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Bll-gemel\gemel_dat\EXCEL\account\Name\ALL\PDF דוחות לאוצר 2024אקסל\אקסל רשימות ניע 032024\Yalin_Lapidot\שידור מעודכן לבקשת ילין\לפירסום\"/>
    </mc:Choice>
  </mc:AlternateContent>
  <xr:revisionPtr revIDLastSave="0" documentId="13_ncr:1_{9D97558B-3F28-4778-9EC3-67FF08C38E5E}" xr6:coauthVersionLast="47" xr6:coauthVersionMax="47" xr10:uidLastSave="{00000000-0000-0000-0000-000000000000}"/>
  <bookViews>
    <workbookView xWindow="-120" yWindow="-120" windowWidth="19440" windowHeight="15150" tabRatio="1000" activeTab="1" xr2:uid="{00000000-000D-0000-FFFF-FFFF00000000}"/>
  </bookViews>
  <sheets>
    <sheet name="עמוד פתיחה" sheetId="38" r:id="rId1"/>
    <sheet name="סכום נכסים" sheetId="2" r:id="rId2"/>
    <sheet name="מזומנים ושווי מזומנים" sheetId="3" r:id="rId3"/>
    <sheet name="איגרות חוב ממשלתיות" sheetId="4" r:id="rId4"/>
    <sheet name="ניירות ערך מסחריים" sheetId="5" r:id="rId5"/>
    <sheet name="איגרות חוב" sheetId="6" r:id="rId6"/>
    <sheet name="מניות מבכ ויהש"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איגרות חוב ממשלתיות" sheetId="14" r:id="rId14"/>
    <sheet name="לא סחיר איגרות חוב מיועדות" sheetId="15" r:id="rId15"/>
    <sheet name="אפיק השקעה מובטח תשואה" sheetId="48" r:id="rId16"/>
    <sheet name="לא סחיר ניירות ערך מסחריים" sheetId="16" r:id="rId17"/>
    <sheet name="לא סחיר איגרות חוב" sheetId="17" r:id="rId18"/>
    <sheet name="לא סחיר מניות מבכ ויהש" sheetId="18" r:id="rId19"/>
    <sheet name="קרנות השקעה" sheetId="19" r:id="rId20"/>
    <sheet name="לא סחיר כתבי אופציה" sheetId="20" r:id="rId21"/>
    <sheet name="לא סחיר אופציות" sheetId="21" r:id="rId22"/>
    <sheet name="לא סחיר נגזרים אחרים" sheetId="40" r:id="rId23"/>
    <sheet name="הלוואות" sheetId="23" r:id="rId24"/>
    <sheet name="לא סחיר מוצרים מובנים" sheetId="24" r:id="rId25"/>
    <sheet name="פיקדונות מעל 3 חודשים" sheetId="25" r:id="rId26"/>
    <sheet name="זכויות מקרקעין" sheetId="26" r:id="rId27"/>
    <sheet name="השקעה בחברות מוחזקות" sheetId="27" r:id="rId28"/>
    <sheet name="נכסים אחרים" sheetId="28" r:id="rId29"/>
    <sheet name="מסגרות אשראי" sheetId="29" r:id="rId30"/>
    <sheet name="יתרות התחייבות להשקעה" sheetId="47" r:id="rId31"/>
    <sheet name="אפשרויות בחירה" sheetId="49" r:id="rId32"/>
    <sheet name="מיפוי סעיפים" sheetId="58" r:id="rId33"/>
    <sheet name="File Name Info" sheetId="41" state="hidden" r:id="rId34"/>
  </sheets>
  <definedNames>
    <definedName name="_xlnm._FilterDatabase" localSheetId="5" hidden="1">'איגרות חוב'!$A$1:$AJ$5666</definedName>
    <definedName name="_xlnm._FilterDatabase" localSheetId="3" hidden="1">'איגרות חוב ממשלתיות'!$A$1:$AD$1097</definedName>
    <definedName name="_xlnm._FilterDatabase" localSheetId="31" hidden="1">'אפשרויות בחירה'!$A$1:$D$1040</definedName>
    <definedName name="_xlnm._FilterDatabase" localSheetId="23" hidden="1">הלוואות!$A$1:$BA$1</definedName>
    <definedName name="_xlnm._FilterDatabase" localSheetId="11" hidden="1">'חוזים עתידיים'!$A$1:$T$187</definedName>
    <definedName name="_xlnm._FilterDatabase" localSheetId="30" hidden="1">'יתרות התחייבות להשקעה'!$A$1:$Q$334</definedName>
    <definedName name="_xlnm._FilterDatabase" localSheetId="9" hidden="1">'כתבי אופציה'!$A$1:$AA$70</definedName>
    <definedName name="_xlnm._FilterDatabase" localSheetId="17" hidden="1">'לא סחיר איגרות חוב'!$A$1:$AL$499</definedName>
    <definedName name="_xlnm._FilterDatabase" localSheetId="20" hidden="1">'לא סחיר כתבי אופציה'!$A$1:$AC$1</definedName>
    <definedName name="_xlnm._FilterDatabase" localSheetId="24" hidden="1">'לא סחיר מוצרים מובנים'!$A$1:$AD$1</definedName>
    <definedName name="_xlnm._FilterDatabase" localSheetId="18" hidden="1">'לא סחיר מניות מבכ ויהש'!$A$1:$Z$1</definedName>
    <definedName name="_xlnm._FilterDatabase" localSheetId="22" hidden="1">'לא סחיר נגזרים אחרים'!$A$1:$AO$611</definedName>
    <definedName name="_xlnm._FilterDatabase" localSheetId="16" hidden="1">'לא סחיר ניירות ערך מסחריים'!$A$1:$AN$1</definedName>
    <definedName name="_xlnm._FilterDatabase" localSheetId="12" hidden="1">'מוצרים מובנים'!$A$1:$AB$1</definedName>
    <definedName name="_xlnm._FilterDatabase" localSheetId="2" hidden="1">'מזומנים ושווי מזומנים'!$A$1:$R$397</definedName>
    <definedName name="_xlnm._FilterDatabase" localSheetId="32" hidden="1">'מיפוי סעיפים'!$A$1:$D$795</definedName>
    <definedName name="_xlnm._FilterDatabase" localSheetId="6" hidden="1">'מניות מבכ ויהש'!$A$1:$Z$2697</definedName>
    <definedName name="_xlnm._FilterDatabase" localSheetId="19" hidden="1">'קרנות השקעה'!$A$1:$Z$1</definedName>
    <definedName name="_xlnm._FilterDatabase" localSheetId="8" hidden="1">'קרנות נאמנות'!$A$1:$X$31</definedName>
    <definedName name="_xlnm._FilterDatabase" localSheetId="7" hidden="1">'קרנות סל'!$A$1:$X$163</definedName>
    <definedName name="Additional_Factor">'אפשרויות בחירה'!$C$701:$C$850</definedName>
    <definedName name="Amoritization">'אפשרויות בחירה'!$C$546:$C$550</definedName>
    <definedName name="Capsule">'אפשרויות בחירה'!$C$926:$C$928</definedName>
    <definedName name="Company_Name">'File Name Info'!$A$34:$A$130</definedName>
    <definedName name="Company_Name_ID">'File Name Info'!$A$34:$B$130</definedName>
    <definedName name="Consortium">'אפשרויות בחירה'!$C$514:$C$515</definedName>
    <definedName name="Country_list">'אפשרויות בחירה'!$C$4:$C$85</definedName>
    <definedName name="Country_list_funds">'אפשרויות בחירה'!$C$4:$C$103</definedName>
    <definedName name="CSA">'אפשרויות בחירה'!$C$688:$C$689</definedName>
    <definedName name="Delivery">'אפשרויות בחירה'!$C$666:$C$667</definedName>
    <definedName name="Dependence_Independence">'אפשרויות בחירה'!$C$654:$C$655</definedName>
    <definedName name="Duration_Underlying_Interest_Rate">'אפשרויות בחירה'!$C$680:$C$687</definedName>
    <definedName name="File_Type">'File Name Info'!$A$10:$A$12</definedName>
    <definedName name="Full_File_Type">'File Name Info'!$A$11:$B$13</definedName>
    <definedName name="Full_Type">'File Name Info'!$A$2:$B$8</definedName>
    <definedName name="Full_Type_Nostro">'File Name Info'!$A$3:$B$6</definedName>
    <definedName name="Full_Year">'File Name Info'!$A$22:$B$31</definedName>
    <definedName name="Fund_Strategy">'אפשרויות בחירה'!$C$597:$C$621</definedName>
    <definedName name="Fund_type">'אפשרויות בחירה'!$C$328:$C$498</definedName>
    <definedName name="Holding_interest">'אפשרויות בחירה'!$C$146:$C$147</definedName>
    <definedName name="In_the_books">'אפשרויות בחירה'!$C$656:$C$657</definedName>
    <definedName name="Industry_Sector">'אפשרויות בחירה'!$C$1129:$C$1245</definedName>
    <definedName name="Industry_sector_all">'אפשרויות בחירה'!$C$202:$C$327</definedName>
    <definedName name="Industry_sectors">'אפשרויות בחירה'!$C$202:$C$327</definedName>
    <definedName name="israel_abroad">'אפשרויות בחירה'!$C$2:$C$3</definedName>
    <definedName name="Issuer_Number_Banks">'אפשרויות בחירה'!$C$111:$C$113</definedName>
    <definedName name="Issuer_Number_Fund">'אפשרויות בחירה'!$C$114:$C$117</definedName>
    <definedName name="issuer_number_loan">'אפשרויות בחירה'!$C$118:$C$126</definedName>
    <definedName name="Issuer_Number_Type">'אפשרויות בחירה'!$C$104:$C$110</definedName>
    <definedName name="Issuer_Number_Type_2">'אפשרויות בחירה'!$C$1076:$C$1079</definedName>
    <definedName name="Issuer_Number_Type_3">'אפשרויות בחירה'!$C$1081:$C$1085</definedName>
    <definedName name="Issuer_Number_Type_V2" localSheetId="31">'אפשרויות בחירה'!$C$104:$C$110</definedName>
    <definedName name="Issuer_Type_TFunds">'אפשרויות בחירה'!$C$1087:$C$1089</definedName>
    <definedName name="Leading_factor">'אפשרויות בחירה'!$C$692:$C$700</definedName>
    <definedName name="Linked_Type">'אפשרויות בחירה'!$C$516:$C$519</definedName>
    <definedName name="other_investments">'אפשרויות בחירה'!$C$1000:$C$1033</definedName>
    <definedName name="Penalty">'אפשרויות בחירה'!$C$851:$C$852</definedName>
    <definedName name="QTR">'File Name Info'!$A$15:$A$19</definedName>
    <definedName name="Rating_Agency">'אפשרויות בחירה'!$C$188:$C$201</definedName>
    <definedName name="real_estate_lifestage">'אפשרויות בחירה'!$C$634:$C$642</definedName>
    <definedName name="real_estate_loans">'אפשרויות בחירה'!$C$553:$C$591</definedName>
    <definedName name="Real_Estate_Main_Use">'אפשרויות בחירה'!$C$622:$C$633</definedName>
    <definedName name="Recourse_Nonrecourse">'אפשרויות בחירה'!$C$544:$C$545</definedName>
    <definedName name="Repayment_Rights">'אפשרויות בחירה'!$C$551:$C$552</definedName>
    <definedName name="Reset_frequency">'אפשרויות בחירה'!$C$658:$C$665</definedName>
    <definedName name="Security_ID_Number_Type">'אפשרויות בחירה'!$C$1113:$C$1116</definedName>
    <definedName name="Security_Number_Loans" localSheetId="31">'אפשרויות בחירה'!$C$131</definedName>
    <definedName name="Stock_Exchange">'אפשרויות בחירה'!$C$1283:$C$1315</definedName>
    <definedName name="Stock_Exchange_Gov_Bonds">'אפשרויות בחירה'!$C$148:$C$181</definedName>
    <definedName name="Subordination_Risk">'אפשרויות בחירה'!$C$186:$C$187</definedName>
    <definedName name="Tradeable_Status">'אפשרויות בחירה'!$C$1272:$C$1281</definedName>
    <definedName name="Tradeable_Status_All">'אפשרויות בחירה'!$C$135:$C$145</definedName>
    <definedName name="tradeable_status_bonds">'אפשרויות בחירה'!$C$1248:$C$1253</definedName>
    <definedName name="tradeable_status_funds">'אפשרויות בחירה'!$C$1118:$C$1119</definedName>
    <definedName name="tradeable_status_stock">'אפשרויות בחירה'!$C$1255:$C$1259</definedName>
    <definedName name="Tradeable_Status_v2">'אפשרויות בחירה'!$C$1121:$C$1126</definedName>
    <definedName name="tradeable_status_warrants">'אפשרויות בחירה'!$C$1261:$C$1265</definedName>
    <definedName name="tradeable_status_warrants_v2">'אפשרויות בחירה'!$C$1267:$C$1269</definedName>
    <definedName name="Transaction" localSheetId="31">'אפשרויות בחירה'!$C$643:$C$646</definedName>
    <definedName name="Type">'File Name Info'!$A$2:$A$8</definedName>
    <definedName name="Type_of_Interest_Rate">'אפשרויות בחירה'!$C$592:$C$594</definedName>
    <definedName name="Type_of_Security">'אפשרויות בחירה'!$C$520:$C$543</definedName>
    <definedName name="Type_of_Security_ID">'אפשרויות בחירה'!$C$127:$C$131</definedName>
    <definedName name="Type_of_Security_ID_Fund">'אפשרויות בחירה'!$C$132:$C$134</definedName>
    <definedName name="Type_of_Security_ID_V2" localSheetId="31">'אפשרויות בחירה'!$C$127:$C$131</definedName>
    <definedName name="Underlying_Asset">'אפשרויות בחירה'!$C$499:$C$513</definedName>
    <definedName name="Underlying_Asset_Structured">'אפשרויות בחירה'!$C$1094:$C$1105</definedName>
    <definedName name="Underlying_Interest_Rates">'אפשרויות בחירה'!$C$668:$C$679</definedName>
    <definedName name="Underlying_Interest_Rates_Der" localSheetId="31">'אפשרויות בחירה'!$C$670:$C$679</definedName>
    <definedName name="Valuation">'אפשרויות בחירה'!$C$649:$C$653</definedName>
    <definedName name="Valuation_Loans">'אפשרויות בחירה'!$C$1091:$C$1092</definedName>
    <definedName name="Valuation_Method">'אפשרויות בחירה'!$C$643:$C$648</definedName>
    <definedName name="Valuation_Realestate">'אפשרויות בחירה'!$C$1108:$C$1111</definedName>
    <definedName name="What_is_rated">'אפשרויות בחירה'!$C$182:$C$185</definedName>
    <definedName name="what_is_rated_loans">'אפשרויות בחירה'!$C$183:$C$185</definedName>
    <definedName name="YEAR">'File Name Info'!$A$21:$A$31</definedName>
    <definedName name="Yes_No_Bad_Debt">'אפשרויות בחירה'!$C$595:$C$596</definedName>
    <definedName name="Z_AE318230_F718_49FC_82EB_7CAC3DCD05F1_.wvu.FilterData" localSheetId="2" hidden="1">'מזומנים ושווי מזומנים'!$A$1:$N$1</definedName>
    <definedName name="Z_AE318230_F718_49FC_82EB_7CAC3DCD05F1_.wvu.Rows" localSheetId="10" hidden="1">אופציות!#REF!</definedName>
    <definedName name="Z_AE318230_F718_49FC_82EB_7CAC3DCD05F1_.wvu.Rows" localSheetId="5" hidden="1">'איגרות חוב'!#REF!</definedName>
    <definedName name="Z_AE318230_F718_49FC_82EB_7CAC3DCD05F1_.wvu.Rows" localSheetId="3" hidden="1">'איגרות חוב ממשלתיות'!#REF!</definedName>
    <definedName name="Z_AE318230_F718_49FC_82EB_7CAC3DCD05F1_.wvu.Rows" localSheetId="15" hidden="1">'אפיק השקעה מובטח תשואה'!#REF!</definedName>
    <definedName name="Z_AE318230_F718_49FC_82EB_7CAC3DCD05F1_.wvu.Rows" localSheetId="27" hidden="1">'השקעה בחברות מוחזקות'!#REF!</definedName>
    <definedName name="Z_AE318230_F718_49FC_82EB_7CAC3DCD05F1_.wvu.Rows" localSheetId="26" hidden="1">'זכויות מקרקעין'!#REF!</definedName>
    <definedName name="Z_AE318230_F718_49FC_82EB_7CAC3DCD05F1_.wvu.Rows" localSheetId="11" hidden="1">'חוזים עתידיים'!#REF!</definedName>
    <definedName name="Z_AE318230_F718_49FC_82EB_7CAC3DCD05F1_.wvu.Rows" localSheetId="30" hidden="1">'יתרות התחייבות להשקעה'!#REF!</definedName>
    <definedName name="Z_AE318230_F718_49FC_82EB_7CAC3DCD05F1_.wvu.Rows" localSheetId="9" hidden="1">'כתבי אופציה'!#REF!</definedName>
    <definedName name="Z_AE318230_F718_49FC_82EB_7CAC3DCD05F1_.wvu.Rows" localSheetId="21" hidden="1">'לא סחיר אופציות'!#REF!</definedName>
    <definedName name="Z_AE318230_F718_49FC_82EB_7CAC3DCD05F1_.wvu.Rows" localSheetId="17" hidden="1">'לא סחיר איגרות חוב'!#REF!</definedName>
    <definedName name="Z_AE318230_F718_49FC_82EB_7CAC3DCD05F1_.wvu.Rows" localSheetId="14" hidden="1">'לא סחיר איגרות חוב מיועדות'!#REF!</definedName>
    <definedName name="Z_AE318230_F718_49FC_82EB_7CAC3DCD05F1_.wvu.Rows" localSheetId="13" hidden="1">'לא סחיר איגרות חוב ממשלתיות'!#REF!</definedName>
    <definedName name="Z_AE318230_F718_49FC_82EB_7CAC3DCD05F1_.wvu.Rows" localSheetId="20" hidden="1">'לא סחיר כתבי אופציה'!#REF!</definedName>
    <definedName name="Z_AE318230_F718_49FC_82EB_7CAC3DCD05F1_.wvu.Rows" localSheetId="24" hidden="1">'לא סחיר מוצרים מובנים'!#REF!</definedName>
    <definedName name="Z_AE318230_F718_49FC_82EB_7CAC3DCD05F1_.wvu.Rows" localSheetId="18" hidden="1">'לא סחיר מניות מבכ ויהש'!#REF!</definedName>
    <definedName name="Z_AE318230_F718_49FC_82EB_7CAC3DCD05F1_.wvu.Rows" localSheetId="16" hidden="1">'לא סחיר ניירות ערך מסחריים'!#REF!</definedName>
    <definedName name="Z_AE318230_F718_49FC_82EB_7CAC3DCD05F1_.wvu.Rows" localSheetId="12" hidden="1">'מוצרים מובנים'!#REF!</definedName>
    <definedName name="Z_AE318230_F718_49FC_82EB_7CAC3DCD05F1_.wvu.Rows" localSheetId="6" hidden="1">'מניות מבכ ויהש'!#REF!</definedName>
    <definedName name="Z_AE318230_F718_49FC_82EB_7CAC3DCD05F1_.wvu.Rows" localSheetId="29" hidden="1">'מסגרות אשראי'!#REF!</definedName>
    <definedName name="Z_AE318230_F718_49FC_82EB_7CAC3DCD05F1_.wvu.Rows" localSheetId="4" hidden="1">'ניירות ערך מסחריים'!#REF!</definedName>
    <definedName name="Z_AE318230_F718_49FC_82EB_7CAC3DCD05F1_.wvu.Rows" localSheetId="28" hidden="1">'נכסים אחרים'!#REF!</definedName>
    <definedName name="Z_AE318230_F718_49FC_82EB_7CAC3DCD05F1_.wvu.Rows" localSheetId="25" hidden="1">'פיקדונות מעל 3 חודשים'!#REF!</definedName>
    <definedName name="Z_AE318230_F718_49FC_82EB_7CAC3DCD05F1_.wvu.Rows" localSheetId="19" hidden="1">'קרנות השקעה'!#REF!</definedName>
    <definedName name="Z_AE318230_F718_49FC_82EB_7CAC3DCD05F1_.wvu.Rows" localSheetId="8" hidden="1">'קרנות נאמנות'!#REF!</definedName>
    <definedName name="Z_AE318230_F718_49FC_82EB_7CAC3DCD05F1_.wvu.Rows" localSheetId="7" hidden="1">'קרנות סל'!#REF!</definedName>
  </definedNames>
  <calcPr calcId="191029"/>
  <customWorkbookViews>
    <customWorkbookView name="נירית שימרון - Personal View" guid="{AE318230-F718-49FC-82EB-7CAC3DCD05F1}" mergeInterval="0" personalView="1" maximized="1" xWindow="-8" yWindow="-8" windowWidth="1696" windowHeight="1026" tabRatio="894"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2" i="2" l="1"/>
  <c r="E31" i="2"/>
  <c r="S16" i="29" l="1"/>
  <c r="S15" i="29"/>
  <c r="S14" i="29"/>
  <c r="S13" i="29"/>
  <c r="S12" i="29"/>
  <c r="S11" i="29"/>
  <c r="S10" i="29"/>
  <c r="S9" i="29"/>
  <c r="S8" i="29"/>
  <c r="S7" i="29"/>
  <c r="S6" i="29"/>
  <c r="S5" i="29"/>
  <c r="S4" i="29"/>
  <c r="S3" i="29"/>
  <c r="S2" i="29"/>
  <c r="B32" i="2" l="1"/>
  <c r="B3" i="2" l="1"/>
  <c r="B29" i="2"/>
  <c r="B28" i="2"/>
  <c r="B27" i="2"/>
  <c r="B26" i="2"/>
  <c r="B25" i="2"/>
  <c r="B24" i="2"/>
  <c r="B23" i="2"/>
  <c r="B22" i="2"/>
  <c r="B21" i="2"/>
  <c r="B20" i="2"/>
  <c r="B19" i="2"/>
  <c r="B18" i="2"/>
  <c r="B17" i="2"/>
  <c r="B16" i="2"/>
  <c r="B15" i="2"/>
  <c r="B14" i="2"/>
  <c r="B13" i="2"/>
  <c r="B12" i="2"/>
  <c r="B11" i="2"/>
  <c r="B10" i="2"/>
  <c r="B9" i="2"/>
  <c r="B8" i="2"/>
  <c r="B7" i="2"/>
  <c r="B6" i="2"/>
  <c r="B5" i="2"/>
  <c r="B4" i="2"/>
  <c r="D15" i="38"/>
  <c r="C30" i="2"/>
  <c r="D30" i="2"/>
  <c r="B30" i="2" l="1"/>
  <c r="E29" i="2" s="1"/>
  <c r="E23" i="2" l="1"/>
  <c r="E6" i="2"/>
  <c r="E8" i="2"/>
  <c r="E3" i="2"/>
  <c r="E20" i="2"/>
  <c r="E26" i="2"/>
  <c r="E14" i="2"/>
  <c r="E19" i="2"/>
  <c r="E4" i="2"/>
  <c r="E16" i="2"/>
  <c r="E7" i="2"/>
  <c r="E12" i="2"/>
  <c r="E22" i="2"/>
  <c r="E9" i="2"/>
  <c r="E10" i="2"/>
  <c r="E18" i="2"/>
  <c r="E28" i="2"/>
  <c r="E11" i="2"/>
  <c r="E15" i="2"/>
  <c r="E25" i="2"/>
  <c r="E17" i="2"/>
  <c r="E27" i="2"/>
  <c r="E24" i="2"/>
  <c r="E5" i="2"/>
  <c r="E13" i="2"/>
  <c r="E21" i="2"/>
  <c r="E30" i="2" l="1"/>
</calcChain>
</file>

<file path=xl/sharedStrings.xml><?xml version="1.0" encoding="utf-8"?>
<sst xmlns="http://schemas.openxmlformats.org/spreadsheetml/2006/main" count="228202" uniqueCount="5073">
  <si>
    <t>מספר מסלול</t>
  </si>
  <si>
    <t>מאפיין עיקרי</t>
  </si>
  <si>
    <t>מספר מנפיק</t>
  </si>
  <si>
    <t xml:space="preserve">שם נייר ערך </t>
  </si>
  <si>
    <t>בעל  עניין/צד קשור</t>
  </si>
  <si>
    <t>זירת מסחר</t>
  </si>
  <si>
    <t>דירוג</t>
  </si>
  <si>
    <t xml:space="preserve">דירוג נייר הערך/המנפיק </t>
  </si>
  <si>
    <t>שם מדרג</t>
  </si>
  <si>
    <t>ענף מסחר</t>
  </si>
  <si>
    <t>נכס בסיס</t>
  </si>
  <si>
    <t>שער חליפין</t>
  </si>
  <si>
    <t>תאריך רכישה</t>
  </si>
  <si>
    <t>מח"מ</t>
  </si>
  <si>
    <t>שיעור ריבית</t>
  </si>
  <si>
    <t>שער נייר הערך</t>
  </si>
  <si>
    <t>תאריך שערוך אחרון</t>
  </si>
  <si>
    <t>שווי הוגן</t>
  </si>
  <si>
    <t>שיעור מערך נקוב מונפק</t>
  </si>
  <si>
    <t>שיעור מנכסי אפיק ההשקעה</t>
  </si>
  <si>
    <t>סוג בטוחה</t>
  </si>
  <si>
    <t>יעוד הלוואה</t>
  </si>
  <si>
    <t>שיעור יתרת המחויבות</t>
  </si>
  <si>
    <t>שער מימוש</t>
  </si>
  <si>
    <t>שימוש עיקרי בנכס</t>
  </si>
  <si>
    <t>כתובת הנכס</t>
  </si>
  <si>
    <t>השיטה שיושמה בדוח הכספי</t>
  </si>
  <si>
    <t>עלות מופחתת</t>
  </si>
  <si>
    <t>סוג מספר נייר ערך</t>
  </si>
  <si>
    <t>מספר נייר ערך</t>
  </si>
  <si>
    <t>שיעור מסך נכסי ההשקעה</t>
  </si>
  <si>
    <t>מזומנים ושווי מזומנים</t>
  </si>
  <si>
    <t>ניירות ערך מסחריים</t>
  </si>
  <si>
    <t>איגרות חוב</t>
  </si>
  <si>
    <t>קרנות סל</t>
  </si>
  <si>
    <t>קרנות נאמנות</t>
  </si>
  <si>
    <t>כתבי אופציה</t>
  </si>
  <si>
    <t>אופציות</t>
  </si>
  <si>
    <t>חוזים עתידיים</t>
  </si>
  <si>
    <t>מוצרים מובנים</t>
  </si>
  <si>
    <t>איגרות חוב ממשלתיות</t>
  </si>
  <si>
    <t>לא סחיר איגרות חוב ממשלתיות</t>
  </si>
  <si>
    <t>לא סחיר איגרות חוב מיועדות</t>
  </si>
  <si>
    <t>לא סחיר ניירות ערך מסחריים</t>
  </si>
  <si>
    <t>לא סחיר איגרות חוב</t>
  </si>
  <si>
    <t>קרנות השקעה</t>
  </si>
  <si>
    <t>לא סחיר כתבי אופציה</t>
  </si>
  <si>
    <t>לא סחיר אופציות</t>
  </si>
  <si>
    <t>הלוואות</t>
  </si>
  <si>
    <t>לא סחיר מוצרים מובנים</t>
  </si>
  <si>
    <t>פיקדונות מעל 3 חודשים</t>
  </si>
  <si>
    <t>זכויות מקרקעין</t>
  </si>
  <si>
    <t>נכסים אחרים</t>
  </si>
  <si>
    <t>ישראל</t>
  </si>
  <si>
    <t>חסום</t>
  </si>
  <si>
    <t>כן</t>
  </si>
  <si>
    <t>TASE - Tel Aviv Stock Exchange</t>
  </si>
  <si>
    <t>נייר ערך</t>
  </si>
  <si>
    <t>נדל"ן עבורו התקבלה ההלוואה</t>
  </si>
  <si>
    <t>אוסטריה</t>
  </si>
  <si>
    <t>מגורים (כולל דיור מוגן)</t>
  </si>
  <si>
    <t>חו"ל</t>
  </si>
  <si>
    <t>לא</t>
  </si>
  <si>
    <t>NYSE - New York Stock Exchange</t>
  </si>
  <si>
    <t>מנפיק</t>
  </si>
  <si>
    <t>S&amp;P מעלות</t>
  </si>
  <si>
    <t>ביוטכנולוגיה</t>
  </si>
  <si>
    <t>אוסטרליה</t>
  </si>
  <si>
    <t>משרדים</t>
  </si>
  <si>
    <t>השעיה</t>
  </si>
  <si>
    <t>מידרוג Moodys</t>
  </si>
  <si>
    <t>מכשור רפואי</t>
  </si>
  <si>
    <t>מט"ח</t>
  </si>
  <si>
    <t>מניות</t>
  </si>
  <si>
    <t>אזור תעלת פנמה</t>
  </si>
  <si>
    <t>מסחר</t>
  </si>
  <si>
    <t>ISIN</t>
  </si>
  <si>
    <t>JPX - Japan Exchange Group</t>
  </si>
  <si>
    <t>פנימי</t>
  </si>
  <si>
    <t>מדד המחירים לצרכן</t>
  </si>
  <si>
    <t>כלי רכב</t>
  </si>
  <si>
    <t>אזרביג'אן</t>
  </si>
  <si>
    <t>קניון</t>
  </si>
  <si>
    <t>AMEX - American Stock Exchange</t>
  </si>
  <si>
    <t>Moodys</t>
  </si>
  <si>
    <t>פארמה</t>
  </si>
  <si>
    <t>תזרים עמלות</t>
  </si>
  <si>
    <t>לוגיסטיקה ותעשייה</t>
  </si>
  <si>
    <t>OCC</t>
  </si>
  <si>
    <t>ADX - Abu Dhabi Securities Exchange</t>
  </si>
  <si>
    <t>AM Best</t>
  </si>
  <si>
    <t>חסכון עמיתים/מבוטחים</t>
  </si>
  <si>
    <t>איטליה</t>
  </si>
  <si>
    <t>מלונאות</t>
  </si>
  <si>
    <t>FIGI</t>
  </si>
  <si>
    <t>ASX -  Australian Securities Exchange</t>
  </si>
  <si>
    <t>S&amp;P</t>
  </si>
  <si>
    <t>מניות לרבות מדדי מניות</t>
  </si>
  <si>
    <t>משכנתאות או תיקי משכנתאות</t>
  </si>
  <si>
    <t>טיקר</t>
  </si>
  <si>
    <t>BOVESPA -  Brazilian Stock Exchange</t>
  </si>
  <si>
    <t>Fitch</t>
  </si>
  <si>
    <t>אחר</t>
  </si>
  <si>
    <t>ערבות בנקאית</t>
  </si>
  <si>
    <t>איי סיישל</t>
  </si>
  <si>
    <t>חניון</t>
  </si>
  <si>
    <t>BSE - Bombay Stock Exchange</t>
  </si>
  <si>
    <t>DBRS</t>
  </si>
  <si>
    <t>ללא בטחונות</t>
  </si>
  <si>
    <t>איי קיימן</t>
  </si>
  <si>
    <t>CME - Chicago Mercantile Exchange</t>
  </si>
  <si>
    <t>איי שלמה הבריטיים</t>
  </si>
  <si>
    <t>חממת שרתים</t>
  </si>
  <si>
    <t>EURONEXT - Euronext Group Stock Exchange</t>
  </si>
  <si>
    <t>איסלנד</t>
  </si>
  <si>
    <t>EUREX - Eurex Exchange</t>
  </si>
  <si>
    <t>Kroll</t>
  </si>
  <si>
    <t>אירלנד</t>
  </si>
  <si>
    <t>FWB - Frankfurt Stock Exchange</t>
  </si>
  <si>
    <t>Japan Credit</t>
  </si>
  <si>
    <t>אנדורה</t>
  </si>
  <si>
    <t>HKSE - Hong Kong Stock Exchange</t>
  </si>
  <si>
    <t>השקעות בהיי-טק</t>
  </si>
  <si>
    <t>אסטוניה</t>
  </si>
  <si>
    <t>ISE - Irish Stock Exchange</t>
  </si>
  <si>
    <t>ארגנטינה</t>
  </si>
  <si>
    <t>JSE - Johannesburg Stock Exchange</t>
  </si>
  <si>
    <t>KRX - Korea Exchange</t>
  </si>
  <si>
    <t>אתיופיה</t>
  </si>
  <si>
    <t>LSE - London Stock Exchange</t>
  </si>
  <si>
    <t>Other</t>
  </si>
  <si>
    <t>בהמס</t>
  </si>
  <si>
    <t>בולגריה</t>
  </si>
  <si>
    <t>NASDAQD - NASDAQ Dubai</t>
  </si>
  <si>
    <t>בוליביה</t>
  </si>
  <si>
    <t>NSE - National Stock Exchange of India</t>
  </si>
  <si>
    <t>בחריין</t>
  </si>
  <si>
    <t>SSE - Shanghai Stock Exchange</t>
  </si>
  <si>
    <t>בלגיה</t>
  </si>
  <si>
    <t>SZSE - Shenzen Stock Market</t>
  </si>
  <si>
    <t>בנייה</t>
  </si>
  <si>
    <t>בליז</t>
  </si>
  <si>
    <t>SGX - Singapore Exchange</t>
  </si>
  <si>
    <t>ברזיל</t>
  </si>
  <si>
    <t>BME - Spanish Exchanges</t>
  </si>
  <si>
    <t>ברמודה</t>
  </si>
  <si>
    <t>SIX - Swiss Exchange</t>
  </si>
  <si>
    <t>גאורגיה</t>
  </si>
  <si>
    <t>TSEC - Taiwan Stock Exchange Corporation</t>
  </si>
  <si>
    <t>גיברלטר</t>
  </si>
  <si>
    <t>TSE - Tokyo Stock Exchange</t>
  </si>
  <si>
    <t>גמייקה</t>
  </si>
  <si>
    <t>TSX - Toronto Stock Exchange</t>
  </si>
  <si>
    <t>גרמניה</t>
  </si>
  <si>
    <t>דנמרק</t>
  </si>
  <si>
    <t>דרום אפריקה</t>
  </si>
  <si>
    <t>אנרגיה</t>
  </si>
  <si>
    <t>הודו</t>
  </si>
  <si>
    <t>הולנד</t>
  </si>
  <si>
    <t>הונג קונג</t>
  </si>
  <si>
    <t>הונגריה</t>
  </si>
  <si>
    <t>הונדורס</t>
  </si>
  <si>
    <t>חברה בפירוק</t>
  </si>
  <si>
    <t>תשתיות</t>
  </si>
  <si>
    <t>יוון</t>
  </si>
  <si>
    <t>תעשיה</t>
  </si>
  <si>
    <t>יפן</t>
  </si>
  <si>
    <t>ליסינג</t>
  </si>
  <si>
    <t>ירדן</t>
  </si>
  <si>
    <t>תחבורה</t>
  </si>
  <si>
    <t>תעופה</t>
  </si>
  <si>
    <t>כווית</t>
  </si>
  <si>
    <t>אחסנה</t>
  </si>
  <si>
    <t>לוכסמבורג</t>
  </si>
  <si>
    <t>שירותים ציבוריים</t>
  </si>
  <si>
    <t>לטביה</t>
  </si>
  <si>
    <t>אנשים פרטיים</t>
  </si>
  <si>
    <t>ליטא</t>
  </si>
  <si>
    <t>ליכטנשטיין</t>
  </si>
  <si>
    <t>מאוריציוס</t>
  </si>
  <si>
    <t>מולדובה</t>
  </si>
  <si>
    <t>מונקו</t>
  </si>
  <si>
    <t>מלדיבים</t>
  </si>
  <si>
    <t>מלטה</t>
  </si>
  <si>
    <t>מצרים</t>
  </si>
  <si>
    <t>מקסיקו</t>
  </si>
  <si>
    <t>מרוקו</t>
  </si>
  <si>
    <t>ניו זילנד</t>
  </si>
  <si>
    <t>סין</t>
  </si>
  <si>
    <t>סינגפור</t>
  </si>
  <si>
    <t>סלובניה</t>
  </si>
  <si>
    <t>סלובקיה</t>
  </si>
  <si>
    <t>ספרד</t>
  </si>
  <si>
    <t>סרביה</t>
  </si>
  <si>
    <t>ערב הסעודית</t>
  </si>
  <si>
    <t>Banks</t>
  </si>
  <si>
    <t>פולין</t>
  </si>
  <si>
    <t>פורטוגל</t>
  </si>
  <si>
    <t>פינלנד</t>
  </si>
  <si>
    <t>פנמה</t>
  </si>
  <si>
    <t>צילה</t>
  </si>
  <si>
    <t>צכיה</t>
  </si>
  <si>
    <t>Semiconductors &amp; Semiconductor Equipment</t>
  </si>
  <si>
    <t>צרפת</t>
  </si>
  <si>
    <t>קנדה</t>
  </si>
  <si>
    <t>קפריסין</t>
  </si>
  <si>
    <t>רומניה</t>
  </si>
  <si>
    <t>רוסיה</t>
  </si>
  <si>
    <t>שוודיה</t>
  </si>
  <si>
    <t>שוויץ</t>
  </si>
  <si>
    <t>תורכיה</t>
  </si>
  <si>
    <t>אג"ח קונצרני</t>
  </si>
  <si>
    <t>אג"ח ממשלתי</t>
  </si>
  <si>
    <t>מזומן ועו"ש בש"ח</t>
  </si>
  <si>
    <t>פק"מ לתקופה של עד שלושה חודשים</t>
  </si>
  <si>
    <t>פקדון צמוד למדד המחירים לצרכן עד שלושה חודשים</t>
  </si>
  <si>
    <t>פקדון צמוד מט"ח עד שלושה חודשים (פצ"מ)</t>
  </si>
  <si>
    <t>פקדון במט"ח עד שלושה חודשים</t>
  </si>
  <si>
    <t>מזומן ועו"ש נקוב במט"ח</t>
  </si>
  <si>
    <t>פח"ק/פר"י</t>
  </si>
  <si>
    <t>בטחונות שוטפים</t>
  </si>
  <si>
    <t>צמוד למדד המחירים לצרכן בריבית קבועה</t>
  </si>
  <si>
    <t>צמוד למדד המחירים לצרכן בריבית משתנה</t>
  </si>
  <si>
    <t>לא צמוד למדד המחירים לצרכן ריבית קבועה</t>
  </si>
  <si>
    <t>לא צמוד למדד המחירים לצרכן ריבית משתנה</t>
  </si>
  <si>
    <t>צמוד מט"ח בריבית קבועה</t>
  </si>
  <si>
    <t>צמוד מט"ח בריבית משתנה</t>
  </si>
  <si>
    <t>מק"מ קצר משנים עשר חודשים</t>
  </si>
  <si>
    <t>לא צמוד למדד המחירים לצרכן</t>
  </si>
  <si>
    <t>צמוד למדד המחירים לצרכן</t>
  </si>
  <si>
    <t>צמוד למט"ח</t>
  </si>
  <si>
    <t>צמוד למדד אחר</t>
  </si>
  <si>
    <t>מניות בכורה</t>
  </si>
  <si>
    <t>TASE UP</t>
  </si>
  <si>
    <t>עוקב אחר מדדי מניות בישראל</t>
  </si>
  <si>
    <t>עוקב אחר מדדי מניות בחו"ל</t>
  </si>
  <si>
    <t>עוקב אחר מדדים אחרים בישראל</t>
  </si>
  <si>
    <t>עוקב אחר מדדים אחרים בחו"ל</t>
  </si>
  <si>
    <t>מכירה בחסר (שורט)</t>
  </si>
  <si>
    <t>קרן מובטחת</t>
  </si>
  <si>
    <t>קרן לא מובטחת</t>
  </si>
  <si>
    <t>קרן נדל"ן</t>
  </si>
  <si>
    <t>קרן אנרגיה ותשתיות</t>
  </si>
  <si>
    <t>נושא משרה/עובד</t>
  </si>
  <si>
    <t>סוכן</t>
  </si>
  <si>
    <t>תאגיד</t>
  </si>
  <si>
    <t>נקוב במט"ח</t>
  </si>
  <si>
    <t>בטחונות לא שוטפים</t>
  </si>
  <si>
    <t>התחייבות להשקעה</t>
  </si>
  <si>
    <t>Insurance</t>
  </si>
  <si>
    <t>NASDAQ - National Association of Securities Dealers Automated Quotations</t>
  </si>
  <si>
    <t>MICEX- RTS - Moscow Exchange</t>
  </si>
  <si>
    <t>שירותי מידע</t>
  </si>
  <si>
    <t>תוכנה ואינטרנט</t>
  </si>
  <si>
    <t>מוליכים למחצה</t>
  </si>
  <si>
    <t>קלינטק</t>
  </si>
  <si>
    <t>בנקים</t>
  </si>
  <si>
    <t>שירותים פיננסיים</t>
  </si>
  <si>
    <t>שירותים</t>
  </si>
  <si>
    <t>מלונאות ותיירות</t>
  </si>
  <si>
    <t>תקשורת ומדיה</t>
  </si>
  <si>
    <t>מזון</t>
  </si>
  <si>
    <t>אופנה והלבשה</t>
  </si>
  <si>
    <t>מתכת ומוצרי בניה</t>
  </si>
  <si>
    <t>חשמל</t>
  </si>
  <si>
    <t>כימיה, גומי ופלסטיק</t>
  </si>
  <si>
    <t>עץ, נייר ודפוס</t>
  </si>
  <si>
    <t>חיפושי נפט וגז</t>
  </si>
  <si>
    <t>רשויות מקומיות</t>
  </si>
  <si>
    <t>ביטוח</t>
  </si>
  <si>
    <t>השקעות במדעי החיים</t>
  </si>
  <si>
    <t>Core</t>
  </si>
  <si>
    <t>Core-Plus</t>
  </si>
  <si>
    <t>FOF/Managed Account</t>
  </si>
  <si>
    <t>Direct Real Estate</t>
  </si>
  <si>
    <t>Distressed Debt</t>
  </si>
  <si>
    <t>Balanced</t>
  </si>
  <si>
    <t>Buyout</t>
  </si>
  <si>
    <t>Secondaries</t>
  </si>
  <si>
    <t>Turnaround</t>
  </si>
  <si>
    <t>קרן חוב</t>
  </si>
  <si>
    <t>קרן גידור (Hedge Fund)</t>
  </si>
  <si>
    <t>סוג הצמדה</t>
  </si>
  <si>
    <t>לא צמוד</t>
  </si>
  <si>
    <t>בשימוש</t>
  </si>
  <si>
    <t>בשיפוץ</t>
  </si>
  <si>
    <t>מחזור חיי הנכס</t>
  </si>
  <si>
    <t>בהרחבה</t>
  </si>
  <si>
    <t xml:space="preserve">השיטה שבאמצעותה נקבע שווי הנכס </t>
  </si>
  <si>
    <t>אסטרטגיית קרן ההשקעה</t>
  </si>
  <si>
    <t>אג"ח להמרה לא צמוד למדד</t>
  </si>
  <si>
    <t>אג"ח להמרה צמוד למדד אחר</t>
  </si>
  <si>
    <t xml:space="preserve">בשימוש </t>
  </si>
  <si>
    <t>בשיפוץ – שיפוץ מהותי שאומדן עלותו מהווה מעל ל-50% משווי הנכס.</t>
  </si>
  <si>
    <t>שלבים התחלתיים</t>
  </si>
  <si>
    <t>שלבים מתקדמים</t>
  </si>
  <si>
    <t>בשלבי גמר</t>
  </si>
  <si>
    <t>קונסורציום/ סינדיקציה</t>
  </si>
  <si>
    <t>NR</t>
  </si>
  <si>
    <t>שם הנכס</t>
  </si>
  <si>
    <t>סיווג הקרן</t>
  </si>
  <si>
    <t>מומחה בלתי תלוי</t>
  </si>
  <si>
    <t>גורם תלוי/פנימי</t>
  </si>
  <si>
    <t>דיווח מנהל הקרן</t>
  </si>
  <si>
    <t>קיימת תלות</t>
  </si>
  <si>
    <t>אי-תלות</t>
  </si>
  <si>
    <t>אג"ח להמרה צמוד למדד המחירים לצרכן</t>
  </si>
  <si>
    <t>אג"ח להמרה צמוד למט"ח</t>
  </si>
  <si>
    <t>סוג הסליקה</t>
  </si>
  <si>
    <t>ריבית עוגן</t>
  </si>
  <si>
    <t>תקופת ריבית עוגן</t>
  </si>
  <si>
    <t>TASE</t>
  </si>
  <si>
    <t>נש"ר</t>
  </si>
  <si>
    <t>אירופה</t>
  </si>
  <si>
    <t>ארה"ב</t>
  </si>
  <si>
    <t>בריטניה</t>
  </si>
  <si>
    <t>אסיה</t>
  </si>
  <si>
    <t>גלובלי</t>
  </si>
  <si>
    <t>אפריקה</t>
  </si>
  <si>
    <t>Libor</t>
  </si>
  <si>
    <t>Euribor</t>
  </si>
  <si>
    <t>Eonia</t>
  </si>
  <si>
    <t>Sonia</t>
  </si>
  <si>
    <t>Tona</t>
  </si>
  <si>
    <t>€STR</t>
  </si>
  <si>
    <t>SOFR</t>
  </si>
  <si>
    <t>ערך נקוב (רגל 1)</t>
  </si>
  <si>
    <t>ערך נקוב (רגל 2)</t>
  </si>
  <si>
    <t>שיעור מנכסי אפיק ההשקעה (רגל 1)</t>
  </si>
  <si>
    <t>שיעור מסך נכסי ההשקעה (רגל 1)</t>
  </si>
  <si>
    <t>שווי הוגן במטבע הנסחר (רגל 1)</t>
  </si>
  <si>
    <t>שווי הוגן במטבע הנסחר (רגל 2)</t>
  </si>
  <si>
    <t>תנודתיות</t>
  </si>
  <si>
    <t>ממונף</t>
  </si>
  <si>
    <t>שם עמודה</t>
  </si>
  <si>
    <t>אפשרות בחירה</t>
  </si>
  <si>
    <t>בבנייה שלבים התחלתיים (עד 30% ביצוע) – לפי אומדן עלות השקעה כוללת צפויה</t>
  </si>
  <si>
    <t>בבנייה שלבים מתקדמים (עד 70% ביצוע) - לפי אומדן עלות השקעה כוללת צפויה</t>
  </si>
  <si>
    <t>בבנייה בשלבי גמר (מעל 70% ביצוע) - לפי אומדן עלות השקעה כוללת צפויה</t>
  </si>
  <si>
    <t>קיים חוזה</t>
  </si>
  <si>
    <t>לא קיים חוזה</t>
  </si>
  <si>
    <t>הצד הנגדי</t>
  </si>
  <si>
    <t>גורם אחר</t>
  </si>
  <si>
    <t>פקטור מוביל</t>
  </si>
  <si>
    <t>שווי שוק</t>
  </si>
  <si>
    <t>שיעור מסך אפיק ההשקעה (רגל 2)</t>
  </si>
  <si>
    <t>שיעור ריבית עוגן</t>
  </si>
  <si>
    <t>Unfunded Swap</t>
  </si>
  <si>
    <t>Funded Swap</t>
  </si>
  <si>
    <t>Unfunded Forward</t>
  </si>
  <si>
    <t>Funded Forward</t>
  </si>
  <si>
    <t>Unfunded Interest Rate Swap</t>
  </si>
  <si>
    <t>Funded Interest Rate Swap</t>
  </si>
  <si>
    <t>יומי</t>
  </si>
  <si>
    <t>שבועי</t>
  </si>
  <si>
    <t>חודשי</t>
  </si>
  <si>
    <t>רבעוני</t>
  </si>
  <si>
    <t>חצי-שנתי</t>
  </si>
  <si>
    <t>שנתי</t>
  </si>
  <si>
    <t>ללא</t>
  </si>
  <si>
    <t>Delivery</t>
  </si>
  <si>
    <t>האם קיים קנס בגין יציאה מוקדמת</t>
  </si>
  <si>
    <t>מועד ההתקשרות בעסקה</t>
  </si>
  <si>
    <t>מועד סיום חוזי</t>
  </si>
  <si>
    <t>שער נכס הבסיס במועד ההתקשרות בעסקה</t>
  </si>
  <si>
    <t>נספח התחשבנות בטחונות - CSA</t>
  </si>
  <si>
    <t>נספח התחשבנות בטחונות (CSA)</t>
  </si>
  <si>
    <t>No-delivery</t>
  </si>
  <si>
    <t>שם קובץ לשמירה</t>
  </si>
  <si>
    <t>תלות/אי-תלות המשערך</t>
  </si>
  <si>
    <t>הערות והסברים</t>
  </si>
  <si>
    <t>CBOE - Chicago Board Options Exchange</t>
  </si>
  <si>
    <t>ICE - Intercontinental Exchange</t>
  </si>
  <si>
    <t>מדינה/איזור גאוגרפי</t>
  </si>
  <si>
    <t>מתכות</t>
  </si>
  <si>
    <t>סחורות חקלאיות רכות</t>
  </si>
  <si>
    <t>בעלי חיים</t>
  </si>
  <si>
    <t>גרעינים וחיטה</t>
  </si>
  <si>
    <t>מדדי סחורות</t>
  </si>
  <si>
    <t>ריבית ואג"ח</t>
  </si>
  <si>
    <t>Debt Infrastructure</t>
  </si>
  <si>
    <t>Opportunistic Infrastructure</t>
  </si>
  <si>
    <t>Value Added Infrastructure</t>
  </si>
  <si>
    <t>Value Added Real Estate</t>
  </si>
  <si>
    <t>Opportunistic Real Estate</t>
  </si>
  <si>
    <t>Distressed Real Estate</t>
  </si>
  <si>
    <t>Direct Lending Debt</t>
  </si>
  <si>
    <t>Mezzanine Debt</t>
  </si>
  <si>
    <t>Special Situations Debt</t>
  </si>
  <si>
    <t>Venture Debt</t>
  </si>
  <si>
    <t>Leveraged Buyout</t>
  </si>
  <si>
    <t>Growth Venture Capital</t>
  </si>
  <si>
    <t>Seed/Early Stage Venture Capital</t>
  </si>
  <si>
    <t>מטבע פעילות</t>
  </si>
  <si>
    <t>קרקע/זכויות מקרקעין</t>
  </si>
  <si>
    <t>מדדי מניות</t>
  </si>
  <si>
    <t>Unfunded Total Return/Equity Swap</t>
  </si>
  <si>
    <t>Funded Total Return/Equity Swap</t>
  </si>
  <si>
    <t>סטנדרד &amp; פורסס מעלות בע"מ (S&amp;P)</t>
  </si>
  <si>
    <t>מידרוג בע"מ (Moody's)</t>
  </si>
  <si>
    <t>Moody's Investor Service</t>
  </si>
  <si>
    <t>A.M Best Company, Inc</t>
  </si>
  <si>
    <t>Standard &amp; Poor's Corporation</t>
  </si>
  <si>
    <t>Fitch Investors Service, L.P.</t>
  </si>
  <si>
    <t>DBRS Ratings Limited.</t>
  </si>
  <si>
    <t>Egan-Jones Ratings Co.</t>
  </si>
  <si>
    <t>HR Ratings de México, S.A. de C.V.</t>
  </si>
  <si>
    <t>Kroll Bond Rating Agency, Inc</t>
  </si>
  <si>
    <t>Japan Credit Rating Agency Ltd.</t>
  </si>
  <si>
    <t>Not rated</t>
  </si>
  <si>
    <t>Egan-Jones</t>
  </si>
  <si>
    <t>אג"ח מובנות</t>
  </si>
  <si>
    <t>SPAC</t>
  </si>
  <si>
    <t>Special Puropse Acquistion Company/Blank Check Company</t>
  </si>
  <si>
    <t>מספר עסקה (רגל 1)</t>
  </si>
  <si>
    <t>מספר עסקה (רגל 2)</t>
  </si>
  <si>
    <t>מבנה לוח סילוקין</t>
  </si>
  <si>
    <t>מועד פדיון</t>
  </si>
  <si>
    <t>שפיצר</t>
  </si>
  <si>
    <t>קרן שווה</t>
  </si>
  <si>
    <t xml:space="preserve">אחר </t>
  </si>
  <si>
    <t>נגזרי אשראי</t>
  </si>
  <si>
    <t>שעבוד שוטף</t>
  </si>
  <si>
    <t>בטוחה פיזית אחרת</t>
  </si>
  <si>
    <t>בטוחה פיננסית אחרת</t>
  </si>
  <si>
    <t>ח.פ.</t>
  </si>
  <si>
    <t>LEI</t>
  </si>
  <si>
    <t>SWIFT</t>
  </si>
  <si>
    <t>מספר שותפות</t>
  </si>
  <si>
    <t>מרשם</t>
  </si>
  <si>
    <t>דרכון</t>
  </si>
  <si>
    <t>ת"ז</t>
  </si>
  <si>
    <t>צד נגדי - Counterparty</t>
  </si>
  <si>
    <t>HR Ratings</t>
  </si>
  <si>
    <t>בלון</t>
  </si>
  <si>
    <t>סוג הריבית</t>
  </si>
  <si>
    <t>משתנה</t>
  </si>
  <si>
    <t xml:space="preserve">קבועה </t>
  </si>
  <si>
    <t>Telbor</t>
  </si>
  <si>
    <t>בולט (Bullet)</t>
  </si>
  <si>
    <t>Co-Investment/Direct</t>
  </si>
  <si>
    <t>זכויות אוויר (Air Rights)</t>
  </si>
  <si>
    <t>שיטת החילוץ</t>
  </si>
  <si>
    <t>Residual</t>
  </si>
  <si>
    <t>Comparison</t>
  </si>
  <si>
    <t xml:space="preserve">שיטה השוואתית </t>
  </si>
  <si>
    <t>Discounted Cash Flows</t>
  </si>
  <si>
    <t xml:space="preserve">היוון תזרים </t>
  </si>
  <si>
    <t>Direct Capitalization</t>
  </si>
  <si>
    <t>שיטת ההכנסה</t>
  </si>
  <si>
    <t>Large cap</t>
  </si>
  <si>
    <t>Mid cap</t>
  </si>
  <si>
    <t>Small cap</t>
  </si>
  <si>
    <t>שיעור הקנס בגין יציאה מוקדמת</t>
  </si>
  <si>
    <t>מניות, מניות בכורה ויחידות השתתפות</t>
  </si>
  <si>
    <t>יחידות השתתפות</t>
  </si>
  <si>
    <t>לא סחיר נגזרים אחרים</t>
  </si>
  <si>
    <t>לא סחיר מניות, מניות בכורה ויחידות השתתפות</t>
  </si>
  <si>
    <t>פקטור נוסף</t>
  </si>
  <si>
    <t>סוג הנכס</t>
  </si>
  <si>
    <t>מניות לא סחירות</t>
  </si>
  <si>
    <t>מניות בכורה לא סחירות</t>
  </si>
  <si>
    <t>יחידות השתתפות אינשורטק</t>
  </si>
  <si>
    <t>יחידות השתתפות פינטק</t>
  </si>
  <si>
    <t>יחידות השתתפות תשתיות</t>
  </si>
  <si>
    <t>חברה מוחזקת</t>
  </si>
  <si>
    <t>יחידות השתתפות אחרות</t>
  </si>
  <si>
    <t>חברת בת</t>
  </si>
  <si>
    <t>חברה כלולה</t>
  </si>
  <si>
    <t>PIPE</t>
  </si>
  <si>
    <t xml:space="preserve">תאריך אחרון בו נבחנה בפועל ירידת ערך </t>
  </si>
  <si>
    <t>NYSE</t>
  </si>
  <si>
    <t>AMEX</t>
  </si>
  <si>
    <t>ASX</t>
  </si>
  <si>
    <t>NASDAQ</t>
  </si>
  <si>
    <t>JPX</t>
  </si>
  <si>
    <t>ADX</t>
  </si>
  <si>
    <t>BOVESPA</t>
  </si>
  <si>
    <t>BSE</t>
  </si>
  <si>
    <t>CME</t>
  </si>
  <si>
    <t>CBOE</t>
  </si>
  <si>
    <t>EURONEXT</t>
  </si>
  <si>
    <t>EUREX</t>
  </si>
  <si>
    <t>FWB</t>
  </si>
  <si>
    <t>HKSE</t>
  </si>
  <si>
    <t>ICE</t>
  </si>
  <si>
    <t>ISE</t>
  </si>
  <si>
    <t>JSE</t>
  </si>
  <si>
    <t>KRX</t>
  </si>
  <si>
    <t>LSE</t>
  </si>
  <si>
    <t>MICEX - RTS</t>
  </si>
  <si>
    <t>NSE</t>
  </si>
  <si>
    <t>SSE</t>
  </si>
  <si>
    <t>SZSE</t>
  </si>
  <si>
    <t>SGX</t>
  </si>
  <si>
    <t>BME</t>
  </si>
  <si>
    <t>SIX</t>
  </si>
  <si>
    <t>TSEC</t>
  </si>
  <si>
    <t>TSE</t>
  </si>
  <si>
    <t>TSX</t>
  </si>
  <si>
    <t>קופה קטנה</t>
  </si>
  <si>
    <t>השקעה בחברות מוחזקות</t>
  </si>
  <si>
    <t>יש לבחור תחום:</t>
  </si>
  <si>
    <t>ח.פ. הגוף המוסדי:</t>
  </si>
  <si>
    <t>מלזיה</t>
  </si>
  <si>
    <t>p</t>
  </si>
  <si>
    <t>שנה</t>
  </si>
  <si>
    <t>רבעון</t>
  </si>
  <si>
    <t>01</t>
  </si>
  <si>
    <t>02</t>
  </si>
  <si>
    <t>03</t>
  </si>
  <si>
    <t>04</t>
  </si>
  <si>
    <t>קרן ביטוח הדדי לחברי הסתדרות עובדי המדינה בישראל בע"מ</t>
  </si>
  <si>
    <t>החברה המנהלת של קרן השתלמות של עובדי חברת החשמל לישראל בע"מ</t>
  </si>
  <si>
    <t>החברה לניהול קרן השתלמות לשופטים בע"מ</t>
  </si>
  <si>
    <t>עוצ"מ חברה לניהול קופות גמל והשתלמות בע"מ</t>
  </si>
  <si>
    <t>החברה לניהול קופת התגמולים והפנסיה של עובדי הסוכנות היהודית לארץ ישראל בע"מ</t>
  </si>
  <si>
    <t>יהב אחים ואחיות - חברה לניהול קופות גמל בע"מ</t>
  </si>
  <si>
    <t>קרן הביטוח והפנסיה של פועלי בנין ועבודות ציבוריות אגודה שיתופית בע"מ</t>
  </si>
  <si>
    <t>קרן ביטוח ופנסיה לפועלים חקלאים ובלתי מקצועיים בישראל אגודה שיתופית בע"מ</t>
  </si>
  <si>
    <t>מבטחים מוסד לביטוח סוציאלי של העובדים בע"מ</t>
  </si>
  <si>
    <t>קרן מקפת מרכז לפנסיה ותגמולים אגודה שיתופית בע"מ</t>
  </si>
  <si>
    <t>רעות חברה לניהול קופות גמל בע"מ</t>
  </si>
  <si>
    <t>כלל פנסיה וגמל בע"מ</t>
  </si>
  <si>
    <t>קופת תגמולים של עובדי אל על נתיבי אוויר לישראל בע"מ אגודה שיתופית</t>
  </si>
  <si>
    <t>עגור חברה לניהול קופות גמל וקרנות השתלמות בע"מ</t>
  </si>
  <si>
    <t>ילין לפידות ניהול קופות גמל בע"מ</t>
  </si>
  <si>
    <t>אלטשולר שחם גמל ופנסיה בע"מ</t>
  </si>
  <si>
    <t>מגדל מקפת קרנות פנסיה וקופות גמל בע"מ</t>
  </si>
  <si>
    <t>מחר - חברה לניהול קופות גמל בע"מ</t>
  </si>
  <si>
    <t>מחוג - מינהל גמל לעובדי חברת חשמל לישראל בע"מ</t>
  </si>
  <si>
    <t>שיבולת - חברה לניהול קופות גמל בע"מ</t>
  </si>
  <si>
    <t>מנורה מבטחים פנסיה וגמל בע"מ</t>
  </si>
  <si>
    <t>מנורה מבטחים והסתדרות המהנדסים ניהול קופות גמל בע"מ</t>
  </si>
  <si>
    <t>תגמולים של עובדים בעירית ת"א-יפו א.ש. בע"מ</t>
  </si>
  <si>
    <t>חברה לניהול קופות גמל של העובדים בעיריית תל - אביב יפו בע"מ</t>
  </si>
  <si>
    <t>ק.ל.ע. - חברה לניהול קרן השתלמות לעובדים סוציאליים בע"מ</t>
  </si>
  <si>
    <t>חברת הגמל לעובדי האוניברסיטה העברית בע"מ</t>
  </si>
  <si>
    <t>קופת"ג של עובדי עירית חיפה</t>
  </si>
  <si>
    <t>קרנות השתלמות למורים ולגננות - חברה מנהלת בע"מ</t>
  </si>
  <si>
    <t>קרנות השתלמות למורים תיכוניים, מורי סמינרים ומפקחים - חברה מנהלת בע"מ</t>
  </si>
  <si>
    <t>החברה לניהול קרן ההשתלמות להנדסאים וטכנאים בע"מ</t>
  </si>
  <si>
    <t>הנדסאים וטכנאים - חברה לניהול קופות גמל בע"מ</t>
  </si>
  <si>
    <t>הראל פנסיה וגמל בע"מ</t>
  </si>
  <si>
    <t>קרן החסכון לצבא הקבע - חברה לניהול קופות גמל בע"מ</t>
  </si>
  <si>
    <t>החברה המנהלת של מינהל קרן ההשתלמות לפקידים עובדי המנהל והשירותים בע"מ</t>
  </si>
  <si>
    <t>ארם גמולים - חברה לניהול קופות גמל בע''מ</t>
  </si>
  <si>
    <t>החברה לניהול קרן השתלמות למשפטנים בע"מ</t>
  </si>
  <si>
    <t>החברה לניהול קרן השתלמות לאקדמאים במדעי החברה והרוח בע"מ</t>
  </si>
  <si>
    <t>לאומי קמ"פ בע"מ</t>
  </si>
  <si>
    <t>עוצ"מ - אגודה שיתופית לניהול קופות גמל בע"מ</t>
  </si>
  <si>
    <t>החברה המנהלת של רום קרן ההשתלמות לעובדי הרשויות המקומיות בע"מ</t>
  </si>
  <si>
    <t>יהב - פ.ר.ח. - חברה לניהול קופות גמל בע"מ</t>
  </si>
  <si>
    <t>קו הבריאות חברה לניהול קופות גמל בע"מ</t>
  </si>
  <si>
    <t>עמ"י - חברה לניהול קופות גמל ענפיות בע"מ</t>
  </si>
  <si>
    <t>עו"ס - חברה לניהול קופות גמל בע"מ</t>
  </si>
  <si>
    <t>החברה לניהול קרן ההשתלמות לעובדי המדינה בע"מ</t>
  </si>
  <si>
    <t>אנליסט קופות גמל בע"מ</t>
  </si>
  <si>
    <t>קופת תגמולים של עובדי התעשיה האוירית לישראל בע"מ</t>
  </si>
  <si>
    <t>לעתיד חברה לניהול קרנות פנסיה בע"מ</t>
  </si>
  <si>
    <t>גילעד גימלאות לעובדים דתיים בע"מ</t>
  </si>
  <si>
    <t>קופת הפנסיה לעובדי הדסה בע"מ</t>
  </si>
  <si>
    <t>קרן הגמלאות של חברי אגד בע"מ</t>
  </si>
  <si>
    <t>החברה המנהלת של קרן הגמלאות של חברי "דן" בע"מ</t>
  </si>
  <si>
    <t>חברת ב'ת למ'ד דל'ת בע"מ</t>
  </si>
  <si>
    <t>שם גוף מוסדי</t>
  </si>
  <si>
    <t>יש לבחור את הגוף המוסדי:</t>
  </si>
  <si>
    <t>מנורה מבטחים ביטוח בע"מ</t>
  </si>
  <si>
    <t>הפניקס חברה לביטוח בע"מ</t>
  </si>
  <si>
    <t>כלל חברה לביטוח בע"מ</t>
  </si>
  <si>
    <t>איילון חברה לביטוח בע"מ</t>
  </si>
  <si>
    <t>הכשרה חברה לביטוח בע"מ</t>
  </si>
  <si>
    <t>מגדל חברה לביטוח בע"מ</t>
  </si>
  <si>
    <t>איי. די. איי. חברה לביטוח בע"מ</t>
  </si>
  <si>
    <t>הראל חברה לביטוח בע"מ</t>
  </si>
  <si>
    <t>ב.ס.ס.ח. - החברה הישראלית לביטוח אשראי בע"מ</t>
  </si>
  <si>
    <t>דיויד שילד חברה לביטוח בע"מ</t>
  </si>
  <si>
    <t>ווישור חברה לביטוח בע"מ</t>
  </si>
  <si>
    <t>ליברה חברה לביטוח בע"מ</t>
  </si>
  <si>
    <t>ענבל חברה לביטוח בע"מ</t>
  </si>
  <si>
    <t>שומרה חברה לביטוח בע"מ</t>
  </si>
  <si>
    <t>יש לבחור את רבעון הדיווח:</t>
  </si>
  <si>
    <t>יש לבחור את שנת הדיווח:</t>
  </si>
  <si>
    <t>ש. שלמה חברה לביטוח בע"מ</t>
  </si>
  <si>
    <t>שם גיליון
(רלוונטי לגיליונות עם עמודה "מאפיין עיקרי")</t>
  </si>
  <si>
    <t>החברה לניהול קרן השתלמות לביוכימאים  ומקרוביולוגים בע"מ</t>
  </si>
  <si>
    <t>מספר קונסורציום/ סינדיקציה</t>
  </si>
  <si>
    <t>NASDAQD</t>
  </si>
  <si>
    <t>אג"ח סחיר</t>
  </si>
  <si>
    <t>אג"ח לא סחיר</t>
  </si>
  <si>
    <t>מניות סחירות</t>
  </si>
  <si>
    <t>האם מדובר בקובץ לממומנה או לציבור:</t>
  </si>
  <si>
    <t>לממונה</t>
  </si>
  <si>
    <t>לציבור</t>
  </si>
  <si>
    <t>בתכנון/בהיתרים</t>
  </si>
  <si>
    <t>בהסבה/שינויי ייעוד</t>
  </si>
  <si>
    <t>בהסבה/שינוי ייעוד – אם מעל ל-50% משווי הנכס מוסב לשימוש אחר.</t>
  </si>
  <si>
    <t>סך הכל נכסים</t>
  </si>
  <si>
    <t>ישראל/חו"ל</t>
  </si>
  <si>
    <t>מדינה לפי חשיפה כלכלית</t>
  </si>
  <si>
    <t>בעל עניין/צד קשור</t>
  </si>
  <si>
    <t>אג"ח להמרה לא צמוד למדד המחירים לצרכן</t>
  </si>
  <si>
    <t>בהשאלה</t>
  </si>
  <si>
    <t>סטאטוס סחירות</t>
  </si>
  <si>
    <t>חץ</t>
  </si>
  <si>
    <t>פיקדון חשכ"ל</t>
  </si>
  <si>
    <t>תדירות Reset</t>
  </si>
  <si>
    <t>יחס המרה</t>
  </si>
  <si>
    <t>נדל"ן אחר - נדל"ן מניב</t>
  </si>
  <si>
    <t>נדל"ן אחר - נדל"ן לא מניב</t>
  </si>
  <si>
    <t>נדל"ן אחר - קרקע</t>
  </si>
  <si>
    <t>שער הנגזר במועד ההתקשרות בעסקה</t>
  </si>
  <si>
    <t>שיעור אחזקה באמצעי שליטה</t>
  </si>
  <si>
    <t>החוב נחות</t>
  </si>
  <si>
    <t>החוב לא נחות</t>
  </si>
  <si>
    <t>תשואה לפדיון</t>
  </si>
  <si>
    <t>שיעור ריבית בגין אי-ניצול מסגרת האשראי</t>
  </si>
  <si>
    <t>קונסורציום/סינדיקציה</t>
  </si>
  <si>
    <t>Private Equity in Public Equity</t>
  </si>
  <si>
    <t>תאריך פקיעת פיקדון</t>
  </si>
  <si>
    <t>נכס בסיס/סוג הנכס</t>
  </si>
  <si>
    <t>יחיד שאינו עמית/מבוטח</t>
  </si>
  <si>
    <t>עמית/מבוטח</t>
  </si>
  <si>
    <t>רובוטיקה ותלת מימד</t>
  </si>
  <si>
    <t>ציוד תקשורת</t>
  </si>
  <si>
    <t>אנרגיה מתחדשת</t>
  </si>
  <si>
    <t>פודטק</t>
  </si>
  <si>
    <t>אשראי חוץ בנקאי</t>
  </si>
  <si>
    <t>רשתות שיווק</t>
  </si>
  <si>
    <t>נדל"ן מניב בישראל</t>
  </si>
  <si>
    <t>נדל"ן מניב בחו"ל</t>
  </si>
  <si>
    <t>אלקטרוניקה ואופטיקה</t>
  </si>
  <si>
    <t>ביטחוניות</t>
  </si>
  <si>
    <t>חברות מעטפת</t>
  </si>
  <si>
    <t>קנאביס</t>
  </si>
  <si>
    <t>מניה</t>
  </si>
  <si>
    <t>מדד</t>
  </si>
  <si>
    <t>קרן סל</t>
  </si>
  <si>
    <t>סחורה</t>
  </si>
  <si>
    <t>שכבת חוב (Tranche) בדרוג AA- ומעלה</t>
  </si>
  <si>
    <t>שכבת חוב (Tranche) בדרוג BBB- ומעלה</t>
  </si>
  <si>
    <t>שכבת חוב (Tranche) בדרוג BB+ ומטה</t>
  </si>
  <si>
    <t>מירון בקרן פנסיה ותיקה</t>
  </si>
  <si>
    <t>ערד בקרן פנסיה ותיקה</t>
  </si>
  <si>
    <t>ערד בקרן פנסיה מקיפה חדשה</t>
  </si>
  <si>
    <t>מספר קופה/קרן/ח.פ. עבור חברת ביטוח</t>
  </si>
  <si>
    <t>התחייבות להשקעה - קרן בפירוק</t>
  </si>
  <si>
    <t>התחייבות להשקעה - קרן בהנזלה</t>
  </si>
  <si>
    <t>התחייבות להשקעה - צמיתה</t>
  </si>
  <si>
    <t>כאשר מועד המחויבות להשקעה הוא ללא תאריך ספציפי.</t>
  </si>
  <si>
    <t>כאשר הקרן נמצאת בשלבי הנזלה (liquidation).</t>
  </si>
  <si>
    <t>כאשר המחויבות להשקעה מסתיימת במועד פירוק הקרן.</t>
  </si>
  <si>
    <t>שיעור הבטוחות מהחוב</t>
  </si>
  <si>
    <t>מועד עדכון אחרון לשווי הבטוחות</t>
  </si>
  <si>
    <t>מוצר מאוגח - שכבת חוב (Tranche) בדרוג AA- ומעלה</t>
  </si>
  <si>
    <t>מוצר מאוגח - שכבת חוב (Tranche) בדרוג BBB- ומעלה</t>
  </si>
  <si>
    <t>מוצר מאוגח - שכבת חוב (Tranche) בדרוג BB+ ומטה</t>
  </si>
  <si>
    <t>מוצר מאוגח - שכבת הון (Equity Tranche)</t>
  </si>
  <si>
    <t>אשראי קמעונאי</t>
  </si>
  <si>
    <t>אשראי בגין נדל"ן יזמי</t>
  </si>
  <si>
    <t>תאריך פקיעה</t>
  </si>
  <si>
    <t>אפיק השקעה מובטח תשואה</t>
  </si>
  <si>
    <t>שכבת הון (Equity Tranch)</t>
  </si>
  <si>
    <t>האם סווג כחוב בעייתי</t>
  </si>
  <si>
    <t xml:space="preserve">ישראל/חו"ל </t>
  </si>
  <si>
    <t xml:space="preserve">נכס או התחייבות בגין השלמת המדינה לתשואת היעד </t>
  </si>
  <si>
    <t>התאמה לשווי ההוגן</t>
  </si>
  <si>
    <t>שיעור תוספת/הפחתה לריבית העוגן</t>
  </si>
  <si>
    <t>זכות פירעון מוקדם</t>
  </si>
  <si>
    <t>ni</t>
  </si>
  <si>
    <t>nf</t>
  </si>
  <si>
    <t>תזרים מזומנים</t>
  </si>
  <si>
    <t>לא חסום בהשעיה</t>
  </si>
  <si>
    <t>לא חסום בהשאלה</t>
  </si>
  <si>
    <t>חסום בהשעיה</t>
  </si>
  <si>
    <t>חסום בהשאלה</t>
  </si>
  <si>
    <t>ני"ע אשר מכירתו מוגבלת לפי הוראות דין או חוזה לתקופה שנקבעה.</t>
  </si>
  <si>
    <t xml:space="preserve">ני"ע שהמסחר בו בזירת המסחר בה הור נסחר הופסק לפרק זמן </t>
  </si>
  <si>
    <t>בטחונות לתקופה של מעל 3 חודשים</t>
  </si>
  <si>
    <t>ריבית בנק ישראל</t>
  </si>
  <si>
    <t>ריבית פריים</t>
  </si>
  <si>
    <t>Mega cap</t>
  </si>
  <si>
    <t>מדדים</t>
  </si>
  <si>
    <t>ריביות</t>
  </si>
  <si>
    <t>מט"ח/מט"ח</t>
  </si>
  <si>
    <t>מט"ח/₪</t>
  </si>
  <si>
    <t>השקעה ואחזקות</t>
  </si>
  <si>
    <t>התחייבות הממשלה בגין אי העלאת גיל הפרישה לנשים</t>
  </si>
  <si>
    <t>סיוע ממשלתי</t>
  </si>
  <si>
    <t>דיבידנד לקבל</t>
  </si>
  <si>
    <t>הפרשה למס</t>
  </si>
  <si>
    <t>התחייבות Forward</t>
  </si>
  <si>
    <t>חוב בפיגור</t>
  </si>
  <si>
    <t>חייבים בגין מקדמות</t>
  </si>
  <si>
    <t xml:space="preserve">חייבים בגין עסקה עתידית </t>
  </si>
  <si>
    <t xml:space="preserve">חייבים בגין תקבולים </t>
  </si>
  <si>
    <t xml:space="preserve">חייבים בנאמנות </t>
  </si>
  <si>
    <t>חייבים הלוואות</t>
  </si>
  <si>
    <t>חייבים העברות</t>
  </si>
  <si>
    <t>חייבים וזכאים</t>
  </si>
  <si>
    <t>חייבים וזכאים בגין שיקוף</t>
  </si>
  <si>
    <t>חייבים וזכאים מס</t>
  </si>
  <si>
    <t>חייבים וזכאים עמיתים</t>
  </si>
  <si>
    <t>חייבים זכאים במט"ח</t>
  </si>
  <si>
    <t>חייבים זכאים בש"ח</t>
  </si>
  <si>
    <t>חייבים/זכאים עמלת up front</t>
  </si>
  <si>
    <t>יצירות אומנות</t>
  </si>
  <si>
    <t>מס במקור</t>
  </si>
  <si>
    <t>מעבר הפרשים</t>
  </si>
  <si>
    <t>מעבר מיזוגים</t>
  </si>
  <si>
    <t>מעבר נכסים</t>
  </si>
  <si>
    <t>מעבר פקדונות</t>
  </si>
  <si>
    <t>מקדמות מס</t>
  </si>
  <si>
    <t>עודפים</t>
  </si>
  <si>
    <t>פיגורים</t>
  </si>
  <si>
    <t>קיקר</t>
  </si>
  <si>
    <t>קרנות היי טק</t>
  </si>
  <si>
    <t>שם הבנק</t>
  </si>
  <si>
    <t>שם מנפיק</t>
  </si>
  <si>
    <t>מספר מזהה לווה</t>
  </si>
  <si>
    <t>סוג מספר מזהה לווה</t>
  </si>
  <si>
    <t>שם הלוואה</t>
  </si>
  <si>
    <t>מספר הלוואה</t>
  </si>
  <si>
    <t>שער הלוואה</t>
  </si>
  <si>
    <t xml:space="preserve">סוג מספר מזהה מנפיק </t>
  </si>
  <si>
    <t>שם גורם משערך</t>
  </si>
  <si>
    <t>תאריך העמדת הלוואה</t>
  </si>
  <si>
    <t>תאריך העמדת מסגרת אשראי</t>
  </si>
  <si>
    <t>נדל"ן מניב</t>
  </si>
  <si>
    <t>נדל"ן לא מניב</t>
  </si>
  <si>
    <t>שיעור החזקה בקרן השקעה</t>
  </si>
  <si>
    <t>גורם מצטט</t>
  </si>
  <si>
    <t>נכס בסיס (כתב אופציה)</t>
  </si>
  <si>
    <t>מדינת התאגדות קרן השקעה</t>
  </si>
  <si>
    <t>סוג מספר מזהה מנפיק</t>
  </si>
  <si>
    <t>מספר מזהה בנק</t>
  </si>
  <si>
    <t>סוג מספר מזהה בנק</t>
  </si>
  <si>
    <t>תזרים מפרויקטים</t>
  </si>
  <si>
    <t>שעבוד שלילי</t>
  </si>
  <si>
    <t>תאריך העמדת התחייבות לקרן השקעה</t>
  </si>
  <si>
    <t>מספר מזהה קרן השקעה</t>
  </si>
  <si>
    <t>שם קרן השקעה</t>
  </si>
  <si>
    <t>שיעור יתרת מסגרת אשראי</t>
  </si>
  <si>
    <t>פרייבט אקוויטי</t>
  </si>
  <si>
    <t>משאבים טבעיים</t>
  </si>
  <si>
    <t>סוג מספר מזהה קרן השקעות</t>
  </si>
  <si>
    <t>סוג מספר מזהה מנהל קרן השקעות</t>
  </si>
  <si>
    <t>סוג מספר קרן השקעה</t>
  </si>
  <si>
    <t>מיקום משרד השותף הכללי</t>
  </si>
  <si>
    <t>מסגרות אשראי</t>
  </si>
  <si>
    <t>יתרות התחייבויות להשקעה</t>
  </si>
  <si>
    <t>חודש הבדיקה</t>
  </si>
  <si>
    <t>חודש הנפקת שכבה</t>
  </si>
  <si>
    <t>Equity Funds</t>
  </si>
  <si>
    <t>Bond/Fixed Income Funds</t>
  </si>
  <si>
    <t>Commodity Funds</t>
  </si>
  <si>
    <t>Currency Funds</t>
  </si>
  <si>
    <t>Sustainable Funds</t>
  </si>
  <si>
    <t>Asset Allocation Funds</t>
  </si>
  <si>
    <t>Index Funds</t>
  </si>
  <si>
    <t>Real Estate Funds</t>
  </si>
  <si>
    <t>מספר תאגיד או שותפות בחו"ל</t>
  </si>
  <si>
    <t>שווי הבטוחות העומדות כנגד ההלוואה</t>
  </si>
  <si>
    <t>אג"ח שנרכש ביון 04/11/2008 ועד 31/03/2015 ונמדד בעלות מופחתת</t>
  </si>
  <si>
    <t>אג"ח לא סחיר שנרכש בין 04/11/2008 ועד 31/03/2015 ונמדד לפי עלות מופחתת</t>
  </si>
  <si>
    <t>שווי הוגן (בש"ח)</t>
  </si>
  <si>
    <t>דירוג הבנק</t>
  </si>
  <si>
    <t>ערך נקוב (יחידות)</t>
  </si>
  <si>
    <t>יתרות התחייבות להשקעה</t>
  </si>
  <si>
    <t>חברת ציטוט</t>
  </si>
  <si>
    <t>סימול בנק</t>
  </si>
  <si>
    <t xml:space="preserve">דירוג הלוואה/המנפיק </t>
  </si>
  <si>
    <t xml:space="preserve">דירוג נייר הערך/הלוואה/המנפיק </t>
  </si>
  <si>
    <t>הלוואה</t>
  </si>
  <si>
    <t>שם שותף כללי קרן השקעות</t>
  </si>
  <si>
    <t>סוג מספר מזהה שותף כללי קרן השקעות</t>
  </si>
  <si>
    <t>מדינת מיקום נדל"ן</t>
  </si>
  <si>
    <t>מדינה לפי חשיפה כלכלית; מדינת התאגדות קרן השקעה, מיקום משרד השותף הכללי, מדינת מיקום נדל"ן</t>
  </si>
  <si>
    <t>מספר קרן</t>
  </si>
  <si>
    <t>שם הנכס האחר</t>
  </si>
  <si>
    <t>מספר הנכס האחר</t>
  </si>
  <si>
    <t>שווי הוגן (במטבע הפעילות)</t>
  </si>
  <si>
    <t>עלות מופחתת (במטבע הפעילות)</t>
  </si>
  <si>
    <t>שם גיליון</t>
  </si>
  <si>
    <t>שם סעיף</t>
  </si>
  <si>
    <t>מניות, מב"כ ויה"ש</t>
  </si>
  <si>
    <t>לא סחיר מניות, מב"כ ויה"ש</t>
  </si>
  <si>
    <t>מספר מזהה שותף כללי קרן השקעות</t>
  </si>
  <si>
    <t>תאריך עסקה</t>
  </si>
  <si>
    <t>שער פיקדון</t>
  </si>
  <si>
    <t>סכום מסגרת האשראי הראשוני (במטבע הפעילות)</t>
  </si>
  <si>
    <t>תאריך פקיעת מחויבות להשקעה</t>
  </si>
  <si>
    <t>מטבע פעילות (רגל 1)</t>
  </si>
  <si>
    <t>מטבע פעילות (רגל 2)</t>
  </si>
  <si>
    <t>מספר סעיף</t>
  </si>
  <si>
    <t>in</t>
  </si>
  <si>
    <t>ca</t>
  </si>
  <si>
    <t>אינפיניטי השתלמות, גמל ופנסיה בע"מ</t>
  </si>
  <si>
    <t>מור גמל ופנסיה בע"מ</t>
  </si>
  <si>
    <t>סחיר</t>
  </si>
  <si>
    <t>מושעה</t>
  </si>
  <si>
    <t>נכסי עמיתים - קופות גמל</t>
  </si>
  <si>
    <t>נכסי עמיתים - קרנות פנסיה</t>
  </si>
  <si>
    <t>נכסי אפיק השקעה מובטח תשואה</t>
  </si>
  <si>
    <t>נכסי נוסטרו - חברת ביטוח</t>
  </si>
  <si>
    <t>נכסי מבוטחים - חברת ביטוח</t>
  </si>
  <si>
    <t>נכסי נוסטרו - חברה מנהלת</t>
  </si>
  <si>
    <t>pn</t>
  </si>
  <si>
    <t>gm</t>
  </si>
  <si>
    <t>סוג קובץ</t>
  </si>
  <si>
    <t>יעוד הקובץ</t>
  </si>
  <si>
    <t>מאפיין הלווואת מתואמות זכויות מקרקעין</t>
  </si>
  <si>
    <t>נדל"ן מניב - משרדים</t>
  </si>
  <si>
    <t>נדל"ן מניב
 - מסחר</t>
  </si>
  <si>
    <t>נדל"ן מניב
 - מגורים (כולל דיור מוגן)</t>
  </si>
  <si>
    <t>נדל"ן מניב
 - מלונאות</t>
  </si>
  <si>
    <t>נדל"ן מניב
 - לוגיסטיקה</t>
  </si>
  <si>
    <t>נדל"ן מניב
 - תעשייה</t>
  </si>
  <si>
    <t>נדל"ן מניב
 - אחר/לא מסווג</t>
  </si>
  <si>
    <t>ייזום נדל"ן לבניה של נכס ספציפי - משרדים</t>
  </si>
  <si>
    <t>ייזום נדל"ן לבניה של נכס ספציפי - מסחר</t>
  </si>
  <si>
    <t>ייזום נדל"ן לבניה של נכס ספציפי - מגורים (כולל דיור מוגן)</t>
  </si>
  <si>
    <t>ייזום נדל"ן לבניה של נכס ספציפי -   מזה: בליווי פיננסי סגור</t>
  </si>
  <si>
    <t>ייזום נדל"ן לבניה של נכס ספציפי - מלונאות</t>
  </si>
  <si>
    <t>ייזום נדל"ן לבניה של נכס ספציפי - לוגיסטיקה</t>
  </si>
  <si>
    <t>ייזום נדל"ן לבניה של נכס ספציפי - תעשייה</t>
  </si>
  <si>
    <t>ייזום נדל"ן לבניה של נכס ספציפי - אחר/לא מסווג</t>
  </si>
  <si>
    <t>קבוצות רכישה - משרדים</t>
  </si>
  <si>
    <t>קבוצות רכישה - מסחר</t>
  </si>
  <si>
    <t>קבוצות רכישה - מגורים (כולל דיור מוגן)</t>
  </si>
  <si>
    <t>קבוצות רכישה - אחר/לא מסווג</t>
  </si>
  <si>
    <t>קרקעות - משרדים</t>
  </si>
  <si>
    <t>קרקעות - מסחר</t>
  </si>
  <si>
    <t>קרקעות - מגורים (כולל דיור מוגן)</t>
  </si>
  <si>
    <t>קרקעות - מלונאות</t>
  </si>
  <si>
    <t>קרקעות - לוגיסטיקה</t>
  </si>
  <si>
    <t>קרקעות - תעשייה</t>
  </si>
  <si>
    <t>קרקעות - אחר/לא מסווג</t>
  </si>
  <si>
    <t>קרקעות - שאינן זמינות לבניה</t>
  </si>
  <si>
    <t>אשראי לקבלנים - הון חוזר</t>
  </si>
  <si>
    <t>אשראי לקבלנים - ערבויות מכרז, ביצוע וכד'</t>
  </si>
  <si>
    <t>אשראי לקבלנים - למטרות ארוכות טווח</t>
  </si>
  <si>
    <t xml:space="preserve">אשראי אחר בענף הנדל"ן
 (לרבות אשראי לכל מטרה) - אשראי לפעילות הונית </t>
  </si>
  <si>
    <t>אשראי אחר בענף הנדל"ן
 (לרבות אשראי לכל מטרה) - אחר/לא מסווג</t>
  </si>
  <si>
    <t>זכות חזרה</t>
  </si>
  <si>
    <t>פעילות שוטפת של התאגיד - משרדים</t>
  </si>
  <si>
    <t>פעילות שוטפת של התאגיד - מסחר</t>
  </si>
  <si>
    <t>פעילות שוטפת של התאגיד - מגורים (כולל דיור מוגן)</t>
  </si>
  <si>
    <t>פעילות שוטפת של התאגיד - מלונאות</t>
  </si>
  <si>
    <t>פעילות שוטפת של התאגיד - אחר/לא מסווג</t>
  </si>
  <si>
    <t>קובץ דיווח עבור רשימת נכסים ברמת הנכס הבודד (חוזר גופים מוסדיים 2015-9-14)</t>
  </si>
  <si>
    <t>Distributors</t>
  </si>
  <si>
    <t>Office REITs</t>
  </si>
  <si>
    <t>Health Care REITs</t>
  </si>
  <si>
    <t>Retail REITs</t>
  </si>
  <si>
    <t>Air Freight &amp; Logistics</t>
  </si>
  <si>
    <t>Energy Equipment &amp; Services</t>
  </si>
  <si>
    <t>Oil, Gas &amp; Consumable Fuels</t>
  </si>
  <si>
    <t>Chemicals</t>
  </si>
  <si>
    <t>Construction Materials</t>
  </si>
  <si>
    <t>Containers &amp; Packaging</t>
  </si>
  <si>
    <t>Metals &amp; Mining</t>
  </si>
  <si>
    <t>Paper &amp; Forest Products</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</si>
  <si>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</si>
  <si>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</si>
  <si>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</si>
  <si>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</si>
  <si>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</si>
  <si>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</si>
  <si>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</si>
  <si>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</si>
  <si>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</si>
  <si>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Transportation Infrastructure</t>
  </si>
  <si>
    <t>Automobiles</t>
  </si>
  <si>
    <t>Household Durables</t>
  </si>
  <si>
    <t>Leisure Products</t>
  </si>
  <si>
    <t>Textiles, Apparel &amp; Luxury Goods</t>
  </si>
  <si>
    <t>Hotels, Restaurants &amp; Leisure</t>
  </si>
  <si>
    <t>Diversified Consumer Services</t>
  </si>
  <si>
    <t>Specialty Retail</t>
  </si>
  <si>
    <t>Beverages</t>
  </si>
  <si>
    <t>Food Products</t>
  </si>
  <si>
    <t>Tobacco</t>
  </si>
  <si>
    <t>Household Products</t>
  </si>
  <si>
    <t>Health Care Equipment &amp; Supplies</t>
  </si>
  <si>
    <t>Health Care Providers &amp; Services</t>
  </si>
  <si>
    <t>Health Care Technology</t>
  </si>
  <si>
    <t>Biotechnology</t>
  </si>
  <si>
    <t>Pharmaceuticals</t>
  </si>
  <si>
    <t>Life Sciences Tools &amp; Services</t>
  </si>
  <si>
    <t>Consumer Finance</t>
  </si>
  <si>
    <t>Capital Markets</t>
  </si>
  <si>
    <t>IT Services</t>
  </si>
  <si>
    <t>Software</t>
  </si>
  <si>
    <t>Communications Equipment</t>
  </si>
  <si>
    <t>Technology Hardware, Storage &amp; Peripherals</t>
  </si>
  <si>
    <t>Electronic Equipment, Instruments &amp; Components</t>
  </si>
  <si>
    <t>Diversified Telecommunication Services</t>
  </si>
  <si>
    <t>Wireless Telecommunication Services</t>
  </si>
  <si>
    <t>Electric Utilities</t>
  </si>
  <si>
    <t>Gas Utilities</t>
  </si>
  <si>
    <t>Multi-Utilities</t>
  </si>
  <si>
    <t>Water Utilities</t>
  </si>
  <si>
    <t>Independent Power and Renewable Electricity Producers</t>
  </si>
  <si>
    <t>Equity Real Estate Investment Trusts</t>
  </si>
  <si>
    <t>Industrial REITs</t>
  </si>
  <si>
    <t>Hotel &amp; Resort REITs</t>
  </si>
  <si>
    <t>Residential REITs</t>
  </si>
  <si>
    <t>Specialized REITs</t>
  </si>
  <si>
    <t>Real Estate Management &amp; Development</t>
  </si>
  <si>
    <t>מאפיין הלוואות מתואמות עבור זכויות מקרקעין</t>
  </si>
  <si>
    <t>סוג גורם משערך</t>
  </si>
  <si>
    <t>שיעור מסך נכסי השקעה</t>
  </si>
  <si>
    <t>חלוקה בפועל מקרן השקעה</t>
  </si>
  <si>
    <r>
      <t xml:space="preserve">נדל"ן </t>
    </r>
    <r>
      <rPr>
        <b/>
        <sz val="11"/>
        <color theme="1"/>
        <rFont val="Arial"/>
        <family val="2"/>
        <scheme val="minor"/>
      </rPr>
      <t>שלא</t>
    </r>
    <r>
      <rPr>
        <sz val="11"/>
        <color theme="1"/>
        <rFont val="Arial"/>
        <family val="2"/>
        <charset val="177"/>
        <scheme val="minor"/>
      </rPr>
      <t xml:space="preserve"> בגינו ניתנה ההלוואה</t>
    </r>
  </si>
  <si>
    <t>ידווח בקבצי נכסי הנוסטרו בלבד</t>
  </si>
  <si>
    <t>שווי מטבעי</t>
  </si>
  <si>
    <t>סכום המחויבות הראשוני (במטבע הדיווח של קרן ההשקעה)</t>
  </si>
  <si>
    <t>יתרת המחויבות לתקופת הדיווח (במטבע הדיווח של קרן ההשקעה)</t>
  </si>
  <si>
    <t>נחיתות חוזית</t>
  </si>
  <si>
    <t>קרן השקעה אחרת</t>
  </si>
  <si>
    <t>TASE-UP</t>
  </si>
  <si>
    <t>החזקה באפיק השקעה מובטח תשואה</t>
  </si>
  <si>
    <t>איחוד האמירויות הערביות</t>
  </si>
  <si>
    <t>אמריקה הצפונית</t>
  </si>
  <si>
    <t>אמריקה הדרומית</t>
  </si>
  <si>
    <t>אוקיאניה</t>
  </si>
  <si>
    <t>פלטפורמת TASE-UP</t>
  </si>
  <si>
    <t xml:space="preserve"> In liquidation/administration</t>
  </si>
  <si>
    <t>ü</t>
  </si>
  <si>
    <t>NAV (במטבע הדיווח של קרן ההשקעה)</t>
  </si>
  <si>
    <t>השקעה בחברה מוחזקת</t>
  </si>
  <si>
    <t>סכום לקבל (במטבע הפעילות)</t>
  </si>
  <si>
    <t>בשלבי רישום למסחר</t>
  </si>
  <si>
    <t>גלובלי ללא ארה"ב</t>
  </si>
  <si>
    <t>משולב</t>
  </si>
  <si>
    <t>גלובלי בלי ארה"ב</t>
  </si>
  <si>
    <t>שיעור מנכסי ההשקעה (רגל 2)</t>
  </si>
  <si>
    <t>שיעור מנכסי אפיק ההשקעה (רגל 2)</t>
  </si>
  <si>
    <t>שיעור מסך נכסי אפיק ההשקעה (רגל 2)</t>
  </si>
  <si>
    <t>לפי הגדרת MSCI</t>
  </si>
  <si>
    <t>מידע שניתן לדווח רק לרשות</t>
  </si>
  <si>
    <t>ערך נקוב</t>
  </si>
  <si>
    <t>שיעור תשואה בפועל במהלך הרבעון</t>
  </si>
  <si>
    <t>Diversified REITs</t>
  </si>
  <si>
    <t>Media</t>
  </si>
  <si>
    <t>Entertainment</t>
  </si>
  <si>
    <t>Interactive Media &amp; Services</t>
  </si>
  <si>
    <t>דרום קוריאה</t>
  </si>
  <si>
    <t>נורבגיה</t>
  </si>
  <si>
    <t>טייוואן</t>
  </si>
  <si>
    <t>ריבית</t>
  </si>
  <si>
    <t>לא סחיר</t>
  </si>
  <si>
    <t>השקעה בחברות מוחזקת</t>
  </si>
  <si>
    <t>איי הבתולה הבריטיים</t>
  </si>
  <si>
    <t>איי הבתולה של ארצות הברית</t>
  </si>
  <si>
    <t>(ומעלה ו/ או מדינה AA) אג"ח בארץ - כללי-אג"ח כללי בארץ - ללא מניות-אג"ח כללי בארץ בדירוג גבוה בלבד</t>
  </si>
  <si>
    <t>20 אג"ח בארץ - חברות והמרה-תל בונד צמוד מדד-תל בונד</t>
  </si>
  <si>
    <t>40 אג"ח בארץ - חברות והמרה-תל בונד צמוד מדד-תל בונד</t>
  </si>
  <si>
    <t>60 אג"ח בארץ - חברות והמרה-תל בונד צמוד מדד-תל בונד</t>
  </si>
  <si>
    <t>אג"ח בארץ - חברות והמרה-חברות והמרה אחר</t>
  </si>
  <si>
    <t>אג"ח בארץ - חברות והמרה-חברות והמרה בסיכון גבוה</t>
  </si>
  <si>
    <t>אג"ח בארץ - חברות והמרה-חברות והמרה ללא מניות-חברות והמרה ללא מניות וללא סימן קריאה</t>
  </si>
  <si>
    <t>אג"ח בארץ - חברות והמרה-חברות והמרה ללא מניות-חברות והמרה ללא מניות וללא סימן קריאה, עם מגבלת מח"מ עד 5 שנים</t>
  </si>
  <si>
    <t>אג"ח בארץ - חברות והמרה-חברות והמרה ללא מניות-חברות והמרה ללא מניות עם סימן קריאה</t>
  </si>
  <si>
    <t>אג"ח בארץ - חברות והמרה-חברות והמרה עם מניות-חברות והמרה עם מניות ועם סימן קריאה</t>
  </si>
  <si>
    <t>אג"ח בארץ - חברות והמרה-חברות והמרה עם מניות-חברות והמרה עם מניות ללא סימן קריאה</t>
  </si>
  <si>
    <t>אג"ח בארץ - חברות והמרה-חברות והמרה שקלי ללא מניות</t>
  </si>
  <si>
    <t>אג"ח בארץ - חברות והמרה-חברות והמרה שקלי עם מניות</t>
  </si>
  <si>
    <t>אג"ח בארץ - חברות והמרה-תל בונד אחר-אג"ח תל בונד משולבת</t>
  </si>
  <si>
    <t>אג"ח בארץ - חברות והמרה-תל בונד אחר-מדד תל בונד אחר</t>
  </si>
  <si>
    <t>אג"ח בארץ - חברות והמרה-תל בונד אחר-תל בונד מאגר</t>
  </si>
  <si>
    <t>אג"ח בארץ - חברות והמרה-תל בונד צמוד מדד-תל בונד- תשואות</t>
  </si>
  <si>
    <t>אג"ח בארץ - חברות והמרה-תל בונד צמוד מדד-תל בונד צמוד מדד- אחר</t>
  </si>
  <si>
    <t>אג"ח בארץ - חברות והמרה-תל בונד צמוד מדד-תל בונד צמודות</t>
  </si>
  <si>
    <t>אג"ח בארץ - חברות והמרה-תל בונד צמוד מדד-תל בונד צמודות- בנקים</t>
  </si>
  <si>
    <t>אג"ח בארץ - חברות והמרה-תל בונד צמוד מדד-תל בונד צמודות- יתר</t>
  </si>
  <si>
    <t>אג"ח בארץ - חברות והמרה-תל בונד שקלי-תל בונד- לא צמודות</t>
  </si>
  <si>
    <t>אג"ח בארץ - חברות והמרה-תל בונד שקלי-תל בונד- ריבית משתנה</t>
  </si>
  <si>
    <t>אג"ח בארץ - חברות והמרה-תל בונד שקלי-תל בונד- שקלי</t>
  </si>
  <si>
    <t>אג"ח בארץ - חברות והמרה-תל בונד שקלי-תל בונד- תשואות שקל</t>
  </si>
  <si>
    <t>אג"ח בארץ - חברות והמרה-תל בונד שקלי-תל בונד שקלי- אחר</t>
  </si>
  <si>
    <t>אג"ח בארץ - כללי-אג"ח כללי בארץ- עד 15% מניות</t>
  </si>
  <si>
    <t>אג"ח בארץ - כללי-אג"ח כללי בארץ- עד 25% מניות</t>
  </si>
  <si>
    <t>אג"ח בארץ - כללי-אג"ח כללי בארץ- עד 5% מניות</t>
  </si>
  <si>
    <t>אג"ח בארץ - כללי-אג"ח כללי בארץ - חשיפה מרבית מעל 30% מניות</t>
  </si>
  <si>
    <t>אג"ח בארץ - כללי-אג"ח כללי בארץ - ללא מניות-אג"ח כללי בארץ ללא מניות וללא סימן קריאה</t>
  </si>
  <si>
    <t>אג"ח בארץ - כללי-אג"ח כללי בארץ - ללא מניות-אג"ח כללי בארץ ללא מניות וללא סימן קריאה, עם מגבלת מח"מ עד 5 שנים</t>
  </si>
  <si>
    <t>אג"ח בארץ - כללי-אג"ח כללי בארץ - ללא מניות-אג"ח כללי בארץ ללא מניות עם סימן קריאה</t>
  </si>
  <si>
    <t>אג"ח בארץ - כללי-אג"ח כללי בארץ - עד 10% מניות-אג"ח כללי בארץ- עד 10% מניות ועם סימן קריאה</t>
  </si>
  <si>
    <t>אג"ח בארץ - כללי-אג"ח כללי בארץ - עד 10% מניות-אג"ח כללי בארץ- עד 10% מניות ללא סימן קריאה</t>
  </si>
  <si>
    <t>אג"ח בארץ - כללי-אג"ח כללי בארץ - עד 20% מניות</t>
  </si>
  <si>
    <t>אג"ח בארץ - כללי-אג"ח כללי בארץ - עד 30% מניות</t>
  </si>
  <si>
    <t>אג"ח בארץ - מדינה-אג"ח מדינה כללי- עד 20% מניות</t>
  </si>
  <si>
    <t>אג"ח בארץ - מדינה-אג"ח מדינה כללי - ללא מניות</t>
  </si>
  <si>
    <t>אג"ח בארץ - מדינה-אג"ח מדינה כללי - עד 10% מניות</t>
  </si>
  <si>
    <t>אג"ח בארץ - מדינה-אג"ח מדינה משולבת - חשיפה מרבית מעל 10% מניות</t>
  </si>
  <si>
    <t>אג"ח בארץ - מדינה-אג"ח מדינה משולבת - ללא מניות</t>
  </si>
  <si>
    <t>אג"ח בארץ - מדינה-אג"ח מדינה משולבת - עד 10% מניות</t>
  </si>
  <si>
    <t>אג"ח בארץ - מדינה-אג"ח מדינה צמוד מדד- ללא מניות</t>
  </si>
  <si>
    <t>אג"ח בארץ - מדינה-אג"ח מדינה צמוד מדד- עד 10% מניות</t>
  </si>
  <si>
    <t>אג"ח בארץ - מדינה-אג"ח מדינה צמוד מדד-צמודות מדד- מדד אחר</t>
  </si>
  <si>
    <t>אג"ח בארץ - מדינה-אג"ח מדינה צמוד מדד-צמודות מדד - ממשלתיות</t>
  </si>
  <si>
    <t>אג"ח בארץ - מדינה-אג"ח מדינה צמוד מדד-צמודות מדד - ממשלתיות 0-2 שנים</t>
  </si>
  <si>
    <t>אג"ח בארץ - מדינה-אג"ח מדינה צמוד מדד-צמודות מדד - ממשלתיות 2-5 שנים</t>
  </si>
  <si>
    <t>אג"ח בארץ - מדינה-אג"ח מדינה צמוד מדד-צמודות מדד - ממשלתיות 5-10 שנים</t>
  </si>
  <si>
    <t>אג"ח בארץ - מדינה-אג"ח מדינה שקליות- ללא מניות</t>
  </si>
  <si>
    <t>אג"ח בארץ - מדינה-אג"ח מדינה שקליות- עד 10% מניות</t>
  </si>
  <si>
    <t>אג"ח בארץ - מדינה-אג"ח מדינה שקליות -מק"מ</t>
  </si>
  <si>
    <t>אג"ח בארץ - מדינה-אג"ח מדינה שקליות -שקליות- מדד אחר</t>
  </si>
  <si>
    <t>אג"ח בארץ - מדינה-אג"ח מדינה שקליות -שקליות ממשלתיות</t>
  </si>
  <si>
    <t>אג"ח בארץ - מדינה-אג"ח מדינה שקליות -שקליות ריבית משתנה ממשלתיות</t>
  </si>
  <si>
    <t>אג"ח בארץ - מדינה-אג"ח מדינה שקליות -שקליות ריבית קבועה ממשלתיות</t>
  </si>
  <si>
    <t>אג"ח בארץ - מדינה-אג"ח מדינה שקליות -שקליות ריבית קבועה ממשלתיות 0-2 שנים</t>
  </si>
  <si>
    <t>אג"ח בארץ - מדינה-אג"ח מדינה שקליות -שקליות ריבית קבועה ממשלתיות 2-5 שנים</t>
  </si>
  <si>
    <t>אג"ח בארץ - מדינה-אג"ח מדינה שקליות -שקליות ריבית קבועה ממשלתיות 5+ שנים</t>
  </si>
  <si>
    <t>אג"ח בארץ - מדינה-אג"ח ממשלתיות</t>
  </si>
  <si>
    <t>אג"ח בארץ משולבת - כללי-אג"ח כללי בארץ משולבת - חשיפה מרבית מעל 30% מניות</t>
  </si>
  <si>
    <t>אג"ח בארץ משולבת - כללי-אג"ח כללי בארץ משולבת - ללא מניות</t>
  </si>
  <si>
    <t>אג"ח בארץ משולבת - כללי-אג"ח כללי בארץ משולבת - עד 10% מניות</t>
  </si>
  <si>
    <t>אג"ח בארץ משולבת - כללי-אג"ח כללי בארץ משולבת - עד 20% מניות</t>
  </si>
  <si>
    <t>אג"ח בארץ משולבת - כללי-אג"ח כללי בארץ משולבת - עד 30% מניות</t>
  </si>
  <si>
    <t>גמישות</t>
  </si>
  <si>
    <t>ממונפות-ממונפות בחסר בסיכון גבוה-אג"ח בארץ</t>
  </si>
  <si>
    <t>ממונפות-ממונפות בחסר בסיכון גבוה-מניות בארץ</t>
  </si>
  <si>
    <t>ממונפות-ממונפות בחסר בסיכון גבוה-מניות בחו"ל</t>
  </si>
  <si>
    <t>ממונפות-ממונפות בסיכון גבוה-מניות בארץ</t>
  </si>
  <si>
    <t>ממונפות-ממונפות בסיכון גבוה-מניות בחו"ל</t>
  </si>
  <si>
    <t>ממונפות ואסטרטגיות-ממונפות אחר</t>
  </si>
  <si>
    <t>ממונפות ואסטרטגיות-ממונפות בסיכון גבוה</t>
  </si>
  <si>
    <t>סחורות-מדד סחורות</t>
  </si>
  <si>
    <t>סחורות-סחורה</t>
  </si>
  <si>
    <t>קרן גידור בנאמנות</t>
  </si>
  <si>
    <t>קרן כספית-כספית מט"חית עם קונצרני-חשופת דולר</t>
  </si>
  <si>
    <t>קרן כספית-כספית מט"חית עם קונצרני-נקובת מט"ח</t>
  </si>
  <si>
    <t>קרן כספית-כספית שקלית-כספית שקלית ללא קונצרני</t>
  </si>
  <si>
    <t>קרן כספית-כספית שקלית-כספית שקלית עם קונצרני</t>
  </si>
  <si>
    <t>קרן סגורה-קרן טכנולוגיה עילית</t>
  </si>
  <si>
    <t>35 מניות בארץ - מניות כללי-ת"א</t>
  </si>
  <si>
    <t>90 מניות בארץ - מניות כללי-ת"א</t>
  </si>
  <si>
    <t>All Cap מניות בארץ - מניות לפי שווי שוק-מניות</t>
  </si>
  <si>
    <t>Banks מניות בחו"ל - מניות לפי ענפים בחו"ל - מנוטרלת מט"ח-אירופה- מניות</t>
  </si>
  <si>
    <t>CNX NIFTY - מניות בחו"ל - מניות גיאוגרפי - חשופת מט"ח-אסיה הודו</t>
  </si>
  <si>
    <t>DAX 30 - מניות בחו"ל - מניות גיאוגרפי - חשופת מט"ח-אירופה גרמניה</t>
  </si>
  <si>
    <t>DAX 30 - מניות בחו"ל - מניות גיאוגרפי - מנוטרלת מט"ח-אירופה גרמניה</t>
  </si>
  <si>
    <t>DJ INDUSTRIAL AVERAGE - מניות בחו"ל - מניות גיאוגרפי - חשופת מט"ח-ארה"ב</t>
  </si>
  <si>
    <t>(ממונפות ואסטרטגיות - אסטרטגיות (לא ממונפות</t>
  </si>
  <si>
    <t>125 מניות בארץ - מניות כללי-ת"א</t>
  </si>
  <si>
    <t>EURO STOXX 50 - מניות בחו"ל - מניות גיאוגרפי - חשופת מט"ח-אירופה כללי</t>
  </si>
  <si>
    <t>EURO STOXX 50 - מניות בחו"ל - מניות גיאוגרפי - מנוטרלת מט"ח-אירופה כללי</t>
  </si>
  <si>
    <t>Financial מניות בחו"ל - מניות לפי ענפים בחו"ל - חשופת מט"ח-ארה"ב- מניות</t>
  </si>
  <si>
    <t>FTSE 250 INDEX - מניות בחו"ל - מניות גיאוגרפי - מנוטרלת מט"ח-אירופה אנגליה</t>
  </si>
  <si>
    <t>FTSE China 50 - מניות בחו"ל - מניות גיאוגרפי - חשופת מט"ח-אסיה סין</t>
  </si>
  <si>
    <t>Health Care מניות בחו"ל - מניות לפי ענפים בחו"ל - חשופת מט"ח-ארה"ב- מניות</t>
  </si>
  <si>
    <t>Health Care מניות בחו"ל - מניות לפי ענפים בחו"ל - מנוטרלת מט"ח-ארה"ב- מניות</t>
  </si>
  <si>
    <t>IBOVESPA - מניות בחו"ל - מניות גיאוגרפי - חשופת מט"ח-שווקים מתעוררים ברזיל</t>
  </si>
  <si>
    <t>IBOXX USD LIQUID INVESTMENT GRADE TOP 30 INDEX - אג"ח בחו"ל - אג"ח חשופת דולר</t>
  </si>
  <si>
    <t>Large &amp; Mid Cap מניות בארץ - מניות לפי שווי שוק-מניות</t>
  </si>
  <si>
    <t>MDAX - מניות בחו"ל - מניות גיאוגרפי - מנוטרלת מט"ח-אירופה גרמניה</t>
  </si>
  <si>
    <t>MSCI AC WORLD INDEX - מניות בחו"ל - מניות כללי בחו"ל - חשופת מט"ח-מניות כללי בחו"ל</t>
  </si>
  <si>
    <t>MSCI EMERGING MARKETS - מניות בחו"ל - מניות גיאוגרפי - חשופת מט"ח-שווקים מתעוררים כללי</t>
  </si>
  <si>
    <t>NASDAQ 100 - מניות בחו"ל - מניות גיאוגרפי - חשופת מט"ח-ארה"ב</t>
  </si>
  <si>
    <t>NASDAQ 100 - מניות בחו"ל - מניות גיאוגרפי - מנוטרלת מט"ח-ארה"ב</t>
  </si>
  <si>
    <t>NIKKEI 225 - מניות בחו"ל - מניות גיאוגרפי - חשופת מט"ח-אסיה יפן</t>
  </si>
  <si>
    <t>NIKKEI 225 - מניות בחו"ל - מניות גיאוגרפי - מנוטרלת מט"ח-אסיה יפן</t>
  </si>
  <si>
    <t>Regional Banks מניות בחו"ל - מניות לפי ענפים בחו"ל - חשופת מט"ח-ארה"ב- מניות</t>
  </si>
  <si>
    <t>RUSSELL 2000 - מניות בחו"ל - מניות גיאוגרפי - חשופת מט"ח-ארה"ב</t>
  </si>
  <si>
    <t>RUSSELL 2000 - מניות בחו"ל - מניות גיאוגרפי - מנוטרלת מט"ח-ארה"ב</t>
  </si>
  <si>
    <t>S&amp;P 500 - מניות בחו"ל - מניות גיאוגרפי - חשופת מט"ח-ארה"ב</t>
  </si>
  <si>
    <t>S&amp;P 500 - מניות בחו"ל - מניות גיאוגרפי - מנוטרלת מט"ח-ארה"ב</t>
  </si>
  <si>
    <t>S&amp;P/ASX 200 - מניות בחו"ל - מניות גיאוגרפי - חשופת מט"ח-חו"ל גיאוגרפי אחר - אוסטרליה</t>
  </si>
  <si>
    <t>Small Cap מניות בארץ - מניות לפי שווי שוק-מניות</t>
  </si>
  <si>
    <t>SME60 מניות בארץ - מניות כללי-ת"א</t>
  </si>
  <si>
    <t>STOXX EUROPE 600 - מניות בחו"ל - מניות גיאוגרפי - מנוטרלת מט"ח-אירופה כללי</t>
  </si>
  <si>
    <t>STOXX EUROPE 600 -מניות בחו"ל - מניות גיאוגרפי - חשופת מט"ח-אירופה כללי</t>
  </si>
  <si>
    <t>Technology מניות בחו"ל - מניות לפי ענפים בחו"ל - חשופת מט"ח-ארה"ב- מניות</t>
  </si>
  <si>
    <t>Technology מניות בחו"ל - מניות לפי ענפים בחו"ל - מנוטרלת מט"ח-ארה"ב- מניות</t>
  </si>
  <si>
    <t>אג"ח בחו"ל - אג"ח חשופת דולר - מדד אחר</t>
  </si>
  <si>
    <t>אג"ח בחו"ל - אג"ח מנוטרלת מט"ח</t>
  </si>
  <si>
    <t>אג"ח בחו"ל - אג"ח חשופת דולר</t>
  </si>
  <si>
    <t>אג"ח בחו"ל - אג"ח חשופת מט"ח</t>
  </si>
  <si>
    <t>אג"ח בחו"ל - אג"ח מוגנת מט"ח</t>
  </si>
  <si>
    <t>אג"ח בחו"ל - אג"ח נקובת מט"ח</t>
  </si>
  <si>
    <t>אגד קרנות - אגד חוץ</t>
  </si>
  <si>
    <t>אגד קרנות - אגד ישראלי</t>
  </si>
  <si>
    <t>מניות בארץ - מניות בארץ משולבת</t>
  </si>
  <si>
    <t>מניות בארץ - מניות כללי-מדד אחר</t>
  </si>
  <si>
    <t>מניות בארץ - מניות כללי-ת"א צמיחה</t>
  </si>
  <si>
    <t>מניות בארץ - מניות כללי-תל- דיב</t>
  </si>
  <si>
    <t>מניות בארץ - מניות לפי ענפים</t>
  </si>
  <si>
    <t>מניות בארץ - מניות לפי ענפים-מדד אחר</t>
  </si>
  <si>
    <t>מניות בארץ - מניות לפי ענפים-ת"א בנקים</t>
  </si>
  <si>
    <t>מניות בארץ - מניות לפי ענפים-ת"א גלובל- בלוטק</t>
  </si>
  <si>
    <t>מניות בארץ - מניות לפי ענפים-ת"א נדל"ן</t>
  </si>
  <si>
    <t>מניות בארץ - מניות לפי ענפים-ת"א נפט וגז</t>
  </si>
  <si>
    <t>מניות בארץ - מניות לפי ענפים-ת"א פיננסים</t>
  </si>
  <si>
    <t>מניות בחו"ל - מניות בחו"ל משולבת</t>
  </si>
  <si>
    <t>מניות בחו"ל - מניות גיאוגרפי-ארה"ב חשופת מט"ח</t>
  </si>
  <si>
    <t>מניות בחו"ל - מניות גיאוגרפי-מניות גיאוגרפי אחר חשופת מט"ח</t>
  </si>
  <si>
    <t>מניות בחו"ל - מניות גיאוגרפי-מניות גיאוגרפי מוגנת מט"ח</t>
  </si>
  <si>
    <t>מניות בחו"ל - מניות גיאוגרפי - חשופת מט"ח-אירופה - מדד אחר</t>
  </si>
  <si>
    <t>מניות בחו"ל - מניות גיאוגרפי - חשופת מט"ח-אסיה - מדד אחר</t>
  </si>
  <si>
    <t>מניות בחו"ל - מניות גיאוגרפי - חשופת מט"ח-ארה"ב - מדד אחר</t>
  </si>
  <si>
    <t>מניות בחו"ל - מניות גיאוגרפי - חשופת מט"ח-חו"ל גיאוגרפי אחר - מדד אחר</t>
  </si>
  <si>
    <t>מניות בחו"ל - מניות גיאוגרפי - מנוטרלת מט"ח-אירופה - מדד אחר</t>
  </si>
  <si>
    <t>מניות בחו"ל - מניות גיאוגרפי - מנוטרלת מט"ח-אסיה - מדד אחר</t>
  </si>
  <si>
    <t>מניות בחו"ל - מניות גיאוגרפי - מנוטרלת מט"ח-ארה"ב - מדד אחר</t>
  </si>
  <si>
    <t>מניות בחו"ל - מניות גיאוגרפי - מנוטרלת מט"ח-חו"ל גיאוגרפי אחר</t>
  </si>
  <si>
    <t>מניות בחו"ל - מניות גיאוגרפי - מנוטרלת מט"ח-שווקים מתעוררים</t>
  </si>
  <si>
    <t>מניות בחו"ל - מניות כללי בחו"ל - מניות חו"ל נקובת מט"ח</t>
  </si>
  <si>
    <t>מניות בחו"ל - מניות כללי בחו"ל - מניות כללי בחו"ל חשופת מט"ח</t>
  </si>
  <si>
    <t>מניות בחו"ל - מניות כללי בחו"ל - מניות כללי בחו"ל מוגנת מט"ח</t>
  </si>
  <si>
    <t>מניות בחו"ל - מניות כללי בחו"ל - חשופת מט"ח-מניות כללי בחו"ל - מדד אחר</t>
  </si>
  <si>
    <t>מניות בחו"ל - מניות כללי בחו"ל - מנוטרלת מט"ח-מניות כללי בחו"ל</t>
  </si>
  <si>
    <t>מניות בחו"ל - מניות לפי ענפים בחו"ל</t>
  </si>
  <si>
    <t>מניות בחו"ל - מניות לפי ענפים בחו"ל - חשופת מט"ח-ענפים אחרים</t>
  </si>
  <si>
    <t>מניות בחו"ל - מניות לפי ענפים בחו"ל - מנוטרלת מט"ח-ענפים אחרים</t>
  </si>
  <si>
    <t>גרנזי (Guernsey)</t>
  </si>
  <si>
    <t>ג'רזי (Jersey)</t>
  </si>
  <si>
    <t>זירת מסחר פיקטבית עבור הדיווח של אג"ח שהנפיקה ממשלה זרה</t>
  </si>
  <si>
    <t>Repo</t>
  </si>
  <si>
    <r>
      <rPr>
        <strike/>
        <sz val="11"/>
        <color theme="1"/>
        <rFont val="Arial"/>
        <family val="2"/>
      </rPr>
      <t>Airlines</t>
    </r>
    <r>
      <rPr>
        <sz val="11"/>
        <color theme="1"/>
        <rFont val="Arial"/>
        <family val="2"/>
      </rPr>
      <t xml:space="preserve"> Passenger Airlines</t>
    </r>
  </si>
  <si>
    <t>Passenger Airlines</t>
  </si>
  <si>
    <r>
      <rPr>
        <strike/>
        <sz val="11"/>
        <color theme="1"/>
        <rFont val="Arial"/>
        <family val="2"/>
      </rPr>
      <t>Marine</t>
    </r>
    <r>
      <rPr>
        <sz val="11"/>
        <color theme="1"/>
        <rFont val="Arial"/>
        <family val="2"/>
      </rPr>
      <t xml:space="preserve"> Marine Transportation</t>
    </r>
  </si>
  <si>
    <t>Marine Transportation</t>
  </si>
  <si>
    <r>
      <rPr>
        <strike/>
        <sz val="11"/>
        <color theme="1"/>
        <rFont val="Arial"/>
        <family val="2"/>
      </rPr>
      <t>Road &amp; Rail</t>
    </r>
    <r>
      <rPr>
        <sz val="11"/>
        <color theme="1"/>
        <rFont val="Arial"/>
        <family val="2"/>
      </rPr>
      <t xml:space="preserve"> Ground Transportation</t>
    </r>
  </si>
  <si>
    <t>Ground Transportation</t>
  </si>
  <si>
    <r>
      <rPr>
        <strike/>
        <sz val="11"/>
        <color theme="1"/>
        <rFont val="Arial"/>
        <family val="2"/>
      </rPr>
      <t>Auto Components</t>
    </r>
    <r>
      <rPr>
        <sz val="11"/>
        <color theme="1"/>
        <rFont val="Arial"/>
        <family val="2"/>
      </rPr>
      <t xml:space="preserve"> Automobile Components</t>
    </r>
  </si>
  <si>
    <t>Automobile Components</t>
  </si>
  <si>
    <r>
      <rPr>
        <strike/>
        <sz val="11"/>
        <color theme="1"/>
        <rFont val="Arial"/>
        <family val="2"/>
      </rPr>
      <t>Multiline Retail</t>
    </r>
    <r>
      <rPr>
        <sz val="11"/>
        <color theme="1"/>
        <rFont val="Arial"/>
        <family val="2"/>
      </rPr>
      <t xml:space="preserve"> Broadline Retail</t>
    </r>
  </si>
  <si>
    <t>Broadline Retail</t>
  </si>
  <si>
    <t>Consumer Staples Distribution &amp; Retail</t>
  </si>
  <si>
    <r>
      <rPr>
        <strike/>
        <sz val="11"/>
        <color theme="1"/>
        <rFont val="Arial"/>
        <family val="2"/>
      </rPr>
      <t>Personal Products</t>
    </r>
    <r>
      <rPr>
        <sz val="11"/>
        <color theme="1"/>
        <rFont val="Arial"/>
        <family val="2"/>
      </rPr>
      <t xml:space="preserve"> Personal Care Products</t>
    </r>
  </si>
  <si>
    <t>Personal Care Products</t>
  </si>
  <si>
    <t>Financial Services</t>
  </si>
  <si>
    <t>Mortgage Real Estate Investment Trusts (REITs)</t>
  </si>
  <si>
    <t>סעיף מאזני</t>
  </si>
  <si>
    <t>שם נייר ערך</t>
  </si>
  <si>
    <t>דירוג נייר הערך/המנפיק</t>
  </si>
  <si>
    <t>תאריך אחרון בו נבחנה בפועל ירידת ערך</t>
  </si>
  <si>
    <t>דירוג הלוואה/המנפיק</t>
  </si>
  <si>
    <t>השיטה שבאמצעותה נקבע שווי הנכס</t>
  </si>
  <si>
    <t>FOREIGN_GOV_SEC</t>
  </si>
  <si>
    <t>עסקאות REPO</t>
  </si>
  <si>
    <t>חברות ללא פעילות ומעטפת</t>
  </si>
  <si>
    <t>שווי הוגן (באלפי ש"ח)</t>
  </si>
  <si>
    <t>עלות מופחתת (באלפי ש"ח)</t>
  </si>
  <si>
    <t>שווי הוגן (נטו  באלפי ש"ח)</t>
  </si>
  <si>
    <t>שווי מאזני (באלפי ש"ח)</t>
  </si>
  <si>
    <t>סכום מסגרת האשראי הראשוני (באלפי ש"ח)</t>
  </si>
  <si>
    <t>סכום המחויבות הראשוני (באלפי ש"ח)</t>
  </si>
  <si>
    <t>יתרת המחויבות לתקופת הדיווח (באלפי ש"ח)</t>
  </si>
  <si>
    <t>שווי הוגן (נטו באלפי ש"ח)</t>
  </si>
  <si>
    <t>שווי הנכסים באפיק (באלפי ש"ח)</t>
  </si>
  <si>
    <t>בתכנון / בהיתרים</t>
  </si>
  <si>
    <t>מגדלי תקשורת</t>
  </si>
  <si>
    <t>Developed Markets - Americas</t>
  </si>
  <si>
    <t>Developed Markets - Europe</t>
  </si>
  <si>
    <t>Developed Markets - Pacific</t>
  </si>
  <si>
    <r>
      <rPr>
        <strike/>
        <sz val="11"/>
        <color theme="1"/>
        <rFont val="Arial"/>
        <family val="2"/>
      </rPr>
      <t>שווקים מתעוררים</t>
    </r>
    <r>
      <rPr>
        <sz val="11"/>
        <color theme="1"/>
        <rFont val="Arial"/>
        <family val="2"/>
      </rPr>
      <t xml:space="preserve"> לפי הגדרת MSCI</t>
    </r>
  </si>
  <si>
    <t>Emerging Markets - Americas</t>
  </si>
  <si>
    <t>Emerging Markets - Euope, Middle East &amp; Africa</t>
  </si>
  <si>
    <t>Emerging Markets - Asia</t>
  </si>
  <si>
    <t>Frontier Markets - Euope</t>
  </si>
  <si>
    <t>Frontier Markets - Africa</t>
  </si>
  <si>
    <t>Frontier Markets - Middle East</t>
  </si>
  <si>
    <t>Frontier Markets - Asia</t>
  </si>
  <si>
    <r>
      <rPr>
        <strike/>
        <sz val="11"/>
        <color theme="1"/>
        <rFont val="Arial"/>
        <family val="2"/>
        <scheme val="minor"/>
      </rPr>
      <t>שווקים מתעוררים</t>
    </r>
    <r>
      <rPr>
        <sz val="11"/>
        <color theme="1"/>
        <rFont val="Arial"/>
        <family val="2"/>
        <scheme val="minor"/>
      </rPr>
      <t xml:space="preserve"> לפי הגדרת MSCI</t>
    </r>
  </si>
  <si>
    <t>Emerging Markets</t>
  </si>
  <si>
    <t>Developed Markets</t>
  </si>
  <si>
    <t>Frontier Markets</t>
  </si>
  <si>
    <t>זכאים בגין נדל"ן</t>
  </si>
  <si>
    <t>הכנסות עו"ש לקבל</t>
  </si>
  <si>
    <t>חייבים והכנסות שכר דירה לקבל</t>
  </si>
  <si>
    <t>נוסף במסגרת עדכון הרשימה</t>
  </si>
  <si>
    <t>נוסף במסגרת עדכון הרשימה - שם גיליון</t>
  </si>
  <si>
    <t>תשתיות - שלב הקמה</t>
  </si>
  <si>
    <t>תשתיות - שלב תפעול</t>
  </si>
  <si>
    <t>אשרא החברה הישראלית לביטוח סיכוני סחר חוץ בע"מ</t>
  </si>
  <si>
    <t>כלל ביטוח אשראי בע"מ</t>
  </si>
  <si>
    <t>קנט - קרן לביטוח נזקי טבע בחקלאות</t>
  </si>
  <si>
    <t>ביטוח חקלאי - אגודה שיתופית מרכזית בע"מ</t>
  </si>
  <si>
    <t>איי אי ג'י ישראל חברה לביטוח בע"מ</t>
  </si>
  <si>
    <t>אי. אם. איי-עזר חברה לביטוח משכנתאות בע"מ</t>
  </si>
  <si>
    <t>שירביט חברה לביטוח בע"מ</t>
  </si>
  <si>
    <t>קרנית-קרן לפיצוי נפגעי  תאונות דרכים</t>
  </si>
  <si>
    <t>התאגיד המנהל של המאגר לביטוח רכב חובה ("הפול") בע"מ</t>
  </si>
  <si>
    <t>אנקור חברה לביטוח בע"מ</t>
  </si>
  <si>
    <t>סקוריטס חברה לביטוח בע"מ</t>
  </si>
  <si>
    <t>הגומל חברה לניהול קופות גמל  בע"מ</t>
  </si>
  <si>
    <t>ק.ה.ר - קרן השתלמות לרוקחים בע"מ</t>
  </si>
  <si>
    <t>שובל - חברה לניהול קופת גמל מפעלית בע"מ</t>
  </si>
  <si>
    <t>יחד רופאים - חברה לניהול קופות גמל בע"מ</t>
  </si>
  <si>
    <t>עתודות - קרן פנסיה לשכירים ועצמאיים בע"מ</t>
  </si>
  <si>
    <t>מיטב גמל ופנסיה בע"מ</t>
  </si>
  <si>
    <t>גל -ניהול קופות גמל לעובדי הוראה בע"מ</t>
  </si>
  <si>
    <t xml:space="preserve">החברה לניהול קופות התגמולים והפיצויים של עובדי בנק לאומי בע"מ </t>
  </si>
  <si>
    <t>היהלום - א.ש. לבטוח הדדי של חברי בורסת היהלומים</t>
  </si>
  <si>
    <t xml:space="preserve">הפניקס פנסיה וגמל בע"מ </t>
  </si>
  <si>
    <t xml:space="preserve">סלייס גמל בע"מ </t>
  </si>
  <si>
    <t>הפניקס חח"י קופה מרכזית לקצבה בע"מ</t>
  </si>
  <si>
    <t>גלובלנט ניהול קופות גמל בע"מ</t>
  </si>
  <si>
    <t>אקטיון בע"מ</t>
  </si>
  <si>
    <t>Independent Power Renew Elect</t>
  </si>
  <si>
    <t>1035</t>
  </si>
  <si>
    <t>בנק לאומי לישראל בע"מ</t>
  </si>
  <si>
    <t>10-800</t>
  </si>
  <si>
    <t>AAA</t>
  </si>
  <si>
    <t>SGD</t>
  </si>
  <si>
    <t>CHF</t>
  </si>
  <si>
    <t>בנק מזרחי</t>
  </si>
  <si>
    <t>20-61</t>
  </si>
  <si>
    <t>ILS</t>
  </si>
  <si>
    <t>AUD</t>
  </si>
  <si>
    <t>USD</t>
  </si>
  <si>
    <t>HKD</t>
  </si>
  <si>
    <t>EUR</t>
  </si>
  <si>
    <t>GBP</t>
  </si>
  <si>
    <t>נשואה</t>
  </si>
  <si>
    <t>53-1</t>
  </si>
  <si>
    <t>בנק הפועלים בע"מ</t>
  </si>
  <si>
    <t>12-600</t>
  </si>
  <si>
    <t>בנק דיסקונט לישראל בע"מ</t>
  </si>
  <si>
    <t>11-10</t>
  </si>
  <si>
    <t>1038</t>
  </si>
  <si>
    <t>1039</t>
  </si>
  <si>
    <t>11389</t>
  </si>
  <si>
    <t>ממשל קצרה</t>
  </si>
  <si>
    <t>אגח ממשלתית קצרה 08/24</t>
  </si>
  <si>
    <t>IL0011999757</t>
  </si>
  <si>
    <t>RF</t>
  </si>
  <si>
    <t>30/08/2024</t>
  </si>
  <si>
    <t>אגח ממשלתית קצרה 11/24</t>
  </si>
  <si>
    <t>IL0012023243</t>
  </si>
  <si>
    <t>29/11/2024</t>
  </si>
  <si>
    <t>גליל</t>
  </si>
  <si>
    <t>גליל 5904</t>
  </si>
  <si>
    <t>IL0095904319</t>
  </si>
  <si>
    <t>31/07/2024</t>
  </si>
  <si>
    <t>בנק ישראל- מק"מ</t>
  </si>
  <si>
    <t>מ.ק.מ. 315</t>
  </si>
  <si>
    <t>IL0082503181</t>
  </si>
  <si>
    <t>05/03/2025</t>
  </si>
  <si>
    <t>מ.ק.מ. 414</t>
  </si>
  <si>
    <t>IL0082404182</t>
  </si>
  <si>
    <t>03/04/2024</t>
  </si>
  <si>
    <t>מלווה קצר מועד 1014</t>
  </si>
  <si>
    <t>IL0082410106</t>
  </si>
  <si>
    <t>02/10/2024</t>
  </si>
  <si>
    <t>מלווה קצר מועד 1114</t>
  </si>
  <si>
    <t>IL0082411195</t>
  </si>
  <si>
    <t>06/11/2024</t>
  </si>
  <si>
    <t>מלווה קצר מועד 1214</t>
  </si>
  <si>
    <t>IL0082412185</t>
  </si>
  <si>
    <t>04/12/2024</t>
  </si>
  <si>
    <t>מלווה קצר מועד 125</t>
  </si>
  <si>
    <t>IL0082501284</t>
  </si>
  <si>
    <t>08/01/2025</t>
  </si>
  <si>
    <t>מלווה קצר מועד 215</t>
  </si>
  <si>
    <t>IL0082502191</t>
  </si>
  <si>
    <t>05/02/2025</t>
  </si>
  <si>
    <t>מלווה קצר מועד 714</t>
  </si>
  <si>
    <t>IL0082407151</t>
  </si>
  <si>
    <t>03/07/2024</t>
  </si>
  <si>
    <t>מלווה קצר מועד 814</t>
  </si>
  <si>
    <t>IL0082408142</t>
  </si>
  <si>
    <t>07/08/2024</t>
  </si>
  <si>
    <t>מלווה קצר מועד 914</t>
  </si>
  <si>
    <t>IL0082409132</t>
  </si>
  <si>
    <t>04/09/2024</t>
  </si>
  <si>
    <t>ממשל צמודה 0527</t>
  </si>
  <si>
    <t>IL0011408478</t>
  </si>
  <si>
    <t>31/05/2027</t>
  </si>
  <si>
    <t>ממשל צמודה 1025</t>
  </si>
  <si>
    <t>IL0011359127</t>
  </si>
  <si>
    <t>31/10/2025</t>
  </si>
  <si>
    <t>ממשל צמודה 1131</t>
  </si>
  <si>
    <t>IL0011722209</t>
  </si>
  <si>
    <t>30/11/2031</t>
  </si>
  <si>
    <t>שחר</t>
  </si>
  <si>
    <t>ממשל שיקלית 0928</t>
  </si>
  <si>
    <t>IL0011508798</t>
  </si>
  <si>
    <t>28/09/2028</t>
  </si>
  <si>
    <t>ממשל שקלית 0226</t>
  </si>
  <si>
    <t>IL0011746976</t>
  </si>
  <si>
    <t>27/02/2026</t>
  </si>
  <si>
    <t>ממשל שקלית 0229</t>
  </si>
  <si>
    <t>IL0011948028</t>
  </si>
  <si>
    <t>28/02/2029</t>
  </si>
  <si>
    <t>ממשל שקלית 0335</t>
  </si>
  <si>
    <t>IL0012023326</t>
  </si>
  <si>
    <t>30/03/2035</t>
  </si>
  <si>
    <t>ממשל שקלית 0347</t>
  </si>
  <si>
    <t>IL0011401937</t>
  </si>
  <si>
    <t>31/03/2047</t>
  </si>
  <si>
    <t>ממשל שקלית 0825</t>
  </si>
  <si>
    <t>IL0011355570</t>
  </si>
  <si>
    <t>31/08/2025</t>
  </si>
  <si>
    <t>ממשל שקלית 11/52 2.8%</t>
  </si>
  <si>
    <t>IL0011840761</t>
  </si>
  <si>
    <t>29/11/2052</t>
  </si>
  <si>
    <t>ממשל שקלית 3.75% 9/27</t>
  </si>
  <si>
    <t>IL0012035791</t>
  </si>
  <si>
    <t>30/09/2027</t>
  </si>
  <si>
    <t>ממשלתי צמודה 0536</t>
  </si>
  <si>
    <t>IL0010977085</t>
  </si>
  <si>
    <t>30/05/2036</t>
  </si>
  <si>
    <t>ממשלתי שקלית 0142</t>
  </si>
  <si>
    <t>IL0011254005</t>
  </si>
  <si>
    <t>31/01/2042</t>
  </si>
  <si>
    <t>ממשלתית צמודה 0.5% 0529</t>
  </si>
  <si>
    <t>IL0011570236</t>
  </si>
  <si>
    <t>31/05/2029</t>
  </si>
  <si>
    <t>ממשלתית צמודה 0726</t>
  </si>
  <si>
    <t>IL0011695645</t>
  </si>
  <si>
    <t>31/07/2026</t>
  </si>
  <si>
    <t>ממשלתית צמודה 1.10% 1028</t>
  </si>
  <si>
    <t>IL0011973265</t>
  </si>
  <si>
    <t>31/10/2028</t>
  </si>
  <si>
    <t>ממשלתית צמודה 1.6% 1033</t>
  </si>
  <si>
    <t>IL0012043795</t>
  </si>
  <si>
    <t>31/10/2033</t>
  </si>
  <si>
    <t>ממשלתית שקלית 0.5% 04/25</t>
  </si>
  <si>
    <t>IL0011626681</t>
  </si>
  <si>
    <t>30/04/2025</t>
  </si>
  <si>
    <t>ממשלתית שקלית 1.00% 03/30</t>
  </si>
  <si>
    <t>IL0011609851</t>
  </si>
  <si>
    <t>31/03/2030</t>
  </si>
  <si>
    <t>ממשלתית שקלית 1.3% 04/32</t>
  </si>
  <si>
    <t>IL0011806606</t>
  </si>
  <si>
    <t>30/04/2032</t>
  </si>
  <si>
    <t>ממשלתית שקלית 537ב 1.5% 05/37</t>
  </si>
  <si>
    <t>IL0011661803</t>
  </si>
  <si>
    <t>31/05/2037</t>
  </si>
  <si>
    <t>מקמ 524</t>
  </si>
  <si>
    <t>IL0082405254</t>
  </si>
  <si>
    <t>08/05/2024</t>
  </si>
  <si>
    <t>מקמ 614</t>
  </si>
  <si>
    <t>IL0082406161</t>
  </si>
  <si>
    <t>05/06/2024</t>
  </si>
  <si>
    <t>US TREASURY Bills</t>
  </si>
  <si>
    <t>B 0 4/11/24</t>
  </si>
  <si>
    <t>US912797HF74</t>
  </si>
  <si>
    <t>Aaa</t>
  </si>
  <si>
    <t>11/04/2024</t>
  </si>
  <si>
    <t>Treasury Bill</t>
  </si>
  <si>
    <t>B 04/04/24</t>
  </si>
  <si>
    <t>US912797GZ48</t>
  </si>
  <si>
    <t>04/04/2024</t>
  </si>
  <si>
    <t>B 04/25/24</t>
  </si>
  <si>
    <t>US912797HG57</t>
  </si>
  <si>
    <t>25/04/2024</t>
  </si>
  <si>
    <t>ממשל דואלית</t>
  </si>
  <si>
    <t>ISRAEL 1.5% 01/18/27</t>
  </si>
  <si>
    <t>XS1551294256</t>
  </si>
  <si>
    <t>A2</t>
  </si>
  <si>
    <t>18/01/2027</t>
  </si>
  <si>
    <t>Israel 4.5  31/01/43</t>
  </si>
  <si>
    <t>US4651387N91</t>
  </si>
  <si>
    <t>31/01/2043</t>
  </si>
  <si>
    <t>מדינת ישראל</t>
  </si>
  <si>
    <t>ISRAEL 5 10/30/26 C</t>
  </si>
  <si>
    <t>XS2711443932</t>
  </si>
  <si>
    <t>30/10/2026</t>
  </si>
  <si>
    <t>T 0.625 15/10/2024</t>
  </si>
  <si>
    <t>US91282CDB46</t>
  </si>
  <si>
    <t>15/10/2024</t>
  </si>
  <si>
    <t>US Govt</t>
  </si>
  <si>
    <t>T 1.125 15/1/2025</t>
  </si>
  <si>
    <t>US91282CDS70</t>
  </si>
  <si>
    <t>15/01/2025</t>
  </si>
  <si>
    <t>T 3 7/8 05/15/43</t>
  </si>
  <si>
    <t>US912810TS78</t>
  </si>
  <si>
    <t>15/05/2043</t>
  </si>
  <si>
    <t>T 3.75 15/11/2043</t>
  </si>
  <si>
    <t>US912810RD28</t>
  </si>
  <si>
    <t>15/11/2043</t>
  </si>
  <si>
    <t>T 4 11/15/42</t>
  </si>
  <si>
    <t>US912810TM09</t>
  </si>
  <si>
    <t>15/11/2042</t>
  </si>
  <si>
    <t>US TREASURY N/B</t>
  </si>
  <si>
    <t>T 4 5/8 09/30/30</t>
  </si>
  <si>
    <t>US91282CHZ77</t>
  </si>
  <si>
    <t>30/09/2030</t>
  </si>
  <si>
    <t>T 5 08/31/25</t>
  </si>
  <si>
    <t>US91282CHV63</t>
  </si>
  <si>
    <t>TII 0 1/8 10/15/24</t>
  </si>
  <si>
    <t>US912828YL86</t>
  </si>
  <si>
    <t>TII 0 5/8 02/15/43</t>
  </si>
  <si>
    <t>US912810RA88</t>
  </si>
  <si>
    <t>15/02/2043</t>
  </si>
  <si>
    <t>Treasure II 2% 15.01.2026</t>
  </si>
  <si>
    <t>US912810FS25</t>
  </si>
  <si>
    <t>15/01/2026</t>
  </si>
  <si>
    <t>US Treasury N/B 3 7/8 02/15/43</t>
  </si>
  <si>
    <t>US912810TQ13</t>
  </si>
  <si>
    <t>ממשל צמודה 0545</t>
  </si>
  <si>
    <t>IL0011348658</t>
  </si>
  <si>
    <t>31/05/2045</t>
  </si>
  <si>
    <t>ISRAEL 5 1/2 03/12/34</t>
  </si>
  <si>
    <t>US46514BRL35</t>
  </si>
  <si>
    <t>12/03/2034</t>
  </si>
  <si>
    <t>ISRAEL 5 3/4 03/12/54</t>
  </si>
  <si>
    <t>US46514BRM18</t>
  </si>
  <si>
    <t>12/03/2054</t>
  </si>
  <si>
    <t>ISRAEL 5 3/8 03/12/29</t>
  </si>
  <si>
    <t>US46514BRN90</t>
  </si>
  <si>
    <t>12/03/2029</t>
  </si>
  <si>
    <t>ממשל שקלית 0327</t>
  </si>
  <si>
    <t>IL0011393449</t>
  </si>
  <si>
    <t>31/03/2027</t>
  </si>
  <si>
    <t>B 09/05/24</t>
  </si>
  <si>
    <t>US912797GL51</t>
  </si>
  <si>
    <t>05/09/2024</t>
  </si>
  <si>
    <t>Upwork Inc</t>
  </si>
  <si>
    <t>5493004QJ6WWBXVE2S70</t>
  </si>
  <si>
    <t>UPWK 0 1/4 08/15/26</t>
  </si>
  <si>
    <t>US91688FAB04</t>
  </si>
  <si>
    <t>15/08/2026</t>
  </si>
  <si>
    <t>אבגול תעשיות 1953 בע"מ</t>
  </si>
  <si>
    <t>510119068</t>
  </si>
  <si>
    <t>אבגול אג"ח ד' 5</t>
  </si>
  <si>
    <t>IL0011404170</t>
  </si>
  <si>
    <t>A+</t>
  </si>
  <si>
    <t>31/12/2025</t>
  </si>
  <si>
    <t>אבגול אגח ג</t>
  </si>
  <si>
    <t>IL0011332892</t>
  </si>
  <si>
    <t>31/12/2024</t>
  </si>
  <si>
    <t>מרדכי אביב תעשיות בניה (1973) בע"מ</t>
  </si>
  <si>
    <t>520039264</t>
  </si>
  <si>
    <t>אביב בניה אגח 7</t>
  </si>
  <si>
    <t>IL0011904534</t>
  </si>
  <si>
    <t>Baa1</t>
  </si>
  <si>
    <t>15/09/2027</t>
  </si>
  <si>
    <t>קבוצת אורון אחזקות והשקעות בע"מ</t>
  </si>
  <si>
    <t>513432765</t>
  </si>
  <si>
    <t>אורון אגח ב</t>
  </si>
  <si>
    <t>IL0011605719</t>
  </si>
  <si>
    <t>BBB</t>
  </si>
  <si>
    <t>30/09/2025</t>
  </si>
  <si>
    <t>אוריין ש.מ. בע"מ</t>
  </si>
  <si>
    <t>511068256</t>
  </si>
  <si>
    <t>אוריין אגח ב</t>
  </si>
  <si>
    <t>IL0011433799</t>
  </si>
  <si>
    <t>A-</t>
  </si>
  <si>
    <t>31/12/2026</t>
  </si>
  <si>
    <t>אזורים-חברה להשקעות בפתוח ובבנין בע"מ</t>
  </si>
  <si>
    <t>520025990</t>
  </si>
  <si>
    <t>אזורים אגח 15</t>
  </si>
  <si>
    <t>IL0071504513</t>
  </si>
  <si>
    <t>A1</t>
  </si>
  <si>
    <t>01/07/2029</t>
  </si>
  <si>
    <t>איי.די.איי. הנפקות (2010) בע"מ</t>
  </si>
  <si>
    <t>514486042</t>
  </si>
  <si>
    <t>איידיאיי הנפקות אגח ו</t>
  </si>
  <si>
    <t>IL0011830374</t>
  </si>
  <si>
    <t>15/12/2028</t>
  </si>
  <si>
    <t>איירפורט סיטי בע"מ</t>
  </si>
  <si>
    <t>511659401</t>
  </si>
  <si>
    <t>איירפורט אגח ה</t>
  </si>
  <si>
    <t>IL0011334872</t>
  </si>
  <si>
    <t>AA</t>
  </si>
  <si>
    <t>איסתא בע"מ</t>
  </si>
  <si>
    <t>520042763</t>
  </si>
  <si>
    <t>איסתא אגח א להמרה</t>
  </si>
  <si>
    <t>IL0011971285</t>
  </si>
  <si>
    <t>30/06/2028</t>
  </si>
  <si>
    <t>אלביט מערכות בע"מ</t>
  </si>
  <si>
    <t>520043027</t>
  </si>
  <si>
    <t>אלביט מערכות אגח ד</t>
  </si>
  <si>
    <t>IL0011782682</t>
  </si>
  <si>
    <t>30/06/2035</t>
  </si>
  <si>
    <t>אלבר שירותי מימונית בע"מ</t>
  </si>
  <si>
    <t>512025891</t>
  </si>
  <si>
    <t>אלבר אג"ח יז</t>
  </si>
  <si>
    <t>IL0011587321</t>
  </si>
  <si>
    <t>20/01/2027</t>
  </si>
  <si>
    <t>אלבר אגח טז 062024</t>
  </si>
  <si>
    <t>IL0011398232</t>
  </si>
  <si>
    <t>20/06/2024</t>
  </si>
  <si>
    <t>אלבר אגח יט</t>
  </si>
  <si>
    <t>IL0011918245</t>
  </si>
  <si>
    <t>15/05/2028</t>
  </si>
  <si>
    <t>אלבר אגח כ</t>
  </si>
  <si>
    <t>IL0011918328</t>
  </si>
  <si>
    <t>20/06/2028</t>
  </si>
  <si>
    <t>אלדן תחבורה בע"מ</t>
  </si>
  <si>
    <t>510454333</t>
  </si>
  <si>
    <t>אלדן תחבורה אגח ז</t>
  </si>
  <si>
    <t>IL0011847790</t>
  </si>
  <si>
    <t>אלדן תחבורה אגח ח</t>
  </si>
  <si>
    <t>IL0011924425</t>
  </si>
  <si>
    <t>30/09/2029</t>
  </si>
  <si>
    <t>אלומה קרן תשתיות (2020) בע"מ</t>
  </si>
  <si>
    <t>516214871</t>
  </si>
  <si>
    <t>אלומה אגח א</t>
  </si>
  <si>
    <t>IL0011909178</t>
  </si>
  <si>
    <t>30/06/2027</t>
  </si>
  <si>
    <t>אלומיי קפיטל בע"מ</t>
  </si>
  <si>
    <t>520039868</t>
  </si>
  <si>
    <t>אלומיי    ד</t>
  </si>
  <si>
    <t>IL0011729568</t>
  </si>
  <si>
    <t>אלומיי אגח ה</t>
  </si>
  <si>
    <t>IL0011932758</t>
  </si>
  <si>
    <t>01/04/2029</t>
  </si>
  <si>
    <t>אלומיי אגח ו</t>
  </si>
  <si>
    <t>IL0012030743</t>
  </si>
  <si>
    <t>אלומיי קפיטל אגח ג</t>
  </si>
  <si>
    <t>IL0011593758</t>
  </si>
  <si>
    <t>30/06/2025</t>
  </si>
  <si>
    <t>אלון רבוע כחול ישראל בעמ</t>
  </si>
  <si>
    <t>520042847</t>
  </si>
  <si>
    <t>אלון רבוע אגח ז</t>
  </si>
  <si>
    <t>IL0011839797</t>
  </si>
  <si>
    <t>אלון רבוע אגח ט (חסום ) 15.08.2024</t>
  </si>
  <si>
    <t>IL0011972846</t>
  </si>
  <si>
    <t>30/06/2030</t>
  </si>
  <si>
    <t>אלון רבוע כחול אגח ח(חסום ) 15.08.2024</t>
  </si>
  <si>
    <t>IL0011972762</t>
  </si>
  <si>
    <t>אלוני-חץ נכסים והשקעות בע"מ</t>
  </si>
  <si>
    <t>520038506</t>
  </si>
  <si>
    <t>אלוני חץ  אגח ט</t>
  </si>
  <si>
    <t>IL0039003541</t>
  </si>
  <si>
    <t>AA-</t>
  </si>
  <si>
    <t>28/02/2027</t>
  </si>
  <si>
    <t>אלוני חץ אגח יב</t>
  </si>
  <si>
    <t>IL0039004952</t>
  </si>
  <si>
    <t>28/02/2031</t>
  </si>
  <si>
    <t>אלקטרה בע"מ</t>
  </si>
  <si>
    <t>520028911</t>
  </si>
  <si>
    <t>אלקטרה אגח ו</t>
  </si>
  <si>
    <t>IL0073902632</t>
  </si>
  <si>
    <t>10/12/2035</t>
  </si>
  <si>
    <t>אלקטרה נדל"ן בע"מ</t>
  </si>
  <si>
    <t>510607328</t>
  </si>
  <si>
    <t>אלקטרה נדלן אגח ה</t>
  </si>
  <si>
    <t>IL0011385932</t>
  </si>
  <si>
    <t>A3</t>
  </si>
  <si>
    <t>05/07/2024</t>
  </si>
  <si>
    <t>אלקטרה מוצרי צריכה בע"מ</t>
  </si>
  <si>
    <t>520039967</t>
  </si>
  <si>
    <t>אלקטרה צריכה אגח א</t>
  </si>
  <si>
    <t>IL0050103352</t>
  </si>
  <si>
    <t>31/12/2029</t>
  </si>
  <si>
    <t>אם.אר.פי השקעות בע"מ</t>
  </si>
  <si>
    <t>520044421</t>
  </si>
  <si>
    <t>אם.אר.פי אגח ד</t>
  </si>
  <si>
    <t>IL0011901720</t>
  </si>
  <si>
    <t>16/03/2025</t>
  </si>
  <si>
    <t>אמ.ג'י.ג'י בי וי אי לימיטד</t>
  </si>
  <si>
    <t>1981143</t>
  </si>
  <si>
    <t>אמ.ג'יג'י אגח ב</t>
  </si>
  <si>
    <t>IL0011608119</t>
  </si>
  <si>
    <t>21/09/2025</t>
  </si>
  <si>
    <t>אמ.די.ג'י. ריאל אסטייט גלובל לימיטד</t>
  </si>
  <si>
    <t>1840550</t>
  </si>
  <si>
    <t>אמ.די.ג'י אגח ה</t>
  </si>
  <si>
    <t>IL0011905291</t>
  </si>
  <si>
    <t>16/02/2025</t>
  </si>
  <si>
    <t>אנלייט אנרגיה מתחדשת בע"מ</t>
  </si>
  <si>
    <t>520041146</t>
  </si>
  <si>
    <t>אנלייט אנרגיה אגח ג</t>
  </si>
  <si>
    <t>IL0072002491</t>
  </si>
  <si>
    <t>01/09/2028</t>
  </si>
  <si>
    <t>אנלייט אנרגיה אגח ד</t>
  </si>
  <si>
    <t>IL0072002566</t>
  </si>
  <si>
    <t>02/09/2029</t>
  </si>
  <si>
    <t>אנקור פרופרטיס,לימיטד</t>
  </si>
  <si>
    <t>1939883</t>
  </si>
  <si>
    <t>אנקור פרופ אגח ד</t>
  </si>
  <si>
    <t>IL0012044033</t>
  </si>
  <si>
    <t>BBB+</t>
  </si>
  <si>
    <t>15/07/2026</t>
  </si>
  <si>
    <t>אנרג'יקס אנרגיות מתחדשות בע"מ</t>
  </si>
  <si>
    <t>513901371</t>
  </si>
  <si>
    <t>אנרג'יקס ב 0.25%</t>
  </si>
  <si>
    <t>IL0011684839</t>
  </si>
  <si>
    <t>01/08/2027</t>
  </si>
  <si>
    <t xml:space="preserve">אס.אר.אקורד בע"מ </t>
  </si>
  <si>
    <t>520038670</t>
  </si>
  <si>
    <t>אסאר אקורד אגח א</t>
  </si>
  <si>
    <t>IL0042203492</t>
  </si>
  <si>
    <t>30/09/2024</t>
  </si>
  <si>
    <t>אפי נכסים בע"מ</t>
  </si>
  <si>
    <t>510560188</t>
  </si>
  <si>
    <t>אפי נכסים אגח יא</t>
  </si>
  <si>
    <t>IL0011716284</t>
  </si>
  <si>
    <t>אפי נכסים אגח יב</t>
  </si>
  <si>
    <t>IL0011737645</t>
  </si>
  <si>
    <t>אפי נכסים אגח יג</t>
  </si>
  <si>
    <t>IL0011782922</t>
  </si>
  <si>
    <t>אפי קפיטל נדל"ן בע"מ</t>
  </si>
  <si>
    <t>513948216</t>
  </si>
  <si>
    <t>אפי קפיטל אגח א</t>
  </si>
  <si>
    <t>IL0011813040</t>
  </si>
  <si>
    <t>30/06/2024</t>
  </si>
  <si>
    <t>אפי קפיטל אגח ג</t>
  </si>
  <si>
    <t>IL0011997447</t>
  </si>
  <si>
    <t>אפי קפיטל נדלן אגח ב</t>
  </si>
  <si>
    <t>IL0011884082</t>
  </si>
  <si>
    <t>אפריקה ישראל מגורים בע"מ</t>
  </si>
  <si>
    <t>520034760</t>
  </si>
  <si>
    <t>אפריקה ישראל ד</t>
  </si>
  <si>
    <t>IL0011426454</t>
  </si>
  <si>
    <t>31/03/2025</t>
  </si>
  <si>
    <t>אקונרג'י אנרגיה מתחדשת בע"מ</t>
  </si>
  <si>
    <t>516339777</t>
  </si>
  <si>
    <t>אקונרג'י אגח להמרה א</t>
  </si>
  <si>
    <t>IL0011825184</t>
  </si>
  <si>
    <t>30/06/2026</t>
  </si>
  <si>
    <t>ארזים השקעות בע"מ</t>
  </si>
  <si>
    <t>520034281</t>
  </si>
  <si>
    <t>ארזים אגח 4</t>
  </si>
  <si>
    <t>IL0013801043</t>
  </si>
  <si>
    <t>D</t>
  </si>
  <si>
    <t>31/07/2017</t>
  </si>
  <si>
    <t>ארי נדל"ן(ארנה) השקעות בע"מ</t>
  </si>
  <si>
    <t>520038332</t>
  </si>
  <si>
    <t>ארי נדלן אגח א</t>
  </si>
  <si>
    <t>IL0036601560</t>
  </si>
  <si>
    <t>01/04/2027</t>
  </si>
  <si>
    <t>ארי נדלן אגח א (חסום) 05.07.2024</t>
  </si>
  <si>
    <t>אשטרום נכסים בע"מ</t>
  </si>
  <si>
    <t>520036617</t>
  </si>
  <si>
    <t>אשטרום נכ אגח 11</t>
  </si>
  <si>
    <t>IL0025102380</t>
  </si>
  <si>
    <t>30/10/2028</t>
  </si>
  <si>
    <t>אשטרום נכ אגח 12</t>
  </si>
  <si>
    <t>IL0025102794</t>
  </si>
  <si>
    <t>בתי זקוק לנפט בע"מ</t>
  </si>
  <si>
    <t>520036658</t>
  </si>
  <si>
    <t>בזן  אגח ט</t>
  </si>
  <si>
    <t>IL0025904611</t>
  </si>
  <si>
    <t>בזק החברה הישראלית לתקשורת בע"מ</t>
  </si>
  <si>
    <t>520031931</t>
  </si>
  <si>
    <t>בזק אגח 12</t>
  </si>
  <si>
    <t>IL0023002426</t>
  </si>
  <si>
    <t>Aa3</t>
  </si>
  <si>
    <t>02/06/2030</t>
  </si>
  <si>
    <t>בזק אגח 14</t>
  </si>
  <si>
    <t>IL0023003176</t>
  </si>
  <si>
    <t>01/06/2035</t>
  </si>
  <si>
    <t>ביג מרכזי קניות (2004) בע"מ</t>
  </si>
  <si>
    <t>513623314</t>
  </si>
  <si>
    <t>ביג  ח</t>
  </si>
  <si>
    <t>IL0011389249</t>
  </si>
  <si>
    <t>Aa2</t>
  </si>
  <si>
    <t>12/04/2026</t>
  </si>
  <si>
    <t>ביג אג"ח כ"א</t>
  </si>
  <si>
    <t>IL0012022179</t>
  </si>
  <si>
    <t>03/07/2030</t>
  </si>
  <si>
    <t>ביג אגח יז</t>
  </si>
  <si>
    <t>IL0011684599</t>
  </si>
  <si>
    <t>28/08/2028</t>
  </si>
  <si>
    <t>הבינלאומי הראשון הנפקות בע"מ</t>
  </si>
  <si>
    <t>513141879</t>
  </si>
  <si>
    <t>בינל הנפק אגח י</t>
  </si>
  <si>
    <t>IL0011602906</t>
  </si>
  <si>
    <t>10/09/2025</t>
  </si>
  <si>
    <t>בינל הנפק אגח יא</t>
  </si>
  <si>
    <t>IL0011670481</t>
  </si>
  <si>
    <t>23/06/2024</t>
  </si>
  <si>
    <t>בינל הנפקות אגח יב</t>
  </si>
  <si>
    <t>IL0011823858</t>
  </si>
  <si>
    <t>07/12/2027</t>
  </si>
  <si>
    <t>בית-הזהב בע"מ</t>
  </si>
  <si>
    <t>520034562</t>
  </si>
  <si>
    <t>בית הזהב  אגח ד</t>
  </si>
  <si>
    <t>IL0023501302</t>
  </si>
  <si>
    <t>31/10/2027</t>
  </si>
  <si>
    <t>בית הזהב אגח ג</t>
  </si>
  <si>
    <t>IL0023500809</t>
  </si>
  <si>
    <t>בראק קפיטל פרופרטיז אן וי</t>
  </si>
  <si>
    <t>34250659</t>
  </si>
  <si>
    <t>בראק אן וי אגח ג</t>
  </si>
  <si>
    <t>IL0011330409</t>
  </si>
  <si>
    <t>20/07/2026</t>
  </si>
  <si>
    <t>בראק אן וי אגחב</t>
  </si>
  <si>
    <t>IL0011283475</t>
  </si>
  <si>
    <t>ב.גאון אחזקות בע"מ</t>
  </si>
  <si>
    <t>512623950</t>
  </si>
  <si>
    <t>גאון אחזק ג</t>
  </si>
  <si>
    <t>IL0011583692</t>
  </si>
  <si>
    <t>חברת גב-ים לקרקעות בע"מ</t>
  </si>
  <si>
    <t>520001736</t>
  </si>
  <si>
    <t>גב ים סד' ו'</t>
  </si>
  <si>
    <t>IL0075901285</t>
  </si>
  <si>
    <t>31/03/2026</t>
  </si>
  <si>
    <t>גבאי מניבים ופיתוח בע"מ</t>
  </si>
  <si>
    <t>520032178</t>
  </si>
  <si>
    <t>גבאי מניב יא</t>
  </si>
  <si>
    <t>IL0077102544</t>
  </si>
  <si>
    <t>גבאי מניבים אגח י</t>
  </si>
  <si>
    <t>IL0077102395</t>
  </si>
  <si>
    <t>ג'י סיטי בע"מ</t>
  </si>
  <si>
    <t>520033234</t>
  </si>
  <si>
    <t>ג'י סיטי  אגח טז</t>
  </si>
  <si>
    <t>IL0012607854</t>
  </si>
  <si>
    <t>ג'י סיטי  אגח יא</t>
  </si>
  <si>
    <t>IL0012605460</t>
  </si>
  <si>
    <t>ג'י סיטי  אגח יג</t>
  </si>
  <si>
    <t>IL0012606526</t>
  </si>
  <si>
    <t>ג'י סיטי אג יז</t>
  </si>
  <si>
    <t>IL0011981425</t>
  </si>
  <si>
    <t>ג'י סיטי אגח טו</t>
  </si>
  <si>
    <t>IL0012607698</t>
  </si>
  <si>
    <t>31/03/2028</t>
  </si>
  <si>
    <t>ג'י סיטי אגח יב</t>
  </si>
  <si>
    <t>IL0012606039</t>
  </si>
  <si>
    <t>ג'י סיטי אגח יח</t>
  </si>
  <si>
    <t>IL0012038506</t>
  </si>
  <si>
    <t>30/09/2031</t>
  </si>
  <si>
    <t>גירון פיתוח ובניה בע"מ</t>
  </si>
  <si>
    <t>520044520</t>
  </si>
  <si>
    <t>גירון אגח ו</t>
  </si>
  <si>
    <t>IL0011398497</t>
  </si>
  <si>
    <t>גירון אגח ז</t>
  </si>
  <si>
    <t>IL0011426298</t>
  </si>
  <si>
    <t>01/01/2034</t>
  </si>
  <si>
    <t>גירון אגח ח</t>
  </si>
  <si>
    <t>IL0011831513</t>
  </si>
  <si>
    <t>31/12/2038</t>
  </si>
  <si>
    <t>גמא ניהול וסליקה בע"מ</t>
  </si>
  <si>
    <t>512711789</t>
  </si>
  <si>
    <t>גמא אגח ג</t>
  </si>
  <si>
    <t>IL0011859415</t>
  </si>
  <si>
    <t>19/10/2025</t>
  </si>
  <si>
    <t>ג'נריישן קפיטל בע"מ</t>
  </si>
  <si>
    <t>515846558</t>
  </si>
  <si>
    <t>ג'נריישן קפיטל אגח ג</t>
  </si>
  <si>
    <t>IL0011845554</t>
  </si>
  <si>
    <t>30/09/2033</t>
  </si>
  <si>
    <t>דה לסר גרופ לימיטד</t>
  </si>
  <si>
    <t>1427976</t>
  </si>
  <si>
    <t>דה לסר אגח ו</t>
  </si>
  <si>
    <t>IL0011674772</t>
  </si>
  <si>
    <t>A</t>
  </si>
  <si>
    <t>דה לסר אגח ח</t>
  </si>
  <si>
    <t>IL0011931925</t>
  </si>
  <si>
    <t>דה לסר אגח ח (חסום) 26.07.2024</t>
  </si>
  <si>
    <t>קבוצת דוראל משאבי אנרגיה מתחדשת בעמ</t>
  </si>
  <si>
    <t>515364891</t>
  </si>
  <si>
    <t>דוראל אגח א</t>
  </si>
  <si>
    <t>IL0011791345</t>
  </si>
  <si>
    <t>דיסקונט מנפיקים בע"מ</t>
  </si>
  <si>
    <t>520029935</t>
  </si>
  <si>
    <t>דיסק מנ אגח טו</t>
  </si>
  <si>
    <t>IL0074803045</t>
  </si>
  <si>
    <t>15/08/2032</t>
  </si>
  <si>
    <t>דיסק מנ אגח טז</t>
  </si>
  <si>
    <t>IL0012031576</t>
  </si>
  <si>
    <t>20/03/2035</t>
  </si>
  <si>
    <t>דיסקונט אג"ח יג</t>
  </si>
  <si>
    <t>IL0074801551</t>
  </si>
  <si>
    <t>05/12/2024</t>
  </si>
  <si>
    <t>דיסקונט אגח יד</t>
  </si>
  <si>
    <t>IL0074801635</t>
  </si>
  <si>
    <t>05/12/2030</t>
  </si>
  <si>
    <t>קבוצת דלק בע"מ</t>
  </si>
  <si>
    <t>520044322</t>
  </si>
  <si>
    <t>דלק קב   אגח לו  30.04.2028</t>
  </si>
  <si>
    <t>IL0011811226</t>
  </si>
  <si>
    <t>30/04/2028</t>
  </si>
  <si>
    <t>דלק קב אגח לז</t>
  </si>
  <si>
    <t>IL0011928897</t>
  </si>
  <si>
    <t>31/01/2029</t>
  </si>
  <si>
    <t>דלק קבוצה אגח לח</t>
  </si>
  <si>
    <t>IL0011995045</t>
  </si>
  <si>
    <t>31/10/2031</t>
  </si>
  <si>
    <t>דלק קבוצה אגח לח (חסום) 09.07.2024</t>
  </si>
  <si>
    <t>חברת הכשרת הישוב בישראל בע"מ</t>
  </si>
  <si>
    <t>520020116</t>
  </si>
  <si>
    <t>הכשרת הישוב אגח 25</t>
  </si>
  <si>
    <t>IL0011915274</t>
  </si>
  <si>
    <t>הכשרת ישוב אגח 21</t>
  </si>
  <si>
    <t>IL0061202243</t>
  </si>
  <si>
    <t>31/12/2027</t>
  </si>
  <si>
    <t>הכשרת ישוב אגח 22</t>
  </si>
  <si>
    <t>IL0061202409</t>
  </si>
  <si>
    <t>הראל ביטוח מימון והנפקות בע"מ</t>
  </si>
  <si>
    <t>513834200</t>
  </si>
  <si>
    <t>הראל הנפק אגח יח</t>
  </si>
  <si>
    <t>IL0011826661</t>
  </si>
  <si>
    <t>31/12/2032</t>
  </si>
  <si>
    <t>הרץ פרופרטיס גרופ, לימיטד</t>
  </si>
  <si>
    <t>1957081</t>
  </si>
  <si>
    <t>הרץ פרופר אגח א</t>
  </si>
  <si>
    <t>IL0011426033</t>
  </si>
  <si>
    <t>C</t>
  </si>
  <si>
    <t>הרץ פרופר אגח ב</t>
  </si>
  <si>
    <t>IL0011847535</t>
  </si>
  <si>
    <t>Caa1</t>
  </si>
  <si>
    <t>01/03/2026</t>
  </si>
  <si>
    <t>החברה לישראל בע"מ</t>
  </si>
  <si>
    <t>520028010</t>
  </si>
  <si>
    <t>חברה לישראל אג"ח 11</t>
  </si>
  <si>
    <t>IL0057602448</t>
  </si>
  <si>
    <t>31/05/2024</t>
  </si>
  <si>
    <t xml:space="preserve">קבוצת חג'ג' ייזום נדל"ן בע"מ </t>
  </si>
  <si>
    <t>520033309</t>
  </si>
  <si>
    <t>חג'ג' אגח יג 5.62%</t>
  </si>
  <si>
    <t>IL0011900409</t>
  </si>
  <si>
    <t>01/04/2025</t>
  </si>
  <si>
    <t>חג'ג' אגח להמרה י</t>
  </si>
  <si>
    <t>IL0082302949</t>
  </si>
  <si>
    <t>חלל-תקשורת בע"מ</t>
  </si>
  <si>
    <t>511396046</t>
  </si>
  <si>
    <t>חלל תקש אגח טז</t>
  </si>
  <si>
    <t>IL0011399222</t>
  </si>
  <si>
    <t>חלל תקש אגח יח</t>
  </si>
  <si>
    <t>IL0011585184</t>
  </si>
  <si>
    <t>קבוצת חנן מור אחזקות בע"מ</t>
  </si>
  <si>
    <t>513605519</t>
  </si>
  <si>
    <t>חנן מור אגח ט</t>
  </si>
  <si>
    <t>IL0011605065</t>
  </si>
  <si>
    <t>חנן מור אגח טו</t>
  </si>
  <si>
    <t>IL0011898512</t>
  </si>
  <si>
    <t>01/10/2028</t>
  </si>
  <si>
    <t>חנן מור אגח יג</t>
  </si>
  <si>
    <t>IL0011815029</t>
  </si>
  <si>
    <t>חברת החשמל לישראל בע"מ</t>
  </si>
  <si>
    <t>520000472</t>
  </si>
  <si>
    <t>חשמל     אגח 29</t>
  </si>
  <si>
    <t>IL0060002362</t>
  </si>
  <si>
    <t>Aa1</t>
  </si>
  <si>
    <t>חשמל אגח 34</t>
  </si>
  <si>
    <t>IL0011967812</t>
  </si>
  <si>
    <t>12/06/2033</t>
  </si>
  <si>
    <t>יוניברסל מוטורס  ישראל בע"מ</t>
  </si>
  <si>
    <t>511809071</t>
  </si>
  <si>
    <t>יוניברסל  אגח ג</t>
  </si>
  <si>
    <t>IL0011606709</t>
  </si>
  <si>
    <t>10/08/2027</t>
  </si>
  <si>
    <t>יוניברסל אגח ד</t>
  </si>
  <si>
    <t>IL0011722530</t>
  </si>
  <si>
    <t>11/02/2029</t>
  </si>
  <si>
    <t>יוניברסל אגח ה</t>
  </si>
  <si>
    <t>IL0011926081</t>
  </si>
  <si>
    <t>10/02/2031</t>
  </si>
  <si>
    <t>יוניברסל אגח ו</t>
  </si>
  <si>
    <t>IL0011926164</t>
  </si>
  <si>
    <t>ירושלים מימון והנפקות (2005) בע"מ</t>
  </si>
  <si>
    <t>513682146</t>
  </si>
  <si>
    <t>ירושלים הנפ אגח יג</t>
  </si>
  <si>
    <t>IL0011425126</t>
  </si>
  <si>
    <t>ירושלים הנפ אגח יח</t>
  </si>
  <si>
    <t>IL0011820540</t>
  </si>
  <si>
    <t>ישראל קנדה (ט.ר) בעמ</t>
  </si>
  <si>
    <t>520039298</t>
  </si>
  <si>
    <t>ישראל קנדה אגח ו</t>
  </si>
  <si>
    <t>IL0043401889</t>
  </si>
  <si>
    <t>01/06/2025</t>
  </si>
  <si>
    <t>ישראל קנדה אגח ז</t>
  </si>
  <si>
    <t>IL0043402127</t>
  </si>
  <si>
    <t>ישראמקו נגב 2 שותפות מוגבלת</t>
  </si>
  <si>
    <t>550010003</t>
  </si>
  <si>
    <t>ישראמקו אגח ב</t>
  </si>
  <si>
    <t>IL0023202240</t>
  </si>
  <si>
    <t>10/10/2030</t>
  </si>
  <si>
    <t>ישראמקו נגב 2 א</t>
  </si>
  <si>
    <t>IL0023201747</t>
  </si>
  <si>
    <t>10/10/2025</t>
  </si>
  <si>
    <t>ישרס חברה להשקעות בע"מ</t>
  </si>
  <si>
    <t>520017807</t>
  </si>
  <si>
    <t>ישרס אגח יח</t>
  </si>
  <si>
    <t>IL0061302803</t>
  </si>
  <si>
    <t>10/04/2030</t>
  </si>
  <si>
    <t>כלל החזקות עסקי ביטוח בע"מ</t>
  </si>
  <si>
    <t>520036120</t>
  </si>
  <si>
    <t>כלל ביטוח אג ב</t>
  </si>
  <si>
    <t>IL0011934994</t>
  </si>
  <si>
    <t>28/02/2028</t>
  </si>
  <si>
    <t>כללביט מימון בע"מ</t>
  </si>
  <si>
    <t>513754069</t>
  </si>
  <si>
    <t>כלל מימון אגח יב</t>
  </si>
  <si>
    <t>IL0011799280</t>
  </si>
  <si>
    <t>31/03/2032</t>
  </si>
  <si>
    <t>520018078</t>
  </si>
  <si>
    <t>לאומי   אגח 179</t>
  </si>
  <si>
    <t>IL0060403727</t>
  </si>
  <si>
    <t>לאומי אגח  185</t>
  </si>
  <si>
    <t>IL0012018219</t>
  </si>
  <si>
    <t>31/08/2029</t>
  </si>
  <si>
    <t>לאומי אגח 182</t>
  </si>
  <si>
    <t>IL0060405391</t>
  </si>
  <si>
    <t>25/11/2027</t>
  </si>
  <si>
    <t>לאומי אגח סד 183</t>
  </si>
  <si>
    <t>IL0060405474</t>
  </si>
  <si>
    <t>25/11/2029</t>
  </si>
  <si>
    <t>קבוצת עמוס לוזון יזמות ואנרגיה בע"מ</t>
  </si>
  <si>
    <t>520039660</t>
  </si>
  <si>
    <t>לוזון קב  אגח ח</t>
  </si>
  <si>
    <t>IL0047301648</t>
  </si>
  <si>
    <t>01/12/2025</t>
  </si>
  <si>
    <t>לוזון קב  אגח ח (חסום) 04.06.2024</t>
  </si>
  <si>
    <t>א.לוי השקעות ובנין בע"מ</t>
  </si>
  <si>
    <t>520041096</t>
  </si>
  <si>
    <t>לוי אגח ח</t>
  </si>
  <si>
    <t>IL0071902428</t>
  </si>
  <si>
    <t>לפידות קפיטל בעמ</t>
  </si>
  <si>
    <t>520022971</t>
  </si>
  <si>
    <t>לפידות קפיטל אגח א</t>
  </si>
  <si>
    <t>IL0064200954</t>
  </si>
  <si>
    <t>מ.ו. השקעות בע"מ</t>
  </si>
  <si>
    <t>510920897</t>
  </si>
  <si>
    <t>מ.ו השקע אגח ב</t>
  </si>
  <si>
    <t>IL0012041229</t>
  </si>
  <si>
    <t>מ.ו. השקעות  אגח א</t>
  </si>
  <si>
    <t>IL0011982175</t>
  </si>
  <si>
    <t>מגה אור החזקות בע"מ</t>
  </si>
  <si>
    <t>513257873</t>
  </si>
  <si>
    <t>מגה אור אגח 8</t>
  </si>
  <si>
    <t>IL0011476020</t>
  </si>
  <si>
    <t>מגה אור אגח 8 (חסום) 30.04.2024</t>
  </si>
  <si>
    <t>מגה אור אגח ט</t>
  </si>
  <si>
    <t>IL0011651416</t>
  </si>
  <si>
    <t>28/02/2030</t>
  </si>
  <si>
    <t>מגה אור אגח י</t>
  </si>
  <si>
    <t>IL0011783672</t>
  </si>
  <si>
    <t>מגה אור אגח יא</t>
  </si>
  <si>
    <t>IL0011783755</t>
  </si>
  <si>
    <t>מגוריט ישראל בעמ</t>
  </si>
  <si>
    <t>515434074</t>
  </si>
  <si>
    <t>מגוריט אגח ב</t>
  </si>
  <si>
    <t>IL0011683500</t>
  </si>
  <si>
    <t>מגוריט אגח ג</t>
  </si>
  <si>
    <t>IL0011759755</t>
  </si>
  <si>
    <t>מגוריט אגח ד</t>
  </si>
  <si>
    <t>IL0011858342</t>
  </si>
  <si>
    <t>מגוריט אגח ה (חסום) 13.06.2024</t>
  </si>
  <si>
    <t>IL0011921298</t>
  </si>
  <si>
    <t>30/09/2026</t>
  </si>
  <si>
    <t>מגוריט אגח ו</t>
  </si>
  <si>
    <t>IL0012035049</t>
  </si>
  <si>
    <t>מזרחי טפחות חברה להנפקות בע"מ</t>
  </si>
  <si>
    <t>520032046</t>
  </si>
  <si>
    <t>מז  הנפק    46 1.22% 9/2027</t>
  </si>
  <si>
    <t>IL0023102259</t>
  </si>
  <si>
    <t>28/09/2027</t>
  </si>
  <si>
    <t>מז טפ הנ אגח 62</t>
  </si>
  <si>
    <t>IL0023104982</t>
  </si>
  <si>
    <t>22/10/2028</t>
  </si>
  <si>
    <t>מז טפ הנ אגח 67</t>
  </si>
  <si>
    <t>IL0011968075</t>
  </si>
  <si>
    <t>מז טפ הנ אגח 68</t>
  </si>
  <si>
    <t>IL0012021429</t>
  </si>
  <si>
    <t>25/12/2033</t>
  </si>
  <si>
    <t>מז טפ הנפ אגח59</t>
  </si>
  <si>
    <t>IL0023104495</t>
  </si>
  <si>
    <t>02/04/2024</t>
  </si>
  <si>
    <t>מז טפ הנפ אגח61</t>
  </si>
  <si>
    <t>IL0023104644</t>
  </si>
  <si>
    <t>04/12/2026</t>
  </si>
  <si>
    <t>מז טפ הנפק 52</t>
  </si>
  <si>
    <t>IL0023103810</t>
  </si>
  <si>
    <t>01/07/2030</t>
  </si>
  <si>
    <t>מז טפחות הנפ אגח57</t>
  </si>
  <si>
    <t>IL0023104230</t>
  </si>
  <si>
    <t>01/03/2025</t>
  </si>
  <si>
    <t>מזרחי הנפקות 40</t>
  </si>
  <si>
    <t>IL0023101673</t>
  </si>
  <si>
    <t>08/06/2025</t>
  </si>
  <si>
    <t>מזרחי טפחות הנ אגח 66</t>
  </si>
  <si>
    <t>IL0011916678</t>
  </si>
  <si>
    <t>08/12/2031</t>
  </si>
  <si>
    <t>מזרחי טפחות הנפ 9/24</t>
  </si>
  <si>
    <t>IL0023102176</t>
  </si>
  <si>
    <t>29/09/2024</t>
  </si>
  <si>
    <t>מזרחי טפחות הנפק 49</t>
  </si>
  <si>
    <t>IL0023102820</t>
  </si>
  <si>
    <t>23/06/2026</t>
  </si>
  <si>
    <t>מזרחי טפחות הנפק אגח 64</t>
  </si>
  <si>
    <t>IL0023105559</t>
  </si>
  <si>
    <t>13/04/2031</t>
  </si>
  <si>
    <t>מזרחי טפחות הנפקות אגח 42</t>
  </si>
  <si>
    <t>IL0023101830</t>
  </si>
  <si>
    <t>09/06/2030</t>
  </si>
  <si>
    <t>מיכמן בס"ד בע"מ</t>
  </si>
  <si>
    <t>515186999</t>
  </si>
  <si>
    <t>מיכמן אגח א</t>
  </si>
  <si>
    <t>IL0011776338</t>
  </si>
  <si>
    <t xml:space="preserve">מימון ישיר מקבוצת ישיר 2006 בע"מ </t>
  </si>
  <si>
    <t>513893123</t>
  </si>
  <si>
    <t>מימון ישיר אגח ג</t>
  </si>
  <si>
    <t>IL0011712143</t>
  </si>
  <si>
    <t>מימון ישיר ד</t>
  </si>
  <si>
    <t>IL0011756603</t>
  </si>
  <si>
    <t>01/02/2026</t>
  </si>
  <si>
    <t>מליסרון בע"מ</t>
  </si>
  <si>
    <t>520037789</t>
  </si>
  <si>
    <t>מליסרון  אגח יח</t>
  </si>
  <si>
    <t>IL0032303724</t>
  </si>
  <si>
    <t>02/07/2028</t>
  </si>
  <si>
    <t>מליסרון  אגח יט</t>
  </si>
  <si>
    <t>IL0032303989</t>
  </si>
  <si>
    <t>מליסרון אגח י'</t>
  </si>
  <si>
    <t>IL0032301900</t>
  </si>
  <si>
    <t>10/07/2025</t>
  </si>
  <si>
    <t>מליסרון אגח יד</t>
  </si>
  <si>
    <t>IL0032302320</t>
  </si>
  <si>
    <t>27/04/2026</t>
  </si>
  <si>
    <t>מליסרון טז'</t>
  </si>
  <si>
    <t>IL0032302650</t>
  </si>
  <si>
    <t>ממן-מסופי מטען וניטול בע"מ</t>
  </si>
  <si>
    <t>520036435</t>
  </si>
  <si>
    <t>ממן אגח ב</t>
  </si>
  <si>
    <t>IL0023800464</t>
  </si>
  <si>
    <t>מניבים קרן הריט החדשה בע"מ</t>
  </si>
  <si>
    <t>515327120</t>
  </si>
  <si>
    <t>מניבים ריט אגח ב</t>
  </si>
  <si>
    <t>IL0011559288</t>
  </si>
  <si>
    <t>מניבים ריט אגח ג</t>
  </si>
  <si>
    <t>IL0011776585</t>
  </si>
  <si>
    <t>מניבים ריט אגח ד</t>
  </si>
  <si>
    <t>IL0011939290</t>
  </si>
  <si>
    <t>31/12/2031</t>
  </si>
  <si>
    <t>קבוצת מנרב  בע"מ</t>
  </si>
  <si>
    <t>520034505</t>
  </si>
  <si>
    <t>מנרב אגח ה</t>
  </si>
  <si>
    <t>IL0012046921</t>
  </si>
  <si>
    <t>מקורות חברת מים בע"מ</t>
  </si>
  <si>
    <t>520010869</t>
  </si>
  <si>
    <t>מקורות 10  2023/2027 0.5%</t>
  </si>
  <si>
    <t>IL0011584682</t>
  </si>
  <si>
    <t>מקורות אגח 11</t>
  </si>
  <si>
    <t>IL0011584765</t>
  </si>
  <si>
    <t>31/12/2053</t>
  </si>
  <si>
    <t>מרכנתיל הנפקות בע"מ</t>
  </si>
  <si>
    <t>513686154</t>
  </si>
  <si>
    <t>מרכנתיל 4</t>
  </si>
  <si>
    <t>IL0011713059</t>
  </si>
  <si>
    <t>30/01/2030</t>
  </si>
  <si>
    <t>משק אנרגיה-אנרגיות מתחדשות בע"מ</t>
  </si>
  <si>
    <t>516167343</t>
  </si>
  <si>
    <t>משק אנרגיה אגח א</t>
  </si>
  <si>
    <t>IL0011695314</t>
  </si>
  <si>
    <t xml:space="preserve">קבוצת האחים נאוי בע"מ </t>
  </si>
  <si>
    <t>520036070</t>
  </si>
  <si>
    <t>נאווי אגח 6</t>
  </si>
  <si>
    <t>IL0020802737</t>
  </si>
  <si>
    <t>ע.י נופר אנרגי' בע"מ</t>
  </si>
  <si>
    <t>514599943</t>
  </si>
  <si>
    <t>נופר אנרג  אג ב</t>
  </si>
  <si>
    <t>IL0011980351</t>
  </si>
  <si>
    <t>נופר אנרג אגח א</t>
  </si>
  <si>
    <t>IL0011793408</t>
  </si>
  <si>
    <t>נופר אנרג אגח ג</t>
  </si>
  <si>
    <t>IL0011980435</t>
  </si>
  <si>
    <t>נופר אנרג אגח ג (חסום) 15.08.2024</t>
  </si>
  <si>
    <t>חברת נמלי ישראל - פיתוח נכסים בע"מ</t>
  </si>
  <si>
    <t>513569780</t>
  </si>
  <si>
    <t>נמלי ישראל אג ב</t>
  </si>
  <si>
    <t>IL0011455727</t>
  </si>
  <si>
    <t>נמלי ישראל אגח א</t>
  </si>
  <si>
    <t>IL0011455644</t>
  </si>
  <si>
    <t>נמלי ישראל אגח ג</t>
  </si>
  <si>
    <t>IL0011455800</t>
  </si>
  <si>
    <t>נפטא חברה ישראלית לנפט בע"מ</t>
  </si>
  <si>
    <t>520020942</t>
  </si>
  <si>
    <t>נפטא אגח ח</t>
  </si>
  <si>
    <t>IL0064301695</t>
  </si>
  <si>
    <t>26/01/2025</t>
  </si>
  <si>
    <t>נתנאל גרופ בע"מ</t>
  </si>
  <si>
    <t>520039074</t>
  </si>
  <si>
    <t>נתנאל גרופ אגח יב</t>
  </si>
  <si>
    <t>IL0042102330</t>
  </si>
  <si>
    <t>31/01/2027</t>
  </si>
  <si>
    <t>נתנאל גרופ אגח יג</t>
  </si>
  <si>
    <t>IL0011886632</t>
  </si>
  <si>
    <t>30/11/2028</t>
  </si>
  <si>
    <t>סולאיר אנרגיות מתחדשות בע"מ</t>
  </si>
  <si>
    <t>516046307</t>
  </si>
  <si>
    <t>סולאיר אגח א</t>
  </si>
  <si>
    <t>IL0011837304</t>
  </si>
  <si>
    <t>סולגרין בע"מ</t>
  </si>
  <si>
    <t>512882747</t>
  </si>
  <si>
    <t>סולגרין אגח ב</t>
  </si>
  <si>
    <t>IL0011862468</t>
  </si>
  <si>
    <t>סופרין אחזקות בע"מ</t>
  </si>
  <si>
    <t>515361442</t>
  </si>
  <si>
    <t>סופרין אגח א להמרה</t>
  </si>
  <si>
    <t>IL0011977480</t>
  </si>
  <si>
    <t>סיאון אינווסטמנט קורפוריישן</t>
  </si>
  <si>
    <t>סיאון אגח א</t>
  </si>
  <si>
    <t>IL0011940181</t>
  </si>
  <si>
    <t>31/08/2026</t>
  </si>
  <si>
    <t>סיאון אגח א (חסום) 10.04.2024</t>
  </si>
  <si>
    <t>סלע קפיטל נדל"ן בע"מ</t>
  </si>
  <si>
    <t>513992529</t>
  </si>
  <si>
    <t>סלע נדלן אגח ב</t>
  </si>
  <si>
    <t>IL0011329278</t>
  </si>
  <si>
    <t>13/01/2025</t>
  </si>
  <si>
    <t>סלע נדלן אגח ג</t>
  </si>
  <si>
    <t>IL0011389736</t>
  </si>
  <si>
    <t>13/04/2029</t>
  </si>
  <si>
    <t>סלע נדלן אגח ד</t>
  </si>
  <si>
    <t>IL0011671471</t>
  </si>
  <si>
    <t>27/03/2033</t>
  </si>
  <si>
    <t>ספיר קורפ בע"מ</t>
  </si>
  <si>
    <t>520038340</t>
  </si>
  <si>
    <t>ספיר קור אגח יט</t>
  </si>
  <si>
    <t>IL0011886483</t>
  </si>
  <si>
    <t>ספיר קורפ אגח יח</t>
  </si>
  <si>
    <t>IL0036501406</t>
  </si>
  <si>
    <t>15/07/2025</t>
  </si>
  <si>
    <t>ספנסר אקוויטי גרופ לימיטד</t>
  </si>
  <si>
    <t>1838863</t>
  </si>
  <si>
    <t>ספנסר אגח ג</t>
  </si>
  <si>
    <t>IL0011474959</t>
  </si>
  <si>
    <t>01/12/2024</t>
  </si>
  <si>
    <t>SKYLINE INVESTMENTS INC</t>
  </si>
  <si>
    <t>1328683</t>
  </si>
  <si>
    <t>סקייליין  אגח ב</t>
  </si>
  <si>
    <t>IL0011420333</t>
  </si>
  <si>
    <t>15/07/2024</t>
  </si>
  <si>
    <t>קבוצת עזריאלי בע"מ (לשעבר קנית מימון)</t>
  </si>
  <si>
    <t>510960719</t>
  </si>
  <si>
    <t>עזריאלי אגח ד</t>
  </si>
  <si>
    <t>IL0011386500</t>
  </si>
  <si>
    <t>05/07/2030</t>
  </si>
  <si>
    <t>עזריאלי אגח ה</t>
  </si>
  <si>
    <t>IL0011566036</t>
  </si>
  <si>
    <t>עזריאלי אגח ו</t>
  </si>
  <si>
    <t>IL0011566119</t>
  </si>
  <si>
    <t>עזריאלי אגח ז</t>
  </si>
  <si>
    <t>IL0011786725</t>
  </si>
  <si>
    <t>AA+</t>
  </si>
  <si>
    <t>02/07/2036</t>
  </si>
  <si>
    <t>עזריאלי קבוצה אגח ב סחיר</t>
  </si>
  <si>
    <t>IL0011344368</t>
  </si>
  <si>
    <t>עמידר</t>
  </si>
  <si>
    <t>520017393</t>
  </si>
  <si>
    <t>עמידר     אגח א</t>
  </si>
  <si>
    <t>IL0011435851</t>
  </si>
  <si>
    <t>עמרם אברהם חברה לבנין בע"מ</t>
  </si>
  <si>
    <t>513201582</t>
  </si>
  <si>
    <t>עמרם אברהם אגח א</t>
  </si>
  <si>
    <t>IL0011880445</t>
  </si>
  <si>
    <t>520000118</t>
  </si>
  <si>
    <t>פועלים אגח 100</t>
  </si>
  <si>
    <t>IL0066204889</t>
  </si>
  <si>
    <t>09/12/2031</t>
  </si>
  <si>
    <t>פועלים אגח 101</t>
  </si>
  <si>
    <t>IL0011913378</t>
  </si>
  <si>
    <t>29/05/2025</t>
  </si>
  <si>
    <t>פועלים אגח 200</t>
  </si>
  <si>
    <t>IL0066204962</t>
  </si>
  <si>
    <t>פועלים אגח 201</t>
  </si>
  <si>
    <t>IL0011913451</t>
  </si>
  <si>
    <t>29/11/2032</t>
  </si>
  <si>
    <t>פועלים אגח 202</t>
  </si>
  <si>
    <t>IL0011998502</t>
  </si>
  <si>
    <t>פועלים אגח 203</t>
  </si>
  <si>
    <t>IL0011998684</t>
  </si>
  <si>
    <t>02/12/2030</t>
  </si>
  <si>
    <t>פורמולה מערכות (1985)בע"מ</t>
  </si>
  <si>
    <t>520036690</t>
  </si>
  <si>
    <t>פורמולה אג"ח ג</t>
  </si>
  <si>
    <t>IL0025602090</t>
  </si>
  <si>
    <t>01/12/2026</t>
  </si>
  <si>
    <t>פורמולה אגח א</t>
  </si>
  <si>
    <t>IL0025601423</t>
  </si>
  <si>
    <t>02/07/2024</t>
  </si>
  <si>
    <t>מפעלים פטרוכימיים בישראל בע"מ</t>
  </si>
  <si>
    <t>520029315</t>
  </si>
  <si>
    <t>פטרוכימים אגח ט</t>
  </si>
  <si>
    <t>IL0011895542</t>
  </si>
  <si>
    <t>30/04/2027</t>
  </si>
  <si>
    <t>פטרוכימים אגח י</t>
  </si>
  <si>
    <t>IL0011902975</t>
  </si>
  <si>
    <t>פלאזה סנטרס</t>
  </si>
  <si>
    <t>21380092Z2CWL9KOOM34</t>
  </si>
  <si>
    <t>פלאזה סנטרס אגח א</t>
  </si>
  <si>
    <t>IL0011094955</t>
  </si>
  <si>
    <t>01/07/2024</t>
  </si>
  <si>
    <t>פלאזה סנטרס אגח ב</t>
  </si>
  <si>
    <t>IL0011095036</t>
  </si>
  <si>
    <t>קבוצת פנינסולה בע"מ</t>
  </si>
  <si>
    <t>520033713</t>
  </si>
  <si>
    <t>פנינסולה אגח ג</t>
  </si>
  <si>
    <t>IL0033302220</t>
  </si>
  <si>
    <t>חברת פרטנר תקשורת בע"מ</t>
  </si>
  <si>
    <t>520044314</t>
  </si>
  <si>
    <t>פרטנר אגח ו</t>
  </si>
  <si>
    <t>IL0011414153</t>
  </si>
  <si>
    <t>25/06/2024</t>
  </si>
  <si>
    <t>פריורטק בע"מ</t>
  </si>
  <si>
    <t>520037797</t>
  </si>
  <si>
    <t>פריורטק אגח א</t>
  </si>
  <si>
    <t>IL0032801388</t>
  </si>
  <si>
    <t>פריים אנרג'י פי.אי בע"מ</t>
  </si>
  <si>
    <t>514902147</t>
  </si>
  <si>
    <t>פריים אנרג'י אג א</t>
  </si>
  <si>
    <t>IL0011792665</t>
  </si>
  <si>
    <t>פריים אנרג'י אגח ב</t>
  </si>
  <si>
    <t>IL0011846628</t>
  </si>
  <si>
    <t>פרשקובסקי השקעות ובניין בע"מ</t>
  </si>
  <si>
    <t>513817817</t>
  </si>
  <si>
    <t>פרשקובסקי אגח טו</t>
  </si>
  <si>
    <t>IL0012034968</t>
  </si>
  <si>
    <t>30/06/2029</t>
  </si>
  <si>
    <t>צ.מ.ח המרמן בע"מ</t>
  </si>
  <si>
    <t>512531203</t>
  </si>
  <si>
    <t>צמח המרמן אגח ז</t>
  </si>
  <si>
    <t>IL0011864027</t>
  </si>
  <si>
    <t>צבי צרפתי השקעות ובנין (1992) בע"מ</t>
  </si>
  <si>
    <t>520039090</t>
  </si>
  <si>
    <t>צרפתי אגח יא</t>
  </si>
  <si>
    <t>IL0042502547</t>
  </si>
  <si>
    <t>קרדן אן.וי.</t>
  </si>
  <si>
    <t>7245001MK04ON2727K82</t>
  </si>
  <si>
    <t>קרדן אן וי אגח ב</t>
  </si>
  <si>
    <t>IL0011130346</t>
  </si>
  <si>
    <t>קרסו מוטורס בע"מ</t>
  </si>
  <si>
    <t>514065283</t>
  </si>
  <si>
    <t>קרסו אגח ב</t>
  </si>
  <si>
    <t>IL0011395915</t>
  </si>
  <si>
    <t>02/06/2024</t>
  </si>
  <si>
    <t>קרסו מוטורס אגח א</t>
  </si>
  <si>
    <t>IL0011364648</t>
  </si>
  <si>
    <t>01/09/2026</t>
  </si>
  <si>
    <t>קרסו מוטורס אגח ד</t>
  </si>
  <si>
    <t>IL0011735664</t>
  </si>
  <si>
    <t>קרסו מוטורס אגח ה</t>
  </si>
  <si>
    <t>IL0012027798</t>
  </si>
  <si>
    <t>27/06/2031</t>
  </si>
  <si>
    <t>קרסו נדלן</t>
  </si>
  <si>
    <t>510488190</t>
  </si>
  <si>
    <t>קרסו נדלן אגח א</t>
  </si>
  <si>
    <t>IL0011900086</t>
  </si>
  <si>
    <t>30/11/2029</t>
  </si>
  <si>
    <t>רבוע כחול נדל"ן בע"מ</t>
  </si>
  <si>
    <t>513765859</t>
  </si>
  <si>
    <t>רבוע נדלן אגח ח</t>
  </si>
  <si>
    <t>IL0011575698</t>
  </si>
  <si>
    <t>רבוע נדלן אגח ח (חסום) 27.06.2024</t>
  </si>
  <si>
    <t>רוטשטיין נדל"ן  בע"מ</t>
  </si>
  <si>
    <t>520039959</t>
  </si>
  <si>
    <t>רוטשטיין אגח ח</t>
  </si>
  <si>
    <t>IL0053901828</t>
  </si>
  <si>
    <t>14/07/2025</t>
  </si>
  <si>
    <t>רוטשטיין אגח ט</t>
  </si>
  <si>
    <t>IL0053902248</t>
  </si>
  <si>
    <t>רוטשטיין אגח י</t>
  </si>
  <si>
    <t>IL0053902735</t>
  </si>
  <si>
    <t>14/07/2027</t>
  </si>
  <si>
    <t>רוטשטיין אגח יב</t>
  </si>
  <si>
    <t>IL0012041898</t>
  </si>
  <si>
    <t>14/01/2028</t>
  </si>
  <si>
    <t>ריבוע נדלן אגח ט</t>
  </si>
  <si>
    <t>IL0011745564</t>
  </si>
  <si>
    <t>01/07/2035</t>
  </si>
  <si>
    <t>ריט 1 בע"מ</t>
  </si>
  <si>
    <t>513821488</t>
  </si>
  <si>
    <t>ריט 1 אגח ד</t>
  </si>
  <si>
    <t>IL0011298994</t>
  </si>
  <si>
    <t>20/09/2024</t>
  </si>
  <si>
    <t>ריט 1 אגח ו</t>
  </si>
  <si>
    <t>IL0011385445</t>
  </si>
  <si>
    <t>21/09/2031</t>
  </si>
  <si>
    <t>ריט 1 אגח ז</t>
  </si>
  <si>
    <t>IL0011712713</t>
  </si>
  <si>
    <t>20/09/2034</t>
  </si>
  <si>
    <t>ריט אזורים - ה.פ ליווינג בע"מ</t>
  </si>
  <si>
    <t>516117181</t>
  </si>
  <si>
    <t>ריט אזורים אג ב</t>
  </si>
  <si>
    <t>IL0011835811</t>
  </si>
  <si>
    <t>ריט אזורים אגח א</t>
  </si>
  <si>
    <t>IL0011757692</t>
  </si>
  <si>
    <t>רכבת ישראל בע"מ</t>
  </si>
  <si>
    <t>520043613</t>
  </si>
  <si>
    <t>רכבת ישראל אגח ג</t>
  </si>
  <si>
    <t>IL0011776254</t>
  </si>
  <si>
    <t>30/06/2031</t>
  </si>
  <si>
    <t>רנט איט-ריט מגורים בע"מ</t>
  </si>
  <si>
    <t>516581741</t>
  </si>
  <si>
    <t>רנט איט אגח א</t>
  </si>
  <si>
    <t>IL0011995466</t>
  </si>
  <si>
    <t>רני צים מרכזי קניות בע"מ</t>
  </si>
  <si>
    <t>514353671</t>
  </si>
  <si>
    <t>רני צים אגח ב</t>
  </si>
  <si>
    <t>IL0011718348</t>
  </si>
  <si>
    <t>01/03/2028</t>
  </si>
  <si>
    <t>רפק תקשורת ותשתיות בע"מ</t>
  </si>
  <si>
    <t>520029505</t>
  </si>
  <si>
    <t>רפק אגח ו</t>
  </si>
  <si>
    <t>IL0076901599</t>
  </si>
  <si>
    <t xml:space="preserve">א.נ שוהם בידנס בע"מ </t>
  </si>
  <si>
    <t>520043860</t>
  </si>
  <si>
    <t>שוהם ביזנס אגח ד</t>
  </si>
  <si>
    <t>IL0011820474</t>
  </si>
  <si>
    <t>Baa2</t>
  </si>
  <si>
    <t>שטראוס גרופ בע"מ</t>
  </si>
  <si>
    <t>520003781</t>
  </si>
  <si>
    <t>שטראוס אגח ו</t>
  </si>
  <si>
    <t>IL0074604211</t>
  </si>
  <si>
    <t>30/06/2037</t>
  </si>
  <si>
    <t>שיכון ובינוי בע"מ</t>
  </si>
  <si>
    <t>520036104</t>
  </si>
  <si>
    <t>שיכון ובינוי אגח 6</t>
  </si>
  <si>
    <t>IL0011297335</t>
  </si>
  <si>
    <t>ש.שלמה החזקות בע"מ</t>
  </si>
  <si>
    <t>520034372</t>
  </si>
  <si>
    <t>שלמה החז אגח יח</t>
  </si>
  <si>
    <t>IL0014103076</t>
  </si>
  <si>
    <t>21/06/2026</t>
  </si>
  <si>
    <t>שלמה החז אגח כ</t>
  </si>
  <si>
    <t>IL0011927493</t>
  </si>
  <si>
    <t>21/12/2031</t>
  </si>
  <si>
    <t>תמר פטרוליום בעמ</t>
  </si>
  <si>
    <t>515334662</t>
  </si>
  <si>
    <t>תמר פטרו אגח ב</t>
  </si>
  <si>
    <t>IL0011435935</t>
  </si>
  <si>
    <t>30/08/2028</t>
  </si>
  <si>
    <t>תמר פטרוליום אגח א</t>
  </si>
  <si>
    <t>IL0011413320</t>
  </si>
  <si>
    <t>תנופורט (1990) בע"מ</t>
  </si>
  <si>
    <t>511519829</t>
  </si>
  <si>
    <t>תנופורט אגח ב</t>
  </si>
  <si>
    <t>IL0011899197</t>
  </si>
  <si>
    <t>התעשיה האוירית לישראל בע"מ</t>
  </si>
  <si>
    <t>520027194</t>
  </si>
  <si>
    <t>תעשיה אוירית אגח ד</t>
  </si>
  <si>
    <t>IL0011331316</t>
  </si>
  <si>
    <t>BLUE OWL CREDIT INCOME</t>
  </si>
  <si>
    <t>5493003I42XBWPE05N35</t>
  </si>
  <si>
    <t>15/2031/OCINCC 6.65 03</t>
  </si>
  <si>
    <t>US69120VAX91</t>
  </si>
  <si>
    <t>Baa3</t>
  </si>
  <si>
    <t>15/03/2031</t>
  </si>
  <si>
    <t>LENOVO GROUP</t>
  </si>
  <si>
    <t>254900VUZRGD5U73RE46</t>
  </si>
  <si>
    <t>27/01/2028 LENOVO 5.831</t>
  </si>
  <si>
    <t>USY5257YAL12</t>
  </si>
  <si>
    <t>27/01/2028</t>
  </si>
  <si>
    <t>27/07/2032 LENOVO 6.536</t>
  </si>
  <si>
    <t>USY5257YAM94</t>
  </si>
  <si>
    <t>27/07/2032</t>
  </si>
  <si>
    <t>TSMC GLOBAL LTD</t>
  </si>
  <si>
    <t>549300N2ZLI21P85T117</t>
  </si>
  <si>
    <t>27/TAISEM 4.375 07/22</t>
  </si>
  <si>
    <t>USG91139AK43</t>
  </si>
  <si>
    <t>22/07/2027</t>
  </si>
  <si>
    <t>CITYCON TREASURY BV</t>
  </si>
  <si>
    <t>549300WAE0CGQ0IE1H63</t>
  </si>
  <si>
    <t>28/CITCON 1 5/8 03/12</t>
  </si>
  <si>
    <t>XS2310411090</t>
  </si>
  <si>
    <t>Ba1</t>
  </si>
  <si>
    <t>12/03/2028</t>
  </si>
  <si>
    <t>British American Tobacco</t>
  </si>
  <si>
    <t>21380041YBGOQDFAC823</t>
  </si>
  <si>
    <t>29/BATSLN 5.931 02/02</t>
  </si>
  <si>
    <t>US05530QAQ38</t>
  </si>
  <si>
    <t>02/02/2029</t>
  </si>
  <si>
    <t>32/TAISEM 4.625 07/22</t>
  </si>
  <si>
    <t>USG91139AL26</t>
  </si>
  <si>
    <t>22/07/2032</t>
  </si>
  <si>
    <t>AbbVie Inc</t>
  </si>
  <si>
    <t>549300E707U7WNPZN687</t>
  </si>
  <si>
    <t>ABBV 4 1/4 11/14/28</t>
  </si>
  <si>
    <t>US00287YBF51</t>
  </si>
  <si>
    <t>14/11/2028</t>
  </si>
  <si>
    <t>ADLER GROUP SA</t>
  </si>
  <si>
    <t>89450071QI2G8XS48K39</t>
  </si>
  <si>
    <t>ADJGR 1 7/8 01/14/26</t>
  </si>
  <si>
    <t>XS2283224231</t>
  </si>
  <si>
    <t>CCC-</t>
  </si>
  <si>
    <t>14/01/2026</t>
  </si>
  <si>
    <t>ADJGR 2 1/4 04/27/27</t>
  </si>
  <si>
    <t>XS2336188029</t>
  </si>
  <si>
    <t>27/04/2027</t>
  </si>
  <si>
    <t>ADJGR 2.25 01/14/29</t>
  </si>
  <si>
    <t>XS2283225477</t>
  </si>
  <si>
    <t>14/01/2029</t>
  </si>
  <si>
    <t>ASHTEAD CAPITAL INC</t>
  </si>
  <si>
    <t>2138007UTBN8X9K1A235</t>
  </si>
  <si>
    <t>AHTLN 4.25 01/11/2029</t>
  </si>
  <si>
    <t>USU04503AG09</t>
  </si>
  <si>
    <t>01/11/2029</t>
  </si>
  <si>
    <t>Amgen Inc</t>
  </si>
  <si>
    <t>62QBXGPJ34PQ72Z12S66</t>
  </si>
  <si>
    <t>AMGN 5 1/4 03/02/30</t>
  </si>
  <si>
    <t>US031162DQ06</t>
  </si>
  <si>
    <t>02/03/2030</t>
  </si>
  <si>
    <t>AMGN 5.507 03/02/26</t>
  </si>
  <si>
    <t>US031162DN74</t>
  </si>
  <si>
    <t>02/03/2026</t>
  </si>
  <si>
    <t>amazon.com</t>
  </si>
  <si>
    <t>549300LQHH5G4WPME241</t>
  </si>
  <si>
    <t>AMZN 4.55 12/01/27</t>
  </si>
  <si>
    <t>US023135CP90</t>
  </si>
  <si>
    <t>01/12/2027</t>
  </si>
  <si>
    <t>AMZN 4.6 12/01/25 C</t>
  </si>
  <si>
    <t>US023135CN43</t>
  </si>
  <si>
    <t>Aroundtown SA</t>
  </si>
  <si>
    <t>529900H4DWG3KWMBMQ39</t>
  </si>
  <si>
    <t>ARNDTN 0 5/8 07/09/25</t>
  </si>
  <si>
    <t>XS2023872174</t>
  </si>
  <si>
    <t>09/07/2025</t>
  </si>
  <si>
    <t>ARNDTN 1 5/8 01/31/28</t>
  </si>
  <si>
    <t>XS1761721262</t>
  </si>
  <si>
    <t>31/01/2028</t>
  </si>
  <si>
    <t>ARNDTN 3/8 04/15/27</t>
  </si>
  <si>
    <t>XS2421195848</t>
  </si>
  <si>
    <t>15/04/2027</t>
  </si>
  <si>
    <t>Athene Global Funding</t>
  </si>
  <si>
    <t>549300LM1QSI4MSIL320</t>
  </si>
  <si>
    <t>ATH 2.95 11/12/26 C</t>
  </si>
  <si>
    <t>US04685A2K66</t>
  </si>
  <si>
    <t>12/11/2026</t>
  </si>
  <si>
    <t>Atrium european real estaste</t>
  </si>
  <si>
    <t>254900S97VONWYW91C97</t>
  </si>
  <si>
    <t>ATRSAV 2 5/8 09/05/27</t>
  </si>
  <si>
    <t>XS2294495838</t>
  </si>
  <si>
    <t>B2</t>
  </si>
  <si>
    <t>05/09/2027</t>
  </si>
  <si>
    <t>ATRSAV 4.25 09/11/25 C</t>
  </si>
  <si>
    <t>XS1829325239</t>
  </si>
  <si>
    <t>11/09/2025</t>
  </si>
  <si>
    <t>Broadcom Inc</t>
  </si>
  <si>
    <t>549300GR48KUO03W2V88</t>
  </si>
  <si>
    <t>AVGO 2.45 02/15/31</t>
  </si>
  <si>
    <t>US11135FBH38</t>
  </si>
  <si>
    <t>15/02/2031</t>
  </si>
  <si>
    <t>AMERICAN EXPRESS</t>
  </si>
  <si>
    <t>SV60HQBVB2DXO09D8H53</t>
  </si>
  <si>
    <t>AXP 5.85 11/08/27 C</t>
  </si>
  <si>
    <t>US025816DB21</t>
  </si>
  <si>
    <t>05/11/2027</t>
  </si>
  <si>
    <t>BOOZ ALLEN HAMILTON INC</t>
  </si>
  <si>
    <t>549300D7XCH2480XU542</t>
  </si>
  <si>
    <t>BAH 4 07/01/29</t>
  </si>
  <si>
    <t>US09951LAB99</t>
  </si>
  <si>
    <t>BAT Capital Corp</t>
  </si>
  <si>
    <t>2138005GYEXN7XRHFA84</t>
  </si>
  <si>
    <t>BATSLN 3.215 09/06/26</t>
  </si>
  <si>
    <t>US05526DBJ37</t>
  </si>
  <si>
    <t>06/09/2026</t>
  </si>
  <si>
    <t>Bayer AG</t>
  </si>
  <si>
    <t>YEH5ZCD6E441RHVHD759</t>
  </si>
  <si>
    <t>BAYNGR 4 08/26/26 C</t>
  </si>
  <si>
    <t>XS2630111982</t>
  </si>
  <si>
    <t>26/08/2026</t>
  </si>
  <si>
    <t>BAYNGR 4 3/8 12/15/2</t>
  </si>
  <si>
    <t>US07274NAL73</t>
  </si>
  <si>
    <t>BAYNGR 4.25 08/26/26</t>
  </si>
  <si>
    <t>XS2630112014</t>
  </si>
  <si>
    <t>26/08/2029</t>
  </si>
  <si>
    <t>BOOKING HOLDINGS INC</t>
  </si>
  <si>
    <t>FXM8FAOHMYDIPD38UZ17</t>
  </si>
  <si>
    <t>BKNG 3.625 11/12/28</t>
  </si>
  <si>
    <t>XS2621007231</t>
  </si>
  <si>
    <t>12/11/2028</t>
  </si>
  <si>
    <t>BOEING CO</t>
  </si>
  <si>
    <t>549300U5Y5EL6PHYLF13</t>
  </si>
  <si>
    <t>BOEING 2.196 02/04/26</t>
  </si>
  <si>
    <t>US097023DG73</t>
  </si>
  <si>
    <t>BBB-</t>
  </si>
  <si>
    <t>04/02/2026</t>
  </si>
  <si>
    <t>CATERPILLAR</t>
  </si>
  <si>
    <t>WRJR7GS4GTRECRRTVX92</t>
  </si>
  <si>
    <t>CAT 5.15 08/11/25</t>
  </si>
  <si>
    <t>US14913UAB61</t>
  </si>
  <si>
    <t>11/08/2025</t>
  </si>
  <si>
    <t>Comcast Corp</t>
  </si>
  <si>
    <t>51M0QTTNCGUN7KFCFZ59</t>
  </si>
  <si>
    <t>CMCSA 5.35 11/15/27</t>
  </si>
  <si>
    <t>US20030NEA54</t>
  </si>
  <si>
    <t>15/11/2027</t>
  </si>
  <si>
    <t>Centene Corporation</t>
  </si>
  <si>
    <t>549300Z7JJ4TQSQGT333</t>
  </si>
  <si>
    <t>CNC 4 1/4 12/15/27</t>
  </si>
  <si>
    <t>US15135BAR24</t>
  </si>
  <si>
    <t>15/12/2027</t>
  </si>
  <si>
    <t>DANA INC</t>
  </si>
  <si>
    <t>KVWHW7YLZPFJM8QYNJ51</t>
  </si>
  <si>
    <t>DAN 4 1/2 02/15/32</t>
  </si>
  <si>
    <t>US235825AJ53</t>
  </si>
  <si>
    <t>B1</t>
  </si>
  <si>
    <t>15/02/2032</t>
  </si>
  <si>
    <t>DELL INC</t>
  </si>
  <si>
    <t>3E70L4WYANTIWWIPHC81</t>
  </si>
  <si>
    <t>DELL 5.4 04/15/34 C</t>
  </si>
  <si>
    <t>US24703DBN03</t>
  </si>
  <si>
    <t>15/04/2034</t>
  </si>
  <si>
    <t>DELL 6.02 06/15/26</t>
  </si>
  <si>
    <t>US24703TAD81</t>
  </si>
  <si>
    <t>15/06/2026</t>
  </si>
  <si>
    <t>Dollar general corp</t>
  </si>
  <si>
    <t>OPX52SQVOZI8IVSWYU66</t>
  </si>
  <si>
    <t>DG 5.2 07/05/28</t>
  </si>
  <si>
    <t>US256677AN52</t>
  </si>
  <si>
    <t>05/07/2028</t>
  </si>
  <si>
    <t>DG 5.45 07/05/33</t>
  </si>
  <si>
    <t>US256677AP01</t>
  </si>
  <si>
    <t>05/07/2033</t>
  </si>
  <si>
    <t>HF Sinclair Corp</t>
  </si>
  <si>
    <t>DINO 4 1/2 10/01/30</t>
  </si>
  <si>
    <t>US403949AC48</t>
  </si>
  <si>
    <t>01/10/2030</t>
  </si>
  <si>
    <t>Walt Disney Company</t>
  </si>
  <si>
    <t>549300GZKULIZ0WOW665</t>
  </si>
  <si>
    <t>DIS 3.35 03/24/25</t>
  </si>
  <si>
    <t>US254687FN19</t>
  </si>
  <si>
    <t>24/03/2025</t>
  </si>
  <si>
    <t>dick's sporting goods inc</t>
  </si>
  <si>
    <t>529900SSBV5I4LWSK313</t>
  </si>
  <si>
    <t>DKS 3.15 01/15/32 C</t>
  </si>
  <si>
    <t>US253393AF94</t>
  </si>
  <si>
    <t>15/01/2032</t>
  </si>
  <si>
    <t>EBAY INC</t>
  </si>
  <si>
    <t>OML71K8X303XQONU6T67</t>
  </si>
  <si>
    <t>EBAY 2.7 03/11/30</t>
  </si>
  <si>
    <t>US278642AW32</t>
  </si>
  <si>
    <t>11/03/2030</t>
  </si>
  <si>
    <t>EBAY 5.9 11/22/25</t>
  </si>
  <si>
    <t>US278642BC68</t>
  </si>
  <si>
    <t>22/11/2025</t>
  </si>
  <si>
    <t>EBAY 5.95 11/22/27</t>
  </si>
  <si>
    <t>US278642BA03</t>
  </si>
  <si>
    <t>22/11/2027</t>
  </si>
  <si>
    <t>Energean plc</t>
  </si>
  <si>
    <t>549300RVMKU0CYUZBB05</t>
  </si>
  <si>
    <t>ENOGLN 6 1/2 04/30/27</t>
  </si>
  <si>
    <t>USG3044DAA49</t>
  </si>
  <si>
    <t>B+</t>
  </si>
  <si>
    <t>Fedex corp</t>
  </si>
  <si>
    <t>FDX 4 1/4 05/15/30</t>
  </si>
  <si>
    <t>US31428XBZ87</t>
  </si>
  <si>
    <t>15/05/2030</t>
  </si>
  <si>
    <t>FS KKR CAPITAL CORP</t>
  </si>
  <si>
    <t>549300TYRSI1T21B1360</t>
  </si>
  <si>
    <t>FSK 3 1/8 10/12/28</t>
  </si>
  <si>
    <t>US302635AK33</t>
  </si>
  <si>
    <t>12/10/2028</t>
  </si>
  <si>
    <t>פייבר אינטרנשיונל בע"מ</t>
  </si>
  <si>
    <t>514440874</t>
  </si>
  <si>
    <t>FVRR 0 11/01/25</t>
  </si>
  <si>
    <t>US33835LAA35</t>
  </si>
  <si>
    <t>01/11/2025</t>
  </si>
  <si>
    <t>GENERAL MOTORS CORP</t>
  </si>
  <si>
    <t>2YD5STGSJNMUB7H76907</t>
  </si>
  <si>
    <t>GM 5 01/10/28 CORP</t>
  </si>
  <si>
    <t>US37045VAS97</t>
  </si>
  <si>
    <t>GM 6 1/8 10/01/25</t>
  </si>
  <si>
    <t>US37045VAV27</t>
  </si>
  <si>
    <t>01/10/2025</t>
  </si>
  <si>
    <t>Global Payments Inc</t>
  </si>
  <si>
    <t>549300NOMHGVQBX6S778</t>
  </si>
  <si>
    <t>GPN 4.95 08/15/27</t>
  </si>
  <si>
    <t>US37940XAP78</t>
  </si>
  <si>
    <t>15/08/2027</t>
  </si>
  <si>
    <t>GRAND CITY PROPERTIES</t>
  </si>
  <si>
    <t>5299002QLUYKK2WBMB18</t>
  </si>
  <si>
    <t>GYCGR 0 1/8 01/11/28</t>
  </si>
  <si>
    <t>XS2282101539</t>
  </si>
  <si>
    <t>11/01/2028</t>
  </si>
  <si>
    <t>GYCGR 1 3/8 08/03/26</t>
  </si>
  <si>
    <t>XS1654229373</t>
  </si>
  <si>
    <t>03/08/2026</t>
  </si>
  <si>
    <t>GYCGR 11/2 02/22/27</t>
  </si>
  <si>
    <t>XS1781401085</t>
  </si>
  <si>
    <t>22/02/2027</t>
  </si>
  <si>
    <t>HCA  Inc</t>
  </si>
  <si>
    <t>L3CJ6J7LJ2DX62FTXD46</t>
  </si>
  <si>
    <t>HCA 4 1/2 02/15/27</t>
  </si>
  <si>
    <t>US404119BU21</t>
  </si>
  <si>
    <t>15/02/2027</t>
  </si>
  <si>
    <t>HONDA MOTOR CO LTD</t>
  </si>
  <si>
    <t>549300P7ZYCQJ36CCS16</t>
  </si>
  <si>
    <t>HNDA 2.534 03/10/27</t>
  </si>
  <si>
    <t>US438127AB80</t>
  </si>
  <si>
    <t>10/03/2027</t>
  </si>
  <si>
    <t>HP Inc</t>
  </si>
  <si>
    <t>WHKXQACZ14C5XRO8LW03</t>
  </si>
  <si>
    <t>HPQ 4 3/4 01/15/28</t>
  </si>
  <si>
    <t>US40434LAM72</t>
  </si>
  <si>
    <t>15/01/2028</t>
  </si>
  <si>
    <t>Hyundai Capital America</t>
  </si>
  <si>
    <t>549300RIPPWJB5Z0FK07</t>
  </si>
  <si>
    <t>HYNMTR 3 1/2 11/02/26</t>
  </si>
  <si>
    <t>US44891CBD48</t>
  </si>
  <si>
    <t>02/11/2026</t>
  </si>
  <si>
    <t>SK Hynix Inc</t>
  </si>
  <si>
    <t>988400XAIK6XISWQV045</t>
  </si>
  <si>
    <t>HYUELE 6.25 17/01/2</t>
  </si>
  <si>
    <t>USY8085FBJ85</t>
  </si>
  <si>
    <t>17/01/2026</t>
  </si>
  <si>
    <t>ITHACA ENERGY NORTH</t>
  </si>
  <si>
    <t>21380057TNFLXPXBIP34</t>
  </si>
  <si>
    <t>IAECN 9 07/15/26</t>
  </si>
  <si>
    <t>USG49774AB18</t>
  </si>
  <si>
    <t>B3</t>
  </si>
  <si>
    <t>BRITISH AIRWAYS</t>
  </si>
  <si>
    <t>28301</t>
  </si>
  <si>
    <t>IAGLN 2.9 03/15/35</t>
  </si>
  <si>
    <t>US11042CAA80</t>
  </si>
  <si>
    <t>15/03/2035</t>
  </si>
  <si>
    <t>IBM CORP</t>
  </si>
  <si>
    <t>VGRQXHF3J8VDLUA7XE92</t>
  </si>
  <si>
    <t>IBM 1.7 05/15/27</t>
  </si>
  <si>
    <t>US459200KH39</t>
  </si>
  <si>
    <t>15/05/2027</t>
  </si>
  <si>
    <t>IBM 3.45 02/19/26</t>
  </si>
  <si>
    <t>US459200JG74</t>
  </si>
  <si>
    <t>19/02/2026</t>
  </si>
  <si>
    <t>IBM 6 1/2 01/15/28</t>
  </si>
  <si>
    <t>US459200AS04</t>
  </si>
  <si>
    <t>IBM 7 10/30/25</t>
  </si>
  <si>
    <t>US459200AM34</t>
  </si>
  <si>
    <t>30/10/2025</t>
  </si>
  <si>
    <t>Intercontinental exchange inc</t>
  </si>
  <si>
    <t>2138007ZFQYRUSLU3J98</t>
  </si>
  <si>
    <t>ICE 4 09/15/27</t>
  </si>
  <si>
    <t>US45866FAU84</t>
  </si>
  <si>
    <t>520007030</t>
  </si>
  <si>
    <t>IDBILI 5 3/8 01/26/2028</t>
  </si>
  <si>
    <t>IL0011920878</t>
  </si>
  <si>
    <t>26/01/2028</t>
  </si>
  <si>
    <t>Imperial Tobacco Group PLC</t>
  </si>
  <si>
    <t>549300DFVPOB67JL3A42</t>
  </si>
  <si>
    <t>IMBLN 3 1/2 07/26/26</t>
  </si>
  <si>
    <t>US45262BAB99</t>
  </si>
  <si>
    <t>26/07/2026</t>
  </si>
  <si>
    <t>IMBLN 3 1/8 07/26/24</t>
  </si>
  <si>
    <t>US45262BAA17</t>
  </si>
  <si>
    <t>26/07/2024</t>
  </si>
  <si>
    <t>INTEL CORP</t>
  </si>
  <si>
    <t>959800TZHQRUSH1ESL13</t>
  </si>
  <si>
    <t>INTC 3.15 05/11/27</t>
  </si>
  <si>
    <t>US458140AX85</t>
  </si>
  <si>
    <t>11/05/2027</t>
  </si>
  <si>
    <t>INTC 4.875 02/10/26 C</t>
  </si>
  <si>
    <t>US458140CD04</t>
  </si>
  <si>
    <t>10/02/2026</t>
  </si>
  <si>
    <t>IQVIA INC</t>
  </si>
  <si>
    <t>549300PLWY28YB00C717</t>
  </si>
  <si>
    <t>IQV 5.7 05/15/28 CO</t>
  </si>
  <si>
    <t>US46266TAB44</t>
  </si>
  <si>
    <t>Jacobs Solutions Inc</t>
  </si>
  <si>
    <t>549300CZ8QS1GE53O776</t>
  </si>
  <si>
    <t>J 5.9 03/01/33</t>
  </si>
  <si>
    <t>US469814AA50</t>
  </si>
  <si>
    <t>01/03/2033</t>
  </si>
  <si>
    <t>kellogg</t>
  </si>
  <si>
    <t>LONOZNOJYIBXOHXWDB86</t>
  </si>
  <si>
    <t>K 2.1 06/01/30</t>
  </si>
  <si>
    <t>US487836BX58</t>
  </si>
  <si>
    <t>01/06/2030</t>
  </si>
  <si>
    <t>KRAFT HEINZ CO/T</t>
  </si>
  <si>
    <t>9845007488EC87F5AF14</t>
  </si>
  <si>
    <t>KHC 3 3/4 04/01/30</t>
  </si>
  <si>
    <t>US50077LAV80</t>
  </si>
  <si>
    <t>01/04/2030</t>
  </si>
  <si>
    <t>Leidos INC.</t>
  </si>
  <si>
    <t>5493006I78VIN6J1BQ95</t>
  </si>
  <si>
    <t>LDOS 5.75  03/15/33 C</t>
  </si>
  <si>
    <t>US52532XAJ46</t>
  </si>
  <si>
    <t>15/03/2033</t>
  </si>
  <si>
    <t>LENOVO 3.421 11/02/3</t>
  </si>
  <si>
    <t>USY5257YAJ65</t>
  </si>
  <si>
    <t>02/11/2030</t>
  </si>
  <si>
    <t>lockheed martin corp</t>
  </si>
  <si>
    <t>DPRBOZP0K5RM2YE8UU08</t>
  </si>
  <si>
    <t>LMT 4 1/2 02/15/29</t>
  </si>
  <si>
    <t>US539830CC15</t>
  </si>
  <si>
    <t>15/02/2029</t>
  </si>
  <si>
    <t>Lsega Financing Plc</t>
  </si>
  <si>
    <t>2138009YFYTGEHZNNZ09</t>
  </si>
  <si>
    <t>LSELN 1.375 04/06/2</t>
  </si>
  <si>
    <t>US50220PAB94</t>
  </si>
  <si>
    <t>06/04/2026</t>
  </si>
  <si>
    <t>Mariot Internation Inc. of Maryland</t>
  </si>
  <si>
    <t>225YDZ14ZO8E1TXUSU86</t>
  </si>
  <si>
    <t>MAR 4.9 04/15/29 CO</t>
  </si>
  <si>
    <t>US571903BL69</t>
  </si>
  <si>
    <t>15/04/2029</t>
  </si>
  <si>
    <t>MCDONALD'S CORP</t>
  </si>
  <si>
    <t>UE2136O97NLB5BYP9H04</t>
  </si>
  <si>
    <t>MCD 3.6 01/07/2030</t>
  </si>
  <si>
    <t>US58013MFQ24</t>
  </si>
  <si>
    <t>Microchip Technology Inc</t>
  </si>
  <si>
    <t>5493007PTFULNYZJ1R12</t>
  </si>
  <si>
    <t>MCHP 4 1/4 09/01/25</t>
  </si>
  <si>
    <t>US595017BA15</t>
  </si>
  <si>
    <t>01/09/2025</t>
  </si>
  <si>
    <t>Meta Platforms Inc</t>
  </si>
  <si>
    <t>BQ4BKCS1HXDV9HN80Z93</t>
  </si>
  <si>
    <t>META 3 1/2 08/15/27</t>
  </si>
  <si>
    <t>US30303M8G02</t>
  </si>
  <si>
    <t>META 4.6 05/15/28 C</t>
  </si>
  <si>
    <t>US30303M8L96</t>
  </si>
  <si>
    <t>MOTOROLA INC</t>
  </si>
  <si>
    <t>6S552MUG6KGJVEBSEC55</t>
  </si>
  <si>
    <t>MSI 4.6 05/23/29</t>
  </si>
  <si>
    <t>US620076BN89</t>
  </si>
  <si>
    <t>23/05/2029</t>
  </si>
  <si>
    <t>MSI 5.6 06/01/32</t>
  </si>
  <si>
    <t>US620076BW88</t>
  </si>
  <si>
    <t>01/06/2032</t>
  </si>
  <si>
    <t>NXP SEMICONDUCTORS NV</t>
  </si>
  <si>
    <t>5493002QQ7GD21OWF963</t>
  </si>
  <si>
    <t>NXPI 4.4 06/01/27 C</t>
  </si>
  <si>
    <t>US62954HBE71</t>
  </si>
  <si>
    <t>01/06/2027</t>
  </si>
  <si>
    <t>OCINCC 73/4 16/09/27</t>
  </si>
  <si>
    <t>US69120VAP67</t>
  </si>
  <si>
    <t>16/09/2027</t>
  </si>
  <si>
    <t>OWL ROCK CAPITAL CORP</t>
  </si>
  <si>
    <t>ORCINC 7.95 06/13/28</t>
  </si>
  <si>
    <t>US69120VAR24</t>
  </si>
  <si>
    <t>13/06/2028</t>
  </si>
  <si>
    <t>ORACLE CORP</t>
  </si>
  <si>
    <t>1Z4GXXU7ZHVWFCD8TV52</t>
  </si>
  <si>
    <t>ORCL 3 1/4 11/15/27</t>
  </si>
  <si>
    <t>US68389XBN49</t>
  </si>
  <si>
    <t>ORCL 5.8 11/10/25</t>
  </si>
  <si>
    <t>US68389XCF06</t>
  </si>
  <si>
    <t>10/11/2025</t>
  </si>
  <si>
    <t>ORCL 6.15 11/09/29</t>
  </si>
  <si>
    <t>US68389XCH61</t>
  </si>
  <si>
    <t>09/11/2029</t>
  </si>
  <si>
    <t>PHILIP MORRIS INTER</t>
  </si>
  <si>
    <t>HL3H1H2BGXWVG3BSWR90</t>
  </si>
  <si>
    <t>PM 4 7/8 02/13/26</t>
  </si>
  <si>
    <t>US718172CY31</t>
  </si>
  <si>
    <t>13/02/2026</t>
  </si>
  <si>
    <t>PM 5.25 07/09/2028</t>
  </si>
  <si>
    <t>US718172DC02</t>
  </si>
  <si>
    <t>07/09/2028</t>
  </si>
  <si>
    <t>perrigo finance</t>
  </si>
  <si>
    <t>549300E86RB6YCTMRM83</t>
  </si>
  <si>
    <t>PRGO 3.15 06/15/30</t>
  </si>
  <si>
    <t>US71429MAC91</t>
  </si>
  <si>
    <t>15/06/2030</t>
  </si>
  <si>
    <t>PRGO 3.9 12.15.24</t>
  </si>
  <si>
    <t>US714295AC63</t>
  </si>
  <si>
    <t>15/12/2024</t>
  </si>
  <si>
    <t>PRGO 4 3/8 03/15/26</t>
  </si>
  <si>
    <t>US71429MAB19</t>
  </si>
  <si>
    <t>15/03/2026</t>
  </si>
  <si>
    <t>Summit Properties Limited</t>
  </si>
  <si>
    <t>213800KLWIACHRBYR158</t>
  </si>
  <si>
    <t>SMTPLN 2 01/31/25</t>
  </si>
  <si>
    <t>XS1757821688</t>
  </si>
  <si>
    <t>31/01/2025</t>
  </si>
  <si>
    <t>constelation brands inc</t>
  </si>
  <si>
    <t>5493005GKEG8QCVY7037</t>
  </si>
  <si>
    <t>STZ 4.35 05/09/27 C</t>
  </si>
  <si>
    <t>US21036PBK30</t>
  </si>
  <si>
    <t>09/05/2027</t>
  </si>
  <si>
    <t>SUZANO AUSTRIA GMBH</t>
  </si>
  <si>
    <t>549300TRUWO2CD2G5692</t>
  </si>
  <si>
    <t>SUZANO 2 1/2 09/15/2</t>
  </si>
  <si>
    <t>US86964WAL63</t>
  </si>
  <si>
    <t>15/09/2028</t>
  </si>
  <si>
    <t>טבע תעשיות פרמצבטיות בע"מ</t>
  </si>
  <si>
    <t>520013954</t>
  </si>
  <si>
    <t>TEVA 1 28/07/25</t>
  </si>
  <si>
    <t>CH0333827506</t>
  </si>
  <si>
    <t>BB-</t>
  </si>
  <si>
    <t>28/07/2025</t>
  </si>
  <si>
    <t>TEVA 3 3/4 05/09/27</t>
  </si>
  <si>
    <t>XS2406607098</t>
  </si>
  <si>
    <t>TEVA 3.15 10/01/26</t>
  </si>
  <si>
    <t>US88167AAE10</t>
  </si>
  <si>
    <t>01/10/2026</t>
  </si>
  <si>
    <t>TEVA 4 1/2 03/01/25</t>
  </si>
  <si>
    <t>XS1813724603</t>
  </si>
  <si>
    <t>TEVA 4 3/8 05/09/30</t>
  </si>
  <si>
    <t>XS2406607171</t>
  </si>
  <si>
    <t>09/05/2030</t>
  </si>
  <si>
    <t>TEVA PHARMACEUTICALS NE</t>
  </si>
  <si>
    <t>TEVA 7.375 09/15/29</t>
  </si>
  <si>
    <t>XS2592804434</t>
  </si>
  <si>
    <t>15/09/2029</t>
  </si>
  <si>
    <t>TEVA 7.875 09/15/2</t>
  </si>
  <si>
    <t>US88167AAS06</t>
  </si>
  <si>
    <t>TEVA 7.875 09/15/31</t>
  </si>
  <si>
    <t>XS2592804194</t>
  </si>
  <si>
    <t>15/09/2031</t>
  </si>
  <si>
    <t>TEVA 8.125 09/15/31</t>
  </si>
  <si>
    <t>US88167AAR23</t>
  </si>
  <si>
    <t>T-Mobile USA INC</t>
  </si>
  <si>
    <t>549300V2JRLO5DIFGE82</t>
  </si>
  <si>
    <t>TMUS 4 3/4 02/01/28</t>
  </si>
  <si>
    <t>US87264AAV70</t>
  </si>
  <si>
    <t>01/02/2028</t>
  </si>
  <si>
    <t>Trimble Inc.</t>
  </si>
  <si>
    <t>549300E2MI7NSZFQWS19</t>
  </si>
  <si>
    <t>TRMB 6.1 03/15/33 C</t>
  </si>
  <si>
    <t>US896239AE08</t>
  </si>
  <si>
    <t>UNITEDHEALTH GROUP</t>
  </si>
  <si>
    <t>549300GHBMY8T5GXDE41</t>
  </si>
  <si>
    <t>UNH 5.15 10/15/25</t>
  </si>
  <si>
    <t>US91324PEN87</t>
  </si>
  <si>
    <t>15/10/2025</t>
  </si>
  <si>
    <t>UNITED RENTALS NORTH AM</t>
  </si>
  <si>
    <t>NGIZXNT70J2LYT3FBI09</t>
  </si>
  <si>
    <t>URI 6 12/15/29</t>
  </si>
  <si>
    <t>US911365BQ63</t>
  </si>
  <si>
    <t>15/12/2029</t>
  </si>
  <si>
    <t>Viatris Inc</t>
  </si>
  <si>
    <t>254900ZZTSW7NL773X71</t>
  </si>
  <si>
    <t>VTRS 2.3 06/22/27</t>
  </si>
  <si>
    <t>US92556VAC00</t>
  </si>
  <si>
    <t>22/06/2027</t>
  </si>
  <si>
    <t>VERIZON COMMUNICATI</t>
  </si>
  <si>
    <t>LMPL4N8ZOJRMF0KOF759</t>
  </si>
  <si>
    <t>VZ 3 03/22/27</t>
  </si>
  <si>
    <t>US92343VFF67</t>
  </si>
  <si>
    <t>22/03/2027</t>
  </si>
  <si>
    <t>VZ 4.016 12/03/29</t>
  </si>
  <si>
    <t>US92343VEU44</t>
  </si>
  <si>
    <t>03/12/2029</t>
  </si>
  <si>
    <t>Xiaomi Best time international ltd</t>
  </si>
  <si>
    <t>254900IGJCVEY8WNJT74</t>
  </si>
  <si>
    <t>XIAOMI 3 3/8 04/29/3</t>
  </si>
  <si>
    <t>USY77108AA93</t>
  </si>
  <si>
    <t>29/04/2030</t>
  </si>
  <si>
    <t>Yara International ASA</t>
  </si>
  <si>
    <t>213800WKOUWXWFJ5Z514</t>
  </si>
  <si>
    <t>YARNO 7.378 11/14/32</t>
  </si>
  <si>
    <t>US984851AH89</t>
  </si>
  <si>
    <t>14/11/2032</t>
  </si>
  <si>
    <t>אלקטרה נדלן אגח ו</t>
  </si>
  <si>
    <t>IL0011745648</t>
  </si>
  <si>
    <t>30/05/2030</t>
  </si>
  <si>
    <t>אנלייט אנר אגח ה</t>
  </si>
  <si>
    <t>IL0072001162</t>
  </si>
  <si>
    <t>02/03/2025</t>
  </si>
  <si>
    <t>ZARASAI GROUP LTD</t>
  </si>
  <si>
    <t>1744984</t>
  </si>
  <si>
    <t>דה זראסאי אגח ה</t>
  </si>
  <si>
    <t>IL0011695561</t>
  </si>
  <si>
    <t>י.ד. מור השקעות בע"מ</t>
  </si>
  <si>
    <t>513834606</t>
  </si>
  <si>
    <t>מור השקעות א</t>
  </si>
  <si>
    <t>IL0011673030</t>
  </si>
  <si>
    <t>סאפיינס אינטרנשיונל קורפוריישן N.V</t>
  </si>
  <si>
    <t>53368</t>
  </si>
  <si>
    <t>סאפיינס אגח ב</t>
  </si>
  <si>
    <t>IL0011419368</t>
  </si>
  <si>
    <t>01/01/2026</t>
  </si>
  <si>
    <t>פרשקובסקי אגח יד</t>
  </si>
  <si>
    <t>IL0011836231</t>
  </si>
  <si>
    <t>Chamoss International Limited</t>
  </si>
  <si>
    <t>633896</t>
  </si>
  <si>
    <t>שמוס אגח א</t>
  </si>
  <si>
    <t>IL0011559510</t>
  </si>
  <si>
    <t>10/07/2028</t>
  </si>
  <si>
    <t>ביג  אגח יג</t>
  </si>
  <si>
    <t>IL0011595167</t>
  </si>
  <si>
    <t>25/03/2029</t>
  </si>
  <si>
    <t>דליה חברות אנרגיה בע"מ</t>
  </si>
  <si>
    <t>516269248</t>
  </si>
  <si>
    <t>דליה אנרגיה אגח ב</t>
  </si>
  <si>
    <t>IL0011935983</t>
  </si>
  <si>
    <t>01/10/2034</t>
  </si>
  <si>
    <t>חשמל אגח 31</t>
  </si>
  <si>
    <t>IL0060002859</t>
  </si>
  <si>
    <t>קבוצת יובלים השקעות בע"מ</t>
  </si>
  <si>
    <t>514625094</t>
  </si>
  <si>
    <t>יובלים אגח א</t>
  </si>
  <si>
    <t>IL0011766438</t>
  </si>
  <si>
    <t>06/07/2025</t>
  </si>
  <si>
    <t>ישפרו בע"מ</t>
  </si>
  <si>
    <t>516291754</t>
  </si>
  <si>
    <t>ישפרו אגח א</t>
  </si>
  <si>
    <t>IL0012022906</t>
  </si>
  <si>
    <t>ישרס אגח יט</t>
  </si>
  <si>
    <t>IL0061303488</t>
  </si>
  <si>
    <t>31/03/2036</t>
  </si>
  <si>
    <t>מישורים השקעות נדלן בעמ</t>
  </si>
  <si>
    <t>511491839</t>
  </si>
  <si>
    <t>מישורים אגח ט</t>
  </si>
  <si>
    <t>IL0011787970</t>
  </si>
  <si>
    <t>31/12/2028</t>
  </si>
  <si>
    <t xml:space="preserve">מניף - שירותים פיננסים בע"מ </t>
  </si>
  <si>
    <t>512764408</t>
  </si>
  <si>
    <t>מניף אגח א</t>
  </si>
  <si>
    <t>IL0011858839</t>
  </si>
  <si>
    <t>סלע נדלן אגח ה</t>
  </si>
  <si>
    <t>IL0012050873</t>
  </si>
  <si>
    <t>10/04/2037</t>
  </si>
  <si>
    <t>Apollo Debt Solutions Bd</t>
  </si>
  <si>
    <t>549300UMUGX092P8DW87</t>
  </si>
  <si>
    <t>APDESO 6.9 04/13/29</t>
  </si>
  <si>
    <t>US03770DAA19</t>
  </si>
  <si>
    <t>BATSLN 7 3/4 10/19/32</t>
  </si>
  <si>
    <t>US05526DBX21</t>
  </si>
  <si>
    <t>19/10/2032</t>
  </si>
  <si>
    <t>BERRY CORP</t>
  </si>
  <si>
    <t>549300AP2Q7ERHX6RI89</t>
  </si>
  <si>
    <t>BERY 4.875 15/07/26</t>
  </si>
  <si>
    <t>USU0740VAA18</t>
  </si>
  <si>
    <t>US085770AA31</t>
  </si>
  <si>
    <t>INTC 4.875 02/10/28 C</t>
  </si>
  <si>
    <t>US458140CE86</t>
  </si>
  <si>
    <t>10/02/2028</t>
  </si>
  <si>
    <t>TAPESTRY INC</t>
  </si>
  <si>
    <t>549300LJNVY5SW3VTN33</t>
  </si>
  <si>
    <t>TPR 7.7 11/27/30</t>
  </si>
  <si>
    <t>US876030AE76</t>
  </si>
  <si>
    <t>27/11/2030</t>
  </si>
  <si>
    <t>TPR 7.85 11/27/33</t>
  </si>
  <si>
    <t>US876030AF42</t>
  </si>
  <si>
    <t>27/11/2033</t>
  </si>
  <si>
    <t>אופק שלי יזמות בע"מ</t>
  </si>
  <si>
    <t>514978097</t>
  </si>
  <si>
    <t>אופק שלי אגח א</t>
  </si>
  <si>
    <t>IL0011911703</t>
  </si>
  <si>
    <t>אלון רבוע כחול אגח ח</t>
  </si>
  <si>
    <t>אסאר אקורד אגח ב</t>
  </si>
  <si>
    <t>IL0042203724</t>
  </si>
  <si>
    <t>ארפורט אגח ט</t>
  </si>
  <si>
    <t>IL0011609448</t>
  </si>
  <si>
    <t>30/08/2035</t>
  </si>
  <si>
    <t>בי קומיוניקיישנס בע"מ לשעבר סמייל 012</t>
  </si>
  <si>
    <t>512832742</t>
  </si>
  <si>
    <t>בי קומיוניקיישנס אגח ו</t>
  </si>
  <si>
    <t>IL0011781510</t>
  </si>
  <si>
    <t>30/11/2026</t>
  </si>
  <si>
    <t>ביג אגח יד</t>
  </si>
  <si>
    <t>IL0011615122</t>
  </si>
  <si>
    <t>30/11/2025</t>
  </si>
  <si>
    <t>פז בית זיקוק לנפט-אשדוד בע"מ</t>
  </si>
  <si>
    <t>513775163</t>
  </si>
  <si>
    <t>בית זיקוק אשדוד אגח 2</t>
  </si>
  <si>
    <t>IL0011994881</t>
  </si>
  <si>
    <t>30/04/2029</t>
  </si>
  <si>
    <t>חנן מור יב</t>
  </si>
  <si>
    <t>IL0011760233</t>
  </si>
  <si>
    <t>31/01/2024</t>
  </si>
  <si>
    <t>יובלים אגח ב</t>
  </si>
  <si>
    <t>IL0011869075</t>
  </si>
  <si>
    <t>05/07/2026</t>
  </si>
  <si>
    <t>ירושלים הנפ אגח יט</t>
  </si>
  <si>
    <t>IL0012014333</t>
  </si>
  <si>
    <t>31/01/2031</t>
  </si>
  <si>
    <t>לוינסקי עופר בע"מ</t>
  </si>
  <si>
    <t>520036005</t>
  </si>
  <si>
    <t>לוינסקי   אגח ד</t>
  </si>
  <si>
    <t>IL0020002064</t>
  </si>
  <si>
    <t>מגוריט אגח ה</t>
  </si>
  <si>
    <t>מישורים   אגח ח</t>
  </si>
  <si>
    <t>IL0011431637</t>
  </si>
  <si>
    <t>נאוויטס פטרוליום, שותפות מוגבלת</t>
  </si>
  <si>
    <t>550263107</t>
  </si>
  <si>
    <t>נאוויטס פטרו אגח ו</t>
  </si>
  <si>
    <t>IL0012048257</t>
  </si>
  <si>
    <t>פאי סיאם בע"מ</t>
  </si>
  <si>
    <t>513978635</t>
  </si>
  <si>
    <t>פאי סיאם אגח א</t>
  </si>
  <si>
    <t>IL0011864852</t>
  </si>
  <si>
    <t>תומר תמלוגי אנרגיה (2012)  בע"מ</t>
  </si>
  <si>
    <t>514837111</t>
  </si>
  <si>
    <t>תומר אנרגיה אגח א</t>
  </si>
  <si>
    <t>IL0011474793</t>
  </si>
  <si>
    <t>LUMIIT 5.125 27/07/27</t>
  </si>
  <si>
    <t>IL0060406878</t>
  </si>
  <si>
    <t>27/07/2027</t>
  </si>
  <si>
    <t>Roche Holdings Inc</t>
  </si>
  <si>
    <t>PVJRP0EQNV6OGDPZGY95</t>
  </si>
  <si>
    <t>ROSW 4.909 08/03/31</t>
  </si>
  <si>
    <t>USU75000CK09</t>
  </si>
  <si>
    <t>08/03/2031</t>
  </si>
  <si>
    <t>SCHAEFFLER AG</t>
  </si>
  <si>
    <t>ZD9254503</t>
  </si>
  <si>
    <t>SHAEFF 4.5 03/28/30</t>
  </si>
  <si>
    <t>DE000A383HC1</t>
  </si>
  <si>
    <t>BB+</t>
  </si>
  <si>
    <t>28/03/2030</t>
  </si>
  <si>
    <t>אנקור פרופרטיס א</t>
  </si>
  <si>
    <t>IL0011411183</t>
  </si>
  <si>
    <t>בוני התיכון הנדסה אזרחית ותשתיות בע"מ</t>
  </si>
  <si>
    <t>520040304</t>
  </si>
  <si>
    <t>בוני תיכון אגח כ</t>
  </si>
  <si>
    <t>IL0053103052</t>
  </si>
  <si>
    <t>גמא אגח ב</t>
  </si>
  <si>
    <t>IL0011859332</t>
  </si>
  <si>
    <t>ויי בוקס נדלן בע"מ</t>
  </si>
  <si>
    <t>520038688</t>
  </si>
  <si>
    <t>ווי בוקס אגח ב</t>
  </si>
  <si>
    <t>IL0048601442</t>
  </si>
  <si>
    <t>לאומי אגח 186</t>
  </si>
  <si>
    <t>IL0012018391</t>
  </si>
  <si>
    <t>30/11/2033</t>
  </si>
  <si>
    <t>קרסו מוטורס   אגח ג</t>
  </si>
  <si>
    <t>IL0011418295</t>
  </si>
  <si>
    <t>01/09/2027</t>
  </si>
  <si>
    <t>ריט 1 סד ה</t>
  </si>
  <si>
    <t>IL0011367534</t>
  </si>
  <si>
    <t>20/09/2028</t>
  </si>
  <si>
    <t>CITYCON OYJ</t>
  </si>
  <si>
    <t>549300P8N0P6KDGTJ206</t>
  </si>
  <si>
    <t>CITCON 6.5 03/06/29</t>
  </si>
  <si>
    <t>XS2778383898</t>
  </si>
  <si>
    <t>06/03/2029</t>
  </si>
  <si>
    <t>Roche Holdings Inc 4,985% 08032034</t>
  </si>
  <si>
    <t>USU75000CL81</t>
  </si>
  <si>
    <t>08/03/2034</t>
  </si>
  <si>
    <t>חשמל אגח 35</t>
  </si>
  <si>
    <t>IL0011967994</t>
  </si>
  <si>
    <t>12/06/2037</t>
  </si>
  <si>
    <t>דורסל (ב.א.ז.) בע"מ</t>
  </si>
  <si>
    <t>512112806</t>
  </si>
  <si>
    <t>דורסל   אגח ג</t>
  </si>
  <si>
    <t>IL0011394272</t>
  </si>
  <si>
    <t>KYNDRYL HOLDINGS</t>
  </si>
  <si>
    <t>549300LQ4LWX2R8ZV130</t>
  </si>
  <si>
    <t>KD 6.35 02/20/34</t>
  </si>
  <si>
    <t>US50155QAN07</t>
  </si>
  <si>
    <t>20/02/2034</t>
  </si>
  <si>
    <t>פתאל החזקות 1998 בע"מ</t>
  </si>
  <si>
    <t>512607888</t>
  </si>
  <si>
    <t>פתאל החז  אגח ב</t>
  </si>
  <si>
    <t>IL0011508129</t>
  </si>
  <si>
    <t>אבגול</t>
  </si>
  <si>
    <t>IL0011009573</t>
  </si>
  <si>
    <t>או.פי.סי. אנרגיה בע"מ</t>
  </si>
  <si>
    <t>514401702</t>
  </si>
  <si>
    <t>או פי סי אנרגיה</t>
  </si>
  <si>
    <t>IL0011415713</t>
  </si>
  <si>
    <t>אודיוקודס בע"מ</t>
  </si>
  <si>
    <t>520044132</t>
  </si>
  <si>
    <t>אודיוקודס</t>
  </si>
  <si>
    <t>IL0010829658</t>
  </si>
  <si>
    <t>אוריין</t>
  </si>
  <si>
    <t>IL0011035065</t>
  </si>
  <si>
    <t>איי.די.איי. חברה לביטוח בע"מ</t>
  </si>
  <si>
    <t>513910703</t>
  </si>
  <si>
    <t>איידיאיי ביטוח</t>
  </si>
  <si>
    <t>IL0011295016</t>
  </si>
  <si>
    <t>אילקס מדיקל בע"מ</t>
  </si>
  <si>
    <t>520042219</t>
  </si>
  <si>
    <t>אילקס מדיקל</t>
  </si>
  <si>
    <t>IL0010807530</t>
  </si>
  <si>
    <t>אימקו תעשיות בע"מ</t>
  </si>
  <si>
    <t>520037243</t>
  </si>
  <si>
    <t>אימקו</t>
  </si>
  <si>
    <t>IL0002820129</t>
  </si>
  <si>
    <t>אירפורט סיטי</t>
  </si>
  <si>
    <t>IL0010958358</t>
  </si>
  <si>
    <t>אלביט מערכות</t>
  </si>
  <si>
    <t>IL0010811243</t>
  </si>
  <si>
    <t>אלומיי קפיטל</t>
  </si>
  <si>
    <t>IL0010826357</t>
  </si>
  <si>
    <t>אלוני חץ</t>
  </si>
  <si>
    <t>IL0003900136</t>
  </si>
  <si>
    <t>אלטשולר שחם פיננסים בע"מ</t>
  </si>
  <si>
    <t>516508603</t>
  </si>
  <si>
    <t>אלטשולר פיננסים</t>
  </si>
  <si>
    <t>IL0011849366</t>
  </si>
  <si>
    <t>אלקו בע"מ</t>
  </si>
  <si>
    <t>520025370</t>
  </si>
  <si>
    <t>אלקו החזקות</t>
  </si>
  <si>
    <t>IL0006940345</t>
  </si>
  <si>
    <t>אלקטרה</t>
  </si>
  <si>
    <t>IL0007390375</t>
  </si>
  <si>
    <t>אלקטרה פאוור (2019) בע"מ</t>
  </si>
  <si>
    <t>516077989</t>
  </si>
  <si>
    <t>אלקטרה פאוור</t>
  </si>
  <si>
    <t>IL0011669178</t>
  </si>
  <si>
    <t>אנלייט אנרגיה</t>
  </si>
  <si>
    <t>IL0007200111</t>
  </si>
  <si>
    <t>אנליסט אי.אמ.אס.-שרותי ניהול השקעות בע"מ</t>
  </si>
  <si>
    <t>511146490</t>
  </si>
  <si>
    <t>אנליסט</t>
  </si>
  <si>
    <t>IL0010806136</t>
  </si>
  <si>
    <t>אפריקה ישראל תעשיות בע"מ</t>
  </si>
  <si>
    <t>520026618</t>
  </si>
  <si>
    <t>אפריקה תעשיות</t>
  </si>
  <si>
    <t>IL0008000114</t>
  </si>
  <si>
    <t>אקויטל בע"מ</t>
  </si>
  <si>
    <t>520030859</t>
  </si>
  <si>
    <t>אקויטל</t>
  </si>
  <si>
    <t>IL0007550176</t>
  </si>
  <si>
    <t>ארי נדלן</t>
  </si>
  <si>
    <t>IL0003660136</t>
  </si>
  <si>
    <t>ארן מחקר ופיתוח (1982) בע"מ</t>
  </si>
  <si>
    <t>510959596</t>
  </si>
  <si>
    <t>ארן</t>
  </si>
  <si>
    <t>IL0010852650</t>
  </si>
  <si>
    <t>קבוצת אשטרום</t>
  </si>
  <si>
    <t>510381601</t>
  </si>
  <si>
    <t>אשטרום קבוצה</t>
  </si>
  <si>
    <t>IL0011323156</t>
  </si>
  <si>
    <t>בזן</t>
  </si>
  <si>
    <t>IL0025902482</t>
  </si>
  <si>
    <t>בזק</t>
  </si>
  <si>
    <t>IL0002300114</t>
  </si>
  <si>
    <t>בי קומיונקיישנס</t>
  </si>
  <si>
    <t>IL0011076630</t>
  </si>
  <si>
    <t>בית בכפר בע"מ</t>
  </si>
  <si>
    <t>511605719</t>
  </si>
  <si>
    <t>בית בכפר</t>
  </si>
  <si>
    <t>IL0011836561</t>
  </si>
  <si>
    <t>בית הזהב</t>
  </si>
  <si>
    <t>IL0002350101</t>
  </si>
  <si>
    <t>ברימאג דיגיטל אייג' בע"מ</t>
  </si>
  <si>
    <t>511786378</t>
  </si>
  <si>
    <t>ברימאג</t>
  </si>
  <si>
    <t>IL0010942832</t>
  </si>
  <si>
    <t>קבוצת גולד בונד בע"מ</t>
  </si>
  <si>
    <t>520034349</t>
  </si>
  <si>
    <t>גולד</t>
  </si>
  <si>
    <t>IL0001490130</t>
  </si>
  <si>
    <t>גולן מוצרי פלסטיק בע"מ</t>
  </si>
  <si>
    <t>513029975</t>
  </si>
  <si>
    <t>גולן פלסטיק</t>
  </si>
  <si>
    <t>IL0010919335</t>
  </si>
  <si>
    <t>גלאסבוקס בע"מ</t>
  </si>
  <si>
    <t>514525260</t>
  </si>
  <si>
    <t>גלאסבוקס</t>
  </si>
  <si>
    <t>IL0011762882</t>
  </si>
  <si>
    <t>גמלא הראל נדל"ן למגורים בע"מ</t>
  </si>
  <si>
    <t>513899674</t>
  </si>
  <si>
    <t>גמלא הראל נדל"ן למגורים</t>
  </si>
  <si>
    <t>IL0011758682</t>
  </si>
  <si>
    <t>גן שמואל מזון בע"מ</t>
  </si>
  <si>
    <t>520039934</t>
  </si>
  <si>
    <t>גן שמואל</t>
  </si>
  <si>
    <t>IL0005320101</t>
  </si>
  <si>
    <t>גניגר מפעלי פלסטיק בע"מ</t>
  </si>
  <si>
    <t>512416991</t>
  </si>
  <si>
    <t>גניגר</t>
  </si>
  <si>
    <t>IL0010958929</t>
  </si>
  <si>
    <t>דורסל החזקות בע"מ</t>
  </si>
  <si>
    <t>516597549</t>
  </si>
  <si>
    <t>דורסל החז</t>
  </si>
  <si>
    <t>IL0011906281</t>
  </si>
  <si>
    <t>דיסקונט</t>
  </si>
  <si>
    <t>IL0006912120</t>
  </si>
  <si>
    <t>דיפלומט אחזקות בע"מ</t>
  </si>
  <si>
    <t>510400740</t>
  </si>
  <si>
    <t>דיפלומט</t>
  </si>
  <si>
    <t>IL0011734915</t>
  </si>
  <si>
    <t>י.ח.דמרי בניה ופיתוח בע"מ</t>
  </si>
  <si>
    <t>511399388</t>
  </si>
  <si>
    <t>דמרי</t>
  </si>
  <si>
    <t>IL0010903156</t>
  </si>
  <si>
    <t>הייקון מערכות בע"מ</t>
  </si>
  <si>
    <t>514347160</t>
  </si>
  <si>
    <t>הייקון מערכות</t>
  </si>
  <si>
    <t>IL0011699456</t>
  </si>
  <si>
    <t>ורידיס אינווירונמנט בע"מ</t>
  </si>
  <si>
    <t>515935807</t>
  </si>
  <si>
    <t>ורידיס אינווירונמנט</t>
  </si>
  <si>
    <t>IL0011763872</t>
  </si>
  <si>
    <t>חברה לישראל</t>
  </si>
  <si>
    <t>IL0005760173</t>
  </si>
  <si>
    <t>חילן בע"מ</t>
  </si>
  <si>
    <t>520039942</t>
  </si>
  <si>
    <t>חילן</t>
  </si>
  <si>
    <t>IL0010846983</t>
  </si>
  <si>
    <t>חירון-מסחר השקעות ומבנה תעשיה בע"מ</t>
  </si>
  <si>
    <t>520034216</t>
  </si>
  <si>
    <t>חירון</t>
  </si>
  <si>
    <t>IL0001500110</t>
  </si>
  <si>
    <t>טאואר סמיקונדקטור בע"מ</t>
  </si>
  <si>
    <t>520041997</t>
  </si>
  <si>
    <t>טאואר</t>
  </si>
  <si>
    <t>IL0010823792</t>
  </si>
  <si>
    <t>טבע</t>
  </si>
  <si>
    <t>IL0006290147</t>
  </si>
  <si>
    <t>ישראכרט בע"מ</t>
  </si>
  <si>
    <t>510706153</t>
  </si>
  <si>
    <t>ישראכרט</t>
  </si>
  <si>
    <t>IL0011574030</t>
  </si>
  <si>
    <t>ישראמקו יהש</t>
  </si>
  <si>
    <t>IL0002320179</t>
  </si>
  <si>
    <t>ישרס אחזקות</t>
  </si>
  <si>
    <t>IL0012029778</t>
  </si>
  <si>
    <t>כלל תעשיות ביוטכנולוגיה בע"מ</t>
  </si>
  <si>
    <t>511898835</t>
  </si>
  <si>
    <t>כלל ביוטכנולוגיה</t>
  </si>
  <si>
    <t>IL0011042806</t>
  </si>
  <si>
    <t>כלל ביטוח</t>
  </si>
  <si>
    <t>IL0002240146</t>
  </si>
  <si>
    <t>כפרית תעשיות (1993) בע"מ</t>
  </si>
  <si>
    <t>520038787</t>
  </si>
  <si>
    <t>כפרית</t>
  </si>
  <si>
    <t>IL0005220111</t>
  </si>
  <si>
    <t>כרמל קורפ בע"מ</t>
  </si>
  <si>
    <t>515818524</t>
  </si>
  <si>
    <t>כרמל קורפ</t>
  </si>
  <si>
    <t>IL0011476855</t>
  </si>
  <si>
    <t>לאומי</t>
  </si>
  <si>
    <t>IL0006046119</t>
  </si>
  <si>
    <t>להב אל.אר רילאסטייט בעמ</t>
  </si>
  <si>
    <t>520034257</t>
  </si>
  <si>
    <t>להב</t>
  </si>
  <si>
    <t>IL0001360101</t>
  </si>
  <si>
    <t>לודזיה רוטקס השקעות בע"מ</t>
  </si>
  <si>
    <t>520000779</t>
  </si>
  <si>
    <t>לודזיה</t>
  </si>
  <si>
    <t>IL0007530129</t>
  </si>
  <si>
    <t>תעשיות לכיש בע"מ</t>
  </si>
  <si>
    <t>520033317</t>
  </si>
  <si>
    <t>לכיש</t>
  </si>
  <si>
    <t>IL0008260163</t>
  </si>
  <si>
    <t>לפידות-חלץ - שותפות מוגבלת</t>
  </si>
  <si>
    <t>550217129</t>
  </si>
  <si>
    <t>לפידות חלץ יהש</t>
  </si>
  <si>
    <t>IL0010912488</t>
  </si>
  <si>
    <t>לפידות קפיטל</t>
  </si>
  <si>
    <t>IL0006420173</t>
  </si>
  <si>
    <t>יוחננוף</t>
  </si>
  <si>
    <t>511344186</t>
  </si>
  <si>
    <t>מ. יוחננוף</t>
  </si>
  <si>
    <t>IL0011612640</t>
  </si>
  <si>
    <t>מבטח שמיר אחזקות בע"מ</t>
  </si>
  <si>
    <t>520034125</t>
  </si>
  <si>
    <t>מבטח שמיר</t>
  </si>
  <si>
    <t>IL0001270193</t>
  </si>
  <si>
    <t>מבנה נדל"ן (כ.ד)  בע"מ</t>
  </si>
  <si>
    <t>520024126</t>
  </si>
  <si>
    <t>מבנה</t>
  </si>
  <si>
    <t>IL0002260193</t>
  </si>
  <si>
    <t>מגדל אחזקות ביטוח ופיננסים בע"מ</t>
  </si>
  <si>
    <t>520029984</t>
  </si>
  <si>
    <t>מגדל ביטוח</t>
  </si>
  <si>
    <t>IL0010811656</t>
  </si>
  <si>
    <t>מגה אור</t>
  </si>
  <si>
    <t>IL0011044885</t>
  </si>
  <si>
    <t>מג'יק תעשיות תכנה בע"מ</t>
  </si>
  <si>
    <t>520036740</t>
  </si>
  <si>
    <t>מג'יק</t>
  </si>
  <si>
    <t>IL0010823123</t>
  </si>
  <si>
    <t>מהדרין בע"מ</t>
  </si>
  <si>
    <t>520018482</t>
  </si>
  <si>
    <t>מהדרין</t>
  </si>
  <si>
    <t>IL0006860147</t>
  </si>
  <si>
    <t>מור השקעות</t>
  </si>
  <si>
    <t>IL0011414641</t>
  </si>
  <si>
    <t>בנק מזרחי טפחות בע"מ</t>
  </si>
  <si>
    <t>520000522</t>
  </si>
  <si>
    <t>מזרחי טפחות</t>
  </si>
  <si>
    <t>IL0006954379</t>
  </si>
  <si>
    <t>קבוצת מיחשוב ישיר בע"מ</t>
  </si>
  <si>
    <t>520040007</t>
  </si>
  <si>
    <t>מחשוב ישיר קבוצה</t>
  </si>
  <si>
    <t>IL0005070128</t>
  </si>
  <si>
    <t>מיטב דש השקעות בע"מ</t>
  </si>
  <si>
    <t>520043795</t>
  </si>
  <si>
    <t>מיטב דש</t>
  </si>
  <si>
    <t>IL0010818438</t>
  </si>
  <si>
    <t>מיטרוניקס בע"מ</t>
  </si>
  <si>
    <t>511527202</t>
  </si>
  <si>
    <t>מיטרוניקס</t>
  </si>
  <si>
    <t>IL0010910656</t>
  </si>
  <si>
    <t>מישורים</t>
  </si>
  <si>
    <t>IL0011051963</t>
  </si>
  <si>
    <t>מליסרון</t>
  </si>
  <si>
    <t>IL0003230146</t>
  </si>
  <si>
    <t>מלם-תים בע"מ</t>
  </si>
  <si>
    <t>520034620</t>
  </si>
  <si>
    <t>מלם תים</t>
  </si>
  <si>
    <t>IL0001560189</t>
  </si>
  <si>
    <t>מנדלסון תשתיות ותעשיות בע"מ</t>
  </si>
  <si>
    <t>513660373</t>
  </si>
  <si>
    <t>מנדלסוןתשת</t>
  </si>
  <si>
    <t>IL0011294449</t>
  </si>
  <si>
    <t>מנורה מבטחים החזקות בע"מ</t>
  </si>
  <si>
    <t>520007469</t>
  </si>
  <si>
    <t>מנורה מבטחים החזקות</t>
  </si>
  <si>
    <t>IL0005660183</t>
  </si>
  <si>
    <t>ח.מר תעשיות בע"מ</t>
  </si>
  <si>
    <t>520037805</t>
  </si>
  <si>
    <t>מר</t>
  </si>
  <si>
    <t>IL0003380123</t>
  </si>
  <si>
    <t>נובה מכשירי מדידה בע"מ</t>
  </si>
  <si>
    <t>511812463</t>
  </si>
  <si>
    <t>נובה</t>
  </si>
  <si>
    <t>IL0010845571</t>
  </si>
  <si>
    <t>נובולוג פארם אפ 1966 בע"מ</t>
  </si>
  <si>
    <t>510475312</t>
  </si>
  <si>
    <t>נובולוג</t>
  </si>
  <si>
    <t>IL0011401515</t>
  </si>
  <si>
    <t>נטו מ.ע. אחזקות בע"מ</t>
  </si>
  <si>
    <t>520034109</t>
  </si>
  <si>
    <t>נטו אחזקות</t>
  </si>
  <si>
    <t>IL0001680136</t>
  </si>
  <si>
    <t>נטו מלינדה סחר בע"מ</t>
  </si>
  <si>
    <t>511725459</t>
  </si>
  <si>
    <t>נטו מלינדה</t>
  </si>
  <si>
    <t>IL0011050973</t>
  </si>
  <si>
    <t>ניו-מד אנרג'י- שותפות מוגבלת</t>
  </si>
  <si>
    <t>550013098</t>
  </si>
  <si>
    <t>ניו-מד אנרג'י יהש</t>
  </si>
  <si>
    <t>IL0004750209</t>
  </si>
  <si>
    <t>ניסן תעשיות רפואיות בע"מ</t>
  </si>
  <si>
    <t>520040940</t>
  </si>
  <si>
    <t>ניסן</t>
  </si>
  <si>
    <t>IL0006600196</t>
  </si>
  <si>
    <t>נתנאל גרופ</t>
  </si>
  <si>
    <t>IL0004210162</t>
  </si>
  <si>
    <t>נתנאל מניבים</t>
  </si>
  <si>
    <t>516235918</t>
  </si>
  <si>
    <t>IL0011945131</t>
  </si>
  <si>
    <t>סאני תקשורת סלולרית  בע"מ</t>
  </si>
  <si>
    <t>520031808</t>
  </si>
  <si>
    <t>סאני תקשורת</t>
  </si>
  <si>
    <t>IL0010823537</t>
  </si>
  <si>
    <t>סי אי סיסטמס (ישראל) בע"מ</t>
  </si>
  <si>
    <t>520039280</t>
  </si>
  <si>
    <t>סיאי</t>
  </si>
  <si>
    <t>IL0004420126</t>
  </si>
  <si>
    <t>סינאל מלל פייווי בע"מ</t>
  </si>
  <si>
    <t>511416612</t>
  </si>
  <si>
    <t>סינאל</t>
  </si>
  <si>
    <t>IL0010849532</t>
  </si>
  <si>
    <t>נ.ר. ספאנטק תעשיות בע"מ</t>
  </si>
  <si>
    <t>512288713</t>
  </si>
  <si>
    <t>ספאנטק</t>
  </si>
  <si>
    <t>IL0010901176</t>
  </si>
  <si>
    <t>קבוצת סקופ מתכות בע"מ</t>
  </si>
  <si>
    <t>520037425</t>
  </si>
  <si>
    <t>סקופ</t>
  </si>
  <si>
    <t>IL0002880198</t>
  </si>
  <si>
    <t>עזריאלי קבוצה</t>
  </si>
  <si>
    <t>IL0011194789</t>
  </si>
  <si>
    <t>עמיר שיווק והשקעות בחקלאות בע"מ</t>
  </si>
  <si>
    <t>513615286</t>
  </si>
  <si>
    <t>עמיר שיווק</t>
  </si>
  <si>
    <t>IL0010922040</t>
  </si>
  <si>
    <t>ערד השקעות ופתוח תעשיה בע"מ</t>
  </si>
  <si>
    <t>520025198</t>
  </si>
  <si>
    <t>ערד</t>
  </si>
  <si>
    <t>IL0007310183</t>
  </si>
  <si>
    <t>פועלים</t>
  </si>
  <si>
    <t>IL0006625771</t>
  </si>
  <si>
    <t>פורמולה מערכות</t>
  </si>
  <si>
    <t>IL0002560162</t>
  </si>
  <si>
    <t>פז בית זיקוק אשדוד</t>
  </si>
  <si>
    <t>IL0011989105</t>
  </si>
  <si>
    <t>פ.י.ב.י. אחזקות בע"מ</t>
  </si>
  <si>
    <t>520029026</t>
  </si>
  <si>
    <t>פיבי</t>
  </si>
  <si>
    <t>IL0007630119</t>
  </si>
  <si>
    <t>פי.סי.בי. טכנולוגיות בע"מ</t>
  </si>
  <si>
    <t>511888356</t>
  </si>
  <si>
    <t>פיסיבי טכנולוגיות</t>
  </si>
  <si>
    <t>IL0010916851</t>
  </si>
  <si>
    <t>פרטנר</t>
  </si>
  <si>
    <t>IL0010834849</t>
  </si>
  <si>
    <t>פריורטק</t>
  </si>
  <si>
    <t>IL0003280133</t>
  </si>
  <si>
    <t>קבוצת גאון בע"מ</t>
  </si>
  <si>
    <t>520025016</t>
  </si>
  <si>
    <t>IL0004540170</t>
  </si>
  <si>
    <t>קווליטאו בע"מ</t>
  </si>
  <si>
    <t>511896540</t>
  </si>
  <si>
    <t>קווליטאו</t>
  </si>
  <si>
    <t>IL0010839558</t>
  </si>
  <si>
    <t>קמטק בע"מ</t>
  </si>
  <si>
    <t>511235434</t>
  </si>
  <si>
    <t>קמטק</t>
  </si>
  <si>
    <t>IL0010952641</t>
  </si>
  <si>
    <t>kenon-holdings inc</t>
  </si>
  <si>
    <t>254900N5LVBX92GMVN72</t>
  </si>
  <si>
    <t>קנון</t>
  </si>
  <si>
    <t>SG9999012629</t>
  </si>
  <si>
    <t>קפיטל פוינט בע"מ</t>
  </si>
  <si>
    <t>512950320</t>
  </si>
  <si>
    <t>קפיטל פוינט</t>
  </si>
  <si>
    <t>IL0010971468</t>
  </si>
  <si>
    <t>קרור אחזקות בע"מ</t>
  </si>
  <si>
    <t>520001546</t>
  </si>
  <si>
    <t>קרור  1</t>
  </si>
  <si>
    <t>IL0006210111</t>
  </si>
  <si>
    <t>ראלקו סוכנויות בע"מ</t>
  </si>
  <si>
    <t>520038183</t>
  </si>
  <si>
    <t>ראלקו</t>
  </si>
  <si>
    <t>IL0003930174</t>
  </si>
  <si>
    <t>רבד בע"מ</t>
  </si>
  <si>
    <t>520040148</t>
  </si>
  <si>
    <t>רבד</t>
  </si>
  <si>
    <t>IL0005260125</t>
  </si>
  <si>
    <t>רבל אי.סי.אס. בע"מ</t>
  </si>
  <si>
    <t>513506329</t>
  </si>
  <si>
    <t>רבל</t>
  </si>
  <si>
    <t>IL0011038788</t>
  </si>
  <si>
    <t>רוטשטיין</t>
  </si>
  <si>
    <t>IL0005390153</t>
  </si>
  <si>
    <t>ריט 1</t>
  </si>
  <si>
    <t>IL0010989205</t>
  </si>
  <si>
    <t>רם-און השקעות והחזקות (1999) בע"מ</t>
  </si>
  <si>
    <t>512776964</t>
  </si>
  <si>
    <t>רם-און</t>
  </si>
  <si>
    <t>IL0010909435</t>
  </si>
  <si>
    <t>רפק</t>
  </si>
  <si>
    <t>IL0007690261</t>
  </si>
  <si>
    <t>רציו חיפושי נפט (1992) - שותפות מוגבלת</t>
  </si>
  <si>
    <t>550012777</t>
  </si>
  <si>
    <t>רציו יהש</t>
  </si>
  <si>
    <t>IL0003940157</t>
  </si>
  <si>
    <t>רקח תעשיה פרמצבטית בע"מ</t>
  </si>
  <si>
    <t>520042003</t>
  </si>
  <si>
    <t>רקח</t>
  </si>
  <si>
    <t>IL0010810096</t>
  </si>
  <si>
    <t>שופר-סל בע"מ</t>
  </si>
  <si>
    <t>520022732</t>
  </si>
  <si>
    <t>שופרסל</t>
  </si>
  <si>
    <t>IL0007770378</t>
  </si>
  <si>
    <t>שטראוס</t>
  </si>
  <si>
    <t>IL0007460160</t>
  </si>
  <si>
    <t>שניב תעשיות נייר בע"מ</t>
  </si>
  <si>
    <t>520041732</t>
  </si>
  <si>
    <t>שניב</t>
  </si>
  <si>
    <t>IL0010808371</t>
  </si>
  <si>
    <t>מפעלי ע. שנפ ושות' בע"מ</t>
  </si>
  <si>
    <t>512665373</t>
  </si>
  <si>
    <t>שנפ</t>
  </si>
  <si>
    <t>IL0011035719</t>
  </si>
  <si>
    <t>תדאה, פיתוח טכנולוגי ואוטומציה בע"מ</t>
  </si>
  <si>
    <t>520034364</t>
  </si>
  <si>
    <t>תדאה</t>
  </si>
  <si>
    <t>IL0001420186</t>
  </si>
  <si>
    <t>תורפז תעשיות בעמ</t>
  </si>
  <si>
    <t>514574524</t>
  </si>
  <si>
    <t>תורפז תעשיות</t>
  </si>
  <si>
    <t>IL0011756116</t>
  </si>
  <si>
    <t>תיגבור-מאגר כח אדם מקצועי זמני בע"מ</t>
  </si>
  <si>
    <t>510882830</t>
  </si>
  <si>
    <t>תיגבור (חסום) 21.05.2024</t>
  </si>
  <si>
    <t>IL0011050221</t>
  </si>
  <si>
    <t>תמיס ג'י.אר.אי.אנ.בע"מ</t>
  </si>
  <si>
    <t>511327017</t>
  </si>
  <si>
    <t>תמיס (ב. יאיר)</t>
  </si>
  <si>
    <t>IL0010972292</t>
  </si>
  <si>
    <t>ALIBABA COM LTD</t>
  </si>
  <si>
    <t>549300561UZND4C7B569</t>
  </si>
  <si>
    <t>Alibaba Group ho</t>
  </si>
  <si>
    <t>US01609W1027</t>
  </si>
  <si>
    <t>Aroundtown property</t>
  </si>
  <si>
    <t>AROUNDTOWN SA</t>
  </si>
  <si>
    <t>LU1673108939</t>
  </si>
  <si>
    <t>ARVINAS INC</t>
  </si>
  <si>
    <t>2838</t>
  </si>
  <si>
    <t>US04335A1051</t>
  </si>
  <si>
    <t>אבן קיסר בע''מ</t>
  </si>
  <si>
    <t>511439507</t>
  </si>
  <si>
    <t>CAESAR STONE SDOT</t>
  </si>
  <si>
    <t>IL0011259137</t>
  </si>
  <si>
    <t>GLAXOSMITHKLINE PLC</t>
  </si>
  <si>
    <t>549300U0LV41VX7LEP38</t>
  </si>
  <si>
    <t>Glaxosmithk plc adr</t>
  </si>
  <si>
    <t>US37733W2044</t>
  </si>
  <si>
    <t>Harmony Bioscences Holdings INC</t>
  </si>
  <si>
    <t>89897</t>
  </si>
  <si>
    <t>HARMONY BIOSCIE</t>
  </si>
  <si>
    <t>US4131971040</t>
  </si>
  <si>
    <t>אינמוד בע"מ</t>
  </si>
  <si>
    <t>514073618</t>
  </si>
  <si>
    <t>INMODE LTD</t>
  </si>
  <si>
    <t>IL0011595993</t>
  </si>
  <si>
    <t>US4581401001</t>
  </si>
  <si>
    <t>קורנית דיגיטל בע"מ</t>
  </si>
  <si>
    <t>513195420</t>
  </si>
  <si>
    <t>Kornit Digital ltd</t>
  </si>
  <si>
    <t>IL0011216723</t>
  </si>
  <si>
    <t>מדיוונד בע"מ</t>
  </si>
  <si>
    <t>512894940</t>
  </si>
  <si>
    <t>Mediwound ltd</t>
  </si>
  <si>
    <t>IL0011316309</t>
  </si>
  <si>
    <t>פריגו קומפני</t>
  </si>
  <si>
    <t>549300IFOQS6R1QLY196</t>
  </si>
  <si>
    <t>Perrigo Co Plc</t>
  </si>
  <si>
    <t>IE00BGH1M568</t>
  </si>
  <si>
    <t>PFIZER INC</t>
  </si>
  <si>
    <t>765LHXWGK1KXCLTFYQ30</t>
  </si>
  <si>
    <t>Pfizer inc</t>
  </si>
  <si>
    <t>US7170811035</t>
  </si>
  <si>
    <t>פוליפיד בעמ</t>
  </si>
  <si>
    <t>514105923</t>
  </si>
  <si>
    <t>POLYPID</t>
  </si>
  <si>
    <t>IL0011326795</t>
  </si>
  <si>
    <t>רדקום בע"מ</t>
  </si>
  <si>
    <t>520043456</t>
  </si>
  <si>
    <t>Radcom  ltdt</t>
  </si>
  <si>
    <t>IL0010826688</t>
  </si>
  <si>
    <t>רדוור בע"מ</t>
  </si>
  <si>
    <t>520044371</t>
  </si>
  <si>
    <t>Radware ltd</t>
  </si>
  <si>
    <t>IL0010834765</t>
  </si>
  <si>
    <t>סיליקום בע"מ</t>
  </si>
  <si>
    <t>520041120</t>
  </si>
  <si>
    <t>Silicom limited</t>
  </si>
  <si>
    <t>IL0010826928</t>
  </si>
  <si>
    <t>Syndax Pharmaceuticals Inc</t>
  </si>
  <si>
    <t>529900OF94TRHKZVBS87</t>
  </si>
  <si>
    <t>SYNDAX PHARMACEU</t>
  </si>
  <si>
    <t>US87164F1057</t>
  </si>
  <si>
    <t>Valens Semiconductor LTD</t>
  </si>
  <si>
    <t>513887042</t>
  </si>
  <si>
    <t>VALENS RESTRICTED</t>
  </si>
  <si>
    <t>IL0011796880</t>
  </si>
  <si>
    <t>VIATRIS INC</t>
  </si>
  <si>
    <t>US92556V1061</t>
  </si>
  <si>
    <t>אדגר השקעות ופיתוח בע"מ</t>
  </si>
  <si>
    <t>520035171</t>
  </si>
  <si>
    <t>אדגר</t>
  </si>
  <si>
    <t>IL0018200837</t>
  </si>
  <si>
    <t>או.אר.טי.טכנולוגיות בע"מ</t>
  </si>
  <si>
    <t>513057588</t>
  </si>
  <si>
    <t>או.אר.טי</t>
  </si>
  <si>
    <t>IL0010862303</t>
  </si>
  <si>
    <t>אוברסיז קומרס בע"מ</t>
  </si>
  <si>
    <t>510490071</t>
  </si>
  <si>
    <t>אוברסיז</t>
  </si>
  <si>
    <t>IL0011396178</t>
  </si>
  <si>
    <t>אורביט-אלחוט טכנולוגיות בע"מ</t>
  </si>
  <si>
    <t>520036153</t>
  </si>
  <si>
    <t>אורביט</t>
  </si>
  <si>
    <t>IL0002650179</t>
  </si>
  <si>
    <t>5493000TSHHWY24VHM09</t>
  </si>
  <si>
    <t>אורמת טכנולוגיות</t>
  </si>
  <si>
    <t>US6866881021</t>
  </si>
  <si>
    <t>פועלים אי.בי.אי.-ניהול וחיתום בע"מ</t>
  </si>
  <si>
    <t>511819617</t>
  </si>
  <si>
    <t>איביאי חיתום</t>
  </si>
  <si>
    <t>IL0010844822</t>
  </si>
  <si>
    <t>אירטאץ סולאר בע"מ</t>
  </si>
  <si>
    <t>515509347</t>
  </si>
  <si>
    <t>איירטאץ סולאר בעמ</t>
  </si>
  <si>
    <t>IL0011733768</t>
  </si>
  <si>
    <t>אימאג'סט אינטרנשיונל(אי.אס.איי)בע"מ</t>
  </si>
  <si>
    <t>512737560</t>
  </si>
  <si>
    <t>אימאג'סט</t>
  </si>
  <si>
    <t>IL0011838138</t>
  </si>
  <si>
    <t>אינרום תעשיות בנייה בע"מ</t>
  </si>
  <si>
    <t>515001659</t>
  </si>
  <si>
    <t>אינרום</t>
  </si>
  <si>
    <t>IL0011323560</t>
  </si>
  <si>
    <t>אינרום  (חסום)  06.02.2024</t>
  </si>
  <si>
    <t>אלקטרה צריכה</t>
  </si>
  <si>
    <t>IL0050101299</t>
  </si>
  <si>
    <t>א.מ.ת. מיחשוב בע"מ</t>
  </si>
  <si>
    <t>520038514</t>
  </si>
  <si>
    <t>אמת</t>
  </si>
  <si>
    <t>IL0003820102</t>
  </si>
  <si>
    <t>אנרג'יאן</t>
  </si>
  <si>
    <t>GB00BG12Y042</t>
  </si>
  <si>
    <t>אפי נכסים</t>
  </si>
  <si>
    <t>IL0010913544</t>
  </si>
  <si>
    <t>אפיטומי מדיקל בע"מ</t>
  </si>
  <si>
    <t>513721803</t>
  </si>
  <si>
    <t>אפיטומי מדיקל</t>
  </si>
  <si>
    <t>IL0011825911</t>
  </si>
  <si>
    <t>אפריקה מגורים</t>
  </si>
  <si>
    <t>IL0010979487</t>
  </si>
  <si>
    <t>ארד בע"מ</t>
  </si>
  <si>
    <t>510007800</t>
  </si>
  <si>
    <t>ארד</t>
  </si>
  <si>
    <t>IL0010916513</t>
  </si>
  <si>
    <t>ג'י סיטי</t>
  </si>
  <si>
    <t>IL0001260111</t>
  </si>
  <si>
    <t>גיידליין גרופ טכנולגיות מידע בעמ</t>
  </si>
  <si>
    <t>520036997</t>
  </si>
  <si>
    <t>גיידליין</t>
  </si>
  <si>
    <t>IL0002710155</t>
  </si>
  <si>
    <t>גילת רשתות לווין בע"מ</t>
  </si>
  <si>
    <t>520038936</t>
  </si>
  <si>
    <t>גילת</t>
  </si>
  <si>
    <t>IL0010825102</t>
  </si>
  <si>
    <t>גלוברנדס גרופ בע"מ</t>
  </si>
  <si>
    <t>515809499</t>
  </si>
  <si>
    <t>גלוברנדס</t>
  </si>
  <si>
    <t>IL0011474876</t>
  </si>
  <si>
    <t>ג'נסל בע"מ</t>
  </si>
  <si>
    <t>514579887</t>
  </si>
  <si>
    <t>ג'נסל</t>
  </si>
  <si>
    <t>IL0011696890</t>
  </si>
  <si>
    <t>אחים דוניץ בע"מ</t>
  </si>
  <si>
    <t>520038605</t>
  </si>
  <si>
    <t>דוניץ</t>
  </si>
  <si>
    <t>IL0004000100</t>
  </si>
  <si>
    <t>הייפר גלובל  בעמ</t>
  </si>
  <si>
    <t>516476835</t>
  </si>
  <si>
    <t>הייפר גלובל</t>
  </si>
  <si>
    <t>IL0011849853</t>
  </si>
  <si>
    <t>וויי בוקס (שם קודם-מרתון)</t>
  </si>
  <si>
    <t>IL0004860271</t>
  </si>
  <si>
    <t>וילאר אינטרנשיונל בע"מ</t>
  </si>
  <si>
    <t>520038910</t>
  </si>
  <si>
    <t>וילאר</t>
  </si>
  <si>
    <t>IL0004160169</t>
  </si>
  <si>
    <t>וילי פוד השקעות בע"מ</t>
  </si>
  <si>
    <t>520038225</t>
  </si>
  <si>
    <t>ויליפוד</t>
  </si>
  <si>
    <t>IL0003710139</t>
  </si>
  <si>
    <t>ג.ויליפוד אינטרנשיונל בע"מ (דואלי)</t>
  </si>
  <si>
    <t>520043209</t>
  </si>
  <si>
    <t>ויליפוד אינטרנשיונל</t>
  </si>
  <si>
    <t>IL0010828585</t>
  </si>
  <si>
    <t>ויקטורי רשת סופרמרקטים בע"מ</t>
  </si>
  <si>
    <t>514068980</t>
  </si>
  <si>
    <t>ויקטורי</t>
  </si>
  <si>
    <t>IL0011237778</t>
  </si>
  <si>
    <t>זנלכל בע"מ</t>
  </si>
  <si>
    <t>520034208</t>
  </si>
  <si>
    <t>זנלכל</t>
  </si>
  <si>
    <t>IL0001300131</t>
  </si>
  <si>
    <t>חד-אסף תעשיות בע"מ</t>
  </si>
  <si>
    <t>520038449</t>
  </si>
  <si>
    <t>חד אסף תעשיות</t>
  </si>
  <si>
    <t>IL0003510158</t>
  </si>
  <si>
    <t>טלסיס בע"מ</t>
  </si>
  <si>
    <t>520038100</t>
  </si>
  <si>
    <t>טלסיס</t>
  </si>
  <si>
    <t>IL0003540197</t>
  </si>
  <si>
    <t>טראלייט בע"מ</t>
  </si>
  <si>
    <t>516414679</t>
  </si>
  <si>
    <t>טראלייט</t>
  </si>
  <si>
    <t>IL0011801730</t>
  </si>
  <si>
    <t xml:space="preserve">קבוצת אחים יעקובי </t>
  </si>
  <si>
    <t>514010081</t>
  </si>
  <si>
    <t>יעקובי קבוצה</t>
  </si>
  <si>
    <t>IL0011424210</t>
  </si>
  <si>
    <t>בנק ירושלים בע"מ</t>
  </si>
  <si>
    <t>520025636</t>
  </si>
  <si>
    <t>ירושלים</t>
  </si>
  <si>
    <t>IL0007260180</t>
  </si>
  <si>
    <t>ישרס</t>
  </si>
  <si>
    <t>IL0006130343</t>
  </si>
  <si>
    <t>לודן חברה להנדסה בע"מ</t>
  </si>
  <si>
    <t>520043381</t>
  </si>
  <si>
    <t>לודן</t>
  </si>
  <si>
    <t>IL0010814395</t>
  </si>
  <si>
    <t>515761625</t>
  </si>
  <si>
    <t>ליברה</t>
  </si>
  <si>
    <t>IL0011769812</t>
  </si>
  <si>
    <t>מגדלי הים התיכון</t>
  </si>
  <si>
    <t>512719485</t>
  </si>
  <si>
    <t>מגדלי תיכון</t>
  </si>
  <si>
    <t>IL0011315236</t>
  </si>
  <si>
    <t>מולטי ריטייל גרופ בע"מ</t>
  </si>
  <si>
    <t>515546224</t>
  </si>
  <si>
    <t>מולטי ריטייל (אייס )</t>
  </si>
  <si>
    <t>IL0011716698</t>
  </si>
  <si>
    <t>514956465</t>
  </si>
  <si>
    <t>מור גמל ופנסיה</t>
  </si>
  <si>
    <t>IL0011843815</t>
  </si>
  <si>
    <t>נאייקס בע"מ</t>
  </si>
  <si>
    <t>513639013</t>
  </si>
  <si>
    <t>נאייקס בעמ</t>
  </si>
  <si>
    <t>IL0011751166</t>
  </si>
  <si>
    <t>נופר אנרגי</t>
  </si>
  <si>
    <t>IL0011708778</t>
  </si>
  <si>
    <t>נייס מערכות בע"מ</t>
  </si>
  <si>
    <t>520036872</t>
  </si>
  <si>
    <t>נייס</t>
  </si>
  <si>
    <t>IL0002730112</t>
  </si>
  <si>
    <t>סאמיט אחזקות נדל"ן בע"מ</t>
  </si>
  <si>
    <t>520043720</t>
  </si>
  <si>
    <t>סאמיט</t>
  </si>
  <si>
    <t>IL0010816861</t>
  </si>
  <si>
    <t>סופווייב מדיקל בעמ</t>
  </si>
  <si>
    <t>515198158</t>
  </si>
  <si>
    <t>IL0011754392</t>
  </si>
  <si>
    <t>סנו-מפעלי ברונוס בע"מ</t>
  </si>
  <si>
    <t>520032988</t>
  </si>
  <si>
    <t>סנו</t>
  </si>
  <si>
    <t>IL0008130143</t>
  </si>
  <si>
    <t>פז חברת הנפט בע"מ</t>
  </si>
  <si>
    <t>510216054</t>
  </si>
  <si>
    <t>פז נפט</t>
  </si>
  <si>
    <t>IL0011000077</t>
  </si>
  <si>
    <t>פינרג'י בע"מ</t>
  </si>
  <si>
    <t>514354786</t>
  </si>
  <si>
    <t>פינרג'י</t>
  </si>
  <si>
    <t>IL0011723603</t>
  </si>
  <si>
    <t>פלסאנמור בע"מ</t>
  </si>
  <si>
    <t>515139129</t>
  </si>
  <si>
    <t>פלסאנמור</t>
  </si>
  <si>
    <t>IL0011767006</t>
  </si>
  <si>
    <t>פלרם (1990) תעשיות בע"מ</t>
  </si>
  <si>
    <t>520039843</t>
  </si>
  <si>
    <t>פלרם</t>
  </si>
  <si>
    <t>IL0006440130</t>
  </si>
  <si>
    <t>פנינסולה</t>
  </si>
  <si>
    <t>IL0003330136</t>
  </si>
  <si>
    <t>פריון נטוורק בע"מ לשעבר אינקרדימייל</t>
  </si>
  <si>
    <t>512849498</t>
  </si>
  <si>
    <t>פריון נטוורק</t>
  </si>
  <si>
    <t>IL0010958192</t>
  </si>
  <si>
    <t>פרשקובסקי</t>
  </si>
  <si>
    <t>IL0011021289</t>
  </si>
  <si>
    <t>קוויקליזארד</t>
  </si>
  <si>
    <t>514439785</t>
  </si>
  <si>
    <t>IL0011728404</t>
  </si>
  <si>
    <t>קליל תעשיות בע"מ</t>
  </si>
  <si>
    <t>520032442</t>
  </si>
  <si>
    <t>קליל</t>
  </si>
  <si>
    <t>IL0007970358</t>
  </si>
  <si>
    <t>קרסו מוטורס</t>
  </si>
  <si>
    <t>IL0011238503</t>
  </si>
  <si>
    <t>תאת טכנולוגיות בע"מ</t>
  </si>
  <si>
    <t>520035791</t>
  </si>
  <si>
    <t>תאת טכנולוגיות</t>
  </si>
  <si>
    <t>IL0010827264</t>
  </si>
  <si>
    <t>תאת טכנולוגיות (חסום) 20.06.2024</t>
  </si>
  <si>
    <t>ARA US Hospitality Trust</t>
  </si>
  <si>
    <t>11301</t>
  </si>
  <si>
    <t>ARA US HOSPITALI</t>
  </si>
  <si>
    <t>SGXC80011726</t>
  </si>
  <si>
    <t>קריאטיב מדיה אנד קומיוניטי טראסט קור</t>
  </si>
  <si>
    <t>549300X9XL9BLF80OY48</t>
  </si>
  <si>
    <t>Creative Media T</t>
  </si>
  <si>
    <t>US1255255846</t>
  </si>
  <si>
    <t>CTY1S FH Equity</t>
  </si>
  <si>
    <t>FI4000369947</t>
  </si>
  <si>
    <t>International flavors&amp;fragrances inc</t>
  </si>
  <si>
    <t>BZLRL03D3GPGMOGFO832</t>
  </si>
  <si>
    <t>INTL FLAVORS &amp; FRAG</t>
  </si>
  <si>
    <t>US4595061015</t>
  </si>
  <si>
    <t>ITHACA ENERGY PL</t>
  </si>
  <si>
    <t>GB00BPJHV584</t>
  </si>
  <si>
    <t>Ormat Technologies</t>
  </si>
  <si>
    <t>סולראדג' טכנולוגיות בע"מ</t>
  </si>
  <si>
    <t>513865329</t>
  </si>
  <si>
    <t>SOLAREDGE TECHNOLOGI</t>
  </si>
  <si>
    <t>US83417M1045</t>
  </si>
  <si>
    <t>צים שירותי ספנות משולבים בע"מ</t>
  </si>
  <si>
    <t>520015041</t>
  </si>
  <si>
    <t>ZIM US Equity</t>
  </si>
  <si>
    <t>IL0065100930</t>
  </si>
  <si>
    <t>דלק מערכות רכב בע"מ</t>
  </si>
  <si>
    <t>520033291</t>
  </si>
  <si>
    <t>דלק רכב</t>
  </si>
  <si>
    <t>IL0008290103</t>
  </si>
  <si>
    <t>נאוויטס פט יהש</t>
  </si>
  <si>
    <t>IL0011419699</t>
  </si>
  <si>
    <t>סי-לאב בע"מ</t>
  </si>
  <si>
    <t>511683351</t>
  </si>
  <si>
    <t>סי-לאב</t>
  </si>
  <si>
    <t>IL0011403008</t>
  </si>
  <si>
    <t>צרפתי</t>
  </si>
  <si>
    <t>IL0004250176</t>
  </si>
  <si>
    <t>תדיראן גרופ בע"מ</t>
  </si>
  <si>
    <t>520036732</t>
  </si>
  <si>
    <t>תדיראן גרופ</t>
  </si>
  <si>
    <t>IL0002580129</t>
  </si>
  <si>
    <t>תרו תעשייה רוקחית בע"מ</t>
  </si>
  <si>
    <t>520022906</t>
  </si>
  <si>
    <t>Taro Pharm ind. ltd</t>
  </si>
  <si>
    <t>IL0010827181</t>
  </si>
  <si>
    <t>וויקס.קום בע"מ</t>
  </si>
  <si>
    <t>513881177</t>
  </si>
  <si>
    <t>Wix.Com Ltd</t>
  </si>
  <si>
    <t>IL0011301780</t>
  </si>
  <si>
    <t>PENNANTPARK FLOATING RATE CAPITAL LTD</t>
  </si>
  <si>
    <t>529900BH3IP6381K4L72</t>
  </si>
  <si>
    <t>פננטפארק</t>
  </si>
  <si>
    <t>US70806A1060</t>
  </si>
  <si>
    <t>Equinix Inc</t>
  </si>
  <si>
    <t>549300EVUN2BTLJ3GT74</t>
  </si>
  <si>
    <t>Equinix inc</t>
  </si>
  <si>
    <t>US29444U7000</t>
  </si>
  <si>
    <t>Extra Space Storage Inc</t>
  </si>
  <si>
    <t>11538</t>
  </si>
  <si>
    <t>EXTRA SPACE STOR</t>
  </si>
  <si>
    <t>US30225T1025</t>
  </si>
  <si>
    <t>Invitation Homes INC</t>
  </si>
  <si>
    <t>9493</t>
  </si>
  <si>
    <t>INVITATION HOMES</t>
  </si>
  <si>
    <t>US46187W1071</t>
  </si>
  <si>
    <t>REALTY INCOME</t>
  </si>
  <si>
    <t>549300CUWDAUZSH43859</t>
  </si>
  <si>
    <t>US7561091049</t>
  </si>
  <si>
    <t>Welltower Inc</t>
  </si>
  <si>
    <t>254900F33BIAR82QTA19</t>
  </si>
  <si>
    <t>WELLTOWER INC</t>
  </si>
  <si>
    <t>US95040Q1040</t>
  </si>
  <si>
    <t xml:space="preserve">שירותי בנק אוטומטיים בע"מ </t>
  </si>
  <si>
    <t>510792773</t>
  </si>
  <si>
    <t>שירותי בנק אוטומטיים</t>
  </si>
  <si>
    <t>IL0011581613</t>
  </si>
  <si>
    <t>תיגבור</t>
  </si>
  <si>
    <t xml:space="preserve">אידומו בע"מ
</t>
  </si>
  <si>
    <t>513973727</t>
  </si>
  <si>
    <t>אידומו</t>
  </si>
  <si>
    <t>IL0011763468</t>
  </si>
  <si>
    <t>Amundi Asset Management</t>
  </si>
  <si>
    <t>549300W6M26WPJCWRV83</t>
  </si>
  <si>
    <t>AMUNDI ETF INDEX US CORP</t>
  </si>
  <si>
    <t>LU1806495575</t>
  </si>
  <si>
    <t>State Street Corp</t>
  </si>
  <si>
    <t>549300E2D1JKWI3P9D54</t>
  </si>
  <si>
    <t>Financial sel sector spdr</t>
  </si>
  <si>
    <t>US81369Y6059</t>
  </si>
  <si>
    <t>Health care select xlv</t>
  </si>
  <si>
    <t>US81369Y2090</t>
  </si>
  <si>
    <t xml:space="preserve">BlackRock  Asset Managment </t>
  </si>
  <si>
    <t>549300IJBBIPXKWNXJ28</t>
  </si>
  <si>
    <t>ISH $ CORP BD $A</t>
  </si>
  <si>
    <t>IE00BYXYYJ35</t>
  </si>
  <si>
    <t>iShares USD High Yield Corporate Bond</t>
  </si>
  <si>
    <t>IE00BYXYYL56</t>
  </si>
  <si>
    <t>LYXOR ETF</t>
  </si>
  <si>
    <t>549300D36R80ZKQLJ385</t>
  </si>
  <si>
    <t>LYX CORE EURSTX</t>
  </si>
  <si>
    <t>LU0908500753</t>
  </si>
  <si>
    <t>Spdr s&amp;p biotech etf</t>
  </si>
  <si>
    <t>US78464A8707</t>
  </si>
  <si>
    <t xml:space="preserve">State Street Global Advisors Europe </t>
  </si>
  <si>
    <t>549300D9O5F5P2DTYB19</t>
  </si>
  <si>
    <t>SPDR SASB US CORP</t>
  </si>
  <si>
    <t>IE00BLF7VX27</t>
  </si>
  <si>
    <t>US GLOBAL JETS</t>
  </si>
  <si>
    <t>549300UL07KE1VGTTL75</t>
  </si>
  <si>
    <t>US GLB JETS ETF</t>
  </si>
  <si>
    <t>US26922A8421</t>
  </si>
  <si>
    <t>AMUNDI MSCI EMII</t>
  </si>
  <si>
    <t>LU2573967036</t>
  </si>
  <si>
    <t>ISH S&amp;P500 EW $A</t>
  </si>
  <si>
    <t>IE000MLMNYS0</t>
  </si>
  <si>
    <t>LU2573966905</t>
  </si>
  <si>
    <t>ISHARES CORE EM</t>
  </si>
  <si>
    <t>IE00BKM4GZ66</t>
  </si>
  <si>
    <t>ISHARES TREASURY BOND 1-3Y $</t>
  </si>
  <si>
    <t>IE00BYXPSP02</t>
  </si>
  <si>
    <t>Xtrackers</t>
  </si>
  <si>
    <t>549300UV4W8IWCFNG644</t>
  </si>
  <si>
    <t>Xtrakers II us treasuries 1-3 Etf</t>
  </si>
  <si>
    <t>LU1920015523</t>
  </si>
  <si>
    <t>קסם קרנות נאמנות בע"מ</t>
  </si>
  <si>
    <t>510938608</t>
  </si>
  <si>
    <t>קסם ury Bond 1-3 Year (0D) ETF</t>
  </si>
  <si>
    <t>IL0011579088</t>
  </si>
  <si>
    <t>Consumer staples spdr</t>
  </si>
  <si>
    <t>US81369Y3080</t>
  </si>
  <si>
    <t>DB x TRACKERS</t>
  </si>
  <si>
    <t>549300GFAB28PI25Z431</t>
  </si>
  <si>
    <t>X TRACKERS US TREASURY 1-3</t>
  </si>
  <si>
    <t>LU0429458895</t>
  </si>
  <si>
    <t>מגדל קרנות נאמנות בע"מ</t>
  </si>
  <si>
    <t>511303661</t>
  </si>
  <si>
    <t>MTF סל (S&amp;P 500 (4D</t>
  </si>
  <si>
    <t>IL0011503336</t>
  </si>
  <si>
    <t>הראל קרנות נאמנות בע"מ</t>
  </si>
  <si>
    <t>511776783</t>
  </si>
  <si>
    <t>הראל סל SP500</t>
  </si>
  <si>
    <t>IL0011490203</t>
  </si>
  <si>
    <t>קסם S&amp;P 500 (4D) ETF</t>
  </si>
  <si>
    <t>IL0011464711</t>
  </si>
  <si>
    <t>מיטב קרנות נאמנות בע"מ</t>
  </si>
  <si>
    <t>513534974</t>
  </si>
  <si>
    <t>תכלית 500 PR P&amp;S</t>
  </si>
  <si>
    <t>IL0011443855</t>
  </si>
  <si>
    <t>Ishares S&amp;P500 Swap Ucits</t>
  </si>
  <si>
    <t>IE00BMTX1Y45</t>
  </si>
  <si>
    <t>Invesco investment management limited</t>
  </si>
  <si>
    <t>SOURCE S&amp;P 500 UCITS ETF</t>
  </si>
  <si>
    <t>IE00B3YCGJ38</t>
  </si>
  <si>
    <t>Kotak</t>
  </si>
  <si>
    <t>549300P1V22EKK1UCL34</t>
  </si>
  <si>
    <t>KOT-IND MID-J</t>
  </si>
  <si>
    <t>LU0675383409</t>
  </si>
  <si>
    <t>אי בי אי ניהול קרנות נאמנות בע"מ</t>
  </si>
  <si>
    <t>510791031</t>
  </si>
  <si>
    <t>איביאי טכנולגיית עילית</t>
  </si>
  <si>
    <t>IL0011425381</t>
  </si>
  <si>
    <t>הראל S&amp;P 500</t>
  </si>
  <si>
    <t>IL0051292758</t>
  </si>
  <si>
    <t>MTF מחקה (S&amp;P 500 (4D</t>
  </si>
  <si>
    <t>IL0051226277</t>
  </si>
  <si>
    <t>פסגות קרנות נאמנות בע"מ</t>
  </si>
  <si>
    <t>513765339</t>
  </si>
  <si>
    <t>SP 500 PTF פסגות</t>
  </si>
  <si>
    <t>IL0051274699</t>
  </si>
  <si>
    <t>קסם KTF S&amp;P 500</t>
  </si>
  <si>
    <t>IL0051244825</t>
  </si>
  <si>
    <t>אלומיי אופ 2</t>
  </si>
  <si>
    <t>IL0012030826</t>
  </si>
  <si>
    <t>05/01/2028</t>
  </si>
  <si>
    <t>מניבים ריט אפ 4</t>
  </si>
  <si>
    <t>IL0011993222</t>
  </si>
  <si>
    <t>07/12/2025</t>
  </si>
  <si>
    <t>אלומה אופ 1</t>
  </si>
  <si>
    <t>IL0011909251</t>
  </si>
  <si>
    <t>01/11/2026</t>
  </si>
  <si>
    <t>זוז פאוור בע"מ</t>
  </si>
  <si>
    <t>514881564</t>
  </si>
  <si>
    <t>זוז פאוור אופ 3</t>
  </si>
  <si>
    <t>IL0011853210</t>
  </si>
  <si>
    <t>20/03/2025</t>
  </si>
  <si>
    <t>פטרוכימים  אפ 1</t>
  </si>
  <si>
    <t>IL0011903056</t>
  </si>
  <si>
    <t>25/10/2026</t>
  </si>
  <si>
    <t>סלע נדלן אפ 4</t>
  </si>
  <si>
    <t>IL0012050956</t>
  </si>
  <si>
    <t>31/05/2026</t>
  </si>
  <si>
    <t>חוזים עתידיים בחול</t>
  </si>
  <si>
    <t>10527</t>
  </si>
  <si>
    <t>DMM4_DJIA MINI e-CBOT June 24</t>
  </si>
  <si>
    <t>DMM4</t>
  </si>
  <si>
    <t>ESM4_S&amp;P500 EMINI FUT  JUN24</t>
  </si>
  <si>
    <t>GXM4</t>
  </si>
  <si>
    <t>HIM4_hang sang fut June 2024</t>
  </si>
  <si>
    <t>HIM4</t>
  </si>
  <si>
    <t>JGSJ4_Nfty 50 Fut April 2024</t>
  </si>
  <si>
    <t>JGSJ4</t>
  </si>
  <si>
    <t>MESM4_MSCI EMGMKT_June24</t>
  </si>
  <si>
    <t>MESM4</t>
  </si>
  <si>
    <t>NQM4_NASDAQ 100 E-MINI June24</t>
  </si>
  <si>
    <t>RTYM4_russell 2000_fut June2024</t>
  </si>
  <si>
    <t>RTYM4</t>
  </si>
  <si>
    <t>SXOM4_STOXX EUROPE 600  JUN24</t>
  </si>
  <si>
    <t>WNM4_US ULTRA BOND CBT JUN24</t>
  </si>
  <si>
    <t>WNM4</t>
  </si>
  <si>
    <t>XPM4_spi 200 fut June24</t>
  </si>
  <si>
    <t>XPM4</t>
  </si>
  <si>
    <t>DFWM4_DAX MINI FUT June24</t>
  </si>
  <si>
    <t>DFWM4</t>
  </si>
  <si>
    <t>HWAM4_SP500 MICRO FUT JUN 24</t>
  </si>
  <si>
    <t>HWBM4_NASD100 MICRO mar24</t>
  </si>
  <si>
    <t>HUM4_hang sang mini fut June 24</t>
  </si>
  <si>
    <t>HUM4</t>
  </si>
  <si>
    <t>HWIM4_DJIA MICR MIN CBOT  June24</t>
  </si>
  <si>
    <t>HWIM4</t>
  </si>
  <si>
    <t>HWRM4_MICRO RUS fut June24</t>
  </si>
  <si>
    <t>HWRM4</t>
  </si>
  <si>
    <t>אלה פקדונות בע"מ</t>
  </si>
  <si>
    <t>515666881</t>
  </si>
  <si>
    <t>אלה פקדון אגח ד</t>
  </si>
  <si>
    <t>IL0011623043</t>
  </si>
  <si>
    <t>אלה פקדון אגח ה</t>
  </si>
  <si>
    <t>IL0011625774</t>
  </si>
  <si>
    <t>הראל פיקדון סחיר בע"מ</t>
  </si>
  <si>
    <t>515989440</t>
  </si>
  <si>
    <t>הראל פיקדון אגח ב'</t>
  </si>
  <si>
    <t>IL0011625022</t>
  </si>
  <si>
    <t>אדמה פתרונות לחקלאות בע"מ</t>
  </si>
  <si>
    <t>520043605</t>
  </si>
  <si>
    <t>אדמה נעמ סדרה 2</t>
  </si>
  <si>
    <t>IL0011619835</t>
  </si>
  <si>
    <t>15/06/2023</t>
  </si>
  <si>
    <t>A-1+</t>
  </si>
  <si>
    <t>15/11/2024</t>
  </si>
  <si>
    <t>מרווח הוגן</t>
  </si>
  <si>
    <t>31/03/2024</t>
  </si>
  <si>
    <t>אורמת נעמ 2 לא סחיר</t>
  </si>
  <si>
    <t>IL0012004680</t>
  </si>
  <si>
    <t>11/12/2023</t>
  </si>
  <si>
    <t>25/09/2028</t>
  </si>
  <si>
    <t>אלביט מערכות נעמ1-ל</t>
  </si>
  <si>
    <t>IL0011991572</t>
  </si>
  <si>
    <t>31/08/2023</t>
  </si>
  <si>
    <t>04/08/2028</t>
  </si>
  <si>
    <t>אאורה השקעות בע"מ</t>
  </si>
  <si>
    <t>520038274</t>
  </si>
  <si>
    <t>אאורה אגח 1 חוב שלא שולם 8/15</t>
  </si>
  <si>
    <t>3730389</t>
  </si>
  <si>
    <t>01/09/2015</t>
  </si>
  <si>
    <t>31/08/2031</t>
  </si>
  <si>
    <t>04/05/2021</t>
  </si>
  <si>
    <t>אגד חברה לתחבורה בע"מ</t>
  </si>
  <si>
    <t>570012377</t>
  </si>
  <si>
    <t>אגד אגח 1-רמ</t>
  </si>
  <si>
    <t>IL0011987877</t>
  </si>
  <si>
    <t>16/08/2023</t>
  </si>
  <si>
    <t xml:space="preserve">אול-יר  הולדינגס לימיטד </t>
  </si>
  <si>
    <t>1841580</t>
  </si>
  <si>
    <t>אול- יר אגח ה</t>
  </si>
  <si>
    <t>IL0011433047</t>
  </si>
  <si>
    <t>11/10/2021</t>
  </si>
  <si>
    <t>12/11/2023</t>
  </si>
  <si>
    <t>אול -יר סדרה ג_(מחוקה)</t>
  </si>
  <si>
    <t>IL0011401366</t>
  </si>
  <si>
    <t>29/06/2021</t>
  </si>
  <si>
    <t>28/02/2024</t>
  </si>
  <si>
    <t>03/03/2024</t>
  </si>
  <si>
    <t>URBANCORP INC</t>
  </si>
  <si>
    <t>1656</t>
  </si>
  <si>
    <t>אורבנקורפ אגח א</t>
  </si>
  <si>
    <t>IL0011370413</t>
  </si>
  <si>
    <t>30/11/2016</t>
  </si>
  <si>
    <t>31/12/2021</t>
  </si>
  <si>
    <t>אורכית תקשורת (2014) בע"מ</t>
  </si>
  <si>
    <t>515169928</t>
  </si>
  <si>
    <t>אורכית אג ב ( מחוקה)</t>
  </si>
  <si>
    <t>IL0011238438</t>
  </si>
  <si>
    <t>17/07/2011</t>
  </si>
  <si>
    <t>04/10/2019</t>
  </si>
  <si>
    <t>23/01/2022</t>
  </si>
  <si>
    <t>אורכית אגח א ( מחוקה )</t>
  </si>
  <si>
    <t>IL0011032096</t>
  </si>
  <si>
    <t>26/08/2007</t>
  </si>
  <si>
    <t>30/12/2020</t>
  </si>
  <si>
    <t>05/01/2022</t>
  </si>
  <si>
    <t>אורמת אגח 4 רמ</t>
  </si>
  <si>
    <t>IL0011672123</t>
  </si>
  <si>
    <t>01/07/2020</t>
  </si>
  <si>
    <t>אורתם סהר הנדסה בע"מ</t>
  </si>
  <si>
    <t>512855404</t>
  </si>
  <si>
    <t>אורתם סהר אגח ה</t>
  </si>
  <si>
    <t>IL0011283962</t>
  </si>
  <si>
    <t>01/07/2014</t>
  </si>
  <si>
    <t>31/05/2020</t>
  </si>
  <si>
    <t>31/03/2020</t>
  </si>
  <si>
    <t>אלון חברת הדלק לישראל בע"מ</t>
  </si>
  <si>
    <t>520041690</t>
  </si>
  <si>
    <t>אלון חברת הדלק רמ אגח א (י</t>
  </si>
  <si>
    <t>IL0011015679</t>
  </si>
  <si>
    <t>31/07/2016</t>
  </si>
  <si>
    <t>30/10/2023</t>
  </si>
  <si>
    <t>אלרן נדל"ן בע"מ</t>
  </si>
  <si>
    <t>511315707</t>
  </si>
  <si>
    <t>אלרן נדלן אגח ג</t>
  </si>
  <si>
    <t>IL0011246506</t>
  </si>
  <si>
    <t>18/06/2015</t>
  </si>
  <si>
    <t>30/11/2012</t>
  </si>
  <si>
    <t>אלביט מדיקל טכנולוג'יס בע"מ</t>
  </si>
  <si>
    <t>520039645</t>
  </si>
  <si>
    <t>אנטר הולדינג אגח ב לס</t>
  </si>
  <si>
    <t>47401631</t>
  </si>
  <si>
    <t>28/06/2010</t>
  </si>
  <si>
    <t>28/09/2019</t>
  </si>
  <si>
    <t>29/12/2011</t>
  </si>
  <si>
    <t>אפריקה-ישראל להשקעות בע"מ</t>
  </si>
  <si>
    <t>520005067</t>
  </si>
  <si>
    <t>אפריקה אגח כו (סכומים לקבל)</t>
  </si>
  <si>
    <t>IL0061103656</t>
  </si>
  <si>
    <t>16/05/2010</t>
  </si>
  <si>
    <t>30/09/2021</t>
  </si>
  <si>
    <t>01/07/2021</t>
  </si>
  <si>
    <t>אפריקה אגח כז סכומים לקבל)</t>
  </si>
  <si>
    <t>IL0061104316</t>
  </si>
  <si>
    <t>27/08/2019</t>
  </si>
  <si>
    <t>אפריקה אגח כח (סכומים לקבל)</t>
  </si>
  <si>
    <t>IL0061104803</t>
  </si>
  <si>
    <t>13/11/2014</t>
  </si>
  <si>
    <t>ביטוח ישיר - השקעות פיננסיות בע"מ</t>
  </si>
  <si>
    <t>520044439</t>
  </si>
  <si>
    <t>ביטוח ישיר אגח יא רמ</t>
  </si>
  <si>
    <t>IL0011388258</t>
  </si>
  <si>
    <t>29/11/2021</t>
  </si>
  <si>
    <t>ב.ס.ר אירופה בע"מ</t>
  </si>
  <si>
    <t>520033838</t>
  </si>
  <si>
    <t>בסר אירופה אגח ט</t>
  </si>
  <si>
    <t>IL0011701666</t>
  </si>
  <si>
    <t>31/12/2013</t>
  </si>
  <si>
    <t>27/01/2026</t>
  </si>
  <si>
    <t>18/02/2024</t>
  </si>
  <si>
    <t>בסר אירופה אגח' ט' חש 112012</t>
  </si>
  <si>
    <t>1170190</t>
  </si>
  <si>
    <t>20/12/2012</t>
  </si>
  <si>
    <t>ברוקלנד</t>
  </si>
  <si>
    <t>1814237</t>
  </si>
  <si>
    <t>ברוקלנד אפריל אגח ב (מחוקה</t>
  </si>
  <si>
    <t>IL0011369936</t>
  </si>
  <si>
    <t>17/07/2018</t>
  </si>
  <si>
    <t>01/12/2021</t>
  </si>
  <si>
    <t>19/04/2023</t>
  </si>
  <si>
    <t xml:space="preserve">גדות מסופים כימיקלים (1985) בע"מ </t>
  </si>
  <si>
    <t>520040775</t>
  </si>
  <si>
    <t>גדות מספ אגח א רמ</t>
  </si>
  <si>
    <t>IL0011623209</t>
  </si>
  <si>
    <t>14/01/2020</t>
  </si>
  <si>
    <t>גמול חברה להשקעות בע"מ</t>
  </si>
  <si>
    <t>520018136</t>
  </si>
  <si>
    <t>גמול השקעות אגח ב</t>
  </si>
  <si>
    <t>IL0011167553</t>
  </si>
  <si>
    <t>06/07/2014</t>
  </si>
  <si>
    <t>דרך ארץ הייווייז (1997) בע"מ</t>
  </si>
  <si>
    <t>512475203</t>
  </si>
  <si>
    <t>דרך ארץ אגח ב ( מזנין)</t>
  </si>
  <si>
    <t>29991667</t>
  </si>
  <si>
    <t>16/03/2011</t>
  </si>
  <si>
    <t>וורלד גרופ קפיטל בע"מ</t>
  </si>
  <si>
    <t>520033614</t>
  </si>
  <si>
    <t>וורלד קפיטל אגח ב</t>
  </si>
  <si>
    <t>13501071</t>
  </si>
  <si>
    <t>30/04/2009</t>
  </si>
  <si>
    <t>28/06/2019</t>
  </si>
  <si>
    <t>05/05/2022</t>
  </si>
  <si>
    <t>חבס השקעות (1960) בע"מ</t>
  </si>
  <si>
    <t>520039017</t>
  </si>
  <si>
    <t>חבס אגח 4</t>
  </si>
  <si>
    <t>IL0041501243</t>
  </si>
  <si>
    <t>31/07/2022</t>
  </si>
  <si>
    <t xml:space="preserve">י.ח.ק להשקעות שותפות מוגבלת </t>
  </si>
  <si>
    <t>550016091</t>
  </si>
  <si>
    <t>י.ח.ק.  אגח ב רמ</t>
  </si>
  <si>
    <t>IL0011817835</t>
  </si>
  <si>
    <t>15/11/2021</t>
  </si>
  <si>
    <t>כלל תעשיות בע"מ</t>
  </si>
  <si>
    <t>520021874</t>
  </si>
  <si>
    <t>כלל תעש אגח טז-רמ</t>
  </si>
  <si>
    <t>IL0060802381</t>
  </si>
  <si>
    <t>29/12/2019</t>
  </si>
  <si>
    <t>מעין ונצ'ורס בע"מ</t>
  </si>
  <si>
    <t>512420647</t>
  </si>
  <si>
    <t>מעין ונצורס אגח ב' להמרה(מחוקה) י</t>
  </si>
  <si>
    <t>IL0011351850</t>
  </si>
  <si>
    <t>20/11/2022</t>
  </si>
  <si>
    <t>02/04/2022</t>
  </si>
  <si>
    <t>12/12/2022</t>
  </si>
  <si>
    <t>מקורות אגח 6 רמ</t>
  </si>
  <si>
    <t>IL0011009086</t>
  </si>
  <si>
    <t>26/01/2022</t>
  </si>
  <si>
    <t>25/12/2036</t>
  </si>
  <si>
    <t>מקורות אגח 8 רמ</t>
  </si>
  <si>
    <t>IL0011243461</t>
  </si>
  <si>
    <t>22/09/2016</t>
  </si>
  <si>
    <t>14/07/2048</t>
  </si>
  <si>
    <t>נתיבי הגז הטבעי לישראל בע"מ</t>
  </si>
  <si>
    <t>513436394</t>
  </si>
  <si>
    <t>נתיבי גז אג"ח א - רמ</t>
  </si>
  <si>
    <t>IL0011030843</t>
  </si>
  <si>
    <t>04/01/2010</t>
  </si>
  <si>
    <t>29/12/2026</t>
  </si>
  <si>
    <t>נתיבים אגרות חוב בע"מ</t>
  </si>
  <si>
    <t>513502229</t>
  </si>
  <si>
    <t>נתיבים אגח א רמ</t>
  </si>
  <si>
    <t>IL0010902810</t>
  </si>
  <si>
    <t>28/09/2005</t>
  </si>
  <si>
    <t>02/07/2027</t>
  </si>
  <si>
    <t>סיאלו טכנולוגיה ישראל בע"מ</t>
  </si>
  <si>
    <t>513310235</t>
  </si>
  <si>
    <t>סיאלו אגח א ( מחוקה )</t>
  </si>
  <si>
    <t>IL0011020604</t>
  </si>
  <si>
    <t>09/09/2007</t>
  </si>
  <si>
    <t>29/11/2018</t>
  </si>
  <si>
    <t>פסיפיקה אחזקות בע"מ</t>
  </si>
  <si>
    <t>520039215</t>
  </si>
  <si>
    <t>פסיפיקה אגח א(מחוקה)</t>
  </si>
  <si>
    <t>IL0043800445</t>
  </si>
  <si>
    <t>08/07/2007</t>
  </si>
  <si>
    <t>01/08/2023</t>
  </si>
  <si>
    <t>אלומיי החזקות תלמי יוסף בע"מ</t>
  </si>
  <si>
    <t>513027292</t>
  </si>
  <si>
    <t>ציפ פיסי אגח א</t>
  </si>
  <si>
    <t>1106467</t>
  </si>
  <si>
    <t>22/08/2007</t>
  </si>
  <si>
    <t>09/02/2023</t>
  </si>
  <si>
    <t>קמור בע"מ</t>
  </si>
  <si>
    <t>520034117</t>
  </si>
  <si>
    <t>קמור אגח ו</t>
  </si>
  <si>
    <t>IL0013201186</t>
  </si>
  <si>
    <t>06/12/2007</t>
  </si>
  <si>
    <t>קמור אגח ח (י) מחוקה</t>
  </si>
  <si>
    <t>IL0013201343</t>
  </si>
  <si>
    <t>23/05/2017</t>
  </si>
  <si>
    <t>קמור אגח ח חש 11/12 י ( מחוקה )</t>
  </si>
  <si>
    <t>132016713</t>
  </si>
  <si>
    <t>11/06/2013</t>
  </si>
  <si>
    <t>רפאל-רשות לפיתוח אמצעי לחימה בע"מ</t>
  </si>
  <si>
    <t>520042185</t>
  </si>
  <si>
    <t>רפאל אגח סדרה ה 2020/2026</t>
  </si>
  <si>
    <t>IL0011402927</t>
  </si>
  <si>
    <t>רפאל סד' ד 2020/2034</t>
  </si>
  <si>
    <t>IL0011402844</t>
  </si>
  <si>
    <t>20/09/2026</t>
  </si>
  <si>
    <t>רשות שדות התעופה בישראל</t>
  </si>
  <si>
    <t>500102868</t>
  </si>
  <si>
    <t>רש"ת אגח א - רמ</t>
  </si>
  <si>
    <t>IL0011873358</t>
  </si>
  <si>
    <t>29/06/2022</t>
  </si>
  <si>
    <t>רש"ת אגח ב -רמ</t>
  </si>
  <si>
    <t>IL0011873432</t>
  </si>
  <si>
    <t>31/12/2036</t>
  </si>
  <si>
    <t>י.רשי בע"מ</t>
  </si>
  <si>
    <t>513704114</t>
  </si>
  <si>
    <t>רשי אגח א( מחוקה)</t>
  </si>
  <si>
    <t>IL0011043556</t>
  </si>
  <si>
    <t>02/06/2008</t>
  </si>
  <si>
    <t>07/01/2019</t>
  </si>
  <si>
    <t>תשתיות נפט ואנרגיה בעמ</t>
  </si>
  <si>
    <t>520027293</t>
  </si>
  <si>
    <t>תשת אנרג אגח א 2023/2040</t>
  </si>
  <si>
    <t>IL0011680878</t>
  </si>
  <si>
    <t>17/08/2020</t>
  </si>
  <si>
    <t>31/12/2040</t>
  </si>
  <si>
    <t>אנרג'יאן ישראל פיננס בע"מ</t>
  </si>
  <si>
    <t>ENOIGA 5 3/8 03/30/28</t>
  </si>
  <si>
    <t>IL0011736738</t>
  </si>
  <si>
    <t>06/02/2024</t>
  </si>
  <si>
    <t>Ba3</t>
  </si>
  <si>
    <t>30/03/2028</t>
  </si>
  <si>
    <t>אנרג'יאן ישראל לימיטד</t>
  </si>
  <si>
    <t>98450044QACBL3F8EB03</t>
  </si>
  <si>
    <t>ENOIGA 8.5 09/30/33</t>
  </si>
  <si>
    <t>IL0011971442</t>
  </si>
  <si>
    <t>28/06/2023</t>
  </si>
  <si>
    <t>איי.סי.אל גרופ בע"מ (דואלי)</t>
  </si>
  <si>
    <t>520027830</t>
  </si>
  <si>
    <t>ICLIT 6.375 31/05/2038</t>
  </si>
  <si>
    <t>IL0028103310</t>
  </si>
  <si>
    <t>26/06/2018</t>
  </si>
  <si>
    <t>31/05/2038</t>
  </si>
  <si>
    <t>לוויתן בונד בע"מ</t>
  </si>
  <si>
    <t>516223864</t>
  </si>
  <si>
    <t>LVIATH 6.125 30/06/2025</t>
  </si>
  <si>
    <t>IL0011677742</t>
  </si>
  <si>
    <t>30/06/2022</t>
  </si>
  <si>
    <t>אינטרנט גולד - קווי זהב בע"מ</t>
  </si>
  <si>
    <t>520044264</t>
  </si>
  <si>
    <t>אינטרנט זהב אגח ד</t>
  </si>
  <si>
    <t>IL0011316143</t>
  </si>
  <si>
    <t>12/04/2018</t>
  </si>
  <si>
    <t>15/09/2022</t>
  </si>
  <si>
    <t>02/02/2021</t>
  </si>
  <si>
    <t>13/11/2018</t>
  </si>
  <si>
    <t>17/09/2007</t>
  </si>
  <si>
    <t>23/07/2007</t>
  </si>
  <si>
    <t>16/09/2007</t>
  </si>
  <si>
    <t>17/01/2008</t>
  </si>
  <si>
    <t>07/09/2008</t>
  </si>
  <si>
    <t>07/08/2017</t>
  </si>
  <si>
    <t>18/12/2017</t>
  </si>
  <si>
    <t>03/12/2018</t>
  </si>
  <si>
    <t>27/01/2008</t>
  </si>
  <si>
    <t>14/02/2008</t>
  </si>
  <si>
    <t>03/02/2008</t>
  </si>
  <si>
    <t>31/03/2008</t>
  </si>
  <si>
    <t>28/08/2008</t>
  </si>
  <si>
    <t>08/09/2008</t>
  </si>
  <si>
    <t>21/08/2019</t>
  </si>
  <si>
    <t>10/09/2007</t>
  </si>
  <si>
    <t>09/07/2007</t>
  </si>
  <si>
    <t>אול-יר אגח ב _מחוקה (ילין</t>
  </si>
  <si>
    <t>IL0011397812</t>
  </si>
  <si>
    <t>30/11/2023</t>
  </si>
  <si>
    <t>31/05/2023</t>
  </si>
  <si>
    <t>אול-יר אגח ד</t>
  </si>
  <si>
    <t>IL0011412744</t>
  </si>
  <si>
    <t>31/07/2028</t>
  </si>
  <si>
    <t>15/01/2008</t>
  </si>
  <si>
    <t>30/08/2011</t>
  </si>
  <si>
    <t>09/07/2008</t>
  </si>
  <si>
    <t>31/12/2015</t>
  </si>
  <si>
    <t>25/07/2018</t>
  </si>
  <si>
    <t>06/02/2019</t>
  </si>
  <si>
    <t>22/04/2020</t>
  </si>
  <si>
    <t>14/05/2020</t>
  </si>
  <si>
    <t>09/11/2022</t>
  </si>
  <si>
    <t>14/12/2021</t>
  </si>
  <si>
    <t>17/03/2011</t>
  </si>
  <si>
    <t>09/08/2007</t>
  </si>
  <si>
    <t>08/01/2024</t>
  </si>
  <si>
    <t>27/07/2015</t>
  </si>
  <si>
    <t>14/04/2015</t>
  </si>
  <si>
    <t>21/09/2023</t>
  </si>
  <si>
    <t>06/06/2018</t>
  </si>
  <si>
    <t>01/06/2017</t>
  </si>
  <si>
    <t>04/09/2018</t>
  </si>
  <si>
    <t>19/12/2017</t>
  </si>
  <si>
    <t>18/07/2018</t>
  </si>
  <si>
    <t>30/01/2020</t>
  </si>
  <si>
    <t>אורדע פרינט תעשיות בע"מ</t>
  </si>
  <si>
    <t>520036054</t>
  </si>
  <si>
    <t>אורדע</t>
  </si>
  <si>
    <t>IL0002120199</t>
  </si>
  <si>
    <t>21/07/2010</t>
  </si>
  <si>
    <t>12/10/2023</t>
  </si>
  <si>
    <t>חיון מחשבים בע"מ</t>
  </si>
  <si>
    <t>520041930</t>
  </si>
  <si>
    <t>חיון</t>
  </si>
  <si>
    <t>IL0010805898</t>
  </si>
  <si>
    <t>03/01/2006</t>
  </si>
  <si>
    <t>31/08/2015</t>
  </si>
  <si>
    <t>גלולי בע"מ</t>
  </si>
  <si>
    <t>513661637</t>
  </si>
  <si>
    <t>מנייה לס  גלולי</t>
  </si>
  <si>
    <t>29994285</t>
  </si>
  <si>
    <t>07/06/2021</t>
  </si>
  <si>
    <t>תדביק בע"מ</t>
  </si>
  <si>
    <t>520039272</t>
  </si>
  <si>
    <t>תדביק (נמחק ממסחר)</t>
  </si>
  <si>
    <t>4430101</t>
  </si>
  <si>
    <t>31/01/2010</t>
  </si>
  <si>
    <t>Unity Wireless</t>
  </si>
  <si>
    <t>10447</t>
  </si>
  <si>
    <t>Unity Wireless corpמחוקה</t>
  </si>
  <si>
    <t>US9133471006</t>
  </si>
  <si>
    <t>19/12/2007</t>
  </si>
  <si>
    <t>BRACK CAPITAL Real Estate ln</t>
  </si>
  <si>
    <t>724500GB8DLC6CHUX916</t>
  </si>
  <si>
    <t>Brack Capital real state</t>
  </si>
  <si>
    <t>NL0010763611</t>
  </si>
  <si>
    <t>17/05/2016</t>
  </si>
  <si>
    <t>04/01/2006</t>
  </si>
  <si>
    <t>21/02/2011</t>
  </si>
  <si>
    <t>08/12/2011</t>
  </si>
  <si>
    <t>Ap Partners</t>
  </si>
  <si>
    <t>AP Partners</t>
  </si>
  <si>
    <t>01/05/2018</t>
  </si>
  <si>
    <t>11/02/2024</t>
  </si>
  <si>
    <t>קרן יסודות א להשקעה בנדלן</t>
  </si>
  <si>
    <t>יסודות א נדלן ופיתוח_אנקס1</t>
  </si>
  <si>
    <t>16/11/2016</t>
  </si>
  <si>
    <t>טנא השקעות</t>
  </si>
  <si>
    <t>קרן טנא להשקעה בחיפה</t>
  </si>
  <si>
    <t>30/03/2023</t>
  </si>
  <si>
    <t>קרן יסודות א נדלן ופיתוח שמ</t>
  </si>
  <si>
    <t>06/09/2015</t>
  </si>
  <si>
    <t>לידר טופ קפיטל מימון קבוצות רכישה</t>
  </si>
  <si>
    <t>קרן לידר טופ קפיטל</t>
  </si>
  <si>
    <t>02/02/2022</t>
  </si>
  <si>
    <t>18/01/2024</t>
  </si>
  <si>
    <t>קרן נוי 2 להשקעה בתשתיות אנרגיה</t>
  </si>
  <si>
    <t>02/07/2015</t>
  </si>
  <si>
    <t>14/03/2024</t>
  </si>
  <si>
    <t>קרדיטו בע"מ</t>
  </si>
  <si>
    <t>קרן קרדיטו</t>
  </si>
  <si>
    <t>20/03/2020</t>
  </si>
  <si>
    <t>31/12/2023</t>
  </si>
  <si>
    <t>קרן שביט 4</t>
  </si>
  <si>
    <t>21/02/2017</t>
  </si>
  <si>
    <t>30/01/2024</t>
  </si>
  <si>
    <t>SHAVIT CAPITAL FUND V (CI), L.P</t>
  </si>
  <si>
    <t>קרן שביט 5</t>
  </si>
  <si>
    <t>13/09/2018</t>
  </si>
  <si>
    <t>Accelmed Growth Partners L.P</t>
  </si>
  <si>
    <t>04/01/2024</t>
  </si>
  <si>
    <t>Electra America</t>
  </si>
  <si>
    <t>Electra Capital PM Fund LP</t>
  </si>
  <si>
    <t>18/03/2020</t>
  </si>
  <si>
    <t>28/03/2024</t>
  </si>
  <si>
    <t>ELECTRA CAPITAL PM II DEBT FUND LP</t>
  </si>
  <si>
    <t>07/06/2022</t>
  </si>
  <si>
    <t>Frux Capital Investments</t>
  </si>
  <si>
    <t>Frux  Debt  Fund II Scsp Raif</t>
  </si>
  <si>
    <t>16/12/2021</t>
  </si>
  <si>
    <t>GOLDEN TREE</t>
  </si>
  <si>
    <t>GoldenTree Distressed Fund IV LP</t>
  </si>
  <si>
    <t>06/01/2022</t>
  </si>
  <si>
    <t>28/01/2024</t>
  </si>
  <si>
    <t>Hamilton Lane Advisors, LLC</t>
  </si>
  <si>
    <t>Hamilton Lane – Strategic Opportunities Fund VII</t>
  </si>
  <si>
    <t>23/06/2022</t>
  </si>
  <si>
    <t>ISF</t>
  </si>
  <si>
    <t>ISF III Overflow Fund L.P</t>
  </si>
  <si>
    <t>26/01/2023</t>
  </si>
  <si>
    <t>21/03/2024</t>
  </si>
  <si>
    <t>Madison Realty Capital</t>
  </si>
  <si>
    <t>MADISON REALTY CAPITAL DEBT FUND 5</t>
  </si>
  <si>
    <t>25/03/2020</t>
  </si>
  <si>
    <t>MADISON REALTY CAPITAL DEBT FUND 6</t>
  </si>
  <si>
    <t>25/08/2022</t>
  </si>
  <si>
    <t>27/03/2024</t>
  </si>
  <si>
    <t>MADISON REALTY CAPITAL DEBT FUND IV LP</t>
  </si>
  <si>
    <t>27/06/2018</t>
  </si>
  <si>
    <t>MSD CORP</t>
  </si>
  <si>
    <t>MSD REAL ESTATE OPPORTUNITY FUND</t>
  </si>
  <si>
    <t>03/03/2021</t>
  </si>
  <si>
    <t>Naftali Capital Partners L.p</t>
  </si>
  <si>
    <t>Naftali Shaked Partners II LP</t>
  </si>
  <si>
    <t>03/04/2023</t>
  </si>
  <si>
    <t>Northwind Group Lender LLC</t>
  </si>
  <si>
    <t>NW 685 FIFTH AVENUE MEMBER LP</t>
  </si>
  <si>
    <t>19/04/2022</t>
  </si>
  <si>
    <t>07/03/2024</t>
  </si>
  <si>
    <t>Pantheon Private Debt</t>
  </si>
  <si>
    <t>Pantheon Senior Debt  II</t>
  </si>
  <si>
    <t>03/02/2022</t>
  </si>
  <si>
    <t>Penfund Capital Fund Inc</t>
  </si>
  <si>
    <t>Penfund Capital Fund VII US LP</t>
  </si>
  <si>
    <t>21/09/2022</t>
  </si>
  <si>
    <t>13/02/2024</t>
  </si>
  <si>
    <t>Sphera Global Healthcare Master</t>
  </si>
  <si>
    <t>Sphera Biotech Feeder Fund, L.P</t>
  </si>
  <si>
    <t>28/06/2018</t>
  </si>
  <si>
    <t>11/03/2024</t>
  </si>
  <si>
    <t>ויולה קרדיט</t>
  </si>
  <si>
    <t>VIOLA CREDIT FUND IV LP</t>
  </si>
  <si>
    <t>15/07/2021</t>
  </si>
  <si>
    <t>20/02/2024</t>
  </si>
  <si>
    <t>קרן נפתלי</t>
  </si>
  <si>
    <t>22/10/2017</t>
  </si>
  <si>
    <t>26/03/2024</t>
  </si>
  <si>
    <t>גלולי אופציה לס</t>
  </si>
  <si>
    <t>29994286</t>
  </si>
  <si>
    <t>11/06/2025</t>
  </si>
  <si>
    <t>תיגבור כ. אופציה ל.ס 121126</t>
  </si>
  <si>
    <t>1201078</t>
  </si>
  <si>
    <t>20/11/2023</t>
  </si>
  <si>
    <t>נופר אנרג'י כתב אופציה לס 01/2025</t>
  </si>
  <si>
    <t>29996620</t>
  </si>
  <si>
    <t>01/01/2025</t>
  </si>
  <si>
    <t>10/01/2024</t>
  </si>
  <si>
    <t>9941</t>
  </si>
  <si>
    <t>7477172</t>
  </si>
  <si>
    <t>12/03/24</t>
  </si>
  <si>
    <t>25/04/24</t>
  </si>
  <si>
    <t>7509185</t>
  </si>
  <si>
    <t>26/03/24</t>
  </si>
  <si>
    <t>03/04/24</t>
  </si>
  <si>
    <t>7509258</t>
  </si>
  <si>
    <t>26/06/24</t>
  </si>
  <si>
    <t>54320923</t>
  </si>
  <si>
    <t>19/12/23</t>
  </si>
  <si>
    <t>19/12/24</t>
  </si>
  <si>
    <t>5.49495E+11</t>
  </si>
  <si>
    <t>16/01/24</t>
  </si>
  <si>
    <t>5.4321E+11</t>
  </si>
  <si>
    <t>7238543</t>
  </si>
  <si>
    <t>06/12/23</t>
  </si>
  <si>
    <t>04/12/24</t>
  </si>
  <si>
    <t>7297599</t>
  </si>
  <si>
    <t>02/01/24</t>
  </si>
  <si>
    <t>5.59589E+11</t>
  </si>
  <si>
    <t>28/02/24</t>
  </si>
  <si>
    <t>29/05/24</t>
  </si>
  <si>
    <t>5.65218E+11</t>
  </si>
  <si>
    <t>19/03/24</t>
  </si>
  <si>
    <t>01/05/24</t>
  </si>
  <si>
    <t>7506266</t>
  </si>
  <si>
    <t>25/03/24</t>
  </si>
  <si>
    <t>15/04/24</t>
  </si>
  <si>
    <t>7388543</t>
  </si>
  <si>
    <t>06/02/24</t>
  </si>
  <si>
    <t>17/04/24</t>
  </si>
  <si>
    <t>5.49494E+11</t>
  </si>
  <si>
    <t>5.59588E+11</t>
  </si>
  <si>
    <t>5.5632E+11</t>
  </si>
  <si>
    <t>13/02/24</t>
  </si>
  <si>
    <t>08/05/24</t>
  </si>
  <si>
    <t>5.56321E+11</t>
  </si>
  <si>
    <t>15/05/24</t>
  </si>
  <si>
    <t>56675788</t>
  </si>
  <si>
    <t>7297592</t>
  </si>
  <si>
    <t>14293</t>
  </si>
  <si>
    <t>7388552</t>
  </si>
  <si>
    <t>7477176</t>
  </si>
  <si>
    <t>7509189</t>
  </si>
  <si>
    <t>7509262</t>
  </si>
  <si>
    <t>56749650</t>
  </si>
  <si>
    <t>28/03/24</t>
  </si>
  <si>
    <t>01/04/24</t>
  </si>
  <si>
    <t>5.61879E+11</t>
  </si>
  <si>
    <t>06/03/24</t>
  </si>
  <si>
    <t>05/06/24</t>
  </si>
  <si>
    <t>7297602</t>
  </si>
  <si>
    <t>7238547</t>
  </si>
  <si>
    <t>5.57825E+11</t>
  </si>
  <si>
    <t>20/02/24</t>
  </si>
  <si>
    <t>22/05/24</t>
  </si>
  <si>
    <t>14292</t>
  </si>
  <si>
    <t>7509261</t>
  </si>
  <si>
    <t>1036</t>
  </si>
  <si>
    <t>7238537</t>
  </si>
  <si>
    <t>7388542</t>
  </si>
  <si>
    <t>54320908</t>
  </si>
  <si>
    <t>7297591</t>
  </si>
  <si>
    <t>7477166</t>
  </si>
  <si>
    <t>5.57824E+11</t>
  </si>
  <si>
    <t>5.61878E+11</t>
  </si>
  <si>
    <t>7509179</t>
  </si>
  <si>
    <t>7509252</t>
  </si>
  <si>
    <t>11390</t>
  </si>
  <si>
    <t>7388550</t>
  </si>
  <si>
    <t>7477174</t>
  </si>
  <si>
    <t>5.56322E+11</t>
  </si>
  <si>
    <t>7238544</t>
  </si>
  <si>
    <t>54320924</t>
  </si>
  <si>
    <t>5.43211E+11</t>
  </si>
  <si>
    <t>7297600</t>
  </si>
  <si>
    <t>7509186</t>
  </si>
  <si>
    <t>7509259</t>
  </si>
  <si>
    <t>1037</t>
  </si>
  <si>
    <t>7471286</t>
  </si>
  <si>
    <t>11/03/24</t>
  </si>
  <si>
    <t>7506265</t>
  </si>
  <si>
    <t>5.54784E+11</t>
  </si>
  <si>
    <t>07/02/24</t>
  </si>
  <si>
    <t>5.63331E+11</t>
  </si>
  <si>
    <t>7238536</t>
  </si>
  <si>
    <t>9940</t>
  </si>
  <si>
    <t>7388545</t>
  </si>
  <si>
    <t>7509180</t>
  </si>
  <si>
    <t>7509253</t>
  </si>
  <si>
    <t>7477167</t>
  </si>
  <si>
    <t>7297593</t>
  </si>
  <si>
    <t>11392</t>
  </si>
  <si>
    <t>7509188</t>
  </si>
  <si>
    <t>11394</t>
  </si>
  <si>
    <t>7388551</t>
  </si>
  <si>
    <t>7477175</t>
  </si>
  <si>
    <t>54320922</t>
  </si>
  <si>
    <t>7509260</t>
  </si>
  <si>
    <t>7238545</t>
  </si>
  <si>
    <t>7297601</t>
  </si>
  <si>
    <t>7509187</t>
  </si>
  <si>
    <t>14849</t>
  </si>
  <si>
    <t>7477180</t>
  </si>
  <si>
    <t>5.6188E+11</t>
  </si>
  <si>
    <t>56749651</t>
  </si>
  <si>
    <t>7297605</t>
  </si>
  <si>
    <t>8056</t>
  </si>
  <si>
    <t>7388549</t>
  </si>
  <si>
    <t>7509183</t>
  </si>
  <si>
    <t>7509256</t>
  </si>
  <si>
    <t>7297596</t>
  </si>
  <si>
    <t>54320920</t>
  </si>
  <si>
    <t>1319</t>
  </si>
  <si>
    <t>7388547</t>
  </si>
  <si>
    <t>7471288</t>
  </si>
  <si>
    <t>7506268</t>
  </si>
  <si>
    <t>7238539</t>
  </si>
  <si>
    <t>56675787</t>
  </si>
  <si>
    <t>7471287</t>
  </si>
  <si>
    <t>7506267</t>
  </si>
  <si>
    <t>7388544</t>
  </si>
  <si>
    <t>56675786</t>
  </si>
  <si>
    <t>7238538</t>
  </si>
  <si>
    <t>1162</t>
  </si>
  <si>
    <t>7388546</t>
  </si>
  <si>
    <t>7297594</t>
  </si>
  <si>
    <t>7477169</t>
  </si>
  <si>
    <t>7509181</t>
  </si>
  <si>
    <t>7509254</t>
  </si>
  <si>
    <t>11391</t>
  </si>
  <si>
    <t>7471289</t>
  </si>
  <si>
    <t>7506269</t>
  </si>
  <si>
    <t>7238546</t>
  </si>
  <si>
    <t>14657</t>
  </si>
  <si>
    <t>7388553</t>
  </si>
  <si>
    <t>7477177</t>
  </si>
  <si>
    <t>7509190</t>
  </si>
  <si>
    <t>7509263</t>
  </si>
  <si>
    <t>7238548</t>
  </si>
  <si>
    <t>7297603</t>
  </si>
  <si>
    <t>7506264</t>
  </si>
  <si>
    <t>7388541</t>
  </si>
  <si>
    <t>5.56319E+11</t>
  </si>
  <si>
    <t>56675785</t>
  </si>
  <si>
    <t>9939</t>
  </si>
  <si>
    <t>7477171</t>
  </si>
  <si>
    <t>7509184</t>
  </si>
  <si>
    <t>7297598</t>
  </si>
  <si>
    <t>7238542</t>
  </si>
  <si>
    <t>54320921</t>
  </si>
  <si>
    <t>7509257</t>
  </si>
  <si>
    <t>8563</t>
  </si>
  <si>
    <t>7388548</t>
  </si>
  <si>
    <t>7477170</t>
  </si>
  <si>
    <t>7297595</t>
  </si>
  <si>
    <t>7238540</t>
  </si>
  <si>
    <t>7509255</t>
  </si>
  <si>
    <t>54320909</t>
  </si>
  <si>
    <t>7509182</t>
  </si>
  <si>
    <t>12530</t>
  </si>
  <si>
    <t>7297597</t>
  </si>
  <si>
    <t>7238541</t>
  </si>
  <si>
    <t>14658</t>
  </si>
  <si>
    <t>7388554</t>
  </si>
  <si>
    <t>7477179</t>
  </si>
  <si>
    <t>7509191</t>
  </si>
  <si>
    <t>5.65219E+11</t>
  </si>
  <si>
    <t>7297604</t>
  </si>
  <si>
    <t>7238549</t>
  </si>
  <si>
    <t>9225582</t>
  </si>
  <si>
    <t>09/01/24</t>
  </si>
  <si>
    <t>10/04/24</t>
  </si>
  <si>
    <t>delivery</t>
  </si>
  <si>
    <t>9176619</t>
  </si>
  <si>
    <t>9176600</t>
  </si>
  <si>
    <t>9225565</t>
  </si>
  <si>
    <t>9185096</t>
  </si>
  <si>
    <t>12/12/23</t>
  </si>
  <si>
    <t>9176598</t>
  </si>
  <si>
    <t>9225563</t>
  </si>
  <si>
    <t>9176621</t>
  </si>
  <si>
    <t>9225585</t>
  </si>
  <si>
    <t>9176596</t>
  </si>
  <si>
    <t>9176604</t>
  </si>
  <si>
    <t>9225567</t>
  </si>
  <si>
    <t>9225587</t>
  </si>
  <si>
    <t>9176623</t>
  </si>
  <si>
    <t>9225590</t>
  </si>
  <si>
    <t>9225578</t>
  </si>
  <si>
    <t>9176612</t>
  </si>
  <si>
    <t>9176608</t>
  </si>
  <si>
    <t>9176602</t>
  </si>
  <si>
    <t>9176606</t>
  </si>
  <si>
    <t>9225571</t>
  </si>
  <si>
    <t>9185097</t>
  </si>
  <si>
    <t>9225561</t>
  </si>
  <si>
    <t>9176594</t>
  </si>
  <si>
    <t>9176617</t>
  </si>
  <si>
    <t>9225580</t>
  </si>
  <si>
    <t>9176610</t>
  </si>
  <si>
    <t>9225573</t>
  </si>
  <si>
    <t>9176615</t>
  </si>
  <si>
    <t>9185102</t>
  </si>
  <si>
    <t>53564971</t>
  </si>
  <si>
    <t>SPTR</t>
  </si>
  <si>
    <t>14/11/23</t>
  </si>
  <si>
    <t>13/11/24</t>
  </si>
  <si>
    <t>53886431</t>
  </si>
  <si>
    <t>29/11/23</t>
  </si>
  <si>
    <t>29/11/24</t>
  </si>
  <si>
    <t>54855109</t>
  </si>
  <si>
    <t>10/01/24</t>
  </si>
  <si>
    <t>08/01/25</t>
  </si>
  <si>
    <t>55111950</t>
  </si>
  <si>
    <t>XNDX</t>
  </si>
  <si>
    <t>23/01/24</t>
  </si>
  <si>
    <t>56218459</t>
  </si>
  <si>
    <t>DAX</t>
  </si>
  <si>
    <t>05/03/24</t>
  </si>
  <si>
    <t>04/03/25</t>
  </si>
  <si>
    <t>50659031</t>
  </si>
  <si>
    <t>HSI1</t>
  </si>
  <si>
    <t>19/07/23</t>
  </si>
  <si>
    <t>19/07/24</t>
  </si>
  <si>
    <t>51776857</t>
  </si>
  <si>
    <t>NDUEEGF</t>
  </si>
  <si>
    <t>30/08/23</t>
  </si>
  <si>
    <t>30/08/24</t>
  </si>
  <si>
    <t>52112847</t>
  </si>
  <si>
    <t>13/09/23</t>
  </si>
  <si>
    <t>13/09/24</t>
  </si>
  <si>
    <t>53136053</t>
  </si>
  <si>
    <t>25/10/23</t>
  </si>
  <si>
    <t>24/10/24</t>
  </si>
  <si>
    <t>53398721</t>
  </si>
  <si>
    <t>07/11/23</t>
  </si>
  <si>
    <t>06/11/24</t>
  </si>
  <si>
    <t>53560891</t>
  </si>
  <si>
    <t>56777939</t>
  </si>
  <si>
    <t>RUN20INTR</t>
  </si>
  <si>
    <t>29/03/24</t>
  </si>
  <si>
    <t>19/09/24</t>
  </si>
  <si>
    <t>49411892</t>
  </si>
  <si>
    <t>AS51T</t>
  </si>
  <si>
    <t>06/06/23</t>
  </si>
  <si>
    <t>06/06/24</t>
  </si>
  <si>
    <t>49328846</t>
  </si>
  <si>
    <t>01/06/23</t>
  </si>
  <si>
    <t>31/05/24</t>
  </si>
  <si>
    <t>56739043</t>
  </si>
  <si>
    <t>27/03/24</t>
  </si>
  <si>
    <t>56766891</t>
  </si>
  <si>
    <t>20/06/24</t>
  </si>
  <si>
    <t>49328839</t>
  </si>
  <si>
    <t>50659023</t>
  </si>
  <si>
    <t>51776849</t>
  </si>
  <si>
    <t>53136046</t>
  </si>
  <si>
    <t>56777931</t>
  </si>
  <si>
    <t>53560883</t>
  </si>
  <si>
    <t>53564965</t>
  </si>
  <si>
    <t>53849845</t>
  </si>
  <si>
    <t>23/11/23</t>
  </si>
  <si>
    <t>27/11/24</t>
  </si>
  <si>
    <t>53886424</t>
  </si>
  <si>
    <t>55111943</t>
  </si>
  <si>
    <t>56218450</t>
  </si>
  <si>
    <t>53560896</t>
  </si>
  <si>
    <t>53886436</t>
  </si>
  <si>
    <t>56739047</t>
  </si>
  <si>
    <t>56766895</t>
  </si>
  <si>
    <t>49328850</t>
  </si>
  <si>
    <t>51776862</t>
  </si>
  <si>
    <t>52112852</t>
  </si>
  <si>
    <t>53398725</t>
  </si>
  <si>
    <t>56777930</t>
  </si>
  <si>
    <t>49328838</t>
  </si>
  <si>
    <t>49411886</t>
  </si>
  <si>
    <t>50659022</t>
  </si>
  <si>
    <t>56739035</t>
  </si>
  <si>
    <t>56766883</t>
  </si>
  <si>
    <t>52112840</t>
  </si>
  <si>
    <t>53136045</t>
  </si>
  <si>
    <t>53398715</t>
  </si>
  <si>
    <t>55111942</t>
  </si>
  <si>
    <t>56218449</t>
  </si>
  <si>
    <t>51776848</t>
  </si>
  <si>
    <t>53560882</t>
  </si>
  <si>
    <t>53564964</t>
  </si>
  <si>
    <t>53849840</t>
  </si>
  <si>
    <t>53886423</t>
  </si>
  <si>
    <t>54855101</t>
  </si>
  <si>
    <t>53564972</t>
  </si>
  <si>
    <t>53849851</t>
  </si>
  <si>
    <t>53886432</t>
  </si>
  <si>
    <t>54855110</t>
  </si>
  <si>
    <t>49328847</t>
  </si>
  <si>
    <t>49411893</t>
  </si>
  <si>
    <t>50659032</t>
  </si>
  <si>
    <t>51776858</t>
  </si>
  <si>
    <t>52112848</t>
  </si>
  <si>
    <t>53136054</t>
  </si>
  <si>
    <t>53398722</t>
  </si>
  <si>
    <t>53560892</t>
  </si>
  <si>
    <t>56777940</t>
  </si>
  <si>
    <t>55111951</t>
  </si>
  <si>
    <t>56218460</t>
  </si>
  <si>
    <t>56739044</t>
  </si>
  <si>
    <t>56766892</t>
  </si>
  <si>
    <t>56218452</t>
  </si>
  <si>
    <t>56739037</t>
  </si>
  <si>
    <t>56766885</t>
  </si>
  <si>
    <t>56777933</t>
  </si>
  <si>
    <t>53560885</t>
  </si>
  <si>
    <t>53564966</t>
  </si>
  <si>
    <t>53849847</t>
  </si>
  <si>
    <t>53886425</t>
  </si>
  <si>
    <t>54855103</t>
  </si>
  <si>
    <t>55111945</t>
  </si>
  <si>
    <t>49328840</t>
  </si>
  <si>
    <t>49411887</t>
  </si>
  <si>
    <t>50659025</t>
  </si>
  <si>
    <t>51776851</t>
  </si>
  <si>
    <t>52112841</t>
  </si>
  <si>
    <t>53136048</t>
  </si>
  <si>
    <t>56766894</t>
  </si>
  <si>
    <t>56777942</t>
  </si>
  <si>
    <t>49328848</t>
  </si>
  <si>
    <t>56739046</t>
  </si>
  <si>
    <t>53564974</t>
  </si>
  <si>
    <t>53849853</t>
  </si>
  <si>
    <t>53886434</t>
  </si>
  <si>
    <t>54855112</t>
  </si>
  <si>
    <t>55111953</t>
  </si>
  <si>
    <t>56218462</t>
  </si>
  <si>
    <t>49411895</t>
  </si>
  <si>
    <t>50659034</t>
  </si>
  <si>
    <t>51776860</t>
  </si>
  <si>
    <t>52112850</t>
  </si>
  <si>
    <t>53398724</t>
  </si>
  <si>
    <t>53560894</t>
  </si>
  <si>
    <t>56777941</t>
  </si>
  <si>
    <t>49411894</t>
  </si>
  <si>
    <t>50659033</t>
  </si>
  <si>
    <t>51776859</t>
  </si>
  <si>
    <t>56766893</t>
  </si>
  <si>
    <t>53849852</t>
  </si>
  <si>
    <t>53886433</t>
  </si>
  <si>
    <t>54855111</t>
  </si>
  <si>
    <t>55111952</t>
  </si>
  <si>
    <t>56218461</t>
  </si>
  <si>
    <t>56739045</t>
  </si>
  <si>
    <t>52112849</t>
  </si>
  <si>
    <t>53136055</t>
  </si>
  <si>
    <t>53398723</t>
  </si>
  <si>
    <t>53560893</t>
  </si>
  <si>
    <t>53564973</t>
  </si>
  <si>
    <t>53886439</t>
  </si>
  <si>
    <t>56739050</t>
  </si>
  <si>
    <t>56766898</t>
  </si>
  <si>
    <t>56218455</t>
  </si>
  <si>
    <t>56739040</t>
  </si>
  <si>
    <t>56766888</t>
  </si>
  <si>
    <t>56777936</t>
  </si>
  <si>
    <t>53398718</t>
  </si>
  <si>
    <t>53560888</t>
  </si>
  <si>
    <t>53564969</t>
  </si>
  <si>
    <t>53886428</t>
  </si>
  <si>
    <t>54855106</t>
  </si>
  <si>
    <t>55111948</t>
  </si>
  <si>
    <t>49328843</t>
  </si>
  <si>
    <t>50659028</t>
  </si>
  <si>
    <t>51776854</t>
  </si>
  <si>
    <t>52112844</t>
  </si>
  <si>
    <t>53136044</t>
  </si>
  <si>
    <t>50659024</t>
  </si>
  <si>
    <t>51776850</t>
  </si>
  <si>
    <t>53136047</t>
  </si>
  <si>
    <t>56218451</t>
  </si>
  <si>
    <t>56739036</t>
  </si>
  <si>
    <t>56777932</t>
  </si>
  <si>
    <t>53398716</t>
  </si>
  <si>
    <t>53560884</t>
  </si>
  <si>
    <t>53849846</t>
  </si>
  <si>
    <t>54855102</t>
  </si>
  <si>
    <t>55111944</t>
  </si>
  <si>
    <t>56766884</t>
  </si>
  <si>
    <t>53886426</t>
  </si>
  <si>
    <t>54855104</t>
  </si>
  <si>
    <t>55111946</t>
  </si>
  <si>
    <t>56218453</t>
  </si>
  <si>
    <t>56739038</t>
  </si>
  <si>
    <t>53564967</t>
  </si>
  <si>
    <t>53849848</t>
  </si>
  <si>
    <t>49411888</t>
  </si>
  <si>
    <t>50659026</t>
  </si>
  <si>
    <t>51776852</t>
  </si>
  <si>
    <t>52112842</t>
  </si>
  <si>
    <t>53136049</t>
  </si>
  <si>
    <t>53560886</t>
  </si>
  <si>
    <t>49328841</t>
  </si>
  <si>
    <t>56766886</t>
  </si>
  <si>
    <t>56777934</t>
  </si>
  <si>
    <t>49328849</t>
  </si>
  <si>
    <t>53886435</t>
  </si>
  <si>
    <t>55111954</t>
  </si>
  <si>
    <t>56218463</t>
  </si>
  <si>
    <t>50659035</t>
  </si>
  <si>
    <t>51776861</t>
  </si>
  <si>
    <t>52112851</t>
  </si>
  <si>
    <t>53136056</t>
  </si>
  <si>
    <t>53560895</t>
  </si>
  <si>
    <t>53564975</t>
  </si>
  <si>
    <t>49328851</t>
  </si>
  <si>
    <t>51776863</t>
  </si>
  <si>
    <t>52112853</t>
  </si>
  <si>
    <t>53398726</t>
  </si>
  <si>
    <t>53560897</t>
  </si>
  <si>
    <t>53886437</t>
  </si>
  <si>
    <t>56739048</t>
  </si>
  <si>
    <t>56766896</t>
  </si>
  <si>
    <t>56739034</t>
  </si>
  <si>
    <t>53886422</t>
  </si>
  <si>
    <t>54855100</t>
  </si>
  <si>
    <t>55111941</t>
  </si>
  <si>
    <t>56218448</t>
  </si>
  <si>
    <t>56766882</t>
  </si>
  <si>
    <t>56777929</t>
  </si>
  <si>
    <t>50659021</t>
  </si>
  <si>
    <t>51776847</t>
  </si>
  <si>
    <t>53136043</t>
  </si>
  <si>
    <t>53560881</t>
  </si>
  <si>
    <t>53564963</t>
  </si>
  <si>
    <t>49328837</t>
  </si>
  <si>
    <t>49328845</t>
  </si>
  <si>
    <t>49411891</t>
  </si>
  <si>
    <t>50659030</t>
  </si>
  <si>
    <t>54855108</t>
  </si>
  <si>
    <t>55111949</t>
  </si>
  <si>
    <t>56218458</t>
  </si>
  <si>
    <t>56739042</t>
  </si>
  <si>
    <t>56766890</t>
  </si>
  <si>
    <t>56777938</t>
  </si>
  <si>
    <t>53849850</t>
  </si>
  <si>
    <t>53886430</t>
  </si>
  <si>
    <t>53564970</t>
  </si>
  <si>
    <t>51776856</t>
  </si>
  <si>
    <t>52112846</t>
  </si>
  <si>
    <t>53136052</t>
  </si>
  <si>
    <t>53398720</t>
  </si>
  <si>
    <t>53560890</t>
  </si>
  <si>
    <t>53560887</t>
  </si>
  <si>
    <t>53564968</t>
  </si>
  <si>
    <t>53849849</t>
  </si>
  <si>
    <t>53886427</t>
  </si>
  <si>
    <t>49328842</t>
  </si>
  <si>
    <t>49411889</t>
  </si>
  <si>
    <t>52112843</t>
  </si>
  <si>
    <t>53136050</t>
  </si>
  <si>
    <t>53398717</t>
  </si>
  <si>
    <t>56777935</t>
  </si>
  <si>
    <t>50659027</t>
  </si>
  <si>
    <t>51776853</t>
  </si>
  <si>
    <t>54855105</t>
  </si>
  <si>
    <t>55111947</t>
  </si>
  <si>
    <t>56218454</t>
  </si>
  <si>
    <t>56739039</t>
  </si>
  <si>
    <t>56766887</t>
  </si>
  <si>
    <t>53886429</t>
  </si>
  <si>
    <t>54855107</t>
  </si>
  <si>
    <t>56218456</t>
  </si>
  <si>
    <t>56739041</t>
  </si>
  <si>
    <t>56766889</t>
  </si>
  <si>
    <t>56777937</t>
  </si>
  <si>
    <t>49328844</t>
  </si>
  <si>
    <t>49411890</t>
  </si>
  <si>
    <t>50659029</t>
  </si>
  <si>
    <t>51776855</t>
  </si>
  <si>
    <t>52112845</t>
  </si>
  <si>
    <t>53136051</t>
  </si>
  <si>
    <t>53398719</t>
  </si>
  <si>
    <t>53560889</t>
  </si>
  <si>
    <t>49328852</t>
  </si>
  <si>
    <t>51776864</t>
  </si>
  <si>
    <t>52112854</t>
  </si>
  <si>
    <t>53398727</t>
  </si>
  <si>
    <t>53560898</t>
  </si>
  <si>
    <t>53886438</t>
  </si>
  <si>
    <t>56739049</t>
  </si>
  <si>
    <t>56766897</t>
  </si>
  <si>
    <t>635368</t>
  </si>
  <si>
    <t xml:space="preserve"> SPTR</t>
  </si>
  <si>
    <t>10/06/24</t>
  </si>
  <si>
    <t>660587</t>
  </si>
  <si>
    <t>31/08/23</t>
  </si>
  <si>
    <t>03/09/24</t>
  </si>
  <si>
    <t>664734</t>
  </si>
  <si>
    <t>17/09/24</t>
  </si>
  <si>
    <t>686572</t>
  </si>
  <si>
    <t>03/12/24</t>
  </si>
  <si>
    <t>635361</t>
  </si>
  <si>
    <t>660579</t>
  </si>
  <si>
    <t>686563</t>
  </si>
  <si>
    <t>635376</t>
  </si>
  <si>
    <t>664739</t>
  </si>
  <si>
    <t>686577</t>
  </si>
  <si>
    <t>664730</t>
  </si>
  <si>
    <t>686562</t>
  </si>
  <si>
    <t>635360</t>
  </si>
  <si>
    <t>660578</t>
  </si>
  <si>
    <t>664735</t>
  </si>
  <si>
    <t>686573</t>
  </si>
  <si>
    <t>635369</t>
  </si>
  <si>
    <t>660588</t>
  </si>
  <si>
    <t>635362</t>
  </si>
  <si>
    <t>660581</t>
  </si>
  <si>
    <t>686564</t>
  </si>
  <si>
    <t>686575</t>
  </si>
  <si>
    <t>635372</t>
  </si>
  <si>
    <t>660590</t>
  </si>
  <si>
    <t>664737</t>
  </si>
  <si>
    <t>635371</t>
  </si>
  <si>
    <t>660589</t>
  </si>
  <si>
    <t>664736</t>
  </si>
  <si>
    <t>686574</t>
  </si>
  <si>
    <t>635365</t>
  </si>
  <si>
    <t>660584</t>
  </si>
  <si>
    <t>664731</t>
  </si>
  <si>
    <t>686567</t>
  </si>
  <si>
    <t>660580</t>
  </si>
  <si>
    <t>686565</t>
  </si>
  <si>
    <t>635363</t>
  </si>
  <si>
    <t>660582</t>
  </si>
  <si>
    <t>635374</t>
  </si>
  <si>
    <t>660591</t>
  </si>
  <si>
    <t>664738</t>
  </si>
  <si>
    <t>686576</t>
  </si>
  <si>
    <t>664740</t>
  </si>
  <si>
    <t>686578</t>
  </si>
  <si>
    <t>635377</t>
  </si>
  <si>
    <t>660577</t>
  </si>
  <si>
    <t>686556</t>
  </si>
  <si>
    <t>635366</t>
  </si>
  <si>
    <t>660586</t>
  </si>
  <si>
    <t>664733</t>
  </si>
  <si>
    <t>686571</t>
  </si>
  <si>
    <t>664383</t>
  </si>
  <si>
    <t>686566</t>
  </si>
  <si>
    <t>635364</t>
  </si>
  <si>
    <t>660583</t>
  </si>
  <si>
    <t>635823</t>
  </si>
  <si>
    <t>660585</t>
  </si>
  <si>
    <t>664732</t>
  </si>
  <si>
    <t>686570</t>
  </si>
  <si>
    <t>635378</t>
  </si>
  <si>
    <t>664742</t>
  </si>
  <si>
    <t>686579</t>
  </si>
  <si>
    <t>22807989</t>
  </si>
  <si>
    <t>03/06/19</t>
  </si>
  <si>
    <t>05/06/29</t>
  </si>
  <si>
    <t>22826734</t>
  </si>
  <si>
    <t>04/06/19</t>
  </si>
  <si>
    <t>06/06/29</t>
  </si>
  <si>
    <t>36508279</t>
  </si>
  <si>
    <t>20/10/21</t>
  </si>
  <si>
    <t>22/10/24</t>
  </si>
  <si>
    <t>36531810</t>
  </si>
  <si>
    <t>21/10/21</t>
  </si>
  <si>
    <t>25/10/24</t>
  </si>
  <si>
    <t>7672196</t>
  </si>
  <si>
    <t>IRX</t>
  </si>
  <si>
    <t>25/07/16</t>
  </si>
  <si>
    <t>28/07/25</t>
  </si>
  <si>
    <t>7671961</t>
  </si>
  <si>
    <t>22807983</t>
  </si>
  <si>
    <t>22826728</t>
  </si>
  <si>
    <t>36508271</t>
  </si>
  <si>
    <t>36531802</t>
  </si>
  <si>
    <t>22807982</t>
  </si>
  <si>
    <t>22826727</t>
  </si>
  <si>
    <t>36508280</t>
  </si>
  <si>
    <t>36531811</t>
  </si>
  <si>
    <t>7671810</t>
  </si>
  <si>
    <t>22807981</t>
  </si>
  <si>
    <t>22826726</t>
  </si>
  <si>
    <t>36508270</t>
  </si>
  <si>
    <t>36531801</t>
  </si>
  <si>
    <t>7672010</t>
  </si>
  <si>
    <t>22826729</t>
  </si>
  <si>
    <t>36508273</t>
  </si>
  <si>
    <t>36531804</t>
  </si>
  <si>
    <t>22807984</t>
  </si>
  <si>
    <t>36508281</t>
  </si>
  <si>
    <t>36531812</t>
  </si>
  <si>
    <t>36508276</t>
  </si>
  <si>
    <t>36531807</t>
  </si>
  <si>
    <t>7672122</t>
  </si>
  <si>
    <t>7672093</t>
  </si>
  <si>
    <t>22807986</t>
  </si>
  <si>
    <t>22826731</t>
  </si>
  <si>
    <t>36508275</t>
  </si>
  <si>
    <t>36531806</t>
  </si>
  <si>
    <t>7671979</t>
  </si>
  <si>
    <t>36508272</t>
  </si>
  <si>
    <t>36531803</t>
  </si>
  <si>
    <t>7672065</t>
  </si>
  <si>
    <t>22807985</t>
  </si>
  <si>
    <t>22826730</t>
  </si>
  <si>
    <t>36508274</t>
  </si>
  <si>
    <t>36531805</t>
  </si>
  <si>
    <t>36508282</t>
  </si>
  <si>
    <t>36531813</t>
  </si>
  <si>
    <t>22807980</t>
  </si>
  <si>
    <t>22826735</t>
  </si>
  <si>
    <t>36508269</t>
  </si>
  <si>
    <t>36531800</t>
  </si>
  <si>
    <t>7671773</t>
  </si>
  <si>
    <t>7672159</t>
  </si>
  <si>
    <t>22807988</t>
  </si>
  <si>
    <t>22826733</t>
  </si>
  <si>
    <t>36508278</t>
  </si>
  <si>
    <t>36531809</t>
  </si>
  <si>
    <t>22807987</t>
  </si>
  <si>
    <t>22826732</t>
  </si>
  <si>
    <t>36508277</t>
  </si>
  <si>
    <t>36531808</t>
  </si>
  <si>
    <t>28/05/2015</t>
  </si>
  <si>
    <t>01/01/2100</t>
  </si>
  <si>
    <t>19/05/2015</t>
  </si>
  <si>
    <t>28/03/2023</t>
  </si>
  <si>
    <t>28/12/2025</t>
  </si>
  <si>
    <t>27/03/2018</t>
  </si>
  <si>
    <t>13/03/2018</t>
  </si>
  <si>
    <t>10/05/2015</t>
  </si>
  <si>
    <t>15/11/2016</t>
  </si>
  <si>
    <t>14/07/2022</t>
  </si>
  <si>
    <t>07/07/2022</t>
  </si>
  <si>
    <t>13/05/2021</t>
  </si>
  <si>
    <t>23/09/2021</t>
  </si>
  <si>
    <t>קרדיטו גישור בע"מ בעבור קבוצת בסר שרונה</t>
  </si>
  <si>
    <t>516148350</t>
  </si>
  <si>
    <t>אשראי CLN קרדיטו גישור</t>
  </si>
  <si>
    <t>90553203</t>
  </si>
  <si>
    <t>08/04/2020</t>
  </si>
  <si>
    <t>הלוואה ליהלומנים חש מאוחד</t>
  </si>
  <si>
    <t>29993529</t>
  </si>
  <si>
    <t>01/09/2019</t>
  </si>
  <si>
    <t>20/03/2024</t>
  </si>
  <si>
    <t>לאומי אגח 1 צמודות אשראי - CLN רמ</t>
  </si>
  <si>
    <t>IL0011986390</t>
  </si>
  <si>
    <t>07/08/2023</t>
  </si>
  <si>
    <t>30/11/2024</t>
  </si>
  <si>
    <t>20/01/2025</t>
  </si>
  <si>
    <t>04/07/2024</t>
  </si>
  <si>
    <t>18/04/2024</t>
  </si>
  <si>
    <t>21/04/2024</t>
  </si>
  <si>
    <t>זכאים</t>
  </si>
  <si>
    <t>28080000</t>
  </si>
  <si>
    <t>זכאים מס עמיתים</t>
  </si>
  <si>
    <t>28200000</t>
  </si>
  <si>
    <t>חייבים</t>
  </si>
  <si>
    <t>27960000</t>
  </si>
  <si>
    <t xml:space="preserve">ESM4 </t>
  </si>
  <si>
    <t>GXM4_DAX  FUTURE June24</t>
  </si>
  <si>
    <t xml:space="preserve">NQM4 </t>
  </si>
  <si>
    <t xml:space="preserve">SXOM4 </t>
  </si>
  <si>
    <t xml:space="preserve">HWAM4 </t>
  </si>
  <si>
    <t xml:space="preserve">HWBM4 </t>
  </si>
  <si>
    <t>NA</t>
  </si>
  <si>
    <t>MIZBILIT</t>
  </si>
  <si>
    <t>LUMILIT</t>
  </si>
  <si>
    <t>POALILIT</t>
  </si>
  <si>
    <t xml:space="preserve">AUD USD   </t>
  </si>
  <si>
    <t>EUR USD</t>
  </si>
  <si>
    <t>ILS USD</t>
  </si>
  <si>
    <t>USD EUR</t>
  </si>
  <si>
    <t xml:space="preserve">USD ILS   </t>
  </si>
  <si>
    <t>TELBOR</t>
  </si>
  <si>
    <t>2549009G116AM01XHN24</t>
  </si>
  <si>
    <t>213800BMMUN3AKWBIO91</t>
  </si>
  <si>
    <t>635400KZRKKKNVCJXD85</t>
  </si>
  <si>
    <t>549300LRIF3NWCU26A80</t>
  </si>
  <si>
    <t>אורמת טכנולגיות אינק</t>
  </si>
  <si>
    <t xml:space="preserve">אורמת טכנולגיות אינק </t>
  </si>
  <si>
    <t>d14242259</t>
  </si>
  <si>
    <t>15/06/2031</t>
  </si>
  <si>
    <t>Penfund Capital Fund VII Co-Invest US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</si>
</sst>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
    <numFmt numFmtId="165" formatCode="0.000%"/>
    <numFmt numFmtId="166" formatCode="_ * #,##0.0000_ ;_ * \-#,##0.0000_ ;_ * &quot;-&quot;??_ ;_ @_ "/>
    <numFmt numFmtId="167" formatCode="#,##0.000"/>
    <numFmt numFmtId="168" formatCode="#,##0.0000"/>
    <numFmt numFmtId="169" formatCode="_ * #,##0_ ;_ * \-#,##0_ ;_ * &quot;-&quot;??_ ;_ @_ "/>
  </numFmts>
  <fonts count="25" x14ac:knownFonts="1">
    <font>
      <sz val="11"/>
      <color theme="1"/>
      <name val="Arial"/>
      <family val="2"/>
      <charset val="177"/>
      <scheme val="minor"/>
    </font>
    <font>
      <sz val="11"/>
      <color theme="1"/>
      <name val="Arial"/>
      <family val="2"/>
      <scheme val="minor"/>
    </font>
    <font>
      <sz val="11"/>
      <color theme="1"/>
      <name val="Arial"/>
      <family val="2"/>
    </font>
    <font>
      <sz val="11"/>
      <color theme="1"/>
      <name val="Arial"/>
      <family val="2"/>
      <scheme val="minor"/>
    </font>
    <font>
      <b/>
      <sz val="11"/>
      <color theme="1"/>
      <name val="Arial"/>
      <family val="2"/>
    </font>
    <font>
      <sz val="10"/>
      <color theme="0"/>
      <name val="Arial"/>
      <family val="2"/>
    </font>
    <font>
      <b/>
      <sz val="10"/>
      <color theme="0"/>
      <name val="Arial"/>
      <family val="2"/>
    </font>
    <font>
      <sz val="10"/>
      <color theme="1"/>
      <name val="Arial"/>
      <family val="2"/>
      <scheme val="minor"/>
    </font>
    <font>
      <sz val="11"/>
      <color theme="1"/>
      <name val="Arial"/>
      <family val="2"/>
      <charset val="177"/>
      <scheme val="minor"/>
    </font>
    <font>
      <sz val="10"/>
      <color theme="2" tint="-0.749992370372631"/>
      <name val="Open Sans"/>
      <family val="2"/>
    </font>
    <font>
      <b/>
      <sz val="11"/>
      <color theme="1"/>
      <name val="Arial"/>
      <family val="2"/>
      <scheme val="minor"/>
    </font>
    <font>
      <b/>
      <sz val="14"/>
      <color theme="0"/>
      <name val="Arial"/>
      <family val="2"/>
    </font>
    <font>
      <i/>
      <sz val="11"/>
      <color theme="1"/>
      <name val="Arial"/>
      <family val="2"/>
      <scheme val="minor"/>
    </font>
    <font>
      <sz val="12"/>
      <color theme="1"/>
      <name val="David"/>
      <family val="2"/>
    </font>
    <font>
      <b/>
      <sz val="12"/>
      <color theme="1"/>
      <name val="David"/>
      <family val="2"/>
    </font>
    <font>
      <b/>
      <sz val="11"/>
      <color theme="0"/>
      <name val="Arial"/>
      <family val="2"/>
    </font>
    <font>
      <sz val="11"/>
      <color theme="1"/>
      <name val="David"/>
      <family val="2"/>
    </font>
    <font>
      <b/>
      <sz val="12"/>
      <color theme="9" tint="-0.499984740745262"/>
      <name val="Wingdings"/>
      <charset val="2"/>
    </font>
    <font>
      <b/>
      <sz val="12"/>
      <color theme="9" tint="-0.499984740745262"/>
      <name val="David"/>
      <family val="2"/>
    </font>
    <font>
      <strike/>
      <sz val="11"/>
      <color theme="1"/>
      <name val="Arial"/>
      <family val="2"/>
    </font>
    <font>
      <strike/>
      <sz val="11"/>
      <color theme="1"/>
      <name val="Arial"/>
      <family val="2"/>
      <scheme val="minor"/>
    </font>
    <font>
      <strike/>
      <sz val="11"/>
      <color theme="1"/>
      <name val="Arial"/>
      <family val="2"/>
      <charset val="177"/>
      <scheme val="minor"/>
    </font>
    <font>
      <b/>
      <sz val="11"/>
      <color theme="1"/>
      <name val="Arial"/>
      <family val="2"/>
      <charset val="177"/>
      <scheme val="minor"/>
    </font>
    <font>
      <sz val="11"/>
      <name val="Arial"/>
      <family val="2"/>
      <scheme val="minor"/>
    </font>
    <font>
      <sz val="11"/>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3"/>
        <bgColor indexed="64"/>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theme="0"/>
      </left>
      <right style="thin">
        <color theme="0"/>
      </right>
      <top style="thin">
        <color theme="0"/>
      </top>
      <bottom style="thin">
        <color theme="0"/>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0"/>
      </left>
      <right/>
      <top/>
      <bottom/>
      <diagonal/>
    </border>
    <border>
      <left style="thin">
        <color theme="0"/>
      </left>
      <right style="thin">
        <color theme="0"/>
      </right>
      <top/>
      <bottom/>
      <diagonal/>
    </border>
    <border>
      <left style="thin">
        <color theme="4" tint="0.39994506668294322"/>
      </left>
      <right style="thin">
        <color theme="4" tint="0.39994506668294322"/>
      </right>
      <top style="thin">
        <color theme="4" tint="0.39991454817346722"/>
      </top>
      <bottom/>
      <diagonal/>
    </border>
    <border>
      <left style="hair">
        <color theme="1"/>
      </left>
      <right style="hair">
        <color theme="1"/>
      </right>
      <top style="hair">
        <color theme="1"/>
      </top>
      <bottom style="hair">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right style="thin">
        <color theme="4" tint="0.39994506668294322"/>
      </right>
      <top/>
      <bottom/>
      <diagonal/>
    </border>
    <border>
      <left style="thin">
        <color theme="4" tint="0.39994506668294322"/>
      </left>
      <right/>
      <top/>
      <bottom/>
      <diagonal/>
    </border>
    <border>
      <left/>
      <right style="thin">
        <color theme="4" tint="0.39994506668294322"/>
      </right>
      <top style="thin">
        <color theme="4" tint="0.39994506668294322"/>
      </top>
      <bottom style="thin">
        <color theme="4" tint="0.39994506668294322"/>
      </bottom>
      <diagonal/>
    </border>
    <border>
      <left/>
      <right/>
      <top style="thin">
        <color theme="4"/>
      </top>
      <bottom style="double">
        <color theme="4"/>
      </bottom>
      <diagonal/>
    </border>
    <border>
      <left style="hair">
        <color theme="1"/>
      </left>
      <right style="hair">
        <color theme="1"/>
      </right>
      <top style="hair">
        <color theme="1"/>
      </top>
      <bottom/>
      <diagonal/>
    </border>
  </borders>
  <cellStyleXfs count="7">
    <xf numFmtId="0" fontId="0" fillId="0" borderId="0"/>
    <xf numFmtId="0" fontId="8" fillId="0" borderId="0"/>
    <xf numFmtId="0" fontId="8" fillId="0" borderId="0"/>
    <xf numFmtId="0" fontId="22" fillId="0" borderId="20" applyNumberFormat="0" applyFill="0" applyAlignment="0" applyProtection="0"/>
    <xf numFmtId="43" fontId="8" fillId="0" borderId="0" applyFont="0" applyFill="0" applyBorder="0" applyAlignment="0" applyProtection="0"/>
    <xf numFmtId="9" fontId="8" fillId="0" borderId="0" applyFont="0" applyFill="0" applyBorder="0" applyAlignment="0" applyProtection="0"/>
    <xf numFmtId="0" fontId="1" fillId="0" borderId="0"/>
  </cellStyleXfs>
  <cellXfs count="194">
    <xf numFmtId="0" fontId="0" fillId="0" borderId="0" xfId="0"/>
    <xf numFmtId="0" fontId="0" fillId="0" borderId="0" xfId="0" applyAlignment="1">
      <alignment horizontal="center"/>
    </xf>
    <xf numFmtId="0" fontId="3" fillId="0" borderId="0" xfId="0" applyFont="1"/>
    <xf numFmtId="0" fontId="3" fillId="0" borderId="0" xfId="0" applyFont="1" applyAlignment="1">
      <alignment vertical="center" wrapText="1"/>
    </xf>
    <xf numFmtId="0" fontId="2" fillId="0" borderId="0" xfId="0" applyFont="1"/>
    <xf numFmtId="0" fontId="3" fillId="0" borderId="0" xfId="0" applyFont="1" applyBorder="1"/>
    <xf numFmtId="0" fontId="7" fillId="0" borderId="0" xfId="0" applyFont="1"/>
    <xf numFmtId="0" fontId="7" fillId="0" borderId="0" xfId="0" applyFont="1" applyAlignment="1">
      <alignment horizontal="center" vertical="center" wrapText="1"/>
    </xf>
    <xf numFmtId="0" fontId="1" fillId="0" borderId="0" xfId="0" applyFont="1"/>
    <xf numFmtId="0" fontId="1" fillId="0" borderId="0" xfId="0" applyFont="1" applyAlignment="1">
      <alignment horizontal="center"/>
    </xf>
    <xf numFmtId="4" fontId="1" fillId="0" borderId="0" xfId="0" applyNumberFormat="1" applyFont="1" applyAlignment="1">
      <alignment horizontal="center"/>
    </xf>
    <xf numFmtId="0" fontId="0" fillId="0" borderId="0" xfId="0" applyFont="1"/>
    <xf numFmtId="0" fontId="0" fillId="0" borderId="0" xfId="0" applyProtection="1">
      <protection locked="0"/>
    </xf>
    <xf numFmtId="0" fontId="4" fillId="4" borderId="0" xfId="0" applyFont="1" applyFill="1"/>
    <xf numFmtId="0" fontId="2" fillId="0" borderId="0" xfId="0" applyFont="1" applyBorder="1" applyProtection="1">
      <protection locked="0"/>
    </xf>
    <xf numFmtId="0" fontId="6" fillId="3" borderId="2" xfId="0" applyFont="1" applyFill="1" applyBorder="1" applyAlignment="1">
      <alignment horizontal="center" vertical="center" wrapText="1"/>
    </xf>
    <xf numFmtId="0" fontId="3" fillId="0" borderId="0" xfId="0" applyFont="1" applyBorder="1" applyProtection="1">
      <protection locked="0"/>
    </xf>
    <xf numFmtId="0" fontId="3" fillId="0" borderId="0" xfId="0" applyFont="1" applyFill="1" applyBorder="1" applyProtection="1">
      <protection locked="0"/>
    </xf>
    <xf numFmtId="0" fontId="2" fillId="2" borderId="3" xfId="0" applyFont="1" applyFill="1" applyBorder="1" applyAlignment="1" applyProtection="1">
      <alignment horizontal="right"/>
    </xf>
    <xf numFmtId="0" fontId="2" fillId="0" borderId="3" xfId="0" applyFont="1" applyFill="1" applyBorder="1" applyAlignment="1" applyProtection="1">
      <alignment horizontal="right"/>
    </xf>
    <xf numFmtId="0" fontId="10" fillId="0" borderId="0" xfId="0" applyFont="1"/>
    <xf numFmtId="0" fontId="1" fillId="0" borderId="0" xfId="0" applyFont="1" applyBorder="1" applyProtection="1">
      <protection locked="0"/>
    </xf>
    <xf numFmtId="0" fontId="6" fillId="3" borderId="8" xfId="0" applyFont="1" applyFill="1" applyBorder="1" applyAlignment="1">
      <alignment horizontal="center" vertical="center" wrapText="1"/>
    </xf>
    <xf numFmtId="0" fontId="2" fillId="0" borderId="0" xfId="0" applyFont="1" applyFill="1" applyBorder="1" applyProtection="1">
      <protection locked="0"/>
    </xf>
    <xf numFmtId="0" fontId="10" fillId="0" borderId="0" xfId="0" applyFont="1" applyBorder="1" applyProtection="1">
      <protection locked="0"/>
    </xf>
    <xf numFmtId="0" fontId="11" fillId="3" borderId="7" xfId="0" applyFont="1" applyFill="1" applyBorder="1" applyAlignment="1">
      <alignment vertical="center"/>
    </xf>
    <xf numFmtId="0" fontId="11" fillId="3" borderId="0" xfId="0" applyFont="1" applyFill="1" applyBorder="1" applyAlignment="1">
      <alignment vertical="center"/>
    </xf>
    <xf numFmtId="49" fontId="0" fillId="0" borderId="0" xfId="0" applyNumberFormat="1" applyAlignment="1">
      <alignment horizontal="right"/>
    </xf>
    <xf numFmtId="49" fontId="10" fillId="0" borderId="0" xfId="0" applyNumberFormat="1" applyFont="1" applyAlignment="1">
      <alignment horizontal="right"/>
    </xf>
    <xf numFmtId="0" fontId="12" fillId="0" borderId="0" xfId="0" applyFont="1"/>
    <xf numFmtId="0" fontId="1" fillId="0" borderId="0" xfId="0" applyFont="1" applyFill="1"/>
    <xf numFmtId="0" fontId="1" fillId="0" borderId="0" xfId="0" applyFont="1" applyFill="1" applyBorder="1" applyProtection="1">
      <protection locked="0"/>
    </xf>
    <xf numFmtId="0" fontId="0" fillId="0" borderId="0" xfId="0" applyFill="1"/>
    <xf numFmtId="0" fontId="3" fillId="0" borderId="0" xfId="0" applyFont="1" applyFill="1"/>
    <xf numFmtId="0" fontId="2" fillId="0" borderId="0" xfId="0" applyFont="1" applyFill="1"/>
    <xf numFmtId="0" fontId="13" fillId="0" borderId="1" xfId="0" applyFont="1" applyBorder="1" applyAlignment="1">
      <alignment vertical="center" wrapText="1" readingOrder="2"/>
    </xf>
    <xf numFmtId="0" fontId="13" fillId="0" borderId="1" xfId="0" applyFont="1" applyBorder="1" applyAlignment="1">
      <alignment horizontal="right" vertical="center" wrapText="1" readingOrder="2"/>
    </xf>
    <xf numFmtId="2" fontId="13" fillId="0" borderId="1" xfId="0" applyNumberFormat="1" applyFont="1" applyBorder="1" applyAlignment="1">
      <alignment vertical="center" wrapText="1" readingOrder="2"/>
    </xf>
    <xf numFmtId="164" fontId="13" fillId="0" borderId="1" xfId="0" applyNumberFormat="1" applyFont="1" applyBorder="1" applyAlignment="1">
      <alignment vertical="center" wrapText="1" readingOrder="2"/>
    </xf>
    <xf numFmtId="0" fontId="13" fillId="0" borderId="1" xfId="0" applyFont="1" applyFill="1" applyBorder="1" applyAlignment="1">
      <alignment horizontal="right" vertical="center" wrapText="1" readingOrder="2"/>
    </xf>
    <xf numFmtId="0" fontId="1" fillId="6" borderId="0" xfId="0" applyFont="1" applyFill="1"/>
    <xf numFmtId="0" fontId="14" fillId="0" borderId="1" xfId="0" applyFont="1" applyBorder="1" applyAlignment="1">
      <alignment vertical="center" wrapText="1" readingOrder="2"/>
    </xf>
    <xf numFmtId="0" fontId="5" fillId="3"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0" xfId="0" applyFont="1" applyFill="1" applyBorder="1" applyAlignment="1">
      <alignment horizontal="right" vertical="center" wrapText="1"/>
    </xf>
    <xf numFmtId="0" fontId="7" fillId="0" borderId="10" xfId="0" applyFont="1" applyBorder="1"/>
    <xf numFmtId="0" fontId="7" fillId="0" borderId="10" xfId="0" applyFont="1" applyBorder="1" applyAlignment="1">
      <alignment horizontal="center" vertical="center" wrapText="1"/>
    </xf>
    <xf numFmtId="0" fontId="7" fillId="0" borderId="10" xfId="0" applyFont="1" applyFill="1" applyBorder="1"/>
    <xf numFmtId="0" fontId="7" fillId="0" borderId="10"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0" fillId="0" borderId="0" xfId="0" applyFont="1" applyAlignment="1">
      <alignment horizontal="center" vertical="center"/>
    </xf>
    <xf numFmtId="0" fontId="0" fillId="2" borderId="3" xfId="0" applyFont="1" applyFill="1" applyBorder="1" applyAlignment="1">
      <alignment horizontal="right"/>
    </xf>
    <xf numFmtId="0" fontId="0" fillId="0" borderId="3" xfId="0" applyFont="1" applyFill="1" applyBorder="1" applyAlignment="1"/>
    <xf numFmtId="0" fontId="0" fillId="0" borderId="0" xfId="0" applyFont="1" applyAlignment="1">
      <alignment horizontal="right"/>
    </xf>
    <xf numFmtId="0" fontId="0" fillId="0" borderId="3" xfId="0" applyFont="1" applyFill="1" applyBorder="1" applyAlignment="1">
      <alignment horizontal="right"/>
    </xf>
    <xf numFmtId="0" fontId="0" fillId="0" borderId="4" xfId="0" applyFont="1" applyFill="1" applyBorder="1" applyAlignment="1">
      <alignment horizontal="right"/>
    </xf>
    <xf numFmtId="0" fontId="0" fillId="2" borderId="4" xfId="0" applyFont="1" applyFill="1" applyBorder="1" applyAlignment="1">
      <alignment horizontal="right"/>
    </xf>
    <xf numFmtId="0" fontId="0" fillId="2" borderId="6" xfId="0" applyFont="1" applyFill="1" applyBorder="1" applyAlignment="1">
      <alignment horizontal="right"/>
    </xf>
    <xf numFmtId="0" fontId="16" fillId="0" borderId="0" xfId="0" applyFont="1"/>
    <xf numFmtId="0" fontId="0" fillId="0" borderId="6" xfId="0" applyFont="1" applyFill="1" applyBorder="1" applyAlignment="1">
      <alignment horizontal="right"/>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4" xfId="0" applyFont="1" applyFill="1" applyBorder="1" applyAlignment="1">
      <alignment horizontal="center" vertical="top"/>
    </xf>
    <xf numFmtId="0" fontId="0" fillId="0" borderId="5" xfId="0" applyFont="1" applyFill="1" applyBorder="1" applyAlignment="1">
      <alignment horizontal="center" vertical="top"/>
    </xf>
    <xf numFmtId="0" fontId="0" fillId="0" borderId="6" xfId="0" applyFont="1" applyFill="1" applyBorder="1" applyAlignment="1">
      <alignment horizontal="center" vertical="top"/>
    </xf>
    <xf numFmtId="0" fontId="0" fillId="0" borderId="4" xfId="0" applyFont="1" applyFill="1" applyBorder="1" applyAlignment="1">
      <alignment horizontal="right" vertical="top"/>
    </xf>
    <xf numFmtId="0" fontId="0" fillId="0" borderId="5" xfId="0" applyFont="1" applyFill="1" applyBorder="1" applyAlignment="1">
      <alignment horizontal="right" vertical="top"/>
    </xf>
    <xf numFmtId="0" fontId="0" fillId="0" borderId="6" xfId="0" applyFont="1" applyFill="1" applyBorder="1" applyAlignment="1">
      <alignment horizontal="right" vertical="top"/>
    </xf>
    <xf numFmtId="0" fontId="1" fillId="0" borderId="4" xfId="0" applyFont="1" applyFill="1" applyBorder="1" applyAlignment="1">
      <alignment horizontal="right" vertical="top"/>
    </xf>
    <xf numFmtId="0" fontId="1" fillId="0" borderId="5" xfId="0" applyFont="1" applyFill="1" applyBorder="1" applyAlignment="1">
      <alignment horizontal="right" vertical="top"/>
    </xf>
    <xf numFmtId="0" fontId="1" fillId="0" borderId="6" xfId="0" applyFont="1" applyFill="1" applyBorder="1" applyAlignment="1">
      <alignment horizontal="right" vertical="top"/>
    </xf>
    <xf numFmtId="0" fontId="0" fillId="0" borderId="4" xfId="0" applyFont="1" applyFill="1" applyBorder="1" applyAlignment="1">
      <alignment vertical="top"/>
    </xf>
    <xf numFmtId="0" fontId="0" fillId="0" borderId="5" xfId="0" applyFont="1" applyFill="1" applyBorder="1" applyAlignment="1">
      <alignment vertical="top"/>
    </xf>
    <xf numFmtId="0" fontId="0" fillId="0" borderId="6" xfId="0" applyFont="1" applyFill="1" applyBorder="1" applyAlignment="1">
      <alignment vertical="top"/>
    </xf>
    <xf numFmtId="0" fontId="0" fillId="2" borderId="4" xfId="0" applyFont="1" applyFill="1" applyBorder="1" applyAlignment="1">
      <alignment vertical="top"/>
    </xf>
    <xf numFmtId="0" fontId="0" fillId="2" borderId="5" xfId="0" applyFont="1" applyFill="1" applyBorder="1" applyAlignment="1">
      <alignment vertical="top"/>
    </xf>
    <xf numFmtId="0" fontId="0" fillId="2" borderId="6" xfId="0" applyFont="1" applyFill="1" applyBorder="1" applyAlignment="1">
      <alignment vertical="top"/>
    </xf>
    <xf numFmtId="0" fontId="0" fillId="0" borderId="5" xfId="0" applyFont="1" applyFill="1" applyBorder="1" applyAlignment="1">
      <alignment horizontal="center"/>
    </xf>
    <xf numFmtId="0" fontId="1" fillId="0" borderId="4" xfId="0" applyFont="1" applyFill="1" applyBorder="1" applyAlignment="1">
      <alignment horizontal="center"/>
    </xf>
    <xf numFmtId="0" fontId="1" fillId="0" borderId="5" xfId="0" applyFont="1" applyFill="1" applyBorder="1" applyAlignment="1">
      <alignment horizontal="center"/>
    </xf>
    <xf numFmtId="0" fontId="1" fillId="0" borderId="6" xfId="0" applyFont="1" applyFill="1" applyBorder="1" applyAlignment="1">
      <alignment horizontal="center"/>
    </xf>
    <xf numFmtId="0" fontId="0" fillId="2" borderId="4" xfId="0" applyFont="1" applyFill="1" applyBorder="1" applyAlignment="1">
      <alignment horizontal="right" vertical="top"/>
    </xf>
    <xf numFmtId="0" fontId="0" fillId="2" borderId="5" xfId="0" applyFont="1" applyFill="1" applyBorder="1" applyAlignment="1">
      <alignment horizontal="right" vertical="top"/>
    </xf>
    <xf numFmtId="0" fontId="0" fillId="2" borderId="4" xfId="0" applyFont="1" applyFill="1" applyBorder="1" applyAlignment="1">
      <alignment horizontal="center"/>
    </xf>
    <xf numFmtId="0" fontId="0" fillId="2" borderId="5" xfId="0" applyFont="1" applyFill="1" applyBorder="1" applyAlignment="1">
      <alignment horizontal="center"/>
    </xf>
    <xf numFmtId="0" fontId="0" fillId="2" borderId="4" xfId="0" applyFont="1" applyFill="1" applyBorder="1" applyAlignment="1">
      <alignment vertical="center" wrapText="1"/>
    </xf>
    <xf numFmtId="0" fontId="0" fillId="2" borderId="6" xfId="0" applyFont="1" applyFill="1" applyBorder="1" applyAlignment="1">
      <alignment vertical="center" wrapText="1"/>
    </xf>
    <xf numFmtId="0" fontId="1" fillId="0" borderId="9" xfId="0" applyFont="1" applyFill="1" applyBorder="1" applyAlignment="1">
      <alignment horizontal="right" vertical="top"/>
    </xf>
    <xf numFmtId="0" fontId="0" fillId="2" borderId="4" xfId="0" applyFont="1" applyFill="1" applyBorder="1" applyAlignment="1">
      <alignment horizontal="right" vertical="top" wrapText="1"/>
    </xf>
    <xf numFmtId="0" fontId="0" fillId="2" borderId="5" xfId="0" applyFont="1" applyFill="1" applyBorder="1" applyAlignment="1">
      <alignment horizontal="right" vertical="top" wrapText="1"/>
    </xf>
    <xf numFmtId="0" fontId="1" fillId="2" borderId="4" xfId="0" applyFont="1" applyFill="1" applyBorder="1" applyAlignment="1">
      <alignment horizontal="right" vertical="top"/>
    </xf>
    <xf numFmtId="0" fontId="1" fillId="2" borderId="9" xfId="0" applyFont="1" applyFill="1" applyBorder="1" applyAlignment="1">
      <alignment horizontal="right" vertical="top"/>
    </xf>
    <xf numFmtId="0" fontId="1" fillId="2" borderId="5" xfId="0" applyFont="1" applyFill="1" applyBorder="1" applyAlignment="1">
      <alignment horizontal="right" vertical="top"/>
    </xf>
    <xf numFmtId="0" fontId="2" fillId="0" borderId="4" xfId="0" applyFont="1" applyFill="1" applyBorder="1" applyAlignment="1" applyProtection="1">
      <alignment horizontal="right" vertical="top"/>
    </xf>
    <xf numFmtId="0" fontId="2" fillId="0" borderId="6" xfId="0" applyFont="1" applyFill="1" applyBorder="1" applyAlignment="1" applyProtection="1">
      <alignment horizontal="right" vertical="top"/>
    </xf>
    <xf numFmtId="0" fontId="0" fillId="0" borderId="4" xfId="0" applyFont="1" applyFill="1" applyBorder="1" applyAlignment="1">
      <alignment horizontal="right" vertical="top" wrapText="1"/>
    </xf>
    <xf numFmtId="0" fontId="0" fillId="0" borderId="5" xfId="0" applyFont="1" applyFill="1" applyBorder="1" applyAlignment="1">
      <alignment horizontal="right" vertical="top" wrapText="1"/>
    </xf>
    <xf numFmtId="0" fontId="0" fillId="2" borderId="4" xfId="0" applyFont="1" applyFill="1" applyBorder="1" applyAlignment="1">
      <alignment vertical="top" wrapText="1"/>
    </xf>
    <xf numFmtId="0" fontId="0" fillId="2" borderId="5" xfId="0" applyFont="1" applyFill="1" applyBorder="1" applyAlignment="1">
      <alignment vertical="top" wrapText="1"/>
    </xf>
    <xf numFmtId="0" fontId="0" fillId="0" borderId="4" xfId="0" applyFont="1" applyFill="1" applyBorder="1" applyAlignment="1">
      <alignment vertical="top" wrapText="1"/>
    </xf>
    <xf numFmtId="0" fontId="0" fillId="0" borderId="5" xfId="0" applyFont="1" applyFill="1" applyBorder="1" applyAlignment="1">
      <alignment vertical="top" wrapText="1"/>
    </xf>
    <xf numFmtId="0" fontId="9" fillId="5" borderId="11" xfId="1" applyFont="1" applyFill="1" applyBorder="1" applyAlignment="1" applyProtection="1">
      <alignment horizontal="right" vertical="center" wrapText="1"/>
      <protection locked="0"/>
    </xf>
    <xf numFmtId="0" fontId="6" fillId="3" borderId="13" xfId="0" applyFont="1" applyFill="1" applyBorder="1" applyAlignment="1">
      <alignment horizontal="center" vertical="center"/>
    </xf>
    <xf numFmtId="0" fontId="6" fillId="3" borderId="12" xfId="0" applyFont="1" applyFill="1" applyBorder="1" applyAlignment="1">
      <alignment horizontal="right" vertical="center"/>
    </xf>
    <xf numFmtId="0" fontId="0" fillId="0" borderId="4" xfId="0" applyFont="1" applyBorder="1" applyAlignment="1">
      <alignment vertical="top" wrapText="1"/>
    </xf>
    <xf numFmtId="0" fontId="7" fillId="0" borderId="0" xfId="0" applyFont="1" applyFill="1"/>
    <xf numFmtId="0" fontId="6" fillId="3" borderId="2" xfId="0" applyFont="1" applyFill="1" applyBorder="1" applyAlignment="1">
      <alignment horizontal="center" vertical="center" wrapText="1" readingOrder="2"/>
    </xf>
    <xf numFmtId="0" fontId="14" fillId="0" borderId="14" xfId="0" applyFont="1" applyBorder="1"/>
    <xf numFmtId="0" fontId="14" fillId="0" borderId="15" xfId="0" applyFont="1" applyBorder="1"/>
    <xf numFmtId="0" fontId="14" fillId="0" borderId="16" xfId="0" applyFont="1" applyBorder="1" applyAlignment="1">
      <alignment horizontal="right"/>
    </xf>
    <xf numFmtId="0" fontId="17" fillId="0" borderId="1" xfId="0" applyFont="1" applyBorder="1" applyAlignment="1">
      <alignment horizontal="center" vertical="center" wrapText="1" readingOrder="2"/>
    </xf>
    <xf numFmtId="0" fontId="18" fillId="0" borderId="1" xfId="0" applyFont="1" applyBorder="1" applyAlignment="1">
      <alignment vertical="center" wrapText="1" readingOrder="2"/>
    </xf>
    <xf numFmtId="0" fontId="1" fillId="2" borderId="4" xfId="0" applyFont="1" applyFill="1" applyBorder="1" applyAlignment="1">
      <alignment horizontal="right"/>
    </xf>
    <xf numFmtId="0" fontId="2" fillId="0" borderId="17" xfId="0" applyFont="1" applyFill="1" applyBorder="1" applyAlignment="1" applyProtection="1">
      <alignment horizontal="right" vertical="top"/>
    </xf>
    <xf numFmtId="0" fontId="1" fillId="0" borderId="0" xfId="0" applyFont="1" applyFill="1" applyBorder="1" applyAlignment="1">
      <alignment horizontal="center"/>
    </xf>
    <xf numFmtId="0" fontId="0" fillId="0" borderId="4" xfId="0" applyFont="1" applyFill="1" applyBorder="1" applyAlignment="1">
      <alignment horizontal="center"/>
    </xf>
    <xf numFmtId="0" fontId="0" fillId="2" borderId="5" xfId="0" applyFont="1" applyFill="1" applyBorder="1" applyAlignment="1">
      <alignment horizontal="right"/>
    </xf>
    <xf numFmtId="0" fontId="1" fillId="2" borderId="5" xfId="0" applyFont="1" applyFill="1" applyBorder="1" applyAlignment="1">
      <alignment horizontal="right"/>
    </xf>
    <xf numFmtId="0" fontId="0" fillId="0" borderId="18" xfId="0" applyFont="1" applyFill="1" applyBorder="1" applyAlignment="1">
      <alignment horizontal="right" vertical="top"/>
    </xf>
    <xf numFmtId="0" fontId="0" fillId="0" borderId="19" xfId="0" applyFont="1" applyFill="1" applyBorder="1" applyAlignment="1">
      <alignment horizontal="right"/>
    </xf>
    <xf numFmtId="0" fontId="0" fillId="0" borderId="0" xfId="0" applyFont="1" applyFill="1" applyBorder="1" applyAlignment="1">
      <alignment vertical="top"/>
    </xf>
    <xf numFmtId="0" fontId="0" fillId="0" borderId="6" xfId="0" applyFont="1" applyFill="1" applyBorder="1" applyAlignment="1">
      <alignment horizontal="right" vertical="top" wrapText="1"/>
    </xf>
    <xf numFmtId="0" fontId="0" fillId="0" borderId="6" xfId="0" applyFont="1" applyFill="1" applyBorder="1" applyAlignment="1">
      <alignment vertical="top" wrapText="1"/>
    </xf>
    <xf numFmtId="0" fontId="10" fillId="2" borderId="3" xfId="0" applyFont="1" applyFill="1" applyBorder="1" applyAlignment="1">
      <alignment horizontal="right"/>
    </xf>
    <xf numFmtId="0" fontId="0" fillId="0" borderId="0" xfId="0" applyFont="1" applyFill="1"/>
    <xf numFmtId="0" fontId="1" fillId="2" borderId="3" xfId="0" applyFont="1" applyFill="1" applyBorder="1" applyAlignment="1">
      <alignment horizontal="right"/>
    </xf>
    <xf numFmtId="17" fontId="0" fillId="0" borderId="0" xfId="0" applyNumberFormat="1" applyFill="1"/>
    <xf numFmtId="0" fontId="19" fillId="2" borderId="3" xfId="0" applyFont="1" applyFill="1" applyBorder="1" applyAlignment="1" applyProtection="1">
      <alignment horizontal="right"/>
    </xf>
    <xf numFmtId="0" fontId="0" fillId="0" borderId="3" xfId="0" applyFont="1" applyFill="1" applyBorder="1" applyAlignment="1">
      <alignment horizontal="right" readingOrder="1"/>
    </xf>
    <xf numFmtId="0" fontId="0" fillId="0" borderId="3" xfId="0" applyFont="1" applyFill="1" applyBorder="1" applyAlignment="1">
      <alignment readingOrder="1"/>
    </xf>
    <xf numFmtId="0" fontId="1" fillId="0" borderId="0" xfId="0" applyFont="1" applyAlignment="1">
      <alignment horizontal="right"/>
    </xf>
    <xf numFmtId="0" fontId="21" fillId="2" borderId="3" xfId="0" applyFont="1" applyFill="1" applyBorder="1" applyAlignment="1">
      <alignment horizontal="right"/>
    </xf>
    <xf numFmtId="0" fontId="0" fillId="0" borderId="0" xfId="0" applyBorder="1" applyAlignment="1">
      <alignment horizontal="right"/>
    </xf>
    <xf numFmtId="1" fontId="0" fillId="0" borderId="0" xfId="0" applyNumberFormat="1" applyBorder="1" applyAlignment="1">
      <alignment horizontal="right"/>
    </xf>
    <xf numFmtId="0" fontId="0" fillId="0" borderId="0" xfId="0" applyBorder="1"/>
    <xf numFmtId="0" fontId="0" fillId="0" borderId="0" xfId="0" applyNumberFormat="1" applyBorder="1" applyAlignment="1">
      <alignment horizontal="right"/>
    </xf>
    <xf numFmtId="0" fontId="0" fillId="0" borderId="0" xfId="0" applyNumberFormat="1" applyBorder="1"/>
    <xf numFmtId="0" fontId="7" fillId="0" borderId="21" xfId="0" applyFont="1" applyBorder="1" applyAlignment="1">
      <alignment horizontal="center" vertical="center" wrapText="1"/>
    </xf>
    <xf numFmtId="0" fontId="22" fillId="0" borderId="20" xfId="3" applyAlignment="1">
      <alignment horizontal="center" vertical="center" wrapText="1"/>
    </xf>
    <xf numFmtId="0" fontId="9" fillId="5" borderId="0" xfId="1" applyFont="1" applyFill="1" applyAlignment="1" applyProtection="1">
      <alignment horizontal="left" vertical="center" wrapText="1" indent="1"/>
      <protection locked="0"/>
    </xf>
    <xf numFmtId="0" fontId="9" fillId="5" borderId="11" xfId="1" applyFont="1" applyFill="1" applyBorder="1" applyAlignment="1">
      <alignment horizontal="right" vertical="center" wrapText="1"/>
    </xf>
    <xf numFmtId="43" fontId="7" fillId="0" borderId="10" xfId="4" applyFont="1" applyFill="1" applyBorder="1" applyAlignment="1">
      <alignment horizontal="center" vertical="center" wrapText="1"/>
    </xf>
    <xf numFmtId="10" fontId="7" fillId="0" borderId="10" xfId="5" applyNumberFormat="1" applyFont="1" applyFill="1" applyBorder="1" applyAlignment="1">
      <alignment horizontal="center" vertical="center" wrapText="1"/>
    </xf>
    <xf numFmtId="4" fontId="1" fillId="0" borderId="0" xfId="0" applyNumberFormat="1" applyFont="1"/>
    <xf numFmtId="165" fontId="0" fillId="0" borderId="0" xfId="5" applyNumberFormat="1" applyFont="1" applyFill="1" applyBorder="1"/>
    <xf numFmtId="165" fontId="1" fillId="0" borderId="0" xfId="0" applyNumberFormat="1" applyFont="1"/>
    <xf numFmtId="0" fontId="2" fillId="0" borderId="0" xfId="0" applyFont="1" applyProtection="1">
      <protection locked="0"/>
    </xf>
    <xf numFmtId="165" fontId="1" fillId="0" borderId="0" xfId="5" applyNumberFormat="1" applyFont="1" applyFill="1" applyBorder="1"/>
    <xf numFmtId="4" fontId="2" fillId="0" borderId="0" xfId="0" applyNumberFormat="1" applyFont="1"/>
    <xf numFmtId="165" fontId="2" fillId="0" borderId="0" xfId="0" applyNumberFormat="1" applyFont="1"/>
    <xf numFmtId="165" fontId="2" fillId="0" borderId="0" xfId="5" applyNumberFormat="1" applyFont="1" applyFill="1" applyBorder="1"/>
    <xf numFmtId="0" fontId="1" fillId="0" borderId="0" xfId="0" applyFont="1" applyProtection="1">
      <protection locked="0"/>
    </xf>
    <xf numFmtId="4" fontId="1" fillId="0" borderId="0" xfId="0" applyNumberFormat="1" applyFont="1" applyProtection="1">
      <protection locked="0"/>
    </xf>
    <xf numFmtId="165" fontId="1" fillId="0" borderId="0" xfId="5" applyNumberFormat="1" applyFont="1" applyFill="1" applyBorder="1" applyProtection="1">
      <protection locked="0"/>
    </xf>
    <xf numFmtId="165" fontId="1" fillId="0" borderId="0" xfId="0" applyNumberFormat="1" applyFont="1" applyProtection="1">
      <protection locked="0"/>
    </xf>
    <xf numFmtId="0" fontId="0" fillId="6" borderId="0" xfId="0" applyFill="1"/>
    <xf numFmtId="4" fontId="2" fillId="0" borderId="0" xfId="0" applyNumberFormat="1" applyFont="1" applyProtection="1">
      <protection locked="0"/>
    </xf>
    <xf numFmtId="165" fontId="2" fillId="0" borderId="0" xfId="0" applyNumberFormat="1" applyFont="1" applyProtection="1">
      <protection locked="0"/>
    </xf>
    <xf numFmtId="0" fontId="23" fillId="0" borderId="0" xfId="0" applyFont="1" applyProtection="1">
      <protection locked="0"/>
    </xf>
    <xf numFmtId="0" fontId="23" fillId="0" borderId="0" xfId="0" applyFont="1"/>
    <xf numFmtId="165" fontId="0" fillId="0" borderId="0" xfId="0" applyNumberFormat="1"/>
    <xf numFmtId="4" fontId="0" fillId="0" borderId="0" xfId="0" applyNumberFormat="1"/>
    <xf numFmtId="4" fontId="1" fillId="0" borderId="0" xfId="0" applyNumberFormat="1" applyFont="1" applyAlignment="1">
      <alignment horizontal="right"/>
    </xf>
    <xf numFmtId="10" fontId="8" fillId="0" borderId="0" xfId="5" applyNumberFormat="1"/>
    <xf numFmtId="10" fontId="1" fillId="0" borderId="0" xfId="5" applyNumberFormat="1" applyFont="1" applyFill="1" applyBorder="1"/>
    <xf numFmtId="9" fontId="1" fillId="0" borderId="0" xfId="0" applyNumberFormat="1" applyFont="1" applyProtection="1">
      <protection locked="0"/>
    </xf>
    <xf numFmtId="14" fontId="1" fillId="0" borderId="0" xfId="0" applyNumberFormat="1" applyFont="1" applyProtection="1">
      <protection locked="0"/>
    </xf>
    <xf numFmtId="43" fontId="8" fillId="0" borderId="0" xfId="4"/>
    <xf numFmtId="43" fontId="1" fillId="0" borderId="0" xfId="0" applyNumberFormat="1" applyFont="1"/>
    <xf numFmtId="166" fontId="8" fillId="0" borderId="0" xfId="4" applyNumberFormat="1"/>
    <xf numFmtId="9" fontId="22" fillId="0" borderId="20" xfId="5" applyFont="1" applyBorder="1" applyAlignment="1">
      <alignment horizontal="center" vertical="center" wrapText="1"/>
    </xf>
    <xf numFmtId="43" fontId="22" fillId="0" borderId="20" xfId="4" applyFont="1" applyBorder="1" applyAlignment="1">
      <alignment horizontal="center" vertical="center" wrapText="1"/>
    </xf>
    <xf numFmtId="167" fontId="1" fillId="0" borderId="0" xfId="0" applyNumberFormat="1" applyFont="1"/>
    <xf numFmtId="0" fontId="0" fillId="0" borderId="0" xfId="0" applyAlignment="1">
      <alignment horizontal="right"/>
    </xf>
    <xf numFmtId="165" fontId="1" fillId="0" borderId="0" xfId="5" applyNumberFormat="1" applyFont="1" applyProtection="1">
      <protection locked="0"/>
    </xf>
    <xf numFmtId="0" fontId="1" fillId="0" borderId="0" xfId="6" applyAlignment="1">
      <alignment horizontal="right"/>
    </xf>
    <xf numFmtId="168" fontId="1" fillId="0" borderId="0" xfId="0" applyNumberFormat="1" applyFont="1"/>
    <xf numFmtId="10" fontId="1" fillId="0" borderId="0" xfId="5" applyNumberFormat="1" applyFont="1"/>
    <xf numFmtId="165" fontId="1" fillId="0" borderId="0" xfId="5" applyNumberFormat="1" applyFont="1"/>
    <xf numFmtId="0" fontId="6" fillId="3" borderId="2" xfId="0" applyFont="1" applyFill="1" applyBorder="1" applyAlignment="1">
      <alignment horizontal="right" vertical="center" wrapText="1"/>
    </xf>
    <xf numFmtId="0" fontId="2" fillId="0" borderId="0" xfId="0" applyFont="1" applyFill="1" applyProtection="1">
      <protection locked="0"/>
    </xf>
    <xf numFmtId="0" fontId="1" fillId="0" borderId="0" xfId="0" applyFont="1" applyFill="1" applyProtection="1">
      <protection locked="0"/>
    </xf>
    <xf numFmtId="4" fontId="1" fillId="0" borderId="0" xfId="0" applyNumberFormat="1" applyFont="1" applyFill="1"/>
    <xf numFmtId="165" fontId="1" fillId="0" borderId="0" xfId="0" applyNumberFormat="1" applyFont="1" applyFill="1"/>
    <xf numFmtId="169" fontId="0" fillId="0" borderId="0" xfId="4" applyNumberFormat="1" applyFont="1" applyProtection="1">
      <protection locked="0"/>
    </xf>
    <xf numFmtId="14" fontId="23" fillId="0" borderId="0" xfId="0" applyNumberFormat="1" applyFont="1"/>
    <xf numFmtId="0" fontId="24" fillId="0" borderId="0" xfId="0" applyFont="1" applyProtection="1">
      <protection locked="0"/>
    </xf>
    <xf numFmtId="10" fontId="23" fillId="0" borderId="0" xfId="5" applyNumberFormat="1" applyFont="1"/>
    <xf numFmtId="169" fontId="23" fillId="0" borderId="0" xfId="4" applyNumberFormat="1" applyFont="1"/>
    <xf numFmtId="0" fontId="1" fillId="0" borderId="0" xfId="0" applyFont="1" applyAlignment="1" applyProtection="1">
      <alignment horizontal="right"/>
      <protection locked="0"/>
    </xf>
    <xf numFmtId="0" fontId="3" fillId="0" borderId="0" xfId="0" applyFont="1" applyAlignment="1">
      <alignment horizontal="right"/>
    </xf>
    <xf numFmtId="43" fontId="6" fillId="3" borderId="2" xfId="4" applyFont="1" applyFill="1" applyBorder="1" applyAlignment="1">
      <alignment horizontal="center" vertical="center" wrapText="1"/>
    </xf>
    <xf numFmtId="43" fontId="3" fillId="0" borderId="0" xfId="4" applyFont="1"/>
    <xf numFmtId="168" fontId="1" fillId="0" borderId="0" xfId="0" applyNumberFormat="1" applyFont="1" applyAlignment="1">
      <alignment horizontal="right"/>
    </xf>
  </cellXfs>
  <cellStyles count="7">
    <cellStyle name="Comma" xfId="4" builtinId="3"/>
    <cellStyle name="Normal" xfId="0" builtinId="0"/>
    <cellStyle name="Normal 3" xfId="1" xr:uid="{00000000-0005-0000-0000-000001000000}"/>
    <cellStyle name="Normal 3 2" xfId="6" xr:uid="{C5AA0568-B93F-4AF8-BFFC-6BC0F101A9B7}"/>
    <cellStyle name="Normal 9" xfId="2" xr:uid="{00000000-0005-0000-0000-000002000000}"/>
    <cellStyle name="Percent" xfId="5" builtinId="5"/>
    <cellStyle name="סה&quot;כ" xfId="3" builtinId="25"/>
  </cellStyles>
  <dxfs count="6">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B2B2B2"/>
      <color rgb="FF7F93AD"/>
      <color rgb="FF7A8FAA"/>
      <color rgb="FF6077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worksheet" Target="worksheets/sheet3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theme" Target="theme/theme1.xml" /></Relationships>
</file>

<file path=xl/theme/theme1.xml><?xml version="1.0" encoding="utf-8"?>
<a:theme xmlns:a="http://schemas.openxmlformats.org/drawingml/2006/main" name="ערכת נושא Office">
  <a:themeElements>
    <a:clrScheme name="RashutShukHon">
      <a:dk1>
        <a:sysClr val="windowText" lastClr="000000"/>
      </a:dk1>
      <a:lt1>
        <a:sysClr val="window" lastClr="FFFFFF"/>
      </a:lt1>
      <a:dk2>
        <a:srgbClr val="44546A"/>
      </a:dk2>
      <a:lt2>
        <a:srgbClr val="E7E6E6"/>
      </a:lt2>
      <a:accent1>
        <a:srgbClr val="033E76"/>
      </a:accent1>
      <a:accent2>
        <a:srgbClr val="0C6FBB"/>
      </a:accent2>
      <a:accent3>
        <a:srgbClr val="84A2F7"/>
      </a:accent3>
      <a:accent4>
        <a:srgbClr val="AC0019"/>
      </a:accent4>
      <a:accent5>
        <a:srgbClr val="FFC000"/>
      </a:accent5>
      <a:accent6>
        <a:srgbClr val="5FA62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8.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D23"/>
  <sheetViews>
    <sheetView showGridLines="0" rightToLeft="1" workbookViewId="0">
      <pane xSplit="4" ySplit="16" topLeftCell="XFD17" activePane="bottomRight" state="frozen"/>
      <selection activeCell="D3" sqref="D3:D21"/>
      <selection pane="topRight" activeCell="D3" sqref="D3:D21"/>
      <selection pane="bottomLeft" activeCell="D3" sqref="D3:D21"/>
      <selection pane="bottomRight" activeCell="D13" sqref="D13"/>
    </sheetView>
  </sheetViews>
  <sheetFormatPr defaultColWidth="0" defaultRowHeight="14.25" zeroHeight="1" x14ac:dyDescent="0.2"/>
  <cols>
    <col min="1" max="1" width="29.5" bestFit="1" customWidth="1"/>
    <col min="2" max="2" width="11" customWidth="1"/>
    <col min="3" max="3" width="4.625" customWidth="1"/>
    <col min="4" max="4" width="67.5" customWidth="1"/>
    <col min="5" max="16384" width="9" hidden="1"/>
  </cols>
  <sheetData>
    <row r="1" spans="1:4" ht="18" x14ac:dyDescent="0.2">
      <c r="A1" s="25" t="s">
        <v>850</v>
      </c>
      <c r="B1" s="26"/>
      <c r="C1" s="26"/>
      <c r="D1" s="26"/>
    </row>
    <row r="2" spans="1:4" x14ac:dyDescent="0.2"/>
    <row r="3" spans="1:4" x14ac:dyDescent="0.2">
      <c r="A3" t="s">
        <v>502</v>
      </c>
      <c r="D3" s="101" t="s">
        <v>801</v>
      </c>
    </row>
    <row r="4" spans="1:4" x14ac:dyDescent="0.2"/>
    <row r="5" spans="1:4" x14ac:dyDescent="0.2">
      <c r="A5" t="s">
        <v>591</v>
      </c>
      <c r="D5" s="101" t="s">
        <v>593</v>
      </c>
    </row>
    <row r="6" spans="1:4" x14ac:dyDescent="0.2"/>
    <row r="7" spans="1:4" x14ac:dyDescent="0.2">
      <c r="A7" t="s">
        <v>581</v>
      </c>
      <c r="D7" s="101" t="s">
        <v>508</v>
      </c>
    </row>
    <row r="8" spans="1:4" x14ac:dyDescent="0.2">
      <c r="D8" s="139"/>
    </row>
    <row r="9" spans="1:4" x14ac:dyDescent="0.2">
      <c r="A9" t="s">
        <v>582</v>
      </c>
      <c r="D9" s="101">
        <v>2024</v>
      </c>
    </row>
    <row r="10" spans="1:4" x14ac:dyDescent="0.2"/>
    <row r="11" spans="1:4" x14ac:dyDescent="0.2">
      <c r="A11" t="s">
        <v>566</v>
      </c>
      <c r="D11" s="101" t="s">
        <v>526</v>
      </c>
    </row>
    <row r="12" spans="1:4" x14ac:dyDescent="0.2"/>
    <row r="13" spans="1:4" x14ac:dyDescent="0.2">
      <c r="A13" t="s">
        <v>503</v>
      </c>
      <c r="D13" s="140">
        <v>513611509</v>
      </c>
    </row>
    <row r="14" spans="1:4" x14ac:dyDescent="0.2"/>
    <row r="15" spans="1:4" ht="15" x14ac:dyDescent="0.25">
      <c r="A15" s="13" t="s">
        <v>368</v>
      </c>
      <c r="D15" s="140" t="str">
        <f>IF(D5="לממונה",CONCATENATE(D13, "_",VLOOKUP(D3,Full_Type,2,0),"_",D7,VLOOKUP(D9,Full_Year,2,0),".xlxs"),IF(D5="לציבור",CONCATENATE(D13,"_",VLOOKUP(D3,Full_Type_Nostro,2,0),"_",VLOOKUP(D5,Full_File_Type,2,0),"_",D7,VLOOKUP(D9,Full_Year,2,0),".xlsx"),"שם קובץ לשמירה"))</f>
        <v>513611509_gm_p_0124.xlsx</v>
      </c>
    </row>
    <row r="16" spans="1:4" ht="15" x14ac:dyDescent="0.25">
      <c r="A16" s="13"/>
      <c r="D16" s="139"/>
    </row>
    <row r="17" x14ac:dyDescent="0.2"/>
    <row r="18" x14ac:dyDescent="0.2"/>
    <row r="19" x14ac:dyDescent="0.2"/>
    <row r="20" x14ac:dyDescent="0.2"/>
    <row r="21" x14ac:dyDescent="0.2"/>
    <row r="22" x14ac:dyDescent="0.2"/>
    <row r="23" x14ac:dyDescent="0.2"/>
  </sheetData>
  <conditionalFormatting sqref="D5">
    <cfRule type="containsText" dxfId="5" priority="6" operator="containsText" text="Please fill in data">
      <formula>NOT(ISERROR(SEARCH("Please fill in data",D5)))</formula>
    </cfRule>
  </conditionalFormatting>
  <conditionalFormatting sqref="D3">
    <cfRule type="containsText" dxfId="4" priority="7" operator="containsText" text="Please fill in data">
      <formula>NOT(ISERROR(SEARCH("Please fill in data",D3)))</formula>
    </cfRule>
  </conditionalFormatting>
  <conditionalFormatting sqref="D7:D9">
    <cfRule type="containsText" dxfId="3" priority="5" operator="containsText" text="Please fill in data">
      <formula>NOT(ISERROR(SEARCH("Please fill in data",D7)))</formula>
    </cfRule>
  </conditionalFormatting>
  <conditionalFormatting sqref="D11">
    <cfRule type="containsText" dxfId="2" priority="4" operator="containsText" text="Please fill in data">
      <formula>NOT(ISERROR(SEARCH("Please fill in data",D11)))</formula>
    </cfRule>
  </conditionalFormatting>
  <conditionalFormatting sqref="D13">
    <cfRule type="containsText" dxfId="1" priority="3" operator="containsText" text="Please fill in data">
      <formula>NOT(ISERROR(SEARCH("Please fill in data",D13)))</formula>
    </cfRule>
  </conditionalFormatting>
  <conditionalFormatting sqref="D15:D16">
    <cfRule type="containsText" dxfId="0" priority="2" operator="containsText" text="Please fill in data">
      <formula>NOT(ISERROR(SEARCH("Please fill in data",D15)))</formula>
    </cfRule>
  </conditionalFormatting>
  <dataValidations count="5">
    <dataValidation type="list" allowBlank="1" showInputMessage="1" showErrorMessage="1" sqref="D3" xr:uid="{78138C62-7292-411D-823B-6B3EEB1C5D9F}">
      <formula1>Type</formula1>
    </dataValidation>
    <dataValidation type="list" allowBlank="1" showInputMessage="1" showErrorMessage="1" sqref="D5" xr:uid="{3797386A-66D8-4F20-B658-AB401D18AE39}">
      <formula1>File_Type</formula1>
    </dataValidation>
    <dataValidation type="list" allowBlank="1" showInputMessage="1" showErrorMessage="1" sqref="D7" xr:uid="{A93342DF-D438-4D3C-B546-6308C20068D3}">
      <formula1>QTR</formula1>
    </dataValidation>
    <dataValidation type="list" allowBlank="1" showInputMessage="1" showErrorMessage="1" sqref="D9" xr:uid="{7D93E6CE-CB08-4F3C-AF2A-EE175443A5AD}">
      <formula1>YEAR</formula1>
    </dataValidation>
    <dataValidation type="list" allowBlank="1" showInputMessage="1" showErrorMessage="1" sqref="D11" xr:uid="{6F062EB8-D9CE-4E98-B37B-35A1C9E7A546}">
      <formula1>Company_Name</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499984740745262"/>
  </sheetPr>
  <dimension ref="A1:E32"/>
  <sheetViews>
    <sheetView showGridLines="0" rightToLeft="1" tabSelected="1" workbookViewId="0">
      <pane xSplit="5" ySplit="32" topLeftCell="XFD33" activePane="bottomRight" state="frozen"/>
      <selection activeCell="D3" sqref="D3:D21"/>
      <selection pane="topRight" activeCell="D3" sqref="D3:D21"/>
      <selection pane="bottomLeft" activeCell="D3" sqref="D3:D21"/>
      <selection pane="bottomRight" activeCell="D13" sqref="C13:D13"/>
    </sheetView>
  </sheetViews>
  <sheetFormatPr defaultColWidth="0" defaultRowHeight="12.75" zeroHeight="1" x14ac:dyDescent="0.2"/>
  <cols>
    <col min="1" max="1" width="42.75" style="6" customWidth="1"/>
    <col min="2" max="2" width="13.5" style="7" bestFit="1" customWidth="1"/>
    <col min="3" max="4" width="13" style="7" customWidth="1"/>
    <col min="5" max="5" width="14" style="7" customWidth="1"/>
    <col min="6" max="16384" width="2.375" style="6" hidden="1"/>
  </cols>
  <sheetData>
    <row r="1" spans="1:5" ht="18.75" customHeight="1" x14ac:dyDescent="0.2">
      <c r="A1" s="42"/>
      <c r="B1" s="43"/>
      <c r="C1" s="103" t="s">
        <v>915</v>
      </c>
      <c r="D1" s="102"/>
      <c r="E1" s="43"/>
    </row>
    <row r="2" spans="1:5" ht="25.5" x14ac:dyDescent="0.2">
      <c r="A2" s="42"/>
      <c r="B2" s="43" t="s">
        <v>17</v>
      </c>
      <c r="C2" s="43" t="s">
        <v>27</v>
      </c>
      <c r="D2" s="43" t="s">
        <v>26</v>
      </c>
      <c r="E2" s="43" t="s">
        <v>912</v>
      </c>
    </row>
    <row r="3" spans="1:5" x14ac:dyDescent="0.2">
      <c r="A3" s="45" t="s">
        <v>31</v>
      </c>
      <c r="B3" s="141">
        <f>SUM('מזומנים ושווי מזומנים'!O:O)</f>
        <v>12936725.478999989</v>
      </c>
      <c r="C3" s="46"/>
      <c r="D3" s="46"/>
      <c r="E3" s="142">
        <f>SUM('מזומנים ושווי מזומנים'!O:O)/B30</f>
        <v>0.20335220846057112</v>
      </c>
    </row>
    <row r="4" spans="1:5" x14ac:dyDescent="0.2">
      <c r="A4" s="45" t="s">
        <v>40</v>
      </c>
      <c r="B4" s="141">
        <f>SUM('איגרות חוב ממשלתיות'!U:U)</f>
        <v>25401490.894000024</v>
      </c>
      <c r="C4" s="46"/>
      <c r="D4" s="46"/>
      <c r="E4" s="142">
        <f>SUM('איגרות חוב ממשלתיות'!U:U)/B30</f>
        <v>0.39928568321798241</v>
      </c>
    </row>
    <row r="5" spans="1:5" x14ac:dyDescent="0.2">
      <c r="A5" s="45" t="s">
        <v>32</v>
      </c>
      <c r="B5" s="141">
        <f>SUM('ניירות ערך מסחריים'!AD:AD)</f>
        <v>0</v>
      </c>
      <c r="C5" s="46"/>
      <c r="D5" s="46"/>
      <c r="E5" s="142">
        <f>SUM('ניירות ערך מסחריים'!AD:AD)/B30</f>
        <v>0</v>
      </c>
    </row>
    <row r="6" spans="1:5" x14ac:dyDescent="0.2">
      <c r="A6" s="45" t="s">
        <v>33</v>
      </c>
      <c r="B6" s="141">
        <f>SUM('איגרות חוב'!AD:AD)</f>
        <v>11449996.417000016</v>
      </c>
      <c r="C6" s="46"/>
      <c r="D6" s="46"/>
      <c r="E6" s="142">
        <f>SUM('איגרות חוב'!AD:AD)/B30</f>
        <v>0.17998233494574886</v>
      </c>
    </row>
    <row r="7" spans="1:5" x14ac:dyDescent="0.2">
      <c r="A7" s="45" t="s">
        <v>454</v>
      </c>
      <c r="B7" s="141">
        <f>SUM('מניות מבכ ויהש'!U:U)</f>
        <v>6852656.0659999903</v>
      </c>
      <c r="C7" s="46"/>
      <c r="D7" s="46"/>
      <c r="E7" s="142">
        <f>SUM('מניות מבכ ויהש'!U:U)/B30</f>
        <v>0.10771680570202107</v>
      </c>
    </row>
    <row r="8" spans="1:5" x14ac:dyDescent="0.2">
      <c r="A8" s="45" t="s">
        <v>34</v>
      </c>
      <c r="B8" s="141">
        <f>SUM('קרנות סל'!T:T)</f>
        <v>2060048.4170000001</v>
      </c>
      <c r="C8" s="46"/>
      <c r="D8" s="46"/>
      <c r="E8" s="142">
        <f>SUM('קרנות סל'!T:T)/B30</f>
        <v>3.2381872508052613E-2</v>
      </c>
    </row>
    <row r="9" spans="1:5" x14ac:dyDescent="0.2">
      <c r="A9" s="45" t="s">
        <v>35</v>
      </c>
      <c r="B9" s="141">
        <f>SUM('קרנות נאמנות'!T:T)</f>
        <v>297036.47400000005</v>
      </c>
      <c r="C9" s="46"/>
      <c r="D9" s="46"/>
      <c r="E9" s="142">
        <f>SUM('קרנות נאמנות'!T:T)/B30</f>
        <v>4.6691122169433387E-3</v>
      </c>
    </row>
    <row r="10" spans="1:5" x14ac:dyDescent="0.2">
      <c r="A10" s="45" t="s">
        <v>36</v>
      </c>
      <c r="B10" s="141">
        <f>SUM('כתבי אופציה'!W:W)</f>
        <v>5541.8840000000009</v>
      </c>
      <c r="C10" s="46"/>
      <c r="D10" s="46"/>
      <c r="E10" s="142">
        <f>SUM('כתבי אופציה'!W:W)/B30</f>
        <v>8.7112797768003461E-5</v>
      </c>
    </row>
    <row r="11" spans="1:5" x14ac:dyDescent="0.2">
      <c r="A11" s="45" t="s">
        <v>37</v>
      </c>
      <c r="B11" s="141">
        <f>SUM(אופציות!V:V)</f>
        <v>0</v>
      </c>
      <c r="C11" s="46"/>
      <c r="D11" s="46"/>
      <c r="E11" s="142">
        <f>SUM(אופציות!V:V)/B30</f>
        <v>0</v>
      </c>
    </row>
    <row r="12" spans="1:5" x14ac:dyDescent="0.2">
      <c r="A12" s="45" t="s">
        <v>38</v>
      </c>
      <c r="B12" s="141">
        <f>SUM('חוזים עתידיים'!R:R)</f>
        <v>111752.586</v>
      </c>
      <c r="C12" s="46"/>
      <c r="D12" s="46"/>
      <c r="E12" s="142">
        <f>SUM('חוזים עתידיים'!R:R)/B30</f>
        <v>1.7566373500905853E-3</v>
      </c>
    </row>
    <row r="13" spans="1:5" x14ac:dyDescent="0.2">
      <c r="A13" s="45" t="s">
        <v>39</v>
      </c>
      <c r="B13" s="141">
        <f>SUM('מוצרים מובנים'!Z:Z)</f>
        <v>407191.63500000001</v>
      </c>
      <c r="C13" s="46"/>
      <c r="D13" s="46"/>
      <c r="E13" s="142">
        <f>SUM('מוצרים מובנים'!Z:Z)/B30</f>
        <v>6.4006396656042745E-3</v>
      </c>
    </row>
    <row r="14" spans="1:5" x14ac:dyDescent="0.2">
      <c r="A14" s="45" t="s">
        <v>41</v>
      </c>
      <c r="B14" s="141">
        <f>SUM('לא סחיר איגרות חוב ממשלתיות'!U:U)</f>
        <v>0</v>
      </c>
      <c r="C14" s="46"/>
      <c r="D14" s="46"/>
      <c r="E14" s="142">
        <f>SUM('לא סחיר איגרות חוב ממשלתיות'!U:U)/B30</f>
        <v>0</v>
      </c>
    </row>
    <row r="15" spans="1:5" x14ac:dyDescent="0.2">
      <c r="A15" s="45" t="s">
        <v>42</v>
      </c>
      <c r="B15" s="141">
        <f>SUM('לא סחיר איגרות חוב מיועדות'!N:N)</f>
        <v>0</v>
      </c>
      <c r="C15" s="46"/>
      <c r="D15" s="46"/>
      <c r="E15" s="142">
        <f>SUM('לא סחיר איגרות חוב מיועדות'!N:N)/B30</f>
        <v>0</v>
      </c>
    </row>
    <row r="16" spans="1:5" s="105" customFormat="1" x14ac:dyDescent="0.2">
      <c r="A16" s="47" t="s">
        <v>661</v>
      </c>
      <c r="B16" s="141">
        <f>SUM('אפיק השקעה מובטח תשואה'!F:F)</f>
        <v>0</v>
      </c>
      <c r="C16" s="48"/>
      <c r="D16" s="48"/>
      <c r="E16" s="142">
        <f>SUM('אפיק השקעה מובטח תשואה'!F:F)/B30</f>
        <v>0</v>
      </c>
    </row>
    <row r="17" spans="1:5" x14ac:dyDescent="0.2">
      <c r="A17" s="47" t="s">
        <v>43</v>
      </c>
      <c r="B17" s="141">
        <f>SUM('לא סחיר ניירות ערך מסחריים'!AI:AI)</f>
        <v>544311.65399999998</v>
      </c>
      <c r="C17" s="48"/>
      <c r="D17" s="48"/>
      <c r="E17" s="142">
        <f>SUM('לא סחיר ניירות ערך מסחריים'!AI:AI)/B30</f>
        <v>8.5560273433492057E-3</v>
      </c>
    </row>
    <row r="18" spans="1:5" x14ac:dyDescent="0.2">
      <c r="A18" s="45" t="s">
        <v>44</v>
      </c>
      <c r="B18" s="141">
        <f>SUM('לא סחיר איגרות חוב'!AG:AG)</f>
        <v>1014634.0580000008</v>
      </c>
      <c r="C18" s="46"/>
      <c r="D18" s="46"/>
      <c r="E18" s="142">
        <f>SUM('לא סחיר איגרות חוב'!AG:AG)/B30</f>
        <v>1.594901869167286E-2</v>
      </c>
    </row>
    <row r="19" spans="1:5" x14ac:dyDescent="0.2">
      <c r="A19" s="45" t="s">
        <v>457</v>
      </c>
      <c r="B19" s="141">
        <f>SUM('לא סחיר מניות מבכ ויהש'!X:X)</f>
        <v>8354.8279999999995</v>
      </c>
      <c r="C19" s="46"/>
      <c r="D19" s="46"/>
      <c r="E19" s="142">
        <f>SUM('לא סחיר מניות מבכ ויהש'!X:X)/B30</f>
        <v>1.3132942550772494E-4</v>
      </c>
    </row>
    <row r="20" spans="1:5" x14ac:dyDescent="0.2">
      <c r="A20" s="45" t="s">
        <v>45</v>
      </c>
      <c r="B20" s="141">
        <f>SUM('קרנות השקעה'!W:W)</f>
        <v>1181705.7470000009</v>
      </c>
      <c r="C20" s="46"/>
      <c r="D20" s="46"/>
      <c r="E20" s="142">
        <f>SUM('קרנות השקעה'!W:W)/B30</f>
        <v>1.8575216254923151E-2</v>
      </c>
    </row>
    <row r="21" spans="1:5" x14ac:dyDescent="0.2">
      <c r="A21" s="45" t="s">
        <v>46</v>
      </c>
      <c r="B21" s="141">
        <f>SUM('לא סחיר כתבי אופציה'!Z:Z)</f>
        <v>3061.308</v>
      </c>
      <c r="C21" s="46"/>
      <c r="D21" s="46"/>
      <c r="E21" s="142">
        <f>SUM('לא סחיר כתבי אופציה'!Z:Z)/B30</f>
        <v>4.8120658012612876E-5</v>
      </c>
    </row>
    <row r="22" spans="1:5" x14ac:dyDescent="0.2">
      <c r="A22" s="45" t="s">
        <v>47</v>
      </c>
      <c r="B22" s="141">
        <f>SUM('לא סחיר אופציות'!Z:Z)</f>
        <v>0</v>
      </c>
      <c r="C22" s="46"/>
      <c r="D22" s="46"/>
      <c r="E22" s="142">
        <f>SUM('לא סחיר אופציות'!Z:Z)/B30</f>
        <v>0</v>
      </c>
    </row>
    <row r="23" spans="1:5" x14ac:dyDescent="0.2">
      <c r="A23" s="45" t="s">
        <v>456</v>
      </c>
      <c r="B23" s="141">
        <f>SUM('לא סחיר נגזרים אחרים'!R:R)</f>
        <v>1952112.7042572983</v>
      </c>
      <c r="C23" s="46"/>
      <c r="D23" s="46"/>
      <c r="E23" s="142">
        <f>SUM('לא סחיר נגזרים אחרים'!R:R)/B30</f>
        <v>3.0685232535779594E-2</v>
      </c>
    </row>
    <row r="24" spans="1:5" x14ac:dyDescent="0.2">
      <c r="A24" s="45" t="s">
        <v>48</v>
      </c>
      <c r="B24" s="141">
        <f>SUM(הלוואות!AT:AT)</f>
        <v>589812.45700000005</v>
      </c>
      <c r="C24" s="46"/>
      <c r="D24" s="46"/>
      <c r="E24" s="142">
        <f>SUM(הלוואות!AT:AT)/B30</f>
        <v>9.2712538349215244E-3</v>
      </c>
    </row>
    <row r="25" spans="1:5" x14ac:dyDescent="0.2">
      <c r="A25" s="45" t="s">
        <v>49</v>
      </c>
      <c r="B25" s="141">
        <f>SUM('לא סחיר מוצרים מובנים'!AB:AB)</f>
        <v>199715.764</v>
      </c>
      <c r="C25" s="46"/>
      <c r="D25" s="46"/>
      <c r="E25" s="142">
        <f>SUM('לא סחיר מוצרים מובנים'!AB:AB)/B30</f>
        <v>3.1393293256254196E-3</v>
      </c>
    </row>
    <row r="26" spans="1:5" x14ac:dyDescent="0.2">
      <c r="A26" s="45" t="s">
        <v>50</v>
      </c>
      <c r="B26" s="141">
        <f>SUM('פיקדונות מעל 3 חודשים'!T:T)</f>
        <v>-1360306.8119999997</v>
      </c>
      <c r="C26" s="46"/>
      <c r="D26" s="46"/>
      <c r="E26" s="142">
        <f>SUM('פיקדונות מעל 3 חודשים'!T:T)/B30</f>
        <v>-2.1382643919683895E-2</v>
      </c>
    </row>
    <row r="27" spans="1:5" x14ac:dyDescent="0.2">
      <c r="A27" s="45" t="s">
        <v>51</v>
      </c>
      <c r="B27" s="141">
        <f>SUM('זכויות מקרקעין'!S:S)</f>
        <v>0</v>
      </c>
      <c r="C27" s="46"/>
      <c r="D27" s="46"/>
      <c r="E27" s="142">
        <f>SUM('זכויות מקרקעין'!S:S)/B30</f>
        <v>0</v>
      </c>
    </row>
    <row r="28" spans="1:5" x14ac:dyDescent="0.2">
      <c r="A28" s="45" t="s">
        <v>501</v>
      </c>
      <c r="B28" s="141">
        <f>SUM('השקעה בחברות מוחזקות'!U:U)</f>
        <v>0</v>
      </c>
      <c r="C28" s="46"/>
      <c r="D28" s="46"/>
      <c r="E28" s="142">
        <f>SUM('השקעה בחברות מוחזקות'!U:U)/B30</f>
        <v>0</v>
      </c>
    </row>
    <row r="29" spans="1:5" x14ac:dyDescent="0.2">
      <c r="A29" s="45" t="s">
        <v>52</v>
      </c>
      <c r="B29" s="141">
        <f>SUM('נכסים אחרים'!N:N)</f>
        <v>-38507.000999999997</v>
      </c>
      <c r="C29" s="137"/>
      <c r="D29" s="137"/>
      <c r="E29" s="142">
        <f>SUM('נכסים אחרים'!N:N)/B30</f>
        <v>-6.0529101489047881E-4</v>
      </c>
    </row>
    <row r="30" spans="1:5" ht="15.75" thickBot="1" x14ac:dyDescent="0.25">
      <c r="A30" s="44" t="s">
        <v>597</v>
      </c>
      <c r="B30" s="171">
        <f>SUM(B3:B29)</f>
        <v>63617334.559257321</v>
      </c>
      <c r="C30" s="138">
        <f t="shared" ref="C30:E30" si="0">SUM(C3:C29)</f>
        <v>0</v>
      </c>
      <c r="D30" s="138">
        <f t="shared" si="0"/>
        <v>0</v>
      </c>
      <c r="E30" s="170">
        <f t="shared" si="0"/>
        <v>1.0000000000000002</v>
      </c>
    </row>
    <row r="31" spans="1:5" s="105" customFormat="1" ht="13.5" thickTop="1" x14ac:dyDescent="0.2">
      <c r="A31" s="47" t="s">
        <v>749</v>
      </c>
      <c r="B31" s="141">
        <v>252000</v>
      </c>
      <c r="C31" s="48"/>
      <c r="D31" s="48"/>
      <c r="E31" s="142">
        <f>B31/B30</f>
        <v>3.9611845064849551E-3</v>
      </c>
    </row>
    <row r="32" spans="1:5" x14ac:dyDescent="0.2">
      <c r="A32" s="47" t="s">
        <v>750</v>
      </c>
      <c r="B32" s="141">
        <f>SUM('יתרות התחייבות להשקעה'!O:O)</f>
        <v>827811.36066835979</v>
      </c>
      <c r="C32" s="48"/>
      <c r="D32" s="48"/>
      <c r="E32" s="142">
        <f>B32/B30</f>
        <v>1.3012355302268795E-2</v>
      </c>
    </row>
  </sheetData>
  <customSheetViews>
    <customSheetView guid="{AE318230-F718-49FC-82EB-7CAC3DCD05F1}" showGridLines="0">
      <pageMargins left="0.7" right="0.7" top="0.75" bottom="0.75" header="0.3" footer="0.3"/>
      <pageSetup orientation="portrait"/>
    </customSheetView>
  </customSheetView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397"/>
  <sheetViews>
    <sheetView rightToLeft="1" topLeftCell="D28" workbookViewId="0">
      <selection activeCell="N2" sqref="N2:N397"/>
    </sheetView>
  </sheetViews>
  <sheetFormatPr defaultColWidth="0" defaultRowHeight="14.25" x14ac:dyDescent="0.2"/>
  <cols>
    <col min="1" max="4" width="11.625" style="2" customWidth="1"/>
    <col min="5" max="5" width="11.625" style="4" customWidth="1"/>
    <col min="6" max="17" width="11.625" style="2" customWidth="1"/>
    <col min="18" max="18" width="11.625" style="2" hidden="1" customWidth="1"/>
    <col min="19" max="16384" width="9" style="2" hidden="1"/>
  </cols>
  <sheetData>
    <row r="1" spans="1:17" s="3" customFormat="1" ht="51" x14ac:dyDescent="0.2">
      <c r="A1" s="15" t="s">
        <v>645</v>
      </c>
      <c r="B1" s="15" t="s">
        <v>0</v>
      </c>
      <c r="C1" s="15" t="s">
        <v>717</v>
      </c>
      <c r="D1" s="15" t="s">
        <v>735</v>
      </c>
      <c r="E1" s="15" t="s">
        <v>736</v>
      </c>
      <c r="F1" s="15" t="s">
        <v>1</v>
      </c>
      <c r="G1" s="15" t="s">
        <v>598</v>
      </c>
      <c r="H1" s="15" t="s">
        <v>600</v>
      </c>
      <c r="I1" s="15" t="s">
        <v>766</v>
      </c>
      <c r="J1" s="15" t="s">
        <v>8</v>
      </c>
      <c r="K1" s="15" t="s">
        <v>393</v>
      </c>
      <c r="L1" s="15" t="s">
        <v>916</v>
      </c>
      <c r="M1" s="15" t="s">
        <v>11</v>
      </c>
      <c r="N1" s="15" t="s">
        <v>14</v>
      </c>
      <c r="O1" s="15" t="s">
        <v>1145</v>
      </c>
      <c r="P1" s="15" t="s">
        <v>19</v>
      </c>
      <c r="Q1" s="15" t="s">
        <v>30</v>
      </c>
    </row>
    <row r="2" spans="1:17" x14ac:dyDescent="0.2">
      <c r="A2" s="8" t="s">
        <v>1204</v>
      </c>
      <c r="B2" s="8">
        <v>1035</v>
      </c>
      <c r="C2" s="8" t="s">
        <v>1205</v>
      </c>
      <c r="D2" s="8" t="s">
        <v>1206</v>
      </c>
      <c r="E2" s="4" t="s">
        <v>770</v>
      </c>
      <c r="F2" s="8" t="s">
        <v>218</v>
      </c>
      <c r="G2" s="8" t="s">
        <v>53</v>
      </c>
      <c r="H2" s="8" t="s">
        <v>62</v>
      </c>
      <c r="I2" s="8" t="s">
        <v>1207</v>
      </c>
      <c r="J2" s="8" t="s">
        <v>65</v>
      </c>
      <c r="K2" s="8" t="s">
        <v>1208</v>
      </c>
      <c r="L2" s="143">
        <v>9.357038123167154</v>
      </c>
      <c r="M2" s="172">
        <v>2.7280000000000002</v>
      </c>
      <c r="N2" s="144"/>
      <c r="O2" s="143">
        <v>25.526</v>
      </c>
      <c r="P2" s="145">
        <v>8.9211810035481207E-5</v>
      </c>
      <c r="Q2" s="145">
        <v>6.2041585383327696E-6</v>
      </c>
    </row>
    <row r="3" spans="1:17" x14ac:dyDescent="0.2">
      <c r="A3" s="8" t="s">
        <v>1204</v>
      </c>
      <c r="B3" s="8">
        <v>1035</v>
      </c>
      <c r="C3" s="8" t="s">
        <v>1205</v>
      </c>
      <c r="D3" s="8" t="s">
        <v>1206</v>
      </c>
      <c r="E3" s="146" t="s">
        <v>770</v>
      </c>
      <c r="F3" s="8" t="s">
        <v>218</v>
      </c>
      <c r="G3" s="8" t="s">
        <v>53</v>
      </c>
      <c r="H3" s="8" t="s">
        <v>62</v>
      </c>
      <c r="I3" s="8" t="s">
        <v>1207</v>
      </c>
      <c r="J3" s="8" t="s">
        <v>65</v>
      </c>
      <c r="K3" s="8" t="s">
        <v>1209</v>
      </c>
      <c r="L3" s="143">
        <v>1.2272950417280314E-3</v>
      </c>
      <c r="M3" s="172">
        <v>4.0739999999999998</v>
      </c>
      <c r="N3" s="144"/>
      <c r="O3" s="143">
        <v>5.0000000000000001E-3</v>
      </c>
      <c r="P3" s="145">
        <v>1.7940375668152401E-8</v>
      </c>
      <c r="Q3" s="145">
        <v>1.2476479833577801E-9</v>
      </c>
    </row>
    <row r="4" spans="1:17" x14ac:dyDescent="0.2">
      <c r="A4" s="8" t="s">
        <v>1204</v>
      </c>
      <c r="B4" s="8">
        <v>1035</v>
      </c>
      <c r="C4" s="8" t="s">
        <v>1210</v>
      </c>
      <c r="D4" s="8" t="s">
        <v>1211</v>
      </c>
      <c r="E4" s="146" t="s">
        <v>770</v>
      </c>
      <c r="F4" s="8" t="s">
        <v>214</v>
      </c>
      <c r="G4" s="8" t="s">
        <v>53</v>
      </c>
      <c r="H4" s="8" t="s">
        <v>62</v>
      </c>
      <c r="I4" s="8" t="s">
        <v>1207</v>
      </c>
      <c r="J4" s="8" t="s">
        <v>65</v>
      </c>
      <c r="K4" s="8" t="s">
        <v>1212</v>
      </c>
      <c r="L4" s="143">
        <v>72299.067999999999</v>
      </c>
      <c r="M4" s="172">
        <v>1</v>
      </c>
      <c r="N4" s="144"/>
      <c r="O4" s="143">
        <v>72299.067999999999</v>
      </c>
      <c r="P4" s="145">
        <v>0.25268104534847502</v>
      </c>
      <c r="Q4" s="145">
        <v>1.7572485799246699E-2</v>
      </c>
    </row>
    <row r="5" spans="1:17" x14ac:dyDescent="0.2">
      <c r="A5" s="8" t="s">
        <v>1204</v>
      </c>
      <c r="B5" s="8">
        <v>1035</v>
      </c>
      <c r="C5" s="8" t="s">
        <v>1210</v>
      </c>
      <c r="D5" s="8" t="s">
        <v>1211</v>
      </c>
      <c r="E5" s="146" t="s">
        <v>770</v>
      </c>
      <c r="F5" s="8" t="s">
        <v>214</v>
      </c>
      <c r="G5" s="8" t="s">
        <v>53</v>
      </c>
      <c r="H5" s="8" t="s">
        <v>62</v>
      </c>
      <c r="I5" s="8" t="s">
        <v>1207</v>
      </c>
      <c r="J5" s="8" t="s">
        <v>65</v>
      </c>
      <c r="K5" s="8" t="s">
        <v>1212</v>
      </c>
      <c r="L5" s="143">
        <v>13404.291999999999</v>
      </c>
      <c r="M5" s="172">
        <v>1</v>
      </c>
      <c r="N5" s="144"/>
      <c r="O5" s="143">
        <v>13404.291999999999</v>
      </c>
      <c r="P5" s="145">
        <v>4.6847221653291402E-2</v>
      </c>
      <c r="Q5" s="145">
        <v>3.2579497053343001E-3</v>
      </c>
    </row>
    <row r="6" spans="1:17" x14ac:dyDescent="0.2">
      <c r="A6" s="8" t="s">
        <v>1204</v>
      </c>
      <c r="B6" s="8">
        <v>1035</v>
      </c>
      <c r="C6" s="8" t="s">
        <v>1205</v>
      </c>
      <c r="D6" s="8" t="s">
        <v>1206</v>
      </c>
      <c r="E6" s="146" t="s">
        <v>770</v>
      </c>
      <c r="F6" s="8" t="s">
        <v>218</v>
      </c>
      <c r="G6" s="8" t="s">
        <v>61</v>
      </c>
      <c r="H6" s="8" t="s">
        <v>62</v>
      </c>
      <c r="I6" s="8" t="s">
        <v>1207</v>
      </c>
      <c r="J6" s="8" t="s">
        <v>65</v>
      </c>
      <c r="K6" s="8" t="s">
        <v>1213</v>
      </c>
      <c r="L6" s="143">
        <v>18.05066355062182</v>
      </c>
      <c r="M6" s="172">
        <v>2.3961999999999999</v>
      </c>
      <c r="N6" s="144"/>
      <c r="O6" s="143">
        <v>43.253</v>
      </c>
      <c r="P6" s="145">
        <v>1.5116794937449E-4</v>
      </c>
      <c r="Q6" s="145">
        <v>1.0512844918862099E-5</v>
      </c>
    </row>
    <row r="7" spans="1:17" x14ac:dyDescent="0.2">
      <c r="A7" s="8" t="s">
        <v>1204</v>
      </c>
      <c r="B7" s="8">
        <v>1035</v>
      </c>
      <c r="C7" s="8" t="s">
        <v>1205</v>
      </c>
      <c r="D7" s="8" t="s">
        <v>1206</v>
      </c>
      <c r="E7" s="146" t="s">
        <v>770</v>
      </c>
      <c r="F7" s="8" t="s">
        <v>218</v>
      </c>
      <c r="G7" s="8" t="s">
        <v>61</v>
      </c>
      <c r="H7" s="8" t="s">
        <v>62</v>
      </c>
      <c r="I7" s="8" t="s">
        <v>1207</v>
      </c>
      <c r="J7" s="8" t="s">
        <v>65</v>
      </c>
      <c r="K7" s="8" t="s">
        <v>1214</v>
      </c>
      <c r="L7" s="143">
        <v>5609.5650638413481</v>
      </c>
      <c r="M7" s="172">
        <v>3.681</v>
      </c>
      <c r="N7" s="144"/>
      <c r="O7" s="143">
        <v>20648.809000000001</v>
      </c>
      <c r="P7" s="145">
        <v>7.2166386477398606E-2</v>
      </c>
      <c r="Q7" s="145">
        <v>5.0187492291245304E-3</v>
      </c>
    </row>
    <row r="8" spans="1:17" x14ac:dyDescent="0.2">
      <c r="A8" s="8" t="s">
        <v>1204</v>
      </c>
      <c r="B8" s="8">
        <v>1035</v>
      </c>
      <c r="C8" s="8" t="s">
        <v>1205</v>
      </c>
      <c r="D8" s="8" t="s">
        <v>1206</v>
      </c>
      <c r="E8" s="146" t="s">
        <v>770</v>
      </c>
      <c r="F8" s="8" t="s">
        <v>218</v>
      </c>
      <c r="G8" s="8" t="s">
        <v>61</v>
      </c>
      <c r="H8" s="8" t="s">
        <v>62</v>
      </c>
      <c r="I8" s="8" t="s">
        <v>1207</v>
      </c>
      <c r="J8" s="8" t="s">
        <v>65</v>
      </c>
      <c r="K8" s="8" t="s">
        <v>1215</v>
      </c>
      <c r="L8" s="143">
        <v>2006.0119047619048</v>
      </c>
      <c r="M8" s="172">
        <v>0.47039999999999998</v>
      </c>
      <c r="N8" s="144"/>
      <c r="O8" s="143">
        <v>943.62800000000004</v>
      </c>
      <c r="P8" s="145">
        <v>3.29792629859428E-3</v>
      </c>
      <c r="Q8" s="145">
        <v>2.29351445689514E-4</v>
      </c>
    </row>
    <row r="9" spans="1:17" x14ac:dyDescent="0.2">
      <c r="A9" s="8" t="s">
        <v>1204</v>
      </c>
      <c r="B9" s="8">
        <v>1035</v>
      </c>
      <c r="C9" s="8" t="s">
        <v>1205</v>
      </c>
      <c r="D9" s="8" t="s">
        <v>1206</v>
      </c>
      <c r="E9" s="146" t="s">
        <v>770</v>
      </c>
      <c r="F9" s="8" t="s">
        <v>218</v>
      </c>
      <c r="G9" s="8" t="s">
        <v>61</v>
      </c>
      <c r="H9" s="8" t="s">
        <v>62</v>
      </c>
      <c r="I9" s="8" t="s">
        <v>1207</v>
      </c>
      <c r="J9" s="8" t="s">
        <v>65</v>
      </c>
      <c r="K9" s="8" t="s">
        <v>1216</v>
      </c>
      <c r="L9" s="143">
        <v>9161.1914754592744</v>
      </c>
      <c r="M9" s="172">
        <v>3.9790999999999999</v>
      </c>
      <c r="N9" s="144"/>
      <c r="O9" s="143">
        <v>36453.296999999999</v>
      </c>
      <c r="P9" s="145">
        <v>0.12740215577939401</v>
      </c>
      <c r="Q9" s="145">
        <v>8.8600732601026699E-3</v>
      </c>
    </row>
    <row r="10" spans="1:17" x14ac:dyDescent="0.2">
      <c r="A10" s="8" t="s">
        <v>1204</v>
      </c>
      <c r="B10" s="8">
        <v>1035</v>
      </c>
      <c r="C10" s="8" t="s">
        <v>1205</v>
      </c>
      <c r="D10" s="8" t="s">
        <v>1206</v>
      </c>
      <c r="E10" s="146" t="s">
        <v>770</v>
      </c>
      <c r="F10" s="8" t="s">
        <v>218</v>
      </c>
      <c r="G10" s="8" t="s">
        <v>61</v>
      </c>
      <c r="H10" s="8" t="s">
        <v>62</v>
      </c>
      <c r="I10" s="8" t="s">
        <v>1207</v>
      </c>
      <c r="J10" s="8" t="s">
        <v>65</v>
      </c>
      <c r="K10" s="8" t="s">
        <v>1217</v>
      </c>
      <c r="L10" s="143">
        <v>284.13516707854302</v>
      </c>
      <c r="M10" s="172">
        <v>4.6535000000000002</v>
      </c>
      <c r="N10" s="144"/>
      <c r="O10" s="143">
        <v>1322.223</v>
      </c>
      <c r="P10" s="145">
        <v>4.6210911758017299E-3</v>
      </c>
      <c r="Q10" s="145">
        <v>3.2136980813820399E-4</v>
      </c>
    </row>
    <row r="11" spans="1:17" x14ac:dyDescent="0.2">
      <c r="A11" s="8" t="s">
        <v>1204</v>
      </c>
      <c r="B11" s="8">
        <v>1035</v>
      </c>
      <c r="C11" s="8" t="s">
        <v>1205</v>
      </c>
      <c r="D11" s="8" t="s">
        <v>1206</v>
      </c>
      <c r="E11" s="146" t="s">
        <v>770</v>
      </c>
      <c r="F11" s="8" t="s">
        <v>213</v>
      </c>
      <c r="G11" s="8" t="s">
        <v>53</v>
      </c>
      <c r="H11" s="8" t="s">
        <v>62</v>
      </c>
      <c r="I11" s="8" t="s">
        <v>1207</v>
      </c>
      <c r="J11" s="8" t="s">
        <v>65</v>
      </c>
      <c r="K11" s="8" t="s">
        <v>1212</v>
      </c>
      <c r="L11" s="143">
        <v>126828.526</v>
      </c>
      <c r="M11" s="172">
        <v>1</v>
      </c>
      <c r="N11" s="144"/>
      <c r="O11" s="143">
        <v>126828.526</v>
      </c>
      <c r="P11" s="145">
        <v>0.44325833233553003</v>
      </c>
      <c r="Q11" s="145">
        <v>3.0826019180116199E-2</v>
      </c>
    </row>
    <row r="12" spans="1:17" x14ac:dyDescent="0.2">
      <c r="A12" s="8" t="s">
        <v>1204</v>
      </c>
      <c r="B12" s="8">
        <v>1035</v>
      </c>
      <c r="C12" s="8" t="s">
        <v>1218</v>
      </c>
      <c r="D12" s="8" t="s">
        <v>1219</v>
      </c>
      <c r="E12" s="146" t="s">
        <v>770</v>
      </c>
      <c r="F12" s="8" t="s">
        <v>213</v>
      </c>
      <c r="G12" s="8" t="s">
        <v>53</v>
      </c>
      <c r="H12" s="8" t="s">
        <v>62</v>
      </c>
      <c r="I12" s="8" t="s">
        <v>298</v>
      </c>
      <c r="J12" s="8" t="s">
        <v>298</v>
      </c>
      <c r="K12" s="8" t="s">
        <v>1212</v>
      </c>
      <c r="L12" s="143">
        <v>3.6179999999999999</v>
      </c>
      <c r="M12" s="172">
        <v>1</v>
      </c>
      <c r="N12" s="144"/>
      <c r="O12" s="143">
        <v>3.6179999999999999</v>
      </c>
      <c r="P12" s="145">
        <v>1.26439659335011E-5</v>
      </c>
      <c r="Q12" s="145">
        <v>8.7931372733632801E-7</v>
      </c>
    </row>
    <row r="13" spans="1:17" x14ac:dyDescent="0.2">
      <c r="A13" s="8" t="s">
        <v>1204</v>
      </c>
      <c r="B13" s="8">
        <v>1035</v>
      </c>
      <c r="C13" s="8" t="s">
        <v>1210</v>
      </c>
      <c r="D13" s="8" t="s">
        <v>1211</v>
      </c>
      <c r="E13" s="146" t="s">
        <v>770</v>
      </c>
      <c r="F13" s="8" t="s">
        <v>218</v>
      </c>
      <c r="G13" s="8" t="s">
        <v>61</v>
      </c>
      <c r="H13" s="8" t="s">
        <v>62</v>
      </c>
      <c r="I13" s="8" t="s">
        <v>1207</v>
      </c>
      <c r="J13" s="8" t="s">
        <v>65</v>
      </c>
      <c r="K13" s="8" t="s">
        <v>1213</v>
      </c>
      <c r="L13" s="143">
        <v>5.4669893998831487E-2</v>
      </c>
      <c r="M13" s="172">
        <v>2.3961999999999999</v>
      </c>
      <c r="N13" s="144"/>
      <c r="O13" s="143">
        <v>0.13100000000000001</v>
      </c>
      <c r="P13" s="145">
        <v>4.56163363440669E-7</v>
      </c>
      <c r="Q13" s="145">
        <v>3.1723488460097797E-8</v>
      </c>
    </row>
    <row r="14" spans="1:17" x14ac:dyDescent="0.2">
      <c r="A14" s="8" t="s">
        <v>1204</v>
      </c>
      <c r="B14" s="8">
        <v>1035</v>
      </c>
      <c r="C14" s="8" t="s">
        <v>1210</v>
      </c>
      <c r="D14" s="8" t="s">
        <v>1211</v>
      </c>
      <c r="E14" s="146" t="s">
        <v>770</v>
      </c>
      <c r="F14" s="8" t="s">
        <v>218</v>
      </c>
      <c r="G14" s="8" t="s">
        <v>61</v>
      </c>
      <c r="H14" s="8" t="s">
        <v>62</v>
      </c>
      <c r="I14" s="8" t="s">
        <v>1207</v>
      </c>
      <c r="J14" s="8" t="s">
        <v>65</v>
      </c>
      <c r="K14" s="8" t="s">
        <v>1214</v>
      </c>
      <c r="L14" s="143">
        <v>3.7726161369193156</v>
      </c>
      <c r="M14" s="172">
        <v>3.681</v>
      </c>
      <c r="N14" s="144"/>
      <c r="O14" s="143">
        <v>13.887</v>
      </c>
      <c r="P14" s="145">
        <v>4.8532635724767603E-5</v>
      </c>
      <c r="Q14" s="145">
        <v>3.37516037618625E-6</v>
      </c>
    </row>
    <row r="15" spans="1:17" x14ac:dyDescent="0.2">
      <c r="A15" s="8" t="s">
        <v>1204</v>
      </c>
      <c r="B15" s="8">
        <v>1035</v>
      </c>
      <c r="C15" s="8" t="s">
        <v>1210</v>
      </c>
      <c r="D15" s="8" t="s">
        <v>1211</v>
      </c>
      <c r="E15" s="146" t="s">
        <v>770</v>
      </c>
      <c r="F15" s="8" t="s">
        <v>218</v>
      </c>
      <c r="G15" s="8" t="s">
        <v>61</v>
      </c>
      <c r="H15" s="8" t="s">
        <v>62</v>
      </c>
      <c r="I15" s="8" t="s">
        <v>1207</v>
      </c>
      <c r="J15" s="8" t="s">
        <v>65</v>
      </c>
      <c r="K15" s="8" t="s">
        <v>1216</v>
      </c>
      <c r="L15" s="143">
        <v>0.33173330652660155</v>
      </c>
      <c r="M15" s="172">
        <v>3.9790999999999999</v>
      </c>
      <c r="N15" s="144"/>
      <c r="O15" s="143">
        <v>1.32</v>
      </c>
      <c r="P15" s="145">
        <v>4.6149461599880503E-6</v>
      </c>
      <c r="Q15" s="145">
        <v>3.20942458302869E-7</v>
      </c>
    </row>
    <row r="16" spans="1:17" x14ac:dyDescent="0.2">
      <c r="A16" s="8" t="s">
        <v>1204</v>
      </c>
      <c r="B16" s="8">
        <v>1035</v>
      </c>
      <c r="C16" s="8" t="s">
        <v>1210</v>
      </c>
      <c r="D16" s="8" t="s">
        <v>1211</v>
      </c>
      <c r="E16" s="146" t="s">
        <v>770</v>
      </c>
      <c r="F16" s="8" t="s">
        <v>213</v>
      </c>
      <c r="G16" s="8" t="s">
        <v>53</v>
      </c>
      <c r="H16" s="8" t="s">
        <v>62</v>
      </c>
      <c r="I16" s="8" t="s">
        <v>1207</v>
      </c>
      <c r="J16" s="8" t="s">
        <v>65</v>
      </c>
      <c r="K16" s="8" t="s">
        <v>1212</v>
      </c>
      <c r="L16" s="143">
        <v>2.56</v>
      </c>
      <c r="M16" s="172">
        <v>1</v>
      </c>
      <c r="N16" s="144"/>
      <c r="O16" s="143">
        <v>2.56</v>
      </c>
      <c r="P16" s="145">
        <v>8.9462125324960108E-6</v>
      </c>
      <c r="Q16" s="145">
        <v>6.2215664996764295E-7</v>
      </c>
    </row>
    <row r="17" spans="1:17" x14ac:dyDescent="0.2">
      <c r="A17" s="8" t="s">
        <v>1204</v>
      </c>
      <c r="B17" s="8">
        <v>1035</v>
      </c>
      <c r="C17" s="8" t="s">
        <v>1220</v>
      </c>
      <c r="D17" s="8" t="s">
        <v>1221</v>
      </c>
      <c r="E17" s="146" t="s">
        <v>770</v>
      </c>
      <c r="F17" s="8" t="s">
        <v>218</v>
      </c>
      <c r="G17" s="8" t="s">
        <v>61</v>
      </c>
      <c r="H17" s="8" t="s">
        <v>62</v>
      </c>
      <c r="I17" s="8" t="s">
        <v>1207</v>
      </c>
      <c r="J17" s="8" t="s">
        <v>65</v>
      </c>
      <c r="K17" s="8" t="s">
        <v>1213</v>
      </c>
      <c r="L17" s="143">
        <v>4234.8071947249809</v>
      </c>
      <c r="M17" s="172">
        <v>2.3961999999999999</v>
      </c>
      <c r="N17" s="144"/>
      <c r="O17" s="143">
        <v>10147.445</v>
      </c>
      <c r="P17" s="145">
        <v>3.5464730717640197E-2</v>
      </c>
      <c r="Q17" s="145">
        <v>2.4663641708873598E-3</v>
      </c>
    </row>
    <row r="18" spans="1:17" x14ac:dyDescent="0.2">
      <c r="A18" s="8" t="s">
        <v>1204</v>
      </c>
      <c r="B18" s="8">
        <v>1035</v>
      </c>
      <c r="C18" s="8" t="s">
        <v>1220</v>
      </c>
      <c r="D18" s="8" t="s">
        <v>1221</v>
      </c>
      <c r="E18" s="146" t="s">
        <v>770</v>
      </c>
      <c r="F18" s="8" t="s">
        <v>218</v>
      </c>
      <c r="G18" s="8" t="s">
        <v>61</v>
      </c>
      <c r="H18" s="8" t="s">
        <v>62</v>
      </c>
      <c r="I18" s="8" t="s">
        <v>1207</v>
      </c>
      <c r="J18" s="8" t="s">
        <v>65</v>
      </c>
      <c r="K18" s="8" t="s">
        <v>1214</v>
      </c>
      <c r="L18" s="143">
        <v>1065.4721543058952</v>
      </c>
      <c r="M18" s="172">
        <v>3.681</v>
      </c>
      <c r="N18" s="144"/>
      <c r="O18" s="143">
        <v>3922.0030000000002</v>
      </c>
      <c r="P18" s="145">
        <v>1.37071718729213E-2</v>
      </c>
      <c r="Q18" s="145">
        <v>9.5325346922068698E-4</v>
      </c>
    </row>
    <row r="19" spans="1:17" x14ac:dyDescent="0.2">
      <c r="A19" s="8" t="s">
        <v>1204</v>
      </c>
      <c r="B19" s="8">
        <v>1035</v>
      </c>
      <c r="C19" s="8" t="s">
        <v>1220</v>
      </c>
      <c r="D19" s="8" t="s">
        <v>1221</v>
      </c>
      <c r="E19" s="146" t="s">
        <v>770</v>
      </c>
      <c r="F19" s="8" t="s">
        <v>218</v>
      </c>
      <c r="G19" s="8" t="s">
        <v>61</v>
      </c>
      <c r="H19" s="8" t="s">
        <v>62</v>
      </c>
      <c r="I19" s="8" t="s">
        <v>1207</v>
      </c>
      <c r="J19" s="8" t="s">
        <v>65</v>
      </c>
      <c r="K19" s="8" t="s">
        <v>1216</v>
      </c>
      <c r="L19" s="143">
        <v>0.50011309089995226</v>
      </c>
      <c r="M19" s="172">
        <v>3.9790999999999999</v>
      </c>
      <c r="N19" s="144"/>
      <c r="O19" s="143">
        <v>1.99</v>
      </c>
      <c r="P19" s="145">
        <v>6.9533616995450499E-6</v>
      </c>
      <c r="Q19" s="145">
        <v>4.8356555417036098E-7</v>
      </c>
    </row>
    <row r="20" spans="1:17" x14ac:dyDescent="0.2">
      <c r="A20" s="8" t="s">
        <v>1204</v>
      </c>
      <c r="B20" s="8">
        <v>1035</v>
      </c>
      <c r="C20" s="8" t="s">
        <v>1220</v>
      </c>
      <c r="D20" s="8" t="s">
        <v>1221</v>
      </c>
      <c r="E20" s="146" t="s">
        <v>770</v>
      </c>
      <c r="F20" s="8" t="s">
        <v>218</v>
      </c>
      <c r="G20" s="8" t="s">
        <v>61</v>
      </c>
      <c r="H20" s="8" t="s">
        <v>62</v>
      </c>
      <c r="I20" s="8" t="s">
        <v>1207</v>
      </c>
      <c r="J20" s="8" t="s">
        <v>65</v>
      </c>
      <c r="K20" s="8" t="s">
        <v>1217</v>
      </c>
      <c r="L20" s="143">
        <v>12.832921456967874</v>
      </c>
      <c r="M20" s="172">
        <v>4.6535000000000002</v>
      </c>
      <c r="N20" s="144"/>
      <c r="O20" s="143">
        <v>59.718000000000004</v>
      </c>
      <c r="P20" s="145">
        <v>2.0871205642102299E-4</v>
      </c>
      <c r="Q20" s="145">
        <v>1.4514700311343099E-5</v>
      </c>
    </row>
    <row r="21" spans="1:17" s="33" customFormat="1" x14ac:dyDescent="0.2">
      <c r="A21" s="8" t="s">
        <v>1204</v>
      </c>
      <c r="B21" s="8">
        <v>1035</v>
      </c>
      <c r="C21" s="8" t="s">
        <v>1220</v>
      </c>
      <c r="D21" s="8" t="s">
        <v>1221</v>
      </c>
      <c r="E21" s="4" t="s">
        <v>770</v>
      </c>
      <c r="F21" s="8" t="s">
        <v>213</v>
      </c>
      <c r="G21" s="8" t="s">
        <v>53</v>
      </c>
      <c r="H21" s="8" t="s">
        <v>62</v>
      </c>
      <c r="I21" s="8" t="s">
        <v>1207</v>
      </c>
      <c r="J21" s="8" t="s">
        <v>65</v>
      </c>
      <c r="K21" s="8" t="s">
        <v>1212</v>
      </c>
      <c r="L21" s="143">
        <v>6.49</v>
      </c>
      <c r="M21" s="172">
        <v>1</v>
      </c>
      <c r="N21" s="147"/>
      <c r="O21" s="143">
        <v>6.49</v>
      </c>
      <c r="P21" s="145">
        <v>2.2681299333830501E-5</v>
      </c>
      <c r="Q21" s="145">
        <v>1.57735143885658E-6</v>
      </c>
    </row>
    <row r="22" spans="1:17" x14ac:dyDescent="0.2">
      <c r="A22" s="8" t="s">
        <v>1204</v>
      </c>
      <c r="B22" s="8">
        <v>1036</v>
      </c>
      <c r="C22" s="8" t="s">
        <v>1205</v>
      </c>
      <c r="D22" s="8" t="s">
        <v>1206</v>
      </c>
      <c r="E22" s="4" t="s">
        <v>770</v>
      </c>
      <c r="F22" s="8" t="s">
        <v>218</v>
      </c>
      <c r="G22" s="8" t="s">
        <v>53</v>
      </c>
      <c r="H22" s="8" t="s">
        <v>62</v>
      </c>
      <c r="I22" s="8" t="s">
        <v>1207</v>
      </c>
      <c r="J22" s="8" t="s">
        <v>65</v>
      </c>
      <c r="K22" s="8" t="s">
        <v>1208</v>
      </c>
      <c r="L22" s="143">
        <v>97.711876832844567</v>
      </c>
      <c r="M22" s="172">
        <v>2.7280000000000002</v>
      </c>
      <c r="N22" s="147"/>
      <c r="O22" s="143">
        <v>266.55799999999999</v>
      </c>
      <c r="P22" s="145">
        <v>1.7869375149671301E-4</v>
      </c>
      <c r="Q22" s="145">
        <v>7.8552332529897202E-5</v>
      </c>
    </row>
    <row r="23" spans="1:17" x14ac:dyDescent="0.2">
      <c r="A23" s="8" t="s">
        <v>1204</v>
      </c>
      <c r="B23" s="8">
        <v>1036</v>
      </c>
      <c r="C23" s="8" t="s">
        <v>1210</v>
      </c>
      <c r="D23" s="8" t="s">
        <v>1211</v>
      </c>
      <c r="E23" s="4" t="s">
        <v>770</v>
      </c>
      <c r="F23" s="8" t="s">
        <v>219</v>
      </c>
      <c r="G23" s="8" t="s">
        <v>53</v>
      </c>
      <c r="H23" s="8" t="s">
        <v>62</v>
      </c>
      <c r="I23" s="8" t="s">
        <v>1207</v>
      </c>
      <c r="J23" s="8" t="s">
        <v>65</v>
      </c>
      <c r="K23" s="8" t="s">
        <v>1212</v>
      </c>
      <c r="L23" s="143">
        <v>1.7629999999999999</v>
      </c>
      <c r="M23" s="172">
        <v>1</v>
      </c>
      <c r="N23" s="147"/>
      <c r="O23" s="143">
        <v>1.7629999999999999</v>
      </c>
      <c r="P23" s="145">
        <v>1.1818839251137299E-6</v>
      </c>
      <c r="Q23" s="145">
        <v>5.1954664513818397E-7</v>
      </c>
    </row>
    <row r="24" spans="1:17" x14ac:dyDescent="0.2">
      <c r="A24" s="8" t="s">
        <v>1204</v>
      </c>
      <c r="B24" s="8">
        <v>1036</v>
      </c>
      <c r="C24" s="8" t="s">
        <v>1210</v>
      </c>
      <c r="D24" s="8" t="s">
        <v>1211</v>
      </c>
      <c r="E24" s="4" t="s">
        <v>770</v>
      </c>
      <c r="F24" s="8" t="s">
        <v>214</v>
      </c>
      <c r="G24" s="8" t="s">
        <v>53</v>
      </c>
      <c r="H24" s="8" t="s">
        <v>62</v>
      </c>
      <c r="I24" s="8" t="s">
        <v>1207</v>
      </c>
      <c r="J24" s="8" t="s">
        <v>65</v>
      </c>
      <c r="K24" s="8" t="s">
        <v>1212</v>
      </c>
      <c r="L24" s="143">
        <v>103284.38400000001</v>
      </c>
      <c r="M24" s="172">
        <v>1</v>
      </c>
      <c r="N24" s="147"/>
      <c r="O24" s="143">
        <v>103284.38400000001</v>
      </c>
      <c r="P24" s="145">
        <v>6.92392330471506E-2</v>
      </c>
      <c r="Q24" s="145">
        <v>3.0437008641205101E-2</v>
      </c>
    </row>
    <row r="25" spans="1:17" x14ac:dyDescent="0.2">
      <c r="A25" s="8" t="s">
        <v>1204</v>
      </c>
      <c r="B25" s="8">
        <v>1036</v>
      </c>
      <c r="C25" s="8" t="s">
        <v>1210</v>
      </c>
      <c r="D25" s="8" t="s">
        <v>1211</v>
      </c>
      <c r="E25" s="4" t="s">
        <v>770</v>
      </c>
      <c r="F25" s="8" t="s">
        <v>214</v>
      </c>
      <c r="G25" s="8" t="s">
        <v>53</v>
      </c>
      <c r="H25" s="8" t="s">
        <v>62</v>
      </c>
      <c r="I25" s="8" t="s">
        <v>1207</v>
      </c>
      <c r="J25" s="8" t="s">
        <v>65</v>
      </c>
      <c r="K25" s="8" t="s">
        <v>1212</v>
      </c>
      <c r="L25" s="143">
        <v>52312.26</v>
      </c>
      <c r="M25" s="172">
        <v>1</v>
      </c>
      <c r="N25" s="147"/>
      <c r="O25" s="143">
        <v>52312.26</v>
      </c>
      <c r="P25" s="145">
        <v>3.5068813455149499E-2</v>
      </c>
      <c r="Q25" s="145">
        <v>1.54159676702993E-2</v>
      </c>
    </row>
    <row r="26" spans="1:17" x14ac:dyDescent="0.2">
      <c r="A26" s="8" t="s">
        <v>1204</v>
      </c>
      <c r="B26" s="8">
        <v>1036</v>
      </c>
      <c r="C26" s="8" t="s">
        <v>1210</v>
      </c>
      <c r="D26" s="8" t="s">
        <v>1211</v>
      </c>
      <c r="E26" s="4" t="s">
        <v>770</v>
      </c>
      <c r="F26" s="8" t="s">
        <v>214</v>
      </c>
      <c r="G26" s="8" t="s">
        <v>53</v>
      </c>
      <c r="H26" s="8" t="s">
        <v>62</v>
      </c>
      <c r="I26" s="8" t="s">
        <v>1207</v>
      </c>
      <c r="J26" s="8" t="s">
        <v>65</v>
      </c>
      <c r="K26" s="8" t="s">
        <v>1212</v>
      </c>
      <c r="L26" s="143">
        <v>155817.16399999999</v>
      </c>
      <c r="M26" s="172">
        <v>1</v>
      </c>
      <c r="N26" s="147"/>
      <c r="O26" s="143">
        <v>155817.16399999999</v>
      </c>
      <c r="P26" s="145">
        <v>0.10445587789233</v>
      </c>
      <c r="Q26" s="145">
        <v>4.59179617987455E-2</v>
      </c>
    </row>
    <row r="27" spans="1:17" x14ac:dyDescent="0.2">
      <c r="A27" s="8" t="s">
        <v>1204</v>
      </c>
      <c r="B27" s="8">
        <v>1036</v>
      </c>
      <c r="C27" s="8" t="s">
        <v>1210</v>
      </c>
      <c r="D27" s="8" t="s">
        <v>1211</v>
      </c>
      <c r="E27" s="4" t="s">
        <v>770</v>
      </c>
      <c r="F27" s="8" t="s">
        <v>214</v>
      </c>
      <c r="G27" s="8" t="s">
        <v>53</v>
      </c>
      <c r="H27" s="8" t="s">
        <v>62</v>
      </c>
      <c r="I27" s="8" t="s">
        <v>1207</v>
      </c>
      <c r="J27" s="8" t="s">
        <v>65</v>
      </c>
      <c r="K27" s="8" t="s">
        <v>1212</v>
      </c>
      <c r="L27" s="143">
        <v>31273.151000000002</v>
      </c>
      <c r="M27" s="172">
        <v>1</v>
      </c>
      <c r="N27" s="147"/>
      <c r="O27" s="143">
        <v>31273.151000000002</v>
      </c>
      <c r="P27" s="145">
        <v>2.0964727616351399E-2</v>
      </c>
      <c r="Q27" s="145">
        <v>9.2159252426274596E-3</v>
      </c>
    </row>
    <row r="28" spans="1:17" x14ac:dyDescent="0.2">
      <c r="A28" s="8" t="s">
        <v>1204</v>
      </c>
      <c r="B28" s="8">
        <v>1036</v>
      </c>
      <c r="C28" s="8" t="s">
        <v>1205</v>
      </c>
      <c r="D28" s="8" t="s">
        <v>1206</v>
      </c>
      <c r="E28" s="4" t="s">
        <v>770</v>
      </c>
      <c r="F28" s="8" t="s">
        <v>218</v>
      </c>
      <c r="G28" s="8" t="s">
        <v>61</v>
      </c>
      <c r="H28" s="8" t="s">
        <v>62</v>
      </c>
      <c r="I28" s="8" t="s">
        <v>1207</v>
      </c>
      <c r="J28" s="8" t="s">
        <v>65</v>
      </c>
      <c r="K28" s="8" t="s">
        <v>1213</v>
      </c>
      <c r="L28" s="143">
        <v>272.02862866204828</v>
      </c>
      <c r="M28" s="172">
        <v>2.3961999999999999</v>
      </c>
      <c r="N28" s="147"/>
      <c r="O28" s="143">
        <v>651.83500000000004</v>
      </c>
      <c r="P28" s="145">
        <v>4.3697371389804702E-4</v>
      </c>
      <c r="Q28" s="145">
        <v>1.92090121749864E-4</v>
      </c>
    </row>
    <row r="29" spans="1:17" x14ac:dyDescent="0.2">
      <c r="A29" s="8" t="s">
        <v>1204</v>
      </c>
      <c r="B29" s="8">
        <v>1036</v>
      </c>
      <c r="C29" s="8" t="s">
        <v>1205</v>
      </c>
      <c r="D29" s="8" t="s">
        <v>1206</v>
      </c>
      <c r="E29" s="4" t="s">
        <v>770</v>
      </c>
      <c r="F29" s="8" t="s">
        <v>218</v>
      </c>
      <c r="G29" s="8" t="s">
        <v>61</v>
      </c>
      <c r="H29" s="8" t="s">
        <v>62</v>
      </c>
      <c r="I29" s="8" t="s">
        <v>1207</v>
      </c>
      <c r="J29" s="8" t="s">
        <v>65</v>
      </c>
      <c r="K29" s="8" t="s">
        <v>1214</v>
      </c>
      <c r="L29" s="143">
        <v>6354.8082042923115</v>
      </c>
      <c r="M29" s="172">
        <v>3.681</v>
      </c>
      <c r="N29" s="144"/>
      <c r="O29" s="143">
        <v>23392.048999999999</v>
      </c>
      <c r="P29" s="145">
        <v>1.5681436507437401E-2</v>
      </c>
      <c r="Q29" s="145">
        <v>6.8934330650131798E-3</v>
      </c>
    </row>
    <row r="30" spans="1:17" x14ac:dyDescent="0.2">
      <c r="A30" s="8" t="s">
        <v>1204</v>
      </c>
      <c r="B30" s="8">
        <v>1036</v>
      </c>
      <c r="C30" s="8" t="s">
        <v>1205</v>
      </c>
      <c r="D30" s="8" t="s">
        <v>1206</v>
      </c>
      <c r="E30" s="4" t="s">
        <v>770</v>
      </c>
      <c r="F30" s="8" t="s">
        <v>218</v>
      </c>
      <c r="G30" s="8" t="s">
        <v>61</v>
      </c>
      <c r="H30" s="8" t="s">
        <v>62</v>
      </c>
      <c r="I30" s="8" t="s">
        <v>1207</v>
      </c>
      <c r="J30" s="8" t="s">
        <v>65</v>
      </c>
      <c r="K30" s="8" t="s">
        <v>1215</v>
      </c>
      <c r="L30" s="143">
        <v>3443.9732142857147</v>
      </c>
      <c r="M30" s="172">
        <v>0.47039999999999998</v>
      </c>
      <c r="N30" s="147"/>
      <c r="O30" s="143">
        <v>1620.0450000000001</v>
      </c>
      <c r="P30" s="145">
        <v>1.0860369749496599E-3</v>
      </c>
      <c r="Q30" s="145">
        <v>4.77413098563653E-4</v>
      </c>
    </row>
    <row r="31" spans="1:17" x14ac:dyDescent="0.2">
      <c r="A31" s="8" t="s">
        <v>1204</v>
      </c>
      <c r="B31" s="8">
        <v>1036</v>
      </c>
      <c r="C31" s="8" t="s">
        <v>1205</v>
      </c>
      <c r="D31" s="8" t="s">
        <v>1206</v>
      </c>
      <c r="E31" s="4" t="s">
        <v>770</v>
      </c>
      <c r="F31" s="8" t="s">
        <v>218</v>
      </c>
      <c r="G31" s="8" t="s">
        <v>61</v>
      </c>
      <c r="H31" s="8" t="s">
        <v>62</v>
      </c>
      <c r="I31" s="8" t="s">
        <v>1207</v>
      </c>
      <c r="J31" s="8" t="s">
        <v>65</v>
      </c>
      <c r="K31" s="8" t="s">
        <v>1216</v>
      </c>
      <c r="L31" s="143">
        <v>6607.8203613882542</v>
      </c>
      <c r="M31" s="172">
        <v>3.9790999999999999</v>
      </c>
      <c r="N31" s="147"/>
      <c r="O31" s="143">
        <v>26293.178</v>
      </c>
      <c r="P31" s="145">
        <v>1.7626280299710299E-2</v>
      </c>
      <c r="Q31" s="145">
        <v>7.7483707167762201E-3</v>
      </c>
    </row>
    <row r="32" spans="1:17" x14ac:dyDescent="0.2">
      <c r="A32" s="8" t="s">
        <v>1204</v>
      </c>
      <c r="B32" s="8">
        <v>1036</v>
      </c>
      <c r="C32" s="8" t="s">
        <v>1205</v>
      </c>
      <c r="D32" s="8" t="s">
        <v>1206</v>
      </c>
      <c r="E32" s="4" t="s">
        <v>770</v>
      </c>
      <c r="F32" s="8" t="s">
        <v>218</v>
      </c>
      <c r="G32" s="8" t="s">
        <v>61</v>
      </c>
      <c r="H32" s="8" t="s">
        <v>62</v>
      </c>
      <c r="I32" s="8" t="s">
        <v>1207</v>
      </c>
      <c r="J32" s="8" t="s">
        <v>65</v>
      </c>
      <c r="K32" s="8" t="s">
        <v>1217</v>
      </c>
      <c r="L32" s="143">
        <v>1.4408509723863758</v>
      </c>
      <c r="M32" s="172">
        <v>4.6535000000000002</v>
      </c>
      <c r="N32" s="147"/>
      <c r="O32" s="143">
        <v>6.7050000000000001</v>
      </c>
      <c r="P32" s="145">
        <v>4.4946406603916001E-6</v>
      </c>
      <c r="Q32" s="145">
        <v>1.9758077985394599E-6</v>
      </c>
    </row>
    <row r="33" spans="1:17" x14ac:dyDescent="0.2">
      <c r="A33" s="8" t="s">
        <v>1204</v>
      </c>
      <c r="B33" s="8">
        <v>1036</v>
      </c>
      <c r="C33" s="8" t="s">
        <v>1205</v>
      </c>
      <c r="D33" s="8" t="s">
        <v>1206</v>
      </c>
      <c r="E33" s="4" t="s">
        <v>770</v>
      </c>
      <c r="F33" s="8" t="s">
        <v>213</v>
      </c>
      <c r="G33" s="8" t="s">
        <v>53</v>
      </c>
      <c r="H33" s="8" t="s">
        <v>62</v>
      </c>
      <c r="I33" s="8" t="s">
        <v>1207</v>
      </c>
      <c r="J33" s="8" t="s">
        <v>65</v>
      </c>
      <c r="K33" s="8" t="s">
        <v>1212</v>
      </c>
      <c r="L33" s="143">
        <v>630379.03700000001</v>
      </c>
      <c r="M33" s="172">
        <v>1</v>
      </c>
      <c r="N33" s="144"/>
      <c r="O33" s="143">
        <v>630379.03700000001</v>
      </c>
      <c r="P33" s="145">
        <v>0.42259012945907798</v>
      </c>
      <c r="Q33" s="145">
        <v>0.18576721399087301</v>
      </c>
    </row>
    <row r="34" spans="1:17" x14ac:dyDescent="0.2">
      <c r="A34" s="8" t="s">
        <v>1204</v>
      </c>
      <c r="B34" s="8">
        <v>1036</v>
      </c>
      <c r="C34" s="8" t="s">
        <v>1218</v>
      </c>
      <c r="D34" s="8" t="s">
        <v>1219</v>
      </c>
      <c r="E34" s="4" t="s">
        <v>770</v>
      </c>
      <c r="F34" s="8" t="s">
        <v>213</v>
      </c>
      <c r="G34" s="8" t="s">
        <v>53</v>
      </c>
      <c r="H34" s="8" t="s">
        <v>62</v>
      </c>
      <c r="I34" s="8" t="s">
        <v>298</v>
      </c>
      <c r="J34" s="8" t="s">
        <v>298</v>
      </c>
      <c r="K34" s="8" t="s">
        <v>1212</v>
      </c>
      <c r="L34" s="143">
        <v>9.0999999999999998E-2</v>
      </c>
      <c r="M34" s="172">
        <v>1</v>
      </c>
      <c r="N34" s="147"/>
      <c r="O34" s="143">
        <v>9.0999999999999998E-2</v>
      </c>
      <c r="P34" s="145">
        <v>6.0802981252518497E-8</v>
      </c>
      <c r="Q34" s="145">
        <v>2.67285003653012E-8</v>
      </c>
    </row>
    <row r="35" spans="1:17" x14ac:dyDescent="0.2">
      <c r="A35" s="8" t="s">
        <v>1204</v>
      </c>
      <c r="B35" s="8">
        <v>1036</v>
      </c>
      <c r="C35" s="8" t="s">
        <v>1210</v>
      </c>
      <c r="D35" s="8" t="s">
        <v>1211</v>
      </c>
      <c r="E35" s="4" t="s">
        <v>770</v>
      </c>
      <c r="F35" s="8" t="s">
        <v>218</v>
      </c>
      <c r="G35" s="8" t="s">
        <v>61</v>
      </c>
      <c r="H35" s="8" t="s">
        <v>62</v>
      </c>
      <c r="I35" s="8" t="s">
        <v>1207</v>
      </c>
      <c r="J35" s="8" t="s">
        <v>65</v>
      </c>
      <c r="K35" s="8" t="s">
        <v>1213</v>
      </c>
      <c r="L35" s="143">
        <v>4.173274351055839E-2</v>
      </c>
      <c r="M35" s="172">
        <v>2.3961999999999999</v>
      </c>
      <c r="N35" s="147"/>
      <c r="O35" s="143">
        <v>0.1</v>
      </c>
      <c r="P35" s="145">
        <v>6.6808169260620394E-8</v>
      </c>
      <c r="Q35" s="145">
        <v>2.9368332599869599E-8</v>
      </c>
    </row>
    <row r="36" spans="1:17" x14ac:dyDescent="0.2">
      <c r="A36" s="8" t="s">
        <v>1204</v>
      </c>
      <c r="B36" s="8">
        <v>1036</v>
      </c>
      <c r="C36" s="8" t="s">
        <v>1210</v>
      </c>
      <c r="D36" s="8" t="s">
        <v>1211</v>
      </c>
      <c r="E36" s="4" t="s">
        <v>770</v>
      </c>
      <c r="F36" s="8" t="s">
        <v>218</v>
      </c>
      <c r="G36" s="8" t="s">
        <v>61</v>
      </c>
      <c r="H36" s="8" t="s">
        <v>62</v>
      </c>
      <c r="I36" s="8" t="s">
        <v>1207</v>
      </c>
      <c r="J36" s="8" t="s">
        <v>65</v>
      </c>
      <c r="K36" s="8" t="s">
        <v>1214</v>
      </c>
      <c r="L36" s="143">
        <v>2.4055963053518066</v>
      </c>
      <c r="M36" s="172">
        <v>3.681</v>
      </c>
      <c r="N36" s="144"/>
      <c r="O36" s="143">
        <v>8.8550000000000004</v>
      </c>
      <c r="P36" s="145">
        <v>5.9362507208910204E-6</v>
      </c>
      <c r="Q36" s="145">
        <v>2.6095279588824899E-6</v>
      </c>
    </row>
    <row r="37" spans="1:17" x14ac:dyDescent="0.2">
      <c r="A37" s="8" t="s">
        <v>1204</v>
      </c>
      <c r="B37" s="8">
        <v>1036</v>
      </c>
      <c r="C37" s="8" t="s">
        <v>1210</v>
      </c>
      <c r="D37" s="8" t="s">
        <v>1211</v>
      </c>
      <c r="E37" s="4" t="s">
        <v>770</v>
      </c>
      <c r="F37" s="8" t="s">
        <v>218</v>
      </c>
      <c r="G37" s="8" t="s">
        <v>61</v>
      </c>
      <c r="H37" s="8" t="s">
        <v>62</v>
      </c>
      <c r="I37" s="8" t="s">
        <v>1207</v>
      </c>
      <c r="J37" s="8" t="s">
        <v>65</v>
      </c>
      <c r="K37" s="8" t="s">
        <v>1217</v>
      </c>
      <c r="L37" s="143">
        <v>8.5956806704630916E-4</v>
      </c>
      <c r="M37" s="172">
        <v>4.6535000000000002</v>
      </c>
      <c r="N37" s="147"/>
      <c r="O37" s="143">
        <v>4.0000000000000001E-3</v>
      </c>
      <c r="P37" s="145">
        <v>2.9948049209288999E-9</v>
      </c>
      <c r="Q37" s="145">
        <v>1.3164920991392701E-9</v>
      </c>
    </row>
    <row r="38" spans="1:17" x14ac:dyDescent="0.2">
      <c r="A38" s="8" t="s">
        <v>1204</v>
      </c>
      <c r="B38" s="8">
        <v>1036</v>
      </c>
      <c r="C38" s="8" t="s">
        <v>1210</v>
      </c>
      <c r="D38" s="8" t="s">
        <v>1211</v>
      </c>
      <c r="E38" s="4" t="s">
        <v>770</v>
      </c>
      <c r="F38" s="8" t="s">
        <v>213</v>
      </c>
      <c r="G38" s="8" t="s">
        <v>53</v>
      </c>
      <c r="H38" s="8" t="s">
        <v>62</v>
      </c>
      <c r="I38" s="8" t="s">
        <v>1207</v>
      </c>
      <c r="J38" s="8" t="s">
        <v>65</v>
      </c>
      <c r="K38" s="8" t="s">
        <v>1212</v>
      </c>
      <c r="L38" s="143">
        <v>170082.486</v>
      </c>
      <c r="M38" s="172">
        <v>1</v>
      </c>
      <c r="N38" s="144"/>
      <c r="O38" s="143">
        <v>170082.486</v>
      </c>
      <c r="P38" s="145">
        <v>0.11401898797644799</v>
      </c>
      <c r="Q38" s="145">
        <v>5.0121827893982202E-2</v>
      </c>
    </row>
    <row r="39" spans="1:17" x14ac:dyDescent="0.2">
      <c r="A39" s="8" t="s">
        <v>1204</v>
      </c>
      <c r="B39" s="8">
        <v>1036</v>
      </c>
      <c r="C39" s="8" t="s">
        <v>1220</v>
      </c>
      <c r="D39" s="8" t="s">
        <v>1221</v>
      </c>
      <c r="E39" s="4" t="s">
        <v>770</v>
      </c>
      <c r="F39" s="8" t="s">
        <v>218</v>
      </c>
      <c r="G39" s="8" t="s">
        <v>61</v>
      </c>
      <c r="H39" s="8" t="s">
        <v>62</v>
      </c>
      <c r="I39" s="8" t="s">
        <v>1207</v>
      </c>
      <c r="J39" s="8" t="s">
        <v>65</v>
      </c>
      <c r="K39" s="8" t="s">
        <v>1213</v>
      </c>
      <c r="L39" s="143">
        <v>1656.0558384108172</v>
      </c>
      <c r="M39" s="172">
        <v>2.3961999999999999</v>
      </c>
      <c r="N39" s="144"/>
      <c r="O39" s="143">
        <v>3968.241</v>
      </c>
      <c r="P39" s="145">
        <v>2.6602084206997501E-3</v>
      </c>
      <c r="Q39" s="145">
        <v>1.1694061751537099E-3</v>
      </c>
    </row>
    <row r="40" spans="1:17" x14ac:dyDescent="0.2">
      <c r="A40" s="8" t="s">
        <v>1204</v>
      </c>
      <c r="B40" s="8">
        <v>1036</v>
      </c>
      <c r="C40" s="8" t="s">
        <v>1220</v>
      </c>
      <c r="D40" s="8" t="s">
        <v>1221</v>
      </c>
      <c r="E40" s="4" t="s">
        <v>770</v>
      </c>
      <c r="F40" s="8" t="s">
        <v>218</v>
      </c>
      <c r="G40" s="8" t="s">
        <v>61</v>
      </c>
      <c r="H40" s="8" t="s">
        <v>62</v>
      </c>
      <c r="I40" s="8" t="s">
        <v>1207</v>
      </c>
      <c r="J40" s="8" t="s">
        <v>65</v>
      </c>
      <c r="K40" s="8" t="s">
        <v>1214</v>
      </c>
      <c r="L40" s="143">
        <v>3176.9228470524317</v>
      </c>
      <c r="M40" s="172">
        <v>3.681</v>
      </c>
      <c r="N40" s="144"/>
      <c r="O40" s="143">
        <v>11694.253000000001</v>
      </c>
      <c r="P40" s="145">
        <v>7.83953080863024E-3</v>
      </c>
      <c r="Q40" s="145">
        <v>3.4461945412188801E-3</v>
      </c>
    </row>
    <row r="41" spans="1:17" x14ac:dyDescent="0.2">
      <c r="A41" s="8" t="s">
        <v>1204</v>
      </c>
      <c r="B41" s="8">
        <v>1036</v>
      </c>
      <c r="C41" s="8" t="s">
        <v>1220</v>
      </c>
      <c r="D41" s="8" t="s">
        <v>1221</v>
      </c>
      <c r="E41" s="4" t="s">
        <v>770</v>
      </c>
      <c r="F41" s="8" t="s">
        <v>218</v>
      </c>
      <c r="G41" s="8" t="s">
        <v>61</v>
      </c>
      <c r="H41" s="8" t="s">
        <v>62</v>
      </c>
      <c r="I41" s="8" t="s">
        <v>1207</v>
      </c>
      <c r="J41" s="8" t="s">
        <v>65</v>
      </c>
      <c r="K41" s="8" t="s">
        <v>1216</v>
      </c>
      <c r="L41" s="143">
        <v>0.59988439596893772</v>
      </c>
      <c r="M41" s="172">
        <v>3.9790999999999999</v>
      </c>
      <c r="N41" s="144"/>
      <c r="O41" s="143">
        <v>2.387</v>
      </c>
      <c r="P41" s="145">
        <v>1.60049267498498E-6</v>
      </c>
      <c r="Q41" s="145">
        <v>7.0356367676010903E-7</v>
      </c>
    </row>
    <row r="42" spans="1:17" x14ac:dyDescent="0.2">
      <c r="A42" s="8" t="s">
        <v>1204</v>
      </c>
      <c r="B42" s="8">
        <v>1036</v>
      </c>
      <c r="C42" s="8" t="s">
        <v>1220</v>
      </c>
      <c r="D42" s="8" t="s">
        <v>1221</v>
      </c>
      <c r="E42" s="4" t="s">
        <v>770</v>
      </c>
      <c r="F42" s="8" t="s">
        <v>218</v>
      </c>
      <c r="G42" s="8" t="s">
        <v>61</v>
      </c>
      <c r="H42" s="8" t="s">
        <v>62</v>
      </c>
      <c r="I42" s="8" t="s">
        <v>1207</v>
      </c>
      <c r="J42" s="8" t="s">
        <v>65</v>
      </c>
      <c r="K42" s="8" t="s">
        <v>1217</v>
      </c>
      <c r="L42" s="143">
        <v>2.4626625120876762</v>
      </c>
      <c r="M42" s="172">
        <v>4.6535000000000002</v>
      </c>
      <c r="N42" s="144"/>
      <c r="O42" s="143">
        <v>11.46</v>
      </c>
      <c r="P42" s="145">
        <v>7.6825481069512192E-6</v>
      </c>
      <c r="Q42" s="145">
        <v>3.3771862111544799E-6</v>
      </c>
    </row>
    <row r="43" spans="1:17" x14ac:dyDescent="0.2">
      <c r="A43" s="8" t="s">
        <v>1204</v>
      </c>
      <c r="B43" s="8">
        <v>1036</v>
      </c>
      <c r="C43" s="8" t="s">
        <v>1220</v>
      </c>
      <c r="D43" s="8" t="s">
        <v>1221</v>
      </c>
      <c r="E43" s="4" t="s">
        <v>770</v>
      </c>
      <c r="F43" s="8" t="s">
        <v>213</v>
      </c>
      <c r="G43" s="8" t="s">
        <v>53</v>
      </c>
      <c r="H43" s="8" t="s">
        <v>62</v>
      </c>
      <c r="I43" s="8" t="s">
        <v>1207</v>
      </c>
      <c r="J43" s="8" t="s">
        <v>65</v>
      </c>
      <c r="K43" s="8" t="s">
        <v>1212</v>
      </c>
      <c r="L43" s="143">
        <v>160285.88</v>
      </c>
      <c r="M43" s="172">
        <v>1</v>
      </c>
      <c r="N43" s="147"/>
      <c r="O43" s="143">
        <v>160285.88</v>
      </c>
      <c r="P43" s="145">
        <v>0.107451591698125</v>
      </c>
      <c r="Q43" s="145">
        <v>4.7234853436344697E-2</v>
      </c>
    </row>
    <row r="44" spans="1:17" x14ac:dyDescent="0.2">
      <c r="A44" s="8" t="s">
        <v>1204</v>
      </c>
      <c r="B44" s="8">
        <v>1036</v>
      </c>
      <c r="C44" s="8" t="s">
        <v>1222</v>
      </c>
      <c r="D44" s="8" t="s">
        <v>1223</v>
      </c>
      <c r="E44" s="4" t="s">
        <v>770</v>
      </c>
      <c r="F44" s="8" t="s">
        <v>213</v>
      </c>
      <c r="G44" s="8" t="s">
        <v>53</v>
      </c>
      <c r="H44" s="8" t="s">
        <v>62</v>
      </c>
      <c r="I44" s="8" t="s">
        <v>1207</v>
      </c>
      <c r="J44" s="8" t="s">
        <v>65</v>
      </c>
      <c r="K44" s="8" t="s">
        <v>1212</v>
      </c>
      <c r="L44" s="143">
        <v>120351.28599999999</v>
      </c>
      <c r="M44" s="172">
        <v>1</v>
      </c>
      <c r="N44" s="147"/>
      <c r="O44" s="143">
        <v>120351.28599999999</v>
      </c>
      <c r="P44" s="145">
        <v>8.06804519565026E-2</v>
      </c>
      <c r="Q44" s="145">
        <v>3.5466476234711303E-2</v>
      </c>
    </row>
    <row r="45" spans="1:17" x14ac:dyDescent="0.2">
      <c r="A45" s="8" t="s">
        <v>1204</v>
      </c>
      <c r="B45" s="8">
        <v>1037</v>
      </c>
      <c r="C45" s="8" t="s">
        <v>1205</v>
      </c>
      <c r="D45" s="8" t="s">
        <v>1206</v>
      </c>
      <c r="E45" s="4" t="s">
        <v>770</v>
      </c>
      <c r="F45" s="8" t="s">
        <v>218</v>
      </c>
      <c r="G45" s="8" t="s">
        <v>53</v>
      </c>
      <c r="H45" s="8" t="s">
        <v>62</v>
      </c>
      <c r="I45" s="8" t="s">
        <v>1207</v>
      </c>
      <c r="J45" s="8" t="s">
        <v>65</v>
      </c>
      <c r="K45" s="8" t="s">
        <v>1209</v>
      </c>
      <c r="L45" s="143">
        <v>9.8183603338242512E-4</v>
      </c>
      <c r="M45" s="172">
        <v>4.0739999999999998</v>
      </c>
      <c r="N45" s="147"/>
      <c r="O45" s="143">
        <v>4.0000000000000001E-3</v>
      </c>
      <c r="P45" s="145">
        <v>1.7269266865743501E-7</v>
      </c>
      <c r="Q45" s="145">
        <v>8.4326798009544215E-9</v>
      </c>
    </row>
    <row r="46" spans="1:17" x14ac:dyDescent="0.2">
      <c r="A46" s="8" t="s">
        <v>1204</v>
      </c>
      <c r="B46" s="8">
        <v>1037</v>
      </c>
      <c r="C46" s="8" t="s">
        <v>1210</v>
      </c>
      <c r="D46" s="8" t="s">
        <v>1211</v>
      </c>
      <c r="E46" s="4" t="s">
        <v>770</v>
      </c>
      <c r="F46" s="8" t="s">
        <v>214</v>
      </c>
      <c r="G46" s="8" t="s">
        <v>53</v>
      </c>
      <c r="H46" s="8" t="s">
        <v>62</v>
      </c>
      <c r="I46" s="8" t="s">
        <v>1207</v>
      </c>
      <c r="J46" s="8" t="s">
        <v>65</v>
      </c>
      <c r="K46" s="8" t="s">
        <v>1212</v>
      </c>
      <c r="L46" s="143">
        <v>3098.5320000000002</v>
      </c>
      <c r="M46" s="172">
        <v>1</v>
      </c>
      <c r="N46" s="147"/>
      <c r="O46" s="143">
        <v>3098.5320000000002</v>
      </c>
      <c r="P46" s="145">
        <v>0.128768198821063</v>
      </c>
      <c r="Q46" s="145">
        <v>6.2878233201529203E-3</v>
      </c>
    </row>
    <row r="47" spans="1:17" x14ac:dyDescent="0.2">
      <c r="A47" s="8" t="s">
        <v>1204</v>
      </c>
      <c r="B47" s="8">
        <v>1037</v>
      </c>
      <c r="C47" s="8" t="s">
        <v>1210</v>
      </c>
      <c r="D47" s="8" t="s">
        <v>1211</v>
      </c>
      <c r="E47" s="4" t="s">
        <v>770</v>
      </c>
      <c r="F47" s="8" t="s">
        <v>214</v>
      </c>
      <c r="G47" s="8" t="s">
        <v>53</v>
      </c>
      <c r="H47" s="8" t="s">
        <v>62</v>
      </c>
      <c r="I47" s="8" t="s">
        <v>1207</v>
      </c>
      <c r="J47" s="8" t="s">
        <v>65</v>
      </c>
      <c r="K47" s="8" t="s">
        <v>1212</v>
      </c>
      <c r="L47" s="143">
        <v>2746.6779999999999</v>
      </c>
      <c r="M47" s="172">
        <v>1</v>
      </c>
      <c r="N47" s="147"/>
      <c r="O47" s="143">
        <v>2746.6779999999999</v>
      </c>
      <c r="P47" s="145">
        <v>0.114145950940903</v>
      </c>
      <c r="Q47" s="145">
        <v>5.5738107607189898E-3</v>
      </c>
    </row>
    <row r="48" spans="1:17" x14ac:dyDescent="0.2">
      <c r="A48" s="8" t="s">
        <v>1204</v>
      </c>
      <c r="B48" s="8">
        <v>1037</v>
      </c>
      <c r="C48" s="8" t="s">
        <v>1205</v>
      </c>
      <c r="D48" s="8" t="s">
        <v>1206</v>
      </c>
      <c r="E48" s="4" t="s">
        <v>770</v>
      </c>
      <c r="F48" s="8" t="s">
        <v>218</v>
      </c>
      <c r="G48" s="8" t="s">
        <v>61</v>
      </c>
      <c r="H48" s="8" t="s">
        <v>62</v>
      </c>
      <c r="I48" s="8" t="s">
        <v>1207</v>
      </c>
      <c r="J48" s="8" t="s">
        <v>65</v>
      </c>
      <c r="K48" s="8" t="s">
        <v>1213</v>
      </c>
      <c r="L48" s="143">
        <v>0.33636591269510063</v>
      </c>
      <c r="M48" s="172">
        <v>2.3961999999999999</v>
      </c>
      <c r="N48" s="147"/>
      <c r="O48" s="143">
        <v>0.80600000000000005</v>
      </c>
      <c r="P48" s="145">
        <v>3.3476089658802798E-5</v>
      </c>
      <c r="Q48" s="145">
        <v>1.6346562206453701E-6</v>
      </c>
    </row>
    <row r="49" spans="1:17" x14ac:dyDescent="0.2">
      <c r="A49" s="8" t="s">
        <v>1204</v>
      </c>
      <c r="B49" s="8">
        <v>1037</v>
      </c>
      <c r="C49" s="8" t="s">
        <v>1205</v>
      </c>
      <c r="D49" s="8" t="s">
        <v>1206</v>
      </c>
      <c r="E49" s="4" t="s">
        <v>770</v>
      </c>
      <c r="F49" s="8" t="s">
        <v>218</v>
      </c>
      <c r="G49" s="8" t="s">
        <v>61</v>
      </c>
      <c r="H49" s="8" t="s">
        <v>62</v>
      </c>
      <c r="I49" s="8" t="s">
        <v>1207</v>
      </c>
      <c r="J49" s="8" t="s">
        <v>65</v>
      </c>
      <c r="K49" s="8" t="s">
        <v>1214</v>
      </c>
      <c r="L49" s="143">
        <v>60.031513175767451</v>
      </c>
      <c r="M49" s="172">
        <v>3.681</v>
      </c>
      <c r="N49" s="147"/>
      <c r="O49" s="143">
        <v>220.976</v>
      </c>
      <c r="P49" s="145">
        <v>9.1832945167921193E-3</v>
      </c>
      <c r="Q49" s="145">
        <v>4.4842541828792601E-4</v>
      </c>
    </row>
    <row r="50" spans="1:17" x14ac:dyDescent="0.2">
      <c r="A50" s="8" t="s">
        <v>1204</v>
      </c>
      <c r="B50" s="8">
        <v>1037</v>
      </c>
      <c r="C50" s="8" t="s">
        <v>1205</v>
      </c>
      <c r="D50" s="8" t="s">
        <v>1206</v>
      </c>
      <c r="E50" s="4" t="s">
        <v>770</v>
      </c>
      <c r="F50" s="8" t="s">
        <v>218</v>
      </c>
      <c r="G50" s="8" t="s">
        <v>61</v>
      </c>
      <c r="H50" s="8" t="s">
        <v>62</v>
      </c>
      <c r="I50" s="8" t="s">
        <v>1207</v>
      </c>
      <c r="J50" s="8" t="s">
        <v>65</v>
      </c>
      <c r="K50" s="8" t="s">
        <v>1216</v>
      </c>
      <c r="L50" s="143">
        <v>71.790605915910632</v>
      </c>
      <c r="M50" s="172">
        <v>3.9790999999999999</v>
      </c>
      <c r="N50" s="147"/>
      <c r="O50" s="143">
        <v>285.66199999999998</v>
      </c>
      <c r="P50" s="145">
        <v>1.1871507384995801E-2</v>
      </c>
      <c r="Q50" s="145">
        <v>5.7969235932602296E-4</v>
      </c>
    </row>
    <row r="51" spans="1:17" x14ac:dyDescent="0.2">
      <c r="A51" s="8" t="s">
        <v>1204</v>
      </c>
      <c r="B51" s="8">
        <v>1037</v>
      </c>
      <c r="C51" s="8" t="s">
        <v>1205</v>
      </c>
      <c r="D51" s="8" t="s">
        <v>1206</v>
      </c>
      <c r="E51" s="4" t="s">
        <v>770</v>
      </c>
      <c r="F51" s="8" t="s">
        <v>213</v>
      </c>
      <c r="G51" s="8" t="s">
        <v>53</v>
      </c>
      <c r="H51" s="8" t="s">
        <v>62</v>
      </c>
      <c r="I51" s="8" t="s">
        <v>1207</v>
      </c>
      <c r="J51" s="8" t="s">
        <v>65</v>
      </c>
      <c r="K51" s="8" t="s">
        <v>1212</v>
      </c>
      <c r="L51" s="143">
        <v>17657.656999999999</v>
      </c>
      <c r="M51" s="172">
        <v>1</v>
      </c>
      <c r="N51" s="147"/>
      <c r="O51" s="143">
        <v>17657.656999999999</v>
      </c>
      <c r="P51" s="145">
        <v>0.73381363284845502</v>
      </c>
      <c r="Q51" s="145">
        <v>3.58325309782613E-2</v>
      </c>
    </row>
    <row r="52" spans="1:17" x14ac:dyDescent="0.2">
      <c r="A52" s="8" t="s">
        <v>1204</v>
      </c>
      <c r="B52" s="8">
        <v>1037</v>
      </c>
      <c r="C52" s="8" t="s">
        <v>1218</v>
      </c>
      <c r="D52" s="8" t="s">
        <v>1219</v>
      </c>
      <c r="E52" s="4" t="s">
        <v>770</v>
      </c>
      <c r="F52" s="8" t="s">
        <v>213</v>
      </c>
      <c r="G52" s="8" t="s">
        <v>53</v>
      </c>
      <c r="H52" s="8" t="s">
        <v>62</v>
      </c>
      <c r="I52" s="8" t="s">
        <v>298</v>
      </c>
      <c r="J52" s="8" t="s">
        <v>298</v>
      </c>
      <c r="K52" s="8" t="s">
        <v>1212</v>
      </c>
      <c r="L52" s="143">
        <v>0.68300000000000005</v>
      </c>
      <c r="M52" s="172">
        <v>1</v>
      </c>
      <c r="N52" s="147"/>
      <c r="O52" s="143">
        <v>0.68300000000000005</v>
      </c>
      <c r="P52" s="145">
        <v>2.83881433576611E-5</v>
      </c>
      <c r="Q52" s="145">
        <v>1.38620895107953E-6</v>
      </c>
    </row>
    <row r="53" spans="1:17" x14ac:dyDescent="0.2">
      <c r="A53" s="8" t="s">
        <v>1204</v>
      </c>
      <c r="B53" s="8">
        <v>1037</v>
      </c>
      <c r="C53" s="8" t="s">
        <v>1210</v>
      </c>
      <c r="D53" s="8" t="s">
        <v>1211</v>
      </c>
      <c r="E53" s="4" t="s">
        <v>770</v>
      </c>
      <c r="F53" s="8" t="s">
        <v>218</v>
      </c>
      <c r="G53" s="8" t="s">
        <v>61</v>
      </c>
      <c r="H53" s="8" t="s">
        <v>62</v>
      </c>
      <c r="I53" s="8" t="s">
        <v>1207</v>
      </c>
      <c r="J53" s="8" t="s">
        <v>65</v>
      </c>
      <c r="K53" s="8" t="s">
        <v>1214</v>
      </c>
      <c r="L53" s="143">
        <v>1.0247215430589514</v>
      </c>
      <c r="M53" s="172">
        <v>3.681</v>
      </c>
      <c r="N53" s="144"/>
      <c r="O53" s="143">
        <v>3.7719999999999998</v>
      </c>
      <c r="P53" s="145">
        <v>1.5675431200832399E-4</v>
      </c>
      <c r="Q53" s="145">
        <v>7.6544009126828499E-6</v>
      </c>
    </row>
    <row r="54" spans="1:17" x14ac:dyDescent="0.2">
      <c r="A54" s="8" t="s">
        <v>1204</v>
      </c>
      <c r="B54" s="8">
        <v>1037</v>
      </c>
      <c r="C54" s="8" t="s">
        <v>1210</v>
      </c>
      <c r="D54" s="8" t="s">
        <v>1211</v>
      </c>
      <c r="E54" s="4" t="s">
        <v>770</v>
      </c>
      <c r="F54" s="8" t="s">
        <v>218</v>
      </c>
      <c r="G54" s="8" t="s">
        <v>61</v>
      </c>
      <c r="H54" s="8" t="s">
        <v>62</v>
      </c>
      <c r="I54" s="8" t="s">
        <v>1207</v>
      </c>
      <c r="J54" s="8" t="s">
        <v>65</v>
      </c>
      <c r="K54" s="8" t="s">
        <v>1216</v>
      </c>
      <c r="L54" s="143">
        <v>4.0461410871805187E-2</v>
      </c>
      <c r="M54" s="172">
        <v>3.9790999999999999</v>
      </c>
      <c r="N54" s="147"/>
      <c r="O54" s="143">
        <v>0.161</v>
      </c>
      <c r="P54" s="145">
        <v>6.6905748932025004E-6</v>
      </c>
      <c r="Q54" s="145">
        <v>3.26704521953964E-7</v>
      </c>
    </row>
    <row r="55" spans="1:17" x14ac:dyDescent="0.2">
      <c r="A55" s="8" t="s">
        <v>1204</v>
      </c>
      <c r="B55" s="8">
        <v>1037</v>
      </c>
      <c r="C55" s="8" t="s">
        <v>1210</v>
      </c>
      <c r="D55" s="8" t="s">
        <v>1211</v>
      </c>
      <c r="E55" s="4" t="s">
        <v>770</v>
      </c>
      <c r="F55" s="8" t="s">
        <v>213</v>
      </c>
      <c r="G55" s="8" t="s">
        <v>53</v>
      </c>
      <c r="H55" s="8" t="s">
        <v>62</v>
      </c>
      <c r="I55" s="8" t="s">
        <v>1207</v>
      </c>
      <c r="J55" s="8" t="s">
        <v>65</v>
      </c>
      <c r="K55" s="8" t="s">
        <v>1212</v>
      </c>
      <c r="L55" s="143">
        <v>2.6869999999999998</v>
      </c>
      <c r="M55" s="172">
        <v>1</v>
      </c>
      <c r="N55" s="144"/>
      <c r="O55" s="143">
        <v>2.6869999999999998</v>
      </c>
      <c r="P55" s="145">
        <v>1.11655043602346E-4</v>
      </c>
      <c r="Q55" s="145">
        <v>5.4521783592789E-6</v>
      </c>
    </row>
    <row r="56" spans="1:17" x14ac:dyDescent="0.2">
      <c r="A56" s="8" t="s">
        <v>1204</v>
      </c>
      <c r="B56" s="8">
        <v>1037</v>
      </c>
      <c r="C56" s="8" t="s">
        <v>1220</v>
      </c>
      <c r="D56" s="8" t="s">
        <v>1221</v>
      </c>
      <c r="E56" s="4" t="s">
        <v>770</v>
      </c>
      <c r="F56" s="8" t="s">
        <v>218</v>
      </c>
      <c r="G56" s="8" t="s">
        <v>61</v>
      </c>
      <c r="H56" s="8" t="s">
        <v>62</v>
      </c>
      <c r="I56" s="8" t="s">
        <v>1207</v>
      </c>
      <c r="J56" s="8" t="s">
        <v>65</v>
      </c>
      <c r="K56" s="8" t="s">
        <v>1214</v>
      </c>
      <c r="L56" s="143">
        <v>11.357239880467263</v>
      </c>
      <c r="M56" s="172">
        <v>3.681</v>
      </c>
      <c r="N56" s="144"/>
      <c r="O56" s="143">
        <v>41.805999999999997</v>
      </c>
      <c r="P56" s="145">
        <v>1.7373629684761401E-3</v>
      </c>
      <c r="Q56" s="145">
        <v>8.4836407504113297E-5</v>
      </c>
    </row>
    <row r="57" spans="1:17" x14ac:dyDescent="0.2">
      <c r="A57" s="8" t="s">
        <v>1204</v>
      </c>
      <c r="B57" s="8">
        <v>1037</v>
      </c>
      <c r="C57" s="8" t="s">
        <v>1220</v>
      </c>
      <c r="D57" s="8" t="s">
        <v>1221</v>
      </c>
      <c r="E57" s="4" t="s">
        <v>770</v>
      </c>
      <c r="F57" s="8" t="s">
        <v>218</v>
      </c>
      <c r="G57" s="8" t="s">
        <v>61</v>
      </c>
      <c r="H57" s="8" t="s">
        <v>62</v>
      </c>
      <c r="I57" s="8" t="s">
        <v>1207</v>
      </c>
      <c r="J57" s="8" t="s">
        <v>65</v>
      </c>
      <c r="K57" s="8" t="s">
        <v>1216</v>
      </c>
      <c r="L57" s="143">
        <v>0.79992963232891856</v>
      </c>
      <c r="M57" s="172">
        <v>3.9790999999999999</v>
      </c>
      <c r="N57" s="144"/>
      <c r="O57" s="143">
        <v>3.1829999999999998</v>
      </c>
      <c r="P57" s="145">
        <v>1.3229016101240699E-4</v>
      </c>
      <c r="Q57" s="145">
        <v>6.45980270793799E-6</v>
      </c>
    </row>
    <row r="58" spans="1:17" x14ac:dyDescent="0.2">
      <c r="A58" s="8" t="s">
        <v>1204</v>
      </c>
      <c r="B58" s="8">
        <v>1037</v>
      </c>
      <c r="C58" s="8" t="s">
        <v>1220</v>
      </c>
      <c r="D58" s="8" t="s">
        <v>1221</v>
      </c>
      <c r="E58" s="4" t="s">
        <v>770</v>
      </c>
      <c r="F58" s="8" t="s">
        <v>213</v>
      </c>
      <c r="G58" s="8" t="s">
        <v>53</v>
      </c>
      <c r="H58" s="8" t="s">
        <v>62</v>
      </c>
      <c r="I58" s="8" t="s">
        <v>1207</v>
      </c>
      <c r="J58" s="8" t="s">
        <v>65</v>
      </c>
      <c r="K58" s="8" t="s">
        <v>1212</v>
      </c>
      <c r="L58" s="143">
        <v>0.25600000000000001</v>
      </c>
      <c r="M58" s="172">
        <v>1</v>
      </c>
      <c r="N58" s="147"/>
      <c r="O58" s="143">
        <v>0.25600000000000001</v>
      </c>
      <c r="P58" s="145">
        <v>1.0625502113434001E-5</v>
      </c>
      <c r="Q58" s="145">
        <v>5.1884922355733302E-7</v>
      </c>
    </row>
    <row r="59" spans="1:17" x14ac:dyDescent="0.2">
      <c r="A59" s="8" t="s">
        <v>1204</v>
      </c>
      <c r="B59" s="8">
        <v>1360</v>
      </c>
      <c r="C59" s="8" t="s">
        <v>1205</v>
      </c>
      <c r="D59" s="8" t="s">
        <v>1206</v>
      </c>
      <c r="E59" s="4" t="s">
        <v>770</v>
      </c>
      <c r="F59" s="8" t="s">
        <v>213</v>
      </c>
      <c r="G59" s="8" t="s">
        <v>53</v>
      </c>
      <c r="H59" s="8" t="s">
        <v>62</v>
      </c>
      <c r="I59" s="8" t="s">
        <v>1207</v>
      </c>
      <c r="J59" s="8" t="s">
        <v>65</v>
      </c>
      <c r="K59" s="8" t="s">
        <v>1212</v>
      </c>
      <c r="L59" s="143">
        <v>3021.5279999999998</v>
      </c>
      <c r="M59" s="172">
        <v>1</v>
      </c>
      <c r="N59" s="147"/>
      <c r="O59" s="143">
        <v>3021.5279999999998</v>
      </c>
      <c r="P59" s="145">
        <v>0.99836990796597203</v>
      </c>
      <c r="Q59" s="145">
        <v>3.02809081414003E-2</v>
      </c>
    </row>
    <row r="60" spans="1:17" x14ac:dyDescent="0.2">
      <c r="A60" s="8" t="s">
        <v>1204</v>
      </c>
      <c r="B60" s="8">
        <v>1360</v>
      </c>
      <c r="C60" s="8" t="s">
        <v>1218</v>
      </c>
      <c r="D60" s="8" t="s">
        <v>1219</v>
      </c>
      <c r="E60" s="4" t="s">
        <v>770</v>
      </c>
      <c r="F60" s="8" t="s">
        <v>213</v>
      </c>
      <c r="G60" s="8" t="s">
        <v>53</v>
      </c>
      <c r="H60" s="8" t="s">
        <v>62</v>
      </c>
      <c r="I60" s="8" t="s">
        <v>298</v>
      </c>
      <c r="J60" s="8" t="s">
        <v>298</v>
      </c>
      <c r="K60" s="8" t="s">
        <v>1212</v>
      </c>
      <c r="L60" s="143">
        <v>0.51900000000000002</v>
      </c>
      <c r="M60" s="172">
        <v>1</v>
      </c>
      <c r="N60" s="147"/>
      <c r="O60" s="143">
        <v>0.51900000000000002</v>
      </c>
      <c r="P60" s="145">
        <v>1.7159976506157001E-4</v>
      </c>
      <c r="Q60" s="145">
        <v>5.2046808316786597E-6</v>
      </c>
    </row>
    <row r="61" spans="1:17" x14ac:dyDescent="0.2">
      <c r="A61" s="8" t="s">
        <v>1204</v>
      </c>
      <c r="B61" s="8">
        <v>1360</v>
      </c>
      <c r="C61" s="8" t="s">
        <v>1210</v>
      </c>
      <c r="D61" s="8" t="s">
        <v>1211</v>
      </c>
      <c r="E61" s="4" t="s">
        <v>770</v>
      </c>
      <c r="F61" s="8" t="s">
        <v>213</v>
      </c>
      <c r="G61" s="8" t="s">
        <v>53</v>
      </c>
      <c r="H61" s="8" t="s">
        <v>62</v>
      </c>
      <c r="I61" s="8" t="s">
        <v>1207</v>
      </c>
      <c r="J61" s="8" t="s">
        <v>65</v>
      </c>
      <c r="K61" s="8" t="s">
        <v>1212</v>
      </c>
      <c r="L61" s="143">
        <v>1.46</v>
      </c>
      <c r="M61" s="172">
        <v>1</v>
      </c>
      <c r="N61" s="144"/>
      <c r="O61" s="143">
        <v>1.46</v>
      </c>
      <c r="P61" s="145">
        <v>4.8237198178088602E-4</v>
      </c>
      <c r="Q61" s="145">
        <v>1.46305107493185E-5</v>
      </c>
    </row>
    <row r="62" spans="1:17" x14ac:dyDescent="0.2">
      <c r="A62" s="8" t="s">
        <v>1204</v>
      </c>
      <c r="B62" s="8">
        <v>1360</v>
      </c>
      <c r="C62" s="8" t="s">
        <v>1220</v>
      </c>
      <c r="D62" s="8" t="s">
        <v>1221</v>
      </c>
      <c r="E62" s="4" t="s">
        <v>770</v>
      </c>
      <c r="F62" s="8" t="s">
        <v>213</v>
      </c>
      <c r="G62" s="8" t="s">
        <v>53</v>
      </c>
      <c r="H62" s="8" t="s">
        <v>62</v>
      </c>
      <c r="I62" s="8" t="s">
        <v>1207</v>
      </c>
      <c r="J62" s="8" t="s">
        <v>65</v>
      </c>
      <c r="K62" s="8" t="s">
        <v>1212</v>
      </c>
      <c r="L62" s="143">
        <v>2.9540000000000002</v>
      </c>
      <c r="M62" s="172">
        <v>1</v>
      </c>
      <c r="N62" s="147"/>
      <c r="O62" s="143">
        <v>2.9540000000000002</v>
      </c>
      <c r="P62" s="145">
        <v>9.7612028718612105E-4</v>
      </c>
      <c r="Q62" s="145">
        <v>2.9606069369077601E-5</v>
      </c>
    </row>
    <row r="63" spans="1:17" x14ac:dyDescent="0.2">
      <c r="A63" s="8" t="s">
        <v>1204</v>
      </c>
      <c r="B63" s="8">
        <v>9939</v>
      </c>
      <c r="C63" s="8" t="s">
        <v>1205</v>
      </c>
      <c r="D63" s="8" t="s">
        <v>1206</v>
      </c>
      <c r="E63" s="4" t="s">
        <v>770</v>
      </c>
      <c r="F63" s="8" t="s">
        <v>218</v>
      </c>
      <c r="G63" s="8" t="s">
        <v>53</v>
      </c>
      <c r="H63" s="8" t="s">
        <v>62</v>
      </c>
      <c r="I63" s="8" t="s">
        <v>1207</v>
      </c>
      <c r="J63" s="8" t="s">
        <v>65</v>
      </c>
      <c r="K63" s="8" t="s">
        <v>1208</v>
      </c>
      <c r="L63" s="143">
        <v>36.859604105571847</v>
      </c>
      <c r="M63" s="172">
        <v>2.7280000000000002</v>
      </c>
      <c r="N63" s="147"/>
      <c r="O63" s="143">
        <v>100.553</v>
      </c>
      <c r="P63" s="145">
        <v>1.45629284032046E-4</v>
      </c>
      <c r="Q63" s="145">
        <v>3.4051636899342798E-5</v>
      </c>
    </row>
    <row r="64" spans="1:17" x14ac:dyDescent="0.2">
      <c r="A64" s="8" t="s">
        <v>1204</v>
      </c>
      <c r="B64" s="8">
        <v>9939</v>
      </c>
      <c r="C64" s="8" t="s">
        <v>1205</v>
      </c>
      <c r="D64" s="8" t="s">
        <v>1206</v>
      </c>
      <c r="E64" s="4" t="s">
        <v>770</v>
      </c>
      <c r="F64" s="8" t="s">
        <v>218</v>
      </c>
      <c r="G64" s="8" t="s">
        <v>53</v>
      </c>
      <c r="H64" s="8" t="s">
        <v>62</v>
      </c>
      <c r="I64" s="8" t="s">
        <v>1207</v>
      </c>
      <c r="J64" s="8" t="s">
        <v>65</v>
      </c>
      <c r="K64" s="8" t="s">
        <v>1209</v>
      </c>
      <c r="L64" s="143">
        <v>3.1173294059891998E-2</v>
      </c>
      <c r="M64" s="172">
        <v>4.0739999999999998</v>
      </c>
      <c r="N64" s="147"/>
      <c r="O64" s="143">
        <v>0.127</v>
      </c>
      <c r="P64" s="145">
        <v>1.8426614964488599E-7</v>
      </c>
      <c r="Q64" s="145">
        <v>4.308586739441E-8</v>
      </c>
    </row>
    <row r="65" spans="1:17" x14ac:dyDescent="0.2">
      <c r="A65" s="8" t="s">
        <v>1204</v>
      </c>
      <c r="B65" s="8">
        <v>9939</v>
      </c>
      <c r="C65" s="8" t="s">
        <v>1210</v>
      </c>
      <c r="D65" s="8" t="s">
        <v>1211</v>
      </c>
      <c r="E65" s="4" t="s">
        <v>770</v>
      </c>
      <c r="F65" s="8" t="s">
        <v>214</v>
      </c>
      <c r="G65" s="8" t="s">
        <v>53</v>
      </c>
      <c r="H65" s="8" t="s">
        <v>62</v>
      </c>
      <c r="I65" s="8" t="s">
        <v>1207</v>
      </c>
      <c r="J65" s="8" t="s">
        <v>65</v>
      </c>
      <c r="K65" s="8" t="s">
        <v>1212</v>
      </c>
      <c r="L65" s="143">
        <v>144598.13699999999</v>
      </c>
      <c r="M65" s="172">
        <v>1</v>
      </c>
      <c r="N65" s="147"/>
      <c r="O65" s="143">
        <v>144598.13699999999</v>
      </c>
      <c r="P65" s="145">
        <v>0.20941859892571399</v>
      </c>
      <c r="Q65" s="145">
        <v>4.8967116318571598E-2</v>
      </c>
    </row>
    <row r="66" spans="1:17" x14ac:dyDescent="0.2">
      <c r="A66" s="8" t="s">
        <v>1204</v>
      </c>
      <c r="B66" s="8">
        <v>9939</v>
      </c>
      <c r="C66" s="8" t="s">
        <v>1210</v>
      </c>
      <c r="D66" s="8" t="s">
        <v>1211</v>
      </c>
      <c r="E66" s="4" t="s">
        <v>770</v>
      </c>
      <c r="F66" s="8" t="s">
        <v>214</v>
      </c>
      <c r="G66" s="8" t="s">
        <v>53</v>
      </c>
      <c r="H66" s="8" t="s">
        <v>62</v>
      </c>
      <c r="I66" s="8" t="s">
        <v>1207</v>
      </c>
      <c r="J66" s="8" t="s">
        <v>65</v>
      </c>
      <c r="K66" s="8" t="s">
        <v>1212</v>
      </c>
      <c r="L66" s="143">
        <v>31656.277999999998</v>
      </c>
      <c r="M66" s="172">
        <v>1</v>
      </c>
      <c r="N66" s="147"/>
      <c r="O66" s="143">
        <v>31656.277999999998</v>
      </c>
      <c r="P66" s="145">
        <v>4.5847156014385403E-2</v>
      </c>
      <c r="Q66" s="145">
        <v>1.07201701899862E-2</v>
      </c>
    </row>
    <row r="67" spans="1:17" x14ac:dyDescent="0.2">
      <c r="A67" s="8" t="s">
        <v>1204</v>
      </c>
      <c r="B67" s="8">
        <v>9939</v>
      </c>
      <c r="C67" s="8" t="s">
        <v>1210</v>
      </c>
      <c r="D67" s="8" t="s">
        <v>1211</v>
      </c>
      <c r="E67" s="4" t="s">
        <v>770</v>
      </c>
      <c r="F67" s="8" t="s">
        <v>214</v>
      </c>
      <c r="G67" s="8" t="s">
        <v>53</v>
      </c>
      <c r="H67" s="8" t="s">
        <v>62</v>
      </c>
      <c r="I67" s="8" t="s">
        <v>1207</v>
      </c>
      <c r="J67" s="8" t="s">
        <v>65</v>
      </c>
      <c r="K67" s="8" t="s">
        <v>1212</v>
      </c>
      <c r="L67" s="143">
        <v>51939.055</v>
      </c>
      <c r="M67" s="172">
        <v>1</v>
      </c>
      <c r="N67" s="147"/>
      <c r="O67" s="143">
        <v>51939.055</v>
      </c>
      <c r="P67" s="145">
        <v>7.5222297543327404E-2</v>
      </c>
      <c r="Q67" s="145">
        <v>1.7588786346817799E-2</v>
      </c>
    </row>
    <row r="68" spans="1:17" x14ac:dyDescent="0.2">
      <c r="A68" s="8" t="s">
        <v>1204</v>
      </c>
      <c r="B68" s="8">
        <v>9939</v>
      </c>
      <c r="C68" s="8" t="s">
        <v>1210</v>
      </c>
      <c r="D68" s="8" t="s">
        <v>1211</v>
      </c>
      <c r="E68" s="4" t="s">
        <v>770</v>
      </c>
      <c r="F68" s="8" t="s">
        <v>214</v>
      </c>
      <c r="G68" s="8" t="s">
        <v>53</v>
      </c>
      <c r="H68" s="8" t="s">
        <v>62</v>
      </c>
      <c r="I68" s="8" t="s">
        <v>1207</v>
      </c>
      <c r="J68" s="8" t="s">
        <v>65</v>
      </c>
      <c r="K68" s="8" t="s">
        <v>1212</v>
      </c>
      <c r="L68" s="143">
        <v>72970.684999999998</v>
      </c>
      <c r="M68" s="172">
        <v>1</v>
      </c>
      <c r="N68" s="147"/>
      <c r="O68" s="143">
        <v>72970.684999999998</v>
      </c>
      <c r="P68" s="145">
        <v>0.105681988160425</v>
      </c>
      <c r="Q68" s="145">
        <v>2.4710996222762099E-2</v>
      </c>
    </row>
    <row r="69" spans="1:17" x14ac:dyDescent="0.2">
      <c r="A69" s="8" t="s">
        <v>1204</v>
      </c>
      <c r="B69" s="8">
        <v>9939</v>
      </c>
      <c r="C69" s="8" t="s">
        <v>1205</v>
      </c>
      <c r="D69" s="8" t="s">
        <v>1206</v>
      </c>
      <c r="E69" s="4" t="s">
        <v>770</v>
      </c>
      <c r="F69" s="8" t="s">
        <v>218</v>
      </c>
      <c r="G69" s="8" t="s">
        <v>61</v>
      </c>
      <c r="H69" s="8" t="s">
        <v>62</v>
      </c>
      <c r="I69" s="8" t="s">
        <v>1207</v>
      </c>
      <c r="J69" s="8" t="s">
        <v>65</v>
      </c>
      <c r="K69" s="8" t="s">
        <v>1213</v>
      </c>
      <c r="L69" s="143">
        <v>109.72247725565478</v>
      </c>
      <c r="M69" s="172">
        <v>2.3961999999999999</v>
      </c>
      <c r="N69" s="147"/>
      <c r="O69" s="143">
        <v>262.91699999999997</v>
      </c>
      <c r="P69" s="145">
        <v>3.8077700766611297E-4</v>
      </c>
      <c r="Q69" s="145">
        <v>8.9034842757391598E-5</v>
      </c>
    </row>
    <row r="70" spans="1:17" x14ac:dyDescent="0.2">
      <c r="A70" s="8" t="s">
        <v>1204</v>
      </c>
      <c r="B70" s="8">
        <v>9939</v>
      </c>
      <c r="C70" s="8" t="s">
        <v>1205</v>
      </c>
      <c r="D70" s="8" t="s">
        <v>1206</v>
      </c>
      <c r="E70" s="4" t="s">
        <v>770</v>
      </c>
      <c r="F70" s="8" t="s">
        <v>218</v>
      </c>
      <c r="G70" s="8" t="s">
        <v>61</v>
      </c>
      <c r="H70" s="8" t="s">
        <v>62</v>
      </c>
      <c r="I70" s="8" t="s">
        <v>1207</v>
      </c>
      <c r="J70" s="8" t="s">
        <v>65</v>
      </c>
      <c r="K70" s="8" t="s">
        <v>1214</v>
      </c>
      <c r="L70" s="143">
        <v>4455.5300190165717</v>
      </c>
      <c r="M70" s="172">
        <v>3.681</v>
      </c>
      <c r="N70" s="147"/>
      <c r="O70" s="143">
        <v>16400.806</v>
      </c>
      <c r="P70" s="145">
        <v>2.3752960296765199E-2</v>
      </c>
      <c r="Q70" s="145">
        <v>5.5540146659786597E-3</v>
      </c>
    </row>
    <row r="71" spans="1:17" x14ac:dyDescent="0.2">
      <c r="A71" s="8" t="s">
        <v>1204</v>
      </c>
      <c r="B71" s="8">
        <v>9939</v>
      </c>
      <c r="C71" s="8" t="s">
        <v>1205</v>
      </c>
      <c r="D71" s="8" t="s">
        <v>1206</v>
      </c>
      <c r="E71" s="4" t="s">
        <v>770</v>
      </c>
      <c r="F71" s="8" t="s">
        <v>218</v>
      </c>
      <c r="G71" s="8" t="s">
        <v>61</v>
      </c>
      <c r="H71" s="8" t="s">
        <v>62</v>
      </c>
      <c r="I71" s="8" t="s">
        <v>1207</v>
      </c>
      <c r="J71" s="8" t="s">
        <v>65</v>
      </c>
      <c r="K71" s="8" t="s">
        <v>1215</v>
      </c>
      <c r="L71" s="143">
        <v>1989.700255102041</v>
      </c>
      <c r="M71" s="172">
        <v>0.47039999999999998</v>
      </c>
      <c r="N71" s="147"/>
      <c r="O71" s="143">
        <v>935.95500000000004</v>
      </c>
      <c r="P71" s="145">
        <v>1.3555246630103999E-3</v>
      </c>
      <c r="Q71" s="145">
        <v>3.16954340191476E-4</v>
      </c>
    </row>
    <row r="72" spans="1:17" x14ac:dyDescent="0.2">
      <c r="A72" s="8" t="s">
        <v>1204</v>
      </c>
      <c r="B72" s="8">
        <v>9939</v>
      </c>
      <c r="C72" s="8" t="s">
        <v>1205</v>
      </c>
      <c r="D72" s="8" t="s">
        <v>1206</v>
      </c>
      <c r="E72" s="4" t="s">
        <v>770</v>
      </c>
      <c r="F72" s="8" t="s">
        <v>218</v>
      </c>
      <c r="G72" s="8" t="s">
        <v>61</v>
      </c>
      <c r="H72" s="8" t="s">
        <v>62</v>
      </c>
      <c r="I72" s="8" t="s">
        <v>1207</v>
      </c>
      <c r="J72" s="8" t="s">
        <v>65</v>
      </c>
      <c r="K72" s="8" t="s">
        <v>1216</v>
      </c>
      <c r="L72" s="143">
        <v>3209.0103289688623</v>
      </c>
      <c r="M72" s="172">
        <v>3.9790999999999999</v>
      </c>
      <c r="N72" s="147"/>
      <c r="O72" s="143">
        <v>12768.973</v>
      </c>
      <c r="P72" s="145">
        <v>1.8493048448909699E-2</v>
      </c>
      <c r="Q72" s="145">
        <v>4.3241204894316296E-3</v>
      </c>
    </row>
    <row r="73" spans="1:17" x14ac:dyDescent="0.2">
      <c r="A73" s="8" t="s">
        <v>1204</v>
      </c>
      <c r="B73" s="8">
        <v>9939</v>
      </c>
      <c r="C73" s="8" t="s">
        <v>1205</v>
      </c>
      <c r="D73" s="8" t="s">
        <v>1206</v>
      </c>
      <c r="E73" s="4" t="s">
        <v>770</v>
      </c>
      <c r="F73" s="8" t="s">
        <v>218</v>
      </c>
      <c r="G73" s="8" t="s">
        <v>61</v>
      </c>
      <c r="H73" s="8" t="s">
        <v>62</v>
      </c>
      <c r="I73" s="8" t="s">
        <v>1207</v>
      </c>
      <c r="J73" s="8" t="s">
        <v>65</v>
      </c>
      <c r="K73" s="8" t="s">
        <v>1217</v>
      </c>
      <c r="L73" s="143">
        <v>144.19490705920273</v>
      </c>
      <c r="M73" s="172">
        <v>4.6535000000000002</v>
      </c>
      <c r="N73" s="147"/>
      <c r="O73" s="143">
        <v>671.01099999999997</v>
      </c>
      <c r="P73" s="145">
        <v>9.7181173829617999E-4</v>
      </c>
      <c r="Q73" s="145">
        <v>2.2723300925999701E-4</v>
      </c>
    </row>
    <row r="74" spans="1:17" x14ac:dyDescent="0.2">
      <c r="A74" s="8" t="s">
        <v>1204</v>
      </c>
      <c r="B74" s="8">
        <v>9939</v>
      </c>
      <c r="C74" s="8" t="s">
        <v>1205</v>
      </c>
      <c r="D74" s="8" t="s">
        <v>1206</v>
      </c>
      <c r="E74" s="4" t="s">
        <v>770</v>
      </c>
      <c r="F74" s="8" t="s">
        <v>213</v>
      </c>
      <c r="G74" s="8" t="s">
        <v>53</v>
      </c>
      <c r="H74" s="8" t="s">
        <v>62</v>
      </c>
      <c r="I74" s="8" t="s">
        <v>1207</v>
      </c>
      <c r="J74" s="8" t="s">
        <v>65</v>
      </c>
      <c r="K74" s="8" t="s">
        <v>1212</v>
      </c>
      <c r="L74" s="143">
        <v>300464.58299999998</v>
      </c>
      <c r="M74" s="172">
        <v>1</v>
      </c>
      <c r="N74" s="147"/>
      <c r="O74" s="143">
        <v>300464.58299999998</v>
      </c>
      <c r="P74" s="145">
        <v>0.43515686549119398</v>
      </c>
      <c r="Q74" s="145">
        <v>0.10175016430556399</v>
      </c>
    </row>
    <row r="75" spans="1:17" x14ac:dyDescent="0.2">
      <c r="A75" s="8" t="s">
        <v>1204</v>
      </c>
      <c r="B75" s="8">
        <v>9939</v>
      </c>
      <c r="C75" s="8" t="s">
        <v>1218</v>
      </c>
      <c r="D75" s="8" t="s">
        <v>1219</v>
      </c>
      <c r="E75" s="4" t="s">
        <v>770</v>
      </c>
      <c r="F75" s="8" t="s">
        <v>213</v>
      </c>
      <c r="G75" s="8" t="s">
        <v>53</v>
      </c>
      <c r="H75" s="8" t="s">
        <v>62</v>
      </c>
      <c r="I75" s="8" t="s">
        <v>298</v>
      </c>
      <c r="J75" s="8" t="s">
        <v>298</v>
      </c>
      <c r="K75" s="8" t="s">
        <v>1212</v>
      </c>
      <c r="L75" s="143">
        <v>4.76</v>
      </c>
      <c r="M75" s="172">
        <v>1</v>
      </c>
      <c r="N75" s="147"/>
      <c r="O75" s="143">
        <v>4.76</v>
      </c>
      <c r="P75" s="145">
        <v>6.8939144788757596E-6</v>
      </c>
      <c r="Q75" s="145">
        <v>1.61196337817703E-6</v>
      </c>
    </row>
    <row r="76" spans="1:17" x14ac:dyDescent="0.2">
      <c r="A76" s="8" t="s">
        <v>1204</v>
      </c>
      <c r="B76" s="8">
        <v>9939</v>
      </c>
      <c r="C76" s="8" t="s">
        <v>1210</v>
      </c>
      <c r="D76" s="8" t="s">
        <v>1211</v>
      </c>
      <c r="E76" s="4" t="s">
        <v>770</v>
      </c>
      <c r="F76" s="8" t="s">
        <v>218</v>
      </c>
      <c r="G76" s="8" t="s">
        <v>61</v>
      </c>
      <c r="H76" s="8" t="s">
        <v>62</v>
      </c>
      <c r="I76" s="8" t="s">
        <v>1207</v>
      </c>
      <c r="J76" s="8" t="s">
        <v>65</v>
      </c>
      <c r="K76" s="8" t="s">
        <v>1213</v>
      </c>
      <c r="L76" s="143">
        <v>2.378766380101828E-2</v>
      </c>
      <c r="M76" s="172">
        <v>2.3961999999999999</v>
      </c>
      <c r="N76" s="147"/>
      <c r="O76" s="143">
        <v>5.7000000000000002E-2</v>
      </c>
      <c r="P76" s="145">
        <v>8.2490663681770495E-8</v>
      </c>
      <c r="Q76" s="145">
        <v>1.92883055488986E-8</v>
      </c>
    </row>
    <row r="77" spans="1:17" x14ac:dyDescent="0.2">
      <c r="A77" s="8" t="s">
        <v>1204</v>
      </c>
      <c r="B77" s="8">
        <v>9939</v>
      </c>
      <c r="C77" s="8" t="s">
        <v>1210</v>
      </c>
      <c r="D77" s="8" t="s">
        <v>1211</v>
      </c>
      <c r="E77" s="4" t="s">
        <v>770</v>
      </c>
      <c r="F77" s="8" t="s">
        <v>218</v>
      </c>
      <c r="G77" s="8" t="s">
        <v>61</v>
      </c>
      <c r="H77" s="8" t="s">
        <v>62</v>
      </c>
      <c r="I77" s="8" t="s">
        <v>1207</v>
      </c>
      <c r="J77" s="8" t="s">
        <v>65</v>
      </c>
      <c r="K77" s="8" t="s">
        <v>1214</v>
      </c>
      <c r="L77" s="143">
        <v>1.461287693561532</v>
      </c>
      <c r="M77" s="172">
        <v>3.681</v>
      </c>
      <c r="N77" s="144"/>
      <c r="O77" s="143">
        <v>5.3789999999999996</v>
      </c>
      <c r="P77" s="145">
        <v>7.7904706876542799E-6</v>
      </c>
      <c r="Q77" s="145">
        <v>1.82159983065358E-6</v>
      </c>
    </row>
    <row r="78" spans="1:17" x14ac:dyDescent="0.2">
      <c r="A78" s="8" t="s">
        <v>1204</v>
      </c>
      <c r="B78" s="8">
        <v>9939</v>
      </c>
      <c r="C78" s="8" t="s">
        <v>1210</v>
      </c>
      <c r="D78" s="8" t="s">
        <v>1211</v>
      </c>
      <c r="E78" s="4" t="s">
        <v>770</v>
      </c>
      <c r="F78" s="8" t="s">
        <v>218</v>
      </c>
      <c r="G78" s="8" t="s">
        <v>61</v>
      </c>
      <c r="H78" s="8" t="s">
        <v>62</v>
      </c>
      <c r="I78" s="8" t="s">
        <v>1207</v>
      </c>
      <c r="J78" s="8" t="s">
        <v>65</v>
      </c>
      <c r="K78" s="8" t="s">
        <v>1216</v>
      </c>
      <c r="L78" s="143">
        <v>5.6545449976125255E-2</v>
      </c>
      <c r="M78" s="172">
        <v>3.9790999999999999</v>
      </c>
      <c r="N78" s="147"/>
      <c r="O78" s="143">
        <v>0.22500000000000001</v>
      </c>
      <c r="P78" s="145">
        <v>3.2658077740054898E-7</v>
      </c>
      <c r="Q78" s="145">
        <v>7.6362457758849296E-8</v>
      </c>
    </row>
    <row r="79" spans="1:17" x14ac:dyDescent="0.2">
      <c r="A79" s="8" t="s">
        <v>1204</v>
      </c>
      <c r="B79" s="8">
        <v>9939</v>
      </c>
      <c r="C79" s="8" t="s">
        <v>1210</v>
      </c>
      <c r="D79" s="8" t="s">
        <v>1211</v>
      </c>
      <c r="E79" s="4" t="s">
        <v>770</v>
      </c>
      <c r="F79" s="8" t="s">
        <v>213</v>
      </c>
      <c r="G79" s="8" t="s">
        <v>53</v>
      </c>
      <c r="H79" s="8" t="s">
        <v>62</v>
      </c>
      <c r="I79" s="8" t="s">
        <v>1207</v>
      </c>
      <c r="J79" s="8" t="s">
        <v>65</v>
      </c>
      <c r="K79" s="8" t="s">
        <v>1212</v>
      </c>
      <c r="L79" s="143">
        <v>6.8209999999999997</v>
      </c>
      <c r="M79" s="172">
        <v>1</v>
      </c>
      <c r="N79" s="144"/>
      <c r="O79" s="143">
        <v>6.8209999999999997</v>
      </c>
      <c r="P79" s="145">
        <v>9.8784576184395099E-6</v>
      </c>
      <c r="Q79" s="145">
        <v>2.30982150454456E-6</v>
      </c>
    </row>
    <row r="80" spans="1:17" x14ac:dyDescent="0.2">
      <c r="A80" s="8" t="s">
        <v>1204</v>
      </c>
      <c r="B80" s="8">
        <v>9939</v>
      </c>
      <c r="C80" s="8" t="s">
        <v>1220</v>
      </c>
      <c r="D80" s="8" t="s">
        <v>1221</v>
      </c>
      <c r="E80" s="4" t="s">
        <v>770</v>
      </c>
      <c r="F80" s="8" t="s">
        <v>218</v>
      </c>
      <c r="G80" s="8" t="s">
        <v>61</v>
      </c>
      <c r="H80" s="8" t="s">
        <v>62</v>
      </c>
      <c r="I80" s="8" t="s">
        <v>1207</v>
      </c>
      <c r="J80" s="8" t="s">
        <v>65</v>
      </c>
      <c r="K80" s="8" t="s">
        <v>1213</v>
      </c>
      <c r="L80" s="143">
        <v>1184.9182038227193</v>
      </c>
      <c r="M80" s="172">
        <v>2.3961999999999999</v>
      </c>
      <c r="N80" s="144"/>
      <c r="O80" s="143">
        <v>2839.3009999999999</v>
      </c>
      <c r="P80" s="145">
        <v>4.1121024969713602E-3</v>
      </c>
      <c r="Q80" s="145">
        <v>9.6150868316386795E-4</v>
      </c>
    </row>
    <row r="81" spans="1:17" x14ac:dyDescent="0.2">
      <c r="A81" s="8" t="s">
        <v>1204</v>
      </c>
      <c r="B81" s="8">
        <v>9939</v>
      </c>
      <c r="C81" s="8" t="s">
        <v>1220</v>
      </c>
      <c r="D81" s="8" t="s">
        <v>1221</v>
      </c>
      <c r="E81" s="4" t="s">
        <v>770</v>
      </c>
      <c r="F81" s="8" t="s">
        <v>218</v>
      </c>
      <c r="G81" s="8" t="s">
        <v>61</v>
      </c>
      <c r="H81" s="8" t="s">
        <v>62</v>
      </c>
      <c r="I81" s="8" t="s">
        <v>1207</v>
      </c>
      <c r="J81" s="8" t="s">
        <v>65</v>
      </c>
      <c r="K81" s="8" t="s">
        <v>1214</v>
      </c>
      <c r="L81" s="143">
        <v>2668.2572670469981</v>
      </c>
      <c r="M81" s="172">
        <v>3.681</v>
      </c>
      <c r="N81" s="144"/>
      <c r="O81" s="143">
        <v>9821.8549999999996</v>
      </c>
      <c r="P81" s="145">
        <v>1.42247966860414E-2</v>
      </c>
      <c r="Q81" s="145">
        <v>3.32610034403155E-3</v>
      </c>
    </row>
    <row r="82" spans="1:17" x14ac:dyDescent="0.2">
      <c r="A82" s="8" t="s">
        <v>1204</v>
      </c>
      <c r="B82" s="8">
        <v>9939</v>
      </c>
      <c r="C82" s="8" t="s">
        <v>1220</v>
      </c>
      <c r="D82" s="8" t="s">
        <v>1221</v>
      </c>
      <c r="E82" s="4" t="s">
        <v>770</v>
      </c>
      <c r="F82" s="8" t="s">
        <v>218</v>
      </c>
      <c r="G82" s="8" t="s">
        <v>61</v>
      </c>
      <c r="H82" s="8" t="s">
        <v>62</v>
      </c>
      <c r="I82" s="8" t="s">
        <v>1207</v>
      </c>
      <c r="J82" s="8" t="s">
        <v>65</v>
      </c>
      <c r="K82" s="8" t="s">
        <v>1216</v>
      </c>
      <c r="L82" s="143">
        <v>0.40009047271996184</v>
      </c>
      <c r="M82" s="172">
        <v>3.9790999999999999</v>
      </c>
      <c r="N82" s="144"/>
      <c r="O82" s="143">
        <v>1.5920000000000001</v>
      </c>
      <c r="P82" s="145">
        <v>2.3051404792698001E-6</v>
      </c>
      <c r="Q82" s="145">
        <v>5.3899740786200305E-7</v>
      </c>
    </row>
    <row r="83" spans="1:17" x14ac:dyDescent="0.2">
      <c r="A83" s="8" t="s">
        <v>1204</v>
      </c>
      <c r="B83" s="8">
        <v>9939</v>
      </c>
      <c r="C83" s="8" t="s">
        <v>1220</v>
      </c>
      <c r="D83" s="8" t="s">
        <v>1221</v>
      </c>
      <c r="E83" s="4" t="s">
        <v>770</v>
      </c>
      <c r="F83" s="8" t="s">
        <v>218</v>
      </c>
      <c r="G83" s="8" t="s">
        <v>61</v>
      </c>
      <c r="H83" s="8" t="s">
        <v>62</v>
      </c>
      <c r="I83" s="8" t="s">
        <v>1207</v>
      </c>
      <c r="J83" s="8" t="s">
        <v>65</v>
      </c>
      <c r="K83" s="8" t="s">
        <v>1217</v>
      </c>
      <c r="L83" s="143">
        <v>1.2328355001611691</v>
      </c>
      <c r="M83" s="172">
        <v>4.6535000000000002</v>
      </c>
      <c r="N83" s="144"/>
      <c r="O83" s="143">
        <v>5.7370000000000001</v>
      </c>
      <c r="P83" s="145">
        <v>8.3085434648310404E-6</v>
      </c>
      <c r="Q83" s="145">
        <v>1.9427377337416299E-6</v>
      </c>
    </row>
    <row r="84" spans="1:17" x14ac:dyDescent="0.2">
      <c r="A84" s="8" t="s">
        <v>1204</v>
      </c>
      <c r="B84" s="8">
        <v>9939</v>
      </c>
      <c r="C84" s="8" t="s">
        <v>1220</v>
      </c>
      <c r="D84" s="8" t="s">
        <v>1221</v>
      </c>
      <c r="E84" s="4" t="s">
        <v>770</v>
      </c>
      <c r="F84" s="8" t="s">
        <v>213</v>
      </c>
      <c r="G84" s="8" t="s">
        <v>53</v>
      </c>
      <c r="H84" s="8" t="s">
        <v>62</v>
      </c>
      <c r="I84" s="8" t="s">
        <v>1207</v>
      </c>
      <c r="J84" s="8" t="s">
        <v>65</v>
      </c>
      <c r="K84" s="8" t="s">
        <v>1212</v>
      </c>
      <c r="L84" s="143">
        <v>9.2509999999999994</v>
      </c>
      <c r="M84" s="172">
        <v>1</v>
      </c>
      <c r="N84" s="147"/>
      <c r="O84" s="143">
        <v>9.2509999999999994</v>
      </c>
      <c r="P84" s="145">
        <v>1.339780713682E-5</v>
      </c>
      <c r="Q84" s="145">
        <v>3.1327302534154299E-6</v>
      </c>
    </row>
    <row r="85" spans="1:17" x14ac:dyDescent="0.2">
      <c r="A85" s="8" t="s">
        <v>1204</v>
      </c>
      <c r="B85" s="8">
        <v>9939</v>
      </c>
      <c r="C85" s="8" t="s">
        <v>1222</v>
      </c>
      <c r="D85" s="8" t="s">
        <v>1223</v>
      </c>
      <c r="E85" s="4" t="s">
        <v>770</v>
      </c>
      <c r="F85" s="8" t="s">
        <v>213</v>
      </c>
      <c r="G85" s="8" t="s">
        <v>53</v>
      </c>
      <c r="H85" s="8" t="s">
        <v>62</v>
      </c>
      <c r="I85" s="8" t="s">
        <v>1207</v>
      </c>
      <c r="J85" s="8" t="s">
        <v>65</v>
      </c>
      <c r="K85" s="8" t="s">
        <v>1212</v>
      </c>
      <c r="L85" s="143">
        <v>45010.131000000001</v>
      </c>
      <c r="M85" s="172">
        <v>1</v>
      </c>
      <c r="N85" s="147"/>
      <c r="O85" s="143">
        <v>45010.131000000001</v>
      </c>
      <c r="P85" s="145">
        <v>6.5187275571804995E-2</v>
      </c>
      <c r="Q85" s="145">
        <v>1.52423563226476E-2</v>
      </c>
    </row>
    <row r="86" spans="1:17" x14ac:dyDescent="0.2">
      <c r="A86" s="8" t="s">
        <v>1204</v>
      </c>
      <c r="B86" s="8">
        <v>9940</v>
      </c>
      <c r="C86" s="8" t="s">
        <v>1205</v>
      </c>
      <c r="D86" s="8" t="s">
        <v>1206</v>
      </c>
      <c r="E86" s="4" t="s">
        <v>770</v>
      </c>
      <c r="F86" s="8" t="s">
        <v>218</v>
      </c>
      <c r="G86" s="8" t="s">
        <v>53</v>
      </c>
      <c r="H86" s="8" t="s">
        <v>62</v>
      </c>
      <c r="I86" s="8" t="s">
        <v>1207</v>
      </c>
      <c r="J86" s="8" t="s">
        <v>65</v>
      </c>
      <c r="K86" s="8" t="s">
        <v>1208</v>
      </c>
      <c r="L86" s="143">
        <v>101.37426686217007</v>
      </c>
      <c r="M86" s="172">
        <v>2.7280000000000002</v>
      </c>
      <c r="N86" s="147"/>
      <c r="O86" s="143">
        <v>276.54899999999998</v>
      </c>
      <c r="P86" s="145">
        <v>1.5745697699456499E-4</v>
      </c>
      <c r="Q86" s="145">
        <v>2.6889295335181701E-5</v>
      </c>
    </row>
    <row r="87" spans="1:17" x14ac:dyDescent="0.2">
      <c r="A87" s="8" t="s">
        <v>1204</v>
      </c>
      <c r="B87" s="8">
        <v>9940</v>
      </c>
      <c r="C87" s="8" t="s">
        <v>1205</v>
      </c>
      <c r="D87" s="8" t="s">
        <v>1206</v>
      </c>
      <c r="E87" s="4" t="s">
        <v>770</v>
      </c>
      <c r="F87" s="8" t="s">
        <v>218</v>
      </c>
      <c r="G87" s="8" t="s">
        <v>53</v>
      </c>
      <c r="H87" s="8" t="s">
        <v>62</v>
      </c>
      <c r="I87" s="8" t="s">
        <v>1207</v>
      </c>
      <c r="J87" s="8" t="s">
        <v>65</v>
      </c>
      <c r="K87" s="8" t="s">
        <v>1209</v>
      </c>
      <c r="L87" s="143">
        <v>10.941335297005402</v>
      </c>
      <c r="M87" s="172">
        <v>4.0739999999999998</v>
      </c>
      <c r="N87" s="147"/>
      <c r="O87" s="143">
        <v>44.575000000000003</v>
      </c>
      <c r="P87" s="145">
        <v>2.53795650271779E-5</v>
      </c>
      <c r="Q87" s="145">
        <v>4.3341275345187796E-6</v>
      </c>
    </row>
    <row r="88" spans="1:17" x14ac:dyDescent="0.2">
      <c r="A88" s="8" t="s">
        <v>1204</v>
      </c>
      <c r="B88" s="8">
        <v>9940</v>
      </c>
      <c r="C88" s="8" t="s">
        <v>1210</v>
      </c>
      <c r="D88" s="8" t="s">
        <v>1211</v>
      </c>
      <c r="E88" s="4" t="s">
        <v>770</v>
      </c>
      <c r="F88" s="8" t="s">
        <v>214</v>
      </c>
      <c r="G88" s="8" t="s">
        <v>53</v>
      </c>
      <c r="H88" s="8" t="s">
        <v>62</v>
      </c>
      <c r="I88" s="8" t="s">
        <v>1207</v>
      </c>
      <c r="J88" s="8" t="s">
        <v>65</v>
      </c>
      <c r="K88" s="8" t="s">
        <v>1212</v>
      </c>
      <c r="L88" s="143">
        <v>392480.658</v>
      </c>
      <c r="M88" s="172">
        <v>1</v>
      </c>
      <c r="N88" s="147"/>
      <c r="O88" s="143">
        <v>392480.658</v>
      </c>
      <c r="P88" s="145">
        <v>0.223464077550557</v>
      </c>
      <c r="Q88" s="145">
        <v>3.8161481902883598E-2</v>
      </c>
    </row>
    <row r="89" spans="1:17" x14ac:dyDescent="0.2">
      <c r="A89" s="8" t="s">
        <v>1204</v>
      </c>
      <c r="B89" s="8">
        <v>9940</v>
      </c>
      <c r="C89" s="8" t="s">
        <v>1210</v>
      </c>
      <c r="D89" s="8" t="s">
        <v>1211</v>
      </c>
      <c r="E89" s="4" t="s">
        <v>770</v>
      </c>
      <c r="F89" s="8" t="s">
        <v>214</v>
      </c>
      <c r="G89" s="8" t="s">
        <v>53</v>
      </c>
      <c r="H89" s="8" t="s">
        <v>62</v>
      </c>
      <c r="I89" s="8" t="s">
        <v>1207</v>
      </c>
      <c r="J89" s="8" t="s">
        <v>65</v>
      </c>
      <c r="K89" s="8" t="s">
        <v>1212</v>
      </c>
      <c r="L89" s="143">
        <v>87210.433000000005</v>
      </c>
      <c r="M89" s="172">
        <v>1</v>
      </c>
      <c r="N89" s="147"/>
      <c r="O89" s="143">
        <v>87210.433000000005</v>
      </c>
      <c r="P89" s="145">
        <v>4.9654419119168E-2</v>
      </c>
      <c r="Q89" s="145">
        <v>8.4796010051576397E-3</v>
      </c>
    </row>
    <row r="90" spans="1:17" x14ac:dyDescent="0.2">
      <c r="A90" s="8" t="s">
        <v>1204</v>
      </c>
      <c r="B90" s="8">
        <v>9940</v>
      </c>
      <c r="C90" s="8" t="s">
        <v>1210</v>
      </c>
      <c r="D90" s="8" t="s">
        <v>1211</v>
      </c>
      <c r="E90" s="4" t="s">
        <v>770</v>
      </c>
      <c r="F90" s="8" t="s">
        <v>214</v>
      </c>
      <c r="G90" s="8" t="s">
        <v>53</v>
      </c>
      <c r="H90" s="8" t="s">
        <v>62</v>
      </c>
      <c r="I90" s="8" t="s">
        <v>1207</v>
      </c>
      <c r="J90" s="8" t="s">
        <v>65</v>
      </c>
      <c r="K90" s="8" t="s">
        <v>1212</v>
      </c>
      <c r="L90" s="143">
        <v>155817.16399999999</v>
      </c>
      <c r="M90" s="172">
        <v>1</v>
      </c>
      <c r="N90" s="147"/>
      <c r="O90" s="143">
        <v>155817.16399999999</v>
      </c>
      <c r="P90" s="145">
        <v>8.8716573000741705E-2</v>
      </c>
      <c r="Q90" s="145">
        <v>1.51503361621409E-2</v>
      </c>
    </row>
    <row r="91" spans="1:17" x14ac:dyDescent="0.2">
      <c r="A91" s="8" t="s">
        <v>1204</v>
      </c>
      <c r="B91" s="8">
        <v>9940</v>
      </c>
      <c r="C91" s="8" t="s">
        <v>1210</v>
      </c>
      <c r="D91" s="8" t="s">
        <v>1211</v>
      </c>
      <c r="E91" s="4" t="s">
        <v>770</v>
      </c>
      <c r="F91" s="8" t="s">
        <v>214</v>
      </c>
      <c r="G91" s="8" t="s">
        <v>53</v>
      </c>
      <c r="H91" s="8" t="s">
        <v>62</v>
      </c>
      <c r="I91" s="8" t="s">
        <v>1207</v>
      </c>
      <c r="J91" s="8" t="s">
        <v>65</v>
      </c>
      <c r="K91" s="8" t="s">
        <v>1212</v>
      </c>
      <c r="L91" s="143">
        <v>129262.356</v>
      </c>
      <c r="M91" s="172">
        <v>1</v>
      </c>
      <c r="N91" s="147"/>
      <c r="O91" s="143">
        <v>129262.356</v>
      </c>
      <c r="P91" s="145">
        <v>7.3597240087595994E-2</v>
      </c>
      <c r="Q91" s="145">
        <v>1.25683724045963E-2</v>
      </c>
    </row>
    <row r="92" spans="1:17" x14ac:dyDescent="0.2">
      <c r="A92" s="8" t="s">
        <v>1204</v>
      </c>
      <c r="B92" s="8">
        <v>9940</v>
      </c>
      <c r="C92" s="8" t="s">
        <v>1205</v>
      </c>
      <c r="D92" s="8" t="s">
        <v>1206</v>
      </c>
      <c r="E92" s="4" t="s">
        <v>770</v>
      </c>
      <c r="F92" s="8" t="s">
        <v>218</v>
      </c>
      <c r="G92" s="8" t="s">
        <v>61</v>
      </c>
      <c r="H92" s="8" t="s">
        <v>62</v>
      </c>
      <c r="I92" s="8" t="s">
        <v>1207</v>
      </c>
      <c r="J92" s="8" t="s">
        <v>65</v>
      </c>
      <c r="K92" s="8" t="s">
        <v>1213</v>
      </c>
      <c r="L92" s="143">
        <v>218.93247642099993</v>
      </c>
      <c r="M92" s="172">
        <v>2.3961999999999999</v>
      </c>
      <c r="N92" s="147"/>
      <c r="O92" s="143">
        <v>524.60599999999999</v>
      </c>
      <c r="P92" s="145">
        <v>2.98691197168087E-4</v>
      </c>
      <c r="Q92" s="145">
        <v>5.1008192637591903E-5</v>
      </c>
    </row>
    <row r="93" spans="1:17" x14ac:dyDescent="0.2">
      <c r="A93" s="8" t="s">
        <v>1204</v>
      </c>
      <c r="B93" s="8">
        <v>9940</v>
      </c>
      <c r="C93" s="8" t="s">
        <v>1205</v>
      </c>
      <c r="D93" s="8" t="s">
        <v>1206</v>
      </c>
      <c r="E93" s="4" t="s">
        <v>770</v>
      </c>
      <c r="F93" s="8" t="s">
        <v>218</v>
      </c>
      <c r="G93" s="8" t="s">
        <v>61</v>
      </c>
      <c r="H93" s="8" t="s">
        <v>62</v>
      </c>
      <c r="I93" s="8" t="s">
        <v>1207</v>
      </c>
      <c r="J93" s="8" t="s">
        <v>65</v>
      </c>
      <c r="K93" s="8" t="s">
        <v>1214</v>
      </c>
      <c r="L93" s="143">
        <v>12776.470252648736</v>
      </c>
      <c r="M93" s="172">
        <v>3.681</v>
      </c>
      <c r="N93" s="147"/>
      <c r="O93" s="143">
        <v>47030.186999999998</v>
      </c>
      <c r="P93" s="145">
        <v>2.67772621605528E-2</v>
      </c>
      <c r="Q93" s="145">
        <v>4.5728155350495698E-3</v>
      </c>
    </row>
    <row r="94" spans="1:17" x14ac:dyDescent="0.2">
      <c r="A94" s="8" t="s">
        <v>1204</v>
      </c>
      <c r="B94" s="8">
        <v>9940</v>
      </c>
      <c r="C94" s="8" t="s">
        <v>1205</v>
      </c>
      <c r="D94" s="8" t="s">
        <v>1206</v>
      </c>
      <c r="E94" s="4" t="s">
        <v>770</v>
      </c>
      <c r="F94" s="8" t="s">
        <v>218</v>
      </c>
      <c r="G94" s="8" t="s">
        <v>61</v>
      </c>
      <c r="H94" s="8" t="s">
        <v>62</v>
      </c>
      <c r="I94" s="8" t="s">
        <v>1207</v>
      </c>
      <c r="J94" s="8" t="s">
        <v>65</v>
      </c>
      <c r="K94" s="8" t="s">
        <v>1215</v>
      </c>
      <c r="L94" s="143">
        <v>8072.6381802721098</v>
      </c>
      <c r="M94" s="172">
        <v>0.47039999999999998</v>
      </c>
      <c r="N94" s="147"/>
      <c r="O94" s="143">
        <v>3797.3690000000001</v>
      </c>
      <c r="P94" s="145">
        <v>2.16208250658813E-3</v>
      </c>
      <c r="Q94" s="145">
        <v>3.6922387415506399E-4</v>
      </c>
    </row>
    <row r="95" spans="1:17" x14ac:dyDescent="0.2">
      <c r="A95" s="8" t="s">
        <v>1204</v>
      </c>
      <c r="B95" s="8">
        <v>9940</v>
      </c>
      <c r="C95" s="8" t="s">
        <v>1205</v>
      </c>
      <c r="D95" s="8" t="s">
        <v>1206</v>
      </c>
      <c r="E95" s="4" t="s">
        <v>770</v>
      </c>
      <c r="F95" s="8" t="s">
        <v>218</v>
      </c>
      <c r="G95" s="8" t="s">
        <v>61</v>
      </c>
      <c r="H95" s="8" t="s">
        <v>62</v>
      </c>
      <c r="I95" s="8" t="s">
        <v>1207</v>
      </c>
      <c r="J95" s="8" t="s">
        <v>65</v>
      </c>
      <c r="K95" s="8" t="s">
        <v>1216</v>
      </c>
      <c r="L95" s="143">
        <v>4172.5151416149383</v>
      </c>
      <c r="M95" s="172">
        <v>3.9790999999999999</v>
      </c>
      <c r="N95" s="147"/>
      <c r="O95" s="143">
        <v>16602.855</v>
      </c>
      <c r="P95" s="145">
        <v>9.4530561504286501E-3</v>
      </c>
      <c r="Q95" s="145">
        <v>1.6143204543912E-3</v>
      </c>
    </row>
    <row r="96" spans="1:17" x14ac:dyDescent="0.2">
      <c r="A96" s="8" t="s">
        <v>1204</v>
      </c>
      <c r="B96" s="8">
        <v>9940</v>
      </c>
      <c r="C96" s="8" t="s">
        <v>1205</v>
      </c>
      <c r="D96" s="8" t="s">
        <v>1206</v>
      </c>
      <c r="E96" s="4" t="s">
        <v>770</v>
      </c>
      <c r="F96" s="8" t="s">
        <v>218</v>
      </c>
      <c r="G96" s="8" t="s">
        <v>61</v>
      </c>
      <c r="H96" s="8" t="s">
        <v>62</v>
      </c>
      <c r="I96" s="8" t="s">
        <v>1207</v>
      </c>
      <c r="J96" s="8" t="s">
        <v>65</v>
      </c>
      <c r="K96" s="8" t="s">
        <v>1217</v>
      </c>
      <c r="L96" s="143">
        <v>617.7889760395401</v>
      </c>
      <c r="M96" s="172">
        <v>4.6535000000000002</v>
      </c>
      <c r="N96" s="147"/>
      <c r="O96" s="143">
        <v>2874.8809999999999</v>
      </c>
      <c r="P96" s="145">
        <v>1.6368519734861499E-3</v>
      </c>
      <c r="Q96" s="145">
        <v>2.7952903056536701E-4</v>
      </c>
    </row>
    <row r="97" spans="1:17" x14ac:dyDescent="0.2">
      <c r="A97" s="8" t="s">
        <v>1204</v>
      </c>
      <c r="B97" s="8">
        <v>9940</v>
      </c>
      <c r="C97" s="8" t="s">
        <v>1205</v>
      </c>
      <c r="D97" s="8" t="s">
        <v>1206</v>
      </c>
      <c r="E97" s="4" t="s">
        <v>770</v>
      </c>
      <c r="F97" s="8" t="s">
        <v>213</v>
      </c>
      <c r="G97" s="8" t="s">
        <v>53</v>
      </c>
      <c r="H97" s="8" t="s">
        <v>62</v>
      </c>
      <c r="I97" s="8" t="s">
        <v>1207</v>
      </c>
      <c r="J97" s="8" t="s">
        <v>65</v>
      </c>
      <c r="K97" s="8" t="s">
        <v>1212</v>
      </c>
      <c r="L97" s="143">
        <v>771944.94099999999</v>
      </c>
      <c r="M97" s="172">
        <v>1</v>
      </c>
      <c r="N97" s="147"/>
      <c r="O97" s="143">
        <v>771944.94099999999</v>
      </c>
      <c r="P97" s="145">
        <v>0.43951710941890498</v>
      </c>
      <c r="Q97" s="145">
        <v>7.5057362243390602E-2</v>
      </c>
    </row>
    <row r="98" spans="1:17" x14ac:dyDescent="0.2">
      <c r="A98" s="8" t="s">
        <v>1204</v>
      </c>
      <c r="B98" s="8">
        <v>9940</v>
      </c>
      <c r="C98" s="8" t="s">
        <v>1218</v>
      </c>
      <c r="D98" s="8" t="s">
        <v>1219</v>
      </c>
      <c r="E98" s="4" t="s">
        <v>770</v>
      </c>
      <c r="F98" s="8" t="s">
        <v>213</v>
      </c>
      <c r="G98" s="8" t="s">
        <v>53</v>
      </c>
      <c r="H98" s="8" t="s">
        <v>62</v>
      </c>
      <c r="I98" s="8" t="s">
        <v>298</v>
      </c>
      <c r="J98" s="8" t="s">
        <v>298</v>
      </c>
      <c r="K98" s="8" t="s">
        <v>1212</v>
      </c>
      <c r="L98" s="143">
        <v>16.773</v>
      </c>
      <c r="M98" s="172">
        <v>1</v>
      </c>
      <c r="N98" s="147"/>
      <c r="O98" s="143">
        <v>16.773</v>
      </c>
      <c r="P98" s="145">
        <v>9.5500499916603408E-6</v>
      </c>
      <c r="Q98" s="145">
        <v>1.6308843189614099E-6</v>
      </c>
    </row>
    <row r="99" spans="1:17" x14ac:dyDescent="0.2">
      <c r="A99" s="8" t="s">
        <v>1204</v>
      </c>
      <c r="B99" s="8">
        <v>9940</v>
      </c>
      <c r="C99" s="8" t="s">
        <v>1210</v>
      </c>
      <c r="D99" s="8" t="s">
        <v>1211</v>
      </c>
      <c r="E99" s="4" t="s">
        <v>770</v>
      </c>
      <c r="F99" s="8" t="s">
        <v>218</v>
      </c>
      <c r="G99" s="8" t="s">
        <v>61</v>
      </c>
      <c r="H99" s="8" t="s">
        <v>62</v>
      </c>
      <c r="I99" s="8" t="s">
        <v>1207</v>
      </c>
      <c r="J99" s="8" t="s">
        <v>65</v>
      </c>
      <c r="K99" s="8" t="s">
        <v>1213</v>
      </c>
      <c r="L99" s="143">
        <v>1.6693097404223353E-2</v>
      </c>
      <c r="M99" s="172">
        <v>2.3961999999999999</v>
      </c>
      <c r="N99" s="147"/>
      <c r="O99" s="143">
        <v>0.04</v>
      </c>
      <c r="P99" s="145">
        <v>2.30022381082499E-8</v>
      </c>
      <c r="Q99" s="145">
        <v>3.92814586986673E-9</v>
      </c>
    </row>
    <row r="100" spans="1:17" x14ac:dyDescent="0.2">
      <c r="A100" s="8" t="s">
        <v>1204</v>
      </c>
      <c r="B100" s="8">
        <v>9940</v>
      </c>
      <c r="C100" s="8" t="s">
        <v>1210</v>
      </c>
      <c r="D100" s="8" t="s">
        <v>1211</v>
      </c>
      <c r="E100" s="4" t="s">
        <v>770</v>
      </c>
      <c r="F100" s="8" t="s">
        <v>218</v>
      </c>
      <c r="G100" s="8" t="s">
        <v>61</v>
      </c>
      <c r="H100" s="8" t="s">
        <v>62</v>
      </c>
      <c r="I100" s="8" t="s">
        <v>1207</v>
      </c>
      <c r="J100" s="8" t="s">
        <v>65</v>
      </c>
      <c r="K100" s="8" t="s">
        <v>1214</v>
      </c>
      <c r="L100" s="143">
        <v>1.4276011953273566</v>
      </c>
      <c r="M100" s="172">
        <v>3.681</v>
      </c>
      <c r="N100" s="144"/>
      <c r="O100" s="143">
        <v>5.2549999999999999</v>
      </c>
      <c r="P100" s="145">
        <v>2.9921273214844601E-6</v>
      </c>
      <c r="Q100" s="145">
        <v>5.1097256383017303E-7</v>
      </c>
    </row>
    <row r="101" spans="1:17" x14ac:dyDescent="0.2">
      <c r="A101" s="8" t="s">
        <v>1204</v>
      </c>
      <c r="B101" s="8">
        <v>9940</v>
      </c>
      <c r="C101" s="8" t="s">
        <v>1210</v>
      </c>
      <c r="D101" s="8" t="s">
        <v>1211</v>
      </c>
      <c r="E101" s="4" t="s">
        <v>770</v>
      </c>
      <c r="F101" s="8" t="s">
        <v>218</v>
      </c>
      <c r="G101" s="8" t="s">
        <v>61</v>
      </c>
      <c r="H101" s="8" t="s">
        <v>62</v>
      </c>
      <c r="I101" s="8" t="s">
        <v>1207</v>
      </c>
      <c r="J101" s="8" t="s">
        <v>65</v>
      </c>
      <c r="K101" s="8" t="s">
        <v>1216</v>
      </c>
      <c r="L101" s="143">
        <v>0.19426503480686588</v>
      </c>
      <c r="M101" s="172">
        <v>3.9790999999999999</v>
      </c>
      <c r="N101" s="147"/>
      <c r="O101" s="143">
        <v>0.77300000000000002</v>
      </c>
      <c r="P101" s="145">
        <v>4.4010641480383999E-7</v>
      </c>
      <c r="Q101" s="145">
        <v>7.5157999298925206E-8</v>
      </c>
    </row>
    <row r="102" spans="1:17" x14ac:dyDescent="0.2">
      <c r="A102" s="8" t="s">
        <v>1204</v>
      </c>
      <c r="B102" s="8">
        <v>9940</v>
      </c>
      <c r="C102" s="8" t="s">
        <v>1210</v>
      </c>
      <c r="D102" s="8" t="s">
        <v>1211</v>
      </c>
      <c r="E102" s="4" t="s">
        <v>770</v>
      </c>
      <c r="F102" s="8" t="s">
        <v>213</v>
      </c>
      <c r="G102" s="8" t="s">
        <v>53</v>
      </c>
      <c r="H102" s="8" t="s">
        <v>62</v>
      </c>
      <c r="I102" s="8" t="s">
        <v>1207</v>
      </c>
      <c r="J102" s="8" t="s">
        <v>65</v>
      </c>
      <c r="K102" s="8" t="s">
        <v>1212</v>
      </c>
      <c r="L102" s="143">
        <v>6.3230000000000004</v>
      </c>
      <c r="M102" s="172">
        <v>1</v>
      </c>
      <c r="N102" s="144"/>
      <c r="O102" s="143">
        <v>6.3230000000000004</v>
      </c>
      <c r="P102" s="145">
        <v>3.6000897620531898E-6</v>
      </c>
      <c r="Q102" s="145">
        <v>6.1479572828553299E-7</v>
      </c>
    </row>
    <row r="103" spans="1:17" x14ac:dyDescent="0.2">
      <c r="A103" s="8" t="s">
        <v>1204</v>
      </c>
      <c r="B103" s="8">
        <v>9940</v>
      </c>
      <c r="C103" s="8" t="s">
        <v>1220</v>
      </c>
      <c r="D103" s="8" t="s">
        <v>1221</v>
      </c>
      <c r="E103" s="4" t="s">
        <v>770</v>
      </c>
      <c r="F103" s="8" t="s">
        <v>218</v>
      </c>
      <c r="G103" s="8" t="s">
        <v>61</v>
      </c>
      <c r="H103" s="8" t="s">
        <v>62</v>
      </c>
      <c r="I103" s="8" t="s">
        <v>1207</v>
      </c>
      <c r="J103" s="8" t="s">
        <v>65</v>
      </c>
      <c r="K103" s="8" t="s">
        <v>1213</v>
      </c>
      <c r="L103" s="143">
        <v>3721.6200651030799</v>
      </c>
      <c r="M103" s="172">
        <v>2.3961999999999999</v>
      </c>
      <c r="N103" s="144"/>
      <c r="O103" s="143">
        <v>8917.7459999999992</v>
      </c>
      <c r="P103" s="145">
        <v>5.0774369429524803E-3</v>
      </c>
      <c r="Q103" s="145">
        <v>8.6708575326912001E-4</v>
      </c>
    </row>
    <row r="104" spans="1:17" x14ac:dyDescent="0.2">
      <c r="A104" s="8" t="s">
        <v>1204</v>
      </c>
      <c r="B104" s="8">
        <v>9940</v>
      </c>
      <c r="C104" s="8" t="s">
        <v>1220</v>
      </c>
      <c r="D104" s="8" t="s">
        <v>1221</v>
      </c>
      <c r="E104" s="4" t="s">
        <v>770</v>
      </c>
      <c r="F104" s="8" t="s">
        <v>218</v>
      </c>
      <c r="G104" s="8" t="s">
        <v>61</v>
      </c>
      <c r="H104" s="8" t="s">
        <v>62</v>
      </c>
      <c r="I104" s="8" t="s">
        <v>1207</v>
      </c>
      <c r="J104" s="8" t="s">
        <v>65</v>
      </c>
      <c r="K104" s="8" t="s">
        <v>1214</v>
      </c>
      <c r="L104" s="143">
        <v>10647.937788644391</v>
      </c>
      <c r="M104" s="172">
        <v>3.681</v>
      </c>
      <c r="N104" s="144"/>
      <c r="O104" s="143">
        <v>39195.059000000001</v>
      </c>
      <c r="P104" s="145">
        <v>2.2316227532744599E-2</v>
      </c>
      <c r="Q104" s="145">
        <v>3.8109942433087198E-3</v>
      </c>
    </row>
    <row r="105" spans="1:17" x14ac:dyDescent="0.2">
      <c r="A105" s="8" t="s">
        <v>1204</v>
      </c>
      <c r="B105" s="8">
        <v>9940</v>
      </c>
      <c r="C105" s="8" t="s">
        <v>1220</v>
      </c>
      <c r="D105" s="8" t="s">
        <v>1221</v>
      </c>
      <c r="E105" s="4" t="s">
        <v>770</v>
      </c>
      <c r="F105" s="8" t="s">
        <v>218</v>
      </c>
      <c r="G105" s="8" t="s">
        <v>61</v>
      </c>
      <c r="H105" s="8" t="s">
        <v>62</v>
      </c>
      <c r="I105" s="8" t="s">
        <v>1207</v>
      </c>
      <c r="J105" s="8" t="s">
        <v>65</v>
      </c>
      <c r="K105" s="8" t="s">
        <v>1216</v>
      </c>
      <c r="L105" s="143">
        <v>0.59988439596893772</v>
      </c>
      <c r="M105" s="172">
        <v>3.9790999999999999</v>
      </c>
      <c r="N105" s="144"/>
      <c r="O105" s="143">
        <v>2.387</v>
      </c>
      <c r="P105" s="145">
        <v>1.3593320749629599E-6</v>
      </c>
      <c r="Q105" s="145">
        <v>2.32136309993592E-7</v>
      </c>
    </row>
    <row r="106" spans="1:17" x14ac:dyDescent="0.2">
      <c r="A106" s="8" t="s">
        <v>1204</v>
      </c>
      <c r="B106" s="8">
        <v>9940</v>
      </c>
      <c r="C106" s="8" t="s">
        <v>1220</v>
      </c>
      <c r="D106" s="8" t="s">
        <v>1221</v>
      </c>
      <c r="E106" s="4" t="s">
        <v>770</v>
      </c>
      <c r="F106" s="8" t="s">
        <v>218</v>
      </c>
      <c r="G106" s="8" t="s">
        <v>61</v>
      </c>
      <c r="H106" s="8" t="s">
        <v>62</v>
      </c>
      <c r="I106" s="8" t="s">
        <v>1207</v>
      </c>
      <c r="J106" s="8" t="s">
        <v>65</v>
      </c>
      <c r="K106" s="8" t="s">
        <v>1217</v>
      </c>
      <c r="L106" s="143">
        <v>9.1509616417750088</v>
      </c>
      <c r="M106" s="172">
        <v>4.6535000000000002</v>
      </c>
      <c r="N106" s="144"/>
      <c r="O106" s="143">
        <v>42.584000000000003</v>
      </c>
      <c r="P106" s="145">
        <v>2.4245576428211901E-5</v>
      </c>
      <c r="Q106" s="145">
        <v>4.1404736556857098E-6</v>
      </c>
    </row>
    <row r="107" spans="1:17" x14ac:dyDescent="0.2">
      <c r="A107" s="8" t="s">
        <v>1204</v>
      </c>
      <c r="B107" s="8">
        <v>9940</v>
      </c>
      <c r="C107" s="8" t="s">
        <v>1220</v>
      </c>
      <c r="D107" s="8" t="s">
        <v>1221</v>
      </c>
      <c r="E107" s="4" t="s">
        <v>770</v>
      </c>
      <c r="F107" s="8" t="s">
        <v>213</v>
      </c>
      <c r="G107" s="8" t="s">
        <v>53</v>
      </c>
      <c r="H107" s="8" t="s">
        <v>62</v>
      </c>
      <c r="I107" s="8" t="s">
        <v>1207</v>
      </c>
      <c r="J107" s="8" t="s">
        <v>65</v>
      </c>
      <c r="K107" s="8" t="s">
        <v>1212</v>
      </c>
      <c r="L107" s="143">
        <v>1.62</v>
      </c>
      <c r="M107" s="172">
        <v>1</v>
      </c>
      <c r="N107" s="147"/>
      <c r="O107" s="143">
        <v>1.62</v>
      </c>
      <c r="P107" s="145">
        <v>9.2224895985869699E-7</v>
      </c>
      <c r="Q107" s="145">
        <v>1.5749460663823501E-7</v>
      </c>
    </row>
    <row r="108" spans="1:17" x14ac:dyDescent="0.2">
      <c r="A108" s="8" t="s">
        <v>1204</v>
      </c>
      <c r="B108" s="8">
        <v>9940</v>
      </c>
      <c r="C108" s="8" t="s">
        <v>1222</v>
      </c>
      <c r="D108" s="8" t="s">
        <v>1223</v>
      </c>
      <c r="E108" s="4" t="s">
        <v>770</v>
      </c>
      <c r="F108" s="8" t="s">
        <v>213</v>
      </c>
      <c r="G108" s="8" t="s">
        <v>53</v>
      </c>
      <c r="H108" s="8" t="s">
        <v>62</v>
      </c>
      <c r="I108" s="8" t="s">
        <v>1207</v>
      </c>
      <c r="J108" s="8" t="s">
        <v>65</v>
      </c>
      <c r="K108" s="8" t="s">
        <v>1212</v>
      </c>
      <c r="L108" s="143">
        <v>100292.738</v>
      </c>
      <c r="M108" s="172">
        <v>1</v>
      </c>
      <c r="N108" s="147"/>
      <c r="O108" s="143">
        <v>100292.738</v>
      </c>
      <c r="P108" s="145">
        <v>5.7103003283898203E-2</v>
      </c>
      <c r="Q108" s="145">
        <v>9.7516131017781702E-3</v>
      </c>
    </row>
    <row r="109" spans="1:17" x14ac:dyDescent="0.2">
      <c r="A109" s="8" t="s">
        <v>1204</v>
      </c>
      <c r="B109" s="8">
        <v>9941</v>
      </c>
      <c r="C109" s="8" t="s">
        <v>1205</v>
      </c>
      <c r="D109" s="8" t="s">
        <v>1206</v>
      </c>
      <c r="E109" s="4" t="s">
        <v>770</v>
      </c>
      <c r="F109" s="8" t="s">
        <v>218</v>
      </c>
      <c r="G109" s="8" t="s">
        <v>53</v>
      </c>
      <c r="H109" s="8" t="s">
        <v>62</v>
      </c>
      <c r="I109" s="8" t="s">
        <v>1207</v>
      </c>
      <c r="J109" s="8" t="s">
        <v>65</v>
      </c>
      <c r="K109" s="8" t="s">
        <v>1208</v>
      </c>
      <c r="L109" s="143">
        <v>8.0626832844574778</v>
      </c>
      <c r="M109" s="172">
        <v>2.7280000000000002</v>
      </c>
      <c r="N109" s="147"/>
      <c r="O109" s="143">
        <v>21.995000000000001</v>
      </c>
      <c r="P109" s="145">
        <v>5.8608065510642198E-5</v>
      </c>
      <c r="Q109" s="145">
        <v>7.8600613423285193E-6</v>
      </c>
    </row>
    <row r="110" spans="1:17" x14ac:dyDescent="0.2">
      <c r="A110" s="8" t="s">
        <v>1204</v>
      </c>
      <c r="B110" s="8">
        <v>9941</v>
      </c>
      <c r="C110" s="8" t="s">
        <v>1205</v>
      </c>
      <c r="D110" s="8" t="s">
        <v>1206</v>
      </c>
      <c r="E110" s="4" t="s">
        <v>770</v>
      </c>
      <c r="F110" s="8" t="s">
        <v>218</v>
      </c>
      <c r="G110" s="8" t="s">
        <v>53</v>
      </c>
      <c r="H110" s="8" t="s">
        <v>62</v>
      </c>
      <c r="I110" s="8" t="s">
        <v>1207</v>
      </c>
      <c r="J110" s="8" t="s">
        <v>65</v>
      </c>
      <c r="K110" s="8" t="s">
        <v>1209</v>
      </c>
      <c r="L110" s="143">
        <v>2.6318114874815906</v>
      </c>
      <c r="M110" s="172">
        <v>4.0739999999999998</v>
      </c>
      <c r="N110" s="147"/>
      <c r="O110" s="143">
        <v>10.722</v>
      </c>
      <c r="P110" s="145">
        <v>2.8568736723110199E-5</v>
      </c>
      <c r="Q110" s="145">
        <v>3.8314184431783398E-6</v>
      </c>
    </row>
    <row r="111" spans="1:17" x14ac:dyDescent="0.2">
      <c r="A111" s="8" t="s">
        <v>1204</v>
      </c>
      <c r="B111" s="8">
        <v>9941</v>
      </c>
      <c r="C111" s="8" t="s">
        <v>1210</v>
      </c>
      <c r="D111" s="8" t="s">
        <v>1211</v>
      </c>
      <c r="E111" s="4" t="s">
        <v>770</v>
      </c>
      <c r="F111" s="8" t="s">
        <v>214</v>
      </c>
      <c r="G111" s="8" t="s">
        <v>53</v>
      </c>
      <c r="H111" s="8" t="s">
        <v>62</v>
      </c>
      <c r="I111" s="8" t="s">
        <v>1207</v>
      </c>
      <c r="J111" s="8" t="s">
        <v>65</v>
      </c>
      <c r="K111" s="8" t="s">
        <v>1212</v>
      </c>
      <c r="L111" s="143">
        <v>82627.506999999998</v>
      </c>
      <c r="M111" s="172">
        <v>1</v>
      </c>
      <c r="N111" s="147"/>
      <c r="O111" s="143">
        <v>82627.506999999998</v>
      </c>
      <c r="P111" s="145">
        <v>0.22016923339267899</v>
      </c>
      <c r="Q111" s="145">
        <v>2.95273980651291E-2</v>
      </c>
    </row>
    <row r="112" spans="1:17" x14ac:dyDescent="0.2">
      <c r="A112" s="8" t="s">
        <v>1204</v>
      </c>
      <c r="B112" s="8">
        <v>9941</v>
      </c>
      <c r="C112" s="8" t="s">
        <v>1210</v>
      </c>
      <c r="D112" s="8" t="s">
        <v>1211</v>
      </c>
      <c r="E112" s="4" t="s">
        <v>770</v>
      </c>
      <c r="F112" s="8" t="s">
        <v>214</v>
      </c>
      <c r="G112" s="8" t="s">
        <v>53</v>
      </c>
      <c r="H112" s="8" t="s">
        <v>62</v>
      </c>
      <c r="I112" s="8" t="s">
        <v>1207</v>
      </c>
      <c r="J112" s="8" t="s">
        <v>65</v>
      </c>
      <c r="K112" s="8" t="s">
        <v>1212</v>
      </c>
      <c r="L112" s="143">
        <v>16825.885999999999</v>
      </c>
      <c r="M112" s="172">
        <v>1</v>
      </c>
      <c r="N112" s="147"/>
      <c r="O112" s="143">
        <v>16825.885999999999</v>
      </c>
      <c r="P112" s="145">
        <v>4.4834252216381001E-2</v>
      </c>
      <c r="Q112" s="145">
        <v>6.0128238253179204E-3</v>
      </c>
    </row>
    <row r="113" spans="1:17" x14ac:dyDescent="0.2">
      <c r="A113" s="8" t="s">
        <v>1204</v>
      </c>
      <c r="B113" s="8">
        <v>9941</v>
      </c>
      <c r="C113" s="8" t="s">
        <v>1210</v>
      </c>
      <c r="D113" s="8" t="s">
        <v>1211</v>
      </c>
      <c r="E113" s="4" t="s">
        <v>770</v>
      </c>
      <c r="F113" s="8" t="s">
        <v>214</v>
      </c>
      <c r="G113" s="8" t="s">
        <v>53</v>
      </c>
      <c r="H113" s="8" t="s">
        <v>62</v>
      </c>
      <c r="I113" s="8" t="s">
        <v>1207</v>
      </c>
      <c r="J113" s="8" t="s">
        <v>65</v>
      </c>
      <c r="K113" s="8" t="s">
        <v>1212</v>
      </c>
      <c r="L113" s="143">
        <v>25969.526999999998</v>
      </c>
      <c r="M113" s="172">
        <v>1</v>
      </c>
      <c r="N113" s="147"/>
      <c r="O113" s="143">
        <v>25969.526999999998</v>
      </c>
      <c r="P113" s="145">
        <v>6.9198395989995401E-2</v>
      </c>
      <c r="Q113" s="145">
        <v>9.2803547179584004E-3</v>
      </c>
    </row>
    <row r="114" spans="1:17" x14ac:dyDescent="0.2">
      <c r="A114" s="8" t="s">
        <v>1204</v>
      </c>
      <c r="B114" s="8">
        <v>9941</v>
      </c>
      <c r="C114" s="8" t="s">
        <v>1210</v>
      </c>
      <c r="D114" s="8" t="s">
        <v>1211</v>
      </c>
      <c r="E114" s="4" t="s">
        <v>770</v>
      </c>
      <c r="F114" s="8" t="s">
        <v>214</v>
      </c>
      <c r="G114" s="8" t="s">
        <v>53</v>
      </c>
      <c r="H114" s="8" t="s">
        <v>62</v>
      </c>
      <c r="I114" s="8" t="s">
        <v>1207</v>
      </c>
      <c r="J114" s="8" t="s">
        <v>65</v>
      </c>
      <c r="K114" s="8" t="s">
        <v>1212</v>
      </c>
      <c r="L114" s="143">
        <v>23976.081999999999</v>
      </c>
      <c r="M114" s="172">
        <v>1</v>
      </c>
      <c r="N114" s="147"/>
      <c r="O114" s="143">
        <v>23976.081999999999</v>
      </c>
      <c r="P114" s="145">
        <v>6.3886662410751402E-2</v>
      </c>
      <c r="Q114" s="145">
        <v>8.5679860123340293E-3</v>
      </c>
    </row>
    <row r="115" spans="1:17" x14ac:dyDescent="0.2">
      <c r="A115" s="8" t="s">
        <v>1204</v>
      </c>
      <c r="B115" s="8">
        <v>9941</v>
      </c>
      <c r="C115" s="8" t="s">
        <v>1205</v>
      </c>
      <c r="D115" s="8" t="s">
        <v>1206</v>
      </c>
      <c r="E115" s="4" t="s">
        <v>770</v>
      </c>
      <c r="F115" s="8" t="s">
        <v>218</v>
      </c>
      <c r="G115" s="8" t="s">
        <v>61</v>
      </c>
      <c r="H115" s="8" t="s">
        <v>62</v>
      </c>
      <c r="I115" s="8" t="s">
        <v>1207</v>
      </c>
      <c r="J115" s="8" t="s">
        <v>65</v>
      </c>
      <c r="K115" s="8" t="s">
        <v>1213</v>
      </c>
      <c r="L115" s="143">
        <v>94.903180035055513</v>
      </c>
      <c r="M115" s="172">
        <v>2.3961999999999999</v>
      </c>
      <c r="N115" s="147"/>
      <c r="O115" s="143">
        <v>227.40700000000001</v>
      </c>
      <c r="P115" s="145">
        <v>6.0594965478100301E-4</v>
      </c>
      <c r="Q115" s="145">
        <v>8.1265290288017205E-5</v>
      </c>
    </row>
    <row r="116" spans="1:17" x14ac:dyDescent="0.2">
      <c r="A116" s="8" t="s">
        <v>1204</v>
      </c>
      <c r="B116" s="8">
        <v>9941</v>
      </c>
      <c r="C116" s="8" t="s">
        <v>1205</v>
      </c>
      <c r="D116" s="8" t="s">
        <v>1206</v>
      </c>
      <c r="E116" s="4" t="s">
        <v>770</v>
      </c>
      <c r="F116" s="8" t="s">
        <v>218</v>
      </c>
      <c r="G116" s="8" t="s">
        <v>61</v>
      </c>
      <c r="H116" s="8" t="s">
        <v>62</v>
      </c>
      <c r="I116" s="8" t="s">
        <v>1207</v>
      </c>
      <c r="J116" s="8" t="s">
        <v>65</v>
      </c>
      <c r="K116" s="8" t="s">
        <v>1214</v>
      </c>
      <c r="L116" s="143">
        <v>1612.7837544145614</v>
      </c>
      <c r="M116" s="172">
        <v>3.681</v>
      </c>
      <c r="N116" s="147"/>
      <c r="O116" s="143">
        <v>5936.6570000000002</v>
      </c>
      <c r="P116" s="145">
        <v>1.5818815154780501E-2</v>
      </c>
      <c r="Q116" s="145">
        <v>2.1214973808844398E-3</v>
      </c>
    </row>
    <row r="117" spans="1:17" x14ac:dyDescent="0.2">
      <c r="A117" s="8" t="s">
        <v>1204</v>
      </c>
      <c r="B117" s="8">
        <v>9941</v>
      </c>
      <c r="C117" s="8" t="s">
        <v>1205</v>
      </c>
      <c r="D117" s="8" t="s">
        <v>1206</v>
      </c>
      <c r="E117" s="4" t="s">
        <v>770</v>
      </c>
      <c r="F117" s="8" t="s">
        <v>218</v>
      </c>
      <c r="G117" s="8" t="s">
        <v>61</v>
      </c>
      <c r="H117" s="8" t="s">
        <v>62</v>
      </c>
      <c r="I117" s="8" t="s">
        <v>1207</v>
      </c>
      <c r="J117" s="8" t="s">
        <v>65</v>
      </c>
      <c r="K117" s="8" t="s">
        <v>1215</v>
      </c>
      <c r="L117" s="143">
        <v>736.70280612244903</v>
      </c>
      <c r="M117" s="172">
        <v>0.47039999999999998</v>
      </c>
      <c r="N117" s="147"/>
      <c r="O117" s="143">
        <v>346.54500000000002</v>
      </c>
      <c r="P117" s="145">
        <v>9.2340358440634899E-4</v>
      </c>
      <c r="Q117" s="145">
        <v>1.23839760857522E-4</v>
      </c>
    </row>
    <row r="118" spans="1:17" x14ac:dyDescent="0.2">
      <c r="A118" s="8" t="s">
        <v>1204</v>
      </c>
      <c r="B118" s="8">
        <v>9941</v>
      </c>
      <c r="C118" s="8" t="s">
        <v>1205</v>
      </c>
      <c r="D118" s="8" t="s">
        <v>1206</v>
      </c>
      <c r="E118" s="4" t="s">
        <v>770</v>
      </c>
      <c r="F118" s="8" t="s">
        <v>218</v>
      </c>
      <c r="G118" s="8" t="s">
        <v>61</v>
      </c>
      <c r="H118" s="8" t="s">
        <v>62</v>
      </c>
      <c r="I118" s="8" t="s">
        <v>1207</v>
      </c>
      <c r="J118" s="8" t="s">
        <v>65</v>
      </c>
      <c r="K118" s="8" t="s">
        <v>1216</v>
      </c>
      <c r="L118" s="143">
        <v>748.76529868563239</v>
      </c>
      <c r="M118" s="172">
        <v>3.9790999999999999</v>
      </c>
      <c r="N118" s="147"/>
      <c r="O118" s="143">
        <v>2979.4119999999998</v>
      </c>
      <c r="P118" s="145">
        <v>7.9389392927033103E-3</v>
      </c>
      <c r="Q118" s="145">
        <v>1.0647092561405099E-3</v>
      </c>
    </row>
    <row r="119" spans="1:17" x14ac:dyDescent="0.2">
      <c r="A119" s="8" t="s">
        <v>1204</v>
      </c>
      <c r="B119" s="8">
        <v>9941</v>
      </c>
      <c r="C119" s="8" t="s">
        <v>1205</v>
      </c>
      <c r="D119" s="8" t="s">
        <v>1206</v>
      </c>
      <c r="E119" s="4" t="s">
        <v>770</v>
      </c>
      <c r="F119" s="8" t="s">
        <v>218</v>
      </c>
      <c r="G119" s="8" t="s">
        <v>61</v>
      </c>
      <c r="H119" s="8" t="s">
        <v>62</v>
      </c>
      <c r="I119" s="8" t="s">
        <v>1207</v>
      </c>
      <c r="J119" s="8" t="s">
        <v>65</v>
      </c>
      <c r="K119" s="8" t="s">
        <v>1217</v>
      </c>
      <c r="L119" s="143">
        <v>36.758998603201888</v>
      </c>
      <c r="M119" s="172">
        <v>4.6535000000000002</v>
      </c>
      <c r="N119" s="147"/>
      <c r="O119" s="143">
        <v>171.05799999999999</v>
      </c>
      <c r="P119" s="145">
        <v>4.5580025192385598E-4</v>
      </c>
      <c r="Q119" s="145">
        <v>6.1128411401324196E-5</v>
      </c>
    </row>
    <row r="120" spans="1:17" x14ac:dyDescent="0.2">
      <c r="A120" s="8" t="s">
        <v>1204</v>
      </c>
      <c r="B120" s="8">
        <v>9941</v>
      </c>
      <c r="C120" s="8" t="s">
        <v>1205</v>
      </c>
      <c r="D120" s="8" t="s">
        <v>1206</v>
      </c>
      <c r="E120" s="4" t="s">
        <v>770</v>
      </c>
      <c r="F120" s="8" t="s">
        <v>213</v>
      </c>
      <c r="G120" s="8" t="s">
        <v>53</v>
      </c>
      <c r="H120" s="8" t="s">
        <v>62</v>
      </c>
      <c r="I120" s="8" t="s">
        <v>1207</v>
      </c>
      <c r="J120" s="8" t="s">
        <v>65</v>
      </c>
      <c r="K120" s="8" t="s">
        <v>1212</v>
      </c>
      <c r="L120" s="143">
        <v>169974.019</v>
      </c>
      <c r="M120" s="172">
        <v>1</v>
      </c>
      <c r="N120" s="147"/>
      <c r="O120" s="143">
        <v>169974.019</v>
      </c>
      <c r="P120" s="145">
        <v>0.45291272693171802</v>
      </c>
      <c r="Q120" s="145">
        <v>6.0741158838592997E-2</v>
      </c>
    </row>
    <row r="121" spans="1:17" x14ac:dyDescent="0.2">
      <c r="A121" s="8" t="s">
        <v>1204</v>
      </c>
      <c r="B121" s="8">
        <v>9941</v>
      </c>
      <c r="C121" s="8" t="s">
        <v>1218</v>
      </c>
      <c r="D121" s="8" t="s">
        <v>1219</v>
      </c>
      <c r="E121" s="4" t="s">
        <v>770</v>
      </c>
      <c r="F121" s="8" t="s">
        <v>213</v>
      </c>
      <c r="G121" s="8" t="s">
        <v>53</v>
      </c>
      <c r="H121" s="8" t="s">
        <v>62</v>
      </c>
      <c r="I121" s="8" t="s">
        <v>298</v>
      </c>
      <c r="J121" s="8" t="s">
        <v>298</v>
      </c>
      <c r="K121" s="8" t="s">
        <v>1212</v>
      </c>
      <c r="L121" s="143">
        <v>3.7429999999999999</v>
      </c>
      <c r="M121" s="172">
        <v>1</v>
      </c>
      <c r="N121" s="147"/>
      <c r="O121" s="143">
        <v>3.7429999999999999</v>
      </c>
      <c r="P121" s="145">
        <v>9.9747159643804892E-6</v>
      </c>
      <c r="Q121" s="145">
        <v>1.33773190889738E-6</v>
      </c>
    </row>
    <row r="122" spans="1:17" x14ac:dyDescent="0.2">
      <c r="A122" s="8" t="s">
        <v>1204</v>
      </c>
      <c r="B122" s="8">
        <v>9941</v>
      </c>
      <c r="C122" s="8" t="s">
        <v>1210</v>
      </c>
      <c r="D122" s="8" t="s">
        <v>1211</v>
      </c>
      <c r="E122" s="4" t="s">
        <v>770</v>
      </c>
      <c r="F122" s="8" t="s">
        <v>218</v>
      </c>
      <c r="G122" s="8" t="s">
        <v>61</v>
      </c>
      <c r="H122" s="8" t="s">
        <v>62</v>
      </c>
      <c r="I122" s="8" t="s">
        <v>1207</v>
      </c>
      <c r="J122" s="8" t="s">
        <v>65</v>
      </c>
      <c r="K122" s="8" t="s">
        <v>1213</v>
      </c>
      <c r="L122" s="143">
        <v>5.7591186044570579E-2</v>
      </c>
      <c r="M122" s="172">
        <v>2.3961999999999999</v>
      </c>
      <c r="N122" s="147"/>
      <c r="O122" s="143">
        <v>0.13800000000000001</v>
      </c>
      <c r="P122" s="145">
        <v>3.66685605312447E-7</v>
      </c>
      <c r="Q122" s="145">
        <v>4.9177042886381298E-8</v>
      </c>
    </row>
    <row r="123" spans="1:17" x14ac:dyDescent="0.2">
      <c r="A123" s="8" t="s">
        <v>1204</v>
      </c>
      <c r="B123" s="8">
        <v>9941</v>
      </c>
      <c r="C123" s="8" t="s">
        <v>1210</v>
      </c>
      <c r="D123" s="8" t="s">
        <v>1211</v>
      </c>
      <c r="E123" s="4" t="s">
        <v>770</v>
      </c>
      <c r="F123" s="8" t="s">
        <v>218</v>
      </c>
      <c r="G123" s="8" t="s">
        <v>61</v>
      </c>
      <c r="H123" s="8" t="s">
        <v>62</v>
      </c>
      <c r="I123" s="8" t="s">
        <v>1207</v>
      </c>
      <c r="J123" s="8" t="s">
        <v>65</v>
      </c>
      <c r="K123" s="8" t="s">
        <v>1214</v>
      </c>
      <c r="L123" s="143">
        <v>5.8207008964955174</v>
      </c>
      <c r="M123" s="172">
        <v>3.681</v>
      </c>
      <c r="N123" s="144"/>
      <c r="O123" s="143">
        <v>21.425999999999998</v>
      </c>
      <c r="P123" s="145">
        <v>5.7090724429347297E-5</v>
      </c>
      <c r="Q123" s="145">
        <v>7.6565672690759605E-6</v>
      </c>
    </row>
    <row r="124" spans="1:17" x14ac:dyDescent="0.2">
      <c r="A124" s="8" t="s">
        <v>1204</v>
      </c>
      <c r="B124" s="8">
        <v>9941</v>
      </c>
      <c r="C124" s="8" t="s">
        <v>1210</v>
      </c>
      <c r="D124" s="8" t="s">
        <v>1211</v>
      </c>
      <c r="E124" s="4" t="s">
        <v>770</v>
      </c>
      <c r="F124" s="8" t="s">
        <v>218</v>
      </c>
      <c r="G124" s="8" t="s">
        <v>61</v>
      </c>
      <c r="H124" s="8" t="s">
        <v>62</v>
      </c>
      <c r="I124" s="8" t="s">
        <v>1207</v>
      </c>
      <c r="J124" s="8" t="s">
        <v>65</v>
      </c>
      <c r="K124" s="8" t="s">
        <v>1216</v>
      </c>
      <c r="L124" s="143">
        <v>6.4838782639290299E-2</v>
      </c>
      <c r="M124" s="172">
        <v>3.9790999999999999</v>
      </c>
      <c r="N124" s="147"/>
      <c r="O124" s="143">
        <v>0.25800000000000001</v>
      </c>
      <c r="P124" s="145">
        <v>6.8663142392539099E-7</v>
      </c>
      <c r="Q124" s="145">
        <v>9.2085706371658894E-8</v>
      </c>
    </row>
    <row r="125" spans="1:17" x14ac:dyDescent="0.2">
      <c r="A125" s="8" t="s">
        <v>1204</v>
      </c>
      <c r="B125" s="8">
        <v>9941</v>
      </c>
      <c r="C125" s="8" t="s">
        <v>1210</v>
      </c>
      <c r="D125" s="8" t="s">
        <v>1211</v>
      </c>
      <c r="E125" s="4" t="s">
        <v>770</v>
      </c>
      <c r="F125" s="8" t="s">
        <v>213</v>
      </c>
      <c r="G125" s="8" t="s">
        <v>53</v>
      </c>
      <c r="H125" s="8" t="s">
        <v>62</v>
      </c>
      <c r="I125" s="8" t="s">
        <v>1207</v>
      </c>
      <c r="J125" s="8" t="s">
        <v>65</v>
      </c>
      <c r="K125" s="8" t="s">
        <v>1212</v>
      </c>
      <c r="L125" s="143">
        <v>8.9109999999999996</v>
      </c>
      <c r="M125" s="172">
        <v>1</v>
      </c>
      <c r="N125" s="144"/>
      <c r="O125" s="143">
        <v>8.9109999999999996</v>
      </c>
      <c r="P125" s="145">
        <v>2.3743981836662201E-5</v>
      </c>
      <c r="Q125" s="145">
        <v>3.1843595607742798E-6</v>
      </c>
    </row>
    <row r="126" spans="1:17" x14ac:dyDescent="0.2">
      <c r="A126" s="8" t="s">
        <v>1204</v>
      </c>
      <c r="B126" s="8">
        <v>9941</v>
      </c>
      <c r="C126" s="8" t="s">
        <v>1220</v>
      </c>
      <c r="D126" s="8" t="s">
        <v>1221</v>
      </c>
      <c r="E126" s="4" t="s">
        <v>770</v>
      </c>
      <c r="F126" s="8" t="s">
        <v>218</v>
      </c>
      <c r="G126" s="8" t="s">
        <v>61</v>
      </c>
      <c r="H126" s="8" t="s">
        <v>62</v>
      </c>
      <c r="I126" s="8" t="s">
        <v>1207</v>
      </c>
      <c r="J126" s="8" t="s">
        <v>65</v>
      </c>
      <c r="K126" s="8" t="s">
        <v>1213</v>
      </c>
      <c r="L126" s="143">
        <v>414.90067607044489</v>
      </c>
      <c r="M126" s="172">
        <v>2.3961999999999999</v>
      </c>
      <c r="N126" s="144"/>
      <c r="O126" s="143">
        <v>994.18499999999995</v>
      </c>
      <c r="P126" s="145">
        <v>2.6491048637109801E-3</v>
      </c>
      <c r="Q126" s="145">
        <v>3.5527749550526001E-4</v>
      </c>
    </row>
    <row r="127" spans="1:17" x14ac:dyDescent="0.2">
      <c r="A127" s="8" t="s">
        <v>1204</v>
      </c>
      <c r="B127" s="8">
        <v>9941</v>
      </c>
      <c r="C127" s="8" t="s">
        <v>1220</v>
      </c>
      <c r="D127" s="8" t="s">
        <v>1221</v>
      </c>
      <c r="E127" s="4" t="s">
        <v>770</v>
      </c>
      <c r="F127" s="8" t="s">
        <v>218</v>
      </c>
      <c r="G127" s="8" t="s">
        <v>61</v>
      </c>
      <c r="H127" s="8" t="s">
        <v>62</v>
      </c>
      <c r="I127" s="8" t="s">
        <v>1207</v>
      </c>
      <c r="J127" s="8" t="s">
        <v>65</v>
      </c>
      <c r="K127" s="8" t="s">
        <v>1214</v>
      </c>
      <c r="L127" s="143">
        <v>12.920945395273023</v>
      </c>
      <c r="M127" s="172">
        <v>3.681</v>
      </c>
      <c r="N127" s="144"/>
      <c r="O127" s="143">
        <v>47.561999999999998</v>
      </c>
      <c r="P127" s="145">
        <v>1.2673344381913199E-4</v>
      </c>
      <c r="Q127" s="145">
        <v>1.6996511211618899E-5</v>
      </c>
    </row>
    <row r="128" spans="1:17" x14ac:dyDescent="0.2">
      <c r="A128" s="8" t="s">
        <v>1204</v>
      </c>
      <c r="B128" s="8">
        <v>9941</v>
      </c>
      <c r="C128" s="8" t="s">
        <v>1220</v>
      </c>
      <c r="D128" s="8" t="s">
        <v>1221</v>
      </c>
      <c r="E128" s="4" t="s">
        <v>770</v>
      </c>
      <c r="F128" s="8" t="s">
        <v>218</v>
      </c>
      <c r="G128" s="8" t="s">
        <v>61</v>
      </c>
      <c r="H128" s="8" t="s">
        <v>62</v>
      </c>
      <c r="I128" s="8" t="s">
        <v>1207</v>
      </c>
      <c r="J128" s="8" t="s">
        <v>65</v>
      </c>
      <c r="K128" s="8" t="s">
        <v>1216</v>
      </c>
      <c r="L128" s="143">
        <v>0.20004523635998092</v>
      </c>
      <c r="M128" s="172">
        <v>3.9790999999999999</v>
      </c>
      <c r="N128" s="144"/>
      <c r="O128" s="143">
        <v>0.79600000000000004</v>
      </c>
      <c r="P128" s="145">
        <v>2.1205417662921302E-6</v>
      </c>
      <c r="Q128" s="145">
        <v>2.8439069293285702E-7</v>
      </c>
    </row>
    <row r="129" spans="1:17" x14ac:dyDescent="0.2">
      <c r="A129" s="8" t="s">
        <v>1204</v>
      </c>
      <c r="B129" s="8">
        <v>9941</v>
      </c>
      <c r="C129" s="8" t="s">
        <v>1220</v>
      </c>
      <c r="D129" s="8" t="s">
        <v>1221</v>
      </c>
      <c r="E129" s="4" t="s">
        <v>770</v>
      </c>
      <c r="F129" s="8" t="s">
        <v>218</v>
      </c>
      <c r="G129" s="8" t="s">
        <v>61</v>
      </c>
      <c r="H129" s="8" t="s">
        <v>62</v>
      </c>
      <c r="I129" s="8" t="s">
        <v>1207</v>
      </c>
      <c r="J129" s="8" t="s">
        <v>65</v>
      </c>
      <c r="K129" s="8" t="s">
        <v>1217</v>
      </c>
      <c r="L129" s="143">
        <v>1.2328355001611691</v>
      </c>
      <c r="M129" s="172">
        <v>4.6535000000000002</v>
      </c>
      <c r="N129" s="144"/>
      <c r="O129" s="143">
        <v>5.7370000000000001</v>
      </c>
      <c r="P129" s="145">
        <v>1.52863685251918E-5</v>
      </c>
      <c r="Q129" s="145">
        <v>2.0500897489549502E-6</v>
      </c>
    </row>
    <row r="130" spans="1:17" x14ac:dyDescent="0.2">
      <c r="A130" s="8" t="s">
        <v>1204</v>
      </c>
      <c r="B130" s="8">
        <v>9941</v>
      </c>
      <c r="C130" s="8" t="s">
        <v>1220</v>
      </c>
      <c r="D130" s="8" t="s">
        <v>1221</v>
      </c>
      <c r="E130" s="4" t="s">
        <v>770</v>
      </c>
      <c r="F130" s="8" t="s">
        <v>213</v>
      </c>
      <c r="G130" s="8" t="s">
        <v>53</v>
      </c>
      <c r="H130" s="8" t="s">
        <v>62</v>
      </c>
      <c r="I130" s="8" t="s">
        <v>1207</v>
      </c>
      <c r="J130" s="8" t="s">
        <v>65</v>
      </c>
      <c r="K130" s="8" t="s">
        <v>1212</v>
      </c>
      <c r="L130" s="143">
        <v>9.5830000000000002</v>
      </c>
      <c r="M130" s="172">
        <v>1</v>
      </c>
      <c r="N130" s="147"/>
      <c r="O130" s="143">
        <v>9.5830000000000002</v>
      </c>
      <c r="P130" s="145">
        <v>2.55341665270014E-5</v>
      </c>
      <c r="Q130" s="145">
        <v>3.4244453127533899E-6</v>
      </c>
    </row>
    <row r="131" spans="1:17" x14ac:dyDescent="0.2">
      <c r="A131" s="8" t="s">
        <v>1204</v>
      </c>
      <c r="B131" s="8">
        <v>9941</v>
      </c>
      <c r="C131" s="8" t="s">
        <v>1222</v>
      </c>
      <c r="D131" s="8" t="s">
        <v>1223</v>
      </c>
      <c r="E131" s="4" t="s">
        <v>770</v>
      </c>
      <c r="F131" s="8" t="s">
        <v>213</v>
      </c>
      <c r="G131" s="8" t="s">
        <v>53</v>
      </c>
      <c r="H131" s="8" t="s">
        <v>62</v>
      </c>
      <c r="I131" s="8" t="s">
        <v>1207</v>
      </c>
      <c r="J131" s="8" t="s">
        <v>65</v>
      </c>
      <c r="K131" s="8" t="s">
        <v>1212</v>
      </c>
      <c r="L131" s="143">
        <v>45131.732000000004</v>
      </c>
      <c r="M131" s="172">
        <v>1</v>
      </c>
      <c r="N131" s="147"/>
      <c r="O131" s="143">
        <v>45131.732000000004</v>
      </c>
      <c r="P131" s="145">
        <v>0.120258002194039</v>
      </c>
      <c r="Q131" s="145">
        <v>1.6128074965712402E-2</v>
      </c>
    </row>
    <row r="132" spans="1:17" x14ac:dyDescent="0.2">
      <c r="A132" s="8" t="s">
        <v>1204</v>
      </c>
      <c r="B132" s="8">
        <v>14292</v>
      </c>
      <c r="C132" s="8" t="s">
        <v>1205</v>
      </c>
      <c r="D132" s="8" t="s">
        <v>1206</v>
      </c>
      <c r="E132" s="4" t="s">
        <v>770</v>
      </c>
      <c r="F132" s="8" t="s">
        <v>218</v>
      </c>
      <c r="G132" s="8" t="s">
        <v>61</v>
      </c>
      <c r="H132" s="8" t="s">
        <v>62</v>
      </c>
      <c r="I132" s="8" t="s">
        <v>1207</v>
      </c>
      <c r="J132" s="8" t="s">
        <v>65</v>
      </c>
      <c r="K132" s="8" t="s">
        <v>1214</v>
      </c>
      <c r="L132" s="143">
        <v>61.210812279271941</v>
      </c>
      <c r="M132" s="172">
        <v>3.681</v>
      </c>
      <c r="N132" s="147"/>
      <c r="O132" s="143">
        <v>225.31700000000001</v>
      </c>
      <c r="P132" s="145">
        <v>0.1572355752995</v>
      </c>
      <c r="Q132" s="145">
        <v>8.2056132589698703E-3</v>
      </c>
    </row>
    <row r="133" spans="1:17" x14ac:dyDescent="0.2">
      <c r="A133" s="8" t="s">
        <v>1204</v>
      </c>
      <c r="B133" s="8">
        <v>14292</v>
      </c>
      <c r="C133" s="8" t="s">
        <v>1205</v>
      </c>
      <c r="D133" s="8" t="s">
        <v>1206</v>
      </c>
      <c r="E133" s="4" t="s">
        <v>770</v>
      </c>
      <c r="F133" s="8" t="s">
        <v>218</v>
      </c>
      <c r="G133" s="8" t="s">
        <v>61</v>
      </c>
      <c r="H133" s="8" t="s">
        <v>62</v>
      </c>
      <c r="I133" s="8" t="s">
        <v>1207</v>
      </c>
      <c r="J133" s="8" t="s">
        <v>65</v>
      </c>
      <c r="K133" s="8" t="s">
        <v>1216</v>
      </c>
      <c r="L133" s="143">
        <v>0.33751350807971653</v>
      </c>
      <c r="M133" s="172">
        <v>3.9790999999999999</v>
      </c>
      <c r="N133" s="147"/>
      <c r="O133" s="143">
        <v>1.343</v>
      </c>
      <c r="P133" s="145">
        <v>9.3730186524982402E-4</v>
      </c>
      <c r="Q133" s="145">
        <v>4.89147357301372E-5</v>
      </c>
    </row>
    <row r="134" spans="1:17" x14ac:dyDescent="0.2">
      <c r="A134" s="8" t="s">
        <v>1204</v>
      </c>
      <c r="B134" s="8">
        <v>14292</v>
      </c>
      <c r="C134" s="8" t="s">
        <v>1205</v>
      </c>
      <c r="D134" s="8" t="s">
        <v>1206</v>
      </c>
      <c r="E134" s="4" t="s">
        <v>770</v>
      </c>
      <c r="F134" s="8" t="s">
        <v>218</v>
      </c>
      <c r="G134" s="8" t="s">
        <v>61</v>
      </c>
      <c r="H134" s="8" t="s">
        <v>62</v>
      </c>
      <c r="I134" s="8" t="s">
        <v>1207</v>
      </c>
      <c r="J134" s="8" t="s">
        <v>65</v>
      </c>
      <c r="K134" s="8" t="s">
        <v>1217</v>
      </c>
      <c r="L134" s="143">
        <v>0.91586977543784232</v>
      </c>
      <c r="M134" s="172">
        <v>4.6535000000000002</v>
      </c>
      <c r="N134" s="147"/>
      <c r="O134" s="143">
        <v>4.2619999999999996</v>
      </c>
      <c r="P134" s="145">
        <v>2.9743941446963599E-3</v>
      </c>
      <c r="Q134" s="145">
        <v>1.5522395605850099E-4</v>
      </c>
    </row>
    <row r="135" spans="1:17" x14ac:dyDescent="0.2">
      <c r="A135" s="8" t="s">
        <v>1204</v>
      </c>
      <c r="B135" s="8">
        <v>14292</v>
      </c>
      <c r="C135" s="8" t="s">
        <v>1205</v>
      </c>
      <c r="D135" s="8" t="s">
        <v>1206</v>
      </c>
      <c r="E135" s="4" t="s">
        <v>770</v>
      </c>
      <c r="F135" s="8" t="s">
        <v>213</v>
      </c>
      <c r="G135" s="8" t="s">
        <v>53</v>
      </c>
      <c r="H135" s="8" t="s">
        <v>62</v>
      </c>
      <c r="I135" s="8" t="s">
        <v>1207</v>
      </c>
      <c r="J135" s="8" t="s">
        <v>65</v>
      </c>
      <c r="K135" s="8" t="s">
        <v>1212</v>
      </c>
      <c r="L135" s="143">
        <v>1120.646</v>
      </c>
      <c r="M135" s="172">
        <v>1</v>
      </c>
      <c r="N135" s="147"/>
      <c r="O135" s="143">
        <v>1120.646</v>
      </c>
      <c r="P135" s="145">
        <v>0.78203251340723501</v>
      </c>
      <c r="Q135" s="145">
        <v>4.0811733278151699E-2</v>
      </c>
    </row>
    <row r="136" spans="1:17" x14ac:dyDescent="0.2">
      <c r="A136" s="8" t="s">
        <v>1204</v>
      </c>
      <c r="B136" s="8">
        <v>14292</v>
      </c>
      <c r="C136" s="8" t="s">
        <v>1210</v>
      </c>
      <c r="D136" s="8" t="s">
        <v>1211</v>
      </c>
      <c r="E136" s="4" t="s">
        <v>770</v>
      </c>
      <c r="F136" s="8" t="s">
        <v>218</v>
      </c>
      <c r="G136" s="8" t="s">
        <v>61</v>
      </c>
      <c r="H136" s="8" t="s">
        <v>62</v>
      </c>
      <c r="I136" s="8" t="s">
        <v>1207</v>
      </c>
      <c r="J136" s="8" t="s">
        <v>65</v>
      </c>
      <c r="K136" s="8" t="s">
        <v>1214</v>
      </c>
      <c r="L136" s="143">
        <v>1.0067916327085031</v>
      </c>
      <c r="M136" s="172">
        <v>3.681</v>
      </c>
      <c r="N136" s="144"/>
      <c r="O136" s="143">
        <v>3.706</v>
      </c>
      <c r="P136" s="145">
        <v>2.58637456402434E-3</v>
      </c>
      <c r="Q136" s="145">
        <v>1.3497447619468801E-4</v>
      </c>
    </row>
    <row r="137" spans="1:17" x14ac:dyDescent="0.2">
      <c r="A137" s="8" t="s">
        <v>1204</v>
      </c>
      <c r="B137" s="8">
        <v>14292</v>
      </c>
      <c r="C137" s="8" t="s">
        <v>1210</v>
      </c>
      <c r="D137" s="8" t="s">
        <v>1211</v>
      </c>
      <c r="E137" s="4" t="s">
        <v>770</v>
      </c>
      <c r="F137" s="8" t="s">
        <v>213</v>
      </c>
      <c r="G137" s="8" t="s">
        <v>53</v>
      </c>
      <c r="H137" s="8" t="s">
        <v>62</v>
      </c>
      <c r="I137" s="8" t="s">
        <v>1207</v>
      </c>
      <c r="J137" s="8" t="s">
        <v>65</v>
      </c>
      <c r="K137" s="8" t="s">
        <v>1212</v>
      </c>
      <c r="L137" s="143">
        <v>39.68</v>
      </c>
      <c r="M137" s="172">
        <v>1</v>
      </c>
      <c r="N137" s="144"/>
      <c r="O137" s="143">
        <v>39.68</v>
      </c>
      <c r="P137" s="145">
        <v>2.76901027268288E-2</v>
      </c>
      <c r="Q137" s="145">
        <v>1.4450563979856901E-3</v>
      </c>
    </row>
    <row r="138" spans="1:17" x14ac:dyDescent="0.2">
      <c r="A138" s="8" t="s">
        <v>1204</v>
      </c>
      <c r="B138" s="8">
        <v>14292</v>
      </c>
      <c r="C138" s="8" t="s">
        <v>1220</v>
      </c>
      <c r="D138" s="8" t="s">
        <v>1221</v>
      </c>
      <c r="E138" s="4" t="s">
        <v>770</v>
      </c>
      <c r="F138" s="8" t="s">
        <v>218</v>
      </c>
      <c r="G138" s="8" t="s">
        <v>61</v>
      </c>
      <c r="H138" s="8" t="s">
        <v>62</v>
      </c>
      <c r="I138" s="8" t="s">
        <v>1207</v>
      </c>
      <c r="J138" s="8" t="s">
        <v>65</v>
      </c>
      <c r="K138" s="8" t="s">
        <v>1214</v>
      </c>
      <c r="L138" s="143">
        <v>9</v>
      </c>
      <c r="M138" s="172">
        <v>3.681</v>
      </c>
      <c r="N138" s="144"/>
      <c r="O138" s="143">
        <v>33.128999999999998</v>
      </c>
      <c r="P138" s="145">
        <v>2.3118699208412401E-2</v>
      </c>
      <c r="Q138" s="145">
        <v>1.20648971705889E-3</v>
      </c>
    </row>
    <row r="139" spans="1:17" x14ac:dyDescent="0.2">
      <c r="A139" s="8" t="s">
        <v>1204</v>
      </c>
      <c r="B139" s="8">
        <v>14292</v>
      </c>
      <c r="C139" s="8" t="s">
        <v>1220</v>
      </c>
      <c r="D139" s="8" t="s">
        <v>1221</v>
      </c>
      <c r="E139" s="4" t="s">
        <v>770</v>
      </c>
      <c r="F139" s="8" t="s">
        <v>213</v>
      </c>
      <c r="G139" s="8" t="s">
        <v>53</v>
      </c>
      <c r="H139" s="8" t="s">
        <v>62</v>
      </c>
      <c r="I139" s="8" t="s">
        <v>1207</v>
      </c>
      <c r="J139" s="8" t="s">
        <v>65</v>
      </c>
      <c r="K139" s="8" t="s">
        <v>1212</v>
      </c>
      <c r="L139" s="143">
        <v>4.9080000000000004</v>
      </c>
      <c r="M139" s="172">
        <v>1</v>
      </c>
      <c r="N139" s="147"/>
      <c r="O139" s="143">
        <v>4.9080000000000004</v>
      </c>
      <c r="P139" s="145">
        <v>3.42503878405269E-3</v>
      </c>
      <c r="Q139" s="145">
        <v>1.78741634044176E-4</v>
      </c>
    </row>
    <row r="140" spans="1:17" x14ac:dyDescent="0.2">
      <c r="A140" s="8" t="s">
        <v>1204</v>
      </c>
      <c r="B140" s="8">
        <v>14293</v>
      </c>
      <c r="C140" s="8" t="s">
        <v>1210</v>
      </c>
      <c r="D140" s="8" t="s">
        <v>1211</v>
      </c>
      <c r="E140" s="4" t="s">
        <v>770</v>
      </c>
      <c r="F140" s="8" t="s">
        <v>214</v>
      </c>
      <c r="G140" s="8" t="s">
        <v>53</v>
      </c>
      <c r="H140" s="8" t="s">
        <v>62</v>
      </c>
      <c r="I140" s="8" t="s">
        <v>1207</v>
      </c>
      <c r="J140" s="8" t="s">
        <v>65</v>
      </c>
      <c r="K140" s="8" t="s">
        <v>1212</v>
      </c>
      <c r="L140" s="143">
        <v>25969.526999999998</v>
      </c>
      <c r="M140" s="172">
        <v>1</v>
      </c>
      <c r="N140" s="147"/>
      <c r="O140" s="143">
        <v>25969.526999999998</v>
      </c>
      <c r="P140" s="145">
        <v>0.123188866866141</v>
      </c>
      <c r="Q140" s="145">
        <v>4.2038372205929202E-2</v>
      </c>
    </row>
    <row r="141" spans="1:17" x14ac:dyDescent="0.2">
      <c r="A141" s="8" t="s">
        <v>1204</v>
      </c>
      <c r="B141" s="8">
        <v>14293</v>
      </c>
      <c r="C141" s="8" t="s">
        <v>1210</v>
      </c>
      <c r="D141" s="8" t="s">
        <v>1211</v>
      </c>
      <c r="E141" s="4" t="s">
        <v>770</v>
      </c>
      <c r="F141" s="8" t="s">
        <v>214</v>
      </c>
      <c r="G141" s="8" t="s">
        <v>53</v>
      </c>
      <c r="H141" s="8" t="s">
        <v>62</v>
      </c>
      <c r="I141" s="8" t="s">
        <v>1207</v>
      </c>
      <c r="J141" s="8" t="s">
        <v>65</v>
      </c>
      <c r="K141" s="8" t="s">
        <v>1212</v>
      </c>
      <c r="L141" s="143">
        <v>8339.5069999999996</v>
      </c>
      <c r="M141" s="172">
        <v>1</v>
      </c>
      <c r="N141" s="147"/>
      <c r="O141" s="143">
        <v>8339.5069999999996</v>
      </c>
      <c r="P141" s="145">
        <v>3.95592258293435E-2</v>
      </c>
      <c r="Q141" s="145">
        <v>1.3499640851469199E-2</v>
      </c>
    </row>
    <row r="142" spans="1:17" x14ac:dyDescent="0.2">
      <c r="A142" s="8" t="s">
        <v>1204</v>
      </c>
      <c r="B142" s="8">
        <v>14293</v>
      </c>
      <c r="C142" s="8" t="s">
        <v>1205</v>
      </c>
      <c r="D142" s="8" t="s">
        <v>1206</v>
      </c>
      <c r="E142" s="4" t="s">
        <v>770</v>
      </c>
      <c r="F142" s="8" t="s">
        <v>218</v>
      </c>
      <c r="G142" s="8" t="s">
        <v>61</v>
      </c>
      <c r="H142" s="8" t="s">
        <v>62</v>
      </c>
      <c r="I142" s="8" t="s">
        <v>1207</v>
      </c>
      <c r="J142" s="8" t="s">
        <v>65</v>
      </c>
      <c r="K142" s="8" t="s">
        <v>1214</v>
      </c>
      <c r="L142" s="143">
        <v>4371.5919587068729</v>
      </c>
      <c r="M142" s="172">
        <v>3.681</v>
      </c>
      <c r="N142" s="147"/>
      <c r="O142" s="143">
        <v>16091.83</v>
      </c>
      <c r="P142" s="145">
        <v>7.6333091407457102E-2</v>
      </c>
      <c r="Q142" s="145">
        <v>2.6048773642043201E-2</v>
      </c>
    </row>
    <row r="143" spans="1:17" x14ac:dyDescent="0.2">
      <c r="A143" s="8" t="s">
        <v>1204</v>
      </c>
      <c r="B143" s="8">
        <v>14293</v>
      </c>
      <c r="C143" s="8" t="s">
        <v>1205</v>
      </c>
      <c r="D143" s="8" t="s">
        <v>1206</v>
      </c>
      <c r="E143" s="4" t="s">
        <v>770</v>
      </c>
      <c r="F143" s="8" t="s">
        <v>218</v>
      </c>
      <c r="G143" s="8" t="s">
        <v>61</v>
      </c>
      <c r="H143" s="8" t="s">
        <v>62</v>
      </c>
      <c r="I143" s="8" t="s">
        <v>1207</v>
      </c>
      <c r="J143" s="8" t="s">
        <v>65</v>
      </c>
      <c r="K143" s="8" t="s">
        <v>1216</v>
      </c>
      <c r="L143" s="143">
        <v>1010.8466738709759</v>
      </c>
      <c r="M143" s="172">
        <v>3.9790999999999999</v>
      </c>
      <c r="N143" s="147"/>
      <c r="O143" s="143">
        <v>4022.26</v>
      </c>
      <c r="P143" s="145">
        <v>1.9079964828433198E-2</v>
      </c>
      <c r="Q143" s="145">
        <v>6.5110645429126198E-3</v>
      </c>
    </row>
    <row r="144" spans="1:17" x14ac:dyDescent="0.2">
      <c r="A144" s="8" t="s">
        <v>1204</v>
      </c>
      <c r="B144" s="8">
        <v>14293</v>
      </c>
      <c r="C144" s="8" t="s">
        <v>1205</v>
      </c>
      <c r="D144" s="8" t="s">
        <v>1206</v>
      </c>
      <c r="E144" s="4" t="s">
        <v>770</v>
      </c>
      <c r="F144" s="8" t="s">
        <v>213</v>
      </c>
      <c r="G144" s="8" t="s">
        <v>53</v>
      </c>
      <c r="H144" s="8" t="s">
        <v>62</v>
      </c>
      <c r="I144" s="8" t="s">
        <v>1207</v>
      </c>
      <c r="J144" s="8" t="s">
        <v>65</v>
      </c>
      <c r="K144" s="8" t="s">
        <v>1212</v>
      </c>
      <c r="L144" s="143">
        <v>152354.641</v>
      </c>
      <c r="M144" s="172">
        <v>1</v>
      </c>
      <c r="N144" s="147"/>
      <c r="O144" s="143">
        <v>152354.641</v>
      </c>
      <c r="P144" s="145">
        <v>0.72270839848008095</v>
      </c>
      <c r="Q144" s="145">
        <v>0.246625246457293</v>
      </c>
    </row>
    <row r="145" spans="1:17" x14ac:dyDescent="0.2">
      <c r="A145" s="8" t="s">
        <v>1204</v>
      </c>
      <c r="B145" s="8">
        <v>14293</v>
      </c>
      <c r="C145" s="8" t="s">
        <v>1210</v>
      </c>
      <c r="D145" s="8" t="s">
        <v>1211</v>
      </c>
      <c r="E145" s="4" t="s">
        <v>770</v>
      </c>
      <c r="F145" s="8" t="s">
        <v>218</v>
      </c>
      <c r="G145" s="8" t="s">
        <v>61</v>
      </c>
      <c r="H145" s="8" t="s">
        <v>62</v>
      </c>
      <c r="I145" s="8" t="s">
        <v>1207</v>
      </c>
      <c r="J145" s="8" t="s">
        <v>65</v>
      </c>
      <c r="K145" s="8" t="s">
        <v>1214</v>
      </c>
      <c r="L145" s="143">
        <v>7.4180929095354529</v>
      </c>
      <c r="M145" s="172">
        <v>3.681</v>
      </c>
      <c r="N145" s="144"/>
      <c r="O145" s="143">
        <v>27.306000000000001</v>
      </c>
      <c r="P145" s="145">
        <v>1.2953059340753401E-4</v>
      </c>
      <c r="Q145" s="145">
        <v>4.42024952111763E-5</v>
      </c>
    </row>
    <row r="146" spans="1:17" x14ac:dyDescent="0.2">
      <c r="A146" s="8" t="s">
        <v>1204</v>
      </c>
      <c r="B146" s="8">
        <v>14293</v>
      </c>
      <c r="C146" s="8" t="s">
        <v>1210</v>
      </c>
      <c r="D146" s="8" t="s">
        <v>1211</v>
      </c>
      <c r="E146" s="4" t="s">
        <v>770</v>
      </c>
      <c r="F146" s="8" t="s">
        <v>213</v>
      </c>
      <c r="G146" s="8" t="s">
        <v>53</v>
      </c>
      <c r="H146" s="8" t="s">
        <v>62</v>
      </c>
      <c r="I146" s="8" t="s">
        <v>1207</v>
      </c>
      <c r="J146" s="8" t="s">
        <v>65</v>
      </c>
      <c r="K146" s="8" t="s">
        <v>1212</v>
      </c>
      <c r="L146" s="143">
        <v>1502.547</v>
      </c>
      <c r="M146" s="172">
        <v>1</v>
      </c>
      <c r="N146" s="144"/>
      <c r="O146" s="143">
        <v>1502.547</v>
      </c>
      <c r="P146" s="145">
        <v>7.1274726248441601E-3</v>
      </c>
      <c r="Q146" s="145">
        <v>2.4322599494023401E-3</v>
      </c>
    </row>
    <row r="147" spans="1:17" x14ac:dyDescent="0.2">
      <c r="A147" s="8" t="s">
        <v>1204</v>
      </c>
      <c r="B147" s="8">
        <v>14293</v>
      </c>
      <c r="C147" s="8" t="s">
        <v>1220</v>
      </c>
      <c r="D147" s="8" t="s">
        <v>1221</v>
      </c>
      <c r="E147" s="4" t="s">
        <v>770</v>
      </c>
      <c r="F147" s="8" t="s">
        <v>218</v>
      </c>
      <c r="G147" s="8" t="s">
        <v>61</v>
      </c>
      <c r="H147" s="8" t="s">
        <v>62</v>
      </c>
      <c r="I147" s="8" t="s">
        <v>1207</v>
      </c>
      <c r="J147" s="8" t="s">
        <v>65</v>
      </c>
      <c r="K147" s="8" t="s">
        <v>1214</v>
      </c>
      <c r="L147" s="143">
        <v>677.97962510187449</v>
      </c>
      <c r="M147" s="172">
        <v>3.681</v>
      </c>
      <c r="N147" s="144"/>
      <c r="O147" s="143">
        <v>2495.643</v>
      </c>
      <c r="P147" s="145">
        <v>1.18383144312192E-2</v>
      </c>
      <c r="Q147" s="145">
        <v>4.0398412698380197E-3</v>
      </c>
    </row>
    <row r="148" spans="1:17" x14ac:dyDescent="0.2">
      <c r="A148" s="8" t="s">
        <v>1204</v>
      </c>
      <c r="B148" s="8">
        <v>14293</v>
      </c>
      <c r="C148" s="8" t="s">
        <v>1220</v>
      </c>
      <c r="D148" s="8" t="s">
        <v>1221</v>
      </c>
      <c r="E148" s="4" t="s">
        <v>770</v>
      </c>
      <c r="F148" s="8" t="s">
        <v>213</v>
      </c>
      <c r="G148" s="8" t="s">
        <v>53</v>
      </c>
      <c r="H148" s="8" t="s">
        <v>62</v>
      </c>
      <c r="I148" s="8" t="s">
        <v>1207</v>
      </c>
      <c r="J148" s="8" t="s">
        <v>65</v>
      </c>
      <c r="K148" s="8" t="s">
        <v>1212</v>
      </c>
      <c r="L148" s="143">
        <v>7.407</v>
      </c>
      <c r="M148" s="172">
        <v>1</v>
      </c>
      <c r="N148" s="147"/>
      <c r="O148" s="143">
        <v>7.407</v>
      </c>
      <c r="P148" s="145">
        <v>3.5134939073928901E-5</v>
      </c>
      <c r="Q148" s="145">
        <v>1.1989846840846601E-5</v>
      </c>
    </row>
    <row r="149" spans="1:17" x14ac:dyDescent="0.2">
      <c r="A149" s="8" t="s">
        <v>1224</v>
      </c>
      <c r="B149" s="8">
        <v>1038</v>
      </c>
      <c r="C149" s="8" t="s">
        <v>1205</v>
      </c>
      <c r="D149" s="8" t="s">
        <v>1206</v>
      </c>
      <c r="E149" s="4" t="s">
        <v>770</v>
      </c>
      <c r="F149" s="8" t="s">
        <v>218</v>
      </c>
      <c r="G149" s="8" t="s">
        <v>53</v>
      </c>
      <c r="H149" s="8" t="s">
        <v>62</v>
      </c>
      <c r="I149" s="8" t="s">
        <v>1207</v>
      </c>
      <c r="J149" s="8" t="s">
        <v>65</v>
      </c>
      <c r="K149" s="8" t="s">
        <v>1208</v>
      </c>
      <c r="L149" s="143">
        <v>11.366568914956011</v>
      </c>
      <c r="M149" s="172">
        <v>2.7280000000000002</v>
      </c>
      <c r="N149" s="147"/>
      <c r="O149" s="143">
        <v>31.007999999999999</v>
      </c>
      <c r="P149" s="145">
        <v>8.5462509245574098E-5</v>
      </c>
      <c r="Q149" s="145">
        <v>6.4543461709201698E-6</v>
      </c>
    </row>
    <row r="150" spans="1:17" x14ac:dyDescent="0.2">
      <c r="A150" s="8" t="s">
        <v>1224</v>
      </c>
      <c r="B150" s="8">
        <v>1038</v>
      </c>
      <c r="C150" s="8" t="s">
        <v>1205</v>
      </c>
      <c r="D150" s="8" t="s">
        <v>1206</v>
      </c>
      <c r="E150" s="4" t="s">
        <v>770</v>
      </c>
      <c r="F150" s="8" t="s">
        <v>218</v>
      </c>
      <c r="G150" s="8" t="s">
        <v>53</v>
      </c>
      <c r="H150" s="8" t="s">
        <v>62</v>
      </c>
      <c r="I150" s="8" t="s">
        <v>1207</v>
      </c>
      <c r="J150" s="8" t="s">
        <v>65</v>
      </c>
      <c r="K150" s="8" t="s">
        <v>1209</v>
      </c>
      <c r="L150" s="143">
        <v>9.8183603338242512E-4</v>
      </c>
      <c r="M150" s="172">
        <v>4.0739999999999998</v>
      </c>
      <c r="N150" s="147"/>
      <c r="O150" s="143">
        <v>4.0000000000000001E-3</v>
      </c>
      <c r="P150" s="145">
        <v>1.1228706887697599E-8</v>
      </c>
      <c r="Q150" s="145">
        <v>8.4802051735625898E-10</v>
      </c>
    </row>
    <row r="151" spans="1:17" x14ac:dyDescent="0.2">
      <c r="A151" s="8" t="s">
        <v>1224</v>
      </c>
      <c r="B151" s="8">
        <v>1038</v>
      </c>
      <c r="C151" s="8" t="s">
        <v>1210</v>
      </c>
      <c r="D151" s="8" t="s">
        <v>1211</v>
      </c>
      <c r="E151" s="4" t="s">
        <v>770</v>
      </c>
      <c r="F151" s="8" t="s">
        <v>214</v>
      </c>
      <c r="G151" s="8" t="s">
        <v>53</v>
      </c>
      <c r="H151" s="8" t="s">
        <v>62</v>
      </c>
      <c r="I151" s="8" t="s">
        <v>1207</v>
      </c>
      <c r="J151" s="8" t="s">
        <v>65</v>
      </c>
      <c r="K151" s="8" t="s">
        <v>1212</v>
      </c>
      <c r="L151" s="143">
        <v>87791.725999999995</v>
      </c>
      <c r="M151" s="172">
        <v>1</v>
      </c>
      <c r="N151" s="147"/>
      <c r="O151" s="143">
        <v>87791.725999999995</v>
      </c>
      <c r="P151" s="145">
        <v>0.241970436604491</v>
      </c>
      <c r="Q151" s="145">
        <v>1.8274223103915601E-2</v>
      </c>
    </row>
    <row r="152" spans="1:17" x14ac:dyDescent="0.2">
      <c r="A152" s="8" t="s">
        <v>1224</v>
      </c>
      <c r="B152" s="8">
        <v>1038</v>
      </c>
      <c r="C152" s="8" t="s">
        <v>1210</v>
      </c>
      <c r="D152" s="8" t="s">
        <v>1211</v>
      </c>
      <c r="E152" s="4" t="s">
        <v>770</v>
      </c>
      <c r="F152" s="8" t="s">
        <v>214</v>
      </c>
      <c r="G152" s="8" t="s">
        <v>53</v>
      </c>
      <c r="H152" s="8" t="s">
        <v>62</v>
      </c>
      <c r="I152" s="8" t="s">
        <v>1207</v>
      </c>
      <c r="J152" s="8" t="s">
        <v>65</v>
      </c>
      <c r="K152" s="8" t="s">
        <v>1212</v>
      </c>
      <c r="L152" s="143">
        <v>13078.325999999999</v>
      </c>
      <c r="M152" s="172">
        <v>1</v>
      </c>
      <c r="N152" s="147"/>
      <c r="O152" s="143">
        <v>13078.325999999999</v>
      </c>
      <c r="P152" s="145">
        <v>3.6046316182506401E-2</v>
      </c>
      <c r="Q152" s="145">
        <v>2.7223095235807898E-3</v>
      </c>
    </row>
    <row r="153" spans="1:17" x14ac:dyDescent="0.2">
      <c r="A153" s="8" t="s">
        <v>1224</v>
      </c>
      <c r="B153" s="8">
        <v>1038</v>
      </c>
      <c r="C153" s="8" t="s">
        <v>1205</v>
      </c>
      <c r="D153" s="8" t="s">
        <v>1206</v>
      </c>
      <c r="E153" s="4" t="s">
        <v>770</v>
      </c>
      <c r="F153" s="8" t="s">
        <v>218</v>
      </c>
      <c r="G153" s="8" t="s">
        <v>61</v>
      </c>
      <c r="H153" s="8" t="s">
        <v>62</v>
      </c>
      <c r="I153" s="8" t="s">
        <v>1207</v>
      </c>
      <c r="J153" s="8" t="s">
        <v>65</v>
      </c>
      <c r="K153" s="8" t="s">
        <v>1213</v>
      </c>
      <c r="L153" s="143">
        <v>18.599031800350556</v>
      </c>
      <c r="M153" s="172">
        <v>2.3961999999999999</v>
      </c>
      <c r="N153" s="147"/>
      <c r="O153" s="143">
        <v>44.567</v>
      </c>
      <c r="P153" s="145">
        <v>1.22835513971913E-4</v>
      </c>
      <c r="Q153" s="145">
        <v>9.2768505892972394E-6</v>
      </c>
    </row>
    <row r="154" spans="1:17" x14ac:dyDescent="0.2">
      <c r="A154" s="8" t="s">
        <v>1224</v>
      </c>
      <c r="B154" s="8">
        <v>1038</v>
      </c>
      <c r="C154" s="8" t="s">
        <v>1205</v>
      </c>
      <c r="D154" s="8" t="s">
        <v>1206</v>
      </c>
      <c r="E154" s="4" t="s">
        <v>770</v>
      </c>
      <c r="F154" s="8" t="s">
        <v>218</v>
      </c>
      <c r="G154" s="8" t="s">
        <v>61</v>
      </c>
      <c r="H154" s="8" t="s">
        <v>62</v>
      </c>
      <c r="I154" s="8" t="s">
        <v>1207</v>
      </c>
      <c r="J154" s="8" t="s">
        <v>65</v>
      </c>
      <c r="K154" s="8" t="s">
        <v>1214</v>
      </c>
      <c r="L154" s="143">
        <v>6326.9451236077157</v>
      </c>
      <c r="M154" s="172">
        <v>3.681</v>
      </c>
      <c r="N154" s="147"/>
      <c r="O154" s="143">
        <v>23289.485000000001</v>
      </c>
      <c r="P154" s="145">
        <v>6.4190182569450596E-2</v>
      </c>
      <c r="Q154" s="145">
        <v>4.8478059295837504E-3</v>
      </c>
    </row>
    <row r="155" spans="1:17" x14ac:dyDescent="0.2">
      <c r="A155" s="8" t="s">
        <v>1224</v>
      </c>
      <c r="B155" s="8">
        <v>1038</v>
      </c>
      <c r="C155" s="8" t="s">
        <v>1205</v>
      </c>
      <c r="D155" s="8" t="s">
        <v>1206</v>
      </c>
      <c r="E155" s="4" t="s">
        <v>770</v>
      </c>
      <c r="F155" s="8" t="s">
        <v>218</v>
      </c>
      <c r="G155" s="8" t="s">
        <v>61</v>
      </c>
      <c r="H155" s="8" t="s">
        <v>62</v>
      </c>
      <c r="I155" s="8" t="s">
        <v>1207</v>
      </c>
      <c r="J155" s="8" t="s">
        <v>65</v>
      </c>
      <c r="K155" s="8" t="s">
        <v>1215</v>
      </c>
      <c r="L155" s="143">
        <v>2397.4340986394559</v>
      </c>
      <c r="M155" s="172">
        <v>0.47039999999999998</v>
      </c>
      <c r="N155" s="147"/>
      <c r="O155" s="143">
        <v>1127.7529999999999</v>
      </c>
      <c r="P155" s="145">
        <v>3.1082982038122399E-3</v>
      </c>
      <c r="Q155" s="145">
        <v>2.3474658990184699E-4</v>
      </c>
    </row>
    <row r="156" spans="1:17" x14ac:dyDescent="0.2">
      <c r="A156" s="8" t="s">
        <v>1224</v>
      </c>
      <c r="B156" s="8">
        <v>1038</v>
      </c>
      <c r="C156" s="8" t="s">
        <v>1205</v>
      </c>
      <c r="D156" s="8" t="s">
        <v>1206</v>
      </c>
      <c r="E156" s="4" t="s">
        <v>770</v>
      </c>
      <c r="F156" s="8" t="s">
        <v>218</v>
      </c>
      <c r="G156" s="8" t="s">
        <v>61</v>
      </c>
      <c r="H156" s="8" t="s">
        <v>62</v>
      </c>
      <c r="I156" s="8" t="s">
        <v>1207</v>
      </c>
      <c r="J156" s="8" t="s">
        <v>65</v>
      </c>
      <c r="K156" s="8" t="s">
        <v>1216</v>
      </c>
      <c r="L156" s="143">
        <v>10892.337211932347</v>
      </c>
      <c r="M156" s="172">
        <v>3.9790999999999999</v>
      </c>
      <c r="N156" s="147"/>
      <c r="O156" s="143">
        <v>43341.699000000001</v>
      </c>
      <c r="P156" s="145">
        <v>0.11945783728145799</v>
      </c>
      <c r="Q156" s="145">
        <v>9.0217598506085895E-3</v>
      </c>
    </row>
    <row r="157" spans="1:17" x14ac:dyDescent="0.2">
      <c r="A157" s="8" t="s">
        <v>1224</v>
      </c>
      <c r="B157" s="8">
        <v>1038</v>
      </c>
      <c r="C157" s="8" t="s">
        <v>1205</v>
      </c>
      <c r="D157" s="8" t="s">
        <v>1206</v>
      </c>
      <c r="E157" s="4" t="s">
        <v>770</v>
      </c>
      <c r="F157" s="8" t="s">
        <v>218</v>
      </c>
      <c r="G157" s="8" t="s">
        <v>61</v>
      </c>
      <c r="H157" s="8" t="s">
        <v>62</v>
      </c>
      <c r="I157" s="8" t="s">
        <v>1207</v>
      </c>
      <c r="J157" s="8" t="s">
        <v>65</v>
      </c>
      <c r="K157" s="8" t="s">
        <v>1217</v>
      </c>
      <c r="L157" s="143">
        <v>303.44751262490598</v>
      </c>
      <c r="M157" s="172">
        <v>4.6535000000000002</v>
      </c>
      <c r="N157" s="147"/>
      <c r="O157" s="143">
        <v>1412.0930000000001</v>
      </c>
      <c r="P157" s="145">
        <v>3.8919921865241498E-3</v>
      </c>
      <c r="Q157" s="145">
        <v>2.9393315370791398E-4</v>
      </c>
    </row>
    <row r="158" spans="1:17" x14ac:dyDescent="0.2">
      <c r="A158" s="8" t="s">
        <v>1224</v>
      </c>
      <c r="B158" s="8">
        <v>1038</v>
      </c>
      <c r="C158" s="8" t="s">
        <v>1205</v>
      </c>
      <c r="D158" s="8" t="s">
        <v>1206</v>
      </c>
      <c r="E158" s="4" t="s">
        <v>770</v>
      </c>
      <c r="F158" s="8" t="s">
        <v>213</v>
      </c>
      <c r="G158" s="8" t="s">
        <v>53</v>
      </c>
      <c r="H158" s="8" t="s">
        <v>62</v>
      </c>
      <c r="I158" s="8" t="s">
        <v>1207</v>
      </c>
      <c r="J158" s="8" t="s">
        <v>65</v>
      </c>
      <c r="K158" s="8" t="s">
        <v>1212</v>
      </c>
      <c r="L158" s="143">
        <v>179045.935</v>
      </c>
      <c r="M158" s="172">
        <v>1</v>
      </c>
      <c r="N158" s="147"/>
      <c r="O158" s="143">
        <v>179045.935</v>
      </c>
      <c r="P158" s="145">
        <v>0.49348412414142401</v>
      </c>
      <c r="Q158" s="145">
        <v>3.7269176802540903E-2</v>
      </c>
    </row>
    <row r="159" spans="1:17" x14ac:dyDescent="0.2">
      <c r="A159" s="8" t="s">
        <v>1224</v>
      </c>
      <c r="B159" s="8">
        <v>1038</v>
      </c>
      <c r="C159" s="8" t="s">
        <v>1218</v>
      </c>
      <c r="D159" s="8" t="s">
        <v>1219</v>
      </c>
      <c r="E159" s="4" t="s">
        <v>770</v>
      </c>
      <c r="F159" s="8" t="s">
        <v>213</v>
      </c>
      <c r="G159" s="8" t="s">
        <v>53</v>
      </c>
      <c r="H159" s="8" t="s">
        <v>62</v>
      </c>
      <c r="I159" s="8" t="s">
        <v>298</v>
      </c>
      <c r="J159" s="8" t="s">
        <v>298</v>
      </c>
      <c r="K159" s="8" t="s">
        <v>1212</v>
      </c>
      <c r="L159" s="143">
        <v>3.4660000000000002</v>
      </c>
      <c r="M159" s="172">
        <v>1</v>
      </c>
      <c r="N159" s="147"/>
      <c r="O159" s="143">
        <v>3.4660000000000002</v>
      </c>
      <c r="P159" s="145">
        <v>9.5515945032854292E-6</v>
      </c>
      <c r="Q159" s="145">
        <v>7.2136072241121503E-7</v>
      </c>
    </row>
    <row r="160" spans="1:17" x14ac:dyDescent="0.2">
      <c r="A160" s="8" t="s">
        <v>1224</v>
      </c>
      <c r="B160" s="8">
        <v>1038</v>
      </c>
      <c r="C160" s="8" t="s">
        <v>1210</v>
      </c>
      <c r="D160" s="8" t="s">
        <v>1211</v>
      </c>
      <c r="E160" s="4" t="s">
        <v>770</v>
      </c>
      <c r="F160" s="8" t="s">
        <v>218</v>
      </c>
      <c r="G160" s="8" t="s">
        <v>61</v>
      </c>
      <c r="H160" s="8" t="s">
        <v>62</v>
      </c>
      <c r="I160" s="8" t="s">
        <v>1207</v>
      </c>
      <c r="J160" s="8" t="s">
        <v>65</v>
      </c>
      <c r="K160" s="8" t="s">
        <v>1213</v>
      </c>
      <c r="L160" s="143">
        <v>4.3402053250980718E-2</v>
      </c>
      <c r="M160" s="172">
        <v>2.3961999999999999</v>
      </c>
      <c r="N160" s="147"/>
      <c r="O160" s="143">
        <v>0.104</v>
      </c>
      <c r="P160" s="145">
        <v>2.8781870201831999E-7</v>
      </c>
      <c r="Q160" s="145">
        <v>2.1736800776035702E-8</v>
      </c>
    </row>
    <row r="161" spans="1:17" x14ac:dyDescent="0.2">
      <c r="A161" s="8" t="s">
        <v>1224</v>
      </c>
      <c r="B161" s="8">
        <v>1038</v>
      </c>
      <c r="C161" s="8" t="s">
        <v>1210</v>
      </c>
      <c r="D161" s="8" t="s">
        <v>1211</v>
      </c>
      <c r="E161" s="4" t="s">
        <v>770</v>
      </c>
      <c r="F161" s="8" t="s">
        <v>218</v>
      </c>
      <c r="G161" s="8" t="s">
        <v>61</v>
      </c>
      <c r="H161" s="8" t="s">
        <v>62</v>
      </c>
      <c r="I161" s="8" t="s">
        <v>1207</v>
      </c>
      <c r="J161" s="8" t="s">
        <v>65</v>
      </c>
      <c r="K161" s="8" t="s">
        <v>1214</v>
      </c>
      <c r="L161" s="143">
        <v>3.0573213800597663</v>
      </c>
      <c r="M161" s="172">
        <v>3.681</v>
      </c>
      <c r="N161" s="144"/>
      <c r="O161" s="143">
        <v>11.254</v>
      </c>
      <c r="P161" s="145">
        <v>3.1018117396248803E-5</v>
      </c>
      <c r="Q161" s="145">
        <v>2.3425671562059701E-6</v>
      </c>
    </row>
    <row r="162" spans="1:17" x14ac:dyDescent="0.2">
      <c r="A162" s="8" t="s">
        <v>1224</v>
      </c>
      <c r="B162" s="8">
        <v>1038</v>
      </c>
      <c r="C162" s="8" t="s">
        <v>1210</v>
      </c>
      <c r="D162" s="8" t="s">
        <v>1211</v>
      </c>
      <c r="E162" s="4" t="s">
        <v>770</v>
      </c>
      <c r="F162" s="8" t="s">
        <v>218</v>
      </c>
      <c r="G162" s="8" t="s">
        <v>61</v>
      </c>
      <c r="H162" s="8" t="s">
        <v>62</v>
      </c>
      <c r="I162" s="8" t="s">
        <v>1207</v>
      </c>
      <c r="J162" s="8" t="s">
        <v>65</v>
      </c>
      <c r="K162" s="8" t="s">
        <v>1216</v>
      </c>
      <c r="L162" s="143">
        <v>0.39657208916589182</v>
      </c>
      <c r="M162" s="172">
        <v>3.9790999999999999</v>
      </c>
      <c r="N162" s="147"/>
      <c r="O162" s="143">
        <v>1.5780000000000001</v>
      </c>
      <c r="P162" s="145">
        <v>4.3496792661878999E-6</v>
      </c>
      <c r="Q162" s="145">
        <v>3.2849884662033401E-7</v>
      </c>
    </row>
    <row r="163" spans="1:17" x14ac:dyDescent="0.2">
      <c r="A163" s="8" t="s">
        <v>1224</v>
      </c>
      <c r="B163" s="8">
        <v>1038</v>
      </c>
      <c r="C163" s="8" t="s">
        <v>1210</v>
      </c>
      <c r="D163" s="8" t="s">
        <v>1211</v>
      </c>
      <c r="E163" s="4" t="s">
        <v>770</v>
      </c>
      <c r="F163" s="8" t="s">
        <v>213</v>
      </c>
      <c r="G163" s="8" t="s">
        <v>53</v>
      </c>
      <c r="H163" s="8" t="s">
        <v>62</v>
      </c>
      <c r="I163" s="8" t="s">
        <v>1207</v>
      </c>
      <c r="J163" s="8" t="s">
        <v>65</v>
      </c>
      <c r="K163" s="8" t="s">
        <v>1212</v>
      </c>
      <c r="L163" s="143">
        <v>6.3819999999999997</v>
      </c>
      <c r="M163" s="172">
        <v>1</v>
      </c>
      <c r="N163" s="144"/>
      <c r="O163" s="143">
        <v>6.3819999999999997</v>
      </c>
      <c r="P163" s="145">
        <v>1.7589794145263598E-5</v>
      </c>
      <c r="Q163" s="145">
        <v>1.32842601382706E-6</v>
      </c>
    </row>
    <row r="164" spans="1:17" x14ac:dyDescent="0.2">
      <c r="A164" s="8" t="s">
        <v>1224</v>
      </c>
      <c r="B164" s="8">
        <v>1038</v>
      </c>
      <c r="C164" s="8" t="s">
        <v>1220</v>
      </c>
      <c r="D164" s="8" t="s">
        <v>1221</v>
      </c>
      <c r="E164" s="4" t="s">
        <v>770</v>
      </c>
      <c r="F164" s="8" t="s">
        <v>218</v>
      </c>
      <c r="G164" s="8" t="s">
        <v>61</v>
      </c>
      <c r="H164" s="8" t="s">
        <v>62</v>
      </c>
      <c r="I164" s="8" t="s">
        <v>1207</v>
      </c>
      <c r="J164" s="8" t="s">
        <v>65</v>
      </c>
      <c r="K164" s="8" t="s">
        <v>1213</v>
      </c>
      <c r="L164" s="143">
        <v>3492.7981804523829</v>
      </c>
      <c r="M164" s="172">
        <v>2.3961999999999999</v>
      </c>
      <c r="N164" s="144"/>
      <c r="O164" s="143">
        <v>8369.4429999999993</v>
      </c>
      <c r="P164" s="145">
        <v>2.3067751949173699E-2</v>
      </c>
      <c r="Q164" s="145">
        <v>1.74213532669702E-3</v>
      </c>
    </row>
    <row r="165" spans="1:17" x14ac:dyDescent="0.2">
      <c r="A165" s="8" t="s">
        <v>1224</v>
      </c>
      <c r="B165" s="8">
        <v>1038</v>
      </c>
      <c r="C165" s="8" t="s">
        <v>1220</v>
      </c>
      <c r="D165" s="8" t="s">
        <v>1221</v>
      </c>
      <c r="E165" s="4" t="s">
        <v>770</v>
      </c>
      <c r="F165" s="8" t="s">
        <v>218</v>
      </c>
      <c r="G165" s="8" t="s">
        <v>61</v>
      </c>
      <c r="H165" s="8" t="s">
        <v>62</v>
      </c>
      <c r="I165" s="8" t="s">
        <v>1207</v>
      </c>
      <c r="J165" s="8" t="s">
        <v>65</v>
      </c>
      <c r="K165" s="8" t="s">
        <v>1214</v>
      </c>
      <c r="L165" s="143">
        <v>1410.2502037489812</v>
      </c>
      <c r="M165" s="172">
        <v>3.681</v>
      </c>
      <c r="N165" s="144"/>
      <c r="O165" s="143">
        <v>5191.1310000000003</v>
      </c>
      <c r="P165" s="145">
        <v>1.43077293813624E-2</v>
      </c>
      <c r="Q165" s="145">
        <v>1.0805561311311601E-3</v>
      </c>
    </row>
    <row r="166" spans="1:17" x14ac:dyDescent="0.2">
      <c r="A166" s="8" t="s">
        <v>1224</v>
      </c>
      <c r="B166" s="8">
        <v>1038</v>
      </c>
      <c r="C166" s="8" t="s">
        <v>1220</v>
      </c>
      <c r="D166" s="8" t="s">
        <v>1221</v>
      </c>
      <c r="E166" s="4" t="s">
        <v>770</v>
      </c>
      <c r="F166" s="8" t="s">
        <v>218</v>
      </c>
      <c r="G166" s="8" t="s">
        <v>61</v>
      </c>
      <c r="H166" s="8" t="s">
        <v>62</v>
      </c>
      <c r="I166" s="8" t="s">
        <v>1207</v>
      </c>
      <c r="J166" s="8" t="s">
        <v>65</v>
      </c>
      <c r="K166" s="8" t="s">
        <v>1216</v>
      </c>
      <c r="L166" s="143">
        <v>0.50011309089995226</v>
      </c>
      <c r="M166" s="172">
        <v>3.9790999999999999</v>
      </c>
      <c r="N166" s="144"/>
      <c r="O166" s="143">
        <v>1.99</v>
      </c>
      <c r="P166" s="145">
        <v>5.48357235847293E-6</v>
      </c>
      <c r="Q166" s="145">
        <v>4.1413333831766002E-7</v>
      </c>
    </row>
    <row r="167" spans="1:17" x14ac:dyDescent="0.2">
      <c r="A167" s="8" t="s">
        <v>1224</v>
      </c>
      <c r="B167" s="8">
        <v>1038</v>
      </c>
      <c r="C167" s="8" t="s">
        <v>1220</v>
      </c>
      <c r="D167" s="8" t="s">
        <v>1221</v>
      </c>
      <c r="E167" s="4" t="s">
        <v>770</v>
      </c>
      <c r="F167" s="8" t="s">
        <v>218</v>
      </c>
      <c r="G167" s="8" t="s">
        <v>61</v>
      </c>
      <c r="H167" s="8" t="s">
        <v>62</v>
      </c>
      <c r="I167" s="8" t="s">
        <v>1207</v>
      </c>
      <c r="J167" s="8" t="s">
        <v>65</v>
      </c>
      <c r="K167" s="8" t="s">
        <v>1217</v>
      </c>
      <c r="L167" s="143">
        <v>14.13495218652627</v>
      </c>
      <c r="M167" s="172">
        <v>4.6535000000000002</v>
      </c>
      <c r="N167" s="144"/>
      <c r="O167" s="143">
        <v>65.777000000000001</v>
      </c>
      <c r="P167" s="145">
        <v>1.81293572943573E-4</v>
      </c>
      <c r="Q167" s="145">
        <v>1.3691751958492701E-5</v>
      </c>
    </row>
    <row r="168" spans="1:17" x14ac:dyDescent="0.2">
      <c r="A168" s="8" t="s">
        <v>1224</v>
      </c>
      <c r="B168" s="8">
        <v>1038</v>
      </c>
      <c r="C168" s="8" t="s">
        <v>1220</v>
      </c>
      <c r="D168" s="8" t="s">
        <v>1221</v>
      </c>
      <c r="E168" s="4" t="s">
        <v>770</v>
      </c>
      <c r="F168" s="8" t="s">
        <v>213</v>
      </c>
      <c r="G168" s="8" t="s">
        <v>53</v>
      </c>
      <c r="H168" s="8" t="s">
        <v>62</v>
      </c>
      <c r="I168" s="8" t="s">
        <v>1207</v>
      </c>
      <c r="J168" s="8" t="s">
        <v>65</v>
      </c>
      <c r="K168" s="8" t="s">
        <v>1212</v>
      </c>
      <c r="L168" s="143">
        <v>6.3310000000000004</v>
      </c>
      <c r="M168" s="172">
        <v>1</v>
      </c>
      <c r="N168" s="147"/>
      <c r="O168" s="143">
        <v>6.3310000000000004</v>
      </c>
      <c r="P168" s="145">
        <v>1.7448098558347399E-5</v>
      </c>
      <c r="Q168" s="145">
        <v>1.3177248025366101E-6</v>
      </c>
    </row>
    <row r="169" spans="1:17" x14ac:dyDescent="0.2">
      <c r="A169" s="8" t="s">
        <v>1224</v>
      </c>
      <c r="B169" s="8">
        <v>1162</v>
      </c>
      <c r="C169" s="8" t="s">
        <v>1205</v>
      </c>
      <c r="D169" s="8" t="s">
        <v>1206</v>
      </c>
      <c r="E169" s="4" t="s">
        <v>770</v>
      </c>
      <c r="F169" s="8" t="s">
        <v>218</v>
      </c>
      <c r="G169" s="8" t="s">
        <v>53</v>
      </c>
      <c r="H169" s="8" t="s">
        <v>62</v>
      </c>
      <c r="I169" s="8" t="s">
        <v>1207</v>
      </c>
      <c r="J169" s="8" t="s">
        <v>65</v>
      </c>
      <c r="K169" s="8" t="s">
        <v>1208</v>
      </c>
      <c r="L169" s="143">
        <v>207.54068914956011</v>
      </c>
      <c r="M169" s="172">
        <v>2.7280000000000002</v>
      </c>
      <c r="N169" s="147"/>
      <c r="O169" s="143">
        <v>566.17100000000005</v>
      </c>
      <c r="P169" s="145">
        <v>1.83528487654283E-4</v>
      </c>
      <c r="Q169" s="145">
        <v>2.9443799902803899E-5</v>
      </c>
    </row>
    <row r="170" spans="1:17" x14ac:dyDescent="0.2">
      <c r="A170" s="8" t="s">
        <v>1224</v>
      </c>
      <c r="B170" s="8">
        <v>1162</v>
      </c>
      <c r="C170" s="8" t="s">
        <v>1205</v>
      </c>
      <c r="D170" s="8" t="s">
        <v>1206</v>
      </c>
      <c r="E170" s="4" t="s">
        <v>770</v>
      </c>
      <c r="F170" s="8" t="s">
        <v>218</v>
      </c>
      <c r="G170" s="8" t="s">
        <v>53</v>
      </c>
      <c r="H170" s="8" t="s">
        <v>62</v>
      </c>
      <c r="I170" s="8" t="s">
        <v>1207</v>
      </c>
      <c r="J170" s="8" t="s">
        <v>65</v>
      </c>
      <c r="K170" s="8" t="s">
        <v>1209</v>
      </c>
      <c r="L170" s="143">
        <v>6.4018163966617578</v>
      </c>
      <c r="M170" s="172">
        <v>4.0739999999999998</v>
      </c>
      <c r="N170" s="147"/>
      <c r="O170" s="143">
        <v>26.081</v>
      </c>
      <c r="P170" s="145">
        <v>8.4544655673303397E-6</v>
      </c>
      <c r="Q170" s="145">
        <v>1.3563648653746799E-6</v>
      </c>
    </row>
    <row r="171" spans="1:17" x14ac:dyDescent="0.2">
      <c r="A171" s="8" t="s">
        <v>1224</v>
      </c>
      <c r="B171" s="8">
        <v>1162</v>
      </c>
      <c r="C171" s="8" t="s">
        <v>1210</v>
      </c>
      <c r="D171" s="8" t="s">
        <v>1211</v>
      </c>
      <c r="E171" s="4" t="s">
        <v>770</v>
      </c>
      <c r="F171" s="8" t="s">
        <v>214</v>
      </c>
      <c r="G171" s="8" t="s">
        <v>53</v>
      </c>
      <c r="H171" s="8" t="s">
        <v>62</v>
      </c>
      <c r="I171" s="8" t="s">
        <v>1207</v>
      </c>
      <c r="J171" s="8" t="s">
        <v>65</v>
      </c>
      <c r="K171" s="8" t="s">
        <v>1212</v>
      </c>
      <c r="L171" s="143">
        <v>713695.09</v>
      </c>
      <c r="M171" s="172">
        <v>1</v>
      </c>
      <c r="N171" s="147"/>
      <c r="O171" s="143">
        <v>713695.09</v>
      </c>
      <c r="P171" s="145">
        <v>0.23134934798097501</v>
      </c>
      <c r="Q171" s="145">
        <v>3.7115785111396703E-2</v>
      </c>
    </row>
    <row r="172" spans="1:17" x14ac:dyDescent="0.2">
      <c r="A172" s="8" t="s">
        <v>1224</v>
      </c>
      <c r="B172" s="8">
        <v>1162</v>
      </c>
      <c r="C172" s="8" t="s">
        <v>1210</v>
      </c>
      <c r="D172" s="8" t="s">
        <v>1211</v>
      </c>
      <c r="E172" s="4" t="s">
        <v>770</v>
      </c>
      <c r="F172" s="8" t="s">
        <v>214</v>
      </c>
      <c r="G172" s="8" t="s">
        <v>53</v>
      </c>
      <c r="H172" s="8" t="s">
        <v>62</v>
      </c>
      <c r="I172" s="8" t="s">
        <v>1207</v>
      </c>
      <c r="J172" s="8" t="s">
        <v>65</v>
      </c>
      <c r="K172" s="8" t="s">
        <v>1212</v>
      </c>
      <c r="L172" s="143">
        <v>150713.136</v>
      </c>
      <c r="M172" s="172">
        <v>1</v>
      </c>
      <c r="N172" s="147"/>
      <c r="O172" s="143">
        <v>150713.136</v>
      </c>
      <c r="P172" s="145">
        <v>4.8854736628076503E-2</v>
      </c>
      <c r="Q172" s="145">
        <v>7.8378518123624896E-3</v>
      </c>
    </row>
    <row r="173" spans="1:17" x14ac:dyDescent="0.2">
      <c r="A173" s="8" t="s">
        <v>1224</v>
      </c>
      <c r="B173" s="8">
        <v>1162</v>
      </c>
      <c r="C173" s="8" t="s">
        <v>1210</v>
      </c>
      <c r="D173" s="8" t="s">
        <v>1211</v>
      </c>
      <c r="E173" s="4" t="s">
        <v>770</v>
      </c>
      <c r="F173" s="8" t="s">
        <v>214</v>
      </c>
      <c r="G173" s="8" t="s">
        <v>53</v>
      </c>
      <c r="H173" s="8" t="s">
        <v>62</v>
      </c>
      <c r="I173" s="8" t="s">
        <v>1207</v>
      </c>
      <c r="J173" s="8" t="s">
        <v>65</v>
      </c>
      <c r="K173" s="8" t="s">
        <v>1212</v>
      </c>
      <c r="L173" s="143">
        <v>207756.21900000001</v>
      </c>
      <c r="M173" s="172">
        <v>1</v>
      </c>
      <c r="N173" s="147"/>
      <c r="O173" s="143">
        <v>207756.21900000001</v>
      </c>
      <c r="P173" s="145">
        <v>6.7345658519474397E-2</v>
      </c>
      <c r="Q173" s="145">
        <v>1.0804383118468401E-2</v>
      </c>
    </row>
    <row r="174" spans="1:17" x14ac:dyDescent="0.2">
      <c r="A174" s="8" t="s">
        <v>1224</v>
      </c>
      <c r="B174" s="8">
        <v>1162</v>
      </c>
      <c r="C174" s="8" t="s">
        <v>1210</v>
      </c>
      <c r="D174" s="8" t="s">
        <v>1211</v>
      </c>
      <c r="E174" s="4" t="s">
        <v>770</v>
      </c>
      <c r="F174" s="8" t="s">
        <v>214</v>
      </c>
      <c r="G174" s="8" t="s">
        <v>53</v>
      </c>
      <c r="H174" s="8" t="s">
        <v>62</v>
      </c>
      <c r="I174" s="8" t="s">
        <v>1207</v>
      </c>
      <c r="J174" s="8" t="s">
        <v>65</v>
      </c>
      <c r="K174" s="8" t="s">
        <v>1212</v>
      </c>
      <c r="L174" s="143">
        <v>6254.63</v>
      </c>
      <c r="M174" s="172">
        <v>1</v>
      </c>
      <c r="N174" s="147"/>
      <c r="O174" s="143">
        <v>6254.63</v>
      </c>
      <c r="P174" s="145">
        <v>2.0274829174188702E-3</v>
      </c>
      <c r="Q174" s="145">
        <v>3.2527267068906899E-4</v>
      </c>
    </row>
    <row r="175" spans="1:17" x14ac:dyDescent="0.2">
      <c r="A175" s="8" t="s">
        <v>1224</v>
      </c>
      <c r="B175" s="8">
        <v>1162</v>
      </c>
      <c r="C175" s="8" t="s">
        <v>1205</v>
      </c>
      <c r="D175" s="8" t="s">
        <v>1206</v>
      </c>
      <c r="E175" s="4" t="s">
        <v>770</v>
      </c>
      <c r="F175" s="8" t="s">
        <v>218</v>
      </c>
      <c r="G175" s="8" t="s">
        <v>61</v>
      </c>
      <c r="H175" s="8" t="s">
        <v>62</v>
      </c>
      <c r="I175" s="8" t="s">
        <v>1207</v>
      </c>
      <c r="J175" s="8" t="s">
        <v>65</v>
      </c>
      <c r="K175" s="8" t="s">
        <v>1213</v>
      </c>
      <c r="L175" s="143">
        <v>223.65787496870044</v>
      </c>
      <c r="M175" s="172">
        <v>2.3961999999999999</v>
      </c>
      <c r="N175" s="147"/>
      <c r="O175" s="143">
        <v>535.92899999999997</v>
      </c>
      <c r="P175" s="145">
        <v>1.7372519172671299E-4</v>
      </c>
      <c r="Q175" s="145">
        <v>2.7871039796900999E-5</v>
      </c>
    </row>
    <row r="176" spans="1:17" x14ac:dyDescent="0.2">
      <c r="A176" s="8" t="s">
        <v>1224</v>
      </c>
      <c r="B176" s="8">
        <v>1162</v>
      </c>
      <c r="C176" s="8" t="s">
        <v>1205</v>
      </c>
      <c r="D176" s="8" t="s">
        <v>1206</v>
      </c>
      <c r="E176" s="4" t="s">
        <v>770</v>
      </c>
      <c r="F176" s="8" t="s">
        <v>218</v>
      </c>
      <c r="G176" s="8" t="s">
        <v>61</v>
      </c>
      <c r="H176" s="8" t="s">
        <v>62</v>
      </c>
      <c r="I176" s="8" t="s">
        <v>1207</v>
      </c>
      <c r="J176" s="8" t="s">
        <v>65</v>
      </c>
      <c r="K176" s="8" t="s">
        <v>1214</v>
      </c>
      <c r="L176" s="143">
        <v>24596.324640043465</v>
      </c>
      <c r="M176" s="172">
        <v>3.681</v>
      </c>
      <c r="N176" s="147"/>
      <c r="O176" s="143">
        <v>90539.070999999996</v>
      </c>
      <c r="P176" s="145">
        <v>2.9348884932268299E-2</v>
      </c>
      <c r="Q176" s="145">
        <v>4.7084935225093303E-3</v>
      </c>
    </row>
    <row r="177" spans="1:17" x14ac:dyDescent="0.2">
      <c r="A177" s="8" t="s">
        <v>1224</v>
      </c>
      <c r="B177" s="8">
        <v>1162</v>
      </c>
      <c r="C177" s="8" t="s">
        <v>1205</v>
      </c>
      <c r="D177" s="8" t="s">
        <v>1206</v>
      </c>
      <c r="E177" s="4" t="s">
        <v>770</v>
      </c>
      <c r="F177" s="8" t="s">
        <v>218</v>
      </c>
      <c r="G177" s="8" t="s">
        <v>61</v>
      </c>
      <c r="H177" s="8" t="s">
        <v>62</v>
      </c>
      <c r="I177" s="8" t="s">
        <v>1207</v>
      </c>
      <c r="J177" s="8" t="s">
        <v>65</v>
      </c>
      <c r="K177" s="8" t="s">
        <v>1215</v>
      </c>
      <c r="L177" s="143">
        <v>15433.660714285714</v>
      </c>
      <c r="M177" s="172">
        <v>0.47039999999999998</v>
      </c>
      <c r="N177" s="147"/>
      <c r="O177" s="143">
        <v>7259.9939999999997</v>
      </c>
      <c r="P177" s="145">
        <v>2.35337891554339E-3</v>
      </c>
      <c r="Q177" s="145">
        <v>3.77556742118777E-4</v>
      </c>
    </row>
    <row r="178" spans="1:17" x14ac:dyDescent="0.2">
      <c r="A178" s="8" t="s">
        <v>1224</v>
      </c>
      <c r="B178" s="8">
        <v>1162</v>
      </c>
      <c r="C178" s="8" t="s">
        <v>1205</v>
      </c>
      <c r="D178" s="8" t="s">
        <v>1206</v>
      </c>
      <c r="E178" s="4" t="s">
        <v>770</v>
      </c>
      <c r="F178" s="8" t="s">
        <v>218</v>
      </c>
      <c r="G178" s="8" t="s">
        <v>61</v>
      </c>
      <c r="H178" s="8" t="s">
        <v>62</v>
      </c>
      <c r="I178" s="8" t="s">
        <v>1207</v>
      </c>
      <c r="J178" s="8" t="s">
        <v>65</v>
      </c>
      <c r="K178" s="8" t="s">
        <v>1216</v>
      </c>
      <c r="L178" s="143">
        <v>8339.5918675077282</v>
      </c>
      <c r="M178" s="172">
        <v>3.9790999999999999</v>
      </c>
      <c r="N178" s="147"/>
      <c r="O178" s="143">
        <v>33184.07</v>
      </c>
      <c r="P178" s="145">
        <v>1.0756852557955599E-2</v>
      </c>
      <c r="Q178" s="145">
        <v>1.72574088278343E-3</v>
      </c>
    </row>
    <row r="179" spans="1:17" x14ac:dyDescent="0.2">
      <c r="A179" s="8" t="s">
        <v>1224</v>
      </c>
      <c r="B179" s="8">
        <v>1162</v>
      </c>
      <c r="C179" s="8" t="s">
        <v>1205</v>
      </c>
      <c r="D179" s="8" t="s">
        <v>1206</v>
      </c>
      <c r="E179" s="4" t="s">
        <v>770</v>
      </c>
      <c r="F179" s="8" t="s">
        <v>218</v>
      </c>
      <c r="G179" s="8" t="s">
        <v>61</v>
      </c>
      <c r="H179" s="8" t="s">
        <v>62</v>
      </c>
      <c r="I179" s="8" t="s">
        <v>1207</v>
      </c>
      <c r="J179" s="8" t="s">
        <v>65</v>
      </c>
      <c r="K179" s="8" t="s">
        <v>1217</v>
      </c>
      <c r="L179" s="143">
        <v>1398.5041366713226</v>
      </c>
      <c r="M179" s="172">
        <v>4.6535000000000002</v>
      </c>
      <c r="N179" s="147"/>
      <c r="O179" s="143">
        <v>6507.9390000000003</v>
      </c>
      <c r="P179" s="145">
        <v>2.1095946592178802E-3</v>
      </c>
      <c r="Q179" s="145">
        <v>3.3844600266658202E-4</v>
      </c>
    </row>
    <row r="180" spans="1:17" x14ac:dyDescent="0.2">
      <c r="A180" s="8" t="s">
        <v>1224</v>
      </c>
      <c r="B180" s="8">
        <v>1162</v>
      </c>
      <c r="C180" s="8" t="s">
        <v>1205</v>
      </c>
      <c r="D180" s="8" t="s">
        <v>1206</v>
      </c>
      <c r="E180" s="4" t="s">
        <v>770</v>
      </c>
      <c r="F180" s="8" t="s">
        <v>213</v>
      </c>
      <c r="G180" s="8" t="s">
        <v>53</v>
      </c>
      <c r="H180" s="8" t="s">
        <v>62</v>
      </c>
      <c r="I180" s="8" t="s">
        <v>1207</v>
      </c>
      <c r="J180" s="8" t="s">
        <v>65</v>
      </c>
      <c r="K180" s="8" t="s">
        <v>1212</v>
      </c>
      <c r="L180" s="143">
        <v>1525997.236</v>
      </c>
      <c r="M180" s="172">
        <v>1</v>
      </c>
      <c r="N180" s="147"/>
      <c r="O180" s="143">
        <v>1525997.236</v>
      </c>
      <c r="P180" s="145">
        <v>0.494662875509358</v>
      </c>
      <c r="Q180" s="145">
        <v>7.9359640086388794E-2</v>
      </c>
    </row>
    <row r="181" spans="1:17" x14ac:dyDescent="0.2">
      <c r="A181" s="8" t="s">
        <v>1224</v>
      </c>
      <c r="B181" s="8">
        <v>1162</v>
      </c>
      <c r="C181" s="8" t="s">
        <v>1218</v>
      </c>
      <c r="D181" s="8" t="s">
        <v>1219</v>
      </c>
      <c r="E181" s="4" t="s">
        <v>770</v>
      </c>
      <c r="F181" s="8" t="s">
        <v>213</v>
      </c>
      <c r="G181" s="8" t="s">
        <v>53</v>
      </c>
      <c r="H181" s="8" t="s">
        <v>62</v>
      </c>
      <c r="I181" s="8" t="s">
        <v>298</v>
      </c>
      <c r="J181" s="8" t="s">
        <v>298</v>
      </c>
      <c r="K181" s="8" t="s">
        <v>1212</v>
      </c>
      <c r="L181" s="143">
        <v>30.164000000000001</v>
      </c>
      <c r="M181" s="172">
        <v>1</v>
      </c>
      <c r="N181" s="147"/>
      <c r="O181" s="143">
        <v>30.164000000000001</v>
      </c>
      <c r="P181" s="145">
        <v>9.77801487845376E-6</v>
      </c>
      <c r="Q181" s="145">
        <v>1.5687042224755899E-6</v>
      </c>
    </row>
    <row r="182" spans="1:17" x14ac:dyDescent="0.2">
      <c r="A182" s="8" t="s">
        <v>1224</v>
      </c>
      <c r="B182" s="8">
        <v>1162</v>
      </c>
      <c r="C182" s="8" t="s">
        <v>1210</v>
      </c>
      <c r="D182" s="8" t="s">
        <v>1211</v>
      </c>
      <c r="E182" s="4" t="s">
        <v>770</v>
      </c>
      <c r="F182" s="8" t="s">
        <v>218</v>
      </c>
      <c r="G182" s="8" t="s">
        <v>61</v>
      </c>
      <c r="H182" s="8" t="s">
        <v>62</v>
      </c>
      <c r="I182" s="8" t="s">
        <v>1207</v>
      </c>
      <c r="J182" s="8" t="s">
        <v>65</v>
      </c>
      <c r="K182" s="8" t="s">
        <v>1213</v>
      </c>
      <c r="L182" s="143">
        <v>8.5134796761539108E-2</v>
      </c>
      <c r="M182" s="172">
        <v>2.3961999999999999</v>
      </c>
      <c r="N182" s="147"/>
      <c r="O182" s="143">
        <v>0.20399999999999999</v>
      </c>
      <c r="P182" s="145">
        <v>6.6178699622342496E-8</v>
      </c>
      <c r="Q182" s="145">
        <v>1.0617165838463999E-8</v>
      </c>
    </row>
    <row r="183" spans="1:17" x14ac:dyDescent="0.2">
      <c r="A183" s="8" t="s">
        <v>1224</v>
      </c>
      <c r="B183" s="8">
        <v>1162</v>
      </c>
      <c r="C183" s="8" t="s">
        <v>1210</v>
      </c>
      <c r="D183" s="8" t="s">
        <v>1211</v>
      </c>
      <c r="E183" s="4" t="s">
        <v>770</v>
      </c>
      <c r="F183" s="8" t="s">
        <v>218</v>
      </c>
      <c r="G183" s="8" t="s">
        <v>61</v>
      </c>
      <c r="H183" s="8" t="s">
        <v>62</v>
      </c>
      <c r="I183" s="8" t="s">
        <v>1207</v>
      </c>
      <c r="J183" s="8" t="s">
        <v>65</v>
      </c>
      <c r="K183" s="8" t="s">
        <v>1214</v>
      </c>
      <c r="L183" s="143">
        <v>745.44770442814445</v>
      </c>
      <c r="M183" s="172">
        <v>3.681</v>
      </c>
      <c r="N183" s="144"/>
      <c r="O183" s="143">
        <v>2743.9929999999999</v>
      </c>
      <c r="P183" s="145">
        <v>8.8948501729142803E-4</v>
      </c>
      <c r="Q183" s="145">
        <v>1.4270165466085701E-4</v>
      </c>
    </row>
    <row r="184" spans="1:17" x14ac:dyDescent="0.2">
      <c r="A184" s="8" t="s">
        <v>1224</v>
      </c>
      <c r="B184" s="8">
        <v>1162</v>
      </c>
      <c r="C184" s="8" t="s">
        <v>1210</v>
      </c>
      <c r="D184" s="8" t="s">
        <v>1211</v>
      </c>
      <c r="E184" s="4" t="s">
        <v>770</v>
      </c>
      <c r="F184" s="8" t="s">
        <v>218</v>
      </c>
      <c r="G184" s="8" t="s">
        <v>61</v>
      </c>
      <c r="H184" s="8" t="s">
        <v>62</v>
      </c>
      <c r="I184" s="8" t="s">
        <v>1207</v>
      </c>
      <c r="J184" s="8" t="s">
        <v>65</v>
      </c>
      <c r="K184" s="8" t="s">
        <v>1216</v>
      </c>
      <c r="L184" s="143">
        <v>0.46141087180518209</v>
      </c>
      <c r="M184" s="172">
        <v>3.9790999999999999</v>
      </c>
      <c r="N184" s="147"/>
      <c r="O184" s="143">
        <v>1.8360000000000001</v>
      </c>
      <c r="P184" s="145">
        <v>5.9507396410167003E-7</v>
      </c>
      <c r="Q184" s="145">
        <v>9.5468768638158604E-8</v>
      </c>
    </row>
    <row r="185" spans="1:17" x14ac:dyDescent="0.2">
      <c r="A185" s="8" t="s">
        <v>1224</v>
      </c>
      <c r="B185" s="8">
        <v>1162</v>
      </c>
      <c r="C185" s="8" t="s">
        <v>1210</v>
      </c>
      <c r="D185" s="8" t="s">
        <v>1211</v>
      </c>
      <c r="E185" s="4" t="s">
        <v>770</v>
      </c>
      <c r="F185" s="8" t="s">
        <v>213</v>
      </c>
      <c r="G185" s="8" t="s">
        <v>53</v>
      </c>
      <c r="H185" s="8" t="s">
        <v>62</v>
      </c>
      <c r="I185" s="8" t="s">
        <v>1207</v>
      </c>
      <c r="J185" s="8" t="s">
        <v>65</v>
      </c>
      <c r="K185" s="8" t="s">
        <v>1212</v>
      </c>
      <c r="L185" s="143">
        <v>5.2830000000000004</v>
      </c>
      <c r="M185" s="172">
        <v>1</v>
      </c>
      <c r="N185" s="144"/>
      <c r="O185" s="143">
        <v>5.2830000000000004</v>
      </c>
      <c r="P185" s="145">
        <v>1.7125026371119399E-6</v>
      </c>
      <c r="Q185" s="145">
        <v>2.7473982717674999E-7</v>
      </c>
    </row>
    <row r="186" spans="1:17" x14ac:dyDescent="0.2">
      <c r="A186" s="8" t="s">
        <v>1224</v>
      </c>
      <c r="B186" s="8">
        <v>1162</v>
      </c>
      <c r="C186" s="8" t="s">
        <v>1220</v>
      </c>
      <c r="D186" s="8" t="s">
        <v>1221</v>
      </c>
      <c r="E186" s="4" t="s">
        <v>770</v>
      </c>
      <c r="F186" s="8" t="s">
        <v>218</v>
      </c>
      <c r="G186" s="8" t="s">
        <v>61</v>
      </c>
      <c r="H186" s="8" t="s">
        <v>62</v>
      </c>
      <c r="I186" s="8" t="s">
        <v>1207</v>
      </c>
      <c r="J186" s="8" t="s">
        <v>65</v>
      </c>
      <c r="K186" s="8" t="s">
        <v>1213</v>
      </c>
      <c r="L186" s="143">
        <v>8886.7314915282532</v>
      </c>
      <c r="M186" s="172">
        <v>2.3961999999999999</v>
      </c>
      <c r="N186" s="144"/>
      <c r="O186" s="143">
        <v>21294.385999999999</v>
      </c>
      <c r="P186" s="145">
        <v>6.9027269314895501E-3</v>
      </c>
      <c r="Q186" s="145">
        <v>1.1074166912840599E-3</v>
      </c>
    </row>
    <row r="187" spans="1:17" x14ac:dyDescent="0.2">
      <c r="A187" s="8" t="s">
        <v>1224</v>
      </c>
      <c r="B187" s="8">
        <v>1162</v>
      </c>
      <c r="C187" s="8" t="s">
        <v>1220</v>
      </c>
      <c r="D187" s="8" t="s">
        <v>1221</v>
      </c>
      <c r="E187" s="4" t="s">
        <v>770</v>
      </c>
      <c r="F187" s="8" t="s">
        <v>218</v>
      </c>
      <c r="G187" s="8" t="s">
        <v>61</v>
      </c>
      <c r="H187" s="8" t="s">
        <v>62</v>
      </c>
      <c r="I187" s="8" t="s">
        <v>1207</v>
      </c>
      <c r="J187" s="8" t="s">
        <v>65</v>
      </c>
      <c r="K187" s="8" t="s">
        <v>1214</v>
      </c>
      <c r="L187" s="143">
        <v>15476.753871230643</v>
      </c>
      <c r="M187" s="172">
        <v>3.681</v>
      </c>
      <c r="N187" s="144"/>
      <c r="O187" s="143">
        <v>56969.930999999997</v>
      </c>
      <c r="P187" s="145">
        <v>1.8467208871472199E-2</v>
      </c>
      <c r="Q187" s="145">
        <v>2.96272698437519E-3</v>
      </c>
    </row>
    <row r="188" spans="1:17" x14ac:dyDescent="0.2">
      <c r="A188" s="8" t="s">
        <v>1224</v>
      </c>
      <c r="B188" s="8">
        <v>1162</v>
      </c>
      <c r="C188" s="8" t="s">
        <v>1220</v>
      </c>
      <c r="D188" s="8" t="s">
        <v>1221</v>
      </c>
      <c r="E188" s="4" t="s">
        <v>770</v>
      </c>
      <c r="F188" s="8" t="s">
        <v>218</v>
      </c>
      <c r="G188" s="8" t="s">
        <v>61</v>
      </c>
      <c r="H188" s="8" t="s">
        <v>62</v>
      </c>
      <c r="I188" s="8" t="s">
        <v>1207</v>
      </c>
      <c r="J188" s="8" t="s">
        <v>65</v>
      </c>
      <c r="K188" s="8" t="s">
        <v>1216</v>
      </c>
      <c r="L188" s="143">
        <v>0.10002261817999046</v>
      </c>
      <c r="M188" s="172">
        <v>3.9790999999999999</v>
      </c>
      <c r="N188" s="144"/>
      <c r="O188" s="143">
        <v>0.39800000000000002</v>
      </c>
      <c r="P188" s="145">
        <v>1.2898536124453701E-7</v>
      </c>
      <c r="Q188" s="145">
        <v>2.06933496560439E-8</v>
      </c>
    </row>
    <row r="189" spans="1:17" x14ac:dyDescent="0.2">
      <c r="A189" s="8" t="s">
        <v>1224</v>
      </c>
      <c r="B189" s="8">
        <v>1162</v>
      </c>
      <c r="C189" s="8" t="s">
        <v>1220</v>
      </c>
      <c r="D189" s="8" t="s">
        <v>1221</v>
      </c>
      <c r="E189" s="4" t="s">
        <v>770</v>
      </c>
      <c r="F189" s="8" t="s">
        <v>218</v>
      </c>
      <c r="G189" s="8" t="s">
        <v>61</v>
      </c>
      <c r="H189" s="8" t="s">
        <v>62</v>
      </c>
      <c r="I189" s="8" t="s">
        <v>1207</v>
      </c>
      <c r="J189" s="8" t="s">
        <v>65</v>
      </c>
      <c r="K189" s="8" t="s">
        <v>1217</v>
      </c>
      <c r="L189" s="143">
        <v>16.663586547759749</v>
      </c>
      <c r="M189" s="172">
        <v>4.6535000000000002</v>
      </c>
      <c r="N189" s="144"/>
      <c r="O189" s="143">
        <v>77.543999999999997</v>
      </c>
      <c r="P189" s="145">
        <v>2.5136384898999901E-5</v>
      </c>
      <c r="Q189" s="145">
        <v>4.0326746910276897E-6</v>
      </c>
    </row>
    <row r="190" spans="1:17" x14ac:dyDescent="0.2">
      <c r="A190" s="8" t="s">
        <v>1224</v>
      </c>
      <c r="B190" s="8">
        <v>1162</v>
      </c>
      <c r="C190" s="8" t="s">
        <v>1220</v>
      </c>
      <c r="D190" s="8" t="s">
        <v>1221</v>
      </c>
      <c r="E190" s="4" t="s">
        <v>770</v>
      </c>
      <c r="F190" s="8" t="s">
        <v>213</v>
      </c>
      <c r="G190" s="8" t="s">
        <v>53</v>
      </c>
      <c r="H190" s="8" t="s">
        <v>62</v>
      </c>
      <c r="I190" s="8" t="s">
        <v>1207</v>
      </c>
      <c r="J190" s="8" t="s">
        <v>65</v>
      </c>
      <c r="K190" s="8" t="s">
        <v>1212</v>
      </c>
      <c r="L190" s="143">
        <v>2.1840000000000002</v>
      </c>
      <c r="M190" s="172">
        <v>1</v>
      </c>
      <c r="N190" s="147"/>
      <c r="O190" s="143">
        <v>2.1840000000000002</v>
      </c>
      <c r="P190" s="145">
        <v>7.0782625458007503E-7</v>
      </c>
      <c r="Q190" s="145">
        <v>1.1355781803785E-7</v>
      </c>
    </row>
    <row r="191" spans="1:17" x14ac:dyDescent="0.2">
      <c r="A191" s="8" t="s">
        <v>1224</v>
      </c>
      <c r="B191" s="8">
        <v>1162</v>
      </c>
      <c r="C191" s="8" t="s">
        <v>1222</v>
      </c>
      <c r="D191" s="8" t="s">
        <v>1223</v>
      </c>
      <c r="E191" s="4" t="s">
        <v>770</v>
      </c>
      <c r="F191" s="8" t="s">
        <v>213</v>
      </c>
      <c r="G191" s="8" t="s">
        <v>53</v>
      </c>
      <c r="H191" s="8" t="s">
        <v>62</v>
      </c>
      <c r="I191" s="8" t="s">
        <v>1207</v>
      </c>
      <c r="J191" s="8" t="s">
        <v>65</v>
      </c>
      <c r="K191" s="8" t="s">
        <v>1212</v>
      </c>
      <c r="L191" s="143">
        <v>260762.22700000001</v>
      </c>
      <c r="M191" s="172">
        <v>1</v>
      </c>
      <c r="N191" s="147"/>
      <c r="O191" s="143">
        <v>260762.22700000001</v>
      </c>
      <c r="P191" s="145">
        <v>8.4527933447816297E-2</v>
      </c>
      <c r="Q191" s="145">
        <v>1.3560965877533301E-2</v>
      </c>
    </row>
    <row r="192" spans="1:17" x14ac:dyDescent="0.2">
      <c r="A192" s="8" t="s">
        <v>1224</v>
      </c>
      <c r="B192" s="8">
        <v>1319</v>
      </c>
      <c r="C192" s="8" t="s">
        <v>1205</v>
      </c>
      <c r="D192" s="8" t="s">
        <v>1206</v>
      </c>
      <c r="E192" s="4" t="s">
        <v>770</v>
      </c>
      <c r="F192" s="8" t="s">
        <v>218</v>
      </c>
      <c r="G192" s="8" t="s">
        <v>53</v>
      </c>
      <c r="H192" s="8" t="s">
        <v>62</v>
      </c>
      <c r="I192" s="8" t="s">
        <v>1207</v>
      </c>
      <c r="J192" s="8" t="s">
        <v>65</v>
      </c>
      <c r="K192" s="8" t="s">
        <v>1209</v>
      </c>
      <c r="L192" s="143">
        <v>9.8183603338242512E-4</v>
      </c>
      <c r="M192" s="172">
        <v>4.0739999999999998</v>
      </c>
      <c r="N192" s="147"/>
      <c r="O192" s="143">
        <v>4.0000000000000001E-3</v>
      </c>
      <c r="P192" s="145">
        <v>3.0495020548262401E-7</v>
      </c>
      <c r="Q192" s="145">
        <v>1.4550966025975E-8</v>
      </c>
    </row>
    <row r="193" spans="1:17" x14ac:dyDescent="0.2">
      <c r="A193" s="8" t="s">
        <v>1224</v>
      </c>
      <c r="B193" s="8">
        <v>1319</v>
      </c>
      <c r="C193" s="8" t="s">
        <v>1210</v>
      </c>
      <c r="D193" s="8" t="s">
        <v>1211</v>
      </c>
      <c r="E193" s="4" t="s">
        <v>770</v>
      </c>
      <c r="F193" s="8" t="s">
        <v>214</v>
      </c>
      <c r="G193" s="8" t="s">
        <v>53</v>
      </c>
      <c r="H193" s="8" t="s">
        <v>62</v>
      </c>
      <c r="I193" s="8" t="s">
        <v>1207</v>
      </c>
      <c r="J193" s="8" t="s">
        <v>65</v>
      </c>
      <c r="K193" s="8" t="s">
        <v>1212</v>
      </c>
      <c r="L193" s="143">
        <v>3098.5320000000002</v>
      </c>
      <c r="M193" s="172">
        <v>1</v>
      </c>
      <c r="N193" s="147"/>
      <c r="O193" s="143">
        <v>3098.5320000000002</v>
      </c>
      <c r="P193" s="145">
        <v>0.223013155589876</v>
      </c>
      <c r="Q193" s="145">
        <v>1.06412679578229E-2</v>
      </c>
    </row>
    <row r="194" spans="1:17" x14ac:dyDescent="0.2">
      <c r="A194" s="8" t="s">
        <v>1224</v>
      </c>
      <c r="B194" s="8">
        <v>1319</v>
      </c>
      <c r="C194" s="8" t="s">
        <v>1205</v>
      </c>
      <c r="D194" s="8" t="s">
        <v>1206</v>
      </c>
      <c r="E194" s="4" t="s">
        <v>770</v>
      </c>
      <c r="F194" s="8" t="s">
        <v>218</v>
      </c>
      <c r="G194" s="8" t="s">
        <v>61</v>
      </c>
      <c r="H194" s="8" t="s">
        <v>62</v>
      </c>
      <c r="I194" s="8" t="s">
        <v>1207</v>
      </c>
      <c r="J194" s="8" t="s">
        <v>65</v>
      </c>
      <c r="K194" s="8" t="s">
        <v>1213</v>
      </c>
      <c r="L194" s="143">
        <v>0.34512978883231782</v>
      </c>
      <c r="M194" s="172">
        <v>2.3961999999999999</v>
      </c>
      <c r="N194" s="147"/>
      <c r="O194" s="143">
        <v>0.82699999999999996</v>
      </c>
      <c r="P194" s="145">
        <v>5.9512039513705901E-5</v>
      </c>
      <c r="Q194" s="145">
        <v>2.83966906574115E-6</v>
      </c>
    </row>
    <row r="195" spans="1:17" x14ac:dyDescent="0.2">
      <c r="A195" s="8" t="s">
        <v>1224</v>
      </c>
      <c r="B195" s="8">
        <v>1319</v>
      </c>
      <c r="C195" s="8" t="s">
        <v>1205</v>
      </c>
      <c r="D195" s="8" t="s">
        <v>1206</v>
      </c>
      <c r="E195" s="4" t="s">
        <v>770</v>
      </c>
      <c r="F195" s="8" t="s">
        <v>218</v>
      </c>
      <c r="G195" s="8" t="s">
        <v>61</v>
      </c>
      <c r="H195" s="8" t="s">
        <v>62</v>
      </c>
      <c r="I195" s="8" t="s">
        <v>1207</v>
      </c>
      <c r="J195" s="8" t="s">
        <v>65</v>
      </c>
      <c r="K195" s="8" t="s">
        <v>1214</v>
      </c>
      <c r="L195" s="143">
        <v>38.345286606900295</v>
      </c>
      <c r="M195" s="172">
        <v>3.681</v>
      </c>
      <c r="N195" s="147"/>
      <c r="O195" s="143">
        <v>141.149</v>
      </c>
      <c r="P195" s="145">
        <v>1.0159057765343199E-2</v>
      </c>
      <c r="Q195" s="145">
        <v>4.8474833511089098E-4</v>
      </c>
    </row>
    <row r="196" spans="1:17" x14ac:dyDescent="0.2">
      <c r="A196" s="8" t="s">
        <v>1224</v>
      </c>
      <c r="B196" s="8">
        <v>1319</v>
      </c>
      <c r="C196" s="8" t="s">
        <v>1205</v>
      </c>
      <c r="D196" s="8" t="s">
        <v>1206</v>
      </c>
      <c r="E196" s="4" t="s">
        <v>770</v>
      </c>
      <c r="F196" s="8" t="s">
        <v>218</v>
      </c>
      <c r="G196" s="8" t="s">
        <v>61</v>
      </c>
      <c r="H196" s="8" t="s">
        <v>62</v>
      </c>
      <c r="I196" s="8" t="s">
        <v>1207</v>
      </c>
      <c r="J196" s="8" t="s">
        <v>65</v>
      </c>
      <c r="K196" s="8" t="s">
        <v>1216</v>
      </c>
      <c r="L196" s="143">
        <v>206.14762132140436</v>
      </c>
      <c r="M196" s="172">
        <v>3.9790999999999999</v>
      </c>
      <c r="N196" s="147"/>
      <c r="O196" s="143">
        <v>820.28200000000004</v>
      </c>
      <c r="P196" s="145">
        <v>5.90388475831519E-2</v>
      </c>
      <c r="Q196" s="145">
        <v>2.8170902985146799E-3</v>
      </c>
    </row>
    <row r="197" spans="1:17" x14ac:dyDescent="0.2">
      <c r="A197" s="8" t="s">
        <v>1224</v>
      </c>
      <c r="B197" s="8">
        <v>1319</v>
      </c>
      <c r="C197" s="8" t="s">
        <v>1205</v>
      </c>
      <c r="D197" s="8" t="s">
        <v>1206</v>
      </c>
      <c r="E197" s="4" t="s">
        <v>770</v>
      </c>
      <c r="F197" s="8" t="s">
        <v>213</v>
      </c>
      <c r="G197" s="8" t="s">
        <v>53</v>
      </c>
      <c r="H197" s="8" t="s">
        <v>62</v>
      </c>
      <c r="I197" s="8" t="s">
        <v>1207</v>
      </c>
      <c r="J197" s="8" t="s">
        <v>65</v>
      </c>
      <c r="K197" s="8" t="s">
        <v>1212</v>
      </c>
      <c r="L197" s="143">
        <v>9775.7990000000009</v>
      </c>
      <c r="M197" s="172">
        <v>1</v>
      </c>
      <c r="N197" s="147"/>
      <c r="O197" s="143">
        <v>9775.7990000000009</v>
      </c>
      <c r="P197" s="145">
        <v>0.70360164159937599</v>
      </c>
      <c r="Q197" s="145">
        <v>3.3572968303233697E-2</v>
      </c>
    </row>
    <row r="198" spans="1:17" x14ac:dyDescent="0.2">
      <c r="A198" s="8" t="s">
        <v>1224</v>
      </c>
      <c r="B198" s="8">
        <v>1319</v>
      </c>
      <c r="C198" s="8" t="s">
        <v>1218</v>
      </c>
      <c r="D198" s="8" t="s">
        <v>1219</v>
      </c>
      <c r="E198" s="4" t="s">
        <v>770</v>
      </c>
      <c r="F198" s="8" t="s">
        <v>213</v>
      </c>
      <c r="G198" s="8" t="s">
        <v>53</v>
      </c>
      <c r="H198" s="8" t="s">
        <v>62</v>
      </c>
      <c r="I198" s="8" t="s">
        <v>298</v>
      </c>
      <c r="J198" s="8" t="s">
        <v>298</v>
      </c>
      <c r="K198" s="8" t="s">
        <v>1212</v>
      </c>
      <c r="L198" s="143">
        <v>0.72799999999999998</v>
      </c>
      <c r="M198" s="172">
        <v>1</v>
      </c>
      <c r="N198" s="147"/>
      <c r="O198" s="143">
        <v>0.72799999999999998</v>
      </c>
      <c r="P198" s="145">
        <v>5.2416375454767199E-5</v>
      </c>
      <c r="Q198" s="145">
        <v>2.5010932432066399E-6</v>
      </c>
    </row>
    <row r="199" spans="1:17" x14ac:dyDescent="0.2">
      <c r="A199" s="8" t="s">
        <v>1224</v>
      </c>
      <c r="B199" s="8">
        <v>1319</v>
      </c>
      <c r="C199" s="8" t="s">
        <v>1210</v>
      </c>
      <c r="D199" s="8" t="s">
        <v>1211</v>
      </c>
      <c r="E199" s="4" t="s">
        <v>770</v>
      </c>
      <c r="F199" s="8" t="s">
        <v>218</v>
      </c>
      <c r="G199" s="8" t="s">
        <v>61</v>
      </c>
      <c r="H199" s="8" t="s">
        <v>62</v>
      </c>
      <c r="I199" s="8" t="s">
        <v>1207</v>
      </c>
      <c r="J199" s="8" t="s">
        <v>65</v>
      </c>
      <c r="K199" s="8" t="s">
        <v>1214</v>
      </c>
      <c r="L199" s="143">
        <v>1.0592230372181473</v>
      </c>
      <c r="M199" s="172">
        <v>3.681</v>
      </c>
      <c r="N199" s="144"/>
      <c r="O199" s="143">
        <v>3.899</v>
      </c>
      <c r="P199" s="145">
        <v>2.8059863431866602E-4</v>
      </c>
      <c r="Q199" s="145">
        <v>1.3389009489087E-5</v>
      </c>
    </row>
    <row r="200" spans="1:17" x14ac:dyDescent="0.2">
      <c r="A200" s="8" t="s">
        <v>1224</v>
      </c>
      <c r="B200" s="8">
        <v>1319</v>
      </c>
      <c r="C200" s="8" t="s">
        <v>1210</v>
      </c>
      <c r="D200" s="8" t="s">
        <v>1211</v>
      </c>
      <c r="E200" s="4" t="s">
        <v>770</v>
      </c>
      <c r="F200" s="8" t="s">
        <v>218</v>
      </c>
      <c r="G200" s="8" t="s">
        <v>61</v>
      </c>
      <c r="H200" s="8" t="s">
        <v>62</v>
      </c>
      <c r="I200" s="8" t="s">
        <v>1207</v>
      </c>
      <c r="J200" s="8" t="s">
        <v>65</v>
      </c>
      <c r="K200" s="8" t="s">
        <v>1216</v>
      </c>
      <c r="L200" s="143">
        <v>2.4377371767485112E-2</v>
      </c>
      <c r="M200" s="172">
        <v>3.9790999999999999</v>
      </c>
      <c r="N200" s="147"/>
      <c r="O200" s="143">
        <v>9.7000000000000003E-2</v>
      </c>
      <c r="P200" s="145">
        <v>6.9564382572472296E-6</v>
      </c>
      <c r="Q200" s="145">
        <v>3.31932541520339E-7</v>
      </c>
    </row>
    <row r="201" spans="1:17" x14ac:dyDescent="0.2">
      <c r="A201" s="8" t="s">
        <v>1224</v>
      </c>
      <c r="B201" s="8">
        <v>1319</v>
      </c>
      <c r="C201" s="8" t="s">
        <v>1210</v>
      </c>
      <c r="D201" s="8" t="s">
        <v>1211</v>
      </c>
      <c r="E201" s="4" t="s">
        <v>770</v>
      </c>
      <c r="F201" s="8" t="s">
        <v>213</v>
      </c>
      <c r="G201" s="8" t="s">
        <v>53</v>
      </c>
      <c r="H201" s="8" t="s">
        <v>62</v>
      </c>
      <c r="I201" s="8" t="s">
        <v>1207</v>
      </c>
      <c r="J201" s="8" t="s">
        <v>65</v>
      </c>
      <c r="K201" s="8" t="s">
        <v>1212</v>
      </c>
      <c r="L201" s="143">
        <v>3.5569999999999999</v>
      </c>
      <c r="M201" s="172">
        <v>1</v>
      </c>
      <c r="N201" s="144"/>
      <c r="O201" s="143">
        <v>3.5569999999999999</v>
      </c>
      <c r="P201" s="145">
        <v>2.5603391699884997E-4</v>
      </c>
      <c r="Q201" s="145">
        <v>1.22168824967716E-5</v>
      </c>
    </row>
    <row r="202" spans="1:17" x14ac:dyDescent="0.2">
      <c r="A202" s="8" t="s">
        <v>1224</v>
      </c>
      <c r="B202" s="8">
        <v>1319</v>
      </c>
      <c r="C202" s="8" t="s">
        <v>1220</v>
      </c>
      <c r="D202" s="8" t="s">
        <v>1221</v>
      </c>
      <c r="E202" s="4" t="s">
        <v>770</v>
      </c>
      <c r="F202" s="8" t="s">
        <v>218</v>
      </c>
      <c r="G202" s="8" t="s">
        <v>61</v>
      </c>
      <c r="H202" s="8" t="s">
        <v>62</v>
      </c>
      <c r="I202" s="8" t="s">
        <v>1207</v>
      </c>
      <c r="J202" s="8" t="s">
        <v>65</v>
      </c>
      <c r="K202" s="8" t="s">
        <v>1214</v>
      </c>
      <c r="L202" s="143">
        <v>12.072806302635152</v>
      </c>
      <c r="M202" s="172">
        <v>3.681</v>
      </c>
      <c r="N202" s="144"/>
      <c r="O202" s="143">
        <v>44.44</v>
      </c>
      <c r="P202" s="145">
        <v>3.19854147997E-3</v>
      </c>
      <c r="Q202" s="145">
        <v>1.5262120690837501E-4</v>
      </c>
    </row>
    <row r="203" spans="1:17" x14ac:dyDescent="0.2">
      <c r="A203" s="8" t="s">
        <v>1224</v>
      </c>
      <c r="B203" s="8">
        <v>1319</v>
      </c>
      <c r="C203" s="8" t="s">
        <v>1220</v>
      </c>
      <c r="D203" s="8" t="s">
        <v>1221</v>
      </c>
      <c r="E203" s="4" t="s">
        <v>770</v>
      </c>
      <c r="F203" s="8" t="s">
        <v>218</v>
      </c>
      <c r="G203" s="8" t="s">
        <v>61</v>
      </c>
      <c r="H203" s="8" t="s">
        <v>62</v>
      </c>
      <c r="I203" s="8" t="s">
        <v>1207</v>
      </c>
      <c r="J203" s="8" t="s">
        <v>65</v>
      </c>
      <c r="K203" s="8" t="s">
        <v>1216</v>
      </c>
      <c r="L203" s="143">
        <v>0.89995225050890904</v>
      </c>
      <c r="M203" s="172">
        <v>3.9790999999999999</v>
      </c>
      <c r="N203" s="144"/>
      <c r="O203" s="143">
        <v>3.581</v>
      </c>
      <c r="P203" s="145">
        <v>2.5775193213349102E-4</v>
      </c>
      <c r="Q203" s="145">
        <v>1.2298859092972599E-5</v>
      </c>
    </row>
    <row r="204" spans="1:17" x14ac:dyDescent="0.2">
      <c r="A204" s="8" t="s">
        <v>1224</v>
      </c>
      <c r="B204" s="8">
        <v>1319</v>
      </c>
      <c r="C204" s="8" t="s">
        <v>1220</v>
      </c>
      <c r="D204" s="8" t="s">
        <v>1221</v>
      </c>
      <c r="E204" s="4" t="s">
        <v>770</v>
      </c>
      <c r="F204" s="8" t="s">
        <v>213</v>
      </c>
      <c r="G204" s="8" t="s">
        <v>53</v>
      </c>
      <c r="H204" s="8" t="s">
        <v>62</v>
      </c>
      <c r="I204" s="8" t="s">
        <v>1207</v>
      </c>
      <c r="J204" s="8" t="s">
        <v>65</v>
      </c>
      <c r="K204" s="8" t="s">
        <v>1212</v>
      </c>
      <c r="L204" s="143">
        <v>1.0449999999999999</v>
      </c>
      <c r="M204" s="172">
        <v>1</v>
      </c>
      <c r="N204" s="147"/>
      <c r="O204" s="143">
        <v>1.0449999999999999</v>
      </c>
      <c r="P204" s="145">
        <v>7.5181695399764096E-5</v>
      </c>
      <c r="Q204" s="145">
        <v>3.5873604144841301E-6</v>
      </c>
    </row>
    <row r="205" spans="1:17" x14ac:dyDescent="0.2">
      <c r="A205" s="8" t="s">
        <v>1224</v>
      </c>
      <c r="B205" s="8">
        <v>1361</v>
      </c>
      <c r="C205" s="8" t="s">
        <v>1205</v>
      </c>
      <c r="D205" s="8" t="s">
        <v>1206</v>
      </c>
      <c r="E205" s="4" t="s">
        <v>770</v>
      </c>
      <c r="F205" s="8" t="s">
        <v>213</v>
      </c>
      <c r="G205" s="8" t="s">
        <v>53</v>
      </c>
      <c r="H205" s="8" t="s">
        <v>62</v>
      </c>
      <c r="I205" s="8" t="s">
        <v>1207</v>
      </c>
      <c r="J205" s="8" t="s">
        <v>65</v>
      </c>
      <c r="K205" s="8" t="s">
        <v>1212</v>
      </c>
      <c r="L205" s="143">
        <v>3205.9780000000001</v>
      </c>
      <c r="M205" s="172">
        <v>1</v>
      </c>
      <c r="N205" s="147"/>
      <c r="O205" s="143">
        <v>3205.9780000000001</v>
      </c>
      <c r="P205" s="145">
        <v>0.99720452950364402</v>
      </c>
      <c r="Q205" s="145">
        <v>2.6798339078733802E-2</v>
      </c>
    </row>
    <row r="206" spans="1:17" x14ac:dyDescent="0.2">
      <c r="A206" s="8" t="s">
        <v>1224</v>
      </c>
      <c r="B206" s="8">
        <v>1361</v>
      </c>
      <c r="C206" s="8" t="s">
        <v>1218</v>
      </c>
      <c r="D206" s="8" t="s">
        <v>1219</v>
      </c>
      <c r="E206" s="4" t="s">
        <v>770</v>
      </c>
      <c r="F206" s="8" t="s">
        <v>213</v>
      </c>
      <c r="G206" s="8" t="s">
        <v>53</v>
      </c>
      <c r="H206" s="8" t="s">
        <v>62</v>
      </c>
      <c r="I206" s="8" t="s">
        <v>298</v>
      </c>
      <c r="J206" s="8" t="s">
        <v>298</v>
      </c>
      <c r="K206" s="8" t="s">
        <v>1212</v>
      </c>
      <c r="L206" s="143">
        <v>0.56699999999999995</v>
      </c>
      <c r="M206" s="172">
        <v>1</v>
      </c>
      <c r="N206" s="147"/>
      <c r="O206" s="143">
        <v>0.56699999999999995</v>
      </c>
      <c r="P206" s="145">
        <v>1.76412492095909E-4</v>
      </c>
      <c r="Q206" s="145">
        <v>4.7408145882206897E-6</v>
      </c>
    </row>
    <row r="207" spans="1:17" x14ac:dyDescent="0.2">
      <c r="A207" s="8" t="s">
        <v>1224</v>
      </c>
      <c r="B207" s="8">
        <v>1361</v>
      </c>
      <c r="C207" s="8" t="s">
        <v>1210</v>
      </c>
      <c r="D207" s="8" t="s">
        <v>1211</v>
      </c>
      <c r="E207" s="4" t="s">
        <v>770</v>
      </c>
      <c r="F207" s="8" t="s">
        <v>213</v>
      </c>
      <c r="G207" s="8" t="s">
        <v>53</v>
      </c>
      <c r="H207" s="8" t="s">
        <v>62</v>
      </c>
      <c r="I207" s="8" t="s">
        <v>1207</v>
      </c>
      <c r="J207" s="8" t="s">
        <v>65</v>
      </c>
      <c r="K207" s="8" t="s">
        <v>1212</v>
      </c>
      <c r="L207" s="143">
        <v>3.1019999999999999</v>
      </c>
      <c r="M207" s="172">
        <v>1</v>
      </c>
      <c r="N207" s="144"/>
      <c r="O207" s="143">
        <v>3.1019999999999999</v>
      </c>
      <c r="P207" s="145">
        <v>9.6479741846775295E-4</v>
      </c>
      <c r="Q207" s="145">
        <v>2.59274477776942E-5</v>
      </c>
    </row>
    <row r="208" spans="1:17" x14ac:dyDescent="0.2">
      <c r="A208" s="8" t="s">
        <v>1224</v>
      </c>
      <c r="B208" s="8">
        <v>1361</v>
      </c>
      <c r="C208" s="8" t="s">
        <v>1220</v>
      </c>
      <c r="D208" s="8" t="s">
        <v>1221</v>
      </c>
      <c r="E208" s="4" t="s">
        <v>770</v>
      </c>
      <c r="F208" s="8" t="s">
        <v>213</v>
      </c>
      <c r="G208" s="8" t="s">
        <v>53</v>
      </c>
      <c r="H208" s="8" t="s">
        <v>62</v>
      </c>
      <c r="I208" s="8" t="s">
        <v>1207</v>
      </c>
      <c r="J208" s="8" t="s">
        <v>65</v>
      </c>
      <c r="K208" s="8" t="s">
        <v>1212</v>
      </c>
      <c r="L208" s="143">
        <v>5.3179999999999996</v>
      </c>
      <c r="M208" s="172">
        <v>1</v>
      </c>
      <c r="N208" s="147"/>
      <c r="O208" s="143">
        <v>5.3179999999999996</v>
      </c>
      <c r="P208" s="145">
        <v>1.6542605857922999E-3</v>
      </c>
      <c r="Q208" s="145">
        <v>4.44557107303883E-5</v>
      </c>
    </row>
    <row r="209" spans="1:17" x14ac:dyDescent="0.2">
      <c r="A209" s="8" t="s">
        <v>1224</v>
      </c>
      <c r="B209" s="8">
        <v>8563</v>
      </c>
      <c r="C209" s="8" t="s">
        <v>1210</v>
      </c>
      <c r="D209" s="8" t="s">
        <v>1211</v>
      </c>
      <c r="E209" s="4" t="s">
        <v>770</v>
      </c>
      <c r="F209" s="8" t="s">
        <v>214</v>
      </c>
      <c r="G209" s="8" t="s">
        <v>53</v>
      </c>
      <c r="H209" s="8" t="s">
        <v>62</v>
      </c>
      <c r="I209" s="8" t="s">
        <v>1207</v>
      </c>
      <c r="J209" s="8" t="s">
        <v>65</v>
      </c>
      <c r="K209" s="8" t="s">
        <v>1212</v>
      </c>
      <c r="L209" s="143">
        <v>191076.11</v>
      </c>
      <c r="M209" s="172">
        <v>1</v>
      </c>
      <c r="N209" s="147"/>
      <c r="O209" s="143">
        <v>191076.11</v>
      </c>
      <c r="P209" s="145">
        <v>6.6772855363068206E-2</v>
      </c>
      <c r="Q209" s="145">
        <v>2.9620868093777699E-2</v>
      </c>
    </row>
    <row r="210" spans="1:17" x14ac:dyDescent="0.2">
      <c r="A210" s="8" t="s">
        <v>1224</v>
      </c>
      <c r="B210" s="8">
        <v>8563</v>
      </c>
      <c r="C210" s="8" t="s">
        <v>1210</v>
      </c>
      <c r="D210" s="8" t="s">
        <v>1211</v>
      </c>
      <c r="E210" s="4" t="s">
        <v>770</v>
      </c>
      <c r="F210" s="8" t="s">
        <v>214</v>
      </c>
      <c r="G210" s="8" t="s">
        <v>53</v>
      </c>
      <c r="H210" s="8" t="s">
        <v>62</v>
      </c>
      <c r="I210" s="8" t="s">
        <v>1207</v>
      </c>
      <c r="J210" s="8" t="s">
        <v>65</v>
      </c>
      <c r="K210" s="8" t="s">
        <v>1212</v>
      </c>
      <c r="L210" s="143">
        <v>104624.52099999999</v>
      </c>
      <c r="M210" s="172">
        <v>1</v>
      </c>
      <c r="N210" s="147"/>
      <c r="O210" s="143">
        <v>104624.52099999999</v>
      </c>
      <c r="P210" s="145">
        <v>3.6561755377330599E-2</v>
      </c>
      <c r="Q210" s="145">
        <v>1.62190298351069E-2</v>
      </c>
    </row>
    <row r="211" spans="1:17" x14ac:dyDescent="0.2">
      <c r="A211" s="8" t="s">
        <v>1224</v>
      </c>
      <c r="B211" s="8">
        <v>8563</v>
      </c>
      <c r="C211" s="8" t="s">
        <v>1210</v>
      </c>
      <c r="D211" s="8" t="s">
        <v>1211</v>
      </c>
      <c r="E211" s="4" t="s">
        <v>770</v>
      </c>
      <c r="F211" s="8" t="s">
        <v>214</v>
      </c>
      <c r="G211" s="8" t="s">
        <v>53</v>
      </c>
      <c r="H211" s="8" t="s">
        <v>62</v>
      </c>
      <c r="I211" s="8" t="s">
        <v>1207</v>
      </c>
      <c r="J211" s="8" t="s">
        <v>65</v>
      </c>
      <c r="K211" s="8" t="s">
        <v>1212</v>
      </c>
      <c r="L211" s="143">
        <v>311634.32900000003</v>
      </c>
      <c r="M211" s="172">
        <v>1</v>
      </c>
      <c r="N211" s="147"/>
      <c r="O211" s="143">
        <v>311634.32900000003</v>
      </c>
      <c r="P211" s="145">
        <v>0.108902750876017</v>
      </c>
      <c r="Q211" s="145">
        <v>4.83099607049636E-2</v>
      </c>
    </row>
    <row r="212" spans="1:17" x14ac:dyDescent="0.2">
      <c r="A212" s="8" t="s">
        <v>1224</v>
      </c>
      <c r="B212" s="8">
        <v>8563</v>
      </c>
      <c r="C212" s="8" t="s">
        <v>1210</v>
      </c>
      <c r="D212" s="8" t="s">
        <v>1211</v>
      </c>
      <c r="E212" s="4" t="s">
        <v>770</v>
      </c>
      <c r="F212" s="8" t="s">
        <v>214</v>
      </c>
      <c r="G212" s="8" t="s">
        <v>53</v>
      </c>
      <c r="H212" s="8" t="s">
        <v>62</v>
      </c>
      <c r="I212" s="8" t="s">
        <v>1207</v>
      </c>
      <c r="J212" s="8" t="s">
        <v>65</v>
      </c>
      <c r="K212" s="8" t="s">
        <v>1212</v>
      </c>
      <c r="L212" s="143">
        <v>39612.658000000003</v>
      </c>
      <c r="M212" s="172">
        <v>1</v>
      </c>
      <c r="N212" s="147"/>
      <c r="O212" s="143">
        <v>39612.658000000003</v>
      </c>
      <c r="P212" s="145">
        <v>1.38429145211815E-2</v>
      </c>
      <c r="Q212" s="145">
        <v>6.1408059133584297E-3</v>
      </c>
    </row>
    <row r="213" spans="1:17" x14ac:dyDescent="0.2">
      <c r="A213" s="8" t="s">
        <v>1224</v>
      </c>
      <c r="B213" s="8">
        <v>8563</v>
      </c>
      <c r="C213" s="8" t="s">
        <v>1205</v>
      </c>
      <c r="D213" s="8" t="s">
        <v>1206</v>
      </c>
      <c r="E213" s="4" t="s">
        <v>770</v>
      </c>
      <c r="F213" s="8" t="s">
        <v>218</v>
      </c>
      <c r="G213" s="8" t="s">
        <v>53</v>
      </c>
      <c r="H213" s="8" t="s">
        <v>62</v>
      </c>
      <c r="I213" s="8" t="s">
        <v>1207</v>
      </c>
      <c r="J213" s="8" t="s">
        <v>65</v>
      </c>
      <c r="K213" s="8" t="s">
        <v>1208</v>
      </c>
      <c r="L213" s="143">
        <v>114.45381231671554</v>
      </c>
      <c r="M213" s="172">
        <v>2.7280000000000002</v>
      </c>
      <c r="N213" s="147"/>
      <c r="O213" s="143">
        <v>312.23</v>
      </c>
      <c r="P213" s="145">
        <v>1.09110900526931E-4</v>
      </c>
      <c r="Q213" s="145">
        <v>4.8402297228839301E-5</v>
      </c>
    </row>
    <row r="214" spans="1:17" x14ac:dyDescent="0.2">
      <c r="A214" s="8" t="s">
        <v>1224</v>
      </c>
      <c r="B214" s="8">
        <v>8563</v>
      </c>
      <c r="C214" s="8" t="s">
        <v>1210</v>
      </c>
      <c r="D214" s="8" t="s">
        <v>1211</v>
      </c>
      <c r="E214" s="4" t="s">
        <v>770</v>
      </c>
      <c r="F214" s="8" t="s">
        <v>218</v>
      </c>
      <c r="G214" s="8" t="s">
        <v>61</v>
      </c>
      <c r="H214" s="8" t="s">
        <v>62</v>
      </c>
      <c r="I214" s="8" t="s">
        <v>1207</v>
      </c>
      <c r="J214" s="8" t="s">
        <v>65</v>
      </c>
      <c r="K214" s="8" t="s">
        <v>1213</v>
      </c>
      <c r="L214" s="143">
        <v>4.173274351055839E-2</v>
      </c>
      <c r="M214" s="172">
        <v>2.3961999999999999</v>
      </c>
      <c r="N214" s="147"/>
      <c r="O214" s="143">
        <v>0.1</v>
      </c>
      <c r="P214" s="145">
        <v>3.4826156077935899E-8</v>
      </c>
      <c r="Q214" s="145">
        <v>1.5449106823255802E-8</v>
      </c>
    </row>
    <row r="215" spans="1:17" x14ac:dyDescent="0.2">
      <c r="A215" s="8" t="s">
        <v>1224</v>
      </c>
      <c r="B215" s="8">
        <v>8563</v>
      </c>
      <c r="C215" s="8" t="s">
        <v>1210</v>
      </c>
      <c r="D215" s="8" t="s">
        <v>1211</v>
      </c>
      <c r="E215" s="4" t="s">
        <v>770</v>
      </c>
      <c r="F215" s="8" t="s">
        <v>218</v>
      </c>
      <c r="G215" s="8" t="s">
        <v>61</v>
      </c>
      <c r="H215" s="8" t="s">
        <v>62</v>
      </c>
      <c r="I215" s="8" t="s">
        <v>1207</v>
      </c>
      <c r="J215" s="8" t="s">
        <v>65</v>
      </c>
      <c r="K215" s="8" t="s">
        <v>1214</v>
      </c>
      <c r="L215" s="143">
        <v>2.0641130127682694</v>
      </c>
      <c r="M215" s="172">
        <v>3.681</v>
      </c>
      <c r="N215" s="144"/>
      <c r="O215" s="143">
        <v>7.5979999999999999</v>
      </c>
      <c r="P215" s="145">
        <v>2.6551435436443099E-6</v>
      </c>
      <c r="Q215" s="145">
        <v>1.1778387527191599E-6</v>
      </c>
    </row>
    <row r="216" spans="1:17" x14ac:dyDescent="0.2">
      <c r="A216" s="8" t="s">
        <v>1224</v>
      </c>
      <c r="B216" s="8">
        <v>8563</v>
      </c>
      <c r="C216" s="8" t="s">
        <v>1210</v>
      </c>
      <c r="D216" s="8" t="s">
        <v>1211</v>
      </c>
      <c r="E216" s="4" t="s">
        <v>770</v>
      </c>
      <c r="F216" s="8" t="s">
        <v>218</v>
      </c>
      <c r="G216" s="8" t="s">
        <v>61</v>
      </c>
      <c r="H216" s="8" t="s">
        <v>62</v>
      </c>
      <c r="I216" s="8" t="s">
        <v>1207</v>
      </c>
      <c r="J216" s="8" t="s">
        <v>65</v>
      </c>
      <c r="K216" s="8" t="s">
        <v>1217</v>
      </c>
      <c r="L216" s="143">
        <v>6.4467605028473195E-4</v>
      </c>
      <c r="M216" s="172">
        <v>4.6535000000000002</v>
      </c>
      <c r="N216" s="147"/>
      <c r="O216" s="143">
        <v>3.0000000000000001E-3</v>
      </c>
      <c r="P216" s="145">
        <v>1.1383382159613601E-9</v>
      </c>
      <c r="Q216" s="145">
        <v>5.0497415390966301E-10</v>
      </c>
    </row>
    <row r="217" spans="1:17" x14ac:dyDescent="0.2">
      <c r="A217" s="8" t="s">
        <v>1224</v>
      </c>
      <c r="B217" s="8">
        <v>8563</v>
      </c>
      <c r="C217" s="8" t="s">
        <v>1210</v>
      </c>
      <c r="D217" s="8" t="s">
        <v>1211</v>
      </c>
      <c r="E217" s="4" t="s">
        <v>770</v>
      </c>
      <c r="F217" s="8" t="s">
        <v>213</v>
      </c>
      <c r="G217" s="8" t="s">
        <v>53</v>
      </c>
      <c r="H217" s="8" t="s">
        <v>62</v>
      </c>
      <c r="I217" s="8" t="s">
        <v>1207</v>
      </c>
      <c r="J217" s="8" t="s">
        <v>65</v>
      </c>
      <c r="K217" s="8" t="s">
        <v>1212</v>
      </c>
      <c r="L217" s="143">
        <v>331266.21999999997</v>
      </c>
      <c r="M217" s="172">
        <v>1</v>
      </c>
      <c r="N217" s="144"/>
      <c r="O217" s="143">
        <v>331266.21999999997</v>
      </c>
      <c r="P217" s="145">
        <v>0.11576324977682401</v>
      </c>
      <c r="Q217" s="145">
        <v>5.1353322141184002E-2</v>
      </c>
    </row>
    <row r="218" spans="1:17" x14ac:dyDescent="0.2">
      <c r="A218" s="8" t="s">
        <v>1224</v>
      </c>
      <c r="B218" s="8">
        <v>8563</v>
      </c>
      <c r="C218" s="8" t="s">
        <v>1205</v>
      </c>
      <c r="D218" s="8" t="s">
        <v>1206</v>
      </c>
      <c r="E218" s="4" t="s">
        <v>770</v>
      </c>
      <c r="F218" s="8" t="s">
        <v>218</v>
      </c>
      <c r="G218" s="8" t="s">
        <v>61</v>
      </c>
      <c r="H218" s="8" t="s">
        <v>62</v>
      </c>
      <c r="I218" s="8" t="s">
        <v>1207</v>
      </c>
      <c r="J218" s="8" t="s">
        <v>65</v>
      </c>
      <c r="K218" s="8" t="s">
        <v>1213</v>
      </c>
      <c r="L218" s="143">
        <v>636.04248393289379</v>
      </c>
      <c r="M218" s="172">
        <v>2.3961999999999999</v>
      </c>
      <c r="N218" s="147"/>
      <c r="O218" s="143">
        <v>1524.085</v>
      </c>
      <c r="P218" s="145">
        <v>5.3260206551096001E-4</v>
      </c>
      <c r="Q218" s="145">
        <v>2.3626570173153601E-4</v>
      </c>
    </row>
    <row r="219" spans="1:17" x14ac:dyDescent="0.2">
      <c r="A219" s="8" t="s">
        <v>1224</v>
      </c>
      <c r="B219" s="8">
        <v>8563</v>
      </c>
      <c r="C219" s="8" t="s">
        <v>1205</v>
      </c>
      <c r="D219" s="8" t="s">
        <v>1206</v>
      </c>
      <c r="E219" s="4" t="s">
        <v>770</v>
      </c>
      <c r="F219" s="8" t="s">
        <v>218</v>
      </c>
      <c r="G219" s="8" t="s">
        <v>61</v>
      </c>
      <c r="H219" s="8" t="s">
        <v>62</v>
      </c>
      <c r="I219" s="8" t="s">
        <v>1207</v>
      </c>
      <c r="J219" s="8" t="s">
        <v>65</v>
      </c>
      <c r="K219" s="8" t="s">
        <v>1214</v>
      </c>
      <c r="L219" s="143">
        <v>12030.527302363487</v>
      </c>
      <c r="M219" s="172">
        <v>3.681</v>
      </c>
      <c r="N219" s="147"/>
      <c r="O219" s="143">
        <v>44284.370999999999</v>
      </c>
      <c r="P219" s="145">
        <v>1.54754766741124E-2</v>
      </c>
      <c r="Q219" s="145">
        <v>6.8650209843467902E-3</v>
      </c>
    </row>
    <row r="220" spans="1:17" x14ac:dyDescent="0.2">
      <c r="A220" s="8" t="s">
        <v>1224</v>
      </c>
      <c r="B220" s="8">
        <v>8563</v>
      </c>
      <c r="C220" s="8" t="s">
        <v>1205</v>
      </c>
      <c r="D220" s="8" t="s">
        <v>1206</v>
      </c>
      <c r="E220" s="4" t="s">
        <v>770</v>
      </c>
      <c r="F220" s="8" t="s">
        <v>218</v>
      </c>
      <c r="G220" s="8" t="s">
        <v>61</v>
      </c>
      <c r="H220" s="8" t="s">
        <v>62</v>
      </c>
      <c r="I220" s="8" t="s">
        <v>1207</v>
      </c>
      <c r="J220" s="8" t="s">
        <v>65</v>
      </c>
      <c r="K220" s="8" t="s">
        <v>1215</v>
      </c>
      <c r="L220" s="143">
        <v>5103.6288265306121</v>
      </c>
      <c r="M220" s="172">
        <v>0.47039999999999998</v>
      </c>
      <c r="N220" s="147"/>
      <c r="O220" s="143">
        <v>2400.7469999999998</v>
      </c>
      <c r="P220" s="145">
        <v>8.3895757848400005E-4</v>
      </c>
      <c r="Q220" s="145">
        <v>3.7216697763526398E-4</v>
      </c>
    </row>
    <row r="221" spans="1:17" x14ac:dyDescent="0.2">
      <c r="A221" s="8" t="s">
        <v>1224</v>
      </c>
      <c r="B221" s="8">
        <v>8563</v>
      </c>
      <c r="C221" s="8" t="s">
        <v>1205</v>
      </c>
      <c r="D221" s="8" t="s">
        <v>1206</v>
      </c>
      <c r="E221" s="4" t="s">
        <v>770</v>
      </c>
      <c r="F221" s="8" t="s">
        <v>218</v>
      </c>
      <c r="G221" s="8" t="s">
        <v>61</v>
      </c>
      <c r="H221" s="8" t="s">
        <v>62</v>
      </c>
      <c r="I221" s="8" t="s">
        <v>1207</v>
      </c>
      <c r="J221" s="8" t="s">
        <v>65</v>
      </c>
      <c r="K221" s="8" t="s">
        <v>1216</v>
      </c>
      <c r="L221" s="143">
        <v>12793.16026237089</v>
      </c>
      <c r="M221" s="172">
        <v>3.9790999999999999</v>
      </c>
      <c r="N221" s="147"/>
      <c r="O221" s="143">
        <v>50905.264000000003</v>
      </c>
      <c r="P221" s="145">
        <v>1.7789193284881301E-2</v>
      </c>
      <c r="Q221" s="145">
        <v>7.8914005537290399E-3</v>
      </c>
    </row>
    <row r="222" spans="1:17" x14ac:dyDescent="0.2">
      <c r="A222" s="8" t="s">
        <v>1224</v>
      </c>
      <c r="B222" s="8">
        <v>8563</v>
      </c>
      <c r="C222" s="8" t="s">
        <v>1205</v>
      </c>
      <c r="D222" s="8" t="s">
        <v>1206</v>
      </c>
      <c r="E222" s="4" t="s">
        <v>770</v>
      </c>
      <c r="F222" s="8" t="s">
        <v>218</v>
      </c>
      <c r="G222" s="8" t="s">
        <v>61</v>
      </c>
      <c r="H222" s="8" t="s">
        <v>62</v>
      </c>
      <c r="I222" s="8" t="s">
        <v>1207</v>
      </c>
      <c r="J222" s="8" t="s">
        <v>65</v>
      </c>
      <c r="K222" s="8" t="s">
        <v>1217</v>
      </c>
      <c r="L222" s="143">
        <v>1.3276028795530246</v>
      </c>
      <c r="M222" s="172">
        <v>4.6535000000000002</v>
      </c>
      <c r="N222" s="147"/>
      <c r="O222" s="143">
        <v>6.1779999999999999</v>
      </c>
      <c r="P222" s="145">
        <v>2.1590373082903699E-6</v>
      </c>
      <c r="Q222" s="145">
        <v>9.5776283597100504E-7</v>
      </c>
    </row>
    <row r="223" spans="1:17" x14ac:dyDescent="0.2">
      <c r="A223" s="8" t="s">
        <v>1224</v>
      </c>
      <c r="B223" s="8">
        <v>8563</v>
      </c>
      <c r="C223" s="8" t="s">
        <v>1205</v>
      </c>
      <c r="D223" s="8" t="s">
        <v>1206</v>
      </c>
      <c r="E223" s="4" t="s">
        <v>770</v>
      </c>
      <c r="F223" s="8" t="s">
        <v>213</v>
      </c>
      <c r="G223" s="8" t="s">
        <v>53</v>
      </c>
      <c r="H223" s="8" t="s">
        <v>62</v>
      </c>
      <c r="I223" s="8" t="s">
        <v>1207</v>
      </c>
      <c r="J223" s="8" t="s">
        <v>65</v>
      </c>
      <c r="K223" s="8" t="s">
        <v>1212</v>
      </c>
      <c r="L223" s="143">
        <v>1213938.6769999999</v>
      </c>
      <c r="M223" s="172">
        <v>1</v>
      </c>
      <c r="N223" s="147"/>
      <c r="O223" s="143">
        <v>1213938.6769999999</v>
      </c>
      <c r="P223" s="145">
        <v>0.424219186022745</v>
      </c>
      <c r="Q223" s="145">
        <v>0.18818635931779401</v>
      </c>
    </row>
    <row r="224" spans="1:17" x14ac:dyDescent="0.2">
      <c r="A224" s="8" t="s">
        <v>1224</v>
      </c>
      <c r="B224" s="8">
        <v>8563</v>
      </c>
      <c r="C224" s="8" t="s">
        <v>1218</v>
      </c>
      <c r="D224" s="8" t="s">
        <v>1219</v>
      </c>
      <c r="E224" s="4" t="s">
        <v>770</v>
      </c>
      <c r="F224" s="8" t="s">
        <v>213</v>
      </c>
      <c r="G224" s="8" t="s">
        <v>53</v>
      </c>
      <c r="H224" s="8" t="s">
        <v>62</v>
      </c>
      <c r="I224" s="8" t="s">
        <v>298</v>
      </c>
      <c r="J224" s="8" t="s">
        <v>298</v>
      </c>
      <c r="K224" s="8" t="s">
        <v>1212</v>
      </c>
      <c r="L224" s="143">
        <v>0.72699999999999998</v>
      </c>
      <c r="M224" s="172">
        <v>1</v>
      </c>
      <c r="N224" s="147"/>
      <c r="O224" s="143">
        <v>0.72699999999999998</v>
      </c>
      <c r="P224" s="145">
        <v>2.5390136892013301E-7</v>
      </c>
      <c r="Q224" s="145">
        <v>1.1263228023902301E-7</v>
      </c>
    </row>
    <row r="225" spans="1:17" x14ac:dyDescent="0.2">
      <c r="A225" s="8" t="s">
        <v>1224</v>
      </c>
      <c r="B225" s="8">
        <v>8563</v>
      </c>
      <c r="C225" s="8" t="s">
        <v>1220</v>
      </c>
      <c r="D225" s="8" t="s">
        <v>1221</v>
      </c>
      <c r="E225" s="4" t="s">
        <v>770</v>
      </c>
      <c r="F225" s="8" t="s">
        <v>218</v>
      </c>
      <c r="G225" s="8" t="s">
        <v>61</v>
      </c>
      <c r="H225" s="8" t="s">
        <v>62</v>
      </c>
      <c r="I225" s="8" t="s">
        <v>1207</v>
      </c>
      <c r="J225" s="8" t="s">
        <v>65</v>
      </c>
      <c r="K225" s="8" t="s">
        <v>1213</v>
      </c>
      <c r="L225" s="143">
        <v>2632.1709373174194</v>
      </c>
      <c r="M225" s="172">
        <v>2.3961999999999999</v>
      </c>
      <c r="N225" s="144"/>
      <c r="O225" s="143">
        <v>6307.2079999999996</v>
      </c>
      <c r="P225" s="145">
        <v>2.2040971090728501E-3</v>
      </c>
      <c r="Q225" s="145">
        <v>9.7775165340366192E-4</v>
      </c>
    </row>
    <row r="226" spans="1:17" x14ac:dyDescent="0.2">
      <c r="A226" s="8" t="s">
        <v>1224</v>
      </c>
      <c r="B226" s="8">
        <v>8563</v>
      </c>
      <c r="C226" s="8" t="s">
        <v>1220</v>
      </c>
      <c r="D226" s="8" t="s">
        <v>1221</v>
      </c>
      <c r="E226" s="4" t="s">
        <v>770</v>
      </c>
      <c r="F226" s="8" t="s">
        <v>218</v>
      </c>
      <c r="G226" s="8" t="s">
        <v>61</v>
      </c>
      <c r="H226" s="8" t="s">
        <v>62</v>
      </c>
      <c r="I226" s="8" t="s">
        <v>1207</v>
      </c>
      <c r="J226" s="8" t="s">
        <v>65</v>
      </c>
      <c r="K226" s="8" t="s">
        <v>1214</v>
      </c>
      <c r="L226" s="143">
        <v>5810.9478402607983</v>
      </c>
      <c r="M226" s="172">
        <v>3.681</v>
      </c>
      <c r="N226" s="144"/>
      <c r="O226" s="143">
        <v>21390.098999999998</v>
      </c>
      <c r="P226" s="145">
        <v>7.4749166555160501E-3</v>
      </c>
      <c r="Q226" s="145">
        <v>3.3159211038844699E-3</v>
      </c>
    </row>
    <row r="227" spans="1:17" x14ac:dyDescent="0.2">
      <c r="A227" s="8" t="s">
        <v>1224</v>
      </c>
      <c r="B227" s="8">
        <v>8563</v>
      </c>
      <c r="C227" s="8" t="s">
        <v>1220</v>
      </c>
      <c r="D227" s="8" t="s">
        <v>1221</v>
      </c>
      <c r="E227" s="4" t="s">
        <v>770</v>
      </c>
      <c r="F227" s="8" t="s">
        <v>218</v>
      </c>
      <c r="G227" s="8" t="s">
        <v>61</v>
      </c>
      <c r="H227" s="8" t="s">
        <v>62</v>
      </c>
      <c r="I227" s="8" t="s">
        <v>1207</v>
      </c>
      <c r="J227" s="8" t="s">
        <v>65</v>
      </c>
      <c r="K227" s="8" t="s">
        <v>1216</v>
      </c>
      <c r="L227" s="143">
        <v>0.99997486868889951</v>
      </c>
      <c r="M227" s="172">
        <v>3.9790999999999999</v>
      </c>
      <c r="N227" s="144"/>
      <c r="O227" s="143">
        <v>3.9790000000000001</v>
      </c>
      <c r="P227" s="145">
        <v>1.3905237517481001E-6</v>
      </c>
      <c r="Q227" s="145">
        <v>6.1684527953520105E-7</v>
      </c>
    </row>
    <row r="228" spans="1:17" x14ac:dyDescent="0.2">
      <c r="A228" s="8" t="s">
        <v>1224</v>
      </c>
      <c r="B228" s="8">
        <v>8563</v>
      </c>
      <c r="C228" s="8" t="s">
        <v>1220</v>
      </c>
      <c r="D228" s="8" t="s">
        <v>1221</v>
      </c>
      <c r="E228" s="4" t="s">
        <v>770</v>
      </c>
      <c r="F228" s="8" t="s">
        <v>218</v>
      </c>
      <c r="G228" s="8" t="s">
        <v>61</v>
      </c>
      <c r="H228" s="8" t="s">
        <v>62</v>
      </c>
      <c r="I228" s="8" t="s">
        <v>1207</v>
      </c>
      <c r="J228" s="8" t="s">
        <v>65</v>
      </c>
      <c r="K228" s="8" t="s">
        <v>1217</v>
      </c>
      <c r="L228" s="143">
        <v>1.2328355001611691</v>
      </c>
      <c r="M228" s="172">
        <v>4.6535000000000002</v>
      </c>
      <c r="N228" s="144"/>
      <c r="O228" s="143">
        <v>5.7370000000000001</v>
      </c>
      <c r="P228" s="145">
        <v>2.0047762180530901E-6</v>
      </c>
      <c r="Q228" s="145">
        <v>8.8933162419976102E-7</v>
      </c>
    </row>
    <row r="229" spans="1:17" x14ac:dyDescent="0.2">
      <c r="A229" s="8" t="s">
        <v>1224</v>
      </c>
      <c r="B229" s="8">
        <v>8563</v>
      </c>
      <c r="C229" s="8" t="s">
        <v>1220</v>
      </c>
      <c r="D229" s="8" t="s">
        <v>1221</v>
      </c>
      <c r="E229" s="4" t="s">
        <v>770</v>
      </c>
      <c r="F229" s="8" t="s">
        <v>213</v>
      </c>
      <c r="G229" s="8" t="s">
        <v>53</v>
      </c>
      <c r="H229" s="8" t="s">
        <v>62</v>
      </c>
      <c r="I229" s="8" t="s">
        <v>1207</v>
      </c>
      <c r="J229" s="8" t="s">
        <v>65</v>
      </c>
      <c r="K229" s="8" t="s">
        <v>1212</v>
      </c>
      <c r="L229" s="143">
        <v>301580.21500000003</v>
      </c>
      <c r="M229" s="172">
        <v>1</v>
      </c>
      <c r="N229" s="147"/>
      <c r="O229" s="143">
        <v>301580.21500000003</v>
      </c>
      <c r="P229" s="145">
        <v>0.105389271781897</v>
      </c>
      <c r="Q229" s="145">
        <v>4.6751358781602699E-2</v>
      </c>
    </row>
    <row r="230" spans="1:17" x14ac:dyDescent="0.2">
      <c r="A230" s="8" t="s">
        <v>1224</v>
      </c>
      <c r="B230" s="8">
        <v>8563</v>
      </c>
      <c r="C230" s="8" t="s">
        <v>1222</v>
      </c>
      <c r="D230" s="8" t="s">
        <v>1223</v>
      </c>
      <c r="E230" s="4" t="s">
        <v>770</v>
      </c>
      <c r="F230" s="8" t="s">
        <v>213</v>
      </c>
      <c r="G230" s="8" t="s">
        <v>53</v>
      </c>
      <c r="H230" s="8" t="s">
        <v>62</v>
      </c>
      <c r="I230" s="8" t="s">
        <v>1207</v>
      </c>
      <c r="J230" s="8" t="s">
        <v>65</v>
      </c>
      <c r="K230" s="8" t="s">
        <v>1212</v>
      </c>
      <c r="L230" s="143">
        <v>240702.57199999999</v>
      </c>
      <c r="M230" s="172">
        <v>1</v>
      </c>
      <c r="N230" s="147"/>
      <c r="O230" s="143">
        <v>240702.57199999999</v>
      </c>
      <c r="P230" s="145">
        <v>8.4115162666147394E-2</v>
      </c>
      <c r="Q230" s="145">
        <v>3.7314027151797997E-2</v>
      </c>
    </row>
    <row r="231" spans="1:17" x14ac:dyDescent="0.2">
      <c r="A231" s="8" t="s">
        <v>1224</v>
      </c>
      <c r="B231" s="8">
        <v>12530</v>
      </c>
      <c r="C231" s="8" t="s">
        <v>1205</v>
      </c>
      <c r="D231" s="8" t="s">
        <v>1206</v>
      </c>
      <c r="E231" s="4" t="s">
        <v>770</v>
      </c>
      <c r="F231" s="8" t="s">
        <v>218</v>
      </c>
      <c r="G231" s="8" t="s">
        <v>53</v>
      </c>
      <c r="H231" s="8" t="s">
        <v>62</v>
      </c>
      <c r="I231" s="8" t="s">
        <v>1207</v>
      </c>
      <c r="J231" s="8" t="s">
        <v>65</v>
      </c>
      <c r="K231" s="8" t="s">
        <v>1208</v>
      </c>
      <c r="L231" s="143">
        <v>0.50696480938416422</v>
      </c>
      <c r="M231" s="172">
        <v>2.7280000000000002</v>
      </c>
      <c r="N231" s="147"/>
      <c r="O231" s="143">
        <v>1.383</v>
      </c>
      <c r="P231" s="145">
        <v>5.0384196658175602E-5</v>
      </c>
      <c r="Q231" s="145">
        <v>4.0705202884087198E-6</v>
      </c>
    </row>
    <row r="232" spans="1:17" x14ac:dyDescent="0.2">
      <c r="A232" s="8" t="s">
        <v>1224</v>
      </c>
      <c r="B232" s="8">
        <v>12530</v>
      </c>
      <c r="C232" s="8" t="s">
        <v>1210</v>
      </c>
      <c r="D232" s="8" t="s">
        <v>1211</v>
      </c>
      <c r="E232" s="4" t="s">
        <v>770</v>
      </c>
      <c r="F232" s="8" t="s">
        <v>214</v>
      </c>
      <c r="G232" s="8" t="s">
        <v>53</v>
      </c>
      <c r="H232" s="8" t="s">
        <v>62</v>
      </c>
      <c r="I232" s="8" t="s">
        <v>1207</v>
      </c>
      <c r="J232" s="8" t="s">
        <v>65</v>
      </c>
      <c r="K232" s="8" t="s">
        <v>1212</v>
      </c>
      <c r="L232" s="143">
        <v>8262.7510000000002</v>
      </c>
      <c r="M232" s="172">
        <v>1</v>
      </c>
      <c r="N232" s="147"/>
      <c r="O232" s="143">
        <v>8262.7510000000002</v>
      </c>
      <c r="P232" s="145">
        <v>0.30101792699437302</v>
      </c>
      <c r="Q232" s="145">
        <v>2.4319125048637799E-2</v>
      </c>
    </row>
    <row r="233" spans="1:17" x14ac:dyDescent="0.2">
      <c r="A233" s="8" t="s">
        <v>1224</v>
      </c>
      <c r="B233" s="8">
        <v>12530</v>
      </c>
      <c r="C233" s="8" t="s">
        <v>1205</v>
      </c>
      <c r="D233" s="8" t="s">
        <v>1206</v>
      </c>
      <c r="E233" s="4" t="s">
        <v>770</v>
      </c>
      <c r="F233" s="8" t="s">
        <v>218</v>
      </c>
      <c r="G233" s="8" t="s">
        <v>61</v>
      </c>
      <c r="H233" s="8" t="s">
        <v>62</v>
      </c>
      <c r="I233" s="8" t="s">
        <v>1207</v>
      </c>
      <c r="J233" s="8" t="s">
        <v>65</v>
      </c>
      <c r="K233" s="8" t="s">
        <v>1213</v>
      </c>
      <c r="L233" s="143">
        <v>4.5922710959018449</v>
      </c>
      <c r="M233" s="172">
        <v>2.3961999999999999</v>
      </c>
      <c r="N233" s="147"/>
      <c r="O233" s="143">
        <v>11.004</v>
      </c>
      <c r="P233" s="145">
        <v>4.0088001593069898E-4</v>
      </c>
      <c r="Q233" s="145">
        <v>3.2386945635635902E-5</v>
      </c>
    </row>
    <row r="234" spans="1:17" x14ac:dyDescent="0.2">
      <c r="A234" s="8" t="s">
        <v>1224</v>
      </c>
      <c r="B234" s="8">
        <v>12530</v>
      </c>
      <c r="C234" s="8" t="s">
        <v>1205</v>
      </c>
      <c r="D234" s="8" t="s">
        <v>1206</v>
      </c>
      <c r="E234" s="4" t="s">
        <v>770</v>
      </c>
      <c r="F234" s="8" t="s">
        <v>218</v>
      </c>
      <c r="G234" s="8" t="s">
        <v>61</v>
      </c>
      <c r="H234" s="8" t="s">
        <v>62</v>
      </c>
      <c r="I234" s="8" t="s">
        <v>1207</v>
      </c>
      <c r="J234" s="8" t="s">
        <v>65</v>
      </c>
      <c r="K234" s="8" t="s">
        <v>1214</v>
      </c>
      <c r="L234" s="143">
        <v>360.38739472969303</v>
      </c>
      <c r="M234" s="172">
        <v>3.681</v>
      </c>
      <c r="N234" s="144"/>
      <c r="O234" s="143">
        <v>1326.586</v>
      </c>
      <c r="P234" s="145">
        <v>4.8328476388232601E-2</v>
      </c>
      <c r="Q234" s="145">
        <v>3.9044394213688699E-3</v>
      </c>
    </row>
    <row r="235" spans="1:17" x14ac:dyDescent="0.2">
      <c r="A235" s="8" t="s">
        <v>1224</v>
      </c>
      <c r="B235" s="8">
        <v>12530</v>
      </c>
      <c r="C235" s="8" t="s">
        <v>1205</v>
      </c>
      <c r="D235" s="8" t="s">
        <v>1206</v>
      </c>
      <c r="E235" s="4" t="s">
        <v>770</v>
      </c>
      <c r="F235" s="8" t="s">
        <v>218</v>
      </c>
      <c r="G235" s="8" t="s">
        <v>61</v>
      </c>
      <c r="H235" s="8" t="s">
        <v>62</v>
      </c>
      <c r="I235" s="8" t="s">
        <v>1207</v>
      </c>
      <c r="J235" s="8" t="s">
        <v>65</v>
      </c>
      <c r="K235" s="8" t="s">
        <v>1215</v>
      </c>
      <c r="L235" s="143">
        <v>84.874574829931973</v>
      </c>
      <c r="M235" s="172">
        <v>0.47039999999999998</v>
      </c>
      <c r="N235" s="147"/>
      <c r="O235" s="143">
        <v>39.924999999999997</v>
      </c>
      <c r="P235" s="145">
        <v>1.4545050098945301E-3</v>
      </c>
      <c r="Q235" s="145">
        <v>1.1750891241821801E-4</v>
      </c>
    </row>
    <row r="236" spans="1:17" x14ac:dyDescent="0.2">
      <c r="A236" s="8" t="s">
        <v>1224</v>
      </c>
      <c r="B236" s="8">
        <v>12530</v>
      </c>
      <c r="C236" s="8" t="s">
        <v>1205</v>
      </c>
      <c r="D236" s="8" t="s">
        <v>1206</v>
      </c>
      <c r="E236" s="4" t="s">
        <v>770</v>
      </c>
      <c r="F236" s="8" t="s">
        <v>218</v>
      </c>
      <c r="G236" s="8" t="s">
        <v>61</v>
      </c>
      <c r="H236" s="8" t="s">
        <v>62</v>
      </c>
      <c r="I236" s="8" t="s">
        <v>1207</v>
      </c>
      <c r="J236" s="8" t="s">
        <v>65</v>
      </c>
      <c r="K236" s="8" t="s">
        <v>1216</v>
      </c>
      <c r="L236" s="143">
        <v>384.67593174335906</v>
      </c>
      <c r="M236" s="172">
        <v>3.9790999999999999</v>
      </c>
      <c r="N236" s="147"/>
      <c r="O236" s="143">
        <v>1530.664</v>
      </c>
      <c r="P236" s="145">
        <v>5.5763191653384697E-2</v>
      </c>
      <c r="Q236" s="145">
        <v>4.5050872699524099E-3</v>
      </c>
    </row>
    <row r="237" spans="1:17" x14ac:dyDescent="0.2">
      <c r="A237" s="8" t="s">
        <v>1224</v>
      </c>
      <c r="B237" s="8">
        <v>12530</v>
      </c>
      <c r="C237" s="8" t="s">
        <v>1205</v>
      </c>
      <c r="D237" s="8" t="s">
        <v>1206</v>
      </c>
      <c r="E237" s="4" t="s">
        <v>770</v>
      </c>
      <c r="F237" s="8" t="s">
        <v>218</v>
      </c>
      <c r="G237" s="8" t="s">
        <v>61</v>
      </c>
      <c r="H237" s="8" t="s">
        <v>62</v>
      </c>
      <c r="I237" s="8" t="s">
        <v>1207</v>
      </c>
      <c r="J237" s="8" t="s">
        <v>65</v>
      </c>
      <c r="K237" s="8" t="s">
        <v>1217</v>
      </c>
      <c r="L237" s="143">
        <v>0.65778446330718809</v>
      </c>
      <c r="M237" s="172">
        <v>4.6535000000000002</v>
      </c>
      <c r="N237" s="147"/>
      <c r="O237" s="143">
        <v>3.0609999999999999</v>
      </c>
      <c r="P237" s="145">
        <v>1.115323146116E-4</v>
      </c>
      <c r="Q237" s="145">
        <v>9.0106537277901203E-6</v>
      </c>
    </row>
    <row r="238" spans="1:17" x14ac:dyDescent="0.2">
      <c r="A238" s="8" t="s">
        <v>1224</v>
      </c>
      <c r="B238" s="8">
        <v>12530</v>
      </c>
      <c r="C238" s="8" t="s">
        <v>1205</v>
      </c>
      <c r="D238" s="8" t="s">
        <v>1206</v>
      </c>
      <c r="E238" s="4" t="s">
        <v>770</v>
      </c>
      <c r="F238" s="8" t="s">
        <v>213</v>
      </c>
      <c r="G238" s="8" t="s">
        <v>53</v>
      </c>
      <c r="H238" s="8" t="s">
        <v>62</v>
      </c>
      <c r="I238" s="8" t="s">
        <v>1207</v>
      </c>
      <c r="J238" s="8" t="s">
        <v>65</v>
      </c>
      <c r="K238" s="8" t="s">
        <v>1212</v>
      </c>
      <c r="L238" s="143">
        <v>16000.838</v>
      </c>
      <c r="M238" s="172">
        <v>1</v>
      </c>
      <c r="N238" s="144"/>
      <c r="O238" s="143">
        <v>16000.838</v>
      </c>
      <c r="P238" s="145">
        <v>0.58292200357109503</v>
      </c>
      <c r="Q238" s="145">
        <v>4.7094049314587501E-2</v>
      </c>
    </row>
    <row r="239" spans="1:17" x14ac:dyDescent="0.2">
      <c r="A239" s="8" t="s">
        <v>1224</v>
      </c>
      <c r="B239" s="8">
        <v>12530</v>
      </c>
      <c r="C239" s="8" t="s">
        <v>1218</v>
      </c>
      <c r="D239" s="8" t="s">
        <v>1219</v>
      </c>
      <c r="E239" s="4" t="s">
        <v>770</v>
      </c>
      <c r="F239" s="8" t="s">
        <v>213</v>
      </c>
      <c r="G239" s="8" t="s">
        <v>53</v>
      </c>
      <c r="H239" s="8" t="s">
        <v>62</v>
      </c>
      <c r="I239" s="8" t="s">
        <v>298</v>
      </c>
      <c r="J239" s="8" t="s">
        <v>298</v>
      </c>
      <c r="K239" s="8" t="s">
        <v>1212</v>
      </c>
      <c r="L239" s="143">
        <v>0.62</v>
      </c>
      <c r="M239" s="172">
        <v>1</v>
      </c>
      <c r="N239" s="147"/>
      <c r="O239" s="143">
        <v>0.62</v>
      </c>
      <c r="P239" s="145">
        <v>2.2602345076976899E-5</v>
      </c>
      <c r="Q239" s="145">
        <v>1.8260349534921101E-6</v>
      </c>
    </row>
    <row r="240" spans="1:17" x14ac:dyDescent="0.2">
      <c r="A240" s="8" t="s">
        <v>1224</v>
      </c>
      <c r="B240" s="8">
        <v>12530</v>
      </c>
      <c r="C240" s="8" t="s">
        <v>1210</v>
      </c>
      <c r="D240" s="8" t="s">
        <v>1211</v>
      </c>
      <c r="E240" s="4" t="s">
        <v>770</v>
      </c>
      <c r="F240" s="8" t="s">
        <v>218</v>
      </c>
      <c r="G240" s="8" t="s">
        <v>61</v>
      </c>
      <c r="H240" s="8" t="s">
        <v>62</v>
      </c>
      <c r="I240" s="8" t="s">
        <v>1207</v>
      </c>
      <c r="J240" s="8" t="s">
        <v>65</v>
      </c>
      <c r="K240" s="8" t="s">
        <v>1213</v>
      </c>
      <c r="L240" s="143">
        <v>5.4252566563725901E-2</v>
      </c>
      <c r="M240" s="172">
        <v>2.3961999999999999</v>
      </c>
      <c r="N240" s="147"/>
      <c r="O240" s="143">
        <v>0.13</v>
      </c>
      <c r="P240" s="145">
        <v>4.7541010941494402E-6</v>
      </c>
      <c r="Q240" s="145">
        <v>3.8408203842506402E-7</v>
      </c>
    </row>
    <row r="241" spans="1:17" x14ac:dyDescent="0.2">
      <c r="A241" s="8" t="s">
        <v>1224</v>
      </c>
      <c r="B241" s="8">
        <v>12530</v>
      </c>
      <c r="C241" s="8" t="s">
        <v>1210</v>
      </c>
      <c r="D241" s="8" t="s">
        <v>1211</v>
      </c>
      <c r="E241" s="4" t="s">
        <v>770</v>
      </c>
      <c r="F241" s="8" t="s">
        <v>218</v>
      </c>
      <c r="G241" s="8" t="s">
        <v>61</v>
      </c>
      <c r="H241" s="8" t="s">
        <v>62</v>
      </c>
      <c r="I241" s="8" t="s">
        <v>1207</v>
      </c>
      <c r="J241" s="8" t="s">
        <v>65</v>
      </c>
      <c r="K241" s="8" t="s">
        <v>1214</v>
      </c>
      <c r="L241" s="143">
        <v>7.1681608258625369</v>
      </c>
      <c r="M241" s="172">
        <v>3.681</v>
      </c>
      <c r="N241" s="144"/>
      <c r="O241" s="143">
        <v>26.385999999999999</v>
      </c>
      <c r="P241" s="145">
        <v>9.6127418267174798E-4</v>
      </c>
      <c r="Q241" s="145">
        <v>7.7660979489963406E-5</v>
      </c>
    </row>
    <row r="242" spans="1:17" x14ac:dyDescent="0.2">
      <c r="A242" s="8" t="s">
        <v>1224</v>
      </c>
      <c r="B242" s="8">
        <v>12530</v>
      </c>
      <c r="C242" s="8" t="s">
        <v>1210</v>
      </c>
      <c r="D242" s="8" t="s">
        <v>1211</v>
      </c>
      <c r="E242" s="4" t="s">
        <v>770</v>
      </c>
      <c r="F242" s="8" t="s">
        <v>213</v>
      </c>
      <c r="G242" s="8" t="s">
        <v>53</v>
      </c>
      <c r="H242" s="8" t="s">
        <v>62</v>
      </c>
      <c r="I242" s="8" t="s">
        <v>1207</v>
      </c>
      <c r="J242" s="8" t="s">
        <v>65</v>
      </c>
      <c r="K242" s="8" t="s">
        <v>1212</v>
      </c>
      <c r="L242" s="143">
        <v>7.4560000000000004</v>
      </c>
      <c r="M242" s="172">
        <v>1</v>
      </c>
      <c r="N242" s="144"/>
      <c r="O242" s="143">
        <v>7.4560000000000004</v>
      </c>
      <c r="P242" s="145">
        <v>2.7161102775322398E-4</v>
      </c>
      <c r="Q242" s="145">
        <v>2.19433527247802E-5</v>
      </c>
    </row>
    <row r="243" spans="1:17" x14ac:dyDescent="0.2">
      <c r="A243" s="8" t="s">
        <v>1224</v>
      </c>
      <c r="B243" s="8">
        <v>12530</v>
      </c>
      <c r="C243" s="8" t="s">
        <v>1220</v>
      </c>
      <c r="D243" s="8" t="s">
        <v>1221</v>
      </c>
      <c r="E243" s="4" t="s">
        <v>770</v>
      </c>
      <c r="F243" s="8" t="s">
        <v>218</v>
      </c>
      <c r="G243" s="8" t="s">
        <v>61</v>
      </c>
      <c r="H243" s="8" t="s">
        <v>62</v>
      </c>
      <c r="I243" s="8" t="s">
        <v>1207</v>
      </c>
      <c r="J243" s="8" t="s">
        <v>65</v>
      </c>
      <c r="K243" s="8" t="s">
        <v>1213</v>
      </c>
      <c r="L243" s="143">
        <v>50.592187630414827</v>
      </c>
      <c r="M243" s="172">
        <v>2.3961999999999999</v>
      </c>
      <c r="N243" s="144"/>
      <c r="O243" s="143">
        <v>121.229</v>
      </c>
      <c r="P243" s="145">
        <v>4.4164612727954104E-3</v>
      </c>
      <c r="Q243" s="145">
        <v>3.5680424431195202E-4</v>
      </c>
    </row>
    <row r="244" spans="1:17" x14ac:dyDescent="0.2">
      <c r="A244" s="8" t="s">
        <v>1224</v>
      </c>
      <c r="B244" s="8">
        <v>12530</v>
      </c>
      <c r="C244" s="8" t="s">
        <v>1220</v>
      </c>
      <c r="D244" s="8" t="s">
        <v>1221</v>
      </c>
      <c r="E244" s="4" t="s">
        <v>770</v>
      </c>
      <c r="F244" s="8" t="s">
        <v>218</v>
      </c>
      <c r="G244" s="8" t="s">
        <v>61</v>
      </c>
      <c r="H244" s="8" t="s">
        <v>62</v>
      </c>
      <c r="I244" s="8" t="s">
        <v>1207</v>
      </c>
      <c r="J244" s="8" t="s">
        <v>65</v>
      </c>
      <c r="K244" s="8" t="s">
        <v>1214</v>
      </c>
      <c r="L244" s="143">
        <v>5.7511545775604462</v>
      </c>
      <c r="M244" s="172">
        <v>3.681</v>
      </c>
      <c r="N244" s="144"/>
      <c r="O244" s="143">
        <v>21.17</v>
      </c>
      <c r="P244" s="145">
        <v>7.7124838072380696E-4</v>
      </c>
      <c r="Q244" s="145">
        <v>6.2308866457419499E-5</v>
      </c>
    </row>
    <row r="245" spans="1:17" x14ac:dyDescent="0.2">
      <c r="A245" s="8" t="s">
        <v>1224</v>
      </c>
      <c r="B245" s="8">
        <v>12530</v>
      </c>
      <c r="C245" s="8" t="s">
        <v>1220</v>
      </c>
      <c r="D245" s="8" t="s">
        <v>1221</v>
      </c>
      <c r="E245" s="4" t="s">
        <v>770</v>
      </c>
      <c r="F245" s="8" t="s">
        <v>218</v>
      </c>
      <c r="G245" s="8" t="s">
        <v>61</v>
      </c>
      <c r="H245" s="8" t="s">
        <v>62</v>
      </c>
      <c r="I245" s="8" t="s">
        <v>1207</v>
      </c>
      <c r="J245" s="8" t="s">
        <v>65</v>
      </c>
      <c r="K245" s="8" t="s">
        <v>1216</v>
      </c>
      <c r="L245" s="143">
        <v>0.10002261817999046</v>
      </c>
      <c r="M245" s="172">
        <v>3.9790999999999999</v>
      </c>
      <c r="N245" s="144"/>
      <c r="O245" s="143">
        <v>0.39800000000000002</v>
      </c>
      <c r="P245" s="145">
        <v>1.4496146367911801E-5</v>
      </c>
      <c r="Q245" s="145">
        <v>1.1711382101544899E-6</v>
      </c>
    </row>
    <row r="246" spans="1:17" x14ac:dyDescent="0.2">
      <c r="A246" s="8" t="s">
        <v>1224</v>
      </c>
      <c r="B246" s="8">
        <v>12530</v>
      </c>
      <c r="C246" s="8" t="s">
        <v>1220</v>
      </c>
      <c r="D246" s="8" t="s">
        <v>1221</v>
      </c>
      <c r="E246" s="4" t="s">
        <v>770</v>
      </c>
      <c r="F246" s="8" t="s">
        <v>213</v>
      </c>
      <c r="G246" s="8" t="s">
        <v>53</v>
      </c>
      <c r="H246" s="8" t="s">
        <v>62</v>
      </c>
      <c r="I246" s="8" t="s">
        <v>1207</v>
      </c>
      <c r="J246" s="8" t="s">
        <v>65</v>
      </c>
      <c r="K246" s="8" t="s">
        <v>1212</v>
      </c>
      <c r="L246" s="143">
        <v>95.760999999999996</v>
      </c>
      <c r="M246" s="172">
        <v>1</v>
      </c>
      <c r="N246" s="147"/>
      <c r="O246" s="143">
        <v>95.760999999999996</v>
      </c>
      <c r="P246" s="145">
        <v>3.4886523993366701E-3</v>
      </c>
      <c r="Q246" s="145">
        <v>2.8184691456029001E-4</v>
      </c>
    </row>
    <row r="247" spans="1:17" x14ac:dyDescent="0.2">
      <c r="A247" s="8" t="s">
        <v>1224</v>
      </c>
      <c r="B247" s="8">
        <v>14657</v>
      </c>
      <c r="C247" s="8" t="s">
        <v>1210</v>
      </c>
      <c r="D247" s="8" t="s">
        <v>1211</v>
      </c>
      <c r="E247" s="4" t="s">
        <v>770</v>
      </c>
      <c r="F247" s="8" t="s">
        <v>214</v>
      </c>
      <c r="G247" s="8" t="s">
        <v>53</v>
      </c>
      <c r="H247" s="8" t="s">
        <v>62</v>
      </c>
      <c r="I247" s="8" t="s">
        <v>1207</v>
      </c>
      <c r="J247" s="8" t="s">
        <v>65</v>
      </c>
      <c r="K247" s="8" t="s">
        <v>1212</v>
      </c>
      <c r="L247" s="143">
        <v>9381.9449999999997</v>
      </c>
      <c r="M247" s="172">
        <v>1</v>
      </c>
      <c r="N247" s="147"/>
      <c r="O247" s="143">
        <v>9381.9449999999997</v>
      </c>
      <c r="P247" s="145">
        <v>7.8036704864284198E-2</v>
      </c>
      <c r="Q247" s="145">
        <v>2.5407793275782801E-2</v>
      </c>
    </row>
    <row r="248" spans="1:17" x14ac:dyDescent="0.2">
      <c r="A248" s="8" t="s">
        <v>1224</v>
      </c>
      <c r="B248" s="8">
        <v>14657</v>
      </c>
      <c r="C248" s="8" t="s">
        <v>1205</v>
      </c>
      <c r="D248" s="8" t="s">
        <v>1206</v>
      </c>
      <c r="E248" s="4" t="s">
        <v>770</v>
      </c>
      <c r="F248" s="8" t="s">
        <v>218</v>
      </c>
      <c r="G248" s="8" t="s">
        <v>61</v>
      </c>
      <c r="H248" s="8" t="s">
        <v>62</v>
      </c>
      <c r="I248" s="8" t="s">
        <v>1207</v>
      </c>
      <c r="J248" s="8" t="s">
        <v>65</v>
      </c>
      <c r="K248" s="8" t="s">
        <v>1214</v>
      </c>
      <c r="L248" s="143">
        <v>2726.433577832111</v>
      </c>
      <c r="M248" s="172">
        <v>3.681</v>
      </c>
      <c r="N248" s="144"/>
      <c r="O248" s="143">
        <v>10036.002</v>
      </c>
      <c r="P248" s="145">
        <v>8.3476987933876506E-2</v>
      </c>
      <c r="Q248" s="145">
        <v>2.71790826688234E-2</v>
      </c>
    </row>
    <row r="249" spans="1:17" x14ac:dyDescent="0.2">
      <c r="A249" s="8" t="s">
        <v>1224</v>
      </c>
      <c r="B249" s="8">
        <v>14657</v>
      </c>
      <c r="C249" s="8" t="s">
        <v>1205</v>
      </c>
      <c r="D249" s="8" t="s">
        <v>1206</v>
      </c>
      <c r="E249" s="4" t="s">
        <v>770</v>
      </c>
      <c r="F249" s="8" t="s">
        <v>218</v>
      </c>
      <c r="G249" s="8" t="s">
        <v>61</v>
      </c>
      <c r="H249" s="8" t="s">
        <v>62</v>
      </c>
      <c r="I249" s="8" t="s">
        <v>1207</v>
      </c>
      <c r="J249" s="8" t="s">
        <v>65</v>
      </c>
      <c r="K249" s="8" t="s">
        <v>1216</v>
      </c>
      <c r="L249" s="143">
        <v>592.36209193033608</v>
      </c>
      <c r="M249" s="172">
        <v>3.9790999999999999</v>
      </c>
      <c r="N249" s="147"/>
      <c r="O249" s="143">
        <v>2357.0680000000002</v>
      </c>
      <c r="P249" s="145">
        <v>1.9605506884413999E-2</v>
      </c>
      <c r="Q249" s="145">
        <v>6.3833124021887401E-3</v>
      </c>
    </row>
    <row r="250" spans="1:17" x14ac:dyDescent="0.2">
      <c r="A250" s="8" t="s">
        <v>1224</v>
      </c>
      <c r="B250" s="8">
        <v>14657</v>
      </c>
      <c r="C250" s="8" t="s">
        <v>1205</v>
      </c>
      <c r="D250" s="8" t="s">
        <v>1206</v>
      </c>
      <c r="E250" s="4" t="s">
        <v>770</v>
      </c>
      <c r="F250" s="8" t="s">
        <v>213</v>
      </c>
      <c r="G250" s="8" t="s">
        <v>53</v>
      </c>
      <c r="H250" s="8" t="s">
        <v>62</v>
      </c>
      <c r="I250" s="8" t="s">
        <v>1207</v>
      </c>
      <c r="J250" s="8" t="s">
        <v>65</v>
      </c>
      <c r="K250" s="8" t="s">
        <v>1212</v>
      </c>
      <c r="L250" s="143">
        <v>93649.475000000006</v>
      </c>
      <c r="M250" s="172">
        <v>1</v>
      </c>
      <c r="N250" s="144"/>
      <c r="O250" s="143">
        <v>93649.475000000006</v>
      </c>
      <c r="P250" s="145">
        <v>0.77895322253072796</v>
      </c>
      <c r="Q250" s="145">
        <v>0.253617608329126</v>
      </c>
    </row>
    <row r="251" spans="1:17" x14ac:dyDescent="0.2">
      <c r="A251" s="8" t="s">
        <v>1224</v>
      </c>
      <c r="B251" s="8">
        <v>14657</v>
      </c>
      <c r="C251" s="8" t="s">
        <v>1220</v>
      </c>
      <c r="D251" s="8" t="s">
        <v>1221</v>
      </c>
      <c r="E251" s="4" t="s">
        <v>770</v>
      </c>
      <c r="F251" s="8" t="s">
        <v>218</v>
      </c>
      <c r="G251" s="8" t="s">
        <v>61</v>
      </c>
      <c r="H251" s="8" t="s">
        <v>62</v>
      </c>
      <c r="I251" s="8" t="s">
        <v>1207</v>
      </c>
      <c r="J251" s="8" t="s">
        <v>65</v>
      </c>
      <c r="K251" s="8" t="s">
        <v>1214</v>
      </c>
      <c r="L251" s="143">
        <v>8.9983700081499585</v>
      </c>
      <c r="M251" s="172">
        <v>3.681</v>
      </c>
      <c r="N251" s="144"/>
      <c r="O251" s="143">
        <v>33.122999999999998</v>
      </c>
      <c r="P251" s="145">
        <v>2.7550802085005101E-4</v>
      </c>
      <c r="Q251" s="145">
        <v>8.9702029983866494E-5</v>
      </c>
    </row>
    <row r="252" spans="1:17" x14ac:dyDescent="0.2">
      <c r="A252" s="8" t="s">
        <v>1224</v>
      </c>
      <c r="B252" s="8">
        <v>14657</v>
      </c>
      <c r="C252" s="8" t="s">
        <v>1220</v>
      </c>
      <c r="D252" s="8" t="s">
        <v>1221</v>
      </c>
      <c r="E252" s="4" t="s">
        <v>770</v>
      </c>
      <c r="F252" s="8" t="s">
        <v>213</v>
      </c>
      <c r="G252" s="8" t="s">
        <v>53</v>
      </c>
      <c r="H252" s="8" t="s">
        <v>62</v>
      </c>
      <c r="I252" s="8" t="s">
        <v>1207</v>
      </c>
      <c r="J252" s="8" t="s">
        <v>65</v>
      </c>
      <c r="K252" s="8" t="s">
        <v>1212</v>
      </c>
      <c r="L252" s="143">
        <v>4.2880000000000003</v>
      </c>
      <c r="M252" s="172">
        <v>1</v>
      </c>
      <c r="N252" s="147"/>
      <c r="O252" s="143">
        <v>4.2880000000000003</v>
      </c>
      <c r="P252" s="145">
        <v>3.5670518293043401E-5</v>
      </c>
      <c r="Q252" s="145">
        <v>1.16138829337536E-5</v>
      </c>
    </row>
    <row r="253" spans="1:17" x14ac:dyDescent="0.2">
      <c r="A253" s="8" t="s">
        <v>1224</v>
      </c>
      <c r="B253" s="8">
        <v>14657</v>
      </c>
      <c r="C253" s="8" t="s">
        <v>1210</v>
      </c>
      <c r="D253" s="8" t="s">
        <v>1211</v>
      </c>
      <c r="E253" s="4" t="s">
        <v>770</v>
      </c>
      <c r="F253" s="8" t="s">
        <v>218</v>
      </c>
      <c r="G253" s="8" t="s">
        <v>61</v>
      </c>
      <c r="H253" s="8" t="s">
        <v>62</v>
      </c>
      <c r="I253" s="8" t="s">
        <v>1207</v>
      </c>
      <c r="J253" s="8" t="s">
        <v>65</v>
      </c>
      <c r="K253" s="8" t="s">
        <v>1214</v>
      </c>
      <c r="L253" s="143">
        <v>264.46726433034502</v>
      </c>
      <c r="M253" s="172">
        <v>3.681</v>
      </c>
      <c r="N253" s="144"/>
      <c r="O253" s="143">
        <v>973.50400000000002</v>
      </c>
      <c r="P253" s="145">
        <v>8.09736282819205E-3</v>
      </c>
      <c r="Q253" s="145">
        <v>2.6364019492559798E-3</v>
      </c>
    </row>
    <row r="254" spans="1:17" x14ac:dyDescent="0.2">
      <c r="A254" s="8" t="s">
        <v>1224</v>
      </c>
      <c r="B254" s="8">
        <v>14657</v>
      </c>
      <c r="C254" s="8" t="s">
        <v>1210</v>
      </c>
      <c r="D254" s="8" t="s">
        <v>1211</v>
      </c>
      <c r="E254" s="4" t="s">
        <v>770</v>
      </c>
      <c r="F254" s="8" t="s">
        <v>213</v>
      </c>
      <c r="G254" s="8" t="s">
        <v>53</v>
      </c>
      <c r="H254" s="8" t="s">
        <v>62</v>
      </c>
      <c r="I254" s="8" t="s">
        <v>1207</v>
      </c>
      <c r="J254" s="8" t="s">
        <v>65</v>
      </c>
      <c r="K254" s="8" t="s">
        <v>1212</v>
      </c>
      <c r="L254" s="143">
        <v>3789.3690000000001</v>
      </c>
      <c r="M254" s="172">
        <v>1</v>
      </c>
      <c r="N254" s="144"/>
      <c r="O254" s="143">
        <v>3789.3690000000001</v>
      </c>
      <c r="P254" s="145">
        <v>3.1519036419362302E-2</v>
      </c>
      <c r="Q254" s="145">
        <v>1.02622113912648E-2</v>
      </c>
    </row>
    <row r="255" spans="1:17" x14ac:dyDescent="0.2">
      <c r="A255" s="8" t="s">
        <v>1224</v>
      </c>
      <c r="B255" s="8">
        <v>14849</v>
      </c>
      <c r="C255" s="8" t="s">
        <v>1205</v>
      </c>
      <c r="D255" s="8" t="s">
        <v>1206</v>
      </c>
      <c r="E255" s="4" t="s">
        <v>770</v>
      </c>
      <c r="F255" s="8" t="s">
        <v>217</v>
      </c>
      <c r="G255" s="8" t="s">
        <v>53</v>
      </c>
      <c r="H255" s="8" t="s">
        <v>62</v>
      </c>
      <c r="I255" s="8" t="s">
        <v>1207</v>
      </c>
      <c r="J255" s="8" t="s">
        <v>65</v>
      </c>
      <c r="K255" s="8" t="s">
        <v>1214</v>
      </c>
      <c r="L255" s="143">
        <v>2516.5900570497147</v>
      </c>
      <c r="M255" s="172">
        <v>3.681</v>
      </c>
      <c r="N255" s="147"/>
      <c r="O255" s="143">
        <v>9263.5679999999993</v>
      </c>
      <c r="P255" s="145">
        <v>3.08338515296856E-2</v>
      </c>
      <c r="Q255" s="145">
        <v>2.3119842042994599E-2</v>
      </c>
    </row>
    <row r="256" spans="1:17" x14ac:dyDescent="0.2">
      <c r="A256" s="8" t="s">
        <v>1224</v>
      </c>
      <c r="B256" s="8">
        <v>14849</v>
      </c>
      <c r="C256" s="8" t="s">
        <v>1205</v>
      </c>
      <c r="D256" s="8" t="s">
        <v>1206</v>
      </c>
      <c r="E256" s="4" t="s">
        <v>770</v>
      </c>
      <c r="F256" s="8" t="s">
        <v>217</v>
      </c>
      <c r="G256" s="8" t="s">
        <v>53</v>
      </c>
      <c r="H256" s="8" t="s">
        <v>62</v>
      </c>
      <c r="I256" s="8" t="s">
        <v>1207</v>
      </c>
      <c r="J256" s="8" t="s">
        <v>65</v>
      </c>
      <c r="K256" s="8" t="s">
        <v>1214</v>
      </c>
      <c r="L256" s="143">
        <v>3030.2097256180382</v>
      </c>
      <c r="M256" s="172">
        <v>3.681</v>
      </c>
      <c r="N256" s="147"/>
      <c r="O256" s="143">
        <v>11154.201999999999</v>
      </c>
      <c r="P256" s="145">
        <v>3.7126839932214301E-2</v>
      </c>
      <c r="Q256" s="145">
        <v>2.78384513190621E-2</v>
      </c>
    </row>
    <row r="257" spans="1:17" x14ac:dyDescent="0.2">
      <c r="A257" s="8" t="s">
        <v>1224</v>
      </c>
      <c r="B257" s="8">
        <v>14849</v>
      </c>
      <c r="C257" s="8" t="s">
        <v>1205</v>
      </c>
      <c r="D257" s="8" t="s">
        <v>1206</v>
      </c>
      <c r="E257" s="4" t="s">
        <v>770</v>
      </c>
      <c r="F257" s="8" t="s">
        <v>217</v>
      </c>
      <c r="G257" s="8" t="s">
        <v>53</v>
      </c>
      <c r="H257" s="8" t="s">
        <v>62</v>
      </c>
      <c r="I257" s="8" t="s">
        <v>1207</v>
      </c>
      <c r="J257" s="8" t="s">
        <v>65</v>
      </c>
      <c r="K257" s="8" t="s">
        <v>1214</v>
      </c>
      <c r="L257" s="143">
        <v>2532.0983428416193</v>
      </c>
      <c r="M257" s="172">
        <v>3.681</v>
      </c>
      <c r="N257" s="147"/>
      <c r="O257" s="143">
        <v>9320.6540000000005</v>
      </c>
      <c r="P257" s="145">
        <v>3.10238615855476E-2</v>
      </c>
      <c r="Q257" s="145">
        <v>2.32623154045817E-2</v>
      </c>
    </row>
    <row r="258" spans="1:17" x14ac:dyDescent="0.2">
      <c r="A258" s="8" t="s">
        <v>1224</v>
      </c>
      <c r="B258" s="8">
        <v>14849</v>
      </c>
      <c r="C258" s="8" t="s">
        <v>1205</v>
      </c>
      <c r="D258" s="8" t="s">
        <v>1206</v>
      </c>
      <c r="E258" s="4" t="s">
        <v>770</v>
      </c>
      <c r="F258" s="8" t="s">
        <v>217</v>
      </c>
      <c r="G258" s="8" t="s">
        <v>53</v>
      </c>
      <c r="H258" s="8" t="s">
        <v>62</v>
      </c>
      <c r="I258" s="8" t="s">
        <v>1207</v>
      </c>
      <c r="J258" s="8" t="s">
        <v>65</v>
      </c>
      <c r="K258" s="8" t="s">
        <v>1214</v>
      </c>
      <c r="L258" s="143">
        <v>2428.5226840532464</v>
      </c>
      <c r="M258" s="172">
        <v>3.681</v>
      </c>
      <c r="N258" s="147"/>
      <c r="O258" s="143">
        <v>8939.3919999999998</v>
      </c>
      <c r="P258" s="145">
        <v>2.9754827412192E-2</v>
      </c>
      <c r="Q258" s="145">
        <v>2.23107680571186E-2</v>
      </c>
    </row>
    <row r="259" spans="1:17" x14ac:dyDescent="0.2">
      <c r="A259" s="8" t="s">
        <v>1224</v>
      </c>
      <c r="B259" s="8">
        <v>14849</v>
      </c>
      <c r="C259" s="8" t="s">
        <v>1205</v>
      </c>
      <c r="D259" s="8" t="s">
        <v>1206</v>
      </c>
      <c r="E259" s="4" t="s">
        <v>770</v>
      </c>
      <c r="F259" s="8" t="s">
        <v>217</v>
      </c>
      <c r="G259" s="8" t="s">
        <v>53</v>
      </c>
      <c r="H259" s="8" t="s">
        <v>62</v>
      </c>
      <c r="I259" s="8" t="s">
        <v>1207</v>
      </c>
      <c r="J259" s="8" t="s">
        <v>65</v>
      </c>
      <c r="K259" s="8" t="s">
        <v>1214</v>
      </c>
      <c r="L259" s="143">
        <v>2516.9043738114642</v>
      </c>
      <c r="M259" s="172">
        <v>3.681</v>
      </c>
      <c r="N259" s="147"/>
      <c r="O259" s="143">
        <v>9264.7250000000004</v>
      </c>
      <c r="P259" s="145">
        <v>3.0837701275945501E-2</v>
      </c>
      <c r="Q259" s="145">
        <v>2.3122728660170899E-2</v>
      </c>
    </row>
    <row r="260" spans="1:17" x14ac:dyDescent="0.2">
      <c r="A260" s="8" t="s">
        <v>1224</v>
      </c>
      <c r="B260" s="8">
        <v>14849</v>
      </c>
      <c r="C260" s="8" t="s">
        <v>1220</v>
      </c>
      <c r="D260" s="8" t="s">
        <v>1221</v>
      </c>
      <c r="E260" s="4" t="s">
        <v>770</v>
      </c>
      <c r="F260" s="8" t="s">
        <v>219</v>
      </c>
      <c r="G260" s="8" t="s">
        <v>53</v>
      </c>
      <c r="H260" s="8" t="s">
        <v>62</v>
      </c>
      <c r="I260" s="8" t="s">
        <v>1207</v>
      </c>
      <c r="J260" s="8" t="s">
        <v>65</v>
      </c>
      <c r="K260" s="8" t="s">
        <v>1212</v>
      </c>
      <c r="L260" s="143">
        <v>7.8E-2</v>
      </c>
      <c r="M260" s="172">
        <v>1</v>
      </c>
      <c r="N260" s="147"/>
      <c r="O260" s="143">
        <v>7.8E-2</v>
      </c>
      <c r="P260" s="145">
        <v>2.5832542230114798E-7</v>
      </c>
      <c r="Q260" s="145">
        <v>1.9369759738067099E-7</v>
      </c>
    </row>
    <row r="261" spans="1:17" x14ac:dyDescent="0.2">
      <c r="A261" s="8" t="s">
        <v>1224</v>
      </c>
      <c r="B261" s="8">
        <v>14849</v>
      </c>
      <c r="C261" s="8" t="s">
        <v>1210</v>
      </c>
      <c r="D261" s="8" t="s">
        <v>1211</v>
      </c>
      <c r="E261" s="4" t="s">
        <v>770</v>
      </c>
      <c r="F261" s="8" t="s">
        <v>217</v>
      </c>
      <c r="G261" s="8" t="s">
        <v>53</v>
      </c>
      <c r="H261" s="8" t="s">
        <v>62</v>
      </c>
      <c r="I261" s="8" t="s">
        <v>1207</v>
      </c>
      <c r="J261" s="8" t="s">
        <v>65</v>
      </c>
      <c r="K261" s="8" t="s">
        <v>1214</v>
      </c>
      <c r="L261" s="143">
        <v>4219.8293941863622</v>
      </c>
      <c r="M261" s="172">
        <v>3.681</v>
      </c>
      <c r="N261" s="147"/>
      <c r="O261" s="143">
        <v>15533.191999999999</v>
      </c>
      <c r="P261" s="145">
        <v>5.1702338506634603E-2</v>
      </c>
      <c r="Q261" s="145">
        <v>3.8767453309425097E-2</v>
      </c>
    </row>
    <row r="262" spans="1:17" x14ac:dyDescent="0.2">
      <c r="A262" s="8" t="s">
        <v>1224</v>
      </c>
      <c r="B262" s="8">
        <v>14849</v>
      </c>
      <c r="C262" s="8" t="s">
        <v>1210</v>
      </c>
      <c r="D262" s="8" t="s">
        <v>1211</v>
      </c>
      <c r="E262" s="4" t="s">
        <v>770</v>
      </c>
      <c r="F262" s="8" t="s">
        <v>217</v>
      </c>
      <c r="G262" s="8" t="s">
        <v>53</v>
      </c>
      <c r="H262" s="8" t="s">
        <v>62</v>
      </c>
      <c r="I262" s="8" t="s">
        <v>1207</v>
      </c>
      <c r="J262" s="8" t="s">
        <v>65</v>
      </c>
      <c r="K262" s="8" t="s">
        <v>1214</v>
      </c>
      <c r="L262" s="143">
        <v>3829.2621570225479</v>
      </c>
      <c r="M262" s="172">
        <v>3.681</v>
      </c>
      <c r="N262" s="147"/>
      <c r="O262" s="143">
        <v>14095.513999999999</v>
      </c>
      <c r="P262" s="145">
        <v>4.6917014946955098E-2</v>
      </c>
      <c r="Q262" s="145">
        <v>3.5179321456422698E-2</v>
      </c>
    </row>
    <row r="263" spans="1:17" x14ac:dyDescent="0.2">
      <c r="A263" s="8" t="s">
        <v>1224</v>
      </c>
      <c r="B263" s="8">
        <v>14849</v>
      </c>
      <c r="C263" s="8" t="s">
        <v>1210</v>
      </c>
      <c r="D263" s="8" t="s">
        <v>1211</v>
      </c>
      <c r="E263" s="4" t="s">
        <v>770</v>
      </c>
      <c r="F263" s="8" t="s">
        <v>217</v>
      </c>
      <c r="G263" s="8" t="s">
        <v>53</v>
      </c>
      <c r="H263" s="8" t="s">
        <v>62</v>
      </c>
      <c r="I263" s="8" t="s">
        <v>1207</v>
      </c>
      <c r="J263" s="8" t="s">
        <v>65</v>
      </c>
      <c r="K263" s="8" t="s">
        <v>1214</v>
      </c>
      <c r="L263" s="143">
        <v>3235.584623743548</v>
      </c>
      <c r="M263" s="172">
        <v>3.681</v>
      </c>
      <c r="N263" s="147"/>
      <c r="O263" s="143">
        <v>11910.187</v>
      </c>
      <c r="P263" s="145">
        <v>3.96431408130027E-2</v>
      </c>
      <c r="Q263" s="145">
        <v>2.9725224330227E-2</v>
      </c>
    </row>
    <row r="264" spans="1:17" x14ac:dyDescent="0.2">
      <c r="A264" s="8" t="s">
        <v>1224</v>
      </c>
      <c r="B264" s="8">
        <v>14849</v>
      </c>
      <c r="C264" s="8" t="s">
        <v>1210</v>
      </c>
      <c r="D264" s="8" t="s">
        <v>1211</v>
      </c>
      <c r="E264" s="4" t="s">
        <v>770</v>
      </c>
      <c r="F264" s="8" t="s">
        <v>217</v>
      </c>
      <c r="G264" s="8" t="s">
        <v>53</v>
      </c>
      <c r="H264" s="8" t="s">
        <v>62</v>
      </c>
      <c r="I264" s="8" t="s">
        <v>1207</v>
      </c>
      <c r="J264" s="8" t="s">
        <v>65</v>
      </c>
      <c r="K264" s="8" t="s">
        <v>1214</v>
      </c>
      <c r="L264" s="143">
        <v>6003.6392284705244</v>
      </c>
      <c r="M264" s="172">
        <v>3.681</v>
      </c>
      <c r="N264" s="147"/>
      <c r="O264" s="143">
        <v>22099.396000000001</v>
      </c>
      <c r="P264" s="145">
        <v>7.3557994001315199E-2</v>
      </c>
      <c r="Q264" s="145">
        <v>5.5155263385524199E-2</v>
      </c>
    </row>
    <row r="265" spans="1:17" x14ac:dyDescent="0.2">
      <c r="A265" s="8" t="s">
        <v>1224</v>
      </c>
      <c r="B265" s="8">
        <v>14849</v>
      </c>
      <c r="C265" s="8" t="s">
        <v>1210</v>
      </c>
      <c r="D265" s="8" t="s">
        <v>1211</v>
      </c>
      <c r="E265" s="4" t="s">
        <v>770</v>
      </c>
      <c r="F265" s="8" t="s">
        <v>217</v>
      </c>
      <c r="G265" s="8" t="s">
        <v>53</v>
      </c>
      <c r="H265" s="8" t="s">
        <v>62</v>
      </c>
      <c r="I265" s="8" t="s">
        <v>1207</v>
      </c>
      <c r="J265" s="8" t="s">
        <v>65</v>
      </c>
      <c r="K265" s="8" t="s">
        <v>1214</v>
      </c>
      <c r="L265" s="143">
        <v>2228.7622928552023</v>
      </c>
      <c r="M265" s="172">
        <v>3.681</v>
      </c>
      <c r="N265" s="147"/>
      <c r="O265" s="143">
        <v>8204.0740000000005</v>
      </c>
      <c r="P265" s="145">
        <v>2.73073171340605E-2</v>
      </c>
      <c r="Q265" s="145">
        <v>2.04755756234219E-2</v>
      </c>
    </row>
    <row r="266" spans="1:17" x14ac:dyDescent="0.2">
      <c r="A266" s="8" t="s">
        <v>1224</v>
      </c>
      <c r="B266" s="8">
        <v>14849</v>
      </c>
      <c r="C266" s="8" t="s">
        <v>1222</v>
      </c>
      <c r="D266" s="8" t="s">
        <v>1223</v>
      </c>
      <c r="E266" s="4" t="s">
        <v>770</v>
      </c>
      <c r="F266" s="8" t="s">
        <v>217</v>
      </c>
      <c r="G266" s="8" t="s">
        <v>53</v>
      </c>
      <c r="H266" s="8" t="s">
        <v>62</v>
      </c>
      <c r="I266" s="8" t="s">
        <v>1207</v>
      </c>
      <c r="J266" s="8" t="s">
        <v>65</v>
      </c>
      <c r="K266" s="8" t="s">
        <v>1214</v>
      </c>
      <c r="L266" s="143">
        <v>6022.5408856289059</v>
      </c>
      <c r="M266" s="172">
        <v>3.681</v>
      </c>
      <c r="N266" s="147"/>
      <c r="O266" s="143">
        <v>22168.973000000002</v>
      </c>
      <c r="P266" s="145">
        <v>7.3789581308698102E-2</v>
      </c>
      <c r="Q266" s="145">
        <v>5.5328912206551298E-2</v>
      </c>
    </row>
    <row r="267" spans="1:17" x14ac:dyDescent="0.2">
      <c r="A267" s="8" t="s">
        <v>1224</v>
      </c>
      <c r="B267" s="8">
        <v>14849</v>
      </c>
      <c r="C267" s="8" t="s">
        <v>1222</v>
      </c>
      <c r="D267" s="8" t="s">
        <v>1223</v>
      </c>
      <c r="E267" s="4" t="s">
        <v>770</v>
      </c>
      <c r="F267" s="8" t="s">
        <v>217</v>
      </c>
      <c r="G267" s="8" t="s">
        <v>53</v>
      </c>
      <c r="H267" s="8" t="s">
        <v>62</v>
      </c>
      <c r="I267" s="8" t="s">
        <v>1207</v>
      </c>
      <c r="J267" s="8" t="s">
        <v>65</v>
      </c>
      <c r="K267" s="8" t="s">
        <v>1214</v>
      </c>
      <c r="L267" s="143">
        <v>5013.5493072534637</v>
      </c>
      <c r="M267" s="172">
        <v>3.681</v>
      </c>
      <c r="N267" s="147"/>
      <c r="O267" s="143">
        <v>18454.875</v>
      </c>
      <c r="P267" s="145">
        <v>6.1427177646828701E-2</v>
      </c>
      <c r="Q267" s="145">
        <v>4.6059333293939998E-2</v>
      </c>
    </row>
    <row r="268" spans="1:17" x14ac:dyDescent="0.2">
      <c r="A268" s="8" t="s">
        <v>1224</v>
      </c>
      <c r="B268" s="8">
        <v>14849</v>
      </c>
      <c r="C268" s="8" t="s">
        <v>1222</v>
      </c>
      <c r="D268" s="8" t="s">
        <v>1223</v>
      </c>
      <c r="E268" s="4" t="s">
        <v>770</v>
      </c>
      <c r="F268" s="8" t="s">
        <v>217</v>
      </c>
      <c r="G268" s="8" t="s">
        <v>53</v>
      </c>
      <c r="H268" s="8" t="s">
        <v>62</v>
      </c>
      <c r="I268" s="8" t="s">
        <v>1207</v>
      </c>
      <c r="J268" s="8" t="s">
        <v>65</v>
      </c>
      <c r="K268" s="8" t="s">
        <v>1214</v>
      </c>
      <c r="L268" s="143">
        <v>3743.4770442814452</v>
      </c>
      <c r="M268" s="172">
        <v>3.681</v>
      </c>
      <c r="N268" s="147"/>
      <c r="O268" s="143">
        <v>13779.739</v>
      </c>
      <c r="P268" s="145">
        <v>4.5865955112667098E-2</v>
      </c>
      <c r="Q268" s="145">
        <v>3.4391215652544202E-2</v>
      </c>
    </row>
    <row r="269" spans="1:17" x14ac:dyDescent="0.2">
      <c r="A269" s="8" t="s">
        <v>1224</v>
      </c>
      <c r="B269" s="8">
        <v>14849</v>
      </c>
      <c r="C269" s="8" t="s">
        <v>1222</v>
      </c>
      <c r="D269" s="8" t="s">
        <v>1223</v>
      </c>
      <c r="E269" s="4" t="s">
        <v>770</v>
      </c>
      <c r="F269" s="8" t="s">
        <v>217</v>
      </c>
      <c r="G269" s="8" t="s">
        <v>53</v>
      </c>
      <c r="H269" s="8" t="s">
        <v>62</v>
      </c>
      <c r="I269" s="8" t="s">
        <v>1207</v>
      </c>
      <c r="J269" s="8" t="s">
        <v>65</v>
      </c>
      <c r="K269" s="8" t="s">
        <v>1214</v>
      </c>
      <c r="L269" s="143">
        <v>4217.1029611518607</v>
      </c>
      <c r="M269" s="172">
        <v>3.681</v>
      </c>
      <c r="N269" s="147"/>
      <c r="O269" s="143">
        <v>15523.156000000001</v>
      </c>
      <c r="P269" s="145">
        <v>5.1668932087399297E-2</v>
      </c>
      <c r="Q269" s="145">
        <v>3.8742404504374002E-2</v>
      </c>
    </row>
    <row r="270" spans="1:17" x14ac:dyDescent="0.2">
      <c r="A270" s="8" t="s">
        <v>1224</v>
      </c>
      <c r="B270" s="8">
        <v>14849</v>
      </c>
      <c r="C270" s="8" t="s">
        <v>1222</v>
      </c>
      <c r="D270" s="8" t="s">
        <v>1223</v>
      </c>
      <c r="E270" s="4" t="s">
        <v>770</v>
      </c>
      <c r="F270" s="8" t="s">
        <v>217</v>
      </c>
      <c r="G270" s="8" t="s">
        <v>53</v>
      </c>
      <c r="H270" s="8" t="s">
        <v>62</v>
      </c>
      <c r="I270" s="8" t="s">
        <v>1207</v>
      </c>
      <c r="J270" s="8" t="s">
        <v>65</v>
      </c>
      <c r="K270" s="8" t="s">
        <v>1214</v>
      </c>
      <c r="L270" s="143">
        <v>5008.1898940505298</v>
      </c>
      <c r="M270" s="172">
        <v>3.681</v>
      </c>
      <c r="N270" s="147"/>
      <c r="O270" s="143">
        <v>18435.147000000001</v>
      </c>
      <c r="P270" s="145">
        <v>6.1361514376661999E-2</v>
      </c>
      <c r="Q270" s="145">
        <v>4.6010097653273498E-2</v>
      </c>
    </row>
    <row r="271" spans="1:17" x14ac:dyDescent="0.2">
      <c r="A271" s="8" t="s">
        <v>1224</v>
      </c>
      <c r="B271" s="8">
        <v>14849</v>
      </c>
      <c r="C271" s="8" t="s">
        <v>1205</v>
      </c>
      <c r="D271" s="8" t="s">
        <v>1206</v>
      </c>
      <c r="E271" s="4" t="s">
        <v>770</v>
      </c>
      <c r="F271" s="8" t="s">
        <v>218</v>
      </c>
      <c r="G271" s="8" t="s">
        <v>61</v>
      </c>
      <c r="H271" s="8" t="s">
        <v>62</v>
      </c>
      <c r="I271" s="8" t="s">
        <v>1207</v>
      </c>
      <c r="J271" s="8" t="s">
        <v>65</v>
      </c>
      <c r="K271" s="8" t="s">
        <v>1214</v>
      </c>
      <c r="L271" s="143">
        <v>12143.333333333334</v>
      </c>
      <c r="M271" s="172">
        <v>3.681</v>
      </c>
      <c r="N271" s="144"/>
      <c r="O271" s="143">
        <v>44699.61</v>
      </c>
      <c r="P271" s="145">
        <v>0.14878296240635999</v>
      </c>
      <c r="Q271" s="145">
        <v>0.11156045770707899</v>
      </c>
    </row>
    <row r="272" spans="1:17" x14ac:dyDescent="0.2">
      <c r="A272" s="8" t="s">
        <v>1224</v>
      </c>
      <c r="B272" s="8">
        <v>14849</v>
      </c>
      <c r="C272" s="8" t="s">
        <v>1205</v>
      </c>
      <c r="D272" s="8" t="s">
        <v>1206</v>
      </c>
      <c r="E272" s="4" t="s">
        <v>770</v>
      </c>
      <c r="F272" s="8" t="s">
        <v>213</v>
      </c>
      <c r="G272" s="8" t="s">
        <v>53</v>
      </c>
      <c r="H272" s="8" t="s">
        <v>62</v>
      </c>
      <c r="I272" s="8" t="s">
        <v>1207</v>
      </c>
      <c r="J272" s="8" t="s">
        <v>65</v>
      </c>
      <c r="K272" s="8" t="s">
        <v>1212</v>
      </c>
      <c r="L272" s="143">
        <v>30797.925999999999</v>
      </c>
      <c r="M272" s="172">
        <v>1</v>
      </c>
      <c r="N272" s="144"/>
      <c r="O272" s="143">
        <v>30797.925999999999</v>
      </c>
      <c r="P272" s="145">
        <v>0.102511108975884</v>
      </c>
      <c r="Q272" s="145">
        <v>7.68648913319466E-2</v>
      </c>
    </row>
    <row r="273" spans="1:17" x14ac:dyDescent="0.2">
      <c r="A273" s="8" t="s">
        <v>1224</v>
      </c>
      <c r="B273" s="8">
        <v>14849</v>
      </c>
      <c r="C273" s="8" t="s">
        <v>1220</v>
      </c>
      <c r="D273" s="8" t="s">
        <v>1221</v>
      </c>
      <c r="E273" s="4" t="s">
        <v>770</v>
      </c>
      <c r="F273" s="8" t="s">
        <v>218</v>
      </c>
      <c r="G273" s="8" t="s">
        <v>61</v>
      </c>
      <c r="H273" s="8" t="s">
        <v>62</v>
      </c>
      <c r="I273" s="8" t="s">
        <v>1207</v>
      </c>
      <c r="J273" s="8" t="s">
        <v>65</v>
      </c>
      <c r="K273" s="8" t="s">
        <v>1214</v>
      </c>
      <c r="L273" s="143">
        <v>13.998098342841619</v>
      </c>
      <c r="M273" s="172">
        <v>3.681</v>
      </c>
      <c r="N273" s="144"/>
      <c r="O273" s="143">
        <v>51.527000000000001</v>
      </c>
      <c r="P273" s="145">
        <v>1.7150713887365999E-4</v>
      </c>
      <c r="Q273" s="145">
        <v>1.28599502277146E-4</v>
      </c>
    </row>
    <row r="274" spans="1:17" x14ac:dyDescent="0.2">
      <c r="A274" s="8" t="s">
        <v>1224</v>
      </c>
      <c r="B274" s="8">
        <v>14849</v>
      </c>
      <c r="C274" s="8" t="s">
        <v>1220</v>
      </c>
      <c r="D274" s="8" t="s">
        <v>1221</v>
      </c>
      <c r="E274" s="4" t="s">
        <v>770</v>
      </c>
      <c r="F274" s="8" t="s">
        <v>213</v>
      </c>
      <c r="G274" s="8" t="s">
        <v>53</v>
      </c>
      <c r="H274" s="8" t="s">
        <v>62</v>
      </c>
      <c r="I274" s="8" t="s">
        <v>1207</v>
      </c>
      <c r="J274" s="8" t="s">
        <v>65</v>
      </c>
      <c r="K274" s="8" t="s">
        <v>1212</v>
      </c>
      <c r="L274" s="143">
        <v>5004.1090000000004</v>
      </c>
      <c r="M274" s="172">
        <v>1</v>
      </c>
      <c r="N274" s="147"/>
      <c r="O274" s="143">
        <v>5004.1090000000004</v>
      </c>
      <c r="P274" s="145">
        <v>1.6656211417120498E-2</v>
      </c>
      <c r="Q274" s="145">
        <v>1.2489162329519601E-2</v>
      </c>
    </row>
    <row r="275" spans="1:17" x14ac:dyDescent="0.2">
      <c r="A275" s="8" t="s">
        <v>1224</v>
      </c>
      <c r="B275" s="8">
        <v>14849</v>
      </c>
      <c r="C275" s="8" t="s">
        <v>1210</v>
      </c>
      <c r="D275" s="8" t="s">
        <v>1211</v>
      </c>
      <c r="E275" s="4" t="s">
        <v>770</v>
      </c>
      <c r="F275" s="8" t="s">
        <v>218</v>
      </c>
      <c r="G275" s="8" t="s">
        <v>61</v>
      </c>
      <c r="H275" s="8" t="s">
        <v>62</v>
      </c>
      <c r="I275" s="8" t="s">
        <v>1207</v>
      </c>
      <c r="J275" s="8" t="s">
        <v>65</v>
      </c>
      <c r="K275" s="8" t="s">
        <v>1214</v>
      </c>
      <c r="L275" s="143">
        <v>3040.9356153219233</v>
      </c>
      <c r="M275" s="172">
        <v>3.681</v>
      </c>
      <c r="N275" s="144"/>
      <c r="O275" s="143">
        <v>11193.683999999999</v>
      </c>
      <c r="P275" s="145">
        <v>3.7258254256128498E-2</v>
      </c>
      <c r="Q275" s="145">
        <v>2.7936988422289599E-2</v>
      </c>
    </row>
    <row r="276" spans="1:17" x14ac:dyDescent="0.2">
      <c r="A276" s="8" t="s">
        <v>1224</v>
      </c>
      <c r="B276" s="8">
        <v>14849</v>
      </c>
      <c r="C276" s="8" t="s">
        <v>1210</v>
      </c>
      <c r="D276" s="8" t="s">
        <v>1211</v>
      </c>
      <c r="E276" s="4" t="s">
        <v>770</v>
      </c>
      <c r="F276" s="8" t="s">
        <v>213</v>
      </c>
      <c r="G276" s="8" t="s">
        <v>53</v>
      </c>
      <c r="H276" s="8" t="s">
        <v>62</v>
      </c>
      <c r="I276" s="8" t="s">
        <v>1207</v>
      </c>
      <c r="J276" s="8" t="s">
        <v>65</v>
      </c>
      <c r="K276" s="8" t="s">
        <v>1212</v>
      </c>
      <c r="L276" s="143">
        <v>525.84400000000005</v>
      </c>
      <c r="M276" s="172">
        <v>1</v>
      </c>
      <c r="N276" s="144"/>
      <c r="O276" s="143">
        <v>525.84400000000005</v>
      </c>
      <c r="P276" s="145">
        <v>1.7502761933078999E-3</v>
      </c>
      <c r="Q276" s="145">
        <v>1.3123922933187099E-3</v>
      </c>
    </row>
    <row r="277" spans="1:17" x14ac:dyDescent="0.2">
      <c r="A277" s="8" t="s">
        <v>1224</v>
      </c>
      <c r="B277" s="8">
        <v>14849</v>
      </c>
      <c r="C277" s="8" t="s">
        <v>1222</v>
      </c>
      <c r="D277" s="8" t="s">
        <v>1223</v>
      </c>
      <c r="E277" s="4" t="s">
        <v>770</v>
      </c>
      <c r="F277" s="8" t="s">
        <v>218</v>
      </c>
      <c r="G277" s="8" t="s">
        <v>61</v>
      </c>
      <c r="H277" s="8" t="s">
        <v>62</v>
      </c>
      <c r="I277" s="8" t="s">
        <v>1207</v>
      </c>
      <c r="J277" s="8" t="s">
        <v>65</v>
      </c>
      <c r="K277" s="8" t="s">
        <v>1214</v>
      </c>
      <c r="L277" s="143">
        <v>4.1928823689214889</v>
      </c>
      <c r="M277" s="172">
        <v>3.681</v>
      </c>
      <c r="N277" s="147"/>
      <c r="O277" s="143">
        <v>15.433999999999999</v>
      </c>
      <c r="P277" s="145">
        <v>5.1373617094495198E-5</v>
      </c>
      <c r="Q277" s="145">
        <v>3.8520971382978297E-5</v>
      </c>
    </row>
    <row r="278" spans="1:17" x14ac:dyDescent="0.2">
      <c r="A278" s="8" t="s">
        <v>1225</v>
      </c>
      <c r="B278" s="8">
        <v>1039</v>
      </c>
      <c r="C278" s="8" t="s">
        <v>1205</v>
      </c>
      <c r="D278" s="8" t="s">
        <v>1206</v>
      </c>
      <c r="E278" s="4" t="s">
        <v>770</v>
      </c>
      <c r="F278" s="8" t="s">
        <v>218</v>
      </c>
      <c r="G278" s="8" t="s">
        <v>53</v>
      </c>
      <c r="H278" s="8" t="s">
        <v>62</v>
      </c>
      <c r="I278" s="8" t="s">
        <v>1207</v>
      </c>
      <c r="J278" s="8" t="s">
        <v>65</v>
      </c>
      <c r="K278" s="8" t="s">
        <v>1208</v>
      </c>
      <c r="L278" s="143">
        <v>1.2818914956011729</v>
      </c>
      <c r="M278" s="172">
        <v>2.7280000000000002</v>
      </c>
      <c r="N278" s="147"/>
      <c r="O278" s="143">
        <v>3.4969999999999999</v>
      </c>
      <c r="P278" s="145">
        <v>1.6866762160542201E-4</v>
      </c>
      <c r="Q278" s="145">
        <v>1.52775845915051E-5</v>
      </c>
    </row>
    <row r="279" spans="1:17" x14ac:dyDescent="0.2">
      <c r="A279" s="8" t="s">
        <v>1225</v>
      </c>
      <c r="B279" s="8">
        <v>1039</v>
      </c>
      <c r="C279" s="8" t="s">
        <v>1205</v>
      </c>
      <c r="D279" s="8" t="s">
        <v>1206</v>
      </c>
      <c r="E279" s="4" t="s">
        <v>770</v>
      </c>
      <c r="F279" s="8" t="s">
        <v>218</v>
      </c>
      <c r="G279" s="8" t="s">
        <v>53</v>
      </c>
      <c r="H279" s="8" t="s">
        <v>62</v>
      </c>
      <c r="I279" s="8" t="s">
        <v>1207</v>
      </c>
      <c r="J279" s="8" t="s">
        <v>65</v>
      </c>
      <c r="K279" s="8" t="s">
        <v>1209</v>
      </c>
      <c r="L279" s="143">
        <v>1.9636720667648502E-3</v>
      </c>
      <c r="M279" s="172">
        <v>4.0739999999999998</v>
      </c>
      <c r="N279" s="147"/>
      <c r="O279" s="143">
        <v>8.0000000000000002E-3</v>
      </c>
      <c r="P279" s="145">
        <v>3.9099700509672998E-7</v>
      </c>
      <c r="Q279" s="145">
        <v>3.5415747038662402E-8</v>
      </c>
    </row>
    <row r="280" spans="1:17" x14ac:dyDescent="0.2">
      <c r="A280" s="8" t="s">
        <v>1225</v>
      </c>
      <c r="B280" s="8">
        <v>1039</v>
      </c>
      <c r="C280" s="8" t="s">
        <v>1210</v>
      </c>
      <c r="D280" s="8" t="s">
        <v>1211</v>
      </c>
      <c r="E280" s="4" t="s">
        <v>770</v>
      </c>
      <c r="F280" s="8" t="s">
        <v>214</v>
      </c>
      <c r="G280" s="8" t="s">
        <v>53</v>
      </c>
      <c r="H280" s="8" t="s">
        <v>62</v>
      </c>
      <c r="I280" s="8" t="s">
        <v>1207</v>
      </c>
      <c r="J280" s="8" t="s">
        <v>65</v>
      </c>
      <c r="K280" s="8" t="s">
        <v>1212</v>
      </c>
      <c r="L280" s="143">
        <v>6197.0630000000001</v>
      </c>
      <c r="M280" s="172">
        <v>1</v>
      </c>
      <c r="N280" s="147"/>
      <c r="O280" s="143">
        <v>6197.0630000000001</v>
      </c>
      <c r="P280" s="145">
        <v>0.29887200839147698</v>
      </c>
      <c r="Q280" s="145">
        <v>2.70712443015028E-2</v>
      </c>
    </row>
    <row r="281" spans="1:17" x14ac:dyDescent="0.2">
      <c r="A281" s="8" t="s">
        <v>1225</v>
      </c>
      <c r="B281" s="8">
        <v>1039</v>
      </c>
      <c r="C281" s="8" t="s">
        <v>1205</v>
      </c>
      <c r="D281" s="8" t="s">
        <v>1206</v>
      </c>
      <c r="E281" s="4" t="s">
        <v>770</v>
      </c>
      <c r="F281" s="8" t="s">
        <v>218</v>
      </c>
      <c r="G281" s="8" t="s">
        <v>61</v>
      </c>
      <c r="H281" s="8" t="s">
        <v>62</v>
      </c>
      <c r="I281" s="8" t="s">
        <v>1207</v>
      </c>
      <c r="J281" s="8" t="s">
        <v>65</v>
      </c>
      <c r="K281" s="8" t="s">
        <v>1213</v>
      </c>
      <c r="L281" s="143">
        <v>4.5759953259327268</v>
      </c>
      <c r="M281" s="172">
        <v>2.3961999999999999</v>
      </c>
      <c r="N281" s="147"/>
      <c r="O281" s="143">
        <v>10.965</v>
      </c>
      <c r="P281" s="145">
        <v>5.2881603202205904E-4</v>
      </c>
      <c r="Q281" s="145">
        <v>4.7899126018750898E-5</v>
      </c>
    </row>
    <row r="282" spans="1:17" x14ac:dyDescent="0.2">
      <c r="A282" s="8" t="s">
        <v>1225</v>
      </c>
      <c r="B282" s="8">
        <v>1039</v>
      </c>
      <c r="C282" s="8" t="s">
        <v>1205</v>
      </c>
      <c r="D282" s="8" t="s">
        <v>1206</v>
      </c>
      <c r="E282" s="4" t="s">
        <v>770</v>
      </c>
      <c r="F282" s="8" t="s">
        <v>218</v>
      </c>
      <c r="G282" s="8" t="s">
        <v>61</v>
      </c>
      <c r="H282" s="8" t="s">
        <v>62</v>
      </c>
      <c r="I282" s="8" t="s">
        <v>1207</v>
      </c>
      <c r="J282" s="8" t="s">
        <v>65</v>
      </c>
      <c r="K282" s="8" t="s">
        <v>1214</v>
      </c>
      <c r="L282" s="143">
        <v>180.90709046454768</v>
      </c>
      <c r="M282" s="172">
        <v>3.681</v>
      </c>
      <c r="N282" s="144"/>
      <c r="O282" s="143">
        <v>665.91899999999998</v>
      </c>
      <c r="P282" s="145">
        <v>3.2115924105629801E-2</v>
      </c>
      <c r="Q282" s="145">
        <v>2.90899784195655E-3</v>
      </c>
    </row>
    <row r="283" spans="1:17" x14ac:dyDescent="0.2">
      <c r="A283" s="8" t="s">
        <v>1225</v>
      </c>
      <c r="B283" s="8">
        <v>1039</v>
      </c>
      <c r="C283" s="8" t="s">
        <v>1205</v>
      </c>
      <c r="D283" s="8" t="s">
        <v>1206</v>
      </c>
      <c r="E283" s="4" t="s">
        <v>770</v>
      </c>
      <c r="F283" s="8" t="s">
        <v>218</v>
      </c>
      <c r="G283" s="8" t="s">
        <v>61</v>
      </c>
      <c r="H283" s="8" t="s">
        <v>62</v>
      </c>
      <c r="I283" s="8" t="s">
        <v>1207</v>
      </c>
      <c r="J283" s="8" t="s">
        <v>65</v>
      </c>
      <c r="K283" s="8" t="s">
        <v>1215</v>
      </c>
      <c r="L283" s="143">
        <v>209.54719387755102</v>
      </c>
      <c r="M283" s="172">
        <v>0.47039999999999998</v>
      </c>
      <c r="N283" s="147"/>
      <c r="O283" s="143">
        <v>98.570999999999998</v>
      </c>
      <c r="P283" s="145">
        <v>4.7538763698171498E-3</v>
      </c>
      <c r="Q283" s="145">
        <v>4.3059686077356901E-4</v>
      </c>
    </row>
    <row r="284" spans="1:17" x14ac:dyDescent="0.2">
      <c r="A284" s="8" t="s">
        <v>1225</v>
      </c>
      <c r="B284" s="8">
        <v>1039</v>
      </c>
      <c r="C284" s="8" t="s">
        <v>1205</v>
      </c>
      <c r="D284" s="8" t="s">
        <v>1206</v>
      </c>
      <c r="E284" s="4" t="s">
        <v>770</v>
      </c>
      <c r="F284" s="8" t="s">
        <v>218</v>
      </c>
      <c r="G284" s="8" t="s">
        <v>61</v>
      </c>
      <c r="H284" s="8" t="s">
        <v>62</v>
      </c>
      <c r="I284" s="8" t="s">
        <v>1207</v>
      </c>
      <c r="J284" s="8" t="s">
        <v>65</v>
      </c>
      <c r="K284" s="8" t="s">
        <v>1216</v>
      </c>
      <c r="L284" s="143">
        <v>262.86044582945897</v>
      </c>
      <c r="M284" s="172">
        <v>3.9790999999999999</v>
      </c>
      <c r="N284" s="147"/>
      <c r="O284" s="143">
        <v>1045.9480000000001</v>
      </c>
      <c r="P284" s="145">
        <v>5.0443972680295698E-2</v>
      </c>
      <c r="Q284" s="145">
        <v>4.5691167778345899E-3</v>
      </c>
    </row>
    <row r="285" spans="1:17" x14ac:dyDescent="0.2">
      <c r="A285" s="8" t="s">
        <v>1225</v>
      </c>
      <c r="B285" s="8">
        <v>1039</v>
      </c>
      <c r="C285" s="8" t="s">
        <v>1205</v>
      </c>
      <c r="D285" s="8" t="s">
        <v>1206</v>
      </c>
      <c r="E285" s="4" t="s">
        <v>770</v>
      </c>
      <c r="F285" s="8" t="s">
        <v>218</v>
      </c>
      <c r="G285" s="8" t="s">
        <v>61</v>
      </c>
      <c r="H285" s="8" t="s">
        <v>62</v>
      </c>
      <c r="I285" s="8" t="s">
        <v>1207</v>
      </c>
      <c r="J285" s="8" t="s">
        <v>65</v>
      </c>
      <c r="K285" s="8" t="s">
        <v>1217</v>
      </c>
      <c r="L285" s="143">
        <v>12.131084130224561</v>
      </c>
      <c r="M285" s="172">
        <v>4.6535000000000002</v>
      </c>
      <c r="N285" s="147"/>
      <c r="O285" s="143">
        <v>56.451999999999998</v>
      </c>
      <c r="P285" s="145">
        <v>2.7225531494591798E-3</v>
      </c>
      <c r="Q285" s="145">
        <v>2.4660356059941099E-4</v>
      </c>
    </row>
    <row r="286" spans="1:17" x14ac:dyDescent="0.2">
      <c r="A286" s="8" t="s">
        <v>1225</v>
      </c>
      <c r="B286" s="8">
        <v>1039</v>
      </c>
      <c r="C286" s="8" t="s">
        <v>1205</v>
      </c>
      <c r="D286" s="8" t="s">
        <v>1206</v>
      </c>
      <c r="E286" s="4" t="s">
        <v>770</v>
      </c>
      <c r="F286" s="8" t="s">
        <v>213</v>
      </c>
      <c r="G286" s="8" t="s">
        <v>53</v>
      </c>
      <c r="H286" s="8" t="s">
        <v>62</v>
      </c>
      <c r="I286" s="8" t="s">
        <v>1207</v>
      </c>
      <c r="J286" s="8" t="s">
        <v>65</v>
      </c>
      <c r="K286" s="8" t="s">
        <v>1212</v>
      </c>
      <c r="L286" s="143">
        <v>12242.671</v>
      </c>
      <c r="M286" s="172">
        <v>1</v>
      </c>
      <c r="N286" s="144"/>
      <c r="O286" s="143">
        <v>12242.671</v>
      </c>
      <c r="P286" s="145">
        <v>0.59043964579332398</v>
      </c>
      <c r="Q286" s="145">
        <v>5.3480872908068897E-2</v>
      </c>
    </row>
    <row r="287" spans="1:17" x14ac:dyDescent="0.2">
      <c r="A287" s="8" t="s">
        <v>1225</v>
      </c>
      <c r="B287" s="8">
        <v>1039</v>
      </c>
      <c r="C287" s="8" t="s">
        <v>1218</v>
      </c>
      <c r="D287" s="8" t="s">
        <v>1219</v>
      </c>
      <c r="E287" s="4" t="s">
        <v>770</v>
      </c>
      <c r="F287" s="8" t="s">
        <v>213</v>
      </c>
      <c r="G287" s="8" t="s">
        <v>53</v>
      </c>
      <c r="H287" s="8" t="s">
        <v>62</v>
      </c>
      <c r="I287" s="8" t="s">
        <v>298</v>
      </c>
      <c r="J287" s="8" t="s">
        <v>298</v>
      </c>
      <c r="K287" s="8" t="s">
        <v>1212</v>
      </c>
      <c r="L287" s="143">
        <v>0.69399999999999995</v>
      </c>
      <c r="M287" s="172">
        <v>1</v>
      </c>
      <c r="N287" s="147"/>
      <c r="O287" s="143">
        <v>0.69399999999999995</v>
      </c>
      <c r="P287" s="145">
        <v>3.3447088532338199E-5</v>
      </c>
      <c r="Q287" s="145">
        <v>3.0295721225485801E-6</v>
      </c>
    </row>
    <row r="288" spans="1:17" x14ac:dyDescent="0.2">
      <c r="A288" s="8" t="s">
        <v>1225</v>
      </c>
      <c r="B288" s="8">
        <v>1039</v>
      </c>
      <c r="C288" s="8" t="s">
        <v>1210</v>
      </c>
      <c r="D288" s="8" t="s">
        <v>1211</v>
      </c>
      <c r="E288" s="4" t="s">
        <v>770</v>
      </c>
      <c r="F288" s="8" t="s">
        <v>218</v>
      </c>
      <c r="G288" s="8" t="s">
        <v>61</v>
      </c>
      <c r="H288" s="8" t="s">
        <v>62</v>
      </c>
      <c r="I288" s="8" t="s">
        <v>1207</v>
      </c>
      <c r="J288" s="8" t="s">
        <v>65</v>
      </c>
      <c r="K288" s="8" t="s">
        <v>1214</v>
      </c>
      <c r="L288" s="143">
        <v>26.041021461559357</v>
      </c>
      <c r="M288" s="172">
        <v>3.681</v>
      </c>
      <c r="N288" s="144"/>
      <c r="O288" s="143">
        <v>95.856999999999999</v>
      </c>
      <c r="P288" s="145">
        <v>4.6230097147483802E-3</v>
      </c>
      <c r="Q288" s="145">
        <v>4.18743214092656E-4</v>
      </c>
    </row>
    <row r="289" spans="1:17" x14ac:dyDescent="0.2">
      <c r="A289" s="8" t="s">
        <v>1225</v>
      </c>
      <c r="B289" s="8">
        <v>1039</v>
      </c>
      <c r="C289" s="8" t="s">
        <v>1210</v>
      </c>
      <c r="D289" s="8" t="s">
        <v>1211</v>
      </c>
      <c r="E289" s="4" t="s">
        <v>770</v>
      </c>
      <c r="F289" s="8" t="s">
        <v>218</v>
      </c>
      <c r="G289" s="8" t="s">
        <v>61</v>
      </c>
      <c r="H289" s="8" t="s">
        <v>62</v>
      </c>
      <c r="I289" s="8" t="s">
        <v>1207</v>
      </c>
      <c r="J289" s="8" t="s">
        <v>65</v>
      </c>
      <c r="K289" s="8" t="s">
        <v>1216</v>
      </c>
      <c r="L289" s="143">
        <v>2.4377371767485112E-2</v>
      </c>
      <c r="M289" s="172">
        <v>3.9790999999999999</v>
      </c>
      <c r="N289" s="147"/>
      <c r="O289" s="143">
        <v>9.7000000000000003E-2</v>
      </c>
      <c r="P289" s="145">
        <v>4.6613498376262597E-6</v>
      </c>
      <c r="Q289" s="145">
        <v>4.2221598773433302E-7</v>
      </c>
    </row>
    <row r="290" spans="1:17" x14ac:dyDescent="0.2">
      <c r="A290" s="8" t="s">
        <v>1225</v>
      </c>
      <c r="B290" s="8">
        <v>1039</v>
      </c>
      <c r="C290" s="8" t="s">
        <v>1210</v>
      </c>
      <c r="D290" s="8" t="s">
        <v>1211</v>
      </c>
      <c r="E290" s="4" t="s">
        <v>770</v>
      </c>
      <c r="F290" s="8" t="s">
        <v>213</v>
      </c>
      <c r="G290" s="8" t="s">
        <v>53</v>
      </c>
      <c r="H290" s="8" t="s">
        <v>62</v>
      </c>
      <c r="I290" s="8" t="s">
        <v>1207</v>
      </c>
      <c r="J290" s="8" t="s">
        <v>65</v>
      </c>
      <c r="K290" s="8" t="s">
        <v>1212</v>
      </c>
      <c r="L290" s="143">
        <v>3.2250000000000001</v>
      </c>
      <c r="M290" s="172">
        <v>1</v>
      </c>
      <c r="N290" s="144"/>
      <c r="O290" s="143">
        <v>3.2250000000000001</v>
      </c>
      <c r="P290" s="145">
        <v>1.55558477216643E-4</v>
      </c>
      <c r="Q290" s="145">
        <v>1.40901838300813E-5</v>
      </c>
    </row>
    <row r="291" spans="1:17" x14ac:dyDescent="0.2">
      <c r="A291" s="8" t="s">
        <v>1225</v>
      </c>
      <c r="B291" s="8">
        <v>1039</v>
      </c>
      <c r="C291" s="8" t="s">
        <v>1220</v>
      </c>
      <c r="D291" s="8" t="s">
        <v>1221</v>
      </c>
      <c r="E291" s="4" t="s">
        <v>770</v>
      </c>
      <c r="F291" s="8" t="s">
        <v>218</v>
      </c>
      <c r="G291" s="8" t="s">
        <v>61</v>
      </c>
      <c r="H291" s="8" t="s">
        <v>62</v>
      </c>
      <c r="I291" s="8" t="s">
        <v>1207</v>
      </c>
      <c r="J291" s="8" t="s">
        <v>65</v>
      </c>
      <c r="K291" s="8" t="s">
        <v>1213</v>
      </c>
      <c r="L291" s="143">
        <v>33.221767799015105</v>
      </c>
      <c r="M291" s="172">
        <v>2.3961999999999999</v>
      </c>
      <c r="N291" s="144"/>
      <c r="O291" s="143">
        <v>79.605999999999995</v>
      </c>
      <c r="P291" s="145">
        <v>3.8392518199269702E-3</v>
      </c>
      <c r="Q291" s="145">
        <v>3.4775195078187298E-4</v>
      </c>
    </row>
    <row r="292" spans="1:17" x14ac:dyDescent="0.2">
      <c r="A292" s="8" t="s">
        <v>1225</v>
      </c>
      <c r="B292" s="8">
        <v>1039</v>
      </c>
      <c r="C292" s="8" t="s">
        <v>1220</v>
      </c>
      <c r="D292" s="8" t="s">
        <v>1221</v>
      </c>
      <c r="E292" s="4" t="s">
        <v>770</v>
      </c>
      <c r="F292" s="8" t="s">
        <v>218</v>
      </c>
      <c r="G292" s="8" t="s">
        <v>61</v>
      </c>
      <c r="H292" s="8" t="s">
        <v>62</v>
      </c>
      <c r="I292" s="8" t="s">
        <v>1207</v>
      </c>
      <c r="J292" s="8" t="s">
        <v>65</v>
      </c>
      <c r="K292" s="8" t="s">
        <v>1214</v>
      </c>
      <c r="L292" s="143">
        <v>60.571312143439279</v>
      </c>
      <c r="M292" s="172">
        <v>3.681</v>
      </c>
      <c r="N292" s="144"/>
      <c r="O292" s="143">
        <v>222.96299999999999</v>
      </c>
      <c r="P292" s="145">
        <v>1.07530540024641E-2</v>
      </c>
      <c r="Q292" s="145">
        <v>9.7399068402104401E-4</v>
      </c>
    </row>
    <row r="293" spans="1:17" x14ac:dyDescent="0.2">
      <c r="A293" s="8" t="s">
        <v>1225</v>
      </c>
      <c r="B293" s="8">
        <v>1039</v>
      </c>
      <c r="C293" s="8" t="s">
        <v>1220</v>
      </c>
      <c r="D293" s="8" t="s">
        <v>1221</v>
      </c>
      <c r="E293" s="4" t="s">
        <v>770</v>
      </c>
      <c r="F293" s="8" t="s">
        <v>218</v>
      </c>
      <c r="G293" s="8" t="s">
        <v>61</v>
      </c>
      <c r="H293" s="8" t="s">
        <v>62</v>
      </c>
      <c r="I293" s="8" t="s">
        <v>1207</v>
      </c>
      <c r="J293" s="8" t="s">
        <v>65</v>
      </c>
      <c r="K293" s="8" t="s">
        <v>1216</v>
      </c>
      <c r="L293" s="143">
        <v>0.40009047271996184</v>
      </c>
      <c r="M293" s="172">
        <v>3.9790999999999999</v>
      </c>
      <c r="N293" s="144"/>
      <c r="O293" s="143">
        <v>1.5920000000000001</v>
      </c>
      <c r="P293" s="145">
        <v>7.6761627626616103E-5</v>
      </c>
      <c r="Q293" s="145">
        <v>6.9529186946781797E-6</v>
      </c>
    </row>
    <row r="294" spans="1:17" x14ac:dyDescent="0.2">
      <c r="A294" s="8" t="s">
        <v>1225</v>
      </c>
      <c r="B294" s="8">
        <v>1039</v>
      </c>
      <c r="C294" s="8" t="s">
        <v>1220</v>
      </c>
      <c r="D294" s="8" t="s">
        <v>1221</v>
      </c>
      <c r="E294" s="4" t="s">
        <v>770</v>
      </c>
      <c r="F294" s="8" t="s">
        <v>218</v>
      </c>
      <c r="G294" s="8" t="s">
        <v>61</v>
      </c>
      <c r="H294" s="8" t="s">
        <v>62</v>
      </c>
      <c r="I294" s="8" t="s">
        <v>1207</v>
      </c>
      <c r="J294" s="8" t="s">
        <v>65</v>
      </c>
      <c r="K294" s="8" t="s">
        <v>1217</v>
      </c>
      <c r="L294" s="143">
        <v>1.2328355001611691</v>
      </c>
      <c r="M294" s="172">
        <v>4.6535000000000002</v>
      </c>
      <c r="N294" s="144"/>
      <c r="O294" s="143">
        <v>5.7370000000000001</v>
      </c>
      <c r="P294" s="145">
        <v>2.7667611813790398E-4</v>
      </c>
      <c r="Q294" s="145">
        <v>2.5060783801111001E-5</v>
      </c>
    </row>
    <row r="295" spans="1:17" x14ac:dyDescent="0.2">
      <c r="A295" s="8" t="s">
        <v>1225</v>
      </c>
      <c r="B295" s="8">
        <v>1039</v>
      </c>
      <c r="C295" s="8" t="s">
        <v>1220</v>
      </c>
      <c r="D295" s="8" t="s">
        <v>1221</v>
      </c>
      <c r="E295" s="4" t="s">
        <v>770</v>
      </c>
      <c r="F295" s="8" t="s">
        <v>213</v>
      </c>
      <c r="G295" s="8" t="s">
        <v>53</v>
      </c>
      <c r="H295" s="8" t="s">
        <v>62</v>
      </c>
      <c r="I295" s="8" t="s">
        <v>1207</v>
      </c>
      <c r="J295" s="8" t="s">
        <v>65</v>
      </c>
      <c r="K295" s="8" t="s">
        <v>1212</v>
      </c>
      <c r="L295" s="143">
        <v>3.9750000000000001</v>
      </c>
      <c r="M295" s="172">
        <v>1</v>
      </c>
      <c r="N295" s="147"/>
      <c r="O295" s="143">
        <v>3.9750000000000001</v>
      </c>
      <c r="P295" s="145">
        <v>1.9172466087450499E-4</v>
      </c>
      <c r="Q295" s="145">
        <v>1.73660462921576E-5</v>
      </c>
    </row>
    <row r="296" spans="1:17" x14ac:dyDescent="0.2">
      <c r="A296" s="8" t="s">
        <v>1225</v>
      </c>
      <c r="B296" s="8">
        <v>8056</v>
      </c>
      <c r="C296" s="8" t="s">
        <v>1205</v>
      </c>
      <c r="D296" s="8" t="s">
        <v>1206</v>
      </c>
      <c r="E296" s="4" t="s">
        <v>770</v>
      </c>
      <c r="F296" s="8" t="s">
        <v>218</v>
      </c>
      <c r="G296" s="8" t="s">
        <v>53</v>
      </c>
      <c r="H296" s="8" t="s">
        <v>62</v>
      </c>
      <c r="I296" s="8" t="s">
        <v>1207</v>
      </c>
      <c r="J296" s="8" t="s">
        <v>65</v>
      </c>
      <c r="K296" s="8" t="s">
        <v>1208</v>
      </c>
      <c r="L296" s="143">
        <v>2.4516129032258061</v>
      </c>
      <c r="M296" s="172">
        <v>2.7280000000000002</v>
      </c>
      <c r="N296" s="147"/>
      <c r="O296" s="143">
        <v>6.6879999999999997</v>
      </c>
      <c r="P296" s="145">
        <v>1.17186032784178E-4</v>
      </c>
      <c r="Q296" s="145">
        <v>2.04487774354377E-5</v>
      </c>
    </row>
    <row r="297" spans="1:17" x14ac:dyDescent="0.2">
      <c r="A297" s="8" t="s">
        <v>1225</v>
      </c>
      <c r="B297" s="8">
        <v>8056</v>
      </c>
      <c r="C297" s="8" t="s">
        <v>1205</v>
      </c>
      <c r="D297" s="8" t="s">
        <v>1206</v>
      </c>
      <c r="E297" s="4" t="s">
        <v>770</v>
      </c>
      <c r="F297" s="8" t="s">
        <v>218</v>
      </c>
      <c r="G297" s="8" t="s">
        <v>53</v>
      </c>
      <c r="H297" s="8" t="s">
        <v>62</v>
      </c>
      <c r="I297" s="8" t="s">
        <v>1207</v>
      </c>
      <c r="J297" s="8" t="s">
        <v>65</v>
      </c>
      <c r="K297" s="8" t="s">
        <v>1209</v>
      </c>
      <c r="L297" s="143">
        <v>1.9636720667648502E-3</v>
      </c>
      <c r="M297" s="172">
        <v>4.0739999999999998</v>
      </c>
      <c r="N297" s="147"/>
      <c r="O297" s="143">
        <v>8.0000000000000002E-3</v>
      </c>
      <c r="P297" s="145">
        <v>1.4205539948732299E-7</v>
      </c>
      <c r="Q297" s="145">
        <v>2.47884426036365E-8</v>
      </c>
    </row>
    <row r="298" spans="1:17" x14ac:dyDescent="0.2">
      <c r="A298" s="8" t="s">
        <v>1225</v>
      </c>
      <c r="B298" s="8">
        <v>8056</v>
      </c>
      <c r="C298" s="8" t="s">
        <v>1210</v>
      </c>
      <c r="D298" s="8" t="s">
        <v>1211</v>
      </c>
      <c r="E298" s="4" t="s">
        <v>770</v>
      </c>
      <c r="F298" s="8" t="s">
        <v>214</v>
      </c>
      <c r="G298" s="8" t="s">
        <v>53</v>
      </c>
      <c r="H298" s="8" t="s">
        <v>62</v>
      </c>
      <c r="I298" s="8" t="s">
        <v>1207</v>
      </c>
      <c r="J298" s="8" t="s">
        <v>65</v>
      </c>
      <c r="K298" s="8" t="s">
        <v>1212</v>
      </c>
      <c r="L298" s="143">
        <v>20656.877</v>
      </c>
      <c r="M298" s="172">
        <v>1</v>
      </c>
      <c r="N298" s="147"/>
      <c r="O298" s="143">
        <v>20656.877</v>
      </c>
      <c r="P298" s="145">
        <v>0.36194976768109599</v>
      </c>
      <c r="Q298" s="145">
        <v>6.3159662173651404E-2</v>
      </c>
    </row>
    <row r="299" spans="1:17" x14ac:dyDescent="0.2">
      <c r="A299" s="8" t="s">
        <v>1225</v>
      </c>
      <c r="B299" s="8">
        <v>8056</v>
      </c>
      <c r="C299" s="8" t="s">
        <v>1210</v>
      </c>
      <c r="D299" s="8" t="s">
        <v>1211</v>
      </c>
      <c r="E299" s="4" t="s">
        <v>770</v>
      </c>
      <c r="F299" s="8" t="s">
        <v>214</v>
      </c>
      <c r="G299" s="8" t="s">
        <v>53</v>
      </c>
      <c r="H299" s="8" t="s">
        <v>62</v>
      </c>
      <c r="I299" s="8" t="s">
        <v>1207</v>
      </c>
      <c r="J299" s="8" t="s">
        <v>65</v>
      </c>
      <c r="K299" s="8" t="s">
        <v>1212</v>
      </c>
      <c r="L299" s="143">
        <v>4497.6989999999996</v>
      </c>
      <c r="M299" s="172">
        <v>1</v>
      </c>
      <c r="N299" s="147"/>
      <c r="O299" s="143">
        <v>4497.6989999999996</v>
      </c>
      <c r="P299" s="145">
        <v>7.8808674040928006E-2</v>
      </c>
      <c r="Q299" s="145">
        <v>1.3751989014022499E-2</v>
      </c>
    </row>
    <row r="300" spans="1:17" x14ac:dyDescent="0.2">
      <c r="A300" s="8" t="s">
        <v>1225</v>
      </c>
      <c r="B300" s="8">
        <v>8056</v>
      </c>
      <c r="C300" s="8" t="s">
        <v>1210</v>
      </c>
      <c r="D300" s="8" t="s">
        <v>1211</v>
      </c>
      <c r="E300" s="4" t="s">
        <v>770</v>
      </c>
      <c r="F300" s="8" t="s">
        <v>214</v>
      </c>
      <c r="G300" s="8" t="s">
        <v>53</v>
      </c>
      <c r="H300" s="8" t="s">
        <v>62</v>
      </c>
      <c r="I300" s="8" t="s">
        <v>1207</v>
      </c>
      <c r="J300" s="8" t="s">
        <v>65</v>
      </c>
      <c r="K300" s="8" t="s">
        <v>1212</v>
      </c>
      <c r="L300" s="143">
        <v>7297.0680000000002</v>
      </c>
      <c r="M300" s="172">
        <v>1</v>
      </c>
      <c r="N300" s="147"/>
      <c r="O300" s="143">
        <v>7297.0680000000002</v>
      </c>
      <c r="P300" s="145">
        <v>0.12785922492690199</v>
      </c>
      <c r="Q300" s="145">
        <v>2.2311232588725399E-2</v>
      </c>
    </row>
    <row r="301" spans="1:17" x14ac:dyDescent="0.2">
      <c r="A301" s="8" t="s">
        <v>1225</v>
      </c>
      <c r="B301" s="8">
        <v>8056</v>
      </c>
      <c r="C301" s="8" t="s">
        <v>1205</v>
      </c>
      <c r="D301" s="8" t="s">
        <v>1206</v>
      </c>
      <c r="E301" s="4" t="s">
        <v>770</v>
      </c>
      <c r="F301" s="8" t="s">
        <v>218</v>
      </c>
      <c r="G301" s="8" t="s">
        <v>61</v>
      </c>
      <c r="H301" s="8" t="s">
        <v>62</v>
      </c>
      <c r="I301" s="8" t="s">
        <v>1207</v>
      </c>
      <c r="J301" s="8" t="s">
        <v>65</v>
      </c>
      <c r="K301" s="8" t="s">
        <v>1213</v>
      </c>
      <c r="L301" s="143">
        <v>9.8222185126450228</v>
      </c>
      <c r="M301" s="172">
        <v>2.3961999999999999</v>
      </c>
      <c r="N301" s="147"/>
      <c r="O301" s="143">
        <v>23.536000000000001</v>
      </c>
      <c r="P301" s="145">
        <v>4.1238984736161299E-4</v>
      </c>
      <c r="Q301" s="145">
        <v>7.1961376325987595E-5</v>
      </c>
    </row>
    <row r="302" spans="1:17" x14ac:dyDescent="0.2">
      <c r="A302" s="8" t="s">
        <v>1225</v>
      </c>
      <c r="B302" s="8">
        <v>8056</v>
      </c>
      <c r="C302" s="8" t="s">
        <v>1205</v>
      </c>
      <c r="D302" s="8" t="s">
        <v>1206</v>
      </c>
      <c r="E302" s="4" t="s">
        <v>770</v>
      </c>
      <c r="F302" s="8" t="s">
        <v>218</v>
      </c>
      <c r="G302" s="8" t="s">
        <v>61</v>
      </c>
      <c r="H302" s="8" t="s">
        <v>62</v>
      </c>
      <c r="I302" s="8" t="s">
        <v>1207</v>
      </c>
      <c r="J302" s="8" t="s">
        <v>65</v>
      </c>
      <c r="K302" s="8" t="s">
        <v>1214</v>
      </c>
      <c r="L302" s="143">
        <v>530.10812279271931</v>
      </c>
      <c r="M302" s="172">
        <v>3.681</v>
      </c>
      <c r="N302" s="144"/>
      <c r="O302" s="143">
        <v>1951.328</v>
      </c>
      <c r="P302" s="145">
        <v>3.4191162703072799E-2</v>
      </c>
      <c r="Q302" s="145">
        <v>5.9663038312904896E-3</v>
      </c>
    </row>
    <row r="303" spans="1:17" x14ac:dyDescent="0.2">
      <c r="A303" s="8" t="s">
        <v>1225</v>
      </c>
      <c r="B303" s="8">
        <v>8056</v>
      </c>
      <c r="C303" s="8" t="s">
        <v>1205</v>
      </c>
      <c r="D303" s="8" t="s">
        <v>1206</v>
      </c>
      <c r="E303" s="4" t="s">
        <v>770</v>
      </c>
      <c r="F303" s="8" t="s">
        <v>218</v>
      </c>
      <c r="G303" s="8" t="s">
        <v>61</v>
      </c>
      <c r="H303" s="8" t="s">
        <v>62</v>
      </c>
      <c r="I303" s="8" t="s">
        <v>1207</v>
      </c>
      <c r="J303" s="8" t="s">
        <v>65</v>
      </c>
      <c r="K303" s="8" t="s">
        <v>1215</v>
      </c>
      <c r="L303" s="143">
        <v>168.39498299319726</v>
      </c>
      <c r="M303" s="172">
        <v>0.47039999999999998</v>
      </c>
      <c r="N303" s="147"/>
      <c r="O303" s="143">
        <v>79.212999999999994</v>
      </c>
      <c r="P303" s="145">
        <v>1.3879675062214299E-3</v>
      </c>
      <c r="Q303" s="145">
        <v>2.42198135289836E-4</v>
      </c>
    </row>
    <row r="304" spans="1:17" x14ac:dyDescent="0.2">
      <c r="A304" s="8" t="s">
        <v>1225</v>
      </c>
      <c r="B304" s="8">
        <v>8056</v>
      </c>
      <c r="C304" s="8" t="s">
        <v>1205</v>
      </c>
      <c r="D304" s="8" t="s">
        <v>1206</v>
      </c>
      <c r="E304" s="4" t="s">
        <v>770</v>
      </c>
      <c r="F304" s="8" t="s">
        <v>218</v>
      </c>
      <c r="G304" s="8" t="s">
        <v>61</v>
      </c>
      <c r="H304" s="8" t="s">
        <v>62</v>
      </c>
      <c r="I304" s="8" t="s">
        <v>1207</v>
      </c>
      <c r="J304" s="8" t="s">
        <v>65</v>
      </c>
      <c r="K304" s="8" t="s">
        <v>1216</v>
      </c>
      <c r="L304" s="143">
        <v>482.48020909250835</v>
      </c>
      <c r="M304" s="172">
        <v>3.9790999999999999</v>
      </c>
      <c r="N304" s="147"/>
      <c r="O304" s="143">
        <v>1919.837</v>
      </c>
      <c r="P304" s="145">
        <v>3.3639385040215602E-2</v>
      </c>
      <c r="Q304" s="145">
        <v>5.8700195015496401E-3</v>
      </c>
    </row>
    <row r="305" spans="1:17" x14ac:dyDescent="0.2">
      <c r="A305" s="8" t="s">
        <v>1225</v>
      </c>
      <c r="B305" s="8">
        <v>8056</v>
      </c>
      <c r="C305" s="8" t="s">
        <v>1205</v>
      </c>
      <c r="D305" s="8" t="s">
        <v>1206</v>
      </c>
      <c r="E305" s="4" t="s">
        <v>770</v>
      </c>
      <c r="F305" s="8" t="s">
        <v>218</v>
      </c>
      <c r="G305" s="8" t="s">
        <v>61</v>
      </c>
      <c r="H305" s="8" t="s">
        <v>62</v>
      </c>
      <c r="I305" s="8" t="s">
        <v>1207</v>
      </c>
      <c r="J305" s="8" t="s">
        <v>65</v>
      </c>
      <c r="K305" s="8" t="s">
        <v>1217</v>
      </c>
      <c r="L305" s="143">
        <v>23.902868808423765</v>
      </c>
      <c r="M305" s="172">
        <v>4.6535000000000002</v>
      </c>
      <c r="N305" s="147"/>
      <c r="O305" s="143">
        <v>111.232</v>
      </c>
      <c r="P305" s="145">
        <v>1.94901439924256E-3</v>
      </c>
      <c r="Q305" s="145">
        <v>3.4009993103850103E-4</v>
      </c>
    </row>
    <row r="306" spans="1:17" x14ac:dyDescent="0.2">
      <c r="A306" s="8" t="s">
        <v>1225</v>
      </c>
      <c r="B306" s="8">
        <v>8056</v>
      </c>
      <c r="C306" s="8" t="s">
        <v>1205</v>
      </c>
      <c r="D306" s="8" t="s">
        <v>1206</v>
      </c>
      <c r="E306" s="4" t="s">
        <v>770</v>
      </c>
      <c r="F306" s="8" t="s">
        <v>213</v>
      </c>
      <c r="G306" s="8" t="s">
        <v>53</v>
      </c>
      <c r="H306" s="8" t="s">
        <v>62</v>
      </c>
      <c r="I306" s="8" t="s">
        <v>1207</v>
      </c>
      <c r="J306" s="8" t="s">
        <v>65</v>
      </c>
      <c r="K306" s="8" t="s">
        <v>1212</v>
      </c>
      <c r="L306" s="143">
        <v>18889.708999999999</v>
      </c>
      <c r="M306" s="172">
        <v>1</v>
      </c>
      <c r="N306" s="144"/>
      <c r="O306" s="143">
        <v>18889.708999999999</v>
      </c>
      <c r="P306" s="145">
        <v>0.33098545217474401</v>
      </c>
      <c r="Q306" s="145">
        <v>5.7756438076149899E-2</v>
      </c>
    </row>
    <row r="307" spans="1:17" x14ac:dyDescent="0.2">
      <c r="A307" s="8" t="s">
        <v>1225</v>
      </c>
      <c r="B307" s="8">
        <v>8056</v>
      </c>
      <c r="C307" s="8" t="s">
        <v>1218</v>
      </c>
      <c r="D307" s="8" t="s">
        <v>1219</v>
      </c>
      <c r="E307" s="4" t="s">
        <v>770</v>
      </c>
      <c r="F307" s="8" t="s">
        <v>213</v>
      </c>
      <c r="G307" s="8" t="s">
        <v>53</v>
      </c>
      <c r="H307" s="8" t="s">
        <v>62</v>
      </c>
      <c r="I307" s="8" t="s">
        <v>298</v>
      </c>
      <c r="J307" s="8" t="s">
        <v>298</v>
      </c>
      <c r="K307" s="8" t="s">
        <v>1212</v>
      </c>
      <c r="L307" s="143">
        <v>0.33</v>
      </c>
      <c r="M307" s="172">
        <v>1</v>
      </c>
      <c r="N307" s="147"/>
      <c r="O307" s="143">
        <v>0.33</v>
      </c>
      <c r="P307" s="145">
        <v>5.77735342383989E-6</v>
      </c>
      <c r="Q307" s="145">
        <v>1.00813903776011E-6</v>
      </c>
    </row>
    <row r="308" spans="1:17" x14ac:dyDescent="0.2">
      <c r="A308" s="8" t="s">
        <v>1225</v>
      </c>
      <c r="B308" s="8">
        <v>8056</v>
      </c>
      <c r="C308" s="8" t="s">
        <v>1210</v>
      </c>
      <c r="D308" s="8" t="s">
        <v>1211</v>
      </c>
      <c r="E308" s="4" t="s">
        <v>770</v>
      </c>
      <c r="F308" s="8" t="s">
        <v>218</v>
      </c>
      <c r="G308" s="8" t="s">
        <v>61</v>
      </c>
      <c r="H308" s="8" t="s">
        <v>62</v>
      </c>
      <c r="I308" s="8" t="s">
        <v>1207</v>
      </c>
      <c r="J308" s="8" t="s">
        <v>65</v>
      </c>
      <c r="K308" s="8" t="s">
        <v>1214</v>
      </c>
      <c r="L308" s="143">
        <v>338.96712849769085</v>
      </c>
      <c r="M308" s="172">
        <v>3.681</v>
      </c>
      <c r="N308" s="144"/>
      <c r="O308" s="143">
        <v>1247.7380000000001</v>
      </c>
      <c r="P308" s="145">
        <v>2.1862859888140299E-2</v>
      </c>
      <c r="Q308" s="145">
        <v>3.8150344826341901E-3</v>
      </c>
    </row>
    <row r="309" spans="1:17" x14ac:dyDescent="0.2">
      <c r="A309" s="8" t="s">
        <v>1225</v>
      </c>
      <c r="B309" s="8">
        <v>8056</v>
      </c>
      <c r="C309" s="8" t="s">
        <v>1210</v>
      </c>
      <c r="D309" s="8" t="s">
        <v>1211</v>
      </c>
      <c r="E309" s="4" t="s">
        <v>770</v>
      </c>
      <c r="F309" s="8" t="s">
        <v>218</v>
      </c>
      <c r="G309" s="8" t="s">
        <v>61</v>
      </c>
      <c r="H309" s="8" t="s">
        <v>62</v>
      </c>
      <c r="I309" s="8" t="s">
        <v>1207</v>
      </c>
      <c r="J309" s="8" t="s">
        <v>65</v>
      </c>
      <c r="K309" s="8" t="s">
        <v>1216</v>
      </c>
      <c r="L309" s="143">
        <v>8.0420195521600374E-3</v>
      </c>
      <c r="M309" s="172">
        <v>3.9790999999999999</v>
      </c>
      <c r="N309" s="147"/>
      <c r="O309" s="143">
        <v>3.2000000000000001E-2</v>
      </c>
      <c r="P309" s="145">
        <v>5.6474645993961697E-7</v>
      </c>
      <c r="Q309" s="145">
        <v>9.8547364326474396E-8</v>
      </c>
    </row>
    <row r="310" spans="1:17" x14ac:dyDescent="0.2">
      <c r="A310" s="8" t="s">
        <v>1225</v>
      </c>
      <c r="B310" s="8">
        <v>8056</v>
      </c>
      <c r="C310" s="8" t="s">
        <v>1210</v>
      </c>
      <c r="D310" s="8" t="s">
        <v>1211</v>
      </c>
      <c r="E310" s="4" t="s">
        <v>770</v>
      </c>
      <c r="F310" s="8" t="s">
        <v>213</v>
      </c>
      <c r="G310" s="8" t="s">
        <v>53</v>
      </c>
      <c r="H310" s="8" t="s">
        <v>62</v>
      </c>
      <c r="I310" s="8" t="s">
        <v>1207</v>
      </c>
      <c r="J310" s="8" t="s">
        <v>65</v>
      </c>
      <c r="K310" s="8" t="s">
        <v>1212</v>
      </c>
      <c r="L310" s="143">
        <v>9.1199999999999992</v>
      </c>
      <c r="M310" s="172">
        <v>1</v>
      </c>
      <c r="N310" s="144"/>
      <c r="O310" s="143">
        <v>9.1199999999999992</v>
      </c>
      <c r="P310" s="145">
        <v>1.59800803709068E-4</v>
      </c>
      <c r="Q310" s="145">
        <v>2.7884987582683999E-5</v>
      </c>
    </row>
    <row r="311" spans="1:17" x14ac:dyDescent="0.2">
      <c r="A311" s="8" t="s">
        <v>1225</v>
      </c>
      <c r="B311" s="8">
        <v>8056</v>
      </c>
      <c r="C311" s="8" t="s">
        <v>1220</v>
      </c>
      <c r="D311" s="8" t="s">
        <v>1221</v>
      </c>
      <c r="E311" s="4" t="s">
        <v>770</v>
      </c>
      <c r="F311" s="8" t="s">
        <v>218</v>
      </c>
      <c r="G311" s="8" t="s">
        <v>61</v>
      </c>
      <c r="H311" s="8" t="s">
        <v>62</v>
      </c>
      <c r="I311" s="8" t="s">
        <v>1207</v>
      </c>
      <c r="J311" s="8" t="s">
        <v>65</v>
      </c>
      <c r="K311" s="8" t="s">
        <v>1213</v>
      </c>
      <c r="L311" s="143">
        <v>145.08847341624238</v>
      </c>
      <c r="M311" s="172">
        <v>2.3961999999999999</v>
      </c>
      <c r="N311" s="144"/>
      <c r="O311" s="143">
        <v>347.661</v>
      </c>
      <c r="P311" s="145">
        <v>6.0917133604496904E-3</v>
      </c>
      <c r="Q311" s="145">
        <v>1.0629943496571401E-3</v>
      </c>
    </row>
    <row r="312" spans="1:17" x14ac:dyDescent="0.2">
      <c r="A312" s="8" t="s">
        <v>1225</v>
      </c>
      <c r="B312" s="8">
        <v>8056</v>
      </c>
      <c r="C312" s="8" t="s">
        <v>1220</v>
      </c>
      <c r="D312" s="8" t="s">
        <v>1221</v>
      </c>
      <c r="E312" s="4" t="s">
        <v>770</v>
      </c>
      <c r="F312" s="8" t="s">
        <v>218</v>
      </c>
      <c r="G312" s="8" t="s">
        <v>61</v>
      </c>
      <c r="H312" s="8" t="s">
        <v>62</v>
      </c>
      <c r="I312" s="8" t="s">
        <v>1207</v>
      </c>
      <c r="J312" s="8" t="s">
        <v>65</v>
      </c>
      <c r="K312" s="8" t="s">
        <v>1214</v>
      </c>
      <c r="L312" s="143">
        <v>4.4691659875033958</v>
      </c>
      <c r="M312" s="172">
        <v>3.681</v>
      </c>
      <c r="N312" s="144"/>
      <c r="O312" s="143">
        <v>16.451000000000001</v>
      </c>
      <c r="P312" s="145">
        <v>2.8825788495995898E-4</v>
      </c>
      <c r="Q312" s="145">
        <v>5.0300545154661698E-5</v>
      </c>
    </row>
    <row r="313" spans="1:17" x14ac:dyDescent="0.2">
      <c r="A313" s="8" t="s">
        <v>1225</v>
      </c>
      <c r="B313" s="8">
        <v>8056</v>
      </c>
      <c r="C313" s="8" t="s">
        <v>1220</v>
      </c>
      <c r="D313" s="8" t="s">
        <v>1221</v>
      </c>
      <c r="E313" s="4" t="s">
        <v>770</v>
      </c>
      <c r="F313" s="8" t="s">
        <v>218</v>
      </c>
      <c r="G313" s="8" t="s">
        <v>61</v>
      </c>
      <c r="H313" s="8" t="s">
        <v>62</v>
      </c>
      <c r="I313" s="8" t="s">
        <v>1207</v>
      </c>
      <c r="J313" s="8" t="s">
        <v>65</v>
      </c>
      <c r="K313" s="8" t="s">
        <v>1216</v>
      </c>
      <c r="L313" s="143">
        <v>0.20004523635998092</v>
      </c>
      <c r="M313" s="172">
        <v>3.9790999999999999</v>
      </c>
      <c r="N313" s="144"/>
      <c r="O313" s="143">
        <v>0.79600000000000004</v>
      </c>
      <c r="P313" s="145">
        <v>1.3944357035546101E-5</v>
      </c>
      <c r="Q313" s="145">
        <v>2.4332682549746799E-6</v>
      </c>
    </row>
    <row r="314" spans="1:17" x14ac:dyDescent="0.2">
      <c r="A314" s="8" t="s">
        <v>1225</v>
      </c>
      <c r="B314" s="8">
        <v>8056</v>
      </c>
      <c r="C314" s="8" t="s">
        <v>1220</v>
      </c>
      <c r="D314" s="8" t="s">
        <v>1221</v>
      </c>
      <c r="E314" s="4" t="s">
        <v>770</v>
      </c>
      <c r="F314" s="8" t="s">
        <v>218</v>
      </c>
      <c r="G314" s="8" t="s">
        <v>61</v>
      </c>
      <c r="H314" s="8" t="s">
        <v>62</v>
      </c>
      <c r="I314" s="8" t="s">
        <v>1207</v>
      </c>
      <c r="J314" s="8" t="s">
        <v>65</v>
      </c>
      <c r="K314" s="8" t="s">
        <v>1217</v>
      </c>
      <c r="L314" s="143">
        <v>1.2328355001611691</v>
      </c>
      <c r="M314" s="172">
        <v>4.6535000000000002</v>
      </c>
      <c r="N314" s="144"/>
      <c r="O314" s="143">
        <v>5.7370000000000001</v>
      </c>
      <c r="P314" s="145">
        <v>1.00520812124784E-4</v>
      </c>
      <c r="Q314" s="145">
        <v>1.7540722780118601E-5</v>
      </c>
    </row>
    <row r="315" spans="1:17" x14ac:dyDescent="0.2">
      <c r="A315" s="8" t="s">
        <v>1225</v>
      </c>
      <c r="B315" s="8">
        <v>8056</v>
      </c>
      <c r="C315" s="8" t="s">
        <v>1220</v>
      </c>
      <c r="D315" s="8" t="s">
        <v>1221</v>
      </c>
      <c r="E315" s="4" t="s">
        <v>770</v>
      </c>
      <c r="F315" s="8" t="s">
        <v>213</v>
      </c>
      <c r="G315" s="8" t="s">
        <v>53</v>
      </c>
      <c r="H315" s="8" t="s">
        <v>62</v>
      </c>
      <c r="I315" s="8" t="s">
        <v>1207</v>
      </c>
      <c r="J315" s="8" t="s">
        <v>65</v>
      </c>
      <c r="K315" s="8" t="s">
        <v>1212</v>
      </c>
      <c r="L315" s="143">
        <v>10.055999999999999</v>
      </c>
      <c r="M315" s="172">
        <v>1</v>
      </c>
      <c r="N315" s="147"/>
      <c r="O315" s="143">
        <v>10.055999999999999</v>
      </c>
      <c r="P315" s="145">
        <v>1.7619438572818899E-4</v>
      </c>
      <c r="Q315" s="145">
        <v>3.0745641724769303E-5</v>
      </c>
    </row>
    <row r="316" spans="1:17" x14ac:dyDescent="0.2">
      <c r="A316" s="8" t="s">
        <v>1226</v>
      </c>
      <c r="B316" s="8">
        <v>11390</v>
      </c>
      <c r="C316" s="8" t="s">
        <v>1205</v>
      </c>
      <c r="D316" s="8" t="s">
        <v>1206</v>
      </c>
      <c r="E316" s="4" t="s">
        <v>770</v>
      </c>
      <c r="F316" s="8" t="s">
        <v>218</v>
      </c>
      <c r="G316" s="8" t="s">
        <v>53</v>
      </c>
      <c r="H316" s="8" t="s">
        <v>62</v>
      </c>
      <c r="I316" s="8" t="s">
        <v>1207</v>
      </c>
      <c r="J316" s="8" t="s">
        <v>65</v>
      </c>
      <c r="K316" s="8" t="s">
        <v>1208</v>
      </c>
      <c r="L316" s="143">
        <v>8.6041055718475068</v>
      </c>
      <c r="M316" s="172">
        <v>2.7280000000000002</v>
      </c>
      <c r="N316" s="147"/>
      <c r="O316" s="143">
        <v>23.472000000000001</v>
      </c>
      <c r="P316" s="145">
        <v>5.1608067654270598E-5</v>
      </c>
      <c r="Q316" s="145">
        <v>1.06303642921546E-5</v>
      </c>
    </row>
    <row r="317" spans="1:17" x14ac:dyDescent="0.2">
      <c r="A317" s="8" t="s">
        <v>1226</v>
      </c>
      <c r="B317" s="8">
        <v>11390</v>
      </c>
      <c r="C317" s="8" t="s">
        <v>1210</v>
      </c>
      <c r="D317" s="8" t="s">
        <v>1211</v>
      </c>
      <c r="E317" s="4" t="s">
        <v>770</v>
      </c>
      <c r="F317" s="8" t="s">
        <v>214</v>
      </c>
      <c r="G317" s="8" t="s">
        <v>53</v>
      </c>
      <c r="H317" s="8" t="s">
        <v>62</v>
      </c>
      <c r="I317" s="8" t="s">
        <v>1207</v>
      </c>
      <c r="J317" s="8" t="s">
        <v>65</v>
      </c>
      <c r="K317" s="8" t="s">
        <v>1212</v>
      </c>
      <c r="L317" s="143">
        <v>82627.506999999998</v>
      </c>
      <c r="M317" s="172">
        <v>1</v>
      </c>
      <c r="N317" s="147"/>
      <c r="O317" s="143">
        <v>82627.506999999998</v>
      </c>
      <c r="P317" s="145">
        <v>0.181670687854982</v>
      </c>
      <c r="Q317" s="145">
        <v>3.7421001810071797E-2</v>
      </c>
    </row>
    <row r="318" spans="1:17" x14ac:dyDescent="0.2">
      <c r="A318" s="8" t="s">
        <v>1226</v>
      </c>
      <c r="B318" s="8">
        <v>11390</v>
      </c>
      <c r="C318" s="8" t="s">
        <v>1210</v>
      </c>
      <c r="D318" s="8" t="s">
        <v>1211</v>
      </c>
      <c r="E318" s="4" t="s">
        <v>770</v>
      </c>
      <c r="F318" s="8" t="s">
        <v>214</v>
      </c>
      <c r="G318" s="8" t="s">
        <v>53</v>
      </c>
      <c r="H318" s="8" t="s">
        <v>62</v>
      </c>
      <c r="I318" s="8" t="s">
        <v>1207</v>
      </c>
      <c r="J318" s="8" t="s">
        <v>65</v>
      </c>
      <c r="K318" s="8" t="s">
        <v>1212</v>
      </c>
      <c r="L318" s="143">
        <v>19155.705000000002</v>
      </c>
      <c r="M318" s="172">
        <v>1</v>
      </c>
      <c r="N318" s="147"/>
      <c r="O318" s="143">
        <v>19155.705000000002</v>
      </c>
      <c r="P318" s="145">
        <v>4.2117088958757799E-2</v>
      </c>
      <c r="Q318" s="145">
        <v>8.6753877621618004E-3</v>
      </c>
    </row>
    <row r="319" spans="1:17" x14ac:dyDescent="0.2">
      <c r="A319" s="8" t="s">
        <v>1226</v>
      </c>
      <c r="B319" s="8">
        <v>11390</v>
      </c>
      <c r="C319" s="8" t="s">
        <v>1210</v>
      </c>
      <c r="D319" s="8" t="s">
        <v>1211</v>
      </c>
      <c r="E319" s="4" t="s">
        <v>770</v>
      </c>
      <c r="F319" s="8" t="s">
        <v>214</v>
      </c>
      <c r="G319" s="8" t="s">
        <v>53</v>
      </c>
      <c r="H319" s="8" t="s">
        <v>62</v>
      </c>
      <c r="I319" s="8" t="s">
        <v>1207</v>
      </c>
      <c r="J319" s="8" t="s">
        <v>65</v>
      </c>
      <c r="K319" s="8" t="s">
        <v>1212</v>
      </c>
      <c r="L319" s="143">
        <v>51939.055</v>
      </c>
      <c r="M319" s="172">
        <v>1</v>
      </c>
      <c r="N319" s="147"/>
      <c r="O319" s="143">
        <v>51939.055</v>
      </c>
      <c r="P319" s="145">
        <v>0.114196883953741</v>
      </c>
      <c r="Q319" s="145">
        <v>2.35225718116325E-2</v>
      </c>
    </row>
    <row r="320" spans="1:17" x14ac:dyDescent="0.2">
      <c r="A320" s="8" t="s">
        <v>1226</v>
      </c>
      <c r="B320" s="8">
        <v>11390</v>
      </c>
      <c r="C320" s="8" t="s">
        <v>1210</v>
      </c>
      <c r="D320" s="8" t="s">
        <v>1211</v>
      </c>
      <c r="E320" s="4" t="s">
        <v>770</v>
      </c>
      <c r="F320" s="8" t="s">
        <v>214</v>
      </c>
      <c r="G320" s="8" t="s">
        <v>53</v>
      </c>
      <c r="H320" s="8" t="s">
        <v>62</v>
      </c>
      <c r="I320" s="8" t="s">
        <v>1207</v>
      </c>
      <c r="J320" s="8" t="s">
        <v>65</v>
      </c>
      <c r="K320" s="8" t="s">
        <v>1212</v>
      </c>
      <c r="L320" s="143">
        <v>22933.644</v>
      </c>
      <c r="M320" s="172">
        <v>1</v>
      </c>
      <c r="N320" s="147"/>
      <c r="O320" s="143">
        <v>22933.644</v>
      </c>
      <c r="P320" s="145">
        <v>5.0423533391073798E-2</v>
      </c>
      <c r="Q320" s="145">
        <v>1.0386370837125901E-2</v>
      </c>
    </row>
    <row r="321" spans="1:17" x14ac:dyDescent="0.2">
      <c r="A321" s="8" t="s">
        <v>1226</v>
      </c>
      <c r="B321" s="8">
        <v>11390</v>
      </c>
      <c r="C321" s="8" t="s">
        <v>1205</v>
      </c>
      <c r="D321" s="8" t="s">
        <v>1206</v>
      </c>
      <c r="E321" s="4" t="s">
        <v>770</v>
      </c>
      <c r="F321" s="8" t="s">
        <v>218</v>
      </c>
      <c r="G321" s="8" t="s">
        <v>61</v>
      </c>
      <c r="H321" s="8" t="s">
        <v>62</v>
      </c>
      <c r="I321" s="8" t="s">
        <v>1207</v>
      </c>
      <c r="J321" s="8" t="s">
        <v>65</v>
      </c>
      <c r="K321" s="8" t="s">
        <v>1213</v>
      </c>
      <c r="L321" s="143">
        <v>164.13821884650699</v>
      </c>
      <c r="M321" s="172">
        <v>2.3961999999999999</v>
      </c>
      <c r="N321" s="147"/>
      <c r="O321" s="143">
        <v>393.30799999999999</v>
      </c>
      <c r="P321" s="145">
        <v>8.6475519591389701E-4</v>
      </c>
      <c r="Q321" s="145">
        <v>1.7812452924378301E-4</v>
      </c>
    </row>
    <row r="322" spans="1:17" x14ac:dyDescent="0.2">
      <c r="A322" s="8" t="s">
        <v>1226</v>
      </c>
      <c r="B322" s="8">
        <v>11390</v>
      </c>
      <c r="C322" s="8" t="s">
        <v>1205</v>
      </c>
      <c r="D322" s="8" t="s">
        <v>1206</v>
      </c>
      <c r="E322" s="4" t="s">
        <v>770</v>
      </c>
      <c r="F322" s="8" t="s">
        <v>218</v>
      </c>
      <c r="G322" s="8" t="s">
        <v>61</v>
      </c>
      <c r="H322" s="8" t="s">
        <v>62</v>
      </c>
      <c r="I322" s="8" t="s">
        <v>1207</v>
      </c>
      <c r="J322" s="8" t="s">
        <v>65</v>
      </c>
      <c r="K322" s="8" t="s">
        <v>1214</v>
      </c>
      <c r="L322" s="143">
        <v>3673.6145069274653</v>
      </c>
      <c r="M322" s="172">
        <v>3.681</v>
      </c>
      <c r="N322" s="144"/>
      <c r="O322" s="143">
        <v>13522.575000000001</v>
      </c>
      <c r="P322" s="145">
        <v>2.97316900545944E-2</v>
      </c>
      <c r="Q322" s="145">
        <v>6.1242110132680699E-3</v>
      </c>
    </row>
    <row r="323" spans="1:17" x14ac:dyDescent="0.2">
      <c r="A323" s="8" t="s">
        <v>1226</v>
      </c>
      <c r="B323" s="8">
        <v>11390</v>
      </c>
      <c r="C323" s="8" t="s">
        <v>1205</v>
      </c>
      <c r="D323" s="8" t="s">
        <v>1206</v>
      </c>
      <c r="E323" s="4" t="s">
        <v>770</v>
      </c>
      <c r="F323" s="8" t="s">
        <v>218</v>
      </c>
      <c r="G323" s="8" t="s">
        <v>61</v>
      </c>
      <c r="H323" s="8" t="s">
        <v>62</v>
      </c>
      <c r="I323" s="8" t="s">
        <v>1207</v>
      </c>
      <c r="J323" s="8" t="s">
        <v>65</v>
      </c>
      <c r="K323" s="8" t="s">
        <v>1215</v>
      </c>
      <c r="L323" s="143">
        <v>712.79761904761915</v>
      </c>
      <c r="M323" s="172">
        <v>0.47039999999999998</v>
      </c>
      <c r="N323" s="147"/>
      <c r="O323" s="143">
        <v>335.3</v>
      </c>
      <c r="P323" s="145">
        <v>7.3721358070949798E-4</v>
      </c>
      <c r="Q323" s="145">
        <v>1.5185317490602E-4</v>
      </c>
    </row>
    <row r="324" spans="1:17" x14ac:dyDescent="0.2">
      <c r="A324" s="8" t="s">
        <v>1226</v>
      </c>
      <c r="B324" s="8">
        <v>11390</v>
      </c>
      <c r="C324" s="8" t="s">
        <v>1205</v>
      </c>
      <c r="D324" s="8" t="s">
        <v>1206</v>
      </c>
      <c r="E324" s="4" t="s">
        <v>770</v>
      </c>
      <c r="F324" s="8" t="s">
        <v>218</v>
      </c>
      <c r="G324" s="8" t="s">
        <v>61</v>
      </c>
      <c r="H324" s="8" t="s">
        <v>62</v>
      </c>
      <c r="I324" s="8" t="s">
        <v>1207</v>
      </c>
      <c r="J324" s="8" t="s">
        <v>65</v>
      </c>
      <c r="K324" s="8" t="s">
        <v>1216</v>
      </c>
      <c r="L324" s="143">
        <v>1541.6370536050867</v>
      </c>
      <c r="M324" s="172">
        <v>3.9790999999999999</v>
      </c>
      <c r="N324" s="147"/>
      <c r="O324" s="143">
        <v>6134.3280000000004</v>
      </c>
      <c r="P324" s="145">
        <v>1.34873678263765E-2</v>
      </c>
      <c r="Q324" s="145">
        <v>2.7781631797795599E-3</v>
      </c>
    </row>
    <row r="325" spans="1:17" x14ac:dyDescent="0.2">
      <c r="A325" s="8" t="s">
        <v>1226</v>
      </c>
      <c r="B325" s="8">
        <v>11390</v>
      </c>
      <c r="C325" s="8" t="s">
        <v>1205</v>
      </c>
      <c r="D325" s="8" t="s">
        <v>1206</v>
      </c>
      <c r="E325" s="4" t="s">
        <v>770</v>
      </c>
      <c r="F325" s="8" t="s">
        <v>218</v>
      </c>
      <c r="G325" s="8" t="s">
        <v>61</v>
      </c>
      <c r="H325" s="8" t="s">
        <v>62</v>
      </c>
      <c r="I325" s="8" t="s">
        <v>1207</v>
      </c>
      <c r="J325" s="8" t="s">
        <v>65</v>
      </c>
      <c r="K325" s="8" t="s">
        <v>1217</v>
      </c>
      <c r="L325" s="143">
        <v>0.6721822284302138</v>
      </c>
      <c r="M325" s="172">
        <v>4.6535000000000002</v>
      </c>
      <c r="N325" s="147"/>
      <c r="O325" s="143">
        <v>3.1280000000000001</v>
      </c>
      <c r="P325" s="145">
        <v>6.8776241405011097E-6</v>
      </c>
      <c r="Q325" s="145">
        <v>1.4166709470276699E-6</v>
      </c>
    </row>
    <row r="326" spans="1:17" x14ac:dyDescent="0.2">
      <c r="A326" s="8" t="s">
        <v>1226</v>
      </c>
      <c r="B326" s="8">
        <v>11390</v>
      </c>
      <c r="C326" s="8" t="s">
        <v>1205</v>
      </c>
      <c r="D326" s="8" t="s">
        <v>1206</v>
      </c>
      <c r="E326" s="4" t="s">
        <v>770</v>
      </c>
      <c r="F326" s="8" t="s">
        <v>213</v>
      </c>
      <c r="G326" s="8" t="s">
        <v>53</v>
      </c>
      <c r="H326" s="8" t="s">
        <v>62</v>
      </c>
      <c r="I326" s="8" t="s">
        <v>1207</v>
      </c>
      <c r="J326" s="8" t="s">
        <v>65</v>
      </c>
      <c r="K326" s="8" t="s">
        <v>1212</v>
      </c>
      <c r="L326" s="143">
        <v>210822.17800000001</v>
      </c>
      <c r="M326" s="172">
        <v>1</v>
      </c>
      <c r="N326" s="144"/>
      <c r="O326" s="143">
        <v>210822.17800000001</v>
      </c>
      <c r="P326" s="145">
        <v>0.46352857034957601</v>
      </c>
      <c r="Q326" s="145">
        <v>9.5478823110515199E-2</v>
      </c>
    </row>
    <row r="327" spans="1:17" x14ac:dyDescent="0.2">
      <c r="A327" s="8" t="s">
        <v>1226</v>
      </c>
      <c r="B327" s="8">
        <v>11390</v>
      </c>
      <c r="C327" s="8" t="s">
        <v>1220</v>
      </c>
      <c r="D327" s="8" t="s">
        <v>1221</v>
      </c>
      <c r="E327" s="4" t="s">
        <v>770</v>
      </c>
      <c r="F327" s="8" t="s">
        <v>218</v>
      </c>
      <c r="G327" s="8" t="s">
        <v>61</v>
      </c>
      <c r="H327" s="8" t="s">
        <v>62</v>
      </c>
      <c r="I327" s="8" t="s">
        <v>1207</v>
      </c>
      <c r="J327" s="8" t="s">
        <v>65</v>
      </c>
      <c r="K327" s="8" t="s">
        <v>1213</v>
      </c>
      <c r="L327" s="143">
        <v>383.89491695184046</v>
      </c>
      <c r="M327" s="172">
        <v>2.3961999999999999</v>
      </c>
      <c r="N327" s="144"/>
      <c r="O327" s="143">
        <v>919.88900000000001</v>
      </c>
      <c r="P327" s="145">
        <v>2.02253200734794E-3</v>
      </c>
      <c r="Q327" s="145">
        <v>4.1660641461494701E-4</v>
      </c>
    </row>
    <row r="328" spans="1:17" x14ac:dyDescent="0.2">
      <c r="A328" s="8" t="s">
        <v>1226</v>
      </c>
      <c r="B328" s="8">
        <v>11390</v>
      </c>
      <c r="C328" s="8" t="s">
        <v>1220</v>
      </c>
      <c r="D328" s="8" t="s">
        <v>1221</v>
      </c>
      <c r="E328" s="4" t="s">
        <v>770</v>
      </c>
      <c r="F328" s="8" t="s">
        <v>218</v>
      </c>
      <c r="G328" s="8" t="s">
        <v>61</v>
      </c>
      <c r="H328" s="8" t="s">
        <v>62</v>
      </c>
      <c r="I328" s="8" t="s">
        <v>1207</v>
      </c>
      <c r="J328" s="8" t="s">
        <v>65</v>
      </c>
      <c r="K328" s="8" t="s">
        <v>1214</v>
      </c>
      <c r="L328" s="143">
        <v>1595.4474327628361</v>
      </c>
      <c r="M328" s="172">
        <v>3.681</v>
      </c>
      <c r="N328" s="144"/>
      <c r="O328" s="143">
        <v>5872.8419999999996</v>
      </c>
      <c r="P328" s="145">
        <v>1.29124472574167E-2</v>
      </c>
      <c r="Q328" s="145">
        <v>2.6597395424514201E-3</v>
      </c>
    </row>
    <row r="329" spans="1:17" x14ac:dyDescent="0.2">
      <c r="A329" s="8" t="s">
        <v>1226</v>
      </c>
      <c r="B329" s="8">
        <v>11390</v>
      </c>
      <c r="C329" s="8" t="s">
        <v>1220</v>
      </c>
      <c r="D329" s="8" t="s">
        <v>1221</v>
      </c>
      <c r="E329" s="4" t="s">
        <v>770</v>
      </c>
      <c r="F329" s="8" t="s">
        <v>218</v>
      </c>
      <c r="G329" s="8" t="s">
        <v>61</v>
      </c>
      <c r="H329" s="8" t="s">
        <v>62</v>
      </c>
      <c r="I329" s="8" t="s">
        <v>1207</v>
      </c>
      <c r="J329" s="8" t="s">
        <v>65</v>
      </c>
      <c r="K329" s="8" t="s">
        <v>1216</v>
      </c>
      <c r="L329" s="143">
        <v>0.30006785453997137</v>
      </c>
      <c r="M329" s="172">
        <v>3.9790999999999999</v>
      </c>
      <c r="N329" s="144"/>
      <c r="O329" s="143">
        <v>1.194</v>
      </c>
      <c r="P329" s="145">
        <v>2.6246193124115301E-6</v>
      </c>
      <c r="Q329" s="145">
        <v>5.4062592705599998E-7</v>
      </c>
    </row>
    <row r="330" spans="1:17" x14ac:dyDescent="0.2">
      <c r="A330" s="8" t="s">
        <v>1226</v>
      </c>
      <c r="B330" s="8">
        <v>11390</v>
      </c>
      <c r="C330" s="8" t="s">
        <v>1220</v>
      </c>
      <c r="D330" s="8" t="s">
        <v>1221</v>
      </c>
      <c r="E330" s="4" t="s">
        <v>770</v>
      </c>
      <c r="F330" s="8" t="s">
        <v>213</v>
      </c>
      <c r="G330" s="8" t="s">
        <v>53</v>
      </c>
      <c r="H330" s="8" t="s">
        <v>62</v>
      </c>
      <c r="I330" s="8" t="s">
        <v>1207</v>
      </c>
      <c r="J330" s="8" t="s">
        <v>65</v>
      </c>
      <c r="K330" s="8" t="s">
        <v>1212</v>
      </c>
      <c r="L330" s="143">
        <v>5.8390000000000004</v>
      </c>
      <c r="M330" s="172">
        <v>1</v>
      </c>
      <c r="N330" s="147"/>
      <c r="O330" s="143">
        <v>5.8390000000000004</v>
      </c>
      <c r="P330" s="145">
        <v>1.2838786438924299E-5</v>
      </c>
      <c r="Q330" s="145">
        <v>2.6445666950610101E-6</v>
      </c>
    </row>
    <row r="331" spans="1:17" x14ac:dyDescent="0.2">
      <c r="A331" s="8" t="s">
        <v>1226</v>
      </c>
      <c r="B331" s="8">
        <v>11390</v>
      </c>
      <c r="C331" s="8" t="s">
        <v>1210</v>
      </c>
      <c r="D331" s="8" t="s">
        <v>1211</v>
      </c>
      <c r="E331" s="4" t="s">
        <v>770</v>
      </c>
      <c r="F331" s="8" t="s">
        <v>218</v>
      </c>
      <c r="G331" s="8" t="s">
        <v>61</v>
      </c>
      <c r="H331" s="8" t="s">
        <v>62</v>
      </c>
      <c r="I331" s="8" t="s">
        <v>1207</v>
      </c>
      <c r="J331" s="8" t="s">
        <v>65</v>
      </c>
      <c r="K331" s="8" t="s">
        <v>1213</v>
      </c>
      <c r="L331" s="143">
        <v>8.1378849845588852E-2</v>
      </c>
      <c r="M331" s="172">
        <v>2.3961999999999999</v>
      </c>
      <c r="N331" s="147"/>
      <c r="O331" s="143">
        <v>0.19500000000000001</v>
      </c>
      <c r="P331" s="145">
        <v>4.2774586207916103E-7</v>
      </c>
      <c r="Q331" s="145">
        <v>8.8108207593138203E-8</v>
      </c>
    </row>
    <row r="332" spans="1:17" x14ac:dyDescent="0.2">
      <c r="A332" s="8" t="s">
        <v>1226</v>
      </c>
      <c r="B332" s="8">
        <v>11390</v>
      </c>
      <c r="C332" s="8" t="s">
        <v>1210</v>
      </c>
      <c r="D332" s="8" t="s">
        <v>1211</v>
      </c>
      <c r="E332" s="4" t="s">
        <v>770</v>
      </c>
      <c r="F332" s="8" t="s">
        <v>218</v>
      </c>
      <c r="G332" s="8" t="s">
        <v>61</v>
      </c>
      <c r="H332" s="8" t="s">
        <v>62</v>
      </c>
      <c r="I332" s="8" t="s">
        <v>1207</v>
      </c>
      <c r="J332" s="8" t="s">
        <v>65</v>
      </c>
      <c r="K332" s="8" t="s">
        <v>1214</v>
      </c>
      <c r="L332" s="143">
        <v>1.8122792719369738</v>
      </c>
      <c r="M332" s="172">
        <v>3.681</v>
      </c>
      <c r="N332" s="144"/>
      <c r="O332" s="143">
        <v>6.6710000000000003</v>
      </c>
      <c r="P332" s="145">
        <v>1.4667824500095001E-5</v>
      </c>
      <c r="Q332" s="145">
        <v>3.0213167222992699E-6</v>
      </c>
    </row>
    <row r="333" spans="1:17" x14ac:dyDescent="0.2">
      <c r="A333" s="8" t="s">
        <v>1226</v>
      </c>
      <c r="B333" s="8">
        <v>11390</v>
      </c>
      <c r="C333" s="8" t="s">
        <v>1210</v>
      </c>
      <c r="D333" s="8" t="s">
        <v>1211</v>
      </c>
      <c r="E333" s="4" t="s">
        <v>770</v>
      </c>
      <c r="F333" s="8" t="s">
        <v>218</v>
      </c>
      <c r="G333" s="8" t="s">
        <v>61</v>
      </c>
      <c r="H333" s="8" t="s">
        <v>62</v>
      </c>
      <c r="I333" s="8" t="s">
        <v>1207</v>
      </c>
      <c r="J333" s="8" t="s">
        <v>65</v>
      </c>
      <c r="K333" s="8" t="s">
        <v>1216</v>
      </c>
      <c r="L333" s="143">
        <v>1.6084039104320075E-2</v>
      </c>
      <c r="M333" s="172">
        <v>3.9790999999999999</v>
      </c>
      <c r="N333" s="147"/>
      <c r="O333" s="143">
        <v>6.4000000000000001E-2</v>
      </c>
      <c r="P333" s="145">
        <v>1.4172944287022201E-7</v>
      </c>
      <c r="Q333" s="145">
        <v>2.9193800061024001E-8</v>
      </c>
    </row>
    <row r="334" spans="1:17" x14ac:dyDescent="0.2">
      <c r="A334" s="8" t="s">
        <v>1226</v>
      </c>
      <c r="B334" s="8">
        <v>11390</v>
      </c>
      <c r="C334" s="8" t="s">
        <v>1210</v>
      </c>
      <c r="D334" s="8" t="s">
        <v>1211</v>
      </c>
      <c r="E334" s="4" t="s">
        <v>770</v>
      </c>
      <c r="F334" s="8" t="s">
        <v>218</v>
      </c>
      <c r="G334" s="8" t="s">
        <v>61</v>
      </c>
      <c r="H334" s="8" t="s">
        <v>62</v>
      </c>
      <c r="I334" s="8" t="s">
        <v>1207</v>
      </c>
      <c r="J334" s="8" t="s">
        <v>65</v>
      </c>
      <c r="K334" s="8" t="s">
        <v>1217</v>
      </c>
      <c r="L334" s="143">
        <v>2.1489201676157729E-4</v>
      </c>
      <c r="M334" s="172">
        <v>4.6535000000000002</v>
      </c>
      <c r="N334" s="147"/>
      <c r="O334" s="143">
        <v>1E-3</v>
      </c>
      <c r="P334" s="145">
        <v>3.1717695381662404E-9</v>
      </c>
      <c r="Q334" s="145">
        <v>6.5332935670719499E-10</v>
      </c>
    </row>
    <row r="335" spans="1:17" x14ac:dyDescent="0.2">
      <c r="A335" s="8" t="s">
        <v>1226</v>
      </c>
      <c r="B335" s="8">
        <v>11390</v>
      </c>
      <c r="C335" s="8" t="s">
        <v>1210</v>
      </c>
      <c r="D335" s="8" t="s">
        <v>1211</v>
      </c>
      <c r="E335" s="4" t="s">
        <v>770</v>
      </c>
      <c r="F335" s="8" t="s">
        <v>213</v>
      </c>
      <c r="G335" s="8" t="s">
        <v>53</v>
      </c>
      <c r="H335" s="8" t="s">
        <v>62</v>
      </c>
      <c r="I335" s="8" t="s">
        <v>1207</v>
      </c>
      <c r="J335" s="8" t="s">
        <v>65</v>
      </c>
      <c r="K335" s="8" t="s">
        <v>1212</v>
      </c>
      <c r="L335" s="143">
        <v>3.1320000000000001</v>
      </c>
      <c r="M335" s="172">
        <v>1</v>
      </c>
      <c r="N335" s="144"/>
      <c r="O335" s="143">
        <v>3.1320000000000001</v>
      </c>
      <c r="P335" s="145">
        <v>6.8861930202697901E-6</v>
      </c>
      <c r="Q335" s="145">
        <v>1.41843598721725E-6</v>
      </c>
    </row>
    <row r="336" spans="1:17" x14ac:dyDescent="0.2">
      <c r="A336" s="8" t="s">
        <v>1226</v>
      </c>
      <c r="B336" s="8">
        <v>11390</v>
      </c>
      <c r="C336" s="8" t="s">
        <v>1218</v>
      </c>
      <c r="D336" s="8" t="s">
        <v>1219</v>
      </c>
      <c r="E336" s="4" t="s">
        <v>770</v>
      </c>
      <c r="F336" s="8" t="s">
        <v>213</v>
      </c>
      <c r="G336" s="8" t="s">
        <v>53</v>
      </c>
      <c r="H336" s="8" t="s">
        <v>62</v>
      </c>
      <c r="I336" s="8" t="s">
        <v>298</v>
      </c>
      <c r="J336" s="8" t="s">
        <v>298</v>
      </c>
      <c r="K336" s="8" t="s">
        <v>1212</v>
      </c>
      <c r="L336" s="143">
        <v>3.1230000000000002</v>
      </c>
      <c r="M336" s="172">
        <v>1</v>
      </c>
      <c r="N336" s="147"/>
      <c r="O336" s="143">
        <v>3.1230000000000002</v>
      </c>
      <c r="P336" s="145">
        <v>6.8670425974680601E-6</v>
      </c>
      <c r="Q336" s="145">
        <v>1.4144913332128699E-6</v>
      </c>
    </row>
    <row r="337" spans="1:17" x14ac:dyDescent="0.2">
      <c r="A337" s="8" t="s">
        <v>1226</v>
      </c>
      <c r="B337" s="8">
        <v>11390</v>
      </c>
      <c r="C337" s="8" t="s">
        <v>1222</v>
      </c>
      <c r="D337" s="8" t="s">
        <v>1223</v>
      </c>
      <c r="E337" s="4" t="s">
        <v>770</v>
      </c>
      <c r="F337" s="8" t="s">
        <v>213</v>
      </c>
      <c r="G337" s="8" t="s">
        <v>53</v>
      </c>
      <c r="H337" s="8" t="s">
        <v>62</v>
      </c>
      <c r="I337" s="8" t="s">
        <v>1207</v>
      </c>
      <c r="J337" s="8" t="s">
        <v>65</v>
      </c>
      <c r="K337" s="8" t="s">
        <v>1212</v>
      </c>
      <c r="L337" s="143">
        <v>40117.095000000001</v>
      </c>
      <c r="M337" s="172">
        <v>1</v>
      </c>
      <c r="N337" s="147"/>
      <c r="O337" s="143">
        <v>40117.095000000001</v>
      </c>
      <c r="P337" s="145">
        <v>8.82042867647716E-2</v>
      </c>
      <c r="Q337" s="145">
        <v>1.81685488927932E-2</v>
      </c>
    </row>
    <row r="338" spans="1:17" x14ac:dyDescent="0.2">
      <c r="A338" s="8" t="s">
        <v>1226</v>
      </c>
      <c r="B338" s="8">
        <v>11391</v>
      </c>
      <c r="C338" s="8" t="s">
        <v>1205</v>
      </c>
      <c r="D338" s="8" t="s">
        <v>1206</v>
      </c>
      <c r="E338" s="4" t="s">
        <v>770</v>
      </c>
      <c r="F338" s="8" t="s">
        <v>218</v>
      </c>
      <c r="G338" s="8" t="s">
        <v>53</v>
      </c>
      <c r="H338" s="8" t="s">
        <v>62</v>
      </c>
      <c r="I338" s="8" t="s">
        <v>1207</v>
      </c>
      <c r="J338" s="8" t="s">
        <v>65</v>
      </c>
      <c r="K338" s="8" t="s">
        <v>1208</v>
      </c>
      <c r="L338" s="143">
        <v>0.16385630498533724</v>
      </c>
      <c r="M338" s="172">
        <v>2.7280000000000002</v>
      </c>
      <c r="N338" s="147"/>
      <c r="O338" s="143">
        <v>0.44700000000000001</v>
      </c>
      <c r="P338" s="145">
        <v>1.0147417502064E-4</v>
      </c>
      <c r="Q338" s="145">
        <v>5.7643426493562401E-6</v>
      </c>
    </row>
    <row r="339" spans="1:17" x14ac:dyDescent="0.2">
      <c r="A339" s="8" t="s">
        <v>1226</v>
      </c>
      <c r="B339" s="8">
        <v>11391</v>
      </c>
      <c r="C339" s="8" t="s">
        <v>1205</v>
      </c>
      <c r="D339" s="8" t="s">
        <v>1206</v>
      </c>
      <c r="E339" s="4" t="s">
        <v>770</v>
      </c>
      <c r="F339" s="8" t="s">
        <v>218</v>
      </c>
      <c r="G339" s="8" t="s">
        <v>61</v>
      </c>
      <c r="H339" s="8" t="s">
        <v>62</v>
      </c>
      <c r="I339" s="8" t="s">
        <v>1207</v>
      </c>
      <c r="J339" s="8" t="s">
        <v>65</v>
      </c>
      <c r="K339" s="8" t="s">
        <v>1213</v>
      </c>
      <c r="L339" s="143">
        <v>1.1772806944328522</v>
      </c>
      <c r="M339" s="172">
        <v>2.3961999999999999</v>
      </c>
      <c r="N339" s="147"/>
      <c r="O339" s="143">
        <v>2.8210000000000002</v>
      </c>
      <c r="P339" s="145">
        <v>6.4010693893743202E-4</v>
      </c>
      <c r="Q339" s="145">
        <v>3.6361918956379003E-5</v>
      </c>
    </row>
    <row r="340" spans="1:17" x14ac:dyDescent="0.2">
      <c r="A340" s="8" t="s">
        <v>1226</v>
      </c>
      <c r="B340" s="8">
        <v>11391</v>
      </c>
      <c r="C340" s="8" t="s">
        <v>1205</v>
      </c>
      <c r="D340" s="8" t="s">
        <v>1206</v>
      </c>
      <c r="E340" s="4" t="s">
        <v>770</v>
      </c>
      <c r="F340" s="8" t="s">
        <v>218</v>
      </c>
      <c r="G340" s="8" t="s">
        <v>61</v>
      </c>
      <c r="H340" s="8" t="s">
        <v>62</v>
      </c>
      <c r="I340" s="8" t="s">
        <v>1207</v>
      </c>
      <c r="J340" s="8" t="s">
        <v>65</v>
      </c>
      <c r="K340" s="8" t="s">
        <v>1214</v>
      </c>
      <c r="L340" s="143">
        <v>141.82368921488725</v>
      </c>
      <c r="M340" s="172">
        <v>3.681</v>
      </c>
      <c r="N340" s="147"/>
      <c r="O340" s="143">
        <v>522.053</v>
      </c>
      <c r="P340" s="145">
        <v>0.118466083368042</v>
      </c>
      <c r="Q340" s="145">
        <v>6.7295851059809304E-3</v>
      </c>
    </row>
    <row r="341" spans="1:17" x14ac:dyDescent="0.2">
      <c r="A341" s="8" t="s">
        <v>1226</v>
      </c>
      <c r="B341" s="8">
        <v>11391</v>
      </c>
      <c r="C341" s="8" t="s">
        <v>1205</v>
      </c>
      <c r="D341" s="8" t="s">
        <v>1206</v>
      </c>
      <c r="E341" s="4" t="s">
        <v>770</v>
      </c>
      <c r="F341" s="8" t="s">
        <v>218</v>
      </c>
      <c r="G341" s="8" t="s">
        <v>61</v>
      </c>
      <c r="H341" s="8" t="s">
        <v>62</v>
      </c>
      <c r="I341" s="8" t="s">
        <v>1207</v>
      </c>
      <c r="J341" s="8" t="s">
        <v>65</v>
      </c>
      <c r="K341" s="8" t="s">
        <v>1215</v>
      </c>
      <c r="L341" s="143">
        <v>29.500425170068031</v>
      </c>
      <c r="M341" s="172">
        <v>0.47039999999999998</v>
      </c>
      <c r="N341" s="147"/>
      <c r="O341" s="143">
        <v>13.877000000000001</v>
      </c>
      <c r="P341" s="145">
        <v>3.1489893860224701E-3</v>
      </c>
      <c r="Q341" s="145">
        <v>1.7888151164104001E-4</v>
      </c>
    </row>
    <row r="342" spans="1:17" x14ac:dyDescent="0.2">
      <c r="A342" s="8" t="s">
        <v>1226</v>
      </c>
      <c r="B342" s="8">
        <v>11391</v>
      </c>
      <c r="C342" s="8" t="s">
        <v>1205</v>
      </c>
      <c r="D342" s="8" t="s">
        <v>1206</v>
      </c>
      <c r="E342" s="4" t="s">
        <v>770</v>
      </c>
      <c r="F342" s="8" t="s">
        <v>218</v>
      </c>
      <c r="G342" s="8" t="s">
        <v>61</v>
      </c>
      <c r="H342" s="8" t="s">
        <v>62</v>
      </c>
      <c r="I342" s="8" t="s">
        <v>1207</v>
      </c>
      <c r="J342" s="8" t="s">
        <v>65</v>
      </c>
      <c r="K342" s="8" t="s">
        <v>1216</v>
      </c>
      <c r="L342" s="143">
        <v>133.23188660752433</v>
      </c>
      <c r="M342" s="172">
        <v>3.9790999999999999</v>
      </c>
      <c r="N342" s="147"/>
      <c r="O342" s="143">
        <v>530.14300000000003</v>
      </c>
      <c r="P342" s="145">
        <v>0.120301738014366</v>
      </c>
      <c r="Q342" s="145">
        <v>6.8338613158159802E-3</v>
      </c>
    </row>
    <row r="343" spans="1:17" x14ac:dyDescent="0.2">
      <c r="A343" s="8" t="s">
        <v>1226</v>
      </c>
      <c r="B343" s="8">
        <v>11391</v>
      </c>
      <c r="C343" s="8" t="s">
        <v>1205</v>
      </c>
      <c r="D343" s="8" t="s">
        <v>1206</v>
      </c>
      <c r="E343" s="4" t="s">
        <v>770</v>
      </c>
      <c r="F343" s="8" t="s">
        <v>218</v>
      </c>
      <c r="G343" s="8" t="s">
        <v>61</v>
      </c>
      <c r="H343" s="8" t="s">
        <v>62</v>
      </c>
      <c r="I343" s="8" t="s">
        <v>1207</v>
      </c>
      <c r="J343" s="8" t="s">
        <v>65</v>
      </c>
      <c r="K343" s="8" t="s">
        <v>1217</v>
      </c>
      <c r="L343" s="143">
        <v>1.7191361340926183E-3</v>
      </c>
      <c r="M343" s="172">
        <v>4.6535000000000002</v>
      </c>
      <c r="N343" s="147"/>
      <c r="O343" s="143">
        <v>8.0000000000000002E-3</v>
      </c>
      <c r="P343" s="145">
        <v>1.82685904263096E-6</v>
      </c>
      <c r="Q343" s="145">
        <v>1.0377656671421901E-7</v>
      </c>
    </row>
    <row r="344" spans="1:17" x14ac:dyDescent="0.2">
      <c r="A344" s="8" t="s">
        <v>1226</v>
      </c>
      <c r="B344" s="8">
        <v>11391</v>
      </c>
      <c r="C344" s="8" t="s">
        <v>1205</v>
      </c>
      <c r="D344" s="8" t="s">
        <v>1206</v>
      </c>
      <c r="E344" s="4" t="s">
        <v>770</v>
      </c>
      <c r="F344" s="8" t="s">
        <v>213</v>
      </c>
      <c r="G344" s="8" t="s">
        <v>53</v>
      </c>
      <c r="H344" s="8" t="s">
        <v>62</v>
      </c>
      <c r="I344" s="8" t="s">
        <v>1207</v>
      </c>
      <c r="J344" s="8" t="s">
        <v>65</v>
      </c>
      <c r="K344" s="8" t="s">
        <v>1212</v>
      </c>
      <c r="L344" s="143">
        <v>3227.0120000000002</v>
      </c>
      <c r="M344" s="172">
        <v>1</v>
      </c>
      <c r="N344" s="147"/>
      <c r="O344" s="143">
        <v>3227.0120000000002</v>
      </c>
      <c r="P344" s="145">
        <v>0.73228434274913501</v>
      </c>
      <c r="Q344" s="145">
        <v>4.1598149159685897E-2</v>
      </c>
    </row>
    <row r="345" spans="1:17" x14ac:dyDescent="0.2">
      <c r="A345" s="8" t="s">
        <v>1226</v>
      </c>
      <c r="B345" s="8">
        <v>11391</v>
      </c>
      <c r="C345" s="8" t="s">
        <v>1220</v>
      </c>
      <c r="D345" s="8" t="s">
        <v>1221</v>
      </c>
      <c r="E345" s="4" t="s">
        <v>770</v>
      </c>
      <c r="F345" s="8" t="s">
        <v>218</v>
      </c>
      <c r="G345" s="8" t="s">
        <v>61</v>
      </c>
      <c r="H345" s="8" t="s">
        <v>62</v>
      </c>
      <c r="I345" s="8" t="s">
        <v>1207</v>
      </c>
      <c r="J345" s="8" t="s">
        <v>65</v>
      </c>
      <c r="K345" s="8" t="s">
        <v>1213</v>
      </c>
      <c r="L345" s="143">
        <v>6.2135881812870375</v>
      </c>
      <c r="M345" s="172">
        <v>2.3961999999999999</v>
      </c>
      <c r="N345" s="144"/>
      <c r="O345" s="143">
        <v>14.888999999999999</v>
      </c>
      <c r="P345" s="145">
        <v>3.37856511677135E-3</v>
      </c>
      <c r="Q345" s="145">
        <v>1.9192279210223799E-4</v>
      </c>
    </row>
    <row r="346" spans="1:17" x14ac:dyDescent="0.2">
      <c r="A346" s="8" t="s">
        <v>1226</v>
      </c>
      <c r="B346" s="8">
        <v>11391</v>
      </c>
      <c r="C346" s="8" t="s">
        <v>1220</v>
      </c>
      <c r="D346" s="8" t="s">
        <v>1221</v>
      </c>
      <c r="E346" s="4" t="s">
        <v>770</v>
      </c>
      <c r="F346" s="8" t="s">
        <v>218</v>
      </c>
      <c r="G346" s="8" t="s">
        <v>61</v>
      </c>
      <c r="H346" s="8" t="s">
        <v>62</v>
      </c>
      <c r="I346" s="8" t="s">
        <v>1207</v>
      </c>
      <c r="J346" s="8" t="s">
        <v>65</v>
      </c>
      <c r="K346" s="8" t="s">
        <v>1214</v>
      </c>
      <c r="L346" s="143">
        <v>11.41428959521869</v>
      </c>
      <c r="M346" s="172">
        <v>3.681</v>
      </c>
      <c r="N346" s="144"/>
      <c r="O346" s="143">
        <v>42.015999999999998</v>
      </c>
      <c r="P346" s="145">
        <v>9.5343039144934107E-3</v>
      </c>
      <c r="Q346" s="145">
        <v>5.4160573047339403E-4</v>
      </c>
    </row>
    <row r="347" spans="1:17" x14ac:dyDescent="0.2">
      <c r="A347" s="8" t="s">
        <v>1226</v>
      </c>
      <c r="B347" s="8">
        <v>11391</v>
      </c>
      <c r="C347" s="8" t="s">
        <v>1220</v>
      </c>
      <c r="D347" s="8" t="s">
        <v>1221</v>
      </c>
      <c r="E347" s="4" t="s">
        <v>770</v>
      </c>
      <c r="F347" s="8" t="s">
        <v>213</v>
      </c>
      <c r="G347" s="8" t="s">
        <v>53</v>
      </c>
      <c r="H347" s="8" t="s">
        <v>62</v>
      </c>
      <c r="I347" s="8" t="s">
        <v>1207</v>
      </c>
      <c r="J347" s="8" t="s">
        <v>65</v>
      </c>
      <c r="K347" s="8" t="s">
        <v>1212</v>
      </c>
      <c r="L347" s="143">
        <v>0.64400000000000002</v>
      </c>
      <c r="M347" s="172">
        <v>1</v>
      </c>
      <c r="N347" s="147"/>
      <c r="O347" s="143">
        <v>0.64400000000000002</v>
      </c>
      <c r="P347" s="145">
        <v>1.4609099410604399E-4</v>
      </c>
      <c r="Q347" s="145">
        <v>8.2988459658926599E-6</v>
      </c>
    </row>
    <row r="348" spans="1:17" x14ac:dyDescent="0.2">
      <c r="A348" s="8" t="s">
        <v>1226</v>
      </c>
      <c r="B348" s="8">
        <v>11391</v>
      </c>
      <c r="C348" s="8" t="s">
        <v>1210</v>
      </c>
      <c r="D348" s="8" t="s">
        <v>1211</v>
      </c>
      <c r="E348" s="4" t="s">
        <v>770</v>
      </c>
      <c r="F348" s="8" t="s">
        <v>218</v>
      </c>
      <c r="G348" s="8" t="s">
        <v>61</v>
      </c>
      <c r="H348" s="8" t="s">
        <v>62</v>
      </c>
      <c r="I348" s="8" t="s">
        <v>1207</v>
      </c>
      <c r="J348" s="8" t="s">
        <v>65</v>
      </c>
      <c r="K348" s="8" t="s">
        <v>1214</v>
      </c>
      <c r="L348" s="143">
        <v>12.139635968486823</v>
      </c>
      <c r="M348" s="172">
        <v>3.681</v>
      </c>
      <c r="N348" s="144"/>
      <c r="O348" s="143">
        <v>44.686</v>
      </c>
      <c r="P348" s="145">
        <v>1.01402090385197E-2</v>
      </c>
      <c r="Q348" s="145">
        <v>5.7602478090842198E-4</v>
      </c>
    </row>
    <row r="349" spans="1:17" x14ac:dyDescent="0.2">
      <c r="A349" s="8" t="s">
        <v>1226</v>
      </c>
      <c r="B349" s="8">
        <v>11391</v>
      </c>
      <c r="C349" s="8" t="s">
        <v>1210</v>
      </c>
      <c r="D349" s="8" t="s">
        <v>1211</v>
      </c>
      <c r="E349" s="4" t="s">
        <v>770</v>
      </c>
      <c r="F349" s="8" t="s">
        <v>213</v>
      </c>
      <c r="G349" s="8" t="s">
        <v>53</v>
      </c>
      <c r="H349" s="8" t="s">
        <v>62</v>
      </c>
      <c r="I349" s="8" t="s">
        <v>1207</v>
      </c>
      <c r="J349" s="8" t="s">
        <v>65</v>
      </c>
      <c r="K349" s="8" t="s">
        <v>1212</v>
      </c>
      <c r="L349" s="143">
        <v>7.5389999999999997</v>
      </c>
      <c r="M349" s="172">
        <v>1</v>
      </c>
      <c r="N349" s="144"/>
      <c r="O349" s="143">
        <v>7.5389999999999997</v>
      </c>
      <c r="P349" s="145">
        <v>1.71068902901211E-3</v>
      </c>
      <c r="Q349" s="145">
        <v>9.7177412161415506E-5</v>
      </c>
    </row>
    <row r="350" spans="1:17" x14ac:dyDescent="0.2">
      <c r="A350" s="8" t="s">
        <v>1226</v>
      </c>
      <c r="B350" s="8">
        <v>11391</v>
      </c>
      <c r="C350" s="8" t="s">
        <v>1218</v>
      </c>
      <c r="D350" s="8" t="s">
        <v>1219</v>
      </c>
      <c r="E350" s="4" t="s">
        <v>770</v>
      </c>
      <c r="F350" s="8" t="s">
        <v>213</v>
      </c>
      <c r="G350" s="8" t="s">
        <v>53</v>
      </c>
      <c r="H350" s="8" t="s">
        <v>62</v>
      </c>
      <c r="I350" s="8" t="s">
        <v>298</v>
      </c>
      <c r="J350" s="8" t="s">
        <v>298</v>
      </c>
      <c r="K350" s="8" t="s">
        <v>1212</v>
      </c>
      <c r="L350" s="143">
        <v>0.64200000000000002</v>
      </c>
      <c r="M350" s="172">
        <v>1</v>
      </c>
      <c r="N350" s="147"/>
      <c r="O350" s="143">
        <v>0.64200000000000002</v>
      </c>
      <c r="P350" s="145">
        <v>1.45580416531464E-4</v>
      </c>
      <c r="Q350" s="145">
        <v>8.2698420928544604E-6</v>
      </c>
    </row>
    <row r="351" spans="1:17" x14ac:dyDescent="0.2">
      <c r="A351" s="8" t="s">
        <v>1226</v>
      </c>
      <c r="B351" s="8">
        <v>11392</v>
      </c>
      <c r="C351" s="8" t="s">
        <v>1205</v>
      </c>
      <c r="D351" s="8" t="s">
        <v>1206</v>
      </c>
      <c r="E351" s="4" t="s">
        <v>770</v>
      </c>
      <c r="F351" s="8" t="s">
        <v>218</v>
      </c>
      <c r="G351" s="8" t="s">
        <v>53</v>
      </c>
      <c r="H351" s="8" t="s">
        <v>62</v>
      </c>
      <c r="I351" s="8" t="s">
        <v>1207</v>
      </c>
      <c r="J351" s="8" t="s">
        <v>65</v>
      </c>
      <c r="K351" s="8" t="s">
        <v>1208</v>
      </c>
      <c r="L351" s="143">
        <v>0.75439882697947203</v>
      </c>
      <c r="M351" s="172">
        <v>2.7280000000000002</v>
      </c>
      <c r="N351" s="147"/>
      <c r="O351" s="143">
        <v>2.0579999999999998</v>
      </c>
      <c r="P351" s="145">
        <v>1.1584960526251601E-4</v>
      </c>
      <c r="Q351" s="145">
        <v>8.2025352695919801E-6</v>
      </c>
    </row>
    <row r="352" spans="1:17" x14ac:dyDescent="0.2">
      <c r="A352" s="8" t="s">
        <v>1226</v>
      </c>
      <c r="B352" s="8">
        <v>11392</v>
      </c>
      <c r="C352" s="8" t="s">
        <v>1210</v>
      </c>
      <c r="D352" s="8" t="s">
        <v>1211</v>
      </c>
      <c r="E352" s="4" t="s">
        <v>770</v>
      </c>
      <c r="F352" s="8" t="s">
        <v>214</v>
      </c>
      <c r="G352" s="8" t="s">
        <v>53</v>
      </c>
      <c r="H352" s="8" t="s">
        <v>62</v>
      </c>
      <c r="I352" s="8" t="s">
        <v>1207</v>
      </c>
      <c r="J352" s="8" t="s">
        <v>65</v>
      </c>
      <c r="K352" s="8" t="s">
        <v>1212</v>
      </c>
      <c r="L352" s="143">
        <v>4131.375</v>
      </c>
      <c r="M352" s="172">
        <v>1</v>
      </c>
      <c r="N352" s="147"/>
      <c r="O352" s="143">
        <v>4131.375</v>
      </c>
      <c r="P352" s="145">
        <v>0.23260444563766899</v>
      </c>
      <c r="Q352" s="145">
        <v>1.6469164179571099E-2</v>
      </c>
    </row>
    <row r="353" spans="1:17" x14ac:dyDescent="0.2">
      <c r="A353" s="8" t="s">
        <v>1226</v>
      </c>
      <c r="B353" s="8">
        <v>11392</v>
      </c>
      <c r="C353" s="8" t="s">
        <v>1205</v>
      </c>
      <c r="D353" s="8" t="s">
        <v>1206</v>
      </c>
      <c r="E353" s="4" t="s">
        <v>770</v>
      </c>
      <c r="F353" s="8" t="s">
        <v>218</v>
      </c>
      <c r="G353" s="8" t="s">
        <v>61</v>
      </c>
      <c r="H353" s="8" t="s">
        <v>62</v>
      </c>
      <c r="I353" s="8" t="s">
        <v>1207</v>
      </c>
      <c r="J353" s="8" t="s">
        <v>65</v>
      </c>
      <c r="K353" s="8" t="s">
        <v>1213</v>
      </c>
      <c r="L353" s="143">
        <v>5.0496619647775649</v>
      </c>
      <c r="M353" s="172">
        <v>2.3961999999999999</v>
      </c>
      <c r="N353" s="147"/>
      <c r="O353" s="143">
        <v>12.1</v>
      </c>
      <c r="P353" s="145">
        <v>6.8126399882515701E-4</v>
      </c>
      <c r="Q353" s="145">
        <v>4.8235744658809897E-5</v>
      </c>
    </row>
    <row r="354" spans="1:17" x14ac:dyDescent="0.2">
      <c r="A354" s="8" t="s">
        <v>1226</v>
      </c>
      <c r="B354" s="8">
        <v>11392</v>
      </c>
      <c r="C354" s="8" t="s">
        <v>1205</v>
      </c>
      <c r="D354" s="8" t="s">
        <v>1206</v>
      </c>
      <c r="E354" s="4" t="s">
        <v>770</v>
      </c>
      <c r="F354" s="8" t="s">
        <v>218</v>
      </c>
      <c r="G354" s="8" t="s">
        <v>61</v>
      </c>
      <c r="H354" s="8" t="s">
        <v>62</v>
      </c>
      <c r="I354" s="8" t="s">
        <v>1207</v>
      </c>
      <c r="J354" s="8" t="s">
        <v>65</v>
      </c>
      <c r="K354" s="8" t="s">
        <v>1214</v>
      </c>
      <c r="L354" s="143">
        <v>346.09019288236897</v>
      </c>
      <c r="M354" s="172">
        <v>3.681</v>
      </c>
      <c r="N354" s="147"/>
      <c r="O354" s="143">
        <v>1273.9580000000001</v>
      </c>
      <c r="P354" s="145">
        <v>7.1726320476625596E-2</v>
      </c>
      <c r="Q354" s="145">
        <v>5.0784607520621599E-3</v>
      </c>
    </row>
    <row r="355" spans="1:17" x14ac:dyDescent="0.2">
      <c r="A355" s="8" t="s">
        <v>1226</v>
      </c>
      <c r="B355" s="8">
        <v>11392</v>
      </c>
      <c r="C355" s="8" t="s">
        <v>1205</v>
      </c>
      <c r="D355" s="8" t="s">
        <v>1206</v>
      </c>
      <c r="E355" s="4" t="s">
        <v>770</v>
      </c>
      <c r="F355" s="8" t="s">
        <v>218</v>
      </c>
      <c r="G355" s="8" t="s">
        <v>61</v>
      </c>
      <c r="H355" s="8" t="s">
        <v>62</v>
      </c>
      <c r="I355" s="8" t="s">
        <v>1207</v>
      </c>
      <c r="J355" s="8" t="s">
        <v>65</v>
      </c>
      <c r="K355" s="8" t="s">
        <v>1215</v>
      </c>
      <c r="L355" s="143">
        <v>55.286989795918373</v>
      </c>
      <c r="M355" s="172">
        <v>0.47039999999999998</v>
      </c>
      <c r="N355" s="147"/>
      <c r="O355" s="143">
        <v>26.007000000000001</v>
      </c>
      <c r="P355" s="145">
        <v>1.46423369400144E-3</v>
      </c>
      <c r="Q355" s="145">
        <v>1.03672589049881E-4</v>
      </c>
    </row>
    <row r="356" spans="1:17" x14ac:dyDescent="0.2">
      <c r="A356" s="8" t="s">
        <v>1226</v>
      </c>
      <c r="B356" s="8">
        <v>11392</v>
      </c>
      <c r="C356" s="8" t="s">
        <v>1205</v>
      </c>
      <c r="D356" s="8" t="s">
        <v>1206</v>
      </c>
      <c r="E356" s="4" t="s">
        <v>770</v>
      </c>
      <c r="F356" s="8" t="s">
        <v>218</v>
      </c>
      <c r="G356" s="8" t="s">
        <v>61</v>
      </c>
      <c r="H356" s="8" t="s">
        <v>62</v>
      </c>
      <c r="I356" s="8" t="s">
        <v>1207</v>
      </c>
      <c r="J356" s="8" t="s">
        <v>65</v>
      </c>
      <c r="K356" s="8" t="s">
        <v>1216</v>
      </c>
      <c r="L356" s="143">
        <v>302.42843859164134</v>
      </c>
      <c r="M356" s="172">
        <v>3.9790999999999999</v>
      </c>
      <c r="N356" s="147"/>
      <c r="O356" s="143">
        <v>1203.393</v>
      </c>
      <c r="P356" s="145">
        <v>6.77533448211846E-2</v>
      </c>
      <c r="Q356" s="145">
        <v>4.7971609335160396E-3</v>
      </c>
    </row>
    <row r="357" spans="1:17" x14ac:dyDescent="0.2">
      <c r="A357" s="8" t="s">
        <v>1226</v>
      </c>
      <c r="B357" s="8">
        <v>11392</v>
      </c>
      <c r="C357" s="8" t="s">
        <v>1205</v>
      </c>
      <c r="D357" s="8" t="s">
        <v>1206</v>
      </c>
      <c r="E357" s="4" t="s">
        <v>770</v>
      </c>
      <c r="F357" s="8" t="s">
        <v>218</v>
      </c>
      <c r="G357" s="8" t="s">
        <v>61</v>
      </c>
      <c r="H357" s="8" t="s">
        <v>62</v>
      </c>
      <c r="I357" s="8" t="s">
        <v>1207</v>
      </c>
      <c r="J357" s="8" t="s">
        <v>65</v>
      </c>
      <c r="K357" s="8" t="s">
        <v>1217</v>
      </c>
      <c r="L357" s="143">
        <v>0.64703986246910927</v>
      </c>
      <c r="M357" s="172">
        <v>4.6535000000000002</v>
      </c>
      <c r="N357" s="147"/>
      <c r="O357" s="143">
        <v>3.0110000000000001</v>
      </c>
      <c r="P357" s="145">
        <v>1.69538276690013E-4</v>
      </c>
      <c r="Q357" s="145">
        <v>1.2003870802532901E-5</v>
      </c>
    </row>
    <row r="358" spans="1:17" x14ac:dyDescent="0.2">
      <c r="A358" s="8" t="s">
        <v>1226</v>
      </c>
      <c r="B358" s="8">
        <v>11392</v>
      </c>
      <c r="C358" s="8" t="s">
        <v>1205</v>
      </c>
      <c r="D358" s="8" t="s">
        <v>1206</v>
      </c>
      <c r="E358" s="4" t="s">
        <v>770</v>
      </c>
      <c r="F358" s="8" t="s">
        <v>213</v>
      </c>
      <c r="G358" s="8" t="s">
        <v>53</v>
      </c>
      <c r="H358" s="8" t="s">
        <v>62</v>
      </c>
      <c r="I358" s="8" t="s">
        <v>1207</v>
      </c>
      <c r="J358" s="8" t="s">
        <v>65</v>
      </c>
      <c r="K358" s="8" t="s">
        <v>1212</v>
      </c>
      <c r="L358" s="143">
        <v>10252.031000000001</v>
      </c>
      <c r="M358" s="172">
        <v>1</v>
      </c>
      <c r="N358" s="147"/>
      <c r="O358" s="143">
        <v>10252.031000000001</v>
      </c>
      <c r="P358" s="145">
        <v>0.57720922272223996</v>
      </c>
      <c r="Q358" s="145">
        <v>4.0868322309639098E-2</v>
      </c>
    </row>
    <row r="359" spans="1:17" x14ac:dyDescent="0.2">
      <c r="A359" s="8" t="s">
        <v>1226</v>
      </c>
      <c r="B359" s="8">
        <v>11392</v>
      </c>
      <c r="C359" s="8" t="s">
        <v>1220</v>
      </c>
      <c r="D359" s="8" t="s">
        <v>1221</v>
      </c>
      <c r="E359" s="4" t="s">
        <v>770</v>
      </c>
      <c r="F359" s="8" t="s">
        <v>218</v>
      </c>
      <c r="G359" s="8" t="s">
        <v>61</v>
      </c>
      <c r="H359" s="8" t="s">
        <v>62</v>
      </c>
      <c r="I359" s="8" t="s">
        <v>1207</v>
      </c>
      <c r="J359" s="8" t="s">
        <v>65</v>
      </c>
      <c r="K359" s="8" t="s">
        <v>1213</v>
      </c>
      <c r="L359" s="143">
        <v>25.575077205575496</v>
      </c>
      <c r="M359" s="172">
        <v>2.3961999999999999</v>
      </c>
      <c r="N359" s="144"/>
      <c r="O359" s="143">
        <v>61.283000000000001</v>
      </c>
      <c r="P359" s="145">
        <v>3.4503642929800699E-3</v>
      </c>
      <c r="Q359" s="145">
        <v>2.4429720534634597E-4</v>
      </c>
    </row>
    <row r="360" spans="1:17" x14ac:dyDescent="0.2">
      <c r="A360" s="8" t="s">
        <v>1226</v>
      </c>
      <c r="B360" s="8">
        <v>11392</v>
      </c>
      <c r="C360" s="8" t="s">
        <v>1220</v>
      </c>
      <c r="D360" s="8" t="s">
        <v>1221</v>
      </c>
      <c r="E360" s="4" t="s">
        <v>770</v>
      </c>
      <c r="F360" s="8" t="s">
        <v>218</v>
      </c>
      <c r="G360" s="8" t="s">
        <v>61</v>
      </c>
      <c r="H360" s="8" t="s">
        <v>62</v>
      </c>
      <c r="I360" s="8" t="s">
        <v>1207</v>
      </c>
      <c r="J360" s="8" t="s">
        <v>65</v>
      </c>
      <c r="K360" s="8" t="s">
        <v>1214</v>
      </c>
      <c r="L360" s="143">
        <v>12.539255637055147</v>
      </c>
      <c r="M360" s="172">
        <v>3.681</v>
      </c>
      <c r="N360" s="144"/>
      <c r="O360" s="143">
        <v>46.156999999999996</v>
      </c>
      <c r="P360" s="145">
        <v>2.5987316099648E-3</v>
      </c>
      <c r="Q360" s="145">
        <v>1.8399879428710399E-4</v>
      </c>
    </row>
    <row r="361" spans="1:17" x14ac:dyDescent="0.2">
      <c r="A361" s="8" t="s">
        <v>1226</v>
      </c>
      <c r="B361" s="8">
        <v>11392</v>
      </c>
      <c r="C361" s="8" t="s">
        <v>1220</v>
      </c>
      <c r="D361" s="8" t="s">
        <v>1221</v>
      </c>
      <c r="E361" s="4" t="s">
        <v>770</v>
      </c>
      <c r="F361" s="8" t="s">
        <v>213</v>
      </c>
      <c r="G361" s="8" t="s">
        <v>53</v>
      </c>
      <c r="H361" s="8" t="s">
        <v>62</v>
      </c>
      <c r="I361" s="8" t="s">
        <v>1207</v>
      </c>
      <c r="J361" s="8" t="s">
        <v>65</v>
      </c>
      <c r="K361" s="8" t="s">
        <v>1212</v>
      </c>
      <c r="L361" s="143">
        <v>10.379</v>
      </c>
      <c r="M361" s="172">
        <v>1</v>
      </c>
      <c r="N361" s="147"/>
      <c r="O361" s="143">
        <v>10.379</v>
      </c>
      <c r="P361" s="145">
        <v>5.8435220252535402E-4</v>
      </c>
      <c r="Q361" s="145">
        <v>4.1374068907845102E-5</v>
      </c>
    </row>
    <row r="362" spans="1:17" x14ac:dyDescent="0.2">
      <c r="A362" s="8" t="s">
        <v>1226</v>
      </c>
      <c r="B362" s="8">
        <v>11392</v>
      </c>
      <c r="C362" s="8" t="s">
        <v>1210</v>
      </c>
      <c r="D362" s="8" t="s">
        <v>1211</v>
      </c>
      <c r="E362" s="4" t="s">
        <v>770</v>
      </c>
      <c r="F362" s="8" t="s">
        <v>218</v>
      </c>
      <c r="G362" s="8" t="s">
        <v>61</v>
      </c>
      <c r="H362" s="8" t="s">
        <v>62</v>
      </c>
      <c r="I362" s="8" t="s">
        <v>1207</v>
      </c>
      <c r="J362" s="8" t="s">
        <v>65</v>
      </c>
      <c r="K362" s="8" t="s">
        <v>1213</v>
      </c>
      <c r="L362" s="143">
        <v>5.4252566563725901E-2</v>
      </c>
      <c r="M362" s="172">
        <v>2.3961999999999999</v>
      </c>
      <c r="N362" s="147"/>
      <c r="O362" s="143">
        <v>0.13</v>
      </c>
      <c r="P362" s="145">
        <v>7.3472371599365596E-6</v>
      </c>
      <c r="Q362" s="145">
        <v>5.2020869472859805E-7</v>
      </c>
    </row>
    <row r="363" spans="1:17" x14ac:dyDescent="0.2">
      <c r="A363" s="8" t="s">
        <v>1226</v>
      </c>
      <c r="B363" s="8">
        <v>11392</v>
      </c>
      <c r="C363" s="8" t="s">
        <v>1210</v>
      </c>
      <c r="D363" s="8" t="s">
        <v>1211</v>
      </c>
      <c r="E363" s="4" t="s">
        <v>770</v>
      </c>
      <c r="F363" s="8" t="s">
        <v>218</v>
      </c>
      <c r="G363" s="8" t="s">
        <v>61</v>
      </c>
      <c r="H363" s="8" t="s">
        <v>62</v>
      </c>
      <c r="I363" s="8" t="s">
        <v>1207</v>
      </c>
      <c r="J363" s="8" t="s">
        <v>65</v>
      </c>
      <c r="K363" s="8" t="s">
        <v>1214</v>
      </c>
      <c r="L363" s="143">
        <v>199.70143982613419</v>
      </c>
      <c r="M363" s="172">
        <v>3.681</v>
      </c>
      <c r="N363" s="144"/>
      <c r="O363" s="143">
        <v>735.101</v>
      </c>
      <c r="P363" s="145">
        <v>4.1387587382335403E-2</v>
      </c>
      <c r="Q363" s="145">
        <v>2.9303780919896598E-3</v>
      </c>
    </row>
    <row r="364" spans="1:17" x14ac:dyDescent="0.2">
      <c r="A364" s="8" t="s">
        <v>1226</v>
      </c>
      <c r="B364" s="8">
        <v>11392</v>
      </c>
      <c r="C364" s="8" t="s">
        <v>1210</v>
      </c>
      <c r="D364" s="8" t="s">
        <v>1211</v>
      </c>
      <c r="E364" s="4" t="s">
        <v>770</v>
      </c>
      <c r="F364" s="8" t="s">
        <v>213</v>
      </c>
      <c r="G364" s="8" t="s">
        <v>53</v>
      </c>
      <c r="H364" s="8" t="s">
        <v>62</v>
      </c>
      <c r="I364" s="8" t="s">
        <v>1207</v>
      </c>
      <c r="J364" s="8" t="s">
        <v>65</v>
      </c>
      <c r="K364" s="8" t="s">
        <v>1212</v>
      </c>
      <c r="L364" s="143">
        <v>3.8260000000000001</v>
      </c>
      <c r="M364" s="172">
        <v>1</v>
      </c>
      <c r="N364" s="144"/>
      <c r="O364" s="143">
        <v>3.8260000000000001</v>
      </c>
      <c r="P364" s="145">
        <v>2.1543937247331301E-4</v>
      </c>
      <c r="Q364" s="145">
        <v>1.5253820219471199E-5</v>
      </c>
    </row>
    <row r="365" spans="1:17" x14ac:dyDescent="0.2">
      <c r="A365" s="8" t="s">
        <v>1226</v>
      </c>
      <c r="B365" s="8">
        <v>11392</v>
      </c>
      <c r="C365" s="8" t="s">
        <v>1218</v>
      </c>
      <c r="D365" s="8" t="s">
        <v>1219</v>
      </c>
      <c r="E365" s="4" t="s">
        <v>770</v>
      </c>
      <c r="F365" s="8" t="s">
        <v>213</v>
      </c>
      <c r="G365" s="8" t="s">
        <v>53</v>
      </c>
      <c r="H365" s="8" t="s">
        <v>62</v>
      </c>
      <c r="I365" s="8" t="s">
        <v>298</v>
      </c>
      <c r="J365" s="8" t="s">
        <v>298</v>
      </c>
      <c r="K365" s="8" t="s">
        <v>1212</v>
      </c>
      <c r="L365" s="143">
        <v>0.56799999999999995</v>
      </c>
      <c r="M365" s="172">
        <v>1</v>
      </c>
      <c r="N365" s="147"/>
      <c r="O365" s="143">
        <v>0.56799999999999995</v>
      </c>
      <c r="P365" s="145">
        <v>3.1958670063250099E-5</v>
      </c>
      <c r="Q365" s="145">
        <v>2.2627795560377401E-6</v>
      </c>
    </row>
    <row r="366" spans="1:17" x14ac:dyDescent="0.2">
      <c r="A366" s="8" t="s">
        <v>1226</v>
      </c>
      <c r="B366" s="8">
        <v>11393</v>
      </c>
      <c r="C366" s="8" t="s">
        <v>1205</v>
      </c>
      <c r="D366" s="8" t="s">
        <v>1206</v>
      </c>
      <c r="E366" s="4" t="s">
        <v>770</v>
      </c>
      <c r="F366" s="8" t="s">
        <v>213</v>
      </c>
      <c r="G366" s="8" t="s">
        <v>53</v>
      </c>
      <c r="H366" s="8" t="s">
        <v>62</v>
      </c>
      <c r="I366" s="8" t="s">
        <v>1207</v>
      </c>
      <c r="J366" s="8" t="s">
        <v>65</v>
      </c>
      <c r="K366" s="8" t="s">
        <v>1212</v>
      </c>
      <c r="L366" s="143">
        <v>666.99199999999996</v>
      </c>
      <c r="M366" s="172">
        <v>1</v>
      </c>
      <c r="N366" s="147"/>
      <c r="O366" s="143">
        <v>666.99199999999996</v>
      </c>
      <c r="P366" s="145">
        <v>0.98725374202384797</v>
      </c>
      <c r="Q366" s="145">
        <v>4.7998783407496297E-2</v>
      </c>
    </row>
    <row r="367" spans="1:17" x14ac:dyDescent="0.2">
      <c r="A367" s="8" t="s">
        <v>1226</v>
      </c>
      <c r="B367" s="8">
        <v>11393</v>
      </c>
      <c r="C367" s="8" t="s">
        <v>1220</v>
      </c>
      <c r="D367" s="8" t="s">
        <v>1221</v>
      </c>
      <c r="E367" s="4" t="s">
        <v>770</v>
      </c>
      <c r="F367" s="8" t="s">
        <v>213</v>
      </c>
      <c r="G367" s="8" t="s">
        <v>53</v>
      </c>
      <c r="H367" s="8" t="s">
        <v>62</v>
      </c>
      <c r="I367" s="8" t="s">
        <v>1207</v>
      </c>
      <c r="J367" s="8" t="s">
        <v>65</v>
      </c>
      <c r="K367" s="8" t="s">
        <v>1212</v>
      </c>
      <c r="L367" s="143">
        <v>1.532</v>
      </c>
      <c r="M367" s="172">
        <v>1</v>
      </c>
      <c r="N367" s="147"/>
      <c r="O367" s="143">
        <v>1.532</v>
      </c>
      <c r="P367" s="145">
        <v>2.2680183816238E-3</v>
      </c>
      <c r="Q367" s="145">
        <v>1.10267622628217E-4</v>
      </c>
    </row>
    <row r="368" spans="1:17" x14ac:dyDescent="0.2">
      <c r="A368" s="8" t="s">
        <v>1226</v>
      </c>
      <c r="B368" s="8">
        <v>11393</v>
      </c>
      <c r="C368" s="8" t="s">
        <v>1210</v>
      </c>
      <c r="D368" s="8" t="s">
        <v>1211</v>
      </c>
      <c r="E368" s="4" t="s">
        <v>770</v>
      </c>
      <c r="F368" s="8" t="s">
        <v>213</v>
      </c>
      <c r="G368" s="8" t="s">
        <v>53</v>
      </c>
      <c r="H368" s="8" t="s">
        <v>62</v>
      </c>
      <c r="I368" s="8" t="s">
        <v>1207</v>
      </c>
      <c r="J368" s="8" t="s">
        <v>65</v>
      </c>
      <c r="K368" s="8" t="s">
        <v>1212</v>
      </c>
      <c r="L368" s="143">
        <v>6.5949999999999998</v>
      </c>
      <c r="M368" s="172">
        <v>1</v>
      </c>
      <c r="N368" s="144"/>
      <c r="O368" s="143">
        <v>6.5949999999999998</v>
      </c>
      <c r="P368" s="145">
        <v>9.7610580438668593E-3</v>
      </c>
      <c r="Q368" s="145">
        <v>4.7456787544315797E-4</v>
      </c>
    </row>
    <row r="369" spans="1:17" x14ac:dyDescent="0.2">
      <c r="A369" s="8" t="s">
        <v>1226</v>
      </c>
      <c r="B369" s="8">
        <v>11393</v>
      </c>
      <c r="C369" s="8" t="s">
        <v>1218</v>
      </c>
      <c r="D369" s="8" t="s">
        <v>1219</v>
      </c>
      <c r="E369" s="4" t="s">
        <v>770</v>
      </c>
      <c r="F369" s="8" t="s">
        <v>213</v>
      </c>
      <c r="G369" s="8" t="s">
        <v>53</v>
      </c>
      <c r="H369" s="8" t="s">
        <v>62</v>
      </c>
      <c r="I369" s="8" t="s">
        <v>298</v>
      </c>
      <c r="J369" s="8" t="s">
        <v>298</v>
      </c>
      <c r="K369" s="8" t="s">
        <v>1212</v>
      </c>
      <c r="L369" s="143">
        <v>0.48499999999999999</v>
      </c>
      <c r="M369" s="172">
        <v>1</v>
      </c>
      <c r="N369" s="147"/>
      <c r="O369" s="143">
        <v>0.48499999999999999</v>
      </c>
      <c r="P369" s="145">
        <v>7.1718155066187602E-4</v>
      </c>
      <c r="Q369" s="145">
        <v>3.4868282032037297E-5</v>
      </c>
    </row>
    <row r="370" spans="1:17" x14ac:dyDescent="0.2">
      <c r="A370" s="8" t="s">
        <v>1226</v>
      </c>
      <c r="B370" s="8">
        <v>11394</v>
      </c>
      <c r="C370" s="8" t="s">
        <v>1205</v>
      </c>
      <c r="D370" s="8" t="s">
        <v>1206</v>
      </c>
      <c r="E370" s="4" t="s">
        <v>770</v>
      </c>
      <c r="F370" s="8" t="s">
        <v>218</v>
      </c>
      <c r="G370" s="8" t="s">
        <v>53</v>
      </c>
      <c r="H370" s="8" t="s">
        <v>62</v>
      </c>
      <c r="I370" s="8" t="s">
        <v>1207</v>
      </c>
      <c r="J370" s="8" t="s">
        <v>65</v>
      </c>
      <c r="K370" s="8" t="s">
        <v>1208</v>
      </c>
      <c r="L370" s="143">
        <v>15.438782991202343</v>
      </c>
      <c r="M370" s="172">
        <v>2.7280000000000002</v>
      </c>
      <c r="N370" s="147"/>
      <c r="O370" s="143">
        <v>42.116999999999997</v>
      </c>
      <c r="P370" s="145">
        <v>5.6799839555056799E-5</v>
      </c>
      <c r="Q370" s="145">
        <v>2.4843168159478701E-5</v>
      </c>
    </row>
    <row r="371" spans="1:17" x14ac:dyDescent="0.2">
      <c r="A371" s="8" t="s">
        <v>1226</v>
      </c>
      <c r="B371" s="8">
        <v>11394</v>
      </c>
      <c r="C371" s="8" t="s">
        <v>1210</v>
      </c>
      <c r="D371" s="8" t="s">
        <v>1211</v>
      </c>
      <c r="E371" s="4" t="s">
        <v>770</v>
      </c>
      <c r="F371" s="8" t="s">
        <v>214</v>
      </c>
      <c r="G371" s="8" t="s">
        <v>53</v>
      </c>
      <c r="H371" s="8" t="s">
        <v>62</v>
      </c>
      <c r="I371" s="8" t="s">
        <v>1207</v>
      </c>
      <c r="J371" s="8" t="s">
        <v>65</v>
      </c>
      <c r="K371" s="8" t="s">
        <v>1212</v>
      </c>
      <c r="L371" s="143">
        <v>46477.972999999998</v>
      </c>
      <c r="M371" s="172">
        <v>1</v>
      </c>
      <c r="N371" s="147"/>
      <c r="O371" s="143">
        <v>46477.972999999998</v>
      </c>
      <c r="P371" s="145">
        <v>6.2681391311114901E-2</v>
      </c>
      <c r="Q371" s="145">
        <v>2.7415646892852499E-2</v>
      </c>
    </row>
    <row r="372" spans="1:17" x14ac:dyDescent="0.2">
      <c r="A372" s="8" t="s">
        <v>1226</v>
      </c>
      <c r="B372" s="8">
        <v>11394</v>
      </c>
      <c r="C372" s="8" t="s">
        <v>1210</v>
      </c>
      <c r="D372" s="8" t="s">
        <v>1211</v>
      </c>
      <c r="E372" s="4" t="s">
        <v>770</v>
      </c>
      <c r="F372" s="8" t="s">
        <v>214</v>
      </c>
      <c r="G372" s="8" t="s">
        <v>53</v>
      </c>
      <c r="H372" s="8" t="s">
        <v>62</v>
      </c>
      <c r="I372" s="8" t="s">
        <v>1207</v>
      </c>
      <c r="J372" s="8" t="s">
        <v>65</v>
      </c>
      <c r="K372" s="8" t="s">
        <v>1212</v>
      </c>
      <c r="L372" s="143">
        <v>26155.608</v>
      </c>
      <c r="M372" s="172">
        <v>1</v>
      </c>
      <c r="N372" s="147"/>
      <c r="O372" s="143">
        <v>26155.608</v>
      </c>
      <c r="P372" s="145">
        <v>3.5274126489669599E-2</v>
      </c>
      <c r="Q372" s="145">
        <v>1.5428231187381399E-2</v>
      </c>
    </row>
    <row r="373" spans="1:17" x14ac:dyDescent="0.2">
      <c r="A373" s="8" t="s">
        <v>1226</v>
      </c>
      <c r="B373" s="8">
        <v>11394</v>
      </c>
      <c r="C373" s="8" t="s">
        <v>1210</v>
      </c>
      <c r="D373" s="8" t="s">
        <v>1211</v>
      </c>
      <c r="E373" s="4" t="s">
        <v>770</v>
      </c>
      <c r="F373" s="8" t="s">
        <v>214</v>
      </c>
      <c r="G373" s="8" t="s">
        <v>53</v>
      </c>
      <c r="H373" s="8" t="s">
        <v>62</v>
      </c>
      <c r="I373" s="8" t="s">
        <v>1207</v>
      </c>
      <c r="J373" s="8" t="s">
        <v>65</v>
      </c>
      <c r="K373" s="8" t="s">
        <v>1212</v>
      </c>
      <c r="L373" s="143">
        <v>51939.055</v>
      </c>
      <c r="M373" s="172">
        <v>1</v>
      </c>
      <c r="N373" s="147"/>
      <c r="O373" s="143">
        <v>51939.055</v>
      </c>
      <c r="P373" s="145">
        <v>7.0046347454339505E-2</v>
      </c>
      <c r="Q373" s="145">
        <v>3.06369384561141E-2</v>
      </c>
    </row>
    <row r="374" spans="1:17" x14ac:dyDescent="0.2">
      <c r="A374" s="8" t="s">
        <v>1226</v>
      </c>
      <c r="B374" s="8">
        <v>11394</v>
      </c>
      <c r="C374" s="8" t="s">
        <v>1210</v>
      </c>
      <c r="D374" s="8" t="s">
        <v>1211</v>
      </c>
      <c r="E374" s="4" t="s">
        <v>770</v>
      </c>
      <c r="F374" s="8" t="s">
        <v>214</v>
      </c>
      <c r="G374" s="8" t="s">
        <v>53</v>
      </c>
      <c r="H374" s="8" t="s">
        <v>62</v>
      </c>
      <c r="I374" s="8" t="s">
        <v>1207</v>
      </c>
      <c r="J374" s="8" t="s">
        <v>65</v>
      </c>
      <c r="K374" s="8" t="s">
        <v>1212</v>
      </c>
      <c r="L374" s="143">
        <v>12509.26</v>
      </c>
      <c r="M374" s="172">
        <v>1</v>
      </c>
      <c r="N374" s="147"/>
      <c r="O374" s="143">
        <v>12509.26</v>
      </c>
      <c r="P374" s="145">
        <v>1.6870310694215601E-2</v>
      </c>
      <c r="Q374" s="145">
        <v>7.3787526296231901E-3</v>
      </c>
    </row>
    <row r="375" spans="1:17" x14ac:dyDescent="0.2">
      <c r="A375" s="8" t="s">
        <v>1226</v>
      </c>
      <c r="B375" s="8">
        <v>11394</v>
      </c>
      <c r="C375" s="8" t="s">
        <v>1205</v>
      </c>
      <c r="D375" s="8" t="s">
        <v>1206</v>
      </c>
      <c r="E375" s="4" t="s">
        <v>770</v>
      </c>
      <c r="F375" s="8" t="s">
        <v>218</v>
      </c>
      <c r="G375" s="8" t="s">
        <v>61</v>
      </c>
      <c r="H375" s="8" t="s">
        <v>62</v>
      </c>
      <c r="I375" s="8" t="s">
        <v>1207</v>
      </c>
      <c r="J375" s="8" t="s">
        <v>65</v>
      </c>
      <c r="K375" s="8" t="s">
        <v>1213</v>
      </c>
      <c r="L375" s="143">
        <v>247.27401719389036</v>
      </c>
      <c r="M375" s="172">
        <v>2.3961999999999999</v>
      </c>
      <c r="N375" s="147"/>
      <c r="O375" s="143">
        <v>592.51800000000003</v>
      </c>
      <c r="P375" s="145">
        <v>7.9908546961424598E-4</v>
      </c>
      <c r="Q375" s="145">
        <v>3.4950476710731001E-4</v>
      </c>
    </row>
    <row r="376" spans="1:17" x14ac:dyDescent="0.2">
      <c r="A376" s="8" t="s">
        <v>1226</v>
      </c>
      <c r="B376" s="8">
        <v>11394</v>
      </c>
      <c r="C376" s="8" t="s">
        <v>1205</v>
      </c>
      <c r="D376" s="8" t="s">
        <v>1206</v>
      </c>
      <c r="E376" s="4" t="s">
        <v>770</v>
      </c>
      <c r="F376" s="8" t="s">
        <v>218</v>
      </c>
      <c r="G376" s="8" t="s">
        <v>61</v>
      </c>
      <c r="H376" s="8" t="s">
        <v>62</v>
      </c>
      <c r="I376" s="8" t="s">
        <v>1207</v>
      </c>
      <c r="J376" s="8" t="s">
        <v>65</v>
      </c>
      <c r="K376" s="8" t="s">
        <v>1214</v>
      </c>
      <c r="L376" s="143">
        <v>4439.0551480575932</v>
      </c>
      <c r="M376" s="172">
        <v>3.681</v>
      </c>
      <c r="N376" s="147"/>
      <c r="O376" s="143">
        <v>16340.162</v>
      </c>
      <c r="P376" s="145">
        <v>2.2036762825620299E-2</v>
      </c>
      <c r="Q376" s="145">
        <v>9.6384604050997694E-3</v>
      </c>
    </row>
    <row r="377" spans="1:17" x14ac:dyDescent="0.2">
      <c r="A377" s="8" t="s">
        <v>1226</v>
      </c>
      <c r="B377" s="8">
        <v>11394</v>
      </c>
      <c r="C377" s="8" t="s">
        <v>1205</v>
      </c>
      <c r="D377" s="8" t="s">
        <v>1206</v>
      </c>
      <c r="E377" s="4" t="s">
        <v>770</v>
      </c>
      <c r="F377" s="8" t="s">
        <v>218</v>
      </c>
      <c r="G377" s="8" t="s">
        <v>61</v>
      </c>
      <c r="H377" s="8" t="s">
        <v>62</v>
      </c>
      <c r="I377" s="8" t="s">
        <v>1207</v>
      </c>
      <c r="J377" s="8" t="s">
        <v>65</v>
      </c>
      <c r="K377" s="8" t="s">
        <v>1215</v>
      </c>
      <c r="L377" s="143">
        <v>1190.4591836734694</v>
      </c>
      <c r="M377" s="172">
        <v>0.47039999999999998</v>
      </c>
      <c r="N377" s="147"/>
      <c r="O377" s="143">
        <v>559.99199999999996</v>
      </c>
      <c r="P377" s="145">
        <v>7.5522018208883904E-4</v>
      </c>
      <c r="Q377" s="145">
        <v>3.3031892568778903E-4</v>
      </c>
    </row>
    <row r="378" spans="1:17" x14ac:dyDescent="0.2">
      <c r="A378" s="8" t="s">
        <v>1226</v>
      </c>
      <c r="B378" s="8">
        <v>11394</v>
      </c>
      <c r="C378" s="8" t="s">
        <v>1205</v>
      </c>
      <c r="D378" s="8" t="s">
        <v>1206</v>
      </c>
      <c r="E378" s="4" t="s">
        <v>770</v>
      </c>
      <c r="F378" s="8" t="s">
        <v>218</v>
      </c>
      <c r="G378" s="8" t="s">
        <v>61</v>
      </c>
      <c r="H378" s="8" t="s">
        <v>62</v>
      </c>
      <c r="I378" s="8" t="s">
        <v>1207</v>
      </c>
      <c r="J378" s="8" t="s">
        <v>65</v>
      </c>
      <c r="K378" s="8" t="s">
        <v>1216</v>
      </c>
      <c r="L378" s="143">
        <v>3297.4348470759724</v>
      </c>
      <c r="M378" s="172">
        <v>3.9790999999999999</v>
      </c>
      <c r="N378" s="147"/>
      <c r="O378" s="143">
        <v>13120.823</v>
      </c>
      <c r="P378" s="145">
        <v>1.7695079529231699E-2</v>
      </c>
      <c r="Q378" s="145">
        <v>7.7394908116587401E-3</v>
      </c>
    </row>
    <row r="379" spans="1:17" x14ac:dyDescent="0.2">
      <c r="A379" s="8" t="s">
        <v>1226</v>
      </c>
      <c r="B379" s="8">
        <v>11394</v>
      </c>
      <c r="C379" s="8" t="s">
        <v>1205</v>
      </c>
      <c r="D379" s="8" t="s">
        <v>1206</v>
      </c>
      <c r="E379" s="4" t="s">
        <v>770</v>
      </c>
      <c r="F379" s="8" t="s">
        <v>218</v>
      </c>
      <c r="G379" s="8" t="s">
        <v>61</v>
      </c>
      <c r="H379" s="8" t="s">
        <v>62</v>
      </c>
      <c r="I379" s="8" t="s">
        <v>1207</v>
      </c>
      <c r="J379" s="8" t="s">
        <v>65</v>
      </c>
      <c r="K379" s="8" t="s">
        <v>1217</v>
      </c>
      <c r="L379" s="143">
        <v>0.73407112925754803</v>
      </c>
      <c r="M379" s="172">
        <v>4.6535000000000002</v>
      </c>
      <c r="N379" s="147"/>
      <c r="O379" s="143">
        <v>3.4159999999999999</v>
      </c>
      <c r="P379" s="145">
        <v>4.6068357645378704E-6</v>
      </c>
      <c r="Q379" s="145">
        <v>2.01494223360576E-6</v>
      </c>
    </row>
    <row r="380" spans="1:17" x14ac:dyDescent="0.2">
      <c r="A380" s="8" t="s">
        <v>1226</v>
      </c>
      <c r="B380" s="8">
        <v>11394</v>
      </c>
      <c r="C380" s="8" t="s">
        <v>1205</v>
      </c>
      <c r="D380" s="8" t="s">
        <v>1206</v>
      </c>
      <c r="E380" s="4" t="s">
        <v>770</v>
      </c>
      <c r="F380" s="8" t="s">
        <v>213</v>
      </c>
      <c r="G380" s="8" t="s">
        <v>53</v>
      </c>
      <c r="H380" s="8" t="s">
        <v>62</v>
      </c>
      <c r="I380" s="8" t="s">
        <v>1207</v>
      </c>
      <c r="J380" s="8" t="s">
        <v>65</v>
      </c>
      <c r="K380" s="8" t="s">
        <v>1212</v>
      </c>
      <c r="L380" s="143">
        <v>307421.52399999998</v>
      </c>
      <c r="M380" s="172">
        <v>1</v>
      </c>
      <c r="N380" s="147"/>
      <c r="O380" s="143">
        <v>307421.52399999998</v>
      </c>
      <c r="P380" s="145">
        <v>0.41459658751650602</v>
      </c>
      <c r="Q380" s="145">
        <v>0.181336652052243</v>
      </c>
    </row>
    <row r="381" spans="1:17" x14ac:dyDescent="0.2">
      <c r="A381" s="8" t="s">
        <v>1226</v>
      </c>
      <c r="B381" s="8">
        <v>11394</v>
      </c>
      <c r="C381" s="8" t="s">
        <v>1220</v>
      </c>
      <c r="D381" s="8" t="s">
        <v>1221</v>
      </c>
      <c r="E381" s="4" t="s">
        <v>770</v>
      </c>
      <c r="F381" s="8" t="s">
        <v>218</v>
      </c>
      <c r="G381" s="8" t="s">
        <v>61</v>
      </c>
      <c r="H381" s="8" t="s">
        <v>62</v>
      </c>
      <c r="I381" s="8" t="s">
        <v>1207</v>
      </c>
      <c r="J381" s="8" t="s">
        <v>65</v>
      </c>
      <c r="K381" s="8" t="s">
        <v>1213</v>
      </c>
      <c r="L381" s="143">
        <v>527.47558634504628</v>
      </c>
      <c r="M381" s="172">
        <v>2.3961999999999999</v>
      </c>
      <c r="N381" s="144"/>
      <c r="O381" s="143">
        <v>1263.9369999999999</v>
      </c>
      <c r="P381" s="145">
        <v>1.70457807873128E-3</v>
      </c>
      <c r="Q381" s="145">
        <v>7.4554999067972302E-4</v>
      </c>
    </row>
    <row r="382" spans="1:17" x14ac:dyDescent="0.2">
      <c r="A382" s="8" t="s">
        <v>1226</v>
      </c>
      <c r="B382" s="8">
        <v>11394</v>
      </c>
      <c r="C382" s="8" t="s">
        <v>1220</v>
      </c>
      <c r="D382" s="8" t="s">
        <v>1221</v>
      </c>
      <c r="E382" s="4" t="s">
        <v>770</v>
      </c>
      <c r="F382" s="8" t="s">
        <v>218</v>
      </c>
      <c r="G382" s="8" t="s">
        <v>61</v>
      </c>
      <c r="H382" s="8" t="s">
        <v>62</v>
      </c>
      <c r="I382" s="8" t="s">
        <v>1207</v>
      </c>
      <c r="J382" s="8" t="s">
        <v>65</v>
      </c>
      <c r="K382" s="8" t="s">
        <v>1214</v>
      </c>
      <c r="L382" s="143">
        <v>969.0657430046183</v>
      </c>
      <c r="M382" s="172">
        <v>3.681</v>
      </c>
      <c r="N382" s="144"/>
      <c r="O382" s="143">
        <v>3567.1309999999999</v>
      </c>
      <c r="P382" s="145">
        <v>4.8107244574338501E-3</v>
      </c>
      <c r="Q382" s="145">
        <v>2.1041192651451001E-3</v>
      </c>
    </row>
    <row r="383" spans="1:17" x14ac:dyDescent="0.2">
      <c r="A383" s="8" t="s">
        <v>1226</v>
      </c>
      <c r="B383" s="8">
        <v>11394</v>
      </c>
      <c r="C383" s="8" t="s">
        <v>1220</v>
      </c>
      <c r="D383" s="8" t="s">
        <v>1221</v>
      </c>
      <c r="E383" s="4" t="s">
        <v>770</v>
      </c>
      <c r="F383" s="8" t="s">
        <v>218</v>
      </c>
      <c r="G383" s="8" t="s">
        <v>61</v>
      </c>
      <c r="H383" s="8" t="s">
        <v>62</v>
      </c>
      <c r="I383" s="8" t="s">
        <v>1207</v>
      </c>
      <c r="J383" s="8" t="s">
        <v>65</v>
      </c>
      <c r="K383" s="8" t="s">
        <v>1216</v>
      </c>
      <c r="L383" s="143">
        <v>0.89995225050890904</v>
      </c>
      <c r="M383" s="172">
        <v>3.9790999999999999</v>
      </c>
      <c r="N383" s="144"/>
      <c r="O383" s="143">
        <v>3.581</v>
      </c>
      <c r="P383" s="145">
        <v>4.8296850998233803E-6</v>
      </c>
      <c r="Q383" s="145">
        <v>2.1124122890512399E-6</v>
      </c>
    </row>
    <row r="384" spans="1:17" x14ac:dyDescent="0.2">
      <c r="A384" s="8" t="s">
        <v>1226</v>
      </c>
      <c r="B384" s="8">
        <v>11394</v>
      </c>
      <c r="C384" s="8" t="s">
        <v>1220</v>
      </c>
      <c r="D384" s="8" t="s">
        <v>1221</v>
      </c>
      <c r="E384" s="4" t="s">
        <v>770</v>
      </c>
      <c r="F384" s="8" t="s">
        <v>213</v>
      </c>
      <c r="G384" s="8" t="s">
        <v>53</v>
      </c>
      <c r="H384" s="8" t="s">
        <v>62</v>
      </c>
      <c r="I384" s="8" t="s">
        <v>1207</v>
      </c>
      <c r="J384" s="8" t="s">
        <v>65</v>
      </c>
      <c r="K384" s="8" t="s">
        <v>1212</v>
      </c>
      <c r="L384" s="143">
        <v>123501.49</v>
      </c>
      <c r="M384" s="172">
        <v>1</v>
      </c>
      <c r="N384" s="147"/>
      <c r="O384" s="143">
        <v>123501.49</v>
      </c>
      <c r="P384" s="145">
        <v>0.16655729090332599</v>
      </c>
      <c r="Q384" s="145">
        <v>7.2848987224474401E-2</v>
      </c>
    </row>
    <row r="385" spans="1:17" x14ac:dyDescent="0.2">
      <c r="A385" s="8" t="s">
        <v>1226</v>
      </c>
      <c r="B385" s="8">
        <v>11394</v>
      </c>
      <c r="C385" s="8" t="s">
        <v>1210</v>
      </c>
      <c r="D385" s="8" t="s">
        <v>1211</v>
      </c>
      <c r="E385" s="4" t="s">
        <v>770</v>
      </c>
      <c r="F385" s="8" t="s">
        <v>218</v>
      </c>
      <c r="G385" s="8" t="s">
        <v>61</v>
      </c>
      <c r="H385" s="8" t="s">
        <v>62</v>
      </c>
      <c r="I385" s="8" t="s">
        <v>1207</v>
      </c>
      <c r="J385" s="8" t="s">
        <v>65</v>
      </c>
      <c r="K385" s="8" t="s">
        <v>1213</v>
      </c>
      <c r="L385" s="143">
        <v>8.5969451631750265E-2</v>
      </c>
      <c r="M385" s="172">
        <v>2.3961999999999999</v>
      </c>
      <c r="N385" s="147"/>
      <c r="O385" s="143">
        <v>0.20599999999999999</v>
      </c>
      <c r="P385" s="145">
        <v>2.7836804758027102E-7</v>
      </c>
      <c r="Q385" s="145">
        <v>1.21752882938324E-7</v>
      </c>
    </row>
    <row r="386" spans="1:17" x14ac:dyDescent="0.2">
      <c r="A386" s="8" t="s">
        <v>1226</v>
      </c>
      <c r="B386" s="8">
        <v>11394</v>
      </c>
      <c r="C386" s="8" t="s">
        <v>1210</v>
      </c>
      <c r="D386" s="8" t="s">
        <v>1211</v>
      </c>
      <c r="E386" s="4" t="s">
        <v>770</v>
      </c>
      <c r="F386" s="8" t="s">
        <v>218</v>
      </c>
      <c r="G386" s="8" t="s">
        <v>61</v>
      </c>
      <c r="H386" s="8" t="s">
        <v>62</v>
      </c>
      <c r="I386" s="8" t="s">
        <v>1207</v>
      </c>
      <c r="J386" s="8" t="s">
        <v>65</v>
      </c>
      <c r="K386" s="8" t="s">
        <v>1214</v>
      </c>
      <c r="L386" s="143">
        <v>2.0353164900842162</v>
      </c>
      <c r="M386" s="172">
        <v>3.681</v>
      </c>
      <c r="N386" s="144"/>
      <c r="O386" s="143">
        <v>7.492</v>
      </c>
      <c r="P386" s="145">
        <v>1.0103623790739201E-5</v>
      </c>
      <c r="Q386" s="145">
        <v>4.4191326387487201E-6</v>
      </c>
    </row>
    <row r="387" spans="1:17" x14ac:dyDescent="0.2">
      <c r="A387" s="8" t="s">
        <v>1226</v>
      </c>
      <c r="B387" s="8">
        <v>11394</v>
      </c>
      <c r="C387" s="8" t="s">
        <v>1210</v>
      </c>
      <c r="D387" s="8" t="s">
        <v>1211</v>
      </c>
      <c r="E387" s="4" t="s">
        <v>770</v>
      </c>
      <c r="F387" s="8" t="s">
        <v>213</v>
      </c>
      <c r="G387" s="8" t="s">
        <v>53</v>
      </c>
      <c r="H387" s="8" t="s">
        <v>62</v>
      </c>
      <c r="I387" s="8" t="s">
        <v>1207</v>
      </c>
      <c r="J387" s="8" t="s">
        <v>65</v>
      </c>
      <c r="K387" s="8" t="s">
        <v>1212</v>
      </c>
      <c r="L387" s="143">
        <v>87977.305999999997</v>
      </c>
      <c r="M387" s="172">
        <v>1</v>
      </c>
      <c r="N387" s="144"/>
      <c r="O387" s="143">
        <v>87977.305999999997</v>
      </c>
      <c r="P387" s="145">
        <v>0.118648462059449</v>
      </c>
      <c r="Q387" s="145">
        <v>5.1894577835017601E-2</v>
      </c>
    </row>
    <row r="388" spans="1:17" x14ac:dyDescent="0.2">
      <c r="A388" s="8" t="s">
        <v>1226</v>
      </c>
      <c r="B388" s="8">
        <v>11394</v>
      </c>
      <c r="C388" s="8" t="s">
        <v>1218</v>
      </c>
      <c r="D388" s="8" t="s">
        <v>1219</v>
      </c>
      <c r="E388" s="4" t="s">
        <v>770</v>
      </c>
      <c r="F388" s="8" t="s">
        <v>213</v>
      </c>
      <c r="G388" s="8" t="s">
        <v>53</v>
      </c>
      <c r="H388" s="8" t="s">
        <v>62</v>
      </c>
      <c r="I388" s="8" t="s">
        <v>298</v>
      </c>
      <c r="J388" s="8" t="s">
        <v>298</v>
      </c>
      <c r="K388" s="8" t="s">
        <v>1212</v>
      </c>
      <c r="L388" s="143">
        <v>0.70099999999999996</v>
      </c>
      <c r="M388" s="172">
        <v>1</v>
      </c>
      <c r="N388" s="147"/>
      <c r="O388" s="143">
        <v>0.70099999999999996</v>
      </c>
      <c r="P388" s="145">
        <v>9.4522482548097498E-7</v>
      </c>
      <c r="Q388" s="145">
        <v>4.1342333837362299E-7</v>
      </c>
    </row>
    <row r="389" spans="1:17" x14ac:dyDescent="0.2">
      <c r="A389" s="8" t="s">
        <v>1226</v>
      </c>
      <c r="B389" s="8">
        <v>11394</v>
      </c>
      <c r="C389" s="8" t="s">
        <v>1222</v>
      </c>
      <c r="D389" s="8" t="s">
        <v>1223</v>
      </c>
      <c r="E389" s="4" t="s">
        <v>770</v>
      </c>
      <c r="F389" s="8" t="s">
        <v>213</v>
      </c>
      <c r="G389" s="8" t="s">
        <v>53</v>
      </c>
      <c r="H389" s="8" t="s">
        <v>62</v>
      </c>
      <c r="I389" s="8" t="s">
        <v>1207</v>
      </c>
      <c r="J389" s="8" t="s">
        <v>65</v>
      </c>
      <c r="K389" s="8" t="s">
        <v>1212</v>
      </c>
      <c r="L389" s="143">
        <v>50011.256999999998</v>
      </c>
      <c r="M389" s="172">
        <v>1</v>
      </c>
      <c r="N389" s="147"/>
      <c r="O389" s="143">
        <v>50011.256999999998</v>
      </c>
      <c r="P389" s="145">
        <v>6.7446469451576604E-2</v>
      </c>
      <c r="Q389" s="145">
        <v>2.9499801328214899E-2</v>
      </c>
    </row>
    <row r="390" spans="1:17" x14ac:dyDescent="0.2">
      <c r="A390" s="8" t="s">
        <v>1226</v>
      </c>
      <c r="B390" s="8">
        <v>14658</v>
      </c>
      <c r="C390" s="8" t="s">
        <v>1210</v>
      </c>
      <c r="D390" s="8" t="s">
        <v>1211</v>
      </c>
      <c r="E390" s="4" t="s">
        <v>770</v>
      </c>
      <c r="F390" s="8" t="s">
        <v>214</v>
      </c>
      <c r="G390" s="8" t="s">
        <v>53</v>
      </c>
      <c r="H390" s="8" t="s">
        <v>62</v>
      </c>
      <c r="I390" s="8" t="s">
        <v>1207</v>
      </c>
      <c r="J390" s="8" t="s">
        <v>65</v>
      </c>
      <c r="K390" s="8" t="s">
        <v>1212</v>
      </c>
      <c r="L390" s="143">
        <v>1042.4380000000001</v>
      </c>
      <c r="M390" s="172">
        <v>1</v>
      </c>
      <c r="N390" s="147"/>
      <c r="O390" s="143">
        <v>1042.4380000000001</v>
      </c>
      <c r="P390" s="145">
        <v>4.0190183841600703E-2</v>
      </c>
      <c r="Q390" s="145">
        <v>1.34015698216297E-2</v>
      </c>
    </row>
    <row r="391" spans="1:17" x14ac:dyDescent="0.2">
      <c r="A391" s="8" t="s">
        <v>1226</v>
      </c>
      <c r="B391" s="8">
        <v>14658</v>
      </c>
      <c r="C391" s="8" t="s">
        <v>1205</v>
      </c>
      <c r="D391" s="8" t="s">
        <v>1206</v>
      </c>
      <c r="E391" s="4" t="s">
        <v>770</v>
      </c>
      <c r="F391" s="8" t="s">
        <v>218</v>
      </c>
      <c r="G391" s="8" t="s">
        <v>61</v>
      </c>
      <c r="H391" s="8" t="s">
        <v>62</v>
      </c>
      <c r="I391" s="8" t="s">
        <v>1207</v>
      </c>
      <c r="J391" s="8" t="s">
        <v>65</v>
      </c>
      <c r="K391" s="8" t="s">
        <v>1214</v>
      </c>
      <c r="L391" s="143">
        <v>571.69193154034235</v>
      </c>
      <c r="M391" s="172">
        <v>3.681</v>
      </c>
      <c r="N391" s="144"/>
      <c r="O391" s="143">
        <v>2104.3980000000001</v>
      </c>
      <c r="P391" s="145">
        <v>8.1132991478952796E-2</v>
      </c>
      <c r="Q391" s="145">
        <v>2.7054104913483999E-2</v>
      </c>
    </row>
    <row r="392" spans="1:17" x14ac:dyDescent="0.2">
      <c r="A392" s="8" t="s">
        <v>1226</v>
      </c>
      <c r="B392" s="8">
        <v>14658</v>
      </c>
      <c r="C392" s="8" t="s">
        <v>1205</v>
      </c>
      <c r="D392" s="8" t="s">
        <v>1206</v>
      </c>
      <c r="E392" s="4" t="s">
        <v>770</v>
      </c>
      <c r="F392" s="8" t="s">
        <v>218</v>
      </c>
      <c r="G392" s="8" t="s">
        <v>61</v>
      </c>
      <c r="H392" s="8" t="s">
        <v>62</v>
      </c>
      <c r="I392" s="8" t="s">
        <v>1207</v>
      </c>
      <c r="J392" s="8" t="s">
        <v>65</v>
      </c>
      <c r="K392" s="8" t="s">
        <v>1216</v>
      </c>
      <c r="L392" s="143">
        <v>120.33248724585962</v>
      </c>
      <c r="M392" s="172">
        <v>3.9790999999999999</v>
      </c>
      <c r="N392" s="147"/>
      <c r="O392" s="143">
        <v>478.815</v>
      </c>
      <c r="P392" s="145">
        <v>1.8460224157601901E-2</v>
      </c>
      <c r="Q392" s="145">
        <v>6.1556320305994599E-3</v>
      </c>
    </row>
    <row r="393" spans="1:17" x14ac:dyDescent="0.2">
      <c r="A393" s="8" t="s">
        <v>1226</v>
      </c>
      <c r="B393" s="8">
        <v>14658</v>
      </c>
      <c r="C393" s="8" t="s">
        <v>1205</v>
      </c>
      <c r="D393" s="8" t="s">
        <v>1206</v>
      </c>
      <c r="E393" s="4" t="s">
        <v>770</v>
      </c>
      <c r="F393" s="8" t="s">
        <v>213</v>
      </c>
      <c r="G393" s="8" t="s">
        <v>53</v>
      </c>
      <c r="H393" s="8" t="s">
        <v>62</v>
      </c>
      <c r="I393" s="8" t="s">
        <v>1207</v>
      </c>
      <c r="J393" s="8" t="s">
        <v>65</v>
      </c>
      <c r="K393" s="8" t="s">
        <v>1212</v>
      </c>
      <c r="L393" s="143">
        <v>21828.449000000001</v>
      </c>
      <c r="M393" s="172">
        <v>1</v>
      </c>
      <c r="N393" s="144"/>
      <c r="O393" s="143">
        <v>21828.449000000001</v>
      </c>
      <c r="P393" s="145">
        <v>0.84157436069920599</v>
      </c>
      <c r="Q393" s="145">
        <v>0.280626174775781</v>
      </c>
    </row>
    <row r="394" spans="1:17" x14ac:dyDescent="0.2">
      <c r="A394" s="8" t="s">
        <v>1226</v>
      </c>
      <c r="B394" s="8">
        <v>14658</v>
      </c>
      <c r="C394" s="8" t="s">
        <v>1220</v>
      </c>
      <c r="D394" s="8" t="s">
        <v>1221</v>
      </c>
      <c r="E394" s="4" t="s">
        <v>770</v>
      </c>
      <c r="F394" s="8" t="s">
        <v>218</v>
      </c>
      <c r="G394" s="8" t="s">
        <v>61</v>
      </c>
      <c r="H394" s="8" t="s">
        <v>62</v>
      </c>
      <c r="I394" s="8" t="s">
        <v>1207</v>
      </c>
      <c r="J394" s="8" t="s">
        <v>65</v>
      </c>
      <c r="K394" s="8" t="s">
        <v>1214</v>
      </c>
      <c r="L394" s="143">
        <v>8.4017929910350446</v>
      </c>
      <c r="M394" s="172">
        <v>3.681</v>
      </c>
      <c r="N394" s="144"/>
      <c r="O394" s="143">
        <v>30.927</v>
      </c>
      <c r="P394" s="145">
        <v>1.1923510770887799E-3</v>
      </c>
      <c r="Q394" s="145">
        <v>3.9759400639915597E-4</v>
      </c>
    </row>
    <row r="395" spans="1:17" x14ac:dyDescent="0.2">
      <c r="A395" s="8" t="s">
        <v>1226</v>
      </c>
      <c r="B395" s="8">
        <v>14658</v>
      </c>
      <c r="C395" s="8" t="s">
        <v>1220</v>
      </c>
      <c r="D395" s="8" t="s">
        <v>1221</v>
      </c>
      <c r="E395" s="4" t="s">
        <v>770</v>
      </c>
      <c r="F395" s="8" t="s">
        <v>213</v>
      </c>
      <c r="G395" s="8" t="s">
        <v>53</v>
      </c>
      <c r="H395" s="8" t="s">
        <v>62</v>
      </c>
      <c r="I395" s="8" t="s">
        <v>1207</v>
      </c>
      <c r="J395" s="8" t="s">
        <v>65</v>
      </c>
      <c r="K395" s="8" t="s">
        <v>1212</v>
      </c>
      <c r="L395" s="143">
        <v>198.44800000000001</v>
      </c>
      <c r="M395" s="172">
        <v>1</v>
      </c>
      <c r="N395" s="147"/>
      <c r="O395" s="143">
        <v>198.44800000000001</v>
      </c>
      <c r="P395" s="145">
        <v>7.65097677323592E-3</v>
      </c>
      <c r="Q395" s="145">
        <v>2.5512473352772998E-3</v>
      </c>
    </row>
    <row r="396" spans="1:17" x14ac:dyDescent="0.2">
      <c r="A396" s="8" t="s">
        <v>1226</v>
      </c>
      <c r="B396" s="8">
        <v>14658</v>
      </c>
      <c r="C396" s="8" t="s">
        <v>1210</v>
      </c>
      <c r="D396" s="8" t="s">
        <v>1211</v>
      </c>
      <c r="E396" s="4" t="s">
        <v>770</v>
      </c>
      <c r="F396" s="8" t="s">
        <v>218</v>
      </c>
      <c r="G396" s="8" t="s">
        <v>61</v>
      </c>
      <c r="H396" s="8" t="s">
        <v>62</v>
      </c>
      <c r="I396" s="8" t="s">
        <v>1207</v>
      </c>
      <c r="J396" s="8" t="s">
        <v>65</v>
      </c>
      <c r="K396" s="8" t="s">
        <v>1214</v>
      </c>
      <c r="L396" s="143">
        <v>53.560717196414018</v>
      </c>
      <c r="M396" s="172">
        <v>3.681</v>
      </c>
      <c r="N396" s="144"/>
      <c r="O396" s="143">
        <v>197.15700000000001</v>
      </c>
      <c r="P396" s="145">
        <v>7.6012028145054696E-3</v>
      </c>
      <c r="Q396" s="145">
        <v>2.5346500192298198E-3</v>
      </c>
    </row>
    <row r="397" spans="1:17" x14ac:dyDescent="0.2">
      <c r="A397" s="8" t="s">
        <v>1226</v>
      </c>
      <c r="B397" s="8">
        <v>14658</v>
      </c>
      <c r="C397" s="8" t="s">
        <v>1210</v>
      </c>
      <c r="D397" s="8" t="s">
        <v>1211</v>
      </c>
      <c r="E397" s="4" t="s">
        <v>770</v>
      </c>
      <c r="F397" s="8" t="s">
        <v>213</v>
      </c>
      <c r="G397" s="8" t="s">
        <v>53</v>
      </c>
      <c r="H397" s="8" t="s">
        <v>62</v>
      </c>
      <c r="I397" s="8" t="s">
        <v>1207</v>
      </c>
      <c r="J397" s="8" t="s">
        <v>65</v>
      </c>
      <c r="K397" s="8" t="s">
        <v>1212</v>
      </c>
      <c r="L397" s="143">
        <v>57.003</v>
      </c>
      <c r="M397" s="172">
        <v>1</v>
      </c>
      <c r="N397" s="144"/>
      <c r="O397" s="143">
        <v>57.003</v>
      </c>
      <c r="P397" s="145">
        <v>2.1977091578078501E-3</v>
      </c>
      <c r="Q397" s="145">
        <v>7.3283448620383004E-4</v>
      </c>
    </row>
  </sheetData>
  <sheetProtection formatColumns="0"/>
  <customSheetViews>
    <customSheetView guid="{AE318230-F718-49FC-82EB-7CAC3DCD05F1}" showGridLines="0">
      <selection activeCell="K3" sqref="K3"/>
      <pageMargins left="0.7" right="0.7" top="0.75" bottom="0.75" header="0.3" footer="0.3"/>
      <pageSetup paperSize="9" orientation="portrait" verticalDpi="0"/>
    </customSheetView>
  </customSheetViews>
  <dataValidations count="4">
    <dataValidation type="list" allowBlank="1" showInputMessage="1" showErrorMessage="1" sqref="G2:G20" xr:uid="{3FEC48FD-68D3-4A8E-A572-6F5B8F59FAA5}">
      <formula1>israel_abroad</formula1>
    </dataValidation>
    <dataValidation type="list" allowBlank="1" showInputMessage="1" showErrorMessage="1" sqref="H2:H20" xr:uid="{9B7811C0-75C4-4BEE-8135-49D6553236B4}">
      <formula1>Holding_interest</formula1>
    </dataValidation>
    <dataValidation type="list" allowBlank="1" showInputMessage="1" showErrorMessage="1" sqref="J2:J11 J13:J21" xr:uid="{345559FB-DDF2-4E2B-B41F-3F9659792208}">
      <formula1>Rating_Agency</formula1>
    </dataValidation>
    <dataValidation type="list" allowBlank="1" showInputMessage="1" showErrorMessage="1" sqref="E2:E20" xr:uid="{39A316C8-F995-484C-A72C-33C20F9DFC32}">
      <formula1>Issuer_Number_Banks</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D1097"/>
  <sheetViews>
    <sheetView rightToLeft="1" workbookViewId="0">
      <selection activeCell="H13" sqref="H13"/>
    </sheetView>
  </sheetViews>
  <sheetFormatPr defaultColWidth="0" defaultRowHeight="14.25" x14ac:dyDescent="0.2"/>
  <cols>
    <col min="1" max="3" width="11.625" style="4" customWidth="1"/>
    <col min="4" max="4" width="28" style="4" bestFit="1" customWidth="1"/>
    <col min="5" max="17" width="11.625" style="4" customWidth="1"/>
    <col min="18" max="18" width="13.5" style="4" bestFit="1" customWidth="1"/>
    <col min="19" max="26" width="11.625" style="4" customWidth="1"/>
    <col min="27" max="30" width="11.625" style="4" hidden="1" customWidth="1"/>
    <col min="31" max="16384" width="9" style="4" hidden="1"/>
  </cols>
  <sheetData>
    <row r="1" spans="1:26" ht="51" x14ac:dyDescent="0.2">
      <c r="A1" s="15" t="s">
        <v>645</v>
      </c>
      <c r="B1" s="15" t="s">
        <v>0</v>
      </c>
      <c r="C1" s="15" t="s">
        <v>718</v>
      </c>
      <c r="D1" s="15" t="s">
        <v>1137</v>
      </c>
      <c r="E1" s="15" t="s">
        <v>29</v>
      </c>
      <c r="F1" s="15" t="s">
        <v>1</v>
      </c>
      <c r="G1" s="15" t="s">
        <v>598</v>
      </c>
      <c r="H1" s="15" t="s">
        <v>599</v>
      </c>
      <c r="I1" s="15" t="s">
        <v>5</v>
      </c>
      <c r="J1" s="15" t="s">
        <v>6</v>
      </c>
      <c r="K1" s="15" t="s">
        <v>8</v>
      </c>
      <c r="L1" s="15" t="s">
        <v>393</v>
      </c>
      <c r="M1" s="15" t="s">
        <v>13</v>
      </c>
      <c r="N1" s="15" t="s">
        <v>417</v>
      </c>
      <c r="O1" s="15" t="s">
        <v>14</v>
      </c>
      <c r="P1" s="15" t="s">
        <v>615</v>
      </c>
      <c r="Q1" s="15" t="s">
        <v>932</v>
      </c>
      <c r="R1" s="15" t="s">
        <v>767</v>
      </c>
      <c r="S1" s="15" t="s">
        <v>11</v>
      </c>
      <c r="T1" s="15" t="s">
        <v>15</v>
      </c>
      <c r="U1" s="15" t="s">
        <v>1145</v>
      </c>
      <c r="V1" s="15" t="s">
        <v>1146</v>
      </c>
      <c r="W1" s="15" t="s">
        <v>26</v>
      </c>
      <c r="X1" s="15" t="s">
        <v>18</v>
      </c>
      <c r="Y1" s="15" t="s">
        <v>19</v>
      </c>
      <c r="Z1" s="15" t="s">
        <v>30</v>
      </c>
    </row>
    <row r="2" spans="1:26" x14ac:dyDescent="0.2">
      <c r="A2" s="146" t="s">
        <v>1204</v>
      </c>
      <c r="B2" s="146">
        <v>1035</v>
      </c>
      <c r="C2" s="146" t="s">
        <v>1227</v>
      </c>
      <c r="D2" s="146" t="s">
        <v>1228</v>
      </c>
      <c r="E2" s="146" t="s">
        <v>1229</v>
      </c>
      <c r="F2" s="146" t="s">
        <v>227</v>
      </c>
      <c r="G2" s="146" t="s">
        <v>53</v>
      </c>
      <c r="H2" s="146" t="s">
        <v>53</v>
      </c>
      <c r="I2" s="180" t="s">
        <v>311</v>
      </c>
      <c r="J2" s="146" t="s">
        <v>1230</v>
      </c>
      <c r="K2" s="146" t="s">
        <v>78</v>
      </c>
      <c r="L2" s="4" t="s">
        <v>1212</v>
      </c>
      <c r="M2" s="148">
        <v>0.41399999999999998</v>
      </c>
      <c r="N2" s="4" t="s">
        <v>1231</v>
      </c>
      <c r="O2" s="144">
        <v>0</v>
      </c>
      <c r="P2" s="149">
        <v>4.3900000000000002E-2</v>
      </c>
      <c r="R2" s="148">
        <v>6669477</v>
      </c>
      <c r="S2" s="148">
        <v>1</v>
      </c>
      <c r="T2" s="148">
        <v>98.25</v>
      </c>
      <c r="U2" s="148">
        <v>6552.7610000000004</v>
      </c>
      <c r="W2" s="146" t="s">
        <v>17</v>
      </c>
      <c r="X2" s="149">
        <v>1.3339E-2</v>
      </c>
      <c r="Y2" s="149">
        <v>3.5610680818216498E-3</v>
      </c>
      <c r="Z2" s="149">
        <v>1.59266647134009E-3</v>
      </c>
    </row>
    <row r="3" spans="1:26" x14ac:dyDescent="0.2">
      <c r="A3" s="146" t="s">
        <v>1204</v>
      </c>
      <c r="B3" s="146">
        <v>1035</v>
      </c>
      <c r="C3" s="146" t="s">
        <v>1227</v>
      </c>
      <c r="D3" s="146" t="s">
        <v>1232</v>
      </c>
      <c r="E3" s="146" t="s">
        <v>1233</v>
      </c>
      <c r="F3" s="146" t="s">
        <v>227</v>
      </c>
      <c r="G3" s="146" t="s">
        <v>53</v>
      </c>
      <c r="H3" s="146" t="s">
        <v>53</v>
      </c>
      <c r="I3" s="146" t="s">
        <v>311</v>
      </c>
      <c r="J3" s="146" t="s">
        <v>1230</v>
      </c>
      <c r="K3" s="146" t="s">
        <v>78</v>
      </c>
      <c r="L3" s="4" t="s">
        <v>1212</v>
      </c>
      <c r="M3" s="148">
        <v>0.67</v>
      </c>
      <c r="N3" s="4" t="s">
        <v>1234</v>
      </c>
      <c r="O3" s="144">
        <v>0</v>
      </c>
      <c r="P3" s="149">
        <v>4.3139999999999998E-2</v>
      </c>
      <c r="R3" s="148">
        <v>19677605</v>
      </c>
      <c r="S3" s="148">
        <v>1</v>
      </c>
      <c r="T3" s="148">
        <v>97.25</v>
      </c>
      <c r="U3" s="148">
        <v>19136.471000000001</v>
      </c>
      <c r="W3" s="146" t="s">
        <v>17</v>
      </c>
      <c r="X3" s="149">
        <v>1.5741999999999999E-2</v>
      </c>
      <c r="Y3" s="149">
        <v>1.03996275770192E-2</v>
      </c>
      <c r="Z3" s="149">
        <v>4.6511714395163703E-3</v>
      </c>
    </row>
    <row r="4" spans="1:26" x14ac:dyDescent="0.2">
      <c r="A4" s="146" t="s">
        <v>1204</v>
      </c>
      <c r="B4" s="146">
        <v>1035</v>
      </c>
      <c r="C4" s="146" t="s">
        <v>1235</v>
      </c>
      <c r="D4" s="146" t="s">
        <v>1236</v>
      </c>
      <c r="E4" s="146" t="s">
        <v>1237</v>
      </c>
      <c r="F4" s="146" t="s">
        <v>221</v>
      </c>
      <c r="G4" s="146" t="s">
        <v>53</v>
      </c>
      <c r="H4" s="146" t="s">
        <v>53</v>
      </c>
      <c r="I4" s="146" t="s">
        <v>311</v>
      </c>
      <c r="J4" s="146" t="s">
        <v>1230</v>
      </c>
      <c r="K4" s="146" t="s">
        <v>78</v>
      </c>
      <c r="L4" s="4" t="s">
        <v>1212</v>
      </c>
      <c r="M4" s="148">
        <v>0.33200000000000002</v>
      </c>
      <c r="N4" s="4" t="s">
        <v>1238</v>
      </c>
      <c r="O4" s="144">
        <v>0.04</v>
      </c>
      <c r="P4" s="149">
        <v>-1.214E-2</v>
      </c>
      <c r="R4" s="148">
        <v>19626649</v>
      </c>
      <c r="S4" s="148">
        <v>1</v>
      </c>
      <c r="T4" s="148">
        <v>143.79</v>
      </c>
      <c r="U4" s="148">
        <v>28221.159</v>
      </c>
      <c r="W4" s="146" t="s">
        <v>17</v>
      </c>
      <c r="X4" s="149">
        <v>2.2420000000000001E-3</v>
      </c>
      <c r="Y4" s="149">
        <v>1.53366595811016E-2</v>
      </c>
      <c r="Z4" s="149">
        <v>6.8592295726854404E-3</v>
      </c>
    </row>
    <row r="5" spans="1:26" x14ac:dyDescent="0.2">
      <c r="A5" s="146" t="s">
        <v>1204</v>
      </c>
      <c r="B5" s="146">
        <v>1035</v>
      </c>
      <c r="C5" s="146" t="s">
        <v>1239</v>
      </c>
      <c r="D5" s="146" t="s">
        <v>1240</v>
      </c>
      <c r="E5" s="146" t="s">
        <v>1241</v>
      </c>
      <c r="F5" s="146" t="s">
        <v>227</v>
      </c>
      <c r="G5" s="146" t="s">
        <v>53</v>
      </c>
      <c r="H5" s="146" t="s">
        <v>53</v>
      </c>
      <c r="I5" s="146" t="s">
        <v>311</v>
      </c>
      <c r="J5" s="146" t="s">
        <v>1230</v>
      </c>
      <c r="K5" s="146" t="s">
        <v>78</v>
      </c>
      <c r="L5" s="4" t="s">
        <v>1212</v>
      </c>
      <c r="M5" s="148">
        <v>0.94</v>
      </c>
      <c r="N5" s="4" t="s">
        <v>1242</v>
      </c>
      <c r="O5" s="144">
        <v>0</v>
      </c>
      <c r="P5" s="149">
        <v>4.0960000000000003E-2</v>
      </c>
      <c r="R5" s="148">
        <v>20841323</v>
      </c>
      <c r="S5" s="148">
        <v>1</v>
      </c>
      <c r="T5" s="148">
        <v>96.38</v>
      </c>
      <c r="U5" s="148">
        <v>20086.866999999998</v>
      </c>
      <c r="W5" s="146" t="s">
        <v>17</v>
      </c>
      <c r="X5" s="149">
        <v>0</v>
      </c>
      <c r="Y5" s="149">
        <v>1.09161160700425E-2</v>
      </c>
      <c r="Z5" s="149">
        <v>4.8821678391275797E-3</v>
      </c>
    </row>
    <row r="6" spans="1:26" x14ac:dyDescent="0.2">
      <c r="A6" s="146" t="s">
        <v>1204</v>
      </c>
      <c r="B6" s="146">
        <v>1035</v>
      </c>
      <c r="C6" s="146" t="s">
        <v>1239</v>
      </c>
      <c r="D6" s="146" t="s">
        <v>1243</v>
      </c>
      <c r="E6" s="146" t="s">
        <v>1244</v>
      </c>
      <c r="F6" s="146" t="s">
        <v>227</v>
      </c>
      <c r="G6" s="146" t="s">
        <v>53</v>
      </c>
      <c r="H6" s="146" t="s">
        <v>53</v>
      </c>
      <c r="I6" s="146" t="s">
        <v>311</v>
      </c>
      <c r="J6" s="146" t="s">
        <v>1230</v>
      </c>
      <c r="K6" s="146" t="s">
        <v>78</v>
      </c>
      <c r="L6" s="4" t="s">
        <v>1212</v>
      </c>
      <c r="M6" s="148">
        <v>5.0000000000000001E-3</v>
      </c>
      <c r="N6" s="4" t="s">
        <v>1245</v>
      </c>
      <c r="O6" s="144">
        <v>0</v>
      </c>
      <c r="P6" s="149">
        <v>5.629E-2</v>
      </c>
      <c r="R6" s="148">
        <v>49236308</v>
      </c>
      <c r="S6" s="148">
        <v>1</v>
      </c>
      <c r="T6" s="148">
        <v>99.97</v>
      </c>
      <c r="U6" s="148">
        <v>49221.536999999997</v>
      </c>
      <c r="W6" s="146" t="s">
        <v>17</v>
      </c>
      <c r="X6" s="149">
        <v>2.4620000000000002E-3</v>
      </c>
      <c r="Y6" s="149">
        <v>2.6749219245569701E-2</v>
      </c>
      <c r="Z6" s="149">
        <v>1.1963428850018099E-2</v>
      </c>
    </row>
    <row r="7" spans="1:26" x14ac:dyDescent="0.2">
      <c r="A7" s="146" t="s">
        <v>1204</v>
      </c>
      <c r="B7" s="146">
        <v>1035</v>
      </c>
      <c r="C7" s="146" t="s">
        <v>1239</v>
      </c>
      <c r="D7" s="146" t="s">
        <v>1246</v>
      </c>
      <c r="E7" s="146" t="s">
        <v>1247</v>
      </c>
      <c r="F7" s="146" t="s">
        <v>227</v>
      </c>
      <c r="G7" s="146" t="s">
        <v>53</v>
      </c>
      <c r="H7" s="146" t="s">
        <v>53</v>
      </c>
      <c r="I7" s="146" t="s">
        <v>311</v>
      </c>
      <c r="J7" s="146" t="s">
        <v>1230</v>
      </c>
      <c r="K7" s="146" t="s">
        <v>78</v>
      </c>
      <c r="L7" s="4" t="s">
        <v>1212</v>
      </c>
      <c r="M7" s="148">
        <v>0.504</v>
      </c>
      <c r="N7" s="4" t="s">
        <v>1248</v>
      </c>
      <c r="O7" s="144">
        <v>0</v>
      </c>
      <c r="P7" s="149">
        <v>4.258E-2</v>
      </c>
      <c r="R7" s="148">
        <v>3848620</v>
      </c>
      <c r="S7" s="148">
        <v>1</v>
      </c>
      <c r="T7" s="148">
        <v>97.93</v>
      </c>
      <c r="U7" s="148">
        <v>3768.9540000000002</v>
      </c>
      <c r="W7" s="146" t="s">
        <v>17</v>
      </c>
      <c r="X7" s="149">
        <v>0</v>
      </c>
      <c r="Y7" s="149">
        <v>2.0482205795994799E-3</v>
      </c>
      <c r="Z7" s="149">
        <v>9.1605444436437897E-4</v>
      </c>
    </row>
    <row r="8" spans="1:26" x14ac:dyDescent="0.2">
      <c r="A8" s="146" t="s">
        <v>1204</v>
      </c>
      <c r="B8" s="146">
        <v>1035</v>
      </c>
      <c r="C8" s="146" t="s">
        <v>1239</v>
      </c>
      <c r="D8" s="146" t="s">
        <v>1249</v>
      </c>
      <c r="E8" s="146" t="s">
        <v>1250</v>
      </c>
      <c r="F8" s="146" t="s">
        <v>227</v>
      </c>
      <c r="G8" s="146" t="s">
        <v>53</v>
      </c>
      <c r="H8" s="146" t="s">
        <v>53</v>
      </c>
      <c r="I8" s="146" t="s">
        <v>311</v>
      </c>
      <c r="J8" s="146" t="s">
        <v>1230</v>
      </c>
      <c r="K8" s="146" t="s">
        <v>78</v>
      </c>
      <c r="L8" s="4" t="s">
        <v>1212</v>
      </c>
      <c r="M8" s="148">
        <v>0.6</v>
      </c>
      <c r="N8" s="4" t="s">
        <v>1251</v>
      </c>
      <c r="O8" s="144">
        <v>0</v>
      </c>
      <c r="P8" s="149">
        <v>4.274E-2</v>
      </c>
      <c r="R8" s="148">
        <v>9171677</v>
      </c>
      <c r="S8" s="148">
        <v>1</v>
      </c>
      <c r="T8" s="148">
        <v>97.52</v>
      </c>
      <c r="U8" s="148">
        <v>8944.2189999999991</v>
      </c>
      <c r="W8" s="146" t="s">
        <v>17</v>
      </c>
      <c r="X8" s="149">
        <v>0</v>
      </c>
      <c r="Y8" s="149">
        <v>4.8606951356732001E-3</v>
      </c>
      <c r="Z8" s="149">
        <v>2.1739169238327201E-3</v>
      </c>
    </row>
    <row r="9" spans="1:26" x14ac:dyDescent="0.2">
      <c r="A9" s="146" t="s">
        <v>1204</v>
      </c>
      <c r="B9" s="146">
        <v>1035</v>
      </c>
      <c r="C9" s="146" t="s">
        <v>1239</v>
      </c>
      <c r="D9" s="146" t="s">
        <v>1252</v>
      </c>
      <c r="E9" s="146" t="s">
        <v>1253</v>
      </c>
      <c r="F9" s="146" t="s">
        <v>227</v>
      </c>
      <c r="G9" s="146" t="s">
        <v>53</v>
      </c>
      <c r="H9" s="146" t="s">
        <v>53</v>
      </c>
      <c r="I9" s="146" t="s">
        <v>311</v>
      </c>
      <c r="J9" s="146" t="s">
        <v>1230</v>
      </c>
      <c r="K9" s="146" t="s">
        <v>78</v>
      </c>
      <c r="L9" s="4" t="s">
        <v>1212</v>
      </c>
      <c r="M9" s="148">
        <v>0.67700000000000005</v>
      </c>
      <c r="N9" s="4" t="s">
        <v>1254</v>
      </c>
      <c r="O9" s="144">
        <v>0</v>
      </c>
      <c r="P9" s="149">
        <v>4.2380000000000001E-2</v>
      </c>
      <c r="R9" s="148">
        <v>27906977</v>
      </c>
      <c r="S9" s="148">
        <v>1</v>
      </c>
      <c r="T9" s="148">
        <v>97.22</v>
      </c>
      <c r="U9" s="148">
        <v>27131.163</v>
      </c>
      <c r="W9" s="146" t="s">
        <v>17</v>
      </c>
      <c r="X9" s="149">
        <v>1.993E-3</v>
      </c>
      <c r="Y9" s="149">
        <v>1.47443064799403E-2</v>
      </c>
      <c r="Z9" s="149">
        <v>6.5943031793289399E-3</v>
      </c>
    </row>
    <row r="10" spans="1:26" x14ac:dyDescent="0.2">
      <c r="A10" s="146" t="s">
        <v>1204</v>
      </c>
      <c r="B10" s="146">
        <v>1035</v>
      </c>
      <c r="C10" s="146" t="s">
        <v>1239</v>
      </c>
      <c r="D10" s="146" t="s">
        <v>1255</v>
      </c>
      <c r="E10" s="146" t="s">
        <v>1256</v>
      </c>
      <c r="F10" s="146" t="s">
        <v>227</v>
      </c>
      <c r="G10" s="146" t="s">
        <v>53</v>
      </c>
      <c r="H10" s="146" t="s">
        <v>53</v>
      </c>
      <c r="I10" s="146" t="s">
        <v>311</v>
      </c>
      <c r="J10" s="146" t="s">
        <v>1230</v>
      </c>
      <c r="K10" s="146" t="s">
        <v>78</v>
      </c>
      <c r="L10" s="4" t="s">
        <v>1212</v>
      </c>
      <c r="M10" s="148">
        <v>0.78</v>
      </c>
      <c r="N10" s="4" t="s">
        <v>1257</v>
      </c>
      <c r="O10" s="144">
        <v>0</v>
      </c>
      <c r="P10" s="149">
        <v>4.1869999999999997E-2</v>
      </c>
      <c r="R10" s="148">
        <v>12762362</v>
      </c>
      <c r="S10" s="148">
        <v>1</v>
      </c>
      <c r="T10" s="148">
        <v>96.9</v>
      </c>
      <c r="U10" s="148">
        <v>12366.728999999999</v>
      </c>
      <c r="W10" s="146" t="s">
        <v>17</v>
      </c>
      <c r="X10" s="149">
        <v>0</v>
      </c>
      <c r="Y10" s="149">
        <v>6.7206421999800002E-3</v>
      </c>
      <c r="Z10" s="149">
        <v>3.00576716081934E-3</v>
      </c>
    </row>
    <row r="11" spans="1:26" x14ac:dyDescent="0.2">
      <c r="A11" s="146" t="s">
        <v>1204</v>
      </c>
      <c r="B11" s="146">
        <v>1035</v>
      </c>
      <c r="C11" s="146" t="s">
        <v>1239</v>
      </c>
      <c r="D11" s="146" t="s">
        <v>1258</v>
      </c>
      <c r="E11" s="146" t="s">
        <v>1259</v>
      </c>
      <c r="F11" s="146" t="s">
        <v>227</v>
      </c>
      <c r="G11" s="146" t="s">
        <v>53</v>
      </c>
      <c r="H11" s="146" t="s">
        <v>53</v>
      </c>
      <c r="I11" s="146" t="s">
        <v>311</v>
      </c>
      <c r="J11" s="146" t="s">
        <v>1230</v>
      </c>
      <c r="K11" s="146" t="s">
        <v>78</v>
      </c>
      <c r="L11" s="4" t="s">
        <v>1212</v>
      </c>
      <c r="M11" s="148">
        <v>0.86</v>
      </c>
      <c r="N11" s="4" t="s">
        <v>1260</v>
      </c>
      <c r="O11" s="144">
        <v>0</v>
      </c>
      <c r="P11" s="149">
        <v>4.1309999999999999E-2</v>
      </c>
      <c r="R11" s="148">
        <v>10691650</v>
      </c>
      <c r="S11" s="148">
        <v>1</v>
      </c>
      <c r="T11" s="148">
        <v>96.63</v>
      </c>
      <c r="U11" s="148">
        <v>10331.341</v>
      </c>
      <c r="W11" s="146" t="s">
        <v>17</v>
      </c>
      <c r="X11" s="149">
        <v>0</v>
      </c>
      <c r="Y11" s="149">
        <v>5.6145202347411896E-3</v>
      </c>
      <c r="Z11" s="149">
        <v>2.5110607056853902E-3</v>
      </c>
    </row>
    <row r="12" spans="1:26" x14ac:dyDescent="0.2">
      <c r="A12" s="146" t="s">
        <v>1204</v>
      </c>
      <c r="B12" s="146">
        <v>1035</v>
      </c>
      <c r="C12" s="146" t="s">
        <v>1239</v>
      </c>
      <c r="D12" s="146" t="s">
        <v>1261</v>
      </c>
      <c r="E12" s="146" t="s">
        <v>1262</v>
      </c>
      <c r="F12" s="146" t="s">
        <v>227</v>
      </c>
      <c r="G12" s="146" t="s">
        <v>53</v>
      </c>
      <c r="H12" s="146" t="s">
        <v>53</v>
      </c>
      <c r="I12" s="146" t="s">
        <v>311</v>
      </c>
      <c r="J12" s="146" t="s">
        <v>1230</v>
      </c>
      <c r="K12" s="146" t="s">
        <v>78</v>
      </c>
      <c r="L12" s="4" t="s">
        <v>1212</v>
      </c>
      <c r="M12" s="148">
        <v>0.255</v>
      </c>
      <c r="N12" s="4" t="s">
        <v>1263</v>
      </c>
      <c r="O12" s="144">
        <v>0</v>
      </c>
      <c r="P12" s="149">
        <v>4.3119999999999999E-2</v>
      </c>
      <c r="R12" s="148">
        <v>13237274</v>
      </c>
      <c r="S12" s="148">
        <v>1</v>
      </c>
      <c r="T12" s="148">
        <v>98.95</v>
      </c>
      <c r="U12" s="148">
        <v>13098.282999999999</v>
      </c>
      <c r="W12" s="146" t="s">
        <v>17</v>
      </c>
      <c r="X12" s="149">
        <v>7.3499999999999998E-4</v>
      </c>
      <c r="Y12" s="149">
        <v>7.1182017915682703E-3</v>
      </c>
      <c r="Z12" s="149">
        <v>3.1835733182232202E-3</v>
      </c>
    </row>
    <row r="13" spans="1:26" x14ac:dyDescent="0.2">
      <c r="A13" s="146" t="s">
        <v>1204</v>
      </c>
      <c r="B13" s="146">
        <v>1035</v>
      </c>
      <c r="C13" s="146" t="s">
        <v>1239</v>
      </c>
      <c r="D13" s="146" t="s">
        <v>1264</v>
      </c>
      <c r="E13" s="146" t="s">
        <v>1265</v>
      </c>
      <c r="F13" s="146" t="s">
        <v>227</v>
      </c>
      <c r="G13" s="146" t="s">
        <v>53</v>
      </c>
      <c r="H13" s="146" t="s">
        <v>53</v>
      </c>
      <c r="I13" s="146" t="s">
        <v>311</v>
      </c>
      <c r="J13" s="146" t="s">
        <v>1230</v>
      </c>
      <c r="K13" s="146" t="s">
        <v>78</v>
      </c>
      <c r="L13" s="4" t="s">
        <v>1212</v>
      </c>
      <c r="M13" s="148">
        <v>0.35099999999999998</v>
      </c>
      <c r="N13" s="4" t="s">
        <v>1266</v>
      </c>
      <c r="O13" s="144">
        <v>0</v>
      </c>
      <c r="P13" s="149">
        <v>4.283E-2</v>
      </c>
      <c r="R13" s="148">
        <v>36541200</v>
      </c>
      <c r="S13" s="148">
        <v>1</v>
      </c>
      <c r="T13" s="148">
        <v>98.55</v>
      </c>
      <c r="U13" s="148">
        <v>36011.353000000003</v>
      </c>
      <c r="W13" s="146" t="s">
        <v>17</v>
      </c>
      <c r="X13" s="149">
        <v>2.0300000000000001E-3</v>
      </c>
      <c r="Y13" s="149">
        <v>1.9570204886555299E-2</v>
      </c>
      <c r="Z13" s="149">
        <v>8.7526574735207908E-3</v>
      </c>
    </row>
    <row r="14" spans="1:26" x14ac:dyDescent="0.2">
      <c r="A14" s="146" t="s">
        <v>1204</v>
      </c>
      <c r="B14" s="146">
        <v>1035</v>
      </c>
      <c r="C14" s="146" t="s">
        <v>1239</v>
      </c>
      <c r="D14" s="146" t="s">
        <v>1267</v>
      </c>
      <c r="E14" s="146" t="s">
        <v>1268</v>
      </c>
      <c r="F14" s="146" t="s">
        <v>227</v>
      </c>
      <c r="G14" s="146" t="s">
        <v>53</v>
      </c>
      <c r="H14" s="146" t="s">
        <v>53</v>
      </c>
      <c r="I14" s="146" t="s">
        <v>311</v>
      </c>
      <c r="J14" s="146" t="s">
        <v>1230</v>
      </c>
      <c r="K14" s="146" t="s">
        <v>78</v>
      </c>
      <c r="L14" s="4" t="s">
        <v>1212</v>
      </c>
      <c r="M14" s="148">
        <v>0.42699999999999999</v>
      </c>
      <c r="N14" s="4" t="s">
        <v>1269</v>
      </c>
      <c r="O14" s="144">
        <v>0</v>
      </c>
      <c r="P14" s="149">
        <v>4.317E-2</v>
      </c>
      <c r="R14" s="148">
        <v>58331966</v>
      </c>
      <c r="S14" s="148">
        <v>1</v>
      </c>
      <c r="T14" s="148">
        <v>98.21</v>
      </c>
      <c r="U14" s="148">
        <v>57287.824000000001</v>
      </c>
      <c r="W14" s="146" t="s">
        <v>17</v>
      </c>
      <c r="X14" s="149">
        <v>3.241E-3</v>
      </c>
      <c r="Y14" s="149">
        <v>3.11328058652032E-2</v>
      </c>
      <c r="Z14" s="149">
        <v>1.3923961834193499E-2</v>
      </c>
    </row>
    <row r="15" spans="1:26" x14ac:dyDescent="0.2">
      <c r="A15" s="146" t="s">
        <v>1204</v>
      </c>
      <c r="B15" s="146">
        <v>1035</v>
      </c>
      <c r="C15" s="146" t="s">
        <v>1235</v>
      </c>
      <c r="D15" s="146" t="s">
        <v>1270</v>
      </c>
      <c r="E15" s="146" t="s">
        <v>1271</v>
      </c>
      <c r="F15" s="146" t="s">
        <v>221</v>
      </c>
      <c r="G15" s="146" t="s">
        <v>53</v>
      </c>
      <c r="H15" s="146" t="s">
        <v>53</v>
      </c>
      <c r="I15" s="146" t="s">
        <v>311</v>
      </c>
      <c r="J15" s="146" t="s">
        <v>1230</v>
      </c>
      <c r="K15" s="146" t="s">
        <v>78</v>
      </c>
      <c r="L15" s="4" t="s">
        <v>1212</v>
      </c>
      <c r="M15" s="148">
        <v>3.1190000000000002</v>
      </c>
      <c r="N15" s="4" t="s">
        <v>1272</v>
      </c>
      <c r="O15" s="144">
        <v>7.4999999999999997E-3</v>
      </c>
      <c r="P15" s="149">
        <v>1.1520000000000001E-2</v>
      </c>
      <c r="R15" s="148">
        <v>79306177</v>
      </c>
      <c r="S15" s="148">
        <v>1</v>
      </c>
      <c r="T15" s="148">
        <v>111.88</v>
      </c>
      <c r="U15" s="148">
        <v>88727.751000000004</v>
      </c>
      <c r="W15" s="146" t="s">
        <v>17</v>
      </c>
      <c r="X15" s="149">
        <v>3.787E-3</v>
      </c>
      <c r="Y15" s="149">
        <v>4.8218690425400897E-2</v>
      </c>
      <c r="Z15" s="149">
        <v>2.15655218512921E-2</v>
      </c>
    </row>
    <row r="16" spans="1:26" x14ac:dyDescent="0.2">
      <c r="A16" s="146" t="s">
        <v>1204</v>
      </c>
      <c r="B16" s="146">
        <v>1035</v>
      </c>
      <c r="C16" s="146" t="s">
        <v>1235</v>
      </c>
      <c r="D16" s="146" t="s">
        <v>1273</v>
      </c>
      <c r="E16" s="146" t="s">
        <v>1274</v>
      </c>
      <c r="F16" s="146" t="s">
        <v>221</v>
      </c>
      <c r="G16" s="146" t="s">
        <v>53</v>
      </c>
      <c r="H16" s="146" t="s">
        <v>53</v>
      </c>
      <c r="I16" s="146" t="s">
        <v>311</v>
      </c>
      <c r="J16" s="146" t="s">
        <v>1230</v>
      </c>
      <c r="K16" s="146" t="s">
        <v>78</v>
      </c>
      <c r="L16" s="4" t="s">
        <v>1212</v>
      </c>
      <c r="M16" s="148">
        <v>1.5760000000000001</v>
      </c>
      <c r="N16" s="4" t="s">
        <v>1275</v>
      </c>
      <c r="O16" s="144">
        <v>7.4999999999999997E-3</v>
      </c>
      <c r="P16" s="149">
        <v>7.9699999999999997E-3</v>
      </c>
      <c r="R16" s="148">
        <v>108694645</v>
      </c>
      <c r="S16" s="148">
        <v>1</v>
      </c>
      <c r="T16" s="148">
        <v>112.14</v>
      </c>
      <c r="U16" s="148">
        <v>121890.175</v>
      </c>
      <c r="W16" s="146" t="s">
        <v>17</v>
      </c>
      <c r="X16" s="149">
        <v>5.0080000000000003E-3</v>
      </c>
      <c r="Y16" s="149">
        <v>6.62406581337288E-2</v>
      </c>
      <c r="Z16" s="149">
        <v>2.96257394762089E-2</v>
      </c>
    </row>
    <row r="17" spans="1:26" x14ac:dyDescent="0.2">
      <c r="A17" s="146" t="s">
        <v>1204</v>
      </c>
      <c r="B17" s="146">
        <v>1035</v>
      </c>
      <c r="C17" s="146" t="s">
        <v>1235</v>
      </c>
      <c r="D17" s="146" t="s">
        <v>1276</v>
      </c>
      <c r="E17" s="146" t="s">
        <v>1277</v>
      </c>
      <c r="F17" s="146" t="s">
        <v>221</v>
      </c>
      <c r="G17" s="146" t="s">
        <v>53</v>
      </c>
      <c r="H17" s="146" t="s">
        <v>53</v>
      </c>
      <c r="I17" s="146" t="s">
        <v>311</v>
      </c>
      <c r="J17" s="146" t="s">
        <v>1230</v>
      </c>
      <c r="K17" s="146" t="s">
        <v>78</v>
      </c>
      <c r="L17" s="4" t="s">
        <v>1212</v>
      </c>
      <c r="M17" s="148">
        <v>7.6379999999999999</v>
      </c>
      <c r="N17" s="4" t="s">
        <v>1278</v>
      </c>
      <c r="O17" s="144">
        <v>1E-3</v>
      </c>
      <c r="P17" s="149">
        <v>1.5559999999999999E-2</v>
      </c>
      <c r="R17" s="148">
        <v>88778508</v>
      </c>
      <c r="S17" s="148">
        <v>1</v>
      </c>
      <c r="T17" s="148">
        <v>99.81</v>
      </c>
      <c r="U17" s="148">
        <v>88609.828999999998</v>
      </c>
      <c r="W17" s="146" t="s">
        <v>17</v>
      </c>
      <c r="X17" s="149">
        <v>3.441E-3</v>
      </c>
      <c r="Y17" s="149">
        <v>4.8154606257684099E-2</v>
      </c>
      <c r="Z17" s="149">
        <v>2.15368605892996E-2</v>
      </c>
    </row>
    <row r="18" spans="1:26" x14ac:dyDescent="0.2">
      <c r="A18" s="146" t="s">
        <v>1204</v>
      </c>
      <c r="B18" s="146">
        <v>1035</v>
      </c>
      <c r="C18" s="146" t="s">
        <v>1279</v>
      </c>
      <c r="D18" s="146" t="s">
        <v>1280</v>
      </c>
      <c r="E18" s="146" t="s">
        <v>1281</v>
      </c>
      <c r="F18" s="146" t="s">
        <v>223</v>
      </c>
      <c r="G18" s="146" t="s">
        <v>53</v>
      </c>
      <c r="H18" s="146" t="s">
        <v>53</v>
      </c>
      <c r="I18" s="146" t="s">
        <v>311</v>
      </c>
      <c r="J18" s="146" t="s">
        <v>1230</v>
      </c>
      <c r="K18" s="146" t="s">
        <v>78</v>
      </c>
      <c r="L18" s="4" t="s">
        <v>1212</v>
      </c>
      <c r="M18" s="148">
        <v>4.2690000000000001</v>
      </c>
      <c r="N18" s="4" t="s">
        <v>1282</v>
      </c>
      <c r="O18" s="144">
        <v>2.2499999999999999E-2</v>
      </c>
      <c r="P18" s="149">
        <v>4.0719999999999999E-2</v>
      </c>
      <c r="R18" s="148">
        <v>35476159</v>
      </c>
      <c r="S18" s="148">
        <v>1</v>
      </c>
      <c r="T18" s="148">
        <v>93.79</v>
      </c>
      <c r="U18" s="148">
        <v>33273.089999999997</v>
      </c>
      <c r="W18" s="146" t="s">
        <v>17</v>
      </c>
      <c r="X18" s="149">
        <v>1.312E-3</v>
      </c>
      <c r="Y18" s="149">
        <v>1.8082108341425498E-2</v>
      </c>
      <c r="Z18" s="149">
        <v>8.0871151645591204E-3</v>
      </c>
    </row>
    <row r="19" spans="1:26" x14ac:dyDescent="0.2">
      <c r="A19" s="146" t="s">
        <v>1204</v>
      </c>
      <c r="B19" s="146">
        <v>1035</v>
      </c>
      <c r="C19" s="146" t="s">
        <v>1279</v>
      </c>
      <c r="D19" s="146" t="s">
        <v>1283</v>
      </c>
      <c r="E19" s="146" t="s">
        <v>1284</v>
      </c>
      <c r="F19" s="146" t="s">
        <v>223</v>
      </c>
      <c r="G19" s="146" t="s">
        <v>53</v>
      </c>
      <c r="H19" s="146" t="s">
        <v>53</v>
      </c>
      <c r="I19" s="146" t="s">
        <v>311</v>
      </c>
      <c r="J19" s="146" t="s">
        <v>1230</v>
      </c>
      <c r="K19" s="146" t="s">
        <v>78</v>
      </c>
      <c r="L19" s="4" t="s">
        <v>1212</v>
      </c>
      <c r="M19" s="148">
        <v>1.9039999999999999</v>
      </c>
      <c r="N19" s="4" t="s">
        <v>1285</v>
      </c>
      <c r="O19" s="144">
        <v>5.0000000000000001E-3</v>
      </c>
      <c r="P19" s="149">
        <v>4.0289999999999999E-2</v>
      </c>
      <c r="R19" s="148">
        <v>134220449</v>
      </c>
      <c r="S19" s="148">
        <v>1</v>
      </c>
      <c r="T19" s="148">
        <v>93.69</v>
      </c>
      <c r="U19" s="148">
        <v>125751.139</v>
      </c>
      <c r="W19" s="146" t="s">
        <v>17</v>
      </c>
      <c r="X19" s="149">
        <v>6.3499999999999997E-3</v>
      </c>
      <c r="Y19" s="149">
        <v>6.8338881235256402E-2</v>
      </c>
      <c r="Z19" s="149">
        <v>3.05641572504304E-2</v>
      </c>
    </row>
    <row r="20" spans="1:26" x14ac:dyDescent="0.2">
      <c r="A20" s="4" t="s">
        <v>1204</v>
      </c>
      <c r="B20" s="4">
        <v>1035</v>
      </c>
      <c r="C20" s="4" t="s">
        <v>1279</v>
      </c>
      <c r="D20" s="4" t="s">
        <v>1286</v>
      </c>
      <c r="E20" s="4" t="s">
        <v>1287</v>
      </c>
      <c r="F20" s="146" t="s">
        <v>223</v>
      </c>
      <c r="G20" s="146" t="s">
        <v>53</v>
      </c>
      <c r="H20" s="146" t="s">
        <v>53</v>
      </c>
      <c r="I20" s="146" t="s">
        <v>311</v>
      </c>
      <c r="J20" s="4" t="s">
        <v>1230</v>
      </c>
      <c r="K20" s="146" t="s">
        <v>78</v>
      </c>
      <c r="L20" s="4" t="s">
        <v>1212</v>
      </c>
      <c r="M20" s="148">
        <v>4.5629999999999997</v>
      </c>
      <c r="N20" s="4" t="s">
        <v>1288</v>
      </c>
      <c r="O20" s="144">
        <v>3.7499999999999999E-2</v>
      </c>
      <c r="P20" s="149">
        <v>4.0939999999999997E-2</v>
      </c>
      <c r="R20" s="148">
        <v>18594882</v>
      </c>
      <c r="S20" s="148">
        <v>1</v>
      </c>
      <c r="T20" s="148">
        <v>98.83</v>
      </c>
      <c r="U20" s="148">
        <v>18377.322</v>
      </c>
      <c r="W20" s="146" t="s">
        <v>17</v>
      </c>
      <c r="X20" s="149">
        <v>1.4519999999999999E-3</v>
      </c>
      <c r="Y20" s="149">
        <v>9.9870715344781893E-3</v>
      </c>
      <c r="Z20" s="149">
        <v>4.4666582088208097E-3</v>
      </c>
    </row>
    <row r="21" spans="1:26" s="34" customFormat="1" x14ac:dyDescent="0.2">
      <c r="A21" s="4" t="s">
        <v>1204</v>
      </c>
      <c r="B21" s="4">
        <v>1035</v>
      </c>
      <c r="C21" s="4" t="s">
        <v>1279</v>
      </c>
      <c r="D21" s="4" t="s">
        <v>1289</v>
      </c>
      <c r="E21" s="4" t="s">
        <v>1290</v>
      </c>
      <c r="F21" s="4" t="s">
        <v>223</v>
      </c>
      <c r="G21" s="4" t="s">
        <v>53</v>
      </c>
      <c r="H21" s="4" t="s">
        <v>53</v>
      </c>
      <c r="I21" s="4" t="s">
        <v>311</v>
      </c>
      <c r="J21" s="4" t="s">
        <v>1230</v>
      </c>
      <c r="K21" s="4" t="s">
        <v>78</v>
      </c>
      <c r="L21" s="146" t="s">
        <v>1212</v>
      </c>
      <c r="M21" s="148">
        <v>9.08</v>
      </c>
      <c r="N21" s="4" t="s">
        <v>1291</v>
      </c>
      <c r="O21" s="150">
        <v>0.04</v>
      </c>
      <c r="P21" s="149">
        <v>4.4549999999999999E-2</v>
      </c>
      <c r="Q21" s="4"/>
      <c r="R21" s="148">
        <v>19711394</v>
      </c>
      <c r="S21" s="148">
        <v>1</v>
      </c>
      <c r="T21" s="148">
        <v>96.13</v>
      </c>
      <c r="U21" s="148">
        <v>18948.562999999998</v>
      </c>
      <c r="V21" s="4"/>
      <c r="W21" s="4" t="s">
        <v>17</v>
      </c>
      <c r="X21" s="149">
        <v>3.5839000000000003E-2</v>
      </c>
      <c r="Y21" s="149">
        <v>1.0297509936834899E-2</v>
      </c>
      <c r="Z21" s="149">
        <v>4.6054999336880799E-3</v>
      </c>
    </row>
    <row r="22" spans="1:26" x14ac:dyDescent="0.2">
      <c r="A22" s="4" t="s">
        <v>1204</v>
      </c>
      <c r="B22" s="4">
        <v>1035</v>
      </c>
      <c r="C22" s="4" t="s">
        <v>1279</v>
      </c>
      <c r="D22" s="4" t="s">
        <v>1292</v>
      </c>
      <c r="E22" s="4" t="s">
        <v>1293</v>
      </c>
      <c r="F22" s="4" t="s">
        <v>223</v>
      </c>
      <c r="G22" s="4" t="s">
        <v>53</v>
      </c>
      <c r="H22" s="4" t="s">
        <v>53</v>
      </c>
      <c r="I22" s="4" t="s">
        <v>311</v>
      </c>
      <c r="J22" s="4" t="s">
        <v>1230</v>
      </c>
      <c r="K22" s="4" t="s">
        <v>78</v>
      </c>
      <c r="L22" s="146" t="s">
        <v>1212</v>
      </c>
      <c r="M22" s="148">
        <v>15.141</v>
      </c>
      <c r="N22" s="4" t="s">
        <v>1294</v>
      </c>
      <c r="O22" s="150">
        <v>3.7499999999999999E-2</v>
      </c>
      <c r="P22" s="149">
        <v>4.8259999999999997E-2</v>
      </c>
      <c r="R22" s="148">
        <v>28569698</v>
      </c>
      <c r="S22" s="148">
        <v>1</v>
      </c>
      <c r="T22" s="148">
        <v>85.26</v>
      </c>
      <c r="U22" s="148">
        <v>24358.525000000001</v>
      </c>
      <c r="W22" s="4" t="s">
        <v>17</v>
      </c>
      <c r="X22" s="149">
        <v>1.1329999999999999E-3</v>
      </c>
      <c r="Y22" s="149">
        <v>1.3237528753330299E-2</v>
      </c>
      <c r="Z22" s="149">
        <v>5.9204058233125996E-3</v>
      </c>
    </row>
    <row r="23" spans="1:26" x14ac:dyDescent="0.2">
      <c r="A23" s="4" t="s">
        <v>1204</v>
      </c>
      <c r="B23" s="4">
        <v>1035</v>
      </c>
      <c r="C23" s="4" t="s">
        <v>1279</v>
      </c>
      <c r="D23" s="4" t="s">
        <v>1295</v>
      </c>
      <c r="E23" s="4" t="s">
        <v>1296</v>
      </c>
      <c r="F23" s="4" t="s">
        <v>223</v>
      </c>
      <c r="G23" s="4" t="s">
        <v>53</v>
      </c>
      <c r="H23" s="4" t="s">
        <v>53</v>
      </c>
      <c r="I23" s="4" t="s">
        <v>311</v>
      </c>
      <c r="J23" s="4" t="s">
        <v>1230</v>
      </c>
      <c r="K23" s="4" t="s">
        <v>78</v>
      </c>
      <c r="L23" s="146" t="s">
        <v>1212</v>
      </c>
      <c r="M23" s="148">
        <v>1.399</v>
      </c>
      <c r="N23" s="4" t="s">
        <v>1297</v>
      </c>
      <c r="O23" s="150">
        <v>1.7500000000000002E-2</v>
      </c>
      <c r="P23" s="149">
        <v>4.0219999999999999E-2</v>
      </c>
      <c r="R23" s="148">
        <v>38753667</v>
      </c>
      <c r="S23" s="148">
        <v>1</v>
      </c>
      <c r="T23" s="148">
        <v>97.96</v>
      </c>
      <c r="U23" s="148">
        <v>37963.091999999997</v>
      </c>
      <c r="W23" s="4" t="s">
        <v>17</v>
      </c>
      <c r="X23" s="149">
        <v>1.6299999999999999E-3</v>
      </c>
      <c r="Y23" s="149">
        <v>2.0630868842957902E-2</v>
      </c>
      <c r="Z23" s="149">
        <v>9.2270331051872399E-3</v>
      </c>
    </row>
    <row r="24" spans="1:26" x14ac:dyDescent="0.2">
      <c r="A24" s="4" t="s">
        <v>1204</v>
      </c>
      <c r="B24" s="4">
        <v>1035</v>
      </c>
      <c r="C24" s="4" t="s">
        <v>1279</v>
      </c>
      <c r="D24" s="4" t="s">
        <v>1298</v>
      </c>
      <c r="E24" s="4" t="s">
        <v>1299</v>
      </c>
      <c r="F24" s="4" t="s">
        <v>223</v>
      </c>
      <c r="G24" s="4" t="s">
        <v>53</v>
      </c>
      <c r="H24" s="4" t="s">
        <v>53</v>
      </c>
      <c r="I24" s="4" t="s">
        <v>311</v>
      </c>
      <c r="J24" s="4" t="s">
        <v>1230</v>
      </c>
      <c r="K24" s="4" t="s">
        <v>78</v>
      </c>
      <c r="L24" s="146" t="s">
        <v>1212</v>
      </c>
      <c r="M24" s="148">
        <v>17.786999999999999</v>
      </c>
      <c r="N24" s="4" t="s">
        <v>1300</v>
      </c>
      <c r="O24" s="150">
        <v>2.8000000000000001E-2</v>
      </c>
      <c r="P24" s="149">
        <v>4.895E-2</v>
      </c>
      <c r="R24" s="148">
        <v>18483937</v>
      </c>
      <c r="S24" s="148">
        <v>1</v>
      </c>
      <c r="T24" s="148">
        <v>69.010000000000005</v>
      </c>
      <c r="U24" s="148">
        <v>12755.764999999999</v>
      </c>
      <c r="W24" s="4" t="s">
        <v>17</v>
      </c>
      <c r="X24" s="149">
        <v>1.622E-3</v>
      </c>
      <c r="Y24" s="149">
        <v>6.9320621142551601E-3</v>
      </c>
      <c r="Z24" s="149">
        <v>3.1003234571615901E-3</v>
      </c>
    </row>
    <row r="25" spans="1:26" x14ac:dyDescent="0.2">
      <c r="A25" s="4" t="s">
        <v>1204</v>
      </c>
      <c r="B25" s="4">
        <v>1035</v>
      </c>
      <c r="C25" s="4" t="s">
        <v>1279</v>
      </c>
      <c r="D25" s="4" t="s">
        <v>1301</v>
      </c>
      <c r="E25" s="4" t="s">
        <v>1302</v>
      </c>
      <c r="F25" s="4" t="s">
        <v>223</v>
      </c>
      <c r="G25" s="4" t="s">
        <v>53</v>
      </c>
      <c r="H25" s="4" t="s">
        <v>53</v>
      </c>
      <c r="I25" s="4" t="s">
        <v>311</v>
      </c>
      <c r="J25" s="4" t="s">
        <v>1230</v>
      </c>
      <c r="K25" s="4" t="s">
        <v>78</v>
      </c>
      <c r="L25" s="146" t="s">
        <v>1212</v>
      </c>
      <c r="M25" s="148">
        <v>3.33</v>
      </c>
      <c r="N25" s="4" t="s">
        <v>1303</v>
      </c>
      <c r="O25" s="150">
        <v>3.7499999999999999E-2</v>
      </c>
      <c r="P25" s="149">
        <v>4.0570000000000002E-2</v>
      </c>
      <c r="R25" s="148">
        <v>30049813</v>
      </c>
      <c r="S25" s="148">
        <v>1</v>
      </c>
      <c r="T25" s="148">
        <v>99.6</v>
      </c>
      <c r="U25" s="148">
        <v>29929.614000000001</v>
      </c>
      <c r="W25" s="4" t="s">
        <v>17</v>
      </c>
      <c r="X25" s="149">
        <v>6.0100000000000001E-2</v>
      </c>
      <c r="Y25" s="149">
        <v>1.6265111719903101E-2</v>
      </c>
      <c r="Z25" s="149">
        <v>7.27447425707144E-3</v>
      </c>
    </row>
    <row r="26" spans="1:26" x14ac:dyDescent="0.2">
      <c r="A26" s="4" t="s">
        <v>1204</v>
      </c>
      <c r="B26" s="4">
        <v>1035</v>
      </c>
      <c r="C26" s="4" t="s">
        <v>1235</v>
      </c>
      <c r="D26" s="4" t="s">
        <v>1304</v>
      </c>
      <c r="E26" s="4" t="s">
        <v>1305</v>
      </c>
      <c r="F26" s="4" t="s">
        <v>221</v>
      </c>
      <c r="G26" s="4" t="s">
        <v>53</v>
      </c>
      <c r="H26" s="4" t="s">
        <v>53</v>
      </c>
      <c r="I26" s="4" t="s">
        <v>311</v>
      </c>
      <c r="J26" s="4" t="s">
        <v>1230</v>
      </c>
      <c r="K26" s="4" t="s">
        <v>78</v>
      </c>
      <c r="L26" s="146" t="s">
        <v>1212</v>
      </c>
      <c r="M26" s="148">
        <v>9.8919999999999995</v>
      </c>
      <c r="N26" s="4" t="s">
        <v>1306</v>
      </c>
      <c r="O26" s="150">
        <v>0.04</v>
      </c>
      <c r="P26" s="149">
        <v>1.6670000000000001E-2</v>
      </c>
      <c r="R26" s="148">
        <v>22002596</v>
      </c>
      <c r="S26" s="148">
        <v>1</v>
      </c>
      <c r="T26" s="148">
        <v>170.66</v>
      </c>
      <c r="U26" s="148">
        <v>37549.629999999997</v>
      </c>
      <c r="W26" s="4" t="s">
        <v>17</v>
      </c>
      <c r="X26" s="149">
        <v>1.3810000000000001E-3</v>
      </c>
      <c r="Y26" s="149">
        <v>2.04061748861653E-2</v>
      </c>
      <c r="Z26" s="149">
        <v>9.1265400724583404E-3</v>
      </c>
    </row>
    <row r="27" spans="1:26" x14ac:dyDescent="0.2">
      <c r="A27" s="4" t="s">
        <v>1204</v>
      </c>
      <c r="B27" s="4">
        <v>1035</v>
      </c>
      <c r="C27" s="4" t="s">
        <v>1279</v>
      </c>
      <c r="D27" s="4" t="s">
        <v>1307</v>
      </c>
      <c r="E27" s="4" t="s">
        <v>1308</v>
      </c>
      <c r="F27" s="4" t="s">
        <v>223</v>
      </c>
      <c r="G27" s="4" t="s">
        <v>53</v>
      </c>
      <c r="H27" s="4" t="s">
        <v>53</v>
      </c>
      <c r="I27" s="4" t="s">
        <v>311</v>
      </c>
      <c r="J27" s="4" t="s">
        <v>1230</v>
      </c>
      <c r="K27" s="4" t="s">
        <v>78</v>
      </c>
      <c r="L27" s="4" t="s">
        <v>1212</v>
      </c>
      <c r="M27" s="148">
        <v>11.997999999999999</v>
      </c>
      <c r="N27" s="4" t="s">
        <v>1309</v>
      </c>
      <c r="O27" s="150">
        <v>5.5E-2</v>
      </c>
      <c r="P27" s="149">
        <v>4.7149999999999997E-2</v>
      </c>
      <c r="R27" s="148">
        <v>24514795</v>
      </c>
      <c r="S27" s="148">
        <v>1</v>
      </c>
      <c r="T27" s="148">
        <v>110.25</v>
      </c>
      <c r="U27" s="148">
        <v>27027.561000000002</v>
      </c>
      <c r="W27" s="4" t="s">
        <v>17</v>
      </c>
      <c r="X27" s="149">
        <v>1.292E-3</v>
      </c>
      <c r="Y27" s="149">
        <v>1.4688004690341599E-2</v>
      </c>
      <c r="Z27" s="149">
        <v>6.5691225395574102E-3</v>
      </c>
    </row>
    <row r="28" spans="1:26" x14ac:dyDescent="0.2">
      <c r="A28" s="4" t="s">
        <v>1204</v>
      </c>
      <c r="B28" s="4">
        <v>1035</v>
      </c>
      <c r="C28" s="4" t="s">
        <v>1235</v>
      </c>
      <c r="D28" s="4" t="s">
        <v>1310</v>
      </c>
      <c r="E28" s="4" t="s">
        <v>1311</v>
      </c>
      <c r="F28" s="4" t="s">
        <v>221</v>
      </c>
      <c r="G28" s="4" t="s">
        <v>53</v>
      </c>
      <c r="H28" s="4" t="s">
        <v>53</v>
      </c>
      <c r="I28" s="4" t="s">
        <v>311</v>
      </c>
      <c r="J28" s="4" t="s">
        <v>1230</v>
      </c>
      <c r="K28" s="4" t="s">
        <v>78</v>
      </c>
      <c r="L28" s="4" t="s">
        <v>1212</v>
      </c>
      <c r="M28" s="148">
        <v>5.0910000000000002</v>
      </c>
      <c r="N28" s="4" t="s">
        <v>1312</v>
      </c>
      <c r="O28" s="150">
        <v>5.0000000000000001E-3</v>
      </c>
      <c r="P28" s="149">
        <v>1.34E-2</v>
      </c>
      <c r="R28" s="148">
        <v>130522982</v>
      </c>
      <c r="S28" s="148">
        <v>1</v>
      </c>
      <c r="T28" s="148">
        <v>107.2</v>
      </c>
      <c r="U28" s="148">
        <v>139920.63699999999</v>
      </c>
      <c r="W28" s="4" t="s">
        <v>17</v>
      </c>
      <c r="X28" s="149">
        <v>6.4219999999999998E-3</v>
      </c>
      <c r="Y28" s="149">
        <v>7.6039230144178099E-2</v>
      </c>
      <c r="Z28" s="149">
        <v>3.4008092396591999E-2</v>
      </c>
    </row>
    <row r="29" spans="1:26" x14ac:dyDescent="0.2">
      <c r="A29" s="4" t="s">
        <v>1204</v>
      </c>
      <c r="B29" s="4">
        <v>1035</v>
      </c>
      <c r="C29" s="4" t="s">
        <v>1235</v>
      </c>
      <c r="D29" s="4" t="s">
        <v>1313</v>
      </c>
      <c r="E29" s="4" t="s">
        <v>1314</v>
      </c>
      <c r="F29" s="4" t="s">
        <v>221</v>
      </c>
      <c r="G29" s="4" t="s">
        <v>53</v>
      </c>
      <c r="H29" s="4" t="s">
        <v>53</v>
      </c>
      <c r="I29" s="4" t="s">
        <v>311</v>
      </c>
      <c r="J29" s="4" t="s">
        <v>1230</v>
      </c>
      <c r="K29" s="4" t="s">
        <v>78</v>
      </c>
      <c r="L29" s="4" t="s">
        <v>1212</v>
      </c>
      <c r="M29" s="148">
        <v>2.3279999999999998</v>
      </c>
      <c r="N29" s="4" t="s">
        <v>1315</v>
      </c>
      <c r="O29" s="150">
        <v>1E-3</v>
      </c>
      <c r="P29" s="149">
        <v>1.0410000000000001E-2</v>
      </c>
      <c r="R29" s="148">
        <v>76852333</v>
      </c>
      <c r="S29" s="148">
        <v>1</v>
      </c>
      <c r="T29" s="148">
        <v>109.23</v>
      </c>
      <c r="U29" s="148">
        <v>83945.803</v>
      </c>
      <c r="W29" s="4" t="s">
        <v>17</v>
      </c>
      <c r="X29" s="149">
        <v>3.8289999999999999E-3</v>
      </c>
      <c r="Y29" s="149">
        <v>4.5619962929413498E-2</v>
      </c>
      <c r="Z29" s="149">
        <v>2.0403256470257401E-2</v>
      </c>
    </row>
    <row r="30" spans="1:26" x14ac:dyDescent="0.2">
      <c r="A30" s="4" t="s">
        <v>1204</v>
      </c>
      <c r="B30" s="4">
        <v>1035</v>
      </c>
      <c r="C30" s="4" t="s">
        <v>1235</v>
      </c>
      <c r="D30" s="4" t="s">
        <v>1316</v>
      </c>
      <c r="E30" s="4" t="s">
        <v>1317</v>
      </c>
      <c r="F30" s="4" t="s">
        <v>221</v>
      </c>
      <c r="G30" s="4" t="s">
        <v>53</v>
      </c>
      <c r="H30" s="4" t="s">
        <v>53</v>
      </c>
      <c r="I30" s="4" t="s">
        <v>311</v>
      </c>
      <c r="J30" s="4" t="s">
        <v>1230</v>
      </c>
      <c r="K30" s="4" t="s">
        <v>78</v>
      </c>
      <c r="L30" s="4" t="s">
        <v>1212</v>
      </c>
      <c r="M30" s="148">
        <v>4.4779999999999998</v>
      </c>
      <c r="N30" s="4" t="s">
        <v>1318</v>
      </c>
      <c r="O30" s="150">
        <v>1.0999999999999999E-2</v>
      </c>
      <c r="P30" s="149">
        <v>1.302E-2</v>
      </c>
      <c r="R30" s="148">
        <v>68066240</v>
      </c>
      <c r="S30" s="148">
        <v>1</v>
      </c>
      <c r="T30" s="148">
        <v>100.29</v>
      </c>
      <c r="U30" s="148">
        <v>68263.631999999998</v>
      </c>
      <c r="W30" s="4" t="s">
        <v>17</v>
      </c>
      <c r="X30" s="149">
        <v>0</v>
      </c>
      <c r="Y30" s="149">
        <v>3.7097558685400503E-2</v>
      </c>
      <c r="Z30" s="149">
        <v>1.6591661975916099E-2</v>
      </c>
    </row>
    <row r="31" spans="1:26" x14ac:dyDescent="0.2">
      <c r="A31" s="4" t="s">
        <v>1204</v>
      </c>
      <c r="B31" s="4">
        <v>1035</v>
      </c>
      <c r="C31" s="4" t="s">
        <v>1235</v>
      </c>
      <c r="D31" s="4" t="s">
        <v>1319</v>
      </c>
      <c r="E31" s="4" t="s">
        <v>1320</v>
      </c>
      <c r="F31" s="4" t="s">
        <v>221</v>
      </c>
      <c r="G31" s="4" t="s">
        <v>53</v>
      </c>
      <c r="H31" s="4" t="s">
        <v>53</v>
      </c>
      <c r="I31" s="146" t="s">
        <v>311</v>
      </c>
      <c r="J31" s="4" t="s">
        <v>1230</v>
      </c>
      <c r="K31" s="4" t="s">
        <v>78</v>
      </c>
      <c r="L31" s="4" t="s">
        <v>1212</v>
      </c>
      <c r="M31" s="148">
        <v>8.9600000000000009</v>
      </c>
      <c r="N31" s="4" t="s">
        <v>1321</v>
      </c>
      <c r="O31" s="150">
        <v>1.6E-2</v>
      </c>
      <c r="P31" s="149">
        <v>1.6709999999999999E-2</v>
      </c>
      <c r="R31" s="148">
        <v>62120784</v>
      </c>
      <c r="S31" s="148">
        <v>1</v>
      </c>
      <c r="T31" s="148">
        <v>99.88</v>
      </c>
      <c r="U31" s="148">
        <v>62046.239000000001</v>
      </c>
      <c r="W31" s="4" t="s">
        <v>17</v>
      </c>
      <c r="X31" s="149">
        <v>0.12424200000000001</v>
      </c>
      <c r="Y31" s="149">
        <v>3.3718744872380399E-2</v>
      </c>
      <c r="Z31" s="149">
        <v>1.5080507639842601E-2</v>
      </c>
    </row>
    <row r="32" spans="1:26" x14ac:dyDescent="0.2">
      <c r="A32" s="4" t="s">
        <v>1204</v>
      </c>
      <c r="B32" s="4">
        <v>1035</v>
      </c>
      <c r="C32" s="4" t="s">
        <v>1279</v>
      </c>
      <c r="D32" s="4" t="s">
        <v>1322</v>
      </c>
      <c r="E32" s="4" t="s">
        <v>1323</v>
      </c>
      <c r="F32" s="4" t="s">
        <v>223</v>
      </c>
      <c r="G32" s="4" t="s">
        <v>53</v>
      </c>
      <c r="H32" s="4" t="s">
        <v>53</v>
      </c>
      <c r="I32" s="4" t="s">
        <v>311</v>
      </c>
      <c r="J32" s="4" t="s">
        <v>1230</v>
      </c>
      <c r="K32" s="4" t="s">
        <v>78</v>
      </c>
      <c r="L32" s="4" t="s">
        <v>1212</v>
      </c>
      <c r="M32" s="148">
        <v>1.0740000000000001</v>
      </c>
      <c r="N32" s="4" t="s">
        <v>1324</v>
      </c>
      <c r="O32" s="150">
        <v>5.0000000000000001E-3</v>
      </c>
      <c r="P32" s="149">
        <v>4.0739999999999998E-2</v>
      </c>
      <c r="R32" s="148">
        <v>17156809</v>
      </c>
      <c r="S32" s="148">
        <v>1</v>
      </c>
      <c r="T32" s="148">
        <v>96.77</v>
      </c>
      <c r="U32" s="148">
        <v>16602.644</v>
      </c>
      <c r="W32" s="4" t="s">
        <v>17</v>
      </c>
      <c r="X32" s="149">
        <v>7.3099999999999999E-4</v>
      </c>
      <c r="Y32" s="149">
        <v>9.0226309937259299E-3</v>
      </c>
      <c r="Z32" s="149">
        <v>4.0353179261965397E-3</v>
      </c>
    </row>
    <row r="33" spans="1:26" x14ac:dyDescent="0.2">
      <c r="A33" s="4" t="s">
        <v>1204</v>
      </c>
      <c r="B33" s="4">
        <v>1035</v>
      </c>
      <c r="C33" s="4" t="s">
        <v>1279</v>
      </c>
      <c r="D33" s="4" t="s">
        <v>1325</v>
      </c>
      <c r="E33" s="4" t="s">
        <v>1326</v>
      </c>
      <c r="F33" s="4" t="s">
        <v>223</v>
      </c>
      <c r="G33" s="4" t="s">
        <v>53</v>
      </c>
      <c r="H33" s="4" t="s">
        <v>53</v>
      </c>
      <c r="I33" s="4" t="s">
        <v>311</v>
      </c>
      <c r="J33" s="4" t="s">
        <v>1230</v>
      </c>
      <c r="K33" s="4" t="s">
        <v>78</v>
      </c>
      <c r="L33" s="4" t="s">
        <v>1212</v>
      </c>
      <c r="M33" s="148">
        <v>5.8360000000000003</v>
      </c>
      <c r="N33" s="4" t="s">
        <v>1327</v>
      </c>
      <c r="O33" s="150">
        <v>0.01</v>
      </c>
      <c r="P33" s="149">
        <v>4.1730000000000003E-2</v>
      </c>
      <c r="R33" s="148">
        <v>61229319</v>
      </c>
      <c r="S33" s="148">
        <v>1</v>
      </c>
      <c r="T33" s="148">
        <v>83.47</v>
      </c>
      <c r="U33" s="148">
        <v>51108.112999999998</v>
      </c>
      <c r="W33" s="4" t="s">
        <v>17</v>
      </c>
      <c r="X33" s="149">
        <v>1.622E-3</v>
      </c>
      <c r="Y33" s="149">
        <v>2.77744700527114E-2</v>
      </c>
      <c r="Z33" s="149">
        <v>1.24219661617827E-2</v>
      </c>
    </row>
    <row r="34" spans="1:26" x14ac:dyDescent="0.2">
      <c r="A34" s="4" t="s">
        <v>1204</v>
      </c>
      <c r="B34" s="4">
        <v>1035</v>
      </c>
      <c r="C34" s="4" t="s">
        <v>1279</v>
      </c>
      <c r="D34" s="4" t="s">
        <v>1328</v>
      </c>
      <c r="E34" s="4" t="s">
        <v>1329</v>
      </c>
      <c r="F34" s="4" t="s">
        <v>223</v>
      </c>
      <c r="G34" s="4" t="s">
        <v>53</v>
      </c>
      <c r="H34" s="4" t="s">
        <v>53</v>
      </c>
      <c r="I34" s="4" t="s">
        <v>311</v>
      </c>
      <c r="J34" s="4" t="s">
        <v>1230</v>
      </c>
      <c r="K34" s="4" t="s">
        <v>78</v>
      </c>
      <c r="L34" s="4" t="s">
        <v>1212</v>
      </c>
      <c r="M34" s="148">
        <v>7.56</v>
      </c>
      <c r="N34" s="4" t="s">
        <v>1330</v>
      </c>
      <c r="O34" s="150">
        <v>1.2999999999999999E-2</v>
      </c>
      <c r="P34" s="149">
        <v>4.3119999999999999E-2</v>
      </c>
      <c r="R34" s="148">
        <v>2399998</v>
      </c>
      <c r="S34" s="148">
        <v>1</v>
      </c>
      <c r="T34" s="148">
        <v>81.010000000000005</v>
      </c>
      <c r="U34" s="148">
        <v>1944.2380000000001</v>
      </c>
      <c r="W34" s="4" t="s">
        <v>17</v>
      </c>
      <c r="X34" s="149">
        <v>1.11E-4</v>
      </c>
      <c r="Y34" s="149">
        <v>1.05658745628428E-3</v>
      </c>
      <c r="Z34" s="149">
        <v>4.7255244128937299E-4</v>
      </c>
    </row>
    <row r="35" spans="1:26" x14ac:dyDescent="0.2">
      <c r="A35" s="4" t="s">
        <v>1204</v>
      </c>
      <c r="B35" s="4">
        <v>1035</v>
      </c>
      <c r="C35" s="4" t="s">
        <v>1279</v>
      </c>
      <c r="D35" s="4" t="s">
        <v>1331</v>
      </c>
      <c r="E35" s="4" t="s">
        <v>1332</v>
      </c>
      <c r="F35" s="4" t="s">
        <v>223</v>
      </c>
      <c r="G35" s="4" t="s">
        <v>53</v>
      </c>
      <c r="H35" s="4" t="s">
        <v>53</v>
      </c>
      <c r="I35" s="4" t="s">
        <v>311</v>
      </c>
      <c r="J35" s="4" t="s">
        <v>1230</v>
      </c>
      <c r="K35" s="4" t="s">
        <v>78</v>
      </c>
      <c r="L35" s="4" t="s">
        <v>1212</v>
      </c>
      <c r="M35" s="148">
        <v>11.561</v>
      </c>
      <c r="N35" s="4" t="s">
        <v>1333</v>
      </c>
      <c r="O35" s="150">
        <v>1.4999999999999999E-2</v>
      </c>
      <c r="P35" s="149">
        <v>4.6260000000000003E-2</v>
      </c>
      <c r="R35" s="148">
        <v>87805676</v>
      </c>
      <c r="S35" s="148">
        <v>1</v>
      </c>
      <c r="T35" s="148">
        <v>70.930000000000007</v>
      </c>
      <c r="U35" s="148">
        <v>62280.565999999999</v>
      </c>
      <c r="W35" s="4" t="s">
        <v>17</v>
      </c>
      <c r="X35" s="149">
        <v>3.4719999999999998E-3</v>
      </c>
      <c r="Y35" s="149">
        <v>3.3846088769581603E-2</v>
      </c>
      <c r="Z35" s="149">
        <v>1.51374614387428E-2</v>
      </c>
    </row>
    <row r="36" spans="1:26" x14ac:dyDescent="0.2">
      <c r="A36" s="4" t="s">
        <v>1204</v>
      </c>
      <c r="B36" s="4">
        <v>1035</v>
      </c>
      <c r="C36" s="4" t="s">
        <v>1239</v>
      </c>
      <c r="D36" s="4" t="s">
        <v>1334</v>
      </c>
      <c r="E36" s="4" t="s">
        <v>1335</v>
      </c>
      <c r="F36" s="4" t="s">
        <v>227</v>
      </c>
      <c r="G36" s="4" t="s">
        <v>53</v>
      </c>
      <c r="H36" s="4" t="s">
        <v>53</v>
      </c>
      <c r="I36" s="4" t="s">
        <v>311</v>
      </c>
      <c r="J36" s="4" t="s">
        <v>1230</v>
      </c>
      <c r="K36" s="4" t="s">
        <v>78</v>
      </c>
      <c r="L36" s="4" t="s">
        <v>1212</v>
      </c>
      <c r="M36" s="148">
        <v>0.10100000000000001</v>
      </c>
      <c r="N36" s="4" t="s">
        <v>1336</v>
      </c>
      <c r="O36" s="150">
        <v>0</v>
      </c>
      <c r="P36" s="149">
        <v>4.3430000000000003E-2</v>
      </c>
      <c r="R36" s="148">
        <v>12278895</v>
      </c>
      <c r="S36" s="148">
        <v>1</v>
      </c>
      <c r="T36" s="148">
        <v>99.58</v>
      </c>
      <c r="U36" s="148">
        <v>12227.324000000001</v>
      </c>
      <c r="W36" s="4" t="s">
        <v>17</v>
      </c>
      <c r="X36" s="149">
        <v>6.8199999999999999E-4</v>
      </c>
      <c r="Y36" s="149">
        <v>6.6448831157925204E-3</v>
      </c>
      <c r="Z36" s="149">
        <v>2.9718843620318799E-3</v>
      </c>
    </row>
    <row r="37" spans="1:26" x14ac:dyDescent="0.2">
      <c r="A37" s="4" t="s">
        <v>1204</v>
      </c>
      <c r="B37" s="4">
        <v>1035</v>
      </c>
      <c r="C37" s="4" t="s">
        <v>1239</v>
      </c>
      <c r="D37" s="4" t="s">
        <v>1337</v>
      </c>
      <c r="E37" s="4" t="s">
        <v>1338</v>
      </c>
      <c r="F37" s="4" t="s">
        <v>227</v>
      </c>
      <c r="G37" s="4" t="s">
        <v>53</v>
      </c>
      <c r="H37" s="4" t="s">
        <v>53</v>
      </c>
      <c r="I37" s="4" t="s">
        <v>311</v>
      </c>
      <c r="J37" s="4" t="s">
        <v>1230</v>
      </c>
      <c r="K37" s="4" t="s">
        <v>78</v>
      </c>
      <c r="L37" s="4" t="s">
        <v>1212</v>
      </c>
      <c r="M37" s="148">
        <v>0.17799999999999999</v>
      </c>
      <c r="N37" s="4" t="s">
        <v>1339</v>
      </c>
      <c r="O37" s="150">
        <v>0</v>
      </c>
      <c r="P37" s="149">
        <v>4.3180000000000003E-2</v>
      </c>
      <c r="R37" s="148">
        <v>27568373</v>
      </c>
      <c r="S37" s="148">
        <v>1</v>
      </c>
      <c r="T37" s="148">
        <v>99.26</v>
      </c>
      <c r="U37" s="148">
        <v>27364.366999999998</v>
      </c>
      <c r="W37" s="4" t="s">
        <v>17</v>
      </c>
      <c r="X37" s="149">
        <v>1.5319999999999999E-3</v>
      </c>
      <c r="Y37" s="149">
        <v>1.4871040127489899E-2</v>
      </c>
      <c r="Z37" s="149">
        <v>6.6509840477103196E-3</v>
      </c>
    </row>
    <row r="38" spans="1:26" x14ac:dyDescent="0.2">
      <c r="A38" s="4" t="s">
        <v>1204</v>
      </c>
      <c r="B38" s="4">
        <v>1035</v>
      </c>
      <c r="C38" s="4" t="s">
        <v>1239</v>
      </c>
      <c r="D38" s="4" t="s">
        <v>1255</v>
      </c>
      <c r="E38" s="4" t="s">
        <v>1256</v>
      </c>
      <c r="F38" s="4" t="s">
        <v>227</v>
      </c>
      <c r="G38" s="4" t="s">
        <v>53</v>
      </c>
      <c r="H38" s="4" t="s">
        <v>53</v>
      </c>
      <c r="I38" s="4" t="s">
        <v>311</v>
      </c>
      <c r="J38" s="4" t="s">
        <v>1230</v>
      </c>
      <c r="K38" s="4" t="s">
        <v>78</v>
      </c>
      <c r="L38" s="4" t="s">
        <v>1212</v>
      </c>
      <c r="M38" s="148">
        <v>0.78</v>
      </c>
      <c r="N38" s="4" t="s">
        <v>1257</v>
      </c>
      <c r="O38" s="150">
        <v>0</v>
      </c>
      <c r="P38" s="149">
        <v>4.1869999999999997E-2</v>
      </c>
      <c r="R38" s="148">
        <v>2000000</v>
      </c>
      <c r="S38" s="148">
        <v>1</v>
      </c>
      <c r="T38" s="148">
        <v>96.9</v>
      </c>
      <c r="U38" s="148">
        <v>1938</v>
      </c>
      <c r="W38" s="4" t="s">
        <v>17</v>
      </c>
      <c r="X38" s="149">
        <v>0</v>
      </c>
      <c r="Y38" s="149">
        <v>1.0531972373107701E-3</v>
      </c>
      <c r="Z38" s="149">
        <v>4.7103618606326102E-4</v>
      </c>
    </row>
    <row r="39" spans="1:26" x14ac:dyDescent="0.2">
      <c r="A39" s="4" t="s">
        <v>1204</v>
      </c>
      <c r="B39" s="4">
        <v>1035</v>
      </c>
      <c r="C39" s="4" t="s">
        <v>1239</v>
      </c>
      <c r="D39" s="4" t="s">
        <v>1264</v>
      </c>
      <c r="E39" s="4" t="s">
        <v>1265</v>
      </c>
      <c r="F39" s="4" t="s">
        <v>227</v>
      </c>
      <c r="G39" s="4" t="s">
        <v>53</v>
      </c>
      <c r="H39" s="4" t="s">
        <v>53</v>
      </c>
      <c r="I39" s="4" t="s">
        <v>311</v>
      </c>
      <c r="J39" s="4" t="s">
        <v>1230</v>
      </c>
      <c r="K39" s="4" t="s">
        <v>78</v>
      </c>
      <c r="L39" s="4" t="s">
        <v>1212</v>
      </c>
      <c r="M39" s="148">
        <v>0.35099999999999998</v>
      </c>
      <c r="N39" s="4" t="s">
        <v>1266</v>
      </c>
      <c r="O39" s="150">
        <v>0</v>
      </c>
      <c r="P39" s="149">
        <v>4.283E-2</v>
      </c>
      <c r="R39" s="148">
        <v>1000000</v>
      </c>
      <c r="S39" s="148">
        <v>1</v>
      </c>
      <c r="T39" s="148">
        <v>98.55</v>
      </c>
      <c r="U39" s="148">
        <v>985.5</v>
      </c>
      <c r="W39" s="4" t="s">
        <v>17</v>
      </c>
      <c r="X39" s="149">
        <v>5.5999999999999999E-5</v>
      </c>
      <c r="Y39" s="149">
        <v>5.3556546819905396E-4</v>
      </c>
      <c r="Z39" s="149">
        <v>2.3952846303681299E-4</v>
      </c>
    </row>
    <row r="40" spans="1:26" x14ac:dyDescent="0.2">
      <c r="A40" s="4" t="s">
        <v>1204</v>
      </c>
      <c r="B40" s="4">
        <v>1035</v>
      </c>
      <c r="C40" s="4" t="s">
        <v>1239</v>
      </c>
      <c r="D40" s="4" t="s">
        <v>1267</v>
      </c>
      <c r="E40" s="4" t="s">
        <v>1268</v>
      </c>
      <c r="F40" s="4" t="s">
        <v>227</v>
      </c>
      <c r="G40" s="4" t="s">
        <v>53</v>
      </c>
      <c r="H40" s="4" t="s">
        <v>53</v>
      </c>
      <c r="I40" s="4" t="s">
        <v>311</v>
      </c>
      <c r="J40" s="4" t="s">
        <v>1230</v>
      </c>
      <c r="K40" s="4" t="s">
        <v>78</v>
      </c>
      <c r="L40" s="4" t="s">
        <v>1212</v>
      </c>
      <c r="M40" s="148">
        <v>0.42699999999999999</v>
      </c>
      <c r="N40" s="4" t="s">
        <v>1269</v>
      </c>
      <c r="O40" s="150">
        <v>0</v>
      </c>
      <c r="P40" s="149">
        <v>4.317E-2</v>
      </c>
      <c r="R40" s="148">
        <v>4800000</v>
      </c>
      <c r="S40" s="148">
        <v>1</v>
      </c>
      <c r="T40" s="148">
        <v>98.21</v>
      </c>
      <c r="U40" s="148">
        <v>4714.08</v>
      </c>
      <c r="W40" s="4" t="s">
        <v>17</v>
      </c>
      <c r="X40" s="149">
        <v>2.6699999999999998E-4</v>
      </c>
      <c r="Y40" s="149">
        <v>2.5618452179886298E-3</v>
      </c>
      <c r="Z40" s="149">
        <v>1.1457700020624799E-3</v>
      </c>
    </row>
    <row r="41" spans="1:26" x14ac:dyDescent="0.2">
      <c r="A41" s="4" t="s">
        <v>1204</v>
      </c>
      <c r="B41" s="4">
        <v>1035</v>
      </c>
      <c r="C41" s="4" t="s">
        <v>1227</v>
      </c>
      <c r="D41" s="4" t="s">
        <v>1232</v>
      </c>
      <c r="E41" s="4" t="s">
        <v>1233</v>
      </c>
      <c r="F41" s="146" t="s">
        <v>227</v>
      </c>
      <c r="G41" s="4" t="s">
        <v>53</v>
      </c>
      <c r="H41" s="4" t="s">
        <v>53</v>
      </c>
      <c r="I41" s="4" t="s">
        <v>311</v>
      </c>
      <c r="J41" s="4" t="s">
        <v>1230</v>
      </c>
      <c r="K41" s="4" t="s">
        <v>78</v>
      </c>
      <c r="L41" s="4" t="s">
        <v>1212</v>
      </c>
      <c r="M41" s="148">
        <v>0.67</v>
      </c>
      <c r="N41" s="4" t="s">
        <v>1234</v>
      </c>
      <c r="O41" s="150">
        <v>0</v>
      </c>
      <c r="P41" s="149">
        <v>4.3139999999999998E-2</v>
      </c>
      <c r="R41" s="148">
        <v>3099881</v>
      </c>
      <c r="S41" s="148">
        <v>1</v>
      </c>
      <c r="T41" s="148">
        <v>97.25</v>
      </c>
      <c r="U41" s="148">
        <v>3014.634</v>
      </c>
      <c r="W41" s="4" t="s">
        <v>17</v>
      </c>
      <c r="X41" s="149">
        <v>2.48E-3</v>
      </c>
      <c r="Y41" s="149">
        <v>1.6382892091328001E-3</v>
      </c>
      <c r="Z41" s="149">
        <v>7.3271508260783897E-4</v>
      </c>
    </row>
    <row r="42" spans="1:26" x14ac:dyDescent="0.2">
      <c r="A42" s="4" t="s">
        <v>1204</v>
      </c>
      <c r="B42" s="4">
        <v>1035</v>
      </c>
      <c r="C42" s="4" t="s">
        <v>1235</v>
      </c>
      <c r="D42" s="4" t="s">
        <v>1273</v>
      </c>
      <c r="E42" s="4" t="s">
        <v>1274</v>
      </c>
      <c r="F42" s="4" t="s">
        <v>221</v>
      </c>
      <c r="G42" s="4" t="s">
        <v>53</v>
      </c>
      <c r="H42" s="4" t="s">
        <v>53</v>
      </c>
      <c r="I42" s="4" t="s">
        <v>311</v>
      </c>
      <c r="J42" s="4" t="s">
        <v>1230</v>
      </c>
      <c r="K42" s="4" t="s">
        <v>78</v>
      </c>
      <c r="L42" s="4" t="s">
        <v>1212</v>
      </c>
      <c r="M42" s="148">
        <v>1.5760000000000001</v>
      </c>
      <c r="N42" s="4" t="s">
        <v>1275</v>
      </c>
      <c r="O42" s="150">
        <v>7.4999999999999997E-3</v>
      </c>
      <c r="P42" s="149">
        <v>7.9699999999999997E-3</v>
      </c>
      <c r="R42" s="148">
        <v>33450000</v>
      </c>
      <c r="S42" s="148">
        <v>1</v>
      </c>
      <c r="T42" s="148">
        <v>112.14</v>
      </c>
      <c r="U42" s="148">
        <v>37510.83</v>
      </c>
      <c r="W42" s="4" t="s">
        <v>17</v>
      </c>
      <c r="X42" s="149">
        <v>1.5410000000000001E-3</v>
      </c>
      <c r="Y42" s="149">
        <v>2.0385089022308601E-2</v>
      </c>
      <c r="Z42" s="149">
        <v>9.1171095455455792E-3</v>
      </c>
    </row>
    <row r="43" spans="1:26" x14ac:dyDescent="0.2">
      <c r="A43" s="4" t="s">
        <v>1204</v>
      </c>
      <c r="B43" s="4">
        <v>1035</v>
      </c>
      <c r="C43" s="4" t="s">
        <v>1279</v>
      </c>
      <c r="D43" s="4" t="s">
        <v>1301</v>
      </c>
      <c r="E43" s="4" t="s">
        <v>1302</v>
      </c>
      <c r="F43" s="4" t="s">
        <v>223</v>
      </c>
      <c r="G43" s="4" t="s">
        <v>53</v>
      </c>
      <c r="H43" s="4" t="s">
        <v>53</v>
      </c>
      <c r="I43" s="4" t="s">
        <v>311</v>
      </c>
      <c r="J43" s="4" t="s">
        <v>1230</v>
      </c>
      <c r="K43" s="4" t="s">
        <v>78</v>
      </c>
      <c r="L43" s="4" t="s">
        <v>1212</v>
      </c>
      <c r="M43" s="148">
        <v>3.33</v>
      </c>
      <c r="N43" s="4" t="s">
        <v>1303</v>
      </c>
      <c r="O43" s="150">
        <v>3.7499999999999999E-2</v>
      </c>
      <c r="P43" s="149">
        <v>4.0570000000000002E-2</v>
      </c>
      <c r="R43" s="148">
        <v>4193778</v>
      </c>
      <c r="S43" s="148">
        <v>1</v>
      </c>
      <c r="T43" s="148">
        <v>99.6</v>
      </c>
      <c r="U43" s="148">
        <v>4177.0029999999997</v>
      </c>
      <c r="W43" s="4" t="s">
        <v>17</v>
      </c>
      <c r="X43" s="149">
        <v>8.3879999999999996E-3</v>
      </c>
      <c r="Y43" s="149">
        <v>2.2699731175855101E-3</v>
      </c>
      <c r="Z43" s="149">
        <v>1.01523194506643E-3</v>
      </c>
    </row>
    <row r="44" spans="1:26" x14ac:dyDescent="0.2">
      <c r="A44" s="4" t="s">
        <v>1204</v>
      </c>
      <c r="B44" s="4">
        <v>1035</v>
      </c>
      <c r="C44" s="4" t="s">
        <v>1235</v>
      </c>
      <c r="D44" s="4" t="s">
        <v>1316</v>
      </c>
      <c r="E44" s="4" t="s">
        <v>1317</v>
      </c>
      <c r="F44" s="4" t="s">
        <v>221</v>
      </c>
      <c r="G44" s="4" t="s">
        <v>53</v>
      </c>
      <c r="H44" s="4" t="s">
        <v>53</v>
      </c>
      <c r="I44" s="4" t="s">
        <v>311</v>
      </c>
      <c r="J44" s="4" t="s">
        <v>1230</v>
      </c>
      <c r="K44" s="4" t="s">
        <v>78</v>
      </c>
      <c r="L44" s="4" t="s">
        <v>1212</v>
      </c>
      <c r="M44" s="148">
        <v>4.4779999999999998</v>
      </c>
      <c r="N44" s="4" t="s">
        <v>1318</v>
      </c>
      <c r="O44" s="150">
        <v>1.0999999999999999E-2</v>
      </c>
      <c r="P44" s="149">
        <v>1.302E-2</v>
      </c>
      <c r="R44" s="148">
        <v>2247430</v>
      </c>
      <c r="S44" s="148">
        <v>1</v>
      </c>
      <c r="T44" s="148">
        <v>100.29</v>
      </c>
      <c r="U44" s="148">
        <v>2253.9479999999999</v>
      </c>
      <c r="W44" s="4" t="s">
        <v>17</v>
      </c>
      <c r="X44" s="149">
        <v>0</v>
      </c>
      <c r="Y44" s="149">
        <v>1.2248974868647E-3</v>
      </c>
      <c r="Z44" s="149">
        <v>5.47828099135976E-4</v>
      </c>
    </row>
    <row r="45" spans="1:26" x14ac:dyDescent="0.2">
      <c r="A45" s="4" t="s">
        <v>1204</v>
      </c>
      <c r="B45" s="4">
        <v>1035</v>
      </c>
      <c r="C45" s="4" t="s">
        <v>1235</v>
      </c>
      <c r="D45" s="4" t="s">
        <v>1319</v>
      </c>
      <c r="E45" s="4" t="s">
        <v>1320</v>
      </c>
      <c r="F45" s="4" t="s">
        <v>221</v>
      </c>
      <c r="G45" s="4" t="s">
        <v>53</v>
      </c>
      <c r="H45" s="4" t="s">
        <v>53</v>
      </c>
      <c r="I45" s="146" t="s">
        <v>311</v>
      </c>
      <c r="J45" s="4" t="s">
        <v>1230</v>
      </c>
      <c r="K45" s="4" t="s">
        <v>78</v>
      </c>
      <c r="L45" s="4" t="s">
        <v>1212</v>
      </c>
      <c r="M45" s="148">
        <v>8.9600000000000009</v>
      </c>
      <c r="N45" s="4" t="s">
        <v>1321</v>
      </c>
      <c r="O45" s="150">
        <v>1.6E-2</v>
      </c>
      <c r="P45" s="149">
        <v>1.6709999999999999E-2</v>
      </c>
      <c r="R45" s="148">
        <v>25299441</v>
      </c>
      <c r="S45" s="148">
        <v>1</v>
      </c>
      <c r="T45" s="148">
        <v>99.88</v>
      </c>
      <c r="U45" s="148">
        <v>25269.081999999999</v>
      </c>
      <c r="W45" s="4" t="s">
        <v>17</v>
      </c>
      <c r="X45" s="149">
        <v>5.0598999999999998E-2</v>
      </c>
      <c r="Y45" s="149">
        <v>1.37323668756795E-2</v>
      </c>
      <c r="Z45" s="149">
        <v>6.1417192237020997E-3</v>
      </c>
    </row>
    <row r="46" spans="1:26" x14ac:dyDescent="0.2">
      <c r="A46" s="4" t="s">
        <v>1204</v>
      </c>
      <c r="B46" s="4">
        <v>1035</v>
      </c>
      <c r="C46" s="4" t="s">
        <v>1279</v>
      </c>
      <c r="D46" s="4" t="s">
        <v>1331</v>
      </c>
      <c r="E46" s="4" t="s">
        <v>1332</v>
      </c>
      <c r="F46" s="4" t="s">
        <v>223</v>
      </c>
      <c r="G46" s="4" t="s">
        <v>53</v>
      </c>
      <c r="H46" s="4" t="s">
        <v>53</v>
      </c>
      <c r="I46" s="4" t="s">
        <v>311</v>
      </c>
      <c r="J46" s="4" t="s">
        <v>1230</v>
      </c>
      <c r="K46" s="4" t="s">
        <v>78</v>
      </c>
      <c r="L46" s="4" t="s">
        <v>1212</v>
      </c>
      <c r="M46" s="148">
        <v>11.561</v>
      </c>
      <c r="N46" s="4" t="s">
        <v>1333</v>
      </c>
      <c r="O46" s="150">
        <v>1.4999999999999999E-2</v>
      </c>
      <c r="P46" s="149">
        <v>4.6260000000000003E-2</v>
      </c>
      <c r="R46" s="148">
        <v>7312143</v>
      </c>
      <c r="S46" s="148">
        <v>1</v>
      </c>
      <c r="T46" s="148">
        <v>70.930000000000007</v>
      </c>
      <c r="U46" s="148">
        <v>5186.5029999999997</v>
      </c>
      <c r="W46" s="4" t="s">
        <v>17</v>
      </c>
      <c r="X46" s="149">
        <v>2.8899999999999998E-4</v>
      </c>
      <c r="Y46" s="149">
        <v>2.81858135314481E-3</v>
      </c>
      <c r="Z46" s="149">
        <v>1.2605937080545099E-3</v>
      </c>
    </row>
    <row r="47" spans="1:26" x14ac:dyDescent="0.2">
      <c r="A47" s="4" t="s">
        <v>1204</v>
      </c>
      <c r="B47" s="4">
        <v>1035</v>
      </c>
      <c r="C47" s="4" t="s">
        <v>1340</v>
      </c>
      <c r="D47" s="4" t="s">
        <v>1341</v>
      </c>
      <c r="E47" s="4" t="s">
        <v>1342</v>
      </c>
      <c r="F47" s="4" t="s">
        <v>225</v>
      </c>
      <c r="G47" s="4" t="s">
        <v>61</v>
      </c>
      <c r="H47" s="4" t="s">
        <v>314</v>
      </c>
      <c r="I47" s="4" t="s">
        <v>1142</v>
      </c>
      <c r="J47" s="4" t="s">
        <v>2126</v>
      </c>
      <c r="K47" s="146" t="s">
        <v>101</v>
      </c>
      <c r="L47" s="4" t="s">
        <v>1214</v>
      </c>
      <c r="M47" s="148">
        <v>0.08</v>
      </c>
      <c r="N47" s="4" t="s">
        <v>1344</v>
      </c>
      <c r="O47" s="150">
        <v>0</v>
      </c>
      <c r="P47" s="149">
        <v>5.2830000000000002E-2</v>
      </c>
      <c r="Q47" s="148">
        <v>1303</v>
      </c>
      <c r="R47" s="148">
        <v>1303000</v>
      </c>
      <c r="S47" s="148">
        <v>3.681</v>
      </c>
      <c r="T47" s="148">
        <v>99.855000000000004</v>
      </c>
      <c r="U47" s="148">
        <v>4796.3429999999998</v>
      </c>
      <c r="W47" s="4" t="s">
        <v>17</v>
      </c>
      <c r="X47" s="149">
        <v>1.9000000000000001E-5</v>
      </c>
      <c r="Y47" s="149">
        <v>2.6065506691408001E-3</v>
      </c>
      <c r="Z47" s="149">
        <v>1.1657642485919601E-3</v>
      </c>
    </row>
    <row r="48" spans="1:26" x14ac:dyDescent="0.2">
      <c r="A48" s="4" t="s">
        <v>1204</v>
      </c>
      <c r="B48" s="4">
        <v>1035</v>
      </c>
      <c r="C48" s="4" t="s">
        <v>1345</v>
      </c>
      <c r="D48" s="4" t="s">
        <v>1346</v>
      </c>
      <c r="E48" s="4" t="s">
        <v>1347</v>
      </c>
      <c r="F48" s="4" t="s">
        <v>225</v>
      </c>
      <c r="G48" s="4" t="s">
        <v>61</v>
      </c>
      <c r="H48" s="4" t="s">
        <v>314</v>
      </c>
      <c r="I48" s="4" t="s">
        <v>1142</v>
      </c>
      <c r="J48" s="4" t="s">
        <v>2126</v>
      </c>
      <c r="K48" s="146" t="s">
        <v>101</v>
      </c>
      <c r="L48" s="4" t="s">
        <v>1214</v>
      </c>
      <c r="M48" s="148">
        <v>0.06</v>
      </c>
      <c r="N48" s="4" t="s">
        <v>1348</v>
      </c>
      <c r="O48" s="150">
        <v>0</v>
      </c>
      <c r="P48" s="149">
        <v>5.3330000000000002E-2</v>
      </c>
      <c r="Q48" s="148">
        <v>1631</v>
      </c>
      <c r="R48" s="148">
        <v>1631000</v>
      </c>
      <c r="S48" s="148">
        <v>3.681</v>
      </c>
      <c r="T48" s="148">
        <v>99.956000000000003</v>
      </c>
      <c r="U48" s="148">
        <v>6003.7110000000002</v>
      </c>
      <c r="W48" s="4" t="s">
        <v>17</v>
      </c>
      <c r="X48" s="149">
        <v>0</v>
      </c>
      <c r="Y48" s="149">
        <v>3.2626892873128502E-3</v>
      </c>
      <c r="Z48" s="149">
        <v>1.45921833419301E-3</v>
      </c>
    </row>
    <row r="49" spans="1:26" x14ac:dyDescent="0.2">
      <c r="A49" s="4" t="s">
        <v>1204</v>
      </c>
      <c r="B49" s="4">
        <v>1035</v>
      </c>
      <c r="C49" s="4" t="s">
        <v>1340</v>
      </c>
      <c r="D49" s="4" t="s">
        <v>1349</v>
      </c>
      <c r="E49" s="4" t="s">
        <v>1350</v>
      </c>
      <c r="F49" s="4" t="s">
        <v>225</v>
      </c>
      <c r="G49" s="4" t="s">
        <v>61</v>
      </c>
      <c r="H49" s="4" t="s">
        <v>314</v>
      </c>
      <c r="I49" s="4" t="s">
        <v>1142</v>
      </c>
      <c r="J49" s="4" t="s">
        <v>2126</v>
      </c>
      <c r="K49" s="146" t="s">
        <v>101</v>
      </c>
      <c r="L49" s="4" t="s">
        <v>1214</v>
      </c>
      <c r="M49" s="148">
        <v>0.05</v>
      </c>
      <c r="N49" s="4" t="s">
        <v>1351</v>
      </c>
      <c r="O49" s="150">
        <v>0</v>
      </c>
      <c r="P49" s="149">
        <v>5.3490000000000003E-2</v>
      </c>
      <c r="R49" s="148">
        <v>770000</v>
      </c>
      <c r="S49" s="148">
        <v>3.681</v>
      </c>
      <c r="T49" s="148">
        <v>99.65</v>
      </c>
      <c r="U49" s="148">
        <v>2824.4580000000001</v>
      </c>
      <c r="W49" s="4" t="s">
        <v>17</v>
      </c>
      <c r="X49" s="149">
        <v>1.1E-5</v>
      </c>
      <c r="Y49" s="149">
        <v>1.5349388966363199E-3</v>
      </c>
      <c r="Z49" s="149">
        <v>6.8649227143612295E-4</v>
      </c>
    </row>
    <row r="50" spans="1:26" x14ac:dyDescent="0.2">
      <c r="A50" s="4" t="s">
        <v>1204</v>
      </c>
      <c r="B50" s="4">
        <v>1035</v>
      </c>
      <c r="C50" s="4" t="s">
        <v>1352</v>
      </c>
      <c r="D50" s="4" t="s">
        <v>1353</v>
      </c>
      <c r="E50" s="4" t="s">
        <v>1354</v>
      </c>
      <c r="F50" s="4" t="s">
        <v>225</v>
      </c>
      <c r="G50" s="4" t="s">
        <v>61</v>
      </c>
      <c r="H50" s="4" t="s">
        <v>53</v>
      </c>
      <c r="I50" s="180" t="s">
        <v>471</v>
      </c>
      <c r="J50" s="4" t="s">
        <v>1355</v>
      </c>
      <c r="K50" s="4" t="s">
        <v>84</v>
      </c>
      <c r="L50" s="4" t="s">
        <v>1216</v>
      </c>
      <c r="M50" s="148">
        <v>2.94</v>
      </c>
      <c r="N50" s="4" t="s">
        <v>1356</v>
      </c>
      <c r="O50" s="150">
        <v>1.4999999999999999E-2</v>
      </c>
      <c r="P50" s="149">
        <v>4.0399999999999998E-2</v>
      </c>
      <c r="R50" s="148">
        <v>8418000</v>
      </c>
      <c r="S50" s="148">
        <v>3.9790000000000001</v>
      </c>
      <c r="T50" s="148">
        <v>93.081000000000003</v>
      </c>
      <c r="U50" s="148">
        <v>31281.43</v>
      </c>
      <c r="W50" s="4" t="s">
        <v>17</v>
      </c>
      <c r="X50" s="149">
        <v>3.8440000000000002E-3</v>
      </c>
      <c r="Y50" s="149">
        <v>1.6999750274696801E-2</v>
      </c>
      <c r="Z50" s="149">
        <v>7.6030369713723798E-3</v>
      </c>
    </row>
    <row r="51" spans="1:26" x14ac:dyDescent="0.2">
      <c r="A51" s="4" t="s">
        <v>1204</v>
      </c>
      <c r="B51" s="4">
        <v>1035</v>
      </c>
      <c r="C51" s="4" t="s">
        <v>1352</v>
      </c>
      <c r="D51" s="4" t="s">
        <v>1357</v>
      </c>
      <c r="E51" s="4" t="s">
        <v>1358</v>
      </c>
      <c r="F51" s="4" t="s">
        <v>225</v>
      </c>
      <c r="G51" s="4" t="s">
        <v>61</v>
      </c>
      <c r="H51" s="4" t="s">
        <v>53</v>
      </c>
      <c r="I51" s="180" t="s">
        <v>471</v>
      </c>
      <c r="J51" s="4" t="s">
        <v>1355</v>
      </c>
      <c r="K51" s="4" t="s">
        <v>84</v>
      </c>
      <c r="L51" s="4" t="s">
        <v>1214</v>
      </c>
      <c r="M51" s="148">
        <v>12.3</v>
      </c>
      <c r="N51" s="4" t="s">
        <v>1359</v>
      </c>
      <c r="O51" s="150">
        <v>4.4999999999999998E-2</v>
      </c>
      <c r="P51" s="149">
        <v>5.5599999999999997E-2</v>
      </c>
      <c r="R51" s="148">
        <v>18610000</v>
      </c>
      <c r="S51" s="148">
        <v>3.681</v>
      </c>
      <c r="T51" s="148">
        <v>86.328999999999994</v>
      </c>
      <c r="U51" s="148">
        <v>59652.084000000003</v>
      </c>
      <c r="W51" s="4" t="s">
        <v>17</v>
      </c>
      <c r="X51" s="149">
        <v>1.8610000000000002E-2</v>
      </c>
      <c r="Y51" s="149">
        <v>3.2417652468258298E-2</v>
      </c>
      <c r="Z51" s="149">
        <v>1.44986018181767E-2</v>
      </c>
    </row>
    <row r="52" spans="1:26" x14ac:dyDescent="0.2">
      <c r="A52" s="4" t="s">
        <v>1204</v>
      </c>
      <c r="B52" s="4">
        <v>1035</v>
      </c>
      <c r="C52" s="4" t="s">
        <v>1360</v>
      </c>
      <c r="D52" s="4" t="s">
        <v>1361</v>
      </c>
      <c r="E52" s="4" t="s">
        <v>1362</v>
      </c>
      <c r="F52" s="4" t="s">
        <v>225</v>
      </c>
      <c r="G52" s="4" t="s">
        <v>61</v>
      </c>
      <c r="H52" s="4" t="s">
        <v>53</v>
      </c>
      <c r="I52" s="180" t="s">
        <v>471</v>
      </c>
      <c r="J52" s="4" t="s">
        <v>1355</v>
      </c>
      <c r="K52" s="4" t="s">
        <v>84</v>
      </c>
      <c r="L52" s="4" t="s">
        <v>1216</v>
      </c>
      <c r="M52" s="148">
        <v>2.62</v>
      </c>
      <c r="N52" s="4" t="s">
        <v>1363</v>
      </c>
      <c r="O52" s="150">
        <v>0.05</v>
      </c>
      <c r="P52" s="149">
        <v>4.1619999999999997E-2</v>
      </c>
      <c r="R52" s="148">
        <v>410000</v>
      </c>
      <c r="S52" s="148">
        <v>3.9790000000000001</v>
      </c>
      <c r="T52" s="148">
        <v>102.35599999999999</v>
      </c>
      <c r="U52" s="148">
        <v>1704.6279999999999</v>
      </c>
      <c r="W52" s="4" t="s">
        <v>17</v>
      </c>
      <c r="X52" s="149">
        <v>1.7100000000000001E-4</v>
      </c>
      <c r="Y52" s="149">
        <v>9.2637233507381804E-4</v>
      </c>
      <c r="Z52" s="149">
        <v>4.1431450456694502E-4</v>
      </c>
    </row>
    <row r="53" spans="1:26" x14ac:dyDescent="0.2">
      <c r="A53" s="4" t="s">
        <v>1204</v>
      </c>
      <c r="B53" s="4">
        <v>1035</v>
      </c>
      <c r="C53" s="4" t="s">
        <v>1340</v>
      </c>
      <c r="D53" s="4" t="s">
        <v>1364</v>
      </c>
      <c r="E53" s="4" t="s">
        <v>1365</v>
      </c>
      <c r="F53" s="4" t="s">
        <v>225</v>
      </c>
      <c r="G53" s="4" t="s">
        <v>61</v>
      </c>
      <c r="H53" s="4" t="s">
        <v>314</v>
      </c>
      <c r="I53" s="4" t="s">
        <v>1142</v>
      </c>
      <c r="J53" s="4" t="s">
        <v>2126</v>
      </c>
      <c r="K53" s="146" t="s">
        <v>101</v>
      </c>
      <c r="L53" s="4" t="s">
        <v>1214</v>
      </c>
      <c r="M53" s="148">
        <v>0.5</v>
      </c>
      <c r="N53" s="4" t="s">
        <v>1366</v>
      </c>
      <c r="O53" s="150">
        <v>6.2500000000000003E-3</v>
      </c>
      <c r="P53" s="149">
        <v>5.2449999999999997E-2</v>
      </c>
      <c r="R53" s="148">
        <v>1074000</v>
      </c>
      <c r="S53" s="148">
        <v>3.681</v>
      </c>
      <c r="T53" s="148">
        <v>97.585999999999999</v>
      </c>
      <c r="U53" s="148">
        <v>3869.3130000000001</v>
      </c>
      <c r="W53" s="4" t="s">
        <v>17</v>
      </c>
      <c r="X53" s="149">
        <v>0</v>
      </c>
      <c r="Y53" s="149">
        <v>2.1027601956782401E-3</v>
      </c>
      <c r="Z53" s="149">
        <v>9.4044696253380499E-4</v>
      </c>
    </row>
    <row r="54" spans="1:26" x14ac:dyDescent="0.2">
      <c r="A54" s="4" t="s">
        <v>1204</v>
      </c>
      <c r="B54" s="4">
        <v>1035</v>
      </c>
      <c r="C54" s="4" t="s">
        <v>1367</v>
      </c>
      <c r="D54" s="4" t="s">
        <v>1368</v>
      </c>
      <c r="E54" s="4" t="s">
        <v>1369</v>
      </c>
      <c r="F54" s="4" t="s">
        <v>225</v>
      </c>
      <c r="G54" s="4" t="s">
        <v>61</v>
      </c>
      <c r="H54" s="4" t="s">
        <v>314</v>
      </c>
      <c r="I54" s="4" t="s">
        <v>1142</v>
      </c>
      <c r="J54" s="4" t="s">
        <v>2126</v>
      </c>
      <c r="K54" s="146" t="s">
        <v>101</v>
      </c>
      <c r="L54" s="4" t="s">
        <v>1214</v>
      </c>
      <c r="M54" s="148">
        <v>0.75</v>
      </c>
      <c r="N54" s="4" t="s">
        <v>1370</v>
      </c>
      <c r="O54" s="150">
        <v>1.125E-2</v>
      </c>
      <c r="P54" s="149">
        <v>5.1499999999999997E-2</v>
      </c>
      <c r="R54" s="148">
        <v>2529000</v>
      </c>
      <c r="S54" s="148">
        <v>3.681</v>
      </c>
      <c r="T54" s="148">
        <v>96.941000000000003</v>
      </c>
      <c r="U54" s="148">
        <v>9257.9889999999996</v>
      </c>
      <c r="W54" s="4" t="s">
        <v>17</v>
      </c>
      <c r="X54" s="149">
        <v>4.1999999999999998E-5</v>
      </c>
      <c r="Y54" s="149">
        <v>5.0312119899726402E-3</v>
      </c>
      <c r="Z54" s="149">
        <v>2.25017957043232E-3</v>
      </c>
    </row>
    <row r="55" spans="1:26" x14ac:dyDescent="0.2">
      <c r="A55" s="4" t="s">
        <v>1204</v>
      </c>
      <c r="B55" s="4">
        <v>1035</v>
      </c>
      <c r="C55" s="4" t="s">
        <v>1340</v>
      </c>
      <c r="D55" s="4" t="s">
        <v>1371</v>
      </c>
      <c r="E55" s="4" t="s">
        <v>1372</v>
      </c>
      <c r="F55" s="4" t="s">
        <v>225</v>
      </c>
      <c r="G55" s="4" t="s">
        <v>61</v>
      </c>
      <c r="H55" s="4" t="s">
        <v>314</v>
      </c>
      <c r="I55" s="4" t="s">
        <v>1142</v>
      </c>
      <c r="J55" s="4" t="s">
        <v>2126</v>
      </c>
      <c r="K55" s="146" t="s">
        <v>101</v>
      </c>
      <c r="L55" s="4" t="s">
        <v>1214</v>
      </c>
      <c r="M55" s="148">
        <v>12.8</v>
      </c>
      <c r="N55" s="4" t="s">
        <v>1373</v>
      </c>
      <c r="O55" s="150">
        <v>3.875E-2</v>
      </c>
      <c r="P55" s="149">
        <v>4.6760000000000003E-2</v>
      </c>
      <c r="R55" s="148">
        <v>2721000</v>
      </c>
      <c r="S55" s="148">
        <v>3.681</v>
      </c>
      <c r="T55" s="148">
        <v>92.367000000000004</v>
      </c>
      <c r="U55" s="148">
        <v>9397.0429999999997</v>
      </c>
      <c r="W55" s="4" t="s">
        <v>17</v>
      </c>
      <c r="X55" s="149">
        <v>1.5300000000000001E-4</v>
      </c>
      <c r="Y55" s="149">
        <v>5.1067802828682696E-3</v>
      </c>
      <c r="Z55" s="149">
        <v>2.28397703895185E-3</v>
      </c>
    </row>
    <row r="56" spans="1:26" x14ac:dyDescent="0.2">
      <c r="A56" s="4" t="s">
        <v>1204</v>
      </c>
      <c r="B56" s="4">
        <v>1035</v>
      </c>
      <c r="C56" s="4" t="s">
        <v>1367</v>
      </c>
      <c r="D56" s="4" t="s">
        <v>1374</v>
      </c>
      <c r="E56" s="4" t="s">
        <v>1375</v>
      </c>
      <c r="F56" s="4" t="s">
        <v>225</v>
      </c>
      <c r="G56" s="4" t="s">
        <v>61</v>
      </c>
      <c r="H56" s="4" t="s">
        <v>314</v>
      </c>
      <c r="I56" s="4" t="s">
        <v>1142</v>
      </c>
      <c r="J56" s="4" t="s">
        <v>2126</v>
      </c>
      <c r="K56" s="146" t="s">
        <v>101</v>
      </c>
      <c r="L56" s="4" t="s">
        <v>1214</v>
      </c>
      <c r="M56" s="148">
        <v>13.1</v>
      </c>
      <c r="N56" s="4" t="s">
        <v>1376</v>
      </c>
      <c r="O56" s="150">
        <v>3.7499999999999999E-2</v>
      </c>
      <c r="P56" s="149">
        <v>4.6899999999999997E-2</v>
      </c>
      <c r="R56" s="148">
        <v>8947000</v>
      </c>
      <c r="S56" s="148">
        <v>3.681</v>
      </c>
      <c r="T56" s="148">
        <v>90.531000000000006</v>
      </c>
      <c r="U56" s="148">
        <v>30271.442999999999</v>
      </c>
      <c r="W56" s="4" t="s">
        <v>17</v>
      </c>
      <c r="X56" s="149">
        <v>2.13E-4</v>
      </c>
      <c r="Y56" s="149">
        <v>1.64508772092768E-2</v>
      </c>
      <c r="Z56" s="149">
        <v>7.3575567648077999E-3</v>
      </c>
    </row>
    <row r="57" spans="1:26" x14ac:dyDescent="0.2">
      <c r="A57" s="4" t="s">
        <v>1204</v>
      </c>
      <c r="B57" s="4">
        <v>1035</v>
      </c>
      <c r="C57" s="4" t="s">
        <v>1340</v>
      </c>
      <c r="D57" s="4" t="s">
        <v>1377</v>
      </c>
      <c r="E57" s="4" t="s">
        <v>1378</v>
      </c>
      <c r="F57" s="4" t="s">
        <v>225</v>
      </c>
      <c r="G57" s="4" t="s">
        <v>61</v>
      </c>
      <c r="H57" s="4" t="s">
        <v>314</v>
      </c>
      <c r="I57" s="4" t="s">
        <v>1142</v>
      </c>
      <c r="J57" s="4" t="s">
        <v>2126</v>
      </c>
      <c r="K57" s="146" t="s">
        <v>101</v>
      </c>
      <c r="L57" s="4" t="s">
        <v>1214</v>
      </c>
      <c r="M57" s="148">
        <v>12.51</v>
      </c>
      <c r="N57" s="4" t="s">
        <v>1379</v>
      </c>
      <c r="O57" s="150">
        <v>0.04</v>
      </c>
      <c r="P57" s="149">
        <v>4.6629999999999998E-2</v>
      </c>
      <c r="R57" s="148">
        <v>8614000</v>
      </c>
      <c r="S57" s="148">
        <v>3.681</v>
      </c>
      <c r="T57" s="148">
        <v>94.266000000000005</v>
      </c>
      <c r="U57" s="148">
        <v>30365.492999999999</v>
      </c>
      <c r="W57" s="4" t="s">
        <v>17</v>
      </c>
      <c r="X57" s="149">
        <v>1.85E-4</v>
      </c>
      <c r="Y57" s="149">
        <v>1.6501988143554101E-2</v>
      </c>
      <c r="Z57" s="149">
        <v>7.3804158254805897E-3</v>
      </c>
    </row>
    <row r="58" spans="1:26" x14ac:dyDescent="0.2">
      <c r="A58" s="4" t="s">
        <v>1204</v>
      </c>
      <c r="B58" s="4">
        <v>1035</v>
      </c>
      <c r="C58" s="4" t="s">
        <v>1380</v>
      </c>
      <c r="D58" s="4" t="s">
        <v>1381</v>
      </c>
      <c r="E58" s="4" t="s">
        <v>1382</v>
      </c>
      <c r="F58" s="4" t="s">
        <v>225</v>
      </c>
      <c r="G58" s="4" t="s">
        <v>61</v>
      </c>
      <c r="H58" s="4" t="s">
        <v>314</v>
      </c>
      <c r="I58" s="4" t="s">
        <v>1142</v>
      </c>
      <c r="J58" s="4" t="s">
        <v>2126</v>
      </c>
      <c r="K58" s="146" t="s">
        <v>101</v>
      </c>
      <c r="L58" s="4" t="s">
        <v>1214</v>
      </c>
      <c r="M58" s="148">
        <v>5.55</v>
      </c>
      <c r="N58" s="4" t="s">
        <v>1383</v>
      </c>
      <c r="O58" s="150">
        <v>4.6249999999999999E-2</v>
      </c>
      <c r="P58" s="149">
        <v>4.4200000000000003E-2</v>
      </c>
      <c r="R58" s="148">
        <v>9190000</v>
      </c>
      <c r="S58" s="148">
        <v>3.681</v>
      </c>
      <c r="T58" s="148">
        <v>102.242</v>
      </c>
      <c r="U58" s="148">
        <v>35370.243000000002</v>
      </c>
      <c r="W58" s="4" t="s">
        <v>17</v>
      </c>
      <c r="X58" s="149">
        <v>0</v>
      </c>
      <c r="Y58" s="149">
        <v>1.9221797055933101E-2</v>
      </c>
      <c r="Z58" s="149">
        <v>8.5968341482053207E-3</v>
      </c>
    </row>
    <row r="59" spans="1:26" x14ac:dyDescent="0.2">
      <c r="A59" s="4" t="s">
        <v>1204</v>
      </c>
      <c r="B59" s="4">
        <v>1035</v>
      </c>
      <c r="C59" s="4" t="s">
        <v>1380</v>
      </c>
      <c r="D59" s="4" t="s">
        <v>1384</v>
      </c>
      <c r="E59" s="4" t="s">
        <v>1385</v>
      </c>
      <c r="F59" s="4" t="s">
        <v>225</v>
      </c>
      <c r="G59" s="4" t="s">
        <v>61</v>
      </c>
      <c r="H59" s="4" t="s">
        <v>314</v>
      </c>
      <c r="I59" s="4" t="s">
        <v>1142</v>
      </c>
      <c r="J59" s="4" t="s">
        <v>2126</v>
      </c>
      <c r="K59" s="146" t="s">
        <v>101</v>
      </c>
      <c r="L59" s="4" t="s">
        <v>1214</v>
      </c>
      <c r="M59" s="148">
        <v>1.33</v>
      </c>
      <c r="N59" s="4" t="s">
        <v>1297</v>
      </c>
      <c r="O59" s="150">
        <v>0.05</v>
      </c>
      <c r="P59" s="149">
        <v>4.9419999999999999E-2</v>
      </c>
      <c r="R59" s="148">
        <v>4900000</v>
      </c>
      <c r="S59" s="148">
        <v>3.681</v>
      </c>
      <c r="T59" s="148">
        <v>100.211</v>
      </c>
      <c r="U59" s="148">
        <v>18151.331999999999</v>
      </c>
      <c r="W59" s="4" t="s">
        <v>17</v>
      </c>
      <c r="X59" s="149">
        <v>9.8999999999999994E-5</v>
      </c>
      <c r="Y59" s="149">
        <v>9.8642585654568505E-3</v>
      </c>
      <c r="Z59" s="149">
        <v>4.4117308405392198E-3</v>
      </c>
    </row>
    <row r="60" spans="1:26" x14ac:dyDescent="0.2">
      <c r="A60" s="4" t="s">
        <v>1204</v>
      </c>
      <c r="B60" s="4">
        <v>1035</v>
      </c>
      <c r="C60" s="4" t="s">
        <v>1367</v>
      </c>
      <c r="D60" s="4" t="s">
        <v>1386</v>
      </c>
      <c r="E60" s="4" t="s">
        <v>1387</v>
      </c>
      <c r="F60" s="4" t="s">
        <v>225</v>
      </c>
      <c r="G60" s="4" t="s">
        <v>61</v>
      </c>
      <c r="H60" s="4" t="s">
        <v>314</v>
      </c>
      <c r="I60" s="4" t="s">
        <v>1142</v>
      </c>
      <c r="J60" s="4" t="s">
        <v>2126</v>
      </c>
      <c r="K60" s="146" t="s">
        <v>101</v>
      </c>
      <c r="L60" s="4" t="s">
        <v>1214</v>
      </c>
      <c r="M60" s="148">
        <v>0.26</v>
      </c>
      <c r="N60" s="4" t="s">
        <v>1366</v>
      </c>
      <c r="O60" s="150">
        <v>1.25E-3</v>
      </c>
      <c r="P60" s="149">
        <v>1.124E-2</v>
      </c>
      <c r="R60" s="148">
        <v>589000</v>
      </c>
      <c r="S60" s="148">
        <v>3.681</v>
      </c>
      <c r="T60" s="148">
        <v>99.387</v>
      </c>
      <c r="U60" s="148">
        <v>2610.5990000000002</v>
      </c>
      <c r="W60" s="4" t="s">
        <v>17</v>
      </c>
      <c r="X60" s="149">
        <v>1.7E-5</v>
      </c>
      <c r="Y60" s="149">
        <v>1.41871832364079E-3</v>
      </c>
      <c r="Z60" s="149">
        <v>6.3451331297845995E-4</v>
      </c>
    </row>
    <row r="61" spans="1:26" x14ac:dyDescent="0.2">
      <c r="A61" s="4" t="s">
        <v>1204</v>
      </c>
      <c r="B61" s="4">
        <v>1035</v>
      </c>
      <c r="C61" s="4" t="s">
        <v>1367</v>
      </c>
      <c r="D61" s="4" t="s">
        <v>1388</v>
      </c>
      <c r="E61" s="4" t="s">
        <v>1389</v>
      </c>
      <c r="F61" s="4" t="s">
        <v>225</v>
      </c>
      <c r="G61" s="4" t="s">
        <v>61</v>
      </c>
      <c r="H61" s="4" t="s">
        <v>314</v>
      </c>
      <c r="I61" s="4" t="s">
        <v>1142</v>
      </c>
      <c r="J61" s="4" t="s">
        <v>2126</v>
      </c>
      <c r="K61" s="146" t="s">
        <v>101</v>
      </c>
      <c r="L61" s="4" t="s">
        <v>1214</v>
      </c>
      <c r="M61" s="148">
        <v>17.78</v>
      </c>
      <c r="N61" s="4" t="s">
        <v>1390</v>
      </c>
      <c r="O61" s="150">
        <v>6.2500000000000003E-3</v>
      </c>
      <c r="P61" s="149">
        <v>2.2769999999999999E-2</v>
      </c>
      <c r="R61" s="148">
        <v>3672000</v>
      </c>
      <c r="S61" s="148">
        <v>3.681</v>
      </c>
      <c r="T61" s="148">
        <v>76.983999999999995</v>
      </c>
      <c r="U61" s="148">
        <v>15147.37</v>
      </c>
      <c r="W61" s="4" t="s">
        <v>17</v>
      </c>
      <c r="X61" s="149">
        <v>1.6000000000000001E-4</v>
      </c>
      <c r="Y61" s="149">
        <v>8.2317687788534596E-3</v>
      </c>
      <c r="Z61" s="149">
        <v>3.6816095150861202E-3</v>
      </c>
    </row>
    <row r="62" spans="1:26" x14ac:dyDescent="0.2">
      <c r="A62" s="4" t="s">
        <v>1204</v>
      </c>
      <c r="B62" s="4">
        <v>1035</v>
      </c>
      <c r="C62" s="4" t="s">
        <v>1367</v>
      </c>
      <c r="D62" s="4" t="s">
        <v>1391</v>
      </c>
      <c r="E62" s="4" t="s">
        <v>1392</v>
      </c>
      <c r="F62" s="4" t="s">
        <v>225</v>
      </c>
      <c r="G62" s="4" t="s">
        <v>61</v>
      </c>
      <c r="H62" s="4" t="s">
        <v>314</v>
      </c>
      <c r="I62" s="4" t="s">
        <v>1142</v>
      </c>
      <c r="J62" s="4" t="s">
        <v>2126</v>
      </c>
      <c r="K62" s="146" t="s">
        <v>101</v>
      </c>
      <c r="L62" s="4" t="s">
        <v>1214</v>
      </c>
      <c r="M62" s="148">
        <v>0.86</v>
      </c>
      <c r="N62" s="4" t="s">
        <v>1393</v>
      </c>
      <c r="O62" s="150">
        <v>0.02</v>
      </c>
      <c r="P62" s="149">
        <v>2.2759999999999999E-2</v>
      </c>
      <c r="R62" s="148">
        <v>1020000</v>
      </c>
      <c r="S62" s="148">
        <v>3.681</v>
      </c>
      <c r="T62" s="148">
        <v>99.563000000000002</v>
      </c>
      <c r="U62" s="148">
        <v>5878.4260000000004</v>
      </c>
      <c r="W62" s="4" t="s">
        <v>17</v>
      </c>
      <c r="X62" s="149">
        <v>3.6000000000000001E-5</v>
      </c>
      <c r="Y62" s="149">
        <v>3.19460372207481E-3</v>
      </c>
      <c r="Z62" s="149">
        <v>1.4287674710122601E-3</v>
      </c>
    </row>
    <row r="63" spans="1:26" x14ac:dyDescent="0.2">
      <c r="A63" s="4" t="s">
        <v>1204</v>
      </c>
      <c r="B63" s="4">
        <v>1035</v>
      </c>
      <c r="C63" s="4" t="s">
        <v>1367</v>
      </c>
      <c r="D63" s="4" t="s">
        <v>1394</v>
      </c>
      <c r="E63" s="4" t="s">
        <v>1395</v>
      </c>
      <c r="F63" s="4" t="s">
        <v>225</v>
      </c>
      <c r="G63" s="4" t="s">
        <v>61</v>
      </c>
      <c r="H63" s="4" t="s">
        <v>314</v>
      </c>
      <c r="I63" s="4" t="s">
        <v>1142</v>
      </c>
      <c r="J63" s="4" t="s">
        <v>2126</v>
      </c>
      <c r="K63" s="146" t="s">
        <v>101</v>
      </c>
      <c r="L63" s="4" t="s">
        <v>1214</v>
      </c>
      <c r="M63" s="148">
        <v>12.84</v>
      </c>
      <c r="N63" s="4" t="s">
        <v>1390</v>
      </c>
      <c r="O63" s="150">
        <v>3.875E-2</v>
      </c>
      <c r="P63" s="149">
        <v>4.6730000000000001E-2</v>
      </c>
      <c r="R63" s="148">
        <v>1594000</v>
      </c>
      <c r="S63" s="148">
        <v>3.681</v>
      </c>
      <c r="T63" s="148">
        <v>92.5</v>
      </c>
      <c r="U63" s="148">
        <v>5455.4049999999997</v>
      </c>
      <c r="W63" s="4" t="s">
        <v>17</v>
      </c>
      <c r="X63" s="149">
        <v>3.8000000000000002E-5</v>
      </c>
      <c r="Y63" s="149">
        <v>2.96471506582179E-3</v>
      </c>
      <c r="Z63" s="149">
        <v>1.3259511399163601E-3</v>
      </c>
    </row>
    <row r="64" spans="1:26" x14ac:dyDescent="0.2">
      <c r="A64" s="4" t="s">
        <v>1204</v>
      </c>
      <c r="B64" s="4">
        <v>1036</v>
      </c>
      <c r="C64" s="4" t="s">
        <v>1227</v>
      </c>
      <c r="D64" s="4" t="s">
        <v>1228</v>
      </c>
      <c r="E64" s="4" t="s">
        <v>1229</v>
      </c>
      <c r="F64" s="146" t="s">
        <v>227</v>
      </c>
      <c r="G64" s="4" t="s">
        <v>53</v>
      </c>
      <c r="H64" s="4" t="s">
        <v>53</v>
      </c>
      <c r="I64" s="4" t="s">
        <v>311</v>
      </c>
      <c r="J64" s="4" t="s">
        <v>1230</v>
      </c>
      <c r="K64" s="4" t="s">
        <v>78</v>
      </c>
      <c r="L64" s="4" t="s">
        <v>1212</v>
      </c>
      <c r="M64" s="148">
        <v>0.41399999999999998</v>
      </c>
      <c r="N64" s="4" t="s">
        <v>1231</v>
      </c>
      <c r="O64" s="150">
        <v>0</v>
      </c>
      <c r="P64" s="149">
        <v>4.3900000000000002E-2</v>
      </c>
      <c r="R64" s="148">
        <v>18450651</v>
      </c>
      <c r="S64" s="148">
        <v>1</v>
      </c>
      <c r="T64" s="148">
        <v>98.25</v>
      </c>
      <c r="U64" s="148">
        <v>18127.764999999999</v>
      </c>
      <c r="W64" s="4" t="s">
        <v>17</v>
      </c>
      <c r="X64" s="149">
        <v>3.6901000000000003E-2</v>
      </c>
      <c r="Y64" s="149">
        <v>1.4783747785682999E-2</v>
      </c>
      <c r="Z64" s="149">
        <v>5.3420944094118798E-3</v>
      </c>
    </row>
    <row r="65" spans="1:26" x14ac:dyDescent="0.2">
      <c r="A65" s="4" t="s">
        <v>1204</v>
      </c>
      <c r="B65" s="4">
        <v>1036</v>
      </c>
      <c r="C65" s="4" t="s">
        <v>1227</v>
      </c>
      <c r="D65" s="4" t="s">
        <v>1232</v>
      </c>
      <c r="E65" s="4" t="s">
        <v>1233</v>
      </c>
      <c r="F65" s="146" t="s">
        <v>227</v>
      </c>
      <c r="G65" s="4" t="s">
        <v>53</v>
      </c>
      <c r="H65" s="4" t="s">
        <v>53</v>
      </c>
      <c r="I65" s="4" t="s">
        <v>311</v>
      </c>
      <c r="J65" s="4" t="s">
        <v>1230</v>
      </c>
      <c r="K65" s="4" t="s">
        <v>78</v>
      </c>
      <c r="L65" s="4" t="s">
        <v>1212</v>
      </c>
      <c r="M65" s="148">
        <v>0.67</v>
      </c>
      <c r="N65" s="4" t="s">
        <v>1234</v>
      </c>
      <c r="O65" s="150">
        <v>0</v>
      </c>
      <c r="P65" s="149">
        <v>4.3139999999999998E-2</v>
      </c>
      <c r="R65" s="148">
        <v>58124674</v>
      </c>
      <c r="S65" s="148">
        <v>1</v>
      </c>
      <c r="T65" s="148">
        <v>97.25</v>
      </c>
      <c r="U65" s="148">
        <v>56526.245000000003</v>
      </c>
      <c r="W65" s="4" t="s">
        <v>17</v>
      </c>
      <c r="X65" s="149">
        <v>4.65E-2</v>
      </c>
      <c r="Y65" s="149">
        <v>4.6098886118613E-2</v>
      </c>
      <c r="Z65" s="149">
        <v>1.66577924207316E-2</v>
      </c>
    </row>
    <row r="66" spans="1:26" x14ac:dyDescent="0.2">
      <c r="A66" s="4" t="s">
        <v>1204</v>
      </c>
      <c r="B66" s="4">
        <v>1036</v>
      </c>
      <c r="C66" s="4" t="s">
        <v>1235</v>
      </c>
      <c r="D66" s="4" t="s">
        <v>1236</v>
      </c>
      <c r="E66" s="4" t="s">
        <v>1237</v>
      </c>
      <c r="F66" s="4" t="s">
        <v>221</v>
      </c>
      <c r="G66" s="4" t="s">
        <v>53</v>
      </c>
      <c r="H66" s="4" t="s">
        <v>53</v>
      </c>
      <c r="I66" s="4" t="s">
        <v>311</v>
      </c>
      <c r="J66" s="4" t="s">
        <v>1230</v>
      </c>
      <c r="K66" s="4" t="s">
        <v>78</v>
      </c>
      <c r="L66" s="4" t="s">
        <v>1212</v>
      </c>
      <c r="M66" s="148">
        <v>0.33200000000000002</v>
      </c>
      <c r="N66" s="4" t="s">
        <v>1238</v>
      </c>
      <c r="O66" s="150">
        <v>0.04</v>
      </c>
      <c r="P66" s="149">
        <v>-1.214E-2</v>
      </c>
      <c r="R66" s="148">
        <v>12268099</v>
      </c>
      <c r="S66" s="148">
        <v>1</v>
      </c>
      <c r="T66" s="148">
        <v>143.79</v>
      </c>
      <c r="U66" s="148">
        <v>17640.3</v>
      </c>
      <c r="W66" s="4" t="s">
        <v>17</v>
      </c>
      <c r="X66" s="149">
        <v>1.402E-3</v>
      </c>
      <c r="Y66" s="149">
        <v>1.43862050886432E-2</v>
      </c>
      <c r="Z66" s="149">
        <v>5.1984427014589501E-3</v>
      </c>
    </row>
    <row r="67" spans="1:26" x14ac:dyDescent="0.2">
      <c r="A67" s="4" t="s">
        <v>1204</v>
      </c>
      <c r="B67" s="4">
        <v>1036</v>
      </c>
      <c r="C67" s="4" t="s">
        <v>1239</v>
      </c>
      <c r="D67" s="4" t="s">
        <v>1240</v>
      </c>
      <c r="E67" s="4" t="s">
        <v>1241</v>
      </c>
      <c r="F67" s="4" t="s">
        <v>227</v>
      </c>
      <c r="G67" s="4" t="s">
        <v>53</v>
      </c>
      <c r="H67" s="4" t="s">
        <v>53</v>
      </c>
      <c r="I67" s="146" t="s">
        <v>311</v>
      </c>
      <c r="J67" s="4" t="s">
        <v>1230</v>
      </c>
      <c r="K67" s="4" t="s">
        <v>78</v>
      </c>
      <c r="L67" s="4" t="s">
        <v>1212</v>
      </c>
      <c r="M67" s="148">
        <v>0.94</v>
      </c>
      <c r="N67" s="4" t="s">
        <v>1242</v>
      </c>
      <c r="O67" s="150">
        <v>0</v>
      </c>
      <c r="P67" s="149">
        <v>4.0960000000000003E-2</v>
      </c>
      <c r="R67" s="148">
        <v>111822388</v>
      </c>
      <c r="S67" s="148">
        <v>1</v>
      </c>
      <c r="T67" s="148">
        <v>96.38</v>
      </c>
      <c r="U67" s="148">
        <v>107774.41800000001</v>
      </c>
      <c r="W67" s="4" t="s">
        <v>17</v>
      </c>
      <c r="X67" s="149">
        <v>0</v>
      </c>
      <c r="Y67" s="149">
        <v>8.7893341587960194E-2</v>
      </c>
      <c r="Z67" s="149">
        <v>3.1760182568609699E-2</v>
      </c>
    </row>
    <row r="68" spans="1:26" x14ac:dyDescent="0.2">
      <c r="A68" s="4" t="s">
        <v>1204</v>
      </c>
      <c r="B68" s="4">
        <v>1036</v>
      </c>
      <c r="C68" s="4" t="s">
        <v>1239</v>
      </c>
      <c r="D68" s="4" t="s">
        <v>1243</v>
      </c>
      <c r="E68" s="4" t="s">
        <v>1244</v>
      </c>
      <c r="F68" s="4" t="s">
        <v>227</v>
      </c>
      <c r="G68" s="4" t="s">
        <v>53</v>
      </c>
      <c r="H68" s="4" t="s">
        <v>53</v>
      </c>
      <c r="I68" s="4" t="s">
        <v>311</v>
      </c>
      <c r="J68" s="4" t="s">
        <v>1230</v>
      </c>
      <c r="K68" s="4" t="s">
        <v>78</v>
      </c>
      <c r="L68" s="4" t="s">
        <v>1212</v>
      </c>
      <c r="M68" s="148">
        <v>5.0000000000000001E-3</v>
      </c>
      <c r="N68" s="4" t="s">
        <v>1245</v>
      </c>
      <c r="O68" s="150">
        <v>0</v>
      </c>
      <c r="P68" s="149">
        <v>5.629E-2</v>
      </c>
      <c r="R68" s="148">
        <v>79814771</v>
      </c>
      <c r="S68" s="148">
        <v>1</v>
      </c>
      <c r="T68" s="148">
        <v>99.97</v>
      </c>
      <c r="U68" s="148">
        <v>79790.827000000005</v>
      </c>
      <c r="W68" s="4" t="s">
        <v>17</v>
      </c>
      <c r="X68" s="149">
        <v>3.9909999999999998E-3</v>
      </c>
      <c r="Y68" s="149">
        <v>6.5071865237857004E-2</v>
      </c>
      <c r="Z68" s="149">
        <v>2.3513661930420902E-2</v>
      </c>
    </row>
    <row r="69" spans="1:26" x14ac:dyDescent="0.2">
      <c r="A69" s="4" t="s">
        <v>1204</v>
      </c>
      <c r="B69" s="4">
        <v>1036</v>
      </c>
      <c r="C69" s="4" t="s">
        <v>1239</v>
      </c>
      <c r="D69" s="4" t="s">
        <v>1246</v>
      </c>
      <c r="E69" s="4" t="s">
        <v>1247</v>
      </c>
      <c r="F69" s="4" t="s">
        <v>227</v>
      </c>
      <c r="G69" s="4" t="s">
        <v>53</v>
      </c>
      <c r="H69" s="4" t="s">
        <v>53</v>
      </c>
      <c r="I69" s="4" t="s">
        <v>311</v>
      </c>
      <c r="J69" s="4" t="s">
        <v>1230</v>
      </c>
      <c r="K69" s="4" t="s">
        <v>78</v>
      </c>
      <c r="L69" s="4" t="s">
        <v>1212</v>
      </c>
      <c r="M69" s="148">
        <v>0.504</v>
      </c>
      <c r="N69" s="4" t="s">
        <v>1248</v>
      </c>
      <c r="O69" s="150">
        <v>0</v>
      </c>
      <c r="P69" s="149">
        <v>4.258E-2</v>
      </c>
      <c r="R69" s="148">
        <v>21368436</v>
      </c>
      <c r="S69" s="148">
        <v>1</v>
      </c>
      <c r="T69" s="148">
        <v>97.93</v>
      </c>
      <c r="U69" s="148">
        <v>20926.109</v>
      </c>
      <c r="W69" s="4" t="s">
        <v>17</v>
      </c>
      <c r="X69" s="149">
        <v>0</v>
      </c>
      <c r="Y69" s="149">
        <v>1.7065883733103301E-2</v>
      </c>
      <c r="Z69" s="149">
        <v>6.1667422499302503E-3</v>
      </c>
    </row>
    <row r="70" spans="1:26" x14ac:dyDescent="0.2">
      <c r="A70" s="4" t="s">
        <v>1204</v>
      </c>
      <c r="B70" s="4">
        <v>1036</v>
      </c>
      <c r="C70" s="4" t="s">
        <v>1239</v>
      </c>
      <c r="D70" s="4" t="s">
        <v>1249</v>
      </c>
      <c r="E70" s="4" t="s">
        <v>1250</v>
      </c>
      <c r="F70" s="4" t="s">
        <v>227</v>
      </c>
      <c r="G70" s="4" t="s">
        <v>53</v>
      </c>
      <c r="H70" s="4" t="s">
        <v>53</v>
      </c>
      <c r="I70" s="4" t="s">
        <v>311</v>
      </c>
      <c r="J70" s="4" t="s">
        <v>1230</v>
      </c>
      <c r="K70" s="4" t="s">
        <v>78</v>
      </c>
      <c r="L70" s="4" t="s">
        <v>1212</v>
      </c>
      <c r="M70" s="148">
        <v>0.6</v>
      </c>
      <c r="N70" s="4" t="s">
        <v>1251</v>
      </c>
      <c r="O70" s="150">
        <v>0</v>
      </c>
      <c r="P70" s="149">
        <v>4.274E-2</v>
      </c>
      <c r="R70" s="148">
        <v>10340197</v>
      </c>
      <c r="S70" s="148">
        <v>1</v>
      </c>
      <c r="T70" s="148">
        <v>97.52</v>
      </c>
      <c r="U70" s="148">
        <v>10083.76</v>
      </c>
      <c r="W70" s="4" t="s">
        <v>17</v>
      </c>
      <c r="X70" s="149">
        <v>0</v>
      </c>
      <c r="Y70" s="149">
        <v>8.2236155141236899E-3</v>
      </c>
      <c r="Z70" s="149">
        <v>2.9715963164426598E-3</v>
      </c>
    </row>
    <row r="71" spans="1:26" x14ac:dyDescent="0.2">
      <c r="A71" s="4" t="s">
        <v>1204</v>
      </c>
      <c r="B71" s="4">
        <v>1036</v>
      </c>
      <c r="C71" s="4" t="s">
        <v>1239</v>
      </c>
      <c r="D71" s="4" t="s">
        <v>1252</v>
      </c>
      <c r="E71" s="4" t="s">
        <v>1253</v>
      </c>
      <c r="F71" s="4" t="s">
        <v>227</v>
      </c>
      <c r="G71" s="4" t="s">
        <v>53</v>
      </c>
      <c r="H71" s="4" t="s">
        <v>53</v>
      </c>
      <c r="I71" s="4" t="s">
        <v>311</v>
      </c>
      <c r="J71" s="4" t="s">
        <v>1230</v>
      </c>
      <c r="K71" s="4" t="s">
        <v>78</v>
      </c>
      <c r="L71" s="4" t="s">
        <v>1212</v>
      </c>
      <c r="M71" s="148">
        <v>0.67700000000000005</v>
      </c>
      <c r="N71" s="4" t="s">
        <v>1254</v>
      </c>
      <c r="O71" s="150">
        <v>0</v>
      </c>
      <c r="P71" s="149">
        <v>4.2380000000000001E-2</v>
      </c>
      <c r="R71" s="148">
        <v>172524411</v>
      </c>
      <c r="S71" s="148">
        <v>1</v>
      </c>
      <c r="T71" s="148">
        <v>97.22</v>
      </c>
      <c r="U71" s="148">
        <v>167728.23199999999</v>
      </c>
      <c r="W71" s="4" t="s">
        <v>17</v>
      </c>
      <c r="X71" s="149">
        <v>1.2323000000000001E-2</v>
      </c>
      <c r="Y71" s="149">
        <v>0.13678751559542501</v>
      </c>
      <c r="Z71" s="149">
        <v>4.9428049837763201E-2</v>
      </c>
    </row>
    <row r="72" spans="1:26" x14ac:dyDescent="0.2">
      <c r="A72" s="4" t="s">
        <v>1204</v>
      </c>
      <c r="B72" s="4">
        <v>1036</v>
      </c>
      <c r="C72" s="4" t="s">
        <v>1239</v>
      </c>
      <c r="D72" s="4" t="s">
        <v>1255</v>
      </c>
      <c r="E72" s="4" t="s">
        <v>1256</v>
      </c>
      <c r="F72" s="4" t="s">
        <v>227</v>
      </c>
      <c r="G72" s="4" t="s">
        <v>53</v>
      </c>
      <c r="H72" s="4" t="s">
        <v>53</v>
      </c>
      <c r="I72" s="4" t="s">
        <v>311</v>
      </c>
      <c r="J72" s="4" t="s">
        <v>1230</v>
      </c>
      <c r="K72" s="4" t="s">
        <v>78</v>
      </c>
      <c r="L72" s="4" t="s">
        <v>1212</v>
      </c>
      <c r="M72" s="148">
        <v>0.78</v>
      </c>
      <c r="N72" s="4" t="s">
        <v>1257</v>
      </c>
      <c r="O72" s="150">
        <v>0</v>
      </c>
      <c r="P72" s="149">
        <v>4.1869999999999997E-2</v>
      </c>
      <c r="R72" s="148">
        <v>67655957</v>
      </c>
      <c r="S72" s="148">
        <v>1</v>
      </c>
      <c r="T72" s="148">
        <v>96.9</v>
      </c>
      <c r="U72" s="148">
        <v>65558.622000000003</v>
      </c>
      <c r="W72" s="4" t="s">
        <v>17</v>
      </c>
      <c r="X72" s="149">
        <v>0</v>
      </c>
      <c r="Y72" s="149">
        <v>5.3465066362728901E-2</v>
      </c>
      <c r="Z72" s="149">
        <v>1.9319555247808502E-2</v>
      </c>
    </row>
    <row r="73" spans="1:26" x14ac:dyDescent="0.2">
      <c r="A73" s="4" t="s">
        <v>1204</v>
      </c>
      <c r="B73" s="4">
        <v>1036</v>
      </c>
      <c r="C73" s="4" t="s">
        <v>1239</v>
      </c>
      <c r="D73" s="4" t="s">
        <v>1258</v>
      </c>
      <c r="E73" s="4" t="s">
        <v>1259</v>
      </c>
      <c r="F73" s="4" t="s">
        <v>227</v>
      </c>
      <c r="G73" s="4" t="s">
        <v>53</v>
      </c>
      <c r="H73" s="4" t="s">
        <v>53</v>
      </c>
      <c r="I73" s="4" t="s">
        <v>311</v>
      </c>
      <c r="J73" s="4" t="s">
        <v>1230</v>
      </c>
      <c r="K73" s="4" t="s">
        <v>78</v>
      </c>
      <c r="L73" s="4" t="s">
        <v>1212</v>
      </c>
      <c r="M73" s="148">
        <v>0.86</v>
      </c>
      <c r="N73" s="4" t="s">
        <v>1260</v>
      </c>
      <c r="O73" s="150">
        <v>0</v>
      </c>
      <c r="P73" s="149">
        <v>4.1309999999999999E-2</v>
      </c>
      <c r="R73" s="148">
        <v>46634802</v>
      </c>
      <c r="S73" s="148">
        <v>1</v>
      </c>
      <c r="T73" s="148">
        <v>96.63</v>
      </c>
      <c r="U73" s="148">
        <v>45063.209000000003</v>
      </c>
      <c r="W73" s="4" t="s">
        <v>17</v>
      </c>
      <c r="X73" s="149">
        <v>0</v>
      </c>
      <c r="Y73" s="149">
        <v>3.6750428596450599E-2</v>
      </c>
      <c r="Z73" s="149">
        <v>1.3279735422618301E-2</v>
      </c>
    </row>
    <row r="74" spans="1:26" x14ac:dyDescent="0.2">
      <c r="A74" s="4" t="s">
        <v>1204</v>
      </c>
      <c r="B74" s="4">
        <v>1036</v>
      </c>
      <c r="C74" s="4" t="s">
        <v>1239</v>
      </c>
      <c r="D74" s="4" t="s">
        <v>1261</v>
      </c>
      <c r="E74" s="4" t="s">
        <v>1262</v>
      </c>
      <c r="F74" s="4" t="s">
        <v>227</v>
      </c>
      <c r="G74" s="4" t="s">
        <v>53</v>
      </c>
      <c r="H74" s="4" t="s">
        <v>53</v>
      </c>
      <c r="I74" s="4" t="s">
        <v>311</v>
      </c>
      <c r="J74" s="4" t="s">
        <v>1230</v>
      </c>
      <c r="K74" s="4" t="s">
        <v>78</v>
      </c>
      <c r="L74" s="4" t="s">
        <v>1212</v>
      </c>
      <c r="M74" s="148">
        <v>0.255</v>
      </c>
      <c r="N74" s="4" t="s">
        <v>1263</v>
      </c>
      <c r="O74" s="150">
        <v>0</v>
      </c>
      <c r="P74" s="149">
        <v>4.3119999999999999E-2</v>
      </c>
      <c r="R74" s="148">
        <v>19790760</v>
      </c>
      <c r="S74" s="148">
        <v>1</v>
      </c>
      <c r="T74" s="148">
        <v>98.95</v>
      </c>
      <c r="U74" s="148">
        <v>19582.956999999999</v>
      </c>
      <c r="W74" s="4" t="s">
        <v>17</v>
      </c>
      <c r="X74" s="149">
        <v>1.0989999999999999E-3</v>
      </c>
      <c r="Y74" s="149">
        <v>1.5970501810342999E-2</v>
      </c>
      <c r="Z74" s="149">
        <v>5.7709269444624796E-3</v>
      </c>
    </row>
    <row r="75" spans="1:26" x14ac:dyDescent="0.2">
      <c r="A75" s="4" t="s">
        <v>1204</v>
      </c>
      <c r="B75" s="4">
        <v>1036</v>
      </c>
      <c r="C75" s="4" t="s">
        <v>1239</v>
      </c>
      <c r="D75" s="4" t="s">
        <v>1264</v>
      </c>
      <c r="E75" s="4" t="s">
        <v>1265</v>
      </c>
      <c r="F75" s="4" t="s">
        <v>227</v>
      </c>
      <c r="G75" s="4" t="s">
        <v>53</v>
      </c>
      <c r="H75" s="4" t="s">
        <v>53</v>
      </c>
      <c r="I75" s="4" t="s">
        <v>311</v>
      </c>
      <c r="J75" s="4" t="s">
        <v>1230</v>
      </c>
      <c r="K75" s="4" t="s">
        <v>78</v>
      </c>
      <c r="L75" s="4" t="s">
        <v>1212</v>
      </c>
      <c r="M75" s="148">
        <v>0.35099999999999998</v>
      </c>
      <c r="N75" s="4" t="s">
        <v>1266</v>
      </c>
      <c r="O75" s="150">
        <v>0</v>
      </c>
      <c r="P75" s="149">
        <v>4.283E-2</v>
      </c>
      <c r="R75" s="148">
        <v>138238585</v>
      </c>
      <c r="S75" s="148">
        <v>1</v>
      </c>
      <c r="T75" s="148">
        <v>98.55</v>
      </c>
      <c r="U75" s="148">
        <v>136234.12599999999</v>
      </c>
      <c r="W75" s="4" t="s">
        <v>17</v>
      </c>
      <c r="X75" s="149">
        <v>7.6800000000000002E-3</v>
      </c>
      <c r="Y75" s="149">
        <v>0.11110310592959299</v>
      </c>
      <c r="Z75" s="149">
        <v>4.01470107349612E-2</v>
      </c>
    </row>
    <row r="76" spans="1:26" x14ac:dyDescent="0.2">
      <c r="A76" s="4" t="s">
        <v>1204</v>
      </c>
      <c r="B76" s="4">
        <v>1036</v>
      </c>
      <c r="C76" s="4" t="s">
        <v>1239</v>
      </c>
      <c r="D76" s="4" t="s">
        <v>1267</v>
      </c>
      <c r="E76" s="4" t="s">
        <v>1268</v>
      </c>
      <c r="F76" s="4" t="s">
        <v>227</v>
      </c>
      <c r="G76" s="4" t="s">
        <v>53</v>
      </c>
      <c r="H76" s="4" t="s">
        <v>53</v>
      </c>
      <c r="I76" s="4" t="s">
        <v>311</v>
      </c>
      <c r="J76" s="4" t="s">
        <v>1230</v>
      </c>
      <c r="K76" s="4" t="s">
        <v>78</v>
      </c>
      <c r="L76" s="4" t="s">
        <v>1212</v>
      </c>
      <c r="M76" s="148">
        <v>0.42699999999999999</v>
      </c>
      <c r="N76" s="4" t="s">
        <v>1269</v>
      </c>
      <c r="O76" s="150">
        <v>0</v>
      </c>
      <c r="P76" s="149">
        <v>4.317E-2</v>
      </c>
      <c r="R76" s="148">
        <v>112219818</v>
      </c>
      <c r="S76" s="148">
        <v>1</v>
      </c>
      <c r="T76" s="148">
        <v>98.21</v>
      </c>
      <c r="U76" s="148">
        <v>110211.083</v>
      </c>
      <c r="W76" s="4" t="s">
        <v>17</v>
      </c>
      <c r="X76" s="149">
        <v>6.234E-3</v>
      </c>
      <c r="Y76" s="149">
        <v>8.9880517170667501E-2</v>
      </c>
      <c r="Z76" s="149">
        <v>3.2478246737776703E-2</v>
      </c>
    </row>
    <row r="77" spans="1:26" x14ac:dyDescent="0.2">
      <c r="A77" s="4" t="s">
        <v>1204</v>
      </c>
      <c r="B77" s="4">
        <v>1036</v>
      </c>
      <c r="C77" s="4" t="s">
        <v>1235</v>
      </c>
      <c r="D77" s="4" t="s">
        <v>1273</v>
      </c>
      <c r="E77" s="4" t="s">
        <v>1274</v>
      </c>
      <c r="F77" s="4" t="s">
        <v>221</v>
      </c>
      <c r="G77" s="4" t="s">
        <v>53</v>
      </c>
      <c r="H77" s="4" t="s">
        <v>53</v>
      </c>
      <c r="I77" s="4" t="s">
        <v>311</v>
      </c>
      <c r="J77" s="4" t="s">
        <v>1230</v>
      </c>
      <c r="K77" s="4" t="s">
        <v>78</v>
      </c>
      <c r="L77" s="4" t="s">
        <v>1212</v>
      </c>
      <c r="M77" s="148">
        <v>1.5760000000000001</v>
      </c>
      <c r="N77" s="4" t="s">
        <v>1275</v>
      </c>
      <c r="O77" s="150">
        <v>7.4999999999999997E-3</v>
      </c>
      <c r="P77" s="149">
        <v>7.9699999999999997E-3</v>
      </c>
      <c r="R77" s="148">
        <v>3337995</v>
      </c>
      <c r="S77" s="148">
        <v>1</v>
      </c>
      <c r="T77" s="148">
        <v>112.14</v>
      </c>
      <c r="U77" s="148">
        <v>3743.2280000000001</v>
      </c>
      <c r="W77" s="4" t="s">
        <v>17</v>
      </c>
      <c r="X77" s="149">
        <v>1.54E-4</v>
      </c>
      <c r="Y77" s="149">
        <v>3.05271685933222E-3</v>
      </c>
      <c r="Z77" s="149">
        <v>1.10309658309709E-3</v>
      </c>
    </row>
    <row r="78" spans="1:26" x14ac:dyDescent="0.2">
      <c r="A78" s="4" t="s">
        <v>1204</v>
      </c>
      <c r="B78" s="4">
        <v>1036</v>
      </c>
      <c r="C78" s="4" t="s">
        <v>1279</v>
      </c>
      <c r="D78" s="4" t="s">
        <v>1283</v>
      </c>
      <c r="E78" s="4" t="s">
        <v>1284</v>
      </c>
      <c r="F78" s="4" t="s">
        <v>223</v>
      </c>
      <c r="G78" s="4" t="s">
        <v>53</v>
      </c>
      <c r="H78" s="4" t="s">
        <v>53</v>
      </c>
      <c r="I78" s="4" t="s">
        <v>311</v>
      </c>
      <c r="J78" s="4" t="s">
        <v>1230</v>
      </c>
      <c r="K78" s="4" t="s">
        <v>78</v>
      </c>
      <c r="L78" s="4" t="s">
        <v>1212</v>
      </c>
      <c r="M78" s="148">
        <v>1.9039999999999999</v>
      </c>
      <c r="N78" s="4" t="s">
        <v>1285</v>
      </c>
      <c r="O78" s="150">
        <v>5.0000000000000001E-3</v>
      </c>
      <c r="P78" s="149">
        <v>4.0289999999999999E-2</v>
      </c>
      <c r="R78" s="148">
        <v>395236</v>
      </c>
      <c r="S78" s="148">
        <v>1</v>
      </c>
      <c r="T78" s="148">
        <v>93.69</v>
      </c>
      <c r="U78" s="148">
        <v>370.29700000000003</v>
      </c>
      <c r="W78" s="4" t="s">
        <v>17</v>
      </c>
      <c r="X78" s="149">
        <v>1.9000000000000001E-5</v>
      </c>
      <c r="Y78" s="149">
        <v>3.01988236443367E-4</v>
      </c>
      <c r="Z78" s="149">
        <v>1.09123186691171E-4</v>
      </c>
    </row>
    <row r="79" spans="1:26" x14ac:dyDescent="0.2">
      <c r="A79" s="4" t="s">
        <v>1204</v>
      </c>
      <c r="B79" s="4">
        <v>1036</v>
      </c>
      <c r="C79" s="4" t="s">
        <v>1279</v>
      </c>
      <c r="D79" s="4" t="s">
        <v>1295</v>
      </c>
      <c r="E79" s="4" t="s">
        <v>1296</v>
      </c>
      <c r="F79" s="4" t="s">
        <v>223</v>
      </c>
      <c r="G79" s="4" t="s">
        <v>53</v>
      </c>
      <c r="H79" s="4" t="s">
        <v>53</v>
      </c>
      <c r="I79" s="4" t="s">
        <v>311</v>
      </c>
      <c r="J79" s="4" t="s">
        <v>1230</v>
      </c>
      <c r="K79" s="4" t="s">
        <v>78</v>
      </c>
      <c r="L79" s="4" t="s">
        <v>1212</v>
      </c>
      <c r="M79" s="148">
        <v>1.399</v>
      </c>
      <c r="N79" s="4" t="s">
        <v>1297</v>
      </c>
      <c r="O79" s="150">
        <v>1.7500000000000002E-2</v>
      </c>
      <c r="P79" s="149">
        <v>4.0219999999999999E-2</v>
      </c>
      <c r="R79" s="148">
        <v>30491091</v>
      </c>
      <c r="S79" s="148">
        <v>1</v>
      </c>
      <c r="T79" s="148">
        <v>97.96</v>
      </c>
      <c r="U79" s="148">
        <v>29869.073</v>
      </c>
      <c r="W79" s="4" t="s">
        <v>17</v>
      </c>
      <c r="X79" s="149">
        <v>1.2819999999999999E-3</v>
      </c>
      <c r="Y79" s="149">
        <v>2.4359144527445298E-2</v>
      </c>
      <c r="Z79" s="149">
        <v>8.8021556972273408E-3</v>
      </c>
    </row>
    <row r="80" spans="1:26" x14ac:dyDescent="0.2">
      <c r="A80" s="4" t="s">
        <v>1204</v>
      </c>
      <c r="B80" s="4">
        <v>1036</v>
      </c>
      <c r="C80" s="4" t="s">
        <v>1279</v>
      </c>
      <c r="D80" s="4" t="s">
        <v>1322</v>
      </c>
      <c r="E80" s="4" t="s">
        <v>1323</v>
      </c>
      <c r="F80" s="4" t="s">
        <v>223</v>
      </c>
      <c r="G80" s="4" t="s">
        <v>53</v>
      </c>
      <c r="H80" s="4" t="s">
        <v>53</v>
      </c>
      <c r="I80" s="4" t="s">
        <v>311</v>
      </c>
      <c r="J80" s="4" t="s">
        <v>1230</v>
      </c>
      <c r="K80" s="4" t="s">
        <v>78</v>
      </c>
      <c r="L80" s="4" t="s">
        <v>1212</v>
      </c>
      <c r="M80" s="148">
        <v>1.0740000000000001</v>
      </c>
      <c r="N80" s="4" t="s">
        <v>1324</v>
      </c>
      <c r="O80" s="150">
        <v>5.0000000000000001E-3</v>
      </c>
      <c r="P80" s="149">
        <v>4.0739999999999998E-2</v>
      </c>
      <c r="R80" s="148">
        <v>19029351</v>
      </c>
      <c r="S80" s="148">
        <v>1</v>
      </c>
      <c r="T80" s="148">
        <v>96.77</v>
      </c>
      <c r="U80" s="148">
        <v>18414.703000000001</v>
      </c>
      <c r="W80" s="4" t="s">
        <v>17</v>
      </c>
      <c r="X80" s="149">
        <v>8.1099999999999998E-4</v>
      </c>
      <c r="Y80" s="149">
        <v>1.5017754811103E-2</v>
      </c>
      <c r="Z80" s="149">
        <v>5.4266526446024197E-3</v>
      </c>
    </row>
    <row r="81" spans="1:26" x14ac:dyDescent="0.2">
      <c r="A81" s="4" t="s">
        <v>1204</v>
      </c>
      <c r="B81" s="4">
        <v>1036</v>
      </c>
      <c r="C81" s="4" t="s">
        <v>1239</v>
      </c>
      <c r="D81" s="4" t="s">
        <v>1334</v>
      </c>
      <c r="E81" s="4" t="s">
        <v>1335</v>
      </c>
      <c r="F81" s="4" t="s">
        <v>227</v>
      </c>
      <c r="G81" s="4" t="s">
        <v>53</v>
      </c>
      <c r="H81" s="4" t="s">
        <v>53</v>
      </c>
      <c r="I81" s="4" t="s">
        <v>311</v>
      </c>
      <c r="J81" s="4" t="s">
        <v>1230</v>
      </c>
      <c r="K81" s="4" t="s">
        <v>78</v>
      </c>
      <c r="L81" s="4" t="s">
        <v>1212</v>
      </c>
      <c r="M81" s="148">
        <v>0.10100000000000001</v>
      </c>
      <c r="N81" s="4" t="s">
        <v>1336</v>
      </c>
      <c r="O81" s="150">
        <v>0</v>
      </c>
      <c r="P81" s="149">
        <v>4.3430000000000003E-2</v>
      </c>
      <c r="R81" s="148">
        <v>92946372</v>
      </c>
      <c r="S81" s="148">
        <v>1</v>
      </c>
      <c r="T81" s="148">
        <v>99.58</v>
      </c>
      <c r="U81" s="148">
        <v>92555.997000000003</v>
      </c>
      <c r="W81" s="4" t="s">
        <v>17</v>
      </c>
      <c r="X81" s="149">
        <v>5.1640000000000002E-3</v>
      </c>
      <c r="Y81" s="149">
        <v>7.5482253263975604E-2</v>
      </c>
      <c r="Z81" s="149">
        <v>2.72754465928997E-2</v>
      </c>
    </row>
    <row r="82" spans="1:26" x14ac:dyDescent="0.2">
      <c r="A82" s="4" t="s">
        <v>1204</v>
      </c>
      <c r="B82" s="4">
        <v>1036</v>
      </c>
      <c r="C82" s="4" t="s">
        <v>1239</v>
      </c>
      <c r="D82" s="4" t="s">
        <v>1337</v>
      </c>
      <c r="E82" s="4" t="s">
        <v>1338</v>
      </c>
      <c r="F82" s="4" t="s">
        <v>227</v>
      </c>
      <c r="G82" s="4" t="s">
        <v>53</v>
      </c>
      <c r="H82" s="4" t="s">
        <v>53</v>
      </c>
      <c r="I82" s="4" t="s">
        <v>311</v>
      </c>
      <c r="J82" s="4" t="s">
        <v>1230</v>
      </c>
      <c r="K82" s="4" t="s">
        <v>78</v>
      </c>
      <c r="L82" s="4" t="s">
        <v>1212</v>
      </c>
      <c r="M82" s="148">
        <v>0.17799999999999999</v>
      </c>
      <c r="N82" s="4" t="s">
        <v>1339</v>
      </c>
      <c r="O82" s="150">
        <v>0</v>
      </c>
      <c r="P82" s="149">
        <v>4.3180000000000003E-2</v>
      </c>
      <c r="R82" s="148">
        <v>62836161</v>
      </c>
      <c r="S82" s="148">
        <v>1</v>
      </c>
      <c r="T82" s="148">
        <v>99.26</v>
      </c>
      <c r="U82" s="148">
        <v>62371.173000000003</v>
      </c>
      <c r="W82" s="4" t="s">
        <v>17</v>
      </c>
      <c r="X82" s="149">
        <v>3.4910000000000002E-3</v>
      </c>
      <c r="Y82" s="149">
        <v>5.0865604046311803E-2</v>
      </c>
      <c r="Z82" s="149">
        <v>1.83802417997357E-2</v>
      </c>
    </row>
    <row r="83" spans="1:26" x14ac:dyDescent="0.2">
      <c r="A83" s="4" t="s">
        <v>1204</v>
      </c>
      <c r="B83" s="4">
        <v>1036</v>
      </c>
      <c r="C83" s="4" t="s">
        <v>1239</v>
      </c>
      <c r="D83" s="4" t="s">
        <v>1258</v>
      </c>
      <c r="E83" s="4" t="s">
        <v>1259</v>
      </c>
      <c r="F83" s="4" t="s">
        <v>227</v>
      </c>
      <c r="G83" s="4" t="s">
        <v>53</v>
      </c>
      <c r="H83" s="4" t="s">
        <v>53</v>
      </c>
      <c r="I83" s="4" t="s">
        <v>311</v>
      </c>
      <c r="J83" s="4" t="s">
        <v>1230</v>
      </c>
      <c r="K83" s="4" t="s">
        <v>78</v>
      </c>
      <c r="L83" s="4" t="s">
        <v>1212</v>
      </c>
      <c r="M83" s="148">
        <v>0.86</v>
      </c>
      <c r="N83" s="4" t="s">
        <v>1260</v>
      </c>
      <c r="O83" s="150">
        <v>0</v>
      </c>
      <c r="P83" s="149">
        <v>4.1309999999999999E-2</v>
      </c>
      <c r="R83" s="148">
        <v>1000000</v>
      </c>
      <c r="S83" s="148">
        <v>1</v>
      </c>
      <c r="T83" s="148">
        <v>96.63</v>
      </c>
      <c r="U83" s="148">
        <v>966.3</v>
      </c>
      <c r="W83" s="4" t="s">
        <v>17</v>
      </c>
      <c r="X83" s="149">
        <v>0</v>
      </c>
      <c r="Y83" s="149">
        <v>7.8804727414626195E-4</v>
      </c>
      <c r="Z83" s="149">
        <v>2.8476019738688597E-4</v>
      </c>
    </row>
    <row r="84" spans="1:26" x14ac:dyDescent="0.2">
      <c r="A84" s="4" t="s">
        <v>1204</v>
      </c>
      <c r="B84" s="4">
        <v>1036</v>
      </c>
      <c r="C84" s="4" t="s">
        <v>1340</v>
      </c>
      <c r="D84" s="4" t="s">
        <v>1341</v>
      </c>
      <c r="E84" s="4" t="s">
        <v>1342</v>
      </c>
      <c r="F84" s="4" t="s">
        <v>225</v>
      </c>
      <c r="G84" s="4" t="s">
        <v>61</v>
      </c>
      <c r="H84" s="4" t="s">
        <v>314</v>
      </c>
      <c r="I84" s="4" t="s">
        <v>1142</v>
      </c>
      <c r="J84" s="4" t="s">
        <v>2126</v>
      </c>
      <c r="K84" s="146" t="s">
        <v>101</v>
      </c>
      <c r="L84" s="4" t="s">
        <v>1214</v>
      </c>
      <c r="M84" s="148">
        <v>0.08</v>
      </c>
      <c r="N84" s="4" t="s">
        <v>1344</v>
      </c>
      <c r="O84" s="150">
        <v>0</v>
      </c>
      <c r="P84" s="149">
        <v>5.2830000000000002E-2</v>
      </c>
      <c r="Q84" s="148">
        <v>4786</v>
      </c>
      <c r="R84" s="148">
        <v>4786000</v>
      </c>
      <c r="S84" s="148">
        <v>3.681</v>
      </c>
      <c r="T84" s="148">
        <v>99.855000000000004</v>
      </c>
      <c r="U84" s="148">
        <v>17617.266</v>
      </c>
      <c r="W84" s="4" t="s">
        <v>17</v>
      </c>
      <c r="X84" s="149">
        <v>6.7999999999999999E-5</v>
      </c>
      <c r="Y84" s="149">
        <v>1.43674205207592E-2</v>
      </c>
      <c r="Z84" s="149">
        <v>5.1916549141853103E-3</v>
      </c>
    </row>
    <row r="85" spans="1:26" x14ac:dyDescent="0.2">
      <c r="A85" s="4" t="s">
        <v>1204</v>
      </c>
      <c r="B85" s="4">
        <v>1036</v>
      </c>
      <c r="C85" s="4" t="s">
        <v>1345</v>
      </c>
      <c r="D85" s="4" t="s">
        <v>1346</v>
      </c>
      <c r="E85" s="4" t="s">
        <v>1347</v>
      </c>
      <c r="F85" s="4" t="s">
        <v>225</v>
      </c>
      <c r="G85" s="4" t="s">
        <v>61</v>
      </c>
      <c r="H85" s="4" t="s">
        <v>314</v>
      </c>
      <c r="I85" s="4" t="s">
        <v>1142</v>
      </c>
      <c r="J85" s="4" t="s">
        <v>2126</v>
      </c>
      <c r="K85" s="146" t="s">
        <v>101</v>
      </c>
      <c r="L85" s="4" t="s">
        <v>1214</v>
      </c>
      <c r="M85" s="148">
        <v>0.06</v>
      </c>
      <c r="N85" s="4" t="s">
        <v>1348</v>
      </c>
      <c r="O85" s="150">
        <v>0</v>
      </c>
      <c r="P85" s="149">
        <v>5.3330000000000002E-2</v>
      </c>
      <c r="Q85" s="148">
        <v>5279</v>
      </c>
      <c r="R85" s="148">
        <v>5279000</v>
      </c>
      <c r="S85" s="148">
        <v>3.681</v>
      </c>
      <c r="T85" s="148">
        <v>99.956000000000003</v>
      </c>
      <c r="U85" s="148">
        <v>19431.999</v>
      </c>
      <c r="W85" s="4" t="s">
        <v>17</v>
      </c>
      <c r="X85" s="149">
        <v>0</v>
      </c>
      <c r="Y85" s="149">
        <v>1.5847390917068101E-2</v>
      </c>
      <c r="Z85" s="149">
        <v>5.7264409302098303E-3</v>
      </c>
    </row>
    <row r="86" spans="1:26" x14ac:dyDescent="0.2">
      <c r="A86" s="4" t="s">
        <v>1204</v>
      </c>
      <c r="B86" s="4">
        <v>1036</v>
      </c>
      <c r="C86" s="4" t="s">
        <v>1340</v>
      </c>
      <c r="D86" s="4" t="s">
        <v>1349</v>
      </c>
      <c r="E86" s="4" t="s">
        <v>1350</v>
      </c>
      <c r="F86" s="4" t="s">
        <v>225</v>
      </c>
      <c r="G86" s="4" t="s">
        <v>61</v>
      </c>
      <c r="H86" s="4" t="s">
        <v>314</v>
      </c>
      <c r="I86" s="4" t="s">
        <v>1142</v>
      </c>
      <c r="J86" s="4" t="s">
        <v>2126</v>
      </c>
      <c r="K86" s="146" t="s">
        <v>101</v>
      </c>
      <c r="L86" s="4" t="s">
        <v>1214</v>
      </c>
      <c r="M86" s="148">
        <v>0.05</v>
      </c>
      <c r="N86" s="4" t="s">
        <v>1351</v>
      </c>
      <c r="O86" s="150">
        <v>0</v>
      </c>
      <c r="P86" s="149">
        <v>5.3490000000000003E-2</v>
      </c>
      <c r="R86" s="148">
        <v>3690000</v>
      </c>
      <c r="S86" s="148">
        <v>3.681</v>
      </c>
      <c r="T86" s="148">
        <v>99.65</v>
      </c>
      <c r="U86" s="148">
        <v>13535.391</v>
      </c>
      <c r="W86" s="4" t="s">
        <v>17</v>
      </c>
      <c r="X86" s="149">
        <v>5.1E-5</v>
      </c>
      <c r="Y86" s="149">
        <v>1.10385260202509E-2</v>
      </c>
      <c r="Z86" s="149">
        <v>3.9887617805572503E-3</v>
      </c>
    </row>
    <row r="87" spans="1:26" x14ac:dyDescent="0.2">
      <c r="A87" s="4" t="s">
        <v>1204</v>
      </c>
      <c r="B87" s="4">
        <v>1036</v>
      </c>
      <c r="C87" s="4" t="s">
        <v>1340</v>
      </c>
      <c r="D87" s="4" t="s">
        <v>1364</v>
      </c>
      <c r="E87" s="4" t="s">
        <v>1365</v>
      </c>
      <c r="F87" s="4" t="s">
        <v>225</v>
      </c>
      <c r="G87" s="4" t="s">
        <v>61</v>
      </c>
      <c r="H87" s="4" t="s">
        <v>314</v>
      </c>
      <c r="I87" s="4" t="s">
        <v>1142</v>
      </c>
      <c r="J87" s="4" t="s">
        <v>2126</v>
      </c>
      <c r="K87" s="146" t="s">
        <v>101</v>
      </c>
      <c r="L87" s="4" t="s">
        <v>1214</v>
      </c>
      <c r="M87" s="148">
        <v>0.5</v>
      </c>
      <c r="N87" s="4" t="s">
        <v>1366</v>
      </c>
      <c r="O87" s="150">
        <v>6.2500000000000003E-3</v>
      </c>
      <c r="P87" s="149">
        <v>5.2449999999999997E-2</v>
      </c>
      <c r="R87" s="148">
        <v>12180000</v>
      </c>
      <c r="S87" s="148">
        <v>3.681</v>
      </c>
      <c r="T87" s="148">
        <v>97.585999999999999</v>
      </c>
      <c r="U87" s="148">
        <v>43881.03</v>
      </c>
      <c r="W87" s="4" t="s">
        <v>17</v>
      </c>
      <c r="X87" s="149">
        <v>0</v>
      </c>
      <c r="Y87" s="149">
        <v>3.5786325472833801E-2</v>
      </c>
      <c r="Z87" s="149">
        <v>1.2931357597087601E-2</v>
      </c>
    </row>
    <row r="88" spans="1:26" x14ac:dyDescent="0.2">
      <c r="A88" s="4" t="s">
        <v>1204</v>
      </c>
      <c r="B88" s="4">
        <v>1036</v>
      </c>
      <c r="C88" s="4" t="s">
        <v>1367</v>
      </c>
      <c r="D88" s="4" t="s">
        <v>1368</v>
      </c>
      <c r="E88" s="4" t="s">
        <v>1369</v>
      </c>
      <c r="F88" s="4" t="s">
        <v>225</v>
      </c>
      <c r="G88" s="4" t="s">
        <v>61</v>
      </c>
      <c r="H88" s="4" t="s">
        <v>314</v>
      </c>
      <c r="I88" s="4" t="s">
        <v>1142</v>
      </c>
      <c r="J88" s="4" t="s">
        <v>2126</v>
      </c>
      <c r="K88" s="146" t="s">
        <v>101</v>
      </c>
      <c r="L88" s="4" t="s">
        <v>1214</v>
      </c>
      <c r="M88" s="148">
        <v>0.75</v>
      </c>
      <c r="N88" s="4" t="s">
        <v>1370</v>
      </c>
      <c r="O88" s="150">
        <v>1.125E-2</v>
      </c>
      <c r="P88" s="149">
        <v>5.1499999999999997E-2</v>
      </c>
      <c r="R88" s="148">
        <v>7107000</v>
      </c>
      <c r="S88" s="148">
        <v>3.681</v>
      </c>
      <c r="T88" s="148">
        <v>96.941000000000003</v>
      </c>
      <c r="U88" s="148">
        <v>26016.816999999999</v>
      </c>
      <c r="W88" s="4" t="s">
        <v>17</v>
      </c>
      <c r="X88" s="149">
        <v>1.18E-4</v>
      </c>
      <c r="Y88" s="149">
        <v>2.1217511972017201E-2</v>
      </c>
      <c r="Z88" s="149">
        <v>7.6669295046490503E-3</v>
      </c>
    </row>
    <row r="89" spans="1:26" x14ac:dyDescent="0.2">
      <c r="A89" s="4" t="s">
        <v>1204</v>
      </c>
      <c r="B89" s="4">
        <v>1036</v>
      </c>
      <c r="C89" s="4" t="s">
        <v>1380</v>
      </c>
      <c r="D89" s="4" t="s">
        <v>1384</v>
      </c>
      <c r="E89" s="4" t="s">
        <v>1385</v>
      </c>
      <c r="F89" s="4" t="s">
        <v>225</v>
      </c>
      <c r="G89" s="4" t="s">
        <v>61</v>
      </c>
      <c r="H89" s="4" t="s">
        <v>314</v>
      </c>
      <c r="I89" s="4" t="s">
        <v>1142</v>
      </c>
      <c r="J89" s="4" t="s">
        <v>2126</v>
      </c>
      <c r="K89" s="146" t="s">
        <v>101</v>
      </c>
      <c r="L89" s="4" t="s">
        <v>1214</v>
      </c>
      <c r="M89" s="148">
        <v>1.33</v>
      </c>
      <c r="N89" s="4" t="s">
        <v>1297</v>
      </c>
      <c r="O89" s="150">
        <v>0.05</v>
      </c>
      <c r="P89" s="149">
        <v>4.9419999999999999E-2</v>
      </c>
      <c r="R89" s="148">
        <v>4070000</v>
      </c>
      <c r="S89" s="148">
        <v>3.681</v>
      </c>
      <c r="T89" s="148">
        <v>100.211</v>
      </c>
      <c r="U89" s="148">
        <v>15076.718999999999</v>
      </c>
      <c r="W89" s="4" t="s">
        <v>17</v>
      </c>
      <c r="X89" s="149">
        <v>8.2000000000000001E-5</v>
      </c>
      <c r="Y89" s="149">
        <v>1.22955264933866E-2</v>
      </c>
      <c r="Z89" s="149">
        <v>4.4429778086924696E-3</v>
      </c>
    </row>
    <row r="90" spans="1:26" x14ac:dyDescent="0.2">
      <c r="A90" s="4" t="s">
        <v>1204</v>
      </c>
      <c r="B90" s="4">
        <v>1036</v>
      </c>
      <c r="C90" s="4" t="s">
        <v>1367</v>
      </c>
      <c r="D90" s="4" t="s">
        <v>1386</v>
      </c>
      <c r="E90" s="4" t="s">
        <v>1387</v>
      </c>
      <c r="F90" s="4" t="s">
        <v>225</v>
      </c>
      <c r="G90" s="4" t="s">
        <v>61</v>
      </c>
      <c r="H90" s="4" t="s">
        <v>314</v>
      </c>
      <c r="I90" s="4" t="s">
        <v>1142</v>
      </c>
      <c r="J90" s="4" t="s">
        <v>2126</v>
      </c>
      <c r="K90" s="146" t="s">
        <v>101</v>
      </c>
      <c r="L90" s="4" t="s">
        <v>1214</v>
      </c>
      <c r="M90" s="148">
        <v>0.26</v>
      </c>
      <c r="N90" s="4" t="s">
        <v>1366</v>
      </c>
      <c r="O90" s="150">
        <v>1.25E-3</v>
      </c>
      <c r="P90" s="149">
        <v>1.124E-2</v>
      </c>
      <c r="R90" s="148">
        <v>2473000</v>
      </c>
      <c r="S90" s="148">
        <v>3.681</v>
      </c>
      <c r="T90" s="148">
        <v>99.387</v>
      </c>
      <c r="U90" s="148">
        <v>10960.972</v>
      </c>
      <c r="W90" s="4" t="s">
        <v>17</v>
      </c>
      <c r="X90" s="149">
        <v>6.9999999999999994E-5</v>
      </c>
      <c r="Y90" s="149">
        <v>8.9390085497976796E-3</v>
      </c>
      <c r="Z90" s="149">
        <v>3.23010296792297E-3</v>
      </c>
    </row>
    <row r="91" spans="1:26" x14ac:dyDescent="0.2">
      <c r="A91" s="4" t="s">
        <v>1204</v>
      </c>
      <c r="B91" s="4">
        <v>1036</v>
      </c>
      <c r="C91" s="4" t="s">
        <v>1367</v>
      </c>
      <c r="D91" s="4" t="s">
        <v>1391</v>
      </c>
      <c r="E91" s="4" t="s">
        <v>1392</v>
      </c>
      <c r="F91" s="4" t="s">
        <v>225</v>
      </c>
      <c r="G91" s="4" t="s">
        <v>61</v>
      </c>
      <c r="H91" s="4" t="s">
        <v>314</v>
      </c>
      <c r="I91" s="4" t="s">
        <v>1142</v>
      </c>
      <c r="J91" s="4" t="s">
        <v>2126</v>
      </c>
      <c r="K91" s="146" t="s">
        <v>101</v>
      </c>
      <c r="L91" s="4" t="s">
        <v>1214</v>
      </c>
      <c r="M91" s="148">
        <v>0.86</v>
      </c>
      <c r="N91" s="4" t="s">
        <v>1393</v>
      </c>
      <c r="O91" s="150">
        <v>0.02</v>
      </c>
      <c r="P91" s="149">
        <v>2.2759999999999999E-2</v>
      </c>
      <c r="R91" s="148">
        <v>2800000</v>
      </c>
      <c r="S91" s="148">
        <v>3.681</v>
      </c>
      <c r="T91" s="148">
        <v>99.563000000000002</v>
      </c>
      <c r="U91" s="148">
        <v>16136.856</v>
      </c>
      <c r="W91" s="4" t="s">
        <v>17</v>
      </c>
      <c r="X91" s="149">
        <v>9.8999999999999994E-5</v>
      </c>
      <c r="Y91" s="149">
        <v>1.3160100503938E-2</v>
      </c>
      <c r="Z91" s="149">
        <v>4.7553908757472802E-3</v>
      </c>
    </row>
    <row r="92" spans="1:26" x14ac:dyDescent="0.2">
      <c r="A92" s="4" t="s">
        <v>1204</v>
      </c>
      <c r="B92" s="4">
        <v>1037</v>
      </c>
      <c r="C92" s="4" t="s">
        <v>1227</v>
      </c>
      <c r="D92" s="4" t="s">
        <v>1228</v>
      </c>
      <c r="E92" s="4" t="s">
        <v>1229</v>
      </c>
      <c r="F92" s="146" t="s">
        <v>227</v>
      </c>
      <c r="G92" s="4" t="s">
        <v>53</v>
      </c>
      <c r="H92" s="4" t="s">
        <v>53</v>
      </c>
      <c r="I92" s="4" t="s">
        <v>311</v>
      </c>
      <c r="J92" s="4" t="s">
        <v>1230</v>
      </c>
      <c r="K92" s="4" t="s">
        <v>78</v>
      </c>
      <c r="L92" s="4" t="s">
        <v>1212</v>
      </c>
      <c r="M92" s="148">
        <v>0.41399999999999998</v>
      </c>
      <c r="N92" s="4" t="s">
        <v>1231</v>
      </c>
      <c r="O92" s="150">
        <v>0</v>
      </c>
      <c r="P92" s="149">
        <v>4.3900000000000002E-2</v>
      </c>
      <c r="R92" s="148">
        <v>733513</v>
      </c>
      <c r="S92" s="148">
        <v>1</v>
      </c>
      <c r="T92" s="148">
        <v>98.25</v>
      </c>
      <c r="U92" s="148">
        <v>720.67700000000002</v>
      </c>
      <c r="W92" s="4" t="s">
        <v>17</v>
      </c>
      <c r="X92" s="149">
        <v>1.467E-3</v>
      </c>
      <c r="Y92" s="149">
        <v>3.2293180678430299E-3</v>
      </c>
      <c r="Z92" s="149">
        <v>1.4624626647963201E-3</v>
      </c>
    </row>
    <row r="93" spans="1:26" x14ac:dyDescent="0.2">
      <c r="A93" s="4" t="s">
        <v>1204</v>
      </c>
      <c r="B93" s="4">
        <v>1037</v>
      </c>
      <c r="C93" s="4" t="s">
        <v>1227</v>
      </c>
      <c r="D93" s="4" t="s">
        <v>1232</v>
      </c>
      <c r="E93" s="4" t="s">
        <v>1233</v>
      </c>
      <c r="F93" s="146" t="s">
        <v>227</v>
      </c>
      <c r="G93" s="4" t="s">
        <v>53</v>
      </c>
      <c r="H93" s="4" t="s">
        <v>53</v>
      </c>
      <c r="I93" s="4" t="s">
        <v>311</v>
      </c>
      <c r="J93" s="4" t="s">
        <v>1230</v>
      </c>
      <c r="K93" s="4" t="s">
        <v>78</v>
      </c>
      <c r="L93" s="4" t="s">
        <v>1212</v>
      </c>
      <c r="M93" s="148">
        <v>0.67</v>
      </c>
      <c r="N93" s="4" t="s">
        <v>1234</v>
      </c>
      <c r="O93" s="150">
        <v>0</v>
      </c>
      <c r="P93" s="149">
        <v>4.3139999999999998E-2</v>
      </c>
      <c r="R93" s="148">
        <v>1587291</v>
      </c>
      <c r="S93" s="148">
        <v>1</v>
      </c>
      <c r="T93" s="148">
        <v>97.25</v>
      </c>
      <c r="U93" s="148">
        <v>1543.64</v>
      </c>
      <c r="W93" s="4" t="s">
        <v>17</v>
      </c>
      <c r="X93" s="149">
        <v>1.2700000000000001E-3</v>
      </c>
      <c r="Y93" s="149">
        <v>6.9169814656074797E-3</v>
      </c>
      <c r="Z93" s="149">
        <v>3.1324963766408398E-3</v>
      </c>
    </row>
    <row r="94" spans="1:26" x14ac:dyDescent="0.2">
      <c r="A94" s="4" t="s">
        <v>1204</v>
      </c>
      <c r="B94" s="4">
        <v>1037</v>
      </c>
      <c r="C94" s="4" t="s">
        <v>1235</v>
      </c>
      <c r="D94" s="4" t="s">
        <v>1236</v>
      </c>
      <c r="E94" s="4" t="s">
        <v>1237</v>
      </c>
      <c r="F94" s="4" t="s">
        <v>221</v>
      </c>
      <c r="G94" s="4" t="s">
        <v>53</v>
      </c>
      <c r="H94" s="4" t="s">
        <v>53</v>
      </c>
      <c r="I94" s="4" t="s">
        <v>311</v>
      </c>
      <c r="J94" s="4" t="s">
        <v>1230</v>
      </c>
      <c r="K94" s="4" t="s">
        <v>78</v>
      </c>
      <c r="L94" s="4" t="s">
        <v>1212</v>
      </c>
      <c r="M94" s="148">
        <v>0.33200000000000002</v>
      </c>
      <c r="N94" s="4" t="s">
        <v>1238</v>
      </c>
      <c r="O94" s="150">
        <v>0.04</v>
      </c>
      <c r="P94" s="149">
        <v>-1.214E-2</v>
      </c>
      <c r="R94" s="148">
        <v>7374930</v>
      </c>
      <c r="S94" s="148">
        <v>1</v>
      </c>
      <c r="T94" s="148">
        <v>143.79</v>
      </c>
      <c r="U94" s="148">
        <v>10604.412</v>
      </c>
      <c r="W94" s="4" t="s">
        <v>17</v>
      </c>
      <c r="X94" s="149">
        <v>8.43E-4</v>
      </c>
      <c r="Y94" s="149">
        <v>4.7517877587535499E-2</v>
      </c>
      <c r="Z94" s="149">
        <v>2.1519441697035901E-2</v>
      </c>
    </row>
    <row r="95" spans="1:26" x14ac:dyDescent="0.2">
      <c r="A95" s="4" t="s">
        <v>1204</v>
      </c>
      <c r="B95" s="4">
        <v>1037</v>
      </c>
      <c r="C95" s="4" t="s">
        <v>1239</v>
      </c>
      <c r="D95" s="4" t="s">
        <v>1240</v>
      </c>
      <c r="E95" s="4" t="s">
        <v>1241</v>
      </c>
      <c r="F95" s="4" t="s">
        <v>227</v>
      </c>
      <c r="G95" s="4" t="s">
        <v>53</v>
      </c>
      <c r="H95" s="4" t="s">
        <v>53</v>
      </c>
      <c r="I95" s="146" t="s">
        <v>311</v>
      </c>
      <c r="J95" s="4" t="s">
        <v>1230</v>
      </c>
      <c r="K95" s="4" t="s">
        <v>78</v>
      </c>
      <c r="L95" s="4" t="s">
        <v>1212</v>
      </c>
      <c r="M95" s="148">
        <v>0.94</v>
      </c>
      <c r="N95" s="4" t="s">
        <v>1242</v>
      </c>
      <c r="O95" s="150">
        <v>0</v>
      </c>
      <c r="P95" s="149">
        <v>4.0960000000000003E-2</v>
      </c>
      <c r="R95" s="148">
        <v>2221343</v>
      </c>
      <c r="S95" s="148">
        <v>1</v>
      </c>
      <c r="T95" s="148">
        <v>96.38</v>
      </c>
      <c r="U95" s="148">
        <v>2140.9299999999998</v>
      </c>
      <c r="W95" s="4" t="s">
        <v>17</v>
      </c>
      <c r="X95" s="149">
        <v>0</v>
      </c>
      <c r="Y95" s="149">
        <v>9.5934097382889601E-3</v>
      </c>
      <c r="Z95" s="149">
        <v>4.34457160167942E-3</v>
      </c>
    </row>
    <row r="96" spans="1:26" x14ac:dyDescent="0.2">
      <c r="A96" s="4" t="s">
        <v>1204</v>
      </c>
      <c r="B96" s="4">
        <v>1037</v>
      </c>
      <c r="C96" s="4" t="s">
        <v>1239</v>
      </c>
      <c r="D96" s="4" t="s">
        <v>1243</v>
      </c>
      <c r="E96" s="4" t="s">
        <v>1244</v>
      </c>
      <c r="F96" s="4" t="s">
        <v>227</v>
      </c>
      <c r="G96" s="4" t="s">
        <v>53</v>
      </c>
      <c r="H96" s="4" t="s">
        <v>53</v>
      </c>
      <c r="I96" s="4" t="s">
        <v>311</v>
      </c>
      <c r="J96" s="4" t="s">
        <v>1230</v>
      </c>
      <c r="K96" s="4" t="s">
        <v>78</v>
      </c>
      <c r="L96" s="4" t="s">
        <v>1212</v>
      </c>
      <c r="M96" s="148">
        <v>5.0000000000000001E-3</v>
      </c>
      <c r="N96" s="4" t="s">
        <v>1245</v>
      </c>
      <c r="O96" s="150">
        <v>0</v>
      </c>
      <c r="P96" s="149">
        <v>5.629E-2</v>
      </c>
      <c r="R96" s="148">
        <v>7441439</v>
      </c>
      <c r="S96" s="148">
        <v>1</v>
      </c>
      <c r="T96" s="148">
        <v>99.97</v>
      </c>
      <c r="U96" s="148">
        <v>7439.2070000000003</v>
      </c>
      <c r="W96" s="4" t="s">
        <v>17</v>
      </c>
      <c r="X96" s="149">
        <v>3.7199999999999999E-4</v>
      </c>
      <c r="Y96" s="149">
        <v>3.3334739555675903E-2</v>
      </c>
      <c r="Z96" s="149">
        <v>1.50963178654766E-2</v>
      </c>
    </row>
    <row r="97" spans="1:26" x14ac:dyDescent="0.2">
      <c r="A97" s="4" t="s">
        <v>1204</v>
      </c>
      <c r="B97" s="4">
        <v>1037</v>
      </c>
      <c r="C97" s="4" t="s">
        <v>1239</v>
      </c>
      <c r="D97" s="4" t="s">
        <v>1246</v>
      </c>
      <c r="E97" s="4" t="s">
        <v>1247</v>
      </c>
      <c r="F97" s="4" t="s">
        <v>227</v>
      </c>
      <c r="G97" s="4" t="s">
        <v>53</v>
      </c>
      <c r="H97" s="4" t="s">
        <v>53</v>
      </c>
      <c r="I97" s="4" t="s">
        <v>311</v>
      </c>
      <c r="J97" s="4" t="s">
        <v>1230</v>
      </c>
      <c r="K97" s="4" t="s">
        <v>78</v>
      </c>
      <c r="L97" s="4" t="s">
        <v>1212</v>
      </c>
      <c r="M97" s="148">
        <v>0.504</v>
      </c>
      <c r="N97" s="4" t="s">
        <v>1248</v>
      </c>
      <c r="O97" s="150">
        <v>0</v>
      </c>
      <c r="P97" s="149">
        <v>4.258E-2</v>
      </c>
      <c r="R97" s="148">
        <v>567123</v>
      </c>
      <c r="S97" s="148">
        <v>1</v>
      </c>
      <c r="T97" s="148">
        <v>97.93</v>
      </c>
      <c r="U97" s="148">
        <v>555.38400000000001</v>
      </c>
      <c r="W97" s="4" t="s">
        <v>17</v>
      </c>
      <c r="X97" s="149">
        <v>0</v>
      </c>
      <c r="Y97" s="149">
        <v>2.4886479428669699E-3</v>
      </c>
      <c r="Z97" s="149">
        <v>1.1270350661668001E-3</v>
      </c>
    </row>
    <row r="98" spans="1:26" x14ac:dyDescent="0.2">
      <c r="A98" s="4" t="s">
        <v>1204</v>
      </c>
      <c r="B98" s="4">
        <v>1037</v>
      </c>
      <c r="C98" s="4" t="s">
        <v>1239</v>
      </c>
      <c r="D98" s="4" t="s">
        <v>1249</v>
      </c>
      <c r="E98" s="4" t="s">
        <v>1250</v>
      </c>
      <c r="F98" s="4" t="s">
        <v>227</v>
      </c>
      <c r="G98" s="4" t="s">
        <v>53</v>
      </c>
      <c r="H98" s="4" t="s">
        <v>53</v>
      </c>
      <c r="I98" s="4" t="s">
        <v>311</v>
      </c>
      <c r="J98" s="4" t="s">
        <v>1230</v>
      </c>
      <c r="K98" s="4" t="s">
        <v>78</v>
      </c>
      <c r="L98" s="4" t="s">
        <v>1212</v>
      </c>
      <c r="M98" s="148">
        <v>0.6</v>
      </c>
      <c r="N98" s="4" t="s">
        <v>1251</v>
      </c>
      <c r="O98" s="150">
        <v>0</v>
      </c>
      <c r="P98" s="149">
        <v>4.274E-2</v>
      </c>
      <c r="R98" s="148">
        <v>783658</v>
      </c>
      <c r="S98" s="148">
        <v>1</v>
      </c>
      <c r="T98" s="148">
        <v>97.52</v>
      </c>
      <c r="U98" s="148">
        <v>764.22299999999996</v>
      </c>
      <c r="W98" s="4" t="s">
        <v>17</v>
      </c>
      <c r="X98" s="149">
        <v>0</v>
      </c>
      <c r="Y98" s="149">
        <v>3.4244490753993898E-3</v>
      </c>
      <c r="Z98" s="149">
        <v>1.5508317282642201E-3</v>
      </c>
    </row>
    <row r="99" spans="1:26" x14ac:dyDescent="0.2">
      <c r="A99" s="4" t="s">
        <v>1204</v>
      </c>
      <c r="B99" s="4">
        <v>1037</v>
      </c>
      <c r="C99" s="4" t="s">
        <v>1239</v>
      </c>
      <c r="D99" s="4" t="s">
        <v>1252</v>
      </c>
      <c r="E99" s="4" t="s">
        <v>1253</v>
      </c>
      <c r="F99" s="4" t="s">
        <v>227</v>
      </c>
      <c r="G99" s="4" t="s">
        <v>53</v>
      </c>
      <c r="H99" s="4" t="s">
        <v>53</v>
      </c>
      <c r="I99" s="4" t="s">
        <v>311</v>
      </c>
      <c r="J99" s="4" t="s">
        <v>1230</v>
      </c>
      <c r="K99" s="4" t="s">
        <v>78</v>
      </c>
      <c r="L99" s="4" t="s">
        <v>1212</v>
      </c>
      <c r="M99" s="148">
        <v>0.67700000000000005</v>
      </c>
      <c r="N99" s="4" t="s">
        <v>1254</v>
      </c>
      <c r="O99" s="150">
        <v>0</v>
      </c>
      <c r="P99" s="149">
        <v>4.2380000000000001E-2</v>
      </c>
      <c r="R99" s="148">
        <v>13748593</v>
      </c>
      <c r="S99" s="148">
        <v>1</v>
      </c>
      <c r="T99" s="148">
        <v>97.22</v>
      </c>
      <c r="U99" s="148">
        <v>13366.382</v>
      </c>
      <c r="W99" s="4" t="s">
        <v>17</v>
      </c>
      <c r="X99" s="149">
        <v>9.8200000000000002E-4</v>
      </c>
      <c r="Y99" s="149">
        <v>5.9894138239215002E-2</v>
      </c>
      <c r="Z99" s="149">
        <v>2.7124284190905901E-2</v>
      </c>
    </row>
    <row r="100" spans="1:26" x14ac:dyDescent="0.2">
      <c r="A100" s="4" t="s">
        <v>1204</v>
      </c>
      <c r="B100" s="4">
        <v>1037</v>
      </c>
      <c r="C100" s="4" t="s">
        <v>1239</v>
      </c>
      <c r="D100" s="4" t="s">
        <v>1255</v>
      </c>
      <c r="E100" s="4" t="s">
        <v>1256</v>
      </c>
      <c r="F100" s="4" t="s">
        <v>227</v>
      </c>
      <c r="G100" s="4" t="s">
        <v>53</v>
      </c>
      <c r="H100" s="4" t="s">
        <v>53</v>
      </c>
      <c r="I100" s="4" t="s">
        <v>311</v>
      </c>
      <c r="J100" s="4" t="s">
        <v>1230</v>
      </c>
      <c r="K100" s="4" t="s">
        <v>78</v>
      </c>
      <c r="L100" s="4" t="s">
        <v>1212</v>
      </c>
      <c r="M100" s="148">
        <v>0.78</v>
      </c>
      <c r="N100" s="4" t="s">
        <v>1257</v>
      </c>
      <c r="O100" s="150">
        <v>0</v>
      </c>
      <c r="P100" s="149">
        <v>4.1869999999999997E-2</v>
      </c>
      <c r="R100" s="148">
        <v>1287243</v>
      </c>
      <c r="S100" s="148">
        <v>1</v>
      </c>
      <c r="T100" s="148">
        <v>96.9</v>
      </c>
      <c r="U100" s="148">
        <v>1247.338</v>
      </c>
      <c r="W100" s="4" t="s">
        <v>17</v>
      </c>
      <c r="X100" s="149">
        <v>0</v>
      </c>
      <c r="Y100" s="149">
        <v>5.58926581127628E-3</v>
      </c>
      <c r="Z100" s="149">
        <v>2.5312132161926801E-3</v>
      </c>
    </row>
    <row r="101" spans="1:26" x14ac:dyDescent="0.2">
      <c r="A101" s="4" t="s">
        <v>1204</v>
      </c>
      <c r="B101" s="4">
        <v>1037</v>
      </c>
      <c r="C101" s="4" t="s">
        <v>1239</v>
      </c>
      <c r="D101" s="4" t="s">
        <v>1258</v>
      </c>
      <c r="E101" s="4" t="s">
        <v>1259</v>
      </c>
      <c r="F101" s="4" t="s">
        <v>227</v>
      </c>
      <c r="G101" s="4" t="s">
        <v>53</v>
      </c>
      <c r="H101" s="4" t="s">
        <v>53</v>
      </c>
      <c r="I101" s="4" t="s">
        <v>311</v>
      </c>
      <c r="J101" s="4" t="s">
        <v>1230</v>
      </c>
      <c r="K101" s="4" t="s">
        <v>78</v>
      </c>
      <c r="L101" s="4" t="s">
        <v>1212</v>
      </c>
      <c r="M101" s="148">
        <v>0.86</v>
      </c>
      <c r="N101" s="4" t="s">
        <v>1260</v>
      </c>
      <c r="O101" s="150">
        <v>0</v>
      </c>
      <c r="P101" s="149">
        <v>4.1309999999999999E-2</v>
      </c>
      <c r="R101" s="148">
        <v>1814482</v>
      </c>
      <c r="S101" s="148">
        <v>1</v>
      </c>
      <c r="T101" s="148">
        <v>96.63</v>
      </c>
      <c r="U101" s="148">
        <v>1753.3340000000001</v>
      </c>
      <c r="W101" s="4" t="s">
        <v>17</v>
      </c>
      <c r="X101" s="149">
        <v>0</v>
      </c>
      <c r="Y101" s="149">
        <v>7.8566081289419103E-3</v>
      </c>
      <c r="Z101" s="149">
        <v>3.5580255085208702E-3</v>
      </c>
    </row>
    <row r="102" spans="1:26" x14ac:dyDescent="0.2">
      <c r="A102" s="4" t="s">
        <v>1204</v>
      </c>
      <c r="B102" s="4">
        <v>1037</v>
      </c>
      <c r="C102" s="4" t="s">
        <v>1239</v>
      </c>
      <c r="D102" s="4" t="s">
        <v>1261</v>
      </c>
      <c r="E102" s="4" t="s">
        <v>1262</v>
      </c>
      <c r="F102" s="4" t="s">
        <v>227</v>
      </c>
      <c r="G102" s="4" t="s">
        <v>53</v>
      </c>
      <c r="H102" s="4" t="s">
        <v>53</v>
      </c>
      <c r="I102" s="4" t="s">
        <v>311</v>
      </c>
      <c r="J102" s="4" t="s">
        <v>1230</v>
      </c>
      <c r="K102" s="4" t="s">
        <v>78</v>
      </c>
      <c r="L102" s="4" t="s">
        <v>1212</v>
      </c>
      <c r="M102" s="148">
        <v>0.255</v>
      </c>
      <c r="N102" s="4" t="s">
        <v>1263</v>
      </c>
      <c r="O102" s="150">
        <v>0</v>
      </c>
      <c r="P102" s="149">
        <v>4.3119999999999999E-2</v>
      </c>
      <c r="R102" s="148">
        <v>1792698</v>
      </c>
      <c r="S102" s="148">
        <v>1</v>
      </c>
      <c r="T102" s="148">
        <v>98.95</v>
      </c>
      <c r="U102" s="148">
        <v>1773.875</v>
      </c>
      <c r="W102" s="4" t="s">
        <v>17</v>
      </c>
      <c r="X102" s="149">
        <v>1E-4</v>
      </c>
      <c r="Y102" s="149">
        <v>7.9486501173616497E-3</v>
      </c>
      <c r="Z102" s="149">
        <v>3.5997086034745399E-3</v>
      </c>
    </row>
    <row r="103" spans="1:26" x14ac:dyDescent="0.2">
      <c r="A103" s="4" t="s">
        <v>1204</v>
      </c>
      <c r="B103" s="4">
        <v>1037</v>
      </c>
      <c r="C103" s="4" t="s">
        <v>1239</v>
      </c>
      <c r="D103" s="4" t="s">
        <v>1264</v>
      </c>
      <c r="E103" s="4" t="s">
        <v>1265</v>
      </c>
      <c r="F103" s="4" t="s">
        <v>227</v>
      </c>
      <c r="G103" s="4" t="s">
        <v>53</v>
      </c>
      <c r="H103" s="4" t="s">
        <v>53</v>
      </c>
      <c r="I103" s="4" t="s">
        <v>311</v>
      </c>
      <c r="J103" s="4" t="s">
        <v>1230</v>
      </c>
      <c r="K103" s="4" t="s">
        <v>78</v>
      </c>
      <c r="L103" s="4" t="s">
        <v>1212</v>
      </c>
      <c r="M103" s="148">
        <v>0.35099999999999998</v>
      </c>
      <c r="N103" s="4" t="s">
        <v>1266</v>
      </c>
      <c r="O103" s="150">
        <v>0</v>
      </c>
      <c r="P103" s="149">
        <v>4.283E-2</v>
      </c>
      <c r="R103" s="148">
        <v>3660669</v>
      </c>
      <c r="S103" s="148">
        <v>1</v>
      </c>
      <c r="T103" s="148">
        <v>98.55</v>
      </c>
      <c r="U103" s="148">
        <v>3607.5889999999999</v>
      </c>
      <c r="W103" s="4" t="s">
        <v>17</v>
      </c>
      <c r="X103" s="149">
        <v>2.03E-4</v>
      </c>
      <c r="Y103" s="149">
        <v>1.6165440308529701E-2</v>
      </c>
      <c r="Z103" s="149">
        <v>7.3208499177069702E-3</v>
      </c>
    </row>
    <row r="104" spans="1:26" x14ac:dyDescent="0.2">
      <c r="A104" s="4" t="s">
        <v>1204</v>
      </c>
      <c r="B104" s="4">
        <v>1037</v>
      </c>
      <c r="C104" s="4" t="s">
        <v>1239</v>
      </c>
      <c r="D104" s="4" t="s">
        <v>1267</v>
      </c>
      <c r="E104" s="4" t="s">
        <v>1268</v>
      </c>
      <c r="F104" s="4" t="s">
        <v>227</v>
      </c>
      <c r="G104" s="4" t="s">
        <v>53</v>
      </c>
      <c r="H104" s="4" t="s">
        <v>53</v>
      </c>
      <c r="I104" s="4" t="s">
        <v>311</v>
      </c>
      <c r="J104" s="4" t="s">
        <v>1230</v>
      </c>
      <c r="K104" s="4" t="s">
        <v>78</v>
      </c>
      <c r="L104" s="4" t="s">
        <v>1212</v>
      </c>
      <c r="M104" s="148">
        <v>0.42699999999999999</v>
      </c>
      <c r="N104" s="4" t="s">
        <v>1269</v>
      </c>
      <c r="O104" s="150">
        <v>0</v>
      </c>
      <c r="P104" s="149">
        <v>4.317E-2</v>
      </c>
      <c r="R104" s="148">
        <v>3832101</v>
      </c>
      <c r="S104" s="148">
        <v>1</v>
      </c>
      <c r="T104" s="148">
        <v>98.21</v>
      </c>
      <c r="U104" s="148">
        <v>3763.5059999999999</v>
      </c>
      <c r="W104" s="4" t="s">
        <v>17</v>
      </c>
      <c r="X104" s="149">
        <v>2.13E-4</v>
      </c>
      <c r="Y104" s="149">
        <v>1.6864097568061499E-2</v>
      </c>
      <c r="Z104" s="149">
        <v>7.6372511318606997E-3</v>
      </c>
    </row>
    <row r="105" spans="1:26" x14ac:dyDescent="0.2">
      <c r="A105" s="4" t="s">
        <v>1204</v>
      </c>
      <c r="B105" s="4">
        <v>1037</v>
      </c>
      <c r="C105" s="4" t="s">
        <v>1235</v>
      </c>
      <c r="D105" s="4" t="s">
        <v>1270</v>
      </c>
      <c r="E105" s="4" t="s">
        <v>1271</v>
      </c>
      <c r="F105" s="4" t="s">
        <v>221</v>
      </c>
      <c r="G105" s="4" t="s">
        <v>53</v>
      </c>
      <c r="H105" s="4" t="s">
        <v>53</v>
      </c>
      <c r="I105" s="4" t="s">
        <v>311</v>
      </c>
      <c r="J105" s="4" t="s">
        <v>1230</v>
      </c>
      <c r="K105" s="4" t="s">
        <v>78</v>
      </c>
      <c r="L105" s="4" t="s">
        <v>1212</v>
      </c>
      <c r="M105" s="148">
        <v>3.1190000000000002</v>
      </c>
      <c r="N105" s="4" t="s">
        <v>1272</v>
      </c>
      <c r="O105" s="150">
        <v>7.4999999999999997E-3</v>
      </c>
      <c r="P105" s="149">
        <v>1.1520000000000001E-2</v>
      </c>
      <c r="R105" s="148">
        <v>2612705</v>
      </c>
      <c r="S105" s="148">
        <v>1</v>
      </c>
      <c r="T105" s="148">
        <v>111.88</v>
      </c>
      <c r="U105" s="148">
        <v>2923.0940000000001</v>
      </c>
      <c r="W105" s="4" t="s">
        <v>17</v>
      </c>
      <c r="X105" s="149">
        <v>1.25E-4</v>
      </c>
      <c r="Y105" s="149">
        <v>1.3098250208896101E-2</v>
      </c>
      <c r="Z105" s="149">
        <v>5.9318102157295202E-3</v>
      </c>
    </row>
    <row r="106" spans="1:26" x14ac:dyDescent="0.2">
      <c r="A106" s="4" t="s">
        <v>1204</v>
      </c>
      <c r="B106" s="4">
        <v>1037</v>
      </c>
      <c r="C106" s="4" t="s">
        <v>1235</v>
      </c>
      <c r="D106" s="4" t="s">
        <v>1396</v>
      </c>
      <c r="E106" s="4" t="s">
        <v>1397</v>
      </c>
      <c r="F106" s="4" t="s">
        <v>221</v>
      </c>
      <c r="G106" s="4" t="s">
        <v>53</v>
      </c>
      <c r="H106" s="4" t="s">
        <v>53</v>
      </c>
      <c r="I106" s="4" t="s">
        <v>311</v>
      </c>
      <c r="J106" s="4" t="s">
        <v>1230</v>
      </c>
      <c r="K106" s="4" t="s">
        <v>78</v>
      </c>
      <c r="L106" s="4" t="s">
        <v>1212</v>
      </c>
      <c r="M106" s="148">
        <v>18.8</v>
      </c>
      <c r="N106" s="4" t="s">
        <v>1398</v>
      </c>
      <c r="O106" s="150">
        <v>0.01</v>
      </c>
      <c r="P106" s="149">
        <v>1.8530000000000001E-2</v>
      </c>
      <c r="R106" s="148">
        <v>3002133</v>
      </c>
      <c r="S106" s="148">
        <v>1</v>
      </c>
      <c r="T106" s="148">
        <v>96.44</v>
      </c>
      <c r="U106" s="148">
        <v>2895.2570000000001</v>
      </c>
      <c r="W106" s="4" t="s">
        <v>17</v>
      </c>
      <c r="X106" s="149">
        <v>1.66E-4</v>
      </c>
      <c r="Y106" s="149">
        <v>1.29735126090507E-2</v>
      </c>
      <c r="Z106" s="149">
        <v>5.8753202451419803E-3</v>
      </c>
    </row>
    <row r="107" spans="1:26" x14ac:dyDescent="0.2">
      <c r="A107" s="4" t="s">
        <v>1204</v>
      </c>
      <c r="B107" s="4">
        <v>1037</v>
      </c>
      <c r="C107" s="4" t="s">
        <v>1235</v>
      </c>
      <c r="D107" s="4" t="s">
        <v>1273</v>
      </c>
      <c r="E107" s="4" t="s">
        <v>1274</v>
      </c>
      <c r="F107" s="4" t="s">
        <v>221</v>
      </c>
      <c r="G107" s="4" t="s">
        <v>53</v>
      </c>
      <c r="H107" s="4" t="s">
        <v>53</v>
      </c>
      <c r="I107" s="4" t="s">
        <v>311</v>
      </c>
      <c r="J107" s="4" t="s">
        <v>1230</v>
      </c>
      <c r="K107" s="4" t="s">
        <v>78</v>
      </c>
      <c r="L107" s="4" t="s">
        <v>1212</v>
      </c>
      <c r="M107" s="148">
        <v>1.5760000000000001</v>
      </c>
      <c r="N107" s="4" t="s">
        <v>1275</v>
      </c>
      <c r="O107" s="150">
        <v>7.4999999999999997E-3</v>
      </c>
      <c r="P107" s="149">
        <v>7.9699999999999997E-3</v>
      </c>
      <c r="R107" s="148">
        <v>4656007</v>
      </c>
      <c r="S107" s="148">
        <v>1</v>
      </c>
      <c r="T107" s="148">
        <v>112.14</v>
      </c>
      <c r="U107" s="148">
        <v>5221.2460000000001</v>
      </c>
      <c r="W107" s="4" t="s">
        <v>17</v>
      </c>
      <c r="X107" s="149">
        <v>2.1499999999999999E-4</v>
      </c>
      <c r="Y107" s="149">
        <v>2.3396162251333501E-2</v>
      </c>
      <c r="Z107" s="149">
        <v>1.05954300794367E-2</v>
      </c>
    </row>
    <row r="108" spans="1:26" x14ac:dyDescent="0.2">
      <c r="A108" s="4" t="s">
        <v>1204</v>
      </c>
      <c r="B108" s="4">
        <v>1037</v>
      </c>
      <c r="C108" s="4" t="s">
        <v>1235</v>
      </c>
      <c r="D108" s="4" t="s">
        <v>1276</v>
      </c>
      <c r="E108" s="4" t="s">
        <v>1277</v>
      </c>
      <c r="F108" s="4" t="s">
        <v>221</v>
      </c>
      <c r="G108" s="4" t="s">
        <v>53</v>
      </c>
      <c r="H108" s="4" t="s">
        <v>53</v>
      </c>
      <c r="I108" s="4" t="s">
        <v>311</v>
      </c>
      <c r="J108" s="4" t="s">
        <v>1230</v>
      </c>
      <c r="K108" s="4" t="s">
        <v>78</v>
      </c>
      <c r="L108" s="4" t="s">
        <v>1212</v>
      </c>
      <c r="M108" s="148">
        <v>7.6379999999999999</v>
      </c>
      <c r="N108" s="4" t="s">
        <v>1278</v>
      </c>
      <c r="O108" s="150">
        <v>1E-3</v>
      </c>
      <c r="P108" s="149">
        <v>1.5559999999999999E-2</v>
      </c>
      <c r="R108" s="148">
        <v>9675437</v>
      </c>
      <c r="S108" s="148">
        <v>1</v>
      </c>
      <c r="T108" s="148">
        <v>99.81</v>
      </c>
      <c r="U108" s="148">
        <v>9657.0540000000001</v>
      </c>
      <c r="W108" s="4" t="s">
        <v>17</v>
      </c>
      <c r="X108" s="149">
        <v>3.7500000000000001E-4</v>
      </c>
      <c r="Y108" s="149">
        <v>4.3272809539444998E-2</v>
      </c>
      <c r="Z108" s="149">
        <v>1.9596975901029899E-2</v>
      </c>
    </row>
    <row r="109" spans="1:26" x14ac:dyDescent="0.2">
      <c r="A109" s="4" t="s">
        <v>1204</v>
      </c>
      <c r="B109" s="4">
        <v>1037</v>
      </c>
      <c r="C109" s="4" t="s">
        <v>1279</v>
      </c>
      <c r="D109" s="4" t="s">
        <v>1280</v>
      </c>
      <c r="E109" s="4" t="s">
        <v>1281</v>
      </c>
      <c r="F109" s="4" t="s">
        <v>223</v>
      </c>
      <c r="G109" s="4" t="s">
        <v>53</v>
      </c>
      <c r="H109" s="4" t="s">
        <v>53</v>
      </c>
      <c r="I109" s="4" t="s">
        <v>311</v>
      </c>
      <c r="J109" s="4" t="s">
        <v>1230</v>
      </c>
      <c r="K109" s="4" t="s">
        <v>78</v>
      </c>
      <c r="L109" s="4" t="s">
        <v>1212</v>
      </c>
      <c r="M109" s="148">
        <v>4.2690000000000001</v>
      </c>
      <c r="N109" s="4" t="s">
        <v>1282</v>
      </c>
      <c r="O109" s="150">
        <v>2.2499999999999999E-2</v>
      </c>
      <c r="P109" s="149">
        <v>4.0719999999999999E-2</v>
      </c>
      <c r="R109" s="148">
        <v>1756967</v>
      </c>
      <c r="S109" s="148">
        <v>1</v>
      </c>
      <c r="T109" s="148">
        <v>93.79</v>
      </c>
      <c r="U109" s="148">
        <v>1647.8589999999999</v>
      </c>
      <c r="W109" s="4" t="s">
        <v>17</v>
      </c>
      <c r="X109" s="149">
        <v>6.4999999999999994E-5</v>
      </c>
      <c r="Y109" s="149">
        <v>7.3839813062018403E-3</v>
      </c>
      <c r="Z109" s="149">
        <v>3.34398679566645E-3</v>
      </c>
    </row>
    <row r="110" spans="1:26" x14ac:dyDescent="0.2">
      <c r="A110" s="4" t="s">
        <v>1204</v>
      </c>
      <c r="B110" s="4">
        <v>1037</v>
      </c>
      <c r="C110" s="4" t="s">
        <v>1279</v>
      </c>
      <c r="D110" s="4" t="s">
        <v>1283</v>
      </c>
      <c r="E110" s="4" t="s">
        <v>1284</v>
      </c>
      <c r="F110" s="4" t="s">
        <v>223</v>
      </c>
      <c r="G110" s="4" t="s">
        <v>53</v>
      </c>
      <c r="H110" s="4" t="s">
        <v>53</v>
      </c>
      <c r="I110" s="4" t="s">
        <v>311</v>
      </c>
      <c r="J110" s="4" t="s">
        <v>1230</v>
      </c>
      <c r="K110" s="4" t="s">
        <v>78</v>
      </c>
      <c r="L110" s="4" t="s">
        <v>1212</v>
      </c>
      <c r="M110" s="148">
        <v>1.9039999999999999</v>
      </c>
      <c r="N110" s="4" t="s">
        <v>1285</v>
      </c>
      <c r="O110" s="150">
        <v>5.0000000000000001E-3</v>
      </c>
      <c r="P110" s="149">
        <v>4.0289999999999999E-2</v>
      </c>
      <c r="R110" s="148">
        <v>19415990</v>
      </c>
      <c r="S110" s="148">
        <v>1</v>
      </c>
      <c r="T110" s="148">
        <v>93.69</v>
      </c>
      <c r="U110" s="148">
        <v>18190.841</v>
      </c>
      <c r="W110" s="4" t="s">
        <v>17</v>
      </c>
      <c r="X110" s="149">
        <v>9.19E-4</v>
      </c>
      <c r="Y110" s="149">
        <v>8.1512314855058499E-2</v>
      </c>
      <c r="Z110" s="149">
        <v>3.69145171495198E-2</v>
      </c>
    </row>
    <row r="111" spans="1:26" x14ac:dyDescent="0.2">
      <c r="A111" s="4" t="s">
        <v>1204</v>
      </c>
      <c r="B111" s="4">
        <v>1037</v>
      </c>
      <c r="C111" s="4" t="s">
        <v>1279</v>
      </c>
      <c r="D111" s="4" t="s">
        <v>1286</v>
      </c>
      <c r="E111" s="4" t="s">
        <v>1287</v>
      </c>
      <c r="F111" s="4" t="s">
        <v>223</v>
      </c>
      <c r="G111" s="4" t="s">
        <v>53</v>
      </c>
      <c r="H111" s="4" t="s">
        <v>53</v>
      </c>
      <c r="I111" s="4" t="s">
        <v>311</v>
      </c>
      <c r="J111" s="4" t="s">
        <v>1230</v>
      </c>
      <c r="K111" s="4" t="s">
        <v>78</v>
      </c>
      <c r="L111" s="4" t="s">
        <v>1212</v>
      </c>
      <c r="M111" s="148">
        <v>4.5629999999999997</v>
      </c>
      <c r="N111" s="4" t="s">
        <v>1288</v>
      </c>
      <c r="O111" s="150">
        <v>3.7499999999999999E-2</v>
      </c>
      <c r="P111" s="149">
        <v>4.0939999999999997E-2</v>
      </c>
      <c r="R111" s="148">
        <v>1910610</v>
      </c>
      <c r="S111" s="148">
        <v>1</v>
      </c>
      <c r="T111" s="148">
        <v>98.83</v>
      </c>
      <c r="U111" s="148">
        <v>1888.2560000000001</v>
      </c>
      <c r="W111" s="4" t="s">
        <v>17</v>
      </c>
      <c r="X111" s="149">
        <v>1.4899999999999999E-4</v>
      </c>
      <c r="Y111" s="149">
        <v>8.4611869329993799E-3</v>
      </c>
      <c r="Z111" s="149">
        <v>3.83182137200849E-3</v>
      </c>
    </row>
    <row r="112" spans="1:26" x14ac:dyDescent="0.2">
      <c r="A112" s="4" t="s">
        <v>1204</v>
      </c>
      <c r="B112" s="4">
        <v>1037</v>
      </c>
      <c r="C112" s="4" t="s">
        <v>1279</v>
      </c>
      <c r="D112" s="4" t="s">
        <v>1289</v>
      </c>
      <c r="E112" s="4" t="s">
        <v>1290</v>
      </c>
      <c r="F112" s="4" t="s">
        <v>223</v>
      </c>
      <c r="G112" s="4" t="s">
        <v>53</v>
      </c>
      <c r="H112" s="4" t="s">
        <v>53</v>
      </c>
      <c r="I112" s="4" t="s">
        <v>311</v>
      </c>
      <c r="J112" s="4" t="s">
        <v>1230</v>
      </c>
      <c r="K112" s="4" t="s">
        <v>78</v>
      </c>
      <c r="L112" s="4" t="s">
        <v>1212</v>
      </c>
      <c r="M112" s="148">
        <v>9.08</v>
      </c>
      <c r="N112" s="4" t="s">
        <v>1291</v>
      </c>
      <c r="O112" s="150">
        <v>0.04</v>
      </c>
      <c r="P112" s="149">
        <v>4.4549999999999999E-2</v>
      </c>
      <c r="R112" s="148">
        <v>2406519</v>
      </c>
      <c r="S112" s="148">
        <v>1</v>
      </c>
      <c r="T112" s="148">
        <v>96.13</v>
      </c>
      <c r="U112" s="148">
        <v>2313.3870000000002</v>
      </c>
      <c r="W112" s="4" t="s">
        <v>17</v>
      </c>
      <c r="X112" s="149">
        <v>4.3750000000000004E-3</v>
      </c>
      <c r="Y112" s="149">
        <v>1.03661785592422E-2</v>
      </c>
      <c r="Z112" s="149">
        <v>4.6945357505864503E-3</v>
      </c>
    </row>
    <row r="113" spans="1:26" x14ac:dyDescent="0.2">
      <c r="A113" s="4" t="s">
        <v>1204</v>
      </c>
      <c r="B113" s="4">
        <v>1037</v>
      </c>
      <c r="C113" s="4" t="s">
        <v>1279</v>
      </c>
      <c r="D113" s="4" t="s">
        <v>1292</v>
      </c>
      <c r="E113" s="4" t="s">
        <v>1293</v>
      </c>
      <c r="F113" s="4" t="s">
        <v>223</v>
      </c>
      <c r="G113" s="4" t="s">
        <v>53</v>
      </c>
      <c r="H113" s="4" t="s">
        <v>53</v>
      </c>
      <c r="I113" s="4" t="s">
        <v>311</v>
      </c>
      <c r="J113" s="4" t="s">
        <v>1230</v>
      </c>
      <c r="K113" s="4" t="s">
        <v>78</v>
      </c>
      <c r="L113" s="4" t="s">
        <v>1212</v>
      </c>
      <c r="M113" s="148">
        <v>15.141</v>
      </c>
      <c r="N113" s="4" t="s">
        <v>1294</v>
      </c>
      <c r="O113" s="150">
        <v>3.7499999999999999E-2</v>
      </c>
      <c r="P113" s="149">
        <v>4.8259999999999997E-2</v>
      </c>
      <c r="R113" s="148">
        <v>3508724</v>
      </c>
      <c r="S113" s="148">
        <v>1</v>
      </c>
      <c r="T113" s="148">
        <v>85.26</v>
      </c>
      <c r="U113" s="148">
        <v>2991.538</v>
      </c>
      <c r="W113" s="4" t="s">
        <v>17</v>
      </c>
      <c r="X113" s="149">
        <v>1.3899999999999999E-4</v>
      </c>
      <c r="Y113" s="149">
        <v>1.34049433810088E-2</v>
      </c>
      <c r="Z113" s="149">
        <v>6.0707024847286998E-3</v>
      </c>
    </row>
    <row r="114" spans="1:26" x14ac:dyDescent="0.2">
      <c r="A114" s="4" t="s">
        <v>1204</v>
      </c>
      <c r="B114" s="4">
        <v>1037</v>
      </c>
      <c r="C114" s="4" t="s">
        <v>1279</v>
      </c>
      <c r="D114" s="4" t="s">
        <v>1295</v>
      </c>
      <c r="E114" s="4" t="s">
        <v>1296</v>
      </c>
      <c r="F114" s="4" t="s">
        <v>223</v>
      </c>
      <c r="G114" s="4" t="s">
        <v>53</v>
      </c>
      <c r="H114" s="4" t="s">
        <v>53</v>
      </c>
      <c r="I114" s="4" t="s">
        <v>311</v>
      </c>
      <c r="J114" s="4" t="s">
        <v>1230</v>
      </c>
      <c r="K114" s="4" t="s">
        <v>78</v>
      </c>
      <c r="L114" s="4" t="s">
        <v>1212</v>
      </c>
      <c r="M114" s="148">
        <v>1.399</v>
      </c>
      <c r="N114" s="4" t="s">
        <v>1297</v>
      </c>
      <c r="O114" s="150">
        <v>1.7500000000000002E-2</v>
      </c>
      <c r="P114" s="149">
        <v>4.0219999999999999E-2</v>
      </c>
      <c r="R114" s="148">
        <v>3362484</v>
      </c>
      <c r="S114" s="148">
        <v>1</v>
      </c>
      <c r="T114" s="148">
        <v>97.96</v>
      </c>
      <c r="U114" s="148">
        <v>3293.8890000000001</v>
      </c>
      <c r="W114" s="4" t="s">
        <v>17</v>
      </c>
      <c r="X114" s="149">
        <v>1.4100000000000001E-4</v>
      </c>
      <c r="Y114" s="149">
        <v>1.47597652804332E-2</v>
      </c>
      <c r="Z114" s="149">
        <v>6.6842612620714396E-3</v>
      </c>
    </row>
    <row r="115" spans="1:26" x14ac:dyDescent="0.2">
      <c r="A115" s="4" t="s">
        <v>1204</v>
      </c>
      <c r="B115" s="4">
        <v>1037</v>
      </c>
      <c r="C115" s="4" t="s">
        <v>1279</v>
      </c>
      <c r="D115" s="4" t="s">
        <v>1298</v>
      </c>
      <c r="E115" s="4" t="s">
        <v>1299</v>
      </c>
      <c r="F115" s="4" t="s">
        <v>223</v>
      </c>
      <c r="G115" s="4" t="s">
        <v>53</v>
      </c>
      <c r="H115" s="4" t="s">
        <v>53</v>
      </c>
      <c r="I115" s="4" t="s">
        <v>311</v>
      </c>
      <c r="J115" s="4" t="s">
        <v>1230</v>
      </c>
      <c r="K115" s="4" t="s">
        <v>78</v>
      </c>
      <c r="L115" s="4" t="s">
        <v>1212</v>
      </c>
      <c r="M115" s="148">
        <v>17.786999999999999</v>
      </c>
      <c r="N115" s="4" t="s">
        <v>1300</v>
      </c>
      <c r="O115" s="150">
        <v>2.8000000000000001E-2</v>
      </c>
      <c r="P115" s="149">
        <v>4.895E-2</v>
      </c>
      <c r="R115" s="148">
        <v>3606682</v>
      </c>
      <c r="S115" s="148">
        <v>1</v>
      </c>
      <c r="T115" s="148">
        <v>69.010000000000005</v>
      </c>
      <c r="U115" s="148">
        <v>2488.971</v>
      </c>
      <c r="W115" s="4" t="s">
        <v>17</v>
      </c>
      <c r="X115" s="149">
        <v>3.1599999999999998E-4</v>
      </c>
      <c r="Y115" s="149">
        <v>1.1152964709148099E-2</v>
      </c>
      <c r="Z115" s="149">
        <v>5.0508479332958996E-3</v>
      </c>
    </row>
    <row r="116" spans="1:26" x14ac:dyDescent="0.2">
      <c r="A116" s="4" t="s">
        <v>1204</v>
      </c>
      <c r="B116" s="4">
        <v>1037</v>
      </c>
      <c r="C116" s="4" t="s">
        <v>1279</v>
      </c>
      <c r="D116" s="4" t="s">
        <v>1301</v>
      </c>
      <c r="E116" s="4" t="s">
        <v>1302</v>
      </c>
      <c r="F116" s="4" t="s">
        <v>223</v>
      </c>
      <c r="G116" s="4" t="s">
        <v>53</v>
      </c>
      <c r="H116" s="4" t="s">
        <v>53</v>
      </c>
      <c r="I116" s="4" t="s">
        <v>311</v>
      </c>
      <c r="J116" s="4" t="s">
        <v>1230</v>
      </c>
      <c r="K116" s="4" t="s">
        <v>78</v>
      </c>
      <c r="L116" s="4" t="s">
        <v>1212</v>
      </c>
      <c r="M116" s="148">
        <v>3.33</v>
      </c>
      <c r="N116" s="4" t="s">
        <v>1303</v>
      </c>
      <c r="O116" s="150">
        <v>3.7499999999999999E-2</v>
      </c>
      <c r="P116" s="149">
        <v>4.0570000000000002E-2</v>
      </c>
      <c r="R116" s="148">
        <v>1819134</v>
      </c>
      <c r="S116" s="148">
        <v>1</v>
      </c>
      <c r="T116" s="148">
        <v>99.6</v>
      </c>
      <c r="U116" s="148">
        <v>1811.857</v>
      </c>
      <c r="W116" s="4" t="s">
        <v>17</v>
      </c>
      <c r="X116" s="149">
        <v>3.6380000000000002E-3</v>
      </c>
      <c r="Y116" s="149">
        <v>8.1188492509154195E-3</v>
      </c>
      <c r="Z116" s="149">
        <v>3.67678675842052E-3</v>
      </c>
    </row>
    <row r="117" spans="1:26" x14ac:dyDescent="0.2">
      <c r="A117" s="4" t="s">
        <v>1204</v>
      </c>
      <c r="B117" s="4">
        <v>1037</v>
      </c>
      <c r="C117" s="4" t="s">
        <v>1235</v>
      </c>
      <c r="D117" s="4" t="s">
        <v>1304</v>
      </c>
      <c r="E117" s="4" t="s">
        <v>1305</v>
      </c>
      <c r="F117" s="4" t="s">
        <v>221</v>
      </c>
      <c r="G117" s="4" t="s">
        <v>53</v>
      </c>
      <c r="H117" s="4" t="s">
        <v>53</v>
      </c>
      <c r="I117" s="4" t="s">
        <v>311</v>
      </c>
      <c r="J117" s="4" t="s">
        <v>1230</v>
      </c>
      <c r="K117" s="4" t="s">
        <v>78</v>
      </c>
      <c r="L117" s="4" t="s">
        <v>1212</v>
      </c>
      <c r="M117" s="148">
        <v>9.8919999999999995</v>
      </c>
      <c r="N117" s="4" t="s">
        <v>1306</v>
      </c>
      <c r="O117" s="150">
        <v>0.04</v>
      </c>
      <c r="P117" s="149">
        <v>1.6670000000000001E-2</v>
      </c>
      <c r="R117" s="148">
        <v>1318975</v>
      </c>
      <c r="S117" s="148">
        <v>1</v>
      </c>
      <c r="T117" s="148">
        <v>170.66</v>
      </c>
      <c r="U117" s="148">
        <v>2250.9630000000002</v>
      </c>
      <c r="W117" s="4" t="s">
        <v>17</v>
      </c>
      <c r="X117" s="149">
        <v>8.2999999999999998E-5</v>
      </c>
      <c r="Y117" s="149">
        <v>1.00864596018207E-2</v>
      </c>
      <c r="Z117" s="149">
        <v>4.5678593058168003E-3</v>
      </c>
    </row>
    <row r="118" spans="1:26" x14ac:dyDescent="0.2">
      <c r="A118" s="4" t="s">
        <v>1204</v>
      </c>
      <c r="B118" s="4">
        <v>1037</v>
      </c>
      <c r="C118" s="4" t="s">
        <v>1279</v>
      </c>
      <c r="D118" s="4" t="s">
        <v>1307</v>
      </c>
      <c r="E118" s="4" t="s">
        <v>1308</v>
      </c>
      <c r="F118" s="4" t="s">
        <v>223</v>
      </c>
      <c r="G118" s="4" t="s">
        <v>53</v>
      </c>
      <c r="H118" s="4" t="s">
        <v>53</v>
      </c>
      <c r="I118" s="4" t="s">
        <v>311</v>
      </c>
      <c r="J118" s="4" t="s">
        <v>1230</v>
      </c>
      <c r="K118" s="4" t="s">
        <v>78</v>
      </c>
      <c r="L118" s="4" t="s">
        <v>1212</v>
      </c>
      <c r="M118" s="148">
        <v>11.997999999999999</v>
      </c>
      <c r="N118" s="4" t="s">
        <v>1309</v>
      </c>
      <c r="O118" s="150">
        <v>5.5E-2</v>
      </c>
      <c r="P118" s="149">
        <v>4.7149999999999997E-2</v>
      </c>
      <c r="R118" s="148">
        <v>2985976</v>
      </c>
      <c r="S118" s="148">
        <v>1</v>
      </c>
      <c r="T118" s="148">
        <v>110.25</v>
      </c>
      <c r="U118" s="148">
        <v>3292.0390000000002</v>
      </c>
      <c r="W118" s="4" t="s">
        <v>17</v>
      </c>
      <c r="X118" s="149">
        <v>1.5699999999999999E-4</v>
      </c>
      <c r="Y118" s="149">
        <v>1.47514719924258E-2</v>
      </c>
      <c r="Z118" s="149">
        <v>6.6805054771582302E-3</v>
      </c>
    </row>
    <row r="119" spans="1:26" x14ac:dyDescent="0.2">
      <c r="A119" s="4" t="s">
        <v>1204</v>
      </c>
      <c r="B119" s="4">
        <v>1037</v>
      </c>
      <c r="C119" s="4" t="s">
        <v>1235</v>
      </c>
      <c r="D119" s="4" t="s">
        <v>1310</v>
      </c>
      <c r="E119" s="4" t="s">
        <v>1311</v>
      </c>
      <c r="F119" s="4" t="s">
        <v>221</v>
      </c>
      <c r="G119" s="4" t="s">
        <v>53</v>
      </c>
      <c r="H119" s="4" t="s">
        <v>53</v>
      </c>
      <c r="I119" s="4" t="s">
        <v>311</v>
      </c>
      <c r="J119" s="4" t="s">
        <v>1230</v>
      </c>
      <c r="K119" s="4" t="s">
        <v>78</v>
      </c>
      <c r="L119" s="4" t="s">
        <v>1212</v>
      </c>
      <c r="M119" s="148">
        <v>5.0910000000000002</v>
      </c>
      <c r="N119" s="4" t="s">
        <v>1312</v>
      </c>
      <c r="O119" s="150">
        <v>5.0000000000000001E-3</v>
      </c>
      <c r="P119" s="149">
        <v>1.34E-2</v>
      </c>
      <c r="R119" s="148">
        <v>14923021</v>
      </c>
      <c r="S119" s="148">
        <v>1</v>
      </c>
      <c r="T119" s="148">
        <v>107.2</v>
      </c>
      <c r="U119" s="148">
        <v>15997.478999999999</v>
      </c>
      <c r="W119" s="4" t="s">
        <v>17</v>
      </c>
      <c r="X119" s="149">
        <v>7.3399999999999995E-4</v>
      </c>
      <c r="Y119" s="149">
        <v>7.1683959149275903E-2</v>
      </c>
      <c r="Z119" s="149">
        <v>3.2463545466310702E-2</v>
      </c>
    </row>
    <row r="120" spans="1:26" x14ac:dyDescent="0.2">
      <c r="A120" s="4" t="s">
        <v>1204</v>
      </c>
      <c r="B120" s="4">
        <v>1037</v>
      </c>
      <c r="C120" s="4" t="s">
        <v>1235</v>
      </c>
      <c r="D120" s="4" t="s">
        <v>1313</v>
      </c>
      <c r="E120" s="4" t="s">
        <v>1314</v>
      </c>
      <c r="F120" s="4" t="s">
        <v>221</v>
      </c>
      <c r="G120" s="4" t="s">
        <v>53</v>
      </c>
      <c r="H120" s="4" t="s">
        <v>53</v>
      </c>
      <c r="I120" s="4" t="s">
        <v>311</v>
      </c>
      <c r="J120" s="4" t="s">
        <v>1230</v>
      </c>
      <c r="K120" s="4" t="s">
        <v>78</v>
      </c>
      <c r="L120" s="4" t="s">
        <v>1212</v>
      </c>
      <c r="M120" s="148">
        <v>2.3279999999999998</v>
      </c>
      <c r="N120" s="4" t="s">
        <v>1315</v>
      </c>
      <c r="O120" s="150">
        <v>1E-3</v>
      </c>
      <c r="P120" s="149">
        <v>1.0410000000000001E-2</v>
      </c>
      <c r="R120" s="148">
        <v>8998912</v>
      </c>
      <c r="S120" s="148">
        <v>1</v>
      </c>
      <c r="T120" s="148">
        <v>109.23</v>
      </c>
      <c r="U120" s="148">
        <v>9829.5120000000006</v>
      </c>
      <c r="W120" s="4" t="s">
        <v>17</v>
      </c>
      <c r="X120" s="149">
        <v>4.4799999999999999E-4</v>
      </c>
      <c r="Y120" s="149">
        <v>4.40455854250697E-2</v>
      </c>
      <c r="Z120" s="149">
        <v>1.9946943249317801E-2</v>
      </c>
    </row>
    <row r="121" spans="1:26" x14ac:dyDescent="0.2">
      <c r="A121" s="4" t="s">
        <v>1204</v>
      </c>
      <c r="B121" s="4">
        <v>1037</v>
      </c>
      <c r="C121" s="4" t="s">
        <v>1235</v>
      </c>
      <c r="D121" s="4" t="s">
        <v>1316</v>
      </c>
      <c r="E121" s="4" t="s">
        <v>1317</v>
      </c>
      <c r="F121" s="4" t="s">
        <v>221</v>
      </c>
      <c r="G121" s="4" t="s">
        <v>53</v>
      </c>
      <c r="H121" s="4" t="s">
        <v>53</v>
      </c>
      <c r="I121" s="4" t="s">
        <v>311</v>
      </c>
      <c r="J121" s="4" t="s">
        <v>1230</v>
      </c>
      <c r="K121" s="4" t="s">
        <v>78</v>
      </c>
      <c r="L121" s="4" t="s">
        <v>1212</v>
      </c>
      <c r="M121" s="148">
        <v>4.4779999999999998</v>
      </c>
      <c r="N121" s="4" t="s">
        <v>1318</v>
      </c>
      <c r="O121" s="150">
        <v>1.0999999999999999E-2</v>
      </c>
      <c r="P121" s="149">
        <v>1.302E-2</v>
      </c>
      <c r="R121" s="148">
        <v>8390428</v>
      </c>
      <c r="S121" s="148">
        <v>1</v>
      </c>
      <c r="T121" s="148">
        <v>100.29</v>
      </c>
      <c r="U121" s="148">
        <v>8414.76</v>
      </c>
      <c r="W121" s="4" t="s">
        <v>17</v>
      </c>
      <c r="X121" s="149">
        <v>0</v>
      </c>
      <c r="Y121" s="149">
        <v>3.7706150311666797E-2</v>
      </c>
      <c r="Z121" s="149">
        <v>1.7076000538046501E-2</v>
      </c>
    </row>
    <row r="122" spans="1:26" x14ac:dyDescent="0.2">
      <c r="A122" s="4" t="s">
        <v>1204</v>
      </c>
      <c r="B122" s="4">
        <v>1037</v>
      </c>
      <c r="C122" s="4" t="s">
        <v>1235</v>
      </c>
      <c r="D122" s="4" t="s">
        <v>1319</v>
      </c>
      <c r="E122" s="4" t="s">
        <v>1320</v>
      </c>
      <c r="F122" s="4" t="s">
        <v>221</v>
      </c>
      <c r="G122" s="4" t="s">
        <v>53</v>
      </c>
      <c r="H122" s="4" t="s">
        <v>53</v>
      </c>
      <c r="I122" s="146" t="s">
        <v>311</v>
      </c>
      <c r="J122" s="4" t="s">
        <v>1230</v>
      </c>
      <c r="K122" s="4" t="s">
        <v>78</v>
      </c>
      <c r="L122" s="4" t="s">
        <v>1212</v>
      </c>
      <c r="M122" s="148">
        <v>8.9600000000000009</v>
      </c>
      <c r="N122" s="4" t="s">
        <v>1321</v>
      </c>
      <c r="O122" s="150">
        <v>1.6E-2</v>
      </c>
      <c r="P122" s="149">
        <v>1.6709999999999999E-2</v>
      </c>
      <c r="R122" s="148">
        <v>8385564</v>
      </c>
      <c r="S122" s="148">
        <v>1</v>
      </c>
      <c r="T122" s="148">
        <v>99.88</v>
      </c>
      <c r="U122" s="148">
        <v>8375.5010000000002</v>
      </c>
      <c r="W122" s="4" t="s">
        <v>17</v>
      </c>
      <c r="X122" s="149">
        <v>1.6771000000000001E-2</v>
      </c>
      <c r="Y122" s="149">
        <v>3.7530232921182703E-2</v>
      </c>
      <c r="Z122" s="149">
        <v>1.69963327536207E-2</v>
      </c>
    </row>
    <row r="123" spans="1:26" x14ac:dyDescent="0.2">
      <c r="A123" s="4" t="s">
        <v>1204</v>
      </c>
      <c r="B123" s="4">
        <v>1037</v>
      </c>
      <c r="C123" s="4" t="s">
        <v>1279</v>
      </c>
      <c r="D123" s="4" t="s">
        <v>1322</v>
      </c>
      <c r="E123" s="4" t="s">
        <v>1323</v>
      </c>
      <c r="F123" s="4" t="s">
        <v>223</v>
      </c>
      <c r="G123" s="4" t="s">
        <v>53</v>
      </c>
      <c r="H123" s="4" t="s">
        <v>53</v>
      </c>
      <c r="I123" s="4" t="s">
        <v>311</v>
      </c>
      <c r="J123" s="4" t="s">
        <v>1230</v>
      </c>
      <c r="K123" s="4" t="s">
        <v>78</v>
      </c>
      <c r="L123" s="4" t="s">
        <v>1212</v>
      </c>
      <c r="M123" s="148">
        <v>1.0740000000000001</v>
      </c>
      <c r="N123" s="4" t="s">
        <v>1324</v>
      </c>
      <c r="O123" s="150">
        <v>5.0000000000000001E-3</v>
      </c>
      <c r="P123" s="149">
        <v>4.0739999999999998E-2</v>
      </c>
      <c r="R123" s="148">
        <v>1663568</v>
      </c>
      <c r="S123" s="148">
        <v>1</v>
      </c>
      <c r="T123" s="148">
        <v>96.77</v>
      </c>
      <c r="U123" s="148">
        <v>1609.835</v>
      </c>
      <c r="W123" s="4" t="s">
        <v>17</v>
      </c>
      <c r="X123" s="149">
        <v>7.1000000000000005E-5</v>
      </c>
      <c r="Y123" s="149">
        <v>7.2135948566884401E-3</v>
      </c>
      <c r="Z123" s="149">
        <v>3.2668238108611199E-3</v>
      </c>
    </row>
    <row r="124" spans="1:26" x14ac:dyDescent="0.2">
      <c r="A124" s="4" t="s">
        <v>1204</v>
      </c>
      <c r="B124" s="4">
        <v>1037</v>
      </c>
      <c r="C124" s="4" t="s">
        <v>1279</v>
      </c>
      <c r="D124" s="4" t="s">
        <v>1325</v>
      </c>
      <c r="E124" s="4" t="s">
        <v>1326</v>
      </c>
      <c r="F124" s="4" t="s">
        <v>223</v>
      </c>
      <c r="G124" s="4" t="s">
        <v>53</v>
      </c>
      <c r="H124" s="4" t="s">
        <v>53</v>
      </c>
      <c r="I124" s="4" t="s">
        <v>311</v>
      </c>
      <c r="J124" s="4" t="s">
        <v>1230</v>
      </c>
      <c r="K124" s="4" t="s">
        <v>78</v>
      </c>
      <c r="L124" s="4" t="s">
        <v>1212</v>
      </c>
      <c r="M124" s="148">
        <v>5.8360000000000003</v>
      </c>
      <c r="N124" s="4" t="s">
        <v>1327</v>
      </c>
      <c r="O124" s="150">
        <v>0.01</v>
      </c>
      <c r="P124" s="149">
        <v>4.1730000000000003E-2</v>
      </c>
      <c r="R124" s="148">
        <v>7062568</v>
      </c>
      <c r="S124" s="148">
        <v>1</v>
      </c>
      <c r="T124" s="148">
        <v>83.47</v>
      </c>
      <c r="U124" s="148">
        <v>5895.1260000000002</v>
      </c>
      <c r="W124" s="4" t="s">
        <v>17</v>
      </c>
      <c r="X124" s="149">
        <v>1.8699999999999999E-4</v>
      </c>
      <c r="Y124" s="149">
        <v>2.64157839557672E-2</v>
      </c>
      <c r="Z124" s="149">
        <v>1.1962927461784199E-2</v>
      </c>
    </row>
    <row r="125" spans="1:26" x14ac:dyDescent="0.2">
      <c r="A125" s="4" t="s">
        <v>1204</v>
      </c>
      <c r="B125" s="4">
        <v>1037</v>
      </c>
      <c r="C125" s="4" t="s">
        <v>1279</v>
      </c>
      <c r="D125" s="4" t="s">
        <v>1328</v>
      </c>
      <c r="E125" s="4" t="s">
        <v>1329</v>
      </c>
      <c r="F125" s="4" t="s">
        <v>223</v>
      </c>
      <c r="G125" s="4" t="s">
        <v>53</v>
      </c>
      <c r="H125" s="4" t="s">
        <v>53</v>
      </c>
      <c r="I125" s="4" t="s">
        <v>311</v>
      </c>
      <c r="J125" s="4" t="s">
        <v>1230</v>
      </c>
      <c r="K125" s="4" t="s">
        <v>78</v>
      </c>
      <c r="L125" s="4" t="s">
        <v>1212</v>
      </c>
      <c r="M125" s="148">
        <v>7.56</v>
      </c>
      <c r="N125" s="4" t="s">
        <v>1330</v>
      </c>
      <c r="O125" s="150">
        <v>1.2999999999999999E-2</v>
      </c>
      <c r="P125" s="149">
        <v>4.3119999999999999E-2</v>
      </c>
      <c r="R125" s="148">
        <v>261721</v>
      </c>
      <c r="S125" s="148">
        <v>1</v>
      </c>
      <c r="T125" s="148">
        <v>81.010000000000005</v>
      </c>
      <c r="U125" s="148">
        <v>212.02</v>
      </c>
      <c r="W125" s="4" t="s">
        <v>17</v>
      </c>
      <c r="X125" s="149">
        <v>1.2E-5</v>
      </c>
      <c r="Y125" s="149">
        <v>9.5005260116947895E-4</v>
      </c>
      <c r="Z125" s="149">
        <v>4.3025073083960202E-4</v>
      </c>
    </row>
    <row r="126" spans="1:26" x14ac:dyDescent="0.2">
      <c r="A126" s="4" t="s">
        <v>1204</v>
      </c>
      <c r="B126" s="4">
        <v>1037</v>
      </c>
      <c r="C126" s="4" t="s">
        <v>1279</v>
      </c>
      <c r="D126" s="4" t="s">
        <v>1331</v>
      </c>
      <c r="E126" s="4" t="s">
        <v>1332</v>
      </c>
      <c r="F126" s="4" t="s">
        <v>223</v>
      </c>
      <c r="G126" s="4" t="s">
        <v>53</v>
      </c>
      <c r="H126" s="4" t="s">
        <v>53</v>
      </c>
      <c r="I126" s="4" t="s">
        <v>311</v>
      </c>
      <c r="J126" s="4" t="s">
        <v>1230</v>
      </c>
      <c r="K126" s="4" t="s">
        <v>78</v>
      </c>
      <c r="L126" s="4" t="s">
        <v>1212</v>
      </c>
      <c r="M126" s="148">
        <v>11.561</v>
      </c>
      <c r="N126" s="4" t="s">
        <v>1333</v>
      </c>
      <c r="O126" s="150">
        <v>1.4999999999999999E-2</v>
      </c>
      <c r="P126" s="149">
        <v>4.6260000000000003E-2</v>
      </c>
      <c r="R126" s="148">
        <v>8266832</v>
      </c>
      <c r="S126" s="148">
        <v>1</v>
      </c>
      <c r="T126" s="148">
        <v>70.930000000000007</v>
      </c>
      <c r="U126" s="148">
        <v>5863.6639999999998</v>
      </c>
      <c r="W126" s="4" t="s">
        <v>17</v>
      </c>
      <c r="X126" s="149">
        <v>3.2699999999999998E-4</v>
      </c>
      <c r="Y126" s="149">
        <v>2.62748061110195E-2</v>
      </c>
      <c r="Z126" s="149">
        <v>1.18990827644904E-2</v>
      </c>
    </row>
    <row r="127" spans="1:26" x14ac:dyDescent="0.2">
      <c r="A127" s="4" t="s">
        <v>1204</v>
      </c>
      <c r="B127" s="4">
        <v>1037</v>
      </c>
      <c r="C127" s="4" t="s">
        <v>1239</v>
      </c>
      <c r="D127" s="4" t="s">
        <v>1334</v>
      </c>
      <c r="E127" s="4" t="s">
        <v>1335</v>
      </c>
      <c r="F127" s="4" t="s">
        <v>227</v>
      </c>
      <c r="G127" s="4" t="s">
        <v>53</v>
      </c>
      <c r="H127" s="4" t="s">
        <v>53</v>
      </c>
      <c r="I127" s="4" t="s">
        <v>311</v>
      </c>
      <c r="J127" s="4" t="s">
        <v>1230</v>
      </c>
      <c r="K127" s="4" t="s">
        <v>78</v>
      </c>
      <c r="L127" s="4" t="s">
        <v>1212</v>
      </c>
      <c r="M127" s="148">
        <v>0.10100000000000001</v>
      </c>
      <c r="N127" s="4" t="s">
        <v>1336</v>
      </c>
      <c r="O127" s="150">
        <v>0</v>
      </c>
      <c r="P127" s="149">
        <v>4.3430000000000003E-2</v>
      </c>
      <c r="R127" s="148">
        <v>2725979</v>
      </c>
      <c r="S127" s="148">
        <v>1</v>
      </c>
      <c r="T127" s="148">
        <v>99.58</v>
      </c>
      <c r="U127" s="148">
        <v>2714.53</v>
      </c>
      <c r="W127" s="4" t="s">
        <v>17</v>
      </c>
      <c r="X127" s="149">
        <v>1.5100000000000001E-4</v>
      </c>
      <c r="Y127" s="149">
        <v>1.21636825121692E-2</v>
      </c>
      <c r="Z127" s="149">
        <v>5.5085721402367898E-3</v>
      </c>
    </row>
    <row r="128" spans="1:26" x14ac:dyDescent="0.2">
      <c r="A128" s="4" t="s">
        <v>1204</v>
      </c>
      <c r="B128" s="4">
        <v>1037</v>
      </c>
      <c r="C128" s="4" t="s">
        <v>1239</v>
      </c>
      <c r="D128" s="4" t="s">
        <v>1337</v>
      </c>
      <c r="E128" s="4" t="s">
        <v>1338</v>
      </c>
      <c r="F128" s="4" t="s">
        <v>227</v>
      </c>
      <c r="G128" s="4" t="s">
        <v>53</v>
      </c>
      <c r="H128" s="4" t="s">
        <v>53</v>
      </c>
      <c r="I128" s="4" t="s">
        <v>311</v>
      </c>
      <c r="J128" s="4" t="s">
        <v>1230</v>
      </c>
      <c r="K128" s="4" t="s">
        <v>78</v>
      </c>
      <c r="L128" s="4" t="s">
        <v>1212</v>
      </c>
      <c r="M128" s="148">
        <v>0.17799999999999999</v>
      </c>
      <c r="N128" s="4" t="s">
        <v>1339</v>
      </c>
      <c r="O128" s="150">
        <v>0</v>
      </c>
      <c r="P128" s="149">
        <v>4.3180000000000003E-2</v>
      </c>
      <c r="R128" s="148">
        <v>3125017</v>
      </c>
      <c r="S128" s="148">
        <v>1</v>
      </c>
      <c r="T128" s="148">
        <v>99.26</v>
      </c>
      <c r="U128" s="148">
        <v>3101.8919999999998</v>
      </c>
      <c r="W128" s="4" t="s">
        <v>17</v>
      </c>
      <c r="X128" s="149">
        <v>1.74E-4</v>
      </c>
      <c r="Y128" s="149">
        <v>1.3899433603166301E-2</v>
      </c>
      <c r="Z128" s="149">
        <v>6.2946424846975499E-3</v>
      </c>
    </row>
    <row r="129" spans="1:26" x14ac:dyDescent="0.2">
      <c r="A129" s="4" t="s">
        <v>1204</v>
      </c>
      <c r="B129" s="4">
        <v>1037</v>
      </c>
      <c r="C129" s="4" t="s">
        <v>1227</v>
      </c>
      <c r="D129" s="4" t="s">
        <v>1232</v>
      </c>
      <c r="E129" s="4" t="s">
        <v>1233</v>
      </c>
      <c r="F129" s="146" t="s">
        <v>227</v>
      </c>
      <c r="G129" s="4" t="s">
        <v>53</v>
      </c>
      <c r="H129" s="4" t="s">
        <v>53</v>
      </c>
      <c r="I129" s="4" t="s">
        <v>311</v>
      </c>
      <c r="J129" s="4" t="s">
        <v>1230</v>
      </c>
      <c r="K129" s="4" t="s">
        <v>78</v>
      </c>
      <c r="L129" s="4" t="s">
        <v>1212</v>
      </c>
      <c r="M129" s="148">
        <v>0.67</v>
      </c>
      <c r="N129" s="4" t="s">
        <v>1234</v>
      </c>
      <c r="O129" s="150">
        <v>0</v>
      </c>
      <c r="P129" s="149">
        <v>4.3139999999999998E-2</v>
      </c>
      <c r="R129" s="148">
        <v>343454</v>
      </c>
      <c r="S129" s="148">
        <v>1</v>
      </c>
      <c r="T129" s="148">
        <v>97.25</v>
      </c>
      <c r="U129" s="148">
        <v>334.00900000000001</v>
      </c>
      <c r="W129" s="4" t="s">
        <v>17</v>
      </c>
      <c r="X129" s="149">
        <v>2.7500000000000002E-4</v>
      </c>
      <c r="Y129" s="149">
        <v>1.4966789027902E-3</v>
      </c>
      <c r="Z129" s="149">
        <v>6.7780161957876905E-4</v>
      </c>
    </row>
    <row r="130" spans="1:26" x14ac:dyDescent="0.2">
      <c r="A130" s="4" t="s">
        <v>1204</v>
      </c>
      <c r="B130" s="4">
        <v>1037</v>
      </c>
      <c r="C130" s="4" t="s">
        <v>1235</v>
      </c>
      <c r="D130" s="4" t="s">
        <v>1273</v>
      </c>
      <c r="E130" s="4" t="s">
        <v>1274</v>
      </c>
      <c r="F130" s="4" t="s">
        <v>221</v>
      </c>
      <c r="G130" s="4" t="s">
        <v>53</v>
      </c>
      <c r="H130" s="4" t="s">
        <v>53</v>
      </c>
      <c r="I130" s="4" t="s">
        <v>311</v>
      </c>
      <c r="J130" s="4" t="s">
        <v>1230</v>
      </c>
      <c r="K130" s="4" t="s">
        <v>78</v>
      </c>
      <c r="L130" s="4" t="s">
        <v>1212</v>
      </c>
      <c r="M130" s="148">
        <v>1.5760000000000001</v>
      </c>
      <c r="N130" s="4" t="s">
        <v>1275</v>
      </c>
      <c r="O130" s="150">
        <v>7.4999999999999997E-3</v>
      </c>
      <c r="P130" s="149">
        <v>7.9699999999999997E-3</v>
      </c>
      <c r="R130" s="148">
        <v>2100000</v>
      </c>
      <c r="S130" s="148">
        <v>1</v>
      </c>
      <c r="T130" s="148">
        <v>112.14</v>
      </c>
      <c r="U130" s="148">
        <v>2354.94</v>
      </c>
      <c r="W130" s="4" t="s">
        <v>17</v>
      </c>
      <c r="X130" s="149">
        <v>9.7E-5</v>
      </c>
      <c r="Y130" s="149">
        <v>1.0552376903170501E-2</v>
      </c>
      <c r="Z130" s="149">
        <v>4.7788594748283198E-3</v>
      </c>
    </row>
    <row r="131" spans="1:26" x14ac:dyDescent="0.2">
      <c r="A131" s="4" t="s">
        <v>1204</v>
      </c>
      <c r="B131" s="4">
        <v>1037</v>
      </c>
      <c r="C131" s="4" t="s">
        <v>1279</v>
      </c>
      <c r="D131" s="4" t="s">
        <v>1301</v>
      </c>
      <c r="E131" s="4" t="s">
        <v>1302</v>
      </c>
      <c r="F131" s="4" t="s">
        <v>223</v>
      </c>
      <c r="G131" s="4" t="s">
        <v>53</v>
      </c>
      <c r="H131" s="4" t="s">
        <v>53</v>
      </c>
      <c r="I131" s="4" t="s">
        <v>311</v>
      </c>
      <c r="J131" s="4" t="s">
        <v>1230</v>
      </c>
      <c r="K131" s="4" t="s">
        <v>78</v>
      </c>
      <c r="L131" s="4" t="s">
        <v>1212</v>
      </c>
      <c r="M131" s="148">
        <v>3.33</v>
      </c>
      <c r="N131" s="4" t="s">
        <v>1303</v>
      </c>
      <c r="O131" s="150">
        <v>3.7499999999999999E-2</v>
      </c>
      <c r="P131" s="149">
        <v>4.0570000000000002E-2</v>
      </c>
      <c r="R131" s="148">
        <v>123164</v>
      </c>
      <c r="S131" s="148">
        <v>1</v>
      </c>
      <c r="T131" s="148">
        <v>99.6</v>
      </c>
      <c r="U131" s="148">
        <v>122.67100000000001</v>
      </c>
      <c r="W131" s="4" t="s">
        <v>17</v>
      </c>
      <c r="X131" s="149">
        <v>2.4600000000000002E-4</v>
      </c>
      <c r="Y131" s="149">
        <v>5.4968460220068802E-4</v>
      </c>
      <c r="Z131" s="149">
        <v>2.4893590264054498E-4</v>
      </c>
    </row>
    <row r="132" spans="1:26" x14ac:dyDescent="0.2">
      <c r="A132" s="4" t="s">
        <v>1204</v>
      </c>
      <c r="B132" s="4">
        <v>1037</v>
      </c>
      <c r="C132" s="4" t="s">
        <v>1235</v>
      </c>
      <c r="D132" s="4" t="s">
        <v>1316</v>
      </c>
      <c r="E132" s="4" t="s">
        <v>1317</v>
      </c>
      <c r="F132" s="4" t="s">
        <v>221</v>
      </c>
      <c r="G132" s="4" t="s">
        <v>53</v>
      </c>
      <c r="H132" s="4" t="s">
        <v>53</v>
      </c>
      <c r="I132" s="4" t="s">
        <v>311</v>
      </c>
      <c r="J132" s="4" t="s">
        <v>1230</v>
      </c>
      <c r="K132" s="4" t="s">
        <v>78</v>
      </c>
      <c r="L132" s="4" t="s">
        <v>1212</v>
      </c>
      <c r="M132" s="148">
        <v>4.4779999999999998</v>
      </c>
      <c r="N132" s="4" t="s">
        <v>1318</v>
      </c>
      <c r="O132" s="150">
        <v>1.0999999999999999E-2</v>
      </c>
      <c r="P132" s="149">
        <v>1.302E-2</v>
      </c>
      <c r="R132" s="148">
        <v>66003</v>
      </c>
      <c r="S132" s="148">
        <v>1</v>
      </c>
      <c r="T132" s="148">
        <v>100.29</v>
      </c>
      <c r="U132" s="148">
        <v>66.194000000000003</v>
      </c>
      <c r="W132" s="4" t="s">
        <v>17</v>
      </c>
      <c r="X132" s="149">
        <v>0</v>
      </c>
      <c r="Y132" s="149">
        <v>2.9661407487448102E-4</v>
      </c>
      <c r="Z132" s="149">
        <v>1.3432774389014301E-4</v>
      </c>
    </row>
    <row r="133" spans="1:26" x14ac:dyDescent="0.2">
      <c r="A133" s="4" t="s">
        <v>1204</v>
      </c>
      <c r="B133" s="4">
        <v>1037</v>
      </c>
      <c r="C133" s="4" t="s">
        <v>1235</v>
      </c>
      <c r="D133" s="4" t="s">
        <v>1319</v>
      </c>
      <c r="E133" s="4" t="s">
        <v>1320</v>
      </c>
      <c r="F133" s="4" t="s">
        <v>221</v>
      </c>
      <c r="G133" s="4" t="s">
        <v>53</v>
      </c>
      <c r="H133" s="4" t="s">
        <v>53</v>
      </c>
      <c r="I133" s="146" t="s">
        <v>311</v>
      </c>
      <c r="J133" s="4" t="s">
        <v>1230</v>
      </c>
      <c r="K133" s="4" t="s">
        <v>78</v>
      </c>
      <c r="L133" s="4" t="s">
        <v>1212</v>
      </c>
      <c r="M133" s="148">
        <v>8.9600000000000009</v>
      </c>
      <c r="N133" s="4" t="s">
        <v>1321</v>
      </c>
      <c r="O133" s="150">
        <v>1.6E-2</v>
      </c>
      <c r="P133" s="149">
        <v>1.6709999999999999E-2</v>
      </c>
      <c r="R133" s="148">
        <v>2573051</v>
      </c>
      <c r="S133" s="148">
        <v>1</v>
      </c>
      <c r="T133" s="148">
        <v>99.88</v>
      </c>
      <c r="U133" s="148">
        <v>2569.9630000000002</v>
      </c>
      <c r="W133" s="4" t="s">
        <v>17</v>
      </c>
      <c r="X133" s="149">
        <v>5.1460000000000004E-3</v>
      </c>
      <c r="Y133" s="149">
        <v>1.15158865102076E-2</v>
      </c>
      <c r="Z133" s="149">
        <v>5.2152044857133604E-3</v>
      </c>
    </row>
    <row r="134" spans="1:26" x14ac:dyDescent="0.2">
      <c r="A134" s="4" t="s">
        <v>1204</v>
      </c>
      <c r="B134" s="4">
        <v>1037</v>
      </c>
      <c r="C134" s="4" t="s">
        <v>1279</v>
      </c>
      <c r="D134" s="4" t="s">
        <v>1331</v>
      </c>
      <c r="E134" s="4" t="s">
        <v>1332</v>
      </c>
      <c r="F134" s="4" t="s">
        <v>223</v>
      </c>
      <c r="G134" s="4" t="s">
        <v>53</v>
      </c>
      <c r="H134" s="4" t="s">
        <v>53</v>
      </c>
      <c r="I134" s="4" t="s">
        <v>311</v>
      </c>
      <c r="J134" s="4" t="s">
        <v>1230</v>
      </c>
      <c r="K134" s="4" t="s">
        <v>78</v>
      </c>
      <c r="L134" s="4" t="s">
        <v>1212</v>
      </c>
      <c r="M134" s="148">
        <v>11.561</v>
      </c>
      <c r="N134" s="4" t="s">
        <v>1333</v>
      </c>
      <c r="O134" s="150">
        <v>1.4999999999999999E-2</v>
      </c>
      <c r="P134" s="149">
        <v>4.6260000000000003E-2</v>
      </c>
      <c r="R134" s="148">
        <v>744479</v>
      </c>
      <c r="S134" s="148">
        <v>1</v>
      </c>
      <c r="T134" s="148">
        <v>70.930000000000007</v>
      </c>
      <c r="U134" s="148">
        <v>528.05899999999997</v>
      </c>
      <c r="W134" s="4" t="s">
        <v>17</v>
      </c>
      <c r="X134" s="149">
        <v>2.9E-5</v>
      </c>
      <c r="Y134" s="149">
        <v>2.3662076813373801E-3</v>
      </c>
      <c r="Z134" s="149">
        <v>1.07158549217221E-3</v>
      </c>
    </row>
    <row r="135" spans="1:26" x14ac:dyDescent="0.2">
      <c r="A135" s="4" t="s">
        <v>1204</v>
      </c>
      <c r="B135" s="4">
        <v>1037</v>
      </c>
      <c r="C135" s="4" t="s">
        <v>1340</v>
      </c>
      <c r="D135" s="4" t="s">
        <v>1341</v>
      </c>
      <c r="E135" s="4" t="s">
        <v>1342</v>
      </c>
      <c r="F135" s="4" t="s">
        <v>225</v>
      </c>
      <c r="G135" s="4" t="s">
        <v>61</v>
      </c>
      <c r="H135" s="4" t="s">
        <v>314</v>
      </c>
      <c r="I135" s="4" t="s">
        <v>1142</v>
      </c>
      <c r="J135" s="4" t="s">
        <v>2126</v>
      </c>
      <c r="K135" s="146" t="s">
        <v>101</v>
      </c>
      <c r="L135" s="4" t="s">
        <v>1214</v>
      </c>
      <c r="M135" s="148">
        <v>0.08</v>
      </c>
      <c r="N135" s="4" t="s">
        <v>1344</v>
      </c>
      <c r="O135" s="150">
        <v>0</v>
      </c>
      <c r="P135" s="149">
        <v>5.2830000000000002E-2</v>
      </c>
      <c r="Q135" s="148">
        <v>213</v>
      </c>
      <c r="R135" s="148">
        <v>213000</v>
      </c>
      <c r="S135" s="148">
        <v>3.681</v>
      </c>
      <c r="T135" s="148">
        <v>99.855000000000004</v>
      </c>
      <c r="U135" s="148">
        <v>784.053</v>
      </c>
      <c r="W135" s="4" t="s">
        <v>17</v>
      </c>
      <c r="X135" s="149">
        <v>3.0000000000000001E-6</v>
      </c>
      <c r="Y135" s="149">
        <v>3.51330512372357E-3</v>
      </c>
      <c r="Z135" s="149">
        <v>1.5910720051540901E-3</v>
      </c>
    </row>
    <row r="136" spans="1:26" x14ac:dyDescent="0.2">
      <c r="A136" s="4" t="s">
        <v>1204</v>
      </c>
      <c r="B136" s="4">
        <v>1037</v>
      </c>
      <c r="C136" s="4" t="s">
        <v>1345</v>
      </c>
      <c r="D136" s="4" t="s">
        <v>1346</v>
      </c>
      <c r="E136" s="4" t="s">
        <v>1347</v>
      </c>
      <c r="F136" s="4" t="s">
        <v>225</v>
      </c>
      <c r="G136" s="4" t="s">
        <v>61</v>
      </c>
      <c r="H136" s="4" t="s">
        <v>314</v>
      </c>
      <c r="I136" s="4" t="s">
        <v>1142</v>
      </c>
      <c r="J136" s="4" t="s">
        <v>2126</v>
      </c>
      <c r="K136" s="146" t="s">
        <v>101</v>
      </c>
      <c r="L136" s="4" t="s">
        <v>1214</v>
      </c>
      <c r="M136" s="148">
        <v>0.06</v>
      </c>
      <c r="N136" s="4" t="s">
        <v>1348</v>
      </c>
      <c r="O136" s="150">
        <v>0</v>
      </c>
      <c r="P136" s="149">
        <v>5.3330000000000002E-2</v>
      </c>
      <c r="Q136" s="148">
        <v>203</v>
      </c>
      <c r="R136" s="148">
        <v>203000</v>
      </c>
      <c r="S136" s="148">
        <v>3.681</v>
      </c>
      <c r="T136" s="148">
        <v>99.956000000000003</v>
      </c>
      <c r="U136" s="148">
        <v>747.24300000000005</v>
      </c>
      <c r="W136" s="4" t="s">
        <v>17</v>
      </c>
      <c r="X136" s="149">
        <v>0</v>
      </c>
      <c r="Y136" s="149">
        <v>3.34836122120133E-3</v>
      </c>
      <c r="Z136" s="149">
        <v>1.51637378894967E-3</v>
      </c>
    </row>
    <row r="137" spans="1:26" x14ac:dyDescent="0.2">
      <c r="A137" s="4" t="s">
        <v>1204</v>
      </c>
      <c r="B137" s="4">
        <v>1037</v>
      </c>
      <c r="C137" s="4" t="s">
        <v>1352</v>
      </c>
      <c r="D137" s="4" t="s">
        <v>1353</v>
      </c>
      <c r="E137" s="4" t="s">
        <v>1354</v>
      </c>
      <c r="F137" s="4" t="s">
        <v>225</v>
      </c>
      <c r="G137" s="4" t="s">
        <v>61</v>
      </c>
      <c r="H137" s="4" t="s">
        <v>53</v>
      </c>
      <c r="I137" s="180" t="s">
        <v>471</v>
      </c>
      <c r="J137" s="4" t="s">
        <v>1355</v>
      </c>
      <c r="K137" s="4" t="s">
        <v>84</v>
      </c>
      <c r="L137" s="4" t="s">
        <v>1216</v>
      </c>
      <c r="M137" s="148">
        <v>2.94</v>
      </c>
      <c r="N137" s="4" t="s">
        <v>1356</v>
      </c>
      <c r="O137" s="150">
        <v>1.4999999999999999E-2</v>
      </c>
      <c r="P137" s="149">
        <v>4.0399999999999998E-2</v>
      </c>
      <c r="R137" s="148">
        <v>387000</v>
      </c>
      <c r="S137" s="148">
        <v>3.9790000000000001</v>
      </c>
      <c r="T137" s="148">
        <v>93.081000000000003</v>
      </c>
      <c r="U137" s="148">
        <v>1438.0989999999999</v>
      </c>
      <c r="W137" s="4" t="s">
        <v>17</v>
      </c>
      <c r="X137" s="149">
        <v>1.7699999999999999E-4</v>
      </c>
      <c r="Y137" s="149">
        <v>6.4440528708000801E-3</v>
      </c>
      <c r="Z137" s="149">
        <v>2.91832100014026E-3</v>
      </c>
    </row>
    <row r="138" spans="1:26" x14ac:dyDescent="0.2">
      <c r="A138" s="4" t="s">
        <v>1204</v>
      </c>
      <c r="B138" s="4">
        <v>1037</v>
      </c>
      <c r="C138" s="4" t="s">
        <v>1352</v>
      </c>
      <c r="D138" s="4" t="s">
        <v>1357</v>
      </c>
      <c r="E138" s="4" t="s">
        <v>1358</v>
      </c>
      <c r="F138" s="4" t="s">
        <v>225</v>
      </c>
      <c r="G138" s="4" t="s">
        <v>61</v>
      </c>
      <c r="H138" s="4" t="s">
        <v>53</v>
      </c>
      <c r="I138" s="180" t="s">
        <v>471</v>
      </c>
      <c r="J138" s="4" t="s">
        <v>1355</v>
      </c>
      <c r="K138" s="4" t="s">
        <v>84</v>
      </c>
      <c r="L138" s="4" t="s">
        <v>1214</v>
      </c>
      <c r="M138" s="148">
        <v>12.3</v>
      </c>
      <c r="N138" s="4" t="s">
        <v>1359</v>
      </c>
      <c r="O138" s="150">
        <v>4.4999999999999998E-2</v>
      </c>
      <c r="P138" s="149">
        <v>5.5599999999999997E-2</v>
      </c>
      <c r="R138" s="148">
        <v>2183000</v>
      </c>
      <c r="S138" s="148">
        <v>3.681</v>
      </c>
      <c r="T138" s="148">
        <v>86.328999999999994</v>
      </c>
      <c r="U138" s="148">
        <v>6997.34</v>
      </c>
      <c r="W138" s="4" t="s">
        <v>17</v>
      </c>
      <c r="X138" s="149">
        <v>2.183E-3</v>
      </c>
      <c r="Y138" s="149">
        <v>3.1354756641522298E-2</v>
      </c>
      <c r="Z138" s="149">
        <v>1.4199642150031101E-2</v>
      </c>
    </row>
    <row r="139" spans="1:26" x14ac:dyDescent="0.2">
      <c r="A139" s="4" t="s">
        <v>1204</v>
      </c>
      <c r="B139" s="4">
        <v>1037</v>
      </c>
      <c r="C139" s="4" t="s">
        <v>1360</v>
      </c>
      <c r="D139" s="4" t="s">
        <v>1399</v>
      </c>
      <c r="E139" s="4" t="s">
        <v>1400</v>
      </c>
      <c r="F139" s="4" t="s">
        <v>225</v>
      </c>
      <c r="G139" s="4" t="s">
        <v>61</v>
      </c>
      <c r="H139" s="4" t="s">
        <v>53</v>
      </c>
      <c r="I139" s="180" t="s">
        <v>471</v>
      </c>
      <c r="J139" s="4" t="s">
        <v>1355</v>
      </c>
      <c r="K139" s="4" t="s">
        <v>84</v>
      </c>
      <c r="L139" s="4" t="s">
        <v>1214</v>
      </c>
      <c r="M139" s="148">
        <v>7.49</v>
      </c>
      <c r="N139" s="4" t="s">
        <v>1401</v>
      </c>
      <c r="O139" s="150">
        <v>5.5E-2</v>
      </c>
      <c r="P139" s="149">
        <v>5.8720000000000001E-2</v>
      </c>
      <c r="R139" s="148">
        <v>180000</v>
      </c>
      <c r="S139" s="148">
        <v>3.681</v>
      </c>
      <c r="T139" s="148">
        <v>98.891999999999996</v>
      </c>
      <c r="U139" s="148">
        <v>657.56700000000001</v>
      </c>
      <c r="W139" s="4" t="s">
        <v>17</v>
      </c>
      <c r="X139" s="149">
        <v>6.0000000000000002E-5</v>
      </c>
      <c r="Y139" s="149">
        <v>2.9465265353156899E-3</v>
      </c>
      <c r="Z139" s="149">
        <v>1.33439474161463E-3</v>
      </c>
    </row>
    <row r="140" spans="1:26" x14ac:dyDescent="0.2">
      <c r="A140" s="4" t="s">
        <v>1204</v>
      </c>
      <c r="B140" s="4">
        <v>1037</v>
      </c>
      <c r="C140" s="4" t="s">
        <v>1360</v>
      </c>
      <c r="D140" s="4" t="s">
        <v>1361</v>
      </c>
      <c r="E140" s="4" t="s">
        <v>1362</v>
      </c>
      <c r="F140" s="4" t="s">
        <v>225</v>
      </c>
      <c r="G140" s="4" t="s">
        <v>61</v>
      </c>
      <c r="H140" s="4" t="s">
        <v>53</v>
      </c>
      <c r="I140" s="180" t="s">
        <v>471</v>
      </c>
      <c r="J140" s="4" t="s">
        <v>1355</v>
      </c>
      <c r="K140" s="4" t="s">
        <v>84</v>
      </c>
      <c r="L140" s="4" t="s">
        <v>1216</v>
      </c>
      <c r="M140" s="148">
        <v>2.62</v>
      </c>
      <c r="N140" s="4" t="s">
        <v>1363</v>
      </c>
      <c r="O140" s="150">
        <v>0.05</v>
      </c>
      <c r="P140" s="149">
        <v>4.1619999999999997E-2</v>
      </c>
      <c r="R140" s="148">
        <v>80000</v>
      </c>
      <c r="S140" s="148">
        <v>3.9790000000000001</v>
      </c>
      <c r="T140" s="148">
        <v>102.35599999999999</v>
      </c>
      <c r="U140" s="148">
        <v>332.61</v>
      </c>
      <c r="W140" s="4" t="s">
        <v>17</v>
      </c>
      <c r="X140" s="149">
        <v>3.3000000000000003E-5</v>
      </c>
      <c r="Y140" s="149">
        <v>1.49041158170285E-3</v>
      </c>
      <c r="Z140" s="149">
        <v>6.7496333517754901E-4</v>
      </c>
    </row>
    <row r="141" spans="1:26" x14ac:dyDescent="0.2">
      <c r="A141" s="4" t="s">
        <v>1204</v>
      </c>
      <c r="B141" s="4">
        <v>1037</v>
      </c>
      <c r="C141" s="4" t="s">
        <v>1360</v>
      </c>
      <c r="D141" s="4" t="s">
        <v>1402</v>
      </c>
      <c r="E141" s="4" t="s">
        <v>1403</v>
      </c>
      <c r="F141" s="4" t="s">
        <v>225</v>
      </c>
      <c r="G141" s="4" t="s">
        <v>61</v>
      </c>
      <c r="H141" s="4" t="s">
        <v>53</v>
      </c>
      <c r="I141" s="180" t="s">
        <v>471</v>
      </c>
      <c r="J141" s="4" t="s">
        <v>1355</v>
      </c>
      <c r="K141" s="4" t="s">
        <v>84</v>
      </c>
      <c r="L141" s="4" t="s">
        <v>1214</v>
      </c>
      <c r="M141" s="148">
        <v>14.28</v>
      </c>
      <c r="N141" s="4" t="s">
        <v>1404</v>
      </c>
      <c r="O141" s="150">
        <v>5.7500000000000002E-2</v>
      </c>
      <c r="P141" s="149">
        <v>6.1199999999999997E-2</v>
      </c>
      <c r="R141" s="148">
        <v>209000</v>
      </c>
      <c r="S141" s="148">
        <v>3.681</v>
      </c>
      <c r="T141" s="148">
        <v>96.082999999999998</v>
      </c>
      <c r="U141" s="148">
        <v>742.02099999999996</v>
      </c>
      <c r="W141" s="4" t="s">
        <v>17</v>
      </c>
      <c r="X141" s="149">
        <v>6.9999999999999994E-5</v>
      </c>
      <c r="Y141" s="149">
        <v>3.3249598825546198E-3</v>
      </c>
      <c r="Z141" s="149">
        <v>1.5057760146338301E-3</v>
      </c>
    </row>
    <row r="142" spans="1:26" x14ac:dyDescent="0.2">
      <c r="A142" s="4" t="s">
        <v>1204</v>
      </c>
      <c r="B142" s="4">
        <v>1037</v>
      </c>
      <c r="C142" s="4" t="s">
        <v>1360</v>
      </c>
      <c r="D142" s="4" t="s">
        <v>1405</v>
      </c>
      <c r="E142" s="4" t="s">
        <v>1406</v>
      </c>
      <c r="F142" s="4" t="s">
        <v>225</v>
      </c>
      <c r="G142" s="4" t="s">
        <v>61</v>
      </c>
      <c r="H142" s="4" t="s">
        <v>53</v>
      </c>
      <c r="I142" s="180" t="s">
        <v>471</v>
      </c>
      <c r="J142" s="4" t="s">
        <v>1355</v>
      </c>
      <c r="K142" s="4" t="s">
        <v>84</v>
      </c>
      <c r="L142" s="4" t="s">
        <v>1214</v>
      </c>
      <c r="M142" s="148">
        <v>4.4000000000000004</v>
      </c>
      <c r="N142" s="4" t="s">
        <v>1407</v>
      </c>
      <c r="O142" s="150">
        <v>5.3749999999999999E-2</v>
      </c>
      <c r="P142" s="149">
        <v>5.3800000000000001E-2</v>
      </c>
      <c r="R142" s="148">
        <v>121000</v>
      </c>
      <c r="S142" s="148">
        <v>3.681</v>
      </c>
      <c r="T142" s="148">
        <v>100.262</v>
      </c>
      <c r="U142" s="148">
        <v>448.09699999999998</v>
      </c>
      <c r="W142" s="4" t="s">
        <v>17</v>
      </c>
      <c r="X142" s="149">
        <v>6.0999999999999999E-5</v>
      </c>
      <c r="Y142" s="149">
        <v>2.0079039782689699E-3</v>
      </c>
      <c r="Z142" s="149">
        <v>9.0932033978175203E-4</v>
      </c>
    </row>
    <row r="143" spans="1:26" x14ac:dyDescent="0.2">
      <c r="A143" s="4" t="s">
        <v>1204</v>
      </c>
      <c r="B143" s="4">
        <v>1037</v>
      </c>
      <c r="C143" s="4" t="s">
        <v>1340</v>
      </c>
      <c r="D143" s="4" t="s">
        <v>1364</v>
      </c>
      <c r="E143" s="4" t="s">
        <v>1365</v>
      </c>
      <c r="F143" s="4" t="s">
        <v>225</v>
      </c>
      <c r="G143" s="4" t="s">
        <v>61</v>
      </c>
      <c r="H143" s="4" t="s">
        <v>314</v>
      </c>
      <c r="I143" s="4" t="s">
        <v>1142</v>
      </c>
      <c r="J143" s="4" t="s">
        <v>2126</v>
      </c>
      <c r="K143" s="146" t="s">
        <v>101</v>
      </c>
      <c r="L143" s="4" t="s">
        <v>1214</v>
      </c>
      <c r="M143" s="148">
        <v>0.5</v>
      </c>
      <c r="N143" s="4" t="s">
        <v>1366</v>
      </c>
      <c r="O143" s="150">
        <v>6.2500000000000003E-3</v>
      </c>
      <c r="P143" s="149">
        <v>5.2449999999999997E-2</v>
      </c>
      <c r="R143" s="148">
        <v>526000</v>
      </c>
      <c r="S143" s="148">
        <v>3.681</v>
      </c>
      <c r="T143" s="148">
        <v>97.585999999999999</v>
      </c>
      <c r="U143" s="148">
        <v>1895.0260000000001</v>
      </c>
      <c r="W143" s="4" t="s">
        <v>17</v>
      </c>
      <c r="X143" s="149">
        <v>0</v>
      </c>
      <c r="Y143" s="149">
        <v>8.49152553513083E-3</v>
      </c>
      <c r="Z143" s="149">
        <v>3.84556082782772E-3</v>
      </c>
    </row>
    <row r="144" spans="1:26" x14ac:dyDescent="0.2">
      <c r="A144" s="4" t="s">
        <v>1204</v>
      </c>
      <c r="B144" s="4">
        <v>1037</v>
      </c>
      <c r="C144" s="4" t="s">
        <v>1340</v>
      </c>
      <c r="D144" s="4" t="s">
        <v>1371</v>
      </c>
      <c r="E144" s="4" t="s">
        <v>1372</v>
      </c>
      <c r="F144" s="4" t="s">
        <v>225</v>
      </c>
      <c r="G144" s="4" t="s">
        <v>61</v>
      </c>
      <c r="H144" s="4" t="s">
        <v>314</v>
      </c>
      <c r="I144" s="4" t="s">
        <v>1142</v>
      </c>
      <c r="J144" s="4" t="s">
        <v>2126</v>
      </c>
      <c r="K144" s="146" t="s">
        <v>101</v>
      </c>
      <c r="L144" s="4" t="s">
        <v>1214</v>
      </c>
      <c r="M144" s="148">
        <v>12.8</v>
      </c>
      <c r="N144" s="4" t="s">
        <v>1373</v>
      </c>
      <c r="O144" s="150">
        <v>3.875E-2</v>
      </c>
      <c r="P144" s="149">
        <v>4.6760000000000003E-2</v>
      </c>
      <c r="R144" s="148">
        <v>805000</v>
      </c>
      <c r="S144" s="148">
        <v>3.681</v>
      </c>
      <c r="T144" s="148">
        <v>92.367000000000004</v>
      </c>
      <c r="U144" s="148">
        <v>2780.0880000000002</v>
      </c>
      <c r="W144" s="4" t="s">
        <v>17</v>
      </c>
      <c r="X144" s="149">
        <v>4.5000000000000003E-5</v>
      </c>
      <c r="Y144" s="149">
        <v>1.24574462269071E-2</v>
      </c>
      <c r="Z144" s="149">
        <v>5.6416090403037401E-3</v>
      </c>
    </row>
    <row r="145" spans="1:26" x14ac:dyDescent="0.2">
      <c r="A145" s="4" t="s">
        <v>1204</v>
      </c>
      <c r="B145" s="4">
        <v>1037</v>
      </c>
      <c r="C145" s="4" t="s">
        <v>1367</v>
      </c>
      <c r="D145" s="4" t="s">
        <v>1374</v>
      </c>
      <c r="E145" s="4" t="s">
        <v>1375</v>
      </c>
      <c r="F145" s="4" t="s">
        <v>225</v>
      </c>
      <c r="G145" s="4" t="s">
        <v>61</v>
      </c>
      <c r="H145" s="4" t="s">
        <v>314</v>
      </c>
      <c r="I145" s="4" t="s">
        <v>1142</v>
      </c>
      <c r="J145" s="4" t="s">
        <v>2126</v>
      </c>
      <c r="K145" s="146" t="s">
        <v>101</v>
      </c>
      <c r="L145" s="4" t="s">
        <v>1214</v>
      </c>
      <c r="M145" s="148">
        <v>13.1</v>
      </c>
      <c r="N145" s="4" t="s">
        <v>1376</v>
      </c>
      <c r="O145" s="150">
        <v>3.7499999999999999E-2</v>
      </c>
      <c r="P145" s="149">
        <v>4.6899999999999997E-2</v>
      </c>
      <c r="R145" s="148">
        <v>939000</v>
      </c>
      <c r="S145" s="148">
        <v>3.681</v>
      </c>
      <c r="T145" s="148">
        <v>90.531000000000006</v>
      </c>
      <c r="U145" s="148">
        <v>3177.03</v>
      </c>
      <c r="W145" s="4" t="s">
        <v>17</v>
      </c>
      <c r="X145" s="149">
        <v>2.1999999999999999E-5</v>
      </c>
      <c r="Y145" s="149">
        <v>1.42361227934598E-2</v>
      </c>
      <c r="Z145" s="149">
        <v>6.44711906337464E-3</v>
      </c>
    </row>
    <row r="146" spans="1:26" x14ac:dyDescent="0.2">
      <c r="A146" s="4" t="s">
        <v>1204</v>
      </c>
      <c r="B146" s="4">
        <v>1037</v>
      </c>
      <c r="C146" s="4" t="s">
        <v>1340</v>
      </c>
      <c r="D146" s="4" t="s">
        <v>1377</v>
      </c>
      <c r="E146" s="4" t="s">
        <v>1378</v>
      </c>
      <c r="F146" s="4" t="s">
        <v>225</v>
      </c>
      <c r="G146" s="4" t="s">
        <v>61</v>
      </c>
      <c r="H146" s="4" t="s">
        <v>314</v>
      </c>
      <c r="I146" s="4" t="s">
        <v>1142</v>
      </c>
      <c r="J146" s="4" t="s">
        <v>2126</v>
      </c>
      <c r="K146" s="146" t="s">
        <v>101</v>
      </c>
      <c r="L146" s="4" t="s">
        <v>1214</v>
      </c>
      <c r="M146" s="148">
        <v>12.51</v>
      </c>
      <c r="N146" s="4" t="s">
        <v>1379</v>
      </c>
      <c r="O146" s="150">
        <v>0.04</v>
      </c>
      <c r="P146" s="149">
        <v>4.6629999999999998E-2</v>
      </c>
      <c r="R146" s="148">
        <v>1602000</v>
      </c>
      <c r="S146" s="148">
        <v>3.681</v>
      </c>
      <c r="T146" s="148">
        <v>94.266000000000005</v>
      </c>
      <c r="U146" s="148">
        <v>5647.2629999999999</v>
      </c>
      <c r="W146" s="4" t="s">
        <v>17</v>
      </c>
      <c r="X146" s="149">
        <v>3.4E-5</v>
      </c>
      <c r="Y146" s="149">
        <v>2.53051213757991E-2</v>
      </c>
      <c r="Z146" s="149">
        <v>1.14599412206442E-2</v>
      </c>
    </row>
    <row r="147" spans="1:26" x14ac:dyDescent="0.2">
      <c r="A147" s="4" t="s">
        <v>1204</v>
      </c>
      <c r="B147" s="4">
        <v>1037</v>
      </c>
      <c r="C147" s="4" t="s">
        <v>1380</v>
      </c>
      <c r="D147" s="4" t="s">
        <v>1381</v>
      </c>
      <c r="E147" s="4" t="s">
        <v>1382</v>
      </c>
      <c r="F147" s="4" t="s">
        <v>225</v>
      </c>
      <c r="G147" s="4" t="s">
        <v>61</v>
      </c>
      <c r="H147" s="4" t="s">
        <v>314</v>
      </c>
      <c r="I147" s="4" t="s">
        <v>1142</v>
      </c>
      <c r="J147" s="4" t="s">
        <v>2126</v>
      </c>
      <c r="K147" s="146" t="s">
        <v>101</v>
      </c>
      <c r="L147" s="4" t="s">
        <v>1214</v>
      </c>
      <c r="M147" s="148">
        <v>5.55</v>
      </c>
      <c r="N147" s="4" t="s">
        <v>1383</v>
      </c>
      <c r="O147" s="150">
        <v>4.6249999999999999E-2</v>
      </c>
      <c r="P147" s="149">
        <v>4.4200000000000003E-2</v>
      </c>
      <c r="R147" s="148">
        <v>3020000</v>
      </c>
      <c r="S147" s="148">
        <v>3.681</v>
      </c>
      <c r="T147" s="148">
        <v>102.242</v>
      </c>
      <c r="U147" s="148">
        <v>11623.300999999999</v>
      </c>
      <c r="W147" s="4" t="s">
        <v>17</v>
      </c>
      <c r="X147" s="149">
        <v>0</v>
      </c>
      <c r="Y147" s="149">
        <v>5.2083472159571799E-2</v>
      </c>
      <c r="Z147" s="149">
        <v>2.3587064478046E-2</v>
      </c>
    </row>
    <row r="148" spans="1:26" x14ac:dyDescent="0.2">
      <c r="A148" s="4" t="s">
        <v>1204</v>
      </c>
      <c r="B148" s="4">
        <v>1037</v>
      </c>
      <c r="C148" s="4" t="s">
        <v>1380</v>
      </c>
      <c r="D148" s="4" t="s">
        <v>1384</v>
      </c>
      <c r="E148" s="4" t="s">
        <v>1385</v>
      </c>
      <c r="F148" s="4" t="s">
        <v>225</v>
      </c>
      <c r="G148" s="4" t="s">
        <v>61</v>
      </c>
      <c r="H148" s="4" t="s">
        <v>314</v>
      </c>
      <c r="I148" s="4" t="s">
        <v>1142</v>
      </c>
      <c r="J148" s="4" t="s">
        <v>2126</v>
      </c>
      <c r="K148" s="146" t="s">
        <v>101</v>
      </c>
      <c r="L148" s="4" t="s">
        <v>1214</v>
      </c>
      <c r="M148" s="148">
        <v>1.33</v>
      </c>
      <c r="N148" s="4" t="s">
        <v>1297</v>
      </c>
      <c r="O148" s="150">
        <v>0.05</v>
      </c>
      <c r="P148" s="149">
        <v>4.9419999999999999E-2</v>
      </c>
      <c r="R148" s="148">
        <v>750000</v>
      </c>
      <c r="S148" s="148">
        <v>3.681</v>
      </c>
      <c r="T148" s="148">
        <v>100.211</v>
      </c>
      <c r="U148" s="148">
        <v>2778.2649999999999</v>
      </c>
      <c r="W148" s="4" t="s">
        <v>17</v>
      </c>
      <c r="X148" s="149">
        <v>1.5E-5</v>
      </c>
      <c r="Y148" s="149">
        <v>1.2449277298899801E-2</v>
      </c>
      <c r="Z148" s="149">
        <v>5.6379095743573499E-3</v>
      </c>
    </row>
    <row r="149" spans="1:26" x14ac:dyDescent="0.2">
      <c r="A149" s="4" t="s">
        <v>1204</v>
      </c>
      <c r="B149" s="4">
        <v>1037</v>
      </c>
      <c r="C149" s="4" t="s">
        <v>1367</v>
      </c>
      <c r="D149" s="4" t="s">
        <v>1386</v>
      </c>
      <c r="E149" s="4" t="s">
        <v>1387</v>
      </c>
      <c r="F149" s="4" t="s">
        <v>225</v>
      </c>
      <c r="G149" s="4" t="s">
        <v>61</v>
      </c>
      <c r="H149" s="4" t="s">
        <v>314</v>
      </c>
      <c r="I149" s="4" t="s">
        <v>1142</v>
      </c>
      <c r="J149" s="4" t="s">
        <v>2126</v>
      </c>
      <c r="K149" s="146" t="s">
        <v>101</v>
      </c>
      <c r="L149" s="4" t="s">
        <v>1214</v>
      </c>
      <c r="M149" s="148">
        <v>0.26</v>
      </c>
      <c r="N149" s="4" t="s">
        <v>1366</v>
      </c>
      <c r="O149" s="150">
        <v>1.25E-3</v>
      </c>
      <c r="P149" s="149">
        <v>1.124E-2</v>
      </c>
      <c r="R149" s="148">
        <v>51000</v>
      </c>
      <c r="S149" s="148">
        <v>3.681</v>
      </c>
      <c r="T149" s="148">
        <v>99.387</v>
      </c>
      <c r="U149" s="148">
        <v>226.04499999999999</v>
      </c>
      <c r="W149" s="4" t="s">
        <v>17</v>
      </c>
      <c r="X149" s="149">
        <v>9.9999999999999995E-7</v>
      </c>
      <c r="Y149" s="149">
        <v>1.01289766168943E-3</v>
      </c>
      <c r="Z149" s="149">
        <v>4.58711400475246E-4</v>
      </c>
    </row>
    <row r="150" spans="1:26" x14ac:dyDescent="0.2">
      <c r="A150" s="4" t="s">
        <v>1204</v>
      </c>
      <c r="B150" s="4">
        <v>1037</v>
      </c>
      <c r="C150" s="4" t="s">
        <v>1367</v>
      </c>
      <c r="D150" s="4" t="s">
        <v>1388</v>
      </c>
      <c r="E150" s="4" t="s">
        <v>1389</v>
      </c>
      <c r="F150" s="4" t="s">
        <v>225</v>
      </c>
      <c r="G150" s="4" t="s">
        <v>61</v>
      </c>
      <c r="H150" s="4" t="s">
        <v>314</v>
      </c>
      <c r="I150" s="4" t="s">
        <v>1142</v>
      </c>
      <c r="J150" s="4" t="s">
        <v>2126</v>
      </c>
      <c r="K150" s="146" t="s">
        <v>101</v>
      </c>
      <c r="L150" s="4" t="s">
        <v>1214</v>
      </c>
      <c r="M150" s="148">
        <v>17.78</v>
      </c>
      <c r="N150" s="4" t="s">
        <v>1390</v>
      </c>
      <c r="O150" s="150">
        <v>6.2500000000000003E-3</v>
      </c>
      <c r="P150" s="149">
        <v>2.2769999999999999E-2</v>
      </c>
      <c r="R150" s="148">
        <v>725000</v>
      </c>
      <c r="S150" s="148">
        <v>3.681</v>
      </c>
      <c r="T150" s="148">
        <v>76.983999999999995</v>
      </c>
      <c r="U150" s="148">
        <v>2990.6979999999999</v>
      </c>
      <c r="W150" s="4" t="s">
        <v>17</v>
      </c>
      <c r="X150" s="149">
        <v>3.1999999999999999E-5</v>
      </c>
      <c r="Y150" s="149">
        <v>1.3401178959408899E-2</v>
      </c>
      <c r="Z150" s="149">
        <v>6.0689976894967796E-3</v>
      </c>
    </row>
    <row r="151" spans="1:26" x14ac:dyDescent="0.2">
      <c r="A151" s="4" t="s">
        <v>1204</v>
      </c>
      <c r="B151" s="4">
        <v>1037</v>
      </c>
      <c r="C151" s="4" t="s">
        <v>1367</v>
      </c>
      <c r="D151" s="4" t="s">
        <v>1391</v>
      </c>
      <c r="E151" s="4" t="s">
        <v>1392</v>
      </c>
      <c r="F151" s="4" t="s">
        <v>225</v>
      </c>
      <c r="G151" s="4" t="s">
        <v>61</v>
      </c>
      <c r="H151" s="4" t="s">
        <v>314</v>
      </c>
      <c r="I151" s="4" t="s">
        <v>1142</v>
      </c>
      <c r="J151" s="4" t="s">
        <v>2126</v>
      </c>
      <c r="K151" s="146" t="s">
        <v>101</v>
      </c>
      <c r="L151" s="4" t="s">
        <v>1214</v>
      </c>
      <c r="M151" s="148">
        <v>0.86</v>
      </c>
      <c r="N151" s="4" t="s">
        <v>1393</v>
      </c>
      <c r="O151" s="150">
        <v>0.02</v>
      </c>
      <c r="P151" s="149">
        <v>2.2759999999999999E-2</v>
      </c>
      <c r="R151" s="148">
        <v>140000</v>
      </c>
      <c r="S151" s="148">
        <v>3.681</v>
      </c>
      <c r="T151" s="148">
        <v>99.563000000000002</v>
      </c>
      <c r="U151" s="148">
        <v>806.84299999999996</v>
      </c>
      <c r="W151" s="4" t="s">
        <v>17</v>
      </c>
      <c r="X151" s="149">
        <v>5.0000000000000004E-6</v>
      </c>
      <c r="Y151" s="149">
        <v>3.61542508527465E-3</v>
      </c>
      <c r="Z151" s="149">
        <v>1.6373191161420299E-3</v>
      </c>
    </row>
    <row r="152" spans="1:26" x14ac:dyDescent="0.2">
      <c r="A152" s="4" t="s">
        <v>1204</v>
      </c>
      <c r="B152" s="4">
        <v>1037</v>
      </c>
      <c r="C152" s="4" t="s">
        <v>1367</v>
      </c>
      <c r="D152" s="4" t="s">
        <v>1394</v>
      </c>
      <c r="E152" s="4" t="s">
        <v>1395</v>
      </c>
      <c r="F152" s="4" t="s">
        <v>225</v>
      </c>
      <c r="G152" s="4" t="s">
        <v>61</v>
      </c>
      <c r="H152" s="4" t="s">
        <v>314</v>
      </c>
      <c r="I152" s="4" t="s">
        <v>1142</v>
      </c>
      <c r="J152" s="4" t="s">
        <v>2126</v>
      </c>
      <c r="K152" s="146" t="s">
        <v>101</v>
      </c>
      <c r="L152" s="4" t="s">
        <v>1214</v>
      </c>
      <c r="M152" s="148">
        <v>12.84</v>
      </c>
      <c r="N152" s="4" t="s">
        <v>1390</v>
      </c>
      <c r="O152" s="150">
        <v>3.875E-2</v>
      </c>
      <c r="P152" s="149">
        <v>4.6730000000000001E-2</v>
      </c>
      <c r="R152" s="148">
        <v>280000</v>
      </c>
      <c r="S152" s="148">
        <v>3.681</v>
      </c>
      <c r="T152" s="148">
        <v>92.5</v>
      </c>
      <c r="U152" s="148">
        <v>958.29</v>
      </c>
      <c r="W152" s="4" t="s">
        <v>17</v>
      </c>
      <c r="X152" s="149">
        <v>6.9999999999999999E-6</v>
      </c>
      <c r="Y152" s="149">
        <v>4.2940508624302997E-3</v>
      </c>
      <c r="Z152" s="149">
        <v>1.9446486642411499E-3</v>
      </c>
    </row>
    <row r="153" spans="1:26" x14ac:dyDescent="0.2">
      <c r="A153" s="4" t="s">
        <v>1204</v>
      </c>
      <c r="B153" s="4">
        <v>1360</v>
      </c>
      <c r="C153" s="4" t="s">
        <v>1239</v>
      </c>
      <c r="D153" s="4" t="s">
        <v>1243</v>
      </c>
      <c r="E153" s="4" t="s">
        <v>1244</v>
      </c>
      <c r="F153" s="4" t="s">
        <v>227</v>
      </c>
      <c r="G153" s="4" t="s">
        <v>53</v>
      </c>
      <c r="H153" s="4" t="s">
        <v>53</v>
      </c>
      <c r="I153" s="4" t="s">
        <v>311</v>
      </c>
      <c r="J153" s="4" t="s">
        <v>1230</v>
      </c>
      <c r="K153" s="4" t="s">
        <v>78</v>
      </c>
      <c r="L153" s="4" t="s">
        <v>1212</v>
      </c>
      <c r="M153" s="148">
        <v>5.0000000000000001E-3</v>
      </c>
      <c r="N153" s="4" t="s">
        <v>1245</v>
      </c>
      <c r="O153" s="150">
        <v>0</v>
      </c>
      <c r="P153" s="149">
        <v>5.629E-2</v>
      </c>
      <c r="R153" s="148">
        <v>800000</v>
      </c>
      <c r="S153" s="148">
        <v>1</v>
      </c>
      <c r="T153" s="148">
        <v>99.97</v>
      </c>
      <c r="U153" s="148">
        <v>799.76</v>
      </c>
      <c r="W153" s="4" t="s">
        <v>17</v>
      </c>
      <c r="X153" s="149">
        <v>4.0000000000000003E-5</v>
      </c>
      <c r="Y153" s="149">
        <v>9.5533962222862697E-3</v>
      </c>
      <c r="Z153" s="149">
        <v>8.0149719681582906E-3</v>
      </c>
    </row>
    <row r="154" spans="1:26" x14ac:dyDescent="0.2">
      <c r="A154" s="4" t="s">
        <v>1204</v>
      </c>
      <c r="B154" s="4">
        <v>1360</v>
      </c>
      <c r="C154" s="4" t="s">
        <v>1239</v>
      </c>
      <c r="D154" s="4" t="s">
        <v>1246</v>
      </c>
      <c r="E154" s="4" t="s">
        <v>1247</v>
      </c>
      <c r="F154" s="4" t="s">
        <v>227</v>
      </c>
      <c r="G154" s="4" t="s">
        <v>53</v>
      </c>
      <c r="H154" s="4" t="s">
        <v>53</v>
      </c>
      <c r="I154" s="4" t="s">
        <v>311</v>
      </c>
      <c r="J154" s="4" t="s">
        <v>1230</v>
      </c>
      <c r="K154" s="4" t="s">
        <v>78</v>
      </c>
      <c r="L154" s="4" t="s">
        <v>1212</v>
      </c>
      <c r="M154" s="148">
        <v>0.504</v>
      </c>
      <c r="N154" s="4" t="s">
        <v>1248</v>
      </c>
      <c r="O154" s="150">
        <v>0</v>
      </c>
      <c r="P154" s="149">
        <v>4.258E-2</v>
      </c>
      <c r="R154" s="148">
        <v>1528724</v>
      </c>
      <c r="S154" s="148">
        <v>1</v>
      </c>
      <c r="T154" s="148">
        <v>97.93</v>
      </c>
      <c r="U154" s="148">
        <v>1497.079</v>
      </c>
      <c r="W154" s="4" t="s">
        <v>17</v>
      </c>
      <c r="X154" s="149">
        <v>0</v>
      </c>
      <c r="Y154" s="149">
        <v>1.7883105944942801E-2</v>
      </c>
      <c r="Z154" s="149">
        <v>1.5003312907503299E-2</v>
      </c>
    </row>
    <row r="155" spans="1:26" x14ac:dyDescent="0.2">
      <c r="A155" s="4" t="s">
        <v>1204</v>
      </c>
      <c r="B155" s="4">
        <v>1360</v>
      </c>
      <c r="C155" s="4" t="s">
        <v>1239</v>
      </c>
      <c r="D155" s="4" t="s">
        <v>1249</v>
      </c>
      <c r="E155" s="4" t="s">
        <v>1250</v>
      </c>
      <c r="F155" s="4" t="s">
        <v>227</v>
      </c>
      <c r="G155" s="4" t="s">
        <v>53</v>
      </c>
      <c r="H155" s="4" t="s">
        <v>53</v>
      </c>
      <c r="I155" s="4" t="s">
        <v>311</v>
      </c>
      <c r="J155" s="4" t="s">
        <v>1230</v>
      </c>
      <c r="K155" s="4" t="s">
        <v>78</v>
      </c>
      <c r="L155" s="4" t="s">
        <v>1212</v>
      </c>
      <c r="M155" s="148">
        <v>0.6</v>
      </c>
      <c r="N155" s="4" t="s">
        <v>1251</v>
      </c>
      <c r="O155" s="150">
        <v>0</v>
      </c>
      <c r="P155" s="149">
        <v>4.274E-2</v>
      </c>
      <c r="R155" s="148">
        <v>5596</v>
      </c>
      <c r="S155" s="148">
        <v>1</v>
      </c>
      <c r="T155" s="148">
        <v>97.52</v>
      </c>
      <c r="U155" s="148">
        <v>5.4569999999999999</v>
      </c>
      <c r="W155" s="4" t="s">
        <v>17</v>
      </c>
      <c r="X155" s="149">
        <v>0</v>
      </c>
      <c r="Y155" s="149">
        <v>6.5188278095263695E-5</v>
      </c>
      <c r="Z155" s="149">
        <v>5.4690730859376803E-5</v>
      </c>
    </row>
    <row r="156" spans="1:26" x14ac:dyDescent="0.2">
      <c r="A156" s="4" t="s">
        <v>1204</v>
      </c>
      <c r="B156" s="4">
        <v>1360</v>
      </c>
      <c r="C156" s="4" t="s">
        <v>1239</v>
      </c>
      <c r="D156" s="4" t="s">
        <v>1261</v>
      </c>
      <c r="E156" s="4" t="s">
        <v>1262</v>
      </c>
      <c r="F156" s="4" t="s">
        <v>227</v>
      </c>
      <c r="G156" s="4" t="s">
        <v>53</v>
      </c>
      <c r="H156" s="4" t="s">
        <v>53</v>
      </c>
      <c r="I156" s="4" t="s">
        <v>311</v>
      </c>
      <c r="J156" s="4" t="s">
        <v>1230</v>
      </c>
      <c r="K156" s="4" t="s">
        <v>78</v>
      </c>
      <c r="L156" s="4" t="s">
        <v>1212</v>
      </c>
      <c r="M156" s="148">
        <v>0.255</v>
      </c>
      <c r="N156" s="4" t="s">
        <v>1263</v>
      </c>
      <c r="O156" s="150">
        <v>0</v>
      </c>
      <c r="P156" s="149">
        <v>4.3119999999999999E-2</v>
      </c>
      <c r="R156" s="148">
        <v>512183</v>
      </c>
      <c r="S156" s="148">
        <v>1</v>
      </c>
      <c r="T156" s="148">
        <v>98.95</v>
      </c>
      <c r="U156" s="148">
        <v>506.80500000000001</v>
      </c>
      <c r="W156" s="4" t="s">
        <v>17</v>
      </c>
      <c r="X156" s="149">
        <v>2.8E-5</v>
      </c>
      <c r="Y156" s="149">
        <v>6.0539533389734404E-3</v>
      </c>
      <c r="Z156" s="149">
        <v>5.0790593396741E-3</v>
      </c>
    </row>
    <row r="157" spans="1:26" x14ac:dyDescent="0.2">
      <c r="A157" s="4" t="s">
        <v>1204</v>
      </c>
      <c r="B157" s="4">
        <v>1360</v>
      </c>
      <c r="C157" s="4" t="s">
        <v>1239</v>
      </c>
      <c r="D157" s="4" t="s">
        <v>1264</v>
      </c>
      <c r="E157" s="4" t="s">
        <v>1265</v>
      </c>
      <c r="F157" s="4" t="s">
        <v>227</v>
      </c>
      <c r="G157" s="4" t="s">
        <v>53</v>
      </c>
      <c r="H157" s="4" t="s">
        <v>53</v>
      </c>
      <c r="I157" s="4" t="s">
        <v>311</v>
      </c>
      <c r="J157" s="4" t="s">
        <v>1230</v>
      </c>
      <c r="K157" s="4" t="s">
        <v>78</v>
      </c>
      <c r="L157" s="4" t="s">
        <v>1212</v>
      </c>
      <c r="M157" s="148">
        <v>0.35099999999999998</v>
      </c>
      <c r="N157" s="4" t="s">
        <v>1266</v>
      </c>
      <c r="O157" s="150">
        <v>0</v>
      </c>
      <c r="P157" s="149">
        <v>4.283E-2</v>
      </c>
      <c r="R157" s="148">
        <v>2726775</v>
      </c>
      <c r="S157" s="148">
        <v>1</v>
      </c>
      <c r="T157" s="148">
        <v>98.55</v>
      </c>
      <c r="U157" s="148">
        <v>2687.2370000000001</v>
      </c>
      <c r="W157" s="4" t="s">
        <v>17</v>
      </c>
      <c r="X157" s="149">
        <v>1.5100000000000001E-4</v>
      </c>
      <c r="Y157" s="149">
        <v>3.2099926897139502E-2</v>
      </c>
      <c r="Z157" s="149">
        <v>2.6930738375565099E-2</v>
      </c>
    </row>
    <row r="158" spans="1:26" x14ac:dyDescent="0.2">
      <c r="A158" s="4" t="s">
        <v>1204</v>
      </c>
      <c r="B158" s="4">
        <v>1360</v>
      </c>
      <c r="C158" s="4" t="s">
        <v>1239</v>
      </c>
      <c r="D158" s="4" t="s">
        <v>1267</v>
      </c>
      <c r="E158" s="4" t="s">
        <v>1268</v>
      </c>
      <c r="F158" s="4" t="s">
        <v>227</v>
      </c>
      <c r="G158" s="4" t="s">
        <v>53</v>
      </c>
      <c r="H158" s="4" t="s">
        <v>53</v>
      </c>
      <c r="I158" s="4" t="s">
        <v>311</v>
      </c>
      <c r="J158" s="4" t="s">
        <v>1230</v>
      </c>
      <c r="K158" s="4" t="s">
        <v>78</v>
      </c>
      <c r="L158" s="4" t="s">
        <v>1212</v>
      </c>
      <c r="M158" s="148">
        <v>0.42699999999999999</v>
      </c>
      <c r="N158" s="4" t="s">
        <v>1269</v>
      </c>
      <c r="O158" s="150">
        <v>0</v>
      </c>
      <c r="P158" s="149">
        <v>4.317E-2</v>
      </c>
      <c r="R158" s="148">
        <v>310319</v>
      </c>
      <c r="S158" s="148">
        <v>1</v>
      </c>
      <c r="T158" s="148">
        <v>98.21</v>
      </c>
      <c r="U158" s="148">
        <v>304.76400000000001</v>
      </c>
      <c r="W158" s="4" t="s">
        <v>17</v>
      </c>
      <c r="X158" s="149">
        <v>1.7E-5</v>
      </c>
      <c r="Y158" s="149">
        <v>3.64050967267483E-3</v>
      </c>
      <c r="Z158" s="149">
        <v>3.0542628294040301E-3</v>
      </c>
    </row>
    <row r="159" spans="1:26" x14ac:dyDescent="0.2">
      <c r="A159" s="4" t="s">
        <v>1204</v>
      </c>
      <c r="B159" s="4">
        <v>1360</v>
      </c>
      <c r="C159" s="4" t="s">
        <v>1235</v>
      </c>
      <c r="D159" s="4" t="s">
        <v>1270</v>
      </c>
      <c r="E159" s="4" t="s">
        <v>1271</v>
      </c>
      <c r="F159" s="4" t="s">
        <v>221</v>
      </c>
      <c r="G159" s="4" t="s">
        <v>53</v>
      </c>
      <c r="H159" s="4" t="s">
        <v>53</v>
      </c>
      <c r="I159" s="4" t="s">
        <v>311</v>
      </c>
      <c r="J159" s="4" t="s">
        <v>1230</v>
      </c>
      <c r="K159" s="4" t="s">
        <v>78</v>
      </c>
      <c r="L159" s="4" t="s">
        <v>1212</v>
      </c>
      <c r="M159" s="148">
        <v>3.1190000000000002</v>
      </c>
      <c r="N159" s="4" t="s">
        <v>1272</v>
      </c>
      <c r="O159" s="150">
        <v>7.4999999999999997E-3</v>
      </c>
      <c r="P159" s="149">
        <v>1.1520000000000001E-2</v>
      </c>
      <c r="R159" s="148">
        <v>7900000</v>
      </c>
      <c r="S159" s="148">
        <v>1</v>
      </c>
      <c r="T159" s="148">
        <v>111.88</v>
      </c>
      <c r="U159" s="148">
        <v>8838.52</v>
      </c>
      <c r="W159" s="4" t="s">
        <v>17</v>
      </c>
      <c r="X159" s="149">
        <v>3.77E-4</v>
      </c>
      <c r="Y159" s="149">
        <v>0.105579028181707</v>
      </c>
      <c r="Z159" s="149">
        <v>8.8577185705719694E-2</v>
      </c>
    </row>
    <row r="160" spans="1:26" x14ac:dyDescent="0.2">
      <c r="A160" s="4" t="s">
        <v>1204</v>
      </c>
      <c r="B160" s="4">
        <v>1360</v>
      </c>
      <c r="C160" s="4" t="s">
        <v>1235</v>
      </c>
      <c r="D160" s="4" t="s">
        <v>1396</v>
      </c>
      <c r="E160" s="4" t="s">
        <v>1397</v>
      </c>
      <c r="F160" s="4" t="s">
        <v>221</v>
      </c>
      <c r="G160" s="4" t="s">
        <v>53</v>
      </c>
      <c r="H160" s="4" t="s">
        <v>53</v>
      </c>
      <c r="I160" s="4" t="s">
        <v>311</v>
      </c>
      <c r="J160" s="4" t="s">
        <v>1230</v>
      </c>
      <c r="K160" s="4" t="s">
        <v>78</v>
      </c>
      <c r="L160" s="4" t="s">
        <v>1212</v>
      </c>
      <c r="M160" s="148">
        <v>18.8</v>
      </c>
      <c r="N160" s="4" t="s">
        <v>1398</v>
      </c>
      <c r="O160" s="150">
        <v>0.01</v>
      </c>
      <c r="P160" s="149">
        <v>1.8530000000000001E-2</v>
      </c>
      <c r="R160" s="148">
        <v>1292484</v>
      </c>
      <c r="S160" s="148">
        <v>1</v>
      </c>
      <c r="T160" s="148">
        <v>96.44</v>
      </c>
      <c r="U160" s="148">
        <v>1246.472</v>
      </c>
      <c r="W160" s="4" t="s">
        <v>17</v>
      </c>
      <c r="X160" s="149">
        <v>7.1000000000000005E-5</v>
      </c>
      <c r="Y160" s="149">
        <v>1.48895128341051E-2</v>
      </c>
      <c r="Z160" s="149">
        <v>1.2491790899082599E-2</v>
      </c>
    </row>
    <row r="161" spans="1:26" x14ac:dyDescent="0.2">
      <c r="A161" s="4" t="s">
        <v>1204</v>
      </c>
      <c r="B161" s="4">
        <v>1360</v>
      </c>
      <c r="C161" s="4" t="s">
        <v>1235</v>
      </c>
      <c r="D161" s="4" t="s">
        <v>1273</v>
      </c>
      <c r="E161" s="4" t="s">
        <v>1274</v>
      </c>
      <c r="F161" s="4" t="s">
        <v>221</v>
      </c>
      <c r="G161" s="4" t="s">
        <v>53</v>
      </c>
      <c r="H161" s="4" t="s">
        <v>53</v>
      </c>
      <c r="I161" s="4" t="s">
        <v>311</v>
      </c>
      <c r="J161" s="4" t="s">
        <v>1230</v>
      </c>
      <c r="K161" s="4" t="s">
        <v>78</v>
      </c>
      <c r="L161" s="4" t="s">
        <v>1212</v>
      </c>
      <c r="M161" s="148">
        <v>1.5760000000000001</v>
      </c>
      <c r="N161" s="4" t="s">
        <v>1275</v>
      </c>
      <c r="O161" s="150">
        <v>7.4999999999999997E-3</v>
      </c>
      <c r="P161" s="149">
        <v>7.9699999999999997E-3</v>
      </c>
      <c r="R161" s="148">
        <v>8000000</v>
      </c>
      <c r="S161" s="148">
        <v>1</v>
      </c>
      <c r="T161" s="148">
        <v>112.14</v>
      </c>
      <c r="U161" s="148">
        <v>8971.2000000000007</v>
      </c>
      <c r="W161" s="4" t="s">
        <v>17</v>
      </c>
      <c r="X161" s="149">
        <v>3.6900000000000002E-4</v>
      </c>
      <c r="Y161" s="149">
        <v>0.107163934417043</v>
      </c>
      <c r="Z161" s="149">
        <v>8.9906867711240401E-2</v>
      </c>
    </row>
    <row r="162" spans="1:26" x14ac:dyDescent="0.2">
      <c r="A162" s="4" t="s">
        <v>1204</v>
      </c>
      <c r="B162" s="4">
        <v>1360</v>
      </c>
      <c r="C162" s="4" t="s">
        <v>1235</v>
      </c>
      <c r="D162" s="4" t="s">
        <v>1276</v>
      </c>
      <c r="E162" s="4" t="s">
        <v>1277</v>
      </c>
      <c r="F162" s="4" t="s">
        <v>221</v>
      </c>
      <c r="G162" s="4" t="s">
        <v>53</v>
      </c>
      <c r="H162" s="4" t="s">
        <v>53</v>
      </c>
      <c r="I162" s="4" t="s">
        <v>311</v>
      </c>
      <c r="J162" s="4" t="s">
        <v>1230</v>
      </c>
      <c r="K162" s="4" t="s">
        <v>78</v>
      </c>
      <c r="L162" s="4" t="s">
        <v>1212</v>
      </c>
      <c r="M162" s="148">
        <v>7.6379999999999999</v>
      </c>
      <c r="N162" s="4" t="s">
        <v>1278</v>
      </c>
      <c r="O162" s="150">
        <v>1E-3</v>
      </c>
      <c r="P162" s="149">
        <v>1.5559999999999999E-2</v>
      </c>
      <c r="R162" s="148">
        <v>4373569</v>
      </c>
      <c r="S162" s="148">
        <v>1</v>
      </c>
      <c r="T162" s="148">
        <v>99.81</v>
      </c>
      <c r="U162" s="148">
        <v>4365.259</v>
      </c>
      <c r="W162" s="4" t="s">
        <v>17</v>
      </c>
      <c r="X162" s="149">
        <v>1.7000000000000001E-4</v>
      </c>
      <c r="Y162" s="149">
        <v>5.2144457001024803E-2</v>
      </c>
      <c r="Z162" s="149">
        <v>4.3747412065154603E-2</v>
      </c>
    </row>
    <row r="163" spans="1:26" x14ac:dyDescent="0.2">
      <c r="A163" s="4" t="s">
        <v>1204</v>
      </c>
      <c r="B163" s="4">
        <v>1360</v>
      </c>
      <c r="C163" s="4" t="s">
        <v>1279</v>
      </c>
      <c r="D163" s="4" t="s">
        <v>1280</v>
      </c>
      <c r="E163" s="4" t="s">
        <v>1281</v>
      </c>
      <c r="F163" s="4" t="s">
        <v>223</v>
      </c>
      <c r="G163" s="4" t="s">
        <v>53</v>
      </c>
      <c r="H163" s="4" t="s">
        <v>53</v>
      </c>
      <c r="I163" s="4" t="s">
        <v>311</v>
      </c>
      <c r="J163" s="4" t="s">
        <v>1230</v>
      </c>
      <c r="K163" s="4" t="s">
        <v>78</v>
      </c>
      <c r="L163" s="4" t="s">
        <v>1212</v>
      </c>
      <c r="M163" s="148">
        <v>4.2690000000000001</v>
      </c>
      <c r="N163" s="4" t="s">
        <v>1282</v>
      </c>
      <c r="O163" s="150">
        <v>2.2499999999999999E-2</v>
      </c>
      <c r="P163" s="149">
        <v>4.0719999999999999E-2</v>
      </c>
      <c r="R163" s="148">
        <v>40187</v>
      </c>
      <c r="S163" s="148">
        <v>1</v>
      </c>
      <c r="T163" s="148">
        <v>93.79</v>
      </c>
      <c r="U163" s="148">
        <v>37.691000000000003</v>
      </c>
      <c r="W163" s="4" t="s">
        <v>17</v>
      </c>
      <c r="X163" s="149">
        <v>9.9999999999999995E-7</v>
      </c>
      <c r="Y163" s="149">
        <v>4.5023601711081902E-4</v>
      </c>
      <c r="Z163" s="149">
        <v>3.7773258558879797E-4</v>
      </c>
    </row>
    <row r="164" spans="1:26" x14ac:dyDescent="0.2">
      <c r="A164" s="4" t="s">
        <v>1204</v>
      </c>
      <c r="B164" s="4">
        <v>1360</v>
      </c>
      <c r="C164" s="4" t="s">
        <v>1279</v>
      </c>
      <c r="D164" s="4" t="s">
        <v>1283</v>
      </c>
      <c r="E164" s="4" t="s">
        <v>1284</v>
      </c>
      <c r="F164" s="4" t="s">
        <v>223</v>
      </c>
      <c r="G164" s="4" t="s">
        <v>53</v>
      </c>
      <c r="H164" s="4" t="s">
        <v>53</v>
      </c>
      <c r="I164" s="4" t="s">
        <v>311</v>
      </c>
      <c r="J164" s="4" t="s">
        <v>1230</v>
      </c>
      <c r="K164" s="4" t="s">
        <v>78</v>
      </c>
      <c r="L164" s="4" t="s">
        <v>1212</v>
      </c>
      <c r="M164" s="148">
        <v>1.9039999999999999</v>
      </c>
      <c r="N164" s="4" t="s">
        <v>1285</v>
      </c>
      <c r="O164" s="150">
        <v>5.0000000000000001E-3</v>
      </c>
      <c r="P164" s="149">
        <v>4.0289999999999999E-2</v>
      </c>
      <c r="R164" s="148">
        <v>6200000</v>
      </c>
      <c r="S164" s="148">
        <v>1</v>
      </c>
      <c r="T164" s="148">
        <v>93.69</v>
      </c>
      <c r="U164" s="148">
        <v>5808.78</v>
      </c>
      <c r="W164" s="4" t="s">
        <v>17</v>
      </c>
      <c r="X164" s="149">
        <v>2.9300000000000002E-4</v>
      </c>
      <c r="Y164" s="149">
        <v>6.9387787471356502E-2</v>
      </c>
      <c r="Z164" s="149">
        <v>5.8213975279081898E-2</v>
      </c>
    </row>
    <row r="165" spans="1:26" x14ac:dyDescent="0.2">
      <c r="A165" s="4" t="s">
        <v>1204</v>
      </c>
      <c r="B165" s="4">
        <v>1360</v>
      </c>
      <c r="C165" s="4" t="s">
        <v>1279</v>
      </c>
      <c r="D165" s="4" t="s">
        <v>1286</v>
      </c>
      <c r="E165" s="4" t="s">
        <v>1287</v>
      </c>
      <c r="F165" s="4" t="s">
        <v>223</v>
      </c>
      <c r="G165" s="4" t="s">
        <v>53</v>
      </c>
      <c r="H165" s="4" t="s">
        <v>53</v>
      </c>
      <c r="I165" s="4" t="s">
        <v>311</v>
      </c>
      <c r="J165" s="4" t="s">
        <v>1230</v>
      </c>
      <c r="K165" s="4" t="s">
        <v>78</v>
      </c>
      <c r="L165" s="4" t="s">
        <v>1212</v>
      </c>
      <c r="M165" s="148">
        <v>4.5629999999999997</v>
      </c>
      <c r="N165" s="4" t="s">
        <v>1288</v>
      </c>
      <c r="O165" s="150">
        <v>3.7499999999999999E-2</v>
      </c>
      <c r="P165" s="149">
        <v>4.0939999999999997E-2</v>
      </c>
      <c r="R165" s="148">
        <v>94556</v>
      </c>
      <c r="S165" s="148">
        <v>1</v>
      </c>
      <c r="T165" s="148">
        <v>98.83</v>
      </c>
      <c r="U165" s="148">
        <v>93.45</v>
      </c>
      <c r="W165" s="4" t="s">
        <v>17</v>
      </c>
      <c r="X165" s="149">
        <v>6.9999999999999999E-6</v>
      </c>
      <c r="Y165" s="149">
        <v>1.1162873377965001E-3</v>
      </c>
      <c r="Z165" s="149">
        <v>9.3652681336269298E-4</v>
      </c>
    </row>
    <row r="166" spans="1:26" x14ac:dyDescent="0.2">
      <c r="A166" s="4" t="s">
        <v>1204</v>
      </c>
      <c r="B166" s="4">
        <v>1360</v>
      </c>
      <c r="C166" s="4" t="s">
        <v>1279</v>
      </c>
      <c r="D166" s="4" t="s">
        <v>1408</v>
      </c>
      <c r="E166" s="4" t="s">
        <v>1409</v>
      </c>
      <c r="F166" s="4" t="s">
        <v>223</v>
      </c>
      <c r="G166" s="4" t="s">
        <v>53</v>
      </c>
      <c r="H166" s="4" t="s">
        <v>53</v>
      </c>
      <c r="I166" s="4" t="s">
        <v>311</v>
      </c>
      <c r="J166" s="4" t="s">
        <v>1230</v>
      </c>
      <c r="K166" s="4" t="s">
        <v>78</v>
      </c>
      <c r="L166" s="4" t="s">
        <v>1212</v>
      </c>
      <c r="M166" s="148">
        <v>2.9369999999999998</v>
      </c>
      <c r="N166" s="4" t="s">
        <v>1410</v>
      </c>
      <c r="O166" s="150">
        <v>0.02</v>
      </c>
      <c r="P166" s="149">
        <v>4.0149999999999998E-2</v>
      </c>
      <c r="R166" s="148">
        <v>4300000</v>
      </c>
      <c r="S166" s="148">
        <v>1</v>
      </c>
      <c r="T166" s="148">
        <v>94.43</v>
      </c>
      <c r="U166" s="148">
        <v>4060.49</v>
      </c>
      <c r="W166" s="4" t="s">
        <v>17</v>
      </c>
      <c r="X166" s="149">
        <v>1.9799999999999999E-4</v>
      </c>
      <c r="Y166" s="149">
        <v>4.8503888449823902E-2</v>
      </c>
      <c r="Z166" s="149">
        <v>4.0693099838685402E-2</v>
      </c>
    </row>
    <row r="167" spans="1:26" x14ac:dyDescent="0.2">
      <c r="A167" s="4" t="s">
        <v>1204</v>
      </c>
      <c r="B167" s="4">
        <v>1360</v>
      </c>
      <c r="C167" s="4" t="s">
        <v>1279</v>
      </c>
      <c r="D167" s="4" t="s">
        <v>1289</v>
      </c>
      <c r="E167" s="4" t="s">
        <v>1290</v>
      </c>
      <c r="F167" s="4" t="s">
        <v>223</v>
      </c>
      <c r="G167" s="4" t="s">
        <v>53</v>
      </c>
      <c r="H167" s="4" t="s">
        <v>53</v>
      </c>
      <c r="I167" s="4" t="s">
        <v>311</v>
      </c>
      <c r="J167" s="4" t="s">
        <v>1230</v>
      </c>
      <c r="K167" s="4" t="s">
        <v>78</v>
      </c>
      <c r="L167" s="4" t="s">
        <v>1212</v>
      </c>
      <c r="M167" s="148">
        <v>9.08</v>
      </c>
      <c r="N167" s="4" t="s">
        <v>1291</v>
      </c>
      <c r="O167" s="150">
        <v>0.04</v>
      </c>
      <c r="P167" s="149">
        <v>4.4549999999999999E-2</v>
      </c>
      <c r="R167" s="148">
        <v>463254</v>
      </c>
      <c r="S167" s="148">
        <v>1</v>
      </c>
      <c r="T167" s="148">
        <v>96.13</v>
      </c>
      <c r="U167" s="148">
        <v>445.32600000000002</v>
      </c>
      <c r="W167" s="4" t="s">
        <v>17</v>
      </c>
      <c r="X167" s="149">
        <v>8.4199999999999998E-4</v>
      </c>
      <c r="Y167" s="149">
        <v>5.31956636582759E-3</v>
      </c>
      <c r="Z167" s="149">
        <v>4.4629338418314098E-3</v>
      </c>
    </row>
    <row r="168" spans="1:26" x14ac:dyDescent="0.2">
      <c r="A168" s="4" t="s">
        <v>1204</v>
      </c>
      <c r="B168" s="4">
        <v>1360</v>
      </c>
      <c r="C168" s="4" t="s">
        <v>1279</v>
      </c>
      <c r="D168" s="4" t="s">
        <v>1292</v>
      </c>
      <c r="E168" s="4" t="s">
        <v>1293</v>
      </c>
      <c r="F168" s="4" t="s">
        <v>223</v>
      </c>
      <c r="G168" s="4" t="s">
        <v>53</v>
      </c>
      <c r="H168" s="4" t="s">
        <v>53</v>
      </c>
      <c r="I168" s="4" t="s">
        <v>311</v>
      </c>
      <c r="J168" s="4" t="s">
        <v>1230</v>
      </c>
      <c r="K168" s="4" t="s">
        <v>78</v>
      </c>
      <c r="L168" s="4" t="s">
        <v>1212</v>
      </c>
      <c r="M168" s="148">
        <v>15.141</v>
      </c>
      <c r="N168" s="4" t="s">
        <v>1294</v>
      </c>
      <c r="O168" s="150">
        <v>3.7499999999999999E-2</v>
      </c>
      <c r="P168" s="149">
        <v>4.8259999999999997E-2</v>
      </c>
      <c r="R168" s="148">
        <v>2600672</v>
      </c>
      <c r="S168" s="148">
        <v>1</v>
      </c>
      <c r="T168" s="148">
        <v>85.26</v>
      </c>
      <c r="U168" s="148">
        <v>2217.3330000000001</v>
      </c>
      <c r="W168" s="4" t="s">
        <v>17</v>
      </c>
      <c r="X168" s="149">
        <v>1.03E-4</v>
      </c>
      <c r="Y168" s="149">
        <v>2.6486771283049101E-2</v>
      </c>
      <c r="Z168" s="149">
        <v>2.2221493217817599E-2</v>
      </c>
    </row>
    <row r="169" spans="1:26" x14ac:dyDescent="0.2">
      <c r="A169" s="4" t="s">
        <v>1204</v>
      </c>
      <c r="B169" s="4">
        <v>1360</v>
      </c>
      <c r="C169" s="4" t="s">
        <v>1279</v>
      </c>
      <c r="D169" s="4" t="s">
        <v>1295</v>
      </c>
      <c r="E169" s="4" t="s">
        <v>1296</v>
      </c>
      <c r="F169" s="4" t="s">
        <v>223</v>
      </c>
      <c r="G169" s="4" t="s">
        <v>53</v>
      </c>
      <c r="H169" s="4" t="s">
        <v>53</v>
      </c>
      <c r="I169" s="4" t="s">
        <v>311</v>
      </c>
      <c r="J169" s="4" t="s">
        <v>1230</v>
      </c>
      <c r="K169" s="4" t="s">
        <v>78</v>
      </c>
      <c r="L169" s="4" t="s">
        <v>1212</v>
      </c>
      <c r="M169" s="148">
        <v>1.399</v>
      </c>
      <c r="N169" s="4" t="s">
        <v>1297</v>
      </c>
      <c r="O169" s="150">
        <v>1.7500000000000002E-2</v>
      </c>
      <c r="P169" s="149">
        <v>4.0219999999999999E-2</v>
      </c>
      <c r="R169" s="148">
        <v>3800000</v>
      </c>
      <c r="S169" s="148">
        <v>1</v>
      </c>
      <c r="T169" s="148">
        <v>97.96</v>
      </c>
      <c r="U169" s="148">
        <v>3722.48</v>
      </c>
      <c r="W169" s="4" t="s">
        <v>17</v>
      </c>
      <c r="X169" s="149">
        <v>1.6000000000000001E-4</v>
      </c>
      <c r="Y169" s="149">
        <v>4.4466247836271101E-2</v>
      </c>
      <c r="Z169" s="149">
        <v>3.7305657762366003E-2</v>
      </c>
    </row>
    <row r="170" spans="1:26" x14ac:dyDescent="0.2">
      <c r="A170" s="4" t="s">
        <v>1204</v>
      </c>
      <c r="B170" s="4">
        <v>1360</v>
      </c>
      <c r="C170" s="4" t="s">
        <v>1279</v>
      </c>
      <c r="D170" s="4" t="s">
        <v>1298</v>
      </c>
      <c r="E170" s="4" t="s">
        <v>1299</v>
      </c>
      <c r="F170" s="4" t="s">
        <v>223</v>
      </c>
      <c r="G170" s="4" t="s">
        <v>53</v>
      </c>
      <c r="H170" s="4" t="s">
        <v>53</v>
      </c>
      <c r="I170" s="4" t="s">
        <v>311</v>
      </c>
      <c r="J170" s="4" t="s">
        <v>1230</v>
      </c>
      <c r="K170" s="4" t="s">
        <v>78</v>
      </c>
      <c r="L170" s="4" t="s">
        <v>1212</v>
      </c>
      <c r="M170" s="148">
        <v>17.786999999999999</v>
      </c>
      <c r="N170" s="4" t="s">
        <v>1300</v>
      </c>
      <c r="O170" s="150">
        <v>2.8000000000000001E-2</v>
      </c>
      <c r="P170" s="149">
        <v>4.895E-2</v>
      </c>
      <c r="R170" s="148">
        <v>1867946</v>
      </c>
      <c r="S170" s="148">
        <v>1</v>
      </c>
      <c r="T170" s="148">
        <v>69.010000000000005</v>
      </c>
      <c r="U170" s="148">
        <v>1289.07</v>
      </c>
      <c r="W170" s="4" t="s">
        <v>17</v>
      </c>
      <c r="X170" s="149">
        <v>1.64E-4</v>
      </c>
      <c r="Y170" s="149">
        <v>1.5398359535500601E-2</v>
      </c>
      <c r="Z170" s="149">
        <v>1.29186958397843E-2</v>
      </c>
    </row>
    <row r="171" spans="1:26" x14ac:dyDescent="0.2">
      <c r="A171" s="4" t="s">
        <v>1204</v>
      </c>
      <c r="B171" s="4">
        <v>1360</v>
      </c>
      <c r="C171" s="4" t="s">
        <v>1279</v>
      </c>
      <c r="D171" s="4" t="s">
        <v>1301</v>
      </c>
      <c r="E171" s="4" t="s">
        <v>1302</v>
      </c>
      <c r="F171" s="4" t="s">
        <v>223</v>
      </c>
      <c r="G171" s="4" t="s">
        <v>53</v>
      </c>
      <c r="H171" s="4" t="s">
        <v>53</v>
      </c>
      <c r="I171" s="4" t="s">
        <v>311</v>
      </c>
      <c r="J171" s="4" t="s">
        <v>1230</v>
      </c>
      <c r="K171" s="4" t="s">
        <v>78</v>
      </c>
      <c r="L171" s="4" t="s">
        <v>1212</v>
      </c>
      <c r="M171" s="148">
        <v>3.33</v>
      </c>
      <c r="N171" s="4" t="s">
        <v>1303</v>
      </c>
      <c r="O171" s="150">
        <v>3.7499999999999999E-2</v>
      </c>
      <c r="P171" s="149">
        <v>4.0570000000000002E-2</v>
      </c>
      <c r="R171" s="148">
        <v>278258</v>
      </c>
      <c r="S171" s="148">
        <v>1</v>
      </c>
      <c r="T171" s="148">
        <v>99.6</v>
      </c>
      <c r="U171" s="148">
        <v>277.14499999999998</v>
      </c>
      <c r="W171" s="4" t="s">
        <v>17</v>
      </c>
      <c r="X171" s="149">
        <v>5.5699999999999999E-4</v>
      </c>
      <c r="Y171" s="149">
        <v>3.3105877892328299E-3</v>
      </c>
      <c r="Z171" s="149">
        <v>2.77746967794854E-3</v>
      </c>
    </row>
    <row r="172" spans="1:26" x14ac:dyDescent="0.2">
      <c r="A172" s="4" t="s">
        <v>1204</v>
      </c>
      <c r="B172" s="4">
        <v>1360</v>
      </c>
      <c r="C172" s="4" t="s">
        <v>1235</v>
      </c>
      <c r="D172" s="4" t="s">
        <v>1304</v>
      </c>
      <c r="E172" s="4" t="s">
        <v>1305</v>
      </c>
      <c r="F172" s="4" t="s">
        <v>221</v>
      </c>
      <c r="G172" s="4" t="s">
        <v>53</v>
      </c>
      <c r="H172" s="4" t="s">
        <v>53</v>
      </c>
      <c r="I172" s="4" t="s">
        <v>311</v>
      </c>
      <c r="J172" s="4" t="s">
        <v>1230</v>
      </c>
      <c r="K172" s="4" t="s">
        <v>78</v>
      </c>
      <c r="L172" s="4" t="s">
        <v>1212</v>
      </c>
      <c r="M172" s="148">
        <v>9.8919999999999995</v>
      </c>
      <c r="N172" s="4" t="s">
        <v>1306</v>
      </c>
      <c r="O172" s="150">
        <v>0.04</v>
      </c>
      <c r="P172" s="149">
        <v>1.6670000000000001E-2</v>
      </c>
      <c r="R172" s="148">
        <v>4000000</v>
      </c>
      <c r="S172" s="148">
        <v>1</v>
      </c>
      <c r="T172" s="148">
        <v>170.66</v>
      </c>
      <c r="U172" s="148">
        <v>6826.4</v>
      </c>
      <c r="W172" s="4" t="s">
        <v>17</v>
      </c>
      <c r="X172" s="149">
        <v>2.5099999999999998E-4</v>
      </c>
      <c r="Y172" s="149">
        <v>8.1543593042681606E-2</v>
      </c>
      <c r="Z172" s="149">
        <v>6.8412279488141103E-2</v>
      </c>
    </row>
    <row r="173" spans="1:26" x14ac:dyDescent="0.2">
      <c r="A173" s="4" t="s">
        <v>1204</v>
      </c>
      <c r="B173" s="4">
        <v>1360</v>
      </c>
      <c r="C173" s="4" t="s">
        <v>1279</v>
      </c>
      <c r="D173" s="4" t="s">
        <v>1307</v>
      </c>
      <c r="E173" s="4" t="s">
        <v>1308</v>
      </c>
      <c r="F173" s="4" t="s">
        <v>223</v>
      </c>
      <c r="G173" s="4" t="s">
        <v>53</v>
      </c>
      <c r="H173" s="4" t="s">
        <v>53</v>
      </c>
      <c r="I173" s="4" t="s">
        <v>311</v>
      </c>
      <c r="J173" s="4" t="s">
        <v>1230</v>
      </c>
      <c r="K173" s="4" t="s">
        <v>78</v>
      </c>
      <c r="L173" s="4" t="s">
        <v>1212</v>
      </c>
      <c r="M173" s="148">
        <v>11.997999999999999</v>
      </c>
      <c r="N173" s="4" t="s">
        <v>1309</v>
      </c>
      <c r="O173" s="150">
        <v>5.5E-2</v>
      </c>
      <c r="P173" s="149">
        <v>4.7149999999999997E-2</v>
      </c>
      <c r="R173" s="148">
        <v>730000</v>
      </c>
      <c r="S173" s="148">
        <v>1</v>
      </c>
      <c r="T173" s="148">
        <v>110.25</v>
      </c>
      <c r="U173" s="148">
        <v>804.82500000000005</v>
      </c>
      <c r="W173" s="4" t="s">
        <v>17</v>
      </c>
      <c r="X173" s="149">
        <v>3.8000000000000002E-5</v>
      </c>
      <c r="Y173" s="149">
        <v>9.6138993130458501E-3</v>
      </c>
      <c r="Z173" s="149">
        <v>8.0657319874374803E-3</v>
      </c>
    </row>
    <row r="174" spans="1:26" x14ac:dyDescent="0.2">
      <c r="A174" s="4" t="s">
        <v>1204</v>
      </c>
      <c r="B174" s="4">
        <v>1360</v>
      </c>
      <c r="C174" s="4" t="s">
        <v>1235</v>
      </c>
      <c r="D174" s="4" t="s">
        <v>1310</v>
      </c>
      <c r="E174" s="4" t="s">
        <v>1311</v>
      </c>
      <c r="F174" s="4" t="s">
        <v>221</v>
      </c>
      <c r="G174" s="4" t="s">
        <v>53</v>
      </c>
      <c r="H174" s="4" t="s">
        <v>53</v>
      </c>
      <c r="I174" s="4" t="s">
        <v>311</v>
      </c>
      <c r="J174" s="4" t="s">
        <v>1230</v>
      </c>
      <c r="K174" s="4" t="s">
        <v>78</v>
      </c>
      <c r="L174" s="4" t="s">
        <v>1212</v>
      </c>
      <c r="M174" s="148">
        <v>5.0910000000000002</v>
      </c>
      <c r="N174" s="4" t="s">
        <v>1312</v>
      </c>
      <c r="O174" s="150">
        <v>5.0000000000000001E-3</v>
      </c>
      <c r="P174" s="149">
        <v>1.34E-2</v>
      </c>
      <c r="R174" s="148">
        <v>7300000</v>
      </c>
      <c r="S174" s="148">
        <v>1</v>
      </c>
      <c r="T174" s="148">
        <v>107.2</v>
      </c>
      <c r="U174" s="148">
        <v>7825.6</v>
      </c>
      <c r="W174" s="4" t="s">
        <v>17</v>
      </c>
      <c r="X174" s="149">
        <v>3.59E-4</v>
      </c>
      <c r="Y174" s="149">
        <v>9.3479365656101196E-2</v>
      </c>
      <c r="Z174" s="149">
        <v>7.8425983587600695E-2</v>
      </c>
    </row>
    <row r="175" spans="1:26" x14ac:dyDescent="0.2">
      <c r="A175" s="4" t="s">
        <v>1204</v>
      </c>
      <c r="B175" s="4">
        <v>1360</v>
      </c>
      <c r="C175" s="4" t="s">
        <v>1235</v>
      </c>
      <c r="D175" s="4" t="s">
        <v>1313</v>
      </c>
      <c r="E175" s="4" t="s">
        <v>1314</v>
      </c>
      <c r="F175" s="4" t="s">
        <v>221</v>
      </c>
      <c r="G175" s="4" t="s">
        <v>53</v>
      </c>
      <c r="H175" s="4" t="s">
        <v>53</v>
      </c>
      <c r="I175" s="4" t="s">
        <v>311</v>
      </c>
      <c r="J175" s="4" t="s">
        <v>1230</v>
      </c>
      <c r="K175" s="4" t="s">
        <v>78</v>
      </c>
      <c r="L175" s="4" t="s">
        <v>1212</v>
      </c>
      <c r="M175" s="148">
        <v>2.3279999999999998</v>
      </c>
      <c r="N175" s="4" t="s">
        <v>1315</v>
      </c>
      <c r="O175" s="150">
        <v>1E-3</v>
      </c>
      <c r="P175" s="149">
        <v>1.0410000000000001E-2</v>
      </c>
      <c r="R175" s="148">
        <v>5200000</v>
      </c>
      <c r="S175" s="148">
        <v>1</v>
      </c>
      <c r="T175" s="148">
        <v>109.23</v>
      </c>
      <c r="U175" s="148">
        <v>5679.96</v>
      </c>
      <c r="W175" s="4" t="s">
        <v>17</v>
      </c>
      <c r="X175" s="149">
        <v>2.5900000000000001E-4</v>
      </c>
      <c r="Y175" s="149">
        <v>6.7848990205483101E-2</v>
      </c>
      <c r="Z175" s="149">
        <v>5.6922977118460998E-2</v>
      </c>
    </row>
    <row r="176" spans="1:26" x14ac:dyDescent="0.2">
      <c r="A176" s="4" t="s">
        <v>1204</v>
      </c>
      <c r="B176" s="4">
        <v>1360</v>
      </c>
      <c r="C176" s="4" t="s">
        <v>1235</v>
      </c>
      <c r="D176" s="4" t="s">
        <v>1316</v>
      </c>
      <c r="E176" s="4" t="s">
        <v>1317</v>
      </c>
      <c r="F176" s="4" t="s">
        <v>221</v>
      </c>
      <c r="G176" s="4" t="s">
        <v>53</v>
      </c>
      <c r="H176" s="4" t="s">
        <v>53</v>
      </c>
      <c r="I176" s="4" t="s">
        <v>311</v>
      </c>
      <c r="J176" s="4" t="s">
        <v>1230</v>
      </c>
      <c r="K176" s="4" t="s">
        <v>78</v>
      </c>
      <c r="L176" s="4" t="s">
        <v>1212</v>
      </c>
      <c r="M176" s="148">
        <v>4.4779999999999998</v>
      </c>
      <c r="N176" s="4" t="s">
        <v>1318</v>
      </c>
      <c r="O176" s="150">
        <v>1.0999999999999999E-2</v>
      </c>
      <c r="P176" s="149">
        <v>1.302E-2</v>
      </c>
      <c r="R176" s="148">
        <v>649908</v>
      </c>
      <c r="S176" s="148">
        <v>1</v>
      </c>
      <c r="T176" s="148">
        <v>100.29</v>
      </c>
      <c r="U176" s="148">
        <v>651.79300000000001</v>
      </c>
      <c r="W176" s="4" t="s">
        <v>17</v>
      </c>
      <c r="X176" s="149">
        <v>0</v>
      </c>
      <c r="Y176" s="149">
        <v>7.7858785574003797E-3</v>
      </c>
      <c r="Z176" s="149">
        <v>6.5320852326288797E-3</v>
      </c>
    </row>
    <row r="177" spans="1:26" x14ac:dyDescent="0.2">
      <c r="A177" s="4" t="s">
        <v>1204</v>
      </c>
      <c r="B177" s="4">
        <v>1360</v>
      </c>
      <c r="C177" s="4" t="s">
        <v>1235</v>
      </c>
      <c r="D177" s="4" t="s">
        <v>1319</v>
      </c>
      <c r="E177" s="4" t="s">
        <v>1320</v>
      </c>
      <c r="F177" s="4" t="s">
        <v>221</v>
      </c>
      <c r="G177" s="4" t="s">
        <v>53</v>
      </c>
      <c r="H177" s="4" t="s">
        <v>53</v>
      </c>
      <c r="I177" s="146" t="s">
        <v>311</v>
      </c>
      <c r="J177" s="4" t="s">
        <v>1230</v>
      </c>
      <c r="K177" s="4" t="s">
        <v>78</v>
      </c>
      <c r="L177" s="4" t="s">
        <v>1212</v>
      </c>
      <c r="M177" s="148">
        <v>8.9600000000000009</v>
      </c>
      <c r="N177" s="4" t="s">
        <v>1321</v>
      </c>
      <c r="O177" s="150">
        <v>1.6E-2</v>
      </c>
      <c r="P177" s="149">
        <v>1.6709999999999999E-2</v>
      </c>
      <c r="R177" s="148">
        <v>1241589</v>
      </c>
      <c r="S177" s="148">
        <v>1</v>
      </c>
      <c r="T177" s="148">
        <v>99.88</v>
      </c>
      <c r="U177" s="148">
        <v>1240.0989999999999</v>
      </c>
      <c r="W177" s="4" t="s">
        <v>17</v>
      </c>
      <c r="X177" s="149">
        <v>2.483E-3</v>
      </c>
      <c r="Y177" s="149">
        <v>1.4813391507749201E-2</v>
      </c>
      <c r="Z177" s="149">
        <v>1.24279277154853E-2</v>
      </c>
    </row>
    <row r="178" spans="1:26" x14ac:dyDescent="0.2">
      <c r="A178" s="4" t="s">
        <v>1204</v>
      </c>
      <c r="B178" s="4">
        <v>1360</v>
      </c>
      <c r="C178" s="4" t="s">
        <v>1279</v>
      </c>
      <c r="D178" s="4" t="s">
        <v>1322</v>
      </c>
      <c r="E178" s="4" t="s">
        <v>1323</v>
      </c>
      <c r="F178" s="4" t="s">
        <v>223</v>
      </c>
      <c r="G178" s="4" t="s">
        <v>53</v>
      </c>
      <c r="H178" s="4" t="s">
        <v>53</v>
      </c>
      <c r="I178" s="4" t="s">
        <v>311</v>
      </c>
      <c r="J178" s="4" t="s">
        <v>1230</v>
      </c>
      <c r="K178" s="4" t="s">
        <v>78</v>
      </c>
      <c r="L178" s="4" t="s">
        <v>1212</v>
      </c>
      <c r="M178" s="148">
        <v>1.0740000000000001</v>
      </c>
      <c r="N178" s="4" t="s">
        <v>1324</v>
      </c>
      <c r="O178" s="150">
        <v>5.0000000000000001E-3</v>
      </c>
      <c r="P178" s="149">
        <v>4.0739999999999998E-2</v>
      </c>
      <c r="R178" s="148">
        <v>2350000</v>
      </c>
      <c r="S178" s="148">
        <v>1</v>
      </c>
      <c r="T178" s="148">
        <v>96.77</v>
      </c>
      <c r="U178" s="148">
        <v>2274.0949999999998</v>
      </c>
      <c r="W178" s="4" t="s">
        <v>17</v>
      </c>
      <c r="X178" s="149">
        <v>1E-4</v>
      </c>
      <c r="Y178" s="149">
        <v>2.7164812671451599E-2</v>
      </c>
      <c r="Z178" s="149">
        <v>2.2790346701421601E-2</v>
      </c>
    </row>
    <row r="179" spans="1:26" x14ac:dyDescent="0.2">
      <c r="A179" s="4" t="s">
        <v>1204</v>
      </c>
      <c r="B179" s="4">
        <v>1360</v>
      </c>
      <c r="C179" s="4" t="s">
        <v>1279</v>
      </c>
      <c r="D179" s="4" t="s">
        <v>1325</v>
      </c>
      <c r="E179" s="4" t="s">
        <v>1326</v>
      </c>
      <c r="F179" s="4" t="s">
        <v>223</v>
      </c>
      <c r="G179" s="4" t="s">
        <v>53</v>
      </c>
      <c r="H179" s="4" t="s">
        <v>53</v>
      </c>
      <c r="I179" s="4" t="s">
        <v>311</v>
      </c>
      <c r="J179" s="4" t="s">
        <v>1230</v>
      </c>
      <c r="K179" s="4" t="s">
        <v>78</v>
      </c>
      <c r="L179" s="4" t="s">
        <v>1212</v>
      </c>
      <c r="M179" s="148">
        <v>5.8360000000000003</v>
      </c>
      <c r="N179" s="4" t="s">
        <v>1327</v>
      </c>
      <c r="O179" s="150">
        <v>0.01</v>
      </c>
      <c r="P179" s="149">
        <v>4.1730000000000003E-2</v>
      </c>
      <c r="R179" s="148">
        <v>5500000</v>
      </c>
      <c r="S179" s="148">
        <v>1</v>
      </c>
      <c r="T179" s="148">
        <v>83.47</v>
      </c>
      <c r="U179" s="148">
        <v>4590.8500000000004</v>
      </c>
      <c r="W179" s="4" t="s">
        <v>17</v>
      </c>
      <c r="X179" s="149">
        <v>1.46E-4</v>
      </c>
      <c r="Y179" s="149">
        <v>5.4839213072775499E-2</v>
      </c>
      <c r="Z179" s="149">
        <v>4.6008220041036697E-2</v>
      </c>
    </row>
    <row r="180" spans="1:26" x14ac:dyDescent="0.2">
      <c r="A180" s="4" t="s">
        <v>1204</v>
      </c>
      <c r="B180" s="4">
        <v>1360</v>
      </c>
      <c r="C180" s="4" t="s">
        <v>1279</v>
      </c>
      <c r="D180" s="4" t="s">
        <v>1328</v>
      </c>
      <c r="E180" s="4" t="s">
        <v>1329</v>
      </c>
      <c r="F180" s="4" t="s">
        <v>223</v>
      </c>
      <c r="G180" s="4" t="s">
        <v>53</v>
      </c>
      <c r="H180" s="4" t="s">
        <v>53</v>
      </c>
      <c r="I180" s="4" t="s">
        <v>311</v>
      </c>
      <c r="J180" s="4" t="s">
        <v>1230</v>
      </c>
      <c r="K180" s="4" t="s">
        <v>78</v>
      </c>
      <c r="L180" s="4" t="s">
        <v>1212</v>
      </c>
      <c r="M180" s="148">
        <v>7.56</v>
      </c>
      <c r="N180" s="4" t="s">
        <v>1330</v>
      </c>
      <c r="O180" s="150">
        <v>1.2999999999999999E-2</v>
      </c>
      <c r="P180" s="149">
        <v>4.3119999999999999E-2</v>
      </c>
      <c r="R180" s="148">
        <v>166958</v>
      </c>
      <c r="S180" s="148">
        <v>1</v>
      </c>
      <c r="T180" s="148">
        <v>81.010000000000005</v>
      </c>
      <c r="U180" s="148">
        <v>135.25299999999999</v>
      </c>
      <c r="W180" s="4" t="s">
        <v>17</v>
      </c>
      <c r="X180" s="149">
        <v>7.9999999999999996E-6</v>
      </c>
      <c r="Y180" s="149">
        <v>1.6156376938604501E-3</v>
      </c>
      <c r="Z180" s="149">
        <v>1.3554646458380001E-3</v>
      </c>
    </row>
    <row r="181" spans="1:26" x14ac:dyDescent="0.2">
      <c r="A181" s="4" t="s">
        <v>1204</v>
      </c>
      <c r="B181" s="4">
        <v>1360</v>
      </c>
      <c r="C181" s="4" t="s">
        <v>1279</v>
      </c>
      <c r="D181" s="4" t="s">
        <v>1331</v>
      </c>
      <c r="E181" s="4" t="s">
        <v>1332</v>
      </c>
      <c r="F181" s="4" t="s">
        <v>223</v>
      </c>
      <c r="G181" s="4" t="s">
        <v>53</v>
      </c>
      <c r="H181" s="4" t="s">
        <v>53</v>
      </c>
      <c r="I181" s="4" t="s">
        <v>311</v>
      </c>
      <c r="J181" s="4" t="s">
        <v>1230</v>
      </c>
      <c r="K181" s="4" t="s">
        <v>78</v>
      </c>
      <c r="L181" s="4" t="s">
        <v>1212</v>
      </c>
      <c r="M181" s="148">
        <v>11.561</v>
      </c>
      <c r="N181" s="4" t="s">
        <v>1333</v>
      </c>
      <c r="O181" s="150">
        <v>1.4999999999999999E-2</v>
      </c>
      <c r="P181" s="149">
        <v>4.6260000000000003E-2</v>
      </c>
      <c r="R181" s="148">
        <v>3133022</v>
      </c>
      <c r="S181" s="148">
        <v>1</v>
      </c>
      <c r="T181" s="148">
        <v>70.930000000000007</v>
      </c>
      <c r="U181" s="148">
        <v>2222.2530000000002</v>
      </c>
      <c r="W181" s="4" t="s">
        <v>17</v>
      </c>
      <c r="X181" s="149">
        <v>1.2400000000000001E-4</v>
      </c>
      <c r="Y181" s="149">
        <v>2.6545537014118999E-2</v>
      </c>
      <c r="Z181" s="149">
        <v>2.2270795651868801E-2</v>
      </c>
    </row>
    <row r="182" spans="1:26" x14ac:dyDescent="0.2">
      <c r="A182" s="4" t="s">
        <v>1204</v>
      </c>
      <c r="B182" s="4">
        <v>1360</v>
      </c>
      <c r="C182" s="4" t="s">
        <v>1239</v>
      </c>
      <c r="D182" s="4" t="s">
        <v>1334</v>
      </c>
      <c r="E182" s="4" t="s">
        <v>1335</v>
      </c>
      <c r="F182" s="4" t="s">
        <v>227</v>
      </c>
      <c r="G182" s="4" t="s">
        <v>53</v>
      </c>
      <c r="H182" s="4" t="s">
        <v>53</v>
      </c>
      <c r="I182" s="4" t="s">
        <v>311</v>
      </c>
      <c r="J182" s="4" t="s">
        <v>1230</v>
      </c>
      <c r="K182" s="4" t="s">
        <v>78</v>
      </c>
      <c r="L182" s="4" t="s">
        <v>1212</v>
      </c>
      <c r="M182" s="148">
        <v>0.10100000000000001</v>
      </c>
      <c r="N182" s="4" t="s">
        <v>1336</v>
      </c>
      <c r="O182" s="150">
        <v>0</v>
      </c>
      <c r="P182" s="149">
        <v>4.3430000000000003E-2</v>
      </c>
      <c r="R182" s="148">
        <v>1000000</v>
      </c>
      <c r="S182" s="148">
        <v>1</v>
      </c>
      <c r="T182" s="148">
        <v>99.58</v>
      </c>
      <c r="U182" s="148">
        <v>995.8</v>
      </c>
      <c r="W182" s="4" t="s">
        <v>17</v>
      </c>
      <c r="X182" s="149">
        <v>5.5999999999999999E-5</v>
      </c>
      <c r="Y182" s="149">
        <v>1.1895158495239399E-2</v>
      </c>
      <c r="Z182" s="149">
        <v>9.9796302464389593E-3</v>
      </c>
    </row>
    <row r="183" spans="1:26" x14ac:dyDescent="0.2">
      <c r="A183" s="4" t="s">
        <v>1204</v>
      </c>
      <c r="B183" s="4">
        <v>1360</v>
      </c>
      <c r="C183" s="4" t="s">
        <v>1239</v>
      </c>
      <c r="D183" s="4" t="s">
        <v>1337</v>
      </c>
      <c r="E183" s="4" t="s">
        <v>1338</v>
      </c>
      <c r="F183" s="4" t="s">
        <v>227</v>
      </c>
      <c r="G183" s="4" t="s">
        <v>53</v>
      </c>
      <c r="H183" s="4" t="s">
        <v>53</v>
      </c>
      <c r="I183" s="4" t="s">
        <v>311</v>
      </c>
      <c r="J183" s="4" t="s">
        <v>1230</v>
      </c>
      <c r="K183" s="4" t="s">
        <v>78</v>
      </c>
      <c r="L183" s="4" t="s">
        <v>1212</v>
      </c>
      <c r="M183" s="148">
        <v>0.17799999999999999</v>
      </c>
      <c r="N183" s="4" t="s">
        <v>1339</v>
      </c>
      <c r="O183" s="150">
        <v>0</v>
      </c>
      <c r="P183" s="149">
        <v>4.3180000000000003E-2</v>
      </c>
      <c r="R183" s="148">
        <v>468003</v>
      </c>
      <c r="S183" s="148">
        <v>1</v>
      </c>
      <c r="T183" s="148">
        <v>99.26</v>
      </c>
      <c r="U183" s="148">
        <v>464.54</v>
      </c>
      <c r="W183" s="4" t="s">
        <v>17</v>
      </c>
      <c r="X183" s="149">
        <v>2.5999999999999998E-5</v>
      </c>
      <c r="Y183" s="149">
        <v>5.5490804220468997E-3</v>
      </c>
      <c r="Z183" s="149">
        <v>4.6554882679322304E-3</v>
      </c>
    </row>
    <row r="184" spans="1:26" x14ac:dyDescent="0.2">
      <c r="A184" s="4" t="s">
        <v>1204</v>
      </c>
      <c r="B184" s="4">
        <v>1360</v>
      </c>
      <c r="C184" s="4" t="s">
        <v>1235</v>
      </c>
      <c r="D184" s="4" t="s">
        <v>1273</v>
      </c>
      <c r="E184" s="4" t="s">
        <v>1274</v>
      </c>
      <c r="F184" s="4" t="s">
        <v>221</v>
      </c>
      <c r="G184" s="4" t="s">
        <v>53</v>
      </c>
      <c r="H184" s="4" t="s">
        <v>53</v>
      </c>
      <c r="I184" s="4" t="s">
        <v>311</v>
      </c>
      <c r="J184" s="4" t="s">
        <v>1230</v>
      </c>
      <c r="K184" s="4" t="s">
        <v>78</v>
      </c>
      <c r="L184" s="4" t="s">
        <v>1212</v>
      </c>
      <c r="M184" s="148">
        <v>1.5760000000000001</v>
      </c>
      <c r="N184" s="4" t="s">
        <v>1275</v>
      </c>
      <c r="O184" s="150">
        <v>7.4999999999999997E-3</v>
      </c>
      <c r="P184" s="149">
        <v>7.9699999999999997E-3</v>
      </c>
      <c r="R184" s="148">
        <v>800000</v>
      </c>
      <c r="S184" s="148">
        <v>1</v>
      </c>
      <c r="T184" s="148">
        <v>112.14</v>
      </c>
      <c r="U184" s="148">
        <v>897.12</v>
      </c>
      <c r="W184" s="4" t="s">
        <v>17</v>
      </c>
      <c r="X184" s="149">
        <v>3.6999999999999998E-5</v>
      </c>
      <c r="Y184" s="149">
        <v>1.0716393441704299E-2</v>
      </c>
      <c r="Z184" s="149">
        <v>8.9906867711240408E-3</v>
      </c>
    </row>
    <row r="185" spans="1:26" x14ac:dyDescent="0.2">
      <c r="A185" s="4" t="s">
        <v>1204</v>
      </c>
      <c r="B185" s="4">
        <v>1360</v>
      </c>
      <c r="C185" s="4" t="s">
        <v>1279</v>
      </c>
      <c r="D185" s="4" t="s">
        <v>1301</v>
      </c>
      <c r="E185" s="4" t="s">
        <v>1302</v>
      </c>
      <c r="F185" s="4" t="s">
        <v>223</v>
      </c>
      <c r="G185" s="4" t="s">
        <v>53</v>
      </c>
      <c r="H185" s="4" t="s">
        <v>53</v>
      </c>
      <c r="I185" s="4" t="s">
        <v>311</v>
      </c>
      <c r="J185" s="4" t="s">
        <v>1230</v>
      </c>
      <c r="K185" s="4" t="s">
        <v>78</v>
      </c>
      <c r="L185" s="4" t="s">
        <v>1212</v>
      </c>
      <c r="M185" s="148">
        <v>3.33</v>
      </c>
      <c r="N185" s="4" t="s">
        <v>1303</v>
      </c>
      <c r="O185" s="150">
        <v>3.7499999999999999E-2</v>
      </c>
      <c r="P185" s="149">
        <v>4.0570000000000002E-2</v>
      </c>
      <c r="R185" s="148">
        <v>50262</v>
      </c>
      <c r="S185" s="148">
        <v>1</v>
      </c>
      <c r="T185" s="148">
        <v>99.6</v>
      </c>
      <c r="U185" s="148">
        <v>50.061</v>
      </c>
      <c r="W185" s="4" t="s">
        <v>17</v>
      </c>
      <c r="X185" s="149">
        <v>1.01E-4</v>
      </c>
      <c r="Y185" s="149">
        <v>5.9799453551172201E-4</v>
      </c>
      <c r="Z185" s="149">
        <v>5.0169691779948695E-4</v>
      </c>
    </row>
    <row r="186" spans="1:26" x14ac:dyDescent="0.2">
      <c r="A186" s="4" t="s">
        <v>1204</v>
      </c>
      <c r="B186" s="4">
        <v>1360</v>
      </c>
      <c r="C186" s="4" t="s">
        <v>1235</v>
      </c>
      <c r="D186" s="4" t="s">
        <v>1316</v>
      </c>
      <c r="E186" s="4" t="s">
        <v>1317</v>
      </c>
      <c r="F186" s="4" t="s">
        <v>221</v>
      </c>
      <c r="G186" s="4" t="s">
        <v>53</v>
      </c>
      <c r="H186" s="4" t="s">
        <v>53</v>
      </c>
      <c r="I186" s="4" t="s">
        <v>311</v>
      </c>
      <c r="J186" s="4" t="s">
        <v>1230</v>
      </c>
      <c r="K186" s="4" t="s">
        <v>78</v>
      </c>
      <c r="L186" s="4" t="s">
        <v>1212</v>
      </c>
      <c r="M186" s="148">
        <v>4.4779999999999998</v>
      </c>
      <c r="N186" s="4" t="s">
        <v>1318</v>
      </c>
      <c r="O186" s="150">
        <v>1.0999999999999999E-2</v>
      </c>
      <c r="P186" s="149">
        <v>1.302E-2</v>
      </c>
      <c r="R186" s="148">
        <v>26935</v>
      </c>
      <c r="S186" s="148">
        <v>1</v>
      </c>
      <c r="T186" s="148">
        <v>100.29</v>
      </c>
      <c r="U186" s="148">
        <v>27.013000000000002</v>
      </c>
      <c r="W186" s="4" t="s">
        <v>17</v>
      </c>
      <c r="X186" s="149">
        <v>0</v>
      </c>
      <c r="Y186" s="149">
        <v>3.2268050084562598E-4</v>
      </c>
      <c r="Z186" s="149">
        <v>2.7071787967044398E-4</v>
      </c>
    </row>
    <row r="187" spans="1:26" x14ac:dyDescent="0.2">
      <c r="A187" s="4" t="s">
        <v>1204</v>
      </c>
      <c r="B187" s="4">
        <v>1360</v>
      </c>
      <c r="C187" s="4" t="s">
        <v>1235</v>
      </c>
      <c r="D187" s="4" t="s">
        <v>1319</v>
      </c>
      <c r="E187" s="4" t="s">
        <v>1320</v>
      </c>
      <c r="F187" s="4" t="s">
        <v>221</v>
      </c>
      <c r="G187" s="4" t="s">
        <v>53</v>
      </c>
      <c r="H187" s="4" t="s">
        <v>53</v>
      </c>
      <c r="I187" s="146" t="s">
        <v>311</v>
      </c>
      <c r="J187" s="4" t="s">
        <v>1230</v>
      </c>
      <c r="K187" s="4" t="s">
        <v>78</v>
      </c>
      <c r="L187" s="4" t="s">
        <v>1212</v>
      </c>
      <c r="M187" s="148">
        <v>8.9600000000000009</v>
      </c>
      <c r="N187" s="4" t="s">
        <v>1321</v>
      </c>
      <c r="O187" s="150">
        <v>1.6E-2</v>
      </c>
      <c r="P187" s="149">
        <v>1.6709999999999999E-2</v>
      </c>
      <c r="R187" s="148">
        <v>1465697</v>
      </c>
      <c r="S187" s="148">
        <v>1</v>
      </c>
      <c r="T187" s="148">
        <v>99.88</v>
      </c>
      <c r="U187" s="148">
        <v>1463.9380000000001</v>
      </c>
      <c r="W187" s="4" t="s">
        <v>17</v>
      </c>
      <c r="X187" s="149">
        <v>2.931E-3</v>
      </c>
      <c r="Y187" s="149">
        <v>1.7487222819091899E-2</v>
      </c>
      <c r="Z187" s="149">
        <v>1.46711805346243E-2</v>
      </c>
    </row>
    <row r="188" spans="1:26" x14ac:dyDescent="0.2">
      <c r="A188" s="4" t="s">
        <v>1204</v>
      </c>
      <c r="B188" s="4">
        <v>1360</v>
      </c>
      <c r="C188" s="4" t="s">
        <v>1279</v>
      </c>
      <c r="D188" s="4" t="s">
        <v>1331</v>
      </c>
      <c r="E188" s="4" t="s">
        <v>1332</v>
      </c>
      <c r="F188" s="4" t="s">
        <v>223</v>
      </c>
      <c r="G188" s="4" t="s">
        <v>53</v>
      </c>
      <c r="H188" s="4" t="s">
        <v>53</v>
      </c>
      <c r="I188" s="4" t="s">
        <v>311</v>
      </c>
      <c r="J188" s="4" t="s">
        <v>1230</v>
      </c>
      <c r="K188" s="4" t="s">
        <v>78</v>
      </c>
      <c r="L188" s="4" t="s">
        <v>1212</v>
      </c>
      <c r="M188" s="148">
        <v>11.561</v>
      </c>
      <c r="N188" s="4" t="s">
        <v>1333</v>
      </c>
      <c r="O188" s="150">
        <v>1.4999999999999999E-2</v>
      </c>
      <c r="P188" s="149">
        <v>4.6260000000000003E-2</v>
      </c>
      <c r="R188" s="148">
        <v>550986</v>
      </c>
      <c r="S188" s="148">
        <v>1</v>
      </c>
      <c r="T188" s="148">
        <v>70.930000000000007</v>
      </c>
      <c r="U188" s="148">
        <v>390.81400000000002</v>
      </c>
      <c r="W188" s="4" t="s">
        <v>17</v>
      </c>
      <c r="X188" s="149">
        <v>2.1999999999999999E-5</v>
      </c>
      <c r="Y188" s="149">
        <v>4.6684061769312196E-3</v>
      </c>
      <c r="Z188" s="149">
        <v>3.9166327632045202E-3</v>
      </c>
    </row>
    <row r="189" spans="1:26" x14ac:dyDescent="0.2">
      <c r="A189" s="4" t="s">
        <v>1204</v>
      </c>
      <c r="B189" s="4">
        <v>9939</v>
      </c>
      <c r="C189" s="4" t="s">
        <v>1227</v>
      </c>
      <c r="D189" s="4" t="s">
        <v>1228</v>
      </c>
      <c r="E189" s="4" t="s">
        <v>1229</v>
      </c>
      <c r="F189" s="146" t="s">
        <v>227</v>
      </c>
      <c r="G189" s="4" t="s">
        <v>53</v>
      </c>
      <c r="H189" s="4" t="s">
        <v>53</v>
      </c>
      <c r="I189" s="4" t="s">
        <v>311</v>
      </c>
      <c r="J189" s="4" t="s">
        <v>1230</v>
      </c>
      <c r="K189" s="4" t="s">
        <v>78</v>
      </c>
      <c r="L189" s="4" t="s">
        <v>1212</v>
      </c>
      <c r="M189" s="148">
        <v>0.41399999999999998</v>
      </c>
      <c r="N189" s="4" t="s">
        <v>1231</v>
      </c>
      <c r="O189" s="150">
        <v>0</v>
      </c>
      <c r="P189" s="149">
        <v>4.3900000000000002E-2</v>
      </c>
      <c r="R189" s="148">
        <v>18176268</v>
      </c>
      <c r="S189" s="148">
        <v>1</v>
      </c>
      <c r="T189" s="148">
        <v>98.25</v>
      </c>
      <c r="U189" s="148">
        <v>17858.183000000001</v>
      </c>
      <c r="W189" s="4" t="s">
        <v>17</v>
      </c>
      <c r="X189" s="149">
        <v>3.6353000000000003E-2</v>
      </c>
      <c r="Y189" s="149">
        <v>1.2977872031278599E-2</v>
      </c>
      <c r="Z189" s="149">
        <v>6.0475449933493101E-3</v>
      </c>
    </row>
    <row r="190" spans="1:26" x14ac:dyDescent="0.2">
      <c r="A190" s="4" t="s">
        <v>1204</v>
      </c>
      <c r="B190" s="4">
        <v>9939</v>
      </c>
      <c r="C190" s="4" t="s">
        <v>1227</v>
      </c>
      <c r="D190" s="4" t="s">
        <v>1232</v>
      </c>
      <c r="E190" s="4" t="s">
        <v>1233</v>
      </c>
      <c r="F190" s="146" t="s">
        <v>227</v>
      </c>
      <c r="G190" s="4" t="s">
        <v>53</v>
      </c>
      <c r="H190" s="4" t="s">
        <v>53</v>
      </c>
      <c r="I190" s="4" t="s">
        <v>311</v>
      </c>
      <c r="J190" s="4" t="s">
        <v>1230</v>
      </c>
      <c r="K190" s="4" t="s">
        <v>78</v>
      </c>
      <c r="L190" s="4" t="s">
        <v>1212</v>
      </c>
      <c r="M190" s="148">
        <v>0.67</v>
      </c>
      <c r="N190" s="4" t="s">
        <v>1234</v>
      </c>
      <c r="O190" s="150">
        <v>0</v>
      </c>
      <c r="P190" s="149">
        <v>4.3139999999999998E-2</v>
      </c>
      <c r="R190" s="148">
        <v>53969609</v>
      </c>
      <c r="S190" s="148">
        <v>1</v>
      </c>
      <c r="T190" s="148">
        <v>97.25</v>
      </c>
      <c r="U190" s="148">
        <v>52485.445</v>
      </c>
      <c r="W190" s="4" t="s">
        <v>17</v>
      </c>
      <c r="X190" s="149">
        <v>4.3175999999999999E-2</v>
      </c>
      <c r="Y190" s="149">
        <v>3.8142143222444497E-2</v>
      </c>
      <c r="Z190" s="149">
        <v>1.7773817365787401E-2</v>
      </c>
    </row>
    <row r="191" spans="1:26" x14ac:dyDescent="0.2">
      <c r="A191" s="4" t="s">
        <v>1204</v>
      </c>
      <c r="B191" s="4">
        <v>9939</v>
      </c>
      <c r="C191" s="4" t="s">
        <v>1235</v>
      </c>
      <c r="D191" s="4" t="s">
        <v>1236</v>
      </c>
      <c r="E191" s="4" t="s">
        <v>1237</v>
      </c>
      <c r="F191" s="4" t="s">
        <v>221</v>
      </c>
      <c r="G191" s="4" t="s">
        <v>53</v>
      </c>
      <c r="H191" s="4" t="s">
        <v>53</v>
      </c>
      <c r="I191" s="4" t="s">
        <v>311</v>
      </c>
      <c r="J191" s="4" t="s">
        <v>1230</v>
      </c>
      <c r="K191" s="4" t="s">
        <v>78</v>
      </c>
      <c r="L191" s="4" t="s">
        <v>1212</v>
      </c>
      <c r="M191" s="148">
        <v>0.33200000000000002</v>
      </c>
      <c r="N191" s="4" t="s">
        <v>1238</v>
      </c>
      <c r="O191" s="150">
        <v>0.04</v>
      </c>
      <c r="P191" s="149">
        <v>-1.214E-2</v>
      </c>
      <c r="R191" s="148">
        <v>26494035</v>
      </c>
      <c r="S191" s="148">
        <v>1</v>
      </c>
      <c r="T191" s="148">
        <v>143.79</v>
      </c>
      <c r="U191" s="148">
        <v>38095.773000000001</v>
      </c>
      <c r="W191" s="4" t="s">
        <v>17</v>
      </c>
      <c r="X191" s="149">
        <v>3.0270000000000002E-3</v>
      </c>
      <c r="Y191" s="149">
        <v>2.7684902623656901E-2</v>
      </c>
      <c r="Z191" s="149">
        <v>1.29008587732672E-2</v>
      </c>
    </row>
    <row r="192" spans="1:26" x14ac:dyDescent="0.2">
      <c r="A192" s="4" t="s">
        <v>1204</v>
      </c>
      <c r="B192" s="4">
        <v>9939</v>
      </c>
      <c r="C192" s="4" t="s">
        <v>1239</v>
      </c>
      <c r="D192" s="4" t="s">
        <v>1240</v>
      </c>
      <c r="E192" s="4" t="s">
        <v>1241</v>
      </c>
      <c r="F192" s="4" t="s">
        <v>227</v>
      </c>
      <c r="G192" s="4" t="s">
        <v>53</v>
      </c>
      <c r="H192" s="4" t="s">
        <v>53</v>
      </c>
      <c r="I192" s="146" t="s">
        <v>311</v>
      </c>
      <c r="J192" s="4" t="s">
        <v>1230</v>
      </c>
      <c r="K192" s="4" t="s">
        <v>78</v>
      </c>
      <c r="L192" s="4" t="s">
        <v>1212</v>
      </c>
      <c r="M192" s="148">
        <v>0.94</v>
      </c>
      <c r="N192" s="4" t="s">
        <v>1242</v>
      </c>
      <c r="O192" s="150">
        <v>0</v>
      </c>
      <c r="P192" s="149">
        <v>4.0960000000000003E-2</v>
      </c>
      <c r="R192" s="148">
        <v>60386273</v>
      </c>
      <c r="S192" s="148">
        <v>1</v>
      </c>
      <c r="T192" s="148">
        <v>96.38</v>
      </c>
      <c r="U192" s="148">
        <v>58200.29</v>
      </c>
      <c r="W192" s="4" t="s">
        <v>17</v>
      </c>
      <c r="X192" s="149">
        <v>0</v>
      </c>
      <c r="Y192" s="149">
        <v>4.2295226878334202E-2</v>
      </c>
      <c r="Z192" s="149">
        <v>1.9709108468181101E-2</v>
      </c>
    </row>
    <row r="193" spans="1:26" x14ac:dyDescent="0.2">
      <c r="A193" s="4" t="s">
        <v>1204</v>
      </c>
      <c r="B193" s="4">
        <v>9939</v>
      </c>
      <c r="C193" s="4" t="s">
        <v>1239</v>
      </c>
      <c r="D193" s="4" t="s">
        <v>1243</v>
      </c>
      <c r="E193" s="4" t="s">
        <v>1244</v>
      </c>
      <c r="F193" s="4" t="s">
        <v>227</v>
      </c>
      <c r="G193" s="4" t="s">
        <v>53</v>
      </c>
      <c r="H193" s="4" t="s">
        <v>53</v>
      </c>
      <c r="I193" s="4" t="s">
        <v>311</v>
      </c>
      <c r="J193" s="4" t="s">
        <v>1230</v>
      </c>
      <c r="K193" s="4" t="s">
        <v>78</v>
      </c>
      <c r="L193" s="4" t="s">
        <v>1212</v>
      </c>
      <c r="M193" s="148">
        <v>5.0000000000000001E-3</v>
      </c>
      <c r="N193" s="4" t="s">
        <v>1245</v>
      </c>
      <c r="O193" s="150">
        <v>0</v>
      </c>
      <c r="P193" s="149">
        <v>5.629E-2</v>
      </c>
      <c r="R193" s="148">
        <v>66972788</v>
      </c>
      <c r="S193" s="148">
        <v>1</v>
      </c>
      <c r="T193" s="148">
        <v>99.97</v>
      </c>
      <c r="U193" s="148">
        <v>66952.695999999996</v>
      </c>
      <c r="W193" s="4" t="s">
        <v>17</v>
      </c>
      <c r="X193" s="149">
        <v>3.349E-3</v>
      </c>
      <c r="Y193" s="149">
        <v>4.8655762340266799E-2</v>
      </c>
      <c r="Z193" s="149">
        <v>2.26730477253353E-2</v>
      </c>
    </row>
    <row r="194" spans="1:26" x14ac:dyDescent="0.2">
      <c r="A194" s="4" t="s">
        <v>1204</v>
      </c>
      <c r="B194" s="4">
        <v>9939</v>
      </c>
      <c r="C194" s="4" t="s">
        <v>1239</v>
      </c>
      <c r="D194" s="4" t="s">
        <v>1246</v>
      </c>
      <c r="E194" s="4" t="s">
        <v>1247</v>
      </c>
      <c r="F194" s="4" t="s">
        <v>227</v>
      </c>
      <c r="G194" s="4" t="s">
        <v>53</v>
      </c>
      <c r="H194" s="4" t="s">
        <v>53</v>
      </c>
      <c r="I194" s="4" t="s">
        <v>311</v>
      </c>
      <c r="J194" s="4" t="s">
        <v>1230</v>
      </c>
      <c r="K194" s="4" t="s">
        <v>78</v>
      </c>
      <c r="L194" s="4" t="s">
        <v>1212</v>
      </c>
      <c r="M194" s="148">
        <v>0.504</v>
      </c>
      <c r="N194" s="4" t="s">
        <v>1248</v>
      </c>
      <c r="O194" s="150">
        <v>0</v>
      </c>
      <c r="P194" s="149">
        <v>4.258E-2</v>
      </c>
      <c r="R194" s="148">
        <v>10694369</v>
      </c>
      <c r="S194" s="148">
        <v>1</v>
      </c>
      <c r="T194" s="148">
        <v>97.93</v>
      </c>
      <c r="U194" s="148">
        <v>10472.995999999999</v>
      </c>
      <c r="W194" s="4" t="s">
        <v>17</v>
      </c>
      <c r="X194" s="149">
        <v>0</v>
      </c>
      <c r="Y194" s="149">
        <v>7.6109195333313798E-3</v>
      </c>
      <c r="Z194" s="149">
        <v>3.54660442079023E-3</v>
      </c>
    </row>
    <row r="195" spans="1:26" x14ac:dyDescent="0.2">
      <c r="A195" s="4" t="s">
        <v>1204</v>
      </c>
      <c r="B195" s="4">
        <v>9939</v>
      </c>
      <c r="C195" s="4" t="s">
        <v>1239</v>
      </c>
      <c r="D195" s="4" t="s">
        <v>1249</v>
      </c>
      <c r="E195" s="4" t="s">
        <v>1250</v>
      </c>
      <c r="F195" s="4" t="s">
        <v>227</v>
      </c>
      <c r="G195" s="4" t="s">
        <v>53</v>
      </c>
      <c r="H195" s="4" t="s">
        <v>53</v>
      </c>
      <c r="I195" s="4" t="s">
        <v>311</v>
      </c>
      <c r="J195" s="4" t="s">
        <v>1230</v>
      </c>
      <c r="K195" s="4" t="s">
        <v>78</v>
      </c>
      <c r="L195" s="4" t="s">
        <v>1212</v>
      </c>
      <c r="M195" s="148">
        <v>0.6</v>
      </c>
      <c r="N195" s="4" t="s">
        <v>1251</v>
      </c>
      <c r="O195" s="150">
        <v>0</v>
      </c>
      <c r="P195" s="149">
        <v>4.274E-2</v>
      </c>
      <c r="R195" s="148">
        <v>26527335</v>
      </c>
      <c r="S195" s="148">
        <v>1</v>
      </c>
      <c r="T195" s="148">
        <v>97.52</v>
      </c>
      <c r="U195" s="148">
        <v>25869.456999999999</v>
      </c>
      <c r="W195" s="4" t="s">
        <v>17</v>
      </c>
      <c r="X195" s="149">
        <v>0</v>
      </c>
      <c r="Y195" s="149">
        <v>1.8799812827020899E-2</v>
      </c>
      <c r="Z195" s="149">
        <v>8.7605050861911705E-3</v>
      </c>
    </row>
    <row r="196" spans="1:26" x14ac:dyDescent="0.2">
      <c r="A196" s="4" t="s">
        <v>1204</v>
      </c>
      <c r="B196" s="4">
        <v>9939</v>
      </c>
      <c r="C196" s="4" t="s">
        <v>1239</v>
      </c>
      <c r="D196" s="4" t="s">
        <v>1252</v>
      </c>
      <c r="E196" s="4" t="s">
        <v>1253</v>
      </c>
      <c r="F196" s="4" t="s">
        <v>227</v>
      </c>
      <c r="G196" s="4" t="s">
        <v>53</v>
      </c>
      <c r="H196" s="4" t="s">
        <v>53</v>
      </c>
      <c r="I196" s="4" t="s">
        <v>311</v>
      </c>
      <c r="J196" s="4" t="s">
        <v>1230</v>
      </c>
      <c r="K196" s="4" t="s">
        <v>78</v>
      </c>
      <c r="L196" s="4" t="s">
        <v>1212</v>
      </c>
      <c r="M196" s="148">
        <v>0.67700000000000005</v>
      </c>
      <c r="N196" s="4" t="s">
        <v>1254</v>
      </c>
      <c r="O196" s="150">
        <v>0</v>
      </c>
      <c r="P196" s="149">
        <v>4.2380000000000001E-2</v>
      </c>
      <c r="R196" s="148">
        <v>48288593</v>
      </c>
      <c r="S196" s="148">
        <v>1</v>
      </c>
      <c r="T196" s="148">
        <v>97.22</v>
      </c>
      <c r="U196" s="148">
        <v>46946.17</v>
      </c>
      <c r="W196" s="4" t="s">
        <v>17</v>
      </c>
      <c r="X196" s="149">
        <v>3.4489999999999998E-3</v>
      </c>
      <c r="Y196" s="149">
        <v>3.4116649915041999E-2</v>
      </c>
      <c r="Z196" s="149">
        <v>1.5897981956232599E-2</v>
      </c>
    </row>
    <row r="197" spans="1:26" x14ac:dyDescent="0.2">
      <c r="A197" s="4" t="s">
        <v>1204</v>
      </c>
      <c r="B197" s="4">
        <v>9939</v>
      </c>
      <c r="C197" s="4" t="s">
        <v>1239</v>
      </c>
      <c r="D197" s="4" t="s">
        <v>1255</v>
      </c>
      <c r="E197" s="4" t="s">
        <v>1256</v>
      </c>
      <c r="F197" s="4" t="s">
        <v>227</v>
      </c>
      <c r="G197" s="4" t="s">
        <v>53</v>
      </c>
      <c r="H197" s="4" t="s">
        <v>53</v>
      </c>
      <c r="I197" s="4" t="s">
        <v>311</v>
      </c>
      <c r="J197" s="4" t="s">
        <v>1230</v>
      </c>
      <c r="K197" s="4" t="s">
        <v>78</v>
      </c>
      <c r="L197" s="4" t="s">
        <v>1212</v>
      </c>
      <c r="M197" s="148">
        <v>0.78</v>
      </c>
      <c r="N197" s="4" t="s">
        <v>1257</v>
      </c>
      <c r="O197" s="150">
        <v>0</v>
      </c>
      <c r="P197" s="149">
        <v>4.1869999999999997E-2</v>
      </c>
      <c r="R197" s="148">
        <v>38413023</v>
      </c>
      <c r="S197" s="148">
        <v>1</v>
      </c>
      <c r="T197" s="148">
        <v>96.9</v>
      </c>
      <c r="U197" s="148">
        <v>37222.218999999997</v>
      </c>
      <c r="W197" s="4" t="s">
        <v>17</v>
      </c>
      <c r="X197" s="149">
        <v>0</v>
      </c>
      <c r="Y197" s="149">
        <v>2.70500750407448E-2</v>
      </c>
      <c r="Z197" s="149">
        <v>1.26050361328969E-2</v>
      </c>
    </row>
    <row r="198" spans="1:26" x14ac:dyDescent="0.2">
      <c r="A198" s="4" t="s">
        <v>1204</v>
      </c>
      <c r="B198" s="4">
        <v>9939</v>
      </c>
      <c r="C198" s="4" t="s">
        <v>1239</v>
      </c>
      <c r="D198" s="4" t="s">
        <v>1258</v>
      </c>
      <c r="E198" s="4" t="s">
        <v>1259</v>
      </c>
      <c r="F198" s="4" t="s">
        <v>227</v>
      </c>
      <c r="G198" s="4" t="s">
        <v>53</v>
      </c>
      <c r="H198" s="4" t="s">
        <v>53</v>
      </c>
      <c r="I198" s="4" t="s">
        <v>311</v>
      </c>
      <c r="J198" s="4" t="s">
        <v>1230</v>
      </c>
      <c r="K198" s="4" t="s">
        <v>78</v>
      </c>
      <c r="L198" s="4" t="s">
        <v>1212</v>
      </c>
      <c r="M198" s="148">
        <v>0.86</v>
      </c>
      <c r="N198" s="4" t="s">
        <v>1260</v>
      </c>
      <c r="O198" s="150">
        <v>0</v>
      </c>
      <c r="P198" s="149">
        <v>4.1309999999999999E-2</v>
      </c>
      <c r="R198" s="148">
        <v>55568257</v>
      </c>
      <c r="S198" s="148">
        <v>1</v>
      </c>
      <c r="T198" s="148">
        <v>96.63</v>
      </c>
      <c r="U198" s="148">
        <v>53695.607000000004</v>
      </c>
      <c r="W198" s="4" t="s">
        <v>17</v>
      </c>
      <c r="X198" s="149">
        <v>0</v>
      </c>
      <c r="Y198" s="149">
        <v>3.9021590315498997E-2</v>
      </c>
      <c r="Z198" s="149">
        <v>1.8183629995446499E-2</v>
      </c>
    </row>
    <row r="199" spans="1:26" x14ac:dyDescent="0.2">
      <c r="A199" s="4" t="s">
        <v>1204</v>
      </c>
      <c r="B199" s="4">
        <v>9939</v>
      </c>
      <c r="C199" s="4" t="s">
        <v>1239</v>
      </c>
      <c r="D199" s="4" t="s">
        <v>1261</v>
      </c>
      <c r="E199" s="4" t="s">
        <v>1262</v>
      </c>
      <c r="F199" s="4" t="s">
        <v>227</v>
      </c>
      <c r="G199" s="4" t="s">
        <v>53</v>
      </c>
      <c r="H199" s="4" t="s">
        <v>53</v>
      </c>
      <c r="I199" s="4" t="s">
        <v>311</v>
      </c>
      <c r="J199" s="4" t="s">
        <v>1230</v>
      </c>
      <c r="K199" s="4" t="s">
        <v>78</v>
      </c>
      <c r="L199" s="4" t="s">
        <v>1212</v>
      </c>
      <c r="M199" s="148">
        <v>0.255</v>
      </c>
      <c r="N199" s="4" t="s">
        <v>1263</v>
      </c>
      <c r="O199" s="150">
        <v>0</v>
      </c>
      <c r="P199" s="149">
        <v>4.3119999999999999E-2</v>
      </c>
      <c r="R199" s="148">
        <v>35646235</v>
      </c>
      <c r="S199" s="148">
        <v>1</v>
      </c>
      <c r="T199" s="148">
        <v>98.95</v>
      </c>
      <c r="U199" s="148">
        <v>35271.949999999997</v>
      </c>
      <c r="W199" s="4" t="s">
        <v>17</v>
      </c>
      <c r="X199" s="149">
        <v>1.98E-3</v>
      </c>
      <c r="Y199" s="149">
        <v>2.5632777947249202E-2</v>
      </c>
      <c r="Z199" s="149">
        <v>1.19445913449379E-2</v>
      </c>
    </row>
    <row r="200" spans="1:26" x14ac:dyDescent="0.2">
      <c r="A200" s="4" t="s">
        <v>1204</v>
      </c>
      <c r="B200" s="4">
        <v>9939</v>
      </c>
      <c r="C200" s="4" t="s">
        <v>1239</v>
      </c>
      <c r="D200" s="4" t="s">
        <v>1264</v>
      </c>
      <c r="E200" s="4" t="s">
        <v>1265</v>
      </c>
      <c r="F200" s="4" t="s">
        <v>227</v>
      </c>
      <c r="G200" s="4" t="s">
        <v>53</v>
      </c>
      <c r="H200" s="4" t="s">
        <v>53</v>
      </c>
      <c r="I200" s="4" t="s">
        <v>311</v>
      </c>
      <c r="J200" s="4" t="s">
        <v>1230</v>
      </c>
      <c r="K200" s="4" t="s">
        <v>78</v>
      </c>
      <c r="L200" s="4" t="s">
        <v>1212</v>
      </c>
      <c r="M200" s="148">
        <v>0.35099999999999998</v>
      </c>
      <c r="N200" s="4" t="s">
        <v>1266</v>
      </c>
      <c r="O200" s="150">
        <v>0</v>
      </c>
      <c r="P200" s="149">
        <v>4.283E-2</v>
      </c>
      <c r="R200" s="148">
        <v>64504419</v>
      </c>
      <c r="S200" s="148">
        <v>1</v>
      </c>
      <c r="T200" s="148">
        <v>98.55</v>
      </c>
      <c r="U200" s="148">
        <v>63569.105000000003</v>
      </c>
      <c r="W200" s="4" t="s">
        <v>17</v>
      </c>
      <c r="X200" s="149">
        <v>3.5839999999999999E-3</v>
      </c>
      <c r="Y200" s="149">
        <v>4.6196844020025003E-2</v>
      </c>
      <c r="Z200" s="149">
        <v>2.1527218953037899E-2</v>
      </c>
    </row>
    <row r="201" spans="1:26" x14ac:dyDescent="0.2">
      <c r="A201" s="4" t="s">
        <v>1204</v>
      </c>
      <c r="B201" s="4">
        <v>9939</v>
      </c>
      <c r="C201" s="4" t="s">
        <v>1239</v>
      </c>
      <c r="D201" s="4" t="s">
        <v>1267</v>
      </c>
      <c r="E201" s="4" t="s">
        <v>1268</v>
      </c>
      <c r="F201" s="4" t="s">
        <v>227</v>
      </c>
      <c r="G201" s="4" t="s">
        <v>53</v>
      </c>
      <c r="H201" s="4" t="s">
        <v>53</v>
      </c>
      <c r="I201" s="4" t="s">
        <v>311</v>
      </c>
      <c r="J201" s="4" t="s">
        <v>1230</v>
      </c>
      <c r="K201" s="4" t="s">
        <v>78</v>
      </c>
      <c r="L201" s="4" t="s">
        <v>1212</v>
      </c>
      <c r="M201" s="148">
        <v>0.42699999999999999</v>
      </c>
      <c r="N201" s="4" t="s">
        <v>1269</v>
      </c>
      <c r="O201" s="150">
        <v>0</v>
      </c>
      <c r="P201" s="149">
        <v>4.317E-2</v>
      </c>
      <c r="R201" s="148">
        <v>107773411</v>
      </c>
      <c r="S201" s="148">
        <v>1</v>
      </c>
      <c r="T201" s="148">
        <v>98.21</v>
      </c>
      <c r="U201" s="148">
        <v>105844.26700000001</v>
      </c>
      <c r="W201" s="4" t="s">
        <v>17</v>
      </c>
      <c r="X201" s="149">
        <v>5.9870000000000001E-3</v>
      </c>
      <c r="Y201" s="149">
        <v>7.6918985978985596E-2</v>
      </c>
      <c r="Z201" s="149">
        <v>3.5843397702611697E-2</v>
      </c>
    </row>
    <row r="202" spans="1:26" x14ac:dyDescent="0.2">
      <c r="A202" s="4" t="s">
        <v>1204</v>
      </c>
      <c r="B202" s="4">
        <v>9939</v>
      </c>
      <c r="C202" s="4" t="s">
        <v>1235</v>
      </c>
      <c r="D202" s="4" t="s">
        <v>1270</v>
      </c>
      <c r="E202" s="4" t="s">
        <v>1271</v>
      </c>
      <c r="F202" s="4" t="s">
        <v>221</v>
      </c>
      <c r="G202" s="4" t="s">
        <v>53</v>
      </c>
      <c r="H202" s="4" t="s">
        <v>53</v>
      </c>
      <c r="I202" s="4" t="s">
        <v>311</v>
      </c>
      <c r="J202" s="4" t="s">
        <v>1230</v>
      </c>
      <c r="K202" s="4" t="s">
        <v>78</v>
      </c>
      <c r="L202" s="4" t="s">
        <v>1212</v>
      </c>
      <c r="M202" s="148">
        <v>3.1190000000000002</v>
      </c>
      <c r="N202" s="4" t="s">
        <v>1272</v>
      </c>
      <c r="O202" s="150">
        <v>7.4999999999999997E-3</v>
      </c>
      <c r="P202" s="149">
        <v>1.1520000000000001E-2</v>
      </c>
      <c r="R202" s="148">
        <v>25464696</v>
      </c>
      <c r="S202" s="148">
        <v>1</v>
      </c>
      <c r="T202" s="148">
        <v>111.88</v>
      </c>
      <c r="U202" s="148">
        <v>28489.901999999998</v>
      </c>
      <c r="W202" s="4" t="s">
        <v>17</v>
      </c>
      <c r="X202" s="149">
        <v>1.2160000000000001E-3</v>
      </c>
      <c r="Y202" s="149">
        <v>2.07041385132146E-2</v>
      </c>
      <c r="Z202" s="149">
        <v>9.6478998178922398E-3</v>
      </c>
    </row>
    <row r="203" spans="1:26" x14ac:dyDescent="0.2">
      <c r="A203" s="4" t="s">
        <v>1204</v>
      </c>
      <c r="B203" s="4">
        <v>9939</v>
      </c>
      <c r="C203" s="4" t="s">
        <v>1235</v>
      </c>
      <c r="D203" s="4" t="s">
        <v>1273</v>
      </c>
      <c r="E203" s="4" t="s">
        <v>1274</v>
      </c>
      <c r="F203" s="4" t="s">
        <v>221</v>
      </c>
      <c r="G203" s="4" t="s">
        <v>53</v>
      </c>
      <c r="H203" s="4" t="s">
        <v>53</v>
      </c>
      <c r="I203" s="4" t="s">
        <v>311</v>
      </c>
      <c r="J203" s="4" t="s">
        <v>1230</v>
      </c>
      <c r="K203" s="4" t="s">
        <v>78</v>
      </c>
      <c r="L203" s="4" t="s">
        <v>1212</v>
      </c>
      <c r="M203" s="148">
        <v>1.5760000000000001</v>
      </c>
      <c r="N203" s="4" t="s">
        <v>1275</v>
      </c>
      <c r="O203" s="150">
        <v>7.4999999999999997E-3</v>
      </c>
      <c r="P203" s="149">
        <v>7.9699999999999997E-3</v>
      </c>
      <c r="R203" s="148">
        <v>7881124</v>
      </c>
      <c r="S203" s="148">
        <v>1</v>
      </c>
      <c r="T203" s="148">
        <v>112.14</v>
      </c>
      <c r="U203" s="148">
        <v>8837.8919999999998</v>
      </c>
      <c r="W203" s="4" t="s">
        <v>17</v>
      </c>
      <c r="X203" s="149">
        <v>3.6299999999999999E-4</v>
      </c>
      <c r="Y203" s="149">
        <v>6.42265986959587E-3</v>
      </c>
      <c r="Z203" s="149">
        <v>2.9928885448050799E-3</v>
      </c>
    </row>
    <row r="204" spans="1:26" x14ac:dyDescent="0.2">
      <c r="A204" s="4" t="s">
        <v>1204</v>
      </c>
      <c r="B204" s="4">
        <v>9939</v>
      </c>
      <c r="C204" s="4" t="s">
        <v>1235</v>
      </c>
      <c r="D204" s="4" t="s">
        <v>1276</v>
      </c>
      <c r="E204" s="4" t="s">
        <v>1277</v>
      </c>
      <c r="F204" s="4" t="s">
        <v>221</v>
      </c>
      <c r="G204" s="4" t="s">
        <v>53</v>
      </c>
      <c r="H204" s="4" t="s">
        <v>53</v>
      </c>
      <c r="I204" s="4" t="s">
        <v>311</v>
      </c>
      <c r="J204" s="4" t="s">
        <v>1230</v>
      </c>
      <c r="K204" s="4" t="s">
        <v>78</v>
      </c>
      <c r="L204" s="4" t="s">
        <v>1212</v>
      </c>
      <c r="M204" s="148">
        <v>7.6379999999999999</v>
      </c>
      <c r="N204" s="4" t="s">
        <v>1278</v>
      </c>
      <c r="O204" s="150">
        <v>1E-3</v>
      </c>
      <c r="P204" s="149">
        <v>1.5559999999999999E-2</v>
      </c>
      <c r="R204" s="148">
        <v>36675656</v>
      </c>
      <c r="S204" s="148">
        <v>1</v>
      </c>
      <c r="T204" s="148">
        <v>99.81</v>
      </c>
      <c r="U204" s="148">
        <v>36605.972000000002</v>
      </c>
      <c r="W204" s="4" t="s">
        <v>17</v>
      </c>
      <c r="X204" s="149">
        <v>1.4220000000000001E-3</v>
      </c>
      <c r="Y204" s="149">
        <v>2.6602236926403001E-2</v>
      </c>
      <c r="Z204" s="149">
        <v>1.2396348519111601E-2</v>
      </c>
    </row>
    <row r="205" spans="1:26" x14ac:dyDescent="0.2">
      <c r="A205" s="4" t="s">
        <v>1204</v>
      </c>
      <c r="B205" s="4">
        <v>9939</v>
      </c>
      <c r="C205" s="4" t="s">
        <v>1279</v>
      </c>
      <c r="D205" s="4" t="s">
        <v>1280</v>
      </c>
      <c r="E205" s="4" t="s">
        <v>1281</v>
      </c>
      <c r="F205" s="4" t="s">
        <v>223</v>
      </c>
      <c r="G205" s="4" t="s">
        <v>53</v>
      </c>
      <c r="H205" s="4" t="s">
        <v>53</v>
      </c>
      <c r="I205" s="4" t="s">
        <v>311</v>
      </c>
      <c r="J205" s="4" t="s">
        <v>1230</v>
      </c>
      <c r="K205" s="4" t="s">
        <v>78</v>
      </c>
      <c r="L205" s="4" t="s">
        <v>1212</v>
      </c>
      <c r="M205" s="148">
        <v>4.2690000000000001</v>
      </c>
      <c r="N205" s="4" t="s">
        <v>1282</v>
      </c>
      <c r="O205" s="150">
        <v>2.2499999999999999E-2</v>
      </c>
      <c r="P205" s="149">
        <v>4.0719999999999999E-2</v>
      </c>
      <c r="R205" s="148">
        <v>13146823</v>
      </c>
      <c r="S205" s="148">
        <v>1</v>
      </c>
      <c r="T205" s="148">
        <v>93.79</v>
      </c>
      <c r="U205" s="148">
        <v>12330.405000000001</v>
      </c>
      <c r="W205" s="4" t="s">
        <v>17</v>
      </c>
      <c r="X205" s="149">
        <v>4.86E-4</v>
      </c>
      <c r="Y205" s="149">
        <v>8.9607335299260703E-3</v>
      </c>
      <c r="Z205" s="149">
        <v>4.1756028311139603E-3</v>
      </c>
    </row>
    <row r="206" spans="1:26" x14ac:dyDescent="0.2">
      <c r="A206" s="4" t="s">
        <v>1204</v>
      </c>
      <c r="B206" s="4">
        <v>9939</v>
      </c>
      <c r="C206" s="4" t="s">
        <v>1279</v>
      </c>
      <c r="D206" s="4" t="s">
        <v>1283</v>
      </c>
      <c r="E206" s="4" t="s">
        <v>1284</v>
      </c>
      <c r="F206" s="4" t="s">
        <v>223</v>
      </c>
      <c r="G206" s="4" t="s">
        <v>53</v>
      </c>
      <c r="H206" s="4" t="s">
        <v>53</v>
      </c>
      <c r="I206" s="4" t="s">
        <v>311</v>
      </c>
      <c r="J206" s="4" t="s">
        <v>1230</v>
      </c>
      <c r="K206" s="4" t="s">
        <v>78</v>
      </c>
      <c r="L206" s="4" t="s">
        <v>1212</v>
      </c>
      <c r="M206" s="148">
        <v>1.9039999999999999</v>
      </c>
      <c r="N206" s="4" t="s">
        <v>1285</v>
      </c>
      <c r="O206" s="150">
        <v>5.0000000000000001E-3</v>
      </c>
      <c r="P206" s="149">
        <v>4.0289999999999999E-2</v>
      </c>
      <c r="R206" s="148">
        <v>18431080</v>
      </c>
      <c r="S206" s="148">
        <v>1</v>
      </c>
      <c r="T206" s="148">
        <v>93.69</v>
      </c>
      <c r="U206" s="148">
        <v>17268.079000000002</v>
      </c>
      <c r="W206" s="4" t="s">
        <v>17</v>
      </c>
      <c r="X206" s="149">
        <v>8.7200000000000005E-4</v>
      </c>
      <c r="Y206" s="149">
        <v>1.2549032209888599E-2</v>
      </c>
      <c r="Z206" s="149">
        <v>5.8477103741955997E-3</v>
      </c>
    </row>
    <row r="207" spans="1:26" x14ac:dyDescent="0.2">
      <c r="A207" s="4" t="s">
        <v>1204</v>
      </c>
      <c r="B207" s="4">
        <v>9939</v>
      </c>
      <c r="C207" s="4" t="s">
        <v>1279</v>
      </c>
      <c r="D207" s="4" t="s">
        <v>1286</v>
      </c>
      <c r="E207" s="4" t="s">
        <v>1287</v>
      </c>
      <c r="F207" s="4" t="s">
        <v>223</v>
      </c>
      <c r="G207" s="4" t="s">
        <v>53</v>
      </c>
      <c r="H207" s="4" t="s">
        <v>53</v>
      </c>
      <c r="I207" s="4" t="s">
        <v>311</v>
      </c>
      <c r="J207" s="4" t="s">
        <v>1230</v>
      </c>
      <c r="K207" s="4" t="s">
        <v>78</v>
      </c>
      <c r="L207" s="4" t="s">
        <v>1212</v>
      </c>
      <c r="M207" s="148">
        <v>4.5629999999999997</v>
      </c>
      <c r="N207" s="4" t="s">
        <v>1288</v>
      </c>
      <c r="O207" s="150">
        <v>3.7499999999999999E-2</v>
      </c>
      <c r="P207" s="149">
        <v>4.0939999999999997E-2</v>
      </c>
      <c r="R207" s="148">
        <v>10699564</v>
      </c>
      <c r="S207" s="148">
        <v>1</v>
      </c>
      <c r="T207" s="148">
        <v>98.83</v>
      </c>
      <c r="U207" s="148">
        <v>10574.379000000001</v>
      </c>
      <c r="W207" s="4" t="s">
        <v>17</v>
      </c>
      <c r="X207" s="149">
        <v>8.3500000000000002E-4</v>
      </c>
      <c r="Y207" s="149">
        <v>7.6845968261931002E-3</v>
      </c>
      <c r="Z207" s="149">
        <v>3.5809372253128502E-3</v>
      </c>
    </row>
    <row r="208" spans="1:26" x14ac:dyDescent="0.2">
      <c r="A208" s="4" t="s">
        <v>1204</v>
      </c>
      <c r="B208" s="4">
        <v>9939</v>
      </c>
      <c r="C208" s="4" t="s">
        <v>1279</v>
      </c>
      <c r="D208" s="4" t="s">
        <v>1289</v>
      </c>
      <c r="E208" s="4" t="s">
        <v>1290</v>
      </c>
      <c r="F208" s="4" t="s">
        <v>223</v>
      </c>
      <c r="G208" s="4" t="s">
        <v>53</v>
      </c>
      <c r="H208" s="4" t="s">
        <v>53</v>
      </c>
      <c r="I208" s="4" t="s">
        <v>311</v>
      </c>
      <c r="J208" s="4" t="s">
        <v>1230</v>
      </c>
      <c r="K208" s="4" t="s">
        <v>78</v>
      </c>
      <c r="L208" s="4" t="s">
        <v>1212</v>
      </c>
      <c r="M208" s="148">
        <v>9.08</v>
      </c>
      <c r="N208" s="4" t="s">
        <v>1291</v>
      </c>
      <c r="O208" s="150">
        <v>0.04</v>
      </c>
      <c r="P208" s="149">
        <v>4.4549999999999999E-2</v>
      </c>
      <c r="R208" s="148">
        <v>7951286</v>
      </c>
      <c r="S208" s="148">
        <v>1</v>
      </c>
      <c r="T208" s="148">
        <v>96.13</v>
      </c>
      <c r="U208" s="148">
        <v>7643.5709999999999</v>
      </c>
      <c r="W208" s="4" t="s">
        <v>17</v>
      </c>
      <c r="X208" s="149">
        <v>1.4456999999999999E-2</v>
      </c>
      <c r="Y208" s="149">
        <v>5.5547245532369298E-3</v>
      </c>
      <c r="Z208" s="149">
        <v>2.5884402759096198E-3</v>
      </c>
    </row>
    <row r="209" spans="1:26" x14ac:dyDescent="0.2">
      <c r="A209" s="4" t="s">
        <v>1204</v>
      </c>
      <c r="B209" s="4">
        <v>9939</v>
      </c>
      <c r="C209" s="4" t="s">
        <v>1279</v>
      </c>
      <c r="D209" s="4" t="s">
        <v>1292</v>
      </c>
      <c r="E209" s="4" t="s">
        <v>1293</v>
      </c>
      <c r="F209" s="4" t="s">
        <v>223</v>
      </c>
      <c r="G209" s="4" t="s">
        <v>53</v>
      </c>
      <c r="H209" s="4" t="s">
        <v>53</v>
      </c>
      <c r="I209" s="4" t="s">
        <v>311</v>
      </c>
      <c r="J209" s="4" t="s">
        <v>1230</v>
      </c>
      <c r="K209" s="4" t="s">
        <v>78</v>
      </c>
      <c r="L209" s="4" t="s">
        <v>1212</v>
      </c>
      <c r="M209" s="148">
        <v>15.141</v>
      </c>
      <c r="N209" s="4" t="s">
        <v>1294</v>
      </c>
      <c r="O209" s="150">
        <v>3.7499999999999999E-2</v>
      </c>
      <c r="P209" s="149">
        <v>4.8259999999999997E-2</v>
      </c>
      <c r="R209" s="148">
        <v>10865499</v>
      </c>
      <c r="S209" s="148">
        <v>1</v>
      </c>
      <c r="T209" s="148">
        <v>85.26</v>
      </c>
      <c r="U209" s="148">
        <v>9263.9240000000009</v>
      </c>
      <c r="W209" s="4" t="s">
        <v>17</v>
      </c>
      <c r="X209" s="149">
        <v>4.3100000000000001E-4</v>
      </c>
      <c r="Y209" s="149">
        <v>6.7322651973489396E-3</v>
      </c>
      <c r="Z209" s="149">
        <v>3.1371612071687299E-3</v>
      </c>
    </row>
    <row r="210" spans="1:26" x14ac:dyDescent="0.2">
      <c r="A210" s="4" t="s">
        <v>1204</v>
      </c>
      <c r="B210" s="4">
        <v>9939</v>
      </c>
      <c r="C210" s="4" t="s">
        <v>1279</v>
      </c>
      <c r="D210" s="4" t="s">
        <v>1295</v>
      </c>
      <c r="E210" s="4" t="s">
        <v>1296</v>
      </c>
      <c r="F210" s="4" t="s">
        <v>223</v>
      </c>
      <c r="G210" s="4" t="s">
        <v>53</v>
      </c>
      <c r="H210" s="4" t="s">
        <v>53</v>
      </c>
      <c r="I210" s="4" t="s">
        <v>311</v>
      </c>
      <c r="J210" s="4" t="s">
        <v>1230</v>
      </c>
      <c r="K210" s="4" t="s">
        <v>78</v>
      </c>
      <c r="L210" s="4" t="s">
        <v>1212</v>
      </c>
      <c r="M210" s="148">
        <v>1.399</v>
      </c>
      <c r="N210" s="4" t="s">
        <v>1297</v>
      </c>
      <c r="O210" s="150">
        <v>1.7500000000000002E-2</v>
      </c>
      <c r="P210" s="149">
        <v>4.0219999999999999E-2</v>
      </c>
      <c r="R210" s="148">
        <v>42640833</v>
      </c>
      <c r="S210" s="148">
        <v>1</v>
      </c>
      <c r="T210" s="148">
        <v>97.96</v>
      </c>
      <c r="U210" s="148">
        <v>41770.959999999999</v>
      </c>
      <c r="W210" s="4" t="s">
        <v>17</v>
      </c>
      <c r="X210" s="149">
        <v>1.7930000000000001E-3</v>
      </c>
      <c r="Y210" s="149">
        <v>3.0355729033666599E-2</v>
      </c>
      <c r="Z210" s="149">
        <v>1.41454343743388E-2</v>
      </c>
    </row>
    <row r="211" spans="1:26" x14ac:dyDescent="0.2">
      <c r="A211" s="4" t="s">
        <v>1204</v>
      </c>
      <c r="B211" s="4">
        <v>9939</v>
      </c>
      <c r="C211" s="4" t="s">
        <v>1279</v>
      </c>
      <c r="D211" s="4" t="s">
        <v>1298</v>
      </c>
      <c r="E211" s="4" t="s">
        <v>1299</v>
      </c>
      <c r="F211" s="4" t="s">
        <v>223</v>
      </c>
      <c r="G211" s="4" t="s">
        <v>53</v>
      </c>
      <c r="H211" s="4" t="s">
        <v>53</v>
      </c>
      <c r="I211" s="4" t="s">
        <v>311</v>
      </c>
      <c r="J211" s="4" t="s">
        <v>1230</v>
      </c>
      <c r="K211" s="4" t="s">
        <v>78</v>
      </c>
      <c r="L211" s="4" t="s">
        <v>1212</v>
      </c>
      <c r="M211" s="148">
        <v>17.786999999999999</v>
      </c>
      <c r="N211" s="4" t="s">
        <v>1300</v>
      </c>
      <c r="O211" s="150">
        <v>2.8000000000000001E-2</v>
      </c>
      <c r="P211" s="149">
        <v>4.895E-2</v>
      </c>
      <c r="R211" s="148">
        <v>8223738</v>
      </c>
      <c r="S211" s="148">
        <v>1</v>
      </c>
      <c r="T211" s="148">
        <v>69.010000000000005</v>
      </c>
      <c r="U211" s="148">
        <v>5675.2020000000002</v>
      </c>
      <c r="W211" s="4" t="s">
        <v>17</v>
      </c>
      <c r="X211" s="149">
        <v>7.2199999999999999E-4</v>
      </c>
      <c r="Y211" s="149">
        <v>4.12427393971267E-3</v>
      </c>
      <c r="Z211" s="149">
        <v>1.9218660929308799E-3</v>
      </c>
    </row>
    <row r="212" spans="1:26" x14ac:dyDescent="0.2">
      <c r="A212" s="4" t="s">
        <v>1204</v>
      </c>
      <c r="B212" s="4">
        <v>9939</v>
      </c>
      <c r="C212" s="4" t="s">
        <v>1279</v>
      </c>
      <c r="D212" s="4" t="s">
        <v>1301</v>
      </c>
      <c r="E212" s="4" t="s">
        <v>1302</v>
      </c>
      <c r="F212" s="4" t="s">
        <v>223</v>
      </c>
      <c r="G212" s="4" t="s">
        <v>53</v>
      </c>
      <c r="H212" s="4" t="s">
        <v>53</v>
      </c>
      <c r="I212" s="4" t="s">
        <v>311</v>
      </c>
      <c r="J212" s="4" t="s">
        <v>1230</v>
      </c>
      <c r="K212" s="4" t="s">
        <v>78</v>
      </c>
      <c r="L212" s="4" t="s">
        <v>1212</v>
      </c>
      <c r="M212" s="148">
        <v>3.33</v>
      </c>
      <c r="N212" s="4" t="s">
        <v>1303</v>
      </c>
      <c r="O212" s="150">
        <v>3.7499999999999999E-2</v>
      </c>
      <c r="P212" s="149">
        <v>4.0570000000000002E-2</v>
      </c>
      <c r="R212" s="148">
        <v>24909032</v>
      </c>
      <c r="S212" s="148">
        <v>1</v>
      </c>
      <c r="T212" s="148">
        <v>99.6</v>
      </c>
      <c r="U212" s="148">
        <v>24809.396000000001</v>
      </c>
      <c r="W212" s="4" t="s">
        <v>17</v>
      </c>
      <c r="X212" s="149">
        <v>4.9818000000000001E-2</v>
      </c>
      <c r="Y212" s="149">
        <v>1.8029446736603599E-2</v>
      </c>
      <c r="Z212" s="149">
        <v>8.4015229986870704E-3</v>
      </c>
    </row>
    <row r="213" spans="1:26" x14ac:dyDescent="0.2">
      <c r="A213" s="4" t="s">
        <v>1204</v>
      </c>
      <c r="B213" s="4">
        <v>9939</v>
      </c>
      <c r="C213" s="4" t="s">
        <v>1235</v>
      </c>
      <c r="D213" s="4" t="s">
        <v>1304</v>
      </c>
      <c r="E213" s="4" t="s">
        <v>1305</v>
      </c>
      <c r="F213" s="4" t="s">
        <v>221</v>
      </c>
      <c r="G213" s="4" t="s">
        <v>53</v>
      </c>
      <c r="H213" s="4" t="s">
        <v>53</v>
      </c>
      <c r="I213" s="4" t="s">
        <v>311</v>
      </c>
      <c r="J213" s="4" t="s">
        <v>1230</v>
      </c>
      <c r="K213" s="4" t="s">
        <v>78</v>
      </c>
      <c r="L213" s="4" t="s">
        <v>1212</v>
      </c>
      <c r="M213" s="148">
        <v>9.8919999999999995</v>
      </c>
      <c r="N213" s="4" t="s">
        <v>1306</v>
      </c>
      <c r="O213" s="150">
        <v>0.04</v>
      </c>
      <c r="P213" s="149">
        <v>1.6670000000000001E-2</v>
      </c>
      <c r="R213" s="148">
        <v>2941128</v>
      </c>
      <c r="S213" s="148">
        <v>1</v>
      </c>
      <c r="T213" s="148">
        <v>170.66</v>
      </c>
      <c r="U213" s="148">
        <v>5019.3289999999997</v>
      </c>
      <c r="W213" s="4" t="s">
        <v>17</v>
      </c>
      <c r="X213" s="149">
        <v>1.85E-4</v>
      </c>
      <c r="Y213" s="149">
        <v>3.6476392304595701E-3</v>
      </c>
      <c r="Z213" s="149">
        <v>1.6997595840476901E-3</v>
      </c>
    </row>
    <row r="214" spans="1:26" x14ac:dyDescent="0.2">
      <c r="A214" s="4" t="s">
        <v>1204</v>
      </c>
      <c r="B214" s="4">
        <v>9939</v>
      </c>
      <c r="C214" s="4" t="s">
        <v>1279</v>
      </c>
      <c r="D214" s="4" t="s">
        <v>1307</v>
      </c>
      <c r="E214" s="4" t="s">
        <v>1308</v>
      </c>
      <c r="F214" s="4" t="s">
        <v>223</v>
      </c>
      <c r="G214" s="4" t="s">
        <v>53</v>
      </c>
      <c r="H214" s="4" t="s">
        <v>53</v>
      </c>
      <c r="I214" s="4" t="s">
        <v>311</v>
      </c>
      <c r="J214" s="4" t="s">
        <v>1230</v>
      </c>
      <c r="K214" s="4" t="s">
        <v>78</v>
      </c>
      <c r="L214" s="4" t="s">
        <v>1212</v>
      </c>
      <c r="M214" s="148">
        <v>11.997999999999999</v>
      </c>
      <c r="N214" s="4" t="s">
        <v>1309</v>
      </c>
      <c r="O214" s="150">
        <v>5.5E-2</v>
      </c>
      <c r="P214" s="149">
        <v>4.7149999999999997E-2</v>
      </c>
      <c r="R214" s="148">
        <v>7456268</v>
      </c>
      <c r="S214" s="148">
        <v>1</v>
      </c>
      <c r="T214" s="148">
        <v>110.25</v>
      </c>
      <c r="U214" s="148">
        <v>8220.5349999999999</v>
      </c>
      <c r="W214" s="4" t="s">
        <v>17</v>
      </c>
      <c r="X214" s="149">
        <v>3.9300000000000001E-4</v>
      </c>
      <c r="Y214" s="149">
        <v>5.9740151339193904E-3</v>
      </c>
      <c r="Z214" s="149">
        <v>2.7838250543889701E-3</v>
      </c>
    </row>
    <row r="215" spans="1:26" x14ac:dyDescent="0.2">
      <c r="A215" s="4" t="s">
        <v>1204</v>
      </c>
      <c r="B215" s="4">
        <v>9939</v>
      </c>
      <c r="C215" s="4" t="s">
        <v>1235</v>
      </c>
      <c r="D215" s="4" t="s">
        <v>1310</v>
      </c>
      <c r="E215" s="4" t="s">
        <v>1311</v>
      </c>
      <c r="F215" s="4" t="s">
        <v>221</v>
      </c>
      <c r="G215" s="4" t="s">
        <v>53</v>
      </c>
      <c r="H215" s="4" t="s">
        <v>53</v>
      </c>
      <c r="I215" s="4" t="s">
        <v>311</v>
      </c>
      <c r="J215" s="4" t="s">
        <v>1230</v>
      </c>
      <c r="K215" s="4" t="s">
        <v>78</v>
      </c>
      <c r="L215" s="4" t="s">
        <v>1212</v>
      </c>
      <c r="M215" s="148">
        <v>5.0910000000000002</v>
      </c>
      <c r="N215" s="4" t="s">
        <v>1312</v>
      </c>
      <c r="O215" s="150">
        <v>5.0000000000000001E-3</v>
      </c>
      <c r="P215" s="149">
        <v>1.34E-2</v>
      </c>
      <c r="R215" s="148">
        <v>42610029</v>
      </c>
      <c r="S215" s="148">
        <v>1</v>
      </c>
      <c r="T215" s="148">
        <v>107.2</v>
      </c>
      <c r="U215" s="148">
        <v>45677.951000000001</v>
      </c>
      <c r="W215" s="4" t="s">
        <v>17</v>
      </c>
      <c r="X215" s="149">
        <v>2.0960000000000002E-3</v>
      </c>
      <c r="Y215" s="149">
        <v>3.3195011697472999E-2</v>
      </c>
      <c r="Z215" s="149">
        <v>1.54685087286568E-2</v>
      </c>
    </row>
    <row r="216" spans="1:26" x14ac:dyDescent="0.2">
      <c r="A216" s="4" t="s">
        <v>1204</v>
      </c>
      <c r="B216" s="4">
        <v>9939</v>
      </c>
      <c r="C216" s="4" t="s">
        <v>1235</v>
      </c>
      <c r="D216" s="4" t="s">
        <v>1313</v>
      </c>
      <c r="E216" s="4" t="s">
        <v>1314</v>
      </c>
      <c r="F216" s="4" t="s">
        <v>221</v>
      </c>
      <c r="G216" s="4" t="s">
        <v>53</v>
      </c>
      <c r="H216" s="4" t="s">
        <v>53</v>
      </c>
      <c r="I216" s="4" t="s">
        <v>311</v>
      </c>
      <c r="J216" s="4" t="s">
        <v>1230</v>
      </c>
      <c r="K216" s="4" t="s">
        <v>78</v>
      </c>
      <c r="L216" s="4" t="s">
        <v>1212</v>
      </c>
      <c r="M216" s="148">
        <v>2.3279999999999998</v>
      </c>
      <c r="N216" s="4" t="s">
        <v>1315</v>
      </c>
      <c r="O216" s="150">
        <v>1E-3</v>
      </c>
      <c r="P216" s="149">
        <v>1.0410000000000001E-2</v>
      </c>
      <c r="R216" s="148">
        <v>29545071</v>
      </c>
      <c r="S216" s="148">
        <v>1</v>
      </c>
      <c r="T216" s="148">
        <v>109.23</v>
      </c>
      <c r="U216" s="148">
        <v>32272.080999999998</v>
      </c>
      <c r="W216" s="4" t="s">
        <v>17</v>
      </c>
      <c r="X216" s="149">
        <v>1.472E-3</v>
      </c>
      <c r="Y216" s="149">
        <v>2.34527180521353E-2</v>
      </c>
      <c r="Z216" s="149">
        <v>1.09287075180576E-2</v>
      </c>
    </row>
    <row r="217" spans="1:26" x14ac:dyDescent="0.2">
      <c r="A217" s="4" t="s">
        <v>1204</v>
      </c>
      <c r="B217" s="4">
        <v>9939</v>
      </c>
      <c r="C217" s="4" t="s">
        <v>1235</v>
      </c>
      <c r="D217" s="4" t="s">
        <v>1316</v>
      </c>
      <c r="E217" s="4" t="s">
        <v>1317</v>
      </c>
      <c r="F217" s="4" t="s">
        <v>221</v>
      </c>
      <c r="G217" s="4" t="s">
        <v>53</v>
      </c>
      <c r="H217" s="4" t="s">
        <v>53</v>
      </c>
      <c r="I217" s="4" t="s">
        <v>311</v>
      </c>
      <c r="J217" s="4" t="s">
        <v>1230</v>
      </c>
      <c r="K217" s="4" t="s">
        <v>78</v>
      </c>
      <c r="L217" s="4" t="s">
        <v>1212</v>
      </c>
      <c r="M217" s="148">
        <v>4.4779999999999998</v>
      </c>
      <c r="N217" s="4" t="s">
        <v>1318</v>
      </c>
      <c r="O217" s="150">
        <v>1.0999999999999999E-2</v>
      </c>
      <c r="P217" s="149">
        <v>1.302E-2</v>
      </c>
      <c r="R217" s="148">
        <v>32278177</v>
      </c>
      <c r="S217" s="148">
        <v>1</v>
      </c>
      <c r="T217" s="148">
        <v>100.29</v>
      </c>
      <c r="U217" s="148">
        <v>32371.784</v>
      </c>
      <c r="W217" s="4" t="s">
        <v>17</v>
      </c>
      <c r="X217" s="149">
        <v>0</v>
      </c>
      <c r="Y217" s="149">
        <v>2.3525173818782798E-2</v>
      </c>
      <c r="Z217" s="149">
        <v>1.0962471104859201E-2</v>
      </c>
    </row>
    <row r="218" spans="1:26" x14ac:dyDescent="0.2">
      <c r="A218" s="4" t="s">
        <v>1204</v>
      </c>
      <c r="B218" s="4">
        <v>9939</v>
      </c>
      <c r="C218" s="4" t="s">
        <v>1235</v>
      </c>
      <c r="D218" s="4" t="s">
        <v>1319</v>
      </c>
      <c r="E218" s="4" t="s">
        <v>1320</v>
      </c>
      <c r="F218" s="4" t="s">
        <v>221</v>
      </c>
      <c r="G218" s="4" t="s">
        <v>53</v>
      </c>
      <c r="H218" s="4" t="s">
        <v>53</v>
      </c>
      <c r="I218" s="146" t="s">
        <v>311</v>
      </c>
      <c r="J218" s="4" t="s">
        <v>1230</v>
      </c>
      <c r="K218" s="4" t="s">
        <v>78</v>
      </c>
      <c r="L218" s="4" t="s">
        <v>1212</v>
      </c>
      <c r="M218" s="148">
        <v>8.9600000000000009</v>
      </c>
      <c r="N218" s="4" t="s">
        <v>1321</v>
      </c>
      <c r="O218" s="150">
        <v>1.6E-2</v>
      </c>
      <c r="P218" s="149">
        <v>1.6709999999999999E-2</v>
      </c>
      <c r="R218" s="148">
        <v>24793039</v>
      </c>
      <c r="S218" s="148">
        <v>1</v>
      </c>
      <c r="T218" s="148">
        <v>99.88</v>
      </c>
      <c r="U218" s="148">
        <v>24763.287</v>
      </c>
      <c r="W218" s="4" t="s">
        <v>17</v>
      </c>
      <c r="X218" s="149">
        <v>4.9585999999999998E-2</v>
      </c>
      <c r="Y218" s="149">
        <v>1.79959388233881E-2</v>
      </c>
      <c r="Z218" s="149">
        <v>8.3859086813077906E-3</v>
      </c>
    </row>
    <row r="219" spans="1:26" x14ac:dyDescent="0.2">
      <c r="A219" s="4" t="s">
        <v>1204</v>
      </c>
      <c r="B219" s="4">
        <v>9939</v>
      </c>
      <c r="C219" s="4" t="s">
        <v>1279</v>
      </c>
      <c r="D219" s="4" t="s">
        <v>1322</v>
      </c>
      <c r="E219" s="4" t="s">
        <v>1323</v>
      </c>
      <c r="F219" s="4" t="s">
        <v>223</v>
      </c>
      <c r="G219" s="4" t="s">
        <v>53</v>
      </c>
      <c r="H219" s="4" t="s">
        <v>53</v>
      </c>
      <c r="I219" s="4" t="s">
        <v>311</v>
      </c>
      <c r="J219" s="4" t="s">
        <v>1230</v>
      </c>
      <c r="K219" s="4" t="s">
        <v>78</v>
      </c>
      <c r="L219" s="4" t="s">
        <v>1212</v>
      </c>
      <c r="M219" s="148">
        <v>1.0740000000000001</v>
      </c>
      <c r="N219" s="4" t="s">
        <v>1324</v>
      </c>
      <c r="O219" s="150">
        <v>5.0000000000000001E-3</v>
      </c>
      <c r="P219" s="149">
        <v>4.0739999999999998E-2</v>
      </c>
      <c r="R219" s="148">
        <v>36225973</v>
      </c>
      <c r="S219" s="148">
        <v>1</v>
      </c>
      <c r="T219" s="148">
        <v>96.77</v>
      </c>
      <c r="U219" s="148">
        <v>35055.874000000003</v>
      </c>
      <c r="W219" s="4" t="s">
        <v>17</v>
      </c>
      <c r="X219" s="149">
        <v>1.544E-3</v>
      </c>
      <c r="Y219" s="149">
        <v>2.5475751914674001E-2</v>
      </c>
      <c r="Z219" s="149">
        <v>1.1871418948505101E-2</v>
      </c>
    </row>
    <row r="220" spans="1:26" x14ac:dyDescent="0.2">
      <c r="A220" s="4" t="s">
        <v>1204</v>
      </c>
      <c r="B220" s="4">
        <v>9939</v>
      </c>
      <c r="C220" s="4" t="s">
        <v>1279</v>
      </c>
      <c r="D220" s="4" t="s">
        <v>1325</v>
      </c>
      <c r="E220" s="4" t="s">
        <v>1326</v>
      </c>
      <c r="F220" s="4" t="s">
        <v>223</v>
      </c>
      <c r="G220" s="4" t="s">
        <v>53</v>
      </c>
      <c r="H220" s="4" t="s">
        <v>53</v>
      </c>
      <c r="I220" s="4" t="s">
        <v>311</v>
      </c>
      <c r="J220" s="4" t="s">
        <v>1230</v>
      </c>
      <c r="K220" s="4" t="s">
        <v>78</v>
      </c>
      <c r="L220" s="4" t="s">
        <v>1212</v>
      </c>
      <c r="M220" s="148">
        <v>5.8360000000000003</v>
      </c>
      <c r="N220" s="4" t="s">
        <v>1327</v>
      </c>
      <c r="O220" s="150">
        <v>0.01</v>
      </c>
      <c r="P220" s="149">
        <v>4.1730000000000003E-2</v>
      </c>
      <c r="R220" s="148">
        <v>16194710</v>
      </c>
      <c r="S220" s="148">
        <v>1</v>
      </c>
      <c r="T220" s="148">
        <v>83.47</v>
      </c>
      <c r="U220" s="148">
        <v>13517.724</v>
      </c>
      <c r="W220" s="4" t="s">
        <v>17</v>
      </c>
      <c r="X220" s="149">
        <v>4.2900000000000002E-4</v>
      </c>
      <c r="Y220" s="149">
        <v>9.8235803078154001E-3</v>
      </c>
      <c r="Z220" s="149">
        <v>4.5776798972983002E-3</v>
      </c>
    </row>
    <row r="221" spans="1:26" x14ac:dyDescent="0.2">
      <c r="A221" s="4" t="s">
        <v>1204</v>
      </c>
      <c r="B221" s="4">
        <v>9939</v>
      </c>
      <c r="C221" s="4" t="s">
        <v>1279</v>
      </c>
      <c r="D221" s="4" t="s">
        <v>1328</v>
      </c>
      <c r="E221" s="4" t="s">
        <v>1329</v>
      </c>
      <c r="F221" s="4" t="s">
        <v>223</v>
      </c>
      <c r="G221" s="4" t="s">
        <v>53</v>
      </c>
      <c r="H221" s="4" t="s">
        <v>53</v>
      </c>
      <c r="I221" s="4" t="s">
        <v>311</v>
      </c>
      <c r="J221" s="4" t="s">
        <v>1230</v>
      </c>
      <c r="K221" s="4" t="s">
        <v>78</v>
      </c>
      <c r="L221" s="4" t="s">
        <v>1212</v>
      </c>
      <c r="M221" s="148">
        <v>7.56</v>
      </c>
      <c r="N221" s="4" t="s">
        <v>1330</v>
      </c>
      <c r="O221" s="150">
        <v>1.2999999999999999E-2</v>
      </c>
      <c r="P221" s="149">
        <v>4.3119999999999999E-2</v>
      </c>
      <c r="R221" s="148">
        <v>929461</v>
      </c>
      <c r="S221" s="148">
        <v>1</v>
      </c>
      <c r="T221" s="148">
        <v>81.010000000000005</v>
      </c>
      <c r="U221" s="148">
        <v>752.95600000000002</v>
      </c>
      <c r="W221" s="4" t="s">
        <v>17</v>
      </c>
      <c r="X221" s="149">
        <v>4.3000000000000002E-5</v>
      </c>
      <c r="Y221" s="149">
        <v>5.4718730707237E-4</v>
      </c>
      <c r="Z221" s="149">
        <v>2.5498324003613899E-4</v>
      </c>
    </row>
    <row r="222" spans="1:26" x14ac:dyDescent="0.2">
      <c r="A222" s="4" t="s">
        <v>1204</v>
      </c>
      <c r="B222" s="4">
        <v>9939</v>
      </c>
      <c r="C222" s="4" t="s">
        <v>1279</v>
      </c>
      <c r="D222" s="4" t="s">
        <v>1331</v>
      </c>
      <c r="E222" s="4" t="s">
        <v>1332</v>
      </c>
      <c r="F222" s="4" t="s">
        <v>223</v>
      </c>
      <c r="G222" s="4" t="s">
        <v>53</v>
      </c>
      <c r="H222" s="4" t="s">
        <v>53</v>
      </c>
      <c r="I222" s="4" t="s">
        <v>311</v>
      </c>
      <c r="J222" s="4" t="s">
        <v>1230</v>
      </c>
      <c r="K222" s="4" t="s">
        <v>78</v>
      </c>
      <c r="L222" s="4" t="s">
        <v>1212</v>
      </c>
      <c r="M222" s="148">
        <v>11.561</v>
      </c>
      <c r="N222" s="4" t="s">
        <v>1333</v>
      </c>
      <c r="O222" s="150">
        <v>1.4999999999999999E-2</v>
      </c>
      <c r="P222" s="149">
        <v>4.6260000000000003E-2</v>
      </c>
      <c r="R222" s="148">
        <v>29875330</v>
      </c>
      <c r="S222" s="148">
        <v>1</v>
      </c>
      <c r="T222" s="148">
        <v>70.930000000000007</v>
      </c>
      <c r="U222" s="148">
        <v>21190.572</v>
      </c>
      <c r="W222" s="4" t="s">
        <v>17</v>
      </c>
      <c r="X222" s="149">
        <v>1.181E-3</v>
      </c>
      <c r="Y222" s="149">
        <v>1.5399580199075299E-2</v>
      </c>
      <c r="Z222" s="149">
        <v>7.1760342456870102E-3</v>
      </c>
    </row>
    <row r="223" spans="1:26" x14ac:dyDescent="0.2">
      <c r="A223" s="4" t="s">
        <v>1204</v>
      </c>
      <c r="B223" s="4">
        <v>9939</v>
      </c>
      <c r="C223" s="4" t="s">
        <v>1239</v>
      </c>
      <c r="D223" s="4" t="s">
        <v>1334</v>
      </c>
      <c r="E223" s="4" t="s">
        <v>1335</v>
      </c>
      <c r="F223" s="4" t="s">
        <v>227</v>
      </c>
      <c r="G223" s="4" t="s">
        <v>53</v>
      </c>
      <c r="H223" s="4" t="s">
        <v>53</v>
      </c>
      <c r="I223" s="4" t="s">
        <v>311</v>
      </c>
      <c r="J223" s="4" t="s">
        <v>1230</v>
      </c>
      <c r="K223" s="4" t="s">
        <v>78</v>
      </c>
      <c r="L223" s="4" t="s">
        <v>1212</v>
      </c>
      <c r="M223" s="148">
        <v>0.10100000000000001</v>
      </c>
      <c r="N223" s="4" t="s">
        <v>1336</v>
      </c>
      <c r="O223" s="150">
        <v>0</v>
      </c>
      <c r="P223" s="149">
        <v>4.3430000000000003E-2</v>
      </c>
      <c r="R223" s="148">
        <v>51402875</v>
      </c>
      <c r="S223" s="148">
        <v>1</v>
      </c>
      <c r="T223" s="148">
        <v>99.58</v>
      </c>
      <c r="U223" s="148">
        <v>51186.983</v>
      </c>
      <c r="W223" s="4" t="s">
        <v>17</v>
      </c>
      <c r="X223" s="149">
        <v>2.856E-3</v>
      </c>
      <c r="Y223" s="149">
        <v>3.7198527002234798E-2</v>
      </c>
      <c r="Z223" s="149">
        <v>1.73341026317833E-2</v>
      </c>
    </row>
    <row r="224" spans="1:26" x14ac:dyDescent="0.2">
      <c r="A224" s="4" t="s">
        <v>1204</v>
      </c>
      <c r="B224" s="4">
        <v>9939</v>
      </c>
      <c r="C224" s="4" t="s">
        <v>1239</v>
      </c>
      <c r="D224" s="4" t="s">
        <v>1337</v>
      </c>
      <c r="E224" s="4" t="s">
        <v>1338</v>
      </c>
      <c r="F224" s="4" t="s">
        <v>227</v>
      </c>
      <c r="G224" s="4" t="s">
        <v>53</v>
      </c>
      <c r="H224" s="4" t="s">
        <v>53</v>
      </c>
      <c r="I224" s="4" t="s">
        <v>311</v>
      </c>
      <c r="J224" s="4" t="s">
        <v>1230</v>
      </c>
      <c r="K224" s="4" t="s">
        <v>78</v>
      </c>
      <c r="L224" s="4" t="s">
        <v>1212</v>
      </c>
      <c r="M224" s="148">
        <v>0.17799999999999999</v>
      </c>
      <c r="N224" s="4" t="s">
        <v>1339</v>
      </c>
      <c r="O224" s="150">
        <v>0</v>
      </c>
      <c r="P224" s="149">
        <v>4.3180000000000003E-2</v>
      </c>
      <c r="R224" s="148">
        <v>42517058</v>
      </c>
      <c r="S224" s="148">
        <v>1</v>
      </c>
      <c r="T224" s="148">
        <v>99.26</v>
      </c>
      <c r="U224" s="148">
        <v>42202.432000000001</v>
      </c>
      <c r="W224" s="4" t="s">
        <v>17</v>
      </c>
      <c r="X224" s="149">
        <v>2.362E-3</v>
      </c>
      <c r="Y224" s="149">
        <v>3.06692875430121E-2</v>
      </c>
      <c r="Z224" s="149">
        <v>1.42915491756517E-2</v>
      </c>
    </row>
    <row r="225" spans="1:26" x14ac:dyDescent="0.2">
      <c r="A225" s="4" t="s">
        <v>1204</v>
      </c>
      <c r="B225" s="4">
        <v>9939</v>
      </c>
      <c r="C225" s="4" t="s">
        <v>1239</v>
      </c>
      <c r="D225" s="4" t="s">
        <v>1246</v>
      </c>
      <c r="E225" s="4" t="s">
        <v>1247</v>
      </c>
      <c r="F225" s="4" t="s">
        <v>227</v>
      </c>
      <c r="G225" s="4" t="s">
        <v>53</v>
      </c>
      <c r="H225" s="4" t="s">
        <v>53</v>
      </c>
      <c r="I225" s="4" t="s">
        <v>311</v>
      </c>
      <c r="J225" s="4" t="s">
        <v>1230</v>
      </c>
      <c r="K225" s="4" t="s">
        <v>78</v>
      </c>
      <c r="L225" s="4" t="s">
        <v>1212</v>
      </c>
      <c r="M225" s="148">
        <v>0.504</v>
      </c>
      <c r="N225" s="4" t="s">
        <v>1248</v>
      </c>
      <c r="O225" s="150">
        <v>0</v>
      </c>
      <c r="P225" s="149">
        <v>4.258E-2</v>
      </c>
      <c r="R225" s="148">
        <v>2000000</v>
      </c>
      <c r="S225" s="148">
        <v>1</v>
      </c>
      <c r="T225" s="148">
        <v>97.93</v>
      </c>
      <c r="U225" s="148">
        <v>1958.6</v>
      </c>
      <c r="W225" s="4" t="s">
        <v>17</v>
      </c>
      <c r="X225" s="149">
        <v>0</v>
      </c>
      <c r="Y225" s="149">
        <v>1.4233508369369699E-3</v>
      </c>
      <c r="Z225" s="149">
        <v>6.6326576552393798E-4</v>
      </c>
    </row>
    <row r="226" spans="1:26" x14ac:dyDescent="0.2">
      <c r="A226" s="4" t="s">
        <v>1204</v>
      </c>
      <c r="B226" s="4">
        <v>9939</v>
      </c>
      <c r="C226" s="4" t="s">
        <v>1239</v>
      </c>
      <c r="D226" s="4" t="s">
        <v>1255</v>
      </c>
      <c r="E226" s="4" t="s">
        <v>1256</v>
      </c>
      <c r="F226" s="4" t="s">
        <v>227</v>
      </c>
      <c r="G226" s="4" t="s">
        <v>53</v>
      </c>
      <c r="H226" s="4" t="s">
        <v>53</v>
      </c>
      <c r="I226" s="4" t="s">
        <v>311</v>
      </c>
      <c r="J226" s="4" t="s">
        <v>1230</v>
      </c>
      <c r="K226" s="4" t="s">
        <v>78</v>
      </c>
      <c r="L226" s="4" t="s">
        <v>1212</v>
      </c>
      <c r="M226" s="148">
        <v>0.78</v>
      </c>
      <c r="N226" s="4" t="s">
        <v>1257</v>
      </c>
      <c r="O226" s="150">
        <v>0</v>
      </c>
      <c r="P226" s="149">
        <v>4.1869999999999997E-2</v>
      </c>
      <c r="R226" s="148">
        <v>3000000</v>
      </c>
      <c r="S226" s="148">
        <v>1</v>
      </c>
      <c r="T226" s="148">
        <v>96.9</v>
      </c>
      <c r="U226" s="148">
        <v>2907</v>
      </c>
      <c r="W226" s="4" t="s">
        <v>17</v>
      </c>
      <c r="X226" s="149">
        <v>0</v>
      </c>
      <c r="Y226" s="149">
        <v>2.1125706540262201E-3</v>
      </c>
      <c r="Z226" s="149">
        <v>9.8443458612176393E-4</v>
      </c>
    </row>
    <row r="227" spans="1:26" x14ac:dyDescent="0.2">
      <c r="A227" s="4" t="s">
        <v>1204</v>
      </c>
      <c r="B227" s="4">
        <v>9939</v>
      </c>
      <c r="C227" s="4" t="s">
        <v>1239</v>
      </c>
      <c r="D227" s="4" t="s">
        <v>1258</v>
      </c>
      <c r="E227" s="4" t="s">
        <v>1259</v>
      </c>
      <c r="F227" s="4" t="s">
        <v>227</v>
      </c>
      <c r="G227" s="4" t="s">
        <v>53</v>
      </c>
      <c r="H227" s="4" t="s">
        <v>53</v>
      </c>
      <c r="I227" s="4" t="s">
        <v>311</v>
      </c>
      <c r="J227" s="4" t="s">
        <v>1230</v>
      </c>
      <c r="K227" s="4" t="s">
        <v>78</v>
      </c>
      <c r="L227" s="4" t="s">
        <v>1212</v>
      </c>
      <c r="M227" s="148">
        <v>0.86</v>
      </c>
      <c r="N227" s="4" t="s">
        <v>1260</v>
      </c>
      <c r="O227" s="150">
        <v>0</v>
      </c>
      <c r="P227" s="149">
        <v>4.1309999999999999E-2</v>
      </c>
      <c r="R227" s="148">
        <v>2000000</v>
      </c>
      <c r="S227" s="148">
        <v>1</v>
      </c>
      <c r="T227" s="148">
        <v>96.63</v>
      </c>
      <c r="U227" s="148">
        <v>1932.6</v>
      </c>
      <c r="W227" s="4" t="s">
        <v>17</v>
      </c>
      <c r="X227" s="149">
        <v>0</v>
      </c>
      <c r="Y227" s="149">
        <v>1.4044561561647999E-3</v>
      </c>
      <c r="Z227" s="149">
        <v>6.5446105302336397E-4</v>
      </c>
    </row>
    <row r="228" spans="1:26" x14ac:dyDescent="0.2">
      <c r="A228" s="4" t="s">
        <v>1204</v>
      </c>
      <c r="B228" s="4">
        <v>9939</v>
      </c>
      <c r="C228" s="4" t="s">
        <v>1239</v>
      </c>
      <c r="D228" s="4" t="s">
        <v>1264</v>
      </c>
      <c r="E228" s="4" t="s">
        <v>1265</v>
      </c>
      <c r="F228" s="4" t="s">
        <v>227</v>
      </c>
      <c r="G228" s="4" t="s">
        <v>53</v>
      </c>
      <c r="H228" s="4" t="s">
        <v>53</v>
      </c>
      <c r="I228" s="4" t="s">
        <v>311</v>
      </c>
      <c r="J228" s="4" t="s">
        <v>1230</v>
      </c>
      <c r="K228" s="4" t="s">
        <v>78</v>
      </c>
      <c r="L228" s="4" t="s">
        <v>1212</v>
      </c>
      <c r="M228" s="148">
        <v>0.35099999999999998</v>
      </c>
      <c r="N228" s="4" t="s">
        <v>1266</v>
      </c>
      <c r="O228" s="150">
        <v>0</v>
      </c>
      <c r="P228" s="149">
        <v>4.283E-2</v>
      </c>
      <c r="R228" s="148">
        <v>1000000</v>
      </c>
      <c r="S228" s="148">
        <v>1</v>
      </c>
      <c r="T228" s="148">
        <v>98.55</v>
      </c>
      <c r="U228" s="148">
        <v>985.5</v>
      </c>
      <c r="W228" s="4" t="s">
        <v>17</v>
      </c>
      <c r="X228" s="149">
        <v>5.5999999999999999E-5</v>
      </c>
      <c r="Y228" s="149">
        <v>7.1618107311415403E-4</v>
      </c>
      <c r="Z228" s="149">
        <v>3.33732468050567E-4</v>
      </c>
    </row>
    <row r="229" spans="1:26" x14ac:dyDescent="0.2">
      <c r="A229" s="4" t="s">
        <v>1204</v>
      </c>
      <c r="B229" s="4">
        <v>9939</v>
      </c>
      <c r="C229" s="4" t="s">
        <v>1239</v>
      </c>
      <c r="D229" s="4" t="s">
        <v>1267</v>
      </c>
      <c r="E229" s="4" t="s">
        <v>1268</v>
      </c>
      <c r="F229" s="4" t="s">
        <v>227</v>
      </c>
      <c r="G229" s="4" t="s">
        <v>53</v>
      </c>
      <c r="H229" s="4" t="s">
        <v>53</v>
      </c>
      <c r="I229" s="4" t="s">
        <v>311</v>
      </c>
      <c r="J229" s="4" t="s">
        <v>1230</v>
      </c>
      <c r="K229" s="4" t="s">
        <v>78</v>
      </c>
      <c r="L229" s="4" t="s">
        <v>1212</v>
      </c>
      <c r="M229" s="148">
        <v>0.42699999999999999</v>
      </c>
      <c r="N229" s="4" t="s">
        <v>1269</v>
      </c>
      <c r="O229" s="150">
        <v>0</v>
      </c>
      <c r="P229" s="149">
        <v>4.317E-2</v>
      </c>
      <c r="R229" s="148">
        <v>4500000</v>
      </c>
      <c r="S229" s="148">
        <v>1</v>
      </c>
      <c r="T229" s="148">
        <v>98.21</v>
      </c>
      <c r="U229" s="148">
        <v>4419.45</v>
      </c>
      <c r="W229" s="4" t="s">
        <v>17</v>
      </c>
      <c r="X229" s="149">
        <v>2.5000000000000001E-4</v>
      </c>
      <c r="Y229" s="149">
        <v>3.2116960360977602E-3</v>
      </c>
      <c r="Z229" s="149">
        <v>1.4966148715637501E-3</v>
      </c>
    </row>
    <row r="230" spans="1:26" x14ac:dyDescent="0.2">
      <c r="A230" s="4" t="s">
        <v>1204</v>
      </c>
      <c r="B230" s="4">
        <v>9939</v>
      </c>
      <c r="C230" s="4" t="s">
        <v>1227</v>
      </c>
      <c r="D230" s="4" t="s">
        <v>1232</v>
      </c>
      <c r="E230" s="4" t="s">
        <v>1233</v>
      </c>
      <c r="F230" s="146" t="s">
        <v>227</v>
      </c>
      <c r="G230" s="4" t="s">
        <v>53</v>
      </c>
      <c r="H230" s="4" t="s">
        <v>53</v>
      </c>
      <c r="I230" s="4" t="s">
        <v>311</v>
      </c>
      <c r="J230" s="4" t="s">
        <v>1230</v>
      </c>
      <c r="K230" s="4" t="s">
        <v>78</v>
      </c>
      <c r="L230" s="4" t="s">
        <v>1212</v>
      </c>
      <c r="M230" s="148">
        <v>0.67</v>
      </c>
      <c r="N230" s="4" t="s">
        <v>1234</v>
      </c>
      <c r="O230" s="150">
        <v>0</v>
      </c>
      <c r="P230" s="149">
        <v>4.3139999999999998E-2</v>
      </c>
      <c r="R230" s="148">
        <v>4634131</v>
      </c>
      <c r="S230" s="148">
        <v>1</v>
      </c>
      <c r="T230" s="148">
        <v>97.25</v>
      </c>
      <c r="U230" s="148">
        <v>4506.692</v>
      </c>
      <c r="W230" s="4" t="s">
        <v>17</v>
      </c>
      <c r="X230" s="149">
        <v>3.7069999999999998E-3</v>
      </c>
      <c r="Y230" s="149">
        <v>3.2750966995808701E-3</v>
      </c>
      <c r="Z230" s="149">
        <v>1.5261588803271501E-3</v>
      </c>
    </row>
    <row r="231" spans="1:26" x14ac:dyDescent="0.2">
      <c r="A231" s="4" t="s">
        <v>1204</v>
      </c>
      <c r="B231" s="4">
        <v>9939</v>
      </c>
      <c r="C231" s="4" t="s">
        <v>1235</v>
      </c>
      <c r="D231" s="4" t="s">
        <v>1273</v>
      </c>
      <c r="E231" s="4" t="s">
        <v>1274</v>
      </c>
      <c r="F231" s="4" t="s">
        <v>221</v>
      </c>
      <c r="G231" s="4" t="s">
        <v>53</v>
      </c>
      <c r="H231" s="4" t="s">
        <v>53</v>
      </c>
      <c r="I231" s="4" t="s">
        <v>311</v>
      </c>
      <c r="J231" s="4" t="s">
        <v>1230</v>
      </c>
      <c r="K231" s="4" t="s">
        <v>78</v>
      </c>
      <c r="L231" s="4" t="s">
        <v>1212</v>
      </c>
      <c r="M231" s="148">
        <v>1.5760000000000001</v>
      </c>
      <c r="N231" s="4" t="s">
        <v>1275</v>
      </c>
      <c r="O231" s="150">
        <v>7.4999999999999997E-3</v>
      </c>
      <c r="P231" s="149">
        <v>7.9699999999999997E-3</v>
      </c>
      <c r="R231" s="148">
        <v>4350000</v>
      </c>
      <c r="S231" s="148">
        <v>1</v>
      </c>
      <c r="T231" s="148">
        <v>112.14</v>
      </c>
      <c r="U231" s="148">
        <v>4878.09</v>
      </c>
      <c r="W231" s="4" t="s">
        <v>17</v>
      </c>
      <c r="X231" s="149">
        <v>2.0000000000000001E-4</v>
      </c>
      <c r="Y231" s="149">
        <v>3.5449982049187401E-3</v>
      </c>
      <c r="Z231" s="149">
        <v>1.65193000007386E-3</v>
      </c>
    </row>
    <row r="232" spans="1:26" x14ac:dyDescent="0.2">
      <c r="A232" s="4" t="s">
        <v>1204</v>
      </c>
      <c r="B232" s="4">
        <v>9939</v>
      </c>
      <c r="C232" s="4" t="s">
        <v>1279</v>
      </c>
      <c r="D232" s="4" t="s">
        <v>1301</v>
      </c>
      <c r="E232" s="4" t="s">
        <v>1302</v>
      </c>
      <c r="F232" s="4" t="s">
        <v>223</v>
      </c>
      <c r="G232" s="4" t="s">
        <v>53</v>
      </c>
      <c r="H232" s="4" t="s">
        <v>53</v>
      </c>
      <c r="I232" s="4" t="s">
        <v>311</v>
      </c>
      <c r="J232" s="4" t="s">
        <v>1230</v>
      </c>
      <c r="K232" s="4" t="s">
        <v>78</v>
      </c>
      <c r="L232" s="4" t="s">
        <v>1212</v>
      </c>
      <c r="M232" s="148">
        <v>3.33</v>
      </c>
      <c r="N232" s="4" t="s">
        <v>1303</v>
      </c>
      <c r="O232" s="150">
        <v>3.7499999999999999E-2</v>
      </c>
      <c r="P232" s="149">
        <v>4.0570000000000002E-2</v>
      </c>
      <c r="R232" s="148">
        <v>4728739</v>
      </c>
      <c r="S232" s="148">
        <v>1</v>
      </c>
      <c r="T232" s="148">
        <v>99.6</v>
      </c>
      <c r="U232" s="148">
        <v>4709.8239999999996</v>
      </c>
      <c r="W232" s="4" t="s">
        <v>17</v>
      </c>
      <c r="X232" s="149">
        <v>9.4570000000000001E-3</v>
      </c>
      <c r="Y232" s="149">
        <v>3.42271622324786E-3</v>
      </c>
      <c r="Z232" s="149">
        <v>1.59494794752717E-3</v>
      </c>
    </row>
    <row r="233" spans="1:26" x14ac:dyDescent="0.2">
      <c r="A233" s="4" t="s">
        <v>1204</v>
      </c>
      <c r="B233" s="4">
        <v>9939</v>
      </c>
      <c r="C233" s="4" t="s">
        <v>1235</v>
      </c>
      <c r="D233" s="4" t="s">
        <v>1316</v>
      </c>
      <c r="E233" s="4" t="s">
        <v>1317</v>
      </c>
      <c r="F233" s="4" t="s">
        <v>221</v>
      </c>
      <c r="G233" s="4" t="s">
        <v>53</v>
      </c>
      <c r="H233" s="4" t="s">
        <v>53</v>
      </c>
      <c r="I233" s="4" t="s">
        <v>311</v>
      </c>
      <c r="J233" s="4" t="s">
        <v>1230</v>
      </c>
      <c r="K233" s="4" t="s">
        <v>78</v>
      </c>
      <c r="L233" s="4" t="s">
        <v>1212</v>
      </c>
      <c r="M233" s="148">
        <v>4.4779999999999998</v>
      </c>
      <c r="N233" s="4" t="s">
        <v>1318</v>
      </c>
      <c r="O233" s="150">
        <v>1.0999999999999999E-2</v>
      </c>
      <c r="P233" s="149">
        <v>1.302E-2</v>
      </c>
      <c r="R233" s="148">
        <v>2593774</v>
      </c>
      <c r="S233" s="148">
        <v>1</v>
      </c>
      <c r="T233" s="148">
        <v>100.29</v>
      </c>
      <c r="U233" s="148">
        <v>2601.2959999999998</v>
      </c>
      <c r="W233" s="4" t="s">
        <v>17</v>
      </c>
      <c r="X233" s="149">
        <v>0</v>
      </c>
      <c r="Y233" s="149">
        <v>1.8904098641208799E-3</v>
      </c>
      <c r="Z233" s="149">
        <v>8.8091011235036897E-4</v>
      </c>
    </row>
    <row r="234" spans="1:26" x14ac:dyDescent="0.2">
      <c r="A234" s="4" t="s">
        <v>1204</v>
      </c>
      <c r="B234" s="4">
        <v>9939</v>
      </c>
      <c r="C234" s="4" t="s">
        <v>1235</v>
      </c>
      <c r="D234" s="4" t="s">
        <v>1319</v>
      </c>
      <c r="E234" s="4" t="s">
        <v>1320</v>
      </c>
      <c r="F234" s="4" t="s">
        <v>221</v>
      </c>
      <c r="G234" s="4" t="s">
        <v>53</v>
      </c>
      <c r="H234" s="4" t="s">
        <v>53</v>
      </c>
      <c r="I234" s="146" t="s">
        <v>311</v>
      </c>
      <c r="J234" s="4" t="s">
        <v>1230</v>
      </c>
      <c r="K234" s="4" t="s">
        <v>78</v>
      </c>
      <c r="L234" s="4" t="s">
        <v>1212</v>
      </c>
      <c r="M234" s="148">
        <v>8.9600000000000009</v>
      </c>
      <c r="N234" s="4" t="s">
        <v>1321</v>
      </c>
      <c r="O234" s="150">
        <v>1.6E-2</v>
      </c>
      <c r="P234" s="149">
        <v>1.6709999999999999E-2</v>
      </c>
      <c r="R234" s="148">
        <v>9478282</v>
      </c>
      <c r="S234" s="148">
        <v>1</v>
      </c>
      <c r="T234" s="148">
        <v>99.88</v>
      </c>
      <c r="U234" s="148">
        <v>9466.9079999999994</v>
      </c>
      <c r="W234" s="4" t="s">
        <v>17</v>
      </c>
      <c r="X234" s="149">
        <v>1.8957000000000002E-2</v>
      </c>
      <c r="Y234" s="149">
        <v>6.87977714320621E-3</v>
      </c>
      <c r="Z234" s="149">
        <v>3.2059001442978998E-3</v>
      </c>
    </row>
    <row r="235" spans="1:26" x14ac:dyDescent="0.2">
      <c r="A235" s="4" t="s">
        <v>1204</v>
      </c>
      <c r="B235" s="4">
        <v>9939</v>
      </c>
      <c r="C235" s="4" t="s">
        <v>1279</v>
      </c>
      <c r="D235" s="4" t="s">
        <v>1331</v>
      </c>
      <c r="E235" s="4" t="s">
        <v>1332</v>
      </c>
      <c r="F235" s="4" t="s">
        <v>223</v>
      </c>
      <c r="G235" s="4" t="s">
        <v>53</v>
      </c>
      <c r="H235" s="4" t="s">
        <v>53</v>
      </c>
      <c r="I235" s="4" t="s">
        <v>311</v>
      </c>
      <c r="J235" s="4" t="s">
        <v>1230</v>
      </c>
      <c r="K235" s="4" t="s">
        <v>78</v>
      </c>
      <c r="L235" s="4" t="s">
        <v>1212</v>
      </c>
      <c r="M235" s="148">
        <v>11.561</v>
      </c>
      <c r="N235" s="4" t="s">
        <v>1333</v>
      </c>
      <c r="O235" s="150">
        <v>1.4999999999999999E-2</v>
      </c>
      <c r="P235" s="149">
        <v>4.6260000000000003E-2</v>
      </c>
      <c r="R235" s="148">
        <v>2633279</v>
      </c>
      <c r="S235" s="148">
        <v>1</v>
      </c>
      <c r="T235" s="148">
        <v>70.930000000000007</v>
      </c>
      <c r="U235" s="148">
        <v>1867.7850000000001</v>
      </c>
      <c r="W235" s="4" t="s">
        <v>17</v>
      </c>
      <c r="X235" s="149">
        <v>1.0399999999999999E-4</v>
      </c>
      <c r="Y235" s="149">
        <v>1.35735374795996E-3</v>
      </c>
      <c r="Z235" s="149">
        <v>6.3251185116443699E-4</v>
      </c>
    </row>
    <row r="236" spans="1:26" x14ac:dyDescent="0.2">
      <c r="A236" s="4" t="s">
        <v>1204</v>
      </c>
      <c r="B236" s="4">
        <v>9939</v>
      </c>
      <c r="C236" s="4" t="s">
        <v>1340</v>
      </c>
      <c r="D236" s="4" t="s">
        <v>1341</v>
      </c>
      <c r="E236" s="4" t="s">
        <v>1342</v>
      </c>
      <c r="F236" s="4" t="s">
        <v>225</v>
      </c>
      <c r="G236" s="4" t="s">
        <v>61</v>
      </c>
      <c r="H236" s="4" t="s">
        <v>314</v>
      </c>
      <c r="I236" s="4" t="s">
        <v>1142</v>
      </c>
      <c r="J236" s="4" t="s">
        <v>2126</v>
      </c>
      <c r="K236" s="146" t="s">
        <v>101</v>
      </c>
      <c r="L236" s="4" t="s">
        <v>1214</v>
      </c>
      <c r="M236" s="148">
        <v>0.08</v>
      </c>
      <c r="N236" s="4" t="s">
        <v>1344</v>
      </c>
      <c r="O236" s="150">
        <v>0</v>
      </c>
      <c r="P236" s="149">
        <v>5.2830000000000002E-2</v>
      </c>
      <c r="Q236" s="148">
        <v>3023.9999999999995</v>
      </c>
      <c r="R236" s="148">
        <v>3024000</v>
      </c>
      <c r="S236" s="148">
        <v>3.681</v>
      </c>
      <c r="T236" s="148">
        <v>99.855000000000004</v>
      </c>
      <c r="U236" s="148">
        <v>11131.343999999999</v>
      </c>
      <c r="W236" s="4" t="s">
        <v>17</v>
      </c>
      <c r="X236" s="149">
        <v>4.3000000000000002E-5</v>
      </c>
      <c r="Y236" s="149">
        <v>8.0893535171210496E-3</v>
      </c>
      <c r="Z236" s="149">
        <v>3.7695493717299498E-3</v>
      </c>
    </row>
    <row r="237" spans="1:26" x14ac:dyDescent="0.2">
      <c r="A237" s="4" t="s">
        <v>1204</v>
      </c>
      <c r="B237" s="4">
        <v>9939</v>
      </c>
      <c r="C237" s="4" t="s">
        <v>1345</v>
      </c>
      <c r="D237" s="4" t="s">
        <v>1346</v>
      </c>
      <c r="E237" s="4" t="s">
        <v>1347</v>
      </c>
      <c r="F237" s="4" t="s">
        <v>225</v>
      </c>
      <c r="G237" s="4" t="s">
        <v>61</v>
      </c>
      <c r="H237" s="4" t="s">
        <v>314</v>
      </c>
      <c r="I237" s="4" t="s">
        <v>1142</v>
      </c>
      <c r="J237" s="4" t="s">
        <v>2126</v>
      </c>
      <c r="K237" s="146" t="s">
        <v>101</v>
      </c>
      <c r="L237" s="4" t="s">
        <v>1214</v>
      </c>
      <c r="M237" s="148">
        <v>0.06</v>
      </c>
      <c r="N237" s="4" t="s">
        <v>1348</v>
      </c>
      <c r="O237" s="150">
        <v>0</v>
      </c>
      <c r="P237" s="149">
        <v>5.3330000000000002E-2</v>
      </c>
      <c r="Q237" s="148">
        <v>3769</v>
      </c>
      <c r="R237" s="148">
        <v>3769000</v>
      </c>
      <c r="S237" s="148">
        <v>3.681</v>
      </c>
      <c r="T237" s="148">
        <v>99.956000000000003</v>
      </c>
      <c r="U237" s="148">
        <v>13873.689</v>
      </c>
      <c r="W237" s="4" t="s">
        <v>17</v>
      </c>
      <c r="X237" s="149">
        <v>0</v>
      </c>
      <c r="Y237" s="149">
        <v>1.0082266337972601E-2</v>
      </c>
      <c r="Z237" s="149">
        <v>4.6982247295139501E-3</v>
      </c>
    </row>
    <row r="238" spans="1:26" x14ac:dyDescent="0.2">
      <c r="A238" s="4" t="s">
        <v>1204</v>
      </c>
      <c r="B238" s="4">
        <v>9939</v>
      </c>
      <c r="C238" s="4" t="s">
        <v>1340</v>
      </c>
      <c r="D238" s="4" t="s">
        <v>1349</v>
      </c>
      <c r="E238" s="4" t="s">
        <v>1350</v>
      </c>
      <c r="F238" s="4" t="s">
        <v>225</v>
      </c>
      <c r="G238" s="4" t="s">
        <v>61</v>
      </c>
      <c r="H238" s="4" t="s">
        <v>314</v>
      </c>
      <c r="I238" s="4" t="s">
        <v>1142</v>
      </c>
      <c r="J238" s="4" t="s">
        <v>2126</v>
      </c>
      <c r="K238" s="146" t="s">
        <v>101</v>
      </c>
      <c r="L238" s="4" t="s">
        <v>1214</v>
      </c>
      <c r="M238" s="148">
        <v>0.05</v>
      </c>
      <c r="N238" s="4" t="s">
        <v>1351</v>
      </c>
      <c r="O238" s="150">
        <v>0</v>
      </c>
      <c r="P238" s="149">
        <v>5.3490000000000003E-2</v>
      </c>
      <c r="R238" s="148">
        <v>2220000</v>
      </c>
      <c r="S238" s="148">
        <v>3.681</v>
      </c>
      <c r="T238" s="148">
        <v>99.65</v>
      </c>
      <c r="U238" s="148">
        <v>8143.2430000000004</v>
      </c>
      <c r="W238" s="4" t="s">
        <v>17</v>
      </c>
      <c r="X238" s="149">
        <v>3.1000000000000001E-5</v>
      </c>
      <c r="Y238" s="149">
        <v>5.9178453724454804E-3</v>
      </c>
      <c r="Z238" s="149">
        <v>2.7576505660783599E-3</v>
      </c>
    </row>
    <row r="239" spans="1:26" x14ac:dyDescent="0.2">
      <c r="A239" s="4" t="s">
        <v>1204</v>
      </c>
      <c r="B239" s="4">
        <v>9939</v>
      </c>
      <c r="C239" s="4" t="s">
        <v>1345</v>
      </c>
      <c r="D239" s="4" t="s">
        <v>1411</v>
      </c>
      <c r="E239" s="4" t="s">
        <v>1412</v>
      </c>
      <c r="F239" s="4" t="s">
        <v>225</v>
      </c>
      <c r="G239" s="4" t="s">
        <v>61</v>
      </c>
      <c r="H239" s="4" t="s">
        <v>314</v>
      </c>
      <c r="I239" s="4" t="s">
        <v>1142</v>
      </c>
      <c r="J239" s="4" t="s">
        <v>2126</v>
      </c>
      <c r="K239" s="146" t="s">
        <v>101</v>
      </c>
      <c r="L239" s="4" t="s">
        <v>1214</v>
      </c>
      <c r="M239" s="148">
        <v>0.4</v>
      </c>
      <c r="N239" s="4" t="s">
        <v>1413</v>
      </c>
      <c r="O239" s="150">
        <v>0</v>
      </c>
      <c r="P239" s="149">
        <v>5.3240000000000003E-2</v>
      </c>
      <c r="R239" s="148">
        <v>5806000</v>
      </c>
      <c r="S239" s="148">
        <v>3.681</v>
      </c>
      <c r="T239" s="148">
        <v>97.775000000000006</v>
      </c>
      <c r="U239" s="148">
        <v>20896.447</v>
      </c>
      <c r="W239" s="4" t="s">
        <v>17</v>
      </c>
      <c r="X239" s="149">
        <v>0</v>
      </c>
      <c r="Y239" s="149">
        <v>1.51858344535291E-2</v>
      </c>
      <c r="Z239" s="149">
        <v>7.0764310896216402E-3</v>
      </c>
    </row>
    <row r="240" spans="1:26" x14ac:dyDescent="0.2">
      <c r="A240" s="4" t="s">
        <v>1204</v>
      </c>
      <c r="B240" s="4">
        <v>9939</v>
      </c>
      <c r="C240" s="4" t="s">
        <v>1352</v>
      </c>
      <c r="D240" s="4" t="s">
        <v>1353</v>
      </c>
      <c r="E240" s="4" t="s">
        <v>1354</v>
      </c>
      <c r="F240" s="4" t="s">
        <v>225</v>
      </c>
      <c r="G240" s="4" t="s">
        <v>61</v>
      </c>
      <c r="H240" s="4" t="s">
        <v>53</v>
      </c>
      <c r="I240" s="180" t="s">
        <v>471</v>
      </c>
      <c r="J240" s="4" t="s">
        <v>1355</v>
      </c>
      <c r="K240" s="4" t="s">
        <v>84</v>
      </c>
      <c r="L240" s="4" t="s">
        <v>1216</v>
      </c>
      <c r="M240" s="148">
        <v>2.94</v>
      </c>
      <c r="N240" s="4" t="s">
        <v>1356</v>
      </c>
      <c r="O240" s="150">
        <v>1.4999999999999999E-2</v>
      </c>
      <c r="P240" s="149">
        <v>4.0399999999999998E-2</v>
      </c>
      <c r="R240" s="148">
        <v>4125000</v>
      </c>
      <c r="S240" s="148">
        <v>3.9790000000000001</v>
      </c>
      <c r="T240" s="148">
        <v>93.081000000000003</v>
      </c>
      <c r="U240" s="148">
        <v>15328.57</v>
      </c>
      <c r="W240" s="4" t="s">
        <v>17</v>
      </c>
      <c r="X240" s="149">
        <v>1.884E-3</v>
      </c>
      <c r="Y240" s="149">
        <v>1.11395550878185E-2</v>
      </c>
      <c r="Z240" s="149">
        <v>5.1909096065295597E-3</v>
      </c>
    </row>
    <row r="241" spans="1:26" x14ac:dyDescent="0.2">
      <c r="A241" s="4" t="s">
        <v>1204</v>
      </c>
      <c r="B241" s="4">
        <v>9939</v>
      </c>
      <c r="C241" s="4" t="s">
        <v>1360</v>
      </c>
      <c r="D241" s="4" t="s">
        <v>1399</v>
      </c>
      <c r="E241" s="4" t="s">
        <v>1400</v>
      </c>
      <c r="F241" s="4" t="s">
        <v>225</v>
      </c>
      <c r="G241" s="4" t="s">
        <v>61</v>
      </c>
      <c r="H241" s="4" t="s">
        <v>53</v>
      </c>
      <c r="I241" s="180" t="s">
        <v>471</v>
      </c>
      <c r="J241" s="4" t="s">
        <v>1355</v>
      </c>
      <c r="K241" s="4" t="s">
        <v>84</v>
      </c>
      <c r="L241" s="4" t="s">
        <v>1214</v>
      </c>
      <c r="M241" s="148">
        <v>7.49</v>
      </c>
      <c r="N241" s="4" t="s">
        <v>1401</v>
      </c>
      <c r="O241" s="150">
        <v>5.5E-2</v>
      </c>
      <c r="P241" s="149">
        <v>5.8720000000000001E-2</v>
      </c>
      <c r="R241" s="148">
        <v>1331000</v>
      </c>
      <c r="S241" s="148">
        <v>3.681</v>
      </c>
      <c r="T241" s="148">
        <v>98.891999999999996</v>
      </c>
      <c r="U241" s="148">
        <v>4862.3419999999996</v>
      </c>
      <c r="W241" s="4" t="s">
        <v>17</v>
      </c>
      <c r="X241" s="149">
        <v>4.44E-4</v>
      </c>
      <c r="Y241" s="149">
        <v>3.5335534874467601E-3</v>
      </c>
      <c r="Z241" s="149">
        <v>1.6465968881676E-3</v>
      </c>
    </row>
    <row r="242" spans="1:26" x14ac:dyDescent="0.2">
      <c r="A242" s="4" t="s">
        <v>1204</v>
      </c>
      <c r="B242" s="4">
        <v>9939</v>
      </c>
      <c r="C242" s="4" t="s">
        <v>1360</v>
      </c>
      <c r="D242" s="4" t="s">
        <v>1361</v>
      </c>
      <c r="E242" s="4" t="s">
        <v>1362</v>
      </c>
      <c r="F242" s="4" t="s">
        <v>225</v>
      </c>
      <c r="G242" s="4" t="s">
        <v>61</v>
      </c>
      <c r="H242" s="4" t="s">
        <v>53</v>
      </c>
      <c r="I242" s="180" t="s">
        <v>471</v>
      </c>
      <c r="J242" s="4" t="s">
        <v>1355</v>
      </c>
      <c r="K242" s="4" t="s">
        <v>84</v>
      </c>
      <c r="L242" s="4" t="s">
        <v>1216</v>
      </c>
      <c r="M242" s="148">
        <v>2.62</v>
      </c>
      <c r="N242" s="4" t="s">
        <v>1363</v>
      </c>
      <c r="O242" s="150">
        <v>0.05</v>
      </c>
      <c r="P242" s="149">
        <v>4.1619999999999997E-2</v>
      </c>
      <c r="R242" s="148">
        <v>1230000</v>
      </c>
      <c r="S242" s="148">
        <v>3.9790000000000001</v>
      </c>
      <c r="T242" s="148">
        <v>102.35599999999999</v>
      </c>
      <c r="U242" s="148">
        <v>5113.884</v>
      </c>
      <c r="W242" s="4" t="s">
        <v>17</v>
      </c>
      <c r="X242" s="149">
        <v>5.13E-4</v>
      </c>
      <c r="Y242" s="149">
        <v>3.7163542407754099E-3</v>
      </c>
      <c r="Z242" s="149">
        <v>1.7317800197248199E-3</v>
      </c>
    </row>
    <row r="243" spans="1:26" x14ac:dyDescent="0.2">
      <c r="A243" s="4" t="s">
        <v>1204</v>
      </c>
      <c r="B243" s="4">
        <v>9939</v>
      </c>
      <c r="C243" s="4" t="s">
        <v>1360</v>
      </c>
      <c r="D243" s="4" t="s">
        <v>1402</v>
      </c>
      <c r="E243" s="4" t="s">
        <v>1403</v>
      </c>
      <c r="F243" s="4" t="s">
        <v>225</v>
      </c>
      <c r="G243" s="4" t="s">
        <v>61</v>
      </c>
      <c r="H243" s="4" t="s">
        <v>53</v>
      </c>
      <c r="I243" s="180" t="s">
        <v>471</v>
      </c>
      <c r="J243" s="4" t="s">
        <v>1355</v>
      </c>
      <c r="K243" s="4" t="s">
        <v>84</v>
      </c>
      <c r="L243" s="4" t="s">
        <v>1214</v>
      </c>
      <c r="M243" s="148">
        <v>14.28</v>
      </c>
      <c r="N243" s="4" t="s">
        <v>1404</v>
      </c>
      <c r="O243" s="150">
        <v>5.7500000000000002E-2</v>
      </c>
      <c r="P243" s="149">
        <v>6.1199999999999997E-2</v>
      </c>
      <c r="R243" s="148">
        <v>852000</v>
      </c>
      <c r="S243" s="148">
        <v>3.681</v>
      </c>
      <c r="T243" s="148">
        <v>96.082999999999998</v>
      </c>
      <c r="U243" s="148">
        <v>3024.8879999999999</v>
      </c>
      <c r="W243" s="4" t="s">
        <v>17</v>
      </c>
      <c r="X243" s="149">
        <v>2.8400000000000002E-4</v>
      </c>
      <c r="Y243" s="149">
        <v>2.1982418976925502E-3</v>
      </c>
      <c r="Z243" s="149">
        <v>1.0243564392159799E-3</v>
      </c>
    </row>
    <row r="244" spans="1:26" x14ac:dyDescent="0.2">
      <c r="A244" s="4" t="s">
        <v>1204</v>
      </c>
      <c r="B244" s="4">
        <v>9939</v>
      </c>
      <c r="C244" s="4" t="s">
        <v>1360</v>
      </c>
      <c r="D244" s="4" t="s">
        <v>1405</v>
      </c>
      <c r="E244" s="4" t="s">
        <v>1406</v>
      </c>
      <c r="F244" s="4" t="s">
        <v>225</v>
      </c>
      <c r="G244" s="4" t="s">
        <v>61</v>
      </c>
      <c r="H244" s="4" t="s">
        <v>53</v>
      </c>
      <c r="I244" s="180" t="s">
        <v>471</v>
      </c>
      <c r="J244" s="4" t="s">
        <v>1355</v>
      </c>
      <c r="K244" s="4" t="s">
        <v>84</v>
      </c>
      <c r="L244" s="4" t="s">
        <v>1214</v>
      </c>
      <c r="M244" s="148">
        <v>4.4000000000000004</v>
      </c>
      <c r="N244" s="4" t="s">
        <v>1407</v>
      </c>
      <c r="O244" s="150">
        <v>5.3749999999999999E-2</v>
      </c>
      <c r="P244" s="149">
        <v>5.3800000000000001E-2</v>
      </c>
      <c r="R244" s="148">
        <v>1310000</v>
      </c>
      <c r="S244" s="148">
        <v>3.681</v>
      </c>
      <c r="T244" s="148">
        <v>100.262</v>
      </c>
      <c r="U244" s="148">
        <v>4851.3029999999999</v>
      </c>
      <c r="W244" s="4" t="s">
        <v>17</v>
      </c>
      <c r="X244" s="149">
        <v>6.5499999999999998E-4</v>
      </c>
      <c r="Y244" s="149">
        <v>3.52553173326502E-3</v>
      </c>
      <c r="Z244" s="149">
        <v>1.6428588393393501E-3</v>
      </c>
    </row>
    <row r="245" spans="1:26" x14ac:dyDescent="0.2">
      <c r="A245" s="4" t="s">
        <v>1204</v>
      </c>
      <c r="B245" s="4">
        <v>9939</v>
      </c>
      <c r="C245" s="4" t="s">
        <v>1340</v>
      </c>
      <c r="D245" s="4" t="s">
        <v>1364</v>
      </c>
      <c r="E245" s="4" t="s">
        <v>1365</v>
      </c>
      <c r="F245" s="4" t="s">
        <v>225</v>
      </c>
      <c r="G245" s="4" t="s">
        <v>61</v>
      </c>
      <c r="H245" s="4" t="s">
        <v>314</v>
      </c>
      <c r="I245" s="4" t="s">
        <v>1142</v>
      </c>
      <c r="J245" s="4" t="s">
        <v>2126</v>
      </c>
      <c r="K245" s="146" t="s">
        <v>101</v>
      </c>
      <c r="L245" s="4" t="s">
        <v>1214</v>
      </c>
      <c r="M245" s="148">
        <v>0.5</v>
      </c>
      <c r="N245" s="4" t="s">
        <v>1366</v>
      </c>
      <c r="O245" s="150">
        <v>6.2500000000000003E-3</v>
      </c>
      <c r="P245" s="149">
        <v>5.2449999999999997E-2</v>
      </c>
      <c r="R245" s="148">
        <v>7566000</v>
      </c>
      <c r="S245" s="148">
        <v>3.681</v>
      </c>
      <c r="T245" s="148">
        <v>97.585999999999999</v>
      </c>
      <c r="U245" s="148">
        <v>27258.117999999999</v>
      </c>
      <c r="W245" s="4" t="s">
        <v>17</v>
      </c>
      <c r="X245" s="149">
        <v>0</v>
      </c>
      <c r="Y245" s="149">
        <v>1.9808978262287998E-2</v>
      </c>
      <c r="Z245" s="149">
        <v>9.23076503025606E-3</v>
      </c>
    </row>
    <row r="246" spans="1:26" x14ac:dyDescent="0.2">
      <c r="A246" s="4" t="s">
        <v>1204</v>
      </c>
      <c r="B246" s="4">
        <v>9939</v>
      </c>
      <c r="C246" s="4" t="s">
        <v>1367</v>
      </c>
      <c r="D246" s="4" t="s">
        <v>1368</v>
      </c>
      <c r="E246" s="4" t="s">
        <v>1369</v>
      </c>
      <c r="F246" s="4" t="s">
        <v>225</v>
      </c>
      <c r="G246" s="4" t="s">
        <v>61</v>
      </c>
      <c r="H246" s="4" t="s">
        <v>314</v>
      </c>
      <c r="I246" s="4" t="s">
        <v>1142</v>
      </c>
      <c r="J246" s="4" t="s">
        <v>2126</v>
      </c>
      <c r="K246" s="146" t="s">
        <v>101</v>
      </c>
      <c r="L246" s="4" t="s">
        <v>1214</v>
      </c>
      <c r="M246" s="148">
        <v>0.75</v>
      </c>
      <c r="N246" s="4" t="s">
        <v>1370</v>
      </c>
      <c r="O246" s="150">
        <v>1.125E-2</v>
      </c>
      <c r="P246" s="149">
        <v>5.1499999999999997E-2</v>
      </c>
      <c r="R246" s="148">
        <v>3314000</v>
      </c>
      <c r="S246" s="148">
        <v>3.681</v>
      </c>
      <c r="T246" s="148">
        <v>96.941000000000003</v>
      </c>
      <c r="U246" s="148">
        <v>12131.663</v>
      </c>
      <c r="W246" s="4" t="s">
        <v>17</v>
      </c>
      <c r="X246" s="149">
        <v>5.5000000000000002E-5</v>
      </c>
      <c r="Y246" s="149">
        <v>8.8163041401681293E-3</v>
      </c>
      <c r="Z246" s="149">
        <v>4.1083003310725102E-3</v>
      </c>
    </row>
    <row r="247" spans="1:26" x14ac:dyDescent="0.2">
      <c r="A247" s="4" t="s">
        <v>1204</v>
      </c>
      <c r="B247" s="4">
        <v>9939</v>
      </c>
      <c r="C247" s="4" t="s">
        <v>1340</v>
      </c>
      <c r="D247" s="4" t="s">
        <v>1371</v>
      </c>
      <c r="E247" s="4" t="s">
        <v>1372</v>
      </c>
      <c r="F247" s="4" t="s">
        <v>225</v>
      </c>
      <c r="G247" s="4" t="s">
        <v>61</v>
      </c>
      <c r="H247" s="4" t="s">
        <v>314</v>
      </c>
      <c r="I247" s="4" t="s">
        <v>1142</v>
      </c>
      <c r="J247" s="4" t="s">
        <v>2126</v>
      </c>
      <c r="K247" s="146" t="s">
        <v>101</v>
      </c>
      <c r="L247" s="4" t="s">
        <v>1214</v>
      </c>
      <c r="M247" s="148">
        <v>12.8</v>
      </c>
      <c r="N247" s="4" t="s">
        <v>1373</v>
      </c>
      <c r="O247" s="150">
        <v>3.875E-2</v>
      </c>
      <c r="P247" s="149">
        <v>4.6760000000000003E-2</v>
      </c>
      <c r="R247" s="148">
        <v>868000</v>
      </c>
      <c r="S247" s="148">
        <v>3.681</v>
      </c>
      <c r="T247" s="148">
        <v>92.367000000000004</v>
      </c>
      <c r="U247" s="148">
        <v>2997.66</v>
      </c>
      <c r="W247" s="4" t="s">
        <v>17</v>
      </c>
      <c r="X247" s="149">
        <v>4.8999999999999998E-5</v>
      </c>
      <c r="Y247" s="149">
        <v>2.1784551779516102E-3</v>
      </c>
      <c r="Z247" s="149">
        <v>1.01513604641078E-3</v>
      </c>
    </row>
    <row r="248" spans="1:26" x14ac:dyDescent="0.2">
      <c r="A248" s="4" t="s">
        <v>1204</v>
      </c>
      <c r="B248" s="4">
        <v>9939</v>
      </c>
      <c r="C248" s="4" t="s">
        <v>1367</v>
      </c>
      <c r="D248" s="4" t="s">
        <v>1374</v>
      </c>
      <c r="E248" s="4" t="s">
        <v>1375</v>
      </c>
      <c r="F248" s="4" t="s">
        <v>225</v>
      </c>
      <c r="G248" s="4" t="s">
        <v>61</v>
      </c>
      <c r="H248" s="4" t="s">
        <v>314</v>
      </c>
      <c r="I248" s="4" t="s">
        <v>1142</v>
      </c>
      <c r="J248" s="4" t="s">
        <v>2126</v>
      </c>
      <c r="K248" s="146" t="s">
        <v>101</v>
      </c>
      <c r="L248" s="4" t="s">
        <v>1214</v>
      </c>
      <c r="M248" s="148">
        <v>13.1</v>
      </c>
      <c r="N248" s="4" t="s">
        <v>1376</v>
      </c>
      <c r="O248" s="150">
        <v>3.7499999999999999E-2</v>
      </c>
      <c r="P248" s="149">
        <v>4.6899999999999997E-2</v>
      </c>
      <c r="R248" s="148">
        <v>1467000</v>
      </c>
      <c r="S248" s="148">
        <v>3.681</v>
      </c>
      <c r="T248" s="148">
        <v>90.531000000000006</v>
      </c>
      <c r="U248" s="148">
        <v>4963.4750000000004</v>
      </c>
      <c r="W248" s="4" t="s">
        <v>17</v>
      </c>
      <c r="X248" s="149">
        <v>3.4999999999999997E-5</v>
      </c>
      <c r="Y248" s="149">
        <v>3.6070487310155999E-3</v>
      </c>
      <c r="Z248" s="149">
        <v>1.6808448597309201E-3</v>
      </c>
    </row>
    <row r="249" spans="1:26" x14ac:dyDescent="0.2">
      <c r="A249" s="4" t="s">
        <v>1204</v>
      </c>
      <c r="B249" s="4">
        <v>9939</v>
      </c>
      <c r="C249" s="4" t="s">
        <v>1340</v>
      </c>
      <c r="D249" s="4" t="s">
        <v>1377</v>
      </c>
      <c r="E249" s="4" t="s">
        <v>1378</v>
      </c>
      <c r="F249" s="4" t="s">
        <v>225</v>
      </c>
      <c r="G249" s="4" t="s">
        <v>61</v>
      </c>
      <c r="H249" s="4" t="s">
        <v>314</v>
      </c>
      <c r="I249" s="4" t="s">
        <v>1142</v>
      </c>
      <c r="J249" s="4" t="s">
        <v>2126</v>
      </c>
      <c r="K249" s="146" t="s">
        <v>101</v>
      </c>
      <c r="L249" s="4" t="s">
        <v>1214</v>
      </c>
      <c r="M249" s="148">
        <v>12.51</v>
      </c>
      <c r="N249" s="4" t="s">
        <v>1379</v>
      </c>
      <c r="O249" s="150">
        <v>0.04</v>
      </c>
      <c r="P249" s="149">
        <v>4.6629999999999998E-2</v>
      </c>
      <c r="R249" s="148">
        <v>2687000</v>
      </c>
      <c r="S249" s="148">
        <v>3.681</v>
      </c>
      <c r="T249" s="148">
        <v>94.266000000000005</v>
      </c>
      <c r="U249" s="148">
        <v>9472.0310000000009</v>
      </c>
      <c r="W249" s="4" t="s">
        <v>17</v>
      </c>
      <c r="X249" s="149">
        <v>5.8E-5</v>
      </c>
      <c r="Y249" s="149">
        <v>6.8835004023639398E-3</v>
      </c>
      <c r="Z249" s="149">
        <v>3.20763514193264E-3</v>
      </c>
    </row>
    <row r="250" spans="1:26" x14ac:dyDescent="0.2">
      <c r="A250" s="4" t="s">
        <v>1204</v>
      </c>
      <c r="B250" s="4">
        <v>9939</v>
      </c>
      <c r="C250" s="4" t="s">
        <v>1380</v>
      </c>
      <c r="D250" s="4" t="s">
        <v>1381</v>
      </c>
      <c r="E250" s="4" t="s">
        <v>1382</v>
      </c>
      <c r="F250" s="4" t="s">
        <v>225</v>
      </c>
      <c r="G250" s="4" t="s">
        <v>61</v>
      </c>
      <c r="H250" s="4" t="s">
        <v>314</v>
      </c>
      <c r="I250" s="4" t="s">
        <v>1142</v>
      </c>
      <c r="J250" s="4" t="s">
        <v>2126</v>
      </c>
      <c r="K250" s="146" t="s">
        <v>101</v>
      </c>
      <c r="L250" s="4" t="s">
        <v>1214</v>
      </c>
      <c r="M250" s="148">
        <v>5.55</v>
      </c>
      <c r="N250" s="4" t="s">
        <v>1383</v>
      </c>
      <c r="O250" s="150">
        <v>4.6249999999999999E-2</v>
      </c>
      <c r="P250" s="149">
        <v>4.4200000000000003E-2</v>
      </c>
      <c r="R250" s="148">
        <v>4770000</v>
      </c>
      <c r="S250" s="148">
        <v>3.681</v>
      </c>
      <c r="T250" s="148">
        <v>102.242</v>
      </c>
      <c r="U250" s="148">
        <v>18358.656999999999</v>
      </c>
      <c r="W250" s="4" t="s">
        <v>17</v>
      </c>
      <c r="X250" s="149">
        <v>0</v>
      </c>
      <c r="Y250" s="149">
        <v>1.3341575790731501E-2</v>
      </c>
      <c r="Z250" s="149">
        <v>6.2170269272318899E-3</v>
      </c>
    </row>
    <row r="251" spans="1:26" x14ac:dyDescent="0.2">
      <c r="A251" s="4" t="s">
        <v>1204</v>
      </c>
      <c r="B251" s="4">
        <v>9939</v>
      </c>
      <c r="C251" s="4" t="s">
        <v>1380</v>
      </c>
      <c r="D251" s="4" t="s">
        <v>1384</v>
      </c>
      <c r="E251" s="4" t="s">
        <v>1385</v>
      </c>
      <c r="F251" s="4" t="s">
        <v>225</v>
      </c>
      <c r="G251" s="4" t="s">
        <v>61</v>
      </c>
      <c r="H251" s="4" t="s">
        <v>314</v>
      </c>
      <c r="I251" s="4" t="s">
        <v>1142</v>
      </c>
      <c r="J251" s="4" t="s">
        <v>2126</v>
      </c>
      <c r="K251" s="146" t="s">
        <v>101</v>
      </c>
      <c r="L251" s="4" t="s">
        <v>1214</v>
      </c>
      <c r="M251" s="148">
        <v>1.33</v>
      </c>
      <c r="N251" s="4" t="s">
        <v>1297</v>
      </c>
      <c r="O251" s="150">
        <v>0.05</v>
      </c>
      <c r="P251" s="149">
        <v>4.9419999999999999E-2</v>
      </c>
      <c r="R251" s="148">
        <v>5010000</v>
      </c>
      <c r="S251" s="148">
        <v>3.681</v>
      </c>
      <c r="T251" s="148">
        <v>100.211</v>
      </c>
      <c r="U251" s="148">
        <v>18558.811000000002</v>
      </c>
      <c r="W251" s="4" t="s">
        <v>17</v>
      </c>
      <c r="X251" s="149">
        <v>1.01E-4</v>
      </c>
      <c r="Y251" s="149">
        <v>1.34870313139441E-2</v>
      </c>
      <c r="Z251" s="149">
        <v>6.2848075941270001E-3</v>
      </c>
    </row>
    <row r="252" spans="1:26" x14ac:dyDescent="0.2">
      <c r="A252" s="4" t="s">
        <v>1204</v>
      </c>
      <c r="B252" s="4">
        <v>9939</v>
      </c>
      <c r="C252" s="4" t="s">
        <v>1367</v>
      </c>
      <c r="D252" s="4" t="s">
        <v>1386</v>
      </c>
      <c r="E252" s="4" t="s">
        <v>1387</v>
      </c>
      <c r="F252" s="4" t="s">
        <v>225</v>
      </c>
      <c r="G252" s="4" t="s">
        <v>61</v>
      </c>
      <c r="H252" s="4" t="s">
        <v>314</v>
      </c>
      <c r="I252" s="4" t="s">
        <v>1142</v>
      </c>
      <c r="J252" s="4" t="s">
        <v>2126</v>
      </c>
      <c r="K252" s="146" t="s">
        <v>101</v>
      </c>
      <c r="L252" s="4" t="s">
        <v>1214</v>
      </c>
      <c r="M252" s="148">
        <v>0.26</v>
      </c>
      <c r="N252" s="4" t="s">
        <v>1366</v>
      </c>
      <c r="O252" s="150">
        <v>1.25E-3</v>
      </c>
      <c r="P252" s="149">
        <v>1.124E-2</v>
      </c>
      <c r="R252" s="148">
        <v>1287000</v>
      </c>
      <c r="S252" s="148">
        <v>3.681</v>
      </c>
      <c r="T252" s="148">
        <v>99.387</v>
      </c>
      <c r="U252" s="148">
        <v>5704.3149999999996</v>
      </c>
      <c r="W252" s="4" t="s">
        <v>17</v>
      </c>
      <c r="X252" s="149">
        <v>3.6999999999999998E-5</v>
      </c>
      <c r="Y252" s="149">
        <v>4.1454311117703202E-3</v>
      </c>
      <c r="Z252" s="149">
        <v>1.93172510137559E-3</v>
      </c>
    </row>
    <row r="253" spans="1:26" x14ac:dyDescent="0.2">
      <c r="A253" s="4" t="s">
        <v>1204</v>
      </c>
      <c r="B253" s="4">
        <v>9939</v>
      </c>
      <c r="C253" s="4" t="s">
        <v>1367</v>
      </c>
      <c r="D253" s="4" t="s">
        <v>1388</v>
      </c>
      <c r="E253" s="4" t="s">
        <v>1389</v>
      </c>
      <c r="F253" s="4" t="s">
        <v>225</v>
      </c>
      <c r="G253" s="4" t="s">
        <v>61</v>
      </c>
      <c r="H253" s="4" t="s">
        <v>314</v>
      </c>
      <c r="I253" s="4" t="s">
        <v>1142</v>
      </c>
      <c r="J253" s="4" t="s">
        <v>2126</v>
      </c>
      <c r="K253" s="146" t="s">
        <v>101</v>
      </c>
      <c r="L253" s="4" t="s">
        <v>1214</v>
      </c>
      <c r="M253" s="148">
        <v>17.78</v>
      </c>
      <c r="N253" s="4" t="s">
        <v>1390</v>
      </c>
      <c r="O253" s="150">
        <v>6.2500000000000003E-3</v>
      </c>
      <c r="P253" s="149">
        <v>2.2769999999999999E-2</v>
      </c>
      <c r="R253" s="148">
        <v>2488000</v>
      </c>
      <c r="S253" s="148">
        <v>3.681</v>
      </c>
      <c r="T253" s="148">
        <v>76.983999999999995</v>
      </c>
      <c r="U253" s="148">
        <v>10263.25</v>
      </c>
      <c r="W253" s="4" t="s">
        <v>17</v>
      </c>
      <c r="X253" s="149">
        <v>1.08E-4</v>
      </c>
      <c r="Y253" s="149">
        <v>7.4584939012823596E-3</v>
      </c>
      <c r="Z253" s="149">
        <v>3.4755757601797402E-3</v>
      </c>
    </row>
    <row r="254" spans="1:26" x14ac:dyDescent="0.2">
      <c r="A254" s="4" t="s">
        <v>1204</v>
      </c>
      <c r="B254" s="4">
        <v>9939</v>
      </c>
      <c r="C254" s="4" t="s">
        <v>1367</v>
      </c>
      <c r="D254" s="4" t="s">
        <v>1391</v>
      </c>
      <c r="E254" s="4" t="s">
        <v>1392</v>
      </c>
      <c r="F254" s="4" t="s">
        <v>225</v>
      </c>
      <c r="G254" s="4" t="s">
        <v>61</v>
      </c>
      <c r="H254" s="4" t="s">
        <v>314</v>
      </c>
      <c r="I254" s="4" t="s">
        <v>1142</v>
      </c>
      <c r="J254" s="4" t="s">
        <v>2126</v>
      </c>
      <c r="K254" s="146" t="s">
        <v>101</v>
      </c>
      <c r="L254" s="4" t="s">
        <v>1214</v>
      </c>
      <c r="M254" s="148">
        <v>0.86</v>
      </c>
      <c r="N254" s="4" t="s">
        <v>1393</v>
      </c>
      <c r="O254" s="150">
        <v>0.02</v>
      </c>
      <c r="P254" s="149">
        <v>2.2759999999999999E-2</v>
      </c>
      <c r="R254" s="148">
        <v>1640000</v>
      </c>
      <c r="S254" s="148">
        <v>3.681</v>
      </c>
      <c r="T254" s="148">
        <v>99.563000000000002</v>
      </c>
      <c r="U254" s="148">
        <v>9451.5869999999995</v>
      </c>
      <c r="W254" s="4" t="s">
        <v>17</v>
      </c>
      <c r="X254" s="149">
        <v>5.8E-5</v>
      </c>
      <c r="Y254" s="149">
        <v>6.8686429625835202E-3</v>
      </c>
      <c r="Z254" s="149">
        <v>3.20071173913274E-3</v>
      </c>
    </row>
    <row r="255" spans="1:26" x14ac:dyDescent="0.2">
      <c r="A255" s="4" t="s">
        <v>1204</v>
      </c>
      <c r="B255" s="4">
        <v>9939</v>
      </c>
      <c r="C255" s="4" t="s">
        <v>1367</v>
      </c>
      <c r="D255" s="4" t="s">
        <v>1394</v>
      </c>
      <c r="E255" s="4" t="s">
        <v>1395</v>
      </c>
      <c r="F255" s="4" t="s">
        <v>225</v>
      </c>
      <c r="G255" s="4" t="s">
        <v>61</v>
      </c>
      <c r="H255" s="4" t="s">
        <v>314</v>
      </c>
      <c r="I255" s="4" t="s">
        <v>1142</v>
      </c>
      <c r="J255" s="4" t="s">
        <v>2126</v>
      </c>
      <c r="K255" s="146" t="s">
        <v>101</v>
      </c>
      <c r="L255" s="4" t="s">
        <v>1214</v>
      </c>
      <c r="M255" s="148">
        <v>12.84</v>
      </c>
      <c r="N255" s="4" t="s">
        <v>1390</v>
      </c>
      <c r="O255" s="150">
        <v>3.875E-2</v>
      </c>
      <c r="P255" s="149">
        <v>4.6730000000000001E-2</v>
      </c>
      <c r="R255" s="148">
        <v>422000</v>
      </c>
      <c r="S255" s="148">
        <v>3.681</v>
      </c>
      <c r="T255" s="148">
        <v>92.5</v>
      </c>
      <c r="U255" s="148">
        <v>1444.279</v>
      </c>
      <c r="W255" s="4" t="s">
        <v>17</v>
      </c>
      <c r="X255" s="149">
        <v>1.0000000000000001E-5</v>
      </c>
      <c r="Y255" s="149">
        <v>1.0495843987489799E-3</v>
      </c>
      <c r="Z255" s="149">
        <v>4.8909473451839698E-4</v>
      </c>
    </row>
    <row r="256" spans="1:26" x14ac:dyDescent="0.2">
      <c r="A256" s="4" t="s">
        <v>1204</v>
      </c>
      <c r="B256" s="4">
        <v>9940</v>
      </c>
      <c r="C256" s="4" t="s">
        <v>1227</v>
      </c>
      <c r="D256" s="4" t="s">
        <v>1228</v>
      </c>
      <c r="E256" s="4" t="s">
        <v>1229</v>
      </c>
      <c r="F256" s="146" t="s">
        <v>227</v>
      </c>
      <c r="G256" s="4" t="s">
        <v>53</v>
      </c>
      <c r="H256" s="4" t="s">
        <v>53</v>
      </c>
      <c r="I256" s="4" t="s">
        <v>311</v>
      </c>
      <c r="J256" s="4" t="s">
        <v>1230</v>
      </c>
      <c r="K256" s="4" t="s">
        <v>78</v>
      </c>
      <c r="L256" s="4" t="s">
        <v>1212</v>
      </c>
      <c r="M256" s="148">
        <v>0.41399999999999998</v>
      </c>
      <c r="N256" s="4" t="s">
        <v>1231</v>
      </c>
      <c r="O256" s="150">
        <v>0</v>
      </c>
      <c r="P256" s="149">
        <v>4.3900000000000002E-2</v>
      </c>
      <c r="R256" s="148">
        <v>47288603</v>
      </c>
      <c r="S256" s="148">
        <v>1</v>
      </c>
      <c r="T256" s="148">
        <v>98.25</v>
      </c>
      <c r="U256" s="148">
        <v>46461.052000000003</v>
      </c>
      <c r="W256" s="4" t="s">
        <v>17</v>
      </c>
      <c r="X256" s="149">
        <v>9.4576999999999994E-2</v>
      </c>
      <c r="Y256" s="149">
        <v>1.0851029947476699E-2</v>
      </c>
      <c r="Z256" s="149">
        <v>4.5174776848958204E-3</v>
      </c>
    </row>
    <row r="257" spans="1:26" x14ac:dyDescent="0.2">
      <c r="A257" s="4" t="s">
        <v>1204</v>
      </c>
      <c r="B257" s="4">
        <v>9940</v>
      </c>
      <c r="C257" s="4" t="s">
        <v>1227</v>
      </c>
      <c r="D257" s="4" t="s">
        <v>1232</v>
      </c>
      <c r="E257" s="4" t="s">
        <v>1233</v>
      </c>
      <c r="F257" s="146" t="s">
        <v>227</v>
      </c>
      <c r="G257" s="4" t="s">
        <v>53</v>
      </c>
      <c r="H257" s="4" t="s">
        <v>53</v>
      </c>
      <c r="I257" s="4" t="s">
        <v>311</v>
      </c>
      <c r="J257" s="4" t="s">
        <v>1230</v>
      </c>
      <c r="K257" s="4" t="s">
        <v>78</v>
      </c>
      <c r="L257" s="4" t="s">
        <v>1212</v>
      </c>
      <c r="M257" s="148">
        <v>0.67</v>
      </c>
      <c r="N257" s="4" t="s">
        <v>1234</v>
      </c>
      <c r="O257" s="150">
        <v>0</v>
      </c>
      <c r="P257" s="149">
        <v>4.3139999999999998E-2</v>
      </c>
      <c r="R257" s="148">
        <v>141206584</v>
      </c>
      <c r="S257" s="148">
        <v>1</v>
      </c>
      <c r="T257" s="148">
        <v>97.25</v>
      </c>
      <c r="U257" s="148">
        <v>137323.40299999999</v>
      </c>
      <c r="W257" s="4" t="s">
        <v>17</v>
      </c>
      <c r="X257" s="149">
        <v>0.112965</v>
      </c>
      <c r="Y257" s="149">
        <v>3.20720319341695E-2</v>
      </c>
      <c r="Z257" s="149">
        <v>1.3352160050536899E-2</v>
      </c>
    </row>
    <row r="258" spans="1:26" x14ac:dyDescent="0.2">
      <c r="A258" s="4" t="s">
        <v>1204</v>
      </c>
      <c r="B258" s="4">
        <v>9940</v>
      </c>
      <c r="C258" s="4" t="s">
        <v>1235</v>
      </c>
      <c r="D258" s="4" t="s">
        <v>1236</v>
      </c>
      <c r="E258" s="4" t="s">
        <v>1237</v>
      </c>
      <c r="F258" s="4" t="s">
        <v>221</v>
      </c>
      <c r="G258" s="4" t="s">
        <v>53</v>
      </c>
      <c r="H258" s="4" t="s">
        <v>53</v>
      </c>
      <c r="I258" s="4" t="s">
        <v>311</v>
      </c>
      <c r="J258" s="4" t="s">
        <v>1230</v>
      </c>
      <c r="K258" s="4" t="s">
        <v>78</v>
      </c>
      <c r="L258" s="4" t="s">
        <v>1212</v>
      </c>
      <c r="M258" s="148">
        <v>0.33200000000000002</v>
      </c>
      <c r="N258" s="4" t="s">
        <v>1238</v>
      </c>
      <c r="O258" s="150">
        <v>0.04</v>
      </c>
      <c r="P258" s="149">
        <v>-1.214E-2</v>
      </c>
      <c r="R258" s="148">
        <v>10117125</v>
      </c>
      <c r="S258" s="148">
        <v>1</v>
      </c>
      <c r="T258" s="148">
        <v>143.79</v>
      </c>
      <c r="U258" s="148">
        <v>14547.414000000001</v>
      </c>
      <c r="W258" s="4" t="s">
        <v>17</v>
      </c>
      <c r="X258" s="149">
        <v>1.1559999999999999E-3</v>
      </c>
      <c r="Y258" s="149">
        <v>3.3975645635153698E-3</v>
      </c>
      <c r="Z258" s="149">
        <v>1.4144668453562499E-3</v>
      </c>
    </row>
    <row r="259" spans="1:26" x14ac:dyDescent="0.2">
      <c r="A259" s="4" t="s">
        <v>1204</v>
      </c>
      <c r="B259" s="4">
        <v>9940</v>
      </c>
      <c r="C259" s="4" t="s">
        <v>1239</v>
      </c>
      <c r="D259" s="4" t="s">
        <v>1240</v>
      </c>
      <c r="E259" s="4" t="s">
        <v>1241</v>
      </c>
      <c r="F259" s="4" t="s">
        <v>227</v>
      </c>
      <c r="G259" s="4" t="s">
        <v>53</v>
      </c>
      <c r="H259" s="4" t="s">
        <v>53</v>
      </c>
      <c r="I259" s="146" t="s">
        <v>311</v>
      </c>
      <c r="J259" s="4" t="s">
        <v>1230</v>
      </c>
      <c r="K259" s="4" t="s">
        <v>78</v>
      </c>
      <c r="L259" s="4" t="s">
        <v>1212</v>
      </c>
      <c r="M259" s="148">
        <v>0.94</v>
      </c>
      <c r="N259" s="4" t="s">
        <v>1242</v>
      </c>
      <c r="O259" s="150">
        <v>0</v>
      </c>
      <c r="P259" s="149">
        <v>4.0960000000000003E-2</v>
      </c>
      <c r="R259" s="148">
        <v>154502882</v>
      </c>
      <c r="S259" s="148">
        <v>1</v>
      </c>
      <c r="T259" s="148">
        <v>96.38</v>
      </c>
      <c r="U259" s="148">
        <v>148909.878</v>
      </c>
      <c r="W259" s="4" t="s">
        <v>17</v>
      </c>
      <c r="X259" s="149">
        <v>0</v>
      </c>
      <c r="Y259" s="149">
        <v>3.4778065863132701E-2</v>
      </c>
      <c r="Z259" s="149">
        <v>1.4478730334448501E-2</v>
      </c>
    </row>
    <row r="260" spans="1:26" x14ac:dyDescent="0.2">
      <c r="A260" s="4" t="s">
        <v>1204</v>
      </c>
      <c r="B260" s="4">
        <v>9940</v>
      </c>
      <c r="C260" s="4" t="s">
        <v>1239</v>
      </c>
      <c r="D260" s="4" t="s">
        <v>1243</v>
      </c>
      <c r="E260" s="4" t="s">
        <v>1244</v>
      </c>
      <c r="F260" s="4" t="s">
        <v>227</v>
      </c>
      <c r="G260" s="4" t="s">
        <v>53</v>
      </c>
      <c r="H260" s="4" t="s">
        <v>53</v>
      </c>
      <c r="I260" s="4" t="s">
        <v>311</v>
      </c>
      <c r="J260" s="4" t="s">
        <v>1230</v>
      </c>
      <c r="K260" s="4" t="s">
        <v>78</v>
      </c>
      <c r="L260" s="4" t="s">
        <v>1212</v>
      </c>
      <c r="M260" s="148">
        <v>5.0000000000000001E-3</v>
      </c>
      <c r="N260" s="4" t="s">
        <v>1245</v>
      </c>
      <c r="O260" s="150">
        <v>0</v>
      </c>
      <c r="P260" s="149">
        <v>5.629E-2</v>
      </c>
      <c r="R260" s="148">
        <v>119123301</v>
      </c>
      <c r="S260" s="148">
        <v>1</v>
      </c>
      <c r="T260" s="148">
        <v>99.97</v>
      </c>
      <c r="U260" s="148">
        <v>119087.564</v>
      </c>
      <c r="W260" s="4" t="s">
        <v>17</v>
      </c>
      <c r="X260" s="149">
        <v>5.9560000000000004E-3</v>
      </c>
      <c r="Y260" s="149">
        <v>2.78130316764022E-2</v>
      </c>
      <c r="Z260" s="149">
        <v>1.15790621310252E-2</v>
      </c>
    </row>
    <row r="261" spans="1:26" x14ac:dyDescent="0.2">
      <c r="A261" s="4" t="s">
        <v>1204</v>
      </c>
      <c r="B261" s="4">
        <v>9940</v>
      </c>
      <c r="C261" s="4" t="s">
        <v>1239</v>
      </c>
      <c r="D261" s="4" t="s">
        <v>1246</v>
      </c>
      <c r="E261" s="4" t="s">
        <v>1247</v>
      </c>
      <c r="F261" s="4" t="s">
        <v>227</v>
      </c>
      <c r="G261" s="4" t="s">
        <v>53</v>
      </c>
      <c r="H261" s="4" t="s">
        <v>53</v>
      </c>
      <c r="I261" s="4" t="s">
        <v>311</v>
      </c>
      <c r="J261" s="4" t="s">
        <v>1230</v>
      </c>
      <c r="K261" s="4" t="s">
        <v>78</v>
      </c>
      <c r="L261" s="4" t="s">
        <v>1212</v>
      </c>
      <c r="M261" s="148">
        <v>0.504</v>
      </c>
      <c r="N261" s="4" t="s">
        <v>1248</v>
      </c>
      <c r="O261" s="150">
        <v>0</v>
      </c>
      <c r="P261" s="149">
        <v>4.258E-2</v>
      </c>
      <c r="R261" s="148">
        <v>27434593</v>
      </c>
      <c r="S261" s="148">
        <v>1</v>
      </c>
      <c r="T261" s="148">
        <v>97.93</v>
      </c>
      <c r="U261" s="148">
        <v>26866.697</v>
      </c>
      <c r="W261" s="4" t="s">
        <v>17</v>
      </c>
      <c r="X261" s="149">
        <v>0</v>
      </c>
      <c r="Y261" s="149">
        <v>6.2747466440045297E-3</v>
      </c>
      <c r="Z261" s="149">
        <v>2.6122891633210401E-3</v>
      </c>
    </row>
    <row r="262" spans="1:26" x14ac:dyDescent="0.2">
      <c r="A262" s="4" t="s">
        <v>1204</v>
      </c>
      <c r="B262" s="4">
        <v>9940</v>
      </c>
      <c r="C262" s="4" t="s">
        <v>1239</v>
      </c>
      <c r="D262" s="4" t="s">
        <v>1249</v>
      </c>
      <c r="E262" s="4" t="s">
        <v>1250</v>
      </c>
      <c r="F262" s="4" t="s">
        <v>227</v>
      </c>
      <c r="G262" s="4" t="s">
        <v>53</v>
      </c>
      <c r="H262" s="4" t="s">
        <v>53</v>
      </c>
      <c r="I262" s="4" t="s">
        <v>311</v>
      </c>
      <c r="J262" s="4" t="s">
        <v>1230</v>
      </c>
      <c r="K262" s="4" t="s">
        <v>78</v>
      </c>
      <c r="L262" s="4" t="s">
        <v>1212</v>
      </c>
      <c r="M262" s="148">
        <v>0.6</v>
      </c>
      <c r="N262" s="4" t="s">
        <v>1251</v>
      </c>
      <c r="O262" s="150">
        <v>0</v>
      </c>
      <c r="P262" s="149">
        <v>4.274E-2</v>
      </c>
      <c r="R262" s="148">
        <v>67971322</v>
      </c>
      <c r="S262" s="148">
        <v>1</v>
      </c>
      <c r="T262" s="148">
        <v>97.52</v>
      </c>
      <c r="U262" s="148">
        <v>66285.633000000002</v>
      </c>
      <c r="W262" s="4" t="s">
        <v>17</v>
      </c>
      <c r="X262" s="149">
        <v>0</v>
      </c>
      <c r="Y262" s="149">
        <v>1.5481082610207E-2</v>
      </c>
      <c r="Z262" s="149">
        <v>6.4450513516370799E-3</v>
      </c>
    </row>
    <row r="263" spans="1:26" x14ac:dyDescent="0.2">
      <c r="A263" s="4" t="s">
        <v>1204</v>
      </c>
      <c r="B263" s="4">
        <v>9940</v>
      </c>
      <c r="C263" s="4" t="s">
        <v>1239</v>
      </c>
      <c r="D263" s="4" t="s">
        <v>1252</v>
      </c>
      <c r="E263" s="4" t="s">
        <v>1253</v>
      </c>
      <c r="F263" s="4" t="s">
        <v>227</v>
      </c>
      <c r="G263" s="4" t="s">
        <v>53</v>
      </c>
      <c r="H263" s="4" t="s">
        <v>53</v>
      </c>
      <c r="I263" s="4" t="s">
        <v>311</v>
      </c>
      <c r="J263" s="4" t="s">
        <v>1230</v>
      </c>
      <c r="K263" s="4" t="s">
        <v>78</v>
      </c>
      <c r="L263" s="4" t="s">
        <v>1212</v>
      </c>
      <c r="M263" s="148">
        <v>0.67700000000000005</v>
      </c>
      <c r="N263" s="4" t="s">
        <v>1254</v>
      </c>
      <c r="O263" s="150">
        <v>0</v>
      </c>
      <c r="P263" s="149">
        <v>4.2380000000000001E-2</v>
      </c>
      <c r="R263" s="148">
        <v>269807118</v>
      </c>
      <c r="S263" s="148">
        <v>1</v>
      </c>
      <c r="T263" s="148">
        <v>97.22</v>
      </c>
      <c r="U263" s="148">
        <v>262306.48</v>
      </c>
      <c r="W263" s="4" t="s">
        <v>17</v>
      </c>
      <c r="X263" s="149">
        <v>1.9272000000000001E-2</v>
      </c>
      <c r="Y263" s="149">
        <v>6.1261967201694897E-2</v>
      </c>
      <c r="Z263" s="149">
        <v>2.5504451753064501E-2</v>
      </c>
    </row>
    <row r="264" spans="1:26" x14ac:dyDescent="0.2">
      <c r="A264" s="4" t="s">
        <v>1204</v>
      </c>
      <c r="B264" s="4">
        <v>9940</v>
      </c>
      <c r="C264" s="4" t="s">
        <v>1239</v>
      </c>
      <c r="D264" s="4" t="s">
        <v>1255</v>
      </c>
      <c r="E264" s="4" t="s">
        <v>1256</v>
      </c>
      <c r="F264" s="4" t="s">
        <v>227</v>
      </c>
      <c r="G264" s="4" t="s">
        <v>53</v>
      </c>
      <c r="H264" s="4" t="s">
        <v>53</v>
      </c>
      <c r="I264" s="4" t="s">
        <v>311</v>
      </c>
      <c r="J264" s="4" t="s">
        <v>1230</v>
      </c>
      <c r="K264" s="4" t="s">
        <v>78</v>
      </c>
      <c r="L264" s="4" t="s">
        <v>1212</v>
      </c>
      <c r="M264" s="148">
        <v>0.78</v>
      </c>
      <c r="N264" s="4" t="s">
        <v>1257</v>
      </c>
      <c r="O264" s="150">
        <v>0</v>
      </c>
      <c r="P264" s="149">
        <v>4.1869999999999997E-2</v>
      </c>
      <c r="R264" s="148">
        <v>99056545</v>
      </c>
      <c r="S264" s="148">
        <v>1</v>
      </c>
      <c r="T264" s="148">
        <v>96.9</v>
      </c>
      <c r="U264" s="148">
        <v>95985.792000000001</v>
      </c>
      <c r="W264" s="4" t="s">
        <v>17</v>
      </c>
      <c r="X264" s="149">
        <v>0</v>
      </c>
      <c r="Y264" s="149">
        <v>2.2417587415621901E-2</v>
      </c>
      <c r="Z264" s="149">
        <v>9.33284226377268E-3</v>
      </c>
    </row>
    <row r="265" spans="1:26" x14ac:dyDescent="0.2">
      <c r="A265" s="4" t="s">
        <v>1204</v>
      </c>
      <c r="B265" s="4">
        <v>9940</v>
      </c>
      <c r="C265" s="4" t="s">
        <v>1239</v>
      </c>
      <c r="D265" s="4" t="s">
        <v>1258</v>
      </c>
      <c r="E265" s="4" t="s">
        <v>1259</v>
      </c>
      <c r="F265" s="4" t="s">
        <v>227</v>
      </c>
      <c r="G265" s="4" t="s">
        <v>53</v>
      </c>
      <c r="H265" s="4" t="s">
        <v>53</v>
      </c>
      <c r="I265" s="4" t="s">
        <v>311</v>
      </c>
      <c r="J265" s="4" t="s">
        <v>1230</v>
      </c>
      <c r="K265" s="4" t="s">
        <v>78</v>
      </c>
      <c r="L265" s="4" t="s">
        <v>1212</v>
      </c>
      <c r="M265" s="148">
        <v>0.86</v>
      </c>
      <c r="N265" s="4" t="s">
        <v>1260</v>
      </c>
      <c r="O265" s="150">
        <v>0</v>
      </c>
      <c r="P265" s="149">
        <v>4.1309999999999999E-2</v>
      </c>
      <c r="R265" s="148">
        <v>142757409</v>
      </c>
      <c r="S265" s="148">
        <v>1</v>
      </c>
      <c r="T265" s="148">
        <v>96.63</v>
      </c>
      <c r="U265" s="148">
        <v>137946.484</v>
      </c>
      <c r="W265" s="4" t="s">
        <v>17</v>
      </c>
      <c r="X265" s="149">
        <v>0</v>
      </c>
      <c r="Y265" s="149">
        <v>3.2217553275639903E-2</v>
      </c>
      <c r="Z265" s="149">
        <v>1.34127431855895E-2</v>
      </c>
    </row>
    <row r="266" spans="1:26" x14ac:dyDescent="0.2">
      <c r="A266" s="4" t="s">
        <v>1204</v>
      </c>
      <c r="B266" s="4">
        <v>9940</v>
      </c>
      <c r="C266" s="4" t="s">
        <v>1239</v>
      </c>
      <c r="D266" s="4" t="s">
        <v>1261</v>
      </c>
      <c r="E266" s="4" t="s">
        <v>1262</v>
      </c>
      <c r="F266" s="4" t="s">
        <v>227</v>
      </c>
      <c r="G266" s="4" t="s">
        <v>53</v>
      </c>
      <c r="H266" s="4" t="s">
        <v>53</v>
      </c>
      <c r="I266" s="4" t="s">
        <v>311</v>
      </c>
      <c r="J266" s="4" t="s">
        <v>1230</v>
      </c>
      <c r="K266" s="4" t="s">
        <v>78</v>
      </c>
      <c r="L266" s="4" t="s">
        <v>1212</v>
      </c>
      <c r="M266" s="148">
        <v>0.255</v>
      </c>
      <c r="N266" s="4" t="s">
        <v>1263</v>
      </c>
      <c r="O266" s="150">
        <v>0</v>
      </c>
      <c r="P266" s="149">
        <v>4.3119999999999999E-2</v>
      </c>
      <c r="R266" s="148">
        <v>89283185</v>
      </c>
      <c r="S266" s="148">
        <v>1</v>
      </c>
      <c r="T266" s="148">
        <v>98.95</v>
      </c>
      <c r="U266" s="148">
        <v>88345.712</v>
      </c>
      <c r="W266" s="4" t="s">
        <v>17</v>
      </c>
      <c r="X266" s="149">
        <v>4.96E-3</v>
      </c>
      <c r="Y266" s="149">
        <v>2.06332381928888E-2</v>
      </c>
      <c r="Z266" s="149">
        <v>8.5899857944075498E-3</v>
      </c>
    </row>
    <row r="267" spans="1:26" x14ac:dyDescent="0.2">
      <c r="A267" s="4" t="s">
        <v>1204</v>
      </c>
      <c r="B267" s="4">
        <v>9940</v>
      </c>
      <c r="C267" s="4" t="s">
        <v>1239</v>
      </c>
      <c r="D267" s="4" t="s">
        <v>1264</v>
      </c>
      <c r="E267" s="4" t="s">
        <v>1265</v>
      </c>
      <c r="F267" s="4" t="s">
        <v>227</v>
      </c>
      <c r="G267" s="4" t="s">
        <v>53</v>
      </c>
      <c r="H267" s="4" t="s">
        <v>53</v>
      </c>
      <c r="I267" s="4" t="s">
        <v>311</v>
      </c>
      <c r="J267" s="4" t="s">
        <v>1230</v>
      </c>
      <c r="K267" s="4" t="s">
        <v>78</v>
      </c>
      <c r="L267" s="4" t="s">
        <v>1212</v>
      </c>
      <c r="M267" s="148">
        <v>0.35099999999999998</v>
      </c>
      <c r="N267" s="4" t="s">
        <v>1266</v>
      </c>
      <c r="O267" s="150">
        <v>0</v>
      </c>
      <c r="P267" s="149">
        <v>4.283E-2</v>
      </c>
      <c r="R267" s="148">
        <v>221016535</v>
      </c>
      <c r="S267" s="148">
        <v>1</v>
      </c>
      <c r="T267" s="148">
        <v>98.55</v>
      </c>
      <c r="U267" s="148">
        <v>217811.79500000001</v>
      </c>
      <c r="W267" s="4" t="s">
        <v>17</v>
      </c>
      <c r="X267" s="149">
        <v>1.2279E-2</v>
      </c>
      <c r="Y267" s="149">
        <v>5.0870184565033401E-2</v>
      </c>
      <c r="Z267" s="149">
        <v>2.1178166930827601E-2</v>
      </c>
    </row>
    <row r="268" spans="1:26" x14ac:dyDescent="0.2">
      <c r="A268" s="4" t="s">
        <v>1204</v>
      </c>
      <c r="B268" s="4">
        <v>9940</v>
      </c>
      <c r="C268" s="4" t="s">
        <v>1239</v>
      </c>
      <c r="D268" s="4" t="s">
        <v>1267</v>
      </c>
      <c r="E268" s="4" t="s">
        <v>1268</v>
      </c>
      <c r="F268" s="4" t="s">
        <v>227</v>
      </c>
      <c r="G268" s="4" t="s">
        <v>53</v>
      </c>
      <c r="H268" s="4" t="s">
        <v>53</v>
      </c>
      <c r="I268" s="4" t="s">
        <v>311</v>
      </c>
      <c r="J268" s="4" t="s">
        <v>1230</v>
      </c>
      <c r="K268" s="4" t="s">
        <v>78</v>
      </c>
      <c r="L268" s="4" t="s">
        <v>1212</v>
      </c>
      <c r="M268" s="148">
        <v>0.42699999999999999</v>
      </c>
      <c r="N268" s="4" t="s">
        <v>1269</v>
      </c>
      <c r="O268" s="150">
        <v>0</v>
      </c>
      <c r="P268" s="149">
        <v>4.317E-2</v>
      </c>
      <c r="R268" s="148">
        <v>194581260</v>
      </c>
      <c r="S268" s="148">
        <v>1</v>
      </c>
      <c r="T268" s="148">
        <v>98.21</v>
      </c>
      <c r="U268" s="148">
        <v>191098.255</v>
      </c>
      <c r="W268" s="4" t="s">
        <v>17</v>
      </c>
      <c r="X268" s="149">
        <v>1.081E-2</v>
      </c>
      <c r="Y268" s="149">
        <v>4.4631207936975399E-2</v>
      </c>
      <c r="Z268" s="149">
        <v>1.8580769464387799E-2</v>
      </c>
    </row>
    <row r="269" spans="1:26" x14ac:dyDescent="0.2">
      <c r="A269" s="4" t="s">
        <v>1204</v>
      </c>
      <c r="B269" s="4">
        <v>9940</v>
      </c>
      <c r="C269" s="4" t="s">
        <v>1235</v>
      </c>
      <c r="D269" s="4" t="s">
        <v>1270</v>
      </c>
      <c r="E269" s="4" t="s">
        <v>1271</v>
      </c>
      <c r="F269" s="4" t="s">
        <v>221</v>
      </c>
      <c r="G269" s="4" t="s">
        <v>53</v>
      </c>
      <c r="H269" s="4" t="s">
        <v>53</v>
      </c>
      <c r="I269" s="4" t="s">
        <v>311</v>
      </c>
      <c r="J269" s="4" t="s">
        <v>1230</v>
      </c>
      <c r="K269" s="4" t="s">
        <v>78</v>
      </c>
      <c r="L269" s="4" t="s">
        <v>1212</v>
      </c>
      <c r="M269" s="148">
        <v>3.1190000000000002</v>
      </c>
      <c r="N269" s="4" t="s">
        <v>1272</v>
      </c>
      <c r="O269" s="150">
        <v>7.4999999999999997E-3</v>
      </c>
      <c r="P269" s="149">
        <v>1.1520000000000001E-2</v>
      </c>
      <c r="R269" s="148">
        <v>150800296</v>
      </c>
      <c r="S269" s="148">
        <v>1</v>
      </c>
      <c r="T269" s="148">
        <v>111.88</v>
      </c>
      <c r="U269" s="148">
        <v>168715.37100000001</v>
      </c>
      <c r="W269" s="4" t="s">
        <v>17</v>
      </c>
      <c r="X269" s="149">
        <v>7.2020000000000001E-3</v>
      </c>
      <c r="Y269" s="149">
        <v>3.9403660672077498E-2</v>
      </c>
      <c r="Z269" s="149">
        <v>1.64044481169929E-2</v>
      </c>
    </row>
    <row r="270" spans="1:26" x14ac:dyDescent="0.2">
      <c r="A270" s="4" t="s">
        <v>1204</v>
      </c>
      <c r="B270" s="4">
        <v>9940</v>
      </c>
      <c r="C270" s="4" t="s">
        <v>1235</v>
      </c>
      <c r="D270" s="4" t="s">
        <v>1396</v>
      </c>
      <c r="E270" s="4" t="s">
        <v>1397</v>
      </c>
      <c r="F270" s="4" t="s">
        <v>221</v>
      </c>
      <c r="G270" s="4" t="s">
        <v>53</v>
      </c>
      <c r="H270" s="4" t="s">
        <v>53</v>
      </c>
      <c r="I270" s="4" t="s">
        <v>311</v>
      </c>
      <c r="J270" s="4" t="s">
        <v>1230</v>
      </c>
      <c r="K270" s="4" t="s">
        <v>78</v>
      </c>
      <c r="L270" s="4" t="s">
        <v>1212</v>
      </c>
      <c r="M270" s="148">
        <v>18.8</v>
      </c>
      <c r="N270" s="4" t="s">
        <v>1398</v>
      </c>
      <c r="O270" s="150">
        <v>0.01</v>
      </c>
      <c r="P270" s="149">
        <v>1.8530000000000001E-2</v>
      </c>
      <c r="R270" s="148">
        <v>24428704</v>
      </c>
      <c r="S270" s="148">
        <v>1</v>
      </c>
      <c r="T270" s="148">
        <v>96.44</v>
      </c>
      <c r="U270" s="148">
        <v>23559.042000000001</v>
      </c>
      <c r="W270" s="4" t="s">
        <v>17</v>
      </c>
      <c r="X270" s="149">
        <v>1.3489999999999999E-3</v>
      </c>
      <c r="Y270" s="149">
        <v>5.5022402270768602E-3</v>
      </c>
      <c r="Z270" s="149">
        <v>2.29068093656271E-3</v>
      </c>
    </row>
    <row r="271" spans="1:26" x14ac:dyDescent="0.2">
      <c r="A271" s="4" t="s">
        <v>1204</v>
      </c>
      <c r="B271" s="4">
        <v>9940</v>
      </c>
      <c r="C271" s="4" t="s">
        <v>1235</v>
      </c>
      <c r="D271" s="4" t="s">
        <v>1273</v>
      </c>
      <c r="E271" s="4" t="s">
        <v>1274</v>
      </c>
      <c r="F271" s="4" t="s">
        <v>221</v>
      </c>
      <c r="G271" s="4" t="s">
        <v>53</v>
      </c>
      <c r="H271" s="4" t="s">
        <v>53</v>
      </c>
      <c r="I271" s="4" t="s">
        <v>311</v>
      </c>
      <c r="J271" s="4" t="s">
        <v>1230</v>
      </c>
      <c r="K271" s="4" t="s">
        <v>78</v>
      </c>
      <c r="L271" s="4" t="s">
        <v>1212</v>
      </c>
      <c r="M271" s="148">
        <v>1.5760000000000001</v>
      </c>
      <c r="N271" s="4" t="s">
        <v>1275</v>
      </c>
      <c r="O271" s="150">
        <v>7.4999999999999997E-3</v>
      </c>
      <c r="P271" s="149">
        <v>7.9699999999999997E-3</v>
      </c>
      <c r="R271" s="148">
        <v>23824159</v>
      </c>
      <c r="S271" s="148">
        <v>1</v>
      </c>
      <c r="T271" s="148">
        <v>112.14</v>
      </c>
      <c r="U271" s="148">
        <v>26716.412</v>
      </c>
      <c r="W271" s="4" t="s">
        <v>17</v>
      </c>
      <c r="X271" s="149">
        <v>1.098E-3</v>
      </c>
      <c r="Y271" s="149">
        <v>6.2396474115995601E-3</v>
      </c>
      <c r="Z271" s="149">
        <v>2.5976767256156901E-3</v>
      </c>
    </row>
    <row r="272" spans="1:26" x14ac:dyDescent="0.2">
      <c r="A272" s="4" t="s">
        <v>1204</v>
      </c>
      <c r="B272" s="4">
        <v>9940</v>
      </c>
      <c r="C272" s="4" t="s">
        <v>1235</v>
      </c>
      <c r="D272" s="4" t="s">
        <v>1276</v>
      </c>
      <c r="E272" s="4" t="s">
        <v>1277</v>
      </c>
      <c r="F272" s="4" t="s">
        <v>221</v>
      </c>
      <c r="G272" s="4" t="s">
        <v>53</v>
      </c>
      <c r="H272" s="4" t="s">
        <v>53</v>
      </c>
      <c r="I272" s="4" t="s">
        <v>311</v>
      </c>
      <c r="J272" s="4" t="s">
        <v>1230</v>
      </c>
      <c r="K272" s="4" t="s">
        <v>78</v>
      </c>
      <c r="L272" s="4" t="s">
        <v>1212</v>
      </c>
      <c r="M272" s="148">
        <v>7.6379999999999999</v>
      </c>
      <c r="N272" s="4" t="s">
        <v>1278</v>
      </c>
      <c r="O272" s="150">
        <v>1E-3</v>
      </c>
      <c r="P272" s="149">
        <v>1.5559999999999999E-2</v>
      </c>
      <c r="R272" s="148">
        <v>153634642</v>
      </c>
      <c r="S272" s="148">
        <v>1</v>
      </c>
      <c r="T272" s="148">
        <v>99.81</v>
      </c>
      <c r="U272" s="148">
        <v>153342.736</v>
      </c>
      <c r="W272" s="4" t="s">
        <v>17</v>
      </c>
      <c r="X272" s="149">
        <v>5.9550000000000002E-3</v>
      </c>
      <c r="Y272" s="149">
        <v>3.5813364847892E-2</v>
      </c>
      <c r="Z272" s="149">
        <v>1.4909743803537E-2</v>
      </c>
    </row>
    <row r="273" spans="1:26" x14ac:dyDescent="0.2">
      <c r="A273" s="4" t="s">
        <v>1204</v>
      </c>
      <c r="B273" s="4">
        <v>9940</v>
      </c>
      <c r="C273" s="4" t="s">
        <v>1279</v>
      </c>
      <c r="D273" s="4" t="s">
        <v>1280</v>
      </c>
      <c r="E273" s="4" t="s">
        <v>1281</v>
      </c>
      <c r="F273" s="4" t="s">
        <v>223</v>
      </c>
      <c r="G273" s="4" t="s">
        <v>53</v>
      </c>
      <c r="H273" s="4" t="s">
        <v>53</v>
      </c>
      <c r="I273" s="4" t="s">
        <v>311</v>
      </c>
      <c r="J273" s="4" t="s">
        <v>1230</v>
      </c>
      <c r="K273" s="4" t="s">
        <v>78</v>
      </c>
      <c r="L273" s="4" t="s">
        <v>1212</v>
      </c>
      <c r="M273" s="148">
        <v>4.2690000000000001</v>
      </c>
      <c r="N273" s="4" t="s">
        <v>1282</v>
      </c>
      <c r="O273" s="150">
        <v>2.2499999999999999E-2</v>
      </c>
      <c r="P273" s="149">
        <v>4.0719999999999999E-2</v>
      </c>
      <c r="R273" s="148">
        <v>54077985</v>
      </c>
      <c r="S273" s="148">
        <v>1</v>
      </c>
      <c r="T273" s="148">
        <v>93.79</v>
      </c>
      <c r="U273" s="148">
        <v>50719.741999999998</v>
      </c>
      <c r="W273" s="4" t="s">
        <v>17</v>
      </c>
      <c r="X273" s="149">
        <v>1.9989999999999999E-3</v>
      </c>
      <c r="Y273" s="149">
        <v>1.1845651611510501E-2</v>
      </c>
      <c r="Z273" s="149">
        <v>4.93155645842565E-3</v>
      </c>
    </row>
    <row r="274" spans="1:26" x14ac:dyDescent="0.2">
      <c r="A274" s="4" t="s">
        <v>1204</v>
      </c>
      <c r="B274" s="4">
        <v>9940</v>
      </c>
      <c r="C274" s="4" t="s">
        <v>1279</v>
      </c>
      <c r="D274" s="4" t="s">
        <v>1283</v>
      </c>
      <c r="E274" s="4" t="s">
        <v>1284</v>
      </c>
      <c r="F274" s="4" t="s">
        <v>223</v>
      </c>
      <c r="G274" s="4" t="s">
        <v>53</v>
      </c>
      <c r="H274" s="4" t="s">
        <v>53</v>
      </c>
      <c r="I274" s="4" t="s">
        <v>311</v>
      </c>
      <c r="J274" s="4" t="s">
        <v>1230</v>
      </c>
      <c r="K274" s="4" t="s">
        <v>78</v>
      </c>
      <c r="L274" s="4" t="s">
        <v>1212</v>
      </c>
      <c r="M274" s="148">
        <v>1.9039999999999999</v>
      </c>
      <c r="N274" s="4" t="s">
        <v>1285</v>
      </c>
      <c r="O274" s="150">
        <v>5.0000000000000001E-3</v>
      </c>
      <c r="P274" s="149">
        <v>4.0289999999999999E-2</v>
      </c>
      <c r="R274" s="148">
        <v>153294874</v>
      </c>
      <c r="S274" s="148">
        <v>1</v>
      </c>
      <c r="T274" s="148">
        <v>93.69</v>
      </c>
      <c r="U274" s="148">
        <v>143621.967</v>
      </c>
      <c r="W274" s="4" t="s">
        <v>17</v>
      </c>
      <c r="X274" s="149">
        <v>7.2519999999999998E-3</v>
      </c>
      <c r="Y274" s="149">
        <v>3.3543068609627198E-2</v>
      </c>
      <c r="Z274" s="149">
        <v>1.39645789072914E-2</v>
      </c>
    </row>
    <row r="275" spans="1:26" x14ac:dyDescent="0.2">
      <c r="A275" s="4" t="s">
        <v>1204</v>
      </c>
      <c r="B275" s="4">
        <v>9940</v>
      </c>
      <c r="C275" s="4" t="s">
        <v>1279</v>
      </c>
      <c r="D275" s="4" t="s">
        <v>1286</v>
      </c>
      <c r="E275" s="4" t="s">
        <v>1287</v>
      </c>
      <c r="F275" s="4" t="s">
        <v>223</v>
      </c>
      <c r="G275" s="4" t="s">
        <v>53</v>
      </c>
      <c r="H275" s="4" t="s">
        <v>53</v>
      </c>
      <c r="I275" s="4" t="s">
        <v>311</v>
      </c>
      <c r="J275" s="4" t="s">
        <v>1230</v>
      </c>
      <c r="K275" s="4" t="s">
        <v>78</v>
      </c>
      <c r="L275" s="4" t="s">
        <v>1212</v>
      </c>
      <c r="M275" s="148">
        <v>4.5629999999999997</v>
      </c>
      <c r="N275" s="4" t="s">
        <v>1288</v>
      </c>
      <c r="O275" s="150">
        <v>3.7499999999999999E-2</v>
      </c>
      <c r="P275" s="149">
        <v>4.0939999999999997E-2</v>
      </c>
      <c r="R275" s="148">
        <v>30275476</v>
      </c>
      <c r="S275" s="148">
        <v>1</v>
      </c>
      <c r="T275" s="148">
        <v>98.83</v>
      </c>
      <c r="U275" s="148">
        <v>29921.253000000001</v>
      </c>
      <c r="W275" s="4" t="s">
        <v>17</v>
      </c>
      <c r="X275" s="149">
        <v>2.3640000000000002E-3</v>
      </c>
      <c r="Y275" s="149">
        <v>6.9881415619031098E-3</v>
      </c>
      <c r="Z275" s="149">
        <v>2.9092882166573898E-3</v>
      </c>
    </row>
    <row r="276" spans="1:26" x14ac:dyDescent="0.2">
      <c r="A276" s="4" t="s">
        <v>1204</v>
      </c>
      <c r="B276" s="4">
        <v>9940</v>
      </c>
      <c r="C276" s="4" t="s">
        <v>1279</v>
      </c>
      <c r="D276" s="4" t="s">
        <v>1289</v>
      </c>
      <c r="E276" s="4" t="s">
        <v>1290</v>
      </c>
      <c r="F276" s="4" t="s">
        <v>223</v>
      </c>
      <c r="G276" s="4" t="s">
        <v>53</v>
      </c>
      <c r="H276" s="4" t="s">
        <v>53</v>
      </c>
      <c r="I276" s="4" t="s">
        <v>311</v>
      </c>
      <c r="J276" s="4" t="s">
        <v>1230</v>
      </c>
      <c r="K276" s="4" t="s">
        <v>78</v>
      </c>
      <c r="L276" s="4" t="s">
        <v>1212</v>
      </c>
      <c r="M276" s="148">
        <v>9.08</v>
      </c>
      <c r="N276" s="4" t="s">
        <v>1291</v>
      </c>
      <c r="O276" s="150">
        <v>0.04</v>
      </c>
      <c r="P276" s="149">
        <v>4.4549999999999999E-2</v>
      </c>
      <c r="R276" s="148">
        <v>34167920</v>
      </c>
      <c r="S276" s="148">
        <v>1</v>
      </c>
      <c r="T276" s="148">
        <v>96.13</v>
      </c>
      <c r="U276" s="148">
        <v>32845.620999999999</v>
      </c>
      <c r="W276" s="4" t="s">
        <v>17</v>
      </c>
      <c r="X276" s="149">
        <v>6.2122999999999998E-2</v>
      </c>
      <c r="Y276" s="149">
        <v>7.6711310597045498E-3</v>
      </c>
      <c r="Z276" s="149">
        <v>3.1936289502348201E-3</v>
      </c>
    </row>
    <row r="277" spans="1:26" x14ac:dyDescent="0.2">
      <c r="A277" s="4" t="s">
        <v>1204</v>
      </c>
      <c r="B277" s="4">
        <v>9940</v>
      </c>
      <c r="C277" s="4" t="s">
        <v>1279</v>
      </c>
      <c r="D277" s="4" t="s">
        <v>1292</v>
      </c>
      <c r="E277" s="4" t="s">
        <v>1293</v>
      </c>
      <c r="F277" s="4" t="s">
        <v>223</v>
      </c>
      <c r="G277" s="4" t="s">
        <v>53</v>
      </c>
      <c r="H277" s="4" t="s">
        <v>53</v>
      </c>
      <c r="I277" s="4" t="s">
        <v>311</v>
      </c>
      <c r="J277" s="4" t="s">
        <v>1230</v>
      </c>
      <c r="K277" s="4" t="s">
        <v>78</v>
      </c>
      <c r="L277" s="4" t="s">
        <v>1212</v>
      </c>
      <c r="M277" s="148">
        <v>15.141</v>
      </c>
      <c r="N277" s="4" t="s">
        <v>1294</v>
      </c>
      <c r="O277" s="150">
        <v>3.7499999999999999E-2</v>
      </c>
      <c r="P277" s="149">
        <v>4.8259999999999997E-2</v>
      </c>
      <c r="R277" s="148">
        <v>46864238</v>
      </c>
      <c r="S277" s="148">
        <v>1</v>
      </c>
      <c r="T277" s="148">
        <v>85.26</v>
      </c>
      <c r="U277" s="148">
        <v>39956.449000000001</v>
      </c>
      <c r="W277" s="4" t="s">
        <v>17</v>
      </c>
      <c r="X277" s="149">
        <v>1.8580000000000001E-3</v>
      </c>
      <c r="Y277" s="149">
        <v>9.3318727259365398E-3</v>
      </c>
      <c r="Z277" s="149">
        <v>3.88502538484925E-3</v>
      </c>
    </row>
    <row r="278" spans="1:26" x14ac:dyDescent="0.2">
      <c r="A278" s="4" t="s">
        <v>1204</v>
      </c>
      <c r="B278" s="4">
        <v>9940</v>
      </c>
      <c r="C278" s="4" t="s">
        <v>1279</v>
      </c>
      <c r="D278" s="4" t="s">
        <v>1295</v>
      </c>
      <c r="E278" s="4" t="s">
        <v>1296</v>
      </c>
      <c r="F278" s="4" t="s">
        <v>223</v>
      </c>
      <c r="G278" s="4" t="s">
        <v>53</v>
      </c>
      <c r="H278" s="4" t="s">
        <v>53</v>
      </c>
      <c r="I278" s="4" t="s">
        <v>311</v>
      </c>
      <c r="J278" s="4" t="s">
        <v>1230</v>
      </c>
      <c r="K278" s="4" t="s">
        <v>78</v>
      </c>
      <c r="L278" s="4" t="s">
        <v>1212</v>
      </c>
      <c r="M278" s="148">
        <v>1.399</v>
      </c>
      <c r="N278" s="4" t="s">
        <v>1297</v>
      </c>
      <c r="O278" s="150">
        <v>1.7500000000000002E-2</v>
      </c>
      <c r="P278" s="149">
        <v>4.0219999999999999E-2</v>
      </c>
      <c r="R278" s="148">
        <v>122843762</v>
      </c>
      <c r="S278" s="148">
        <v>1</v>
      </c>
      <c r="T278" s="148">
        <v>97.96</v>
      </c>
      <c r="U278" s="148">
        <v>120337.749</v>
      </c>
      <c r="W278" s="4" t="s">
        <v>17</v>
      </c>
      <c r="X278" s="149">
        <v>5.1669999999999997E-3</v>
      </c>
      <c r="Y278" s="149">
        <v>2.8105013816801201E-2</v>
      </c>
      <c r="Z278" s="149">
        <v>1.17006195140594E-2</v>
      </c>
    </row>
    <row r="279" spans="1:26" x14ac:dyDescent="0.2">
      <c r="A279" s="4" t="s">
        <v>1204</v>
      </c>
      <c r="B279" s="4">
        <v>9940</v>
      </c>
      <c r="C279" s="4" t="s">
        <v>1279</v>
      </c>
      <c r="D279" s="4" t="s">
        <v>1298</v>
      </c>
      <c r="E279" s="4" t="s">
        <v>1299</v>
      </c>
      <c r="F279" s="4" t="s">
        <v>223</v>
      </c>
      <c r="G279" s="4" t="s">
        <v>53</v>
      </c>
      <c r="H279" s="4" t="s">
        <v>53</v>
      </c>
      <c r="I279" s="4" t="s">
        <v>311</v>
      </c>
      <c r="J279" s="4" t="s">
        <v>1230</v>
      </c>
      <c r="K279" s="4" t="s">
        <v>78</v>
      </c>
      <c r="L279" s="4" t="s">
        <v>1212</v>
      </c>
      <c r="M279" s="148">
        <v>17.786999999999999</v>
      </c>
      <c r="N279" s="4" t="s">
        <v>1300</v>
      </c>
      <c r="O279" s="150">
        <v>2.8000000000000001E-2</v>
      </c>
      <c r="P279" s="149">
        <v>4.895E-2</v>
      </c>
      <c r="R279" s="148">
        <v>26803891</v>
      </c>
      <c r="S279" s="148">
        <v>1</v>
      </c>
      <c r="T279" s="148">
        <v>69.010000000000005</v>
      </c>
      <c r="U279" s="148">
        <v>18497.365000000002</v>
      </c>
      <c r="W279" s="4" t="s">
        <v>17</v>
      </c>
      <c r="X279" s="149">
        <v>2.3519999999999999E-3</v>
      </c>
      <c r="Y279" s="149">
        <v>4.3200800010854403E-3</v>
      </c>
      <c r="Z279" s="149">
        <v>1.7985265082054701E-3</v>
      </c>
    </row>
    <row r="280" spans="1:26" x14ac:dyDescent="0.2">
      <c r="A280" s="4" t="s">
        <v>1204</v>
      </c>
      <c r="B280" s="4">
        <v>9940</v>
      </c>
      <c r="C280" s="4" t="s">
        <v>1279</v>
      </c>
      <c r="D280" s="4" t="s">
        <v>1301</v>
      </c>
      <c r="E280" s="4" t="s">
        <v>1302</v>
      </c>
      <c r="F280" s="4" t="s">
        <v>223</v>
      </c>
      <c r="G280" s="4" t="s">
        <v>53</v>
      </c>
      <c r="H280" s="4" t="s">
        <v>53</v>
      </c>
      <c r="I280" s="4" t="s">
        <v>311</v>
      </c>
      <c r="J280" s="4" t="s">
        <v>1230</v>
      </c>
      <c r="K280" s="4" t="s">
        <v>78</v>
      </c>
      <c r="L280" s="4" t="s">
        <v>1212</v>
      </c>
      <c r="M280" s="148">
        <v>3.33</v>
      </c>
      <c r="N280" s="4" t="s">
        <v>1303</v>
      </c>
      <c r="O280" s="150">
        <v>3.7499999999999999E-2</v>
      </c>
      <c r="P280" s="149">
        <v>4.0570000000000002E-2</v>
      </c>
      <c r="R280" s="148">
        <v>81799963</v>
      </c>
      <c r="S280" s="148">
        <v>1</v>
      </c>
      <c r="T280" s="148">
        <v>99.6</v>
      </c>
      <c r="U280" s="148">
        <v>81472.763000000006</v>
      </c>
      <c r="W280" s="4" t="s">
        <v>17</v>
      </c>
      <c r="X280" s="149">
        <v>0.1636</v>
      </c>
      <c r="Y280" s="149">
        <v>1.9028053525511401E-2</v>
      </c>
      <c r="Z280" s="149">
        <v>7.9217187312703007E-3</v>
      </c>
    </row>
    <row r="281" spans="1:26" x14ac:dyDescent="0.2">
      <c r="A281" s="4" t="s">
        <v>1204</v>
      </c>
      <c r="B281" s="4">
        <v>9940</v>
      </c>
      <c r="C281" s="4" t="s">
        <v>1235</v>
      </c>
      <c r="D281" s="4" t="s">
        <v>1304</v>
      </c>
      <c r="E281" s="4" t="s">
        <v>1305</v>
      </c>
      <c r="F281" s="4" t="s">
        <v>221</v>
      </c>
      <c r="G281" s="4" t="s">
        <v>53</v>
      </c>
      <c r="H281" s="4" t="s">
        <v>53</v>
      </c>
      <c r="I281" s="4" t="s">
        <v>311</v>
      </c>
      <c r="J281" s="4" t="s">
        <v>1230</v>
      </c>
      <c r="K281" s="4" t="s">
        <v>78</v>
      </c>
      <c r="L281" s="4" t="s">
        <v>1212</v>
      </c>
      <c r="M281" s="148">
        <v>9.8919999999999995</v>
      </c>
      <c r="N281" s="4" t="s">
        <v>1306</v>
      </c>
      <c r="O281" s="150">
        <v>0.04</v>
      </c>
      <c r="P281" s="149">
        <v>1.6670000000000001E-2</v>
      </c>
      <c r="R281" s="148">
        <v>10500939</v>
      </c>
      <c r="S281" s="148">
        <v>1</v>
      </c>
      <c r="T281" s="148">
        <v>170.66</v>
      </c>
      <c r="U281" s="148">
        <v>17920.901999999998</v>
      </c>
      <c r="W281" s="4" t="s">
        <v>17</v>
      </c>
      <c r="X281" s="149">
        <v>6.5899999999999997E-4</v>
      </c>
      <c r="Y281" s="149">
        <v>4.1854465071542004E-3</v>
      </c>
      <c r="Z281" s="149">
        <v>1.7424761786590699E-3</v>
      </c>
    </row>
    <row r="282" spans="1:26" x14ac:dyDescent="0.2">
      <c r="A282" s="4" t="s">
        <v>1204</v>
      </c>
      <c r="B282" s="4">
        <v>9940</v>
      </c>
      <c r="C282" s="4" t="s">
        <v>1279</v>
      </c>
      <c r="D282" s="4" t="s">
        <v>1307</v>
      </c>
      <c r="E282" s="4" t="s">
        <v>1308</v>
      </c>
      <c r="F282" s="4" t="s">
        <v>223</v>
      </c>
      <c r="G282" s="4" t="s">
        <v>53</v>
      </c>
      <c r="H282" s="4" t="s">
        <v>53</v>
      </c>
      <c r="I282" s="4" t="s">
        <v>311</v>
      </c>
      <c r="J282" s="4" t="s">
        <v>1230</v>
      </c>
      <c r="K282" s="4" t="s">
        <v>78</v>
      </c>
      <c r="L282" s="4" t="s">
        <v>1212</v>
      </c>
      <c r="M282" s="148">
        <v>11.997999999999999</v>
      </c>
      <c r="N282" s="4" t="s">
        <v>1309</v>
      </c>
      <c r="O282" s="150">
        <v>5.5E-2</v>
      </c>
      <c r="P282" s="149">
        <v>4.7149999999999997E-2</v>
      </c>
      <c r="R282" s="148">
        <v>32950798</v>
      </c>
      <c r="S282" s="148">
        <v>1</v>
      </c>
      <c r="T282" s="148">
        <v>110.25</v>
      </c>
      <c r="U282" s="148">
        <v>36328.254999999997</v>
      </c>
      <c r="W282" s="4" t="s">
        <v>17</v>
      </c>
      <c r="X282" s="149">
        <v>1.737E-3</v>
      </c>
      <c r="Y282" s="149">
        <v>8.4845039006713092E-3</v>
      </c>
      <c r="Z282" s="149">
        <v>3.53225059964075E-3</v>
      </c>
    </row>
    <row r="283" spans="1:26" x14ac:dyDescent="0.2">
      <c r="A283" s="4" t="s">
        <v>1204</v>
      </c>
      <c r="B283" s="4">
        <v>9940</v>
      </c>
      <c r="C283" s="4" t="s">
        <v>1235</v>
      </c>
      <c r="D283" s="4" t="s">
        <v>1310</v>
      </c>
      <c r="E283" s="4" t="s">
        <v>1311</v>
      </c>
      <c r="F283" s="4" t="s">
        <v>221</v>
      </c>
      <c r="G283" s="4" t="s">
        <v>53</v>
      </c>
      <c r="H283" s="4" t="s">
        <v>53</v>
      </c>
      <c r="I283" s="4" t="s">
        <v>311</v>
      </c>
      <c r="J283" s="4" t="s">
        <v>1230</v>
      </c>
      <c r="K283" s="4" t="s">
        <v>78</v>
      </c>
      <c r="L283" s="4" t="s">
        <v>1212</v>
      </c>
      <c r="M283" s="148">
        <v>5.0910000000000002</v>
      </c>
      <c r="N283" s="4" t="s">
        <v>1312</v>
      </c>
      <c r="O283" s="150">
        <v>5.0000000000000001E-3</v>
      </c>
      <c r="P283" s="149">
        <v>1.34E-2</v>
      </c>
      <c r="R283" s="148">
        <v>172096120</v>
      </c>
      <c r="S283" s="148">
        <v>1</v>
      </c>
      <c r="T283" s="148">
        <v>107.2</v>
      </c>
      <c r="U283" s="148">
        <v>184487.041</v>
      </c>
      <c r="W283" s="4" t="s">
        <v>17</v>
      </c>
      <c r="X283" s="149">
        <v>8.4670000000000006E-3</v>
      </c>
      <c r="Y283" s="149">
        <v>4.3087151440834498E-2</v>
      </c>
      <c r="Z283" s="149">
        <v>1.7937951151352199E-2</v>
      </c>
    </row>
    <row r="284" spans="1:26" x14ac:dyDescent="0.2">
      <c r="A284" s="4" t="s">
        <v>1204</v>
      </c>
      <c r="B284" s="4">
        <v>9940</v>
      </c>
      <c r="C284" s="4" t="s">
        <v>1235</v>
      </c>
      <c r="D284" s="4" t="s">
        <v>1313</v>
      </c>
      <c r="E284" s="4" t="s">
        <v>1314</v>
      </c>
      <c r="F284" s="4" t="s">
        <v>221</v>
      </c>
      <c r="G284" s="4" t="s">
        <v>53</v>
      </c>
      <c r="H284" s="4" t="s">
        <v>53</v>
      </c>
      <c r="I284" s="4" t="s">
        <v>311</v>
      </c>
      <c r="J284" s="4" t="s">
        <v>1230</v>
      </c>
      <c r="K284" s="4" t="s">
        <v>78</v>
      </c>
      <c r="L284" s="4" t="s">
        <v>1212</v>
      </c>
      <c r="M284" s="148">
        <v>2.3279999999999998</v>
      </c>
      <c r="N284" s="4" t="s">
        <v>1315</v>
      </c>
      <c r="O284" s="150">
        <v>1E-3</v>
      </c>
      <c r="P284" s="149">
        <v>1.0410000000000001E-2</v>
      </c>
      <c r="R284" s="148">
        <v>89404281</v>
      </c>
      <c r="S284" s="148">
        <v>1</v>
      </c>
      <c r="T284" s="148">
        <v>109.23</v>
      </c>
      <c r="U284" s="148">
        <v>97656.296000000002</v>
      </c>
      <c r="W284" s="4" t="s">
        <v>17</v>
      </c>
      <c r="X284" s="149">
        <v>4.4549999999999998E-3</v>
      </c>
      <c r="Y284" s="149">
        <v>2.2807735471168E-2</v>
      </c>
      <c r="Z284" s="149">
        <v>9.4952678715966403E-3</v>
      </c>
    </row>
    <row r="285" spans="1:26" x14ac:dyDescent="0.2">
      <c r="A285" s="4" t="s">
        <v>1204</v>
      </c>
      <c r="B285" s="4">
        <v>9940</v>
      </c>
      <c r="C285" s="4" t="s">
        <v>1235</v>
      </c>
      <c r="D285" s="4" t="s">
        <v>1316</v>
      </c>
      <c r="E285" s="4" t="s">
        <v>1317</v>
      </c>
      <c r="F285" s="4" t="s">
        <v>221</v>
      </c>
      <c r="G285" s="4" t="s">
        <v>53</v>
      </c>
      <c r="H285" s="4" t="s">
        <v>53</v>
      </c>
      <c r="I285" s="4" t="s">
        <v>311</v>
      </c>
      <c r="J285" s="4" t="s">
        <v>1230</v>
      </c>
      <c r="K285" s="4" t="s">
        <v>78</v>
      </c>
      <c r="L285" s="4" t="s">
        <v>1212</v>
      </c>
      <c r="M285" s="148">
        <v>4.4779999999999998</v>
      </c>
      <c r="N285" s="4" t="s">
        <v>1318</v>
      </c>
      <c r="O285" s="150">
        <v>1.0999999999999999E-2</v>
      </c>
      <c r="P285" s="149">
        <v>1.302E-2</v>
      </c>
      <c r="R285" s="148">
        <v>120974566</v>
      </c>
      <c r="S285" s="148">
        <v>1</v>
      </c>
      <c r="T285" s="148">
        <v>100.29</v>
      </c>
      <c r="U285" s="148">
        <v>121325.39200000001</v>
      </c>
      <c r="W285" s="4" t="s">
        <v>17</v>
      </c>
      <c r="X285" s="149">
        <v>0</v>
      </c>
      <c r="Y285" s="149">
        <v>2.8335678923511399E-2</v>
      </c>
      <c r="Z285" s="149">
        <v>1.1796649520177799E-2</v>
      </c>
    </row>
    <row r="286" spans="1:26" x14ac:dyDescent="0.2">
      <c r="A286" s="4" t="s">
        <v>1204</v>
      </c>
      <c r="B286" s="4">
        <v>9940</v>
      </c>
      <c r="C286" s="4" t="s">
        <v>1235</v>
      </c>
      <c r="D286" s="4" t="s">
        <v>1319</v>
      </c>
      <c r="E286" s="4" t="s">
        <v>1320</v>
      </c>
      <c r="F286" s="4" t="s">
        <v>221</v>
      </c>
      <c r="G286" s="4" t="s">
        <v>53</v>
      </c>
      <c r="H286" s="4" t="s">
        <v>53</v>
      </c>
      <c r="I286" s="146" t="s">
        <v>311</v>
      </c>
      <c r="J286" s="4" t="s">
        <v>1230</v>
      </c>
      <c r="K286" s="4" t="s">
        <v>78</v>
      </c>
      <c r="L286" s="4" t="s">
        <v>1212</v>
      </c>
      <c r="M286" s="148">
        <v>8.9600000000000009</v>
      </c>
      <c r="N286" s="4" t="s">
        <v>1321</v>
      </c>
      <c r="O286" s="150">
        <v>1.6E-2</v>
      </c>
      <c r="P286" s="149">
        <v>1.6709999999999999E-2</v>
      </c>
      <c r="R286" s="148">
        <v>105250959</v>
      </c>
      <c r="S286" s="148">
        <v>1</v>
      </c>
      <c r="T286" s="148">
        <v>99.88</v>
      </c>
      <c r="U286" s="148">
        <v>105124.658</v>
      </c>
      <c r="W286" s="4" t="s">
        <v>17</v>
      </c>
      <c r="X286" s="149">
        <v>0.21050199999999999</v>
      </c>
      <c r="Y286" s="149">
        <v>2.4551979571037202E-2</v>
      </c>
      <c r="Z286" s="149">
        <v>1.02214278615986E-2</v>
      </c>
    </row>
    <row r="287" spans="1:26" x14ac:dyDescent="0.2">
      <c r="A287" s="4" t="s">
        <v>1204</v>
      </c>
      <c r="B287" s="4">
        <v>9940</v>
      </c>
      <c r="C287" s="4" t="s">
        <v>1279</v>
      </c>
      <c r="D287" s="4" t="s">
        <v>1322</v>
      </c>
      <c r="E287" s="4" t="s">
        <v>1323</v>
      </c>
      <c r="F287" s="4" t="s">
        <v>223</v>
      </c>
      <c r="G287" s="4" t="s">
        <v>53</v>
      </c>
      <c r="H287" s="4" t="s">
        <v>53</v>
      </c>
      <c r="I287" s="4" t="s">
        <v>311</v>
      </c>
      <c r="J287" s="4" t="s">
        <v>1230</v>
      </c>
      <c r="K287" s="4" t="s">
        <v>78</v>
      </c>
      <c r="L287" s="4" t="s">
        <v>1212</v>
      </c>
      <c r="M287" s="148">
        <v>1.0740000000000001</v>
      </c>
      <c r="N287" s="4" t="s">
        <v>1324</v>
      </c>
      <c r="O287" s="150">
        <v>5.0000000000000001E-3</v>
      </c>
      <c r="P287" s="149">
        <v>4.0739999999999998E-2</v>
      </c>
      <c r="R287" s="148">
        <v>29990736</v>
      </c>
      <c r="S287" s="148">
        <v>1</v>
      </c>
      <c r="T287" s="148">
        <v>96.77</v>
      </c>
      <c r="U287" s="148">
        <v>29022.035</v>
      </c>
      <c r="W287" s="4" t="s">
        <v>17</v>
      </c>
      <c r="X287" s="149">
        <v>1.2780000000000001E-3</v>
      </c>
      <c r="Y287" s="149">
        <v>6.7781282772903604E-3</v>
      </c>
      <c r="Z287" s="149">
        <v>2.82185593314495E-3</v>
      </c>
    </row>
    <row r="288" spans="1:26" x14ac:dyDescent="0.2">
      <c r="A288" s="4" t="s">
        <v>1204</v>
      </c>
      <c r="B288" s="4">
        <v>9940</v>
      </c>
      <c r="C288" s="4" t="s">
        <v>1279</v>
      </c>
      <c r="D288" s="4" t="s">
        <v>1325</v>
      </c>
      <c r="E288" s="4" t="s">
        <v>1326</v>
      </c>
      <c r="F288" s="4" t="s">
        <v>223</v>
      </c>
      <c r="G288" s="4" t="s">
        <v>53</v>
      </c>
      <c r="H288" s="4" t="s">
        <v>53</v>
      </c>
      <c r="I288" s="4" t="s">
        <v>311</v>
      </c>
      <c r="J288" s="4" t="s">
        <v>1230</v>
      </c>
      <c r="K288" s="4" t="s">
        <v>78</v>
      </c>
      <c r="L288" s="4" t="s">
        <v>1212</v>
      </c>
      <c r="M288" s="148">
        <v>5.8360000000000003</v>
      </c>
      <c r="N288" s="4" t="s">
        <v>1327</v>
      </c>
      <c r="O288" s="150">
        <v>0.01</v>
      </c>
      <c r="P288" s="149">
        <v>4.1730000000000003E-2</v>
      </c>
      <c r="R288" s="148">
        <v>82251993</v>
      </c>
      <c r="S288" s="148">
        <v>1</v>
      </c>
      <c r="T288" s="148">
        <v>83.47</v>
      </c>
      <c r="U288" s="148">
        <v>68655.739000000001</v>
      </c>
      <c r="W288" s="4" t="s">
        <v>17</v>
      </c>
      <c r="X288" s="149">
        <v>2.1789999999999999E-3</v>
      </c>
      <c r="Y288" s="149">
        <v>1.6034623322212501E-2</v>
      </c>
      <c r="Z288" s="149">
        <v>6.6755002423202698E-3</v>
      </c>
    </row>
    <row r="289" spans="1:26" x14ac:dyDescent="0.2">
      <c r="A289" s="4" t="s">
        <v>1204</v>
      </c>
      <c r="B289" s="4">
        <v>9940</v>
      </c>
      <c r="C289" s="4" t="s">
        <v>1279</v>
      </c>
      <c r="D289" s="4" t="s">
        <v>1328</v>
      </c>
      <c r="E289" s="4" t="s">
        <v>1329</v>
      </c>
      <c r="F289" s="4" t="s">
        <v>223</v>
      </c>
      <c r="G289" s="4" t="s">
        <v>53</v>
      </c>
      <c r="H289" s="4" t="s">
        <v>53</v>
      </c>
      <c r="I289" s="4" t="s">
        <v>311</v>
      </c>
      <c r="J289" s="4" t="s">
        <v>1230</v>
      </c>
      <c r="K289" s="4" t="s">
        <v>78</v>
      </c>
      <c r="L289" s="4" t="s">
        <v>1212</v>
      </c>
      <c r="M289" s="148">
        <v>7.56</v>
      </c>
      <c r="N289" s="4" t="s">
        <v>1330</v>
      </c>
      <c r="O289" s="150">
        <v>1.2999999999999999E-2</v>
      </c>
      <c r="P289" s="149">
        <v>4.3119999999999999E-2</v>
      </c>
      <c r="R289" s="148">
        <v>3640069</v>
      </c>
      <c r="S289" s="148">
        <v>1</v>
      </c>
      <c r="T289" s="148">
        <v>81.010000000000005</v>
      </c>
      <c r="U289" s="148">
        <v>2948.82</v>
      </c>
      <c r="W289" s="4" t="s">
        <v>17</v>
      </c>
      <c r="X289" s="149">
        <v>1.6899999999999999E-4</v>
      </c>
      <c r="Y289" s="149">
        <v>6.8870013323812896E-4</v>
      </c>
      <c r="Z289" s="149">
        <v>2.8671817316396899E-4</v>
      </c>
    </row>
    <row r="290" spans="1:26" x14ac:dyDescent="0.2">
      <c r="A290" s="4" t="s">
        <v>1204</v>
      </c>
      <c r="B290" s="4">
        <v>9940</v>
      </c>
      <c r="C290" s="4" t="s">
        <v>1279</v>
      </c>
      <c r="D290" s="4" t="s">
        <v>1331</v>
      </c>
      <c r="E290" s="4" t="s">
        <v>1332</v>
      </c>
      <c r="F290" s="4" t="s">
        <v>223</v>
      </c>
      <c r="G290" s="4" t="s">
        <v>53</v>
      </c>
      <c r="H290" s="4" t="s">
        <v>53</v>
      </c>
      <c r="I290" s="4" t="s">
        <v>311</v>
      </c>
      <c r="J290" s="4" t="s">
        <v>1230</v>
      </c>
      <c r="K290" s="4" t="s">
        <v>78</v>
      </c>
      <c r="L290" s="4" t="s">
        <v>1212</v>
      </c>
      <c r="M290" s="148">
        <v>11.561</v>
      </c>
      <c r="N290" s="4" t="s">
        <v>1333</v>
      </c>
      <c r="O290" s="150">
        <v>1.4999999999999999E-2</v>
      </c>
      <c r="P290" s="149">
        <v>4.6260000000000003E-2</v>
      </c>
      <c r="R290" s="148">
        <v>97287925</v>
      </c>
      <c r="S290" s="148">
        <v>1</v>
      </c>
      <c r="T290" s="148">
        <v>70.930000000000007</v>
      </c>
      <c r="U290" s="148">
        <v>69006.324999999997</v>
      </c>
      <c r="W290" s="4" t="s">
        <v>17</v>
      </c>
      <c r="X290" s="149">
        <v>3.8470000000000002E-3</v>
      </c>
      <c r="Y290" s="149">
        <v>1.61165032192019E-2</v>
      </c>
      <c r="Z290" s="149">
        <v>6.70958830670509E-3</v>
      </c>
    </row>
    <row r="291" spans="1:26" x14ac:dyDescent="0.2">
      <c r="A291" s="4" t="s">
        <v>1204</v>
      </c>
      <c r="B291" s="4">
        <v>9940</v>
      </c>
      <c r="C291" s="4" t="s">
        <v>1239</v>
      </c>
      <c r="D291" s="4" t="s">
        <v>1334</v>
      </c>
      <c r="E291" s="4" t="s">
        <v>1335</v>
      </c>
      <c r="F291" s="4" t="s">
        <v>227</v>
      </c>
      <c r="G291" s="4" t="s">
        <v>53</v>
      </c>
      <c r="H291" s="4" t="s">
        <v>53</v>
      </c>
      <c r="I291" s="4" t="s">
        <v>311</v>
      </c>
      <c r="J291" s="4" t="s">
        <v>1230</v>
      </c>
      <c r="K291" s="4" t="s">
        <v>78</v>
      </c>
      <c r="L291" s="4" t="s">
        <v>1212</v>
      </c>
      <c r="M291" s="148">
        <v>0.10100000000000001</v>
      </c>
      <c r="N291" s="4" t="s">
        <v>1336</v>
      </c>
      <c r="O291" s="150">
        <v>0</v>
      </c>
      <c r="P291" s="149">
        <v>4.3430000000000003E-2</v>
      </c>
      <c r="R291" s="148">
        <v>143083248</v>
      </c>
      <c r="S291" s="148">
        <v>1</v>
      </c>
      <c r="T291" s="148">
        <v>99.58</v>
      </c>
      <c r="U291" s="148">
        <v>142482.29800000001</v>
      </c>
      <c r="W291" s="4" t="s">
        <v>17</v>
      </c>
      <c r="X291" s="149">
        <v>7.9489999999999995E-3</v>
      </c>
      <c r="Y291" s="149">
        <v>3.3276897638497102E-2</v>
      </c>
      <c r="Z291" s="149">
        <v>1.3853767175293E-2</v>
      </c>
    </row>
    <row r="292" spans="1:26" x14ac:dyDescent="0.2">
      <c r="A292" s="4" t="s">
        <v>1204</v>
      </c>
      <c r="B292" s="4">
        <v>9940</v>
      </c>
      <c r="C292" s="4" t="s">
        <v>1239</v>
      </c>
      <c r="D292" s="4" t="s">
        <v>1337</v>
      </c>
      <c r="E292" s="4" t="s">
        <v>1338</v>
      </c>
      <c r="F292" s="4" t="s">
        <v>227</v>
      </c>
      <c r="G292" s="4" t="s">
        <v>53</v>
      </c>
      <c r="H292" s="4" t="s">
        <v>53</v>
      </c>
      <c r="I292" s="4" t="s">
        <v>311</v>
      </c>
      <c r="J292" s="4" t="s">
        <v>1230</v>
      </c>
      <c r="K292" s="4" t="s">
        <v>78</v>
      </c>
      <c r="L292" s="4" t="s">
        <v>1212</v>
      </c>
      <c r="M292" s="148">
        <v>0.17799999999999999</v>
      </c>
      <c r="N292" s="4" t="s">
        <v>1339</v>
      </c>
      <c r="O292" s="150">
        <v>0</v>
      </c>
      <c r="P292" s="149">
        <v>4.3180000000000003E-2</v>
      </c>
      <c r="R292" s="148">
        <v>146588605</v>
      </c>
      <c r="S292" s="148">
        <v>1</v>
      </c>
      <c r="T292" s="148">
        <v>99.26</v>
      </c>
      <c r="U292" s="148">
        <v>145503.84899999999</v>
      </c>
      <c r="W292" s="4" t="s">
        <v>17</v>
      </c>
      <c r="X292" s="149">
        <v>8.1440000000000002E-3</v>
      </c>
      <c r="Y292" s="149">
        <v>3.3982584192665297E-2</v>
      </c>
      <c r="Z292" s="149">
        <v>1.4147557099052899E-2</v>
      </c>
    </row>
    <row r="293" spans="1:26" x14ac:dyDescent="0.2">
      <c r="A293" s="4" t="s">
        <v>1204</v>
      </c>
      <c r="B293" s="4">
        <v>9940</v>
      </c>
      <c r="C293" s="4" t="s">
        <v>1239</v>
      </c>
      <c r="D293" s="4" t="s">
        <v>1246</v>
      </c>
      <c r="E293" s="4" t="s">
        <v>1247</v>
      </c>
      <c r="F293" s="4" t="s">
        <v>227</v>
      </c>
      <c r="G293" s="4" t="s">
        <v>53</v>
      </c>
      <c r="H293" s="4" t="s">
        <v>53</v>
      </c>
      <c r="I293" s="4" t="s">
        <v>311</v>
      </c>
      <c r="J293" s="4" t="s">
        <v>1230</v>
      </c>
      <c r="K293" s="4" t="s">
        <v>78</v>
      </c>
      <c r="L293" s="4" t="s">
        <v>1212</v>
      </c>
      <c r="M293" s="148">
        <v>0.504</v>
      </c>
      <c r="N293" s="4" t="s">
        <v>1248</v>
      </c>
      <c r="O293" s="150">
        <v>0</v>
      </c>
      <c r="P293" s="149">
        <v>4.258E-2</v>
      </c>
      <c r="R293" s="148">
        <v>6000000</v>
      </c>
      <c r="S293" s="148">
        <v>1</v>
      </c>
      <c r="T293" s="148">
        <v>97.93</v>
      </c>
      <c r="U293" s="148">
        <v>5875.8</v>
      </c>
      <c r="W293" s="4" t="s">
        <v>17</v>
      </c>
      <c r="X293" s="149">
        <v>0</v>
      </c>
      <c r="Y293" s="149">
        <v>1.3722995585911299E-3</v>
      </c>
      <c r="Z293" s="149">
        <v>5.7131283048107403E-4</v>
      </c>
    </row>
    <row r="294" spans="1:26" x14ac:dyDescent="0.2">
      <c r="A294" s="4" t="s">
        <v>1204</v>
      </c>
      <c r="B294" s="4">
        <v>9940</v>
      </c>
      <c r="C294" s="4" t="s">
        <v>1239</v>
      </c>
      <c r="D294" s="4" t="s">
        <v>1255</v>
      </c>
      <c r="E294" s="4" t="s">
        <v>1256</v>
      </c>
      <c r="F294" s="4" t="s">
        <v>227</v>
      </c>
      <c r="G294" s="4" t="s">
        <v>53</v>
      </c>
      <c r="H294" s="4" t="s">
        <v>53</v>
      </c>
      <c r="I294" s="4" t="s">
        <v>311</v>
      </c>
      <c r="J294" s="4" t="s">
        <v>1230</v>
      </c>
      <c r="K294" s="4" t="s">
        <v>78</v>
      </c>
      <c r="L294" s="4" t="s">
        <v>1212</v>
      </c>
      <c r="M294" s="148">
        <v>0.78</v>
      </c>
      <c r="N294" s="4" t="s">
        <v>1257</v>
      </c>
      <c r="O294" s="150">
        <v>0</v>
      </c>
      <c r="P294" s="149">
        <v>4.1869999999999997E-2</v>
      </c>
      <c r="R294" s="148">
        <v>10000000</v>
      </c>
      <c r="S294" s="148">
        <v>1</v>
      </c>
      <c r="T294" s="148">
        <v>96.9</v>
      </c>
      <c r="U294" s="148">
        <v>9690</v>
      </c>
      <c r="W294" s="4" t="s">
        <v>17</v>
      </c>
      <c r="X294" s="149">
        <v>0</v>
      </c>
      <c r="Y294" s="149">
        <v>2.2631101675938598E-3</v>
      </c>
      <c r="Z294" s="149">
        <v>9.4217320660362996E-4</v>
      </c>
    </row>
    <row r="295" spans="1:26" x14ac:dyDescent="0.2">
      <c r="A295" s="4" t="s">
        <v>1204</v>
      </c>
      <c r="B295" s="4">
        <v>9940</v>
      </c>
      <c r="C295" s="4" t="s">
        <v>1239</v>
      </c>
      <c r="D295" s="4" t="s">
        <v>1258</v>
      </c>
      <c r="E295" s="4" t="s">
        <v>1259</v>
      </c>
      <c r="F295" s="4" t="s">
        <v>227</v>
      </c>
      <c r="G295" s="4" t="s">
        <v>53</v>
      </c>
      <c r="H295" s="4" t="s">
        <v>53</v>
      </c>
      <c r="I295" s="4" t="s">
        <v>311</v>
      </c>
      <c r="J295" s="4" t="s">
        <v>1230</v>
      </c>
      <c r="K295" s="4" t="s">
        <v>78</v>
      </c>
      <c r="L295" s="4" t="s">
        <v>1212</v>
      </c>
      <c r="M295" s="148">
        <v>0.86</v>
      </c>
      <c r="N295" s="4" t="s">
        <v>1260</v>
      </c>
      <c r="O295" s="150">
        <v>0</v>
      </c>
      <c r="P295" s="149">
        <v>4.1309999999999999E-2</v>
      </c>
      <c r="R295" s="148">
        <v>5000000</v>
      </c>
      <c r="S295" s="148">
        <v>1</v>
      </c>
      <c r="T295" s="148">
        <v>96.63</v>
      </c>
      <c r="U295" s="148">
        <v>4831.5</v>
      </c>
      <c r="W295" s="4" t="s">
        <v>17</v>
      </c>
      <c r="X295" s="149">
        <v>0</v>
      </c>
      <c r="Y295" s="149">
        <v>1.12840214393496E-3</v>
      </c>
      <c r="Z295" s="149">
        <v>4.69773978091376E-4</v>
      </c>
    </row>
    <row r="296" spans="1:26" x14ac:dyDescent="0.2">
      <c r="A296" s="4" t="s">
        <v>1204</v>
      </c>
      <c r="B296" s="4">
        <v>9940</v>
      </c>
      <c r="C296" s="4" t="s">
        <v>1239</v>
      </c>
      <c r="D296" s="4" t="s">
        <v>1264</v>
      </c>
      <c r="E296" s="4" t="s">
        <v>1265</v>
      </c>
      <c r="F296" s="4" t="s">
        <v>227</v>
      </c>
      <c r="G296" s="4" t="s">
        <v>53</v>
      </c>
      <c r="H296" s="4" t="s">
        <v>53</v>
      </c>
      <c r="I296" s="4" t="s">
        <v>311</v>
      </c>
      <c r="J296" s="4" t="s">
        <v>1230</v>
      </c>
      <c r="K296" s="4" t="s">
        <v>78</v>
      </c>
      <c r="L296" s="4" t="s">
        <v>1212</v>
      </c>
      <c r="M296" s="148">
        <v>0.35099999999999998</v>
      </c>
      <c r="N296" s="4" t="s">
        <v>1266</v>
      </c>
      <c r="O296" s="150">
        <v>0</v>
      </c>
      <c r="P296" s="149">
        <v>4.283E-2</v>
      </c>
      <c r="R296" s="148">
        <v>6000000</v>
      </c>
      <c r="S296" s="148">
        <v>1</v>
      </c>
      <c r="T296" s="148">
        <v>98.55</v>
      </c>
      <c r="U296" s="148">
        <v>5913</v>
      </c>
      <c r="W296" s="4" t="s">
        <v>17</v>
      </c>
      <c r="X296" s="149">
        <v>3.3300000000000002E-4</v>
      </c>
      <c r="Y296" s="149">
        <v>1.38098765954412E-3</v>
      </c>
      <c r="Z296" s="149">
        <v>5.7492984217206002E-4</v>
      </c>
    </row>
    <row r="297" spans="1:26" x14ac:dyDescent="0.2">
      <c r="A297" s="4" t="s">
        <v>1204</v>
      </c>
      <c r="B297" s="4">
        <v>9940</v>
      </c>
      <c r="C297" s="4" t="s">
        <v>1239</v>
      </c>
      <c r="D297" s="4" t="s">
        <v>1267</v>
      </c>
      <c r="E297" s="4" t="s">
        <v>1268</v>
      </c>
      <c r="F297" s="4" t="s">
        <v>227</v>
      </c>
      <c r="G297" s="4" t="s">
        <v>53</v>
      </c>
      <c r="H297" s="4" t="s">
        <v>53</v>
      </c>
      <c r="I297" s="4" t="s">
        <v>311</v>
      </c>
      <c r="J297" s="4" t="s">
        <v>1230</v>
      </c>
      <c r="K297" s="4" t="s">
        <v>78</v>
      </c>
      <c r="L297" s="4" t="s">
        <v>1212</v>
      </c>
      <c r="M297" s="148">
        <v>0.42699999999999999</v>
      </c>
      <c r="N297" s="4" t="s">
        <v>1269</v>
      </c>
      <c r="O297" s="150">
        <v>0</v>
      </c>
      <c r="P297" s="149">
        <v>4.317E-2</v>
      </c>
      <c r="R297" s="148">
        <v>17700000</v>
      </c>
      <c r="S297" s="148">
        <v>1</v>
      </c>
      <c r="T297" s="148">
        <v>98.21</v>
      </c>
      <c r="U297" s="148">
        <v>17383.169999999998</v>
      </c>
      <c r="W297" s="4" t="s">
        <v>17</v>
      </c>
      <c r="X297" s="149">
        <v>9.8299999999999993E-4</v>
      </c>
      <c r="Y297" s="149">
        <v>4.0598584904037796E-3</v>
      </c>
      <c r="Z297" s="149">
        <v>1.69019164291393E-3</v>
      </c>
    </row>
    <row r="298" spans="1:26" x14ac:dyDescent="0.2">
      <c r="A298" s="4" t="s">
        <v>1204</v>
      </c>
      <c r="B298" s="4">
        <v>9940</v>
      </c>
      <c r="C298" s="4" t="s">
        <v>1227</v>
      </c>
      <c r="D298" s="4" t="s">
        <v>1232</v>
      </c>
      <c r="E298" s="4" t="s">
        <v>1233</v>
      </c>
      <c r="F298" s="146" t="s">
        <v>227</v>
      </c>
      <c r="G298" s="4" t="s">
        <v>53</v>
      </c>
      <c r="H298" s="4" t="s">
        <v>53</v>
      </c>
      <c r="I298" s="4" t="s">
        <v>311</v>
      </c>
      <c r="J298" s="4" t="s">
        <v>1230</v>
      </c>
      <c r="K298" s="4" t="s">
        <v>78</v>
      </c>
      <c r="L298" s="4" t="s">
        <v>1212</v>
      </c>
      <c r="M298" s="148">
        <v>0.67</v>
      </c>
      <c r="N298" s="4" t="s">
        <v>1234</v>
      </c>
      <c r="O298" s="150">
        <v>0</v>
      </c>
      <c r="P298" s="149">
        <v>4.3139999999999998E-2</v>
      </c>
      <c r="R298" s="148">
        <v>31424876</v>
      </c>
      <c r="S298" s="148">
        <v>1</v>
      </c>
      <c r="T298" s="148">
        <v>97.25</v>
      </c>
      <c r="U298" s="148">
        <v>30560.691999999999</v>
      </c>
      <c r="W298" s="4" t="s">
        <v>17</v>
      </c>
      <c r="X298" s="149">
        <v>2.5139999999999999E-2</v>
      </c>
      <c r="Y298" s="149">
        <v>7.1374832394452501E-3</v>
      </c>
      <c r="Z298" s="149">
        <v>2.9714618258896101E-3</v>
      </c>
    </row>
    <row r="299" spans="1:26" x14ac:dyDescent="0.2">
      <c r="A299" s="4" t="s">
        <v>1204</v>
      </c>
      <c r="B299" s="4">
        <v>9940</v>
      </c>
      <c r="C299" s="4" t="s">
        <v>1235</v>
      </c>
      <c r="D299" s="4" t="s">
        <v>1273</v>
      </c>
      <c r="E299" s="4" t="s">
        <v>1274</v>
      </c>
      <c r="F299" s="4" t="s">
        <v>221</v>
      </c>
      <c r="G299" s="4" t="s">
        <v>53</v>
      </c>
      <c r="H299" s="4" t="s">
        <v>53</v>
      </c>
      <c r="I299" s="4" t="s">
        <v>311</v>
      </c>
      <c r="J299" s="4" t="s">
        <v>1230</v>
      </c>
      <c r="K299" s="4" t="s">
        <v>78</v>
      </c>
      <c r="L299" s="4" t="s">
        <v>1212</v>
      </c>
      <c r="M299" s="148">
        <v>1.5760000000000001</v>
      </c>
      <c r="N299" s="4" t="s">
        <v>1275</v>
      </c>
      <c r="O299" s="150">
        <v>7.4999999999999997E-3</v>
      </c>
      <c r="P299" s="149">
        <v>7.9699999999999997E-3</v>
      </c>
      <c r="R299" s="148">
        <v>9050000</v>
      </c>
      <c r="S299" s="148">
        <v>1</v>
      </c>
      <c r="T299" s="148">
        <v>112.14</v>
      </c>
      <c r="U299" s="148">
        <v>10148.67</v>
      </c>
      <c r="W299" s="4" t="s">
        <v>17</v>
      </c>
      <c r="X299" s="149">
        <v>4.17E-4</v>
      </c>
      <c r="Y299" s="149">
        <v>2.37023305103765E-3</v>
      </c>
      <c r="Z299" s="149">
        <v>9.8677037736450606E-4</v>
      </c>
    </row>
    <row r="300" spans="1:26" x14ac:dyDescent="0.2">
      <c r="A300" s="4" t="s">
        <v>1204</v>
      </c>
      <c r="B300" s="4">
        <v>9940</v>
      </c>
      <c r="C300" s="4" t="s">
        <v>1279</v>
      </c>
      <c r="D300" s="4" t="s">
        <v>1301</v>
      </c>
      <c r="E300" s="4" t="s">
        <v>1302</v>
      </c>
      <c r="F300" s="4" t="s">
        <v>223</v>
      </c>
      <c r="G300" s="4" t="s">
        <v>53</v>
      </c>
      <c r="H300" s="4" t="s">
        <v>53</v>
      </c>
      <c r="I300" s="4" t="s">
        <v>311</v>
      </c>
      <c r="J300" s="4" t="s">
        <v>1230</v>
      </c>
      <c r="K300" s="4" t="s">
        <v>78</v>
      </c>
      <c r="L300" s="4" t="s">
        <v>1212</v>
      </c>
      <c r="M300" s="148">
        <v>3.33</v>
      </c>
      <c r="N300" s="4" t="s">
        <v>1303</v>
      </c>
      <c r="O300" s="150">
        <v>3.7499999999999999E-2</v>
      </c>
      <c r="P300" s="149">
        <v>4.0570000000000002E-2</v>
      </c>
      <c r="R300" s="148">
        <v>12739048</v>
      </c>
      <c r="S300" s="148">
        <v>1</v>
      </c>
      <c r="T300" s="148">
        <v>99.6</v>
      </c>
      <c r="U300" s="148">
        <v>12688.092000000001</v>
      </c>
      <c r="W300" s="4" t="s">
        <v>17</v>
      </c>
      <c r="X300" s="149">
        <v>2.5478000000000001E-2</v>
      </c>
      <c r="Y300" s="149">
        <v>2.9633178099121998E-3</v>
      </c>
      <c r="Z300" s="149">
        <v>1.2336821614473299E-3</v>
      </c>
    </row>
    <row r="301" spans="1:26" x14ac:dyDescent="0.2">
      <c r="A301" s="4" t="s">
        <v>1204</v>
      </c>
      <c r="B301" s="4">
        <v>9940</v>
      </c>
      <c r="C301" s="4" t="s">
        <v>1235</v>
      </c>
      <c r="D301" s="4" t="s">
        <v>1316</v>
      </c>
      <c r="E301" s="4" t="s">
        <v>1317</v>
      </c>
      <c r="F301" s="4" t="s">
        <v>221</v>
      </c>
      <c r="G301" s="4" t="s">
        <v>53</v>
      </c>
      <c r="H301" s="4" t="s">
        <v>53</v>
      </c>
      <c r="I301" s="4" t="s">
        <v>311</v>
      </c>
      <c r="J301" s="4" t="s">
        <v>1230</v>
      </c>
      <c r="K301" s="4" t="s">
        <v>78</v>
      </c>
      <c r="L301" s="4" t="s">
        <v>1212</v>
      </c>
      <c r="M301" s="148">
        <v>4.4779999999999998</v>
      </c>
      <c r="N301" s="4" t="s">
        <v>1318</v>
      </c>
      <c r="O301" s="150">
        <v>1.0999999999999999E-2</v>
      </c>
      <c r="P301" s="149">
        <v>1.302E-2</v>
      </c>
      <c r="R301" s="148">
        <v>6826809</v>
      </c>
      <c r="S301" s="148">
        <v>1</v>
      </c>
      <c r="T301" s="148">
        <v>100.29</v>
      </c>
      <c r="U301" s="148">
        <v>6846.607</v>
      </c>
      <c r="W301" s="4" t="s">
        <v>17</v>
      </c>
      <c r="X301" s="149">
        <v>0</v>
      </c>
      <c r="Y301" s="149">
        <v>1.5990325428911899E-3</v>
      </c>
      <c r="Z301" s="149">
        <v>6.6570582376956498E-4</v>
      </c>
    </row>
    <row r="302" spans="1:26" x14ac:dyDescent="0.2">
      <c r="A302" s="4" t="s">
        <v>1204</v>
      </c>
      <c r="B302" s="4">
        <v>9940</v>
      </c>
      <c r="C302" s="4" t="s">
        <v>1235</v>
      </c>
      <c r="D302" s="4" t="s">
        <v>1319</v>
      </c>
      <c r="E302" s="4" t="s">
        <v>1320</v>
      </c>
      <c r="F302" s="4" t="s">
        <v>221</v>
      </c>
      <c r="G302" s="4" t="s">
        <v>53</v>
      </c>
      <c r="H302" s="4" t="s">
        <v>53</v>
      </c>
      <c r="I302" s="146" t="s">
        <v>311</v>
      </c>
      <c r="J302" s="4" t="s">
        <v>1230</v>
      </c>
      <c r="K302" s="4" t="s">
        <v>78</v>
      </c>
      <c r="L302" s="4" t="s">
        <v>1212</v>
      </c>
      <c r="M302" s="148">
        <v>8.9600000000000009</v>
      </c>
      <c r="N302" s="4" t="s">
        <v>1321</v>
      </c>
      <c r="O302" s="150">
        <v>1.6E-2</v>
      </c>
      <c r="P302" s="149">
        <v>1.6709999999999999E-2</v>
      </c>
      <c r="R302" s="148">
        <v>38015588</v>
      </c>
      <c r="S302" s="148">
        <v>1</v>
      </c>
      <c r="T302" s="148">
        <v>99.88</v>
      </c>
      <c r="U302" s="148">
        <v>37969.968999999997</v>
      </c>
      <c r="W302" s="4" t="s">
        <v>17</v>
      </c>
      <c r="X302" s="149">
        <v>7.6031000000000001E-2</v>
      </c>
      <c r="Y302" s="149">
        <v>8.86792812934813E-3</v>
      </c>
      <c r="Z302" s="149">
        <v>3.6918769581781399E-3</v>
      </c>
    </row>
    <row r="303" spans="1:26" x14ac:dyDescent="0.2">
      <c r="A303" s="4" t="s">
        <v>1204</v>
      </c>
      <c r="B303" s="4">
        <v>9940</v>
      </c>
      <c r="C303" s="4" t="s">
        <v>1279</v>
      </c>
      <c r="D303" s="4" t="s">
        <v>1331</v>
      </c>
      <c r="E303" s="4" t="s">
        <v>1332</v>
      </c>
      <c r="F303" s="4" t="s">
        <v>223</v>
      </c>
      <c r="G303" s="4" t="s">
        <v>53</v>
      </c>
      <c r="H303" s="4" t="s">
        <v>53</v>
      </c>
      <c r="I303" s="4" t="s">
        <v>311</v>
      </c>
      <c r="J303" s="4" t="s">
        <v>1230</v>
      </c>
      <c r="K303" s="4" t="s">
        <v>78</v>
      </c>
      <c r="L303" s="4" t="s">
        <v>1212</v>
      </c>
      <c r="M303" s="148">
        <v>11.561</v>
      </c>
      <c r="N303" s="4" t="s">
        <v>1333</v>
      </c>
      <c r="O303" s="150">
        <v>1.4999999999999999E-2</v>
      </c>
      <c r="P303" s="149">
        <v>4.6260000000000003E-2</v>
      </c>
      <c r="R303" s="148">
        <v>10752149</v>
      </c>
      <c r="S303" s="148">
        <v>1</v>
      </c>
      <c r="T303" s="148">
        <v>70.930000000000007</v>
      </c>
      <c r="U303" s="148">
        <v>7626.4989999999998</v>
      </c>
      <c r="W303" s="4" t="s">
        <v>17</v>
      </c>
      <c r="X303" s="149">
        <v>4.2499999999999998E-4</v>
      </c>
      <c r="Y303" s="149">
        <v>1.7811773040882399E-3</v>
      </c>
      <c r="Z303" s="149">
        <v>7.4153594294822101E-4</v>
      </c>
    </row>
    <row r="304" spans="1:26" x14ac:dyDescent="0.2">
      <c r="A304" s="4" t="s">
        <v>1204</v>
      </c>
      <c r="B304" s="4">
        <v>9940</v>
      </c>
      <c r="C304" s="4" t="s">
        <v>1340</v>
      </c>
      <c r="D304" s="4" t="s">
        <v>1341</v>
      </c>
      <c r="E304" s="4" t="s">
        <v>1342</v>
      </c>
      <c r="F304" s="4" t="s">
        <v>225</v>
      </c>
      <c r="G304" s="4" t="s">
        <v>61</v>
      </c>
      <c r="H304" s="4" t="s">
        <v>314</v>
      </c>
      <c r="I304" s="4" t="s">
        <v>1142</v>
      </c>
      <c r="J304" s="4" t="s">
        <v>2126</v>
      </c>
      <c r="K304" s="146" t="s">
        <v>101</v>
      </c>
      <c r="L304" s="4" t="s">
        <v>1214</v>
      </c>
      <c r="M304" s="148">
        <v>0.08</v>
      </c>
      <c r="N304" s="4" t="s">
        <v>1344</v>
      </c>
      <c r="O304" s="150">
        <v>0</v>
      </c>
      <c r="P304" s="149">
        <v>5.2830000000000002E-2</v>
      </c>
      <c r="Q304" s="148">
        <v>8401</v>
      </c>
      <c r="R304" s="148">
        <v>8401000</v>
      </c>
      <c r="S304" s="148">
        <v>3.681</v>
      </c>
      <c r="T304" s="148">
        <v>99.855000000000004</v>
      </c>
      <c r="U304" s="148">
        <v>30924.080999999998</v>
      </c>
      <c r="W304" s="4" t="s">
        <v>17</v>
      </c>
      <c r="X304" s="149">
        <v>1.2E-4</v>
      </c>
      <c r="Y304" s="149">
        <v>7.2223531614650296E-3</v>
      </c>
      <c r="Z304" s="149">
        <v>3.00679469112904E-3</v>
      </c>
    </row>
    <row r="305" spans="1:26" x14ac:dyDescent="0.2">
      <c r="A305" s="4" t="s">
        <v>1204</v>
      </c>
      <c r="B305" s="4">
        <v>9940</v>
      </c>
      <c r="C305" s="4" t="s">
        <v>1345</v>
      </c>
      <c r="D305" s="4" t="s">
        <v>1346</v>
      </c>
      <c r="E305" s="4" t="s">
        <v>1347</v>
      </c>
      <c r="F305" s="4" t="s">
        <v>225</v>
      </c>
      <c r="G305" s="4" t="s">
        <v>61</v>
      </c>
      <c r="H305" s="4" t="s">
        <v>314</v>
      </c>
      <c r="I305" s="4" t="s">
        <v>1142</v>
      </c>
      <c r="J305" s="4" t="s">
        <v>2126</v>
      </c>
      <c r="K305" s="146" t="s">
        <v>101</v>
      </c>
      <c r="L305" s="4" t="s">
        <v>1214</v>
      </c>
      <c r="M305" s="148">
        <v>0.06</v>
      </c>
      <c r="N305" s="4" t="s">
        <v>1348</v>
      </c>
      <c r="O305" s="150">
        <v>0</v>
      </c>
      <c r="P305" s="149">
        <v>5.3330000000000002E-2</v>
      </c>
      <c r="Q305" s="148">
        <v>10498</v>
      </c>
      <c r="R305" s="148">
        <v>10498000</v>
      </c>
      <c r="S305" s="148">
        <v>3.681</v>
      </c>
      <c r="T305" s="148">
        <v>99.956000000000003</v>
      </c>
      <c r="U305" s="148">
        <v>38643.137999999999</v>
      </c>
      <c r="W305" s="4" t="s">
        <v>17</v>
      </c>
      <c r="X305" s="149">
        <v>0</v>
      </c>
      <c r="Y305" s="149">
        <v>9.0251474216235996E-3</v>
      </c>
      <c r="Z305" s="149">
        <v>3.75733015920398E-3</v>
      </c>
    </row>
    <row r="306" spans="1:26" x14ac:dyDescent="0.2">
      <c r="A306" s="4" t="s">
        <v>1204</v>
      </c>
      <c r="B306" s="4">
        <v>9940</v>
      </c>
      <c r="C306" s="4" t="s">
        <v>1340</v>
      </c>
      <c r="D306" s="4" t="s">
        <v>1349</v>
      </c>
      <c r="E306" s="4" t="s">
        <v>1350</v>
      </c>
      <c r="F306" s="4" t="s">
        <v>225</v>
      </c>
      <c r="G306" s="4" t="s">
        <v>61</v>
      </c>
      <c r="H306" s="4" t="s">
        <v>314</v>
      </c>
      <c r="I306" s="4" t="s">
        <v>1142</v>
      </c>
      <c r="J306" s="4" t="s">
        <v>2126</v>
      </c>
      <c r="K306" s="146" t="s">
        <v>101</v>
      </c>
      <c r="L306" s="4" t="s">
        <v>1214</v>
      </c>
      <c r="M306" s="148">
        <v>0.05</v>
      </c>
      <c r="N306" s="4" t="s">
        <v>1351</v>
      </c>
      <c r="O306" s="150">
        <v>0</v>
      </c>
      <c r="P306" s="149">
        <v>5.3490000000000003E-2</v>
      </c>
      <c r="R306" s="148">
        <v>6020000</v>
      </c>
      <c r="S306" s="148">
        <v>3.681</v>
      </c>
      <c r="T306" s="148">
        <v>99.65</v>
      </c>
      <c r="U306" s="148">
        <v>22082.128000000001</v>
      </c>
      <c r="W306" s="4" t="s">
        <v>17</v>
      </c>
      <c r="X306" s="149">
        <v>8.2999999999999998E-5</v>
      </c>
      <c r="Y306" s="149">
        <v>5.1573052596840304E-3</v>
      </c>
      <c r="Z306" s="149">
        <v>2.1470783453358898E-3</v>
      </c>
    </row>
    <row r="307" spans="1:26" x14ac:dyDescent="0.2">
      <c r="A307" s="4" t="s">
        <v>1204</v>
      </c>
      <c r="B307" s="4">
        <v>9940</v>
      </c>
      <c r="C307" s="4" t="s">
        <v>1345</v>
      </c>
      <c r="D307" s="4" t="s">
        <v>1411</v>
      </c>
      <c r="E307" s="4" t="s">
        <v>1412</v>
      </c>
      <c r="F307" s="4" t="s">
        <v>225</v>
      </c>
      <c r="G307" s="4" t="s">
        <v>61</v>
      </c>
      <c r="H307" s="4" t="s">
        <v>314</v>
      </c>
      <c r="I307" s="4" t="s">
        <v>1142</v>
      </c>
      <c r="J307" s="4" t="s">
        <v>2126</v>
      </c>
      <c r="K307" s="146" t="s">
        <v>101</v>
      </c>
      <c r="L307" s="4" t="s">
        <v>1214</v>
      </c>
      <c r="M307" s="148">
        <v>0.4</v>
      </c>
      <c r="N307" s="4" t="s">
        <v>1413</v>
      </c>
      <c r="O307" s="150">
        <v>0</v>
      </c>
      <c r="P307" s="149">
        <v>5.3240000000000003E-2</v>
      </c>
      <c r="R307" s="148">
        <v>14066000</v>
      </c>
      <c r="S307" s="148">
        <v>3.681</v>
      </c>
      <c r="T307" s="148">
        <v>97.775000000000006</v>
      </c>
      <c r="U307" s="148">
        <v>50625.116000000002</v>
      </c>
      <c r="W307" s="4" t="s">
        <v>17</v>
      </c>
      <c r="X307" s="149">
        <v>0</v>
      </c>
      <c r="Y307" s="149">
        <v>1.1823551588171799E-2</v>
      </c>
      <c r="Z307" s="149">
        <v>4.9223558237622804E-3</v>
      </c>
    </row>
    <row r="308" spans="1:26" x14ac:dyDescent="0.2">
      <c r="A308" s="4" t="s">
        <v>1204</v>
      </c>
      <c r="B308" s="4">
        <v>9940</v>
      </c>
      <c r="C308" s="4" t="s">
        <v>1352</v>
      </c>
      <c r="D308" s="4" t="s">
        <v>1353</v>
      </c>
      <c r="E308" s="4" t="s">
        <v>1354</v>
      </c>
      <c r="F308" s="4" t="s">
        <v>225</v>
      </c>
      <c r="G308" s="4" t="s">
        <v>61</v>
      </c>
      <c r="H308" s="4" t="s">
        <v>53</v>
      </c>
      <c r="I308" s="180" t="s">
        <v>471</v>
      </c>
      <c r="J308" s="4" t="s">
        <v>1355</v>
      </c>
      <c r="K308" s="4" t="s">
        <v>84</v>
      </c>
      <c r="L308" s="4" t="s">
        <v>1216</v>
      </c>
      <c r="M308" s="148">
        <v>2.94</v>
      </c>
      <c r="N308" s="4" t="s">
        <v>1356</v>
      </c>
      <c r="O308" s="150">
        <v>1.4999999999999999E-2</v>
      </c>
      <c r="P308" s="149">
        <v>4.0399999999999998E-2</v>
      </c>
      <c r="R308" s="148">
        <v>15847000</v>
      </c>
      <c r="S308" s="148">
        <v>3.9790000000000001</v>
      </c>
      <c r="T308" s="148">
        <v>93.081000000000003</v>
      </c>
      <c r="U308" s="148">
        <v>58887.72</v>
      </c>
      <c r="W308" s="4" t="s">
        <v>17</v>
      </c>
      <c r="X308" s="149">
        <v>7.2360000000000002E-3</v>
      </c>
      <c r="Y308" s="149">
        <v>1.3753291832681799E-2</v>
      </c>
      <c r="Z308" s="149">
        <v>5.7257411737627502E-3</v>
      </c>
    </row>
    <row r="309" spans="1:26" x14ac:dyDescent="0.2">
      <c r="A309" s="4" t="s">
        <v>1204</v>
      </c>
      <c r="B309" s="4">
        <v>9940</v>
      </c>
      <c r="C309" s="4" t="s">
        <v>1360</v>
      </c>
      <c r="D309" s="4" t="s">
        <v>1399</v>
      </c>
      <c r="E309" s="4" t="s">
        <v>1400</v>
      </c>
      <c r="F309" s="4" t="s">
        <v>225</v>
      </c>
      <c r="G309" s="4" t="s">
        <v>61</v>
      </c>
      <c r="H309" s="4" t="s">
        <v>53</v>
      </c>
      <c r="I309" s="180" t="s">
        <v>471</v>
      </c>
      <c r="J309" s="4" t="s">
        <v>1355</v>
      </c>
      <c r="K309" s="4" t="s">
        <v>84</v>
      </c>
      <c r="L309" s="4" t="s">
        <v>1214</v>
      </c>
      <c r="M309" s="148">
        <v>7.49</v>
      </c>
      <c r="N309" s="4" t="s">
        <v>1401</v>
      </c>
      <c r="O309" s="150">
        <v>5.5E-2</v>
      </c>
      <c r="P309" s="149">
        <v>5.8720000000000001E-2</v>
      </c>
      <c r="R309" s="148">
        <v>5688000</v>
      </c>
      <c r="S309" s="148">
        <v>3.681</v>
      </c>
      <c r="T309" s="148">
        <v>98.891999999999996</v>
      </c>
      <c r="U309" s="148">
        <v>20779.112000000001</v>
      </c>
      <c r="W309" s="4" t="s">
        <v>17</v>
      </c>
      <c r="X309" s="149">
        <v>1.8959999999999999E-3</v>
      </c>
      <c r="Y309" s="149">
        <v>4.8529845617024401E-3</v>
      </c>
      <c r="Z309" s="149">
        <v>2.0203842002788699E-3</v>
      </c>
    </row>
    <row r="310" spans="1:26" x14ac:dyDescent="0.2">
      <c r="A310" s="4" t="s">
        <v>1204</v>
      </c>
      <c r="B310" s="4">
        <v>9940</v>
      </c>
      <c r="C310" s="4" t="s">
        <v>1360</v>
      </c>
      <c r="D310" s="4" t="s">
        <v>1361</v>
      </c>
      <c r="E310" s="4" t="s">
        <v>1362</v>
      </c>
      <c r="F310" s="4" t="s">
        <v>225</v>
      </c>
      <c r="G310" s="4" t="s">
        <v>61</v>
      </c>
      <c r="H310" s="4" t="s">
        <v>53</v>
      </c>
      <c r="I310" s="180" t="s">
        <v>471</v>
      </c>
      <c r="J310" s="4" t="s">
        <v>1355</v>
      </c>
      <c r="K310" s="4" t="s">
        <v>84</v>
      </c>
      <c r="L310" s="4" t="s">
        <v>1216</v>
      </c>
      <c r="M310" s="148">
        <v>2.62</v>
      </c>
      <c r="N310" s="4" t="s">
        <v>1363</v>
      </c>
      <c r="O310" s="150">
        <v>0.05</v>
      </c>
      <c r="P310" s="149">
        <v>4.1619999999999997E-2</v>
      </c>
      <c r="R310" s="148">
        <v>3280000</v>
      </c>
      <c r="S310" s="148">
        <v>3.9790000000000001</v>
      </c>
      <c r="T310" s="148">
        <v>102.35599999999999</v>
      </c>
      <c r="U310" s="148">
        <v>13637.025</v>
      </c>
      <c r="W310" s="4" t="s">
        <v>17</v>
      </c>
      <c r="X310" s="149">
        <v>1.3669999999999999E-3</v>
      </c>
      <c r="Y310" s="149">
        <v>3.1849421187664399E-3</v>
      </c>
      <c r="Z310" s="149">
        <v>1.3259483218510499E-3</v>
      </c>
    </row>
    <row r="311" spans="1:26" x14ac:dyDescent="0.2">
      <c r="A311" s="4" t="s">
        <v>1204</v>
      </c>
      <c r="B311" s="4">
        <v>9940</v>
      </c>
      <c r="C311" s="4" t="s">
        <v>1360</v>
      </c>
      <c r="D311" s="4" t="s">
        <v>1402</v>
      </c>
      <c r="E311" s="4" t="s">
        <v>1403</v>
      </c>
      <c r="F311" s="4" t="s">
        <v>225</v>
      </c>
      <c r="G311" s="4" t="s">
        <v>61</v>
      </c>
      <c r="H311" s="4" t="s">
        <v>53</v>
      </c>
      <c r="I311" s="180" t="s">
        <v>471</v>
      </c>
      <c r="J311" s="4" t="s">
        <v>1355</v>
      </c>
      <c r="K311" s="4" t="s">
        <v>84</v>
      </c>
      <c r="L311" s="4" t="s">
        <v>1214</v>
      </c>
      <c r="M311" s="148">
        <v>14.28</v>
      </c>
      <c r="N311" s="4" t="s">
        <v>1404</v>
      </c>
      <c r="O311" s="150">
        <v>5.7500000000000002E-2</v>
      </c>
      <c r="P311" s="149">
        <v>6.1199999999999997E-2</v>
      </c>
      <c r="R311" s="148">
        <v>3751000</v>
      </c>
      <c r="S311" s="148">
        <v>3.681</v>
      </c>
      <c r="T311" s="148">
        <v>96.082999999999998</v>
      </c>
      <c r="U311" s="148">
        <v>13317.316999999999</v>
      </c>
      <c r="W311" s="4" t="s">
        <v>17</v>
      </c>
      <c r="X311" s="149">
        <v>1.25E-3</v>
      </c>
      <c r="Y311" s="149">
        <v>3.11027406016407E-3</v>
      </c>
      <c r="Z311" s="149">
        <v>1.29486267466886E-3</v>
      </c>
    </row>
    <row r="312" spans="1:26" x14ac:dyDescent="0.2">
      <c r="A312" s="4" t="s">
        <v>1204</v>
      </c>
      <c r="B312" s="4">
        <v>9940</v>
      </c>
      <c r="C312" s="4" t="s">
        <v>1360</v>
      </c>
      <c r="D312" s="4" t="s">
        <v>1405</v>
      </c>
      <c r="E312" s="4" t="s">
        <v>1406</v>
      </c>
      <c r="F312" s="4" t="s">
        <v>225</v>
      </c>
      <c r="G312" s="4" t="s">
        <v>61</v>
      </c>
      <c r="H312" s="4" t="s">
        <v>53</v>
      </c>
      <c r="I312" s="180" t="s">
        <v>471</v>
      </c>
      <c r="J312" s="4" t="s">
        <v>1355</v>
      </c>
      <c r="K312" s="4" t="s">
        <v>84</v>
      </c>
      <c r="L312" s="4" t="s">
        <v>1214</v>
      </c>
      <c r="M312" s="148">
        <v>4.4000000000000004</v>
      </c>
      <c r="N312" s="4" t="s">
        <v>1407</v>
      </c>
      <c r="O312" s="150">
        <v>5.3749999999999999E-2</v>
      </c>
      <c r="P312" s="149">
        <v>5.3800000000000001E-2</v>
      </c>
      <c r="R312" s="148">
        <v>3760000</v>
      </c>
      <c r="S312" s="148">
        <v>3.681</v>
      </c>
      <c r="T312" s="148">
        <v>100.262</v>
      </c>
      <c r="U312" s="148">
        <v>13924.351000000001</v>
      </c>
      <c r="W312" s="4" t="s">
        <v>17</v>
      </c>
      <c r="X312" s="149">
        <v>1.8799999999999999E-3</v>
      </c>
      <c r="Y312" s="149">
        <v>3.2520475366064399E-3</v>
      </c>
      <c r="Z312" s="149">
        <v>1.3538855065326201E-3</v>
      </c>
    </row>
    <row r="313" spans="1:26" x14ac:dyDescent="0.2">
      <c r="A313" s="4" t="s">
        <v>1204</v>
      </c>
      <c r="B313" s="4">
        <v>9940</v>
      </c>
      <c r="C313" s="4" t="s">
        <v>1340</v>
      </c>
      <c r="D313" s="4" t="s">
        <v>1364</v>
      </c>
      <c r="E313" s="4" t="s">
        <v>1365</v>
      </c>
      <c r="F313" s="4" t="s">
        <v>225</v>
      </c>
      <c r="G313" s="4" t="s">
        <v>61</v>
      </c>
      <c r="H313" s="4" t="s">
        <v>314</v>
      </c>
      <c r="I313" s="4" t="s">
        <v>1142</v>
      </c>
      <c r="J313" s="4" t="s">
        <v>2126</v>
      </c>
      <c r="K313" s="146" t="s">
        <v>101</v>
      </c>
      <c r="L313" s="4" t="s">
        <v>1214</v>
      </c>
      <c r="M313" s="148">
        <v>0.5</v>
      </c>
      <c r="N313" s="4" t="s">
        <v>1366</v>
      </c>
      <c r="O313" s="150">
        <v>6.2500000000000003E-3</v>
      </c>
      <c r="P313" s="149">
        <v>5.2449999999999997E-2</v>
      </c>
      <c r="R313" s="148">
        <v>20438000</v>
      </c>
      <c r="S313" s="148">
        <v>3.681</v>
      </c>
      <c r="T313" s="148">
        <v>97.585999999999999</v>
      </c>
      <c r="U313" s="148">
        <v>73632.225000000006</v>
      </c>
      <c r="W313" s="4" t="s">
        <v>17</v>
      </c>
      <c r="X313" s="149">
        <v>0</v>
      </c>
      <c r="Y313" s="149">
        <v>1.7196887142405502E-2</v>
      </c>
      <c r="Z313" s="149">
        <v>7.1593714413767696E-3</v>
      </c>
    </row>
    <row r="314" spans="1:26" x14ac:dyDescent="0.2">
      <c r="A314" s="4" t="s">
        <v>1204</v>
      </c>
      <c r="B314" s="4">
        <v>9940</v>
      </c>
      <c r="C314" s="4" t="s">
        <v>1367</v>
      </c>
      <c r="D314" s="4" t="s">
        <v>1368</v>
      </c>
      <c r="E314" s="4" t="s">
        <v>1369</v>
      </c>
      <c r="F314" s="4" t="s">
        <v>225</v>
      </c>
      <c r="G314" s="4" t="s">
        <v>61</v>
      </c>
      <c r="H314" s="4" t="s">
        <v>314</v>
      </c>
      <c r="I314" s="4" t="s">
        <v>1142</v>
      </c>
      <c r="J314" s="4" t="s">
        <v>2126</v>
      </c>
      <c r="K314" s="146" t="s">
        <v>101</v>
      </c>
      <c r="L314" s="4" t="s">
        <v>1214</v>
      </c>
      <c r="M314" s="148">
        <v>0.75</v>
      </c>
      <c r="N314" s="4" t="s">
        <v>1370</v>
      </c>
      <c r="O314" s="150">
        <v>1.125E-2</v>
      </c>
      <c r="P314" s="149">
        <v>5.1499999999999997E-2</v>
      </c>
      <c r="R314" s="148">
        <v>9535000</v>
      </c>
      <c r="S314" s="148">
        <v>3.681</v>
      </c>
      <c r="T314" s="148">
        <v>96.941000000000003</v>
      </c>
      <c r="U314" s="148">
        <v>34905.072999999997</v>
      </c>
      <c r="W314" s="4" t="s">
        <v>17</v>
      </c>
      <c r="X314" s="149">
        <v>1.5799999999999999E-4</v>
      </c>
      <c r="Y314" s="149">
        <v>8.1521181432590694E-3</v>
      </c>
      <c r="Z314" s="149">
        <v>3.3938724687946399E-3</v>
      </c>
    </row>
    <row r="315" spans="1:26" x14ac:dyDescent="0.2">
      <c r="A315" s="4" t="s">
        <v>1204</v>
      </c>
      <c r="B315" s="4">
        <v>9940</v>
      </c>
      <c r="C315" s="4" t="s">
        <v>1340</v>
      </c>
      <c r="D315" s="4" t="s">
        <v>1371</v>
      </c>
      <c r="E315" s="4" t="s">
        <v>1372</v>
      </c>
      <c r="F315" s="4" t="s">
        <v>225</v>
      </c>
      <c r="G315" s="4" t="s">
        <v>61</v>
      </c>
      <c r="H315" s="4" t="s">
        <v>314</v>
      </c>
      <c r="I315" s="4" t="s">
        <v>1142</v>
      </c>
      <c r="J315" s="4" t="s">
        <v>2126</v>
      </c>
      <c r="K315" s="146" t="s">
        <v>101</v>
      </c>
      <c r="L315" s="4" t="s">
        <v>1214</v>
      </c>
      <c r="M315" s="148">
        <v>12.8</v>
      </c>
      <c r="N315" s="4" t="s">
        <v>1373</v>
      </c>
      <c r="O315" s="150">
        <v>3.875E-2</v>
      </c>
      <c r="P315" s="149">
        <v>4.6760000000000003E-2</v>
      </c>
      <c r="R315" s="148">
        <v>4221000</v>
      </c>
      <c r="S315" s="148">
        <v>3.681</v>
      </c>
      <c r="T315" s="148">
        <v>92.367000000000004</v>
      </c>
      <c r="U315" s="148">
        <v>14577.332</v>
      </c>
      <c r="W315" s="4" t="s">
        <v>17</v>
      </c>
      <c r="X315" s="149">
        <v>2.3699999999999999E-4</v>
      </c>
      <c r="Y315" s="149">
        <v>3.40455193497612E-3</v>
      </c>
      <c r="Z315" s="149">
        <v>1.41737581296603E-3</v>
      </c>
    </row>
    <row r="316" spans="1:26" x14ac:dyDescent="0.2">
      <c r="A316" s="4" t="s">
        <v>1204</v>
      </c>
      <c r="B316" s="4">
        <v>9940</v>
      </c>
      <c r="C316" s="4" t="s">
        <v>1367</v>
      </c>
      <c r="D316" s="4" t="s">
        <v>1374</v>
      </c>
      <c r="E316" s="4" t="s">
        <v>1375</v>
      </c>
      <c r="F316" s="4" t="s">
        <v>225</v>
      </c>
      <c r="G316" s="4" t="s">
        <v>61</v>
      </c>
      <c r="H316" s="4" t="s">
        <v>314</v>
      </c>
      <c r="I316" s="4" t="s">
        <v>1142</v>
      </c>
      <c r="J316" s="4" t="s">
        <v>2126</v>
      </c>
      <c r="K316" s="146" t="s">
        <v>101</v>
      </c>
      <c r="L316" s="4" t="s">
        <v>1214</v>
      </c>
      <c r="M316" s="148">
        <v>13.1</v>
      </c>
      <c r="N316" s="4" t="s">
        <v>1376</v>
      </c>
      <c r="O316" s="150">
        <v>3.7499999999999999E-2</v>
      </c>
      <c r="P316" s="149">
        <v>4.6899999999999997E-2</v>
      </c>
      <c r="R316" s="148">
        <v>6160000</v>
      </c>
      <c r="S316" s="148">
        <v>3.681</v>
      </c>
      <c r="T316" s="148">
        <v>90.531000000000006</v>
      </c>
      <c r="U316" s="148">
        <v>20841.856</v>
      </c>
      <c r="W316" s="4" t="s">
        <v>17</v>
      </c>
      <c r="X316" s="149">
        <v>1.47E-4</v>
      </c>
      <c r="Y316" s="149">
        <v>4.8676384819983601E-3</v>
      </c>
      <c r="Z316" s="149">
        <v>2.0264848891769298E-3</v>
      </c>
    </row>
    <row r="317" spans="1:26" x14ac:dyDescent="0.2">
      <c r="A317" s="4" t="s">
        <v>1204</v>
      </c>
      <c r="B317" s="4">
        <v>9940</v>
      </c>
      <c r="C317" s="4" t="s">
        <v>1340</v>
      </c>
      <c r="D317" s="4" t="s">
        <v>1377</v>
      </c>
      <c r="E317" s="4" t="s">
        <v>1378</v>
      </c>
      <c r="F317" s="4" t="s">
        <v>225</v>
      </c>
      <c r="G317" s="4" t="s">
        <v>61</v>
      </c>
      <c r="H317" s="4" t="s">
        <v>314</v>
      </c>
      <c r="I317" s="4" t="s">
        <v>1142</v>
      </c>
      <c r="J317" s="4" t="s">
        <v>2126</v>
      </c>
      <c r="K317" s="146" t="s">
        <v>101</v>
      </c>
      <c r="L317" s="4" t="s">
        <v>1214</v>
      </c>
      <c r="M317" s="148">
        <v>12.51</v>
      </c>
      <c r="N317" s="4" t="s">
        <v>1379</v>
      </c>
      <c r="O317" s="150">
        <v>0.04</v>
      </c>
      <c r="P317" s="149">
        <v>4.6629999999999998E-2</v>
      </c>
      <c r="R317" s="148">
        <v>8472000</v>
      </c>
      <c r="S317" s="148">
        <v>3.681</v>
      </c>
      <c r="T317" s="148">
        <v>94.266000000000005</v>
      </c>
      <c r="U317" s="148">
        <v>29864.923999999999</v>
      </c>
      <c r="W317" s="4" t="s">
        <v>17</v>
      </c>
      <c r="X317" s="149">
        <v>1.8200000000000001E-4</v>
      </c>
      <c r="Y317" s="149">
        <v>6.9749858462816502E-3</v>
      </c>
      <c r="Z317" s="149">
        <v>2.9038112571395901E-3</v>
      </c>
    </row>
    <row r="318" spans="1:26" x14ac:dyDescent="0.2">
      <c r="A318" s="4" t="s">
        <v>1204</v>
      </c>
      <c r="B318" s="4">
        <v>9940</v>
      </c>
      <c r="C318" s="4" t="s">
        <v>1380</v>
      </c>
      <c r="D318" s="4" t="s">
        <v>1381</v>
      </c>
      <c r="E318" s="4" t="s">
        <v>1382</v>
      </c>
      <c r="F318" s="4" t="s">
        <v>225</v>
      </c>
      <c r="G318" s="4" t="s">
        <v>61</v>
      </c>
      <c r="H318" s="4" t="s">
        <v>314</v>
      </c>
      <c r="I318" s="4" t="s">
        <v>1142</v>
      </c>
      <c r="J318" s="4" t="s">
        <v>2126</v>
      </c>
      <c r="K318" s="146" t="s">
        <v>101</v>
      </c>
      <c r="L318" s="4" t="s">
        <v>1214</v>
      </c>
      <c r="M318" s="148">
        <v>5.55</v>
      </c>
      <c r="N318" s="4" t="s">
        <v>1383</v>
      </c>
      <c r="O318" s="150">
        <v>4.6249999999999999E-2</v>
      </c>
      <c r="P318" s="149">
        <v>4.4200000000000003E-2</v>
      </c>
      <c r="R318" s="148">
        <v>23030000</v>
      </c>
      <c r="S318" s="148">
        <v>3.681</v>
      </c>
      <c r="T318" s="148">
        <v>102.242</v>
      </c>
      <c r="U318" s="148">
        <v>88637.290999999997</v>
      </c>
      <c r="W318" s="4" t="s">
        <v>17</v>
      </c>
      <c r="X318" s="149">
        <v>0</v>
      </c>
      <c r="Y318" s="149">
        <v>2.0701336958105401E-2</v>
      </c>
      <c r="Z318" s="149">
        <v>8.6183365273539807E-3</v>
      </c>
    </row>
    <row r="319" spans="1:26" x14ac:dyDescent="0.2">
      <c r="A319" s="4" t="s">
        <v>1204</v>
      </c>
      <c r="B319" s="4">
        <v>9940</v>
      </c>
      <c r="C319" s="4" t="s">
        <v>1380</v>
      </c>
      <c r="D319" s="4" t="s">
        <v>1384</v>
      </c>
      <c r="E319" s="4" t="s">
        <v>1385</v>
      </c>
      <c r="F319" s="4" t="s">
        <v>225</v>
      </c>
      <c r="G319" s="4" t="s">
        <v>61</v>
      </c>
      <c r="H319" s="4" t="s">
        <v>314</v>
      </c>
      <c r="I319" s="4" t="s">
        <v>1142</v>
      </c>
      <c r="J319" s="4" t="s">
        <v>2126</v>
      </c>
      <c r="K319" s="146" t="s">
        <v>101</v>
      </c>
      <c r="L319" s="4" t="s">
        <v>1214</v>
      </c>
      <c r="M319" s="148">
        <v>1.33</v>
      </c>
      <c r="N319" s="4" t="s">
        <v>1297</v>
      </c>
      <c r="O319" s="150">
        <v>0.05</v>
      </c>
      <c r="P319" s="149">
        <v>4.9419999999999999E-2</v>
      </c>
      <c r="R319" s="148">
        <v>14140000</v>
      </c>
      <c r="S319" s="148">
        <v>3.681</v>
      </c>
      <c r="T319" s="148">
        <v>100.211</v>
      </c>
      <c r="U319" s="148">
        <v>52379.559000000001</v>
      </c>
      <c r="W319" s="4" t="s">
        <v>17</v>
      </c>
      <c r="X319" s="149">
        <v>2.8499999999999999E-4</v>
      </c>
      <c r="Y319" s="149">
        <v>1.2233303693991299E-2</v>
      </c>
      <c r="Z319" s="149">
        <v>5.09294294805724E-3</v>
      </c>
    </row>
    <row r="320" spans="1:26" x14ac:dyDescent="0.2">
      <c r="A320" s="4" t="s">
        <v>1204</v>
      </c>
      <c r="B320" s="4">
        <v>9940</v>
      </c>
      <c r="C320" s="4" t="s">
        <v>1367</v>
      </c>
      <c r="D320" s="4" t="s">
        <v>1386</v>
      </c>
      <c r="E320" s="4" t="s">
        <v>1387</v>
      </c>
      <c r="F320" s="4" t="s">
        <v>225</v>
      </c>
      <c r="G320" s="4" t="s">
        <v>61</v>
      </c>
      <c r="H320" s="4" t="s">
        <v>314</v>
      </c>
      <c r="I320" s="4" t="s">
        <v>1142</v>
      </c>
      <c r="J320" s="4" t="s">
        <v>2126</v>
      </c>
      <c r="K320" s="146" t="s">
        <v>101</v>
      </c>
      <c r="L320" s="4" t="s">
        <v>1214</v>
      </c>
      <c r="M320" s="148">
        <v>0.26</v>
      </c>
      <c r="N320" s="4" t="s">
        <v>1366</v>
      </c>
      <c r="O320" s="150">
        <v>1.25E-3</v>
      </c>
      <c r="P320" s="149">
        <v>1.124E-2</v>
      </c>
      <c r="R320" s="148">
        <v>3569000</v>
      </c>
      <c r="S320" s="148">
        <v>3.681</v>
      </c>
      <c r="T320" s="148">
        <v>99.387</v>
      </c>
      <c r="U320" s="148">
        <v>15818.726000000001</v>
      </c>
      <c r="W320" s="4" t="s">
        <v>17</v>
      </c>
      <c r="X320" s="149">
        <v>1.01E-4</v>
      </c>
      <c r="Y320" s="149">
        <v>3.6944807787186698E-3</v>
      </c>
      <c r="Z320" s="149">
        <v>1.53807837190784E-3</v>
      </c>
    </row>
    <row r="321" spans="1:26" x14ac:dyDescent="0.2">
      <c r="A321" s="4" t="s">
        <v>1204</v>
      </c>
      <c r="B321" s="4">
        <v>9940</v>
      </c>
      <c r="C321" s="4" t="s">
        <v>1367</v>
      </c>
      <c r="D321" s="4" t="s">
        <v>1388</v>
      </c>
      <c r="E321" s="4" t="s">
        <v>1389</v>
      </c>
      <c r="F321" s="4" t="s">
        <v>225</v>
      </c>
      <c r="G321" s="4" t="s">
        <v>61</v>
      </c>
      <c r="H321" s="4" t="s">
        <v>314</v>
      </c>
      <c r="I321" s="4" t="s">
        <v>1142</v>
      </c>
      <c r="J321" s="4" t="s">
        <v>2126</v>
      </c>
      <c r="K321" s="146" t="s">
        <v>101</v>
      </c>
      <c r="L321" s="4" t="s">
        <v>1214</v>
      </c>
      <c r="M321" s="148">
        <v>17.78</v>
      </c>
      <c r="N321" s="4" t="s">
        <v>1390</v>
      </c>
      <c r="O321" s="150">
        <v>6.2500000000000003E-3</v>
      </c>
      <c r="P321" s="149">
        <v>2.2769999999999999E-2</v>
      </c>
      <c r="R321" s="148">
        <v>10344000</v>
      </c>
      <c r="S321" s="148">
        <v>3.681</v>
      </c>
      <c r="T321" s="148">
        <v>76.983999999999995</v>
      </c>
      <c r="U321" s="148">
        <v>42670.040999999997</v>
      </c>
      <c r="W321" s="4" t="s">
        <v>17</v>
      </c>
      <c r="X321" s="149">
        <v>4.4999999999999999E-4</v>
      </c>
      <c r="Y321" s="149">
        <v>9.9656351368634204E-3</v>
      </c>
      <c r="Z321" s="149">
        <v>4.14887200242804E-3</v>
      </c>
    </row>
    <row r="322" spans="1:26" x14ac:dyDescent="0.2">
      <c r="A322" s="4" t="s">
        <v>1204</v>
      </c>
      <c r="B322" s="4">
        <v>9940</v>
      </c>
      <c r="C322" s="4" t="s">
        <v>1367</v>
      </c>
      <c r="D322" s="4" t="s">
        <v>1391</v>
      </c>
      <c r="E322" s="4" t="s">
        <v>1392</v>
      </c>
      <c r="F322" s="4" t="s">
        <v>225</v>
      </c>
      <c r="G322" s="4" t="s">
        <v>61</v>
      </c>
      <c r="H322" s="4" t="s">
        <v>314</v>
      </c>
      <c r="I322" s="4" t="s">
        <v>1142</v>
      </c>
      <c r="J322" s="4" t="s">
        <v>2126</v>
      </c>
      <c r="K322" s="146" t="s">
        <v>101</v>
      </c>
      <c r="L322" s="4" t="s">
        <v>1214</v>
      </c>
      <c r="M322" s="148">
        <v>0.86</v>
      </c>
      <c r="N322" s="4" t="s">
        <v>1393</v>
      </c>
      <c r="O322" s="150">
        <v>0.02</v>
      </c>
      <c r="P322" s="149">
        <v>2.2759999999999999E-2</v>
      </c>
      <c r="R322" s="148">
        <v>4920000</v>
      </c>
      <c r="S322" s="148">
        <v>3.681</v>
      </c>
      <c r="T322" s="148">
        <v>99.563000000000002</v>
      </c>
      <c r="U322" s="148">
        <v>28354.760999999999</v>
      </c>
      <c r="W322" s="4" t="s">
        <v>17</v>
      </c>
      <c r="X322" s="149">
        <v>1.74E-4</v>
      </c>
      <c r="Y322" s="149">
        <v>6.62228556789722E-3</v>
      </c>
      <c r="Z322" s="149">
        <v>2.75697582817381E-3</v>
      </c>
    </row>
    <row r="323" spans="1:26" x14ac:dyDescent="0.2">
      <c r="A323" s="4" t="s">
        <v>1204</v>
      </c>
      <c r="B323" s="4">
        <v>9940</v>
      </c>
      <c r="C323" s="4" t="s">
        <v>1367</v>
      </c>
      <c r="D323" s="4" t="s">
        <v>1394</v>
      </c>
      <c r="E323" s="4" t="s">
        <v>1395</v>
      </c>
      <c r="F323" s="4" t="s">
        <v>225</v>
      </c>
      <c r="G323" s="4" t="s">
        <v>61</v>
      </c>
      <c r="H323" s="4" t="s">
        <v>314</v>
      </c>
      <c r="I323" s="4" t="s">
        <v>1142</v>
      </c>
      <c r="J323" s="4" t="s">
        <v>2126</v>
      </c>
      <c r="K323" s="146" t="s">
        <v>101</v>
      </c>
      <c r="L323" s="4" t="s">
        <v>1214</v>
      </c>
      <c r="M323" s="148">
        <v>12.84</v>
      </c>
      <c r="N323" s="4" t="s">
        <v>1390</v>
      </c>
      <c r="O323" s="150">
        <v>3.875E-2</v>
      </c>
      <c r="P323" s="149">
        <v>4.6730000000000001E-2</v>
      </c>
      <c r="R323" s="148">
        <v>1326000</v>
      </c>
      <c r="S323" s="148">
        <v>3.681</v>
      </c>
      <c r="T323" s="148">
        <v>92.5</v>
      </c>
      <c r="U323" s="148">
        <v>4538.1850000000004</v>
      </c>
      <c r="W323" s="4" t="s">
        <v>17</v>
      </c>
      <c r="X323" s="149">
        <v>3.1000000000000001E-5</v>
      </c>
      <c r="Y323" s="149">
        <v>1.05989818287713E-3</v>
      </c>
      <c r="Z323" s="149">
        <v>4.4125455487499402E-4</v>
      </c>
    </row>
    <row r="324" spans="1:26" x14ac:dyDescent="0.2">
      <c r="A324" s="4" t="s">
        <v>1204</v>
      </c>
      <c r="B324" s="4">
        <v>9941</v>
      </c>
      <c r="C324" s="4" t="s">
        <v>1227</v>
      </c>
      <c r="D324" s="4" t="s">
        <v>1228</v>
      </c>
      <c r="E324" s="4" t="s">
        <v>1229</v>
      </c>
      <c r="F324" s="146" t="s">
        <v>227</v>
      </c>
      <c r="G324" s="4" t="s">
        <v>53</v>
      </c>
      <c r="H324" s="4" t="s">
        <v>53</v>
      </c>
      <c r="I324" s="4" t="s">
        <v>311</v>
      </c>
      <c r="J324" s="4" t="s">
        <v>1230</v>
      </c>
      <c r="K324" s="4" t="s">
        <v>78</v>
      </c>
      <c r="L324" s="4" t="s">
        <v>1212</v>
      </c>
      <c r="M324" s="148">
        <v>0.41399999999999998</v>
      </c>
      <c r="N324" s="4" t="s">
        <v>1231</v>
      </c>
      <c r="O324" s="150">
        <v>0</v>
      </c>
      <c r="P324" s="149">
        <v>4.3900000000000002E-2</v>
      </c>
      <c r="R324" s="148">
        <v>13869796</v>
      </c>
      <c r="S324" s="148">
        <v>1</v>
      </c>
      <c r="T324" s="148">
        <v>98.25</v>
      </c>
      <c r="U324" s="148">
        <v>13627.075000000001</v>
      </c>
      <c r="W324" s="4" t="s">
        <v>17</v>
      </c>
      <c r="X324" s="149">
        <v>2.7740000000000001E-2</v>
      </c>
      <c r="Y324" s="149">
        <v>9.2581928946420897E-3</v>
      </c>
      <c r="Z324" s="149">
        <v>4.8697107129878703E-3</v>
      </c>
    </row>
    <row r="325" spans="1:26" x14ac:dyDescent="0.2">
      <c r="A325" s="4" t="s">
        <v>1204</v>
      </c>
      <c r="B325" s="4">
        <v>9941</v>
      </c>
      <c r="C325" s="4" t="s">
        <v>1227</v>
      </c>
      <c r="D325" s="4" t="s">
        <v>1232</v>
      </c>
      <c r="E325" s="4" t="s">
        <v>1233</v>
      </c>
      <c r="F325" s="146" t="s">
        <v>227</v>
      </c>
      <c r="G325" s="4" t="s">
        <v>53</v>
      </c>
      <c r="H325" s="4" t="s">
        <v>53</v>
      </c>
      <c r="I325" s="4" t="s">
        <v>311</v>
      </c>
      <c r="J325" s="4" t="s">
        <v>1230</v>
      </c>
      <c r="K325" s="4" t="s">
        <v>78</v>
      </c>
      <c r="L325" s="4" t="s">
        <v>1212</v>
      </c>
      <c r="M325" s="148">
        <v>0.67</v>
      </c>
      <c r="N325" s="4" t="s">
        <v>1234</v>
      </c>
      <c r="O325" s="150">
        <v>0</v>
      </c>
      <c r="P325" s="149">
        <v>4.3139999999999998E-2</v>
      </c>
      <c r="R325" s="148">
        <v>33767285</v>
      </c>
      <c r="S325" s="148">
        <v>1</v>
      </c>
      <c r="T325" s="148">
        <v>97.25</v>
      </c>
      <c r="U325" s="148">
        <v>32838.684999999998</v>
      </c>
      <c r="W325" s="4" t="s">
        <v>17</v>
      </c>
      <c r="X325" s="149">
        <v>2.7014E-2</v>
      </c>
      <c r="Y325" s="149">
        <v>2.2310502188126601E-2</v>
      </c>
      <c r="Z325" s="149">
        <v>1.1735086183021199E-2</v>
      </c>
    </row>
    <row r="326" spans="1:26" x14ac:dyDescent="0.2">
      <c r="A326" s="4" t="s">
        <v>1204</v>
      </c>
      <c r="B326" s="4">
        <v>9941</v>
      </c>
      <c r="C326" s="4" t="s">
        <v>1235</v>
      </c>
      <c r="D326" s="4" t="s">
        <v>1236</v>
      </c>
      <c r="E326" s="4" t="s">
        <v>1237</v>
      </c>
      <c r="F326" s="4" t="s">
        <v>221</v>
      </c>
      <c r="G326" s="4" t="s">
        <v>53</v>
      </c>
      <c r="H326" s="4" t="s">
        <v>53</v>
      </c>
      <c r="I326" s="4" t="s">
        <v>311</v>
      </c>
      <c r="J326" s="4" t="s">
        <v>1230</v>
      </c>
      <c r="K326" s="4" t="s">
        <v>78</v>
      </c>
      <c r="L326" s="4" t="s">
        <v>1212</v>
      </c>
      <c r="M326" s="148">
        <v>0.33200000000000002</v>
      </c>
      <c r="N326" s="4" t="s">
        <v>1238</v>
      </c>
      <c r="O326" s="150">
        <v>0.04</v>
      </c>
      <c r="P326" s="149">
        <v>-1.214E-2</v>
      </c>
      <c r="R326" s="148">
        <v>43136066</v>
      </c>
      <c r="S326" s="148">
        <v>1</v>
      </c>
      <c r="T326" s="148">
        <v>143.79</v>
      </c>
      <c r="U326" s="148">
        <v>62025.349000000002</v>
      </c>
      <c r="W326" s="4" t="s">
        <v>17</v>
      </c>
      <c r="X326" s="149">
        <v>4.9280000000000001E-3</v>
      </c>
      <c r="Y326" s="149">
        <v>4.2139833112391598E-2</v>
      </c>
      <c r="Z326" s="149">
        <v>2.21651027458818E-2</v>
      </c>
    </row>
    <row r="327" spans="1:26" x14ac:dyDescent="0.2">
      <c r="A327" s="4" t="s">
        <v>1204</v>
      </c>
      <c r="B327" s="4">
        <v>9941</v>
      </c>
      <c r="C327" s="4" t="s">
        <v>1239</v>
      </c>
      <c r="D327" s="4" t="s">
        <v>1240</v>
      </c>
      <c r="E327" s="4" t="s">
        <v>1241</v>
      </c>
      <c r="F327" s="4" t="s">
        <v>227</v>
      </c>
      <c r="G327" s="4" t="s">
        <v>53</v>
      </c>
      <c r="H327" s="4" t="s">
        <v>53</v>
      </c>
      <c r="I327" s="146" t="s">
        <v>311</v>
      </c>
      <c r="J327" s="4" t="s">
        <v>1230</v>
      </c>
      <c r="K327" s="4" t="s">
        <v>78</v>
      </c>
      <c r="L327" s="4" t="s">
        <v>1212</v>
      </c>
      <c r="M327" s="148">
        <v>0.94</v>
      </c>
      <c r="N327" s="4" t="s">
        <v>1242</v>
      </c>
      <c r="O327" s="150">
        <v>0</v>
      </c>
      <c r="P327" s="149">
        <v>4.0960000000000003E-2</v>
      </c>
      <c r="R327" s="148">
        <v>34856124</v>
      </c>
      <c r="S327" s="148">
        <v>1</v>
      </c>
      <c r="T327" s="148">
        <v>96.38</v>
      </c>
      <c r="U327" s="148">
        <v>33594.332000000002</v>
      </c>
      <c r="W327" s="4" t="s">
        <v>17</v>
      </c>
      <c r="X327" s="149">
        <v>0</v>
      </c>
      <c r="Y327" s="149">
        <v>2.2823886895615399E-2</v>
      </c>
      <c r="Z327" s="149">
        <v>1.20051210633043E-2</v>
      </c>
    </row>
    <row r="328" spans="1:26" x14ac:dyDescent="0.2">
      <c r="A328" s="4" t="s">
        <v>1204</v>
      </c>
      <c r="B328" s="4">
        <v>9941</v>
      </c>
      <c r="C328" s="4" t="s">
        <v>1239</v>
      </c>
      <c r="D328" s="4" t="s">
        <v>1243</v>
      </c>
      <c r="E328" s="4" t="s">
        <v>1244</v>
      </c>
      <c r="F328" s="4" t="s">
        <v>227</v>
      </c>
      <c r="G328" s="4" t="s">
        <v>53</v>
      </c>
      <c r="H328" s="4" t="s">
        <v>53</v>
      </c>
      <c r="I328" s="4" t="s">
        <v>311</v>
      </c>
      <c r="J328" s="4" t="s">
        <v>1230</v>
      </c>
      <c r="K328" s="4" t="s">
        <v>78</v>
      </c>
      <c r="L328" s="4" t="s">
        <v>1212</v>
      </c>
      <c r="M328" s="148">
        <v>5.0000000000000001E-3</v>
      </c>
      <c r="N328" s="4" t="s">
        <v>1245</v>
      </c>
      <c r="O328" s="150">
        <v>0</v>
      </c>
      <c r="P328" s="149">
        <v>5.629E-2</v>
      </c>
      <c r="R328" s="148">
        <v>43630530</v>
      </c>
      <c r="S328" s="148">
        <v>1</v>
      </c>
      <c r="T328" s="148">
        <v>99.97</v>
      </c>
      <c r="U328" s="148">
        <v>43617.440999999999</v>
      </c>
      <c r="W328" s="4" t="s">
        <v>17</v>
      </c>
      <c r="X328" s="149">
        <v>2.1819999999999999E-3</v>
      </c>
      <c r="Y328" s="149">
        <v>2.96335562561332E-2</v>
      </c>
      <c r="Z328" s="149">
        <v>1.55869345137467E-2</v>
      </c>
    </row>
    <row r="329" spans="1:26" x14ac:dyDescent="0.2">
      <c r="A329" s="4" t="s">
        <v>1204</v>
      </c>
      <c r="B329" s="4">
        <v>9941</v>
      </c>
      <c r="C329" s="4" t="s">
        <v>1239</v>
      </c>
      <c r="D329" s="4" t="s">
        <v>1246</v>
      </c>
      <c r="E329" s="4" t="s">
        <v>1247</v>
      </c>
      <c r="F329" s="4" t="s">
        <v>227</v>
      </c>
      <c r="G329" s="4" t="s">
        <v>53</v>
      </c>
      <c r="H329" s="4" t="s">
        <v>53</v>
      </c>
      <c r="I329" s="4" t="s">
        <v>311</v>
      </c>
      <c r="J329" s="4" t="s">
        <v>1230</v>
      </c>
      <c r="K329" s="4" t="s">
        <v>78</v>
      </c>
      <c r="L329" s="4" t="s">
        <v>1212</v>
      </c>
      <c r="M329" s="148">
        <v>0.504</v>
      </c>
      <c r="N329" s="4" t="s">
        <v>1248</v>
      </c>
      <c r="O329" s="150">
        <v>0</v>
      </c>
      <c r="P329" s="149">
        <v>4.258E-2</v>
      </c>
      <c r="R329" s="148">
        <v>8990551</v>
      </c>
      <c r="S329" s="148">
        <v>1</v>
      </c>
      <c r="T329" s="148">
        <v>97.93</v>
      </c>
      <c r="U329" s="148">
        <v>8804.4470000000001</v>
      </c>
      <c r="W329" s="4" t="s">
        <v>17</v>
      </c>
      <c r="X329" s="149">
        <v>0</v>
      </c>
      <c r="Y329" s="149">
        <v>5.9817141589622903E-3</v>
      </c>
      <c r="Z329" s="149">
        <v>3.1463178455471202E-3</v>
      </c>
    </row>
    <row r="330" spans="1:26" x14ac:dyDescent="0.2">
      <c r="A330" s="4" t="s">
        <v>1204</v>
      </c>
      <c r="B330" s="4">
        <v>9941</v>
      </c>
      <c r="C330" s="4" t="s">
        <v>1239</v>
      </c>
      <c r="D330" s="4" t="s">
        <v>1249</v>
      </c>
      <c r="E330" s="4" t="s">
        <v>1250</v>
      </c>
      <c r="F330" s="4" t="s">
        <v>227</v>
      </c>
      <c r="G330" s="4" t="s">
        <v>53</v>
      </c>
      <c r="H330" s="4" t="s">
        <v>53</v>
      </c>
      <c r="I330" s="4" t="s">
        <v>311</v>
      </c>
      <c r="J330" s="4" t="s">
        <v>1230</v>
      </c>
      <c r="K330" s="4" t="s">
        <v>78</v>
      </c>
      <c r="L330" s="4" t="s">
        <v>1212</v>
      </c>
      <c r="M330" s="148">
        <v>0.6</v>
      </c>
      <c r="N330" s="4" t="s">
        <v>1251</v>
      </c>
      <c r="O330" s="150">
        <v>0</v>
      </c>
      <c r="P330" s="149">
        <v>4.274E-2</v>
      </c>
      <c r="R330" s="148">
        <v>14656160</v>
      </c>
      <c r="S330" s="148">
        <v>1</v>
      </c>
      <c r="T330" s="148">
        <v>97.52</v>
      </c>
      <c r="U330" s="148">
        <v>14292.687</v>
      </c>
      <c r="W330" s="4" t="s">
        <v>17</v>
      </c>
      <c r="X330" s="149">
        <v>0</v>
      </c>
      <c r="Y330" s="149">
        <v>9.7104081068108607E-3</v>
      </c>
      <c r="Z330" s="149">
        <v>5.1075710911777398E-3</v>
      </c>
    </row>
    <row r="331" spans="1:26" x14ac:dyDescent="0.2">
      <c r="A331" s="4" t="s">
        <v>1204</v>
      </c>
      <c r="B331" s="4">
        <v>9941</v>
      </c>
      <c r="C331" s="4" t="s">
        <v>1239</v>
      </c>
      <c r="D331" s="4" t="s">
        <v>1252</v>
      </c>
      <c r="E331" s="4" t="s">
        <v>1253</v>
      </c>
      <c r="F331" s="4" t="s">
        <v>227</v>
      </c>
      <c r="G331" s="4" t="s">
        <v>53</v>
      </c>
      <c r="H331" s="4" t="s">
        <v>53</v>
      </c>
      <c r="I331" s="4" t="s">
        <v>311</v>
      </c>
      <c r="J331" s="4" t="s">
        <v>1230</v>
      </c>
      <c r="K331" s="4" t="s">
        <v>78</v>
      </c>
      <c r="L331" s="4" t="s">
        <v>1212</v>
      </c>
      <c r="M331" s="148">
        <v>0.67700000000000005</v>
      </c>
      <c r="N331" s="4" t="s">
        <v>1254</v>
      </c>
      <c r="O331" s="150">
        <v>0</v>
      </c>
      <c r="P331" s="149">
        <v>4.2380000000000001E-2</v>
      </c>
      <c r="R331" s="148">
        <v>51563648</v>
      </c>
      <c r="S331" s="148">
        <v>1</v>
      </c>
      <c r="T331" s="148">
        <v>97.22</v>
      </c>
      <c r="U331" s="148">
        <v>50130.178999999996</v>
      </c>
      <c r="W331" s="4" t="s">
        <v>17</v>
      </c>
      <c r="X331" s="149">
        <v>3.6830000000000001E-3</v>
      </c>
      <c r="Y331" s="149">
        <v>3.4058290413269597E-2</v>
      </c>
      <c r="Z331" s="149">
        <v>1.7914297485369299E-2</v>
      </c>
    </row>
    <row r="332" spans="1:26" x14ac:dyDescent="0.2">
      <c r="A332" s="4" t="s">
        <v>1204</v>
      </c>
      <c r="B332" s="4">
        <v>9941</v>
      </c>
      <c r="C332" s="4" t="s">
        <v>1239</v>
      </c>
      <c r="D332" s="4" t="s">
        <v>1255</v>
      </c>
      <c r="E332" s="4" t="s">
        <v>1256</v>
      </c>
      <c r="F332" s="4" t="s">
        <v>227</v>
      </c>
      <c r="G332" s="4" t="s">
        <v>53</v>
      </c>
      <c r="H332" s="4" t="s">
        <v>53</v>
      </c>
      <c r="I332" s="4" t="s">
        <v>311</v>
      </c>
      <c r="J332" s="4" t="s">
        <v>1230</v>
      </c>
      <c r="K332" s="4" t="s">
        <v>78</v>
      </c>
      <c r="L332" s="4" t="s">
        <v>1212</v>
      </c>
      <c r="M332" s="148">
        <v>0.78</v>
      </c>
      <c r="N332" s="4" t="s">
        <v>1257</v>
      </c>
      <c r="O332" s="150">
        <v>0</v>
      </c>
      <c r="P332" s="149">
        <v>4.1869999999999997E-2</v>
      </c>
      <c r="R332" s="148">
        <v>24009065</v>
      </c>
      <c r="S332" s="148">
        <v>1</v>
      </c>
      <c r="T332" s="148">
        <v>96.9</v>
      </c>
      <c r="U332" s="148">
        <v>23264.784</v>
      </c>
      <c r="W332" s="4" t="s">
        <v>17</v>
      </c>
      <c r="X332" s="149">
        <v>0</v>
      </c>
      <c r="Y332" s="149">
        <v>1.5806023272191601E-2</v>
      </c>
      <c r="Z332" s="149">
        <v>8.3137996512118E-3</v>
      </c>
    </row>
    <row r="333" spans="1:26" x14ac:dyDescent="0.2">
      <c r="A333" s="4" t="s">
        <v>1204</v>
      </c>
      <c r="B333" s="4">
        <v>9941</v>
      </c>
      <c r="C333" s="4" t="s">
        <v>1239</v>
      </c>
      <c r="D333" s="4" t="s">
        <v>1258</v>
      </c>
      <c r="E333" s="4" t="s">
        <v>1259</v>
      </c>
      <c r="F333" s="4" t="s">
        <v>227</v>
      </c>
      <c r="G333" s="4" t="s">
        <v>53</v>
      </c>
      <c r="H333" s="4" t="s">
        <v>53</v>
      </c>
      <c r="I333" s="4" t="s">
        <v>311</v>
      </c>
      <c r="J333" s="4" t="s">
        <v>1230</v>
      </c>
      <c r="K333" s="4" t="s">
        <v>78</v>
      </c>
      <c r="L333" s="4" t="s">
        <v>1212</v>
      </c>
      <c r="M333" s="148">
        <v>0.86</v>
      </c>
      <c r="N333" s="4" t="s">
        <v>1260</v>
      </c>
      <c r="O333" s="150">
        <v>0</v>
      </c>
      <c r="P333" s="149">
        <v>4.1309999999999999E-2</v>
      </c>
      <c r="R333" s="148">
        <v>33970186</v>
      </c>
      <c r="S333" s="148">
        <v>1</v>
      </c>
      <c r="T333" s="148">
        <v>96.63</v>
      </c>
      <c r="U333" s="148">
        <v>32825.391000000003</v>
      </c>
      <c r="W333" s="4" t="s">
        <v>17</v>
      </c>
      <c r="X333" s="149">
        <v>0</v>
      </c>
      <c r="Y333" s="149">
        <v>2.2301470332161E-2</v>
      </c>
      <c r="Z333" s="149">
        <v>1.17303355231188E-2</v>
      </c>
    </row>
    <row r="334" spans="1:26" x14ac:dyDescent="0.2">
      <c r="A334" s="4" t="s">
        <v>1204</v>
      </c>
      <c r="B334" s="4">
        <v>9941</v>
      </c>
      <c r="C334" s="4" t="s">
        <v>1239</v>
      </c>
      <c r="D334" s="4" t="s">
        <v>1261</v>
      </c>
      <c r="E334" s="4" t="s">
        <v>1262</v>
      </c>
      <c r="F334" s="4" t="s">
        <v>227</v>
      </c>
      <c r="G334" s="4" t="s">
        <v>53</v>
      </c>
      <c r="H334" s="4" t="s">
        <v>53</v>
      </c>
      <c r="I334" s="4" t="s">
        <v>311</v>
      </c>
      <c r="J334" s="4" t="s">
        <v>1230</v>
      </c>
      <c r="K334" s="4" t="s">
        <v>78</v>
      </c>
      <c r="L334" s="4" t="s">
        <v>1212</v>
      </c>
      <c r="M334" s="148">
        <v>0.255</v>
      </c>
      <c r="N334" s="4" t="s">
        <v>1263</v>
      </c>
      <c r="O334" s="150">
        <v>0</v>
      </c>
      <c r="P334" s="149">
        <v>4.3119999999999999E-2</v>
      </c>
      <c r="R334" s="148">
        <v>21172141</v>
      </c>
      <c r="S334" s="148">
        <v>1</v>
      </c>
      <c r="T334" s="148">
        <v>98.95</v>
      </c>
      <c r="U334" s="148">
        <v>20949.833999999999</v>
      </c>
      <c r="W334" s="4" t="s">
        <v>17</v>
      </c>
      <c r="X334" s="149">
        <v>1.176E-3</v>
      </c>
      <c r="Y334" s="149">
        <v>1.4233252987487699E-2</v>
      </c>
      <c r="Z334" s="149">
        <v>7.4865392569156202E-3</v>
      </c>
    </row>
    <row r="335" spans="1:26" x14ac:dyDescent="0.2">
      <c r="A335" s="4" t="s">
        <v>1204</v>
      </c>
      <c r="B335" s="4">
        <v>9941</v>
      </c>
      <c r="C335" s="4" t="s">
        <v>1239</v>
      </c>
      <c r="D335" s="4" t="s">
        <v>1264</v>
      </c>
      <c r="E335" s="4" t="s">
        <v>1265</v>
      </c>
      <c r="F335" s="4" t="s">
        <v>227</v>
      </c>
      <c r="G335" s="4" t="s">
        <v>53</v>
      </c>
      <c r="H335" s="4" t="s">
        <v>53</v>
      </c>
      <c r="I335" s="4" t="s">
        <v>311</v>
      </c>
      <c r="J335" s="4" t="s">
        <v>1230</v>
      </c>
      <c r="K335" s="4" t="s">
        <v>78</v>
      </c>
      <c r="L335" s="4" t="s">
        <v>1212</v>
      </c>
      <c r="M335" s="148">
        <v>0.35099999999999998</v>
      </c>
      <c r="N335" s="4" t="s">
        <v>1266</v>
      </c>
      <c r="O335" s="150">
        <v>0</v>
      </c>
      <c r="P335" s="149">
        <v>4.283E-2</v>
      </c>
      <c r="R335" s="148">
        <v>54048670</v>
      </c>
      <c r="S335" s="148">
        <v>1</v>
      </c>
      <c r="T335" s="148">
        <v>98.55</v>
      </c>
      <c r="U335" s="148">
        <v>53264.964</v>
      </c>
      <c r="W335" s="4" t="s">
        <v>17</v>
      </c>
      <c r="X335" s="149">
        <v>3.003E-3</v>
      </c>
      <c r="Y335" s="149">
        <v>3.61880542550485E-2</v>
      </c>
      <c r="Z335" s="149">
        <v>1.9034530549690901E-2</v>
      </c>
    </row>
    <row r="336" spans="1:26" x14ac:dyDescent="0.2">
      <c r="A336" s="4" t="s">
        <v>1204</v>
      </c>
      <c r="B336" s="4">
        <v>9941</v>
      </c>
      <c r="C336" s="4" t="s">
        <v>1239</v>
      </c>
      <c r="D336" s="4" t="s">
        <v>1267</v>
      </c>
      <c r="E336" s="4" t="s">
        <v>1268</v>
      </c>
      <c r="F336" s="4" t="s">
        <v>227</v>
      </c>
      <c r="G336" s="4" t="s">
        <v>53</v>
      </c>
      <c r="H336" s="4" t="s">
        <v>53</v>
      </c>
      <c r="I336" s="4" t="s">
        <v>311</v>
      </c>
      <c r="J336" s="4" t="s">
        <v>1230</v>
      </c>
      <c r="K336" s="4" t="s">
        <v>78</v>
      </c>
      <c r="L336" s="4" t="s">
        <v>1212</v>
      </c>
      <c r="M336" s="148">
        <v>0.42699999999999999</v>
      </c>
      <c r="N336" s="4" t="s">
        <v>1269</v>
      </c>
      <c r="O336" s="150">
        <v>0</v>
      </c>
      <c r="P336" s="149">
        <v>4.317E-2</v>
      </c>
      <c r="R336" s="148">
        <v>106975761</v>
      </c>
      <c r="S336" s="148">
        <v>1</v>
      </c>
      <c r="T336" s="148">
        <v>98.21</v>
      </c>
      <c r="U336" s="148">
        <v>105060.895</v>
      </c>
      <c r="W336" s="4" t="s">
        <v>17</v>
      </c>
      <c r="X336" s="149">
        <v>5.9430000000000004E-3</v>
      </c>
      <c r="Y336" s="149">
        <v>7.1378051500980699E-2</v>
      </c>
      <c r="Z336" s="149">
        <v>3.7544093758046897E-2</v>
      </c>
    </row>
    <row r="337" spans="1:26" x14ac:dyDescent="0.2">
      <c r="A337" s="4" t="s">
        <v>1204</v>
      </c>
      <c r="B337" s="4">
        <v>9941</v>
      </c>
      <c r="C337" s="4" t="s">
        <v>1235</v>
      </c>
      <c r="D337" s="4" t="s">
        <v>1270</v>
      </c>
      <c r="E337" s="4" t="s">
        <v>1271</v>
      </c>
      <c r="F337" s="4" t="s">
        <v>221</v>
      </c>
      <c r="G337" s="4" t="s">
        <v>53</v>
      </c>
      <c r="H337" s="4" t="s">
        <v>53</v>
      </c>
      <c r="I337" s="4" t="s">
        <v>311</v>
      </c>
      <c r="J337" s="4" t="s">
        <v>1230</v>
      </c>
      <c r="K337" s="4" t="s">
        <v>78</v>
      </c>
      <c r="L337" s="4" t="s">
        <v>1212</v>
      </c>
      <c r="M337" s="148">
        <v>3.1190000000000002</v>
      </c>
      <c r="N337" s="4" t="s">
        <v>1272</v>
      </c>
      <c r="O337" s="150">
        <v>7.4999999999999997E-3</v>
      </c>
      <c r="P337" s="149">
        <v>1.1520000000000001E-2</v>
      </c>
      <c r="R337" s="148">
        <v>26414300</v>
      </c>
      <c r="S337" s="148">
        <v>1</v>
      </c>
      <c r="T337" s="148">
        <v>111.88</v>
      </c>
      <c r="U337" s="148">
        <v>29552.319</v>
      </c>
      <c r="W337" s="4" t="s">
        <v>17</v>
      </c>
      <c r="X337" s="149">
        <v>1.261E-3</v>
      </c>
      <c r="Y337" s="149">
        <v>2.0077755273095702E-2</v>
      </c>
      <c r="Z337" s="149">
        <v>1.05606851206056E-2</v>
      </c>
    </row>
    <row r="338" spans="1:26" x14ac:dyDescent="0.2">
      <c r="A338" s="4" t="s">
        <v>1204</v>
      </c>
      <c r="B338" s="4">
        <v>9941</v>
      </c>
      <c r="C338" s="4" t="s">
        <v>1235</v>
      </c>
      <c r="D338" s="4" t="s">
        <v>1273</v>
      </c>
      <c r="E338" s="4" t="s">
        <v>1274</v>
      </c>
      <c r="F338" s="4" t="s">
        <v>221</v>
      </c>
      <c r="G338" s="4" t="s">
        <v>53</v>
      </c>
      <c r="H338" s="4" t="s">
        <v>53</v>
      </c>
      <c r="I338" s="4" t="s">
        <v>311</v>
      </c>
      <c r="J338" s="4" t="s">
        <v>1230</v>
      </c>
      <c r="K338" s="4" t="s">
        <v>78</v>
      </c>
      <c r="L338" s="4" t="s">
        <v>1212</v>
      </c>
      <c r="M338" s="148">
        <v>1.5760000000000001</v>
      </c>
      <c r="N338" s="4" t="s">
        <v>1275</v>
      </c>
      <c r="O338" s="150">
        <v>7.4999999999999997E-3</v>
      </c>
      <c r="P338" s="149">
        <v>7.9699999999999997E-3</v>
      </c>
      <c r="R338" s="148">
        <v>42250112</v>
      </c>
      <c r="S338" s="148">
        <v>1</v>
      </c>
      <c r="T338" s="148">
        <v>112.14</v>
      </c>
      <c r="U338" s="148">
        <v>47379.275999999998</v>
      </c>
      <c r="W338" s="4" t="s">
        <v>17</v>
      </c>
      <c r="X338" s="149">
        <v>1.9469999999999999E-3</v>
      </c>
      <c r="Y338" s="149">
        <v>3.2189335314071199E-2</v>
      </c>
      <c r="Z338" s="149">
        <v>1.6931247037811001E-2</v>
      </c>
    </row>
    <row r="339" spans="1:26" x14ac:dyDescent="0.2">
      <c r="A339" s="4" t="s">
        <v>1204</v>
      </c>
      <c r="B339" s="4">
        <v>9941</v>
      </c>
      <c r="C339" s="4" t="s">
        <v>1235</v>
      </c>
      <c r="D339" s="4" t="s">
        <v>1276</v>
      </c>
      <c r="E339" s="4" t="s">
        <v>1277</v>
      </c>
      <c r="F339" s="4" t="s">
        <v>221</v>
      </c>
      <c r="G339" s="4" t="s">
        <v>53</v>
      </c>
      <c r="H339" s="4" t="s">
        <v>53</v>
      </c>
      <c r="I339" s="4" t="s">
        <v>311</v>
      </c>
      <c r="J339" s="4" t="s">
        <v>1230</v>
      </c>
      <c r="K339" s="4" t="s">
        <v>78</v>
      </c>
      <c r="L339" s="4" t="s">
        <v>1212</v>
      </c>
      <c r="M339" s="148">
        <v>7.6379999999999999</v>
      </c>
      <c r="N339" s="4" t="s">
        <v>1278</v>
      </c>
      <c r="O339" s="150">
        <v>1E-3</v>
      </c>
      <c r="P339" s="149">
        <v>1.5559999999999999E-2</v>
      </c>
      <c r="R339" s="148">
        <v>65296606</v>
      </c>
      <c r="S339" s="148">
        <v>1</v>
      </c>
      <c r="T339" s="148">
        <v>99.81</v>
      </c>
      <c r="U339" s="148">
        <v>65172.542000000001</v>
      </c>
      <c r="W339" s="4" t="s">
        <v>17</v>
      </c>
      <c r="X339" s="149">
        <v>2.5309999999999998E-3</v>
      </c>
      <c r="Y339" s="149">
        <v>4.4278026536357901E-2</v>
      </c>
      <c r="Z339" s="149">
        <v>2.3289769680522401E-2</v>
      </c>
    </row>
    <row r="340" spans="1:26" x14ac:dyDescent="0.2">
      <c r="A340" s="4" t="s">
        <v>1204</v>
      </c>
      <c r="B340" s="4">
        <v>9941</v>
      </c>
      <c r="C340" s="4" t="s">
        <v>1279</v>
      </c>
      <c r="D340" s="4" t="s">
        <v>1280</v>
      </c>
      <c r="E340" s="4" t="s">
        <v>1281</v>
      </c>
      <c r="F340" s="4" t="s">
        <v>223</v>
      </c>
      <c r="G340" s="4" t="s">
        <v>53</v>
      </c>
      <c r="H340" s="4" t="s">
        <v>53</v>
      </c>
      <c r="I340" s="4" t="s">
        <v>311</v>
      </c>
      <c r="J340" s="4" t="s">
        <v>1230</v>
      </c>
      <c r="K340" s="4" t="s">
        <v>78</v>
      </c>
      <c r="L340" s="4" t="s">
        <v>1212</v>
      </c>
      <c r="M340" s="148">
        <v>4.2690000000000001</v>
      </c>
      <c r="N340" s="4" t="s">
        <v>1282</v>
      </c>
      <c r="O340" s="150">
        <v>2.2499999999999999E-2</v>
      </c>
      <c r="P340" s="149">
        <v>4.0719999999999999E-2</v>
      </c>
      <c r="R340" s="148">
        <v>24653889</v>
      </c>
      <c r="S340" s="148">
        <v>1</v>
      </c>
      <c r="T340" s="148">
        <v>93.79</v>
      </c>
      <c r="U340" s="148">
        <v>23122.882000000001</v>
      </c>
      <c r="W340" s="4" t="s">
        <v>17</v>
      </c>
      <c r="X340" s="149">
        <v>9.1100000000000003E-4</v>
      </c>
      <c r="Y340" s="149">
        <v>1.5709615831453E-2</v>
      </c>
      <c r="Z340" s="149">
        <v>8.2630903656828493E-3</v>
      </c>
    </row>
    <row r="341" spans="1:26" x14ac:dyDescent="0.2">
      <c r="A341" s="4" t="s">
        <v>1204</v>
      </c>
      <c r="B341" s="4">
        <v>9941</v>
      </c>
      <c r="C341" s="4" t="s">
        <v>1279</v>
      </c>
      <c r="D341" s="4" t="s">
        <v>1283</v>
      </c>
      <c r="E341" s="4" t="s">
        <v>1284</v>
      </c>
      <c r="F341" s="4" t="s">
        <v>223</v>
      </c>
      <c r="G341" s="4" t="s">
        <v>53</v>
      </c>
      <c r="H341" s="4" t="s">
        <v>53</v>
      </c>
      <c r="I341" s="4" t="s">
        <v>311</v>
      </c>
      <c r="J341" s="4" t="s">
        <v>1230</v>
      </c>
      <c r="K341" s="4" t="s">
        <v>78</v>
      </c>
      <c r="L341" s="4" t="s">
        <v>1212</v>
      </c>
      <c r="M341" s="148">
        <v>1.9039999999999999</v>
      </c>
      <c r="N341" s="4" t="s">
        <v>1285</v>
      </c>
      <c r="O341" s="150">
        <v>5.0000000000000001E-3</v>
      </c>
      <c r="P341" s="149">
        <v>4.0289999999999999E-2</v>
      </c>
      <c r="R341" s="148">
        <v>17389369</v>
      </c>
      <c r="S341" s="148">
        <v>1</v>
      </c>
      <c r="T341" s="148">
        <v>93.69</v>
      </c>
      <c r="U341" s="148">
        <v>16292.1</v>
      </c>
      <c r="W341" s="4" t="s">
        <v>17</v>
      </c>
      <c r="X341" s="149">
        <v>8.2299999999999995E-4</v>
      </c>
      <c r="Y341" s="149">
        <v>1.10688029174127E-2</v>
      </c>
      <c r="Z341" s="149">
        <v>5.8220722726646003E-3</v>
      </c>
    </row>
    <row r="342" spans="1:26" x14ac:dyDescent="0.2">
      <c r="A342" s="4" t="s">
        <v>1204</v>
      </c>
      <c r="B342" s="4">
        <v>9941</v>
      </c>
      <c r="C342" s="4" t="s">
        <v>1279</v>
      </c>
      <c r="D342" s="4" t="s">
        <v>1286</v>
      </c>
      <c r="E342" s="4" t="s">
        <v>1287</v>
      </c>
      <c r="F342" s="4" t="s">
        <v>223</v>
      </c>
      <c r="G342" s="4" t="s">
        <v>53</v>
      </c>
      <c r="H342" s="4" t="s">
        <v>53</v>
      </c>
      <c r="I342" s="4" t="s">
        <v>311</v>
      </c>
      <c r="J342" s="4" t="s">
        <v>1230</v>
      </c>
      <c r="K342" s="4" t="s">
        <v>78</v>
      </c>
      <c r="L342" s="4" t="s">
        <v>1212</v>
      </c>
      <c r="M342" s="148">
        <v>4.5629999999999997</v>
      </c>
      <c r="N342" s="4" t="s">
        <v>1288</v>
      </c>
      <c r="O342" s="150">
        <v>3.7499999999999999E-2</v>
      </c>
      <c r="P342" s="149">
        <v>4.0939999999999997E-2</v>
      </c>
      <c r="R342" s="148">
        <v>9577169</v>
      </c>
      <c r="S342" s="148">
        <v>1</v>
      </c>
      <c r="T342" s="148">
        <v>98.83</v>
      </c>
      <c r="U342" s="148">
        <v>9465.116</v>
      </c>
      <c r="W342" s="4" t="s">
        <v>17</v>
      </c>
      <c r="X342" s="149">
        <v>7.4799999999999997E-4</v>
      </c>
      <c r="Y342" s="149">
        <v>6.4305710212418203E-3</v>
      </c>
      <c r="Z342" s="149">
        <v>3.38241176751603E-3</v>
      </c>
    </row>
    <row r="343" spans="1:26" x14ac:dyDescent="0.2">
      <c r="A343" s="4" t="s">
        <v>1204</v>
      </c>
      <c r="B343" s="4">
        <v>9941</v>
      </c>
      <c r="C343" s="4" t="s">
        <v>1279</v>
      </c>
      <c r="D343" s="4" t="s">
        <v>1289</v>
      </c>
      <c r="E343" s="4" t="s">
        <v>1290</v>
      </c>
      <c r="F343" s="4" t="s">
        <v>223</v>
      </c>
      <c r="G343" s="4" t="s">
        <v>53</v>
      </c>
      <c r="H343" s="4" t="s">
        <v>53</v>
      </c>
      <c r="I343" s="4" t="s">
        <v>311</v>
      </c>
      <c r="J343" s="4" t="s">
        <v>1230</v>
      </c>
      <c r="K343" s="4" t="s">
        <v>78</v>
      </c>
      <c r="L343" s="4" t="s">
        <v>1212</v>
      </c>
      <c r="M343" s="148">
        <v>9.08</v>
      </c>
      <c r="N343" s="4" t="s">
        <v>1291</v>
      </c>
      <c r="O343" s="150">
        <v>0.04</v>
      </c>
      <c r="P343" s="149">
        <v>4.4549999999999999E-2</v>
      </c>
      <c r="R343" s="148">
        <v>17983964</v>
      </c>
      <c r="S343" s="148">
        <v>1</v>
      </c>
      <c r="T343" s="148">
        <v>96.13</v>
      </c>
      <c r="U343" s="148">
        <v>17287.985000000001</v>
      </c>
      <c r="W343" s="4" t="s">
        <v>17</v>
      </c>
      <c r="X343" s="149">
        <v>3.2697999999999998E-2</v>
      </c>
      <c r="Y343" s="149">
        <v>1.1745403997113799E-2</v>
      </c>
      <c r="Z343" s="149">
        <v>6.1779572238354098E-3</v>
      </c>
    </row>
    <row r="344" spans="1:26" x14ac:dyDescent="0.2">
      <c r="A344" s="4" t="s">
        <v>1204</v>
      </c>
      <c r="B344" s="4">
        <v>9941</v>
      </c>
      <c r="C344" s="4" t="s">
        <v>1279</v>
      </c>
      <c r="D344" s="4" t="s">
        <v>1292</v>
      </c>
      <c r="E344" s="4" t="s">
        <v>1293</v>
      </c>
      <c r="F344" s="4" t="s">
        <v>223</v>
      </c>
      <c r="G344" s="4" t="s">
        <v>53</v>
      </c>
      <c r="H344" s="4" t="s">
        <v>53</v>
      </c>
      <c r="I344" s="4" t="s">
        <v>311</v>
      </c>
      <c r="J344" s="4" t="s">
        <v>1230</v>
      </c>
      <c r="K344" s="4" t="s">
        <v>78</v>
      </c>
      <c r="L344" s="4" t="s">
        <v>1212</v>
      </c>
      <c r="M344" s="148">
        <v>15.141</v>
      </c>
      <c r="N344" s="4" t="s">
        <v>1294</v>
      </c>
      <c r="O344" s="150">
        <v>3.7499999999999999E-2</v>
      </c>
      <c r="P344" s="149">
        <v>4.8259999999999997E-2</v>
      </c>
      <c r="R344" s="148">
        <v>21414778</v>
      </c>
      <c r="S344" s="148">
        <v>1</v>
      </c>
      <c r="T344" s="148">
        <v>85.26</v>
      </c>
      <c r="U344" s="148">
        <v>18258.240000000002</v>
      </c>
      <c r="W344" s="4" t="s">
        <v>17</v>
      </c>
      <c r="X344" s="149">
        <v>8.4900000000000004E-4</v>
      </c>
      <c r="Y344" s="149">
        <v>1.2404592372484501E-2</v>
      </c>
      <c r="Z344" s="149">
        <v>6.5246832782555097E-3</v>
      </c>
    </row>
    <row r="345" spans="1:26" x14ac:dyDescent="0.2">
      <c r="A345" s="4" t="s">
        <v>1204</v>
      </c>
      <c r="B345" s="4">
        <v>9941</v>
      </c>
      <c r="C345" s="4" t="s">
        <v>1279</v>
      </c>
      <c r="D345" s="4" t="s">
        <v>1295</v>
      </c>
      <c r="E345" s="4" t="s">
        <v>1296</v>
      </c>
      <c r="F345" s="4" t="s">
        <v>223</v>
      </c>
      <c r="G345" s="4" t="s">
        <v>53</v>
      </c>
      <c r="H345" s="4" t="s">
        <v>53</v>
      </c>
      <c r="I345" s="4" t="s">
        <v>311</v>
      </c>
      <c r="J345" s="4" t="s">
        <v>1230</v>
      </c>
      <c r="K345" s="4" t="s">
        <v>78</v>
      </c>
      <c r="L345" s="4" t="s">
        <v>1212</v>
      </c>
      <c r="M345" s="148">
        <v>1.399</v>
      </c>
      <c r="N345" s="4" t="s">
        <v>1297</v>
      </c>
      <c r="O345" s="150">
        <v>1.7500000000000002E-2</v>
      </c>
      <c r="P345" s="149">
        <v>4.0219999999999999E-2</v>
      </c>
      <c r="R345" s="148">
        <v>34055642</v>
      </c>
      <c r="S345" s="148">
        <v>1</v>
      </c>
      <c r="T345" s="148">
        <v>97.96</v>
      </c>
      <c r="U345" s="148">
        <v>33360.906999999999</v>
      </c>
      <c r="W345" s="4" t="s">
        <v>17</v>
      </c>
      <c r="X345" s="149">
        <v>1.4319999999999999E-3</v>
      </c>
      <c r="Y345" s="149">
        <v>2.26652983854643E-2</v>
      </c>
      <c r="Z345" s="149">
        <v>1.19217051984991E-2</v>
      </c>
    </row>
    <row r="346" spans="1:26" x14ac:dyDescent="0.2">
      <c r="A346" s="4" t="s">
        <v>1204</v>
      </c>
      <c r="B346" s="4">
        <v>9941</v>
      </c>
      <c r="C346" s="4" t="s">
        <v>1279</v>
      </c>
      <c r="D346" s="4" t="s">
        <v>1298</v>
      </c>
      <c r="E346" s="4" t="s">
        <v>1299</v>
      </c>
      <c r="F346" s="4" t="s">
        <v>223</v>
      </c>
      <c r="G346" s="4" t="s">
        <v>53</v>
      </c>
      <c r="H346" s="4" t="s">
        <v>53</v>
      </c>
      <c r="I346" s="4" t="s">
        <v>311</v>
      </c>
      <c r="J346" s="4" t="s">
        <v>1230</v>
      </c>
      <c r="K346" s="4" t="s">
        <v>78</v>
      </c>
      <c r="L346" s="4" t="s">
        <v>1212</v>
      </c>
      <c r="M346" s="148">
        <v>17.786999999999999</v>
      </c>
      <c r="N346" s="4" t="s">
        <v>1300</v>
      </c>
      <c r="O346" s="150">
        <v>2.8000000000000001E-2</v>
      </c>
      <c r="P346" s="149">
        <v>4.895E-2</v>
      </c>
      <c r="R346" s="148">
        <v>27389939</v>
      </c>
      <c r="S346" s="148">
        <v>1</v>
      </c>
      <c r="T346" s="148">
        <v>69.010000000000005</v>
      </c>
      <c r="U346" s="148">
        <v>18901.796999999999</v>
      </c>
      <c r="W346" s="4" t="s">
        <v>17</v>
      </c>
      <c r="X346" s="149">
        <v>2.4030000000000002E-3</v>
      </c>
      <c r="Y346" s="149">
        <v>1.28418231582081E-2</v>
      </c>
      <c r="Z346" s="149">
        <v>6.7546620079619096E-3</v>
      </c>
    </row>
    <row r="347" spans="1:26" x14ac:dyDescent="0.2">
      <c r="A347" s="4" t="s">
        <v>1204</v>
      </c>
      <c r="B347" s="4">
        <v>9941</v>
      </c>
      <c r="C347" s="4" t="s">
        <v>1279</v>
      </c>
      <c r="D347" s="4" t="s">
        <v>1301</v>
      </c>
      <c r="E347" s="4" t="s">
        <v>1302</v>
      </c>
      <c r="F347" s="4" t="s">
        <v>223</v>
      </c>
      <c r="G347" s="4" t="s">
        <v>53</v>
      </c>
      <c r="H347" s="4" t="s">
        <v>53</v>
      </c>
      <c r="I347" s="4" t="s">
        <v>311</v>
      </c>
      <c r="J347" s="4" t="s">
        <v>1230</v>
      </c>
      <c r="K347" s="4" t="s">
        <v>78</v>
      </c>
      <c r="L347" s="4" t="s">
        <v>1212</v>
      </c>
      <c r="M347" s="148">
        <v>3.33</v>
      </c>
      <c r="N347" s="4" t="s">
        <v>1303</v>
      </c>
      <c r="O347" s="150">
        <v>3.7499999999999999E-2</v>
      </c>
      <c r="P347" s="149">
        <v>4.0570000000000002E-2</v>
      </c>
      <c r="R347" s="148">
        <v>16106903</v>
      </c>
      <c r="S347" s="148">
        <v>1</v>
      </c>
      <c r="T347" s="148">
        <v>99.6</v>
      </c>
      <c r="U347" s="148">
        <v>16042.475</v>
      </c>
      <c r="W347" s="4" t="s">
        <v>17</v>
      </c>
      <c r="X347" s="149">
        <v>3.2214E-2</v>
      </c>
      <c r="Y347" s="149">
        <v>1.08992088424194E-2</v>
      </c>
      <c r="Z347" s="149">
        <v>5.7328675981397998E-3</v>
      </c>
    </row>
    <row r="348" spans="1:26" x14ac:dyDescent="0.2">
      <c r="A348" s="4" t="s">
        <v>1204</v>
      </c>
      <c r="B348" s="4">
        <v>9941</v>
      </c>
      <c r="C348" s="4" t="s">
        <v>1235</v>
      </c>
      <c r="D348" s="4" t="s">
        <v>1304</v>
      </c>
      <c r="E348" s="4" t="s">
        <v>1305</v>
      </c>
      <c r="F348" s="4" t="s">
        <v>221</v>
      </c>
      <c r="G348" s="4" t="s">
        <v>53</v>
      </c>
      <c r="H348" s="4" t="s">
        <v>53</v>
      </c>
      <c r="I348" s="4" t="s">
        <v>311</v>
      </c>
      <c r="J348" s="4" t="s">
        <v>1230</v>
      </c>
      <c r="K348" s="4" t="s">
        <v>78</v>
      </c>
      <c r="L348" s="4" t="s">
        <v>1212</v>
      </c>
      <c r="M348" s="148">
        <v>9.8919999999999995</v>
      </c>
      <c r="N348" s="4" t="s">
        <v>1306</v>
      </c>
      <c r="O348" s="150">
        <v>0.04</v>
      </c>
      <c r="P348" s="149">
        <v>1.6670000000000001E-2</v>
      </c>
      <c r="R348" s="148">
        <v>11300663</v>
      </c>
      <c r="S348" s="148">
        <v>1</v>
      </c>
      <c r="T348" s="148">
        <v>170.66</v>
      </c>
      <c r="U348" s="148">
        <v>19285.710999999999</v>
      </c>
      <c r="W348" s="4" t="s">
        <v>17</v>
      </c>
      <c r="X348" s="149">
        <v>7.0899999999999999E-4</v>
      </c>
      <c r="Y348" s="149">
        <v>1.3102653547258701E-2</v>
      </c>
      <c r="Z348" s="149">
        <v>6.8918560105374399E-3</v>
      </c>
    </row>
    <row r="349" spans="1:26" x14ac:dyDescent="0.2">
      <c r="A349" s="4" t="s">
        <v>1204</v>
      </c>
      <c r="B349" s="4">
        <v>9941</v>
      </c>
      <c r="C349" s="4" t="s">
        <v>1279</v>
      </c>
      <c r="D349" s="4" t="s">
        <v>1307</v>
      </c>
      <c r="E349" s="4" t="s">
        <v>1308</v>
      </c>
      <c r="F349" s="4" t="s">
        <v>223</v>
      </c>
      <c r="G349" s="4" t="s">
        <v>53</v>
      </c>
      <c r="H349" s="4" t="s">
        <v>53</v>
      </c>
      <c r="I349" s="4" t="s">
        <v>311</v>
      </c>
      <c r="J349" s="4" t="s">
        <v>1230</v>
      </c>
      <c r="K349" s="4" t="s">
        <v>78</v>
      </c>
      <c r="L349" s="4" t="s">
        <v>1212</v>
      </c>
      <c r="M349" s="148">
        <v>11.997999999999999</v>
      </c>
      <c r="N349" s="4" t="s">
        <v>1309</v>
      </c>
      <c r="O349" s="150">
        <v>5.5E-2</v>
      </c>
      <c r="P349" s="149">
        <v>4.7149999999999997E-2</v>
      </c>
      <c r="R349" s="148">
        <v>14280756</v>
      </c>
      <c r="S349" s="148">
        <v>1</v>
      </c>
      <c r="T349" s="148">
        <v>110.25</v>
      </c>
      <c r="U349" s="148">
        <v>15744.532999999999</v>
      </c>
      <c r="W349" s="4" t="s">
        <v>17</v>
      </c>
      <c r="X349" s="149">
        <v>7.5299999999999998E-4</v>
      </c>
      <c r="Y349" s="149">
        <v>1.06967880257642E-2</v>
      </c>
      <c r="Z349" s="149">
        <v>5.6263964076369898E-3</v>
      </c>
    </row>
    <row r="350" spans="1:26" x14ac:dyDescent="0.2">
      <c r="A350" s="4" t="s">
        <v>1204</v>
      </c>
      <c r="B350" s="4">
        <v>9941</v>
      </c>
      <c r="C350" s="4" t="s">
        <v>1235</v>
      </c>
      <c r="D350" s="4" t="s">
        <v>1310</v>
      </c>
      <c r="E350" s="4" t="s">
        <v>1311</v>
      </c>
      <c r="F350" s="4" t="s">
        <v>221</v>
      </c>
      <c r="G350" s="4" t="s">
        <v>53</v>
      </c>
      <c r="H350" s="4" t="s">
        <v>53</v>
      </c>
      <c r="I350" s="4" t="s">
        <v>311</v>
      </c>
      <c r="J350" s="4" t="s">
        <v>1230</v>
      </c>
      <c r="K350" s="4" t="s">
        <v>78</v>
      </c>
      <c r="L350" s="4" t="s">
        <v>1212</v>
      </c>
      <c r="M350" s="148">
        <v>5.0910000000000002</v>
      </c>
      <c r="N350" s="4" t="s">
        <v>1312</v>
      </c>
      <c r="O350" s="150">
        <v>5.0000000000000001E-3</v>
      </c>
      <c r="P350" s="149">
        <v>1.34E-2</v>
      </c>
      <c r="R350" s="148">
        <v>54352484</v>
      </c>
      <c r="S350" s="148">
        <v>1</v>
      </c>
      <c r="T350" s="148">
        <v>107.2</v>
      </c>
      <c r="U350" s="148">
        <v>58265.862999999998</v>
      </c>
      <c r="W350" s="4" t="s">
        <v>17</v>
      </c>
      <c r="X350" s="149">
        <v>2.6740000000000002E-3</v>
      </c>
      <c r="Y350" s="149">
        <v>3.9585649483940798E-2</v>
      </c>
      <c r="Z350" s="149">
        <v>2.0821629400710601E-2</v>
      </c>
    </row>
    <row r="351" spans="1:26" x14ac:dyDescent="0.2">
      <c r="A351" s="4" t="s">
        <v>1204</v>
      </c>
      <c r="B351" s="4">
        <v>9941</v>
      </c>
      <c r="C351" s="4" t="s">
        <v>1235</v>
      </c>
      <c r="D351" s="4" t="s">
        <v>1313</v>
      </c>
      <c r="E351" s="4" t="s">
        <v>1314</v>
      </c>
      <c r="F351" s="4" t="s">
        <v>221</v>
      </c>
      <c r="G351" s="4" t="s">
        <v>53</v>
      </c>
      <c r="H351" s="4" t="s">
        <v>53</v>
      </c>
      <c r="I351" s="4" t="s">
        <v>311</v>
      </c>
      <c r="J351" s="4" t="s">
        <v>1230</v>
      </c>
      <c r="K351" s="4" t="s">
        <v>78</v>
      </c>
      <c r="L351" s="4" t="s">
        <v>1212</v>
      </c>
      <c r="M351" s="148">
        <v>2.3279999999999998</v>
      </c>
      <c r="N351" s="4" t="s">
        <v>1315</v>
      </c>
      <c r="O351" s="150">
        <v>1E-3</v>
      </c>
      <c r="P351" s="149">
        <v>1.0410000000000001E-2</v>
      </c>
      <c r="R351" s="148">
        <v>24785411</v>
      </c>
      <c r="S351" s="148">
        <v>1</v>
      </c>
      <c r="T351" s="148">
        <v>109.23</v>
      </c>
      <c r="U351" s="148">
        <v>27073.103999999999</v>
      </c>
      <c r="W351" s="4" t="s">
        <v>17</v>
      </c>
      <c r="X351" s="149">
        <v>1.235E-3</v>
      </c>
      <c r="Y351" s="149">
        <v>1.8393384569172298E-2</v>
      </c>
      <c r="Z351" s="149">
        <v>9.6747240961505797E-3</v>
      </c>
    </row>
    <row r="352" spans="1:26" x14ac:dyDescent="0.2">
      <c r="A352" s="4" t="s">
        <v>1204</v>
      </c>
      <c r="B352" s="4">
        <v>9941</v>
      </c>
      <c r="C352" s="4" t="s">
        <v>1235</v>
      </c>
      <c r="D352" s="4" t="s">
        <v>1316</v>
      </c>
      <c r="E352" s="4" t="s">
        <v>1317</v>
      </c>
      <c r="F352" s="4" t="s">
        <v>221</v>
      </c>
      <c r="G352" s="4" t="s">
        <v>53</v>
      </c>
      <c r="H352" s="4" t="s">
        <v>53</v>
      </c>
      <c r="I352" s="4" t="s">
        <v>311</v>
      </c>
      <c r="J352" s="4" t="s">
        <v>1230</v>
      </c>
      <c r="K352" s="4" t="s">
        <v>78</v>
      </c>
      <c r="L352" s="4" t="s">
        <v>1212</v>
      </c>
      <c r="M352" s="148">
        <v>4.4779999999999998</v>
      </c>
      <c r="N352" s="4" t="s">
        <v>1318</v>
      </c>
      <c r="O352" s="150">
        <v>1.0999999999999999E-2</v>
      </c>
      <c r="P352" s="149">
        <v>1.302E-2</v>
      </c>
      <c r="R352" s="148">
        <v>45538945</v>
      </c>
      <c r="S352" s="148">
        <v>1</v>
      </c>
      <c r="T352" s="148">
        <v>100.29</v>
      </c>
      <c r="U352" s="148">
        <v>45671.008000000002</v>
      </c>
      <c r="W352" s="4" t="s">
        <v>17</v>
      </c>
      <c r="X352" s="149">
        <v>0</v>
      </c>
      <c r="Y352" s="149">
        <v>3.1028743479304201E-2</v>
      </c>
      <c r="Z352" s="149">
        <v>1.6320788111810199E-2</v>
      </c>
    </row>
    <row r="353" spans="1:26" x14ac:dyDescent="0.2">
      <c r="A353" s="4" t="s">
        <v>1204</v>
      </c>
      <c r="B353" s="4">
        <v>9941</v>
      </c>
      <c r="C353" s="4" t="s">
        <v>1235</v>
      </c>
      <c r="D353" s="4" t="s">
        <v>1319</v>
      </c>
      <c r="E353" s="4" t="s">
        <v>1320</v>
      </c>
      <c r="F353" s="4" t="s">
        <v>221</v>
      </c>
      <c r="G353" s="4" t="s">
        <v>53</v>
      </c>
      <c r="H353" s="4" t="s">
        <v>53</v>
      </c>
      <c r="I353" s="146" t="s">
        <v>311</v>
      </c>
      <c r="J353" s="4" t="s">
        <v>1230</v>
      </c>
      <c r="K353" s="4" t="s">
        <v>78</v>
      </c>
      <c r="L353" s="4" t="s">
        <v>1212</v>
      </c>
      <c r="M353" s="148">
        <v>8.9600000000000009</v>
      </c>
      <c r="N353" s="4" t="s">
        <v>1321</v>
      </c>
      <c r="O353" s="150">
        <v>1.6E-2</v>
      </c>
      <c r="P353" s="149">
        <v>1.6709999999999999E-2</v>
      </c>
      <c r="R353" s="148">
        <v>53533003</v>
      </c>
      <c r="S353" s="148">
        <v>1</v>
      </c>
      <c r="T353" s="148">
        <v>99.88</v>
      </c>
      <c r="U353" s="148">
        <v>53468.762999999999</v>
      </c>
      <c r="W353" s="4" t="s">
        <v>17</v>
      </c>
      <c r="X353" s="149">
        <v>0.10706599999999999</v>
      </c>
      <c r="Y353" s="149">
        <v>3.6326514749662003E-2</v>
      </c>
      <c r="Z353" s="149">
        <v>1.91073592930124E-2</v>
      </c>
    </row>
    <row r="354" spans="1:26" x14ac:dyDescent="0.2">
      <c r="A354" s="4" t="s">
        <v>1204</v>
      </c>
      <c r="B354" s="4">
        <v>9941</v>
      </c>
      <c r="C354" s="4" t="s">
        <v>1279</v>
      </c>
      <c r="D354" s="4" t="s">
        <v>1322</v>
      </c>
      <c r="E354" s="4" t="s">
        <v>1323</v>
      </c>
      <c r="F354" s="4" t="s">
        <v>223</v>
      </c>
      <c r="G354" s="4" t="s">
        <v>53</v>
      </c>
      <c r="H354" s="4" t="s">
        <v>53</v>
      </c>
      <c r="I354" s="4" t="s">
        <v>311</v>
      </c>
      <c r="J354" s="4" t="s">
        <v>1230</v>
      </c>
      <c r="K354" s="4" t="s">
        <v>78</v>
      </c>
      <c r="L354" s="4" t="s">
        <v>1212</v>
      </c>
      <c r="M354" s="148">
        <v>1.0740000000000001</v>
      </c>
      <c r="N354" s="4" t="s">
        <v>1324</v>
      </c>
      <c r="O354" s="150">
        <v>5.0000000000000001E-3</v>
      </c>
      <c r="P354" s="149">
        <v>4.0739999999999998E-2</v>
      </c>
      <c r="R354" s="148">
        <v>35568563</v>
      </c>
      <c r="S354" s="148">
        <v>1</v>
      </c>
      <c r="T354" s="148">
        <v>96.77</v>
      </c>
      <c r="U354" s="148">
        <v>34419.697999999997</v>
      </c>
      <c r="W354" s="4" t="s">
        <v>17</v>
      </c>
      <c r="X354" s="149">
        <v>1.516E-3</v>
      </c>
      <c r="Y354" s="149">
        <v>2.3384638108896901E-2</v>
      </c>
      <c r="Z354" s="149">
        <v>1.2300070220414501E-2</v>
      </c>
    </row>
    <row r="355" spans="1:26" x14ac:dyDescent="0.2">
      <c r="A355" s="4" t="s">
        <v>1204</v>
      </c>
      <c r="B355" s="4">
        <v>9941</v>
      </c>
      <c r="C355" s="4" t="s">
        <v>1279</v>
      </c>
      <c r="D355" s="4" t="s">
        <v>1325</v>
      </c>
      <c r="E355" s="4" t="s">
        <v>1326</v>
      </c>
      <c r="F355" s="4" t="s">
        <v>223</v>
      </c>
      <c r="G355" s="4" t="s">
        <v>53</v>
      </c>
      <c r="H355" s="4" t="s">
        <v>53</v>
      </c>
      <c r="I355" s="4" t="s">
        <v>311</v>
      </c>
      <c r="J355" s="4" t="s">
        <v>1230</v>
      </c>
      <c r="K355" s="4" t="s">
        <v>78</v>
      </c>
      <c r="L355" s="4" t="s">
        <v>1212</v>
      </c>
      <c r="M355" s="148">
        <v>5.8360000000000003</v>
      </c>
      <c r="N355" s="4" t="s">
        <v>1327</v>
      </c>
      <c r="O355" s="150">
        <v>0.01</v>
      </c>
      <c r="P355" s="149">
        <v>4.1730000000000003E-2</v>
      </c>
      <c r="R355" s="148">
        <v>31997392</v>
      </c>
      <c r="S355" s="148">
        <v>1</v>
      </c>
      <c r="T355" s="148">
        <v>83.47</v>
      </c>
      <c r="U355" s="148">
        <v>26708.223000000002</v>
      </c>
      <c r="W355" s="4" t="s">
        <v>17</v>
      </c>
      <c r="X355" s="149">
        <v>8.4699999999999999E-4</v>
      </c>
      <c r="Y355" s="149">
        <v>1.8145485304639001E-2</v>
      </c>
      <c r="Z355" s="149">
        <v>9.5443317271454095E-3</v>
      </c>
    </row>
    <row r="356" spans="1:26" x14ac:dyDescent="0.2">
      <c r="A356" s="4" t="s">
        <v>1204</v>
      </c>
      <c r="B356" s="4">
        <v>9941</v>
      </c>
      <c r="C356" s="4" t="s">
        <v>1279</v>
      </c>
      <c r="D356" s="4" t="s">
        <v>1328</v>
      </c>
      <c r="E356" s="4" t="s">
        <v>1329</v>
      </c>
      <c r="F356" s="4" t="s">
        <v>223</v>
      </c>
      <c r="G356" s="4" t="s">
        <v>53</v>
      </c>
      <c r="H356" s="4" t="s">
        <v>53</v>
      </c>
      <c r="I356" s="4" t="s">
        <v>311</v>
      </c>
      <c r="J356" s="4" t="s">
        <v>1230</v>
      </c>
      <c r="K356" s="4" t="s">
        <v>78</v>
      </c>
      <c r="L356" s="4" t="s">
        <v>1212</v>
      </c>
      <c r="M356" s="148">
        <v>7.56</v>
      </c>
      <c r="N356" s="4" t="s">
        <v>1330</v>
      </c>
      <c r="O356" s="150">
        <v>1.2999999999999999E-2</v>
      </c>
      <c r="P356" s="149">
        <v>4.3119999999999999E-2</v>
      </c>
      <c r="R356" s="148">
        <v>2045978</v>
      </c>
      <c r="S356" s="148">
        <v>1</v>
      </c>
      <c r="T356" s="148">
        <v>81.010000000000005</v>
      </c>
      <c r="U356" s="148">
        <v>1657.4469999999999</v>
      </c>
      <c r="W356" s="4" t="s">
        <v>17</v>
      </c>
      <c r="X356" s="149">
        <v>9.5000000000000005E-5</v>
      </c>
      <c r="Y356" s="149">
        <v>1.12606428493885E-3</v>
      </c>
      <c r="Z356" s="149">
        <v>5.9229780306837296E-4</v>
      </c>
    </row>
    <row r="357" spans="1:26" x14ac:dyDescent="0.2">
      <c r="A357" s="4" t="s">
        <v>1204</v>
      </c>
      <c r="B357" s="4">
        <v>9941</v>
      </c>
      <c r="C357" s="4" t="s">
        <v>1279</v>
      </c>
      <c r="D357" s="4" t="s">
        <v>1331</v>
      </c>
      <c r="E357" s="4" t="s">
        <v>1332</v>
      </c>
      <c r="F357" s="4" t="s">
        <v>223</v>
      </c>
      <c r="G357" s="4" t="s">
        <v>53</v>
      </c>
      <c r="H357" s="4" t="s">
        <v>53</v>
      </c>
      <c r="I357" s="4" t="s">
        <v>311</v>
      </c>
      <c r="J357" s="4" t="s">
        <v>1230</v>
      </c>
      <c r="K357" s="4" t="s">
        <v>78</v>
      </c>
      <c r="L357" s="4" t="s">
        <v>1212</v>
      </c>
      <c r="M357" s="148">
        <v>11.561</v>
      </c>
      <c r="N357" s="4" t="s">
        <v>1333</v>
      </c>
      <c r="O357" s="150">
        <v>1.4999999999999999E-2</v>
      </c>
      <c r="P357" s="149">
        <v>4.6260000000000003E-2</v>
      </c>
      <c r="R357" s="148">
        <v>74756842</v>
      </c>
      <c r="S357" s="148">
        <v>1</v>
      </c>
      <c r="T357" s="148">
        <v>70.930000000000007</v>
      </c>
      <c r="U357" s="148">
        <v>53025.027999999998</v>
      </c>
      <c r="W357" s="4" t="s">
        <v>17</v>
      </c>
      <c r="X357" s="149">
        <v>2.9559999999999999E-3</v>
      </c>
      <c r="Y357" s="149">
        <v>3.6025042295714002E-2</v>
      </c>
      <c r="Z357" s="149">
        <v>1.89487879977966E-2</v>
      </c>
    </row>
    <row r="358" spans="1:26" x14ac:dyDescent="0.2">
      <c r="A358" s="4" t="s">
        <v>1204</v>
      </c>
      <c r="B358" s="4">
        <v>9941</v>
      </c>
      <c r="C358" s="4" t="s">
        <v>1239</v>
      </c>
      <c r="D358" s="4" t="s">
        <v>1334</v>
      </c>
      <c r="E358" s="4" t="s">
        <v>1335</v>
      </c>
      <c r="F358" s="4" t="s">
        <v>227</v>
      </c>
      <c r="G358" s="4" t="s">
        <v>53</v>
      </c>
      <c r="H358" s="4" t="s">
        <v>53</v>
      </c>
      <c r="I358" s="4" t="s">
        <v>311</v>
      </c>
      <c r="J358" s="4" t="s">
        <v>1230</v>
      </c>
      <c r="K358" s="4" t="s">
        <v>78</v>
      </c>
      <c r="L358" s="4" t="s">
        <v>1212</v>
      </c>
      <c r="M358" s="148">
        <v>0.10100000000000001</v>
      </c>
      <c r="N358" s="4" t="s">
        <v>1336</v>
      </c>
      <c r="O358" s="150">
        <v>0</v>
      </c>
      <c r="P358" s="149">
        <v>4.3430000000000003E-2</v>
      </c>
      <c r="R358" s="148">
        <v>28107686</v>
      </c>
      <c r="S358" s="148">
        <v>1</v>
      </c>
      <c r="T358" s="148">
        <v>99.58</v>
      </c>
      <c r="U358" s="148">
        <v>27989.633999999998</v>
      </c>
      <c r="W358" s="4" t="s">
        <v>17</v>
      </c>
      <c r="X358" s="149">
        <v>1.562E-3</v>
      </c>
      <c r="Y358" s="149">
        <v>1.9016071768588601E-2</v>
      </c>
      <c r="Z358" s="149">
        <v>1.0002250921346999E-2</v>
      </c>
    </row>
    <row r="359" spans="1:26" x14ac:dyDescent="0.2">
      <c r="A359" s="4" t="s">
        <v>1204</v>
      </c>
      <c r="B359" s="4">
        <v>9941</v>
      </c>
      <c r="C359" s="4" t="s">
        <v>1239</v>
      </c>
      <c r="D359" s="4" t="s">
        <v>1337</v>
      </c>
      <c r="E359" s="4" t="s">
        <v>1338</v>
      </c>
      <c r="F359" s="4" t="s">
        <v>227</v>
      </c>
      <c r="G359" s="4" t="s">
        <v>53</v>
      </c>
      <c r="H359" s="4" t="s">
        <v>53</v>
      </c>
      <c r="I359" s="4" t="s">
        <v>311</v>
      </c>
      <c r="J359" s="4" t="s">
        <v>1230</v>
      </c>
      <c r="K359" s="4" t="s">
        <v>78</v>
      </c>
      <c r="L359" s="4" t="s">
        <v>1212</v>
      </c>
      <c r="M359" s="148">
        <v>0.17799999999999999</v>
      </c>
      <c r="N359" s="4" t="s">
        <v>1339</v>
      </c>
      <c r="O359" s="150">
        <v>0</v>
      </c>
      <c r="P359" s="149">
        <v>4.3180000000000003E-2</v>
      </c>
      <c r="R359" s="148">
        <v>33264852</v>
      </c>
      <c r="S359" s="148">
        <v>1</v>
      </c>
      <c r="T359" s="148">
        <v>99.26</v>
      </c>
      <c r="U359" s="148">
        <v>33018.692000000003</v>
      </c>
      <c r="W359" s="4" t="s">
        <v>17</v>
      </c>
      <c r="X359" s="149">
        <v>1.848E-3</v>
      </c>
      <c r="Y359" s="149">
        <v>2.2432798688805801E-2</v>
      </c>
      <c r="Z359" s="149">
        <v>1.1799412837941401E-2</v>
      </c>
    </row>
    <row r="360" spans="1:26" x14ac:dyDescent="0.2">
      <c r="A360" s="4" t="s">
        <v>1204</v>
      </c>
      <c r="B360" s="4">
        <v>9941</v>
      </c>
      <c r="C360" s="4" t="s">
        <v>1239</v>
      </c>
      <c r="D360" s="4" t="s">
        <v>1246</v>
      </c>
      <c r="E360" s="4" t="s">
        <v>1247</v>
      </c>
      <c r="F360" s="4" t="s">
        <v>227</v>
      </c>
      <c r="G360" s="4" t="s">
        <v>53</v>
      </c>
      <c r="H360" s="4" t="s">
        <v>53</v>
      </c>
      <c r="I360" s="4" t="s">
        <v>311</v>
      </c>
      <c r="J360" s="4" t="s">
        <v>1230</v>
      </c>
      <c r="K360" s="4" t="s">
        <v>78</v>
      </c>
      <c r="L360" s="4" t="s">
        <v>1212</v>
      </c>
      <c r="M360" s="148">
        <v>0.504</v>
      </c>
      <c r="N360" s="4" t="s">
        <v>1248</v>
      </c>
      <c r="O360" s="150">
        <v>0</v>
      </c>
      <c r="P360" s="149">
        <v>4.258E-2</v>
      </c>
      <c r="R360" s="148">
        <v>1000000</v>
      </c>
      <c r="S360" s="148">
        <v>1</v>
      </c>
      <c r="T360" s="148">
        <v>97.93</v>
      </c>
      <c r="U360" s="148">
        <v>979.3</v>
      </c>
      <c r="W360" s="4" t="s">
        <v>17</v>
      </c>
      <c r="X360" s="149">
        <v>0</v>
      </c>
      <c r="Y360" s="149">
        <v>6.6533343272979497E-4</v>
      </c>
      <c r="Z360" s="149">
        <v>3.4995828904670198E-4</v>
      </c>
    </row>
    <row r="361" spans="1:26" x14ac:dyDescent="0.2">
      <c r="A361" s="4" t="s">
        <v>1204</v>
      </c>
      <c r="B361" s="4">
        <v>9941</v>
      </c>
      <c r="C361" s="4" t="s">
        <v>1239</v>
      </c>
      <c r="D361" s="4" t="s">
        <v>1255</v>
      </c>
      <c r="E361" s="4" t="s">
        <v>1256</v>
      </c>
      <c r="F361" s="4" t="s">
        <v>227</v>
      </c>
      <c r="G361" s="4" t="s">
        <v>53</v>
      </c>
      <c r="H361" s="4" t="s">
        <v>53</v>
      </c>
      <c r="I361" s="4" t="s">
        <v>311</v>
      </c>
      <c r="J361" s="4" t="s">
        <v>1230</v>
      </c>
      <c r="K361" s="4" t="s">
        <v>78</v>
      </c>
      <c r="L361" s="4" t="s">
        <v>1212</v>
      </c>
      <c r="M361" s="148">
        <v>0.78</v>
      </c>
      <c r="N361" s="4" t="s">
        <v>1257</v>
      </c>
      <c r="O361" s="150">
        <v>0</v>
      </c>
      <c r="P361" s="149">
        <v>4.1869999999999997E-2</v>
      </c>
      <c r="R361" s="148">
        <v>3000000</v>
      </c>
      <c r="S361" s="148">
        <v>1</v>
      </c>
      <c r="T361" s="148">
        <v>96.9</v>
      </c>
      <c r="U361" s="148">
        <v>2907</v>
      </c>
      <c r="W361" s="4" t="s">
        <v>17</v>
      </c>
      <c r="X361" s="149">
        <v>0</v>
      </c>
      <c r="Y361" s="149">
        <v>1.9750069324471699E-3</v>
      </c>
      <c r="Z361" s="149">
        <v>1.0388325806788101E-3</v>
      </c>
    </row>
    <row r="362" spans="1:26" x14ac:dyDescent="0.2">
      <c r="A362" s="4" t="s">
        <v>1204</v>
      </c>
      <c r="B362" s="4">
        <v>9941</v>
      </c>
      <c r="C362" s="4" t="s">
        <v>1239</v>
      </c>
      <c r="D362" s="4" t="s">
        <v>1258</v>
      </c>
      <c r="E362" s="4" t="s">
        <v>1259</v>
      </c>
      <c r="F362" s="4" t="s">
        <v>227</v>
      </c>
      <c r="G362" s="4" t="s">
        <v>53</v>
      </c>
      <c r="H362" s="4" t="s">
        <v>53</v>
      </c>
      <c r="I362" s="4" t="s">
        <v>311</v>
      </c>
      <c r="J362" s="4" t="s">
        <v>1230</v>
      </c>
      <c r="K362" s="4" t="s">
        <v>78</v>
      </c>
      <c r="L362" s="4" t="s">
        <v>1212</v>
      </c>
      <c r="M362" s="148">
        <v>0.86</v>
      </c>
      <c r="N362" s="4" t="s">
        <v>1260</v>
      </c>
      <c r="O362" s="150">
        <v>0</v>
      </c>
      <c r="P362" s="149">
        <v>4.1309999999999999E-2</v>
      </c>
      <c r="R362" s="148">
        <v>1000000</v>
      </c>
      <c r="S362" s="148">
        <v>1</v>
      </c>
      <c r="T362" s="148">
        <v>96.63</v>
      </c>
      <c r="U362" s="148">
        <v>966.3</v>
      </c>
      <c r="W362" s="4" t="s">
        <v>17</v>
      </c>
      <c r="X362" s="149">
        <v>0</v>
      </c>
      <c r="Y362" s="149">
        <v>6.5650127238517397E-4</v>
      </c>
      <c r="Z362" s="149">
        <v>3.4531266691088298E-4</v>
      </c>
    </row>
    <row r="363" spans="1:26" x14ac:dyDescent="0.2">
      <c r="A363" s="4" t="s">
        <v>1204</v>
      </c>
      <c r="B363" s="4">
        <v>9941</v>
      </c>
      <c r="C363" s="4" t="s">
        <v>1239</v>
      </c>
      <c r="D363" s="4" t="s">
        <v>1264</v>
      </c>
      <c r="E363" s="4" t="s">
        <v>1265</v>
      </c>
      <c r="F363" s="4" t="s">
        <v>227</v>
      </c>
      <c r="G363" s="4" t="s">
        <v>53</v>
      </c>
      <c r="H363" s="4" t="s">
        <v>53</v>
      </c>
      <c r="I363" s="4" t="s">
        <v>311</v>
      </c>
      <c r="J363" s="4" t="s">
        <v>1230</v>
      </c>
      <c r="K363" s="4" t="s">
        <v>78</v>
      </c>
      <c r="L363" s="4" t="s">
        <v>1212</v>
      </c>
      <c r="M363" s="148">
        <v>0.35099999999999998</v>
      </c>
      <c r="N363" s="4" t="s">
        <v>1266</v>
      </c>
      <c r="O363" s="150">
        <v>0</v>
      </c>
      <c r="P363" s="149">
        <v>4.283E-2</v>
      </c>
      <c r="R363" s="148">
        <v>1000000</v>
      </c>
      <c r="S363" s="148">
        <v>1</v>
      </c>
      <c r="T363" s="148">
        <v>98.55</v>
      </c>
      <c r="U363" s="148">
        <v>985.5</v>
      </c>
      <c r="W363" s="4" t="s">
        <v>17</v>
      </c>
      <c r="X363" s="149">
        <v>5.5999999999999999E-5</v>
      </c>
      <c r="Y363" s="149">
        <v>6.6954569381723003E-4</v>
      </c>
      <c r="Z363" s="149">
        <v>3.5217389344993898E-4</v>
      </c>
    </row>
    <row r="364" spans="1:26" x14ac:dyDescent="0.2">
      <c r="A364" s="4" t="s">
        <v>1204</v>
      </c>
      <c r="B364" s="4">
        <v>9941</v>
      </c>
      <c r="C364" s="4" t="s">
        <v>1239</v>
      </c>
      <c r="D364" s="4" t="s">
        <v>1267</v>
      </c>
      <c r="E364" s="4" t="s">
        <v>1268</v>
      </c>
      <c r="F364" s="4" t="s">
        <v>227</v>
      </c>
      <c r="G364" s="4" t="s">
        <v>53</v>
      </c>
      <c r="H364" s="4" t="s">
        <v>53</v>
      </c>
      <c r="I364" s="4" t="s">
        <v>311</v>
      </c>
      <c r="J364" s="4" t="s">
        <v>1230</v>
      </c>
      <c r="K364" s="4" t="s">
        <v>78</v>
      </c>
      <c r="L364" s="4" t="s">
        <v>1212</v>
      </c>
      <c r="M364" s="148">
        <v>0.42699999999999999</v>
      </c>
      <c r="N364" s="4" t="s">
        <v>1269</v>
      </c>
      <c r="O364" s="150">
        <v>0</v>
      </c>
      <c r="P364" s="149">
        <v>4.317E-2</v>
      </c>
      <c r="R364" s="148">
        <v>4000000</v>
      </c>
      <c r="S364" s="148">
        <v>1</v>
      </c>
      <c r="T364" s="148">
        <v>98.21</v>
      </c>
      <c r="U364" s="148">
        <v>3928.4</v>
      </c>
      <c r="W364" s="4" t="s">
        <v>17</v>
      </c>
      <c r="X364" s="149">
        <v>2.22E-4</v>
      </c>
      <c r="Y364" s="149">
        <v>2.6689429767545502E-3</v>
      </c>
      <c r="Z364" s="149">
        <v>1.40383553833459E-3</v>
      </c>
    </row>
    <row r="365" spans="1:26" x14ac:dyDescent="0.2">
      <c r="A365" s="4" t="s">
        <v>1204</v>
      </c>
      <c r="B365" s="4">
        <v>9941</v>
      </c>
      <c r="C365" s="4" t="s">
        <v>1227</v>
      </c>
      <c r="D365" s="4" t="s">
        <v>1232</v>
      </c>
      <c r="E365" s="4" t="s">
        <v>1233</v>
      </c>
      <c r="F365" s="146" t="s">
        <v>227</v>
      </c>
      <c r="G365" s="4" t="s">
        <v>53</v>
      </c>
      <c r="H365" s="4" t="s">
        <v>53</v>
      </c>
      <c r="I365" s="4" t="s">
        <v>311</v>
      </c>
      <c r="J365" s="4" t="s">
        <v>1230</v>
      </c>
      <c r="K365" s="4" t="s">
        <v>78</v>
      </c>
      <c r="L365" s="4" t="s">
        <v>1212</v>
      </c>
      <c r="M365" s="148">
        <v>0.67</v>
      </c>
      <c r="N365" s="4" t="s">
        <v>1234</v>
      </c>
      <c r="O365" s="150">
        <v>0</v>
      </c>
      <c r="P365" s="149">
        <v>4.3139999999999998E-2</v>
      </c>
      <c r="R365" s="148">
        <v>8137801</v>
      </c>
      <c r="S365" s="148">
        <v>1</v>
      </c>
      <c r="T365" s="148">
        <v>97.25</v>
      </c>
      <c r="U365" s="148">
        <v>7914.0110000000004</v>
      </c>
      <c r="W365" s="4" t="s">
        <v>17</v>
      </c>
      <c r="X365" s="149">
        <v>6.5100000000000002E-3</v>
      </c>
      <c r="Y365" s="149">
        <v>5.3767552534069304E-3</v>
      </c>
      <c r="Z365" s="149">
        <v>2.8281159138283198E-3</v>
      </c>
    </row>
    <row r="366" spans="1:26" x14ac:dyDescent="0.2">
      <c r="A366" s="4" t="s">
        <v>1204</v>
      </c>
      <c r="B366" s="4">
        <v>9941</v>
      </c>
      <c r="C366" s="4" t="s">
        <v>1235</v>
      </c>
      <c r="D366" s="4" t="s">
        <v>1273</v>
      </c>
      <c r="E366" s="4" t="s">
        <v>1274</v>
      </c>
      <c r="F366" s="4" t="s">
        <v>221</v>
      </c>
      <c r="G366" s="4" t="s">
        <v>53</v>
      </c>
      <c r="H366" s="4" t="s">
        <v>53</v>
      </c>
      <c r="I366" s="4" t="s">
        <v>311</v>
      </c>
      <c r="J366" s="4" t="s">
        <v>1230</v>
      </c>
      <c r="K366" s="4" t="s">
        <v>78</v>
      </c>
      <c r="L366" s="4" t="s">
        <v>1212</v>
      </c>
      <c r="M366" s="148">
        <v>1.5760000000000001</v>
      </c>
      <c r="N366" s="4" t="s">
        <v>1275</v>
      </c>
      <c r="O366" s="150">
        <v>7.4999999999999997E-3</v>
      </c>
      <c r="P366" s="149">
        <v>7.9699999999999997E-3</v>
      </c>
      <c r="R366" s="148">
        <v>9900000</v>
      </c>
      <c r="S366" s="148">
        <v>1</v>
      </c>
      <c r="T366" s="148">
        <v>112.14</v>
      </c>
      <c r="U366" s="148">
        <v>11101.86</v>
      </c>
      <c r="W366" s="4" t="s">
        <v>17</v>
      </c>
      <c r="X366" s="149">
        <v>4.5600000000000003E-4</v>
      </c>
      <c r="Y366" s="149">
        <v>7.5425698187333804E-3</v>
      </c>
      <c r="Z366" s="149">
        <v>3.9673112742122096E-3</v>
      </c>
    </row>
    <row r="367" spans="1:26" x14ac:dyDescent="0.2">
      <c r="A367" s="4" t="s">
        <v>1204</v>
      </c>
      <c r="B367" s="4">
        <v>9941</v>
      </c>
      <c r="C367" s="4" t="s">
        <v>1279</v>
      </c>
      <c r="D367" s="4" t="s">
        <v>1301</v>
      </c>
      <c r="E367" s="4" t="s">
        <v>1302</v>
      </c>
      <c r="F367" s="4" t="s">
        <v>223</v>
      </c>
      <c r="G367" s="4" t="s">
        <v>53</v>
      </c>
      <c r="H367" s="4" t="s">
        <v>53</v>
      </c>
      <c r="I367" s="4" t="s">
        <v>311</v>
      </c>
      <c r="J367" s="4" t="s">
        <v>1230</v>
      </c>
      <c r="K367" s="4" t="s">
        <v>78</v>
      </c>
      <c r="L367" s="4" t="s">
        <v>1212</v>
      </c>
      <c r="M367" s="148">
        <v>3.33</v>
      </c>
      <c r="N367" s="4" t="s">
        <v>1303</v>
      </c>
      <c r="O367" s="150">
        <v>3.7499999999999999E-2</v>
      </c>
      <c r="P367" s="149">
        <v>4.0570000000000002E-2</v>
      </c>
      <c r="R367" s="148">
        <v>3669445</v>
      </c>
      <c r="S367" s="148">
        <v>1</v>
      </c>
      <c r="T367" s="148">
        <v>99.6</v>
      </c>
      <c r="U367" s="148">
        <v>3654.7669999999998</v>
      </c>
      <c r="W367" s="4" t="s">
        <v>17</v>
      </c>
      <c r="X367" s="149">
        <v>7.339E-3</v>
      </c>
      <c r="Y367" s="149">
        <v>2.4830377007157502E-3</v>
      </c>
      <c r="Z367" s="149">
        <v>1.3060513460381601E-3</v>
      </c>
    </row>
    <row r="368" spans="1:26" x14ac:dyDescent="0.2">
      <c r="A368" s="4" t="s">
        <v>1204</v>
      </c>
      <c r="B368" s="4">
        <v>9941</v>
      </c>
      <c r="C368" s="4" t="s">
        <v>1235</v>
      </c>
      <c r="D368" s="4" t="s">
        <v>1316</v>
      </c>
      <c r="E368" s="4" t="s">
        <v>1317</v>
      </c>
      <c r="F368" s="4" t="s">
        <v>221</v>
      </c>
      <c r="G368" s="4" t="s">
        <v>53</v>
      </c>
      <c r="H368" s="4" t="s">
        <v>53</v>
      </c>
      <c r="I368" s="4" t="s">
        <v>311</v>
      </c>
      <c r="J368" s="4" t="s">
        <v>1230</v>
      </c>
      <c r="K368" s="4" t="s">
        <v>78</v>
      </c>
      <c r="L368" s="4" t="s">
        <v>1212</v>
      </c>
      <c r="M368" s="148">
        <v>4.4779999999999998</v>
      </c>
      <c r="N368" s="4" t="s">
        <v>1318</v>
      </c>
      <c r="O368" s="150">
        <v>1.0999999999999999E-2</v>
      </c>
      <c r="P368" s="149">
        <v>1.302E-2</v>
      </c>
      <c r="R368" s="148">
        <v>2012737</v>
      </c>
      <c r="S368" s="148">
        <v>1</v>
      </c>
      <c r="T368" s="148">
        <v>100.29</v>
      </c>
      <c r="U368" s="148">
        <v>2018.5740000000001</v>
      </c>
      <c r="W368" s="4" t="s">
        <v>17</v>
      </c>
      <c r="X368" s="149">
        <v>0</v>
      </c>
      <c r="Y368" s="149">
        <v>1.3714129755158901E-3</v>
      </c>
      <c r="Z368" s="149">
        <v>7.2134859737748701E-4</v>
      </c>
    </row>
    <row r="369" spans="1:26" x14ac:dyDescent="0.2">
      <c r="A369" s="4" t="s">
        <v>1204</v>
      </c>
      <c r="B369" s="4">
        <v>9941</v>
      </c>
      <c r="C369" s="4" t="s">
        <v>1235</v>
      </c>
      <c r="D369" s="4" t="s">
        <v>1319</v>
      </c>
      <c r="E369" s="4" t="s">
        <v>1320</v>
      </c>
      <c r="F369" s="4" t="s">
        <v>221</v>
      </c>
      <c r="G369" s="4" t="s">
        <v>53</v>
      </c>
      <c r="H369" s="4" t="s">
        <v>53</v>
      </c>
      <c r="I369" s="146" t="s">
        <v>311</v>
      </c>
      <c r="J369" s="4" t="s">
        <v>1230</v>
      </c>
      <c r="K369" s="4" t="s">
        <v>78</v>
      </c>
      <c r="L369" s="4" t="s">
        <v>1212</v>
      </c>
      <c r="M369" s="148">
        <v>8.9600000000000009</v>
      </c>
      <c r="N369" s="4" t="s">
        <v>1321</v>
      </c>
      <c r="O369" s="150">
        <v>1.6E-2</v>
      </c>
      <c r="P369" s="149">
        <v>1.6709999999999999E-2</v>
      </c>
      <c r="R369" s="148">
        <v>21263087</v>
      </c>
      <c r="S369" s="148">
        <v>1</v>
      </c>
      <c r="T369" s="148">
        <v>99.88</v>
      </c>
      <c r="U369" s="148">
        <v>21237.571</v>
      </c>
      <c r="W369" s="4" t="s">
        <v>17</v>
      </c>
      <c r="X369" s="149">
        <v>4.2526000000000001E-2</v>
      </c>
      <c r="Y369" s="149">
        <v>1.44287411548507E-2</v>
      </c>
      <c r="Z369" s="149">
        <v>7.5893639478357301E-3</v>
      </c>
    </row>
    <row r="370" spans="1:26" x14ac:dyDescent="0.2">
      <c r="A370" s="4" t="s">
        <v>1204</v>
      </c>
      <c r="B370" s="4">
        <v>9941</v>
      </c>
      <c r="C370" s="4" t="s">
        <v>1279</v>
      </c>
      <c r="D370" s="4" t="s">
        <v>1331</v>
      </c>
      <c r="E370" s="4" t="s">
        <v>1332</v>
      </c>
      <c r="F370" s="4" t="s">
        <v>223</v>
      </c>
      <c r="G370" s="4" t="s">
        <v>53</v>
      </c>
      <c r="H370" s="4" t="s">
        <v>53</v>
      </c>
      <c r="I370" s="4" t="s">
        <v>311</v>
      </c>
      <c r="J370" s="4" t="s">
        <v>1230</v>
      </c>
      <c r="K370" s="4" t="s">
        <v>78</v>
      </c>
      <c r="L370" s="4" t="s">
        <v>1212</v>
      </c>
      <c r="M370" s="148">
        <v>11.561</v>
      </c>
      <c r="N370" s="4" t="s">
        <v>1333</v>
      </c>
      <c r="O370" s="150">
        <v>1.4999999999999999E-2</v>
      </c>
      <c r="P370" s="149">
        <v>4.6260000000000003E-2</v>
      </c>
      <c r="R370" s="148">
        <v>6111911</v>
      </c>
      <c r="S370" s="148">
        <v>1</v>
      </c>
      <c r="T370" s="148">
        <v>70.930000000000007</v>
      </c>
      <c r="U370" s="148">
        <v>4335.1779999999999</v>
      </c>
      <c r="W370" s="4" t="s">
        <v>17</v>
      </c>
      <c r="X370" s="149">
        <v>2.42E-4</v>
      </c>
      <c r="Y370" s="149">
        <v>2.9453070299925101E-3</v>
      </c>
      <c r="Z370" s="149">
        <v>1.5492000825877701E-3</v>
      </c>
    </row>
    <row r="371" spans="1:26" x14ac:dyDescent="0.2">
      <c r="A371" s="4" t="s">
        <v>1204</v>
      </c>
      <c r="B371" s="4">
        <v>9941</v>
      </c>
      <c r="C371" s="4" t="s">
        <v>1340</v>
      </c>
      <c r="D371" s="4" t="s">
        <v>1341</v>
      </c>
      <c r="E371" s="4" t="s">
        <v>1342</v>
      </c>
      <c r="F371" s="4" t="s">
        <v>225</v>
      </c>
      <c r="G371" s="4" t="s">
        <v>61</v>
      </c>
      <c r="H371" s="4" t="s">
        <v>314</v>
      </c>
      <c r="I371" s="4" t="s">
        <v>1142</v>
      </c>
      <c r="J371" s="4" t="s">
        <v>2126</v>
      </c>
      <c r="K371" s="146" t="s">
        <v>101</v>
      </c>
      <c r="L371" s="4" t="s">
        <v>1214</v>
      </c>
      <c r="M371" s="148">
        <v>0.08</v>
      </c>
      <c r="N371" s="4" t="s">
        <v>1344</v>
      </c>
      <c r="O371" s="150">
        <v>0</v>
      </c>
      <c r="P371" s="149">
        <v>5.2830000000000002E-2</v>
      </c>
      <c r="Q371" s="148">
        <v>2780</v>
      </c>
      <c r="R371" s="148">
        <v>2780000</v>
      </c>
      <c r="S371" s="148">
        <v>3.681</v>
      </c>
      <c r="T371" s="148">
        <v>99.855000000000004</v>
      </c>
      <c r="U371" s="148">
        <v>10233.18</v>
      </c>
      <c r="W371" s="4" t="s">
        <v>17</v>
      </c>
      <c r="X371" s="149">
        <v>4.0000000000000003E-5</v>
      </c>
      <c r="Y371" s="149">
        <v>6.9523912765668203E-3</v>
      </c>
      <c r="Z371" s="149">
        <v>3.65688365598584E-3</v>
      </c>
    </row>
    <row r="372" spans="1:26" x14ac:dyDescent="0.2">
      <c r="A372" s="4" t="s">
        <v>1204</v>
      </c>
      <c r="B372" s="4">
        <v>9941</v>
      </c>
      <c r="C372" s="4" t="s">
        <v>1345</v>
      </c>
      <c r="D372" s="4" t="s">
        <v>1346</v>
      </c>
      <c r="E372" s="4" t="s">
        <v>1347</v>
      </c>
      <c r="F372" s="4" t="s">
        <v>225</v>
      </c>
      <c r="G372" s="4" t="s">
        <v>61</v>
      </c>
      <c r="H372" s="4" t="s">
        <v>314</v>
      </c>
      <c r="I372" s="4" t="s">
        <v>1142</v>
      </c>
      <c r="J372" s="4" t="s">
        <v>2126</v>
      </c>
      <c r="K372" s="146" t="s">
        <v>101</v>
      </c>
      <c r="L372" s="4" t="s">
        <v>1214</v>
      </c>
      <c r="M372" s="148">
        <v>0.06</v>
      </c>
      <c r="N372" s="4" t="s">
        <v>1348</v>
      </c>
      <c r="O372" s="150">
        <v>0</v>
      </c>
      <c r="P372" s="149">
        <v>5.3330000000000002E-2</v>
      </c>
      <c r="Q372" s="148">
        <v>3446.9999999999995</v>
      </c>
      <c r="R372" s="148">
        <v>3447000</v>
      </c>
      <c r="S372" s="148">
        <v>3.681</v>
      </c>
      <c r="T372" s="148">
        <v>99.956000000000003</v>
      </c>
      <c r="U372" s="148">
        <v>12688.406999999999</v>
      </c>
      <c r="W372" s="4" t="s">
        <v>17</v>
      </c>
      <c r="X372" s="149">
        <v>0</v>
      </c>
      <c r="Y372" s="149">
        <v>8.62046501090857E-3</v>
      </c>
      <c r="Z372" s="149">
        <v>4.5342726482673302E-3</v>
      </c>
    </row>
    <row r="373" spans="1:26" x14ac:dyDescent="0.2">
      <c r="A373" s="4" t="s">
        <v>1204</v>
      </c>
      <c r="B373" s="4">
        <v>9941</v>
      </c>
      <c r="C373" s="4" t="s">
        <v>1340</v>
      </c>
      <c r="D373" s="4" t="s">
        <v>1349</v>
      </c>
      <c r="E373" s="4" t="s">
        <v>1350</v>
      </c>
      <c r="F373" s="4" t="s">
        <v>225</v>
      </c>
      <c r="G373" s="4" t="s">
        <v>61</v>
      </c>
      <c r="H373" s="4" t="s">
        <v>314</v>
      </c>
      <c r="I373" s="4" t="s">
        <v>1142</v>
      </c>
      <c r="J373" s="4" t="s">
        <v>2126</v>
      </c>
      <c r="K373" s="146" t="s">
        <v>101</v>
      </c>
      <c r="L373" s="4" t="s">
        <v>1214</v>
      </c>
      <c r="M373" s="148">
        <v>0.05</v>
      </c>
      <c r="N373" s="4" t="s">
        <v>1351</v>
      </c>
      <c r="O373" s="150">
        <v>0</v>
      </c>
      <c r="P373" s="149">
        <v>5.3490000000000003E-2</v>
      </c>
      <c r="R373" s="148">
        <v>1990000</v>
      </c>
      <c r="S373" s="148">
        <v>3.681</v>
      </c>
      <c r="T373" s="148">
        <v>99.65</v>
      </c>
      <c r="U373" s="148">
        <v>7299.5739999999996</v>
      </c>
      <c r="W373" s="4" t="s">
        <v>17</v>
      </c>
      <c r="X373" s="149">
        <v>2.8E-5</v>
      </c>
      <c r="Y373" s="149">
        <v>4.9593081801807904E-3</v>
      </c>
      <c r="Z373" s="149">
        <v>2.60854320587888E-3</v>
      </c>
    </row>
    <row r="374" spans="1:26" x14ac:dyDescent="0.2">
      <c r="A374" s="4" t="s">
        <v>1204</v>
      </c>
      <c r="B374" s="4">
        <v>9941</v>
      </c>
      <c r="C374" s="4" t="s">
        <v>1345</v>
      </c>
      <c r="D374" s="4" t="s">
        <v>1411</v>
      </c>
      <c r="E374" s="4" t="s">
        <v>1412</v>
      </c>
      <c r="F374" s="4" t="s">
        <v>225</v>
      </c>
      <c r="G374" s="4" t="s">
        <v>61</v>
      </c>
      <c r="H374" s="4" t="s">
        <v>314</v>
      </c>
      <c r="I374" s="4" t="s">
        <v>1142</v>
      </c>
      <c r="J374" s="4" t="s">
        <v>2126</v>
      </c>
      <c r="K374" s="146" t="s">
        <v>101</v>
      </c>
      <c r="L374" s="4" t="s">
        <v>1214</v>
      </c>
      <c r="M374" s="148">
        <v>0.4</v>
      </c>
      <c r="N374" s="4" t="s">
        <v>1413</v>
      </c>
      <c r="O374" s="150">
        <v>0</v>
      </c>
      <c r="P374" s="149">
        <v>5.3240000000000003E-2</v>
      </c>
      <c r="R374" s="148">
        <v>3194000</v>
      </c>
      <c r="S374" s="148">
        <v>3.681</v>
      </c>
      <c r="T374" s="148">
        <v>97.775000000000006</v>
      </c>
      <c r="U374" s="148">
        <v>11495.565000000001</v>
      </c>
      <c r="W374" s="4" t="s">
        <v>17</v>
      </c>
      <c r="X374" s="149">
        <v>0</v>
      </c>
      <c r="Y374" s="149">
        <v>7.8100519591544001E-3</v>
      </c>
      <c r="Z374" s="149">
        <v>4.1080040270597999E-3</v>
      </c>
    </row>
    <row r="375" spans="1:26" x14ac:dyDescent="0.2">
      <c r="A375" s="4" t="s">
        <v>1204</v>
      </c>
      <c r="B375" s="4">
        <v>9941</v>
      </c>
      <c r="C375" s="4" t="s">
        <v>1352</v>
      </c>
      <c r="D375" s="4" t="s">
        <v>1353</v>
      </c>
      <c r="E375" s="4" t="s">
        <v>1354</v>
      </c>
      <c r="F375" s="4" t="s">
        <v>225</v>
      </c>
      <c r="G375" s="4" t="s">
        <v>61</v>
      </c>
      <c r="H375" s="4" t="s">
        <v>53</v>
      </c>
      <c r="I375" s="180" t="s">
        <v>471</v>
      </c>
      <c r="J375" s="4" t="s">
        <v>1355</v>
      </c>
      <c r="K375" s="4" t="s">
        <v>84</v>
      </c>
      <c r="L375" s="4" t="s">
        <v>1216</v>
      </c>
      <c r="M375" s="148">
        <v>2.94</v>
      </c>
      <c r="N375" s="4" t="s">
        <v>1356</v>
      </c>
      <c r="O375" s="150">
        <v>1.4999999999999999E-2</v>
      </c>
      <c r="P375" s="149">
        <v>4.0399999999999998E-2</v>
      </c>
      <c r="R375" s="148">
        <v>1947000</v>
      </c>
      <c r="S375" s="148">
        <v>3.9790000000000001</v>
      </c>
      <c r="T375" s="148">
        <v>93.081000000000003</v>
      </c>
      <c r="U375" s="148">
        <v>7235.085</v>
      </c>
      <c r="W375" s="4" t="s">
        <v>17</v>
      </c>
      <c r="X375" s="149">
        <v>8.8900000000000003E-4</v>
      </c>
      <c r="Y375" s="149">
        <v>4.9154946286177701E-3</v>
      </c>
      <c r="Z375" s="149">
        <v>2.5854977450801599E-3</v>
      </c>
    </row>
    <row r="376" spans="1:26" x14ac:dyDescent="0.2">
      <c r="A376" s="4" t="s">
        <v>1204</v>
      </c>
      <c r="B376" s="4">
        <v>9941</v>
      </c>
      <c r="C376" s="4" t="s">
        <v>1360</v>
      </c>
      <c r="D376" s="4" t="s">
        <v>1399</v>
      </c>
      <c r="E376" s="4" t="s">
        <v>1400</v>
      </c>
      <c r="F376" s="4" t="s">
        <v>225</v>
      </c>
      <c r="G376" s="4" t="s">
        <v>61</v>
      </c>
      <c r="H376" s="4" t="s">
        <v>53</v>
      </c>
      <c r="I376" s="180" t="s">
        <v>471</v>
      </c>
      <c r="J376" s="4" t="s">
        <v>1355</v>
      </c>
      <c r="K376" s="4" t="s">
        <v>84</v>
      </c>
      <c r="L376" s="4" t="s">
        <v>1214</v>
      </c>
      <c r="M376" s="148">
        <v>7.49</v>
      </c>
      <c r="N376" s="4" t="s">
        <v>1401</v>
      </c>
      <c r="O376" s="150">
        <v>5.5E-2</v>
      </c>
      <c r="P376" s="149">
        <v>5.8720000000000001E-2</v>
      </c>
      <c r="R376" s="148">
        <v>1658000</v>
      </c>
      <c r="S376" s="148">
        <v>3.681</v>
      </c>
      <c r="T376" s="148">
        <v>98.891999999999996</v>
      </c>
      <c r="U376" s="148">
        <v>6056.9210000000003</v>
      </c>
      <c r="W376" s="4" t="s">
        <v>17</v>
      </c>
      <c r="X376" s="149">
        <v>5.53E-4</v>
      </c>
      <c r="Y376" s="149">
        <v>4.11505384320884E-3</v>
      </c>
      <c r="Z376" s="149">
        <v>2.1644744296041899E-3</v>
      </c>
    </row>
    <row r="377" spans="1:26" x14ac:dyDescent="0.2">
      <c r="A377" s="4" t="s">
        <v>1204</v>
      </c>
      <c r="B377" s="4">
        <v>9941</v>
      </c>
      <c r="C377" s="4" t="s">
        <v>1360</v>
      </c>
      <c r="D377" s="4" t="s">
        <v>1361</v>
      </c>
      <c r="E377" s="4" t="s">
        <v>1362</v>
      </c>
      <c r="F377" s="4" t="s">
        <v>225</v>
      </c>
      <c r="G377" s="4" t="s">
        <v>61</v>
      </c>
      <c r="H377" s="4" t="s">
        <v>53</v>
      </c>
      <c r="I377" s="180" t="s">
        <v>471</v>
      </c>
      <c r="J377" s="4" t="s">
        <v>1355</v>
      </c>
      <c r="K377" s="4" t="s">
        <v>84</v>
      </c>
      <c r="L377" s="4" t="s">
        <v>1216</v>
      </c>
      <c r="M377" s="148">
        <v>2.62</v>
      </c>
      <c r="N377" s="4" t="s">
        <v>1363</v>
      </c>
      <c r="O377" s="150">
        <v>0.05</v>
      </c>
      <c r="P377" s="149">
        <v>4.1619999999999997E-2</v>
      </c>
      <c r="R377" s="148">
        <v>1070000</v>
      </c>
      <c r="S377" s="148">
        <v>3.9790000000000001</v>
      </c>
      <c r="T377" s="148">
        <v>102.35599999999999</v>
      </c>
      <c r="U377" s="148">
        <v>4448.6639999999998</v>
      </c>
      <c r="W377" s="4" t="s">
        <v>17</v>
      </c>
      <c r="X377" s="149">
        <v>4.46E-4</v>
      </c>
      <c r="Y377" s="149">
        <v>3.0224084302906099E-3</v>
      </c>
      <c r="Z377" s="149">
        <v>1.5897545967668101E-3</v>
      </c>
    </row>
    <row r="378" spans="1:26" x14ac:dyDescent="0.2">
      <c r="A378" s="4" t="s">
        <v>1204</v>
      </c>
      <c r="B378" s="4">
        <v>9941</v>
      </c>
      <c r="C378" s="4" t="s">
        <v>1360</v>
      </c>
      <c r="D378" s="4" t="s">
        <v>1402</v>
      </c>
      <c r="E378" s="4" t="s">
        <v>1403</v>
      </c>
      <c r="F378" s="4" t="s">
        <v>225</v>
      </c>
      <c r="G378" s="4" t="s">
        <v>61</v>
      </c>
      <c r="H378" s="4" t="s">
        <v>53</v>
      </c>
      <c r="I378" s="180" t="s">
        <v>471</v>
      </c>
      <c r="J378" s="4" t="s">
        <v>1355</v>
      </c>
      <c r="K378" s="4" t="s">
        <v>84</v>
      </c>
      <c r="L378" s="4" t="s">
        <v>1214</v>
      </c>
      <c r="M378" s="148">
        <v>14.28</v>
      </c>
      <c r="N378" s="4" t="s">
        <v>1404</v>
      </c>
      <c r="O378" s="150">
        <v>5.7500000000000002E-2</v>
      </c>
      <c r="P378" s="149">
        <v>6.1199999999999997E-2</v>
      </c>
      <c r="R378" s="148">
        <v>1169000</v>
      </c>
      <c r="S378" s="148">
        <v>3.681</v>
      </c>
      <c r="T378" s="148">
        <v>96.082999999999998</v>
      </c>
      <c r="U378" s="148">
        <v>4150.3450000000003</v>
      </c>
      <c r="W378" s="4" t="s">
        <v>17</v>
      </c>
      <c r="X378" s="149">
        <v>3.8999999999999999E-4</v>
      </c>
      <c r="Y378" s="149">
        <v>2.8197316508450599E-3</v>
      </c>
      <c r="Z378" s="149">
        <v>1.4831487725663799E-3</v>
      </c>
    </row>
    <row r="379" spans="1:26" x14ac:dyDescent="0.2">
      <c r="A379" s="4" t="s">
        <v>1204</v>
      </c>
      <c r="B379" s="4">
        <v>9941</v>
      </c>
      <c r="C379" s="4" t="s">
        <v>1360</v>
      </c>
      <c r="D379" s="4" t="s">
        <v>1405</v>
      </c>
      <c r="E379" s="4" t="s">
        <v>1406</v>
      </c>
      <c r="F379" s="4" t="s">
        <v>225</v>
      </c>
      <c r="G379" s="4" t="s">
        <v>61</v>
      </c>
      <c r="H379" s="4" t="s">
        <v>53</v>
      </c>
      <c r="I379" s="180" t="s">
        <v>471</v>
      </c>
      <c r="J379" s="4" t="s">
        <v>1355</v>
      </c>
      <c r="K379" s="4" t="s">
        <v>84</v>
      </c>
      <c r="L379" s="4" t="s">
        <v>1214</v>
      </c>
      <c r="M379" s="148">
        <v>4.4000000000000004</v>
      </c>
      <c r="N379" s="4" t="s">
        <v>1407</v>
      </c>
      <c r="O379" s="150">
        <v>5.3749999999999999E-2</v>
      </c>
      <c r="P379" s="149">
        <v>5.3800000000000001E-2</v>
      </c>
      <c r="R379" s="148">
        <v>1109000</v>
      </c>
      <c r="S379" s="148">
        <v>3.681</v>
      </c>
      <c r="T379" s="148">
        <v>100.262</v>
      </c>
      <c r="U379" s="148">
        <v>4106.9430000000002</v>
      </c>
      <c r="W379" s="4" t="s">
        <v>17</v>
      </c>
      <c r="X379" s="149">
        <v>5.5400000000000002E-4</v>
      </c>
      <c r="Y379" s="149">
        <v>2.7902444972318398E-3</v>
      </c>
      <c r="Z379" s="149">
        <v>1.46763884428125E-3</v>
      </c>
    </row>
    <row r="380" spans="1:26" x14ac:dyDescent="0.2">
      <c r="A380" s="4" t="s">
        <v>1204</v>
      </c>
      <c r="B380" s="4">
        <v>9941</v>
      </c>
      <c r="C380" s="4" t="s">
        <v>1340</v>
      </c>
      <c r="D380" s="4" t="s">
        <v>1364</v>
      </c>
      <c r="E380" s="4" t="s">
        <v>1365</v>
      </c>
      <c r="F380" s="4" t="s">
        <v>225</v>
      </c>
      <c r="G380" s="4" t="s">
        <v>61</v>
      </c>
      <c r="H380" s="4" t="s">
        <v>314</v>
      </c>
      <c r="I380" s="4" t="s">
        <v>1142</v>
      </c>
      <c r="J380" s="4" t="s">
        <v>2126</v>
      </c>
      <c r="K380" s="146" t="s">
        <v>101</v>
      </c>
      <c r="L380" s="4" t="s">
        <v>1214</v>
      </c>
      <c r="M380" s="148">
        <v>0.5</v>
      </c>
      <c r="N380" s="4" t="s">
        <v>1366</v>
      </c>
      <c r="O380" s="150">
        <v>6.2500000000000003E-3</v>
      </c>
      <c r="P380" s="149">
        <v>5.2449999999999997E-2</v>
      </c>
      <c r="R380" s="148">
        <v>6601000</v>
      </c>
      <c r="S380" s="148">
        <v>3.681</v>
      </c>
      <c r="T380" s="148">
        <v>97.585999999999999</v>
      </c>
      <c r="U380" s="148">
        <v>23781.501</v>
      </c>
      <c r="W380" s="4" t="s">
        <v>17</v>
      </c>
      <c r="X380" s="149">
        <v>0</v>
      </c>
      <c r="Y380" s="149">
        <v>1.6157079166005301E-2</v>
      </c>
      <c r="Z380" s="149">
        <v>8.4984513069308893E-3</v>
      </c>
    </row>
    <row r="381" spans="1:26" x14ac:dyDescent="0.2">
      <c r="A381" s="4" t="s">
        <v>1204</v>
      </c>
      <c r="B381" s="4">
        <v>9941</v>
      </c>
      <c r="C381" s="4" t="s">
        <v>1367</v>
      </c>
      <c r="D381" s="4" t="s">
        <v>1368</v>
      </c>
      <c r="E381" s="4" t="s">
        <v>1369</v>
      </c>
      <c r="F381" s="4" t="s">
        <v>225</v>
      </c>
      <c r="G381" s="4" t="s">
        <v>61</v>
      </c>
      <c r="H381" s="4" t="s">
        <v>314</v>
      </c>
      <c r="I381" s="4" t="s">
        <v>1142</v>
      </c>
      <c r="J381" s="4" t="s">
        <v>2126</v>
      </c>
      <c r="K381" s="146" t="s">
        <v>101</v>
      </c>
      <c r="L381" s="4" t="s">
        <v>1214</v>
      </c>
      <c r="M381" s="148">
        <v>0.75</v>
      </c>
      <c r="N381" s="4" t="s">
        <v>1370</v>
      </c>
      <c r="O381" s="150">
        <v>1.125E-2</v>
      </c>
      <c r="P381" s="149">
        <v>5.1499999999999997E-2</v>
      </c>
      <c r="R381" s="148">
        <v>1114000</v>
      </c>
      <c r="S381" s="148">
        <v>3.681</v>
      </c>
      <c r="T381" s="148">
        <v>96.941000000000003</v>
      </c>
      <c r="U381" s="148">
        <v>4078.0549999999998</v>
      </c>
      <c r="W381" s="4" t="s">
        <v>17</v>
      </c>
      <c r="X381" s="149">
        <v>1.8E-5</v>
      </c>
      <c r="Y381" s="149">
        <v>2.7706178782517599E-3</v>
      </c>
      <c r="Z381" s="149">
        <v>1.4573154520388599E-3</v>
      </c>
    </row>
    <row r="382" spans="1:26" x14ac:dyDescent="0.2">
      <c r="A382" s="4" t="s">
        <v>1204</v>
      </c>
      <c r="B382" s="4">
        <v>9941</v>
      </c>
      <c r="C382" s="4" t="s">
        <v>1340</v>
      </c>
      <c r="D382" s="4" t="s">
        <v>1371</v>
      </c>
      <c r="E382" s="4" t="s">
        <v>1372</v>
      </c>
      <c r="F382" s="4" t="s">
        <v>225</v>
      </c>
      <c r="G382" s="4" t="s">
        <v>61</v>
      </c>
      <c r="H382" s="4" t="s">
        <v>314</v>
      </c>
      <c r="I382" s="4" t="s">
        <v>1142</v>
      </c>
      <c r="J382" s="4" t="s">
        <v>2126</v>
      </c>
      <c r="K382" s="146" t="s">
        <v>101</v>
      </c>
      <c r="L382" s="4" t="s">
        <v>1214</v>
      </c>
      <c r="M382" s="148">
        <v>12.8</v>
      </c>
      <c r="N382" s="4" t="s">
        <v>1373</v>
      </c>
      <c r="O382" s="150">
        <v>3.875E-2</v>
      </c>
      <c r="P382" s="149">
        <v>4.6760000000000003E-2</v>
      </c>
      <c r="R382" s="148">
        <v>2487000</v>
      </c>
      <c r="S382" s="148">
        <v>3.681</v>
      </c>
      <c r="T382" s="148">
        <v>92.367000000000004</v>
      </c>
      <c r="U382" s="148">
        <v>8588.9179999999997</v>
      </c>
      <c r="W382" s="4" t="s">
        <v>17</v>
      </c>
      <c r="X382" s="149">
        <v>1.3999999999999999E-4</v>
      </c>
      <c r="Y382" s="149">
        <v>5.8352849774126799E-3</v>
      </c>
      <c r="Z382" s="149">
        <v>3.0692976578926899E-3</v>
      </c>
    </row>
    <row r="383" spans="1:26" x14ac:dyDescent="0.2">
      <c r="A383" s="4" t="s">
        <v>1204</v>
      </c>
      <c r="B383" s="4">
        <v>9941</v>
      </c>
      <c r="C383" s="4" t="s">
        <v>1367</v>
      </c>
      <c r="D383" s="4" t="s">
        <v>1374</v>
      </c>
      <c r="E383" s="4" t="s">
        <v>1375</v>
      </c>
      <c r="F383" s="4" t="s">
        <v>225</v>
      </c>
      <c r="G383" s="4" t="s">
        <v>61</v>
      </c>
      <c r="H383" s="4" t="s">
        <v>314</v>
      </c>
      <c r="I383" s="4" t="s">
        <v>1142</v>
      </c>
      <c r="J383" s="4" t="s">
        <v>2126</v>
      </c>
      <c r="K383" s="146" t="s">
        <v>101</v>
      </c>
      <c r="L383" s="4" t="s">
        <v>1214</v>
      </c>
      <c r="M383" s="148">
        <v>13.1</v>
      </c>
      <c r="N383" s="4" t="s">
        <v>1376</v>
      </c>
      <c r="O383" s="150">
        <v>3.7499999999999999E-2</v>
      </c>
      <c r="P383" s="149">
        <v>4.6899999999999997E-2</v>
      </c>
      <c r="R383" s="148">
        <v>1467000</v>
      </c>
      <c r="S383" s="148">
        <v>3.681</v>
      </c>
      <c r="T383" s="148">
        <v>90.531000000000006</v>
      </c>
      <c r="U383" s="148">
        <v>4963.4750000000004</v>
      </c>
      <c r="W383" s="4" t="s">
        <v>17</v>
      </c>
      <c r="X383" s="149">
        <v>3.4999999999999997E-5</v>
      </c>
      <c r="Y383" s="149">
        <v>3.3721694637069101E-3</v>
      </c>
      <c r="Z383" s="149">
        <v>1.77372516972806E-3</v>
      </c>
    </row>
    <row r="384" spans="1:26" x14ac:dyDescent="0.2">
      <c r="A384" s="4" t="s">
        <v>1204</v>
      </c>
      <c r="B384" s="4">
        <v>9941</v>
      </c>
      <c r="C384" s="4" t="s">
        <v>1340</v>
      </c>
      <c r="D384" s="4" t="s">
        <v>1377</v>
      </c>
      <c r="E384" s="4" t="s">
        <v>1378</v>
      </c>
      <c r="F384" s="4" t="s">
        <v>225</v>
      </c>
      <c r="G384" s="4" t="s">
        <v>61</v>
      </c>
      <c r="H384" s="4" t="s">
        <v>314</v>
      </c>
      <c r="I384" s="4" t="s">
        <v>1142</v>
      </c>
      <c r="J384" s="4" t="s">
        <v>2126</v>
      </c>
      <c r="K384" s="146" t="s">
        <v>101</v>
      </c>
      <c r="L384" s="4" t="s">
        <v>1214</v>
      </c>
      <c r="M384" s="148">
        <v>12.51</v>
      </c>
      <c r="N384" s="4" t="s">
        <v>1379</v>
      </c>
      <c r="O384" s="150">
        <v>0.04</v>
      </c>
      <c r="P384" s="149">
        <v>4.6629999999999998E-2</v>
      </c>
      <c r="R384" s="148">
        <v>5547000</v>
      </c>
      <c r="S384" s="148">
        <v>3.681</v>
      </c>
      <c r="T384" s="148">
        <v>94.266000000000005</v>
      </c>
      <c r="U384" s="148">
        <v>19553.911</v>
      </c>
      <c r="W384" s="4" t="s">
        <v>17</v>
      </c>
      <c r="X384" s="149">
        <v>1.1900000000000001E-4</v>
      </c>
      <c r="Y384" s="149">
        <v>1.3284867380043299E-2</v>
      </c>
      <c r="Z384" s="149">
        <v>6.9876985430557996E-3</v>
      </c>
    </row>
    <row r="385" spans="1:26" x14ac:dyDescent="0.2">
      <c r="A385" s="4" t="s">
        <v>1204</v>
      </c>
      <c r="B385" s="4">
        <v>9941</v>
      </c>
      <c r="C385" s="4" t="s">
        <v>1380</v>
      </c>
      <c r="D385" s="4" t="s">
        <v>1381</v>
      </c>
      <c r="E385" s="4" t="s">
        <v>1382</v>
      </c>
      <c r="F385" s="4" t="s">
        <v>225</v>
      </c>
      <c r="G385" s="4" t="s">
        <v>61</v>
      </c>
      <c r="H385" s="4" t="s">
        <v>314</v>
      </c>
      <c r="I385" s="4" t="s">
        <v>1142</v>
      </c>
      <c r="J385" s="4" t="s">
        <v>2126</v>
      </c>
      <c r="K385" s="146" t="s">
        <v>101</v>
      </c>
      <c r="L385" s="4" t="s">
        <v>1214</v>
      </c>
      <c r="M385" s="148">
        <v>5.55</v>
      </c>
      <c r="N385" s="4" t="s">
        <v>1383</v>
      </c>
      <c r="O385" s="150">
        <v>4.6249999999999999E-2</v>
      </c>
      <c r="P385" s="149">
        <v>4.4200000000000003E-2</v>
      </c>
      <c r="R385" s="148">
        <v>11550000</v>
      </c>
      <c r="S385" s="148">
        <v>3.681</v>
      </c>
      <c r="T385" s="148">
        <v>102.242</v>
      </c>
      <c r="U385" s="148">
        <v>44453.353000000003</v>
      </c>
      <c r="W385" s="4" t="s">
        <v>17</v>
      </c>
      <c r="X385" s="149">
        <v>0</v>
      </c>
      <c r="Y385" s="149">
        <v>3.02014722706575E-2</v>
      </c>
      <c r="Z385" s="149">
        <v>1.58856522798894E-2</v>
      </c>
    </row>
    <row r="386" spans="1:26" x14ac:dyDescent="0.2">
      <c r="A386" s="4" t="s">
        <v>1204</v>
      </c>
      <c r="B386" s="4">
        <v>9941</v>
      </c>
      <c r="C386" s="4" t="s">
        <v>1380</v>
      </c>
      <c r="D386" s="4" t="s">
        <v>1384</v>
      </c>
      <c r="E386" s="4" t="s">
        <v>1385</v>
      </c>
      <c r="F386" s="4" t="s">
        <v>225</v>
      </c>
      <c r="G386" s="4" t="s">
        <v>61</v>
      </c>
      <c r="H386" s="4" t="s">
        <v>314</v>
      </c>
      <c r="I386" s="4" t="s">
        <v>1142</v>
      </c>
      <c r="J386" s="4" t="s">
        <v>2126</v>
      </c>
      <c r="K386" s="146" t="s">
        <v>101</v>
      </c>
      <c r="L386" s="4" t="s">
        <v>1214</v>
      </c>
      <c r="M386" s="148">
        <v>1.33</v>
      </c>
      <c r="N386" s="4" t="s">
        <v>1297</v>
      </c>
      <c r="O386" s="150">
        <v>0.05</v>
      </c>
      <c r="P386" s="149">
        <v>4.9419999999999999E-2</v>
      </c>
      <c r="R386" s="148">
        <v>4190000</v>
      </c>
      <c r="S386" s="148">
        <v>3.681</v>
      </c>
      <c r="T386" s="148">
        <v>100.211</v>
      </c>
      <c r="U386" s="148">
        <v>15521.241</v>
      </c>
      <c r="W386" s="4" t="s">
        <v>17</v>
      </c>
      <c r="X386" s="149">
        <v>8.3999999999999995E-5</v>
      </c>
      <c r="Y386" s="149">
        <v>1.05450840259332E-2</v>
      </c>
      <c r="Z386" s="149">
        <v>5.5466017218287001E-3</v>
      </c>
    </row>
    <row r="387" spans="1:26" x14ac:dyDescent="0.2">
      <c r="A387" s="4" t="s">
        <v>1204</v>
      </c>
      <c r="B387" s="4">
        <v>9941</v>
      </c>
      <c r="C387" s="4" t="s">
        <v>1367</v>
      </c>
      <c r="D387" s="4" t="s">
        <v>1386</v>
      </c>
      <c r="E387" s="4" t="s">
        <v>1387</v>
      </c>
      <c r="F387" s="4" t="s">
        <v>225</v>
      </c>
      <c r="G387" s="4" t="s">
        <v>61</v>
      </c>
      <c r="H387" s="4" t="s">
        <v>314</v>
      </c>
      <c r="I387" s="4" t="s">
        <v>1142</v>
      </c>
      <c r="J387" s="4" t="s">
        <v>2126</v>
      </c>
      <c r="K387" s="146" t="s">
        <v>101</v>
      </c>
      <c r="L387" s="4" t="s">
        <v>1214</v>
      </c>
      <c r="M387" s="148">
        <v>0.26</v>
      </c>
      <c r="N387" s="4" t="s">
        <v>1366</v>
      </c>
      <c r="O387" s="150">
        <v>1.25E-3</v>
      </c>
      <c r="P387" s="149">
        <v>1.124E-2</v>
      </c>
      <c r="R387" s="148">
        <v>895000</v>
      </c>
      <c r="S387" s="148">
        <v>3.681</v>
      </c>
      <c r="T387" s="148">
        <v>99.387</v>
      </c>
      <c r="U387" s="148">
        <v>3966.87</v>
      </c>
      <c r="W387" s="4" t="s">
        <v>17</v>
      </c>
      <c r="X387" s="149">
        <v>2.5000000000000001E-5</v>
      </c>
      <c r="Y387" s="149">
        <v>2.69507945027346E-3</v>
      </c>
      <c r="Z387" s="149">
        <v>1.41758304462909E-3</v>
      </c>
    </row>
    <row r="388" spans="1:26" x14ac:dyDescent="0.2">
      <c r="A388" s="4" t="s">
        <v>1204</v>
      </c>
      <c r="B388" s="4">
        <v>9941</v>
      </c>
      <c r="C388" s="4" t="s">
        <v>1367</v>
      </c>
      <c r="D388" s="4" t="s">
        <v>1388</v>
      </c>
      <c r="E388" s="4" t="s">
        <v>1389</v>
      </c>
      <c r="F388" s="4" t="s">
        <v>225</v>
      </c>
      <c r="G388" s="4" t="s">
        <v>61</v>
      </c>
      <c r="H388" s="4" t="s">
        <v>314</v>
      </c>
      <c r="I388" s="4" t="s">
        <v>1142</v>
      </c>
      <c r="J388" s="4" t="s">
        <v>2126</v>
      </c>
      <c r="K388" s="146" t="s">
        <v>101</v>
      </c>
      <c r="L388" s="4" t="s">
        <v>1214</v>
      </c>
      <c r="M388" s="148">
        <v>17.78</v>
      </c>
      <c r="N388" s="4" t="s">
        <v>1390</v>
      </c>
      <c r="O388" s="150">
        <v>6.2500000000000003E-3</v>
      </c>
      <c r="P388" s="149">
        <v>2.2769999999999999E-2</v>
      </c>
      <c r="R388" s="148">
        <v>5769000</v>
      </c>
      <c r="S388" s="148">
        <v>3.681</v>
      </c>
      <c r="T388" s="148">
        <v>76.983999999999995</v>
      </c>
      <c r="U388" s="148">
        <v>23797.705999999998</v>
      </c>
      <c r="W388" s="4" t="s">
        <v>17</v>
      </c>
      <c r="X388" s="149">
        <v>2.5099999999999998E-4</v>
      </c>
      <c r="Y388" s="149">
        <v>1.61680887190561E-2</v>
      </c>
      <c r="Z388" s="149">
        <v>8.5042422144056794E-3</v>
      </c>
    </row>
    <row r="389" spans="1:26" x14ac:dyDescent="0.2">
      <c r="A389" s="4" t="s">
        <v>1204</v>
      </c>
      <c r="B389" s="4">
        <v>9941</v>
      </c>
      <c r="C389" s="4" t="s">
        <v>1367</v>
      </c>
      <c r="D389" s="4" t="s">
        <v>1391</v>
      </c>
      <c r="E389" s="4" t="s">
        <v>1392</v>
      </c>
      <c r="F389" s="4" t="s">
        <v>225</v>
      </c>
      <c r="G389" s="4" t="s">
        <v>61</v>
      </c>
      <c r="H389" s="4" t="s">
        <v>314</v>
      </c>
      <c r="I389" s="4" t="s">
        <v>1142</v>
      </c>
      <c r="J389" s="4" t="s">
        <v>2126</v>
      </c>
      <c r="K389" s="146" t="s">
        <v>101</v>
      </c>
      <c r="L389" s="4" t="s">
        <v>1214</v>
      </c>
      <c r="M389" s="148">
        <v>0.86</v>
      </c>
      <c r="N389" s="4" t="s">
        <v>1393</v>
      </c>
      <c r="O389" s="150">
        <v>0.02</v>
      </c>
      <c r="P389" s="149">
        <v>2.2759999999999999E-2</v>
      </c>
      <c r="R389" s="148">
        <v>1320000</v>
      </c>
      <c r="S389" s="148">
        <v>3.681</v>
      </c>
      <c r="T389" s="148">
        <v>99.563000000000002</v>
      </c>
      <c r="U389" s="148">
        <v>7607.375</v>
      </c>
      <c r="W389" s="4" t="s">
        <v>17</v>
      </c>
      <c r="X389" s="149">
        <v>4.6999999999999997E-5</v>
      </c>
      <c r="Y389" s="149">
        <v>5.1684272413046097E-3</v>
      </c>
      <c r="Z389" s="149">
        <v>2.7185376015275201E-3</v>
      </c>
    </row>
    <row r="390" spans="1:26" x14ac:dyDescent="0.2">
      <c r="A390" s="4" t="s">
        <v>1204</v>
      </c>
      <c r="B390" s="4">
        <v>9941</v>
      </c>
      <c r="C390" s="4" t="s">
        <v>1367</v>
      </c>
      <c r="D390" s="4" t="s">
        <v>1394</v>
      </c>
      <c r="E390" s="4" t="s">
        <v>1395</v>
      </c>
      <c r="F390" s="4" t="s">
        <v>225</v>
      </c>
      <c r="G390" s="4" t="s">
        <v>61</v>
      </c>
      <c r="H390" s="4" t="s">
        <v>314</v>
      </c>
      <c r="I390" s="4" t="s">
        <v>1142</v>
      </c>
      <c r="J390" s="4" t="s">
        <v>2126</v>
      </c>
      <c r="K390" s="146" t="s">
        <v>101</v>
      </c>
      <c r="L390" s="4" t="s">
        <v>1214</v>
      </c>
      <c r="M390" s="148">
        <v>12.84</v>
      </c>
      <c r="N390" s="4" t="s">
        <v>1390</v>
      </c>
      <c r="O390" s="150">
        <v>3.875E-2</v>
      </c>
      <c r="P390" s="149">
        <v>4.6730000000000001E-2</v>
      </c>
      <c r="R390" s="148">
        <v>695000</v>
      </c>
      <c r="S390" s="148">
        <v>3.681</v>
      </c>
      <c r="T390" s="148">
        <v>92.5</v>
      </c>
      <c r="U390" s="148">
        <v>2378.6109999999999</v>
      </c>
      <c r="W390" s="4" t="s">
        <v>17</v>
      </c>
      <c r="X390" s="149">
        <v>1.5999999999999999E-5</v>
      </c>
      <c r="Y390" s="149">
        <v>1.6160213791723099E-3</v>
      </c>
      <c r="Z390" s="149">
        <v>8.5001000866239199E-4</v>
      </c>
    </row>
    <row r="391" spans="1:26" x14ac:dyDescent="0.2">
      <c r="A391" s="4" t="s">
        <v>1204</v>
      </c>
      <c r="B391" s="4">
        <v>14292</v>
      </c>
      <c r="C391" s="4" t="s">
        <v>1227</v>
      </c>
      <c r="D391" s="4" t="s">
        <v>1228</v>
      </c>
      <c r="E391" s="4" t="s">
        <v>1229</v>
      </c>
      <c r="F391" s="146" t="s">
        <v>227</v>
      </c>
      <c r="G391" s="4" t="s">
        <v>53</v>
      </c>
      <c r="H391" s="4" t="s">
        <v>53</v>
      </c>
      <c r="I391" s="4" t="s">
        <v>311</v>
      </c>
      <c r="J391" s="4" t="s">
        <v>1230</v>
      </c>
      <c r="K391" s="4" t="s">
        <v>78</v>
      </c>
      <c r="L391" s="4" t="s">
        <v>1212</v>
      </c>
      <c r="M391" s="148">
        <v>0.41399999999999998</v>
      </c>
      <c r="N391" s="4" t="s">
        <v>1231</v>
      </c>
      <c r="O391" s="150">
        <v>0</v>
      </c>
      <c r="P391" s="149">
        <v>4.3900000000000002E-2</v>
      </c>
      <c r="R391" s="148">
        <v>20305</v>
      </c>
      <c r="S391" s="148">
        <v>1</v>
      </c>
      <c r="T391" s="148">
        <v>98.25</v>
      </c>
      <c r="U391" s="148">
        <v>19.95</v>
      </c>
      <c r="W391" s="4" t="s">
        <v>17</v>
      </c>
      <c r="X391" s="149">
        <v>4.1E-5</v>
      </c>
      <c r="Y391" s="149">
        <v>6.9864516608921304E-3</v>
      </c>
      <c r="Z391" s="149">
        <v>7.2652790291048903E-4</v>
      </c>
    </row>
    <row r="392" spans="1:26" x14ac:dyDescent="0.2">
      <c r="A392" s="4" t="s">
        <v>1204</v>
      </c>
      <c r="B392" s="4">
        <v>14292</v>
      </c>
      <c r="C392" s="4" t="s">
        <v>1227</v>
      </c>
      <c r="D392" s="4" t="s">
        <v>1232</v>
      </c>
      <c r="E392" s="4" t="s">
        <v>1233</v>
      </c>
      <c r="F392" s="146" t="s">
        <v>227</v>
      </c>
      <c r="G392" s="4" t="s">
        <v>53</v>
      </c>
      <c r="H392" s="4" t="s">
        <v>53</v>
      </c>
      <c r="I392" s="4" t="s">
        <v>311</v>
      </c>
      <c r="J392" s="4" t="s">
        <v>1230</v>
      </c>
      <c r="K392" s="4" t="s">
        <v>78</v>
      </c>
      <c r="L392" s="4" t="s">
        <v>1212</v>
      </c>
      <c r="M392" s="148">
        <v>0.67</v>
      </c>
      <c r="N392" s="4" t="s">
        <v>1234</v>
      </c>
      <c r="O392" s="150">
        <v>0</v>
      </c>
      <c r="P392" s="149">
        <v>4.3139999999999998E-2</v>
      </c>
      <c r="R392" s="148">
        <v>31065</v>
      </c>
      <c r="S392" s="148">
        <v>1</v>
      </c>
      <c r="T392" s="148">
        <v>97.25</v>
      </c>
      <c r="U392" s="148">
        <v>30.210999999999999</v>
      </c>
      <c r="W392" s="4" t="s">
        <v>17</v>
      </c>
      <c r="X392" s="149">
        <v>2.5000000000000001E-5</v>
      </c>
      <c r="Y392" s="149">
        <v>1.05799124432486E-2</v>
      </c>
      <c r="Z392" s="149">
        <v>1.1002153844986899E-3</v>
      </c>
    </row>
    <row r="393" spans="1:26" x14ac:dyDescent="0.2">
      <c r="A393" s="4" t="s">
        <v>1204</v>
      </c>
      <c r="B393" s="4">
        <v>14292</v>
      </c>
      <c r="C393" s="4" t="s">
        <v>1239</v>
      </c>
      <c r="D393" s="4" t="s">
        <v>1249</v>
      </c>
      <c r="E393" s="4" t="s">
        <v>1250</v>
      </c>
      <c r="F393" s="4" t="s">
        <v>227</v>
      </c>
      <c r="G393" s="4" t="s">
        <v>53</v>
      </c>
      <c r="H393" s="4" t="s">
        <v>53</v>
      </c>
      <c r="I393" s="4" t="s">
        <v>311</v>
      </c>
      <c r="J393" s="4" t="s">
        <v>1230</v>
      </c>
      <c r="K393" s="4" t="s">
        <v>78</v>
      </c>
      <c r="L393" s="4" t="s">
        <v>1212</v>
      </c>
      <c r="M393" s="148">
        <v>0.6</v>
      </c>
      <c r="N393" s="4" t="s">
        <v>1251</v>
      </c>
      <c r="O393" s="150">
        <v>0</v>
      </c>
      <c r="P393" s="149">
        <v>4.274E-2</v>
      </c>
      <c r="R393" s="148">
        <v>35905</v>
      </c>
      <c r="S393" s="148">
        <v>1</v>
      </c>
      <c r="T393" s="148">
        <v>97.52</v>
      </c>
      <c r="U393" s="148">
        <v>35.015000000000001</v>
      </c>
      <c r="W393" s="4" t="s">
        <v>17</v>
      </c>
      <c r="X393" s="149">
        <v>0</v>
      </c>
      <c r="Y393" s="149">
        <v>1.22622376655044E-2</v>
      </c>
      <c r="Z393" s="149">
        <v>1.2751620205114699E-3</v>
      </c>
    </row>
    <row r="394" spans="1:26" x14ac:dyDescent="0.2">
      <c r="A394" s="4" t="s">
        <v>1204</v>
      </c>
      <c r="B394" s="4">
        <v>14292</v>
      </c>
      <c r="C394" s="4" t="s">
        <v>1239</v>
      </c>
      <c r="D394" s="4" t="s">
        <v>1264</v>
      </c>
      <c r="E394" s="4" t="s">
        <v>1265</v>
      </c>
      <c r="F394" s="4" t="s">
        <v>227</v>
      </c>
      <c r="G394" s="4" t="s">
        <v>53</v>
      </c>
      <c r="H394" s="4" t="s">
        <v>53</v>
      </c>
      <c r="I394" s="4" t="s">
        <v>311</v>
      </c>
      <c r="J394" s="4" t="s">
        <v>1230</v>
      </c>
      <c r="K394" s="4" t="s">
        <v>78</v>
      </c>
      <c r="L394" s="4" t="s">
        <v>1212</v>
      </c>
      <c r="M394" s="148">
        <v>0.35099999999999998</v>
      </c>
      <c r="N394" s="4" t="s">
        <v>1266</v>
      </c>
      <c r="O394" s="150">
        <v>0</v>
      </c>
      <c r="P394" s="149">
        <v>4.283E-2</v>
      </c>
      <c r="R394" s="148">
        <v>25577</v>
      </c>
      <c r="S394" s="148">
        <v>1</v>
      </c>
      <c r="T394" s="148">
        <v>98.55</v>
      </c>
      <c r="U394" s="148">
        <v>25.206</v>
      </c>
      <c r="W394" s="4" t="s">
        <v>17</v>
      </c>
      <c r="X394" s="149">
        <v>9.9999999999999995E-7</v>
      </c>
      <c r="Y394" s="149">
        <v>8.8272888453999505E-3</v>
      </c>
      <c r="Z394" s="149">
        <v>9.1795835203912904E-4</v>
      </c>
    </row>
    <row r="395" spans="1:26" x14ac:dyDescent="0.2">
      <c r="A395" s="4" t="s">
        <v>1204</v>
      </c>
      <c r="B395" s="4">
        <v>14292</v>
      </c>
      <c r="C395" s="4" t="s">
        <v>1235</v>
      </c>
      <c r="D395" s="4" t="s">
        <v>1270</v>
      </c>
      <c r="E395" s="4" t="s">
        <v>1271</v>
      </c>
      <c r="F395" s="4" t="s">
        <v>221</v>
      </c>
      <c r="G395" s="4" t="s">
        <v>53</v>
      </c>
      <c r="H395" s="4" t="s">
        <v>53</v>
      </c>
      <c r="I395" s="4" t="s">
        <v>311</v>
      </c>
      <c r="J395" s="4" t="s">
        <v>1230</v>
      </c>
      <c r="K395" s="4" t="s">
        <v>78</v>
      </c>
      <c r="L395" s="4" t="s">
        <v>1212</v>
      </c>
      <c r="M395" s="148">
        <v>3.1190000000000002</v>
      </c>
      <c r="N395" s="4" t="s">
        <v>1272</v>
      </c>
      <c r="O395" s="150">
        <v>7.4999999999999997E-3</v>
      </c>
      <c r="P395" s="149">
        <v>1.1520000000000001E-2</v>
      </c>
      <c r="R395" s="148">
        <v>209302</v>
      </c>
      <c r="S395" s="148">
        <v>1</v>
      </c>
      <c r="T395" s="148">
        <v>111.88</v>
      </c>
      <c r="U395" s="148">
        <v>234.167</v>
      </c>
      <c r="W395" s="4" t="s">
        <v>17</v>
      </c>
      <c r="X395" s="149">
        <v>1.0000000000000001E-5</v>
      </c>
      <c r="Y395" s="149">
        <v>8.2006247886387801E-2</v>
      </c>
      <c r="Z395" s="149">
        <v>8.5279094731254591E-3</v>
      </c>
    </row>
    <row r="396" spans="1:26" x14ac:dyDescent="0.2">
      <c r="A396" s="4" t="s">
        <v>1204</v>
      </c>
      <c r="B396" s="4">
        <v>14292</v>
      </c>
      <c r="C396" s="4" t="s">
        <v>1235</v>
      </c>
      <c r="D396" s="4" t="s">
        <v>1273</v>
      </c>
      <c r="E396" s="4" t="s">
        <v>1274</v>
      </c>
      <c r="F396" s="4" t="s">
        <v>221</v>
      </c>
      <c r="G396" s="4" t="s">
        <v>53</v>
      </c>
      <c r="H396" s="4" t="s">
        <v>53</v>
      </c>
      <c r="I396" s="4" t="s">
        <v>311</v>
      </c>
      <c r="J396" s="4" t="s">
        <v>1230</v>
      </c>
      <c r="K396" s="4" t="s">
        <v>78</v>
      </c>
      <c r="L396" s="4" t="s">
        <v>1212</v>
      </c>
      <c r="M396" s="148">
        <v>1.5760000000000001</v>
      </c>
      <c r="N396" s="4" t="s">
        <v>1275</v>
      </c>
      <c r="O396" s="150">
        <v>7.4999999999999997E-3</v>
      </c>
      <c r="P396" s="149">
        <v>7.9699999999999997E-3</v>
      </c>
      <c r="R396" s="148">
        <v>100346</v>
      </c>
      <c r="S396" s="148">
        <v>1</v>
      </c>
      <c r="T396" s="148">
        <v>112.14</v>
      </c>
      <c r="U396" s="148">
        <v>112.52800000000001</v>
      </c>
      <c r="W396" s="4" t="s">
        <v>17</v>
      </c>
      <c r="X396" s="149">
        <v>5.0000000000000004E-6</v>
      </c>
      <c r="Y396" s="149">
        <v>3.9407757561675902E-2</v>
      </c>
      <c r="Z396" s="149">
        <v>4.0980510349703497E-3</v>
      </c>
    </row>
    <row r="397" spans="1:26" x14ac:dyDescent="0.2">
      <c r="A397" s="4" t="s">
        <v>1204</v>
      </c>
      <c r="B397" s="4">
        <v>14292</v>
      </c>
      <c r="C397" s="4" t="s">
        <v>1235</v>
      </c>
      <c r="D397" s="4" t="s">
        <v>1276</v>
      </c>
      <c r="E397" s="4" t="s">
        <v>1277</v>
      </c>
      <c r="F397" s="4" t="s">
        <v>221</v>
      </c>
      <c r="G397" s="4" t="s">
        <v>53</v>
      </c>
      <c r="H397" s="4" t="s">
        <v>53</v>
      </c>
      <c r="I397" s="4" t="s">
        <v>311</v>
      </c>
      <c r="J397" s="4" t="s">
        <v>1230</v>
      </c>
      <c r="K397" s="4" t="s">
        <v>78</v>
      </c>
      <c r="L397" s="4" t="s">
        <v>1212</v>
      </c>
      <c r="M397" s="148">
        <v>7.6379999999999999</v>
      </c>
      <c r="N397" s="4" t="s">
        <v>1278</v>
      </c>
      <c r="O397" s="150">
        <v>1E-3</v>
      </c>
      <c r="P397" s="149">
        <v>1.5559999999999999E-2</v>
      </c>
      <c r="R397" s="148">
        <v>330711</v>
      </c>
      <c r="S397" s="148">
        <v>1</v>
      </c>
      <c r="T397" s="148">
        <v>99.81</v>
      </c>
      <c r="U397" s="148">
        <v>330.08300000000003</v>
      </c>
      <c r="W397" s="4" t="s">
        <v>17</v>
      </c>
      <c r="X397" s="149">
        <v>1.2999999999999999E-5</v>
      </c>
      <c r="Y397" s="149">
        <v>0.115596264951167</v>
      </c>
      <c r="Z397" s="149">
        <v>1.2020968015762801E-2</v>
      </c>
    </row>
    <row r="398" spans="1:26" x14ac:dyDescent="0.2">
      <c r="A398" s="4" t="s">
        <v>1204</v>
      </c>
      <c r="B398" s="4">
        <v>14292</v>
      </c>
      <c r="C398" s="4" t="s">
        <v>1279</v>
      </c>
      <c r="D398" s="4" t="s">
        <v>1283</v>
      </c>
      <c r="E398" s="4" t="s">
        <v>1284</v>
      </c>
      <c r="F398" s="4" t="s">
        <v>223</v>
      </c>
      <c r="G398" s="4" t="s">
        <v>53</v>
      </c>
      <c r="H398" s="4" t="s">
        <v>53</v>
      </c>
      <c r="I398" s="4" t="s">
        <v>311</v>
      </c>
      <c r="J398" s="4" t="s">
        <v>1230</v>
      </c>
      <c r="K398" s="4" t="s">
        <v>78</v>
      </c>
      <c r="L398" s="4" t="s">
        <v>1212</v>
      </c>
      <c r="M398" s="148">
        <v>1.9039999999999999</v>
      </c>
      <c r="N398" s="4" t="s">
        <v>1285</v>
      </c>
      <c r="O398" s="150">
        <v>5.0000000000000001E-3</v>
      </c>
      <c r="P398" s="149">
        <v>4.0289999999999999E-2</v>
      </c>
      <c r="R398" s="148">
        <v>291069</v>
      </c>
      <c r="S398" s="148">
        <v>1</v>
      </c>
      <c r="T398" s="148">
        <v>93.69</v>
      </c>
      <c r="U398" s="148">
        <v>272.70299999999997</v>
      </c>
      <c r="W398" s="4" t="s">
        <v>17</v>
      </c>
      <c r="X398" s="149">
        <v>1.4E-5</v>
      </c>
      <c r="Y398" s="149">
        <v>9.5501523202703595E-2</v>
      </c>
      <c r="Z398" s="149">
        <v>9.93129627813924E-3</v>
      </c>
    </row>
    <row r="399" spans="1:26" x14ac:dyDescent="0.2">
      <c r="A399" s="4" t="s">
        <v>1204</v>
      </c>
      <c r="B399" s="4">
        <v>14292</v>
      </c>
      <c r="C399" s="4" t="s">
        <v>1279</v>
      </c>
      <c r="D399" s="4" t="s">
        <v>1289</v>
      </c>
      <c r="E399" s="4" t="s">
        <v>1290</v>
      </c>
      <c r="F399" s="4" t="s">
        <v>223</v>
      </c>
      <c r="G399" s="4" t="s">
        <v>53</v>
      </c>
      <c r="H399" s="4" t="s">
        <v>53</v>
      </c>
      <c r="I399" s="4" t="s">
        <v>311</v>
      </c>
      <c r="J399" s="4" t="s">
        <v>1230</v>
      </c>
      <c r="K399" s="4" t="s">
        <v>78</v>
      </c>
      <c r="L399" s="4" t="s">
        <v>1212</v>
      </c>
      <c r="M399" s="148">
        <v>9.08</v>
      </c>
      <c r="N399" s="4" t="s">
        <v>1291</v>
      </c>
      <c r="O399" s="150">
        <v>0.04</v>
      </c>
      <c r="P399" s="149">
        <v>4.4549999999999999E-2</v>
      </c>
      <c r="R399" s="148">
        <v>116297</v>
      </c>
      <c r="S399" s="148">
        <v>1</v>
      </c>
      <c r="T399" s="148">
        <v>96.13</v>
      </c>
      <c r="U399" s="148">
        <v>111.79600000000001</v>
      </c>
      <c r="W399" s="4" t="s">
        <v>17</v>
      </c>
      <c r="X399" s="149">
        <v>2.1100000000000001E-4</v>
      </c>
      <c r="Y399" s="149">
        <v>3.9151513888214903E-2</v>
      </c>
      <c r="Z399" s="149">
        <v>4.0714040061566002E-3</v>
      </c>
    </row>
    <row r="400" spans="1:26" x14ac:dyDescent="0.2">
      <c r="A400" s="4" t="s">
        <v>1204</v>
      </c>
      <c r="B400" s="4">
        <v>14292</v>
      </c>
      <c r="C400" s="4" t="s">
        <v>1279</v>
      </c>
      <c r="D400" s="4" t="s">
        <v>1292</v>
      </c>
      <c r="E400" s="4" t="s">
        <v>1293</v>
      </c>
      <c r="F400" s="4" t="s">
        <v>223</v>
      </c>
      <c r="G400" s="4" t="s">
        <v>53</v>
      </c>
      <c r="H400" s="4" t="s">
        <v>53</v>
      </c>
      <c r="I400" s="4" t="s">
        <v>311</v>
      </c>
      <c r="J400" s="4" t="s">
        <v>1230</v>
      </c>
      <c r="K400" s="4" t="s">
        <v>78</v>
      </c>
      <c r="L400" s="4" t="s">
        <v>1212</v>
      </c>
      <c r="M400" s="148">
        <v>15.141</v>
      </c>
      <c r="N400" s="4" t="s">
        <v>1294</v>
      </c>
      <c r="O400" s="150">
        <v>3.7499999999999999E-2</v>
      </c>
      <c r="P400" s="149">
        <v>4.8259999999999997E-2</v>
      </c>
      <c r="R400" s="148">
        <v>178987</v>
      </c>
      <c r="S400" s="148">
        <v>1</v>
      </c>
      <c r="T400" s="148">
        <v>85.26</v>
      </c>
      <c r="U400" s="148">
        <v>152.60400000000001</v>
      </c>
      <c r="W400" s="4" t="s">
        <v>17</v>
      </c>
      <c r="X400" s="149">
        <v>6.9999999999999999E-6</v>
      </c>
      <c r="Y400" s="149">
        <v>5.3442642369253002E-2</v>
      </c>
      <c r="Z400" s="149">
        <v>5.5575523557792102E-3</v>
      </c>
    </row>
    <row r="401" spans="1:26" x14ac:dyDescent="0.2">
      <c r="A401" s="4" t="s">
        <v>1204</v>
      </c>
      <c r="B401" s="4">
        <v>14292</v>
      </c>
      <c r="C401" s="4" t="s">
        <v>1279</v>
      </c>
      <c r="D401" s="4" t="s">
        <v>1298</v>
      </c>
      <c r="E401" s="4" t="s">
        <v>1299</v>
      </c>
      <c r="F401" s="4" t="s">
        <v>223</v>
      </c>
      <c r="G401" s="4" t="s">
        <v>53</v>
      </c>
      <c r="H401" s="4" t="s">
        <v>53</v>
      </c>
      <c r="I401" s="4" t="s">
        <v>311</v>
      </c>
      <c r="J401" s="4" t="s">
        <v>1230</v>
      </c>
      <c r="K401" s="4" t="s">
        <v>78</v>
      </c>
      <c r="L401" s="4" t="s">
        <v>1212</v>
      </c>
      <c r="M401" s="148">
        <v>17.786999999999999</v>
      </c>
      <c r="N401" s="4" t="s">
        <v>1300</v>
      </c>
      <c r="O401" s="150">
        <v>2.8000000000000001E-2</v>
      </c>
      <c r="P401" s="149">
        <v>4.895E-2</v>
      </c>
      <c r="R401" s="148">
        <v>459497</v>
      </c>
      <c r="S401" s="148">
        <v>1</v>
      </c>
      <c r="T401" s="148">
        <v>69.010000000000005</v>
      </c>
      <c r="U401" s="148">
        <v>317.09899999999999</v>
      </c>
      <c r="W401" s="4" t="s">
        <v>17</v>
      </c>
      <c r="X401" s="149">
        <v>4.0000000000000003E-5</v>
      </c>
      <c r="Y401" s="149">
        <v>0.111049296936582</v>
      </c>
      <c r="Z401" s="149">
        <v>1.15481243897588E-2</v>
      </c>
    </row>
    <row r="402" spans="1:26" x14ac:dyDescent="0.2">
      <c r="A402" s="4" t="s">
        <v>1204</v>
      </c>
      <c r="B402" s="4">
        <v>14292</v>
      </c>
      <c r="C402" s="4" t="s">
        <v>1279</v>
      </c>
      <c r="D402" s="4" t="s">
        <v>1307</v>
      </c>
      <c r="E402" s="4" t="s">
        <v>1308</v>
      </c>
      <c r="F402" s="4" t="s">
        <v>223</v>
      </c>
      <c r="G402" s="4" t="s">
        <v>53</v>
      </c>
      <c r="H402" s="4" t="s">
        <v>53</v>
      </c>
      <c r="I402" s="4" t="s">
        <v>311</v>
      </c>
      <c r="J402" s="4" t="s">
        <v>1230</v>
      </c>
      <c r="K402" s="4" t="s">
        <v>78</v>
      </c>
      <c r="L402" s="4" t="s">
        <v>1212</v>
      </c>
      <c r="M402" s="148">
        <v>11.997999999999999</v>
      </c>
      <c r="N402" s="4" t="s">
        <v>1309</v>
      </c>
      <c r="O402" s="150">
        <v>5.5E-2</v>
      </c>
      <c r="P402" s="149">
        <v>4.7149999999999997E-2</v>
      </c>
      <c r="R402" s="148">
        <v>193115</v>
      </c>
      <c r="S402" s="148">
        <v>1</v>
      </c>
      <c r="T402" s="148">
        <v>110.25</v>
      </c>
      <c r="U402" s="148">
        <v>212.90899999999999</v>
      </c>
      <c r="W402" s="4" t="s">
        <v>17</v>
      </c>
      <c r="X402" s="149">
        <v>1.0000000000000001E-5</v>
      </c>
      <c r="Y402" s="149">
        <v>7.4561684703875794E-2</v>
      </c>
      <c r="Z402" s="149">
        <v>7.7537421075439903E-3</v>
      </c>
    </row>
    <row r="403" spans="1:26" x14ac:dyDescent="0.2">
      <c r="A403" s="4" t="s">
        <v>1204</v>
      </c>
      <c r="B403" s="4">
        <v>14292</v>
      </c>
      <c r="C403" s="4" t="s">
        <v>1235</v>
      </c>
      <c r="D403" s="4" t="s">
        <v>1310</v>
      </c>
      <c r="E403" s="4" t="s">
        <v>1311</v>
      </c>
      <c r="F403" s="4" t="s">
        <v>221</v>
      </c>
      <c r="G403" s="4" t="s">
        <v>53</v>
      </c>
      <c r="H403" s="4" t="s">
        <v>53</v>
      </c>
      <c r="I403" s="4" t="s">
        <v>311</v>
      </c>
      <c r="J403" s="4" t="s">
        <v>1230</v>
      </c>
      <c r="K403" s="4" t="s">
        <v>78</v>
      </c>
      <c r="L403" s="4" t="s">
        <v>1212</v>
      </c>
      <c r="M403" s="148">
        <v>5.0910000000000002</v>
      </c>
      <c r="N403" s="4" t="s">
        <v>1312</v>
      </c>
      <c r="O403" s="150">
        <v>5.0000000000000001E-3</v>
      </c>
      <c r="P403" s="149">
        <v>1.34E-2</v>
      </c>
      <c r="R403" s="148">
        <v>45000</v>
      </c>
      <c r="S403" s="148">
        <v>1</v>
      </c>
      <c r="T403" s="148">
        <v>107.2</v>
      </c>
      <c r="U403" s="148">
        <v>48.24</v>
      </c>
      <c r="W403" s="4" t="s">
        <v>17</v>
      </c>
      <c r="X403" s="149">
        <v>1.9999999999999999E-6</v>
      </c>
      <c r="Y403" s="149">
        <v>1.6893841092371201E-2</v>
      </c>
      <c r="Z403" s="149">
        <v>1.7568069653510199E-3</v>
      </c>
    </row>
    <row r="404" spans="1:26" x14ac:dyDescent="0.2">
      <c r="A404" s="4" t="s">
        <v>1204</v>
      </c>
      <c r="B404" s="4">
        <v>14292</v>
      </c>
      <c r="C404" s="4" t="s">
        <v>1235</v>
      </c>
      <c r="D404" s="4" t="s">
        <v>1313</v>
      </c>
      <c r="E404" s="4" t="s">
        <v>1314</v>
      </c>
      <c r="F404" s="4" t="s">
        <v>221</v>
      </c>
      <c r="G404" s="4" t="s">
        <v>53</v>
      </c>
      <c r="H404" s="4" t="s">
        <v>53</v>
      </c>
      <c r="I404" s="4" t="s">
        <v>311</v>
      </c>
      <c r="J404" s="4" t="s">
        <v>1230</v>
      </c>
      <c r="K404" s="4" t="s">
        <v>78</v>
      </c>
      <c r="L404" s="4" t="s">
        <v>1212</v>
      </c>
      <c r="M404" s="148">
        <v>2.3279999999999998</v>
      </c>
      <c r="N404" s="4" t="s">
        <v>1315</v>
      </c>
      <c r="O404" s="150">
        <v>1E-3</v>
      </c>
      <c r="P404" s="149">
        <v>1.0410000000000001E-2</v>
      </c>
      <c r="R404" s="148">
        <v>134182</v>
      </c>
      <c r="S404" s="148">
        <v>1</v>
      </c>
      <c r="T404" s="148">
        <v>109.23</v>
      </c>
      <c r="U404" s="148">
        <v>146.56700000000001</v>
      </c>
      <c r="W404" s="4" t="s">
        <v>17</v>
      </c>
      <c r="X404" s="149">
        <v>6.9999999999999999E-6</v>
      </c>
      <c r="Y404" s="149">
        <v>5.1328349579896099E-2</v>
      </c>
      <c r="Z404" s="149">
        <v>5.3376849923522504E-3</v>
      </c>
    </row>
    <row r="405" spans="1:26" x14ac:dyDescent="0.2">
      <c r="A405" s="4" t="s">
        <v>1204</v>
      </c>
      <c r="B405" s="4">
        <v>14292</v>
      </c>
      <c r="C405" s="4" t="s">
        <v>1235</v>
      </c>
      <c r="D405" s="4" t="s">
        <v>1316</v>
      </c>
      <c r="E405" s="4" t="s">
        <v>1317</v>
      </c>
      <c r="F405" s="4" t="s">
        <v>221</v>
      </c>
      <c r="G405" s="4" t="s">
        <v>53</v>
      </c>
      <c r="H405" s="4" t="s">
        <v>53</v>
      </c>
      <c r="I405" s="4" t="s">
        <v>311</v>
      </c>
      <c r="J405" s="4" t="s">
        <v>1230</v>
      </c>
      <c r="K405" s="4" t="s">
        <v>78</v>
      </c>
      <c r="L405" s="4" t="s">
        <v>1212</v>
      </c>
      <c r="M405" s="148">
        <v>4.4779999999999998</v>
      </c>
      <c r="N405" s="4" t="s">
        <v>1318</v>
      </c>
      <c r="O405" s="150">
        <v>1.0999999999999999E-2</v>
      </c>
      <c r="P405" s="149">
        <v>1.302E-2</v>
      </c>
      <c r="R405" s="148">
        <v>89330</v>
      </c>
      <c r="S405" s="148">
        <v>1</v>
      </c>
      <c r="T405" s="148">
        <v>100.29</v>
      </c>
      <c r="U405" s="148">
        <v>89.588999999999999</v>
      </c>
      <c r="W405" s="4" t="s">
        <v>17</v>
      </c>
      <c r="X405" s="149">
        <v>0</v>
      </c>
      <c r="Y405" s="149">
        <v>3.1374446363461497E-2</v>
      </c>
      <c r="Z405" s="149">
        <v>3.2626591906473701E-3</v>
      </c>
    </row>
    <row r="406" spans="1:26" x14ac:dyDescent="0.2">
      <c r="A406" s="4" t="s">
        <v>1204</v>
      </c>
      <c r="B406" s="4">
        <v>14292</v>
      </c>
      <c r="C406" s="4" t="s">
        <v>1235</v>
      </c>
      <c r="D406" s="4" t="s">
        <v>1319</v>
      </c>
      <c r="E406" s="4" t="s">
        <v>1320</v>
      </c>
      <c r="F406" s="4" t="s">
        <v>221</v>
      </c>
      <c r="G406" s="4" t="s">
        <v>53</v>
      </c>
      <c r="H406" s="4" t="s">
        <v>53</v>
      </c>
      <c r="I406" s="146" t="s">
        <v>311</v>
      </c>
      <c r="J406" s="4" t="s">
        <v>1230</v>
      </c>
      <c r="K406" s="4" t="s">
        <v>78</v>
      </c>
      <c r="L406" s="4" t="s">
        <v>1212</v>
      </c>
      <c r="M406" s="148">
        <v>8.9600000000000009</v>
      </c>
      <c r="N406" s="4" t="s">
        <v>1321</v>
      </c>
      <c r="O406" s="150">
        <v>1.6E-2</v>
      </c>
      <c r="P406" s="149">
        <v>1.6709999999999999E-2</v>
      </c>
      <c r="R406" s="148">
        <v>39795</v>
      </c>
      <c r="S406" s="148">
        <v>1</v>
      </c>
      <c r="T406" s="148">
        <v>99.88</v>
      </c>
      <c r="U406" s="148">
        <v>39.747</v>
      </c>
      <c r="W406" s="4" t="s">
        <v>17</v>
      </c>
      <c r="X406" s="149">
        <v>8.0000000000000007E-5</v>
      </c>
      <c r="Y406" s="149">
        <v>1.3919644647250901E-2</v>
      </c>
      <c r="Z406" s="149">
        <v>1.4475173844593801E-3</v>
      </c>
    </row>
    <row r="407" spans="1:26" x14ac:dyDescent="0.2">
      <c r="A407" s="4" t="s">
        <v>1204</v>
      </c>
      <c r="B407" s="4">
        <v>14292</v>
      </c>
      <c r="C407" s="4" t="s">
        <v>1279</v>
      </c>
      <c r="D407" s="4" t="s">
        <v>1325</v>
      </c>
      <c r="E407" s="4" t="s">
        <v>1326</v>
      </c>
      <c r="F407" s="4" t="s">
        <v>223</v>
      </c>
      <c r="G407" s="4" t="s">
        <v>53</v>
      </c>
      <c r="H407" s="4" t="s">
        <v>53</v>
      </c>
      <c r="I407" s="4" t="s">
        <v>311</v>
      </c>
      <c r="J407" s="4" t="s">
        <v>1230</v>
      </c>
      <c r="K407" s="4" t="s">
        <v>78</v>
      </c>
      <c r="L407" s="4" t="s">
        <v>1212</v>
      </c>
      <c r="M407" s="148">
        <v>5.8360000000000003</v>
      </c>
      <c r="N407" s="4" t="s">
        <v>1327</v>
      </c>
      <c r="O407" s="150">
        <v>0.01</v>
      </c>
      <c r="P407" s="149">
        <v>4.1730000000000003E-2</v>
      </c>
      <c r="R407" s="148">
        <v>174600</v>
      </c>
      <c r="S407" s="148">
        <v>1</v>
      </c>
      <c r="T407" s="148">
        <v>83.47</v>
      </c>
      <c r="U407" s="148">
        <v>145.739</v>
      </c>
      <c r="W407" s="4" t="s">
        <v>17</v>
      </c>
      <c r="X407" s="149">
        <v>5.0000000000000004E-6</v>
      </c>
      <c r="Y407" s="149">
        <v>5.1038248078388603E-2</v>
      </c>
      <c r="Z407" s="149">
        <v>5.3075170550714104E-3</v>
      </c>
    </row>
    <row r="408" spans="1:26" x14ac:dyDescent="0.2">
      <c r="A408" s="4" t="s">
        <v>1204</v>
      </c>
      <c r="B408" s="4">
        <v>14292</v>
      </c>
      <c r="C408" s="4" t="s">
        <v>1279</v>
      </c>
      <c r="D408" s="4" t="s">
        <v>1328</v>
      </c>
      <c r="E408" s="4" t="s">
        <v>1329</v>
      </c>
      <c r="F408" s="4" t="s">
        <v>223</v>
      </c>
      <c r="G408" s="4" t="s">
        <v>53</v>
      </c>
      <c r="H408" s="4" t="s">
        <v>53</v>
      </c>
      <c r="I408" s="4" t="s">
        <v>311</v>
      </c>
      <c r="J408" s="4" t="s">
        <v>1230</v>
      </c>
      <c r="K408" s="4" t="s">
        <v>78</v>
      </c>
      <c r="L408" s="4" t="s">
        <v>1212</v>
      </c>
      <c r="M408" s="148">
        <v>7.56</v>
      </c>
      <c r="N408" s="4" t="s">
        <v>1330</v>
      </c>
      <c r="O408" s="150">
        <v>1.2999999999999999E-2</v>
      </c>
      <c r="P408" s="149">
        <v>4.3119999999999999E-2</v>
      </c>
      <c r="R408" s="148">
        <v>6202</v>
      </c>
      <c r="S408" s="148">
        <v>1</v>
      </c>
      <c r="T408" s="148">
        <v>81.010000000000005</v>
      </c>
      <c r="U408" s="148">
        <v>5.024</v>
      </c>
      <c r="W408" s="4" t="s">
        <v>17</v>
      </c>
      <c r="X408" s="149">
        <v>0</v>
      </c>
      <c r="Y408" s="149">
        <v>1.7595090287873801E-3</v>
      </c>
      <c r="Z408" s="149">
        <v>1.8297305511933199E-4</v>
      </c>
    </row>
    <row r="409" spans="1:26" x14ac:dyDescent="0.2">
      <c r="A409" s="4" t="s">
        <v>1204</v>
      </c>
      <c r="B409" s="4">
        <v>14292</v>
      </c>
      <c r="C409" s="4" t="s">
        <v>1279</v>
      </c>
      <c r="D409" s="4" t="s">
        <v>1331</v>
      </c>
      <c r="E409" s="4" t="s">
        <v>1332</v>
      </c>
      <c r="F409" s="4" t="s">
        <v>223</v>
      </c>
      <c r="G409" s="4" t="s">
        <v>53</v>
      </c>
      <c r="H409" s="4" t="s">
        <v>53</v>
      </c>
      <c r="I409" s="4" t="s">
        <v>311</v>
      </c>
      <c r="J409" s="4" t="s">
        <v>1230</v>
      </c>
      <c r="K409" s="4" t="s">
        <v>78</v>
      </c>
      <c r="L409" s="4" t="s">
        <v>1212</v>
      </c>
      <c r="M409" s="148">
        <v>11.561</v>
      </c>
      <c r="N409" s="4" t="s">
        <v>1333</v>
      </c>
      <c r="O409" s="150">
        <v>1.4999999999999999E-2</v>
      </c>
      <c r="P409" s="149">
        <v>4.6260000000000003E-2</v>
      </c>
      <c r="R409" s="148">
        <v>470916</v>
      </c>
      <c r="S409" s="148">
        <v>1</v>
      </c>
      <c r="T409" s="148">
        <v>70.930000000000007</v>
      </c>
      <c r="U409" s="148">
        <v>334.02100000000002</v>
      </c>
      <c r="W409" s="4" t="s">
        <v>17</v>
      </c>
      <c r="X409" s="149">
        <v>1.9000000000000001E-5</v>
      </c>
      <c r="Y409" s="149">
        <v>0.116975392723192</v>
      </c>
      <c r="Z409" s="149">
        <v>1.21643848540504E-2</v>
      </c>
    </row>
    <row r="410" spans="1:26" x14ac:dyDescent="0.2">
      <c r="A410" s="4" t="s">
        <v>1204</v>
      </c>
      <c r="B410" s="4">
        <v>14292</v>
      </c>
      <c r="C410" s="4" t="s">
        <v>1235</v>
      </c>
      <c r="D410" s="4" t="s">
        <v>1319</v>
      </c>
      <c r="E410" s="4" t="s">
        <v>1320</v>
      </c>
      <c r="F410" s="4" t="s">
        <v>221</v>
      </c>
      <c r="G410" s="4" t="s">
        <v>53</v>
      </c>
      <c r="H410" s="4" t="s">
        <v>53</v>
      </c>
      <c r="I410" s="146" t="s">
        <v>311</v>
      </c>
      <c r="J410" s="4" t="s">
        <v>1230</v>
      </c>
      <c r="K410" s="4" t="s">
        <v>78</v>
      </c>
      <c r="L410" s="4" t="s">
        <v>1212</v>
      </c>
      <c r="M410" s="148">
        <v>8.9600000000000009</v>
      </c>
      <c r="N410" s="4" t="s">
        <v>1321</v>
      </c>
      <c r="O410" s="150">
        <v>1.6E-2</v>
      </c>
      <c r="P410" s="149">
        <v>1.6709999999999999E-2</v>
      </c>
      <c r="R410" s="148">
        <v>44933</v>
      </c>
      <c r="S410" s="148">
        <v>1</v>
      </c>
      <c r="T410" s="148">
        <v>99.88</v>
      </c>
      <c r="U410" s="148">
        <v>44.878999999999998</v>
      </c>
      <c r="W410" s="4" t="s">
        <v>17</v>
      </c>
      <c r="X410" s="149">
        <v>9.0000000000000006E-5</v>
      </c>
      <c r="Y410" s="149">
        <v>1.57168335955504E-2</v>
      </c>
      <c r="Z410" s="149">
        <v>1.63440881105448E-3</v>
      </c>
    </row>
    <row r="411" spans="1:26" x14ac:dyDescent="0.2">
      <c r="A411" s="4" t="s">
        <v>1204</v>
      </c>
      <c r="B411" s="4">
        <v>14292</v>
      </c>
      <c r="C411" s="4" t="s">
        <v>1279</v>
      </c>
      <c r="D411" s="4" t="s">
        <v>1331</v>
      </c>
      <c r="E411" s="4" t="s">
        <v>1332</v>
      </c>
      <c r="F411" s="4" t="s">
        <v>223</v>
      </c>
      <c r="G411" s="4" t="s">
        <v>53</v>
      </c>
      <c r="H411" s="4" t="s">
        <v>53</v>
      </c>
      <c r="I411" s="4" t="s">
        <v>311</v>
      </c>
      <c r="J411" s="4" t="s">
        <v>1230</v>
      </c>
      <c r="K411" s="4" t="s">
        <v>78</v>
      </c>
      <c r="L411" s="4" t="s">
        <v>1212</v>
      </c>
      <c r="M411" s="148">
        <v>11.561</v>
      </c>
      <c r="N411" s="4" t="s">
        <v>1333</v>
      </c>
      <c r="O411" s="150">
        <v>1.4999999999999999E-2</v>
      </c>
      <c r="P411" s="149">
        <v>4.6260000000000003E-2</v>
      </c>
      <c r="R411" s="148">
        <v>7610</v>
      </c>
      <c r="S411" s="148">
        <v>1</v>
      </c>
      <c r="T411" s="148">
        <v>70.930000000000007</v>
      </c>
      <c r="U411" s="148">
        <v>5.3979999999999997</v>
      </c>
      <c r="W411" s="4" t="s">
        <v>17</v>
      </c>
      <c r="X411" s="149">
        <v>0</v>
      </c>
      <c r="Y411" s="149">
        <v>1.89032171050356E-3</v>
      </c>
      <c r="Z411" s="149">
        <v>1.9657639311326E-4</v>
      </c>
    </row>
    <row r="412" spans="1:26" x14ac:dyDescent="0.2">
      <c r="A412" s="4" t="s">
        <v>1204</v>
      </c>
      <c r="B412" s="4">
        <v>14292</v>
      </c>
      <c r="C412" s="4" t="s">
        <v>1340</v>
      </c>
      <c r="D412" s="4" t="s">
        <v>1341</v>
      </c>
      <c r="E412" s="4" t="s">
        <v>1342</v>
      </c>
      <c r="F412" s="4" t="s">
        <v>225</v>
      </c>
      <c r="G412" s="4" t="s">
        <v>61</v>
      </c>
      <c r="H412" s="4" t="s">
        <v>314</v>
      </c>
      <c r="I412" s="4" t="s">
        <v>1142</v>
      </c>
      <c r="J412" s="4" t="s">
        <v>2126</v>
      </c>
      <c r="K412" s="146" t="s">
        <v>101</v>
      </c>
      <c r="L412" s="4" t="s">
        <v>1214</v>
      </c>
      <c r="M412" s="148">
        <v>0.08</v>
      </c>
      <c r="N412" s="4" t="s">
        <v>1344</v>
      </c>
      <c r="O412" s="150">
        <v>0</v>
      </c>
      <c r="P412" s="149">
        <v>5.2830000000000002E-2</v>
      </c>
      <c r="Q412" s="148">
        <v>1</v>
      </c>
      <c r="R412" s="148">
        <v>1000</v>
      </c>
      <c r="S412" s="148">
        <v>3.681</v>
      </c>
      <c r="T412" s="148">
        <v>99.855000000000004</v>
      </c>
      <c r="U412" s="148">
        <v>3.681</v>
      </c>
      <c r="W412" s="4" t="s">
        <v>17</v>
      </c>
      <c r="X412" s="149">
        <v>0</v>
      </c>
      <c r="Y412" s="149">
        <v>1.28910093410071E-3</v>
      </c>
      <c r="Z412" s="149">
        <v>1.34054859856076E-4</v>
      </c>
    </row>
    <row r="413" spans="1:26" x14ac:dyDescent="0.2">
      <c r="A413" s="4" t="s">
        <v>1204</v>
      </c>
      <c r="B413" s="4">
        <v>14292</v>
      </c>
      <c r="C413" s="4" t="s">
        <v>1345</v>
      </c>
      <c r="D413" s="4" t="s">
        <v>1346</v>
      </c>
      <c r="E413" s="4" t="s">
        <v>1347</v>
      </c>
      <c r="F413" s="4" t="s">
        <v>225</v>
      </c>
      <c r="G413" s="4" t="s">
        <v>61</v>
      </c>
      <c r="H413" s="4" t="s">
        <v>314</v>
      </c>
      <c r="I413" s="4" t="s">
        <v>1142</v>
      </c>
      <c r="J413" s="4" t="s">
        <v>2126</v>
      </c>
      <c r="K413" s="146" t="s">
        <v>101</v>
      </c>
      <c r="L413" s="4" t="s">
        <v>1214</v>
      </c>
      <c r="M413" s="148">
        <v>0.06</v>
      </c>
      <c r="N413" s="4" t="s">
        <v>1348</v>
      </c>
      <c r="O413" s="150">
        <v>0</v>
      </c>
      <c r="P413" s="149">
        <v>5.3330000000000002E-2</v>
      </c>
      <c r="Q413" s="148">
        <v>2</v>
      </c>
      <c r="R413" s="148">
        <v>2000</v>
      </c>
      <c r="S413" s="148">
        <v>3.681</v>
      </c>
      <c r="T413" s="148">
        <v>99.956000000000003</v>
      </c>
      <c r="U413" s="148">
        <v>7.3620000000000001</v>
      </c>
      <c r="W413" s="4" t="s">
        <v>17</v>
      </c>
      <c r="X413" s="149">
        <v>0</v>
      </c>
      <c r="Y413" s="149">
        <v>2.5782018682014201E-3</v>
      </c>
      <c r="Z413" s="149">
        <v>2.6810971971215098E-4</v>
      </c>
    </row>
    <row r="414" spans="1:26" x14ac:dyDescent="0.2">
      <c r="A414" s="4" t="s">
        <v>1204</v>
      </c>
      <c r="B414" s="4">
        <v>14292</v>
      </c>
      <c r="C414" s="4" t="s">
        <v>1340</v>
      </c>
      <c r="D414" s="4" t="s">
        <v>1349</v>
      </c>
      <c r="E414" s="4" t="s">
        <v>1350</v>
      </c>
      <c r="F414" s="4" t="s">
        <v>225</v>
      </c>
      <c r="G414" s="4" t="s">
        <v>61</v>
      </c>
      <c r="H414" s="4" t="s">
        <v>314</v>
      </c>
      <c r="I414" s="4" t="s">
        <v>1142</v>
      </c>
      <c r="J414" s="4" t="s">
        <v>2126</v>
      </c>
      <c r="K414" s="146" t="s">
        <v>101</v>
      </c>
      <c r="L414" s="4" t="s">
        <v>1214</v>
      </c>
      <c r="M414" s="148">
        <v>0.05</v>
      </c>
      <c r="N414" s="4" t="s">
        <v>1351</v>
      </c>
      <c r="O414" s="150">
        <v>0</v>
      </c>
      <c r="P414" s="149">
        <v>5.3490000000000003E-2</v>
      </c>
      <c r="R414" s="148">
        <v>10000</v>
      </c>
      <c r="S414" s="148">
        <v>3.681</v>
      </c>
      <c r="T414" s="148">
        <v>99.65</v>
      </c>
      <c r="U414" s="148">
        <v>36.680999999999997</v>
      </c>
      <c r="W414" s="4" t="s">
        <v>17</v>
      </c>
      <c r="X414" s="149">
        <v>0</v>
      </c>
      <c r="Y414" s="149">
        <v>1.2845929481341599E-2</v>
      </c>
      <c r="Z414" s="149">
        <v>1.3358607001115899E-3</v>
      </c>
    </row>
    <row r="415" spans="1:26" x14ac:dyDescent="0.2">
      <c r="A415" s="4" t="s">
        <v>1204</v>
      </c>
      <c r="B415" s="4">
        <v>14292</v>
      </c>
      <c r="C415" s="4" t="s">
        <v>1340</v>
      </c>
      <c r="D415" s="4" t="s">
        <v>1364</v>
      </c>
      <c r="E415" s="4" t="s">
        <v>1365</v>
      </c>
      <c r="F415" s="4" t="s">
        <v>225</v>
      </c>
      <c r="G415" s="4" t="s">
        <v>61</v>
      </c>
      <c r="H415" s="4" t="s">
        <v>314</v>
      </c>
      <c r="I415" s="4" t="s">
        <v>1142</v>
      </c>
      <c r="J415" s="4" t="s">
        <v>2126</v>
      </c>
      <c r="K415" s="146" t="s">
        <v>101</v>
      </c>
      <c r="L415" s="4" t="s">
        <v>1214</v>
      </c>
      <c r="M415" s="148">
        <v>0.5</v>
      </c>
      <c r="N415" s="4" t="s">
        <v>1366</v>
      </c>
      <c r="O415" s="150">
        <v>6.2500000000000003E-3</v>
      </c>
      <c r="P415" s="149">
        <v>5.2449999999999997E-2</v>
      </c>
      <c r="R415" s="148">
        <v>20000</v>
      </c>
      <c r="S415" s="148">
        <v>3.681</v>
      </c>
      <c r="T415" s="148">
        <v>97.585999999999999</v>
      </c>
      <c r="U415" s="148">
        <v>72.054000000000002</v>
      </c>
      <c r="W415" s="4" t="s">
        <v>17</v>
      </c>
      <c r="X415" s="149">
        <v>0</v>
      </c>
      <c r="Y415" s="149">
        <v>2.5233682196831898E-2</v>
      </c>
      <c r="Z415" s="149">
        <v>2.6240751527411201E-3</v>
      </c>
    </row>
    <row r="416" spans="1:26" x14ac:dyDescent="0.2">
      <c r="A416" s="4" t="s">
        <v>1204</v>
      </c>
      <c r="B416" s="4">
        <v>14292</v>
      </c>
      <c r="C416" s="4" t="s">
        <v>1380</v>
      </c>
      <c r="D416" s="4" t="s">
        <v>1384</v>
      </c>
      <c r="E416" s="4" t="s">
        <v>1385</v>
      </c>
      <c r="F416" s="4" t="s">
        <v>225</v>
      </c>
      <c r="G416" s="4" t="s">
        <v>61</v>
      </c>
      <c r="H416" s="4" t="s">
        <v>314</v>
      </c>
      <c r="I416" s="4" t="s">
        <v>1142</v>
      </c>
      <c r="J416" s="4" t="s">
        <v>2126</v>
      </c>
      <c r="K416" s="146" t="s">
        <v>101</v>
      </c>
      <c r="L416" s="4" t="s">
        <v>1214</v>
      </c>
      <c r="M416" s="148">
        <v>1.33</v>
      </c>
      <c r="N416" s="4" t="s">
        <v>1297</v>
      </c>
      <c r="O416" s="150">
        <v>0.05</v>
      </c>
      <c r="P416" s="149">
        <v>4.9419999999999999E-2</v>
      </c>
      <c r="R416" s="148">
        <v>6000</v>
      </c>
      <c r="S416" s="148">
        <v>3.681</v>
      </c>
      <c r="T416" s="148">
        <v>100.211</v>
      </c>
      <c r="U416" s="148">
        <v>22.225999999999999</v>
      </c>
      <c r="W416" s="4" t="s">
        <v>17</v>
      </c>
      <c r="X416" s="149">
        <v>0</v>
      </c>
      <c r="Y416" s="149">
        <v>7.7836765852167897E-3</v>
      </c>
      <c r="Z416" s="149">
        <v>8.0943209813447896E-4</v>
      </c>
    </row>
    <row r="417" spans="1:26" x14ac:dyDescent="0.2">
      <c r="A417" s="4" t="s">
        <v>1224</v>
      </c>
      <c r="B417" s="4">
        <v>1038</v>
      </c>
      <c r="C417" s="4" t="s">
        <v>1227</v>
      </c>
      <c r="D417" s="4" t="s">
        <v>1228</v>
      </c>
      <c r="E417" s="4" t="s">
        <v>1229</v>
      </c>
      <c r="F417" s="146" t="s">
        <v>227</v>
      </c>
      <c r="G417" s="4" t="s">
        <v>53</v>
      </c>
      <c r="H417" s="4" t="s">
        <v>53</v>
      </c>
      <c r="I417" s="4" t="s">
        <v>311</v>
      </c>
      <c r="J417" s="4" t="s">
        <v>1230</v>
      </c>
      <c r="K417" s="4" t="s">
        <v>78</v>
      </c>
      <c r="L417" s="4" t="s">
        <v>1212</v>
      </c>
      <c r="M417" s="148">
        <v>0.41399999999999998</v>
      </c>
      <c r="N417" s="4" t="s">
        <v>1231</v>
      </c>
      <c r="O417" s="150">
        <v>0</v>
      </c>
      <c r="P417" s="149">
        <v>4.3900000000000002E-2</v>
      </c>
      <c r="R417" s="148">
        <v>8482475</v>
      </c>
      <c r="S417" s="148">
        <v>1</v>
      </c>
      <c r="T417" s="148">
        <v>98.25</v>
      </c>
      <c r="U417" s="148">
        <v>8334.0319999999992</v>
      </c>
      <c r="W417" s="4" t="s">
        <v>17</v>
      </c>
      <c r="X417" s="149">
        <v>1.6965000000000001E-2</v>
      </c>
      <c r="Y417" s="149">
        <v>3.9890257203496196E-3</v>
      </c>
      <c r="Z417" s="149">
        <v>1.7347643257970601E-3</v>
      </c>
    </row>
    <row r="418" spans="1:26" x14ac:dyDescent="0.2">
      <c r="A418" s="4" t="s">
        <v>1224</v>
      </c>
      <c r="B418" s="4">
        <v>1038</v>
      </c>
      <c r="C418" s="4" t="s">
        <v>1227</v>
      </c>
      <c r="D418" s="4" t="s">
        <v>1232</v>
      </c>
      <c r="E418" s="4" t="s">
        <v>1233</v>
      </c>
      <c r="F418" s="146" t="s">
        <v>227</v>
      </c>
      <c r="G418" s="4" t="s">
        <v>53</v>
      </c>
      <c r="H418" s="4" t="s">
        <v>53</v>
      </c>
      <c r="I418" s="4" t="s">
        <v>311</v>
      </c>
      <c r="J418" s="4" t="s">
        <v>1230</v>
      </c>
      <c r="K418" s="4" t="s">
        <v>78</v>
      </c>
      <c r="L418" s="4" t="s">
        <v>1212</v>
      </c>
      <c r="M418" s="148">
        <v>0.67</v>
      </c>
      <c r="N418" s="4" t="s">
        <v>1234</v>
      </c>
      <c r="O418" s="150">
        <v>0</v>
      </c>
      <c r="P418" s="149">
        <v>4.3139999999999998E-2</v>
      </c>
      <c r="R418" s="148">
        <v>26748377</v>
      </c>
      <c r="S418" s="148">
        <v>1</v>
      </c>
      <c r="T418" s="148">
        <v>97.25</v>
      </c>
      <c r="U418" s="148">
        <v>26012.796999999999</v>
      </c>
      <c r="W418" s="4" t="s">
        <v>17</v>
      </c>
      <c r="X418" s="149">
        <v>2.1399000000000001E-2</v>
      </c>
      <c r="Y418" s="149">
        <v>1.24508423673145E-2</v>
      </c>
      <c r="Z418" s="149">
        <v>5.4146748301855197E-3</v>
      </c>
    </row>
    <row r="419" spans="1:26" x14ac:dyDescent="0.2">
      <c r="A419" s="4" t="s">
        <v>1224</v>
      </c>
      <c r="B419" s="4">
        <v>1038</v>
      </c>
      <c r="C419" s="4" t="s">
        <v>1235</v>
      </c>
      <c r="D419" s="4" t="s">
        <v>1236</v>
      </c>
      <c r="E419" s="4" t="s">
        <v>1237</v>
      </c>
      <c r="F419" s="4" t="s">
        <v>221</v>
      </c>
      <c r="G419" s="4" t="s">
        <v>53</v>
      </c>
      <c r="H419" s="4" t="s">
        <v>53</v>
      </c>
      <c r="I419" s="4" t="s">
        <v>311</v>
      </c>
      <c r="J419" s="4" t="s">
        <v>1230</v>
      </c>
      <c r="K419" s="4" t="s">
        <v>78</v>
      </c>
      <c r="L419" s="4" t="s">
        <v>1212</v>
      </c>
      <c r="M419" s="148">
        <v>0.33200000000000002</v>
      </c>
      <c r="N419" s="4" t="s">
        <v>1238</v>
      </c>
      <c r="O419" s="150">
        <v>0.04</v>
      </c>
      <c r="P419" s="149">
        <v>-1.214E-2</v>
      </c>
      <c r="R419" s="148">
        <v>15683903</v>
      </c>
      <c r="S419" s="148">
        <v>1</v>
      </c>
      <c r="T419" s="148">
        <v>143.79</v>
      </c>
      <c r="U419" s="148">
        <v>22551.883999999998</v>
      </c>
      <c r="W419" s="4" t="s">
        <v>17</v>
      </c>
      <c r="X419" s="149">
        <v>1.792E-3</v>
      </c>
      <c r="Y419" s="149">
        <v>1.07943009080122E-2</v>
      </c>
      <c r="Z419" s="149">
        <v>4.6942710952229899E-3</v>
      </c>
    </row>
    <row r="420" spans="1:26" x14ac:dyDescent="0.2">
      <c r="A420" s="4" t="s">
        <v>1224</v>
      </c>
      <c r="B420" s="4">
        <v>1038</v>
      </c>
      <c r="C420" s="4" t="s">
        <v>1239</v>
      </c>
      <c r="D420" s="4" t="s">
        <v>1240</v>
      </c>
      <c r="E420" s="4" t="s">
        <v>1241</v>
      </c>
      <c r="F420" s="4" t="s">
        <v>227</v>
      </c>
      <c r="G420" s="4" t="s">
        <v>53</v>
      </c>
      <c r="H420" s="4" t="s">
        <v>53</v>
      </c>
      <c r="I420" s="146" t="s">
        <v>311</v>
      </c>
      <c r="J420" s="4" t="s">
        <v>1230</v>
      </c>
      <c r="K420" s="4" t="s">
        <v>78</v>
      </c>
      <c r="L420" s="4" t="s">
        <v>1212</v>
      </c>
      <c r="M420" s="148">
        <v>0.94</v>
      </c>
      <c r="N420" s="4" t="s">
        <v>1242</v>
      </c>
      <c r="O420" s="150">
        <v>0</v>
      </c>
      <c r="P420" s="149">
        <v>4.0960000000000003E-2</v>
      </c>
      <c r="R420" s="148">
        <v>32059699</v>
      </c>
      <c r="S420" s="148">
        <v>1</v>
      </c>
      <c r="T420" s="148">
        <v>96.38</v>
      </c>
      <c r="U420" s="148">
        <v>30899.137999999999</v>
      </c>
      <c r="W420" s="4" t="s">
        <v>17</v>
      </c>
      <c r="X420" s="149">
        <v>0</v>
      </c>
      <c r="Y420" s="149">
        <v>1.47896552864614E-2</v>
      </c>
      <c r="Z420" s="149">
        <v>6.4317876545404804E-3</v>
      </c>
    </row>
    <row r="421" spans="1:26" x14ac:dyDescent="0.2">
      <c r="A421" s="4" t="s">
        <v>1224</v>
      </c>
      <c r="B421" s="4">
        <v>1038</v>
      </c>
      <c r="C421" s="4" t="s">
        <v>1239</v>
      </c>
      <c r="D421" s="4" t="s">
        <v>1243</v>
      </c>
      <c r="E421" s="4" t="s">
        <v>1244</v>
      </c>
      <c r="F421" s="4" t="s">
        <v>227</v>
      </c>
      <c r="G421" s="4" t="s">
        <v>53</v>
      </c>
      <c r="H421" s="4" t="s">
        <v>53</v>
      </c>
      <c r="I421" s="4" t="s">
        <v>311</v>
      </c>
      <c r="J421" s="4" t="s">
        <v>1230</v>
      </c>
      <c r="K421" s="4" t="s">
        <v>78</v>
      </c>
      <c r="L421" s="4" t="s">
        <v>1212</v>
      </c>
      <c r="M421" s="148">
        <v>5.0000000000000001E-3</v>
      </c>
      <c r="N421" s="4" t="s">
        <v>1245</v>
      </c>
      <c r="O421" s="150">
        <v>0</v>
      </c>
      <c r="P421" s="149">
        <v>5.629E-2</v>
      </c>
      <c r="R421" s="148">
        <v>63669779</v>
      </c>
      <c r="S421" s="148">
        <v>1</v>
      </c>
      <c r="T421" s="148">
        <v>99.97</v>
      </c>
      <c r="U421" s="148">
        <v>63650.678</v>
      </c>
      <c r="W421" s="4" t="s">
        <v>17</v>
      </c>
      <c r="X421" s="149">
        <v>3.1830000000000001E-3</v>
      </c>
      <c r="Y421" s="149">
        <v>3.0465949908132499E-2</v>
      </c>
      <c r="Z421" s="149">
        <v>1.32491607618705E-2</v>
      </c>
    </row>
    <row r="422" spans="1:26" x14ac:dyDescent="0.2">
      <c r="A422" s="4" t="s">
        <v>1224</v>
      </c>
      <c r="B422" s="4">
        <v>1038</v>
      </c>
      <c r="C422" s="4" t="s">
        <v>1239</v>
      </c>
      <c r="D422" s="4" t="s">
        <v>1246</v>
      </c>
      <c r="E422" s="4" t="s">
        <v>1247</v>
      </c>
      <c r="F422" s="4" t="s">
        <v>227</v>
      </c>
      <c r="G422" s="4" t="s">
        <v>53</v>
      </c>
      <c r="H422" s="4" t="s">
        <v>53</v>
      </c>
      <c r="I422" s="4" t="s">
        <v>311</v>
      </c>
      <c r="J422" s="4" t="s">
        <v>1230</v>
      </c>
      <c r="K422" s="4" t="s">
        <v>78</v>
      </c>
      <c r="L422" s="4" t="s">
        <v>1212</v>
      </c>
      <c r="M422" s="148">
        <v>0.504</v>
      </c>
      <c r="N422" s="4" t="s">
        <v>1248</v>
      </c>
      <c r="O422" s="150">
        <v>0</v>
      </c>
      <c r="P422" s="149">
        <v>4.258E-2</v>
      </c>
      <c r="R422" s="148">
        <v>5070125</v>
      </c>
      <c r="S422" s="148">
        <v>1</v>
      </c>
      <c r="T422" s="148">
        <v>97.93</v>
      </c>
      <c r="U422" s="148">
        <v>4965.1729999999998</v>
      </c>
      <c r="W422" s="4" t="s">
        <v>17</v>
      </c>
      <c r="X422" s="149">
        <v>0</v>
      </c>
      <c r="Y422" s="149">
        <v>2.3765453733713801E-3</v>
      </c>
      <c r="Z422" s="149">
        <v>1.0335220731545901E-3</v>
      </c>
    </row>
    <row r="423" spans="1:26" x14ac:dyDescent="0.2">
      <c r="A423" s="4" t="s">
        <v>1224</v>
      </c>
      <c r="B423" s="4">
        <v>1038</v>
      </c>
      <c r="C423" s="4" t="s">
        <v>1239</v>
      </c>
      <c r="D423" s="4" t="s">
        <v>1249</v>
      </c>
      <c r="E423" s="4" t="s">
        <v>1250</v>
      </c>
      <c r="F423" s="4" t="s">
        <v>227</v>
      </c>
      <c r="G423" s="4" t="s">
        <v>53</v>
      </c>
      <c r="H423" s="4" t="s">
        <v>53</v>
      </c>
      <c r="I423" s="4" t="s">
        <v>311</v>
      </c>
      <c r="J423" s="4" t="s">
        <v>1230</v>
      </c>
      <c r="K423" s="4" t="s">
        <v>78</v>
      </c>
      <c r="L423" s="4" t="s">
        <v>1212</v>
      </c>
      <c r="M423" s="148">
        <v>0.6</v>
      </c>
      <c r="N423" s="4" t="s">
        <v>1251</v>
      </c>
      <c r="O423" s="150">
        <v>0</v>
      </c>
      <c r="P423" s="149">
        <v>4.274E-2</v>
      </c>
      <c r="R423" s="148">
        <v>11588766</v>
      </c>
      <c r="S423" s="148">
        <v>1</v>
      </c>
      <c r="T423" s="148">
        <v>97.52</v>
      </c>
      <c r="U423" s="148">
        <v>11301.365</v>
      </c>
      <c r="W423" s="4" t="s">
        <v>17</v>
      </c>
      <c r="X423" s="149">
        <v>0</v>
      </c>
      <c r="Y423" s="149">
        <v>5.4093187748290002E-3</v>
      </c>
      <c r="Z423" s="149">
        <v>2.3524273582811398E-3</v>
      </c>
    </row>
    <row r="424" spans="1:26" x14ac:dyDescent="0.2">
      <c r="A424" s="4" t="s">
        <v>1224</v>
      </c>
      <c r="B424" s="4">
        <v>1038</v>
      </c>
      <c r="C424" s="4" t="s">
        <v>1239</v>
      </c>
      <c r="D424" s="4" t="s">
        <v>1252</v>
      </c>
      <c r="E424" s="4" t="s">
        <v>1253</v>
      </c>
      <c r="F424" s="4" t="s">
        <v>227</v>
      </c>
      <c r="G424" s="4" t="s">
        <v>53</v>
      </c>
      <c r="H424" s="4" t="s">
        <v>53</v>
      </c>
      <c r="I424" s="4" t="s">
        <v>311</v>
      </c>
      <c r="J424" s="4" t="s">
        <v>1230</v>
      </c>
      <c r="K424" s="4" t="s">
        <v>78</v>
      </c>
      <c r="L424" s="4" t="s">
        <v>1212</v>
      </c>
      <c r="M424" s="148">
        <v>0.67700000000000005</v>
      </c>
      <c r="N424" s="4" t="s">
        <v>1254</v>
      </c>
      <c r="O424" s="150">
        <v>0</v>
      </c>
      <c r="P424" s="149">
        <v>4.2380000000000001E-2</v>
      </c>
      <c r="R424" s="148">
        <v>37209302</v>
      </c>
      <c r="S424" s="148">
        <v>1</v>
      </c>
      <c r="T424" s="148">
        <v>97.22</v>
      </c>
      <c r="U424" s="148">
        <v>36174.883000000002</v>
      </c>
      <c r="W424" s="4" t="s">
        <v>17</v>
      </c>
      <c r="X424" s="149">
        <v>2.6580000000000002E-3</v>
      </c>
      <c r="Y424" s="149">
        <v>1.7314853811659502E-2</v>
      </c>
      <c r="Z424" s="149">
        <v>7.5299566371874399E-3</v>
      </c>
    </row>
    <row r="425" spans="1:26" x14ac:dyDescent="0.2">
      <c r="A425" s="4" t="s">
        <v>1224</v>
      </c>
      <c r="B425" s="4">
        <v>1038</v>
      </c>
      <c r="C425" s="4" t="s">
        <v>1239</v>
      </c>
      <c r="D425" s="4" t="s">
        <v>1255</v>
      </c>
      <c r="E425" s="4" t="s">
        <v>1256</v>
      </c>
      <c r="F425" s="4" t="s">
        <v>227</v>
      </c>
      <c r="G425" s="4" t="s">
        <v>53</v>
      </c>
      <c r="H425" s="4" t="s">
        <v>53</v>
      </c>
      <c r="I425" s="4" t="s">
        <v>311</v>
      </c>
      <c r="J425" s="4" t="s">
        <v>1230</v>
      </c>
      <c r="K425" s="4" t="s">
        <v>78</v>
      </c>
      <c r="L425" s="4" t="s">
        <v>1212</v>
      </c>
      <c r="M425" s="148">
        <v>0.78</v>
      </c>
      <c r="N425" s="4" t="s">
        <v>1257</v>
      </c>
      <c r="O425" s="150">
        <v>0</v>
      </c>
      <c r="P425" s="149">
        <v>4.1869999999999997E-2</v>
      </c>
      <c r="R425" s="148">
        <v>16622985</v>
      </c>
      <c r="S425" s="148">
        <v>1</v>
      </c>
      <c r="T425" s="148">
        <v>96.9</v>
      </c>
      <c r="U425" s="148">
        <v>16107.672</v>
      </c>
      <c r="W425" s="4" t="s">
        <v>17</v>
      </c>
      <c r="X425" s="149">
        <v>0</v>
      </c>
      <c r="Y425" s="149">
        <v>7.7098242683940402E-3</v>
      </c>
      <c r="Z425" s="149">
        <v>3.3528808878680598E-3</v>
      </c>
    </row>
    <row r="426" spans="1:26" x14ac:dyDescent="0.2">
      <c r="A426" s="4" t="s">
        <v>1224</v>
      </c>
      <c r="B426" s="4">
        <v>1038</v>
      </c>
      <c r="C426" s="4" t="s">
        <v>1239</v>
      </c>
      <c r="D426" s="4" t="s">
        <v>1258</v>
      </c>
      <c r="E426" s="4" t="s">
        <v>1259</v>
      </c>
      <c r="F426" s="4" t="s">
        <v>227</v>
      </c>
      <c r="G426" s="4" t="s">
        <v>53</v>
      </c>
      <c r="H426" s="4" t="s">
        <v>53</v>
      </c>
      <c r="I426" s="4" t="s">
        <v>311</v>
      </c>
      <c r="J426" s="4" t="s">
        <v>1230</v>
      </c>
      <c r="K426" s="4" t="s">
        <v>78</v>
      </c>
      <c r="L426" s="4" t="s">
        <v>1212</v>
      </c>
      <c r="M426" s="148">
        <v>0.86</v>
      </c>
      <c r="N426" s="4" t="s">
        <v>1260</v>
      </c>
      <c r="O426" s="150">
        <v>0</v>
      </c>
      <c r="P426" s="149">
        <v>4.1309999999999999E-2</v>
      </c>
      <c r="R426" s="148">
        <v>14951250</v>
      </c>
      <c r="S426" s="148">
        <v>1</v>
      </c>
      <c r="T426" s="148">
        <v>96.63</v>
      </c>
      <c r="U426" s="148">
        <v>14447.393</v>
      </c>
      <c r="W426" s="4" t="s">
        <v>17</v>
      </c>
      <c r="X426" s="149">
        <v>0</v>
      </c>
      <c r="Y426" s="149">
        <v>6.9151431061643502E-3</v>
      </c>
      <c r="Z426" s="149">
        <v>3.0072865931042299E-3</v>
      </c>
    </row>
    <row r="427" spans="1:26" x14ac:dyDescent="0.2">
      <c r="A427" s="4" t="s">
        <v>1224</v>
      </c>
      <c r="B427" s="4">
        <v>1038</v>
      </c>
      <c r="C427" s="4" t="s">
        <v>1239</v>
      </c>
      <c r="D427" s="4" t="s">
        <v>1261</v>
      </c>
      <c r="E427" s="4" t="s">
        <v>1262</v>
      </c>
      <c r="F427" s="4" t="s">
        <v>227</v>
      </c>
      <c r="G427" s="4" t="s">
        <v>53</v>
      </c>
      <c r="H427" s="4" t="s">
        <v>53</v>
      </c>
      <c r="I427" s="4" t="s">
        <v>311</v>
      </c>
      <c r="J427" s="4" t="s">
        <v>1230</v>
      </c>
      <c r="K427" s="4" t="s">
        <v>78</v>
      </c>
      <c r="L427" s="4" t="s">
        <v>1212</v>
      </c>
      <c r="M427" s="148">
        <v>0.255</v>
      </c>
      <c r="N427" s="4" t="s">
        <v>1263</v>
      </c>
      <c r="O427" s="150">
        <v>0</v>
      </c>
      <c r="P427" s="149">
        <v>4.3119999999999999E-2</v>
      </c>
      <c r="R427" s="148">
        <v>13895411</v>
      </c>
      <c r="S427" s="148">
        <v>1</v>
      </c>
      <c r="T427" s="148">
        <v>98.95</v>
      </c>
      <c r="U427" s="148">
        <v>13749.509</v>
      </c>
      <c r="W427" s="4" t="s">
        <v>17</v>
      </c>
      <c r="X427" s="149">
        <v>7.7200000000000001E-4</v>
      </c>
      <c r="Y427" s="149">
        <v>6.5811059803645398E-3</v>
      </c>
      <c r="Z427" s="149">
        <v>2.8620191193015E-3</v>
      </c>
    </row>
    <row r="428" spans="1:26" x14ac:dyDescent="0.2">
      <c r="A428" s="4" t="s">
        <v>1224</v>
      </c>
      <c r="B428" s="4">
        <v>1038</v>
      </c>
      <c r="C428" s="4" t="s">
        <v>1239</v>
      </c>
      <c r="D428" s="4" t="s">
        <v>1264</v>
      </c>
      <c r="E428" s="4" t="s">
        <v>1265</v>
      </c>
      <c r="F428" s="4" t="s">
        <v>227</v>
      </c>
      <c r="G428" s="4" t="s">
        <v>53</v>
      </c>
      <c r="H428" s="4" t="s">
        <v>53</v>
      </c>
      <c r="I428" s="4" t="s">
        <v>311</v>
      </c>
      <c r="J428" s="4" t="s">
        <v>1230</v>
      </c>
      <c r="K428" s="4" t="s">
        <v>78</v>
      </c>
      <c r="L428" s="4" t="s">
        <v>1212</v>
      </c>
      <c r="M428" s="148">
        <v>0.35099999999999998</v>
      </c>
      <c r="N428" s="4" t="s">
        <v>1266</v>
      </c>
      <c r="O428" s="150">
        <v>0</v>
      </c>
      <c r="P428" s="149">
        <v>4.283E-2</v>
      </c>
      <c r="R428" s="148">
        <v>28317311</v>
      </c>
      <c r="S428" s="148">
        <v>1</v>
      </c>
      <c r="T428" s="148">
        <v>98.55</v>
      </c>
      <c r="U428" s="148">
        <v>27906.71</v>
      </c>
      <c r="W428" s="4" t="s">
        <v>17</v>
      </c>
      <c r="X428" s="149">
        <v>1.573E-3</v>
      </c>
      <c r="Y428" s="149">
        <v>1.33573506913118E-2</v>
      </c>
      <c r="Z428" s="149">
        <v>5.8089009926006099E-3</v>
      </c>
    </row>
    <row r="429" spans="1:26" x14ac:dyDescent="0.2">
      <c r="A429" s="4" t="s">
        <v>1224</v>
      </c>
      <c r="B429" s="4">
        <v>1038</v>
      </c>
      <c r="C429" s="4" t="s">
        <v>1239</v>
      </c>
      <c r="D429" s="4" t="s">
        <v>1267</v>
      </c>
      <c r="E429" s="4" t="s">
        <v>1268</v>
      </c>
      <c r="F429" s="4" t="s">
        <v>227</v>
      </c>
      <c r="G429" s="4" t="s">
        <v>53</v>
      </c>
      <c r="H429" s="4" t="s">
        <v>53</v>
      </c>
      <c r="I429" s="4" t="s">
        <v>311</v>
      </c>
      <c r="J429" s="4" t="s">
        <v>1230</v>
      </c>
      <c r="K429" s="4" t="s">
        <v>78</v>
      </c>
      <c r="L429" s="4" t="s">
        <v>1212</v>
      </c>
      <c r="M429" s="148">
        <v>0.42699999999999999</v>
      </c>
      <c r="N429" s="4" t="s">
        <v>1269</v>
      </c>
      <c r="O429" s="150">
        <v>0</v>
      </c>
      <c r="P429" s="149">
        <v>4.317E-2</v>
      </c>
      <c r="R429" s="148">
        <v>69615696</v>
      </c>
      <c r="S429" s="148">
        <v>1</v>
      </c>
      <c r="T429" s="148">
        <v>98.21</v>
      </c>
      <c r="U429" s="148">
        <v>68369.574999999997</v>
      </c>
      <c r="W429" s="4" t="s">
        <v>17</v>
      </c>
      <c r="X429" s="149">
        <v>3.8679999999999999E-3</v>
      </c>
      <c r="Y429" s="149">
        <v>3.2724616794939002E-2</v>
      </c>
      <c r="Z429" s="149">
        <v>1.42314193417293E-2</v>
      </c>
    </row>
    <row r="430" spans="1:26" x14ac:dyDescent="0.2">
      <c r="A430" s="4" t="s">
        <v>1224</v>
      </c>
      <c r="B430" s="4">
        <v>1038</v>
      </c>
      <c r="C430" s="4" t="s">
        <v>1235</v>
      </c>
      <c r="D430" s="4" t="s">
        <v>1270</v>
      </c>
      <c r="E430" s="4" t="s">
        <v>1271</v>
      </c>
      <c r="F430" s="4" t="s">
        <v>221</v>
      </c>
      <c r="G430" s="4" t="s">
        <v>53</v>
      </c>
      <c r="H430" s="4" t="s">
        <v>53</v>
      </c>
      <c r="I430" s="4" t="s">
        <v>311</v>
      </c>
      <c r="J430" s="4" t="s">
        <v>1230</v>
      </c>
      <c r="K430" s="4" t="s">
        <v>78</v>
      </c>
      <c r="L430" s="4" t="s">
        <v>1212</v>
      </c>
      <c r="M430" s="148">
        <v>3.1190000000000002</v>
      </c>
      <c r="N430" s="4" t="s">
        <v>1272</v>
      </c>
      <c r="O430" s="150">
        <v>7.4999999999999997E-3</v>
      </c>
      <c r="P430" s="149">
        <v>1.1520000000000001E-2</v>
      </c>
      <c r="R430" s="148">
        <v>37267499</v>
      </c>
      <c r="S430" s="148">
        <v>1</v>
      </c>
      <c r="T430" s="148">
        <v>111.88</v>
      </c>
      <c r="U430" s="148">
        <v>41694.877999999997</v>
      </c>
      <c r="W430" s="4" t="s">
        <v>17</v>
      </c>
      <c r="X430" s="149">
        <v>1.7799999999999999E-3</v>
      </c>
      <c r="Y430" s="149">
        <v>1.9956960389820099E-2</v>
      </c>
      <c r="Z430" s="149">
        <v>8.6789670868731607E-3</v>
      </c>
    </row>
    <row r="431" spans="1:26" x14ac:dyDescent="0.2">
      <c r="A431" s="4" t="s">
        <v>1224</v>
      </c>
      <c r="B431" s="4">
        <v>1038</v>
      </c>
      <c r="C431" s="4" t="s">
        <v>1235</v>
      </c>
      <c r="D431" s="4" t="s">
        <v>1396</v>
      </c>
      <c r="E431" s="4" t="s">
        <v>1397</v>
      </c>
      <c r="F431" s="4" t="s">
        <v>221</v>
      </c>
      <c r="G431" s="4" t="s">
        <v>53</v>
      </c>
      <c r="H431" s="4" t="s">
        <v>53</v>
      </c>
      <c r="I431" s="4" t="s">
        <v>311</v>
      </c>
      <c r="J431" s="4" t="s">
        <v>1230</v>
      </c>
      <c r="K431" s="4" t="s">
        <v>78</v>
      </c>
      <c r="L431" s="4" t="s">
        <v>1212</v>
      </c>
      <c r="M431" s="148">
        <v>18.8</v>
      </c>
      <c r="N431" s="4" t="s">
        <v>1398</v>
      </c>
      <c r="O431" s="150">
        <v>0.01</v>
      </c>
      <c r="P431" s="149">
        <v>1.8530000000000001E-2</v>
      </c>
      <c r="R431" s="148">
        <v>15018157</v>
      </c>
      <c r="S431" s="148">
        <v>1</v>
      </c>
      <c r="T431" s="148">
        <v>96.44</v>
      </c>
      <c r="U431" s="148">
        <v>14483.511</v>
      </c>
      <c r="W431" s="4" t="s">
        <v>17</v>
      </c>
      <c r="X431" s="149">
        <v>8.2899999999999998E-4</v>
      </c>
      <c r="Y431" s="149">
        <v>6.9324306066766298E-3</v>
      </c>
      <c r="Z431" s="149">
        <v>3.0148046542232401E-3</v>
      </c>
    </row>
    <row r="432" spans="1:26" x14ac:dyDescent="0.2">
      <c r="A432" s="4" t="s">
        <v>1224</v>
      </c>
      <c r="B432" s="4">
        <v>1038</v>
      </c>
      <c r="C432" s="4" t="s">
        <v>1235</v>
      </c>
      <c r="D432" s="4" t="s">
        <v>1273</v>
      </c>
      <c r="E432" s="4" t="s">
        <v>1274</v>
      </c>
      <c r="F432" s="4" t="s">
        <v>221</v>
      </c>
      <c r="G432" s="4" t="s">
        <v>53</v>
      </c>
      <c r="H432" s="4" t="s">
        <v>53</v>
      </c>
      <c r="I432" s="4" t="s">
        <v>311</v>
      </c>
      <c r="J432" s="4" t="s">
        <v>1230</v>
      </c>
      <c r="K432" s="4" t="s">
        <v>78</v>
      </c>
      <c r="L432" s="4" t="s">
        <v>1212</v>
      </c>
      <c r="M432" s="148">
        <v>1.5760000000000001</v>
      </c>
      <c r="N432" s="4" t="s">
        <v>1275</v>
      </c>
      <c r="O432" s="150">
        <v>7.4999999999999997E-3</v>
      </c>
      <c r="P432" s="149">
        <v>7.9699999999999997E-3</v>
      </c>
      <c r="R432" s="148">
        <v>124827739</v>
      </c>
      <c r="S432" s="148">
        <v>1</v>
      </c>
      <c r="T432" s="148">
        <v>112.14</v>
      </c>
      <c r="U432" s="148">
        <v>139981.82699999999</v>
      </c>
      <c r="W432" s="4" t="s">
        <v>17</v>
      </c>
      <c r="X432" s="149">
        <v>5.7520000000000002E-3</v>
      </c>
      <c r="Y432" s="149">
        <v>6.7001317883848999E-2</v>
      </c>
      <c r="Z432" s="149">
        <v>2.9137815645897201E-2</v>
      </c>
    </row>
    <row r="433" spans="1:26" x14ac:dyDescent="0.2">
      <c r="A433" s="4" t="s">
        <v>1224</v>
      </c>
      <c r="B433" s="4">
        <v>1038</v>
      </c>
      <c r="C433" s="4" t="s">
        <v>1235</v>
      </c>
      <c r="D433" s="4" t="s">
        <v>1276</v>
      </c>
      <c r="E433" s="4" t="s">
        <v>1277</v>
      </c>
      <c r="F433" s="4" t="s">
        <v>221</v>
      </c>
      <c r="G433" s="4" t="s">
        <v>53</v>
      </c>
      <c r="H433" s="4" t="s">
        <v>53</v>
      </c>
      <c r="I433" s="4" t="s">
        <v>311</v>
      </c>
      <c r="J433" s="4" t="s">
        <v>1230</v>
      </c>
      <c r="K433" s="4" t="s">
        <v>78</v>
      </c>
      <c r="L433" s="4" t="s">
        <v>1212</v>
      </c>
      <c r="M433" s="148">
        <v>7.6379999999999999</v>
      </c>
      <c r="N433" s="4" t="s">
        <v>1278</v>
      </c>
      <c r="O433" s="150">
        <v>1E-3</v>
      </c>
      <c r="P433" s="149">
        <v>1.5559999999999999E-2</v>
      </c>
      <c r="R433" s="148">
        <v>92040911</v>
      </c>
      <c r="S433" s="148">
        <v>1</v>
      </c>
      <c r="T433" s="148">
        <v>99.81</v>
      </c>
      <c r="U433" s="148">
        <v>91866.032999999996</v>
      </c>
      <c r="W433" s="4" t="s">
        <v>17</v>
      </c>
      <c r="X433" s="149">
        <v>3.5669999999999999E-3</v>
      </c>
      <c r="Y433" s="149">
        <v>4.3971031462068003E-2</v>
      </c>
      <c r="Z433" s="149">
        <v>1.9122307574945901E-2</v>
      </c>
    </row>
    <row r="434" spans="1:26" x14ac:dyDescent="0.2">
      <c r="A434" s="4" t="s">
        <v>1224</v>
      </c>
      <c r="B434" s="4">
        <v>1038</v>
      </c>
      <c r="C434" s="4" t="s">
        <v>1279</v>
      </c>
      <c r="D434" s="4" t="s">
        <v>1280</v>
      </c>
      <c r="E434" s="4" t="s">
        <v>1281</v>
      </c>
      <c r="F434" s="4" t="s">
        <v>223</v>
      </c>
      <c r="G434" s="4" t="s">
        <v>53</v>
      </c>
      <c r="H434" s="4" t="s">
        <v>53</v>
      </c>
      <c r="I434" s="4" t="s">
        <v>311</v>
      </c>
      <c r="J434" s="4" t="s">
        <v>1230</v>
      </c>
      <c r="K434" s="4" t="s">
        <v>78</v>
      </c>
      <c r="L434" s="4" t="s">
        <v>1212</v>
      </c>
      <c r="M434" s="148">
        <v>4.2690000000000001</v>
      </c>
      <c r="N434" s="4" t="s">
        <v>1282</v>
      </c>
      <c r="O434" s="150">
        <v>2.2499999999999999E-2</v>
      </c>
      <c r="P434" s="149">
        <v>4.0719999999999999E-2</v>
      </c>
      <c r="R434" s="148">
        <v>39400660</v>
      </c>
      <c r="S434" s="148">
        <v>1</v>
      </c>
      <c r="T434" s="148">
        <v>93.79</v>
      </c>
      <c r="U434" s="148">
        <v>36953.879000000001</v>
      </c>
      <c r="W434" s="4" t="s">
        <v>17</v>
      </c>
      <c r="X434" s="149">
        <v>1.457E-3</v>
      </c>
      <c r="Y434" s="149">
        <v>1.7687714587722399E-2</v>
      </c>
      <c r="Z434" s="149">
        <v>7.6921079037243203E-3</v>
      </c>
    </row>
    <row r="435" spans="1:26" x14ac:dyDescent="0.2">
      <c r="A435" s="4" t="s">
        <v>1224</v>
      </c>
      <c r="B435" s="4">
        <v>1038</v>
      </c>
      <c r="C435" s="4" t="s">
        <v>1279</v>
      </c>
      <c r="D435" s="4" t="s">
        <v>1283</v>
      </c>
      <c r="E435" s="4" t="s">
        <v>1284</v>
      </c>
      <c r="F435" s="4" t="s">
        <v>223</v>
      </c>
      <c r="G435" s="4" t="s">
        <v>53</v>
      </c>
      <c r="H435" s="4" t="s">
        <v>53</v>
      </c>
      <c r="I435" s="4" t="s">
        <v>311</v>
      </c>
      <c r="J435" s="4" t="s">
        <v>1230</v>
      </c>
      <c r="K435" s="4" t="s">
        <v>78</v>
      </c>
      <c r="L435" s="4" t="s">
        <v>1212</v>
      </c>
      <c r="M435" s="148">
        <v>1.9039999999999999</v>
      </c>
      <c r="N435" s="4" t="s">
        <v>1285</v>
      </c>
      <c r="O435" s="150">
        <v>5.0000000000000001E-3</v>
      </c>
      <c r="P435" s="149">
        <v>4.0289999999999999E-2</v>
      </c>
      <c r="R435" s="148">
        <v>131950202</v>
      </c>
      <c r="S435" s="148">
        <v>1</v>
      </c>
      <c r="T435" s="148">
        <v>93.69</v>
      </c>
      <c r="U435" s="148">
        <v>123624.144</v>
      </c>
      <c r="W435" s="4" t="s">
        <v>17</v>
      </c>
      <c r="X435" s="149">
        <v>6.2430000000000003E-3</v>
      </c>
      <c r="Y435" s="149">
        <v>5.9171828183023099E-2</v>
      </c>
      <c r="Z435" s="149">
        <v>2.5732894150179701E-2</v>
      </c>
    </row>
    <row r="436" spans="1:26" x14ac:dyDescent="0.2">
      <c r="A436" s="4" t="s">
        <v>1224</v>
      </c>
      <c r="B436" s="4">
        <v>1038</v>
      </c>
      <c r="C436" s="4" t="s">
        <v>1279</v>
      </c>
      <c r="D436" s="4" t="s">
        <v>1286</v>
      </c>
      <c r="E436" s="4" t="s">
        <v>1287</v>
      </c>
      <c r="F436" s="4" t="s">
        <v>223</v>
      </c>
      <c r="G436" s="4" t="s">
        <v>53</v>
      </c>
      <c r="H436" s="4" t="s">
        <v>53</v>
      </c>
      <c r="I436" s="4" t="s">
        <v>311</v>
      </c>
      <c r="J436" s="4" t="s">
        <v>1230</v>
      </c>
      <c r="K436" s="4" t="s">
        <v>78</v>
      </c>
      <c r="L436" s="4" t="s">
        <v>1212</v>
      </c>
      <c r="M436" s="148">
        <v>4.5629999999999997</v>
      </c>
      <c r="N436" s="4" t="s">
        <v>1288</v>
      </c>
      <c r="O436" s="150">
        <v>3.7499999999999999E-2</v>
      </c>
      <c r="P436" s="149">
        <v>4.0939999999999997E-2</v>
      </c>
      <c r="R436" s="148">
        <v>23904992</v>
      </c>
      <c r="S436" s="148">
        <v>1</v>
      </c>
      <c r="T436" s="148">
        <v>98.83</v>
      </c>
      <c r="U436" s="148">
        <v>23625.304</v>
      </c>
      <c r="W436" s="4" t="s">
        <v>17</v>
      </c>
      <c r="X436" s="149">
        <v>1.867E-3</v>
      </c>
      <c r="Y436" s="149">
        <v>1.1308085596469499E-2</v>
      </c>
      <c r="Z436" s="149">
        <v>4.9177079470160397E-3</v>
      </c>
    </row>
    <row r="437" spans="1:26" x14ac:dyDescent="0.2">
      <c r="A437" s="4" t="s">
        <v>1224</v>
      </c>
      <c r="B437" s="4">
        <v>1038</v>
      </c>
      <c r="C437" s="4" t="s">
        <v>1279</v>
      </c>
      <c r="D437" s="4" t="s">
        <v>1408</v>
      </c>
      <c r="E437" s="4" t="s">
        <v>1409</v>
      </c>
      <c r="F437" s="4" t="s">
        <v>223</v>
      </c>
      <c r="G437" s="4" t="s">
        <v>53</v>
      </c>
      <c r="H437" s="4" t="s">
        <v>53</v>
      </c>
      <c r="I437" s="4" t="s">
        <v>311</v>
      </c>
      <c r="J437" s="4" t="s">
        <v>1230</v>
      </c>
      <c r="K437" s="4" t="s">
        <v>78</v>
      </c>
      <c r="L437" s="4" t="s">
        <v>1212</v>
      </c>
      <c r="M437" s="148">
        <v>2.9369999999999998</v>
      </c>
      <c r="N437" s="4" t="s">
        <v>1410</v>
      </c>
      <c r="O437" s="150">
        <v>0.02</v>
      </c>
      <c r="P437" s="149">
        <v>4.0149999999999998E-2</v>
      </c>
      <c r="R437" s="148">
        <v>6557429</v>
      </c>
      <c r="S437" s="148">
        <v>1</v>
      </c>
      <c r="T437" s="148">
        <v>94.43</v>
      </c>
      <c r="U437" s="148">
        <v>6192.18</v>
      </c>
      <c r="W437" s="4" t="s">
        <v>17</v>
      </c>
      <c r="X437" s="149">
        <v>3.0200000000000002E-4</v>
      </c>
      <c r="Y437" s="149">
        <v>2.9638435546910798E-3</v>
      </c>
      <c r="Z437" s="149">
        <v>1.2889287827081201E-3</v>
      </c>
    </row>
    <row r="438" spans="1:26" x14ac:dyDescent="0.2">
      <c r="A438" s="4" t="s">
        <v>1224</v>
      </c>
      <c r="B438" s="4">
        <v>1038</v>
      </c>
      <c r="C438" s="4" t="s">
        <v>1279</v>
      </c>
      <c r="D438" s="4" t="s">
        <v>1289</v>
      </c>
      <c r="E438" s="4" t="s">
        <v>1290</v>
      </c>
      <c r="F438" s="4" t="s">
        <v>223</v>
      </c>
      <c r="G438" s="4" t="s">
        <v>53</v>
      </c>
      <c r="H438" s="4" t="s">
        <v>53</v>
      </c>
      <c r="I438" s="4" t="s">
        <v>311</v>
      </c>
      <c r="J438" s="4" t="s">
        <v>1230</v>
      </c>
      <c r="K438" s="4" t="s">
        <v>78</v>
      </c>
      <c r="L438" s="4" t="s">
        <v>1212</v>
      </c>
      <c r="M438" s="148">
        <v>9.08</v>
      </c>
      <c r="N438" s="4" t="s">
        <v>1291</v>
      </c>
      <c r="O438" s="150">
        <v>0.04</v>
      </c>
      <c r="P438" s="149">
        <v>4.4549999999999999E-2</v>
      </c>
      <c r="R438" s="148">
        <v>20773978</v>
      </c>
      <c r="S438" s="148">
        <v>1</v>
      </c>
      <c r="T438" s="148">
        <v>96.13</v>
      </c>
      <c r="U438" s="148">
        <v>19970.025000000001</v>
      </c>
      <c r="W438" s="4" t="s">
        <v>17</v>
      </c>
      <c r="X438" s="149">
        <v>3.7770999999999999E-2</v>
      </c>
      <c r="Y438" s="149">
        <v>9.5585122007086007E-3</v>
      </c>
      <c r="Z438" s="149">
        <v>4.1568460912385103E-3</v>
      </c>
    </row>
    <row r="439" spans="1:26" x14ac:dyDescent="0.2">
      <c r="A439" s="4" t="s">
        <v>1224</v>
      </c>
      <c r="B439" s="4">
        <v>1038</v>
      </c>
      <c r="C439" s="4" t="s">
        <v>1279</v>
      </c>
      <c r="D439" s="4" t="s">
        <v>1292</v>
      </c>
      <c r="E439" s="4" t="s">
        <v>1293</v>
      </c>
      <c r="F439" s="4" t="s">
        <v>223</v>
      </c>
      <c r="G439" s="4" t="s">
        <v>53</v>
      </c>
      <c r="H439" s="4" t="s">
        <v>53</v>
      </c>
      <c r="I439" s="4" t="s">
        <v>311</v>
      </c>
      <c r="J439" s="4" t="s">
        <v>1230</v>
      </c>
      <c r="K439" s="4" t="s">
        <v>78</v>
      </c>
      <c r="L439" s="4" t="s">
        <v>1212</v>
      </c>
      <c r="M439" s="148">
        <v>15.141</v>
      </c>
      <c r="N439" s="4" t="s">
        <v>1294</v>
      </c>
      <c r="O439" s="150">
        <v>3.7499999999999999E-2</v>
      </c>
      <c r="P439" s="149">
        <v>4.8259999999999997E-2</v>
      </c>
      <c r="R439" s="148">
        <v>30769311</v>
      </c>
      <c r="S439" s="148">
        <v>1</v>
      </c>
      <c r="T439" s="148">
        <v>85.26</v>
      </c>
      <c r="U439" s="148">
        <v>26233.915000000001</v>
      </c>
      <c r="W439" s="4" t="s">
        <v>17</v>
      </c>
      <c r="X439" s="149">
        <v>1.2199999999999999E-3</v>
      </c>
      <c r="Y439" s="149">
        <v>1.2556678909280901E-2</v>
      </c>
      <c r="Z439" s="149">
        <v>5.4607014718369802E-3</v>
      </c>
    </row>
    <row r="440" spans="1:26" x14ac:dyDescent="0.2">
      <c r="A440" s="4" t="s">
        <v>1224</v>
      </c>
      <c r="B440" s="4">
        <v>1038</v>
      </c>
      <c r="C440" s="4" t="s">
        <v>1279</v>
      </c>
      <c r="D440" s="4" t="s">
        <v>1295</v>
      </c>
      <c r="E440" s="4" t="s">
        <v>1296</v>
      </c>
      <c r="F440" s="4" t="s">
        <v>223</v>
      </c>
      <c r="G440" s="4" t="s">
        <v>53</v>
      </c>
      <c r="H440" s="4" t="s">
        <v>53</v>
      </c>
      <c r="I440" s="4" t="s">
        <v>311</v>
      </c>
      <c r="J440" s="4" t="s">
        <v>1230</v>
      </c>
      <c r="K440" s="4" t="s">
        <v>78</v>
      </c>
      <c r="L440" s="4" t="s">
        <v>1212</v>
      </c>
      <c r="M440" s="148">
        <v>1.399</v>
      </c>
      <c r="N440" s="4" t="s">
        <v>1297</v>
      </c>
      <c r="O440" s="150">
        <v>1.7500000000000002E-2</v>
      </c>
      <c r="P440" s="149">
        <v>4.0219999999999999E-2</v>
      </c>
      <c r="R440" s="148">
        <v>46430173</v>
      </c>
      <c r="S440" s="148">
        <v>1</v>
      </c>
      <c r="T440" s="148">
        <v>97.96</v>
      </c>
      <c r="U440" s="148">
        <v>45482.997000000003</v>
      </c>
      <c r="W440" s="4" t="s">
        <v>17</v>
      </c>
      <c r="X440" s="149">
        <v>1.9530000000000001E-3</v>
      </c>
      <c r="Y440" s="149">
        <v>2.1770117219705901E-2</v>
      </c>
      <c r="Z440" s="149">
        <v>9.4674803745952892E-3</v>
      </c>
    </row>
    <row r="441" spans="1:26" x14ac:dyDescent="0.2">
      <c r="A441" s="4" t="s">
        <v>1224</v>
      </c>
      <c r="B441" s="4">
        <v>1038</v>
      </c>
      <c r="C441" s="4" t="s">
        <v>1279</v>
      </c>
      <c r="D441" s="4" t="s">
        <v>1298</v>
      </c>
      <c r="E441" s="4" t="s">
        <v>1299</v>
      </c>
      <c r="F441" s="4" t="s">
        <v>223</v>
      </c>
      <c r="G441" s="4" t="s">
        <v>53</v>
      </c>
      <c r="H441" s="4" t="s">
        <v>53</v>
      </c>
      <c r="I441" s="4" t="s">
        <v>311</v>
      </c>
      <c r="J441" s="4" t="s">
        <v>1230</v>
      </c>
      <c r="K441" s="4" t="s">
        <v>78</v>
      </c>
      <c r="L441" s="4" t="s">
        <v>1212</v>
      </c>
      <c r="M441" s="148">
        <v>17.786999999999999</v>
      </c>
      <c r="N441" s="4" t="s">
        <v>1300</v>
      </c>
      <c r="O441" s="150">
        <v>2.8000000000000001E-2</v>
      </c>
      <c r="P441" s="149">
        <v>4.895E-2</v>
      </c>
      <c r="R441" s="148">
        <v>25758066</v>
      </c>
      <c r="S441" s="148">
        <v>1</v>
      </c>
      <c r="T441" s="148">
        <v>69.010000000000005</v>
      </c>
      <c r="U441" s="148">
        <v>17775.641</v>
      </c>
      <c r="W441" s="4" t="s">
        <v>17</v>
      </c>
      <c r="X441" s="149">
        <v>2.2599999999999999E-3</v>
      </c>
      <c r="Y441" s="149">
        <v>8.5081858560305101E-3</v>
      </c>
      <c r="Z441" s="149">
        <v>3.70007574155205E-3</v>
      </c>
    </row>
    <row r="442" spans="1:26" x14ac:dyDescent="0.2">
      <c r="A442" s="4" t="s">
        <v>1224</v>
      </c>
      <c r="B442" s="4">
        <v>1038</v>
      </c>
      <c r="C442" s="4" t="s">
        <v>1279</v>
      </c>
      <c r="D442" s="4" t="s">
        <v>1301</v>
      </c>
      <c r="E442" s="4" t="s">
        <v>1302</v>
      </c>
      <c r="F442" s="4" t="s">
        <v>223</v>
      </c>
      <c r="G442" s="4" t="s">
        <v>53</v>
      </c>
      <c r="H442" s="4" t="s">
        <v>53</v>
      </c>
      <c r="I442" s="4" t="s">
        <v>311</v>
      </c>
      <c r="J442" s="4" t="s">
        <v>1230</v>
      </c>
      <c r="K442" s="4" t="s">
        <v>78</v>
      </c>
      <c r="L442" s="4" t="s">
        <v>1212</v>
      </c>
      <c r="M442" s="148">
        <v>3.33</v>
      </c>
      <c r="N442" s="4" t="s">
        <v>1303</v>
      </c>
      <c r="O442" s="150">
        <v>3.7499999999999999E-2</v>
      </c>
      <c r="P442" s="149">
        <v>4.0570000000000002E-2</v>
      </c>
      <c r="R442" s="148">
        <v>37869458</v>
      </c>
      <c r="S442" s="148">
        <v>1</v>
      </c>
      <c r="T442" s="148">
        <v>99.6</v>
      </c>
      <c r="U442" s="148">
        <v>37717.980000000003</v>
      </c>
      <c r="W442" s="4" t="s">
        <v>17</v>
      </c>
      <c r="X442" s="149">
        <v>7.5739000000000001E-2</v>
      </c>
      <c r="Y442" s="149">
        <v>1.80534462372464E-2</v>
      </c>
      <c r="Z442" s="149">
        <v>7.8511588256505796E-3</v>
      </c>
    </row>
    <row r="443" spans="1:26" x14ac:dyDescent="0.2">
      <c r="A443" s="4" t="s">
        <v>1224</v>
      </c>
      <c r="B443" s="4">
        <v>1038</v>
      </c>
      <c r="C443" s="4" t="s">
        <v>1235</v>
      </c>
      <c r="D443" s="4" t="s">
        <v>1304</v>
      </c>
      <c r="E443" s="4" t="s">
        <v>1305</v>
      </c>
      <c r="F443" s="4" t="s">
        <v>221</v>
      </c>
      <c r="G443" s="4" t="s">
        <v>53</v>
      </c>
      <c r="H443" s="4" t="s">
        <v>53</v>
      </c>
      <c r="I443" s="4" t="s">
        <v>311</v>
      </c>
      <c r="J443" s="4" t="s">
        <v>1230</v>
      </c>
      <c r="K443" s="4" t="s">
        <v>78</v>
      </c>
      <c r="L443" s="4" t="s">
        <v>1212</v>
      </c>
      <c r="M443" s="148">
        <v>9.8919999999999995</v>
      </c>
      <c r="N443" s="4" t="s">
        <v>1306</v>
      </c>
      <c r="O443" s="150">
        <v>0.04</v>
      </c>
      <c r="P443" s="149">
        <v>1.6670000000000001E-2</v>
      </c>
      <c r="R443" s="148">
        <v>25256886</v>
      </c>
      <c r="S443" s="148">
        <v>1</v>
      </c>
      <c r="T443" s="148">
        <v>170.66</v>
      </c>
      <c r="U443" s="148">
        <v>43103.402000000002</v>
      </c>
      <c r="W443" s="4" t="s">
        <v>17</v>
      </c>
      <c r="X443" s="149">
        <v>1.585E-3</v>
      </c>
      <c r="Y443" s="149">
        <v>2.06311403956774E-2</v>
      </c>
      <c r="Z443" s="149">
        <v>8.9721573306363201E-3</v>
      </c>
    </row>
    <row r="444" spans="1:26" x14ac:dyDescent="0.2">
      <c r="A444" s="4" t="s">
        <v>1224</v>
      </c>
      <c r="B444" s="4">
        <v>1038</v>
      </c>
      <c r="C444" s="4" t="s">
        <v>1279</v>
      </c>
      <c r="D444" s="4" t="s">
        <v>1307</v>
      </c>
      <c r="E444" s="4" t="s">
        <v>1308</v>
      </c>
      <c r="F444" s="4" t="s">
        <v>223</v>
      </c>
      <c r="G444" s="4" t="s">
        <v>53</v>
      </c>
      <c r="H444" s="4" t="s">
        <v>53</v>
      </c>
      <c r="I444" s="4" t="s">
        <v>311</v>
      </c>
      <c r="J444" s="4" t="s">
        <v>1230</v>
      </c>
      <c r="K444" s="4" t="s">
        <v>78</v>
      </c>
      <c r="L444" s="4" t="s">
        <v>1212</v>
      </c>
      <c r="M444" s="148">
        <v>11.997999999999999</v>
      </c>
      <c r="N444" s="4" t="s">
        <v>1309</v>
      </c>
      <c r="O444" s="150">
        <v>5.5E-2</v>
      </c>
      <c r="P444" s="149">
        <v>4.7149999999999997E-2</v>
      </c>
      <c r="R444" s="148">
        <v>27305143</v>
      </c>
      <c r="S444" s="148">
        <v>1</v>
      </c>
      <c r="T444" s="148">
        <v>110.25</v>
      </c>
      <c r="U444" s="148">
        <v>30103.919999999998</v>
      </c>
      <c r="W444" s="4" t="s">
        <v>17</v>
      </c>
      <c r="X444" s="149">
        <v>1.4400000000000001E-3</v>
      </c>
      <c r="Y444" s="149">
        <v>1.4409029902265899E-2</v>
      </c>
      <c r="Z444" s="149">
        <v>6.2662596824778196E-3</v>
      </c>
    </row>
    <row r="445" spans="1:26" x14ac:dyDescent="0.2">
      <c r="A445" s="4" t="s">
        <v>1224</v>
      </c>
      <c r="B445" s="4">
        <v>1038</v>
      </c>
      <c r="C445" s="4" t="s">
        <v>1235</v>
      </c>
      <c r="D445" s="4" t="s">
        <v>1310</v>
      </c>
      <c r="E445" s="4" t="s">
        <v>1311</v>
      </c>
      <c r="F445" s="4" t="s">
        <v>221</v>
      </c>
      <c r="G445" s="4" t="s">
        <v>53</v>
      </c>
      <c r="H445" s="4" t="s">
        <v>53</v>
      </c>
      <c r="I445" s="4" t="s">
        <v>311</v>
      </c>
      <c r="J445" s="4" t="s">
        <v>1230</v>
      </c>
      <c r="K445" s="4" t="s">
        <v>78</v>
      </c>
      <c r="L445" s="4" t="s">
        <v>1212</v>
      </c>
      <c r="M445" s="148">
        <v>5.0910000000000002</v>
      </c>
      <c r="N445" s="4" t="s">
        <v>1312</v>
      </c>
      <c r="O445" s="150">
        <v>5.0000000000000001E-3</v>
      </c>
      <c r="P445" s="149">
        <v>1.34E-2</v>
      </c>
      <c r="R445" s="148">
        <v>144101100</v>
      </c>
      <c r="S445" s="148">
        <v>1</v>
      </c>
      <c r="T445" s="148">
        <v>107.2</v>
      </c>
      <c r="U445" s="148">
        <v>154476.37899999999</v>
      </c>
      <c r="W445" s="4" t="s">
        <v>17</v>
      </c>
      <c r="X445" s="149">
        <v>7.0899999999999999E-3</v>
      </c>
      <c r="Y445" s="149">
        <v>7.3939033701962004E-2</v>
      </c>
      <c r="Z445" s="149">
        <v>3.2154918755155998E-2</v>
      </c>
    </row>
    <row r="446" spans="1:26" x14ac:dyDescent="0.2">
      <c r="A446" s="4" t="s">
        <v>1224</v>
      </c>
      <c r="B446" s="4">
        <v>1038</v>
      </c>
      <c r="C446" s="4" t="s">
        <v>1235</v>
      </c>
      <c r="D446" s="4" t="s">
        <v>1313</v>
      </c>
      <c r="E446" s="4" t="s">
        <v>1314</v>
      </c>
      <c r="F446" s="4" t="s">
        <v>221</v>
      </c>
      <c r="G446" s="4" t="s">
        <v>53</v>
      </c>
      <c r="H446" s="4" t="s">
        <v>53</v>
      </c>
      <c r="I446" s="4" t="s">
        <v>311</v>
      </c>
      <c r="J446" s="4" t="s">
        <v>1230</v>
      </c>
      <c r="K446" s="4" t="s">
        <v>78</v>
      </c>
      <c r="L446" s="4" t="s">
        <v>1212</v>
      </c>
      <c r="M446" s="148">
        <v>2.3279999999999998</v>
      </c>
      <c r="N446" s="4" t="s">
        <v>1315</v>
      </c>
      <c r="O446" s="150">
        <v>1E-3</v>
      </c>
      <c r="P446" s="149">
        <v>1.0410000000000001E-2</v>
      </c>
      <c r="R446" s="148">
        <v>90510440</v>
      </c>
      <c r="S446" s="148">
        <v>1</v>
      </c>
      <c r="T446" s="148">
        <v>109.23</v>
      </c>
      <c r="U446" s="148">
        <v>98864.554000000004</v>
      </c>
      <c r="W446" s="4" t="s">
        <v>17</v>
      </c>
      <c r="X446" s="149">
        <v>4.5100000000000001E-3</v>
      </c>
      <c r="Y446" s="149">
        <v>4.7320824059340003E-2</v>
      </c>
      <c r="Z446" s="149">
        <v>2.05790795047236E-2</v>
      </c>
    </row>
    <row r="447" spans="1:26" x14ac:dyDescent="0.2">
      <c r="A447" s="4" t="s">
        <v>1224</v>
      </c>
      <c r="B447" s="4">
        <v>1038</v>
      </c>
      <c r="C447" s="4" t="s">
        <v>1235</v>
      </c>
      <c r="D447" s="4" t="s">
        <v>1316</v>
      </c>
      <c r="E447" s="4" t="s">
        <v>1317</v>
      </c>
      <c r="F447" s="4" t="s">
        <v>221</v>
      </c>
      <c r="G447" s="4" t="s">
        <v>53</v>
      </c>
      <c r="H447" s="4" t="s">
        <v>53</v>
      </c>
      <c r="I447" s="4" t="s">
        <v>311</v>
      </c>
      <c r="J447" s="4" t="s">
        <v>1230</v>
      </c>
      <c r="K447" s="4" t="s">
        <v>78</v>
      </c>
      <c r="L447" s="4" t="s">
        <v>1212</v>
      </c>
      <c r="M447" s="148">
        <v>4.4779999999999998</v>
      </c>
      <c r="N447" s="4" t="s">
        <v>1318</v>
      </c>
      <c r="O447" s="150">
        <v>1.0999999999999999E-2</v>
      </c>
      <c r="P447" s="149">
        <v>1.302E-2</v>
      </c>
      <c r="R447" s="148">
        <v>78157317</v>
      </c>
      <c r="S447" s="148">
        <v>1</v>
      </c>
      <c r="T447" s="148">
        <v>100.29</v>
      </c>
      <c r="U447" s="148">
        <v>78383.972999999998</v>
      </c>
      <c r="W447" s="4" t="s">
        <v>17</v>
      </c>
      <c r="X447" s="149">
        <v>0</v>
      </c>
      <c r="Y447" s="149">
        <v>3.7517938131187797E-2</v>
      </c>
      <c r="Z447" s="149">
        <v>1.6315959136443299E-2</v>
      </c>
    </row>
    <row r="448" spans="1:26" x14ac:dyDescent="0.2">
      <c r="A448" s="4" t="s">
        <v>1224</v>
      </c>
      <c r="B448" s="4">
        <v>1038</v>
      </c>
      <c r="C448" s="4" t="s">
        <v>1235</v>
      </c>
      <c r="D448" s="4" t="s">
        <v>1319</v>
      </c>
      <c r="E448" s="4" t="s">
        <v>1320</v>
      </c>
      <c r="F448" s="4" t="s">
        <v>221</v>
      </c>
      <c r="G448" s="4" t="s">
        <v>53</v>
      </c>
      <c r="H448" s="4" t="s">
        <v>53</v>
      </c>
      <c r="I448" s="146" t="s">
        <v>311</v>
      </c>
      <c r="J448" s="4" t="s">
        <v>1230</v>
      </c>
      <c r="K448" s="4" t="s">
        <v>78</v>
      </c>
      <c r="L448" s="4" t="s">
        <v>1212</v>
      </c>
      <c r="M448" s="148">
        <v>8.9600000000000009</v>
      </c>
      <c r="N448" s="4" t="s">
        <v>1321</v>
      </c>
      <c r="O448" s="150">
        <v>1.6E-2</v>
      </c>
      <c r="P448" s="149">
        <v>1.6709999999999999E-2</v>
      </c>
      <c r="R448" s="148">
        <v>64597776</v>
      </c>
      <c r="S448" s="148">
        <v>1</v>
      </c>
      <c r="T448" s="148">
        <v>99.88</v>
      </c>
      <c r="U448" s="148">
        <v>64520.258999999998</v>
      </c>
      <c r="W448" s="4" t="s">
        <v>17</v>
      </c>
      <c r="X448" s="149">
        <v>0.12919600000000001</v>
      </c>
      <c r="Y448" s="149">
        <v>3.0882168554684199E-2</v>
      </c>
      <c r="Z448" s="149">
        <v>1.3430167681952701E-2</v>
      </c>
    </row>
    <row r="449" spans="1:26" x14ac:dyDescent="0.2">
      <c r="A449" s="4" t="s">
        <v>1224</v>
      </c>
      <c r="B449" s="4">
        <v>1038</v>
      </c>
      <c r="C449" s="4" t="s">
        <v>1279</v>
      </c>
      <c r="D449" s="4" t="s">
        <v>1322</v>
      </c>
      <c r="E449" s="4" t="s">
        <v>1323</v>
      </c>
      <c r="F449" s="4" t="s">
        <v>223</v>
      </c>
      <c r="G449" s="4" t="s">
        <v>53</v>
      </c>
      <c r="H449" s="4" t="s">
        <v>53</v>
      </c>
      <c r="I449" s="4" t="s">
        <v>311</v>
      </c>
      <c r="J449" s="4" t="s">
        <v>1230</v>
      </c>
      <c r="K449" s="4" t="s">
        <v>78</v>
      </c>
      <c r="L449" s="4" t="s">
        <v>1212</v>
      </c>
      <c r="M449" s="148">
        <v>1.0740000000000001</v>
      </c>
      <c r="N449" s="4" t="s">
        <v>1324</v>
      </c>
      <c r="O449" s="150">
        <v>5.0000000000000001E-3</v>
      </c>
      <c r="P449" s="149">
        <v>4.0739999999999998E-2</v>
      </c>
      <c r="R449" s="148">
        <v>20810441</v>
      </c>
      <c r="S449" s="148">
        <v>1</v>
      </c>
      <c r="T449" s="148">
        <v>96.77</v>
      </c>
      <c r="U449" s="148">
        <v>20138.263999999999</v>
      </c>
      <c r="W449" s="4" t="s">
        <v>17</v>
      </c>
      <c r="X449" s="149">
        <v>8.8699999999999998E-4</v>
      </c>
      <c r="Y449" s="149">
        <v>9.6390384746388499E-3</v>
      </c>
      <c r="Z449" s="149">
        <v>4.1918656968005698E-3</v>
      </c>
    </row>
    <row r="450" spans="1:26" x14ac:dyDescent="0.2">
      <c r="A450" s="4" t="s">
        <v>1224</v>
      </c>
      <c r="B450" s="4">
        <v>1038</v>
      </c>
      <c r="C450" s="4" t="s">
        <v>1279</v>
      </c>
      <c r="D450" s="4" t="s">
        <v>1325</v>
      </c>
      <c r="E450" s="4" t="s">
        <v>1326</v>
      </c>
      <c r="F450" s="4" t="s">
        <v>223</v>
      </c>
      <c r="G450" s="4" t="s">
        <v>53</v>
      </c>
      <c r="H450" s="4" t="s">
        <v>53</v>
      </c>
      <c r="I450" s="4" t="s">
        <v>311</v>
      </c>
      <c r="J450" s="4" t="s">
        <v>1230</v>
      </c>
      <c r="K450" s="4" t="s">
        <v>78</v>
      </c>
      <c r="L450" s="4" t="s">
        <v>1212</v>
      </c>
      <c r="M450" s="148">
        <v>5.8360000000000003</v>
      </c>
      <c r="N450" s="4" t="s">
        <v>1327</v>
      </c>
      <c r="O450" s="150">
        <v>0.01</v>
      </c>
      <c r="P450" s="149">
        <v>4.1730000000000003E-2</v>
      </c>
      <c r="R450" s="148">
        <v>70337495</v>
      </c>
      <c r="S450" s="148">
        <v>1</v>
      </c>
      <c r="T450" s="148">
        <v>83.47</v>
      </c>
      <c r="U450" s="148">
        <v>58710.707000000002</v>
      </c>
      <c r="W450" s="4" t="s">
        <v>17</v>
      </c>
      <c r="X450" s="149">
        <v>1.8630000000000001E-3</v>
      </c>
      <c r="Y450" s="149">
        <v>2.8101467497338599E-2</v>
      </c>
      <c r="Z450" s="149">
        <v>1.22208846807475E-2</v>
      </c>
    </row>
    <row r="451" spans="1:26" x14ac:dyDescent="0.2">
      <c r="A451" s="4" t="s">
        <v>1224</v>
      </c>
      <c r="B451" s="4">
        <v>1038</v>
      </c>
      <c r="C451" s="4" t="s">
        <v>1279</v>
      </c>
      <c r="D451" s="4" t="s">
        <v>1328</v>
      </c>
      <c r="E451" s="4" t="s">
        <v>1329</v>
      </c>
      <c r="F451" s="4" t="s">
        <v>223</v>
      </c>
      <c r="G451" s="4" t="s">
        <v>53</v>
      </c>
      <c r="H451" s="4" t="s">
        <v>53</v>
      </c>
      <c r="I451" s="4" t="s">
        <v>311</v>
      </c>
      <c r="J451" s="4" t="s">
        <v>1230</v>
      </c>
      <c r="K451" s="4" t="s">
        <v>78</v>
      </c>
      <c r="L451" s="4" t="s">
        <v>1212</v>
      </c>
      <c r="M451" s="148">
        <v>7.56</v>
      </c>
      <c r="N451" s="4" t="s">
        <v>1330</v>
      </c>
      <c r="O451" s="150">
        <v>1.2999999999999999E-2</v>
      </c>
      <c r="P451" s="149">
        <v>4.3119999999999999E-2</v>
      </c>
      <c r="R451" s="148">
        <v>2325675</v>
      </c>
      <c r="S451" s="148">
        <v>1</v>
      </c>
      <c r="T451" s="148">
        <v>81.010000000000005</v>
      </c>
      <c r="U451" s="148">
        <v>1884.029</v>
      </c>
      <c r="W451" s="4" t="s">
        <v>17</v>
      </c>
      <c r="X451" s="149">
        <v>1.08E-4</v>
      </c>
      <c r="Y451" s="149">
        <v>9.0177739744768E-4</v>
      </c>
      <c r="Z451" s="149">
        <v>3.9216875712830398E-4</v>
      </c>
    </row>
    <row r="452" spans="1:26" x14ac:dyDescent="0.2">
      <c r="A452" s="4" t="s">
        <v>1224</v>
      </c>
      <c r="B452" s="4">
        <v>1038</v>
      </c>
      <c r="C452" s="4" t="s">
        <v>1279</v>
      </c>
      <c r="D452" s="4" t="s">
        <v>1331</v>
      </c>
      <c r="E452" s="4" t="s">
        <v>1332</v>
      </c>
      <c r="F452" s="4" t="s">
        <v>223</v>
      </c>
      <c r="G452" s="4" t="s">
        <v>53</v>
      </c>
      <c r="H452" s="4" t="s">
        <v>53</v>
      </c>
      <c r="I452" s="4" t="s">
        <v>311</v>
      </c>
      <c r="J452" s="4" t="s">
        <v>1230</v>
      </c>
      <c r="K452" s="4" t="s">
        <v>78</v>
      </c>
      <c r="L452" s="4" t="s">
        <v>1212</v>
      </c>
      <c r="M452" s="148">
        <v>11.561</v>
      </c>
      <c r="N452" s="4" t="s">
        <v>1333</v>
      </c>
      <c r="O452" s="150">
        <v>1.4999999999999999E-2</v>
      </c>
      <c r="P452" s="149">
        <v>4.6260000000000003E-2</v>
      </c>
      <c r="R452" s="148">
        <v>107734976</v>
      </c>
      <c r="S452" s="148">
        <v>1</v>
      </c>
      <c r="T452" s="148">
        <v>70.930000000000007</v>
      </c>
      <c r="U452" s="148">
        <v>76416.418000000005</v>
      </c>
      <c r="W452" s="4" t="s">
        <v>17</v>
      </c>
      <c r="X452" s="149">
        <v>4.2599999999999999E-3</v>
      </c>
      <c r="Y452" s="149">
        <v>3.6576181875833003E-2</v>
      </c>
      <c r="Z452" s="149">
        <v>1.5906404205009401E-2</v>
      </c>
    </row>
    <row r="453" spans="1:26" x14ac:dyDescent="0.2">
      <c r="A453" s="4" t="s">
        <v>1224</v>
      </c>
      <c r="B453" s="4">
        <v>1038</v>
      </c>
      <c r="C453" s="4" t="s">
        <v>1239</v>
      </c>
      <c r="D453" s="4" t="s">
        <v>1334</v>
      </c>
      <c r="E453" s="4" t="s">
        <v>1335</v>
      </c>
      <c r="F453" s="4" t="s">
        <v>227</v>
      </c>
      <c r="G453" s="4" t="s">
        <v>53</v>
      </c>
      <c r="H453" s="4" t="s">
        <v>53</v>
      </c>
      <c r="I453" s="4" t="s">
        <v>311</v>
      </c>
      <c r="J453" s="4" t="s">
        <v>1230</v>
      </c>
      <c r="K453" s="4" t="s">
        <v>78</v>
      </c>
      <c r="L453" s="4" t="s">
        <v>1212</v>
      </c>
      <c r="M453" s="148">
        <v>0.10100000000000001</v>
      </c>
      <c r="N453" s="4" t="s">
        <v>1336</v>
      </c>
      <c r="O453" s="150">
        <v>0</v>
      </c>
      <c r="P453" s="149">
        <v>4.3430000000000003E-2</v>
      </c>
      <c r="R453" s="148">
        <v>15344555</v>
      </c>
      <c r="S453" s="148">
        <v>1</v>
      </c>
      <c r="T453" s="148">
        <v>99.58</v>
      </c>
      <c r="U453" s="148">
        <v>15280.108</v>
      </c>
      <c r="W453" s="4" t="s">
        <v>17</v>
      </c>
      <c r="X453" s="149">
        <v>8.52E-4</v>
      </c>
      <c r="Y453" s="149">
        <v>7.3137162881896801E-3</v>
      </c>
      <c r="Z453" s="149">
        <v>3.1806197791676002E-3</v>
      </c>
    </row>
    <row r="454" spans="1:26" x14ac:dyDescent="0.2">
      <c r="A454" s="4" t="s">
        <v>1224</v>
      </c>
      <c r="B454" s="4">
        <v>1038</v>
      </c>
      <c r="C454" s="4" t="s">
        <v>1239</v>
      </c>
      <c r="D454" s="4" t="s">
        <v>1337</v>
      </c>
      <c r="E454" s="4" t="s">
        <v>1338</v>
      </c>
      <c r="F454" s="4" t="s">
        <v>227</v>
      </c>
      <c r="G454" s="4" t="s">
        <v>53</v>
      </c>
      <c r="H454" s="4" t="s">
        <v>53</v>
      </c>
      <c r="I454" s="4" t="s">
        <v>311</v>
      </c>
      <c r="J454" s="4" t="s">
        <v>1230</v>
      </c>
      <c r="K454" s="4" t="s">
        <v>78</v>
      </c>
      <c r="L454" s="4" t="s">
        <v>1212</v>
      </c>
      <c r="M454" s="148">
        <v>0.17799999999999999</v>
      </c>
      <c r="N454" s="4" t="s">
        <v>1339</v>
      </c>
      <c r="O454" s="150">
        <v>0</v>
      </c>
      <c r="P454" s="149">
        <v>4.3180000000000003E-2</v>
      </c>
      <c r="R454" s="148">
        <v>33160411</v>
      </c>
      <c r="S454" s="148">
        <v>1</v>
      </c>
      <c r="T454" s="148">
        <v>99.26</v>
      </c>
      <c r="U454" s="148">
        <v>32915.023999999998</v>
      </c>
      <c r="W454" s="4" t="s">
        <v>17</v>
      </c>
      <c r="X454" s="149">
        <v>1.8420000000000001E-3</v>
      </c>
      <c r="Y454" s="149">
        <v>1.57545449885571E-2</v>
      </c>
      <c r="Z454" s="149">
        <v>6.8514029568398698E-3</v>
      </c>
    </row>
    <row r="455" spans="1:26" x14ac:dyDescent="0.2">
      <c r="A455" s="4" t="s">
        <v>1224</v>
      </c>
      <c r="B455" s="4">
        <v>1038</v>
      </c>
      <c r="C455" s="4" t="s">
        <v>1239</v>
      </c>
      <c r="D455" s="4" t="s">
        <v>1255</v>
      </c>
      <c r="E455" s="4" t="s">
        <v>1256</v>
      </c>
      <c r="F455" s="4" t="s">
        <v>227</v>
      </c>
      <c r="G455" s="4" t="s">
        <v>53</v>
      </c>
      <c r="H455" s="4" t="s">
        <v>53</v>
      </c>
      <c r="I455" s="4" t="s">
        <v>311</v>
      </c>
      <c r="J455" s="4" t="s">
        <v>1230</v>
      </c>
      <c r="K455" s="4" t="s">
        <v>78</v>
      </c>
      <c r="L455" s="4" t="s">
        <v>1212</v>
      </c>
      <c r="M455" s="148">
        <v>0.78</v>
      </c>
      <c r="N455" s="4" t="s">
        <v>1257</v>
      </c>
      <c r="O455" s="150">
        <v>0</v>
      </c>
      <c r="P455" s="149">
        <v>4.1869999999999997E-2</v>
      </c>
      <c r="R455" s="148">
        <v>2000000</v>
      </c>
      <c r="S455" s="148">
        <v>1</v>
      </c>
      <c r="T455" s="148">
        <v>96.9</v>
      </c>
      <c r="U455" s="148">
        <v>1938</v>
      </c>
      <c r="W455" s="4" t="s">
        <v>17</v>
      </c>
      <c r="X455" s="149">
        <v>0</v>
      </c>
      <c r="Y455" s="149">
        <v>9.2761008548032002E-4</v>
      </c>
      <c r="Z455" s="149">
        <v>4.03402985428677E-4</v>
      </c>
    </row>
    <row r="456" spans="1:26" x14ac:dyDescent="0.2">
      <c r="A456" s="4" t="s">
        <v>1224</v>
      </c>
      <c r="B456" s="4">
        <v>1038</v>
      </c>
      <c r="C456" s="4" t="s">
        <v>1239</v>
      </c>
      <c r="D456" s="4" t="s">
        <v>1264</v>
      </c>
      <c r="E456" s="4" t="s">
        <v>1265</v>
      </c>
      <c r="F456" s="4" t="s">
        <v>227</v>
      </c>
      <c r="G456" s="4" t="s">
        <v>53</v>
      </c>
      <c r="H456" s="4" t="s">
        <v>53</v>
      </c>
      <c r="I456" s="4" t="s">
        <v>311</v>
      </c>
      <c r="J456" s="4" t="s">
        <v>1230</v>
      </c>
      <c r="K456" s="4" t="s">
        <v>78</v>
      </c>
      <c r="L456" s="4" t="s">
        <v>1212</v>
      </c>
      <c r="M456" s="148">
        <v>0.35099999999999998</v>
      </c>
      <c r="N456" s="4" t="s">
        <v>1266</v>
      </c>
      <c r="O456" s="150">
        <v>0</v>
      </c>
      <c r="P456" s="149">
        <v>4.283E-2</v>
      </c>
      <c r="R456" s="148">
        <v>1000000</v>
      </c>
      <c r="S456" s="148">
        <v>1</v>
      </c>
      <c r="T456" s="148">
        <v>98.55</v>
      </c>
      <c r="U456" s="148">
        <v>985.5</v>
      </c>
      <c r="W456" s="4" t="s">
        <v>17</v>
      </c>
      <c r="X456" s="149">
        <v>5.5999999999999999E-5</v>
      </c>
      <c r="Y456" s="149">
        <v>4.7170265182706601E-4</v>
      </c>
      <c r="Z456" s="149">
        <v>2.05136038255914E-4</v>
      </c>
    </row>
    <row r="457" spans="1:26" x14ac:dyDescent="0.2">
      <c r="A457" s="4" t="s">
        <v>1224</v>
      </c>
      <c r="B457" s="4">
        <v>1038</v>
      </c>
      <c r="C457" s="4" t="s">
        <v>1239</v>
      </c>
      <c r="D457" s="4" t="s">
        <v>1267</v>
      </c>
      <c r="E457" s="4" t="s">
        <v>1268</v>
      </c>
      <c r="F457" s="4" t="s">
        <v>227</v>
      </c>
      <c r="G457" s="4" t="s">
        <v>53</v>
      </c>
      <c r="H457" s="4" t="s">
        <v>53</v>
      </c>
      <c r="I457" s="4" t="s">
        <v>311</v>
      </c>
      <c r="J457" s="4" t="s">
        <v>1230</v>
      </c>
      <c r="K457" s="4" t="s">
        <v>78</v>
      </c>
      <c r="L457" s="4" t="s">
        <v>1212</v>
      </c>
      <c r="M457" s="148">
        <v>0.42699999999999999</v>
      </c>
      <c r="N457" s="4" t="s">
        <v>1269</v>
      </c>
      <c r="O457" s="150">
        <v>0</v>
      </c>
      <c r="P457" s="149">
        <v>4.317E-2</v>
      </c>
      <c r="R457" s="148">
        <v>4800000</v>
      </c>
      <c r="S457" s="148">
        <v>1</v>
      </c>
      <c r="T457" s="148">
        <v>98.21</v>
      </c>
      <c r="U457" s="148">
        <v>4714.08</v>
      </c>
      <c r="W457" s="4" t="s">
        <v>17</v>
      </c>
      <c r="X457" s="149">
        <v>2.6699999999999998E-4</v>
      </c>
      <c r="Y457" s="149">
        <v>2.2563612754185102E-3</v>
      </c>
      <c r="Z457" s="149">
        <v>9.8125590585635596E-4</v>
      </c>
    </row>
    <row r="458" spans="1:26" x14ac:dyDescent="0.2">
      <c r="A458" s="4" t="s">
        <v>1224</v>
      </c>
      <c r="B458" s="4">
        <v>1038</v>
      </c>
      <c r="C458" s="4" t="s">
        <v>1227</v>
      </c>
      <c r="D458" s="4" t="s">
        <v>1232</v>
      </c>
      <c r="E458" s="4" t="s">
        <v>1233</v>
      </c>
      <c r="F458" s="146" t="s">
        <v>227</v>
      </c>
      <c r="G458" s="4" t="s">
        <v>53</v>
      </c>
      <c r="H458" s="4" t="s">
        <v>53</v>
      </c>
      <c r="I458" s="4" t="s">
        <v>311</v>
      </c>
      <c r="J458" s="4" t="s">
        <v>1230</v>
      </c>
      <c r="K458" s="4" t="s">
        <v>78</v>
      </c>
      <c r="L458" s="4" t="s">
        <v>1212</v>
      </c>
      <c r="M458" s="148">
        <v>0.67</v>
      </c>
      <c r="N458" s="4" t="s">
        <v>1234</v>
      </c>
      <c r="O458" s="150">
        <v>0</v>
      </c>
      <c r="P458" s="149">
        <v>4.3139999999999998E-2</v>
      </c>
      <c r="R458" s="148">
        <v>6215727</v>
      </c>
      <c r="S458" s="148">
        <v>1</v>
      </c>
      <c r="T458" s="148">
        <v>97.25</v>
      </c>
      <c r="U458" s="148">
        <v>6044.7950000000001</v>
      </c>
      <c r="W458" s="4" t="s">
        <v>17</v>
      </c>
      <c r="X458" s="149">
        <v>4.973E-3</v>
      </c>
      <c r="Y458" s="149">
        <v>2.8932984261161201E-3</v>
      </c>
      <c r="Z458" s="149">
        <v>1.25824981972568E-3</v>
      </c>
    </row>
    <row r="459" spans="1:26" x14ac:dyDescent="0.2">
      <c r="A459" s="4" t="s">
        <v>1224</v>
      </c>
      <c r="B459" s="4">
        <v>1038</v>
      </c>
      <c r="C459" s="4" t="s">
        <v>1235</v>
      </c>
      <c r="D459" s="4" t="s">
        <v>1273</v>
      </c>
      <c r="E459" s="4" t="s">
        <v>1274</v>
      </c>
      <c r="F459" s="4" t="s">
        <v>221</v>
      </c>
      <c r="G459" s="4" t="s">
        <v>53</v>
      </c>
      <c r="H459" s="4" t="s">
        <v>53</v>
      </c>
      <c r="I459" s="4" t="s">
        <v>311</v>
      </c>
      <c r="J459" s="4" t="s">
        <v>1230</v>
      </c>
      <c r="K459" s="4" t="s">
        <v>78</v>
      </c>
      <c r="L459" s="4" t="s">
        <v>1212</v>
      </c>
      <c r="M459" s="148">
        <v>1.5760000000000001</v>
      </c>
      <c r="N459" s="4" t="s">
        <v>1275</v>
      </c>
      <c r="O459" s="150">
        <v>7.4999999999999997E-3</v>
      </c>
      <c r="P459" s="149">
        <v>7.9699999999999997E-3</v>
      </c>
      <c r="R459" s="148">
        <v>40050000</v>
      </c>
      <c r="S459" s="148">
        <v>1</v>
      </c>
      <c r="T459" s="148">
        <v>112.14</v>
      </c>
      <c r="U459" s="148">
        <v>44912.07</v>
      </c>
      <c r="W459" s="4" t="s">
        <v>17</v>
      </c>
      <c r="X459" s="149">
        <v>1.8450000000000001E-3</v>
      </c>
      <c r="Y459" s="149">
        <v>2.1496846796593399E-2</v>
      </c>
      <c r="Z459" s="149">
        <v>9.3486393806923203E-3</v>
      </c>
    </row>
    <row r="460" spans="1:26" x14ac:dyDescent="0.2">
      <c r="A460" s="4" t="s">
        <v>1224</v>
      </c>
      <c r="B460" s="4">
        <v>1038</v>
      </c>
      <c r="C460" s="4" t="s">
        <v>1279</v>
      </c>
      <c r="D460" s="4" t="s">
        <v>1301</v>
      </c>
      <c r="E460" s="4" t="s">
        <v>1302</v>
      </c>
      <c r="F460" s="4" t="s">
        <v>223</v>
      </c>
      <c r="G460" s="4" t="s">
        <v>53</v>
      </c>
      <c r="H460" s="4" t="s">
        <v>53</v>
      </c>
      <c r="I460" s="4" t="s">
        <v>311</v>
      </c>
      <c r="J460" s="4" t="s">
        <v>1230</v>
      </c>
      <c r="K460" s="4" t="s">
        <v>78</v>
      </c>
      <c r="L460" s="4" t="s">
        <v>1212</v>
      </c>
      <c r="M460" s="148">
        <v>3.33</v>
      </c>
      <c r="N460" s="4" t="s">
        <v>1303</v>
      </c>
      <c r="O460" s="150">
        <v>3.7499999999999999E-2</v>
      </c>
      <c r="P460" s="149">
        <v>4.0570000000000002E-2</v>
      </c>
      <c r="R460" s="148">
        <v>6038720</v>
      </c>
      <c r="S460" s="148">
        <v>1</v>
      </c>
      <c r="T460" s="148">
        <v>99.6</v>
      </c>
      <c r="U460" s="148">
        <v>6014.5649999999996</v>
      </c>
      <c r="W460" s="4" t="s">
        <v>17</v>
      </c>
      <c r="X460" s="149">
        <v>1.2076999999999999E-2</v>
      </c>
      <c r="Y460" s="149">
        <v>2.8788293421517798E-3</v>
      </c>
      <c r="Z460" s="149">
        <v>1.2519574434794599E-3</v>
      </c>
    </row>
    <row r="461" spans="1:26" x14ac:dyDescent="0.2">
      <c r="A461" s="4" t="s">
        <v>1224</v>
      </c>
      <c r="B461" s="4">
        <v>1038</v>
      </c>
      <c r="C461" s="4" t="s">
        <v>1235</v>
      </c>
      <c r="D461" s="4" t="s">
        <v>1316</v>
      </c>
      <c r="E461" s="4" t="s">
        <v>1317</v>
      </c>
      <c r="F461" s="4" t="s">
        <v>221</v>
      </c>
      <c r="G461" s="4" t="s">
        <v>53</v>
      </c>
      <c r="H461" s="4" t="s">
        <v>53</v>
      </c>
      <c r="I461" s="4" t="s">
        <v>311</v>
      </c>
      <c r="J461" s="4" t="s">
        <v>1230</v>
      </c>
      <c r="K461" s="4" t="s">
        <v>78</v>
      </c>
      <c r="L461" s="4" t="s">
        <v>1212</v>
      </c>
      <c r="M461" s="148">
        <v>4.4779999999999998</v>
      </c>
      <c r="N461" s="4" t="s">
        <v>1318</v>
      </c>
      <c r="O461" s="150">
        <v>1.0999999999999999E-2</v>
      </c>
      <c r="P461" s="149">
        <v>1.302E-2</v>
      </c>
      <c r="R461" s="148">
        <v>3236128</v>
      </c>
      <c r="S461" s="148">
        <v>1</v>
      </c>
      <c r="T461" s="148">
        <v>100.29</v>
      </c>
      <c r="U461" s="148">
        <v>3245.5129999999999</v>
      </c>
      <c r="W461" s="4" t="s">
        <v>17</v>
      </c>
      <c r="X461" s="149">
        <v>0</v>
      </c>
      <c r="Y461" s="149">
        <v>1.5534418880909699E-3</v>
      </c>
      <c r="Z461" s="149">
        <v>6.7556735869400296E-4</v>
      </c>
    </row>
    <row r="462" spans="1:26" x14ac:dyDescent="0.2">
      <c r="A462" s="4" t="s">
        <v>1224</v>
      </c>
      <c r="B462" s="4">
        <v>1038</v>
      </c>
      <c r="C462" s="4" t="s">
        <v>1235</v>
      </c>
      <c r="D462" s="4" t="s">
        <v>1319</v>
      </c>
      <c r="E462" s="4" t="s">
        <v>1320</v>
      </c>
      <c r="F462" s="4" t="s">
        <v>221</v>
      </c>
      <c r="G462" s="4" t="s">
        <v>53</v>
      </c>
      <c r="H462" s="4" t="s">
        <v>53</v>
      </c>
      <c r="I462" s="146" t="s">
        <v>311</v>
      </c>
      <c r="J462" s="4" t="s">
        <v>1230</v>
      </c>
      <c r="K462" s="4" t="s">
        <v>78</v>
      </c>
      <c r="L462" s="4" t="s">
        <v>1212</v>
      </c>
      <c r="M462" s="148">
        <v>8.9600000000000009</v>
      </c>
      <c r="N462" s="4" t="s">
        <v>1321</v>
      </c>
      <c r="O462" s="150">
        <v>1.6E-2</v>
      </c>
      <c r="P462" s="149">
        <v>1.6709999999999999E-2</v>
      </c>
      <c r="R462" s="148">
        <v>22163039</v>
      </c>
      <c r="S462" s="148">
        <v>1</v>
      </c>
      <c r="T462" s="148">
        <v>99.88</v>
      </c>
      <c r="U462" s="148">
        <v>22136.442999999999</v>
      </c>
      <c r="W462" s="4" t="s">
        <v>17</v>
      </c>
      <c r="X462" s="149">
        <v>4.4325999999999997E-2</v>
      </c>
      <c r="Y462" s="149">
        <v>1.0595453101698699E-2</v>
      </c>
      <c r="Z462" s="149">
        <v>4.6077953227315104E-3</v>
      </c>
    </row>
    <row r="463" spans="1:26" x14ac:dyDescent="0.2">
      <c r="A463" s="4" t="s">
        <v>1224</v>
      </c>
      <c r="B463" s="4">
        <v>1038</v>
      </c>
      <c r="C463" s="4" t="s">
        <v>1279</v>
      </c>
      <c r="D463" s="4" t="s">
        <v>1331</v>
      </c>
      <c r="E463" s="4" t="s">
        <v>1332</v>
      </c>
      <c r="F463" s="4" t="s">
        <v>223</v>
      </c>
      <c r="G463" s="4" t="s">
        <v>53</v>
      </c>
      <c r="H463" s="4" t="s">
        <v>53</v>
      </c>
      <c r="I463" s="4" t="s">
        <v>311</v>
      </c>
      <c r="J463" s="4" t="s">
        <v>1230</v>
      </c>
      <c r="K463" s="4" t="s">
        <v>78</v>
      </c>
      <c r="L463" s="4" t="s">
        <v>1212</v>
      </c>
      <c r="M463" s="148">
        <v>11.561</v>
      </c>
      <c r="N463" s="4" t="s">
        <v>1333</v>
      </c>
      <c r="O463" s="150">
        <v>1.4999999999999999E-2</v>
      </c>
      <c r="P463" s="149">
        <v>4.6260000000000003E-2</v>
      </c>
      <c r="R463" s="148">
        <v>6387524</v>
      </c>
      <c r="S463" s="148">
        <v>1</v>
      </c>
      <c r="T463" s="148">
        <v>70.930000000000007</v>
      </c>
      <c r="U463" s="148">
        <v>4530.6710000000003</v>
      </c>
      <c r="W463" s="4" t="s">
        <v>17</v>
      </c>
      <c r="X463" s="149">
        <v>2.5300000000000002E-4</v>
      </c>
      <c r="Y463" s="149">
        <v>2.1685737374671E-3</v>
      </c>
      <c r="Z463" s="149">
        <v>9.4307849117819E-4</v>
      </c>
    </row>
    <row r="464" spans="1:26" x14ac:dyDescent="0.2">
      <c r="A464" s="4" t="s">
        <v>1224</v>
      </c>
      <c r="B464" s="4">
        <v>1038</v>
      </c>
      <c r="C464" s="4" t="s">
        <v>1340</v>
      </c>
      <c r="D464" s="4" t="s">
        <v>1341</v>
      </c>
      <c r="E464" s="4" t="s">
        <v>1342</v>
      </c>
      <c r="F464" s="4" t="s">
        <v>225</v>
      </c>
      <c r="G464" s="4" t="s">
        <v>61</v>
      </c>
      <c r="H464" s="4" t="s">
        <v>314</v>
      </c>
      <c r="I464" s="4" t="s">
        <v>1142</v>
      </c>
      <c r="J464" s="4" t="s">
        <v>2126</v>
      </c>
      <c r="K464" s="146" t="s">
        <v>101</v>
      </c>
      <c r="L464" s="4" t="s">
        <v>1214</v>
      </c>
      <c r="M464" s="148">
        <v>0.08</v>
      </c>
      <c r="N464" s="4" t="s">
        <v>1344</v>
      </c>
      <c r="O464" s="150">
        <v>0</v>
      </c>
      <c r="P464" s="149">
        <v>5.2830000000000002E-2</v>
      </c>
      <c r="Q464" s="148">
        <v>1690</v>
      </c>
      <c r="R464" s="148">
        <v>1690000</v>
      </c>
      <c r="S464" s="148">
        <v>3.681</v>
      </c>
      <c r="T464" s="148">
        <v>99.855000000000004</v>
      </c>
      <c r="U464" s="148">
        <v>6220.89</v>
      </c>
      <c r="W464" s="4" t="s">
        <v>17</v>
      </c>
      <c r="X464" s="149">
        <v>2.4000000000000001E-5</v>
      </c>
      <c r="Y464" s="149">
        <v>2.9775852965240801E-3</v>
      </c>
      <c r="Z464" s="149">
        <v>1.29490484934128E-3</v>
      </c>
    </row>
    <row r="465" spans="1:26" x14ac:dyDescent="0.2">
      <c r="A465" s="4" t="s">
        <v>1224</v>
      </c>
      <c r="B465" s="4">
        <v>1038</v>
      </c>
      <c r="C465" s="4" t="s">
        <v>1345</v>
      </c>
      <c r="D465" s="4" t="s">
        <v>1346</v>
      </c>
      <c r="E465" s="4" t="s">
        <v>1347</v>
      </c>
      <c r="F465" s="4" t="s">
        <v>225</v>
      </c>
      <c r="G465" s="4" t="s">
        <v>61</v>
      </c>
      <c r="H465" s="4" t="s">
        <v>314</v>
      </c>
      <c r="I465" s="4" t="s">
        <v>1142</v>
      </c>
      <c r="J465" s="4" t="s">
        <v>2126</v>
      </c>
      <c r="K465" s="146" t="s">
        <v>101</v>
      </c>
      <c r="L465" s="4" t="s">
        <v>1214</v>
      </c>
      <c r="M465" s="148">
        <v>0.06</v>
      </c>
      <c r="N465" s="4" t="s">
        <v>1348</v>
      </c>
      <c r="O465" s="150">
        <v>0</v>
      </c>
      <c r="P465" s="149">
        <v>5.3330000000000002E-2</v>
      </c>
      <c r="Q465" s="148">
        <v>2106</v>
      </c>
      <c r="R465" s="148">
        <v>2106000</v>
      </c>
      <c r="S465" s="148">
        <v>3.681</v>
      </c>
      <c r="T465" s="148">
        <v>99.956000000000003</v>
      </c>
      <c r="U465" s="148">
        <v>7752.1859999999997</v>
      </c>
      <c r="W465" s="4" t="s">
        <v>17</v>
      </c>
      <c r="X465" s="149">
        <v>0</v>
      </c>
      <c r="Y465" s="149">
        <v>3.71052936951462E-3</v>
      </c>
      <c r="Z465" s="149">
        <v>1.6136506584099001E-3</v>
      </c>
    </row>
    <row r="466" spans="1:26" x14ac:dyDescent="0.2">
      <c r="A466" s="4" t="s">
        <v>1224</v>
      </c>
      <c r="B466" s="4">
        <v>1038</v>
      </c>
      <c r="C466" s="4" t="s">
        <v>1352</v>
      </c>
      <c r="D466" s="4" t="s">
        <v>1353</v>
      </c>
      <c r="E466" s="4" t="s">
        <v>1354</v>
      </c>
      <c r="F466" s="4" t="s">
        <v>225</v>
      </c>
      <c r="G466" s="4" t="s">
        <v>61</v>
      </c>
      <c r="H466" s="4" t="s">
        <v>53</v>
      </c>
      <c r="I466" s="180" t="s">
        <v>471</v>
      </c>
      <c r="J466" s="4" t="s">
        <v>1355</v>
      </c>
      <c r="K466" s="4" t="s">
        <v>84</v>
      </c>
      <c r="L466" s="4" t="s">
        <v>1216</v>
      </c>
      <c r="M466" s="148">
        <v>2.94</v>
      </c>
      <c r="N466" s="4" t="s">
        <v>1356</v>
      </c>
      <c r="O466" s="150">
        <v>1.4999999999999999E-2</v>
      </c>
      <c r="P466" s="149">
        <v>4.0399999999999998E-2</v>
      </c>
      <c r="R466" s="148">
        <v>9211000</v>
      </c>
      <c r="S466" s="148">
        <v>3.9790000000000001</v>
      </c>
      <c r="T466" s="148">
        <v>93.081000000000003</v>
      </c>
      <c r="U466" s="148">
        <v>34228.232000000004</v>
      </c>
      <c r="W466" s="4" t="s">
        <v>17</v>
      </c>
      <c r="X466" s="149">
        <v>4.2059999999999997E-3</v>
      </c>
      <c r="Y466" s="149">
        <v>1.63831026815442E-2</v>
      </c>
      <c r="Z466" s="149">
        <v>7.1247527768063803E-3</v>
      </c>
    </row>
    <row r="467" spans="1:26" x14ac:dyDescent="0.2">
      <c r="A467" s="4" t="s">
        <v>1224</v>
      </c>
      <c r="B467" s="4">
        <v>1038</v>
      </c>
      <c r="C467" s="4" t="s">
        <v>1352</v>
      </c>
      <c r="D467" s="4" t="s">
        <v>1357</v>
      </c>
      <c r="E467" s="4" t="s">
        <v>1358</v>
      </c>
      <c r="F467" s="4" t="s">
        <v>225</v>
      </c>
      <c r="G467" s="4" t="s">
        <v>61</v>
      </c>
      <c r="H467" s="4" t="s">
        <v>53</v>
      </c>
      <c r="I467" s="180" t="s">
        <v>471</v>
      </c>
      <c r="J467" s="4" t="s">
        <v>1355</v>
      </c>
      <c r="K467" s="4" t="s">
        <v>84</v>
      </c>
      <c r="L467" s="4" t="s">
        <v>1214</v>
      </c>
      <c r="M467" s="148">
        <v>12.3</v>
      </c>
      <c r="N467" s="4" t="s">
        <v>1359</v>
      </c>
      <c r="O467" s="150">
        <v>4.4999999999999998E-2</v>
      </c>
      <c r="P467" s="149">
        <v>5.5599999999999997E-2</v>
      </c>
      <c r="R467" s="148">
        <v>22621000</v>
      </c>
      <c r="S467" s="148">
        <v>3.681</v>
      </c>
      <c r="T467" s="148">
        <v>86.328999999999994</v>
      </c>
      <c r="U467" s="148">
        <v>72508.856</v>
      </c>
      <c r="W467" s="4" t="s">
        <v>17</v>
      </c>
      <c r="X467" s="149">
        <v>2.2620999999999999E-2</v>
      </c>
      <c r="Y467" s="149">
        <v>3.4705854313401299E-2</v>
      </c>
      <c r="Z467" s="149">
        <v>1.50930282680457E-2</v>
      </c>
    </row>
    <row r="468" spans="1:26" x14ac:dyDescent="0.2">
      <c r="A468" s="4" t="s">
        <v>1224</v>
      </c>
      <c r="B468" s="4">
        <v>1038</v>
      </c>
      <c r="C468" s="4" t="s">
        <v>1360</v>
      </c>
      <c r="D468" s="4" t="s">
        <v>1361</v>
      </c>
      <c r="E468" s="4" t="s">
        <v>1362</v>
      </c>
      <c r="F468" s="4" t="s">
        <v>225</v>
      </c>
      <c r="G468" s="4" t="s">
        <v>61</v>
      </c>
      <c r="H468" s="4" t="s">
        <v>53</v>
      </c>
      <c r="I468" s="180" t="s">
        <v>471</v>
      </c>
      <c r="J468" s="4" t="s">
        <v>1355</v>
      </c>
      <c r="K468" s="4" t="s">
        <v>84</v>
      </c>
      <c r="L468" s="4" t="s">
        <v>1216</v>
      </c>
      <c r="M468" s="148">
        <v>2.62</v>
      </c>
      <c r="N468" s="4" t="s">
        <v>1363</v>
      </c>
      <c r="O468" s="150">
        <v>0.05</v>
      </c>
      <c r="P468" s="149">
        <v>4.1619999999999997E-2</v>
      </c>
      <c r="R468" s="148">
        <v>530000</v>
      </c>
      <c r="S468" s="148">
        <v>3.9790000000000001</v>
      </c>
      <c r="T468" s="148">
        <v>102.35599999999999</v>
      </c>
      <c r="U468" s="148">
        <v>2203.5439999999999</v>
      </c>
      <c r="W468" s="4" t="s">
        <v>17</v>
      </c>
      <c r="X468" s="149">
        <v>2.2100000000000001E-4</v>
      </c>
      <c r="Y468" s="149">
        <v>1.05471067206873E-3</v>
      </c>
      <c r="Z468" s="149">
        <v>4.5867702446950102E-4</v>
      </c>
    </row>
    <row r="469" spans="1:26" x14ac:dyDescent="0.2">
      <c r="A469" s="4" t="s">
        <v>1224</v>
      </c>
      <c r="B469" s="4">
        <v>1038</v>
      </c>
      <c r="C469" s="4" t="s">
        <v>1340</v>
      </c>
      <c r="D469" s="4" t="s">
        <v>1364</v>
      </c>
      <c r="E469" s="4" t="s">
        <v>1365</v>
      </c>
      <c r="F469" s="4" t="s">
        <v>225</v>
      </c>
      <c r="G469" s="4" t="s">
        <v>61</v>
      </c>
      <c r="H469" s="4" t="s">
        <v>314</v>
      </c>
      <c r="I469" s="4" t="s">
        <v>1142</v>
      </c>
      <c r="J469" s="4" t="s">
        <v>2126</v>
      </c>
      <c r="K469" s="146" t="s">
        <v>101</v>
      </c>
      <c r="L469" s="4" t="s">
        <v>1214</v>
      </c>
      <c r="M469" s="148">
        <v>0.5</v>
      </c>
      <c r="N469" s="4" t="s">
        <v>1366</v>
      </c>
      <c r="O469" s="150">
        <v>6.2500000000000003E-3</v>
      </c>
      <c r="P469" s="149">
        <v>5.2449999999999997E-2</v>
      </c>
      <c r="R469" s="148">
        <v>3575000</v>
      </c>
      <c r="S469" s="148">
        <v>3.681</v>
      </c>
      <c r="T469" s="148">
        <v>97.585999999999999</v>
      </c>
      <c r="U469" s="148">
        <v>12879.695</v>
      </c>
      <c r="W469" s="4" t="s">
        <v>17</v>
      </c>
      <c r="X469" s="149">
        <v>0</v>
      </c>
      <c r="Y469" s="149">
        <v>6.1647754597617599E-3</v>
      </c>
      <c r="Z469" s="149">
        <v>2.68096354696017E-3</v>
      </c>
    </row>
    <row r="470" spans="1:26" x14ac:dyDescent="0.2">
      <c r="A470" s="4" t="s">
        <v>1224</v>
      </c>
      <c r="B470" s="4">
        <v>1038</v>
      </c>
      <c r="C470" s="4" t="s">
        <v>1367</v>
      </c>
      <c r="D470" s="4" t="s">
        <v>1368</v>
      </c>
      <c r="E470" s="4" t="s">
        <v>1369</v>
      </c>
      <c r="F470" s="4" t="s">
        <v>225</v>
      </c>
      <c r="G470" s="4" t="s">
        <v>61</v>
      </c>
      <c r="H470" s="4" t="s">
        <v>314</v>
      </c>
      <c r="I470" s="4" t="s">
        <v>1142</v>
      </c>
      <c r="J470" s="4" t="s">
        <v>2126</v>
      </c>
      <c r="K470" s="146" t="s">
        <v>101</v>
      </c>
      <c r="L470" s="4" t="s">
        <v>1214</v>
      </c>
      <c r="M470" s="148">
        <v>0.75</v>
      </c>
      <c r="N470" s="4" t="s">
        <v>1370</v>
      </c>
      <c r="O470" s="150">
        <v>1.125E-2</v>
      </c>
      <c r="P470" s="149">
        <v>5.1499999999999997E-2</v>
      </c>
      <c r="R470" s="148">
        <v>2461000</v>
      </c>
      <c r="S470" s="148">
        <v>3.681</v>
      </c>
      <c r="T470" s="148">
        <v>96.941000000000003</v>
      </c>
      <c r="U470" s="148">
        <v>9009.06</v>
      </c>
      <c r="W470" s="4" t="s">
        <v>17</v>
      </c>
      <c r="X470" s="149">
        <v>4.1E-5</v>
      </c>
      <c r="Y470" s="149">
        <v>4.3121231137170203E-3</v>
      </c>
      <c r="Z470" s="149">
        <v>1.8752742826299901E-3</v>
      </c>
    </row>
    <row r="471" spans="1:26" x14ac:dyDescent="0.2">
      <c r="A471" s="4" t="s">
        <v>1224</v>
      </c>
      <c r="B471" s="4">
        <v>1038</v>
      </c>
      <c r="C471" s="4" t="s">
        <v>1340</v>
      </c>
      <c r="D471" s="4" t="s">
        <v>1371</v>
      </c>
      <c r="E471" s="4" t="s">
        <v>1372</v>
      </c>
      <c r="F471" s="4" t="s">
        <v>225</v>
      </c>
      <c r="G471" s="4" t="s">
        <v>61</v>
      </c>
      <c r="H471" s="4" t="s">
        <v>314</v>
      </c>
      <c r="I471" s="4" t="s">
        <v>1142</v>
      </c>
      <c r="J471" s="4" t="s">
        <v>2126</v>
      </c>
      <c r="K471" s="146" t="s">
        <v>101</v>
      </c>
      <c r="L471" s="4" t="s">
        <v>1214</v>
      </c>
      <c r="M471" s="148">
        <v>12.8</v>
      </c>
      <c r="N471" s="4" t="s">
        <v>1373</v>
      </c>
      <c r="O471" s="150">
        <v>3.875E-2</v>
      </c>
      <c r="P471" s="149">
        <v>4.6760000000000003E-2</v>
      </c>
      <c r="R471" s="148">
        <v>5209000</v>
      </c>
      <c r="S471" s="148">
        <v>3.681</v>
      </c>
      <c r="T471" s="148">
        <v>92.367000000000004</v>
      </c>
      <c r="U471" s="148">
        <v>17989.415000000001</v>
      </c>
      <c r="W471" s="4" t="s">
        <v>17</v>
      </c>
      <c r="X471" s="149">
        <v>2.92E-4</v>
      </c>
      <c r="Y471" s="149">
        <v>8.6105072990624604E-3</v>
      </c>
      <c r="Z471" s="149">
        <v>3.7445737221567799E-3</v>
      </c>
    </row>
    <row r="472" spans="1:26" x14ac:dyDescent="0.2">
      <c r="A472" s="4" t="s">
        <v>1224</v>
      </c>
      <c r="B472" s="4">
        <v>1038</v>
      </c>
      <c r="C472" s="4" t="s">
        <v>1367</v>
      </c>
      <c r="D472" s="4" t="s">
        <v>1374</v>
      </c>
      <c r="E472" s="4" t="s">
        <v>1375</v>
      </c>
      <c r="F472" s="4" t="s">
        <v>225</v>
      </c>
      <c r="G472" s="4" t="s">
        <v>61</v>
      </c>
      <c r="H472" s="4" t="s">
        <v>314</v>
      </c>
      <c r="I472" s="4" t="s">
        <v>1142</v>
      </c>
      <c r="J472" s="4" t="s">
        <v>2126</v>
      </c>
      <c r="K472" s="146" t="s">
        <v>101</v>
      </c>
      <c r="L472" s="4" t="s">
        <v>1214</v>
      </c>
      <c r="M472" s="148">
        <v>13.1</v>
      </c>
      <c r="N472" s="4" t="s">
        <v>1376</v>
      </c>
      <c r="O472" s="150">
        <v>3.7499999999999999E-2</v>
      </c>
      <c r="P472" s="149">
        <v>4.6899999999999997E-2</v>
      </c>
      <c r="R472" s="148">
        <v>9680000</v>
      </c>
      <c r="S472" s="148">
        <v>3.681</v>
      </c>
      <c r="T472" s="148">
        <v>90.531000000000006</v>
      </c>
      <c r="U472" s="148">
        <v>32751.488000000001</v>
      </c>
      <c r="W472" s="4" t="s">
        <v>17</v>
      </c>
      <c r="X472" s="149">
        <v>2.31E-4</v>
      </c>
      <c r="Y472" s="149">
        <v>1.5676269872080401E-2</v>
      </c>
      <c r="Z472" s="149">
        <v>6.8173623441236597E-3</v>
      </c>
    </row>
    <row r="473" spans="1:26" x14ac:dyDescent="0.2">
      <c r="A473" s="4" t="s">
        <v>1224</v>
      </c>
      <c r="B473" s="4">
        <v>1038</v>
      </c>
      <c r="C473" s="4" t="s">
        <v>1340</v>
      </c>
      <c r="D473" s="4" t="s">
        <v>1377</v>
      </c>
      <c r="E473" s="4" t="s">
        <v>1378</v>
      </c>
      <c r="F473" s="4" t="s">
        <v>225</v>
      </c>
      <c r="G473" s="4" t="s">
        <v>61</v>
      </c>
      <c r="H473" s="4" t="s">
        <v>314</v>
      </c>
      <c r="I473" s="4" t="s">
        <v>1142</v>
      </c>
      <c r="J473" s="4" t="s">
        <v>2126</v>
      </c>
      <c r="K473" s="146" t="s">
        <v>101</v>
      </c>
      <c r="L473" s="4" t="s">
        <v>1214</v>
      </c>
      <c r="M473" s="148">
        <v>12.51</v>
      </c>
      <c r="N473" s="4" t="s">
        <v>1379</v>
      </c>
      <c r="O473" s="150">
        <v>0.04</v>
      </c>
      <c r="P473" s="149">
        <v>4.6629999999999998E-2</v>
      </c>
      <c r="R473" s="148">
        <v>10387000</v>
      </c>
      <c r="S473" s="148">
        <v>3.681</v>
      </c>
      <c r="T473" s="148">
        <v>94.266000000000005</v>
      </c>
      <c r="U473" s="148">
        <v>36615.553</v>
      </c>
      <c r="W473" s="4" t="s">
        <v>17</v>
      </c>
      <c r="X473" s="149">
        <v>2.23E-4</v>
      </c>
      <c r="Y473" s="149">
        <v>1.7525777170233701E-2</v>
      </c>
      <c r="Z473" s="149">
        <v>7.62168387676509E-3</v>
      </c>
    </row>
    <row r="474" spans="1:26" x14ac:dyDescent="0.2">
      <c r="A474" s="4" t="s">
        <v>1224</v>
      </c>
      <c r="B474" s="4">
        <v>1038</v>
      </c>
      <c r="C474" s="4" t="s">
        <v>1380</v>
      </c>
      <c r="D474" s="4" t="s">
        <v>1381</v>
      </c>
      <c r="E474" s="4" t="s">
        <v>1382</v>
      </c>
      <c r="F474" s="4" t="s">
        <v>225</v>
      </c>
      <c r="G474" s="4" t="s">
        <v>61</v>
      </c>
      <c r="H474" s="4" t="s">
        <v>314</v>
      </c>
      <c r="I474" s="4" t="s">
        <v>1142</v>
      </c>
      <c r="J474" s="4" t="s">
        <v>2126</v>
      </c>
      <c r="K474" s="146" t="s">
        <v>101</v>
      </c>
      <c r="L474" s="4" t="s">
        <v>1214</v>
      </c>
      <c r="M474" s="148">
        <v>5.55</v>
      </c>
      <c r="N474" s="4" t="s">
        <v>1383</v>
      </c>
      <c r="O474" s="150">
        <v>4.6249999999999999E-2</v>
      </c>
      <c r="P474" s="149">
        <v>4.4200000000000003E-2</v>
      </c>
      <c r="R474" s="148">
        <v>13280000</v>
      </c>
      <c r="S474" s="148">
        <v>3.681</v>
      </c>
      <c r="T474" s="148">
        <v>102.242</v>
      </c>
      <c r="U474" s="148">
        <v>51111.733999999997</v>
      </c>
      <c r="W474" s="4" t="s">
        <v>17</v>
      </c>
      <c r="X474" s="149">
        <v>0</v>
      </c>
      <c r="Y474" s="149">
        <v>2.44642722964508E-2</v>
      </c>
      <c r="Z474" s="149">
        <v>1.06391258948183E-2</v>
      </c>
    </row>
    <row r="475" spans="1:26" x14ac:dyDescent="0.2">
      <c r="A475" s="4" t="s">
        <v>1224</v>
      </c>
      <c r="B475" s="4">
        <v>1038</v>
      </c>
      <c r="C475" s="4" t="s">
        <v>1380</v>
      </c>
      <c r="D475" s="4" t="s">
        <v>1384</v>
      </c>
      <c r="E475" s="4" t="s">
        <v>1385</v>
      </c>
      <c r="F475" s="4" t="s">
        <v>225</v>
      </c>
      <c r="G475" s="4" t="s">
        <v>61</v>
      </c>
      <c r="H475" s="4" t="s">
        <v>314</v>
      </c>
      <c r="I475" s="4" t="s">
        <v>1142</v>
      </c>
      <c r="J475" s="4" t="s">
        <v>2126</v>
      </c>
      <c r="K475" s="146" t="s">
        <v>101</v>
      </c>
      <c r="L475" s="4" t="s">
        <v>1214</v>
      </c>
      <c r="M475" s="148">
        <v>1.33</v>
      </c>
      <c r="N475" s="4" t="s">
        <v>1297</v>
      </c>
      <c r="O475" s="150">
        <v>0.05</v>
      </c>
      <c r="P475" s="149">
        <v>4.9419999999999999E-2</v>
      </c>
      <c r="R475" s="148">
        <v>5750000</v>
      </c>
      <c r="S475" s="148">
        <v>3.681</v>
      </c>
      <c r="T475" s="148">
        <v>100.211</v>
      </c>
      <c r="U475" s="148">
        <v>21300.032999999999</v>
      </c>
      <c r="W475" s="4" t="s">
        <v>17</v>
      </c>
      <c r="X475" s="149">
        <v>1.16E-4</v>
      </c>
      <c r="Y475" s="149">
        <v>1.0195111103017599E-2</v>
      </c>
      <c r="Z475" s="149">
        <v>4.4336929062222903E-3</v>
      </c>
    </row>
    <row r="476" spans="1:26" x14ac:dyDescent="0.2">
      <c r="A476" s="4" t="s">
        <v>1224</v>
      </c>
      <c r="B476" s="4">
        <v>1038</v>
      </c>
      <c r="C476" s="4" t="s">
        <v>1367</v>
      </c>
      <c r="D476" s="4" t="s">
        <v>1386</v>
      </c>
      <c r="E476" s="4" t="s">
        <v>1387</v>
      </c>
      <c r="F476" s="4" t="s">
        <v>225</v>
      </c>
      <c r="G476" s="4" t="s">
        <v>61</v>
      </c>
      <c r="H476" s="4" t="s">
        <v>314</v>
      </c>
      <c r="I476" s="4" t="s">
        <v>1142</v>
      </c>
      <c r="J476" s="4" t="s">
        <v>2126</v>
      </c>
      <c r="K476" s="146" t="s">
        <v>101</v>
      </c>
      <c r="L476" s="4" t="s">
        <v>1214</v>
      </c>
      <c r="M476" s="148">
        <v>0.26</v>
      </c>
      <c r="N476" s="4" t="s">
        <v>1366</v>
      </c>
      <c r="O476" s="150">
        <v>1.25E-3</v>
      </c>
      <c r="P476" s="149">
        <v>1.124E-2</v>
      </c>
      <c r="R476" s="148">
        <v>820000</v>
      </c>
      <c r="S476" s="148">
        <v>3.681</v>
      </c>
      <c r="T476" s="148">
        <v>99.387</v>
      </c>
      <c r="U476" s="148">
        <v>3634.451</v>
      </c>
      <c r="W476" s="4" t="s">
        <v>17</v>
      </c>
      <c r="X476" s="149">
        <v>2.3E-5</v>
      </c>
      <c r="Y476" s="149">
        <v>1.7396043550259601E-3</v>
      </c>
      <c r="Z476" s="149">
        <v>7.5652647730627804E-4</v>
      </c>
    </row>
    <row r="477" spans="1:26" x14ac:dyDescent="0.2">
      <c r="A477" s="4" t="s">
        <v>1224</v>
      </c>
      <c r="B477" s="4">
        <v>1038</v>
      </c>
      <c r="C477" s="4" t="s">
        <v>1367</v>
      </c>
      <c r="D477" s="4" t="s">
        <v>1388</v>
      </c>
      <c r="E477" s="4" t="s">
        <v>1389</v>
      </c>
      <c r="F477" s="4" t="s">
        <v>225</v>
      </c>
      <c r="G477" s="4" t="s">
        <v>61</v>
      </c>
      <c r="H477" s="4" t="s">
        <v>314</v>
      </c>
      <c r="I477" s="4" t="s">
        <v>1142</v>
      </c>
      <c r="J477" s="4" t="s">
        <v>2126</v>
      </c>
      <c r="K477" s="146" t="s">
        <v>101</v>
      </c>
      <c r="L477" s="4" t="s">
        <v>1214</v>
      </c>
      <c r="M477" s="148">
        <v>17.78</v>
      </c>
      <c r="N477" s="4" t="s">
        <v>1390</v>
      </c>
      <c r="O477" s="150">
        <v>6.2500000000000003E-3</v>
      </c>
      <c r="P477" s="149">
        <v>2.2769999999999999E-2</v>
      </c>
      <c r="R477" s="148">
        <v>6993000</v>
      </c>
      <c r="S477" s="148">
        <v>3.681</v>
      </c>
      <c r="T477" s="148">
        <v>76.983999999999995</v>
      </c>
      <c r="U477" s="148">
        <v>28846.829000000002</v>
      </c>
      <c r="W477" s="4" t="s">
        <v>17</v>
      </c>
      <c r="X477" s="149">
        <v>3.0400000000000002E-4</v>
      </c>
      <c r="Y477" s="149">
        <v>1.38073320566888E-2</v>
      </c>
      <c r="Z477" s="149">
        <v>6.0045907862129504E-3</v>
      </c>
    </row>
    <row r="478" spans="1:26" x14ac:dyDescent="0.2">
      <c r="A478" s="4" t="s">
        <v>1224</v>
      </c>
      <c r="B478" s="4">
        <v>1038</v>
      </c>
      <c r="C478" s="4" t="s">
        <v>1367</v>
      </c>
      <c r="D478" s="4" t="s">
        <v>1391</v>
      </c>
      <c r="E478" s="4" t="s">
        <v>1392</v>
      </c>
      <c r="F478" s="4" t="s">
        <v>225</v>
      </c>
      <c r="G478" s="4" t="s">
        <v>61</v>
      </c>
      <c r="H478" s="4" t="s">
        <v>314</v>
      </c>
      <c r="I478" s="4" t="s">
        <v>1142</v>
      </c>
      <c r="J478" s="4" t="s">
        <v>2126</v>
      </c>
      <c r="K478" s="146" t="s">
        <v>101</v>
      </c>
      <c r="L478" s="4" t="s">
        <v>1214</v>
      </c>
      <c r="M478" s="148">
        <v>0.86</v>
      </c>
      <c r="N478" s="4" t="s">
        <v>1393</v>
      </c>
      <c r="O478" s="150">
        <v>0.02</v>
      </c>
      <c r="P478" s="149">
        <v>2.2759999999999999E-2</v>
      </c>
      <c r="R478" s="148">
        <v>1190000</v>
      </c>
      <c r="S478" s="148">
        <v>3.681</v>
      </c>
      <c r="T478" s="148">
        <v>99.563000000000002</v>
      </c>
      <c r="U478" s="148">
        <v>6858.1639999999998</v>
      </c>
      <c r="W478" s="4" t="s">
        <v>17</v>
      </c>
      <c r="X478" s="149">
        <v>4.1999999999999998E-5</v>
      </c>
      <c r="Y478" s="149">
        <v>3.2826118550553598E-3</v>
      </c>
      <c r="Z478" s="149">
        <v>1.42755608532136E-3</v>
      </c>
    </row>
    <row r="479" spans="1:26" x14ac:dyDescent="0.2">
      <c r="A479" s="4" t="s">
        <v>1224</v>
      </c>
      <c r="B479" s="4">
        <v>1038</v>
      </c>
      <c r="C479" s="4" t="s">
        <v>1367</v>
      </c>
      <c r="D479" s="4" t="s">
        <v>1394</v>
      </c>
      <c r="E479" s="4" t="s">
        <v>1395</v>
      </c>
      <c r="F479" s="4" t="s">
        <v>225</v>
      </c>
      <c r="G479" s="4" t="s">
        <v>61</v>
      </c>
      <c r="H479" s="4" t="s">
        <v>314</v>
      </c>
      <c r="I479" s="4" t="s">
        <v>1142</v>
      </c>
      <c r="J479" s="4" t="s">
        <v>2126</v>
      </c>
      <c r="K479" s="146" t="s">
        <v>101</v>
      </c>
      <c r="L479" s="4" t="s">
        <v>1214</v>
      </c>
      <c r="M479" s="148">
        <v>12.84</v>
      </c>
      <c r="N479" s="4" t="s">
        <v>1390</v>
      </c>
      <c r="O479" s="150">
        <v>3.875E-2</v>
      </c>
      <c r="P479" s="149">
        <v>4.6730000000000001E-2</v>
      </c>
      <c r="R479" s="148">
        <v>1735000</v>
      </c>
      <c r="S479" s="148">
        <v>3.681</v>
      </c>
      <c r="T479" s="148">
        <v>92.5</v>
      </c>
      <c r="U479" s="148">
        <v>5937.973</v>
      </c>
      <c r="W479" s="4" t="s">
        <v>17</v>
      </c>
      <c r="X479" s="149">
        <v>4.1E-5</v>
      </c>
      <c r="Y479" s="149">
        <v>2.84216883529148E-3</v>
      </c>
      <c r="Z479" s="149">
        <v>1.2360143676696301E-3</v>
      </c>
    </row>
    <row r="480" spans="1:26" x14ac:dyDescent="0.2">
      <c r="A480" s="4" t="s">
        <v>1224</v>
      </c>
      <c r="B480" s="4">
        <v>1162</v>
      </c>
      <c r="C480" s="4" t="s">
        <v>1227</v>
      </c>
      <c r="D480" s="4" t="s">
        <v>1228</v>
      </c>
      <c r="E480" s="4" t="s">
        <v>1229</v>
      </c>
      <c r="F480" s="146" t="s">
        <v>227</v>
      </c>
      <c r="G480" s="4" t="s">
        <v>53</v>
      </c>
      <c r="H480" s="4" t="s">
        <v>53</v>
      </c>
      <c r="I480" s="4" t="s">
        <v>311</v>
      </c>
      <c r="J480" s="4" t="s">
        <v>1230</v>
      </c>
      <c r="K480" s="4" t="s">
        <v>78</v>
      </c>
      <c r="L480" s="4" t="s">
        <v>1212</v>
      </c>
      <c r="M480" s="148">
        <v>0.41399999999999998</v>
      </c>
      <c r="N480" s="4" t="s">
        <v>1231</v>
      </c>
      <c r="O480" s="150">
        <v>0</v>
      </c>
      <c r="P480" s="149">
        <v>4.3900000000000002E-2</v>
      </c>
      <c r="R480" s="148">
        <v>79472571</v>
      </c>
      <c r="S480" s="148">
        <v>1</v>
      </c>
      <c r="T480" s="148">
        <v>98.25</v>
      </c>
      <c r="U480" s="148">
        <v>78081.801000000007</v>
      </c>
      <c r="W480" s="4" t="s">
        <v>17</v>
      </c>
      <c r="X480" s="149">
        <v>0.158945</v>
      </c>
      <c r="Y480" s="149">
        <v>9.6626482568207394E-3</v>
      </c>
      <c r="Z480" s="149">
        <v>4.0606519313961401E-3</v>
      </c>
    </row>
    <row r="481" spans="1:26" x14ac:dyDescent="0.2">
      <c r="A481" s="4" t="s">
        <v>1224</v>
      </c>
      <c r="B481" s="4">
        <v>1162</v>
      </c>
      <c r="C481" s="4" t="s">
        <v>1227</v>
      </c>
      <c r="D481" s="4" t="s">
        <v>1232</v>
      </c>
      <c r="E481" s="4" t="s">
        <v>1233</v>
      </c>
      <c r="F481" s="146" t="s">
        <v>227</v>
      </c>
      <c r="G481" s="4" t="s">
        <v>53</v>
      </c>
      <c r="H481" s="4" t="s">
        <v>53</v>
      </c>
      <c r="I481" s="4" t="s">
        <v>311</v>
      </c>
      <c r="J481" s="4" t="s">
        <v>1230</v>
      </c>
      <c r="K481" s="4" t="s">
        <v>78</v>
      </c>
      <c r="L481" s="4" t="s">
        <v>1212</v>
      </c>
      <c r="M481" s="148">
        <v>0.67</v>
      </c>
      <c r="N481" s="4" t="s">
        <v>1234</v>
      </c>
      <c r="O481" s="150">
        <v>0</v>
      </c>
      <c r="P481" s="149">
        <v>4.3139999999999998E-2</v>
      </c>
      <c r="R481" s="148">
        <v>239482913</v>
      </c>
      <c r="S481" s="148">
        <v>1</v>
      </c>
      <c r="T481" s="148">
        <v>97.25</v>
      </c>
      <c r="U481" s="148">
        <v>232897.133</v>
      </c>
      <c r="W481" s="4" t="s">
        <v>17</v>
      </c>
      <c r="X481" s="149">
        <v>0.19158600000000001</v>
      </c>
      <c r="Y481" s="149">
        <v>2.8821095903590999E-2</v>
      </c>
      <c r="Z481" s="149">
        <v>1.21118388701833E-2</v>
      </c>
    </row>
    <row r="482" spans="1:26" x14ac:dyDescent="0.2">
      <c r="A482" s="4" t="s">
        <v>1224</v>
      </c>
      <c r="B482" s="4">
        <v>1162</v>
      </c>
      <c r="C482" s="4" t="s">
        <v>1235</v>
      </c>
      <c r="D482" s="4" t="s">
        <v>1236</v>
      </c>
      <c r="E482" s="4" t="s">
        <v>1237</v>
      </c>
      <c r="F482" s="4" t="s">
        <v>221</v>
      </c>
      <c r="G482" s="4" t="s">
        <v>53</v>
      </c>
      <c r="H482" s="4" t="s">
        <v>53</v>
      </c>
      <c r="I482" s="4" t="s">
        <v>311</v>
      </c>
      <c r="J482" s="4" t="s">
        <v>1230</v>
      </c>
      <c r="K482" s="4" t="s">
        <v>78</v>
      </c>
      <c r="L482" s="4" t="s">
        <v>1212</v>
      </c>
      <c r="M482" s="148">
        <v>0.33200000000000002</v>
      </c>
      <c r="N482" s="4" t="s">
        <v>1238</v>
      </c>
      <c r="O482" s="150">
        <v>0.04</v>
      </c>
      <c r="P482" s="149">
        <v>-1.214E-2</v>
      </c>
      <c r="R482" s="148">
        <v>16059598</v>
      </c>
      <c r="S482" s="148">
        <v>1</v>
      </c>
      <c r="T482" s="148">
        <v>143.79</v>
      </c>
      <c r="U482" s="148">
        <v>23092.096000000001</v>
      </c>
      <c r="W482" s="4" t="s">
        <v>17</v>
      </c>
      <c r="X482" s="149">
        <v>1.835E-3</v>
      </c>
      <c r="Y482" s="149">
        <v>2.85765438214446E-3</v>
      </c>
      <c r="Z482" s="149">
        <v>1.20090677811091E-3</v>
      </c>
    </row>
    <row r="483" spans="1:26" x14ac:dyDescent="0.2">
      <c r="A483" s="4" t="s">
        <v>1224</v>
      </c>
      <c r="B483" s="4">
        <v>1162</v>
      </c>
      <c r="C483" s="4" t="s">
        <v>1239</v>
      </c>
      <c r="D483" s="4" t="s">
        <v>1240</v>
      </c>
      <c r="E483" s="4" t="s">
        <v>1241</v>
      </c>
      <c r="F483" s="4" t="s">
        <v>227</v>
      </c>
      <c r="G483" s="4" t="s">
        <v>53</v>
      </c>
      <c r="H483" s="4" t="s">
        <v>53</v>
      </c>
      <c r="I483" s="146" t="s">
        <v>311</v>
      </c>
      <c r="J483" s="4" t="s">
        <v>1230</v>
      </c>
      <c r="K483" s="4" t="s">
        <v>78</v>
      </c>
      <c r="L483" s="4" t="s">
        <v>1212</v>
      </c>
      <c r="M483" s="148">
        <v>0.94</v>
      </c>
      <c r="N483" s="4" t="s">
        <v>1242</v>
      </c>
      <c r="O483" s="150">
        <v>0</v>
      </c>
      <c r="P483" s="149">
        <v>4.0960000000000003E-2</v>
      </c>
      <c r="R483" s="148">
        <v>268754307</v>
      </c>
      <c r="S483" s="148">
        <v>1</v>
      </c>
      <c r="T483" s="148">
        <v>96.38</v>
      </c>
      <c r="U483" s="148">
        <v>259025.40100000001</v>
      </c>
      <c r="W483" s="4" t="s">
        <v>17</v>
      </c>
      <c r="X483" s="149">
        <v>0</v>
      </c>
      <c r="Y483" s="149">
        <v>3.20544775861576E-2</v>
      </c>
      <c r="Z483" s="149">
        <v>1.3470642091131199E-2</v>
      </c>
    </row>
    <row r="484" spans="1:26" x14ac:dyDescent="0.2">
      <c r="A484" s="4" t="s">
        <v>1224</v>
      </c>
      <c r="B484" s="4">
        <v>1162</v>
      </c>
      <c r="C484" s="4" t="s">
        <v>1239</v>
      </c>
      <c r="D484" s="4" t="s">
        <v>1243</v>
      </c>
      <c r="E484" s="4" t="s">
        <v>1244</v>
      </c>
      <c r="F484" s="4" t="s">
        <v>227</v>
      </c>
      <c r="G484" s="4" t="s">
        <v>53</v>
      </c>
      <c r="H484" s="4" t="s">
        <v>53</v>
      </c>
      <c r="I484" s="4" t="s">
        <v>311</v>
      </c>
      <c r="J484" s="4" t="s">
        <v>1230</v>
      </c>
      <c r="K484" s="4" t="s">
        <v>78</v>
      </c>
      <c r="L484" s="4" t="s">
        <v>1212</v>
      </c>
      <c r="M484" s="148">
        <v>5.0000000000000001E-3</v>
      </c>
      <c r="N484" s="4" t="s">
        <v>1245</v>
      </c>
      <c r="O484" s="150">
        <v>0</v>
      </c>
      <c r="P484" s="149">
        <v>5.629E-2</v>
      </c>
      <c r="R484" s="148">
        <v>303297904</v>
      </c>
      <c r="S484" s="148">
        <v>1</v>
      </c>
      <c r="T484" s="148">
        <v>99.97</v>
      </c>
      <c r="U484" s="148">
        <v>303206.91499999998</v>
      </c>
      <c r="W484" s="4" t="s">
        <v>17</v>
      </c>
      <c r="X484" s="149">
        <v>1.5165E-2</v>
      </c>
      <c r="Y484" s="149">
        <v>3.7521954249141301E-2</v>
      </c>
      <c r="Z484" s="149">
        <v>1.57683061560253E-2</v>
      </c>
    </row>
    <row r="485" spans="1:26" x14ac:dyDescent="0.2">
      <c r="A485" s="4" t="s">
        <v>1224</v>
      </c>
      <c r="B485" s="4">
        <v>1162</v>
      </c>
      <c r="C485" s="4" t="s">
        <v>1239</v>
      </c>
      <c r="D485" s="4" t="s">
        <v>1246</v>
      </c>
      <c r="E485" s="4" t="s">
        <v>1247</v>
      </c>
      <c r="F485" s="4" t="s">
        <v>227</v>
      </c>
      <c r="G485" s="4" t="s">
        <v>53</v>
      </c>
      <c r="H485" s="4" t="s">
        <v>53</v>
      </c>
      <c r="I485" s="4" t="s">
        <v>311</v>
      </c>
      <c r="J485" s="4" t="s">
        <v>1230</v>
      </c>
      <c r="K485" s="4" t="s">
        <v>78</v>
      </c>
      <c r="L485" s="4" t="s">
        <v>1212</v>
      </c>
      <c r="M485" s="148">
        <v>0.504</v>
      </c>
      <c r="N485" s="4" t="s">
        <v>1248</v>
      </c>
      <c r="O485" s="150">
        <v>0</v>
      </c>
      <c r="P485" s="149">
        <v>4.258E-2</v>
      </c>
      <c r="R485" s="148">
        <v>46404595</v>
      </c>
      <c r="S485" s="148">
        <v>1</v>
      </c>
      <c r="T485" s="148">
        <v>97.93</v>
      </c>
      <c r="U485" s="148">
        <v>45444.02</v>
      </c>
      <c r="W485" s="4" t="s">
        <v>17</v>
      </c>
      <c r="X485" s="149">
        <v>0</v>
      </c>
      <c r="Y485" s="149">
        <v>5.6237122331239597E-3</v>
      </c>
      <c r="Z485" s="149">
        <v>2.3633208344235601E-3</v>
      </c>
    </row>
    <row r="486" spans="1:26" x14ac:dyDescent="0.2">
      <c r="A486" s="4" t="s">
        <v>1224</v>
      </c>
      <c r="B486" s="4">
        <v>1162</v>
      </c>
      <c r="C486" s="4" t="s">
        <v>1239</v>
      </c>
      <c r="D486" s="4" t="s">
        <v>1249</v>
      </c>
      <c r="E486" s="4" t="s">
        <v>1250</v>
      </c>
      <c r="F486" s="4" t="s">
        <v>227</v>
      </c>
      <c r="G486" s="4" t="s">
        <v>53</v>
      </c>
      <c r="H486" s="4" t="s">
        <v>53</v>
      </c>
      <c r="I486" s="4" t="s">
        <v>311</v>
      </c>
      <c r="J486" s="4" t="s">
        <v>1230</v>
      </c>
      <c r="K486" s="4" t="s">
        <v>78</v>
      </c>
      <c r="L486" s="4" t="s">
        <v>1212</v>
      </c>
      <c r="M486" s="148">
        <v>0.6</v>
      </c>
      <c r="N486" s="4" t="s">
        <v>1251</v>
      </c>
      <c r="O486" s="150">
        <v>0</v>
      </c>
      <c r="P486" s="149">
        <v>4.274E-2</v>
      </c>
      <c r="R486" s="148">
        <v>114981673</v>
      </c>
      <c r="S486" s="148">
        <v>1</v>
      </c>
      <c r="T486" s="148">
        <v>97.52</v>
      </c>
      <c r="U486" s="148">
        <v>112130.128</v>
      </c>
      <c r="W486" s="4" t="s">
        <v>17</v>
      </c>
      <c r="X486" s="149">
        <v>0</v>
      </c>
      <c r="Y486" s="149">
        <v>1.3876139729584999E-2</v>
      </c>
      <c r="Z486" s="149">
        <v>5.8313385829281503E-3</v>
      </c>
    </row>
    <row r="487" spans="1:26" x14ac:dyDescent="0.2">
      <c r="A487" s="4" t="s">
        <v>1224</v>
      </c>
      <c r="B487" s="4">
        <v>1162</v>
      </c>
      <c r="C487" s="4" t="s">
        <v>1239</v>
      </c>
      <c r="D487" s="4" t="s">
        <v>1252</v>
      </c>
      <c r="E487" s="4" t="s">
        <v>1253</v>
      </c>
      <c r="F487" s="4" t="s">
        <v>227</v>
      </c>
      <c r="G487" s="4" t="s">
        <v>53</v>
      </c>
      <c r="H487" s="4" t="s">
        <v>53</v>
      </c>
      <c r="I487" s="4" t="s">
        <v>311</v>
      </c>
      <c r="J487" s="4" t="s">
        <v>1230</v>
      </c>
      <c r="K487" s="4" t="s">
        <v>78</v>
      </c>
      <c r="L487" s="4" t="s">
        <v>1212</v>
      </c>
      <c r="M487" s="148">
        <v>0.67700000000000005</v>
      </c>
      <c r="N487" s="4" t="s">
        <v>1254</v>
      </c>
      <c r="O487" s="150">
        <v>0</v>
      </c>
      <c r="P487" s="149">
        <v>4.2380000000000001E-2</v>
      </c>
      <c r="R487" s="148">
        <v>525524015</v>
      </c>
      <c r="S487" s="148">
        <v>1</v>
      </c>
      <c r="T487" s="148">
        <v>97.22</v>
      </c>
      <c r="U487" s="148">
        <v>510914.44699999999</v>
      </c>
      <c r="W487" s="4" t="s">
        <v>17</v>
      </c>
      <c r="X487" s="149">
        <v>3.7537000000000001E-2</v>
      </c>
      <c r="Y487" s="149">
        <v>6.3225828947204701E-2</v>
      </c>
      <c r="Z487" s="149">
        <v>2.6570157332112501E-2</v>
      </c>
    </row>
    <row r="488" spans="1:26" x14ac:dyDescent="0.2">
      <c r="A488" s="4" t="s">
        <v>1224</v>
      </c>
      <c r="B488" s="4">
        <v>1162</v>
      </c>
      <c r="C488" s="4" t="s">
        <v>1239</v>
      </c>
      <c r="D488" s="4" t="s">
        <v>1255</v>
      </c>
      <c r="E488" s="4" t="s">
        <v>1256</v>
      </c>
      <c r="F488" s="4" t="s">
        <v>227</v>
      </c>
      <c r="G488" s="4" t="s">
        <v>53</v>
      </c>
      <c r="H488" s="4" t="s">
        <v>53</v>
      </c>
      <c r="I488" s="4" t="s">
        <v>311</v>
      </c>
      <c r="J488" s="4" t="s">
        <v>1230</v>
      </c>
      <c r="K488" s="4" t="s">
        <v>78</v>
      </c>
      <c r="L488" s="4" t="s">
        <v>1212</v>
      </c>
      <c r="M488" s="148">
        <v>0.78</v>
      </c>
      <c r="N488" s="4" t="s">
        <v>1257</v>
      </c>
      <c r="O488" s="150">
        <v>0</v>
      </c>
      <c r="P488" s="149">
        <v>4.1869999999999997E-2</v>
      </c>
      <c r="R488" s="148">
        <v>172760870</v>
      </c>
      <c r="S488" s="148">
        <v>1</v>
      </c>
      <c r="T488" s="148">
        <v>96.9</v>
      </c>
      <c r="U488" s="148">
        <v>167405.283</v>
      </c>
      <c r="W488" s="4" t="s">
        <v>17</v>
      </c>
      <c r="X488" s="149">
        <v>0</v>
      </c>
      <c r="Y488" s="149">
        <v>2.0716458193594099E-2</v>
      </c>
      <c r="Z488" s="149">
        <v>8.7059286170460305E-3</v>
      </c>
    </row>
    <row r="489" spans="1:26" x14ac:dyDescent="0.2">
      <c r="A489" s="4" t="s">
        <v>1224</v>
      </c>
      <c r="B489" s="4">
        <v>1162</v>
      </c>
      <c r="C489" s="4" t="s">
        <v>1239</v>
      </c>
      <c r="D489" s="4" t="s">
        <v>1258</v>
      </c>
      <c r="E489" s="4" t="s">
        <v>1259</v>
      </c>
      <c r="F489" s="4" t="s">
        <v>227</v>
      </c>
      <c r="G489" s="4" t="s">
        <v>53</v>
      </c>
      <c r="H489" s="4" t="s">
        <v>53</v>
      </c>
      <c r="I489" s="4" t="s">
        <v>311</v>
      </c>
      <c r="J489" s="4" t="s">
        <v>1230</v>
      </c>
      <c r="K489" s="4" t="s">
        <v>78</v>
      </c>
      <c r="L489" s="4" t="s">
        <v>1212</v>
      </c>
      <c r="M489" s="148">
        <v>0.86</v>
      </c>
      <c r="N489" s="4" t="s">
        <v>1260</v>
      </c>
      <c r="O489" s="150">
        <v>0</v>
      </c>
      <c r="P489" s="149">
        <v>4.1309999999999999E-2</v>
      </c>
      <c r="R489" s="148">
        <v>243537250</v>
      </c>
      <c r="S489" s="148">
        <v>1</v>
      </c>
      <c r="T489" s="148">
        <v>96.63</v>
      </c>
      <c r="U489" s="148">
        <v>235330.04500000001</v>
      </c>
      <c r="W489" s="4" t="s">
        <v>17</v>
      </c>
      <c r="X489" s="149">
        <v>0</v>
      </c>
      <c r="Y489" s="149">
        <v>2.9122169527544799E-2</v>
      </c>
      <c r="Z489" s="149">
        <v>1.22383626926496E-2</v>
      </c>
    </row>
    <row r="490" spans="1:26" x14ac:dyDescent="0.2">
      <c r="A490" s="4" t="s">
        <v>1224</v>
      </c>
      <c r="B490" s="4">
        <v>1162</v>
      </c>
      <c r="C490" s="4" t="s">
        <v>1239</v>
      </c>
      <c r="D490" s="4" t="s">
        <v>1261</v>
      </c>
      <c r="E490" s="4" t="s">
        <v>1262</v>
      </c>
      <c r="F490" s="4" t="s">
        <v>227</v>
      </c>
      <c r="G490" s="4" t="s">
        <v>53</v>
      </c>
      <c r="H490" s="4" t="s">
        <v>53</v>
      </c>
      <c r="I490" s="4" t="s">
        <v>311</v>
      </c>
      <c r="J490" s="4" t="s">
        <v>1230</v>
      </c>
      <c r="K490" s="4" t="s">
        <v>78</v>
      </c>
      <c r="L490" s="4" t="s">
        <v>1212</v>
      </c>
      <c r="M490" s="148">
        <v>0.255</v>
      </c>
      <c r="N490" s="4" t="s">
        <v>1263</v>
      </c>
      <c r="O490" s="150">
        <v>0</v>
      </c>
      <c r="P490" s="149">
        <v>4.3119999999999999E-2</v>
      </c>
      <c r="R490" s="148">
        <v>153330842</v>
      </c>
      <c r="S490" s="148">
        <v>1</v>
      </c>
      <c r="T490" s="148">
        <v>98.95</v>
      </c>
      <c r="U490" s="148">
        <v>151720.86799999999</v>
      </c>
      <c r="W490" s="4" t="s">
        <v>17</v>
      </c>
      <c r="X490" s="149">
        <v>8.5179999999999995E-3</v>
      </c>
      <c r="Y490" s="149">
        <v>1.87755067547568E-2</v>
      </c>
      <c r="Z490" s="149">
        <v>7.8902590408200992E-3</v>
      </c>
    </row>
    <row r="491" spans="1:26" x14ac:dyDescent="0.2">
      <c r="A491" s="4" t="s">
        <v>1224</v>
      </c>
      <c r="B491" s="4">
        <v>1162</v>
      </c>
      <c r="C491" s="4" t="s">
        <v>1239</v>
      </c>
      <c r="D491" s="4" t="s">
        <v>1264</v>
      </c>
      <c r="E491" s="4" t="s">
        <v>1265</v>
      </c>
      <c r="F491" s="4" t="s">
        <v>227</v>
      </c>
      <c r="G491" s="4" t="s">
        <v>53</v>
      </c>
      <c r="H491" s="4" t="s">
        <v>53</v>
      </c>
      <c r="I491" s="4" t="s">
        <v>311</v>
      </c>
      <c r="J491" s="4" t="s">
        <v>1230</v>
      </c>
      <c r="K491" s="4" t="s">
        <v>78</v>
      </c>
      <c r="L491" s="4" t="s">
        <v>1212</v>
      </c>
      <c r="M491" s="148">
        <v>0.35099999999999998</v>
      </c>
      <c r="N491" s="4" t="s">
        <v>1266</v>
      </c>
      <c r="O491" s="150">
        <v>0</v>
      </c>
      <c r="P491" s="149">
        <v>4.283E-2</v>
      </c>
      <c r="R491" s="148">
        <v>372648905</v>
      </c>
      <c r="S491" s="148">
        <v>1</v>
      </c>
      <c r="T491" s="148">
        <v>98.55</v>
      </c>
      <c r="U491" s="148">
        <v>367245.49599999998</v>
      </c>
      <c r="W491" s="4" t="s">
        <v>17</v>
      </c>
      <c r="X491" s="149">
        <v>2.0702999999999999E-2</v>
      </c>
      <c r="Y491" s="149">
        <v>4.5446749495764598E-2</v>
      </c>
      <c r="Z491" s="149">
        <v>1.9098639028424399E-2</v>
      </c>
    </row>
    <row r="492" spans="1:26" x14ac:dyDescent="0.2">
      <c r="A492" s="4" t="s">
        <v>1224</v>
      </c>
      <c r="B492" s="4">
        <v>1162</v>
      </c>
      <c r="C492" s="4" t="s">
        <v>1239</v>
      </c>
      <c r="D492" s="4" t="s">
        <v>1267</v>
      </c>
      <c r="E492" s="4" t="s">
        <v>1268</v>
      </c>
      <c r="F492" s="4" t="s">
        <v>227</v>
      </c>
      <c r="G492" s="4" t="s">
        <v>53</v>
      </c>
      <c r="H492" s="4" t="s">
        <v>53</v>
      </c>
      <c r="I492" s="4" t="s">
        <v>311</v>
      </c>
      <c r="J492" s="4" t="s">
        <v>1230</v>
      </c>
      <c r="K492" s="4" t="s">
        <v>78</v>
      </c>
      <c r="L492" s="4" t="s">
        <v>1212</v>
      </c>
      <c r="M492" s="148">
        <v>0.42699999999999999</v>
      </c>
      <c r="N492" s="4" t="s">
        <v>1269</v>
      </c>
      <c r="O492" s="150">
        <v>0</v>
      </c>
      <c r="P492" s="149">
        <v>4.317E-2</v>
      </c>
      <c r="R492" s="148">
        <v>523356850</v>
      </c>
      <c r="S492" s="148">
        <v>1</v>
      </c>
      <c r="T492" s="148">
        <v>98.21</v>
      </c>
      <c r="U492" s="148">
        <v>513988.76199999999</v>
      </c>
      <c r="W492" s="4" t="s">
        <v>17</v>
      </c>
      <c r="X492" s="149">
        <v>2.9075E-2</v>
      </c>
      <c r="Y492" s="149">
        <v>6.3606276428073399E-2</v>
      </c>
      <c r="Z492" s="149">
        <v>2.6730037393657102E-2</v>
      </c>
    </row>
    <row r="493" spans="1:26" x14ac:dyDescent="0.2">
      <c r="A493" s="4" t="s">
        <v>1224</v>
      </c>
      <c r="B493" s="4">
        <v>1162</v>
      </c>
      <c r="C493" s="4" t="s">
        <v>1235</v>
      </c>
      <c r="D493" s="4" t="s">
        <v>1270</v>
      </c>
      <c r="E493" s="4" t="s">
        <v>1271</v>
      </c>
      <c r="F493" s="4" t="s">
        <v>221</v>
      </c>
      <c r="G493" s="4" t="s">
        <v>53</v>
      </c>
      <c r="H493" s="4" t="s">
        <v>53</v>
      </c>
      <c r="I493" s="4" t="s">
        <v>311</v>
      </c>
      <c r="J493" s="4" t="s">
        <v>1230</v>
      </c>
      <c r="K493" s="4" t="s">
        <v>78</v>
      </c>
      <c r="L493" s="4" t="s">
        <v>1212</v>
      </c>
      <c r="M493" s="148">
        <v>3.1190000000000002</v>
      </c>
      <c r="N493" s="4" t="s">
        <v>1272</v>
      </c>
      <c r="O493" s="150">
        <v>7.4999999999999997E-3</v>
      </c>
      <c r="P493" s="149">
        <v>1.1520000000000001E-2</v>
      </c>
      <c r="R493" s="148">
        <v>297960214</v>
      </c>
      <c r="S493" s="148">
        <v>1</v>
      </c>
      <c r="T493" s="148">
        <v>111.88</v>
      </c>
      <c r="U493" s="148">
        <v>333357.88699999999</v>
      </c>
      <c r="W493" s="4" t="s">
        <v>17</v>
      </c>
      <c r="X493" s="149">
        <v>1.423E-2</v>
      </c>
      <c r="Y493" s="149">
        <v>4.1253146933660403E-2</v>
      </c>
      <c r="Z493" s="149">
        <v>1.73363105351673E-2</v>
      </c>
    </row>
    <row r="494" spans="1:26" x14ac:dyDescent="0.2">
      <c r="A494" s="4" t="s">
        <v>1224</v>
      </c>
      <c r="B494" s="4">
        <v>1162</v>
      </c>
      <c r="C494" s="4" t="s">
        <v>1235</v>
      </c>
      <c r="D494" s="4" t="s">
        <v>1396</v>
      </c>
      <c r="E494" s="4" t="s">
        <v>1397</v>
      </c>
      <c r="F494" s="4" t="s">
        <v>221</v>
      </c>
      <c r="G494" s="4" t="s">
        <v>53</v>
      </c>
      <c r="H494" s="4" t="s">
        <v>53</v>
      </c>
      <c r="I494" s="4" t="s">
        <v>311</v>
      </c>
      <c r="J494" s="4" t="s">
        <v>1230</v>
      </c>
      <c r="K494" s="4" t="s">
        <v>78</v>
      </c>
      <c r="L494" s="4" t="s">
        <v>1212</v>
      </c>
      <c r="M494" s="148">
        <v>18.8</v>
      </c>
      <c r="N494" s="4" t="s">
        <v>1398</v>
      </c>
      <c r="O494" s="150">
        <v>0.01</v>
      </c>
      <c r="P494" s="149">
        <v>1.8530000000000001E-2</v>
      </c>
      <c r="R494" s="148">
        <v>3888538</v>
      </c>
      <c r="S494" s="148">
        <v>1</v>
      </c>
      <c r="T494" s="148">
        <v>96.44</v>
      </c>
      <c r="U494" s="148">
        <v>3750.1060000000002</v>
      </c>
      <c r="W494" s="4" t="s">
        <v>17</v>
      </c>
      <c r="X494" s="149">
        <v>2.1499999999999999E-4</v>
      </c>
      <c r="Y494" s="149">
        <v>4.6407684239237E-4</v>
      </c>
      <c r="Z494" s="149">
        <v>1.9502464296437499E-4</v>
      </c>
    </row>
    <row r="495" spans="1:26" x14ac:dyDescent="0.2">
      <c r="A495" s="4" t="s">
        <v>1224</v>
      </c>
      <c r="B495" s="4">
        <v>1162</v>
      </c>
      <c r="C495" s="4" t="s">
        <v>1235</v>
      </c>
      <c r="D495" s="4" t="s">
        <v>1273</v>
      </c>
      <c r="E495" s="4" t="s">
        <v>1274</v>
      </c>
      <c r="F495" s="4" t="s">
        <v>221</v>
      </c>
      <c r="G495" s="4" t="s">
        <v>53</v>
      </c>
      <c r="H495" s="4" t="s">
        <v>53</v>
      </c>
      <c r="I495" s="4" t="s">
        <v>311</v>
      </c>
      <c r="J495" s="4" t="s">
        <v>1230</v>
      </c>
      <c r="K495" s="4" t="s">
        <v>78</v>
      </c>
      <c r="L495" s="4" t="s">
        <v>1212</v>
      </c>
      <c r="M495" s="148">
        <v>1.5760000000000001</v>
      </c>
      <c r="N495" s="4" t="s">
        <v>1275</v>
      </c>
      <c r="O495" s="150">
        <v>7.4999999999999997E-3</v>
      </c>
      <c r="P495" s="149">
        <v>7.9699999999999997E-3</v>
      </c>
      <c r="R495" s="148">
        <v>43210443</v>
      </c>
      <c r="S495" s="148">
        <v>1</v>
      </c>
      <c r="T495" s="148">
        <v>112.14</v>
      </c>
      <c r="U495" s="148">
        <v>48456.190999999999</v>
      </c>
      <c r="W495" s="4" t="s">
        <v>17</v>
      </c>
      <c r="X495" s="149">
        <v>1.9910000000000001E-3</v>
      </c>
      <c r="Y495" s="149">
        <v>5.9964693607605004E-3</v>
      </c>
      <c r="Z495" s="149">
        <v>2.5199690855084102E-3</v>
      </c>
    </row>
    <row r="496" spans="1:26" x14ac:dyDescent="0.2">
      <c r="A496" s="4" t="s">
        <v>1224</v>
      </c>
      <c r="B496" s="4">
        <v>1162</v>
      </c>
      <c r="C496" s="4" t="s">
        <v>1235</v>
      </c>
      <c r="D496" s="4" t="s">
        <v>1276</v>
      </c>
      <c r="E496" s="4" t="s">
        <v>1277</v>
      </c>
      <c r="F496" s="4" t="s">
        <v>221</v>
      </c>
      <c r="G496" s="4" t="s">
        <v>53</v>
      </c>
      <c r="H496" s="4" t="s">
        <v>53</v>
      </c>
      <c r="I496" s="4" t="s">
        <v>311</v>
      </c>
      <c r="J496" s="4" t="s">
        <v>1230</v>
      </c>
      <c r="K496" s="4" t="s">
        <v>78</v>
      </c>
      <c r="L496" s="4" t="s">
        <v>1212</v>
      </c>
      <c r="M496" s="148">
        <v>7.6379999999999999</v>
      </c>
      <c r="N496" s="4" t="s">
        <v>1278</v>
      </c>
      <c r="O496" s="150">
        <v>1E-3</v>
      </c>
      <c r="P496" s="149">
        <v>1.5559999999999999E-2</v>
      </c>
      <c r="R496" s="148">
        <v>300123262</v>
      </c>
      <c r="S496" s="148">
        <v>1</v>
      </c>
      <c r="T496" s="148">
        <v>99.81</v>
      </c>
      <c r="U496" s="148">
        <v>299553.02799999999</v>
      </c>
      <c r="W496" s="4" t="s">
        <v>17</v>
      </c>
      <c r="X496" s="149">
        <v>1.1632999999999999E-2</v>
      </c>
      <c r="Y496" s="149">
        <v>3.7069784566576197E-2</v>
      </c>
      <c r="Z496" s="149">
        <v>1.55782854033263E-2</v>
      </c>
    </row>
    <row r="497" spans="1:26" x14ac:dyDescent="0.2">
      <c r="A497" s="4" t="s">
        <v>1224</v>
      </c>
      <c r="B497" s="4">
        <v>1162</v>
      </c>
      <c r="C497" s="4" t="s">
        <v>1279</v>
      </c>
      <c r="D497" s="4" t="s">
        <v>1280</v>
      </c>
      <c r="E497" s="4" t="s">
        <v>1281</v>
      </c>
      <c r="F497" s="4" t="s">
        <v>223</v>
      </c>
      <c r="G497" s="4" t="s">
        <v>53</v>
      </c>
      <c r="H497" s="4" t="s">
        <v>53</v>
      </c>
      <c r="I497" s="4" t="s">
        <v>311</v>
      </c>
      <c r="J497" s="4" t="s">
        <v>1230</v>
      </c>
      <c r="K497" s="4" t="s">
        <v>78</v>
      </c>
      <c r="L497" s="4" t="s">
        <v>1212</v>
      </c>
      <c r="M497" s="148">
        <v>4.2690000000000001</v>
      </c>
      <c r="N497" s="4" t="s">
        <v>1282</v>
      </c>
      <c r="O497" s="150">
        <v>2.2499999999999999E-2</v>
      </c>
      <c r="P497" s="149">
        <v>4.0719999999999999E-2</v>
      </c>
      <c r="R497" s="148">
        <v>118594590</v>
      </c>
      <c r="S497" s="148">
        <v>1</v>
      </c>
      <c r="T497" s="148">
        <v>93.79</v>
      </c>
      <c r="U497" s="148">
        <v>111229.86599999999</v>
      </c>
      <c r="W497" s="4" t="s">
        <v>17</v>
      </c>
      <c r="X497" s="149">
        <v>4.3839999999999999E-3</v>
      </c>
      <c r="Y497" s="149">
        <v>1.3764732070296701E-2</v>
      </c>
      <c r="Z497" s="149">
        <v>5.7845203903542797E-3</v>
      </c>
    </row>
    <row r="498" spans="1:26" x14ac:dyDescent="0.2">
      <c r="A498" s="4" t="s">
        <v>1224</v>
      </c>
      <c r="B498" s="4">
        <v>1162</v>
      </c>
      <c r="C498" s="4" t="s">
        <v>1279</v>
      </c>
      <c r="D498" s="4" t="s">
        <v>1283</v>
      </c>
      <c r="E498" s="4" t="s">
        <v>1284</v>
      </c>
      <c r="F498" s="4" t="s">
        <v>223</v>
      </c>
      <c r="G498" s="4" t="s">
        <v>53</v>
      </c>
      <c r="H498" s="4" t="s">
        <v>53</v>
      </c>
      <c r="I498" s="4" t="s">
        <v>311</v>
      </c>
      <c r="J498" s="4" t="s">
        <v>1230</v>
      </c>
      <c r="K498" s="4" t="s">
        <v>78</v>
      </c>
      <c r="L498" s="4" t="s">
        <v>1212</v>
      </c>
      <c r="M498" s="148">
        <v>1.9039999999999999</v>
      </c>
      <c r="N498" s="4" t="s">
        <v>1285</v>
      </c>
      <c r="O498" s="150">
        <v>5.0000000000000001E-3</v>
      </c>
      <c r="P498" s="149">
        <v>4.0289999999999999E-2</v>
      </c>
      <c r="R498" s="148">
        <v>206782964</v>
      </c>
      <c r="S498" s="148">
        <v>1</v>
      </c>
      <c r="T498" s="148">
        <v>93.69</v>
      </c>
      <c r="U498" s="148">
        <v>193734.959</v>
      </c>
      <c r="W498" s="4" t="s">
        <v>17</v>
      </c>
      <c r="X498" s="149">
        <v>9.783E-3</v>
      </c>
      <c r="Y498" s="149">
        <v>2.39747641503858E-2</v>
      </c>
      <c r="Z498" s="149">
        <v>1.0075206068203E-2</v>
      </c>
    </row>
    <row r="499" spans="1:26" x14ac:dyDescent="0.2">
      <c r="A499" s="4" t="s">
        <v>1224</v>
      </c>
      <c r="B499" s="4">
        <v>1162</v>
      </c>
      <c r="C499" s="4" t="s">
        <v>1279</v>
      </c>
      <c r="D499" s="4" t="s">
        <v>1286</v>
      </c>
      <c r="E499" s="4" t="s">
        <v>1287</v>
      </c>
      <c r="F499" s="4" t="s">
        <v>223</v>
      </c>
      <c r="G499" s="4" t="s">
        <v>53</v>
      </c>
      <c r="H499" s="4" t="s">
        <v>53</v>
      </c>
      <c r="I499" s="4" t="s">
        <v>311</v>
      </c>
      <c r="J499" s="4" t="s">
        <v>1230</v>
      </c>
      <c r="K499" s="4" t="s">
        <v>78</v>
      </c>
      <c r="L499" s="4" t="s">
        <v>1212</v>
      </c>
      <c r="M499" s="148">
        <v>4.5629999999999997</v>
      </c>
      <c r="N499" s="4" t="s">
        <v>1288</v>
      </c>
      <c r="O499" s="150">
        <v>3.7499999999999999E-2</v>
      </c>
      <c r="P499" s="149">
        <v>4.0939999999999997E-2</v>
      </c>
      <c r="R499" s="148">
        <v>64166776</v>
      </c>
      <c r="S499" s="148">
        <v>1</v>
      </c>
      <c r="T499" s="148">
        <v>98.83</v>
      </c>
      <c r="U499" s="148">
        <v>63416.025000000001</v>
      </c>
      <c r="W499" s="4" t="s">
        <v>17</v>
      </c>
      <c r="X499" s="149">
        <v>5.0109999999999998E-3</v>
      </c>
      <c r="Y499" s="149">
        <v>7.8477536739205208E-3</v>
      </c>
      <c r="Z499" s="149">
        <v>3.2979567574170999E-3</v>
      </c>
    </row>
    <row r="500" spans="1:26" x14ac:dyDescent="0.2">
      <c r="A500" s="4" t="s">
        <v>1224</v>
      </c>
      <c r="B500" s="4">
        <v>1162</v>
      </c>
      <c r="C500" s="4" t="s">
        <v>1279</v>
      </c>
      <c r="D500" s="4" t="s">
        <v>1289</v>
      </c>
      <c r="E500" s="4" t="s">
        <v>1290</v>
      </c>
      <c r="F500" s="4" t="s">
        <v>223</v>
      </c>
      <c r="G500" s="4" t="s">
        <v>53</v>
      </c>
      <c r="H500" s="4" t="s">
        <v>53</v>
      </c>
      <c r="I500" s="4" t="s">
        <v>311</v>
      </c>
      <c r="J500" s="4" t="s">
        <v>1230</v>
      </c>
      <c r="K500" s="4" t="s">
        <v>78</v>
      </c>
      <c r="L500" s="4" t="s">
        <v>1212</v>
      </c>
      <c r="M500" s="148">
        <v>9.08</v>
      </c>
      <c r="N500" s="4" t="s">
        <v>1291</v>
      </c>
      <c r="O500" s="150">
        <v>0.04</v>
      </c>
      <c r="P500" s="149">
        <v>4.4549999999999999E-2</v>
      </c>
      <c r="R500" s="148">
        <v>62035310</v>
      </c>
      <c r="S500" s="148">
        <v>1</v>
      </c>
      <c r="T500" s="148">
        <v>96.13</v>
      </c>
      <c r="U500" s="148">
        <v>59634.544000000002</v>
      </c>
      <c r="W500" s="4" t="s">
        <v>17</v>
      </c>
      <c r="X500" s="149">
        <v>0.112791</v>
      </c>
      <c r="Y500" s="149">
        <v>7.3797941439672299E-3</v>
      </c>
      <c r="Z500" s="149">
        <v>3.1013004455433201E-3</v>
      </c>
    </row>
    <row r="501" spans="1:26" x14ac:dyDescent="0.2">
      <c r="A501" s="4" t="s">
        <v>1224</v>
      </c>
      <c r="B501" s="4">
        <v>1162</v>
      </c>
      <c r="C501" s="4" t="s">
        <v>1279</v>
      </c>
      <c r="D501" s="4" t="s">
        <v>1292</v>
      </c>
      <c r="E501" s="4" t="s">
        <v>1293</v>
      </c>
      <c r="F501" s="4" t="s">
        <v>223</v>
      </c>
      <c r="G501" s="4" t="s">
        <v>53</v>
      </c>
      <c r="H501" s="4" t="s">
        <v>53</v>
      </c>
      <c r="I501" s="4" t="s">
        <v>311</v>
      </c>
      <c r="J501" s="4" t="s">
        <v>1230</v>
      </c>
      <c r="K501" s="4" t="s">
        <v>78</v>
      </c>
      <c r="L501" s="4" t="s">
        <v>1212</v>
      </c>
      <c r="M501" s="148">
        <v>15.141</v>
      </c>
      <c r="N501" s="4" t="s">
        <v>1294</v>
      </c>
      <c r="O501" s="150">
        <v>3.7499999999999999E-2</v>
      </c>
      <c r="P501" s="149">
        <v>4.8259999999999997E-2</v>
      </c>
      <c r="R501" s="148">
        <v>89651272</v>
      </c>
      <c r="S501" s="148">
        <v>1</v>
      </c>
      <c r="T501" s="148">
        <v>85.26</v>
      </c>
      <c r="U501" s="148">
        <v>76436.675000000003</v>
      </c>
      <c r="W501" s="4" t="s">
        <v>17</v>
      </c>
      <c r="X501" s="149">
        <v>3.555E-3</v>
      </c>
      <c r="Y501" s="149">
        <v>9.4590633176254105E-3</v>
      </c>
      <c r="Z501" s="149">
        <v>3.9750969619328702E-3</v>
      </c>
    </row>
    <row r="502" spans="1:26" x14ac:dyDescent="0.2">
      <c r="A502" s="4" t="s">
        <v>1224</v>
      </c>
      <c r="B502" s="4">
        <v>1162</v>
      </c>
      <c r="C502" s="4" t="s">
        <v>1279</v>
      </c>
      <c r="D502" s="4" t="s">
        <v>1295</v>
      </c>
      <c r="E502" s="4" t="s">
        <v>1296</v>
      </c>
      <c r="F502" s="4" t="s">
        <v>223</v>
      </c>
      <c r="G502" s="4" t="s">
        <v>53</v>
      </c>
      <c r="H502" s="4" t="s">
        <v>53</v>
      </c>
      <c r="I502" s="4" t="s">
        <v>311</v>
      </c>
      <c r="J502" s="4" t="s">
        <v>1230</v>
      </c>
      <c r="K502" s="4" t="s">
        <v>78</v>
      </c>
      <c r="L502" s="4" t="s">
        <v>1212</v>
      </c>
      <c r="M502" s="148">
        <v>1.399</v>
      </c>
      <c r="N502" s="4" t="s">
        <v>1297</v>
      </c>
      <c r="O502" s="150">
        <v>1.7500000000000002E-2</v>
      </c>
      <c r="P502" s="149">
        <v>4.0219999999999999E-2</v>
      </c>
      <c r="R502" s="148">
        <v>168582231</v>
      </c>
      <c r="S502" s="148">
        <v>1</v>
      </c>
      <c r="T502" s="148">
        <v>97.96</v>
      </c>
      <c r="U502" s="148">
        <v>165143.15299999999</v>
      </c>
      <c r="W502" s="4" t="s">
        <v>17</v>
      </c>
      <c r="X502" s="149">
        <v>7.0899999999999999E-3</v>
      </c>
      <c r="Y502" s="149">
        <v>2.0436518927368998E-2</v>
      </c>
      <c r="Z502" s="149">
        <v>8.5882863421895307E-3</v>
      </c>
    </row>
    <row r="503" spans="1:26" x14ac:dyDescent="0.2">
      <c r="A503" s="4" t="s">
        <v>1224</v>
      </c>
      <c r="B503" s="4">
        <v>1162</v>
      </c>
      <c r="C503" s="4" t="s">
        <v>1279</v>
      </c>
      <c r="D503" s="4" t="s">
        <v>1298</v>
      </c>
      <c r="E503" s="4" t="s">
        <v>1299</v>
      </c>
      <c r="F503" s="4" t="s">
        <v>223</v>
      </c>
      <c r="G503" s="4" t="s">
        <v>53</v>
      </c>
      <c r="H503" s="4" t="s">
        <v>53</v>
      </c>
      <c r="I503" s="4" t="s">
        <v>311</v>
      </c>
      <c r="J503" s="4" t="s">
        <v>1230</v>
      </c>
      <c r="K503" s="4" t="s">
        <v>78</v>
      </c>
      <c r="L503" s="4" t="s">
        <v>1212</v>
      </c>
      <c r="M503" s="148">
        <v>17.786999999999999</v>
      </c>
      <c r="N503" s="4" t="s">
        <v>1300</v>
      </c>
      <c r="O503" s="150">
        <v>2.8000000000000001E-2</v>
      </c>
      <c r="P503" s="149">
        <v>4.895E-2</v>
      </c>
      <c r="R503" s="148">
        <v>49326924</v>
      </c>
      <c r="S503" s="148">
        <v>1</v>
      </c>
      <c r="T503" s="148">
        <v>69.010000000000005</v>
      </c>
      <c r="U503" s="148">
        <v>34040.51</v>
      </c>
      <c r="W503" s="4" t="s">
        <v>17</v>
      </c>
      <c r="X503" s="149">
        <v>4.3280000000000002E-3</v>
      </c>
      <c r="Y503" s="149">
        <v>4.2125242093230802E-3</v>
      </c>
      <c r="Z503" s="149">
        <v>1.77028016667855E-3</v>
      </c>
    </row>
    <row r="504" spans="1:26" x14ac:dyDescent="0.2">
      <c r="A504" s="4" t="s">
        <v>1224</v>
      </c>
      <c r="B504" s="4">
        <v>1162</v>
      </c>
      <c r="C504" s="4" t="s">
        <v>1279</v>
      </c>
      <c r="D504" s="4" t="s">
        <v>1301</v>
      </c>
      <c r="E504" s="4" t="s">
        <v>1302</v>
      </c>
      <c r="F504" s="4" t="s">
        <v>223</v>
      </c>
      <c r="G504" s="4" t="s">
        <v>53</v>
      </c>
      <c r="H504" s="4" t="s">
        <v>53</v>
      </c>
      <c r="I504" s="4" t="s">
        <v>311</v>
      </c>
      <c r="J504" s="4" t="s">
        <v>1230</v>
      </c>
      <c r="K504" s="4" t="s">
        <v>78</v>
      </c>
      <c r="L504" s="4" t="s">
        <v>1212</v>
      </c>
      <c r="M504" s="148">
        <v>3.33</v>
      </c>
      <c r="N504" s="4" t="s">
        <v>1303</v>
      </c>
      <c r="O504" s="150">
        <v>3.7499999999999999E-2</v>
      </c>
      <c r="P504" s="149">
        <v>4.0570000000000002E-2</v>
      </c>
      <c r="R504" s="148">
        <v>157032324</v>
      </c>
      <c r="S504" s="148">
        <v>1</v>
      </c>
      <c r="T504" s="148">
        <v>99.6</v>
      </c>
      <c r="U504" s="148">
        <v>156404.19500000001</v>
      </c>
      <c r="W504" s="4" t="s">
        <v>17</v>
      </c>
      <c r="X504" s="149">
        <v>0.31406499999999998</v>
      </c>
      <c r="Y504" s="149">
        <v>1.9355069937114999E-2</v>
      </c>
      <c r="Z504" s="149">
        <v>8.1338159098334906E-3</v>
      </c>
    </row>
    <row r="505" spans="1:26" x14ac:dyDescent="0.2">
      <c r="A505" s="4" t="s">
        <v>1224</v>
      </c>
      <c r="B505" s="4">
        <v>1162</v>
      </c>
      <c r="C505" s="4" t="s">
        <v>1235</v>
      </c>
      <c r="D505" s="4" t="s">
        <v>1304</v>
      </c>
      <c r="E505" s="4" t="s">
        <v>1305</v>
      </c>
      <c r="F505" s="4" t="s">
        <v>221</v>
      </c>
      <c r="G505" s="4" t="s">
        <v>53</v>
      </c>
      <c r="H505" s="4" t="s">
        <v>53</v>
      </c>
      <c r="I505" s="4" t="s">
        <v>311</v>
      </c>
      <c r="J505" s="4" t="s">
        <v>1230</v>
      </c>
      <c r="K505" s="4" t="s">
        <v>78</v>
      </c>
      <c r="L505" s="4" t="s">
        <v>1212</v>
      </c>
      <c r="M505" s="148">
        <v>9.8919999999999995</v>
      </c>
      <c r="N505" s="4" t="s">
        <v>1306</v>
      </c>
      <c r="O505" s="150">
        <v>0.04</v>
      </c>
      <c r="P505" s="149">
        <v>1.6670000000000001E-2</v>
      </c>
      <c r="R505" s="148">
        <v>22184231</v>
      </c>
      <c r="S505" s="148">
        <v>1</v>
      </c>
      <c r="T505" s="148">
        <v>170.66</v>
      </c>
      <c r="U505" s="148">
        <v>37859.608999999997</v>
      </c>
      <c r="W505" s="4" t="s">
        <v>17</v>
      </c>
      <c r="X505" s="149">
        <v>1.392E-3</v>
      </c>
      <c r="Y505" s="149">
        <v>4.6851388743616197E-3</v>
      </c>
      <c r="Z505" s="149">
        <v>1.9688927624584001E-3</v>
      </c>
    </row>
    <row r="506" spans="1:26" x14ac:dyDescent="0.2">
      <c r="A506" s="4" t="s">
        <v>1224</v>
      </c>
      <c r="B506" s="4">
        <v>1162</v>
      </c>
      <c r="C506" s="4" t="s">
        <v>1279</v>
      </c>
      <c r="D506" s="4" t="s">
        <v>1307</v>
      </c>
      <c r="E506" s="4" t="s">
        <v>1308</v>
      </c>
      <c r="F506" s="4" t="s">
        <v>223</v>
      </c>
      <c r="G506" s="4" t="s">
        <v>53</v>
      </c>
      <c r="H506" s="4" t="s">
        <v>53</v>
      </c>
      <c r="I506" s="4" t="s">
        <v>311</v>
      </c>
      <c r="J506" s="4" t="s">
        <v>1230</v>
      </c>
      <c r="K506" s="4" t="s">
        <v>78</v>
      </c>
      <c r="L506" s="4" t="s">
        <v>1212</v>
      </c>
      <c r="M506" s="148">
        <v>11.997999999999999</v>
      </c>
      <c r="N506" s="4" t="s">
        <v>1309</v>
      </c>
      <c r="O506" s="150">
        <v>5.5E-2</v>
      </c>
      <c r="P506" s="149">
        <v>4.7149999999999997E-2</v>
      </c>
      <c r="R506" s="148">
        <v>64811821</v>
      </c>
      <c r="S506" s="148">
        <v>1</v>
      </c>
      <c r="T506" s="148">
        <v>110.25</v>
      </c>
      <c r="U506" s="148">
        <v>71455.032999999996</v>
      </c>
      <c r="W506" s="4" t="s">
        <v>17</v>
      </c>
      <c r="X506" s="149">
        <v>3.4169999999999999E-3</v>
      </c>
      <c r="Y506" s="149">
        <v>8.8425835187181199E-3</v>
      </c>
      <c r="Z506" s="149">
        <v>3.71602617517081E-3</v>
      </c>
    </row>
    <row r="507" spans="1:26" x14ac:dyDescent="0.2">
      <c r="A507" s="4" t="s">
        <v>1224</v>
      </c>
      <c r="B507" s="4">
        <v>1162</v>
      </c>
      <c r="C507" s="4" t="s">
        <v>1235</v>
      </c>
      <c r="D507" s="4" t="s">
        <v>1310</v>
      </c>
      <c r="E507" s="4" t="s">
        <v>1311</v>
      </c>
      <c r="F507" s="4" t="s">
        <v>221</v>
      </c>
      <c r="G507" s="4" t="s">
        <v>53</v>
      </c>
      <c r="H507" s="4" t="s">
        <v>53</v>
      </c>
      <c r="I507" s="4" t="s">
        <v>311</v>
      </c>
      <c r="J507" s="4" t="s">
        <v>1230</v>
      </c>
      <c r="K507" s="4" t="s">
        <v>78</v>
      </c>
      <c r="L507" s="4" t="s">
        <v>1212</v>
      </c>
      <c r="M507" s="148">
        <v>5.0910000000000002</v>
      </c>
      <c r="N507" s="4" t="s">
        <v>1312</v>
      </c>
      <c r="O507" s="150">
        <v>5.0000000000000001E-3</v>
      </c>
      <c r="P507" s="149">
        <v>1.34E-2</v>
      </c>
      <c r="R507" s="148">
        <v>385751837</v>
      </c>
      <c r="S507" s="148">
        <v>1</v>
      </c>
      <c r="T507" s="148">
        <v>107.2</v>
      </c>
      <c r="U507" s="148">
        <v>413525.96899999998</v>
      </c>
      <c r="W507" s="4" t="s">
        <v>17</v>
      </c>
      <c r="X507" s="149">
        <v>1.8978999999999999E-2</v>
      </c>
      <c r="Y507" s="149">
        <v>5.1173973121791699E-2</v>
      </c>
      <c r="Z507" s="149">
        <v>2.1505459711579099E-2</v>
      </c>
    </row>
    <row r="508" spans="1:26" x14ac:dyDescent="0.2">
      <c r="A508" s="4" t="s">
        <v>1224</v>
      </c>
      <c r="B508" s="4">
        <v>1162</v>
      </c>
      <c r="C508" s="4" t="s">
        <v>1235</v>
      </c>
      <c r="D508" s="4" t="s">
        <v>1313</v>
      </c>
      <c r="E508" s="4" t="s">
        <v>1314</v>
      </c>
      <c r="F508" s="4" t="s">
        <v>221</v>
      </c>
      <c r="G508" s="4" t="s">
        <v>53</v>
      </c>
      <c r="H508" s="4" t="s">
        <v>53</v>
      </c>
      <c r="I508" s="4" t="s">
        <v>311</v>
      </c>
      <c r="J508" s="4" t="s">
        <v>1230</v>
      </c>
      <c r="K508" s="4" t="s">
        <v>78</v>
      </c>
      <c r="L508" s="4" t="s">
        <v>1212</v>
      </c>
      <c r="M508" s="148">
        <v>2.3279999999999998</v>
      </c>
      <c r="N508" s="4" t="s">
        <v>1315</v>
      </c>
      <c r="O508" s="150">
        <v>1E-3</v>
      </c>
      <c r="P508" s="149">
        <v>1.0410000000000001E-2</v>
      </c>
      <c r="R508" s="148">
        <v>198414291</v>
      </c>
      <c r="S508" s="148">
        <v>1</v>
      </c>
      <c r="T508" s="148">
        <v>109.23</v>
      </c>
      <c r="U508" s="148">
        <v>216727.93</v>
      </c>
      <c r="W508" s="4" t="s">
        <v>17</v>
      </c>
      <c r="X508" s="149">
        <v>9.8860000000000007E-3</v>
      </c>
      <c r="Y508" s="149">
        <v>2.6820151796840701E-2</v>
      </c>
      <c r="Z508" s="149">
        <v>1.12709578471205E-2</v>
      </c>
    </row>
    <row r="509" spans="1:26" x14ac:dyDescent="0.2">
      <c r="A509" s="4" t="s">
        <v>1224</v>
      </c>
      <c r="B509" s="4">
        <v>1162</v>
      </c>
      <c r="C509" s="4" t="s">
        <v>1235</v>
      </c>
      <c r="D509" s="4" t="s">
        <v>1316</v>
      </c>
      <c r="E509" s="4" t="s">
        <v>1317</v>
      </c>
      <c r="F509" s="4" t="s">
        <v>221</v>
      </c>
      <c r="G509" s="4" t="s">
        <v>53</v>
      </c>
      <c r="H509" s="4" t="s">
        <v>53</v>
      </c>
      <c r="I509" s="4" t="s">
        <v>311</v>
      </c>
      <c r="J509" s="4" t="s">
        <v>1230</v>
      </c>
      <c r="K509" s="4" t="s">
        <v>78</v>
      </c>
      <c r="L509" s="4" t="s">
        <v>1212</v>
      </c>
      <c r="M509" s="148">
        <v>4.4779999999999998</v>
      </c>
      <c r="N509" s="4" t="s">
        <v>1318</v>
      </c>
      <c r="O509" s="150">
        <v>1.0999999999999999E-2</v>
      </c>
      <c r="P509" s="149">
        <v>1.302E-2</v>
      </c>
      <c r="R509" s="148">
        <v>233861005</v>
      </c>
      <c r="S509" s="148">
        <v>1</v>
      </c>
      <c r="T509" s="148">
        <v>100.29</v>
      </c>
      <c r="U509" s="148">
        <v>234539.20199999999</v>
      </c>
      <c r="W509" s="4" t="s">
        <v>17</v>
      </c>
      <c r="X509" s="149">
        <v>0</v>
      </c>
      <c r="Y509" s="149">
        <v>2.90243024788528E-2</v>
      </c>
      <c r="Z509" s="149">
        <v>1.2197234835179401E-2</v>
      </c>
    </row>
    <row r="510" spans="1:26" x14ac:dyDescent="0.2">
      <c r="A510" s="4" t="s">
        <v>1224</v>
      </c>
      <c r="B510" s="4">
        <v>1162</v>
      </c>
      <c r="C510" s="4" t="s">
        <v>1235</v>
      </c>
      <c r="D510" s="4" t="s">
        <v>1319</v>
      </c>
      <c r="E510" s="4" t="s">
        <v>1320</v>
      </c>
      <c r="F510" s="4" t="s">
        <v>221</v>
      </c>
      <c r="G510" s="4" t="s">
        <v>53</v>
      </c>
      <c r="H510" s="4" t="s">
        <v>53</v>
      </c>
      <c r="I510" s="146" t="s">
        <v>311</v>
      </c>
      <c r="J510" s="4" t="s">
        <v>1230</v>
      </c>
      <c r="K510" s="4" t="s">
        <v>78</v>
      </c>
      <c r="L510" s="4" t="s">
        <v>1212</v>
      </c>
      <c r="M510" s="148">
        <v>8.9600000000000009</v>
      </c>
      <c r="N510" s="4" t="s">
        <v>1321</v>
      </c>
      <c r="O510" s="150">
        <v>1.6E-2</v>
      </c>
      <c r="P510" s="149">
        <v>1.6709999999999999E-2</v>
      </c>
      <c r="R510" s="148">
        <v>190229214</v>
      </c>
      <c r="S510" s="148">
        <v>1</v>
      </c>
      <c r="T510" s="148">
        <v>99.88</v>
      </c>
      <c r="U510" s="148">
        <v>190000.93900000001</v>
      </c>
      <c r="W510" s="4" t="s">
        <v>17</v>
      </c>
      <c r="X510" s="149">
        <v>0.38045800000000002</v>
      </c>
      <c r="Y510" s="149">
        <v>2.3512677958049E-2</v>
      </c>
      <c r="Z510" s="149">
        <v>9.8810179802676194E-3</v>
      </c>
    </row>
    <row r="511" spans="1:26" x14ac:dyDescent="0.2">
      <c r="A511" s="4" t="s">
        <v>1224</v>
      </c>
      <c r="B511" s="4">
        <v>1162</v>
      </c>
      <c r="C511" s="4" t="s">
        <v>1279</v>
      </c>
      <c r="D511" s="4" t="s">
        <v>1322</v>
      </c>
      <c r="E511" s="4" t="s">
        <v>1323</v>
      </c>
      <c r="F511" s="4" t="s">
        <v>223</v>
      </c>
      <c r="G511" s="4" t="s">
        <v>53</v>
      </c>
      <c r="H511" s="4" t="s">
        <v>53</v>
      </c>
      <c r="I511" s="4" t="s">
        <v>311</v>
      </c>
      <c r="J511" s="4" t="s">
        <v>1230</v>
      </c>
      <c r="K511" s="4" t="s">
        <v>78</v>
      </c>
      <c r="L511" s="4" t="s">
        <v>1212</v>
      </c>
      <c r="M511" s="148">
        <v>1.0740000000000001</v>
      </c>
      <c r="N511" s="4" t="s">
        <v>1324</v>
      </c>
      <c r="O511" s="150">
        <v>5.0000000000000001E-3</v>
      </c>
      <c r="P511" s="149">
        <v>4.0739999999999998E-2</v>
      </c>
      <c r="R511" s="148">
        <v>56061470</v>
      </c>
      <c r="S511" s="148">
        <v>1</v>
      </c>
      <c r="T511" s="148">
        <v>96.77</v>
      </c>
      <c r="U511" s="148">
        <v>54250.684999999998</v>
      </c>
      <c r="W511" s="4" t="s">
        <v>17</v>
      </c>
      <c r="X511" s="149">
        <v>2.3890000000000001E-3</v>
      </c>
      <c r="Y511" s="149">
        <v>6.7135398445598796E-3</v>
      </c>
      <c r="Z511" s="149">
        <v>2.8213123164318502E-3</v>
      </c>
    </row>
    <row r="512" spans="1:26" x14ac:dyDescent="0.2">
      <c r="A512" s="4" t="s">
        <v>1224</v>
      </c>
      <c r="B512" s="4">
        <v>1162</v>
      </c>
      <c r="C512" s="4" t="s">
        <v>1279</v>
      </c>
      <c r="D512" s="4" t="s">
        <v>1325</v>
      </c>
      <c r="E512" s="4" t="s">
        <v>1326</v>
      </c>
      <c r="F512" s="4" t="s">
        <v>223</v>
      </c>
      <c r="G512" s="4" t="s">
        <v>53</v>
      </c>
      <c r="H512" s="4" t="s">
        <v>53</v>
      </c>
      <c r="I512" s="4" t="s">
        <v>311</v>
      </c>
      <c r="J512" s="4" t="s">
        <v>1230</v>
      </c>
      <c r="K512" s="4" t="s">
        <v>78</v>
      </c>
      <c r="L512" s="4" t="s">
        <v>1212</v>
      </c>
      <c r="M512" s="148">
        <v>5.8360000000000003</v>
      </c>
      <c r="N512" s="4" t="s">
        <v>1327</v>
      </c>
      <c r="O512" s="150">
        <v>0.01</v>
      </c>
      <c r="P512" s="149">
        <v>4.1730000000000003E-2</v>
      </c>
      <c r="R512" s="148">
        <v>161374267</v>
      </c>
      <c r="S512" s="148">
        <v>1</v>
      </c>
      <c r="T512" s="148">
        <v>83.47</v>
      </c>
      <c r="U512" s="148">
        <v>134699.101</v>
      </c>
      <c r="W512" s="4" t="s">
        <v>17</v>
      </c>
      <c r="X512" s="149">
        <v>4.274E-3</v>
      </c>
      <c r="Y512" s="149">
        <v>1.6669057494076E-2</v>
      </c>
      <c r="Z512" s="149">
        <v>7.0050403066357599E-3</v>
      </c>
    </row>
    <row r="513" spans="1:26" x14ac:dyDescent="0.2">
      <c r="A513" s="4" t="s">
        <v>1224</v>
      </c>
      <c r="B513" s="4">
        <v>1162</v>
      </c>
      <c r="C513" s="4" t="s">
        <v>1279</v>
      </c>
      <c r="D513" s="4" t="s">
        <v>1328</v>
      </c>
      <c r="E513" s="4" t="s">
        <v>1329</v>
      </c>
      <c r="F513" s="4" t="s">
        <v>223</v>
      </c>
      <c r="G513" s="4" t="s">
        <v>53</v>
      </c>
      <c r="H513" s="4" t="s">
        <v>53</v>
      </c>
      <c r="I513" s="4" t="s">
        <v>311</v>
      </c>
      <c r="J513" s="4" t="s">
        <v>1230</v>
      </c>
      <c r="K513" s="4" t="s">
        <v>78</v>
      </c>
      <c r="L513" s="4" t="s">
        <v>1212</v>
      </c>
      <c r="M513" s="148">
        <v>7.56</v>
      </c>
      <c r="N513" s="4" t="s">
        <v>1330</v>
      </c>
      <c r="O513" s="150">
        <v>1.2999999999999999E-2</v>
      </c>
      <c r="P513" s="149">
        <v>4.3119999999999999E-2</v>
      </c>
      <c r="R513" s="148">
        <v>6700126</v>
      </c>
      <c r="S513" s="148">
        <v>1</v>
      </c>
      <c r="T513" s="148">
        <v>81.010000000000005</v>
      </c>
      <c r="U513" s="148">
        <v>5427.7719999999999</v>
      </c>
      <c r="W513" s="4" t="s">
        <v>17</v>
      </c>
      <c r="X513" s="149">
        <v>3.1100000000000002E-4</v>
      </c>
      <c r="Y513" s="149">
        <v>6.7168855839648198E-4</v>
      </c>
      <c r="Z513" s="149">
        <v>2.8227183371019101E-4</v>
      </c>
    </row>
    <row r="514" spans="1:26" x14ac:dyDescent="0.2">
      <c r="A514" s="4" t="s">
        <v>1224</v>
      </c>
      <c r="B514" s="4">
        <v>1162</v>
      </c>
      <c r="C514" s="4" t="s">
        <v>1279</v>
      </c>
      <c r="D514" s="4" t="s">
        <v>1331</v>
      </c>
      <c r="E514" s="4" t="s">
        <v>1332</v>
      </c>
      <c r="F514" s="4" t="s">
        <v>223</v>
      </c>
      <c r="G514" s="4" t="s">
        <v>53</v>
      </c>
      <c r="H514" s="4" t="s">
        <v>53</v>
      </c>
      <c r="I514" s="4" t="s">
        <v>311</v>
      </c>
      <c r="J514" s="4" t="s">
        <v>1230</v>
      </c>
      <c r="K514" s="4" t="s">
        <v>78</v>
      </c>
      <c r="L514" s="4" t="s">
        <v>1212</v>
      </c>
      <c r="M514" s="148">
        <v>11.561</v>
      </c>
      <c r="N514" s="4" t="s">
        <v>1333</v>
      </c>
      <c r="O514" s="150">
        <v>1.4999999999999999E-2</v>
      </c>
      <c r="P514" s="149">
        <v>4.6260000000000003E-2</v>
      </c>
      <c r="R514" s="148">
        <v>193064439</v>
      </c>
      <c r="S514" s="148">
        <v>1</v>
      </c>
      <c r="T514" s="148">
        <v>70.930000000000007</v>
      </c>
      <c r="U514" s="148">
        <v>136940.60699999999</v>
      </c>
      <c r="W514" s="4" t="s">
        <v>17</v>
      </c>
      <c r="X514" s="149">
        <v>7.633E-3</v>
      </c>
      <c r="Y514" s="149">
        <v>1.6946444580052698E-2</v>
      </c>
      <c r="Z514" s="149">
        <v>7.1216100478162401E-3</v>
      </c>
    </row>
    <row r="515" spans="1:26" x14ac:dyDescent="0.2">
      <c r="A515" s="4" t="s">
        <v>1224</v>
      </c>
      <c r="B515" s="4">
        <v>1162</v>
      </c>
      <c r="C515" s="4" t="s">
        <v>1239</v>
      </c>
      <c r="D515" s="4" t="s">
        <v>1334</v>
      </c>
      <c r="E515" s="4" t="s">
        <v>1335</v>
      </c>
      <c r="F515" s="4" t="s">
        <v>227</v>
      </c>
      <c r="G515" s="4" t="s">
        <v>53</v>
      </c>
      <c r="H515" s="4" t="s">
        <v>53</v>
      </c>
      <c r="I515" s="4" t="s">
        <v>311</v>
      </c>
      <c r="J515" s="4" t="s">
        <v>1230</v>
      </c>
      <c r="K515" s="4" t="s">
        <v>78</v>
      </c>
      <c r="L515" s="4" t="s">
        <v>1212</v>
      </c>
      <c r="M515" s="148">
        <v>0.10100000000000001</v>
      </c>
      <c r="N515" s="4" t="s">
        <v>1336</v>
      </c>
      <c r="O515" s="150">
        <v>0</v>
      </c>
      <c r="P515" s="149">
        <v>4.3430000000000003E-2</v>
      </c>
      <c r="R515" s="148">
        <v>239766312</v>
      </c>
      <c r="S515" s="148">
        <v>1</v>
      </c>
      <c r="T515" s="148">
        <v>99.58</v>
      </c>
      <c r="U515" s="148">
        <v>238759.29300000001</v>
      </c>
      <c r="W515" s="4" t="s">
        <v>17</v>
      </c>
      <c r="X515" s="149">
        <v>1.332E-2</v>
      </c>
      <c r="Y515" s="149">
        <v>2.9546540183101499E-2</v>
      </c>
      <c r="Z515" s="149">
        <v>1.2416701122892899E-2</v>
      </c>
    </row>
    <row r="516" spans="1:26" x14ac:dyDescent="0.2">
      <c r="A516" s="4" t="s">
        <v>1224</v>
      </c>
      <c r="B516" s="4">
        <v>1162</v>
      </c>
      <c r="C516" s="4" t="s">
        <v>1239</v>
      </c>
      <c r="D516" s="4" t="s">
        <v>1337</v>
      </c>
      <c r="E516" s="4" t="s">
        <v>1338</v>
      </c>
      <c r="F516" s="4" t="s">
        <v>227</v>
      </c>
      <c r="G516" s="4" t="s">
        <v>53</v>
      </c>
      <c r="H516" s="4" t="s">
        <v>53</v>
      </c>
      <c r="I516" s="4" t="s">
        <v>311</v>
      </c>
      <c r="J516" s="4" t="s">
        <v>1230</v>
      </c>
      <c r="K516" s="4" t="s">
        <v>78</v>
      </c>
      <c r="L516" s="4" t="s">
        <v>1212</v>
      </c>
      <c r="M516" s="148">
        <v>0.17799999999999999</v>
      </c>
      <c r="N516" s="4" t="s">
        <v>1339</v>
      </c>
      <c r="O516" s="150">
        <v>0</v>
      </c>
      <c r="P516" s="149">
        <v>4.3180000000000003E-2</v>
      </c>
      <c r="R516" s="148">
        <v>262097761</v>
      </c>
      <c r="S516" s="148">
        <v>1</v>
      </c>
      <c r="T516" s="148">
        <v>99.26</v>
      </c>
      <c r="U516" s="148">
        <v>260158.23800000001</v>
      </c>
      <c r="W516" s="4" t="s">
        <v>17</v>
      </c>
      <c r="X516" s="149">
        <v>1.4560999999999999E-2</v>
      </c>
      <c r="Y516" s="149">
        <v>3.2194666469057602E-2</v>
      </c>
      <c r="Z516" s="149">
        <v>1.3529555366558201E-2</v>
      </c>
    </row>
    <row r="517" spans="1:26" x14ac:dyDescent="0.2">
      <c r="A517" s="4" t="s">
        <v>1224</v>
      </c>
      <c r="B517" s="4">
        <v>1162</v>
      </c>
      <c r="C517" s="4" t="s">
        <v>1239</v>
      </c>
      <c r="D517" s="4" t="s">
        <v>1246</v>
      </c>
      <c r="E517" s="4" t="s">
        <v>1247</v>
      </c>
      <c r="F517" s="4" t="s">
        <v>227</v>
      </c>
      <c r="G517" s="4" t="s">
        <v>53</v>
      </c>
      <c r="H517" s="4" t="s">
        <v>53</v>
      </c>
      <c r="I517" s="4" t="s">
        <v>311</v>
      </c>
      <c r="J517" s="4" t="s">
        <v>1230</v>
      </c>
      <c r="K517" s="4" t="s">
        <v>78</v>
      </c>
      <c r="L517" s="4" t="s">
        <v>1212</v>
      </c>
      <c r="M517" s="148">
        <v>0.504</v>
      </c>
      <c r="N517" s="4" t="s">
        <v>1248</v>
      </c>
      <c r="O517" s="150">
        <v>0</v>
      </c>
      <c r="P517" s="149">
        <v>4.258E-2</v>
      </c>
      <c r="R517" s="148">
        <v>10000000</v>
      </c>
      <c r="S517" s="148">
        <v>1</v>
      </c>
      <c r="T517" s="148">
        <v>97.93</v>
      </c>
      <c r="U517" s="148">
        <v>9793</v>
      </c>
      <c r="W517" s="4" t="s">
        <v>17</v>
      </c>
      <c r="X517" s="149">
        <v>0</v>
      </c>
      <c r="Y517" s="149">
        <v>1.21188693342199E-3</v>
      </c>
      <c r="Z517" s="149">
        <v>5.0928595205357503E-4</v>
      </c>
    </row>
    <row r="518" spans="1:26" x14ac:dyDescent="0.2">
      <c r="A518" s="4" t="s">
        <v>1224</v>
      </c>
      <c r="B518" s="4">
        <v>1162</v>
      </c>
      <c r="C518" s="4" t="s">
        <v>1239</v>
      </c>
      <c r="D518" s="4" t="s">
        <v>1255</v>
      </c>
      <c r="E518" s="4" t="s">
        <v>1256</v>
      </c>
      <c r="F518" s="4" t="s">
        <v>227</v>
      </c>
      <c r="G518" s="4" t="s">
        <v>53</v>
      </c>
      <c r="H518" s="4" t="s">
        <v>53</v>
      </c>
      <c r="I518" s="4" t="s">
        <v>311</v>
      </c>
      <c r="J518" s="4" t="s">
        <v>1230</v>
      </c>
      <c r="K518" s="4" t="s">
        <v>78</v>
      </c>
      <c r="L518" s="4" t="s">
        <v>1212</v>
      </c>
      <c r="M518" s="148">
        <v>0.78</v>
      </c>
      <c r="N518" s="4" t="s">
        <v>1257</v>
      </c>
      <c r="O518" s="150">
        <v>0</v>
      </c>
      <c r="P518" s="149">
        <v>4.1869999999999997E-2</v>
      </c>
      <c r="R518" s="148">
        <v>18000000</v>
      </c>
      <c r="S518" s="148">
        <v>1</v>
      </c>
      <c r="T518" s="148">
        <v>96.9</v>
      </c>
      <c r="U518" s="148">
        <v>17442</v>
      </c>
      <c r="W518" s="4" t="s">
        <v>17</v>
      </c>
      <c r="X518" s="149">
        <v>0</v>
      </c>
      <c r="Y518" s="149">
        <v>2.1584531698913899E-3</v>
      </c>
      <c r="Z518" s="149">
        <v>9.0707296800964497E-4</v>
      </c>
    </row>
    <row r="519" spans="1:26" x14ac:dyDescent="0.2">
      <c r="A519" s="4" t="s">
        <v>1224</v>
      </c>
      <c r="B519" s="4">
        <v>1162</v>
      </c>
      <c r="C519" s="4" t="s">
        <v>1239</v>
      </c>
      <c r="D519" s="4" t="s">
        <v>1258</v>
      </c>
      <c r="E519" s="4" t="s">
        <v>1259</v>
      </c>
      <c r="F519" s="4" t="s">
        <v>227</v>
      </c>
      <c r="G519" s="4" t="s">
        <v>53</v>
      </c>
      <c r="H519" s="4" t="s">
        <v>53</v>
      </c>
      <c r="I519" s="4" t="s">
        <v>311</v>
      </c>
      <c r="J519" s="4" t="s">
        <v>1230</v>
      </c>
      <c r="K519" s="4" t="s">
        <v>78</v>
      </c>
      <c r="L519" s="4" t="s">
        <v>1212</v>
      </c>
      <c r="M519" s="148">
        <v>0.86</v>
      </c>
      <c r="N519" s="4" t="s">
        <v>1260</v>
      </c>
      <c r="O519" s="150">
        <v>0</v>
      </c>
      <c r="P519" s="149">
        <v>4.1309999999999999E-2</v>
      </c>
      <c r="R519" s="148">
        <v>10000000</v>
      </c>
      <c r="S519" s="148">
        <v>1</v>
      </c>
      <c r="T519" s="148">
        <v>96.63</v>
      </c>
      <c r="U519" s="148">
        <v>9663</v>
      </c>
      <c r="W519" s="4" t="s">
        <v>17</v>
      </c>
      <c r="X519" s="149">
        <v>0</v>
      </c>
      <c r="Y519" s="149">
        <v>1.19579939116274E-3</v>
      </c>
      <c r="Z519" s="149">
        <v>5.02525288950648E-4</v>
      </c>
    </row>
    <row r="520" spans="1:26" x14ac:dyDescent="0.2">
      <c r="A520" s="4" t="s">
        <v>1224</v>
      </c>
      <c r="B520" s="4">
        <v>1162</v>
      </c>
      <c r="C520" s="4" t="s">
        <v>1239</v>
      </c>
      <c r="D520" s="4" t="s">
        <v>1264</v>
      </c>
      <c r="E520" s="4" t="s">
        <v>1265</v>
      </c>
      <c r="F520" s="4" t="s">
        <v>227</v>
      </c>
      <c r="G520" s="4" t="s">
        <v>53</v>
      </c>
      <c r="H520" s="4" t="s">
        <v>53</v>
      </c>
      <c r="I520" s="4" t="s">
        <v>311</v>
      </c>
      <c r="J520" s="4" t="s">
        <v>1230</v>
      </c>
      <c r="K520" s="4" t="s">
        <v>78</v>
      </c>
      <c r="L520" s="4" t="s">
        <v>1212</v>
      </c>
      <c r="M520" s="148">
        <v>0.35099999999999998</v>
      </c>
      <c r="N520" s="4" t="s">
        <v>1266</v>
      </c>
      <c r="O520" s="150">
        <v>0</v>
      </c>
      <c r="P520" s="149">
        <v>4.283E-2</v>
      </c>
      <c r="R520" s="148">
        <v>9000000</v>
      </c>
      <c r="S520" s="148">
        <v>1</v>
      </c>
      <c r="T520" s="148">
        <v>98.55</v>
      </c>
      <c r="U520" s="148">
        <v>8869.5</v>
      </c>
      <c r="W520" s="4" t="s">
        <v>17</v>
      </c>
      <c r="X520" s="149">
        <v>5.0000000000000001E-4</v>
      </c>
      <c r="Y520" s="149">
        <v>1.09760350821877E-3</v>
      </c>
      <c r="Z520" s="149">
        <v>4.6125924147239698E-4</v>
      </c>
    </row>
    <row r="521" spans="1:26" x14ac:dyDescent="0.2">
      <c r="A521" s="4" t="s">
        <v>1224</v>
      </c>
      <c r="B521" s="4">
        <v>1162</v>
      </c>
      <c r="C521" s="4" t="s">
        <v>1239</v>
      </c>
      <c r="D521" s="4" t="s">
        <v>1267</v>
      </c>
      <c r="E521" s="4" t="s">
        <v>1268</v>
      </c>
      <c r="F521" s="4" t="s">
        <v>227</v>
      </c>
      <c r="G521" s="4" t="s">
        <v>53</v>
      </c>
      <c r="H521" s="4" t="s">
        <v>53</v>
      </c>
      <c r="I521" s="4" t="s">
        <v>311</v>
      </c>
      <c r="J521" s="4" t="s">
        <v>1230</v>
      </c>
      <c r="K521" s="4" t="s">
        <v>78</v>
      </c>
      <c r="L521" s="4" t="s">
        <v>1212</v>
      </c>
      <c r="M521" s="148">
        <v>0.42699999999999999</v>
      </c>
      <c r="N521" s="4" t="s">
        <v>1269</v>
      </c>
      <c r="O521" s="150">
        <v>0</v>
      </c>
      <c r="P521" s="149">
        <v>4.317E-2</v>
      </c>
      <c r="R521" s="148">
        <v>37000000</v>
      </c>
      <c r="S521" s="148">
        <v>1</v>
      </c>
      <c r="T521" s="148">
        <v>98.21</v>
      </c>
      <c r="U521" s="148">
        <v>36337.699999999997</v>
      </c>
      <c r="W521" s="4" t="s">
        <v>17</v>
      </c>
      <c r="X521" s="149">
        <v>2.0560000000000001E-3</v>
      </c>
      <c r="Y521" s="149">
        <v>4.4968021873387498E-3</v>
      </c>
      <c r="Z521" s="149">
        <v>1.8897457510402499E-3</v>
      </c>
    </row>
    <row r="522" spans="1:26" x14ac:dyDescent="0.2">
      <c r="A522" s="4" t="s">
        <v>1224</v>
      </c>
      <c r="B522" s="4">
        <v>1162</v>
      </c>
      <c r="C522" s="4" t="s">
        <v>1227</v>
      </c>
      <c r="D522" s="4" t="s">
        <v>1232</v>
      </c>
      <c r="E522" s="4" t="s">
        <v>1233</v>
      </c>
      <c r="F522" s="146" t="s">
        <v>227</v>
      </c>
      <c r="G522" s="4" t="s">
        <v>53</v>
      </c>
      <c r="H522" s="4" t="s">
        <v>53</v>
      </c>
      <c r="I522" s="4" t="s">
        <v>311</v>
      </c>
      <c r="J522" s="4" t="s">
        <v>1230</v>
      </c>
      <c r="K522" s="4" t="s">
        <v>78</v>
      </c>
      <c r="L522" s="4" t="s">
        <v>1212</v>
      </c>
      <c r="M522" s="148">
        <v>0.67</v>
      </c>
      <c r="N522" s="4" t="s">
        <v>1234</v>
      </c>
      <c r="O522" s="150">
        <v>0</v>
      </c>
      <c r="P522" s="149">
        <v>4.3139999999999998E-2</v>
      </c>
      <c r="R522" s="148">
        <v>66652323</v>
      </c>
      <c r="S522" s="148">
        <v>1</v>
      </c>
      <c r="T522" s="148">
        <v>97.25</v>
      </c>
      <c r="U522" s="148">
        <v>64819.383999999998</v>
      </c>
      <c r="W522" s="4" t="s">
        <v>17</v>
      </c>
      <c r="X522" s="149">
        <v>5.3322000000000001E-2</v>
      </c>
      <c r="Y522" s="149">
        <v>8.0214198554538294E-3</v>
      </c>
      <c r="Z522" s="149">
        <v>3.3709386042895298E-3</v>
      </c>
    </row>
    <row r="523" spans="1:26" x14ac:dyDescent="0.2">
      <c r="A523" s="4" t="s">
        <v>1224</v>
      </c>
      <c r="B523" s="4">
        <v>1162</v>
      </c>
      <c r="C523" s="4" t="s">
        <v>1235</v>
      </c>
      <c r="D523" s="4" t="s">
        <v>1273</v>
      </c>
      <c r="E523" s="4" t="s">
        <v>1274</v>
      </c>
      <c r="F523" s="4" t="s">
        <v>221</v>
      </c>
      <c r="G523" s="4" t="s">
        <v>53</v>
      </c>
      <c r="H523" s="4" t="s">
        <v>53</v>
      </c>
      <c r="I523" s="4" t="s">
        <v>311</v>
      </c>
      <c r="J523" s="4" t="s">
        <v>1230</v>
      </c>
      <c r="K523" s="4" t="s">
        <v>78</v>
      </c>
      <c r="L523" s="4" t="s">
        <v>1212</v>
      </c>
      <c r="M523" s="148">
        <v>1.5760000000000001</v>
      </c>
      <c r="N523" s="4" t="s">
        <v>1275</v>
      </c>
      <c r="O523" s="150">
        <v>7.4999999999999997E-3</v>
      </c>
      <c r="P523" s="149">
        <v>7.9699999999999997E-3</v>
      </c>
      <c r="R523" s="148">
        <v>21700000</v>
      </c>
      <c r="S523" s="148">
        <v>1</v>
      </c>
      <c r="T523" s="148">
        <v>112.14</v>
      </c>
      <c r="U523" s="148">
        <v>24334.38</v>
      </c>
      <c r="W523" s="4" t="s">
        <v>17</v>
      </c>
      <c r="X523" s="149">
        <v>1E-3</v>
      </c>
      <c r="Y523" s="149">
        <v>3.0113874354054399E-3</v>
      </c>
      <c r="Z523" s="149">
        <v>1.2655118846046599E-3</v>
      </c>
    </row>
    <row r="524" spans="1:26" x14ac:dyDescent="0.2">
      <c r="A524" s="4" t="s">
        <v>1224</v>
      </c>
      <c r="B524" s="4">
        <v>1162</v>
      </c>
      <c r="C524" s="4" t="s">
        <v>1279</v>
      </c>
      <c r="D524" s="4" t="s">
        <v>1301</v>
      </c>
      <c r="E524" s="4" t="s">
        <v>1302</v>
      </c>
      <c r="F524" s="4" t="s">
        <v>223</v>
      </c>
      <c r="G524" s="4" t="s">
        <v>53</v>
      </c>
      <c r="H524" s="4" t="s">
        <v>53</v>
      </c>
      <c r="I524" s="4" t="s">
        <v>311</v>
      </c>
      <c r="J524" s="4" t="s">
        <v>1230</v>
      </c>
      <c r="K524" s="4" t="s">
        <v>78</v>
      </c>
      <c r="L524" s="4" t="s">
        <v>1212</v>
      </c>
      <c r="M524" s="148">
        <v>3.33</v>
      </c>
      <c r="N524" s="4" t="s">
        <v>1303</v>
      </c>
      <c r="O524" s="150">
        <v>3.7499999999999999E-2</v>
      </c>
      <c r="P524" s="149">
        <v>4.0570000000000002E-2</v>
      </c>
      <c r="R524" s="148">
        <v>20191858</v>
      </c>
      <c r="S524" s="148">
        <v>1</v>
      </c>
      <c r="T524" s="148">
        <v>99.6</v>
      </c>
      <c r="U524" s="148">
        <v>20111.091</v>
      </c>
      <c r="W524" s="4" t="s">
        <v>17</v>
      </c>
      <c r="X524" s="149">
        <v>4.0384000000000003E-2</v>
      </c>
      <c r="Y524" s="149">
        <v>2.4887539953257899E-3</v>
      </c>
      <c r="Z524" s="149">
        <v>1.0458792920207899E-3</v>
      </c>
    </row>
    <row r="525" spans="1:26" x14ac:dyDescent="0.2">
      <c r="A525" s="4" t="s">
        <v>1224</v>
      </c>
      <c r="B525" s="4">
        <v>1162</v>
      </c>
      <c r="C525" s="4" t="s">
        <v>1235</v>
      </c>
      <c r="D525" s="4" t="s">
        <v>1316</v>
      </c>
      <c r="E525" s="4" t="s">
        <v>1317</v>
      </c>
      <c r="F525" s="4" t="s">
        <v>221</v>
      </c>
      <c r="G525" s="4" t="s">
        <v>53</v>
      </c>
      <c r="H525" s="4" t="s">
        <v>53</v>
      </c>
      <c r="I525" s="4" t="s">
        <v>311</v>
      </c>
      <c r="J525" s="4" t="s">
        <v>1230</v>
      </c>
      <c r="K525" s="4" t="s">
        <v>78</v>
      </c>
      <c r="L525" s="4" t="s">
        <v>1212</v>
      </c>
      <c r="M525" s="148">
        <v>4.4779999999999998</v>
      </c>
      <c r="N525" s="4" t="s">
        <v>1318</v>
      </c>
      <c r="O525" s="150">
        <v>1.0999999999999999E-2</v>
      </c>
      <c r="P525" s="149">
        <v>1.302E-2</v>
      </c>
      <c r="R525" s="148">
        <v>10820745</v>
      </c>
      <c r="S525" s="148">
        <v>1</v>
      </c>
      <c r="T525" s="148">
        <v>100.29</v>
      </c>
      <c r="U525" s="148">
        <v>10852.125</v>
      </c>
      <c r="W525" s="4" t="s">
        <v>17</v>
      </c>
      <c r="X525" s="149">
        <v>0</v>
      </c>
      <c r="Y525" s="149">
        <v>1.3429540163249301E-3</v>
      </c>
      <c r="Z525" s="149">
        <v>5.64365862776452E-4</v>
      </c>
    </row>
    <row r="526" spans="1:26" x14ac:dyDescent="0.2">
      <c r="A526" s="4" t="s">
        <v>1224</v>
      </c>
      <c r="B526" s="4">
        <v>1162</v>
      </c>
      <c r="C526" s="4" t="s">
        <v>1235</v>
      </c>
      <c r="D526" s="4" t="s">
        <v>1319</v>
      </c>
      <c r="E526" s="4" t="s">
        <v>1320</v>
      </c>
      <c r="F526" s="4" t="s">
        <v>221</v>
      </c>
      <c r="G526" s="4" t="s">
        <v>53</v>
      </c>
      <c r="H526" s="4" t="s">
        <v>53</v>
      </c>
      <c r="I526" s="146" t="s">
        <v>311</v>
      </c>
      <c r="J526" s="4" t="s">
        <v>1230</v>
      </c>
      <c r="K526" s="4" t="s">
        <v>78</v>
      </c>
      <c r="L526" s="4" t="s">
        <v>1212</v>
      </c>
      <c r="M526" s="148">
        <v>8.9600000000000009</v>
      </c>
      <c r="N526" s="4" t="s">
        <v>1321</v>
      </c>
      <c r="O526" s="150">
        <v>1.6E-2</v>
      </c>
      <c r="P526" s="149">
        <v>1.6709999999999999E-2</v>
      </c>
      <c r="R526" s="148">
        <v>69802784</v>
      </c>
      <c r="S526" s="148">
        <v>1</v>
      </c>
      <c r="T526" s="148">
        <v>99.88</v>
      </c>
      <c r="U526" s="148">
        <v>69719.020999999993</v>
      </c>
      <c r="W526" s="4" t="s">
        <v>17</v>
      </c>
      <c r="X526" s="149">
        <v>0.13960600000000001</v>
      </c>
      <c r="Y526" s="149">
        <v>8.6277514702198001E-3</v>
      </c>
      <c r="Z526" s="149">
        <v>3.6257446964835598E-3</v>
      </c>
    </row>
    <row r="527" spans="1:26" x14ac:dyDescent="0.2">
      <c r="A527" s="4" t="s">
        <v>1224</v>
      </c>
      <c r="B527" s="4">
        <v>1162</v>
      </c>
      <c r="C527" s="4" t="s">
        <v>1279</v>
      </c>
      <c r="D527" s="4" t="s">
        <v>1331</v>
      </c>
      <c r="E527" s="4" t="s">
        <v>1332</v>
      </c>
      <c r="F527" s="4" t="s">
        <v>223</v>
      </c>
      <c r="G527" s="4" t="s">
        <v>53</v>
      </c>
      <c r="H527" s="4" t="s">
        <v>53</v>
      </c>
      <c r="I527" s="4" t="s">
        <v>311</v>
      </c>
      <c r="J527" s="4" t="s">
        <v>1230</v>
      </c>
      <c r="K527" s="4" t="s">
        <v>78</v>
      </c>
      <c r="L527" s="4" t="s">
        <v>1212</v>
      </c>
      <c r="M527" s="148">
        <v>11.561</v>
      </c>
      <c r="N527" s="4" t="s">
        <v>1333</v>
      </c>
      <c r="O527" s="150">
        <v>1.4999999999999999E-2</v>
      </c>
      <c r="P527" s="149">
        <v>4.6260000000000003E-2</v>
      </c>
      <c r="R527" s="148">
        <v>19767898</v>
      </c>
      <c r="S527" s="148">
        <v>1</v>
      </c>
      <c r="T527" s="148">
        <v>70.930000000000007</v>
      </c>
      <c r="U527" s="148">
        <v>14021.37</v>
      </c>
      <c r="W527" s="4" t="s">
        <v>17</v>
      </c>
      <c r="X527" s="149">
        <v>7.8200000000000003E-4</v>
      </c>
      <c r="Y527" s="149">
        <v>1.7351491018039501E-3</v>
      </c>
      <c r="Z527" s="149">
        <v>7.2918276276143505E-4</v>
      </c>
    </row>
    <row r="528" spans="1:26" x14ac:dyDescent="0.2">
      <c r="A528" s="4" t="s">
        <v>1224</v>
      </c>
      <c r="B528" s="4">
        <v>1162</v>
      </c>
      <c r="C528" s="4" t="s">
        <v>1340</v>
      </c>
      <c r="D528" s="4" t="s">
        <v>1341</v>
      </c>
      <c r="E528" s="4" t="s">
        <v>1342</v>
      </c>
      <c r="F528" s="4" t="s">
        <v>225</v>
      </c>
      <c r="G528" s="4" t="s">
        <v>61</v>
      </c>
      <c r="H528" s="4" t="s">
        <v>314</v>
      </c>
      <c r="I528" s="4" t="s">
        <v>1142</v>
      </c>
      <c r="J528" s="4" t="s">
        <v>2126</v>
      </c>
      <c r="K528" s="146" t="s">
        <v>101</v>
      </c>
      <c r="L528" s="4" t="s">
        <v>1214</v>
      </c>
      <c r="M528" s="148">
        <v>0.08</v>
      </c>
      <c r="N528" s="4" t="s">
        <v>1344</v>
      </c>
      <c r="O528" s="150">
        <v>0</v>
      </c>
      <c r="P528" s="149">
        <v>5.2830000000000002E-2</v>
      </c>
      <c r="Q528" s="148">
        <v>14419</v>
      </c>
      <c r="R528" s="148">
        <v>14419000</v>
      </c>
      <c r="S528" s="148">
        <v>3.681</v>
      </c>
      <c r="T528" s="148">
        <v>99.855000000000004</v>
      </c>
      <c r="U528" s="148">
        <v>53076.339</v>
      </c>
      <c r="W528" s="4" t="s">
        <v>17</v>
      </c>
      <c r="X528" s="149">
        <v>2.0599999999999999E-4</v>
      </c>
      <c r="Y528" s="149">
        <v>6.5682142048377598E-3</v>
      </c>
      <c r="Z528" s="149">
        <v>2.76024035935191E-3</v>
      </c>
    </row>
    <row r="529" spans="1:26" x14ac:dyDescent="0.2">
      <c r="A529" s="4" t="s">
        <v>1224</v>
      </c>
      <c r="B529" s="4">
        <v>1162</v>
      </c>
      <c r="C529" s="4" t="s">
        <v>1345</v>
      </c>
      <c r="D529" s="4" t="s">
        <v>1346</v>
      </c>
      <c r="E529" s="4" t="s">
        <v>1347</v>
      </c>
      <c r="F529" s="4" t="s">
        <v>225</v>
      </c>
      <c r="G529" s="4" t="s">
        <v>61</v>
      </c>
      <c r="H529" s="4" t="s">
        <v>314</v>
      </c>
      <c r="I529" s="4" t="s">
        <v>1142</v>
      </c>
      <c r="J529" s="4" t="s">
        <v>2126</v>
      </c>
      <c r="K529" s="146" t="s">
        <v>101</v>
      </c>
      <c r="L529" s="4" t="s">
        <v>1214</v>
      </c>
      <c r="M529" s="148">
        <v>0.06</v>
      </c>
      <c r="N529" s="4" t="s">
        <v>1348</v>
      </c>
      <c r="O529" s="150">
        <v>0</v>
      </c>
      <c r="P529" s="149">
        <v>5.3330000000000002E-2</v>
      </c>
      <c r="Q529" s="148">
        <v>17995</v>
      </c>
      <c r="R529" s="148">
        <v>17995000</v>
      </c>
      <c r="S529" s="148">
        <v>3.681</v>
      </c>
      <c r="T529" s="148">
        <v>99.956000000000003</v>
      </c>
      <c r="U529" s="148">
        <v>66239.595000000001</v>
      </c>
      <c r="W529" s="4" t="s">
        <v>17</v>
      </c>
      <c r="X529" s="149">
        <v>0</v>
      </c>
      <c r="Y529" s="149">
        <v>8.1971714138328201E-3</v>
      </c>
      <c r="Z529" s="149">
        <v>3.4447968143794801E-3</v>
      </c>
    </row>
    <row r="530" spans="1:26" x14ac:dyDescent="0.2">
      <c r="A530" s="4" t="s">
        <v>1224</v>
      </c>
      <c r="B530" s="4">
        <v>1162</v>
      </c>
      <c r="C530" s="4" t="s">
        <v>1340</v>
      </c>
      <c r="D530" s="4" t="s">
        <v>1349</v>
      </c>
      <c r="E530" s="4" t="s">
        <v>1350</v>
      </c>
      <c r="F530" s="4" t="s">
        <v>225</v>
      </c>
      <c r="G530" s="4" t="s">
        <v>61</v>
      </c>
      <c r="H530" s="4" t="s">
        <v>314</v>
      </c>
      <c r="I530" s="4" t="s">
        <v>1142</v>
      </c>
      <c r="J530" s="4" t="s">
        <v>2126</v>
      </c>
      <c r="K530" s="146" t="s">
        <v>101</v>
      </c>
      <c r="L530" s="4" t="s">
        <v>1214</v>
      </c>
      <c r="M530" s="148">
        <v>0.05</v>
      </c>
      <c r="N530" s="4" t="s">
        <v>1351</v>
      </c>
      <c r="O530" s="150">
        <v>0</v>
      </c>
      <c r="P530" s="149">
        <v>5.3490000000000003E-2</v>
      </c>
      <c r="R530" s="148">
        <v>10280000</v>
      </c>
      <c r="S530" s="148">
        <v>3.681</v>
      </c>
      <c r="T530" s="148">
        <v>99.65</v>
      </c>
      <c r="U530" s="148">
        <v>37708.351000000002</v>
      </c>
      <c r="W530" s="4" t="s">
        <v>17</v>
      </c>
      <c r="X530" s="149">
        <v>1.4200000000000001E-4</v>
      </c>
      <c r="Y530" s="149">
        <v>4.6664207117253697E-3</v>
      </c>
      <c r="Z530" s="149">
        <v>1.9610266018323698E-3</v>
      </c>
    </row>
    <row r="531" spans="1:26" x14ac:dyDescent="0.2">
      <c r="A531" s="4" t="s">
        <v>1224</v>
      </c>
      <c r="B531" s="4">
        <v>1162</v>
      </c>
      <c r="C531" s="4" t="s">
        <v>1345</v>
      </c>
      <c r="D531" s="4" t="s">
        <v>1411</v>
      </c>
      <c r="E531" s="4" t="s">
        <v>1412</v>
      </c>
      <c r="F531" s="4" t="s">
        <v>225</v>
      </c>
      <c r="G531" s="4" t="s">
        <v>61</v>
      </c>
      <c r="H531" s="4" t="s">
        <v>314</v>
      </c>
      <c r="I531" s="4" t="s">
        <v>1142</v>
      </c>
      <c r="J531" s="4" t="s">
        <v>2126</v>
      </c>
      <c r="K531" s="146" t="s">
        <v>101</v>
      </c>
      <c r="L531" s="4" t="s">
        <v>1214</v>
      </c>
      <c r="M531" s="148">
        <v>0.4</v>
      </c>
      <c r="N531" s="4" t="s">
        <v>1413</v>
      </c>
      <c r="O531" s="150">
        <v>0</v>
      </c>
      <c r="P531" s="149">
        <v>5.3240000000000003E-2</v>
      </c>
      <c r="R531" s="148">
        <v>24652000</v>
      </c>
      <c r="S531" s="148">
        <v>3.681</v>
      </c>
      <c r="T531" s="148">
        <v>97.775000000000006</v>
      </c>
      <c r="U531" s="148">
        <v>88725.320999999996</v>
      </c>
      <c r="W531" s="4" t="s">
        <v>17</v>
      </c>
      <c r="X531" s="149">
        <v>0</v>
      </c>
      <c r="Y531" s="149">
        <v>1.09797872797887E-2</v>
      </c>
      <c r="Z531" s="149">
        <v>4.6141692462540896E-3</v>
      </c>
    </row>
    <row r="532" spans="1:26" x14ac:dyDescent="0.2">
      <c r="A532" s="4" t="s">
        <v>1224</v>
      </c>
      <c r="B532" s="4">
        <v>1162</v>
      </c>
      <c r="C532" s="4" t="s">
        <v>1352</v>
      </c>
      <c r="D532" s="4" t="s">
        <v>1353</v>
      </c>
      <c r="E532" s="4" t="s">
        <v>1354</v>
      </c>
      <c r="F532" s="4" t="s">
        <v>225</v>
      </c>
      <c r="G532" s="4" t="s">
        <v>61</v>
      </c>
      <c r="H532" s="4" t="s">
        <v>53</v>
      </c>
      <c r="I532" s="180" t="s">
        <v>471</v>
      </c>
      <c r="J532" s="4" t="s">
        <v>1355</v>
      </c>
      <c r="K532" s="4" t="s">
        <v>84</v>
      </c>
      <c r="L532" s="4" t="s">
        <v>1216</v>
      </c>
      <c r="M532" s="148">
        <v>2.94</v>
      </c>
      <c r="N532" s="4" t="s">
        <v>1356</v>
      </c>
      <c r="O532" s="150">
        <v>1.4999999999999999E-2</v>
      </c>
      <c r="P532" s="149">
        <v>4.0399999999999998E-2</v>
      </c>
      <c r="R532" s="148">
        <v>35981000</v>
      </c>
      <c r="S532" s="148">
        <v>3.9790000000000001</v>
      </c>
      <c r="T532" s="148">
        <v>93.081000000000003</v>
      </c>
      <c r="U532" s="148">
        <v>133706.00399999999</v>
      </c>
      <c r="W532" s="4" t="s">
        <v>17</v>
      </c>
      <c r="X532" s="149">
        <v>1.643E-2</v>
      </c>
      <c r="Y532" s="149">
        <v>1.65461615184576E-2</v>
      </c>
      <c r="Z532" s="149">
        <v>6.9533942394819099E-3</v>
      </c>
    </row>
    <row r="533" spans="1:26" x14ac:dyDescent="0.2">
      <c r="A533" s="4" t="s">
        <v>1224</v>
      </c>
      <c r="B533" s="4">
        <v>1162</v>
      </c>
      <c r="C533" s="4" t="s">
        <v>1360</v>
      </c>
      <c r="D533" s="4" t="s">
        <v>1399</v>
      </c>
      <c r="E533" s="4" t="s">
        <v>1400</v>
      </c>
      <c r="F533" s="4" t="s">
        <v>225</v>
      </c>
      <c r="G533" s="4" t="s">
        <v>61</v>
      </c>
      <c r="H533" s="4" t="s">
        <v>53</v>
      </c>
      <c r="I533" s="180" t="s">
        <v>471</v>
      </c>
      <c r="J533" s="4" t="s">
        <v>1355</v>
      </c>
      <c r="K533" s="4" t="s">
        <v>84</v>
      </c>
      <c r="L533" s="4" t="s">
        <v>1214</v>
      </c>
      <c r="M533" s="148">
        <v>7.49</v>
      </c>
      <c r="N533" s="4" t="s">
        <v>1401</v>
      </c>
      <c r="O533" s="150">
        <v>5.5E-2</v>
      </c>
      <c r="P533" s="149">
        <v>5.8720000000000001E-2</v>
      </c>
      <c r="R533" s="148">
        <v>10384000</v>
      </c>
      <c r="S533" s="148">
        <v>3.681</v>
      </c>
      <c r="T533" s="148">
        <v>98.891999999999996</v>
      </c>
      <c r="U533" s="148">
        <v>37934.300999999999</v>
      </c>
      <c r="W533" s="4" t="s">
        <v>17</v>
      </c>
      <c r="X533" s="149">
        <v>3.4610000000000001E-3</v>
      </c>
      <c r="Y533" s="149">
        <v>4.6943820456453898E-3</v>
      </c>
      <c r="Z533" s="149">
        <v>1.9727771324911398E-3</v>
      </c>
    </row>
    <row r="534" spans="1:26" x14ac:dyDescent="0.2">
      <c r="A534" s="4" t="s">
        <v>1224</v>
      </c>
      <c r="B534" s="4">
        <v>1162</v>
      </c>
      <c r="C534" s="4" t="s">
        <v>1360</v>
      </c>
      <c r="D534" s="4" t="s">
        <v>1361</v>
      </c>
      <c r="E534" s="4" t="s">
        <v>1362</v>
      </c>
      <c r="F534" s="4" t="s">
        <v>225</v>
      </c>
      <c r="G534" s="4" t="s">
        <v>61</v>
      </c>
      <c r="H534" s="4" t="s">
        <v>53</v>
      </c>
      <c r="I534" s="180" t="s">
        <v>471</v>
      </c>
      <c r="J534" s="4" t="s">
        <v>1355</v>
      </c>
      <c r="K534" s="4" t="s">
        <v>84</v>
      </c>
      <c r="L534" s="4" t="s">
        <v>1216</v>
      </c>
      <c r="M534" s="148">
        <v>2.62</v>
      </c>
      <c r="N534" s="4" t="s">
        <v>1363</v>
      </c>
      <c r="O534" s="150">
        <v>0.05</v>
      </c>
      <c r="P534" s="149">
        <v>4.1619999999999997E-2</v>
      </c>
      <c r="R534" s="148">
        <v>5550000</v>
      </c>
      <c r="S534" s="148">
        <v>3.9790000000000001</v>
      </c>
      <c r="T534" s="148">
        <v>102.35599999999999</v>
      </c>
      <c r="U534" s="148">
        <v>23074.844000000001</v>
      </c>
      <c r="W534" s="4" t="s">
        <v>17</v>
      </c>
      <c r="X534" s="149">
        <v>2.3119999999999998E-3</v>
      </c>
      <c r="Y534" s="149">
        <v>2.8555193879132999E-3</v>
      </c>
      <c r="Z534" s="149">
        <v>1.20000956357739E-3</v>
      </c>
    </row>
    <row r="535" spans="1:26" x14ac:dyDescent="0.2">
      <c r="A535" s="4" t="s">
        <v>1224</v>
      </c>
      <c r="B535" s="4">
        <v>1162</v>
      </c>
      <c r="C535" s="4" t="s">
        <v>1360</v>
      </c>
      <c r="D535" s="4" t="s">
        <v>1402</v>
      </c>
      <c r="E535" s="4" t="s">
        <v>1403</v>
      </c>
      <c r="F535" s="4" t="s">
        <v>225</v>
      </c>
      <c r="G535" s="4" t="s">
        <v>61</v>
      </c>
      <c r="H535" s="4" t="s">
        <v>53</v>
      </c>
      <c r="I535" s="180" t="s">
        <v>471</v>
      </c>
      <c r="J535" s="4" t="s">
        <v>1355</v>
      </c>
      <c r="K535" s="4" t="s">
        <v>84</v>
      </c>
      <c r="L535" s="4" t="s">
        <v>1214</v>
      </c>
      <c r="M535" s="148">
        <v>14.28</v>
      </c>
      <c r="N535" s="4" t="s">
        <v>1404</v>
      </c>
      <c r="O535" s="150">
        <v>5.7500000000000002E-2</v>
      </c>
      <c r="P535" s="149">
        <v>6.1199999999999997E-2</v>
      </c>
      <c r="R535" s="148">
        <v>6819000</v>
      </c>
      <c r="S535" s="148">
        <v>3.681</v>
      </c>
      <c r="T535" s="148">
        <v>96.082999999999998</v>
      </c>
      <c r="U535" s="148">
        <v>24209.753000000001</v>
      </c>
      <c r="W535" s="4" t="s">
        <v>17</v>
      </c>
      <c r="X535" s="149">
        <v>2.2729999999999998E-3</v>
      </c>
      <c r="Y535" s="149">
        <v>2.9959648540314799E-3</v>
      </c>
      <c r="Z535" s="149">
        <v>1.25903066608374E-3</v>
      </c>
    </row>
    <row r="536" spans="1:26" x14ac:dyDescent="0.2">
      <c r="A536" s="4" t="s">
        <v>1224</v>
      </c>
      <c r="B536" s="4">
        <v>1162</v>
      </c>
      <c r="C536" s="4" t="s">
        <v>1360</v>
      </c>
      <c r="D536" s="4" t="s">
        <v>1405</v>
      </c>
      <c r="E536" s="4" t="s">
        <v>1406</v>
      </c>
      <c r="F536" s="4" t="s">
        <v>225</v>
      </c>
      <c r="G536" s="4" t="s">
        <v>61</v>
      </c>
      <c r="H536" s="4" t="s">
        <v>53</v>
      </c>
      <c r="I536" s="180" t="s">
        <v>471</v>
      </c>
      <c r="J536" s="4" t="s">
        <v>1355</v>
      </c>
      <c r="K536" s="4" t="s">
        <v>84</v>
      </c>
      <c r="L536" s="4" t="s">
        <v>1214</v>
      </c>
      <c r="M536" s="148">
        <v>4.4000000000000004</v>
      </c>
      <c r="N536" s="4" t="s">
        <v>1407</v>
      </c>
      <c r="O536" s="150">
        <v>5.3749999999999999E-2</v>
      </c>
      <c r="P536" s="149">
        <v>5.3800000000000001E-2</v>
      </c>
      <c r="R536" s="148">
        <v>5979000</v>
      </c>
      <c r="S536" s="148">
        <v>3.681</v>
      </c>
      <c r="T536" s="148">
        <v>100.262</v>
      </c>
      <c r="U536" s="148">
        <v>22141.94</v>
      </c>
      <c r="W536" s="4" t="s">
        <v>17</v>
      </c>
      <c r="X536" s="149">
        <v>2.9889999999999999E-3</v>
      </c>
      <c r="Y536" s="149">
        <v>2.74007230675755E-3</v>
      </c>
      <c r="Z536" s="149">
        <v>1.1514938357345399E-3</v>
      </c>
    </row>
    <row r="537" spans="1:26" x14ac:dyDescent="0.2">
      <c r="A537" s="4" t="s">
        <v>1224</v>
      </c>
      <c r="B537" s="4">
        <v>1162</v>
      </c>
      <c r="C537" s="4" t="s">
        <v>1340</v>
      </c>
      <c r="D537" s="4" t="s">
        <v>1364</v>
      </c>
      <c r="E537" s="4" t="s">
        <v>1365</v>
      </c>
      <c r="F537" s="4" t="s">
        <v>225</v>
      </c>
      <c r="G537" s="4" t="s">
        <v>61</v>
      </c>
      <c r="H537" s="4" t="s">
        <v>314</v>
      </c>
      <c r="I537" s="4" t="s">
        <v>1142</v>
      </c>
      <c r="J537" s="4" t="s">
        <v>2126</v>
      </c>
      <c r="K537" s="146" t="s">
        <v>101</v>
      </c>
      <c r="L537" s="4" t="s">
        <v>1214</v>
      </c>
      <c r="M537" s="148">
        <v>0.5</v>
      </c>
      <c r="N537" s="4" t="s">
        <v>1366</v>
      </c>
      <c r="O537" s="150">
        <v>6.2500000000000003E-3</v>
      </c>
      <c r="P537" s="149">
        <v>5.2449999999999997E-2</v>
      </c>
      <c r="R537" s="148">
        <v>34775000</v>
      </c>
      <c r="S537" s="148">
        <v>3.681</v>
      </c>
      <c r="T537" s="148">
        <v>97.585999999999999</v>
      </c>
      <c r="U537" s="148">
        <v>125284.304</v>
      </c>
      <c r="W537" s="4" t="s">
        <v>17</v>
      </c>
      <c r="X537" s="149">
        <v>0</v>
      </c>
      <c r="Y537" s="149">
        <v>1.5503973402248201E-2</v>
      </c>
      <c r="Z537" s="149">
        <v>6.5154228806490501E-3</v>
      </c>
    </row>
    <row r="538" spans="1:26" x14ac:dyDescent="0.2">
      <c r="A538" s="4" t="s">
        <v>1224</v>
      </c>
      <c r="B538" s="4">
        <v>1162</v>
      </c>
      <c r="C538" s="4" t="s">
        <v>1367</v>
      </c>
      <c r="D538" s="4" t="s">
        <v>1368</v>
      </c>
      <c r="E538" s="4" t="s">
        <v>1369</v>
      </c>
      <c r="F538" s="4" t="s">
        <v>225</v>
      </c>
      <c r="G538" s="4" t="s">
        <v>61</v>
      </c>
      <c r="H538" s="4" t="s">
        <v>314</v>
      </c>
      <c r="I538" s="4" t="s">
        <v>1142</v>
      </c>
      <c r="J538" s="4" t="s">
        <v>2126</v>
      </c>
      <c r="K538" s="146" t="s">
        <v>101</v>
      </c>
      <c r="L538" s="4" t="s">
        <v>1214</v>
      </c>
      <c r="M538" s="148">
        <v>0.75</v>
      </c>
      <c r="N538" s="4" t="s">
        <v>1370</v>
      </c>
      <c r="O538" s="150">
        <v>1.125E-2</v>
      </c>
      <c r="P538" s="149">
        <v>5.1499999999999997E-2</v>
      </c>
      <c r="R538" s="148">
        <v>19805000</v>
      </c>
      <c r="S538" s="148">
        <v>3.681</v>
      </c>
      <c r="T538" s="148">
        <v>96.941000000000003</v>
      </c>
      <c r="U538" s="148">
        <v>72500.782999999996</v>
      </c>
      <c r="W538" s="4" t="s">
        <v>17</v>
      </c>
      <c r="X538" s="149">
        <v>3.28E-4</v>
      </c>
      <c r="Y538" s="149">
        <v>8.9719954366073405E-3</v>
      </c>
      <c r="Z538" s="149">
        <v>3.7704105158148501E-3</v>
      </c>
    </row>
    <row r="539" spans="1:26" x14ac:dyDescent="0.2">
      <c r="A539" s="4" t="s">
        <v>1224</v>
      </c>
      <c r="B539" s="4">
        <v>1162</v>
      </c>
      <c r="C539" s="4" t="s">
        <v>1340</v>
      </c>
      <c r="D539" s="4" t="s">
        <v>1371</v>
      </c>
      <c r="E539" s="4" t="s">
        <v>1372</v>
      </c>
      <c r="F539" s="4" t="s">
        <v>225</v>
      </c>
      <c r="G539" s="4" t="s">
        <v>61</v>
      </c>
      <c r="H539" s="4" t="s">
        <v>314</v>
      </c>
      <c r="I539" s="4" t="s">
        <v>1142</v>
      </c>
      <c r="J539" s="4" t="s">
        <v>2126</v>
      </c>
      <c r="K539" s="146" t="s">
        <v>101</v>
      </c>
      <c r="L539" s="4" t="s">
        <v>1214</v>
      </c>
      <c r="M539" s="148">
        <v>12.8</v>
      </c>
      <c r="N539" s="4" t="s">
        <v>1373</v>
      </c>
      <c r="O539" s="150">
        <v>3.875E-2</v>
      </c>
      <c r="P539" s="149">
        <v>4.6760000000000003E-2</v>
      </c>
      <c r="R539" s="148">
        <v>8732000</v>
      </c>
      <c r="S539" s="148">
        <v>3.681</v>
      </c>
      <c r="T539" s="148">
        <v>92.367000000000004</v>
      </c>
      <c r="U539" s="148">
        <v>30156.186000000002</v>
      </c>
      <c r="W539" s="4" t="s">
        <v>17</v>
      </c>
      <c r="X539" s="149">
        <v>4.8999999999999998E-4</v>
      </c>
      <c r="Y539" s="149">
        <v>3.7318378748182101E-3</v>
      </c>
      <c r="Z539" s="149">
        <v>1.56827551529065E-3</v>
      </c>
    </row>
    <row r="540" spans="1:26" x14ac:dyDescent="0.2">
      <c r="A540" s="4" t="s">
        <v>1224</v>
      </c>
      <c r="B540" s="4">
        <v>1162</v>
      </c>
      <c r="C540" s="4" t="s">
        <v>1367</v>
      </c>
      <c r="D540" s="4" t="s">
        <v>1374</v>
      </c>
      <c r="E540" s="4" t="s">
        <v>1375</v>
      </c>
      <c r="F540" s="4" t="s">
        <v>225</v>
      </c>
      <c r="G540" s="4" t="s">
        <v>61</v>
      </c>
      <c r="H540" s="4" t="s">
        <v>314</v>
      </c>
      <c r="I540" s="4" t="s">
        <v>1142</v>
      </c>
      <c r="J540" s="4" t="s">
        <v>2126</v>
      </c>
      <c r="K540" s="146" t="s">
        <v>101</v>
      </c>
      <c r="L540" s="4" t="s">
        <v>1214</v>
      </c>
      <c r="M540" s="148">
        <v>13.1</v>
      </c>
      <c r="N540" s="4" t="s">
        <v>1376</v>
      </c>
      <c r="O540" s="150">
        <v>3.7499999999999999E-2</v>
      </c>
      <c r="P540" s="149">
        <v>4.6899999999999997E-2</v>
      </c>
      <c r="R540" s="148">
        <v>11732000</v>
      </c>
      <c r="S540" s="148">
        <v>3.681</v>
      </c>
      <c r="T540" s="148">
        <v>90.531000000000006</v>
      </c>
      <c r="U540" s="148">
        <v>39694.262999999999</v>
      </c>
      <c r="W540" s="4" t="s">
        <v>17</v>
      </c>
      <c r="X540" s="149">
        <v>2.7900000000000001E-4</v>
      </c>
      <c r="Y540" s="149">
        <v>4.91217790874571E-3</v>
      </c>
      <c r="Z540" s="149">
        <v>2.0643041309539199E-3</v>
      </c>
    </row>
    <row r="541" spans="1:26" x14ac:dyDescent="0.2">
      <c r="A541" s="4" t="s">
        <v>1224</v>
      </c>
      <c r="B541" s="4">
        <v>1162</v>
      </c>
      <c r="C541" s="4" t="s">
        <v>1340</v>
      </c>
      <c r="D541" s="4" t="s">
        <v>1377</v>
      </c>
      <c r="E541" s="4" t="s">
        <v>1378</v>
      </c>
      <c r="F541" s="4" t="s">
        <v>225</v>
      </c>
      <c r="G541" s="4" t="s">
        <v>61</v>
      </c>
      <c r="H541" s="4" t="s">
        <v>314</v>
      </c>
      <c r="I541" s="4" t="s">
        <v>1142</v>
      </c>
      <c r="J541" s="4" t="s">
        <v>2126</v>
      </c>
      <c r="K541" s="146" t="s">
        <v>101</v>
      </c>
      <c r="L541" s="4" t="s">
        <v>1214</v>
      </c>
      <c r="M541" s="148">
        <v>12.51</v>
      </c>
      <c r="N541" s="4" t="s">
        <v>1379</v>
      </c>
      <c r="O541" s="150">
        <v>0.04</v>
      </c>
      <c r="P541" s="149">
        <v>4.6629999999999998E-2</v>
      </c>
      <c r="R541" s="148">
        <v>18291000</v>
      </c>
      <c r="S541" s="148">
        <v>3.681</v>
      </c>
      <c r="T541" s="148">
        <v>94.266000000000005</v>
      </c>
      <c r="U541" s="148">
        <v>64478.201000000001</v>
      </c>
      <c r="W541" s="4" t="s">
        <v>17</v>
      </c>
      <c r="X541" s="149">
        <v>3.9199999999999999E-4</v>
      </c>
      <c r="Y541" s="149">
        <v>7.9791983851687995E-3</v>
      </c>
      <c r="Z541" s="149">
        <v>3.35319536348199E-3</v>
      </c>
    </row>
    <row r="542" spans="1:26" x14ac:dyDescent="0.2">
      <c r="A542" s="4" t="s">
        <v>1224</v>
      </c>
      <c r="B542" s="4">
        <v>1162</v>
      </c>
      <c r="C542" s="4" t="s">
        <v>1380</v>
      </c>
      <c r="D542" s="4" t="s">
        <v>1381</v>
      </c>
      <c r="E542" s="4" t="s">
        <v>1382</v>
      </c>
      <c r="F542" s="4" t="s">
        <v>225</v>
      </c>
      <c r="G542" s="4" t="s">
        <v>61</v>
      </c>
      <c r="H542" s="4" t="s">
        <v>314</v>
      </c>
      <c r="I542" s="4" t="s">
        <v>1142</v>
      </c>
      <c r="J542" s="4" t="s">
        <v>2126</v>
      </c>
      <c r="K542" s="146" t="s">
        <v>101</v>
      </c>
      <c r="L542" s="4" t="s">
        <v>1214</v>
      </c>
      <c r="M542" s="148">
        <v>5.55</v>
      </c>
      <c r="N542" s="4" t="s">
        <v>1383</v>
      </c>
      <c r="O542" s="150">
        <v>4.6249999999999999E-2</v>
      </c>
      <c r="P542" s="149">
        <v>4.4200000000000003E-2</v>
      </c>
      <c r="R542" s="148">
        <v>45690000</v>
      </c>
      <c r="S542" s="148">
        <v>3.681</v>
      </c>
      <c r="T542" s="148">
        <v>102.242</v>
      </c>
      <c r="U542" s="148">
        <v>175850.53599999999</v>
      </c>
      <c r="W542" s="4" t="s">
        <v>17</v>
      </c>
      <c r="X542" s="149">
        <v>0</v>
      </c>
      <c r="Y542" s="149">
        <v>2.1761560964482798E-2</v>
      </c>
      <c r="Z542" s="149">
        <v>9.1451248365835604E-3</v>
      </c>
    </row>
    <row r="543" spans="1:26" x14ac:dyDescent="0.2">
      <c r="A543" s="4" t="s">
        <v>1224</v>
      </c>
      <c r="B543" s="4">
        <v>1162</v>
      </c>
      <c r="C543" s="4" t="s">
        <v>1380</v>
      </c>
      <c r="D543" s="4" t="s">
        <v>1384</v>
      </c>
      <c r="E543" s="4" t="s">
        <v>1385</v>
      </c>
      <c r="F543" s="4" t="s">
        <v>225</v>
      </c>
      <c r="G543" s="4" t="s">
        <v>61</v>
      </c>
      <c r="H543" s="4" t="s">
        <v>314</v>
      </c>
      <c r="I543" s="4" t="s">
        <v>1142</v>
      </c>
      <c r="J543" s="4" t="s">
        <v>2126</v>
      </c>
      <c r="K543" s="146" t="s">
        <v>101</v>
      </c>
      <c r="L543" s="4" t="s">
        <v>1214</v>
      </c>
      <c r="M543" s="148">
        <v>1.33</v>
      </c>
      <c r="N543" s="4" t="s">
        <v>1297</v>
      </c>
      <c r="O543" s="150">
        <v>0.05</v>
      </c>
      <c r="P543" s="149">
        <v>4.9419999999999999E-2</v>
      </c>
      <c r="R543" s="148">
        <v>25895000</v>
      </c>
      <c r="S543" s="148">
        <v>3.681</v>
      </c>
      <c r="T543" s="148">
        <v>100.211</v>
      </c>
      <c r="U543" s="148">
        <v>95924.235000000001</v>
      </c>
      <c r="W543" s="4" t="s">
        <v>17</v>
      </c>
      <c r="X543" s="149">
        <v>5.2099999999999998E-4</v>
      </c>
      <c r="Y543" s="149">
        <v>1.1870655265530499E-2</v>
      </c>
      <c r="Z543" s="149">
        <v>4.9885495104189997E-3</v>
      </c>
    </row>
    <row r="544" spans="1:26" x14ac:dyDescent="0.2">
      <c r="A544" s="4" t="s">
        <v>1224</v>
      </c>
      <c r="B544" s="4">
        <v>1162</v>
      </c>
      <c r="C544" s="4" t="s">
        <v>1367</v>
      </c>
      <c r="D544" s="4" t="s">
        <v>1386</v>
      </c>
      <c r="E544" s="4" t="s">
        <v>1387</v>
      </c>
      <c r="F544" s="4" t="s">
        <v>225</v>
      </c>
      <c r="G544" s="4" t="s">
        <v>61</v>
      </c>
      <c r="H544" s="4" t="s">
        <v>314</v>
      </c>
      <c r="I544" s="4" t="s">
        <v>1142</v>
      </c>
      <c r="J544" s="4" t="s">
        <v>2126</v>
      </c>
      <c r="K544" s="146" t="s">
        <v>101</v>
      </c>
      <c r="L544" s="4" t="s">
        <v>1214</v>
      </c>
      <c r="M544" s="148">
        <v>0.26</v>
      </c>
      <c r="N544" s="4" t="s">
        <v>1366</v>
      </c>
      <c r="O544" s="150">
        <v>1.25E-3</v>
      </c>
      <c r="P544" s="149">
        <v>1.124E-2</v>
      </c>
      <c r="R544" s="148">
        <v>5966000</v>
      </c>
      <c r="S544" s="148">
        <v>3.681</v>
      </c>
      <c r="T544" s="148">
        <v>99.387</v>
      </c>
      <c r="U544" s="148">
        <v>26442.846000000001</v>
      </c>
      <c r="W544" s="4" t="s">
        <v>17</v>
      </c>
      <c r="X544" s="149">
        <v>1.7000000000000001E-4</v>
      </c>
      <c r="Y544" s="149">
        <v>3.2723107731263898E-3</v>
      </c>
      <c r="Z544" s="149">
        <v>1.3751628650711201E-3</v>
      </c>
    </row>
    <row r="545" spans="1:26" x14ac:dyDescent="0.2">
      <c r="A545" s="4" t="s">
        <v>1224</v>
      </c>
      <c r="B545" s="4">
        <v>1162</v>
      </c>
      <c r="C545" s="4" t="s">
        <v>1367</v>
      </c>
      <c r="D545" s="4" t="s">
        <v>1388</v>
      </c>
      <c r="E545" s="4" t="s">
        <v>1389</v>
      </c>
      <c r="F545" s="4" t="s">
        <v>225</v>
      </c>
      <c r="G545" s="4" t="s">
        <v>61</v>
      </c>
      <c r="H545" s="4" t="s">
        <v>314</v>
      </c>
      <c r="I545" s="4" t="s">
        <v>1142</v>
      </c>
      <c r="J545" s="4" t="s">
        <v>2126</v>
      </c>
      <c r="K545" s="146" t="s">
        <v>101</v>
      </c>
      <c r="L545" s="4" t="s">
        <v>1214</v>
      </c>
      <c r="M545" s="148">
        <v>17.78</v>
      </c>
      <c r="N545" s="4" t="s">
        <v>1390</v>
      </c>
      <c r="O545" s="150">
        <v>6.2500000000000003E-3</v>
      </c>
      <c r="P545" s="149">
        <v>2.2769999999999999E-2</v>
      </c>
      <c r="R545" s="148">
        <v>19011000</v>
      </c>
      <c r="S545" s="148">
        <v>3.681</v>
      </c>
      <c r="T545" s="148">
        <v>76.983999999999995</v>
      </c>
      <c r="U545" s="148">
        <v>78422.289000000004</v>
      </c>
      <c r="W545" s="4" t="s">
        <v>17</v>
      </c>
      <c r="X545" s="149">
        <v>8.2700000000000004E-4</v>
      </c>
      <c r="Y545" s="149">
        <v>9.7047837454317595E-3</v>
      </c>
      <c r="Z545" s="149">
        <v>4.0783590390814396E-3</v>
      </c>
    </row>
    <row r="546" spans="1:26" x14ac:dyDescent="0.2">
      <c r="A546" s="4" t="s">
        <v>1224</v>
      </c>
      <c r="B546" s="4">
        <v>1162</v>
      </c>
      <c r="C546" s="4" t="s">
        <v>1367</v>
      </c>
      <c r="D546" s="4" t="s">
        <v>1391</v>
      </c>
      <c r="E546" s="4" t="s">
        <v>1392</v>
      </c>
      <c r="F546" s="4" t="s">
        <v>225</v>
      </c>
      <c r="G546" s="4" t="s">
        <v>61</v>
      </c>
      <c r="H546" s="4" t="s">
        <v>314</v>
      </c>
      <c r="I546" s="4" t="s">
        <v>1142</v>
      </c>
      <c r="J546" s="4" t="s">
        <v>2126</v>
      </c>
      <c r="K546" s="146" t="s">
        <v>101</v>
      </c>
      <c r="L546" s="4" t="s">
        <v>1214</v>
      </c>
      <c r="M546" s="148">
        <v>0.86</v>
      </c>
      <c r="N546" s="4" t="s">
        <v>1393</v>
      </c>
      <c r="O546" s="150">
        <v>0.02</v>
      </c>
      <c r="P546" s="149">
        <v>2.2759999999999999E-2</v>
      </c>
      <c r="R546" s="148">
        <v>8520000</v>
      </c>
      <c r="S546" s="148">
        <v>3.681</v>
      </c>
      <c r="T546" s="148">
        <v>99.563000000000002</v>
      </c>
      <c r="U546" s="148">
        <v>49102.146999999997</v>
      </c>
      <c r="W546" s="4" t="s">
        <v>17</v>
      </c>
      <c r="X546" s="149">
        <v>3.0200000000000002E-4</v>
      </c>
      <c r="Y546" s="149">
        <v>6.0764065925002003E-3</v>
      </c>
      <c r="Z546" s="149">
        <v>2.5535620784257599E-3</v>
      </c>
    </row>
    <row r="547" spans="1:26" x14ac:dyDescent="0.2">
      <c r="A547" s="4" t="s">
        <v>1224</v>
      </c>
      <c r="B547" s="4">
        <v>1162</v>
      </c>
      <c r="C547" s="4" t="s">
        <v>1367</v>
      </c>
      <c r="D547" s="4" t="s">
        <v>1394</v>
      </c>
      <c r="E547" s="4" t="s">
        <v>1395</v>
      </c>
      <c r="F547" s="4" t="s">
        <v>225</v>
      </c>
      <c r="G547" s="4" t="s">
        <v>61</v>
      </c>
      <c r="H547" s="4" t="s">
        <v>314</v>
      </c>
      <c r="I547" s="4" t="s">
        <v>1142</v>
      </c>
      <c r="J547" s="4" t="s">
        <v>2126</v>
      </c>
      <c r="K547" s="146" t="s">
        <v>101</v>
      </c>
      <c r="L547" s="4" t="s">
        <v>1214</v>
      </c>
      <c r="M547" s="148">
        <v>12.84</v>
      </c>
      <c r="N547" s="4" t="s">
        <v>1390</v>
      </c>
      <c r="O547" s="150">
        <v>3.875E-2</v>
      </c>
      <c r="P547" s="149">
        <v>4.6730000000000001E-2</v>
      </c>
      <c r="R547" s="148">
        <v>2971000</v>
      </c>
      <c r="S547" s="148">
        <v>3.681</v>
      </c>
      <c r="T547" s="148">
        <v>92.5</v>
      </c>
      <c r="U547" s="148">
        <v>10168.136</v>
      </c>
      <c r="W547" s="4" t="s">
        <v>17</v>
      </c>
      <c r="X547" s="149">
        <v>6.9999999999999994E-5</v>
      </c>
      <c r="Y547" s="149">
        <v>1.2583101650297101E-3</v>
      </c>
      <c r="Z547" s="149">
        <v>5.2879495000933202E-4</v>
      </c>
    </row>
    <row r="548" spans="1:26" x14ac:dyDescent="0.2">
      <c r="A548" s="4" t="s">
        <v>1224</v>
      </c>
      <c r="B548" s="4">
        <v>1319</v>
      </c>
      <c r="C548" s="4" t="s">
        <v>1227</v>
      </c>
      <c r="D548" s="4" t="s">
        <v>1228</v>
      </c>
      <c r="E548" s="4" t="s">
        <v>1229</v>
      </c>
      <c r="F548" s="146" t="s">
        <v>227</v>
      </c>
      <c r="G548" s="4" t="s">
        <v>53</v>
      </c>
      <c r="H548" s="4" t="s">
        <v>53</v>
      </c>
      <c r="I548" s="4" t="s">
        <v>311</v>
      </c>
      <c r="J548" s="4" t="s">
        <v>1230</v>
      </c>
      <c r="K548" s="4" t="s">
        <v>78</v>
      </c>
      <c r="L548" s="4" t="s">
        <v>1212</v>
      </c>
      <c r="M548" s="148">
        <v>0.41399999999999998</v>
      </c>
      <c r="N548" s="4" t="s">
        <v>1231</v>
      </c>
      <c r="O548" s="150">
        <v>0</v>
      </c>
      <c r="P548" s="149">
        <v>4.3900000000000002E-2</v>
      </c>
      <c r="R548" s="148">
        <v>390000</v>
      </c>
      <c r="S548" s="148">
        <v>1</v>
      </c>
      <c r="T548" s="148">
        <v>98.25</v>
      </c>
      <c r="U548" s="148">
        <v>383.17500000000001</v>
      </c>
      <c r="W548" s="4" t="s">
        <v>17</v>
      </c>
      <c r="X548" s="149">
        <v>7.7999999999999999E-4</v>
      </c>
      <c r="Y548" s="149">
        <v>2.9560631583430202E-3</v>
      </c>
      <c r="Z548" s="149">
        <v>1.31593557810387E-3</v>
      </c>
    </row>
    <row r="549" spans="1:26" x14ac:dyDescent="0.2">
      <c r="A549" s="4" t="s">
        <v>1224</v>
      </c>
      <c r="B549" s="4">
        <v>1319</v>
      </c>
      <c r="C549" s="4" t="s">
        <v>1227</v>
      </c>
      <c r="D549" s="4" t="s">
        <v>1232</v>
      </c>
      <c r="E549" s="4" t="s">
        <v>1233</v>
      </c>
      <c r="F549" s="146" t="s">
        <v>227</v>
      </c>
      <c r="G549" s="4" t="s">
        <v>53</v>
      </c>
      <c r="H549" s="4" t="s">
        <v>53</v>
      </c>
      <c r="I549" s="4" t="s">
        <v>311</v>
      </c>
      <c r="J549" s="4" t="s">
        <v>1230</v>
      </c>
      <c r="K549" s="4" t="s">
        <v>78</v>
      </c>
      <c r="L549" s="4" t="s">
        <v>1212</v>
      </c>
      <c r="M549" s="148">
        <v>0.67</v>
      </c>
      <c r="N549" s="4" t="s">
        <v>1234</v>
      </c>
      <c r="O549" s="150">
        <v>0</v>
      </c>
      <c r="P549" s="149">
        <v>4.3139999999999998E-2</v>
      </c>
      <c r="R549" s="148">
        <v>997609</v>
      </c>
      <c r="S549" s="148">
        <v>1</v>
      </c>
      <c r="T549" s="148">
        <v>97.25</v>
      </c>
      <c r="U549" s="148">
        <v>970.17499999999995</v>
      </c>
      <c r="W549" s="4" t="s">
        <v>17</v>
      </c>
      <c r="X549" s="149">
        <v>7.9799999999999999E-4</v>
      </c>
      <c r="Y549" s="149">
        <v>7.4845640843473902E-3</v>
      </c>
      <c r="Z549" s="149">
        <v>3.3318652672874398E-3</v>
      </c>
    </row>
    <row r="550" spans="1:26" x14ac:dyDescent="0.2">
      <c r="A550" s="4" t="s">
        <v>1224</v>
      </c>
      <c r="B550" s="4">
        <v>1319</v>
      </c>
      <c r="C550" s="4" t="s">
        <v>1235</v>
      </c>
      <c r="D550" s="4" t="s">
        <v>1236</v>
      </c>
      <c r="E550" s="4" t="s">
        <v>1237</v>
      </c>
      <c r="F550" s="4" t="s">
        <v>221</v>
      </c>
      <c r="G550" s="4" t="s">
        <v>53</v>
      </c>
      <c r="H550" s="4" t="s">
        <v>53</v>
      </c>
      <c r="I550" s="4" t="s">
        <v>311</v>
      </c>
      <c r="J550" s="4" t="s">
        <v>1230</v>
      </c>
      <c r="K550" s="4" t="s">
        <v>78</v>
      </c>
      <c r="L550" s="4" t="s">
        <v>1212</v>
      </c>
      <c r="M550" s="148">
        <v>0.33200000000000002</v>
      </c>
      <c r="N550" s="4" t="s">
        <v>1238</v>
      </c>
      <c r="O550" s="150">
        <v>0.04</v>
      </c>
      <c r="P550" s="149">
        <v>-1.214E-2</v>
      </c>
      <c r="R550" s="148">
        <v>2694157</v>
      </c>
      <c r="S550" s="148">
        <v>1</v>
      </c>
      <c r="T550" s="148">
        <v>143.79</v>
      </c>
      <c r="U550" s="148">
        <v>3873.9279999999999</v>
      </c>
      <c r="W550" s="4" t="s">
        <v>17</v>
      </c>
      <c r="X550" s="149">
        <v>3.0800000000000001E-4</v>
      </c>
      <c r="Y550" s="149">
        <v>2.9886023029640201E-2</v>
      </c>
      <c r="Z550" s="149">
        <v>1.3304208633613901E-2</v>
      </c>
    </row>
    <row r="551" spans="1:26" x14ac:dyDescent="0.2">
      <c r="A551" s="4" t="s">
        <v>1224</v>
      </c>
      <c r="B551" s="4">
        <v>1319</v>
      </c>
      <c r="C551" s="4" t="s">
        <v>1239</v>
      </c>
      <c r="D551" s="4" t="s">
        <v>1240</v>
      </c>
      <c r="E551" s="4" t="s">
        <v>1241</v>
      </c>
      <c r="F551" s="4" t="s">
        <v>227</v>
      </c>
      <c r="G551" s="4" t="s">
        <v>53</v>
      </c>
      <c r="H551" s="4" t="s">
        <v>53</v>
      </c>
      <c r="I551" s="146" t="s">
        <v>311</v>
      </c>
      <c r="J551" s="4" t="s">
        <v>1230</v>
      </c>
      <c r="K551" s="4" t="s">
        <v>78</v>
      </c>
      <c r="L551" s="4" t="s">
        <v>1212</v>
      </c>
      <c r="M551" s="148">
        <v>0.94</v>
      </c>
      <c r="N551" s="4" t="s">
        <v>1242</v>
      </c>
      <c r="O551" s="150">
        <v>0</v>
      </c>
      <c r="P551" s="149">
        <v>4.0960000000000003E-2</v>
      </c>
      <c r="R551" s="148">
        <v>1285299</v>
      </c>
      <c r="S551" s="148">
        <v>1</v>
      </c>
      <c r="T551" s="148">
        <v>96.38</v>
      </c>
      <c r="U551" s="148">
        <v>1238.771</v>
      </c>
      <c r="W551" s="4" t="s">
        <v>17</v>
      </c>
      <c r="X551" s="149">
        <v>0</v>
      </c>
      <c r="Y551" s="149">
        <v>9.5566929877525207E-3</v>
      </c>
      <c r="Z551" s="149">
        <v>4.2543043358547802E-3</v>
      </c>
    </row>
    <row r="552" spans="1:26" x14ac:dyDescent="0.2">
      <c r="A552" s="4" t="s">
        <v>1224</v>
      </c>
      <c r="B552" s="4">
        <v>1319</v>
      </c>
      <c r="C552" s="4" t="s">
        <v>1239</v>
      </c>
      <c r="D552" s="4" t="s">
        <v>1243</v>
      </c>
      <c r="E552" s="4" t="s">
        <v>1244</v>
      </c>
      <c r="F552" s="4" t="s">
        <v>227</v>
      </c>
      <c r="G552" s="4" t="s">
        <v>53</v>
      </c>
      <c r="H552" s="4" t="s">
        <v>53</v>
      </c>
      <c r="I552" s="4" t="s">
        <v>311</v>
      </c>
      <c r="J552" s="4" t="s">
        <v>1230</v>
      </c>
      <c r="K552" s="4" t="s">
        <v>78</v>
      </c>
      <c r="L552" s="4" t="s">
        <v>1212</v>
      </c>
      <c r="M552" s="148">
        <v>5.0000000000000001E-3</v>
      </c>
      <c r="N552" s="4" t="s">
        <v>1245</v>
      </c>
      <c r="O552" s="150">
        <v>0</v>
      </c>
      <c r="P552" s="149">
        <v>5.629E-2</v>
      </c>
      <c r="R552" s="148">
        <v>4291596</v>
      </c>
      <c r="S552" s="148">
        <v>1</v>
      </c>
      <c r="T552" s="148">
        <v>99.97</v>
      </c>
      <c r="U552" s="148">
        <v>4290.3090000000002</v>
      </c>
      <c r="W552" s="4" t="s">
        <v>17</v>
      </c>
      <c r="X552" s="149">
        <v>2.1499999999999999E-4</v>
      </c>
      <c r="Y552" s="149">
        <v>3.3098252645512999E-2</v>
      </c>
      <c r="Z552" s="149">
        <v>1.47341805287121E-2</v>
      </c>
    </row>
    <row r="553" spans="1:26" x14ac:dyDescent="0.2">
      <c r="A553" s="4" t="s">
        <v>1224</v>
      </c>
      <c r="B553" s="4">
        <v>1319</v>
      </c>
      <c r="C553" s="4" t="s">
        <v>1239</v>
      </c>
      <c r="D553" s="4" t="s">
        <v>1246</v>
      </c>
      <c r="E553" s="4" t="s">
        <v>1247</v>
      </c>
      <c r="F553" s="4" t="s">
        <v>227</v>
      </c>
      <c r="G553" s="4" t="s">
        <v>53</v>
      </c>
      <c r="H553" s="4" t="s">
        <v>53</v>
      </c>
      <c r="I553" s="4" t="s">
        <v>311</v>
      </c>
      <c r="J553" s="4" t="s">
        <v>1230</v>
      </c>
      <c r="K553" s="4" t="s">
        <v>78</v>
      </c>
      <c r="L553" s="4" t="s">
        <v>1212</v>
      </c>
      <c r="M553" s="148">
        <v>0.504</v>
      </c>
      <c r="N553" s="4" t="s">
        <v>1248</v>
      </c>
      <c r="O553" s="150">
        <v>0</v>
      </c>
      <c r="P553" s="149">
        <v>4.258E-2</v>
      </c>
      <c r="R553" s="148">
        <v>397305</v>
      </c>
      <c r="S553" s="148">
        <v>1</v>
      </c>
      <c r="T553" s="148">
        <v>97.93</v>
      </c>
      <c r="U553" s="148">
        <v>389.08100000000002</v>
      </c>
      <c r="W553" s="4" t="s">
        <v>17</v>
      </c>
      <c r="X553" s="149">
        <v>0</v>
      </c>
      <c r="Y553" s="149">
        <v>3.00162426721936E-3</v>
      </c>
      <c r="Z553" s="149">
        <v>1.33621778485544E-3</v>
      </c>
    </row>
    <row r="554" spans="1:26" x14ac:dyDescent="0.2">
      <c r="A554" s="4" t="s">
        <v>1224</v>
      </c>
      <c r="B554" s="4">
        <v>1319</v>
      </c>
      <c r="C554" s="4" t="s">
        <v>1239</v>
      </c>
      <c r="D554" s="4" t="s">
        <v>1249</v>
      </c>
      <c r="E554" s="4" t="s">
        <v>1250</v>
      </c>
      <c r="F554" s="4" t="s">
        <v>227</v>
      </c>
      <c r="G554" s="4" t="s">
        <v>53</v>
      </c>
      <c r="H554" s="4" t="s">
        <v>53</v>
      </c>
      <c r="I554" s="4" t="s">
        <v>311</v>
      </c>
      <c r="J554" s="4" t="s">
        <v>1230</v>
      </c>
      <c r="K554" s="4" t="s">
        <v>78</v>
      </c>
      <c r="L554" s="4" t="s">
        <v>1212</v>
      </c>
      <c r="M554" s="148">
        <v>0.6</v>
      </c>
      <c r="N554" s="4" t="s">
        <v>1251</v>
      </c>
      <c r="O554" s="150">
        <v>0</v>
      </c>
      <c r="P554" s="149">
        <v>4.274E-2</v>
      </c>
      <c r="R554" s="148">
        <v>505427</v>
      </c>
      <c r="S554" s="148">
        <v>1</v>
      </c>
      <c r="T554" s="148">
        <v>97.52</v>
      </c>
      <c r="U554" s="148">
        <v>492.892</v>
      </c>
      <c r="W554" s="4" t="s">
        <v>17</v>
      </c>
      <c r="X554" s="149">
        <v>0</v>
      </c>
      <c r="Y554" s="149">
        <v>3.8024951925630002E-3</v>
      </c>
      <c r="Z554" s="149">
        <v>1.69273741507857E-3</v>
      </c>
    </row>
    <row r="555" spans="1:26" x14ac:dyDescent="0.2">
      <c r="A555" s="4" t="s">
        <v>1224</v>
      </c>
      <c r="B555" s="4">
        <v>1319</v>
      </c>
      <c r="C555" s="4" t="s">
        <v>1239</v>
      </c>
      <c r="D555" s="4" t="s">
        <v>1252</v>
      </c>
      <c r="E555" s="4" t="s">
        <v>1253</v>
      </c>
      <c r="F555" s="4" t="s">
        <v>227</v>
      </c>
      <c r="G555" s="4" t="s">
        <v>53</v>
      </c>
      <c r="H555" s="4" t="s">
        <v>53</v>
      </c>
      <c r="I555" s="4" t="s">
        <v>311</v>
      </c>
      <c r="J555" s="4" t="s">
        <v>1230</v>
      </c>
      <c r="K555" s="4" t="s">
        <v>78</v>
      </c>
      <c r="L555" s="4" t="s">
        <v>1212</v>
      </c>
      <c r="M555" s="148">
        <v>0.67700000000000005</v>
      </c>
      <c r="N555" s="4" t="s">
        <v>1254</v>
      </c>
      <c r="O555" s="150">
        <v>0</v>
      </c>
      <c r="P555" s="149">
        <v>4.2380000000000001E-2</v>
      </c>
      <c r="R555" s="148">
        <v>7000000</v>
      </c>
      <c r="S555" s="148">
        <v>1</v>
      </c>
      <c r="T555" s="148">
        <v>97.22</v>
      </c>
      <c r="U555" s="148">
        <v>6805.4</v>
      </c>
      <c r="W555" s="4" t="s">
        <v>17</v>
      </c>
      <c r="X555" s="149">
        <v>5.0000000000000001E-4</v>
      </c>
      <c r="Y555" s="149">
        <v>5.2501317199158598E-2</v>
      </c>
      <c r="Z555" s="149">
        <v>2.33717439374387E-2</v>
      </c>
    </row>
    <row r="556" spans="1:26" x14ac:dyDescent="0.2">
      <c r="A556" s="4" t="s">
        <v>1224</v>
      </c>
      <c r="B556" s="4">
        <v>1319</v>
      </c>
      <c r="C556" s="4" t="s">
        <v>1239</v>
      </c>
      <c r="D556" s="4" t="s">
        <v>1255</v>
      </c>
      <c r="E556" s="4" t="s">
        <v>1256</v>
      </c>
      <c r="F556" s="4" t="s">
        <v>227</v>
      </c>
      <c r="G556" s="4" t="s">
        <v>53</v>
      </c>
      <c r="H556" s="4" t="s">
        <v>53</v>
      </c>
      <c r="I556" s="4" t="s">
        <v>311</v>
      </c>
      <c r="J556" s="4" t="s">
        <v>1230</v>
      </c>
      <c r="K556" s="4" t="s">
        <v>78</v>
      </c>
      <c r="L556" s="4" t="s">
        <v>1212</v>
      </c>
      <c r="M556" s="148">
        <v>0.78</v>
      </c>
      <c r="N556" s="4" t="s">
        <v>1257</v>
      </c>
      <c r="O556" s="150">
        <v>0</v>
      </c>
      <c r="P556" s="149">
        <v>4.1869999999999997E-2</v>
      </c>
      <c r="R556" s="148">
        <v>669590</v>
      </c>
      <c r="S556" s="148">
        <v>1</v>
      </c>
      <c r="T556" s="148">
        <v>96.9</v>
      </c>
      <c r="U556" s="148">
        <v>648.83299999999997</v>
      </c>
      <c r="W556" s="4" t="s">
        <v>17</v>
      </c>
      <c r="X556" s="149">
        <v>0</v>
      </c>
      <c r="Y556" s="149">
        <v>5.0055208976547598E-3</v>
      </c>
      <c r="Z556" s="149">
        <v>2.2282822400379698E-3</v>
      </c>
    </row>
    <row r="557" spans="1:26" x14ac:dyDescent="0.2">
      <c r="A557" s="4" t="s">
        <v>1224</v>
      </c>
      <c r="B557" s="4">
        <v>1319</v>
      </c>
      <c r="C557" s="4" t="s">
        <v>1239</v>
      </c>
      <c r="D557" s="4" t="s">
        <v>1258</v>
      </c>
      <c r="E557" s="4" t="s">
        <v>1259</v>
      </c>
      <c r="F557" s="4" t="s">
        <v>227</v>
      </c>
      <c r="G557" s="4" t="s">
        <v>53</v>
      </c>
      <c r="H557" s="4" t="s">
        <v>53</v>
      </c>
      <c r="I557" s="4" t="s">
        <v>311</v>
      </c>
      <c r="J557" s="4" t="s">
        <v>1230</v>
      </c>
      <c r="K557" s="4" t="s">
        <v>78</v>
      </c>
      <c r="L557" s="4" t="s">
        <v>1212</v>
      </c>
      <c r="M557" s="148">
        <v>0.86</v>
      </c>
      <c r="N557" s="4" t="s">
        <v>1260</v>
      </c>
      <c r="O557" s="150">
        <v>0</v>
      </c>
      <c r="P557" s="149">
        <v>4.1309999999999999E-2</v>
      </c>
      <c r="R557" s="148">
        <v>1209660</v>
      </c>
      <c r="S557" s="148">
        <v>1</v>
      </c>
      <c r="T557" s="148">
        <v>96.63</v>
      </c>
      <c r="U557" s="148">
        <v>1168.894</v>
      </c>
      <c r="W557" s="4" t="s">
        <v>17</v>
      </c>
      <c r="X557" s="149">
        <v>0</v>
      </c>
      <c r="Y557" s="149">
        <v>9.0176181725977293E-3</v>
      </c>
      <c r="Z557" s="149">
        <v>4.0143271464230098E-3</v>
      </c>
    </row>
    <row r="558" spans="1:26" x14ac:dyDescent="0.2">
      <c r="A558" s="4" t="s">
        <v>1224</v>
      </c>
      <c r="B558" s="4">
        <v>1319</v>
      </c>
      <c r="C558" s="4" t="s">
        <v>1239</v>
      </c>
      <c r="D558" s="4" t="s">
        <v>1261</v>
      </c>
      <c r="E558" s="4" t="s">
        <v>1262</v>
      </c>
      <c r="F558" s="4" t="s">
        <v>227</v>
      </c>
      <c r="G558" s="4" t="s">
        <v>53</v>
      </c>
      <c r="H558" s="4" t="s">
        <v>53</v>
      </c>
      <c r="I558" s="4" t="s">
        <v>311</v>
      </c>
      <c r="J558" s="4" t="s">
        <v>1230</v>
      </c>
      <c r="K558" s="4" t="s">
        <v>78</v>
      </c>
      <c r="L558" s="4" t="s">
        <v>1212</v>
      </c>
      <c r="M558" s="148">
        <v>0.255</v>
      </c>
      <c r="N558" s="4" t="s">
        <v>1263</v>
      </c>
      <c r="O558" s="150">
        <v>0</v>
      </c>
      <c r="P558" s="149">
        <v>4.3119999999999999E-2</v>
      </c>
      <c r="R558" s="148">
        <v>965761</v>
      </c>
      <c r="S558" s="148">
        <v>1</v>
      </c>
      <c r="T558" s="148">
        <v>98.95</v>
      </c>
      <c r="U558" s="148">
        <v>955.62099999999998</v>
      </c>
      <c r="W558" s="4" t="s">
        <v>17</v>
      </c>
      <c r="X558" s="149">
        <v>5.3999999999999998E-5</v>
      </c>
      <c r="Y558" s="149">
        <v>7.3722831121287597E-3</v>
      </c>
      <c r="Z558" s="149">
        <v>3.28188171884072E-3</v>
      </c>
    </row>
    <row r="559" spans="1:26" x14ac:dyDescent="0.2">
      <c r="A559" s="4" t="s">
        <v>1224</v>
      </c>
      <c r="B559" s="4">
        <v>1319</v>
      </c>
      <c r="C559" s="4" t="s">
        <v>1239</v>
      </c>
      <c r="D559" s="4" t="s">
        <v>1264</v>
      </c>
      <c r="E559" s="4" t="s">
        <v>1265</v>
      </c>
      <c r="F559" s="4" t="s">
        <v>227</v>
      </c>
      <c r="G559" s="4" t="s">
        <v>53</v>
      </c>
      <c r="H559" s="4" t="s">
        <v>53</v>
      </c>
      <c r="I559" s="4" t="s">
        <v>311</v>
      </c>
      <c r="J559" s="4" t="s">
        <v>1230</v>
      </c>
      <c r="K559" s="4" t="s">
        <v>78</v>
      </c>
      <c r="L559" s="4" t="s">
        <v>1212</v>
      </c>
      <c r="M559" s="148">
        <v>0.35099999999999998</v>
      </c>
      <c r="N559" s="4" t="s">
        <v>1266</v>
      </c>
      <c r="O559" s="150">
        <v>0</v>
      </c>
      <c r="P559" s="149">
        <v>4.283E-2</v>
      </c>
      <c r="R559" s="148">
        <v>2612897</v>
      </c>
      <c r="S559" s="148">
        <v>1</v>
      </c>
      <c r="T559" s="148">
        <v>98.55</v>
      </c>
      <c r="U559" s="148">
        <v>2575.0100000000002</v>
      </c>
      <c r="W559" s="4" t="s">
        <v>17</v>
      </c>
      <c r="X559" s="149">
        <v>1.45E-4</v>
      </c>
      <c r="Y559" s="149">
        <v>1.9865315258434001E-2</v>
      </c>
      <c r="Z559" s="149">
        <v>8.8433412002861794E-3</v>
      </c>
    </row>
    <row r="560" spans="1:26" x14ac:dyDescent="0.2">
      <c r="A560" s="4" t="s">
        <v>1224</v>
      </c>
      <c r="B560" s="4">
        <v>1319</v>
      </c>
      <c r="C560" s="4" t="s">
        <v>1239</v>
      </c>
      <c r="D560" s="4" t="s">
        <v>1267</v>
      </c>
      <c r="E560" s="4" t="s">
        <v>1268</v>
      </c>
      <c r="F560" s="4" t="s">
        <v>227</v>
      </c>
      <c r="G560" s="4" t="s">
        <v>53</v>
      </c>
      <c r="H560" s="4" t="s">
        <v>53</v>
      </c>
      <c r="I560" s="4" t="s">
        <v>311</v>
      </c>
      <c r="J560" s="4" t="s">
        <v>1230</v>
      </c>
      <c r="K560" s="4" t="s">
        <v>78</v>
      </c>
      <c r="L560" s="4" t="s">
        <v>1212</v>
      </c>
      <c r="M560" s="148">
        <v>0.42699999999999999</v>
      </c>
      <c r="N560" s="4" t="s">
        <v>1269</v>
      </c>
      <c r="O560" s="150">
        <v>0</v>
      </c>
      <c r="P560" s="149">
        <v>4.317E-2</v>
      </c>
      <c r="R560" s="148">
        <v>145187</v>
      </c>
      <c r="S560" s="148">
        <v>1</v>
      </c>
      <c r="T560" s="148">
        <v>98.21</v>
      </c>
      <c r="U560" s="148">
        <v>142.58799999999999</v>
      </c>
      <c r="W560" s="4" t="s">
        <v>17</v>
      </c>
      <c r="X560" s="149">
        <v>7.9999999999999996E-6</v>
      </c>
      <c r="Y560" s="149">
        <v>1.10001849027901E-3</v>
      </c>
      <c r="Z560" s="149">
        <v>4.8968962785681999E-4</v>
      </c>
    </row>
    <row r="561" spans="1:26" x14ac:dyDescent="0.2">
      <c r="A561" s="4" t="s">
        <v>1224</v>
      </c>
      <c r="B561" s="4">
        <v>1319</v>
      </c>
      <c r="C561" s="4" t="s">
        <v>1235</v>
      </c>
      <c r="D561" s="4" t="s">
        <v>1270</v>
      </c>
      <c r="E561" s="4" t="s">
        <v>1271</v>
      </c>
      <c r="F561" s="4" t="s">
        <v>221</v>
      </c>
      <c r="G561" s="4" t="s">
        <v>53</v>
      </c>
      <c r="H561" s="4" t="s">
        <v>53</v>
      </c>
      <c r="I561" s="4" t="s">
        <v>311</v>
      </c>
      <c r="J561" s="4" t="s">
        <v>1230</v>
      </c>
      <c r="K561" s="4" t="s">
        <v>78</v>
      </c>
      <c r="L561" s="4" t="s">
        <v>1212</v>
      </c>
      <c r="M561" s="148">
        <v>3.1190000000000002</v>
      </c>
      <c r="N561" s="4" t="s">
        <v>1272</v>
      </c>
      <c r="O561" s="150">
        <v>7.4999999999999997E-3</v>
      </c>
      <c r="P561" s="149">
        <v>1.1520000000000001E-2</v>
      </c>
      <c r="R561" s="148">
        <v>271763</v>
      </c>
      <c r="S561" s="148">
        <v>1</v>
      </c>
      <c r="T561" s="148">
        <v>111.88</v>
      </c>
      <c r="U561" s="148">
        <v>304.048</v>
      </c>
      <c r="W561" s="4" t="s">
        <v>17</v>
      </c>
      <c r="X561" s="149">
        <v>1.2999999999999999E-5</v>
      </c>
      <c r="Y561" s="149">
        <v>2.34562903331988E-3</v>
      </c>
      <c r="Z561" s="149">
        <v>1.04419172820016E-3</v>
      </c>
    </row>
    <row r="562" spans="1:26" x14ac:dyDescent="0.2">
      <c r="A562" s="4" t="s">
        <v>1224</v>
      </c>
      <c r="B562" s="4">
        <v>1319</v>
      </c>
      <c r="C562" s="4" t="s">
        <v>1235</v>
      </c>
      <c r="D562" s="4" t="s">
        <v>1396</v>
      </c>
      <c r="E562" s="4" t="s">
        <v>1397</v>
      </c>
      <c r="F562" s="4" t="s">
        <v>221</v>
      </c>
      <c r="G562" s="4" t="s">
        <v>53</v>
      </c>
      <c r="H562" s="4" t="s">
        <v>53</v>
      </c>
      <c r="I562" s="4" t="s">
        <v>311</v>
      </c>
      <c r="J562" s="4" t="s">
        <v>1230</v>
      </c>
      <c r="K562" s="4" t="s">
        <v>78</v>
      </c>
      <c r="L562" s="4" t="s">
        <v>1212</v>
      </c>
      <c r="M562" s="148">
        <v>18.8</v>
      </c>
      <c r="N562" s="4" t="s">
        <v>1398</v>
      </c>
      <c r="O562" s="150">
        <v>0.01</v>
      </c>
      <c r="P562" s="149">
        <v>1.8530000000000001E-2</v>
      </c>
      <c r="R562" s="148">
        <v>5699919</v>
      </c>
      <c r="S562" s="148">
        <v>1</v>
      </c>
      <c r="T562" s="148">
        <v>96.44</v>
      </c>
      <c r="U562" s="148">
        <v>5497.0020000000004</v>
      </c>
      <c r="W562" s="4" t="s">
        <v>17</v>
      </c>
      <c r="X562" s="149">
        <v>3.1500000000000001E-4</v>
      </c>
      <c r="Y562" s="149">
        <v>4.2407476347497003E-2</v>
      </c>
      <c r="Z562" s="149">
        <v>1.8878320223222299E-2</v>
      </c>
    </row>
    <row r="563" spans="1:26" x14ac:dyDescent="0.2">
      <c r="A563" s="4" t="s">
        <v>1224</v>
      </c>
      <c r="B563" s="4">
        <v>1319</v>
      </c>
      <c r="C563" s="4" t="s">
        <v>1235</v>
      </c>
      <c r="D563" s="4" t="s">
        <v>1273</v>
      </c>
      <c r="E563" s="4" t="s">
        <v>1274</v>
      </c>
      <c r="F563" s="4" t="s">
        <v>221</v>
      </c>
      <c r="G563" s="4" t="s">
        <v>53</v>
      </c>
      <c r="H563" s="4" t="s">
        <v>53</v>
      </c>
      <c r="I563" s="4" t="s">
        <v>311</v>
      </c>
      <c r="J563" s="4" t="s">
        <v>1230</v>
      </c>
      <c r="K563" s="4" t="s">
        <v>78</v>
      </c>
      <c r="L563" s="4" t="s">
        <v>1212</v>
      </c>
      <c r="M563" s="148">
        <v>1.5760000000000001</v>
      </c>
      <c r="N563" s="4" t="s">
        <v>1275</v>
      </c>
      <c r="O563" s="150">
        <v>7.4999999999999997E-3</v>
      </c>
      <c r="P563" s="149">
        <v>7.9699999999999997E-3</v>
      </c>
      <c r="R563" s="148">
        <v>2895283</v>
      </c>
      <c r="S563" s="148">
        <v>1</v>
      </c>
      <c r="T563" s="148">
        <v>112.14</v>
      </c>
      <c r="U563" s="148">
        <v>3246.77</v>
      </c>
      <c r="W563" s="4" t="s">
        <v>17</v>
      </c>
      <c r="X563" s="149">
        <v>1.3300000000000001E-4</v>
      </c>
      <c r="Y563" s="149">
        <v>2.5047715100314699E-2</v>
      </c>
      <c r="Z563" s="149">
        <v>1.1150363738909199E-2</v>
      </c>
    </row>
    <row r="564" spans="1:26" x14ac:dyDescent="0.2">
      <c r="A564" s="4" t="s">
        <v>1224</v>
      </c>
      <c r="B564" s="4">
        <v>1319</v>
      </c>
      <c r="C564" s="4" t="s">
        <v>1235</v>
      </c>
      <c r="D564" s="4" t="s">
        <v>1276</v>
      </c>
      <c r="E564" s="4" t="s">
        <v>1277</v>
      </c>
      <c r="F564" s="4" t="s">
        <v>221</v>
      </c>
      <c r="G564" s="4" t="s">
        <v>53</v>
      </c>
      <c r="H564" s="4" t="s">
        <v>53</v>
      </c>
      <c r="I564" s="4" t="s">
        <v>311</v>
      </c>
      <c r="J564" s="4" t="s">
        <v>1230</v>
      </c>
      <c r="K564" s="4" t="s">
        <v>78</v>
      </c>
      <c r="L564" s="4" t="s">
        <v>1212</v>
      </c>
      <c r="M564" s="148">
        <v>7.6379999999999999</v>
      </c>
      <c r="N564" s="4" t="s">
        <v>1278</v>
      </c>
      <c r="O564" s="150">
        <v>1E-3</v>
      </c>
      <c r="P564" s="149">
        <v>1.5559999999999999E-2</v>
      </c>
      <c r="R564" s="148">
        <v>5308438</v>
      </c>
      <c r="S564" s="148">
        <v>1</v>
      </c>
      <c r="T564" s="148">
        <v>99.81</v>
      </c>
      <c r="U564" s="148">
        <v>5298.3519999999999</v>
      </c>
      <c r="W564" s="4" t="s">
        <v>17</v>
      </c>
      <c r="X564" s="149">
        <v>2.0599999999999999E-4</v>
      </c>
      <c r="Y564" s="149">
        <v>4.0874960662746297E-2</v>
      </c>
      <c r="Z564" s="149">
        <v>1.81960980224301E-2</v>
      </c>
    </row>
    <row r="565" spans="1:26" x14ac:dyDescent="0.2">
      <c r="A565" s="4" t="s">
        <v>1224</v>
      </c>
      <c r="B565" s="4">
        <v>1319</v>
      </c>
      <c r="C565" s="4" t="s">
        <v>1279</v>
      </c>
      <c r="D565" s="4" t="s">
        <v>1280</v>
      </c>
      <c r="E565" s="4" t="s">
        <v>1281</v>
      </c>
      <c r="F565" s="4" t="s">
        <v>223</v>
      </c>
      <c r="G565" s="4" t="s">
        <v>53</v>
      </c>
      <c r="H565" s="4" t="s">
        <v>53</v>
      </c>
      <c r="I565" s="4" t="s">
        <v>311</v>
      </c>
      <c r="J565" s="4" t="s">
        <v>1230</v>
      </c>
      <c r="K565" s="4" t="s">
        <v>78</v>
      </c>
      <c r="L565" s="4" t="s">
        <v>1212</v>
      </c>
      <c r="M565" s="148">
        <v>4.2690000000000001</v>
      </c>
      <c r="N565" s="4" t="s">
        <v>1282</v>
      </c>
      <c r="O565" s="150">
        <v>2.2499999999999999E-2</v>
      </c>
      <c r="P565" s="149">
        <v>4.0719999999999999E-2</v>
      </c>
      <c r="R565" s="148">
        <v>4622509</v>
      </c>
      <c r="S565" s="148">
        <v>1</v>
      </c>
      <c r="T565" s="148">
        <v>93.79</v>
      </c>
      <c r="U565" s="148">
        <v>4335.451</v>
      </c>
      <c r="W565" s="4" t="s">
        <v>17</v>
      </c>
      <c r="X565" s="149">
        <v>1.7100000000000001E-4</v>
      </c>
      <c r="Y565" s="149">
        <v>3.3446512796516198E-2</v>
      </c>
      <c r="Z565" s="149">
        <v>1.4889213726107599E-2</v>
      </c>
    </row>
    <row r="566" spans="1:26" x14ac:dyDescent="0.2">
      <c r="A566" s="4" t="s">
        <v>1224</v>
      </c>
      <c r="B566" s="4">
        <v>1319</v>
      </c>
      <c r="C566" s="4" t="s">
        <v>1279</v>
      </c>
      <c r="D566" s="4" t="s">
        <v>1283</v>
      </c>
      <c r="E566" s="4" t="s">
        <v>1284</v>
      </c>
      <c r="F566" s="4" t="s">
        <v>223</v>
      </c>
      <c r="G566" s="4" t="s">
        <v>53</v>
      </c>
      <c r="H566" s="4" t="s">
        <v>53</v>
      </c>
      <c r="I566" s="4" t="s">
        <v>311</v>
      </c>
      <c r="J566" s="4" t="s">
        <v>1230</v>
      </c>
      <c r="K566" s="4" t="s">
        <v>78</v>
      </c>
      <c r="L566" s="4" t="s">
        <v>1212</v>
      </c>
      <c r="M566" s="148">
        <v>1.9039999999999999</v>
      </c>
      <c r="N566" s="4" t="s">
        <v>1285</v>
      </c>
      <c r="O566" s="150">
        <v>5.0000000000000001E-3</v>
      </c>
      <c r="P566" s="149">
        <v>4.0289999999999999E-2</v>
      </c>
      <c r="R566" s="148">
        <v>6010662</v>
      </c>
      <c r="S566" s="148">
        <v>1</v>
      </c>
      <c r="T566" s="148">
        <v>93.69</v>
      </c>
      <c r="U566" s="148">
        <v>5631.3890000000001</v>
      </c>
      <c r="W566" s="4" t="s">
        <v>17</v>
      </c>
      <c r="X566" s="149">
        <v>2.8400000000000002E-4</v>
      </c>
      <c r="Y566" s="149">
        <v>4.3444228424582301E-2</v>
      </c>
      <c r="Z566" s="149">
        <v>1.9339845864194901E-2</v>
      </c>
    </row>
    <row r="567" spans="1:26" x14ac:dyDescent="0.2">
      <c r="A567" s="4" t="s">
        <v>1224</v>
      </c>
      <c r="B567" s="4">
        <v>1319</v>
      </c>
      <c r="C567" s="4" t="s">
        <v>1279</v>
      </c>
      <c r="D567" s="4" t="s">
        <v>1286</v>
      </c>
      <c r="E567" s="4" t="s">
        <v>1287</v>
      </c>
      <c r="F567" s="4" t="s">
        <v>223</v>
      </c>
      <c r="G567" s="4" t="s">
        <v>53</v>
      </c>
      <c r="H567" s="4" t="s">
        <v>53</v>
      </c>
      <c r="I567" s="4" t="s">
        <v>311</v>
      </c>
      <c r="J567" s="4" t="s">
        <v>1230</v>
      </c>
      <c r="K567" s="4" t="s">
        <v>78</v>
      </c>
      <c r="L567" s="4" t="s">
        <v>1212</v>
      </c>
      <c r="M567" s="148">
        <v>4.5629999999999997</v>
      </c>
      <c r="N567" s="4" t="s">
        <v>1288</v>
      </c>
      <c r="O567" s="150">
        <v>3.7499999999999999E-2</v>
      </c>
      <c r="P567" s="149">
        <v>4.0939999999999997E-2</v>
      </c>
      <c r="R567" s="148">
        <v>1079868</v>
      </c>
      <c r="S567" s="148">
        <v>1</v>
      </c>
      <c r="T567" s="148">
        <v>98.83</v>
      </c>
      <c r="U567" s="148">
        <v>1067.2339999999999</v>
      </c>
      <c r="W567" s="4" t="s">
        <v>17</v>
      </c>
      <c r="X567" s="149">
        <v>8.3999999999999995E-5</v>
      </c>
      <c r="Y567" s="149">
        <v>8.2333392365072904E-3</v>
      </c>
      <c r="Z567" s="149">
        <v>3.6651936875366398E-3</v>
      </c>
    </row>
    <row r="568" spans="1:26" x14ac:dyDescent="0.2">
      <c r="A568" s="4" t="s">
        <v>1224</v>
      </c>
      <c r="B568" s="4">
        <v>1319</v>
      </c>
      <c r="C568" s="4" t="s">
        <v>1279</v>
      </c>
      <c r="D568" s="4" t="s">
        <v>1289</v>
      </c>
      <c r="E568" s="4" t="s">
        <v>1290</v>
      </c>
      <c r="F568" s="4" t="s">
        <v>223</v>
      </c>
      <c r="G568" s="4" t="s">
        <v>53</v>
      </c>
      <c r="H568" s="4" t="s">
        <v>53</v>
      </c>
      <c r="I568" s="4" t="s">
        <v>311</v>
      </c>
      <c r="J568" s="4" t="s">
        <v>1230</v>
      </c>
      <c r="K568" s="4" t="s">
        <v>78</v>
      </c>
      <c r="L568" s="4" t="s">
        <v>1212</v>
      </c>
      <c r="M568" s="148">
        <v>9.08</v>
      </c>
      <c r="N568" s="4" t="s">
        <v>1291</v>
      </c>
      <c r="O568" s="150">
        <v>0.04</v>
      </c>
      <c r="P568" s="149">
        <v>4.4549999999999999E-2</v>
      </c>
      <c r="R568" s="148">
        <v>1265335</v>
      </c>
      <c r="S568" s="148">
        <v>1</v>
      </c>
      <c r="T568" s="148">
        <v>96.13</v>
      </c>
      <c r="U568" s="148">
        <v>1216.367</v>
      </c>
      <c r="W568" s="4" t="s">
        <v>17</v>
      </c>
      <c r="X568" s="149">
        <v>2.3010000000000001E-3</v>
      </c>
      <c r="Y568" s="149">
        <v>9.3838489009796799E-3</v>
      </c>
      <c r="Z568" s="149">
        <v>4.1773602142086298E-3</v>
      </c>
    </row>
    <row r="569" spans="1:26" x14ac:dyDescent="0.2">
      <c r="A569" s="4" t="s">
        <v>1224</v>
      </c>
      <c r="B569" s="4">
        <v>1319</v>
      </c>
      <c r="C569" s="4" t="s">
        <v>1279</v>
      </c>
      <c r="D569" s="4" t="s">
        <v>1292</v>
      </c>
      <c r="E569" s="4" t="s">
        <v>1293</v>
      </c>
      <c r="F569" s="4" t="s">
        <v>223</v>
      </c>
      <c r="G569" s="4" t="s">
        <v>53</v>
      </c>
      <c r="H569" s="4" t="s">
        <v>53</v>
      </c>
      <c r="I569" s="4" t="s">
        <v>311</v>
      </c>
      <c r="J569" s="4" t="s">
        <v>1230</v>
      </c>
      <c r="K569" s="4" t="s">
        <v>78</v>
      </c>
      <c r="L569" s="4" t="s">
        <v>1212</v>
      </c>
      <c r="M569" s="148">
        <v>15.141</v>
      </c>
      <c r="N569" s="4" t="s">
        <v>1294</v>
      </c>
      <c r="O569" s="150">
        <v>3.7499999999999999E-2</v>
      </c>
      <c r="P569" s="149">
        <v>4.8259999999999997E-2</v>
      </c>
      <c r="R569" s="148">
        <v>1792981</v>
      </c>
      <c r="S569" s="148">
        <v>1</v>
      </c>
      <c r="T569" s="148">
        <v>85.26</v>
      </c>
      <c r="U569" s="148">
        <v>1528.6959999999999</v>
      </c>
      <c r="W569" s="4" t="s">
        <v>17</v>
      </c>
      <c r="X569" s="149">
        <v>7.1000000000000005E-5</v>
      </c>
      <c r="Y569" s="149">
        <v>1.1793360071128601E-2</v>
      </c>
      <c r="Z569" s="149">
        <v>5.2499900278473299E-3</v>
      </c>
    </row>
    <row r="570" spans="1:26" x14ac:dyDescent="0.2">
      <c r="A570" s="4" t="s">
        <v>1224</v>
      </c>
      <c r="B570" s="4">
        <v>1319</v>
      </c>
      <c r="C570" s="4" t="s">
        <v>1279</v>
      </c>
      <c r="D570" s="4" t="s">
        <v>1295</v>
      </c>
      <c r="E570" s="4" t="s">
        <v>1296</v>
      </c>
      <c r="F570" s="4" t="s">
        <v>223</v>
      </c>
      <c r="G570" s="4" t="s">
        <v>53</v>
      </c>
      <c r="H570" s="4" t="s">
        <v>53</v>
      </c>
      <c r="I570" s="4" t="s">
        <v>311</v>
      </c>
      <c r="J570" s="4" t="s">
        <v>1230</v>
      </c>
      <c r="K570" s="4" t="s">
        <v>78</v>
      </c>
      <c r="L570" s="4" t="s">
        <v>1212</v>
      </c>
      <c r="M570" s="148">
        <v>1.399</v>
      </c>
      <c r="N570" s="4" t="s">
        <v>1297</v>
      </c>
      <c r="O570" s="150">
        <v>1.7500000000000002E-2</v>
      </c>
      <c r="P570" s="149">
        <v>4.0219999999999999E-2</v>
      </c>
      <c r="R570" s="148">
        <v>3486125</v>
      </c>
      <c r="S570" s="148">
        <v>1</v>
      </c>
      <c r="T570" s="148">
        <v>97.96</v>
      </c>
      <c r="U570" s="148">
        <v>3415.0079999999998</v>
      </c>
      <c r="W570" s="4" t="s">
        <v>17</v>
      </c>
      <c r="X570" s="149">
        <v>1.47E-4</v>
      </c>
      <c r="Y570" s="149">
        <v>2.63456109663988E-2</v>
      </c>
      <c r="Z570" s="149">
        <v>1.1728141430171901E-2</v>
      </c>
    </row>
    <row r="571" spans="1:26" x14ac:dyDescent="0.2">
      <c r="A571" s="4" t="s">
        <v>1224</v>
      </c>
      <c r="B571" s="4">
        <v>1319</v>
      </c>
      <c r="C571" s="4" t="s">
        <v>1279</v>
      </c>
      <c r="D571" s="4" t="s">
        <v>1298</v>
      </c>
      <c r="E571" s="4" t="s">
        <v>1299</v>
      </c>
      <c r="F571" s="4" t="s">
        <v>223</v>
      </c>
      <c r="G571" s="4" t="s">
        <v>53</v>
      </c>
      <c r="H571" s="4" t="s">
        <v>53</v>
      </c>
      <c r="I571" s="4" t="s">
        <v>311</v>
      </c>
      <c r="J571" s="4" t="s">
        <v>1230</v>
      </c>
      <c r="K571" s="4" t="s">
        <v>78</v>
      </c>
      <c r="L571" s="4" t="s">
        <v>1212</v>
      </c>
      <c r="M571" s="148">
        <v>17.786999999999999</v>
      </c>
      <c r="N571" s="4" t="s">
        <v>1300</v>
      </c>
      <c r="O571" s="150">
        <v>2.8000000000000001E-2</v>
      </c>
      <c r="P571" s="149">
        <v>4.895E-2</v>
      </c>
      <c r="R571" s="148">
        <v>1207397</v>
      </c>
      <c r="S571" s="148">
        <v>1</v>
      </c>
      <c r="T571" s="148">
        <v>69.010000000000005</v>
      </c>
      <c r="U571" s="148">
        <v>833.22500000000002</v>
      </c>
      <c r="W571" s="4" t="s">
        <v>17</v>
      </c>
      <c r="X571" s="149">
        <v>1.06E-4</v>
      </c>
      <c r="Y571" s="149">
        <v>6.4280413615781396E-3</v>
      </c>
      <c r="Z571" s="149">
        <v>2.8615384286868198E-3</v>
      </c>
    </row>
    <row r="572" spans="1:26" x14ac:dyDescent="0.2">
      <c r="A572" s="4" t="s">
        <v>1224</v>
      </c>
      <c r="B572" s="4">
        <v>1319</v>
      </c>
      <c r="C572" s="4" t="s">
        <v>1279</v>
      </c>
      <c r="D572" s="4" t="s">
        <v>1301</v>
      </c>
      <c r="E572" s="4" t="s">
        <v>1302</v>
      </c>
      <c r="F572" s="4" t="s">
        <v>223</v>
      </c>
      <c r="G572" s="4" t="s">
        <v>53</v>
      </c>
      <c r="H572" s="4" t="s">
        <v>53</v>
      </c>
      <c r="I572" s="4" t="s">
        <v>311</v>
      </c>
      <c r="J572" s="4" t="s">
        <v>1230</v>
      </c>
      <c r="K572" s="4" t="s">
        <v>78</v>
      </c>
      <c r="L572" s="4" t="s">
        <v>1212</v>
      </c>
      <c r="M572" s="148">
        <v>3.33</v>
      </c>
      <c r="N572" s="4" t="s">
        <v>1303</v>
      </c>
      <c r="O572" s="150">
        <v>3.7499999999999999E-2</v>
      </c>
      <c r="P572" s="149">
        <v>4.0570000000000002E-2</v>
      </c>
      <c r="R572" s="148">
        <v>1499498</v>
      </c>
      <c r="S572" s="148">
        <v>1</v>
      </c>
      <c r="T572" s="148">
        <v>99.6</v>
      </c>
      <c r="U572" s="148">
        <v>1493.5</v>
      </c>
      <c r="W572" s="4" t="s">
        <v>17</v>
      </c>
      <c r="X572" s="149">
        <v>2.9989999999999999E-3</v>
      </c>
      <c r="Y572" s="149">
        <v>1.15218381956908E-2</v>
      </c>
      <c r="Z572" s="149">
        <v>5.1291180176828103E-3</v>
      </c>
    </row>
    <row r="573" spans="1:26" x14ac:dyDescent="0.2">
      <c r="A573" s="4" t="s">
        <v>1224</v>
      </c>
      <c r="B573" s="4">
        <v>1319</v>
      </c>
      <c r="C573" s="4" t="s">
        <v>1235</v>
      </c>
      <c r="D573" s="4" t="s">
        <v>1304</v>
      </c>
      <c r="E573" s="4" t="s">
        <v>1305</v>
      </c>
      <c r="F573" s="4" t="s">
        <v>221</v>
      </c>
      <c r="G573" s="4" t="s">
        <v>53</v>
      </c>
      <c r="H573" s="4" t="s">
        <v>53</v>
      </c>
      <c r="I573" s="4" t="s">
        <v>311</v>
      </c>
      <c r="J573" s="4" t="s">
        <v>1230</v>
      </c>
      <c r="K573" s="4" t="s">
        <v>78</v>
      </c>
      <c r="L573" s="4" t="s">
        <v>1212</v>
      </c>
      <c r="M573" s="148">
        <v>9.8919999999999995</v>
      </c>
      <c r="N573" s="4" t="s">
        <v>1306</v>
      </c>
      <c r="O573" s="150">
        <v>0.04</v>
      </c>
      <c r="P573" s="149">
        <v>1.6670000000000001E-2</v>
      </c>
      <c r="R573" s="148">
        <v>511517</v>
      </c>
      <c r="S573" s="148">
        <v>1</v>
      </c>
      <c r="T573" s="148">
        <v>170.66</v>
      </c>
      <c r="U573" s="148">
        <v>872.95500000000004</v>
      </c>
      <c r="W573" s="4" t="s">
        <v>17</v>
      </c>
      <c r="X573" s="149">
        <v>3.1999999999999999E-5</v>
      </c>
      <c r="Y573" s="149">
        <v>6.7345464992470501E-3</v>
      </c>
      <c r="Z573" s="149">
        <v>2.9979837594950498E-3</v>
      </c>
    </row>
    <row r="574" spans="1:26" x14ac:dyDescent="0.2">
      <c r="A574" s="4" t="s">
        <v>1224</v>
      </c>
      <c r="B574" s="4">
        <v>1319</v>
      </c>
      <c r="C574" s="4" t="s">
        <v>1279</v>
      </c>
      <c r="D574" s="4" t="s">
        <v>1307</v>
      </c>
      <c r="E574" s="4" t="s">
        <v>1308</v>
      </c>
      <c r="F574" s="4" t="s">
        <v>223</v>
      </c>
      <c r="G574" s="4" t="s">
        <v>53</v>
      </c>
      <c r="H574" s="4" t="s">
        <v>53</v>
      </c>
      <c r="I574" s="4" t="s">
        <v>311</v>
      </c>
      <c r="J574" s="4" t="s">
        <v>1230</v>
      </c>
      <c r="K574" s="4" t="s">
        <v>78</v>
      </c>
      <c r="L574" s="4" t="s">
        <v>1212</v>
      </c>
      <c r="M574" s="148">
        <v>11.997999999999999</v>
      </c>
      <c r="N574" s="4" t="s">
        <v>1309</v>
      </c>
      <c r="O574" s="150">
        <v>5.5E-2</v>
      </c>
      <c r="P574" s="149">
        <v>4.7149999999999997E-2</v>
      </c>
      <c r="R574" s="148">
        <v>1266729</v>
      </c>
      <c r="S574" s="148">
        <v>1</v>
      </c>
      <c r="T574" s="148">
        <v>110.25</v>
      </c>
      <c r="U574" s="148">
        <v>1396.569</v>
      </c>
      <c r="W574" s="4" t="s">
        <v>17</v>
      </c>
      <c r="X574" s="149">
        <v>6.7000000000000002E-5</v>
      </c>
      <c r="Y574" s="149">
        <v>1.0774046711493301E-2</v>
      </c>
      <c r="Z574" s="149">
        <v>4.7962274918896498E-3</v>
      </c>
    </row>
    <row r="575" spans="1:26" x14ac:dyDescent="0.2">
      <c r="A575" s="4" t="s">
        <v>1224</v>
      </c>
      <c r="B575" s="4">
        <v>1319</v>
      </c>
      <c r="C575" s="4" t="s">
        <v>1235</v>
      </c>
      <c r="D575" s="4" t="s">
        <v>1310</v>
      </c>
      <c r="E575" s="4" t="s">
        <v>1311</v>
      </c>
      <c r="F575" s="4" t="s">
        <v>221</v>
      </c>
      <c r="G575" s="4" t="s">
        <v>53</v>
      </c>
      <c r="H575" s="4" t="s">
        <v>53</v>
      </c>
      <c r="I575" s="4" t="s">
        <v>311</v>
      </c>
      <c r="J575" s="4" t="s">
        <v>1230</v>
      </c>
      <c r="K575" s="4" t="s">
        <v>78</v>
      </c>
      <c r="L575" s="4" t="s">
        <v>1212</v>
      </c>
      <c r="M575" s="148">
        <v>5.0910000000000002</v>
      </c>
      <c r="N575" s="4" t="s">
        <v>1312</v>
      </c>
      <c r="O575" s="150">
        <v>5.0000000000000001E-3</v>
      </c>
      <c r="P575" s="149">
        <v>1.34E-2</v>
      </c>
      <c r="R575" s="148">
        <v>9464947</v>
      </c>
      <c r="S575" s="148">
        <v>1</v>
      </c>
      <c r="T575" s="148">
        <v>107.2</v>
      </c>
      <c r="U575" s="148">
        <v>10146.423000000001</v>
      </c>
      <c r="W575" s="4" t="s">
        <v>17</v>
      </c>
      <c r="X575" s="149">
        <v>4.66E-4</v>
      </c>
      <c r="Y575" s="149">
        <v>7.8276160404984405E-2</v>
      </c>
      <c r="Z575" s="149">
        <v>3.4845799591109901E-2</v>
      </c>
    </row>
    <row r="576" spans="1:26" x14ac:dyDescent="0.2">
      <c r="A576" s="4" t="s">
        <v>1224</v>
      </c>
      <c r="B576" s="4">
        <v>1319</v>
      </c>
      <c r="C576" s="4" t="s">
        <v>1235</v>
      </c>
      <c r="D576" s="4" t="s">
        <v>1313</v>
      </c>
      <c r="E576" s="4" t="s">
        <v>1314</v>
      </c>
      <c r="F576" s="4" t="s">
        <v>221</v>
      </c>
      <c r="G576" s="4" t="s">
        <v>53</v>
      </c>
      <c r="H576" s="4" t="s">
        <v>53</v>
      </c>
      <c r="I576" s="4" t="s">
        <v>311</v>
      </c>
      <c r="J576" s="4" t="s">
        <v>1230</v>
      </c>
      <c r="K576" s="4" t="s">
        <v>78</v>
      </c>
      <c r="L576" s="4" t="s">
        <v>1212</v>
      </c>
      <c r="M576" s="148">
        <v>2.3279999999999998</v>
      </c>
      <c r="N576" s="4" t="s">
        <v>1315</v>
      </c>
      <c r="O576" s="150">
        <v>1E-3</v>
      </c>
      <c r="P576" s="149">
        <v>1.0410000000000001E-2</v>
      </c>
      <c r="R576" s="148">
        <v>5128985</v>
      </c>
      <c r="S576" s="148">
        <v>1</v>
      </c>
      <c r="T576" s="148">
        <v>109.23</v>
      </c>
      <c r="U576" s="148">
        <v>5602.39</v>
      </c>
      <c r="W576" s="4" t="s">
        <v>17</v>
      </c>
      <c r="X576" s="149">
        <v>2.5599999999999999E-4</v>
      </c>
      <c r="Y576" s="149">
        <v>4.3220511803503101E-2</v>
      </c>
      <c r="Z576" s="149">
        <v>1.9240255075594698E-2</v>
      </c>
    </row>
    <row r="577" spans="1:26" x14ac:dyDescent="0.2">
      <c r="A577" s="4" t="s">
        <v>1224</v>
      </c>
      <c r="B577" s="4">
        <v>1319</v>
      </c>
      <c r="C577" s="4" t="s">
        <v>1235</v>
      </c>
      <c r="D577" s="4" t="s">
        <v>1316</v>
      </c>
      <c r="E577" s="4" t="s">
        <v>1317</v>
      </c>
      <c r="F577" s="4" t="s">
        <v>221</v>
      </c>
      <c r="G577" s="4" t="s">
        <v>53</v>
      </c>
      <c r="H577" s="4" t="s">
        <v>53</v>
      </c>
      <c r="I577" s="4" t="s">
        <v>311</v>
      </c>
      <c r="J577" s="4" t="s">
        <v>1230</v>
      </c>
      <c r="K577" s="4" t="s">
        <v>78</v>
      </c>
      <c r="L577" s="4" t="s">
        <v>1212</v>
      </c>
      <c r="M577" s="148">
        <v>4.4779999999999998</v>
      </c>
      <c r="N577" s="4" t="s">
        <v>1318</v>
      </c>
      <c r="O577" s="150">
        <v>1.0999999999999999E-2</v>
      </c>
      <c r="P577" s="149">
        <v>1.302E-2</v>
      </c>
      <c r="R577" s="148">
        <v>5171217</v>
      </c>
      <c r="S577" s="148">
        <v>1</v>
      </c>
      <c r="T577" s="148">
        <v>100.29</v>
      </c>
      <c r="U577" s="148">
        <v>5186.2139999999999</v>
      </c>
      <c r="W577" s="4" t="s">
        <v>17</v>
      </c>
      <c r="X577" s="149">
        <v>0</v>
      </c>
      <c r="Y577" s="149">
        <v>4.0009851230544402E-2</v>
      </c>
      <c r="Z577" s="149">
        <v>1.7810981663337899E-2</v>
      </c>
    </row>
    <row r="578" spans="1:26" x14ac:dyDescent="0.2">
      <c r="A578" s="4" t="s">
        <v>1224</v>
      </c>
      <c r="B578" s="4">
        <v>1319</v>
      </c>
      <c r="C578" s="4" t="s">
        <v>1235</v>
      </c>
      <c r="D578" s="4" t="s">
        <v>1319</v>
      </c>
      <c r="E578" s="4" t="s">
        <v>1320</v>
      </c>
      <c r="F578" s="4" t="s">
        <v>221</v>
      </c>
      <c r="G578" s="4" t="s">
        <v>53</v>
      </c>
      <c r="H578" s="4" t="s">
        <v>53</v>
      </c>
      <c r="I578" s="146" t="s">
        <v>311</v>
      </c>
      <c r="J578" s="4" t="s">
        <v>1230</v>
      </c>
      <c r="K578" s="4" t="s">
        <v>78</v>
      </c>
      <c r="L578" s="4" t="s">
        <v>1212</v>
      </c>
      <c r="M578" s="148">
        <v>8.9600000000000009</v>
      </c>
      <c r="N578" s="4" t="s">
        <v>1321</v>
      </c>
      <c r="O578" s="150">
        <v>1.6E-2</v>
      </c>
      <c r="P578" s="149">
        <v>1.6709999999999999E-2</v>
      </c>
      <c r="R578" s="148">
        <v>4313219</v>
      </c>
      <c r="S578" s="148">
        <v>1</v>
      </c>
      <c r="T578" s="148">
        <v>99.88</v>
      </c>
      <c r="U578" s="148">
        <v>4308.0429999999997</v>
      </c>
      <c r="W578" s="4" t="s">
        <v>17</v>
      </c>
      <c r="X578" s="149">
        <v>8.626E-3</v>
      </c>
      <c r="Y578" s="149">
        <v>3.3235069100096298E-2</v>
      </c>
      <c r="Z578" s="149">
        <v>1.4795086412860099E-2</v>
      </c>
    </row>
    <row r="579" spans="1:26" x14ac:dyDescent="0.2">
      <c r="A579" s="4" t="s">
        <v>1224</v>
      </c>
      <c r="B579" s="4">
        <v>1319</v>
      </c>
      <c r="C579" s="4" t="s">
        <v>1279</v>
      </c>
      <c r="D579" s="4" t="s">
        <v>1322</v>
      </c>
      <c r="E579" s="4" t="s">
        <v>1323</v>
      </c>
      <c r="F579" s="4" t="s">
        <v>223</v>
      </c>
      <c r="G579" s="4" t="s">
        <v>53</v>
      </c>
      <c r="H579" s="4" t="s">
        <v>53</v>
      </c>
      <c r="I579" s="4" t="s">
        <v>311</v>
      </c>
      <c r="J579" s="4" t="s">
        <v>1230</v>
      </c>
      <c r="K579" s="4" t="s">
        <v>78</v>
      </c>
      <c r="L579" s="4" t="s">
        <v>1212</v>
      </c>
      <c r="M579" s="148">
        <v>1.0740000000000001</v>
      </c>
      <c r="N579" s="4" t="s">
        <v>1324</v>
      </c>
      <c r="O579" s="150">
        <v>5.0000000000000001E-3</v>
      </c>
      <c r="P579" s="149">
        <v>4.0739999999999998E-2</v>
      </c>
      <c r="R579" s="148">
        <v>1273036</v>
      </c>
      <c r="S579" s="148">
        <v>1</v>
      </c>
      <c r="T579" s="148">
        <v>96.77</v>
      </c>
      <c r="U579" s="148">
        <v>1231.9169999999999</v>
      </c>
      <c r="W579" s="4" t="s">
        <v>17</v>
      </c>
      <c r="X579" s="149">
        <v>5.3999999999999998E-5</v>
      </c>
      <c r="Y579" s="149">
        <v>9.50381489448867E-3</v>
      </c>
      <c r="Z579" s="149">
        <v>4.2307648644359002E-3</v>
      </c>
    </row>
    <row r="580" spans="1:26" x14ac:dyDescent="0.2">
      <c r="A580" s="4" t="s">
        <v>1224</v>
      </c>
      <c r="B580" s="4">
        <v>1319</v>
      </c>
      <c r="C580" s="4" t="s">
        <v>1279</v>
      </c>
      <c r="D580" s="4" t="s">
        <v>1325</v>
      </c>
      <c r="E580" s="4" t="s">
        <v>1326</v>
      </c>
      <c r="F580" s="4" t="s">
        <v>223</v>
      </c>
      <c r="G580" s="4" t="s">
        <v>53</v>
      </c>
      <c r="H580" s="4" t="s">
        <v>53</v>
      </c>
      <c r="I580" s="4" t="s">
        <v>311</v>
      </c>
      <c r="J580" s="4" t="s">
        <v>1230</v>
      </c>
      <c r="K580" s="4" t="s">
        <v>78</v>
      </c>
      <c r="L580" s="4" t="s">
        <v>1212</v>
      </c>
      <c r="M580" s="148">
        <v>5.8360000000000003</v>
      </c>
      <c r="N580" s="4" t="s">
        <v>1327</v>
      </c>
      <c r="O580" s="150">
        <v>0.01</v>
      </c>
      <c r="P580" s="149">
        <v>4.1730000000000003E-2</v>
      </c>
      <c r="R580" s="148">
        <v>4740646</v>
      </c>
      <c r="S580" s="148">
        <v>1</v>
      </c>
      <c r="T580" s="148">
        <v>83.47</v>
      </c>
      <c r="U580" s="148">
        <v>3957.0169999999998</v>
      </c>
      <c r="W580" s="4" t="s">
        <v>17</v>
      </c>
      <c r="X580" s="149">
        <v>1.26E-4</v>
      </c>
      <c r="Y580" s="149">
        <v>3.0527025013995901E-2</v>
      </c>
      <c r="Z580" s="149">
        <v>1.3589560221744901E-2</v>
      </c>
    </row>
    <row r="581" spans="1:26" x14ac:dyDescent="0.2">
      <c r="A581" s="4" t="s">
        <v>1224</v>
      </c>
      <c r="B581" s="4">
        <v>1319</v>
      </c>
      <c r="C581" s="4" t="s">
        <v>1279</v>
      </c>
      <c r="D581" s="4" t="s">
        <v>1328</v>
      </c>
      <c r="E581" s="4" t="s">
        <v>1329</v>
      </c>
      <c r="F581" s="4" t="s">
        <v>223</v>
      </c>
      <c r="G581" s="4" t="s">
        <v>53</v>
      </c>
      <c r="H581" s="4" t="s">
        <v>53</v>
      </c>
      <c r="I581" s="4" t="s">
        <v>311</v>
      </c>
      <c r="J581" s="4" t="s">
        <v>1230</v>
      </c>
      <c r="K581" s="4" t="s">
        <v>78</v>
      </c>
      <c r="L581" s="4" t="s">
        <v>1212</v>
      </c>
      <c r="M581" s="148">
        <v>7.56</v>
      </c>
      <c r="N581" s="4" t="s">
        <v>1330</v>
      </c>
      <c r="O581" s="150">
        <v>1.2999999999999999E-2</v>
      </c>
      <c r="P581" s="149">
        <v>4.3119999999999999E-2</v>
      </c>
      <c r="R581" s="148">
        <v>118476</v>
      </c>
      <c r="S581" s="148">
        <v>1</v>
      </c>
      <c r="T581" s="148">
        <v>81.010000000000005</v>
      </c>
      <c r="U581" s="148">
        <v>95.977000000000004</v>
      </c>
      <c r="W581" s="4" t="s">
        <v>17</v>
      </c>
      <c r="X581" s="149">
        <v>6.0000000000000002E-6</v>
      </c>
      <c r="Y581" s="149">
        <v>7.4043264471750905E-4</v>
      </c>
      <c r="Z581" s="149">
        <v>3.2961462870755302E-4</v>
      </c>
    </row>
    <row r="582" spans="1:26" x14ac:dyDescent="0.2">
      <c r="A582" s="4" t="s">
        <v>1224</v>
      </c>
      <c r="B582" s="4">
        <v>1319</v>
      </c>
      <c r="C582" s="4" t="s">
        <v>1279</v>
      </c>
      <c r="D582" s="4" t="s">
        <v>1331</v>
      </c>
      <c r="E582" s="4" t="s">
        <v>1332</v>
      </c>
      <c r="F582" s="4" t="s">
        <v>223</v>
      </c>
      <c r="G582" s="4" t="s">
        <v>53</v>
      </c>
      <c r="H582" s="4" t="s">
        <v>53</v>
      </c>
      <c r="I582" s="4" t="s">
        <v>311</v>
      </c>
      <c r="J582" s="4" t="s">
        <v>1230</v>
      </c>
      <c r="K582" s="4" t="s">
        <v>78</v>
      </c>
      <c r="L582" s="4" t="s">
        <v>1212</v>
      </c>
      <c r="M582" s="148">
        <v>11.561</v>
      </c>
      <c r="N582" s="4" t="s">
        <v>1333</v>
      </c>
      <c r="O582" s="150">
        <v>1.4999999999999999E-2</v>
      </c>
      <c r="P582" s="149">
        <v>4.6260000000000003E-2</v>
      </c>
      <c r="R582" s="148">
        <v>4623002</v>
      </c>
      <c r="S582" s="148">
        <v>1</v>
      </c>
      <c r="T582" s="148">
        <v>70.930000000000007</v>
      </c>
      <c r="U582" s="148">
        <v>3279.0949999999998</v>
      </c>
      <c r="W582" s="4" t="s">
        <v>17</v>
      </c>
      <c r="X582" s="149">
        <v>1.83E-4</v>
      </c>
      <c r="Y582" s="149">
        <v>2.5297091052413501E-2</v>
      </c>
      <c r="Z582" s="149">
        <v>1.1261377161191599E-2</v>
      </c>
    </row>
    <row r="583" spans="1:26" x14ac:dyDescent="0.2">
      <c r="A583" s="4" t="s">
        <v>1224</v>
      </c>
      <c r="B583" s="4">
        <v>1319</v>
      </c>
      <c r="C583" s="4" t="s">
        <v>1239</v>
      </c>
      <c r="D583" s="4" t="s">
        <v>1334</v>
      </c>
      <c r="E583" s="4" t="s">
        <v>1335</v>
      </c>
      <c r="F583" s="4" t="s">
        <v>227</v>
      </c>
      <c r="G583" s="4" t="s">
        <v>53</v>
      </c>
      <c r="H583" s="4" t="s">
        <v>53</v>
      </c>
      <c r="I583" s="4" t="s">
        <v>311</v>
      </c>
      <c r="J583" s="4" t="s">
        <v>1230</v>
      </c>
      <c r="K583" s="4" t="s">
        <v>78</v>
      </c>
      <c r="L583" s="4" t="s">
        <v>1212</v>
      </c>
      <c r="M583" s="148">
        <v>0.10100000000000001</v>
      </c>
      <c r="N583" s="4" t="s">
        <v>1336</v>
      </c>
      <c r="O583" s="150">
        <v>0</v>
      </c>
      <c r="P583" s="149">
        <v>4.3430000000000003E-2</v>
      </c>
      <c r="R583" s="148">
        <v>2065127</v>
      </c>
      <c r="S583" s="148">
        <v>1</v>
      </c>
      <c r="T583" s="148">
        <v>99.58</v>
      </c>
      <c r="U583" s="148">
        <v>2056.453</v>
      </c>
      <c r="W583" s="4" t="s">
        <v>17</v>
      </c>
      <c r="X583" s="149">
        <v>1.15E-4</v>
      </c>
      <c r="Y583" s="149">
        <v>1.5864830245874699E-2</v>
      </c>
      <c r="Z583" s="149">
        <v>7.0624656655939796E-3</v>
      </c>
    </row>
    <row r="584" spans="1:26" x14ac:dyDescent="0.2">
      <c r="A584" s="4" t="s">
        <v>1224</v>
      </c>
      <c r="B584" s="4">
        <v>1319</v>
      </c>
      <c r="C584" s="4" t="s">
        <v>1239</v>
      </c>
      <c r="D584" s="4" t="s">
        <v>1337</v>
      </c>
      <c r="E584" s="4" t="s">
        <v>1338</v>
      </c>
      <c r="F584" s="4" t="s">
        <v>227</v>
      </c>
      <c r="G584" s="4" t="s">
        <v>53</v>
      </c>
      <c r="H584" s="4" t="s">
        <v>53</v>
      </c>
      <c r="I584" s="4" t="s">
        <v>311</v>
      </c>
      <c r="J584" s="4" t="s">
        <v>1230</v>
      </c>
      <c r="K584" s="4" t="s">
        <v>78</v>
      </c>
      <c r="L584" s="4" t="s">
        <v>1212</v>
      </c>
      <c r="M584" s="148">
        <v>0.17799999999999999</v>
      </c>
      <c r="N584" s="4" t="s">
        <v>1339</v>
      </c>
      <c r="O584" s="150">
        <v>0</v>
      </c>
      <c r="P584" s="149">
        <v>4.3180000000000003E-2</v>
      </c>
      <c r="R584" s="148">
        <v>2341634</v>
      </c>
      <c r="S584" s="148">
        <v>1</v>
      </c>
      <c r="T584" s="148">
        <v>99.26</v>
      </c>
      <c r="U584" s="148">
        <v>2324.306</v>
      </c>
      <c r="W584" s="4" t="s">
        <v>17</v>
      </c>
      <c r="X584" s="149">
        <v>1.2999999999999999E-4</v>
      </c>
      <c r="Y584" s="149">
        <v>1.7931219585150999E-2</v>
      </c>
      <c r="Z584" s="149">
        <v>7.9823496816352497E-3</v>
      </c>
    </row>
    <row r="585" spans="1:26" x14ac:dyDescent="0.2">
      <c r="A585" s="4" t="s">
        <v>1224</v>
      </c>
      <c r="B585" s="4">
        <v>1319</v>
      </c>
      <c r="C585" s="4" t="s">
        <v>1227</v>
      </c>
      <c r="D585" s="4" t="s">
        <v>1232</v>
      </c>
      <c r="E585" s="4" t="s">
        <v>1233</v>
      </c>
      <c r="F585" s="146" t="s">
        <v>227</v>
      </c>
      <c r="G585" s="4" t="s">
        <v>53</v>
      </c>
      <c r="H585" s="4" t="s">
        <v>53</v>
      </c>
      <c r="I585" s="4" t="s">
        <v>311</v>
      </c>
      <c r="J585" s="4" t="s">
        <v>1230</v>
      </c>
      <c r="K585" s="4" t="s">
        <v>78</v>
      </c>
      <c r="L585" s="4" t="s">
        <v>1212</v>
      </c>
      <c r="M585" s="148">
        <v>0.67</v>
      </c>
      <c r="N585" s="4" t="s">
        <v>1234</v>
      </c>
      <c r="O585" s="150">
        <v>0</v>
      </c>
      <c r="P585" s="149">
        <v>4.3139999999999998E-2</v>
      </c>
      <c r="R585" s="148">
        <v>174853</v>
      </c>
      <c r="S585" s="148">
        <v>1</v>
      </c>
      <c r="T585" s="148">
        <v>97.25</v>
      </c>
      <c r="U585" s="148">
        <v>170.04499999999999</v>
      </c>
      <c r="W585" s="4" t="s">
        <v>17</v>
      </c>
      <c r="X585" s="149">
        <v>1.3999999999999999E-4</v>
      </c>
      <c r="Y585" s="149">
        <v>1.3118350815203099E-3</v>
      </c>
      <c r="Z585" s="149">
        <v>5.8398294079244496E-4</v>
      </c>
    </row>
    <row r="586" spans="1:26" x14ac:dyDescent="0.2">
      <c r="A586" s="4" t="s">
        <v>1224</v>
      </c>
      <c r="B586" s="4">
        <v>1319</v>
      </c>
      <c r="C586" s="4" t="s">
        <v>1235</v>
      </c>
      <c r="D586" s="4" t="s">
        <v>1273</v>
      </c>
      <c r="E586" s="4" t="s">
        <v>1274</v>
      </c>
      <c r="F586" s="4" t="s">
        <v>221</v>
      </c>
      <c r="G586" s="4" t="s">
        <v>53</v>
      </c>
      <c r="H586" s="4" t="s">
        <v>53</v>
      </c>
      <c r="I586" s="4" t="s">
        <v>311</v>
      </c>
      <c r="J586" s="4" t="s">
        <v>1230</v>
      </c>
      <c r="K586" s="4" t="s">
        <v>78</v>
      </c>
      <c r="L586" s="4" t="s">
        <v>1212</v>
      </c>
      <c r="M586" s="148">
        <v>1.5760000000000001</v>
      </c>
      <c r="N586" s="4" t="s">
        <v>1275</v>
      </c>
      <c r="O586" s="150">
        <v>7.4999999999999997E-3</v>
      </c>
      <c r="P586" s="149">
        <v>7.9699999999999997E-3</v>
      </c>
      <c r="R586" s="148">
        <v>1750000</v>
      </c>
      <c r="S586" s="148">
        <v>1</v>
      </c>
      <c r="T586" s="148">
        <v>112.14</v>
      </c>
      <c r="U586" s="148">
        <v>1962.45</v>
      </c>
      <c r="W586" s="4" t="s">
        <v>17</v>
      </c>
      <c r="X586" s="149">
        <v>8.1000000000000004E-5</v>
      </c>
      <c r="Y586" s="149">
        <v>1.5139625876140801E-2</v>
      </c>
      <c r="Z586" s="149">
        <v>6.7396301304885097E-3</v>
      </c>
    </row>
    <row r="587" spans="1:26" x14ac:dyDescent="0.2">
      <c r="A587" s="4" t="s">
        <v>1224</v>
      </c>
      <c r="B587" s="4">
        <v>1319</v>
      </c>
      <c r="C587" s="4" t="s">
        <v>1279</v>
      </c>
      <c r="D587" s="4" t="s">
        <v>1301</v>
      </c>
      <c r="E587" s="4" t="s">
        <v>1302</v>
      </c>
      <c r="F587" s="4" t="s">
        <v>223</v>
      </c>
      <c r="G587" s="4" t="s">
        <v>53</v>
      </c>
      <c r="H587" s="4" t="s">
        <v>53</v>
      </c>
      <c r="I587" s="4" t="s">
        <v>311</v>
      </c>
      <c r="J587" s="4" t="s">
        <v>1230</v>
      </c>
      <c r="K587" s="4" t="s">
        <v>78</v>
      </c>
      <c r="L587" s="4" t="s">
        <v>1212</v>
      </c>
      <c r="M587" s="148">
        <v>3.33</v>
      </c>
      <c r="N587" s="4" t="s">
        <v>1303</v>
      </c>
      <c r="O587" s="150">
        <v>3.7499999999999999E-2</v>
      </c>
      <c r="P587" s="149">
        <v>4.0570000000000002E-2</v>
      </c>
      <c r="R587" s="148">
        <v>129618</v>
      </c>
      <c r="S587" s="148">
        <v>1</v>
      </c>
      <c r="T587" s="148">
        <v>99.6</v>
      </c>
      <c r="U587" s="148">
        <v>129.1</v>
      </c>
      <c r="W587" s="4" t="s">
        <v>17</v>
      </c>
      <c r="X587" s="149">
        <v>2.5900000000000001E-4</v>
      </c>
      <c r="Y587" s="149">
        <v>9.9595839624263996E-4</v>
      </c>
      <c r="Z587" s="149">
        <v>4.43365725873599E-4</v>
      </c>
    </row>
    <row r="588" spans="1:26" x14ac:dyDescent="0.2">
      <c r="A588" s="4" t="s">
        <v>1224</v>
      </c>
      <c r="B588" s="4">
        <v>1319</v>
      </c>
      <c r="C588" s="4" t="s">
        <v>1235</v>
      </c>
      <c r="D588" s="4" t="s">
        <v>1316</v>
      </c>
      <c r="E588" s="4" t="s">
        <v>1317</v>
      </c>
      <c r="F588" s="4" t="s">
        <v>221</v>
      </c>
      <c r="G588" s="4" t="s">
        <v>53</v>
      </c>
      <c r="H588" s="4" t="s">
        <v>53</v>
      </c>
      <c r="I588" s="4" t="s">
        <v>311</v>
      </c>
      <c r="J588" s="4" t="s">
        <v>1230</v>
      </c>
      <c r="K588" s="4" t="s">
        <v>78</v>
      </c>
      <c r="L588" s="4" t="s">
        <v>1212</v>
      </c>
      <c r="M588" s="148">
        <v>4.4779999999999998</v>
      </c>
      <c r="N588" s="4" t="s">
        <v>1318</v>
      </c>
      <c r="O588" s="150">
        <v>1.0999999999999999E-2</v>
      </c>
      <c r="P588" s="149">
        <v>1.302E-2</v>
      </c>
      <c r="R588" s="148">
        <v>69462</v>
      </c>
      <c r="S588" s="148">
        <v>1</v>
      </c>
      <c r="T588" s="148">
        <v>100.29</v>
      </c>
      <c r="U588" s="148">
        <v>69.662999999999997</v>
      </c>
      <c r="W588" s="4" t="s">
        <v>17</v>
      </c>
      <c r="X588" s="149">
        <v>0</v>
      </c>
      <c r="Y588" s="149">
        <v>5.3742944575253403E-4</v>
      </c>
      <c r="Z588" s="149">
        <v>2.3924472871642699E-4</v>
      </c>
    </row>
    <row r="589" spans="1:26" x14ac:dyDescent="0.2">
      <c r="A589" s="4" t="s">
        <v>1224</v>
      </c>
      <c r="B589" s="4">
        <v>1319</v>
      </c>
      <c r="C589" s="4" t="s">
        <v>1235</v>
      </c>
      <c r="D589" s="4" t="s">
        <v>1319</v>
      </c>
      <c r="E589" s="4" t="s">
        <v>1320</v>
      </c>
      <c r="F589" s="4" t="s">
        <v>221</v>
      </c>
      <c r="G589" s="4" t="s">
        <v>53</v>
      </c>
      <c r="H589" s="4" t="s">
        <v>53</v>
      </c>
      <c r="I589" s="146" t="s">
        <v>311</v>
      </c>
      <c r="J589" s="4" t="s">
        <v>1230</v>
      </c>
      <c r="K589" s="4" t="s">
        <v>78</v>
      </c>
      <c r="L589" s="4" t="s">
        <v>1212</v>
      </c>
      <c r="M589" s="148">
        <v>8.9600000000000009</v>
      </c>
      <c r="N589" s="4" t="s">
        <v>1321</v>
      </c>
      <c r="O589" s="150">
        <v>1.6E-2</v>
      </c>
      <c r="P589" s="149">
        <v>1.6709999999999999E-2</v>
      </c>
      <c r="R589" s="148">
        <v>1066446</v>
      </c>
      <c r="S589" s="148">
        <v>1</v>
      </c>
      <c r="T589" s="148">
        <v>99.88</v>
      </c>
      <c r="U589" s="148">
        <v>1065.1659999999999</v>
      </c>
      <c r="W589" s="4" t="s">
        <v>17</v>
      </c>
      <c r="X589" s="149">
        <v>2.1329999999999999E-3</v>
      </c>
      <c r="Y589" s="149">
        <v>8.2173908863707908E-3</v>
      </c>
      <c r="Z589" s="149">
        <v>3.6580940417467898E-3</v>
      </c>
    </row>
    <row r="590" spans="1:26" x14ac:dyDescent="0.2">
      <c r="A590" s="4" t="s">
        <v>1224</v>
      </c>
      <c r="B590" s="4">
        <v>1319</v>
      </c>
      <c r="C590" s="4" t="s">
        <v>1279</v>
      </c>
      <c r="D590" s="4" t="s">
        <v>1331</v>
      </c>
      <c r="E590" s="4" t="s">
        <v>1332</v>
      </c>
      <c r="F590" s="4" t="s">
        <v>223</v>
      </c>
      <c r="G590" s="4" t="s">
        <v>53</v>
      </c>
      <c r="H590" s="4" t="s">
        <v>53</v>
      </c>
      <c r="I590" s="4" t="s">
        <v>311</v>
      </c>
      <c r="J590" s="4" t="s">
        <v>1230</v>
      </c>
      <c r="K590" s="4" t="s">
        <v>78</v>
      </c>
      <c r="L590" s="4" t="s">
        <v>1212</v>
      </c>
      <c r="M590" s="148">
        <v>11.561</v>
      </c>
      <c r="N590" s="4" t="s">
        <v>1333</v>
      </c>
      <c r="O590" s="150">
        <v>1.4999999999999999E-2</v>
      </c>
      <c r="P590" s="149">
        <v>4.6260000000000003E-2</v>
      </c>
      <c r="R590" s="148">
        <v>308305</v>
      </c>
      <c r="S590" s="148">
        <v>1</v>
      </c>
      <c r="T590" s="148">
        <v>70.930000000000007</v>
      </c>
      <c r="U590" s="148">
        <v>218.68100000000001</v>
      </c>
      <c r="W590" s="4" t="s">
        <v>17</v>
      </c>
      <c r="X590" s="149">
        <v>1.2E-5</v>
      </c>
      <c r="Y590" s="149">
        <v>1.6870465677744301E-3</v>
      </c>
      <c r="Z590" s="149">
        <v>7.5101392681230998E-4</v>
      </c>
    </row>
    <row r="591" spans="1:26" x14ac:dyDescent="0.2">
      <c r="A591" s="4" t="s">
        <v>1224</v>
      </c>
      <c r="B591" s="4">
        <v>1319</v>
      </c>
      <c r="C591" s="4" t="s">
        <v>1340</v>
      </c>
      <c r="D591" s="4" t="s">
        <v>1341</v>
      </c>
      <c r="E591" s="4" t="s">
        <v>1342</v>
      </c>
      <c r="F591" s="4" t="s">
        <v>225</v>
      </c>
      <c r="G591" s="4" t="s">
        <v>61</v>
      </c>
      <c r="H591" s="4" t="s">
        <v>314</v>
      </c>
      <c r="I591" s="4" t="s">
        <v>1142</v>
      </c>
      <c r="J591" s="4" t="s">
        <v>2126</v>
      </c>
      <c r="K591" s="146" t="s">
        <v>101</v>
      </c>
      <c r="L591" s="4" t="s">
        <v>1214</v>
      </c>
      <c r="M591" s="148">
        <v>0.08</v>
      </c>
      <c r="N591" s="4" t="s">
        <v>1344</v>
      </c>
      <c r="O591" s="150">
        <v>0</v>
      </c>
      <c r="P591" s="149">
        <v>5.2830000000000002E-2</v>
      </c>
      <c r="Q591" s="148">
        <v>132</v>
      </c>
      <c r="R591" s="148">
        <v>132000</v>
      </c>
      <c r="S591" s="148">
        <v>3.681</v>
      </c>
      <c r="T591" s="148">
        <v>99.855000000000004</v>
      </c>
      <c r="U591" s="148">
        <v>485.892</v>
      </c>
      <c r="W591" s="4" t="s">
        <v>17</v>
      </c>
      <c r="X591" s="149">
        <v>1.9999999999999999E-6</v>
      </c>
      <c r="Y591" s="149">
        <v>3.74848943729003E-3</v>
      </c>
      <c r="Z591" s="149">
        <v>1.6686959481073799E-3</v>
      </c>
    </row>
    <row r="592" spans="1:26" x14ac:dyDescent="0.2">
      <c r="A592" s="4" t="s">
        <v>1224</v>
      </c>
      <c r="B592" s="4">
        <v>1319</v>
      </c>
      <c r="C592" s="4" t="s">
        <v>1345</v>
      </c>
      <c r="D592" s="4" t="s">
        <v>1346</v>
      </c>
      <c r="E592" s="4" t="s">
        <v>1347</v>
      </c>
      <c r="F592" s="4" t="s">
        <v>225</v>
      </c>
      <c r="G592" s="4" t="s">
        <v>61</v>
      </c>
      <c r="H592" s="4" t="s">
        <v>314</v>
      </c>
      <c r="I592" s="4" t="s">
        <v>1142</v>
      </c>
      <c r="J592" s="4" t="s">
        <v>2126</v>
      </c>
      <c r="K592" s="146" t="s">
        <v>101</v>
      </c>
      <c r="L592" s="4" t="s">
        <v>1214</v>
      </c>
      <c r="M592" s="148">
        <v>0.06</v>
      </c>
      <c r="N592" s="4" t="s">
        <v>1348</v>
      </c>
      <c r="O592" s="150">
        <v>0</v>
      </c>
      <c r="P592" s="149">
        <v>5.3330000000000002E-2</v>
      </c>
      <c r="Q592" s="148">
        <v>122.99999999999999</v>
      </c>
      <c r="R592" s="148">
        <v>123000</v>
      </c>
      <c r="S592" s="148">
        <v>3.681</v>
      </c>
      <c r="T592" s="148">
        <v>99.956000000000003</v>
      </c>
      <c r="U592" s="148">
        <v>452.76299999999998</v>
      </c>
      <c r="W592" s="4" t="s">
        <v>17</v>
      </c>
      <c r="X592" s="149">
        <v>0</v>
      </c>
      <c r="Y592" s="149">
        <v>3.4929106120202601E-3</v>
      </c>
      <c r="Z592" s="149">
        <v>1.55492122437278E-3</v>
      </c>
    </row>
    <row r="593" spans="1:26" x14ac:dyDescent="0.2">
      <c r="A593" s="4" t="s">
        <v>1224</v>
      </c>
      <c r="B593" s="4">
        <v>1319</v>
      </c>
      <c r="C593" s="4" t="s">
        <v>1340</v>
      </c>
      <c r="D593" s="4" t="s">
        <v>1349</v>
      </c>
      <c r="E593" s="4" t="s">
        <v>1350</v>
      </c>
      <c r="F593" s="4" t="s">
        <v>225</v>
      </c>
      <c r="G593" s="4" t="s">
        <v>61</v>
      </c>
      <c r="H593" s="4" t="s">
        <v>314</v>
      </c>
      <c r="I593" s="4" t="s">
        <v>1142</v>
      </c>
      <c r="J593" s="4" t="s">
        <v>2126</v>
      </c>
      <c r="K593" s="146" t="s">
        <v>101</v>
      </c>
      <c r="L593" s="4" t="s">
        <v>1214</v>
      </c>
      <c r="M593" s="148">
        <v>0.05</v>
      </c>
      <c r="N593" s="4" t="s">
        <v>1351</v>
      </c>
      <c r="O593" s="150">
        <v>0</v>
      </c>
      <c r="P593" s="149">
        <v>5.3490000000000003E-2</v>
      </c>
      <c r="R593" s="148">
        <v>100000</v>
      </c>
      <c r="S593" s="148">
        <v>3.681</v>
      </c>
      <c r="T593" s="148">
        <v>99.65</v>
      </c>
      <c r="U593" s="148">
        <v>366.81299999999999</v>
      </c>
      <c r="W593" s="4" t="s">
        <v>17</v>
      </c>
      <c r="X593" s="149">
        <v>9.9999999999999995E-7</v>
      </c>
      <c r="Y593" s="149">
        <v>2.8298340679756302E-3</v>
      </c>
      <c r="Z593" s="149">
        <v>1.2597428169521599E-3</v>
      </c>
    </row>
    <row r="594" spans="1:26" x14ac:dyDescent="0.2">
      <c r="A594" s="4" t="s">
        <v>1224</v>
      </c>
      <c r="B594" s="4">
        <v>1319</v>
      </c>
      <c r="C594" s="4" t="s">
        <v>1352</v>
      </c>
      <c r="D594" s="4" t="s">
        <v>1353</v>
      </c>
      <c r="E594" s="4" t="s">
        <v>1354</v>
      </c>
      <c r="F594" s="4" t="s">
        <v>225</v>
      </c>
      <c r="G594" s="4" t="s">
        <v>61</v>
      </c>
      <c r="H594" s="4" t="s">
        <v>53</v>
      </c>
      <c r="I594" s="180" t="s">
        <v>471</v>
      </c>
      <c r="J594" s="4" t="s">
        <v>1355</v>
      </c>
      <c r="K594" s="4" t="s">
        <v>84</v>
      </c>
      <c r="L594" s="4" t="s">
        <v>1216</v>
      </c>
      <c r="M594" s="148">
        <v>2.94</v>
      </c>
      <c r="N594" s="4" t="s">
        <v>1356</v>
      </c>
      <c r="O594" s="150">
        <v>1.4999999999999999E-2</v>
      </c>
      <c r="P594" s="149">
        <v>4.0399999999999998E-2</v>
      </c>
      <c r="R594" s="148">
        <v>132000</v>
      </c>
      <c r="S594" s="148">
        <v>3.9790000000000001</v>
      </c>
      <c r="T594" s="148">
        <v>93.081000000000003</v>
      </c>
      <c r="U594" s="148">
        <v>490.51400000000001</v>
      </c>
      <c r="W594" s="4" t="s">
        <v>17</v>
      </c>
      <c r="X594" s="149">
        <v>6.0000000000000002E-5</v>
      </c>
      <c r="Y594" s="149">
        <v>3.78414836721907E-3</v>
      </c>
      <c r="Z594" s="149">
        <v>1.68457005229839E-3</v>
      </c>
    </row>
    <row r="595" spans="1:26" x14ac:dyDescent="0.2">
      <c r="A595" s="4" t="s">
        <v>1224</v>
      </c>
      <c r="B595" s="4">
        <v>1319</v>
      </c>
      <c r="C595" s="4" t="s">
        <v>1352</v>
      </c>
      <c r="D595" s="4" t="s">
        <v>1357</v>
      </c>
      <c r="E595" s="4" t="s">
        <v>1358</v>
      </c>
      <c r="F595" s="4" t="s">
        <v>225</v>
      </c>
      <c r="G595" s="4" t="s">
        <v>61</v>
      </c>
      <c r="H595" s="4" t="s">
        <v>53</v>
      </c>
      <c r="I595" s="180" t="s">
        <v>471</v>
      </c>
      <c r="J595" s="4" t="s">
        <v>1355</v>
      </c>
      <c r="K595" s="4" t="s">
        <v>84</v>
      </c>
      <c r="L595" s="4" t="s">
        <v>1214</v>
      </c>
      <c r="M595" s="148">
        <v>12.3</v>
      </c>
      <c r="N595" s="4" t="s">
        <v>1359</v>
      </c>
      <c r="O595" s="150">
        <v>4.4999999999999998E-2</v>
      </c>
      <c r="P595" s="149">
        <v>5.5599999999999997E-2</v>
      </c>
      <c r="R595" s="148">
        <v>1169000</v>
      </c>
      <c r="S595" s="148">
        <v>3.681</v>
      </c>
      <c r="T595" s="148">
        <v>86.328999999999994</v>
      </c>
      <c r="U595" s="148">
        <v>3747.087</v>
      </c>
      <c r="W595" s="4" t="s">
        <v>17</v>
      </c>
      <c r="X595" s="149">
        <v>1.1689999999999999E-3</v>
      </c>
      <c r="Y595" s="149">
        <v>2.8907484696115999E-2</v>
      </c>
      <c r="Z595" s="149">
        <v>1.28685977083233E-2</v>
      </c>
    </row>
    <row r="596" spans="1:26" x14ac:dyDescent="0.2">
      <c r="A596" s="4" t="s">
        <v>1224</v>
      </c>
      <c r="B596" s="4">
        <v>1319</v>
      </c>
      <c r="C596" s="4" t="s">
        <v>1360</v>
      </c>
      <c r="D596" s="4" t="s">
        <v>1399</v>
      </c>
      <c r="E596" s="4" t="s">
        <v>1400</v>
      </c>
      <c r="F596" s="4" t="s">
        <v>225</v>
      </c>
      <c r="G596" s="4" t="s">
        <v>61</v>
      </c>
      <c r="H596" s="4" t="s">
        <v>53</v>
      </c>
      <c r="I596" s="180" t="s">
        <v>471</v>
      </c>
      <c r="J596" s="4" t="s">
        <v>1355</v>
      </c>
      <c r="K596" s="4" t="s">
        <v>84</v>
      </c>
      <c r="L596" s="4" t="s">
        <v>1214</v>
      </c>
      <c r="M596" s="148">
        <v>7.49</v>
      </c>
      <c r="N596" s="4" t="s">
        <v>1401</v>
      </c>
      <c r="O596" s="150">
        <v>5.5E-2</v>
      </c>
      <c r="P596" s="149">
        <v>5.8720000000000001E-2</v>
      </c>
      <c r="R596" s="148">
        <v>90000</v>
      </c>
      <c r="S596" s="148">
        <v>3.681</v>
      </c>
      <c r="T596" s="148">
        <v>98.891999999999996</v>
      </c>
      <c r="U596" s="148">
        <v>328.78300000000002</v>
      </c>
      <c r="W596" s="4" t="s">
        <v>17</v>
      </c>
      <c r="X596" s="149">
        <v>3.0000000000000001E-5</v>
      </c>
      <c r="Y596" s="149">
        <v>2.5364508748013598E-3</v>
      </c>
      <c r="Z596" s="149">
        <v>1.1291389153318199E-3</v>
      </c>
    </row>
    <row r="597" spans="1:26" x14ac:dyDescent="0.2">
      <c r="A597" s="4" t="s">
        <v>1224</v>
      </c>
      <c r="B597" s="4">
        <v>1319</v>
      </c>
      <c r="C597" s="4" t="s">
        <v>1360</v>
      </c>
      <c r="D597" s="4" t="s">
        <v>1361</v>
      </c>
      <c r="E597" s="4" t="s">
        <v>1362</v>
      </c>
      <c r="F597" s="4" t="s">
        <v>225</v>
      </c>
      <c r="G597" s="4" t="s">
        <v>61</v>
      </c>
      <c r="H597" s="4" t="s">
        <v>53</v>
      </c>
      <c r="I597" s="180" t="s">
        <v>471</v>
      </c>
      <c r="J597" s="4" t="s">
        <v>1355</v>
      </c>
      <c r="K597" s="4" t="s">
        <v>84</v>
      </c>
      <c r="L597" s="4" t="s">
        <v>1216</v>
      </c>
      <c r="M597" s="148">
        <v>2.62</v>
      </c>
      <c r="N597" s="4" t="s">
        <v>1363</v>
      </c>
      <c r="O597" s="150">
        <v>0.05</v>
      </c>
      <c r="P597" s="149">
        <v>4.1619999999999997E-2</v>
      </c>
      <c r="R597" s="148">
        <v>40000</v>
      </c>
      <c r="S597" s="148">
        <v>3.9790000000000001</v>
      </c>
      <c r="T597" s="148">
        <v>102.35599999999999</v>
      </c>
      <c r="U597" s="148">
        <v>166.30500000000001</v>
      </c>
      <c r="W597" s="4" t="s">
        <v>17</v>
      </c>
      <c r="X597" s="149">
        <v>1.7E-5</v>
      </c>
      <c r="Y597" s="149">
        <v>1.2829871765669501E-3</v>
      </c>
      <c r="Z597" s="149">
        <v>5.7114086589470699E-4</v>
      </c>
    </row>
    <row r="598" spans="1:26" x14ac:dyDescent="0.2">
      <c r="A598" s="4" t="s">
        <v>1224</v>
      </c>
      <c r="B598" s="4">
        <v>1319</v>
      </c>
      <c r="C598" s="4" t="s">
        <v>1360</v>
      </c>
      <c r="D598" s="4" t="s">
        <v>1402</v>
      </c>
      <c r="E598" s="4" t="s">
        <v>1403</v>
      </c>
      <c r="F598" s="4" t="s">
        <v>225</v>
      </c>
      <c r="G598" s="4" t="s">
        <v>61</v>
      </c>
      <c r="H598" s="4" t="s">
        <v>53</v>
      </c>
      <c r="I598" s="180" t="s">
        <v>471</v>
      </c>
      <c r="J598" s="4" t="s">
        <v>1355</v>
      </c>
      <c r="K598" s="4" t="s">
        <v>84</v>
      </c>
      <c r="L598" s="4" t="s">
        <v>1214</v>
      </c>
      <c r="M598" s="148">
        <v>14.28</v>
      </c>
      <c r="N598" s="4" t="s">
        <v>1404</v>
      </c>
      <c r="O598" s="150">
        <v>5.7500000000000002E-2</v>
      </c>
      <c r="P598" s="149">
        <v>6.1199999999999997E-2</v>
      </c>
      <c r="R598" s="148">
        <v>110000</v>
      </c>
      <c r="S598" s="148">
        <v>3.681</v>
      </c>
      <c r="T598" s="148">
        <v>96.082999999999998</v>
      </c>
      <c r="U598" s="148">
        <v>390.53699999999998</v>
      </c>
      <c r="W598" s="4" t="s">
        <v>17</v>
      </c>
      <c r="X598" s="149">
        <v>3.6999999999999998E-5</v>
      </c>
      <c r="Y598" s="149">
        <v>3.0128596647673498E-3</v>
      </c>
      <c r="Z598" s="149">
        <v>1.34121938954911E-3</v>
      </c>
    </row>
    <row r="599" spans="1:26" x14ac:dyDescent="0.2">
      <c r="A599" s="4" t="s">
        <v>1224</v>
      </c>
      <c r="B599" s="4">
        <v>1319</v>
      </c>
      <c r="C599" s="4" t="s">
        <v>1360</v>
      </c>
      <c r="D599" s="4" t="s">
        <v>1405</v>
      </c>
      <c r="E599" s="4" t="s">
        <v>1406</v>
      </c>
      <c r="F599" s="4" t="s">
        <v>225</v>
      </c>
      <c r="G599" s="4" t="s">
        <v>61</v>
      </c>
      <c r="H599" s="4" t="s">
        <v>53</v>
      </c>
      <c r="I599" s="180" t="s">
        <v>471</v>
      </c>
      <c r="J599" s="4" t="s">
        <v>1355</v>
      </c>
      <c r="K599" s="4" t="s">
        <v>84</v>
      </c>
      <c r="L599" s="4" t="s">
        <v>1214</v>
      </c>
      <c r="M599" s="148">
        <v>4.4000000000000004</v>
      </c>
      <c r="N599" s="4" t="s">
        <v>1407</v>
      </c>
      <c r="O599" s="150">
        <v>5.3749999999999999E-2</v>
      </c>
      <c r="P599" s="149">
        <v>5.3800000000000001E-2</v>
      </c>
      <c r="R599" s="148">
        <v>80000</v>
      </c>
      <c r="S599" s="148">
        <v>3.681</v>
      </c>
      <c r="T599" s="148">
        <v>100.262</v>
      </c>
      <c r="U599" s="148">
        <v>296.26299999999998</v>
      </c>
      <c r="W599" s="4" t="s">
        <v>17</v>
      </c>
      <c r="X599" s="149">
        <v>4.0000000000000003E-5</v>
      </c>
      <c r="Y599" s="149">
        <v>2.2855653911677798E-3</v>
      </c>
      <c r="Z599" s="149">
        <v>1.0174535025856701E-3</v>
      </c>
    </row>
    <row r="600" spans="1:26" x14ac:dyDescent="0.2">
      <c r="A600" s="4" t="s">
        <v>1224</v>
      </c>
      <c r="B600" s="4">
        <v>1319</v>
      </c>
      <c r="C600" s="4" t="s">
        <v>1340</v>
      </c>
      <c r="D600" s="4" t="s">
        <v>1364</v>
      </c>
      <c r="E600" s="4" t="s">
        <v>1365</v>
      </c>
      <c r="F600" s="4" t="s">
        <v>225</v>
      </c>
      <c r="G600" s="4" t="s">
        <v>61</v>
      </c>
      <c r="H600" s="4" t="s">
        <v>314</v>
      </c>
      <c r="I600" s="4" t="s">
        <v>1142</v>
      </c>
      <c r="J600" s="4" t="s">
        <v>2126</v>
      </c>
      <c r="K600" s="146" t="s">
        <v>101</v>
      </c>
      <c r="L600" s="4" t="s">
        <v>1214</v>
      </c>
      <c r="M600" s="148">
        <v>0.5</v>
      </c>
      <c r="N600" s="4" t="s">
        <v>1366</v>
      </c>
      <c r="O600" s="150">
        <v>6.2500000000000003E-3</v>
      </c>
      <c r="P600" s="149">
        <v>5.2449999999999997E-2</v>
      </c>
      <c r="R600" s="148">
        <v>374000</v>
      </c>
      <c r="S600" s="148">
        <v>3.681</v>
      </c>
      <c r="T600" s="148">
        <v>97.585999999999999</v>
      </c>
      <c r="U600" s="148">
        <v>1347.414</v>
      </c>
      <c r="W600" s="4" t="s">
        <v>17</v>
      </c>
      <c r="X600" s="149">
        <v>0</v>
      </c>
      <c r="Y600" s="149">
        <v>1.03948367335181E-2</v>
      </c>
      <c r="Z600" s="149">
        <v>4.6274165176785099E-3</v>
      </c>
    </row>
    <row r="601" spans="1:26" x14ac:dyDescent="0.2">
      <c r="A601" s="4" t="s">
        <v>1224</v>
      </c>
      <c r="B601" s="4">
        <v>1319</v>
      </c>
      <c r="C601" s="4" t="s">
        <v>1340</v>
      </c>
      <c r="D601" s="4" t="s">
        <v>1371</v>
      </c>
      <c r="E601" s="4" t="s">
        <v>1372</v>
      </c>
      <c r="F601" s="4" t="s">
        <v>225</v>
      </c>
      <c r="G601" s="4" t="s">
        <v>61</v>
      </c>
      <c r="H601" s="4" t="s">
        <v>314</v>
      </c>
      <c r="I601" s="4" t="s">
        <v>1142</v>
      </c>
      <c r="J601" s="4" t="s">
        <v>2126</v>
      </c>
      <c r="K601" s="146" t="s">
        <v>101</v>
      </c>
      <c r="L601" s="4" t="s">
        <v>1214</v>
      </c>
      <c r="M601" s="148">
        <v>12.8</v>
      </c>
      <c r="N601" s="4" t="s">
        <v>1373</v>
      </c>
      <c r="O601" s="150">
        <v>3.875E-2</v>
      </c>
      <c r="P601" s="149">
        <v>4.6760000000000003E-2</v>
      </c>
      <c r="R601" s="148">
        <v>556000</v>
      </c>
      <c r="S601" s="148">
        <v>3.681</v>
      </c>
      <c r="T601" s="148">
        <v>92.367000000000004</v>
      </c>
      <c r="U601" s="148">
        <v>1920.16</v>
      </c>
      <c r="W601" s="4" t="s">
        <v>17</v>
      </c>
      <c r="X601" s="149">
        <v>3.1000000000000001E-5</v>
      </c>
      <c r="Y601" s="149">
        <v>1.4813375335430401E-2</v>
      </c>
      <c r="Z601" s="149">
        <v>6.5943948391907802E-3</v>
      </c>
    </row>
    <row r="602" spans="1:26" x14ac:dyDescent="0.2">
      <c r="A602" s="4" t="s">
        <v>1224</v>
      </c>
      <c r="B602" s="4">
        <v>1319</v>
      </c>
      <c r="C602" s="4" t="s">
        <v>1367</v>
      </c>
      <c r="D602" s="4" t="s">
        <v>1374</v>
      </c>
      <c r="E602" s="4" t="s">
        <v>1375</v>
      </c>
      <c r="F602" s="4" t="s">
        <v>225</v>
      </c>
      <c r="G602" s="4" t="s">
        <v>61</v>
      </c>
      <c r="H602" s="4" t="s">
        <v>314</v>
      </c>
      <c r="I602" s="4" t="s">
        <v>1142</v>
      </c>
      <c r="J602" s="4" t="s">
        <v>2126</v>
      </c>
      <c r="K602" s="146" t="s">
        <v>101</v>
      </c>
      <c r="L602" s="4" t="s">
        <v>1214</v>
      </c>
      <c r="M602" s="148">
        <v>13.1</v>
      </c>
      <c r="N602" s="4" t="s">
        <v>1376</v>
      </c>
      <c r="O602" s="150">
        <v>3.7499999999999999E-2</v>
      </c>
      <c r="P602" s="149">
        <v>4.6899999999999997E-2</v>
      </c>
      <c r="R602" s="148">
        <v>587000</v>
      </c>
      <c r="S602" s="148">
        <v>3.681</v>
      </c>
      <c r="T602" s="148">
        <v>90.531000000000006</v>
      </c>
      <c r="U602" s="148">
        <v>1986.067</v>
      </c>
      <c r="W602" s="4" t="s">
        <v>17</v>
      </c>
      <c r="X602" s="149">
        <v>1.4E-5</v>
      </c>
      <c r="Y602" s="149">
        <v>1.53218190455402E-2</v>
      </c>
      <c r="Z602" s="149">
        <v>6.8207361356235801E-3</v>
      </c>
    </row>
    <row r="603" spans="1:26" x14ac:dyDescent="0.2">
      <c r="A603" s="4" t="s">
        <v>1224</v>
      </c>
      <c r="B603" s="4">
        <v>1319</v>
      </c>
      <c r="C603" s="4" t="s">
        <v>1340</v>
      </c>
      <c r="D603" s="4" t="s">
        <v>1377</v>
      </c>
      <c r="E603" s="4" t="s">
        <v>1378</v>
      </c>
      <c r="F603" s="4" t="s">
        <v>225</v>
      </c>
      <c r="G603" s="4" t="s">
        <v>61</v>
      </c>
      <c r="H603" s="4" t="s">
        <v>314</v>
      </c>
      <c r="I603" s="4" t="s">
        <v>1142</v>
      </c>
      <c r="J603" s="4" t="s">
        <v>2126</v>
      </c>
      <c r="K603" s="146" t="s">
        <v>101</v>
      </c>
      <c r="L603" s="4" t="s">
        <v>1214</v>
      </c>
      <c r="M603" s="148">
        <v>12.51</v>
      </c>
      <c r="N603" s="4" t="s">
        <v>1379</v>
      </c>
      <c r="O603" s="150">
        <v>0.04</v>
      </c>
      <c r="P603" s="149">
        <v>4.6629999999999998E-2</v>
      </c>
      <c r="R603" s="148">
        <v>944000</v>
      </c>
      <c r="S603" s="148">
        <v>3.681</v>
      </c>
      <c r="T603" s="148">
        <v>94.266000000000005</v>
      </c>
      <c r="U603" s="148">
        <v>3327.7249999999999</v>
      </c>
      <c r="W603" s="4" t="s">
        <v>17</v>
      </c>
      <c r="X603" s="149">
        <v>2.0000000000000002E-5</v>
      </c>
      <c r="Y603" s="149">
        <v>2.56722540512857E-2</v>
      </c>
      <c r="Z603" s="149">
        <v>1.1428386562330599E-2</v>
      </c>
    </row>
    <row r="604" spans="1:26" x14ac:dyDescent="0.2">
      <c r="A604" s="4" t="s">
        <v>1224</v>
      </c>
      <c r="B604" s="4">
        <v>1319</v>
      </c>
      <c r="C604" s="4" t="s">
        <v>1380</v>
      </c>
      <c r="D604" s="4" t="s">
        <v>1381</v>
      </c>
      <c r="E604" s="4" t="s">
        <v>1382</v>
      </c>
      <c r="F604" s="4" t="s">
        <v>225</v>
      </c>
      <c r="G604" s="4" t="s">
        <v>61</v>
      </c>
      <c r="H604" s="4" t="s">
        <v>314</v>
      </c>
      <c r="I604" s="4" t="s">
        <v>1142</v>
      </c>
      <c r="J604" s="4" t="s">
        <v>2126</v>
      </c>
      <c r="K604" s="146" t="s">
        <v>101</v>
      </c>
      <c r="L604" s="4" t="s">
        <v>1214</v>
      </c>
      <c r="M604" s="148">
        <v>5.55</v>
      </c>
      <c r="N604" s="4" t="s">
        <v>1383</v>
      </c>
      <c r="O604" s="150">
        <v>4.6249999999999999E-2</v>
      </c>
      <c r="P604" s="149">
        <v>4.4200000000000003E-2</v>
      </c>
      <c r="R604" s="148">
        <v>1960000</v>
      </c>
      <c r="S604" s="148">
        <v>3.681</v>
      </c>
      <c r="T604" s="148">
        <v>102.242</v>
      </c>
      <c r="U604" s="148">
        <v>7543.5990000000002</v>
      </c>
      <c r="W604" s="4" t="s">
        <v>17</v>
      </c>
      <c r="X604" s="149">
        <v>0</v>
      </c>
      <c r="Y604" s="149">
        <v>5.81962702359805E-2</v>
      </c>
      <c r="Z604" s="149">
        <v>2.5906937170923301E-2</v>
      </c>
    </row>
    <row r="605" spans="1:26" x14ac:dyDescent="0.2">
      <c r="A605" s="4" t="s">
        <v>1224</v>
      </c>
      <c r="B605" s="4">
        <v>1319</v>
      </c>
      <c r="C605" s="4" t="s">
        <v>1380</v>
      </c>
      <c r="D605" s="4" t="s">
        <v>1384</v>
      </c>
      <c r="E605" s="4" t="s">
        <v>1385</v>
      </c>
      <c r="F605" s="4" t="s">
        <v>225</v>
      </c>
      <c r="G605" s="4" t="s">
        <v>61</v>
      </c>
      <c r="H605" s="4" t="s">
        <v>314</v>
      </c>
      <c r="I605" s="4" t="s">
        <v>1142</v>
      </c>
      <c r="J605" s="4" t="s">
        <v>2126</v>
      </c>
      <c r="K605" s="146" t="s">
        <v>101</v>
      </c>
      <c r="L605" s="4" t="s">
        <v>1214</v>
      </c>
      <c r="M605" s="148">
        <v>1.33</v>
      </c>
      <c r="N605" s="4" t="s">
        <v>1297</v>
      </c>
      <c r="O605" s="150">
        <v>0.05</v>
      </c>
      <c r="P605" s="149">
        <v>4.9419999999999999E-2</v>
      </c>
      <c r="R605" s="148">
        <v>470000</v>
      </c>
      <c r="S605" s="148">
        <v>3.681</v>
      </c>
      <c r="T605" s="148">
        <v>100.211</v>
      </c>
      <c r="U605" s="148">
        <v>1741.046</v>
      </c>
      <c r="W605" s="4" t="s">
        <v>17</v>
      </c>
      <c r="X605" s="149">
        <v>9.0000000000000002E-6</v>
      </c>
      <c r="Y605" s="149">
        <v>1.3431571546987099E-2</v>
      </c>
      <c r="Z605" s="149">
        <v>5.9792642855558504E-3</v>
      </c>
    </row>
    <row r="606" spans="1:26" x14ac:dyDescent="0.2">
      <c r="A606" s="4" t="s">
        <v>1224</v>
      </c>
      <c r="B606" s="4">
        <v>1319</v>
      </c>
      <c r="C606" s="4" t="s">
        <v>1367</v>
      </c>
      <c r="D606" s="4" t="s">
        <v>1386</v>
      </c>
      <c r="E606" s="4" t="s">
        <v>1387</v>
      </c>
      <c r="F606" s="4" t="s">
        <v>225</v>
      </c>
      <c r="G606" s="4" t="s">
        <v>61</v>
      </c>
      <c r="H606" s="4" t="s">
        <v>314</v>
      </c>
      <c r="I606" s="4" t="s">
        <v>1142</v>
      </c>
      <c r="J606" s="4" t="s">
        <v>2126</v>
      </c>
      <c r="K606" s="146" t="s">
        <v>101</v>
      </c>
      <c r="L606" s="4" t="s">
        <v>1214</v>
      </c>
      <c r="M606" s="148">
        <v>0.26</v>
      </c>
      <c r="N606" s="4" t="s">
        <v>1366</v>
      </c>
      <c r="O606" s="150">
        <v>1.25E-3</v>
      </c>
      <c r="P606" s="149">
        <v>1.124E-2</v>
      </c>
      <c r="R606" s="148">
        <v>41000</v>
      </c>
      <c r="S606" s="148">
        <v>3.681</v>
      </c>
      <c r="T606" s="148">
        <v>99.387</v>
      </c>
      <c r="U606" s="148">
        <v>181.72300000000001</v>
      </c>
      <c r="W606" s="4" t="s">
        <v>17</v>
      </c>
      <c r="X606" s="149">
        <v>9.9999999999999995E-7</v>
      </c>
      <c r="Y606" s="149">
        <v>1.4019268195533301E-3</v>
      </c>
      <c r="Z606" s="149">
        <v>6.2408862088803399E-4</v>
      </c>
    </row>
    <row r="607" spans="1:26" x14ac:dyDescent="0.2">
      <c r="A607" s="4" t="s">
        <v>1224</v>
      </c>
      <c r="B607" s="4">
        <v>1319</v>
      </c>
      <c r="C607" s="4" t="s">
        <v>1367</v>
      </c>
      <c r="D607" s="4" t="s">
        <v>1388</v>
      </c>
      <c r="E607" s="4" t="s">
        <v>1389</v>
      </c>
      <c r="F607" s="4" t="s">
        <v>225</v>
      </c>
      <c r="G607" s="4" t="s">
        <v>61</v>
      </c>
      <c r="H607" s="4" t="s">
        <v>314</v>
      </c>
      <c r="I607" s="4" t="s">
        <v>1142</v>
      </c>
      <c r="J607" s="4" t="s">
        <v>2126</v>
      </c>
      <c r="K607" s="146" t="s">
        <v>101</v>
      </c>
      <c r="L607" s="4" t="s">
        <v>1214</v>
      </c>
      <c r="M607" s="148">
        <v>17.78</v>
      </c>
      <c r="N607" s="4" t="s">
        <v>1390</v>
      </c>
      <c r="O607" s="150">
        <v>6.2500000000000003E-3</v>
      </c>
      <c r="P607" s="149">
        <v>2.2769999999999999E-2</v>
      </c>
      <c r="R607" s="148">
        <v>444000</v>
      </c>
      <c r="S607" s="148">
        <v>3.681</v>
      </c>
      <c r="T607" s="148">
        <v>76.983999999999995</v>
      </c>
      <c r="U607" s="148">
        <v>1831.5450000000001</v>
      </c>
      <c r="W607" s="4" t="s">
        <v>17</v>
      </c>
      <c r="X607" s="149">
        <v>1.9000000000000001E-5</v>
      </c>
      <c r="Y607" s="149">
        <v>1.41297365636124E-2</v>
      </c>
      <c r="Z607" s="149">
        <v>6.2900628495756103E-3</v>
      </c>
    </row>
    <row r="608" spans="1:26" x14ac:dyDescent="0.2">
      <c r="A608" s="4" t="s">
        <v>1224</v>
      </c>
      <c r="B608" s="4">
        <v>1319</v>
      </c>
      <c r="C608" s="4" t="s">
        <v>1367</v>
      </c>
      <c r="D608" s="4" t="s">
        <v>1391</v>
      </c>
      <c r="E608" s="4" t="s">
        <v>1392</v>
      </c>
      <c r="F608" s="4" t="s">
        <v>225</v>
      </c>
      <c r="G608" s="4" t="s">
        <v>61</v>
      </c>
      <c r="H608" s="4" t="s">
        <v>314</v>
      </c>
      <c r="I608" s="4" t="s">
        <v>1142</v>
      </c>
      <c r="J608" s="4" t="s">
        <v>2126</v>
      </c>
      <c r="K608" s="146" t="s">
        <v>101</v>
      </c>
      <c r="L608" s="4" t="s">
        <v>1214</v>
      </c>
      <c r="M608" s="148">
        <v>0.86</v>
      </c>
      <c r="N608" s="4" t="s">
        <v>1393</v>
      </c>
      <c r="O608" s="150">
        <v>0.02</v>
      </c>
      <c r="P608" s="149">
        <v>2.2759999999999999E-2</v>
      </c>
      <c r="R608" s="148">
        <v>90000</v>
      </c>
      <c r="S608" s="148">
        <v>3.681</v>
      </c>
      <c r="T608" s="148">
        <v>99.563000000000002</v>
      </c>
      <c r="U608" s="148">
        <v>518.68499999999995</v>
      </c>
      <c r="W608" s="4" t="s">
        <v>17</v>
      </c>
      <c r="X608" s="149">
        <v>3.0000000000000001E-6</v>
      </c>
      <c r="Y608" s="149">
        <v>4.0014734096516201E-3</v>
      </c>
      <c r="Z608" s="149">
        <v>1.7813155343909301E-3</v>
      </c>
    </row>
    <row r="609" spans="1:26" x14ac:dyDescent="0.2">
      <c r="A609" s="4" t="s">
        <v>1224</v>
      </c>
      <c r="B609" s="4">
        <v>1319</v>
      </c>
      <c r="C609" s="4" t="s">
        <v>1367</v>
      </c>
      <c r="D609" s="4" t="s">
        <v>1394</v>
      </c>
      <c r="E609" s="4" t="s">
        <v>1395</v>
      </c>
      <c r="F609" s="4" t="s">
        <v>225</v>
      </c>
      <c r="G609" s="4" t="s">
        <v>61</v>
      </c>
      <c r="H609" s="4" t="s">
        <v>314</v>
      </c>
      <c r="I609" s="4" t="s">
        <v>1142</v>
      </c>
      <c r="J609" s="4" t="s">
        <v>2126</v>
      </c>
      <c r="K609" s="146" t="s">
        <v>101</v>
      </c>
      <c r="L609" s="4" t="s">
        <v>1214</v>
      </c>
      <c r="M609" s="148">
        <v>12.84</v>
      </c>
      <c r="N609" s="4" t="s">
        <v>1390</v>
      </c>
      <c r="O609" s="150">
        <v>3.875E-2</v>
      </c>
      <c r="P609" s="149">
        <v>4.6730000000000001E-2</v>
      </c>
      <c r="R609" s="148">
        <v>183000</v>
      </c>
      <c r="S609" s="148">
        <v>3.681</v>
      </c>
      <c r="T609" s="148">
        <v>92.5</v>
      </c>
      <c r="U609" s="148">
        <v>626.31100000000004</v>
      </c>
      <c r="W609" s="4" t="s">
        <v>17</v>
      </c>
      <c r="X609" s="149">
        <v>3.9999999999999998E-6</v>
      </c>
      <c r="Y609" s="149">
        <v>4.8317709373136902E-3</v>
      </c>
      <c r="Z609" s="149">
        <v>2.1509348552699401E-3</v>
      </c>
    </row>
    <row r="610" spans="1:26" x14ac:dyDescent="0.2">
      <c r="A610" s="4" t="s">
        <v>1224</v>
      </c>
      <c r="B610" s="4">
        <v>1361</v>
      </c>
      <c r="C610" s="4" t="s">
        <v>1239</v>
      </c>
      <c r="D610" s="4" t="s">
        <v>1246</v>
      </c>
      <c r="E610" s="4" t="s">
        <v>1247</v>
      </c>
      <c r="F610" s="4" t="s">
        <v>227</v>
      </c>
      <c r="G610" s="4" t="s">
        <v>53</v>
      </c>
      <c r="H610" s="4" t="s">
        <v>53</v>
      </c>
      <c r="I610" s="4" t="s">
        <v>311</v>
      </c>
      <c r="J610" s="4" t="s">
        <v>1230</v>
      </c>
      <c r="K610" s="4" t="s">
        <v>78</v>
      </c>
      <c r="L610" s="4" t="s">
        <v>1212</v>
      </c>
      <c r="M610" s="148">
        <v>0.504</v>
      </c>
      <c r="N610" s="4" t="s">
        <v>1248</v>
      </c>
      <c r="O610" s="150">
        <v>0</v>
      </c>
      <c r="P610" s="149">
        <v>4.258E-2</v>
      </c>
      <c r="R610" s="148">
        <v>583000</v>
      </c>
      <c r="S610" s="148">
        <v>1</v>
      </c>
      <c r="T610" s="148">
        <v>97.93</v>
      </c>
      <c r="U610" s="148">
        <v>570.93200000000002</v>
      </c>
      <c r="W610" s="4" t="s">
        <v>17</v>
      </c>
      <c r="X610" s="149">
        <v>0</v>
      </c>
      <c r="Y610" s="149">
        <v>5.7047564555582101E-3</v>
      </c>
      <c r="Z610" s="149">
        <v>4.7723433958680997E-3</v>
      </c>
    </row>
    <row r="611" spans="1:26" x14ac:dyDescent="0.2">
      <c r="A611" s="4" t="s">
        <v>1224</v>
      </c>
      <c r="B611" s="4">
        <v>1361</v>
      </c>
      <c r="C611" s="4" t="s">
        <v>1239</v>
      </c>
      <c r="D611" s="4" t="s">
        <v>1249</v>
      </c>
      <c r="E611" s="4" t="s">
        <v>1250</v>
      </c>
      <c r="F611" s="4" t="s">
        <v>227</v>
      </c>
      <c r="G611" s="4" t="s">
        <v>53</v>
      </c>
      <c r="H611" s="4" t="s">
        <v>53</v>
      </c>
      <c r="I611" s="4" t="s">
        <v>311</v>
      </c>
      <c r="J611" s="4" t="s">
        <v>1230</v>
      </c>
      <c r="K611" s="4" t="s">
        <v>78</v>
      </c>
      <c r="L611" s="4" t="s">
        <v>1212</v>
      </c>
      <c r="M611" s="148">
        <v>0.6</v>
      </c>
      <c r="N611" s="4" t="s">
        <v>1251</v>
      </c>
      <c r="O611" s="150">
        <v>0</v>
      </c>
      <c r="P611" s="149">
        <v>4.274E-2</v>
      </c>
      <c r="R611" s="148">
        <v>5192</v>
      </c>
      <c r="S611" s="148">
        <v>1</v>
      </c>
      <c r="T611" s="148">
        <v>97.52</v>
      </c>
      <c r="U611" s="148">
        <v>5.0629999999999997</v>
      </c>
      <c r="W611" s="4" t="s">
        <v>17</v>
      </c>
      <c r="X611" s="149">
        <v>0</v>
      </c>
      <c r="Y611" s="149">
        <v>5.0591921643247103E-5</v>
      </c>
      <c r="Z611" s="149">
        <v>4.2322932629873698E-5</v>
      </c>
    </row>
    <row r="612" spans="1:26" x14ac:dyDescent="0.2">
      <c r="A612" s="4" t="s">
        <v>1224</v>
      </c>
      <c r="B612" s="4">
        <v>1361</v>
      </c>
      <c r="C612" s="4" t="s">
        <v>1239</v>
      </c>
      <c r="D612" s="4" t="s">
        <v>1255</v>
      </c>
      <c r="E612" s="4" t="s">
        <v>1256</v>
      </c>
      <c r="F612" s="4" t="s">
        <v>227</v>
      </c>
      <c r="G612" s="4" t="s">
        <v>53</v>
      </c>
      <c r="H612" s="4" t="s">
        <v>53</v>
      </c>
      <c r="I612" s="4" t="s">
        <v>311</v>
      </c>
      <c r="J612" s="4" t="s">
        <v>1230</v>
      </c>
      <c r="K612" s="4" t="s">
        <v>78</v>
      </c>
      <c r="L612" s="4" t="s">
        <v>1212</v>
      </c>
      <c r="M612" s="148">
        <v>0.78</v>
      </c>
      <c r="N612" s="4" t="s">
        <v>1257</v>
      </c>
      <c r="O612" s="150">
        <v>0</v>
      </c>
      <c r="P612" s="149">
        <v>4.1869999999999997E-2</v>
      </c>
      <c r="R612" s="148">
        <v>96881</v>
      </c>
      <c r="S612" s="148">
        <v>1</v>
      </c>
      <c r="T612" s="148">
        <v>96.9</v>
      </c>
      <c r="U612" s="148">
        <v>93.878</v>
      </c>
      <c r="W612" s="4" t="s">
        <v>17</v>
      </c>
      <c r="X612" s="149">
        <v>0</v>
      </c>
      <c r="Y612" s="149">
        <v>9.3802667595843799E-4</v>
      </c>
      <c r="Z612" s="149">
        <v>7.8471104718182605E-4</v>
      </c>
    </row>
    <row r="613" spans="1:26" x14ac:dyDescent="0.2">
      <c r="A613" s="4" t="s">
        <v>1224</v>
      </c>
      <c r="B613" s="4">
        <v>1361</v>
      </c>
      <c r="C613" s="4" t="s">
        <v>1239</v>
      </c>
      <c r="D613" s="4" t="s">
        <v>1261</v>
      </c>
      <c r="E613" s="4" t="s">
        <v>1262</v>
      </c>
      <c r="F613" s="4" t="s">
        <v>227</v>
      </c>
      <c r="G613" s="4" t="s">
        <v>53</v>
      </c>
      <c r="H613" s="4" t="s">
        <v>53</v>
      </c>
      <c r="I613" s="4" t="s">
        <v>311</v>
      </c>
      <c r="J613" s="4" t="s">
        <v>1230</v>
      </c>
      <c r="K613" s="4" t="s">
        <v>78</v>
      </c>
      <c r="L613" s="4" t="s">
        <v>1212</v>
      </c>
      <c r="M613" s="148">
        <v>0.255</v>
      </c>
      <c r="N613" s="4" t="s">
        <v>1263</v>
      </c>
      <c r="O613" s="150">
        <v>0</v>
      </c>
      <c r="P613" s="149">
        <v>4.3119999999999999E-2</v>
      </c>
      <c r="R613" s="148">
        <v>250000</v>
      </c>
      <c r="S613" s="148">
        <v>1</v>
      </c>
      <c r="T613" s="148">
        <v>98.95</v>
      </c>
      <c r="U613" s="148">
        <v>247.375</v>
      </c>
      <c r="W613" s="4" t="s">
        <v>17</v>
      </c>
      <c r="X613" s="149">
        <v>1.4E-5</v>
      </c>
      <c r="Y613" s="149">
        <v>2.4717731277473002E-3</v>
      </c>
      <c r="Z613" s="149">
        <v>2.0677745411543302E-3</v>
      </c>
    </row>
    <row r="614" spans="1:26" x14ac:dyDescent="0.2">
      <c r="A614" s="4" t="s">
        <v>1224</v>
      </c>
      <c r="B614" s="4">
        <v>1361</v>
      </c>
      <c r="C614" s="4" t="s">
        <v>1239</v>
      </c>
      <c r="D614" s="4" t="s">
        <v>1264</v>
      </c>
      <c r="E614" s="4" t="s">
        <v>1265</v>
      </c>
      <c r="F614" s="4" t="s">
        <v>227</v>
      </c>
      <c r="G614" s="4" t="s">
        <v>53</v>
      </c>
      <c r="H614" s="4" t="s">
        <v>53</v>
      </c>
      <c r="I614" s="4" t="s">
        <v>311</v>
      </c>
      <c r="J614" s="4" t="s">
        <v>1230</v>
      </c>
      <c r="K614" s="4" t="s">
        <v>78</v>
      </c>
      <c r="L614" s="4" t="s">
        <v>1212</v>
      </c>
      <c r="M614" s="148">
        <v>0.35099999999999998</v>
      </c>
      <c r="N614" s="4" t="s">
        <v>1266</v>
      </c>
      <c r="O614" s="150">
        <v>0</v>
      </c>
      <c r="P614" s="149">
        <v>4.283E-2</v>
      </c>
      <c r="R614" s="148">
        <v>165777</v>
      </c>
      <c r="S614" s="148">
        <v>1</v>
      </c>
      <c r="T614" s="148">
        <v>98.55</v>
      </c>
      <c r="U614" s="148">
        <v>163.37299999999999</v>
      </c>
      <c r="W614" s="4" t="s">
        <v>17</v>
      </c>
      <c r="X614" s="149">
        <v>9.0000000000000002E-6</v>
      </c>
      <c r="Y614" s="149">
        <v>1.6324267543546701E-3</v>
      </c>
      <c r="Z614" s="149">
        <v>1.3656150093476001E-3</v>
      </c>
    </row>
    <row r="615" spans="1:26" x14ac:dyDescent="0.2">
      <c r="A615" s="4" t="s">
        <v>1224</v>
      </c>
      <c r="B615" s="4">
        <v>1361</v>
      </c>
      <c r="C615" s="4" t="s">
        <v>1239</v>
      </c>
      <c r="D615" s="4" t="s">
        <v>1267</v>
      </c>
      <c r="E615" s="4" t="s">
        <v>1268</v>
      </c>
      <c r="F615" s="4" t="s">
        <v>227</v>
      </c>
      <c r="G615" s="4" t="s">
        <v>53</v>
      </c>
      <c r="H615" s="4" t="s">
        <v>53</v>
      </c>
      <c r="I615" s="4" t="s">
        <v>311</v>
      </c>
      <c r="J615" s="4" t="s">
        <v>1230</v>
      </c>
      <c r="K615" s="4" t="s">
        <v>78</v>
      </c>
      <c r="L615" s="4" t="s">
        <v>1212</v>
      </c>
      <c r="M615" s="148">
        <v>0.42699999999999999</v>
      </c>
      <c r="N615" s="4" t="s">
        <v>1269</v>
      </c>
      <c r="O615" s="150">
        <v>0</v>
      </c>
      <c r="P615" s="149">
        <v>4.317E-2</v>
      </c>
      <c r="R615" s="148">
        <v>1500000</v>
      </c>
      <c r="S615" s="148">
        <v>1</v>
      </c>
      <c r="T615" s="148">
        <v>98.21</v>
      </c>
      <c r="U615" s="148">
        <v>1473.15</v>
      </c>
      <c r="W615" s="4" t="s">
        <v>17</v>
      </c>
      <c r="X615" s="149">
        <v>8.2999999999999998E-5</v>
      </c>
      <c r="Y615" s="149">
        <v>1.47197274710094E-2</v>
      </c>
      <c r="Z615" s="149">
        <v>1.23138638314361E-2</v>
      </c>
    </row>
    <row r="616" spans="1:26" x14ac:dyDescent="0.2">
      <c r="A616" s="4" t="s">
        <v>1224</v>
      </c>
      <c r="B616" s="4">
        <v>1361</v>
      </c>
      <c r="C616" s="4" t="s">
        <v>1235</v>
      </c>
      <c r="D616" s="4" t="s">
        <v>1270</v>
      </c>
      <c r="E616" s="4" t="s">
        <v>1271</v>
      </c>
      <c r="F616" s="4" t="s">
        <v>221</v>
      </c>
      <c r="G616" s="4" t="s">
        <v>53</v>
      </c>
      <c r="H616" s="4" t="s">
        <v>53</v>
      </c>
      <c r="I616" s="4" t="s">
        <v>311</v>
      </c>
      <c r="J616" s="4" t="s">
        <v>1230</v>
      </c>
      <c r="K616" s="4" t="s">
        <v>78</v>
      </c>
      <c r="L616" s="4" t="s">
        <v>1212</v>
      </c>
      <c r="M616" s="148">
        <v>3.1190000000000002</v>
      </c>
      <c r="N616" s="4" t="s">
        <v>1272</v>
      </c>
      <c r="O616" s="150">
        <v>7.4999999999999997E-3</v>
      </c>
      <c r="P616" s="149">
        <v>1.1520000000000001E-2</v>
      </c>
      <c r="R616" s="148">
        <v>8870000</v>
      </c>
      <c r="S616" s="148">
        <v>1</v>
      </c>
      <c r="T616" s="148">
        <v>111.88</v>
      </c>
      <c r="U616" s="148">
        <v>9923.7559999999994</v>
      </c>
      <c r="W616" s="4" t="s">
        <v>17</v>
      </c>
      <c r="X616" s="149">
        <v>4.2400000000000001E-4</v>
      </c>
      <c r="Y616" s="149">
        <v>9.9158255309231197E-2</v>
      </c>
      <c r="Z616" s="149">
        <v>8.2951349204355998E-2</v>
      </c>
    </row>
    <row r="617" spans="1:26" x14ac:dyDescent="0.2">
      <c r="A617" s="4" t="s">
        <v>1224</v>
      </c>
      <c r="B617" s="4">
        <v>1361</v>
      </c>
      <c r="C617" s="4" t="s">
        <v>1235</v>
      </c>
      <c r="D617" s="4" t="s">
        <v>1396</v>
      </c>
      <c r="E617" s="4" t="s">
        <v>1397</v>
      </c>
      <c r="F617" s="4" t="s">
        <v>221</v>
      </c>
      <c r="G617" s="4" t="s">
        <v>53</v>
      </c>
      <c r="H617" s="4" t="s">
        <v>53</v>
      </c>
      <c r="I617" s="4" t="s">
        <v>311</v>
      </c>
      <c r="J617" s="4" t="s">
        <v>1230</v>
      </c>
      <c r="K617" s="4" t="s">
        <v>78</v>
      </c>
      <c r="L617" s="4" t="s">
        <v>1212</v>
      </c>
      <c r="M617" s="148">
        <v>18.8</v>
      </c>
      <c r="N617" s="4" t="s">
        <v>1398</v>
      </c>
      <c r="O617" s="150">
        <v>0.01</v>
      </c>
      <c r="P617" s="149">
        <v>1.8530000000000001E-2</v>
      </c>
      <c r="R617" s="148">
        <v>241120</v>
      </c>
      <c r="S617" s="148">
        <v>1</v>
      </c>
      <c r="T617" s="148">
        <v>96.44</v>
      </c>
      <c r="U617" s="148">
        <v>232.536</v>
      </c>
      <c r="W617" s="4" t="s">
        <v>17</v>
      </c>
      <c r="X617" s="149">
        <v>1.2999999999999999E-5</v>
      </c>
      <c r="Y617" s="149">
        <v>2.3235029910896698E-3</v>
      </c>
      <c r="Z617" s="149">
        <v>1.94373839465187E-3</v>
      </c>
    </row>
    <row r="618" spans="1:26" x14ac:dyDescent="0.2">
      <c r="A618" s="4" t="s">
        <v>1224</v>
      </c>
      <c r="B618" s="4">
        <v>1361</v>
      </c>
      <c r="C618" s="4" t="s">
        <v>1235</v>
      </c>
      <c r="D618" s="4" t="s">
        <v>1273</v>
      </c>
      <c r="E618" s="4" t="s">
        <v>1274</v>
      </c>
      <c r="F618" s="4" t="s">
        <v>221</v>
      </c>
      <c r="G618" s="4" t="s">
        <v>53</v>
      </c>
      <c r="H618" s="4" t="s">
        <v>53</v>
      </c>
      <c r="I618" s="4" t="s">
        <v>311</v>
      </c>
      <c r="J618" s="4" t="s">
        <v>1230</v>
      </c>
      <c r="K618" s="4" t="s">
        <v>78</v>
      </c>
      <c r="L618" s="4" t="s">
        <v>1212</v>
      </c>
      <c r="M618" s="148">
        <v>1.5760000000000001</v>
      </c>
      <c r="N618" s="4" t="s">
        <v>1275</v>
      </c>
      <c r="O618" s="150">
        <v>7.4999999999999997E-3</v>
      </c>
      <c r="P618" s="149">
        <v>7.9699999999999997E-3</v>
      </c>
      <c r="R618" s="148">
        <v>10650000</v>
      </c>
      <c r="S618" s="148">
        <v>1</v>
      </c>
      <c r="T618" s="148">
        <v>112.14</v>
      </c>
      <c r="U618" s="148">
        <v>11942.91</v>
      </c>
      <c r="W618" s="4" t="s">
        <v>17</v>
      </c>
      <c r="X618" s="149">
        <v>4.9100000000000001E-4</v>
      </c>
      <c r="Y618" s="149">
        <v>0.119333659444586</v>
      </c>
      <c r="Z618" s="149">
        <v>9.9829187449408802E-2</v>
      </c>
    </row>
    <row r="619" spans="1:26" x14ac:dyDescent="0.2">
      <c r="A619" s="4" t="s">
        <v>1224</v>
      </c>
      <c r="B619" s="4">
        <v>1361</v>
      </c>
      <c r="C619" s="4" t="s">
        <v>1235</v>
      </c>
      <c r="D619" s="4" t="s">
        <v>1276</v>
      </c>
      <c r="E619" s="4" t="s">
        <v>1277</v>
      </c>
      <c r="F619" s="4" t="s">
        <v>221</v>
      </c>
      <c r="G619" s="4" t="s">
        <v>53</v>
      </c>
      <c r="H619" s="4" t="s">
        <v>53</v>
      </c>
      <c r="I619" s="4" t="s">
        <v>311</v>
      </c>
      <c r="J619" s="4" t="s">
        <v>1230</v>
      </c>
      <c r="K619" s="4" t="s">
        <v>78</v>
      </c>
      <c r="L619" s="4" t="s">
        <v>1212</v>
      </c>
      <c r="M619" s="148">
        <v>7.6379999999999999</v>
      </c>
      <c r="N619" s="4" t="s">
        <v>1278</v>
      </c>
      <c r="O619" s="150">
        <v>1E-3</v>
      </c>
      <c r="P619" s="149">
        <v>1.5559999999999999E-2</v>
      </c>
      <c r="R619" s="148">
        <v>3144315</v>
      </c>
      <c r="S619" s="148">
        <v>1</v>
      </c>
      <c r="T619" s="148">
        <v>99.81</v>
      </c>
      <c r="U619" s="148">
        <v>3138.3409999999999</v>
      </c>
      <c r="W619" s="4" t="s">
        <v>17</v>
      </c>
      <c r="X619" s="149">
        <v>1.22E-4</v>
      </c>
      <c r="Y619" s="149">
        <v>3.1358328282407803E-2</v>
      </c>
      <c r="Z619" s="149">
        <v>2.6232971039141299E-2</v>
      </c>
    </row>
    <row r="620" spans="1:26" x14ac:dyDescent="0.2">
      <c r="A620" s="4" t="s">
        <v>1224</v>
      </c>
      <c r="B620" s="4">
        <v>1361</v>
      </c>
      <c r="C620" s="4" t="s">
        <v>1279</v>
      </c>
      <c r="D620" s="4" t="s">
        <v>1280</v>
      </c>
      <c r="E620" s="4" t="s">
        <v>1281</v>
      </c>
      <c r="F620" s="4" t="s">
        <v>223</v>
      </c>
      <c r="G620" s="4" t="s">
        <v>53</v>
      </c>
      <c r="H620" s="4" t="s">
        <v>53</v>
      </c>
      <c r="I620" s="4" t="s">
        <v>311</v>
      </c>
      <c r="J620" s="4" t="s">
        <v>1230</v>
      </c>
      <c r="K620" s="4" t="s">
        <v>78</v>
      </c>
      <c r="L620" s="4" t="s">
        <v>1212</v>
      </c>
      <c r="M620" s="148">
        <v>4.2690000000000001</v>
      </c>
      <c r="N620" s="4" t="s">
        <v>1282</v>
      </c>
      <c r="O620" s="150">
        <v>2.2499999999999999E-2</v>
      </c>
      <c r="P620" s="149">
        <v>4.0719999999999999E-2</v>
      </c>
      <c r="R620" s="148">
        <v>59317</v>
      </c>
      <c r="S620" s="148">
        <v>1</v>
      </c>
      <c r="T620" s="148">
        <v>93.79</v>
      </c>
      <c r="U620" s="148">
        <v>55.633000000000003</v>
      </c>
      <c r="W620" s="4" t="s">
        <v>17</v>
      </c>
      <c r="X620" s="149">
        <v>1.9999999999999999E-6</v>
      </c>
      <c r="Y620" s="149">
        <v>5.5588955420544798E-4</v>
      </c>
      <c r="Z620" s="149">
        <v>4.6503226974039998E-4</v>
      </c>
    </row>
    <row r="621" spans="1:26" x14ac:dyDescent="0.2">
      <c r="A621" s="4" t="s">
        <v>1224</v>
      </c>
      <c r="B621" s="4">
        <v>1361</v>
      </c>
      <c r="C621" s="4" t="s">
        <v>1279</v>
      </c>
      <c r="D621" s="4" t="s">
        <v>1283</v>
      </c>
      <c r="E621" s="4" t="s">
        <v>1284</v>
      </c>
      <c r="F621" s="4" t="s">
        <v>223</v>
      </c>
      <c r="G621" s="4" t="s">
        <v>53</v>
      </c>
      <c r="H621" s="4" t="s">
        <v>53</v>
      </c>
      <c r="I621" s="4" t="s">
        <v>311</v>
      </c>
      <c r="J621" s="4" t="s">
        <v>1230</v>
      </c>
      <c r="K621" s="4" t="s">
        <v>78</v>
      </c>
      <c r="L621" s="4" t="s">
        <v>1212</v>
      </c>
      <c r="M621" s="148">
        <v>1.9039999999999999</v>
      </c>
      <c r="N621" s="4" t="s">
        <v>1285</v>
      </c>
      <c r="O621" s="150">
        <v>5.0000000000000001E-3</v>
      </c>
      <c r="P621" s="149">
        <v>4.0289999999999999E-2</v>
      </c>
      <c r="R621" s="148">
        <v>4115990</v>
      </c>
      <c r="S621" s="148">
        <v>1</v>
      </c>
      <c r="T621" s="148">
        <v>93.69</v>
      </c>
      <c r="U621" s="148">
        <v>3856.2710000000002</v>
      </c>
      <c r="W621" s="4" t="s">
        <v>17</v>
      </c>
      <c r="X621" s="149">
        <v>1.95E-4</v>
      </c>
      <c r="Y621" s="149">
        <v>3.8531893310707201E-2</v>
      </c>
      <c r="Z621" s="149">
        <v>3.2234053811794998E-2</v>
      </c>
    </row>
    <row r="622" spans="1:26" x14ac:dyDescent="0.2">
      <c r="A622" s="4" t="s">
        <v>1224</v>
      </c>
      <c r="B622" s="4">
        <v>1361</v>
      </c>
      <c r="C622" s="4" t="s">
        <v>1279</v>
      </c>
      <c r="D622" s="4" t="s">
        <v>1286</v>
      </c>
      <c r="E622" s="4" t="s">
        <v>1287</v>
      </c>
      <c r="F622" s="4" t="s">
        <v>223</v>
      </c>
      <c r="G622" s="4" t="s">
        <v>53</v>
      </c>
      <c r="H622" s="4" t="s">
        <v>53</v>
      </c>
      <c r="I622" s="4" t="s">
        <v>311</v>
      </c>
      <c r="J622" s="4" t="s">
        <v>1230</v>
      </c>
      <c r="K622" s="4" t="s">
        <v>78</v>
      </c>
      <c r="L622" s="4" t="s">
        <v>1212</v>
      </c>
      <c r="M622" s="148">
        <v>4.5629999999999997</v>
      </c>
      <c r="N622" s="4" t="s">
        <v>1288</v>
      </c>
      <c r="O622" s="150">
        <v>3.7499999999999999E-2</v>
      </c>
      <c r="P622" s="149">
        <v>4.0939999999999997E-2</v>
      </c>
      <c r="R622" s="148">
        <v>117751</v>
      </c>
      <c r="S622" s="148">
        <v>1</v>
      </c>
      <c r="T622" s="148">
        <v>98.83</v>
      </c>
      <c r="U622" s="148">
        <v>116.373</v>
      </c>
      <c r="W622" s="4" t="s">
        <v>17</v>
      </c>
      <c r="X622" s="149">
        <v>9.0000000000000002E-6</v>
      </c>
      <c r="Y622" s="149">
        <v>1.16280314745572E-3</v>
      </c>
      <c r="Z622" s="149">
        <v>9.7274896214862895E-4</v>
      </c>
    </row>
    <row r="623" spans="1:26" x14ac:dyDescent="0.2">
      <c r="A623" s="4" t="s">
        <v>1224</v>
      </c>
      <c r="B623" s="4">
        <v>1361</v>
      </c>
      <c r="C623" s="4" t="s">
        <v>1279</v>
      </c>
      <c r="D623" s="4" t="s">
        <v>1408</v>
      </c>
      <c r="E623" s="4" t="s">
        <v>1409</v>
      </c>
      <c r="F623" s="4" t="s">
        <v>223</v>
      </c>
      <c r="G623" s="4" t="s">
        <v>53</v>
      </c>
      <c r="H623" s="4" t="s">
        <v>53</v>
      </c>
      <c r="I623" s="4" t="s">
        <v>311</v>
      </c>
      <c r="J623" s="4" t="s">
        <v>1230</v>
      </c>
      <c r="K623" s="4" t="s">
        <v>78</v>
      </c>
      <c r="L623" s="4" t="s">
        <v>1212</v>
      </c>
      <c r="M623" s="148">
        <v>2.9369999999999998</v>
      </c>
      <c r="N623" s="4" t="s">
        <v>1410</v>
      </c>
      <c r="O623" s="150">
        <v>0.02</v>
      </c>
      <c r="P623" s="149">
        <v>4.0149999999999998E-2</v>
      </c>
      <c r="R623" s="148">
        <v>10000000</v>
      </c>
      <c r="S623" s="148">
        <v>1</v>
      </c>
      <c r="T623" s="148">
        <v>94.43</v>
      </c>
      <c r="U623" s="148">
        <v>9443</v>
      </c>
      <c r="W623" s="4" t="s">
        <v>17</v>
      </c>
      <c r="X623" s="149">
        <v>4.6000000000000001E-4</v>
      </c>
      <c r="Y623" s="149">
        <v>9.4354537222103296E-2</v>
      </c>
      <c r="Z623" s="149">
        <v>7.8932774096494698E-2</v>
      </c>
    </row>
    <row r="624" spans="1:26" x14ac:dyDescent="0.2">
      <c r="A624" s="4" t="s">
        <v>1224</v>
      </c>
      <c r="B624" s="4">
        <v>1361</v>
      </c>
      <c r="C624" s="4" t="s">
        <v>1279</v>
      </c>
      <c r="D624" s="4" t="s">
        <v>1289</v>
      </c>
      <c r="E624" s="4" t="s">
        <v>1290</v>
      </c>
      <c r="F624" s="4" t="s">
        <v>223</v>
      </c>
      <c r="G624" s="4" t="s">
        <v>53</v>
      </c>
      <c r="H624" s="4" t="s">
        <v>53</v>
      </c>
      <c r="I624" s="4" t="s">
        <v>311</v>
      </c>
      <c r="J624" s="4" t="s">
        <v>1230</v>
      </c>
      <c r="K624" s="4" t="s">
        <v>78</v>
      </c>
      <c r="L624" s="4" t="s">
        <v>1212</v>
      </c>
      <c r="M624" s="148">
        <v>9.08</v>
      </c>
      <c r="N624" s="4" t="s">
        <v>1291</v>
      </c>
      <c r="O624" s="150">
        <v>0.04</v>
      </c>
      <c r="P624" s="149">
        <v>4.4549999999999999E-2</v>
      </c>
      <c r="R624" s="148">
        <v>727490</v>
      </c>
      <c r="S624" s="148">
        <v>1</v>
      </c>
      <c r="T624" s="148">
        <v>96.13</v>
      </c>
      <c r="U624" s="148">
        <v>699.33600000000001</v>
      </c>
      <c r="W624" s="4" t="s">
        <v>17</v>
      </c>
      <c r="X624" s="149">
        <v>1.323E-3</v>
      </c>
      <c r="Y624" s="149">
        <v>6.98777269610594E-3</v>
      </c>
      <c r="Z624" s="149">
        <v>5.8456572402135198E-3</v>
      </c>
    </row>
    <row r="625" spans="1:26" x14ac:dyDescent="0.2">
      <c r="A625" s="4" t="s">
        <v>1224</v>
      </c>
      <c r="B625" s="4">
        <v>1361</v>
      </c>
      <c r="C625" s="4" t="s">
        <v>1279</v>
      </c>
      <c r="D625" s="4" t="s">
        <v>1292</v>
      </c>
      <c r="E625" s="4" t="s">
        <v>1293</v>
      </c>
      <c r="F625" s="4" t="s">
        <v>223</v>
      </c>
      <c r="G625" s="4" t="s">
        <v>53</v>
      </c>
      <c r="H625" s="4" t="s">
        <v>53</v>
      </c>
      <c r="I625" s="4" t="s">
        <v>311</v>
      </c>
      <c r="J625" s="4" t="s">
        <v>1230</v>
      </c>
      <c r="K625" s="4" t="s">
        <v>78</v>
      </c>
      <c r="L625" s="4" t="s">
        <v>1212</v>
      </c>
      <c r="M625" s="148">
        <v>15.141</v>
      </c>
      <c r="N625" s="4" t="s">
        <v>1294</v>
      </c>
      <c r="O625" s="150">
        <v>3.7499999999999999E-2</v>
      </c>
      <c r="P625" s="149">
        <v>4.8259999999999997E-2</v>
      </c>
      <c r="R625" s="148">
        <v>2005530</v>
      </c>
      <c r="S625" s="148">
        <v>1</v>
      </c>
      <c r="T625" s="148">
        <v>85.26</v>
      </c>
      <c r="U625" s="148">
        <v>1709.915</v>
      </c>
      <c r="W625" s="4" t="s">
        <v>17</v>
      </c>
      <c r="X625" s="149">
        <v>8.0000000000000007E-5</v>
      </c>
      <c r="Y625" s="149">
        <v>1.70854841684718E-2</v>
      </c>
      <c r="Z625" s="149">
        <v>1.42929497817864E-2</v>
      </c>
    </row>
    <row r="626" spans="1:26" x14ac:dyDescent="0.2">
      <c r="A626" s="4" t="s">
        <v>1224</v>
      </c>
      <c r="B626" s="4">
        <v>1361</v>
      </c>
      <c r="C626" s="4" t="s">
        <v>1279</v>
      </c>
      <c r="D626" s="4" t="s">
        <v>1295</v>
      </c>
      <c r="E626" s="4" t="s">
        <v>1296</v>
      </c>
      <c r="F626" s="4" t="s">
        <v>223</v>
      </c>
      <c r="G626" s="4" t="s">
        <v>53</v>
      </c>
      <c r="H626" s="4" t="s">
        <v>53</v>
      </c>
      <c r="I626" s="4" t="s">
        <v>311</v>
      </c>
      <c r="J626" s="4" t="s">
        <v>1230</v>
      </c>
      <c r="K626" s="4" t="s">
        <v>78</v>
      </c>
      <c r="L626" s="4" t="s">
        <v>1212</v>
      </c>
      <c r="M626" s="148">
        <v>1.399</v>
      </c>
      <c r="N626" s="4" t="s">
        <v>1297</v>
      </c>
      <c r="O626" s="150">
        <v>1.7500000000000002E-2</v>
      </c>
      <c r="P626" s="149">
        <v>4.0219999999999999E-2</v>
      </c>
      <c r="R626" s="148">
        <v>3160000</v>
      </c>
      <c r="S626" s="148">
        <v>1</v>
      </c>
      <c r="T626" s="148">
        <v>97.96</v>
      </c>
      <c r="U626" s="148">
        <v>3095.5360000000001</v>
      </c>
      <c r="W626" s="4" t="s">
        <v>17</v>
      </c>
      <c r="X626" s="149">
        <v>1.3300000000000001E-4</v>
      </c>
      <c r="Y626" s="149">
        <v>3.0930622337642801E-2</v>
      </c>
      <c r="Z626" s="149">
        <v>2.5875171428102001E-2</v>
      </c>
    </row>
    <row r="627" spans="1:26" x14ac:dyDescent="0.2">
      <c r="A627" s="4" t="s">
        <v>1224</v>
      </c>
      <c r="B627" s="4">
        <v>1361</v>
      </c>
      <c r="C627" s="4" t="s">
        <v>1279</v>
      </c>
      <c r="D627" s="4" t="s">
        <v>1298</v>
      </c>
      <c r="E627" s="4" t="s">
        <v>1299</v>
      </c>
      <c r="F627" s="4" t="s">
        <v>223</v>
      </c>
      <c r="G627" s="4" t="s">
        <v>53</v>
      </c>
      <c r="H627" s="4" t="s">
        <v>53</v>
      </c>
      <c r="I627" s="4" t="s">
        <v>311</v>
      </c>
      <c r="J627" s="4" t="s">
        <v>1230</v>
      </c>
      <c r="K627" s="4" t="s">
        <v>78</v>
      </c>
      <c r="L627" s="4" t="s">
        <v>1212</v>
      </c>
      <c r="M627" s="148">
        <v>17.786999999999999</v>
      </c>
      <c r="N627" s="4" t="s">
        <v>1300</v>
      </c>
      <c r="O627" s="150">
        <v>2.8000000000000001E-2</v>
      </c>
      <c r="P627" s="149">
        <v>4.895E-2</v>
      </c>
      <c r="R627" s="148">
        <v>3486040</v>
      </c>
      <c r="S627" s="148">
        <v>1</v>
      </c>
      <c r="T627" s="148">
        <v>69.010000000000005</v>
      </c>
      <c r="U627" s="148">
        <v>2405.7159999999999</v>
      </c>
      <c r="W627" s="4" t="s">
        <v>17</v>
      </c>
      <c r="X627" s="149">
        <v>3.0600000000000001E-4</v>
      </c>
      <c r="Y627" s="149">
        <v>2.40379370026618E-2</v>
      </c>
      <c r="Z627" s="149">
        <v>2.0109060009595298E-2</v>
      </c>
    </row>
    <row r="628" spans="1:26" x14ac:dyDescent="0.2">
      <c r="A628" s="4" t="s">
        <v>1224</v>
      </c>
      <c r="B628" s="4">
        <v>1361</v>
      </c>
      <c r="C628" s="4" t="s">
        <v>1279</v>
      </c>
      <c r="D628" s="4" t="s">
        <v>1301</v>
      </c>
      <c r="E628" s="4" t="s">
        <v>1302</v>
      </c>
      <c r="F628" s="4" t="s">
        <v>223</v>
      </c>
      <c r="G628" s="4" t="s">
        <v>53</v>
      </c>
      <c r="H628" s="4" t="s">
        <v>53</v>
      </c>
      <c r="I628" s="4" t="s">
        <v>311</v>
      </c>
      <c r="J628" s="4" t="s">
        <v>1230</v>
      </c>
      <c r="K628" s="4" t="s">
        <v>78</v>
      </c>
      <c r="L628" s="4" t="s">
        <v>1212</v>
      </c>
      <c r="M628" s="148">
        <v>3.33</v>
      </c>
      <c r="N628" s="4" t="s">
        <v>1303</v>
      </c>
      <c r="O628" s="150">
        <v>3.7499999999999999E-2</v>
      </c>
      <c r="P628" s="149">
        <v>4.0570000000000002E-2</v>
      </c>
      <c r="R628" s="148">
        <v>451613</v>
      </c>
      <c r="S628" s="148">
        <v>1</v>
      </c>
      <c r="T628" s="148">
        <v>99.6</v>
      </c>
      <c r="U628" s="148">
        <v>449.80700000000002</v>
      </c>
      <c r="W628" s="4" t="s">
        <v>17</v>
      </c>
      <c r="X628" s="149">
        <v>9.0300000000000005E-4</v>
      </c>
      <c r="Y628" s="149">
        <v>4.4944708965383596E-3</v>
      </c>
      <c r="Z628" s="149">
        <v>3.7598727777621598E-3</v>
      </c>
    </row>
    <row r="629" spans="1:26" x14ac:dyDescent="0.2">
      <c r="A629" s="4" t="s">
        <v>1224</v>
      </c>
      <c r="B629" s="4">
        <v>1361</v>
      </c>
      <c r="C629" s="4" t="s">
        <v>1235</v>
      </c>
      <c r="D629" s="4" t="s">
        <v>1304</v>
      </c>
      <c r="E629" s="4" t="s">
        <v>1305</v>
      </c>
      <c r="F629" s="4" t="s">
        <v>221</v>
      </c>
      <c r="G629" s="4" t="s">
        <v>53</v>
      </c>
      <c r="H629" s="4" t="s">
        <v>53</v>
      </c>
      <c r="I629" s="4" t="s">
        <v>311</v>
      </c>
      <c r="J629" s="4" t="s">
        <v>1230</v>
      </c>
      <c r="K629" s="4" t="s">
        <v>78</v>
      </c>
      <c r="L629" s="4" t="s">
        <v>1212</v>
      </c>
      <c r="M629" s="148">
        <v>9.8919999999999995</v>
      </c>
      <c r="N629" s="4" t="s">
        <v>1306</v>
      </c>
      <c r="O629" s="150">
        <v>0.04</v>
      </c>
      <c r="P629" s="149">
        <v>1.6670000000000001E-2</v>
      </c>
      <c r="R629" s="148">
        <v>5500000</v>
      </c>
      <c r="S629" s="148">
        <v>1</v>
      </c>
      <c r="T629" s="148">
        <v>170.66</v>
      </c>
      <c r="U629" s="148">
        <v>9386.2999999999993</v>
      </c>
      <c r="W629" s="4" t="s">
        <v>17</v>
      </c>
      <c r="X629" s="149">
        <v>3.4499999999999998E-4</v>
      </c>
      <c r="Y629" s="149">
        <v>9.3787990334409405E-2</v>
      </c>
      <c r="Z629" s="149">
        <v>7.8458826379532803E-2</v>
      </c>
    </row>
    <row r="630" spans="1:26" x14ac:dyDescent="0.2">
      <c r="A630" s="4" t="s">
        <v>1224</v>
      </c>
      <c r="B630" s="4">
        <v>1361</v>
      </c>
      <c r="C630" s="4" t="s">
        <v>1279</v>
      </c>
      <c r="D630" s="4" t="s">
        <v>1307</v>
      </c>
      <c r="E630" s="4" t="s">
        <v>1308</v>
      </c>
      <c r="F630" s="4" t="s">
        <v>223</v>
      </c>
      <c r="G630" s="4" t="s">
        <v>53</v>
      </c>
      <c r="H630" s="4" t="s">
        <v>53</v>
      </c>
      <c r="I630" s="4" t="s">
        <v>311</v>
      </c>
      <c r="J630" s="4" t="s">
        <v>1230</v>
      </c>
      <c r="K630" s="4" t="s">
        <v>78</v>
      </c>
      <c r="L630" s="4" t="s">
        <v>1212</v>
      </c>
      <c r="M630" s="148">
        <v>11.997999999999999</v>
      </c>
      <c r="N630" s="4" t="s">
        <v>1309</v>
      </c>
      <c r="O630" s="150">
        <v>5.5E-2</v>
      </c>
      <c r="P630" s="149">
        <v>4.7149999999999997E-2</v>
      </c>
      <c r="R630" s="148">
        <v>840000</v>
      </c>
      <c r="S630" s="148">
        <v>1</v>
      </c>
      <c r="T630" s="148">
        <v>110.25</v>
      </c>
      <c r="U630" s="148">
        <v>926.1</v>
      </c>
      <c r="W630" s="4" t="s">
        <v>17</v>
      </c>
      <c r="X630" s="149">
        <v>4.3999999999999999E-5</v>
      </c>
      <c r="Y630" s="149">
        <v>9.2535991656666101E-3</v>
      </c>
      <c r="Z630" s="149">
        <v>7.7411460437110799E-3</v>
      </c>
    </row>
    <row r="631" spans="1:26" x14ac:dyDescent="0.2">
      <c r="A631" s="4" t="s">
        <v>1224</v>
      </c>
      <c r="B631" s="4">
        <v>1361</v>
      </c>
      <c r="C631" s="4" t="s">
        <v>1235</v>
      </c>
      <c r="D631" s="4" t="s">
        <v>1310</v>
      </c>
      <c r="E631" s="4" t="s">
        <v>1311</v>
      </c>
      <c r="F631" s="4" t="s">
        <v>221</v>
      </c>
      <c r="G631" s="4" t="s">
        <v>53</v>
      </c>
      <c r="H631" s="4" t="s">
        <v>53</v>
      </c>
      <c r="I631" s="4" t="s">
        <v>311</v>
      </c>
      <c r="J631" s="4" t="s">
        <v>1230</v>
      </c>
      <c r="K631" s="4" t="s">
        <v>78</v>
      </c>
      <c r="L631" s="4" t="s">
        <v>1212</v>
      </c>
      <c r="M631" s="148">
        <v>5.0910000000000002</v>
      </c>
      <c r="N631" s="4" t="s">
        <v>1312</v>
      </c>
      <c r="O631" s="150">
        <v>5.0000000000000001E-3</v>
      </c>
      <c r="P631" s="149">
        <v>1.34E-2</v>
      </c>
      <c r="R631" s="148">
        <v>10900000</v>
      </c>
      <c r="S631" s="148">
        <v>1</v>
      </c>
      <c r="T631" s="148">
        <v>107.2</v>
      </c>
      <c r="U631" s="148">
        <v>11684.8</v>
      </c>
      <c r="W631" s="4" t="s">
        <v>17</v>
      </c>
      <c r="X631" s="149">
        <v>5.3600000000000002E-4</v>
      </c>
      <c r="Y631" s="149">
        <v>0.11675462210450401</v>
      </c>
      <c r="Z631" s="149">
        <v>9.7671680478949599E-2</v>
      </c>
    </row>
    <row r="632" spans="1:26" x14ac:dyDescent="0.2">
      <c r="A632" s="4" t="s">
        <v>1224</v>
      </c>
      <c r="B632" s="4">
        <v>1361</v>
      </c>
      <c r="C632" s="4" t="s">
        <v>1235</v>
      </c>
      <c r="D632" s="4" t="s">
        <v>1313</v>
      </c>
      <c r="E632" s="4" t="s">
        <v>1314</v>
      </c>
      <c r="F632" s="4" t="s">
        <v>221</v>
      </c>
      <c r="G632" s="4" t="s">
        <v>53</v>
      </c>
      <c r="H632" s="4" t="s">
        <v>53</v>
      </c>
      <c r="I632" s="4" t="s">
        <v>311</v>
      </c>
      <c r="J632" s="4" t="s">
        <v>1230</v>
      </c>
      <c r="K632" s="4" t="s">
        <v>78</v>
      </c>
      <c r="L632" s="4" t="s">
        <v>1212</v>
      </c>
      <c r="M632" s="148">
        <v>2.3279999999999998</v>
      </c>
      <c r="N632" s="4" t="s">
        <v>1315</v>
      </c>
      <c r="O632" s="150">
        <v>1E-3</v>
      </c>
      <c r="P632" s="149">
        <v>1.0410000000000001E-2</v>
      </c>
      <c r="R632" s="148">
        <v>6200000</v>
      </c>
      <c r="S632" s="148">
        <v>1</v>
      </c>
      <c r="T632" s="148">
        <v>109.23</v>
      </c>
      <c r="U632" s="148">
        <v>6772.26</v>
      </c>
      <c r="W632" s="4" t="s">
        <v>17</v>
      </c>
      <c r="X632" s="149">
        <v>3.0899999999999998E-4</v>
      </c>
      <c r="Y632" s="149">
        <v>6.7668480170259601E-2</v>
      </c>
      <c r="Z632" s="149">
        <v>5.6608415620324801E-2</v>
      </c>
    </row>
    <row r="633" spans="1:26" x14ac:dyDescent="0.2">
      <c r="A633" s="4" t="s">
        <v>1224</v>
      </c>
      <c r="B633" s="4">
        <v>1361</v>
      </c>
      <c r="C633" s="4" t="s">
        <v>1235</v>
      </c>
      <c r="D633" s="4" t="s">
        <v>1316</v>
      </c>
      <c r="E633" s="4" t="s">
        <v>1317</v>
      </c>
      <c r="F633" s="4" t="s">
        <v>221</v>
      </c>
      <c r="G633" s="4" t="s">
        <v>53</v>
      </c>
      <c r="H633" s="4" t="s">
        <v>53</v>
      </c>
      <c r="I633" s="4" t="s">
        <v>311</v>
      </c>
      <c r="J633" s="4" t="s">
        <v>1230</v>
      </c>
      <c r="K633" s="4" t="s">
        <v>78</v>
      </c>
      <c r="L633" s="4" t="s">
        <v>1212</v>
      </c>
      <c r="M633" s="148">
        <v>4.4779999999999998</v>
      </c>
      <c r="N633" s="4" t="s">
        <v>1318</v>
      </c>
      <c r="O633" s="150">
        <v>1.0999999999999999E-2</v>
      </c>
      <c r="P633" s="149">
        <v>1.302E-2</v>
      </c>
      <c r="R633" s="148">
        <v>344255</v>
      </c>
      <c r="S633" s="148">
        <v>1</v>
      </c>
      <c r="T633" s="148">
        <v>100.29</v>
      </c>
      <c r="U633" s="148">
        <v>345.25299999999999</v>
      </c>
      <c r="W633" s="4" t="s">
        <v>17</v>
      </c>
      <c r="X633" s="149">
        <v>0</v>
      </c>
      <c r="Y633" s="149">
        <v>3.44977433791255E-3</v>
      </c>
      <c r="Z633" s="149">
        <v>2.8859264908200699E-3</v>
      </c>
    </row>
    <row r="634" spans="1:26" x14ac:dyDescent="0.2">
      <c r="A634" s="4" t="s">
        <v>1224</v>
      </c>
      <c r="B634" s="4">
        <v>1361</v>
      </c>
      <c r="C634" s="4" t="s">
        <v>1235</v>
      </c>
      <c r="D634" s="4" t="s">
        <v>1319</v>
      </c>
      <c r="E634" s="4" t="s">
        <v>1320</v>
      </c>
      <c r="F634" s="4" t="s">
        <v>221</v>
      </c>
      <c r="G634" s="4" t="s">
        <v>53</v>
      </c>
      <c r="H634" s="4" t="s">
        <v>53</v>
      </c>
      <c r="I634" s="146" t="s">
        <v>311</v>
      </c>
      <c r="J634" s="4" t="s">
        <v>1230</v>
      </c>
      <c r="K634" s="4" t="s">
        <v>78</v>
      </c>
      <c r="L634" s="4" t="s">
        <v>1212</v>
      </c>
      <c r="M634" s="148">
        <v>8.9600000000000009</v>
      </c>
      <c r="N634" s="4" t="s">
        <v>1321</v>
      </c>
      <c r="O634" s="150">
        <v>1.6E-2</v>
      </c>
      <c r="P634" s="149">
        <v>1.6709999999999999E-2</v>
      </c>
      <c r="R634" s="148">
        <v>1893354</v>
      </c>
      <c r="S634" s="148">
        <v>1</v>
      </c>
      <c r="T634" s="148">
        <v>99.88</v>
      </c>
      <c r="U634" s="148">
        <v>1891.0820000000001</v>
      </c>
      <c r="W634" s="4" t="s">
        <v>17</v>
      </c>
      <c r="X634" s="149">
        <v>3.787E-3</v>
      </c>
      <c r="Y634" s="149">
        <v>1.8895707361967301E-2</v>
      </c>
      <c r="Z634" s="149">
        <v>1.5807301318057201E-2</v>
      </c>
    </row>
    <row r="635" spans="1:26" x14ac:dyDescent="0.2">
      <c r="A635" s="4" t="s">
        <v>1224</v>
      </c>
      <c r="B635" s="4">
        <v>1361</v>
      </c>
      <c r="C635" s="4" t="s">
        <v>1279</v>
      </c>
      <c r="D635" s="4" t="s">
        <v>1322</v>
      </c>
      <c r="E635" s="4" t="s">
        <v>1323</v>
      </c>
      <c r="F635" s="4" t="s">
        <v>223</v>
      </c>
      <c r="G635" s="4" t="s">
        <v>53</v>
      </c>
      <c r="H635" s="4" t="s">
        <v>53</v>
      </c>
      <c r="I635" s="4" t="s">
        <v>311</v>
      </c>
      <c r="J635" s="4" t="s">
        <v>1230</v>
      </c>
      <c r="K635" s="4" t="s">
        <v>78</v>
      </c>
      <c r="L635" s="4" t="s">
        <v>1212</v>
      </c>
      <c r="M635" s="148">
        <v>1.0740000000000001</v>
      </c>
      <c r="N635" s="4" t="s">
        <v>1324</v>
      </c>
      <c r="O635" s="150">
        <v>5.0000000000000001E-3</v>
      </c>
      <c r="P635" s="149">
        <v>4.0739999999999998E-2</v>
      </c>
      <c r="R635" s="148">
        <v>6000000</v>
      </c>
      <c r="S635" s="148">
        <v>1</v>
      </c>
      <c r="T635" s="148">
        <v>96.77</v>
      </c>
      <c r="U635" s="148">
        <v>5806.2</v>
      </c>
      <c r="W635" s="4" t="s">
        <v>17</v>
      </c>
      <c r="X635" s="149">
        <v>2.5599999999999999E-4</v>
      </c>
      <c r="Y635" s="149">
        <v>5.8015600340884897E-2</v>
      </c>
      <c r="Z635" s="149">
        <v>4.8533249280850101E-2</v>
      </c>
    </row>
    <row r="636" spans="1:26" x14ac:dyDescent="0.2">
      <c r="A636" s="4" t="s">
        <v>1224</v>
      </c>
      <c r="B636" s="4">
        <v>1361</v>
      </c>
      <c r="C636" s="4" t="s">
        <v>1279</v>
      </c>
      <c r="D636" s="4" t="s">
        <v>1325</v>
      </c>
      <c r="E636" s="4" t="s">
        <v>1326</v>
      </c>
      <c r="F636" s="4" t="s">
        <v>223</v>
      </c>
      <c r="G636" s="4" t="s">
        <v>53</v>
      </c>
      <c r="H636" s="4" t="s">
        <v>53</v>
      </c>
      <c r="I636" s="4" t="s">
        <v>311</v>
      </c>
      <c r="J636" s="4" t="s">
        <v>1230</v>
      </c>
      <c r="K636" s="4" t="s">
        <v>78</v>
      </c>
      <c r="L636" s="4" t="s">
        <v>1212</v>
      </c>
      <c r="M636" s="148">
        <v>5.8360000000000003</v>
      </c>
      <c r="N636" s="4" t="s">
        <v>1327</v>
      </c>
      <c r="O636" s="150">
        <v>0.01</v>
      </c>
      <c r="P636" s="149">
        <v>4.1730000000000003E-2</v>
      </c>
      <c r="R636" s="148">
        <v>6050000</v>
      </c>
      <c r="S636" s="148">
        <v>1</v>
      </c>
      <c r="T636" s="148">
        <v>83.47</v>
      </c>
      <c r="U636" s="148">
        <v>5049.9350000000004</v>
      </c>
      <c r="W636" s="4" t="s">
        <v>17</v>
      </c>
      <c r="X636" s="149">
        <v>1.6000000000000001E-4</v>
      </c>
      <c r="Y636" s="149">
        <v>5.0458993956020597E-2</v>
      </c>
      <c r="Z636" s="149">
        <v>4.2211731288465698E-2</v>
      </c>
    </row>
    <row r="637" spans="1:26" x14ac:dyDescent="0.2">
      <c r="A637" s="4" t="s">
        <v>1224</v>
      </c>
      <c r="B637" s="4">
        <v>1361</v>
      </c>
      <c r="C637" s="4" t="s">
        <v>1279</v>
      </c>
      <c r="D637" s="4" t="s">
        <v>1328</v>
      </c>
      <c r="E637" s="4" t="s">
        <v>1329</v>
      </c>
      <c r="F637" s="4" t="s">
        <v>223</v>
      </c>
      <c r="G637" s="4" t="s">
        <v>53</v>
      </c>
      <c r="H637" s="4" t="s">
        <v>53</v>
      </c>
      <c r="I637" s="4" t="s">
        <v>311</v>
      </c>
      <c r="J637" s="4" t="s">
        <v>1230</v>
      </c>
      <c r="K637" s="4" t="s">
        <v>78</v>
      </c>
      <c r="L637" s="4" t="s">
        <v>1212</v>
      </c>
      <c r="M637" s="148">
        <v>7.56</v>
      </c>
      <c r="N637" s="4" t="s">
        <v>1330</v>
      </c>
      <c r="O637" s="150">
        <v>1.2999999999999999E-2</v>
      </c>
      <c r="P637" s="149">
        <v>4.3119999999999999E-2</v>
      </c>
      <c r="R637" s="148">
        <v>210216</v>
      </c>
      <c r="S637" s="148">
        <v>1</v>
      </c>
      <c r="T637" s="148">
        <v>81.010000000000005</v>
      </c>
      <c r="U637" s="148">
        <v>170.29599999999999</v>
      </c>
      <c r="W637" s="4" t="s">
        <v>17</v>
      </c>
      <c r="X637" s="149">
        <v>1.0000000000000001E-5</v>
      </c>
      <c r="Y637" s="149">
        <v>1.7015989129145199E-3</v>
      </c>
      <c r="Z637" s="149">
        <v>1.4234813348696E-3</v>
      </c>
    </row>
    <row r="638" spans="1:26" x14ac:dyDescent="0.2">
      <c r="A638" s="4" t="s">
        <v>1224</v>
      </c>
      <c r="B638" s="4">
        <v>1361</v>
      </c>
      <c r="C638" s="4" t="s">
        <v>1279</v>
      </c>
      <c r="D638" s="4" t="s">
        <v>1331</v>
      </c>
      <c r="E638" s="4" t="s">
        <v>1332</v>
      </c>
      <c r="F638" s="4" t="s">
        <v>223</v>
      </c>
      <c r="G638" s="4" t="s">
        <v>53</v>
      </c>
      <c r="H638" s="4" t="s">
        <v>53</v>
      </c>
      <c r="I638" s="4" t="s">
        <v>311</v>
      </c>
      <c r="J638" s="4" t="s">
        <v>1230</v>
      </c>
      <c r="K638" s="4" t="s">
        <v>78</v>
      </c>
      <c r="L638" s="4" t="s">
        <v>1212</v>
      </c>
      <c r="M638" s="148">
        <v>11.561</v>
      </c>
      <c r="N638" s="4" t="s">
        <v>1333</v>
      </c>
      <c r="O638" s="150">
        <v>1.4999999999999999E-2</v>
      </c>
      <c r="P638" s="149">
        <v>4.6260000000000003E-2</v>
      </c>
      <c r="R638" s="148">
        <v>5217846</v>
      </c>
      <c r="S638" s="148">
        <v>1</v>
      </c>
      <c r="T638" s="148">
        <v>70.930000000000007</v>
      </c>
      <c r="U638" s="148">
        <v>3701.018</v>
      </c>
      <c r="W638" s="4" t="s">
        <v>17</v>
      </c>
      <c r="X638" s="149">
        <v>2.0599999999999999E-4</v>
      </c>
      <c r="Y638" s="149">
        <v>3.6980605366235902E-2</v>
      </c>
      <c r="Z638" s="149">
        <v>3.0936315891769602E-2</v>
      </c>
    </row>
    <row r="639" spans="1:26" x14ac:dyDescent="0.2">
      <c r="A639" s="4" t="s">
        <v>1224</v>
      </c>
      <c r="B639" s="4">
        <v>1361</v>
      </c>
      <c r="C639" s="4" t="s">
        <v>1239</v>
      </c>
      <c r="D639" s="4" t="s">
        <v>1337</v>
      </c>
      <c r="E639" s="4" t="s">
        <v>1338</v>
      </c>
      <c r="F639" s="4" t="s">
        <v>227</v>
      </c>
      <c r="G639" s="4" t="s">
        <v>53</v>
      </c>
      <c r="H639" s="4" t="s">
        <v>53</v>
      </c>
      <c r="I639" s="4" t="s">
        <v>311</v>
      </c>
      <c r="J639" s="4" t="s">
        <v>1230</v>
      </c>
      <c r="K639" s="4" t="s">
        <v>78</v>
      </c>
      <c r="L639" s="4" t="s">
        <v>1212</v>
      </c>
      <c r="M639" s="148">
        <v>0.17799999999999999</v>
      </c>
      <c r="N639" s="4" t="s">
        <v>1339</v>
      </c>
      <c r="O639" s="150">
        <v>0</v>
      </c>
      <c r="P639" s="149">
        <v>4.3180000000000003E-2</v>
      </c>
      <c r="R639" s="148">
        <v>500000</v>
      </c>
      <c r="S639" s="148">
        <v>1</v>
      </c>
      <c r="T639" s="148">
        <v>99.26</v>
      </c>
      <c r="U639" s="148">
        <v>496.3</v>
      </c>
      <c r="W639" s="4" t="s">
        <v>17</v>
      </c>
      <c r="X639" s="149">
        <v>2.8E-5</v>
      </c>
      <c r="Y639" s="149">
        <v>4.9590338688266303E-3</v>
      </c>
      <c r="Z639" s="149">
        <v>4.1485053250122101E-3</v>
      </c>
    </row>
    <row r="640" spans="1:26" x14ac:dyDescent="0.2">
      <c r="A640" s="4" t="s">
        <v>1224</v>
      </c>
      <c r="B640" s="4">
        <v>1361</v>
      </c>
      <c r="C640" s="4" t="s">
        <v>1235</v>
      </c>
      <c r="D640" s="4" t="s">
        <v>1273</v>
      </c>
      <c r="E640" s="4" t="s">
        <v>1274</v>
      </c>
      <c r="F640" s="4" t="s">
        <v>221</v>
      </c>
      <c r="G640" s="4" t="s">
        <v>53</v>
      </c>
      <c r="H640" s="4" t="s">
        <v>53</v>
      </c>
      <c r="I640" s="4" t="s">
        <v>311</v>
      </c>
      <c r="J640" s="4" t="s">
        <v>1230</v>
      </c>
      <c r="K640" s="4" t="s">
        <v>78</v>
      </c>
      <c r="L640" s="4" t="s">
        <v>1212</v>
      </c>
      <c r="M640" s="148">
        <v>1.5760000000000001</v>
      </c>
      <c r="N640" s="4" t="s">
        <v>1275</v>
      </c>
      <c r="O640" s="150">
        <v>7.4999999999999997E-3</v>
      </c>
      <c r="P640" s="149">
        <v>7.9699999999999997E-3</v>
      </c>
      <c r="R640" s="148">
        <v>1400000</v>
      </c>
      <c r="S640" s="148">
        <v>1</v>
      </c>
      <c r="T640" s="148">
        <v>112.14</v>
      </c>
      <c r="U640" s="148">
        <v>1569.96</v>
      </c>
      <c r="W640" s="4" t="s">
        <v>17</v>
      </c>
      <c r="X640" s="149">
        <v>6.4999999999999994E-5</v>
      </c>
      <c r="Y640" s="149">
        <v>1.5687053823701499E-2</v>
      </c>
      <c r="Z640" s="149">
        <v>1.31230856741007E-2</v>
      </c>
    </row>
    <row r="641" spans="1:26" x14ac:dyDescent="0.2">
      <c r="A641" s="4" t="s">
        <v>1224</v>
      </c>
      <c r="B641" s="4">
        <v>1361</v>
      </c>
      <c r="C641" s="4" t="s">
        <v>1279</v>
      </c>
      <c r="D641" s="4" t="s">
        <v>1301</v>
      </c>
      <c r="E641" s="4" t="s">
        <v>1302</v>
      </c>
      <c r="F641" s="4" t="s">
        <v>223</v>
      </c>
      <c r="G641" s="4" t="s">
        <v>53</v>
      </c>
      <c r="H641" s="4" t="s">
        <v>53</v>
      </c>
      <c r="I641" s="4" t="s">
        <v>311</v>
      </c>
      <c r="J641" s="4" t="s">
        <v>1230</v>
      </c>
      <c r="K641" s="4" t="s">
        <v>78</v>
      </c>
      <c r="L641" s="4" t="s">
        <v>1212</v>
      </c>
      <c r="M641" s="148">
        <v>3.33</v>
      </c>
      <c r="N641" s="4" t="s">
        <v>1303</v>
      </c>
      <c r="O641" s="150">
        <v>3.7499999999999999E-2</v>
      </c>
      <c r="P641" s="149">
        <v>4.0570000000000002E-2</v>
      </c>
      <c r="R641" s="148">
        <v>87426</v>
      </c>
      <c r="S641" s="148">
        <v>1</v>
      </c>
      <c r="T641" s="148">
        <v>99.6</v>
      </c>
      <c r="U641" s="148">
        <v>87.075999999999993</v>
      </c>
      <c r="W641" s="4" t="s">
        <v>17</v>
      </c>
      <c r="X641" s="149">
        <v>1.75E-4</v>
      </c>
      <c r="Y641" s="149">
        <v>8.7006709860159702E-4</v>
      </c>
      <c r="Z641" s="149">
        <v>7.2785911271073904E-4</v>
      </c>
    </row>
    <row r="642" spans="1:26" x14ac:dyDescent="0.2">
      <c r="A642" s="4" t="s">
        <v>1224</v>
      </c>
      <c r="B642" s="4">
        <v>1361</v>
      </c>
      <c r="C642" s="4" t="s">
        <v>1235</v>
      </c>
      <c r="D642" s="4" t="s">
        <v>1316</v>
      </c>
      <c r="E642" s="4" t="s">
        <v>1317</v>
      </c>
      <c r="F642" s="4" t="s">
        <v>221</v>
      </c>
      <c r="G642" s="4" t="s">
        <v>53</v>
      </c>
      <c r="H642" s="4" t="s">
        <v>53</v>
      </c>
      <c r="I642" s="4" t="s">
        <v>311</v>
      </c>
      <c r="J642" s="4" t="s">
        <v>1230</v>
      </c>
      <c r="K642" s="4" t="s">
        <v>78</v>
      </c>
      <c r="L642" s="4" t="s">
        <v>1212</v>
      </c>
      <c r="M642" s="148">
        <v>4.4779999999999998</v>
      </c>
      <c r="N642" s="4" t="s">
        <v>1318</v>
      </c>
      <c r="O642" s="150">
        <v>1.0999999999999999E-2</v>
      </c>
      <c r="P642" s="149">
        <v>1.302E-2</v>
      </c>
      <c r="R642" s="148">
        <v>46852</v>
      </c>
      <c r="S642" s="148">
        <v>1</v>
      </c>
      <c r="T642" s="148">
        <v>100.29</v>
      </c>
      <c r="U642" s="148">
        <v>46.988</v>
      </c>
      <c r="W642" s="4" t="s">
        <v>17</v>
      </c>
      <c r="X642" s="149">
        <v>0</v>
      </c>
      <c r="Y642" s="149">
        <v>4.6950320919050901E-4</v>
      </c>
      <c r="Z642" s="149">
        <v>3.9276532787585298E-4</v>
      </c>
    </row>
    <row r="643" spans="1:26" x14ac:dyDescent="0.2">
      <c r="A643" s="4" t="s">
        <v>1224</v>
      </c>
      <c r="B643" s="4">
        <v>1361</v>
      </c>
      <c r="C643" s="4" t="s">
        <v>1235</v>
      </c>
      <c r="D643" s="4" t="s">
        <v>1319</v>
      </c>
      <c r="E643" s="4" t="s">
        <v>1320</v>
      </c>
      <c r="F643" s="4" t="s">
        <v>221</v>
      </c>
      <c r="G643" s="4" t="s">
        <v>53</v>
      </c>
      <c r="H643" s="4" t="s">
        <v>53</v>
      </c>
      <c r="I643" s="146" t="s">
        <v>311</v>
      </c>
      <c r="J643" s="4" t="s">
        <v>1230</v>
      </c>
      <c r="K643" s="4" t="s">
        <v>78</v>
      </c>
      <c r="L643" s="4" t="s">
        <v>1212</v>
      </c>
      <c r="M643" s="148">
        <v>8.9600000000000009</v>
      </c>
      <c r="N643" s="4" t="s">
        <v>1321</v>
      </c>
      <c r="O643" s="150">
        <v>1.6E-2</v>
      </c>
      <c r="P643" s="149">
        <v>1.6709999999999999E-2</v>
      </c>
      <c r="R643" s="148">
        <v>2023678</v>
      </c>
      <c r="S643" s="148">
        <v>1</v>
      </c>
      <c r="T643" s="148">
        <v>99.88</v>
      </c>
      <c r="U643" s="148">
        <v>2021.25</v>
      </c>
      <c r="W643" s="4" t="s">
        <v>17</v>
      </c>
      <c r="X643" s="149">
        <v>4.0470000000000002E-3</v>
      </c>
      <c r="Y643" s="149">
        <v>2.0196343252688698E-2</v>
      </c>
      <c r="Z643" s="149">
        <v>1.68953549715074E-2</v>
      </c>
    </row>
    <row r="644" spans="1:26" x14ac:dyDescent="0.2">
      <c r="A644" s="4" t="s">
        <v>1224</v>
      </c>
      <c r="B644" s="4">
        <v>1361</v>
      </c>
      <c r="C644" s="4" t="s">
        <v>1279</v>
      </c>
      <c r="D644" s="4" t="s">
        <v>1331</v>
      </c>
      <c r="E644" s="4" t="s">
        <v>1332</v>
      </c>
      <c r="F644" s="4" t="s">
        <v>223</v>
      </c>
      <c r="G644" s="4" t="s">
        <v>53</v>
      </c>
      <c r="H644" s="4" t="s">
        <v>53</v>
      </c>
      <c r="I644" s="4" t="s">
        <v>311</v>
      </c>
      <c r="J644" s="4" t="s">
        <v>1230</v>
      </c>
      <c r="K644" s="4" t="s">
        <v>78</v>
      </c>
      <c r="L644" s="4" t="s">
        <v>1212</v>
      </c>
      <c r="M644" s="148">
        <v>11.561</v>
      </c>
      <c r="N644" s="4" t="s">
        <v>1333</v>
      </c>
      <c r="O644" s="150">
        <v>1.4999999999999999E-2</v>
      </c>
      <c r="P644" s="149">
        <v>4.6260000000000003E-2</v>
      </c>
      <c r="R644" s="148">
        <v>708104</v>
      </c>
      <c r="S644" s="148">
        <v>1</v>
      </c>
      <c r="T644" s="148">
        <v>70.930000000000007</v>
      </c>
      <c r="U644" s="148">
        <v>502.25799999999998</v>
      </c>
      <c r="W644" s="4" t="s">
        <v>17</v>
      </c>
      <c r="X644" s="149">
        <v>2.8E-5</v>
      </c>
      <c r="Y644" s="149">
        <v>5.0185679267370298E-3</v>
      </c>
      <c r="Z644" s="149">
        <v>4.1983088477938199E-3</v>
      </c>
    </row>
    <row r="645" spans="1:26" x14ac:dyDescent="0.2">
      <c r="A645" s="4" t="s">
        <v>1224</v>
      </c>
      <c r="B645" s="4">
        <v>8563</v>
      </c>
      <c r="C645" s="4" t="s">
        <v>1227</v>
      </c>
      <c r="D645" s="4" t="s">
        <v>1228</v>
      </c>
      <c r="E645" s="4" t="s">
        <v>1229</v>
      </c>
      <c r="F645" s="146" t="s">
        <v>227</v>
      </c>
      <c r="G645" s="4" t="s">
        <v>53</v>
      </c>
      <c r="H645" s="4" t="s">
        <v>53</v>
      </c>
      <c r="I645" s="4" t="s">
        <v>311</v>
      </c>
      <c r="J645" s="4" t="s">
        <v>1230</v>
      </c>
      <c r="K645" s="4" t="s">
        <v>78</v>
      </c>
      <c r="L645" s="4" t="s">
        <v>1212</v>
      </c>
      <c r="M645" s="148">
        <v>0.41399999999999998</v>
      </c>
      <c r="N645" s="4" t="s">
        <v>1231</v>
      </c>
      <c r="O645" s="150">
        <v>0</v>
      </c>
      <c r="P645" s="149">
        <v>4.3900000000000002E-2</v>
      </c>
      <c r="R645" s="148">
        <v>36575538</v>
      </c>
      <c r="S645" s="148">
        <v>1</v>
      </c>
      <c r="T645" s="148">
        <v>98.25</v>
      </c>
      <c r="U645" s="148">
        <v>35935.466</v>
      </c>
      <c r="W645" s="4" t="s">
        <v>17</v>
      </c>
      <c r="X645" s="149">
        <v>7.3150999999999994E-2</v>
      </c>
      <c r="Y645" s="149">
        <v>1.5183420821135401E-2</v>
      </c>
      <c r="Z645" s="149">
        <v>5.5707628917166102E-3</v>
      </c>
    </row>
    <row r="646" spans="1:26" x14ac:dyDescent="0.2">
      <c r="A646" s="4" t="s">
        <v>1224</v>
      </c>
      <c r="B646" s="4">
        <v>8563</v>
      </c>
      <c r="C646" s="4" t="s">
        <v>1227</v>
      </c>
      <c r="D646" s="4" t="s">
        <v>1232</v>
      </c>
      <c r="E646" s="4" t="s">
        <v>1233</v>
      </c>
      <c r="F646" s="146" t="s">
        <v>227</v>
      </c>
      <c r="G646" s="4" t="s">
        <v>53</v>
      </c>
      <c r="H646" s="4" t="s">
        <v>53</v>
      </c>
      <c r="I646" s="4" t="s">
        <v>311</v>
      </c>
      <c r="J646" s="4" t="s">
        <v>1230</v>
      </c>
      <c r="K646" s="4" t="s">
        <v>78</v>
      </c>
      <c r="L646" s="4" t="s">
        <v>1212</v>
      </c>
      <c r="M646" s="148">
        <v>0.67</v>
      </c>
      <c r="N646" s="4" t="s">
        <v>1234</v>
      </c>
      <c r="O646" s="150">
        <v>0</v>
      </c>
      <c r="P646" s="149">
        <v>4.3139999999999998E-2</v>
      </c>
      <c r="R646" s="148">
        <v>111707289</v>
      </c>
      <c r="S646" s="148">
        <v>1</v>
      </c>
      <c r="T646" s="148">
        <v>97.25</v>
      </c>
      <c r="U646" s="148">
        <v>108635.33900000001</v>
      </c>
      <c r="W646" s="4" t="s">
        <v>17</v>
      </c>
      <c r="X646" s="149">
        <v>8.9366000000000001E-2</v>
      </c>
      <c r="Y646" s="149">
        <v>4.5900505572616698E-2</v>
      </c>
      <c r="Z646" s="149">
        <v>1.68407920828373E-2</v>
      </c>
    </row>
    <row r="647" spans="1:26" x14ac:dyDescent="0.2">
      <c r="A647" s="4" t="s">
        <v>1224</v>
      </c>
      <c r="B647" s="4">
        <v>8563</v>
      </c>
      <c r="C647" s="4" t="s">
        <v>1235</v>
      </c>
      <c r="D647" s="4" t="s">
        <v>1236</v>
      </c>
      <c r="E647" s="4" t="s">
        <v>1237</v>
      </c>
      <c r="F647" s="4" t="s">
        <v>221</v>
      </c>
      <c r="G647" s="4" t="s">
        <v>53</v>
      </c>
      <c r="H647" s="4" t="s">
        <v>53</v>
      </c>
      <c r="I647" s="4" t="s">
        <v>311</v>
      </c>
      <c r="J647" s="4" t="s">
        <v>1230</v>
      </c>
      <c r="K647" s="4" t="s">
        <v>78</v>
      </c>
      <c r="L647" s="4" t="s">
        <v>1212</v>
      </c>
      <c r="M647" s="148">
        <v>0.33200000000000002</v>
      </c>
      <c r="N647" s="4" t="s">
        <v>1238</v>
      </c>
      <c r="O647" s="150">
        <v>0.04</v>
      </c>
      <c r="P647" s="149">
        <v>-1.214E-2</v>
      </c>
      <c r="R647" s="148">
        <v>29852055</v>
      </c>
      <c r="S647" s="148">
        <v>1</v>
      </c>
      <c r="T647" s="148">
        <v>143.79</v>
      </c>
      <c r="U647" s="148">
        <v>42924.27</v>
      </c>
      <c r="W647" s="4" t="s">
        <v>17</v>
      </c>
      <c r="X647" s="149">
        <v>3.4099999999999998E-3</v>
      </c>
      <c r="Y647" s="149">
        <v>1.8136323918959699E-2</v>
      </c>
      <c r="Z647" s="149">
        <v>6.6541763855517098E-3</v>
      </c>
    </row>
    <row r="648" spans="1:26" x14ac:dyDescent="0.2">
      <c r="A648" s="4" t="s">
        <v>1224</v>
      </c>
      <c r="B648" s="4">
        <v>8563</v>
      </c>
      <c r="C648" s="4" t="s">
        <v>1239</v>
      </c>
      <c r="D648" s="4" t="s">
        <v>1240</v>
      </c>
      <c r="E648" s="4" t="s">
        <v>1241</v>
      </c>
      <c r="F648" s="4" t="s">
        <v>227</v>
      </c>
      <c r="G648" s="4" t="s">
        <v>53</v>
      </c>
      <c r="H648" s="4" t="s">
        <v>53</v>
      </c>
      <c r="I648" s="146" t="s">
        <v>311</v>
      </c>
      <c r="J648" s="4" t="s">
        <v>1230</v>
      </c>
      <c r="K648" s="4" t="s">
        <v>78</v>
      </c>
      <c r="L648" s="4" t="s">
        <v>1212</v>
      </c>
      <c r="M648" s="148">
        <v>0.94</v>
      </c>
      <c r="N648" s="4" t="s">
        <v>1242</v>
      </c>
      <c r="O648" s="150">
        <v>0</v>
      </c>
      <c r="P648" s="149">
        <v>4.0960000000000003E-2</v>
      </c>
      <c r="R648" s="148">
        <v>217922760</v>
      </c>
      <c r="S648" s="148">
        <v>1</v>
      </c>
      <c r="T648" s="148">
        <v>96.38</v>
      </c>
      <c r="U648" s="148">
        <v>210033.95600000001</v>
      </c>
      <c r="W648" s="4" t="s">
        <v>17</v>
      </c>
      <c r="X648" s="149">
        <v>0</v>
      </c>
      <c r="Y648" s="149">
        <v>8.8743358287570004E-2</v>
      </c>
      <c r="Z648" s="149">
        <v>3.2559738220951102E-2</v>
      </c>
    </row>
    <row r="649" spans="1:26" x14ac:dyDescent="0.2">
      <c r="A649" s="4" t="s">
        <v>1224</v>
      </c>
      <c r="B649" s="4">
        <v>8563</v>
      </c>
      <c r="C649" s="4" t="s">
        <v>1239</v>
      </c>
      <c r="D649" s="4" t="s">
        <v>1243</v>
      </c>
      <c r="E649" s="4" t="s">
        <v>1244</v>
      </c>
      <c r="F649" s="4" t="s">
        <v>227</v>
      </c>
      <c r="G649" s="4" t="s">
        <v>53</v>
      </c>
      <c r="H649" s="4" t="s">
        <v>53</v>
      </c>
      <c r="I649" s="4" t="s">
        <v>311</v>
      </c>
      <c r="J649" s="4" t="s">
        <v>1230</v>
      </c>
      <c r="K649" s="4" t="s">
        <v>78</v>
      </c>
      <c r="L649" s="4" t="s">
        <v>1212</v>
      </c>
      <c r="M649" s="148">
        <v>5.0000000000000001E-3</v>
      </c>
      <c r="N649" s="4" t="s">
        <v>1245</v>
      </c>
      <c r="O649" s="150">
        <v>0</v>
      </c>
      <c r="P649" s="149">
        <v>5.629E-2</v>
      </c>
      <c r="R649" s="148">
        <v>151403448</v>
      </c>
      <c r="S649" s="148">
        <v>1</v>
      </c>
      <c r="T649" s="148">
        <v>99.97</v>
      </c>
      <c r="U649" s="148">
        <v>151358.027</v>
      </c>
      <c r="W649" s="4" t="s">
        <v>17</v>
      </c>
      <c r="X649" s="149">
        <v>7.5700000000000003E-3</v>
      </c>
      <c r="Y649" s="149">
        <v>6.3951657469519696E-2</v>
      </c>
      <c r="Z649" s="149">
        <v>2.3463719045385099E-2</v>
      </c>
    </row>
    <row r="650" spans="1:26" x14ac:dyDescent="0.2">
      <c r="A650" s="4" t="s">
        <v>1224</v>
      </c>
      <c r="B650" s="4">
        <v>8563</v>
      </c>
      <c r="C650" s="4" t="s">
        <v>1239</v>
      </c>
      <c r="D650" s="4" t="s">
        <v>1246</v>
      </c>
      <c r="E650" s="4" t="s">
        <v>1247</v>
      </c>
      <c r="F650" s="4" t="s">
        <v>227</v>
      </c>
      <c r="G650" s="4" t="s">
        <v>53</v>
      </c>
      <c r="H650" s="4" t="s">
        <v>53</v>
      </c>
      <c r="I650" s="4" t="s">
        <v>311</v>
      </c>
      <c r="J650" s="4" t="s">
        <v>1230</v>
      </c>
      <c r="K650" s="4" t="s">
        <v>78</v>
      </c>
      <c r="L650" s="4" t="s">
        <v>1212</v>
      </c>
      <c r="M650" s="148">
        <v>0.504</v>
      </c>
      <c r="N650" s="4" t="s">
        <v>1248</v>
      </c>
      <c r="O650" s="150">
        <v>0</v>
      </c>
      <c r="P650" s="149">
        <v>4.258E-2</v>
      </c>
      <c r="R650" s="148">
        <v>41626504</v>
      </c>
      <c r="S650" s="148">
        <v>1</v>
      </c>
      <c r="T650" s="148">
        <v>97.93</v>
      </c>
      <c r="U650" s="148">
        <v>40764.834999999999</v>
      </c>
      <c r="W650" s="4" t="s">
        <v>17</v>
      </c>
      <c r="X650" s="149">
        <v>0</v>
      </c>
      <c r="Y650" s="149">
        <v>1.7223921588228899E-2</v>
      </c>
      <c r="Z650" s="149">
        <v>6.3194180260076199E-3</v>
      </c>
    </row>
    <row r="651" spans="1:26" x14ac:dyDescent="0.2">
      <c r="A651" s="4" t="s">
        <v>1224</v>
      </c>
      <c r="B651" s="4">
        <v>8563</v>
      </c>
      <c r="C651" s="4" t="s">
        <v>1239</v>
      </c>
      <c r="D651" s="4" t="s">
        <v>1249</v>
      </c>
      <c r="E651" s="4" t="s">
        <v>1250</v>
      </c>
      <c r="F651" s="4" t="s">
        <v>227</v>
      </c>
      <c r="G651" s="4" t="s">
        <v>53</v>
      </c>
      <c r="H651" s="4" t="s">
        <v>53</v>
      </c>
      <c r="I651" s="4" t="s">
        <v>311</v>
      </c>
      <c r="J651" s="4" t="s">
        <v>1230</v>
      </c>
      <c r="K651" s="4" t="s">
        <v>78</v>
      </c>
      <c r="L651" s="4" t="s">
        <v>1212</v>
      </c>
      <c r="M651" s="148">
        <v>0.6</v>
      </c>
      <c r="N651" s="4" t="s">
        <v>1251</v>
      </c>
      <c r="O651" s="150">
        <v>0</v>
      </c>
      <c r="P651" s="149">
        <v>4.274E-2</v>
      </c>
      <c r="R651" s="148">
        <v>20091319</v>
      </c>
      <c r="S651" s="148">
        <v>1</v>
      </c>
      <c r="T651" s="148">
        <v>97.52</v>
      </c>
      <c r="U651" s="148">
        <v>19593.054</v>
      </c>
      <c r="W651" s="4" t="s">
        <v>17</v>
      </c>
      <c r="X651" s="149">
        <v>0</v>
      </c>
      <c r="Y651" s="149">
        <v>8.2784396822496893E-3</v>
      </c>
      <c r="Z651" s="149">
        <v>3.03734086846855E-3</v>
      </c>
    </row>
    <row r="652" spans="1:26" x14ac:dyDescent="0.2">
      <c r="A652" s="4" t="s">
        <v>1224</v>
      </c>
      <c r="B652" s="4">
        <v>8563</v>
      </c>
      <c r="C652" s="4" t="s">
        <v>1239</v>
      </c>
      <c r="D652" s="4" t="s">
        <v>1252</v>
      </c>
      <c r="E652" s="4" t="s">
        <v>1253</v>
      </c>
      <c r="F652" s="4" t="s">
        <v>227</v>
      </c>
      <c r="G652" s="4" t="s">
        <v>53</v>
      </c>
      <c r="H652" s="4" t="s">
        <v>53</v>
      </c>
      <c r="I652" s="4" t="s">
        <v>311</v>
      </c>
      <c r="J652" s="4" t="s">
        <v>1230</v>
      </c>
      <c r="K652" s="4" t="s">
        <v>78</v>
      </c>
      <c r="L652" s="4" t="s">
        <v>1212</v>
      </c>
      <c r="M652" s="148">
        <v>0.67700000000000005</v>
      </c>
      <c r="N652" s="4" t="s">
        <v>1254</v>
      </c>
      <c r="O652" s="150">
        <v>0</v>
      </c>
      <c r="P652" s="149">
        <v>4.2380000000000001E-2</v>
      </c>
      <c r="R652" s="148">
        <v>326566432</v>
      </c>
      <c r="S652" s="148">
        <v>1</v>
      </c>
      <c r="T652" s="148">
        <v>97.22</v>
      </c>
      <c r="U652" s="148">
        <v>317487.88500000001</v>
      </c>
      <c r="W652" s="4" t="s">
        <v>17</v>
      </c>
      <c r="X652" s="149">
        <v>2.3326E-2</v>
      </c>
      <c r="Y652" s="149">
        <v>0.13414469580152</v>
      </c>
      <c r="Z652" s="149">
        <v>4.9217386667666597E-2</v>
      </c>
    </row>
    <row r="653" spans="1:26" x14ac:dyDescent="0.2">
      <c r="A653" s="4" t="s">
        <v>1224</v>
      </c>
      <c r="B653" s="4">
        <v>8563</v>
      </c>
      <c r="C653" s="4" t="s">
        <v>1239</v>
      </c>
      <c r="D653" s="4" t="s">
        <v>1255</v>
      </c>
      <c r="E653" s="4" t="s">
        <v>1256</v>
      </c>
      <c r="F653" s="4" t="s">
        <v>227</v>
      </c>
      <c r="G653" s="4" t="s">
        <v>53</v>
      </c>
      <c r="H653" s="4" t="s">
        <v>53</v>
      </c>
      <c r="I653" s="4" t="s">
        <v>311</v>
      </c>
      <c r="J653" s="4" t="s">
        <v>1230</v>
      </c>
      <c r="K653" s="4" t="s">
        <v>78</v>
      </c>
      <c r="L653" s="4" t="s">
        <v>1212</v>
      </c>
      <c r="M653" s="148">
        <v>0.78</v>
      </c>
      <c r="N653" s="4" t="s">
        <v>1257</v>
      </c>
      <c r="O653" s="150">
        <v>0</v>
      </c>
      <c r="P653" s="149">
        <v>4.1869999999999997E-2</v>
      </c>
      <c r="R653" s="148">
        <v>129111177</v>
      </c>
      <c r="S653" s="148">
        <v>1</v>
      </c>
      <c r="T653" s="148">
        <v>96.9</v>
      </c>
      <c r="U653" s="148">
        <v>125108.731</v>
      </c>
      <c r="W653" s="4" t="s">
        <v>17</v>
      </c>
      <c r="X653" s="149">
        <v>0</v>
      </c>
      <c r="Y653" s="149">
        <v>5.2860828332759902E-2</v>
      </c>
      <c r="Z653" s="149">
        <v>1.93945188222426E-2</v>
      </c>
    </row>
    <row r="654" spans="1:26" x14ac:dyDescent="0.2">
      <c r="A654" s="4" t="s">
        <v>1224</v>
      </c>
      <c r="B654" s="4">
        <v>8563</v>
      </c>
      <c r="C654" s="4" t="s">
        <v>1239</v>
      </c>
      <c r="D654" s="4" t="s">
        <v>1258</v>
      </c>
      <c r="E654" s="4" t="s">
        <v>1259</v>
      </c>
      <c r="F654" s="4" t="s">
        <v>227</v>
      </c>
      <c r="G654" s="4" t="s">
        <v>53</v>
      </c>
      <c r="H654" s="4" t="s">
        <v>53</v>
      </c>
      <c r="I654" s="4" t="s">
        <v>311</v>
      </c>
      <c r="J654" s="4" t="s">
        <v>1230</v>
      </c>
      <c r="K654" s="4" t="s">
        <v>78</v>
      </c>
      <c r="L654" s="4" t="s">
        <v>1212</v>
      </c>
      <c r="M654" s="148">
        <v>0.86</v>
      </c>
      <c r="N654" s="4" t="s">
        <v>1260</v>
      </c>
      <c r="O654" s="150">
        <v>0</v>
      </c>
      <c r="P654" s="149">
        <v>4.1309999999999999E-2</v>
      </c>
      <c r="R654" s="148">
        <v>91633037</v>
      </c>
      <c r="S654" s="148">
        <v>1</v>
      </c>
      <c r="T654" s="148">
        <v>96.63</v>
      </c>
      <c r="U654" s="148">
        <v>88545.004000000001</v>
      </c>
      <c r="W654" s="4" t="s">
        <v>17</v>
      </c>
      <c r="X654" s="149">
        <v>0</v>
      </c>
      <c r="Y654" s="149">
        <v>3.7411955333874598E-2</v>
      </c>
      <c r="Z654" s="149">
        <v>1.3726362124561299E-2</v>
      </c>
    </row>
    <row r="655" spans="1:26" x14ac:dyDescent="0.2">
      <c r="A655" s="4" t="s">
        <v>1224</v>
      </c>
      <c r="B655" s="4">
        <v>8563</v>
      </c>
      <c r="C655" s="4" t="s">
        <v>1239</v>
      </c>
      <c r="D655" s="4" t="s">
        <v>1261</v>
      </c>
      <c r="E655" s="4" t="s">
        <v>1262</v>
      </c>
      <c r="F655" s="4" t="s">
        <v>227</v>
      </c>
      <c r="G655" s="4" t="s">
        <v>53</v>
      </c>
      <c r="H655" s="4" t="s">
        <v>53</v>
      </c>
      <c r="I655" s="4" t="s">
        <v>311</v>
      </c>
      <c r="J655" s="4" t="s">
        <v>1230</v>
      </c>
      <c r="K655" s="4" t="s">
        <v>78</v>
      </c>
      <c r="L655" s="4" t="s">
        <v>1212</v>
      </c>
      <c r="M655" s="148">
        <v>0.255</v>
      </c>
      <c r="N655" s="4" t="s">
        <v>1263</v>
      </c>
      <c r="O655" s="150">
        <v>0</v>
      </c>
      <c r="P655" s="149">
        <v>4.3119999999999999E-2</v>
      </c>
      <c r="R655" s="148">
        <v>36290424</v>
      </c>
      <c r="S655" s="148">
        <v>1</v>
      </c>
      <c r="T655" s="148">
        <v>98.95</v>
      </c>
      <c r="U655" s="148">
        <v>35909.375</v>
      </c>
      <c r="W655" s="4" t="s">
        <v>17</v>
      </c>
      <c r="X655" s="149">
        <v>2.016E-3</v>
      </c>
      <c r="Y655" s="149">
        <v>1.5172396648380699E-2</v>
      </c>
      <c r="Z655" s="149">
        <v>5.5667181475698799E-3</v>
      </c>
    </row>
    <row r="656" spans="1:26" x14ac:dyDescent="0.2">
      <c r="A656" s="4" t="s">
        <v>1224</v>
      </c>
      <c r="B656" s="4">
        <v>8563</v>
      </c>
      <c r="C656" s="4" t="s">
        <v>1239</v>
      </c>
      <c r="D656" s="4" t="s">
        <v>1264</v>
      </c>
      <c r="E656" s="4" t="s">
        <v>1265</v>
      </c>
      <c r="F656" s="4" t="s">
        <v>227</v>
      </c>
      <c r="G656" s="4" t="s">
        <v>53</v>
      </c>
      <c r="H656" s="4" t="s">
        <v>53</v>
      </c>
      <c r="I656" s="4" t="s">
        <v>311</v>
      </c>
      <c r="J656" s="4" t="s">
        <v>1230</v>
      </c>
      <c r="K656" s="4" t="s">
        <v>78</v>
      </c>
      <c r="L656" s="4" t="s">
        <v>1212</v>
      </c>
      <c r="M656" s="148">
        <v>0.35099999999999998</v>
      </c>
      <c r="N656" s="4" t="s">
        <v>1266</v>
      </c>
      <c r="O656" s="150">
        <v>0</v>
      </c>
      <c r="P656" s="149">
        <v>4.283E-2</v>
      </c>
      <c r="R656" s="148">
        <v>261806774</v>
      </c>
      <c r="S656" s="148">
        <v>1</v>
      </c>
      <c r="T656" s="148">
        <v>98.55</v>
      </c>
      <c r="U656" s="148">
        <v>258010.576</v>
      </c>
      <c r="W656" s="4" t="s">
        <v>17</v>
      </c>
      <c r="X656" s="149">
        <v>1.4545000000000001E-2</v>
      </c>
      <c r="Y656" s="149">
        <v>0.10901439650342699</v>
      </c>
      <c r="Z656" s="149">
        <v>3.9997136472619897E-2</v>
      </c>
    </row>
    <row r="657" spans="1:26" x14ac:dyDescent="0.2">
      <c r="A657" s="4" t="s">
        <v>1224</v>
      </c>
      <c r="B657" s="4">
        <v>8563</v>
      </c>
      <c r="C657" s="4" t="s">
        <v>1239</v>
      </c>
      <c r="D657" s="4" t="s">
        <v>1267</v>
      </c>
      <c r="E657" s="4" t="s">
        <v>1268</v>
      </c>
      <c r="F657" s="4" t="s">
        <v>227</v>
      </c>
      <c r="G657" s="4" t="s">
        <v>53</v>
      </c>
      <c r="H657" s="4" t="s">
        <v>53</v>
      </c>
      <c r="I657" s="4" t="s">
        <v>311</v>
      </c>
      <c r="J657" s="4" t="s">
        <v>1230</v>
      </c>
      <c r="K657" s="4" t="s">
        <v>78</v>
      </c>
      <c r="L657" s="4" t="s">
        <v>1212</v>
      </c>
      <c r="M657" s="148">
        <v>0.42699999999999999</v>
      </c>
      <c r="N657" s="4" t="s">
        <v>1269</v>
      </c>
      <c r="O657" s="150">
        <v>0</v>
      </c>
      <c r="P657" s="149">
        <v>4.317E-2</v>
      </c>
      <c r="R657" s="148">
        <v>224403618</v>
      </c>
      <c r="S657" s="148">
        <v>1</v>
      </c>
      <c r="T657" s="148">
        <v>98.21</v>
      </c>
      <c r="U657" s="148">
        <v>220386.79300000001</v>
      </c>
      <c r="W657" s="4" t="s">
        <v>17</v>
      </c>
      <c r="X657" s="149">
        <v>1.2467000000000001E-2</v>
      </c>
      <c r="Y657" s="149">
        <v>9.3117629732005505E-2</v>
      </c>
      <c r="Z657" s="149">
        <v>3.4164648558879497E-2</v>
      </c>
    </row>
    <row r="658" spans="1:26" x14ac:dyDescent="0.2">
      <c r="A658" s="4" t="s">
        <v>1224</v>
      </c>
      <c r="B658" s="4">
        <v>8563</v>
      </c>
      <c r="C658" s="4" t="s">
        <v>1235</v>
      </c>
      <c r="D658" s="4" t="s">
        <v>1273</v>
      </c>
      <c r="E658" s="4" t="s">
        <v>1274</v>
      </c>
      <c r="F658" s="4" t="s">
        <v>221</v>
      </c>
      <c r="G658" s="4" t="s">
        <v>53</v>
      </c>
      <c r="H658" s="4" t="s">
        <v>53</v>
      </c>
      <c r="I658" s="4" t="s">
        <v>311</v>
      </c>
      <c r="J658" s="4" t="s">
        <v>1230</v>
      </c>
      <c r="K658" s="4" t="s">
        <v>78</v>
      </c>
      <c r="L658" s="4" t="s">
        <v>1212</v>
      </c>
      <c r="M658" s="148">
        <v>1.5760000000000001</v>
      </c>
      <c r="N658" s="4" t="s">
        <v>1275</v>
      </c>
      <c r="O658" s="150">
        <v>7.4999999999999997E-3</v>
      </c>
      <c r="P658" s="149">
        <v>7.9699999999999997E-3</v>
      </c>
      <c r="R658" s="148">
        <v>6576040</v>
      </c>
      <c r="S658" s="148">
        <v>1</v>
      </c>
      <c r="T658" s="148">
        <v>112.14</v>
      </c>
      <c r="U658" s="148">
        <v>7374.3710000000001</v>
      </c>
      <c r="W658" s="4" t="s">
        <v>17</v>
      </c>
      <c r="X658" s="149">
        <v>3.0299999999999999E-4</v>
      </c>
      <c r="Y658" s="149">
        <v>3.1158127128861702E-3</v>
      </c>
      <c r="Z658" s="149">
        <v>1.14318466457331E-3</v>
      </c>
    </row>
    <row r="659" spans="1:26" x14ac:dyDescent="0.2">
      <c r="A659" s="4" t="s">
        <v>1224</v>
      </c>
      <c r="B659" s="4">
        <v>8563</v>
      </c>
      <c r="C659" s="4" t="s">
        <v>1279</v>
      </c>
      <c r="D659" s="4" t="s">
        <v>1283</v>
      </c>
      <c r="E659" s="4" t="s">
        <v>1284</v>
      </c>
      <c r="F659" s="4" t="s">
        <v>223</v>
      </c>
      <c r="G659" s="4" t="s">
        <v>53</v>
      </c>
      <c r="H659" s="4" t="s">
        <v>53</v>
      </c>
      <c r="I659" s="4" t="s">
        <v>311</v>
      </c>
      <c r="J659" s="4" t="s">
        <v>1230</v>
      </c>
      <c r="K659" s="4" t="s">
        <v>78</v>
      </c>
      <c r="L659" s="4" t="s">
        <v>1212</v>
      </c>
      <c r="M659" s="148">
        <v>1.9039999999999999</v>
      </c>
      <c r="N659" s="4" t="s">
        <v>1285</v>
      </c>
      <c r="O659" s="150">
        <v>5.0000000000000001E-3</v>
      </c>
      <c r="P659" s="149">
        <v>4.0289999999999999E-2</v>
      </c>
      <c r="R659" s="148">
        <v>742354</v>
      </c>
      <c r="S659" s="148">
        <v>1</v>
      </c>
      <c r="T659" s="148">
        <v>93.69</v>
      </c>
      <c r="U659" s="148">
        <v>695.51099999999997</v>
      </c>
      <c r="W659" s="4" t="s">
        <v>17</v>
      </c>
      <c r="X659" s="149">
        <v>3.4999999999999997E-5</v>
      </c>
      <c r="Y659" s="149">
        <v>2.9386687785266198E-4</v>
      </c>
      <c r="Z659" s="149">
        <v>1.07819095415404E-4</v>
      </c>
    </row>
    <row r="660" spans="1:26" x14ac:dyDescent="0.2">
      <c r="A660" s="4" t="s">
        <v>1224</v>
      </c>
      <c r="B660" s="4">
        <v>8563</v>
      </c>
      <c r="C660" s="4" t="s">
        <v>1279</v>
      </c>
      <c r="D660" s="4" t="s">
        <v>1295</v>
      </c>
      <c r="E660" s="4" t="s">
        <v>1296</v>
      </c>
      <c r="F660" s="4" t="s">
        <v>223</v>
      </c>
      <c r="G660" s="4" t="s">
        <v>53</v>
      </c>
      <c r="H660" s="4" t="s">
        <v>53</v>
      </c>
      <c r="I660" s="4" t="s">
        <v>311</v>
      </c>
      <c r="J660" s="4" t="s">
        <v>1230</v>
      </c>
      <c r="K660" s="4" t="s">
        <v>78</v>
      </c>
      <c r="L660" s="4" t="s">
        <v>1212</v>
      </c>
      <c r="M660" s="148">
        <v>1.399</v>
      </c>
      <c r="N660" s="4" t="s">
        <v>1297</v>
      </c>
      <c r="O660" s="150">
        <v>1.7500000000000002E-2</v>
      </c>
      <c r="P660" s="149">
        <v>4.0219999999999999E-2</v>
      </c>
      <c r="R660" s="148">
        <v>60794846</v>
      </c>
      <c r="S660" s="148">
        <v>1</v>
      </c>
      <c r="T660" s="148">
        <v>97.96</v>
      </c>
      <c r="U660" s="148">
        <v>59554.631000000001</v>
      </c>
      <c r="W660" s="4" t="s">
        <v>17</v>
      </c>
      <c r="X660" s="149">
        <v>2.5569999999999998E-3</v>
      </c>
      <c r="Y660" s="149">
        <v>2.5162969205173399E-2</v>
      </c>
      <c r="Z660" s="149">
        <v>9.2322367103505904E-3</v>
      </c>
    </row>
    <row r="661" spans="1:26" x14ac:dyDescent="0.2">
      <c r="A661" s="4" t="s">
        <v>1224</v>
      </c>
      <c r="B661" s="4">
        <v>8563</v>
      </c>
      <c r="C661" s="4" t="s">
        <v>1279</v>
      </c>
      <c r="D661" s="4" t="s">
        <v>1322</v>
      </c>
      <c r="E661" s="4" t="s">
        <v>1323</v>
      </c>
      <c r="F661" s="4" t="s">
        <v>223</v>
      </c>
      <c r="G661" s="4" t="s">
        <v>53</v>
      </c>
      <c r="H661" s="4" t="s">
        <v>53</v>
      </c>
      <c r="I661" s="4" t="s">
        <v>311</v>
      </c>
      <c r="J661" s="4" t="s">
        <v>1230</v>
      </c>
      <c r="K661" s="4" t="s">
        <v>78</v>
      </c>
      <c r="L661" s="4" t="s">
        <v>1212</v>
      </c>
      <c r="M661" s="148">
        <v>1.0740000000000001</v>
      </c>
      <c r="N661" s="4" t="s">
        <v>1324</v>
      </c>
      <c r="O661" s="150">
        <v>5.0000000000000001E-3</v>
      </c>
      <c r="P661" s="149">
        <v>4.0739999999999998E-2</v>
      </c>
      <c r="R661" s="148">
        <v>36940348</v>
      </c>
      <c r="S661" s="148">
        <v>1</v>
      </c>
      <c r="T661" s="148">
        <v>96.77</v>
      </c>
      <c r="U661" s="148">
        <v>35747.175000000003</v>
      </c>
      <c r="W661" s="4" t="s">
        <v>17</v>
      </c>
      <c r="X661" s="149">
        <v>1.5740000000000001E-3</v>
      </c>
      <c r="Y661" s="149">
        <v>1.51038641396176E-2</v>
      </c>
      <c r="Z661" s="149">
        <v>5.54157372450533E-3</v>
      </c>
    </row>
    <row r="662" spans="1:26" x14ac:dyDescent="0.2">
      <c r="A662" s="4" t="s">
        <v>1224</v>
      </c>
      <c r="B662" s="4">
        <v>8563</v>
      </c>
      <c r="C662" s="4" t="s">
        <v>1239</v>
      </c>
      <c r="D662" s="4" t="s">
        <v>1334</v>
      </c>
      <c r="E662" s="4" t="s">
        <v>1335</v>
      </c>
      <c r="F662" s="4" t="s">
        <v>227</v>
      </c>
      <c r="G662" s="4" t="s">
        <v>53</v>
      </c>
      <c r="H662" s="4" t="s">
        <v>53</v>
      </c>
      <c r="I662" s="4" t="s">
        <v>311</v>
      </c>
      <c r="J662" s="4" t="s">
        <v>1230</v>
      </c>
      <c r="K662" s="4" t="s">
        <v>78</v>
      </c>
      <c r="L662" s="4" t="s">
        <v>1212</v>
      </c>
      <c r="M662" s="148">
        <v>0.10100000000000001</v>
      </c>
      <c r="N662" s="4" t="s">
        <v>1336</v>
      </c>
      <c r="O662" s="150">
        <v>0</v>
      </c>
      <c r="P662" s="149">
        <v>4.3430000000000003E-2</v>
      </c>
      <c r="R662" s="148">
        <v>181053826</v>
      </c>
      <c r="S662" s="148">
        <v>1</v>
      </c>
      <c r="T662" s="148">
        <v>99.58</v>
      </c>
      <c r="U662" s="148">
        <v>180293.4</v>
      </c>
      <c r="W662" s="4" t="s">
        <v>17</v>
      </c>
      <c r="X662" s="149">
        <v>1.0059E-2</v>
      </c>
      <c r="Y662" s="149">
        <v>7.6177405239367599E-2</v>
      </c>
      <c r="Z662" s="149">
        <v>2.7949318358087501E-2</v>
      </c>
    </row>
    <row r="663" spans="1:26" x14ac:dyDescent="0.2">
      <c r="A663" s="4" t="s">
        <v>1224</v>
      </c>
      <c r="B663" s="4">
        <v>8563</v>
      </c>
      <c r="C663" s="4" t="s">
        <v>1239</v>
      </c>
      <c r="D663" s="4" t="s">
        <v>1337</v>
      </c>
      <c r="E663" s="4" t="s">
        <v>1338</v>
      </c>
      <c r="F663" s="4" t="s">
        <v>227</v>
      </c>
      <c r="G663" s="4" t="s">
        <v>53</v>
      </c>
      <c r="H663" s="4" t="s">
        <v>53</v>
      </c>
      <c r="I663" s="4" t="s">
        <v>311</v>
      </c>
      <c r="J663" s="4" t="s">
        <v>1230</v>
      </c>
      <c r="K663" s="4" t="s">
        <v>78</v>
      </c>
      <c r="L663" s="4" t="s">
        <v>1212</v>
      </c>
      <c r="M663" s="148">
        <v>0.17799999999999999</v>
      </c>
      <c r="N663" s="4" t="s">
        <v>1339</v>
      </c>
      <c r="O663" s="150">
        <v>0</v>
      </c>
      <c r="P663" s="149">
        <v>4.3180000000000003E-2</v>
      </c>
      <c r="R663" s="148">
        <v>117730715</v>
      </c>
      <c r="S663" s="148">
        <v>1</v>
      </c>
      <c r="T663" s="148">
        <v>99.26</v>
      </c>
      <c r="U663" s="148">
        <v>116859.508</v>
      </c>
      <c r="W663" s="4" t="s">
        <v>17</v>
      </c>
      <c r="X663" s="149">
        <v>6.5409999999999999E-3</v>
      </c>
      <c r="Y663" s="149">
        <v>4.9375374130380102E-2</v>
      </c>
      <c r="Z663" s="149">
        <v>1.8115713527959602E-2</v>
      </c>
    </row>
    <row r="664" spans="1:26" x14ac:dyDescent="0.2">
      <c r="A664" s="4" t="s">
        <v>1224</v>
      </c>
      <c r="B664" s="4">
        <v>8563</v>
      </c>
      <c r="C664" s="4" t="s">
        <v>1340</v>
      </c>
      <c r="D664" s="4" t="s">
        <v>1341</v>
      </c>
      <c r="E664" s="4" t="s">
        <v>1342</v>
      </c>
      <c r="F664" s="4" t="s">
        <v>225</v>
      </c>
      <c r="G664" s="4" t="s">
        <v>61</v>
      </c>
      <c r="H664" s="4" t="s">
        <v>314</v>
      </c>
      <c r="I664" s="4" t="s">
        <v>1142</v>
      </c>
      <c r="J664" s="4" t="s">
        <v>2126</v>
      </c>
      <c r="K664" s="146" t="s">
        <v>101</v>
      </c>
      <c r="L664" s="4" t="s">
        <v>1214</v>
      </c>
      <c r="M664" s="148">
        <v>0.08</v>
      </c>
      <c r="N664" s="4" t="s">
        <v>1344</v>
      </c>
      <c r="O664" s="150">
        <v>0</v>
      </c>
      <c r="P664" s="149">
        <v>5.2830000000000002E-2</v>
      </c>
      <c r="Q664" s="148">
        <v>9429</v>
      </c>
      <c r="R664" s="148">
        <v>9429000</v>
      </c>
      <c r="S664" s="148">
        <v>3.681</v>
      </c>
      <c r="T664" s="148">
        <v>99.855000000000004</v>
      </c>
      <c r="U664" s="148">
        <v>34708.148999999998</v>
      </c>
      <c r="W664" s="4" t="s">
        <v>17</v>
      </c>
      <c r="X664" s="149">
        <v>1.35E-4</v>
      </c>
      <c r="Y664" s="149">
        <v>1.4664855909845601E-2</v>
      </c>
      <c r="Z664" s="149">
        <v>5.3805025940676003E-3</v>
      </c>
    </row>
    <row r="665" spans="1:26" x14ac:dyDescent="0.2">
      <c r="A665" s="4" t="s">
        <v>1224</v>
      </c>
      <c r="B665" s="4">
        <v>8563</v>
      </c>
      <c r="C665" s="4" t="s">
        <v>1345</v>
      </c>
      <c r="D665" s="4" t="s">
        <v>1346</v>
      </c>
      <c r="E665" s="4" t="s">
        <v>1347</v>
      </c>
      <c r="F665" s="4" t="s">
        <v>225</v>
      </c>
      <c r="G665" s="4" t="s">
        <v>61</v>
      </c>
      <c r="H665" s="4" t="s">
        <v>314</v>
      </c>
      <c r="I665" s="4" t="s">
        <v>1142</v>
      </c>
      <c r="J665" s="4" t="s">
        <v>2126</v>
      </c>
      <c r="K665" s="146" t="s">
        <v>101</v>
      </c>
      <c r="L665" s="4" t="s">
        <v>1214</v>
      </c>
      <c r="M665" s="148">
        <v>0.06</v>
      </c>
      <c r="N665" s="4" t="s">
        <v>1348</v>
      </c>
      <c r="O665" s="150">
        <v>0</v>
      </c>
      <c r="P665" s="149">
        <v>5.3330000000000002E-2</v>
      </c>
      <c r="Q665" s="148">
        <v>10304</v>
      </c>
      <c r="R665" s="148">
        <v>10304000</v>
      </c>
      <c r="S665" s="148">
        <v>3.681</v>
      </c>
      <c r="T665" s="148">
        <v>99.956000000000003</v>
      </c>
      <c r="U665" s="148">
        <v>37929.023999999998</v>
      </c>
      <c r="W665" s="4" t="s">
        <v>17</v>
      </c>
      <c r="X665" s="149">
        <v>0</v>
      </c>
      <c r="Y665" s="149">
        <v>1.6025737118999801E-2</v>
      </c>
      <c r="Z665" s="149">
        <v>5.8798068437026802E-3</v>
      </c>
    </row>
    <row r="666" spans="1:26" x14ac:dyDescent="0.2">
      <c r="A666" s="4" t="s">
        <v>1224</v>
      </c>
      <c r="B666" s="4">
        <v>8563</v>
      </c>
      <c r="C666" s="4" t="s">
        <v>1340</v>
      </c>
      <c r="D666" s="4" t="s">
        <v>1349</v>
      </c>
      <c r="E666" s="4" t="s">
        <v>1350</v>
      </c>
      <c r="F666" s="4" t="s">
        <v>225</v>
      </c>
      <c r="G666" s="4" t="s">
        <v>61</v>
      </c>
      <c r="H666" s="4" t="s">
        <v>314</v>
      </c>
      <c r="I666" s="4" t="s">
        <v>1142</v>
      </c>
      <c r="J666" s="4" t="s">
        <v>2126</v>
      </c>
      <c r="K666" s="146" t="s">
        <v>101</v>
      </c>
      <c r="L666" s="4" t="s">
        <v>1214</v>
      </c>
      <c r="M666" s="148">
        <v>0.05</v>
      </c>
      <c r="N666" s="4" t="s">
        <v>1351</v>
      </c>
      <c r="O666" s="150">
        <v>0</v>
      </c>
      <c r="P666" s="149">
        <v>5.3490000000000003E-2</v>
      </c>
      <c r="R666" s="148">
        <v>7300000</v>
      </c>
      <c r="S666" s="148">
        <v>3.681</v>
      </c>
      <c r="T666" s="148">
        <v>99.65</v>
      </c>
      <c r="U666" s="148">
        <v>26777.330999999998</v>
      </c>
      <c r="W666" s="4" t="s">
        <v>17</v>
      </c>
      <c r="X666" s="149">
        <v>1.01E-4</v>
      </c>
      <c r="Y666" s="149">
        <v>1.1313933845977399E-2</v>
      </c>
      <c r="Z666" s="149">
        <v>4.1510568383096701E-3</v>
      </c>
    </row>
    <row r="667" spans="1:26" x14ac:dyDescent="0.2">
      <c r="A667" s="4" t="s">
        <v>1224</v>
      </c>
      <c r="B667" s="4">
        <v>8563</v>
      </c>
      <c r="C667" s="4" t="s">
        <v>1340</v>
      </c>
      <c r="D667" s="4" t="s">
        <v>1364</v>
      </c>
      <c r="E667" s="4" t="s">
        <v>1365</v>
      </c>
      <c r="F667" s="4" t="s">
        <v>225</v>
      </c>
      <c r="G667" s="4" t="s">
        <v>61</v>
      </c>
      <c r="H667" s="4" t="s">
        <v>314</v>
      </c>
      <c r="I667" s="4" t="s">
        <v>1142</v>
      </c>
      <c r="J667" s="4" t="s">
        <v>2126</v>
      </c>
      <c r="K667" s="146" t="s">
        <v>101</v>
      </c>
      <c r="L667" s="4" t="s">
        <v>1214</v>
      </c>
      <c r="M667" s="148">
        <v>0.5</v>
      </c>
      <c r="N667" s="4" t="s">
        <v>1366</v>
      </c>
      <c r="O667" s="150">
        <v>6.2500000000000003E-3</v>
      </c>
      <c r="P667" s="149">
        <v>5.2449999999999997E-2</v>
      </c>
      <c r="R667" s="148">
        <v>24344000</v>
      </c>
      <c r="S667" s="148">
        <v>3.681</v>
      </c>
      <c r="T667" s="148">
        <v>97.585999999999999</v>
      </c>
      <c r="U667" s="148">
        <v>87704.417000000001</v>
      </c>
      <c r="W667" s="4" t="s">
        <v>17</v>
      </c>
      <c r="X667" s="149">
        <v>0</v>
      </c>
      <c r="Y667" s="149">
        <v>3.7056791494738103E-2</v>
      </c>
      <c r="Z667" s="149">
        <v>1.3596053312150099E-2</v>
      </c>
    </row>
    <row r="668" spans="1:26" x14ac:dyDescent="0.2">
      <c r="A668" s="4" t="s">
        <v>1224</v>
      </c>
      <c r="B668" s="4">
        <v>8563</v>
      </c>
      <c r="C668" s="4" t="s">
        <v>1367</v>
      </c>
      <c r="D668" s="4" t="s">
        <v>1368</v>
      </c>
      <c r="E668" s="4" t="s">
        <v>1369</v>
      </c>
      <c r="F668" s="4" t="s">
        <v>225</v>
      </c>
      <c r="G668" s="4" t="s">
        <v>61</v>
      </c>
      <c r="H668" s="4" t="s">
        <v>314</v>
      </c>
      <c r="I668" s="4" t="s">
        <v>1142</v>
      </c>
      <c r="J668" s="4" t="s">
        <v>2126</v>
      </c>
      <c r="K668" s="146" t="s">
        <v>101</v>
      </c>
      <c r="L668" s="4" t="s">
        <v>1214</v>
      </c>
      <c r="M668" s="148">
        <v>0.75</v>
      </c>
      <c r="N668" s="4" t="s">
        <v>1370</v>
      </c>
      <c r="O668" s="150">
        <v>1.125E-2</v>
      </c>
      <c r="P668" s="149">
        <v>5.1499999999999997E-2</v>
      </c>
      <c r="R668" s="148">
        <v>11373000</v>
      </c>
      <c r="S668" s="148">
        <v>3.681</v>
      </c>
      <c r="T668" s="148">
        <v>96.941000000000003</v>
      </c>
      <c r="U668" s="148">
        <v>41633.497000000003</v>
      </c>
      <c r="W668" s="4" t="s">
        <v>17</v>
      </c>
      <c r="X668" s="149">
        <v>1.8799999999999999E-4</v>
      </c>
      <c r="Y668" s="149">
        <v>1.7590947601644501E-2</v>
      </c>
      <c r="Z668" s="149">
        <v>6.4540790434368398E-3</v>
      </c>
    </row>
    <row r="669" spans="1:26" x14ac:dyDescent="0.2">
      <c r="A669" s="4" t="s">
        <v>1224</v>
      </c>
      <c r="B669" s="4">
        <v>8563</v>
      </c>
      <c r="C669" s="4" t="s">
        <v>1380</v>
      </c>
      <c r="D669" s="4" t="s">
        <v>1384</v>
      </c>
      <c r="E669" s="4" t="s">
        <v>1385</v>
      </c>
      <c r="F669" s="4" t="s">
        <v>225</v>
      </c>
      <c r="G669" s="4" t="s">
        <v>61</v>
      </c>
      <c r="H669" s="4" t="s">
        <v>314</v>
      </c>
      <c r="I669" s="4" t="s">
        <v>1142</v>
      </c>
      <c r="J669" s="4" t="s">
        <v>2126</v>
      </c>
      <c r="K669" s="146" t="s">
        <v>101</v>
      </c>
      <c r="L669" s="4" t="s">
        <v>1214</v>
      </c>
      <c r="M669" s="148">
        <v>1.33</v>
      </c>
      <c r="N669" s="4" t="s">
        <v>1297</v>
      </c>
      <c r="O669" s="150">
        <v>0.05</v>
      </c>
      <c r="P669" s="149">
        <v>4.9419999999999999E-2</v>
      </c>
      <c r="R669" s="148">
        <v>8070000</v>
      </c>
      <c r="S669" s="148">
        <v>3.681</v>
      </c>
      <c r="T669" s="148">
        <v>100.211</v>
      </c>
      <c r="U669" s="148">
        <v>29894.133000000002</v>
      </c>
      <c r="W669" s="4" t="s">
        <v>17</v>
      </c>
      <c r="X669" s="149">
        <v>1.6200000000000001E-4</v>
      </c>
      <c r="Y669" s="149">
        <v>1.26308422393385E-2</v>
      </c>
      <c r="Z669" s="149">
        <v>4.6342275608990202E-3</v>
      </c>
    </row>
    <row r="670" spans="1:26" x14ac:dyDescent="0.2">
      <c r="A670" s="4" t="s">
        <v>1224</v>
      </c>
      <c r="B670" s="4">
        <v>8563</v>
      </c>
      <c r="C670" s="4" t="s">
        <v>1367</v>
      </c>
      <c r="D670" s="4" t="s">
        <v>1386</v>
      </c>
      <c r="E670" s="4" t="s">
        <v>1387</v>
      </c>
      <c r="F670" s="4" t="s">
        <v>225</v>
      </c>
      <c r="G670" s="4" t="s">
        <v>61</v>
      </c>
      <c r="H670" s="4" t="s">
        <v>314</v>
      </c>
      <c r="I670" s="4" t="s">
        <v>1142</v>
      </c>
      <c r="J670" s="4" t="s">
        <v>2126</v>
      </c>
      <c r="K670" s="146" t="s">
        <v>101</v>
      </c>
      <c r="L670" s="4" t="s">
        <v>1214</v>
      </c>
      <c r="M670" s="148">
        <v>0.26</v>
      </c>
      <c r="N670" s="4" t="s">
        <v>1366</v>
      </c>
      <c r="O670" s="150">
        <v>1.25E-3</v>
      </c>
      <c r="P670" s="149">
        <v>1.124E-2</v>
      </c>
      <c r="R670" s="148">
        <v>4782000</v>
      </c>
      <c r="S670" s="148">
        <v>3.681</v>
      </c>
      <c r="T670" s="148">
        <v>99.387</v>
      </c>
      <c r="U670" s="148">
        <v>21195.053</v>
      </c>
      <c r="W670" s="4" t="s">
        <v>17</v>
      </c>
      <c r="X670" s="149">
        <v>1.36E-4</v>
      </c>
      <c r="Y670" s="149">
        <v>8.95531493466643E-3</v>
      </c>
      <c r="Z670" s="149">
        <v>3.28568487361103E-3</v>
      </c>
    </row>
    <row r="671" spans="1:26" x14ac:dyDescent="0.2">
      <c r="A671" s="4" t="s">
        <v>1224</v>
      </c>
      <c r="B671" s="4">
        <v>8563</v>
      </c>
      <c r="C671" s="4" t="s">
        <v>1367</v>
      </c>
      <c r="D671" s="4" t="s">
        <v>1391</v>
      </c>
      <c r="E671" s="4" t="s">
        <v>1392</v>
      </c>
      <c r="F671" s="4" t="s">
        <v>225</v>
      </c>
      <c r="G671" s="4" t="s">
        <v>61</v>
      </c>
      <c r="H671" s="4" t="s">
        <v>314</v>
      </c>
      <c r="I671" s="4" t="s">
        <v>1142</v>
      </c>
      <c r="J671" s="4" t="s">
        <v>2126</v>
      </c>
      <c r="K671" s="146" t="s">
        <v>101</v>
      </c>
      <c r="L671" s="4" t="s">
        <v>1214</v>
      </c>
      <c r="M671" s="148">
        <v>0.86</v>
      </c>
      <c r="N671" s="4" t="s">
        <v>1393</v>
      </c>
      <c r="O671" s="150">
        <v>0.02</v>
      </c>
      <c r="P671" s="149">
        <v>2.2759999999999999E-2</v>
      </c>
      <c r="R671" s="148">
        <v>5500000</v>
      </c>
      <c r="S671" s="148">
        <v>3.681</v>
      </c>
      <c r="T671" s="148">
        <v>99.563000000000002</v>
      </c>
      <c r="U671" s="148">
        <v>31697.395</v>
      </c>
      <c r="W671" s="4" t="s">
        <v>17</v>
      </c>
      <c r="X671" s="149">
        <v>1.95E-4</v>
      </c>
      <c r="Y671" s="149">
        <v>1.3392754857265101E-2</v>
      </c>
      <c r="Z671" s="149">
        <v>4.9137715838617601E-3</v>
      </c>
    </row>
    <row r="672" spans="1:26" x14ac:dyDescent="0.2">
      <c r="A672" s="4" t="s">
        <v>1224</v>
      </c>
      <c r="B672" s="4">
        <v>12530</v>
      </c>
      <c r="C672" s="4" t="s">
        <v>1227</v>
      </c>
      <c r="D672" s="4" t="s">
        <v>1228</v>
      </c>
      <c r="E672" s="4" t="s">
        <v>1229</v>
      </c>
      <c r="F672" s="146" t="s">
        <v>227</v>
      </c>
      <c r="G672" s="4" t="s">
        <v>53</v>
      </c>
      <c r="H672" s="4" t="s">
        <v>53</v>
      </c>
      <c r="I672" s="4" t="s">
        <v>311</v>
      </c>
      <c r="J672" s="4" t="s">
        <v>1230</v>
      </c>
      <c r="K672" s="4" t="s">
        <v>78</v>
      </c>
      <c r="L672" s="4" t="s">
        <v>1212</v>
      </c>
      <c r="M672" s="148">
        <v>0.41399999999999998</v>
      </c>
      <c r="N672" s="4" t="s">
        <v>1231</v>
      </c>
      <c r="O672" s="150">
        <v>0</v>
      </c>
      <c r="P672" s="149">
        <v>4.3900000000000002E-2</v>
      </c>
      <c r="R672" s="148">
        <v>722957</v>
      </c>
      <c r="S672" s="148">
        <v>1</v>
      </c>
      <c r="T672" s="148">
        <v>98.25</v>
      </c>
      <c r="U672" s="148">
        <v>710.30499999999995</v>
      </c>
      <c r="W672" s="4" t="s">
        <v>17</v>
      </c>
      <c r="X672" s="149">
        <v>1.446E-3</v>
      </c>
      <c r="Y672" s="149">
        <v>4.5203926075913997E-3</v>
      </c>
      <c r="Z672" s="149">
        <v>2.0905873742207599E-3</v>
      </c>
    </row>
    <row r="673" spans="1:26" x14ac:dyDescent="0.2">
      <c r="A673" s="4" t="s">
        <v>1224</v>
      </c>
      <c r="B673" s="4">
        <v>12530</v>
      </c>
      <c r="C673" s="4" t="s">
        <v>1227</v>
      </c>
      <c r="D673" s="4" t="s">
        <v>1232</v>
      </c>
      <c r="E673" s="4" t="s">
        <v>1233</v>
      </c>
      <c r="F673" s="146" t="s">
        <v>227</v>
      </c>
      <c r="G673" s="4" t="s">
        <v>53</v>
      </c>
      <c r="H673" s="4" t="s">
        <v>53</v>
      </c>
      <c r="I673" s="4" t="s">
        <v>311</v>
      </c>
      <c r="J673" s="4" t="s">
        <v>1230</v>
      </c>
      <c r="K673" s="4" t="s">
        <v>78</v>
      </c>
      <c r="L673" s="4" t="s">
        <v>1212</v>
      </c>
      <c r="M673" s="148">
        <v>0.67</v>
      </c>
      <c r="N673" s="4" t="s">
        <v>1234</v>
      </c>
      <c r="O673" s="150">
        <v>0</v>
      </c>
      <c r="P673" s="149">
        <v>4.3139999999999998E-2</v>
      </c>
      <c r="R673" s="148">
        <v>2129149</v>
      </c>
      <c r="S673" s="148">
        <v>1</v>
      </c>
      <c r="T673" s="148">
        <v>97.25</v>
      </c>
      <c r="U673" s="148">
        <v>2070.5970000000002</v>
      </c>
      <c r="W673" s="4" t="s">
        <v>17</v>
      </c>
      <c r="X673" s="149">
        <v>1.7030000000000001E-3</v>
      </c>
      <c r="Y673" s="149">
        <v>1.31773109640055E-2</v>
      </c>
      <c r="Z673" s="149">
        <v>6.0942317004206497E-3</v>
      </c>
    </row>
    <row r="674" spans="1:26" x14ac:dyDescent="0.2">
      <c r="A674" s="4" t="s">
        <v>1224</v>
      </c>
      <c r="B674" s="4">
        <v>12530</v>
      </c>
      <c r="C674" s="4" t="s">
        <v>1235</v>
      </c>
      <c r="D674" s="4" t="s">
        <v>1236</v>
      </c>
      <c r="E674" s="4" t="s">
        <v>1237</v>
      </c>
      <c r="F674" s="4" t="s">
        <v>221</v>
      </c>
      <c r="G674" s="4" t="s">
        <v>53</v>
      </c>
      <c r="H674" s="4" t="s">
        <v>53</v>
      </c>
      <c r="I674" s="4" t="s">
        <v>311</v>
      </c>
      <c r="J674" s="4" t="s">
        <v>1230</v>
      </c>
      <c r="K674" s="4" t="s">
        <v>78</v>
      </c>
      <c r="L674" s="4" t="s">
        <v>1212</v>
      </c>
      <c r="M674" s="148">
        <v>0.33200000000000002</v>
      </c>
      <c r="N674" s="4" t="s">
        <v>1238</v>
      </c>
      <c r="O674" s="150">
        <v>0.04</v>
      </c>
      <c r="P674" s="149">
        <v>-1.214E-2</v>
      </c>
      <c r="R674" s="148">
        <v>1300654</v>
      </c>
      <c r="S674" s="148">
        <v>1</v>
      </c>
      <c r="T674" s="148">
        <v>143.79</v>
      </c>
      <c r="U674" s="148">
        <v>1870.21</v>
      </c>
      <c r="W674" s="4" t="s">
        <v>17</v>
      </c>
      <c r="X674" s="149">
        <v>1.4899999999999999E-4</v>
      </c>
      <c r="Y674" s="149">
        <v>1.19020451791285E-2</v>
      </c>
      <c r="Z674" s="149">
        <v>5.5044478519641503E-3</v>
      </c>
    </row>
    <row r="675" spans="1:26" x14ac:dyDescent="0.2">
      <c r="A675" s="4" t="s">
        <v>1224</v>
      </c>
      <c r="B675" s="4">
        <v>12530</v>
      </c>
      <c r="C675" s="4" t="s">
        <v>1239</v>
      </c>
      <c r="D675" s="4" t="s">
        <v>1240</v>
      </c>
      <c r="E675" s="4" t="s">
        <v>1241</v>
      </c>
      <c r="F675" s="4" t="s">
        <v>227</v>
      </c>
      <c r="G675" s="4" t="s">
        <v>53</v>
      </c>
      <c r="H675" s="4" t="s">
        <v>53</v>
      </c>
      <c r="I675" s="146" t="s">
        <v>311</v>
      </c>
      <c r="J675" s="4" t="s">
        <v>1230</v>
      </c>
      <c r="K675" s="4" t="s">
        <v>78</v>
      </c>
      <c r="L675" s="4" t="s">
        <v>1212</v>
      </c>
      <c r="M675" s="148">
        <v>0.94</v>
      </c>
      <c r="N675" s="4" t="s">
        <v>1242</v>
      </c>
      <c r="O675" s="150">
        <v>0</v>
      </c>
      <c r="P675" s="149">
        <v>4.0960000000000003E-2</v>
      </c>
      <c r="R675" s="148">
        <v>2142099</v>
      </c>
      <c r="S675" s="148">
        <v>1</v>
      </c>
      <c r="T675" s="148">
        <v>96.38</v>
      </c>
      <c r="U675" s="148">
        <v>2064.5549999999998</v>
      </c>
      <c r="W675" s="4" t="s">
        <v>17</v>
      </c>
      <c r="X675" s="149">
        <v>0</v>
      </c>
      <c r="Y675" s="149">
        <v>1.31388571326892E-2</v>
      </c>
      <c r="Z675" s="149">
        <v>6.0764476048300797E-3</v>
      </c>
    </row>
    <row r="676" spans="1:26" x14ac:dyDescent="0.2">
      <c r="A676" s="4" t="s">
        <v>1224</v>
      </c>
      <c r="B676" s="4">
        <v>12530</v>
      </c>
      <c r="C676" s="4" t="s">
        <v>1239</v>
      </c>
      <c r="D676" s="4" t="s">
        <v>1243</v>
      </c>
      <c r="E676" s="4" t="s">
        <v>1244</v>
      </c>
      <c r="F676" s="4" t="s">
        <v>227</v>
      </c>
      <c r="G676" s="4" t="s">
        <v>53</v>
      </c>
      <c r="H676" s="4" t="s">
        <v>53</v>
      </c>
      <c r="I676" s="4" t="s">
        <v>311</v>
      </c>
      <c r="J676" s="4" t="s">
        <v>1230</v>
      </c>
      <c r="K676" s="4" t="s">
        <v>78</v>
      </c>
      <c r="L676" s="4" t="s">
        <v>1212</v>
      </c>
      <c r="M676" s="148">
        <v>5.0000000000000001E-3</v>
      </c>
      <c r="N676" s="4" t="s">
        <v>1245</v>
      </c>
      <c r="O676" s="150">
        <v>0</v>
      </c>
      <c r="P676" s="149">
        <v>5.629E-2</v>
      </c>
      <c r="R676" s="148">
        <v>4691630</v>
      </c>
      <c r="S676" s="148">
        <v>1</v>
      </c>
      <c r="T676" s="148">
        <v>99.97</v>
      </c>
      <c r="U676" s="148">
        <v>4690.223</v>
      </c>
      <c r="W676" s="4" t="s">
        <v>17</v>
      </c>
      <c r="X676" s="149">
        <v>2.3499999999999999E-4</v>
      </c>
      <c r="Y676" s="149">
        <v>2.9848641963524301E-2</v>
      </c>
      <c r="Z676" s="149">
        <v>1.3804374850490899E-2</v>
      </c>
    </row>
    <row r="677" spans="1:26" x14ac:dyDescent="0.2">
      <c r="A677" s="4" t="s">
        <v>1224</v>
      </c>
      <c r="B677" s="4">
        <v>12530</v>
      </c>
      <c r="C677" s="4" t="s">
        <v>1239</v>
      </c>
      <c r="D677" s="4" t="s">
        <v>1246</v>
      </c>
      <c r="E677" s="4" t="s">
        <v>1247</v>
      </c>
      <c r="F677" s="4" t="s">
        <v>227</v>
      </c>
      <c r="G677" s="4" t="s">
        <v>53</v>
      </c>
      <c r="H677" s="4" t="s">
        <v>53</v>
      </c>
      <c r="I677" s="4" t="s">
        <v>311</v>
      </c>
      <c r="J677" s="4" t="s">
        <v>1230</v>
      </c>
      <c r="K677" s="4" t="s">
        <v>78</v>
      </c>
      <c r="L677" s="4" t="s">
        <v>1212</v>
      </c>
      <c r="M677" s="148">
        <v>0.504</v>
      </c>
      <c r="N677" s="4" t="s">
        <v>1248</v>
      </c>
      <c r="O677" s="150">
        <v>0</v>
      </c>
      <c r="P677" s="149">
        <v>4.258E-2</v>
      </c>
      <c r="R677" s="148">
        <v>630387</v>
      </c>
      <c r="S677" s="148">
        <v>1</v>
      </c>
      <c r="T677" s="148">
        <v>97.93</v>
      </c>
      <c r="U677" s="148">
        <v>617.33799999999997</v>
      </c>
      <c r="W677" s="4" t="s">
        <v>17</v>
      </c>
      <c r="X677" s="149">
        <v>0</v>
      </c>
      <c r="Y677" s="149">
        <v>3.9287476370069296E-3</v>
      </c>
      <c r="Z677" s="149">
        <v>1.8169639054433E-3</v>
      </c>
    </row>
    <row r="678" spans="1:26" x14ac:dyDescent="0.2">
      <c r="A678" s="4" t="s">
        <v>1224</v>
      </c>
      <c r="B678" s="4">
        <v>12530</v>
      </c>
      <c r="C678" s="4" t="s">
        <v>1239</v>
      </c>
      <c r="D678" s="4" t="s">
        <v>1249</v>
      </c>
      <c r="E678" s="4" t="s">
        <v>1250</v>
      </c>
      <c r="F678" s="4" t="s">
        <v>227</v>
      </c>
      <c r="G678" s="4" t="s">
        <v>53</v>
      </c>
      <c r="H678" s="4" t="s">
        <v>53</v>
      </c>
      <c r="I678" s="4" t="s">
        <v>311</v>
      </c>
      <c r="J678" s="4" t="s">
        <v>1230</v>
      </c>
      <c r="K678" s="4" t="s">
        <v>78</v>
      </c>
      <c r="L678" s="4" t="s">
        <v>1212</v>
      </c>
      <c r="M678" s="148">
        <v>0.6</v>
      </c>
      <c r="N678" s="4" t="s">
        <v>1251</v>
      </c>
      <c r="O678" s="150">
        <v>0</v>
      </c>
      <c r="P678" s="149">
        <v>4.274E-2</v>
      </c>
      <c r="R678" s="148">
        <v>904342</v>
      </c>
      <c r="S678" s="148">
        <v>1</v>
      </c>
      <c r="T678" s="148">
        <v>97.52</v>
      </c>
      <c r="U678" s="148">
        <v>881.91399999999999</v>
      </c>
      <c r="W678" s="4" t="s">
        <v>17</v>
      </c>
      <c r="X678" s="149">
        <v>0</v>
      </c>
      <c r="Y678" s="149">
        <v>5.6125151143020299E-3</v>
      </c>
      <c r="Z678" s="149">
        <v>2.5956712733044901E-3</v>
      </c>
    </row>
    <row r="679" spans="1:26" x14ac:dyDescent="0.2">
      <c r="A679" s="4" t="s">
        <v>1224</v>
      </c>
      <c r="B679" s="4">
        <v>12530</v>
      </c>
      <c r="C679" s="4" t="s">
        <v>1239</v>
      </c>
      <c r="D679" s="4" t="s">
        <v>1252</v>
      </c>
      <c r="E679" s="4" t="s">
        <v>1253</v>
      </c>
      <c r="F679" s="4" t="s">
        <v>227</v>
      </c>
      <c r="G679" s="4" t="s">
        <v>53</v>
      </c>
      <c r="H679" s="4" t="s">
        <v>53</v>
      </c>
      <c r="I679" s="4" t="s">
        <v>311</v>
      </c>
      <c r="J679" s="4" t="s">
        <v>1230</v>
      </c>
      <c r="K679" s="4" t="s">
        <v>78</v>
      </c>
      <c r="L679" s="4" t="s">
        <v>1212</v>
      </c>
      <c r="M679" s="148">
        <v>0.67700000000000005</v>
      </c>
      <c r="N679" s="4" t="s">
        <v>1254</v>
      </c>
      <c r="O679" s="150">
        <v>0</v>
      </c>
      <c r="P679" s="149">
        <v>4.2380000000000001E-2</v>
      </c>
      <c r="R679" s="148">
        <v>6708010</v>
      </c>
      <c r="S679" s="148">
        <v>1</v>
      </c>
      <c r="T679" s="148">
        <v>97.22</v>
      </c>
      <c r="U679" s="148">
        <v>6521.527</v>
      </c>
      <c r="W679" s="4" t="s">
        <v>17</v>
      </c>
      <c r="X679" s="149">
        <v>4.7899999999999999E-4</v>
      </c>
      <c r="Y679" s="149">
        <v>4.1503091512862203E-2</v>
      </c>
      <c r="Z679" s="149">
        <v>1.9194314883668798E-2</v>
      </c>
    </row>
    <row r="680" spans="1:26" x14ac:dyDescent="0.2">
      <c r="A680" s="4" t="s">
        <v>1224</v>
      </c>
      <c r="B680" s="4">
        <v>12530</v>
      </c>
      <c r="C680" s="4" t="s">
        <v>1239</v>
      </c>
      <c r="D680" s="4" t="s">
        <v>1255</v>
      </c>
      <c r="E680" s="4" t="s">
        <v>1256</v>
      </c>
      <c r="F680" s="4" t="s">
        <v>227</v>
      </c>
      <c r="G680" s="4" t="s">
        <v>53</v>
      </c>
      <c r="H680" s="4" t="s">
        <v>53</v>
      </c>
      <c r="I680" s="4" t="s">
        <v>311</v>
      </c>
      <c r="J680" s="4" t="s">
        <v>1230</v>
      </c>
      <c r="K680" s="4" t="s">
        <v>78</v>
      </c>
      <c r="L680" s="4" t="s">
        <v>1212</v>
      </c>
      <c r="M680" s="148">
        <v>0.78</v>
      </c>
      <c r="N680" s="4" t="s">
        <v>1257</v>
      </c>
      <c r="O680" s="150">
        <v>0</v>
      </c>
      <c r="P680" s="149">
        <v>4.1869999999999997E-2</v>
      </c>
      <c r="R680" s="148">
        <v>1835416</v>
      </c>
      <c r="S680" s="148">
        <v>1</v>
      </c>
      <c r="T680" s="148">
        <v>96.9</v>
      </c>
      <c r="U680" s="148">
        <v>1778.518</v>
      </c>
      <c r="W680" s="4" t="s">
        <v>17</v>
      </c>
      <c r="X680" s="149">
        <v>0</v>
      </c>
      <c r="Y680" s="149">
        <v>1.13185142042703E-2</v>
      </c>
      <c r="Z680" s="149">
        <v>5.2345769371111902E-3</v>
      </c>
    </row>
    <row r="681" spans="1:26" x14ac:dyDescent="0.2">
      <c r="A681" s="4" t="s">
        <v>1224</v>
      </c>
      <c r="B681" s="4">
        <v>12530</v>
      </c>
      <c r="C681" s="4" t="s">
        <v>1239</v>
      </c>
      <c r="D681" s="4" t="s">
        <v>1258</v>
      </c>
      <c r="E681" s="4" t="s">
        <v>1259</v>
      </c>
      <c r="F681" s="4" t="s">
        <v>227</v>
      </c>
      <c r="G681" s="4" t="s">
        <v>53</v>
      </c>
      <c r="H681" s="4" t="s">
        <v>53</v>
      </c>
      <c r="I681" s="4" t="s">
        <v>311</v>
      </c>
      <c r="J681" s="4" t="s">
        <v>1230</v>
      </c>
      <c r="K681" s="4" t="s">
        <v>78</v>
      </c>
      <c r="L681" s="4" t="s">
        <v>1212</v>
      </c>
      <c r="M681" s="148">
        <v>0.86</v>
      </c>
      <c r="N681" s="4" t="s">
        <v>1260</v>
      </c>
      <c r="O681" s="150">
        <v>0</v>
      </c>
      <c r="P681" s="149">
        <v>4.1309999999999999E-2</v>
      </c>
      <c r="R681" s="148">
        <v>2231937</v>
      </c>
      <c r="S681" s="148">
        <v>1</v>
      </c>
      <c r="T681" s="148">
        <v>96.63</v>
      </c>
      <c r="U681" s="148">
        <v>2156.721</v>
      </c>
      <c r="W681" s="4" t="s">
        <v>17</v>
      </c>
      <c r="X681" s="149">
        <v>0</v>
      </c>
      <c r="Y681" s="149">
        <v>1.37254009864448E-2</v>
      </c>
      <c r="Z681" s="149">
        <v>6.3477119133834997E-3</v>
      </c>
    </row>
    <row r="682" spans="1:26" x14ac:dyDescent="0.2">
      <c r="A682" s="4" t="s">
        <v>1224</v>
      </c>
      <c r="B682" s="4">
        <v>12530</v>
      </c>
      <c r="C682" s="4" t="s">
        <v>1239</v>
      </c>
      <c r="D682" s="4" t="s">
        <v>1261</v>
      </c>
      <c r="E682" s="4" t="s">
        <v>1262</v>
      </c>
      <c r="F682" s="4" t="s">
        <v>227</v>
      </c>
      <c r="G682" s="4" t="s">
        <v>53</v>
      </c>
      <c r="H682" s="4" t="s">
        <v>53</v>
      </c>
      <c r="I682" s="4" t="s">
        <v>311</v>
      </c>
      <c r="J682" s="4" t="s">
        <v>1230</v>
      </c>
      <c r="K682" s="4" t="s">
        <v>78</v>
      </c>
      <c r="L682" s="4" t="s">
        <v>1212</v>
      </c>
      <c r="M682" s="148">
        <v>0.255</v>
      </c>
      <c r="N682" s="4" t="s">
        <v>1263</v>
      </c>
      <c r="O682" s="150">
        <v>0</v>
      </c>
      <c r="P682" s="149">
        <v>4.3119999999999999E-2</v>
      </c>
      <c r="R682" s="148">
        <v>1667224</v>
      </c>
      <c r="S682" s="148">
        <v>1</v>
      </c>
      <c r="T682" s="148">
        <v>98.95</v>
      </c>
      <c r="U682" s="148">
        <v>1649.7180000000001</v>
      </c>
      <c r="W682" s="4" t="s">
        <v>17</v>
      </c>
      <c r="X682" s="149">
        <v>9.2999999999999997E-5</v>
      </c>
      <c r="Y682" s="149">
        <v>1.04988294744851E-2</v>
      </c>
      <c r="Z682" s="149">
        <v>4.8554898321431896E-3</v>
      </c>
    </row>
    <row r="683" spans="1:26" x14ac:dyDescent="0.2">
      <c r="A683" s="4" t="s">
        <v>1224</v>
      </c>
      <c r="B683" s="4">
        <v>12530</v>
      </c>
      <c r="C683" s="4" t="s">
        <v>1239</v>
      </c>
      <c r="D683" s="4" t="s">
        <v>1264</v>
      </c>
      <c r="E683" s="4" t="s">
        <v>1265</v>
      </c>
      <c r="F683" s="4" t="s">
        <v>227</v>
      </c>
      <c r="G683" s="4" t="s">
        <v>53</v>
      </c>
      <c r="H683" s="4" t="s">
        <v>53</v>
      </c>
      <c r="I683" s="4" t="s">
        <v>311</v>
      </c>
      <c r="J683" s="4" t="s">
        <v>1230</v>
      </c>
      <c r="K683" s="4" t="s">
        <v>78</v>
      </c>
      <c r="L683" s="4" t="s">
        <v>1212</v>
      </c>
      <c r="M683" s="148">
        <v>0.35099999999999998</v>
      </c>
      <c r="N683" s="4" t="s">
        <v>1266</v>
      </c>
      <c r="O683" s="150">
        <v>0</v>
      </c>
      <c r="P683" s="149">
        <v>4.283E-2</v>
      </c>
      <c r="R683" s="148">
        <v>4485097</v>
      </c>
      <c r="S683" s="148">
        <v>1</v>
      </c>
      <c r="T683" s="148">
        <v>98.55</v>
      </c>
      <c r="U683" s="148">
        <v>4420.0630000000001</v>
      </c>
      <c r="W683" s="4" t="s">
        <v>17</v>
      </c>
      <c r="X683" s="149">
        <v>2.4899999999999998E-4</v>
      </c>
      <c r="Y683" s="149">
        <v>2.8129343634474901E-2</v>
      </c>
      <c r="Z683" s="149">
        <v>1.3009235204170499E-2</v>
      </c>
    </row>
    <row r="684" spans="1:26" x14ac:dyDescent="0.2">
      <c r="A684" s="4" t="s">
        <v>1224</v>
      </c>
      <c r="B684" s="4">
        <v>12530</v>
      </c>
      <c r="C684" s="4" t="s">
        <v>1239</v>
      </c>
      <c r="D684" s="4" t="s">
        <v>1267</v>
      </c>
      <c r="E684" s="4" t="s">
        <v>1268</v>
      </c>
      <c r="F684" s="4" t="s">
        <v>227</v>
      </c>
      <c r="G684" s="4" t="s">
        <v>53</v>
      </c>
      <c r="H684" s="4" t="s">
        <v>53</v>
      </c>
      <c r="I684" s="4" t="s">
        <v>311</v>
      </c>
      <c r="J684" s="4" t="s">
        <v>1230</v>
      </c>
      <c r="K684" s="4" t="s">
        <v>78</v>
      </c>
      <c r="L684" s="4" t="s">
        <v>1212</v>
      </c>
      <c r="M684" s="148">
        <v>0.42699999999999999</v>
      </c>
      <c r="N684" s="4" t="s">
        <v>1269</v>
      </c>
      <c r="O684" s="150">
        <v>0</v>
      </c>
      <c r="P684" s="149">
        <v>4.317E-2</v>
      </c>
      <c r="R684" s="148">
        <v>6718612</v>
      </c>
      <c r="S684" s="148">
        <v>1</v>
      </c>
      <c r="T684" s="148">
        <v>98.21</v>
      </c>
      <c r="U684" s="148">
        <v>6598.3490000000002</v>
      </c>
      <c r="W684" s="4" t="s">
        <v>17</v>
      </c>
      <c r="X684" s="149">
        <v>3.7300000000000001E-4</v>
      </c>
      <c r="Y684" s="149">
        <v>4.19919847659459E-2</v>
      </c>
      <c r="Z684" s="149">
        <v>1.9420417824489101E-2</v>
      </c>
    </row>
    <row r="685" spans="1:26" x14ac:dyDescent="0.2">
      <c r="A685" s="4" t="s">
        <v>1224</v>
      </c>
      <c r="B685" s="4">
        <v>12530</v>
      </c>
      <c r="C685" s="4" t="s">
        <v>1235</v>
      </c>
      <c r="D685" s="4" t="s">
        <v>1270</v>
      </c>
      <c r="E685" s="4" t="s">
        <v>1271</v>
      </c>
      <c r="F685" s="4" t="s">
        <v>221</v>
      </c>
      <c r="G685" s="4" t="s">
        <v>53</v>
      </c>
      <c r="H685" s="4" t="s">
        <v>53</v>
      </c>
      <c r="I685" s="4" t="s">
        <v>311</v>
      </c>
      <c r="J685" s="4" t="s">
        <v>1230</v>
      </c>
      <c r="K685" s="4" t="s">
        <v>78</v>
      </c>
      <c r="L685" s="4" t="s">
        <v>1212</v>
      </c>
      <c r="M685" s="148">
        <v>3.1190000000000002</v>
      </c>
      <c r="N685" s="4" t="s">
        <v>1272</v>
      </c>
      <c r="O685" s="150">
        <v>7.4999999999999997E-3</v>
      </c>
      <c r="P685" s="149">
        <v>1.1520000000000001E-2</v>
      </c>
      <c r="R685" s="148">
        <v>3896251</v>
      </c>
      <c r="S685" s="148">
        <v>1</v>
      </c>
      <c r="T685" s="148">
        <v>111.88</v>
      </c>
      <c r="U685" s="148">
        <v>4359.1260000000002</v>
      </c>
      <c r="W685" s="4" t="s">
        <v>17</v>
      </c>
      <c r="X685" s="149">
        <v>1.8599999999999999E-4</v>
      </c>
      <c r="Y685" s="149">
        <v>2.7741536689236099E-2</v>
      </c>
      <c r="Z685" s="149">
        <v>1.2829882574049401E-2</v>
      </c>
    </row>
    <row r="686" spans="1:26" x14ac:dyDescent="0.2">
      <c r="A686" s="4" t="s">
        <v>1224</v>
      </c>
      <c r="B686" s="4">
        <v>12530</v>
      </c>
      <c r="C686" s="4" t="s">
        <v>1235</v>
      </c>
      <c r="D686" s="4" t="s">
        <v>1396</v>
      </c>
      <c r="E686" s="4" t="s">
        <v>1397</v>
      </c>
      <c r="F686" s="4" t="s">
        <v>221</v>
      </c>
      <c r="G686" s="4" t="s">
        <v>53</v>
      </c>
      <c r="H686" s="4" t="s">
        <v>53</v>
      </c>
      <c r="I686" s="4" t="s">
        <v>311</v>
      </c>
      <c r="J686" s="4" t="s">
        <v>1230</v>
      </c>
      <c r="K686" s="4" t="s">
        <v>78</v>
      </c>
      <c r="L686" s="4" t="s">
        <v>1212</v>
      </c>
      <c r="M686" s="148">
        <v>18.8</v>
      </c>
      <c r="N686" s="4" t="s">
        <v>1398</v>
      </c>
      <c r="O686" s="150">
        <v>0.01</v>
      </c>
      <c r="P686" s="149">
        <v>1.8530000000000001E-2</v>
      </c>
      <c r="R686" s="148">
        <v>851679</v>
      </c>
      <c r="S686" s="148">
        <v>1</v>
      </c>
      <c r="T686" s="148">
        <v>96.44</v>
      </c>
      <c r="U686" s="148">
        <v>821.35900000000004</v>
      </c>
      <c r="W686" s="4" t="s">
        <v>17</v>
      </c>
      <c r="X686" s="149">
        <v>4.6999999999999997E-5</v>
      </c>
      <c r="Y686" s="149">
        <v>5.2271416655757102E-3</v>
      </c>
      <c r="Z686" s="149">
        <v>2.4174440846053999E-3</v>
      </c>
    </row>
    <row r="687" spans="1:26" x14ac:dyDescent="0.2">
      <c r="A687" s="4" t="s">
        <v>1224</v>
      </c>
      <c r="B687" s="4">
        <v>12530</v>
      </c>
      <c r="C687" s="4" t="s">
        <v>1235</v>
      </c>
      <c r="D687" s="4" t="s">
        <v>1273</v>
      </c>
      <c r="E687" s="4" t="s">
        <v>1274</v>
      </c>
      <c r="F687" s="4" t="s">
        <v>221</v>
      </c>
      <c r="G687" s="4" t="s">
        <v>53</v>
      </c>
      <c r="H687" s="4" t="s">
        <v>53</v>
      </c>
      <c r="I687" s="4" t="s">
        <v>311</v>
      </c>
      <c r="J687" s="4" t="s">
        <v>1230</v>
      </c>
      <c r="K687" s="4" t="s">
        <v>78</v>
      </c>
      <c r="L687" s="4" t="s">
        <v>1212</v>
      </c>
      <c r="M687" s="148">
        <v>1.5760000000000001</v>
      </c>
      <c r="N687" s="4" t="s">
        <v>1275</v>
      </c>
      <c r="O687" s="150">
        <v>7.4999999999999997E-3</v>
      </c>
      <c r="P687" s="149">
        <v>7.9699999999999997E-3</v>
      </c>
      <c r="R687" s="148">
        <v>7444641</v>
      </c>
      <c r="S687" s="148">
        <v>1</v>
      </c>
      <c r="T687" s="148">
        <v>112.14</v>
      </c>
      <c r="U687" s="148">
        <v>8348.42</v>
      </c>
      <c r="W687" s="4" t="s">
        <v>17</v>
      </c>
      <c r="X687" s="149">
        <v>3.4299999999999999E-4</v>
      </c>
      <c r="Y687" s="149">
        <v>5.3129464842131498E-2</v>
      </c>
      <c r="Z687" s="149">
        <v>2.4571270250184799E-2</v>
      </c>
    </row>
    <row r="688" spans="1:26" x14ac:dyDescent="0.2">
      <c r="A688" s="4" t="s">
        <v>1224</v>
      </c>
      <c r="B688" s="4">
        <v>12530</v>
      </c>
      <c r="C688" s="4" t="s">
        <v>1235</v>
      </c>
      <c r="D688" s="4" t="s">
        <v>1276</v>
      </c>
      <c r="E688" s="4" t="s">
        <v>1277</v>
      </c>
      <c r="F688" s="4" t="s">
        <v>221</v>
      </c>
      <c r="G688" s="4" t="s">
        <v>53</v>
      </c>
      <c r="H688" s="4" t="s">
        <v>53</v>
      </c>
      <c r="I688" s="4" t="s">
        <v>311</v>
      </c>
      <c r="J688" s="4" t="s">
        <v>1230</v>
      </c>
      <c r="K688" s="4" t="s">
        <v>78</v>
      </c>
      <c r="L688" s="4" t="s">
        <v>1212</v>
      </c>
      <c r="M688" s="148">
        <v>7.6379999999999999</v>
      </c>
      <c r="N688" s="4" t="s">
        <v>1278</v>
      </c>
      <c r="O688" s="150">
        <v>1E-3</v>
      </c>
      <c r="P688" s="149">
        <v>1.5559999999999999E-2</v>
      </c>
      <c r="R688" s="148">
        <v>8362404</v>
      </c>
      <c r="S688" s="148">
        <v>1</v>
      </c>
      <c r="T688" s="148">
        <v>99.81</v>
      </c>
      <c r="U688" s="148">
        <v>8346.5149999999994</v>
      </c>
      <c r="W688" s="4" t="s">
        <v>17</v>
      </c>
      <c r="X688" s="149">
        <v>3.2400000000000001E-4</v>
      </c>
      <c r="Y688" s="149">
        <v>5.3117341490824102E-2</v>
      </c>
      <c r="Z688" s="149">
        <v>2.4565663452860601E-2</v>
      </c>
    </row>
    <row r="689" spans="1:26" x14ac:dyDescent="0.2">
      <c r="A689" s="4" t="s">
        <v>1224</v>
      </c>
      <c r="B689" s="4">
        <v>12530</v>
      </c>
      <c r="C689" s="4" t="s">
        <v>1279</v>
      </c>
      <c r="D689" s="4" t="s">
        <v>1280</v>
      </c>
      <c r="E689" s="4" t="s">
        <v>1281</v>
      </c>
      <c r="F689" s="4" t="s">
        <v>223</v>
      </c>
      <c r="G689" s="4" t="s">
        <v>53</v>
      </c>
      <c r="H689" s="4" t="s">
        <v>53</v>
      </c>
      <c r="I689" s="4" t="s">
        <v>311</v>
      </c>
      <c r="J689" s="4" t="s">
        <v>1230</v>
      </c>
      <c r="K689" s="4" t="s">
        <v>78</v>
      </c>
      <c r="L689" s="4" t="s">
        <v>1212</v>
      </c>
      <c r="M689" s="148">
        <v>4.2690000000000001</v>
      </c>
      <c r="N689" s="4" t="s">
        <v>1282</v>
      </c>
      <c r="O689" s="150">
        <v>2.2499999999999999E-2</v>
      </c>
      <c r="P689" s="149">
        <v>4.0719999999999999E-2</v>
      </c>
      <c r="R689" s="148">
        <v>2463118</v>
      </c>
      <c r="S689" s="148">
        <v>1</v>
      </c>
      <c r="T689" s="148">
        <v>93.79</v>
      </c>
      <c r="U689" s="148">
        <v>2310.1579999999999</v>
      </c>
      <c r="W689" s="4" t="s">
        <v>17</v>
      </c>
      <c r="X689" s="149">
        <v>9.1000000000000003E-5</v>
      </c>
      <c r="Y689" s="149">
        <v>1.4701880341309001E-2</v>
      </c>
      <c r="Z689" s="149">
        <v>6.7993132647877997E-3</v>
      </c>
    </row>
    <row r="690" spans="1:26" x14ac:dyDescent="0.2">
      <c r="A690" s="4" t="s">
        <v>1224</v>
      </c>
      <c r="B690" s="4">
        <v>12530</v>
      </c>
      <c r="C690" s="4" t="s">
        <v>1279</v>
      </c>
      <c r="D690" s="4" t="s">
        <v>1283</v>
      </c>
      <c r="E690" s="4" t="s">
        <v>1284</v>
      </c>
      <c r="F690" s="4" t="s">
        <v>223</v>
      </c>
      <c r="G690" s="4" t="s">
        <v>53</v>
      </c>
      <c r="H690" s="4" t="s">
        <v>53</v>
      </c>
      <c r="I690" s="4" t="s">
        <v>311</v>
      </c>
      <c r="J690" s="4" t="s">
        <v>1230</v>
      </c>
      <c r="K690" s="4" t="s">
        <v>78</v>
      </c>
      <c r="L690" s="4" t="s">
        <v>1212</v>
      </c>
      <c r="M690" s="148">
        <v>1.9039999999999999</v>
      </c>
      <c r="N690" s="4" t="s">
        <v>1285</v>
      </c>
      <c r="O690" s="150">
        <v>5.0000000000000001E-3</v>
      </c>
      <c r="P690" s="149">
        <v>4.0289999999999999E-2</v>
      </c>
      <c r="R690" s="148">
        <v>9964318</v>
      </c>
      <c r="S690" s="148">
        <v>1</v>
      </c>
      <c r="T690" s="148">
        <v>93.69</v>
      </c>
      <c r="U690" s="148">
        <v>9335.57</v>
      </c>
      <c r="W690" s="4" t="s">
        <v>17</v>
      </c>
      <c r="X690" s="149">
        <v>4.7100000000000001E-4</v>
      </c>
      <c r="Y690" s="149">
        <v>5.9411695692132303E-2</v>
      </c>
      <c r="Z690" s="149">
        <v>2.7476671094106099E-2</v>
      </c>
    </row>
    <row r="691" spans="1:26" x14ac:dyDescent="0.2">
      <c r="A691" s="4" t="s">
        <v>1224</v>
      </c>
      <c r="B691" s="4">
        <v>12530</v>
      </c>
      <c r="C691" s="4" t="s">
        <v>1279</v>
      </c>
      <c r="D691" s="4" t="s">
        <v>1286</v>
      </c>
      <c r="E691" s="4" t="s">
        <v>1287</v>
      </c>
      <c r="F691" s="4" t="s">
        <v>223</v>
      </c>
      <c r="G691" s="4" t="s">
        <v>53</v>
      </c>
      <c r="H691" s="4" t="s">
        <v>53</v>
      </c>
      <c r="I691" s="4" t="s">
        <v>311</v>
      </c>
      <c r="J691" s="4" t="s">
        <v>1230</v>
      </c>
      <c r="K691" s="4" t="s">
        <v>78</v>
      </c>
      <c r="L691" s="4" t="s">
        <v>1212</v>
      </c>
      <c r="M691" s="148">
        <v>4.5629999999999997</v>
      </c>
      <c r="N691" s="4" t="s">
        <v>1288</v>
      </c>
      <c r="O691" s="150">
        <v>3.7499999999999999E-2</v>
      </c>
      <c r="P691" s="149">
        <v>4.0939999999999997E-2</v>
      </c>
      <c r="R691" s="148">
        <v>1067517</v>
      </c>
      <c r="S691" s="148">
        <v>1</v>
      </c>
      <c r="T691" s="148">
        <v>98.83</v>
      </c>
      <c r="U691" s="148">
        <v>1055.027</v>
      </c>
      <c r="W691" s="4" t="s">
        <v>17</v>
      </c>
      <c r="X691" s="149">
        <v>8.2999999999999998E-5</v>
      </c>
      <c r="Y691" s="149">
        <v>6.7142069776562696E-3</v>
      </c>
      <c r="Z691" s="149">
        <v>3.1051808004066801E-3</v>
      </c>
    </row>
    <row r="692" spans="1:26" x14ac:dyDescent="0.2">
      <c r="A692" s="4" t="s">
        <v>1224</v>
      </c>
      <c r="B692" s="4">
        <v>12530</v>
      </c>
      <c r="C692" s="4" t="s">
        <v>1279</v>
      </c>
      <c r="D692" s="4" t="s">
        <v>1289</v>
      </c>
      <c r="E692" s="4" t="s">
        <v>1290</v>
      </c>
      <c r="F692" s="4" t="s">
        <v>223</v>
      </c>
      <c r="G692" s="4" t="s">
        <v>53</v>
      </c>
      <c r="H692" s="4" t="s">
        <v>53</v>
      </c>
      <c r="I692" s="4" t="s">
        <v>311</v>
      </c>
      <c r="J692" s="4" t="s">
        <v>1230</v>
      </c>
      <c r="K692" s="4" t="s">
        <v>78</v>
      </c>
      <c r="L692" s="4" t="s">
        <v>1212</v>
      </c>
      <c r="M692" s="148">
        <v>9.08</v>
      </c>
      <c r="N692" s="4" t="s">
        <v>1291</v>
      </c>
      <c r="O692" s="150">
        <v>0.04</v>
      </c>
      <c r="P692" s="149">
        <v>4.4549999999999999E-2</v>
      </c>
      <c r="R692" s="148">
        <v>2148899</v>
      </c>
      <c r="S692" s="148">
        <v>1</v>
      </c>
      <c r="T692" s="148">
        <v>96.13</v>
      </c>
      <c r="U692" s="148">
        <v>2065.7370000000001</v>
      </c>
      <c r="W692" s="4" t="s">
        <v>17</v>
      </c>
      <c r="X692" s="149">
        <v>3.9069999999999999E-3</v>
      </c>
      <c r="Y692" s="149">
        <v>1.31463768039621E-2</v>
      </c>
      <c r="Z692" s="149">
        <v>6.0799252960808204E-3</v>
      </c>
    </row>
    <row r="693" spans="1:26" x14ac:dyDescent="0.2">
      <c r="A693" s="4" t="s">
        <v>1224</v>
      </c>
      <c r="B693" s="4">
        <v>12530</v>
      </c>
      <c r="C693" s="4" t="s">
        <v>1279</v>
      </c>
      <c r="D693" s="4" t="s">
        <v>1292</v>
      </c>
      <c r="E693" s="4" t="s">
        <v>1293</v>
      </c>
      <c r="F693" s="4" t="s">
        <v>223</v>
      </c>
      <c r="G693" s="4" t="s">
        <v>53</v>
      </c>
      <c r="H693" s="4" t="s">
        <v>53</v>
      </c>
      <c r="I693" s="4" t="s">
        <v>311</v>
      </c>
      <c r="J693" s="4" t="s">
        <v>1230</v>
      </c>
      <c r="K693" s="4" t="s">
        <v>78</v>
      </c>
      <c r="L693" s="4" t="s">
        <v>1212</v>
      </c>
      <c r="M693" s="148">
        <v>15.141</v>
      </c>
      <c r="N693" s="4" t="s">
        <v>1294</v>
      </c>
      <c r="O693" s="150">
        <v>3.7499999999999999E-2</v>
      </c>
      <c r="P693" s="149">
        <v>4.8259999999999997E-2</v>
      </c>
      <c r="R693" s="148">
        <v>2845453</v>
      </c>
      <c r="S693" s="148">
        <v>1</v>
      </c>
      <c r="T693" s="148">
        <v>85.26</v>
      </c>
      <c r="U693" s="148">
        <v>2426.0329999999999</v>
      </c>
      <c r="W693" s="4" t="s">
        <v>17</v>
      </c>
      <c r="X693" s="149">
        <v>1.13E-4</v>
      </c>
      <c r="Y693" s="149">
        <v>1.5439309550534699E-2</v>
      </c>
      <c r="Z693" s="149">
        <v>7.1403589057349804E-3</v>
      </c>
    </row>
    <row r="694" spans="1:26" x14ac:dyDescent="0.2">
      <c r="A694" s="4" t="s">
        <v>1224</v>
      </c>
      <c r="B694" s="4">
        <v>12530</v>
      </c>
      <c r="C694" s="4" t="s">
        <v>1279</v>
      </c>
      <c r="D694" s="4" t="s">
        <v>1295</v>
      </c>
      <c r="E694" s="4" t="s">
        <v>1296</v>
      </c>
      <c r="F694" s="4" t="s">
        <v>223</v>
      </c>
      <c r="G694" s="4" t="s">
        <v>53</v>
      </c>
      <c r="H694" s="4" t="s">
        <v>53</v>
      </c>
      <c r="I694" s="4" t="s">
        <v>311</v>
      </c>
      <c r="J694" s="4" t="s">
        <v>1230</v>
      </c>
      <c r="K694" s="4" t="s">
        <v>78</v>
      </c>
      <c r="L694" s="4" t="s">
        <v>1212</v>
      </c>
      <c r="M694" s="148">
        <v>1.399</v>
      </c>
      <c r="N694" s="4" t="s">
        <v>1297</v>
      </c>
      <c r="O694" s="150">
        <v>1.7500000000000002E-2</v>
      </c>
      <c r="P694" s="149">
        <v>4.0219999999999999E-2</v>
      </c>
      <c r="R694" s="148">
        <v>3976882</v>
      </c>
      <c r="S694" s="148">
        <v>1</v>
      </c>
      <c r="T694" s="148">
        <v>97.96</v>
      </c>
      <c r="U694" s="148">
        <v>3895.7539999999999</v>
      </c>
      <c r="W694" s="4" t="s">
        <v>17</v>
      </c>
      <c r="X694" s="149">
        <v>1.6699999999999999E-4</v>
      </c>
      <c r="Y694" s="149">
        <v>2.4792630696454598E-2</v>
      </c>
      <c r="Z694" s="149">
        <v>1.14660750087686E-2</v>
      </c>
    </row>
    <row r="695" spans="1:26" x14ac:dyDescent="0.2">
      <c r="A695" s="4" t="s">
        <v>1224</v>
      </c>
      <c r="B695" s="4">
        <v>12530</v>
      </c>
      <c r="C695" s="4" t="s">
        <v>1279</v>
      </c>
      <c r="D695" s="4" t="s">
        <v>1298</v>
      </c>
      <c r="E695" s="4" t="s">
        <v>1299</v>
      </c>
      <c r="F695" s="4" t="s">
        <v>223</v>
      </c>
      <c r="G695" s="4" t="s">
        <v>53</v>
      </c>
      <c r="H695" s="4" t="s">
        <v>53</v>
      </c>
      <c r="I695" s="4" t="s">
        <v>311</v>
      </c>
      <c r="J695" s="4" t="s">
        <v>1230</v>
      </c>
      <c r="K695" s="4" t="s">
        <v>78</v>
      </c>
      <c r="L695" s="4" t="s">
        <v>1212</v>
      </c>
      <c r="M695" s="148">
        <v>17.786999999999999</v>
      </c>
      <c r="N695" s="4" t="s">
        <v>1300</v>
      </c>
      <c r="O695" s="150">
        <v>2.8000000000000001E-2</v>
      </c>
      <c r="P695" s="149">
        <v>4.895E-2</v>
      </c>
      <c r="R695" s="148">
        <v>2361437</v>
      </c>
      <c r="S695" s="148">
        <v>1</v>
      </c>
      <c r="T695" s="148">
        <v>69.010000000000005</v>
      </c>
      <c r="U695" s="148">
        <v>1629.6279999999999</v>
      </c>
      <c r="W695" s="4" t="s">
        <v>17</v>
      </c>
      <c r="X695" s="149">
        <v>2.0699999999999999E-4</v>
      </c>
      <c r="Y695" s="149">
        <v>1.03709734137435E-2</v>
      </c>
      <c r="Z695" s="149">
        <v>4.7963590686216501E-3</v>
      </c>
    </row>
    <row r="696" spans="1:26" x14ac:dyDescent="0.2">
      <c r="A696" s="4" t="s">
        <v>1224</v>
      </c>
      <c r="B696" s="4">
        <v>12530</v>
      </c>
      <c r="C696" s="4" t="s">
        <v>1279</v>
      </c>
      <c r="D696" s="4" t="s">
        <v>1301</v>
      </c>
      <c r="E696" s="4" t="s">
        <v>1302</v>
      </c>
      <c r="F696" s="4" t="s">
        <v>223</v>
      </c>
      <c r="G696" s="4" t="s">
        <v>53</v>
      </c>
      <c r="H696" s="4" t="s">
        <v>53</v>
      </c>
      <c r="I696" s="4" t="s">
        <v>311</v>
      </c>
      <c r="J696" s="4" t="s">
        <v>1230</v>
      </c>
      <c r="K696" s="4" t="s">
        <v>78</v>
      </c>
      <c r="L696" s="4" t="s">
        <v>1212</v>
      </c>
      <c r="M696" s="148">
        <v>3.33</v>
      </c>
      <c r="N696" s="4" t="s">
        <v>1303</v>
      </c>
      <c r="O696" s="150">
        <v>3.7499999999999999E-2</v>
      </c>
      <c r="P696" s="149">
        <v>4.0570000000000002E-2</v>
      </c>
      <c r="R696" s="148">
        <v>2186497</v>
      </c>
      <c r="S696" s="148">
        <v>1</v>
      </c>
      <c r="T696" s="148">
        <v>99.6</v>
      </c>
      <c r="U696" s="148">
        <v>2177.7510000000002</v>
      </c>
      <c r="W696" s="4" t="s">
        <v>17</v>
      </c>
      <c r="X696" s="149">
        <v>4.3730000000000002E-3</v>
      </c>
      <c r="Y696" s="149">
        <v>1.38592380405064E-2</v>
      </c>
      <c r="Z696" s="149">
        <v>6.4096087616692301E-3</v>
      </c>
    </row>
    <row r="697" spans="1:26" x14ac:dyDescent="0.2">
      <c r="A697" s="4" t="s">
        <v>1224</v>
      </c>
      <c r="B697" s="4">
        <v>12530</v>
      </c>
      <c r="C697" s="4" t="s">
        <v>1235</v>
      </c>
      <c r="D697" s="4" t="s">
        <v>1304</v>
      </c>
      <c r="E697" s="4" t="s">
        <v>1305</v>
      </c>
      <c r="F697" s="4" t="s">
        <v>221</v>
      </c>
      <c r="G697" s="4" t="s">
        <v>53</v>
      </c>
      <c r="H697" s="4" t="s">
        <v>53</v>
      </c>
      <c r="I697" s="4" t="s">
        <v>311</v>
      </c>
      <c r="J697" s="4" t="s">
        <v>1230</v>
      </c>
      <c r="K697" s="4" t="s">
        <v>78</v>
      </c>
      <c r="L697" s="4" t="s">
        <v>1212</v>
      </c>
      <c r="M697" s="148">
        <v>9.8919999999999995</v>
      </c>
      <c r="N697" s="4" t="s">
        <v>1306</v>
      </c>
      <c r="O697" s="150">
        <v>0.04</v>
      </c>
      <c r="P697" s="149">
        <v>1.6670000000000001E-2</v>
      </c>
      <c r="R697" s="148">
        <v>2241311</v>
      </c>
      <c r="S697" s="148">
        <v>1</v>
      </c>
      <c r="T697" s="148">
        <v>170.66</v>
      </c>
      <c r="U697" s="148">
        <v>3825.0210000000002</v>
      </c>
      <c r="W697" s="4" t="s">
        <v>17</v>
      </c>
      <c r="X697" s="149">
        <v>1.4100000000000001E-4</v>
      </c>
      <c r="Y697" s="149">
        <v>2.4342489634303102E-2</v>
      </c>
      <c r="Z697" s="149">
        <v>1.12578941486433E-2</v>
      </c>
    </row>
    <row r="698" spans="1:26" x14ac:dyDescent="0.2">
      <c r="A698" s="4" t="s">
        <v>1224</v>
      </c>
      <c r="B698" s="4">
        <v>12530</v>
      </c>
      <c r="C698" s="4" t="s">
        <v>1279</v>
      </c>
      <c r="D698" s="4" t="s">
        <v>1307</v>
      </c>
      <c r="E698" s="4" t="s">
        <v>1308</v>
      </c>
      <c r="F698" s="4" t="s">
        <v>223</v>
      </c>
      <c r="G698" s="4" t="s">
        <v>53</v>
      </c>
      <c r="H698" s="4" t="s">
        <v>53</v>
      </c>
      <c r="I698" s="4" t="s">
        <v>311</v>
      </c>
      <c r="J698" s="4" t="s">
        <v>1230</v>
      </c>
      <c r="K698" s="4" t="s">
        <v>78</v>
      </c>
      <c r="L698" s="4" t="s">
        <v>1212</v>
      </c>
      <c r="M698" s="148">
        <v>11.997999999999999</v>
      </c>
      <c r="N698" s="4" t="s">
        <v>1309</v>
      </c>
      <c r="O698" s="150">
        <v>5.5E-2</v>
      </c>
      <c r="P698" s="149">
        <v>4.7149999999999997E-2</v>
      </c>
      <c r="R698" s="148">
        <v>1965526</v>
      </c>
      <c r="S698" s="148">
        <v>1</v>
      </c>
      <c r="T698" s="148">
        <v>110.25</v>
      </c>
      <c r="U698" s="148">
        <v>2166.9920000000002</v>
      </c>
      <c r="W698" s="4" t="s">
        <v>17</v>
      </c>
      <c r="X698" s="149">
        <v>1.0399999999999999E-4</v>
      </c>
      <c r="Y698" s="149">
        <v>1.3790770178026599E-2</v>
      </c>
      <c r="Z698" s="149">
        <v>6.3779438021699603E-3</v>
      </c>
    </row>
    <row r="699" spans="1:26" x14ac:dyDescent="0.2">
      <c r="A699" s="4" t="s">
        <v>1224</v>
      </c>
      <c r="B699" s="4">
        <v>12530</v>
      </c>
      <c r="C699" s="4" t="s">
        <v>1235</v>
      </c>
      <c r="D699" s="4" t="s">
        <v>1310</v>
      </c>
      <c r="E699" s="4" t="s">
        <v>1311</v>
      </c>
      <c r="F699" s="4" t="s">
        <v>221</v>
      </c>
      <c r="G699" s="4" t="s">
        <v>53</v>
      </c>
      <c r="H699" s="4" t="s">
        <v>53</v>
      </c>
      <c r="I699" s="4" t="s">
        <v>311</v>
      </c>
      <c r="J699" s="4" t="s">
        <v>1230</v>
      </c>
      <c r="K699" s="4" t="s">
        <v>78</v>
      </c>
      <c r="L699" s="4" t="s">
        <v>1212</v>
      </c>
      <c r="M699" s="148">
        <v>5.0910000000000002</v>
      </c>
      <c r="N699" s="4" t="s">
        <v>1312</v>
      </c>
      <c r="O699" s="150">
        <v>5.0000000000000001E-3</v>
      </c>
      <c r="P699" s="149">
        <v>1.34E-2</v>
      </c>
      <c r="R699" s="148">
        <v>3910382</v>
      </c>
      <c r="S699" s="148">
        <v>1</v>
      </c>
      <c r="T699" s="148">
        <v>107.2</v>
      </c>
      <c r="U699" s="148">
        <v>4191.93</v>
      </c>
      <c r="W699" s="4" t="s">
        <v>17</v>
      </c>
      <c r="X699" s="149">
        <v>1.92E-4</v>
      </c>
      <c r="Y699" s="149">
        <v>2.6677498265333301E-2</v>
      </c>
      <c r="Z699" s="149">
        <v>1.23377869779808E-2</v>
      </c>
    </row>
    <row r="700" spans="1:26" x14ac:dyDescent="0.2">
      <c r="A700" s="4" t="s">
        <v>1224</v>
      </c>
      <c r="B700" s="4">
        <v>12530</v>
      </c>
      <c r="C700" s="4" t="s">
        <v>1235</v>
      </c>
      <c r="D700" s="4" t="s">
        <v>1313</v>
      </c>
      <c r="E700" s="4" t="s">
        <v>1314</v>
      </c>
      <c r="F700" s="4" t="s">
        <v>221</v>
      </c>
      <c r="G700" s="4" t="s">
        <v>53</v>
      </c>
      <c r="H700" s="4" t="s">
        <v>53</v>
      </c>
      <c r="I700" s="4" t="s">
        <v>311</v>
      </c>
      <c r="J700" s="4" t="s">
        <v>1230</v>
      </c>
      <c r="K700" s="4" t="s">
        <v>78</v>
      </c>
      <c r="L700" s="4" t="s">
        <v>1212</v>
      </c>
      <c r="M700" s="148">
        <v>2.3279999999999998</v>
      </c>
      <c r="N700" s="4" t="s">
        <v>1315</v>
      </c>
      <c r="O700" s="150">
        <v>1E-3</v>
      </c>
      <c r="P700" s="149">
        <v>1.0410000000000001E-2</v>
      </c>
      <c r="R700" s="148">
        <v>5752585</v>
      </c>
      <c r="S700" s="148">
        <v>1</v>
      </c>
      <c r="T700" s="148">
        <v>109.23</v>
      </c>
      <c r="U700" s="148">
        <v>6283.549</v>
      </c>
      <c r="W700" s="4" t="s">
        <v>17</v>
      </c>
      <c r="X700" s="149">
        <v>2.8699999999999998E-4</v>
      </c>
      <c r="Y700" s="149">
        <v>3.9988591553516001E-2</v>
      </c>
      <c r="Z700" s="149">
        <v>1.8493890215256201E-2</v>
      </c>
    </row>
    <row r="701" spans="1:26" x14ac:dyDescent="0.2">
      <c r="A701" s="4" t="s">
        <v>1224</v>
      </c>
      <c r="B701" s="4">
        <v>12530</v>
      </c>
      <c r="C701" s="4" t="s">
        <v>1235</v>
      </c>
      <c r="D701" s="4" t="s">
        <v>1316</v>
      </c>
      <c r="E701" s="4" t="s">
        <v>1317</v>
      </c>
      <c r="F701" s="4" t="s">
        <v>221</v>
      </c>
      <c r="G701" s="4" t="s">
        <v>53</v>
      </c>
      <c r="H701" s="4" t="s">
        <v>53</v>
      </c>
      <c r="I701" s="4" t="s">
        <v>311</v>
      </c>
      <c r="J701" s="4" t="s">
        <v>1230</v>
      </c>
      <c r="K701" s="4" t="s">
        <v>78</v>
      </c>
      <c r="L701" s="4" t="s">
        <v>1212</v>
      </c>
      <c r="M701" s="148">
        <v>4.4779999999999998</v>
      </c>
      <c r="N701" s="4" t="s">
        <v>1318</v>
      </c>
      <c r="O701" s="150">
        <v>1.0999999999999999E-2</v>
      </c>
      <c r="P701" s="149">
        <v>1.302E-2</v>
      </c>
      <c r="R701" s="148">
        <v>5525273</v>
      </c>
      <c r="S701" s="148">
        <v>1</v>
      </c>
      <c r="T701" s="148">
        <v>100.29</v>
      </c>
      <c r="U701" s="148">
        <v>5541.2960000000003</v>
      </c>
      <c r="W701" s="4" t="s">
        <v>17</v>
      </c>
      <c r="X701" s="149">
        <v>0</v>
      </c>
      <c r="Y701" s="149">
        <v>3.5264887462555197E-2</v>
      </c>
      <c r="Z701" s="149">
        <v>1.6309275517069802E-2</v>
      </c>
    </row>
    <row r="702" spans="1:26" x14ac:dyDescent="0.2">
      <c r="A702" s="4" t="s">
        <v>1224</v>
      </c>
      <c r="B702" s="4">
        <v>12530</v>
      </c>
      <c r="C702" s="4" t="s">
        <v>1235</v>
      </c>
      <c r="D702" s="4" t="s">
        <v>1319</v>
      </c>
      <c r="E702" s="4" t="s">
        <v>1320</v>
      </c>
      <c r="F702" s="4" t="s">
        <v>221</v>
      </c>
      <c r="G702" s="4" t="s">
        <v>53</v>
      </c>
      <c r="H702" s="4" t="s">
        <v>53</v>
      </c>
      <c r="I702" s="146" t="s">
        <v>311</v>
      </c>
      <c r="J702" s="4" t="s">
        <v>1230</v>
      </c>
      <c r="K702" s="4" t="s">
        <v>78</v>
      </c>
      <c r="L702" s="4" t="s">
        <v>1212</v>
      </c>
      <c r="M702" s="148">
        <v>8.9600000000000009</v>
      </c>
      <c r="N702" s="4" t="s">
        <v>1321</v>
      </c>
      <c r="O702" s="150">
        <v>1.6E-2</v>
      </c>
      <c r="P702" s="149">
        <v>1.6709999999999999E-2</v>
      </c>
      <c r="R702" s="148">
        <v>6738082</v>
      </c>
      <c r="S702" s="148">
        <v>1</v>
      </c>
      <c r="T702" s="148">
        <v>99.88</v>
      </c>
      <c r="U702" s="148">
        <v>6729.9960000000001</v>
      </c>
      <c r="W702" s="4" t="s">
        <v>17</v>
      </c>
      <c r="X702" s="149">
        <v>1.3476E-2</v>
      </c>
      <c r="Y702" s="149">
        <v>4.2829791028287698E-2</v>
      </c>
      <c r="Z702" s="149">
        <v>1.98078857606045E-2</v>
      </c>
    </row>
    <row r="703" spans="1:26" x14ac:dyDescent="0.2">
      <c r="A703" s="4" t="s">
        <v>1224</v>
      </c>
      <c r="B703" s="4">
        <v>12530</v>
      </c>
      <c r="C703" s="4" t="s">
        <v>1279</v>
      </c>
      <c r="D703" s="4" t="s">
        <v>1322</v>
      </c>
      <c r="E703" s="4" t="s">
        <v>1323</v>
      </c>
      <c r="F703" s="4" t="s">
        <v>223</v>
      </c>
      <c r="G703" s="4" t="s">
        <v>53</v>
      </c>
      <c r="H703" s="4" t="s">
        <v>53</v>
      </c>
      <c r="I703" s="4" t="s">
        <v>311</v>
      </c>
      <c r="J703" s="4" t="s">
        <v>1230</v>
      </c>
      <c r="K703" s="4" t="s">
        <v>78</v>
      </c>
      <c r="L703" s="4" t="s">
        <v>1212</v>
      </c>
      <c r="M703" s="148">
        <v>1.0740000000000001</v>
      </c>
      <c r="N703" s="4" t="s">
        <v>1324</v>
      </c>
      <c r="O703" s="150">
        <v>5.0000000000000001E-3</v>
      </c>
      <c r="P703" s="149">
        <v>4.0739999999999998E-2</v>
      </c>
      <c r="R703" s="148">
        <v>1511208</v>
      </c>
      <c r="S703" s="148">
        <v>1</v>
      </c>
      <c r="T703" s="148">
        <v>96.77</v>
      </c>
      <c r="U703" s="148">
        <v>1462.396</v>
      </c>
      <c r="W703" s="4" t="s">
        <v>17</v>
      </c>
      <c r="X703" s="149">
        <v>6.3999999999999997E-5</v>
      </c>
      <c r="Y703" s="149">
        <v>9.3067085754036608E-3</v>
      </c>
      <c r="Z703" s="149">
        <v>4.30415876059445E-3</v>
      </c>
    </row>
    <row r="704" spans="1:26" x14ac:dyDescent="0.2">
      <c r="A704" s="4" t="s">
        <v>1224</v>
      </c>
      <c r="B704" s="4">
        <v>12530</v>
      </c>
      <c r="C704" s="4" t="s">
        <v>1279</v>
      </c>
      <c r="D704" s="4" t="s">
        <v>1325</v>
      </c>
      <c r="E704" s="4" t="s">
        <v>1326</v>
      </c>
      <c r="F704" s="4" t="s">
        <v>223</v>
      </c>
      <c r="G704" s="4" t="s">
        <v>53</v>
      </c>
      <c r="H704" s="4" t="s">
        <v>53</v>
      </c>
      <c r="I704" s="4" t="s">
        <v>311</v>
      </c>
      <c r="J704" s="4" t="s">
        <v>1230</v>
      </c>
      <c r="K704" s="4" t="s">
        <v>78</v>
      </c>
      <c r="L704" s="4" t="s">
        <v>1212</v>
      </c>
      <c r="M704" s="148">
        <v>5.8360000000000003</v>
      </c>
      <c r="N704" s="4" t="s">
        <v>1327</v>
      </c>
      <c r="O704" s="150">
        <v>0.01</v>
      </c>
      <c r="P704" s="149">
        <v>4.1730000000000003E-2</v>
      </c>
      <c r="R704" s="148">
        <v>5528912</v>
      </c>
      <c r="S704" s="148">
        <v>1</v>
      </c>
      <c r="T704" s="148">
        <v>83.47</v>
      </c>
      <c r="U704" s="148">
        <v>4614.9830000000002</v>
      </c>
      <c r="W704" s="4" t="s">
        <v>17</v>
      </c>
      <c r="X704" s="149">
        <v>1.46E-4</v>
      </c>
      <c r="Y704" s="149">
        <v>2.9369815680797998E-2</v>
      </c>
      <c r="Z704" s="149">
        <v>1.35829276736613E-2</v>
      </c>
    </row>
    <row r="705" spans="1:26" x14ac:dyDescent="0.2">
      <c r="A705" s="4" t="s">
        <v>1224</v>
      </c>
      <c r="B705" s="4">
        <v>12530</v>
      </c>
      <c r="C705" s="4" t="s">
        <v>1279</v>
      </c>
      <c r="D705" s="4" t="s">
        <v>1328</v>
      </c>
      <c r="E705" s="4" t="s">
        <v>1329</v>
      </c>
      <c r="F705" s="4" t="s">
        <v>223</v>
      </c>
      <c r="G705" s="4" t="s">
        <v>53</v>
      </c>
      <c r="H705" s="4" t="s">
        <v>53</v>
      </c>
      <c r="I705" s="4" t="s">
        <v>311</v>
      </c>
      <c r="J705" s="4" t="s">
        <v>1230</v>
      </c>
      <c r="K705" s="4" t="s">
        <v>78</v>
      </c>
      <c r="L705" s="4" t="s">
        <v>1212</v>
      </c>
      <c r="M705" s="148">
        <v>7.56</v>
      </c>
      <c r="N705" s="4" t="s">
        <v>1330</v>
      </c>
      <c r="O705" s="150">
        <v>1.2999999999999999E-2</v>
      </c>
      <c r="P705" s="149">
        <v>4.3119999999999999E-2</v>
      </c>
      <c r="R705" s="148">
        <v>264863</v>
      </c>
      <c r="S705" s="148">
        <v>1</v>
      </c>
      <c r="T705" s="148">
        <v>81.010000000000005</v>
      </c>
      <c r="U705" s="148">
        <v>214.566</v>
      </c>
      <c r="W705" s="4" t="s">
        <v>17</v>
      </c>
      <c r="X705" s="149">
        <v>1.2E-5</v>
      </c>
      <c r="Y705" s="149">
        <v>1.36549796064834E-3</v>
      </c>
      <c r="Z705" s="149">
        <v>6.3151434927610599E-4</v>
      </c>
    </row>
    <row r="706" spans="1:26" x14ac:dyDescent="0.2">
      <c r="A706" s="4" t="s">
        <v>1224</v>
      </c>
      <c r="B706" s="4">
        <v>12530</v>
      </c>
      <c r="C706" s="4" t="s">
        <v>1279</v>
      </c>
      <c r="D706" s="4" t="s">
        <v>1331</v>
      </c>
      <c r="E706" s="4" t="s">
        <v>1332</v>
      </c>
      <c r="F706" s="4" t="s">
        <v>223</v>
      </c>
      <c r="G706" s="4" t="s">
        <v>53</v>
      </c>
      <c r="H706" s="4" t="s">
        <v>53</v>
      </c>
      <c r="I706" s="4" t="s">
        <v>311</v>
      </c>
      <c r="J706" s="4" t="s">
        <v>1230</v>
      </c>
      <c r="K706" s="4" t="s">
        <v>78</v>
      </c>
      <c r="L706" s="4" t="s">
        <v>1212</v>
      </c>
      <c r="M706" s="148">
        <v>11.561</v>
      </c>
      <c r="N706" s="4" t="s">
        <v>1333</v>
      </c>
      <c r="O706" s="150">
        <v>1.4999999999999999E-2</v>
      </c>
      <c r="P706" s="149">
        <v>4.6260000000000003E-2</v>
      </c>
      <c r="R706" s="148">
        <v>7661368</v>
      </c>
      <c r="S706" s="148">
        <v>1</v>
      </c>
      <c r="T706" s="148">
        <v>70.930000000000007</v>
      </c>
      <c r="U706" s="148">
        <v>5434.2079999999996</v>
      </c>
      <c r="W706" s="4" t="s">
        <v>17</v>
      </c>
      <c r="X706" s="149">
        <v>3.0299999999999999E-4</v>
      </c>
      <c r="Y706" s="149">
        <v>3.4583378121209402E-2</v>
      </c>
      <c r="Z706" s="149">
        <v>1.59940916496247E-2</v>
      </c>
    </row>
    <row r="707" spans="1:26" x14ac:dyDescent="0.2">
      <c r="A707" s="4" t="s">
        <v>1224</v>
      </c>
      <c r="B707" s="4">
        <v>12530</v>
      </c>
      <c r="C707" s="4" t="s">
        <v>1239</v>
      </c>
      <c r="D707" s="4" t="s">
        <v>1334</v>
      </c>
      <c r="E707" s="4" t="s">
        <v>1335</v>
      </c>
      <c r="F707" s="4" t="s">
        <v>227</v>
      </c>
      <c r="G707" s="4" t="s">
        <v>53</v>
      </c>
      <c r="H707" s="4" t="s">
        <v>53</v>
      </c>
      <c r="I707" s="4" t="s">
        <v>311</v>
      </c>
      <c r="J707" s="4" t="s">
        <v>1230</v>
      </c>
      <c r="K707" s="4" t="s">
        <v>78</v>
      </c>
      <c r="L707" s="4" t="s">
        <v>1212</v>
      </c>
      <c r="M707" s="148">
        <v>0.10100000000000001</v>
      </c>
      <c r="N707" s="4" t="s">
        <v>1336</v>
      </c>
      <c r="O707" s="150">
        <v>0</v>
      </c>
      <c r="P707" s="149">
        <v>4.3430000000000003E-2</v>
      </c>
      <c r="R707" s="148">
        <v>2532847</v>
      </c>
      <c r="S707" s="148">
        <v>1</v>
      </c>
      <c r="T707" s="148">
        <v>99.58</v>
      </c>
      <c r="U707" s="148">
        <v>2522.2089999999998</v>
      </c>
      <c r="W707" s="4" t="s">
        <v>17</v>
      </c>
      <c r="X707" s="149">
        <v>1.4100000000000001E-4</v>
      </c>
      <c r="Y707" s="149">
        <v>1.6051373787313E-2</v>
      </c>
      <c r="Z707" s="149">
        <v>7.42342585958138E-3</v>
      </c>
    </row>
    <row r="708" spans="1:26" x14ac:dyDescent="0.2">
      <c r="A708" s="4" t="s">
        <v>1224</v>
      </c>
      <c r="B708" s="4">
        <v>12530</v>
      </c>
      <c r="C708" s="4" t="s">
        <v>1239</v>
      </c>
      <c r="D708" s="4" t="s">
        <v>1337</v>
      </c>
      <c r="E708" s="4" t="s">
        <v>1338</v>
      </c>
      <c r="F708" s="4" t="s">
        <v>227</v>
      </c>
      <c r="G708" s="4" t="s">
        <v>53</v>
      </c>
      <c r="H708" s="4" t="s">
        <v>53</v>
      </c>
      <c r="I708" s="4" t="s">
        <v>311</v>
      </c>
      <c r="J708" s="4" t="s">
        <v>1230</v>
      </c>
      <c r="K708" s="4" t="s">
        <v>78</v>
      </c>
      <c r="L708" s="4" t="s">
        <v>1212</v>
      </c>
      <c r="M708" s="148">
        <v>0.17799999999999999</v>
      </c>
      <c r="N708" s="4" t="s">
        <v>1339</v>
      </c>
      <c r="O708" s="150">
        <v>0</v>
      </c>
      <c r="P708" s="149">
        <v>4.3180000000000003E-2</v>
      </c>
      <c r="R708" s="148">
        <v>2492782</v>
      </c>
      <c r="S708" s="148">
        <v>1</v>
      </c>
      <c r="T708" s="148">
        <v>99.26</v>
      </c>
      <c r="U708" s="148">
        <v>2474.335</v>
      </c>
      <c r="W708" s="4" t="s">
        <v>17</v>
      </c>
      <c r="X708" s="149">
        <v>1.3799999999999999E-4</v>
      </c>
      <c r="Y708" s="149">
        <v>1.5746705337126701E-2</v>
      </c>
      <c r="Z708" s="149">
        <v>7.2825230507826202E-3</v>
      </c>
    </row>
    <row r="709" spans="1:26" x14ac:dyDescent="0.2">
      <c r="A709" s="4" t="s">
        <v>1224</v>
      </c>
      <c r="B709" s="4">
        <v>12530</v>
      </c>
      <c r="C709" s="4" t="s">
        <v>1227</v>
      </c>
      <c r="D709" s="4" t="s">
        <v>1232</v>
      </c>
      <c r="E709" s="4" t="s">
        <v>1233</v>
      </c>
      <c r="F709" s="146" t="s">
        <v>227</v>
      </c>
      <c r="G709" s="4" t="s">
        <v>53</v>
      </c>
      <c r="H709" s="4" t="s">
        <v>53</v>
      </c>
      <c r="I709" s="4" t="s">
        <v>311</v>
      </c>
      <c r="J709" s="4" t="s">
        <v>1230</v>
      </c>
      <c r="K709" s="4" t="s">
        <v>78</v>
      </c>
      <c r="L709" s="4" t="s">
        <v>1212</v>
      </c>
      <c r="M709" s="148">
        <v>0.67</v>
      </c>
      <c r="N709" s="4" t="s">
        <v>1234</v>
      </c>
      <c r="O709" s="150">
        <v>0</v>
      </c>
      <c r="P709" s="149">
        <v>4.3139999999999998E-2</v>
      </c>
      <c r="R709" s="148">
        <v>431775</v>
      </c>
      <c r="S709" s="148">
        <v>1</v>
      </c>
      <c r="T709" s="148">
        <v>97.25</v>
      </c>
      <c r="U709" s="148">
        <v>419.90100000000001</v>
      </c>
      <c r="W709" s="4" t="s">
        <v>17</v>
      </c>
      <c r="X709" s="149">
        <v>3.4499999999999998E-4</v>
      </c>
      <c r="Y709" s="149">
        <v>2.6722570573893501E-3</v>
      </c>
      <c r="Z709" s="149">
        <v>1.2358631981365001E-3</v>
      </c>
    </row>
    <row r="710" spans="1:26" x14ac:dyDescent="0.2">
      <c r="A710" s="4" t="s">
        <v>1224</v>
      </c>
      <c r="B710" s="4">
        <v>12530</v>
      </c>
      <c r="C710" s="4" t="s">
        <v>1235</v>
      </c>
      <c r="D710" s="4" t="s">
        <v>1273</v>
      </c>
      <c r="E710" s="4" t="s">
        <v>1274</v>
      </c>
      <c r="F710" s="4" t="s">
        <v>221</v>
      </c>
      <c r="G710" s="4" t="s">
        <v>53</v>
      </c>
      <c r="H710" s="4" t="s">
        <v>53</v>
      </c>
      <c r="I710" s="4" t="s">
        <v>311</v>
      </c>
      <c r="J710" s="4" t="s">
        <v>1230</v>
      </c>
      <c r="K710" s="4" t="s">
        <v>78</v>
      </c>
      <c r="L710" s="4" t="s">
        <v>1212</v>
      </c>
      <c r="M710" s="148">
        <v>1.5760000000000001</v>
      </c>
      <c r="N710" s="4" t="s">
        <v>1275</v>
      </c>
      <c r="O710" s="150">
        <v>7.4999999999999997E-3</v>
      </c>
      <c r="P710" s="149">
        <v>7.9699999999999997E-3</v>
      </c>
      <c r="R710" s="148">
        <v>1350000</v>
      </c>
      <c r="S710" s="148">
        <v>1</v>
      </c>
      <c r="T710" s="148">
        <v>112.14</v>
      </c>
      <c r="U710" s="148">
        <v>1513.89</v>
      </c>
      <c r="W710" s="4" t="s">
        <v>17</v>
      </c>
      <c r="X710" s="149">
        <v>6.2000000000000003E-5</v>
      </c>
      <c r="Y710" s="149">
        <v>9.6344172320569407E-3</v>
      </c>
      <c r="Z710" s="149">
        <v>4.4557171847170902E-3</v>
      </c>
    </row>
    <row r="711" spans="1:26" x14ac:dyDescent="0.2">
      <c r="A711" s="4" t="s">
        <v>1224</v>
      </c>
      <c r="B711" s="4">
        <v>12530</v>
      </c>
      <c r="C711" s="4" t="s">
        <v>1279</v>
      </c>
      <c r="D711" s="4" t="s">
        <v>1301</v>
      </c>
      <c r="E711" s="4" t="s">
        <v>1302</v>
      </c>
      <c r="F711" s="4" t="s">
        <v>223</v>
      </c>
      <c r="G711" s="4" t="s">
        <v>53</v>
      </c>
      <c r="H711" s="4" t="s">
        <v>53</v>
      </c>
      <c r="I711" s="4" t="s">
        <v>311</v>
      </c>
      <c r="J711" s="4" t="s">
        <v>1230</v>
      </c>
      <c r="K711" s="4" t="s">
        <v>78</v>
      </c>
      <c r="L711" s="4" t="s">
        <v>1212</v>
      </c>
      <c r="M711" s="148">
        <v>3.33</v>
      </c>
      <c r="N711" s="4" t="s">
        <v>1303</v>
      </c>
      <c r="O711" s="150">
        <v>3.7499999999999999E-2</v>
      </c>
      <c r="P711" s="149">
        <v>4.0570000000000002E-2</v>
      </c>
      <c r="R711" s="148">
        <v>282606</v>
      </c>
      <c r="S711" s="148">
        <v>1</v>
      </c>
      <c r="T711" s="148">
        <v>99.6</v>
      </c>
      <c r="U711" s="148">
        <v>281.476</v>
      </c>
      <c r="W711" s="4" t="s">
        <v>17</v>
      </c>
      <c r="X711" s="149">
        <v>5.6499999999999996E-4</v>
      </c>
      <c r="Y711" s="149">
        <v>1.79131452074956E-3</v>
      </c>
      <c r="Z711" s="149">
        <v>8.2844563413546595E-4</v>
      </c>
    </row>
    <row r="712" spans="1:26" x14ac:dyDescent="0.2">
      <c r="A712" s="4" t="s">
        <v>1224</v>
      </c>
      <c r="B712" s="4">
        <v>12530</v>
      </c>
      <c r="C712" s="4" t="s">
        <v>1235</v>
      </c>
      <c r="D712" s="4" t="s">
        <v>1316</v>
      </c>
      <c r="E712" s="4" t="s">
        <v>1317</v>
      </c>
      <c r="F712" s="4" t="s">
        <v>221</v>
      </c>
      <c r="G712" s="4" t="s">
        <v>53</v>
      </c>
      <c r="H712" s="4" t="s">
        <v>53</v>
      </c>
      <c r="I712" s="4" t="s">
        <v>311</v>
      </c>
      <c r="J712" s="4" t="s">
        <v>1230</v>
      </c>
      <c r="K712" s="4" t="s">
        <v>78</v>
      </c>
      <c r="L712" s="4" t="s">
        <v>1212</v>
      </c>
      <c r="M712" s="148">
        <v>4.4779999999999998</v>
      </c>
      <c r="N712" s="4" t="s">
        <v>1318</v>
      </c>
      <c r="O712" s="150">
        <v>1.0999999999999999E-2</v>
      </c>
      <c r="P712" s="149">
        <v>1.302E-2</v>
      </c>
      <c r="R712" s="148">
        <v>151447</v>
      </c>
      <c r="S712" s="148">
        <v>1</v>
      </c>
      <c r="T712" s="148">
        <v>100.29</v>
      </c>
      <c r="U712" s="148">
        <v>151.886</v>
      </c>
      <c r="W712" s="4" t="s">
        <v>17</v>
      </c>
      <c r="X712" s="149">
        <v>0</v>
      </c>
      <c r="Y712" s="149">
        <v>9.66605887445126E-4</v>
      </c>
      <c r="Z712" s="149">
        <v>4.4703507848999801E-4</v>
      </c>
    </row>
    <row r="713" spans="1:26" x14ac:dyDescent="0.2">
      <c r="A713" s="4" t="s">
        <v>1224</v>
      </c>
      <c r="B713" s="4">
        <v>12530</v>
      </c>
      <c r="C713" s="4" t="s">
        <v>1235</v>
      </c>
      <c r="D713" s="4" t="s">
        <v>1319</v>
      </c>
      <c r="E713" s="4" t="s">
        <v>1320</v>
      </c>
      <c r="F713" s="4" t="s">
        <v>221</v>
      </c>
      <c r="G713" s="4" t="s">
        <v>53</v>
      </c>
      <c r="H713" s="4" t="s">
        <v>53</v>
      </c>
      <c r="I713" s="146" t="s">
        <v>311</v>
      </c>
      <c r="J713" s="4" t="s">
        <v>1230</v>
      </c>
      <c r="K713" s="4" t="s">
        <v>78</v>
      </c>
      <c r="L713" s="4" t="s">
        <v>1212</v>
      </c>
      <c r="M713" s="148">
        <v>8.9600000000000009</v>
      </c>
      <c r="N713" s="4" t="s">
        <v>1321</v>
      </c>
      <c r="O713" s="150">
        <v>1.6E-2</v>
      </c>
      <c r="P713" s="149">
        <v>1.6709999999999999E-2</v>
      </c>
      <c r="R713" s="148">
        <v>2613262</v>
      </c>
      <c r="S713" s="148">
        <v>1</v>
      </c>
      <c r="T713" s="148">
        <v>99.88</v>
      </c>
      <c r="U713" s="148">
        <v>2610.1260000000002</v>
      </c>
      <c r="W713" s="4" t="s">
        <v>17</v>
      </c>
      <c r="X713" s="149">
        <v>5.2269999999999999E-3</v>
      </c>
      <c r="Y713" s="149">
        <v>1.6610879084309901E-2</v>
      </c>
      <c r="Z713" s="149">
        <v>7.6821853991282498E-3</v>
      </c>
    </row>
    <row r="714" spans="1:26" x14ac:dyDescent="0.2">
      <c r="A714" s="4" t="s">
        <v>1224</v>
      </c>
      <c r="B714" s="4">
        <v>12530</v>
      </c>
      <c r="C714" s="4" t="s">
        <v>1279</v>
      </c>
      <c r="D714" s="4" t="s">
        <v>1331</v>
      </c>
      <c r="E714" s="4" t="s">
        <v>1332</v>
      </c>
      <c r="F714" s="4" t="s">
        <v>223</v>
      </c>
      <c r="G714" s="4" t="s">
        <v>53</v>
      </c>
      <c r="H714" s="4" t="s">
        <v>53</v>
      </c>
      <c r="I714" s="4" t="s">
        <v>311</v>
      </c>
      <c r="J714" s="4" t="s">
        <v>1230</v>
      </c>
      <c r="K714" s="4" t="s">
        <v>78</v>
      </c>
      <c r="L714" s="4" t="s">
        <v>1212</v>
      </c>
      <c r="M714" s="148">
        <v>11.561</v>
      </c>
      <c r="N714" s="4" t="s">
        <v>1333</v>
      </c>
      <c r="O714" s="150">
        <v>1.4999999999999999E-2</v>
      </c>
      <c r="P714" s="149">
        <v>4.6260000000000003E-2</v>
      </c>
      <c r="R714" s="148">
        <v>755481</v>
      </c>
      <c r="S714" s="148">
        <v>1</v>
      </c>
      <c r="T714" s="148">
        <v>70.930000000000007</v>
      </c>
      <c r="U714" s="148">
        <v>535.86300000000006</v>
      </c>
      <c r="W714" s="4" t="s">
        <v>17</v>
      </c>
      <c r="X714" s="149">
        <v>3.0000000000000001E-5</v>
      </c>
      <c r="Y714" s="149">
        <v>3.4102375824251502E-3</v>
      </c>
      <c r="Z714" s="149">
        <v>1.5771638111561901E-3</v>
      </c>
    </row>
    <row r="715" spans="1:26" x14ac:dyDescent="0.2">
      <c r="A715" s="4" t="s">
        <v>1224</v>
      </c>
      <c r="B715" s="4">
        <v>12530</v>
      </c>
      <c r="C715" s="4" t="s">
        <v>1340</v>
      </c>
      <c r="D715" s="4" t="s">
        <v>1341</v>
      </c>
      <c r="E715" s="4" t="s">
        <v>1342</v>
      </c>
      <c r="F715" s="4" t="s">
        <v>225</v>
      </c>
      <c r="G715" s="4" t="s">
        <v>61</v>
      </c>
      <c r="H715" s="4" t="s">
        <v>314</v>
      </c>
      <c r="I715" s="4" t="s">
        <v>1142</v>
      </c>
      <c r="J715" s="4" t="s">
        <v>2126</v>
      </c>
      <c r="K715" s="146" t="s">
        <v>101</v>
      </c>
      <c r="L715" s="4" t="s">
        <v>1214</v>
      </c>
      <c r="M715" s="148">
        <v>0.08</v>
      </c>
      <c r="N715" s="4" t="s">
        <v>1344</v>
      </c>
      <c r="O715" s="150">
        <v>0</v>
      </c>
      <c r="P715" s="149">
        <v>5.2830000000000002E-2</v>
      </c>
      <c r="Q715" s="148">
        <v>142</v>
      </c>
      <c r="R715" s="148">
        <v>142000</v>
      </c>
      <c r="S715" s="148">
        <v>3.681</v>
      </c>
      <c r="T715" s="148">
        <v>99.855000000000004</v>
      </c>
      <c r="U715" s="148">
        <v>522.702</v>
      </c>
      <c r="W715" s="4" t="s">
        <v>17</v>
      </c>
      <c r="X715" s="149">
        <v>1.9999999999999999E-6</v>
      </c>
      <c r="Y715" s="149">
        <v>3.3264828726199498E-3</v>
      </c>
      <c r="Z715" s="149">
        <v>1.5384290033529501E-3</v>
      </c>
    </row>
    <row r="716" spans="1:26" x14ac:dyDescent="0.2">
      <c r="A716" s="4" t="s">
        <v>1224</v>
      </c>
      <c r="B716" s="4">
        <v>12530</v>
      </c>
      <c r="C716" s="4" t="s">
        <v>1345</v>
      </c>
      <c r="D716" s="4" t="s">
        <v>1346</v>
      </c>
      <c r="E716" s="4" t="s">
        <v>1347</v>
      </c>
      <c r="F716" s="4" t="s">
        <v>225</v>
      </c>
      <c r="G716" s="4" t="s">
        <v>61</v>
      </c>
      <c r="H716" s="4" t="s">
        <v>314</v>
      </c>
      <c r="I716" s="4" t="s">
        <v>1142</v>
      </c>
      <c r="J716" s="4" t="s">
        <v>2126</v>
      </c>
      <c r="K716" s="146" t="s">
        <v>101</v>
      </c>
      <c r="L716" s="4" t="s">
        <v>1214</v>
      </c>
      <c r="M716" s="148">
        <v>0.06</v>
      </c>
      <c r="N716" s="4" t="s">
        <v>1348</v>
      </c>
      <c r="O716" s="150">
        <v>0</v>
      </c>
      <c r="P716" s="149">
        <v>5.3330000000000002E-2</v>
      </c>
      <c r="Q716" s="148">
        <v>160</v>
      </c>
      <c r="R716" s="148">
        <v>160000</v>
      </c>
      <c r="S716" s="148">
        <v>3.681</v>
      </c>
      <c r="T716" s="148">
        <v>99.956000000000003</v>
      </c>
      <c r="U716" s="148">
        <v>588.96</v>
      </c>
      <c r="W716" s="4" t="s">
        <v>17</v>
      </c>
      <c r="X716" s="149">
        <v>0</v>
      </c>
      <c r="Y716" s="149">
        <v>3.7481497156281198E-3</v>
      </c>
      <c r="Z716" s="149">
        <v>1.7334411305385299E-3</v>
      </c>
    </row>
    <row r="717" spans="1:26" x14ac:dyDescent="0.2">
      <c r="A717" s="4" t="s">
        <v>1224</v>
      </c>
      <c r="B717" s="4">
        <v>12530</v>
      </c>
      <c r="C717" s="4" t="s">
        <v>1340</v>
      </c>
      <c r="D717" s="4" t="s">
        <v>1349</v>
      </c>
      <c r="E717" s="4" t="s">
        <v>1350</v>
      </c>
      <c r="F717" s="4" t="s">
        <v>225</v>
      </c>
      <c r="G717" s="4" t="s">
        <v>61</v>
      </c>
      <c r="H717" s="4" t="s">
        <v>314</v>
      </c>
      <c r="I717" s="4" t="s">
        <v>1142</v>
      </c>
      <c r="J717" s="4" t="s">
        <v>2126</v>
      </c>
      <c r="K717" s="146" t="s">
        <v>101</v>
      </c>
      <c r="L717" s="4" t="s">
        <v>1214</v>
      </c>
      <c r="M717" s="148">
        <v>0.05</v>
      </c>
      <c r="N717" s="4" t="s">
        <v>1351</v>
      </c>
      <c r="O717" s="150">
        <v>0</v>
      </c>
      <c r="P717" s="149">
        <v>5.3490000000000003E-2</v>
      </c>
      <c r="R717" s="148">
        <v>110000</v>
      </c>
      <c r="S717" s="148">
        <v>3.681</v>
      </c>
      <c r="T717" s="148">
        <v>99.65</v>
      </c>
      <c r="U717" s="148">
        <v>403.49400000000003</v>
      </c>
      <c r="W717" s="4" t="s">
        <v>17</v>
      </c>
      <c r="X717" s="149">
        <v>1.9999999999999999E-6</v>
      </c>
      <c r="Y717" s="149">
        <v>2.56784167479989E-3</v>
      </c>
      <c r="Z717" s="149">
        <v>1.18757325974721E-3</v>
      </c>
    </row>
    <row r="718" spans="1:26" x14ac:dyDescent="0.2">
      <c r="A718" s="4" t="s">
        <v>1224</v>
      </c>
      <c r="B718" s="4">
        <v>12530</v>
      </c>
      <c r="C718" s="4" t="s">
        <v>1345</v>
      </c>
      <c r="D718" s="4" t="s">
        <v>1411</v>
      </c>
      <c r="E718" s="4" t="s">
        <v>1412</v>
      </c>
      <c r="F718" s="4" t="s">
        <v>225</v>
      </c>
      <c r="G718" s="4" t="s">
        <v>61</v>
      </c>
      <c r="H718" s="4" t="s">
        <v>314</v>
      </c>
      <c r="I718" s="4" t="s">
        <v>1142</v>
      </c>
      <c r="J718" s="4" t="s">
        <v>2126</v>
      </c>
      <c r="K718" s="146" t="s">
        <v>101</v>
      </c>
      <c r="L718" s="4" t="s">
        <v>1214</v>
      </c>
      <c r="M718" s="148">
        <v>0.4</v>
      </c>
      <c r="N718" s="4" t="s">
        <v>1413</v>
      </c>
      <c r="O718" s="150">
        <v>0</v>
      </c>
      <c r="P718" s="149">
        <v>5.3240000000000003E-2</v>
      </c>
      <c r="R718" s="148">
        <v>181000</v>
      </c>
      <c r="S718" s="148">
        <v>3.681</v>
      </c>
      <c r="T718" s="148">
        <v>97.775000000000006</v>
      </c>
      <c r="U718" s="148">
        <v>651.43899999999996</v>
      </c>
      <c r="W718" s="4" t="s">
        <v>17</v>
      </c>
      <c r="X718" s="149">
        <v>0</v>
      </c>
      <c r="Y718" s="149">
        <v>4.1457692265426298E-3</v>
      </c>
      <c r="Z718" s="149">
        <v>1.91733186778682E-3</v>
      </c>
    </row>
    <row r="719" spans="1:26" x14ac:dyDescent="0.2">
      <c r="A719" s="4" t="s">
        <v>1224</v>
      </c>
      <c r="B719" s="4">
        <v>12530</v>
      </c>
      <c r="C719" s="4" t="s">
        <v>1352</v>
      </c>
      <c r="D719" s="4" t="s">
        <v>1353</v>
      </c>
      <c r="E719" s="4" t="s">
        <v>1354</v>
      </c>
      <c r="F719" s="4" t="s">
        <v>225</v>
      </c>
      <c r="G719" s="4" t="s">
        <v>61</v>
      </c>
      <c r="H719" s="4" t="s">
        <v>53</v>
      </c>
      <c r="I719" s="180" t="s">
        <v>471</v>
      </c>
      <c r="J719" s="4" t="s">
        <v>1355</v>
      </c>
      <c r="K719" s="4" t="s">
        <v>84</v>
      </c>
      <c r="L719" s="4" t="s">
        <v>1216</v>
      </c>
      <c r="M719" s="148">
        <v>2.94</v>
      </c>
      <c r="N719" s="4" t="s">
        <v>1356</v>
      </c>
      <c r="O719" s="150">
        <v>1.4999999999999999E-2</v>
      </c>
      <c r="P719" s="149">
        <v>4.0399999999999998E-2</v>
      </c>
      <c r="R719" s="148">
        <v>593000</v>
      </c>
      <c r="S719" s="148">
        <v>3.9790000000000001</v>
      </c>
      <c r="T719" s="148">
        <v>93.081000000000003</v>
      </c>
      <c r="U719" s="148">
        <v>2203.598</v>
      </c>
      <c r="W719" s="4" t="s">
        <v>17</v>
      </c>
      <c r="X719" s="149">
        <v>2.7099999999999997E-4</v>
      </c>
      <c r="Y719" s="149">
        <v>1.40237288155098E-2</v>
      </c>
      <c r="Z719" s="149">
        <v>6.4856823170547397E-3</v>
      </c>
    </row>
    <row r="720" spans="1:26" x14ac:dyDescent="0.2">
      <c r="A720" s="4" t="s">
        <v>1224</v>
      </c>
      <c r="B720" s="4">
        <v>12530</v>
      </c>
      <c r="C720" s="4" t="s">
        <v>1360</v>
      </c>
      <c r="D720" s="4" t="s">
        <v>1399</v>
      </c>
      <c r="E720" s="4" t="s">
        <v>1400</v>
      </c>
      <c r="F720" s="4" t="s">
        <v>225</v>
      </c>
      <c r="G720" s="4" t="s">
        <v>61</v>
      </c>
      <c r="H720" s="4" t="s">
        <v>53</v>
      </c>
      <c r="I720" s="180" t="s">
        <v>471</v>
      </c>
      <c r="J720" s="4" t="s">
        <v>1355</v>
      </c>
      <c r="K720" s="4" t="s">
        <v>84</v>
      </c>
      <c r="L720" s="4" t="s">
        <v>1214</v>
      </c>
      <c r="M720" s="148">
        <v>7.49</v>
      </c>
      <c r="N720" s="4" t="s">
        <v>1401</v>
      </c>
      <c r="O720" s="150">
        <v>5.5E-2</v>
      </c>
      <c r="P720" s="149">
        <v>5.8720000000000001E-2</v>
      </c>
      <c r="R720" s="148">
        <v>130000</v>
      </c>
      <c r="S720" s="148">
        <v>3.681</v>
      </c>
      <c r="T720" s="148">
        <v>98.891999999999996</v>
      </c>
      <c r="U720" s="148">
        <v>474.90899999999999</v>
      </c>
      <c r="W720" s="4" t="s">
        <v>17</v>
      </c>
      <c r="X720" s="149">
        <v>4.3000000000000002E-5</v>
      </c>
      <c r="Y720" s="149">
        <v>3.0223300247562601E-3</v>
      </c>
      <c r="Z720" s="149">
        <v>1.3977646498830099E-3</v>
      </c>
    </row>
    <row r="721" spans="1:26" x14ac:dyDescent="0.2">
      <c r="A721" s="4" t="s">
        <v>1224</v>
      </c>
      <c r="B721" s="4">
        <v>12530</v>
      </c>
      <c r="C721" s="4" t="s">
        <v>1360</v>
      </c>
      <c r="D721" s="4" t="s">
        <v>1361</v>
      </c>
      <c r="E721" s="4" t="s">
        <v>1362</v>
      </c>
      <c r="F721" s="4" t="s">
        <v>225</v>
      </c>
      <c r="G721" s="4" t="s">
        <v>61</v>
      </c>
      <c r="H721" s="4" t="s">
        <v>53</v>
      </c>
      <c r="I721" s="180" t="s">
        <v>471</v>
      </c>
      <c r="J721" s="4" t="s">
        <v>1355</v>
      </c>
      <c r="K721" s="4" t="s">
        <v>84</v>
      </c>
      <c r="L721" s="4" t="s">
        <v>1216</v>
      </c>
      <c r="M721" s="148">
        <v>2.62</v>
      </c>
      <c r="N721" s="4" t="s">
        <v>1363</v>
      </c>
      <c r="O721" s="150">
        <v>0.05</v>
      </c>
      <c r="P721" s="149">
        <v>4.1619999999999997E-2</v>
      </c>
      <c r="R721" s="148">
        <v>60000</v>
      </c>
      <c r="S721" s="148">
        <v>3.9790000000000001</v>
      </c>
      <c r="T721" s="148">
        <v>102.35599999999999</v>
      </c>
      <c r="U721" s="148">
        <v>249.458</v>
      </c>
      <c r="W721" s="4" t="s">
        <v>17</v>
      </c>
      <c r="X721" s="149">
        <v>2.5000000000000001E-5</v>
      </c>
      <c r="Y721" s="149">
        <v>1.5875527397229601E-3</v>
      </c>
      <c r="Z721" s="149">
        <v>7.34210056887694E-4</v>
      </c>
    </row>
    <row r="722" spans="1:26" x14ac:dyDescent="0.2">
      <c r="A722" s="4" t="s">
        <v>1224</v>
      </c>
      <c r="B722" s="4">
        <v>12530</v>
      </c>
      <c r="C722" s="4" t="s">
        <v>1360</v>
      </c>
      <c r="D722" s="4" t="s">
        <v>1402</v>
      </c>
      <c r="E722" s="4" t="s">
        <v>1403</v>
      </c>
      <c r="F722" s="4" t="s">
        <v>225</v>
      </c>
      <c r="G722" s="4" t="s">
        <v>61</v>
      </c>
      <c r="H722" s="4" t="s">
        <v>53</v>
      </c>
      <c r="I722" s="180" t="s">
        <v>471</v>
      </c>
      <c r="J722" s="4" t="s">
        <v>1355</v>
      </c>
      <c r="K722" s="4" t="s">
        <v>84</v>
      </c>
      <c r="L722" s="4" t="s">
        <v>1214</v>
      </c>
      <c r="M722" s="148">
        <v>14.28</v>
      </c>
      <c r="N722" s="4" t="s">
        <v>1404</v>
      </c>
      <c r="O722" s="150">
        <v>5.7500000000000002E-2</v>
      </c>
      <c r="P722" s="149">
        <v>6.1199999999999997E-2</v>
      </c>
      <c r="R722" s="148">
        <v>149000</v>
      </c>
      <c r="S722" s="148">
        <v>3.681</v>
      </c>
      <c r="T722" s="148">
        <v>96.082999999999998</v>
      </c>
      <c r="U722" s="148">
        <v>529</v>
      </c>
      <c r="W722" s="4" t="s">
        <v>17</v>
      </c>
      <c r="X722" s="149">
        <v>5.0000000000000002E-5</v>
      </c>
      <c r="Y722" s="149">
        <v>3.3665655411696002E-3</v>
      </c>
      <c r="Z722" s="149">
        <v>1.55696640221831E-3</v>
      </c>
    </row>
    <row r="723" spans="1:26" x14ac:dyDescent="0.2">
      <c r="A723" s="4" t="s">
        <v>1224</v>
      </c>
      <c r="B723" s="4">
        <v>12530</v>
      </c>
      <c r="C723" s="4" t="s">
        <v>1360</v>
      </c>
      <c r="D723" s="4" t="s">
        <v>1405</v>
      </c>
      <c r="E723" s="4" t="s">
        <v>1406</v>
      </c>
      <c r="F723" s="4" t="s">
        <v>225</v>
      </c>
      <c r="G723" s="4" t="s">
        <v>61</v>
      </c>
      <c r="H723" s="4" t="s">
        <v>53</v>
      </c>
      <c r="I723" s="180" t="s">
        <v>471</v>
      </c>
      <c r="J723" s="4" t="s">
        <v>1355</v>
      </c>
      <c r="K723" s="4" t="s">
        <v>84</v>
      </c>
      <c r="L723" s="4" t="s">
        <v>1214</v>
      </c>
      <c r="M723" s="148">
        <v>4.4000000000000004</v>
      </c>
      <c r="N723" s="4" t="s">
        <v>1407</v>
      </c>
      <c r="O723" s="150">
        <v>5.3749999999999999E-2</v>
      </c>
      <c r="P723" s="149">
        <v>5.3800000000000001E-2</v>
      </c>
      <c r="R723" s="148">
        <v>131000</v>
      </c>
      <c r="S723" s="148">
        <v>3.681</v>
      </c>
      <c r="T723" s="148">
        <v>100.262</v>
      </c>
      <c r="U723" s="148">
        <v>485.13</v>
      </c>
      <c r="W723" s="4" t="s">
        <v>17</v>
      </c>
      <c r="X723" s="149">
        <v>6.6000000000000005E-5</v>
      </c>
      <c r="Y723" s="149">
        <v>3.0873761645512201E-3</v>
      </c>
      <c r="Z723" s="149">
        <v>1.4278471339506001E-3</v>
      </c>
    </row>
    <row r="724" spans="1:26" x14ac:dyDescent="0.2">
      <c r="A724" s="4" t="s">
        <v>1224</v>
      </c>
      <c r="B724" s="4">
        <v>12530</v>
      </c>
      <c r="C724" s="4" t="s">
        <v>1340</v>
      </c>
      <c r="D724" s="4" t="s">
        <v>1364</v>
      </c>
      <c r="E724" s="4" t="s">
        <v>1365</v>
      </c>
      <c r="F724" s="4" t="s">
        <v>225</v>
      </c>
      <c r="G724" s="4" t="s">
        <v>61</v>
      </c>
      <c r="H724" s="4" t="s">
        <v>314</v>
      </c>
      <c r="I724" s="4" t="s">
        <v>1142</v>
      </c>
      <c r="J724" s="4" t="s">
        <v>2126</v>
      </c>
      <c r="K724" s="146" t="s">
        <v>101</v>
      </c>
      <c r="L724" s="4" t="s">
        <v>1214</v>
      </c>
      <c r="M724" s="148">
        <v>0.5</v>
      </c>
      <c r="N724" s="4" t="s">
        <v>1366</v>
      </c>
      <c r="O724" s="150">
        <v>6.2500000000000003E-3</v>
      </c>
      <c r="P724" s="149">
        <v>5.2449999999999997E-2</v>
      </c>
      <c r="R724" s="148">
        <v>398000</v>
      </c>
      <c r="S724" s="148">
        <v>3.681</v>
      </c>
      <c r="T724" s="148">
        <v>97.585999999999999</v>
      </c>
      <c r="U724" s="148">
        <v>1433.8789999999999</v>
      </c>
      <c r="W724" s="4" t="s">
        <v>17</v>
      </c>
      <c r="X724" s="149">
        <v>0</v>
      </c>
      <c r="Y724" s="149">
        <v>9.1252281065452908E-3</v>
      </c>
      <c r="Z724" s="149">
        <v>4.2202278258730202E-3</v>
      </c>
    </row>
    <row r="725" spans="1:26" x14ac:dyDescent="0.2">
      <c r="A725" s="4" t="s">
        <v>1224</v>
      </c>
      <c r="B725" s="4">
        <v>12530</v>
      </c>
      <c r="C725" s="4" t="s">
        <v>1340</v>
      </c>
      <c r="D725" s="4" t="s">
        <v>1371</v>
      </c>
      <c r="E725" s="4" t="s">
        <v>1372</v>
      </c>
      <c r="F725" s="4" t="s">
        <v>225</v>
      </c>
      <c r="G725" s="4" t="s">
        <v>61</v>
      </c>
      <c r="H725" s="4" t="s">
        <v>314</v>
      </c>
      <c r="I725" s="4" t="s">
        <v>1142</v>
      </c>
      <c r="J725" s="4" t="s">
        <v>2126</v>
      </c>
      <c r="K725" s="146" t="s">
        <v>101</v>
      </c>
      <c r="L725" s="4" t="s">
        <v>1214</v>
      </c>
      <c r="M725" s="148">
        <v>12.8</v>
      </c>
      <c r="N725" s="4" t="s">
        <v>1373</v>
      </c>
      <c r="O725" s="150">
        <v>3.875E-2</v>
      </c>
      <c r="P725" s="149">
        <v>4.6760000000000003E-2</v>
      </c>
      <c r="R725" s="148">
        <v>413000</v>
      </c>
      <c r="S725" s="148">
        <v>3.681</v>
      </c>
      <c r="T725" s="148">
        <v>92.367000000000004</v>
      </c>
      <c r="U725" s="148">
        <v>1426.306</v>
      </c>
      <c r="W725" s="4" t="s">
        <v>17</v>
      </c>
      <c r="X725" s="149">
        <v>2.3E-5</v>
      </c>
      <c r="Y725" s="149">
        <v>9.0770321609105302E-3</v>
      </c>
      <c r="Z725" s="149">
        <v>4.1979382054397303E-3</v>
      </c>
    </row>
    <row r="726" spans="1:26" x14ac:dyDescent="0.2">
      <c r="A726" s="4" t="s">
        <v>1224</v>
      </c>
      <c r="B726" s="4">
        <v>12530</v>
      </c>
      <c r="C726" s="4" t="s">
        <v>1367</v>
      </c>
      <c r="D726" s="4" t="s">
        <v>1374</v>
      </c>
      <c r="E726" s="4" t="s">
        <v>1375</v>
      </c>
      <c r="F726" s="4" t="s">
        <v>225</v>
      </c>
      <c r="G726" s="4" t="s">
        <v>61</v>
      </c>
      <c r="H726" s="4" t="s">
        <v>314</v>
      </c>
      <c r="I726" s="4" t="s">
        <v>1142</v>
      </c>
      <c r="J726" s="4" t="s">
        <v>2126</v>
      </c>
      <c r="K726" s="146" t="s">
        <v>101</v>
      </c>
      <c r="L726" s="4" t="s">
        <v>1214</v>
      </c>
      <c r="M726" s="148">
        <v>13.1</v>
      </c>
      <c r="N726" s="4" t="s">
        <v>1376</v>
      </c>
      <c r="O726" s="150">
        <v>3.7499999999999999E-2</v>
      </c>
      <c r="P726" s="149">
        <v>4.6899999999999997E-2</v>
      </c>
      <c r="R726" s="148">
        <v>293000</v>
      </c>
      <c r="S726" s="148">
        <v>3.681</v>
      </c>
      <c r="T726" s="148">
        <v>90.531000000000006</v>
      </c>
      <c r="U726" s="148">
        <v>991.34199999999998</v>
      </c>
      <c r="W726" s="4" t="s">
        <v>17</v>
      </c>
      <c r="X726" s="149">
        <v>6.9999999999999999E-6</v>
      </c>
      <c r="Y726" s="149">
        <v>6.3089114987171903E-3</v>
      </c>
      <c r="Z726" s="149">
        <v>2.9177400879172701E-3</v>
      </c>
    </row>
    <row r="727" spans="1:26" x14ac:dyDescent="0.2">
      <c r="A727" s="4" t="s">
        <v>1224</v>
      </c>
      <c r="B727" s="4">
        <v>12530</v>
      </c>
      <c r="C727" s="4" t="s">
        <v>1340</v>
      </c>
      <c r="D727" s="4" t="s">
        <v>1377</v>
      </c>
      <c r="E727" s="4" t="s">
        <v>1378</v>
      </c>
      <c r="F727" s="4" t="s">
        <v>225</v>
      </c>
      <c r="G727" s="4" t="s">
        <v>61</v>
      </c>
      <c r="H727" s="4" t="s">
        <v>314</v>
      </c>
      <c r="I727" s="4" t="s">
        <v>1142</v>
      </c>
      <c r="J727" s="4" t="s">
        <v>2126</v>
      </c>
      <c r="K727" s="146" t="s">
        <v>101</v>
      </c>
      <c r="L727" s="4" t="s">
        <v>1214</v>
      </c>
      <c r="M727" s="148">
        <v>12.51</v>
      </c>
      <c r="N727" s="4" t="s">
        <v>1379</v>
      </c>
      <c r="O727" s="150">
        <v>0.04</v>
      </c>
      <c r="P727" s="149">
        <v>4.6629999999999998E-2</v>
      </c>
      <c r="R727" s="148">
        <v>610000</v>
      </c>
      <c r="S727" s="148">
        <v>3.681</v>
      </c>
      <c r="T727" s="148">
        <v>94.266000000000005</v>
      </c>
      <c r="U727" s="148">
        <v>2150.3310000000001</v>
      </c>
      <c r="W727" s="4" t="s">
        <v>17</v>
      </c>
      <c r="X727" s="149">
        <v>1.2999999999999999E-5</v>
      </c>
      <c r="Y727" s="149">
        <v>1.3684736191720399E-2</v>
      </c>
      <c r="Z727" s="149">
        <v>6.3289052932940402E-3</v>
      </c>
    </row>
    <row r="728" spans="1:26" x14ac:dyDescent="0.2">
      <c r="A728" s="4" t="s">
        <v>1224</v>
      </c>
      <c r="B728" s="4">
        <v>12530</v>
      </c>
      <c r="C728" s="4" t="s">
        <v>1380</v>
      </c>
      <c r="D728" s="4" t="s">
        <v>1381</v>
      </c>
      <c r="E728" s="4" t="s">
        <v>1382</v>
      </c>
      <c r="F728" s="4" t="s">
        <v>225</v>
      </c>
      <c r="G728" s="4" t="s">
        <v>61</v>
      </c>
      <c r="H728" s="4" t="s">
        <v>314</v>
      </c>
      <c r="I728" s="4" t="s">
        <v>1142</v>
      </c>
      <c r="J728" s="4" t="s">
        <v>2126</v>
      </c>
      <c r="K728" s="146" t="s">
        <v>101</v>
      </c>
      <c r="L728" s="4" t="s">
        <v>1214</v>
      </c>
      <c r="M728" s="148">
        <v>5.55</v>
      </c>
      <c r="N728" s="4" t="s">
        <v>1383</v>
      </c>
      <c r="O728" s="150">
        <v>4.6249999999999999E-2</v>
      </c>
      <c r="P728" s="149">
        <v>4.4200000000000003E-2</v>
      </c>
      <c r="R728" s="148">
        <v>1560000</v>
      </c>
      <c r="S728" s="148">
        <v>3.681</v>
      </c>
      <c r="T728" s="148">
        <v>102.242</v>
      </c>
      <c r="U728" s="148">
        <v>6004.0889999999999</v>
      </c>
      <c r="W728" s="4" t="s">
        <v>17</v>
      </c>
      <c r="X728" s="149">
        <v>0</v>
      </c>
      <c r="Y728" s="149">
        <v>3.8210108066135097E-2</v>
      </c>
      <c r="Z728" s="149">
        <v>1.76713786666499E-2</v>
      </c>
    </row>
    <row r="729" spans="1:26" x14ac:dyDescent="0.2">
      <c r="A729" s="4" t="s">
        <v>1224</v>
      </c>
      <c r="B729" s="4">
        <v>12530</v>
      </c>
      <c r="C729" s="4" t="s">
        <v>1380</v>
      </c>
      <c r="D729" s="4" t="s">
        <v>1384</v>
      </c>
      <c r="E729" s="4" t="s">
        <v>1385</v>
      </c>
      <c r="F729" s="4" t="s">
        <v>225</v>
      </c>
      <c r="G729" s="4" t="s">
        <v>61</v>
      </c>
      <c r="H729" s="4" t="s">
        <v>314</v>
      </c>
      <c r="I729" s="4" t="s">
        <v>1142</v>
      </c>
      <c r="J729" s="4" t="s">
        <v>2126</v>
      </c>
      <c r="K729" s="146" t="s">
        <v>101</v>
      </c>
      <c r="L729" s="4" t="s">
        <v>1214</v>
      </c>
      <c r="M729" s="148">
        <v>1.33</v>
      </c>
      <c r="N729" s="4" t="s">
        <v>1297</v>
      </c>
      <c r="O729" s="150">
        <v>0.05</v>
      </c>
      <c r="P729" s="149">
        <v>4.9419999999999999E-2</v>
      </c>
      <c r="R729" s="148">
        <v>580000</v>
      </c>
      <c r="S729" s="148">
        <v>3.681</v>
      </c>
      <c r="T729" s="148">
        <v>100.211</v>
      </c>
      <c r="U729" s="148">
        <v>2148.5250000000001</v>
      </c>
      <c r="W729" s="4" t="s">
        <v>17</v>
      </c>
      <c r="X729" s="149">
        <v>1.2E-5</v>
      </c>
      <c r="Y729" s="149">
        <v>1.36732436431735E-2</v>
      </c>
      <c r="Z729" s="149">
        <v>6.3235902291003997E-3</v>
      </c>
    </row>
    <row r="730" spans="1:26" x14ac:dyDescent="0.2">
      <c r="A730" s="4" t="s">
        <v>1224</v>
      </c>
      <c r="B730" s="4">
        <v>12530</v>
      </c>
      <c r="C730" s="4" t="s">
        <v>1367</v>
      </c>
      <c r="D730" s="4" t="s">
        <v>1388</v>
      </c>
      <c r="E730" s="4" t="s">
        <v>1389</v>
      </c>
      <c r="F730" s="4" t="s">
        <v>225</v>
      </c>
      <c r="G730" s="4" t="s">
        <v>61</v>
      </c>
      <c r="H730" s="4" t="s">
        <v>314</v>
      </c>
      <c r="I730" s="4" t="s">
        <v>1142</v>
      </c>
      <c r="J730" s="4" t="s">
        <v>2126</v>
      </c>
      <c r="K730" s="146" t="s">
        <v>101</v>
      </c>
      <c r="L730" s="4" t="s">
        <v>1214</v>
      </c>
      <c r="M730" s="148">
        <v>17.78</v>
      </c>
      <c r="N730" s="4" t="s">
        <v>1390</v>
      </c>
      <c r="O730" s="150">
        <v>6.2500000000000003E-3</v>
      </c>
      <c r="P730" s="149">
        <v>2.2769999999999999E-2</v>
      </c>
      <c r="R730" s="148">
        <v>539000</v>
      </c>
      <c r="S730" s="148">
        <v>3.681</v>
      </c>
      <c r="T730" s="148">
        <v>76.983999999999995</v>
      </c>
      <c r="U730" s="148">
        <v>2223.4290000000001</v>
      </c>
      <c r="W730" s="4" t="s">
        <v>17</v>
      </c>
      <c r="X730" s="149">
        <v>2.3E-5</v>
      </c>
      <c r="Y730" s="149">
        <v>1.41499350736902E-2</v>
      </c>
      <c r="Z730" s="149">
        <v>6.5440500812742799E-3</v>
      </c>
    </row>
    <row r="731" spans="1:26" x14ac:dyDescent="0.2">
      <c r="A731" s="4" t="s">
        <v>1224</v>
      </c>
      <c r="B731" s="4">
        <v>12530</v>
      </c>
      <c r="C731" s="4" t="s">
        <v>1367</v>
      </c>
      <c r="D731" s="4" t="s">
        <v>1391</v>
      </c>
      <c r="E731" s="4" t="s">
        <v>1392</v>
      </c>
      <c r="F731" s="4" t="s">
        <v>225</v>
      </c>
      <c r="G731" s="4" t="s">
        <v>61</v>
      </c>
      <c r="H731" s="4" t="s">
        <v>314</v>
      </c>
      <c r="I731" s="4" t="s">
        <v>1142</v>
      </c>
      <c r="J731" s="4" t="s">
        <v>2126</v>
      </c>
      <c r="K731" s="146" t="s">
        <v>101</v>
      </c>
      <c r="L731" s="4" t="s">
        <v>1214</v>
      </c>
      <c r="M731" s="148">
        <v>0.86</v>
      </c>
      <c r="N731" s="4" t="s">
        <v>1393</v>
      </c>
      <c r="O731" s="150">
        <v>0.02</v>
      </c>
      <c r="P731" s="149">
        <v>2.2759999999999999E-2</v>
      </c>
      <c r="R731" s="148">
        <v>90000</v>
      </c>
      <c r="S731" s="148">
        <v>3.681</v>
      </c>
      <c r="T731" s="148">
        <v>99.563000000000002</v>
      </c>
      <c r="U731" s="148">
        <v>518.68499999999995</v>
      </c>
      <c r="W731" s="4" t="s">
        <v>17</v>
      </c>
      <c r="X731" s="149">
        <v>3.0000000000000001E-6</v>
      </c>
      <c r="Y731" s="149">
        <v>3.3009163772622801E-3</v>
      </c>
      <c r="Z731" s="149">
        <v>1.5266050320660099E-3</v>
      </c>
    </row>
    <row r="732" spans="1:26" x14ac:dyDescent="0.2">
      <c r="A732" s="4" t="s">
        <v>1224</v>
      </c>
      <c r="B732" s="4">
        <v>12530</v>
      </c>
      <c r="C732" s="4" t="s">
        <v>1367</v>
      </c>
      <c r="D732" s="4" t="s">
        <v>1394</v>
      </c>
      <c r="E732" s="4" t="s">
        <v>1395</v>
      </c>
      <c r="F732" s="4" t="s">
        <v>225</v>
      </c>
      <c r="G732" s="4" t="s">
        <v>61</v>
      </c>
      <c r="H732" s="4" t="s">
        <v>314</v>
      </c>
      <c r="I732" s="4" t="s">
        <v>1142</v>
      </c>
      <c r="J732" s="4" t="s">
        <v>2126</v>
      </c>
      <c r="K732" s="146" t="s">
        <v>101</v>
      </c>
      <c r="L732" s="4" t="s">
        <v>1214</v>
      </c>
      <c r="M732" s="148">
        <v>12.84</v>
      </c>
      <c r="N732" s="4" t="s">
        <v>1390</v>
      </c>
      <c r="O732" s="150">
        <v>3.875E-2</v>
      </c>
      <c r="P732" s="149">
        <v>4.6730000000000001E-2</v>
      </c>
      <c r="R732" s="148">
        <v>103000</v>
      </c>
      <c r="S732" s="148">
        <v>3.681</v>
      </c>
      <c r="T732" s="148">
        <v>92.5</v>
      </c>
      <c r="U732" s="148">
        <v>352.51400000000001</v>
      </c>
      <c r="W732" s="4" t="s">
        <v>17</v>
      </c>
      <c r="X732" s="149">
        <v>1.9999999999999999E-6</v>
      </c>
      <c r="Y732" s="149">
        <v>2.2434017768502802E-3</v>
      </c>
      <c r="Z732" s="149">
        <v>1.0375265684027799E-3</v>
      </c>
    </row>
    <row r="733" spans="1:26" x14ac:dyDescent="0.2">
      <c r="A733" s="4" t="s">
        <v>1225</v>
      </c>
      <c r="B733" s="4">
        <v>1039</v>
      </c>
      <c r="C733" s="4" t="s">
        <v>1227</v>
      </c>
      <c r="D733" s="4" t="s">
        <v>1228</v>
      </c>
      <c r="E733" s="4" t="s">
        <v>1229</v>
      </c>
      <c r="F733" s="146" t="s">
        <v>227</v>
      </c>
      <c r="G733" s="4" t="s">
        <v>53</v>
      </c>
      <c r="H733" s="4" t="s">
        <v>53</v>
      </c>
      <c r="I733" s="4" t="s">
        <v>311</v>
      </c>
      <c r="J733" s="4" t="s">
        <v>1230</v>
      </c>
      <c r="K733" s="4" t="s">
        <v>78</v>
      </c>
      <c r="L733" s="4" t="s">
        <v>1212</v>
      </c>
      <c r="M733" s="148">
        <v>0.41399999999999998</v>
      </c>
      <c r="N733" s="4" t="s">
        <v>1231</v>
      </c>
      <c r="O733" s="150">
        <v>0</v>
      </c>
      <c r="P733" s="149">
        <v>4.3900000000000002E-2</v>
      </c>
      <c r="R733" s="148">
        <v>508046</v>
      </c>
      <c r="S733" s="148">
        <v>1</v>
      </c>
      <c r="T733" s="148">
        <v>98.25</v>
      </c>
      <c r="U733" s="148">
        <v>499.15499999999997</v>
      </c>
      <c r="W733" s="4" t="s">
        <v>17</v>
      </c>
      <c r="X733" s="149">
        <v>1.016E-3</v>
      </c>
      <c r="Y733" s="149">
        <v>4.0621330282357999E-3</v>
      </c>
      <c r="Z733" s="149">
        <v>2.18050908927976E-3</v>
      </c>
    </row>
    <row r="734" spans="1:26" x14ac:dyDescent="0.2">
      <c r="A734" s="4" t="s">
        <v>1225</v>
      </c>
      <c r="B734" s="4">
        <v>1039</v>
      </c>
      <c r="C734" s="4" t="s">
        <v>1227</v>
      </c>
      <c r="D734" s="4" t="s">
        <v>1232</v>
      </c>
      <c r="E734" s="4" t="s">
        <v>1233</v>
      </c>
      <c r="F734" s="146" t="s">
        <v>227</v>
      </c>
      <c r="G734" s="4" t="s">
        <v>53</v>
      </c>
      <c r="H734" s="4" t="s">
        <v>53</v>
      </c>
      <c r="I734" s="4" t="s">
        <v>311</v>
      </c>
      <c r="J734" s="4" t="s">
        <v>1230</v>
      </c>
      <c r="K734" s="4" t="s">
        <v>78</v>
      </c>
      <c r="L734" s="4" t="s">
        <v>1212</v>
      </c>
      <c r="M734" s="148">
        <v>0.67</v>
      </c>
      <c r="N734" s="4" t="s">
        <v>1234</v>
      </c>
      <c r="O734" s="150">
        <v>0</v>
      </c>
      <c r="P734" s="149">
        <v>4.3139999999999998E-2</v>
      </c>
      <c r="R734" s="148">
        <v>1443970</v>
      </c>
      <c r="S734" s="148">
        <v>1</v>
      </c>
      <c r="T734" s="148">
        <v>97.25</v>
      </c>
      <c r="U734" s="148">
        <v>1404.261</v>
      </c>
      <c r="W734" s="4" t="s">
        <v>17</v>
      </c>
      <c r="X734" s="149">
        <v>1.155E-3</v>
      </c>
      <c r="Y734" s="149">
        <v>1.14278972444435E-2</v>
      </c>
      <c r="Z734" s="149">
        <v>6.1343716809999201E-3</v>
      </c>
    </row>
    <row r="735" spans="1:26" x14ac:dyDescent="0.2">
      <c r="A735" s="4" t="s">
        <v>1225</v>
      </c>
      <c r="B735" s="4">
        <v>1039</v>
      </c>
      <c r="C735" s="4" t="s">
        <v>1235</v>
      </c>
      <c r="D735" s="4" t="s">
        <v>1236</v>
      </c>
      <c r="E735" s="4" t="s">
        <v>1237</v>
      </c>
      <c r="F735" s="4" t="s">
        <v>221</v>
      </c>
      <c r="G735" s="4" t="s">
        <v>53</v>
      </c>
      <c r="H735" s="4" t="s">
        <v>53</v>
      </c>
      <c r="I735" s="4" t="s">
        <v>311</v>
      </c>
      <c r="J735" s="4" t="s">
        <v>1230</v>
      </c>
      <c r="K735" s="4" t="s">
        <v>78</v>
      </c>
      <c r="L735" s="4" t="s">
        <v>1212</v>
      </c>
      <c r="M735" s="148">
        <v>0.33200000000000002</v>
      </c>
      <c r="N735" s="4" t="s">
        <v>1238</v>
      </c>
      <c r="O735" s="150">
        <v>0.04</v>
      </c>
      <c r="P735" s="149">
        <v>-1.214E-2</v>
      </c>
      <c r="R735" s="148">
        <v>1859946</v>
      </c>
      <c r="S735" s="148">
        <v>1</v>
      </c>
      <c r="T735" s="148">
        <v>143.79</v>
      </c>
      <c r="U735" s="148">
        <v>2674.4160000000002</v>
      </c>
      <c r="W735" s="4" t="s">
        <v>17</v>
      </c>
      <c r="X735" s="149">
        <v>2.12E-4</v>
      </c>
      <c r="Y735" s="149">
        <v>2.17644434220505E-2</v>
      </c>
      <c r="Z735" s="149">
        <v>1.16829179091427E-2</v>
      </c>
    </row>
    <row r="736" spans="1:26" x14ac:dyDescent="0.2">
      <c r="A736" s="4" t="s">
        <v>1225</v>
      </c>
      <c r="B736" s="4">
        <v>1039</v>
      </c>
      <c r="C736" s="4" t="s">
        <v>1239</v>
      </c>
      <c r="D736" s="4" t="s">
        <v>1240</v>
      </c>
      <c r="E736" s="4" t="s">
        <v>1241</v>
      </c>
      <c r="F736" s="4" t="s">
        <v>227</v>
      </c>
      <c r="G736" s="4" t="s">
        <v>53</v>
      </c>
      <c r="H736" s="4" t="s">
        <v>53</v>
      </c>
      <c r="I736" s="146" t="s">
        <v>311</v>
      </c>
      <c r="J736" s="4" t="s">
        <v>1230</v>
      </c>
      <c r="K736" s="4" t="s">
        <v>78</v>
      </c>
      <c r="L736" s="4" t="s">
        <v>1212</v>
      </c>
      <c r="M736" s="148">
        <v>0.94</v>
      </c>
      <c r="N736" s="4" t="s">
        <v>1242</v>
      </c>
      <c r="O736" s="150">
        <v>0</v>
      </c>
      <c r="P736" s="149">
        <v>4.0960000000000003E-2</v>
      </c>
      <c r="R736" s="148">
        <v>1827707</v>
      </c>
      <c r="S736" s="148">
        <v>1</v>
      </c>
      <c r="T736" s="148">
        <v>96.38</v>
      </c>
      <c r="U736" s="148">
        <v>1761.5440000000001</v>
      </c>
      <c r="W736" s="4" t="s">
        <v>17</v>
      </c>
      <c r="X736" s="149">
        <v>0</v>
      </c>
      <c r="Y736" s="149">
        <v>1.4335473539248E-2</v>
      </c>
      <c r="Z736" s="149">
        <v>7.6951271989818401E-3</v>
      </c>
    </row>
    <row r="737" spans="1:26" x14ac:dyDescent="0.2">
      <c r="A737" s="4" t="s">
        <v>1225</v>
      </c>
      <c r="B737" s="4">
        <v>1039</v>
      </c>
      <c r="C737" s="4" t="s">
        <v>1239</v>
      </c>
      <c r="D737" s="4" t="s">
        <v>1243</v>
      </c>
      <c r="E737" s="4" t="s">
        <v>1244</v>
      </c>
      <c r="F737" s="4" t="s">
        <v>227</v>
      </c>
      <c r="G737" s="4" t="s">
        <v>53</v>
      </c>
      <c r="H737" s="4" t="s">
        <v>53</v>
      </c>
      <c r="I737" s="4" t="s">
        <v>311</v>
      </c>
      <c r="J737" s="4" t="s">
        <v>1230</v>
      </c>
      <c r="K737" s="4" t="s">
        <v>78</v>
      </c>
      <c r="L737" s="4" t="s">
        <v>1212</v>
      </c>
      <c r="M737" s="148">
        <v>5.0000000000000001E-3</v>
      </c>
      <c r="N737" s="4" t="s">
        <v>1245</v>
      </c>
      <c r="O737" s="150">
        <v>0</v>
      </c>
      <c r="P737" s="149">
        <v>5.629E-2</v>
      </c>
      <c r="R737" s="148">
        <v>4693159</v>
      </c>
      <c r="S737" s="148">
        <v>1</v>
      </c>
      <c r="T737" s="148">
        <v>99.97</v>
      </c>
      <c r="U737" s="148">
        <v>4691.7510000000002</v>
      </c>
      <c r="W737" s="4" t="s">
        <v>17</v>
      </c>
      <c r="X737" s="149">
        <v>2.3499999999999999E-4</v>
      </c>
      <c r="Y737" s="149">
        <v>3.81815457411155E-2</v>
      </c>
      <c r="Z737" s="149">
        <v>2.0495440930306301E-2</v>
      </c>
    </row>
    <row r="738" spans="1:26" x14ac:dyDescent="0.2">
      <c r="A738" s="4" t="s">
        <v>1225</v>
      </c>
      <c r="B738" s="4">
        <v>1039</v>
      </c>
      <c r="C738" s="4" t="s">
        <v>1239</v>
      </c>
      <c r="D738" s="4" t="s">
        <v>1246</v>
      </c>
      <c r="E738" s="4" t="s">
        <v>1247</v>
      </c>
      <c r="F738" s="4" t="s">
        <v>227</v>
      </c>
      <c r="G738" s="4" t="s">
        <v>53</v>
      </c>
      <c r="H738" s="4" t="s">
        <v>53</v>
      </c>
      <c r="I738" s="4" t="s">
        <v>311</v>
      </c>
      <c r="J738" s="4" t="s">
        <v>1230</v>
      </c>
      <c r="K738" s="4" t="s">
        <v>78</v>
      </c>
      <c r="L738" s="4" t="s">
        <v>1212</v>
      </c>
      <c r="M738" s="148">
        <v>0.504</v>
      </c>
      <c r="N738" s="4" t="s">
        <v>1248</v>
      </c>
      <c r="O738" s="150">
        <v>0</v>
      </c>
      <c r="P738" s="149">
        <v>4.258E-2</v>
      </c>
      <c r="R738" s="148">
        <v>326581</v>
      </c>
      <c r="S738" s="148">
        <v>1</v>
      </c>
      <c r="T738" s="148">
        <v>97.93</v>
      </c>
      <c r="U738" s="148">
        <v>319.82100000000003</v>
      </c>
      <c r="W738" s="4" t="s">
        <v>17</v>
      </c>
      <c r="X738" s="149">
        <v>0</v>
      </c>
      <c r="Y738" s="149">
        <v>2.6027066117940401E-3</v>
      </c>
      <c r="Z738" s="149">
        <v>1.39710476843005E-3</v>
      </c>
    </row>
    <row r="739" spans="1:26" x14ac:dyDescent="0.2">
      <c r="A739" s="4" t="s">
        <v>1225</v>
      </c>
      <c r="B739" s="4">
        <v>1039</v>
      </c>
      <c r="C739" s="4" t="s">
        <v>1239</v>
      </c>
      <c r="D739" s="4" t="s">
        <v>1249</v>
      </c>
      <c r="E739" s="4" t="s">
        <v>1250</v>
      </c>
      <c r="F739" s="4" t="s">
        <v>227</v>
      </c>
      <c r="G739" s="4" t="s">
        <v>53</v>
      </c>
      <c r="H739" s="4" t="s">
        <v>53</v>
      </c>
      <c r="I739" s="4" t="s">
        <v>311</v>
      </c>
      <c r="J739" s="4" t="s">
        <v>1230</v>
      </c>
      <c r="K739" s="4" t="s">
        <v>78</v>
      </c>
      <c r="L739" s="4" t="s">
        <v>1212</v>
      </c>
      <c r="M739" s="148">
        <v>0.6</v>
      </c>
      <c r="N739" s="4" t="s">
        <v>1251</v>
      </c>
      <c r="O739" s="150">
        <v>0</v>
      </c>
      <c r="P739" s="149">
        <v>4.274E-2</v>
      </c>
      <c r="R739" s="148">
        <v>717618</v>
      </c>
      <c r="S739" s="148">
        <v>1</v>
      </c>
      <c r="T739" s="148">
        <v>97.52</v>
      </c>
      <c r="U739" s="148">
        <v>699.82100000000003</v>
      </c>
      <c r="W739" s="4" t="s">
        <v>17</v>
      </c>
      <c r="X739" s="149">
        <v>0</v>
      </c>
      <c r="Y739" s="149">
        <v>5.6951551850041304E-3</v>
      </c>
      <c r="Z739" s="149">
        <v>3.0570977265984801E-3</v>
      </c>
    </row>
    <row r="740" spans="1:26" x14ac:dyDescent="0.2">
      <c r="A740" s="4" t="s">
        <v>1225</v>
      </c>
      <c r="B740" s="4">
        <v>1039</v>
      </c>
      <c r="C740" s="4" t="s">
        <v>1239</v>
      </c>
      <c r="D740" s="4" t="s">
        <v>1252</v>
      </c>
      <c r="E740" s="4" t="s">
        <v>1253</v>
      </c>
      <c r="F740" s="4" t="s">
        <v>227</v>
      </c>
      <c r="G740" s="4" t="s">
        <v>53</v>
      </c>
      <c r="H740" s="4" t="s">
        <v>53</v>
      </c>
      <c r="I740" s="4" t="s">
        <v>311</v>
      </c>
      <c r="J740" s="4" t="s">
        <v>1230</v>
      </c>
      <c r="K740" s="4" t="s">
        <v>78</v>
      </c>
      <c r="L740" s="4" t="s">
        <v>1212</v>
      </c>
      <c r="M740" s="148">
        <v>0.67700000000000005</v>
      </c>
      <c r="N740" s="4" t="s">
        <v>1254</v>
      </c>
      <c r="O740" s="150">
        <v>0</v>
      </c>
      <c r="P740" s="149">
        <v>4.2380000000000001E-2</v>
      </c>
      <c r="R740" s="148">
        <v>6046512</v>
      </c>
      <c r="S740" s="148">
        <v>1</v>
      </c>
      <c r="T740" s="148">
        <v>97.22</v>
      </c>
      <c r="U740" s="148">
        <v>5878.4189999999999</v>
      </c>
      <c r="W740" s="4" t="s">
        <v>17</v>
      </c>
      <c r="X740" s="149">
        <v>4.3199999999999998E-4</v>
      </c>
      <c r="Y740" s="149">
        <v>4.7838668366901801E-2</v>
      </c>
      <c r="Z740" s="149">
        <v>2.5679279941842E-2</v>
      </c>
    </row>
    <row r="741" spans="1:26" x14ac:dyDescent="0.2">
      <c r="A741" s="4" t="s">
        <v>1225</v>
      </c>
      <c r="B741" s="4">
        <v>1039</v>
      </c>
      <c r="C741" s="4" t="s">
        <v>1239</v>
      </c>
      <c r="D741" s="4" t="s">
        <v>1255</v>
      </c>
      <c r="E741" s="4" t="s">
        <v>1256</v>
      </c>
      <c r="F741" s="4" t="s">
        <v>227</v>
      </c>
      <c r="G741" s="4" t="s">
        <v>53</v>
      </c>
      <c r="H741" s="4" t="s">
        <v>53</v>
      </c>
      <c r="I741" s="4" t="s">
        <v>311</v>
      </c>
      <c r="J741" s="4" t="s">
        <v>1230</v>
      </c>
      <c r="K741" s="4" t="s">
        <v>78</v>
      </c>
      <c r="L741" s="4" t="s">
        <v>1212</v>
      </c>
      <c r="M741" s="148">
        <v>0.78</v>
      </c>
      <c r="N741" s="4" t="s">
        <v>1257</v>
      </c>
      <c r="O741" s="150">
        <v>0</v>
      </c>
      <c r="P741" s="149">
        <v>4.1869999999999997E-2</v>
      </c>
      <c r="R741" s="148">
        <v>1146479</v>
      </c>
      <c r="S741" s="148">
        <v>1</v>
      </c>
      <c r="T741" s="148">
        <v>96.9</v>
      </c>
      <c r="U741" s="148">
        <v>1110.9380000000001</v>
      </c>
      <c r="W741" s="4" t="s">
        <v>17</v>
      </c>
      <c r="X741" s="149">
        <v>0</v>
      </c>
      <c r="Y741" s="149">
        <v>9.0408325921646701E-3</v>
      </c>
      <c r="Z741" s="149">
        <v>4.8530211848905004E-3</v>
      </c>
    </row>
    <row r="742" spans="1:26" x14ac:dyDescent="0.2">
      <c r="A742" s="4" t="s">
        <v>1225</v>
      </c>
      <c r="B742" s="4">
        <v>1039</v>
      </c>
      <c r="C742" s="4" t="s">
        <v>1239</v>
      </c>
      <c r="D742" s="4" t="s">
        <v>1258</v>
      </c>
      <c r="E742" s="4" t="s">
        <v>1259</v>
      </c>
      <c r="F742" s="4" t="s">
        <v>227</v>
      </c>
      <c r="G742" s="4" t="s">
        <v>53</v>
      </c>
      <c r="H742" s="4" t="s">
        <v>53</v>
      </c>
      <c r="I742" s="4" t="s">
        <v>311</v>
      </c>
      <c r="J742" s="4" t="s">
        <v>1230</v>
      </c>
      <c r="K742" s="4" t="s">
        <v>78</v>
      </c>
      <c r="L742" s="4" t="s">
        <v>1212</v>
      </c>
      <c r="M742" s="148">
        <v>0.86</v>
      </c>
      <c r="N742" s="4" t="s">
        <v>1260</v>
      </c>
      <c r="O742" s="150">
        <v>0</v>
      </c>
      <c r="P742" s="149">
        <v>4.1309999999999999E-2</v>
      </c>
      <c r="R742" s="148">
        <v>1031362</v>
      </c>
      <c r="S742" s="148">
        <v>1</v>
      </c>
      <c r="T742" s="148">
        <v>96.63</v>
      </c>
      <c r="U742" s="148">
        <v>996.60500000000002</v>
      </c>
      <c r="W742" s="4" t="s">
        <v>17</v>
      </c>
      <c r="X742" s="149">
        <v>0</v>
      </c>
      <c r="Y742" s="149">
        <v>8.1103883838282501E-3</v>
      </c>
      <c r="Z742" s="149">
        <v>4.35356879393165E-3</v>
      </c>
    </row>
    <row r="743" spans="1:26" x14ac:dyDescent="0.2">
      <c r="A743" s="4" t="s">
        <v>1225</v>
      </c>
      <c r="B743" s="4">
        <v>1039</v>
      </c>
      <c r="C743" s="4" t="s">
        <v>1239</v>
      </c>
      <c r="D743" s="4" t="s">
        <v>1261</v>
      </c>
      <c r="E743" s="4" t="s">
        <v>1262</v>
      </c>
      <c r="F743" s="4" t="s">
        <v>227</v>
      </c>
      <c r="G743" s="4" t="s">
        <v>53</v>
      </c>
      <c r="H743" s="4" t="s">
        <v>53</v>
      </c>
      <c r="I743" s="4" t="s">
        <v>311</v>
      </c>
      <c r="J743" s="4" t="s">
        <v>1230</v>
      </c>
      <c r="K743" s="4" t="s">
        <v>78</v>
      </c>
      <c r="L743" s="4" t="s">
        <v>1212</v>
      </c>
      <c r="M743" s="148">
        <v>0.255</v>
      </c>
      <c r="N743" s="4" t="s">
        <v>1263</v>
      </c>
      <c r="O743" s="150">
        <v>0</v>
      </c>
      <c r="P743" s="149">
        <v>4.3119999999999999E-2</v>
      </c>
      <c r="R743" s="148">
        <v>665357</v>
      </c>
      <c r="S743" s="148">
        <v>1</v>
      </c>
      <c r="T743" s="148">
        <v>98.95</v>
      </c>
      <c r="U743" s="148">
        <v>658.37099999999998</v>
      </c>
      <c r="W743" s="4" t="s">
        <v>17</v>
      </c>
      <c r="X743" s="149">
        <v>3.6999999999999998E-5</v>
      </c>
      <c r="Y743" s="149">
        <v>5.3578317951645804E-3</v>
      </c>
      <c r="Z743" s="149">
        <v>2.8760261781141899E-3</v>
      </c>
    </row>
    <row r="744" spans="1:26" x14ac:dyDescent="0.2">
      <c r="A744" s="4" t="s">
        <v>1225</v>
      </c>
      <c r="B744" s="4">
        <v>1039</v>
      </c>
      <c r="C744" s="4" t="s">
        <v>1239</v>
      </c>
      <c r="D744" s="4" t="s">
        <v>1264</v>
      </c>
      <c r="E744" s="4" t="s">
        <v>1265</v>
      </c>
      <c r="F744" s="4" t="s">
        <v>227</v>
      </c>
      <c r="G744" s="4" t="s">
        <v>53</v>
      </c>
      <c r="H744" s="4" t="s">
        <v>53</v>
      </c>
      <c r="I744" s="4" t="s">
        <v>311</v>
      </c>
      <c r="J744" s="4" t="s">
        <v>1230</v>
      </c>
      <c r="K744" s="4" t="s">
        <v>78</v>
      </c>
      <c r="L744" s="4" t="s">
        <v>1212</v>
      </c>
      <c r="M744" s="148">
        <v>0.35099999999999998</v>
      </c>
      <c r="N744" s="4" t="s">
        <v>1266</v>
      </c>
      <c r="O744" s="150">
        <v>0</v>
      </c>
      <c r="P744" s="149">
        <v>4.283E-2</v>
      </c>
      <c r="R744" s="148">
        <v>3790835</v>
      </c>
      <c r="S744" s="148">
        <v>1</v>
      </c>
      <c r="T744" s="148">
        <v>98.55</v>
      </c>
      <c r="U744" s="148">
        <v>3735.8679999999999</v>
      </c>
      <c r="W744" s="4" t="s">
        <v>17</v>
      </c>
      <c r="X744" s="149">
        <v>2.1100000000000001E-4</v>
      </c>
      <c r="Y744" s="149">
        <v>3.04025531683586E-2</v>
      </c>
      <c r="Z744" s="149">
        <v>1.63197618246659E-2</v>
      </c>
    </row>
    <row r="745" spans="1:26" x14ac:dyDescent="0.2">
      <c r="A745" s="4" t="s">
        <v>1225</v>
      </c>
      <c r="B745" s="4">
        <v>1039</v>
      </c>
      <c r="C745" s="4" t="s">
        <v>1239</v>
      </c>
      <c r="D745" s="4" t="s">
        <v>1267</v>
      </c>
      <c r="E745" s="4" t="s">
        <v>1268</v>
      </c>
      <c r="F745" s="4" t="s">
        <v>227</v>
      </c>
      <c r="G745" s="4" t="s">
        <v>53</v>
      </c>
      <c r="H745" s="4" t="s">
        <v>53</v>
      </c>
      <c r="I745" s="4" t="s">
        <v>311</v>
      </c>
      <c r="J745" s="4" t="s">
        <v>1230</v>
      </c>
      <c r="K745" s="4" t="s">
        <v>78</v>
      </c>
      <c r="L745" s="4" t="s">
        <v>1212</v>
      </c>
      <c r="M745" s="148">
        <v>0.42699999999999999</v>
      </c>
      <c r="N745" s="4" t="s">
        <v>1269</v>
      </c>
      <c r="O745" s="150">
        <v>0</v>
      </c>
      <c r="P745" s="149">
        <v>4.317E-2</v>
      </c>
      <c r="R745" s="148">
        <v>6853881</v>
      </c>
      <c r="S745" s="148">
        <v>1</v>
      </c>
      <c r="T745" s="148">
        <v>98.21</v>
      </c>
      <c r="U745" s="148">
        <v>6731.1970000000001</v>
      </c>
      <c r="W745" s="4" t="s">
        <v>17</v>
      </c>
      <c r="X745" s="149">
        <v>3.8099999999999999E-4</v>
      </c>
      <c r="Y745" s="149">
        <v>5.4778585935513401E-2</v>
      </c>
      <c r="Z745" s="149">
        <v>2.9404552657438399E-2</v>
      </c>
    </row>
    <row r="746" spans="1:26" x14ac:dyDescent="0.2">
      <c r="A746" s="4" t="s">
        <v>1225</v>
      </c>
      <c r="B746" s="4">
        <v>1039</v>
      </c>
      <c r="C746" s="4" t="s">
        <v>1235</v>
      </c>
      <c r="D746" s="4" t="s">
        <v>1270</v>
      </c>
      <c r="E746" s="4" t="s">
        <v>1271</v>
      </c>
      <c r="F746" s="4" t="s">
        <v>221</v>
      </c>
      <c r="G746" s="4" t="s">
        <v>53</v>
      </c>
      <c r="H746" s="4" t="s">
        <v>53</v>
      </c>
      <c r="I746" s="4" t="s">
        <v>311</v>
      </c>
      <c r="J746" s="4" t="s">
        <v>1230</v>
      </c>
      <c r="K746" s="4" t="s">
        <v>78</v>
      </c>
      <c r="L746" s="4" t="s">
        <v>1212</v>
      </c>
      <c r="M746" s="148">
        <v>3.1190000000000002</v>
      </c>
      <c r="N746" s="4" t="s">
        <v>1272</v>
      </c>
      <c r="O746" s="150">
        <v>7.4999999999999997E-3</v>
      </c>
      <c r="P746" s="149">
        <v>1.1520000000000001E-2</v>
      </c>
      <c r="R746" s="148">
        <v>1469590</v>
      </c>
      <c r="S746" s="148">
        <v>1</v>
      </c>
      <c r="T746" s="148">
        <v>111.88</v>
      </c>
      <c r="U746" s="148">
        <v>1644.1769999999999</v>
      </c>
      <c r="W746" s="4" t="s">
        <v>17</v>
      </c>
      <c r="X746" s="149">
        <v>6.9999999999999994E-5</v>
      </c>
      <c r="Y746" s="149">
        <v>1.33803413227193E-2</v>
      </c>
      <c r="Z746" s="149">
        <v>7.1824225521551002E-3</v>
      </c>
    </row>
    <row r="747" spans="1:26" x14ac:dyDescent="0.2">
      <c r="A747" s="4" t="s">
        <v>1225</v>
      </c>
      <c r="B747" s="4">
        <v>1039</v>
      </c>
      <c r="C747" s="4" t="s">
        <v>1235</v>
      </c>
      <c r="D747" s="4" t="s">
        <v>1396</v>
      </c>
      <c r="E747" s="4" t="s">
        <v>1397</v>
      </c>
      <c r="F747" s="4" t="s">
        <v>221</v>
      </c>
      <c r="G747" s="4" t="s">
        <v>53</v>
      </c>
      <c r="H747" s="4" t="s">
        <v>53</v>
      </c>
      <c r="I747" s="4" t="s">
        <v>311</v>
      </c>
      <c r="J747" s="4" t="s">
        <v>1230</v>
      </c>
      <c r="K747" s="4" t="s">
        <v>78</v>
      </c>
      <c r="L747" s="4" t="s">
        <v>1212</v>
      </c>
      <c r="M747" s="148">
        <v>18.8</v>
      </c>
      <c r="N747" s="4" t="s">
        <v>1398</v>
      </c>
      <c r="O747" s="150">
        <v>0.01</v>
      </c>
      <c r="P747" s="149">
        <v>1.8530000000000001E-2</v>
      </c>
      <c r="R747" s="148">
        <v>5567267</v>
      </c>
      <c r="S747" s="148">
        <v>1</v>
      </c>
      <c r="T747" s="148">
        <v>96.44</v>
      </c>
      <c r="U747" s="148">
        <v>5369.0720000000001</v>
      </c>
      <c r="W747" s="4" t="s">
        <v>17</v>
      </c>
      <c r="X747" s="149">
        <v>3.0699999999999998E-4</v>
      </c>
      <c r="Y747" s="149">
        <v>4.3693596937707697E-2</v>
      </c>
      <c r="Z747" s="149">
        <v>2.3454250415667899E-2</v>
      </c>
    </row>
    <row r="748" spans="1:26" x14ac:dyDescent="0.2">
      <c r="A748" s="4" t="s">
        <v>1225</v>
      </c>
      <c r="B748" s="4">
        <v>1039</v>
      </c>
      <c r="C748" s="4" t="s">
        <v>1235</v>
      </c>
      <c r="D748" s="4" t="s">
        <v>1273</v>
      </c>
      <c r="E748" s="4" t="s">
        <v>1274</v>
      </c>
      <c r="F748" s="4" t="s">
        <v>221</v>
      </c>
      <c r="G748" s="4" t="s">
        <v>53</v>
      </c>
      <c r="H748" s="4" t="s">
        <v>53</v>
      </c>
      <c r="I748" s="4" t="s">
        <v>311</v>
      </c>
      <c r="J748" s="4" t="s">
        <v>1230</v>
      </c>
      <c r="K748" s="4" t="s">
        <v>78</v>
      </c>
      <c r="L748" s="4" t="s">
        <v>1212</v>
      </c>
      <c r="M748" s="148">
        <v>1.5760000000000001</v>
      </c>
      <c r="N748" s="4" t="s">
        <v>1275</v>
      </c>
      <c r="O748" s="150">
        <v>7.4999999999999997E-3</v>
      </c>
      <c r="P748" s="149">
        <v>7.9699999999999997E-3</v>
      </c>
      <c r="R748" s="148">
        <v>7451897</v>
      </c>
      <c r="S748" s="148">
        <v>1</v>
      </c>
      <c r="T748" s="148">
        <v>112.14</v>
      </c>
      <c r="U748" s="148">
        <v>8356.5570000000007</v>
      </c>
      <c r="W748" s="4" t="s">
        <v>17</v>
      </c>
      <c r="X748" s="149">
        <v>3.4299999999999999E-4</v>
      </c>
      <c r="Y748" s="149">
        <v>6.80057980636945E-2</v>
      </c>
      <c r="Z748" s="149">
        <v>3.6504777113616903E-2</v>
      </c>
    </row>
    <row r="749" spans="1:26" x14ac:dyDescent="0.2">
      <c r="A749" s="4" t="s">
        <v>1225</v>
      </c>
      <c r="B749" s="4">
        <v>1039</v>
      </c>
      <c r="C749" s="4" t="s">
        <v>1235</v>
      </c>
      <c r="D749" s="4" t="s">
        <v>1276</v>
      </c>
      <c r="E749" s="4" t="s">
        <v>1277</v>
      </c>
      <c r="F749" s="4" t="s">
        <v>221</v>
      </c>
      <c r="G749" s="4" t="s">
        <v>53</v>
      </c>
      <c r="H749" s="4" t="s">
        <v>53</v>
      </c>
      <c r="I749" s="4" t="s">
        <v>311</v>
      </c>
      <c r="J749" s="4" t="s">
        <v>1230</v>
      </c>
      <c r="K749" s="4" t="s">
        <v>78</v>
      </c>
      <c r="L749" s="4" t="s">
        <v>1212</v>
      </c>
      <c r="M749" s="148">
        <v>7.6379999999999999</v>
      </c>
      <c r="N749" s="4" t="s">
        <v>1278</v>
      </c>
      <c r="O749" s="150">
        <v>1E-3</v>
      </c>
      <c r="P749" s="149">
        <v>1.5559999999999999E-2</v>
      </c>
      <c r="R749" s="148">
        <v>4815768</v>
      </c>
      <c r="S749" s="148">
        <v>1</v>
      </c>
      <c r="T749" s="148">
        <v>99.81</v>
      </c>
      <c r="U749" s="148">
        <v>4806.6180000000004</v>
      </c>
      <c r="W749" s="4" t="s">
        <v>17</v>
      </c>
      <c r="X749" s="149">
        <v>1.8699999999999999E-4</v>
      </c>
      <c r="Y749" s="149">
        <v>3.9116335146322102E-2</v>
      </c>
      <c r="Z749" s="149">
        <v>2.0997225775964301E-2</v>
      </c>
    </row>
    <row r="750" spans="1:26" x14ac:dyDescent="0.2">
      <c r="A750" s="4" t="s">
        <v>1225</v>
      </c>
      <c r="B750" s="4">
        <v>1039</v>
      </c>
      <c r="C750" s="4" t="s">
        <v>1279</v>
      </c>
      <c r="D750" s="4" t="s">
        <v>1280</v>
      </c>
      <c r="E750" s="4" t="s">
        <v>1281</v>
      </c>
      <c r="F750" s="4" t="s">
        <v>223</v>
      </c>
      <c r="G750" s="4" t="s">
        <v>53</v>
      </c>
      <c r="H750" s="4" t="s">
        <v>53</v>
      </c>
      <c r="I750" s="4" t="s">
        <v>311</v>
      </c>
      <c r="J750" s="4" t="s">
        <v>1230</v>
      </c>
      <c r="K750" s="4" t="s">
        <v>78</v>
      </c>
      <c r="L750" s="4" t="s">
        <v>1212</v>
      </c>
      <c r="M750" s="148">
        <v>4.2690000000000001</v>
      </c>
      <c r="N750" s="4" t="s">
        <v>1282</v>
      </c>
      <c r="O750" s="150">
        <v>2.2499999999999999E-2</v>
      </c>
      <c r="P750" s="149">
        <v>4.0719999999999999E-2</v>
      </c>
      <c r="R750" s="148">
        <v>1048939</v>
      </c>
      <c r="S750" s="148">
        <v>1</v>
      </c>
      <c r="T750" s="148">
        <v>93.79</v>
      </c>
      <c r="U750" s="148">
        <v>983.8</v>
      </c>
      <c r="W750" s="4" t="s">
        <v>17</v>
      </c>
      <c r="X750" s="149">
        <v>3.8999999999999999E-5</v>
      </c>
      <c r="Y750" s="149">
        <v>8.0061793579563906E-3</v>
      </c>
      <c r="Z750" s="149">
        <v>4.2976305155643197E-3</v>
      </c>
    </row>
    <row r="751" spans="1:26" x14ac:dyDescent="0.2">
      <c r="A751" s="4" t="s">
        <v>1225</v>
      </c>
      <c r="B751" s="4">
        <v>1039</v>
      </c>
      <c r="C751" s="4" t="s">
        <v>1279</v>
      </c>
      <c r="D751" s="4" t="s">
        <v>1283</v>
      </c>
      <c r="E751" s="4" t="s">
        <v>1284</v>
      </c>
      <c r="F751" s="4" t="s">
        <v>223</v>
      </c>
      <c r="G751" s="4" t="s">
        <v>53</v>
      </c>
      <c r="H751" s="4" t="s">
        <v>53</v>
      </c>
      <c r="I751" s="4" t="s">
        <v>311</v>
      </c>
      <c r="J751" s="4" t="s">
        <v>1230</v>
      </c>
      <c r="K751" s="4" t="s">
        <v>78</v>
      </c>
      <c r="L751" s="4" t="s">
        <v>1212</v>
      </c>
      <c r="M751" s="148">
        <v>1.9039999999999999</v>
      </c>
      <c r="N751" s="4" t="s">
        <v>1285</v>
      </c>
      <c r="O751" s="150">
        <v>5.0000000000000001E-3</v>
      </c>
      <c r="P751" s="149">
        <v>4.0289999999999999E-2</v>
      </c>
      <c r="R751" s="148">
        <v>1578345</v>
      </c>
      <c r="S751" s="148">
        <v>1</v>
      </c>
      <c r="T751" s="148">
        <v>93.69</v>
      </c>
      <c r="U751" s="148">
        <v>1478.751</v>
      </c>
      <c r="W751" s="4" t="s">
        <v>17</v>
      </c>
      <c r="X751" s="149">
        <v>7.4999999999999993E-5</v>
      </c>
      <c r="Y751" s="149">
        <v>1.2034102993528899E-2</v>
      </c>
      <c r="Z751" s="149">
        <v>6.4597763727385297E-3</v>
      </c>
    </row>
    <row r="752" spans="1:26" x14ac:dyDescent="0.2">
      <c r="A752" s="4" t="s">
        <v>1225</v>
      </c>
      <c r="B752" s="4">
        <v>1039</v>
      </c>
      <c r="C752" s="4" t="s">
        <v>1279</v>
      </c>
      <c r="D752" s="4" t="s">
        <v>1286</v>
      </c>
      <c r="E752" s="4" t="s">
        <v>1287</v>
      </c>
      <c r="F752" s="4" t="s">
        <v>223</v>
      </c>
      <c r="G752" s="4" t="s">
        <v>53</v>
      </c>
      <c r="H752" s="4" t="s">
        <v>53</v>
      </c>
      <c r="I752" s="4" t="s">
        <v>311</v>
      </c>
      <c r="J752" s="4" t="s">
        <v>1230</v>
      </c>
      <c r="K752" s="4" t="s">
        <v>78</v>
      </c>
      <c r="L752" s="4" t="s">
        <v>1212</v>
      </c>
      <c r="M752" s="148">
        <v>4.5629999999999997</v>
      </c>
      <c r="N752" s="4" t="s">
        <v>1288</v>
      </c>
      <c r="O752" s="150">
        <v>3.7499999999999999E-2</v>
      </c>
      <c r="P752" s="149">
        <v>4.0939999999999997E-2</v>
      </c>
      <c r="R752" s="148">
        <v>905232</v>
      </c>
      <c r="S752" s="148">
        <v>1</v>
      </c>
      <c r="T752" s="148">
        <v>98.83</v>
      </c>
      <c r="U752" s="148">
        <v>894.64099999999996</v>
      </c>
      <c r="W752" s="4" t="s">
        <v>17</v>
      </c>
      <c r="X752" s="149">
        <v>7.1000000000000005E-5</v>
      </c>
      <c r="Y752" s="149">
        <v>7.2806011436835497E-3</v>
      </c>
      <c r="Z752" s="149">
        <v>3.90814797518272E-3</v>
      </c>
    </row>
    <row r="753" spans="1:26" x14ac:dyDescent="0.2">
      <c r="A753" s="4" t="s">
        <v>1225</v>
      </c>
      <c r="B753" s="4">
        <v>1039</v>
      </c>
      <c r="C753" s="4" t="s">
        <v>1279</v>
      </c>
      <c r="D753" s="4" t="s">
        <v>1408</v>
      </c>
      <c r="E753" s="4" t="s">
        <v>1409</v>
      </c>
      <c r="F753" s="4" t="s">
        <v>223</v>
      </c>
      <c r="G753" s="4" t="s">
        <v>53</v>
      </c>
      <c r="H753" s="4" t="s">
        <v>53</v>
      </c>
      <c r="I753" s="4" t="s">
        <v>311</v>
      </c>
      <c r="J753" s="4" t="s">
        <v>1230</v>
      </c>
      <c r="K753" s="4" t="s">
        <v>78</v>
      </c>
      <c r="L753" s="4" t="s">
        <v>1212</v>
      </c>
      <c r="M753" s="148">
        <v>2.9369999999999998</v>
      </c>
      <c r="N753" s="4" t="s">
        <v>1410</v>
      </c>
      <c r="O753" s="150">
        <v>0.02</v>
      </c>
      <c r="P753" s="149">
        <v>4.0149999999999998E-2</v>
      </c>
      <c r="R753" s="148">
        <v>7392571</v>
      </c>
      <c r="S753" s="148">
        <v>1</v>
      </c>
      <c r="T753" s="148">
        <v>94.43</v>
      </c>
      <c r="U753" s="148">
        <v>6980.8050000000003</v>
      </c>
      <c r="W753" s="4" t="s">
        <v>17</v>
      </c>
      <c r="X753" s="149">
        <v>3.4000000000000002E-4</v>
      </c>
      <c r="Y753" s="149">
        <v>5.68099020238685E-2</v>
      </c>
      <c r="Z753" s="149">
        <v>3.04949411708304E-2</v>
      </c>
    </row>
    <row r="754" spans="1:26" x14ac:dyDescent="0.2">
      <c r="A754" s="4" t="s">
        <v>1225</v>
      </c>
      <c r="B754" s="4">
        <v>1039</v>
      </c>
      <c r="C754" s="4" t="s">
        <v>1279</v>
      </c>
      <c r="D754" s="4" t="s">
        <v>1289</v>
      </c>
      <c r="E754" s="4" t="s">
        <v>1290</v>
      </c>
      <c r="F754" s="4" t="s">
        <v>223</v>
      </c>
      <c r="G754" s="4" t="s">
        <v>53</v>
      </c>
      <c r="H754" s="4" t="s">
        <v>53</v>
      </c>
      <c r="I754" s="4" t="s">
        <v>311</v>
      </c>
      <c r="J754" s="4" t="s">
        <v>1230</v>
      </c>
      <c r="K754" s="4" t="s">
        <v>78</v>
      </c>
      <c r="L754" s="4" t="s">
        <v>1212</v>
      </c>
      <c r="M754" s="148">
        <v>9.08</v>
      </c>
      <c r="N754" s="4" t="s">
        <v>1291</v>
      </c>
      <c r="O754" s="150">
        <v>0.04</v>
      </c>
      <c r="P754" s="149">
        <v>4.4549999999999999E-2</v>
      </c>
      <c r="R754" s="148">
        <v>1373104</v>
      </c>
      <c r="S754" s="148">
        <v>1</v>
      </c>
      <c r="T754" s="148">
        <v>96.13</v>
      </c>
      <c r="U754" s="148">
        <v>1319.9649999999999</v>
      </c>
      <c r="W754" s="4" t="s">
        <v>17</v>
      </c>
      <c r="X754" s="149">
        <v>2.4970000000000001E-3</v>
      </c>
      <c r="Y754" s="149">
        <v>1.07418954452854E-2</v>
      </c>
      <c r="Z754" s="149">
        <v>5.7661333323469101E-3</v>
      </c>
    </row>
    <row r="755" spans="1:26" x14ac:dyDescent="0.2">
      <c r="A755" s="4" t="s">
        <v>1225</v>
      </c>
      <c r="B755" s="4">
        <v>1039</v>
      </c>
      <c r="C755" s="4" t="s">
        <v>1279</v>
      </c>
      <c r="D755" s="4" t="s">
        <v>1292</v>
      </c>
      <c r="E755" s="4" t="s">
        <v>1293</v>
      </c>
      <c r="F755" s="4" t="s">
        <v>223</v>
      </c>
      <c r="G755" s="4" t="s">
        <v>53</v>
      </c>
      <c r="H755" s="4" t="s">
        <v>53</v>
      </c>
      <c r="I755" s="4" t="s">
        <v>311</v>
      </c>
      <c r="J755" s="4" t="s">
        <v>1230</v>
      </c>
      <c r="K755" s="4" t="s">
        <v>78</v>
      </c>
      <c r="L755" s="4" t="s">
        <v>1212</v>
      </c>
      <c r="M755" s="148">
        <v>15.141</v>
      </c>
      <c r="N755" s="4" t="s">
        <v>1294</v>
      </c>
      <c r="O755" s="150">
        <v>3.7499999999999999E-2</v>
      </c>
      <c r="P755" s="149">
        <v>4.8259999999999997E-2</v>
      </c>
      <c r="R755" s="148">
        <v>1725460</v>
      </c>
      <c r="S755" s="148">
        <v>1</v>
      </c>
      <c r="T755" s="148">
        <v>85.26</v>
      </c>
      <c r="U755" s="148">
        <v>1471.127</v>
      </c>
      <c r="W755" s="4" t="s">
        <v>17</v>
      </c>
      <c r="X755" s="149">
        <v>6.7999999999999999E-5</v>
      </c>
      <c r="Y755" s="149">
        <v>1.19720568501897E-2</v>
      </c>
      <c r="Z755" s="149">
        <v>6.4264706738445202E-3</v>
      </c>
    </row>
    <row r="756" spans="1:26" x14ac:dyDescent="0.2">
      <c r="A756" s="4" t="s">
        <v>1225</v>
      </c>
      <c r="B756" s="4">
        <v>1039</v>
      </c>
      <c r="C756" s="4" t="s">
        <v>1279</v>
      </c>
      <c r="D756" s="4" t="s">
        <v>1295</v>
      </c>
      <c r="E756" s="4" t="s">
        <v>1296</v>
      </c>
      <c r="F756" s="4" t="s">
        <v>223</v>
      </c>
      <c r="G756" s="4" t="s">
        <v>53</v>
      </c>
      <c r="H756" s="4" t="s">
        <v>53</v>
      </c>
      <c r="I756" s="4" t="s">
        <v>311</v>
      </c>
      <c r="J756" s="4" t="s">
        <v>1230</v>
      </c>
      <c r="K756" s="4" t="s">
        <v>78</v>
      </c>
      <c r="L756" s="4" t="s">
        <v>1212</v>
      </c>
      <c r="M756" s="148">
        <v>1.399</v>
      </c>
      <c r="N756" s="4" t="s">
        <v>1297</v>
      </c>
      <c r="O756" s="150">
        <v>1.7500000000000002E-2</v>
      </c>
      <c r="P756" s="149">
        <v>4.0219999999999999E-2</v>
      </c>
      <c r="R756" s="148">
        <v>1492339</v>
      </c>
      <c r="S756" s="148">
        <v>1</v>
      </c>
      <c r="T756" s="148">
        <v>97.96</v>
      </c>
      <c r="U756" s="148">
        <v>1461.895</v>
      </c>
      <c r="W756" s="4" t="s">
        <v>17</v>
      </c>
      <c r="X756" s="149">
        <v>6.3E-5</v>
      </c>
      <c r="Y756" s="149">
        <v>1.1896927404679E-2</v>
      </c>
      <c r="Z756" s="149">
        <v>6.3861419998031202E-3</v>
      </c>
    </row>
    <row r="757" spans="1:26" x14ac:dyDescent="0.2">
      <c r="A757" s="4" t="s">
        <v>1225</v>
      </c>
      <c r="B757" s="4">
        <v>1039</v>
      </c>
      <c r="C757" s="4" t="s">
        <v>1279</v>
      </c>
      <c r="D757" s="4" t="s">
        <v>1298</v>
      </c>
      <c r="E757" s="4" t="s">
        <v>1299</v>
      </c>
      <c r="F757" s="4" t="s">
        <v>223</v>
      </c>
      <c r="G757" s="4" t="s">
        <v>53</v>
      </c>
      <c r="H757" s="4" t="s">
        <v>53</v>
      </c>
      <c r="I757" s="4" t="s">
        <v>311</v>
      </c>
      <c r="J757" s="4" t="s">
        <v>1230</v>
      </c>
      <c r="K757" s="4" t="s">
        <v>78</v>
      </c>
      <c r="L757" s="4" t="s">
        <v>1212</v>
      </c>
      <c r="M757" s="148">
        <v>17.786999999999999</v>
      </c>
      <c r="N757" s="4" t="s">
        <v>1300</v>
      </c>
      <c r="O757" s="150">
        <v>2.8000000000000001E-2</v>
      </c>
      <c r="P757" s="149">
        <v>4.895E-2</v>
      </c>
      <c r="R757" s="148">
        <v>1013878</v>
      </c>
      <c r="S757" s="148">
        <v>1</v>
      </c>
      <c r="T757" s="148">
        <v>69.010000000000005</v>
      </c>
      <c r="U757" s="148">
        <v>699.67700000000002</v>
      </c>
      <c r="W757" s="4" t="s">
        <v>17</v>
      </c>
      <c r="X757" s="149">
        <v>8.8999999999999995E-5</v>
      </c>
      <c r="Y757" s="149">
        <v>5.6939844028031901E-3</v>
      </c>
      <c r="Z757" s="149">
        <v>3.05646926337165E-3</v>
      </c>
    </row>
    <row r="758" spans="1:26" x14ac:dyDescent="0.2">
      <c r="A758" s="4" t="s">
        <v>1225</v>
      </c>
      <c r="B758" s="4">
        <v>1039</v>
      </c>
      <c r="C758" s="4" t="s">
        <v>1279</v>
      </c>
      <c r="D758" s="4" t="s">
        <v>1301</v>
      </c>
      <c r="E758" s="4" t="s">
        <v>1302</v>
      </c>
      <c r="F758" s="4" t="s">
        <v>223</v>
      </c>
      <c r="G758" s="4" t="s">
        <v>53</v>
      </c>
      <c r="H758" s="4" t="s">
        <v>53</v>
      </c>
      <c r="I758" s="4" t="s">
        <v>311</v>
      </c>
      <c r="J758" s="4" t="s">
        <v>1230</v>
      </c>
      <c r="K758" s="4" t="s">
        <v>78</v>
      </c>
      <c r="L758" s="4" t="s">
        <v>1212</v>
      </c>
      <c r="M758" s="148">
        <v>3.33</v>
      </c>
      <c r="N758" s="4" t="s">
        <v>1303</v>
      </c>
      <c r="O758" s="150">
        <v>3.7499999999999999E-2</v>
      </c>
      <c r="P758" s="149">
        <v>4.0570000000000002E-2</v>
      </c>
      <c r="R758" s="148">
        <v>1848521</v>
      </c>
      <c r="S758" s="148">
        <v>1</v>
      </c>
      <c r="T758" s="148">
        <v>99.6</v>
      </c>
      <c r="U758" s="148">
        <v>1841.127</v>
      </c>
      <c r="W758" s="4" t="s">
        <v>17</v>
      </c>
      <c r="X758" s="149">
        <v>3.6970000000000002E-3</v>
      </c>
      <c r="Y758" s="149">
        <v>1.498312053961E-2</v>
      </c>
      <c r="Z758" s="149">
        <v>8.0427771063378596E-3</v>
      </c>
    </row>
    <row r="759" spans="1:26" x14ac:dyDescent="0.2">
      <c r="A759" s="4" t="s">
        <v>1225</v>
      </c>
      <c r="B759" s="4">
        <v>1039</v>
      </c>
      <c r="C759" s="4" t="s">
        <v>1235</v>
      </c>
      <c r="D759" s="4" t="s">
        <v>1304</v>
      </c>
      <c r="E759" s="4" t="s">
        <v>1305</v>
      </c>
      <c r="F759" s="4" t="s">
        <v>221</v>
      </c>
      <c r="G759" s="4" t="s">
        <v>53</v>
      </c>
      <c r="H759" s="4" t="s">
        <v>53</v>
      </c>
      <c r="I759" s="4" t="s">
        <v>311</v>
      </c>
      <c r="J759" s="4" t="s">
        <v>1230</v>
      </c>
      <c r="K759" s="4" t="s">
        <v>78</v>
      </c>
      <c r="L759" s="4" t="s">
        <v>1212</v>
      </c>
      <c r="M759" s="148">
        <v>9.8919999999999995</v>
      </c>
      <c r="N759" s="4" t="s">
        <v>1306</v>
      </c>
      <c r="O759" s="150">
        <v>0.04</v>
      </c>
      <c r="P759" s="149">
        <v>1.6670000000000001E-2</v>
      </c>
      <c r="R759" s="148">
        <v>720005</v>
      </c>
      <c r="S759" s="148">
        <v>1</v>
      </c>
      <c r="T759" s="148">
        <v>170.66</v>
      </c>
      <c r="U759" s="148">
        <v>1228.761</v>
      </c>
      <c r="W759" s="4" t="s">
        <v>17</v>
      </c>
      <c r="X759" s="149">
        <v>4.5000000000000003E-5</v>
      </c>
      <c r="Y759" s="149">
        <v>9.9996730373444805E-3</v>
      </c>
      <c r="Z759" s="149">
        <v>5.3677163687633096E-3</v>
      </c>
    </row>
    <row r="760" spans="1:26" x14ac:dyDescent="0.2">
      <c r="A760" s="4" t="s">
        <v>1225</v>
      </c>
      <c r="B760" s="4">
        <v>1039</v>
      </c>
      <c r="C760" s="4" t="s">
        <v>1279</v>
      </c>
      <c r="D760" s="4" t="s">
        <v>1307</v>
      </c>
      <c r="E760" s="4" t="s">
        <v>1308</v>
      </c>
      <c r="F760" s="4" t="s">
        <v>223</v>
      </c>
      <c r="G760" s="4" t="s">
        <v>53</v>
      </c>
      <c r="H760" s="4" t="s">
        <v>53</v>
      </c>
      <c r="I760" s="4" t="s">
        <v>311</v>
      </c>
      <c r="J760" s="4" t="s">
        <v>1230</v>
      </c>
      <c r="K760" s="4" t="s">
        <v>78</v>
      </c>
      <c r="L760" s="4" t="s">
        <v>1212</v>
      </c>
      <c r="M760" s="148">
        <v>11.997999999999999</v>
      </c>
      <c r="N760" s="4" t="s">
        <v>1309</v>
      </c>
      <c r="O760" s="150">
        <v>5.5E-2</v>
      </c>
      <c r="P760" s="149">
        <v>4.7149999999999997E-2</v>
      </c>
      <c r="R760" s="148">
        <v>1265297</v>
      </c>
      <c r="S760" s="148">
        <v>1</v>
      </c>
      <c r="T760" s="148">
        <v>110.25</v>
      </c>
      <c r="U760" s="148">
        <v>1394.99</v>
      </c>
      <c r="W760" s="4" t="s">
        <v>17</v>
      </c>
      <c r="X760" s="149">
        <v>6.7000000000000002E-5</v>
      </c>
      <c r="Y760" s="149">
        <v>1.1352450653120001E-2</v>
      </c>
      <c r="Z760" s="149">
        <v>6.0938727665152299E-3</v>
      </c>
    </row>
    <row r="761" spans="1:26" x14ac:dyDescent="0.2">
      <c r="A761" s="4" t="s">
        <v>1225</v>
      </c>
      <c r="B761" s="4">
        <v>1039</v>
      </c>
      <c r="C761" s="4" t="s">
        <v>1235</v>
      </c>
      <c r="D761" s="4" t="s">
        <v>1310</v>
      </c>
      <c r="E761" s="4" t="s">
        <v>1311</v>
      </c>
      <c r="F761" s="4" t="s">
        <v>221</v>
      </c>
      <c r="G761" s="4" t="s">
        <v>53</v>
      </c>
      <c r="H761" s="4" t="s">
        <v>53</v>
      </c>
      <c r="I761" s="4" t="s">
        <v>311</v>
      </c>
      <c r="J761" s="4" t="s">
        <v>1230</v>
      </c>
      <c r="K761" s="4" t="s">
        <v>78</v>
      </c>
      <c r="L761" s="4" t="s">
        <v>1212</v>
      </c>
      <c r="M761" s="148">
        <v>5.0910000000000002</v>
      </c>
      <c r="N761" s="4" t="s">
        <v>1312</v>
      </c>
      <c r="O761" s="150">
        <v>5.0000000000000001E-3</v>
      </c>
      <c r="P761" s="149">
        <v>1.34E-2</v>
      </c>
      <c r="R761" s="148">
        <v>6549501</v>
      </c>
      <c r="S761" s="148">
        <v>1</v>
      </c>
      <c r="T761" s="148">
        <v>107.2</v>
      </c>
      <c r="U761" s="148">
        <v>7021.0649999999996</v>
      </c>
      <c r="W761" s="4" t="s">
        <v>17</v>
      </c>
      <c r="X761" s="149">
        <v>3.2200000000000002E-4</v>
      </c>
      <c r="Y761" s="149">
        <v>5.7137540805047599E-2</v>
      </c>
      <c r="Z761" s="149">
        <v>3.0670814126096901E-2</v>
      </c>
    </row>
    <row r="762" spans="1:26" x14ac:dyDescent="0.2">
      <c r="A762" s="4" t="s">
        <v>1225</v>
      </c>
      <c r="B762" s="4">
        <v>1039</v>
      </c>
      <c r="C762" s="4" t="s">
        <v>1235</v>
      </c>
      <c r="D762" s="4" t="s">
        <v>1313</v>
      </c>
      <c r="E762" s="4" t="s">
        <v>1314</v>
      </c>
      <c r="F762" s="4" t="s">
        <v>221</v>
      </c>
      <c r="G762" s="4" t="s">
        <v>53</v>
      </c>
      <c r="H762" s="4" t="s">
        <v>53</v>
      </c>
      <c r="I762" s="4" t="s">
        <v>311</v>
      </c>
      <c r="J762" s="4" t="s">
        <v>1230</v>
      </c>
      <c r="K762" s="4" t="s">
        <v>78</v>
      </c>
      <c r="L762" s="4" t="s">
        <v>1212</v>
      </c>
      <c r="M762" s="148">
        <v>2.3279999999999998</v>
      </c>
      <c r="N762" s="4" t="s">
        <v>1315</v>
      </c>
      <c r="O762" s="150">
        <v>1E-3</v>
      </c>
      <c r="P762" s="149">
        <v>1.0410000000000001E-2</v>
      </c>
      <c r="R762" s="148">
        <v>1791678</v>
      </c>
      <c r="S762" s="148">
        <v>1</v>
      </c>
      <c r="T762" s="148">
        <v>109.23</v>
      </c>
      <c r="U762" s="148">
        <v>1957.05</v>
      </c>
      <c r="W762" s="4" t="s">
        <v>17</v>
      </c>
      <c r="X762" s="149">
        <v>8.8999999999999995E-5</v>
      </c>
      <c r="Y762" s="149">
        <v>1.59265034855855E-2</v>
      </c>
      <c r="Z762" s="149">
        <v>8.5491748717662006E-3</v>
      </c>
    </row>
    <row r="763" spans="1:26" x14ac:dyDescent="0.2">
      <c r="A763" s="4" t="s">
        <v>1225</v>
      </c>
      <c r="B763" s="4">
        <v>1039</v>
      </c>
      <c r="C763" s="4" t="s">
        <v>1235</v>
      </c>
      <c r="D763" s="4" t="s">
        <v>1316</v>
      </c>
      <c r="E763" s="4" t="s">
        <v>1317</v>
      </c>
      <c r="F763" s="4" t="s">
        <v>221</v>
      </c>
      <c r="G763" s="4" t="s">
        <v>53</v>
      </c>
      <c r="H763" s="4" t="s">
        <v>53</v>
      </c>
      <c r="I763" s="4" t="s">
        <v>311</v>
      </c>
      <c r="J763" s="4" t="s">
        <v>1230</v>
      </c>
      <c r="K763" s="4" t="s">
        <v>78</v>
      </c>
      <c r="L763" s="4" t="s">
        <v>1212</v>
      </c>
      <c r="M763" s="148">
        <v>4.4779999999999998</v>
      </c>
      <c r="N763" s="4" t="s">
        <v>1318</v>
      </c>
      <c r="O763" s="150">
        <v>1.0999999999999999E-2</v>
      </c>
      <c r="P763" s="149">
        <v>1.302E-2</v>
      </c>
      <c r="R763" s="148">
        <v>4024282</v>
      </c>
      <c r="S763" s="148">
        <v>1</v>
      </c>
      <c r="T763" s="148">
        <v>100.29</v>
      </c>
      <c r="U763" s="148">
        <v>4035.9520000000002</v>
      </c>
      <c r="W763" s="4" t="s">
        <v>17</v>
      </c>
      <c r="X763" s="149">
        <v>0</v>
      </c>
      <c r="Y763" s="149">
        <v>3.2844645875584902E-2</v>
      </c>
      <c r="Z763" s="149">
        <v>1.7630650785701099E-2</v>
      </c>
    </row>
    <row r="764" spans="1:26" x14ac:dyDescent="0.2">
      <c r="A764" s="4" t="s">
        <v>1225</v>
      </c>
      <c r="B764" s="4">
        <v>1039</v>
      </c>
      <c r="C764" s="4" t="s">
        <v>1235</v>
      </c>
      <c r="D764" s="4" t="s">
        <v>1319</v>
      </c>
      <c r="E764" s="4" t="s">
        <v>1320</v>
      </c>
      <c r="F764" s="4" t="s">
        <v>221</v>
      </c>
      <c r="G764" s="4" t="s">
        <v>53</v>
      </c>
      <c r="H764" s="4" t="s">
        <v>53</v>
      </c>
      <c r="I764" s="146" t="s">
        <v>311</v>
      </c>
      <c r="J764" s="4" t="s">
        <v>1230</v>
      </c>
      <c r="K764" s="4" t="s">
        <v>78</v>
      </c>
      <c r="L764" s="4" t="s">
        <v>1212</v>
      </c>
      <c r="M764" s="148">
        <v>8.9600000000000009</v>
      </c>
      <c r="N764" s="4" t="s">
        <v>1321</v>
      </c>
      <c r="O764" s="150">
        <v>1.6E-2</v>
      </c>
      <c r="P764" s="149">
        <v>1.6709999999999999E-2</v>
      </c>
      <c r="R764" s="148">
        <v>4196749</v>
      </c>
      <c r="S764" s="148">
        <v>1</v>
      </c>
      <c r="T764" s="148">
        <v>99.88</v>
      </c>
      <c r="U764" s="148">
        <v>4191.7129999999997</v>
      </c>
      <c r="W764" s="4" t="s">
        <v>17</v>
      </c>
      <c r="X764" s="149">
        <v>8.3929999999999994E-3</v>
      </c>
      <c r="Y764" s="149">
        <v>3.4112227201895898E-2</v>
      </c>
      <c r="Z764" s="149">
        <v>1.8311074736421101E-2</v>
      </c>
    </row>
    <row r="765" spans="1:26" x14ac:dyDescent="0.2">
      <c r="A765" s="4" t="s">
        <v>1225</v>
      </c>
      <c r="B765" s="4">
        <v>1039</v>
      </c>
      <c r="C765" s="4" t="s">
        <v>1279</v>
      </c>
      <c r="D765" s="4" t="s">
        <v>1322</v>
      </c>
      <c r="E765" s="4" t="s">
        <v>1323</v>
      </c>
      <c r="F765" s="4" t="s">
        <v>223</v>
      </c>
      <c r="G765" s="4" t="s">
        <v>53</v>
      </c>
      <c r="H765" s="4" t="s">
        <v>53</v>
      </c>
      <c r="I765" s="4" t="s">
        <v>311</v>
      </c>
      <c r="J765" s="4" t="s">
        <v>1230</v>
      </c>
      <c r="K765" s="4" t="s">
        <v>78</v>
      </c>
      <c r="L765" s="4" t="s">
        <v>1212</v>
      </c>
      <c r="M765" s="148">
        <v>1.0740000000000001</v>
      </c>
      <c r="N765" s="4" t="s">
        <v>1324</v>
      </c>
      <c r="O765" s="150">
        <v>5.0000000000000001E-3</v>
      </c>
      <c r="P765" s="149">
        <v>4.0739999999999998E-2</v>
      </c>
      <c r="R765" s="148">
        <v>749190</v>
      </c>
      <c r="S765" s="148">
        <v>1</v>
      </c>
      <c r="T765" s="148">
        <v>96.77</v>
      </c>
      <c r="U765" s="148">
        <v>724.99099999999999</v>
      </c>
      <c r="W765" s="4" t="s">
        <v>17</v>
      </c>
      <c r="X765" s="149">
        <v>3.1999999999999999E-5</v>
      </c>
      <c r="Y765" s="149">
        <v>5.8999897785324803E-3</v>
      </c>
      <c r="Z765" s="149">
        <v>3.1670507217079098E-3</v>
      </c>
    </row>
    <row r="766" spans="1:26" x14ac:dyDescent="0.2">
      <c r="A766" s="4" t="s">
        <v>1225</v>
      </c>
      <c r="B766" s="4">
        <v>1039</v>
      </c>
      <c r="C766" s="4" t="s">
        <v>1279</v>
      </c>
      <c r="D766" s="4" t="s">
        <v>1325</v>
      </c>
      <c r="E766" s="4" t="s">
        <v>1326</v>
      </c>
      <c r="F766" s="4" t="s">
        <v>223</v>
      </c>
      <c r="G766" s="4" t="s">
        <v>53</v>
      </c>
      <c r="H766" s="4" t="s">
        <v>53</v>
      </c>
      <c r="I766" s="4" t="s">
        <v>311</v>
      </c>
      <c r="J766" s="4" t="s">
        <v>1230</v>
      </c>
      <c r="K766" s="4" t="s">
        <v>78</v>
      </c>
      <c r="L766" s="4" t="s">
        <v>1212</v>
      </c>
      <c r="M766" s="148">
        <v>5.8360000000000003</v>
      </c>
      <c r="N766" s="4" t="s">
        <v>1327</v>
      </c>
      <c r="O766" s="150">
        <v>0.01</v>
      </c>
      <c r="P766" s="149">
        <v>4.1730000000000003E-2</v>
      </c>
      <c r="R766" s="148">
        <v>3375106</v>
      </c>
      <c r="S766" s="148">
        <v>1</v>
      </c>
      <c r="T766" s="148">
        <v>83.47</v>
      </c>
      <c r="U766" s="148">
        <v>2817.201</v>
      </c>
      <c r="W766" s="4" t="s">
        <v>17</v>
      </c>
      <c r="X766" s="149">
        <v>8.8999999999999995E-5</v>
      </c>
      <c r="Y766" s="149">
        <v>2.2926427001775301E-2</v>
      </c>
      <c r="Z766" s="149">
        <v>1.2306658131231E-2</v>
      </c>
    </row>
    <row r="767" spans="1:26" x14ac:dyDescent="0.2">
      <c r="A767" s="4" t="s">
        <v>1225</v>
      </c>
      <c r="B767" s="4">
        <v>1039</v>
      </c>
      <c r="C767" s="4" t="s">
        <v>1279</v>
      </c>
      <c r="D767" s="4" t="s">
        <v>1328</v>
      </c>
      <c r="E767" s="4" t="s">
        <v>1329</v>
      </c>
      <c r="F767" s="4" t="s">
        <v>223</v>
      </c>
      <c r="G767" s="4" t="s">
        <v>53</v>
      </c>
      <c r="H767" s="4" t="s">
        <v>53</v>
      </c>
      <c r="I767" s="4" t="s">
        <v>311</v>
      </c>
      <c r="J767" s="4" t="s">
        <v>1230</v>
      </c>
      <c r="K767" s="4" t="s">
        <v>78</v>
      </c>
      <c r="L767" s="4" t="s">
        <v>1212</v>
      </c>
      <c r="M767" s="148">
        <v>7.56</v>
      </c>
      <c r="N767" s="4" t="s">
        <v>1330</v>
      </c>
      <c r="O767" s="150">
        <v>1.2999999999999999E-2</v>
      </c>
      <c r="P767" s="149">
        <v>4.3119999999999999E-2</v>
      </c>
      <c r="R767" s="148">
        <v>198476</v>
      </c>
      <c r="S767" s="148">
        <v>1</v>
      </c>
      <c r="T767" s="148">
        <v>81.010000000000005</v>
      </c>
      <c r="U767" s="148">
        <v>160.785</v>
      </c>
      <c r="W767" s="4" t="s">
        <v>17</v>
      </c>
      <c r="X767" s="149">
        <v>9.0000000000000002E-6</v>
      </c>
      <c r="Y767" s="149">
        <v>1.3084742405021299E-3</v>
      </c>
      <c r="Z767" s="149">
        <v>7.0237482491863196E-4</v>
      </c>
    </row>
    <row r="768" spans="1:26" x14ac:dyDescent="0.2">
      <c r="A768" s="4" t="s">
        <v>1225</v>
      </c>
      <c r="B768" s="4">
        <v>1039</v>
      </c>
      <c r="C768" s="4" t="s">
        <v>1279</v>
      </c>
      <c r="D768" s="4" t="s">
        <v>1331</v>
      </c>
      <c r="E768" s="4" t="s">
        <v>1332</v>
      </c>
      <c r="F768" s="4" t="s">
        <v>223</v>
      </c>
      <c r="G768" s="4" t="s">
        <v>53</v>
      </c>
      <c r="H768" s="4" t="s">
        <v>53</v>
      </c>
      <c r="I768" s="4" t="s">
        <v>311</v>
      </c>
      <c r="J768" s="4" t="s">
        <v>1230</v>
      </c>
      <c r="K768" s="4" t="s">
        <v>78</v>
      </c>
      <c r="L768" s="4" t="s">
        <v>1212</v>
      </c>
      <c r="M768" s="148">
        <v>11.561</v>
      </c>
      <c r="N768" s="4" t="s">
        <v>1333</v>
      </c>
      <c r="O768" s="150">
        <v>1.4999999999999999E-2</v>
      </c>
      <c r="P768" s="149">
        <v>4.6260000000000003E-2</v>
      </c>
      <c r="R768" s="148">
        <v>3630448</v>
      </c>
      <c r="S768" s="148">
        <v>1</v>
      </c>
      <c r="T768" s="148">
        <v>70.930000000000007</v>
      </c>
      <c r="U768" s="148">
        <v>2575.0770000000002</v>
      </c>
      <c r="W768" s="4" t="s">
        <v>17</v>
      </c>
      <c r="X768" s="149">
        <v>1.44E-4</v>
      </c>
      <c r="Y768" s="149">
        <v>2.0956016260706398E-2</v>
      </c>
      <c r="Z768" s="149">
        <v>1.12489629497462E-2</v>
      </c>
    </row>
    <row r="769" spans="1:26" x14ac:dyDescent="0.2">
      <c r="A769" s="4" t="s">
        <v>1225</v>
      </c>
      <c r="B769" s="4">
        <v>1039</v>
      </c>
      <c r="C769" s="4" t="s">
        <v>1239</v>
      </c>
      <c r="D769" s="4" t="s">
        <v>1334</v>
      </c>
      <c r="E769" s="4" t="s">
        <v>1335</v>
      </c>
      <c r="F769" s="4" t="s">
        <v>227</v>
      </c>
      <c r="G769" s="4" t="s">
        <v>53</v>
      </c>
      <c r="H769" s="4" t="s">
        <v>53</v>
      </c>
      <c r="I769" s="4" t="s">
        <v>311</v>
      </c>
      <c r="J769" s="4" t="s">
        <v>1230</v>
      </c>
      <c r="K769" s="4" t="s">
        <v>78</v>
      </c>
      <c r="L769" s="4" t="s">
        <v>1212</v>
      </c>
      <c r="M769" s="148">
        <v>0.10100000000000001</v>
      </c>
      <c r="N769" s="4" t="s">
        <v>1336</v>
      </c>
      <c r="O769" s="150">
        <v>0</v>
      </c>
      <c r="P769" s="149">
        <v>4.3430000000000003E-2</v>
      </c>
      <c r="R769" s="148">
        <v>938314</v>
      </c>
      <c r="S769" s="148">
        <v>1</v>
      </c>
      <c r="T769" s="148">
        <v>99.58</v>
      </c>
      <c r="U769" s="148">
        <v>934.37300000000005</v>
      </c>
      <c r="W769" s="4" t="s">
        <v>17</v>
      </c>
      <c r="X769" s="149">
        <v>5.1999999999999997E-5</v>
      </c>
      <c r="Y769" s="149">
        <v>7.6039432061544999E-3</v>
      </c>
      <c r="Z769" s="149">
        <v>4.0817144983033501E-3</v>
      </c>
    </row>
    <row r="770" spans="1:26" x14ac:dyDescent="0.2">
      <c r="A770" s="4" t="s">
        <v>1225</v>
      </c>
      <c r="B770" s="4">
        <v>1039</v>
      </c>
      <c r="C770" s="4" t="s">
        <v>1239</v>
      </c>
      <c r="D770" s="4" t="s">
        <v>1337</v>
      </c>
      <c r="E770" s="4" t="s">
        <v>1338</v>
      </c>
      <c r="F770" s="4" t="s">
        <v>227</v>
      </c>
      <c r="G770" s="4" t="s">
        <v>53</v>
      </c>
      <c r="H770" s="4" t="s">
        <v>53</v>
      </c>
      <c r="I770" s="4" t="s">
        <v>311</v>
      </c>
      <c r="J770" s="4" t="s">
        <v>1230</v>
      </c>
      <c r="K770" s="4" t="s">
        <v>78</v>
      </c>
      <c r="L770" s="4" t="s">
        <v>1212</v>
      </c>
      <c r="M770" s="148">
        <v>0.17799999999999999</v>
      </c>
      <c r="N770" s="4" t="s">
        <v>1339</v>
      </c>
      <c r="O770" s="150">
        <v>0</v>
      </c>
      <c r="P770" s="149">
        <v>4.3180000000000003E-2</v>
      </c>
      <c r="R770" s="148">
        <v>2502641</v>
      </c>
      <c r="S770" s="148">
        <v>1</v>
      </c>
      <c r="T770" s="148">
        <v>99.26</v>
      </c>
      <c r="U770" s="148">
        <v>2484.1210000000001</v>
      </c>
      <c r="W770" s="4" t="s">
        <v>17</v>
      </c>
      <c r="X770" s="149">
        <v>1.3899999999999999E-4</v>
      </c>
      <c r="Y770" s="149">
        <v>2.02158204824535E-2</v>
      </c>
      <c r="Z770" s="149">
        <v>1.0851633859066999E-2</v>
      </c>
    </row>
    <row r="771" spans="1:26" x14ac:dyDescent="0.2">
      <c r="A771" s="4" t="s">
        <v>1225</v>
      </c>
      <c r="B771" s="4">
        <v>1039</v>
      </c>
      <c r="C771" s="4" t="s">
        <v>1227</v>
      </c>
      <c r="D771" s="4" t="s">
        <v>1232</v>
      </c>
      <c r="E771" s="4" t="s">
        <v>1233</v>
      </c>
      <c r="F771" s="146" t="s">
        <v>227</v>
      </c>
      <c r="G771" s="4" t="s">
        <v>53</v>
      </c>
      <c r="H771" s="4" t="s">
        <v>53</v>
      </c>
      <c r="I771" s="4" t="s">
        <v>311</v>
      </c>
      <c r="J771" s="4" t="s">
        <v>1230</v>
      </c>
      <c r="K771" s="4" t="s">
        <v>78</v>
      </c>
      <c r="L771" s="4" t="s">
        <v>1212</v>
      </c>
      <c r="M771" s="148">
        <v>0.67</v>
      </c>
      <c r="N771" s="4" t="s">
        <v>1234</v>
      </c>
      <c r="O771" s="150">
        <v>0</v>
      </c>
      <c r="P771" s="149">
        <v>4.3139999999999998E-2</v>
      </c>
      <c r="R771" s="148">
        <v>415683</v>
      </c>
      <c r="S771" s="148">
        <v>1</v>
      </c>
      <c r="T771" s="148">
        <v>97.25</v>
      </c>
      <c r="U771" s="148">
        <v>404.25200000000001</v>
      </c>
      <c r="W771" s="4" t="s">
        <v>17</v>
      </c>
      <c r="X771" s="149">
        <v>3.3300000000000002E-4</v>
      </c>
      <c r="Y771" s="149">
        <v>3.2898069975567401E-3</v>
      </c>
      <c r="Z771" s="149">
        <v>1.7659328264943801E-3</v>
      </c>
    </row>
    <row r="772" spans="1:26" x14ac:dyDescent="0.2">
      <c r="A772" s="4" t="s">
        <v>1225</v>
      </c>
      <c r="B772" s="4">
        <v>1039</v>
      </c>
      <c r="C772" s="4" t="s">
        <v>1235</v>
      </c>
      <c r="D772" s="4" t="s">
        <v>1273</v>
      </c>
      <c r="E772" s="4" t="s">
        <v>1274</v>
      </c>
      <c r="F772" s="4" t="s">
        <v>221</v>
      </c>
      <c r="G772" s="4" t="s">
        <v>53</v>
      </c>
      <c r="H772" s="4" t="s">
        <v>53</v>
      </c>
      <c r="I772" s="4" t="s">
        <v>311</v>
      </c>
      <c r="J772" s="4" t="s">
        <v>1230</v>
      </c>
      <c r="K772" s="4" t="s">
        <v>78</v>
      </c>
      <c r="L772" s="4" t="s">
        <v>1212</v>
      </c>
      <c r="M772" s="148">
        <v>1.5760000000000001</v>
      </c>
      <c r="N772" s="4" t="s">
        <v>1275</v>
      </c>
      <c r="O772" s="150">
        <v>7.4999999999999997E-3</v>
      </c>
      <c r="P772" s="149">
        <v>7.9699999999999997E-3</v>
      </c>
      <c r="R772" s="148">
        <v>600000</v>
      </c>
      <c r="S772" s="148">
        <v>1</v>
      </c>
      <c r="T772" s="148">
        <v>112.14</v>
      </c>
      <c r="U772" s="148">
        <v>672.84</v>
      </c>
      <c r="W772" s="4" t="s">
        <v>17</v>
      </c>
      <c r="X772" s="149">
        <v>2.8E-5</v>
      </c>
      <c r="Y772" s="149">
        <v>5.4755827728451799E-3</v>
      </c>
      <c r="Z772" s="149">
        <v>2.9392336297952202E-3</v>
      </c>
    </row>
    <row r="773" spans="1:26" x14ac:dyDescent="0.2">
      <c r="A773" s="4" t="s">
        <v>1225</v>
      </c>
      <c r="B773" s="4">
        <v>1039</v>
      </c>
      <c r="C773" s="4" t="s">
        <v>1279</v>
      </c>
      <c r="D773" s="4" t="s">
        <v>1301</v>
      </c>
      <c r="E773" s="4" t="s">
        <v>1302</v>
      </c>
      <c r="F773" s="4" t="s">
        <v>223</v>
      </c>
      <c r="G773" s="4" t="s">
        <v>53</v>
      </c>
      <c r="H773" s="4" t="s">
        <v>53</v>
      </c>
      <c r="I773" s="4" t="s">
        <v>311</v>
      </c>
      <c r="J773" s="4" t="s">
        <v>1230</v>
      </c>
      <c r="K773" s="4" t="s">
        <v>78</v>
      </c>
      <c r="L773" s="4" t="s">
        <v>1212</v>
      </c>
      <c r="M773" s="148">
        <v>3.33</v>
      </c>
      <c r="N773" s="4" t="s">
        <v>1303</v>
      </c>
      <c r="O773" s="150">
        <v>3.7499999999999999E-2</v>
      </c>
      <c r="P773" s="149">
        <v>4.0570000000000002E-2</v>
      </c>
      <c r="R773" s="148">
        <v>323323</v>
      </c>
      <c r="S773" s="148">
        <v>1</v>
      </c>
      <c r="T773" s="148">
        <v>99.6</v>
      </c>
      <c r="U773" s="148">
        <v>322.02999999999997</v>
      </c>
      <c r="W773" s="4" t="s">
        <v>17</v>
      </c>
      <c r="X773" s="149">
        <v>6.4700000000000001E-4</v>
      </c>
      <c r="Y773" s="149">
        <v>2.62068295801255E-3</v>
      </c>
      <c r="Z773" s="149">
        <v>1.4067542767177E-3</v>
      </c>
    </row>
    <row r="774" spans="1:26" x14ac:dyDescent="0.2">
      <c r="A774" s="4" t="s">
        <v>1225</v>
      </c>
      <c r="B774" s="4">
        <v>1039</v>
      </c>
      <c r="C774" s="4" t="s">
        <v>1235</v>
      </c>
      <c r="D774" s="4" t="s">
        <v>1316</v>
      </c>
      <c r="E774" s="4" t="s">
        <v>1317</v>
      </c>
      <c r="F774" s="4" t="s">
        <v>221</v>
      </c>
      <c r="G774" s="4" t="s">
        <v>53</v>
      </c>
      <c r="H774" s="4" t="s">
        <v>53</v>
      </c>
      <c r="I774" s="4" t="s">
        <v>311</v>
      </c>
      <c r="J774" s="4" t="s">
        <v>1230</v>
      </c>
      <c r="K774" s="4" t="s">
        <v>78</v>
      </c>
      <c r="L774" s="4" t="s">
        <v>1212</v>
      </c>
      <c r="M774" s="148">
        <v>4.4779999999999998</v>
      </c>
      <c r="N774" s="4" t="s">
        <v>1318</v>
      </c>
      <c r="O774" s="150">
        <v>1.0999999999999999E-2</v>
      </c>
      <c r="P774" s="149">
        <v>1.302E-2</v>
      </c>
      <c r="R774" s="148">
        <v>173268</v>
      </c>
      <c r="S774" s="148">
        <v>1</v>
      </c>
      <c r="T774" s="148">
        <v>100.29</v>
      </c>
      <c r="U774" s="148">
        <v>173.77</v>
      </c>
      <c r="W774" s="4" t="s">
        <v>17</v>
      </c>
      <c r="X774" s="149">
        <v>0</v>
      </c>
      <c r="Y774" s="149">
        <v>1.41414694635486E-3</v>
      </c>
      <c r="Z774" s="149">
        <v>7.59098790874211E-4</v>
      </c>
    </row>
    <row r="775" spans="1:26" x14ac:dyDescent="0.2">
      <c r="A775" s="4" t="s">
        <v>1225</v>
      </c>
      <c r="B775" s="4">
        <v>1039</v>
      </c>
      <c r="C775" s="4" t="s">
        <v>1235</v>
      </c>
      <c r="D775" s="4" t="s">
        <v>1319</v>
      </c>
      <c r="E775" s="4" t="s">
        <v>1320</v>
      </c>
      <c r="F775" s="4" t="s">
        <v>221</v>
      </c>
      <c r="G775" s="4" t="s">
        <v>53</v>
      </c>
      <c r="H775" s="4" t="s">
        <v>53</v>
      </c>
      <c r="I775" s="146" t="s">
        <v>311</v>
      </c>
      <c r="J775" s="4" t="s">
        <v>1230</v>
      </c>
      <c r="K775" s="4" t="s">
        <v>78</v>
      </c>
      <c r="L775" s="4" t="s">
        <v>1212</v>
      </c>
      <c r="M775" s="148">
        <v>8.9600000000000009</v>
      </c>
      <c r="N775" s="4" t="s">
        <v>1321</v>
      </c>
      <c r="O775" s="150">
        <v>1.6E-2</v>
      </c>
      <c r="P775" s="149">
        <v>1.6709999999999999E-2</v>
      </c>
      <c r="R775" s="148">
        <v>1931375</v>
      </c>
      <c r="S775" s="148">
        <v>1</v>
      </c>
      <c r="T775" s="148">
        <v>99.88</v>
      </c>
      <c r="U775" s="148">
        <v>1929.057</v>
      </c>
      <c r="W775" s="4" t="s">
        <v>17</v>
      </c>
      <c r="X775" s="149">
        <v>3.8630000000000001E-3</v>
      </c>
      <c r="Y775" s="149">
        <v>1.5698699829811501E-2</v>
      </c>
      <c r="Z775" s="149">
        <v>8.4268923323875707E-3</v>
      </c>
    </row>
    <row r="776" spans="1:26" x14ac:dyDescent="0.2">
      <c r="A776" s="4" t="s">
        <v>1225</v>
      </c>
      <c r="B776" s="4">
        <v>1039</v>
      </c>
      <c r="C776" s="4" t="s">
        <v>1279</v>
      </c>
      <c r="D776" s="4" t="s">
        <v>1331</v>
      </c>
      <c r="E776" s="4" t="s">
        <v>1332</v>
      </c>
      <c r="F776" s="4" t="s">
        <v>223</v>
      </c>
      <c r="G776" s="4" t="s">
        <v>53</v>
      </c>
      <c r="H776" s="4" t="s">
        <v>53</v>
      </c>
      <c r="I776" s="4" t="s">
        <v>311</v>
      </c>
      <c r="J776" s="4" t="s">
        <v>1230</v>
      </c>
      <c r="K776" s="4" t="s">
        <v>78</v>
      </c>
      <c r="L776" s="4" t="s">
        <v>1212</v>
      </c>
      <c r="M776" s="148">
        <v>11.561</v>
      </c>
      <c r="N776" s="4" t="s">
        <v>1333</v>
      </c>
      <c r="O776" s="150">
        <v>1.4999999999999999E-2</v>
      </c>
      <c r="P776" s="149">
        <v>4.6260000000000003E-2</v>
      </c>
      <c r="R776" s="148">
        <v>557603</v>
      </c>
      <c r="S776" s="148">
        <v>1</v>
      </c>
      <c r="T776" s="148">
        <v>70.930000000000007</v>
      </c>
      <c r="U776" s="148">
        <v>395.50799999999998</v>
      </c>
      <c r="W776" s="4" t="s">
        <v>17</v>
      </c>
      <c r="X776" s="149">
        <v>2.1999999999999999E-5</v>
      </c>
      <c r="Y776" s="149">
        <v>3.2186489201935101E-3</v>
      </c>
      <c r="Z776" s="149">
        <v>1.7277359399356E-3</v>
      </c>
    </row>
    <row r="777" spans="1:26" x14ac:dyDescent="0.2">
      <c r="A777" s="4" t="s">
        <v>1225</v>
      </c>
      <c r="B777" s="4">
        <v>1039</v>
      </c>
      <c r="C777" s="4" t="s">
        <v>1340</v>
      </c>
      <c r="D777" s="4" t="s">
        <v>1341</v>
      </c>
      <c r="E777" s="4" t="s">
        <v>1342</v>
      </c>
      <c r="F777" s="4" t="s">
        <v>225</v>
      </c>
      <c r="G777" s="4" t="s">
        <v>61</v>
      </c>
      <c r="H777" s="4" t="s">
        <v>314</v>
      </c>
      <c r="I777" s="4" t="s">
        <v>1142</v>
      </c>
      <c r="J777" s="4" t="s">
        <v>2126</v>
      </c>
      <c r="K777" s="146" t="s">
        <v>101</v>
      </c>
      <c r="L777" s="4" t="s">
        <v>1214</v>
      </c>
      <c r="M777" s="148">
        <v>0.08</v>
      </c>
      <c r="N777" s="4" t="s">
        <v>1344</v>
      </c>
      <c r="O777" s="150">
        <v>0</v>
      </c>
      <c r="P777" s="149">
        <v>5.2830000000000002E-2</v>
      </c>
      <c r="Q777" s="148">
        <v>122</v>
      </c>
      <c r="R777" s="148">
        <v>122000</v>
      </c>
      <c r="S777" s="148">
        <v>3.681</v>
      </c>
      <c r="T777" s="148">
        <v>99.855000000000004</v>
      </c>
      <c r="U777" s="148">
        <v>449.08199999999999</v>
      </c>
      <c r="W777" s="4" t="s">
        <v>17</v>
      </c>
      <c r="X777" s="149">
        <v>1.9999999999999999E-6</v>
      </c>
      <c r="Y777" s="149">
        <v>3.6546365596499299E-3</v>
      </c>
      <c r="Z777" s="149">
        <v>1.9617693908443299E-3</v>
      </c>
    </row>
    <row r="778" spans="1:26" x14ac:dyDescent="0.2">
      <c r="A778" s="4" t="s">
        <v>1225</v>
      </c>
      <c r="B778" s="4">
        <v>1039</v>
      </c>
      <c r="C778" s="4" t="s">
        <v>1345</v>
      </c>
      <c r="D778" s="4" t="s">
        <v>1346</v>
      </c>
      <c r="E778" s="4" t="s">
        <v>1347</v>
      </c>
      <c r="F778" s="4" t="s">
        <v>225</v>
      </c>
      <c r="G778" s="4" t="s">
        <v>61</v>
      </c>
      <c r="H778" s="4" t="s">
        <v>314</v>
      </c>
      <c r="I778" s="4" t="s">
        <v>1142</v>
      </c>
      <c r="J778" s="4" t="s">
        <v>2126</v>
      </c>
      <c r="K778" s="146" t="s">
        <v>101</v>
      </c>
      <c r="L778" s="4" t="s">
        <v>1214</v>
      </c>
      <c r="M778" s="148">
        <v>0.06</v>
      </c>
      <c r="N778" s="4" t="s">
        <v>1348</v>
      </c>
      <c r="O778" s="150">
        <v>0</v>
      </c>
      <c r="P778" s="149">
        <v>5.3330000000000002E-2</v>
      </c>
      <c r="Q778" s="148">
        <v>159</v>
      </c>
      <c r="R778" s="148">
        <v>159000</v>
      </c>
      <c r="S778" s="148">
        <v>3.681</v>
      </c>
      <c r="T778" s="148">
        <v>99.956000000000003</v>
      </c>
      <c r="U778" s="148">
        <v>585.279</v>
      </c>
      <c r="W778" s="4" t="s">
        <v>17</v>
      </c>
      <c r="X778" s="149">
        <v>0</v>
      </c>
      <c r="Y778" s="149">
        <v>4.7630099424945801E-3</v>
      </c>
      <c r="Z778" s="149">
        <v>2.5567322388872801E-3</v>
      </c>
    </row>
    <row r="779" spans="1:26" x14ac:dyDescent="0.2">
      <c r="A779" s="4" t="s">
        <v>1225</v>
      </c>
      <c r="B779" s="4">
        <v>1039</v>
      </c>
      <c r="C779" s="4" t="s">
        <v>1340</v>
      </c>
      <c r="D779" s="4" t="s">
        <v>1349</v>
      </c>
      <c r="E779" s="4" t="s">
        <v>1350</v>
      </c>
      <c r="F779" s="4" t="s">
        <v>225</v>
      </c>
      <c r="G779" s="4" t="s">
        <v>61</v>
      </c>
      <c r="H779" s="4" t="s">
        <v>314</v>
      </c>
      <c r="I779" s="4" t="s">
        <v>1142</v>
      </c>
      <c r="J779" s="4" t="s">
        <v>2126</v>
      </c>
      <c r="K779" s="146" t="s">
        <v>101</v>
      </c>
      <c r="L779" s="4" t="s">
        <v>1214</v>
      </c>
      <c r="M779" s="148">
        <v>0.05</v>
      </c>
      <c r="N779" s="4" t="s">
        <v>1351</v>
      </c>
      <c r="O779" s="150">
        <v>0</v>
      </c>
      <c r="P779" s="149">
        <v>5.3490000000000003E-2</v>
      </c>
      <c r="R779" s="148">
        <v>70000</v>
      </c>
      <c r="S779" s="148">
        <v>3.681</v>
      </c>
      <c r="T779" s="148">
        <v>99.65</v>
      </c>
      <c r="U779" s="148">
        <v>256.76900000000001</v>
      </c>
      <c r="W779" s="4" t="s">
        <v>17</v>
      </c>
      <c r="X779" s="149">
        <v>9.9999999999999995E-7</v>
      </c>
      <c r="Y779" s="149">
        <v>2.0895896778037599E-3</v>
      </c>
      <c r="Z779" s="149">
        <v>1.12166914614687E-3</v>
      </c>
    </row>
    <row r="780" spans="1:26" x14ac:dyDescent="0.2">
      <c r="A780" s="4" t="s">
        <v>1225</v>
      </c>
      <c r="B780" s="4">
        <v>1039</v>
      </c>
      <c r="C780" s="4" t="s">
        <v>1352</v>
      </c>
      <c r="D780" s="4" t="s">
        <v>1353</v>
      </c>
      <c r="E780" s="4" t="s">
        <v>1354</v>
      </c>
      <c r="F780" s="4" t="s">
        <v>225</v>
      </c>
      <c r="G780" s="4" t="s">
        <v>61</v>
      </c>
      <c r="H780" s="4" t="s">
        <v>53</v>
      </c>
      <c r="I780" s="180" t="s">
        <v>471</v>
      </c>
      <c r="J780" s="4" t="s">
        <v>1355</v>
      </c>
      <c r="K780" s="4" t="s">
        <v>84</v>
      </c>
      <c r="L780" s="4" t="s">
        <v>1216</v>
      </c>
      <c r="M780" s="148">
        <v>2.94</v>
      </c>
      <c r="N780" s="4" t="s">
        <v>1356</v>
      </c>
      <c r="O780" s="150">
        <v>1.4999999999999999E-2</v>
      </c>
      <c r="P780" s="149">
        <v>4.0399999999999998E-2</v>
      </c>
      <c r="R780" s="148">
        <v>309000</v>
      </c>
      <c r="S780" s="148">
        <v>3.9790000000000001</v>
      </c>
      <c r="T780" s="148">
        <v>93.081000000000003</v>
      </c>
      <c r="U780" s="148">
        <v>1148.249</v>
      </c>
      <c r="W780" s="4" t="s">
        <v>17</v>
      </c>
      <c r="X780" s="149">
        <v>1.4100000000000001E-4</v>
      </c>
      <c r="Y780" s="149">
        <v>9.3444707192577893E-3</v>
      </c>
      <c r="Z780" s="149">
        <v>5.0160108485416601E-3</v>
      </c>
    </row>
    <row r="781" spans="1:26" x14ac:dyDescent="0.2">
      <c r="A781" s="4" t="s">
        <v>1225</v>
      </c>
      <c r="B781" s="4">
        <v>1039</v>
      </c>
      <c r="C781" s="4" t="s">
        <v>1352</v>
      </c>
      <c r="D781" s="4" t="s">
        <v>1357</v>
      </c>
      <c r="E781" s="4" t="s">
        <v>1358</v>
      </c>
      <c r="F781" s="4" t="s">
        <v>225</v>
      </c>
      <c r="G781" s="4" t="s">
        <v>61</v>
      </c>
      <c r="H781" s="4" t="s">
        <v>53</v>
      </c>
      <c r="I781" s="180" t="s">
        <v>471</v>
      </c>
      <c r="J781" s="4" t="s">
        <v>1355</v>
      </c>
      <c r="K781" s="4" t="s">
        <v>84</v>
      </c>
      <c r="L781" s="4" t="s">
        <v>1214</v>
      </c>
      <c r="M781" s="148">
        <v>12.3</v>
      </c>
      <c r="N781" s="4" t="s">
        <v>1359</v>
      </c>
      <c r="O781" s="150">
        <v>4.4999999999999998E-2</v>
      </c>
      <c r="P781" s="149">
        <v>5.5599999999999997E-2</v>
      </c>
      <c r="R781" s="148">
        <v>2012000</v>
      </c>
      <c r="S781" s="148">
        <v>3.681</v>
      </c>
      <c r="T781" s="148">
        <v>86.328999999999994</v>
      </c>
      <c r="U781" s="148">
        <v>6449.2209999999995</v>
      </c>
      <c r="W781" s="4" t="s">
        <v>17</v>
      </c>
      <c r="X781" s="149">
        <v>2.0119999999999999E-3</v>
      </c>
      <c r="Y781" s="149">
        <v>5.2483860583544699E-2</v>
      </c>
      <c r="Z781" s="149">
        <v>2.8172768899351702E-2</v>
      </c>
    </row>
    <row r="782" spans="1:26" x14ac:dyDescent="0.2">
      <c r="A782" s="4" t="s">
        <v>1225</v>
      </c>
      <c r="B782" s="4">
        <v>1039</v>
      </c>
      <c r="C782" s="4" t="s">
        <v>1360</v>
      </c>
      <c r="D782" s="4" t="s">
        <v>1361</v>
      </c>
      <c r="E782" s="4" t="s">
        <v>1362</v>
      </c>
      <c r="F782" s="4" t="s">
        <v>225</v>
      </c>
      <c r="G782" s="4" t="s">
        <v>61</v>
      </c>
      <c r="H782" s="4" t="s">
        <v>53</v>
      </c>
      <c r="I782" s="180" t="s">
        <v>471</v>
      </c>
      <c r="J782" s="4" t="s">
        <v>1355</v>
      </c>
      <c r="K782" s="4" t="s">
        <v>84</v>
      </c>
      <c r="L782" s="4" t="s">
        <v>1216</v>
      </c>
      <c r="M782" s="148">
        <v>2.62</v>
      </c>
      <c r="N782" s="4" t="s">
        <v>1363</v>
      </c>
      <c r="O782" s="150">
        <v>0.05</v>
      </c>
      <c r="P782" s="149">
        <v>4.1619999999999997E-2</v>
      </c>
      <c r="R782" s="148">
        <v>40000</v>
      </c>
      <c r="S782" s="148">
        <v>3.9790000000000001</v>
      </c>
      <c r="T782" s="148">
        <v>102.35599999999999</v>
      </c>
      <c r="U782" s="148">
        <v>166.30500000000001</v>
      </c>
      <c r="W782" s="4" t="s">
        <v>17</v>
      </c>
      <c r="X782" s="149">
        <v>1.7E-5</v>
      </c>
      <c r="Y782" s="149">
        <v>1.3533942256029399E-3</v>
      </c>
      <c r="Z782" s="149">
        <v>7.26487387240398E-4</v>
      </c>
    </row>
    <row r="783" spans="1:26" x14ac:dyDescent="0.2">
      <c r="A783" s="4" t="s">
        <v>1225</v>
      </c>
      <c r="B783" s="4">
        <v>1039</v>
      </c>
      <c r="C783" s="4" t="s">
        <v>1340</v>
      </c>
      <c r="D783" s="4" t="s">
        <v>1364</v>
      </c>
      <c r="E783" s="4" t="s">
        <v>1365</v>
      </c>
      <c r="F783" s="4" t="s">
        <v>225</v>
      </c>
      <c r="G783" s="4" t="s">
        <v>61</v>
      </c>
      <c r="H783" s="4" t="s">
        <v>314</v>
      </c>
      <c r="I783" s="4" t="s">
        <v>1142</v>
      </c>
      <c r="J783" s="4" t="s">
        <v>2126</v>
      </c>
      <c r="K783" s="146" t="s">
        <v>101</v>
      </c>
      <c r="L783" s="4" t="s">
        <v>1214</v>
      </c>
      <c r="M783" s="148">
        <v>0.5</v>
      </c>
      <c r="N783" s="4" t="s">
        <v>1366</v>
      </c>
      <c r="O783" s="150">
        <v>6.2500000000000003E-3</v>
      </c>
      <c r="P783" s="149">
        <v>5.2449999999999997E-2</v>
      </c>
      <c r="R783" s="148">
        <v>274000</v>
      </c>
      <c r="S783" s="148">
        <v>3.681</v>
      </c>
      <c r="T783" s="148">
        <v>97.585999999999999</v>
      </c>
      <c r="U783" s="148">
        <v>987.14300000000003</v>
      </c>
      <c r="W783" s="4" t="s">
        <v>17</v>
      </c>
      <c r="X783" s="149">
        <v>0</v>
      </c>
      <c r="Y783" s="149">
        <v>8.0333860303501703E-3</v>
      </c>
      <c r="Z783" s="149">
        <v>4.3122347631434398E-3</v>
      </c>
    </row>
    <row r="784" spans="1:26" x14ac:dyDescent="0.2">
      <c r="A784" s="4" t="s">
        <v>1225</v>
      </c>
      <c r="B784" s="4">
        <v>1039</v>
      </c>
      <c r="C784" s="4" t="s">
        <v>1367</v>
      </c>
      <c r="D784" s="4" t="s">
        <v>1368</v>
      </c>
      <c r="E784" s="4" t="s">
        <v>1369</v>
      </c>
      <c r="F784" s="4" t="s">
        <v>225</v>
      </c>
      <c r="G784" s="4" t="s">
        <v>61</v>
      </c>
      <c r="H784" s="4" t="s">
        <v>314</v>
      </c>
      <c r="I784" s="4" t="s">
        <v>1142</v>
      </c>
      <c r="J784" s="4" t="s">
        <v>2126</v>
      </c>
      <c r="K784" s="146" t="s">
        <v>101</v>
      </c>
      <c r="L784" s="4" t="s">
        <v>1214</v>
      </c>
      <c r="M784" s="148">
        <v>0.75</v>
      </c>
      <c r="N784" s="4" t="s">
        <v>1370</v>
      </c>
      <c r="O784" s="150">
        <v>1.125E-2</v>
      </c>
      <c r="P784" s="149">
        <v>5.1499999999999997E-2</v>
      </c>
      <c r="R784" s="148">
        <v>242000</v>
      </c>
      <c r="S784" s="148">
        <v>3.681</v>
      </c>
      <c r="T784" s="148">
        <v>96.941000000000003</v>
      </c>
      <c r="U784" s="148">
        <v>885.89700000000005</v>
      </c>
      <c r="W784" s="4" t="s">
        <v>17</v>
      </c>
      <c r="X784" s="149">
        <v>3.9999999999999998E-6</v>
      </c>
      <c r="Y784" s="149">
        <v>7.2094438045540998E-3</v>
      </c>
      <c r="Z784" s="149">
        <v>3.8699514848998498E-3</v>
      </c>
    </row>
    <row r="785" spans="1:26" x14ac:dyDescent="0.2">
      <c r="A785" s="4" t="s">
        <v>1225</v>
      </c>
      <c r="B785" s="4">
        <v>1039</v>
      </c>
      <c r="C785" s="4" t="s">
        <v>1340</v>
      </c>
      <c r="D785" s="4" t="s">
        <v>1371</v>
      </c>
      <c r="E785" s="4" t="s">
        <v>1372</v>
      </c>
      <c r="F785" s="4" t="s">
        <v>225</v>
      </c>
      <c r="G785" s="4" t="s">
        <v>61</v>
      </c>
      <c r="H785" s="4" t="s">
        <v>314</v>
      </c>
      <c r="I785" s="4" t="s">
        <v>1142</v>
      </c>
      <c r="J785" s="4" t="s">
        <v>2126</v>
      </c>
      <c r="K785" s="146" t="s">
        <v>101</v>
      </c>
      <c r="L785" s="4" t="s">
        <v>1214</v>
      </c>
      <c r="M785" s="148">
        <v>12.8</v>
      </c>
      <c r="N785" s="4" t="s">
        <v>1373</v>
      </c>
      <c r="O785" s="150">
        <v>3.875E-2</v>
      </c>
      <c r="P785" s="149">
        <v>4.6760000000000003E-2</v>
      </c>
      <c r="R785" s="148">
        <v>270000</v>
      </c>
      <c r="S785" s="148">
        <v>3.681</v>
      </c>
      <c r="T785" s="148">
        <v>92.367000000000004</v>
      </c>
      <c r="U785" s="148">
        <v>932.452</v>
      </c>
      <c r="W785" s="4" t="s">
        <v>17</v>
      </c>
      <c r="X785" s="149">
        <v>1.5E-5</v>
      </c>
      <c r="Y785" s="149">
        <v>7.5883089268095104E-3</v>
      </c>
      <c r="Z785" s="149">
        <v>4.0733221861906903E-3</v>
      </c>
    </row>
    <row r="786" spans="1:26" x14ac:dyDescent="0.2">
      <c r="A786" s="4" t="s">
        <v>1225</v>
      </c>
      <c r="B786" s="4">
        <v>1039</v>
      </c>
      <c r="C786" s="4" t="s">
        <v>1367</v>
      </c>
      <c r="D786" s="4" t="s">
        <v>1374</v>
      </c>
      <c r="E786" s="4" t="s">
        <v>1375</v>
      </c>
      <c r="F786" s="4" t="s">
        <v>225</v>
      </c>
      <c r="G786" s="4" t="s">
        <v>61</v>
      </c>
      <c r="H786" s="4" t="s">
        <v>314</v>
      </c>
      <c r="I786" s="4" t="s">
        <v>1142</v>
      </c>
      <c r="J786" s="4" t="s">
        <v>2126</v>
      </c>
      <c r="K786" s="146" t="s">
        <v>101</v>
      </c>
      <c r="L786" s="4" t="s">
        <v>1214</v>
      </c>
      <c r="M786" s="148">
        <v>13.1</v>
      </c>
      <c r="N786" s="4" t="s">
        <v>1376</v>
      </c>
      <c r="O786" s="150">
        <v>3.7499999999999999E-2</v>
      </c>
      <c r="P786" s="149">
        <v>4.6899999999999997E-2</v>
      </c>
      <c r="R786" s="148">
        <v>440000</v>
      </c>
      <c r="S786" s="148">
        <v>3.681</v>
      </c>
      <c r="T786" s="148">
        <v>90.531000000000006</v>
      </c>
      <c r="U786" s="148">
        <v>1488.704</v>
      </c>
      <c r="W786" s="4" t="s">
        <v>17</v>
      </c>
      <c r="X786" s="149">
        <v>1.0000000000000001E-5</v>
      </c>
      <c r="Y786" s="149">
        <v>1.21150973357874E-2</v>
      </c>
      <c r="Z786" s="149">
        <v>6.5032532599422098E-3</v>
      </c>
    </row>
    <row r="787" spans="1:26" x14ac:dyDescent="0.2">
      <c r="A787" s="4" t="s">
        <v>1225</v>
      </c>
      <c r="B787" s="4">
        <v>1039</v>
      </c>
      <c r="C787" s="4" t="s">
        <v>1340</v>
      </c>
      <c r="D787" s="4" t="s">
        <v>1377</v>
      </c>
      <c r="E787" s="4" t="s">
        <v>1378</v>
      </c>
      <c r="F787" s="4" t="s">
        <v>225</v>
      </c>
      <c r="G787" s="4" t="s">
        <v>61</v>
      </c>
      <c r="H787" s="4" t="s">
        <v>314</v>
      </c>
      <c r="I787" s="4" t="s">
        <v>1142</v>
      </c>
      <c r="J787" s="4" t="s">
        <v>2126</v>
      </c>
      <c r="K787" s="146" t="s">
        <v>101</v>
      </c>
      <c r="L787" s="4" t="s">
        <v>1214</v>
      </c>
      <c r="M787" s="148">
        <v>12.51</v>
      </c>
      <c r="N787" s="4" t="s">
        <v>1379</v>
      </c>
      <c r="O787" s="150">
        <v>0.04</v>
      </c>
      <c r="P787" s="149">
        <v>4.6629999999999998E-2</v>
      </c>
      <c r="R787" s="148">
        <v>274000</v>
      </c>
      <c r="S787" s="148">
        <v>3.681</v>
      </c>
      <c r="T787" s="148">
        <v>94.266000000000005</v>
      </c>
      <c r="U787" s="148">
        <v>965.88599999999997</v>
      </c>
      <c r="W787" s="4" t="s">
        <v>17</v>
      </c>
      <c r="X787" s="149">
        <v>6.0000000000000002E-6</v>
      </c>
      <c r="Y787" s="149">
        <v>7.8603986781530105E-3</v>
      </c>
      <c r="Z787" s="149">
        <v>4.21937702284434E-3</v>
      </c>
    </row>
    <row r="788" spans="1:26" x14ac:dyDescent="0.2">
      <c r="A788" s="4" t="s">
        <v>1225</v>
      </c>
      <c r="B788" s="4">
        <v>1039</v>
      </c>
      <c r="C788" s="4" t="s">
        <v>1380</v>
      </c>
      <c r="D788" s="4" t="s">
        <v>1381</v>
      </c>
      <c r="E788" s="4" t="s">
        <v>1382</v>
      </c>
      <c r="F788" s="4" t="s">
        <v>225</v>
      </c>
      <c r="G788" s="4" t="s">
        <v>61</v>
      </c>
      <c r="H788" s="4" t="s">
        <v>314</v>
      </c>
      <c r="I788" s="4" t="s">
        <v>1142</v>
      </c>
      <c r="J788" s="4" t="s">
        <v>2126</v>
      </c>
      <c r="K788" s="146" t="s">
        <v>101</v>
      </c>
      <c r="L788" s="4" t="s">
        <v>1214</v>
      </c>
      <c r="M788" s="148">
        <v>5.55</v>
      </c>
      <c r="N788" s="4" t="s">
        <v>1383</v>
      </c>
      <c r="O788" s="150">
        <v>4.6249999999999999E-2</v>
      </c>
      <c r="P788" s="149">
        <v>4.4200000000000003E-2</v>
      </c>
      <c r="R788" s="148">
        <v>1050000</v>
      </c>
      <c r="S788" s="148">
        <v>3.681</v>
      </c>
      <c r="T788" s="148">
        <v>102.242</v>
      </c>
      <c r="U788" s="148">
        <v>4041.2139999999999</v>
      </c>
      <c r="W788" s="4" t="s">
        <v>17</v>
      </c>
      <c r="X788" s="149">
        <v>0</v>
      </c>
      <c r="Y788" s="149">
        <v>3.2887463804882097E-2</v>
      </c>
      <c r="Z788" s="149">
        <v>1.7653634987195198E-2</v>
      </c>
    </row>
    <row r="789" spans="1:26" x14ac:dyDescent="0.2">
      <c r="A789" s="4" t="s">
        <v>1225</v>
      </c>
      <c r="B789" s="4">
        <v>1039</v>
      </c>
      <c r="C789" s="4" t="s">
        <v>1380</v>
      </c>
      <c r="D789" s="4" t="s">
        <v>1384</v>
      </c>
      <c r="E789" s="4" t="s">
        <v>1385</v>
      </c>
      <c r="F789" s="4" t="s">
        <v>225</v>
      </c>
      <c r="G789" s="4" t="s">
        <v>61</v>
      </c>
      <c r="H789" s="4" t="s">
        <v>314</v>
      </c>
      <c r="I789" s="4" t="s">
        <v>1142</v>
      </c>
      <c r="J789" s="4" t="s">
        <v>2126</v>
      </c>
      <c r="K789" s="146" t="s">
        <v>101</v>
      </c>
      <c r="L789" s="4" t="s">
        <v>1214</v>
      </c>
      <c r="M789" s="148">
        <v>1.33</v>
      </c>
      <c r="N789" s="4" t="s">
        <v>1297</v>
      </c>
      <c r="O789" s="150">
        <v>0.05</v>
      </c>
      <c r="P789" s="149">
        <v>4.9419999999999999E-2</v>
      </c>
      <c r="R789" s="148">
        <v>250000</v>
      </c>
      <c r="S789" s="148">
        <v>3.681</v>
      </c>
      <c r="T789" s="148">
        <v>100.211</v>
      </c>
      <c r="U789" s="148">
        <v>926.08799999999997</v>
      </c>
      <c r="W789" s="4" t="s">
        <v>17</v>
      </c>
      <c r="X789" s="149">
        <v>5.0000000000000004E-6</v>
      </c>
      <c r="Y789" s="149">
        <v>7.5365222234978404E-3</v>
      </c>
      <c r="Z789" s="149">
        <v>4.0455236437771302E-3</v>
      </c>
    </row>
    <row r="790" spans="1:26" x14ac:dyDescent="0.2">
      <c r="A790" s="4" t="s">
        <v>1225</v>
      </c>
      <c r="B790" s="4">
        <v>1039</v>
      </c>
      <c r="C790" s="4" t="s">
        <v>1367</v>
      </c>
      <c r="D790" s="4" t="s">
        <v>1386</v>
      </c>
      <c r="E790" s="4" t="s">
        <v>1387</v>
      </c>
      <c r="F790" s="4" t="s">
        <v>225</v>
      </c>
      <c r="G790" s="4" t="s">
        <v>61</v>
      </c>
      <c r="H790" s="4" t="s">
        <v>314</v>
      </c>
      <c r="I790" s="4" t="s">
        <v>1142</v>
      </c>
      <c r="J790" s="4" t="s">
        <v>2126</v>
      </c>
      <c r="K790" s="146" t="s">
        <v>101</v>
      </c>
      <c r="L790" s="4" t="s">
        <v>1214</v>
      </c>
      <c r="M790" s="148">
        <v>0.26</v>
      </c>
      <c r="N790" s="4" t="s">
        <v>1366</v>
      </c>
      <c r="O790" s="150">
        <v>1.25E-3</v>
      </c>
      <c r="P790" s="149">
        <v>1.124E-2</v>
      </c>
      <c r="R790" s="148">
        <v>34000</v>
      </c>
      <c r="S790" s="148">
        <v>3.681</v>
      </c>
      <c r="T790" s="148">
        <v>99.387</v>
      </c>
      <c r="U790" s="148">
        <v>150.697</v>
      </c>
      <c r="W790" s="4" t="s">
        <v>17</v>
      </c>
      <c r="X790" s="149">
        <v>9.9999999999999995E-7</v>
      </c>
      <c r="Y790" s="149">
        <v>1.2263725130376301E-3</v>
      </c>
      <c r="Z790" s="149">
        <v>6.58303505309573E-4</v>
      </c>
    </row>
    <row r="791" spans="1:26" x14ac:dyDescent="0.2">
      <c r="A791" s="4" t="s">
        <v>1225</v>
      </c>
      <c r="B791" s="4">
        <v>1039</v>
      </c>
      <c r="C791" s="4" t="s">
        <v>1367</v>
      </c>
      <c r="D791" s="4" t="s">
        <v>1388</v>
      </c>
      <c r="E791" s="4" t="s">
        <v>1389</v>
      </c>
      <c r="F791" s="4" t="s">
        <v>225</v>
      </c>
      <c r="G791" s="4" t="s">
        <v>61</v>
      </c>
      <c r="H791" s="4" t="s">
        <v>314</v>
      </c>
      <c r="I791" s="4" t="s">
        <v>1142</v>
      </c>
      <c r="J791" s="4" t="s">
        <v>2126</v>
      </c>
      <c r="K791" s="146" t="s">
        <v>101</v>
      </c>
      <c r="L791" s="4" t="s">
        <v>1214</v>
      </c>
      <c r="M791" s="148">
        <v>17.78</v>
      </c>
      <c r="N791" s="4" t="s">
        <v>1390</v>
      </c>
      <c r="O791" s="150">
        <v>6.2500000000000003E-3</v>
      </c>
      <c r="P791" s="149">
        <v>2.2769999999999999E-2</v>
      </c>
      <c r="R791" s="148">
        <v>253000</v>
      </c>
      <c r="S791" s="148">
        <v>3.681</v>
      </c>
      <c r="T791" s="148">
        <v>76.983999999999995</v>
      </c>
      <c r="U791" s="148">
        <v>1043.6500000000001</v>
      </c>
      <c r="W791" s="4" t="s">
        <v>17</v>
      </c>
      <c r="X791" s="149">
        <v>1.1E-5</v>
      </c>
      <c r="Y791" s="149">
        <v>8.4932443632802796E-3</v>
      </c>
      <c r="Z791" s="149">
        <v>4.559081744216E-3</v>
      </c>
    </row>
    <row r="792" spans="1:26" x14ac:dyDescent="0.2">
      <c r="A792" s="4" t="s">
        <v>1225</v>
      </c>
      <c r="B792" s="4">
        <v>1039</v>
      </c>
      <c r="C792" s="4" t="s">
        <v>1367</v>
      </c>
      <c r="D792" s="4" t="s">
        <v>1391</v>
      </c>
      <c r="E792" s="4" t="s">
        <v>1392</v>
      </c>
      <c r="F792" s="4" t="s">
        <v>225</v>
      </c>
      <c r="G792" s="4" t="s">
        <v>61</v>
      </c>
      <c r="H792" s="4" t="s">
        <v>314</v>
      </c>
      <c r="I792" s="4" t="s">
        <v>1142</v>
      </c>
      <c r="J792" s="4" t="s">
        <v>2126</v>
      </c>
      <c r="K792" s="146" t="s">
        <v>101</v>
      </c>
      <c r="L792" s="4" t="s">
        <v>1214</v>
      </c>
      <c r="M792" s="148">
        <v>0.86</v>
      </c>
      <c r="N792" s="4" t="s">
        <v>1393</v>
      </c>
      <c r="O792" s="150">
        <v>0.02</v>
      </c>
      <c r="P792" s="149">
        <v>2.2759999999999999E-2</v>
      </c>
      <c r="R792" s="148">
        <v>70000</v>
      </c>
      <c r="S792" s="148">
        <v>3.681</v>
      </c>
      <c r="T792" s="148">
        <v>99.563000000000002</v>
      </c>
      <c r="U792" s="148">
        <v>403.42099999999999</v>
      </c>
      <c r="W792" s="4" t="s">
        <v>17</v>
      </c>
      <c r="X792" s="149">
        <v>1.9999999999999999E-6</v>
      </c>
      <c r="Y792" s="149">
        <v>3.28304979228853E-3</v>
      </c>
      <c r="Z792" s="149">
        <v>1.7623056317661299E-3</v>
      </c>
    </row>
    <row r="793" spans="1:26" x14ac:dyDescent="0.2">
      <c r="A793" s="4" t="s">
        <v>1225</v>
      </c>
      <c r="B793" s="4">
        <v>1039</v>
      </c>
      <c r="C793" s="4" t="s">
        <v>1367</v>
      </c>
      <c r="D793" s="4" t="s">
        <v>1394</v>
      </c>
      <c r="E793" s="4" t="s">
        <v>1395</v>
      </c>
      <c r="F793" s="4" t="s">
        <v>225</v>
      </c>
      <c r="G793" s="4" t="s">
        <v>61</v>
      </c>
      <c r="H793" s="4" t="s">
        <v>314</v>
      </c>
      <c r="I793" s="4" t="s">
        <v>1142</v>
      </c>
      <c r="J793" s="4" t="s">
        <v>2126</v>
      </c>
      <c r="K793" s="146" t="s">
        <v>101</v>
      </c>
      <c r="L793" s="4" t="s">
        <v>1214</v>
      </c>
      <c r="M793" s="148">
        <v>12.84</v>
      </c>
      <c r="N793" s="4" t="s">
        <v>1390</v>
      </c>
      <c r="O793" s="150">
        <v>3.875E-2</v>
      </c>
      <c r="P793" s="149">
        <v>4.6730000000000001E-2</v>
      </c>
      <c r="R793" s="148">
        <v>31000</v>
      </c>
      <c r="S793" s="148">
        <v>3.681</v>
      </c>
      <c r="T793" s="148">
        <v>92.5</v>
      </c>
      <c r="U793" s="148">
        <v>106.096</v>
      </c>
      <c r="W793" s="4" t="s">
        <v>17</v>
      </c>
      <c r="X793" s="149">
        <v>9.9999999999999995E-7</v>
      </c>
      <c r="Y793" s="149">
        <v>8.6341371965777299E-4</v>
      </c>
      <c r="Z793" s="149">
        <v>4.6347114937796E-4</v>
      </c>
    </row>
    <row r="794" spans="1:26" x14ac:dyDescent="0.2">
      <c r="A794" s="4" t="s">
        <v>1225</v>
      </c>
      <c r="B794" s="4">
        <v>8056</v>
      </c>
      <c r="C794" s="4" t="s">
        <v>1227</v>
      </c>
      <c r="D794" s="4" t="s">
        <v>1228</v>
      </c>
      <c r="E794" s="4" t="s">
        <v>1229</v>
      </c>
      <c r="F794" s="146" t="s">
        <v>227</v>
      </c>
      <c r="G794" s="4" t="s">
        <v>53</v>
      </c>
      <c r="H794" s="4" t="s">
        <v>53</v>
      </c>
      <c r="I794" s="4" t="s">
        <v>311</v>
      </c>
      <c r="J794" s="4" t="s">
        <v>1230</v>
      </c>
      <c r="K794" s="4" t="s">
        <v>78</v>
      </c>
      <c r="L794" s="4" t="s">
        <v>1212</v>
      </c>
      <c r="M794" s="148">
        <v>0.41399999999999998</v>
      </c>
      <c r="N794" s="4" t="s">
        <v>1231</v>
      </c>
      <c r="O794" s="150">
        <v>0</v>
      </c>
      <c r="P794" s="149">
        <v>4.3900000000000002E-2</v>
      </c>
      <c r="R794" s="148">
        <v>1791673</v>
      </c>
      <c r="S794" s="148">
        <v>1</v>
      </c>
      <c r="T794" s="148">
        <v>98.25</v>
      </c>
      <c r="U794" s="148">
        <v>1760.319</v>
      </c>
      <c r="W794" s="4" t="s">
        <v>17</v>
      </c>
      <c r="X794" s="149">
        <v>3.5829999999999998E-3</v>
      </c>
      <c r="Y794" s="149">
        <v>1.25917990709653E-2</v>
      </c>
      <c r="Z794" s="149">
        <v>5.3822820061029198E-3</v>
      </c>
    </row>
    <row r="795" spans="1:26" x14ac:dyDescent="0.2">
      <c r="A795" s="4" t="s">
        <v>1225</v>
      </c>
      <c r="B795" s="4">
        <v>8056</v>
      </c>
      <c r="C795" s="4" t="s">
        <v>1227</v>
      </c>
      <c r="D795" s="4" t="s">
        <v>1232</v>
      </c>
      <c r="E795" s="4" t="s">
        <v>1233</v>
      </c>
      <c r="F795" s="146" t="s">
        <v>227</v>
      </c>
      <c r="G795" s="4" t="s">
        <v>53</v>
      </c>
      <c r="H795" s="4" t="s">
        <v>53</v>
      </c>
      <c r="I795" s="4" t="s">
        <v>311</v>
      </c>
      <c r="J795" s="4" t="s">
        <v>1230</v>
      </c>
      <c r="K795" s="4" t="s">
        <v>78</v>
      </c>
      <c r="L795" s="4" t="s">
        <v>1212</v>
      </c>
      <c r="M795" s="148">
        <v>0.67</v>
      </c>
      <c r="N795" s="4" t="s">
        <v>1234</v>
      </c>
      <c r="O795" s="150">
        <v>0</v>
      </c>
      <c r="P795" s="149">
        <v>4.3139999999999998E-2</v>
      </c>
      <c r="R795" s="148">
        <v>4795493</v>
      </c>
      <c r="S795" s="148">
        <v>1</v>
      </c>
      <c r="T795" s="148">
        <v>97.25</v>
      </c>
      <c r="U795" s="148">
        <v>4663.6170000000002</v>
      </c>
      <c r="W795" s="4" t="s">
        <v>17</v>
      </c>
      <c r="X795" s="149">
        <v>3.836E-3</v>
      </c>
      <c r="Y795" s="149">
        <v>3.3359485832492097E-2</v>
      </c>
      <c r="Z795" s="149">
        <v>1.42592936336701E-2</v>
      </c>
    </row>
    <row r="796" spans="1:26" x14ac:dyDescent="0.2">
      <c r="A796" s="4" t="s">
        <v>1225</v>
      </c>
      <c r="B796" s="4">
        <v>8056</v>
      </c>
      <c r="C796" s="4" t="s">
        <v>1239</v>
      </c>
      <c r="D796" s="4" t="s">
        <v>1240</v>
      </c>
      <c r="E796" s="4" t="s">
        <v>1241</v>
      </c>
      <c r="F796" s="4" t="s">
        <v>227</v>
      </c>
      <c r="G796" s="4" t="s">
        <v>53</v>
      </c>
      <c r="H796" s="4" t="s">
        <v>53</v>
      </c>
      <c r="I796" s="146" t="s">
        <v>311</v>
      </c>
      <c r="J796" s="4" t="s">
        <v>1230</v>
      </c>
      <c r="K796" s="4" t="s">
        <v>78</v>
      </c>
      <c r="L796" s="4" t="s">
        <v>1212</v>
      </c>
      <c r="M796" s="148">
        <v>0.94</v>
      </c>
      <c r="N796" s="4" t="s">
        <v>1242</v>
      </c>
      <c r="O796" s="150">
        <v>0</v>
      </c>
      <c r="P796" s="149">
        <v>4.0960000000000003E-2</v>
      </c>
      <c r="R796" s="148">
        <v>4952373</v>
      </c>
      <c r="S796" s="148">
        <v>1</v>
      </c>
      <c r="T796" s="148">
        <v>96.38</v>
      </c>
      <c r="U796" s="148">
        <v>4773.0969999999998</v>
      </c>
      <c r="W796" s="4" t="s">
        <v>17</v>
      </c>
      <c r="X796" s="149">
        <v>0</v>
      </c>
      <c r="Y796" s="149">
        <v>3.4142612260188797E-2</v>
      </c>
      <c r="Z796" s="149">
        <v>1.45940358938142E-2</v>
      </c>
    </row>
    <row r="797" spans="1:26" x14ac:dyDescent="0.2">
      <c r="A797" s="4" t="s">
        <v>1225</v>
      </c>
      <c r="B797" s="4">
        <v>8056</v>
      </c>
      <c r="C797" s="4" t="s">
        <v>1239</v>
      </c>
      <c r="D797" s="4" t="s">
        <v>1243</v>
      </c>
      <c r="E797" s="4" t="s">
        <v>1244</v>
      </c>
      <c r="F797" s="4" t="s">
        <v>227</v>
      </c>
      <c r="G797" s="4" t="s">
        <v>53</v>
      </c>
      <c r="H797" s="4" t="s">
        <v>53</v>
      </c>
      <c r="I797" s="4" t="s">
        <v>311</v>
      </c>
      <c r="J797" s="4" t="s">
        <v>1230</v>
      </c>
      <c r="K797" s="4" t="s">
        <v>78</v>
      </c>
      <c r="L797" s="4" t="s">
        <v>1212</v>
      </c>
      <c r="M797" s="148">
        <v>5.0000000000000001E-3</v>
      </c>
      <c r="N797" s="4" t="s">
        <v>1245</v>
      </c>
      <c r="O797" s="150">
        <v>0</v>
      </c>
      <c r="P797" s="149">
        <v>5.629E-2</v>
      </c>
      <c r="R797" s="148">
        <v>7002346</v>
      </c>
      <c r="S797" s="148">
        <v>1</v>
      </c>
      <c r="T797" s="148">
        <v>99.97</v>
      </c>
      <c r="U797" s="148">
        <v>7000.2449999999999</v>
      </c>
      <c r="W797" s="4" t="s">
        <v>17</v>
      </c>
      <c r="X797" s="149">
        <v>3.5E-4</v>
      </c>
      <c r="Y797" s="149">
        <v>5.00737060229842E-2</v>
      </c>
      <c r="Z797" s="149">
        <v>2.1403677535471899E-2</v>
      </c>
    </row>
    <row r="798" spans="1:26" x14ac:dyDescent="0.2">
      <c r="A798" s="4" t="s">
        <v>1225</v>
      </c>
      <c r="B798" s="4">
        <v>8056</v>
      </c>
      <c r="C798" s="4" t="s">
        <v>1239</v>
      </c>
      <c r="D798" s="4" t="s">
        <v>1246</v>
      </c>
      <c r="E798" s="4" t="s">
        <v>1247</v>
      </c>
      <c r="F798" s="4" t="s">
        <v>227</v>
      </c>
      <c r="G798" s="4" t="s">
        <v>53</v>
      </c>
      <c r="H798" s="4" t="s">
        <v>53</v>
      </c>
      <c r="I798" s="4" t="s">
        <v>311</v>
      </c>
      <c r="J798" s="4" t="s">
        <v>1230</v>
      </c>
      <c r="K798" s="4" t="s">
        <v>78</v>
      </c>
      <c r="L798" s="4" t="s">
        <v>1212</v>
      </c>
      <c r="M798" s="148">
        <v>0.504</v>
      </c>
      <c r="N798" s="4" t="s">
        <v>1248</v>
      </c>
      <c r="O798" s="150">
        <v>0</v>
      </c>
      <c r="P798" s="149">
        <v>4.258E-2</v>
      </c>
      <c r="R798" s="148">
        <v>1098485</v>
      </c>
      <c r="S798" s="148">
        <v>1</v>
      </c>
      <c r="T798" s="148">
        <v>97.93</v>
      </c>
      <c r="U798" s="148">
        <v>1075.7460000000001</v>
      </c>
      <c r="W798" s="4" t="s">
        <v>17</v>
      </c>
      <c r="X798" s="149">
        <v>0</v>
      </c>
      <c r="Y798" s="149">
        <v>7.6949599237919704E-3</v>
      </c>
      <c r="Z798" s="149">
        <v>3.2891601988002199E-3</v>
      </c>
    </row>
    <row r="799" spans="1:26" x14ac:dyDescent="0.2">
      <c r="A799" s="4" t="s">
        <v>1225</v>
      </c>
      <c r="B799" s="4">
        <v>8056</v>
      </c>
      <c r="C799" s="4" t="s">
        <v>1239</v>
      </c>
      <c r="D799" s="4" t="s">
        <v>1249</v>
      </c>
      <c r="E799" s="4" t="s">
        <v>1250</v>
      </c>
      <c r="F799" s="4" t="s">
        <v>227</v>
      </c>
      <c r="G799" s="4" t="s">
        <v>53</v>
      </c>
      <c r="H799" s="4" t="s">
        <v>53</v>
      </c>
      <c r="I799" s="4" t="s">
        <v>311</v>
      </c>
      <c r="J799" s="4" t="s">
        <v>1230</v>
      </c>
      <c r="K799" s="4" t="s">
        <v>78</v>
      </c>
      <c r="L799" s="4" t="s">
        <v>1212</v>
      </c>
      <c r="M799" s="148">
        <v>0.6</v>
      </c>
      <c r="N799" s="4" t="s">
        <v>1251</v>
      </c>
      <c r="O799" s="150">
        <v>0</v>
      </c>
      <c r="P799" s="149">
        <v>4.274E-2</v>
      </c>
      <c r="R799" s="148">
        <v>2421997</v>
      </c>
      <c r="S799" s="148">
        <v>1</v>
      </c>
      <c r="T799" s="148">
        <v>97.52</v>
      </c>
      <c r="U799" s="148">
        <v>2361.931</v>
      </c>
      <c r="W799" s="4" t="s">
        <v>17</v>
      </c>
      <c r="X799" s="149">
        <v>0</v>
      </c>
      <c r="Y799" s="149">
        <v>1.68952168518639E-2</v>
      </c>
      <c r="Z799" s="149">
        <v>7.2217497387387199E-3</v>
      </c>
    </row>
    <row r="800" spans="1:26" x14ac:dyDescent="0.2">
      <c r="A800" s="4" t="s">
        <v>1225</v>
      </c>
      <c r="B800" s="4">
        <v>8056</v>
      </c>
      <c r="C800" s="4" t="s">
        <v>1239</v>
      </c>
      <c r="D800" s="4" t="s">
        <v>1252</v>
      </c>
      <c r="E800" s="4" t="s">
        <v>1253</v>
      </c>
      <c r="F800" s="4" t="s">
        <v>227</v>
      </c>
      <c r="G800" s="4" t="s">
        <v>53</v>
      </c>
      <c r="H800" s="4" t="s">
        <v>53</v>
      </c>
      <c r="I800" s="4" t="s">
        <v>311</v>
      </c>
      <c r="J800" s="4" t="s">
        <v>1230</v>
      </c>
      <c r="K800" s="4" t="s">
        <v>78</v>
      </c>
      <c r="L800" s="4" t="s">
        <v>1212</v>
      </c>
      <c r="M800" s="148">
        <v>0.67700000000000005</v>
      </c>
      <c r="N800" s="4" t="s">
        <v>1254</v>
      </c>
      <c r="O800" s="150">
        <v>0</v>
      </c>
      <c r="P800" s="149">
        <v>4.2380000000000001E-2</v>
      </c>
      <c r="R800" s="148">
        <v>4651163</v>
      </c>
      <c r="S800" s="148">
        <v>1</v>
      </c>
      <c r="T800" s="148">
        <v>97.22</v>
      </c>
      <c r="U800" s="148">
        <v>4521.8609999999999</v>
      </c>
      <c r="W800" s="4" t="s">
        <v>17</v>
      </c>
      <c r="X800" s="149">
        <v>3.3199999999999999E-4</v>
      </c>
      <c r="Y800" s="149">
        <v>3.23454839388677E-2</v>
      </c>
      <c r="Z800" s="149">
        <v>1.3825865168408599E-2</v>
      </c>
    </row>
    <row r="801" spans="1:26" x14ac:dyDescent="0.2">
      <c r="A801" s="4" t="s">
        <v>1225</v>
      </c>
      <c r="B801" s="4">
        <v>8056</v>
      </c>
      <c r="C801" s="4" t="s">
        <v>1239</v>
      </c>
      <c r="D801" s="4" t="s">
        <v>1255</v>
      </c>
      <c r="E801" s="4" t="s">
        <v>1256</v>
      </c>
      <c r="F801" s="4" t="s">
        <v>227</v>
      </c>
      <c r="G801" s="4" t="s">
        <v>53</v>
      </c>
      <c r="H801" s="4" t="s">
        <v>53</v>
      </c>
      <c r="I801" s="4" t="s">
        <v>311</v>
      </c>
      <c r="J801" s="4" t="s">
        <v>1230</v>
      </c>
      <c r="K801" s="4" t="s">
        <v>78</v>
      </c>
      <c r="L801" s="4" t="s">
        <v>1212</v>
      </c>
      <c r="M801" s="148">
        <v>0.78</v>
      </c>
      <c r="N801" s="4" t="s">
        <v>1257</v>
      </c>
      <c r="O801" s="150">
        <v>0</v>
      </c>
      <c r="P801" s="149">
        <v>4.1869999999999997E-2</v>
      </c>
      <c r="R801" s="148">
        <v>4165670</v>
      </c>
      <c r="S801" s="148">
        <v>1</v>
      </c>
      <c r="T801" s="148">
        <v>96.9</v>
      </c>
      <c r="U801" s="148">
        <v>4036.5340000000001</v>
      </c>
      <c r="W801" s="4" t="s">
        <v>17</v>
      </c>
      <c r="X801" s="149">
        <v>0</v>
      </c>
      <c r="Y801" s="149">
        <v>2.8873877961741401E-2</v>
      </c>
      <c r="Z801" s="149">
        <v>1.23419499409133E-2</v>
      </c>
    </row>
    <row r="802" spans="1:26" x14ac:dyDescent="0.2">
      <c r="A802" s="4" t="s">
        <v>1225</v>
      </c>
      <c r="B802" s="4">
        <v>8056</v>
      </c>
      <c r="C802" s="4" t="s">
        <v>1239</v>
      </c>
      <c r="D802" s="4" t="s">
        <v>1258</v>
      </c>
      <c r="E802" s="4" t="s">
        <v>1259</v>
      </c>
      <c r="F802" s="4" t="s">
        <v>227</v>
      </c>
      <c r="G802" s="4" t="s">
        <v>53</v>
      </c>
      <c r="H802" s="4" t="s">
        <v>53</v>
      </c>
      <c r="I802" s="4" t="s">
        <v>311</v>
      </c>
      <c r="J802" s="4" t="s">
        <v>1230</v>
      </c>
      <c r="K802" s="4" t="s">
        <v>78</v>
      </c>
      <c r="L802" s="4" t="s">
        <v>1212</v>
      </c>
      <c r="M802" s="148">
        <v>0.86</v>
      </c>
      <c r="N802" s="4" t="s">
        <v>1260</v>
      </c>
      <c r="O802" s="150">
        <v>0</v>
      </c>
      <c r="P802" s="149">
        <v>4.1309999999999999E-2</v>
      </c>
      <c r="R802" s="148">
        <v>4908676</v>
      </c>
      <c r="S802" s="148">
        <v>1</v>
      </c>
      <c r="T802" s="148">
        <v>96.63</v>
      </c>
      <c r="U802" s="148">
        <v>4743.2539999999999</v>
      </c>
      <c r="W802" s="4" t="s">
        <v>17</v>
      </c>
      <c r="X802" s="149">
        <v>0</v>
      </c>
      <c r="Y802" s="149">
        <v>3.3929137801667897E-2</v>
      </c>
      <c r="Z802" s="149">
        <v>1.4502787635294201E-2</v>
      </c>
    </row>
    <row r="803" spans="1:26" x14ac:dyDescent="0.2">
      <c r="A803" s="4" t="s">
        <v>1225</v>
      </c>
      <c r="B803" s="4">
        <v>8056</v>
      </c>
      <c r="C803" s="4" t="s">
        <v>1239</v>
      </c>
      <c r="D803" s="4" t="s">
        <v>1261</v>
      </c>
      <c r="E803" s="4" t="s">
        <v>1262</v>
      </c>
      <c r="F803" s="4" t="s">
        <v>227</v>
      </c>
      <c r="G803" s="4" t="s">
        <v>53</v>
      </c>
      <c r="H803" s="4" t="s">
        <v>53</v>
      </c>
      <c r="I803" s="4" t="s">
        <v>311</v>
      </c>
      <c r="J803" s="4" t="s">
        <v>1230</v>
      </c>
      <c r="K803" s="4" t="s">
        <v>78</v>
      </c>
      <c r="L803" s="4" t="s">
        <v>1212</v>
      </c>
      <c r="M803" s="148">
        <v>0.255</v>
      </c>
      <c r="N803" s="4" t="s">
        <v>1263</v>
      </c>
      <c r="O803" s="150">
        <v>0</v>
      </c>
      <c r="P803" s="149">
        <v>4.3119999999999999E-2</v>
      </c>
      <c r="R803" s="148">
        <v>3692393</v>
      </c>
      <c r="S803" s="148">
        <v>1</v>
      </c>
      <c r="T803" s="148">
        <v>98.95</v>
      </c>
      <c r="U803" s="148">
        <v>3653.623</v>
      </c>
      <c r="W803" s="4" t="s">
        <v>17</v>
      </c>
      <c r="X803" s="149">
        <v>2.05E-4</v>
      </c>
      <c r="Y803" s="149">
        <v>2.6134860986343201E-2</v>
      </c>
      <c r="Z803" s="149">
        <v>1.11711750819744E-2</v>
      </c>
    </row>
    <row r="804" spans="1:26" x14ac:dyDescent="0.2">
      <c r="A804" s="4" t="s">
        <v>1225</v>
      </c>
      <c r="B804" s="4">
        <v>8056</v>
      </c>
      <c r="C804" s="4" t="s">
        <v>1239</v>
      </c>
      <c r="D804" s="4" t="s">
        <v>1264</v>
      </c>
      <c r="E804" s="4" t="s">
        <v>1265</v>
      </c>
      <c r="F804" s="4" t="s">
        <v>227</v>
      </c>
      <c r="G804" s="4" t="s">
        <v>53</v>
      </c>
      <c r="H804" s="4" t="s">
        <v>53</v>
      </c>
      <c r="I804" s="4" t="s">
        <v>311</v>
      </c>
      <c r="J804" s="4" t="s">
        <v>1230</v>
      </c>
      <c r="K804" s="4" t="s">
        <v>78</v>
      </c>
      <c r="L804" s="4" t="s">
        <v>1212</v>
      </c>
      <c r="M804" s="148">
        <v>0.35099999999999998</v>
      </c>
      <c r="N804" s="4" t="s">
        <v>1266</v>
      </c>
      <c r="O804" s="150">
        <v>0</v>
      </c>
      <c r="P804" s="149">
        <v>4.283E-2</v>
      </c>
      <c r="R804" s="148">
        <v>6806999</v>
      </c>
      <c r="S804" s="148">
        <v>1</v>
      </c>
      <c r="T804" s="148">
        <v>98.55</v>
      </c>
      <c r="U804" s="148">
        <v>6708.2979999999998</v>
      </c>
      <c r="W804" s="4" t="s">
        <v>17</v>
      </c>
      <c r="X804" s="149">
        <v>3.7800000000000003E-4</v>
      </c>
      <c r="Y804" s="149">
        <v>4.7985363861196902E-2</v>
      </c>
      <c r="Z804" s="149">
        <v>2.0511029362115001E-2</v>
      </c>
    </row>
    <row r="805" spans="1:26" x14ac:dyDescent="0.2">
      <c r="A805" s="4" t="s">
        <v>1225</v>
      </c>
      <c r="B805" s="4">
        <v>8056</v>
      </c>
      <c r="C805" s="4" t="s">
        <v>1239</v>
      </c>
      <c r="D805" s="4" t="s">
        <v>1267</v>
      </c>
      <c r="E805" s="4" t="s">
        <v>1268</v>
      </c>
      <c r="F805" s="4" t="s">
        <v>227</v>
      </c>
      <c r="G805" s="4" t="s">
        <v>53</v>
      </c>
      <c r="H805" s="4" t="s">
        <v>53</v>
      </c>
      <c r="I805" s="4" t="s">
        <v>311</v>
      </c>
      <c r="J805" s="4" t="s">
        <v>1230</v>
      </c>
      <c r="K805" s="4" t="s">
        <v>78</v>
      </c>
      <c r="L805" s="4" t="s">
        <v>1212</v>
      </c>
      <c r="M805" s="148">
        <v>0.42699999999999999</v>
      </c>
      <c r="N805" s="4" t="s">
        <v>1269</v>
      </c>
      <c r="O805" s="150">
        <v>0</v>
      </c>
      <c r="P805" s="149">
        <v>4.317E-2</v>
      </c>
      <c r="R805" s="148">
        <v>7515748</v>
      </c>
      <c r="S805" s="148">
        <v>1</v>
      </c>
      <c r="T805" s="148">
        <v>98.21</v>
      </c>
      <c r="U805" s="148">
        <v>7381.2160000000003</v>
      </c>
      <c r="W805" s="4" t="s">
        <v>17</v>
      </c>
      <c r="X805" s="149">
        <v>4.1800000000000002E-4</v>
      </c>
      <c r="Y805" s="149">
        <v>5.2798842038428197E-2</v>
      </c>
      <c r="Z805" s="149">
        <v>2.2568519069032299E-2</v>
      </c>
    </row>
    <row r="806" spans="1:26" x14ac:dyDescent="0.2">
      <c r="A806" s="4" t="s">
        <v>1225</v>
      </c>
      <c r="B806" s="4">
        <v>8056</v>
      </c>
      <c r="C806" s="4" t="s">
        <v>1235</v>
      </c>
      <c r="D806" s="4" t="s">
        <v>1270</v>
      </c>
      <c r="E806" s="4" t="s">
        <v>1271</v>
      </c>
      <c r="F806" s="4" t="s">
        <v>221</v>
      </c>
      <c r="G806" s="4" t="s">
        <v>53</v>
      </c>
      <c r="H806" s="4" t="s">
        <v>53</v>
      </c>
      <c r="I806" s="4" t="s">
        <v>311</v>
      </c>
      <c r="J806" s="4" t="s">
        <v>1230</v>
      </c>
      <c r="K806" s="4" t="s">
        <v>78</v>
      </c>
      <c r="L806" s="4" t="s">
        <v>1212</v>
      </c>
      <c r="M806" s="148">
        <v>3.1190000000000002</v>
      </c>
      <c r="N806" s="4" t="s">
        <v>1272</v>
      </c>
      <c r="O806" s="150">
        <v>7.4999999999999997E-3</v>
      </c>
      <c r="P806" s="149">
        <v>1.1520000000000001E-2</v>
      </c>
      <c r="R806" s="148">
        <v>9205277</v>
      </c>
      <c r="S806" s="148">
        <v>1</v>
      </c>
      <c r="T806" s="148">
        <v>111.88</v>
      </c>
      <c r="U806" s="148">
        <v>10298.864</v>
      </c>
      <c r="W806" s="4" t="s">
        <v>17</v>
      </c>
      <c r="X806" s="149">
        <v>4.4000000000000002E-4</v>
      </c>
      <c r="Y806" s="149">
        <v>7.3669173273089097E-2</v>
      </c>
      <c r="Z806" s="149">
        <v>3.1489405404070699E-2</v>
      </c>
    </row>
    <row r="807" spans="1:26" x14ac:dyDescent="0.2">
      <c r="A807" s="4" t="s">
        <v>1225</v>
      </c>
      <c r="B807" s="4">
        <v>8056</v>
      </c>
      <c r="C807" s="4" t="s">
        <v>1235</v>
      </c>
      <c r="D807" s="4" t="s">
        <v>1273</v>
      </c>
      <c r="E807" s="4" t="s">
        <v>1274</v>
      </c>
      <c r="F807" s="4" t="s">
        <v>221</v>
      </c>
      <c r="G807" s="4" t="s">
        <v>53</v>
      </c>
      <c r="H807" s="4" t="s">
        <v>53</v>
      </c>
      <c r="I807" s="4" t="s">
        <v>311</v>
      </c>
      <c r="J807" s="4" t="s">
        <v>1230</v>
      </c>
      <c r="K807" s="4" t="s">
        <v>78</v>
      </c>
      <c r="L807" s="4" t="s">
        <v>1212</v>
      </c>
      <c r="M807" s="148">
        <v>1.5760000000000001</v>
      </c>
      <c r="N807" s="4" t="s">
        <v>1275</v>
      </c>
      <c r="O807" s="150">
        <v>7.4999999999999997E-3</v>
      </c>
      <c r="P807" s="149">
        <v>7.9699999999999997E-3</v>
      </c>
      <c r="R807" s="148">
        <v>1449986</v>
      </c>
      <c r="S807" s="148">
        <v>1</v>
      </c>
      <c r="T807" s="148">
        <v>112.14</v>
      </c>
      <c r="U807" s="148">
        <v>1626.0139999999999</v>
      </c>
      <c r="W807" s="4" t="s">
        <v>17</v>
      </c>
      <c r="X807" s="149">
        <v>6.7000000000000002E-5</v>
      </c>
      <c r="Y807" s="149">
        <v>1.1631101286064399E-2</v>
      </c>
      <c r="Z807" s="149">
        <v>4.9716380328443301E-3</v>
      </c>
    </row>
    <row r="808" spans="1:26" x14ac:dyDescent="0.2">
      <c r="A808" s="4" t="s">
        <v>1225</v>
      </c>
      <c r="B808" s="4">
        <v>8056</v>
      </c>
      <c r="C808" s="4" t="s">
        <v>1235</v>
      </c>
      <c r="D808" s="4" t="s">
        <v>1276</v>
      </c>
      <c r="E808" s="4" t="s">
        <v>1277</v>
      </c>
      <c r="F808" s="4" t="s">
        <v>221</v>
      </c>
      <c r="G808" s="4" t="s">
        <v>53</v>
      </c>
      <c r="H808" s="4" t="s">
        <v>53</v>
      </c>
      <c r="I808" s="4" t="s">
        <v>311</v>
      </c>
      <c r="J808" s="4" t="s">
        <v>1230</v>
      </c>
      <c r="K808" s="4" t="s">
        <v>78</v>
      </c>
      <c r="L808" s="4" t="s">
        <v>1212</v>
      </c>
      <c r="M808" s="148">
        <v>7.6379999999999999</v>
      </c>
      <c r="N808" s="4" t="s">
        <v>1278</v>
      </c>
      <c r="O808" s="150">
        <v>1E-3</v>
      </c>
      <c r="P808" s="149">
        <v>1.5559999999999999E-2</v>
      </c>
      <c r="R808" s="148">
        <v>5232847</v>
      </c>
      <c r="S808" s="148">
        <v>1</v>
      </c>
      <c r="T808" s="148">
        <v>99.81</v>
      </c>
      <c r="U808" s="148">
        <v>5222.9049999999997</v>
      </c>
      <c r="W808" s="4" t="s">
        <v>17</v>
      </c>
      <c r="X808" s="149">
        <v>2.03E-4</v>
      </c>
      <c r="Y808" s="149">
        <v>3.7360146394123502E-2</v>
      </c>
      <c r="Z808" s="149">
        <v>1.59693497767231E-2</v>
      </c>
    </row>
    <row r="809" spans="1:26" x14ac:dyDescent="0.2">
      <c r="A809" s="4" t="s">
        <v>1225</v>
      </c>
      <c r="B809" s="4">
        <v>8056</v>
      </c>
      <c r="C809" s="4" t="s">
        <v>1279</v>
      </c>
      <c r="D809" s="4" t="s">
        <v>1280</v>
      </c>
      <c r="E809" s="4" t="s">
        <v>1281</v>
      </c>
      <c r="F809" s="4" t="s">
        <v>223</v>
      </c>
      <c r="G809" s="4" t="s">
        <v>53</v>
      </c>
      <c r="H809" s="4" t="s">
        <v>53</v>
      </c>
      <c r="I809" s="4" t="s">
        <v>311</v>
      </c>
      <c r="J809" s="4" t="s">
        <v>1230</v>
      </c>
      <c r="K809" s="4" t="s">
        <v>78</v>
      </c>
      <c r="L809" s="4" t="s">
        <v>1212</v>
      </c>
      <c r="M809" s="148">
        <v>4.2690000000000001</v>
      </c>
      <c r="N809" s="4" t="s">
        <v>1282</v>
      </c>
      <c r="O809" s="150">
        <v>2.2499999999999999E-2</v>
      </c>
      <c r="P809" s="149">
        <v>4.0719999999999999E-2</v>
      </c>
      <c r="R809" s="148">
        <v>1304927</v>
      </c>
      <c r="S809" s="148">
        <v>1</v>
      </c>
      <c r="T809" s="148">
        <v>93.79</v>
      </c>
      <c r="U809" s="148">
        <v>1223.8910000000001</v>
      </c>
      <c r="W809" s="4" t="s">
        <v>17</v>
      </c>
      <c r="X809" s="149">
        <v>4.8000000000000001E-5</v>
      </c>
      <c r="Y809" s="149">
        <v>8.7546589030099205E-3</v>
      </c>
      <c r="Z809" s="149">
        <v>3.7421215838720399E-3</v>
      </c>
    </row>
    <row r="810" spans="1:26" x14ac:dyDescent="0.2">
      <c r="A810" s="4" t="s">
        <v>1225</v>
      </c>
      <c r="B810" s="4">
        <v>8056</v>
      </c>
      <c r="C810" s="4" t="s">
        <v>1279</v>
      </c>
      <c r="D810" s="4" t="s">
        <v>1283</v>
      </c>
      <c r="E810" s="4" t="s">
        <v>1284</v>
      </c>
      <c r="F810" s="4" t="s">
        <v>223</v>
      </c>
      <c r="G810" s="4" t="s">
        <v>53</v>
      </c>
      <c r="H810" s="4" t="s">
        <v>53</v>
      </c>
      <c r="I810" s="4" t="s">
        <v>311</v>
      </c>
      <c r="J810" s="4" t="s">
        <v>1230</v>
      </c>
      <c r="K810" s="4" t="s">
        <v>78</v>
      </c>
      <c r="L810" s="4" t="s">
        <v>1212</v>
      </c>
      <c r="M810" s="148">
        <v>1.9039999999999999</v>
      </c>
      <c r="N810" s="4" t="s">
        <v>1285</v>
      </c>
      <c r="O810" s="150">
        <v>5.0000000000000001E-3</v>
      </c>
      <c r="P810" s="149">
        <v>4.0289999999999999E-2</v>
      </c>
      <c r="R810" s="148">
        <v>3516569</v>
      </c>
      <c r="S810" s="148">
        <v>1</v>
      </c>
      <c r="T810" s="148">
        <v>93.69</v>
      </c>
      <c r="U810" s="148">
        <v>3294.6729999999998</v>
      </c>
      <c r="W810" s="4" t="s">
        <v>17</v>
      </c>
      <c r="X810" s="149">
        <v>1.66E-4</v>
      </c>
      <c r="Y810" s="149">
        <v>2.35672473041744E-2</v>
      </c>
      <c r="Z810" s="149">
        <v>1.0073665437619801E-2</v>
      </c>
    </row>
    <row r="811" spans="1:26" x14ac:dyDescent="0.2">
      <c r="A811" s="4" t="s">
        <v>1225</v>
      </c>
      <c r="B811" s="4">
        <v>8056</v>
      </c>
      <c r="C811" s="4" t="s">
        <v>1279</v>
      </c>
      <c r="D811" s="4" t="s">
        <v>1286</v>
      </c>
      <c r="E811" s="4" t="s">
        <v>1287</v>
      </c>
      <c r="F811" s="4" t="s">
        <v>223</v>
      </c>
      <c r="G811" s="4" t="s">
        <v>53</v>
      </c>
      <c r="H811" s="4" t="s">
        <v>53</v>
      </c>
      <c r="I811" s="4" t="s">
        <v>311</v>
      </c>
      <c r="J811" s="4" t="s">
        <v>1230</v>
      </c>
      <c r="K811" s="4" t="s">
        <v>78</v>
      </c>
      <c r="L811" s="4" t="s">
        <v>1212</v>
      </c>
      <c r="M811" s="148">
        <v>4.5629999999999997</v>
      </c>
      <c r="N811" s="4" t="s">
        <v>1288</v>
      </c>
      <c r="O811" s="150">
        <v>3.7499999999999999E-2</v>
      </c>
      <c r="P811" s="149">
        <v>4.0939999999999997E-2</v>
      </c>
      <c r="R811" s="148">
        <v>702616</v>
      </c>
      <c r="S811" s="148">
        <v>1</v>
      </c>
      <c r="T811" s="148">
        <v>98.83</v>
      </c>
      <c r="U811" s="148">
        <v>694.39499999999998</v>
      </c>
      <c r="W811" s="4" t="s">
        <v>17</v>
      </c>
      <c r="X811" s="149">
        <v>5.5000000000000002E-5</v>
      </c>
      <c r="Y811" s="149">
        <v>4.9671046215561702E-3</v>
      </c>
      <c r="Z811" s="149">
        <v>2.12315632391861E-3</v>
      </c>
    </row>
    <row r="812" spans="1:26" x14ac:dyDescent="0.2">
      <c r="A812" s="4" t="s">
        <v>1225</v>
      </c>
      <c r="B812" s="4">
        <v>8056</v>
      </c>
      <c r="C812" s="4" t="s">
        <v>1279</v>
      </c>
      <c r="D812" s="4" t="s">
        <v>1289</v>
      </c>
      <c r="E812" s="4" t="s">
        <v>1290</v>
      </c>
      <c r="F812" s="4" t="s">
        <v>223</v>
      </c>
      <c r="G812" s="4" t="s">
        <v>53</v>
      </c>
      <c r="H812" s="4" t="s">
        <v>53</v>
      </c>
      <c r="I812" s="4" t="s">
        <v>311</v>
      </c>
      <c r="J812" s="4" t="s">
        <v>1230</v>
      </c>
      <c r="K812" s="4" t="s">
        <v>78</v>
      </c>
      <c r="L812" s="4" t="s">
        <v>1212</v>
      </c>
      <c r="M812" s="148">
        <v>9.08</v>
      </c>
      <c r="N812" s="4" t="s">
        <v>1291</v>
      </c>
      <c r="O812" s="150">
        <v>0.04</v>
      </c>
      <c r="P812" s="149">
        <v>4.4549999999999999E-2</v>
      </c>
      <c r="R812" s="148">
        <v>429663</v>
      </c>
      <c r="S812" s="148">
        <v>1</v>
      </c>
      <c r="T812" s="148">
        <v>96.13</v>
      </c>
      <c r="U812" s="148">
        <v>413.03500000000003</v>
      </c>
      <c r="W812" s="4" t="s">
        <v>17</v>
      </c>
      <c r="X812" s="149">
        <v>7.8100000000000001E-4</v>
      </c>
      <c r="Y812" s="149">
        <v>2.95449579124301E-3</v>
      </c>
      <c r="Z812" s="149">
        <v>1.2628798668636199E-3</v>
      </c>
    </row>
    <row r="813" spans="1:26" x14ac:dyDescent="0.2">
      <c r="A813" s="4" t="s">
        <v>1225</v>
      </c>
      <c r="B813" s="4">
        <v>8056</v>
      </c>
      <c r="C813" s="4" t="s">
        <v>1279</v>
      </c>
      <c r="D813" s="4" t="s">
        <v>1292</v>
      </c>
      <c r="E813" s="4" t="s">
        <v>1293</v>
      </c>
      <c r="F813" s="4" t="s">
        <v>223</v>
      </c>
      <c r="G813" s="4" t="s">
        <v>53</v>
      </c>
      <c r="H813" s="4" t="s">
        <v>53</v>
      </c>
      <c r="I813" s="4" t="s">
        <v>311</v>
      </c>
      <c r="J813" s="4" t="s">
        <v>1230</v>
      </c>
      <c r="K813" s="4" t="s">
        <v>78</v>
      </c>
      <c r="L813" s="4" t="s">
        <v>1212</v>
      </c>
      <c r="M813" s="148">
        <v>15.141</v>
      </c>
      <c r="N813" s="4" t="s">
        <v>1294</v>
      </c>
      <c r="O813" s="150">
        <v>3.7499999999999999E-2</v>
      </c>
      <c r="P813" s="149">
        <v>4.8259999999999997E-2</v>
      </c>
      <c r="R813" s="148">
        <v>1650539</v>
      </c>
      <c r="S813" s="148">
        <v>1</v>
      </c>
      <c r="T813" s="148">
        <v>85.26</v>
      </c>
      <c r="U813" s="148">
        <v>1407.25</v>
      </c>
      <c r="W813" s="4" t="s">
        <v>17</v>
      </c>
      <c r="X813" s="149">
        <v>6.4999999999999994E-5</v>
      </c>
      <c r="Y813" s="149">
        <v>1.00662473036526E-2</v>
      </c>
      <c r="Z813" s="149">
        <v>4.30275145164607E-3</v>
      </c>
    </row>
    <row r="814" spans="1:26" x14ac:dyDescent="0.2">
      <c r="A814" s="4" t="s">
        <v>1225</v>
      </c>
      <c r="B814" s="4">
        <v>8056</v>
      </c>
      <c r="C814" s="4" t="s">
        <v>1279</v>
      </c>
      <c r="D814" s="4" t="s">
        <v>1295</v>
      </c>
      <c r="E814" s="4" t="s">
        <v>1296</v>
      </c>
      <c r="F814" s="4" t="s">
        <v>223</v>
      </c>
      <c r="G814" s="4" t="s">
        <v>53</v>
      </c>
      <c r="H814" s="4" t="s">
        <v>53</v>
      </c>
      <c r="I814" s="4" t="s">
        <v>311</v>
      </c>
      <c r="J814" s="4" t="s">
        <v>1230</v>
      </c>
      <c r="K814" s="4" t="s">
        <v>78</v>
      </c>
      <c r="L814" s="4" t="s">
        <v>1212</v>
      </c>
      <c r="M814" s="148">
        <v>1.399</v>
      </c>
      <c r="N814" s="4" t="s">
        <v>1297</v>
      </c>
      <c r="O814" s="150">
        <v>1.7500000000000002E-2</v>
      </c>
      <c r="P814" s="149">
        <v>4.0219999999999999E-2</v>
      </c>
      <c r="R814" s="148">
        <v>2007907</v>
      </c>
      <c r="S814" s="148">
        <v>1</v>
      </c>
      <c r="T814" s="148">
        <v>97.96</v>
      </c>
      <c r="U814" s="148">
        <v>1966.9459999999999</v>
      </c>
      <c r="W814" s="4" t="s">
        <v>17</v>
      </c>
      <c r="X814" s="149">
        <v>8.3999999999999995E-5</v>
      </c>
      <c r="Y814" s="149">
        <v>1.40698299041366E-2</v>
      </c>
      <c r="Z814" s="149">
        <v>6.0140566010602799E-3</v>
      </c>
    </row>
    <row r="815" spans="1:26" x14ac:dyDescent="0.2">
      <c r="A815" s="4" t="s">
        <v>1225</v>
      </c>
      <c r="B815" s="4">
        <v>8056</v>
      </c>
      <c r="C815" s="4" t="s">
        <v>1279</v>
      </c>
      <c r="D815" s="4" t="s">
        <v>1298</v>
      </c>
      <c r="E815" s="4" t="s">
        <v>1299</v>
      </c>
      <c r="F815" s="4" t="s">
        <v>223</v>
      </c>
      <c r="G815" s="4" t="s">
        <v>53</v>
      </c>
      <c r="H815" s="4" t="s">
        <v>53</v>
      </c>
      <c r="I815" s="4" t="s">
        <v>311</v>
      </c>
      <c r="J815" s="4" t="s">
        <v>1230</v>
      </c>
      <c r="K815" s="4" t="s">
        <v>78</v>
      </c>
      <c r="L815" s="4" t="s">
        <v>1212</v>
      </c>
      <c r="M815" s="148">
        <v>17.786999999999999</v>
      </c>
      <c r="N815" s="4" t="s">
        <v>1300</v>
      </c>
      <c r="O815" s="150">
        <v>2.8000000000000001E-2</v>
      </c>
      <c r="P815" s="149">
        <v>4.895E-2</v>
      </c>
      <c r="R815" s="148">
        <v>1362296</v>
      </c>
      <c r="S815" s="148">
        <v>1</v>
      </c>
      <c r="T815" s="148">
        <v>69.010000000000005</v>
      </c>
      <c r="U815" s="148">
        <v>940.12</v>
      </c>
      <c r="W815" s="4" t="s">
        <v>17</v>
      </c>
      <c r="X815" s="149">
        <v>1.2E-4</v>
      </c>
      <c r="Y815" s="149">
        <v>6.7248094929608501E-3</v>
      </c>
      <c r="Z815" s="149">
        <v>2.8744757539764798E-3</v>
      </c>
    </row>
    <row r="816" spans="1:26" x14ac:dyDescent="0.2">
      <c r="A816" s="4" t="s">
        <v>1225</v>
      </c>
      <c r="B816" s="4">
        <v>8056</v>
      </c>
      <c r="C816" s="4" t="s">
        <v>1279</v>
      </c>
      <c r="D816" s="4" t="s">
        <v>1301</v>
      </c>
      <c r="E816" s="4" t="s">
        <v>1302</v>
      </c>
      <c r="F816" s="4" t="s">
        <v>223</v>
      </c>
      <c r="G816" s="4" t="s">
        <v>53</v>
      </c>
      <c r="H816" s="4" t="s">
        <v>53</v>
      </c>
      <c r="I816" s="4" t="s">
        <v>311</v>
      </c>
      <c r="J816" s="4" t="s">
        <v>1230</v>
      </c>
      <c r="K816" s="4" t="s">
        <v>78</v>
      </c>
      <c r="L816" s="4" t="s">
        <v>1212</v>
      </c>
      <c r="M816" s="148">
        <v>3.33</v>
      </c>
      <c r="N816" s="4" t="s">
        <v>1303</v>
      </c>
      <c r="O816" s="150">
        <v>3.7499999999999999E-2</v>
      </c>
      <c r="P816" s="149">
        <v>4.0570000000000002E-2</v>
      </c>
      <c r="R816" s="148">
        <v>226270</v>
      </c>
      <c r="S816" s="148">
        <v>1</v>
      </c>
      <c r="T816" s="148">
        <v>99.6</v>
      </c>
      <c r="U816" s="148">
        <v>225.36500000000001</v>
      </c>
      <c r="W816" s="4" t="s">
        <v>17</v>
      </c>
      <c r="X816" s="149">
        <v>4.5300000000000001E-4</v>
      </c>
      <c r="Y816" s="149">
        <v>1.61206590261904E-3</v>
      </c>
      <c r="Z816" s="149">
        <v>6.8906700713843201E-4</v>
      </c>
    </row>
    <row r="817" spans="1:26" x14ac:dyDescent="0.2">
      <c r="A817" s="4" t="s">
        <v>1225</v>
      </c>
      <c r="B817" s="4">
        <v>8056</v>
      </c>
      <c r="C817" s="4" t="s">
        <v>1235</v>
      </c>
      <c r="D817" s="4" t="s">
        <v>1304</v>
      </c>
      <c r="E817" s="4" t="s">
        <v>1305</v>
      </c>
      <c r="F817" s="4" t="s">
        <v>221</v>
      </c>
      <c r="G817" s="4" t="s">
        <v>53</v>
      </c>
      <c r="H817" s="4" t="s">
        <v>53</v>
      </c>
      <c r="I817" s="4" t="s">
        <v>311</v>
      </c>
      <c r="J817" s="4" t="s">
        <v>1230</v>
      </c>
      <c r="K817" s="4" t="s">
        <v>78</v>
      </c>
      <c r="L817" s="4" t="s">
        <v>1212</v>
      </c>
      <c r="M817" s="148">
        <v>9.8919999999999995</v>
      </c>
      <c r="N817" s="4" t="s">
        <v>1306</v>
      </c>
      <c r="O817" s="150">
        <v>0.04</v>
      </c>
      <c r="P817" s="149">
        <v>1.6670000000000001E-2</v>
      </c>
      <c r="R817" s="148">
        <v>759163</v>
      </c>
      <c r="S817" s="148">
        <v>1</v>
      </c>
      <c r="T817" s="148">
        <v>170.66</v>
      </c>
      <c r="U817" s="148">
        <v>1295.588</v>
      </c>
      <c r="W817" s="4" t="s">
        <v>17</v>
      </c>
      <c r="X817" s="149">
        <v>4.8000000000000001E-5</v>
      </c>
      <c r="Y817" s="149">
        <v>9.2675140159526395E-3</v>
      </c>
      <c r="Z817" s="149">
        <v>3.9613381414562799E-3</v>
      </c>
    </row>
    <row r="818" spans="1:26" x14ac:dyDescent="0.2">
      <c r="A818" s="4" t="s">
        <v>1225</v>
      </c>
      <c r="B818" s="4">
        <v>8056</v>
      </c>
      <c r="C818" s="4" t="s">
        <v>1279</v>
      </c>
      <c r="D818" s="4" t="s">
        <v>1307</v>
      </c>
      <c r="E818" s="4" t="s">
        <v>1308</v>
      </c>
      <c r="F818" s="4" t="s">
        <v>223</v>
      </c>
      <c r="G818" s="4" t="s">
        <v>53</v>
      </c>
      <c r="H818" s="4" t="s">
        <v>53</v>
      </c>
      <c r="I818" s="4" t="s">
        <v>311</v>
      </c>
      <c r="J818" s="4" t="s">
        <v>1230</v>
      </c>
      <c r="K818" s="4" t="s">
        <v>78</v>
      </c>
      <c r="L818" s="4" t="s">
        <v>1212</v>
      </c>
      <c r="M818" s="148">
        <v>11.997999999999999</v>
      </c>
      <c r="N818" s="4" t="s">
        <v>1309</v>
      </c>
      <c r="O818" s="150">
        <v>5.5E-2</v>
      </c>
      <c r="P818" s="149">
        <v>4.7149999999999997E-2</v>
      </c>
      <c r="R818" s="148">
        <v>1456293</v>
      </c>
      <c r="S818" s="148">
        <v>1</v>
      </c>
      <c r="T818" s="148">
        <v>110.25</v>
      </c>
      <c r="U818" s="148">
        <v>1605.5630000000001</v>
      </c>
      <c r="W818" s="4" t="s">
        <v>17</v>
      </c>
      <c r="X818" s="149">
        <v>7.7000000000000001E-5</v>
      </c>
      <c r="Y818" s="149">
        <v>1.1484810587197299E-2</v>
      </c>
      <c r="Z818" s="149">
        <v>4.9091070321719997E-3</v>
      </c>
    </row>
    <row r="819" spans="1:26" x14ac:dyDescent="0.2">
      <c r="A819" s="4" t="s">
        <v>1225</v>
      </c>
      <c r="B819" s="4">
        <v>8056</v>
      </c>
      <c r="C819" s="4" t="s">
        <v>1235</v>
      </c>
      <c r="D819" s="4" t="s">
        <v>1310</v>
      </c>
      <c r="E819" s="4" t="s">
        <v>1311</v>
      </c>
      <c r="F819" s="4" t="s">
        <v>221</v>
      </c>
      <c r="G819" s="4" t="s">
        <v>53</v>
      </c>
      <c r="H819" s="4" t="s">
        <v>53</v>
      </c>
      <c r="I819" s="4" t="s">
        <v>311</v>
      </c>
      <c r="J819" s="4" t="s">
        <v>1230</v>
      </c>
      <c r="K819" s="4" t="s">
        <v>78</v>
      </c>
      <c r="L819" s="4" t="s">
        <v>1212</v>
      </c>
      <c r="M819" s="148">
        <v>5.0910000000000002</v>
      </c>
      <c r="N819" s="4" t="s">
        <v>1312</v>
      </c>
      <c r="O819" s="150">
        <v>5.0000000000000001E-3</v>
      </c>
      <c r="P819" s="149">
        <v>1.34E-2</v>
      </c>
      <c r="R819" s="148">
        <v>3703765</v>
      </c>
      <c r="S819" s="148">
        <v>1</v>
      </c>
      <c r="T819" s="148">
        <v>107.2</v>
      </c>
      <c r="U819" s="148">
        <v>3970.4360000000001</v>
      </c>
      <c r="W819" s="4" t="s">
        <v>17</v>
      </c>
      <c r="X819" s="149">
        <v>1.8200000000000001E-4</v>
      </c>
      <c r="Y819" s="149">
        <v>2.84010689112414E-2</v>
      </c>
      <c r="Z819" s="149">
        <v>1.21398508103215E-2</v>
      </c>
    </row>
    <row r="820" spans="1:26" x14ac:dyDescent="0.2">
      <c r="A820" s="4" t="s">
        <v>1225</v>
      </c>
      <c r="B820" s="4">
        <v>8056</v>
      </c>
      <c r="C820" s="4" t="s">
        <v>1235</v>
      </c>
      <c r="D820" s="4" t="s">
        <v>1313</v>
      </c>
      <c r="E820" s="4" t="s">
        <v>1314</v>
      </c>
      <c r="F820" s="4" t="s">
        <v>221</v>
      </c>
      <c r="G820" s="4" t="s">
        <v>53</v>
      </c>
      <c r="H820" s="4" t="s">
        <v>53</v>
      </c>
      <c r="I820" s="4" t="s">
        <v>311</v>
      </c>
      <c r="J820" s="4" t="s">
        <v>1230</v>
      </c>
      <c r="K820" s="4" t="s">
        <v>78</v>
      </c>
      <c r="L820" s="4" t="s">
        <v>1212</v>
      </c>
      <c r="M820" s="148">
        <v>2.3279999999999998</v>
      </c>
      <c r="N820" s="4" t="s">
        <v>1315</v>
      </c>
      <c r="O820" s="150">
        <v>1E-3</v>
      </c>
      <c r="P820" s="149">
        <v>1.0410000000000001E-2</v>
      </c>
      <c r="R820" s="148">
        <v>3619743</v>
      </c>
      <c r="S820" s="148">
        <v>1</v>
      </c>
      <c r="T820" s="148">
        <v>109.23</v>
      </c>
      <c r="U820" s="148">
        <v>3953.8449999999998</v>
      </c>
      <c r="W820" s="4" t="s">
        <v>17</v>
      </c>
      <c r="X820" s="149">
        <v>1.8000000000000001E-4</v>
      </c>
      <c r="Y820" s="149">
        <v>2.82823926560796E-2</v>
      </c>
      <c r="Z820" s="149">
        <v>1.20891234226695E-2</v>
      </c>
    </row>
    <row r="821" spans="1:26" x14ac:dyDescent="0.2">
      <c r="A821" s="4" t="s">
        <v>1225</v>
      </c>
      <c r="B821" s="4">
        <v>8056</v>
      </c>
      <c r="C821" s="4" t="s">
        <v>1235</v>
      </c>
      <c r="D821" s="4" t="s">
        <v>1316</v>
      </c>
      <c r="E821" s="4" t="s">
        <v>1317</v>
      </c>
      <c r="F821" s="4" t="s">
        <v>221</v>
      </c>
      <c r="G821" s="4" t="s">
        <v>53</v>
      </c>
      <c r="H821" s="4" t="s">
        <v>53</v>
      </c>
      <c r="I821" s="4" t="s">
        <v>311</v>
      </c>
      <c r="J821" s="4" t="s">
        <v>1230</v>
      </c>
      <c r="K821" s="4" t="s">
        <v>78</v>
      </c>
      <c r="L821" s="4" t="s">
        <v>1212</v>
      </c>
      <c r="M821" s="148">
        <v>4.4779999999999998</v>
      </c>
      <c r="N821" s="4" t="s">
        <v>1318</v>
      </c>
      <c r="O821" s="150">
        <v>1.0999999999999999E-2</v>
      </c>
      <c r="P821" s="149">
        <v>1.302E-2</v>
      </c>
      <c r="R821" s="148">
        <v>5472088</v>
      </c>
      <c r="S821" s="148">
        <v>1</v>
      </c>
      <c r="T821" s="148">
        <v>100.29</v>
      </c>
      <c r="U821" s="148">
        <v>5487.9570000000003</v>
      </c>
      <c r="W821" s="4" t="s">
        <v>17</v>
      </c>
      <c r="X821" s="149">
        <v>0</v>
      </c>
      <c r="Y821" s="149">
        <v>3.92561026965755E-2</v>
      </c>
      <c r="Z821" s="149">
        <v>1.6779763875100499E-2</v>
      </c>
    </row>
    <row r="822" spans="1:26" x14ac:dyDescent="0.2">
      <c r="A822" s="4" t="s">
        <v>1225</v>
      </c>
      <c r="B822" s="4">
        <v>8056</v>
      </c>
      <c r="C822" s="4" t="s">
        <v>1235</v>
      </c>
      <c r="D822" s="4" t="s">
        <v>1319</v>
      </c>
      <c r="E822" s="4" t="s">
        <v>1320</v>
      </c>
      <c r="F822" s="4" t="s">
        <v>221</v>
      </c>
      <c r="G822" s="4" t="s">
        <v>53</v>
      </c>
      <c r="H822" s="4" t="s">
        <v>53</v>
      </c>
      <c r="I822" s="146" t="s">
        <v>311</v>
      </c>
      <c r="J822" s="4" t="s">
        <v>1230</v>
      </c>
      <c r="K822" s="4" t="s">
        <v>78</v>
      </c>
      <c r="L822" s="4" t="s">
        <v>1212</v>
      </c>
      <c r="M822" s="148">
        <v>8.9600000000000009</v>
      </c>
      <c r="N822" s="4" t="s">
        <v>1321</v>
      </c>
      <c r="O822" s="150">
        <v>1.6E-2</v>
      </c>
      <c r="P822" s="149">
        <v>1.6709999999999999E-2</v>
      </c>
      <c r="R822" s="148">
        <v>173261</v>
      </c>
      <c r="S822" s="148">
        <v>1</v>
      </c>
      <c r="T822" s="148">
        <v>99.88</v>
      </c>
      <c r="U822" s="148">
        <v>173.053</v>
      </c>
      <c r="W822" s="4" t="s">
        <v>17</v>
      </c>
      <c r="X822" s="149">
        <v>3.4699999999999998E-4</v>
      </c>
      <c r="Y822" s="149">
        <v>1.2378722499191701E-3</v>
      </c>
      <c r="Z822" s="149">
        <v>5.2912038216659199E-4</v>
      </c>
    </row>
    <row r="823" spans="1:26" x14ac:dyDescent="0.2">
      <c r="A823" s="4" t="s">
        <v>1225</v>
      </c>
      <c r="B823" s="4">
        <v>8056</v>
      </c>
      <c r="C823" s="4" t="s">
        <v>1279</v>
      </c>
      <c r="D823" s="4" t="s">
        <v>1322</v>
      </c>
      <c r="E823" s="4" t="s">
        <v>1323</v>
      </c>
      <c r="F823" s="4" t="s">
        <v>223</v>
      </c>
      <c r="G823" s="4" t="s">
        <v>53</v>
      </c>
      <c r="H823" s="4" t="s">
        <v>53</v>
      </c>
      <c r="I823" s="4" t="s">
        <v>311</v>
      </c>
      <c r="J823" s="4" t="s">
        <v>1230</v>
      </c>
      <c r="K823" s="4" t="s">
        <v>78</v>
      </c>
      <c r="L823" s="4" t="s">
        <v>1212</v>
      </c>
      <c r="M823" s="148">
        <v>1.0740000000000001</v>
      </c>
      <c r="N823" s="4" t="s">
        <v>1324</v>
      </c>
      <c r="O823" s="150">
        <v>5.0000000000000001E-3</v>
      </c>
      <c r="P823" s="149">
        <v>4.0739999999999998E-2</v>
      </c>
      <c r="R823" s="148">
        <v>380488</v>
      </c>
      <c r="S823" s="148">
        <v>1</v>
      </c>
      <c r="T823" s="148">
        <v>96.77</v>
      </c>
      <c r="U823" s="148">
        <v>368.19799999999998</v>
      </c>
      <c r="W823" s="4" t="s">
        <v>17</v>
      </c>
      <c r="X823" s="149">
        <v>1.5999999999999999E-5</v>
      </c>
      <c r="Y823" s="149">
        <v>2.6337720362130199E-3</v>
      </c>
      <c r="Z823" s="149">
        <v>1.1257885992934399E-3</v>
      </c>
    </row>
    <row r="824" spans="1:26" x14ac:dyDescent="0.2">
      <c r="A824" s="4" t="s">
        <v>1225</v>
      </c>
      <c r="B824" s="4">
        <v>8056</v>
      </c>
      <c r="C824" s="4" t="s">
        <v>1279</v>
      </c>
      <c r="D824" s="4" t="s">
        <v>1325</v>
      </c>
      <c r="E824" s="4" t="s">
        <v>1326</v>
      </c>
      <c r="F824" s="4" t="s">
        <v>223</v>
      </c>
      <c r="G824" s="4" t="s">
        <v>53</v>
      </c>
      <c r="H824" s="4" t="s">
        <v>53</v>
      </c>
      <c r="I824" s="4" t="s">
        <v>311</v>
      </c>
      <c r="J824" s="4" t="s">
        <v>1230</v>
      </c>
      <c r="K824" s="4" t="s">
        <v>78</v>
      </c>
      <c r="L824" s="4" t="s">
        <v>1212</v>
      </c>
      <c r="M824" s="148">
        <v>5.8360000000000003</v>
      </c>
      <c r="N824" s="4" t="s">
        <v>1327</v>
      </c>
      <c r="O824" s="150">
        <v>0.01</v>
      </c>
      <c r="P824" s="149">
        <v>4.1730000000000003E-2</v>
      </c>
      <c r="R824" s="148">
        <v>5946749</v>
      </c>
      <c r="S824" s="148">
        <v>1</v>
      </c>
      <c r="T824" s="148">
        <v>83.47</v>
      </c>
      <c r="U824" s="148">
        <v>4963.7510000000002</v>
      </c>
      <c r="W824" s="4" t="s">
        <v>17</v>
      </c>
      <c r="X824" s="149">
        <v>1.5799999999999999E-4</v>
      </c>
      <c r="Y824" s="149">
        <v>3.5506388329561198E-2</v>
      </c>
      <c r="Z824" s="149">
        <v>1.51769730386311E-2</v>
      </c>
    </row>
    <row r="825" spans="1:26" x14ac:dyDescent="0.2">
      <c r="A825" s="4" t="s">
        <v>1225</v>
      </c>
      <c r="B825" s="4">
        <v>8056</v>
      </c>
      <c r="C825" s="4" t="s">
        <v>1279</v>
      </c>
      <c r="D825" s="4" t="s">
        <v>1328</v>
      </c>
      <c r="E825" s="4" t="s">
        <v>1329</v>
      </c>
      <c r="F825" s="4" t="s">
        <v>223</v>
      </c>
      <c r="G825" s="4" t="s">
        <v>53</v>
      </c>
      <c r="H825" s="4" t="s">
        <v>53</v>
      </c>
      <c r="I825" s="4" t="s">
        <v>311</v>
      </c>
      <c r="J825" s="4" t="s">
        <v>1230</v>
      </c>
      <c r="K825" s="4" t="s">
        <v>78</v>
      </c>
      <c r="L825" s="4" t="s">
        <v>1212</v>
      </c>
      <c r="M825" s="148">
        <v>7.56</v>
      </c>
      <c r="N825" s="4" t="s">
        <v>1330</v>
      </c>
      <c r="O825" s="150">
        <v>1.2999999999999999E-2</v>
      </c>
      <c r="P825" s="149">
        <v>4.3119999999999999E-2</v>
      </c>
      <c r="R825" s="148">
        <v>296077</v>
      </c>
      <c r="S825" s="148">
        <v>1</v>
      </c>
      <c r="T825" s="148">
        <v>81.010000000000005</v>
      </c>
      <c r="U825" s="148">
        <v>239.852</v>
      </c>
      <c r="W825" s="4" t="s">
        <v>17</v>
      </c>
      <c r="X825" s="149">
        <v>1.4E-5</v>
      </c>
      <c r="Y825" s="149">
        <v>1.7156937953161199E-3</v>
      </c>
      <c r="Z825" s="149">
        <v>7.3336207085811396E-4</v>
      </c>
    </row>
    <row r="826" spans="1:26" x14ac:dyDescent="0.2">
      <c r="A826" s="4" t="s">
        <v>1225</v>
      </c>
      <c r="B826" s="4">
        <v>8056</v>
      </c>
      <c r="C826" s="4" t="s">
        <v>1279</v>
      </c>
      <c r="D826" s="4" t="s">
        <v>1331</v>
      </c>
      <c r="E826" s="4" t="s">
        <v>1332</v>
      </c>
      <c r="F826" s="4" t="s">
        <v>223</v>
      </c>
      <c r="G826" s="4" t="s">
        <v>53</v>
      </c>
      <c r="H826" s="4" t="s">
        <v>53</v>
      </c>
      <c r="I826" s="4" t="s">
        <v>311</v>
      </c>
      <c r="J826" s="4" t="s">
        <v>1230</v>
      </c>
      <c r="K826" s="4" t="s">
        <v>78</v>
      </c>
      <c r="L826" s="4" t="s">
        <v>1212</v>
      </c>
      <c r="M826" s="148">
        <v>11.561</v>
      </c>
      <c r="N826" s="4" t="s">
        <v>1333</v>
      </c>
      <c r="O826" s="150">
        <v>1.4999999999999999E-2</v>
      </c>
      <c r="P826" s="149">
        <v>4.6260000000000003E-2</v>
      </c>
      <c r="R826" s="148">
        <v>5803942</v>
      </c>
      <c r="S826" s="148">
        <v>1</v>
      </c>
      <c r="T826" s="148">
        <v>70.930000000000007</v>
      </c>
      <c r="U826" s="148">
        <v>4116.7359999999999</v>
      </c>
      <c r="W826" s="4" t="s">
        <v>17</v>
      </c>
      <c r="X826" s="149">
        <v>2.2900000000000001E-4</v>
      </c>
      <c r="Y826" s="149">
        <v>2.9447572556436499E-2</v>
      </c>
      <c r="Z826" s="149">
        <v>1.25871719363267E-2</v>
      </c>
    </row>
    <row r="827" spans="1:26" x14ac:dyDescent="0.2">
      <c r="A827" s="4" t="s">
        <v>1225</v>
      </c>
      <c r="B827" s="4">
        <v>8056</v>
      </c>
      <c r="C827" s="4" t="s">
        <v>1239</v>
      </c>
      <c r="D827" s="4" t="s">
        <v>1334</v>
      </c>
      <c r="E827" s="4" t="s">
        <v>1335</v>
      </c>
      <c r="F827" s="4" t="s">
        <v>227</v>
      </c>
      <c r="G827" s="4" t="s">
        <v>53</v>
      </c>
      <c r="H827" s="4" t="s">
        <v>53</v>
      </c>
      <c r="I827" s="4" t="s">
        <v>311</v>
      </c>
      <c r="J827" s="4" t="s">
        <v>1230</v>
      </c>
      <c r="K827" s="4" t="s">
        <v>78</v>
      </c>
      <c r="L827" s="4" t="s">
        <v>1212</v>
      </c>
      <c r="M827" s="148">
        <v>0.10100000000000001</v>
      </c>
      <c r="N827" s="4" t="s">
        <v>1336</v>
      </c>
      <c r="O827" s="150">
        <v>0</v>
      </c>
      <c r="P827" s="149">
        <v>4.3430000000000003E-2</v>
      </c>
      <c r="R827" s="148">
        <v>4690879</v>
      </c>
      <c r="S827" s="148">
        <v>1</v>
      </c>
      <c r="T827" s="148">
        <v>99.58</v>
      </c>
      <c r="U827" s="148">
        <v>4671.1769999999997</v>
      </c>
      <c r="W827" s="4" t="s">
        <v>17</v>
      </c>
      <c r="X827" s="149">
        <v>2.61E-4</v>
      </c>
      <c r="Y827" s="149">
        <v>3.3413566155890702E-2</v>
      </c>
      <c r="Z827" s="149">
        <v>1.4282409913549701E-2</v>
      </c>
    </row>
    <row r="828" spans="1:26" x14ac:dyDescent="0.2">
      <c r="A828" s="4" t="s">
        <v>1225</v>
      </c>
      <c r="B828" s="4">
        <v>8056</v>
      </c>
      <c r="C828" s="4" t="s">
        <v>1239</v>
      </c>
      <c r="D828" s="4" t="s">
        <v>1337</v>
      </c>
      <c r="E828" s="4" t="s">
        <v>1338</v>
      </c>
      <c r="F828" s="4" t="s">
        <v>227</v>
      </c>
      <c r="G828" s="4" t="s">
        <v>53</v>
      </c>
      <c r="H828" s="4" t="s">
        <v>53</v>
      </c>
      <c r="I828" s="4" t="s">
        <v>311</v>
      </c>
      <c r="J828" s="4" t="s">
        <v>1230</v>
      </c>
      <c r="K828" s="4" t="s">
        <v>78</v>
      </c>
      <c r="L828" s="4" t="s">
        <v>1212</v>
      </c>
      <c r="M828" s="148">
        <v>0.17799999999999999</v>
      </c>
      <c r="N828" s="4" t="s">
        <v>1339</v>
      </c>
      <c r="O828" s="150">
        <v>0</v>
      </c>
      <c r="P828" s="149">
        <v>4.3180000000000003E-2</v>
      </c>
      <c r="R828" s="148">
        <v>6436597</v>
      </c>
      <c r="S828" s="148">
        <v>1</v>
      </c>
      <c r="T828" s="148">
        <v>99.26</v>
      </c>
      <c r="U828" s="148">
        <v>6388.9660000000003</v>
      </c>
      <c r="W828" s="4" t="s">
        <v>17</v>
      </c>
      <c r="X828" s="149">
        <v>3.5799999999999997E-4</v>
      </c>
      <c r="Y828" s="149">
        <v>4.5701143440207002E-2</v>
      </c>
      <c r="Z828" s="149">
        <v>1.9534654310339E-2</v>
      </c>
    </row>
    <row r="829" spans="1:26" x14ac:dyDescent="0.2">
      <c r="A829" s="4" t="s">
        <v>1225</v>
      </c>
      <c r="B829" s="4">
        <v>8056</v>
      </c>
      <c r="C829" s="4" t="s">
        <v>1227</v>
      </c>
      <c r="D829" s="4" t="s">
        <v>1232</v>
      </c>
      <c r="E829" s="4" t="s">
        <v>1233</v>
      </c>
      <c r="F829" s="146" t="s">
        <v>227</v>
      </c>
      <c r="G829" s="4" t="s">
        <v>53</v>
      </c>
      <c r="H829" s="4" t="s">
        <v>53</v>
      </c>
      <c r="I829" s="4" t="s">
        <v>311</v>
      </c>
      <c r="J829" s="4" t="s">
        <v>1230</v>
      </c>
      <c r="K829" s="4" t="s">
        <v>78</v>
      </c>
      <c r="L829" s="4" t="s">
        <v>1212</v>
      </c>
      <c r="M829" s="148">
        <v>0.67</v>
      </c>
      <c r="N829" s="4" t="s">
        <v>1234</v>
      </c>
      <c r="O829" s="150">
        <v>0</v>
      </c>
      <c r="P829" s="149">
        <v>4.3139999999999998E-2</v>
      </c>
      <c r="R829" s="148">
        <v>1337805</v>
      </c>
      <c r="S829" s="148">
        <v>1</v>
      </c>
      <c r="T829" s="148">
        <v>97.25</v>
      </c>
      <c r="U829" s="148">
        <v>1301.0150000000001</v>
      </c>
      <c r="W829" s="4" t="s">
        <v>17</v>
      </c>
      <c r="X829" s="149">
        <v>1.07E-3</v>
      </c>
      <c r="Y829" s="149">
        <v>9.3063397119205801E-3</v>
      </c>
      <c r="Z829" s="149">
        <v>3.9779339307954298E-3</v>
      </c>
    </row>
    <row r="830" spans="1:26" x14ac:dyDescent="0.2">
      <c r="A830" s="4" t="s">
        <v>1225</v>
      </c>
      <c r="B830" s="4">
        <v>8056</v>
      </c>
      <c r="C830" s="4" t="s">
        <v>1235</v>
      </c>
      <c r="D830" s="4" t="s">
        <v>1273</v>
      </c>
      <c r="E830" s="4" t="s">
        <v>1274</v>
      </c>
      <c r="F830" s="4" t="s">
        <v>221</v>
      </c>
      <c r="G830" s="4" t="s">
        <v>53</v>
      </c>
      <c r="H830" s="4" t="s">
        <v>53</v>
      </c>
      <c r="I830" s="4" t="s">
        <v>311</v>
      </c>
      <c r="J830" s="4" t="s">
        <v>1230</v>
      </c>
      <c r="K830" s="4" t="s">
        <v>78</v>
      </c>
      <c r="L830" s="4" t="s">
        <v>1212</v>
      </c>
      <c r="M830" s="148">
        <v>1.5760000000000001</v>
      </c>
      <c r="N830" s="4" t="s">
        <v>1275</v>
      </c>
      <c r="O830" s="150">
        <v>7.4999999999999997E-3</v>
      </c>
      <c r="P830" s="149">
        <v>7.9699999999999997E-3</v>
      </c>
      <c r="R830" s="148">
        <v>1100000</v>
      </c>
      <c r="S830" s="148">
        <v>1</v>
      </c>
      <c r="T830" s="148">
        <v>112.14</v>
      </c>
      <c r="U830" s="148">
        <v>1233.54</v>
      </c>
      <c r="W830" s="4" t="s">
        <v>17</v>
      </c>
      <c r="X830" s="149">
        <v>5.1E-5</v>
      </c>
      <c r="Y830" s="149">
        <v>8.8236792732280297E-3</v>
      </c>
      <c r="Z830" s="149">
        <v>3.7716238888711802E-3</v>
      </c>
    </row>
    <row r="831" spans="1:26" x14ac:dyDescent="0.2">
      <c r="A831" s="4" t="s">
        <v>1225</v>
      </c>
      <c r="B831" s="4">
        <v>8056</v>
      </c>
      <c r="C831" s="4" t="s">
        <v>1235</v>
      </c>
      <c r="D831" s="4" t="s">
        <v>1319</v>
      </c>
      <c r="E831" s="4" t="s">
        <v>1320</v>
      </c>
      <c r="F831" s="4" t="s">
        <v>221</v>
      </c>
      <c r="G831" s="4" t="s">
        <v>53</v>
      </c>
      <c r="H831" s="4" t="s">
        <v>53</v>
      </c>
      <c r="I831" s="146" t="s">
        <v>311</v>
      </c>
      <c r="J831" s="4" t="s">
        <v>1230</v>
      </c>
      <c r="K831" s="4" t="s">
        <v>78</v>
      </c>
      <c r="L831" s="4" t="s">
        <v>1212</v>
      </c>
      <c r="M831" s="148">
        <v>8.9600000000000009</v>
      </c>
      <c r="N831" s="4" t="s">
        <v>1321</v>
      </c>
      <c r="O831" s="150">
        <v>1.6E-2</v>
      </c>
      <c r="P831" s="149">
        <v>1.6709999999999999E-2</v>
      </c>
      <c r="R831" s="148">
        <v>256833</v>
      </c>
      <c r="S831" s="148">
        <v>1</v>
      </c>
      <c r="T831" s="148">
        <v>99.88</v>
      </c>
      <c r="U831" s="148">
        <v>256.52499999999998</v>
      </c>
      <c r="W831" s="4" t="s">
        <v>17</v>
      </c>
      <c r="X831" s="149">
        <v>5.1400000000000003E-4</v>
      </c>
      <c r="Y831" s="149">
        <v>1.83495676213048E-3</v>
      </c>
      <c r="Z831" s="149">
        <v>7.8434024456162802E-4</v>
      </c>
    </row>
    <row r="832" spans="1:26" x14ac:dyDescent="0.2">
      <c r="A832" s="4" t="s">
        <v>1225</v>
      </c>
      <c r="B832" s="4">
        <v>8056</v>
      </c>
      <c r="C832" s="4" t="s">
        <v>1340</v>
      </c>
      <c r="D832" s="4" t="s">
        <v>1341</v>
      </c>
      <c r="E832" s="4" t="s">
        <v>1342</v>
      </c>
      <c r="F832" s="4" t="s">
        <v>225</v>
      </c>
      <c r="G832" s="4" t="s">
        <v>61</v>
      </c>
      <c r="H832" s="4" t="s">
        <v>314</v>
      </c>
      <c r="I832" s="4" t="s">
        <v>1142</v>
      </c>
      <c r="J832" s="4" t="s">
        <v>2126</v>
      </c>
      <c r="K832" s="146" t="s">
        <v>101</v>
      </c>
      <c r="L832" s="4" t="s">
        <v>1214</v>
      </c>
      <c r="M832" s="148">
        <v>0.08</v>
      </c>
      <c r="N832" s="4" t="s">
        <v>1344</v>
      </c>
      <c r="O832" s="150">
        <v>0</v>
      </c>
      <c r="P832" s="149">
        <v>5.2830000000000002E-2</v>
      </c>
      <c r="Q832" s="148">
        <v>264</v>
      </c>
      <c r="R832" s="148">
        <v>264000</v>
      </c>
      <c r="S832" s="148">
        <v>3.681</v>
      </c>
      <c r="T832" s="148">
        <v>99.855000000000004</v>
      </c>
      <c r="U832" s="148">
        <v>971.78399999999999</v>
      </c>
      <c r="W832" s="4" t="s">
        <v>17</v>
      </c>
      <c r="X832" s="149">
        <v>3.9999999999999998E-6</v>
      </c>
      <c r="Y832" s="149">
        <v>6.9513030293745096E-3</v>
      </c>
      <c r="Z832" s="149">
        <v>2.97128893203527E-3</v>
      </c>
    </row>
    <row r="833" spans="1:26" x14ac:dyDescent="0.2">
      <c r="A833" s="4" t="s">
        <v>1225</v>
      </c>
      <c r="B833" s="4">
        <v>8056</v>
      </c>
      <c r="C833" s="4" t="s">
        <v>1345</v>
      </c>
      <c r="D833" s="4" t="s">
        <v>1346</v>
      </c>
      <c r="E833" s="4" t="s">
        <v>1347</v>
      </c>
      <c r="F833" s="4" t="s">
        <v>225</v>
      </c>
      <c r="G833" s="4" t="s">
        <v>61</v>
      </c>
      <c r="H833" s="4" t="s">
        <v>314</v>
      </c>
      <c r="I833" s="4" t="s">
        <v>1142</v>
      </c>
      <c r="J833" s="4" t="s">
        <v>2126</v>
      </c>
      <c r="K833" s="146" t="s">
        <v>101</v>
      </c>
      <c r="L833" s="4" t="s">
        <v>1214</v>
      </c>
      <c r="M833" s="148">
        <v>0.06</v>
      </c>
      <c r="N833" s="4" t="s">
        <v>1348</v>
      </c>
      <c r="O833" s="150">
        <v>0</v>
      </c>
      <c r="P833" s="149">
        <v>5.3330000000000002E-2</v>
      </c>
      <c r="Q833" s="148">
        <v>317</v>
      </c>
      <c r="R833" s="148">
        <v>317000</v>
      </c>
      <c r="S833" s="148">
        <v>3.681</v>
      </c>
      <c r="T833" s="148">
        <v>99.956000000000003</v>
      </c>
      <c r="U833" s="148">
        <v>1166.877</v>
      </c>
      <c r="W833" s="4" t="s">
        <v>17</v>
      </c>
      <c r="X833" s="149">
        <v>0</v>
      </c>
      <c r="Y833" s="149">
        <v>8.3468297739080297E-3</v>
      </c>
      <c r="Z833" s="149">
        <v>3.5677976949059901E-3</v>
      </c>
    </row>
    <row r="834" spans="1:26" x14ac:dyDescent="0.2">
      <c r="A834" s="4" t="s">
        <v>1225</v>
      </c>
      <c r="B834" s="4">
        <v>8056</v>
      </c>
      <c r="C834" s="4" t="s">
        <v>1340</v>
      </c>
      <c r="D834" s="4" t="s">
        <v>1349</v>
      </c>
      <c r="E834" s="4" t="s">
        <v>1350</v>
      </c>
      <c r="F834" s="4" t="s">
        <v>225</v>
      </c>
      <c r="G834" s="4" t="s">
        <v>61</v>
      </c>
      <c r="H834" s="4" t="s">
        <v>314</v>
      </c>
      <c r="I834" s="4" t="s">
        <v>1142</v>
      </c>
      <c r="J834" s="4" t="s">
        <v>2126</v>
      </c>
      <c r="K834" s="146" t="s">
        <v>101</v>
      </c>
      <c r="L834" s="4" t="s">
        <v>1214</v>
      </c>
      <c r="M834" s="148">
        <v>0.05</v>
      </c>
      <c r="N834" s="4" t="s">
        <v>1351</v>
      </c>
      <c r="O834" s="150">
        <v>0</v>
      </c>
      <c r="P834" s="149">
        <v>5.3490000000000003E-2</v>
      </c>
      <c r="R834" s="148">
        <v>190000</v>
      </c>
      <c r="S834" s="148">
        <v>3.681</v>
      </c>
      <c r="T834" s="148">
        <v>99.65</v>
      </c>
      <c r="U834" s="148">
        <v>696.94399999999996</v>
      </c>
      <c r="W834" s="4" t="s">
        <v>17</v>
      </c>
      <c r="X834" s="149">
        <v>3.0000000000000001E-6</v>
      </c>
      <c r="Y834" s="149">
        <v>4.9853368231414699E-3</v>
      </c>
      <c r="Z834" s="149">
        <v>2.1309495590211701E-3</v>
      </c>
    </row>
    <row r="835" spans="1:26" x14ac:dyDescent="0.2">
      <c r="A835" s="4" t="s">
        <v>1225</v>
      </c>
      <c r="B835" s="4">
        <v>8056</v>
      </c>
      <c r="C835" s="4" t="s">
        <v>1352</v>
      </c>
      <c r="D835" s="4" t="s">
        <v>1353</v>
      </c>
      <c r="E835" s="4" t="s">
        <v>1354</v>
      </c>
      <c r="F835" s="4" t="s">
        <v>225</v>
      </c>
      <c r="G835" s="4" t="s">
        <v>61</v>
      </c>
      <c r="H835" s="4" t="s">
        <v>53</v>
      </c>
      <c r="I835" s="180" t="s">
        <v>471</v>
      </c>
      <c r="J835" s="4" t="s">
        <v>1355</v>
      </c>
      <c r="K835" s="4" t="s">
        <v>84</v>
      </c>
      <c r="L835" s="4" t="s">
        <v>1216</v>
      </c>
      <c r="M835" s="148">
        <v>2.94</v>
      </c>
      <c r="N835" s="4" t="s">
        <v>1356</v>
      </c>
      <c r="O835" s="150">
        <v>1.4999999999999999E-2</v>
      </c>
      <c r="P835" s="149">
        <v>4.0399999999999998E-2</v>
      </c>
      <c r="R835" s="148">
        <v>557000</v>
      </c>
      <c r="S835" s="148">
        <v>3.9790000000000001</v>
      </c>
      <c r="T835" s="148">
        <v>93.081000000000003</v>
      </c>
      <c r="U835" s="148">
        <v>2069.8209999999999</v>
      </c>
      <c r="W835" s="4" t="s">
        <v>17</v>
      </c>
      <c r="X835" s="149">
        <v>2.5399999999999999E-4</v>
      </c>
      <c r="Y835" s="149">
        <v>1.4805713928979501E-2</v>
      </c>
      <c r="Z835" s="149">
        <v>6.3286054056567098E-3</v>
      </c>
    </row>
    <row r="836" spans="1:26" x14ac:dyDescent="0.2">
      <c r="A836" s="4" t="s">
        <v>1225</v>
      </c>
      <c r="B836" s="4">
        <v>8056</v>
      </c>
      <c r="C836" s="4" t="s">
        <v>1360</v>
      </c>
      <c r="D836" s="4" t="s">
        <v>1361</v>
      </c>
      <c r="E836" s="4" t="s">
        <v>1362</v>
      </c>
      <c r="F836" s="4" t="s">
        <v>225</v>
      </c>
      <c r="G836" s="4" t="s">
        <v>61</v>
      </c>
      <c r="H836" s="4" t="s">
        <v>53</v>
      </c>
      <c r="I836" s="180" t="s">
        <v>471</v>
      </c>
      <c r="J836" s="4" t="s">
        <v>1355</v>
      </c>
      <c r="K836" s="4" t="s">
        <v>84</v>
      </c>
      <c r="L836" s="4" t="s">
        <v>1216</v>
      </c>
      <c r="M836" s="148">
        <v>2.62</v>
      </c>
      <c r="N836" s="4" t="s">
        <v>1363</v>
      </c>
      <c r="O836" s="150">
        <v>0.05</v>
      </c>
      <c r="P836" s="149">
        <v>4.1619999999999997E-2</v>
      </c>
      <c r="R836" s="148">
        <v>110000</v>
      </c>
      <c r="S836" s="148">
        <v>3.9790000000000001</v>
      </c>
      <c r="T836" s="148">
        <v>102.35599999999999</v>
      </c>
      <c r="U836" s="148">
        <v>457.339</v>
      </c>
      <c r="W836" s="4" t="s">
        <v>17</v>
      </c>
      <c r="X836" s="149">
        <v>4.6E-5</v>
      </c>
      <c r="Y836" s="149">
        <v>3.2714097505868898E-3</v>
      </c>
      <c r="Z836" s="149">
        <v>1.39834266223116E-3</v>
      </c>
    </row>
    <row r="837" spans="1:26" x14ac:dyDescent="0.2">
      <c r="A837" s="4" t="s">
        <v>1225</v>
      </c>
      <c r="B837" s="4">
        <v>8056</v>
      </c>
      <c r="C837" s="4" t="s">
        <v>1340</v>
      </c>
      <c r="D837" s="4" t="s">
        <v>1364</v>
      </c>
      <c r="E837" s="4" t="s">
        <v>1365</v>
      </c>
      <c r="F837" s="4" t="s">
        <v>225</v>
      </c>
      <c r="G837" s="4" t="s">
        <v>61</v>
      </c>
      <c r="H837" s="4" t="s">
        <v>314</v>
      </c>
      <c r="I837" s="4" t="s">
        <v>1142</v>
      </c>
      <c r="J837" s="4" t="s">
        <v>2126</v>
      </c>
      <c r="K837" s="146" t="s">
        <v>101</v>
      </c>
      <c r="L837" s="4" t="s">
        <v>1214</v>
      </c>
      <c r="M837" s="148">
        <v>0.5</v>
      </c>
      <c r="N837" s="4" t="s">
        <v>1366</v>
      </c>
      <c r="O837" s="150">
        <v>6.2500000000000003E-3</v>
      </c>
      <c r="P837" s="149">
        <v>5.2449999999999997E-2</v>
      </c>
      <c r="R837" s="148">
        <v>244000</v>
      </c>
      <c r="S837" s="148">
        <v>3.681</v>
      </c>
      <c r="T837" s="148">
        <v>97.585999999999999</v>
      </c>
      <c r="U837" s="148">
        <v>879.06200000000001</v>
      </c>
      <c r="W837" s="4" t="s">
        <v>17</v>
      </c>
      <c r="X837" s="149">
        <v>0</v>
      </c>
      <c r="Y837" s="149">
        <v>6.2880477474295399E-3</v>
      </c>
      <c r="Z837" s="149">
        <v>2.6877848076963902E-3</v>
      </c>
    </row>
    <row r="838" spans="1:26" x14ac:dyDescent="0.2">
      <c r="A838" s="4" t="s">
        <v>1225</v>
      </c>
      <c r="B838" s="4">
        <v>8056</v>
      </c>
      <c r="C838" s="4" t="s">
        <v>1367</v>
      </c>
      <c r="D838" s="4" t="s">
        <v>1368</v>
      </c>
      <c r="E838" s="4" t="s">
        <v>1369</v>
      </c>
      <c r="F838" s="4" t="s">
        <v>225</v>
      </c>
      <c r="G838" s="4" t="s">
        <v>61</v>
      </c>
      <c r="H838" s="4" t="s">
        <v>314</v>
      </c>
      <c r="I838" s="4" t="s">
        <v>1142</v>
      </c>
      <c r="J838" s="4" t="s">
        <v>2126</v>
      </c>
      <c r="K838" s="146" t="s">
        <v>101</v>
      </c>
      <c r="L838" s="4" t="s">
        <v>1214</v>
      </c>
      <c r="M838" s="148">
        <v>0.75</v>
      </c>
      <c r="N838" s="4" t="s">
        <v>1370</v>
      </c>
      <c r="O838" s="150">
        <v>1.125E-2</v>
      </c>
      <c r="P838" s="149">
        <v>5.1499999999999997E-2</v>
      </c>
      <c r="R838" s="148">
        <v>532000</v>
      </c>
      <c r="S838" s="148">
        <v>3.681</v>
      </c>
      <c r="T838" s="148">
        <v>96.941000000000003</v>
      </c>
      <c r="U838" s="148">
        <v>1947.509</v>
      </c>
      <c r="W838" s="4" t="s">
        <v>17</v>
      </c>
      <c r="X838" s="149">
        <v>9.0000000000000002E-6</v>
      </c>
      <c r="Y838" s="149">
        <v>1.39307968159366E-2</v>
      </c>
      <c r="Z838" s="149">
        <v>5.9546278185126401E-3</v>
      </c>
    </row>
    <row r="839" spans="1:26" x14ac:dyDescent="0.2">
      <c r="A839" s="4" t="s">
        <v>1225</v>
      </c>
      <c r="B839" s="4">
        <v>8056</v>
      </c>
      <c r="C839" s="4" t="s">
        <v>1340</v>
      </c>
      <c r="D839" s="4" t="s">
        <v>1371</v>
      </c>
      <c r="E839" s="4" t="s">
        <v>1372</v>
      </c>
      <c r="F839" s="4" t="s">
        <v>225</v>
      </c>
      <c r="G839" s="4" t="s">
        <v>61</v>
      </c>
      <c r="H839" s="4" t="s">
        <v>314</v>
      </c>
      <c r="I839" s="4" t="s">
        <v>1142</v>
      </c>
      <c r="J839" s="4" t="s">
        <v>2126</v>
      </c>
      <c r="K839" s="146" t="s">
        <v>101</v>
      </c>
      <c r="L839" s="4" t="s">
        <v>1214</v>
      </c>
      <c r="M839" s="148">
        <v>12.8</v>
      </c>
      <c r="N839" s="4" t="s">
        <v>1373</v>
      </c>
      <c r="O839" s="150">
        <v>3.875E-2</v>
      </c>
      <c r="P839" s="149">
        <v>4.6760000000000003E-2</v>
      </c>
      <c r="R839" s="148">
        <v>209000</v>
      </c>
      <c r="S839" s="148">
        <v>3.681</v>
      </c>
      <c r="T839" s="148">
        <v>92.367000000000004</v>
      </c>
      <c r="U839" s="148">
        <v>721.78700000000003</v>
      </c>
      <c r="W839" s="4" t="s">
        <v>17</v>
      </c>
      <c r="X839" s="149">
        <v>1.2E-5</v>
      </c>
      <c r="Y839" s="149">
        <v>5.1630395960932602E-3</v>
      </c>
      <c r="Z839" s="149">
        <v>2.20690744493586E-3</v>
      </c>
    </row>
    <row r="840" spans="1:26" x14ac:dyDescent="0.2">
      <c r="A840" s="4" t="s">
        <v>1225</v>
      </c>
      <c r="B840" s="4">
        <v>8056</v>
      </c>
      <c r="C840" s="4" t="s">
        <v>1367</v>
      </c>
      <c r="D840" s="4" t="s">
        <v>1374</v>
      </c>
      <c r="E840" s="4" t="s">
        <v>1375</v>
      </c>
      <c r="F840" s="4" t="s">
        <v>225</v>
      </c>
      <c r="G840" s="4" t="s">
        <v>61</v>
      </c>
      <c r="H840" s="4" t="s">
        <v>314</v>
      </c>
      <c r="I840" s="4" t="s">
        <v>1142</v>
      </c>
      <c r="J840" s="4" t="s">
        <v>2126</v>
      </c>
      <c r="K840" s="146" t="s">
        <v>101</v>
      </c>
      <c r="L840" s="4" t="s">
        <v>1214</v>
      </c>
      <c r="M840" s="148">
        <v>13.1</v>
      </c>
      <c r="N840" s="4" t="s">
        <v>1376</v>
      </c>
      <c r="O840" s="150">
        <v>3.7499999999999999E-2</v>
      </c>
      <c r="P840" s="149">
        <v>4.6899999999999997E-2</v>
      </c>
      <c r="R840" s="148">
        <v>205000</v>
      </c>
      <c r="S840" s="148">
        <v>3.681</v>
      </c>
      <c r="T840" s="148">
        <v>90.531000000000006</v>
      </c>
      <c r="U840" s="148">
        <v>693.601</v>
      </c>
      <c r="W840" s="4" t="s">
        <v>17</v>
      </c>
      <c r="X840" s="149">
        <v>5.0000000000000004E-6</v>
      </c>
      <c r="Y840" s="149">
        <v>4.9614203410881103E-3</v>
      </c>
      <c r="Z840" s="149">
        <v>2.12072661547835E-3</v>
      </c>
    </row>
    <row r="841" spans="1:26" x14ac:dyDescent="0.2">
      <c r="A841" s="4" t="s">
        <v>1225</v>
      </c>
      <c r="B841" s="4">
        <v>8056</v>
      </c>
      <c r="C841" s="4" t="s">
        <v>1340</v>
      </c>
      <c r="D841" s="4" t="s">
        <v>1377</v>
      </c>
      <c r="E841" s="4" t="s">
        <v>1378</v>
      </c>
      <c r="F841" s="4" t="s">
        <v>225</v>
      </c>
      <c r="G841" s="4" t="s">
        <v>61</v>
      </c>
      <c r="H841" s="4" t="s">
        <v>314</v>
      </c>
      <c r="I841" s="4" t="s">
        <v>1142</v>
      </c>
      <c r="J841" s="4" t="s">
        <v>2126</v>
      </c>
      <c r="K841" s="146" t="s">
        <v>101</v>
      </c>
      <c r="L841" s="4" t="s">
        <v>1214</v>
      </c>
      <c r="M841" s="148">
        <v>12.51</v>
      </c>
      <c r="N841" s="4" t="s">
        <v>1379</v>
      </c>
      <c r="O841" s="150">
        <v>0.04</v>
      </c>
      <c r="P841" s="149">
        <v>4.6629999999999998E-2</v>
      </c>
      <c r="R841" s="148">
        <v>595000</v>
      </c>
      <c r="S841" s="148">
        <v>3.681</v>
      </c>
      <c r="T841" s="148">
        <v>94.266000000000005</v>
      </c>
      <c r="U841" s="148">
        <v>2097.4540000000002</v>
      </c>
      <c r="W841" s="4" t="s">
        <v>17</v>
      </c>
      <c r="X841" s="149">
        <v>1.2999999999999999E-5</v>
      </c>
      <c r="Y841" s="149">
        <v>1.5003373034378899E-2</v>
      </c>
      <c r="Z841" s="149">
        <v>6.4130934951138101E-3</v>
      </c>
    </row>
    <row r="842" spans="1:26" x14ac:dyDescent="0.2">
      <c r="A842" s="4" t="s">
        <v>1225</v>
      </c>
      <c r="B842" s="4">
        <v>8056</v>
      </c>
      <c r="C842" s="4" t="s">
        <v>1380</v>
      </c>
      <c r="D842" s="4" t="s">
        <v>1381</v>
      </c>
      <c r="E842" s="4" t="s">
        <v>1382</v>
      </c>
      <c r="F842" s="4" t="s">
        <v>225</v>
      </c>
      <c r="G842" s="4" t="s">
        <v>61</v>
      </c>
      <c r="H842" s="4" t="s">
        <v>314</v>
      </c>
      <c r="I842" s="4" t="s">
        <v>1142</v>
      </c>
      <c r="J842" s="4" t="s">
        <v>2126</v>
      </c>
      <c r="K842" s="146" t="s">
        <v>101</v>
      </c>
      <c r="L842" s="4" t="s">
        <v>1214</v>
      </c>
      <c r="M842" s="148">
        <v>5.55</v>
      </c>
      <c r="N842" s="4" t="s">
        <v>1383</v>
      </c>
      <c r="O842" s="150">
        <v>4.6249999999999999E-2</v>
      </c>
      <c r="P842" s="149">
        <v>4.4200000000000003E-2</v>
      </c>
      <c r="R842" s="148">
        <v>1020000</v>
      </c>
      <c r="S842" s="148">
        <v>3.681</v>
      </c>
      <c r="T842" s="148">
        <v>102.242</v>
      </c>
      <c r="U842" s="148">
        <v>3925.7510000000002</v>
      </c>
      <c r="W842" s="4" t="s">
        <v>17</v>
      </c>
      <c r="X842" s="149">
        <v>0</v>
      </c>
      <c r="Y842" s="149">
        <v>2.80814278439653E-2</v>
      </c>
      <c r="Z842" s="149">
        <v>1.2003222330537499E-2</v>
      </c>
    </row>
    <row r="843" spans="1:26" x14ac:dyDescent="0.2">
      <c r="A843" s="4" t="s">
        <v>1225</v>
      </c>
      <c r="B843" s="4">
        <v>8056</v>
      </c>
      <c r="C843" s="4" t="s">
        <v>1380</v>
      </c>
      <c r="D843" s="4" t="s">
        <v>1384</v>
      </c>
      <c r="E843" s="4" t="s">
        <v>1385</v>
      </c>
      <c r="F843" s="4" t="s">
        <v>225</v>
      </c>
      <c r="G843" s="4" t="s">
        <v>61</v>
      </c>
      <c r="H843" s="4" t="s">
        <v>314</v>
      </c>
      <c r="I843" s="4" t="s">
        <v>1142</v>
      </c>
      <c r="J843" s="4" t="s">
        <v>2126</v>
      </c>
      <c r="K843" s="146" t="s">
        <v>101</v>
      </c>
      <c r="L843" s="4" t="s">
        <v>1214</v>
      </c>
      <c r="M843" s="148">
        <v>1.33</v>
      </c>
      <c r="N843" s="4" t="s">
        <v>1297</v>
      </c>
      <c r="O843" s="150">
        <v>0.05</v>
      </c>
      <c r="P843" s="149">
        <v>4.9419999999999999E-2</v>
      </c>
      <c r="R843" s="148">
        <v>470000</v>
      </c>
      <c r="S843" s="148">
        <v>3.681</v>
      </c>
      <c r="T843" s="148">
        <v>100.211</v>
      </c>
      <c r="U843" s="148">
        <v>1741.046</v>
      </c>
      <c r="W843" s="4" t="s">
        <v>17</v>
      </c>
      <c r="X843" s="149">
        <v>9.0000000000000002E-6</v>
      </c>
      <c r="Y843" s="149">
        <v>1.245393985308E-2</v>
      </c>
      <c r="Z843" s="149">
        <v>5.3233549867296396E-3</v>
      </c>
    </row>
    <row r="844" spans="1:26" x14ac:dyDescent="0.2">
      <c r="A844" s="4" t="s">
        <v>1225</v>
      </c>
      <c r="B844" s="4">
        <v>8056</v>
      </c>
      <c r="C844" s="4" t="s">
        <v>1367</v>
      </c>
      <c r="D844" s="4" t="s">
        <v>1386</v>
      </c>
      <c r="E844" s="4" t="s">
        <v>1387</v>
      </c>
      <c r="F844" s="4" t="s">
        <v>225</v>
      </c>
      <c r="G844" s="4" t="s">
        <v>61</v>
      </c>
      <c r="H844" s="4" t="s">
        <v>314</v>
      </c>
      <c r="I844" s="4" t="s">
        <v>1142</v>
      </c>
      <c r="J844" s="4" t="s">
        <v>2126</v>
      </c>
      <c r="K844" s="146" t="s">
        <v>101</v>
      </c>
      <c r="L844" s="4" t="s">
        <v>1214</v>
      </c>
      <c r="M844" s="148">
        <v>0.26</v>
      </c>
      <c r="N844" s="4" t="s">
        <v>1366</v>
      </c>
      <c r="O844" s="150">
        <v>1.25E-3</v>
      </c>
      <c r="P844" s="149">
        <v>1.124E-2</v>
      </c>
      <c r="R844" s="148">
        <v>114000</v>
      </c>
      <c r="S844" s="148">
        <v>3.681</v>
      </c>
      <c r="T844" s="148">
        <v>99.387</v>
      </c>
      <c r="U844" s="148">
        <v>505.27699999999999</v>
      </c>
      <c r="W844" s="4" t="s">
        <v>17</v>
      </c>
      <c r="X844" s="149">
        <v>3.0000000000000001E-6</v>
      </c>
      <c r="Y844" s="149">
        <v>3.6143172693590599E-3</v>
      </c>
      <c r="Z844" s="149">
        <v>1.54491623425556E-3</v>
      </c>
    </row>
    <row r="845" spans="1:26" x14ac:dyDescent="0.2">
      <c r="A845" s="4" t="s">
        <v>1225</v>
      </c>
      <c r="B845" s="4">
        <v>8056</v>
      </c>
      <c r="C845" s="4" t="s">
        <v>1367</v>
      </c>
      <c r="D845" s="4" t="s">
        <v>1388</v>
      </c>
      <c r="E845" s="4" t="s">
        <v>1389</v>
      </c>
      <c r="F845" s="4" t="s">
        <v>225</v>
      </c>
      <c r="G845" s="4" t="s">
        <v>61</v>
      </c>
      <c r="H845" s="4" t="s">
        <v>314</v>
      </c>
      <c r="I845" s="4" t="s">
        <v>1142</v>
      </c>
      <c r="J845" s="4" t="s">
        <v>2126</v>
      </c>
      <c r="K845" s="146" t="s">
        <v>101</v>
      </c>
      <c r="L845" s="4" t="s">
        <v>1214</v>
      </c>
      <c r="M845" s="148">
        <v>17.78</v>
      </c>
      <c r="N845" s="4" t="s">
        <v>1390</v>
      </c>
      <c r="O845" s="150">
        <v>6.2500000000000003E-3</v>
      </c>
      <c r="P845" s="149">
        <v>2.2769999999999999E-2</v>
      </c>
      <c r="R845" s="148">
        <v>31000</v>
      </c>
      <c r="S845" s="148">
        <v>3.681</v>
      </c>
      <c r="T845" s="148">
        <v>76.983999999999995</v>
      </c>
      <c r="U845" s="148">
        <v>127.878</v>
      </c>
      <c r="W845" s="4" t="s">
        <v>17</v>
      </c>
      <c r="X845" s="149">
        <v>9.9999999999999995E-7</v>
      </c>
      <c r="Y845" s="149">
        <v>9.1472957836543603E-4</v>
      </c>
      <c r="Z845" s="149">
        <v>3.9099516457809702E-4</v>
      </c>
    </row>
    <row r="846" spans="1:26" x14ac:dyDescent="0.2">
      <c r="A846" s="4" t="s">
        <v>1225</v>
      </c>
      <c r="B846" s="4">
        <v>8056</v>
      </c>
      <c r="C846" s="4" t="s">
        <v>1367</v>
      </c>
      <c r="D846" s="4" t="s">
        <v>1391</v>
      </c>
      <c r="E846" s="4" t="s">
        <v>1392</v>
      </c>
      <c r="F846" s="4" t="s">
        <v>225</v>
      </c>
      <c r="G846" s="4" t="s">
        <v>61</v>
      </c>
      <c r="H846" s="4" t="s">
        <v>314</v>
      </c>
      <c r="I846" s="4" t="s">
        <v>1142</v>
      </c>
      <c r="J846" s="4" t="s">
        <v>2126</v>
      </c>
      <c r="K846" s="146" t="s">
        <v>101</v>
      </c>
      <c r="L846" s="4" t="s">
        <v>1214</v>
      </c>
      <c r="M846" s="148">
        <v>0.86</v>
      </c>
      <c r="N846" s="4" t="s">
        <v>1393</v>
      </c>
      <c r="O846" s="150">
        <v>0.02</v>
      </c>
      <c r="P846" s="149">
        <v>2.2759999999999999E-2</v>
      </c>
      <c r="R846" s="148">
        <v>230000</v>
      </c>
      <c r="S846" s="148">
        <v>3.681</v>
      </c>
      <c r="T846" s="148">
        <v>99.563000000000002</v>
      </c>
      <c r="U846" s="148">
        <v>1325.527</v>
      </c>
      <c r="W846" s="4" t="s">
        <v>17</v>
      </c>
      <c r="X846" s="149">
        <v>7.9999999999999996E-6</v>
      </c>
      <c r="Y846" s="149">
        <v>9.4816778589675195E-3</v>
      </c>
      <c r="Z846" s="149">
        <v>4.0528810728611203E-3</v>
      </c>
    </row>
    <row r="847" spans="1:26" x14ac:dyDescent="0.2">
      <c r="A847" s="4" t="s">
        <v>1225</v>
      </c>
      <c r="B847" s="4">
        <v>8056</v>
      </c>
      <c r="C847" s="4" t="s">
        <v>1367</v>
      </c>
      <c r="D847" s="4" t="s">
        <v>1394</v>
      </c>
      <c r="E847" s="4" t="s">
        <v>1395</v>
      </c>
      <c r="F847" s="4" t="s">
        <v>225</v>
      </c>
      <c r="G847" s="4" t="s">
        <v>61</v>
      </c>
      <c r="H847" s="4" t="s">
        <v>314</v>
      </c>
      <c r="I847" s="4" t="s">
        <v>1142</v>
      </c>
      <c r="J847" s="4" t="s">
        <v>2126</v>
      </c>
      <c r="K847" s="146" t="s">
        <v>101</v>
      </c>
      <c r="L847" s="4" t="s">
        <v>1214</v>
      </c>
      <c r="M847" s="148">
        <v>12.84</v>
      </c>
      <c r="N847" s="4" t="s">
        <v>1390</v>
      </c>
      <c r="O847" s="150">
        <v>3.875E-2</v>
      </c>
      <c r="P847" s="149">
        <v>4.6730000000000001E-2</v>
      </c>
      <c r="R847" s="148">
        <v>132000</v>
      </c>
      <c r="S847" s="148">
        <v>3.681</v>
      </c>
      <c r="T847" s="148">
        <v>92.5</v>
      </c>
      <c r="U847" s="148">
        <v>451.76499999999999</v>
      </c>
      <c r="W847" s="4" t="s">
        <v>17</v>
      </c>
      <c r="X847" s="149">
        <v>3.0000000000000001E-6</v>
      </c>
      <c r="Y847" s="149">
        <v>3.23153685031516E-3</v>
      </c>
      <c r="Z847" s="149">
        <v>1.38129925227408E-3</v>
      </c>
    </row>
    <row r="848" spans="1:26" x14ac:dyDescent="0.2">
      <c r="A848" s="4" t="s">
        <v>1226</v>
      </c>
      <c r="B848" s="4">
        <v>11390</v>
      </c>
      <c r="C848" s="4" t="s">
        <v>1227</v>
      </c>
      <c r="D848" s="4" t="s">
        <v>1228</v>
      </c>
      <c r="E848" s="4" t="s">
        <v>1229</v>
      </c>
      <c r="F848" s="146" t="s">
        <v>227</v>
      </c>
      <c r="G848" s="4" t="s">
        <v>53</v>
      </c>
      <c r="H848" s="4" t="s">
        <v>53</v>
      </c>
      <c r="I848" s="4" t="s">
        <v>311</v>
      </c>
      <c r="J848" s="4" t="s">
        <v>1230</v>
      </c>
      <c r="K848" s="4" t="s">
        <v>78</v>
      </c>
      <c r="L848" s="4" t="s">
        <v>1212</v>
      </c>
      <c r="M848" s="148">
        <v>0.41399999999999998</v>
      </c>
      <c r="N848" s="4" t="s">
        <v>1231</v>
      </c>
      <c r="O848" s="150">
        <v>0</v>
      </c>
      <c r="P848" s="149">
        <v>4.3900000000000002E-2</v>
      </c>
      <c r="R848" s="148">
        <v>8991163</v>
      </c>
      <c r="S848" s="148">
        <v>1</v>
      </c>
      <c r="T848" s="148">
        <v>98.25</v>
      </c>
      <c r="U848" s="148">
        <v>8833.8179999999993</v>
      </c>
      <c r="W848" s="4" t="s">
        <v>17</v>
      </c>
      <c r="X848" s="149">
        <v>1.7982000000000001E-2</v>
      </c>
      <c r="Y848" s="149">
        <v>9.6900211430516608E-3</v>
      </c>
      <c r="Z848" s="149">
        <v>4.0007295243676098E-3</v>
      </c>
    </row>
    <row r="849" spans="1:26" x14ac:dyDescent="0.2">
      <c r="A849" s="4" t="s">
        <v>1226</v>
      </c>
      <c r="B849" s="4">
        <v>11390</v>
      </c>
      <c r="C849" s="4" t="s">
        <v>1227</v>
      </c>
      <c r="D849" s="4" t="s">
        <v>1232</v>
      </c>
      <c r="E849" s="4" t="s">
        <v>1233</v>
      </c>
      <c r="F849" s="146" t="s">
        <v>227</v>
      </c>
      <c r="G849" s="4" t="s">
        <v>53</v>
      </c>
      <c r="H849" s="4" t="s">
        <v>53</v>
      </c>
      <c r="I849" s="4" t="s">
        <v>311</v>
      </c>
      <c r="J849" s="4" t="s">
        <v>1230</v>
      </c>
      <c r="K849" s="4" t="s">
        <v>78</v>
      </c>
      <c r="L849" s="4" t="s">
        <v>1212</v>
      </c>
      <c r="M849" s="148">
        <v>0.67</v>
      </c>
      <c r="N849" s="4" t="s">
        <v>1234</v>
      </c>
      <c r="O849" s="150">
        <v>0</v>
      </c>
      <c r="P849" s="149">
        <v>4.3139999999999998E-2</v>
      </c>
      <c r="R849" s="148">
        <v>39882811</v>
      </c>
      <c r="S849" s="148">
        <v>1</v>
      </c>
      <c r="T849" s="148">
        <v>97.25</v>
      </c>
      <c r="U849" s="148">
        <v>38786.034</v>
      </c>
      <c r="W849" s="4" t="s">
        <v>17</v>
      </c>
      <c r="X849" s="149">
        <v>3.1905999999999997E-2</v>
      </c>
      <c r="Y849" s="149">
        <v>4.25453073157167E-2</v>
      </c>
      <c r="Z849" s="149">
        <v>1.7565727111269899E-2</v>
      </c>
    </row>
    <row r="850" spans="1:26" x14ac:dyDescent="0.2">
      <c r="A850" s="4" t="s">
        <v>1226</v>
      </c>
      <c r="B850" s="4">
        <v>11390</v>
      </c>
      <c r="C850" s="4" t="s">
        <v>1235</v>
      </c>
      <c r="D850" s="4" t="s">
        <v>1236</v>
      </c>
      <c r="E850" s="4" t="s">
        <v>1237</v>
      </c>
      <c r="F850" s="4" t="s">
        <v>221</v>
      </c>
      <c r="G850" s="4" t="s">
        <v>53</v>
      </c>
      <c r="H850" s="4" t="s">
        <v>53</v>
      </c>
      <c r="I850" s="4" t="s">
        <v>311</v>
      </c>
      <c r="J850" s="4" t="s">
        <v>1230</v>
      </c>
      <c r="K850" s="4" t="s">
        <v>78</v>
      </c>
      <c r="L850" s="4" t="s">
        <v>1212</v>
      </c>
      <c r="M850" s="148">
        <v>0.33200000000000002</v>
      </c>
      <c r="N850" s="4" t="s">
        <v>1238</v>
      </c>
      <c r="O850" s="150">
        <v>0.04</v>
      </c>
      <c r="P850" s="149">
        <v>-1.214E-2</v>
      </c>
      <c r="R850" s="148">
        <v>8551325</v>
      </c>
      <c r="S850" s="148">
        <v>1</v>
      </c>
      <c r="T850" s="148">
        <v>143.79</v>
      </c>
      <c r="U850" s="148">
        <v>12295.95</v>
      </c>
      <c r="W850" s="4" t="s">
        <v>17</v>
      </c>
      <c r="X850" s="149">
        <v>9.77E-4</v>
      </c>
      <c r="Y850" s="149">
        <v>1.34877153158357E-2</v>
      </c>
      <c r="Z850" s="149">
        <v>5.5686876306789397E-3</v>
      </c>
    </row>
    <row r="851" spans="1:26" x14ac:dyDescent="0.2">
      <c r="A851" s="4" t="s">
        <v>1226</v>
      </c>
      <c r="B851" s="4">
        <v>11390</v>
      </c>
      <c r="C851" s="4" t="s">
        <v>1239</v>
      </c>
      <c r="D851" s="4" t="s">
        <v>1240</v>
      </c>
      <c r="E851" s="4" t="s">
        <v>1241</v>
      </c>
      <c r="F851" s="4" t="s">
        <v>227</v>
      </c>
      <c r="G851" s="4" t="s">
        <v>53</v>
      </c>
      <c r="H851" s="4" t="s">
        <v>53</v>
      </c>
      <c r="I851" s="146" t="s">
        <v>311</v>
      </c>
      <c r="J851" s="4" t="s">
        <v>1230</v>
      </c>
      <c r="K851" s="4" t="s">
        <v>78</v>
      </c>
      <c r="L851" s="4" t="s">
        <v>1212</v>
      </c>
      <c r="M851" s="148">
        <v>0.94</v>
      </c>
      <c r="N851" s="4" t="s">
        <v>1242</v>
      </c>
      <c r="O851" s="150">
        <v>0</v>
      </c>
      <c r="P851" s="149">
        <v>4.0960000000000003E-2</v>
      </c>
      <c r="R851" s="148">
        <v>41164145</v>
      </c>
      <c r="S851" s="148">
        <v>1</v>
      </c>
      <c r="T851" s="148">
        <v>96.38</v>
      </c>
      <c r="U851" s="148">
        <v>39674.002999999997</v>
      </c>
      <c r="W851" s="4" t="s">
        <v>17</v>
      </c>
      <c r="X851" s="149">
        <v>0</v>
      </c>
      <c r="Y851" s="149">
        <v>4.3519341553703302E-2</v>
      </c>
      <c r="Z851" s="149">
        <v>1.7967877682061199E-2</v>
      </c>
    </row>
    <row r="852" spans="1:26" x14ac:dyDescent="0.2">
      <c r="A852" s="4" t="s">
        <v>1226</v>
      </c>
      <c r="B852" s="4">
        <v>11390</v>
      </c>
      <c r="C852" s="4" t="s">
        <v>1239</v>
      </c>
      <c r="D852" s="4" t="s">
        <v>1243</v>
      </c>
      <c r="E852" s="4" t="s">
        <v>1244</v>
      </c>
      <c r="F852" s="4" t="s">
        <v>227</v>
      </c>
      <c r="G852" s="4" t="s">
        <v>53</v>
      </c>
      <c r="H852" s="4" t="s">
        <v>53</v>
      </c>
      <c r="I852" s="4" t="s">
        <v>311</v>
      </c>
      <c r="J852" s="4" t="s">
        <v>1230</v>
      </c>
      <c r="K852" s="4" t="s">
        <v>78</v>
      </c>
      <c r="L852" s="4" t="s">
        <v>1212</v>
      </c>
      <c r="M852" s="148">
        <v>5.0000000000000001E-3</v>
      </c>
      <c r="N852" s="4" t="s">
        <v>1245</v>
      </c>
      <c r="O852" s="150">
        <v>0</v>
      </c>
      <c r="P852" s="149">
        <v>5.629E-2</v>
      </c>
      <c r="R852" s="148">
        <v>34385661</v>
      </c>
      <c r="S852" s="148">
        <v>1</v>
      </c>
      <c r="T852" s="148">
        <v>99.97</v>
      </c>
      <c r="U852" s="148">
        <v>34375.345000000001</v>
      </c>
      <c r="W852" s="4" t="s">
        <v>17</v>
      </c>
      <c r="X852" s="149">
        <v>1.719E-3</v>
      </c>
      <c r="Y852" s="149">
        <v>3.7707120077064601E-2</v>
      </c>
      <c r="Z852" s="149">
        <v>1.5568179505919801E-2</v>
      </c>
    </row>
    <row r="853" spans="1:26" x14ac:dyDescent="0.2">
      <c r="A853" s="4" t="s">
        <v>1226</v>
      </c>
      <c r="B853" s="4">
        <v>11390</v>
      </c>
      <c r="C853" s="4" t="s">
        <v>1239</v>
      </c>
      <c r="D853" s="4" t="s">
        <v>1246</v>
      </c>
      <c r="E853" s="4" t="s">
        <v>1247</v>
      </c>
      <c r="F853" s="4" t="s">
        <v>227</v>
      </c>
      <c r="G853" s="4" t="s">
        <v>53</v>
      </c>
      <c r="H853" s="4" t="s">
        <v>53</v>
      </c>
      <c r="I853" s="4" t="s">
        <v>311</v>
      </c>
      <c r="J853" s="4" t="s">
        <v>1230</v>
      </c>
      <c r="K853" s="4" t="s">
        <v>78</v>
      </c>
      <c r="L853" s="4" t="s">
        <v>1212</v>
      </c>
      <c r="M853" s="148">
        <v>0.504</v>
      </c>
      <c r="N853" s="4" t="s">
        <v>1248</v>
      </c>
      <c r="O853" s="150">
        <v>0</v>
      </c>
      <c r="P853" s="149">
        <v>4.258E-2</v>
      </c>
      <c r="R853" s="148">
        <v>7578724</v>
      </c>
      <c r="S853" s="148">
        <v>1</v>
      </c>
      <c r="T853" s="148">
        <v>97.93</v>
      </c>
      <c r="U853" s="148">
        <v>7421.8440000000001</v>
      </c>
      <c r="W853" s="4" t="s">
        <v>17</v>
      </c>
      <c r="X853" s="149">
        <v>0</v>
      </c>
      <c r="Y853" s="149">
        <v>8.14119468548242E-3</v>
      </c>
      <c r="Z853" s="149">
        <v>3.3612638673331898E-3</v>
      </c>
    </row>
    <row r="854" spans="1:26" x14ac:dyDescent="0.2">
      <c r="A854" s="4" t="s">
        <v>1226</v>
      </c>
      <c r="B854" s="4">
        <v>11390</v>
      </c>
      <c r="C854" s="4" t="s">
        <v>1239</v>
      </c>
      <c r="D854" s="4" t="s">
        <v>1249</v>
      </c>
      <c r="E854" s="4" t="s">
        <v>1250</v>
      </c>
      <c r="F854" s="4" t="s">
        <v>227</v>
      </c>
      <c r="G854" s="4" t="s">
        <v>53</v>
      </c>
      <c r="H854" s="4" t="s">
        <v>53</v>
      </c>
      <c r="I854" s="4" t="s">
        <v>311</v>
      </c>
      <c r="J854" s="4" t="s">
        <v>1230</v>
      </c>
      <c r="K854" s="4" t="s">
        <v>78</v>
      </c>
      <c r="L854" s="4" t="s">
        <v>1212</v>
      </c>
      <c r="M854" s="148">
        <v>0.6</v>
      </c>
      <c r="N854" s="4" t="s">
        <v>1251</v>
      </c>
      <c r="O854" s="150">
        <v>0</v>
      </c>
      <c r="P854" s="149">
        <v>4.274E-2</v>
      </c>
      <c r="R854" s="148">
        <v>13663421</v>
      </c>
      <c r="S854" s="148">
        <v>1</v>
      </c>
      <c r="T854" s="148">
        <v>97.52</v>
      </c>
      <c r="U854" s="148">
        <v>13324.567999999999</v>
      </c>
      <c r="W854" s="4" t="s">
        <v>17</v>
      </c>
      <c r="X854" s="149">
        <v>0</v>
      </c>
      <c r="Y854" s="149">
        <v>1.46160303887664E-2</v>
      </c>
      <c r="Z854" s="149">
        <v>6.03453629689156E-3</v>
      </c>
    </row>
    <row r="855" spans="1:26" x14ac:dyDescent="0.2">
      <c r="A855" s="4" t="s">
        <v>1226</v>
      </c>
      <c r="B855" s="4">
        <v>11390</v>
      </c>
      <c r="C855" s="4" t="s">
        <v>1239</v>
      </c>
      <c r="D855" s="4" t="s">
        <v>1252</v>
      </c>
      <c r="E855" s="4" t="s">
        <v>1253</v>
      </c>
      <c r="F855" s="4" t="s">
        <v>227</v>
      </c>
      <c r="G855" s="4" t="s">
        <v>53</v>
      </c>
      <c r="H855" s="4" t="s">
        <v>53</v>
      </c>
      <c r="I855" s="4" t="s">
        <v>311</v>
      </c>
      <c r="J855" s="4" t="s">
        <v>1230</v>
      </c>
      <c r="K855" s="4" t="s">
        <v>78</v>
      </c>
      <c r="L855" s="4" t="s">
        <v>1212</v>
      </c>
      <c r="M855" s="148">
        <v>0.67700000000000005</v>
      </c>
      <c r="N855" s="4" t="s">
        <v>1254</v>
      </c>
      <c r="O855" s="150">
        <v>0</v>
      </c>
      <c r="P855" s="149">
        <v>4.2380000000000001E-2</v>
      </c>
      <c r="R855" s="148">
        <v>13537003</v>
      </c>
      <c r="S855" s="148">
        <v>1</v>
      </c>
      <c r="T855" s="148">
        <v>97.22</v>
      </c>
      <c r="U855" s="148">
        <v>13160.674000000001</v>
      </c>
      <c r="W855" s="4" t="s">
        <v>17</v>
      </c>
      <c r="X855" s="149">
        <v>9.6699999999999998E-4</v>
      </c>
      <c r="Y855" s="149">
        <v>1.4436251400408001E-2</v>
      </c>
      <c r="Z855" s="149">
        <v>5.9603107512536096E-3</v>
      </c>
    </row>
    <row r="856" spans="1:26" x14ac:dyDescent="0.2">
      <c r="A856" s="4" t="s">
        <v>1226</v>
      </c>
      <c r="B856" s="4">
        <v>11390</v>
      </c>
      <c r="C856" s="4" t="s">
        <v>1239</v>
      </c>
      <c r="D856" s="4" t="s">
        <v>1255</v>
      </c>
      <c r="E856" s="4" t="s">
        <v>1256</v>
      </c>
      <c r="F856" s="4" t="s">
        <v>227</v>
      </c>
      <c r="G856" s="4" t="s">
        <v>53</v>
      </c>
      <c r="H856" s="4" t="s">
        <v>53</v>
      </c>
      <c r="I856" s="4" t="s">
        <v>311</v>
      </c>
      <c r="J856" s="4" t="s">
        <v>1230</v>
      </c>
      <c r="K856" s="4" t="s">
        <v>78</v>
      </c>
      <c r="L856" s="4" t="s">
        <v>1212</v>
      </c>
      <c r="M856" s="148">
        <v>0.78</v>
      </c>
      <c r="N856" s="4" t="s">
        <v>1257</v>
      </c>
      <c r="O856" s="150">
        <v>0</v>
      </c>
      <c r="P856" s="149">
        <v>4.1869999999999997E-2</v>
      </c>
      <c r="R856" s="148">
        <v>27761388</v>
      </c>
      <c r="S856" s="148">
        <v>1</v>
      </c>
      <c r="T856" s="148">
        <v>96.9</v>
      </c>
      <c r="U856" s="148">
        <v>26900.785</v>
      </c>
      <c r="W856" s="4" t="s">
        <v>17</v>
      </c>
      <c r="X856" s="149">
        <v>0</v>
      </c>
      <c r="Y856" s="149">
        <v>2.9508100070091099E-2</v>
      </c>
      <c r="Z856" s="149">
        <v>1.21830412354734E-2</v>
      </c>
    </row>
    <row r="857" spans="1:26" x14ac:dyDescent="0.2">
      <c r="A857" s="4" t="s">
        <v>1226</v>
      </c>
      <c r="B857" s="4">
        <v>11390</v>
      </c>
      <c r="C857" s="4" t="s">
        <v>1239</v>
      </c>
      <c r="D857" s="4" t="s">
        <v>1258</v>
      </c>
      <c r="E857" s="4" t="s">
        <v>1259</v>
      </c>
      <c r="F857" s="4" t="s">
        <v>227</v>
      </c>
      <c r="G857" s="4" t="s">
        <v>53</v>
      </c>
      <c r="H857" s="4" t="s">
        <v>53</v>
      </c>
      <c r="I857" s="4" t="s">
        <v>311</v>
      </c>
      <c r="J857" s="4" t="s">
        <v>1230</v>
      </c>
      <c r="K857" s="4" t="s">
        <v>78</v>
      </c>
      <c r="L857" s="4" t="s">
        <v>1212</v>
      </c>
      <c r="M857" s="148">
        <v>0.86</v>
      </c>
      <c r="N857" s="4" t="s">
        <v>1260</v>
      </c>
      <c r="O857" s="150">
        <v>0</v>
      </c>
      <c r="P857" s="149">
        <v>4.1309999999999999E-2</v>
      </c>
      <c r="R857" s="148">
        <v>40421692</v>
      </c>
      <c r="S857" s="148">
        <v>1</v>
      </c>
      <c r="T857" s="148">
        <v>96.63</v>
      </c>
      <c r="U857" s="148">
        <v>39059.481</v>
      </c>
      <c r="W857" s="4" t="s">
        <v>17</v>
      </c>
      <c r="X857" s="149">
        <v>0</v>
      </c>
      <c r="Y857" s="149">
        <v>4.28452580336047E-2</v>
      </c>
      <c r="Z857" s="149">
        <v>1.7689568089033901E-2</v>
      </c>
    </row>
    <row r="858" spans="1:26" x14ac:dyDescent="0.2">
      <c r="A858" s="4" t="s">
        <v>1226</v>
      </c>
      <c r="B858" s="4">
        <v>11390</v>
      </c>
      <c r="C858" s="4" t="s">
        <v>1239</v>
      </c>
      <c r="D858" s="4" t="s">
        <v>1261</v>
      </c>
      <c r="E858" s="4" t="s">
        <v>1262</v>
      </c>
      <c r="F858" s="4" t="s">
        <v>227</v>
      </c>
      <c r="G858" s="4" t="s">
        <v>53</v>
      </c>
      <c r="H858" s="4" t="s">
        <v>53</v>
      </c>
      <c r="I858" s="4" t="s">
        <v>311</v>
      </c>
      <c r="J858" s="4" t="s">
        <v>1230</v>
      </c>
      <c r="K858" s="4" t="s">
        <v>78</v>
      </c>
      <c r="L858" s="4" t="s">
        <v>1212</v>
      </c>
      <c r="M858" s="148">
        <v>0.255</v>
      </c>
      <c r="N858" s="4" t="s">
        <v>1263</v>
      </c>
      <c r="O858" s="150">
        <v>0</v>
      </c>
      <c r="P858" s="149">
        <v>4.3119999999999999E-2</v>
      </c>
      <c r="R858" s="148">
        <v>22247632</v>
      </c>
      <c r="S858" s="148">
        <v>1</v>
      </c>
      <c r="T858" s="148">
        <v>98.95</v>
      </c>
      <c r="U858" s="148">
        <v>22014.031999999999</v>
      </c>
      <c r="W858" s="4" t="s">
        <v>17</v>
      </c>
      <c r="X858" s="149">
        <v>1.2359999999999999E-3</v>
      </c>
      <c r="Y858" s="149">
        <v>2.4147706316571101E-2</v>
      </c>
      <c r="Z858" s="149">
        <v>9.9698896607401406E-3</v>
      </c>
    </row>
    <row r="859" spans="1:26" x14ac:dyDescent="0.2">
      <c r="A859" s="4" t="s">
        <v>1226</v>
      </c>
      <c r="B859" s="4">
        <v>11390</v>
      </c>
      <c r="C859" s="4" t="s">
        <v>1239</v>
      </c>
      <c r="D859" s="4" t="s">
        <v>1264</v>
      </c>
      <c r="E859" s="4" t="s">
        <v>1265</v>
      </c>
      <c r="F859" s="4" t="s">
        <v>227</v>
      </c>
      <c r="G859" s="4" t="s">
        <v>53</v>
      </c>
      <c r="H859" s="4" t="s">
        <v>53</v>
      </c>
      <c r="I859" s="4" t="s">
        <v>311</v>
      </c>
      <c r="J859" s="4" t="s">
        <v>1230</v>
      </c>
      <c r="K859" s="4" t="s">
        <v>78</v>
      </c>
      <c r="L859" s="4" t="s">
        <v>1212</v>
      </c>
      <c r="M859" s="148">
        <v>0.35099999999999998</v>
      </c>
      <c r="N859" s="4" t="s">
        <v>1266</v>
      </c>
      <c r="O859" s="150">
        <v>0</v>
      </c>
      <c r="P859" s="149">
        <v>4.283E-2</v>
      </c>
      <c r="R859" s="148">
        <v>28953368</v>
      </c>
      <c r="S859" s="148">
        <v>1</v>
      </c>
      <c r="T859" s="148">
        <v>98.55</v>
      </c>
      <c r="U859" s="148">
        <v>28533.544000000002</v>
      </c>
      <c r="W859" s="4" t="s">
        <v>17</v>
      </c>
      <c r="X859" s="149">
        <v>1.609E-3</v>
      </c>
      <c r="Y859" s="149">
        <v>3.12991118074082E-2</v>
      </c>
      <c r="Z859" s="149">
        <v>1.29224981912625E-2</v>
      </c>
    </row>
    <row r="860" spans="1:26" x14ac:dyDescent="0.2">
      <c r="A860" s="4" t="s">
        <v>1226</v>
      </c>
      <c r="B860" s="4">
        <v>11390</v>
      </c>
      <c r="C860" s="4" t="s">
        <v>1239</v>
      </c>
      <c r="D860" s="4" t="s">
        <v>1267</v>
      </c>
      <c r="E860" s="4" t="s">
        <v>1268</v>
      </c>
      <c r="F860" s="4" t="s">
        <v>227</v>
      </c>
      <c r="G860" s="4" t="s">
        <v>53</v>
      </c>
      <c r="H860" s="4" t="s">
        <v>53</v>
      </c>
      <c r="I860" s="4" t="s">
        <v>311</v>
      </c>
      <c r="J860" s="4" t="s">
        <v>1230</v>
      </c>
      <c r="K860" s="4" t="s">
        <v>78</v>
      </c>
      <c r="L860" s="4" t="s">
        <v>1212</v>
      </c>
      <c r="M860" s="148">
        <v>0.42699999999999999</v>
      </c>
      <c r="N860" s="4" t="s">
        <v>1269</v>
      </c>
      <c r="O860" s="150">
        <v>0</v>
      </c>
      <c r="P860" s="149">
        <v>4.317E-2</v>
      </c>
      <c r="R860" s="148">
        <v>57864522</v>
      </c>
      <c r="S860" s="148">
        <v>1</v>
      </c>
      <c r="T860" s="148">
        <v>98.21</v>
      </c>
      <c r="U860" s="148">
        <v>56828.747000000003</v>
      </c>
      <c r="W860" s="4" t="s">
        <v>17</v>
      </c>
      <c r="X860" s="149">
        <v>3.215E-3</v>
      </c>
      <c r="Y860" s="149">
        <v>6.2336781500527703E-2</v>
      </c>
      <c r="Z860" s="149">
        <v>2.57370544936368E-2</v>
      </c>
    </row>
    <row r="861" spans="1:26" x14ac:dyDescent="0.2">
      <c r="A861" s="4" t="s">
        <v>1226</v>
      </c>
      <c r="B861" s="4">
        <v>11390</v>
      </c>
      <c r="C861" s="4" t="s">
        <v>1235</v>
      </c>
      <c r="D861" s="4" t="s">
        <v>1270</v>
      </c>
      <c r="E861" s="4" t="s">
        <v>1271</v>
      </c>
      <c r="F861" s="4" t="s">
        <v>221</v>
      </c>
      <c r="G861" s="4" t="s">
        <v>53</v>
      </c>
      <c r="H861" s="4" t="s">
        <v>53</v>
      </c>
      <c r="I861" s="4" t="s">
        <v>311</v>
      </c>
      <c r="J861" s="4" t="s">
        <v>1230</v>
      </c>
      <c r="K861" s="4" t="s">
        <v>78</v>
      </c>
      <c r="L861" s="4" t="s">
        <v>1212</v>
      </c>
      <c r="M861" s="148">
        <v>3.1190000000000002</v>
      </c>
      <c r="N861" s="4" t="s">
        <v>1272</v>
      </c>
      <c r="O861" s="150">
        <v>7.4999999999999997E-3</v>
      </c>
      <c r="P861" s="149">
        <v>1.1520000000000001E-2</v>
      </c>
      <c r="R861" s="148">
        <v>7659609</v>
      </c>
      <c r="S861" s="148">
        <v>1</v>
      </c>
      <c r="T861" s="148">
        <v>111.88</v>
      </c>
      <c r="U861" s="148">
        <v>8569.5709999999999</v>
      </c>
      <c r="W861" s="4" t="s">
        <v>17</v>
      </c>
      <c r="X861" s="149">
        <v>3.6600000000000001E-4</v>
      </c>
      <c r="Y861" s="149">
        <v>9.4001623219063402E-3</v>
      </c>
      <c r="Z861" s="149">
        <v>3.88105519894201E-3</v>
      </c>
    </row>
    <row r="862" spans="1:26" x14ac:dyDescent="0.2">
      <c r="A862" s="4" t="s">
        <v>1226</v>
      </c>
      <c r="B862" s="4">
        <v>11390</v>
      </c>
      <c r="C862" s="4" t="s">
        <v>1235</v>
      </c>
      <c r="D862" s="4" t="s">
        <v>1273</v>
      </c>
      <c r="E862" s="4" t="s">
        <v>1274</v>
      </c>
      <c r="F862" s="4" t="s">
        <v>221</v>
      </c>
      <c r="G862" s="4" t="s">
        <v>53</v>
      </c>
      <c r="H862" s="4" t="s">
        <v>53</v>
      </c>
      <c r="I862" s="4" t="s">
        <v>311</v>
      </c>
      <c r="J862" s="4" t="s">
        <v>1230</v>
      </c>
      <c r="K862" s="4" t="s">
        <v>78</v>
      </c>
      <c r="L862" s="4" t="s">
        <v>1212</v>
      </c>
      <c r="M862" s="148">
        <v>1.5760000000000001</v>
      </c>
      <c r="N862" s="4" t="s">
        <v>1275</v>
      </c>
      <c r="O862" s="150">
        <v>7.4999999999999997E-3</v>
      </c>
      <c r="P862" s="149">
        <v>7.9699999999999997E-3</v>
      </c>
      <c r="R862" s="148">
        <v>4719618</v>
      </c>
      <c r="S862" s="148">
        <v>1</v>
      </c>
      <c r="T862" s="148">
        <v>112.14</v>
      </c>
      <c r="U862" s="148">
        <v>5292.58</v>
      </c>
      <c r="W862" s="4" t="s">
        <v>17</v>
      </c>
      <c r="X862" s="149">
        <v>2.1699999999999999E-4</v>
      </c>
      <c r="Y862" s="149">
        <v>5.8055543498779696E-3</v>
      </c>
      <c r="Z862" s="149">
        <v>2.3969455122946101E-3</v>
      </c>
    </row>
    <row r="863" spans="1:26" x14ac:dyDescent="0.2">
      <c r="A863" s="4" t="s">
        <v>1226</v>
      </c>
      <c r="B863" s="4">
        <v>11390</v>
      </c>
      <c r="C863" s="4" t="s">
        <v>1235</v>
      </c>
      <c r="D863" s="4" t="s">
        <v>1276</v>
      </c>
      <c r="E863" s="4" t="s">
        <v>1277</v>
      </c>
      <c r="F863" s="4" t="s">
        <v>221</v>
      </c>
      <c r="G863" s="4" t="s">
        <v>53</v>
      </c>
      <c r="H863" s="4" t="s">
        <v>53</v>
      </c>
      <c r="I863" s="4" t="s">
        <v>311</v>
      </c>
      <c r="J863" s="4" t="s">
        <v>1230</v>
      </c>
      <c r="K863" s="4" t="s">
        <v>78</v>
      </c>
      <c r="L863" s="4" t="s">
        <v>1212</v>
      </c>
      <c r="M863" s="148">
        <v>7.6379999999999999</v>
      </c>
      <c r="N863" s="4" t="s">
        <v>1278</v>
      </c>
      <c r="O863" s="150">
        <v>1E-3</v>
      </c>
      <c r="P863" s="149">
        <v>1.5559999999999999E-2</v>
      </c>
      <c r="R863" s="148">
        <v>38884982</v>
      </c>
      <c r="S863" s="148">
        <v>1</v>
      </c>
      <c r="T863" s="148">
        <v>99.81</v>
      </c>
      <c r="U863" s="148">
        <v>38811.101000000002</v>
      </c>
      <c r="W863" s="4" t="s">
        <v>17</v>
      </c>
      <c r="X863" s="149">
        <v>1.5070000000000001E-3</v>
      </c>
      <c r="Y863" s="149">
        <v>4.25728037150431E-2</v>
      </c>
      <c r="Z863" s="149">
        <v>1.7577079579440501E-2</v>
      </c>
    </row>
    <row r="864" spans="1:26" x14ac:dyDescent="0.2">
      <c r="A864" s="4" t="s">
        <v>1226</v>
      </c>
      <c r="B864" s="4">
        <v>11390</v>
      </c>
      <c r="C864" s="4" t="s">
        <v>1279</v>
      </c>
      <c r="D864" s="4" t="s">
        <v>1280</v>
      </c>
      <c r="E864" s="4" t="s">
        <v>1281</v>
      </c>
      <c r="F864" s="4" t="s">
        <v>223</v>
      </c>
      <c r="G864" s="4" t="s">
        <v>53</v>
      </c>
      <c r="H864" s="4" t="s">
        <v>53</v>
      </c>
      <c r="I864" s="4" t="s">
        <v>311</v>
      </c>
      <c r="J864" s="4" t="s">
        <v>1230</v>
      </c>
      <c r="K864" s="4" t="s">
        <v>78</v>
      </c>
      <c r="L864" s="4" t="s">
        <v>1212</v>
      </c>
      <c r="M864" s="148">
        <v>4.2690000000000001</v>
      </c>
      <c r="N864" s="4" t="s">
        <v>1282</v>
      </c>
      <c r="O864" s="150">
        <v>2.2499999999999999E-2</v>
      </c>
      <c r="P864" s="149">
        <v>4.0719999999999999E-2</v>
      </c>
      <c r="R864" s="148">
        <v>6476515</v>
      </c>
      <c r="S864" s="148">
        <v>1</v>
      </c>
      <c r="T864" s="148">
        <v>93.79</v>
      </c>
      <c r="U864" s="148">
        <v>6074.3230000000003</v>
      </c>
      <c r="W864" s="4" t="s">
        <v>17</v>
      </c>
      <c r="X864" s="149">
        <v>2.3900000000000001E-4</v>
      </c>
      <c r="Y864" s="149">
        <v>6.6630673966488899E-3</v>
      </c>
      <c r="Z864" s="149">
        <v>2.7509878526672999E-3</v>
      </c>
    </row>
    <row r="865" spans="1:26" x14ac:dyDescent="0.2">
      <c r="A865" s="4" t="s">
        <v>1226</v>
      </c>
      <c r="B865" s="4">
        <v>11390</v>
      </c>
      <c r="C865" s="4" t="s">
        <v>1279</v>
      </c>
      <c r="D865" s="4" t="s">
        <v>1283</v>
      </c>
      <c r="E865" s="4" t="s">
        <v>1284</v>
      </c>
      <c r="F865" s="4" t="s">
        <v>223</v>
      </c>
      <c r="G865" s="4" t="s">
        <v>53</v>
      </c>
      <c r="H865" s="4" t="s">
        <v>53</v>
      </c>
      <c r="I865" s="4" t="s">
        <v>311</v>
      </c>
      <c r="J865" s="4" t="s">
        <v>1230</v>
      </c>
      <c r="K865" s="4" t="s">
        <v>78</v>
      </c>
      <c r="L865" s="4" t="s">
        <v>1212</v>
      </c>
      <c r="M865" s="148">
        <v>1.9039999999999999</v>
      </c>
      <c r="N865" s="4" t="s">
        <v>1285</v>
      </c>
      <c r="O865" s="150">
        <v>5.0000000000000001E-3</v>
      </c>
      <c r="P865" s="149">
        <v>4.0289999999999999E-2</v>
      </c>
      <c r="R865" s="148">
        <v>24835117</v>
      </c>
      <c r="S865" s="148">
        <v>1</v>
      </c>
      <c r="T865" s="148">
        <v>93.69</v>
      </c>
      <c r="U865" s="148">
        <v>23268.021000000001</v>
      </c>
      <c r="W865" s="4" t="s">
        <v>17</v>
      </c>
      <c r="X865" s="149">
        <v>1.175E-3</v>
      </c>
      <c r="Y865" s="149">
        <v>2.5523236451164201E-2</v>
      </c>
      <c r="Z865" s="149">
        <v>1.05378062772142E-2</v>
      </c>
    </row>
    <row r="866" spans="1:26" x14ac:dyDescent="0.2">
      <c r="A866" s="4" t="s">
        <v>1226</v>
      </c>
      <c r="B866" s="4">
        <v>11390</v>
      </c>
      <c r="C866" s="4" t="s">
        <v>1279</v>
      </c>
      <c r="D866" s="4" t="s">
        <v>1286</v>
      </c>
      <c r="E866" s="4" t="s">
        <v>1287</v>
      </c>
      <c r="F866" s="4" t="s">
        <v>223</v>
      </c>
      <c r="G866" s="4" t="s">
        <v>53</v>
      </c>
      <c r="H866" s="4" t="s">
        <v>53</v>
      </c>
      <c r="I866" s="4" t="s">
        <v>311</v>
      </c>
      <c r="J866" s="4" t="s">
        <v>1230</v>
      </c>
      <c r="K866" s="4" t="s">
        <v>78</v>
      </c>
      <c r="L866" s="4" t="s">
        <v>1212</v>
      </c>
      <c r="M866" s="148">
        <v>4.5629999999999997</v>
      </c>
      <c r="N866" s="4" t="s">
        <v>1288</v>
      </c>
      <c r="O866" s="150">
        <v>3.7499999999999999E-2</v>
      </c>
      <c r="P866" s="149">
        <v>4.0939999999999997E-2</v>
      </c>
      <c r="R866" s="148">
        <v>6035987</v>
      </c>
      <c r="S866" s="148">
        <v>1</v>
      </c>
      <c r="T866" s="148">
        <v>98.83</v>
      </c>
      <c r="U866" s="148">
        <v>5965.366</v>
      </c>
      <c r="W866" s="4" t="s">
        <v>17</v>
      </c>
      <c r="X866" s="149">
        <v>4.7100000000000001E-4</v>
      </c>
      <c r="Y866" s="149">
        <v>6.5435494039486298E-3</v>
      </c>
      <c r="Z866" s="149">
        <v>2.7016423295739898E-3</v>
      </c>
    </row>
    <row r="867" spans="1:26" x14ac:dyDescent="0.2">
      <c r="A867" s="4" t="s">
        <v>1226</v>
      </c>
      <c r="B867" s="4">
        <v>11390</v>
      </c>
      <c r="C867" s="4" t="s">
        <v>1279</v>
      </c>
      <c r="D867" s="4" t="s">
        <v>1289</v>
      </c>
      <c r="E867" s="4" t="s">
        <v>1290</v>
      </c>
      <c r="F867" s="4" t="s">
        <v>223</v>
      </c>
      <c r="G867" s="4" t="s">
        <v>53</v>
      </c>
      <c r="H867" s="4" t="s">
        <v>53</v>
      </c>
      <c r="I867" s="4" t="s">
        <v>311</v>
      </c>
      <c r="J867" s="4" t="s">
        <v>1230</v>
      </c>
      <c r="K867" s="4" t="s">
        <v>78</v>
      </c>
      <c r="L867" s="4" t="s">
        <v>1212</v>
      </c>
      <c r="M867" s="148">
        <v>9.08</v>
      </c>
      <c r="N867" s="4" t="s">
        <v>1291</v>
      </c>
      <c r="O867" s="150">
        <v>0.04</v>
      </c>
      <c r="P867" s="149">
        <v>4.4549999999999999E-2</v>
      </c>
      <c r="R867" s="148">
        <v>6840501</v>
      </c>
      <c r="S867" s="148">
        <v>1</v>
      </c>
      <c r="T867" s="148">
        <v>96.13</v>
      </c>
      <c r="U867" s="148">
        <v>6575.7740000000003</v>
      </c>
      <c r="W867" s="4" t="s">
        <v>17</v>
      </c>
      <c r="X867" s="149">
        <v>1.2437E-2</v>
      </c>
      <c r="Y867" s="149">
        <v>7.2131198387880404E-3</v>
      </c>
      <c r="Z867" s="149">
        <v>2.9780886002022601E-3</v>
      </c>
    </row>
    <row r="868" spans="1:26" x14ac:dyDescent="0.2">
      <c r="A868" s="4" t="s">
        <v>1226</v>
      </c>
      <c r="B868" s="4">
        <v>11390</v>
      </c>
      <c r="C868" s="4" t="s">
        <v>1279</v>
      </c>
      <c r="D868" s="4" t="s">
        <v>1292</v>
      </c>
      <c r="E868" s="4" t="s">
        <v>1293</v>
      </c>
      <c r="F868" s="4" t="s">
        <v>223</v>
      </c>
      <c r="G868" s="4" t="s">
        <v>53</v>
      </c>
      <c r="H868" s="4" t="s">
        <v>53</v>
      </c>
      <c r="I868" s="4" t="s">
        <v>311</v>
      </c>
      <c r="J868" s="4" t="s">
        <v>1230</v>
      </c>
      <c r="K868" s="4" t="s">
        <v>78</v>
      </c>
      <c r="L868" s="4" t="s">
        <v>1212</v>
      </c>
      <c r="M868" s="148">
        <v>15.141</v>
      </c>
      <c r="N868" s="4" t="s">
        <v>1294</v>
      </c>
      <c r="O868" s="150">
        <v>3.7499999999999999E-2</v>
      </c>
      <c r="P868" s="149">
        <v>4.8259999999999997E-2</v>
      </c>
      <c r="R868" s="148">
        <v>11011597</v>
      </c>
      <c r="S868" s="148">
        <v>1</v>
      </c>
      <c r="T868" s="148">
        <v>85.26</v>
      </c>
      <c r="U868" s="148">
        <v>9388.4879999999994</v>
      </c>
      <c r="W868" s="4" t="s">
        <v>17</v>
      </c>
      <c r="X868" s="149">
        <v>4.37E-4</v>
      </c>
      <c r="Y868" s="149">
        <v>1.02984515864828E-2</v>
      </c>
      <c r="Z868" s="149">
        <v>4.2519328605238596E-3</v>
      </c>
    </row>
    <row r="869" spans="1:26" x14ac:dyDescent="0.2">
      <c r="A869" s="4" t="s">
        <v>1226</v>
      </c>
      <c r="B869" s="4">
        <v>11390</v>
      </c>
      <c r="C869" s="4" t="s">
        <v>1279</v>
      </c>
      <c r="D869" s="4" t="s">
        <v>1295</v>
      </c>
      <c r="E869" s="4" t="s">
        <v>1296</v>
      </c>
      <c r="F869" s="4" t="s">
        <v>223</v>
      </c>
      <c r="G869" s="4" t="s">
        <v>53</v>
      </c>
      <c r="H869" s="4" t="s">
        <v>53</v>
      </c>
      <c r="I869" s="4" t="s">
        <v>311</v>
      </c>
      <c r="J869" s="4" t="s">
        <v>1230</v>
      </c>
      <c r="K869" s="4" t="s">
        <v>78</v>
      </c>
      <c r="L869" s="4" t="s">
        <v>1212</v>
      </c>
      <c r="M869" s="148">
        <v>1.399</v>
      </c>
      <c r="N869" s="4" t="s">
        <v>1297</v>
      </c>
      <c r="O869" s="150">
        <v>1.7500000000000002E-2</v>
      </c>
      <c r="P869" s="149">
        <v>4.0219999999999999E-2</v>
      </c>
      <c r="R869" s="148">
        <v>20402938</v>
      </c>
      <c r="S869" s="148">
        <v>1</v>
      </c>
      <c r="T869" s="148">
        <v>97.96</v>
      </c>
      <c r="U869" s="148">
        <v>19986.718000000001</v>
      </c>
      <c r="W869" s="4" t="s">
        <v>17</v>
      </c>
      <c r="X869" s="149">
        <v>8.5800000000000004E-4</v>
      </c>
      <c r="Y869" s="149">
        <v>2.1923898404551601E-2</v>
      </c>
      <c r="Z869" s="149">
        <v>9.0517436795501602E-3</v>
      </c>
    </row>
    <row r="870" spans="1:26" x14ac:dyDescent="0.2">
      <c r="A870" s="4" t="s">
        <v>1226</v>
      </c>
      <c r="B870" s="4">
        <v>11390</v>
      </c>
      <c r="C870" s="4" t="s">
        <v>1279</v>
      </c>
      <c r="D870" s="4" t="s">
        <v>1298</v>
      </c>
      <c r="E870" s="4" t="s">
        <v>1299</v>
      </c>
      <c r="F870" s="4" t="s">
        <v>223</v>
      </c>
      <c r="G870" s="4" t="s">
        <v>53</v>
      </c>
      <c r="H870" s="4" t="s">
        <v>53</v>
      </c>
      <c r="I870" s="4" t="s">
        <v>311</v>
      </c>
      <c r="J870" s="4" t="s">
        <v>1230</v>
      </c>
      <c r="K870" s="4" t="s">
        <v>78</v>
      </c>
      <c r="L870" s="4" t="s">
        <v>1212</v>
      </c>
      <c r="M870" s="148">
        <v>17.786999999999999</v>
      </c>
      <c r="N870" s="4" t="s">
        <v>1300</v>
      </c>
      <c r="O870" s="150">
        <v>2.8000000000000001E-2</v>
      </c>
      <c r="P870" s="149">
        <v>4.895E-2</v>
      </c>
      <c r="R870" s="148">
        <v>31253266</v>
      </c>
      <c r="S870" s="148">
        <v>1</v>
      </c>
      <c r="T870" s="148">
        <v>69.010000000000005</v>
      </c>
      <c r="U870" s="148">
        <v>21567.879000000001</v>
      </c>
      <c r="W870" s="4" t="s">
        <v>17</v>
      </c>
      <c r="X870" s="149">
        <v>2.7420000000000001E-3</v>
      </c>
      <c r="Y870" s="149">
        <v>2.3658310661107799E-2</v>
      </c>
      <c r="Z870" s="149">
        <v>9.7678323464159798E-3</v>
      </c>
    </row>
    <row r="871" spans="1:26" x14ac:dyDescent="0.2">
      <c r="A871" s="4" t="s">
        <v>1226</v>
      </c>
      <c r="B871" s="4">
        <v>11390</v>
      </c>
      <c r="C871" s="4" t="s">
        <v>1279</v>
      </c>
      <c r="D871" s="4" t="s">
        <v>1301</v>
      </c>
      <c r="E871" s="4" t="s">
        <v>1302</v>
      </c>
      <c r="F871" s="4" t="s">
        <v>223</v>
      </c>
      <c r="G871" s="4" t="s">
        <v>53</v>
      </c>
      <c r="H871" s="4" t="s">
        <v>53</v>
      </c>
      <c r="I871" s="4" t="s">
        <v>311</v>
      </c>
      <c r="J871" s="4" t="s">
        <v>1230</v>
      </c>
      <c r="K871" s="4" t="s">
        <v>78</v>
      </c>
      <c r="L871" s="4" t="s">
        <v>1212</v>
      </c>
      <c r="M871" s="148">
        <v>3.33</v>
      </c>
      <c r="N871" s="4" t="s">
        <v>1303</v>
      </c>
      <c r="O871" s="150">
        <v>3.7499999999999999E-2</v>
      </c>
      <c r="P871" s="149">
        <v>4.0570000000000002E-2</v>
      </c>
      <c r="R871" s="148">
        <v>14099475</v>
      </c>
      <c r="S871" s="148">
        <v>1</v>
      </c>
      <c r="T871" s="148">
        <v>99.6</v>
      </c>
      <c r="U871" s="148">
        <v>14043.076999999999</v>
      </c>
      <c r="W871" s="4" t="s">
        <v>17</v>
      </c>
      <c r="X871" s="149">
        <v>2.8198999999999998E-2</v>
      </c>
      <c r="Y871" s="149">
        <v>1.54041796471784E-2</v>
      </c>
      <c r="Z871" s="149">
        <v>6.3599403348381899E-3</v>
      </c>
    </row>
    <row r="872" spans="1:26" x14ac:dyDescent="0.2">
      <c r="A872" s="4" t="s">
        <v>1226</v>
      </c>
      <c r="B872" s="4">
        <v>11390</v>
      </c>
      <c r="C872" s="4" t="s">
        <v>1235</v>
      </c>
      <c r="D872" s="4" t="s">
        <v>1304</v>
      </c>
      <c r="E872" s="4" t="s">
        <v>1305</v>
      </c>
      <c r="F872" s="4" t="s">
        <v>221</v>
      </c>
      <c r="G872" s="4" t="s">
        <v>53</v>
      </c>
      <c r="H872" s="4" t="s">
        <v>53</v>
      </c>
      <c r="I872" s="4" t="s">
        <v>311</v>
      </c>
      <c r="J872" s="4" t="s">
        <v>1230</v>
      </c>
      <c r="K872" s="4" t="s">
        <v>78</v>
      </c>
      <c r="L872" s="4" t="s">
        <v>1212</v>
      </c>
      <c r="M872" s="148">
        <v>9.8919999999999995</v>
      </c>
      <c r="N872" s="4" t="s">
        <v>1306</v>
      </c>
      <c r="O872" s="150">
        <v>0.04</v>
      </c>
      <c r="P872" s="149">
        <v>1.6670000000000001E-2</v>
      </c>
      <c r="R872" s="148">
        <v>176779</v>
      </c>
      <c r="S872" s="148">
        <v>1</v>
      </c>
      <c r="T872" s="148">
        <v>170.66</v>
      </c>
      <c r="U872" s="148">
        <v>301.69099999999997</v>
      </c>
      <c r="W872" s="4" t="s">
        <v>17</v>
      </c>
      <c r="X872" s="149">
        <v>1.1E-5</v>
      </c>
      <c r="Y872" s="149">
        <v>3.3093195790187102E-4</v>
      </c>
      <c r="Z872" s="149">
        <v>1.3663223588362999E-4</v>
      </c>
    </row>
    <row r="873" spans="1:26" x14ac:dyDescent="0.2">
      <c r="A873" s="4" t="s">
        <v>1226</v>
      </c>
      <c r="B873" s="4">
        <v>11390</v>
      </c>
      <c r="C873" s="4" t="s">
        <v>1279</v>
      </c>
      <c r="D873" s="4" t="s">
        <v>1307</v>
      </c>
      <c r="E873" s="4" t="s">
        <v>1308</v>
      </c>
      <c r="F873" s="4" t="s">
        <v>223</v>
      </c>
      <c r="G873" s="4" t="s">
        <v>53</v>
      </c>
      <c r="H873" s="4" t="s">
        <v>53</v>
      </c>
      <c r="I873" s="4" t="s">
        <v>311</v>
      </c>
      <c r="J873" s="4" t="s">
        <v>1230</v>
      </c>
      <c r="K873" s="4" t="s">
        <v>78</v>
      </c>
      <c r="L873" s="4" t="s">
        <v>1212</v>
      </c>
      <c r="M873" s="148">
        <v>11.997999999999999</v>
      </c>
      <c r="N873" s="4" t="s">
        <v>1309</v>
      </c>
      <c r="O873" s="150">
        <v>5.5E-2</v>
      </c>
      <c r="P873" s="149">
        <v>4.7149999999999997E-2</v>
      </c>
      <c r="R873" s="148">
        <v>6143338</v>
      </c>
      <c r="S873" s="148">
        <v>1</v>
      </c>
      <c r="T873" s="148">
        <v>110.25</v>
      </c>
      <c r="U873" s="148">
        <v>6773.03</v>
      </c>
      <c r="W873" s="4" t="s">
        <v>17</v>
      </c>
      <c r="X873" s="149">
        <v>3.2400000000000001E-4</v>
      </c>
      <c r="Y873" s="149">
        <v>7.4294951431502498E-3</v>
      </c>
      <c r="Z873" s="149">
        <v>3.0674237064653299E-3</v>
      </c>
    </row>
    <row r="874" spans="1:26" x14ac:dyDescent="0.2">
      <c r="A874" s="4" t="s">
        <v>1226</v>
      </c>
      <c r="B874" s="4">
        <v>11390</v>
      </c>
      <c r="C874" s="4" t="s">
        <v>1235</v>
      </c>
      <c r="D874" s="4" t="s">
        <v>1310</v>
      </c>
      <c r="E874" s="4" t="s">
        <v>1311</v>
      </c>
      <c r="F874" s="4" t="s">
        <v>221</v>
      </c>
      <c r="G874" s="4" t="s">
        <v>53</v>
      </c>
      <c r="H874" s="4" t="s">
        <v>53</v>
      </c>
      <c r="I874" s="4" t="s">
        <v>311</v>
      </c>
      <c r="J874" s="4" t="s">
        <v>1230</v>
      </c>
      <c r="K874" s="4" t="s">
        <v>78</v>
      </c>
      <c r="L874" s="4" t="s">
        <v>1212</v>
      </c>
      <c r="M874" s="148">
        <v>5.0910000000000002</v>
      </c>
      <c r="N874" s="4" t="s">
        <v>1312</v>
      </c>
      <c r="O874" s="150">
        <v>5.0000000000000001E-3</v>
      </c>
      <c r="P874" s="149">
        <v>1.34E-2</v>
      </c>
      <c r="R874" s="148">
        <v>16425268</v>
      </c>
      <c r="S874" s="148">
        <v>1</v>
      </c>
      <c r="T874" s="148">
        <v>107.2</v>
      </c>
      <c r="U874" s="148">
        <v>17607.886999999999</v>
      </c>
      <c r="W874" s="4" t="s">
        <v>17</v>
      </c>
      <c r="X874" s="149">
        <v>8.0800000000000002E-4</v>
      </c>
      <c r="Y874" s="149">
        <v>1.9314503308883301E-2</v>
      </c>
      <c r="Z874" s="149">
        <v>7.9743999002266606E-3</v>
      </c>
    </row>
    <row r="875" spans="1:26" x14ac:dyDescent="0.2">
      <c r="A875" s="4" t="s">
        <v>1226</v>
      </c>
      <c r="B875" s="4">
        <v>11390</v>
      </c>
      <c r="C875" s="4" t="s">
        <v>1235</v>
      </c>
      <c r="D875" s="4" t="s">
        <v>1313</v>
      </c>
      <c r="E875" s="4" t="s">
        <v>1314</v>
      </c>
      <c r="F875" s="4" t="s">
        <v>221</v>
      </c>
      <c r="G875" s="4" t="s">
        <v>53</v>
      </c>
      <c r="H875" s="4" t="s">
        <v>53</v>
      </c>
      <c r="I875" s="4" t="s">
        <v>311</v>
      </c>
      <c r="J875" s="4" t="s">
        <v>1230</v>
      </c>
      <c r="K875" s="4" t="s">
        <v>78</v>
      </c>
      <c r="L875" s="4" t="s">
        <v>1212</v>
      </c>
      <c r="M875" s="148">
        <v>2.3279999999999998</v>
      </c>
      <c r="N875" s="4" t="s">
        <v>1315</v>
      </c>
      <c r="O875" s="150">
        <v>1E-3</v>
      </c>
      <c r="P875" s="149">
        <v>1.0410000000000001E-2</v>
      </c>
      <c r="R875" s="148">
        <v>17920546</v>
      </c>
      <c r="S875" s="148">
        <v>1</v>
      </c>
      <c r="T875" s="148">
        <v>109.23</v>
      </c>
      <c r="U875" s="148">
        <v>19574.612000000001</v>
      </c>
      <c r="W875" s="4" t="s">
        <v>17</v>
      </c>
      <c r="X875" s="149">
        <v>8.9300000000000002E-4</v>
      </c>
      <c r="Y875" s="149">
        <v>2.14718500597556E-2</v>
      </c>
      <c r="Z875" s="149">
        <v>8.8651059898312498E-3</v>
      </c>
    </row>
    <row r="876" spans="1:26" x14ac:dyDescent="0.2">
      <c r="A876" s="4" t="s">
        <v>1226</v>
      </c>
      <c r="B876" s="4">
        <v>11390</v>
      </c>
      <c r="C876" s="4" t="s">
        <v>1235</v>
      </c>
      <c r="D876" s="4" t="s">
        <v>1316</v>
      </c>
      <c r="E876" s="4" t="s">
        <v>1317</v>
      </c>
      <c r="F876" s="4" t="s">
        <v>221</v>
      </c>
      <c r="G876" s="4" t="s">
        <v>53</v>
      </c>
      <c r="H876" s="4" t="s">
        <v>53</v>
      </c>
      <c r="I876" s="4" t="s">
        <v>311</v>
      </c>
      <c r="J876" s="4" t="s">
        <v>1230</v>
      </c>
      <c r="K876" s="4" t="s">
        <v>78</v>
      </c>
      <c r="L876" s="4" t="s">
        <v>1212</v>
      </c>
      <c r="M876" s="148">
        <v>4.4779999999999998</v>
      </c>
      <c r="N876" s="4" t="s">
        <v>1318</v>
      </c>
      <c r="O876" s="150">
        <v>1.0999999999999999E-2</v>
      </c>
      <c r="P876" s="149">
        <v>1.302E-2</v>
      </c>
      <c r="R876" s="148">
        <v>68977862</v>
      </c>
      <c r="S876" s="148">
        <v>1</v>
      </c>
      <c r="T876" s="148">
        <v>100.29</v>
      </c>
      <c r="U876" s="148">
        <v>69177.898000000001</v>
      </c>
      <c r="W876" s="4" t="s">
        <v>17</v>
      </c>
      <c r="X876" s="149">
        <v>0</v>
      </c>
      <c r="Y876" s="149">
        <v>7.5882853717456594E-2</v>
      </c>
      <c r="Z876" s="149">
        <v>3.1329836001275098E-2</v>
      </c>
    </row>
    <row r="877" spans="1:26" x14ac:dyDescent="0.2">
      <c r="A877" s="4" t="s">
        <v>1226</v>
      </c>
      <c r="B877" s="4">
        <v>11390</v>
      </c>
      <c r="C877" s="4" t="s">
        <v>1235</v>
      </c>
      <c r="D877" s="4" t="s">
        <v>1319</v>
      </c>
      <c r="E877" s="4" t="s">
        <v>1320</v>
      </c>
      <c r="F877" s="4" t="s">
        <v>221</v>
      </c>
      <c r="G877" s="4" t="s">
        <v>53</v>
      </c>
      <c r="H877" s="4" t="s">
        <v>53</v>
      </c>
      <c r="I877" s="146" t="s">
        <v>311</v>
      </c>
      <c r="J877" s="4" t="s">
        <v>1230</v>
      </c>
      <c r="K877" s="4" t="s">
        <v>78</v>
      </c>
      <c r="L877" s="4" t="s">
        <v>1212</v>
      </c>
      <c r="M877" s="148">
        <v>8.9600000000000009</v>
      </c>
      <c r="N877" s="4" t="s">
        <v>1321</v>
      </c>
      <c r="O877" s="150">
        <v>1.6E-2</v>
      </c>
      <c r="P877" s="149">
        <v>1.6709999999999999E-2</v>
      </c>
      <c r="R877" s="148">
        <v>22726394</v>
      </c>
      <c r="S877" s="148">
        <v>1</v>
      </c>
      <c r="T877" s="148">
        <v>99.88</v>
      </c>
      <c r="U877" s="148">
        <v>22699.121999999999</v>
      </c>
      <c r="W877" s="4" t="s">
        <v>17</v>
      </c>
      <c r="X877" s="149">
        <v>4.5453E-2</v>
      </c>
      <c r="Y877" s="149">
        <v>2.48991980654629E-2</v>
      </c>
      <c r="Z877" s="149">
        <v>1.02801588730283E-2</v>
      </c>
    </row>
    <row r="878" spans="1:26" x14ac:dyDescent="0.2">
      <c r="A878" s="4" t="s">
        <v>1226</v>
      </c>
      <c r="B878" s="4">
        <v>11390</v>
      </c>
      <c r="C878" s="4" t="s">
        <v>1279</v>
      </c>
      <c r="D878" s="4" t="s">
        <v>1322</v>
      </c>
      <c r="E878" s="4" t="s">
        <v>1323</v>
      </c>
      <c r="F878" s="4" t="s">
        <v>223</v>
      </c>
      <c r="G878" s="4" t="s">
        <v>53</v>
      </c>
      <c r="H878" s="4" t="s">
        <v>53</v>
      </c>
      <c r="I878" s="4" t="s">
        <v>311</v>
      </c>
      <c r="J878" s="4" t="s">
        <v>1230</v>
      </c>
      <c r="K878" s="4" t="s">
        <v>78</v>
      </c>
      <c r="L878" s="4" t="s">
        <v>1212</v>
      </c>
      <c r="M878" s="148">
        <v>1.0740000000000001</v>
      </c>
      <c r="N878" s="4" t="s">
        <v>1324</v>
      </c>
      <c r="O878" s="150">
        <v>5.0000000000000001E-3</v>
      </c>
      <c r="P878" s="149">
        <v>4.0739999999999998E-2</v>
      </c>
      <c r="R878" s="148">
        <v>5753455</v>
      </c>
      <c r="S878" s="148">
        <v>1</v>
      </c>
      <c r="T878" s="148">
        <v>96.77</v>
      </c>
      <c r="U878" s="148">
        <v>5567.6180000000004</v>
      </c>
      <c r="W878" s="4" t="s">
        <v>17</v>
      </c>
      <c r="X878" s="149">
        <v>2.4499999999999999E-4</v>
      </c>
      <c r="Y878" s="149">
        <v>6.1072508171624599E-3</v>
      </c>
      <c r="Z878" s="149">
        <v>2.5215072595027701E-3</v>
      </c>
    </row>
    <row r="879" spans="1:26" x14ac:dyDescent="0.2">
      <c r="A879" s="4" t="s">
        <v>1226</v>
      </c>
      <c r="B879" s="4">
        <v>11390</v>
      </c>
      <c r="C879" s="4" t="s">
        <v>1279</v>
      </c>
      <c r="D879" s="4" t="s">
        <v>1325</v>
      </c>
      <c r="E879" s="4" t="s">
        <v>1326</v>
      </c>
      <c r="F879" s="4" t="s">
        <v>223</v>
      </c>
      <c r="G879" s="4" t="s">
        <v>53</v>
      </c>
      <c r="H879" s="4" t="s">
        <v>53</v>
      </c>
      <c r="I879" s="4" t="s">
        <v>311</v>
      </c>
      <c r="J879" s="4" t="s">
        <v>1230</v>
      </c>
      <c r="K879" s="4" t="s">
        <v>78</v>
      </c>
      <c r="L879" s="4" t="s">
        <v>1212</v>
      </c>
      <c r="M879" s="148">
        <v>5.8360000000000003</v>
      </c>
      <c r="N879" s="4" t="s">
        <v>1327</v>
      </c>
      <c r="O879" s="150">
        <v>0.01</v>
      </c>
      <c r="P879" s="149">
        <v>4.1730000000000003E-2</v>
      </c>
      <c r="R879" s="148">
        <v>14595170</v>
      </c>
      <c r="S879" s="148">
        <v>1</v>
      </c>
      <c r="T879" s="148">
        <v>83.47</v>
      </c>
      <c r="U879" s="148">
        <v>12182.588</v>
      </c>
      <c r="W879" s="4" t="s">
        <v>17</v>
      </c>
      <c r="X879" s="149">
        <v>3.8699999999999997E-4</v>
      </c>
      <c r="Y879" s="149">
        <v>1.3363366086327801E-2</v>
      </c>
      <c r="Z879" s="149">
        <v>5.5173474296122699E-3</v>
      </c>
    </row>
    <row r="880" spans="1:26" x14ac:dyDescent="0.2">
      <c r="A880" s="4" t="s">
        <v>1226</v>
      </c>
      <c r="B880" s="4">
        <v>11390</v>
      </c>
      <c r="C880" s="4" t="s">
        <v>1279</v>
      </c>
      <c r="D880" s="4" t="s">
        <v>1328</v>
      </c>
      <c r="E880" s="4" t="s">
        <v>1329</v>
      </c>
      <c r="F880" s="4" t="s">
        <v>223</v>
      </c>
      <c r="G880" s="4" t="s">
        <v>53</v>
      </c>
      <c r="H880" s="4" t="s">
        <v>53</v>
      </c>
      <c r="I880" s="4" t="s">
        <v>311</v>
      </c>
      <c r="J880" s="4" t="s">
        <v>1230</v>
      </c>
      <c r="K880" s="4" t="s">
        <v>78</v>
      </c>
      <c r="L880" s="4" t="s">
        <v>1212</v>
      </c>
      <c r="M880" s="148">
        <v>7.56</v>
      </c>
      <c r="N880" s="4" t="s">
        <v>1330</v>
      </c>
      <c r="O880" s="150">
        <v>1.2999999999999999E-2</v>
      </c>
      <c r="P880" s="149">
        <v>4.3119999999999999E-2</v>
      </c>
      <c r="R880" s="148">
        <v>924306</v>
      </c>
      <c r="S880" s="148">
        <v>1</v>
      </c>
      <c r="T880" s="148">
        <v>81.010000000000005</v>
      </c>
      <c r="U880" s="148">
        <v>748.78</v>
      </c>
      <c r="W880" s="4" t="s">
        <v>17</v>
      </c>
      <c r="X880" s="149">
        <v>4.3000000000000002E-5</v>
      </c>
      <c r="Y880" s="149">
        <v>8.2135460985746699E-4</v>
      </c>
      <c r="Z880" s="149">
        <v>3.3911356736187102E-4</v>
      </c>
    </row>
    <row r="881" spans="1:26" x14ac:dyDescent="0.2">
      <c r="A881" s="4" t="s">
        <v>1226</v>
      </c>
      <c r="B881" s="4">
        <v>11390</v>
      </c>
      <c r="C881" s="4" t="s">
        <v>1279</v>
      </c>
      <c r="D881" s="4" t="s">
        <v>1331</v>
      </c>
      <c r="E881" s="4" t="s">
        <v>1332</v>
      </c>
      <c r="F881" s="4" t="s">
        <v>223</v>
      </c>
      <c r="G881" s="4" t="s">
        <v>53</v>
      </c>
      <c r="H881" s="4" t="s">
        <v>53</v>
      </c>
      <c r="I881" s="4" t="s">
        <v>311</v>
      </c>
      <c r="J881" s="4" t="s">
        <v>1230</v>
      </c>
      <c r="K881" s="4" t="s">
        <v>78</v>
      </c>
      <c r="L881" s="4" t="s">
        <v>1212</v>
      </c>
      <c r="M881" s="148">
        <v>11.561</v>
      </c>
      <c r="N881" s="4" t="s">
        <v>1333</v>
      </c>
      <c r="O881" s="150">
        <v>1.4999999999999999E-2</v>
      </c>
      <c r="P881" s="149">
        <v>4.6260000000000003E-2</v>
      </c>
      <c r="R881" s="148">
        <v>17688016</v>
      </c>
      <c r="S881" s="148">
        <v>1</v>
      </c>
      <c r="T881" s="148">
        <v>70.930000000000007</v>
      </c>
      <c r="U881" s="148">
        <v>12546.11</v>
      </c>
      <c r="W881" s="4" t="s">
        <v>17</v>
      </c>
      <c r="X881" s="149">
        <v>6.9899999999999997E-4</v>
      </c>
      <c r="Y881" s="149">
        <v>1.37621211553222E-2</v>
      </c>
      <c r="Z881" s="149">
        <v>5.6819818668302898E-3</v>
      </c>
    </row>
    <row r="882" spans="1:26" x14ac:dyDescent="0.2">
      <c r="A882" s="4" t="s">
        <v>1226</v>
      </c>
      <c r="B882" s="4">
        <v>11390</v>
      </c>
      <c r="C882" s="4" t="s">
        <v>1239</v>
      </c>
      <c r="D882" s="4" t="s">
        <v>1334</v>
      </c>
      <c r="E882" s="4" t="s">
        <v>1335</v>
      </c>
      <c r="F882" s="4" t="s">
        <v>227</v>
      </c>
      <c r="G882" s="4" t="s">
        <v>53</v>
      </c>
      <c r="H882" s="4" t="s">
        <v>53</v>
      </c>
      <c r="I882" s="4" t="s">
        <v>311</v>
      </c>
      <c r="J882" s="4" t="s">
        <v>1230</v>
      </c>
      <c r="K882" s="4" t="s">
        <v>78</v>
      </c>
      <c r="L882" s="4" t="s">
        <v>1212</v>
      </c>
      <c r="M882" s="148">
        <v>0.10100000000000001</v>
      </c>
      <c r="N882" s="4" t="s">
        <v>1336</v>
      </c>
      <c r="O882" s="150">
        <v>0</v>
      </c>
      <c r="P882" s="149">
        <v>4.3430000000000003E-2</v>
      </c>
      <c r="R882" s="148">
        <v>36808118</v>
      </c>
      <c r="S882" s="148">
        <v>1</v>
      </c>
      <c r="T882" s="148">
        <v>99.58</v>
      </c>
      <c r="U882" s="148">
        <v>36653.523999999998</v>
      </c>
      <c r="W882" s="4" t="s">
        <v>17</v>
      </c>
      <c r="X882" s="149">
        <v>2.0449999999999999E-3</v>
      </c>
      <c r="Y882" s="149">
        <v>4.0206107458138497E-2</v>
      </c>
      <c r="Z882" s="149">
        <v>1.65999391325388E-2</v>
      </c>
    </row>
    <row r="883" spans="1:26" x14ac:dyDescent="0.2">
      <c r="A883" s="4" t="s">
        <v>1226</v>
      </c>
      <c r="B883" s="4">
        <v>11390</v>
      </c>
      <c r="C883" s="4" t="s">
        <v>1239</v>
      </c>
      <c r="D883" s="4" t="s">
        <v>1337</v>
      </c>
      <c r="E883" s="4" t="s">
        <v>1338</v>
      </c>
      <c r="F883" s="4" t="s">
        <v>227</v>
      </c>
      <c r="G883" s="4" t="s">
        <v>53</v>
      </c>
      <c r="H883" s="4" t="s">
        <v>53</v>
      </c>
      <c r="I883" s="4" t="s">
        <v>311</v>
      </c>
      <c r="J883" s="4" t="s">
        <v>1230</v>
      </c>
      <c r="K883" s="4" t="s">
        <v>78</v>
      </c>
      <c r="L883" s="4" t="s">
        <v>1212</v>
      </c>
      <c r="M883" s="148">
        <v>0.17799999999999999</v>
      </c>
      <c r="N883" s="4" t="s">
        <v>1339</v>
      </c>
      <c r="O883" s="150">
        <v>0</v>
      </c>
      <c r="P883" s="149">
        <v>4.3180000000000003E-2</v>
      </c>
      <c r="R883" s="148">
        <v>35712446</v>
      </c>
      <c r="S883" s="148">
        <v>1</v>
      </c>
      <c r="T883" s="148">
        <v>99.26</v>
      </c>
      <c r="U883" s="148">
        <v>35448.173999999999</v>
      </c>
      <c r="W883" s="4" t="s">
        <v>17</v>
      </c>
      <c r="X883" s="149">
        <v>1.9840000000000001E-3</v>
      </c>
      <c r="Y883" s="149">
        <v>3.88839308525806E-2</v>
      </c>
      <c r="Z883" s="149">
        <v>1.60540506453834E-2</v>
      </c>
    </row>
    <row r="884" spans="1:26" x14ac:dyDescent="0.2">
      <c r="A884" s="4" t="s">
        <v>1226</v>
      </c>
      <c r="B884" s="4">
        <v>11390</v>
      </c>
      <c r="C884" s="4" t="s">
        <v>1227</v>
      </c>
      <c r="D884" s="4" t="s">
        <v>1232</v>
      </c>
      <c r="E884" s="4" t="s">
        <v>1233</v>
      </c>
      <c r="F884" s="146" t="s">
        <v>227</v>
      </c>
      <c r="G884" s="4" t="s">
        <v>53</v>
      </c>
      <c r="H884" s="4" t="s">
        <v>53</v>
      </c>
      <c r="I884" s="4" t="s">
        <v>311</v>
      </c>
      <c r="J884" s="4" t="s">
        <v>1230</v>
      </c>
      <c r="K884" s="4" t="s">
        <v>78</v>
      </c>
      <c r="L884" s="4" t="s">
        <v>1212</v>
      </c>
      <c r="M884" s="148">
        <v>0.67</v>
      </c>
      <c r="N884" s="4" t="s">
        <v>1234</v>
      </c>
      <c r="O884" s="150">
        <v>0</v>
      </c>
      <c r="P884" s="149">
        <v>4.3139999999999998E-2</v>
      </c>
      <c r="R884" s="148">
        <v>6691413</v>
      </c>
      <c r="S884" s="148">
        <v>1</v>
      </c>
      <c r="T884" s="148">
        <v>97.25</v>
      </c>
      <c r="U884" s="148">
        <v>6507.3990000000003</v>
      </c>
      <c r="W884" s="4" t="s">
        <v>17</v>
      </c>
      <c r="X884" s="149">
        <v>5.3530000000000001E-3</v>
      </c>
      <c r="Y884" s="149">
        <v>7.1381182851274396E-3</v>
      </c>
      <c r="Z884" s="149">
        <v>2.9471226275099801E-3</v>
      </c>
    </row>
    <row r="885" spans="1:26" x14ac:dyDescent="0.2">
      <c r="A885" s="4" t="s">
        <v>1226</v>
      </c>
      <c r="B885" s="4">
        <v>11390</v>
      </c>
      <c r="C885" s="4" t="s">
        <v>1235</v>
      </c>
      <c r="D885" s="4" t="s">
        <v>1273</v>
      </c>
      <c r="E885" s="4" t="s">
        <v>1274</v>
      </c>
      <c r="F885" s="4" t="s">
        <v>221</v>
      </c>
      <c r="G885" s="4" t="s">
        <v>53</v>
      </c>
      <c r="H885" s="4" t="s">
        <v>53</v>
      </c>
      <c r="I885" s="4" t="s">
        <v>311</v>
      </c>
      <c r="J885" s="4" t="s">
        <v>1230</v>
      </c>
      <c r="K885" s="4" t="s">
        <v>78</v>
      </c>
      <c r="L885" s="4" t="s">
        <v>1212</v>
      </c>
      <c r="M885" s="148">
        <v>1.5760000000000001</v>
      </c>
      <c r="N885" s="4" t="s">
        <v>1275</v>
      </c>
      <c r="O885" s="150">
        <v>7.4999999999999997E-3</v>
      </c>
      <c r="P885" s="149">
        <v>7.9699999999999997E-3</v>
      </c>
      <c r="R885" s="148">
        <v>950000</v>
      </c>
      <c r="S885" s="148">
        <v>1</v>
      </c>
      <c r="T885" s="148">
        <v>112.14</v>
      </c>
      <c r="U885" s="148">
        <v>1065.33</v>
      </c>
      <c r="W885" s="4" t="s">
        <v>17</v>
      </c>
      <c r="X885" s="149">
        <v>4.3999999999999999E-5</v>
      </c>
      <c r="Y885" s="149">
        <v>1.1685853881360901E-3</v>
      </c>
      <c r="Z885" s="149">
        <v>4.8247511486732198E-4</v>
      </c>
    </row>
    <row r="886" spans="1:26" x14ac:dyDescent="0.2">
      <c r="A886" s="4" t="s">
        <v>1226</v>
      </c>
      <c r="B886" s="4">
        <v>11390</v>
      </c>
      <c r="C886" s="4" t="s">
        <v>1279</v>
      </c>
      <c r="D886" s="4" t="s">
        <v>1301</v>
      </c>
      <c r="E886" s="4" t="s">
        <v>1302</v>
      </c>
      <c r="F886" s="4" t="s">
        <v>223</v>
      </c>
      <c r="G886" s="4" t="s">
        <v>53</v>
      </c>
      <c r="H886" s="4" t="s">
        <v>53</v>
      </c>
      <c r="I886" s="4" t="s">
        <v>311</v>
      </c>
      <c r="J886" s="4" t="s">
        <v>1230</v>
      </c>
      <c r="K886" s="4" t="s">
        <v>78</v>
      </c>
      <c r="L886" s="4" t="s">
        <v>1212</v>
      </c>
      <c r="M886" s="148">
        <v>3.33</v>
      </c>
      <c r="N886" s="4" t="s">
        <v>1303</v>
      </c>
      <c r="O886" s="150">
        <v>3.7499999999999999E-2</v>
      </c>
      <c r="P886" s="149">
        <v>4.0570000000000002E-2</v>
      </c>
      <c r="R886" s="148">
        <v>2887896</v>
      </c>
      <c r="S886" s="148">
        <v>1</v>
      </c>
      <c r="T886" s="148">
        <v>99.6</v>
      </c>
      <c r="U886" s="148">
        <v>2876.3440000000001</v>
      </c>
      <c r="W886" s="4" t="s">
        <v>17</v>
      </c>
      <c r="X886" s="149">
        <v>5.7759999999999999E-3</v>
      </c>
      <c r="Y886" s="149">
        <v>3.1551294488885401E-3</v>
      </c>
      <c r="Z886" s="149">
        <v>1.30266171280972E-3</v>
      </c>
    </row>
    <row r="887" spans="1:26" x14ac:dyDescent="0.2">
      <c r="A887" s="4" t="s">
        <v>1226</v>
      </c>
      <c r="B887" s="4">
        <v>11390</v>
      </c>
      <c r="C887" s="4" t="s">
        <v>1235</v>
      </c>
      <c r="D887" s="4" t="s">
        <v>1316</v>
      </c>
      <c r="E887" s="4" t="s">
        <v>1317</v>
      </c>
      <c r="F887" s="4" t="s">
        <v>221</v>
      </c>
      <c r="G887" s="4" t="s">
        <v>53</v>
      </c>
      <c r="H887" s="4" t="s">
        <v>53</v>
      </c>
      <c r="I887" s="4" t="s">
        <v>311</v>
      </c>
      <c r="J887" s="4" t="s">
        <v>1230</v>
      </c>
      <c r="K887" s="4" t="s">
        <v>78</v>
      </c>
      <c r="L887" s="4" t="s">
        <v>1212</v>
      </c>
      <c r="M887" s="148">
        <v>4.4779999999999998</v>
      </c>
      <c r="N887" s="4" t="s">
        <v>1318</v>
      </c>
      <c r="O887" s="150">
        <v>1.0999999999999999E-2</v>
      </c>
      <c r="P887" s="149">
        <v>1.302E-2</v>
      </c>
      <c r="R887" s="148">
        <v>1584048</v>
      </c>
      <c r="S887" s="148">
        <v>1</v>
      </c>
      <c r="T887" s="148">
        <v>100.29</v>
      </c>
      <c r="U887" s="148">
        <v>1588.6420000000001</v>
      </c>
      <c r="W887" s="4" t="s">
        <v>17</v>
      </c>
      <c r="X887" s="149">
        <v>0</v>
      </c>
      <c r="Y887" s="149">
        <v>1.74261827172071E-3</v>
      </c>
      <c r="Z887" s="149">
        <v>7.1947669323453101E-4</v>
      </c>
    </row>
    <row r="888" spans="1:26" x14ac:dyDescent="0.2">
      <c r="A888" s="4" t="s">
        <v>1226</v>
      </c>
      <c r="B888" s="4">
        <v>11390</v>
      </c>
      <c r="C888" s="4" t="s">
        <v>1235</v>
      </c>
      <c r="D888" s="4" t="s">
        <v>1319</v>
      </c>
      <c r="E888" s="4" t="s">
        <v>1320</v>
      </c>
      <c r="F888" s="4" t="s">
        <v>221</v>
      </c>
      <c r="G888" s="4" t="s">
        <v>53</v>
      </c>
      <c r="H888" s="4" t="s">
        <v>53</v>
      </c>
      <c r="I888" s="146" t="s">
        <v>311</v>
      </c>
      <c r="J888" s="4" t="s">
        <v>1230</v>
      </c>
      <c r="K888" s="4" t="s">
        <v>78</v>
      </c>
      <c r="L888" s="4" t="s">
        <v>1212</v>
      </c>
      <c r="M888" s="148">
        <v>8.9600000000000009</v>
      </c>
      <c r="N888" s="4" t="s">
        <v>1321</v>
      </c>
      <c r="O888" s="150">
        <v>1.6E-2</v>
      </c>
      <c r="P888" s="149">
        <v>1.6709999999999999E-2</v>
      </c>
      <c r="R888" s="148">
        <v>9469799</v>
      </c>
      <c r="S888" s="148">
        <v>1</v>
      </c>
      <c r="T888" s="148">
        <v>99.88</v>
      </c>
      <c r="U888" s="148">
        <v>9458.4349999999995</v>
      </c>
      <c r="W888" s="4" t="s">
        <v>17</v>
      </c>
      <c r="X888" s="149">
        <v>1.8939999999999999E-2</v>
      </c>
      <c r="Y888" s="149">
        <v>1.0375178787322E-2</v>
      </c>
      <c r="Z888" s="149">
        <v>4.2836113030357698E-3</v>
      </c>
    </row>
    <row r="889" spans="1:26" x14ac:dyDescent="0.2">
      <c r="A889" s="4" t="s">
        <v>1226</v>
      </c>
      <c r="B889" s="4">
        <v>11390</v>
      </c>
      <c r="C889" s="4" t="s">
        <v>1279</v>
      </c>
      <c r="D889" s="4" t="s">
        <v>1331</v>
      </c>
      <c r="E889" s="4" t="s">
        <v>1332</v>
      </c>
      <c r="F889" s="4" t="s">
        <v>223</v>
      </c>
      <c r="G889" s="4" t="s">
        <v>53</v>
      </c>
      <c r="H889" s="4" t="s">
        <v>53</v>
      </c>
      <c r="I889" s="4" t="s">
        <v>311</v>
      </c>
      <c r="J889" s="4" t="s">
        <v>1230</v>
      </c>
      <c r="K889" s="4" t="s">
        <v>78</v>
      </c>
      <c r="L889" s="4" t="s">
        <v>1212</v>
      </c>
      <c r="M889" s="148">
        <v>11.561</v>
      </c>
      <c r="N889" s="4" t="s">
        <v>1333</v>
      </c>
      <c r="O889" s="150">
        <v>1.4999999999999999E-2</v>
      </c>
      <c r="P889" s="149">
        <v>4.6260000000000003E-2</v>
      </c>
      <c r="R889" s="148">
        <v>2669638</v>
      </c>
      <c r="S889" s="148">
        <v>1</v>
      </c>
      <c r="T889" s="148">
        <v>70.930000000000007</v>
      </c>
      <c r="U889" s="148">
        <v>1893.5740000000001</v>
      </c>
      <c r="W889" s="4" t="s">
        <v>17</v>
      </c>
      <c r="X889" s="149">
        <v>1.06E-4</v>
      </c>
      <c r="Y889" s="149">
        <v>2.0771058549953901E-3</v>
      </c>
      <c r="Z889" s="149">
        <v>8.5757694401684698E-4</v>
      </c>
    </row>
    <row r="890" spans="1:26" x14ac:dyDescent="0.2">
      <c r="A890" s="4" t="s">
        <v>1226</v>
      </c>
      <c r="B890" s="4">
        <v>11390</v>
      </c>
      <c r="C890" s="4" t="s">
        <v>1239</v>
      </c>
      <c r="D890" s="4" t="s">
        <v>1246</v>
      </c>
      <c r="E890" s="4" t="s">
        <v>1247</v>
      </c>
      <c r="F890" s="4" t="s">
        <v>227</v>
      </c>
      <c r="G890" s="4" t="s">
        <v>53</v>
      </c>
      <c r="H890" s="4" t="s">
        <v>53</v>
      </c>
      <c r="I890" s="4" t="s">
        <v>311</v>
      </c>
      <c r="J890" s="4" t="s">
        <v>1230</v>
      </c>
      <c r="K890" s="4" t="s">
        <v>78</v>
      </c>
      <c r="L890" s="4" t="s">
        <v>1212</v>
      </c>
      <c r="M890" s="148">
        <v>0.504</v>
      </c>
      <c r="N890" s="4" t="s">
        <v>1248</v>
      </c>
      <c r="O890" s="150">
        <v>0</v>
      </c>
      <c r="P890" s="149">
        <v>4.258E-2</v>
      </c>
      <c r="R890" s="148">
        <v>1000000</v>
      </c>
      <c r="S890" s="148">
        <v>1</v>
      </c>
      <c r="T890" s="148">
        <v>97.93</v>
      </c>
      <c r="U890" s="148">
        <v>979.3</v>
      </c>
      <c r="W890" s="4" t="s">
        <v>17</v>
      </c>
      <c r="X890" s="149">
        <v>0</v>
      </c>
      <c r="Y890" s="149">
        <v>1.0742170694542301E-3</v>
      </c>
      <c r="Z890" s="149">
        <v>4.4351316492501801E-4</v>
      </c>
    </row>
    <row r="891" spans="1:26" x14ac:dyDescent="0.2">
      <c r="A891" s="4" t="s">
        <v>1226</v>
      </c>
      <c r="B891" s="4">
        <v>11390</v>
      </c>
      <c r="C891" s="4" t="s">
        <v>1239</v>
      </c>
      <c r="D891" s="4" t="s">
        <v>1255</v>
      </c>
      <c r="E891" s="4" t="s">
        <v>1256</v>
      </c>
      <c r="F891" s="4" t="s">
        <v>227</v>
      </c>
      <c r="G891" s="4" t="s">
        <v>53</v>
      </c>
      <c r="H891" s="4" t="s">
        <v>53</v>
      </c>
      <c r="I891" s="4" t="s">
        <v>311</v>
      </c>
      <c r="J891" s="4" t="s">
        <v>1230</v>
      </c>
      <c r="K891" s="4" t="s">
        <v>78</v>
      </c>
      <c r="L891" s="4" t="s">
        <v>1212</v>
      </c>
      <c r="M891" s="148">
        <v>0.78</v>
      </c>
      <c r="N891" s="4" t="s">
        <v>1257</v>
      </c>
      <c r="O891" s="150">
        <v>0</v>
      </c>
      <c r="P891" s="149">
        <v>4.1869999999999997E-2</v>
      </c>
      <c r="R891" s="148">
        <v>2000000</v>
      </c>
      <c r="S891" s="148">
        <v>1</v>
      </c>
      <c r="T891" s="148">
        <v>96.9</v>
      </c>
      <c r="U891" s="148">
        <v>1938</v>
      </c>
      <c r="W891" s="4" t="s">
        <v>17</v>
      </c>
      <c r="X891" s="149">
        <v>0</v>
      </c>
      <c r="Y891" s="149">
        <v>2.1258375172085102E-3</v>
      </c>
      <c r="Z891" s="149">
        <v>8.7769683817490402E-4</v>
      </c>
    </row>
    <row r="892" spans="1:26" x14ac:dyDescent="0.2">
      <c r="A892" s="4" t="s">
        <v>1226</v>
      </c>
      <c r="B892" s="4">
        <v>11390</v>
      </c>
      <c r="C892" s="4" t="s">
        <v>1239</v>
      </c>
      <c r="D892" s="4" t="s">
        <v>1258</v>
      </c>
      <c r="E892" s="4" t="s">
        <v>1259</v>
      </c>
      <c r="F892" s="4" t="s">
        <v>227</v>
      </c>
      <c r="G892" s="4" t="s">
        <v>53</v>
      </c>
      <c r="H892" s="4" t="s">
        <v>53</v>
      </c>
      <c r="I892" s="4" t="s">
        <v>311</v>
      </c>
      <c r="J892" s="4" t="s">
        <v>1230</v>
      </c>
      <c r="K892" s="4" t="s">
        <v>78</v>
      </c>
      <c r="L892" s="4" t="s">
        <v>1212</v>
      </c>
      <c r="M892" s="148">
        <v>0.86</v>
      </c>
      <c r="N892" s="4" t="s">
        <v>1260</v>
      </c>
      <c r="O892" s="150">
        <v>0</v>
      </c>
      <c r="P892" s="149">
        <v>4.1309999999999999E-2</v>
      </c>
      <c r="R892" s="148">
        <v>1000000</v>
      </c>
      <c r="S892" s="148">
        <v>1</v>
      </c>
      <c r="T892" s="148">
        <v>96.63</v>
      </c>
      <c r="U892" s="148">
        <v>966.3</v>
      </c>
      <c r="W892" s="4" t="s">
        <v>17</v>
      </c>
      <c r="X892" s="149">
        <v>0</v>
      </c>
      <c r="Y892" s="149">
        <v>1.0599570654688201E-3</v>
      </c>
      <c r="Z892" s="149">
        <v>4.3762562163488698E-4</v>
      </c>
    </row>
    <row r="893" spans="1:26" x14ac:dyDescent="0.2">
      <c r="A893" s="4" t="s">
        <v>1226</v>
      </c>
      <c r="B893" s="4">
        <v>11390</v>
      </c>
      <c r="C893" s="4" t="s">
        <v>1239</v>
      </c>
      <c r="D893" s="4" t="s">
        <v>1264</v>
      </c>
      <c r="E893" s="4" t="s">
        <v>1265</v>
      </c>
      <c r="F893" s="4" t="s">
        <v>227</v>
      </c>
      <c r="G893" s="4" t="s">
        <v>53</v>
      </c>
      <c r="H893" s="4" t="s">
        <v>53</v>
      </c>
      <c r="I893" s="4" t="s">
        <v>311</v>
      </c>
      <c r="J893" s="4" t="s">
        <v>1230</v>
      </c>
      <c r="K893" s="4" t="s">
        <v>78</v>
      </c>
      <c r="L893" s="4" t="s">
        <v>1212</v>
      </c>
      <c r="M893" s="148">
        <v>0.35099999999999998</v>
      </c>
      <c r="N893" s="4" t="s">
        <v>1266</v>
      </c>
      <c r="O893" s="150">
        <v>0</v>
      </c>
      <c r="P893" s="149">
        <v>4.283E-2</v>
      </c>
      <c r="R893" s="148">
        <v>1000000</v>
      </c>
      <c r="S893" s="148">
        <v>1</v>
      </c>
      <c r="T893" s="148">
        <v>98.55</v>
      </c>
      <c r="U893" s="148">
        <v>985.5</v>
      </c>
      <c r="W893" s="4" t="s">
        <v>17</v>
      </c>
      <c r="X893" s="149">
        <v>5.5999999999999999E-5</v>
      </c>
      <c r="Y893" s="149">
        <v>1.08101799443188E-3</v>
      </c>
      <c r="Z893" s="149">
        <v>4.46321070186465E-4</v>
      </c>
    </row>
    <row r="894" spans="1:26" x14ac:dyDescent="0.2">
      <c r="A894" s="4" t="s">
        <v>1226</v>
      </c>
      <c r="B894" s="4">
        <v>11390</v>
      </c>
      <c r="C894" s="4" t="s">
        <v>1239</v>
      </c>
      <c r="D894" s="4" t="s">
        <v>1267</v>
      </c>
      <c r="E894" s="4" t="s">
        <v>1268</v>
      </c>
      <c r="F894" s="4" t="s">
        <v>227</v>
      </c>
      <c r="G894" s="4" t="s">
        <v>53</v>
      </c>
      <c r="H894" s="4" t="s">
        <v>53</v>
      </c>
      <c r="I894" s="4" t="s">
        <v>311</v>
      </c>
      <c r="J894" s="4" t="s">
        <v>1230</v>
      </c>
      <c r="K894" s="4" t="s">
        <v>78</v>
      </c>
      <c r="L894" s="4" t="s">
        <v>1212</v>
      </c>
      <c r="M894" s="148">
        <v>0.42699999999999999</v>
      </c>
      <c r="N894" s="4" t="s">
        <v>1269</v>
      </c>
      <c r="O894" s="150">
        <v>0</v>
      </c>
      <c r="P894" s="149">
        <v>4.317E-2</v>
      </c>
      <c r="R894" s="148">
        <v>2200000</v>
      </c>
      <c r="S894" s="148">
        <v>1</v>
      </c>
      <c r="T894" s="148">
        <v>98.21</v>
      </c>
      <c r="U894" s="148">
        <v>2160.62</v>
      </c>
      <c r="W894" s="4" t="s">
        <v>17</v>
      </c>
      <c r="X894" s="149">
        <v>1.22E-4</v>
      </c>
      <c r="Y894" s="149">
        <v>2.37003460084162E-3</v>
      </c>
      <c r="Z894" s="149">
        <v>9.7851875257867001E-4</v>
      </c>
    </row>
    <row r="895" spans="1:26" x14ac:dyDescent="0.2">
      <c r="A895" s="4" t="s">
        <v>1226</v>
      </c>
      <c r="B895" s="4">
        <v>11390</v>
      </c>
      <c r="C895" s="4" t="s">
        <v>1340</v>
      </c>
      <c r="D895" s="4" t="s">
        <v>1341</v>
      </c>
      <c r="E895" s="4" t="s">
        <v>1342</v>
      </c>
      <c r="F895" s="4" t="s">
        <v>225</v>
      </c>
      <c r="G895" s="4" t="s">
        <v>61</v>
      </c>
      <c r="H895" s="4" t="s">
        <v>314</v>
      </c>
      <c r="I895" s="4" t="s">
        <v>1142</v>
      </c>
      <c r="J895" s="4" t="s">
        <v>2126</v>
      </c>
      <c r="K895" s="146" t="s">
        <v>101</v>
      </c>
      <c r="L895" s="4" t="s">
        <v>1214</v>
      </c>
      <c r="M895" s="148">
        <v>0.08</v>
      </c>
      <c r="N895" s="4" t="s">
        <v>1344</v>
      </c>
      <c r="O895" s="150">
        <v>0</v>
      </c>
      <c r="P895" s="149">
        <v>5.2830000000000002E-2</v>
      </c>
      <c r="Q895" s="148">
        <v>1802</v>
      </c>
      <c r="R895" s="148">
        <v>1802000</v>
      </c>
      <c r="S895" s="148">
        <v>3.681</v>
      </c>
      <c r="T895" s="148">
        <v>99.855000000000004</v>
      </c>
      <c r="U895" s="148">
        <v>6633.1620000000003</v>
      </c>
      <c r="W895" s="4" t="s">
        <v>17</v>
      </c>
      <c r="X895" s="149">
        <v>2.5999999999999998E-5</v>
      </c>
      <c r="Y895" s="149">
        <v>7.2760705042940301E-3</v>
      </c>
      <c r="Z895" s="149">
        <v>3.0040791096501199E-3</v>
      </c>
    </row>
    <row r="896" spans="1:26" x14ac:dyDescent="0.2">
      <c r="A896" s="4" t="s">
        <v>1226</v>
      </c>
      <c r="B896" s="4">
        <v>11390</v>
      </c>
      <c r="C896" s="4" t="s">
        <v>1345</v>
      </c>
      <c r="D896" s="4" t="s">
        <v>1346</v>
      </c>
      <c r="E896" s="4" t="s">
        <v>1347</v>
      </c>
      <c r="F896" s="4" t="s">
        <v>225</v>
      </c>
      <c r="G896" s="4" t="s">
        <v>61</v>
      </c>
      <c r="H896" s="4" t="s">
        <v>314</v>
      </c>
      <c r="I896" s="4" t="s">
        <v>1142</v>
      </c>
      <c r="J896" s="4" t="s">
        <v>2126</v>
      </c>
      <c r="K896" s="146" t="s">
        <v>101</v>
      </c>
      <c r="L896" s="4" t="s">
        <v>1214</v>
      </c>
      <c r="M896" s="148">
        <v>0.06</v>
      </c>
      <c r="N896" s="4" t="s">
        <v>1348</v>
      </c>
      <c r="O896" s="150">
        <v>0</v>
      </c>
      <c r="P896" s="149">
        <v>5.3330000000000002E-2</v>
      </c>
      <c r="Q896" s="148">
        <v>2240.9999999999995</v>
      </c>
      <c r="R896" s="148">
        <v>2241000</v>
      </c>
      <c r="S896" s="148">
        <v>3.681</v>
      </c>
      <c r="T896" s="148">
        <v>99.956000000000003</v>
      </c>
      <c r="U896" s="148">
        <v>8249.1209999999992</v>
      </c>
      <c r="W896" s="4" t="s">
        <v>17</v>
      </c>
      <c r="X896" s="149">
        <v>0</v>
      </c>
      <c r="Y896" s="149">
        <v>9.0486537181592198E-3</v>
      </c>
      <c r="Z896" s="149">
        <v>3.73592746100217E-3</v>
      </c>
    </row>
    <row r="897" spans="1:26" x14ac:dyDescent="0.2">
      <c r="A897" s="4" t="s">
        <v>1226</v>
      </c>
      <c r="B897" s="4">
        <v>11390</v>
      </c>
      <c r="C897" s="4" t="s">
        <v>1340</v>
      </c>
      <c r="D897" s="4" t="s">
        <v>1349</v>
      </c>
      <c r="E897" s="4" t="s">
        <v>1350</v>
      </c>
      <c r="F897" s="4" t="s">
        <v>225</v>
      </c>
      <c r="G897" s="4" t="s">
        <v>61</v>
      </c>
      <c r="H897" s="4" t="s">
        <v>314</v>
      </c>
      <c r="I897" s="4" t="s">
        <v>1142</v>
      </c>
      <c r="J897" s="4" t="s">
        <v>2126</v>
      </c>
      <c r="K897" s="146" t="s">
        <v>101</v>
      </c>
      <c r="L897" s="4" t="s">
        <v>1214</v>
      </c>
      <c r="M897" s="148">
        <v>0.05</v>
      </c>
      <c r="N897" s="4" t="s">
        <v>1351</v>
      </c>
      <c r="O897" s="150">
        <v>0</v>
      </c>
      <c r="P897" s="149">
        <v>5.3490000000000003E-2</v>
      </c>
      <c r="R897" s="148">
        <v>1300000</v>
      </c>
      <c r="S897" s="148">
        <v>3.681</v>
      </c>
      <c r="T897" s="148">
        <v>99.65</v>
      </c>
      <c r="U897" s="148">
        <v>4768.5659999999998</v>
      </c>
      <c r="W897" s="4" t="s">
        <v>17</v>
      </c>
      <c r="X897" s="149">
        <v>1.8E-5</v>
      </c>
      <c r="Y897" s="149">
        <v>5.2307513382145801E-3</v>
      </c>
      <c r="Z897" s="149">
        <v>2.15962597031341E-3</v>
      </c>
    </row>
    <row r="898" spans="1:26" x14ac:dyDescent="0.2">
      <c r="A898" s="4" t="s">
        <v>1226</v>
      </c>
      <c r="B898" s="4">
        <v>11390</v>
      </c>
      <c r="C898" s="4" t="s">
        <v>1345</v>
      </c>
      <c r="D898" s="4" t="s">
        <v>1411</v>
      </c>
      <c r="E898" s="4" t="s">
        <v>1412</v>
      </c>
      <c r="F898" s="4" t="s">
        <v>225</v>
      </c>
      <c r="G898" s="4" t="s">
        <v>61</v>
      </c>
      <c r="H898" s="4" t="s">
        <v>314</v>
      </c>
      <c r="I898" s="4" t="s">
        <v>1142</v>
      </c>
      <c r="J898" s="4" t="s">
        <v>2126</v>
      </c>
      <c r="K898" s="146" t="s">
        <v>101</v>
      </c>
      <c r="L898" s="4" t="s">
        <v>1214</v>
      </c>
      <c r="M898" s="148">
        <v>0.4</v>
      </c>
      <c r="N898" s="4" t="s">
        <v>1413</v>
      </c>
      <c r="O898" s="150">
        <v>0</v>
      </c>
      <c r="P898" s="149">
        <v>5.3240000000000003E-2</v>
      </c>
      <c r="R898" s="148">
        <v>3954000</v>
      </c>
      <c r="S898" s="148">
        <v>3.681</v>
      </c>
      <c r="T898" s="148">
        <v>97.775000000000006</v>
      </c>
      <c r="U898" s="148">
        <v>14230.891</v>
      </c>
      <c r="W898" s="4" t="s">
        <v>17</v>
      </c>
      <c r="X898" s="149">
        <v>0</v>
      </c>
      <c r="Y898" s="149">
        <v>1.56101968011036E-2</v>
      </c>
      <c r="Z898" s="149">
        <v>6.4449988603116704E-3</v>
      </c>
    </row>
    <row r="899" spans="1:26" x14ac:dyDescent="0.2">
      <c r="A899" s="4" t="s">
        <v>1226</v>
      </c>
      <c r="B899" s="4">
        <v>11390</v>
      </c>
      <c r="C899" s="4" t="s">
        <v>1352</v>
      </c>
      <c r="D899" s="4" t="s">
        <v>1353</v>
      </c>
      <c r="E899" s="4" t="s">
        <v>1354</v>
      </c>
      <c r="F899" s="4" t="s">
        <v>225</v>
      </c>
      <c r="G899" s="4" t="s">
        <v>61</v>
      </c>
      <c r="H899" s="4" t="s">
        <v>53</v>
      </c>
      <c r="I899" s="180" t="s">
        <v>471</v>
      </c>
      <c r="J899" s="4" t="s">
        <v>1355</v>
      </c>
      <c r="K899" s="4" t="s">
        <v>84</v>
      </c>
      <c r="L899" s="4" t="s">
        <v>1216</v>
      </c>
      <c r="M899" s="148">
        <v>2.94</v>
      </c>
      <c r="N899" s="4" t="s">
        <v>1356</v>
      </c>
      <c r="O899" s="150">
        <v>1.4999999999999999E-2</v>
      </c>
      <c r="P899" s="149">
        <v>4.0399999999999998E-2</v>
      </c>
      <c r="R899" s="148">
        <v>1899000</v>
      </c>
      <c r="S899" s="148">
        <v>3.9790000000000001</v>
      </c>
      <c r="T899" s="148">
        <v>93.081000000000003</v>
      </c>
      <c r="U899" s="148">
        <v>7056.7160000000003</v>
      </c>
      <c r="W899" s="4" t="s">
        <v>17</v>
      </c>
      <c r="X899" s="149">
        <v>8.6700000000000004E-4</v>
      </c>
      <c r="Y899" s="149">
        <v>7.7406769166019204E-3</v>
      </c>
      <c r="Z899" s="149">
        <v>3.1959016623040399E-3</v>
      </c>
    </row>
    <row r="900" spans="1:26" x14ac:dyDescent="0.2">
      <c r="A900" s="4" t="s">
        <v>1226</v>
      </c>
      <c r="B900" s="4">
        <v>11390</v>
      </c>
      <c r="C900" s="4" t="s">
        <v>1360</v>
      </c>
      <c r="D900" s="4" t="s">
        <v>1399</v>
      </c>
      <c r="E900" s="4" t="s">
        <v>1400</v>
      </c>
      <c r="F900" s="4" t="s">
        <v>225</v>
      </c>
      <c r="G900" s="4" t="s">
        <v>61</v>
      </c>
      <c r="H900" s="4" t="s">
        <v>53</v>
      </c>
      <c r="I900" s="180" t="s">
        <v>471</v>
      </c>
      <c r="J900" s="4" t="s">
        <v>1355</v>
      </c>
      <c r="K900" s="4" t="s">
        <v>84</v>
      </c>
      <c r="L900" s="4" t="s">
        <v>1214</v>
      </c>
      <c r="M900" s="148">
        <v>7.49</v>
      </c>
      <c r="N900" s="4" t="s">
        <v>1401</v>
      </c>
      <c r="O900" s="150">
        <v>5.5E-2</v>
      </c>
      <c r="P900" s="149">
        <v>5.8720000000000001E-2</v>
      </c>
      <c r="R900" s="148">
        <v>629000</v>
      </c>
      <c r="S900" s="148">
        <v>3.681</v>
      </c>
      <c r="T900" s="148">
        <v>98.891999999999996</v>
      </c>
      <c r="U900" s="148">
        <v>2297.8310000000001</v>
      </c>
      <c r="W900" s="4" t="s">
        <v>17</v>
      </c>
      <c r="X900" s="149">
        <v>2.1000000000000001E-4</v>
      </c>
      <c r="Y900" s="149">
        <v>2.5205443491724201E-3</v>
      </c>
      <c r="Z900" s="149">
        <v>1.0406598753856099E-3</v>
      </c>
    </row>
    <row r="901" spans="1:26" x14ac:dyDescent="0.2">
      <c r="A901" s="4" t="s">
        <v>1226</v>
      </c>
      <c r="B901" s="4">
        <v>11390</v>
      </c>
      <c r="C901" s="4" t="s">
        <v>1360</v>
      </c>
      <c r="D901" s="4" t="s">
        <v>1361</v>
      </c>
      <c r="E901" s="4" t="s">
        <v>1362</v>
      </c>
      <c r="F901" s="4" t="s">
        <v>225</v>
      </c>
      <c r="G901" s="4" t="s">
        <v>61</v>
      </c>
      <c r="H901" s="4" t="s">
        <v>53</v>
      </c>
      <c r="I901" s="180" t="s">
        <v>471</v>
      </c>
      <c r="J901" s="4" t="s">
        <v>1355</v>
      </c>
      <c r="K901" s="4" t="s">
        <v>84</v>
      </c>
      <c r="L901" s="4" t="s">
        <v>1216</v>
      </c>
      <c r="M901" s="148">
        <v>2.62</v>
      </c>
      <c r="N901" s="4" t="s">
        <v>1363</v>
      </c>
      <c r="O901" s="150">
        <v>0.05</v>
      </c>
      <c r="P901" s="149">
        <v>4.1619999999999997E-2</v>
      </c>
      <c r="R901" s="148">
        <v>710000</v>
      </c>
      <c r="S901" s="148">
        <v>3.9790000000000001</v>
      </c>
      <c r="T901" s="148">
        <v>102.35599999999999</v>
      </c>
      <c r="U901" s="148">
        <v>2951.9169999999999</v>
      </c>
      <c r="W901" s="4" t="s">
        <v>17</v>
      </c>
      <c r="X901" s="149">
        <v>2.9599999999999998E-4</v>
      </c>
      <c r="Y901" s="149">
        <v>3.23802669570359E-3</v>
      </c>
      <c r="Z901" s="149">
        <v>1.33688758888633E-3</v>
      </c>
    </row>
    <row r="902" spans="1:26" x14ac:dyDescent="0.2">
      <c r="A902" s="4" t="s">
        <v>1226</v>
      </c>
      <c r="B902" s="4">
        <v>11390</v>
      </c>
      <c r="C902" s="4" t="s">
        <v>1360</v>
      </c>
      <c r="D902" s="4" t="s">
        <v>1402</v>
      </c>
      <c r="E902" s="4" t="s">
        <v>1403</v>
      </c>
      <c r="F902" s="4" t="s">
        <v>225</v>
      </c>
      <c r="G902" s="4" t="s">
        <v>61</v>
      </c>
      <c r="H902" s="4" t="s">
        <v>53</v>
      </c>
      <c r="I902" s="180" t="s">
        <v>471</v>
      </c>
      <c r="J902" s="4" t="s">
        <v>1355</v>
      </c>
      <c r="K902" s="4" t="s">
        <v>84</v>
      </c>
      <c r="L902" s="4" t="s">
        <v>1214</v>
      </c>
      <c r="M902" s="148">
        <v>14.28</v>
      </c>
      <c r="N902" s="4" t="s">
        <v>1404</v>
      </c>
      <c r="O902" s="150">
        <v>5.7500000000000002E-2</v>
      </c>
      <c r="P902" s="149">
        <v>6.1199999999999997E-2</v>
      </c>
      <c r="R902" s="148">
        <v>1402000</v>
      </c>
      <c r="S902" s="148">
        <v>3.681</v>
      </c>
      <c r="T902" s="148">
        <v>96.082999999999998</v>
      </c>
      <c r="U902" s="148">
        <v>4977.5739999999996</v>
      </c>
      <c r="W902" s="4" t="s">
        <v>17</v>
      </c>
      <c r="X902" s="149">
        <v>4.6700000000000002E-4</v>
      </c>
      <c r="Y902" s="149">
        <v>5.4600168586241803E-3</v>
      </c>
      <c r="Z902" s="149">
        <v>2.2542830740370601E-3</v>
      </c>
    </row>
    <row r="903" spans="1:26" x14ac:dyDescent="0.2">
      <c r="A903" s="4" t="s">
        <v>1226</v>
      </c>
      <c r="B903" s="4">
        <v>11390</v>
      </c>
      <c r="C903" s="4" t="s">
        <v>1360</v>
      </c>
      <c r="D903" s="4" t="s">
        <v>1405</v>
      </c>
      <c r="E903" s="4" t="s">
        <v>1406</v>
      </c>
      <c r="F903" s="4" t="s">
        <v>225</v>
      </c>
      <c r="G903" s="4" t="s">
        <v>61</v>
      </c>
      <c r="H903" s="4" t="s">
        <v>53</v>
      </c>
      <c r="I903" s="180" t="s">
        <v>471</v>
      </c>
      <c r="J903" s="4" t="s">
        <v>1355</v>
      </c>
      <c r="K903" s="4" t="s">
        <v>84</v>
      </c>
      <c r="L903" s="4" t="s">
        <v>1214</v>
      </c>
      <c r="M903" s="148">
        <v>4.4000000000000004</v>
      </c>
      <c r="N903" s="4" t="s">
        <v>1407</v>
      </c>
      <c r="O903" s="150">
        <v>5.3749999999999999E-2</v>
      </c>
      <c r="P903" s="149">
        <v>5.3800000000000001E-2</v>
      </c>
      <c r="R903" s="148">
        <v>890000</v>
      </c>
      <c r="S903" s="148">
        <v>3.681</v>
      </c>
      <c r="T903" s="148">
        <v>100.262</v>
      </c>
      <c r="U903" s="148">
        <v>3295.924</v>
      </c>
      <c r="W903" s="4" t="s">
        <v>17</v>
      </c>
      <c r="X903" s="149">
        <v>4.4499999999999997E-4</v>
      </c>
      <c r="Y903" s="149">
        <v>3.6153756009888998E-3</v>
      </c>
      <c r="Z903" s="149">
        <v>1.4926840401092701E-3</v>
      </c>
    </row>
    <row r="904" spans="1:26" x14ac:dyDescent="0.2">
      <c r="A904" s="4" t="s">
        <v>1226</v>
      </c>
      <c r="B904" s="4">
        <v>11390</v>
      </c>
      <c r="C904" s="4" t="s">
        <v>1340</v>
      </c>
      <c r="D904" s="4" t="s">
        <v>1364</v>
      </c>
      <c r="E904" s="4" t="s">
        <v>1365</v>
      </c>
      <c r="F904" s="4" t="s">
        <v>225</v>
      </c>
      <c r="G904" s="4" t="s">
        <v>61</v>
      </c>
      <c r="H904" s="4" t="s">
        <v>314</v>
      </c>
      <c r="I904" s="4" t="s">
        <v>1142</v>
      </c>
      <c r="J904" s="4" t="s">
        <v>2126</v>
      </c>
      <c r="K904" s="146" t="s">
        <v>101</v>
      </c>
      <c r="L904" s="4" t="s">
        <v>1214</v>
      </c>
      <c r="M904" s="148">
        <v>0.5</v>
      </c>
      <c r="N904" s="4" t="s">
        <v>1366</v>
      </c>
      <c r="O904" s="150">
        <v>6.2500000000000003E-3</v>
      </c>
      <c r="P904" s="149">
        <v>5.2449999999999997E-2</v>
      </c>
      <c r="R904" s="148">
        <v>4415000</v>
      </c>
      <c r="S904" s="148">
        <v>3.681</v>
      </c>
      <c r="T904" s="148">
        <v>97.585999999999999</v>
      </c>
      <c r="U904" s="148">
        <v>15905.973</v>
      </c>
      <c r="W904" s="4" t="s">
        <v>17</v>
      </c>
      <c r="X904" s="149">
        <v>0</v>
      </c>
      <c r="Y904" s="149">
        <v>1.7447633502579399E-2</v>
      </c>
      <c r="Z904" s="149">
        <v>7.2036233413348303E-3</v>
      </c>
    </row>
    <row r="905" spans="1:26" x14ac:dyDescent="0.2">
      <c r="A905" s="4" t="s">
        <v>1226</v>
      </c>
      <c r="B905" s="4">
        <v>11390</v>
      </c>
      <c r="C905" s="4" t="s">
        <v>1367</v>
      </c>
      <c r="D905" s="4" t="s">
        <v>1368</v>
      </c>
      <c r="E905" s="4" t="s">
        <v>1369</v>
      </c>
      <c r="F905" s="4" t="s">
        <v>225</v>
      </c>
      <c r="G905" s="4" t="s">
        <v>61</v>
      </c>
      <c r="H905" s="4" t="s">
        <v>314</v>
      </c>
      <c r="I905" s="4" t="s">
        <v>1142</v>
      </c>
      <c r="J905" s="4" t="s">
        <v>2126</v>
      </c>
      <c r="K905" s="146" t="s">
        <v>101</v>
      </c>
      <c r="L905" s="4" t="s">
        <v>1214</v>
      </c>
      <c r="M905" s="148">
        <v>0.75</v>
      </c>
      <c r="N905" s="4" t="s">
        <v>1370</v>
      </c>
      <c r="O905" s="150">
        <v>1.125E-2</v>
      </c>
      <c r="P905" s="149">
        <v>5.1499999999999997E-2</v>
      </c>
      <c r="R905" s="148">
        <v>1580000</v>
      </c>
      <c r="S905" s="148">
        <v>3.681</v>
      </c>
      <c r="T905" s="148">
        <v>96.941000000000003</v>
      </c>
      <c r="U905" s="148">
        <v>5783.9549999999999</v>
      </c>
      <c r="W905" s="4" t="s">
        <v>17</v>
      </c>
      <c r="X905" s="149">
        <v>2.5999999999999998E-5</v>
      </c>
      <c r="Y905" s="149">
        <v>6.3445559327221001E-3</v>
      </c>
      <c r="Z905" s="149">
        <v>2.6194836795835098E-3</v>
      </c>
    </row>
    <row r="906" spans="1:26" x14ac:dyDescent="0.2">
      <c r="A906" s="4" t="s">
        <v>1226</v>
      </c>
      <c r="B906" s="4">
        <v>11390</v>
      </c>
      <c r="C906" s="4" t="s">
        <v>1340</v>
      </c>
      <c r="D906" s="4" t="s">
        <v>1371</v>
      </c>
      <c r="E906" s="4" t="s">
        <v>1372</v>
      </c>
      <c r="F906" s="4" t="s">
        <v>225</v>
      </c>
      <c r="G906" s="4" t="s">
        <v>61</v>
      </c>
      <c r="H906" s="4" t="s">
        <v>314</v>
      </c>
      <c r="I906" s="4" t="s">
        <v>1142</v>
      </c>
      <c r="J906" s="4" t="s">
        <v>2126</v>
      </c>
      <c r="K906" s="146" t="s">
        <v>101</v>
      </c>
      <c r="L906" s="4" t="s">
        <v>1214</v>
      </c>
      <c r="M906" s="148">
        <v>12.8</v>
      </c>
      <c r="N906" s="4" t="s">
        <v>1373</v>
      </c>
      <c r="O906" s="150">
        <v>3.875E-2</v>
      </c>
      <c r="P906" s="149">
        <v>4.6760000000000003E-2</v>
      </c>
      <c r="R906" s="148">
        <v>859000</v>
      </c>
      <c r="S906" s="148">
        <v>3.681</v>
      </c>
      <c r="T906" s="148">
        <v>92.367000000000004</v>
      </c>
      <c r="U906" s="148">
        <v>2966.5790000000002</v>
      </c>
      <c r="W906" s="4" t="s">
        <v>17</v>
      </c>
      <c r="X906" s="149">
        <v>4.8000000000000001E-5</v>
      </c>
      <c r="Y906" s="149">
        <v>3.2541094124578702E-3</v>
      </c>
      <c r="Z906" s="149">
        <v>1.34352767757148E-3</v>
      </c>
    </row>
    <row r="907" spans="1:26" x14ac:dyDescent="0.2">
      <c r="A907" s="4" t="s">
        <v>1226</v>
      </c>
      <c r="B907" s="4">
        <v>11390</v>
      </c>
      <c r="C907" s="4" t="s">
        <v>1367</v>
      </c>
      <c r="D907" s="4" t="s">
        <v>1374</v>
      </c>
      <c r="E907" s="4" t="s">
        <v>1375</v>
      </c>
      <c r="F907" s="4" t="s">
        <v>225</v>
      </c>
      <c r="G907" s="4" t="s">
        <v>61</v>
      </c>
      <c r="H907" s="4" t="s">
        <v>314</v>
      </c>
      <c r="I907" s="4" t="s">
        <v>1142</v>
      </c>
      <c r="J907" s="4" t="s">
        <v>2126</v>
      </c>
      <c r="K907" s="146" t="s">
        <v>101</v>
      </c>
      <c r="L907" s="4" t="s">
        <v>1214</v>
      </c>
      <c r="M907" s="148">
        <v>13.1</v>
      </c>
      <c r="N907" s="4" t="s">
        <v>1376</v>
      </c>
      <c r="O907" s="150">
        <v>3.7499999999999999E-2</v>
      </c>
      <c r="P907" s="149">
        <v>4.6899999999999997E-2</v>
      </c>
      <c r="R907" s="148">
        <v>1995000</v>
      </c>
      <c r="S907" s="148">
        <v>3.681</v>
      </c>
      <c r="T907" s="148">
        <v>90.531000000000006</v>
      </c>
      <c r="U907" s="148">
        <v>6749.9189999999999</v>
      </c>
      <c r="W907" s="4" t="s">
        <v>17</v>
      </c>
      <c r="X907" s="149">
        <v>4.8000000000000001E-5</v>
      </c>
      <c r="Y907" s="149">
        <v>7.4041443915342699E-3</v>
      </c>
      <c r="Z907" s="149">
        <v>3.0569571141888302E-3</v>
      </c>
    </row>
    <row r="908" spans="1:26" x14ac:dyDescent="0.2">
      <c r="A908" s="4" t="s">
        <v>1226</v>
      </c>
      <c r="B908" s="4">
        <v>11390</v>
      </c>
      <c r="C908" s="4" t="s">
        <v>1340</v>
      </c>
      <c r="D908" s="4" t="s">
        <v>1377</v>
      </c>
      <c r="E908" s="4" t="s">
        <v>1378</v>
      </c>
      <c r="F908" s="4" t="s">
        <v>225</v>
      </c>
      <c r="G908" s="4" t="s">
        <v>61</v>
      </c>
      <c r="H908" s="4" t="s">
        <v>314</v>
      </c>
      <c r="I908" s="4" t="s">
        <v>1142</v>
      </c>
      <c r="J908" s="4" t="s">
        <v>2126</v>
      </c>
      <c r="K908" s="146" t="s">
        <v>101</v>
      </c>
      <c r="L908" s="4" t="s">
        <v>1214</v>
      </c>
      <c r="M908" s="148">
        <v>12.51</v>
      </c>
      <c r="N908" s="4" t="s">
        <v>1379</v>
      </c>
      <c r="O908" s="150">
        <v>0.04</v>
      </c>
      <c r="P908" s="149">
        <v>4.6629999999999998E-2</v>
      </c>
      <c r="R908" s="148">
        <v>2178000</v>
      </c>
      <c r="S908" s="148">
        <v>3.681</v>
      </c>
      <c r="T908" s="148">
        <v>94.266000000000005</v>
      </c>
      <c r="U908" s="148">
        <v>7677.7389999999996</v>
      </c>
      <c r="W908" s="4" t="s">
        <v>17</v>
      </c>
      <c r="X908" s="149">
        <v>4.6999999999999997E-5</v>
      </c>
      <c r="Y908" s="149">
        <v>8.4218913595260399E-3</v>
      </c>
      <c r="Z908" s="149">
        <v>3.47715540716159E-3</v>
      </c>
    </row>
    <row r="909" spans="1:26" x14ac:dyDescent="0.2">
      <c r="A909" s="4" t="s">
        <v>1226</v>
      </c>
      <c r="B909" s="4">
        <v>11390</v>
      </c>
      <c r="C909" s="4" t="s">
        <v>1380</v>
      </c>
      <c r="D909" s="4" t="s">
        <v>1381</v>
      </c>
      <c r="E909" s="4" t="s">
        <v>1382</v>
      </c>
      <c r="F909" s="4" t="s">
        <v>225</v>
      </c>
      <c r="G909" s="4" t="s">
        <v>61</v>
      </c>
      <c r="H909" s="4" t="s">
        <v>314</v>
      </c>
      <c r="I909" s="4" t="s">
        <v>1142</v>
      </c>
      <c r="J909" s="4" t="s">
        <v>2126</v>
      </c>
      <c r="K909" s="146" t="s">
        <v>101</v>
      </c>
      <c r="L909" s="4" t="s">
        <v>1214</v>
      </c>
      <c r="M909" s="148">
        <v>5.55</v>
      </c>
      <c r="N909" s="4" t="s">
        <v>1383</v>
      </c>
      <c r="O909" s="150">
        <v>4.6249999999999999E-2</v>
      </c>
      <c r="P909" s="149">
        <v>4.4200000000000003E-2</v>
      </c>
      <c r="R909" s="148">
        <v>4390000</v>
      </c>
      <c r="S909" s="148">
        <v>3.681</v>
      </c>
      <c r="T909" s="148">
        <v>102.242</v>
      </c>
      <c r="U909" s="148">
        <v>16896.123</v>
      </c>
      <c r="W909" s="4" t="s">
        <v>17</v>
      </c>
      <c r="X909" s="149">
        <v>0</v>
      </c>
      <c r="Y909" s="149">
        <v>1.8533752220107402E-2</v>
      </c>
      <c r="Z909" s="149">
        <v>7.6520503525904296E-3</v>
      </c>
    </row>
    <row r="910" spans="1:26" x14ac:dyDescent="0.2">
      <c r="A910" s="4" t="s">
        <v>1226</v>
      </c>
      <c r="B910" s="4">
        <v>11390</v>
      </c>
      <c r="C910" s="4" t="s">
        <v>1380</v>
      </c>
      <c r="D910" s="4" t="s">
        <v>1384</v>
      </c>
      <c r="E910" s="4" t="s">
        <v>1385</v>
      </c>
      <c r="F910" s="4" t="s">
        <v>225</v>
      </c>
      <c r="G910" s="4" t="s">
        <v>61</v>
      </c>
      <c r="H910" s="4" t="s">
        <v>314</v>
      </c>
      <c r="I910" s="4" t="s">
        <v>1142</v>
      </c>
      <c r="J910" s="4" t="s">
        <v>2126</v>
      </c>
      <c r="K910" s="146" t="s">
        <v>101</v>
      </c>
      <c r="L910" s="4" t="s">
        <v>1214</v>
      </c>
      <c r="M910" s="148">
        <v>1.33</v>
      </c>
      <c r="N910" s="4" t="s">
        <v>1297</v>
      </c>
      <c r="O910" s="150">
        <v>0.05</v>
      </c>
      <c r="P910" s="149">
        <v>4.9419999999999999E-2</v>
      </c>
      <c r="R910" s="148">
        <v>2840000</v>
      </c>
      <c r="S910" s="148">
        <v>3.681</v>
      </c>
      <c r="T910" s="148">
        <v>100.211</v>
      </c>
      <c r="U910" s="148">
        <v>10520.364</v>
      </c>
      <c r="W910" s="4" t="s">
        <v>17</v>
      </c>
      <c r="X910" s="149">
        <v>5.7000000000000003E-5</v>
      </c>
      <c r="Y910" s="149">
        <v>1.15400333450722E-2</v>
      </c>
      <c r="Z910" s="149">
        <v>4.76454606592089E-3</v>
      </c>
    </row>
    <row r="911" spans="1:26" x14ac:dyDescent="0.2">
      <c r="A911" s="4" t="s">
        <v>1226</v>
      </c>
      <c r="B911" s="4">
        <v>11390</v>
      </c>
      <c r="C911" s="4" t="s">
        <v>1367</v>
      </c>
      <c r="D911" s="4" t="s">
        <v>1386</v>
      </c>
      <c r="E911" s="4" t="s">
        <v>1387</v>
      </c>
      <c r="F911" s="4" t="s">
        <v>225</v>
      </c>
      <c r="G911" s="4" t="s">
        <v>61</v>
      </c>
      <c r="H911" s="4" t="s">
        <v>314</v>
      </c>
      <c r="I911" s="4" t="s">
        <v>1142</v>
      </c>
      <c r="J911" s="4" t="s">
        <v>2126</v>
      </c>
      <c r="K911" s="146" t="s">
        <v>101</v>
      </c>
      <c r="L911" s="4" t="s">
        <v>1214</v>
      </c>
      <c r="M911" s="148">
        <v>0.26</v>
      </c>
      <c r="N911" s="4" t="s">
        <v>1366</v>
      </c>
      <c r="O911" s="150">
        <v>1.25E-3</v>
      </c>
      <c r="P911" s="149">
        <v>1.124E-2</v>
      </c>
      <c r="R911" s="148">
        <v>1002000</v>
      </c>
      <c r="S911" s="148">
        <v>3.681</v>
      </c>
      <c r="T911" s="148">
        <v>99.387</v>
      </c>
      <c r="U911" s="148">
        <v>4441.1220000000003</v>
      </c>
      <c r="W911" s="4" t="s">
        <v>17</v>
      </c>
      <c r="X911" s="149">
        <v>2.8E-5</v>
      </c>
      <c r="Y911" s="149">
        <v>4.87157015089075E-3</v>
      </c>
      <c r="Z911" s="149">
        <v>2.01133044448226E-3</v>
      </c>
    </row>
    <row r="912" spans="1:26" x14ac:dyDescent="0.2">
      <c r="A912" s="4" t="s">
        <v>1226</v>
      </c>
      <c r="B912" s="4">
        <v>11390</v>
      </c>
      <c r="C912" s="4" t="s">
        <v>1367</v>
      </c>
      <c r="D912" s="4" t="s">
        <v>1388</v>
      </c>
      <c r="E912" s="4" t="s">
        <v>1389</v>
      </c>
      <c r="F912" s="4" t="s">
        <v>225</v>
      </c>
      <c r="G912" s="4" t="s">
        <v>61</v>
      </c>
      <c r="H912" s="4" t="s">
        <v>314</v>
      </c>
      <c r="I912" s="4" t="s">
        <v>1142</v>
      </c>
      <c r="J912" s="4" t="s">
        <v>2126</v>
      </c>
      <c r="K912" s="146" t="s">
        <v>101</v>
      </c>
      <c r="L912" s="4" t="s">
        <v>1214</v>
      </c>
      <c r="M912" s="148">
        <v>17.78</v>
      </c>
      <c r="N912" s="4" t="s">
        <v>1390</v>
      </c>
      <c r="O912" s="150">
        <v>6.2500000000000003E-3</v>
      </c>
      <c r="P912" s="149">
        <v>2.2769999999999999E-2</v>
      </c>
      <c r="R912" s="148">
        <v>2086000</v>
      </c>
      <c r="S912" s="148">
        <v>3.681</v>
      </c>
      <c r="T912" s="148">
        <v>76.983999999999995</v>
      </c>
      <c r="U912" s="148">
        <v>8604.9599999999991</v>
      </c>
      <c r="W912" s="4" t="s">
        <v>17</v>
      </c>
      <c r="X912" s="149">
        <v>9.1000000000000003E-5</v>
      </c>
      <c r="Y912" s="149">
        <v>9.4389818440969303E-3</v>
      </c>
      <c r="Z912" s="149">
        <v>3.8970826571133599E-3</v>
      </c>
    </row>
    <row r="913" spans="1:26" x14ac:dyDescent="0.2">
      <c r="A913" s="4" t="s">
        <v>1226</v>
      </c>
      <c r="B913" s="4">
        <v>11390</v>
      </c>
      <c r="C913" s="4" t="s">
        <v>1367</v>
      </c>
      <c r="D913" s="4" t="s">
        <v>1391</v>
      </c>
      <c r="E913" s="4" t="s">
        <v>1392</v>
      </c>
      <c r="F913" s="4" t="s">
        <v>225</v>
      </c>
      <c r="G913" s="4" t="s">
        <v>61</v>
      </c>
      <c r="H913" s="4" t="s">
        <v>314</v>
      </c>
      <c r="I913" s="4" t="s">
        <v>1142</v>
      </c>
      <c r="J913" s="4" t="s">
        <v>2126</v>
      </c>
      <c r="K913" s="146" t="s">
        <v>101</v>
      </c>
      <c r="L913" s="4" t="s">
        <v>1214</v>
      </c>
      <c r="M913" s="148">
        <v>0.86</v>
      </c>
      <c r="N913" s="4" t="s">
        <v>1393</v>
      </c>
      <c r="O913" s="150">
        <v>0.02</v>
      </c>
      <c r="P913" s="149">
        <v>2.2759999999999999E-2</v>
      </c>
      <c r="R913" s="148">
        <v>1000000</v>
      </c>
      <c r="S913" s="148">
        <v>3.681</v>
      </c>
      <c r="T913" s="148">
        <v>99.563000000000002</v>
      </c>
      <c r="U913" s="148">
        <v>5763.1629999999996</v>
      </c>
      <c r="W913" s="4" t="s">
        <v>17</v>
      </c>
      <c r="X913" s="149">
        <v>3.4999999999999997E-5</v>
      </c>
      <c r="Y913" s="149">
        <v>6.3217479682747702E-3</v>
      </c>
      <c r="Z913" s="149">
        <v>2.61006693059936E-3</v>
      </c>
    </row>
    <row r="914" spans="1:26" x14ac:dyDescent="0.2">
      <c r="A914" s="4" t="s">
        <v>1226</v>
      </c>
      <c r="B914" s="4">
        <v>11390</v>
      </c>
      <c r="C914" s="4" t="s">
        <v>1367</v>
      </c>
      <c r="D914" s="4" t="s">
        <v>1394</v>
      </c>
      <c r="E914" s="4" t="s">
        <v>1395</v>
      </c>
      <c r="F914" s="4" t="s">
        <v>225</v>
      </c>
      <c r="G914" s="4" t="s">
        <v>61</v>
      </c>
      <c r="H914" s="4" t="s">
        <v>314</v>
      </c>
      <c r="I914" s="4" t="s">
        <v>1142</v>
      </c>
      <c r="J914" s="4" t="s">
        <v>2126</v>
      </c>
      <c r="K914" s="146" t="s">
        <v>101</v>
      </c>
      <c r="L914" s="4" t="s">
        <v>1214</v>
      </c>
      <c r="M914" s="148">
        <v>12.84</v>
      </c>
      <c r="N914" s="4" t="s">
        <v>1390</v>
      </c>
      <c r="O914" s="150">
        <v>3.875E-2</v>
      </c>
      <c r="P914" s="149">
        <v>4.6730000000000001E-2</v>
      </c>
      <c r="R914" s="148">
        <v>414000</v>
      </c>
      <c r="S914" s="148">
        <v>3.681</v>
      </c>
      <c r="T914" s="148">
        <v>92.5</v>
      </c>
      <c r="U914" s="148">
        <v>1416.8989999999999</v>
      </c>
      <c r="W914" s="4" t="s">
        <v>17</v>
      </c>
      <c r="X914" s="149">
        <v>1.0000000000000001E-5</v>
      </c>
      <c r="Y914" s="149">
        <v>1.5542301893511599E-3</v>
      </c>
      <c r="Z914" s="149">
        <v>6.41696701627876E-4</v>
      </c>
    </row>
    <row r="915" spans="1:26" x14ac:dyDescent="0.2">
      <c r="A915" s="4" t="s">
        <v>1226</v>
      </c>
      <c r="B915" s="4">
        <v>11391</v>
      </c>
      <c r="C915" s="4" t="s">
        <v>1227</v>
      </c>
      <c r="D915" s="4" t="s">
        <v>1228</v>
      </c>
      <c r="E915" s="4" t="s">
        <v>1229</v>
      </c>
      <c r="F915" s="146" t="s">
        <v>227</v>
      </c>
      <c r="G915" s="4" t="s">
        <v>53</v>
      </c>
      <c r="H915" s="4" t="s">
        <v>53</v>
      </c>
      <c r="I915" s="4" t="s">
        <v>311</v>
      </c>
      <c r="J915" s="4" t="s">
        <v>1230</v>
      </c>
      <c r="K915" s="4" t="s">
        <v>78</v>
      </c>
      <c r="L915" s="4" t="s">
        <v>1212</v>
      </c>
      <c r="M915" s="148">
        <v>0.41399999999999998</v>
      </c>
      <c r="N915" s="4" t="s">
        <v>1231</v>
      </c>
      <c r="O915" s="150">
        <v>0</v>
      </c>
      <c r="P915" s="149">
        <v>4.3900000000000002E-2</v>
      </c>
      <c r="R915" s="148">
        <v>99809</v>
      </c>
      <c r="S915" s="148">
        <v>1</v>
      </c>
      <c r="T915" s="148">
        <v>98.25</v>
      </c>
      <c r="U915" s="148">
        <v>98.061999999999998</v>
      </c>
      <c r="W915" s="4" t="s">
        <v>17</v>
      </c>
      <c r="X915" s="149">
        <v>2.0000000000000001E-4</v>
      </c>
      <c r="Y915" s="149">
        <v>2.8158382731409801E-3</v>
      </c>
      <c r="Z915" s="149">
        <v>1.2640834363101499E-3</v>
      </c>
    </row>
    <row r="916" spans="1:26" x14ac:dyDescent="0.2">
      <c r="A916" s="4" t="s">
        <v>1226</v>
      </c>
      <c r="B916" s="4">
        <v>11391</v>
      </c>
      <c r="C916" s="4" t="s">
        <v>1227</v>
      </c>
      <c r="D916" s="4" t="s">
        <v>1232</v>
      </c>
      <c r="E916" s="4" t="s">
        <v>1233</v>
      </c>
      <c r="F916" s="146" t="s">
        <v>227</v>
      </c>
      <c r="G916" s="4" t="s">
        <v>53</v>
      </c>
      <c r="H916" s="4" t="s">
        <v>53</v>
      </c>
      <c r="I916" s="4" t="s">
        <v>311</v>
      </c>
      <c r="J916" s="4" t="s">
        <v>1230</v>
      </c>
      <c r="K916" s="4" t="s">
        <v>78</v>
      </c>
      <c r="L916" s="4" t="s">
        <v>1212</v>
      </c>
      <c r="M916" s="148">
        <v>0.67</v>
      </c>
      <c r="N916" s="4" t="s">
        <v>1234</v>
      </c>
      <c r="O916" s="150">
        <v>0</v>
      </c>
      <c r="P916" s="149">
        <v>4.3139999999999998E-2</v>
      </c>
      <c r="R916" s="148">
        <v>105322</v>
      </c>
      <c r="S916" s="148">
        <v>1</v>
      </c>
      <c r="T916" s="148">
        <v>97.25</v>
      </c>
      <c r="U916" s="148">
        <v>102.426</v>
      </c>
      <c r="W916" s="4" t="s">
        <v>17</v>
      </c>
      <c r="X916" s="149">
        <v>8.3999999999999995E-5</v>
      </c>
      <c r="Y916" s="149">
        <v>2.9411295303510701E-3</v>
      </c>
      <c r="Z916" s="149">
        <v>1.3203290681933601E-3</v>
      </c>
    </row>
    <row r="917" spans="1:26" x14ac:dyDescent="0.2">
      <c r="A917" s="4" t="s">
        <v>1226</v>
      </c>
      <c r="B917" s="4">
        <v>11391</v>
      </c>
      <c r="C917" s="4" t="s">
        <v>1235</v>
      </c>
      <c r="D917" s="4" t="s">
        <v>1236</v>
      </c>
      <c r="E917" s="4" t="s">
        <v>1237</v>
      </c>
      <c r="F917" s="4" t="s">
        <v>221</v>
      </c>
      <c r="G917" s="4" t="s">
        <v>53</v>
      </c>
      <c r="H917" s="4" t="s">
        <v>53</v>
      </c>
      <c r="I917" s="4" t="s">
        <v>311</v>
      </c>
      <c r="J917" s="4" t="s">
        <v>1230</v>
      </c>
      <c r="K917" s="4" t="s">
        <v>78</v>
      </c>
      <c r="L917" s="4" t="s">
        <v>1212</v>
      </c>
      <c r="M917" s="148">
        <v>0.33200000000000002</v>
      </c>
      <c r="N917" s="4" t="s">
        <v>1238</v>
      </c>
      <c r="O917" s="150">
        <v>0.04</v>
      </c>
      <c r="P917" s="149">
        <v>-1.214E-2</v>
      </c>
      <c r="R917" s="148">
        <v>503964</v>
      </c>
      <c r="S917" s="148">
        <v>1</v>
      </c>
      <c r="T917" s="148">
        <v>143.79</v>
      </c>
      <c r="U917" s="148">
        <v>724.65</v>
      </c>
      <c r="W917" s="4" t="s">
        <v>17</v>
      </c>
      <c r="X917" s="149">
        <v>5.8E-5</v>
      </c>
      <c r="Y917" s="149">
        <v>2.0808158256139901E-2</v>
      </c>
      <c r="Z917" s="149">
        <v>9.3411785906177998E-3</v>
      </c>
    </row>
    <row r="918" spans="1:26" x14ac:dyDescent="0.2">
      <c r="A918" s="4" t="s">
        <v>1226</v>
      </c>
      <c r="B918" s="4">
        <v>11391</v>
      </c>
      <c r="C918" s="4" t="s">
        <v>1239</v>
      </c>
      <c r="D918" s="4" t="s">
        <v>1240</v>
      </c>
      <c r="E918" s="4" t="s">
        <v>1241</v>
      </c>
      <c r="F918" s="4" t="s">
        <v>227</v>
      </c>
      <c r="G918" s="4" t="s">
        <v>53</v>
      </c>
      <c r="H918" s="4" t="s">
        <v>53</v>
      </c>
      <c r="I918" s="146" t="s">
        <v>311</v>
      </c>
      <c r="J918" s="4" t="s">
        <v>1230</v>
      </c>
      <c r="K918" s="4" t="s">
        <v>78</v>
      </c>
      <c r="L918" s="4" t="s">
        <v>1212</v>
      </c>
      <c r="M918" s="148">
        <v>0.94</v>
      </c>
      <c r="N918" s="4" t="s">
        <v>1242</v>
      </c>
      <c r="O918" s="150">
        <v>0</v>
      </c>
      <c r="P918" s="149">
        <v>4.0960000000000003E-2</v>
      </c>
      <c r="R918" s="148">
        <v>123074</v>
      </c>
      <c r="S918" s="148">
        <v>1</v>
      </c>
      <c r="T918" s="148">
        <v>96.38</v>
      </c>
      <c r="U918" s="148">
        <v>118.619</v>
      </c>
      <c r="W918" s="4" t="s">
        <v>17</v>
      </c>
      <c r="X918" s="149">
        <v>0</v>
      </c>
      <c r="Y918" s="149">
        <v>3.40611009844068E-3</v>
      </c>
      <c r="Z918" s="149">
        <v>1.5290677020611801E-3</v>
      </c>
    </row>
    <row r="919" spans="1:26" x14ac:dyDescent="0.2">
      <c r="A919" s="4" t="s">
        <v>1226</v>
      </c>
      <c r="B919" s="4">
        <v>11391</v>
      </c>
      <c r="C919" s="4" t="s">
        <v>1239</v>
      </c>
      <c r="D919" s="4" t="s">
        <v>1243</v>
      </c>
      <c r="E919" s="4" t="s">
        <v>1244</v>
      </c>
      <c r="F919" s="4" t="s">
        <v>227</v>
      </c>
      <c r="G919" s="4" t="s">
        <v>53</v>
      </c>
      <c r="H919" s="4" t="s">
        <v>53</v>
      </c>
      <c r="I919" s="4" t="s">
        <v>311</v>
      </c>
      <c r="J919" s="4" t="s">
        <v>1230</v>
      </c>
      <c r="K919" s="4" t="s">
        <v>78</v>
      </c>
      <c r="L919" s="4" t="s">
        <v>1212</v>
      </c>
      <c r="M919" s="148">
        <v>5.0000000000000001E-3</v>
      </c>
      <c r="N919" s="4" t="s">
        <v>1245</v>
      </c>
      <c r="O919" s="150">
        <v>0</v>
      </c>
      <c r="P919" s="149">
        <v>5.629E-2</v>
      </c>
      <c r="R919" s="148">
        <v>1158518</v>
      </c>
      <c r="S919" s="148">
        <v>1</v>
      </c>
      <c r="T919" s="148">
        <v>99.97</v>
      </c>
      <c r="U919" s="148">
        <v>1158.17</v>
      </c>
      <c r="W919" s="4" t="s">
        <v>17</v>
      </c>
      <c r="X919" s="149">
        <v>5.8E-5</v>
      </c>
      <c r="Y919" s="149">
        <v>3.3256605763067298E-2</v>
      </c>
      <c r="Z919" s="149">
        <v>1.4929523791896099E-2</v>
      </c>
    </row>
    <row r="920" spans="1:26" x14ac:dyDescent="0.2">
      <c r="A920" s="4" t="s">
        <v>1226</v>
      </c>
      <c r="B920" s="4">
        <v>11391</v>
      </c>
      <c r="C920" s="4" t="s">
        <v>1239</v>
      </c>
      <c r="D920" s="4" t="s">
        <v>1246</v>
      </c>
      <c r="E920" s="4" t="s">
        <v>1247</v>
      </c>
      <c r="F920" s="4" t="s">
        <v>227</v>
      </c>
      <c r="G920" s="4" t="s">
        <v>53</v>
      </c>
      <c r="H920" s="4" t="s">
        <v>53</v>
      </c>
      <c r="I920" s="4" t="s">
        <v>311</v>
      </c>
      <c r="J920" s="4" t="s">
        <v>1230</v>
      </c>
      <c r="K920" s="4" t="s">
        <v>78</v>
      </c>
      <c r="L920" s="4" t="s">
        <v>1212</v>
      </c>
      <c r="M920" s="148">
        <v>0.504</v>
      </c>
      <c r="N920" s="4" t="s">
        <v>1248</v>
      </c>
      <c r="O920" s="150">
        <v>0</v>
      </c>
      <c r="P920" s="149">
        <v>4.258E-2</v>
      </c>
      <c r="R920" s="148">
        <v>83284</v>
      </c>
      <c r="S920" s="148">
        <v>1</v>
      </c>
      <c r="T920" s="148">
        <v>97.93</v>
      </c>
      <c r="U920" s="148">
        <v>81.56</v>
      </c>
      <c r="W920" s="4" t="s">
        <v>17</v>
      </c>
      <c r="X920" s="149">
        <v>0</v>
      </c>
      <c r="Y920" s="149">
        <v>2.3419778010417098E-3</v>
      </c>
      <c r="Z920" s="149">
        <v>1.0513584443898501E-3</v>
      </c>
    </row>
    <row r="921" spans="1:26" x14ac:dyDescent="0.2">
      <c r="A921" s="4" t="s">
        <v>1226</v>
      </c>
      <c r="B921" s="4">
        <v>11391</v>
      </c>
      <c r="C921" s="4" t="s">
        <v>1239</v>
      </c>
      <c r="D921" s="4" t="s">
        <v>1249</v>
      </c>
      <c r="E921" s="4" t="s">
        <v>1250</v>
      </c>
      <c r="F921" s="4" t="s">
        <v>227</v>
      </c>
      <c r="G921" s="4" t="s">
        <v>53</v>
      </c>
      <c r="H921" s="4" t="s">
        <v>53</v>
      </c>
      <c r="I921" s="4" t="s">
        <v>311</v>
      </c>
      <c r="J921" s="4" t="s">
        <v>1230</v>
      </c>
      <c r="K921" s="4" t="s">
        <v>78</v>
      </c>
      <c r="L921" s="4" t="s">
        <v>1212</v>
      </c>
      <c r="M921" s="148">
        <v>0.6</v>
      </c>
      <c r="N921" s="4" t="s">
        <v>1251</v>
      </c>
      <c r="O921" s="150">
        <v>0</v>
      </c>
      <c r="P921" s="149">
        <v>4.274E-2</v>
      </c>
      <c r="R921" s="148">
        <v>22588</v>
      </c>
      <c r="S921" s="148">
        <v>1</v>
      </c>
      <c r="T921" s="148">
        <v>97.52</v>
      </c>
      <c r="U921" s="148">
        <v>22.027999999999999</v>
      </c>
      <c r="W921" s="4" t="s">
        <v>17</v>
      </c>
      <c r="X921" s="149">
        <v>0</v>
      </c>
      <c r="Y921" s="149">
        <v>6.3252386482454701E-4</v>
      </c>
      <c r="Z921" s="149">
        <v>2.8395201110172498E-4</v>
      </c>
    </row>
    <row r="922" spans="1:26" x14ac:dyDescent="0.2">
      <c r="A922" s="4" t="s">
        <v>1226</v>
      </c>
      <c r="B922" s="4">
        <v>11391</v>
      </c>
      <c r="C922" s="4" t="s">
        <v>1239</v>
      </c>
      <c r="D922" s="4" t="s">
        <v>1252</v>
      </c>
      <c r="E922" s="4" t="s">
        <v>1253</v>
      </c>
      <c r="F922" s="4" t="s">
        <v>227</v>
      </c>
      <c r="G922" s="4" t="s">
        <v>53</v>
      </c>
      <c r="H922" s="4" t="s">
        <v>53</v>
      </c>
      <c r="I922" s="4" t="s">
        <v>311</v>
      </c>
      <c r="J922" s="4" t="s">
        <v>1230</v>
      </c>
      <c r="K922" s="4" t="s">
        <v>78</v>
      </c>
      <c r="L922" s="4" t="s">
        <v>1212</v>
      </c>
      <c r="M922" s="148">
        <v>0.67700000000000005</v>
      </c>
      <c r="N922" s="4" t="s">
        <v>1254</v>
      </c>
      <c r="O922" s="150">
        <v>0</v>
      </c>
      <c r="P922" s="149">
        <v>4.2380000000000001E-2</v>
      </c>
      <c r="R922" s="148">
        <v>1498794</v>
      </c>
      <c r="S922" s="148">
        <v>1</v>
      </c>
      <c r="T922" s="148">
        <v>97.22</v>
      </c>
      <c r="U922" s="148">
        <v>1457.1279999999999</v>
      </c>
      <c r="W922" s="4" t="s">
        <v>17</v>
      </c>
      <c r="X922" s="149">
        <v>1.07E-4</v>
      </c>
      <c r="Y922" s="149">
        <v>4.18410916383187E-2</v>
      </c>
      <c r="Z922" s="149">
        <v>1.8783263016783899E-2</v>
      </c>
    </row>
    <row r="923" spans="1:26" x14ac:dyDescent="0.2">
      <c r="A923" s="4" t="s">
        <v>1226</v>
      </c>
      <c r="B923" s="4">
        <v>11391</v>
      </c>
      <c r="C923" s="4" t="s">
        <v>1239</v>
      </c>
      <c r="D923" s="4" t="s">
        <v>1255</v>
      </c>
      <c r="E923" s="4" t="s">
        <v>1256</v>
      </c>
      <c r="F923" s="4" t="s">
        <v>227</v>
      </c>
      <c r="G923" s="4" t="s">
        <v>53</v>
      </c>
      <c r="H923" s="4" t="s">
        <v>53</v>
      </c>
      <c r="I923" s="4" t="s">
        <v>311</v>
      </c>
      <c r="J923" s="4" t="s">
        <v>1230</v>
      </c>
      <c r="K923" s="4" t="s">
        <v>78</v>
      </c>
      <c r="L923" s="4" t="s">
        <v>1212</v>
      </c>
      <c r="M923" s="148">
        <v>0.78</v>
      </c>
      <c r="N923" s="4" t="s">
        <v>1257</v>
      </c>
      <c r="O923" s="150">
        <v>0</v>
      </c>
      <c r="P923" s="149">
        <v>4.1869999999999997E-2</v>
      </c>
      <c r="R923" s="148">
        <v>154185</v>
      </c>
      <c r="S923" s="148">
        <v>1</v>
      </c>
      <c r="T923" s="148">
        <v>96.9</v>
      </c>
      <c r="U923" s="148">
        <v>149.405</v>
      </c>
      <c r="W923" s="4" t="s">
        <v>17</v>
      </c>
      <c r="X923" s="149">
        <v>0</v>
      </c>
      <c r="Y923" s="149">
        <v>4.2901388307725798E-3</v>
      </c>
      <c r="Z923" s="149">
        <v>1.9259250387989499E-3</v>
      </c>
    </row>
    <row r="924" spans="1:26" x14ac:dyDescent="0.2">
      <c r="A924" s="4" t="s">
        <v>1226</v>
      </c>
      <c r="B924" s="4">
        <v>11391</v>
      </c>
      <c r="C924" s="4" t="s">
        <v>1239</v>
      </c>
      <c r="D924" s="4" t="s">
        <v>1258</v>
      </c>
      <c r="E924" s="4" t="s">
        <v>1259</v>
      </c>
      <c r="F924" s="4" t="s">
        <v>227</v>
      </c>
      <c r="G924" s="4" t="s">
        <v>53</v>
      </c>
      <c r="H924" s="4" t="s">
        <v>53</v>
      </c>
      <c r="I924" s="4" t="s">
        <v>311</v>
      </c>
      <c r="J924" s="4" t="s">
        <v>1230</v>
      </c>
      <c r="K924" s="4" t="s">
        <v>78</v>
      </c>
      <c r="L924" s="4" t="s">
        <v>1212</v>
      </c>
      <c r="M924" s="148">
        <v>0.86</v>
      </c>
      <c r="N924" s="4" t="s">
        <v>1260</v>
      </c>
      <c r="O924" s="150">
        <v>0</v>
      </c>
      <c r="P924" s="149">
        <v>4.1309999999999999E-2</v>
      </c>
      <c r="R924" s="148">
        <v>82390</v>
      </c>
      <c r="S924" s="148">
        <v>1</v>
      </c>
      <c r="T924" s="148">
        <v>96.63</v>
      </c>
      <c r="U924" s="148">
        <v>79.613</v>
      </c>
      <c r="W924" s="4" t="s">
        <v>17</v>
      </c>
      <c r="X924" s="149">
        <v>0</v>
      </c>
      <c r="Y924" s="149">
        <v>2.2860826445958399E-3</v>
      </c>
      <c r="Z924" s="149">
        <v>1.02626604398207E-3</v>
      </c>
    </row>
    <row r="925" spans="1:26" x14ac:dyDescent="0.2">
      <c r="A925" s="4" t="s">
        <v>1226</v>
      </c>
      <c r="B925" s="4">
        <v>11391</v>
      </c>
      <c r="C925" s="4" t="s">
        <v>1239</v>
      </c>
      <c r="D925" s="4" t="s">
        <v>1261</v>
      </c>
      <c r="E925" s="4" t="s">
        <v>1262</v>
      </c>
      <c r="F925" s="4" t="s">
        <v>227</v>
      </c>
      <c r="G925" s="4" t="s">
        <v>53</v>
      </c>
      <c r="H925" s="4" t="s">
        <v>53</v>
      </c>
      <c r="I925" s="4" t="s">
        <v>311</v>
      </c>
      <c r="J925" s="4" t="s">
        <v>1230</v>
      </c>
      <c r="K925" s="4" t="s">
        <v>78</v>
      </c>
      <c r="L925" s="4" t="s">
        <v>1212</v>
      </c>
      <c r="M925" s="148">
        <v>0.255</v>
      </c>
      <c r="N925" s="4" t="s">
        <v>1263</v>
      </c>
      <c r="O925" s="150">
        <v>0</v>
      </c>
      <c r="P925" s="149">
        <v>4.3119999999999999E-2</v>
      </c>
      <c r="R925" s="148">
        <v>222172</v>
      </c>
      <c r="S925" s="148">
        <v>1</v>
      </c>
      <c r="T925" s="148">
        <v>98.95</v>
      </c>
      <c r="U925" s="148">
        <v>219.839</v>
      </c>
      <c r="W925" s="4" t="s">
        <v>17</v>
      </c>
      <c r="X925" s="149">
        <v>1.2E-5</v>
      </c>
      <c r="Y925" s="149">
        <v>6.31263337811519E-3</v>
      </c>
      <c r="Z925" s="149">
        <v>2.8338613651532202E-3</v>
      </c>
    </row>
    <row r="926" spans="1:26" x14ac:dyDescent="0.2">
      <c r="A926" s="4" t="s">
        <v>1226</v>
      </c>
      <c r="B926" s="4">
        <v>11391</v>
      </c>
      <c r="C926" s="4" t="s">
        <v>1239</v>
      </c>
      <c r="D926" s="4" t="s">
        <v>1264</v>
      </c>
      <c r="E926" s="4" t="s">
        <v>1265</v>
      </c>
      <c r="F926" s="4" t="s">
        <v>227</v>
      </c>
      <c r="G926" s="4" t="s">
        <v>53</v>
      </c>
      <c r="H926" s="4" t="s">
        <v>53</v>
      </c>
      <c r="I926" s="4" t="s">
        <v>311</v>
      </c>
      <c r="J926" s="4" t="s">
        <v>1230</v>
      </c>
      <c r="K926" s="4" t="s">
        <v>78</v>
      </c>
      <c r="L926" s="4" t="s">
        <v>1212</v>
      </c>
      <c r="M926" s="148">
        <v>0.35099999999999998</v>
      </c>
      <c r="N926" s="4" t="s">
        <v>1266</v>
      </c>
      <c r="O926" s="150">
        <v>0</v>
      </c>
      <c r="P926" s="149">
        <v>4.283E-2</v>
      </c>
      <c r="R926" s="148">
        <v>545891</v>
      </c>
      <c r="S926" s="148">
        <v>1</v>
      </c>
      <c r="T926" s="148">
        <v>98.55</v>
      </c>
      <c r="U926" s="148">
        <v>537.976</v>
      </c>
      <c r="W926" s="4" t="s">
        <v>17</v>
      </c>
      <c r="X926" s="149">
        <v>3.0000000000000001E-5</v>
      </c>
      <c r="Y926" s="149">
        <v>1.5447848694692699E-2</v>
      </c>
      <c r="Z926" s="149">
        <v>6.9348335264312697E-3</v>
      </c>
    </row>
    <row r="927" spans="1:26" x14ac:dyDescent="0.2">
      <c r="A927" s="4" t="s">
        <v>1226</v>
      </c>
      <c r="B927" s="4">
        <v>11391</v>
      </c>
      <c r="C927" s="4" t="s">
        <v>1239</v>
      </c>
      <c r="D927" s="4" t="s">
        <v>1267</v>
      </c>
      <c r="E927" s="4" t="s">
        <v>1268</v>
      </c>
      <c r="F927" s="4" t="s">
        <v>227</v>
      </c>
      <c r="G927" s="4" t="s">
        <v>53</v>
      </c>
      <c r="H927" s="4" t="s">
        <v>53</v>
      </c>
      <c r="I927" s="4" t="s">
        <v>311</v>
      </c>
      <c r="J927" s="4" t="s">
        <v>1230</v>
      </c>
      <c r="K927" s="4" t="s">
        <v>78</v>
      </c>
      <c r="L927" s="4" t="s">
        <v>1212</v>
      </c>
      <c r="M927" s="148">
        <v>0.42699999999999999</v>
      </c>
      <c r="N927" s="4" t="s">
        <v>1269</v>
      </c>
      <c r="O927" s="150">
        <v>0</v>
      </c>
      <c r="P927" s="149">
        <v>4.317E-2</v>
      </c>
      <c r="R927" s="148">
        <v>1167525</v>
      </c>
      <c r="S927" s="148">
        <v>1</v>
      </c>
      <c r="T927" s="148">
        <v>98.21</v>
      </c>
      <c r="U927" s="148">
        <v>1146.626</v>
      </c>
      <c r="W927" s="4" t="s">
        <v>17</v>
      </c>
      <c r="X927" s="149">
        <v>6.4999999999999994E-5</v>
      </c>
      <c r="Y927" s="149">
        <v>3.2925118299816501E-2</v>
      </c>
      <c r="Z927" s="149">
        <v>1.47807127555391E-2</v>
      </c>
    </row>
    <row r="928" spans="1:26" x14ac:dyDescent="0.2">
      <c r="A928" s="4" t="s">
        <v>1226</v>
      </c>
      <c r="B928" s="4">
        <v>11391</v>
      </c>
      <c r="C928" s="4" t="s">
        <v>1235</v>
      </c>
      <c r="D928" s="4" t="s">
        <v>1270</v>
      </c>
      <c r="E928" s="4" t="s">
        <v>1271</v>
      </c>
      <c r="F928" s="4" t="s">
        <v>221</v>
      </c>
      <c r="G928" s="4" t="s">
        <v>53</v>
      </c>
      <c r="H928" s="4" t="s">
        <v>53</v>
      </c>
      <c r="I928" s="4" t="s">
        <v>311</v>
      </c>
      <c r="J928" s="4" t="s">
        <v>1230</v>
      </c>
      <c r="K928" s="4" t="s">
        <v>78</v>
      </c>
      <c r="L928" s="4" t="s">
        <v>1212</v>
      </c>
      <c r="M928" s="148">
        <v>3.1190000000000002</v>
      </c>
      <c r="N928" s="4" t="s">
        <v>1272</v>
      </c>
      <c r="O928" s="150">
        <v>7.4999999999999997E-3</v>
      </c>
      <c r="P928" s="149">
        <v>1.1520000000000001E-2</v>
      </c>
      <c r="R928" s="148">
        <v>360439</v>
      </c>
      <c r="S928" s="148">
        <v>1</v>
      </c>
      <c r="T928" s="148">
        <v>111.88</v>
      </c>
      <c r="U928" s="148">
        <v>403.25900000000001</v>
      </c>
      <c r="W928" s="4" t="s">
        <v>17</v>
      </c>
      <c r="X928" s="149">
        <v>1.7E-5</v>
      </c>
      <c r="Y928" s="149">
        <v>1.15794965592932E-2</v>
      </c>
      <c r="Z928" s="149">
        <v>5.1982565692898402E-3</v>
      </c>
    </row>
    <row r="929" spans="1:26" x14ac:dyDescent="0.2">
      <c r="A929" s="4" t="s">
        <v>1226</v>
      </c>
      <c r="B929" s="4">
        <v>11391</v>
      </c>
      <c r="C929" s="4" t="s">
        <v>1235</v>
      </c>
      <c r="D929" s="4" t="s">
        <v>1273</v>
      </c>
      <c r="E929" s="4" t="s">
        <v>1274</v>
      </c>
      <c r="F929" s="4" t="s">
        <v>221</v>
      </c>
      <c r="G929" s="4" t="s">
        <v>53</v>
      </c>
      <c r="H929" s="4" t="s">
        <v>53</v>
      </c>
      <c r="I929" s="4" t="s">
        <v>311</v>
      </c>
      <c r="J929" s="4" t="s">
        <v>1230</v>
      </c>
      <c r="K929" s="4" t="s">
        <v>78</v>
      </c>
      <c r="L929" s="4" t="s">
        <v>1212</v>
      </c>
      <c r="M929" s="148">
        <v>1.5760000000000001</v>
      </c>
      <c r="N929" s="4" t="s">
        <v>1275</v>
      </c>
      <c r="O929" s="150">
        <v>7.4999999999999997E-3</v>
      </c>
      <c r="P929" s="149">
        <v>7.9699999999999997E-3</v>
      </c>
      <c r="R929" s="148">
        <v>1847146</v>
      </c>
      <c r="S929" s="148">
        <v>1</v>
      </c>
      <c r="T929" s="148">
        <v>112.14</v>
      </c>
      <c r="U929" s="148">
        <v>2071.39</v>
      </c>
      <c r="W929" s="4" t="s">
        <v>17</v>
      </c>
      <c r="X929" s="149">
        <v>8.5000000000000006E-5</v>
      </c>
      <c r="Y929" s="149">
        <v>5.9479487769617603E-2</v>
      </c>
      <c r="Z929" s="149">
        <v>2.67014750125961E-2</v>
      </c>
    </row>
    <row r="930" spans="1:26" x14ac:dyDescent="0.2">
      <c r="A930" s="4" t="s">
        <v>1226</v>
      </c>
      <c r="B930" s="4">
        <v>11391</v>
      </c>
      <c r="C930" s="4" t="s">
        <v>1235</v>
      </c>
      <c r="D930" s="4" t="s">
        <v>1276</v>
      </c>
      <c r="E930" s="4" t="s">
        <v>1277</v>
      </c>
      <c r="F930" s="4" t="s">
        <v>221</v>
      </c>
      <c r="G930" s="4" t="s">
        <v>53</v>
      </c>
      <c r="H930" s="4" t="s">
        <v>53</v>
      </c>
      <c r="I930" s="4" t="s">
        <v>311</v>
      </c>
      <c r="J930" s="4" t="s">
        <v>1230</v>
      </c>
      <c r="K930" s="4" t="s">
        <v>78</v>
      </c>
      <c r="L930" s="4" t="s">
        <v>1212</v>
      </c>
      <c r="M930" s="148">
        <v>7.6379999999999999</v>
      </c>
      <c r="N930" s="4" t="s">
        <v>1278</v>
      </c>
      <c r="O930" s="150">
        <v>1E-3</v>
      </c>
      <c r="P930" s="149">
        <v>1.5559999999999999E-2</v>
      </c>
      <c r="R930" s="148">
        <v>1527585</v>
      </c>
      <c r="S930" s="148">
        <v>1</v>
      </c>
      <c r="T930" s="148">
        <v>99.81</v>
      </c>
      <c r="U930" s="148">
        <v>1524.683</v>
      </c>
      <c r="W930" s="4" t="s">
        <v>17</v>
      </c>
      <c r="X930" s="149">
        <v>5.8999999999999998E-5</v>
      </c>
      <c r="Y930" s="149">
        <v>4.37809201538292E-2</v>
      </c>
      <c r="Z930" s="149">
        <v>1.9654088986843499E-2</v>
      </c>
    </row>
    <row r="931" spans="1:26" x14ac:dyDescent="0.2">
      <c r="A931" s="4" t="s">
        <v>1226</v>
      </c>
      <c r="B931" s="4">
        <v>11391</v>
      </c>
      <c r="C931" s="4" t="s">
        <v>1279</v>
      </c>
      <c r="D931" s="4" t="s">
        <v>1280</v>
      </c>
      <c r="E931" s="4" t="s">
        <v>1281</v>
      </c>
      <c r="F931" s="4" t="s">
        <v>223</v>
      </c>
      <c r="G931" s="4" t="s">
        <v>53</v>
      </c>
      <c r="H931" s="4" t="s">
        <v>53</v>
      </c>
      <c r="I931" s="4" t="s">
        <v>311</v>
      </c>
      <c r="J931" s="4" t="s">
        <v>1230</v>
      </c>
      <c r="K931" s="4" t="s">
        <v>78</v>
      </c>
      <c r="L931" s="4" t="s">
        <v>1212</v>
      </c>
      <c r="M931" s="148">
        <v>4.2690000000000001</v>
      </c>
      <c r="N931" s="4" t="s">
        <v>1282</v>
      </c>
      <c r="O931" s="150">
        <v>2.2499999999999999E-2</v>
      </c>
      <c r="P931" s="149">
        <v>4.0719999999999999E-2</v>
      </c>
      <c r="R931" s="148">
        <v>632459</v>
      </c>
      <c r="S931" s="148">
        <v>1</v>
      </c>
      <c r="T931" s="148">
        <v>93.79</v>
      </c>
      <c r="U931" s="148">
        <v>593.18299999999999</v>
      </c>
      <c r="W931" s="4" t="s">
        <v>17</v>
      </c>
      <c r="X931" s="149">
        <v>2.3E-5</v>
      </c>
      <c r="Y931" s="149">
        <v>1.7033125923402202E-2</v>
      </c>
      <c r="Z931" s="149">
        <v>7.6464946704272998E-3</v>
      </c>
    </row>
    <row r="932" spans="1:26" x14ac:dyDescent="0.2">
      <c r="A932" s="4" t="s">
        <v>1226</v>
      </c>
      <c r="B932" s="4">
        <v>11391</v>
      </c>
      <c r="C932" s="4" t="s">
        <v>1279</v>
      </c>
      <c r="D932" s="4" t="s">
        <v>1283</v>
      </c>
      <c r="E932" s="4" t="s">
        <v>1284</v>
      </c>
      <c r="F932" s="4" t="s">
        <v>223</v>
      </c>
      <c r="G932" s="4" t="s">
        <v>53</v>
      </c>
      <c r="H932" s="4" t="s">
        <v>53</v>
      </c>
      <c r="I932" s="4" t="s">
        <v>311</v>
      </c>
      <c r="J932" s="4" t="s">
        <v>1230</v>
      </c>
      <c r="K932" s="4" t="s">
        <v>78</v>
      </c>
      <c r="L932" s="4" t="s">
        <v>1212</v>
      </c>
      <c r="M932" s="148">
        <v>1.9039999999999999</v>
      </c>
      <c r="N932" s="4" t="s">
        <v>1285</v>
      </c>
      <c r="O932" s="150">
        <v>5.0000000000000001E-3</v>
      </c>
      <c r="P932" s="149">
        <v>4.0289999999999999E-2</v>
      </c>
      <c r="R932" s="148">
        <v>4548033</v>
      </c>
      <c r="S932" s="148">
        <v>1</v>
      </c>
      <c r="T932" s="148">
        <v>93.69</v>
      </c>
      <c r="U932" s="148">
        <v>4261.0519999999997</v>
      </c>
      <c r="W932" s="4" t="s">
        <v>17</v>
      </c>
      <c r="X932" s="149">
        <v>2.1499999999999999E-4</v>
      </c>
      <c r="Y932" s="149">
        <v>0.122355160309046</v>
      </c>
      <c r="Z932" s="149">
        <v>5.4927562058175797E-2</v>
      </c>
    </row>
    <row r="933" spans="1:26" x14ac:dyDescent="0.2">
      <c r="A933" s="4" t="s">
        <v>1226</v>
      </c>
      <c r="B933" s="4">
        <v>11391</v>
      </c>
      <c r="C933" s="4" t="s">
        <v>1279</v>
      </c>
      <c r="D933" s="4" t="s">
        <v>1286</v>
      </c>
      <c r="E933" s="4" t="s">
        <v>1287</v>
      </c>
      <c r="F933" s="4" t="s">
        <v>223</v>
      </c>
      <c r="G933" s="4" t="s">
        <v>53</v>
      </c>
      <c r="H933" s="4" t="s">
        <v>53</v>
      </c>
      <c r="I933" s="4" t="s">
        <v>311</v>
      </c>
      <c r="J933" s="4" t="s">
        <v>1230</v>
      </c>
      <c r="K933" s="4" t="s">
        <v>78</v>
      </c>
      <c r="L933" s="4" t="s">
        <v>1212</v>
      </c>
      <c r="M933" s="148">
        <v>4.5629999999999997</v>
      </c>
      <c r="N933" s="4" t="s">
        <v>1288</v>
      </c>
      <c r="O933" s="150">
        <v>3.7499999999999999E-2</v>
      </c>
      <c r="P933" s="149">
        <v>4.0939999999999997E-2</v>
      </c>
      <c r="R933" s="148">
        <v>364177</v>
      </c>
      <c r="S933" s="148">
        <v>1</v>
      </c>
      <c r="T933" s="148">
        <v>98.83</v>
      </c>
      <c r="U933" s="148">
        <v>359.916</v>
      </c>
      <c r="W933" s="4" t="s">
        <v>17</v>
      </c>
      <c r="X933" s="149">
        <v>2.8E-5</v>
      </c>
      <c r="Y933" s="149">
        <v>1.0334911298295E-2</v>
      </c>
      <c r="Z933" s="149">
        <v>4.6395385390286198E-3</v>
      </c>
    </row>
    <row r="934" spans="1:26" x14ac:dyDescent="0.2">
      <c r="A934" s="4" t="s">
        <v>1226</v>
      </c>
      <c r="B934" s="4">
        <v>11391</v>
      </c>
      <c r="C934" s="4" t="s">
        <v>1279</v>
      </c>
      <c r="D934" s="4" t="s">
        <v>1289</v>
      </c>
      <c r="E934" s="4" t="s">
        <v>1290</v>
      </c>
      <c r="F934" s="4" t="s">
        <v>223</v>
      </c>
      <c r="G934" s="4" t="s">
        <v>53</v>
      </c>
      <c r="H934" s="4" t="s">
        <v>53</v>
      </c>
      <c r="I934" s="4" t="s">
        <v>311</v>
      </c>
      <c r="J934" s="4" t="s">
        <v>1230</v>
      </c>
      <c r="K934" s="4" t="s">
        <v>78</v>
      </c>
      <c r="L934" s="4" t="s">
        <v>1212</v>
      </c>
      <c r="M934" s="148">
        <v>9.08</v>
      </c>
      <c r="N934" s="4" t="s">
        <v>1291</v>
      </c>
      <c r="O934" s="150">
        <v>0.04</v>
      </c>
      <c r="P934" s="149">
        <v>4.4549999999999999E-2</v>
      </c>
      <c r="R934" s="148">
        <v>399692</v>
      </c>
      <c r="S934" s="148">
        <v>1</v>
      </c>
      <c r="T934" s="148">
        <v>96.13</v>
      </c>
      <c r="U934" s="148">
        <v>384.22399999999999</v>
      </c>
      <c r="W934" s="4" t="s">
        <v>17</v>
      </c>
      <c r="X934" s="149">
        <v>7.27E-4</v>
      </c>
      <c r="Y934" s="149">
        <v>1.1032904075954799E-2</v>
      </c>
      <c r="Z934" s="149">
        <v>4.9528807921401796E-3</v>
      </c>
    </row>
    <row r="935" spans="1:26" x14ac:dyDescent="0.2">
      <c r="A935" s="4" t="s">
        <v>1226</v>
      </c>
      <c r="B935" s="4">
        <v>11391</v>
      </c>
      <c r="C935" s="4" t="s">
        <v>1279</v>
      </c>
      <c r="D935" s="4" t="s">
        <v>1292</v>
      </c>
      <c r="E935" s="4" t="s">
        <v>1293</v>
      </c>
      <c r="F935" s="4" t="s">
        <v>223</v>
      </c>
      <c r="G935" s="4" t="s">
        <v>53</v>
      </c>
      <c r="H935" s="4" t="s">
        <v>53</v>
      </c>
      <c r="I935" s="4" t="s">
        <v>311</v>
      </c>
      <c r="J935" s="4" t="s">
        <v>1230</v>
      </c>
      <c r="K935" s="4" t="s">
        <v>78</v>
      </c>
      <c r="L935" s="4" t="s">
        <v>1212</v>
      </c>
      <c r="M935" s="148">
        <v>15.141</v>
      </c>
      <c r="N935" s="4" t="s">
        <v>1294</v>
      </c>
      <c r="O935" s="150">
        <v>3.7499999999999999E-2</v>
      </c>
      <c r="P935" s="149">
        <v>4.8259999999999997E-2</v>
      </c>
      <c r="R935" s="148">
        <v>574847</v>
      </c>
      <c r="S935" s="148">
        <v>1</v>
      </c>
      <c r="T935" s="148">
        <v>85.26</v>
      </c>
      <c r="U935" s="148">
        <v>490.11500000000001</v>
      </c>
      <c r="W935" s="4" t="s">
        <v>17</v>
      </c>
      <c r="X935" s="149">
        <v>2.3E-5</v>
      </c>
      <c r="Y935" s="149">
        <v>1.40735299517051E-2</v>
      </c>
      <c r="Z935" s="149">
        <v>6.3178756649687898E-3</v>
      </c>
    </row>
    <row r="936" spans="1:26" x14ac:dyDescent="0.2">
      <c r="A936" s="4" t="s">
        <v>1226</v>
      </c>
      <c r="B936" s="4">
        <v>11391</v>
      </c>
      <c r="C936" s="4" t="s">
        <v>1279</v>
      </c>
      <c r="D936" s="4" t="s">
        <v>1295</v>
      </c>
      <c r="E936" s="4" t="s">
        <v>1296</v>
      </c>
      <c r="F936" s="4" t="s">
        <v>223</v>
      </c>
      <c r="G936" s="4" t="s">
        <v>53</v>
      </c>
      <c r="H936" s="4" t="s">
        <v>53</v>
      </c>
      <c r="I936" s="4" t="s">
        <v>311</v>
      </c>
      <c r="J936" s="4" t="s">
        <v>1230</v>
      </c>
      <c r="K936" s="4" t="s">
        <v>78</v>
      </c>
      <c r="L936" s="4" t="s">
        <v>1212</v>
      </c>
      <c r="M936" s="148">
        <v>1.399</v>
      </c>
      <c r="N936" s="4" t="s">
        <v>1297</v>
      </c>
      <c r="O936" s="150">
        <v>1.7500000000000002E-2</v>
      </c>
      <c r="P936" s="149">
        <v>4.0219999999999999E-2</v>
      </c>
      <c r="R936" s="148">
        <v>657213</v>
      </c>
      <c r="S936" s="148">
        <v>1</v>
      </c>
      <c r="T936" s="148">
        <v>97.96</v>
      </c>
      <c r="U936" s="148">
        <v>643.80600000000004</v>
      </c>
      <c r="W936" s="4" t="s">
        <v>17</v>
      </c>
      <c r="X936" s="149">
        <v>2.8E-5</v>
      </c>
      <c r="Y936" s="149">
        <v>1.8486741395333101E-2</v>
      </c>
      <c r="Z936" s="149">
        <v>8.2990503439398806E-3</v>
      </c>
    </row>
    <row r="937" spans="1:26" x14ac:dyDescent="0.2">
      <c r="A937" s="4" t="s">
        <v>1226</v>
      </c>
      <c r="B937" s="4">
        <v>11391</v>
      </c>
      <c r="C937" s="4" t="s">
        <v>1279</v>
      </c>
      <c r="D937" s="4" t="s">
        <v>1298</v>
      </c>
      <c r="E937" s="4" t="s">
        <v>1299</v>
      </c>
      <c r="F937" s="4" t="s">
        <v>223</v>
      </c>
      <c r="G937" s="4" t="s">
        <v>53</v>
      </c>
      <c r="H937" s="4" t="s">
        <v>53</v>
      </c>
      <c r="I937" s="4" t="s">
        <v>311</v>
      </c>
      <c r="J937" s="4" t="s">
        <v>1230</v>
      </c>
      <c r="K937" s="4" t="s">
        <v>78</v>
      </c>
      <c r="L937" s="4" t="s">
        <v>1212</v>
      </c>
      <c r="M937" s="148">
        <v>17.786999999999999</v>
      </c>
      <c r="N937" s="4" t="s">
        <v>1300</v>
      </c>
      <c r="O937" s="150">
        <v>2.8000000000000001E-2</v>
      </c>
      <c r="P937" s="149">
        <v>4.895E-2</v>
      </c>
      <c r="R937" s="148">
        <v>841539</v>
      </c>
      <c r="S937" s="148">
        <v>1</v>
      </c>
      <c r="T937" s="148">
        <v>69.010000000000005</v>
      </c>
      <c r="U937" s="148">
        <v>580.74599999999998</v>
      </c>
      <c r="W937" s="4" t="s">
        <v>17</v>
      </c>
      <c r="X937" s="149">
        <v>7.3999999999999996E-5</v>
      </c>
      <c r="Y937" s="149">
        <v>1.6675993577306099E-2</v>
      </c>
      <c r="Z937" s="149">
        <v>7.4861711576827096E-3</v>
      </c>
    </row>
    <row r="938" spans="1:26" x14ac:dyDescent="0.2">
      <c r="A938" s="4" t="s">
        <v>1226</v>
      </c>
      <c r="B938" s="4">
        <v>11391</v>
      </c>
      <c r="C938" s="4" t="s">
        <v>1279</v>
      </c>
      <c r="D938" s="4" t="s">
        <v>1301</v>
      </c>
      <c r="E938" s="4" t="s">
        <v>1302</v>
      </c>
      <c r="F938" s="4" t="s">
        <v>223</v>
      </c>
      <c r="G938" s="4" t="s">
        <v>53</v>
      </c>
      <c r="H938" s="4" t="s">
        <v>53</v>
      </c>
      <c r="I938" s="4" t="s">
        <v>311</v>
      </c>
      <c r="J938" s="4" t="s">
        <v>1230</v>
      </c>
      <c r="K938" s="4" t="s">
        <v>78</v>
      </c>
      <c r="L938" s="4" t="s">
        <v>1212</v>
      </c>
      <c r="M938" s="148">
        <v>3.33</v>
      </c>
      <c r="N938" s="4" t="s">
        <v>1303</v>
      </c>
      <c r="O938" s="150">
        <v>3.7499999999999999E-2</v>
      </c>
      <c r="P938" s="149">
        <v>4.0570000000000002E-2</v>
      </c>
      <c r="R938" s="148">
        <v>505310</v>
      </c>
      <c r="S938" s="148">
        <v>1</v>
      </c>
      <c r="T938" s="148">
        <v>99.6</v>
      </c>
      <c r="U938" s="148">
        <v>503.28899999999999</v>
      </c>
      <c r="W938" s="4" t="s">
        <v>17</v>
      </c>
      <c r="X938" s="149">
        <v>1.011E-3</v>
      </c>
      <c r="Y938" s="149">
        <v>1.44518243876304E-2</v>
      </c>
      <c r="Z938" s="149">
        <v>6.4876992429287799E-3</v>
      </c>
    </row>
    <row r="939" spans="1:26" x14ac:dyDescent="0.2">
      <c r="A939" s="4" t="s">
        <v>1226</v>
      </c>
      <c r="B939" s="4">
        <v>11391</v>
      </c>
      <c r="C939" s="4" t="s">
        <v>1235</v>
      </c>
      <c r="D939" s="4" t="s">
        <v>1304</v>
      </c>
      <c r="E939" s="4" t="s">
        <v>1305</v>
      </c>
      <c r="F939" s="4" t="s">
        <v>221</v>
      </c>
      <c r="G939" s="4" t="s">
        <v>53</v>
      </c>
      <c r="H939" s="4" t="s">
        <v>53</v>
      </c>
      <c r="I939" s="4" t="s">
        <v>311</v>
      </c>
      <c r="J939" s="4" t="s">
        <v>1230</v>
      </c>
      <c r="K939" s="4" t="s">
        <v>78</v>
      </c>
      <c r="L939" s="4" t="s">
        <v>1212</v>
      </c>
      <c r="M939" s="148">
        <v>9.8919999999999995</v>
      </c>
      <c r="N939" s="4" t="s">
        <v>1306</v>
      </c>
      <c r="O939" s="150">
        <v>0.04</v>
      </c>
      <c r="P939" s="149">
        <v>1.6670000000000001E-2</v>
      </c>
      <c r="R939" s="148">
        <v>287960</v>
      </c>
      <c r="S939" s="148">
        <v>1</v>
      </c>
      <c r="T939" s="148">
        <v>170.66</v>
      </c>
      <c r="U939" s="148">
        <v>491.43299999999999</v>
      </c>
      <c r="W939" s="4" t="s">
        <v>17</v>
      </c>
      <c r="X939" s="149">
        <v>1.8E-5</v>
      </c>
      <c r="Y939" s="149">
        <v>1.41113755622912E-2</v>
      </c>
      <c r="Z939" s="149">
        <v>6.3348652804361598E-3</v>
      </c>
    </row>
    <row r="940" spans="1:26" x14ac:dyDescent="0.2">
      <c r="A940" s="4" t="s">
        <v>1226</v>
      </c>
      <c r="B940" s="4">
        <v>11391</v>
      </c>
      <c r="C940" s="4" t="s">
        <v>1279</v>
      </c>
      <c r="D940" s="4" t="s">
        <v>1307</v>
      </c>
      <c r="E940" s="4" t="s">
        <v>1308</v>
      </c>
      <c r="F940" s="4" t="s">
        <v>223</v>
      </c>
      <c r="G940" s="4" t="s">
        <v>53</v>
      </c>
      <c r="H940" s="4" t="s">
        <v>53</v>
      </c>
      <c r="I940" s="4" t="s">
        <v>311</v>
      </c>
      <c r="J940" s="4" t="s">
        <v>1230</v>
      </c>
      <c r="K940" s="4" t="s">
        <v>78</v>
      </c>
      <c r="L940" s="4" t="s">
        <v>1212</v>
      </c>
      <c r="M940" s="148">
        <v>11.997999999999999</v>
      </c>
      <c r="N940" s="4" t="s">
        <v>1309</v>
      </c>
      <c r="O940" s="150">
        <v>5.5E-2</v>
      </c>
      <c r="P940" s="149">
        <v>4.7149999999999997E-2</v>
      </c>
      <c r="R940" s="148">
        <v>375476</v>
      </c>
      <c r="S940" s="148">
        <v>1</v>
      </c>
      <c r="T940" s="148">
        <v>110.25</v>
      </c>
      <c r="U940" s="148">
        <v>413.96199999999999</v>
      </c>
      <c r="W940" s="4" t="s">
        <v>17</v>
      </c>
      <c r="X940" s="149">
        <v>2.0000000000000002E-5</v>
      </c>
      <c r="Y940" s="149">
        <v>1.1886834743103199E-2</v>
      </c>
      <c r="Z940" s="149">
        <v>5.3362265341154501E-3</v>
      </c>
    </row>
    <row r="941" spans="1:26" x14ac:dyDescent="0.2">
      <c r="A941" s="4" t="s">
        <v>1226</v>
      </c>
      <c r="B941" s="4">
        <v>11391</v>
      </c>
      <c r="C941" s="4" t="s">
        <v>1235</v>
      </c>
      <c r="D941" s="4" t="s">
        <v>1310</v>
      </c>
      <c r="E941" s="4" t="s">
        <v>1311</v>
      </c>
      <c r="F941" s="4" t="s">
        <v>221</v>
      </c>
      <c r="G941" s="4" t="s">
        <v>53</v>
      </c>
      <c r="H941" s="4" t="s">
        <v>53</v>
      </c>
      <c r="I941" s="4" t="s">
        <v>311</v>
      </c>
      <c r="J941" s="4" t="s">
        <v>1230</v>
      </c>
      <c r="K941" s="4" t="s">
        <v>78</v>
      </c>
      <c r="L941" s="4" t="s">
        <v>1212</v>
      </c>
      <c r="M941" s="148">
        <v>5.0910000000000002</v>
      </c>
      <c r="N941" s="4" t="s">
        <v>1312</v>
      </c>
      <c r="O941" s="150">
        <v>5.0000000000000001E-3</v>
      </c>
      <c r="P941" s="149">
        <v>1.34E-2</v>
      </c>
      <c r="R941" s="148">
        <v>1213534</v>
      </c>
      <c r="S941" s="148">
        <v>1</v>
      </c>
      <c r="T941" s="148">
        <v>107.2</v>
      </c>
      <c r="U941" s="148">
        <v>1300.9079999999999</v>
      </c>
      <c r="W941" s="4" t="s">
        <v>17</v>
      </c>
      <c r="X941" s="149">
        <v>6.0000000000000002E-5</v>
      </c>
      <c r="Y941" s="149">
        <v>3.7355295665416399E-2</v>
      </c>
      <c r="Z941" s="149">
        <v>1.6769503760046701E-2</v>
      </c>
    </row>
    <row r="942" spans="1:26" x14ac:dyDescent="0.2">
      <c r="A942" s="4" t="s">
        <v>1226</v>
      </c>
      <c r="B942" s="4">
        <v>11391</v>
      </c>
      <c r="C942" s="4" t="s">
        <v>1235</v>
      </c>
      <c r="D942" s="4" t="s">
        <v>1313</v>
      </c>
      <c r="E942" s="4" t="s">
        <v>1314</v>
      </c>
      <c r="F942" s="4" t="s">
        <v>221</v>
      </c>
      <c r="G942" s="4" t="s">
        <v>53</v>
      </c>
      <c r="H942" s="4" t="s">
        <v>53</v>
      </c>
      <c r="I942" s="4" t="s">
        <v>311</v>
      </c>
      <c r="J942" s="4" t="s">
        <v>1230</v>
      </c>
      <c r="K942" s="4" t="s">
        <v>78</v>
      </c>
      <c r="L942" s="4" t="s">
        <v>1212</v>
      </c>
      <c r="M942" s="148">
        <v>2.3279999999999998</v>
      </c>
      <c r="N942" s="4" t="s">
        <v>1315</v>
      </c>
      <c r="O942" s="150">
        <v>1E-3</v>
      </c>
      <c r="P942" s="149">
        <v>1.0410000000000001E-2</v>
      </c>
      <c r="R942" s="148">
        <v>2165151</v>
      </c>
      <c r="S942" s="148">
        <v>1</v>
      </c>
      <c r="T942" s="148">
        <v>109.23</v>
      </c>
      <c r="U942" s="148">
        <v>2364.9940000000001</v>
      </c>
      <c r="W942" s="4" t="s">
        <v>17</v>
      </c>
      <c r="X942" s="149">
        <v>1.08E-4</v>
      </c>
      <c r="Y942" s="149">
        <v>6.7910287298254601E-2</v>
      </c>
      <c r="Z942" s="149">
        <v>3.0486221509103399E-2</v>
      </c>
    </row>
    <row r="943" spans="1:26" x14ac:dyDescent="0.2">
      <c r="A943" s="4" t="s">
        <v>1226</v>
      </c>
      <c r="B943" s="4">
        <v>11391</v>
      </c>
      <c r="C943" s="4" t="s">
        <v>1235</v>
      </c>
      <c r="D943" s="4" t="s">
        <v>1316</v>
      </c>
      <c r="E943" s="4" t="s">
        <v>1317</v>
      </c>
      <c r="F943" s="4" t="s">
        <v>221</v>
      </c>
      <c r="G943" s="4" t="s">
        <v>53</v>
      </c>
      <c r="H943" s="4" t="s">
        <v>53</v>
      </c>
      <c r="I943" s="4" t="s">
        <v>311</v>
      </c>
      <c r="J943" s="4" t="s">
        <v>1230</v>
      </c>
      <c r="K943" s="4" t="s">
        <v>78</v>
      </c>
      <c r="L943" s="4" t="s">
        <v>1212</v>
      </c>
      <c r="M943" s="148">
        <v>4.4779999999999998</v>
      </c>
      <c r="N943" s="4" t="s">
        <v>1318</v>
      </c>
      <c r="O943" s="150">
        <v>1.0999999999999999E-2</v>
      </c>
      <c r="P943" s="149">
        <v>1.302E-2</v>
      </c>
      <c r="R943" s="148">
        <v>1186712</v>
      </c>
      <c r="S943" s="148">
        <v>1</v>
      </c>
      <c r="T943" s="148">
        <v>100.29</v>
      </c>
      <c r="U943" s="148">
        <v>1190.153</v>
      </c>
      <c r="W943" s="4" t="s">
        <v>17</v>
      </c>
      <c r="X943" s="149">
        <v>0</v>
      </c>
      <c r="Y943" s="149">
        <v>3.4174991048120003E-2</v>
      </c>
      <c r="Z943" s="149">
        <v>1.53418044395667E-2</v>
      </c>
    </row>
    <row r="944" spans="1:26" x14ac:dyDescent="0.2">
      <c r="A944" s="4" t="s">
        <v>1226</v>
      </c>
      <c r="B944" s="4">
        <v>11391</v>
      </c>
      <c r="C944" s="4" t="s">
        <v>1235</v>
      </c>
      <c r="D944" s="4" t="s">
        <v>1319</v>
      </c>
      <c r="E944" s="4" t="s">
        <v>1320</v>
      </c>
      <c r="F944" s="4" t="s">
        <v>221</v>
      </c>
      <c r="G944" s="4" t="s">
        <v>53</v>
      </c>
      <c r="H944" s="4" t="s">
        <v>53</v>
      </c>
      <c r="I944" s="146" t="s">
        <v>311</v>
      </c>
      <c r="J944" s="4" t="s">
        <v>1230</v>
      </c>
      <c r="K944" s="4" t="s">
        <v>78</v>
      </c>
      <c r="L944" s="4" t="s">
        <v>1212</v>
      </c>
      <c r="M944" s="148">
        <v>8.9600000000000009</v>
      </c>
      <c r="N944" s="4" t="s">
        <v>1321</v>
      </c>
      <c r="O944" s="150">
        <v>1.6E-2</v>
      </c>
      <c r="P944" s="149">
        <v>1.6709999999999999E-2</v>
      </c>
      <c r="R944" s="148">
        <v>1096513</v>
      </c>
      <c r="S944" s="148">
        <v>1</v>
      </c>
      <c r="T944" s="148">
        <v>99.88</v>
      </c>
      <c r="U944" s="148">
        <v>1095.1969999999999</v>
      </c>
      <c r="W944" s="4" t="s">
        <v>17</v>
      </c>
      <c r="X944" s="149">
        <v>2.1930000000000001E-3</v>
      </c>
      <c r="Y944" s="149">
        <v>3.1448342654773503E-2</v>
      </c>
      <c r="Z944" s="149">
        <v>1.4117760039166399E-2</v>
      </c>
    </row>
    <row r="945" spans="1:26" x14ac:dyDescent="0.2">
      <c r="A945" s="4" t="s">
        <v>1226</v>
      </c>
      <c r="B945" s="4">
        <v>11391</v>
      </c>
      <c r="C945" s="4" t="s">
        <v>1279</v>
      </c>
      <c r="D945" s="4" t="s">
        <v>1322</v>
      </c>
      <c r="E945" s="4" t="s">
        <v>1323</v>
      </c>
      <c r="F945" s="4" t="s">
        <v>223</v>
      </c>
      <c r="G945" s="4" t="s">
        <v>53</v>
      </c>
      <c r="H945" s="4" t="s">
        <v>53</v>
      </c>
      <c r="I945" s="4" t="s">
        <v>311</v>
      </c>
      <c r="J945" s="4" t="s">
        <v>1230</v>
      </c>
      <c r="K945" s="4" t="s">
        <v>78</v>
      </c>
      <c r="L945" s="4" t="s">
        <v>1212</v>
      </c>
      <c r="M945" s="148">
        <v>1.0740000000000001</v>
      </c>
      <c r="N945" s="4" t="s">
        <v>1324</v>
      </c>
      <c r="O945" s="150">
        <v>5.0000000000000001E-3</v>
      </c>
      <c r="P945" s="149">
        <v>4.0739999999999998E-2</v>
      </c>
      <c r="R945" s="148">
        <v>380906</v>
      </c>
      <c r="S945" s="148">
        <v>1</v>
      </c>
      <c r="T945" s="148">
        <v>96.77</v>
      </c>
      <c r="U945" s="148">
        <v>368.60300000000001</v>
      </c>
      <c r="W945" s="4" t="s">
        <v>17</v>
      </c>
      <c r="X945" s="149">
        <v>1.5999999999999999E-5</v>
      </c>
      <c r="Y945" s="149">
        <v>1.0584345281946E-2</v>
      </c>
      <c r="Z945" s="149">
        <v>4.7515142054557601E-3</v>
      </c>
    </row>
    <row r="946" spans="1:26" x14ac:dyDescent="0.2">
      <c r="A946" s="4" t="s">
        <v>1226</v>
      </c>
      <c r="B946" s="4">
        <v>11391</v>
      </c>
      <c r="C946" s="4" t="s">
        <v>1279</v>
      </c>
      <c r="D946" s="4" t="s">
        <v>1325</v>
      </c>
      <c r="E946" s="4" t="s">
        <v>1326</v>
      </c>
      <c r="F946" s="4" t="s">
        <v>223</v>
      </c>
      <c r="G946" s="4" t="s">
        <v>53</v>
      </c>
      <c r="H946" s="4" t="s">
        <v>53</v>
      </c>
      <c r="I946" s="4" t="s">
        <v>311</v>
      </c>
      <c r="J946" s="4" t="s">
        <v>1230</v>
      </c>
      <c r="K946" s="4" t="s">
        <v>78</v>
      </c>
      <c r="L946" s="4" t="s">
        <v>1212</v>
      </c>
      <c r="M946" s="148">
        <v>5.8360000000000003</v>
      </c>
      <c r="N946" s="4" t="s">
        <v>1327</v>
      </c>
      <c r="O946" s="150">
        <v>0.01</v>
      </c>
      <c r="P946" s="149">
        <v>4.1730000000000003E-2</v>
      </c>
      <c r="R946" s="148">
        <v>784395</v>
      </c>
      <c r="S946" s="148">
        <v>1</v>
      </c>
      <c r="T946" s="148">
        <v>83.47</v>
      </c>
      <c r="U946" s="148">
        <v>654.73500000000001</v>
      </c>
      <c r="W946" s="4" t="s">
        <v>17</v>
      </c>
      <c r="X946" s="149">
        <v>2.0999999999999999E-5</v>
      </c>
      <c r="Y946" s="149">
        <v>1.8800555189151899E-2</v>
      </c>
      <c r="Z946" s="149">
        <v>8.4399273334445201E-3</v>
      </c>
    </row>
    <row r="947" spans="1:26" x14ac:dyDescent="0.2">
      <c r="A947" s="4" t="s">
        <v>1226</v>
      </c>
      <c r="B947" s="4">
        <v>11391</v>
      </c>
      <c r="C947" s="4" t="s">
        <v>1279</v>
      </c>
      <c r="D947" s="4" t="s">
        <v>1328</v>
      </c>
      <c r="E947" s="4" t="s">
        <v>1329</v>
      </c>
      <c r="F947" s="4" t="s">
        <v>223</v>
      </c>
      <c r="G947" s="4" t="s">
        <v>53</v>
      </c>
      <c r="H947" s="4" t="s">
        <v>53</v>
      </c>
      <c r="I947" s="4" t="s">
        <v>311</v>
      </c>
      <c r="J947" s="4" t="s">
        <v>1230</v>
      </c>
      <c r="K947" s="4" t="s">
        <v>78</v>
      </c>
      <c r="L947" s="4" t="s">
        <v>1212</v>
      </c>
      <c r="M947" s="148">
        <v>7.56</v>
      </c>
      <c r="N947" s="4" t="s">
        <v>1330</v>
      </c>
      <c r="O947" s="150">
        <v>1.2999999999999999E-2</v>
      </c>
      <c r="P947" s="149">
        <v>4.3119999999999999E-2</v>
      </c>
      <c r="R947" s="148">
        <v>41613</v>
      </c>
      <c r="S947" s="148">
        <v>1</v>
      </c>
      <c r="T947" s="148">
        <v>81.010000000000005</v>
      </c>
      <c r="U947" s="148">
        <v>33.710999999999999</v>
      </c>
      <c r="W947" s="4" t="s">
        <v>17</v>
      </c>
      <c r="X947" s="149">
        <v>1.9999999999999999E-6</v>
      </c>
      <c r="Y947" s="149">
        <v>9.6799497499848604E-4</v>
      </c>
      <c r="Z947" s="149">
        <v>4.3455138244218998E-4</v>
      </c>
    </row>
    <row r="948" spans="1:26" x14ac:dyDescent="0.2">
      <c r="A948" s="4" t="s">
        <v>1226</v>
      </c>
      <c r="B948" s="4">
        <v>11391</v>
      </c>
      <c r="C948" s="4" t="s">
        <v>1279</v>
      </c>
      <c r="D948" s="4" t="s">
        <v>1331</v>
      </c>
      <c r="E948" s="4" t="s">
        <v>1332</v>
      </c>
      <c r="F948" s="4" t="s">
        <v>223</v>
      </c>
      <c r="G948" s="4" t="s">
        <v>53</v>
      </c>
      <c r="H948" s="4" t="s">
        <v>53</v>
      </c>
      <c r="I948" s="4" t="s">
        <v>311</v>
      </c>
      <c r="J948" s="4" t="s">
        <v>1230</v>
      </c>
      <c r="K948" s="4" t="s">
        <v>78</v>
      </c>
      <c r="L948" s="4" t="s">
        <v>1212</v>
      </c>
      <c r="M948" s="148">
        <v>11.561</v>
      </c>
      <c r="N948" s="4" t="s">
        <v>1333</v>
      </c>
      <c r="O948" s="150">
        <v>1.4999999999999999E-2</v>
      </c>
      <c r="P948" s="149">
        <v>4.6260000000000003E-2</v>
      </c>
      <c r="R948" s="148">
        <v>2293954</v>
      </c>
      <c r="S948" s="148">
        <v>1</v>
      </c>
      <c r="T948" s="148">
        <v>70.930000000000007</v>
      </c>
      <c r="U948" s="148">
        <v>1627.1020000000001</v>
      </c>
      <c r="W948" s="4" t="s">
        <v>17</v>
      </c>
      <c r="X948" s="149">
        <v>9.1000000000000003E-5</v>
      </c>
      <c r="Y948" s="149">
        <v>4.6721858406437902E-2</v>
      </c>
      <c r="Z948" s="149">
        <v>2.0974332186814899E-2</v>
      </c>
    </row>
    <row r="949" spans="1:26" x14ac:dyDescent="0.2">
      <c r="A949" s="4" t="s">
        <v>1226</v>
      </c>
      <c r="B949" s="4">
        <v>11391</v>
      </c>
      <c r="C949" s="4" t="s">
        <v>1239</v>
      </c>
      <c r="D949" s="4" t="s">
        <v>1334</v>
      </c>
      <c r="E949" s="4" t="s">
        <v>1335</v>
      </c>
      <c r="F949" s="4" t="s">
        <v>227</v>
      </c>
      <c r="G949" s="4" t="s">
        <v>53</v>
      </c>
      <c r="H949" s="4" t="s">
        <v>53</v>
      </c>
      <c r="I949" s="4" t="s">
        <v>311</v>
      </c>
      <c r="J949" s="4" t="s">
        <v>1230</v>
      </c>
      <c r="K949" s="4" t="s">
        <v>78</v>
      </c>
      <c r="L949" s="4" t="s">
        <v>1212</v>
      </c>
      <c r="M949" s="148">
        <v>0.10100000000000001</v>
      </c>
      <c r="N949" s="4" t="s">
        <v>1336</v>
      </c>
      <c r="O949" s="150">
        <v>0</v>
      </c>
      <c r="P949" s="149">
        <v>4.3430000000000003E-2</v>
      </c>
      <c r="R949" s="148">
        <v>299980</v>
      </c>
      <c r="S949" s="148">
        <v>1</v>
      </c>
      <c r="T949" s="148">
        <v>99.58</v>
      </c>
      <c r="U949" s="148">
        <v>298.72000000000003</v>
      </c>
      <c r="W949" s="4" t="s">
        <v>17</v>
      </c>
      <c r="X949" s="149">
        <v>1.7E-5</v>
      </c>
      <c r="Y949" s="149">
        <v>8.5776805248465992E-3</v>
      </c>
      <c r="Z949" s="149">
        <v>3.8506841734642001E-3</v>
      </c>
    </row>
    <row r="950" spans="1:26" x14ac:dyDescent="0.2">
      <c r="A950" s="4" t="s">
        <v>1226</v>
      </c>
      <c r="B950" s="4">
        <v>11391</v>
      </c>
      <c r="C950" s="4" t="s">
        <v>1239</v>
      </c>
      <c r="D950" s="4" t="s">
        <v>1337</v>
      </c>
      <c r="E950" s="4" t="s">
        <v>1338</v>
      </c>
      <c r="F950" s="4" t="s">
        <v>227</v>
      </c>
      <c r="G950" s="4" t="s">
        <v>53</v>
      </c>
      <c r="H950" s="4" t="s">
        <v>53</v>
      </c>
      <c r="I950" s="4" t="s">
        <v>311</v>
      </c>
      <c r="J950" s="4" t="s">
        <v>1230</v>
      </c>
      <c r="K950" s="4" t="s">
        <v>78</v>
      </c>
      <c r="L950" s="4" t="s">
        <v>1212</v>
      </c>
      <c r="M950" s="148">
        <v>0.17799999999999999</v>
      </c>
      <c r="N950" s="4" t="s">
        <v>1339</v>
      </c>
      <c r="O950" s="150">
        <v>0</v>
      </c>
      <c r="P950" s="149">
        <v>4.3180000000000003E-2</v>
      </c>
      <c r="R950" s="148">
        <v>545710</v>
      </c>
      <c r="S950" s="148">
        <v>1</v>
      </c>
      <c r="T950" s="148">
        <v>99.26</v>
      </c>
      <c r="U950" s="148">
        <v>541.67200000000003</v>
      </c>
      <c r="W950" s="4" t="s">
        <v>17</v>
      </c>
      <c r="X950" s="149">
        <v>3.0000000000000001E-5</v>
      </c>
      <c r="Y950" s="149">
        <v>1.55539832618816E-2</v>
      </c>
      <c r="Z950" s="149">
        <v>6.9824793552713399E-3</v>
      </c>
    </row>
    <row r="951" spans="1:26" x14ac:dyDescent="0.2">
      <c r="A951" s="4" t="s">
        <v>1226</v>
      </c>
      <c r="B951" s="4">
        <v>11391</v>
      </c>
      <c r="C951" s="4" t="s">
        <v>1227</v>
      </c>
      <c r="D951" s="4" t="s">
        <v>1232</v>
      </c>
      <c r="E951" s="4" t="s">
        <v>1233</v>
      </c>
      <c r="F951" s="146" t="s">
        <v>227</v>
      </c>
      <c r="G951" s="4" t="s">
        <v>53</v>
      </c>
      <c r="H951" s="4" t="s">
        <v>53</v>
      </c>
      <c r="I951" s="4" t="s">
        <v>311</v>
      </c>
      <c r="J951" s="4" t="s">
        <v>1230</v>
      </c>
      <c r="K951" s="4" t="s">
        <v>78</v>
      </c>
      <c r="L951" s="4" t="s">
        <v>1212</v>
      </c>
      <c r="M951" s="148">
        <v>0.67</v>
      </c>
      <c r="N951" s="4" t="s">
        <v>1234</v>
      </c>
      <c r="O951" s="150">
        <v>0</v>
      </c>
      <c r="P951" s="149">
        <v>4.3139999999999998E-2</v>
      </c>
      <c r="R951" s="148">
        <v>10257</v>
      </c>
      <c r="S951" s="148">
        <v>1</v>
      </c>
      <c r="T951" s="148">
        <v>97.25</v>
      </c>
      <c r="U951" s="148">
        <v>9.9749999999999996</v>
      </c>
      <c r="W951" s="4" t="s">
        <v>17</v>
      </c>
      <c r="X951" s="149">
        <v>7.9999999999999996E-6</v>
      </c>
      <c r="Y951" s="149">
        <v>2.8642795990211798E-4</v>
      </c>
      <c r="Z951" s="149">
        <v>1.28582967019799E-4</v>
      </c>
    </row>
    <row r="952" spans="1:26" x14ac:dyDescent="0.2">
      <c r="A952" s="4" t="s">
        <v>1226</v>
      </c>
      <c r="B952" s="4">
        <v>11391</v>
      </c>
      <c r="C952" s="4" t="s">
        <v>1235</v>
      </c>
      <c r="D952" s="4" t="s">
        <v>1273</v>
      </c>
      <c r="E952" s="4" t="s">
        <v>1274</v>
      </c>
      <c r="F952" s="4" t="s">
        <v>221</v>
      </c>
      <c r="G952" s="4" t="s">
        <v>53</v>
      </c>
      <c r="H952" s="4" t="s">
        <v>53</v>
      </c>
      <c r="I952" s="4" t="s">
        <v>311</v>
      </c>
      <c r="J952" s="4" t="s">
        <v>1230</v>
      </c>
      <c r="K952" s="4" t="s">
        <v>78</v>
      </c>
      <c r="L952" s="4" t="s">
        <v>1212</v>
      </c>
      <c r="M952" s="148">
        <v>1.5760000000000001</v>
      </c>
      <c r="N952" s="4" t="s">
        <v>1275</v>
      </c>
      <c r="O952" s="150">
        <v>7.4999999999999997E-3</v>
      </c>
      <c r="P952" s="149">
        <v>7.9699999999999997E-3</v>
      </c>
      <c r="R952" s="148">
        <v>350000</v>
      </c>
      <c r="S952" s="148">
        <v>1</v>
      </c>
      <c r="T952" s="148">
        <v>112.14</v>
      </c>
      <c r="U952" s="148">
        <v>392.49</v>
      </c>
      <c r="W952" s="4" t="s">
        <v>17</v>
      </c>
      <c r="X952" s="149">
        <v>1.5999999999999999E-5</v>
      </c>
      <c r="Y952" s="149">
        <v>1.12702627292949E-2</v>
      </c>
      <c r="Z952" s="149">
        <v>5.0594356127824404E-3</v>
      </c>
    </row>
    <row r="953" spans="1:26" x14ac:dyDescent="0.2">
      <c r="A953" s="4" t="s">
        <v>1226</v>
      </c>
      <c r="B953" s="4">
        <v>11391</v>
      </c>
      <c r="C953" s="4" t="s">
        <v>1279</v>
      </c>
      <c r="D953" s="4" t="s">
        <v>1301</v>
      </c>
      <c r="E953" s="4" t="s">
        <v>1302</v>
      </c>
      <c r="F953" s="4" t="s">
        <v>223</v>
      </c>
      <c r="G953" s="4" t="s">
        <v>53</v>
      </c>
      <c r="H953" s="4" t="s">
        <v>53</v>
      </c>
      <c r="I953" s="4" t="s">
        <v>311</v>
      </c>
      <c r="J953" s="4" t="s">
        <v>1230</v>
      </c>
      <c r="K953" s="4" t="s">
        <v>78</v>
      </c>
      <c r="L953" s="4" t="s">
        <v>1212</v>
      </c>
      <c r="M953" s="148">
        <v>3.33</v>
      </c>
      <c r="N953" s="4" t="s">
        <v>1303</v>
      </c>
      <c r="O953" s="150">
        <v>3.7499999999999999E-2</v>
      </c>
      <c r="P953" s="149">
        <v>4.0570000000000002E-2</v>
      </c>
      <c r="R953" s="148">
        <v>58224</v>
      </c>
      <c r="S953" s="148">
        <v>1</v>
      </c>
      <c r="T953" s="148">
        <v>99.6</v>
      </c>
      <c r="U953" s="148">
        <v>57.991</v>
      </c>
      <c r="W953" s="4" t="s">
        <v>17</v>
      </c>
      <c r="X953" s="149">
        <v>1.16E-4</v>
      </c>
      <c r="Y953" s="149">
        <v>1.6652016052431E-3</v>
      </c>
      <c r="Z953" s="149">
        <v>7.4754071900473996E-4</v>
      </c>
    </row>
    <row r="954" spans="1:26" x14ac:dyDescent="0.2">
      <c r="A954" s="4" t="s">
        <v>1226</v>
      </c>
      <c r="B954" s="4">
        <v>11391</v>
      </c>
      <c r="C954" s="4" t="s">
        <v>1235</v>
      </c>
      <c r="D954" s="4" t="s">
        <v>1316</v>
      </c>
      <c r="E954" s="4" t="s">
        <v>1317</v>
      </c>
      <c r="F954" s="4" t="s">
        <v>221</v>
      </c>
      <c r="G954" s="4" t="s">
        <v>53</v>
      </c>
      <c r="H954" s="4" t="s">
        <v>53</v>
      </c>
      <c r="I954" s="4" t="s">
        <v>311</v>
      </c>
      <c r="J954" s="4" t="s">
        <v>1230</v>
      </c>
      <c r="K954" s="4" t="s">
        <v>78</v>
      </c>
      <c r="L954" s="4" t="s">
        <v>1212</v>
      </c>
      <c r="M954" s="148">
        <v>4.4779999999999998</v>
      </c>
      <c r="N954" s="4" t="s">
        <v>1318</v>
      </c>
      <c r="O954" s="150">
        <v>1.0999999999999999E-2</v>
      </c>
      <c r="P954" s="149">
        <v>1.302E-2</v>
      </c>
      <c r="R954" s="148">
        <v>31202</v>
      </c>
      <c r="S954" s="148">
        <v>1</v>
      </c>
      <c r="T954" s="148">
        <v>100.29</v>
      </c>
      <c r="U954" s="148">
        <v>31.292000000000002</v>
      </c>
      <c r="W954" s="4" t="s">
        <v>17</v>
      </c>
      <c r="X954" s="149">
        <v>0</v>
      </c>
      <c r="Y954" s="149">
        <v>8.9855674391380697E-4</v>
      </c>
      <c r="Z954" s="149">
        <v>4.0337923786340799E-4</v>
      </c>
    </row>
    <row r="955" spans="1:26" x14ac:dyDescent="0.2">
      <c r="A955" s="4" t="s">
        <v>1226</v>
      </c>
      <c r="B955" s="4">
        <v>11391</v>
      </c>
      <c r="C955" s="4" t="s">
        <v>1235</v>
      </c>
      <c r="D955" s="4" t="s">
        <v>1319</v>
      </c>
      <c r="E955" s="4" t="s">
        <v>1320</v>
      </c>
      <c r="F955" s="4" t="s">
        <v>221</v>
      </c>
      <c r="G955" s="4" t="s">
        <v>53</v>
      </c>
      <c r="H955" s="4" t="s">
        <v>53</v>
      </c>
      <c r="I955" s="146" t="s">
        <v>311</v>
      </c>
      <c r="J955" s="4" t="s">
        <v>1230</v>
      </c>
      <c r="K955" s="4" t="s">
        <v>78</v>
      </c>
      <c r="L955" s="4" t="s">
        <v>1212</v>
      </c>
      <c r="M955" s="148">
        <v>8.9600000000000009</v>
      </c>
      <c r="N955" s="4" t="s">
        <v>1321</v>
      </c>
      <c r="O955" s="150">
        <v>1.6E-2</v>
      </c>
      <c r="P955" s="149">
        <v>1.6709999999999999E-2</v>
      </c>
      <c r="R955" s="148">
        <v>406659</v>
      </c>
      <c r="S955" s="148">
        <v>1</v>
      </c>
      <c r="T955" s="148">
        <v>99.88</v>
      </c>
      <c r="U955" s="148">
        <v>406.17099999999999</v>
      </c>
      <c r="W955" s="4" t="s">
        <v>17</v>
      </c>
      <c r="X955" s="149">
        <v>8.1300000000000003E-4</v>
      </c>
      <c r="Y955" s="149">
        <v>1.16631098542813E-2</v>
      </c>
      <c r="Z955" s="149">
        <v>5.2357921700585102E-3</v>
      </c>
    </row>
    <row r="956" spans="1:26" x14ac:dyDescent="0.2">
      <c r="A956" s="4" t="s">
        <v>1226</v>
      </c>
      <c r="B956" s="4">
        <v>11391</v>
      </c>
      <c r="C956" s="4" t="s">
        <v>1279</v>
      </c>
      <c r="D956" s="4" t="s">
        <v>1331</v>
      </c>
      <c r="E956" s="4" t="s">
        <v>1332</v>
      </c>
      <c r="F956" s="4" t="s">
        <v>223</v>
      </c>
      <c r="G956" s="4" t="s">
        <v>53</v>
      </c>
      <c r="H956" s="4" t="s">
        <v>53</v>
      </c>
      <c r="I956" s="4" t="s">
        <v>311</v>
      </c>
      <c r="J956" s="4" t="s">
        <v>1230</v>
      </c>
      <c r="K956" s="4" t="s">
        <v>78</v>
      </c>
      <c r="L956" s="4" t="s">
        <v>1212</v>
      </c>
      <c r="M956" s="148">
        <v>11.561</v>
      </c>
      <c r="N956" s="4" t="s">
        <v>1333</v>
      </c>
      <c r="O956" s="150">
        <v>1.4999999999999999E-2</v>
      </c>
      <c r="P956" s="149">
        <v>4.6260000000000003E-2</v>
      </c>
      <c r="R956" s="148">
        <v>117973</v>
      </c>
      <c r="S956" s="148">
        <v>1</v>
      </c>
      <c r="T956" s="148">
        <v>70.930000000000007</v>
      </c>
      <c r="U956" s="148">
        <v>83.677999999999997</v>
      </c>
      <c r="W956" s="4" t="s">
        <v>17</v>
      </c>
      <c r="X956" s="149">
        <v>5.0000000000000004E-6</v>
      </c>
      <c r="Y956" s="149">
        <v>2.4028022365673802E-3</v>
      </c>
      <c r="Z956" s="149">
        <v>1.07866369206842E-3</v>
      </c>
    </row>
    <row r="957" spans="1:26" x14ac:dyDescent="0.2">
      <c r="A957" s="4" t="s">
        <v>1226</v>
      </c>
      <c r="B957" s="4">
        <v>11391</v>
      </c>
      <c r="C957" s="4" t="s">
        <v>1340</v>
      </c>
      <c r="D957" s="4" t="s">
        <v>1341</v>
      </c>
      <c r="E957" s="4" t="s">
        <v>1342</v>
      </c>
      <c r="F957" s="4" t="s">
        <v>225</v>
      </c>
      <c r="G957" s="4" t="s">
        <v>61</v>
      </c>
      <c r="H957" s="4" t="s">
        <v>314</v>
      </c>
      <c r="I957" s="4" t="s">
        <v>1142</v>
      </c>
      <c r="J957" s="4" t="s">
        <v>2126</v>
      </c>
      <c r="K957" s="146" t="s">
        <v>101</v>
      </c>
      <c r="L957" s="4" t="s">
        <v>1214</v>
      </c>
      <c r="M957" s="148">
        <v>0.08</v>
      </c>
      <c r="N957" s="4" t="s">
        <v>1344</v>
      </c>
      <c r="O957" s="150">
        <v>0</v>
      </c>
      <c r="P957" s="149">
        <v>5.2830000000000002E-2</v>
      </c>
      <c r="Q957" s="148">
        <v>29</v>
      </c>
      <c r="R957" s="148">
        <v>29000</v>
      </c>
      <c r="S957" s="148">
        <v>3.681</v>
      </c>
      <c r="T957" s="148">
        <v>99.855000000000004</v>
      </c>
      <c r="U957" s="148">
        <v>106.749</v>
      </c>
      <c r="W957" s="4" t="s">
        <v>17</v>
      </c>
      <c r="X957" s="149">
        <v>0</v>
      </c>
      <c r="Y957" s="149">
        <v>3.0652737040166699E-3</v>
      </c>
      <c r="Z957" s="149">
        <v>1.37605975242404E-3</v>
      </c>
    </row>
    <row r="958" spans="1:26" x14ac:dyDescent="0.2">
      <c r="A958" s="4" t="s">
        <v>1226</v>
      </c>
      <c r="B958" s="4">
        <v>11391</v>
      </c>
      <c r="C958" s="4" t="s">
        <v>1345</v>
      </c>
      <c r="D958" s="4" t="s">
        <v>1346</v>
      </c>
      <c r="E958" s="4" t="s">
        <v>1347</v>
      </c>
      <c r="F958" s="4" t="s">
        <v>225</v>
      </c>
      <c r="G958" s="4" t="s">
        <v>61</v>
      </c>
      <c r="H958" s="4" t="s">
        <v>314</v>
      </c>
      <c r="I958" s="4" t="s">
        <v>1142</v>
      </c>
      <c r="J958" s="4" t="s">
        <v>2126</v>
      </c>
      <c r="K958" s="146" t="s">
        <v>101</v>
      </c>
      <c r="L958" s="4" t="s">
        <v>1214</v>
      </c>
      <c r="M958" s="148">
        <v>0.06</v>
      </c>
      <c r="N958" s="4" t="s">
        <v>1348</v>
      </c>
      <c r="O958" s="150">
        <v>0</v>
      </c>
      <c r="P958" s="149">
        <v>5.3330000000000002E-2</v>
      </c>
      <c r="Q958" s="148">
        <v>34</v>
      </c>
      <c r="R958" s="148">
        <v>34000</v>
      </c>
      <c r="S958" s="148">
        <v>3.681</v>
      </c>
      <c r="T958" s="148">
        <v>99.956000000000003</v>
      </c>
      <c r="U958" s="148">
        <v>125.154</v>
      </c>
      <c r="W958" s="4" t="s">
        <v>17</v>
      </c>
      <c r="X958" s="149">
        <v>0</v>
      </c>
      <c r="Y958" s="149">
        <v>3.5937691702264398E-3</v>
      </c>
      <c r="Z958" s="149">
        <v>1.61331143387646E-3</v>
      </c>
    </row>
    <row r="959" spans="1:26" x14ac:dyDescent="0.2">
      <c r="A959" s="4" t="s">
        <v>1226</v>
      </c>
      <c r="B959" s="4">
        <v>11391</v>
      </c>
      <c r="C959" s="4" t="s">
        <v>1340</v>
      </c>
      <c r="D959" s="4" t="s">
        <v>1349</v>
      </c>
      <c r="E959" s="4" t="s">
        <v>1350</v>
      </c>
      <c r="F959" s="4" t="s">
        <v>225</v>
      </c>
      <c r="G959" s="4" t="s">
        <v>61</v>
      </c>
      <c r="H959" s="4" t="s">
        <v>314</v>
      </c>
      <c r="I959" s="4" t="s">
        <v>1142</v>
      </c>
      <c r="J959" s="4" t="s">
        <v>2126</v>
      </c>
      <c r="K959" s="146" t="s">
        <v>101</v>
      </c>
      <c r="L959" s="4" t="s">
        <v>1214</v>
      </c>
      <c r="M959" s="148">
        <v>0.05</v>
      </c>
      <c r="N959" s="4" t="s">
        <v>1351</v>
      </c>
      <c r="O959" s="150">
        <v>0</v>
      </c>
      <c r="P959" s="149">
        <v>5.3490000000000003E-2</v>
      </c>
      <c r="R959" s="148">
        <v>10000</v>
      </c>
      <c r="S959" s="148">
        <v>3.681</v>
      </c>
      <c r="T959" s="148">
        <v>99.65</v>
      </c>
      <c r="U959" s="148">
        <v>36.680999999999997</v>
      </c>
      <c r="W959" s="4" t="s">
        <v>17</v>
      </c>
      <c r="X959" s="149">
        <v>0</v>
      </c>
      <c r="Y959" s="149">
        <v>1.05329463512887E-3</v>
      </c>
      <c r="Z959" s="149">
        <v>4.7284402464476397E-4</v>
      </c>
    </row>
    <row r="960" spans="1:26" x14ac:dyDescent="0.2">
      <c r="A960" s="4" t="s">
        <v>1226</v>
      </c>
      <c r="B960" s="4">
        <v>11391</v>
      </c>
      <c r="C960" s="4" t="s">
        <v>1345</v>
      </c>
      <c r="D960" s="4" t="s">
        <v>1411</v>
      </c>
      <c r="E960" s="4" t="s">
        <v>1412</v>
      </c>
      <c r="F960" s="4" t="s">
        <v>225</v>
      </c>
      <c r="G960" s="4" t="s">
        <v>61</v>
      </c>
      <c r="H960" s="4" t="s">
        <v>314</v>
      </c>
      <c r="I960" s="4" t="s">
        <v>1142</v>
      </c>
      <c r="J960" s="4" t="s">
        <v>2126</v>
      </c>
      <c r="K960" s="146" t="s">
        <v>101</v>
      </c>
      <c r="L960" s="4" t="s">
        <v>1214</v>
      </c>
      <c r="M960" s="148">
        <v>0.4</v>
      </c>
      <c r="N960" s="4" t="s">
        <v>1413</v>
      </c>
      <c r="O960" s="150">
        <v>0</v>
      </c>
      <c r="P960" s="149">
        <v>5.3240000000000003E-2</v>
      </c>
      <c r="R960" s="148">
        <v>7000</v>
      </c>
      <c r="S960" s="148">
        <v>3.681</v>
      </c>
      <c r="T960" s="148">
        <v>97.775000000000006</v>
      </c>
      <c r="U960" s="148">
        <v>25.193999999999999</v>
      </c>
      <c r="W960" s="4" t="s">
        <v>17</v>
      </c>
      <c r="X960" s="149">
        <v>0</v>
      </c>
      <c r="Y960" s="149">
        <v>7.2343397849585498E-4</v>
      </c>
      <c r="Z960" s="149">
        <v>3.2476329276556298E-4</v>
      </c>
    </row>
    <row r="961" spans="1:26" x14ac:dyDescent="0.2">
      <c r="A961" s="4" t="s">
        <v>1226</v>
      </c>
      <c r="B961" s="4">
        <v>11391</v>
      </c>
      <c r="C961" s="4" t="s">
        <v>1352</v>
      </c>
      <c r="D961" s="4" t="s">
        <v>1353</v>
      </c>
      <c r="E961" s="4" t="s">
        <v>1354</v>
      </c>
      <c r="F961" s="4" t="s">
        <v>225</v>
      </c>
      <c r="G961" s="4" t="s">
        <v>61</v>
      </c>
      <c r="H961" s="4" t="s">
        <v>53</v>
      </c>
      <c r="I961" s="180" t="s">
        <v>471</v>
      </c>
      <c r="J961" s="4" t="s">
        <v>1355</v>
      </c>
      <c r="K961" s="4" t="s">
        <v>84</v>
      </c>
      <c r="L961" s="4" t="s">
        <v>1216</v>
      </c>
      <c r="M961" s="148">
        <v>2.94</v>
      </c>
      <c r="N961" s="4" t="s">
        <v>1356</v>
      </c>
      <c r="O961" s="150">
        <v>1.4999999999999999E-2</v>
      </c>
      <c r="P961" s="149">
        <v>4.0399999999999998E-2</v>
      </c>
      <c r="R961" s="148">
        <v>152000</v>
      </c>
      <c r="S961" s="148">
        <v>3.9790000000000001</v>
      </c>
      <c r="T961" s="148">
        <v>93.081000000000003</v>
      </c>
      <c r="U961" s="148">
        <v>564.83500000000004</v>
      </c>
      <c r="W961" s="4" t="s">
        <v>17</v>
      </c>
      <c r="X961" s="149">
        <v>6.8999999999999997E-5</v>
      </c>
      <c r="Y961" s="149">
        <v>1.6219098594682801E-2</v>
      </c>
      <c r="Z961" s="149">
        <v>7.2810622971432497E-3</v>
      </c>
    </row>
    <row r="962" spans="1:26" x14ac:dyDescent="0.2">
      <c r="A962" s="4" t="s">
        <v>1226</v>
      </c>
      <c r="B962" s="4">
        <v>11391</v>
      </c>
      <c r="C962" s="4" t="s">
        <v>1360</v>
      </c>
      <c r="D962" s="4" t="s">
        <v>1399</v>
      </c>
      <c r="E962" s="4" t="s">
        <v>1400</v>
      </c>
      <c r="F962" s="4" t="s">
        <v>225</v>
      </c>
      <c r="G962" s="4" t="s">
        <v>61</v>
      </c>
      <c r="H962" s="4" t="s">
        <v>53</v>
      </c>
      <c r="I962" s="180" t="s">
        <v>471</v>
      </c>
      <c r="J962" s="4" t="s">
        <v>1355</v>
      </c>
      <c r="K962" s="4" t="s">
        <v>84</v>
      </c>
      <c r="L962" s="4" t="s">
        <v>1214</v>
      </c>
      <c r="M962" s="148">
        <v>7.49</v>
      </c>
      <c r="N962" s="4" t="s">
        <v>1401</v>
      </c>
      <c r="O962" s="150">
        <v>5.5E-2</v>
      </c>
      <c r="P962" s="149">
        <v>5.8720000000000001E-2</v>
      </c>
      <c r="R962" s="148">
        <v>20000</v>
      </c>
      <c r="S962" s="148">
        <v>3.681</v>
      </c>
      <c r="T962" s="148">
        <v>98.891999999999996</v>
      </c>
      <c r="U962" s="148">
        <v>73.063000000000002</v>
      </c>
      <c r="W962" s="4" t="s">
        <v>17</v>
      </c>
      <c r="X962" s="149">
        <v>6.9999999999999999E-6</v>
      </c>
      <c r="Y962" s="149">
        <v>2.0979872455116999E-3</v>
      </c>
      <c r="Z962" s="149">
        <v>9.4182643653147003E-4</v>
      </c>
    </row>
    <row r="963" spans="1:26" x14ac:dyDescent="0.2">
      <c r="A963" s="4" t="s">
        <v>1226</v>
      </c>
      <c r="B963" s="4">
        <v>11391</v>
      </c>
      <c r="C963" s="4" t="s">
        <v>1360</v>
      </c>
      <c r="D963" s="4" t="s">
        <v>1361</v>
      </c>
      <c r="E963" s="4" t="s">
        <v>1362</v>
      </c>
      <c r="F963" s="4" t="s">
        <v>225</v>
      </c>
      <c r="G963" s="4" t="s">
        <v>61</v>
      </c>
      <c r="H963" s="4" t="s">
        <v>53</v>
      </c>
      <c r="I963" s="180" t="s">
        <v>471</v>
      </c>
      <c r="J963" s="4" t="s">
        <v>1355</v>
      </c>
      <c r="K963" s="4" t="s">
        <v>84</v>
      </c>
      <c r="L963" s="4" t="s">
        <v>1216</v>
      </c>
      <c r="M963" s="148">
        <v>2.62</v>
      </c>
      <c r="N963" s="4" t="s">
        <v>1363</v>
      </c>
      <c r="O963" s="150">
        <v>0.05</v>
      </c>
      <c r="P963" s="149">
        <v>4.1619999999999997E-2</v>
      </c>
      <c r="R963" s="148">
        <v>10000</v>
      </c>
      <c r="S963" s="148">
        <v>3.9790000000000001</v>
      </c>
      <c r="T963" s="148">
        <v>102.35599999999999</v>
      </c>
      <c r="U963" s="148">
        <v>41.576000000000001</v>
      </c>
      <c r="W963" s="4" t="s">
        <v>17</v>
      </c>
      <c r="X963" s="149">
        <v>3.9999999999999998E-6</v>
      </c>
      <c r="Y963" s="149">
        <v>1.19385402467299E-3</v>
      </c>
      <c r="Z963" s="149">
        <v>5.3594381195691001E-4</v>
      </c>
    </row>
    <row r="964" spans="1:26" x14ac:dyDescent="0.2">
      <c r="A964" s="4" t="s">
        <v>1226</v>
      </c>
      <c r="B964" s="4">
        <v>11391</v>
      </c>
      <c r="C964" s="4" t="s">
        <v>1360</v>
      </c>
      <c r="D964" s="4" t="s">
        <v>1402</v>
      </c>
      <c r="E964" s="4" t="s">
        <v>1403</v>
      </c>
      <c r="F964" s="4" t="s">
        <v>225</v>
      </c>
      <c r="G964" s="4" t="s">
        <v>61</v>
      </c>
      <c r="H964" s="4" t="s">
        <v>53</v>
      </c>
      <c r="I964" s="180" t="s">
        <v>471</v>
      </c>
      <c r="J964" s="4" t="s">
        <v>1355</v>
      </c>
      <c r="K964" s="4" t="s">
        <v>84</v>
      </c>
      <c r="L964" s="4" t="s">
        <v>1214</v>
      </c>
      <c r="M964" s="148">
        <v>14.28</v>
      </c>
      <c r="N964" s="4" t="s">
        <v>1404</v>
      </c>
      <c r="O964" s="150">
        <v>5.7500000000000002E-2</v>
      </c>
      <c r="P964" s="149">
        <v>6.1199999999999997E-2</v>
      </c>
      <c r="R964" s="148">
        <v>29000</v>
      </c>
      <c r="S964" s="148">
        <v>3.681</v>
      </c>
      <c r="T964" s="148">
        <v>96.082999999999998</v>
      </c>
      <c r="U964" s="148">
        <v>102.96</v>
      </c>
      <c r="W964" s="4" t="s">
        <v>17</v>
      </c>
      <c r="X964" s="149">
        <v>1.0000000000000001E-5</v>
      </c>
      <c r="Y964" s="149">
        <v>2.9564675542191401E-3</v>
      </c>
      <c r="Z964" s="149">
        <v>1.3272145992632E-3</v>
      </c>
    </row>
    <row r="965" spans="1:26" x14ac:dyDescent="0.2">
      <c r="A965" s="4" t="s">
        <v>1226</v>
      </c>
      <c r="B965" s="4">
        <v>11391</v>
      </c>
      <c r="C965" s="4" t="s">
        <v>1360</v>
      </c>
      <c r="D965" s="4" t="s">
        <v>1405</v>
      </c>
      <c r="E965" s="4" t="s">
        <v>1406</v>
      </c>
      <c r="F965" s="4" t="s">
        <v>225</v>
      </c>
      <c r="G965" s="4" t="s">
        <v>61</v>
      </c>
      <c r="H965" s="4" t="s">
        <v>53</v>
      </c>
      <c r="I965" s="180" t="s">
        <v>471</v>
      </c>
      <c r="J965" s="4" t="s">
        <v>1355</v>
      </c>
      <c r="K965" s="4" t="s">
        <v>84</v>
      </c>
      <c r="L965" s="4" t="s">
        <v>1214</v>
      </c>
      <c r="M965" s="148">
        <v>4.4000000000000004</v>
      </c>
      <c r="N965" s="4" t="s">
        <v>1407</v>
      </c>
      <c r="O965" s="150">
        <v>5.3749999999999999E-2</v>
      </c>
      <c r="P965" s="149">
        <v>5.3800000000000001E-2</v>
      </c>
      <c r="R965" s="148">
        <v>29000</v>
      </c>
      <c r="S965" s="148">
        <v>3.681</v>
      </c>
      <c r="T965" s="148">
        <v>100.262</v>
      </c>
      <c r="U965" s="148">
        <v>107.395</v>
      </c>
      <c r="W965" s="4" t="s">
        <v>17</v>
      </c>
      <c r="X965" s="149">
        <v>1.5E-5</v>
      </c>
      <c r="Y965" s="149">
        <v>3.08383095558006E-3</v>
      </c>
      <c r="Z965" s="149">
        <v>1.3843904561254899E-3</v>
      </c>
    </row>
    <row r="966" spans="1:26" x14ac:dyDescent="0.2">
      <c r="A966" s="4" t="s">
        <v>1226</v>
      </c>
      <c r="B966" s="4">
        <v>11391</v>
      </c>
      <c r="C966" s="4" t="s">
        <v>1340</v>
      </c>
      <c r="D966" s="4" t="s">
        <v>1364</v>
      </c>
      <c r="E966" s="4" t="s">
        <v>1365</v>
      </c>
      <c r="F966" s="4" t="s">
        <v>225</v>
      </c>
      <c r="G966" s="4" t="s">
        <v>61</v>
      </c>
      <c r="H966" s="4" t="s">
        <v>314</v>
      </c>
      <c r="I966" s="4" t="s">
        <v>1142</v>
      </c>
      <c r="J966" s="4" t="s">
        <v>2126</v>
      </c>
      <c r="K966" s="146" t="s">
        <v>101</v>
      </c>
      <c r="L966" s="4" t="s">
        <v>1214</v>
      </c>
      <c r="M966" s="148">
        <v>0.5</v>
      </c>
      <c r="N966" s="4" t="s">
        <v>1366</v>
      </c>
      <c r="O966" s="150">
        <v>6.2500000000000003E-3</v>
      </c>
      <c r="P966" s="149">
        <v>5.2449999999999997E-2</v>
      </c>
      <c r="R966" s="148">
        <v>81000</v>
      </c>
      <c r="S966" s="148">
        <v>3.681</v>
      </c>
      <c r="T966" s="148">
        <v>97.585999999999999</v>
      </c>
      <c r="U966" s="148">
        <v>291.82</v>
      </c>
      <c r="W966" s="4" t="s">
        <v>17</v>
      </c>
      <c r="X966" s="149">
        <v>0</v>
      </c>
      <c r="Y966" s="149">
        <v>8.37953637550801E-3</v>
      </c>
      <c r="Z966" s="149">
        <v>3.7617334906178798E-3</v>
      </c>
    </row>
    <row r="967" spans="1:26" x14ac:dyDescent="0.2">
      <c r="A967" s="4" t="s">
        <v>1226</v>
      </c>
      <c r="B967" s="4">
        <v>11391</v>
      </c>
      <c r="C967" s="4" t="s">
        <v>1340</v>
      </c>
      <c r="D967" s="4" t="s">
        <v>1371</v>
      </c>
      <c r="E967" s="4" t="s">
        <v>1372</v>
      </c>
      <c r="F967" s="4" t="s">
        <v>225</v>
      </c>
      <c r="G967" s="4" t="s">
        <v>61</v>
      </c>
      <c r="H967" s="4" t="s">
        <v>314</v>
      </c>
      <c r="I967" s="4" t="s">
        <v>1142</v>
      </c>
      <c r="J967" s="4" t="s">
        <v>2126</v>
      </c>
      <c r="K967" s="146" t="s">
        <v>101</v>
      </c>
      <c r="L967" s="4" t="s">
        <v>1214</v>
      </c>
      <c r="M967" s="148">
        <v>12.8</v>
      </c>
      <c r="N967" s="4" t="s">
        <v>1373</v>
      </c>
      <c r="O967" s="150">
        <v>3.875E-2</v>
      </c>
      <c r="P967" s="149">
        <v>4.6760000000000003E-2</v>
      </c>
      <c r="R967" s="148">
        <v>106000</v>
      </c>
      <c r="S967" s="148">
        <v>3.681</v>
      </c>
      <c r="T967" s="148">
        <v>92.367000000000004</v>
      </c>
      <c r="U967" s="148">
        <v>366.07400000000001</v>
      </c>
      <c r="W967" s="4" t="s">
        <v>17</v>
      </c>
      <c r="X967" s="149">
        <v>6.0000000000000002E-6</v>
      </c>
      <c r="Y967" s="149">
        <v>1.0511725276462399E-2</v>
      </c>
      <c r="Z967" s="149">
        <v>4.71891370174352E-3</v>
      </c>
    </row>
    <row r="968" spans="1:26" x14ac:dyDescent="0.2">
      <c r="A968" s="4" t="s">
        <v>1226</v>
      </c>
      <c r="B968" s="4">
        <v>11391</v>
      </c>
      <c r="C968" s="4" t="s">
        <v>1367</v>
      </c>
      <c r="D968" s="4" t="s">
        <v>1374</v>
      </c>
      <c r="E968" s="4" t="s">
        <v>1375</v>
      </c>
      <c r="F968" s="4" t="s">
        <v>225</v>
      </c>
      <c r="G968" s="4" t="s">
        <v>61</v>
      </c>
      <c r="H968" s="4" t="s">
        <v>314</v>
      </c>
      <c r="I968" s="4" t="s">
        <v>1142</v>
      </c>
      <c r="J968" s="4" t="s">
        <v>2126</v>
      </c>
      <c r="K968" s="146" t="s">
        <v>101</v>
      </c>
      <c r="L968" s="4" t="s">
        <v>1214</v>
      </c>
      <c r="M968" s="148">
        <v>13.1</v>
      </c>
      <c r="N968" s="4" t="s">
        <v>1376</v>
      </c>
      <c r="O968" s="150">
        <v>3.7499999999999999E-2</v>
      </c>
      <c r="P968" s="149">
        <v>4.6899999999999997E-2</v>
      </c>
      <c r="R968" s="148">
        <v>15000</v>
      </c>
      <c r="S968" s="148">
        <v>3.681</v>
      </c>
      <c r="T968" s="148">
        <v>90.531000000000006</v>
      </c>
      <c r="U968" s="148">
        <v>50.750999999999998</v>
      </c>
      <c r="W968" s="4" t="s">
        <v>17</v>
      </c>
      <c r="X968" s="149">
        <v>0</v>
      </c>
      <c r="Y968" s="149">
        <v>1.4573114819101201E-3</v>
      </c>
      <c r="Z968" s="149">
        <v>6.5421488279307201E-4</v>
      </c>
    </row>
    <row r="969" spans="1:26" x14ac:dyDescent="0.2">
      <c r="A969" s="4" t="s">
        <v>1226</v>
      </c>
      <c r="B969" s="4">
        <v>11391</v>
      </c>
      <c r="C969" s="4" t="s">
        <v>1340</v>
      </c>
      <c r="D969" s="4" t="s">
        <v>1377</v>
      </c>
      <c r="E969" s="4" t="s">
        <v>1378</v>
      </c>
      <c r="F969" s="4" t="s">
        <v>225</v>
      </c>
      <c r="G969" s="4" t="s">
        <v>61</v>
      </c>
      <c r="H969" s="4" t="s">
        <v>314</v>
      </c>
      <c r="I969" s="4" t="s">
        <v>1142</v>
      </c>
      <c r="J969" s="4" t="s">
        <v>2126</v>
      </c>
      <c r="K969" s="146" t="s">
        <v>101</v>
      </c>
      <c r="L969" s="4" t="s">
        <v>1214</v>
      </c>
      <c r="M969" s="148">
        <v>12.51</v>
      </c>
      <c r="N969" s="4" t="s">
        <v>1379</v>
      </c>
      <c r="O969" s="150">
        <v>0.04</v>
      </c>
      <c r="P969" s="149">
        <v>4.6629999999999998E-2</v>
      </c>
      <c r="R969" s="148">
        <v>235000</v>
      </c>
      <c r="S969" s="148">
        <v>3.681</v>
      </c>
      <c r="T969" s="148">
        <v>94.266000000000005</v>
      </c>
      <c r="U969" s="148">
        <v>828.40599999999995</v>
      </c>
      <c r="W969" s="4" t="s">
        <v>17</v>
      </c>
      <c r="X969" s="149">
        <v>5.0000000000000004E-6</v>
      </c>
      <c r="Y969" s="149">
        <v>2.3787498356685199E-2</v>
      </c>
      <c r="Z969" s="149">
        <v>1.0678661111598301E-2</v>
      </c>
    </row>
    <row r="970" spans="1:26" x14ac:dyDescent="0.2">
      <c r="A970" s="4" t="s">
        <v>1226</v>
      </c>
      <c r="B970" s="4">
        <v>11391</v>
      </c>
      <c r="C970" s="4" t="s">
        <v>1380</v>
      </c>
      <c r="D970" s="4" t="s">
        <v>1381</v>
      </c>
      <c r="E970" s="4" t="s">
        <v>1382</v>
      </c>
      <c r="F970" s="4" t="s">
        <v>225</v>
      </c>
      <c r="G970" s="4" t="s">
        <v>61</v>
      </c>
      <c r="H970" s="4" t="s">
        <v>314</v>
      </c>
      <c r="I970" s="4" t="s">
        <v>1142</v>
      </c>
      <c r="J970" s="4" t="s">
        <v>2126</v>
      </c>
      <c r="K970" s="146" t="s">
        <v>101</v>
      </c>
      <c r="L970" s="4" t="s">
        <v>1214</v>
      </c>
      <c r="M970" s="148">
        <v>5.55</v>
      </c>
      <c r="N970" s="4" t="s">
        <v>1383</v>
      </c>
      <c r="O970" s="150">
        <v>4.6249999999999999E-2</v>
      </c>
      <c r="P970" s="149">
        <v>4.4200000000000003E-2</v>
      </c>
      <c r="R970" s="148">
        <v>490000</v>
      </c>
      <c r="S970" s="148">
        <v>3.681</v>
      </c>
      <c r="T970" s="148">
        <v>102.242</v>
      </c>
      <c r="U970" s="148">
        <v>1885.9</v>
      </c>
      <c r="W970" s="4" t="s">
        <v>17</v>
      </c>
      <c r="X970" s="149">
        <v>0</v>
      </c>
      <c r="Y970" s="149">
        <v>5.4153192153362201E-2</v>
      </c>
      <c r="Z970" s="149">
        <v>2.4310399456296702E-2</v>
      </c>
    </row>
    <row r="971" spans="1:26" x14ac:dyDescent="0.2">
      <c r="A971" s="4" t="s">
        <v>1226</v>
      </c>
      <c r="B971" s="4">
        <v>11391</v>
      </c>
      <c r="C971" s="4" t="s">
        <v>1380</v>
      </c>
      <c r="D971" s="4" t="s">
        <v>1384</v>
      </c>
      <c r="E971" s="4" t="s">
        <v>1385</v>
      </c>
      <c r="F971" s="4" t="s">
        <v>225</v>
      </c>
      <c r="G971" s="4" t="s">
        <v>61</v>
      </c>
      <c r="H971" s="4" t="s">
        <v>314</v>
      </c>
      <c r="I971" s="4" t="s">
        <v>1142</v>
      </c>
      <c r="J971" s="4" t="s">
        <v>2126</v>
      </c>
      <c r="K971" s="146" t="s">
        <v>101</v>
      </c>
      <c r="L971" s="4" t="s">
        <v>1214</v>
      </c>
      <c r="M971" s="148">
        <v>1.33</v>
      </c>
      <c r="N971" s="4" t="s">
        <v>1297</v>
      </c>
      <c r="O971" s="150">
        <v>0.05</v>
      </c>
      <c r="P971" s="149">
        <v>4.9419999999999999E-2</v>
      </c>
      <c r="R971" s="148">
        <v>139000</v>
      </c>
      <c r="S971" s="148">
        <v>3.681</v>
      </c>
      <c r="T971" s="148">
        <v>100.211</v>
      </c>
      <c r="U971" s="148">
        <v>514.90499999999997</v>
      </c>
      <c r="W971" s="4" t="s">
        <v>17</v>
      </c>
      <c r="X971" s="149">
        <v>3.0000000000000001E-6</v>
      </c>
      <c r="Y971" s="149">
        <v>1.4785386220146499E-2</v>
      </c>
      <c r="Z971" s="149">
        <v>6.6374415031611404E-3</v>
      </c>
    </row>
    <row r="972" spans="1:26" x14ac:dyDescent="0.2">
      <c r="A972" s="4" t="s">
        <v>1226</v>
      </c>
      <c r="B972" s="4">
        <v>11391</v>
      </c>
      <c r="C972" s="4" t="s">
        <v>1367</v>
      </c>
      <c r="D972" s="4" t="s">
        <v>1386</v>
      </c>
      <c r="E972" s="4" t="s">
        <v>1387</v>
      </c>
      <c r="F972" s="4" t="s">
        <v>225</v>
      </c>
      <c r="G972" s="4" t="s">
        <v>61</v>
      </c>
      <c r="H972" s="4" t="s">
        <v>314</v>
      </c>
      <c r="I972" s="4" t="s">
        <v>1142</v>
      </c>
      <c r="J972" s="4" t="s">
        <v>2126</v>
      </c>
      <c r="K972" s="146" t="s">
        <v>101</v>
      </c>
      <c r="L972" s="4" t="s">
        <v>1214</v>
      </c>
      <c r="M972" s="148">
        <v>0.26</v>
      </c>
      <c r="N972" s="4" t="s">
        <v>1366</v>
      </c>
      <c r="O972" s="150">
        <v>1.25E-3</v>
      </c>
      <c r="P972" s="149">
        <v>1.124E-2</v>
      </c>
      <c r="R972" s="148">
        <v>3000</v>
      </c>
      <c r="S972" s="148">
        <v>3.681</v>
      </c>
      <c r="T972" s="148">
        <v>99.387</v>
      </c>
      <c r="U972" s="148">
        <v>13.297000000000001</v>
      </c>
      <c r="W972" s="4" t="s">
        <v>17</v>
      </c>
      <c r="X972" s="149">
        <v>0</v>
      </c>
      <c r="Y972" s="149">
        <v>3.8181381601605502E-4</v>
      </c>
      <c r="Z972" s="149">
        <v>1.7140349471913801E-4</v>
      </c>
    </row>
    <row r="973" spans="1:26" x14ac:dyDescent="0.2">
      <c r="A973" s="4" t="s">
        <v>1226</v>
      </c>
      <c r="B973" s="4">
        <v>11391</v>
      </c>
      <c r="C973" s="4" t="s">
        <v>1367</v>
      </c>
      <c r="D973" s="4" t="s">
        <v>1388</v>
      </c>
      <c r="E973" s="4" t="s">
        <v>1389</v>
      </c>
      <c r="F973" s="4" t="s">
        <v>225</v>
      </c>
      <c r="G973" s="4" t="s">
        <v>61</v>
      </c>
      <c r="H973" s="4" t="s">
        <v>314</v>
      </c>
      <c r="I973" s="4" t="s">
        <v>1142</v>
      </c>
      <c r="J973" s="4" t="s">
        <v>2126</v>
      </c>
      <c r="K973" s="146" t="s">
        <v>101</v>
      </c>
      <c r="L973" s="4" t="s">
        <v>1214</v>
      </c>
      <c r="M973" s="148">
        <v>17.78</v>
      </c>
      <c r="N973" s="4" t="s">
        <v>1390</v>
      </c>
      <c r="O973" s="150">
        <v>6.2500000000000003E-3</v>
      </c>
      <c r="P973" s="149">
        <v>2.2769999999999999E-2</v>
      </c>
      <c r="R973" s="148">
        <v>94000</v>
      </c>
      <c r="S973" s="148">
        <v>3.681</v>
      </c>
      <c r="T973" s="148">
        <v>76.983999999999995</v>
      </c>
      <c r="U973" s="148">
        <v>387.75900000000001</v>
      </c>
      <c r="W973" s="4" t="s">
        <v>17</v>
      </c>
      <c r="X973" s="149">
        <v>3.9999999999999998E-6</v>
      </c>
      <c r="Y973" s="149">
        <v>1.11344264240993E-2</v>
      </c>
      <c r="Z973" s="149">
        <v>4.9984561079986804E-3</v>
      </c>
    </row>
    <row r="974" spans="1:26" x14ac:dyDescent="0.2">
      <c r="A974" s="4" t="s">
        <v>1226</v>
      </c>
      <c r="B974" s="4">
        <v>11391</v>
      </c>
      <c r="C974" s="4" t="s">
        <v>1367</v>
      </c>
      <c r="D974" s="4" t="s">
        <v>1391</v>
      </c>
      <c r="E974" s="4" t="s">
        <v>1392</v>
      </c>
      <c r="F974" s="4" t="s">
        <v>225</v>
      </c>
      <c r="G974" s="4" t="s">
        <v>61</v>
      </c>
      <c r="H974" s="4" t="s">
        <v>314</v>
      </c>
      <c r="I974" s="4" t="s">
        <v>1142</v>
      </c>
      <c r="J974" s="4" t="s">
        <v>2126</v>
      </c>
      <c r="K974" s="146" t="s">
        <v>101</v>
      </c>
      <c r="L974" s="4" t="s">
        <v>1214</v>
      </c>
      <c r="M974" s="148">
        <v>0.86</v>
      </c>
      <c r="N974" s="4" t="s">
        <v>1393</v>
      </c>
      <c r="O974" s="150">
        <v>0.02</v>
      </c>
      <c r="P974" s="149">
        <v>2.2759999999999999E-2</v>
      </c>
      <c r="R974" s="148">
        <v>20000</v>
      </c>
      <c r="S974" s="148">
        <v>3.681</v>
      </c>
      <c r="T974" s="148">
        <v>99.563000000000002</v>
      </c>
      <c r="U974" s="148">
        <v>115.26300000000001</v>
      </c>
      <c r="W974" s="4" t="s">
        <v>17</v>
      </c>
      <c r="X974" s="149">
        <v>9.9999999999999995E-7</v>
      </c>
      <c r="Y974" s="149">
        <v>3.3097586260942601E-3</v>
      </c>
      <c r="Z974" s="149">
        <v>1.4858136908422199E-3</v>
      </c>
    </row>
    <row r="975" spans="1:26" x14ac:dyDescent="0.2">
      <c r="A975" s="4" t="s">
        <v>1226</v>
      </c>
      <c r="B975" s="4">
        <v>11391</v>
      </c>
      <c r="C975" s="4" t="s">
        <v>1367</v>
      </c>
      <c r="D975" s="4" t="s">
        <v>1394</v>
      </c>
      <c r="E975" s="4" t="s">
        <v>1395</v>
      </c>
      <c r="F975" s="4" t="s">
        <v>225</v>
      </c>
      <c r="G975" s="4" t="s">
        <v>61</v>
      </c>
      <c r="H975" s="4" t="s">
        <v>314</v>
      </c>
      <c r="I975" s="4" t="s">
        <v>1142</v>
      </c>
      <c r="J975" s="4" t="s">
        <v>2126</v>
      </c>
      <c r="K975" s="146" t="s">
        <v>101</v>
      </c>
      <c r="L975" s="4" t="s">
        <v>1214</v>
      </c>
      <c r="M975" s="148">
        <v>12.84</v>
      </c>
      <c r="N975" s="4" t="s">
        <v>1390</v>
      </c>
      <c r="O975" s="150">
        <v>3.875E-2</v>
      </c>
      <c r="P975" s="149">
        <v>4.6730000000000001E-2</v>
      </c>
      <c r="R975" s="148">
        <v>33000</v>
      </c>
      <c r="S975" s="148">
        <v>3.681</v>
      </c>
      <c r="T975" s="148">
        <v>92.5</v>
      </c>
      <c r="U975" s="148">
        <v>112.941</v>
      </c>
      <c r="W975" s="4" t="s">
        <v>17</v>
      </c>
      <c r="X975" s="149">
        <v>9.9999999999999995E-7</v>
      </c>
      <c r="Y975" s="149">
        <v>3.24308319202706E-3</v>
      </c>
      <c r="Z975" s="149">
        <v>1.4558818184697701E-3</v>
      </c>
    </row>
    <row r="976" spans="1:26" x14ac:dyDescent="0.2">
      <c r="A976" s="4" t="s">
        <v>1226</v>
      </c>
      <c r="B976" s="4">
        <v>11392</v>
      </c>
      <c r="C976" s="4" t="s">
        <v>1227</v>
      </c>
      <c r="D976" s="4" t="s">
        <v>1228</v>
      </c>
      <c r="E976" s="4" t="s">
        <v>1229</v>
      </c>
      <c r="F976" s="146" t="s">
        <v>227</v>
      </c>
      <c r="G976" s="4" t="s">
        <v>53</v>
      </c>
      <c r="H976" s="4" t="s">
        <v>53</v>
      </c>
      <c r="I976" s="4" t="s">
        <v>311</v>
      </c>
      <c r="J976" s="4" t="s">
        <v>1230</v>
      </c>
      <c r="K976" s="4" t="s">
        <v>78</v>
      </c>
      <c r="L976" s="4" t="s">
        <v>1212</v>
      </c>
      <c r="M976" s="148">
        <v>0.41399999999999998</v>
      </c>
      <c r="N976" s="4" t="s">
        <v>1231</v>
      </c>
      <c r="O976" s="150">
        <v>0</v>
      </c>
      <c r="P976" s="149">
        <v>4.3900000000000002E-2</v>
      </c>
      <c r="R976" s="148">
        <v>456047</v>
      </c>
      <c r="S976" s="148">
        <v>1</v>
      </c>
      <c r="T976" s="148">
        <v>98.25</v>
      </c>
      <c r="U976" s="148">
        <v>448.06599999999997</v>
      </c>
      <c r="W976" s="4" t="s">
        <v>17</v>
      </c>
      <c r="X976" s="149">
        <v>9.1200000000000005E-4</v>
      </c>
      <c r="Y976" s="149">
        <v>3.5600328065002601E-3</v>
      </c>
      <c r="Z976" s="149">
        <v>1.7861546891443001E-3</v>
      </c>
    </row>
    <row r="977" spans="1:26" x14ac:dyDescent="0.2">
      <c r="A977" s="4" t="s">
        <v>1226</v>
      </c>
      <c r="B977" s="4">
        <v>11392</v>
      </c>
      <c r="C977" s="4" t="s">
        <v>1227</v>
      </c>
      <c r="D977" s="4" t="s">
        <v>1232</v>
      </c>
      <c r="E977" s="4" t="s">
        <v>1233</v>
      </c>
      <c r="F977" s="146" t="s">
        <v>227</v>
      </c>
      <c r="G977" s="4" t="s">
        <v>53</v>
      </c>
      <c r="H977" s="4" t="s">
        <v>53</v>
      </c>
      <c r="I977" s="4" t="s">
        <v>311</v>
      </c>
      <c r="J977" s="4" t="s">
        <v>1230</v>
      </c>
      <c r="K977" s="4" t="s">
        <v>78</v>
      </c>
      <c r="L977" s="4" t="s">
        <v>1212</v>
      </c>
      <c r="M977" s="148">
        <v>0.67</v>
      </c>
      <c r="N977" s="4" t="s">
        <v>1234</v>
      </c>
      <c r="O977" s="150">
        <v>0</v>
      </c>
      <c r="P977" s="149">
        <v>4.3139999999999998E-2</v>
      </c>
      <c r="R977" s="148">
        <v>1560235</v>
      </c>
      <c r="S977" s="148">
        <v>1</v>
      </c>
      <c r="T977" s="148">
        <v>97.25</v>
      </c>
      <c r="U977" s="148">
        <v>1517.329</v>
      </c>
      <c r="W977" s="4" t="s">
        <v>17</v>
      </c>
      <c r="X977" s="149">
        <v>1.248E-3</v>
      </c>
      <c r="Y977" s="149">
        <v>1.20556731192661E-2</v>
      </c>
      <c r="Z977" s="149">
        <v>6.0486232130924104E-3</v>
      </c>
    </row>
    <row r="978" spans="1:26" x14ac:dyDescent="0.2">
      <c r="A978" s="4" t="s">
        <v>1226</v>
      </c>
      <c r="B978" s="4">
        <v>11392</v>
      </c>
      <c r="C978" s="4" t="s">
        <v>1235</v>
      </c>
      <c r="D978" s="4" t="s">
        <v>1236</v>
      </c>
      <c r="E978" s="4" t="s">
        <v>1237</v>
      </c>
      <c r="F978" s="4" t="s">
        <v>221</v>
      </c>
      <c r="G978" s="4" t="s">
        <v>53</v>
      </c>
      <c r="H978" s="4" t="s">
        <v>53</v>
      </c>
      <c r="I978" s="4" t="s">
        <v>311</v>
      </c>
      <c r="J978" s="4" t="s">
        <v>1230</v>
      </c>
      <c r="K978" s="4" t="s">
        <v>78</v>
      </c>
      <c r="L978" s="4" t="s">
        <v>1212</v>
      </c>
      <c r="M978" s="148">
        <v>0.33200000000000002</v>
      </c>
      <c r="N978" s="4" t="s">
        <v>1238</v>
      </c>
      <c r="O978" s="150">
        <v>0.04</v>
      </c>
      <c r="P978" s="149">
        <v>-1.214E-2</v>
      </c>
      <c r="R978" s="148">
        <v>3966477</v>
      </c>
      <c r="S978" s="148">
        <v>1</v>
      </c>
      <c r="T978" s="148">
        <v>143.79</v>
      </c>
      <c r="U978" s="148">
        <v>5703.3969999999999</v>
      </c>
      <c r="W978" s="4" t="s">
        <v>17</v>
      </c>
      <c r="X978" s="149">
        <v>4.5300000000000001E-4</v>
      </c>
      <c r="Y978" s="149">
        <v>4.5315362861220003E-2</v>
      </c>
      <c r="Z978" s="149">
        <v>2.2735815163572301E-2</v>
      </c>
    </row>
    <row r="979" spans="1:26" x14ac:dyDescent="0.2">
      <c r="A979" s="4" t="s">
        <v>1226</v>
      </c>
      <c r="B979" s="4">
        <v>11392</v>
      </c>
      <c r="C979" s="4" t="s">
        <v>1239</v>
      </c>
      <c r="D979" s="4" t="s">
        <v>1240</v>
      </c>
      <c r="E979" s="4" t="s">
        <v>1241</v>
      </c>
      <c r="F979" s="4" t="s">
        <v>227</v>
      </c>
      <c r="G979" s="4" t="s">
        <v>53</v>
      </c>
      <c r="H979" s="4" t="s">
        <v>53</v>
      </c>
      <c r="I979" s="146" t="s">
        <v>311</v>
      </c>
      <c r="J979" s="4" t="s">
        <v>1230</v>
      </c>
      <c r="K979" s="4" t="s">
        <v>78</v>
      </c>
      <c r="L979" s="4" t="s">
        <v>1212</v>
      </c>
      <c r="M979" s="148">
        <v>0.94</v>
      </c>
      <c r="N979" s="4" t="s">
        <v>1242</v>
      </c>
      <c r="O979" s="150">
        <v>0</v>
      </c>
      <c r="P979" s="149">
        <v>4.0960000000000003E-2</v>
      </c>
      <c r="R979" s="148">
        <v>1680924</v>
      </c>
      <c r="S979" s="148">
        <v>1</v>
      </c>
      <c r="T979" s="148">
        <v>96.38</v>
      </c>
      <c r="U979" s="148">
        <v>1620.075</v>
      </c>
      <c r="W979" s="4" t="s">
        <v>17</v>
      </c>
      <c r="X979" s="149">
        <v>0</v>
      </c>
      <c r="Y979" s="149">
        <v>1.2872023912691301E-2</v>
      </c>
      <c r="Z979" s="149">
        <v>6.4582061795753903E-3</v>
      </c>
    </row>
    <row r="980" spans="1:26" x14ac:dyDescent="0.2">
      <c r="A980" s="4" t="s">
        <v>1226</v>
      </c>
      <c r="B980" s="4">
        <v>11392</v>
      </c>
      <c r="C980" s="4" t="s">
        <v>1239</v>
      </c>
      <c r="D980" s="4" t="s">
        <v>1243</v>
      </c>
      <c r="E980" s="4" t="s">
        <v>1244</v>
      </c>
      <c r="F980" s="4" t="s">
        <v>227</v>
      </c>
      <c r="G980" s="4" t="s">
        <v>53</v>
      </c>
      <c r="H980" s="4" t="s">
        <v>53</v>
      </c>
      <c r="I980" s="4" t="s">
        <v>311</v>
      </c>
      <c r="J980" s="4" t="s">
        <v>1230</v>
      </c>
      <c r="K980" s="4" t="s">
        <v>78</v>
      </c>
      <c r="L980" s="4" t="s">
        <v>1212</v>
      </c>
      <c r="M980" s="148">
        <v>5.0000000000000001E-3</v>
      </c>
      <c r="N980" s="4" t="s">
        <v>1245</v>
      </c>
      <c r="O980" s="150">
        <v>0</v>
      </c>
      <c r="P980" s="149">
        <v>5.629E-2</v>
      </c>
      <c r="R980" s="148">
        <v>4065801</v>
      </c>
      <c r="S980" s="148">
        <v>1</v>
      </c>
      <c r="T980" s="148">
        <v>99.97</v>
      </c>
      <c r="U980" s="148">
        <v>4064.5810000000001</v>
      </c>
      <c r="W980" s="4" t="s">
        <v>17</v>
      </c>
      <c r="X980" s="149">
        <v>2.03E-4</v>
      </c>
      <c r="Y980" s="149">
        <v>3.22944318403015E-2</v>
      </c>
      <c r="Z980" s="149">
        <v>1.6202898681012799E-2</v>
      </c>
    </row>
    <row r="981" spans="1:26" x14ac:dyDescent="0.2">
      <c r="A981" s="4" t="s">
        <v>1226</v>
      </c>
      <c r="B981" s="4">
        <v>11392</v>
      </c>
      <c r="C981" s="4" t="s">
        <v>1239</v>
      </c>
      <c r="D981" s="4" t="s">
        <v>1246</v>
      </c>
      <c r="E981" s="4" t="s">
        <v>1247</v>
      </c>
      <c r="F981" s="4" t="s">
        <v>227</v>
      </c>
      <c r="G981" s="4" t="s">
        <v>53</v>
      </c>
      <c r="H981" s="4" t="s">
        <v>53</v>
      </c>
      <c r="I981" s="4" t="s">
        <v>311</v>
      </c>
      <c r="J981" s="4" t="s">
        <v>1230</v>
      </c>
      <c r="K981" s="4" t="s">
        <v>78</v>
      </c>
      <c r="L981" s="4" t="s">
        <v>1212</v>
      </c>
      <c r="M981" s="148">
        <v>0.504</v>
      </c>
      <c r="N981" s="4" t="s">
        <v>1248</v>
      </c>
      <c r="O981" s="150">
        <v>0</v>
      </c>
      <c r="P981" s="149">
        <v>4.258E-2</v>
      </c>
      <c r="R981" s="148">
        <v>402248</v>
      </c>
      <c r="S981" s="148">
        <v>1</v>
      </c>
      <c r="T981" s="148">
        <v>97.93</v>
      </c>
      <c r="U981" s="148">
        <v>393.92099999999999</v>
      </c>
      <c r="W981" s="4" t="s">
        <v>17</v>
      </c>
      <c r="X981" s="149">
        <v>0</v>
      </c>
      <c r="Y981" s="149">
        <v>3.1298353100278199E-3</v>
      </c>
      <c r="Z981" s="149">
        <v>1.5703141850401301E-3</v>
      </c>
    </row>
    <row r="982" spans="1:26" x14ac:dyDescent="0.2">
      <c r="A982" s="4" t="s">
        <v>1226</v>
      </c>
      <c r="B982" s="4">
        <v>11392</v>
      </c>
      <c r="C982" s="4" t="s">
        <v>1239</v>
      </c>
      <c r="D982" s="4" t="s">
        <v>1249</v>
      </c>
      <c r="E982" s="4" t="s">
        <v>1250</v>
      </c>
      <c r="F982" s="4" t="s">
        <v>227</v>
      </c>
      <c r="G982" s="4" t="s">
        <v>53</v>
      </c>
      <c r="H982" s="4" t="s">
        <v>53</v>
      </c>
      <c r="I982" s="4" t="s">
        <v>311</v>
      </c>
      <c r="J982" s="4" t="s">
        <v>1230</v>
      </c>
      <c r="K982" s="4" t="s">
        <v>78</v>
      </c>
      <c r="L982" s="4" t="s">
        <v>1212</v>
      </c>
      <c r="M982" s="148">
        <v>0.6</v>
      </c>
      <c r="N982" s="4" t="s">
        <v>1251</v>
      </c>
      <c r="O982" s="150">
        <v>0</v>
      </c>
      <c r="P982" s="149">
        <v>4.274E-2</v>
      </c>
      <c r="R982" s="148">
        <v>497132</v>
      </c>
      <c r="S982" s="148">
        <v>1</v>
      </c>
      <c r="T982" s="148">
        <v>97.52</v>
      </c>
      <c r="U982" s="148">
        <v>484.803</v>
      </c>
      <c r="W982" s="4" t="s">
        <v>17</v>
      </c>
      <c r="X982" s="149">
        <v>0</v>
      </c>
      <c r="Y982" s="149">
        <v>3.8519199201950301E-3</v>
      </c>
      <c r="Z982" s="149">
        <v>1.9326015240933401E-3</v>
      </c>
    </row>
    <row r="983" spans="1:26" x14ac:dyDescent="0.2">
      <c r="A983" s="4" t="s">
        <v>1226</v>
      </c>
      <c r="B983" s="4">
        <v>11392</v>
      </c>
      <c r="C983" s="4" t="s">
        <v>1239</v>
      </c>
      <c r="D983" s="4" t="s">
        <v>1252</v>
      </c>
      <c r="E983" s="4" t="s">
        <v>1253</v>
      </c>
      <c r="F983" s="4" t="s">
        <v>227</v>
      </c>
      <c r="G983" s="4" t="s">
        <v>53</v>
      </c>
      <c r="H983" s="4" t="s">
        <v>53</v>
      </c>
      <c r="I983" s="4" t="s">
        <v>311</v>
      </c>
      <c r="J983" s="4" t="s">
        <v>1230</v>
      </c>
      <c r="K983" s="4" t="s">
        <v>78</v>
      </c>
      <c r="L983" s="4" t="s">
        <v>1212</v>
      </c>
      <c r="M983" s="148">
        <v>0.67700000000000005</v>
      </c>
      <c r="N983" s="4" t="s">
        <v>1254</v>
      </c>
      <c r="O983" s="150">
        <v>0</v>
      </c>
      <c r="P983" s="149">
        <v>4.2380000000000001E-2</v>
      </c>
      <c r="R983" s="148">
        <v>3720930</v>
      </c>
      <c r="S983" s="148">
        <v>1</v>
      </c>
      <c r="T983" s="148">
        <v>97.22</v>
      </c>
      <c r="U983" s="148">
        <v>3617.4879999999998</v>
      </c>
      <c r="W983" s="4" t="s">
        <v>17</v>
      </c>
      <c r="X983" s="149">
        <v>2.6600000000000001E-4</v>
      </c>
      <c r="Y983" s="149">
        <v>2.8742130344988601E-2</v>
      </c>
      <c r="Z983" s="149">
        <v>1.44206229779569E-2</v>
      </c>
    </row>
    <row r="984" spans="1:26" x14ac:dyDescent="0.2">
      <c r="A984" s="4" t="s">
        <v>1226</v>
      </c>
      <c r="B984" s="4">
        <v>11392</v>
      </c>
      <c r="C984" s="4" t="s">
        <v>1239</v>
      </c>
      <c r="D984" s="4" t="s">
        <v>1255</v>
      </c>
      <c r="E984" s="4" t="s">
        <v>1256</v>
      </c>
      <c r="F984" s="4" t="s">
        <v>227</v>
      </c>
      <c r="G984" s="4" t="s">
        <v>53</v>
      </c>
      <c r="H984" s="4" t="s">
        <v>53</v>
      </c>
      <c r="I984" s="4" t="s">
        <v>311</v>
      </c>
      <c r="J984" s="4" t="s">
        <v>1230</v>
      </c>
      <c r="K984" s="4" t="s">
        <v>78</v>
      </c>
      <c r="L984" s="4" t="s">
        <v>1212</v>
      </c>
      <c r="M984" s="148">
        <v>0.78</v>
      </c>
      <c r="N984" s="4" t="s">
        <v>1257</v>
      </c>
      <c r="O984" s="150">
        <v>0</v>
      </c>
      <c r="P984" s="149">
        <v>4.1869999999999997E-2</v>
      </c>
      <c r="R984" s="148">
        <v>1494850</v>
      </c>
      <c r="S984" s="148">
        <v>1</v>
      </c>
      <c r="T984" s="148">
        <v>96.9</v>
      </c>
      <c r="U984" s="148">
        <v>1448.51</v>
      </c>
      <c r="W984" s="4" t="s">
        <v>17</v>
      </c>
      <c r="X984" s="149">
        <v>0</v>
      </c>
      <c r="Y984" s="149">
        <v>1.1508884476182601E-2</v>
      </c>
      <c r="Z984" s="149">
        <v>5.7742861066951796E-3</v>
      </c>
    </row>
    <row r="985" spans="1:26" x14ac:dyDescent="0.2">
      <c r="A985" s="4" t="s">
        <v>1226</v>
      </c>
      <c r="B985" s="4">
        <v>11392</v>
      </c>
      <c r="C985" s="4" t="s">
        <v>1239</v>
      </c>
      <c r="D985" s="4" t="s">
        <v>1258</v>
      </c>
      <c r="E985" s="4" t="s">
        <v>1259</v>
      </c>
      <c r="F985" s="4" t="s">
        <v>227</v>
      </c>
      <c r="G985" s="4" t="s">
        <v>53</v>
      </c>
      <c r="H985" s="4" t="s">
        <v>53</v>
      </c>
      <c r="I985" s="4" t="s">
        <v>311</v>
      </c>
      <c r="J985" s="4" t="s">
        <v>1230</v>
      </c>
      <c r="K985" s="4" t="s">
        <v>78</v>
      </c>
      <c r="L985" s="4" t="s">
        <v>1212</v>
      </c>
      <c r="M985" s="148">
        <v>0.86</v>
      </c>
      <c r="N985" s="4" t="s">
        <v>1260</v>
      </c>
      <c r="O985" s="150">
        <v>0</v>
      </c>
      <c r="P985" s="149">
        <v>4.1309999999999999E-2</v>
      </c>
      <c r="R985" s="148">
        <v>1533153</v>
      </c>
      <c r="S985" s="148">
        <v>1</v>
      </c>
      <c r="T985" s="148">
        <v>96.63</v>
      </c>
      <c r="U985" s="148">
        <v>1481.4860000000001</v>
      </c>
      <c r="W985" s="4" t="s">
        <v>17</v>
      </c>
      <c r="X985" s="149">
        <v>0</v>
      </c>
      <c r="Y985" s="149">
        <v>1.1770890362833601E-2</v>
      </c>
      <c r="Z985" s="149">
        <v>5.9057408062616196E-3</v>
      </c>
    </row>
    <row r="986" spans="1:26" x14ac:dyDescent="0.2">
      <c r="A986" s="4" t="s">
        <v>1226</v>
      </c>
      <c r="B986" s="4">
        <v>11392</v>
      </c>
      <c r="C986" s="4" t="s">
        <v>1239</v>
      </c>
      <c r="D986" s="4" t="s">
        <v>1261</v>
      </c>
      <c r="E986" s="4" t="s">
        <v>1262</v>
      </c>
      <c r="F986" s="4" t="s">
        <v>227</v>
      </c>
      <c r="G986" s="4" t="s">
        <v>53</v>
      </c>
      <c r="H986" s="4" t="s">
        <v>53</v>
      </c>
      <c r="I986" s="4" t="s">
        <v>311</v>
      </c>
      <c r="J986" s="4" t="s">
        <v>1230</v>
      </c>
      <c r="K986" s="4" t="s">
        <v>78</v>
      </c>
      <c r="L986" s="4" t="s">
        <v>1212</v>
      </c>
      <c r="M986" s="148">
        <v>0.255</v>
      </c>
      <c r="N986" s="4" t="s">
        <v>1263</v>
      </c>
      <c r="O986" s="150">
        <v>0</v>
      </c>
      <c r="P986" s="149">
        <v>4.3119999999999999E-2</v>
      </c>
      <c r="R986" s="148">
        <v>1288635</v>
      </c>
      <c r="S986" s="148">
        <v>1</v>
      </c>
      <c r="T986" s="148">
        <v>98.95</v>
      </c>
      <c r="U986" s="148">
        <v>1275.104</v>
      </c>
      <c r="W986" s="4" t="s">
        <v>17</v>
      </c>
      <c r="X986" s="149">
        <v>7.2000000000000002E-5</v>
      </c>
      <c r="Y986" s="149">
        <v>1.0131122328265E-2</v>
      </c>
      <c r="Z986" s="149">
        <v>5.0830294653139403E-3</v>
      </c>
    </row>
    <row r="987" spans="1:26" x14ac:dyDescent="0.2">
      <c r="A987" s="4" t="s">
        <v>1226</v>
      </c>
      <c r="B987" s="4">
        <v>11392</v>
      </c>
      <c r="C987" s="4" t="s">
        <v>1239</v>
      </c>
      <c r="D987" s="4" t="s">
        <v>1264</v>
      </c>
      <c r="E987" s="4" t="s">
        <v>1265</v>
      </c>
      <c r="F987" s="4" t="s">
        <v>227</v>
      </c>
      <c r="G987" s="4" t="s">
        <v>53</v>
      </c>
      <c r="H987" s="4" t="s">
        <v>53</v>
      </c>
      <c r="I987" s="4" t="s">
        <v>311</v>
      </c>
      <c r="J987" s="4" t="s">
        <v>1230</v>
      </c>
      <c r="K987" s="4" t="s">
        <v>78</v>
      </c>
      <c r="L987" s="4" t="s">
        <v>1212</v>
      </c>
      <c r="M987" s="148">
        <v>0.35099999999999998</v>
      </c>
      <c r="N987" s="4" t="s">
        <v>1266</v>
      </c>
      <c r="O987" s="150">
        <v>0</v>
      </c>
      <c r="P987" s="149">
        <v>4.283E-2</v>
      </c>
      <c r="R987" s="148">
        <v>2956861</v>
      </c>
      <c r="S987" s="148">
        <v>1</v>
      </c>
      <c r="T987" s="148">
        <v>98.55</v>
      </c>
      <c r="U987" s="148">
        <v>2913.9870000000001</v>
      </c>
      <c r="W987" s="4" t="s">
        <v>17</v>
      </c>
      <c r="X987" s="149">
        <v>1.64E-4</v>
      </c>
      <c r="Y987" s="149">
        <v>2.31525790470525E-2</v>
      </c>
      <c r="Z987" s="149">
        <v>1.1616209703227499E-2</v>
      </c>
    </row>
    <row r="988" spans="1:26" x14ac:dyDescent="0.2">
      <c r="A988" s="4" t="s">
        <v>1226</v>
      </c>
      <c r="B988" s="4">
        <v>11392</v>
      </c>
      <c r="C988" s="4" t="s">
        <v>1239</v>
      </c>
      <c r="D988" s="4" t="s">
        <v>1267</v>
      </c>
      <c r="E988" s="4" t="s">
        <v>1268</v>
      </c>
      <c r="F988" s="4" t="s">
        <v>227</v>
      </c>
      <c r="G988" s="4" t="s">
        <v>53</v>
      </c>
      <c r="H988" s="4" t="s">
        <v>53</v>
      </c>
      <c r="I988" s="4" t="s">
        <v>311</v>
      </c>
      <c r="J988" s="4" t="s">
        <v>1230</v>
      </c>
      <c r="K988" s="4" t="s">
        <v>78</v>
      </c>
      <c r="L988" s="4" t="s">
        <v>1212</v>
      </c>
      <c r="M988" s="148">
        <v>0.42699999999999999</v>
      </c>
      <c r="N988" s="4" t="s">
        <v>1269</v>
      </c>
      <c r="O988" s="150">
        <v>0</v>
      </c>
      <c r="P988" s="149">
        <v>4.317E-2</v>
      </c>
      <c r="R988" s="148">
        <v>5898879</v>
      </c>
      <c r="S988" s="148">
        <v>1</v>
      </c>
      <c r="T988" s="148">
        <v>98.21</v>
      </c>
      <c r="U988" s="148">
        <v>5793.2889999999998</v>
      </c>
      <c r="W988" s="4" t="s">
        <v>17</v>
      </c>
      <c r="X988" s="149">
        <v>3.28E-4</v>
      </c>
      <c r="Y988" s="149">
        <v>4.6029582610357299E-2</v>
      </c>
      <c r="Z988" s="149">
        <v>2.30941565113463E-2</v>
      </c>
    </row>
    <row r="989" spans="1:26" x14ac:dyDescent="0.2">
      <c r="A989" s="4" t="s">
        <v>1226</v>
      </c>
      <c r="B989" s="4">
        <v>11392</v>
      </c>
      <c r="C989" s="4" t="s">
        <v>1235</v>
      </c>
      <c r="D989" s="4" t="s">
        <v>1270</v>
      </c>
      <c r="E989" s="4" t="s">
        <v>1271</v>
      </c>
      <c r="F989" s="4" t="s">
        <v>221</v>
      </c>
      <c r="G989" s="4" t="s">
        <v>53</v>
      </c>
      <c r="H989" s="4" t="s">
        <v>53</v>
      </c>
      <c r="I989" s="4" t="s">
        <v>311</v>
      </c>
      <c r="J989" s="4" t="s">
        <v>1230</v>
      </c>
      <c r="K989" s="4" t="s">
        <v>78</v>
      </c>
      <c r="L989" s="4" t="s">
        <v>1212</v>
      </c>
      <c r="M989" s="148">
        <v>3.1190000000000002</v>
      </c>
      <c r="N989" s="4" t="s">
        <v>1272</v>
      </c>
      <c r="O989" s="150">
        <v>7.4999999999999997E-3</v>
      </c>
      <c r="P989" s="149">
        <v>1.1520000000000001E-2</v>
      </c>
      <c r="R989" s="148">
        <v>1246314</v>
      </c>
      <c r="S989" s="148">
        <v>1</v>
      </c>
      <c r="T989" s="148">
        <v>111.88</v>
      </c>
      <c r="U989" s="148">
        <v>1394.376</v>
      </c>
      <c r="W989" s="4" t="s">
        <v>17</v>
      </c>
      <c r="X989" s="149">
        <v>6.0000000000000002E-5</v>
      </c>
      <c r="Y989" s="149">
        <v>1.1078775683737E-2</v>
      </c>
      <c r="Z989" s="149">
        <v>5.5584901075498702E-3</v>
      </c>
    </row>
    <row r="990" spans="1:26" x14ac:dyDescent="0.2">
      <c r="A990" s="4" t="s">
        <v>1226</v>
      </c>
      <c r="B990" s="4">
        <v>11392</v>
      </c>
      <c r="C990" s="4" t="s">
        <v>1235</v>
      </c>
      <c r="D990" s="4" t="s">
        <v>1273</v>
      </c>
      <c r="E990" s="4" t="s">
        <v>1274</v>
      </c>
      <c r="F990" s="4" t="s">
        <v>221</v>
      </c>
      <c r="G990" s="4" t="s">
        <v>53</v>
      </c>
      <c r="H990" s="4" t="s">
        <v>53</v>
      </c>
      <c r="I990" s="4" t="s">
        <v>311</v>
      </c>
      <c r="J990" s="4" t="s">
        <v>1230</v>
      </c>
      <c r="K990" s="4" t="s">
        <v>78</v>
      </c>
      <c r="L990" s="4" t="s">
        <v>1212</v>
      </c>
      <c r="M990" s="148">
        <v>1.5760000000000001</v>
      </c>
      <c r="N990" s="4" t="s">
        <v>1275</v>
      </c>
      <c r="O990" s="150">
        <v>7.4999999999999997E-3</v>
      </c>
      <c r="P990" s="149">
        <v>7.9699999999999997E-3</v>
      </c>
      <c r="R990" s="148">
        <v>5644936</v>
      </c>
      <c r="S990" s="148">
        <v>1</v>
      </c>
      <c r="T990" s="148">
        <v>112.14</v>
      </c>
      <c r="U990" s="148">
        <v>6330.2309999999998</v>
      </c>
      <c r="W990" s="4" t="s">
        <v>17</v>
      </c>
      <c r="X990" s="149">
        <v>2.5999999999999998E-4</v>
      </c>
      <c r="Y990" s="149">
        <v>5.0295764296907998E-2</v>
      </c>
      <c r="Z990" s="149">
        <v>2.5234603197753398E-2</v>
      </c>
    </row>
    <row r="991" spans="1:26" x14ac:dyDescent="0.2">
      <c r="A991" s="4" t="s">
        <v>1226</v>
      </c>
      <c r="B991" s="4">
        <v>11392</v>
      </c>
      <c r="C991" s="4" t="s">
        <v>1235</v>
      </c>
      <c r="D991" s="4" t="s">
        <v>1276</v>
      </c>
      <c r="E991" s="4" t="s">
        <v>1277</v>
      </c>
      <c r="F991" s="4" t="s">
        <v>221</v>
      </c>
      <c r="G991" s="4" t="s">
        <v>53</v>
      </c>
      <c r="H991" s="4" t="s">
        <v>53</v>
      </c>
      <c r="I991" s="4" t="s">
        <v>311</v>
      </c>
      <c r="J991" s="4" t="s">
        <v>1230</v>
      </c>
      <c r="K991" s="4" t="s">
        <v>78</v>
      </c>
      <c r="L991" s="4" t="s">
        <v>1212</v>
      </c>
      <c r="M991" s="148">
        <v>7.6379999999999999</v>
      </c>
      <c r="N991" s="4" t="s">
        <v>1278</v>
      </c>
      <c r="O991" s="150">
        <v>1E-3</v>
      </c>
      <c r="P991" s="149">
        <v>1.5559999999999999E-2</v>
      </c>
      <c r="R991" s="148">
        <v>7004954</v>
      </c>
      <c r="S991" s="148">
        <v>1</v>
      </c>
      <c r="T991" s="148">
        <v>99.81</v>
      </c>
      <c r="U991" s="148">
        <v>6991.6450000000004</v>
      </c>
      <c r="W991" s="4" t="s">
        <v>17</v>
      </c>
      <c r="X991" s="149">
        <v>2.72E-4</v>
      </c>
      <c r="Y991" s="149">
        <v>5.5550910451244703E-2</v>
      </c>
      <c r="Z991" s="149">
        <v>2.7871237312070599E-2</v>
      </c>
    </row>
    <row r="992" spans="1:26" x14ac:dyDescent="0.2">
      <c r="A992" s="4" t="s">
        <v>1226</v>
      </c>
      <c r="B992" s="4">
        <v>11392</v>
      </c>
      <c r="C992" s="4" t="s">
        <v>1279</v>
      </c>
      <c r="D992" s="4" t="s">
        <v>1280</v>
      </c>
      <c r="E992" s="4" t="s">
        <v>1281</v>
      </c>
      <c r="F992" s="4" t="s">
        <v>223</v>
      </c>
      <c r="G992" s="4" t="s">
        <v>53</v>
      </c>
      <c r="H992" s="4" t="s">
        <v>53</v>
      </c>
      <c r="I992" s="4" t="s">
        <v>311</v>
      </c>
      <c r="J992" s="4" t="s">
        <v>1230</v>
      </c>
      <c r="K992" s="4" t="s">
        <v>78</v>
      </c>
      <c r="L992" s="4" t="s">
        <v>1212</v>
      </c>
      <c r="M992" s="148">
        <v>4.2690000000000001</v>
      </c>
      <c r="N992" s="4" t="s">
        <v>1282</v>
      </c>
      <c r="O992" s="150">
        <v>2.2499999999999999E-2</v>
      </c>
      <c r="P992" s="149">
        <v>4.0719999999999999E-2</v>
      </c>
      <c r="R992" s="148">
        <v>1209641</v>
      </c>
      <c r="S992" s="148">
        <v>1</v>
      </c>
      <c r="T992" s="148">
        <v>93.79</v>
      </c>
      <c r="U992" s="148">
        <v>1134.5219999999999</v>
      </c>
      <c r="W992" s="4" t="s">
        <v>17</v>
      </c>
      <c r="X992" s="149">
        <v>4.5000000000000003E-5</v>
      </c>
      <c r="Y992" s="149">
        <v>9.0141519016796005E-3</v>
      </c>
      <c r="Z992" s="149">
        <v>4.52261834734944E-3</v>
      </c>
    </row>
    <row r="993" spans="1:26" x14ac:dyDescent="0.2">
      <c r="A993" s="4" t="s">
        <v>1226</v>
      </c>
      <c r="B993" s="4">
        <v>11392</v>
      </c>
      <c r="C993" s="4" t="s">
        <v>1279</v>
      </c>
      <c r="D993" s="4" t="s">
        <v>1283</v>
      </c>
      <c r="E993" s="4" t="s">
        <v>1284</v>
      </c>
      <c r="F993" s="4" t="s">
        <v>223</v>
      </c>
      <c r="G993" s="4" t="s">
        <v>53</v>
      </c>
      <c r="H993" s="4" t="s">
        <v>53</v>
      </c>
      <c r="I993" s="4" t="s">
        <v>311</v>
      </c>
      <c r="J993" s="4" t="s">
        <v>1230</v>
      </c>
      <c r="K993" s="4" t="s">
        <v>78</v>
      </c>
      <c r="L993" s="4" t="s">
        <v>1212</v>
      </c>
      <c r="M993" s="148">
        <v>1.9039999999999999</v>
      </c>
      <c r="N993" s="4" t="s">
        <v>1285</v>
      </c>
      <c r="O993" s="150">
        <v>5.0000000000000001E-3</v>
      </c>
      <c r="P993" s="149">
        <v>4.0289999999999999E-2</v>
      </c>
      <c r="R993" s="148">
        <v>12769369</v>
      </c>
      <c r="S993" s="148">
        <v>1</v>
      </c>
      <c r="T993" s="148">
        <v>93.69</v>
      </c>
      <c r="U993" s="148">
        <v>11963.621999999999</v>
      </c>
      <c r="W993" s="4" t="s">
        <v>17</v>
      </c>
      <c r="X993" s="149">
        <v>6.0400000000000004E-4</v>
      </c>
      <c r="Y993" s="149">
        <v>9.5054901013764306E-2</v>
      </c>
      <c r="Z993" s="149">
        <v>4.7691346231943703E-2</v>
      </c>
    </row>
    <row r="994" spans="1:26" x14ac:dyDescent="0.2">
      <c r="A994" s="4" t="s">
        <v>1226</v>
      </c>
      <c r="B994" s="4">
        <v>11392</v>
      </c>
      <c r="C994" s="4" t="s">
        <v>1279</v>
      </c>
      <c r="D994" s="4" t="s">
        <v>1286</v>
      </c>
      <c r="E994" s="4" t="s">
        <v>1287</v>
      </c>
      <c r="F994" s="4" t="s">
        <v>223</v>
      </c>
      <c r="G994" s="4" t="s">
        <v>53</v>
      </c>
      <c r="H994" s="4" t="s">
        <v>53</v>
      </c>
      <c r="I994" s="4" t="s">
        <v>311</v>
      </c>
      <c r="J994" s="4" t="s">
        <v>1230</v>
      </c>
      <c r="K994" s="4" t="s">
        <v>78</v>
      </c>
      <c r="L994" s="4" t="s">
        <v>1212</v>
      </c>
      <c r="M994" s="148">
        <v>4.5629999999999997</v>
      </c>
      <c r="N994" s="4" t="s">
        <v>1288</v>
      </c>
      <c r="O994" s="150">
        <v>3.7499999999999999E-2</v>
      </c>
      <c r="P994" s="149">
        <v>4.0939999999999997E-2</v>
      </c>
      <c r="R994" s="148">
        <v>1037644</v>
      </c>
      <c r="S994" s="148">
        <v>1</v>
      </c>
      <c r="T994" s="148">
        <v>98.83</v>
      </c>
      <c r="U994" s="148">
        <v>1025.5039999999999</v>
      </c>
      <c r="W994" s="4" t="s">
        <v>17</v>
      </c>
      <c r="X994" s="149">
        <v>8.1000000000000004E-5</v>
      </c>
      <c r="Y994" s="149">
        <v>8.1479623292811006E-3</v>
      </c>
      <c r="Z994" s="149">
        <v>4.08803005827454E-3</v>
      </c>
    </row>
    <row r="995" spans="1:26" x14ac:dyDescent="0.2">
      <c r="A995" s="4" t="s">
        <v>1226</v>
      </c>
      <c r="B995" s="4">
        <v>11392</v>
      </c>
      <c r="C995" s="4" t="s">
        <v>1279</v>
      </c>
      <c r="D995" s="4" t="s">
        <v>1289</v>
      </c>
      <c r="E995" s="4" t="s">
        <v>1290</v>
      </c>
      <c r="F995" s="4" t="s">
        <v>223</v>
      </c>
      <c r="G995" s="4" t="s">
        <v>53</v>
      </c>
      <c r="H995" s="4" t="s">
        <v>53</v>
      </c>
      <c r="I995" s="4" t="s">
        <v>311</v>
      </c>
      <c r="J995" s="4" t="s">
        <v>1230</v>
      </c>
      <c r="K995" s="4" t="s">
        <v>78</v>
      </c>
      <c r="L995" s="4" t="s">
        <v>1212</v>
      </c>
      <c r="M995" s="148">
        <v>9.08</v>
      </c>
      <c r="N995" s="4" t="s">
        <v>1291</v>
      </c>
      <c r="O995" s="150">
        <v>0.04</v>
      </c>
      <c r="P995" s="149">
        <v>4.4549999999999999E-2</v>
      </c>
      <c r="R995" s="148">
        <v>1687197</v>
      </c>
      <c r="S995" s="148">
        <v>1</v>
      </c>
      <c r="T995" s="148">
        <v>96.13</v>
      </c>
      <c r="U995" s="148">
        <v>1621.902</v>
      </c>
      <c r="W995" s="4" t="s">
        <v>17</v>
      </c>
      <c r="X995" s="149">
        <v>3.068E-3</v>
      </c>
      <c r="Y995" s="149">
        <v>1.28865473758282E-2</v>
      </c>
      <c r="Z995" s="149">
        <v>6.4654929528144599E-3</v>
      </c>
    </row>
    <row r="996" spans="1:26" x14ac:dyDescent="0.2">
      <c r="A996" s="4" t="s">
        <v>1226</v>
      </c>
      <c r="B996" s="4">
        <v>11392</v>
      </c>
      <c r="C996" s="4" t="s">
        <v>1279</v>
      </c>
      <c r="D996" s="4" t="s">
        <v>1292</v>
      </c>
      <c r="E996" s="4" t="s">
        <v>1293</v>
      </c>
      <c r="F996" s="4" t="s">
        <v>223</v>
      </c>
      <c r="G996" s="4" t="s">
        <v>53</v>
      </c>
      <c r="H996" s="4" t="s">
        <v>53</v>
      </c>
      <c r="I996" s="4" t="s">
        <v>311</v>
      </c>
      <c r="J996" s="4" t="s">
        <v>1230</v>
      </c>
      <c r="K996" s="4" t="s">
        <v>78</v>
      </c>
      <c r="L996" s="4" t="s">
        <v>1212</v>
      </c>
      <c r="M996" s="148">
        <v>15.141</v>
      </c>
      <c r="N996" s="4" t="s">
        <v>1294</v>
      </c>
      <c r="O996" s="150">
        <v>3.7499999999999999E-2</v>
      </c>
      <c r="P996" s="149">
        <v>4.8259999999999997E-2</v>
      </c>
      <c r="R996" s="148">
        <v>2215231</v>
      </c>
      <c r="S996" s="148">
        <v>1</v>
      </c>
      <c r="T996" s="148">
        <v>85.26</v>
      </c>
      <c r="U996" s="148">
        <v>1888.7059999999999</v>
      </c>
      <c r="W996" s="4" t="s">
        <v>17</v>
      </c>
      <c r="X996" s="149">
        <v>8.7999999999999998E-5</v>
      </c>
      <c r="Y996" s="149">
        <v>1.50063885283291E-2</v>
      </c>
      <c r="Z996" s="149">
        <v>7.5290686052261304E-3</v>
      </c>
    </row>
    <row r="997" spans="1:26" x14ac:dyDescent="0.2">
      <c r="A997" s="4" t="s">
        <v>1226</v>
      </c>
      <c r="B997" s="4">
        <v>11392</v>
      </c>
      <c r="C997" s="4" t="s">
        <v>1279</v>
      </c>
      <c r="D997" s="4" t="s">
        <v>1295</v>
      </c>
      <c r="E997" s="4" t="s">
        <v>1296</v>
      </c>
      <c r="F997" s="4" t="s">
        <v>223</v>
      </c>
      <c r="G997" s="4" t="s">
        <v>53</v>
      </c>
      <c r="H997" s="4" t="s">
        <v>53</v>
      </c>
      <c r="I997" s="4" t="s">
        <v>311</v>
      </c>
      <c r="J997" s="4" t="s">
        <v>1230</v>
      </c>
      <c r="K997" s="4" t="s">
        <v>78</v>
      </c>
      <c r="L997" s="4" t="s">
        <v>1212</v>
      </c>
      <c r="M997" s="148">
        <v>1.399</v>
      </c>
      <c r="N997" s="4" t="s">
        <v>1297</v>
      </c>
      <c r="O997" s="150">
        <v>1.7500000000000002E-2</v>
      </c>
      <c r="P997" s="149">
        <v>4.0219999999999999E-2</v>
      </c>
      <c r="R997" s="148">
        <v>2453677</v>
      </c>
      <c r="S997" s="148">
        <v>1</v>
      </c>
      <c r="T997" s="148">
        <v>97.96</v>
      </c>
      <c r="U997" s="148">
        <v>2403.6219999999998</v>
      </c>
      <c r="W997" s="4" t="s">
        <v>17</v>
      </c>
      <c r="X997" s="149">
        <v>1.03E-4</v>
      </c>
      <c r="Y997" s="149">
        <v>1.90975654170581E-2</v>
      </c>
      <c r="Z997" s="149">
        <v>9.5817111456486196E-3</v>
      </c>
    </row>
    <row r="998" spans="1:26" x14ac:dyDescent="0.2">
      <c r="A998" s="4" t="s">
        <v>1226</v>
      </c>
      <c r="B998" s="4">
        <v>11392</v>
      </c>
      <c r="C998" s="4" t="s">
        <v>1279</v>
      </c>
      <c r="D998" s="4" t="s">
        <v>1298</v>
      </c>
      <c r="E998" s="4" t="s">
        <v>1299</v>
      </c>
      <c r="F998" s="4" t="s">
        <v>223</v>
      </c>
      <c r="G998" s="4" t="s">
        <v>53</v>
      </c>
      <c r="H998" s="4" t="s">
        <v>53</v>
      </c>
      <c r="I998" s="4" t="s">
        <v>311</v>
      </c>
      <c r="J998" s="4" t="s">
        <v>1230</v>
      </c>
      <c r="K998" s="4" t="s">
        <v>78</v>
      </c>
      <c r="L998" s="4" t="s">
        <v>1212</v>
      </c>
      <c r="M998" s="148">
        <v>17.786999999999999</v>
      </c>
      <c r="N998" s="4" t="s">
        <v>1300</v>
      </c>
      <c r="O998" s="150">
        <v>2.8000000000000001E-2</v>
      </c>
      <c r="P998" s="149">
        <v>4.895E-2</v>
      </c>
      <c r="R998" s="148">
        <v>2425156</v>
      </c>
      <c r="S998" s="148">
        <v>1</v>
      </c>
      <c r="T998" s="148">
        <v>69.010000000000005</v>
      </c>
      <c r="U998" s="148">
        <v>1673.6</v>
      </c>
      <c r="W998" s="4" t="s">
        <v>17</v>
      </c>
      <c r="X998" s="149">
        <v>2.13E-4</v>
      </c>
      <c r="Y998" s="149">
        <v>1.32973024032816E-2</v>
      </c>
      <c r="Z998" s="149">
        <v>6.6715786992816804E-3</v>
      </c>
    </row>
    <row r="999" spans="1:26" x14ac:dyDescent="0.2">
      <c r="A999" s="4" t="s">
        <v>1226</v>
      </c>
      <c r="B999" s="4">
        <v>11392</v>
      </c>
      <c r="C999" s="4" t="s">
        <v>1279</v>
      </c>
      <c r="D999" s="4" t="s">
        <v>1301</v>
      </c>
      <c r="E999" s="4" t="s">
        <v>1302</v>
      </c>
      <c r="F999" s="4" t="s">
        <v>223</v>
      </c>
      <c r="G999" s="4" t="s">
        <v>53</v>
      </c>
      <c r="H999" s="4" t="s">
        <v>53</v>
      </c>
      <c r="I999" s="4" t="s">
        <v>311</v>
      </c>
      <c r="J999" s="4" t="s">
        <v>1230</v>
      </c>
      <c r="K999" s="4" t="s">
        <v>78</v>
      </c>
      <c r="L999" s="4" t="s">
        <v>1212</v>
      </c>
      <c r="M999" s="148">
        <v>3.33</v>
      </c>
      <c r="N999" s="4" t="s">
        <v>1303</v>
      </c>
      <c r="O999" s="150">
        <v>3.7499999999999999E-2</v>
      </c>
      <c r="P999" s="149">
        <v>4.0570000000000002E-2</v>
      </c>
      <c r="R999" s="148">
        <v>1679835</v>
      </c>
      <c r="S999" s="148">
        <v>1</v>
      </c>
      <c r="T999" s="148">
        <v>99.6</v>
      </c>
      <c r="U999" s="148">
        <v>1673.116</v>
      </c>
      <c r="W999" s="4" t="s">
        <v>17</v>
      </c>
      <c r="X999" s="149">
        <v>3.3600000000000001E-3</v>
      </c>
      <c r="Y999" s="149">
        <v>1.32934529267596E-2</v>
      </c>
      <c r="Z999" s="149">
        <v>6.6696473236696301E-3</v>
      </c>
    </row>
    <row r="1000" spans="1:26" x14ac:dyDescent="0.2">
      <c r="A1000" s="4" t="s">
        <v>1226</v>
      </c>
      <c r="B1000" s="4">
        <v>11392</v>
      </c>
      <c r="C1000" s="4" t="s">
        <v>1235</v>
      </c>
      <c r="D1000" s="4" t="s">
        <v>1304</v>
      </c>
      <c r="E1000" s="4" t="s">
        <v>1305</v>
      </c>
      <c r="F1000" s="4" t="s">
        <v>221</v>
      </c>
      <c r="G1000" s="4" t="s">
        <v>53</v>
      </c>
      <c r="H1000" s="4" t="s">
        <v>53</v>
      </c>
      <c r="I1000" s="4" t="s">
        <v>311</v>
      </c>
      <c r="J1000" s="4" t="s">
        <v>1230</v>
      </c>
      <c r="K1000" s="4" t="s">
        <v>78</v>
      </c>
      <c r="L1000" s="4" t="s">
        <v>1212</v>
      </c>
      <c r="M1000" s="148">
        <v>9.8919999999999995</v>
      </c>
      <c r="N1000" s="4" t="s">
        <v>1306</v>
      </c>
      <c r="O1000" s="150">
        <v>0.04</v>
      </c>
      <c r="P1000" s="149">
        <v>1.6670000000000001E-2</v>
      </c>
      <c r="R1000" s="148">
        <v>763729</v>
      </c>
      <c r="S1000" s="148">
        <v>1</v>
      </c>
      <c r="T1000" s="148">
        <v>170.66</v>
      </c>
      <c r="U1000" s="148">
        <v>1303.3800000000001</v>
      </c>
      <c r="W1000" s="4" t="s">
        <v>17</v>
      </c>
      <c r="X1000" s="149">
        <v>4.8000000000000001E-5</v>
      </c>
      <c r="Y1000" s="149">
        <v>1.0355781080836899E-2</v>
      </c>
      <c r="Z1000" s="149">
        <v>5.1957462031009703E-3</v>
      </c>
    </row>
    <row r="1001" spans="1:26" x14ac:dyDescent="0.2">
      <c r="A1001" s="4" t="s">
        <v>1226</v>
      </c>
      <c r="B1001" s="4">
        <v>11392</v>
      </c>
      <c r="C1001" s="4" t="s">
        <v>1279</v>
      </c>
      <c r="D1001" s="4" t="s">
        <v>1307</v>
      </c>
      <c r="E1001" s="4" t="s">
        <v>1308</v>
      </c>
      <c r="F1001" s="4" t="s">
        <v>223</v>
      </c>
      <c r="G1001" s="4" t="s">
        <v>53</v>
      </c>
      <c r="H1001" s="4" t="s">
        <v>53</v>
      </c>
      <c r="I1001" s="4" t="s">
        <v>311</v>
      </c>
      <c r="J1001" s="4" t="s">
        <v>1230</v>
      </c>
      <c r="K1001" s="4" t="s">
        <v>78</v>
      </c>
      <c r="L1001" s="4" t="s">
        <v>1212</v>
      </c>
      <c r="M1001" s="148">
        <v>11.997999999999999</v>
      </c>
      <c r="N1001" s="4" t="s">
        <v>1309</v>
      </c>
      <c r="O1001" s="150">
        <v>5.5E-2</v>
      </c>
      <c r="P1001" s="149">
        <v>4.7149999999999997E-2</v>
      </c>
      <c r="R1001" s="148">
        <v>1479923</v>
      </c>
      <c r="S1001" s="148">
        <v>1</v>
      </c>
      <c r="T1001" s="148">
        <v>110.25</v>
      </c>
      <c r="U1001" s="148">
        <v>1631.615</v>
      </c>
      <c r="W1001" s="4" t="s">
        <v>17</v>
      </c>
      <c r="X1001" s="149">
        <v>7.7999999999999999E-5</v>
      </c>
      <c r="Y1001" s="149">
        <v>1.2963717419357E-2</v>
      </c>
      <c r="Z1001" s="149">
        <v>6.5042110328441399E-3</v>
      </c>
    </row>
    <row r="1002" spans="1:26" x14ac:dyDescent="0.2">
      <c r="A1002" s="4" t="s">
        <v>1226</v>
      </c>
      <c r="B1002" s="4">
        <v>11392</v>
      </c>
      <c r="C1002" s="4" t="s">
        <v>1235</v>
      </c>
      <c r="D1002" s="4" t="s">
        <v>1310</v>
      </c>
      <c r="E1002" s="4" t="s">
        <v>1311</v>
      </c>
      <c r="F1002" s="4" t="s">
        <v>221</v>
      </c>
      <c r="G1002" s="4" t="s">
        <v>53</v>
      </c>
      <c r="H1002" s="4" t="s">
        <v>53</v>
      </c>
      <c r="I1002" s="4" t="s">
        <v>311</v>
      </c>
      <c r="J1002" s="4" t="s">
        <v>1230</v>
      </c>
      <c r="K1002" s="4" t="s">
        <v>78</v>
      </c>
      <c r="L1002" s="4" t="s">
        <v>1212</v>
      </c>
      <c r="M1002" s="148">
        <v>5.0910000000000002</v>
      </c>
      <c r="N1002" s="4" t="s">
        <v>1312</v>
      </c>
      <c r="O1002" s="150">
        <v>5.0000000000000001E-3</v>
      </c>
      <c r="P1002" s="149">
        <v>1.34E-2</v>
      </c>
      <c r="R1002" s="148">
        <v>2998036</v>
      </c>
      <c r="S1002" s="148">
        <v>1</v>
      </c>
      <c r="T1002" s="148">
        <v>107.2</v>
      </c>
      <c r="U1002" s="148">
        <v>3213.895</v>
      </c>
      <c r="W1002" s="4" t="s">
        <v>17</v>
      </c>
      <c r="X1002" s="149">
        <v>1.4799999999999999E-4</v>
      </c>
      <c r="Y1002" s="149">
        <v>2.5535447125226901E-2</v>
      </c>
      <c r="Z1002" s="149">
        <v>1.28117523352146E-2</v>
      </c>
    </row>
    <row r="1003" spans="1:26" x14ac:dyDescent="0.2">
      <c r="A1003" s="4" t="s">
        <v>1226</v>
      </c>
      <c r="B1003" s="4">
        <v>11392</v>
      </c>
      <c r="C1003" s="4" t="s">
        <v>1235</v>
      </c>
      <c r="D1003" s="4" t="s">
        <v>1313</v>
      </c>
      <c r="E1003" s="4" t="s">
        <v>1314</v>
      </c>
      <c r="F1003" s="4" t="s">
        <v>221</v>
      </c>
      <c r="G1003" s="4" t="s">
        <v>53</v>
      </c>
      <c r="H1003" s="4" t="s">
        <v>53</v>
      </c>
      <c r="I1003" s="4" t="s">
        <v>311</v>
      </c>
      <c r="J1003" s="4" t="s">
        <v>1230</v>
      </c>
      <c r="K1003" s="4" t="s">
        <v>78</v>
      </c>
      <c r="L1003" s="4" t="s">
        <v>1212</v>
      </c>
      <c r="M1003" s="148">
        <v>2.3279999999999998</v>
      </c>
      <c r="N1003" s="4" t="s">
        <v>1315</v>
      </c>
      <c r="O1003" s="150">
        <v>1E-3</v>
      </c>
      <c r="P1003" s="149">
        <v>1.0410000000000001E-2</v>
      </c>
      <c r="R1003" s="148">
        <v>5838100</v>
      </c>
      <c r="S1003" s="148">
        <v>1</v>
      </c>
      <c r="T1003" s="148">
        <v>109.23</v>
      </c>
      <c r="U1003" s="148">
        <v>6376.9570000000003</v>
      </c>
      <c r="W1003" s="4" t="s">
        <v>17</v>
      </c>
      <c r="X1003" s="149">
        <v>2.9100000000000003E-4</v>
      </c>
      <c r="Y1003" s="149">
        <v>5.0667012928975998E-2</v>
      </c>
      <c r="Z1003" s="149">
        <v>2.5420867628742901E-2</v>
      </c>
    </row>
    <row r="1004" spans="1:26" x14ac:dyDescent="0.2">
      <c r="A1004" s="4" t="s">
        <v>1226</v>
      </c>
      <c r="B1004" s="4">
        <v>11392</v>
      </c>
      <c r="C1004" s="4" t="s">
        <v>1235</v>
      </c>
      <c r="D1004" s="4" t="s">
        <v>1316</v>
      </c>
      <c r="E1004" s="4" t="s">
        <v>1317</v>
      </c>
      <c r="F1004" s="4" t="s">
        <v>221</v>
      </c>
      <c r="G1004" s="4" t="s">
        <v>53</v>
      </c>
      <c r="H1004" s="4" t="s">
        <v>53</v>
      </c>
      <c r="I1004" s="4" t="s">
        <v>311</v>
      </c>
      <c r="J1004" s="4" t="s">
        <v>1230</v>
      </c>
      <c r="K1004" s="4" t="s">
        <v>78</v>
      </c>
      <c r="L1004" s="4" t="s">
        <v>1212</v>
      </c>
      <c r="M1004" s="148">
        <v>4.4779999999999998</v>
      </c>
      <c r="N1004" s="4" t="s">
        <v>1318</v>
      </c>
      <c r="O1004" s="150">
        <v>1.0999999999999999E-2</v>
      </c>
      <c r="P1004" s="149">
        <v>1.302E-2</v>
      </c>
      <c r="R1004" s="148">
        <v>4218051</v>
      </c>
      <c r="S1004" s="148">
        <v>1</v>
      </c>
      <c r="T1004" s="148">
        <v>100.29</v>
      </c>
      <c r="U1004" s="148">
        <v>4230.2830000000004</v>
      </c>
      <c r="W1004" s="4" t="s">
        <v>17</v>
      </c>
      <c r="X1004" s="149">
        <v>0</v>
      </c>
      <c r="Y1004" s="149">
        <v>3.3610989303730202E-2</v>
      </c>
      <c r="Z1004" s="149">
        <v>1.6863447449703198E-2</v>
      </c>
    </row>
    <row r="1005" spans="1:26" x14ac:dyDescent="0.2">
      <c r="A1005" s="4" t="s">
        <v>1226</v>
      </c>
      <c r="B1005" s="4">
        <v>11392</v>
      </c>
      <c r="C1005" s="4" t="s">
        <v>1235</v>
      </c>
      <c r="D1005" s="4" t="s">
        <v>1319</v>
      </c>
      <c r="E1005" s="4" t="s">
        <v>1320</v>
      </c>
      <c r="F1005" s="4" t="s">
        <v>221</v>
      </c>
      <c r="G1005" s="4" t="s">
        <v>53</v>
      </c>
      <c r="H1005" s="4" t="s">
        <v>53</v>
      </c>
      <c r="I1005" s="146" t="s">
        <v>311</v>
      </c>
      <c r="J1005" s="4" t="s">
        <v>1230</v>
      </c>
      <c r="K1005" s="4" t="s">
        <v>78</v>
      </c>
      <c r="L1005" s="4" t="s">
        <v>1212</v>
      </c>
      <c r="M1005" s="148">
        <v>8.9600000000000009</v>
      </c>
      <c r="N1005" s="4" t="s">
        <v>1321</v>
      </c>
      <c r="O1005" s="150">
        <v>1.6E-2</v>
      </c>
      <c r="P1005" s="149">
        <v>1.6709999999999999E-2</v>
      </c>
      <c r="R1005" s="148">
        <v>5134174</v>
      </c>
      <c r="S1005" s="148">
        <v>1</v>
      </c>
      <c r="T1005" s="148">
        <v>99.88</v>
      </c>
      <c r="U1005" s="148">
        <v>5128.0129999999999</v>
      </c>
      <c r="W1005" s="4" t="s">
        <v>17</v>
      </c>
      <c r="X1005" s="149">
        <v>1.0267999999999999E-2</v>
      </c>
      <c r="Y1005" s="149">
        <v>4.0743745896400597E-2</v>
      </c>
      <c r="Z1005" s="149">
        <v>2.04421241998895E-2</v>
      </c>
    </row>
    <row r="1006" spans="1:26" x14ac:dyDescent="0.2">
      <c r="A1006" s="4" t="s">
        <v>1226</v>
      </c>
      <c r="B1006" s="4">
        <v>11392</v>
      </c>
      <c r="C1006" s="4" t="s">
        <v>1279</v>
      </c>
      <c r="D1006" s="4" t="s">
        <v>1322</v>
      </c>
      <c r="E1006" s="4" t="s">
        <v>1323</v>
      </c>
      <c r="F1006" s="4" t="s">
        <v>223</v>
      </c>
      <c r="G1006" s="4" t="s">
        <v>53</v>
      </c>
      <c r="H1006" s="4" t="s">
        <v>53</v>
      </c>
      <c r="I1006" s="4" t="s">
        <v>311</v>
      </c>
      <c r="J1006" s="4" t="s">
        <v>1230</v>
      </c>
      <c r="K1006" s="4" t="s">
        <v>78</v>
      </c>
      <c r="L1006" s="4" t="s">
        <v>1212</v>
      </c>
      <c r="M1006" s="148">
        <v>1.0740000000000001</v>
      </c>
      <c r="N1006" s="4" t="s">
        <v>1324</v>
      </c>
      <c r="O1006" s="150">
        <v>5.0000000000000001E-3</v>
      </c>
      <c r="P1006" s="149">
        <v>4.0739999999999998E-2</v>
      </c>
      <c r="R1006" s="148">
        <v>999386</v>
      </c>
      <c r="S1006" s="148">
        <v>1</v>
      </c>
      <c r="T1006" s="148">
        <v>96.77</v>
      </c>
      <c r="U1006" s="148">
        <v>967.10599999999999</v>
      </c>
      <c r="W1006" s="4" t="s">
        <v>17</v>
      </c>
      <c r="X1006" s="149">
        <v>4.3000000000000002E-5</v>
      </c>
      <c r="Y1006" s="149">
        <v>7.6839731782471802E-3</v>
      </c>
      <c r="Z1006" s="149">
        <v>3.8552354625848301E-3</v>
      </c>
    </row>
    <row r="1007" spans="1:26" x14ac:dyDescent="0.2">
      <c r="A1007" s="4" t="s">
        <v>1226</v>
      </c>
      <c r="B1007" s="4">
        <v>11392</v>
      </c>
      <c r="C1007" s="4" t="s">
        <v>1279</v>
      </c>
      <c r="D1007" s="4" t="s">
        <v>1325</v>
      </c>
      <c r="E1007" s="4" t="s">
        <v>1326</v>
      </c>
      <c r="F1007" s="4" t="s">
        <v>223</v>
      </c>
      <c r="G1007" s="4" t="s">
        <v>53</v>
      </c>
      <c r="H1007" s="4" t="s">
        <v>53</v>
      </c>
      <c r="I1007" s="4" t="s">
        <v>311</v>
      </c>
      <c r="J1007" s="4" t="s">
        <v>1230</v>
      </c>
      <c r="K1007" s="4" t="s">
        <v>78</v>
      </c>
      <c r="L1007" s="4" t="s">
        <v>1212</v>
      </c>
      <c r="M1007" s="148">
        <v>5.8360000000000003</v>
      </c>
      <c r="N1007" s="4" t="s">
        <v>1327</v>
      </c>
      <c r="O1007" s="150">
        <v>0.01</v>
      </c>
      <c r="P1007" s="149">
        <v>4.1730000000000003E-2</v>
      </c>
      <c r="R1007" s="148">
        <v>3447156</v>
      </c>
      <c r="S1007" s="148">
        <v>1</v>
      </c>
      <c r="T1007" s="148">
        <v>83.47</v>
      </c>
      <c r="U1007" s="148">
        <v>2877.3409999999999</v>
      </c>
      <c r="W1007" s="4" t="s">
        <v>17</v>
      </c>
      <c r="X1007" s="149">
        <v>9.1000000000000003E-5</v>
      </c>
      <c r="Y1007" s="149">
        <v>2.2861419301134299E-2</v>
      </c>
      <c r="Z1007" s="149">
        <v>1.1470127806310199E-2</v>
      </c>
    </row>
    <row r="1008" spans="1:26" x14ac:dyDescent="0.2">
      <c r="A1008" s="4" t="s">
        <v>1226</v>
      </c>
      <c r="B1008" s="4">
        <v>11392</v>
      </c>
      <c r="C1008" s="4" t="s">
        <v>1279</v>
      </c>
      <c r="D1008" s="4" t="s">
        <v>1328</v>
      </c>
      <c r="E1008" s="4" t="s">
        <v>1329</v>
      </c>
      <c r="F1008" s="4" t="s">
        <v>223</v>
      </c>
      <c r="G1008" s="4" t="s">
        <v>53</v>
      </c>
      <c r="H1008" s="4" t="s">
        <v>53</v>
      </c>
      <c r="I1008" s="4" t="s">
        <v>311</v>
      </c>
      <c r="J1008" s="4" t="s">
        <v>1230</v>
      </c>
      <c r="K1008" s="4" t="s">
        <v>78</v>
      </c>
      <c r="L1008" s="4" t="s">
        <v>1212</v>
      </c>
      <c r="M1008" s="148">
        <v>7.56</v>
      </c>
      <c r="N1008" s="4" t="s">
        <v>1330</v>
      </c>
      <c r="O1008" s="150">
        <v>1.2999999999999999E-2</v>
      </c>
      <c r="P1008" s="149">
        <v>4.3119999999999999E-2</v>
      </c>
      <c r="R1008" s="148">
        <v>198800</v>
      </c>
      <c r="S1008" s="148">
        <v>1</v>
      </c>
      <c r="T1008" s="148">
        <v>81.010000000000005</v>
      </c>
      <c r="U1008" s="148">
        <v>161.048</v>
      </c>
      <c r="W1008" s="4" t="s">
        <v>17</v>
      </c>
      <c r="X1008" s="149">
        <v>9.0000000000000002E-6</v>
      </c>
      <c r="Y1008" s="149">
        <v>1.2795782520703999E-3</v>
      </c>
      <c r="Z1008" s="149">
        <v>6.4199540265176102E-4</v>
      </c>
    </row>
    <row r="1009" spans="1:26" x14ac:dyDescent="0.2">
      <c r="A1009" s="4" t="s">
        <v>1226</v>
      </c>
      <c r="B1009" s="4">
        <v>11392</v>
      </c>
      <c r="C1009" s="4" t="s">
        <v>1279</v>
      </c>
      <c r="D1009" s="4" t="s">
        <v>1331</v>
      </c>
      <c r="E1009" s="4" t="s">
        <v>1332</v>
      </c>
      <c r="F1009" s="4" t="s">
        <v>223</v>
      </c>
      <c r="G1009" s="4" t="s">
        <v>53</v>
      </c>
      <c r="H1009" s="4" t="s">
        <v>53</v>
      </c>
      <c r="I1009" s="4" t="s">
        <v>311</v>
      </c>
      <c r="J1009" s="4" t="s">
        <v>1230</v>
      </c>
      <c r="K1009" s="4" t="s">
        <v>78</v>
      </c>
      <c r="L1009" s="4" t="s">
        <v>1212</v>
      </c>
      <c r="M1009" s="148">
        <v>11.561</v>
      </c>
      <c r="N1009" s="4" t="s">
        <v>1333</v>
      </c>
      <c r="O1009" s="150">
        <v>1.4999999999999999E-2</v>
      </c>
      <c r="P1009" s="149">
        <v>4.6260000000000003E-2</v>
      </c>
      <c r="R1009" s="148">
        <v>8688384</v>
      </c>
      <c r="S1009" s="148">
        <v>1</v>
      </c>
      <c r="T1009" s="148">
        <v>70.930000000000007</v>
      </c>
      <c r="U1009" s="148">
        <v>6162.6710000000003</v>
      </c>
      <c r="W1009" s="4" t="s">
        <v>17</v>
      </c>
      <c r="X1009" s="149">
        <v>3.4400000000000001E-4</v>
      </c>
      <c r="Y1009" s="149">
        <v>4.8964441466087402E-2</v>
      </c>
      <c r="Z1009" s="149">
        <v>2.4566646286599901E-2</v>
      </c>
    </row>
    <row r="1010" spans="1:26" x14ac:dyDescent="0.2">
      <c r="A1010" s="4" t="s">
        <v>1226</v>
      </c>
      <c r="B1010" s="4">
        <v>11392</v>
      </c>
      <c r="C1010" s="4" t="s">
        <v>1239</v>
      </c>
      <c r="D1010" s="4" t="s">
        <v>1334</v>
      </c>
      <c r="E1010" s="4" t="s">
        <v>1335</v>
      </c>
      <c r="F1010" s="4" t="s">
        <v>227</v>
      </c>
      <c r="G1010" s="4" t="s">
        <v>53</v>
      </c>
      <c r="H1010" s="4" t="s">
        <v>53</v>
      </c>
      <c r="I1010" s="4" t="s">
        <v>311</v>
      </c>
      <c r="J1010" s="4" t="s">
        <v>1230</v>
      </c>
      <c r="K1010" s="4" t="s">
        <v>78</v>
      </c>
      <c r="L1010" s="4" t="s">
        <v>1212</v>
      </c>
      <c r="M1010" s="148">
        <v>0.10100000000000001</v>
      </c>
      <c r="N1010" s="4" t="s">
        <v>1336</v>
      </c>
      <c r="O1010" s="150">
        <v>0</v>
      </c>
      <c r="P1010" s="149">
        <v>4.3430000000000003E-2</v>
      </c>
      <c r="R1010" s="148">
        <v>1666357</v>
      </c>
      <c r="S1010" s="148">
        <v>1</v>
      </c>
      <c r="T1010" s="148">
        <v>99.58</v>
      </c>
      <c r="U1010" s="148">
        <v>1659.3579999999999</v>
      </c>
      <c r="W1010" s="4" t="s">
        <v>17</v>
      </c>
      <c r="X1010" s="149">
        <v>9.2999999999999997E-5</v>
      </c>
      <c r="Y1010" s="149">
        <v>1.3184146192053299E-2</v>
      </c>
      <c r="Z1010" s="149">
        <v>6.6148054872702403E-3</v>
      </c>
    </row>
    <row r="1011" spans="1:26" x14ac:dyDescent="0.2">
      <c r="A1011" s="4" t="s">
        <v>1226</v>
      </c>
      <c r="B1011" s="4">
        <v>11392</v>
      </c>
      <c r="C1011" s="4" t="s">
        <v>1239</v>
      </c>
      <c r="D1011" s="4" t="s">
        <v>1337</v>
      </c>
      <c r="E1011" s="4" t="s">
        <v>1338</v>
      </c>
      <c r="F1011" s="4" t="s">
        <v>227</v>
      </c>
      <c r="G1011" s="4" t="s">
        <v>53</v>
      </c>
      <c r="H1011" s="4" t="s">
        <v>53</v>
      </c>
      <c r="I1011" s="4" t="s">
        <v>311</v>
      </c>
      <c r="J1011" s="4" t="s">
        <v>1230</v>
      </c>
      <c r="K1011" s="4" t="s">
        <v>78</v>
      </c>
      <c r="L1011" s="4" t="s">
        <v>1212</v>
      </c>
      <c r="M1011" s="148">
        <v>0.17799999999999999</v>
      </c>
      <c r="N1011" s="4" t="s">
        <v>1339</v>
      </c>
      <c r="O1011" s="150">
        <v>0</v>
      </c>
      <c r="P1011" s="149">
        <v>4.3180000000000003E-2</v>
      </c>
      <c r="R1011" s="148">
        <v>2067987</v>
      </c>
      <c r="S1011" s="148">
        <v>1</v>
      </c>
      <c r="T1011" s="148">
        <v>99.26</v>
      </c>
      <c r="U1011" s="148">
        <v>2052.6840000000002</v>
      </c>
      <c r="W1011" s="4" t="s">
        <v>17</v>
      </c>
      <c r="X1011" s="149">
        <v>1.15E-4</v>
      </c>
      <c r="Y1011" s="149">
        <v>1.6309247113049E-2</v>
      </c>
      <c r="Z1011" s="149">
        <v>8.1827443146578905E-3</v>
      </c>
    </row>
    <row r="1012" spans="1:26" x14ac:dyDescent="0.2">
      <c r="A1012" s="4" t="s">
        <v>1226</v>
      </c>
      <c r="B1012" s="4">
        <v>11392</v>
      </c>
      <c r="C1012" s="4" t="s">
        <v>1227</v>
      </c>
      <c r="D1012" s="4" t="s">
        <v>1232</v>
      </c>
      <c r="E1012" s="4" t="s">
        <v>1233</v>
      </c>
      <c r="F1012" s="146" t="s">
        <v>227</v>
      </c>
      <c r="G1012" s="4" t="s">
        <v>53</v>
      </c>
      <c r="H1012" s="4" t="s">
        <v>53</v>
      </c>
      <c r="I1012" s="4" t="s">
        <v>311</v>
      </c>
      <c r="J1012" s="4" t="s">
        <v>1230</v>
      </c>
      <c r="K1012" s="4" t="s">
        <v>78</v>
      </c>
      <c r="L1012" s="4" t="s">
        <v>1212</v>
      </c>
      <c r="M1012" s="148">
        <v>0.67</v>
      </c>
      <c r="N1012" s="4" t="s">
        <v>1234</v>
      </c>
      <c r="O1012" s="150">
        <v>0</v>
      </c>
      <c r="P1012" s="149">
        <v>4.3139999999999998E-2</v>
      </c>
      <c r="R1012" s="148">
        <v>314021</v>
      </c>
      <c r="S1012" s="148">
        <v>1</v>
      </c>
      <c r="T1012" s="148">
        <v>97.25</v>
      </c>
      <c r="U1012" s="148">
        <v>305.38499999999999</v>
      </c>
      <c r="W1012" s="4" t="s">
        <v>17</v>
      </c>
      <c r="X1012" s="149">
        <v>2.5099999999999998E-4</v>
      </c>
      <c r="Y1012" s="149">
        <v>2.4263873894541902E-3</v>
      </c>
      <c r="Z1012" s="149">
        <v>1.2173773245687299E-3</v>
      </c>
    </row>
    <row r="1013" spans="1:26" x14ac:dyDescent="0.2">
      <c r="A1013" s="4" t="s">
        <v>1226</v>
      </c>
      <c r="B1013" s="4">
        <v>11392</v>
      </c>
      <c r="C1013" s="4" t="s">
        <v>1235</v>
      </c>
      <c r="D1013" s="4" t="s">
        <v>1273</v>
      </c>
      <c r="E1013" s="4" t="s">
        <v>1274</v>
      </c>
      <c r="F1013" s="4" t="s">
        <v>221</v>
      </c>
      <c r="G1013" s="4" t="s">
        <v>53</v>
      </c>
      <c r="H1013" s="4" t="s">
        <v>53</v>
      </c>
      <c r="I1013" s="4" t="s">
        <v>311</v>
      </c>
      <c r="J1013" s="4" t="s">
        <v>1230</v>
      </c>
      <c r="K1013" s="4" t="s">
        <v>78</v>
      </c>
      <c r="L1013" s="4" t="s">
        <v>1212</v>
      </c>
      <c r="M1013" s="148">
        <v>1.5760000000000001</v>
      </c>
      <c r="N1013" s="4" t="s">
        <v>1275</v>
      </c>
      <c r="O1013" s="150">
        <v>7.4999999999999997E-3</v>
      </c>
      <c r="P1013" s="149">
        <v>7.9699999999999997E-3</v>
      </c>
      <c r="R1013" s="148">
        <v>1000000</v>
      </c>
      <c r="S1013" s="148">
        <v>1</v>
      </c>
      <c r="T1013" s="148">
        <v>112.14</v>
      </c>
      <c r="U1013" s="148">
        <v>1121.4000000000001</v>
      </c>
      <c r="W1013" s="4" t="s">
        <v>17</v>
      </c>
      <c r="X1013" s="149">
        <v>4.6E-5</v>
      </c>
      <c r="Y1013" s="149">
        <v>8.9098909707582101E-3</v>
      </c>
      <c r="Z1013" s="149">
        <v>4.47030811292695E-3</v>
      </c>
    </row>
    <row r="1014" spans="1:26" x14ac:dyDescent="0.2">
      <c r="A1014" s="4" t="s">
        <v>1226</v>
      </c>
      <c r="B1014" s="4">
        <v>11392</v>
      </c>
      <c r="C1014" s="4" t="s">
        <v>1279</v>
      </c>
      <c r="D1014" s="4" t="s">
        <v>1301</v>
      </c>
      <c r="E1014" s="4" t="s">
        <v>1302</v>
      </c>
      <c r="F1014" s="4" t="s">
        <v>223</v>
      </c>
      <c r="G1014" s="4" t="s">
        <v>53</v>
      </c>
      <c r="H1014" s="4" t="s">
        <v>53</v>
      </c>
      <c r="I1014" s="4" t="s">
        <v>311</v>
      </c>
      <c r="J1014" s="4" t="s">
        <v>1230</v>
      </c>
      <c r="K1014" s="4" t="s">
        <v>78</v>
      </c>
      <c r="L1014" s="4" t="s">
        <v>1212</v>
      </c>
      <c r="M1014" s="148">
        <v>3.33</v>
      </c>
      <c r="N1014" s="4" t="s">
        <v>1303</v>
      </c>
      <c r="O1014" s="150">
        <v>3.7499999999999999E-2</v>
      </c>
      <c r="P1014" s="149">
        <v>4.0570000000000002E-2</v>
      </c>
      <c r="R1014" s="148">
        <v>201873</v>
      </c>
      <c r="S1014" s="148">
        <v>1</v>
      </c>
      <c r="T1014" s="148">
        <v>99.6</v>
      </c>
      <c r="U1014" s="148">
        <v>201.066</v>
      </c>
      <c r="W1014" s="4" t="s">
        <v>17</v>
      </c>
      <c r="X1014" s="149">
        <v>4.0400000000000001E-4</v>
      </c>
      <c r="Y1014" s="149">
        <v>1.59753143772081E-3</v>
      </c>
      <c r="Z1014" s="149">
        <v>8.0152021726607602E-4</v>
      </c>
    </row>
    <row r="1015" spans="1:26" x14ac:dyDescent="0.2">
      <c r="A1015" s="4" t="s">
        <v>1226</v>
      </c>
      <c r="B1015" s="4">
        <v>11392</v>
      </c>
      <c r="C1015" s="4" t="s">
        <v>1235</v>
      </c>
      <c r="D1015" s="4" t="s">
        <v>1316</v>
      </c>
      <c r="E1015" s="4" t="s">
        <v>1317</v>
      </c>
      <c r="F1015" s="4" t="s">
        <v>221</v>
      </c>
      <c r="G1015" s="4" t="s">
        <v>53</v>
      </c>
      <c r="H1015" s="4" t="s">
        <v>53</v>
      </c>
      <c r="I1015" s="4" t="s">
        <v>311</v>
      </c>
      <c r="J1015" s="4" t="s">
        <v>1230</v>
      </c>
      <c r="K1015" s="4" t="s">
        <v>78</v>
      </c>
      <c r="L1015" s="4" t="s">
        <v>1212</v>
      </c>
      <c r="M1015" s="148">
        <v>4.4779999999999998</v>
      </c>
      <c r="N1015" s="4" t="s">
        <v>1318</v>
      </c>
      <c r="O1015" s="150">
        <v>1.0999999999999999E-2</v>
      </c>
      <c r="P1015" s="149">
        <v>1.302E-2</v>
      </c>
      <c r="R1015" s="148">
        <v>108183</v>
      </c>
      <c r="S1015" s="148">
        <v>1</v>
      </c>
      <c r="T1015" s="148">
        <v>100.29</v>
      </c>
      <c r="U1015" s="148">
        <v>108.497</v>
      </c>
      <c r="W1015" s="4" t="s">
        <v>17</v>
      </c>
      <c r="X1015" s="149">
        <v>0</v>
      </c>
      <c r="Y1015" s="149">
        <v>8.6204212700259901E-4</v>
      </c>
      <c r="Z1015" s="149">
        <v>4.3250741526151202E-4</v>
      </c>
    </row>
    <row r="1016" spans="1:26" x14ac:dyDescent="0.2">
      <c r="A1016" s="4" t="s">
        <v>1226</v>
      </c>
      <c r="B1016" s="4">
        <v>11392</v>
      </c>
      <c r="C1016" s="4" t="s">
        <v>1235</v>
      </c>
      <c r="D1016" s="4" t="s">
        <v>1319</v>
      </c>
      <c r="E1016" s="4" t="s">
        <v>1320</v>
      </c>
      <c r="F1016" s="4" t="s">
        <v>221</v>
      </c>
      <c r="G1016" s="4" t="s">
        <v>53</v>
      </c>
      <c r="H1016" s="4" t="s">
        <v>53</v>
      </c>
      <c r="I1016" s="146" t="s">
        <v>311</v>
      </c>
      <c r="J1016" s="4" t="s">
        <v>1230</v>
      </c>
      <c r="K1016" s="4" t="s">
        <v>78</v>
      </c>
      <c r="L1016" s="4" t="s">
        <v>1212</v>
      </c>
      <c r="M1016" s="148">
        <v>8.9600000000000009</v>
      </c>
      <c r="N1016" s="4" t="s">
        <v>1321</v>
      </c>
      <c r="O1016" s="150">
        <v>1.6E-2</v>
      </c>
      <c r="P1016" s="149">
        <v>1.6709999999999999E-2</v>
      </c>
      <c r="R1016" s="148">
        <v>2010773</v>
      </c>
      <c r="S1016" s="148">
        <v>1</v>
      </c>
      <c r="T1016" s="148">
        <v>99.88</v>
      </c>
      <c r="U1016" s="148">
        <v>2008.36</v>
      </c>
      <c r="W1016" s="4" t="s">
        <v>17</v>
      </c>
      <c r="X1016" s="149">
        <v>4.0220000000000004E-3</v>
      </c>
      <c r="Y1016" s="149">
        <v>1.5957079788753398E-2</v>
      </c>
      <c r="Z1016" s="149">
        <v>8.0060534379599296E-3</v>
      </c>
    </row>
    <row r="1017" spans="1:26" x14ac:dyDescent="0.2">
      <c r="A1017" s="4" t="s">
        <v>1226</v>
      </c>
      <c r="B1017" s="4">
        <v>11392</v>
      </c>
      <c r="C1017" s="4" t="s">
        <v>1279</v>
      </c>
      <c r="D1017" s="4" t="s">
        <v>1331</v>
      </c>
      <c r="E1017" s="4" t="s">
        <v>1332</v>
      </c>
      <c r="F1017" s="4" t="s">
        <v>223</v>
      </c>
      <c r="G1017" s="4" t="s">
        <v>53</v>
      </c>
      <c r="H1017" s="4" t="s">
        <v>53</v>
      </c>
      <c r="I1017" s="4" t="s">
        <v>311</v>
      </c>
      <c r="J1017" s="4" t="s">
        <v>1230</v>
      </c>
      <c r="K1017" s="4" t="s">
        <v>78</v>
      </c>
      <c r="L1017" s="4" t="s">
        <v>1212</v>
      </c>
      <c r="M1017" s="148">
        <v>11.561</v>
      </c>
      <c r="N1017" s="4" t="s">
        <v>1333</v>
      </c>
      <c r="O1017" s="150">
        <v>1.4999999999999999E-2</v>
      </c>
      <c r="P1017" s="149">
        <v>4.6260000000000003E-2</v>
      </c>
      <c r="R1017" s="148">
        <v>581441</v>
      </c>
      <c r="S1017" s="148">
        <v>1</v>
      </c>
      <c r="T1017" s="148">
        <v>70.930000000000007</v>
      </c>
      <c r="U1017" s="148">
        <v>412.416</v>
      </c>
      <c r="W1017" s="4" t="s">
        <v>17</v>
      </c>
      <c r="X1017" s="149">
        <v>2.3E-5</v>
      </c>
      <c r="Y1017" s="149">
        <v>3.2767812530481301E-3</v>
      </c>
      <c r="Z1017" s="149">
        <v>1.6440405239371201E-3</v>
      </c>
    </row>
    <row r="1018" spans="1:26" x14ac:dyDescent="0.2">
      <c r="A1018" s="4" t="s">
        <v>1226</v>
      </c>
      <c r="B1018" s="4">
        <v>11392</v>
      </c>
      <c r="C1018" s="4" t="s">
        <v>1340</v>
      </c>
      <c r="D1018" s="4" t="s">
        <v>1341</v>
      </c>
      <c r="E1018" s="4" t="s">
        <v>1342</v>
      </c>
      <c r="F1018" s="4" t="s">
        <v>225</v>
      </c>
      <c r="G1018" s="4" t="s">
        <v>61</v>
      </c>
      <c r="H1018" s="4" t="s">
        <v>314</v>
      </c>
      <c r="I1018" s="4" t="s">
        <v>1142</v>
      </c>
      <c r="J1018" s="4" t="s">
        <v>2126</v>
      </c>
      <c r="K1018" s="146" t="s">
        <v>101</v>
      </c>
      <c r="L1018" s="4" t="s">
        <v>1214</v>
      </c>
      <c r="M1018" s="148">
        <v>0.08</v>
      </c>
      <c r="N1018" s="4" t="s">
        <v>1344</v>
      </c>
      <c r="O1018" s="150">
        <v>0</v>
      </c>
      <c r="P1018" s="149">
        <v>5.2830000000000002E-2</v>
      </c>
      <c r="Q1018" s="148">
        <v>101</v>
      </c>
      <c r="R1018" s="148">
        <v>101000</v>
      </c>
      <c r="S1018" s="148">
        <v>3.681</v>
      </c>
      <c r="T1018" s="148">
        <v>99.855000000000004</v>
      </c>
      <c r="U1018" s="148">
        <v>371.78100000000001</v>
      </c>
      <c r="W1018" s="4" t="s">
        <v>17</v>
      </c>
      <c r="X1018" s="149">
        <v>9.9999999999999995E-7</v>
      </c>
      <c r="Y1018" s="149">
        <v>2.9539220394145301E-3</v>
      </c>
      <c r="Z1018" s="149">
        <v>1.4820542362512E-3</v>
      </c>
    </row>
    <row r="1019" spans="1:26" x14ac:dyDescent="0.2">
      <c r="A1019" s="4" t="s">
        <v>1226</v>
      </c>
      <c r="B1019" s="4">
        <v>11392</v>
      </c>
      <c r="C1019" s="4" t="s">
        <v>1345</v>
      </c>
      <c r="D1019" s="4" t="s">
        <v>1346</v>
      </c>
      <c r="E1019" s="4" t="s">
        <v>1347</v>
      </c>
      <c r="F1019" s="4" t="s">
        <v>225</v>
      </c>
      <c r="G1019" s="4" t="s">
        <v>61</v>
      </c>
      <c r="H1019" s="4" t="s">
        <v>314</v>
      </c>
      <c r="I1019" s="4" t="s">
        <v>1142</v>
      </c>
      <c r="J1019" s="4" t="s">
        <v>2126</v>
      </c>
      <c r="K1019" s="146" t="s">
        <v>101</v>
      </c>
      <c r="L1019" s="4" t="s">
        <v>1214</v>
      </c>
      <c r="M1019" s="148">
        <v>0.06</v>
      </c>
      <c r="N1019" s="4" t="s">
        <v>1348</v>
      </c>
      <c r="O1019" s="150">
        <v>0</v>
      </c>
      <c r="P1019" s="149">
        <v>5.3330000000000002E-2</v>
      </c>
      <c r="Q1019" s="148">
        <v>128</v>
      </c>
      <c r="R1019" s="148">
        <v>128000</v>
      </c>
      <c r="S1019" s="148">
        <v>3.681</v>
      </c>
      <c r="T1019" s="148">
        <v>99.956000000000003</v>
      </c>
      <c r="U1019" s="148">
        <v>471.16800000000001</v>
      </c>
      <c r="W1019" s="4" t="s">
        <v>17</v>
      </c>
      <c r="X1019" s="149">
        <v>0</v>
      </c>
      <c r="Y1019" s="149">
        <v>3.7435843667827698E-3</v>
      </c>
      <c r="Z1019" s="149">
        <v>1.8782469528728001E-3</v>
      </c>
    </row>
    <row r="1020" spans="1:26" x14ac:dyDescent="0.2">
      <c r="A1020" s="4" t="s">
        <v>1226</v>
      </c>
      <c r="B1020" s="4">
        <v>11392</v>
      </c>
      <c r="C1020" s="4" t="s">
        <v>1340</v>
      </c>
      <c r="D1020" s="4" t="s">
        <v>1349</v>
      </c>
      <c r="E1020" s="4" t="s">
        <v>1350</v>
      </c>
      <c r="F1020" s="4" t="s">
        <v>225</v>
      </c>
      <c r="G1020" s="4" t="s">
        <v>61</v>
      </c>
      <c r="H1020" s="4" t="s">
        <v>314</v>
      </c>
      <c r="I1020" s="4" t="s">
        <v>1142</v>
      </c>
      <c r="J1020" s="4" t="s">
        <v>2126</v>
      </c>
      <c r="K1020" s="146" t="s">
        <v>101</v>
      </c>
      <c r="L1020" s="4" t="s">
        <v>1214</v>
      </c>
      <c r="M1020" s="148">
        <v>0.05</v>
      </c>
      <c r="N1020" s="4" t="s">
        <v>1351</v>
      </c>
      <c r="O1020" s="150">
        <v>0</v>
      </c>
      <c r="P1020" s="149">
        <v>5.3490000000000003E-2</v>
      </c>
      <c r="R1020" s="148">
        <v>70000</v>
      </c>
      <c r="S1020" s="148">
        <v>3.681</v>
      </c>
      <c r="T1020" s="148">
        <v>99.65</v>
      </c>
      <c r="U1020" s="148">
        <v>256.76900000000001</v>
      </c>
      <c r="W1020" s="4" t="s">
        <v>17</v>
      </c>
      <c r="X1020" s="149">
        <v>9.9999999999999995E-7</v>
      </c>
      <c r="Y1020" s="149">
        <v>2.0401133879503902E-3</v>
      </c>
      <c r="Z1020" s="149">
        <v>1.0235743017929901E-3</v>
      </c>
    </row>
    <row r="1021" spans="1:26" x14ac:dyDescent="0.2">
      <c r="A1021" s="4" t="s">
        <v>1226</v>
      </c>
      <c r="B1021" s="4">
        <v>11392</v>
      </c>
      <c r="C1021" s="4" t="s">
        <v>1345</v>
      </c>
      <c r="D1021" s="4" t="s">
        <v>1411</v>
      </c>
      <c r="E1021" s="4" t="s">
        <v>1412</v>
      </c>
      <c r="F1021" s="4" t="s">
        <v>225</v>
      </c>
      <c r="G1021" s="4" t="s">
        <v>61</v>
      </c>
      <c r="H1021" s="4" t="s">
        <v>314</v>
      </c>
      <c r="I1021" s="4" t="s">
        <v>1142</v>
      </c>
      <c r="J1021" s="4" t="s">
        <v>2126</v>
      </c>
      <c r="K1021" s="146" t="s">
        <v>101</v>
      </c>
      <c r="L1021" s="4" t="s">
        <v>1214</v>
      </c>
      <c r="M1021" s="148">
        <v>0.4</v>
      </c>
      <c r="N1021" s="4" t="s">
        <v>1413</v>
      </c>
      <c r="O1021" s="150">
        <v>0</v>
      </c>
      <c r="P1021" s="149">
        <v>5.3240000000000003E-2</v>
      </c>
      <c r="R1021" s="148">
        <v>140000</v>
      </c>
      <c r="S1021" s="148">
        <v>3.681</v>
      </c>
      <c r="T1021" s="148">
        <v>97.775000000000006</v>
      </c>
      <c r="U1021" s="148">
        <v>503.87599999999998</v>
      </c>
      <c r="W1021" s="4" t="s">
        <v>17</v>
      </c>
      <c r="X1021" s="149">
        <v>0</v>
      </c>
      <c r="Y1021" s="149">
        <v>4.0034581441742599E-3</v>
      </c>
      <c r="Z1021" s="149">
        <v>2.00863192158037E-3</v>
      </c>
    </row>
    <row r="1022" spans="1:26" x14ac:dyDescent="0.2">
      <c r="A1022" s="4" t="s">
        <v>1226</v>
      </c>
      <c r="B1022" s="4">
        <v>11392</v>
      </c>
      <c r="C1022" s="4" t="s">
        <v>1352</v>
      </c>
      <c r="D1022" s="4" t="s">
        <v>1353</v>
      </c>
      <c r="E1022" s="4" t="s">
        <v>1354</v>
      </c>
      <c r="F1022" s="4" t="s">
        <v>225</v>
      </c>
      <c r="G1022" s="4" t="s">
        <v>61</v>
      </c>
      <c r="H1022" s="4" t="s">
        <v>53</v>
      </c>
      <c r="I1022" s="180" t="s">
        <v>471</v>
      </c>
      <c r="J1022" s="4" t="s">
        <v>1355</v>
      </c>
      <c r="K1022" s="4" t="s">
        <v>84</v>
      </c>
      <c r="L1022" s="4" t="s">
        <v>1216</v>
      </c>
      <c r="M1022" s="148">
        <v>2.94</v>
      </c>
      <c r="N1022" s="4" t="s">
        <v>1356</v>
      </c>
      <c r="O1022" s="150">
        <v>1.4999999999999999E-2</v>
      </c>
      <c r="P1022" s="149">
        <v>4.0399999999999998E-2</v>
      </c>
      <c r="R1022" s="148">
        <v>442000</v>
      </c>
      <c r="S1022" s="148">
        <v>3.9790000000000001</v>
      </c>
      <c r="T1022" s="148">
        <v>93.081000000000003</v>
      </c>
      <c r="U1022" s="148">
        <v>1642.479</v>
      </c>
      <c r="W1022" s="4" t="s">
        <v>17</v>
      </c>
      <c r="X1022" s="149">
        <v>2.02E-4</v>
      </c>
      <c r="Y1022" s="149">
        <v>1.30500383833631E-2</v>
      </c>
      <c r="Z1022" s="149">
        <v>6.5475203513283503E-3</v>
      </c>
    </row>
    <row r="1023" spans="1:26" x14ac:dyDescent="0.2">
      <c r="A1023" s="4" t="s">
        <v>1226</v>
      </c>
      <c r="B1023" s="4">
        <v>11392</v>
      </c>
      <c r="C1023" s="4" t="s">
        <v>1360</v>
      </c>
      <c r="D1023" s="4" t="s">
        <v>1399</v>
      </c>
      <c r="E1023" s="4" t="s">
        <v>1400</v>
      </c>
      <c r="F1023" s="4" t="s">
        <v>225</v>
      </c>
      <c r="G1023" s="4" t="s">
        <v>61</v>
      </c>
      <c r="H1023" s="4" t="s">
        <v>53</v>
      </c>
      <c r="I1023" s="180" t="s">
        <v>471</v>
      </c>
      <c r="J1023" s="4" t="s">
        <v>1355</v>
      </c>
      <c r="K1023" s="4" t="s">
        <v>84</v>
      </c>
      <c r="L1023" s="4" t="s">
        <v>1214</v>
      </c>
      <c r="M1023" s="148">
        <v>7.49</v>
      </c>
      <c r="N1023" s="4" t="s">
        <v>1401</v>
      </c>
      <c r="O1023" s="150">
        <v>5.5E-2</v>
      </c>
      <c r="P1023" s="149">
        <v>5.8720000000000001E-2</v>
      </c>
      <c r="R1023" s="148">
        <v>90000</v>
      </c>
      <c r="S1023" s="148">
        <v>3.681</v>
      </c>
      <c r="T1023" s="148">
        <v>98.891999999999996</v>
      </c>
      <c r="U1023" s="148">
        <v>328.78300000000002</v>
      </c>
      <c r="W1023" s="4" t="s">
        <v>17</v>
      </c>
      <c r="X1023" s="149">
        <v>3.0000000000000001E-5</v>
      </c>
      <c r="Y1023" s="149">
        <v>2.6122921815303801E-3</v>
      </c>
      <c r="Z1023" s="149">
        <v>1.3106502616874499E-3</v>
      </c>
    </row>
    <row r="1024" spans="1:26" x14ac:dyDescent="0.2">
      <c r="A1024" s="4" t="s">
        <v>1226</v>
      </c>
      <c r="B1024" s="4">
        <v>11392</v>
      </c>
      <c r="C1024" s="4" t="s">
        <v>1360</v>
      </c>
      <c r="D1024" s="4" t="s">
        <v>1361</v>
      </c>
      <c r="E1024" s="4" t="s">
        <v>1362</v>
      </c>
      <c r="F1024" s="4" t="s">
        <v>225</v>
      </c>
      <c r="G1024" s="4" t="s">
        <v>61</v>
      </c>
      <c r="H1024" s="4" t="s">
        <v>53</v>
      </c>
      <c r="I1024" s="180" t="s">
        <v>471</v>
      </c>
      <c r="J1024" s="4" t="s">
        <v>1355</v>
      </c>
      <c r="K1024" s="4" t="s">
        <v>84</v>
      </c>
      <c r="L1024" s="4" t="s">
        <v>1216</v>
      </c>
      <c r="M1024" s="148">
        <v>2.62</v>
      </c>
      <c r="N1024" s="4" t="s">
        <v>1363</v>
      </c>
      <c r="O1024" s="150">
        <v>0.05</v>
      </c>
      <c r="P1024" s="149">
        <v>4.1619999999999997E-2</v>
      </c>
      <c r="R1024" s="148">
        <v>30000</v>
      </c>
      <c r="S1024" s="148">
        <v>3.9790000000000001</v>
      </c>
      <c r="T1024" s="148">
        <v>102.35599999999999</v>
      </c>
      <c r="U1024" s="148">
        <v>124.729</v>
      </c>
      <c r="W1024" s="4" t="s">
        <v>17</v>
      </c>
      <c r="X1024" s="149">
        <v>1.2999999999999999E-5</v>
      </c>
      <c r="Y1024" s="149">
        <v>9.9101191225261392E-4</v>
      </c>
      <c r="Z1024" s="149">
        <v>4.9721468039166299E-4</v>
      </c>
    </row>
    <row r="1025" spans="1:26" x14ac:dyDescent="0.2">
      <c r="A1025" s="4" t="s">
        <v>1226</v>
      </c>
      <c r="B1025" s="4">
        <v>11392</v>
      </c>
      <c r="C1025" s="4" t="s">
        <v>1360</v>
      </c>
      <c r="D1025" s="4" t="s">
        <v>1402</v>
      </c>
      <c r="E1025" s="4" t="s">
        <v>1403</v>
      </c>
      <c r="F1025" s="4" t="s">
        <v>225</v>
      </c>
      <c r="G1025" s="4" t="s">
        <v>61</v>
      </c>
      <c r="H1025" s="4" t="s">
        <v>53</v>
      </c>
      <c r="I1025" s="180" t="s">
        <v>471</v>
      </c>
      <c r="J1025" s="4" t="s">
        <v>1355</v>
      </c>
      <c r="K1025" s="4" t="s">
        <v>84</v>
      </c>
      <c r="L1025" s="4" t="s">
        <v>1214</v>
      </c>
      <c r="M1025" s="148">
        <v>14.28</v>
      </c>
      <c r="N1025" s="4" t="s">
        <v>1404</v>
      </c>
      <c r="O1025" s="150">
        <v>5.7500000000000002E-2</v>
      </c>
      <c r="P1025" s="149">
        <v>6.1199999999999997E-2</v>
      </c>
      <c r="R1025" s="148">
        <v>110000</v>
      </c>
      <c r="S1025" s="148">
        <v>3.681</v>
      </c>
      <c r="T1025" s="148">
        <v>96.082999999999998</v>
      </c>
      <c r="U1025" s="148">
        <v>390.53699999999998</v>
      </c>
      <c r="W1025" s="4" t="s">
        <v>17</v>
      </c>
      <c r="X1025" s="149">
        <v>3.6999999999999998E-5</v>
      </c>
      <c r="Y1025" s="149">
        <v>3.1029458620744398E-3</v>
      </c>
      <c r="Z1025" s="149">
        <v>1.5568230976932E-3</v>
      </c>
    </row>
    <row r="1026" spans="1:26" x14ac:dyDescent="0.2">
      <c r="A1026" s="4" t="s">
        <v>1226</v>
      </c>
      <c r="B1026" s="4">
        <v>11392</v>
      </c>
      <c r="C1026" s="4" t="s">
        <v>1360</v>
      </c>
      <c r="D1026" s="4" t="s">
        <v>1405</v>
      </c>
      <c r="E1026" s="4" t="s">
        <v>1406</v>
      </c>
      <c r="F1026" s="4" t="s">
        <v>225</v>
      </c>
      <c r="G1026" s="4" t="s">
        <v>61</v>
      </c>
      <c r="H1026" s="4" t="s">
        <v>53</v>
      </c>
      <c r="I1026" s="180" t="s">
        <v>471</v>
      </c>
      <c r="J1026" s="4" t="s">
        <v>1355</v>
      </c>
      <c r="K1026" s="4" t="s">
        <v>84</v>
      </c>
      <c r="L1026" s="4" t="s">
        <v>1214</v>
      </c>
      <c r="M1026" s="148">
        <v>4.4000000000000004</v>
      </c>
      <c r="N1026" s="4" t="s">
        <v>1407</v>
      </c>
      <c r="O1026" s="150">
        <v>5.3749999999999999E-2</v>
      </c>
      <c r="P1026" s="149">
        <v>5.3800000000000001E-2</v>
      </c>
      <c r="R1026" s="148">
        <v>91000</v>
      </c>
      <c r="S1026" s="148">
        <v>3.681</v>
      </c>
      <c r="T1026" s="148">
        <v>100.262</v>
      </c>
      <c r="U1026" s="148">
        <v>336.99900000000002</v>
      </c>
      <c r="W1026" s="4" t="s">
        <v>17</v>
      </c>
      <c r="X1026" s="149">
        <v>4.6E-5</v>
      </c>
      <c r="Y1026" s="149">
        <v>2.67756702948465E-3</v>
      </c>
      <c r="Z1026" s="149">
        <v>1.3434002339752899E-3</v>
      </c>
    </row>
    <row r="1027" spans="1:26" x14ac:dyDescent="0.2">
      <c r="A1027" s="4" t="s">
        <v>1226</v>
      </c>
      <c r="B1027" s="4">
        <v>11392</v>
      </c>
      <c r="C1027" s="4" t="s">
        <v>1340</v>
      </c>
      <c r="D1027" s="4" t="s">
        <v>1364</v>
      </c>
      <c r="E1027" s="4" t="s">
        <v>1365</v>
      </c>
      <c r="F1027" s="4" t="s">
        <v>225</v>
      </c>
      <c r="G1027" s="4" t="s">
        <v>61</v>
      </c>
      <c r="H1027" s="4" t="s">
        <v>314</v>
      </c>
      <c r="I1027" s="4" t="s">
        <v>1142</v>
      </c>
      <c r="J1027" s="4" t="s">
        <v>2126</v>
      </c>
      <c r="K1027" s="146" t="s">
        <v>101</v>
      </c>
      <c r="L1027" s="4" t="s">
        <v>1214</v>
      </c>
      <c r="M1027" s="148">
        <v>0.5</v>
      </c>
      <c r="N1027" s="4" t="s">
        <v>1366</v>
      </c>
      <c r="O1027" s="150">
        <v>6.2500000000000003E-3</v>
      </c>
      <c r="P1027" s="149">
        <v>5.2449999999999997E-2</v>
      </c>
      <c r="R1027" s="148">
        <v>225000</v>
      </c>
      <c r="S1027" s="148">
        <v>3.681</v>
      </c>
      <c r="T1027" s="148">
        <v>97.585999999999999</v>
      </c>
      <c r="U1027" s="148">
        <v>810.61</v>
      </c>
      <c r="W1027" s="4" t="s">
        <v>17</v>
      </c>
      <c r="X1027" s="149">
        <v>0</v>
      </c>
      <c r="Y1027" s="149">
        <v>6.4405637551948804E-3</v>
      </c>
      <c r="Z1027" s="149">
        <v>3.2313868375227601E-3</v>
      </c>
    </row>
    <row r="1028" spans="1:26" x14ac:dyDescent="0.2">
      <c r="A1028" s="4" t="s">
        <v>1226</v>
      </c>
      <c r="B1028" s="4">
        <v>11392</v>
      </c>
      <c r="C1028" s="4" t="s">
        <v>1367</v>
      </c>
      <c r="D1028" s="4" t="s">
        <v>1368</v>
      </c>
      <c r="E1028" s="4" t="s">
        <v>1369</v>
      </c>
      <c r="F1028" s="4" t="s">
        <v>225</v>
      </c>
      <c r="G1028" s="4" t="s">
        <v>61</v>
      </c>
      <c r="H1028" s="4" t="s">
        <v>314</v>
      </c>
      <c r="I1028" s="4" t="s">
        <v>1142</v>
      </c>
      <c r="J1028" s="4" t="s">
        <v>2126</v>
      </c>
      <c r="K1028" s="146" t="s">
        <v>101</v>
      </c>
      <c r="L1028" s="4" t="s">
        <v>1214</v>
      </c>
      <c r="M1028" s="148">
        <v>0.75</v>
      </c>
      <c r="N1028" s="4" t="s">
        <v>1370</v>
      </c>
      <c r="O1028" s="150">
        <v>1.125E-2</v>
      </c>
      <c r="P1028" s="149">
        <v>5.1499999999999997E-2</v>
      </c>
      <c r="R1028" s="148">
        <v>103000</v>
      </c>
      <c r="S1028" s="148">
        <v>3.681</v>
      </c>
      <c r="T1028" s="148">
        <v>96.941000000000003</v>
      </c>
      <c r="U1028" s="148">
        <v>377.05500000000001</v>
      </c>
      <c r="W1028" s="4" t="s">
        <v>17</v>
      </c>
      <c r="X1028" s="149">
        <v>1.9999999999999999E-6</v>
      </c>
      <c r="Y1028" s="149">
        <v>2.9958282486729198E-3</v>
      </c>
      <c r="Z1028" s="149">
        <v>1.50307959647666E-3</v>
      </c>
    </row>
    <row r="1029" spans="1:26" x14ac:dyDescent="0.2">
      <c r="A1029" s="4" t="s">
        <v>1226</v>
      </c>
      <c r="B1029" s="4">
        <v>11392</v>
      </c>
      <c r="C1029" s="4" t="s">
        <v>1340</v>
      </c>
      <c r="D1029" s="4" t="s">
        <v>1371</v>
      </c>
      <c r="E1029" s="4" t="s">
        <v>1372</v>
      </c>
      <c r="F1029" s="4" t="s">
        <v>225</v>
      </c>
      <c r="G1029" s="4" t="s">
        <v>61</v>
      </c>
      <c r="H1029" s="4" t="s">
        <v>314</v>
      </c>
      <c r="I1029" s="4" t="s">
        <v>1142</v>
      </c>
      <c r="J1029" s="4" t="s">
        <v>2126</v>
      </c>
      <c r="K1029" s="146" t="s">
        <v>101</v>
      </c>
      <c r="L1029" s="4" t="s">
        <v>1214</v>
      </c>
      <c r="M1029" s="148">
        <v>12.8</v>
      </c>
      <c r="N1029" s="4" t="s">
        <v>1373</v>
      </c>
      <c r="O1029" s="150">
        <v>3.875E-2</v>
      </c>
      <c r="P1029" s="149">
        <v>4.6760000000000003E-2</v>
      </c>
      <c r="R1029" s="148">
        <v>244000</v>
      </c>
      <c r="S1029" s="148">
        <v>3.681</v>
      </c>
      <c r="T1029" s="148">
        <v>92.367000000000004</v>
      </c>
      <c r="U1029" s="148">
        <v>842.66</v>
      </c>
      <c r="W1029" s="4" t="s">
        <v>17</v>
      </c>
      <c r="X1029" s="149">
        <v>1.4E-5</v>
      </c>
      <c r="Y1029" s="149">
        <v>6.6952123640194204E-3</v>
      </c>
      <c r="Z1029" s="149">
        <v>3.3591502125977098E-3</v>
      </c>
    </row>
    <row r="1030" spans="1:26" x14ac:dyDescent="0.2">
      <c r="A1030" s="4" t="s">
        <v>1226</v>
      </c>
      <c r="B1030" s="4">
        <v>11392</v>
      </c>
      <c r="C1030" s="4" t="s">
        <v>1367</v>
      </c>
      <c r="D1030" s="4" t="s">
        <v>1374</v>
      </c>
      <c r="E1030" s="4" t="s">
        <v>1375</v>
      </c>
      <c r="F1030" s="4" t="s">
        <v>225</v>
      </c>
      <c r="G1030" s="4" t="s">
        <v>61</v>
      </c>
      <c r="H1030" s="4" t="s">
        <v>314</v>
      </c>
      <c r="I1030" s="4" t="s">
        <v>1142</v>
      </c>
      <c r="J1030" s="4" t="s">
        <v>2126</v>
      </c>
      <c r="K1030" s="146" t="s">
        <v>101</v>
      </c>
      <c r="L1030" s="4" t="s">
        <v>1214</v>
      </c>
      <c r="M1030" s="148">
        <v>13.1</v>
      </c>
      <c r="N1030" s="4" t="s">
        <v>1376</v>
      </c>
      <c r="O1030" s="150">
        <v>3.7499999999999999E-2</v>
      </c>
      <c r="P1030" s="149">
        <v>4.6899999999999997E-2</v>
      </c>
      <c r="R1030" s="148">
        <v>73000</v>
      </c>
      <c r="S1030" s="148">
        <v>3.681</v>
      </c>
      <c r="T1030" s="148">
        <v>90.531000000000006</v>
      </c>
      <c r="U1030" s="148">
        <v>246.99</v>
      </c>
      <c r="W1030" s="4" t="s">
        <v>17</v>
      </c>
      <c r="X1030" s="149">
        <v>1.9999999999999999E-6</v>
      </c>
      <c r="Y1030" s="149">
        <v>1.9624128669373199E-3</v>
      </c>
      <c r="Z1030" s="149">
        <v>9.8459006836035604E-4</v>
      </c>
    </row>
    <row r="1031" spans="1:26" x14ac:dyDescent="0.2">
      <c r="A1031" s="4" t="s">
        <v>1226</v>
      </c>
      <c r="B1031" s="4">
        <v>11392</v>
      </c>
      <c r="C1031" s="4" t="s">
        <v>1340</v>
      </c>
      <c r="D1031" s="4" t="s">
        <v>1377</v>
      </c>
      <c r="E1031" s="4" t="s">
        <v>1378</v>
      </c>
      <c r="F1031" s="4" t="s">
        <v>225</v>
      </c>
      <c r="G1031" s="4" t="s">
        <v>61</v>
      </c>
      <c r="H1031" s="4" t="s">
        <v>314</v>
      </c>
      <c r="I1031" s="4" t="s">
        <v>1142</v>
      </c>
      <c r="J1031" s="4" t="s">
        <v>2126</v>
      </c>
      <c r="K1031" s="146" t="s">
        <v>101</v>
      </c>
      <c r="L1031" s="4" t="s">
        <v>1214</v>
      </c>
      <c r="M1031" s="148">
        <v>12.51</v>
      </c>
      <c r="N1031" s="4" t="s">
        <v>1379</v>
      </c>
      <c r="O1031" s="150">
        <v>0.04</v>
      </c>
      <c r="P1031" s="149">
        <v>4.6629999999999998E-2</v>
      </c>
      <c r="R1031" s="148">
        <v>564000</v>
      </c>
      <c r="S1031" s="148">
        <v>3.681</v>
      </c>
      <c r="T1031" s="148">
        <v>94.266000000000005</v>
      </c>
      <c r="U1031" s="148">
        <v>1988.175</v>
      </c>
      <c r="W1031" s="4" t="s">
        <v>17</v>
      </c>
      <c r="X1031" s="149">
        <v>1.2E-5</v>
      </c>
      <c r="Y1031" s="149">
        <v>1.57967013200471E-2</v>
      </c>
      <c r="Z1031" s="149">
        <v>7.9255876755673603E-3</v>
      </c>
    </row>
    <row r="1032" spans="1:26" x14ac:dyDescent="0.2">
      <c r="A1032" s="4" t="s">
        <v>1226</v>
      </c>
      <c r="B1032" s="4">
        <v>11392</v>
      </c>
      <c r="C1032" s="4" t="s">
        <v>1380</v>
      </c>
      <c r="D1032" s="4" t="s">
        <v>1381</v>
      </c>
      <c r="E1032" s="4" t="s">
        <v>1382</v>
      </c>
      <c r="F1032" s="4" t="s">
        <v>225</v>
      </c>
      <c r="G1032" s="4" t="s">
        <v>61</v>
      </c>
      <c r="H1032" s="4" t="s">
        <v>314</v>
      </c>
      <c r="I1032" s="4" t="s">
        <v>1142</v>
      </c>
      <c r="J1032" s="4" t="s">
        <v>2126</v>
      </c>
      <c r="K1032" s="146" t="s">
        <v>101</v>
      </c>
      <c r="L1032" s="4" t="s">
        <v>1214</v>
      </c>
      <c r="M1032" s="148">
        <v>5.55</v>
      </c>
      <c r="N1032" s="4" t="s">
        <v>1383</v>
      </c>
      <c r="O1032" s="150">
        <v>4.6249999999999999E-2</v>
      </c>
      <c r="P1032" s="149">
        <v>4.4200000000000003E-2</v>
      </c>
      <c r="R1032" s="148">
        <v>1000000</v>
      </c>
      <c r="S1032" s="148">
        <v>3.681</v>
      </c>
      <c r="T1032" s="148">
        <v>102.242</v>
      </c>
      <c r="U1032" s="148">
        <v>3848.7750000000001</v>
      </c>
      <c r="W1032" s="4" t="s">
        <v>17</v>
      </c>
      <c r="X1032" s="149">
        <v>0</v>
      </c>
      <c r="Y1032" s="149">
        <v>3.0579781340201301E-2</v>
      </c>
      <c r="Z1032" s="149">
        <v>1.5342616993325699E-2</v>
      </c>
    </row>
    <row r="1033" spans="1:26" x14ac:dyDescent="0.2">
      <c r="A1033" s="4" t="s">
        <v>1226</v>
      </c>
      <c r="B1033" s="4">
        <v>11392</v>
      </c>
      <c r="C1033" s="4" t="s">
        <v>1380</v>
      </c>
      <c r="D1033" s="4" t="s">
        <v>1384</v>
      </c>
      <c r="E1033" s="4" t="s">
        <v>1385</v>
      </c>
      <c r="F1033" s="4" t="s">
        <v>225</v>
      </c>
      <c r="G1033" s="4" t="s">
        <v>61</v>
      </c>
      <c r="H1033" s="4" t="s">
        <v>314</v>
      </c>
      <c r="I1033" s="4" t="s">
        <v>1142</v>
      </c>
      <c r="J1033" s="4" t="s">
        <v>2126</v>
      </c>
      <c r="K1033" s="146" t="s">
        <v>101</v>
      </c>
      <c r="L1033" s="4" t="s">
        <v>1214</v>
      </c>
      <c r="M1033" s="148">
        <v>1.33</v>
      </c>
      <c r="N1033" s="4" t="s">
        <v>1297</v>
      </c>
      <c r="O1033" s="150">
        <v>0.05</v>
      </c>
      <c r="P1033" s="149">
        <v>4.9419999999999999E-2</v>
      </c>
      <c r="R1033" s="148">
        <v>410000</v>
      </c>
      <c r="S1033" s="148">
        <v>3.681</v>
      </c>
      <c r="T1033" s="148">
        <v>100.211</v>
      </c>
      <c r="U1033" s="148">
        <v>1518.7850000000001</v>
      </c>
      <c r="W1033" s="4" t="s">
        <v>17</v>
      </c>
      <c r="X1033" s="149">
        <v>7.9999999999999996E-6</v>
      </c>
      <c r="Y1033" s="149">
        <v>1.2067244818049E-2</v>
      </c>
      <c r="Z1033" s="149">
        <v>6.0544290146582304E-3</v>
      </c>
    </row>
    <row r="1034" spans="1:26" x14ac:dyDescent="0.2">
      <c r="A1034" s="4" t="s">
        <v>1226</v>
      </c>
      <c r="B1034" s="4">
        <v>11392</v>
      </c>
      <c r="C1034" s="4" t="s">
        <v>1367</v>
      </c>
      <c r="D1034" s="4" t="s">
        <v>1386</v>
      </c>
      <c r="E1034" s="4" t="s">
        <v>1387</v>
      </c>
      <c r="F1034" s="4" t="s">
        <v>225</v>
      </c>
      <c r="G1034" s="4" t="s">
        <v>61</v>
      </c>
      <c r="H1034" s="4" t="s">
        <v>314</v>
      </c>
      <c r="I1034" s="4" t="s">
        <v>1142</v>
      </c>
      <c r="J1034" s="4" t="s">
        <v>2126</v>
      </c>
      <c r="K1034" s="146" t="s">
        <v>101</v>
      </c>
      <c r="L1034" s="4" t="s">
        <v>1214</v>
      </c>
      <c r="M1034" s="148">
        <v>0.26</v>
      </c>
      <c r="N1034" s="4" t="s">
        <v>1366</v>
      </c>
      <c r="O1034" s="150">
        <v>1.25E-3</v>
      </c>
      <c r="P1034" s="149">
        <v>1.124E-2</v>
      </c>
      <c r="R1034" s="148">
        <v>40000</v>
      </c>
      <c r="S1034" s="148">
        <v>3.681</v>
      </c>
      <c r="T1034" s="148">
        <v>99.387</v>
      </c>
      <c r="U1034" s="148">
        <v>177.29</v>
      </c>
      <c r="W1034" s="4" t="s">
        <v>17</v>
      </c>
      <c r="X1034" s="149">
        <v>9.9999999999999995E-7</v>
      </c>
      <c r="Y1034" s="149">
        <v>1.40862948364324E-3</v>
      </c>
      <c r="Z1034" s="149">
        <v>7.0674353137483998E-4</v>
      </c>
    </row>
    <row r="1035" spans="1:26" x14ac:dyDescent="0.2">
      <c r="A1035" s="4" t="s">
        <v>1226</v>
      </c>
      <c r="B1035" s="4">
        <v>11392</v>
      </c>
      <c r="C1035" s="4" t="s">
        <v>1367</v>
      </c>
      <c r="D1035" s="4" t="s">
        <v>1388</v>
      </c>
      <c r="E1035" s="4" t="s">
        <v>1389</v>
      </c>
      <c r="F1035" s="4" t="s">
        <v>225</v>
      </c>
      <c r="G1035" s="4" t="s">
        <v>61</v>
      </c>
      <c r="H1035" s="4" t="s">
        <v>314</v>
      </c>
      <c r="I1035" s="4" t="s">
        <v>1142</v>
      </c>
      <c r="J1035" s="4" t="s">
        <v>2126</v>
      </c>
      <c r="K1035" s="146" t="s">
        <v>101</v>
      </c>
      <c r="L1035" s="4" t="s">
        <v>1214</v>
      </c>
      <c r="M1035" s="148">
        <v>17.78</v>
      </c>
      <c r="N1035" s="4" t="s">
        <v>1390</v>
      </c>
      <c r="O1035" s="150">
        <v>6.2500000000000003E-3</v>
      </c>
      <c r="P1035" s="149">
        <v>2.2769999999999999E-2</v>
      </c>
      <c r="R1035" s="148">
        <v>551000</v>
      </c>
      <c r="S1035" s="148">
        <v>3.681</v>
      </c>
      <c r="T1035" s="148">
        <v>76.983999999999995</v>
      </c>
      <c r="U1035" s="148">
        <v>2272.9299999999998</v>
      </c>
      <c r="W1035" s="4" t="s">
        <v>17</v>
      </c>
      <c r="X1035" s="149">
        <v>2.4000000000000001E-5</v>
      </c>
      <c r="Y1035" s="149">
        <v>1.80591784231138E-2</v>
      </c>
      <c r="Z1035" s="149">
        <v>9.0607272392661895E-3</v>
      </c>
    </row>
    <row r="1036" spans="1:26" x14ac:dyDescent="0.2">
      <c r="A1036" s="4" t="s">
        <v>1226</v>
      </c>
      <c r="B1036" s="4">
        <v>11392</v>
      </c>
      <c r="C1036" s="4" t="s">
        <v>1367</v>
      </c>
      <c r="D1036" s="4" t="s">
        <v>1391</v>
      </c>
      <c r="E1036" s="4" t="s">
        <v>1392</v>
      </c>
      <c r="F1036" s="4" t="s">
        <v>225</v>
      </c>
      <c r="G1036" s="4" t="s">
        <v>61</v>
      </c>
      <c r="H1036" s="4" t="s">
        <v>314</v>
      </c>
      <c r="I1036" s="4" t="s">
        <v>1142</v>
      </c>
      <c r="J1036" s="4" t="s">
        <v>2126</v>
      </c>
      <c r="K1036" s="146" t="s">
        <v>101</v>
      </c>
      <c r="L1036" s="4" t="s">
        <v>1214</v>
      </c>
      <c r="M1036" s="148">
        <v>0.86</v>
      </c>
      <c r="N1036" s="4" t="s">
        <v>1393</v>
      </c>
      <c r="O1036" s="150">
        <v>0.02</v>
      </c>
      <c r="P1036" s="149">
        <v>2.2759999999999999E-2</v>
      </c>
      <c r="R1036" s="148">
        <v>50000</v>
      </c>
      <c r="S1036" s="148">
        <v>3.681</v>
      </c>
      <c r="T1036" s="148">
        <v>99.563000000000002</v>
      </c>
      <c r="U1036" s="148">
        <v>288.15800000000002</v>
      </c>
      <c r="W1036" s="4" t="s">
        <v>17</v>
      </c>
      <c r="X1036" s="149">
        <v>1.9999999999999999E-6</v>
      </c>
      <c r="Y1036" s="149">
        <v>2.2895109530207802E-3</v>
      </c>
      <c r="Z1036" s="149">
        <v>1.14870310102717E-3</v>
      </c>
    </row>
    <row r="1037" spans="1:26" x14ac:dyDescent="0.2">
      <c r="A1037" s="4" t="s">
        <v>1226</v>
      </c>
      <c r="B1037" s="4">
        <v>11392</v>
      </c>
      <c r="C1037" s="4" t="s">
        <v>1367</v>
      </c>
      <c r="D1037" s="4" t="s">
        <v>1394</v>
      </c>
      <c r="E1037" s="4" t="s">
        <v>1395</v>
      </c>
      <c r="F1037" s="4" t="s">
        <v>225</v>
      </c>
      <c r="G1037" s="4" t="s">
        <v>61</v>
      </c>
      <c r="H1037" s="4" t="s">
        <v>314</v>
      </c>
      <c r="I1037" s="4" t="s">
        <v>1142</v>
      </c>
      <c r="J1037" s="4" t="s">
        <v>2126</v>
      </c>
      <c r="K1037" s="146" t="s">
        <v>101</v>
      </c>
      <c r="L1037" s="4" t="s">
        <v>1214</v>
      </c>
      <c r="M1037" s="148">
        <v>12.84</v>
      </c>
      <c r="N1037" s="4" t="s">
        <v>1390</v>
      </c>
      <c r="O1037" s="150">
        <v>3.875E-2</v>
      </c>
      <c r="P1037" s="149">
        <v>4.6730000000000001E-2</v>
      </c>
      <c r="R1037" s="148">
        <v>81000</v>
      </c>
      <c r="S1037" s="148">
        <v>3.681</v>
      </c>
      <c r="T1037" s="148">
        <v>92.5</v>
      </c>
      <c r="U1037" s="148">
        <v>277.21899999999999</v>
      </c>
      <c r="W1037" s="4" t="s">
        <v>17</v>
      </c>
      <c r="X1037" s="149">
        <v>1.9999999999999999E-6</v>
      </c>
      <c r="Y1037" s="149">
        <v>2.20259962841402E-3</v>
      </c>
      <c r="Z1037" s="149">
        <v>1.10509758433006E-3</v>
      </c>
    </row>
    <row r="1038" spans="1:26" x14ac:dyDescent="0.2">
      <c r="A1038" s="4" t="s">
        <v>1226</v>
      </c>
      <c r="B1038" s="4">
        <v>11393</v>
      </c>
      <c r="C1038" s="4" t="s">
        <v>1235</v>
      </c>
      <c r="D1038" s="4" t="s">
        <v>1236</v>
      </c>
      <c r="E1038" s="4" t="s">
        <v>1237</v>
      </c>
      <c r="F1038" s="4" t="s">
        <v>221</v>
      </c>
      <c r="G1038" s="4" t="s">
        <v>53</v>
      </c>
      <c r="H1038" s="4" t="s">
        <v>53</v>
      </c>
      <c r="I1038" s="4" t="s">
        <v>311</v>
      </c>
      <c r="J1038" s="4" t="s">
        <v>1230</v>
      </c>
      <c r="K1038" s="4" t="s">
        <v>78</v>
      </c>
      <c r="L1038" s="4" t="s">
        <v>1212</v>
      </c>
      <c r="M1038" s="148">
        <v>0.33200000000000002</v>
      </c>
      <c r="N1038" s="4" t="s">
        <v>1238</v>
      </c>
      <c r="O1038" s="150">
        <v>0.04</v>
      </c>
      <c r="P1038" s="149">
        <v>-1.214E-2</v>
      </c>
      <c r="R1038" s="148">
        <v>334143</v>
      </c>
      <c r="S1038" s="148">
        <v>1</v>
      </c>
      <c r="T1038" s="148">
        <v>143.79</v>
      </c>
      <c r="U1038" s="148">
        <v>480.464</v>
      </c>
      <c r="W1038" s="4" t="s">
        <v>17</v>
      </c>
      <c r="X1038" s="149">
        <v>3.8000000000000002E-5</v>
      </c>
      <c r="Y1038" s="149">
        <v>4.1520984995717401E-2</v>
      </c>
      <c r="Z1038" s="149">
        <v>3.4575695867752901E-2</v>
      </c>
    </row>
    <row r="1039" spans="1:26" x14ac:dyDescent="0.2">
      <c r="A1039" s="4" t="s">
        <v>1226</v>
      </c>
      <c r="B1039" s="4">
        <v>11393</v>
      </c>
      <c r="C1039" s="4" t="s">
        <v>1239</v>
      </c>
      <c r="D1039" s="4" t="s">
        <v>1246</v>
      </c>
      <c r="E1039" s="4" t="s">
        <v>1247</v>
      </c>
      <c r="F1039" s="4" t="s">
        <v>227</v>
      </c>
      <c r="G1039" s="4" t="s">
        <v>53</v>
      </c>
      <c r="H1039" s="4" t="s">
        <v>53</v>
      </c>
      <c r="I1039" s="4" t="s">
        <v>311</v>
      </c>
      <c r="J1039" s="4" t="s">
        <v>1230</v>
      </c>
      <c r="K1039" s="4" t="s">
        <v>78</v>
      </c>
      <c r="L1039" s="4" t="s">
        <v>1212</v>
      </c>
      <c r="M1039" s="148">
        <v>0.504</v>
      </c>
      <c r="N1039" s="4" t="s">
        <v>1248</v>
      </c>
      <c r="O1039" s="150">
        <v>0</v>
      </c>
      <c r="P1039" s="149">
        <v>4.258E-2</v>
      </c>
      <c r="R1039" s="148">
        <v>105200</v>
      </c>
      <c r="S1039" s="148">
        <v>1</v>
      </c>
      <c r="T1039" s="148">
        <v>97.93</v>
      </c>
      <c r="U1039" s="148">
        <v>103.02200000000001</v>
      </c>
      <c r="W1039" s="4" t="s">
        <v>17</v>
      </c>
      <c r="X1039" s="149">
        <v>0</v>
      </c>
      <c r="Y1039" s="149">
        <v>8.9030352071883898E-3</v>
      </c>
      <c r="Z1039" s="149">
        <v>7.41380864773302E-3</v>
      </c>
    </row>
    <row r="1040" spans="1:26" x14ac:dyDescent="0.2">
      <c r="A1040" s="4" t="s">
        <v>1226</v>
      </c>
      <c r="B1040" s="4">
        <v>11393</v>
      </c>
      <c r="C1040" s="4" t="s">
        <v>1239</v>
      </c>
      <c r="D1040" s="4" t="s">
        <v>1264</v>
      </c>
      <c r="E1040" s="4" t="s">
        <v>1265</v>
      </c>
      <c r="F1040" s="4" t="s">
        <v>227</v>
      </c>
      <c r="G1040" s="4" t="s">
        <v>53</v>
      </c>
      <c r="H1040" s="4" t="s">
        <v>53</v>
      </c>
      <c r="I1040" s="4" t="s">
        <v>311</v>
      </c>
      <c r="J1040" s="4" t="s">
        <v>1230</v>
      </c>
      <c r="K1040" s="4" t="s">
        <v>78</v>
      </c>
      <c r="L1040" s="4" t="s">
        <v>1212</v>
      </c>
      <c r="M1040" s="148">
        <v>0.35099999999999998</v>
      </c>
      <c r="N1040" s="4" t="s">
        <v>1266</v>
      </c>
      <c r="O1040" s="150">
        <v>0</v>
      </c>
      <c r="P1040" s="149">
        <v>4.283E-2</v>
      </c>
      <c r="R1040" s="148">
        <v>365499</v>
      </c>
      <c r="S1040" s="148">
        <v>1</v>
      </c>
      <c r="T1040" s="148">
        <v>98.55</v>
      </c>
      <c r="U1040" s="148">
        <v>360.19900000000001</v>
      </c>
      <c r="W1040" s="4" t="s">
        <v>17</v>
      </c>
      <c r="X1040" s="149">
        <v>2.0000000000000002E-5</v>
      </c>
      <c r="Y1040" s="149">
        <v>3.11278710121459E-2</v>
      </c>
      <c r="Z1040" s="149">
        <v>2.59210565750695E-2</v>
      </c>
    </row>
    <row r="1041" spans="1:26" x14ac:dyDescent="0.2">
      <c r="A1041" s="4" t="s">
        <v>1226</v>
      </c>
      <c r="B1041" s="4">
        <v>11393</v>
      </c>
      <c r="C1041" s="4" t="s">
        <v>1239</v>
      </c>
      <c r="D1041" s="4" t="s">
        <v>1267</v>
      </c>
      <c r="E1041" s="4" t="s">
        <v>1268</v>
      </c>
      <c r="F1041" s="4" t="s">
        <v>227</v>
      </c>
      <c r="G1041" s="4" t="s">
        <v>53</v>
      </c>
      <c r="H1041" s="4" t="s">
        <v>53</v>
      </c>
      <c r="I1041" s="4" t="s">
        <v>311</v>
      </c>
      <c r="J1041" s="4" t="s">
        <v>1230</v>
      </c>
      <c r="K1041" s="4" t="s">
        <v>78</v>
      </c>
      <c r="L1041" s="4" t="s">
        <v>1212</v>
      </c>
      <c r="M1041" s="148">
        <v>0.42699999999999999</v>
      </c>
      <c r="N1041" s="4" t="s">
        <v>1269</v>
      </c>
      <c r="O1041" s="150">
        <v>0</v>
      </c>
      <c r="P1041" s="149">
        <v>4.317E-2</v>
      </c>
      <c r="R1041" s="148">
        <v>498000</v>
      </c>
      <c r="S1041" s="148">
        <v>1</v>
      </c>
      <c r="T1041" s="148">
        <v>98.21</v>
      </c>
      <c r="U1041" s="148">
        <v>489.08600000000001</v>
      </c>
      <c r="W1041" s="4" t="s">
        <v>17</v>
      </c>
      <c r="X1041" s="149">
        <v>2.8E-5</v>
      </c>
      <c r="Y1041" s="149">
        <v>4.2266048814411802E-2</v>
      </c>
      <c r="Z1041" s="149">
        <v>3.5196131534197199E-2</v>
      </c>
    </row>
    <row r="1042" spans="1:26" x14ac:dyDescent="0.2">
      <c r="A1042" s="4" t="s">
        <v>1226</v>
      </c>
      <c r="B1042" s="4">
        <v>11393</v>
      </c>
      <c r="C1042" s="4" t="s">
        <v>1235</v>
      </c>
      <c r="D1042" s="4" t="s">
        <v>1270</v>
      </c>
      <c r="E1042" s="4" t="s">
        <v>1271</v>
      </c>
      <c r="F1042" s="4" t="s">
        <v>221</v>
      </c>
      <c r="G1042" s="4" t="s">
        <v>53</v>
      </c>
      <c r="H1042" s="4" t="s">
        <v>53</v>
      </c>
      <c r="I1042" s="4" t="s">
        <v>311</v>
      </c>
      <c r="J1042" s="4" t="s">
        <v>1230</v>
      </c>
      <c r="K1042" s="4" t="s">
        <v>78</v>
      </c>
      <c r="L1042" s="4" t="s">
        <v>1212</v>
      </c>
      <c r="M1042" s="148">
        <v>3.1190000000000002</v>
      </c>
      <c r="N1042" s="4" t="s">
        <v>1272</v>
      </c>
      <c r="O1042" s="150">
        <v>7.4999999999999997E-3</v>
      </c>
      <c r="P1042" s="149">
        <v>1.1520000000000001E-2</v>
      </c>
      <c r="R1042" s="148">
        <v>981623</v>
      </c>
      <c r="S1042" s="148">
        <v>1</v>
      </c>
      <c r="T1042" s="148">
        <v>111.88</v>
      </c>
      <c r="U1042" s="148">
        <v>1098.24</v>
      </c>
      <c r="W1042" s="4" t="s">
        <v>17</v>
      </c>
      <c r="X1042" s="149">
        <v>4.6999999999999997E-5</v>
      </c>
      <c r="Y1042" s="149">
        <v>9.4908209399718405E-2</v>
      </c>
      <c r="Z1042" s="149">
        <v>7.9032744138804498E-2</v>
      </c>
    </row>
    <row r="1043" spans="1:26" x14ac:dyDescent="0.2">
      <c r="A1043" s="4" t="s">
        <v>1226</v>
      </c>
      <c r="B1043" s="4">
        <v>11393</v>
      </c>
      <c r="C1043" s="4" t="s">
        <v>1235</v>
      </c>
      <c r="D1043" s="4" t="s">
        <v>1273</v>
      </c>
      <c r="E1043" s="4" t="s">
        <v>1274</v>
      </c>
      <c r="F1043" s="4" t="s">
        <v>221</v>
      </c>
      <c r="G1043" s="4" t="s">
        <v>53</v>
      </c>
      <c r="H1043" s="4" t="s">
        <v>53</v>
      </c>
      <c r="I1043" s="4" t="s">
        <v>311</v>
      </c>
      <c r="J1043" s="4" t="s">
        <v>1230</v>
      </c>
      <c r="K1043" s="4" t="s">
        <v>78</v>
      </c>
      <c r="L1043" s="4" t="s">
        <v>1212</v>
      </c>
      <c r="M1043" s="148">
        <v>1.5760000000000001</v>
      </c>
      <c r="N1043" s="4" t="s">
        <v>1275</v>
      </c>
      <c r="O1043" s="150">
        <v>7.4999999999999997E-3</v>
      </c>
      <c r="P1043" s="149">
        <v>7.9699999999999997E-3</v>
      </c>
      <c r="R1043" s="148">
        <v>750000</v>
      </c>
      <c r="S1043" s="148">
        <v>1</v>
      </c>
      <c r="T1043" s="148">
        <v>112.14</v>
      </c>
      <c r="U1043" s="148">
        <v>841.05</v>
      </c>
      <c r="W1043" s="4" t="s">
        <v>17</v>
      </c>
      <c r="X1043" s="149">
        <v>3.4999999999999997E-5</v>
      </c>
      <c r="Y1043" s="149">
        <v>7.2682258113731801E-2</v>
      </c>
      <c r="Z1043" s="149">
        <v>6.0524567318937898E-2</v>
      </c>
    </row>
    <row r="1044" spans="1:26" x14ac:dyDescent="0.2">
      <c r="A1044" s="4" t="s">
        <v>1226</v>
      </c>
      <c r="B1044" s="4">
        <v>11393</v>
      </c>
      <c r="C1044" s="4" t="s">
        <v>1235</v>
      </c>
      <c r="D1044" s="4" t="s">
        <v>1276</v>
      </c>
      <c r="E1044" s="4" t="s">
        <v>1277</v>
      </c>
      <c r="F1044" s="4" t="s">
        <v>221</v>
      </c>
      <c r="G1044" s="4" t="s">
        <v>53</v>
      </c>
      <c r="H1044" s="4" t="s">
        <v>53</v>
      </c>
      <c r="I1044" s="4" t="s">
        <v>311</v>
      </c>
      <c r="J1044" s="4" t="s">
        <v>1230</v>
      </c>
      <c r="K1044" s="4" t="s">
        <v>78</v>
      </c>
      <c r="L1044" s="4" t="s">
        <v>1212</v>
      </c>
      <c r="M1044" s="148">
        <v>7.6379999999999999</v>
      </c>
      <c r="N1044" s="4" t="s">
        <v>1278</v>
      </c>
      <c r="O1044" s="150">
        <v>1E-3</v>
      </c>
      <c r="P1044" s="149">
        <v>1.5559999999999999E-2</v>
      </c>
      <c r="R1044" s="148">
        <v>589405</v>
      </c>
      <c r="S1044" s="148">
        <v>1</v>
      </c>
      <c r="T1044" s="148">
        <v>99.81</v>
      </c>
      <c r="U1044" s="148">
        <v>588.28499999999997</v>
      </c>
      <c r="W1044" s="4" t="s">
        <v>17</v>
      </c>
      <c r="X1044" s="149">
        <v>2.3E-5</v>
      </c>
      <c r="Y1044" s="149">
        <v>5.08387036436257E-2</v>
      </c>
      <c r="Z1044" s="149">
        <v>4.2334823118337098E-2</v>
      </c>
    </row>
    <row r="1045" spans="1:26" x14ac:dyDescent="0.2">
      <c r="A1045" s="4" t="s">
        <v>1226</v>
      </c>
      <c r="B1045" s="4">
        <v>11393</v>
      </c>
      <c r="C1045" s="4" t="s">
        <v>1279</v>
      </c>
      <c r="D1045" s="4" t="s">
        <v>1280</v>
      </c>
      <c r="E1045" s="4" t="s">
        <v>1281</v>
      </c>
      <c r="F1045" s="4" t="s">
        <v>223</v>
      </c>
      <c r="G1045" s="4" t="s">
        <v>53</v>
      </c>
      <c r="H1045" s="4" t="s">
        <v>53</v>
      </c>
      <c r="I1045" s="4" t="s">
        <v>311</v>
      </c>
      <c r="J1045" s="4" t="s">
        <v>1230</v>
      </c>
      <c r="K1045" s="4" t="s">
        <v>78</v>
      </c>
      <c r="L1045" s="4" t="s">
        <v>1212</v>
      </c>
      <c r="M1045" s="148">
        <v>4.2690000000000001</v>
      </c>
      <c r="N1045" s="4" t="s">
        <v>1282</v>
      </c>
      <c r="O1045" s="150">
        <v>2.2499999999999999E-2</v>
      </c>
      <c r="P1045" s="149">
        <v>4.0719999999999999E-2</v>
      </c>
      <c r="R1045" s="148">
        <v>35315</v>
      </c>
      <c r="S1045" s="148">
        <v>1</v>
      </c>
      <c r="T1045" s="148">
        <v>93.79</v>
      </c>
      <c r="U1045" s="148">
        <v>33.122</v>
      </c>
      <c r="W1045" s="4" t="s">
        <v>17</v>
      </c>
      <c r="X1045" s="149">
        <v>9.9999999999999995E-7</v>
      </c>
      <c r="Y1045" s="149">
        <v>2.8623474029892998E-3</v>
      </c>
      <c r="Z1045" s="149">
        <v>2.3835574537506301E-3</v>
      </c>
    </row>
    <row r="1046" spans="1:26" x14ac:dyDescent="0.2">
      <c r="A1046" s="4" t="s">
        <v>1226</v>
      </c>
      <c r="B1046" s="4">
        <v>11393</v>
      </c>
      <c r="C1046" s="4" t="s">
        <v>1279</v>
      </c>
      <c r="D1046" s="4" t="s">
        <v>1283</v>
      </c>
      <c r="E1046" s="4" t="s">
        <v>1284</v>
      </c>
      <c r="F1046" s="4" t="s">
        <v>223</v>
      </c>
      <c r="G1046" s="4" t="s">
        <v>53</v>
      </c>
      <c r="H1046" s="4" t="s">
        <v>53</v>
      </c>
      <c r="I1046" s="4" t="s">
        <v>311</v>
      </c>
      <c r="J1046" s="4" t="s">
        <v>1230</v>
      </c>
      <c r="K1046" s="4" t="s">
        <v>78</v>
      </c>
      <c r="L1046" s="4" t="s">
        <v>1212</v>
      </c>
      <c r="M1046" s="148">
        <v>1.9039999999999999</v>
      </c>
      <c r="N1046" s="4" t="s">
        <v>1285</v>
      </c>
      <c r="O1046" s="150">
        <v>5.0000000000000001E-3</v>
      </c>
      <c r="P1046" s="149">
        <v>4.0289999999999999E-2</v>
      </c>
      <c r="R1046" s="148">
        <v>755083</v>
      </c>
      <c r="S1046" s="148">
        <v>1</v>
      </c>
      <c r="T1046" s="148">
        <v>93.69</v>
      </c>
      <c r="U1046" s="148">
        <v>707.43700000000001</v>
      </c>
      <c r="W1046" s="4" t="s">
        <v>17</v>
      </c>
      <c r="X1046" s="149">
        <v>3.6000000000000001E-5</v>
      </c>
      <c r="Y1046" s="149">
        <v>6.1135649160969398E-2</v>
      </c>
      <c r="Z1046" s="149">
        <v>5.0909380215458398E-2</v>
      </c>
    </row>
    <row r="1047" spans="1:26" x14ac:dyDescent="0.2">
      <c r="A1047" s="4" t="s">
        <v>1226</v>
      </c>
      <c r="B1047" s="4">
        <v>11393</v>
      </c>
      <c r="C1047" s="4" t="s">
        <v>1279</v>
      </c>
      <c r="D1047" s="4" t="s">
        <v>1286</v>
      </c>
      <c r="E1047" s="4" t="s">
        <v>1287</v>
      </c>
      <c r="F1047" s="4" t="s">
        <v>223</v>
      </c>
      <c r="G1047" s="4" t="s">
        <v>53</v>
      </c>
      <c r="H1047" s="4" t="s">
        <v>53</v>
      </c>
      <c r="I1047" s="4" t="s">
        <v>311</v>
      </c>
      <c r="J1047" s="4" t="s">
        <v>1230</v>
      </c>
      <c r="K1047" s="4" t="s">
        <v>78</v>
      </c>
      <c r="L1047" s="4" t="s">
        <v>1212</v>
      </c>
      <c r="M1047" s="148">
        <v>4.5629999999999997</v>
      </c>
      <c r="N1047" s="4" t="s">
        <v>1288</v>
      </c>
      <c r="O1047" s="150">
        <v>3.7499999999999999E-2</v>
      </c>
      <c r="P1047" s="149">
        <v>4.0939999999999997E-2</v>
      </c>
      <c r="R1047" s="148">
        <v>61763</v>
      </c>
      <c r="S1047" s="148">
        <v>1</v>
      </c>
      <c r="T1047" s="148">
        <v>98.83</v>
      </c>
      <c r="U1047" s="148">
        <v>61.04</v>
      </c>
      <c r="W1047" s="4" t="s">
        <v>17</v>
      </c>
      <c r="X1047" s="149">
        <v>5.0000000000000004E-6</v>
      </c>
      <c r="Y1047" s="149">
        <v>5.2750159187637301E-3</v>
      </c>
      <c r="Z1047" s="149">
        <v>4.3926546088331499E-3</v>
      </c>
    </row>
    <row r="1048" spans="1:26" x14ac:dyDescent="0.2">
      <c r="A1048" s="4" t="s">
        <v>1226</v>
      </c>
      <c r="B1048" s="4">
        <v>11393</v>
      </c>
      <c r="C1048" s="4" t="s">
        <v>1279</v>
      </c>
      <c r="D1048" s="4" t="s">
        <v>1408</v>
      </c>
      <c r="E1048" s="4" t="s">
        <v>1409</v>
      </c>
      <c r="F1048" s="4" t="s">
        <v>223</v>
      </c>
      <c r="G1048" s="4" t="s">
        <v>53</v>
      </c>
      <c r="H1048" s="4" t="s">
        <v>53</v>
      </c>
      <c r="I1048" s="4" t="s">
        <v>311</v>
      </c>
      <c r="J1048" s="4" t="s">
        <v>1230</v>
      </c>
      <c r="K1048" s="4" t="s">
        <v>78</v>
      </c>
      <c r="L1048" s="4" t="s">
        <v>1212</v>
      </c>
      <c r="M1048" s="148">
        <v>2.9369999999999998</v>
      </c>
      <c r="N1048" s="4" t="s">
        <v>1410</v>
      </c>
      <c r="O1048" s="150">
        <v>0.02</v>
      </c>
      <c r="P1048" s="149">
        <v>4.0149999999999998E-2</v>
      </c>
      <c r="R1048" s="148">
        <v>226000</v>
      </c>
      <c r="S1048" s="148">
        <v>1</v>
      </c>
      <c r="T1048" s="148">
        <v>94.43</v>
      </c>
      <c r="U1048" s="148">
        <v>213.41200000000001</v>
      </c>
      <c r="W1048" s="4" t="s">
        <v>17</v>
      </c>
      <c r="X1048" s="149">
        <v>1.0000000000000001E-5</v>
      </c>
      <c r="Y1048" s="149">
        <v>1.84427222306832E-2</v>
      </c>
      <c r="Z1048" s="149">
        <v>1.5357775228292901E-2</v>
      </c>
    </row>
    <row r="1049" spans="1:26" x14ac:dyDescent="0.2">
      <c r="A1049" s="4" t="s">
        <v>1226</v>
      </c>
      <c r="B1049" s="4">
        <v>11393</v>
      </c>
      <c r="C1049" s="4" t="s">
        <v>1279</v>
      </c>
      <c r="D1049" s="4" t="s">
        <v>1289</v>
      </c>
      <c r="E1049" s="4" t="s">
        <v>1290</v>
      </c>
      <c r="F1049" s="4" t="s">
        <v>223</v>
      </c>
      <c r="G1049" s="4" t="s">
        <v>53</v>
      </c>
      <c r="H1049" s="4" t="s">
        <v>53</v>
      </c>
      <c r="I1049" s="4" t="s">
        <v>311</v>
      </c>
      <c r="J1049" s="4" t="s">
        <v>1230</v>
      </c>
      <c r="K1049" s="4" t="s">
        <v>78</v>
      </c>
      <c r="L1049" s="4" t="s">
        <v>1212</v>
      </c>
      <c r="M1049" s="148">
        <v>9.08</v>
      </c>
      <c r="N1049" s="4" t="s">
        <v>1291</v>
      </c>
      <c r="O1049" s="150">
        <v>0.04</v>
      </c>
      <c r="P1049" s="149">
        <v>4.4549999999999999E-2</v>
      </c>
      <c r="R1049" s="148">
        <v>113751</v>
      </c>
      <c r="S1049" s="148">
        <v>1</v>
      </c>
      <c r="T1049" s="148">
        <v>96.13</v>
      </c>
      <c r="U1049" s="148">
        <v>109.349</v>
      </c>
      <c r="W1049" s="4" t="s">
        <v>17</v>
      </c>
      <c r="X1049" s="149">
        <v>2.0699999999999999E-4</v>
      </c>
      <c r="Y1049" s="149">
        <v>9.4497596390140902E-3</v>
      </c>
      <c r="Z1049" s="149">
        <v>7.8690815098827298E-3</v>
      </c>
    </row>
    <row r="1050" spans="1:26" x14ac:dyDescent="0.2">
      <c r="A1050" s="4" t="s">
        <v>1226</v>
      </c>
      <c r="B1050" s="4">
        <v>11393</v>
      </c>
      <c r="C1050" s="4" t="s">
        <v>1279</v>
      </c>
      <c r="D1050" s="4" t="s">
        <v>1292</v>
      </c>
      <c r="E1050" s="4" t="s">
        <v>1293</v>
      </c>
      <c r="F1050" s="4" t="s">
        <v>223</v>
      </c>
      <c r="G1050" s="4" t="s">
        <v>53</v>
      </c>
      <c r="H1050" s="4" t="s">
        <v>53</v>
      </c>
      <c r="I1050" s="4" t="s">
        <v>311</v>
      </c>
      <c r="J1050" s="4" t="s">
        <v>1230</v>
      </c>
      <c r="K1050" s="4" t="s">
        <v>78</v>
      </c>
      <c r="L1050" s="4" t="s">
        <v>1212</v>
      </c>
      <c r="M1050" s="148">
        <v>15.141</v>
      </c>
      <c r="N1050" s="4" t="s">
        <v>1294</v>
      </c>
      <c r="O1050" s="150">
        <v>3.7499999999999999E-2</v>
      </c>
      <c r="P1050" s="149">
        <v>4.8259999999999997E-2</v>
      </c>
      <c r="R1050" s="148">
        <v>785530</v>
      </c>
      <c r="S1050" s="148">
        <v>1</v>
      </c>
      <c r="T1050" s="148">
        <v>85.26</v>
      </c>
      <c r="U1050" s="148">
        <v>669.74300000000005</v>
      </c>
      <c r="W1050" s="4" t="s">
        <v>17</v>
      </c>
      <c r="X1050" s="149">
        <v>3.1000000000000001E-5</v>
      </c>
      <c r="Y1050" s="149">
        <v>5.7878157931906003E-2</v>
      </c>
      <c r="Z1050" s="149">
        <v>4.8196775347351797E-2</v>
      </c>
    </row>
    <row r="1051" spans="1:26" x14ac:dyDescent="0.2">
      <c r="A1051" s="4" t="s">
        <v>1226</v>
      </c>
      <c r="B1051" s="4">
        <v>11393</v>
      </c>
      <c r="C1051" s="4" t="s">
        <v>1279</v>
      </c>
      <c r="D1051" s="4" t="s">
        <v>1295</v>
      </c>
      <c r="E1051" s="4" t="s">
        <v>1296</v>
      </c>
      <c r="F1051" s="4" t="s">
        <v>223</v>
      </c>
      <c r="G1051" s="4" t="s">
        <v>53</v>
      </c>
      <c r="H1051" s="4" t="s">
        <v>53</v>
      </c>
      <c r="I1051" s="4" t="s">
        <v>311</v>
      </c>
      <c r="J1051" s="4" t="s">
        <v>1230</v>
      </c>
      <c r="K1051" s="4" t="s">
        <v>78</v>
      </c>
      <c r="L1051" s="4" t="s">
        <v>1212</v>
      </c>
      <c r="M1051" s="148">
        <v>1.399</v>
      </c>
      <c r="N1051" s="4" t="s">
        <v>1297</v>
      </c>
      <c r="O1051" s="150">
        <v>1.7500000000000002E-2</v>
      </c>
      <c r="P1051" s="149">
        <v>4.0219999999999999E-2</v>
      </c>
      <c r="R1051" s="148">
        <v>451982</v>
      </c>
      <c r="S1051" s="148">
        <v>1</v>
      </c>
      <c r="T1051" s="148">
        <v>97.96</v>
      </c>
      <c r="U1051" s="148">
        <v>442.762</v>
      </c>
      <c r="W1051" s="4" t="s">
        <v>17</v>
      </c>
      <c r="X1051" s="149">
        <v>1.9000000000000001E-5</v>
      </c>
      <c r="Y1051" s="149">
        <v>3.8262779275989298E-2</v>
      </c>
      <c r="Z1051" s="149">
        <v>3.1862496023107797E-2</v>
      </c>
    </row>
    <row r="1052" spans="1:26" x14ac:dyDescent="0.2">
      <c r="A1052" s="4" t="s">
        <v>1226</v>
      </c>
      <c r="B1052" s="4">
        <v>11393</v>
      </c>
      <c r="C1052" s="4" t="s">
        <v>1279</v>
      </c>
      <c r="D1052" s="4" t="s">
        <v>1298</v>
      </c>
      <c r="E1052" s="4" t="s">
        <v>1299</v>
      </c>
      <c r="F1052" s="4" t="s">
        <v>223</v>
      </c>
      <c r="G1052" s="4" t="s">
        <v>53</v>
      </c>
      <c r="H1052" s="4" t="s">
        <v>53</v>
      </c>
      <c r="I1052" s="4" t="s">
        <v>311</v>
      </c>
      <c r="J1052" s="4" t="s">
        <v>1230</v>
      </c>
      <c r="K1052" s="4" t="s">
        <v>78</v>
      </c>
      <c r="L1052" s="4" t="s">
        <v>1212</v>
      </c>
      <c r="M1052" s="148">
        <v>17.786999999999999</v>
      </c>
      <c r="N1052" s="4" t="s">
        <v>1300</v>
      </c>
      <c r="O1052" s="150">
        <v>2.8000000000000001E-2</v>
      </c>
      <c r="P1052" s="149">
        <v>4.895E-2</v>
      </c>
      <c r="R1052" s="148">
        <v>452810</v>
      </c>
      <c r="S1052" s="148">
        <v>1</v>
      </c>
      <c r="T1052" s="148">
        <v>69.010000000000005</v>
      </c>
      <c r="U1052" s="148">
        <v>312.48399999999998</v>
      </c>
      <c r="W1052" s="4" t="s">
        <v>17</v>
      </c>
      <c r="X1052" s="149">
        <v>4.0000000000000003E-5</v>
      </c>
      <c r="Y1052" s="149">
        <v>2.7004406277748201E-2</v>
      </c>
      <c r="Z1052" s="149">
        <v>2.24873311325577E-2</v>
      </c>
    </row>
    <row r="1053" spans="1:26" x14ac:dyDescent="0.2">
      <c r="A1053" s="4" t="s">
        <v>1226</v>
      </c>
      <c r="B1053" s="4">
        <v>11393</v>
      </c>
      <c r="C1053" s="4" t="s">
        <v>1279</v>
      </c>
      <c r="D1053" s="4" t="s">
        <v>1301</v>
      </c>
      <c r="E1053" s="4" t="s">
        <v>1302</v>
      </c>
      <c r="F1053" s="4" t="s">
        <v>223</v>
      </c>
      <c r="G1053" s="4" t="s">
        <v>53</v>
      </c>
      <c r="H1053" s="4" t="s">
        <v>53</v>
      </c>
      <c r="I1053" s="4" t="s">
        <v>311</v>
      </c>
      <c r="J1053" s="4" t="s">
        <v>1230</v>
      </c>
      <c r="K1053" s="4" t="s">
        <v>78</v>
      </c>
      <c r="L1053" s="4" t="s">
        <v>1212</v>
      </c>
      <c r="M1053" s="148">
        <v>3.33</v>
      </c>
      <c r="N1053" s="4" t="s">
        <v>1303</v>
      </c>
      <c r="O1053" s="150">
        <v>3.7499999999999999E-2</v>
      </c>
      <c r="P1053" s="149">
        <v>4.0570000000000002E-2</v>
      </c>
      <c r="R1053" s="148">
        <v>50096</v>
      </c>
      <c r="S1053" s="148">
        <v>1</v>
      </c>
      <c r="T1053" s="148">
        <v>99.6</v>
      </c>
      <c r="U1053" s="148">
        <v>49.896000000000001</v>
      </c>
      <c r="W1053" s="4" t="s">
        <v>17</v>
      </c>
      <c r="X1053" s="149">
        <v>1E-4</v>
      </c>
      <c r="Y1053" s="149">
        <v>4.3119030269967804E-3</v>
      </c>
      <c r="Z1053" s="149">
        <v>3.5906433262135099E-3</v>
      </c>
    </row>
    <row r="1054" spans="1:26" x14ac:dyDescent="0.2">
      <c r="A1054" s="4" t="s">
        <v>1226</v>
      </c>
      <c r="B1054" s="4">
        <v>11393</v>
      </c>
      <c r="C1054" s="4" t="s">
        <v>1235</v>
      </c>
      <c r="D1054" s="4" t="s">
        <v>1304</v>
      </c>
      <c r="E1054" s="4" t="s">
        <v>1305</v>
      </c>
      <c r="F1054" s="4" t="s">
        <v>221</v>
      </c>
      <c r="G1054" s="4" t="s">
        <v>53</v>
      </c>
      <c r="H1054" s="4" t="s">
        <v>53</v>
      </c>
      <c r="I1054" s="4" t="s">
        <v>311</v>
      </c>
      <c r="J1054" s="4" t="s">
        <v>1230</v>
      </c>
      <c r="K1054" s="4" t="s">
        <v>78</v>
      </c>
      <c r="L1054" s="4" t="s">
        <v>1212</v>
      </c>
      <c r="M1054" s="148">
        <v>9.8919999999999995</v>
      </c>
      <c r="N1054" s="4" t="s">
        <v>1306</v>
      </c>
      <c r="O1054" s="150">
        <v>0.04</v>
      </c>
      <c r="P1054" s="149">
        <v>1.6670000000000001E-2</v>
      </c>
      <c r="R1054" s="148">
        <v>600000</v>
      </c>
      <c r="S1054" s="148">
        <v>1</v>
      </c>
      <c r="T1054" s="148">
        <v>170.66</v>
      </c>
      <c r="U1054" s="148">
        <v>1023.96</v>
      </c>
      <c r="W1054" s="4" t="s">
        <v>17</v>
      </c>
      <c r="X1054" s="149">
        <v>3.8000000000000002E-5</v>
      </c>
      <c r="Y1054" s="149">
        <v>8.84890613139966E-2</v>
      </c>
      <c r="Z1054" s="149">
        <v>7.3687338388799303E-2</v>
      </c>
    </row>
    <row r="1055" spans="1:26" x14ac:dyDescent="0.2">
      <c r="A1055" s="4" t="s">
        <v>1226</v>
      </c>
      <c r="B1055" s="4">
        <v>11393</v>
      </c>
      <c r="C1055" s="4" t="s">
        <v>1279</v>
      </c>
      <c r="D1055" s="4" t="s">
        <v>1307</v>
      </c>
      <c r="E1055" s="4" t="s">
        <v>1308</v>
      </c>
      <c r="F1055" s="4" t="s">
        <v>223</v>
      </c>
      <c r="G1055" s="4" t="s">
        <v>53</v>
      </c>
      <c r="H1055" s="4" t="s">
        <v>53</v>
      </c>
      <c r="I1055" s="4" t="s">
        <v>311</v>
      </c>
      <c r="J1055" s="4" t="s">
        <v>1230</v>
      </c>
      <c r="K1055" s="4" t="s">
        <v>78</v>
      </c>
      <c r="L1055" s="4" t="s">
        <v>1212</v>
      </c>
      <c r="M1055" s="148">
        <v>11.997999999999999</v>
      </c>
      <c r="N1055" s="4" t="s">
        <v>1309</v>
      </c>
      <c r="O1055" s="150">
        <v>5.5E-2</v>
      </c>
      <c r="P1055" s="149">
        <v>4.7149999999999997E-2</v>
      </c>
      <c r="R1055" s="148">
        <v>159828</v>
      </c>
      <c r="S1055" s="148">
        <v>1</v>
      </c>
      <c r="T1055" s="148">
        <v>110.25</v>
      </c>
      <c r="U1055" s="148">
        <v>176.21</v>
      </c>
      <c r="W1055" s="4" t="s">
        <v>17</v>
      </c>
      <c r="X1055" s="149">
        <v>7.9999999999999996E-6</v>
      </c>
      <c r="Y1055" s="149">
        <v>1.5227831394870901E-2</v>
      </c>
      <c r="Z1055" s="149">
        <v>1.2680644909767501E-2</v>
      </c>
    </row>
    <row r="1056" spans="1:26" x14ac:dyDescent="0.2">
      <c r="A1056" s="4" t="s">
        <v>1226</v>
      </c>
      <c r="B1056" s="4">
        <v>11393</v>
      </c>
      <c r="C1056" s="4" t="s">
        <v>1235</v>
      </c>
      <c r="D1056" s="4" t="s">
        <v>1310</v>
      </c>
      <c r="E1056" s="4" t="s">
        <v>1311</v>
      </c>
      <c r="F1056" s="4" t="s">
        <v>221</v>
      </c>
      <c r="G1056" s="4" t="s">
        <v>53</v>
      </c>
      <c r="H1056" s="4" t="s">
        <v>53</v>
      </c>
      <c r="I1056" s="4" t="s">
        <v>311</v>
      </c>
      <c r="J1056" s="4" t="s">
        <v>1230</v>
      </c>
      <c r="K1056" s="4" t="s">
        <v>78</v>
      </c>
      <c r="L1056" s="4" t="s">
        <v>1212</v>
      </c>
      <c r="M1056" s="148">
        <v>5.0910000000000002</v>
      </c>
      <c r="N1056" s="4" t="s">
        <v>1312</v>
      </c>
      <c r="O1056" s="150">
        <v>5.0000000000000001E-3</v>
      </c>
      <c r="P1056" s="149">
        <v>1.34E-2</v>
      </c>
      <c r="R1056" s="148">
        <v>1004653</v>
      </c>
      <c r="S1056" s="148">
        <v>1</v>
      </c>
      <c r="T1056" s="148">
        <v>107.2</v>
      </c>
      <c r="U1056" s="148">
        <v>1076.9880000000001</v>
      </c>
      <c r="W1056" s="4" t="s">
        <v>17</v>
      </c>
      <c r="X1056" s="149">
        <v>4.8999999999999998E-5</v>
      </c>
      <c r="Y1056" s="149">
        <v>9.3071661571021799E-2</v>
      </c>
      <c r="Z1056" s="149">
        <v>7.75033989371397E-2</v>
      </c>
    </row>
    <row r="1057" spans="1:26" x14ac:dyDescent="0.2">
      <c r="A1057" s="4" t="s">
        <v>1226</v>
      </c>
      <c r="B1057" s="4">
        <v>11393</v>
      </c>
      <c r="C1057" s="4" t="s">
        <v>1235</v>
      </c>
      <c r="D1057" s="4" t="s">
        <v>1313</v>
      </c>
      <c r="E1057" s="4" t="s">
        <v>1314</v>
      </c>
      <c r="F1057" s="4" t="s">
        <v>221</v>
      </c>
      <c r="G1057" s="4" t="s">
        <v>53</v>
      </c>
      <c r="H1057" s="4" t="s">
        <v>53</v>
      </c>
      <c r="I1057" s="4" t="s">
        <v>311</v>
      </c>
      <c r="J1057" s="4" t="s">
        <v>1230</v>
      </c>
      <c r="K1057" s="4" t="s">
        <v>78</v>
      </c>
      <c r="L1057" s="4" t="s">
        <v>1212</v>
      </c>
      <c r="M1057" s="148">
        <v>2.3279999999999998</v>
      </c>
      <c r="N1057" s="4" t="s">
        <v>1315</v>
      </c>
      <c r="O1057" s="150">
        <v>1E-3</v>
      </c>
      <c r="P1057" s="149">
        <v>1.0410000000000001E-2</v>
      </c>
      <c r="R1057" s="148">
        <v>1004583</v>
      </c>
      <c r="S1057" s="148">
        <v>1</v>
      </c>
      <c r="T1057" s="148">
        <v>109.23</v>
      </c>
      <c r="U1057" s="148">
        <v>1097.306</v>
      </c>
      <c r="W1057" s="4" t="s">
        <v>17</v>
      </c>
      <c r="X1057" s="149">
        <v>5.0000000000000002E-5</v>
      </c>
      <c r="Y1057" s="149">
        <v>9.4827511698452202E-2</v>
      </c>
      <c r="Z1057" s="149">
        <v>7.8965544885788302E-2</v>
      </c>
    </row>
    <row r="1058" spans="1:26" x14ac:dyDescent="0.2">
      <c r="A1058" s="4" t="s">
        <v>1226</v>
      </c>
      <c r="B1058" s="4">
        <v>11393</v>
      </c>
      <c r="C1058" s="4" t="s">
        <v>1235</v>
      </c>
      <c r="D1058" s="4" t="s">
        <v>1316</v>
      </c>
      <c r="E1058" s="4" t="s">
        <v>1317</v>
      </c>
      <c r="F1058" s="4" t="s">
        <v>221</v>
      </c>
      <c r="G1058" s="4" t="s">
        <v>53</v>
      </c>
      <c r="H1058" s="4" t="s">
        <v>53</v>
      </c>
      <c r="I1058" s="4" t="s">
        <v>311</v>
      </c>
      <c r="J1058" s="4" t="s">
        <v>1230</v>
      </c>
      <c r="K1058" s="4" t="s">
        <v>78</v>
      </c>
      <c r="L1058" s="4" t="s">
        <v>1212</v>
      </c>
      <c r="M1058" s="148">
        <v>4.4779999999999998</v>
      </c>
      <c r="N1058" s="4" t="s">
        <v>1318</v>
      </c>
      <c r="O1058" s="150">
        <v>1.0999999999999999E-2</v>
      </c>
      <c r="P1058" s="149">
        <v>1.302E-2</v>
      </c>
      <c r="R1058" s="148">
        <v>143712</v>
      </c>
      <c r="S1058" s="148">
        <v>1</v>
      </c>
      <c r="T1058" s="148">
        <v>100.29</v>
      </c>
      <c r="U1058" s="148">
        <v>144.12899999999999</v>
      </c>
      <c r="W1058" s="4" t="s">
        <v>17</v>
      </c>
      <c r="X1058" s="149">
        <v>0</v>
      </c>
      <c r="Y1058" s="149">
        <v>1.24553880088068E-2</v>
      </c>
      <c r="Z1058" s="149">
        <v>1.0371953067871101E-2</v>
      </c>
    </row>
    <row r="1059" spans="1:26" x14ac:dyDescent="0.2">
      <c r="A1059" s="4" t="s">
        <v>1226</v>
      </c>
      <c r="B1059" s="4">
        <v>11393</v>
      </c>
      <c r="C1059" s="4" t="s">
        <v>1235</v>
      </c>
      <c r="D1059" s="4" t="s">
        <v>1319</v>
      </c>
      <c r="E1059" s="4" t="s">
        <v>1320</v>
      </c>
      <c r="F1059" s="4" t="s">
        <v>221</v>
      </c>
      <c r="G1059" s="4" t="s">
        <v>53</v>
      </c>
      <c r="H1059" s="4" t="s">
        <v>53</v>
      </c>
      <c r="I1059" s="146" t="s">
        <v>311</v>
      </c>
      <c r="J1059" s="4" t="s">
        <v>1230</v>
      </c>
      <c r="K1059" s="4" t="s">
        <v>78</v>
      </c>
      <c r="L1059" s="4" t="s">
        <v>1212</v>
      </c>
      <c r="M1059" s="148">
        <v>8.9600000000000009</v>
      </c>
      <c r="N1059" s="4" t="s">
        <v>1321</v>
      </c>
      <c r="O1059" s="150">
        <v>1.6E-2</v>
      </c>
      <c r="P1059" s="149">
        <v>1.6709999999999999E-2</v>
      </c>
      <c r="R1059" s="148">
        <v>56530</v>
      </c>
      <c r="S1059" s="148">
        <v>1</v>
      </c>
      <c r="T1059" s="148">
        <v>99.88</v>
      </c>
      <c r="U1059" s="148">
        <v>56.462000000000003</v>
      </c>
      <c r="W1059" s="4" t="s">
        <v>17</v>
      </c>
      <c r="X1059" s="149">
        <v>1.13E-4</v>
      </c>
      <c r="Y1059" s="149">
        <v>4.8793740889457897E-3</v>
      </c>
      <c r="Z1059" s="149">
        <v>4.06319249270663E-3</v>
      </c>
    </row>
    <row r="1060" spans="1:26" x14ac:dyDescent="0.2">
      <c r="A1060" s="4" t="s">
        <v>1226</v>
      </c>
      <c r="B1060" s="4">
        <v>11393</v>
      </c>
      <c r="C1060" s="4" t="s">
        <v>1279</v>
      </c>
      <c r="D1060" s="4" t="s">
        <v>1322</v>
      </c>
      <c r="E1060" s="4" t="s">
        <v>1323</v>
      </c>
      <c r="F1060" s="4" t="s">
        <v>223</v>
      </c>
      <c r="G1060" s="4" t="s">
        <v>53</v>
      </c>
      <c r="H1060" s="4" t="s">
        <v>53</v>
      </c>
      <c r="I1060" s="4" t="s">
        <v>311</v>
      </c>
      <c r="J1060" s="4" t="s">
        <v>1230</v>
      </c>
      <c r="K1060" s="4" t="s">
        <v>78</v>
      </c>
      <c r="L1060" s="4" t="s">
        <v>1212</v>
      </c>
      <c r="M1060" s="148">
        <v>1.0740000000000001</v>
      </c>
      <c r="N1060" s="4" t="s">
        <v>1324</v>
      </c>
      <c r="O1060" s="150">
        <v>5.0000000000000001E-3</v>
      </c>
      <c r="P1060" s="149">
        <v>4.0739999999999998E-2</v>
      </c>
      <c r="R1060" s="148">
        <v>85495</v>
      </c>
      <c r="S1060" s="148">
        <v>1</v>
      </c>
      <c r="T1060" s="148">
        <v>96.77</v>
      </c>
      <c r="U1060" s="148">
        <v>82.733999999999995</v>
      </c>
      <c r="W1060" s="4" t="s">
        <v>17</v>
      </c>
      <c r="X1060" s="149">
        <v>3.9999999999999998E-6</v>
      </c>
      <c r="Y1060" s="149">
        <v>7.1497038671879199E-3</v>
      </c>
      <c r="Z1060" s="149">
        <v>5.9537601644538002E-3</v>
      </c>
    </row>
    <row r="1061" spans="1:26" x14ac:dyDescent="0.2">
      <c r="A1061" s="4" t="s">
        <v>1226</v>
      </c>
      <c r="B1061" s="4">
        <v>11393</v>
      </c>
      <c r="C1061" s="4" t="s">
        <v>1279</v>
      </c>
      <c r="D1061" s="4" t="s">
        <v>1325</v>
      </c>
      <c r="E1061" s="4" t="s">
        <v>1326</v>
      </c>
      <c r="F1061" s="4" t="s">
        <v>223</v>
      </c>
      <c r="G1061" s="4" t="s">
        <v>53</v>
      </c>
      <c r="H1061" s="4" t="s">
        <v>53</v>
      </c>
      <c r="I1061" s="4" t="s">
        <v>311</v>
      </c>
      <c r="J1061" s="4" t="s">
        <v>1230</v>
      </c>
      <c r="K1061" s="4" t="s">
        <v>78</v>
      </c>
      <c r="L1061" s="4" t="s">
        <v>1212</v>
      </c>
      <c r="M1061" s="148">
        <v>5.8360000000000003</v>
      </c>
      <c r="N1061" s="4" t="s">
        <v>1327</v>
      </c>
      <c r="O1061" s="150">
        <v>0.01</v>
      </c>
      <c r="P1061" s="149">
        <v>4.1730000000000003E-2</v>
      </c>
      <c r="R1061" s="148">
        <v>700000</v>
      </c>
      <c r="S1061" s="148">
        <v>1</v>
      </c>
      <c r="T1061" s="148">
        <v>83.47</v>
      </c>
      <c r="U1061" s="148">
        <v>584.29</v>
      </c>
      <c r="W1061" s="4" t="s">
        <v>17</v>
      </c>
      <c r="X1061" s="149">
        <v>1.9000000000000001E-5</v>
      </c>
      <c r="Y1061" s="149">
        <v>5.0493450559743601E-2</v>
      </c>
      <c r="Z1061" s="149">
        <v>4.2047321132848502E-2</v>
      </c>
    </row>
    <row r="1062" spans="1:26" x14ac:dyDescent="0.2">
      <c r="A1062" s="4" t="s">
        <v>1226</v>
      </c>
      <c r="B1062" s="4">
        <v>11393</v>
      </c>
      <c r="C1062" s="4" t="s">
        <v>1279</v>
      </c>
      <c r="D1062" s="4" t="s">
        <v>1328</v>
      </c>
      <c r="E1062" s="4" t="s">
        <v>1329</v>
      </c>
      <c r="F1062" s="4" t="s">
        <v>223</v>
      </c>
      <c r="G1062" s="4" t="s">
        <v>53</v>
      </c>
      <c r="H1062" s="4" t="s">
        <v>53</v>
      </c>
      <c r="I1062" s="4" t="s">
        <v>311</v>
      </c>
      <c r="J1062" s="4" t="s">
        <v>1230</v>
      </c>
      <c r="K1062" s="4" t="s">
        <v>78</v>
      </c>
      <c r="L1062" s="4" t="s">
        <v>1212</v>
      </c>
      <c r="M1062" s="148">
        <v>7.56</v>
      </c>
      <c r="N1062" s="4" t="s">
        <v>1330</v>
      </c>
      <c r="O1062" s="150">
        <v>1.2999999999999999E-2</v>
      </c>
      <c r="P1062" s="149">
        <v>4.3119999999999999E-2</v>
      </c>
      <c r="R1062" s="148">
        <v>20985</v>
      </c>
      <c r="S1062" s="148">
        <v>1</v>
      </c>
      <c r="T1062" s="148">
        <v>81.010000000000005</v>
      </c>
      <c r="U1062" s="148">
        <v>17</v>
      </c>
      <c r="W1062" s="4" t="s">
        <v>17</v>
      </c>
      <c r="X1062" s="149">
        <v>9.9999999999999995E-7</v>
      </c>
      <c r="Y1062" s="149">
        <v>1.4691096186875299E-3</v>
      </c>
      <c r="Z1062" s="149">
        <v>1.2233690356182501E-3</v>
      </c>
    </row>
    <row r="1063" spans="1:26" x14ac:dyDescent="0.2">
      <c r="A1063" s="4" t="s">
        <v>1226</v>
      </c>
      <c r="B1063" s="4">
        <v>11393</v>
      </c>
      <c r="C1063" s="4" t="s">
        <v>1279</v>
      </c>
      <c r="D1063" s="4" t="s">
        <v>1331</v>
      </c>
      <c r="E1063" s="4" t="s">
        <v>1332</v>
      </c>
      <c r="F1063" s="4" t="s">
        <v>223</v>
      </c>
      <c r="G1063" s="4" t="s">
        <v>53</v>
      </c>
      <c r="H1063" s="4" t="s">
        <v>53</v>
      </c>
      <c r="I1063" s="4" t="s">
        <v>311</v>
      </c>
      <c r="J1063" s="4" t="s">
        <v>1230</v>
      </c>
      <c r="K1063" s="4" t="s">
        <v>78</v>
      </c>
      <c r="L1063" s="4" t="s">
        <v>1212</v>
      </c>
      <c r="M1063" s="148">
        <v>11.561</v>
      </c>
      <c r="N1063" s="4" t="s">
        <v>1333</v>
      </c>
      <c r="O1063" s="150">
        <v>1.4999999999999999E-2</v>
      </c>
      <c r="P1063" s="149">
        <v>4.6260000000000003E-2</v>
      </c>
      <c r="R1063" s="148">
        <v>497082</v>
      </c>
      <c r="S1063" s="148">
        <v>1</v>
      </c>
      <c r="T1063" s="148">
        <v>70.930000000000007</v>
      </c>
      <c r="U1063" s="148">
        <v>352.58</v>
      </c>
      <c r="W1063" s="4" t="s">
        <v>17</v>
      </c>
      <c r="X1063" s="149">
        <v>2.0000000000000002E-5</v>
      </c>
      <c r="Y1063" s="149">
        <v>3.0469448489507799E-2</v>
      </c>
      <c r="Z1063" s="149">
        <v>2.5372769560742501E-2</v>
      </c>
    </row>
    <row r="1064" spans="1:26" x14ac:dyDescent="0.2">
      <c r="A1064" s="4" t="s">
        <v>1226</v>
      </c>
      <c r="B1064" s="4">
        <v>11393</v>
      </c>
      <c r="C1064" s="4" t="s">
        <v>1239</v>
      </c>
      <c r="D1064" s="4" t="s">
        <v>1334</v>
      </c>
      <c r="E1064" s="4" t="s">
        <v>1335</v>
      </c>
      <c r="F1064" s="4" t="s">
        <v>227</v>
      </c>
      <c r="G1064" s="4" t="s">
        <v>53</v>
      </c>
      <c r="H1064" s="4" t="s">
        <v>53</v>
      </c>
      <c r="I1064" s="4" t="s">
        <v>311</v>
      </c>
      <c r="J1064" s="4" t="s">
        <v>1230</v>
      </c>
      <c r="K1064" s="4" t="s">
        <v>78</v>
      </c>
      <c r="L1064" s="4" t="s">
        <v>1212</v>
      </c>
      <c r="M1064" s="148">
        <v>0.10100000000000001</v>
      </c>
      <c r="N1064" s="4" t="s">
        <v>1336</v>
      </c>
      <c r="O1064" s="150">
        <v>0</v>
      </c>
      <c r="P1064" s="149">
        <v>4.3430000000000003E-2</v>
      </c>
      <c r="R1064" s="148">
        <v>80000</v>
      </c>
      <c r="S1064" s="148">
        <v>1</v>
      </c>
      <c r="T1064" s="148">
        <v>99.58</v>
      </c>
      <c r="U1064" s="148">
        <v>79.664000000000001</v>
      </c>
      <c r="W1064" s="4" t="s">
        <v>17</v>
      </c>
      <c r="X1064" s="149">
        <v>3.9999999999999998E-6</v>
      </c>
      <c r="Y1064" s="149">
        <v>6.8844413654031598E-3</v>
      </c>
      <c r="Z1064" s="149">
        <v>5.7328685938955702E-3</v>
      </c>
    </row>
    <row r="1065" spans="1:26" x14ac:dyDescent="0.2">
      <c r="A1065" s="4" t="s">
        <v>1226</v>
      </c>
      <c r="B1065" s="4">
        <v>11393</v>
      </c>
      <c r="C1065" s="4" t="s">
        <v>1239</v>
      </c>
      <c r="D1065" s="4" t="s">
        <v>1337</v>
      </c>
      <c r="E1065" s="4" t="s">
        <v>1338</v>
      </c>
      <c r="F1065" s="4" t="s">
        <v>227</v>
      </c>
      <c r="G1065" s="4" t="s">
        <v>53</v>
      </c>
      <c r="H1065" s="4" t="s">
        <v>53</v>
      </c>
      <c r="I1065" s="4" t="s">
        <v>311</v>
      </c>
      <c r="J1065" s="4" t="s">
        <v>1230</v>
      </c>
      <c r="K1065" s="4" t="s">
        <v>78</v>
      </c>
      <c r="L1065" s="4" t="s">
        <v>1212</v>
      </c>
      <c r="M1065" s="148">
        <v>0.17799999999999999</v>
      </c>
      <c r="N1065" s="4" t="s">
        <v>1339</v>
      </c>
      <c r="O1065" s="150">
        <v>0</v>
      </c>
      <c r="P1065" s="149">
        <v>4.3180000000000003E-2</v>
      </c>
      <c r="R1065" s="148">
        <v>60120</v>
      </c>
      <c r="S1065" s="148">
        <v>1</v>
      </c>
      <c r="T1065" s="148">
        <v>99.26</v>
      </c>
      <c r="U1065" s="148">
        <v>59.674999999999997</v>
      </c>
      <c r="W1065" s="4" t="s">
        <v>17</v>
      </c>
      <c r="X1065" s="149">
        <v>3.0000000000000001E-6</v>
      </c>
      <c r="Y1065" s="149">
        <v>5.15703215427127E-3</v>
      </c>
      <c r="Z1065" s="149">
        <v>4.2944061988100099E-3</v>
      </c>
    </row>
    <row r="1066" spans="1:26" x14ac:dyDescent="0.2">
      <c r="A1066" s="4" t="s">
        <v>1226</v>
      </c>
      <c r="B1066" s="4">
        <v>11393</v>
      </c>
      <c r="C1066" s="4" t="s">
        <v>1235</v>
      </c>
      <c r="D1066" s="4" t="s">
        <v>1273</v>
      </c>
      <c r="E1066" s="4" t="s">
        <v>1274</v>
      </c>
      <c r="F1066" s="4" t="s">
        <v>221</v>
      </c>
      <c r="G1066" s="4" t="s">
        <v>53</v>
      </c>
      <c r="H1066" s="4" t="s">
        <v>53</v>
      </c>
      <c r="I1066" s="4" t="s">
        <v>311</v>
      </c>
      <c r="J1066" s="4" t="s">
        <v>1230</v>
      </c>
      <c r="K1066" s="4" t="s">
        <v>78</v>
      </c>
      <c r="L1066" s="4" t="s">
        <v>1212</v>
      </c>
      <c r="M1066" s="148">
        <v>1.5760000000000001</v>
      </c>
      <c r="N1066" s="4" t="s">
        <v>1275</v>
      </c>
      <c r="O1066" s="150">
        <v>7.4999999999999997E-3</v>
      </c>
      <c r="P1066" s="149">
        <v>7.9699999999999997E-3</v>
      </c>
      <c r="R1066" s="148">
        <v>100000</v>
      </c>
      <c r="S1066" s="148">
        <v>1</v>
      </c>
      <c r="T1066" s="148">
        <v>112.14</v>
      </c>
      <c r="U1066" s="148">
        <v>112.14</v>
      </c>
      <c r="W1066" s="4" t="s">
        <v>17</v>
      </c>
      <c r="X1066" s="149">
        <v>5.0000000000000004E-6</v>
      </c>
      <c r="Y1066" s="149">
        <v>9.6909677484975695E-3</v>
      </c>
      <c r="Z1066" s="149">
        <v>8.0699423091917192E-3</v>
      </c>
    </row>
    <row r="1067" spans="1:26" x14ac:dyDescent="0.2">
      <c r="A1067" s="4" t="s">
        <v>1226</v>
      </c>
      <c r="B1067" s="4">
        <v>11393</v>
      </c>
      <c r="C1067" s="4" t="s">
        <v>1279</v>
      </c>
      <c r="D1067" s="4" t="s">
        <v>1301</v>
      </c>
      <c r="E1067" s="4" t="s">
        <v>1302</v>
      </c>
      <c r="F1067" s="4" t="s">
        <v>223</v>
      </c>
      <c r="G1067" s="4" t="s">
        <v>53</v>
      </c>
      <c r="H1067" s="4" t="s">
        <v>53</v>
      </c>
      <c r="I1067" s="4" t="s">
        <v>311</v>
      </c>
      <c r="J1067" s="4" t="s">
        <v>1230</v>
      </c>
      <c r="K1067" s="4" t="s">
        <v>78</v>
      </c>
      <c r="L1067" s="4" t="s">
        <v>1212</v>
      </c>
      <c r="M1067" s="148">
        <v>3.33</v>
      </c>
      <c r="N1067" s="4" t="s">
        <v>1303</v>
      </c>
      <c r="O1067" s="150">
        <v>3.7499999999999999E-2</v>
      </c>
      <c r="P1067" s="149">
        <v>4.0570000000000002E-2</v>
      </c>
      <c r="R1067" s="148">
        <v>5020</v>
      </c>
      <c r="S1067" s="148">
        <v>1</v>
      </c>
      <c r="T1067" s="148">
        <v>99.6</v>
      </c>
      <c r="U1067" s="148">
        <v>5</v>
      </c>
      <c r="W1067" s="4" t="s">
        <v>17</v>
      </c>
      <c r="X1067" s="149">
        <v>1.0000000000000001E-5</v>
      </c>
      <c r="Y1067" s="149">
        <v>4.3208545982760798E-4</v>
      </c>
      <c r="Z1067" s="149">
        <v>3.5980975522181098E-4</v>
      </c>
    </row>
    <row r="1068" spans="1:26" x14ac:dyDescent="0.2">
      <c r="A1068" s="4" t="s">
        <v>1226</v>
      </c>
      <c r="B1068" s="4">
        <v>11393</v>
      </c>
      <c r="C1068" s="4" t="s">
        <v>1235</v>
      </c>
      <c r="D1068" s="4" t="s">
        <v>1316</v>
      </c>
      <c r="E1068" s="4" t="s">
        <v>1317</v>
      </c>
      <c r="F1068" s="4" t="s">
        <v>221</v>
      </c>
      <c r="G1068" s="4" t="s">
        <v>53</v>
      </c>
      <c r="H1068" s="4" t="s">
        <v>53</v>
      </c>
      <c r="I1068" s="4" t="s">
        <v>311</v>
      </c>
      <c r="J1068" s="4" t="s">
        <v>1230</v>
      </c>
      <c r="K1068" s="4" t="s">
        <v>78</v>
      </c>
      <c r="L1068" s="4" t="s">
        <v>1212</v>
      </c>
      <c r="M1068" s="148">
        <v>4.4779999999999998</v>
      </c>
      <c r="N1068" s="4" t="s">
        <v>1318</v>
      </c>
      <c r="O1068" s="150">
        <v>1.0999999999999999E-2</v>
      </c>
      <c r="P1068" s="149">
        <v>1.302E-2</v>
      </c>
      <c r="R1068" s="148">
        <v>4977</v>
      </c>
      <c r="S1068" s="148">
        <v>1</v>
      </c>
      <c r="T1068" s="148">
        <v>100.29</v>
      </c>
      <c r="U1068" s="148">
        <v>4.9909999999999997</v>
      </c>
      <c r="W1068" s="4" t="s">
        <v>17</v>
      </c>
      <c r="X1068" s="149">
        <v>0</v>
      </c>
      <c r="Y1068" s="149">
        <v>4.3135205215870203E-4</v>
      </c>
      <c r="Z1068" s="149">
        <v>3.59199025960214E-4</v>
      </c>
    </row>
    <row r="1069" spans="1:26" x14ac:dyDescent="0.2">
      <c r="A1069" s="4" t="s">
        <v>1226</v>
      </c>
      <c r="B1069" s="4">
        <v>11393</v>
      </c>
      <c r="C1069" s="4" t="s">
        <v>1235</v>
      </c>
      <c r="D1069" s="4" t="s">
        <v>1319</v>
      </c>
      <c r="E1069" s="4" t="s">
        <v>1320</v>
      </c>
      <c r="F1069" s="4" t="s">
        <v>221</v>
      </c>
      <c r="G1069" s="4" t="s">
        <v>53</v>
      </c>
      <c r="H1069" s="4" t="s">
        <v>53</v>
      </c>
      <c r="I1069" s="146" t="s">
        <v>311</v>
      </c>
      <c r="J1069" s="4" t="s">
        <v>1230</v>
      </c>
      <c r="K1069" s="4" t="s">
        <v>78</v>
      </c>
      <c r="L1069" s="4" t="s">
        <v>1212</v>
      </c>
      <c r="M1069" s="148">
        <v>8.9600000000000009</v>
      </c>
      <c r="N1069" s="4" t="s">
        <v>1321</v>
      </c>
      <c r="O1069" s="150">
        <v>1.6E-2</v>
      </c>
      <c r="P1069" s="149">
        <v>1.6709999999999999E-2</v>
      </c>
      <c r="R1069" s="148">
        <v>115273</v>
      </c>
      <c r="S1069" s="148">
        <v>1</v>
      </c>
      <c r="T1069" s="148">
        <v>99.88</v>
      </c>
      <c r="U1069" s="148">
        <v>115.13500000000001</v>
      </c>
      <c r="W1069" s="4" t="s">
        <v>17</v>
      </c>
      <c r="X1069" s="149">
        <v>2.31E-4</v>
      </c>
      <c r="Y1069" s="149">
        <v>9.9497627694153205E-3</v>
      </c>
      <c r="Z1069" s="149">
        <v>8.2854482259290905E-3</v>
      </c>
    </row>
    <row r="1070" spans="1:26" x14ac:dyDescent="0.2">
      <c r="A1070" s="4" t="s">
        <v>1226</v>
      </c>
      <c r="B1070" s="4">
        <v>11393</v>
      </c>
      <c r="C1070" s="4" t="s">
        <v>1279</v>
      </c>
      <c r="D1070" s="4" t="s">
        <v>1331</v>
      </c>
      <c r="E1070" s="4" t="s">
        <v>1332</v>
      </c>
      <c r="F1070" s="4" t="s">
        <v>223</v>
      </c>
      <c r="G1070" s="4" t="s">
        <v>53</v>
      </c>
      <c r="H1070" s="4" t="s">
        <v>53</v>
      </c>
      <c r="I1070" s="4" t="s">
        <v>311</v>
      </c>
      <c r="J1070" s="4" t="s">
        <v>1230</v>
      </c>
      <c r="K1070" s="4" t="s">
        <v>78</v>
      </c>
      <c r="L1070" s="4" t="s">
        <v>1212</v>
      </c>
      <c r="M1070" s="148">
        <v>11.561</v>
      </c>
      <c r="N1070" s="4" t="s">
        <v>1333</v>
      </c>
      <c r="O1070" s="150">
        <v>1.4999999999999999E-2</v>
      </c>
      <c r="P1070" s="149">
        <v>4.6260000000000003E-2</v>
      </c>
      <c r="R1070" s="148">
        <v>33476</v>
      </c>
      <c r="S1070" s="148">
        <v>1</v>
      </c>
      <c r="T1070" s="148">
        <v>70.930000000000007</v>
      </c>
      <c r="U1070" s="148">
        <v>23.745000000000001</v>
      </c>
      <c r="W1070" s="4" t="s">
        <v>17</v>
      </c>
      <c r="X1070" s="149">
        <v>9.9999999999999995E-7</v>
      </c>
      <c r="Y1070" s="149">
        <v>2.0519657876060002E-3</v>
      </c>
      <c r="Z1070" s="149">
        <v>1.7087298148301801E-3</v>
      </c>
    </row>
    <row r="1071" spans="1:26" x14ac:dyDescent="0.2">
      <c r="A1071" s="4" t="s">
        <v>1226</v>
      </c>
      <c r="B1071" s="4">
        <v>11394</v>
      </c>
      <c r="C1071" s="4" t="s">
        <v>1227</v>
      </c>
      <c r="D1071" s="4" t="s">
        <v>1228</v>
      </c>
      <c r="E1071" s="4" t="s">
        <v>1229</v>
      </c>
      <c r="F1071" s="146" t="s">
        <v>227</v>
      </c>
      <c r="G1071" s="4" t="s">
        <v>53</v>
      </c>
      <c r="H1071" s="4" t="s">
        <v>53</v>
      </c>
      <c r="I1071" s="4" t="s">
        <v>311</v>
      </c>
      <c r="J1071" s="4" t="s">
        <v>1230</v>
      </c>
      <c r="K1071" s="4" t="s">
        <v>78</v>
      </c>
      <c r="L1071" s="4" t="s">
        <v>1212</v>
      </c>
      <c r="M1071" s="148">
        <v>0.41399999999999998</v>
      </c>
      <c r="N1071" s="4" t="s">
        <v>1231</v>
      </c>
      <c r="O1071" s="150">
        <v>0</v>
      </c>
      <c r="P1071" s="149">
        <v>4.3900000000000002E-2</v>
      </c>
      <c r="R1071" s="148">
        <v>9682108</v>
      </c>
      <c r="S1071" s="148">
        <v>1</v>
      </c>
      <c r="T1071" s="148">
        <v>98.25</v>
      </c>
      <c r="U1071" s="148">
        <v>9512.6710000000003</v>
      </c>
      <c r="W1071" s="4" t="s">
        <v>17</v>
      </c>
      <c r="X1071" s="149">
        <v>1.9363999999999999E-2</v>
      </c>
      <c r="Y1071" s="149">
        <v>1.52059274990079E-2</v>
      </c>
      <c r="Z1071" s="149">
        <v>5.6111748760793896E-3</v>
      </c>
    </row>
    <row r="1072" spans="1:26" x14ac:dyDescent="0.2">
      <c r="A1072" s="4" t="s">
        <v>1226</v>
      </c>
      <c r="B1072" s="4">
        <v>11394</v>
      </c>
      <c r="C1072" s="4" t="s">
        <v>1227</v>
      </c>
      <c r="D1072" s="4" t="s">
        <v>1232</v>
      </c>
      <c r="E1072" s="4" t="s">
        <v>1233</v>
      </c>
      <c r="F1072" s="146" t="s">
        <v>227</v>
      </c>
      <c r="G1072" s="4" t="s">
        <v>53</v>
      </c>
      <c r="H1072" s="4" t="s">
        <v>53</v>
      </c>
      <c r="I1072" s="4" t="s">
        <v>311</v>
      </c>
      <c r="J1072" s="4" t="s">
        <v>1230</v>
      </c>
      <c r="K1072" s="4" t="s">
        <v>78</v>
      </c>
      <c r="L1072" s="4" t="s">
        <v>1212</v>
      </c>
      <c r="M1072" s="148">
        <v>0.67</v>
      </c>
      <c r="N1072" s="4" t="s">
        <v>1234</v>
      </c>
      <c r="O1072" s="150">
        <v>0</v>
      </c>
      <c r="P1072" s="149">
        <v>4.3139999999999998E-2</v>
      </c>
      <c r="R1072" s="148">
        <v>32046719</v>
      </c>
      <c r="S1072" s="148">
        <v>1</v>
      </c>
      <c r="T1072" s="148">
        <v>97.25</v>
      </c>
      <c r="U1072" s="148">
        <v>31165.434000000001</v>
      </c>
      <c r="W1072" s="4" t="s">
        <v>17</v>
      </c>
      <c r="X1072" s="149">
        <v>2.5637E-2</v>
      </c>
      <c r="Y1072" s="149">
        <v>4.9817693459441502E-2</v>
      </c>
      <c r="Z1072" s="149">
        <v>1.8383343596901899E-2</v>
      </c>
    </row>
    <row r="1073" spans="1:26" x14ac:dyDescent="0.2">
      <c r="A1073" s="4" t="s">
        <v>1226</v>
      </c>
      <c r="B1073" s="4">
        <v>11394</v>
      </c>
      <c r="C1073" s="4" t="s">
        <v>1235</v>
      </c>
      <c r="D1073" s="4" t="s">
        <v>1236</v>
      </c>
      <c r="E1073" s="4" t="s">
        <v>1237</v>
      </c>
      <c r="F1073" s="4" t="s">
        <v>221</v>
      </c>
      <c r="G1073" s="4" t="s">
        <v>53</v>
      </c>
      <c r="H1073" s="4" t="s">
        <v>53</v>
      </c>
      <c r="I1073" s="4" t="s">
        <v>311</v>
      </c>
      <c r="J1073" s="4" t="s">
        <v>1230</v>
      </c>
      <c r="K1073" s="4" t="s">
        <v>78</v>
      </c>
      <c r="L1073" s="4" t="s">
        <v>1212</v>
      </c>
      <c r="M1073" s="148">
        <v>0.33200000000000002</v>
      </c>
      <c r="N1073" s="4" t="s">
        <v>1238</v>
      </c>
      <c r="O1073" s="150">
        <v>0.04</v>
      </c>
      <c r="P1073" s="149">
        <v>-1.214E-2</v>
      </c>
      <c r="R1073" s="148">
        <v>7214777</v>
      </c>
      <c r="S1073" s="148">
        <v>1</v>
      </c>
      <c r="T1073" s="148">
        <v>143.79</v>
      </c>
      <c r="U1073" s="148">
        <v>10374.128000000001</v>
      </c>
      <c r="W1073" s="4" t="s">
        <v>17</v>
      </c>
      <c r="X1073" s="149">
        <v>8.2399999999999997E-4</v>
      </c>
      <c r="Y1073" s="149">
        <v>1.6582959097667001E-2</v>
      </c>
      <c r="Z1073" s="149">
        <v>6.1193165274497198E-3</v>
      </c>
    </row>
    <row r="1074" spans="1:26" x14ac:dyDescent="0.2">
      <c r="A1074" s="4" t="s">
        <v>1226</v>
      </c>
      <c r="B1074" s="4">
        <v>11394</v>
      </c>
      <c r="C1074" s="4" t="s">
        <v>1239</v>
      </c>
      <c r="D1074" s="4" t="s">
        <v>1240</v>
      </c>
      <c r="E1074" s="4" t="s">
        <v>1241</v>
      </c>
      <c r="F1074" s="4" t="s">
        <v>227</v>
      </c>
      <c r="G1074" s="4" t="s">
        <v>53</v>
      </c>
      <c r="H1074" s="4" t="s">
        <v>53</v>
      </c>
      <c r="I1074" s="146" t="s">
        <v>311</v>
      </c>
      <c r="J1074" s="4" t="s">
        <v>1230</v>
      </c>
      <c r="K1074" s="4" t="s">
        <v>78</v>
      </c>
      <c r="L1074" s="4" t="s">
        <v>1212</v>
      </c>
      <c r="M1074" s="148">
        <v>0.94</v>
      </c>
      <c r="N1074" s="4" t="s">
        <v>1242</v>
      </c>
      <c r="O1074" s="150">
        <v>0</v>
      </c>
      <c r="P1074" s="149">
        <v>4.0960000000000003E-2</v>
      </c>
      <c r="R1074" s="148">
        <v>56860080</v>
      </c>
      <c r="S1074" s="148">
        <v>1</v>
      </c>
      <c r="T1074" s="148">
        <v>96.38</v>
      </c>
      <c r="U1074" s="148">
        <v>54801.745000000003</v>
      </c>
      <c r="W1074" s="4" t="s">
        <v>17</v>
      </c>
      <c r="X1074" s="149">
        <v>0</v>
      </c>
      <c r="Y1074" s="149">
        <v>8.7600144400507604E-2</v>
      </c>
      <c r="Z1074" s="149">
        <v>3.2325534199286701E-2</v>
      </c>
    </row>
    <row r="1075" spans="1:26" x14ac:dyDescent="0.2">
      <c r="A1075" s="4" t="s">
        <v>1226</v>
      </c>
      <c r="B1075" s="4">
        <v>11394</v>
      </c>
      <c r="C1075" s="4" t="s">
        <v>1239</v>
      </c>
      <c r="D1075" s="4" t="s">
        <v>1243</v>
      </c>
      <c r="E1075" s="4" t="s">
        <v>1244</v>
      </c>
      <c r="F1075" s="4" t="s">
        <v>227</v>
      </c>
      <c r="G1075" s="4" t="s">
        <v>53</v>
      </c>
      <c r="H1075" s="4" t="s">
        <v>53</v>
      </c>
      <c r="I1075" s="4" t="s">
        <v>311</v>
      </c>
      <c r="J1075" s="4" t="s">
        <v>1230</v>
      </c>
      <c r="K1075" s="4" t="s">
        <v>78</v>
      </c>
      <c r="L1075" s="4" t="s">
        <v>1212</v>
      </c>
      <c r="M1075" s="148">
        <v>5.0000000000000001E-3</v>
      </c>
      <c r="N1075" s="4" t="s">
        <v>1245</v>
      </c>
      <c r="O1075" s="150">
        <v>0</v>
      </c>
      <c r="P1075" s="149">
        <v>5.629E-2</v>
      </c>
      <c r="R1075" s="148">
        <v>42756624</v>
      </c>
      <c r="S1075" s="148">
        <v>1</v>
      </c>
      <c r="T1075" s="148">
        <v>99.97</v>
      </c>
      <c r="U1075" s="148">
        <v>42743.796999999999</v>
      </c>
      <c r="W1075" s="4" t="s">
        <v>17</v>
      </c>
      <c r="X1075" s="149">
        <v>2.1380000000000001E-3</v>
      </c>
      <c r="Y1075" s="149">
        <v>6.8325612322041998E-2</v>
      </c>
      <c r="Z1075" s="149">
        <v>2.5212994030071201E-2</v>
      </c>
    </row>
    <row r="1076" spans="1:26" x14ac:dyDescent="0.2">
      <c r="A1076" s="4" t="s">
        <v>1226</v>
      </c>
      <c r="B1076" s="4">
        <v>11394</v>
      </c>
      <c r="C1076" s="4" t="s">
        <v>1239</v>
      </c>
      <c r="D1076" s="4" t="s">
        <v>1246</v>
      </c>
      <c r="E1076" s="4" t="s">
        <v>1247</v>
      </c>
      <c r="F1076" s="4" t="s">
        <v>227</v>
      </c>
      <c r="G1076" s="4" t="s">
        <v>53</v>
      </c>
      <c r="H1076" s="4" t="s">
        <v>53</v>
      </c>
      <c r="I1076" s="4" t="s">
        <v>311</v>
      </c>
      <c r="J1076" s="4" t="s">
        <v>1230</v>
      </c>
      <c r="K1076" s="4" t="s">
        <v>78</v>
      </c>
      <c r="L1076" s="4" t="s">
        <v>1212</v>
      </c>
      <c r="M1076" s="148">
        <v>0.504</v>
      </c>
      <c r="N1076" s="4" t="s">
        <v>1248</v>
      </c>
      <c r="O1076" s="150">
        <v>0</v>
      </c>
      <c r="P1076" s="149">
        <v>4.258E-2</v>
      </c>
      <c r="R1076" s="148">
        <v>11200161</v>
      </c>
      <c r="S1076" s="148">
        <v>1</v>
      </c>
      <c r="T1076" s="148">
        <v>97.93</v>
      </c>
      <c r="U1076" s="148">
        <v>10968.317999999999</v>
      </c>
      <c r="W1076" s="4" t="s">
        <v>17</v>
      </c>
      <c r="X1076" s="149">
        <v>0</v>
      </c>
      <c r="Y1076" s="149">
        <v>1.7532766696803401E-2</v>
      </c>
      <c r="Z1076" s="149">
        <v>6.4698072513947602E-3</v>
      </c>
    </row>
    <row r="1077" spans="1:26" x14ac:dyDescent="0.2">
      <c r="A1077" s="4" t="s">
        <v>1226</v>
      </c>
      <c r="B1077" s="4">
        <v>11394</v>
      </c>
      <c r="C1077" s="4" t="s">
        <v>1239</v>
      </c>
      <c r="D1077" s="4" t="s">
        <v>1249</v>
      </c>
      <c r="E1077" s="4" t="s">
        <v>1250</v>
      </c>
      <c r="F1077" s="4" t="s">
        <v>227</v>
      </c>
      <c r="G1077" s="4" t="s">
        <v>53</v>
      </c>
      <c r="H1077" s="4" t="s">
        <v>53</v>
      </c>
      <c r="I1077" s="4" t="s">
        <v>311</v>
      </c>
      <c r="J1077" s="4" t="s">
        <v>1230</v>
      </c>
      <c r="K1077" s="4" t="s">
        <v>78</v>
      </c>
      <c r="L1077" s="4" t="s">
        <v>1212</v>
      </c>
      <c r="M1077" s="148">
        <v>0.6</v>
      </c>
      <c r="N1077" s="4" t="s">
        <v>1251</v>
      </c>
      <c r="O1077" s="150">
        <v>0</v>
      </c>
      <c r="P1077" s="149">
        <v>4.274E-2</v>
      </c>
      <c r="R1077" s="148">
        <v>5108675</v>
      </c>
      <c r="S1077" s="148">
        <v>1</v>
      </c>
      <c r="T1077" s="148">
        <v>97.52</v>
      </c>
      <c r="U1077" s="148">
        <v>4981.9799999999996</v>
      </c>
      <c r="W1077" s="4" t="s">
        <v>17</v>
      </c>
      <c r="X1077" s="149">
        <v>0</v>
      </c>
      <c r="Y1077" s="149">
        <v>7.9636543381638794E-3</v>
      </c>
      <c r="Z1077" s="149">
        <v>2.9386867158876801E-3</v>
      </c>
    </row>
    <row r="1078" spans="1:26" x14ac:dyDescent="0.2">
      <c r="A1078" s="4" t="s">
        <v>1226</v>
      </c>
      <c r="B1078" s="4">
        <v>11394</v>
      </c>
      <c r="C1078" s="4" t="s">
        <v>1239</v>
      </c>
      <c r="D1078" s="4" t="s">
        <v>1252</v>
      </c>
      <c r="E1078" s="4" t="s">
        <v>1253</v>
      </c>
      <c r="F1078" s="4" t="s">
        <v>227</v>
      </c>
      <c r="G1078" s="4" t="s">
        <v>53</v>
      </c>
      <c r="H1078" s="4" t="s">
        <v>53</v>
      </c>
      <c r="I1078" s="4" t="s">
        <v>311</v>
      </c>
      <c r="J1078" s="4" t="s">
        <v>1230</v>
      </c>
      <c r="K1078" s="4" t="s">
        <v>78</v>
      </c>
      <c r="L1078" s="4" t="s">
        <v>1212</v>
      </c>
      <c r="M1078" s="148">
        <v>0.67700000000000005</v>
      </c>
      <c r="N1078" s="4" t="s">
        <v>1254</v>
      </c>
      <c r="O1078" s="150">
        <v>0</v>
      </c>
      <c r="P1078" s="149">
        <v>4.2380000000000001E-2</v>
      </c>
      <c r="R1078" s="148">
        <v>82318717</v>
      </c>
      <c r="S1078" s="148">
        <v>1</v>
      </c>
      <c r="T1078" s="148">
        <v>97.22</v>
      </c>
      <c r="U1078" s="148">
        <v>80030.256999999998</v>
      </c>
      <c r="W1078" s="4" t="s">
        <v>17</v>
      </c>
      <c r="X1078" s="149">
        <v>5.8799999999999998E-3</v>
      </c>
      <c r="Y1078" s="149">
        <v>0.12792771520632101</v>
      </c>
      <c r="Z1078" s="149">
        <v>4.7206905436500399E-2</v>
      </c>
    </row>
    <row r="1079" spans="1:26" x14ac:dyDescent="0.2">
      <c r="A1079" s="4" t="s">
        <v>1226</v>
      </c>
      <c r="B1079" s="4">
        <v>11394</v>
      </c>
      <c r="C1079" s="4" t="s">
        <v>1239</v>
      </c>
      <c r="D1079" s="4" t="s">
        <v>1255</v>
      </c>
      <c r="E1079" s="4" t="s">
        <v>1256</v>
      </c>
      <c r="F1079" s="4" t="s">
        <v>227</v>
      </c>
      <c r="G1079" s="4" t="s">
        <v>53</v>
      </c>
      <c r="H1079" s="4" t="s">
        <v>53</v>
      </c>
      <c r="I1079" s="4" t="s">
        <v>311</v>
      </c>
      <c r="J1079" s="4" t="s">
        <v>1230</v>
      </c>
      <c r="K1079" s="4" t="s">
        <v>78</v>
      </c>
      <c r="L1079" s="4" t="s">
        <v>1212</v>
      </c>
      <c r="M1079" s="148">
        <v>0.78</v>
      </c>
      <c r="N1079" s="4" t="s">
        <v>1257</v>
      </c>
      <c r="O1079" s="150">
        <v>0</v>
      </c>
      <c r="P1079" s="149">
        <v>4.1869999999999997E-2</v>
      </c>
      <c r="R1079" s="148">
        <v>37408114</v>
      </c>
      <c r="S1079" s="148">
        <v>1</v>
      </c>
      <c r="T1079" s="148">
        <v>96.9</v>
      </c>
      <c r="U1079" s="148">
        <v>36248.462</v>
      </c>
      <c r="W1079" s="4" t="s">
        <v>17</v>
      </c>
      <c r="X1079" s="149">
        <v>0</v>
      </c>
      <c r="Y1079" s="149">
        <v>5.7942872809833401E-2</v>
      </c>
      <c r="Z1079" s="149">
        <v>2.1381635035390801E-2</v>
      </c>
    </row>
    <row r="1080" spans="1:26" x14ac:dyDescent="0.2">
      <c r="A1080" s="4" t="s">
        <v>1226</v>
      </c>
      <c r="B1080" s="4">
        <v>11394</v>
      </c>
      <c r="C1080" s="4" t="s">
        <v>1239</v>
      </c>
      <c r="D1080" s="4" t="s">
        <v>1258</v>
      </c>
      <c r="E1080" s="4" t="s">
        <v>1259</v>
      </c>
      <c r="F1080" s="4" t="s">
        <v>227</v>
      </c>
      <c r="G1080" s="4" t="s">
        <v>53</v>
      </c>
      <c r="H1080" s="4" t="s">
        <v>53</v>
      </c>
      <c r="I1080" s="4" t="s">
        <v>311</v>
      </c>
      <c r="J1080" s="4" t="s">
        <v>1230</v>
      </c>
      <c r="K1080" s="4" t="s">
        <v>78</v>
      </c>
      <c r="L1080" s="4" t="s">
        <v>1212</v>
      </c>
      <c r="M1080" s="148">
        <v>0.86</v>
      </c>
      <c r="N1080" s="4" t="s">
        <v>1260</v>
      </c>
      <c r="O1080" s="150">
        <v>0</v>
      </c>
      <c r="P1080" s="149">
        <v>4.1309999999999999E-2</v>
      </c>
      <c r="R1080" s="148">
        <v>25501455</v>
      </c>
      <c r="S1080" s="148">
        <v>1</v>
      </c>
      <c r="T1080" s="148">
        <v>96.63</v>
      </c>
      <c r="U1080" s="148">
        <v>24642.056</v>
      </c>
      <c r="W1080" s="4" t="s">
        <v>17</v>
      </c>
      <c r="X1080" s="149">
        <v>0</v>
      </c>
      <c r="Y1080" s="149">
        <v>3.93901262978801E-2</v>
      </c>
      <c r="Z1080" s="149">
        <v>1.45354426464731E-2</v>
      </c>
    </row>
    <row r="1081" spans="1:26" x14ac:dyDescent="0.2">
      <c r="A1081" s="4" t="s">
        <v>1226</v>
      </c>
      <c r="B1081" s="4">
        <v>11394</v>
      </c>
      <c r="C1081" s="4" t="s">
        <v>1239</v>
      </c>
      <c r="D1081" s="4" t="s">
        <v>1261</v>
      </c>
      <c r="E1081" s="4" t="s">
        <v>1262</v>
      </c>
      <c r="F1081" s="4" t="s">
        <v>227</v>
      </c>
      <c r="G1081" s="4" t="s">
        <v>53</v>
      </c>
      <c r="H1081" s="4" t="s">
        <v>53</v>
      </c>
      <c r="I1081" s="4" t="s">
        <v>311</v>
      </c>
      <c r="J1081" s="4" t="s">
        <v>1230</v>
      </c>
      <c r="K1081" s="4" t="s">
        <v>78</v>
      </c>
      <c r="L1081" s="4" t="s">
        <v>1212</v>
      </c>
      <c r="M1081" s="148">
        <v>0.255</v>
      </c>
      <c r="N1081" s="4" t="s">
        <v>1263</v>
      </c>
      <c r="O1081" s="150">
        <v>0</v>
      </c>
      <c r="P1081" s="149">
        <v>4.3119999999999999E-2</v>
      </c>
      <c r="R1081" s="148">
        <v>9125828</v>
      </c>
      <c r="S1081" s="148">
        <v>1</v>
      </c>
      <c r="T1081" s="148">
        <v>98.95</v>
      </c>
      <c r="U1081" s="148">
        <v>9030.0069999999996</v>
      </c>
      <c r="W1081" s="4" t="s">
        <v>17</v>
      </c>
      <c r="X1081" s="149">
        <v>5.0699999999999996E-4</v>
      </c>
      <c r="Y1081" s="149">
        <v>1.44343925296902E-2</v>
      </c>
      <c r="Z1081" s="149">
        <v>5.32646895227865E-3</v>
      </c>
    </row>
    <row r="1082" spans="1:26" x14ac:dyDescent="0.2">
      <c r="A1082" s="4" t="s">
        <v>1226</v>
      </c>
      <c r="B1082" s="4">
        <v>11394</v>
      </c>
      <c r="C1082" s="4" t="s">
        <v>1239</v>
      </c>
      <c r="D1082" s="4" t="s">
        <v>1264</v>
      </c>
      <c r="E1082" s="4" t="s">
        <v>1265</v>
      </c>
      <c r="F1082" s="4" t="s">
        <v>227</v>
      </c>
      <c r="G1082" s="4" t="s">
        <v>53</v>
      </c>
      <c r="H1082" s="4" t="s">
        <v>53</v>
      </c>
      <c r="I1082" s="4" t="s">
        <v>311</v>
      </c>
      <c r="J1082" s="4" t="s">
        <v>1230</v>
      </c>
      <c r="K1082" s="4" t="s">
        <v>78</v>
      </c>
      <c r="L1082" s="4" t="s">
        <v>1212</v>
      </c>
      <c r="M1082" s="148">
        <v>0.35099999999999998</v>
      </c>
      <c r="N1082" s="4" t="s">
        <v>1266</v>
      </c>
      <c r="O1082" s="150">
        <v>0</v>
      </c>
      <c r="P1082" s="149">
        <v>4.283E-2</v>
      </c>
      <c r="R1082" s="148">
        <v>66156681</v>
      </c>
      <c r="S1082" s="148">
        <v>1</v>
      </c>
      <c r="T1082" s="148">
        <v>98.55</v>
      </c>
      <c r="U1082" s="148">
        <v>65197.409</v>
      </c>
      <c r="W1082" s="4" t="s">
        <v>17</v>
      </c>
      <c r="X1082" s="149">
        <v>3.6749999999999999E-3</v>
      </c>
      <c r="Y1082" s="149">
        <v>0.104217528896099</v>
      </c>
      <c r="Z1082" s="149">
        <v>3.8457554123352299E-2</v>
      </c>
    </row>
    <row r="1083" spans="1:26" x14ac:dyDescent="0.2">
      <c r="A1083" s="4" t="s">
        <v>1226</v>
      </c>
      <c r="B1083" s="4">
        <v>11394</v>
      </c>
      <c r="C1083" s="4" t="s">
        <v>1239</v>
      </c>
      <c r="D1083" s="4" t="s">
        <v>1267</v>
      </c>
      <c r="E1083" s="4" t="s">
        <v>1268</v>
      </c>
      <c r="F1083" s="4" t="s">
        <v>227</v>
      </c>
      <c r="G1083" s="4" t="s">
        <v>53</v>
      </c>
      <c r="H1083" s="4" t="s">
        <v>53</v>
      </c>
      <c r="I1083" s="4" t="s">
        <v>311</v>
      </c>
      <c r="J1083" s="4" t="s">
        <v>1230</v>
      </c>
      <c r="K1083" s="4" t="s">
        <v>78</v>
      </c>
      <c r="L1083" s="4" t="s">
        <v>1212</v>
      </c>
      <c r="M1083" s="148">
        <v>0.42699999999999999</v>
      </c>
      <c r="N1083" s="4" t="s">
        <v>1269</v>
      </c>
      <c r="O1083" s="150">
        <v>0</v>
      </c>
      <c r="P1083" s="149">
        <v>4.317E-2</v>
      </c>
      <c r="R1083" s="148">
        <v>59806942</v>
      </c>
      <c r="S1083" s="148">
        <v>1</v>
      </c>
      <c r="T1083" s="148">
        <v>98.21</v>
      </c>
      <c r="U1083" s="148">
        <v>58736.398000000001</v>
      </c>
      <c r="W1083" s="4" t="s">
        <v>17</v>
      </c>
      <c r="X1083" s="149">
        <v>3.323E-3</v>
      </c>
      <c r="Y1083" s="149">
        <v>9.3889654675548107E-2</v>
      </c>
      <c r="Z1083" s="149">
        <v>3.4646441098287302E-2</v>
      </c>
    </row>
    <row r="1084" spans="1:26" x14ac:dyDescent="0.2">
      <c r="A1084" s="4" t="s">
        <v>1226</v>
      </c>
      <c r="B1084" s="4">
        <v>11394</v>
      </c>
      <c r="C1084" s="4" t="s">
        <v>1235</v>
      </c>
      <c r="D1084" s="4" t="s">
        <v>1273</v>
      </c>
      <c r="E1084" s="4" t="s">
        <v>1274</v>
      </c>
      <c r="F1084" s="4" t="s">
        <v>221</v>
      </c>
      <c r="G1084" s="4" t="s">
        <v>53</v>
      </c>
      <c r="H1084" s="4" t="s">
        <v>53</v>
      </c>
      <c r="I1084" s="4" t="s">
        <v>311</v>
      </c>
      <c r="J1084" s="4" t="s">
        <v>1230</v>
      </c>
      <c r="K1084" s="4" t="s">
        <v>78</v>
      </c>
      <c r="L1084" s="4" t="s">
        <v>1212</v>
      </c>
      <c r="M1084" s="148">
        <v>1.5760000000000001</v>
      </c>
      <c r="N1084" s="4" t="s">
        <v>1275</v>
      </c>
      <c r="O1084" s="150">
        <v>7.4999999999999997E-3</v>
      </c>
      <c r="P1084" s="149">
        <v>7.9699999999999997E-3</v>
      </c>
      <c r="R1084" s="148">
        <v>1770001</v>
      </c>
      <c r="S1084" s="148">
        <v>1</v>
      </c>
      <c r="T1084" s="148">
        <v>112.14</v>
      </c>
      <c r="U1084" s="148">
        <v>1984.8789999999999</v>
      </c>
      <c r="W1084" s="4" t="s">
        <v>17</v>
      </c>
      <c r="X1084" s="149">
        <v>8.2000000000000001E-5</v>
      </c>
      <c r="Y1084" s="149">
        <v>3.1728131526143899E-3</v>
      </c>
      <c r="Z1084" s="149">
        <v>1.1708072032834301E-3</v>
      </c>
    </row>
    <row r="1085" spans="1:26" x14ac:dyDescent="0.2">
      <c r="A1085" s="4" t="s">
        <v>1226</v>
      </c>
      <c r="B1085" s="4">
        <v>11394</v>
      </c>
      <c r="C1085" s="4" t="s">
        <v>1279</v>
      </c>
      <c r="D1085" s="4" t="s">
        <v>1283</v>
      </c>
      <c r="E1085" s="4" t="s">
        <v>1284</v>
      </c>
      <c r="F1085" s="4" t="s">
        <v>223</v>
      </c>
      <c r="G1085" s="4" t="s">
        <v>53</v>
      </c>
      <c r="H1085" s="4" t="s">
        <v>53</v>
      </c>
      <c r="I1085" s="4" t="s">
        <v>311</v>
      </c>
      <c r="J1085" s="4" t="s">
        <v>1230</v>
      </c>
      <c r="K1085" s="4" t="s">
        <v>78</v>
      </c>
      <c r="L1085" s="4" t="s">
        <v>1212</v>
      </c>
      <c r="M1085" s="148">
        <v>1.9039999999999999</v>
      </c>
      <c r="N1085" s="4" t="s">
        <v>1285</v>
      </c>
      <c r="O1085" s="150">
        <v>5.0000000000000001E-3</v>
      </c>
      <c r="P1085" s="149">
        <v>4.0289999999999999E-2</v>
      </c>
      <c r="R1085" s="148">
        <v>187598</v>
      </c>
      <c r="S1085" s="148">
        <v>1</v>
      </c>
      <c r="T1085" s="148">
        <v>93.69</v>
      </c>
      <c r="U1085" s="148">
        <v>175.761</v>
      </c>
      <c r="W1085" s="4" t="s">
        <v>17</v>
      </c>
      <c r="X1085" s="149">
        <v>9.0000000000000002E-6</v>
      </c>
      <c r="Y1085" s="149">
        <v>2.8095183738795199E-4</v>
      </c>
      <c r="Z1085" s="149">
        <v>1.03674694716417E-4</v>
      </c>
    </row>
    <row r="1086" spans="1:26" x14ac:dyDescent="0.2">
      <c r="A1086" s="4" t="s">
        <v>1226</v>
      </c>
      <c r="B1086" s="4">
        <v>11394</v>
      </c>
      <c r="C1086" s="4" t="s">
        <v>1279</v>
      </c>
      <c r="D1086" s="4" t="s">
        <v>1295</v>
      </c>
      <c r="E1086" s="4" t="s">
        <v>1296</v>
      </c>
      <c r="F1086" s="4" t="s">
        <v>223</v>
      </c>
      <c r="G1086" s="4" t="s">
        <v>53</v>
      </c>
      <c r="H1086" s="4" t="s">
        <v>53</v>
      </c>
      <c r="I1086" s="4" t="s">
        <v>311</v>
      </c>
      <c r="J1086" s="4" t="s">
        <v>1230</v>
      </c>
      <c r="K1086" s="4" t="s">
        <v>78</v>
      </c>
      <c r="L1086" s="4" t="s">
        <v>1212</v>
      </c>
      <c r="M1086" s="148">
        <v>1.399</v>
      </c>
      <c r="N1086" s="4" t="s">
        <v>1297</v>
      </c>
      <c r="O1086" s="150">
        <v>1.7500000000000002E-2</v>
      </c>
      <c r="P1086" s="149">
        <v>4.0219999999999999E-2</v>
      </c>
      <c r="R1086" s="148">
        <v>15415057</v>
      </c>
      <c r="S1086" s="148">
        <v>1</v>
      </c>
      <c r="T1086" s="148">
        <v>97.96</v>
      </c>
      <c r="U1086" s="148">
        <v>15100.59</v>
      </c>
      <c r="W1086" s="4" t="s">
        <v>17</v>
      </c>
      <c r="X1086" s="149">
        <v>6.4800000000000003E-4</v>
      </c>
      <c r="Y1086" s="149">
        <v>2.41381701944197E-2</v>
      </c>
      <c r="Z1086" s="149">
        <v>8.9072826473947497E-3</v>
      </c>
    </row>
    <row r="1087" spans="1:26" x14ac:dyDescent="0.2">
      <c r="A1087" s="4" t="s">
        <v>1226</v>
      </c>
      <c r="B1087" s="4">
        <v>11394</v>
      </c>
      <c r="C1087" s="4" t="s">
        <v>1279</v>
      </c>
      <c r="D1087" s="4" t="s">
        <v>1322</v>
      </c>
      <c r="E1087" s="4" t="s">
        <v>1323</v>
      </c>
      <c r="F1087" s="4" t="s">
        <v>223</v>
      </c>
      <c r="G1087" s="4" t="s">
        <v>53</v>
      </c>
      <c r="H1087" s="4" t="s">
        <v>53</v>
      </c>
      <c r="I1087" s="4" t="s">
        <v>311</v>
      </c>
      <c r="J1087" s="4" t="s">
        <v>1230</v>
      </c>
      <c r="K1087" s="4" t="s">
        <v>78</v>
      </c>
      <c r="L1087" s="4" t="s">
        <v>1212</v>
      </c>
      <c r="M1087" s="148">
        <v>1.0740000000000001</v>
      </c>
      <c r="N1087" s="4" t="s">
        <v>1324</v>
      </c>
      <c r="O1087" s="150">
        <v>5.0000000000000001E-3</v>
      </c>
      <c r="P1087" s="149">
        <v>4.0739999999999998E-2</v>
      </c>
      <c r="R1087" s="148">
        <v>9655352</v>
      </c>
      <c r="S1087" s="148">
        <v>1</v>
      </c>
      <c r="T1087" s="148">
        <v>96.77</v>
      </c>
      <c r="U1087" s="148">
        <v>9343.4840000000004</v>
      </c>
      <c r="W1087" s="4" t="s">
        <v>17</v>
      </c>
      <c r="X1087" s="149">
        <v>4.1100000000000002E-4</v>
      </c>
      <c r="Y1087" s="149">
        <v>1.4935483486403601E-2</v>
      </c>
      <c r="Z1087" s="149">
        <v>5.5113776983662498E-3</v>
      </c>
    </row>
    <row r="1088" spans="1:26" x14ac:dyDescent="0.2">
      <c r="A1088" s="4" t="s">
        <v>1226</v>
      </c>
      <c r="B1088" s="4">
        <v>11394</v>
      </c>
      <c r="C1088" s="4" t="s">
        <v>1239</v>
      </c>
      <c r="D1088" s="4" t="s">
        <v>1334</v>
      </c>
      <c r="E1088" s="4" t="s">
        <v>1335</v>
      </c>
      <c r="F1088" s="4" t="s">
        <v>227</v>
      </c>
      <c r="G1088" s="4" t="s">
        <v>53</v>
      </c>
      <c r="H1088" s="4" t="s">
        <v>53</v>
      </c>
      <c r="I1088" s="4" t="s">
        <v>311</v>
      </c>
      <c r="J1088" s="4" t="s">
        <v>1230</v>
      </c>
      <c r="K1088" s="4" t="s">
        <v>78</v>
      </c>
      <c r="L1088" s="4" t="s">
        <v>1212</v>
      </c>
      <c r="M1088" s="148">
        <v>0.10100000000000001</v>
      </c>
      <c r="N1088" s="4" t="s">
        <v>1336</v>
      </c>
      <c r="O1088" s="150">
        <v>0</v>
      </c>
      <c r="P1088" s="149">
        <v>4.3430000000000003E-2</v>
      </c>
      <c r="R1088" s="148">
        <v>48993164</v>
      </c>
      <c r="S1088" s="148">
        <v>1</v>
      </c>
      <c r="T1088" s="148">
        <v>99.58</v>
      </c>
      <c r="U1088" s="148">
        <v>48787.392999999996</v>
      </c>
      <c r="W1088" s="4" t="s">
        <v>17</v>
      </c>
      <c r="X1088" s="149">
        <v>2.722E-3</v>
      </c>
      <c r="Y1088" s="149">
        <v>7.7986250954505607E-2</v>
      </c>
      <c r="Z1088" s="149">
        <v>2.8777888889980101E-2</v>
      </c>
    </row>
    <row r="1089" spans="1:26" x14ac:dyDescent="0.2">
      <c r="A1089" s="4" t="s">
        <v>1226</v>
      </c>
      <c r="B1089" s="4">
        <v>11394</v>
      </c>
      <c r="C1089" s="4" t="s">
        <v>1239</v>
      </c>
      <c r="D1089" s="4" t="s">
        <v>1337</v>
      </c>
      <c r="E1089" s="4" t="s">
        <v>1338</v>
      </c>
      <c r="F1089" s="4" t="s">
        <v>227</v>
      </c>
      <c r="G1089" s="4" t="s">
        <v>53</v>
      </c>
      <c r="H1089" s="4" t="s">
        <v>53</v>
      </c>
      <c r="I1089" s="4" t="s">
        <v>311</v>
      </c>
      <c r="J1089" s="4" t="s">
        <v>1230</v>
      </c>
      <c r="K1089" s="4" t="s">
        <v>78</v>
      </c>
      <c r="L1089" s="4" t="s">
        <v>1212</v>
      </c>
      <c r="M1089" s="148">
        <v>0.17799999999999999</v>
      </c>
      <c r="N1089" s="4" t="s">
        <v>1339</v>
      </c>
      <c r="O1089" s="150">
        <v>0</v>
      </c>
      <c r="P1089" s="149">
        <v>4.3180000000000003E-2</v>
      </c>
      <c r="R1089" s="148">
        <v>30842357</v>
      </c>
      <c r="S1089" s="148">
        <v>1</v>
      </c>
      <c r="T1089" s="148">
        <v>99.26</v>
      </c>
      <c r="U1089" s="148">
        <v>30614.124</v>
      </c>
      <c r="W1089" s="4" t="s">
        <v>17</v>
      </c>
      <c r="X1089" s="149">
        <v>1.7129999999999999E-3</v>
      </c>
      <c r="Y1089" s="149">
        <v>4.89364278327983E-2</v>
      </c>
      <c r="Z1089" s="149">
        <v>1.8058145706559801E-2</v>
      </c>
    </row>
    <row r="1090" spans="1:26" x14ac:dyDescent="0.2">
      <c r="A1090" s="4" t="s">
        <v>1226</v>
      </c>
      <c r="B1090" s="4">
        <v>11394</v>
      </c>
      <c r="C1090" s="4" t="s">
        <v>1340</v>
      </c>
      <c r="D1090" s="4" t="s">
        <v>1341</v>
      </c>
      <c r="E1090" s="4" t="s">
        <v>1342</v>
      </c>
      <c r="F1090" s="4" t="s">
        <v>225</v>
      </c>
      <c r="G1090" s="4" t="s">
        <v>61</v>
      </c>
      <c r="H1090" s="4" t="s">
        <v>314</v>
      </c>
      <c r="I1090" s="4" t="s">
        <v>1142</v>
      </c>
      <c r="J1090" s="4" t="s">
        <v>2126</v>
      </c>
      <c r="K1090" s="146" t="s">
        <v>101</v>
      </c>
      <c r="L1090" s="4" t="s">
        <v>1214</v>
      </c>
      <c r="M1090" s="148">
        <v>0.08</v>
      </c>
      <c r="N1090" s="4" t="s">
        <v>1344</v>
      </c>
      <c r="O1090" s="150">
        <v>0</v>
      </c>
      <c r="P1090" s="149">
        <v>5.2830000000000002E-2</v>
      </c>
      <c r="Q1090" s="148">
        <v>2362</v>
      </c>
      <c r="R1090" s="148">
        <v>2362000</v>
      </c>
      <c r="S1090" s="148">
        <v>3.681</v>
      </c>
      <c r="T1090" s="148">
        <v>99.855000000000004</v>
      </c>
      <c r="U1090" s="148">
        <v>8694.5220000000008</v>
      </c>
      <c r="W1090" s="4" t="s">
        <v>17</v>
      </c>
      <c r="X1090" s="149">
        <v>3.4E-5</v>
      </c>
      <c r="Y1090" s="149">
        <v>1.3898122792403499E-2</v>
      </c>
      <c r="Z1090" s="149">
        <v>5.12857880208154E-3</v>
      </c>
    </row>
    <row r="1091" spans="1:26" x14ac:dyDescent="0.2">
      <c r="A1091" s="4" t="s">
        <v>1226</v>
      </c>
      <c r="B1091" s="4">
        <v>11394</v>
      </c>
      <c r="C1091" s="4" t="s">
        <v>1345</v>
      </c>
      <c r="D1091" s="4" t="s">
        <v>1346</v>
      </c>
      <c r="E1091" s="4" t="s">
        <v>1347</v>
      </c>
      <c r="F1091" s="4" t="s">
        <v>225</v>
      </c>
      <c r="G1091" s="4" t="s">
        <v>61</v>
      </c>
      <c r="H1091" s="4" t="s">
        <v>314</v>
      </c>
      <c r="I1091" s="4" t="s">
        <v>1142</v>
      </c>
      <c r="J1091" s="4" t="s">
        <v>2126</v>
      </c>
      <c r="K1091" s="146" t="s">
        <v>101</v>
      </c>
      <c r="L1091" s="4" t="s">
        <v>1214</v>
      </c>
      <c r="M1091" s="148">
        <v>0.06</v>
      </c>
      <c r="N1091" s="4" t="s">
        <v>1348</v>
      </c>
      <c r="O1091" s="150">
        <v>0</v>
      </c>
      <c r="P1091" s="149">
        <v>5.3330000000000002E-2</v>
      </c>
      <c r="Q1091" s="148">
        <v>2604</v>
      </c>
      <c r="R1091" s="148">
        <v>2604000</v>
      </c>
      <c r="S1091" s="148">
        <v>3.681</v>
      </c>
      <c r="T1091" s="148">
        <v>99.956000000000003</v>
      </c>
      <c r="U1091" s="148">
        <v>9585.3240000000005</v>
      </c>
      <c r="W1091" s="4" t="s">
        <v>17</v>
      </c>
      <c r="X1091" s="149">
        <v>0</v>
      </c>
      <c r="Y1091" s="149">
        <v>1.5322062553521899E-2</v>
      </c>
      <c r="Z1091" s="149">
        <v>5.6540301442084403E-3</v>
      </c>
    </row>
    <row r="1092" spans="1:26" x14ac:dyDescent="0.2">
      <c r="A1092" s="4" t="s">
        <v>1226</v>
      </c>
      <c r="B1092" s="4">
        <v>11394</v>
      </c>
      <c r="C1092" s="4" t="s">
        <v>1340</v>
      </c>
      <c r="D1092" s="4" t="s">
        <v>1349</v>
      </c>
      <c r="E1092" s="4" t="s">
        <v>1350</v>
      </c>
      <c r="F1092" s="4" t="s">
        <v>225</v>
      </c>
      <c r="G1092" s="4" t="s">
        <v>61</v>
      </c>
      <c r="H1092" s="4" t="s">
        <v>314</v>
      </c>
      <c r="I1092" s="4" t="s">
        <v>1142</v>
      </c>
      <c r="J1092" s="4" t="s">
        <v>2126</v>
      </c>
      <c r="K1092" s="146" t="s">
        <v>101</v>
      </c>
      <c r="L1092" s="4" t="s">
        <v>1214</v>
      </c>
      <c r="M1092" s="148">
        <v>0.05</v>
      </c>
      <c r="N1092" s="4" t="s">
        <v>1351</v>
      </c>
      <c r="O1092" s="150">
        <v>0</v>
      </c>
      <c r="P1092" s="149">
        <v>5.3490000000000003E-2</v>
      </c>
      <c r="R1092" s="148">
        <v>1870000</v>
      </c>
      <c r="S1092" s="148">
        <v>3.681</v>
      </c>
      <c r="T1092" s="148">
        <v>99.65</v>
      </c>
      <c r="U1092" s="148">
        <v>6859.3990000000003</v>
      </c>
      <c r="W1092" s="4" t="s">
        <v>17</v>
      </c>
      <c r="X1092" s="149">
        <v>2.5999999999999998E-5</v>
      </c>
      <c r="Y1092" s="149">
        <v>1.09646927927973E-2</v>
      </c>
      <c r="Z1092" s="149">
        <v>4.0461069360541698E-3</v>
      </c>
    </row>
    <row r="1093" spans="1:26" x14ac:dyDescent="0.2">
      <c r="A1093" s="4" t="s">
        <v>1226</v>
      </c>
      <c r="B1093" s="4">
        <v>11394</v>
      </c>
      <c r="C1093" s="4" t="s">
        <v>1340</v>
      </c>
      <c r="D1093" s="4" t="s">
        <v>1364</v>
      </c>
      <c r="E1093" s="4" t="s">
        <v>1365</v>
      </c>
      <c r="F1093" s="4" t="s">
        <v>225</v>
      </c>
      <c r="G1093" s="4" t="s">
        <v>61</v>
      </c>
      <c r="H1093" s="4" t="s">
        <v>314</v>
      </c>
      <c r="I1093" s="4" t="s">
        <v>1142</v>
      </c>
      <c r="J1093" s="4" t="s">
        <v>2126</v>
      </c>
      <c r="K1093" s="146" t="s">
        <v>101</v>
      </c>
      <c r="L1093" s="4" t="s">
        <v>1214</v>
      </c>
      <c r="M1093" s="148">
        <v>0.5</v>
      </c>
      <c r="N1093" s="4" t="s">
        <v>1366</v>
      </c>
      <c r="O1093" s="150">
        <v>6.2500000000000003E-3</v>
      </c>
      <c r="P1093" s="149">
        <v>5.2449999999999997E-2</v>
      </c>
      <c r="R1093" s="148">
        <v>6190000</v>
      </c>
      <c r="S1093" s="148">
        <v>3.681</v>
      </c>
      <c r="T1093" s="148">
        <v>97.585999999999999</v>
      </c>
      <c r="U1093" s="148">
        <v>22300.786</v>
      </c>
      <c r="W1093" s="4" t="s">
        <v>17</v>
      </c>
      <c r="X1093" s="149">
        <v>0</v>
      </c>
      <c r="Y1093" s="149">
        <v>3.5647625798757E-2</v>
      </c>
      <c r="Z1093" s="149">
        <v>1.31544137828432E-2</v>
      </c>
    </row>
    <row r="1094" spans="1:26" x14ac:dyDescent="0.2">
      <c r="A1094" s="4" t="s">
        <v>1226</v>
      </c>
      <c r="B1094" s="4">
        <v>11394</v>
      </c>
      <c r="C1094" s="4" t="s">
        <v>1367</v>
      </c>
      <c r="D1094" s="4" t="s">
        <v>1368</v>
      </c>
      <c r="E1094" s="4" t="s">
        <v>1369</v>
      </c>
      <c r="F1094" s="4" t="s">
        <v>225</v>
      </c>
      <c r="G1094" s="4" t="s">
        <v>61</v>
      </c>
      <c r="H1094" s="4" t="s">
        <v>314</v>
      </c>
      <c r="I1094" s="4" t="s">
        <v>1142</v>
      </c>
      <c r="J1094" s="4" t="s">
        <v>2126</v>
      </c>
      <c r="K1094" s="146" t="s">
        <v>101</v>
      </c>
      <c r="L1094" s="4" t="s">
        <v>1214</v>
      </c>
      <c r="M1094" s="148">
        <v>0.75</v>
      </c>
      <c r="N1094" s="4" t="s">
        <v>1370</v>
      </c>
      <c r="O1094" s="150">
        <v>1.125E-2</v>
      </c>
      <c r="P1094" s="149">
        <v>5.1499999999999997E-2</v>
      </c>
      <c r="R1094" s="148">
        <v>3305000</v>
      </c>
      <c r="S1094" s="148">
        <v>3.681</v>
      </c>
      <c r="T1094" s="148">
        <v>96.941000000000003</v>
      </c>
      <c r="U1094" s="148">
        <v>12098.717000000001</v>
      </c>
      <c r="W1094" s="4" t="s">
        <v>17</v>
      </c>
      <c r="X1094" s="149">
        <v>5.5000000000000002E-5</v>
      </c>
      <c r="Y1094" s="149">
        <v>1.9339700597802701E-2</v>
      </c>
      <c r="Z1094" s="149">
        <v>7.1365881569781103E-3</v>
      </c>
    </row>
    <row r="1095" spans="1:26" x14ac:dyDescent="0.2">
      <c r="A1095" s="4" t="s">
        <v>1226</v>
      </c>
      <c r="B1095" s="4">
        <v>11394</v>
      </c>
      <c r="C1095" s="4" t="s">
        <v>1380</v>
      </c>
      <c r="D1095" s="4" t="s">
        <v>1384</v>
      </c>
      <c r="E1095" s="4" t="s">
        <v>1385</v>
      </c>
      <c r="F1095" s="4" t="s">
        <v>225</v>
      </c>
      <c r="G1095" s="4" t="s">
        <v>61</v>
      </c>
      <c r="H1095" s="4" t="s">
        <v>314</v>
      </c>
      <c r="I1095" s="4" t="s">
        <v>1142</v>
      </c>
      <c r="J1095" s="4" t="s">
        <v>2126</v>
      </c>
      <c r="K1095" s="146" t="s">
        <v>101</v>
      </c>
      <c r="L1095" s="4" t="s">
        <v>1214</v>
      </c>
      <c r="M1095" s="148">
        <v>1.33</v>
      </c>
      <c r="N1095" s="4" t="s">
        <v>1297</v>
      </c>
      <c r="O1095" s="150">
        <v>0.05</v>
      </c>
      <c r="P1095" s="149">
        <v>4.9419999999999999E-2</v>
      </c>
      <c r="R1095" s="148">
        <v>2060000</v>
      </c>
      <c r="S1095" s="148">
        <v>3.681</v>
      </c>
      <c r="T1095" s="148">
        <v>100.211</v>
      </c>
      <c r="U1095" s="148">
        <v>7630.9679999999998</v>
      </c>
      <c r="W1095" s="4" t="s">
        <v>17</v>
      </c>
      <c r="X1095" s="149">
        <v>4.1E-5</v>
      </c>
      <c r="Y1095" s="149">
        <v>1.2198040842352501E-2</v>
      </c>
      <c r="Z1095" s="149">
        <v>4.5012275848654304E-3</v>
      </c>
    </row>
    <row r="1096" spans="1:26" x14ac:dyDescent="0.2">
      <c r="A1096" s="4" t="s">
        <v>1226</v>
      </c>
      <c r="B1096" s="4">
        <v>11394</v>
      </c>
      <c r="C1096" s="4" t="s">
        <v>1367</v>
      </c>
      <c r="D1096" s="4" t="s">
        <v>1386</v>
      </c>
      <c r="E1096" s="4" t="s">
        <v>1387</v>
      </c>
      <c r="F1096" s="4" t="s">
        <v>225</v>
      </c>
      <c r="G1096" s="4" t="s">
        <v>61</v>
      </c>
      <c r="H1096" s="4" t="s">
        <v>314</v>
      </c>
      <c r="I1096" s="4" t="s">
        <v>1142</v>
      </c>
      <c r="J1096" s="4" t="s">
        <v>2126</v>
      </c>
      <c r="K1096" s="146" t="s">
        <v>101</v>
      </c>
      <c r="L1096" s="4" t="s">
        <v>1214</v>
      </c>
      <c r="M1096" s="148">
        <v>0.26</v>
      </c>
      <c r="N1096" s="4" t="s">
        <v>1366</v>
      </c>
      <c r="O1096" s="150">
        <v>1.25E-3</v>
      </c>
      <c r="P1096" s="149">
        <v>1.124E-2</v>
      </c>
      <c r="R1096" s="148">
        <v>1334000</v>
      </c>
      <c r="S1096" s="148">
        <v>3.681</v>
      </c>
      <c r="T1096" s="148">
        <v>99.387</v>
      </c>
      <c r="U1096" s="148">
        <v>5912.6310000000003</v>
      </c>
      <c r="W1096" s="4" t="s">
        <v>17</v>
      </c>
      <c r="X1096" s="149">
        <v>3.8000000000000002E-5</v>
      </c>
      <c r="Y1096" s="149">
        <v>9.4512925866275903E-3</v>
      </c>
      <c r="Z1096" s="149">
        <v>3.4876435858332199E-3</v>
      </c>
    </row>
    <row r="1097" spans="1:26" x14ac:dyDescent="0.2">
      <c r="A1097" s="4" t="s">
        <v>1226</v>
      </c>
      <c r="B1097" s="4">
        <v>11394</v>
      </c>
      <c r="C1097" s="4" t="s">
        <v>1367</v>
      </c>
      <c r="D1097" s="4" t="s">
        <v>1391</v>
      </c>
      <c r="E1097" s="4" t="s">
        <v>1392</v>
      </c>
      <c r="F1097" s="4" t="s">
        <v>225</v>
      </c>
      <c r="G1097" s="4" t="s">
        <v>61</v>
      </c>
      <c r="H1097" s="4" t="s">
        <v>314</v>
      </c>
      <c r="I1097" s="4" t="s">
        <v>1142</v>
      </c>
      <c r="J1097" s="4" t="s">
        <v>2126</v>
      </c>
      <c r="K1097" s="146" t="s">
        <v>101</v>
      </c>
      <c r="L1097" s="4" t="s">
        <v>1214</v>
      </c>
      <c r="M1097" s="148">
        <v>0.86</v>
      </c>
      <c r="N1097" s="4" t="s">
        <v>1393</v>
      </c>
      <c r="O1097" s="150">
        <v>0.02</v>
      </c>
      <c r="P1097" s="149">
        <v>2.2759999999999999E-2</v>
      </c>
      <c r="R1097" s="148">
        <v>1400000</v>
      </c>
      <c r="S1097" s="148">
        <v>3.681</v>
      </c>
      <c r="T1097" s="148">
        <v>99.563000000000002</v>
      </c>
      <c r="U1097" s="148">
        <v>8068.4279999999999</v>
      </c>
      <c r="W1097" s="4" t="s">
        <v>17</v>
      </c>
      <c r="X1097" s="149">
        <v>5.0000000000000002E-5</v>
      </c>
      <c r="Y1097" s="149">
        <v>1.2897316348602399E-2</v>
      </c>
      <c r="Z1097" s="149">
        <v>4.7592688751703603E-3</v>
      </c>
    </row>
  </sheetData>
  <sheetProtection formatColumns="0"/>
  <customSheetViews>
    <customSheetView guid="{AE318230-F718-49FC-82EB-7CAC3DCD05F1}" showGridLines="0" hiddenRows="1">
      <selection activeCell="E26" sqref="E26"/>
      <pageMargins left="0.7" right="0.7" top="0.75" bottom="0.75" header="0.3" footer="0.3"/>
    </customSheetView>
  </customSheetViews>
  <dataValidations count="5">
    <dataValidation type="list" allowBlank="1" showInputMessage="1" showErrorMessage="1" sqref="G2:G20" xr:uid="{1BBBC0BC-08D6-4BD0-97DB-26A5585B3CB4}">
      <formula1>israel_abroad</formula1>
    </dataValidation>
    <dataValidation type="list" allowBlank="1" showInputMessage="1" showErrorMessage="1" sqref="I2:I20 I31 I45 I67 I95 I122 I133 I177 I187 I192 I218 I234 I259 I286 I302 I327 I353 I369 I406 I410 I420 I448 I462 I483 I510 I526 I551 I578 I589 I634 I643 I648 I675 I702 I713 I736 I764 I775 I796 I822 I831 I851 I877 I888 I918 I944 I955 I979 I1005 I1016 I1059 I1069 I1074 I50:I52 I137:I142 I240:I244 I308:I312 I375:I379 I466:I468 I532:I536 I594:I599 I719:I723 I780:I782 I835:I836 I899:I903 I961:I965 I1022:I1026" xr:uid="{8AFFAD58-A347-4663-ACA5-DBAF29291877}">
      <formula1>Stock_Exchange_Gov_Bonds</formula1>
    </dataValidation>
    <dataValidation type="list" allowBlank="1" showInputMessage="1" showErrorMessage="1" sqref="K2:K20 K47:K49 K53:K63 K84:K91 K135:K136 K143:K152 K236:K239 K245:K255 K304:K307 K313:K323 K371:K374 K380:K390 K412:K416 K464:K465 K469:K479 K528:K531 K537:K547 K591:K593 K600:K609 K664:K671 K715:K718 K724:K732 K777:K779 K783:K793 K832:K834 K837:K847 K895:K898 K904:K914 K957:K960 K966:K975 K1018:K1021 K1027:K1037 K1090:K1097" xr:uid="{C460F6BB-0470-46F2-9965-A405F0F0B1F4}">
      <formula1>Rating_Agency</formula1>
    </dataValidation>
    <dataValidation type="list" allowBlank="1" showInputMessage="1" showErrorMessage="1" sqref="W2:W20" xr:uid="{26C21D47-A842-4431-943B-9148BFD55EDC}">
      <formula1>In_the_books</formula1>
    </dataValidation>
    <dataValidation type="list" allowBlank="1" showInputMessage="1" showErrorMessage="1" sqref="H2:H20" xr:uid="{9DC92525-7E08-4635-845C-D69BF9EA2127}">
      <formula1>Country_list</formula1>
    </dataValidation>
  </dataValidation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J20"/>
  <sheetViews>
    <sheetView rightToLeft="1" workbookViewId="0">
      <selection activeCell="G21" sqref="G21"/>
    </sheetView>
  </sheetViews>
  <sheetFormatPr defaultColWidth="0" defaultRowHeight="14.25" x14ac:dyDescent="0.2"/>
  <cols>
    <col min="1" max="36" width="11.625" style="4" customWidth="1"/>
    <col min="37" max="16384" width="11.625" style="4" hidden="1"/>
  </cols>
  <sheetData>
    <row r="1" spans="1:36" ht="51" x14ac:dyDescent="0.2">
      <c r="A1" s="15" t="s">
        <v>645</v>
      </c>
      <c r="B1" s="15" t="s">
        <v>0</v>
      </c>
      <c r="C1" s="15" t="s">
        <v>718</v>
      </c>
      <c r="D1" s="15" t="s">
        <v>2</v>
      </c>
      <c r="E1" s="15" t="s">
        <v>734</v>
      </c>
      <c r="F1" s="15" t="s">
        <v>1137</v>
      </c>
      <c r="G1" s="15" t="s">
        <v>29</v>
      </c>
      <c r="H1" s="15" t="s">
        <v>28</v>
      </c>
      <c r="I1" s="15" t="s">
        <v>1</v>
      </c>
      <c r="J1" s="15" t="s">
        <v>598</v>
      </c>
      <c r="K1" s="15" t="s">
        <v>599</v>
      </c>
      <c r="L1" s="15" t="s">
        <v>5</v>
      </c>
      <c r="M1" s="15" t="s">
        <v>9</v>
      </c>
      <c r="N1" s="15" t="s">
        <v>600</v>
      </c>
      <c r="O1" s="15" t="s">
        <v>6</v>
      </c>
      <c r="P1" s="15" t="s">
        <v>8</v>
      </c>
      <c r="Q1" s="15" t="s">
        <v>1138</v>
      </c>
      <c r="R1" s="15" t="s">
        <v>393</v>
      </c>
      <c r="S1" s="15" t="s">
        <v>13</v>
      </c>
      <c r="T1" s="15" t="s">
        <v>309</v>
      </c>
      <c r="U1" s="15" t="s">
        <v>417</v>
      </c>
      <c r="V1" s="15" t="s">
        <v>14</v>
      </c>
      <c r="W1" s="15" t="s">
        <v>615</v>
      </c>
      <c r="X1" s="15" t="s">
        <v>919</v>
      </c>
      <c r="Y1" s="15" t="s">
        <v>663</v>
      </c>
      <c r="Z1" s="15" t="s">
        <v>767</v>
      </c>
      <c r="AA1" s="15" t="s">
        <v>11</v>
      </c>
      <c r="AB1" s="15" t="s">
        <v>15</v>
      </c>
      <c r="AC1" s="15" t="s">
        <v>932</v>
      </c>
      <c r="AD1" s="15" t="s">
        <v>1145</v>
      </c>
      <c r="AE1" s="15" t="s">
        <v>1146</v>
      </c>
      <c r="AF1" s="15" t="s">
        <v>782</v>
      </c>
      <c r="AG1" s="15" t="s">
        <v>26</v>
      </c>
      <c r="AH1" s="15" t="s">
        <v>18</v>
      </c>
      <c r="AI1" s="15" t="s">
        <v>19</v>
      </c>
      <c r="AJ1" s="15" t="s">
        <v>30</v>
      </c>
    </row>
    <row r="2" spans="1:36" x14ac:dyDescent="0.2">
      <c r="A2" s="14"/>
      <c r="B2" s="14"/>
      <c r="C2" s="14"/>
      <c r="D2" s="14"/>
      <c r="E2" s="14"/>
      <c r="F2" s="14"/>
      <c r="G2" s="14"/>
      <c r="H2" s="14"/>
      <c r="I2" s="14"/>
      <c r="J2" s="14"/>
      <c r="K2" s="14"/>
      <c r="L2" s="14"/>
      <c r="M2" s="14"/>
      <c r="N2" s="14"/>
      <c r="O2"/>
      <c r="P2" s="14"/>
      <c r="Q2" s="14"/>
      <c r="R2" s="14"/>
      <c r="S2" s="14"/>
      <c r="T2" s="16"/>
      <c r="U2" s="14"/>
      <c r="V2" s="14"/>
      <c r="X2" s="14"/>
      <c r="Y2" s="23"/>
      <c r="Z2" s="14"/>
      <c r="AA2" s="14"/>
      <c r="AB2" s="14"/>
      <c r="AC2" s="14"/>
      <c r="AD2" s="14"/>
      <c r="AE2" s="14"/>
      <c r="AF2"/>
      <c r="AG2" s="14"/>
    </row>
    <row r="3" spans="1:36" x14ac:dyDescent="0.2">
      <c r="A3" s="14"/>
      <c r="B3" s="14"/>
      <c r="C3" s="14"/>
      <c r="D3" s="14"/>
      <c r="E3" s="14"/>
      <c r="F3" s="14"/>
      <c r="G3" s="14"/>
      <c r="H3" s="14"/>
      <c r="I3" s="14"/>
      <c r="J3" s="14"/>
      <c r="K3" s="14"/>
      <c r="L3" s="14"/>
      <c r="M3" s="14"/>
      <c r="N3" s="14"/>
      <c r="O3"/>
      <c r="P3" s="14"/>
      <c r="Q3" s="14"/>
      <c r="R3" s="14"/>
      <c r="S3" s="14"/>
      <c r="T3" s="16"/>
      <c r="U3" s="14"/>
      <c r="V3" s="14"/>
      <c r="W3" s="14"/>
      <c r="X3" s="14"/>
      <c r="Y3" s="14"/>
      <c r="Z3" s="14"/>
      <c r="AA3" s="14"/>
      <c r="AB3" s="14"/>
      <c r="AC3" s="14"/>
      <c r="AD3" s="14"/>
      <c r="AE3" s="14"/>
      <c r="AG3" s="14"/>
    </row>
    <row r="4" spans="1:36" x14ac:dyDescent="0.2">
      <c r="A4" s="14"/>
      <c r="B4" s="14"/>
      <c r="C4" s="14"/>
      <c r="D4" s="14"/>
      <c r="E4" s="14"/>
      <c r="F4" s="14"/>
      <c r="G4" s="14"/>
      <c r="H4" s="14"/>
      <c r="I4" s="14"/>
      <c r="J4" s="14"/>
      <c r="K4" s="14"/>
      <c r="L4" s="14"/>
      <c r="M4" s="14"/>
      <c r="N4" s="14"/>
      <c r="O4"/>
      <c r="P4" s="14"/>
      <c r="Q4" s="14"/>
      <c r="R4" s="14"/>
      <c r="S4" s="14"/>
      <c r="T4" s="16"/>
      <c r="U4" s="14"/>
      <c r="V4" s="14"/>
      <c r="W4" s="14"/>
      <c r="X4" s="14"/>
      <c r="Y4" s="14"/>
      <c r="Z4" s="14"/>
      <c r="AA4" s="14"/>
      <c r="AB4" s="14"/>
      <c r="AC4" s="14"/>
      <c r="AD4" s="14"/>
      <c r="AE4" s="14"/>
      <c r="AG4" s="14"/>
    </row>
    <row r="5" spans="1:36" x14ac:dyDescent="0.2">
      <c r="A5" s="14"/>
      <c r="B5" s="14"/>
      <c r="C5" s="14"/>
      <c r="D5" s="14"/>
      <c r="E5" s="14"/>
      <c r="F5" s="14"/>
      <c r="G5" s="14"/>
      <c r="H5" s="14"/>
      <c r="I5" s="14"/>
      <c r="J5" s="14"/>
      <c r="K5" s="14"/>
      <c r="L5" s="14"/>
      <c r="M5" s="14"/>
      <c r="N5" s="14"/>
      <c r="O5"/>
      <c r="P5" s="14"/>
      <c r="Q5" s="14"/>
      <c r="R5" s="14"/>
      <c r="S5" s="14"/>
      <c r="T5" s="16"/>
      <c r="U5" s="14"/>
      <c r="V5" s="14"/>
      <c r="W5" s="14"/>
      <c r="X5" s="14"/>
      <c r="Y5" s="14"/>
      <c r="Z5" s="14"/>
      <c r="AA5" s="14"/>
      <c r="AB5" s="14"/>
      <c r="AC5" s="14"/>
      <c r="AD5" s="14"/>
      <c r="AE5" s="14"/>
      <c r="AG5" s="14"/>
    </row>
    <row r="6" spans="1:36" x14ac:dyDescent="0.2">
      <c r="A6" s="14"/>
      <c r="B6" s="14"/>
      <c r="C6" s="14"/>
      <c r="D6" s="14"/>
      <c r="E6" s="14"/>
      <c r="F6" s="14"/>
      <c r="G6" s="14"/>
      <c r="H6" s="14"/>
      <c r="I6" s="14"/>
      <c r="J6" s="14"/>
      <c r="K6" s="14"/>
      <c r="L6" s="14"/>
      <c r="M6" s="14"/>
      <c r="N6" s="14"/>
      <c r="O6"/>
      <c r="P6" s="14"/>
      <c r="Q6" s="14"/>
      <c r="R6" s="14"/>
      <c r="S6" s="14"/>
      <c r="T6" s="16"/>
      <c r="U6" s="14"/>
      <c r="V6" s="14"/>
      <c r="W6" s="14"/>
      <c r="X6" s="14"/>
      <c r="Y6" s="14"/>
      <c r="Z6" s="14"/>
      <c r="AA6" s="14"/>
      <c r="AB6" s="14"/>
      <c r="AC6" s="14"/>
      <c r="AD6" s="14"/>
      <c r="AE6" s="14"/>
      <c r="AG6" s="14"/>
    </row>
    <row r="7" spans="1:36" x14ac:dyDescent="0.2">
      <c r="A7" s="14"/>
      <c r="B7" s="14"/>
      <c r="C7" s="14"/>
      <c r="D7" s="14"/>
      <c r="E7" s="14"/>
      <c r="F7" s="14"/>
      <c r="G7" s="14"/>
      <c r="H7" s="14"/>
      <c r="I7" s="14"/>
      <c r="J7" s="14"/>
      <c r="K7" s="14"/>
      <c r="L7" s="14"/>
      <c r="M7" s="14"/>
      <c r="N7" s="14"/>
      <c r="O7"/>
      <c r="P7" s="14"/>
      <c r="Q7" s="14"/>
      <c r="R7" s="14"/>
      <c r="S7" s="14"/>
      <c r="T7" s="16"/>
      <c r="U7" s="14"/>
      <c r="V7" s="14"/>
      <c r="W7" s="14"/>
      <c r="X7" s="14"/>
      <c r="Y7" s="14"/>
      <c r="Z7" s="14"/>
      <c r="AA7" s="14"/>
      <c r="AB7" s="14"/>
      <c r="AC7" s="14"/>
      <c r="AD7" s="14"/>
      <c r="AE7" s="14"/>
      <c r="AG7"/>
    </row>
    <row r="8" spans="1:36" x14ac:dyDescent="0.2">
      <c r="A8" s="14"/>
      <c r="B8" s="14"/>
      <c r="C8" s="14"/>
      <c r="D8" s="14"/>
      <c r="E8" s="14"/>
      <c r="F8" s="14"/>
      <c r="G8" s="14"/>
      <c r="H8" s="14"/>
      <c r="I8" s="14"/>
      <c r="J8" s="14"/>
      <c r="K8" s="14"/>
      <c r="L8" s="14"/>
      <c r="M8" s="14"/>
      <c r="N8" s="14"/>
      <c r="O8"/>
      <c r="P8" s="14"/>
      <c r="Q8" s="14"/>
      <c r="R8" s="14"/>
      <c r="S8" s="14"/>
      <c r="T8" s="16"/>
      <c r="U8" s="14"/>
      <c r="V8" s="14"/>
      <c r="W8" s="14"/>
      <c r="X8" s="14"/>
      <c r="Y8" s="14"/>
      <c r="Z8" s="14"/>
      <c r="AB8"/>
      <c r="AC8"/>
      <c r="AG8"/>
    </row>
    <row r="9" spans="1:36" x14ac:dyDescent="0.2">
      <c r="A9" s="14"/>
      <c r="B9" s="14"/>
      <c r="C9" s="14"/>
      <c r="D9" s="14"/>
      <c r="E9" s="14"/>
      <c r="F9" s="14"/>
      <c r="G9" s="14"/>
      <c r="H9" s="14"/>
      <c r="I9" s="14"/>
      <c r="J9" s="14"/>
      <c r="K9" s="14"/>
      <c r="L9" s="14"/>
      <c r="M9" s="14"/>
      <c r="N9" s="14"/>
      <c r="O9"/>
      <c r="P9" s="14"/>
      <c r="Q9" s="14"/>
      <c r="R9" s="14"/>
      <c r="S9" s="14"/>
      <c r="T9" s="16"/>
      <c r="U9" s="14"/>
      <c r="V9" s="14"/>
      <c r="W9" s="14"/>
      <c r="X9" s="14"/>
      <c r="Y9" s="14"/>
      <c r="Z9" s="14"/>
      <c r="AB9" s="16"/>
      <c r="AC9" s="16"/>
      <c r="AD9" s="21"/>
      <c r="AG9" s="14"/>
    </row>
    <row r="10" spans="1:36" x14ac:dyDescent="0.2">
      <c r="A10" s="14"/>
      <c r="B10" s="14"/>
      <c r="C10" s="14"/>
      <c r="D10" s="14"/>
      <c r="E10" s="14"/>
      <c r="F10" s="14"/>
      <c r="G10" s="14"/>
      <c r="H10" s="14"/>
      <c r="I10" s="14"/>
      <c r="J10" s="14"/>
      <c r="K10" s="14"/>
      <c r="L10" s="14"/>
      <c r="M10" s="14"/>
      <c r="N10" s="14"/>
      <c r="O10"/>
      <c r="P10" s="14"/>
      <c r="Q10" s="14"/>
      <c r="R10" s="14"/>
      <c r="S10" s="14"/>
      <c r="T10" s="16"/>
      <c r="U10" s="14"/>
      <c r="V10" s="14"/>
      <c r="W10" s="14"/>
      <c r="X10" s="14"/>
      <c r="Y10" s="14"/>
      <c r="Z10" s="14"/>
      <c r="AA10" s="14"/>
      <c r="AB10" s="14"/>
      <c r="AC10" s="14"/>
      <c r="AD10" s="14"/>
      <c r="AE10" s="14"/>
      <c r="AG10" s="14"/>
    </row>
    <row r="11" spans="1:36" x14ac:dyDescent="0.2">
      <c r="A11" s="14"/>
      <c r="B11" s="14"/>
      <c r="C11" s="14"/>
      <c r="D11" s="14"/>
      <c r="E11" s="14"/>
      <c r="F11" s="14"/>
      <c r="G11" s="14"/>
      <c r="H11" s="14"/>
      <c r="I11" s="14"/>
      <c r="J11" s="14"/>
      <c r="K11" s="14"/>
      <c r="L11" s="14"/>
      <c r="M11" s="14"/>
      <c r="N11" s="14"/>
      <c r="O11"/>
      <c r="P11" s="14"/>
      <c r="Q11" s="14"/>
      <c r="R11" s="14"/>
      <c r="S11" s="14"/>
      <c r="T11" s="16"/>
      <c r="U11" s="14"/>
      <c r="V11" s="14"/>
      <c r="W11" s="14"/>
      <c r="X11" s="14"/>
      <c r="Y11" s="14"/>
      <c r="Z11" s="14"/>
      <c r="AA11" s="14"/>
      <c r="AB11" s="14"/>
      <c r="AC11" s="14"/>
      <c r="AD11" s="14"/>
      <c r="AE11" s="14"/>
      <c r="AG11" s="14"/>
    </row>
    <row r="12" spans="1:36" x14ac:dyDescent="0.2">
      <c r="A12" s="14"/>
      <c r="B12" s="14"/>
      <c r="C12" s="14"/>
      <c r="D12" s="14"/>
      <c r="E12" s="14"/>
      <c r="F12" s="14"/>
      <c r="G12" s="14"/>
      <c r="H12" s="14"/>
      <c r="I12" s="14"/>
      <c r="J12" s="14"/>
      <c r="K12" s="14"/>
      <c r="L12" s="14"/>
      <c r="M12" s="14"/>
      <c r="N12" s="14"/>
      <c r="O12"/>
      <c r="P12" s="14"/>
      <c r="Q12" s="14"/>
      <c r="R12" s="14"/>
      <c r="S12" s="14"/>
      <c r="T12" s="16"/>
      <c r="U12" s="14"/>
      <c r="V12" s="14"/>
      <c r="W12" s="14"/>
      <c r="X12" s="14"/>
      <c r="Y12" s="14"/>
      <c r="Z12" s="14"/>
      <c r="AA12" s="14"/>
      <c r="AB12" s="14"/>
      <c r="AC12" s="14"/>
      <c r="AD12" s="14"/>
      <c r="AE12" s="14"/>
      <c r="AG12" s="14"/>
    </row>
    <row r="13" spans="1:36" x14ac:dyDescent="0.2">
      <c r="A13" s="14"/>
      <c r="B13" s="14"/>
      <c r="C13" s="14"/>
      <c r="D13" s="14"/>
      <c r="E13" s="14"/>
      <c r="F13" s="14"/>
      <c r="G13" s="14"/>
      <c r="H13" s="14"/>
      <c r="I13" s="14"/>
      <c r="J13" s="14"/>
      <c r="K13" s="14"/>
      <c r="L13" s="14"/>
      <c r="M13" s="14"/>
      <c r="N13" s="14"/>
      <c r="O13"/>
      <c r="P13" s="14"/>
      <c r="Q13" s="14"/>
      <c r="R13" s="14"/>
      <c r="S13" s="14"/>
      <c r="T13" s="16"/>
      <c r="U13" s="14"/>
      <c r="V13" s="14"/>
      <c r="W13" s="14"/>
      <c r="X13" s="14"/>
      <c r="Y13" s="14"/>
      <c r="Z13" s="14"/>
      <c r="AA13" s="14"/>
      <c r="AB13" s="14"/>
      <c r="AC13" s="14"/>
      <c r="AD13" s="14"/>
      <c r="AE13" s="14"/>
      <c r="AG13" s="14"/>
    </row>
    <row r="14" spans="1:36" x14ac:dyDescent="0.2">
      <c r="A14" s="14"/>
      <c r="B14" s="14"/>
      <c r="C14" s="14"/>
      <c r="D14" s="14"/>
      <c r="E14" s="14"/>
      <c r="F14" s="14"/>
      <c r="G14" s="14"/>
      <c r="H14" s="14"/>
      <c r="I14" s="14"/>
      <c r="J14" s="14"/>
      <c r="K14" s="14"/>
      <c r="L14" s="14"/>
      <c r="M14" s="14"/>
      <c r="N14" s="14"/>
      <c r="O14"/>
      <c r="P14" s="14"/>
      <c r="Q14" s="14"/>
      <c r="R14" s="14"/>
      <c r="S14" s="14"/>
      <c r="T14" s="16"/>
      <c r="U14" s="14"/>
      <c r="V14" s="14"/>
      <c r="W14" s="14"/>
      <c r="X14" s="14"/>
      <c r="Y14" s="14"/>
      <c r="Z14" s="14"/>
      <c r="AA14" s="14"/>
      <c r="AB14" s="14"/>
      <c r="AC14" s="14"/>
      <c r="AD14" s="14"/>
      <c r="AE14" s="14"/>
      <c r="AG14" s="14"/>
    </row>
    <row r="15" spans="1:36" x14ac:dyDescent="0.2">
      <c r="A15" s="14"/>
      <c r="B15" s="14"/>
      <c r="C15" s="14"/>
      <c r="D15" s="14"/>
      <c r="E15" s="14"/>
      <c r="F15" s="14"/>
      <c r="G15" s="14"/>
      <c r="H15" s="14"/>
      <c r="I15" s="14"/>
      <c r="J15" s="14"/>
      <c r="K15" s="14"/>
      <c r="L15" s="14"/>
      <c r="M15" s="14"/>
      <c r="N15" s="14"/>
      <c r="O15"/>
      <c r="P15" s="14"/>
      <c r="Q15" s="14"/>
      <c r="R15" s="14"/>
      <c r="S15" s="14"/>
      <c r="T15" s="16"/>
      <c r="U15" s="14"/>
      <c r="V15" s="14"/>
      <c r="W15" s="14"/>
      <c r="X15" s="14"/>
      <c r="Y15" s="14"/>
      <c r="Z15" s="14"/>
      <c r="AA15" s="14"/>
      <c r="AB15" s="14"/>
      <c r="AC15" s="14"/>
      <c r="AD15" s="14"/>
      <c r="AE15" s="14"/>
      <c r="AG15" s="14"/>
    </row>
    <row r="16" spans="1:36" x14ac:dyDescent="0.2">
      <c r="A16" s="14"/>
      <c r="B16" s="14"/>
      <c r="C16" s="14"/>
      <c r="D16" s="14"/>
      <c r="E16" s="14"/>
      <c r="F16" s="14"/>
      <c r="G16" s="14"/>
      <c r="H16" s="14"/>
      <c r="I16" s="14"/>
      <c r="J16" s="14"/>
      <c r="K16" s="14"/>
      <c r="L16" s="14"/>
      <c r="M16" s="14"/>
      <c r="N16" s="14"/>
      <c r="O16"/>
      <c r="P16" s="14"/>
      <c r="Q16" s="14"/>
      <c r="R16" s="14"/>
      <c r="S16" s="14"/>
      <c r="T16" s="16"/>
      <c r="U16" s="14"/>
      <c r="V16" s="14"/>
      <c r="W16" s="14"/>
      <c r="X16" s="14"/>
      <c r="Y16" s="14"/>
      <c r="Z16" s="14"/>
      <c r="AA16" s="14"/>
      <c r="AB16" s="14"/>
      <c r="AC16" s="14"/>
      <c r="AD16" s="14"/>
      <c r="AE16" s="14"/>
      <c r="AG16" s="14"/>
    </row>
    <row r="17" spans="1:33" x14ac:dyDescent="0.2">
      <c r="A17" s="14"/>
      <c r="B17" s="14"/>
      <c r="C17" s="14"/>
      <c r="D17" s="14"/>
      <c r="E17" s="14"/>
      <c r="F17" s="14"/>
      <c r="G17" s="14"/>
      <c r="H17" s="14"/>
      <c r="I17" s="14"/>
      <c r="J17" s="14"/>
      <c r="K17" s="14"/>
      <c r="L17" s="14"/>
      <c r="M17" s="14"/>
      <c r="N17" s="14"/>
      <c r="O17"/>
      <c r="P17" s="14"/>
      <c r="Q17" s="14"/>
      <c r="R17" s="14"/>
      <c r="S17" s="14"/>
      <c r="T17" s="16"/>
      <c r="U17" s="14"/>
      <c r="V17" s="14"/>
      <c r="W17" s="14"/>
      <c r="X17" s="14"/>
      <c r="Y17" s="14"/>
      <c r="Z17" s="14"/>
      <c r="AA17" s="14"/>
      <c r="AB17" s="14"/>
      <c r="AC17" s="14"/>
      <c r="AD17" s="14"/>
      <c r="AE17" s="14"/>
      <c r="AG17" s="14"/>
    </row>
    <row r="18" spans="1:33" x14ac:dyDescent="0.2">
      <c r="A18" s="14"/>
      <c r="B18" s="14"/>
      <c r="C18" s="14"/>
      <c r="D18" s="14"/>
      <c r="E18" s="14"/>
      <c r="F18" s="14"/>
      <c r="G18" s="14"/>
      <c r="H18" s="14"/>
      <c r="I18" s="14"/>
      <c r="J18" s="14"/>
      <c r="K18" s="14"/>
      <c r="L18" s="14"/>
      <c r="M18" s="14"/>
      <c r="N18" s="14"/>
      <c r="O18"/>
      <c r="P18" s="14"/>
      <c r="Q18" s="14"/>
      <c r="R18" s="14"/>
      <c r="S18" s="14"/>
      <c r="T18" s="16"/>
      <c r="U18" s="14"/>
      <c r="V18" s="14"/>
      <c r="W18" s="14"/>
      <c r="X18" s="14"/>
      <c r="Y18" s="14"/>
      <c r="Z18" s="14"/>
      <c r="AA18" s="14"/>
      <c r="AB18" s="14"/>
      <c r="AC18" s="14"/>
      <c r="AD18" s="14"/>
      <c r="AE18" s="14"/>
      <c r="AG18" s="14"/>
    </row>
    <row r="19" spans="1:33" x14ac:dyDescent="0.2">
      <c r="A19" s="14"/>
      <c r="B19" s="14"/>
      <c r="C19" s="14"/>
      <c r="D19" s="14"/>
      <c r="E19" s="14"/>
      <c r="F19" s="14"/>
      <c r="G19" s="14"/>
      <c r="H19" s="14"/>
      <c r="I19" s="14"/>
      <c r="J19" s="14"/>
      <c r="K19" s="14"/>
      <c r="L19" s="14"/>
      <c r="M19" s="14"/>
      <c r="N19" s="14"/>
      <c r="O19"/>
      <c r="P19" s="14"/>
      <c r="Q19" s="14"/>
      <c r="R19" s="14"/>
      <c r="S19" s="14"/>
      <c r="T19" s="16"/>
      <c r="U19" s="14"/>
      <c r="V19" s="14"/>
      <c r="W19" s="14"/>
      <c r="X19" s="14"/>
      <c r="Y19" s="14"/>
      <c r="Z19" s="14"/>
      <c r="AA19" s="14"/>
      <c r="AB19" s="14"/>
      <c r="AC19" s="14"/>
      <c r="AD19" s="14"/>
      <c r="AE19" s="14"/>
      <c r="AG19" s="14"/>
    </row>
    <row r="20" spans="1:33" x14ac:dyDescent="0.2">
      <c r="E20" s="14"/>
      <c r="H20" s="14"/>
      <c r="I20" s="14"/>
      <c r="J20" s="14"/>
      <c r="K20" s="14"/>
      <c r="L20" s="14"/>
      <c r="M20" s="14"/>
      <c r="N20" s="14"/>
      <c r="O20"/>
      <c r="P20" s="14"/>
      <c r="Q20" s="14"/>
      <c r="T20" s="16"/>
      <c r="X20" s="14"/>
      <c r="Y20" s="14"/>
      <c r="AG20" s="14"/>
    </row>
  </sheetData>
  <sheetProtection formatColumns="0"/>
  <customSheetViews>
    <customSheetView guid="{AE318230-F718-49FC-82EB-7CAC3DCD05F1}" showGridLines="0" hiddenRows="1">
      <selection sqref="A1:B1"/>
      <pageMargins left="0.7" right="0.7" top="0.75" bottom="0.75" header="0.3" footer="0.3"/>
      <pageSetup paperSize="9" orientation="portrait" verticalDpi="0"/>
    </customSheetView>
  </customSheetViews>
  <dataValidations count="15">
    <dataValidation type="list" allowBlank="1" showInputMessage="1" showErrorMessage="1" sqref="J2:J20" xr:uid="{00000000-0002-0000-0400-000001000000}">
      <formula1>israel_abroad</formula1>
    </dataValidation>
    <dataValidation type="list" allowBlank="1" showInputMessage="1" showErrorMessage="1" sqref="N2:N1048576" xr:uid="{00000000-0002-0000-0400-000002000000}">
      <formula1>Holding_interest</formula1>
    </dataValidation>
    <dataValidation type="list" allowBlank="1" showInputMessage="1" showErrorMessage="1" sqref="P2:P20" xr:uid="{00000000-0002-0000-0400-000003000000}">
      <formula1>Rating_Agency</formula1>
    </dataValidation>
    <dataValidation type="list" allowBlank="1" showInputMessage="1" showErrorMessage="1" sqref="Q2:Q20" xr:uid="{00000000-0002-0000-0400-000004000000}">
      <formula1>What_is_rated</formula1>
    </dataValidation>
    <dataValidation type="list" allowBlank="1" showInputMessage="1" showErrorMessage="1" sqref="AG9:AG20 AG2:AG6" xr:uid="{00000000-0002-0000-0400-000005000000}">
      <formula1>In_the_books</formula1>
    </dataValidation>
    <dataValidation type="list" allowBlank="1" showInputMessage="1" showErrorMessage="1" sqref="K2:K20" xr:uid="{00000000-0002-0000-0400-000006000000}">
      <formula1>Country_list</formula1>
    </dataValidation>
    <dataValidation type="list" allowBlank="1" showInputMessage="1" showErrorMessage="1" sqref="T2:T20" xr:uid="{00000000-0002-0000-0400-000007000000}">
      <formula1>Underlying_Interest_Rates</formula1>
    </dataValidation>
    <dataValidation type="list" allowBlank="1" showInputMessage="1" showErrorMessage="1" sqref="Y2:Y20" xr:uid="{00000000-0002-0000-0400-000008000000}">
      <formula1>Yes_No_Bad_Debt</formula1>
    </dataValidation>
    <dataValidation type="list" allowBlank="1" showInputMessage="1" showErrorMessage="1" sqref="X2:X20" xr:uid="{00000000-0002-0000-0400-000009000000}">
      <formula1>Subordination_Risk</formula1>
    </dataValidation>
    <dataValidation type="list" allowBlank="1" showInputMessage="1" showErrorMessage="1" sqref="E2:E20" xr:uid="{00000000-0002-0000-0400-00000A000000}">
      <formula1>Issuer_Number_Type_2</formula1>
    </dataValidation>
    <dataValidation type="list" allowBlank="1" showInputMessage="1" showErrorMessage="1" sqref="H3:H20" xr:uid="{00000000-0002-0000-0400-00000B000000}">
      <formula1>Type_of_Security_ID_Fund</formula1>
    </dataValidation>
    <dataValidation type="list" allowBlank="1" showInputMessage="1" showErrorMessage="1" sqref="H2" xr:uid="{00000000-0002-0000-0400-00000C000000}">
      <formula1>Security_ID_Number_Type</formula1>
    </dataValidation>
    <dataValidation type="list" allowBlank="1" showInputMessage="1" showErrorMessage="1" sqref="M2:M20" xr:uid="{00000000-0002-0000-0400-00000D000000}">
      <formula1>Industry_Sector</formula1>
    </dataValidation>
    <dataValidation type="list" allowBlank="1" showInputMessage="1" showErrorMessage="1" sqref="L2:L20" xr:uid="{00000000-0002-0000-0400-00000E000000}">
      <formula1>Stock_Exchange</formula1>
    </dataValidation>
    <dataValidation type="list" allowBlank="1" showInputMessage="1" showErrorMessage="1" sqref="L21:L1048576" xr:uid="{00000000-0002-0000-0400-000000000000}">
      <formula1>Stock_Exchange_Gov_Bonds</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F000000}">
          <x14:formula1>
            <xm:f>'אפשרויות בחירה'!$C$870:$C$873</xm:f>
          </x14:formula1>
          <xm:sqref>I2:I20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J5666"/>
  <sheetViews>
    <sheetView rightToLeft="1" topLeftCell="X1" workbookViewId="0">
      <selection activeCell="Y2" sqref="Y2:Y5666"/>
    </sheetView>
  </sheetViews>
  <sheetFormatPr defaultColWidth="0" defaultRowHeight="14.25" x14ac:dyDescent="0.2"/>
  <cols>
    <col min="1" max="3" width="11.625" style="2" customWidth="1"/>
    <col min="4" max="4" width="26.125" style="2" bestFit="1" customWidth="1"/>
    <col min="5" max="5" width="22.75" style="4" bestFit="1" customWidth="1"/>
    <col min="6" max="6" width="11.625" style="2" customWidth="1"/>
    <col min="7" max="7" width="14.875" style="2" bestFit="1" customWidth="1"/>
    <col min="8" max="13" width="11.625" style="2" customWidth="1"/>
    <col min="14" max="14" width="39" style="2" bestFit="1" customWidth="1"/>
    <col min="15" max="23" width="11.625" style="2" customWidth="1"/>
    <col min="24" max="25" width="11.625" style="4" customWidth="1"/>
    <col min="26" max="36" width="11.625" style="2" customWidth="1"/>
    <col min="37" max="16384" width="11.625" style="2" hidden="1"/>
  </cols>
  <sheetData>
    <row r="1" spans="1:36" ht="51" x14ac:dyDescent="0.2">
      <c r="A1" s="15" t="s">
        <v>645</v>
      </c>
      <c r="B1" s="15" t="s">
        <v>0</v>
      </c>
      <c r="C1" s="15" t="s">
        <v>718</v>
      </c>
      <c r="D1" s="15" t="s">
        <v>2</v>
      </c>
      <c r="E1" s="15" t="s">
        <v>734</v>
      </c>
      <c r="F1" s="15" t="s">
        <v>1137</v>
      </c>
      <c r="G1" s="15" t="s">
        <v>29</v>
      </c>
      <c r="H1" s="15" t="s">
        <v>28</v>
      </c>
      <c r="I1" s="15" t="s">
        <v>1</v>
      </c>
      <c r="J1" s="15" t="s">
        <v>598</v>
      </c>
      <c r="K1" s="15" t="s">
        <v>599</v>
      </c>
      <c r="L1" s="15" t="s">
        <v>603</v>
      </c>
      <c r="M1" s="15" t="s">
        <v>5</v>
      </c>
      <c r="N1" s="15" t="s">
        <v>9</v>
      </c>
      <c r="O1" s="15" t="s">
        <v>600</v>
      </c>
      <c r="P1" s="15" t="s">
        <v>6</v>
      </c>
      <c r="Q1" s="15" t="s">
        <v>8</v>
      </c>
      <c r="R1" s="15" t="s">
        <v>1138</v>
      </c>
      <c r="S1" s="15" t="s">
        <v>393</v>
      </c>
      <c r="T1" s="15" t="s">
        <v>13</v>
      </c>
      <c r="U1" s="15" t="s">
        <v>417</v>
      </c>
      <c r="V1" s="15" t="s">
        <v>14</v>
      </c>
      <c r="W1" s="15" t="s">
        <v>615</v>
      </c>
      <c r="X1" s="15" t="s">
        <v>919</v>
      </c>
      <c r="Y1" s="15" t="s">
        <v>663</v>
      </c>
      <c r="Z1" s="15" t="s">
        <v>767</v>
      </c>
      <c r="AA1" s="15" t="s">
        <v>11</v>
      </c>
      <c r="AB1" s="15" t="s">
        <v>15</v>
      </c>
      <c r="AC1" s="15" t="s">
        <v>932</v>
      </c>
      <c r="AD1" s="15" t="s">
        <v>1145</v>
      </c>
      <c r="AE1" s="15" t="s">
        <v>1146</v>
      </c>
      <c r="AF1" s="15" t="s">
        <v>782</v>
      </c>
      <c r="AG1" s="15" t="s">
        <v>26</v>
      </c>
      <c r="AH1" s="15" t="s">
        <v>18</v>
      </c>
      <c r="AI1" s="15" t="s">
        <v>19</v>
      </c>
      <c r="AJ1" s="15" t="s">
        <v>30</v>
      </c>
    </row>
    <row r="2" spans="1:36" x14ac:dyDescent="0.2">
      <c r="A2" s="8" t="s">
        <v>1204</v>
      </c>
      <c r="B2" s="151">
        <v>1035</v>
      </c>
      <c r="C2" s="151" t="s">
        <v>1414</v>
      </c>
      <c r="D2" s="151" t="s">
        <v>1415</v>
      </c>
      <c r="E2" s="146" t="s">
        <v>426</v>
      </c>
      <c r="F2" s="151" t="s">
        <v>1416</v>
      </c>
      <c r="G2" s="151" t="s">
        <v>1417</v>
      </c>
      <c r="H2" s="146" t="s">
        <v>76</v>
      </c>
      <c r="I2" s="151" t="s">
        <v>307</v>
      </c>
      <c r="J2" s="146" t="s">
        <v>61</v>
      </c>
      <c r="K2" s="146" t="s">
        <v>314</v>
      </c>
      <c r="L2" s="151" t="s">
        <v>799</v>
      </c>
      <c r="M2" s="146" t="s">
        <v>311</v>
      </c>
      <c r="N2" s="151" t="s">
        <v>870</v>
      </c>
      <c r="O2" s="151" t="s">
        <v>62</v>
      </c>
      <c r="P2" s="151" t="s">
        <v>298</v>
      </c>
      <c r="Q2" s="151" t="s">
        <v>298</v>
      </c>
      <c r="R2" s="151" t="s">
        <v>298</v>
      </c>
      <c r="S2" s="146" t="s">
        <v>1214</v>
      </c>
      <c r="T2" s="152">
        <v>2.67</v>
      </c>
      <c r="U2" s="151" t="s">
        <v>1418</v>
      </c>
      <c r="V2" s="153">
        <v>2.5000000000000001E-3</v>
      </c>
      <c r="W2" s="154">
        <v>7.4289999999999995E-2</v>
      </c>
      <c r="X2" s="146" t="s">
        <v>614</v>
      </c>
      <c r="Y2" s="146"/>
      <c r="Z2" s="152">
        <v>268000</v>
      </c>
      <c r="AA2" s="152">
        <v>3.681</v>
      </c>
      <c r="AB2" s="152">
        <v>87.409000000000006</v>
      </c>
      <c r="AC2" s="151"/>
      <c r="AD2" s="152">
        <v>862.601</v>
      </c>
      <c r="AE2" s="151"/>
      <c r="AF2" s="151"/>
      <c r="AG2" s="146" t="s">
        <v>17</v>
      </c>
      <c r="AH2" s="145">
        <v>5.3600000000000002E-4</v>
      </c>
      <c r="AI2" s="145">
        <v>6.7610535521805395E-4</v>
      </c>
      <c r="AJ2" s="145">
        <v>2.0965755392664099E-4</v>
      </c>
    </row>
    <row r="3" spans="1:36" x14ac:dyDescent="0.2">
      <c r="A3" s="151" t="s">
        <v>1204</v>
      </c>
      <c r="B3" s="151">
        <v>1035</v>
      </c>
      <c r="C3" s="151" t="s">
        <v>1419</v>
      </c>
      <c r="D3" s="151" t="s">
        <v>1420</v>
      </c>
      <c r="E3" s="146" t="s">
        <v>425</v>
      </c>
      <c r="F3" s="151" t="s">
        <v>1421</v>
      </c>
      <c r="G3" s="151" t="s">
        <v>1422</v>
      </c>
      <c r="H3" s="146" t="s">
        <v>76</v>
      </c>
      <c r="I3" s="151" t="s">
        <v>230</v>
      </c>
      <c r="J3" s="146" t="s">
        <v>53</v>
      </c>
      <c r="K3" s="146" t="s">
        <v>53</v>
      </c>
      <c r="L3" s="151" t="s">
        <v>799</v>
      </c>
      <c r="M3" s="146" t="s">
        <v>311</v>
      </c>
      <c r="N3" s="151" t="s">
        <v>266</v>
      </c>
      <c r="O3" s="151" t="s">
        <v>62</v>
      </c>
      <c r="P3" s="151" t="s">
        <v>1423</v>
      </c>
      <c r="Q3" s="151" t="s">
        <v>65</v>
      </c>
      <c r="R3" s="151" t="s">
        <v>57</v>
      </c>
      <c r="S3" s="146" t="s">
        <v>1212</v>
      </c>
      <c r="T3" s="152">
        <v>1.22</v>
      </c>
      <c r="U3" s="151" t="s">
        <v>1424</v>
      </c>
      <c r="V3" s="153">
        <v>3.9E-2</v>
      </c>
      <c r="W3" s="154">
        <v>6.6720000000000002E-2</v>
      </c>
      <c r="X3" s="146" t="s">
        <v>614</v>
      </c>
      <c r="Y3" s="146"/>
      <c r="Z3" s="152">
        <v>1012043.08</v>
      </c>
      <c r="AA3" s="152">
        <v>1</v>
      </c>
      <c r="AB3" s="152">
        <v>98.69</v>
      </c>
      <c r="AC3" s="151"/>
      <c r="AD3" s="152">
        <v>998.78499999999997</v>
      </c>
      <c r="AE3" s="151"/>
      <c r="AF3" s="8"/>
      <c r="AG3" s="146" t="s">
        <v>17</v>
      </c>
      <c r="AH3" s="145">
        <v>8.5590000000000006E-3</v>
      </c>
      <c r="AI3" s="145">
        <v>7.8284631046713303E-4</v>
      </c>
      <c r="AJ3" s="145">
        <v>2.4275749524288299E-4</v>
      </c>
    </row>
    <row r="4" spans="1:36" x14ac:dyDescent="0.2">
      <c r="A4" s="151" t="s">
        <v>1204</v>
      </c>
      <c r="B4" s="151">
        <v>1035</v>
      </c>
      <c r="C4" s="151" t="s">
        <v>1419</v>
      </c>
      <c r="D4" s="151" t="s">
        <v>1420</v>
      </c>
      <c r="E4" s="146" t="s">
        <v>425</v>
      </c>
      <c r="F4" s="151" t="s">
        <v>1425</v>
      </c>
      <c r="G4" s="151" t="s">
        <v>1426</v>
      </c>
      <c r="H4" s="146" t="s">
        <v>76</v>
      </c>
      <c r="I4" s="151" t="s">
        <v>228</v>
      </c>
      <c r="J4" s="146" t="s">
        <v>53</v>
      </c>
      <c r="K4" s="146" t="s">
        <v>53</v>
      </c>
      <c r="L4" s="151" t="s">
        <v>799</v>
      </c>
      <c r="M4" s="146" t="s">
        <v>311</v>
      </c>
      <c r="N4" s="151" t="s">
        <v>266</v>
      </c>
      <c r="O4" s="151" t="s">
        <v>62</v>
      </c>
      <c r="P4" s="151" t="s">
        <v>1423</v>
      </c>
      <c r="Q4" s="151" t="s">
        <v>65</v>
      </c>
      <c r="R4" s="151" t="s">
        <v>57</v>
      </c>
      <c r="S4" s="146" t="s">
        <v>1212</v>
      </c>
      <c r="T4" s="152">
        <v>0.73899999999999999</v>
      </c>
      <c r="U4" s="151" t="s">
        <v>1427</v>
      </c>
      <c r="V4" s="153">
        <v>4.7500000000000001E-2</v>
      </c>
      <c r="W4" s="154">
        <v>5.203E-2</v>
      </c>
      <c r="X4" s="146" t="s">
        <v>614</v>
      </c>
      <c r="Y4" s="146"/>
      <c r="Z4" s="152">
        <v>220709.31</v>
      </c>
      <c r="AA4" s="152">
        <v>1</v>
      </c>
      <c r="AB4" s="152">
        <v>100.91</v>
      </c>
      <c r="AC4" s="151"/>
      <c r="AD4" s="152">
        <v>222.71799999999999</v>
      </c>
      <c r="AE4" s="151"/>
      <c r="AF4" s="8"/>
      <c r="AG4" s="146" t="s">
        <v>17</v>
      </c>
      <c r="AH4" s="145">
        <v>4.4000000000000002E-4</v>
      </c>
      <c r="AI4" s="145">
        <v>1.74565822759924E-4</v>
      </c>
      <c r="AJ4" s="145">
        <v>5.4132160197479098E-5</v>
      </c>
    </row>
    <row r="5" spans="1:36" x14ac:dyDescent="0.2">
      <c r="A5" s="151" t="s">
        <v>1204</v>
      </c>
      <c r="B5" s="151">
        <v>1035</v>
      </c>
      <c r="C5" s="151" t="s">
        <v>1428</v>
      </c>
      <c r="D5" s="151" t="s">
        <v>1429</v>
      </c>
      <c r="E5" s="146" t="s">
        <v>425</v>
      </c>
      <c r="F5" s="151" t="s">
        <v>1430</v>
      </c>
      <c r="G5" s="151" t="s">
        <v>1431</v>
      </c>
      <c r="H5" s="146" t="s">
        <v>76</v>
      </c>
      <c r="I5" s="151" t="s">
        <v>228</v>
      </c>
      <c r="J5" s="146" t="s">
        <v>53</v>
      </c>
      <c r="K5" s="146" t="s">
        <v>53</v>
      </c>
      <c r="L5" s="151" t="s">
        <v>799</v>
      </c>
      <c r="M5" s="146" t="s">
        <v>311</v>
      </c>
      <c r="N5" s="151" t="s">
        <v>140</v>
      </c>
      <c r="O5" s="151" t="s">
        <v>62</v>
      </c>
      <c r="P5" s="151" t="s">
        <v>1432</v>
      </c>
      <c r="Q5" s="151" t="s">
        <v>70</v>
      </c>
      <c r="R5" s="151" t="s">
        <v>57</v>
      </c>
      <c r="S5" s="146" t="s">
        <v>1212</v>
      </c>
      <c r="T5" s="152">
        <v>1.835</v>
      </c>
      <c r="U5" s="151" t="s">
        <v>1433</v>
      </c>
      <c r="V5" s="153">
        <v>6.9000000000000006E-2</v>
      </c>
      <c r="W5" s="154">
        <v>5.8610000000000002E-2</v>
      </c>
      <c r="X5" s="146" t="s">
        <v>614</v>
      </c>
      <c r="Y5" s="146"/>
      <c r="Z5" s="152">
        <v>618573</v>
      </c>
      <c r="AA5" s="152">
        <v>1</v>
      </c>
      <c r="AB5" s="152">
        <v>102.32</v>
      </c>
      <c r="AC5" s="151"/>
      <c r="AD5" s="152">
        <v>632.92399999999998</v>
      </c>
      <c r="AE5" s="151"/>
      <c r="AF5" s="8"/>
      <c r="AG5" s="146" t="s">
        <v>17</v>
      </c>
      <c r="AH5" s="145">
        <v>6.1859999999999997E-3</v>
      </c>
      <c r="AI5" s="145">
        <v>4.9608472125744596E-4</v>
      </c>
      <c r="AJ5" s="145">
        <v>1.5383387869435101E-4</v>
      </c>
    </row>
    <row r="6" spans="1:36" x14ac:dyDescent="0.2">
      <c r="A6" s="151" t="s">
        <v>1204</v>
      </c>
      <c r="B6" s="151">
        <v>1035</v>
      </c>
      <c r="C6" s="151" t="s">
        <v>1434</v>
      </c>
      <c r="D6" s="151" t="s">
        <v>1435</v>
      </c>
      <c r="E6" s="146" t="s">
        <v>425</v>
      </c>
      <c r="F6" s="151" t="s">
        <v>1436</v>
      </c>
      <c r="G6" s="151" t="s">
        <v>1437</v>
      </c>
      <c r="H6" s="146" t="s">
        <v>76</v>
      </c>
      <c r="I6" s="151" t="s">
        <v>228</v>
      </c>
      <c r="J6" s="146" t="s">
        <v>53</v>
      </c>
      <c r="K6" s="146" t="s">
        <v>53</v>
      </c>
      <c r="L6" s="151" t="s">
        <v>799</v>
      </c>
      <c r="M6" s="146" t="s">
        <v>311</v>
      </c>
      <c r="N6" s="151" t="s">
        <v>140</v>
      </c>
      <c r="O6" s="151" t="s">
        <v>62</v>
      </c>
      <c r="P6" s="151" t="s">
        <v>1438</v>
      </c>
      <c r="Q6" s="151" t="s">
        <v>65</v>
      </c>
      <c r="R6" s="151" t="s">
        <v>57</v>
      </c>
      <c r="S6" s="146" t="s">
        <v>1212</v>
      </c>
      <c r="T6" s="152">
        <v>0.97799999999999998</v>
      </c>
      <c r="U6" s="151" t="s">
        <v>1439</v>
      </c>
      <c r="V6" s="153">
        <v>4.8000000000000001E-2</v>
      </c>
      <c r="W6" s="154">
        <v>5.9630000000000002E-2</v>
      </c>
      <c r="X6" s="146" t="s">
        <v>614</v>
      </c>
      <c r="Y6" s="146"/>
      <c r="Z6" s="143">
        <v>1654628.3</v>
      </c>
      <c r="AA6" s="143">
        <v>1</v>
      </c>
      <c r="AB6" s="143">
        <v>99</v>
      </c>
      <c r="AC6" s="151"/>
      <c r="AD6" s="143">
        <v>1638.0820000000001</v>
      </c>
      <c r="AE6" s="8"/>
      <c r="AF6" s="8"/>
      <c r="AG6" s="8" t="s">
        <v>17</v>
      </c>
      <c r="AH6" s="145">
        <v>1.0028E-2</v>
      </c>
      <c r="AI6" s="145">
        <v>1.28392602810133E-3</v>
      </c>
      <c r="AJ6" s="145">
        <v>3.9814030224277302E-4</v>
      </c>
    </row>
    <row r="7" spans="1:36" x14ac:dyDescent="0.2">
      <c r="A7" s="151" t="s">
        <v>1204</v>
      </c>
      <c r="B7" s="151">
        <v>1035</v>
      </c>
      <c r="C7" s="151" t="s">
        <v>1440</v>
      </c>
      <c r="D7" s="151" t="s">
        <v>1441</v>
      </c>
      <c r="E7" s="146" t="s">
        <v>425</v>
      </c>
      <c r="F7" s="151" t="s">
        <v>1442</v>
      </c>
      <c r="G7" s="151" t="s">
        <v>1443</v>
      </c>
      <c r="H7" s="146" t="s">
        <v>76</v>
      </c>
      <c r="I7" s="151" t="s">
        <v>228</v>
      </c>
      <c r="J7" s="146" t="s">
        <v>53</v>
      </c>
      <c r="K7" s="146" t="s">
        <v>53</v>
      </c>
      <c r="L7" s="151" t="s">
        <v>799</v>
      </c>
      <c r="M7" s="146" t="s">
        <v>311</v>
      </c>
      <c r="N7" s="151" t="s">
        <v>258</v>
      </c>
      <c r="O7" s="151" t="s">
        <v>62</v>
      </c>
      <c r="P7" s="151" t="s">
        <v>1444</v>
      </c>
      <c r="Q7" s="151" t="s">
        <v>65</v>
      </c>
      <c r="R7" s="151" t="s">
        <v>57</v>
      </c>
      <c r="S7" s="146" t="s">
        <v>1212</v>
      </c>
      <c r="T7" s="152">
        <v>1.7270000000000001</v>
      </c>
      <c r="U7" s="151" t="s">
        <v>1445</v>
      </c>
      <c r="V7" s="153">
        <v>3.2500000000000001E-2</v>
      </c>
      <c r="W7" s="154">
        <v>5.3350000000000002E-2</v>
      </c>
      <c r="X7" s="146" t="s">
        <v>614</v>
      </c>
      <c r="Y7" s="146"/>
      <c r="Z7" s="143">
        <v>926250.79</v>
      </c>
      <c r="AA7" s="143">
        <v>1</v>
      </c>
      <c r="AB7" s="143">
        <v>97.43</v>
      </c>
      <c r="AC7" s="151"/>
      <c r="AD7" s="143">
        <v>902.44600000000003</v>
      </c>
      <c r="AE7" s="8"/>
      <c r="AF7" s="8"/>
      <c r="AG7" s="8" t="s">
        <v>17</v>
      </c>
      <c r="AH7" s="145">
        <v>1.1431999999999999E-2</v>
      </c>
      <c r="AI7" s="145">
        <v>7.0733582452616698E-4</v>
      </c>
      <c r="AJ7" s="145">
        <v>2.1934199696881801E-4</v>
      </c>
    </row>
    <row r="8" spans="1:36" x14ac:dyDescent="0.2">
      <c r="A8" s="151" t="s">
        <v>1204</v>
      </c>
      <c r="B8" s="151">
        <v>1035</v>
      </c>
      <c r="C8" s="151" t="s">
        <v>1446</v>
      </c>
      <c r="D8" s="151" t="s">
        <v>1447</v>
      </c>
      <c r="E8" s="146" t="s">
        <v>425</v>
      </c>
      <c r="F8" s="151" t="s">
        <v>1448</v>
      </c>
      <c r="G8" s="151" t="s">
        <v>1449</v>
      </c>
      <c r="H8" s="146" t="s">
        <v>76</v>
      </c>
      <c r="I8" s="151" t="s">
        <v>229</v>
      </c>
      <c r="J8" s="146" t="s">
        <v>53</v>
      </c>
      <c r="K8" s="146" t="s">
        <v>53</v>
      </c>
      <c r="L8" s="151" t="s">
        <v>799</v>
      </c>
      <c r="M8" s="146" t="s">
        <v>311</v>
      </c>
      <c r="N8" s="151" t="s">
        <v>140</v>
      </c>
      <c r="O8" s="151" t="s">
        <v>62</v>
      </c>
      <c r="P8" s="151" t="s">
        <v>1450</v>
      </c>
      <c r="Q8" s="151" t="s">
        <v>70</v>
      </c>
      <c r="R8" s="151" t="s">
        <v>57</v>
      </c>
      <c r="S8" s="146" t="s">
        <v>1212</v>
      </c>
      <c r="T8" s="152">
        <v>4.3490000000000002</v>
      </c>
      <c r="U8" s="151" t="s">
        <v>1451</v>
      </c>
      <c r="V8" s="153">
        <v>1E-3</v>
      </c>
      <c r="W8" s="154">
        <v>2.546E-2</v>
      </c>
      <c r="X8" s="146" t="s">
        <v>614</v>
      </c>
      <c r="Y8" s="146"/>
      <c r="Z8" s="152">
        <v>2163095.19</v>
      </c>
      <c r="AA8" s="152">
        <v>1</v>
      </c>
      <c r="AB8" s="152">
        <v>99.56</v>
      </c>
      <c r="AC8" s="151"/>
      <c r="AD8" s="152">
        <v>2153.578</v>
      </c>
      <c r="AE8" s="151"/>
      <c r="AF8" s="8"/>
      <c r="AG8" s="146" t="s">
        <v>17</v>
      </c>
      <c r="AH8" s="145">
        <v>1.1856999999999999E-2</v>
      </c>
      <c r="AI8" s="145">
        <v>1.68797060736716E-3</v>
      </c>
      <c r="AJ8" s="145">
        <v>5.2343290274121305E-4</v>
      </c>
    </row>
    <row r="9" spans="1:36" x14ac:dyDescent="0.2">
      <c r="A9" s="151" t="s">
        <v>1204</v>
      </c>
      <c r="B9" s="151">
        <v>1035</v>
      </c>
      <c r="C9" s="151" t="s">
        <v>1452</v>
      </c>
      <c r="D9" s="151" t="s">
        <v>1453</v>
      </c>
      <c r="E9" s="146" t="s">
        <v>425</v>
      </c>
      <c r="F9" s="151" t="s">
        <v>1454</v>
      </c>
      <c r="G9" s="151" t="s">
        <v>1455</v>
      </c>
      <c r="H9" s="146" t="s">
        <v>76</v>
      </c>
      <c r="I9" s="151" t="s">
        <v>228</v>
      </c>
      <c r="J9" s="146" t="s">
        <v>53</v>
      </c>
      <c r="K9" s="146" t="s">
        <v>53</v>
      </c>
      <c r="L9" s="151" t="s">
        <v>799</v>
      </c>
      <c r="M9" s="146" t="s">
        <v>311</v>
      </c>
      <c r="N9" s="151" t="s">
        <v>269</v>
      </c>
      <c r="O9" s="151" t="s">
        <v>62</v>
      </c>
      <c r="P9" s="151" t="s">
        <v>1355</v>
      </c>
      <c r="Q9" s="151" t="s">
        <v>70</v>
      </c>
      <c r="R9" s="151" t="s">
        <v>57</v>
      </c>
      <c r="S9" s="146" t="s">
        <v>1212</v>
      </c>
      <c r="T9" s="152">
        <v>4.4509999999999996</v>
      </c>
      <c r="U9" s="151" t="s">
        <v>1456</v>
      </c>
      <c r="V9" s="153">
        <v>2.18E-2</v>
      </c>
      <c r="W9" s="154">
        <v>5.4129999999999998E-2</v>
      </c>
      <c r="X9" s="146" t="s">
        <v>614</v>
      </c>
      <c r="Y9" s="146"/>
      <c r="Z9" s="152">
        <v>886408</v>
      </c>
      <c r="AA9" s="152">
        <v>1</v>
      </c>
      <c r="AB9" s="152">
        <v>87.63</v>
      </c>
      <c r="AC9" s="151"/>
      <c r="AD9" s="152">
        <v>776.75900000000001</v>
      </c>
      <c r="AE9" s="151"/>
      <c r="AF9" s="8"/>
      <c r="AG9" s="146" t="s">
        <v>17</v>
      </c>
      <c r="AH9" s="145">
        <v>5.3920000000000001E-3</v>
      </c>
      <c r="AI9" s="145">
        <v>6.0882270333300703E-4</v>
      </c>
      <c r="AJ9" s="145">
        <v>1.8879347393223301E-4</v>
      </c>
    </row>
    <row r="10" spans="1:36" x14ac:dyDescent="0.2">
      <c r="A10" s="151" t="s">
        <v>1204</v>
      </c>
      <c r="B10" s="151">
        <v>1035</v>
      </c>
      <c r="C10" s="151" t="s">
        <v>1457</v>
      </c>
      <c r="D10" s="151" t="s">
        <v>1458</v>
      </c>
      <c r="E10" s="146" t="s">
        <v>425</v>
      </c>
      <c r="F10" s="151" t="s">
        <v>1459</v>
      </c>
      <c r="G10" s="151" t="s">
        <v>1460</v>
      </c>
      <c r="H10" s="146" t="s">
        <v>76</v>
      </c>
      <c r="I10" s="151" t="s">
        <v>229</v>
      </c>
      <c r="J10" s="146" t="s">
        <v>53</v>
      </c>
      <c r="K10" s="146" t="s">
        <v>53</v>
      </c>
      <c r="L10" s="151" t="s">
        <v>799</v>
      </c>
      <c r="M10" s="146" t="s">
        <v>311</v>
      </c>
      <c r="N10" s="151" t="s">
        <v>629</v>
      </c>
      <c r="O10" s="151" t="s">
        <v>62</v>
      </c>
      <c r="P10" s="151" t="s">
        <v>1461</v>
      </c>
      <c r="Q10" s="151" t="s">
        <v>65</v>
      </c>
      <c r="R10" s="151" t="s">
        <v>57</v>
      </c>
      <c r="S10" s="146" t="s">
        <v>1212</v>
      </c>
      <c r="T10" s="152">
        <v>2.698</v>
      </c>
      <c r="U10" s="151" t="s">
        <v>1288</v>
      </c>
      <c r="V10" s="153">
        <v>2.3400000000000001E-2</v>
      </c>
      <c r="W10" s="154">
        <v>2.1569999999999999E-2</v>
      </c>
      <c r="X10" s="146" t="s">
        <v>614</v>
      </c>
      <c r="Y10" s="146"/>
      <c r="Z10" s="152">
        <v>1232891.1200000001</v>
      </c>
      <c r="AA10" s="152">
        <v>1</v>
      </c>
      <c r="AB10" s="152">
        <v>111.84</v>
      </c>
      <c r="AC10" s="151"/>
      <c r="AD10" s="152">
        <v>1378.865</v>
      </c>
      <c r="AE10" s="151"/>
      <c r="AF10" s="8"/>
      <c r="AG10" s="146" t="s">
        <v>17</v>
      </c>
      <c r="AH10" s="145">
        <v>4.7600000000000002E-4</v>
      </c>
      <c r="AI10" s="145">
        <v>1.08075248654592E-3</v>
      </c>
      <c r="AJ10" s="145">
        <v>3.3513700339834698E-4</v>
      </c>
    </row>
    <row r="11" spans="1:36" x14ac:dyDescent="0.2">
      <c r="A11" s="151" t="s">
        <v>1204</v>
      </c>
      <c r="B11" s="151">
        <v>1035</v>
      </c>
      <c r="C11" s="151" t="s">
        <v>1462</v>
      </c>
      <c r="D11" s="151" t="s">
        <v>1463</v>
      </c>
      <c r="E11" s="146" t="s">
        <v>425</v>
      </c>
      <c r="F11" s="151" t="s">
        <v>1464</v>
      </c>
      <c r="G11" s="151" t="s">
        <v>1465</v>
      </c>
      <c r="H11" s="146" t="s">
        <v>76</v>
      </c>
      <c r="I11" s="151" t="s">
        <v>601</v>
      </c>
      <c r="J11" s="146" t="s">
        <v>53</v>
      </c>
      <c r="K11" s="146" t="s">
        <v>53</v>
      </c>
      <c r="L11" s="151" t="s">
        <v>799</v>
      </c>
      <c r="M11" s="146" t="s">
        <v>311</v>
      </c>
      <c r="N11" s="151" t="s">
        <v>259</v>
      </c>
      <c r="O11" s="151" t="s">
        <v>62</v>
      </c>
      <c r="P11" s="151" t="s">
        <v>298</v>
      </c>
      <c r="Q11" s="151" t="s">
        <v>298</v>
      </c>
      <c r="R11" s="151" t="s">
        <v>298</v>
      </c>
      <c r="S11" s="146" t="s">
        <v>1212</v>
      </c>
      <c r="T11" s="152">
        <v>3.847</v>
      </c>
      <c r="U11" s="151" t="s">
        <v>1466</v>
      </c>
      <c r="V11" s="153">
        <v>4.8500000000000001E-2</v>
      </c>
      <c r="W11" s="154">
        <v>4.8070000000000002E-2</v>
      </c>
      <c r="X11" s="146" t="s">
        <v>614</v>
      </c>
      <c r="Y11" s="146"/>
      <c r="Z11" s="152">
        <v>1651750</v>
      </c>
      <c r="AA11" s="152">
        <v>1</v>
      </c>
      <c r="AB11" s="152">
        <v>101.6</v>
      </c>
      <c r="AC11" s="151"/>
      <c r="AD11" s="152">
        <v>1678.1780000000001</v>
      </c>
      <c r="AE11" s="151"/>
      <c r="AF11" s="8"/>
      <c r="AG11" s="146" t="s">
        <v>17</v>
      </c>
      <c r="AH11" s="145">
        <v>6.6959999999999997E-3</v>
      </c>
      <c r="AI11" s="145">
        <v>1.31535319454462E-3</v>
      </c>
      <c r="AJ11" s="145">
        <v>4.0788574027619698E-4</v>
      </c>
    </row>
    <row r="12" spans="1:36" x14ac:dyDescent="0.2">
      <c r="A12" s="151" t="s">
        <v>1204</v>
      </c>
      <c r="B12" s="151">
        <v>1035</v>
      </c>
      <c r="C12" s="151" t="s">
        <v>1467</v>
      </c>
      <c r="D12" s="151" t="s">
        <v>1468</v>
      </c>
      <c r="E12" s="146" t="s">
        <v>425</v>
      </c>
      <c r="F12" s="151" t="s">
        <v>1469</v>
      </c>
      <c r="G12" s="151" t="s">
        <v>1470</v>
      </c>
      <c r="H12" s="146" t="s">
        <v>76</v>
      </c>
      <c r="I12" s="151" t="s">
        <v>230</v>
      </c>
      <c r="J12" s="146" t="s">
        <v>53</v>
      </c>
      <c r="K12" s="146" t="s">
        <v>53</v>
      </c>
      <c r="L12" s="151" t="s">
        <v>799</v>
      </c>
      <c r="M12" s="146" t="s">
        <v>311</v>
      </c>
      <c r="N12" s="151" t="s">
        <v>632</v>
      </c>
      <c r="O12" s="151" t="s">
        <v>62</v>
      </c>
      <c r="P12" s="151" t="s">
        <v>1461</v>
      </c>
      <c r="Q12" s="151" t="s">
        <v>65</v>
      </c>
      <c r="R12" s="151" t="s">
        <v>57</v>
      </c>
      <c r="S12" s="146" t="s">
        <v>1212</v>
      </c>
      <c r="T12" s="152">
        <v>4.92</v>
      </c>
      <c r="U12" s="151" t="s">
        <v>1471</v>
      </c>
      <c r="V12" s="153">
        <v>2.6700000000000002E-2</v>
      </c>
      <c r="W12" s="154">
        <v>5.67E-2</v>
      </c>
      <c r="X12" s="146" t="s">
        <v>614</v>
      </c>
      <c r="Y12" s="146"/>
      <c r="Z12" s="152">
        <v>2702632.17</v>
      </c>
      <c r="AA12" s="152">
        <v>1</v>
      </c>
      <c r="AB12" s="152">
        <v>98.2</v>
      </c>
      <c r="AC12" s="151"/>
      <c r="AD12" s="152">
        <v>2653.9850000000001</v>
      </c>
      <c r="AE12" s="151"/>
      <c r="AF12" s="8"/>
      <c r="AG12" s="146" t="s">
        <v>17</v>
      </c>
      <c r="AH12" s="145">
        <v>1.5764E-2</v>
      </c>
      <c r="AI12" s="145">
        <v>2.0801889746116099E-3</v>
      </c>
      <c r="AJ12" s="145">
        <v>6.4505824241190804E-4</v>
      </c>
    </row>
    <row r="13" spans="1:36" x14ac:dyDescent="0.2">
      <c r="A13" s="151" t="s">
        <v>1204</v>
      </c>
      <c r="B13" s="151">
        <v>1035</v>
      </c>
      <c r="C13" s="151" t="s">
        <v>1472</v>
      </c>
      <c r="D13" s="151" t="s">
        <v>1473</v>
      </c>
      <c r="E13" s="146" t="s">
        <v>425</v>
      </c>
      <c r="F13" s="151" t="s">
        <v>1474</v>
      </c>
      <c r="G13" s="151" t="s">
        <v>1475</v>
      </c>
      <c r="H13" s="146" t="s">
        <v>76</v>
      </c>
      <c r="I13" s="151" t="s">
        <v>229</v>
      </c>
      <c r="J13" s="146" t="s">
        <v>53</v>
      </c>
      <c r="K13" s="146" t="s">
        <v>53</v>
      </c>
      <c r="L13" s="151" t="s">
        <v>799</v>
      </c>
      <c r="M13" s="146" t="s">
        <v>311</v>
      </c>
      <c r="N13" s="151" t="s">
        <v>258</v>
      </c>
      <c r="O13" s="151" t="s">
        <v>62</v>
      </c>
      <c r="P13" s="151" t="s">
        <v>1423</v>
      </c>
      <c r="Q13" s="151" t="s">
        <v>65</v>
      </c>
      <c r="R13" s="151" t="s">
        <v>57</v>
      </c>
      <c r="S13" s="146" t="s">
        <v>1212</v>
      </c>
      <c r="T13" s="152">
        <v>1.399</v>
      </c>
      <c r="U13" s="151" t="s">
        <v>1476</v>
      </c>
      <c r="V13" s="153">
        <v>1.8499999999999999E-2</v>
      </c>
      <c r="W13" s="154">
        <v>2.5839999999999998E-2</v>
      </c>
      <c r="X13" s="146" t="s">
        <v>614</v>
      </c>
      <c r="Y13" s="146"/>
      <c r="Z13" s="152">
        <v>3856838.29</v>
      </c>
      <c r="AA13" s="152">
        <v>1</v>
      </c>
      <c r="AB13" s="152">
        <v>109.05</v>
      </c>
      <c r="AC13" s="151"/>
      <c r="AD13" s="152">
        <v>4205.8819999999996</v>
      </c>
      <c r="AE13" s="151"/>
      <c r="AF13" s="8"/>
      <c r="AG13" s="146" t="s">
        <v>17</v>
      </c>
      <c r="AH13" s="145">
        <v>4.6470000000000001E-3</v>
      </c>
      <c r="AI13" s="145">
        <v>3.2965636117144401E-3</v>
      </c>
      <c r="AJ13" s="145">
        <v>1.02225112974104E-3</v>
      </c>
    </row>
    <row r="14" spans="1:36" x14ac:dyDescent="0.2">
      <c r="A14" s="151" t="s">
        <v>1204</v>
      </c>
      <c r="B14" s="151">
        <v>1035</v>
      </c>
      <c r="C14" s="151" t="s">
        <v>1472</v>
      </c>
      <c r="D14" s="151" t="s">
        <v>1473</v>
      </c>
      <c r="E14" s="146" t="s">
        <v>425</v>
      </c>
      <c r="F14" s="151" t="s">
        <v>1477</v>
      </c>
      <c r="G14" s="151" t="s">
        <v>1478</v>
      </c>
      <c r="H14" s="146" t="s">
        <v>76</v>
      </c>
      <c r="I14" s="151" t="s">
        <v>229</v>
      </c>
      <c r="J14" s="146" t="s">
        <v>53</v>
      </c>
      <c r="K14" s="146" t="s">
        <v>53</v>
      </c>
      <c r="L14" s="151" t="s">
        <v>799</v>
      </c>
      <c r="M14" s="146" t="s">
        <v>311</v>
      </c>
      <c r="N14" s="151" t="s">
        <v>258</v>
      </c>
      <c r="O14" s="151" t="s">
        <v>62</v>
      </c>
      <c r="P14" s="151" t="s">
        <v>1423</v>
      </c>
      <c r="Q14" s="151" t="s">
        <v>102</v>
      </c>
      <c r="R14" s="151" t="s">
        <v>64</v>
      </c>
      <c r="S14" s="146" t="s">
        <v>1212</v>
      </c>
      <c r="T14" s="152">
        <v>0.219</v>
      </c>
      <c r="U14" s="151" t="s">
        <v>1479</v>
      </c>
      <c r="V14" s="153">
        <v>2.2499999999999999E-2</v>
      </c>
      <c r="W14" s="154">
        <v>7.7200000000000003E-3</v>
      </c>
      <c r="X14" s="146" t="s">
        <v>614</v>
      </c>
      <c r="Y14" s="146"/>
      <c r="Z14" s="152">
        <v>244551.06</v>
      </c>
      <c r="AA14" s="152">
        <v>1</v>
      </c>
      <c r="AB14" s="152">
        <v>113.52</v>
      </c>
      <c r="AC14" s="151"/>
      <c r="AD14" s="152">
        <v>277.61399999999998</v>
      </c>
      <c r="AE14" s="151"/>
      <c r="AF14" s="8"/>
      <c r="AG14" s="146" t="s">
        <v>17</v>
      </c>
      <c r="AH14" s="145">
        <v>1.059E-3</v>
      </c>
      <c r="AI14" s="145">
        <v>2.1759368769815201E-4</v>
      </c>
      <c r="AJ14" s="145">
        <v>6.7474928220260499E-5</v>
      </c>
    </row>
    <row r="15" spans="1:36" x14ac:dyDescent="0.2">
      <c r="A15" s="151" t="s">
        <v>1204</v>
      </c>
      <c r="B15" s="151">
        <v>1035</v>
      </c>
      <c r="C15" s="151" t="s">
        <v>1472</v>
      </c>
      <c r="D15" s="151" t="s">
        <v>1473</v>
      </c>
      <c r="E15" s="146" t="s">
        <v>425</v>
      </c>
      <c r="F15" s="151" t="s">
        <v>1480</v>
      </c>
      <c r="G15" s="151" t="s">
        <v>1481</v>
      </c>
      <c r="H15" s="146" t="s">
        <v>76</v>
      </c>
      <c r="I15" s="151" t="s">
        <v>229</v>
      </c>
      <c r="J15" s="146" t="s">
        <v>53</v>
      </c>
      <c r="K15" s="146" t="s">
        <v>53</v>
      </c>
      <c r="L15" s="151" t="s">
        <v>799</v>
      </c>
      <c r="M15" s="146" t="s">
        <v>311</v>
      </c>
      <c r="N15" s="151" t="s">
        <v>258</v>
      </c>
      <c r="O15" s="151" t="s">
        <v>62</v>
      </c>
      <c r="P15" s="151" t="s">
        <v>1423</v>
      </c>
      <c r="Q15" s="151" t="s">
        <v>65</v>
      </c>
      <c r="R15" s="151" t="s">
        <v>57</v>
      </c>
      <c r="S15" s="146" t="s">
        <v>1212</v>
      </c>
      <c r="T15" s="152">
        <v>2.036</v>
      </c>
      <c r="U15" s="151" t="s">
        <v>1482</v>
      </c>
      <c r="V15" s="153">
        <v>3.2000000000000001E-2</v>
      </c>
      <c r="W15" s="154">
        <v>2.9739999999999999E-2</v>
      </c>
      <c r="X15" s="146" t="s">
        <v>614</v>
      </c>
      <c r="Y15" s="146"/>
      <c r="Z15" s="152">
        <v>5846574.8799999999</v>
      </c>
      <c r="AA15" s="152">
        <v>1</v>
      </c>
      <c r="AB15" s="152">
        <v>104.3</v>
      </c>
      <c r="AC15" s="151"/>
      <c r="AD15" s="152">
        <v>6097.9780000000001</v>
      </c>
      <c r="AE15" s="151"/>
      <c r="AF15" s="8"/>
      <c r="AG15" s="146" t="s">
        <v>17</v>
      </c>
      <c r="AH15" s="145">
        <v>1.6081000000000002E-2</v>
      </c>
      <c r="AI15" s="145">
        <v>4.7795849523775604E-3</v>
      </c>
      <c r="AJ15" s="145">
        <v>1.4821300884044499E-3</v>
      </c>
    </row>
    <row r="16" spans="1:36" x14ac:dyDescent="0.2">
      <c r="A16" s="151" t="s">
        <v>1204</v>
      </c>
      <c r="B16" s="151">
        <v>1035</v>
      </c>
      <c r="C16" s="151" t="s">
        <v>1472</v>
      </c>
      <c r="D16" s="151" t="s">
        <v>1473</v>
      </c>
      <c r="E16" s="146" t="s">
        <v>425</v>
      </c>
      <c r="F16" s="151" t="s">
        <v>1483</v>
      </c>
      <c r="G16" s="151" t="s">
        <v>1484</v>
      </c>
      <c r="H16" s="146" t="s">
        <v>76</v>
      </c>
      <c r="I16" s="151" t="s">
        <v>228</v>
      </c>
      <c r="J16" s="146" t="s">
        <v>53</v>
      </c>
      <c r="K16" s="146" t="s">
        <v>53</v>
      </c>
      <c r="L16" s="151" t="s">
        <v>799</v>
      </c>
      <c r="M16" s="146" t="s">
        <v>311</v>
      </c>
      <c r="N16" s="151" t="s">
        <v>258</v>
      </c>
      <c r="O16" s="151" t="s">
        <v>62</v>
      </c>
      <c r="P16" s="151" t="s">
        <v>1423</v>
      </c>
      <c r="Q16" s="151" t="s">
        <v>65</v>
      </c>
      <c r="R16" s="151" t="s">
        <v>57</v>
      </c>
      <c r="S16" s="146" t="s">
        <v>1212</v>
      </c>
      <c r="T16" s="152">
        <v>2.0590000000000002</v>
      </c>
      <c r="U16" s="151" t="s">
        <v>1485</v>
      </c>
      <c r="V16" s="153">
        <v>5.7000000000000002E-2</v>
      </c>
      <c r="W16" s="154">
        <v>5.9130000000000002E-2</v>
      </c>
      <c r="X16" s="146" t="s">
        <v>614</v>
      </c>
      <c r="Y16" s="146"/>
      <c r="Z16" s="152">
        <v>1060578.6499999999</v>
      </c>
      <c r="AA16" s="152">
        <v>1</v>
      </c>
      <c r="AB16" s="152">
        <v>100.07</v>
      </c>
      <c r="AC16" s="151"/>
      <c r="AD16" s="152">
        <v>1061.3209999999999</v>
      </c>
      <c r="AE16" s="151"/>
      <c r="AF16" s="8"/>
      <c r="AG16" s="146" t="s">
        <v>17</v>
      </c>
      <c r="AH16" s="145">
        <v>2.6749999999999999E-3</v>
      </c>
      <c r="AI16" s="145">
        <v>8.3186172158380002E-4</v>
      </c>
      <c r="AJ16" s="145">
        <v>2.5795697727644097E-4</v>
      </c>
    </row>
    <row r="17" spans="1:36" x14ac:dyDescent="0.2">
      <c r="A17" s="151" t="s">
        <v>1204</v>
      </c>
      <c r="B17" s="151">
        <v>1035</v>
      </c>
      <c r="C17" s="151" t="s">
        <v>1486</v>
      </c>
      <c r="D17" s="151" t="s">
        <v>1487</v>
      </c>
      <c r="E17" s="146" t="s">
        <v>425</v>
      </c>
      <c r="F17" s="151" t="s">
        <v>1488</v>
      </c>
      <c r="G17" s="151" t="s">
        <v>1489</v>
      </c>
      <c r="H17" s="146" t="s">
        <v>76</v>
      </c>
      <c r="I17" s="151" t="s">
        <v>229</v>
      </c>
      <c r="J17" s="146" t="s">
        <v>53</v>
      </c>
      <c r="K17" s="146" t="s">
        <v>53</v>
      </c>
      <c r="L17" s="151" t="s">
        <v>799</v>
      </c>
      <c r="M17" s="146" t="s">
        <v>311</v>
      </c>
      <c r="N17" s="151" t="s">
        <v>258</v>
      </c>
      <c r="O17" s="151" t="s">
        <v>62</v>
      </c>
      <c r="P17" s="151" t="s">
        <v>1423</v>
      </c>
      <c r="Q17" s="151" t="s">
        <v>65</v>
      </c>
      <c r="R17" s="151" t="s">
        <v>57</v>
      </c>
      <c r="S17" s="146" t="s">
        <v>1212</v>
      </c>
      <c r="T17" s="152">
        <v>2.36</v>
      </c>
      <c r="U17" s="151" t="s">
        <v>1451</v>
      </c>
      <c r="V17" s="153">
        <v>0.01</v>
      </c>
      <c r="W17" s="154">
        <v>2.4680000000000001E-2</v>
      </c>
      <c r="X17" s="146" t="s">
        <v>614</v>
      </c>
      <c r="Y17" s="146"/>
      <c r="Z17" s="152">
        <v>1977568.8</v>
      </c>
      <c r="AA17" s="152">
        <v>1</v>
      </c>
      <c r="AB17" s="152">
        <v>104.84</v>
      </c>
      <c r="AC17" s="151"/>
      <c r="AD17" s="152">
        <v>2073.2829999999999</v>
      </c>
      <c r="AE17" s="151"/>
      <c r="AF17" s="8"/>
      <c r="AG17" s="146" t="s">
        <v>17</v>
      </c>
      <c r="AH17" s="145">
        <v>5.3550000000000004E-3</v>
      </c>
      <c r="AI17" s="145">
        <v>1.6250359545505501E-3</v>
      </c>
      <c r="AJ17" s="145">
        <v>5.0391711978679896E-4</v>
      </c>
    </row>
    <row r="18" spans="1:36" x14ac:dyDescent="0.2">
      <c r="A18" s="151" t="s">
        <v>1204</v>
      </c>
      <c r="B18" s="151">
        <v>1035</v>
      </c>
      <c r="C18" s="151" t="s">
        <v>1486</v>
      </c>
      <c r="D18" s="151" t="s">
        <v>1487</v>
      </c>
      <c r="E18" s="146" t="s">
        <v>425</v>
      </c>
      <c r="F18" s="151" t="s">
        <v>1490</v>
      </c>
      <c r="G18" s="151" t="s">
        <v>1491</v>
      </c>
      <c r="H18" s="146" t="s">
        <v>76</v>
      </c>
      <c r="I18" s="151" t="s">
        <v>229</v>
      </c>
      <c r="J18" s="146" t="s">
        <v>53</v>
      </c>
      <c r="K18" s="146" t="s">
        <v>53</v>
      </c>
      <c r="L18" s="151" t="s">
        <v>799</v>
      </c>
      <c r="M18" s="146" t="s">
        <v>311</v>
      </c>
      <c r="N18" s="151" t="s">
        <v>258</v>
      </c>
      <c r="O18" s="151" t="s">
        <v>62</v>
      </c>
      <c r="P18" s="151" t="s">
        <v>1423</v>
      </c>
      <c r="Q18" s="151" t="s">
        <v>65</v>
      </c>
      <c r="R18" s="151" t="s">
        <v>57</v>
      </c>
      <c r="S18" s="146" t="s">
        <v>1212</v>
      </c>
      <c r="T18" s="152">
        <v>2.9870000000000001</v>
      </c>
      <c r="U18" s="151" t="s">
        <v>1492</v>
      </c>
      <c r="V18" s="153">
        <v>3.2300000000000002E-2</v>
      </c>
      <c r="W18" s="154">
        <v>2.8750000000000001E-2</v>
      </c>
      <c r="X18" s="146" t="s">
        <v>614</v>
      </c>
      <c r="Y18" s="146"/>
      <c r="Z18" s="152">
        <v>1000000.36</v>
      </c>
      <c r="AA18" s="152">
        <v>1</v>
      </c>
      <c r="AB18" s="152">
        <v>104.51</v>
      </c>
      <c r="AC18" s="151"/>
      <c r="AD18" s="152">
        <v>1045.0999999999999</v>
      </c>
      <c r="AE18" s="151"/>
      <c r="AF18" s="8"/>
      <c r="AG18" s="146" t="s">
        <v>17</v>
      </c>
      <c r="AH18" s="145">
        <v>2.1280000000000001E-3</v>
      </c>
      <c r="AI18" s="145">
        <v>8.1914797983396602E-4</v>
      </c>
      <c r="AJ18" s="145">
        <v>2.5401449704617299E-4</v>
      </c>
    </row>
    <row r="19" spans="1:36" x14ac:dyDescent="0.2">
      <c r="A19" s="151" t="s">
        <v>1204</v>
      </c>
      <c r="B19" s="151">
        <v>1035</v>
      </c>
      <c r="C19" s="151" t="s">
        <v>1493</v>
      </c>
      <c r="D19" s="151" t="s">
        <v>1494</v>
      </c>
      <c r="E19" s="146" t="s">
        <v>425</v>
      </c>
      <c r="F19" s="151" t="s">
        <v>1495</v>
      </c>
      <c r="G19" s="151" t="s">
        <v>1496</v>
      </c>
      <c r="H19" s="146" t="s">
        <v>76</v>
      </c>
      <c r="I19" s="151" t="s">
        <v>228</v>
      </c>
      <c r="J19" s="146" t="s">
        <v>53</v>
      </c>
      <c r="K19" s="146" t="s">
        <v>53</v>
      </c>
      <c r="L19" s="151" t="s">
        <v>799</v>
      </c>
      <c r="M19" s="146" t="s">
        <v>311</v>
      </c>
      <c r="N19" s="151" t="s">
        <v>686</v>
      </c>
      <c r="O19" s="151" t="s">
        <v>62</v>
      </c>
      <c r="P19" s="151" t="s">
        <v>298</v>
      </c>
      <c r="Q19" s="151" t="s">
        <v>298</v>
      </c>
      <c r="R19" s="151" t="s">
        <v>298</v>
      </c>
      <c r="S19" s="146" t="s">
        <v>1212</v>
      </c>
      <c r="T19" s="152">
        <v>2.6080000000000001</v>
      </c>
      <c r="U19" s="151" t="s">
        <v>1497</v>
      </c>
      <c r="V19" s="153">
        <v>8.2500000000000004E-2</v>
      </c>
      <c r="W19" s="154">
        <v>6.8680000000000005E-2</v>
      </c>
      <c r="X19" s="146" t="s">
        <v>614</v>
      </c>
      <c r="Y19" s="146"/>
      <c r="Z19" s="152">
        <v>895443</v>
      </c>
      <c r="AA19" s="152">
        <v>1</v>
      </c>
      <c r="AB19" s="152">
        <v>105.98</v>
      </c>
      <c r="AC19" s="151"/>
      <c r="AD19" s="152">
        <v>948.99</v>
      </c>
      <c r="AE19" s="151"/>
      <c r="AF19" s="8"/>
      <c r="AG19" s="146" t="s">
        <v>17</v>
      </c>
      <c r="AH19" s="145">
        <v>1.0841999999999999E-2</v>
      </c>
      <c r="AI19" s="145">
        <v>7.4381720798119002E-4</v>
      </c>
      <c r="AJ19" s="145">
        <v>2.30654727388728E-4</v>
      </c>
    </row>
    <row r="20" spans="1:36" x14ac:dyDescent="0.2">
      <c r="A20" s="8" t="s">
        <v>1204</v>
      </c>
      <c r="B20" s="8">
        <v>1035</v>
      </c>
      <c r="C20" s="8" t="s">
        <v>1498</v>
      </c>
      <c r="D20" s="8" t="s">
        <v>1499</v>
      </c>
      <c r="E20" s="146" t="s">
        <v>425</v>
      </c>
      <c r="F20" s="8" t="s">
        <v>1500</v>
      </c>
      <c r="G20" s="8" t="s">
        <v>1501</v>
      </c>
      <c r="H20" s="146" t="s">
        <v>76</v>
      </c>
      <c r="I20" s="151" t="s">
        <v>601</v>
      </c>
      <c r="J20" s="146" t="s">
        <v>53</v>
      </c>
      <c r="K20" s="146" t="s">
        <v>53</v>
      </c>
      <c r="L20" s="151" t="s">
        <v>799</v>
      </c>
      <c r="M20" s="146" t="s">
        <v>311</v>
      </c>
      <c r="N20" s="151" t="s">
        <v>625</v>
      </c>
      <c r="O20" s="151" t="s">
        <v>62</v>
      </c>
      <c r="P20" s="8" t="s">
        <v>298</v>
      </c>
      <c r="Q20" s="151" t="s">
        <v>298</v>
      </c>
      <c r="R20" s="151" t="s">
        <v>298</v>
      </c>
      <c r="S20" s="8" t="s">
        <v>1212</v>
      </c>
      <c r="T20" s="143">
        <v>2.7010000000000001</v>
      </c>
      <c r="U20" s="8" t="s">
        <v>1445</v>
      </c>
      <c r="V20" s="147">
        <v>1.2E-2</v>
      </c>
      <c r="W20" s="145">
        <v>7.0889999999999995E-2</v>
      </c>
      <c r="X20" s="146" t="s">
        <v>614</v>
      </c>
      <c r="Y20" s="146"/>
      <c r="Z20" s="143">
        <v>1113830</v>
      </c>
      <c r="AA20" s="143">
        <v>1</v>
      </c>
      <c r="AB20" s="143">
        <v>86.1</v>
      </c>
      <c r="AC20" s="8"/>
      <c r="AD20" s="143">
        <v>959.00800000000004</v>
      </c>
      <c r="AE20" s="8"/>
      <c r="AF20" s="8"/>
      <c r="AG20" s="8" t="s">
        <v>17</v>
      </c>
      <c r="AH20" s="145">
        <v>1.7964999999999998E-2</v>
      </c>
      <c r="AI20" s="145">
        <v>7.5166862496896204E-4</v>
      </c>
      <c r="AJ20" s="145">
        <v>2.3308942024807399E-4</v>
      </c>
    </row>
    <row r="21" spans="1:36" s="33" customFormat="1" x14ac:dyDescent="0.2">
      <c r="A21" s="8" t="s">
        <v>1204</v>
      </c>
      <c r="B21" s="8">
        <v>1035</v>
      </c>
      <c r="C21" s="8" t="s">
        <v>1498</v>
      </c>
      <c r="D21" s="8" t="s">
        <v>1499</v>
      </c>
      <c r="E21" s="4" t="s">
        <v>425</v>
      </c>
      <c r="F21" s="8" t="s">
        <v>1502</v>
      </c>
      <c r="G21" s="8" t="s">
        <v>1503</v>
      </c>
      <c r="H21" s="4" t="s">
        <v>76</v>
      </c>
      <c r="I21" s="8" t="s">
        <v>228</v>
      </c>
      <c r="J21" s="8" t="s">
        <v>53</v>
      </c>
      <c r="K21" s="8" t="s">
        <v>53</v>
      </c>
      <c r="L21" s="8" t="s">
        <v>799</v>
      </c>
      <c r="M21" s="4" t="s">
        <v>311</v>
      </c>
      <c r="N21" s="8" t="s">
        <v>625</v>
      </c>
      <c r="O21" s="8" t="s">
        <v>62</v>
      </c>
      <c r="P21" s="8" t="s">
        <v>298</v>
      </c>
      <c r="Q21" s="151" t="s">
        <v>298</v>
      </c>
      <c r="R21" s="151" t="s">
        <v>298</v>
      </c>
      <c r="S21" s="8" t="s">
        <v>1212</v>
      </c>
      <c r="T21" s="143">
        <v>3.18</v>
      </c>
      <c r="U21" s="8" t="s">
        <v>1504</v>
      </c>
      <c r="V21" s="147">
        <v>6.0499999999999998E-2</v>
      </c>
      <c r="W21" s="145">
        <v>5.9700000000000003E-2</v>
      </c>
      <c r="X21" s="146" t="s">
        <v>614</v>
      </c>
      <c r="Y21" s="4"/>
      <c r="Z21" s="143">
        <v>1668000</v>
      </c>
      <c r="AA21" s="143">
        <v>1</v>
      </c>
      <c r="AB21" s="143">
        <v>100.57</v>
      </c>
      <c r="AC21" s="8"/>
      <c r="AD21" s="143">
        <v>1677.508</v>
      </c>
      <c r="AE21" s="8"/>
      <c r="AF21" s="8"/>
      <c r="AG21" s="8" t="s">
        <v>17</v>
      </c>
      <c r="AH21" s="145">
        <v>7.5820000000000002E-3</v>
      </c>
      <c r="AI21" s="145">
        <v>1.31482773611195E-3</v>
      </c>
      <c r="AJ21" s="145">
        <v>4.0772279772762301E-4</v>
      </c>
    </row>
    <row r="22" spans="1:36" x14ac:dyDescent="0.2">
      <c r="A22" s="8" t="s">
        <v>1204</v>
      </c>
      <c r="B22" s="8">
        <v>1035</v>
      </c>
      <c r="C22" s="8" t="s">
        <v>1498</v>
      </c>
      <c r="D22" s="8" t="s">
        <v>1499</v>
      </c>
      <c r="E22" s="4" t="s">
        <v>425</v>
      </c>
      <c r="F22" s="8" t="s">
        <v>1505</v>
      </c>
      <c r="G22" s="8" t="s">
        <v>1506</v>
      </c>
      <c r="H22" s="4" t="s">
        <v>76</v>
      </c>
      <c r="I22" s="8" t="s">
        <v>228</v>
      </c>
      <c r="J22" s="8" t="s">
        <v>53</v>
      </c>
      <c r="K22" s="8" t="s">
        <v>53</v>
      </c>
      <c r="L22" s="8" t="s">
        <v>799</v>
      </c>
      <c r="M22" s="4" t="s">
        <v>311</v>
      </c>
      <c r="N22" s="8" t="s">
        <v>625</v>
      </c>
      <c r="O22" s="8" t="s">
        <v>62</v>
      </c>
      <c r="P22" s="8" t="s">
        <v>1432</v>
      </c>
      <c r="Q22" s="8" t="s">
        <v>70</v>
      </c>
      <c r="R22" s="8" t="s">
        <v>64</v>
      </c>
      <c r="S22" s="8" t="s">
        <v>1212</v>
      </c>
      <c r="T22" s="143">
        <v>3.82</v>
      </c>
      <c r="U22" s="8" t="s">
        <v>1327</v>
      </c>
      <c r="V22" s="147">
        <v>5.5E-2</v>
      </c>
      <c r="W22" s="145">
        <v>6.694E-2</v>
      </c>
      <c r="X22" s="146" t="s">
        <v>614</v>
      </c>
      <c r="Z22" s="143">
        <v>679000</v>
      </c>
      <c r="AA22" s="143">
        <v>1</v>
      </c>
      <c r="AB22" s="143">
        <v>96.08</v>
      </c>
      <c r="AC22" s="8"/>
      <c r="AD22" s="143">
        <v>652.38300000000004</v>
      </c>
      <c r="AE22" s="8"/>
      <c r="AF22" s="8"/>
      <c r="AG22" s="8" t="s">
        <v>17</v>
      </c>
      <c r="AH22" s="145">
        <v>0</v>
      </c>
      <c r="AI22" s="145">
        <v>5.1133689405250199E-4</v>
      </c>
      <c r="AJ22" s="145">
        <v>1.5856351619181899E-4</v>
      </c>
    </row>
    <row r="23" spans="1:36" x14ac:dyDescent="0.2">
      <c r="A23" s="8" t="s">
        <v>1204</v>
      </c>
      <c r="B23" s="8">
        <v>1035</v>
      </c>
      <c r="C23" s="8" t="s">
        <v>1498</v>
      </c>
      <c r="D23" s="8" t="s">
        <v>1499</v>
      </c>
      <c r="E23" s="4" t="s">
        <v>425</v>
      </c>
      <c r="F23" s="8" t="s">
        <v>1507</v>
      </c>
      <c r="G23" s="8" t="s">
        <v>1508</v>
      </c>
      <c r="H23" s="4" t="s">
        <v>76</v>
      </c>
      <c r="I23" s="8" t="s">
        <v>228</v>
      </c>
      <c r="J23" s="8" t="s">
        <v>53</v>
      </c>
      <c r="K23" s="8" t="s">
        <v>53</v>
      </c>
      <c r="L23" s="8" t="s">
        <v>799</v>
      </c>
      <c r="M23" s="8" t="s">
        <v>311</v>
      </c>
      <c r="N23" s="8" t="s">
        <v>625</v>
      </c>
      <c r="O23" s="8" t="s">
        <v>62</v>
      </c>
      <c r="P23" s="8" t="s">
        <v>298</v>
      </c>
      <c r="Q23" s="151" t="s">
        <v>298</v>
      </c>
      <c r="R23" s="151" t="s">
        <v>298</v>
      </c>
      <c r="S23" s="8" t="s">
        <v>1212</v>
      </c>
      <c r="T23" s="143">
        <v>0.72799999999999998</v>
      </c>
      <c r="U23" s="8" t="s">
        <v>1509</v>
      </c>
      <c r="V23" s="147">
        <v>3.5499999999999997E-2</v>
      </c>
      <c r="W23" s="145">
        <v>6.1089999999999998E-2</v>
      </c>
      <c r="X23" s="146" t="s">
        <v>614</v>
      </c>
      <c r="Z23" s="143">
        <v>5423833.4000000004</v>
      </c>
      <c r="AA23" s="143">
        <v>1</v>
      </c>
      <c r="AB23" s="143">
        <v>99.15</v>
      </c>
      <c r="AC23" s="8"/>
      <c r="AD23" s="143">
        <v>5377.7309999999998</v>
      </c>
      <c r="AE23" s="8"/>
      <c r="AF23" s="8"/>
      <c r="AG23" s="8" t="s">
        <v>17</v>
      </c>
      <c r="AH23" s="145">
        <v>1.8938E-2</v>
      </c>
      <c r="AI23" s="145">
        <v>4.2150566914583402E-3</v>
      </c>
      <c r="AJ23" s="145">
        <v>1.3070721430808101E-3</v>
      </c>
    </row>
    <row r="24" spans="1:36" x14ac:dyDescent="0.2">
      <c r="A24" s="8" t="s">
        <v>1204</v>
      </c>
      <c r="B24" s="8">
        <v>1035</v>
      </c>
      <c r="C24" s="8" t="s">
        <v>1510</v>
      </c>
      <c r="D24" s="8" t="s">
        <v>1511</v>
      </c>
      <c r="E24" s="4" t="s">
        <v>425</v>
      </c>
      <c r="F24" s="8" t="s">
        <v>1512</v>
      </c>
      <c r="G24" s="8" t="s">
        <v>1513</v>
      </c>
      <c r="H24" s="8" t="s">
        <v>76</v>
      </c>
      <c r="I24" s="8" t="s">
        <v>229</v>
      </c>
      <c r="J24" s="8" t="s">
        <v>53</v>
      </c>
      <c r="K24" s="8" t="s">
        <v>53</v>
      </c>
      <c r="L24" s="8" t="s">
        <v>799</v>
      </c>
      <c r="M24" s="8" t="s">
        <v>311</v>
      </c>
      <c r="N24" s="8" t="s">
        <v>686</v>
      </c>
      <c r="O24" s="8" t="s">
        <v>62</v>
      </c>
      <c r="P24" s="8" t="s">
        <v>1423</v>
      </c>
      <c r="Q24" s="8" t="s">
        <v>65</v>
      </c>
      <c r="R24" s="8" t="s">
        <v>57</v>
      </c>
      <c r="S24" s="8" t="s">
        <v>1212</v>
      </c>
      <c r="T24" s="143">
        <v>3.0179999999999998</v>
      </c>
      <c r="U24" s="8" t="s">
        <v>1451</v>
      </c>
      <c r="V24" s="147">
        <v>1E-3</v>
      </c>
      <c r="W24" s="145">
        <v>3.0360000000000002E-2</v>
      </c>
      <c r="X24" s="146" t="s">
        <v>614</v>
      </c>
      <c r="Z24" s="143">
        <v>4062271</v>
      </c>
      <c r="AA24" s="143">
        <v>1</v>
      </c>
      <c r="AB24" s="143">
        <v>99.63</v>
      </c>
      <c r="AC24" s="8"/>
      <c r="AD24" s="143">
        <v>4047.241</v>
      </c>
      <c r="AE24" s="8"/>
      <c r="AF24" s="8"/>
      <c r="AG24" s="8" t="s">
        <v>17</v>
      </c>
      <c r="AH24" s="145">
        <v>5.8060000000000004E-3</v>
      </c>
      <c r="AI24" s="145">
        <v>3.1722206158996398E-3</v>
      </c>
      <c r="AJ24" s="145">
        <v>9.8369286637388299E-4</v>
      </c>
    </row>
    <row r="25" spans="1:36" x14ac:dyDescent="0.2">
      <c r="A25" s="8" t="s">
        <v>1204</v>
      </c>
      <c r="B25" s="8">
        <v>1035</v>
      </c>
      <c r="C25" s="8" t="s">
        <v>1510</v>
      </c>
      <c r="D25" s="8" t="s">
        <v>1511</v>
      </c>
      <c r="E25" s="4" t="s">
        <v>425</v>
      </c>
      <c r="F25" s="8" t="s">
        <v>1514</v>
      </c>
      <c r="G25" s="8" t="s">
        <v>1515</v>
      </c>
      <c r="H25" s="8" t="s">
        <v>76</v>
      </c>
      <c r="I25" s="8" t="s">
        <v>229</v>
      </c>
      <c r="J25" s="8" t="s">
        <v>53</v>
      </c>
      <c r="K25" s="8" t="s">
        <v>53</v>
      </c>
      <c r="L25" s="151" t="s">
        <v>54</v>
      </c>
      <c r="M25" s="8" t="s">
        <v>311</v>
      </c>
      <c r="N25" s="8" t="s">
        <v>686</v>
      </c>
      <c r="O25" s="8" t="s">
        <v>62</v>
      </c>
      <c r="P25" s="8" t="s">
        <v>1423</v>
      </c>
      <c r="Q25" s="8" t="s">
        <v>65</v>
      </c>
      <c r="R25" s="8" t="s">
        <v>57</v>
      </c>
      <c r="S25" s="8" t="s">
        <v>1212</v>
      </c>
      <c r="T25" s="143">
        <v>4.4420000000000002</v>
      </c>
      <c r="U25" s="8" t="s">
        <v>1516</v>
      </c>
      <c r="V25" s="147">
        <v>0.03</v>
      </c>
      <c r="W25" s="145">
        <v>3.1559999999999998E-2</v>
      </c>
      <c r="X25" s="146" t="s">
        <v>614</v>
      </c>
      <c r="Z25" s="143">
        <v>902444</v>
      </c>
      <c r="AA25" s="143">
        <v>1</v>
      </c>
      <c r="AB25" s="143">
        <v>101.33</v>
      </c>
      <c r="AC25" s="8"/>
      <c r="AD25" s="143">
        <v>899.81500000000005</v>
      </c>
      <c r="AE25" s="8"/>
      <c r="AF25" s="8"/>
      <c r="AG25" s="8" t="s">
        <v>17</v>
      </c>
      <c r="AH25" s="145">
        <v>0</v>
      </c>
      <c r="AI25" s="145">
        <v>7.0527382062290304E-4</v>
      </c>
      <c r="AJ25" s="145">
        <v>2.18702577843959E-4</v>
      </c>
    </row>
    <row r="26" spans="1:36" x14ac:dyDescent="0.2">
      <c r="A26" s="8" t="s">
        <v>1204</v>
      </c>
      <c r="B26" s="8">
        <v>1035</v>
      </c>
      <c r="C26" s="8" t="s">
        <v>1510</v>
      </c>
      <c r="D26" s="8" t="s">
        <v>1511</v>
      </c>
      <c r="E26" s="4" t="s">
        <v>425</v>
      </c>
      <c r="F26" s="8" t="s">
        <v>1517</v>
      </c>
      <c r="G26" s="8" t="s">
        <v>1518</v>
      </c>
      <c r="H26" s="8" t="s">
        <v>76</v>
      </c>
      <c r="I26" s="8" t="s">
        <v>228</v>
      </c>
      <c r="J26" s="8" t="s">
        <v>53</v>
      </c>
      <c r="K26" s="8" t="s">
        <v>53</v>
      </c>
      <c r="L26" s="151" t="s">
        <v>54</v>
      </c>
      <c r="M26" s="8" t="s">
        <v>311</v>
      </c>
      <c r="N26" s="8" t="s">
        <v>686</v>
      </c>
      <c r="O26" s="8" t="s">
        <v>62</v>
      </c>
      <c r="P26" s="8" t="s">
        <v>1423</v>
      </c>
      <c r="Q26" s="8" t="s">
        <v>65</v>
      </c>
      <c r="R26" s="8" t="s">
        <v>57</v>
      </c>
      <c r="S26" s="8" t="s">
        <v>1212</v>
      </c>
      <c r="T26" s="143">
        <v>4.1840000000000002</v>
      </c>
      <c r="U26" s="8" t="s">
        <v>1516</v>
      </c>
      <c r="V26" s="147">
        <v>5.5E-2</v>
      </c>
      <c r="W26" s="145">
        <v>5.6710000000000003E-2</v>
      </c>
      <c r="X26" s="146" t="s">
        <v>614</v>
      </c>
      <c r="Z26" s="143">
        <v>803000</v>
      </c>
      <c r="AA26" s="143">
        <v>1</v>
      </c>
      <c r="AB26" s="143">
        <v>101</v>
      </c>
      <c r="AC26" s="8"/>
      <c r="AD26" s="143">
        <v>801.37900000000002</v>
      </c>
      <c r="AE26" s="8"/>
      <c r="AF26" s="8"/>
      <c r="AG26" s="8" t="s">
        <v>17</v>
      </c>
      <c r="AH26" s="145">
        <v>0</v>
      </c>
      <c r="AI26" s="145">
        <v>6.2811935899839005E-4</v>
      </c>
      <c r="AJ26" s="145">
        <v>1.94777289316249E-4</v>
      </c>
    </row>
    <row r="27" spans="1:36" x14ac:dyDescent="0.2">
      <c r="A27" s="8" t="s">
        <v>1204</v>
      </c>
      <c r="B27" s="8">
        <v>1035</v>
      </c>
      <c r="C27" s="8" t="s">
        <v>1519</v>
      </c>
      <c r="D27" s="8" t="s">
        <v>1520</v>
      </c>
      <c r="E27" s="4" t="s">
        <v>425</v>
      </c>
      <c r="F27" s="8" t="s">
        <v>1521</v>
      </c>
      <c r="G27" s="8" t="s">
        <v>1522</v>
      </c>
      <c r="H27" s="8" t="s">
        <v>76</v>
      </c>
      <c r="I27" s="8" t="s">
        <v>228</v>
      </c>
      <c r="J27" s="8" t="s">
        <v>53</v>
      </c>
      <c r="K27" s="8" t="s">
        <v>53</v>
      </c>
      <c r="L27" s="8" t="s">
        <v>799</v>
      </c>
      <c r="M27" s="8" t="s">
        <v>311</v>
      </c>
      <c r="N27" s="8" t="s">
        <v>629</v>
      </c>
      <c r="O27" s="8" t="s">
        <v>62</v>
      </c>
      <c r="P27" s="8" t="s">
        <v>1523</v>
      </c>
      <c r="Q27" s="8" t="s">
        <v>65</v>
      </c>
      <c r="R27" s="8" t="s">
        <v>64</v>
      </c>
      <c r="S27" s="8" t="s">
        <v>1212</v>
      </c>
      <c r="T27" s="143">
        <v>1.8580000000000001</v>
      </c>
      <c r="U27" s="8" t="s">
        <v>1524</v>
      </c>
      <c r="V27" s="147">
        <v>3.85E-2</v>
      </c>
      <c r="W27" s="145">
        <v>4.768E-2</v>
      </c>
      <c r="X27" s="146" t="s">
        <v>614</v>
      </c>
      <c r="Z27" s="143">
        <v>1354227.73</v>
      </c>
      <c r="AA27" s="143">
        <v>1</v>
      </c>
      <c r="AB27" s="143">
        <v>98.71</v>
      </c>
      <c r="AC27" s="8"/>
      <c r="AD27" s="143">
        <v>1336.758</v>
      </c>
      <c r="AE27" s="8"/>
      <c r="AF27" s="8"/>
      <c r="AG27" s="8" t="s">
        <v>17</v>
      </c>
      <c r="AH27" s="145">
        <v>1.413E-3</v>
      </c>
      <c r="AI27" s="145">
        <v>1.0477489030085801E-3</v>
      </c>
      <c r="AJ27" s="145">
        <v>3.2490272475841199E-4</v>
      </c>
    </row>
    <row r="28" spans="1:36" x14ac:dyDescent="0.2">
      <c r="A28" s="8" t="s">
        <v>1204</v>
      </c>
      <c r="B28" s="8">
        <v>1035</v>
      </c>
      <c r="C28" s="8" t="s">
        <v>1519</v>
      </c>
      <c r="D28" s="8" t="s">
        <v>1520</v>
      </c>
      <c r="E28" s="4" t="s">
        <v>425</v>
      </c>
      <c r="F28" s="8" t="s">
        <v>1525</v>
      </c>
      <c r="G28" s="8" t="s">
        <v>1526</v>
      </c>
      <c r="H28" s="8" t="s">
        <v>76</v>
      </c>
      <c r="I28" s="8" t="s">
        <v>228</v>
      </c>
      <c r="J28" s="8" t="s">
        <v>53</v>
      </c>
      <c r="K28" s="8" t="s">
        <v>53</v>
      </c>
      <c r="L28" s="8" t="s">
        <v>799</v>
      </c>
      <c r="M28" s="8" t="s">
        <v>311</v>
      </c>
      <c r="N28" s="8" t="s">
        <v>629</v>
      </c>
      <c r="O28" s="8" t="s">
        <v>62</v>
      </c>
      <c r="P28" s="8" t="s">
        <v>1523</v>
      </c>
      <c r="Q28" s="8" t="s">
        <v>65</v>
      </c>
      <c r="R28" s="8" t="s">
        <v>64</v>
      </c>
      <c r="S28" s="8" t="s">
        <v>1212</v>
      </c>
      <c r="T28" s="143">
        <v>4.8369999999999997</v>
      </c>
      <c r="U28" s="8" t="s">
        <v>1527</v>
      </c>
      <c r="V28" s="147">
        <v>2.41E-2</v>
      </c>
      <c r="W28" s="145">
        <v>5.7450000000000001E-2</v>
      </c>
      <c r="X28" s="146" t="s">
        <v>614</v>
      </c>
      <c r="Z28" s="143">
        <v>7900956.25</v>
      </c>
      <c r="AA28" s="143">
        <v>1</v>
      </c>
      <c r="AB28" s="143">
        <v>85.75</v>
      </c>
      <c r="AC28" s="8"/>
      <c r="AD28" s="143">
        <v>6775.07</v>
      </c>
      <c r="AE28" s="8"/>
      <c r="AF28" s="8"/>
      <c r="AG28" s="8" t="s">
        <v>17</v>
      </c>
      <c r="AH28" s="145">
        <v>5.0939999999999996E-3</v>
      </c>
      <c r="AI28" s="145">
        <v>5.3102888651924999E-3</v>
      </c>
      <c r="AJ28" s="145">
        <v>1.6466992392939501E-3</v>
      </c>
    </row>
    <row r="29" spans="1:36" x14ac:dyDescent="0.2">
      <c r="A29" s="8" t="s">
        <v>1204</v>
      </c>
      <c r="B29" s="8">
        <v>1035</v>
      </c>
      <c r="C29" s="8" t="s">
        <v>1528</v>
      </c>
      <c r="D29" s="8" t="s">
        <v>1529</v>
      </c>
      <c r="E29" s="4" t="s">
        <v>425</v>
      </c>
      <c r="F29" s="8" t="s">
        <v>1530</v>
      </c>
      <c r="G29" s="8" t="s">
        <v>1531</v>
      </c>
      <c r="H29" s="8" t="s">
        <v>76</v>
      </c>
      <c r="I29" s="8" t="s">
        <v>228</v>
      </c>
      <c r="J29" s="8" t="s">
        <v>53</v>
      </c>
      <c r="K29" s="8" t="s">
        <v>53</v>
      </c>
      <c r="L29" s="8" t="s">
        <v>799</v>
      </c>
      <c r="M29" s="8" t="s">
        <v>311</v>
      </c>
      <c r="N29" s="8" t="s">
        <v>686</v>
      </c>
      <c r="O29" s="8" t="s">
        <v>62</v>
      </c>
      <c r="P29" s="8" t="s">
        <v>1423</v>
      </c>
      <c r="Q29" s="8" t="s">
        <v>70</v>
      </c>
      <c r="R29" s="8" t="s">
        <v>57</v>
      </c>
      <c r="S29" s="8" t="s">
        <v>1212</v>
      </c>
      <c r="T29" s="143">
        <v>5.3019999999999996</v>
      </c>
      <c r="U29" s="8" t="s">
        <v>1532</v>
      </c>
      <c r="V29" s="147">
        <v>2.07E-2</v>
      </c>
      <c r="W29" s="145">
        <v>5.339E-2</v>
      </c>
      <c r="X29" s="146" t="s">
        <v>614</v>
      </c>
      <c r="Z29" s="143">
        <v>506722.79</v>
      </c>
      <c r="AA29" s="143">
        <v>1</v>
      </c>
      <c r="AB29" s="143">
        <v>84.72</v>
      </c>
      <c r="AC29" s="8"/>
      <c r="AD29" s="143">
        <v>429.29599999999999</v>
      </c>
      <c r="AE29" s="8"/>
      <c r="AF29" s="8"/>
      <c r="AG29" s="8" t="s">
        <v>17</v>
      </c>
      <c r="AH29" s="145">
        <v>4.2230000000000002E-3</v>
      </c>
      <c r="AI29" s="145">
        <v>3.36481153998677E-4</v>
      </c>
      <c r="AJ29" s="145">
        <v>1.0434145380644701E-4</v>
      </c>
    </row>
    <row r="30" spans="1:36" x14ac:dyDescent="0.2">
      <c r="A30" s="8" t="s">
        <v>1204</v>
      </c>
      <c r="B30" s="8">
        <v>1035</v>
      </c>
      <c r="C30" s="8" t="s">
        <v>1533</v>
      </c>
      <c r="D30" s="8" t="s">
        <v>1534</v>
      </c>
      <c r="E30" s="4" t="s">
        <v>425</v>
      </c>
      <c r="F30" s="8" t="s">
        <v>1535</v>
      </c>
      <c r="G30" s="8" t="s">
        <v>1536</v>
      </c>
      <c r="H30" s="8" t="s">
        <v>76</v>
      </c>
      <c r="I30" s="8" t="s">
        <v>228</v>
      </c>
      <c r="J30" s="8" t="s">
        <v>53</v>
      </c>
      <c r="K30" t="s">
        <v>314</v>
      </c>
      <c r="L30" s="8" t="s">
        <v>799</v>
      </c>
      <c r="M30" s="8" t="s">
        <v>311</v>
      </c>
      <c r="N30" s="8" t="s">
        <v>630</v>
      </c>
      <c r="O30" s="8" t="s">
        <v>62</v>
      </c>
      <c r="P30" s="8" t="s">
        <v>1537</v>
      </c>
      <c r="Q30" s="8" t="s">
        <v>70</v>
      </c>
      <c r="R30" s="8" t="s">
        <v>57</v>
      </c>
      <c r="S30" s="8" t="s">
        <v>1212</v>
      </c>
      <c r="T30" s="143">
        <v>0.26</v>
      </c>
      <c r="U30" s="8" t="s">
        <v>1538</v>
      </c>
      <c r="V30" s="147">
        <v>5.5500000000000001E-2</v>
      </c>
      <c r="W30" s="145">
        <v>5.8950000000000002E-2</v>
      </c>
      <c r="X30" s="146" t="s">
        <v>614</v>
      </c>
      <c r="Z30" s="143">
        <v>312059.88</v>
      </c>
      <c r="AA30" s="143">
        <v>1</v>
      </c>
      <c r="AB30" s="143">
        <v>101.27</v>
      </c>
      <c r="AC30" s="8"/>
      <c r="AD30" s="143">
        <v>316.02300000000002</v>
      </c>
      <c r="AE30" s="8"/>
      <c r="AF30" s="8"/>
      <c r="AG30" s="8" t="s">
        <v>17</v>
      </c>
      <c r="AH30" s="145">
        <v>4.6179999999999997E-3</v>
      </c>
      <c r="AI30" s="145">
        <v>2.4769834656383901E-4</v>
      </c>
      <c r="AJ30" s="145">
        <v>7.6810261967972398E-5</v>
      </c>
    </row>
    <row r="31" spans="1:36" x14ac:dyDescent="0.2">
      <c r="A31" s="8" t="s">
        <v>1204</v>
      </c>
      <c r="B31" s="8">
        <v>1035</v>
      </c>
      <c r="C31" s="8" t="s">
        <v>1539</v>
      </c>
      <c r="D31" s="8" t="s">
        <v>1540</v>
      </c>
      <c r="E31" s="4" t="s">
        <v>425</v>
      </c>
      <c r="F31" s="8" t="s">
        <v>1541</v>
      </c>
      <c r="G31" s="8" t="s">
        <v>1542</v>
      </c>
      <c r="H31" s="8" t="s">
        <v>76</v>
      </c>
      <c r="I31" s="8" t="s">
        <v>228</v>
      </c>
      <c r="J31" s="8" t="s">
        <v>53</v>
      </c>
      <c r="K31" s="8" t="s">
        <v>53</v>
      </c>
      <c r="L31" s="8" t="s">
        <v>799</v>
      </c>
      <c r="M31" s="8" t="s">
        <v>311</v>
      </c>
      <c r="N31" s="8" t="s">
        <v>628</v>
      </c>
      <c r="O31" s="8" t="s">
        <v>62</v>
      </c>
      <c r="P31" s="8" t="s">
        <v>1523</v>
      </c>
      <c r="Q31" s="8" t="s">
        <v>65</v>
      </c>
      <c r="R31" s="8" t="s">
        <v>57</v>
      </c>
      <c r="S31" s="8" t="s">
        <v>1212</v>
      </c>
      <c r="T31" s="143">
        <v>3.2730000000000001</v>
      </c>
      <c r="U31" s="8" t="s">
        <v>1543</v>
      </c>
      <c r="V31" s="147">
        <v>2.1000000000000001E-2</v>
      </c>
      <c r="W31" s="145">
        <v>5.2109999999999997E-2</v>
      </c>
      <c r="X31" s="146" t="s">
        <v>614</v>
      </c>
      <c r="Z31" s="143">
        <v>3373199.75</v>
      </c>
      <c r="AA31" s="143">
        <v>1</v>
      </c>
      <c r="AB31" s="143">
        <v>91.03</v>
      </c>
      <c r="AC31" s="8"/>
      <c r="AD31" s="143">
        <v>3070.6239999999998</v>
      </c>
      <c r="AE31" s="8"/>
      <c r="AF31" s="8"/>
      <c r="AG31" s="8" t="s">
        <v>17</v>
      </c>
      <c r="AH31" s="145">
        <v>7.8790000000000006E-3</v>
      </c>
      <c r="AI31" s="145">
        <v>2.4067499011962601E-3</v>
      </c>
      <c r="AJ31" s="145">
        <v>7.4632347355872404E-4</v>
      </c>
    </row>
    <row r="32" spans="1:36" x14ac:dyDescent="0.2">
      <c r="A32" s="8" t="s">
        <v>1204</v>
      </c>
      <c r="B32" s="8">
        <v>1035</v>
      </c>
      <c r="C32" s="8" t="s">
        <v>1544</v>
      </c>
      <c r="D32" s="8" t="s">
        <v>1545</v>
      </c>
      <c r="E32" s="4" t="s">
        <v>425</v>
      </c>
      <c r="F32" s="8" t="s">
        <v>1546</v>
      </c>
      <c r="G32" s="8" t="s">
        <v>1547</v>
      </c>
      <c r="H32" s="8" t="s">
        <v>76</v>
      </c>
      <c r="I32" s="8" t="s">
        <v>228</v>
      </c>
      <c r="J32" s="8" t="s">
        <v>53</v>
      </c>
      <c r="K32" s="8" t="s">
        <v>317</v>
      </c>
      <c r="L32" s="8" t="s">
        <v>799</v>
      </c>
      <c r="M32" s="8" t="s">
        <v>311</v>
      </c>
      <c r="N32" s="8" t="s">
        <v>630</v>
      </c>
      <c r="O32" t="s">
        <v>62</v>
      </c>
      <c r="P32" s="8" t="s">
        <v>298</v>
      </c>
      <c r="Q32" s="151" t="s">
        <v>298</v>
      </c>
      <c r="R32" s="151" t="s">
        <v>298</v>
      </c>
      <c r="S32" s="8" t="s">
        <v>1212</v>
      </c>
      <c r="T32" s="143">
        <v>0.93400000000000005</v>
      </c>
      <c r="U32" s="8" t="s">
        <v>1548</v>
      </c>
      <c r="V32" s="147">
        <v>7.2499999999999995E-2</v>
      </c>
      <c r="W32" s="145">
        <v>6.3920000000000005E-2</v>
      </c>
      <c r="X32" s="146" t="s">
        <v>614</v>
      </c>
      <c r="Z32" s="143">
        <v>2642524.83</v>
      </c>
      <c r="AA32" s="143">
        <v>1</v>
      </c>
      <c r="AB32" s="143">
        <v>101.2</v>
      </c>
      <c r="AC32" s="8"/>
      <c r="AD32" s="143">
        <v>2674.2350000000001</v>
      </c>
      <c r="AE32" s="8"/>
      <c r="AF32" s="8"/>
      <c r="AG32" s="8" t="s">
        <v>17</v>
      </c>
      <c r="AH32" s="145">
        <v>1.7343999999999998E-2</v>
      </c>
      <c r="AI32" s="145">
        <v>2.0960611559236401E-3</v>
      </c>
      <c r="AJ32" s="145">
        <v>6.4998014205917202E-4</v>
      </c>
    </row>
    <row r="33" spans="1:36" x14ac:dyDescent="0.2">
      <c r="A33" s="8" t="s">
        <v>1204</v>
      </c>
      <c r="B33" s="8">
        <v>1035</v>
      </c>
      <c r="C33" s="8" t="s">
        <v>1549</v>
      </c>
      <c r="D33" s="8" t="s">
        <v>1550</v>
      </c>
      <c r="E33" s="4" t="s">
        <v>761</v>
      </c>
      <c r="F33" s="8" t="s">
        <v>1551</v>
      </c>
      <c r="G33" s="8" t="s">
        <v>1552</v>
      </c>
      <c r="H33" s="8" t="s">
        <v>76</v>
      </c>
      <c r="I33" s="8" t="s">
        <v>228</v>
      </c>
      <c r="J33" s="8" t="s">
        <v>53</v>
      </c>
      <c r="K33" s="8" t="s">
        <v>314</v>
      </c>
      <c r="L33" s="8" t="s">
        <v>799</v>
      </c>
      <c r="M33" s="8" t="s">
        <v>311</v>
      </c>
      <c r="N33" s="8" t="s">
        <v>627</v>
      </c>
      <c r="O33" s="8" t="s">
        <v>62</v>
      </c>
      <c r="P33" s="8" t="s">
        <v>1423</v>
      </c>
      <c r="Q33" s="8" t="s">
        <v>65</v>
      </c>
      <c r="R33" s="8" t="s">
        <v>57</v>
      </c>
      <c r="S33" s="8" t="s">
        <v>1212</v>
      </c>
      <c r="T33" s="143">
        <v>1.206</v>
      </c>
      <c r="U33" s="8" t="s">
        <v>1553</v>
      </c>
      <c r="V33" s="147">
        <v>4.7500000000000001E-2</v>
      </c>
      <c r="W33" s="145">
        <v>6.3960000000000003E-2</v>
      </c>
      <c r="X33" s="146" t="s">
        <v>614</v>
      </c>
      <c r="Z33" s="143">
        <v>5755616.8300000001</v>
      </c>
      <c r="AA33" s="143">
        <v>1</v>
      </c>
      <c r="AB33" s="143">
        <v>98.34</v>
      </c>
      <c r="AC33" s="8"/>
      <c r="AD33" s="143">
        <v>5660.0739999999996</v>
      </c>
      <c r="AE33" s="8"/>
      <c r="AF33" s="8"/>
      <c r="AG33" s="8" t="s">
        <v>17</v>
      </c>
      <c r="AH33" s="145">
        <v>1.0486000000000001E-2</v>
      </c>
      <c r="AI33" s="145">
        <v>4.4363565001938297E-3</v>
      </c>
      <c r="AJ33" s="145">
        <v>1.37569632454281E-3</v>
      </c>
    </row>
    <row r="34" spans="1:36" x14ac:dyDescent="0.2">
      <c r="A34" s="8" t="s">
        <v>1204</v>
      </c>
      <c r="B34" s="8">
        <v>1035</v>
      </c>
      <c r="C34" s="8" t="s">
        <v>1554</v>
      </c>
      <c r="D34" s="8" t="s">
        <v>1555</v>
      </c>
      <c r="E34" s="4" t="s">
        <v>761</v>
      </c>
      <c r="F34" s="8" t="s">
        <v>1556</v>
      </c>
      <c r="G34" s="8" t="s">
        <v>1557</v>
      </c>
      <c r="H34" s="8" t="s">
        <v>76</v>
      </c>
      <c r="I34" s="8" t="s">
        <v>228</v>
      </c>
      <c r="J34" s="8" t="s">
        <v>53</v>
      </c>
      <c r="K34" t="s">
        <v>314</v>
      </c>
      <c r="L34" s="8" t="s">
        <v>799</v>
      </c>
      <c r="M34" s="8" t="s">
        <v>311</v>
      </c>
      <c r="N34" s="8" t="s">
        <v>630</v>
      </c>
      <c r="O34" s="8" t="s">
        <v>62</v>
      </c>
      <c r="P34" s="8" t="s">
        <v>1432</v>
      </c>
      <c r="Q34" s="8" t="s">
        <v>70</v>
      </c>
      <c r="R34" s="8" t="s">
        <v>57</v>
      </c>
      <c r="S34" s="8" t="s">
        <v>1212</v>
      </c>
      <c r="T34" s="143">
        <v>0.85099999999999998</v>
      </c>
      <c r="U34" s="8" t="s">
        <v>1558</v>
      </c>
      <c r="V34" s="147">
        <v>7.7499999999999999E-2</v>
      </c>
      <c r="W34" s="145">
        <v>7.8310000000000005E-2</v>
      </c>
      <c r="X34" s="146" t="s">
        <v>614</v>
      </c>
      <c r="Z34" s="143">
        <v>1772450.38</v>
      </c>
      <c r="AA34" s="143">
        <v>1</v>
      </c>
      <c r="AB34" s="143">
        <v>101</v>
      </c>
      <c r="AC34" s="8"/>
      <c r="AD34" s="143">
        <v>1790.175</v>
      </c>
      <c r="AE34" s="8"/>
      <c r="AF34" s="8"/>
      <c r="AG34" s="8" t="s">
        <v>17</v>
      </c>
      <c r="AH34" s="145">
        <v>1.1585E-2</v>
      </c>
      <c r="AI34" s="145">
        <v>1.40313617041808E-3</v>
      </c>
      <c r="AJ34" s="145">
        <v>4.3510688836501202E-4</v>
      </c>
    </row>
    <row r="35" spans="1:36" x14ac:dyDescent="0.2">
      <c r="A35" s="8" t="s">
        <v>1204</v>
      </c>
      <c r="B35" s="8">
        <v>1035</v>
      </c>
      <c r="C35" s="8" t="s">
        <v>1559</v>
      </c>
      <c r="D35" s="8" t="s">
        <v>1560</v>
      </c>
      <c r="E35" s="4" t="s">
        <v>425</v>
      </c>
      <c r="F35" s="8" t="s">
        <v>1561</v>
      </c>
      <c r="G35" s="8" t="s">
        <v>1562</v>
      </c>
      <c r="H35" s="8" t="s">
        <v>76</v>
      </c>
      <c r="I35" s="8" t="s">
        <v>601</v>
      </c>
      <c r="J35" t="s">
        <v>53</v>
      </c>
      <c r="K35" t="s">
        <v>317</v>
      </c>
      <c r="L35" s="8" t="s">
        <v>799</v>
      </c>
      <c r="M35" s="8" t="s">
        <v>311</v>
      </c>
      <c r="N35" s="8" t="s">
        <v>625</v>
      </c>
      <c r="O35" s="8" t="s">
        <v>62</v>
      </c>
      <c r="P35" s="8" t="s">
        <v>1355</v>
      </c>
      <c r="Q35" s="8" t="s">
        <v>70</v>
      </c>
      <c r="R35" s="8" t="s">
        <v>57</v>
      </c>
      <c r="S35" s="8" t="s">
        <v>1212</v>
      </c>
      <c r="T35" s="143">
        <v>4.3460000000000001</v>
      </c>
      <c r="U35" s="8" t="s">
        <v>1563</v>
      </c>
      <c r="V35" s="147">
        <v>7.4999999999999997E-3</v>
      </c>
      <c r="W35" s="145">
        <v>5.6500000000000002E-2</v>
      </c>
      <c r="X35" s="146" t="s">
        <v>614</v>
      </c>
      <c r="Z35" s="143">
        <v>8797071</v>
      </c>
      <c r="AA35" s="143">
        <v>1</v>
      </c>
      <c r="AB35" s="143">
        <v>81.400000000000006</v>
      </c>
      <c r="AC35" s="8"/>
      <c r="AD35" s="143">
        <v>7160.8159999999998</v>
      </c>
      <c r="AE35" s="8"/>
      <c r="AF35" s="8"/>
      <c r="AG35" s="8" t="s">
        <v>17</v>
      </c>
      <c r="AH35" s="145">
        <v>1.6549000000000001E-2</v>
      </c>
      <c r="AI35" s="145">
        <v>5.6126358051311904E-3</v>
      </c>
      <c r="AJ35" s="145">
        <v>1.74045581047849E-3</v>
      </c>
    </row>
    <row r="36" spans="1:36" x14ac:dyDescent="0.2">
      <c r="A36" s="8" t="s">
        <v>1204</v>
      </c>
      <c r="B36" s="8">
        <v>1035</v>
      </c>
      <c r="C36" s="8" t="s">
        <v>1559</v>
      </c>
      <c r="D36" s="8" t="s">
        <v>1560</v>
      </c>
      <c r="E36" s="4" t="s">
        <v>425</v>
      </c>
      <c r="F36" s="8" t="s">
        <v>1564</v>
      </c>
      <c r="G36" s="8" t="s">
        <v>1565</v>
      </c>
      <c r="H36" s="8" t="s">
        <v>76</v>
      </c>
      <c r="I36" s="8" t="s">
        <v>228</v>
      </c>
      <c r="J36" s="8" t="s">
        <v>53</v>
      </c>
      <c r="K36" t="s">
        <v>317</v>
      </c>
      <c r="L36" s="8" t="s">
        <v>799</v>
      </c>
      <c r="M36" s="8" t="s">
        <v>311</v>
      </c>
      <c r="N36" s="8" t="s">
        <v>625</v>
      </c>
      <c r="O36" s="8" t="s">
        <v>62</v>
      </c>
      <c r="P36" s="8" t="s">
        <v>1355</v>
      </c>
      <c r="Q36" s="8" t="s">
        <v>70</v>
      </c>
      <c r="R36" s="8" t="s">
        <v>57</v>
      </c>
      <c r="S36" s="8" t="s">
        <v>1212</v>
      </c>
      <c r="T36" s="143">
        <v>4.2329999999999997</v>
      </c>
      <c r="U36" s="8" t="s">
        <v>1566</v>
      </c>
      <c r="V36" s="147">
        <v>1.4999999999999999E-2</v>
      </c>
      <c r="W36" s="145">
        <v>5.4089999999999999E-2</v>
      </c>
      <c r="X36" s="146" t="s">
        <v>614</v>
      </c>
      <c r="Z36" s="143">
        <v>1782193</v>
      </c>
      <c r="AA36" s="143">
        <v>1</v>
      </c>
      <c r="AB36" s="143">
        <v>85.27</v>
      </c>
      <c r="AC36" s="8"/>
      <c r="AD36" s="143">
        <v>1519.6759999999999</v>
      </c>
      <c r="AE36" s="8"/>
      <c r="AF36" s="8"/>
      <c r="AG36" s="8" t="s">
        <v>17</v>
      </c>
      <c r="AH36" s="145">
        <v>4.6169999999999996E-3</v>
      </c>
      <c r="AI36" s="145">
        <v>1.19111956136898E-3</v>
      </c>
      <c r="AJ36" s="145">
        <v>3.6936138982400702E-4</v>
      </c>
    </row>
    <row r="37" spans="1:36" x14ac:dyDescent="0.2">
      <c r="A37" s="8" t="s">
        <v>1204</v>
      </c>
      <c r="B37" s="8">
        <v>1035</v>
      </c>
      <c r="C37" s="8" t="s">
        <v>1567</v>
      </c>
      <c r="D37" s="8" t="s">
        <v>1568</v>
      </c>
      <c r="E37" s="4" t="s">
        <v>761</v>
      </c>
      <c r="F37" s="8" t="s">
        <v>1569</v>
      </c>
      <c r="G37" s="8" t="s">
        <v>1570</v>
      </c>
      <c r="H37" s="8" t="s">
        <v>76</v>
      </c>
      <c r="I37" s="8" t="s">
        <v>228</v>
      </c>
      <c r="J37" s="8" t="s">
        <v>53</v>
      </c>
      <c r="K37" s="8" t="s">
        <v>314</v>
      </c>
      <c r="L37" s="8" t="s">
        <v>799</v>
      </c>
      <c r="M37" s="8" t="s">
        <v>311</v>
      </c>
      <c r="N37" s="8" t="s">
        <v>630</v>
      </c>
      <c r="O37" s="8" t="s">
        <v>62</v>
      </c>
      <c r="P37" s="8" t="s">
        <v>1571</v>
      </c>
      <c r="Q37" s="8" t="s">
        <v>65</v>
      </c>
      <c r="R37" s="8" t="s">
        <v>64</v>
      </c>
      <c r="S37" s="8" t="s">
        <v>1212</v>
      </c>
      <c r="T37" s="143">
        <v>2.15</v>
      </c>
      <c r="U37" s="8" t="s">
        <v>1572</v>
      </c>
      <c r="V37" s="147">
        <v>7.2499999999999995E-2</v>
      </c>
      <c r="W37" s="145">
        <v>6.6919999999999993E-2</v>
      </c>
      <c r="X37" s="146" t="s">
        <v>614</v>
      </c>
      <c r="Z37" s="143">
        <v>598633</v>
      </c>
      <c r="AA37" s="143">
        <v>1</v>
      </c>
      <c r="AB37" s="143">
        <v>101.99</v>
      </c>
      <c r="AC37" s="8"/>
      <c r="AD37" s="143">
        <v>610.54600000000005</v>
      </c>
      <c r="AE37" s="8"/>
      <c r="AF37" s="8"/>
      <c r="AG37" s="8" t="s">
        <v>17</v>
      </c>
      <c r="AH37" s="145">
        <v>0</v>
      </c>
      <c r="AI37" s="145">
        <v>4.7854480520250799E-4</v>
      </c>
      <c r="AJ37" s="145">
        <v>1.4839482120460401E-4</v>
      </c>
    </row>
    <row r="38" spans="1:36" x14ac:dyDescent="0.2">
      <c r="A38" s="8" t="s">
        <v>1204</v>
      </c>
      <c r="B38" s="8">
        <v>1035</v>
      </c>
      <c r="C38" s="8" t="s">
        <v>1573</v>
      </c>
      <c r="D38" s="8" t="s">
        <v>1574</v>
      </c>
      <c r="E38" s="4" t="s">
        <v>425</v>
      </c>
      <c r="F38" s="8" t="s">
        <v>1575</v>
      </c>
      <c r="G38" s="8" t="s">
        <v>1576</v>
      </c>
      <c r="H38" s="8" t="s">
        <v>76</v>
      </c>
      <c r="I38" s="8" t="s">
        <v>601</v>
      </c>
      <c r="J38" s="8" t="s">
        <v>53</v>
      </c>
      <c r="K38" t="s">
        <v>317</v>
      </c>
      <c r="L38" s="8" t="s">
        <v>799</v>
      </c>
      <c r="M38" s="8" t="s">
        <v>311</v>
      </c>
      <c r="N38" s="8" t="s">
        <v>625</v>
      </c>
      <c r="O38" s="8" t="s">
        <v>62</v>
      </c>
      <c r="P38" s="8" t="s">
        <v>1355</v>
      </c>
      <c r="Q38" s="8" t="s">
        <v>70</v>
      </c>
      <c r="R38" s="8" t="s">
        <v>57</v>
      </c>
      <c r="S38" s="8" t="s">
        <v>1212</v>
      </c>
      <c r="T38" s="143">
        <v>3.32</v>
      </c>
      <c r="U38" s="8" t="s">
        <v>1577</v>
      </c>
      <c r="V38" s="147">
        <v>1.25E-3</v>
      </c>
      <c r="W38" s="145">
        <v>5.484E-2</v>
      </c>
      <c r="X38" s="146" t="s">
        <v>614</v>
      </c>
      <c r="Z38" s="143">
        <v>2333576</v>
      </c>
      <c r="AA38" s="143">
        <v>1</v>
      </c>
      <c r="AB38" s="143">
        <v>84.5</v>
      </c>
      <c r="AC38" s="8"/>
      <c r="AD38" s="143">
        <v>1971.8720000000001</v>
      </c>
      <c r="AE38" s="8"/>
      <c r="AF38" s="8"/>
      <c r="AG38" s="8" t="s">
        <v>17</v>
      </c>
      <c r="AH38" s="145">
        <v>4.1190000000000003E-3</v>
      </c>
      <c r="AI38" s="145">
        <v>1.5455498559355399E-3</v>
      </c>
      <c r="AJ38" s="145">
        <v>4.7926879999731799E-4</v>
      </c>
    </row>
    <row r="39" spans="1:36" x14ac:dyDescent="0.2">
      <c r="A39" s="8" t="s">
        <v>1204</v>
      </c>
      <c r="B39" s="8">
        <v>1035</v>
      </c>
      <c r="C39" s="8" t="s">
        <v>1578</v>
      </c>
      <c r="D39" s="8" t="s">
        <v>1579</v>
      </c>
      <c r="E39" s="4" t="s">
        <v>425</v>
      </c>
      <c r="F39" s="8" t="s">
        <v>1580</v>
      </c>
      <c r="G39" s="8" t="s">
        <v>1581</v>
      </c>
      <c r="H39" s="8" t="s">
        <v>76</v>
      </c>
      <c r="I39" s="8" t="s">
        <v>228</v>
      </c>
      <c r="J39" s="8" t="s">
        <v>53</v>
      </c>
      <c r="K39" s="8" t="s">
        <v>53</v>
      </c>
      <c r="L39" s="8" t="s">
        <v>799</v>
      </c>
      <c r="M39" s="8" t="s">
        <v>311</v>
      </c>
      <c r="N39" s="8" t="s">
        <v>627</v>
      </c>
      <c r="O39" s="8" t="s">
        <v>62</v>
      </c>
      <c r="P39" s="8" t="s">
        <v>1537</v>
      </c>
      <c r="Q39" s="8" t="s">
        <v>70</v>
      </c>
      <c r="R39" s="8" t="s">
        <v>57</v>
      </c>
      <c r="S39" s="8" t="s">
        <v>1212</v>
      </c>
      <c r="T39" s="143">
        <v>0.37</v>
      </c>
      <c r="U39" s="8" t="s">
        <v>1582</v>
      </c>
      <c r="V39" s="147">
        <v>3.2399999999999998E-2</v>
      </c>
      <c r="W39" s="145">
        <v>8.9459999999999998E-2</v>
      </c>
      <c r="X39" s="146" t="s">
        <v>614</v>
      </c>
      <c r="Z39" s="143">
        <v>1312737.6499999999</v>
      </c>
      <c r="AA39" s="143">
        <v>1</v>
      </c>
      <c r="AB39" s="143">
        <v>98.07</v>
      </c>
      <c r="AC39" s="8"/>
      <c r="AD39" s="143">
        <v>1287.402</v>
      </c>
      <c r="AE39" s="8"/>
      <c r="AF39" s="8"/>
      <c r="AG39" s="8" t="s">
        <v>17</v>
      </c>
      <c r="AH39" s="145">
        <v>4.9249999999999997E-3</v>
      </c>
      <c r="AI39" s="145">
        <v>1.00906345325647E-3</v>
      </c>
      <c r="AJ39" s="145">
        <v>3.1290652223615298E-4</v>
      </c>
    </row>
    <row r="40" spans="1:36" x14ac:dyDescent="0.2">
      <c r="A40" s="8" t="s">
        <v>1204</v>
      </c>
      <c r="B40" s="8">
        <v>1035</v>
      </c>
      <c r="C40" s="8" t="s">
        <v>1583</v>
      </c>
      <c r="D40" s="8" t="s">
        <v>1584</v>
      </c>
      <c r="E40" s="4" t="s">
        <v>425</v>
      </c>
      <c r="F40" s="8" t="s">
        <v>1585</v>
      </c>
      <c r="G40" s="8" t="s">
        <v>1586</v>
      </c>
      <c r="H40" s="8" t="s">
        <v>76</v>
      </c>
      <c r="I40" s="8" t="s">
        <v>229</v>
      </c>
      <c r="J40" s="8" t="s">
        <v>53</v>
      </c>
      <c r="K40" s="8" t="s">
        <v>313</v>
      </c>
      <c r="L40" s="8" t="s">
        <v>799</v>
      </c>
      <c r="M40" s="8" t="s">
        <v>311</v>
      </c>
      <c r="N40" s="8" t="s">
        <v>630</v>
      </c>
      <c r="O40" s="8" t="s">
        <v>62</v>
      </c>
      <c r="P40" s="8" t="s">
        <v>1355</v>
      </c>
      <c r="Q40" s="8" t="s">
        <v>70</v>
      </c>
      <c r="R40" s="8" t="s">
        <v>57</v>
      </c>
      <c r="S40" s="8" t="s">
        <v>1212</v>
      </c>
      <c r="T40" s="143">
        <v>0.73899999999999999</v>
      </c>
      <c r="U40" s="8" t="s">
        <v>1509</v>
      </c>
      <c r="V40" s="147">
        <v>1.2200000000000001E-2</v>
      </c>
      <c r="W40" s="145">
        <v>2.298E-2</v>
      </c>
      <c r="X40" s="146" t="s">
        <v>614</v>
      </c>
      <c r="Z40" s="143">
        <v>861677</v>
      </c>
      <c r="AA40" s="143">
        <v>1</v>
      </c>
      <c r="AB40" s="143">
        <v>110.94</v>
      </c>
      <c r="AC40" s="8"/>
      <c r="AD40" s="143">
        <v>955.94399999999996</v>
      </c>
      <c r="AE40" s="8"/>
      <c r="AF40" s="8"/>
      <c r="AG40" s="8" t="s">
        <v>17</v>
      </c>
      <c r="AH40" s="145">
        <v>1.8730000000000001E-3</v>
      </c>
      <c r="AI40" s="145">
        <v>7.4926772026958504E-4</v>
      </c>
      <c r="AJ40" s="145">
        <v>2.32344909348112E-4</v>
      </c>
    </row>
    <row r="41" spans="1:36" x14ac:dyDescent="0.2">
      <c r="A41" s="8" t="s">
        <v>1204</v>
      </c>
      <c r="B41" s="8">
        <v>1035</v>
      </c>
      <c r="C41" s="8" t="s">
        <v>1583</v>
      </c>
      <c r="D41" s="8" t="s">
        <v>1584</v>
      </c>
      <c r="E41" s="4" t="s">
        <v>425</v>
      </c>
      <c r="F41" s="8" t="s">
        <v>1587</v>
      </c>
      <c r="G41" s="8" t="s">
        <v>1588</v>
      </c>
      <c r="H41" s="8" t="s">
        <v>76</v>
      </c>
      <c r="I41" s="8" t="s">
        <v>228</v>
      </c>
      <c r="J41" s="8" t="s">
        <v>53</v>
      </c>
      <c r="K41" s="8" t="s">
        <v>313</v>
      </c>
      <c r="L41" s="8" t="s">
        <v>799</v>
      </c>
      <c r="M41" s="8" t="s">
        <v>311</v>
      </c>
      <c r="N41" s="8" t="s">
        <v>630</v>
      </c>
      <c r="O41" s="8" t="s">
        <v>62</v>
      </c>
      <c r="P41" s="8" t="s">
        <v>1355</v>
      </c>
      <c r="Q41" s="8" t="s">
        <v>70</v>
      </c>
      <c r="R41" s="8" t="s">
        <v>57</v>
      </c>
      <c r="S41" s="8" t="s">
        <v>1212</v>
      </c>
      <c r="T41" s="143">
        <v>3.0419999999999998</v>
      </c>
      <c r="U41" s="8" t="s">
        <v>1433</v>
      </c>
      <c r="V41" s="147">
        <v>2.3E-2</v>
      </c>
      <c r="W41" s="145">
        <v>5.1999999999999998E-2</v>
      </c>
      <c r="X41" s="146" t="s">
        <v>614</v>
      </c>
      <c r="Z41" s="143">
        <v>5106416.4400000004</v>
      </c>
      <c r="AA41" s="143">
        <v>1</v>
      </c>
      <c r="AB41" s="143">
        <v>91.96</v>
      </c>
      <c r="AC41" s="8"/>
      <c r="AD41" s="143">
        <v>4695.8609999999999</v>
      </c>
      <c r="AE41" s="8"/>
      <c r="AF41" s="8"/>
      <c r="AG41" s="8" t="s">
        <v>17</v>
      </c>
      <c r="AH41" s="145">
        <v>8.8940000000000009E-3</v>
      </c>
      <c r="AI41" s="145">
        <v>3.6806078892680102E-3</v>
      </c>
      <c r="AJ41" s="145">
        <v>1.1413417170437199E-3</v>
      </c>
    </row>
    <row r="42" spans="1:36" x14ac:dyDescent="0.2">
      <c r="A42" s="8" t="s">
        <v>1204</v>
      </c>
      <c r="B42" s="8">
        <v>1035</v>
      </c>
      <c r="C42" s="8" t="s">
        <v>1583</v>
      </c>
      <c r="D42" s="8" t="s">
        <v>1584</v>
      </c>
      <c r="E42" s="4" t="s">
        <v>425</v>
      </c>
      <c r="F42" s="8" t="s">
        <v>1589</v>
      </c>
      <c r="G42" s="8" t="s">
        <v>1590</v>
      </c>
      <c r="H42" s="8" t="s">
        <v>76</v>
      </c>
      <c r="I42" s="8" t="s">
        <v>229</v>
      </c>
      <c r="J42" s="8" t="s">
        <v>53</v>
      </c>
      <c r="K42" s="8" t="s">
        <v>313</v>
      </c>
      <c r="L42" s="8" t="s">
        <v>799</v>
      </c>
      <c r="M42" s="8" t="s">
        <v>311</v>
      </c>
      <c r="N42" s="8" t="s">
        <v>630</v>
      </c>
      <c r="O42" s="8" t="s">
        <v>62</v>
      </c>
      <c r="P42" s="8" t="s">
        <v>1355</v>
      </c>
      <c r="Q42" s="8" t="s">
        <v>70</v>
      </c>
      <c r="R42" s="8" t="s">
        <v>57</v>
      </c>
      <c r="S42" s="8" t="s">
        <v>1212</v>
      </c>
      <c r="T42" s="143">
        <v>4.617</v>
      </c>
      <c r="U42" s="8" t="s">
        <v>1451</v>
      </c>
      <c r="V42" s="147">
        <v>1.09E-2</v>
      </c>
      <c r="W42" s="145">
        <v>3.1280000000000002E-2</v>
      </c>
      <c r="X42" s="146" t="s">
        <v>614</v>
      </c>
      <c r="Z42" s="143">
        <v>6047072</v>
      </c>
      <c r="AA42" s="143">
        <v>1</v>
      </c>
      <c r="AB42" s="143">
        <v>100.65</v>
      </c>
      <c r="AC42" s="8"/>
      <c r="AD42" s="143">
        <v>6086.3779999999997</v>
      </c>
      <c r="AE42" s="8"/>
      <c r="AF42" s="8"/>
      <c r="AG42" s="8" t="s">
        <v>17</v>
      </c>
      <c r="AH42" s="145">
        <v>1.0824E-2</v>
      </c>
      <c r="AI42" s="145">
        <v>4.7704931797549399E-3</v>
      </c>
      <c r="AJ42" s="145">
        <v>1.4793107662467401E-3</v>
      </c>
    </row>
    <row r="43" spans="1:36" x14ac:dyDescent="0.2">
      <c r="A43" s="8" t="s">
        <v>1204</v>
      </c>
      <c r="B43" s="8">
        <v>1035</v>
      </c>
      <c r="C43" s="8" t="s">
        <v>1591</v>
      </c>
      <c r="D43" s="8" t="s">
        <v>1592</v>
      </c>
      <c r="E43" s="4" t="s">
        <v>425</v>
      </c>
      <c r="F43" s="8" t="s">
        <v>1593</v>
      </c>
      <c r="G43" s="8" t="s">
        <v>1594</v>
      </c>
      <c r="H43" s="8" t="s">
        <v>76</v>
      </c>
      <c r="I43" s="8" t="s">
        <v>228</v>
      </c>
      <c r="J43" s="8" t="s">
        <v>53</v>
      </c>
      <c r="K43" s="8" t="s">
        <v>53</v>
      </c>
      <c r="L43" s="8" t="s">
        <v>799</v>
      </c>
      <c r="M43" s="8" t="s">
        <v>311</v>
      </c>
      <c r="N43" s="8" t="s">
        <v>140</v>
      </c>
      <c r="O43" s="8" t="s">
        <v>62</v>
      </c>
      <c r="P43" s="8" t="s">
        <v>298</v>
      </c>
      <c r="Q43" s="151" t="s">
        <v>298</v>
      </c>
      <c r="R43" s="151" t="s">
        <v>298</v>
      </c>
      <c r="S43" s="8" t="s">
        <v>1212</v>
      </c>
      <c r="T43" s="143">
        <v>0.247</v>
      </c>
      <c r="U43" s="8" t="s">
        <v>1595</v>
      </c>
      <c r="V43" s="147">
        <v>3.1800000000000002E-2</v>
      </c>
      <c r="W43" s="145">
        <v>8.1390000000000004E-2</v>
      </c>
      <c r="X43" s="146" t="s">
        <v>614</v>
      </c>
      <c r="Z43" s="143">
        <v>667069.73</v>
      </c>
      <c r="AA43" s="143">
        <v>1</v>
      </c>
      <c r="AB43" s="143">
        <v>99.67</v>
      </c>
      <c r="AC43" s="8"/>
      <c r="AD43" s="143">
        <v>664.86800000000005</v>
      </c>
      <c r="AE43" s="8"/>
      <c r="AF43" s="8"/>
      <c r="AG43" s="8" t="s">
        <v>17</v>
      </c>
      <c r="AH43" s="145">
        <v>8.6630000000000006E-3</v>
      </c>
      <c r="AI43" s="145">
        <v>5.2112277347718503E-4</v>
      </c>
      <c r="AJ43" s="145">
        <v>1.61598078079793E-4</v>
      </c>
    </row>
    <row r="44" spans="1:36" x14ac:dyDescent="0.2">
      <c r="A44" s="8" t="s">
        <v>1204</v>
      </c>
      <c r="B44" s="8">
        <v>1035</v>
      </c>
      <c r="C44" s="8" t="s">
        <v>1591</v>
      </c>
      <c r="D44" s="8" t="s">
        <v>1592</v>
      </c>
      <c r="E44" s="4" t="s">
        <v>425</v>
      </c>
      <c r="F44" s="8" t="s">
        <v>1596</v>
      </c>
      <c r="G44" s="8" t="s">
        <v>1597</v>
      </c>
      <c r="H44" s="8" t="s">
        <v>76</v>
      </c>
      <c r="I44" s="8" t="s">
        <v>228</v>
      </c>
      <c r="J44" s="8" t="s">
        <v>53</v>
      </c>
      <c r="K44" s="8" t="s">
        <v>53</v>
      </c>
      <c r="L44" s="8" t="s">
        <v>799</v>
      </c>
      <c r="M44" s="8" t="s">
        <v>311</v>
      </c>
      <c r="N44" s="8" t="s">
        <v>140</v>
      </c>
      <c r="O44" s="8" t="s">
        <v>62</v>
      </c>
      <c r="P44" s="8" t="s">
        <v>298</v>
      </c>
      <c r="Q44" s="151" t="s">
        <v>298</v>
      </c>
      <c r="R44" s="151" t="s">
        <v>298</v>
      </c>
      <c r="S44" s="8" t="s">
        <v>1212</v>
      </c>
      <c r="T44" s="143">
        <v>2.4129999999999998</v>
      </c>
      <c r="U44" s="8" t="s">
        <v>1497</v>
      </c>
      <c r="V44" s="147">
        <v>8.5000000000000006E-2</v>
      </c>
      <c r="W44" s="145">
        <v>7.0470000000000005E-2</v>
      </c>
      <c r="X44" s="146" t="s">
        <v>614</v>
      </c>
      <c r="Z44" s="143">
        <v>590339</v>
      </c>
      <c r="AA44" s="143">
        <v>1</v>
      </c>
      <c r="AB44" s="143">
        <v>108.4</v>
      </c>
      <c r="AC44" s="8"/>
      <c r="AD44" s="143">
        <v>639.92700000000002</v>
      </c>
      <c r="AE44" s="8"/>
      <c r="AF44" s="8"/>
      <c r="AG44" s="8" t="s">
        <v>17</v>
      </c>
      <c r="AH44" s="145">
        <v>6.117E-3</v>
      </c>
      <c r="AI44" s="145">
        <v>5.0157411778337796E-4</v>
      </c>
      <c r="AJ44" s="145">
        <v>1.5553611849955E-4</v>
      </c>
    </row>
    <row r="45" spans="1:36" x14ac:dyDescent="0.2">
      <c r="A45" s="8" t="s">
        <v>1204</v>
      </c>
      <c r="B45" s="8">
        <v>1035</v>
      </c>
      <c r="C45" s="8" t="s">
        <v>1591</v>
      </c>
      <c r="D45" s="8" t="s">
        <v>1592</v>
      </c>
      <c r="E45" s="4" t="s">
        <v>425</v>
      </c>
      <c r="F45" s="8" t="s">
        <v>1598</v>
      </c>
      <c r="G45" s="8" t="s">
        <v>1599</v>
      </c>
      <c r="H45" s="8" t="s">
        <v>76</v>
      </c>
      <c r="I45" s="8" t="s">
        <v>228</v>
      </c>
      <c r="J45" s="8" t="s">
        <v>53</v>
      </c>
      <c r="K45" s="8" t="s">
        <v>53</v>
      </c>
      <c r="L45" s="8" t="s">
        <v>799</v>
      </c>
      <c r="M45" s="8" t="s">
        <v>311</v>
      </c>
      <c r="N45" s="8" t="s">
        <v>140</v>
      </c>
      <c r="O45" s="8" t="s">
        <v>62</v>
      </c>
      <c r="P45" s="8" t="s">
        <v>298</v>
      </c>
      <c r="Q45" s="151" t="s">
        <v>298</v>
      </c>
      <c r="R45" s="151" t="s">
        <v>298</v>
      </c>
      <c r="S45" s="8" t="s">
        <v>1212</v>
      </c>
      <c r="T45" s="143">
        <v>0.73899999999999999</v>
      </c>
      <c r="U45" s="8" t="s">
        <v>1427</v>
      </c>
      <c r="V45" s="147">
        <v>4.7199999999999999E-2</v>
      </c>
      <c r="W45" s="145">
        <v>6.5500000000000003E-2</v>
      </c>
      <c r="X45" s="146" t="s">
        <v>614</v>
      </c>
      <c r="Z45" s="143">
        <v>60778.2</v>
      </c>
      <c r="AA45" s="143">
        <v>1</v>
      </c>
      <c r="AB45" s="143">
        <v>99.94</v>
      </c>
      <c r="AC45" s="8"/>
      <c r="AD45" s="143">
        <v>60.741999999999997</v>
      </c>
      <c r="AE45" s="8"/>
      <c r="AF45" s="8"/>
      <c r="AG45" s="8" t="s">
        <v>17</v>
      </c>
      <c r="AH45" s="145">
        <v>6.3599999999999996E-4</v>
      </c>
      <c r="AI45" s="145">
        <v>4.7609271870418103E-5</v>
      </c>
      <c r="AJ45" s="145">
        <v>1.47634439034447E-5</v>
      </c>
    </row>
    <row r="46" spans="1:36" x14ac:dyDescent="0.2">
      <c r="A46" s="8" t="s">
        <v>1204</v>
      </c>
      <c r="B46" s="8">
        <v>1035</v>
      </c>
      <c r="C46" s="8" t="s">
        <v>1600</v>
      </c>
      <c r="D46" s="8" t="s">
        <v>1601</v>
      </c>
      <c r="E46" s="4" t="s">
        <v>425</v>
      </c>
      <c r="F46" s="8" t="s">
        <v>1602</v>
      </c>
      <c r="G46" s="8" t="s">
        <v>1603</v>
      </c>
      <c r="H46" s="8" t="s">
        <v>76</v>
      </c>
      <c r="I46" s="8" t="s">
        <v>228</v>
      </c>
      <c r="J46" s="8" t="s">
        <v>53</v>
      </c>
      <c r="K46" s="8" t="s">
        <v>53</v>
      </c>
      <c r="L46" s="8" t="s">
        <v>799</v>
      </c>
      <c r="M46" s="8" t="s">
        <v>311</v>
      </c>
      <c r="N46" s="8" t="s">
        <v>140</v>
      </c>
      <c r="O46" s="8" t="s">
        <v>62</v>
      </c>
      <c r="P46" s="8" t="s">
        <v>1355</v>
      </c>
      <c r="Q46" s="8" t="s">
        <v>70</v>
      </c>
      <c r="R46" s="8" t="s">
        <v>57</v>
      </c>
      <c r="S46" s="8" t="s">
        <v>1212</v>
      </c>
      <c r="T46" s="143">
        <v>0.99</v>
      </c>
      <c r="U46" s="8" t="s">
        <v>1604</v>
      </c>
      <c r="V46" s="147">
        <v>2.75E-2</v>
      </c>
      <c r="W46" s="145">
        <v>5.0930000000000003E-2</v>
      </c>
      <c r="X46" s="146" t="s">
        <v>614</v>
      </c>
      <c r="Z46" s="143">
        <v>69050.009999999995</v>
      </c>
      <c r="AA46" s="143">
        <v>1</v>
      </c>
      <c r="AB46" s="143">
        <v>97.83</v>
      </c>
      <c r="AC46" s="8"/>
      <c r="AD46" s="143">
        <v>67.552000000000007</v>
      </c>
      <c r="AE46" s="8"/>
      <c r="AF46" s="8"/>
      <c r="AG46" s="8" t="s">
        <v>17</v>
      </c>
      <c r="AH46" s="145">
        <v>3.2200000000000002E-4</v>
      </c>
      <c r="AI46" s="145">
        <v>5.2946853942191099E-5</v>
      </c>
      <c r="AJ46" s="145">
        <v>1.6418606656429699E-5</v>
      </c>
    </row>
    <row r="47" spans="1:36" x14ac:dyDescent="0.2">
      <c r="A47" s="8" t="s">
        <v>1204</v>
      </c>
      <c r="B47" s="8">
        <v>1035</v>
      </c>
      <c r="C47" s="8" t="s">
        <v>1605</v>
      </c>
      <c r="D47" s="8" t="s">
        <v>1606</v>
      </c>
      <c r="E47" s="4" t="s">
        <v>425</v>
      </c>
      <c r="F47" s="8" t="s">
        <v>1607</v>
      </c>
      <c r="G47" s="8" t="s">
        <v>1608</v>
      </c>
      <c r="H47" s="8" t="s">
        <v>76</v>
      </c>
      <c r="I47" s="8" t="s">
        <v>601</v>
      </c>
      <c r="J47" s="8" t="s">
        <v>53</v>
      </c>
      <c r="K47" t="s">
        <v>313</v>
      </c>
      <c r="L47" s="8" t="s">
        <v>799</v>
      </c>
      <c r="M47" s="8" t="s">
        <v>311</v>
      </c>
      <c r="N47" s="8" t="s">
        <v>625</v>
      </c>
      <c r="O47" s="8" t="s">
        <v>62</v>
      </c>
      <c r="P47" s="8" t="s">
        <v>298</v>
      </c>
      <c r="Q47" s="151" t="s">
        <v>298</v>
      </c>
      <c r="R47" s="151" t="s">
        <v>298</v>
      </c>
      <c r="S47" s="8" t="s">
        <v>1212</v>
      </c>
      <c r="T47" s="143">
        <v>2.181</v>
      </c>
      <c r="U47" s="8" t="s">
        <v>1609</v>
      </c>
      <c r="V47" s="147">
        <v>2.5000000000000001E-2</v>
      </c>
      <c r="W47" s="145">
        <v>7.85E-2</v>
      </c>
      <c r="X47" s="146" t="s">
        <v>614</v>
      </c>
      <c r="Z47" s="143">
        <v>4277208</v>
      </c>
      <c r="AA47" s="143">
        <v>1</v>
      </c>
      <c r="AB47" s="143">
        <v>90.1</v>
      </c>
      <c r="AC47" s="8"/>
      <c r="AD47" s="143">
        <v>3853.7640000000001</v>
      </c>
      <c r="AE47" s="8"/>
      <c r="AF47" s="8"/>
      <c r="AG47" s="8" t="s">
        <v>17</v>
      </c>
      <c r="AH47" s="145">
        <v>1.2777999999999999E-2</v>
      </c>
      <c r="AI47" s="145">
        <v>3.02057429252746E-3</v>
      </c>
      <c r="AJ47" s="145">
        <v>9.3666795084141404E-4</v>
      </c>
    </row>
    <row r="48" spans="1:36" x14ac:dyDescent="0.2">
      <c r="A48" s="8" t="s">
        <v>1204</v>
      </c>
      <c r="B48" s="8">
        <v>1035</v>
      </c>
      <c r="C48" s="8" t="s">
        <v>1610</v>
      </c>
      <c r="D48" s="8" t="s">
        <v>1611</v>
      </c>
      <c r="E48" s="4" t="s">
        <v>425</v>
      </c>
      <c r="F48" s="8" t="s">
        <v>1612</v>
      </c>
      <c r="G48" s="8" t="s">
        <v>1613</v>
      </c>
      <c r="H48" s="8" t="s">
        <v>76</v>
      </c>
      <c r="I48" s="8" t="s">
        <v>229</v>
      </c>
      <c r="J48" s="8" t="s">
        <v>53</v>
      </c>
      <c r="K48" s="8" t="s">
        <v>53</v>
      </c>
      <c r="L48" s="8" t="s">
        <v>799</v>
      </c>
      <c r="M48" s="8" t="s">
        <v>311</v>
      </c>
      <c r="N48" s="8" t="s">
        <v>630</v>
      </c>
      <c r="O48" s="8" t="s">
        <v>62</v>
      </c>
      <c r="P48" s="8" t="s">
        <v>1614</v>
      </c>
      <c r="Q48" s="8" t="s">
        <v>65</v>
      </c>
      <c r="R48" s="8" t="s">
        <v>57</v>
      </c>
      <c r="S48" s="8" t="s">
        <v>1212</v>
      </c>
      <c r="T48" s="143">
        <v>2.5</v>
      </c>
      <c r="U48" s="8" t="s">
        <v>1615</v>
      </c>
      <c r="V48" s="147">
        <v>6.2E-2</v>
      </c>
      <c r="W48" s="145">
        <v>0.16789999999999999</v>
      </c>
      <c r="X48" s="146" t="s">
        <v>614</v>
      </c>
      <c r="Z48" s="143">
        <v>314535.8</v>
      </c>
      <c r="AA48" s="143">
        <v>1</v>
      </c>
      <c r="AB48" s="143">
        <v>109.89</v>
      </c>
      <c r="AC48" s="8"/>
      <c r="AD48" s="143">
        <v>345.64299999999997</v>
      </c>
      <c r="AE48" s="8"/>
      <c r="AF48" s="8"/>
      <c r="AG48" s="8" t="s">
        <v>17</v>
      </c>
      <c r="AH48" s="145">
        <v>2.624E-3</v>
      </c>
      <c r="AI48" s="145">
        <v>2.70914728965134E-4</v>
      </c>
      <c r="AJ48" s="145">
        <v>8.4009568862548296E-5</v>
      </c>
    </row>
    <row r="49" spans="1:36" x14ac:dyDescent="0.2">
      <c r="A49" s="8" t="s">
        <v>1204</v>
      </c>
      <c r="B49" s="8">
        <v>1035</v>
      </c>
      <c r="C49" s="8" t="s">
        <v>1616</v>
      </c>
      <c r="D49" s="8" t="s">
        <v>1617</v>
      </c>
      <c r="E49" s="4" t="s">
        <v>425</v>
      </c>
      <c r="F49" s="8" t="s">
        <v>1618</v>
      </c>
      <c r="G49" t="s">
        <v>1619</v>
      </c>
      <c r="H49" s="8" t="s">
        <v>76</v>
      </c>
      <c r="I49" s="8" t="s">
        <v>229</v>
      </c>
      <c r="J49" s="8" t="s">
        <v>53</v>
      </c>
      <c r="K49" s="8" t="s">
        <v>53</v>
      </c>
      <c r="L49" s="8" t="s">
        <v>799</v>
      </c>
      <c r="M49" s="8" t="s">
        <v>311</v>
      </c>
      <c r="N49" s="8" t="s">
        <v>629</v>
      </c>
      <c r="O49" s="8" t="s">
        <v>62</v>
      </c>
      <c r="P49" s="8" t="s">
        <v>298</v>
      </c>
      <c r="Q49" s="151" t="s">
        <v>298</v>
      </c>
      <c r="R49" s="151" t="s">
        <v>298</v>
      </c>
      <c r="S49" s="8" t="s">
        <v>1212</v>
      </c>
      <c r="T49" s="143">
        <v>2.8159999999999998</v>
      </c>
      <c r="U49" s="8" t="s">
        <v>1620</v>
      </c>
      <c r="V49" s="147">
        <v>1.9E-2</v>
      </c>
      <c r="W49" s="145">
        <v>2.894E-2</v>
      </c>
      <c r="X49" s="146" t="s">
        <v>614</v>
      </c>
      <c r="Z49" s="143">
        <v>7263526.4299999997</v>
      </c>
      <c r="AA49" s="143">
        <v>1</v>
      </c>
      <c r="AB49" s="143">
        <v>103.96</v>
      </c>
      <c r="AC49" s="143">
        <v>195.566</v>
      </c>
      <c r="AD49" s="143">
        <v>7746.7280000000001</v>
      </c>
      <c r="AE49" s="8"/>
      <c r="AF49" s="8"/>
      <c r="AG49" s="8" t="s">
        <v>17</v>
      </c>
      <c r="AH49" s="145">
        <v>1.2519000000000001E-2</v>
      </c>
      <c r="AI49" s="145">
        <v>6.0718730508791301E-3</v>
      </c>
      <c r="AJ49" s="145">
        <v>1.88286343507787E-3</v>
      </c>
    </row>
    <row r="50" spans="1:36" x14ac:dyDescent="0.2">
      <c r="A50" s="8" t="s">
        <v>1204</v>
      </c>
      <c r="B50" s="8">
        <v>1035</v>
      </c>
      <c r="C50" s="8" t="s">
        <v>1616</v>
      </c>
      <c r="D50" s="8" t="s">
        <v>1617</v>
      </c>
      <c r="E50" s="4" t="s">
        <v>425</v>
      </c>
      <c r="F50" s="8" t="s">
        <v>1621</v>
      </c>
      <c r="G50" s="8" t="s">
        <v>1619</v>
      </c>
      <c r="H50" s="8" t="s">
        <v>76</v>
      </c>
      <c r="I50" s="8" t="s">
        <v>229</v>
      </c>
      <c r="J50" s="8" t="s">
        <v>53</v>
      </c>
      <c r="K50" s="8" t="s">
        <v>53</v>
      </c>
      <c r="L50" s="151" t="s">
        <v>54</v>
      </c>
      <c r="M50" s="8" t="s">
        <v>311</v>
      </c>
      <c r="N50" s="8" t="s">
        <v>629</v>
      </c>
      <c r="O50" s="8" t="s">
        <v>62</v>
      </c>
      <c r="P50" s="8" t="s">
        <v>298</v>
      </c>
      <c r="Q50" s="151" t="s">
        <v>298</v>
      </c>
      <c r="R50" s="151" t="s">
        <v>298</v>
      </c>
      <c r="S50" s="8" t="s">
        <v>1212</v>
      </c>
      <c r="T50" s="143">
        <v>2.8159999999999998</v>
      </c>
      <c r="U50" s="8" t="s">
        <v>1620</v>
      </c>
      <c r="V50" s="147">
        <v>1.9E-2</v>
      </c>
      <c r="W50" s="145">
        <v>3.0360000000000002E-2</v>
      </c>
      <c r="X50" s="146" t="s">
        <v>614</v>
      </c>
      <c r="Z50" s="143">
        <v>1705788.82</v>
      </c>
      <c r="AA50" s="143">
        <v>1</v>
      </c>
      <c r="AB50" s="143">
        <v>103.96</v>
      </c>
      <c r="AC50" s="143">
        <v>45.927</v>
      </c>
      <c r="AD50" s="143">
        <v>1811.704</v>
      </c>
      <c r="AE50" s="8"/>
      <c r="AF50" s="8"/>
      <c r="AG50" s="8" t="s">
        <v>17</v>
      </c>
      <c r="AH50" s="145">
        <v>2.9399999999999999E-3</v>
      </c>
      <c r="AI50" s="145">
        <v>1.42001063623851E-3</v>
      </c>
      <c r="AJ50" s="145">
        <v>4.4033959241095101E-4</v>
      </c>
    </row>
    <row r="51" spans="1:36" x14ac:dyDescent="0.2">
      <c r="A51" s="8" t="s">
        <v>1204</v>
      </c>
      <c r="B51" s="8">
        <v>1035</v>
      </c>
      <c r="C51" s="8" t="s">
        <v>1622</v>
      </c>
      <c r="D51" s="8" t="s">
        <v>1623</v>
      </c>
      <c r="E51" s="4" t="s">
        <v>425</v>
      </c>
      <c r="F51" s="8" t="s">
        <v>1624</v>
      </c>
      <c r="G51" s="8" t="s">
        <v>1625</v>
      </c>
      <c r="H51" s="8" t="s">
        <v>76</v>
      </c>
      <c r="I51" s="8" t="s">
        <v>229</v>
      </c>
      <c r="J51" s="8" t="s">
        <v>53</v>
      </c>
      <c r="K51" s="8" t="s">
        <v>53</v>
      </c>
      <c r="L51" s="8" t="s">
        <v>799</v>
      </c>
      <c r="M51" s="8" t="s">
        <v>311</v>
      </c>
      <c r="N51" s="8" t="s">
        <v>629</v>
      </c>
      <c r="O51" s="8" t="s">
        <v>62</v>
      </c>
      <c r="P51" s="8" t="s">
        <v>1423</v>
      </c>
      <c r="Q51" s="8" t="s">
        <v>65</v>
      </c>
      <c r="R51" s="8" t="s">
        <v>57</v>
      </c>
      <c r="S51" s="8" t="s">
        <v>1212</v>
      </c>
      <c r="T51" s="143">
        <v>3.6589999999999998</v>
      </c>
      <c r="U51" s="8" t="s">
        <v>1626</v>
      </c>
      <c r="V51" s="147">
        <v>1.83E-2</v>
      </c>
      <c r="W51" s="145">
        <v>2.554E-2</v>
      </c>
      <c r="X51" s="146" t="s">
        <v>614</v>
      </c>
      <c r="Z51" s="143">
        <v>2972822.18</v>
      </c>
      <c r="AA51" s="143">
        <v>1</v>
      </c>
      <c r="AB51" s="143">
        <v>109.63</v>
      </c>
      <c r="AC51" s="8"/>
      <c r="AD51" s="143">
        <v>3259.105</v>
      </c>
      <c r="AE51" s="8"/>
      <c r="AF51" s="8"/>
      <c r="AG51" s="8" t="s">
        <v>17</v>
      </c>
      <c r="AH51" s="145">
        <v>1.4291999999999999E-2</v>
      </c>
      <c r="AI51" s="145">
        <v>2.55448117848285E-3</v>
      </c>
      <c r="AJ51" s="145">
        <v>7.9213434903148698E-4</v>
      </c>
    </row>
    <row r="52" spans="1:36" x14ac:dyDescent="0.2">
      <c r="A52" s="8" t="s">
        <v>1204</v>
      </c>
      <c r="B52" s="8">
        <v>1035</v>
      </c>
      <c r="C52" s="8" t="s">
        <v>1622</v>
      </c>
      <c r="D52" s="8" t="s">
        <v>1623</v>
      </c>
      <c r="E52" s="4" t="s">
        <v>425</v>
      </c>
      <c r="F52" s="8" t="s">
        <v>1627</v>
      </c>
      <c r="G52" s="8" t="s">
        <v>1628</v>
      </c>
      <c r="H52" s="8" t="s">
        <v>76</v>
      </c>
      <c r="I52" s="8" t="s">
        <v>229</v>
      </c>
      <c r="J52" s="8" t="s">
        <v>53</v>
      </c>
      <c r="K52" s="8" t="s">
        <v>53</v>
      </c>
      <c r="L52" s="8" t="s">
        <v>799</v>
      </c>
      <c r="M52" s="8" t="s">
        <v>311</v>
      </c>
      <c r="N52" s="8" t="s">
        <v>629</v>
      </c>
      <c r="O52" s="8" t="s">
        <v>62</v>
      </c>
      <c r="P52" s="8" t="s">
        <v>1423</v>
      </c>
      <c r="Q52" s="8" t="s">
        <v>65</v>
      </c>
      <c r="R52" s="8" t="s">
        <v>57</v>
      </c>
      <c r="S52" s="8" t="s">
        <v>1212</v>
      </c>
      <c r="T52" s="143">
        <v>4.2549999999999999</v>
      </c>
      <c r="U52" s="8" t="s">
        <v>1451</v>
      </c>
      <c r="V52" s="147">
        <v>1.5299999999999999E-2</v>
      </c>
      <c r="W52" s="145">
        <v>2.6509999999999999E-2</v>
      </c>
      <c r="X52" s="146" t="s">
        <v>614</v>
      </c>
      <c r="Z52" s="143">
        <v>5552402.3600000003</v>
      </c>
      <c r="AA52" s="143">
        <v>1</v>
      </c>
      <c r="AB52" s="143">
        <v>107.16</v>
      </c>
      <c r="AC52" s="8"/>
      <c r="AD52" s="143">
        <v>5949.9539999999997</v>
      </c>
      <c r="AE52" s="8"/>
      <c r="AF52" s="8"/>
      <c r="AG52" s="8" t="s">
        <v>17</v>
      </c>
      <c r="AH52" s="145">
        <v>1.37E-2</v>
      </c>
      <c r="AI52" s="145">
        <v>4.6635645841068604E-3</v>
      </c>
      <c r="AJ52" s="145">
        <v>1.44615263839674E-3</v>
      </c>
    </row>
    <row r="53" spans="1:36" x14ac:dyDescent="0.2">
      <c r="A53" s="8" t="s">
        <v>1204</v>
      </c>
      <c r="B53" s="8">
        <v>1035</v>
      </c>
      <c r="C53" s="8" t="s">
        <v>1629</v>
      </c>
      <c r="D53" s="8" t="s">
        <v>1630</v>
      </c>
      <c r="E53" s="4" t="s">
        <v>425</v>
      </c>
      <c r="F53" s="8" t="s">
        <v>1631</v>
      </c>
      <c r="G53" s="8" t="s">
        <v>1632</v>
      </c>
      <c r="H53" s="8" t="s">
        <v>76</v>
      </c>
      <c r="I53" s="8" t="s">
        <v>230</v>
      </c>
      <c r="J53" s="8" t="s">
        <v>53</v>
      </c>
      <c r="K53" s="8" t="s">
        <v>53</v>
      </c>
      <c r="L53" s="8" t="s">
        <v>799</v>
      </c>
      <c r="M53" s="8" t="s">
        <v>311</v>
      </c>
      <c r="N53" s="8" t="s">
        <v>156</v>
      </c>
      <c r="O53" s="8" t="s">
        <v>62</v>
      </c>
      <c r="P53" s="8" t="s">
        <v>1423</v>
      </c>
      <c r="Q53" s="8" t="s">
        <v>65</v>
      </c>
      <c r="R53" s="8" t="s">
        <v>57</v>
      </c>
      <c r="S53" s="8" t="s">
        <v>1212</v>
      </c>
      <c r="T53" s="143">
        <v>0.99</v>
      </c>
      <c r="U53" s="8" t="s">
        <v>1439</v>
      </c>
      <c r="V53" s="147">
        <v>4.7E-2</v>
      </c>
      <c r="W53" s="145">
        <v>6.7970000000000003E-2</v>
      </c>
      <c r="X53" s="146" t="s">
        <v>614</v>
      </c>
      <c r="Z53" s="143">
        <v>4820281.3899999997</v>
      </c>
      <c r="AA53" s="143">
        <v>1</v>
      </c>
      <c r="AB53" s="143">
        <v>99.18</v>
      </c>
      <c r="AC53" s="8"/>
      <c r="AD53" s="143">
        <v>4780.7550000000001</v>
      </c>
      <c r="AE53" s="8"/>
      <c r="AF53" s="8"/>
      <c r="AG53" s="8" t="s">
        <v>17</v>
      </c>
      <c r="AH53" s="145">
        <v>9.4339999999999997E-3</v>
      </c>
      <c r="AI53" s="145">
        <v>3.7471480797841199E-3</v>
      </c>
      <c r="AJ53" s="145">
        <v>1.1619755627509799E-3</v>
      </c>
    </row>
    <row r="54" spans="1:36" x14ac:dyDescent="0.2">
      <c r="A54" s="8" t="s">
        <v>1204</v>
      </c>
      <c r="B54" s="8">
        <v>1035</v>
      </c>
      <c r="C54" s="8" t="s">
        <v>1633</v>
      </c>
      <c r="D54" s="8" t="s">
        <v>1634</v>
      </c>
      <c r="E54" s="4" t="s">
        <v>425</v>
      </c>
      <c r="F54" s="8" t="s">
        <v>1635</v>
      </c>
      <c r="G54" s="8" t="s">
        <v>1636</v>
      </c>
      <c r="H54" s="8" t="s">
        <v>76</v>
      </c>
      <c r="I54" s="8" t="s">
        <v>229</v>
      </c>
      <c r="J54" s="8" t="s">
        <v>53</v>
      </c>
      <c r="K54" s="8" t="s">
        <v>53</v>
      </c>
      <c r="L54" s="8" t="s">
        <v>799</v>
      </c>
      <c r="M54" s="8" t="s">
        <v>311</v>
      </c>
      <c r="N54" s="8" t="s">
        <v>260</v>
      </c>
      <c r="O54" s="8" t="s">
        <v>62</v>
      </c>
      <c r="P54" s="8" t="s">
        <v>1637</v>
      </c>
      <c r="Q54" s="8" t="s">
        <v>70</v>
      </c>
      <c r="R54" s="8" t="s">
        <v>57</v>
      </c>
      <c r="S54" s="8" t="s">
        <v>1212</v>
      </c>
      <c r="T54" s="143">
        <v>3.9980000000000002</v>
      </c>
      <c r="U54" s="8" t="s">
        <v>1638</v>
      </c>
      <c r="V54" s="147">
        <v>1.7000000000000001E-2</v>
      </c>
      <c r="W54" s="145">
        <v>2.009E-2</v>
      </c>
      <c r="X54" s="146" t="s">
        <v>614</v>
      </c>
      <c r="Z54" s="143">
        <v>14585166</v>
      </c>
      <c r="AA54" s="143">
        <v>1</v>
      </c>
      <c r="AB54" s="143">
        <v>109.05</v>
      </c>
      <c r="AC54" s="8"/>
      <c r="AD54" s="143">
        <v>15905.124</v>
      </c>
      <c r="AE54" s="8"/>
      <c r="AF54" s="8"/>
      <c r="AG54" s="8" t="s">
        <v>17</v>
      </c>
      <c r="AH54" s="145">
        <v>1.1490999999999999E-2</v>
      </c>
      <c r="AI54" s="145">
        <v>1.2466410020632399E-2</v>
      </c>
      <c r="AJ54" s="145">
        <v>3.8657836548704702E-3</v>
      </c>
    </row>
    <row r="55" spans="1:36" x14ac:dyDescent="0.2">
      <c r="A55" s="8" t="s">
        <v>1204</v>
      </c>
      <c r="B55" s="8">
        <v>1035</v>
      </c>
      <c r="C55" s="8" t="s">
        <v>1633</v>
      </c>
      <c r="D55" s="8" t="s">
        <v>1634</v>
      </c>
      <c r="E55" s="4" t="s">
        <v>425</v>
      </c>
      <c r="F55" s="8" t="s">
        <v>1639</v>
      </c>
      <c r="G55" s="8" t="s">
        <v>1640</v>
      </c>
      <c r="H55" s="8" t="s">
        <v>76</v>
      </c>
      <c r="I55" s="8" t="s">
        <v>229</v>
      </c>
      <c r="J55" s="8" t="s">
        <v>53</v>
      </c>
      <c r="K55" s="8" t="s">
        <v>53</v>
      </c>
      <c r="L55" s="8" t="s">
        <v>799</v>
      </c>
      <c r="M55" s="8" t="s">
        <v>311</v>
      </c>
      <c r="N55" s="8" t="s">
        <v>260</v>
      </c>
      <c r="O55" s="8" t="s">
        <v>62</v>
      </c>
      <c r="P55" s="8" t="s">
        <v>1637</v>
      </c>
      <c r="Q55" s="8" t="s">
        <v>70</v>
      </c>
      <c r="R55" s="8" t="s">
        <v>57</v>
      </c>
      <c r="S55" s="8" t="s">
        <v>1212</v>
      </c>
      <c r="T55" s="143">
        <v>8.8510000000000009</v>
      </c>
      <c r="U55" s="8" t="s">
        <v>1641</v>
      </c>
      <c r="V55" s="147">
        <v>5.7999999999999996E-3</v>
      </c>
      <c r="W55" s="145">
        <v>2.7220000000000001E-2</v>
      </c>
      <c r="X55" s="146" t="s">
        <v>614</v>
      </c>
      <c r="Z55" s="143">
        <v>2525390</v>
      </c>
      <c r="AA55" s="143">
        <v>1</v>
      </c>
      <c r="AB55" s="143">
        <v>90.28</v>
      </c>
      <c r="AC55" s="8"/>
      <c r="AD55" s="143">
        <v>2279.922</v>
      </c>
      <c r="AE55" s="8"/>
      <c r="AF55" s="8"/>
      <c r="AG55" s="8" t="s">
        <v>17</v>
      </c>
      <c r="AH55" s="145">
        <v>5.2789999999999998E-3</v>
      </c>
      <c r="AI55" s="145">
        <v>1.7869992378788499E-3</v>
      </c>
      <c r="AJ55" s="145">
        <v>5.5414128314605301E-4</v>
      </c>
    </row>
    <row r="56" spans="1:36" x14ac:dyDescent="0.2">
      <c r="A56" s="8" t="s">
        <v>1204</v>
      </c>
      <c r="B56" s="8">
        <v>1035</v>
      </c>
      <c r="C56" s="8" t="s">
        <v>1642</v>
      </c>
      <c r="D56" s="8" t="s">
        <v>1643</v>
      </c>
      <c r="E56" s="4" t="s">
        <v>425</v>
      </c>
      <c r="F56" s="8" t="s">
        <v>1644</v>
      </c>
      <c r="G56" s="8" t="s">
        <v>1645</v>
      </c>
      <c r="H56" s="8" t="s">
        <v>76</v>
      </c>
      <c r="I56" s="8" t="s">
        <v>229</v>
      </c>
      <c r="J56" s="8" t="s">
        <v>53</v>
      </c>
      <c r="K56" s="8" t="s">
        <v>53</v>
      </c>
      <c r="L56" s="8" t="s">
        <v>799</v>
      </c>
      <c r="M56" s="8" t="s">
        <v>311</v>
      </c>
      <c r="N56" s="8" t="s">
        <v>629</v>
      </c>
      <c r="O56" s="8" t="s">
        <v>62</v>
      </c>
      <c r="P56" s="8" t="s">
        <v>1646</v>
      </c>
      <c r="Q56" s="8" t="s">
        <v>70</v>
      </c>
      <c r="R56" s="8" t="s">
        <v>57</v>
      </c>
      <c r="S56" s="8" t="s">
        <v>1212</v>
      </c>
      <c r="T56" s="143">
        <v>1.768</v>
      </c>
      <c r="U56" s="8" t="s">
        <v>1647</v>
      </c>
      <c r="V56" s="147">
        <v>1.34E-2</v>
      </c>
      <c r="W56" s="145">
        <v>2.1080000000000002E-2</v>
      </c>
      <c r="X56" s="146" t="s">
        <v>614</v>
      </c>
      <c r="Z56" s="143">
        <v>2347394.23</v>
      </c>
      <c r="AA56" s="143">
        <v>1</v>
      </c>
      <c r="AB56" s="143">
        <v>111.75</v>
      </c>
      <c r="AC56" s="8"/>
      <c r="AD56" s="143">
        <v>2623.2130000000002</v>
      </c>
      <c r="AE56" s="8"/>
      <c r="AF56" s="8"/>
      <c r="AG56" s="8" t="s">
        <v>17</v>
      </c>
      <c r="AH56" s="145">
        <v>4.4029999999999998E-3</v>
      </c>
      <c r="AI56" s="145">
        <v>2.0560701355590502E-3</v>
      </c>
      <c r="AJ56" s="145">
        <v>6.3757908733602805E-4</v>
      </c>
    </row>
    <row r="57" spans="1:36" x14ac:dyDescent="0.2">
      <c r="A57" s="8" t="s">
        <v>1204</v>
      </c>
      <c r="B57" s="8">
        <v>1035</v>
      </c>
      <c r="C57" s="8" t="s">
        <v>1642</v>
      </c>
      <c r="D57" s="8" t="s">
        <v>1643</v>
      </c>
      <c r="E57" s="4" t="s">
        <v>425</v>
      </c>
      <c r="F57" s="8" t="s">
        <v>1648</v>
      </c>
      <c r="G57" s="8" t="s">
        <v>1649</v>
      </c>
      <c r="H57" s="8" t="s">
        <v>76</v>
      </c>
      <c r="I57" s="8" t="s">
        <v>229</v>
      </c>
      <c r="J57" s="8" t="s">
        <v>53</v>
      </c>
      <c r="K57" s="8" t="s">
        <v>53</v>
      </c>
      <c r="L57" s="8" t="s">
        <v>799</v>
      </c>
      <c r="M57" s="8" t="s">
        <v>311</v>
      </c>
      <c r="N57" s="8" t="s">
        <v>629</v>
      </c>
      <c r="O57" s="8" t="s">
        <v>62</v>
      </c>
      <c r="P57" s="8" t="s">
        <v>1461</v>
      </c>
      <c r="Q57" s="8" t="s">
        <v>65</v>
      </c>
      <c r="R57" s="8" t="s">
        <v>57</v>
      </c>
      <c r="S57" s="8" t="s">
        <v>1212</v>
      </c>
      <c r="T57" s="143">
        <v>5.7779999999999996</v>
      </c>
      <c r="U57" s="8" t="s">
        <v>1650</v>
      </c>
      <c r="V57" s="147">
        <v>2.5999999999999999E-2</v>
      </c>
      <c r="W57" s="145">
        <v>2.6329999999999999E-2</v>
      </c>
      <c r="X57" s="146" t="s">
        <v>614</v>
      </c>
      <c r="Z57" s="143">
        <v>3671991</v>
      </c>
      <c r="AA57" s="143">
        <v>1</v>
      </c>
      <c r="AB57" s="143">
        <v>100.88</v>
      </c>
      <c r="AC57" s="8"/>
      <c r="AD57" s="143">
        <v>3704.3049999999998</v>
      </c>
      <c r="AE57" s="8"/>
      <c r="AF57" s="8"/>
      <c r="AG57" s="8" t="s">
        <v>17</v>
      </c>
      <c r="AH57" s="145">
        <v>6.8510000000000003E-3</v>
      </c>
      <c r="AI57" s="145">
        <v>2.9034278753507399E-3</v>
      </c>
      <c r="AJ57" s="145">
        <v>9.0034131759263495E-4</v>
      </c>
    </row>
    <row r="58" spans="1:36" x14ac:dyDescent="0.2">
      <c r="A58" s="8" t="s">
        <v>1204</v>
      </c>
      <c r="B58" s="8">
        <v>1035</v>
      </c>
      <c r="C58" s="8" t="s">
        <v>1642</v>
      </c>
      <c r="D58" s="8" t="s">
        <v>1643</v>
      </c>
      <c r="E58" s="4" t="s">
        <v>425</v>
      </c>
      <c r="F58" s="8" t="s">
        <v>1651</v>
      </c>
      <c r="G58" s="8" t="s">
        <v>1652</v>
      </c>
      <c r="H58" s="8" t="s">
        <v>76</v>
      </c>
      <c r="I58" s="8" t="s">
        <v>229</v>
      </c>
      <c r="J58" s="8" t="s">
        <v>53</v>
      </c>
      <c r="K58" s="8" t="s">
        <v>53</v>
      </c>
      <c r="L58" s="8" t="s">
        <v>799</v>
      </c>
      <c r="M58" s="8" t="s">
        <v>311</v>
      </c>
      <c r="N58" s="8" t="s">
        <v>629</v>
      </c>
      <c r="O58" s="8" t="s">
        <v>62</v>
      </c>
      <c r="P58" s="8" t="s">
        <v>1461</v>
      </c>
      <c r="Q58" s="8" t="s">
        <v>65</v>
      </c>
      <c r="R58" s="8" t="s">
        <v>57</v>
      </c>
      <c r="S58" s="8" t="s">
        <v>1212</v>
      </c>
      <c r="T58" s="143">
        <v>3.8820000000000001</v>
      </c>
      <c r="U58" s="8" t="s">
        <v>1653</v>
      </c>
      <c r="V58" s="147">
        <v>6.8999999999999999E-3</v>
      </c>
      <c r="W58" s="145">
        <v>2.445E-2</v>
      </c>
      <c r="X58" s="146" t="s">
        <v>614</v>
      </c>
      <c r="Z58" s="143">
        <v>941332.49</v>
      </c>
      <c r="AA58" s="143">
        <v>1</v>
      </c>
      <c r="AB58" s="143">
        <v>104.54</v>
      </c>
      <c r="AC58" s="8"/>
      <c r="AD58" s="143">
        <v>984.06899999999996</v>
      </c>
      <c r="AE58" s="8"/>
      <c r="AF58" s="8"/>
      <c r="AG58" s="8" t="s">
        <v>17</v>
      </c>
      <c r="AH58" s="145">
        <v>4.6509999999999998E-3</v>
      </c>
      <c r="AI58" s="145">
        <v>7.7131167440672903E-4</v>
      </c>
      <c r="AJ58" s="145">
        <v>2.3918065094902599E-4</v>
      </c>
    </row>
    <row r="59" spans="1:36" x14ac:dyDescent="0.2">
      <c r="A59" s="8" t="s">
        <v>1204</v>
      </c>
      <c r="B59" s="8">
        <v>1035</v>
      </c>
      <c r="C59" s="8" t="s">
        <v>1654</v>
      </c>
      <c r="D59" s="8" t="s">
        <v>1655</v>
      </c>
      <c r="E59" s="4" t="s">
        <v>425</v>
      </c>
      <c r="F59" s="8" t="s">
        <v>1656</v>
      </c>
      <c r="G59" s="8" t="s">
        <v>1657</v>
      </c>
      <c r="H59" s="8" t="s">
        <v>76</v>
      </c>
      <c r="I59" s="8" t="s">
        <v>229</v>
      </c>
      <c r="J59" s="8" t="s">
        <v>53</v>
      </c>
      <c r="K59" s="8" t="s">
        <v>53</v>
      </c>
      <c r="L59" s="8" t="s">
        <v>799</v>
      </c>
      <c r="M59" s="8" t="s">
        <v>311</v>
      </c>
      <c r="N59" s="8" t="s">
        <v>256</v>
      </c>
      <c r="O59" s="8" t="s">
        <v>62</v>
      </c>
      <c r="P59" s="8" t="s">
        <v>1343</v>
      </c>
      <c r="Q59" s="8" t="s">
        <v>70</v>
      </c>
      <c r="R59" s="8" t="s">
        <v>57</v>
      </c>
      <c r="S59" s="8" t="s">
        <v>1212</v>
      </c>
      <c r="T59" s="143">
        <v>1.4430000000000001</v>
      </c>
      <c r="U59" s="8" t="s">
        <v>1658</v>
      </c>
      <c r="V59" s="147">
        <v>1E-3</v>
      </c>
      <c r="W59" s="145">
        <v>1.8089999999999998E-2</v>
      </c>
      <c r="X59" s="146" t="s">
        <v>614</v>
      </c>
      <c r="Z59" s="143">
        <v>8111454</v>
      </c>
      <c r="AA59" s="143">
        <v>1</v>
      </c>
      <c r="AB59" s="143">
        <v>108.45</v>
      </c>
      <c r="AC59" s="8"/>
      <c r="AD59" s="143">
        <v>8796.8719999999994</v>
      </c>
      <c r="AE59" s="8"/>
      <c r="AF59" s="8"/>
      <c r="AG59" s="8" t="s">
        <v>17</v>
      </c>
      <c r="AH59" s="145">
        <v>5.4079999999999996E-3</v>
      </c>
      <c r="AI59" s="145">
        <v>6.8949738984760396E-3</v>
      </c>
      <c r="AJ59" s="145">
        <v>2.1381037005339201E-3</v>
      </c>
    </row>
    <row r="60" spans="1:36" x14ac:dyDescent="0.2">
      <c r="A60" s="8" t="s">
        <v>1204</v>
      </c>
      <c r="B60" s="8">
        <v>1035</v>
      </c>
      <c r="C60" s="8" t="s">
        <v>1654</v>
      </c>
      <c r="D60" s="8" t="s">
        <v>1655</v>
      </c>
      <c r="E60" s="4" t="s">
        <v>425</v>
      </c>
      <c r="F60" s="8" t="s">
        <v>1659</v>
      </c>
      <c r="G60" s="8" t="s">
        <v>1660</v>
      </c>
      <c r="H60" s="8" t="s">
        <v>76</v>
      </c>
      <c r="I60" s="8" t="s">
        <v>229</v>
      </c>
      <c r="J60" s="8" t="s">
        <v>53</v>
      </c>
      <c r="K60" s="8" t="s">
        <v>53</v>
      </c>
      <c r="L60" s="8" t="s">
        <v>799</v>
      </c>
      <c r="M60" s="8" t="s">
        <v>311</v>
      </c>
      <c r="N60" s="8" t="s">
        <v>256</v>
      </c>
      <c r="O60" s="8" t="s">
        <v>62</v>
      </c>
      <c r="P60" s="8" t="s">
        <v>1343</v>
      </c>
      <c r="Q60" s="8" t="s">
        <v>70</v>
      </c>
      <c r="R60" s="8" t="s">
        <v>57</v>
      </c>
      <c r="S60" s="8" t="s">
        <v>1212</v>
      </c>
      <c r="T60" s="143">
        <v>0.22700000000000001</v>
      </c>
      <c r="U60" s="8" t="s">
        <v>1661</v>
      </c>
      <c r="V60" s="147">
        <v>5.0000000000000001E-3</v>
      </c>
      <c r="W60" s="145">
        <v>7.1900000000000002E-3</v>
      </c>
      <c r="X60" s="146" t="s">
        <v>614</v>
      </c>
      <c r="Z60" s="143">
        <v>562239.79</v>
      </c>
      <c r="AA60" s="143">
        <v>1</v>
      </c>
      <c r="AB60" s="143">
        <v>112.22</v>
      </c>
      <c r="AC60" s="8"/>
      <c r="AD60" s="143">
        <v>630.94500000000005</v>
      </c>
      <c r="AE60" s="8"/>
      <c r="AF60" s="8"/>
      <c r="AG60" s="8" t="s">
        <v>17</v>
      </c>
      <c r="AH60" s="145">
        <v>2.4870000000000001E-3</v>
      </c>
      <c r="AI60" s="145">
        <v>4.94534053557081E-4</v>
      </c>
      <c r="AJ60" s="145">
        <v>1.5335302287136101E-4</v>
      </c>
    </row>
    <row r="61" spans="1:36" x14ac:dyDescent="0.2">
      <c r="A61" s="8" t="s">
        <v>1204</v>
      </c>
      <c r="B61" s="8">
        <v>1035</v>
      </c>
      <c r="C61" s="8" t="s">
        <v>1654</v>
      </c>
      <c r="D61" s="8" t="s">
        <v>1655</v>
      </c>
      <c r="E61" s="4" t="s">
        <v>425</v>
      </c>
      <c r="F61" s="8" t="s">
        <v>1662</v>
      </c>
      <c r="G61" s="8" t="s">
        <v>1663</v>
      </c>
      <c r="H61" s="8" t="s">
        <v>76</v>
      </c>
      <c r="I61" s="8" t="s">
        <v>229</v>
      </c>
      <c r="J61" s="8" t="s">
        <v>53</v>
      </c>
      <c r="K61" s="8" t="s">
        <v>53</v>
      </c>
      <c r="L61" s="8" t="s">
        <v>799</v>
      </c>
      <c r="M61" s="8" t="s">
        <v>311</v>
      </c>
      <c r="N61" s="8" t="s">
        <v>256</v>
      </c>
      <c r="O61" s="8" t="s">
        <v>62</v>
      </c>
      <c r="P61" s="8" t="s">
        <v>1343</v>
      </c>
      <c r="Q61" s="8" t="s">
        <v>70</v>
      </c>
      <c r="R61" s="8" t="s">
        <v>57</v>
      </c>
      <c r="S61" s="8" t="s">
        <v>1212</v>
      </c>
      <c r="T61" s="143">
        <v>2.6709999999999998</v>
      </c>
      <c r="U61" s="8" t="s">
        <v>1664</v>
      </c>
      <c r="V61" s="147">
        <v>1E-3</v>
      </c>
      <c r="W61" s="145">
        <v>1.7729999999999999E-2</v>
      </c>
      <c r="X61" s="146" t="s">
        <v>614</v>
      </c>
      <c r="Z61" s="143">
        <v>4070000</v>
      </c>
      <c r="AA61" s="143">
        <v>1</v>
      </c>
      <c r="AB61" s="143">
        <v>104.31</v>
      </c>
      <c r="AC61" s="8"/>
      <c r="AD61" s="143">
        <v>4245.4170000000004</v>
      </c>
      <c r="AE61" s="8"/>
      <c r="AF61" s="8"/>
      <c r="AG61" s="8" t="s">
        <v>17</v>
      </c>
      <c r="AH61" s="145">
        <v>8.7180000000000001E-3</v>
      </c>
      <c r="AI61" s="145">
        <v>3.3275509589114102E-3</v>
      </c>
      <c r="AJ61" s="145">
        <v>1.03186018159346E-3</v>
      </c>
    </row>
    <row r="62" spans="1:36" x14ac:dyDescent="0.2">
      <c r="A62" s="8" t="s">
        <v>1204</v>
      </c>
      <c r="B62" s="8">
        <v>1035</v>
      </c>
      <c r="C62" s="8" t="s">
        <v>1665</v>
      </c>
      <c r="D62" s="8" t="s">
        <v>1666</v>
      </c>
      <c r="E62" s="4" t="s">
        <v>425</v>
      </c>
      <c r="F62" s="8" t="s">
        <v>1667</v>
      </c>
      <c r="G62" s="8" t="s">
        <v>1668</v>
      </c>
      <c r="H62" s="8" t="s">
        <v>76</v>
      </c>
      <c r="I62" s="8" t="s">
        <v>228</v>
      </c>
      <c r="J62" s="8" t="s">
        <v>53</v>
      </c>
      <c r="K62" s="8" t="s">
        <v>53</v>
      </c>
      <c r="L62" s="8" t="s">
        <v>799</v>
      </c>
      <c r="M62" s="8" t="s">
        <v>311</v>
      </c>
      <c r="N62" s="8" t="s">
        <v>629</v>
      </c>
      <c r="O62" s="8" t="s">
        <v>62</v>
      </c>
      <c r="P62" s="8" t="s">
        <v>1444</v>
      </c>
      <c r="Q62" s="8" t="s">
        <v>65</v>
      </c>
      <c r="R62" s="8" t="s">
        <v>57</v>
      </c>
      <c r="S62" s="8" t="s">
        <v>1212</v>
      </c>
      <c r="T62" s="143">
        <v>1.9159999999999999</v>
      </c>
      <c r="U62" s="8" t="s">
        <v>1669</v>
      </c>
      <c r="V62" s="147">
        <v>3.1300000000000001E-2</v>
      </c>
      <c r="W62" s="145">
        <v>5.4609999999999999E-2</v>
      </c>
      <c r="X62" s="146" t="s">
        <v>614</v>
      </c>
      <c r="Z62" s="143">
        <v>1408483</v>
      </c>
      <c r="AA62" s="143">
        <v>1</v>
      </c>
      <c r="AB62" s="143">
        <v>97.08</v>
      </c>
      <c r="AC62" s="8"/>
      <c r="AD62" s="143">
        <v>1367.355</v>
      </c>
      <c r="AE62" s="8"/>
      <c r="AF62" s="8"/>
      <c r="AG62" s="8" t="s">
        <v>17</v>
      </c>
      <c r="AH62" s="145">
        <v>1.427E-2</v>
      </c>
      <c r="AI62" s="145">
        <v>1.0717308635897001E-3</v>
      </c>
      <c r="AJ62" s="145">
        <v>3.3233943437030699E-4</v>
      </c>
    </row>
    <row r="63" spans="1:36" x14ac:dyDescent="0.2">
      <c r="A63" s="8" t="s">
        <v>1204</v>
      </c>
      <c r="B63" s="8">
        <v>1035</v>
      </c>
      <c r="C63" s="8" t="s">
        <v>1665</v>
      </c>
      <c r="D63" s="8" t="s">
        <v>1666</v>
      </c>
      <c r="E63" s="4" t="s">
        <v>425</v>
      </c>
      <c r="F63" s="8" t="s">
        <v>1670</v>
      </c>
      <c r="G63" s="8" t="s">
        <v>1671</v>
      </c>
      <c r="H63" s="8" t="s">
        <v>76</v>
      </c>
      <c r="I63" s="8" t="s">
        <v>228</v>
      </c>
      <c r="J63" s="8" t="s">
        <v>53</v>
      </c>
      <c r="K63" s="8" t="s">
        <v>53</v>
      </c>
      <c r="L63" s="8" t="s">
        <v>799</v>
      </c>
      <c r="M63" s="8" t="s">
        <v>311</v>
      </c>
      <c r="N63" s="8" t="s">
        <v>629</v>
      </c>
      <c r="O63" s="8" t="s">
        <v>62</v>
      </c>
      <c r="P63" s="8" t="s">
        <v>1444</v>
      </c>
      <c r="Q63" s="8" t="s">
        <v>65</v>
      </c>
      <c r="R63" s="8" t="s">
        <v>57</v>
      </c>
      <c r="S63" s="8" t="s">
        <v>1212</v>
      </c>
      <c r="T63" s="143">
        <v>0.94599999999999995</v>
      </c>
      <c r="U63" s="8" t="s">
        <v>1324</v>
      </c>
      <c r="V63" s="147">
        <v>3.5499999999999997E-2</v>
      </c>
      <c r="W63" s="145">
        <v>5.5070000000000001E-2</v>
      </c>
      <c r="X63" s="146" t="s">
        <v>614</v>
      </c>
      <c r="Z63" s="143">
        <v>198759.81</v>
      </c>
      <c r="AA63" s="143">
        <v>1</v>
      </c>
      <c r="AB63" s="143">
        <v>99.75</v>
      </c>
      <c r="AC63" s="8"/>
      <c r="AD63" s="143">
        <v>198.26300000000001</v>
      </c>
      <c r="AE63" s="8"/>
      <c r="AF63" s="8"/>
      <c r="AG63" s="8" t="s">
        <v>17</v>
      </c>
      <c r="AH63" s="145">
        <v>3.1519999999999999E-3</v>
      </c>
      <c r="AI63" s="145">
        <v>1.55398147665507E-4</v>
      </c>
      <c r="AJ63" s="145">
        <v>4.81883411702506E-5</v>
      </c>
    </row>
    <row r="64" spans="1:36" x14ac:dyDescent="0.2">
      <c r="A64" s="8" t="s">
        <v>1204</v>
      </c>
      <c r="B64" s="8">
        <v>1035</v>
      </c>
      <c r="C64" s="8" t="s">
        <v>1672</v>
      </c>
      <c r="D64" s="8" t="s">
        <v>1673</v>
      </c>
      <c r="E64" s="4" t="s">
        <v>761</v>
      </c>
      <c r="F64" s="8" t="s">
        <v>1674</v>
      </c>
      <c r="G64" s="8" t="s">
        <v>1675</v>
      </c>
      <c r="H64" s="8" t="s">
        <v>76</v>
      </c>
      <c r="I64" s="8" t="s">
        <v>229</v>
      </c>
      <c r="J64" s="8" t="s">
        <v>53</v>
      </c>
      <c r="K64" s="8" t="s">
        <v>153</v>
      </c>
      <c r="L64" s="8" t="s">
        <v>799</v>
      </c>
      <c r="M64" s="8" t="s">
        <v>311</v>
      </c>
      <c r="N64" s="8" t="s">
        <v>630</v>
      </c>
      <c r="O64" s="8" t="s">
        <v>62</v>
      </c>
      <c r="P64" s="8" t="s">
        <v>1571</v>
      </c>
      <c r="Q64" s="8" t="s">
        <v>65</v>
      </c>
      <c r="R64" s="8" t="s">
        <v>57</v>
      </c>
      <c r="S64" s="8" t="s">
        <v>1212</v>
      </c>
      <c r="T64" s="143">
        <v>1.446</v>
      </c>
      <c r="U64" s="8" t="s">
        <v>1676</v>
      </c>
      <c r="V64" s="147">
        <v>4.0500000000000001E-2</v>
      </c>
      <c r="W64" s="145">
        <v>3.4349999999999999E-2</v>
      </c>
      <c r="X64" s="146" t="s">
        <v>614</v>
      </c>
      <c r="Z64" s="143">
        <v>2489321.61</v>
      </c>
      <c r="AA64" s="143">
        <v>1</v>
      </c>
      <c r="AB64" s="143">
        <v>113.43</v>
      </c>
      <c r="AC64" s="8"/>
      <c r="AD64" s="143">
        <v>2823.6379999999999</v>
      </c>
      <c r="AE64" s="8"/>
      <c r="AF64" s="8"/>
      <c r="AG64" s="8" t="s">
        <v>17</v>
      </c>
      <c r="AH64" s="145">
        <v>1.8131000000000001E-2</v>
      </c>
      <c r="AI64" s="145">
        <v>2.2131624945536201E-3</v>
      </c>
      <c r="AJ64" s="145">
        <v>6.8629279663174096E-4</v>
      </c>
    </row>
    <row r="65" spans="1:36" x14ac:dyDescent="0.2">
      <c r="A65" s="8" t="s">
        <v>1204</v>
      </c>
      <c r="B65" s="8">
        <v>1035</v>
      </c>
      <c r="C65" s="8" t="s">
        <v>1672</v>
      </c>
      <c r="D65" s="8" t="s">
        <v>1673</v>
      </c>
      <c r="E65" s="4" t="s">
        <v>761</v>
      </c>
      <c r="F65" s="8" t="s">
        <v>1677</v>
      </c>
      <c r="G65" s="8" t="s">
        <v>1678</v>
      </c>
      <c r="H65" s="8" t="s">
        <v>76</v>
      </c>
      <c r="I65" s="8" t="s">
        <v>229</v>
      </c>
      <c r="J65" s="8" t="s">
        <v>53</v>
      </c>
      <c r="K65" s="8" t="s">
        <v>153</v>
      </c>
      <c r="L65" s="8" t="s">
        <v>799</v>
      </c>
      <c r="M65" s="8" t="s">
        <v>311</v>
      </c>
      <c r="N65" s="8" t="s">
        <v>630</v>
      </c>
      <c r="O65" s="8" t="s">
        <v>62</v>
      </c>
      <c r="P65" s="8" t="s">
        <v>1571</v>
      </c>
      <c r="Q65" s="8" t="s">
        <v>65</v>
      </c>
      <c r="R65" s="8" t="s">
        <v>57</v>
      </c>
      <c r="S65" s="8" t="s">
        <v>1212</v>
      </c>
      <c r="T65" s="143">
        <v>0.74099999999999999</v>
      </c>
      <c r="U65" s="8" t="s">
        <v>1427</v>
      </c>
      <c r="V65" s="147">
        <v>4.0399999999999998E-2</v>
      </c>
      <c r="W65" s="145">
        <v>1.8800000000000001E-2</v>
      </c>
      <c r="X65" s="146" t="s">
        <v>614</v>
      </c>
      <c r="Z65" s="143">
        <v>5486</v>
      </c>
      <c r="AA65" s="143">
        <v>1</v>
      </c>
      <c r="AB65" s="143">
        <v>116.01</v>
      </c>
      <c r="AC65" s="8"/>
      <c r="AD65" s="143">
        <v>6.3639999999999999</v>
      </c>
      <c r="AE65" s="8"/>
      <c r="AF65" s="8"/>
      <c r="AG65" s="8" t="s">
        <v>17</v>
      </c>
      <c r="AH65" s="145">
        <v>1.2999999999999999E-5</v>
      </c>
      <c r="AI65" s="145">
        <v>4.9883347583377801E-6</v>
      </c>
      <c r="AJ65" s="145">
        <v>1.5468625644342701E-6</v>
      </c>
    </row>
    <row r="66" spans="1:36" x14ac:dyDescent="0.2">
      <c r="A66" s="8" t="s">
        <v>1204</v>
      </c>
      <c r="B66" s="8">
        <v>1035</v>
      </c>
      <c r="C66" s="8" t="s">
        <v>1679</v>
      </c>
      <c r="D66" s="8" t="s">
        <v>1680</v>
      </c>
      <c r="E66" s="4" t="s">
        <v>425</v>
      </c>
      <c r="F66" s="8" t="s">
        <v>1681</v>
      </c>
      <c r="G66" s="8" t="s">
        <v>1682</v>
      </c>
      <c r="H66" s="8" t="s">
        <v>76</v>
      </c>
      <c r="I66" s="8" t="s">
        <v>228</v>
      </c>
      <c r="J66" s="8" t="s">
        <v>53</v>
      </c>
      <c r="K66" s="8" t="s">
        <v>53</v>
      </c>
      <c r="L66" s="8" t="s">
        <v>799</v>
      </c>
      <c r="M66" s="8" t="s">
        <v>311</v>
      </c>
      <c r="N66" s="8" t="s">
        <v>263</v>
      </c>
      <c r="O66" s="8" t="s">
        <v>62</v>
      </c>
      <c r="P66" s="8" t="s">
        <v>298</v>
      </c>
      <c r="Q66" s="151" t="s">
        <v>298</v>
      </c>
      <c r="R66" s="151" t="s">
        <v>298</v>
      </c>
      <c r="S66" s="8" t="s">
        <v>1212</v>
      </c>
      <c r="T66" s="143">
        <v>1.202</v>
      </c>
      <c r="U66" s="8" t="s">
        <v>1424</v>
      </c>
      <c r="V66" s="147">
        <v>5.6000000000000001E-2</v>
      </c>
      <c r="W66" s="145">
        <v>6.1429999999999998E-2</v>
      </c>
      <c r="X66" s="146" t="s">
        <v>614</v>
      </c>
      <c r="Z66" s="143">
        <v>1280406.06</v>
      </c>
      <c r="AA66" s="143">
        <v>1</v>
      </c>
      <c r="AB66" s="143">
        <v>100.87</v>
      </c>
      <c r="AC66" s="8"/>
      <c r="AD66" s="143">
        <v>1291.546</v>
      </c>
      <c r="AE66" s="8"/>
      <c r="AF66" s="8"/>
      <c r="AG66" s="8" t="s">
        <v>17</v>
      </c>
      <c r="AH66" s="145">
        <v>2.1340000000000001E-2</v>
      </c>
      <c r="AI66" s="145">
        <v>1.01231134080348E-3</v>
      </c>
      <c r="AJ66" s="145">
        <v>3.1391367911382098E-4</v>
      </c>
    </row>
    <row r="67" spans="1:36" x14ac:dyDescent="0.2">
      <c r="A67" s="8" t="s">
        <v>1204</v>
      </c>
      <c r="B67" s="8">
        <v>1035</v>
      </c>
      <c r="C67" s="8" t="s">
        <v>1683</v>
      </c>
      <c r="D67" s="8" t="s">
        <v>1684</v>
      </c>
      <c r="E67" s="4" t="s">
        <v>425</v>
      </c>
      <c r="F67" s="8" t="s">
        <v>1685</v>
      </c>
      <c r="G67" s="8" t="s">
        <v>1686</v>
      </c>
      <c r="H67" s="8" t="s">
        <v>76</v>
      </c>
      <c r="I67" s="8" t="s">
        <v>229</v>
      </c>
      <c r="J67" s="8" t="s">
        <v>53</v>
      </c>
      <c r="K67" s="8" t="s">
        <v>53</v>
      </c>
      <c r="L67" s="8" t="s">
        <v>799</v>
      </c>
      <c r="M67" s="8" t="s">
        <v>311</v>
      </c>
      <c r="N67" s="8" t="s">
        <v>629</v>
      </c>
      <c r="O67" s="8" t="s">
        <v>62</v>
      </c>
      <c r="P67" s="8" t="s">
        <v>1461</v>
      </c>
      <c r="Q67" s="8" t="s">
        <v>65</v>
      </c>
      <c r="R67" s="8" t="s">
        <v>57</v>
      </c>
      <c r="S67" s="8" t="s">
        <v>1212</v>
      </c>
      <c r="T67" s="143">
        <v>1.466</v>
      </c>
      <c r="U67" s="8" t="s">
        <v>1687</v>
      </c>
      <c r="V67" s="147">
        <v>4.7500000000000001E-2</v>
      </c>
      <c r="W67" s="145">
        <v>1.567E-2</v>
      </c>
      <c r="X67" s="146" t="s">
        <v>614</v>
      </c>
      <c r="Z67" s="143">
        <v>1842900.48</v>
      </c>
      <c r="AA67" s="143">
        <v>1</v>
      </c>
      <c r="AB67" s="143">
        <v>141.47999999999999</v>
      </c>
      <c r="AC67" s="8"/>
      <c r="AD67" s="143">
        <v>2607.3359999999998</v>
      </c>
      <c r="AE67" s="8"/>
      <c r="AF67" s="8"/>
      <c r="AG67" s="8" t="s">
        <v>17</v>
      </c>
      <c r="AH67" s="145">
        <v>1.428E-3</v>
      </c>
      <c r="AI67" s="145">
        <v>2.0436254137113901E-3</v>
      </c>
      <c r="AJ67" s="145">
        <v>6.3372002909644698E-4</v>
      </c>
    </row>
    <row r="68" spans="1:36" x14ac:dyDescent="0.2">
      <c r="A68" s="8" t="s">
        <v>1204</v>
      </c>
      <c r="B68" s="8">
        <v>1035</v>
      </c>
      <c r="C68" s="8" t="s">
        <v>1688</v>
      </c>
      <c r="D68" s="8" t="s">
        <v>1689</v>
      </c>
      <c r="E68" s="4" t="s">
        <v>425</v>
      </c>
      <c r="F68" s="8" t="s">
        <v>1690</v>
      </c>
      <c r="G68" s="8" t="s">
        <v>1691</v>
      </c>
      <c r="H68" s="8" t="s">
        <v>76</v>
      </c>
      <c r="I68" s="8" t="s">
        <v>229</v>
      </c>
      <c r="J68" s="8" t="s">
        <v>53</v>
      </c>
      <c r="K68" s="8" t="s">
        <v>53</v>
      </c>
      <c r="L68" s="8" t="s">
        <v>799</v>
      </c>
      <c r="M68" s="8" t="s">
        <v>311</v>
      </c>
      <c r="N68" s="8" t="s">
        <v>140</v>
      </c>
      <c r="O68" s="8" t="s">
        <v>62</v>
      </c>
      <c r="P68" s="8" t="s">
        <v>298</v>
      </c>
      <c r="Q68" s="151" t="s">
        <v>298</v>
      </c>
      <c r="R68" s="151" t="s">
        <v>298</v>
      </c>
      <c r="S68" s="8" t="s">
        <v>1212</v>
      </c>
      <c r="T68" s="143">
        <v>0.52700000000000002</v>
      </c>
      <c r="U68" s="8" t="s">
        <v>1427</v>
      </c>
      <c r="V68" s="147">
        <v>4.5900000000000003E-2</v>
      </c>
      <c r="W68" s="145">
        <v>6.3969999999999999E-2</v>
      </c>
      <c r="X68" s="146" t="s">
        <v>614</v>
      </c>
      <c r="Z68" s="143">
        <v>693991.9</v>
      </c>
      <c r="AA68" s="143">
        <v>1</v>
      </c>
      <c r="AB68" s="143">
        <v>100.28</v>
      </c>
      <c r="AC68" s="8"/>
      <c r="AD68" s="143">
        <v>695.93499999999995</v>
      </c>
      <c r="AE68" s="8"/>
      <c r="AF68" s="8"/>
      <c r="AG68" s="8" t="s">
        <v>17</v>
      </c>
      <c r="AH68" s="145">
        <v>8.0700000000000008E-3</v>
      </c>
      <c r="AI68" s="145">
        <v>5.4547278485864896E-4</v>
      </c>
      <c r="AJ68" s="145">
        <v>1.6914891876597201E-4</v>
      </c>
    </row>
    <row r="69" spans="1:36" x14ac:dyDescent="0.2">
      <c r="A69" s="8" t="s">
        <v>1204</v>
      </c>
      <c r="B69" s="8">
        <v>1035</v>
      </c>
      <c r="C69" s="8" t="s">
        <v>1688</v>
      </c>
      <c r="D69" s="8" t="s">
        <v>1689</v>
      </c>
      <c r="E69" s="4" t="s">
        <v>425</v>
      </c>
      <c r="F69" s="8" t="s">
        <v>1692</v>
      </c>
      <c r="G69" s="8" t="s">
        <v>1693</v>
      </c>
      <c r="H69" s="8" t="s">
        <v>76</v>
      </c>
      <c r="I69" s="8" t="s">
        <v>228</v>
      </c>
      <c r="J69" s="8" t="s">
        <v>53</v>
      </c>
      <c r="K69" s="8" t="s">
        <v>53</v>
      </c>
      <c r="L69" s="8" t="s">
        <v>799</v>
      </c>
      <c r="M69" s="8" t="s">
        <v>311</v>
      </c>
      <c r="N69" s="8" t="s">
        <v>140</v>
      </c>
      <c r="O69" s="8" t="s">
        <v>62</v>
      </c>
      <c r="P69" s="8" t="s">
        <v>298</v>
      </c>
      <c r="Q69" s="151" t="s">
        <v>298</v>
      </c>
      <c r="R69" s="151" t="s">
        <v>298</v>
      </c>
      <c r="S69" s="8" t="s">
        <v>1212</v>
      </c>
      <c r="T69" s="143">
        <v>2.0339999999999998</v>
      </c>
      <c r="U69" s="8" t="s">
        <v>1609</v>
      </c>
      <c r="V69" s="147">
        <v>3.8699999999999998E-2</v>
      </c>
      <c r="W69" s="145">
        <v>5.9580000000000001E-2</v>
      </c>
      <c r="X69" s="146" t="s">
        <v>614</v>
      </c>
      <c r="Z69" s="143">
        <v>6640966.7999999998</v>
      </c>
      <c r="AA69" s="143">
        <v>1</v>
      </c>
      <c r="AB69" s="143">
        <v>97.05</v>
      </c>
      <c r="AC69" s="8"/>
      <c r="AD69" s="143">
        <v>6445.058</v>
      </c>
      <c r="AE69" s="8"/>
      <c r="AF69" s="8"/>
      <c r="AG69" s="8" t="s">
        <v>17</v>
      </c>
      <c r="AH69" s="145">
        <v>2.0464E-2</v>
      </c>
      <c r="AI69" s="145">
        <v>5.0516262260827099E-3</v>
      </c>
      <c r="AJ69" s="145">
        <v>1.5664889942642E-3</v>
      </c>
    </row>
    <row r="70" spans="1:36" x14ac:dyDescent="0.2">
      <c r="A70" s="8" t="s">
        <v>1204</v>
      </c>
      <c r="B70" s="8">
        <v>1035</v>
      </c>
      <c r="C70" s="8" t="s">
        <v>1694</v>
      </c>
      <c r="D70" s="8" t="s">
        <v>1695</v>
      </c>
      <c r="E70" s="4" t="s">
        <v>425</v>
      </c>
      <c r="F70" s="8" t="s">
        <v>1696</v>
      </c>
      <c r="G70" s="8" t="s">
        <v>1697</v>
      </c>
      <c r="H70" s="8" t="s">
        <v>76</v>
      </c>
      <c r="I70" s="8" t="s">
        <v>229</v>
      </c>
      <c r="J70" s="8" t="s">
        <v>53</v>
      </c>
      <c r="K70" t="s">
        <v>317</v>
      </c>
      <c r="L70" s="8" t="s">
        <v>799</v>
      </c>
      <c r="M70" s="8" t="s">
        <v>311</v>
      </c>
      <c r="N70" s="8" t="s">
        <v>630</v>
      </c>
      <c r="O70" s="8" t="s">
        <v>62</v>
      </c>
      <c r="P70" s="8" t="s">
        <v>1537</v>
      </c>
      <c r="Q70" s="8" t="s">
        <v>70</v>
      </c>
      <c r="R70" s="8" t="s">
        <v>57</v>
      </c>
      <c r="S70" s="8" t="s">
        <v>1212</v>
      </c>
      <c r="T70" s="143">
        <v>4.0359999999999996</v>
      </c>
      <c r="U70" s="8" t="s">
        <v>1504</v>
      </c>
      <c r="V70" s="147">
        <v>1.7500000000000002E-2</v>
      </c>
      <c r="W70" s="145">
        <v>4.4650000000000002E-2</v>
      </c>
      <c r="X70" s="146" t="s">
        <v>614</v>
      </c>
      <c r="Z70" s="143">
        <v>5200279.24</v>
      </c>
      <c r="AA70" s="143">
        <v>1</v>
      </c>
      <c r="AB70" s="143">
        <v>98.6</v>
      </c>
      <c r="AC70" s="8"/>
      <c r="AD70" s="143">
        <v>5127.4750000000004</v>
      </c>
      <c r="AE70" s="8"/>
      <c r="AF70" s="8"/>
      <c r="AG70" s="8" t="s">
        <v>17</v>
      </c>
      <c r="AH70" s="145">
        <v>5.4720000000000003E-3</v>
      </c>
      <c r="AI70" s="145">
        <v>4.0189068478469203E-3</v>
      </c>
      <c r="AJ70" s="145">
        <v>1.2462468647461899E-3</v>
      </c>
    </row>
    <row r="71" spans="1:36" x14ac:dyDescent="0.2">
      <c r="A71" s="8" t="s">
        <v>1204</v>
      </c>
      <c r="B71" s="8">
        <v>1035</v>
      </c>
      <c r="C71" s="8" t="s">
        <v>1694</v>
      </c>
      <c r="D71" s="8" t="s">
        <v>1695</v>
      </c>
      <c r="E71" s="4" t="s">
        <v>425</v>
      </c>
      <c r="F71" s="8" t="s">
        <v>1698</v>
      </c>
      <c r="G71" s="8" t="s">
        <v>1699</v>
      </c>
      <c r="H71" s="8" t="s">
        <v>76</v>
      </c>
      <c r="I71" s="8" t="s">
        <v>229</v>
      </c>
      <c r="J71" s="8" t="s">
        <v>53</v>
      </c>
      <c r="K71" t="s">
        <v>317</v>
      </c>
      <c r="L71" s="8" t="s">
        <v>799</v>
      </c>
      <c r="M71" s="8" t="s">
        <v>311</v>
      </c>
      <c r="N71" s="8" t="s">
        <v>630</v>
      </c>
      <c r="O71" s="8" t="s">
        <v>62</v>
      </c>
      <c r="P71" s="8" t="s">
        <v>1537</v>
      </c>
      <c r="Q71" s="8" t="s">
        <v>70</v>
      </c>
      <c r="R71" s="8" t="s">
        <v>57</v>
      </c>
      <c r="S71" s="8" t="s">
        <v>1212</v>
      </c>
      <c r="T71" s="143">
        <v>0.499</v>
      </c>
      <c r="U71" s="8" t="s">
        <v>1582</v>
      </c>
      <c r="V71" s="147">
        <v>5.3499999999999999E-2</v>
      </c>
      <c r="W71" s="145">
        <v>1.9650000000000001E-2</v>
      </c>
      <c r="X71" s="146" t="s">
        <v>614</v>
      </c>
      <c r="Z71" s="143">
        <v>1456034.38</v>
      </c>
      <c r="AA71" s="143">
        <v>1</v>
      </c>
      <c r="AB71" s="143">
        <v>117.67</v>
      </c>
      <c r="AC71" s="8"/>
      <c r="AD71" s="143">
        <v>1713.316</v>
      </c>
      <c r="AE71" s="8"/>
      <c r="AF71" s="8"/>
      <c r="AG71" s="8" t="s">
        <v>17</v>
      </c>
      <c r="AH71" s="145">
        <v>2.1900000000000001E-3</v>
      </c>
      <c r="AI71" s="145">
        <v>1.3428940315011401E-3</v>
      </c>
      <c r="AJ71" s="145">
        <v>4.1642604315182702E-4</v>
      </c>
    </row>
    <row r="72" spans="1:36" x14ac:dyDescent="0.2">
      <c r="A72" s="8" t="s">
        <v>1204</v>
      </c>
      <c r="B72" s="8">
        <v>1035</v>
      </c>
      <c r="C72" s="8" t="s">
        <v>1694</v>
      </c>
      <c r="D72" s="8" t="s">
        <v>1695</v>
      </c>
      <c r="E72" s="4" t="s">
        <v>425</v>
      </c>
      <c r="F72" s="8" t="s">
        <v>1700</v>
      </c>
      <c r="G72" s="8" t="s">
        <v>1701</v>
      </c>
      <c r="H72" s="8" t="s">
        <v>76</v>
      </c>
      <c r="I72" s="8" t="s">
        <v>229</v>
      </c>
      <c r="J72" s="8" t="s">
        <v>53</v>
      </c>
      <c r="K72" t="s">
        <v>317</v>
      </c>
      <c r="L72" s="8" t="s">
        <v>799</v>
      </c>
      <c r="M72" s="8" t="s">
        <v>311</v>
      </c>
      <c r="N72" s="8" t="s">
        <v>630</v>
      </c>
      <c r="O72" s="8" t="s">
        <v>62</v>
      </c>
      <c r="P72" s="8" t="s">
        <v>1537</v>
      </c>
      <c r="Q72" s="8" t="s">
        <v>70</v>
      </c>
      <c r="R72" s="8" t="s">
        <v>57</v>
      </c>
      <c r="S72" s="8" t="s">
        <v>1212</v>
      </c>
      <c r="T72" s="143">
        <v>2.6949999999999998</v>
      </c>
      <c r="U72" s="8" t="s">
        <v>1466</v>
      </c>
      <c r="V72" s="147">
        <v>3.2800000000000003E-2</v>
      </c>
      <c r="W72" s="145">
        <v>4.283E-2</v>
      </c>
      <c r="X72" s="146" t="s">
        <v>614</v>
      </c>
      <c r="Z72" s="143">
        <v>778236.43</v>
      </c>
      <c r="AA72" s="143">
        <v>1</v>
      </c>
      <c r="AB72" s="143">
        <v>110.67</v>
      </c>
      <c r="AC72" s="8"/>
      <c r="AD72" s="143">
        <v>861.274</v>
      </c>
      <c r="AE72" s="8"/>
      <c r="AF72" s="8"/>
      <c r="AG72" s="8" t="s">
        <v>17</v>
      </c>
      <c r="AH72" s="145">
        <v>5.53E-4</v>
      </c>
      <c r="AI72" s="145">
        <v>6.7506536578988403E-4</v>
      </c>
      <c r="AJ72" s="145">
        <v>2.0933505738385101E-4</v>
      </c>
    </row>
    <row r="73" spans="1:36" x14ac:dyDescent="0.2">
      <c r="A73" s="8" t="s">
        <v>1204</v>
      </c>
      <c r="B73" s="8">
        <v>1035</v>
      </c>
      <c r="C73" s="8" t="s">
        <v>1694</v>
      </c>
      <c r="D73" s="8" t="s">
        <v>1695</v>
      </c>
      <c r="E73" s="4" t="s">
        <v>425</v>
      </c>
      <c r="F73" s="8" t="s">
        <v>1702</v>
      </c>
      <c r="G73" s="8" t="s">
        <v>1703</v>
      </c>
      <c r="H73" s="8" t="s">
        <v>76</v>
      </c>
      <c r="I73" s="8" t="s">
        <v>601</v>
      </c>
      <c r="J73" s="8" t="s">
        <v>53</v>
      </c>
      <c r="K73" t="s">
        <v>317</v>
      </c>
      <c r="L73" s="8" t="s">
        <v>799</v>
      </c>
      <c r="M73" s="8" t="s">
        <v>311</v>
      </c>
      <c r="N73" s="8" t="s">
        <v>630</v>
      </c>
      <c r="O73" s="8" t="s">
        <v>62</v>
      </c>
      <c r="P73" s="8" t="s">
        <v>1537</v>
      </c>
      <c r="Q73" s="8" t="s">
        <v>70</v>
      </c>
      <c r="R73" s="8" t="s">
        <v>57</v>
      </c>
      <c r="S73" s="8" t="s">
        <v>1212</v>
      </c>
      <c r="T73" s="143">
        <v>4.1710000000000003</v>
      </c>
      <c r="U73" s="8" t="s">
        <v>1451</v>
      </c>
      <c r="V73" s="147">
        <v>5.5E-2</v>
      </c>
      <c r="W73" s="145">
        <v>6.5610000000000002E-2</v>
      </c>
      <c r="X73" s="146" t="s">
        <v>614</v>
      </c>
      <c r="Z73" s="143">
        <v>2517882</v>
      </c>
      <c r="AA73" s="143">
        <v>1</v>
      </c>
      <c r="AB73" s="143">
        <v>99.5</v>
      </c>
      <c r="AC73" s="8"/>
      <c r="AD73" s="143">
        <v>2505.2930000000001</v>
      </c>
      <c r="AE73" s="8"/>
      <c r="AF73" s="8"/>
      <c r="AG73" s="8" t="s">
        <v>17</v>
      </c>
      <c r="AH73" s="145">
        <v>5.6690000000000004E-3</v>
      </c>
      <c r="AI73" s="145">
        <v>1.9636442686803502E-3</v>
      </c>
      <c r="AJ73" s="145">
        <v>6.0891819740255303E-4</v>
      </c>
    </row>
    <row r="74" spans="1:36" x14ac:dyDescent="0.2">
      <c r="A74" s="8" t="s">
        <v>1204</v>
      </c>
      <c r="B74" s="8">
        <v>1035</v>
      </c>
      <c r="C74" s="8" t="s">
        <v>1694</v>
      </c>
      <c r="D74" s="8" t="s">
        <v>1695</v>
      </c>
      <c r="E74" s="4" t="s">
        <v>425</v>
      </c>
      <c r="F74" s="8" t="s">
        <v>1704</v>
      </c>
      <c r="G74" s="8" t="s">
        <v>1705</v>
      </c>
      <c r="H74" s="8" t="s">
        <v>76</v>
      </c>
      <c r="I74" s="8" t="s">
        <v>229</v>
      </c>
      <c r="J74" s="8" t="s">
        <v>53</v>
      </c>
      <c r="K74" t="s">
        <v>317</v>
      </c>
      <c r="L74" s="8" t="s">
        <v>799</v>
      </c>
      <c r="M74" s="8" t="s">
        <v>311</v>
      </c>
      <c r="N74" s="8" t="s">
        <v>630</v>
      </c>
      <c r="O74" s="8" t="s">
        <v>62</v>
      </c>
      <c r="P74" s="8" t="s">
        <v>1355</v>
      </c>
      <c r="Q74" s="8" t="s">
        <v>70</v>
      </c>
      <c r="R74" s="8" t="s">
        <v>57</v>
      </c>
      <c r="S74" s="8" t="s">
        <v>1212</v>
      </c>
      <c r="T74" s="143">
        <v>3.1080000000000001</v>
      </c>
      <c r="U74" s="8" t="s">
        <v>1706</v>
      </c>
      <c r="V74" s="147">
        <v>1.3299999999999999E-2</v>
      </c>
      <c r="W74" s="145">
        <v>2.366E-2</v>
      </c>
      <c r="X74" s="146" t="s">
        <v>614</v>
      </c>
      <c r="Z74" s="143">
        <v>3371491.12</v>
      </c>
      <c r="AA74" s="143">
        <v>1</v>
      </c>
      <c r="AB74" s="143">
        <v>107.86</v>
      </c>
      <c r="AC74" s="8"/>
      <c r="AD74" s="143">
        <v>3636.49</v>
      </c>
      <c r="AE74" s="8"/>
      <c r="AF74" s="8"/>
      <c r="AG74" s="8" t="s">
        <v>17</v>
      </c>
      <c r="AH74" s="145">
        <v>1.0279E-2</v>
      </c>
      <c r="AI74" s="145">
        <v>2.8502752163449799E-3</v>
      </c>
      <c r="AJ74" s="145">
        <v>8.8385889161295801E-4</v>
      </c>
    </row>
    <row r="75" spans="1:36" x14ac:dyDescent="0.2">
      <c r="A75" s="8" t="s">
        <v>1204</v>
      </c>
      <c r="B75" s="8">
        <v>1035</v>
      </c>
      <c r="C75" s="8" t="s">
        <v>1694</v>
      </c>
      <c r="D75" s="8" t="s">
        <v>1695</v>
      </c>
      <c r="E75" s="4" t="s">
        <v>425</v>
      </c>
      <c r="F75" s="8" t="s">
        <v>1707</v>
      </c>
      <c r="G75" s="8" t="s">
        <v>1708</v>
      </c>
      <c r="H75" s="8" t="s">
        <v>76</v>
      </c>
      <c r="I75" s="8" t="s">
        <v>229</v>
      </c>
      <c r="J75" s="8" t="s">
        <v>53</v>
      </c>
      <c r="K75" t="s">
        <v>317</v>
      </c>
      <c r="L75" s="8" t="s">
        <v>799</v>
      </c>
      <c r="M75" s="8" t="s">
        <v>311</v>
      </c>
      <c r="N75" s="8" t="s">
        <v>630</v>
      </c>
      <c r="O75" s="8" t="s">
        <v>62</v>
      </c>
      <c r="P75" s="8" t="s">
        <v>1537</v>
      </c>
      <c r="Q75" s="8" t="s">
        <v>70</v>
      </c>
      <c r="R75" s="8" t="s">
        <v>57</v>
      </c>
      <c r="S75" s="8" t="s">
        <v>1212</v>
      </c>
      <c r="T75" s="143">
        <v>1.974</v>
      </c>
      <c r="U75" s="8" t="s">
        <v>1497</v>
      </c>
      <c r="V75" s="147">
        <v>0.04</v>
      </c>
      <c r="W75" s="145">
        <v>4.2599999999999999E-2</v>
      </c>
      <c r="X75" s="146" t="s">
        <v>614</v>
      </c>
      <c r="Z75" s="143">
        <v>1803144</v>
      </c>
      <c r="AA75" s="143">
        <v>1</v>
      </c>
      <c r="AB75" s="143">
        <v>111.92</v>
      </c>
      <c r="AC75" s="8"/>
      <c r="AD75" s="143">
        <v>2018.079</v>
      </c>
      <c r="AE75" s="8"/>
      <c r="AF75" s="8"/>
      <c r="AG75" s="8" t="s">
        <v>17</v>
      </c>
      <c r="AH75" s="145">
        <v>6.9499999999999998E-4</v>
      </c>
      <c r="AI75" s="145">
        <v>1.5817668627060601E-3</v>
      </c>
      <c r="AJ75" s="145">
        <v>4.9049954826968403E-4</v>
      </c>
    </row>
    <row r="76" spans="1:36" x14ac:dyDescent="0.2">
      <c r="A76" s="8" t="s">
        <v>1204</v>
      </c>
      <c r="B76" s="8">
        <v>1035</v>
      </c>
      <c r="C76" s="8" t="s">
        <v>1694</v>
      </c>
      <c r="D76" s="8" t="s">
        <v>1695</v>
      </c>
      <c r="E76" s="4" t="s">
        <v>425</v>
      </c>
      <c r="F76" s="8" t="s">
        <v>1709</v>
      </c>
      <c r="G76" s="8" t="s">
        <v>1710</v>
      </c>
      <c r="H76" s="8" t="s">
        <v>76</v>
      </c>
      <c r="I76" s="8" t="s">
        <v>229</v>
      </c>
      <c r="J76" s="8" t="s">
        <v>53</v>
      </c>
      <c r="K76" t="s">
        <v>317</v>
      </c>
      <c r="L76" s="8" t="s">
        <v>799</v>
      </c>
      <c r="M76" s="8" t="s">
        <v>311</v>
      </c>
      <c r="N76" s="8" t="s">
        <v>630</v>
      </c>
      <c r="O76" s="8" t="s">
        <v>62</v>
      </c>
      <c r="P76" s="8" t="s">
        <v>1355</v>
      </c>
      <c r="Q76" s="8" t="s">
        <v>70</v>
      </c>
      <c r="R76" s="8" t="s">
        <v>57</v>
      </c>
      <c r="S76" s="8" t="s">
        <v>1212</v>
      </c>
      <c r="T76" s="143">
        <v>5.14</v>
      </c>
      <c r="U76" s="8" t="s">
        <v>1711</v>
      </c>
      <c r="V76" s="147">
        <v>4.8300000000000003E-2</v>
      </c>
      <c r="W76" s="145">
        <v>4.2000000000000003E-2</v>
      </c>
      <c r="X76" s="146" t="s">
        <v>614</v>
      </c>
      <c r="Z76" s="143">
        <v>2736346</v>
      </c>
      <c r="AA76" s="143">
        <v>1</v>
      </c>
      <c r="AB76" s="143">
        <v>103.83</v>
      </c>
      <c r="AC76" s="8"/>
      <c r="AD76" s="143">
        <v>2841.1480000000001</v>
      </c>
      <c r="AE76" s="8"/>
      <c r="AF76" s="8"/>
      <c r="AG76" s="8" t="s">
        <v>17</v>
      </c>
      <c r="AH76" s="145">
        <v>0</v>
      </c>
      <c r="AI76" s="145">
        <v>2.2268872349115198E-3</v>
      </c>
      <c r="AJ76" s="145">
        <v>6.9054878346797499E-4</v>
      </c>
    </row>
    <row r="77" spans="1:36" x14ac:dyDescent="0.2">
      <c r="A77" s="8" t="s">
        <v>1204</v>
      </c>
      <c r="B77" s="8">
        <v>1035</v>
      </c>
      <c r="C77" s="8" t="s">
        <v>1712</v>
      </c>
      <c r="D77" s="8" t="s">
        <v>1713</v>
      </c>
      <c r="E77" s="4" t="s">
        <v>425</v>
      </c>
      <c r="F77" s="8" t="s">
        <v>1714</v>
      </c>
      <c r="G77" s="8" t="s">
        <v>1715</v>
      </c>
      <c r="H77" s="8" t="s">
        <v>76</v>
      </c>
      <c r="I77" s="8" t="s">
        <v>229</v>
      </c>
      <c r="J77" s="8" t="s">
        <v>53</v>
      </c>
      <c r="K77" s="8" t="s">
        <v>53</v>
      </c>
      <c r="L77" s="8" t="s">
        <v>799</v>
      </c>
      <c r="M77" s="8" t="s">
        <v>311</v>
      </c>
      <c r="N77" s="8" t="s">
        <v>629</v>
      </c>
      <c r="O77" s="8" t="s">
        <v>62</v>
      </c>
      <c r="P77" s="8" t="s">
        <v>1450</v>
      </c>
      <c r="Q77" s="8" t="s">
        <v>70</v>
      </c>
      <c r="R77" s="8" t="s">
        <v>57</v>
      </c>
      <c r="S77" s="8" t="s">
        <v>1212</v>
      </c>
      <c r="T77" s="143">
        <v>1.64</v>
      </c>
      <c r="U77" s="8" t="s">
        <v>1424</v>
      </c>
      <c r="V77" s="147">
        <v>2.5000000000000001E-2</v>
      </c>
      <c r="W77" s="145">
        <v>2.281E-2</v>
      </c>
      <c r="X77" s="146" t="s">
        <v>614</v>
      </c>
      <c r="Z77" s="143">
        <v>2874941.59</v>
      </c>
      <c r="AA77" s="143">
        <v>1</v>
      </c>
      <c r="AB77" s="143">
        <v>113.86</v>
      </c>
      <c r="AC77" s="8"/>
      <c r="AD77" s="143">
        <v>3273.4079999999999</v>
      </c>
      <c r="AE77" s="8"/>
      <c r="AF77" s="8"/>
      <c r="AG77" s="8" t="s">
        <v>17</v>
      </c>
      <c r="AH77" s="145">
        <v>8.0829999999999999E-3</v>
      </c>
      <c r="AI77" s="145">
        <v>2.5656922687130501E-3</v>
      </c>
      <c r="AJ77" s="145">
        <v>7.9561086306347202E-4</v>
      </c>
    </row>
    <row r="78" spans="1:36" x14ac:dyDescent="0.2">
      <c r="A78" s="8" t="s">
        <v>1204</v>
      </c>
      <c r="B78" s="8">
        <v>1035</v>
      </c>
      <c r="C78" s="8" t="s">
        <v>1712</v>
      </c>
      <c r="D78" s="8" t="s">
        <v>1713</v>
      </c>
      <c r="E78" s="4" t="s">
        <v>425</v>
      </c>
      <c r="F78" s="8" t="s">
        <v>1716</v>
      </c>
      <c r="G78" s="8" t="s">
        <v>1717</v>
      </c>
      <c r="H78" s="8" t="s">
        <v>76</v>
      </c>
      <c r="I78" s="8" t="s">
        <v>229</v>
      </c>
      <c r="J78" s="8" t="s">
        <v>53</v>
      </c>
      <c r="K78" s="8" t="s">
        <v>53</v>
      </c>
      <c r="L78" s="8" t="s">
        <v>799</v>
      </c>
      <c r="M78" s="8" t="s">
        <v>311</v>
      </c>
      <c r="N78" s="8" t="s">
        <v>629</v>
      </c>
      <c r="O78" s="8" t="s">
        <v>62</v>
      </c>
      <c r="P78" s="8" t="s">
        <v>1450</v>
      </c>
      <c r="Q78" s="8" t="s">
        <v>70</v>
      </c>
      <c r="R78" s="8" t="s">
        <v>57</v>
      </c>
      <c r="S78" s="8" t="s">
        <v>1212</v>
      </c>
      <c r="T78" s="143">
        <v>5.0780000000000003</v>
      </c>
      <c r="U78" s="8" t="s">
        <v>1718</v>
      </c>
      <c r="V78" s="147">
        <v>1.9E-2</v>
      </c>
      <c r="W78" s="145">
        <v>3.058E-2</v>
      </c>
      <c r="X78" s="146" t="s">
        <v>614</v>
      </c>
      <c r="Z78" s="143">
        <v>1236598.3400000001</v>
      </c>
      <c r="AA78" s="143">
        <v>1</v>
      </c>
      <c r="AB78" s="143">
        <v>106.36</v>
      </c>
      <c r="AC78" s="8"/>
      <c r="AD78" s="143">
        <v>1315.2460000000001</v>
      </c>
      <c r="AE78" s="8"/>
      <c r="AF78" s="8"/>
      <c r="AG78" s="8" t="s">
        <v>17</v>
      </c>
      <c r="AH78" s="145">
        <v>4.1149999999999997E-3</v>
      </c>
      <c r="AI78" s="145">
        <v>1.0308876772175701E-3</v>
      </c>
      <c r="AJ78" s="145">
        <v>3.1967412639239502E-4</v>
      </c>
    </row>
    <row r="79" spans="1:36" x14ac:dyDescent="0.2">
      <c r="A79" s="8" t="s">
        <v>1204</v>
      </c>
      <c r="B79" s="8">
        <v>1035</v>
      </c>
      <c r="C79" s="8" t="s">
        <v>1712</v>
      </c>
      <c r="D79" s="8" t="s">
        <v>1713</v>
      </c>
      <c r="E79" s="4" t="s">
        <v>425</v>
      </c>
      <c r="F79" s="8" t="s">
        <v>1719</v>
      </c>
      <c r="G79" s="8" t="s">
        <v>1720</v>
      </c>
      <c r="H79" s="8" t="s">
        <v>76</v>
      </c>
      <c r="I79" s="8" t="s">
        <v>229</v>
      </c>
      <c r="J79" s="8" t="s">
        <v>53</v>
      </c>
      <c r="K79" s="8" t="s">
        <v>53</v>
      </c>
      <c r="L79" s="8" t="s">
        <v>799</v>
      </c>
      <c r="M79" s="8" t="s">
        <v>311</v>
      </c>
      <c r="N79" s="8" t="s">
        <v>629</v>
      </c>
      <c r="O79" s="8" t="s">
        <v>62</v>
      </c>
      <c r="P79" s="8" t="s">
        <v>1450</v>
      </c>
      <c r="Q79" s="8" t="s">
        <v>70</v>
      </c>
      <c r="R79" s="8" t="s">
        <v>57</v>
      </c>
      <c r="S79" s="8" t="s">
        <v>1212</v>
      </c>
      <c r="T79" s="143">
        <v>6.9340000000000002</v>
      </c>
      <c r="U79" s="8" t="s">
        <v>1721</v>
      </c>
      <c r="V79" s="147">
        <v>3.8999999999999998E-3</v>
      </c>
      <c r="W79" s="145">
        <v>3.3709999999999997E-2</v>
      </c>
      <c r="X79" s="146" t="s">
        <v>614</v>
      </c>
      <c r="Z79" s="143">
        <v>1591895.91</v>
      </c>
      <c r="AA79" s="143">
        <v>1</v>
      </c>
      <c r="AB79" s="143">
        <v>88.33</v>
      </c>
      <c r="AC79" s="8"/>
      <c r="AD79" s="143">
        <v>1406.1220000000001</v>
      </c>
      <c r="AE79" s="8"/>
      <c r="AF79" s="8"/>
      <c r="AG79" s="8" t="s">
        <v>17</v>
      </c>
      <c r="AH79" s="145">
        <v>6.7739999999999996E-3</v>
      </c>
      <c r="AI79" s="145">
        <v>1.10211587438989E-3</v>
      </c>
      <c r="AJ79" s="145">
        <v>3.4176170412639602E-4</v>
      </c>
    </row>
    <row r="80" spans="1:36" x14ac:dyDescent="0.2">
      <c r="A80" s="8" t="s">
        <v>1204</v>
      </c>
      <c r="B80" s="8">
        <v>1035</v>
      </c>
      <c r="C80" s="8" t="s">
        <v>1722</v>
      </c>
      <c r="D80" s="8" t="s">
        <v>1723</v>
      </c>
      <c r="E80" s="4" t="s">
        <v>425</v>
      </c>
      <c r="F80" s="8" t="s">
        <v>1724</v>
      </c>
      <c r="G80" s="8" t="s">
        <v>1725</v>
      </c>
      <c r="H80" s="8" t="s">
        <v>76</v>
      </c>
      <c r="I80" s="8" t="s">
        <v>228</v>
      </c>
      <c r="J80" s="8" t="s">
        <v>53</v>
      </c>
      <c r="K80" s="8" t="s">
        <v>53</v>
      </c>
      <c r="L80" s="8" t="s">
        <v>799</v>
      </c>
      <c r="M80" s="8" t="s">
        <v>311</v>
      </c>
      <c r="N80" s="8" t="s">
        <v>257</v>
      </c>
      <c r="O80" s="8" t="s">
        <v>62</v>
      </c>
      <c r="P80" s="8" t="s">
        <v>1637</v>
      </c>
      <c r="Q80" s="8" t="s">
        <v>70</v>
      </c>
      <c r="R80" s="8" t="s">
        <v>57</v>
      </c>
      <c r="S80" s="8" t="s">
        <v>1212</v>
      </c>
      <c r="T80" s="143">
        <v>1.0489999999999999</v>
      </c>
      <c r="U80" s="8" t="s">
        <v>1726</v>
      </c>
      <c r="V80" s="147">
        <v>0.06</v>
      </c>
      <c r="W80" s="145">
        <v>5.5800000000000002E-2</v>
      </c>
      <c r="X80" s="146" t="s">
        <v>614</v>
      </c>
      <c r="Z80" s="143">
        <v>657251</v>
      </c>
      <c r="AA80" s="143">
        <v>1</v>
      </c>
      <c r="AB80" s="143">
        <v>102.97</v>
      </c>
      <c r="AC80" s="8"/>
      <c r="AD80" s="143">
        <v>676.77099999999996</v>
      </c>
      <c r="AE80" s="8"/>
      <c r="AF80" s="8"/>
      <c r="AG80" s="8" t="s">
        <v>17</v>
      </c>
      <c r="AH80" s="145">
        <v>1.7060000000000001E-3</v>
      </c>
      <c r="AI80" s="145">
        <v>5.3045229015094596E-4</v>
      </c>
      <c r="AJ80" s="145">
        <v>1.64491123712463E-4</v>
      </c>
    </row>
    <row r="81" spans="1:36" x14ac:dyDescent="0.2">
      <c r="A81" s="8" t="s">
        <v>1204</v>
      </c>
      <c r="B81" s="8">
        <v>1035</v>
      </c>
      <c r="C81" s="8" t="s">
        <v>1727</v>
      </c>
      <c r="D81" s="8" t="s">
        <v>1728</v>
      </c>
      <c r="E81" s="4" t="s">
        <v>425</v>
      </c>
      <c r="F81" s="8" t="s">
        <v>1729</v>
      </c>
      <c r="G81" s="8" t="s">
        <v>1730</v>
      </c>
      <c r="H81" s="8" t="s">
        <v>76</v>
      </c>
      <c r="I81" s="8" t="s">
        <v>229</v>
      </c>
      <c r="J81" s="8" t="s">
        <v>53</v>
      </c>
      <c r="K81" s="8" t="s">
        <v>53</v>
      </c>
      <c r="L81" s="8" t="s">
        <v>799</v>
      </c>
      <c r="M81" s="8" t="s">
        <v>311</v>
      </c>
      <c r="N81" s="8" t="s">
        <v>686</v>
      </c>
      <c r="O81" s="8" t="s">
        <v>62</v>
      </c>
      <c r="P81" s="8" t="s">
        <v>1423</v>
      </c>
      <c r="Q81" s="8" t="s">
        <v>65</v>
      </c>
      <c r="R81" s="8" t="s">
        <v>57</v>
      </c>
      <c r="S81" s="8" t="s">
        <v>1212</v>
      </c>
      <c r="T81" s="143">
        <v>4.6710000000000003</v>
      </c>
      <c r="U81" s="8" t="s">
        <v>1731</v>
      </c>
      <c r="V81" s="147">
        <v>7.4999999999999997E-3</v>
      </c>
      <c r="W81" s="145">
        <v>3.499E-2</v>
      </c>
      <c r="X81" s="146" t="s">
        <v>614</v>
      </c>
      <c r="Z81" s="143">
        <v>3032980</v>
      </c>
      <c r="AA81" s="143">
        <v>1</v>
      </c>
      <c r="AB81" s="143">
        <v>95.49</v>
      </c>
      <c r="AC81" s="8"/>
      <c r="AD81" s="143">
        <v>2896.1930000000002</v>
      </c>
      <c r="AE81" s="8"/>
      <c r="AF81" s="8"/>
      <c r="AG81" s="8" t="s">
        <v>17</v>
      </c>
      <c r="AH81" s="145">
        <v>3.4949999999999998E-3</v>
      </c>
      <c r="AI81" s="145">
        <v>2.2700310640809199E-3</v>
      </c>
      <c r="AJ81" s="145">
        <v>7.03927511532875E-4</v>
      </c>
    </row>
    <row r="82" spans="1:36" x14ac:dyDescent="0.2">
      <c r="A82" s="8" t="s">
        <v>1204</v>
      </c>
      <c r="B82" s="8">
        <v>1035</v>
      </c>
      <c r="C82" s="8" t="s">
        <v>1732</v>
      </c>
      <c r="D82" s="8" t="s">
        <v>1733</v>
      </c>
      <c r="E82" s="4" t="s">
        <v>761</v>
      </c>
      <c r="F82" s="8" t="s">
        <v>1734</v>
      </c>
      <c r="G82" t="s">
        <v>1735</v>
      </c>
      <c r="H82" s="8" t="s">
        <v>76</v>
      </c>
      <c r="I82" s="8" t="s">
        <v>228</v>
      </c>
      <c r="J82" s="8" t="s">
        <v>53</v>
      </c>
      <c r="K82" s="8" t="s">
        <v>314</v>
      </c>
      <c r="L82" s="8" t="s">
        <v>799</v>
      </c>
      <c r="M82" s="8" t="s">
        <v>311</v>
      </c>
      <c r="N82" s="8" t="s">
        <v>630</v>
      </c>
      <c r="O82" s="8" t="s">
        <v>62</v>
      </c>
      <c r="P82" s="8" t="s">
        <v>1736</v>
      </c>
      <c r="Q82" s="8" t="s">
        <v>65</v>
      </c>
      <c r="R82" s="8" t="s">
        <v>57</v>
      </c>
      <c r="S82" s="8" t="s">
        <v>1212</v>
      </c>
      <c r="T82" s="143">
        <v>0.247</v>
      </c>
      <c r="U82" s="8" t="s">
        <v>1595</v>
      </c>
      <c r="V82" s="147">
        <v>0.05</v>
      </c>
      <c r="W82" s="145">
        <v>6.0600000000000001E-2</v>
      </c>
      <c r="X82" s="146" t="s">
        <v>614</v>
      </c>
      <c r="Z82" s="143">
        <v>246001.81</v>
      </c>
      <c r="AA82" s="143">
        <v>1</v>
      </c>
      <c r="AB82" s="143">
        <v>101.04</v>
      </c>
      <c r="AC82" s="8"/>
      <c r="AD82" s="143">
        <v>248.56</v>
      </c>
      <c r="AE82" s="8"/>
      <c r="AF82" s="8"/>
      <c r="AG82" s="8" t="s">
        <v>17</v>
      </c>
      <c r="AH82" s="145">
        <v>9.2910000000000006E-3</v>
      </c>
      <c r="AI82" s="145">
        <v>1.9482110420967799E-4</v>
      </c>
      <c r="AJ82" s="145">
        <v>6.0413241585277803E-5</v>
      </c>
    </row>
    <row r="83" spans="1:36" x14ac:dyDescent="0.2">
      <c r="A83" s="8" t="s">
        <v>1204</v>
      </c>
      <c r="B83" s="8">
        <v>1035</v>
      </c>
      <c r="C83" s="8" t="s">
        <v>1732</v>
      </c>
      <c r="D83" s="8" t="s">
        <v>1733</v>
      </c>
      <c r="E83" s="4" t="s">
        <v>761</v>
      </c>
      <c r="F83" s="8" t="s">
        <v>1737</v>
      </c>
      <c r="G83" t="s">
        <v>1738</v>
      </c>
      <c r="H83" s="8" t="s">
        <v>76</v>
      </c>
      <c r="I83" s="8" t="s">
        <v>228</v>
      </c>
      <c r="J83" s="8" t="s">
        <v>53</v>
      </c>
      <c r="K83" s="8" t="s">
        <v>314</v>
      </c>
      <c r="L83" s="8" t="s">
        <v>799</v>
      </c>
      <c r="M83" s="8" t="s">
        <v>311</v>
      </c>
      <c r="N83" s="8" t="s">
        <v>630</v>
      </c>
      <c r="O83" s="8" t="s">
        <v>62</v>
      </c>
      <c r="P83" s="8" t="s">
        <v>1736</v>
      </c>
      <c r="Q83" s="8" t="s">
        <v>65</v>
      </c>
      <c r="R83" s="8" t="s">
        <v>57</v>
      </c>
      <c r="S83" s="8" t="s">
        <v>1212</v>
      </c>
      <c r="T83" s="143">
        <v>2.4140000000000001</v>
      </c>
      <c r="U83" s="8" t="s">
        <v>1445</v>
      </c>
      <c r="V83" s="147">
        <v>6.8000000000000005E-2</v>
      </c>
      <c r="W83" s="145">
        <v>6.3850000000000004E-2</v>
      </c>
      <c r="X83" s="146" t="s">
        <v>614</v>
      </c>
      <c r="Z83" s="143">
        <v>3500875.89</v>
      </c>
      <c r="AA83" s="143">
        <v>1</v>
      </c>
      <c r="AB83" s="143">
        <v>102.93</v>
      </c>
      <c r="AC83" s="8"/>
      <c r="AD83" s="143">
        <v>3603.4520000000002</v>
      </c>
      <c r="AE83" s="8"/>
      <c r="AF83" s="8"/>
      <c r="AG83" s="8" t="s">
        <v>17</v>
      </c>
      <c r="AH83" s="145">
        <v>1.1185E-2</v>
      </c>
      <c r="AI83" s="145">
        <v>2.8243794832158902E-3</v>
      </c>
      <c r="AJ83" s="145">
        <v>8.7582872882386003E-4</v>
      </c>
    </row>
    <row r="84" spans="1:36" x14ac:dyDescent="0.2">
      <c r="A84" s="8" t="s">
        <v>1204</v>
      </c>
      <c r="B84" s="8">
        <v>1035</v>
      </c>
      <c r="C84" s="8" t="s">
        <v>1732</v>
      </c>
      <c r="D84" s="8" t="s">
        <v>1733</v>
      </c>
      <c r="E84" s="4" t="s">
        <v>761</v>
      </c>
      <c r="F84" s="8" t="s">
        <v>1739</v>
      </c>
      <c r="G84" t="s">
        <v>1738</v>
      </c>
      <c r="H84" s="8" t="s">
        <v>76</v>
      </c>
      <c r="I84" s="8" t="s">
        <v>228</v>
      </c>
      <c r="J84" s="8" t="s">
        <v>53</v>
      </c>
      <c r="K84" s="8" t="s">
        <v>314</v>
      </c>
      <c r="L84" s="151" t="s">
        <v>54</v>
      </c>
      <c r="M84" s="8" t="s">
        <v>311</v>
      </c>
      <c r="N84" s="8" t="s">
        <v>630</v>
      </c>
      <c r="O84" s="8" t="s">
        <v>62</v>
      </c>
      <c r="P84" s="8" t="s">
        <v>1736</v>
      </c>
      <c r="Q84" s="8" t="s">
        <v>65</v>
      </c>
      <c r="R84" s="8" t="s">
        <v>57</v>
      </c>
      <c r="S84" s="8" t="s">
        <v>1212</v>
      </c>
      <c r="T84" s="143">
        <v>2.4140000000000001</v>
      </c>
      <c r="U84" s="8" t="s">
        <v>1445</v>
      </c>
      <c r="V84" s="147">
        <v>6.8000000000000005E-2</v>
      </c>
      <c r="W84" s="145">
        <v>6.3850000000000004E-2</v>
      </c>
      <c r="X84" s="146" t="s">
        <v>614</v>
      </c>
      <c r="Z84" s="143">
        <v>232639</v>
      </c>
      <c r="AA84" s="143">
        <v>1</v>
      </c>
      <c r="AB84" s="143">
        <v>102.93</v>
      </c>
      <c r="AC84" s="8"/>
      <c r="AD84" s="143">
        <v>233.53299999999999</v>
      </c>
      <c r="AE84" s="8"/>
      <c r="AF84" s="8"/>
      <c r="AG84" s="8" t="s">
        <v>17</v>
      </c>
      <c r="AH84" s="145">
        <v>0</v>
      </c>
      <c r="AI84" s="145">
        <v>1.83042875715982E-4</v>
      </c>
      <c r="AJ84" s="145">
        <v>5.67608602566592E-5</v>
      </c>
    </row>
    <row r="85" spans="1:36" x14ac:dyDescent="0.2">
      <c r="A85" s="8" t="s">
        <v>1204</v>
      </c>
      <c r="B85" s="8">
        <v>1035</v>
      </c>
      <c r="C85" s="8" t="s">
        <v>1740</v>
      </c>
      <c r="D85" s="8" t="s">
        <v>1741</v>
      </c>
      <c r="E85" s="4" t="s">
        <v>425</v>
      </c>
      <c r="F85" s="8" t="s">
        <v>1742</v>
      </c>
      <c r="G85" s="8" t="s">
        <v>1743</v>
      </c>
      <c r="H85" s="8" t="s">
        <v>76</v>
      </c>
      <c r="I85" s="8" t="s">
        <v>229</v>
      </c>
      <c r="J85" s="8" t="s">
        <v>53</v>
      </c>
      <c r="K85" t="s">
        <v>314</v>
      </c>
      <c r="L85" s="8" t="s">
        <v>799</v>
      </c>
      <c r="M85" s="8" t="s">
        <v>311</v>
      </c>
      <c r="N85" s="8" t="s">
        <v>625</v>
      </c>
      <c r="O85" s="8" t="s">
        <v>62</v>
      </c>
      <c r="P85" s="8" t="s">
        <v>298</v>
      </c>
      <c r="Q85" s="151" t="s">
        <v>298</v>
      </c>
      <c r="R85" s="151" t="s">
        <v>298</v>
      </c>
      <c r="S85" s="8" t="s">
        <v>1212</v>
      </c>
      <c r="T85" s="143">
        <v>2.726</v>
      </c>
      <c r="U85" s="8" t="s">
        <v>1466</v>
      </c>
      <c r="V85" s="147">
        <v>1.5800000000000002E-2</v>
      </c>
      <c r="W85" s="145">
        <v>4.1849999999999998E-2</v>
      </c>
      <c r="X85" s="146" t="s">
        <v>614</v>
      </c>
      <c r="Z85" s="143">
        <v>12367040.050000001</v>
      </c>
      <c r="AA85" s="143">
        <v>1</v>
      </c>
      <c r="AB85" s="143">
        <v>103.1</v>
      </c>
      <c r="AC85" s="8"/>
      <c r="AD85" s="143">
        <v>12750.418</v>
      </c>
      <c r="AE85" s="8"/>
      <c r="AF85" s="8"/>
      <c r="AG85" s="8" t="s">
        <v>17</v>
      </c>
      <c r="AH85" s="145">
        <v>1.4605E-2</v>
      </c>
      <c r="AI85" s="145">
        <v>9.9937571768730308E-3</v>
      </c>
      <c r="AJ85" s="145">
        <v>3.0990239436341298E-3</v>
      </c>
    </row>
    <row r="86" spans="1:36" x14ac:dyDescent="0.2">
      <c r="A86" s="8" t="s">
        <v>1204</v>
      </c>
      <c r="B86" s="8">
        <v>1035</v>
      </c>
      <c r="C86" s="8" t="s">
        <v>1744</v>
      </c>
      <c r="D86" s="8" t="s">
        <v>1745</v>
      </c>
      <c r="E86" s="4" t="s">
        <v>425</v>
      </c>
      <c r="F86" s="8" t="s">
        <v>1746</v>
      </c>
      <c r="G86" s="8" t="s">
        <v>1747</v>
      </c>
      <c r="H86" s="8" t="s">
        <v>76</v>
      </c>
      <c r="I86" s="8" t="s">
        <v>229</v>
      </c>
      <c r="J86" s="8" t="s">
        <v>53</v>
      </c>
      <c r="K86" s="8" t="s">
        <v>53</v>
      </c>
      <c r="L86" s="8" t="s">
        <v>799</v>
      </c>
      <c r="M86" s="8" t="s">
        <v>311</v>
      </c>
      <c r="N86" s="8" t="s">
        <v>256</v>
      </c>
      <c r="O86" s="8" t="s">
        <v>62</v>
      </c>
      <c r="P86" s="8" t="s">
        <v>1343</v>
      </c>
      <c r="Q86" s="8" t="s">
        <v>70</v>
      </c>
      <c r="R86" s="8" t="s">
        <v>57</v>
      </c>
      <c r="S86" s="8" t="s">
        <v>1212</v>
      </c>
      <c r="T86" s="143">
        <v>4.2549999999999999</v>
      </c>
      <c r="U86" s="8" t="s">
        <v>1748</v>
      </c>
      <c r="V86" s="147">
        <v>2E-3</v>
      </c>
      <c r="W86" s="145">
        <v>1.9359999999999999E-2</v>
      </c>
      <c r="X86" s="146" t="s">
        <v>614</v>
      </c>
      <c r="Z86" s="143">
        <v>25578778.710000001</v>
      </c>
      <c r="AA86" s="143">
        <v>1</v>
      </c>
      <c r="AB86" s="143">
        <v>101.27</v>
      </c>
      <c r="AC86" s="8"/>
      <c r="AD86" s="143">
        <v>25903.629000000001</v>
      </c>
      <c r="AE86" s="8"/>
      <c r="AF86" s="8"/>
      <c r="AG86" s="8" t="s">
        <v>17</v>
      </c>
      <c r="AH86" s="145">
        <v>5.9239999999999996E-3</v>
      </c>
      <c r="AI86" s="145">
        <v>2.0303222553278301E-2</v>
      </c>
      <c r="AJ86" s="145">
        <v>6.2959477313645502E-3</v>
      </c>
    </row>
    <row r="87" spans="1:36" x14ac:dyDescent="0.2">
      <c r="A87" s="8" t="s">
        <v>1204</v>
      </c>
      <c r="B87" s="8">
        <v>1035</v>
      </c>
      <c r="C87" s="8" t="s">
        <v>1744</v>
      </c>
      <c r="D87" s="8" t="s">
        <v>1745</v>
      </c>
      <c r="E87" s="4" t="s">
        <v>425</v>
      </c>
      <c r="F87" s="8" t="s">
        <v>1749</v>
      </c>
      <c r="G87" s="8" t="s">
        <v>1750</v>
      </c>
      <c r="H87" s="8" t="s">
        <v>76</v>
      </c>
      <c r="I87" s="8" t="s">
        <v>229</v>
      </c>
      <c r="J87" s="8" t="s">
        <v>53</v>
      </c>
      <c r="K87" s="8" t="s">
        <v>53</v>
      </c>
      <c r="L87" s="8" t="s">
        <v>799</v>
      </c>
      <c r="M87" s="8" t="s">
        <v>311</v>
      </c>
      <c r="N87" s="8" t="s">
        <v>256</v>
      </c>
      <c r="O87" s="8" t="s">
        <v>62</v>
      </c>
      <c r="P87" s="8" t="s">
        <v>1343</v>
      </c>
      <c r="Q87" s="8" t="s">
        <v>70</v>
      </c>
      <c r="R87" s="8" t="s">
        <v>57</v>
      </c>
      <c r="S87" s="8" t="s">
        <v>1212</v>
      </c>
      <c r="T87" s="143">
        <v>5.62</v>
      </c>
      <c r="U87" s="8" t="s">
        <v>1751</v>
      </c>
      <c r="V87" s="147">
        <v>2.47E-2</v>
      </c>
      <c r="W87" s="145">
        <v>2.0109999999999999E-2</v>
      </c>
      <c r="X87" s="146" t="s">
        <v>614</v>
      </c>
      <c r="Z87" s="143">
        <v>8171000</v>
      </c>
      <c r="AA87" s="143">
        <v>1</v>
      </c>
      <c r="AB87" s="143">
        <v>101.35</v>
      </c>
      <c r="AC87" s="8"/>
      <c r="AD87" s="143">
        <v>8281.3080000000009</v>
      </c>
      <c r="AE87" s="8"/>
      <c r="AF87" s="8"/>
      <c r="AG87" s="8" t="s">
        <v>17</v>
      </c>
      <c r="AH87" s="145">
        <v>5.2290000000000001E-3</v>
      </c>
      <c r="AI87" s="145">
        <v>6.4908761707545299E-3</v>
      </c>
      <c r="AJ87" s="145">
        <v>2.0127946189129301E-3</v>
      </c>
    </row>
    <row r="88" spans="1:36" x14ac:dyDescent="0.2">
      <c r="A88" s="8" t="s">
        <v>1204</v>
      </c>
      <c r="B88" s="8">
        <v>1035</v>
      </c>
      <c r="C88" s="8" t="s">
        <v>1744</v>
      </c>
      <c r="D88" s="8" t="s">
        <v>1745</v>
      </c>
      <c r="E88" s="4" t="s">
        <v>425</v>
      </c>
      <c r="F88" s="8" t="s">
        <v>1752</v>
      </c>
      <c r="G88" s="8" t="s">
        <v>1753</v>
      </c>
      <c r="H88" s="8" t="s">
        <v>76</v>
      </c>
      <c r="I88" s="8" t="s">
        <v>228</v>
      </c>
      <c r="J88" s="8" t="s">
        <v>53</v>
      </c>
      <c r="K88" s="8" t="s">
        <v>53</v>
      </c>
      <c r="L88" s="8" t="s">
        <v>799</v>
      </c>
      <c r="M88" s="8" t="s">
        <v>311</v>
      </c>
      <c r="N88" s="8" t="s">
        <v>256</v>
      </c>
      <c r="O88" s="8" t="s">
        <v>62</v>
      </c>
      <c r="P88" s="8" t="s">
        <v>1343</v>
      </c>
      <c r="Q88" s="8" t="s">
        <v>70</v>
      </c>
      <c r="R88" s="8" t="s">
        <v>57</v>
      </c>
      <c r="S88" s="8" t="s">
        <v>1212</v>
      </c>
      <c r="T88" s="143">
        <v>0.67900000000000005</v>
      </c>
      <c r="U88" s="8" t="s">
        <v>1754</v>
      </c>
      <c r="V88" s="147">
        <v>1.8700000000000001E-2</v>
      </c>
      <c r="W88" s="145">
        <v>4.36E-2</v>
      </c>
      <c r="X88" s="146" t="s">
        <v>614</v>
      </c>
      <c r="Z88" s="143">
        <v>688271.31</v>
      </c>
      <c r="AA88" s="143">
        <v>1</v>
      </c>
      <c r="AB88" s="143">
        <v>98.97</v>
      </c>
      <c r="AC88" s="8"/>
      <c r="AD88" s="143">
        <v>681.18200000000002</v>
      </c>
      <c r="AE88" s="8"/>
      <c r="AF88" s="8"/>
      <c r="AG88" s="8" t="s">
        <v>17</v>
      </c>
      <c r="AH88" s="145">
        <v>2.4910000000000002E-3</v>
      </c>
      <c r="AI88" s="145">
        <v>5.33909437317611E-4</v>
      </c>
      <c r="AJ88" s="145">
        <v>1.65563171157338E-4</v>
      </c>
    </row>
    <row r="89" spans="1:36" x14ac:dyDescent="0.2">
      <c r="A89" s="8" t="s">
        <v>1204</v>
      </c>
      <c r="B89" s="8">
        <v>1035</v>
      </c>
      <c r="C89" s="8" t="s">
        <v>1744</v>
      </c>
      <c r="D89" s="8" t="s">
        <v>1745</v>
      </c>
      <c r="E89" s="4" t="s">
        <v>425</v>
      </c>
      <c r="F89" s="8" t="s">
        <v>1755</v>
      </c>
      <c r="G89" s="8" t="s">
        <v>1756</v>
      </c>
      <c r="H89" s="8" t="s">
        <v>76</v>
      </c>
      <c r="I89" s="8" t="s">
        <v>228</v>
      </c>
      <c r="J89" s="8" t="s">
        <v>53</v>
      </c>
      <c r="K89" s="8" t="s">
        <v>53</v>
      </c>
      <c r="L89" s="8" t="s">
        <v>799</v>
      </c>
      <c r="M89" s="8" t="s">
        <v>311</v>
      </c>
      <c r="N89" s="8" t="s">
        <v>256</v>
      </c>
      <c r="O89" s="8" t="s">
        <v>62</v>
      </c>
      <c r="P89" s="8" t="s">
        <v>1343</v>
      </c>
      <c r="Q89" s="8" t="s">
        <v>70</v>
      </c>
      <c r="R89" s="8" t="s">
        <v>57</v>
      </c>
      <c r="S89" s="8" t="s">
        <v>1212</v>
      </c>
      <c r="T89" s="143">
        <v>3.411</v>
      </c>
      <c r="U89" s="8" t="s">
        <v>1757</v>
      </c>
      <c r="V89" s="147">
        <v>2.6800000000000001E-2</v>
      </c>
      <c r="W89" s="145">
        <v>4.4720000000000003E-2</v>
      </c>
      <c r="X89" s="146" t="s">
        <v>614</v>
      </c>
      <c r="Z89" s="143">
        <v>2391048</v>
      </c>
      <c r="AA89" s="143">
        <v>1</v>
      </c>
      <c r="AB89" s="143">
        <v>95.02</v>
      </c>
      <c r="AC89" s="8"/>
      <c r="AD89" s="143">
        <v>2271.9740000000002</v>
      </c>
      <c r="AE89" s="8"/>
      <c r="AF89" s="8"/>
      <c r="AG89" s="8" t="s">
        <v>17</v>
      </c>
      <c r="AH89" s="145">
        <v>1.047E-3</v>
      </c>
      <c r="AI89" s="145">
        <v>1.78076938702513E-3</v>
      </c>
      <c r="AJ89" s="145">
        <v>5.5220943142910198E-4</v>
      </c>
    </row>
    <row r="90" spans="1:36" x14ac:dyDescent="0.2">
      <c r="A90" s="8" t="s">
        <v>1204</v>
      </c>
      <c r="B90" s="8">
        <v>1035</v>
      </c>
      <c r="C90" s="8" t="s">
        <v>1758</v>
      </c>
      <c r="D90" s="8" t="s">
        <v>1759</v>
      </c>
      <c r="E90" s="4" t="s">
        <v>425</v>
      </c>
      <c r="F90" s="8" t="s">
        <v>1760</v>
      </c>
      <c r="G90" s="8" t="s">
        <v>1761</v>
      </c>
      <c r="H90" s="8" t="s">
        <v>76</v>
      </c>
      <c r="I90" s="8" t="s">
        <v>228</v>
      </c>
      <c r="J90" s="8" t="s">
        <v>53</v>
      </c>
      <c r="K90" s="8" t="s">
        <v>53</v>
      </c>
      <c r="L90" s="8" t="s">
        <v>799</v>
      </c>
      <c r="M90" s="8" t="s">
        <v>311</v>
      </c>
      <c r="N90" s="8" t="s">
        <v>267</v>
      </c>
      <c r="O90" s="8" t="s">
        <v>62</v>
      </c>
      <c r="P90" s="8" t="s">
        <v>298</v>
      </c>
      <c r="Q90" s="151" t="s">
        <v>298</v>
      </c>
      <c r="R90" s="151" t="s">
        <v>298</v>
      </c>
      <c r="S90" s="8" t="s">
        <v>1212</v>
      </c>
      <c r="T90" s="143">
        <v>2.3180000000000001</v>
      </c>
      <c r="U90" s="8" t="s">
        <v>1762</v>
      </c>
      <c r="V90" s="147">
        <v>6.2E-2</v>
      </c>
      <c r="W90" s="145">
        <v>5.679E-2</v>
      </c>
      <c r="X90" s="146" t="s">
        <v>614</v>
      </c>
      <c r="Z90" s="143">
        <v>2285738</v>
      </c>
      <c r="AA90" s="143">
        <v>1</v>
      </c>
      <c r="AB90" s="143">
        <v>104</v>
      </c>
      <c r="AC90" s="8"/>
      <c r="AD90" s="143">
        <v>2377.1680000000001</v>
      </c>
      <c r="AE90" s="8"/>
      <c r="AF90" s="8"/>
      <c r="AG90" s="8" t="s">
        <v>17</v>
      </c>
      <c r="AH90" s="145">
        <v>3.96E-3</v>
      </c>
      <c r="AI90" s="145">
        <v>1.86322004662182E-3</v>
      </c>
      <c r="AJ90" s="145">
        <v>5.7777704966680097E-4</v>
      </c>
    </row>
    <row r="91" spans="1:36" x14ac:dyDescent="0.2">
      <c r="A91" s="8" t="s">
        <v>1204</v>
      </c>
      <c r="B91" s="8">
        <v>1035</v>
      </c>
      <c r="C91" s="8" t="s">
        <v>1758</v>
      </c>
      <c r="D91" s="8" t="s">
        <v>1759</v>
      </c>
      <c r="E91" s="4" t="s">
        <v>425</v>
      </c>
      <c r="F91" s="8" t="s">
        <v>1763</v>
      </c>
      <c r="G91" s="8" t="s">
        <v>1764</v>
      </c>
      <c r="H91" s="8" t="s">
        <v>76</v>
      </c>
      <c r="I91" s="8" t="s">
        <v>228</v>
      </c>
      <c r="J91" s="8" t="s">
        <v>53</v>
      </c>
      <c r="K91" s="8" t="s">
        <v>53</v>
      </c>
      <c r="L91" s="8" t="s">
        <v>799</v>
      </c>
      <c r="M91" s="8" t="s">
        <v>311</v>
      </c>
      <c r="N91" s="8" t="s">
        <v>267</v>
      </c>
      <c r="O91" s="8" t="s">
        <v>62</v>
      </c>
      <c r="P91" s="8" t="s">
        <v>1537</v>
      </c>
      <c r="Q91" s="8" t="s">
        <v>70</v>
      </c>
      <c r="R91" s="8" t="s">
        <v>57</v>
      </c>
      <c r="S91" s="8" t="s">
        <v>1212</v>
      </c>
      <c r="T91" s="143">
        <v>3.141</v>
      </c>
      <c r="U91" s="8" t="s">
        <v>1765</v>
      </c>
      <c r="V91" s="147">
        <v>6.7500000000000004E-2</v>
      </c>
      <c r="W91" s="145">
        <v>5.7360000000000001E-2</v>
      </c>
      <c r="X91" s="146" t="s">
        <v>614</v>
      </c>
      <c r="Z91" s="143">
        <v>12872398.609999999</v>
      </c>
      <c r="AA91" s="143">
        <v>1</v>
      </c>
      <c r="AB91" s="143">
        <v>104.52</v>
      </c>
      <c r="AC91" s="8"/>
      <c r="AD91" s="143">
        <v>13454.231</v>
      </c>
      <c r="AE91" s="8"/>
      <c r="AF91" s="8"/>
      <c r="AG91" s="8" t="s">
        <v>17</v>
      </c>
      <c r="AH91" s="145">
        <v>7.3559999999999997E-3</v>
      </c>
      <c r="AI91" s="145">
        <v>1.0545404457531901E-2</v>
      </c>
      <c r="AJ91" s="145">
        <v>3.2700875487373998E-3</v>
      </c>
    </row>
    <row r="92" spans="1:36" x14ac:dyDescent="0.2">
      <c r="A92" s="8" t="s">
        <v>1204</v>
      </c>
      <c r="B92" s="8">
        <v>1035</v>
      </c>
      <c r="C92" s="8" t="s">
        <v>1758</v>
      </c>
      <c r="D92" s="8" t="s">
        <v>1759</v>
      </c>
      <c r="E92" s="4" t="s">
        <v>425</v>
      </c>
      <c r="F92" s="8" t="s">
        <v>1766</v>
      </c>
      <c r="G92" s="8" t="s">
        <v>1767</v>
      </c>
      <c r="H92" s="8" t="s">
        <v>76</v>
      </c>
      <c r="I92" s="8" t="s">
        <v>228</v>
      </c>
      <c r="J92" s="8" t="s">
        <v>53</v>
      </c>
      <c r="K92" s="8" t="s">
        <v>53</v>
      </c>
      <c r="L92" s="8" t="s">
        <v>799</v>
      </c>
      <c r="M92" s="8" t="s">
        <v>311</v>
      </c>
      <c r="N92" s="8" t="s">
        <v>267</v>
      </c>
      <c r="O92" s="8" t="s">
        <v>62</v>
      </c>
      <c r="P92" s="8" t="s">
        <v>1537</v>
      </c>
      <c r="Q92" s="8" t="s">
        <v>70</v>
      </c>
      <c r="R92" s="8" t="s">
        <v>57</v>
      </c>
      <c r="S92" s="8" t="s">
        <v>1212</v>
      </c>
      <c r="T92" s="143">
        <v>4.1870000000000003</v>
      </c>
      <c r="U92" s="8" t="s">
        <v>1768</v>
      </c>
      <c r="V92" s="147">
        <v>6.5199999999999994E-2</v>
      </c>
      <c r="W92" s="145">
        <v>5.781E-2</v>
      </c>
      <c r="X92" s="146" t="s">
        <v>614</v>
      </c>
      <c r="Z92" s="143">
        <v>2310921</v>
      </c>
      <c r="AA92" s="143">
        <v>1</v>
      </c>
      <c r="AB92" s="143">
        <v>107.16</v>
      </c>
      <c r="AC92" s="8"/>
      <c r="AD92" s="143">
        <v>2476.3829999999998</v>
      </c>
      <c r="AE92" s="8"/>
      <c r="AF92" s="8"/>
      <c r="AG92" s="8" t="s">
        <v>17</v>
      </c>
      <c r="AH92" s="145">
        <v>1.735E-3</v>
      </c>
      <c r="AI92" s="145">
        <v>1.94098493472091E-3</v>
      </c>
      <c r="AJ92" s="145">
        <v>6.0189162899146299E-4</v>
      </c>
    </row>
    <row r="93" spans="1:36" x14ac:dyDescent="0.2">
      <c r="A93" s="8" t="s">
        <v>1204</v>
      </c>
      <c r="B93" s="8">
        <v>1035</v>
      </c>
      <c r="C93" s="8" t="s">
        <v>1758</v>
      </c>
      <c r="D93" s="8" t="s">
        <v>1759</v>
      </c>
      <c r="E93" s="4" t="s">
        <v>425</v>
      </c>
      <c r="F93" s="8" t="s">
        <v>1769</v>
      </c>
      <c r="G93" s="8" t="s">
        <v>1767</v>
      </c>
      <c r="H93" s="8" t="s">
        <v>76</v>
      </c>
      <c r="I93" s="8" t="s">
        <v>228</v>
      </c>
      <c r="J93" s="8" t="s">
        <v>53</v>
      </c>
      <c r="K93" s="8" t="s">
        <v>53</v>
      </c>
      <c r="L93" s="151" t="s">
        <v>54</v>
      </c>
      <c r="M93" s="8" t="s">
        <v>311</v>
      </c>
      <c r="N93" s="8" t="s">
        <v>267</v>
      </c>
      <c r="O93" s="8" t="s">
        <v>62</v>
      </c>
      <c r="P93" s="8" t="s">
        <v>1537</v>
      </c>
      <c r="Q93" s="8" t="s">
        <v>70</v>
      </c>
      <c r="R93" s="8" t="s">
        <v>57</v>
      </c>
      <c r="S93" s="8" t="s">
        <v>1212</v>
      </c>
      <c r="T93" s="143">
        <v>4.1870000000000003</v>
      </c>
      <c r="U93" s="8" t="s">
        <v>1768</v>
      </c>
      <c r="V93" s="147">
        <v>6.5199999999999994E-2</v>
      </c>
      <c r="W93" s="145">
        <v>5.781E-2</v>
      </c>
      <c r="X93" s="146" t="s">
        <v>614</v>
      </c>
      <c r="Z93" s="143">
        <v>2894000</v>
      </c>
      <c r="AA93" s="143">
        <v>1</v>
      </c>
      <c r="AB93" s="143">
        <v>107.16</v>
      </c>
      <c r="AC93" s="8"/>
      <c r="AD93" s="143">
        <v>3041.0929999999998</v>
      </c>
      <c r="AE93" s="8"/>
      <c r="AF93" s="8"/>
      <c r="AG93" s="8" t="s">
        <v>17</v>
      </c>
      <c r="AH93" s="145">
        <v>2.173E-3</v>
      </c>
      <c r="AI93" s="145">
        <v>2.3836041030642499E-3</v>
      </c>
      <c r="AJ93" s="145">
        <v>7.39146054562429E-4</v>
      </c>
    </row>
    <row r="94" spans="1:36" x14ac:dyDescent="0.2">
      <c r="A94" s="8" t="s">
        <v>1204</v>
      </c>
      <c r="B94" s="8">
        <v>1035</v>
      </c>
      <c r="C94" s="8" t="s">
        <v>1770</v>
      </c>
      <c r="D94" s="8" t="s">
        <v>1771</v>
      </c>
      <c r="E94" s="4" t="s">
        <v>425</v>
      </c>
      <c r="F94" s="8" t="s">
        <v>1772</v>
      </c>
      <c r="G94" s="8" t="s">
        <v>1773</v>
      </c>
      <c r="H94" s="8" t="s">
        <v>76</v>
      </c>
      <c r="I94" s="8" t="s">
        <v>229</v>
      </c>
      <c r="J94" s="8" t="s">
        <v>53</v>
      </c>
      <c r="K94" s="8" t="s">
        <v>53</v>
      </c>
      <c r="L94" s="8" t="s">
        <v>799</v>
      </c>
      <c r="M94" s="8" t="s">
        <v>311</v>
      </c>
      <c r="N94" s="8" t="s">
        <v>629</v>
      </c>
      <c r="O94" s="8" t="s">
        <v>62</v>
      </c>
      <c r="P94" s="8" t="s">
        <v>1736</v>
      </c>
      <c r="Q94" s="8" t="s">
        <v>65</v>
      </c>
      <c r="R94" s="8" t="s">
        <v>57</v>
      </c>
      <c r="S94" s="8" t="s">
        <v>1212</v>
      </c>
      <c r="T94" s="143">
        <v>3.665</v>
      </c>
      <c r="U94" s="8" t="s">
        <v>1543</v>
      </c>
      <c r="V94" s="147">
        <v>2.7E-2</v>
      </c>
      <c r="W94" s="145">
        <v>2.8670000000000001E-2</v>
      </c>
      <c r="X94" s="146" t="s">
        <v>614</v>
      </c>
      <c r="Z94" s="143">
        <v>2146294</v>
      </c>
      <c r="AA94" s="143">
        <v>1</v>
      </c>
      <c r="AB94" s="143">
        <v>103.46</v>
      </c>
      <c r="AC94" s="8"/>
      <c r="AD94" s="143">
        <v>2220.556</v>
      </c>
      <c r="AE94" s="8"/>
      <c r="AF94" s="8"/>
      <c r="AG94" s="8" t="s">
        <v>17</v>
      </c>
      <c r="AH94" s="145">
        <v>5.8009999999999997E-3</v>
      </c>
      <c r="AI94" s="145">
        <v>1.7404680128632599E-3</v>
      </c>
      <c r="AJ94" s="145">
        <v>5.3971213724048203E-4</v>
      </c>
    </row>
    <row r="95" spans="1:36" x14ac:dyDescent="0.2">
      <c r="A95" s="8" t="s">
        <v>1204</v>
      </c>
      <c r="B95" s="8">
        <v>1035</v>
      </c>
      <c r="C95" s="8" t="s">
        <v>1770</v>
      </c>
      <c r="D95" s="8" t="s">
        <v>1771</v>
      </c>
      <c r="E95" s="4" t="s">
        <v>425</v>
      </c>
      <c r="F95" s="8" t="s">
        <v>1774</v>
      </c>
      <c r="G95" s="8" t="s">
        <v>1775</v>
      </c>
      <c r="H95" s="8" t="s">
        <v>76</v>
      </c>
      <c r="I95" s="8" t="s">
        <v>229</v>
      </c>
      <c r="J95" s="8" t="s">
        <v>53</v>
      </c>
      <c r="K95" s="8" t="s">
        <v>53</v>
      </c>
      <c r="L95" s="8" t="s">
        <v>799</v>
      </c>
      <c r="M95" s="8" t="s">
        <v>311</v>
      </c>
      <c r="N95" s="8" t="s">
        <v>629</v>
      </c>
      <c r="O95" s="8" t="s">
        <v>62</v>
      </c>
      <c r="P95" s="8" t="s">
        <v>1736</v>
      </c>
      <c r="Q95" s="8" t="s">
        <v>65</v>
      </c>
      <c r="R95" s="8" t="s">
        <v>57</v>
      </c>
      <c r="S95" s="8" t="s">
        <v>1212</v>
      </c>
      <c r="T95" s="143">
        <v>3.2709999999999999</v>
      </c>
      <c r="U95" s="8" t="s">
        <v>1776</v>
      </c>
      <c r="V95" s="147">
        <v>1.7999999999999999E-2</v>
      </c>
      <c r="W95" s="145">
        <v>2.4129999999999999E-2</v>
      </c>
      <c r="X95" s="146" t="s">
        <v>614</v>
      </c>
      <c r="Z95" s="143">
        <v>1356830.29</v>
      </c>
      <c r="AA95" s="143">
        <v>1</v>
      </c>
      <c r="AB95" s="143">
        <v>110.59</v>
      </c>
      <c r="AC95" s="8"/>
      <c r="AD95" s="143">
        <v>1500.519</v>
      </c>
      <c r="AE95" s="8"/>
      <c r="AF95" s="8"/>
      <c r="AG95" s="8" t="s">
        <v>17</v>
      </c>
      <c r="AH95" s="145">
        <v>1.619E-3</v>
      </c>
      <c r="AI95" s="145">
        <v>1.17610405885421E-3</v>
      </c>
      <c r="AJ95" s="145">
        <v>3.6470514282946603E-4</v>
      </c>
    </row>
    <row r="96" spans="1:36" x14ac:dyDescent="0.2">
      <c r="A96" s="8" t="s">
        <v>1204</v>
      </c>
      <c r="B96" s="8">
        <v>1035</v>
      </c>
      <c r="C96" s="8" t="s">
        <v>1770</v>
      </c>
      <c r="D96" s="8" t="s">
        <v>1771</v>
      </c>
      <c r="E96" s="4" t="s">
        <v>425</v>
      </c>
      <c r="F96" s="8" t="s">
        <v>1777</v>
      </c>
      <c r="G96" s="8" t="s">
        <v>1778</v>
      </c>
      <c r="H96" s="8" t="s">
        <v>76</v>
      </c>
      <c r="I96" s="8" t="s">
        <v>229</v>
      </c>
      <c r="J96" s="8" t="s">
        <v>53</v>
      </c>
      <c r="K96" s="8" t="s">
        <v>53</v>
      </c>
      <c r="L96" s="8" t="s">
        <v>799</v>
      </c>
      <c r="M96" s="8" t="s">
        <v>311</v>
      </c>
      <c r="N96" s="8" t="s">
        <v>629</v>
      </c>
      <c r="O96" s="8" t="s">
        <v>62</v>
      </c>
      <c r="P96" s="8" t="s">
        <v>1444</v>
      </c>
      <c r="Q96" s="8" t="s">
        <v>65</v>
      </c>
      <c r="R96" s="8" t="s">
        <v>57</v>
      </c>
      <c r="S96" s="8" t="s">
        <v>1212</v>
      </c>
      <c r="T96" s="143">
        <v>1.696</v>
      </c>
      <c r="U96" s="8" t="s">
        <v>1497</v>
      </c>
      <c r="V96" s="147">
        <v>2.2499999999999999E-2</v>
      </c>
      <c r="W96" s="145">
        <v>3.1060000000000001E-2</v>
      </c>
      <c r="X96" s="146" t="s">
        <v>614</v>
      </c>
      <c r="Z96" s="143">
        <v>1113651</v>
      </c>
      <c r="AA96" s="143">
        <v>1</v>
      </c>
      <c r="AB96" s="143">
        <v>110.87</v>
      </c>
      <c r="AC96" s="8"/>
      <c r="AD96" s="143">
        <v>1234.7049999999999</v>
      </c>
      <c r="AE96" s="8"/>
      <c r="AF96" s="8"/>
      <c r="AG96" s="8" t="s">
        <v>17</v>
      </c>
      <c r="AH96" s="145">
        <v>2.3240000000000001E-3</v>
      </c>
      <c r="AI96" s="145">
        <v>9.6775966958664199E-4</v>
      </c>
      <c r="AJ96" s="145">
        <v>3.0009838488699998E-4</v>
      </c>
    </row>
    <row r="97" spans="1:36" x14ac:dyDescent="0.2">
      <c r="A97" s="8" t="s">
        <v>1204</v>
      </c>
      <c r="B97" s="8">
        <v>1035</v>
      </c>
      <c r="C97" s="8" t="s">
        <v>1779</v>
      </c>
      <c r="D97" s="8" t="s">
        <v>1780</v>
      </c>
      <c r="E97" s="4" t="s">
        <v>425</v>
      </c>
      <c r="F97" s="8" t="s">
        <v>1781</v>
      </c>
      <c r="G97" s="8" t="s">
        <v>1782</v>
      </c>
      <c r="H97" s="8" t="s">
        <v>76</v>
      </c>
      <c r="I97" s="8" t="s">
        <v>228</v>
      </c>
      <c r="J97" s="8" t="s">
        <v>53</v>
      </c>
      <c r="K97" s="8" t="s">
        <v>53</v>
      </c>
      <c r="L97" s="8" t="s">
        <v>799</v>
      </c>
      <c r="M97" s="8" t="s">
        <v>311</v>
      </c>
      <c r="N97" s="8" t="s">
        <v>269</v>
      </c>
      <c r="O97" s="8" t="s">
        <v>62</v>
      </c>
      <c r="P97" s="8" t="s">
        <v>1637</v>
      </c>
      <c r="Q97" s="8" t="s">
        <v>70</v>
      </c>
      <c r="R97" s="8" t="s">
        <v>57</v>
      </c>
      <c r="S97" s="8" t="s">
        <v>1212</v>
      </c>
      <c r="T97" s="143">
        <v>7.6909999999999998</v>
      </c>
      <c r="U97" s="8" t="s">
        <v>1783</v>
      </c>
      <c r="V97" s="147">
        <v>2.63E-2</v>
      </c>
      <c r="W97" s="145">
        <v>5.4850000000000003E-2</v>
      </c>
      <c r="X97" s="146" t="s">
        <v>614</v>
      </c>
      <c r="Z97" s="143">
        <v>2192714</v>
      </c>
      <c r="AA97" s="143">
        <v>1</v>
      </c>
      <c r="AB97" s="143">
        <v>81.459999999999994</v>
      </c>
      <c r="AC97" s="8"/>
      <c r="AD97" s="143">
        <v>1786.1849999999999</v>
      </c>
      <c r="AE97" s="8"/>
      <c r="AF97" s="8"/>
      <c r="AG97" s="8" t="s">
        <v>17</v>
      </c>
      <c r="AH97" s="145">
        <v>3.1610000000000002E-3</v>
      </c>
      <c r="AI97" s="145">
        <v>1.40000876833188E-3</v>
      </c>
      <c r="AJ97" s="145">
        <v>4.3413709354460801E-4</v>
      </c>
    </row>
    <row r="98" spans="1:36" x14ac:dyDescent="0.2">
      <c r="A98" s="8" t="s">
        <v>1204</v>
      </c>
      <c r="B98" s="8">
        <v>1035</v>
      </c>
      <c r="C98" s="8" t="s">
        <v>1784</v>
      </c>
      <c r="D98" s="8" t="s">
        <v>1785</v>
      </c>
      <c r="E98" s="4" t="s">
        <v>761</v>
      </c>
      <c r="F98" s="8" t="s">
        <v>1786</v>
      </c>
      <c r="G98" s="8" t="s">
        <v>1787</v>
      </c>
      <c r="H98" s="8" t="s">
        <v>76</v>
      </c>
      <c r="I98" s="8" t="s">
        <v>228</v>
      </c>
      <c r="J98" s="8" t="s">
        <v>53</v>
      </c>
      <c r="K98" s="8" t="s">
        <v>314</v>
      </c>
      <c r="L98" s="8" t="s">
        <v>799</v>
      </c>
      <c r="M98" s="8" t="s">
        <v>311</v>
      </c>
      <c r="N98" s="8" t="s">
        <v>630</v>
      </c>
      <c r="O98" s="8" t="s">
        <v>62</v>
      </c>
      <c r="P98" s="8" t="s">
        <v>1788</v>
      </c>
      <c r="Q98" s="8" t="s">
        <v>70</v>
      </c>
      <c r="R98" s="8" t="s">
        <v>57</v>
      </c>
      <c r="S98" s="8" t="s">
        <v>1212</v>
      </c>
      <c r="T98" s="143">
        <v>0.49399999999999999</v>
      </c>
      <c r="U98" s="8" t="s">
        <v>1393</v>
      </c>
      <c r="V98" s="147">
        <v>7.0499999999999993E-2</v>
      </c>
      <c r="W98" s="145">
        <v>1E-4</v>
      </c>
      <c r="X98" s="146" t="s">
        <v>614</v>
      </c>
      <c r="Z98" s="143">
        <v>1163775.57</v>
      </c>
      <c r="AA98" s="143">
        <v>1</v>
      </c>
      <c r="AB98" s="143">
        <v>32.49</v>
      </c>
      <c r="AC98" s="8"/>
      <c r="AD98" s="143">
        <v>378.11099999999999</v>
      </c>
      <c r="AE98" s="8"/>
      <c r="AF98" s="8"/>
      <c r="AG98" s="8" t="s">
        <v>17</v>
      </c>
      <c r="AH98" s="145">
        <v>3.5479999999999999E-3</v>
      </c>
      <c r="AI98" s="145">
        <v>2.9636253983289301E-4</v>
      </c>
      <c r="AJ98" s="145">
        <v>9.1900832758248994E-5</v>
      </c>
    </row>
    <row r="99" spans="1:36" x14ac:dyDescent="0.2">
      <c r="A99" s="8" t="s">
        <v>1204</v>
      </c>
      <c r="B99" s="8">
        <v>1035</v>
      </c>
      <c r="C99" s="8" t="s">
        <v>1784</v>
      </c>
      <c r="D99" s="8" t="s">
        <v>1785</v>
      </c>
      <c r="E99" s="4" t="s">
        <v>761</v>
      </c>
      <c r="F99" s="8" t="s">
        <v>1789</v>
      </c>
      <c r="G99" s="8" t="s">
        <v>1790</v>
      </c>
      <c r="H99" s="8" t="s">
        <v>76</v>
      </c>
      <c r="I99" s="8" t="s">
        <v>228</v>
      </c>
      <c r="J99" s="8" t="s">
        <v>53</v>
      </c>
      <c r="K99" s="8" t="s">
        <v>317</v>
      </c>
      <c r="L99" s="8" t="s">
        <v>799</v>
      </c>
      <c r="M99" s="8" t="s">
        <v>311</v>
      </c>
      <c r="N99" s="8" t="s">
        <v>630</v>
      </c>
      <c r="O99" s="8" t="s">
        <v>62</v>
      </c>
      <c r="P99" s="8" t="s">
        <v>1791</v>
      </c>
      <c r="Q99" s="8" t="s">
        <v>70</v>
      </c>
      <c r="R99" s="8" t="s">
        <v>57</v>
      </c>
      <c r="S99" s="8" t="s">
        <v>1212</v>
      </c>
      <c r="T99" s="143">
        <v>1.8089999999999999</v>
      </c>
      <c r="U99" s="8" t="s">
        <v>1792</v>
      </c>
      <c r="V99" s="147">
        <v>8.9499999999999996E-2</v>
      </c>
      <c r="W99" s="145">
        <v>7.5039999999999996E-2</v>
      </c>
      <c r="X99" s="146" t="s">
        <v>614</v>
      </c>
      <c r="Z99" s="143">
        <v>2605922.02</v>
      </c>
      <c r="AA99" s="143">
        <v>1</v>
      </c>
      <c r="AB99" s="143">
        <v>97.84</v>
      </c>
      <c r="AC99" s="8"/>
      <c r="AD99" s="143">
        <v>2549.634</v>
      </c>
      <c r="AE99" s="8"/>
      <c r="AF99" s="8"/>
      <c r="AG99" s="8" t="s">
        <v>17</v>
      </c>
      <c r="AH99" s="145">
        <v>1.2598E-2</v>
      </c>
      <c r="AI99" s="145">
        <v>1.9983990757240001E-3</v>
      </c>
      <c r="AJ99" s="145">
        <v>6.1969552341502602E-4</v>
      </c>
    </row>
    <row r="100" spans="1:36" x14ac:dyDescent="0.2">
      <c r="A100" s="8" t="s">
        <v>1204</v>
      </c>
      <c r="B100" s="8">
        <v>1035</v>
      </c>
      <c r="C100" s="8" t="s">
        <v>1793</v>
      </c>
      <c r="D100" s="8" t="s">
        <v>1794</v>
      </c>
      <c r="E100" s="4" t="s">
        <v>425</v>
      </c>
      <c r="F100" s="8" t="s">
        <v>1795</v>
      </c>
      <c r="G100" s="8" t="s">
        <v>1796</v>
      </c>
      <c r="H100" s="8" t="s">
        <v>76</v>
      </c>
      <c r="I100" s="8" t="s">
        <v>230</v>
      </c>
      <c r="J100" s="8" t="s">
        <v>53</v>
      </c>
      <c r="K100" s="8" t="s">
        <v>53</v>
      </c>
      <c r="L100" s="8" t="s">
        <v>799</v>
      </c>
      <c r="M100" s="8" t="s">
        <v>311</v>
      </c>
      <c r="N100" s="8" t="s">
        <v>686</v>
      </c>
      <c r="O100" s="8" t="s">
        <v>62</v>
      </c>
      <c r="P100" s="8" t="s">
        <v>1423</v>
      </c>
      <c r="Q100" s="8" t="s">
        <v>65</v>
      </c>
      <c r="R100" s="8" t="s">
        <v>57</v>
      </c>
      <c r="S100" s="8" t="s">
        <v>1212</v>
      </c>
      <c r="T100" s="143">
        <v>0.18</v>
      </c>
      <c r="U100" s="8" t="s">
        <v>1797</v>
      </c>
      <c r="V100" s="147">
        <v>5.7000000000000002E-2</v>
      </c>
      <c r="W100" s="145">
        <v>9.8879999999999996E-2</v>
      </c>
      <c r="X100" s="146" t="s">
        <v>614</v>
      </c>
      <c r="Z100" s="143">
        <v>1342003.8899999999</v>
      </c>
      <c r="AA100" s="143">
        <v>1</v>
      </c>
      <c r="AB100" s="143">
        <v>96.77</v>
      </c>
      <c r="AC100" s="8"/>
      <c r="AD100" s="143">
        <v>1298.6569999999999</v>
      </c>
      <c r="AE100" s="8"/>
      <c r="AF100" s="8"/>
      <c r="AG100" s="8" t="s">
        <v>17</v>
      </c>
      <c r="AH100" s="145">
        <v>2.2929999999999999E-3</v>
      </c>
      <c r="AI100" s="145">
        <v>1.0178853791135199E-3</v>
      </c>
      <c r="AJ100" s="145">
        <v>3.1564216599616401E-4</v>
      </c>
    </row>
    <row r="101" spans="1:36" x14ac:dyDescent="0.2">
      <c r="A101" s="8" t="s">
        <v>1204</v>
      </c>
      <c r="B101" s="8">
        <v>1035</v>
      </c>
      <c r="C101" s="8" t="s">
        <v>1798</v>
      </c>
      <c r="D101" s="8" t="s">
        <v>1799</v>
      </c>
      <c r="E101" s="4" t="s">
        <v>425</v>
      </c>
      <c r="F101" s="8" t="s">
        <v>1800</v>
      </c>
      <c r="G101" s="8" t="s">
        <v>1801</v>
      </c>
      <c r="H101" s="8" t="s">
        <v>76</v>
      </c>
      <c r="I101" s="8" t="s">
        <v>228</v>
      </c>
      <c r="J101" s="8" t="s">
        <v>53</v>
      </c>
      <c r="K101" s="8" t="s">
        <v>53</v>
      </c>
      <c r="L101" s="8" t="s">
        <v>799</v>
      </c>
      <c r="M101" s="8" t="s">
        <v>311</v>
      </c>
      <c r="N101" s="8" t="s">
        <v>140</v>
      </c>
      <c r="O101" s="8" t="s">
        <v>62</v>
      </c>
      <c r="P101" s="8" t="s">
        <v>298</v>
      </c>
      <c r="Q101" s="151" t="s">
        <v>298</v>
      </c>
      <c r="R101" s="151" t="s">
        <v>298</v>
      </c>
      <c r="S101" s="8" t="s">
        <v>1212</v>
      </c>
      <c r="T101" s="143">
        <v>0.86399999999999999</v>
      </c>
      <c r="U101" s="8" t="s">
        <v>1802</v>
      </c>
      <c r="V101" s="147">
        <v>5.62E-2</v>
      </c>
      <c r="W101" s="145">
        <v>6.4380000000000007E-2</v>
      </c>
      <c r="X101" s="146" t="s">
        <v>614</v>
      </c>
      <c r="Z101" s="143">
        <v>88450</v>
      </c>
      <c r="AA101" s="143">
        <v>1</v>
      </c>
      <c r="AB101" s="143">
        <v>100.8</v>
      </c>
      <c r="AC101" s="8"/>
      <c r="AD101" s="143">
        <v>89.158000000000001</v>
      </c>
      <c r="AE101" s="8"/>
      <c r="AF101" s="8"/>
      <c r="AG101" s="8" t="s">
        <v>17</v>
      </c>
      <c r="AH101" s="145">
        <v>4.2900000000000002E-4</v>
      </c>
      <c r="AI101" s="145">
        <v>6.9881582274306601E-5</v>
      </c>
      <c r="AJ101" s="145">
        <v>2.1669997865094799E-5</v>
      </c>
    </row>
    <row r="102" spans="1:36" x14ac:dyDescent="0.2">
      <c r="A102" s="8" t="s">
        <v>1204</v>
      </c>
      <c r="B102" s="8">
        <v>1035</v>
      </c>
      <c r="C102" s="8" t="s">
        <v>1798</v>
      </c>
      <c r="D102" s="8" t="s">
        <v>1799</v>
      </c>
      <c r="E102" s="4" t="s">
        <v>425</v>
      </c>
      <c r="F102" s="8" t="s">
        <v>1803</v>
      </c>
      <c r="G102" s="8" t="s">
        <v>1804</v>
      </c>
      <c r="H102" s="8" t="s">
        <v>76</v>
      </c>
      <c r="I102" s="8" t="s">
        <v>601</v>
      </c>
      <c r="J102" s="8" t="s">
        <v>53</v>
      </c>
      <c r="K102" s="8" t="s">
        <v>53</v>
      </c>
      <c r="L102" s="8" t="s">
        <v>799</v>
      </c>
      <c r="M102" s="8" t="s">
        <v>311</v>
      </c>
      <c r="N102" s="8" t="s">
        <v>140</v>
      </c>
      <c r="O102" s="8" t="s">
        <v>62</v>
      </c>
      <c r="P102" s="8" t="s">
        <v>1571</v>
      </c>
      <c r="Q102" s="8" t="s">
        <v>65</v>
      </c>
      <c r="R102" s="8" t="s">
        <v>57</v>
      </c>
      <c r="S102" s="8" t="s">
        <v>1212</v>
      </c>
      <c r="T102" s="143">
        <v>0.747</v>
      </c>
      <c r="U102" s="8" t="s">
        <v>1427</v>
      </c>
      <c r="V102" s="147">
        <v>1.4999999999999999E-2</v>
      </c>
      <c r="W102" s="145">
        <v>4.972E-2</v>
      </c>
      <c r="X102" s="146" t="s">
        <v>614</v>
      </c>
      <c r="Z102" s="143">
        <v>643689.80000000005</v>
      </c>
      <c r="AA102" s="143">
        <v>1</v>
      </c>
      <c r="AB102" s="143">
        <v>97.9</v>
      </c>
      <c r="AC102" s="8"/>
      <c r="AD102" s="143">
        <v>630.17200000000003</v>
      </c>
      <c r="AE102" s="8"/>
      <c r="AF102" s="8"/>
      <c r="AG102" s="8" t="s">
        <v>17</v>
      </c>
      <c r="AH102" s="145">
        <v>1.0413E-2</v>
      </c>
      <c r="AI102" s="145">
        <v>4.9392803778654302E-4</v>
      </c>
      <c r="AJ102" s="145">
        <v>1.5316509981601001E-4</v>
      </c>
    </row>
    <row r="103" spans="1:36" x14ac:dyDescent="0.2">
      <c r="A103" s="8" t="s">
        <v>1204</v>
      </c>
      <c r="B103" s="8">
        <v>1035</v>
      </c>
      <c r="C103" s="8" t="s">
        <v>1805</v>
      </c>
      <c r="D103" s="8" t="s">
        <v>1806</v>
      </c>
      <c r="E103" s="4" t="s">
        <v>425</v>
      </c>
      <c r="F103" s="8" t="s">
        <v>1807</v>
      </c>
      <c r="G103" s="8" t="s">
        <v>1808</v>
      </c>
      <c r="H103" s="8" t="s">
        <v>76</v>
      </c>
      <c r="I103" s="8" t="s">
        <v>230</v>
      </c>
      <c r="J103" s="8" t="s">
        <v>53</v>
      </c>
      <c r="K103" s="8" t="s">
        <v>53</v>
      </c>
      <c r="L103" s="8" t="s">
        <v>799</v>
      </c>
      <c r="M103" s="8" t="s">
        <v>311</v>
      </c>
      <c r="N103" s="8" t="s">
        <v>260</v>
      </c>
      <c r="O103" s="8" t="s">
        <v>62</v>
      </c>
      <c r="P103" s="8" t="s">
        <v>298</v>
      </c>
      <c r="Q103" s="151" t="s">
        <v>298</v>
      </c>
      <c r="R103" s="151" t="s">
        <v>298</v>
      </c>
      <c r="S103" s="8" t="s">
        <v>1212</v>
      </c>
      <c r="T103" s="143">
        <v>0.26</v>
      </c>
      <c r="U103" s="8" t="s">
        <v>1595</v>
      </c>
      <c r="V103" s="147">
        <v>5.9499999999999997E-2</v>
      </c>
      <c r="W103" s="145">
        <v>1E-4</v>
      </c>
      <c r="X103" s="146" t="s">
        <v>614</v>
      </c>
      <c r="Z103" s="143">
        <v>153728.79999999999</v>
      </c>
      <c r="AA103" s="143">
        <v>1</v>
      </c>
      <c r="AB103" s="143">
        <v>78.760000000000005</v>
      </c>
      <c r="AC103" s="8"/>
      <c r="AD103" s="143">
        <v>121.077</v>
      </c>
      <c r="AE103" s="8"/>
      <c r="AF103" s="8"/>
      <c r="AG103" s="8" t="s">
        <v>17</v>
      </c>
      <c r="AH103" s="145">
        <v>1.8599999999999999E-4</v>
      </c>
      <c r="AI103" s="145">
        <v>9.4899801721543795E-5</v>
      </c>
      <c r="AJ103" s="145">
        <v>2.9428047187476E-5</v>
      </c>
    </row>
    <row r="104" spans="1:36" x14ac:dyDescent="0.2">
      <c r="A104" s="8" t="s">
        <v>1204</v>
      </c>
      <c r="B104" s="8">
        <v>1035</v>
      </c>
      <c r="C104" s="8" t="s">
        <v>1805</v>
      </c>
      <c r="D104" s="8" t="s">
        <v>1806</v>
      </c>
      <c r="E104" s="4" t="s">
        <v>425</v>
      </c>
      <c r="F104" s="8" t="s">
        <v>1809</v>
      </c>
      <c r="G104" s="8" t="s">
        <v>1810</v>
      </c>
      <c r="H104" s="8" t="s">
        <v>76</v>
      </c>
      <c r="I104" s="8" t="s">
        <v>229</v>
      </c>
      <c r="J104" s="8" t="s">
        <v>53</v>
      </c>
      <c r="K104" s="8" t="s">
        <v>53</v>
      </c>
      <c r="L104" s="8" t="s">
        <v>799</v>
      </c>
      <c r="M104" s="8" t="s">
        <v>311</v>
      </c>
      <c r="N104" s="8" t="s">
        <v>260</v>
      </c>
      <c r="O104" s="8" t="s">
        <v>62</v>
      </c>
      <c r="P104" s="8" t="s">
        <v>298</v>
      </c>
      <c r="Q104" s="151" t="s">
        <v>298</v>
      </c>
      <c r="R104" s="151" t="s">
        <v>298</v>
      </c>
      <c r="S104" s="8" t="s">
        <v>1212</v>
      </c>
      <c r="T104" s="143">
        <v>1.8540000000000001</v>
      </c>
      <c r="U104" s="8" t="s">
        <v>1445</v>
      </c>
      <c r="V104" s="147">
        <v>4.8000000000000001E-2</v>
      </c>
      <c r="W104" s="145">
        <v>0.16521</v>
      </c>
      <c r="X104" s="146" t="s">
        <v>614</v>
      </c>
      <c r="Z104" s="143">
        <v>1097462.3400000001</v>
      </c>
      <c r="AA104" s="143">
        <v>1</v>
      </c>
      <c r="AB104" s="143">
        <v>96.59</v>
      </c>
      <c r="AC104" s="8"/>
      <c r="AD104" s="143">
        <v>1060.039</v>
      </c>
      <c r="AE104" s="8"/>
      <c r="AF104" s="8"/>
      <c r="AG104" s="8" t="s">
        <v>17</v>
      </c>
      <c r="AH104" s="145">
        <v>7.2919999999999999E-3</v>
      </c>
      <c r="AI104" s="145">
        <v>8.30856750313937E-4</v>
      </c>
      <c r="AJ104" s="145">
        <v>2.57645339723832E-4</v>
      </c>
    </row>
    <row r="105" spans="1:36" x14ac:dyDescent="0.2">
      <c r="A105" s="8" t="s">
        <v>1204</v>
      </c>
      <c r="B105" s="8">
        <v>1035</v>
      </c>
      <c r="C105" s="8" t="s">
        <v>1811</v>
      </c>
      <c r="D105" s="8" t="s">
        <v>1812</v>
      </c>
      <c r="E105" s="4" t="s">
        <v>425</v>
      </c>
      <c r="F105" s="8" t="s">
        <v>1813</v>
      </c>
      <c r="G105" t="s">
        <v>1814</v>
      </c>
      <c r="H105" s="8" t="s">
        <v>76</v>
      </c>
      <c r="I105" s="8" t="s">
        <v>229</v>
      </c>
      <c r="J105" s="8" t="s">
        <v>53</v>
      </c>
      <c r="K105" t="s">
        <v>53</v>
      </c>
      <c r="L105" s="8" t="s">
        <v>799</v>
      </c>
      <c r="M105" s="8" t="s">
        <v>102</v>
      </c>
      <c r="N105" s="8" t="s">
        <v>140</v>
      </c>
      <c r="O105" s="8" t="s">
        <v>62</v>
      </c>
      <c r="P105" s="8" t="s">
        <v>298</v>
      </c>
      <c r="Q105" s="151" t="s">
        <v>298</v>
      </c>
      <c r="R105" s="151" t="s">
        <v>298</v>
      </c>
      <c r="S105" s="8" t="s">
        <v>1212</v>
      </c>
      <c r="T105" s="143">
        <v>2.58</v>
      </c>
      <c r="U105" s="8" t="s">
        <v>1572</v>
      </c>
      <c r="V105" s="147">
        <v>2.35E-2</v>
      </c>
      <c r="W105" s="145">
        <v>4.8959999999999997E-2</v>
      </c>
      <c r="X105" s="146" t="s">
        <v>614</v>
      </c>
      <c r="Z105" s="143">
        <v>3493647.55</v>
      </c>
      <c r="AA105" s="143">
        <v>1</v>
      </c>
      <c r="AB105" s="143">
        <v>109.38</v>
      </c>
      <c r="AC105" s="8"/>
      <c r="AD105" s="143">
        <v>3821.3519999999999</v>
      </c>
      <c r="AE105" s="8"/>
      <c r="AF105" s="8"/>
      <c r="AG105" s="8" t="s">
        <v>17</v>
      </c>
      <c r="AH105" s="145">
        <v>2.7723999999999999E-2</v>
      </c>
      <c r="AI105" s="145">
        <v>2.9951692568785299E-3</v>
      </c>
      <c r="AJ105" s="145">
        <v>9.2878995136919096E-4</v>
      </c>
    </row>
    <row r="106" spans="1:36" x14ac:dyDescent="0.2">
      <c r="A106" s="8" t="s">
        <v>1204</v>
      </c>
      <c r="B106" s="8">
        <v>1035</v>
      </c>
      <c r="C106" s="8" t="s">
        <v>1811</v>
      </c>
      <c r="D106" s="8" t="s">
        <v>1812</v>
      </c>
      <c r="E106" s="4" t="s">
        <v>425</v>
      </c>
      <c r="F106" s="8" t="s">
        <v>1815</v>
      </c>
      <c r="G106" s="8" t="s">
        <v>1816</v>
      </c>
      <c r="H106" s="8" t="s">
        <v>76</v>
      </c>
      <c r="I106" s="8" t="s">
        <v>229</v>
      </c>
      <c r="J106" s="8" t="s">
        <v>53</v>
      </c>
      <c r="K106" s="8" t="s">
        <v>53</v>
      </c>
      <c r="L106" s="8" t="s">
        <v>799</v>
      </c>
      <c r="M106" s="8" t="s">
        <v>311</v>
      </c>
      <c r="N106" s="8" t="s">
        <v>140</v>
      </c>
      <c r="O106" s="8" t="s">
        <v>62</v>
      </c>
      <c r="P106" s="8" t="s">
        <v>298</v>
      </c>
      <c r="Q106" s="151" t="s">
        <v>298</v>
      </c>
      <c r="R106" s="151" t="s">
        <v>298</v>
      </c>
      <c r="S106" s="8" t="s">
        <v>1212</v>
      </c>
      <c r="T106" s="143">
        <v>3.6429999999999998</v>
      </c>
      <c r="U106" s="8" t="s">
        <v>1817</v>
      </c>
      <c r="V106" s="147">
        <v>3.7900000000000003E-2</v>
      </c>
      <c r="W106" s="145">
        <v>7.6230000000000006E-2</v>
      </c>
      <c r="X106" s="146" t="s">
        <v>614</v>
      </c>
      <c r="Z106" s="143">
        <v>3492259.85</v>
      </c>
      <c r="AA106" s="143">
        <v>1</v>
      </c>
      <c r="AB106" s="143">
        <v>109.4</v>
      </c>
      <c r="AC106" s="8"/>
      <c r="AD106" s="143">
        <v>3820.5320000000002</v>
      </c>
      <c r="AE106" s="8"/>
      <c r="AF106" s="8"/>
      <c r="AG106" s="8" t="s">
        <v>17</v>
      </c>
      <c r="AH106" s="145">
        <v>2.5793E-2</v>
      </c>
      <c r="AI106" s="145">
        <v>2.9945270012870398E-3</v>
      </c>
      <c r="AJ106" s="145">
        <v>9.2859079049098297E-4</v>
      </c>
    </row>
    <row r="107" spans="1:36" x14ac:dyDescent="0.2">
      <c r="A107" s="8" t="s">
        <v>1204</v>
      </c>
      <c r="B107" s="8">
        <v>1035</v>
      </c>
      <c r="C107" s="8" t="s">
        <v>1811</v>
      </c>
      <c r="D107" s="8" t="s">
        <v>1812</v>
      </c>
      <c r="E107" s="4" t="s">
        <v>425</v>
      </c>
      <c r="F107" s="8" t="s">
        <v>1818</v>
      </c>
      <c r="G107" s="8" t="s">
        <v>1819</v>
      </c>
      <c r="H107" s="8" t="s">
        <v>76</v>
      </c>
      <c r="I107" s="8" t="s">
        <v>228</v>
      </c>
      <c r="J107" s="8" t="s">
        <v>53</v>
      </c>
      <c r="K107" s="8" t="s">
        <v>53</v>
      </c>
      <c r="L107" s="8" t="s">
        <v>799</v>
      </c>
      <c r="M107" s="8" t="s">
        <v>311</v>
      </c>
      <c r="N107" s="8" t="s">
        <v>140</v>
      </c>
      <c r="O107" s="8" t="s">
        <v>62</v>
      </c>
      <c r="P107" s="8" t="s">
        <v>298</v>
      </c>
      <c r="Q107" s="151" t="s">
        <v>298</v>
      </c>
      <c r="R107" s="151" t="s">
        <v>298</v>
      </c>
      <c r="S107" s="8" t="s">
        <v>1212</v>
      </c>
      <c r="T107" s="143">
        <v>1.359</v>
      </c>
      <c r="U107" s="8" t="s">
        <v>1609</v>
      </c>
      <c r="V107" s="147">
        <v>4.65E-2</v>
      </c>
      <c r="W107" s="145">
        <v>1E-4</v>
      </c>
      <c r="X107" s="146" t="s">
        <v>614</v>
      </c>
      <c r="Z107" s="143">
        <v>836157</v>
      </c>
      <c r="AA107" s="143">
        <v>1</v>
      </c>
      <c r="AB107" s="143">
        <v>22.68</v>
      </c>
      <c r="AC107" s="8"/>
      <c r="AD107" s="143">
        <v>189.64</v>
      </c>
      <c r="AE107" s="8"/>
      <c r="AF107" s="8"/>
      <c r="AG107" s="8" t="s">
        <v>17</v>
      </c>
      <c r="AH107" s="145">
        <v>4.9230000000000003E-3</v>
      </c>
      <c r="AI107" s="145">
        <v>1.4863984389701401E-4</v>
      </c>
      <c r="AJ107" s="145">
        <v>4.6092618327856702E-5</v>
      </c>
    </row>
    <row r="108" spans="1:36" x14ac:dyDescent="0.2">
      <c r="A108" s="8" t="s">
        <v>1204</v>
      </c>
      <c r="B108" s="8">
        <v>1035</v>
      </c>
      <c r="C108" s="8" t="s">
        <v>1820</v>
      </c>
      <c r="D108" s="8" t="s">
        <v>1821</v>
      </c>
      <c r="E108" s="4" t="s">
        <v>425</v>
      </c>
      <c r="F108" s="8" t="s">
        <v>1822</v>
      </c>
      <c r="G108" s="8" t="s">
        <v>1823</v>
      </c>
      <c r="H108" s="8" t="s">
        <v>76</v>
      </c>
      <c r="I108" s="8" t="s">
        <v>229</v>
      </c>
      <c r="J108" s="8" t="s">
        <v>53</v>
      </c>
      <c r="K108" s="8" t="s">
        <v>53</v>
      </c>
      <c r="L108" s="8" t="s">
        <v>799</v>
      </c>
      <c r="M108" s="8" t="s">
        <v>311</v>
      </c>
      <c r="N108" s="8" t="s">
        <v>156</v>
      </c>
      <c r="O108" s="8" t="s">
        <v>62</v>
      </c>
      <c r="P108" s="8" t="s">
        <v>1824</v>
      </c>
      <c r="Q108" s="8" t="s">
        <v>70</v>
      </c>
      <c r="R108" s="8" t="s">
        <v>57</v>
      </c>
      <c r="S108" s="8" t="s">
        <v>1212</v>
      </c>
      <c r="T108" s="143">
        <v>1.383</v>
      </c>
      <c r="U108" s="8" t="s">
        <v>1792</v>
      </c>
      <c r="V108" s="147">
        <v>4.4999999999999998E-2</v>
      </c>
      <c r="W108" s="145">
        <v>1.524E-2</v>
      </c>
      <c r="X108" s="146" t="s">
        <v>614</v>
      </c>
      <c r="Z108" s="143">
        <v>7213697</v>
      </c>
      <c r="AA108" s="143">
        <v>1</v>
      </c>
      <c r="AB108" s="143">
        <v>118.26</v>
      </c>
      <c r="AC108" s="8"/>
      <c r="AD108" s="143">
        <v>8530.9179999999997</v>
      </c>
      <c r="AE108" s="8"/>
      <c r="AF108" s="8"/>
      <c r="AG108" s="8" t="s">
        <v>17</v>
      </c>
      <c r="AH108" s="145">
        <v>2.441E-3</v>
      </c>
      <c r="AI108" s="145">
        <v>6.6865197486003797E-3</v>
      </c>
      <c r="AJ108" s="145">
        <v>2.07346290626792E-3</v>
      </c>
    </row>
    <row r="109" spans="1:36" x14ac:dyDescent="0.2">
      <c r="A109" s="8" t="s">
        <v>1204</v>
      </c>
      <c r="B109" s="8">
        <v>1035</v>
      </c>
      <c r="C109" s="8" t="s">
        <v>1820</v>
      </c>
      <c r="D109" s="8" t="s">
        <v>1821</v>
      </c>
      <c r="E109" s="4" t="s">
        <v>425</v>
      </c>
      <c r="F109" s="8" t="s">
        <v>1825</v>
      </c>
      <c r="G109" s="8" t="s">
        <v>1826</v>
      </c>
      <c r="H109" s="8" t="s">
        <v>76</v>
      </c>
      <c r="I109" s="8" t="s">
        <v>229</v>
      </c>
      <c r="J109" s="8" t="s">
        <v>53</v>
      </c>
      <c r="K109" s="8" t="s">
        <v>53</v>
      </c>
      <c r="L109" s="8" t="s">
        <v>799</v>
      </c>
      <c r="M109" s="8" t="s">
        <v>311</v>
      </c>
      <c r="N109" s="8" t="s">
        <v>156</v>
      </c>
      <c r="O109" s="8" t="s">
        <v>62</v>
      </c>
      <c r="P109" s="8" t="s">
        <v>1824</v>
      </c>
      <c r="Q109" s="8" t="s">
        <v>70</v>
      </c>
      <c r="R109" s="8" t="s">
        <v>57</v>
      </c>
      <c r="S109" s="8" t="s">
        <v>1212</v>
      </c>
      <c r="T109" s="143">
        <v>8.06</v>
      </c>
      <c r="U109" s="8" t="s">
        <v>1827</v>
      </c>
      <c r="V109" s="147">
        <v>0.03</v>
      </c>
      <c r="W109" s="145">
        <v>2.7439999999999999E-2</v>
      </c>
      <c r="X109" s="146" t="s">
        <v>614</v>
      </c>
      <c r="Z109" s="143">
        <v>129184</v>
      </c>
      <c r="AA109" s="143">
        <v>1</v>
      </c>
      <c r="AB109" s="143">
        <v>104.51</v>
      </c>
      <c r="AC109" s="8"/>
      <c r="AD109" s="143">
        <v>135.01</v>
      </c>
      <c r="AE109" s="8"/>
      <c r="AF109" s="8"/>
      <c r="AG109" s="8" t="s">
        <v>17</v>
      </c>
      <c r="AH109" s="145">
        <v>5.1E-5</v>
      </c>
      <c r="AI109" s="145">
        <v>1.05820774531392E-4</v>
      </c>
      <c r="AJ109" s="145">
        <v>3.2814596973158001E-5</v>
      </c>
    </row>
    <row r="110" spans="1:36" x14ac:dyDescent="0.2">
      <c r="A110" s="8" t="s">
        <v>1204</v>
      </c>
      <c r="B110" s="8">
        <v>1035</v>
      </c>
      <c r="C110" s="8" t="s">
        <v>1828</v>
      </c>
      <c r="D110" s="8" t="s">
        <v>1829</v>
      </c>
      <c r="E110" s="4" t="s">
        <v>425</v>
      </c>
      <c r="F110" s="8" t="s">
        <v>1830</v>
      </c>
      <c r="G110" s="8" t="s">
        <v>1831</v>
      </c>
      <c r="H110" s="8" t="s">
        <v>76</v>
      </c>
      <c r="I110" s="8" t="s">
        <v>229</v>
      </c>
      <c r="J110" s="8" t="s">
        <v>53</v>
      </c>
      <c r="K110" s="8" t="s">
        <v>53</v>
      </c>
      <c r="L110" s="8" t="s">
        <v>799</v>
      </c>
      <c r="M110" s="8" t="s">
        <v>311</v>
      </c>
      <c r="N110" s="8" t="s">
        <v>75</v>
      </c>
      <c r="O110" s="8" t="s">
        <v>62</v>
      </c>
      <c r="P110" s="8" t="s">
        <v>1523</v>
      </c>
      <c r="Q110" s="8" t="s">
        <v>65</v>
      </c>
      <c r="R110" s="8" t="s">
        <v>57</v>
      </c>
      <c r="S110" s="8" t="s">
        <v>1212</v>
      </c>
      <c r="T110" s="143">
        <v>1.7030000000000001</v>
      </c>
      <c r="U110" s="8" t="s">
        <v>1832</v>
      </c>
      <c r="V110" s="147">
        <v>1.0500000000000001E-2</v>
      </c>
      <c r="W110" s="145">
        <v>2.281E-2</v>
      </c>
      <c r="X110" s="146" t="s">
        <v>614</v>
      </c>
      <c r="Z110" s="143">
        <v>3507409.09</v>
      </c>
      <c r="AA110" s="143">
        <v>1</v>
      </c>
      <c r="AB110" s="143">
        <v>108.75</v>
      </c>
      <c r="AC110" s="8"/>
      <c r="AD110" s="143">
        <v>3814.3069999999998</v>
      </c>
      <c r="AE110" s="8"/>
      <c r="AF110" s="8"/>
      <c r="AG110" s="8" t="s">
        <v>17</v>
      </c>
      <c r="AH110" s="145">
        <v>1.0718999999999999E-2</v>
      </c>
      <c r="AI110" s="145">
        <v>2.98964794218976E-3</v>
      </c>
      <c r="AJ110" s="145">
        <v>9.2707781386995201E-4</v>
      </c>
    </row>
    <row r="111" spans="1:36" x14ac:dyDescent="0.2">
      <c r="A111" s="8" t="s">
        <v>1204</v>
      </c>
      <c r="B111" s="8">
        <v>1035</v>
      </c>
      <c r="C111" s="8" t="s">
        <v>1828</v>
      </c>
      <c r="D111" s="8" t="s">
        <v>1829</v>
      </c>
      <c r="E111" s="4" t="s">
        <v>425</v>
      </c>
      <c r="F111" s="8" t="s">
        <v>1833</v>
      </c>
      <c r="G111" s="8" t="s">
        <v>1834</v>
      </c>
      <c r="H111" s="8" t="s">
        <v>76</v>
      </c>
      <c r="I111" s="8" t="s">
        <v>228</v>
      </c>
      <c r="J111" s="8" t="s">
        <v>53</v>
      </c>
      <c r="K111" s="8" t="s">
        <v>53</v>
      </c>
      <c r="L111" s="8" t="s">
        <v>799</v>
      </c>
      <c r="M111" s="8" t="s">
        <v>311</v>
      </c>
      <c r="N111" s="8" t="s">
        <v>75</v>
      </c>
      <c r="O111" s="8" t="s">
        <v>62</v>
      </c>
      <c r="P111" s="8" t="s">
        <v>1523</v>
      </c>
      <c r="Q111" s="8" t="s">
        <v>65</v>
      </c>
      <c r="R111" s="8" t="s">
        <v>57</v>
      </c>
      <c r="S111" s="8" t="s">
        <v>1212</v>
      </c>
      <c r="T111" s="143">
        <v>2.34</v>
      </c>
      <c r="U111" s="8" t="s">
        <v>1835</v>
      </c>
      <c r="V111" s="147">
        <v>2.18E-2</v>
      </c>
      <c r="W111" s="145">
        <v>5.0369999999999998E-2</v>
      </c>
      <c r="X111" s="146" t="s">
        <v>614</v>
      </c>
      <c r="Z111" s="143">
        <v>1959771.63</v>
      </c>
      <c r="AA111" s="143">
        <v>1</v>
      </c>
      <c r="AB111" s="143">
        <v>94.01</v>
      </c>
      <c r="AC111" s="8"/>
      <c r="AD111" s="143">
        <v>1842.3810000000001</v>
      </c>
      <c r="AE111" s="8"/>
      <c r="AF111" s="8"/>
      <c r="AG111" s="8" t="s">
        <v>17</v>
      </c>
      <c r="AH111" s="145">
        <v>4.2900000000000004E-3</v>
      </c>
      <c r="AI111" s="145">
        <v>1.44405548210018E-3</v>
      </c>
      <c r="AJ111" s="145">
        <v>4.4779580249565702E-4</v>
      </c>
    </row>
    <row r="112" spans="1:36" x14ac:dyDescent="0.2">
      <c r="A112" s="8" t="s">
        <v>1204</v>
      </c>
      <c r="B112" s="8">
        <v>1035</v>
      </c>
      <c r="C112" s="8" t="s">
        <v>1828</v>
      </c>
      <c r="D112" s="8" t="s">
        <v>1829</v>
      </c>
      <c r="E112" s="4" t="s">
        <v>425</v>
      </c>
      <c r="F112" s="8" t="s">
        <v>1836</v>
      </c>
      <c r="G112" s="8" t="s">
        <v>1837</v>
      </c>
      <c r="H112" s="8" t="s">
        <v>76</v>
      </c>
      <c r="I112" s="8" t="s">
        <v>229</v>
      </c>
      <c r="J112" s="8" t="s">
        <v>53</v>
      </c>
      <c r="K112" s="8" t="s">
        <v>53</v>
      </c>
      <c r="L112" s="8" t="s">
        <v>799</v>
      </c>
      <c r="M112" s="8" t="s">
        <v>311</v>
      </c>
      <c r="N112" s="8" t="s">
        <v>75</v>
      </c>
      <c r="O112" s="8" t="s">
        <v>62</v>
      </c>
      <c r="P112" s="8" t="s">
        <v>1523</v>
      </c>
      <c r="Q112" s="8" t="s">
        <v>65</v>
      </c>
      <c r="R112" s="8" t="s">
        <v>57</v>
      </c>
      <c r="S112" s="8" t="s">
        <v>1212</v>
      </c>
      <c r="T112" s="143">
        <v>3.3039999999999998</v>
      </c>
      <c r="U112" s="8" t="s">
        <v>1838</v>
      </c>
      <c r="V112" s="147">
        <v>2.1999999999999999E-2</v>
      </c>
      <c r="W112" s="145">
        <v>2.6200000000000001E-2</v>
      </c>
      <c r="X112" s="146" t="s">
        <v>614</v>
      </c>
      <c r="Z112" s="143">
        <v>412340.54</v>
      </c>
      <c r="AA112" s="143">
        <v>1</v>
      </c>
      <c r="AB112" s="143">
        <v>102.62</v>
      </c>
      <c r="AC112" s="8"/>
      <c r="AD112" s="143">
        <v>423.14400000000001</v>
      </c>
      <c r="AE112" s="8"/>
      <c r="AF112" s="8"/>
      <c r="AG112" s="8" t="s">
        <v>17</v>
      </c>
      <c r="AH112" s="145">
        <v>2.062E-3</v>
      </c>
      <c r="AI112" s="145">
        <v>3.3165947284991199E-4</v>
      </c>
      <c r="AJ112" s="145">
        <v>1.02846269856694E-4</v>
      </c>
    </row>
    <row r="113" spans="1:36" x14ac:dyDescent="0.2">
      <c r="A113" s="8" t="s">
        <v>1204</v>
      </c>
      <c r="B113" s="8">
        <v>1035</v>
      </c>
      <c r="C113" s="8" t="s">
        <v>1828</v>
      </c>
      <c r="D113" s="8" t="s">
        <v>1829</v>
      </c>
      <c r="E113" s="4" t="s">
        <v>425</v>
      </c>
      <c r="F113" s="8" t="s">
        <v>1839</v>
      </c>
      <c r="G113" s="8" t="s">
        <v>1840</v>
      </c>
      <c r="H113" s="8" t="s">
        <v>76</v>
      </c>
      <c r="I113" s="8" t="s">
        <v>228</v>
      </c>
      <c r="J113" s="8" t="s">
        <v>53</v>
      </c>
      <c r="K113" s="8" t="s">
        <v>53</v>
      </c>
      <c r="L113" s="8" t="s">
        <v>799</v>
      </c>
      <c r="M113" s="8" t="s">
        <v>311</v>
      </c>
      <c r="N113" s="8" t="s">
        <v>75</v>
      </c>
      <c r="O113" s="8" t="s">
        <v>62</v>
      </c>
      <c r="P113" s="8" t="s">
        <v>1523</v>
      </c>
      <c r="Q113" s="8" t="s">
        <v>65</v>
      </c>
      <c r="R113" s="8" t="s">
        <v>57</v>
      </c>
      <c r="S113" s="8" t="s">
        <v>1212</v>
      </c>
      <c r="T113" s="143">
        <v>3.12</v>
      </c>
      <c r="U113" s="8" t="s">
        <v>1838</v>
      </c>
      <c r="V113" s="147">
        <v>4.6800000000000001E-2</v>
      </c>
      <c r="W113" s="145">
        <v>5.1490000000000001E-2</v>
      </c>
      <c r="X113" s="146" t="s">
        <v>614</v>
      </c>
      <c r="Z113" s="143">
        <v>199124.99</v>
      </c>
      <c r="AA113" s="143">
        <v>1</v>
      </c>
      <c r="AB113" s="143">
        <v>99.51</v>
      </c>
      <c r="AC113" s="8"/>
      <c r="AD113" s="143">
        <v>198.149</v>
      </c>
      <c r="AE113" s="8"/>
      <c r="AF113" s="8"/>
      <c r="AG113" s="8" t="s">
        <v>17</v>
      </c>
      <c r="AH113" s="145">
        <v>6.6399999999999999E-4</v>
      </c>
      <c r="AI113" s="145">
        <v>1.5530908236241001E-4</v>
      </c>
      <c r="AJ113" s="145">
        <v>4.81607223776426E-5</v>
      </c>
    </row>
    <row r="114" spans="1:36" x14ac:dyDescent="0.2">
      <c r="A114" s="8" t="s">
        <v>1204</v>
      </c>
      <c r="B114" s="8">
        <v>1035</v>
      </c>
      <c r="C114" s="8" t="s">
        <v>1841</v>
      </c>
      <c r="D114" s="8" t="s">
        <v>1842</v>
      </c>
      <c r="E114" s="4" t="s">
        <v>425</v>
      </c>
      <c r="F114" s="8" t="s">
        <v>1843</v>
      </c>
      <c r="G114" s="8" t="s">
        <v>1844</v>
      </c>
      <c r="H114" s="8" t="s">
        <v>76</v>
      </c>
      <c r="I114" s="8" t="s">
        <v>229</v>
      </c>
      <c r="J114" s="8" t="s">
        <v>53</v>
      </c>
      <c r="K114" s="8" t="s">
        <v>53</v>
      </c>
      <c r="L114" s="8" t="s">
        <v>799</v>
      </c>
      <c r="M114" s="8" t="s">
        <v>311</v>
      </c>
      <c r="N114" s="8" t="s">
        <v>256</v>
      </c>
      <c r="O114" s="8" t="s">
        <v>62</v>
      </c>
      <c r="P114" s="8" t="s">
        <v>1523</v>
      </c>
      <c r="Q114" s="8" t="s">
        <v>70</v>
      </c>
      <c r="R114" s="8" t="s">
        <v>57</v>
      </c>
      <c r="S114" s="8" t="s">
        <v>1212</v>
      </c>
      <c r="T114" s="143">
        <v>0.16400000000000001</v>
      </c>
      <c r="U114" s="8" t="s">
        <v>1797</v>
      </c>
      <c r="V114" s="147">
        <v>6.7999999999999996E-3</v>
      </c>
      <c r="W114" s="145">
        <v>1.25E-3</v>
      </c>
      <c r="X114" s="146" t="s">
        <v>614</v>
      </c>
      <c r="Z114" s="143">
        <v>1715182.26</v>
      </c>
      <c r="AA114" s="143">
        <v>1</v>
      </c>
      <c r="AB114" s="143">
        <v>113.14</v>
      </c>
      <c r="AC114" s="8"/>
      <c r="AD114" s="143">
        <v>1940.557</v>
      </c>
      <c r="AE114" s="8"/>
      <c r="AF114" s="8"/>
      <c r="AG114" s="8" t="s">
        <v>17</v>
      </c>
      <c r="AH114" s="145">
        <v>7.6490000000000004E-3</v>
      </c>
      <c r="AI114" s="145">
        <v>1.5210055929748699E-3</v>
      </c>
      <c r="AJ114" s="145">
        <v>4.7165772267697002E-4</v>
      </c>
    </row>
    <row r="115" spans="1:36" x14ac:dyDescent="0.2">
      <c r="A115" s="8" t="s">
        <v>1204</v>
      </c>
      <c r="B115" s="8">
        <v>1035</v>
      </c>
      <c r="C115" s="8" t="s">
        <v>1841</v>
      </c>
      <c r="D115" s="8" t="s">
        <v>1842</v>
      </c>
      <c r="E115" s="4" t="s">
        <v>425</v>
      </c>
      <c r="F115" s="8" t="s">
        <v>1845</v>
      </c>
      <c r="G115" s="8" t="s">
        <v>1846</v>
      </c>
      <c r="H115" s="8" t="s">
        <v>76</v>
      </c>
      <c r="I115" s="8" t="s">
        <v>229</v>
      </c>
      <c r="J115" s="8" t="s">
        <v>53</v>
      </c>
      <c r="K115" s="8" t="s">
        <v>53</v>
      </c>
      <c r="L115" s="8" t="s">
        <v>799</v>
      </c>
      <c r="M115" s="8" t="s">
        <v>311</v>
      </c>
      <c r="N115" s="8" t="s">
        <v>256</v>
      </c>
      <c r="O115" s="8" t="s">
        <v>62</v>
      </c>
      <c r="P115" s="8" t="s">
        <v>1523</v>
      </c>
      <c r="Q115" s="8" t="s">
        <v>70</v>
      </c>
      <c r="R115" s="8" t="s">
        <v>57</v>
      </c>
      <c r="S115" s="8" t="s">
        <v>1212</v>
      </c>
      <c r="T115" s="143">
        <v>3.4489999999999998</v>
      </c>
      <c r="U115" s="8" t="s">
        <v>1492</v>
      </c>
      <c r="V115" s="147">
        <v>2E-3</v>
      </c>
      <c r="W115" s="145">
        <v>2.2040000000000001E-2</v>
      </c>
      <c r="X115" s="146" t="s">
        <v>614</v>
      </c>
      <c r="Z115" s="143">
        <v>4223849</v>
      </c>
      <c r="AA115" s="143">
        <v>1</v>
      </c>
      <c r="AB115" s="143">
        <v>101.88</v>
      </c>
      <c r="AC115" s="8"/>
      <c r="AD115" s="143">
        <v>4303.2569999999996</v>
      </c>
      <c r="AE115" s="8"/>
      <c r="AF115" s="8"/>
      <c r="AG115" s="8" t="s">
        <v>17</v>
      </c>
      <c r="AH115" s="145">
        <v>5.2480000000000001E-3</v>
      </c>
      <c r="AI115" s="145">
        <v>3.3728861402080499E-3</v>
      </c>
      <c r="AJ115" s="145">
        <v>1.04591843914773E-3</v>
      </c>
    </row>
    <row r="116" spans="1:36" x14ac:dyDescent="0.2">
      <c r="A116" s="8" t="s">
        <v>1204</v>
      </c>
      <c r="B116" s="8">
        <v>1035</v>
      </c>
      <c r="C116" s="8" t="s">
        <v>1847</v>
      </c>
      <c r="D116" s="8" t="s">
        <v>1848</v>
      </c>
      <c r="E116" s="4" t="s">
        <v>425</v>
      </c>
      <c r="F116" s="8" t="s">
        <v>1849</v>
      </c>
      <c r="G116" s="8" t="s">
        <v>1850</v>
      </c>
      <c r="H116" s="8" t="s">
        <v>76</v>
      </c>
      <c r="I116" s="8" t="s">
        <v>228</v>
      </c>
      <c r="J116" s="8" t="s">
        <v>53</v>
      </c>
      <c r="K116" s="8" t="s">
        <v>53</v>
      </c>
      <c r="L116" s="8" t="s">
        <v>799</v>
      </c>
      <c r="M116" s="8" t="s">
        <v>311</v>
      </c>
      <c r="N116" s="8" t="s">
        <v>140</v>
      </c>
      <c r="O116" s="8" t="s">
        <v>62</v>
      </c>
      <c r="P116" s="8" t="s">
        <v>298</v>
      </c>
      <c r="Q116" s="151" t="s">
        <v>298</v>
      </c>
      <c r="R116" s="151" t="s">
        <v>298</v>
      </c>
      <c r="S116" s="8" t="s">
        <v>1212</v>
      </c>
      <c r="T116" s="143">
        <v>0.33800000000000002</v>
      </c>
      <c r="U116" s="8" t="s">
        <v>1851</v>
      </c>
      <c r="V116" s="147">
        <v>4.7E-2</v>
      </c>
      <c r="W116" s="145">
        <v>6.7479999999999998E-2</v>
      </c>
      <c r="X116" s="146" t="s">
        <v>614</v>
      </c>
      <c r="Z116" s="143">
        <v>400904.1</v>
      </c>
      <c r="AA116" s="143">
        <v>1</v>
      </c>
      <c r="AB116" s="143">
        <v>100.94</v>
      </c>
      <c r="AC116" s="8"/>
      <c r="AD116" s="143">
        <v>404.673</v>
      </c>
      <c r="AE116" s="8"/>
      <c r="AF116" s="8"/>
      <c r="AG116" s="8" t="s">
        <v>17</v>
      </c>
      <c r="AH116" s="145">
        <v>2.3990000000000001E-3</v>
      </c>
      <c r="AI116" s="145">
        <v>3.1718172639270698E-4</v>
      </c>
      <c r="AJ116" s="145">
        <v>9.8356778854793897E-5</v>
      </c>
    </row>
    <row r="117" spans="1:36" x14ac:dyDescent="0.2">
      <c r="A117" s="8" t="s">
        <v>1204</v>
      </c>
      <c r="B117" s="8">
        <v>1035</v>
      </c>
      <c r="C117" s="8" t="s">
        <v>1847</v>
      </c>
      <c r="D117" s="8" t="s">
        <v>1848</v>
      </c>
      <c r="E117" s="4" t="s">
        <v>425</v>
      </c>
      <c r="F117" s="8" t="s">
        <v>1852</v>
      </c>
      <c r="G117" s="8" t="s">
        <v>1853</v>
      </c>
      <c r="H117" s="8" t="s">
        <v>76</v>
      </c>
      <c r="I117" s="8" t="s">
        <v>228</v>
      </c>
      <c r="J117" s="8" t="s">
        <v>53</v>
      </c>
      <c r="K117" s="8" t="s">
        <v>53</v>
      </c>
      <c r="L117" s="8" t="s">
        <v>799</v>
      </c>
      <c r="M117" s="8" t="s">
        <v>311</v>
      </c>
      <c r="N117" s="8" t="s">
        <v>140</v>
      </c>
      <c r="O117" s="8" t="s">
        <v>62</v>
      </c>
      <c r="P117" s="8" t="s">
        <v>298</v>
      </c>
      <c r="Q117" s="151" t="s">
        <v>298</v>
      </c>
      <c r="R117" s="151" t="s">
        <v>298</v>
      </c>
      <c r="S117" s="8" t="s">
        <v>1212</v>
      </c>
      <c r="T117" s="143">
        <v>2.1629999999999998</v>
      </c>
      <c r="U117" s="8" t="s">
        <v>1497</v>
      </c>
      <c r="V117" s="147">
        <v>3.95E-2</v>
      </c>
      <c r="W117" s="145">
        <v>7.1110000000000007E-2</v>
      </c>
      <c r="X117" s="146" t="s">
        <v>614</v>
      </c>
      <c r="Z117" s="143">
        <v>7440050</v>
      </c>
      <c r="AA117" s="143">
        <v>1</v>
      </c>
      <c r="AB117" s="143">
        <v>94.72</v>
      </c>
      <c r="AC117" s="8"/>
      <c r="AD117" s="143">
        <v>7047.2150000000001</v>
      </c>
      <c r="AE117" s="8"/>
      <c r="AF117" s="8"/>
      <c r="AG117" s="8" t="s">
        <v>17</v>
      </c>
      <c r="AH117" s="145">
        <v>8.8739999999999999E-3</v>
      </c>
      <c r="AI117" s="145">
        <v>5.5235959692117899E-3</v>
      </c>
      <c r="AJ117" s="145">
        <v>1.71284491513975E-3</v>
      </c>
    </row>
    <row r="118" spans="1:36" x14ac:dyDescent="0.2">
      <c r="A118" s="8" t="s">
        <v>1204</v>
      </c>
      <c r="B118" s="8">
        <v>1035</v>
      </c>
      <c r="C118" s="8" t="s">
        <v>1854</v>
      </c>
      <c r="D118" s="8" t="s">
        <v>1855</v>
      </c>
      <c r="E118" s="4" t="s">
        <v>425</v>
      </c>
      <c r="F118" s="8" t="s">
        <v>1856</v>
      </c>
      <c r="G118" s="8" t="s">
        <v>1857</v>
      </c>
      <c r="H118" s="8" t="s">
        <v>76</v>
      </c>
      <c r="I118" s="8" t="s">
        <v>230</v>
      </c>
      <c r="J118" s="8" t="s">
        <v>53</v>
      </c>
      <c r="K118" s="8" t="s">
        <v>53</v>
      </c>
      <c r="L118" s="8" t="s">
        <v>799</v>
      </c>
      <c r="M118" s="8" t="s">
        <v>311</v>
      </c>
      <c r="N118" s="8" t="s">
        <v>267</v>
      </c>
      <c r="O118" s="8" t="s">
        <v>62</v>
      </c>
      <c r="P118" s="8" t="s">
        <v>1461</v>
      </c>
      <c r="Q118" s="8" t="s">
        <v>65</v>
      </c>
      <c r="R118" s="8" t="s">
        <v>57</v>
      </c>
      <c r="S118" s="8" t="s">
        <v>1212</v>
      </c>
      <c r="T118" s="143">
        <v>3.43</v>
      </c>
      <c r="U118" s="8" t="s">
        <v>1858</v>
      </c>
      <c r="V118" s="147">
        <v>3.7699999999999997E-2</v>
      </c>
      <c r="W118" s="145">
        <v>6.0260000000000001E-2</v>
      </c>
      <c r="X118" s="146" t="s">
        <v>614</v>
      </c>
      <c r="Z118" s="143">
        <v>2155219.09</v>
      </c>
      <c r="AA118" s="143">
        <v>1</v>
      </c>
      <c r="AB118" s="143">
        <v>102.31</v>
      </c>
      <c r="AC118" s="8"/>
      <c r="AD118" s="143">
        <v>2205.0050000000001</v>
      </c>
      <c r="AE118" s="8"/>
      <c r="AF118" s="8"/>
      <c r="AG118" s="8" t="s">
        <v>17</v>
      </c>
      <c r="AH118" s="145">
        <v>1.1278E-2</v>
      </c>
      <c r="AI118" s="145">
        <v>1.7282790691160101E-3</v>
      </c>
      <c r="AJ118" s="145">
        <v>5.3593239476207397E-4</v>
      </c>
    </row>
    <row r="119" spans="1:36" x14ac:dyDescent="0.2">
      <c r="A119" s="8" t="s">
        <v>1204</v>
      </c>
      <c r="B119" s="8">
        <v>1035</v>
      </c>
      <c r="C119" s="8" t="s">
        <v>1854</v>
      </c>
      <c r="D119" s="8" t="s">
        <v>1855</v>
      </c>
      <c r="E119" s="4" t="s">
        <v>425</v>
      </c>
      <c r="F119" s="8" t="s">
        <v>1859</v>
      </c>
      <c r="G119" s="8" t="s">
        <v>1860</v>
      </c>
      <c r="H119" s="8" t="s">
        <v>76</v>
      </c>
      <c r="I119" s="8" t="s">
        <v>230</v>
      </c>
      <c r="J119" s="8" t="s">
        <v>53</v>
      </c>
      <c r="K119" s="8" t="s">
        <v>53</v>
      </c>
      <c r="L119" s="8" t="s">
        <v>799</v>
      </c>
      <c r="M119" s="8" t="s">
        <v>311</v>
      </c>
      <c r="N119" s="8" t="s">
        <v>267</v>
      </c>
      <c r="O119" s="8" t="s">
        <v>62</v>
      </c>
      <c r="P119" s="8" t="s">
        <v>1461</v>
      </c>
      <c r="Q119" s="8" t="s">
        <v>65</v>
      </c>
      <c r="R119" s="8" t="s">
        <v>57</v>
      </c>
      <c r="S119" s="8" t="s">
        <v>1212</v>
      </c>
      <c r="T119" s="143">
        <v>0.76</v>
      </c>
      <c r="U119" s="8" t="s">
        <v>1861</v>
      </c>
      <c r="V119" s="147">
        <v>3.49E-2</v>
      </c>
      <c r="W119" s="145">
        <v>6.6479999999999997E-2</v>
      </c>
      <c r="X119" s="146" t="s">
        <v>614</v>
      </c>
      <c r="Z119" s="143">
        <v>3553115.58</v>
      </c>
      <c r="AA119" s="143">
        <v>1</v>
      </c>
      <c r="AB119" s="143">
        <v>101.56</v>
      </c>
      <c r="AC119" s="8"/>
      <c r="AD119" s="143">
        <v>3608.5439999999999</v>
      </c>
      <c r="AE119" s="8"/>
      <c r="AF119" s="8"/>
      <c r="AG119" s="8" t="s">
        <v>17</v>
      </c>
      <c r="AH119" s="145">
        <v>4.2319999999999997E-3</v>
      </c>
      <c r="AI119" s="145">
        <v>2.8283710779354698E-3</v>
      </c>
      <c r="AJ119" s="145">
        <v>8.7706650630737604E-4</v>
      </c>
    </row>
    <row r="120" spans="1:36" x14ac:dyDescent="0.2">
      <c r="A120" s="8" t="s">
        <v>1204</v>
      </c>
      <c r="B120" s="8">
        <v>1035</v>
      </c>
      <c r="C120" s="8" t="s">
        <v>1862</v>
      </c>
      <c r="D120" s="8" t="s">
        <v>1863</v>
      </c>
      <c r="E120" s="4" t="s">
        <v>425</v>
      </c>
      <c r="F120" s="8" t="s">
        <v>1864</v>
      </c>
      <c r="G120" s="8" t="s">
        <v>1865</v>
      </c>
      <c r="H120" s="8" t="s">
        <v>76</v>
      </c>
      <c r="I120" s="8" t="s">
        <v>229</v>
      </c>
      <c r="J120" s="8" t="s">
        <v>53</v>
      </c>
      <c r="K120" s="8" t="s">
        <v>53</v>
      </c>
      <c r="L120" s="8" t="s">
        <v>799</v>
      </c>
      <c r="M120" s="8" t="s">
        <v>311</v>
      </c>
      <c r="N120" s="8" t="s">
        <v>629</v>
      </c>
      <c r="O120" s="8" t="s">
        <v>62</v>
      </c>
      <c r="P120" s="8" t="s">
        <v>1646</v>
      </c>
      <c r="Q120" s="8" t="s">
        <v>70</v>
      </c>
      <c r="R120" s="8" t="s">
        <v>57</v>
      </c>
      <c r="S120" s="8" t="s">
        <v>1212</v>
      </c>
      <c r="T120" s="143">
        <v>5.2309999999999999</v>
      </c>
      <c r="U120" s="8" t="s">
        <v>1866</v>
      </c>
      <c r="V120" s="147">
        <v>8.3999999999999995E-3</v>
      </c>
      <c r="W120" s="145">
        <v>2.6040000000000001E-2</v>
      </c>
      <c r="X120" s="146" t="s">
        <v>614</v>
      </c>
      <c r="Z120" s="143">
        <v>9006635</v>
      </c>
      <c r="AA120" s="143">
        <v>1</v>
      </c>
      <c r="AB120" s="143">
        <v>101.26</v>
      </c>
      <c r="AC120" s="8"/>
      <c r="AD120" s="143">
        <v>9120.1190000000006</v>
      </c>
      <c r="AE120" s="8"/>
      <c r="AF120" s="8"/>
      <c r="AG120" s="8" t="s">
        <v>17</v>
      </c>
      <c r="AH120" s="145">
        <v>2.0199000000000002E-2</v>
      </c>
      <c r="AI120" s="145">
        <v>7.1483341674429901E-3</v>
      </c>
      <c r="AJ120" s="145">
        <v>2.21666970188836E-3</v>
      </c>
    </row>
    <row r="121" spans="1:36" x14ac:dyDescent="0.2">
      <c r="A121" s="8" t="s">
        <v>1204</v>
      </c>
      <c r="B121" s="8">
        <v>1035</v>
      </c>
      <c r="C121" s="8" t="s">
        <v>1867</v>
      </c>
      <c r="D121" s="8" t="s">
        <v>1868</v>
      </c>
      <c r="E121" s="4" t="s">
        <v>425</v>
      </c>
      <c r="F121" s="8" t="s">
        <v>1869</v>
      </c>
      <c r="G121" s="8" t="s">
        <v>1870</v>
      </c>
      <c r="H121" s="8" t="s">
        <v>76</v>
      </c>
      <c r="I121" s="8" t="s">
        <v>601</v>
      </c>
      <c r="J121" s="8" t="s">
        <v>53</v>
      </c>
      <c r="K121" s="8" t="s">
        <v>53</v>
      </c>
      <c r="L121" s="8" t="s">
        <v>799</v>
      </c>
      <c r="M121" s="8" t="s">
        <v>311</v>
      </c>
      <c r="N121" s="8" t="s">
        <v>269</v>
      </c>
      <c r="O121" s="8" t="s">
        <v>62</v>
      </c>
      <c r="P121" s="8" t="s">
        <v>1523</v>
      </c>
      <c r="Q121" s="8" t="s">
        <v>65</v>
      </c>
      <c r="R121" s="8" t="s">
        <v>57</v>
      </c>
      <c r="S121" s="8" t="s">
        <v>1212</v>
      </c>
      <c r="T121" s="143">
        <v>3.7519999999999998</v>
      </c>
      <c r="U121" s="8" t="s">
        <v>1871</v>
      </c>
      <c r="V121" s="147">
        <v>2.8000000000000001E-2</v>
      </c>
      <c r="W121" s="145">
        <v>2.7320000000000001E-2</v>
      </c>
      <c r="X121" s="146" t="s">
        <v>614</v>
      </c>
      <c r="Z121" s="143">
        <v>518520</v>
      </c>
      <c r="AA121" s="143">
        <v>1</v>
      </c>
      <c r="AB121" s="143">
        <v>100.5</v>
      </c>
      <c r="AC121" s="8"/>
      <c r="AD121" s="143">
        <v>521.11300000000006</v>
      </c>
      <c r="AE121" s="8"/>
      <c r="AF121" s="8"/>
      <c r="AG121" s="8" t="s">
        <v>17</v>
      </c>
      <c r="AH121" s="145">
        <v>3.457E-3</v>
      </c>
      <c r="AI121" s="145">
        <v>4.0844721068173398E-4</v>
      </c>
      <c r="AJ121" s="145">
        <v>1.2665783880985999E-4</v>
      </c>
    </row>
    <row r="122" spans="1:36" x14ac:dyDescent="0.2">
      <c r="A122" s="8" t="s">
        <v>1204</v>
      </c>
      <c r="B122" s="8">
        <v>1035</v>
      </c>
      <c r="C122" s="8" t="s">
        <v>1872</v>
      </c>
      <c r="D122" s="8" t="s">
        <v>1873</v>
      </c>
      <c r="E122" s="4" t="s">
        <v>425</v>
      </c>
      <c r="F122" s="8" t="s">
        <v>1874</v>
      </c>
      <c r="G122" s="8" t="s">
        <v>1875</v>
      </c>
      <c r="H122" s="8" t="s">
        <v>76</v>
      </c>
      <c r="I122" s="8" t="s">
        <v>228</v>
      </c>
      <c r="J122" s="8" t="s">
        <v>53</v>
      </c>
      <c r="K122" s="8" t="s">
        <v>53</v>
      </c>
      <c r="L122" s="8" t="s">
        <v>799</v>
      </c>
      <c r="M122" s="8" t="s">
        <v>311</v>
      </c>
      <c r="N122" s="8" t="s">
        <v>269</v>
      </c>
      <c r="O122" s="8" t="s">
        <v>62</v>
      </c>
      <c r="P122" s="8" t="s">
        <v>1637</v>
      </c>
      <c r="Q122" s="8" t="s">
        <v>70</v>
      </c>
      <c r="R122" s="8" t="s">
        <v>57</v>
      </c>
      <c r="S122" s="8" t="s">
        <v>1212</v>
      </c>
      <c r="T122" s="143">
        <v>7.2050000000000001</v>
      </c>
      <c r="U122" s="8" t="s">
        <v>1876</v>
      </c>
      <c r="V122" s="147">
        <v>2.5000000000000001E-2</v>
      </c>
      <c r="W122" s="145">
        <v>5.4949999999999999E-2</v>
      </c>
      <c r="X122" s="146" t="s">
        <v>614</v>
      </c>
      <c r="Z122" s="143">
        <v>3848132</v>
      </c>
      <c r="AA122" s="143">
        <v>1</v>
      </c>
      <c r="AB122" s="143">
        <v>81.239999999999995</v>
      </c>
      <c r="AC122" s="8"/>
      <c r="AD122" s="143">
        <v>3126.2220000000002</v>
      </c>
      <c r="AE122" s="8"/>
      <c r="AF122" s="8"/>
      <c r="AG122" s="8" t="s">
        <v>17</v>
      </c>
      <c r="AH122" s="145">
        <v>2.885E-3</v>
      </c>
      <c r="AI122" s="145">
        <v>2.4503280755092398E-3</v>
      </c>
      <c r="AJ122" s="145">
        <v>7.5983689030736002E-4</v>
      </c>
    </row>
    <row r="123" spans="1:36" x14ac:dyDescent="0.2">
      <c r="A123" s="8" t="s">
        <v>1204</v>
      </c>
      <c r="B123" s="8">
        <v>1035</v>
      </c>
      <c r="C123" s="8" t="s">
        <v>1205</v>
      </c>
      <c r="D123" s="8" t="s">
        <v>1877</v>
      </c>
      <c r="E123" s="4" t="s">
        <v>425</v>
      </c>
      <c r="F123" s="8" t="s">
        <v>1878</v>
      </c>
      <c r="G123" s="8" t="s">
        <v>1879</v>
      </c>
      <c r="H123" s="8" t="s">
        <v>76</v>
      </c>
      <c r="I123" s="8" t="s">
        <v>229</v>
      </c>
      <c r="J123" s="8" t="s">
        <v>53</v>
      </c>
      <c r="K123" s="8" t="s">
        <v>53</v>
      </c>
      <c r="L123" s="8" t="s">
        <v>799</v>
      </c>
      <c r="M123" s="8" t="s">
        <v>311</v>
      </c>
      <c r="N123" s="8" t="s">
        <v>256</v>
      </c>
      <c r="O123" s="8" t="s">
        <v>62</v>
      </c>
      <c r="P123" s="8" t="s">
        <v>1343</v>
      </c>
      <c r="Q123" s="8" t="s">
        <v>70</v>
      </c>
      <c r="R123" s="8" t="s">
        <v>57</v>
      </c>
      <c r="S123" s="8" t="s">
        <v>1212</v>
      </c>
      <c r="T123" s="143">
        <v>1.23</v>
      </c>
      <c r="U123" s="8" t="s">
        <v>1609</v>
      </c>
      <c r="V123" s="147">
        <v>8.3000000000000001E-3</v>
      </c>
      <c r="W123" s="145">
        <v>1.3979999999999999E-2</v>
      </c>
      <c r="X123" s="146" t="s">
        <v>614</v>
      </c>
      <c r="Z123" s="143">
        <v>29805811</v>
      </c>
      <c r="AA123" s="143">
        <v>1</v>
      </c>
      <c r="AB123" s="143">
        <v>111.66</v>
      </c>
      <c r="AC123" s="8"/>
      <c r="AD123" s="143">
        <v>33281.169000000002</v>
      </c>
      <c r="AE123" s="8"/>
      <c r="AF123" s="8"/>
      <c r="AG123" s="8" t="s">
        <v>17</v>
      </c>
      <c r="AH123" s="145">
        <v>9.7979999999999994E-3</v>
      </c>
      <c r="AI123" s="145">
        <v>2.6085725940272E-2</v>
      </c>
      <c r="AJ123" s="145">
        <v>8.0890787964167203E-3</v>
      </c>
    </row>
    <row r="124" spans="1:36" x14ac:dyDescent="0.2">
      <c r="A124" s="8" t="s">
        <v>1204</v>
      </c>
      <c r="B124" s="8">
        <v>1035</v>
      </c>
      <c r="C124" s="8" t="s">
        <v>1205</v>
      </c>
      <c r="D124" s="8" t="s">
        <v>1877</v>
      </c>
      <c r="E124" s="4" t="s">
        <v>425</v>
      </c>
      <c r="F124" s="8" t="s">
        <v>1880</v>
      </c>
      <c r="G124" s="8" t="s">
        <v>1881</v>
      </c>
      <c r="H124" s="8" t="s">
        <v>76</v>
      </c>
      <c r="I124" s="8" t="s">
        <v>229</v>
      </c>
      <c r="J124" s="8" t="s">
        <v>53</v>
      </c>
      <c r="K124" s="8" t="s">
        <v>53</v>
      </c>
      <c r="L124" s="8" t="s">
        <v>799</v>
      </c>
      <c r="M124" s="8" t="s">
        <v>311</v>
      </c>
      <c r="N124" s="8" t="s">
        <v>256</v>
      </c>
      <c r="O124" s="8" t="s">
        <v>62</v>
      </c>
      <c r="P124" s="8" t="s">
        <v>1207</v>
      </c>
      <c r="Q124" s="8" t="s">
        <v>65</v>
      </c>
      <c r="R124" s="8" t="s">
        <v>57</v>
      </c>
      <c r="S124" s="8" t="s">
        <v>1212</v>
      </c>
      <c r="T124" s="143">
        <v>3.07</v>
      </c>
      <c r="U124" s="8" t="s">
        <v>1882</v>
      </c>
      <c r="V124" s="147">
        <v>1.8599999999999998E-2</v>
      </c>
      <c r="W124" s="145">
        <v>1.8350000000000002E-2</v>
      </c>
      <c r="X124" s="146" t="s">
        <v>614</v>
      </c>
      <c r="Z124" s="143">
        <v>216875</v>
      </c>
      <c r="AA124" s="143">
        <v>1</v>
      </c>
      <c r="AB124" s="143">
        <v>100.55</v>
      </c>
      <c r="AC124" s="8"/>
      <c r="AD124" s="143">
        <v>218.06800000000001</v>
      </c>
      <c r="AE124" s="8"/>
      <c r="AF124" s="8"/>
      <c r="AG124" s="8" t="s">
        <v>17</v>
      </c>
      <c r="AH124" s="145">
        <v>1.7699999999999999E-4</v>
      </c>
      <c r="AI124" s="145">
        <v>1.7092119775091299E-4</v>
      </c>
      <c r="AJ124" s="145">
        <v>5.3001976627016599E-5</v>
      </c>
    </row>
    <row r="125" spans="1:36" x14ac:dyDescent="0.2">
      <c r="A125" s="8" t="s">
        <v>1204</v>
      </c>
      <c r="B125" s="8">
        <v>1035</v>
      </c>
      <c r="C125" s="8" t="s">
        <v>1205</v>
      </c>
      <c r="D125" s="8" t="s">
        <v>1877</v>
      </c>
      <c r="E125" s="4" t="s">
        <v>425</v>
      </c>
      <c r="F125" s="8" t="s">
        <v>1883</v>
      </c>
      <c r="G125" s="8" t="s">
        <v>1884</v>
      </c>
      <c r="H125" s="8" t="s">
        <v>76</v>
      </c>
      <c r="I125" s="8" t="s">
        <v>229</v>
      </c>
      <c r="J125" s="8" t="s">
        <v>53</v>
      </c>
      <c r="K125" s="8" t="s">
        <v>53</v>
      </c>
      <c r="L125" s="8" t="s">
        <v>799</v>
      </c>
      <c r="M125" s="8" t="s">
        <v>311</v>
      </c>
      <c r="N125" s="8" t="s">
        <v>256</v>
      </c>
      <c r="O125" s="8" t="s">
        <v>62</v>
      </c>
      <c r="P125" s="8" t="s">
        <v>1207</v>
      </c>
      <c r="Q125" s="8" t="s">
        <v>65</v>
      </c>
      <c r="R125" s="8" t="s">
        <v>57</v>
      </c>
      <c r="S125" s="8" t="s">
        <v>1212</v>
      </c>
      <c r="T125" s="143">
        <v>3.6459999999999999</v>
      </c>
      <c r="U125" s="8" t="s">
        <v>1885</v>
      </c>
      <c r="V125" s="147">
        <v>1E-3</v>
      </c>
      <c r="W125" s="145">
        <v>1.8010000000000002E-2</v>
      </c>
      <c r="X125" s="146" t="s">
        <v>614</v>
      </c>
      <c r="Z125" s="143">
        <v>34454012</v>
      </c>
      <c r="AA125" s="143">
        <v>1</v>
      </c>
      <c r="AB125" s="143">
        <v>102.55</v>
      </c>
      <c r="AC125" s="8"/>
      <c r="AD125" s="143">
        <v>35332.589</v>
      </c>
      <c r="AE125" s="8"/>
      <c r="AF125" s="8"/>
      <c r="AG125" s="8" t="s">
        <v>17</v>
      </c>
      <c r="AH125" s="145">
        <v>1.0982E-2</v>
      </c>
      <c r="AI125" s="145">
        <v>2.7693626191727001E-2</v>
      </c>
      <c r="AJ125" s="145">
        <v>8.5876822035282699E-3</v>
      </c>
    </row>
    <row r="126" spans="1:36" x14ac:dyDescent="0.2">
      <c r="A126" s="8" t="s">
        <v>1204</v>
      </c>
      <c r="B126" s="8">
        <v>1035</v>
      </c>
      <c r="C126" s="8" t="s">
        <v>1205</v>
      </c>
      <c r="D126" s="8" t="s">
        <v>1877</v>
      </c>
      <c r="E126" s="4" t="s">
        <v>425</v>
      </c>
      <c r="F126" s="8" t="s">
        <v>1886</v>
      </c>
      <c r="G126" s="8" t="s">
        <v>1887</v>
      </c>
      <c r="H126" s="8" t="s">
        <v>76</v>
      </c>
      <c r="I126" s="8" t="s">
        <v>229</v>
      </c>
      <c r="J126" s="8" t="s">
        <v>53</v>
      </c>
      <c r="K126" s="8" t="s">
        <v>53</v>
      </c>
      <c r="L126" s="8" t="s">
        <v>799</v>
      </c>
      <c r="M126" s="8" t="s">
        <v>311</v>
      </c>
      <c r="N126" s="8" t="s">
        <v>256</v>
      </c>
      <c r="O126" s="8" t="s">
        <v>62</v>
      </c>
      <c r="P126" s="8" t="s">
        <v>1207</v>
      </c>
      <c r="Q126" s="8" t="s">
        <v>65</v>
      </c>
      <c r="R126" s="8" t="s">
        <v>57</v>
      </c>
      <c r="S126" s="8" t="s">
        <v>1212</v>
      </c>
      <c r="T126" s="143">
        <v>5.6390000000000002</v>
      </c>
      <c r="U126" s="8" t="s">
        <v>1888</v>
      </c>
      <c r="V126" s="147">
        <v>1E-3</v>
      </c>
      <c r="W126" s="145">
        <v>2.069E-2</v>
      </c>
      <c r="X126" s="146" t="s">
        <v>614</v>
      </c>
      <c r="Z126" s="143">
        <v>1320408</v>
      </c>
      <c r="AA126" s="143">
        <v>1</v>
      </c>
      <c r="AB126" s="143">
        <v>97.7</v>
      </c>
      <c r="AC126" s="8"/>
      <c r="AD126" s="143">
        <v>1290.039</v>
      </c>
      <c r="AE126" s="8"/>
      <c r="AF126" s="8"/>
      <c r="AG126" s="8" t="s">
        <v>17</v>
      </c>
      <c r="AH126" s="145">
        <v>1.328E-3</v>
      </c>
      <c r="AI126" s="145">
        <v>1.01113017489296E-3</v>
      </c>
      <c r="AJ126" s="145">
        <v>3.1354740431112902E-4</v>
      </c>
    </row>
    <row r="127" spans="1:36" x14ac:dyDescent="0.2">
      <c r="A127" s="8" t="s">
        <v>1204</v>
      </c>
      <c r="B127" s="8">
        <v>1035</v>
      </c>
      <c r="C127" s="8" t="s">
        <v>1889</v>
      </c>
      <c r="D127" s="8" t="s">
        <v>1890</v>
      </c>
      <c r="E127" s="4" t="s">
        <v>425</v>
      </c>
      <c r="F127" s="8" t="s">
        <v>1891</v>
      </c>
      <c r="G127" s="8" t="s">
        <v>1892</v>
      </c>
      <c r="H127" s="8" t="s">
        <v>76</v>
      </c>
      <c r="I127" s="8" t="s">
        <v>229</v>
      </c>
      <c r="J127" s="8" t="s">
        <v>53</v>
      </c>
      <c r="K127" s="8" t="s">
        <v>53</v>
      </c>
      <c r="L127" s="8" t="s">
        <v>799</v>
      </c>
      <c r="M127" s="8" t="s">
        <v>311</v>
      </c>
      <c r="N127" s="8" t="s">
        <v>140</v>
      </c>
      <c r="O127" s="8" t="s">
        <v>62</v>
      </c>
      <c r="P127" s="8" t="s">
        <v>298</v>
      </c>
      <c r="Q127" s="151" t="s">
        <v>298</v>
      </c>
      <c r="R127" s="151" t="s">
        <v>298</v>
      </c>
      <c r="S127" s="8" t="s">
        <v>1212</v>
      </c>
      <c r="T127" s="143">
        <v>0.90300000000000002</v>
      </c>
      <c r="U127" s="8" t="s">
        <v>1893</v>
      </c>
      <c r="V127" s="147">
        <v>0.05</v>
      </c>
      <c r="W127" s="145">
        <v>2.0250000000000001E-2</v>
      </c>
      <c r="X127" s="146" t="s">
        <v>614</v>
      </c>
      <c r="Z127" s="143">
        <v>1899288.15</v>
      </c>
      <c r="AA127" s="143">
        <v>1</v>
      </c>
      <c r="AB127" s="143">
        <v>118</v>
      </c>
      <c r="AC127" s="8"/>
      <c r="AD127" s="143">
        <v>2241.16</v>
      </c>
      <c r="AE127" s="8"/>
      <c r="AF127" s="8"/>
      <c r="AG127" s="8" t="s">
        <v>17</v>
      </c>
      <c r="AH127" s="145">
        <v>1.0581E-2</v>
      </c>
      <c r="AI127" s="145">
        <v>1.7566175863624801E-3</v>
      </c>
      <c r="AJ127" s="145">
        <v>5.4472005509037795E-4</v>
      </c>
    </row>
    <row r="128" spans="1:36" x14ac:dyDescent="0.2">
      <c r="A128" s="8" t="s">
        <v>1204</v>
      </c>
      <c r="B128" s="8">
        <v>1035</v>
      </c>
      <c r="C128" s="8" t="s">
        <v>1889</v>
      </c>
      <c r="D128" s="8" t="s">
        <v>1890</v>
      </c>
      <c r="E128" s="4" t="s">
        <v>425</v>
      </c>
      <c r="F128" s="8" t="s">
        <v>1894</v>
      </c>
      <c r="G128" s="8" t="s">
        <v>1892</v>
      </c>
      <c r="H128" s="8" t="s">
        <v>76</v>
      </c>
      <c r="I128" s="8" t="s">
        <v>229</v>
      </c>
      <c r="J128" s="8" t="s">
        <v>53</v>
      </c>
      <c r="K128" s="8" t="s">
        <v>53</v>
      </c>
      <c r="L128" s="151" t="s">
        <v>54</v>
      </c>
      <c r="M128" s="8" t="s">
        <v>311</v>
      </c>
      <c r="N128" s="8" t="s">
        <v>140</v>
      </c>
      <c r="O128" s="8" t="s">
        <v>62</v>
      </c>
      <c r="P128" s="8" t="s">
        <v>298</v>
      </c>
      <c r="Q128" s="151" t="s">
        <v>298</v>
      </c>
      <c r="R128" s="151" t="s">
        <v>298</v>
      </c>
      <c r="S128" s="8" t="s">
        <v>1212</v>
      </c>
      <c r="T128" s="143">
        <v>0.90300000000000002</v>
      </c>
      <c r="U128" s="8" t="s">
        <v>1893</v>
      </c>
      <c r="V128" s="147">
        <v>0.05</v>
      </c>
      <c r="W128" s="145">
        <v>2.0250000000000001E-2</v>
      </c>
      <c r="X128" s="146" t="s">
        <v>614</v>
      </c>
      <c r="Z128" s="143">
        <v>842000</v>
      </c>
      <c r="AA128" s="143">
        <v>1</v>
      </c>
      <c r="AB128" s="143">
        <v>118</v>
      </c>
      <c r="AC128" s="8"/>
      <c r="AD128" s="143">
        <v>970.03599999999994</v>
      </c>
      <c r="AE128" s="8"/>
      <c r="AF128" s="8"/>
      <c r="AG128" s="8" t="s">
        <v>17</v>
      </c>
      <c r="AH128" s="145">
        <v>0</v>
      </c>
      <c r="AI128" s="145">
        <v>7.6031301456943202E-4</v>
      </c>
      <c r="AJ128" s="145">
        <v>2.3577001072829401E-4</v>
      </c>
    </row>
    <row r="129" spans="1:36" x14ac:dyDescent="0.2">
      <c r="A129" s="8" t="s">
        <v>1204</v>
      </c>
      <c r="B129" s="8">
        <v>1035</v>
      </c>
      <c r="C129" s="8" t="s">
        <v>1895</v>
      </c>
      <c r="D129" s="8" t="s">
        <v>1896</v>
      </c>
      <c r="E129" s="4" t="s">
        <v>425</v>
      </c>
      <c r="F129" s="8" t="s">
        <v>1897</v>
      </c>
      <c r="G129" s="8" t="s">
        <v>1898</v>
      </c>
      <c r="H129" s="8" t="s">
        <v>76</v>
      </c>
      <c r="I129" s="8" t="s">
        <v>228</v>
      </c>
      <c r="J129" s="8" t="s">
        <v>53</v>
      </c>
      <c r="K129" s="8" t="s">
        <v>53</v>
      </c>
      <c r="L129" s="8" t="s">
        <v>799</v>
      </c>
      <c r="M129" s="8" t="s">
        <v>311</v>
      </c>
      <c r="N129" s="8" t="s">
        <v>140</v>
      </c>
      <c r="O129" s="8" t="s">
        <v>62</v>
      </c>
      <c r="P129" s="8" t="s">
        <v>298</v>
      </c>
      <c r="Q129" s="151" t="s">
        <v>298</v>
      </c>
      <c r="R129" s="151" t="s">
        <v>298</v>
      </c>
      <c r="S129" s="8" t="s">
        <v>1212</v>
      </c>
      <c r="T129" s="143">
        <v>2.0499999999999998</v>
      </c>
      <c r="U129" s="8" t="s">
        <v>1410</v>
      </c>
      <c r="V129" s="147">
        <v>7.0000000000000007E-2</v>
      </c>
      <c r="W129" s="145">
        <v>8.2720000000000002E-2</v>
      </c>
      <c r="X129" s="146" t="s">
        <v>614</v>
      </c>
      <c r="Z129" s="143">
        <v>905132.74</v>
      </c>
      <c r="AA129" s="143">
        <v>1</v>
      </c>
      <c r="AB129" s="143">
        <v>97.87</v>
      </c>
      <c r="AC129" s="8"/>
      <c r="AD129" s="143">
        <v>885.85299999999995</v>
      </c>
      <c r="AE129" s="8"/>
      <c r="AF129" s="8"/>
      <c r="AG129" s="8" t="s">
        <v>17</v>
      </c>
      <c r="AH129" s="145">
        <v>1.1068E-2</v>
      </c>
      <c r="AI129" s="145">
        <v>6.94330468050258E-4</v>
      </c>
      <c r="AJ129" s="145">
        <v>2.1530908818376E-4</v>
      </c>
    </row>
    <row r="130" spans="1:36" x14ac:dyDescent="0.2">
      <c r="A130" s="8" t="s">
        <v>1204</v>
      </c>
      <c r="B130" s="8">
        <v>1035</v>
      </c>
      <c r="C130" s="8" t="s">
        <v>1899</v>
      </c>
      <c r="D130" s="8" t="s">
        <v>1900</v>
      </c>
      <c r="E130" s="4" t="s">
        <v>425</v>
      </c>
      <c r="F130" s="8" t="s">
        <v>1901</v>
      </c>
      <c r="G130" s="8" t="s">
        <v>1902</v>
      </c>
      <c r="H130" s="8" t="s">
        <v>76</v>
      </c>
      <c r="I130" s="8" t="s">
        <v>228</v>
      </c>
      <c r="J130" s="8" t="s">
        <v>53</v>
      </c>
      <c r="K130" s="8" t="s">
        <v>53</v>
      </c>
      <c r="L130" s="8" t="s">
        <v>799</v>
      </c>
      <c r="M130" s="8" t="s">
        <v>311</v>
      </c>
      <c r="N130" s="8" t="s">
        <v>686</v>
      </c>
      <c r="O130" s="8" t="s">
        <v>62</v>
      </c>
      <c r="P130" s="8" t="s">
        <v>298</v>
      </c>
      <c r="Q130" s="151" t="s">
        <v>298</v>
      </c>
      <c r="R130" s="151" t="s">
        <v>298</v>
      </c>
      <c r="S130" s="8" t="s">
        <v>1212</v>
      </c>
      <c r="T130" s="143">
        <v>1.218</v>
      </c>
      <c r="U130" s="8" t="s">
        <v>1424</v>
      </c>
      <c r="V130" s="147">
        <v>3.5000000000000003E-2</v>
      </c>
      <c r="W130" s="145">
        <v>4.5440000000000001E-2</v>
      </c>
      <c r="X130" s="146" t="s">
        <v>614</v>
      </c>
      <c r="Z130" s="143">
        <v>613629.13</v>
      </c>
      <c r="AA130" s="143">
        <v>1</v>
      </c>
      <c r="AB130" s="143">
        <v>99.69</v>
      </c>
      <c r="AC130" s="8"/>
      <c r="AD130" s="143">
        <v>611.72699999999998</v>
      </c>
      <c r="AE130" s="8"/>
      <c r="AF130" s="8"/>
      <c r="AG130" s="8" t="s">
        <v>17</v>
      </c>
      <c r="AH130" s="145">
        <v>5.1139999999999996E-3</v>
      </c>
      <c r="AI130" s="145">
        <v>4.7947053613994501E-4</v>
      </c>
      <c r="AJ130" s="145">
        <v>1.48681886648531E-4</v>
      </c>
    </row>
    <row r="131" spans="1:36" x14ac:dyDescent="0.2">
      <c r="A131" s="8" t="s">
        <v>1204</v>
      </c>
      <c r="B131" s="8">
        <v>1035</v>
      </c>
      <c r="C131" s="8" t="s">
        <v>1903</v>
      </c>
      <c r="D131" s="8" t="s">
        <v>1904</v>
      </c>
      <c r="E131" s="4" t="s">
        <v>425</v>
      </c>
      <c r="F131" s="8" t="s">
        <v>1905</v>
      </c>
      <c r="G131" s="8" t="s">
        <v>1906</v>
      </c>
      <c r="H131" s="8" t="s">
        <v>76</v>
      </c>
      <c r="I131" s="8" t="s">
        <v>229</v>
      </c>
      <c r="J131" s="8" t="s">
        <v>53</v>
      </c>
      <c r="K131" s="8" t="s">
        <v>53</v>
      </c>
      <c r="L131" s="8" t="s">
        <v>799</v>
      </c>
      <c r="M131" s="8" t="s">
        <v>311</v>
      </c>
      <c r="N131" s="8" t="s">
        <v>629</v>
      </c>
      <c r="O131" s="8" t="s">
        <v>62</v>
      </c>
      <c r="P131" s="8" t="s">
        <v>298</v>
      </c>
      <c r="Q131" s="151" t="s">
        <v>298</v>
      </c>
      <c r="R131" s="151" t="s">
        <v>298</v>
      </c>
      <c r="S131" s="8" t="s">
        <v>1212</v>
      </c>
      <c r="T131" s="143">
        <v>3.28</v>
      </c>
      <c r="U131" s="8" t="s">
        <v>1776</v>
      </c>
      <c r="V131" s="147">
        <v>6.0999999999999999E-2</v>
      </c>
      <c r="W131" s="145">
        <v>5.0209999999999998E-2</v>
      </c>
      <c r="X131" s="146" t="s">
        <v>614</v>
      </c>
      <c r="Z131" s="143">
        <v>1100453</v>
      </c>
      <c r="AA131" s="143">
        <v>1</v>
      </c>
      <c r="AB131" s="143">
        <v>104.86</v>
      </c>
      <c r="AC131" s="8"/>
      <c r="AD131" s="143">
        <v>1153.9349999999999</v>
      </c>
      <c r="AE131" s="8"/>
      <c r="AF131" s="8"/>
      <c r="AG131" s="8" t="s">
        <v>17</v>
      </c>
      <c r="AH131" s="145">
        <v>1.2977000000000001E-2</v>
      </c>
      <c r="AI131" s="145">
        <v>9.0445239380412801E-4</v>
      </c>
      <c r="AJ131" s="145">
        <v>2.8046705304813198E-4</v>
      </c>
    </row>
    <row r="132" spans="1:36" x14ac:dyDescent="0.2">
      <c r="A132" s="8" t="s">
        <v>1204</v>
      </c>
      <c r="B132" s="8">
        <v>1035</v>
      </c>
      <c r="C132" s="8" t="s">
        <v>1903</v>
      </c>
      <c r="D132" s="8" t="s">
        <v>1904</v>
      </c>
      <c r="E132" s="4" t="s">
        <v>425</v>
      </c>
      <c r="F132" s="8" t="s">
        <v>1907</v>
      </c>
      <c r="G132" s="8" t="s">
        <v>1908</v>
      </c>
      <c r="H132" s="8" t="s">
        <v>76</v>
      </c>
      <c r="I132" s="8" t="s">
        <v>229</v>
      </c>
      <c r="J132" s="8" t="s">
        <v>53</v>
      </c>
      <c r="K132" s="8" t="s">
        <v>53</v>
      </c>
      <c r="L132" s="8" t="s">
        <v>799</v>
      </c>
      <c r="M132" s="8" t="s">
        <v>311</v>
      </c>
      <c r="N132" s="8" t="s">
        <v>629</v>
      </c>
      <c r="O132" s="8" t="s">
        <v>62</v>
      </c>
      <c r="P132" s="8" t="s">
        <v>298</v>
      </c>
      <c r="Q132" s="151" t="s">
        <v>298</v>
      </c>
      <c r="R132" s="151" t="s">
        <v>298</v>
      </c>
      <c r="S132" s="8" t="s">
        <v>1212</v>
      </c>
      <c r="T132" s="143">
        <v>3.2789999999999999</v>
      </c>
      <c r="U132" s="8" t="s">
        <v>1466</v>
      </c>
      <c r="V132" s="147">
        <v>0.06</v>
      </c>
      <c r="W132" s="145">
        <v>4.8050000000000002E-2</v>
      </c>
      <c r="X132" s="146" t="s">
        <v>614</v>
      </c>
      <c r="Z132" s="143">
        <v>756421</v>
      </c>
      <c r="AA132" s="143">
        <v>1</v>
      </c>
      <c r="AB132" s="143">
        <v>106.85</v>
      </c>
      <c r="AC132" s="8"/>
      <c r="AD132" s="143">
        <v>808.23599999999999</v>
      </c>
      <c r="AE132" s="8"/>
      <c r="AF132" s="8"/>
      <c r="AG132" s="8" t="s">
        <v>17</v>
      </c>
      <c r="AH132" s="145">
        <v>7.8790000000000006E-3</v>
      </c>
      <c r="AI132" s="145">
        <v>6.3349393932969199E-4</v>
      </c>
      <c r="AJ132" s="145">
        <v>1.96443925080847E-4</v>
      </c>
    </row>
    <row r="133" spans="1:36" x14ac:dyDescent="0.2">
      <c r="A133" s="8" t="s">
        <v>1204</v>
      </c>
      <c r="B133" s="8">
        <v>1035</v>
      </c>
      <c r="C133" s="8" t="s">
        <v>1909</v>
      </c>
      <c r="D133" s="8" t="s">
        <v>1910</v>
      </c>
      <c r="E133" s="4" t="s">
        <v>425</v>
      </c>
      <c r="F133" s="8" t="s">
        <v>1911</v>
      </c>
      <c r="G133" s="8" t="s">
        <v>1912</v>
      </c>
      <c r="H133" s="8" t="s">
        <v>76</v>
      </c>
      <c r="I133" s="8" t="s">
        <v>229</v>
      </c>
      <c r="J133" s="8" t="s">
        <v>53</v>
      </c>
      <c r="K133" s="8" t="s">
        <v>53</v>
      </c>
      <c r="L133" s="8" t="s">
        <v>799</v>
      </c>
      <c r="M133" s="8" t="s">
        <v>311</v>
      </c>
      <c r="N133" s="8" t="s">
        <v>629</v>
      </c>
      <c r="O133" s="8" t="s">
        <v>62</v>
      </c>
      <c r="P133" s="8" t="s">
        <v>1523</v>
      </c>
      <c r="Q133" s="8" t="s">
        <v>65</v>
      </c>
      <c r="R133" s="8" t="s">
        <v>57</v>
      </c>
      <c r="S133" s="8" t="s">
        <v>1212</v>
      </c>
      <c r="T133" s="143">
        <v>2.21</v>
      </c>
      <c r="U133" s="8" t="s">
        <v>1410</v>
      </c>
      <c r="V133" s="147">
        <v>1.4E-2</v>
      </c>
      <c r="W133" s="145">
        <v>2.162E-2</v>
      </c>
      <c r="X133" s="146" t="s">
        <v>614</v>
      </c>
      <c r="Z133" s="143">
        <v>461859.6</v>
      </c>
      <c r="AA133" s="143">
        <v>1</v>
      </c>
      <c r="AB133" s="143">
        <v>109.99</v>
      </c>
      <c r="AC133" s="8"/>
      <c r="AD133" s="143">
        <v>507.99900000000002</v>
      </c>
      <c r="AE133" s="8"/>
      <c r="AF133" s="8"/>
      <c r="AG133" s="8" t="s">
        <v>17</v>
      </c>
      <c r="AH133" s="145">
        <v>5.1999999999999995E-4</v>
      </c>
      <c r="AI133" s="145">
        <v>3.9816908544277197E-4</v>
      </c>
      <c r="AJ133" s="145">
        <v>1.2347063347282E-4</v>
      </c>
    </row>
    <row r="134" spans="1:36" x14ac:dyDescent="0.2">
      <c r="A134" s="8" t="s">
        <v>1204</v>
      </c>
      <c r="B134" s="8">
        <v>1035</v>
      </c>
      <c r="C134" s="8" t="s">
        <v>1909</v>
      </c>
      <c r="D134" s="8" t="s">
        <v>1910</v>
      </c>
      <c r="E134" s="4" t="s">
        <v>425</v>
      </c>
      <c r="F134" s="8" t="s">
        <v>1913</v>
      </c>
      <c r="G134" s="8" t="s">
        <v>1912</v>
      </c>
      <c r="H134" s="8" t="s">
        <v>76</v>
      </c>
      <c r="I134" s="8" t="s">
        <v>229</v>
      </c>
      <c r="J134" s="8" t="s">
        <v>53</v>
      </c>
      <c r="K134" s="8" t="s">
        <v>53</v>
      </c>
      <c r="L134" s="151" t="s">
        <v>54</v>
      </c>
      <c r="M134" s="8" t="s">
        <v>311</v>
      </c>
      <c r="N134" s="8" t="s">
        <v>629</v>
      </c>
      <c r="O134" s="8" t="s">
        <v>62</v>
      </c>
      <c r="P134" s="8" t="s">
        <v>1523</v>
      </c>
      <c r="Q134" s="8" t="s">
        <v>65</v>
      </c>
      <c r="R134" s="8" t="s">
        <v>57</v>
      </c>
      <c r="S134" s="8" t="s">
        <v>1212</v>
      </c>
      <c r="T134" s="143">
        <v>2.21</v>
      </c>
      <c r="U134" s="8" t="s">
        <v>1410</v>
      </c>
      <c r="V134" s="147">
        <v>1.4E-2</v>
      </c>
      <c r="W134" s="145">
        <v>2.3619999999999999E-2</v>
      </c>
      <c r="X134" s="146" t="s">
        <v>614</v>
      </c>
      <c r="Z134" s="143">
        <v>7000365.5999999996</v>
      </c>
      <c r="AA134" s="143">
        <v>1</v>
      </c>
      <c r="AB134" s="143">
        <v>109.99</v>
      </c>
      <c r="AC134" s="8"/>
      <c r="AD134" s="143">
        <v>7699.7020000000002</v>
      </c>
      <c r="AE134" s="8"/>
      <c r="AF134" s="8"/>
      <c r="AG134" s="8" t="s">
        <v>17</v>
      </c>
      <c r="AH134" s="145">
        <v>7.8779999999999996E-3</v>
      </c>
      <c r="AI134" s="145">
        <v>6.03501403612059E-3</v>
      </c>
      <c r="AJ134" s="145">
        <v>1.8714336027081399E-3</v>
      </c>
    </row>
    <row r="135" spans="1:36" x14ac:dyDescent="0.2">
      <c r="A135" s="8" t="s">
        <v>1204</v>
      </c>
      <c r="B135" s="8">
        <v>1035</v>
      </c>
      <c r="C135" s="8" t="s">
        <v>1909</v>
      </c>
      <c r="D135" s="8" t="s">
        <v>1910</v>
      </c>
      <c r="E135" s="4" t="s">
        <v>425</v>
      </c>
      <c r="F135" s="8" t="s">
        <v>1914</v>
      </c>
      <c r="G135" s="8" t="s">
        <v>1915</v>
      </c>
      <c r="H135" s="8" t="s">
        <v>76</v>
      </c>
      <c r="I135" s="8" t="s">
        <v>229</v>
      </c>
      <c r="J135" s="8" t="s">
        <v>53</v>
      </c>
      <c r="K135" s="8" t="s">
        <v>53</v>
      </c>
      <c r="L135" s="8" t="s">
        <v>799</v>
      </c>
      <c r="M135" s="8" t="s">
        <v>311</v>
      </c>
      <c r="N135" s="8" t="s">
        <v>629</v>
      </c>
      <c r="O135" s="8" t="s">
        <v>62</v>
      </c>
      <c r="P135" s="8" t="s">
        <v>1423</v>
      </c>
      <c r="Q135" s="8" t="s">
        <v>65</v>
      </c>
      <c r="R135" s="8" t="s">
        <v>57</v>
      </c>
      <c r="S135" s="8" t="s">
        <v>1212</v>
      </c>
      <c r="T135" s="143">
        <v>4.7990000000000004</v>
      </c>
      <c r="U135" s="8" t="s">
        <v>1916</v>
      </c>
      <c r="V135" s="147">
        <v>8.3999999999999995E-3</v>
      </c>
      <c r="W135" s="145">
        <v>2.9850000000000002E-2</v>
      </c>
      <c r="X135" s="146" t="s">
        <v>614</v>
      </c>
      <c r="Z135" s="143">
        <v>4509194.04</v>
      </c>
      <c r="AA135" s="143">
        <v>1</v>
      </c>
      <c r="AB135" s="143">
        <v>100.55</v>
      </c>
      <c r="AC135" s="8"/>
      <c r="AD135" s="143">
        <v>4533.9949999999999</v>
      </c>
      <c r="AE135" s="8"/>
      <c r="AF135" s="8"/>
      <c r="AG135" s="8" t="s">
        <v>17</v>
      </c>
      <c r="AH135" s="145">
        <v>6.6579999999999999E-3</v>
      </c>
      <c r="AI135" s="145">
        <v>3.55373761940324E-3</v>
      </c>
      <c r="AJ135" s="145">
        <v>1.1019997561487599E-3</v>
      </c>
    </row>
    <row r="136" spans="1:36" x14ac:dyDescent="0.2">
      <c r="A136" s="8" t="s">
        <v>1204</v>
      </c>
      <c r="B136" s="8">
        <v>1035</v>
      </c>
      <c r="C136" s="8" t="s">
        <v>1909</v>
      </c>
      <c r="D136" s="8" t="s">
        <v>1910</v>
      </c>
      <c r="E136" s="4" t="s">
        <v>425</v>
      </c>
      <c r="F136" s="8" t="s">
        <v>1917</v>
      </c>
      <c r="G136" s="8" t="s">
        <v>1918</v>
      </c>
      <c r="H136" s="8" t="s">
        <v>76</v>
      </c>
      <c r="I136" s="8" t="s">
        <v>229</v>
      </c>
      <c r="J136" s="8" t="s">
        <v>53</v>
      </c>
      <c r="K136" s="8" t="s">
        <v>53</v>
      </c>
      <c r="L136" s="8" t="s">
        <v>799</v>
      </c>
      <c r="M136" s="8" t="s">
        <v>311</v>
      </c>
      <c r="N136" s="8" t="s">
        <v>629</v>
      </c>
      <c r="O136" s="8" t="s">
        <v>62</v>
      </c>
      <c r="P136" s="8" t="s">
        <v>1423</v>
      </c>
      <c r="Q136" s="8" t="s">
        <v>65</v>
      </c>
      <c r="R136" s="8" t="s">
        <v>57</v>
      </c>
      <c r="S136" s="8" t="s">
        <v>1212</v>
      </c>
      <c r="T136" s="143">
        <v>6.0110000000000001</v>
      </c>
      <c r="U136" s="8" t="s">
        <v>1876</v>
      </c>
      <c r="V136" s="147">
        <v>5.0000000000000001E-3</v>
      </c>
      <c r="W136" s="145">
        <v>3.252E-2</v>
      </c>
      <c r="X136" s="146" t="s">
        <v>614</v>
      </c>
      <c r="Z136" s="143">
        <v>2445980.56</v>
      </c>
      <c r="AA136" s="143">
        <v>1</v>
      </c>
      <c r="AB136" s="143">
        <v>93.09</v>
      </c>
      <c r="AC136" s="8"/>
      <c r="AD136" s="143">
        <v>2276.9630000000002</v>
      </c>
      <c r="AE136" s="8"/>
      <c r="AF136" s="8"/>
      <c r="AG136" s="8" t="s">
        <v>17</v>
      </c>
      <c r="AH136" s="145">
        <v>1.3579000000000001E-2</v>
      </c>
      <c r="AI136" s="145">
        <v>1.7846801440978199E-3</v>
      </c>
      <c r="AJ136" s="145">
        <v>5.5342214148313698E-4</v>
      </c>
    </row>
    <row r="137" spans="1:36" x14ac:dyDescent="0.2">
      <c r="A137" s="8" t="s">
        <v>1204</v>
      </c>
      <c r="B137" s="8">
        <v>1035</v>
      </c>
      <c r="C137" s="8" t="s">
        <v>1909</v>
      </c>
      <c r="D137" s="8" t="s">
        <v>1910</v>
      </c>
      <c r="E137" s="4" t="s">
        <v>425</v>
      </c>
      <c r="F137" s="8" t="s">
        <v>1919</v>
      </c>
      <c r="G137" s="8" t="s">
        <v>1920</v>
      </c>
      <c r="H137" s="8" t="s">
        <v>76</v>
      </c>
      <c r="I137" s="8" t="s">
        <v>229</v>
      </c>
      <c r="J137" s="8" t="s">
        <v>53</v>
      </c>
      <c r="K137" s="8" t="s">
        <v>53</v>
      </c>
      <c r="L137" s="8" t="s">
        <v>799</v>
      </c>
      <c r="M137" s="8" t="s">
        <v>311</v>
      </c>
      <c r="N137" s="8" t="s">
        <v>629</v>
      </c>
      <c r="O137" s="8" t="s">
        <v>62</v>
      </c>
      <c r="P137" s="8" t="s">
        <v>1423</v>
      </c>
      <c r="Q137" s="8" t="s">
        <v>65</v>
      </c>
      <c r="R137" s="8" t="s">
        <v>57</v>
      </c>
      <c r="S137" s="8" t="s">
        <v>1212</v>
      </c>
      <c r="T137" s="143">
        <v>5.9340000000000002</v>
      </c>
      <c r="U137" s="8" t="s">
        <v>1876</v>
      </c>
      <c r="V137" s="147">
        <v>9.7000000000000003E-3</v>
      </c>
      <c r="W137" s="145">
        <v>3.3730000000000003E-2</v>
      </c>
      <c r="X137" s="146" t="s">
        <v>614</v>
      </c>
      <c r="Z137" s="143">
        <v>4097129.16</v>
      </c>
      <c r="AA137" s="143">
        <v>1</v>
      </c>
      <c r="AB137" s="143">
        <v>95.68</v>
      </c>
      <c r="AC137" s="8"/>
      <c r="AD137" s="143">
        <v>3920.1329999999998</v>
      </c>
      <c r="AE137" s="8"/>
      <c r="AF137" s="8"/>
      <c r="AG137" s="8" t="s">
        <v>17</v>
      </c>
      <c r="AH137" s="145">
        <v>9.8239999999999994E-3</v>
      </c>
      <c r="AI137" s="145">
        <v>3.0725940286025501E-3</v>
      </c>
      <c r="AJ137" s="145">
        <v>9.5279906197260104E-4</v>
      </c>
    </row>
    <row r="138" spans="1:36" x14ac:dyDescent="0.2">
      <c r="A138" s="8" t="s">
        <v>1204</v>
      </c>
      <c r="B138" s="8">
        <v>1035</v>
      </c>
      <c r="C138" s="8" t="s">
        <v>1921</v>
      </c>
      <c r="D138" s="8" t="s">
        <v>1922</v>
      </c>
      <c r="E138" s="4" t="s">
        <v>425</v>
      </c>
      <c r="F138" s="8" t="s">
        <v>1923</v>
      </c>
      <c r="G138" s="8" t="s">
        <v>1924</v>
      </c>
      <c r="H138" s="8" t="s">
        <v>76</v>
      </c>
      <c r="I138" s="8" t="s">
        <v>229</v>
      </c>
      <c r="J138" s="8" t="s">
        <v>53</v>
      </c>
      <c r="K138" s="8" t="s">
        <v>53</v>
      </c>
      <c r="L138" s="8" t="s">
        <v>799</v>
      </c>
      <c r="M138" s="8" t="s">
        <v>311</v>
      </c>
      <c r="N138" s="8" t="s">
        <v>629</v>
      </c>
      <c r="O138" s="8" t="s">
        <v>62</v>
      </c>
      <c r="P138" s="8" t="s">
        <v>1444</v>
      </c>
      <c r="Q138" s="8" t="s">
        <v>65</v>
      </c>
      <c r="R138" s="8" t="s">
        <v>57</v>
      </c>
      <c r="S138" s="8" t="s">
        <v>1212</v>
      </c>
      <c r="T138" s="143">
        <v>1.7490000000000001</v>
      </c>
      <c r="U138" s="8" t="s">
        <v>1424</v>
      </c>
      <c r="V138" s="147">
        <v>1E-3</v>
      </c>
      <c r="W138" s="145">
        <v>2.0230000000000001E-2</v>
      </c>
      <c r="X138" s="146" t="s">
        <v>614</v>
      </c>
      <c r="Z138" s="143">
        <v>7879846</v>
      </c>
      <c r="AA138" s="143">
        <v>1</v>
      </c>
      <c r="AB138" s="143">
        <v>107.75</v>
      </c>
      <c r="AC138" s="8"/>
      <c r="AD138" s="143">
        <v>8490.5339999999997</v>
      </c>
      <c r="AE138" s="8"/>
      <c r="AF138" s="8"/>
      <c r="AG138" s="8" t="s">
        <v>17</v>
      </c>
      <c r="AH138" s="145">
        <v>1.3913999999999999E-2</v>
      </c>
      <c r="AI138" s="145">
        <v>6.6548668292562797E-3</v>
      </c>
      <c r="AJ138" s="145">
        <v>2.0636474631670798E-3</v>
      </c>
    </row>
    <row r="139" spans="1:36" x14ac:dyDescent="0.2">
      <c r="A139" s="8" t="s">
        <v>1204</v>
      </c>
      <c r="B139" s="8">
        <v>1035</v>
      </c>
      <c r="C139" s="8" t="s">
        <v>1921</v>
      </c>
      <c r="D139" s="8" t="s">
        <v>1922</v>
      </c>
      <c r="E139" s="4" t="s">
        <v>425</v>
      </c>
      <c r="F139" s="8" t="s">
        <v>1925</v>
      </c>
      <c r="G139" s="8" t="s">
        <v>1926</v>
      </c>
      <c r="H139" s="8" t="s">
        <v>76</v>
      </c>
      <c r="I139" s="8" t="s">
        <v>229</v>
      </c>
      <c r="J139" s="8" t="s">
        <v>53</v>
      </c>
      <c r="K139" s="8" t="s">
        <v>53</v>
      </c>
      <c r="L139" s="8" t="s">
        <v>799</v>
      </c>
      <c r="M139" s="8" t="s">
        <v>311</v>
      </c>
      <c r="N139" s="8" t="s">
        <v>629</v>
      </c>
      <c r="O139" s="8" t="s">
        <v>62</v>
      </c>
      <c r="P139" s="8" t="s">
        <v>1444</v>
      </c>
      <c r="Q139" s="8" t="s">
        <v>65</v>
      </c>
      <c r="R139" s="8" t="s">
        <v>57</v>
      </c>
      <c r="S139" s="8" t="s">
        <v>1212</v>
      </c>
      <c r="T139" s="143">
        <v>4.4800000000000004</v>
      </c>
      <c r="U139" s="8" t="s">
        <v>1817</v>
      </c>
      <c r="V139" s="147">
        <v>3.0000000000000001E-3</v>
      </c>
      <c r="W139" s="145">
        <v>3.0700000000000002E-2</v>
      </c>
      <c r="X139" s="146" t="s">
        <v>614</v>
      </c>
      <c r="Z139" s="143">
        <v>4874928</v>
      </c>
      <c r="AA139" s="143">
        <v>1</v>
      </c>
      <c r="AB139" s="143">
        <v>97.4</v>
      </c>
      <c r="AC139" s="8"/>
      <c r="AD139" s="143">
        <v>4748.18</v>
      </c>
      <c r="AE139" s="8"/>
      <c r="AF139" s="8"/>
      <c r="AG139" s="8" t="s">
        <v>17</v>
      </c>
      <c r="AH139" s="145">
        <v>1.3474E-2</v>
      </c>
      <c r="AI139" s="145">
        <v>3.72161568254837E-3</v>
      </c>
      <c r="AJ139" s="145">
        <v>1.15405806896245E-3</v>
      </c>
    </row>
    <row r="140" spans="1:36" x14ac:dyDescent="0.2">
      <c r="A140" s="8" t="s">
        <v>1204</v>
      </c>
      <c r="B140" s="8">
        <v>1035</v>
      </c>
      <c r="C140" s="8" t="s">
        <v>1921</v>
      </c>
      <c r="D140" s="8" t="s">
        <v>1922</v>
      </c>
      <c r="E140" s="4" t="s">
        <v>425</v>
      </c>
      <c r="F140" s="8" t="s">
        <v>1927</v>
      </c>
      <c r="G140" s="8" t="s">
        <v>1928</v>
      </c>
      <c r="H140" s="8" t="s">
        <v>76</v>
      </c>
      <c r="I140" s="8" t="s">
        <v>229</v>
      </c>
      <c r="J140" s="8" t="s">
        <v>53</v>
      </c>
      <c r="K140" s="8" t="s">
        <v>53</v>
      </c>
      <c r="L140" s="8" t="s">
        <v>799</v>
      </c>
      <c r="M140" s="8" t="s">
        <v>311</v>
      </c>
      <c r="N140" s="8" t="s">
        <v>629</v>
      </c>
      <c r="O140" s="8" t="s">
        <v>62</v>
      </c>
      <c r="P140" s="8" t="s">
        <v>1444</v>
      </c>
      <c r="Q140" s="8" t="s">
        <v>65</v>
      </c>
      <c r="R140" s="8" t="s">
        <v>57</v>
      </c>
      <c r="S140" s="8" t="s">
        <v>1212</v>
      </c>
      <c r="T140" s="143">
        <v>2.9860000000000002</v>
      </c>
      <c r="U140" s="8" t="s">
        <v>1410</v>
      </c>
      <c r="V140" s="147">
        <v>3.0000000000000001E-3</v>
      </c>
      <c r="W140" s="145">
        <v>2.8649999999999998E-2</v>
      </c>
      <c r="X140" s="146" t="s">
        <v>614</v>
      </c>
      <c r="Z140" s="143">
        <v>5924285</v>
      </c>
      <c r="AA140" s="143">
        <v>1</v>
      </c>
      <c r="AB140" s="143">
        <v>100.02</v>
      </c>
      <c r="AC140" s="8"/>
      <c r="AD140" s="143">
        <v>5925.47</v>
      </c>
      <c r="AE140" s="8"/>
      <c r="AF140" s="8"/>
      <c r="AG140" s="8" t="s">
        <v>17</v>
      </c>
      <c r="AH140" s="145">
        <v>1.1648E-2</v>
      </c>
      <c r="AI140" s="145">
        <v>4.6443736633317804E-3</v>
      </c>
      <c r="AJ140" s="145">
        <v>1.44020161097734E-3</v>
      </c>
    </row>
    <row r="141" spans="1:36" x14ac:dyDescent="0.2">
      <c r="A141" s="8" t="s">
        <v>1204</v>
      </c>
      <c r="B141" s="8">
        <v>1035</v>
      </c>
      <c r="C141" s="8" t="s">
        <v>1921</v>
      </c>
      <c r="D141" s="8" t="s">
        <v>1922</v>
      </c>
      <c r="E141" s="4" t="s">
        <v>425</v>
      </c>
      <c r="F141" s="8" t="s">
        <v>1929</v>
      </c>
      <c r="G141" s="8" t="s">
        <v>1930</v>
      </c>
      <c r="H141" s="8" t="s">
        <v>76</v>
      </c>
      <c r="I141" s="8" t="s">
        <v>229</v>
      </c>
      <c r="J141" s="8" t="s">
        <v>53</v>
      </c>
      <c r="K141" s="8" t="s">
        <v>53</v>
      </c>
      <c r="L141" s="151" t="s">
        <v>54</v>
      </c>
      <c r="M141" s="8" t="s">
        <v>311</v>
      </c>
      <c r="N141" s="8" t="s">
        <v>629</v>
      </c>
      <c r="O141" s="8" t="s">
        <v>62</v>
      </c>
      <c r="P141" s="8" t="s">
        <v>1444</v>
      </c>
      <c r="Q141" s="8" t="s">
        <v>65</v>
      </c>
      <c r="R141" s="8" t="s">
        <v>57</v>
      </c>
      <c r="S141" s="8" t="s">
        <v>1212</v>
      </c>
      <c r="T141" s="143">
        <v>2.4910000000000001</v>
      </c>
      <c r="U141" s="8" t="s">
        <v>1931</v>
      </c>
      <c r="V141" s="147">
        <v>3.0000000000000001E-3</v>
      </c>
      <c r="W141" s="145">
        <v>2.9239999999999999E-2</v>
      </c>
      <c r="X141" s="146" t="s">
        <v>614</v>
      </c>
      <c r="Z141" s="143">
        <v>2804000</v>
      </c>
      <c r="AA141" s="143">
        <v>1</v>
      </c>
      <c r="AB141" s="143">
        <v>97.19</v>
      </c>
      <c r="AC141" s="8"/>
      <c r="AD141" s="143">
        <v>2668.0949999999998</v>
      </c>
      <c r="AE141" s="8"/>
      <c r="AF141" s="8"/>
      <c r="AG141" s="8" t="s">
        <v>17</v>
      </c>
      <c r="AH141" s="145">
        <v>7.8600000000000007E-3</v>
      </c>
      <c r="AI141" s="145">
        <v>2.0912488661739902E-3</v>
      </c>
      <c r="AJ141" s="145">
        <v>6.4848787034454698E-4</v>
      </c>
    </row>
    <row r="142" spans="1:36" x14ac:dyDescent="0.2">
      <c r="A142" s="8" t="s">
        <v>1204</v>
      </c>
      <c r="B142" s="8">
        <v>1035</v>
      </c>
      <c r="C142" s="8" t="s">
        <v>1921</v>
      </c>
      <c r="D142" s="8" t="s">
        <v>1922</v>
      </c>
      <c r="E142" s="4" t="s">
        <v>425</v>
      </c>
      <c r="F142" s="8" t="s">
        <v>1932</v>
      </c>
      <c r="G142" s="8" t="s">
        <v>1933</v>
      </c>
      <c r="H142" s="8" t="s">
        <v>76</v>
      </c>
      <c r="I142" s="8" t="s">
        <v>229</v>
      </c>
      <c r="J142" s="8" t="s">
        <v>53</v>
      </c>
      <c r="K142" s="8" t="s">
        <v>53</v>
      </c>
      <c r="L142" s="8" t="s">
        <v>799</v>
      </c>
      <c r="M142" s="8" t="s">
        <v>311</v>
      </c>
      <c r="N142" s="8" t="s">
        <v>629</v>
      </c>
      <c r="O142" s="8" t="s">
        <v>62</v>
      </c>
      <c r="P142" s="8" t="s">
        <v>1444</v>
      </c>
      <c r="Q142" s="8" t="s">
        <v>65</v>
      </c>
      <c r="R142" s="8" t="s">
        <v>57</v>
      </c>
      <c r="S142" s="8" t="s">
        <v>1212</v>
      </c>
      <c r="T142" s="143">
        <v>2.75</v>
      </c>
      <c r="U142" s="8" t="s">
        <v>1445</v>
      </c>
      <c r="V142" s="147">
        <v>3.0000000000000001E-3</v>
      </c>
      <c r="W142" s="145">
        <v>2.997E-2</v>
      </c>
      <c r="X142" s="146" t="s">
        <v>614</v>
      </c>
      <c r="Z142" s="143">
        <v>594393</v>
      </c>
      <c r="AA142" s="143">
        <v>1</v>
      </c>
      <c r="AB142" s="143">
        <v>93.4</v>
      </c>
      <c r="AC142" s="8"/>
      <c r="AD142" s="143">
        <v>555.16300000000001</v>
      </c>
      <c r="AE142" s="8"/>
      <c r="AF142" s="8"/>
      <c r="AG142" s="8" t="s">
        <v>17</v>
      </c>
      <c r="AH142" s="145">
        <v>1.967E-3</v>
      </c>
      <c r="AI142" s="145">
        <v>4.3513590757051501E-4</v>
      </c>
      <c r="AJ142" s="145">
        <v>1.3493389647455201E-4</v>
      </c>
    </row>
    <row r="143" spans="1:36" x14ac:dyDescent="0.2">
      <c r="A143" s="8" t="s">
        <v>1204</v>
      </c>
      <c r="B143" s="8">
        <v>1035</v>
      </c>
      <c r="C143" s="8" t="s">
        <v>1934</v>
      </c>
      <c r="D143" s="8" t="s">
        <v>1935</v>
      </c>
      <c r="E143" s="4" t="s">
        <v>425</v>
      </c>
      <c r="F143" s="8" t="s">
        <v>1936</v>
      </c>
      <c r="G143" s="8" t="s">
        <v>1937</v>
      </c>
      <c r="H143" s="8" t="s">
        <v>76</v>
      </c>
      <c r="I143" s="8" t="s">
        <v>229</v>
      </c>
      <c r="J143" s="8" t="s">
        <v>53</v>
      </c>
      <c r="K143" s="8" t="s">
        <v>53</v>
      </c>
      <c r="L143" s="8" t="s">
        <v>799</v>
      </c>
      <c r="M143" s="8" t="s">
        <v>311</v>
      </c>
      <c r="N143" s="8" t="s">
        <v>256</v>
      </c>
      <c r="O143" s="8" t="s">
        <v>62</v>
      </c>
      <c r="P143" s="8" t="s">
        <v>1343</v>
      </c>
      <c r="Q143" s="8" t="s">
        <v>70</v>
      </c>
      <c r="R143" s="8" t="s">
        <v>57</v>
      </c>
      <c r="S143" s="8" t="s">
        <v>1212</v>
      </c>
      <c r="T143" s="143">
        <v>3.4209999999999998</v>
      </c>
      <c r="U143" s="8" t="s">
        <v>1938</v>
      </c>
      <c r="V143" s="147">
        <v>1.2200000000000001E-2</v>
      </c>
      <c r="W143" s="145">
        <v>1.7999999999999999E-2</v>
      </c>
      <c r="X143" s="146" t="s">
        <v>614</v>
      </c>
      <c r="Z143" s="143">
        <v>5500527</v>
      </c>
      <c r="AA143" s="143">
        <v>1</v>
      </c>
      <c r="AB143" s="143">
        <v>111.35</v>
      </c>
      <c r="AC143" s="8"/>
      <c r="AD143" s="143">
        <v>6124.8370000000004</v>
      </c>
      <c r="AE143" s="8"/>
      <c r="AF143" s="8"/>
      <c r="AG143" s="8" t="s">
        <v>17</v>
      </c>
      <c r="AH143" s="145">
        <v>1.8240000000000001E-3</v>
      </c>
      <c r="AI143" s="145">
        <v>4.8006371612648096E-3</v>
      </c>
      <c r="AJ143" s="145">
        <v>1.48865829378841E-3</v>
      </c>
    </row>
    <row r="144" spans="1:36" x14ac:dyDescent="0.2">
      <c r="A144" s="8" t="s">
        <v>1204</v>
      </c>
      <c r="B144" s="8">
        <v>1035</v>
      </c>
      <c r="C144" s="8" t="s">
        <v>1934</v>
      </c>
      <c r="D144" s="8" t="s">
        <v>1935</v>
      </c>
      <c r="E144" s="4" t="s">
        <v>425</v>
      </c>
      <c r="F144" s="8" t="s">
        <v>1939</v>
      </c>
      <c r="G144" s="8" t="s">
        <v>1940</v>
      </c>
      <c r="H144" s="8" t="s">
        <v>76</v>
      </c>
      <c r="I144" s="8" t="s">
        <v>229</v>
      </c>
      <c r="J144" s="8" t="s">
        <v>53</v>
      </c>
      <c r="K144" s="8" t="s">
        <v>53</v>
      </c>
      <c r="L144" s="8" t="s">
        <v>799</v>
      </c>
      <c r="M144" s="8" t="s">
        <v>311</v>
      </c>
      <c r="N144" s="8" t="s">
        <v>256</v>
      </c>
      <c r="O144" s="8" t="s">
        <v>62</v>
      </c>
      <c r="P144" s="8" t="s">
        <v>1343</v>
      </c>
      <c r="Q144" s="8" t="s">
        <v>70</v>
      </c>
      <c r="R144" s="8" t="s">
        <v>57</v>
      </c>
      <c r="S144" s="8" t="s">
        <v>1212</v>
      </c>
      <c r="T144" s="143">
        <v>4.5510000000000002</v>
      </c>
      <c r="U144" s="8" t="s">
        <v>1941</v>
      </c>
      <c r="V144" s="147">
        <v>1E-3</v>
      </c>
      <c r="W144" s="145">
        <v>1.9689999999999999E-2</v>
      </c>
      <c r="X144" s="146" t="s">
        <v>614</v>
      </c>
      <c r="Z144" s="143">
        <v>14748768</v>
      </c>
      <c r="AA144" s="143">
        <v>1</v>
      </c>
      <c r="AB144" s="143">
        <v>100.35</v>
      </c>
      <c r="AC144" s="8"/>
      <c r="AD144" s="143">
        <v>14800.388999999999</v>
      </c>
      <c r="AE144" s="8"/>
      <c r="AF144" s="8"/>
      <c r="AG144" s="8" t="s">
        <v>17</v>
      </c>
      <c r="AH144" s="145">
        <v>4.3670000000000002E-3</v>
      </c>
      <c r="AI144" s="145">
        <v>1.1600520648741E-2</v>
      </c>
      <c r="AJ144" s="145">
        <v>3.5972748399635398E-3</v>
      </c>
    </row>
    <row r="145" spans="1:36" x14ac:dyDescent="0.2">
      <c r="A145" s="8" t="s">
        <v>1204</v>
      </c>
      <c r="B145" s="8">
        <v>1035</v>
      </c>
      <c r="C145" s="8" t="s">
        <v>1934</v>
      </c>
      <c r="D145" s="8" t="s">
        <v>1935</v>
      </c>
      <c r="E145" s="4" t="s">
        <v>425</v>
      </c>
      <c r="F145" s="8" t="s">
        <v>1942</v>
      </c>
      <c r="G145" s="8" t="s">
        <v>1943</v>
      </c>
      <c r="H145" s="8" t="s">
        <v>76</v>
      </c>
      <c r="I145" s="8" t="s">
        <v>229</v>
      </c>
      <c r="J145" s="8" t="s">
        <v>53</v>
      </c>
      <c r="K145" s="8" t="s">
        <v>53</v>
      </c>
      <c r="L145" s="8" t="s">
        <v>799</v>
      </c>
      <c r="M145" s="8" t="s">
        <v>311</v>
      </c>
      <c r="N145" s="8" t="s">
        <v>256</v>
      </c>
      <c r="O145" s="8" t="s">
        <v>62</v>
      </c>
      <c r="P145" s="8" t="s">
        <v>1343</v>
      </c>
      <c r="Q145" s="8" t="s">
        <v>70</v>
      </c>
      <c r="R145" s="8" t="s">
        <v>57</v>
      </c>
      <c r="S145" s="8" t="s">
        <v>1212</v>
      </c>
      <c r="T145" s="143">
        <v>4.3949999999999996</v>
      </c>
      <c r="U145" s="8" t="s">
        <v>1827</v>
      </c>
      <c r="V145" s="147">
        <v>2.06E-2</v>
      </c>
      <c r="W145" s="145">
        <v>1.9730000000000001E-2</v>
      </c>
      <c r="X145" s="146" t="s">
        <v>614</v>
      </c>
      <c r="Z145" s="143">
        <v>8828832</v>
      </c>
      <c r="AA145" s="143">
        <v>1</v>
      </c>
      <c r="AB145" s="143">
        <v>103.41</v>
      </c>
      <c r="AC145" s="8"/>
      <c r="AD145" s="143">
        <v>9129.8950000000004</v>
      </c>
      <c r="AE145" s="8"/>
      <c r="AF145" s="8"/>
      <c r="AG145" s="8" t="s">
        <v>17</v>
      </c>
      <c r="AH145" s="145">
        <v>4.4140000000000004E-3</v>
      </c>
      <c r="AI145" s="145">
        <v>7.1559970273090204E-3</v>
      </c>
      <c r="AJ145" s="145">
        <v>2.2190459239419102E-3</v>
      </c>
    </row>
    <row r="146" spans="1:36" x14ac:dyDescent="0.2">
      <c r="A146" s="8" t="s">
        <v>1204</v>
      </c>
      <c r="B146" s="8">
        <v>1035</v>
      </c>
      <c r="C146" s="8" t="s">
        <v>1934</v>
      </c>
      <c r="D146" s="8" t="s">
        <v>1935</v>
      </c>
      <c r="E146" s="4" t="s">
        <v>425</v>
      </c>
      <c r="F146" s="8" t="s">
        <v>1944</v>
      </c>
      <c r="G146" s="8" t="s">
        <v>1945</v>
      </c>
      <c r="H146" s="8" t="s">
        <v>76</v>
      </c>
      <c r="I146" s="8" t="s">
        <v>229</v>
      </c>
      <c r="J146" s="8" t="s">
        <v>53</v>
      </c>
      <c r="K146" s="8" t="s">
        <v>53</v>
      </c>
      <c r="L146" s="8" t="s">
        <v>799</v>
      </c>
      <c r="M146" s="8" t="s">
        <v>311</v>
      </c>
      <c r="N146" s="8" t="s">
        <v>256</v>
      </c>
      <c r="O146" s="8" t="s">
        <v>62</v>
      </c>
      <c r="P146" s="8" t="s">
        <v>1207</v>
      </c>
      <c r="Q146" s="8" t="s">
        <v>65</v>
      </c>
      <c r="R146" s="8" t="s">
        <v>64</v>
      </c>
      <c r="S146" s="8" t="s">
        <v>1212</v>
      </c>
      <c r="T146" s="143">
        <v>4.93</v>
      </c>
      <c r="U146" s="8" t="s">
        <v>1946</v>
      </c>
      <c r="V146" s="147">
        <v>1.9900000000000001E-2</v>
      </c>
      <c r="W146" s="145">
        <v>1.9460000000000002E-2</v>
      </c>
      <c r="X146" s="146" t="s">
        <v>614</v>
      </c>
      <c r="Z146" s="143">
        <v>12234257</v>
      </c>
      <c r="AA146" s="143">
        <v>1</v>
      </c>
      <c r="AB146" s="143">
        <v>100.72</v>
      </c>
      <c r="AC146" s="8"/>
      <c r="AD146" s="143">
        <v>12322.343999999999</v>
      </c>
      <c r="AE146" s="8"/>
      <c r="AF146" s="8"/>
      <c r="AG146" s="8" t="s">
        <v>17</v>
      </c>
      <c r="AH146" s="145">
        <v>4.5310000000000003E-3</v>
      </c>
      <c r="AI146" s="145">
        <v>9.6582329674386406E-3</v>
      </c>
      <c r="AJ146" s="145">
        <v>2.99497923449188E-3</v>
      </c>
    </row>
    <row r="147" spans="1:36" x14ac:dyDescent="0.2">
      <c r="A147" s="8" t="s">
        <v>1204</v>
      </c>
      <c r="B147" s="8">
        <v>1035</v>
      </c>
      <c r="C147" s="8" t="s">
        <v>1934</v>
      </c>
      <c r="D147" s="8" t="s">
        <v>1935</v>
      </c>
      <c r="E147" s="4" t="s">
        <v>425</v>
      </c>
      <c r="F147" s="8" t="s">
        <v>1947</v>
      </c>
      <c r="G147" s="8" t="s">
        <v>1948</v>
      </c>
      <c r="H147" s="8" t="s">
        <v>76</v>
      </c>
      <c r="I147" s="8" t="s">
        <v>229</v>
      </c>
      <c r="J147" s="8" t="s">
        <v>53</v>
      </c>
      <c r="K147" s="8" t="s">
        <v>53</v>
      </c>
      <c r="L147" s="8" t="s">
        <v>799</v>
      </c>
      <c r="M147" s="8" t="s">
        <v>311</v>
      </c>
      <c r="N147" s="8" t="s">
        <v>256</v>
      </c>
      <c r="O147" s="8" t="s">
        <v>62</v>
      </c>
      <c r="P147" s="8" t="s">
        <v>1343</v>
      </c>
      <c r="Q147" s="8" t="s">
        <v>70</v>
      </c>
      <c r="R147" s="8" t="s">
        <v>57</v>
      </c>
      <c r="S147" s="8" t="s">
        <v>1212</v>
      </c>
      <c r="T147" s="143">
        <v>3.0000000000000001E-3</v>
      </c>
      <c r="U147" s="8" t="s">
        <v>1949</v>
      </c>
      <c r="V147" s="147">
        <v>0.01</v>
      </c>
      <c r="W147" s="145">
        <v>0.20902000000000001</v>
      </c>
      <c r="X147" s="146" t="s">
        <v>614</v>
      </c>
      <c r="Z147" s="143">
        <v>0</v>
      </c>
      <c r="AA147" s="143">
        <v>1</v>
      </c>
      <c r="AB147" s="143">
        <v>112.73</v>
      </c>
      <c r="AC147" s="143">
        <v>10755.695</v>
      </c>
      <c r="AD147" s="143">
        <v>10755.695</v>
      </c>
      <c r="AE147" s="8"/>
      <c r="AF147" s="8"/>
      <c r="AG147" s="8" t="s">
        <v>17</v>
      </c>
      <c r="AH147" s="145">
        <v>2.3640999999999999E-2</v>
      </c>
      <c r="AI147" s="145">
        <v>8.43029636676167E-3</v>
      </c>
      <c r="AJ147" s="145">
        <v>2.6142010287166901E-3</v>
      </c>
    </row>
    <row r="148" spans="1:36" x14ac:dyDescent="0.2">
      <c r="A148" s="8" t="s">
        <v>1204</v>
      </c>
      <c r="B148" s="8">
        <v>1035</v>
      </c>
      <c r="C148" s="8" t="s">
        <v>1934</v>
      </c>
      <c r="D148" s="8" t="s">
        <v>1935</v>
      </c>
      <c r="E148" s="4" t="s">
        <v>425</v>
      </c>
      <c r="F148" s="8" t="s">
        <v>1950</v>
      </c>
      <c r="G148" s="8" t="s">
        <v>1951</v>
      </c>
      <c r="H148" s="8" t="s">
        <v>76</v>
      </c>
      <c r="I148" s="8" t="s">
        <v>229</v>
      </c>
      <c r="J148" s="8" t="s">
        <v>53</v>
      </c>
      <c r="K148" s="8" t="s">
        <v>53</v>
      </c>
      <c r="L148" s="8" t="s">
        <v>799</v>
      </c>
      <c r="M148" s="8" t="s">
        <v>311</v>
      </c>
      <c r="N148" s="8" t="s">
        <v>256</v>
      </c>
      <c r="O148" s="8" t="s">
        <v>62</v>
      </c>
      <c r="P148" s="8" t="s">
        <v>1343</v>
      </c>
      <c r="Q148" s="8" t="s">
        <v>70</v>
      </c>
      <c r="R148" s="8" t="s">
        <v>57</v>
      </c>
      <c r="S148" s="8" t="s">
        <v>1212</v>
      </c>
      <c r="T148" s="143">
        <v>2.6619999999999999</v>
      </c>
      <c r="U148" s="8" t="s">
        <v>1952</v>
      </c>
      <c r="V148" s="147">
        <v>5.0000000000000001E-3</v>
      </c>
      <c r="W148" s="145">
        <v>1.7579999999999998E-2</v>
      </c>
      <c r="X148" s="146" t="s">
        <v>614</v>
      </c>
      <c r="Z148" s="143">
        <v>7345138</v>
      </c>
      <c r="AA148" s="143">
        <v>1</v>
      </c>
      <c r="AB148" s="143">
        <v>107.2</v>
      </c>
      <c r="AC148" s="8"/>
      <c r="AD148" s="143">
        <v>7873.9880000000003</v>
      </c>
      <c r="AE148" s="8"/>
      <c r="AF148" s="8"/>
      <c r="AG148" s="8" t="s">
        <v>17</v>
      </c>
      <c r="AH148" s="145">
        <v>9.6240000000000006E-3</v>
      </c>
      <c r="AI148" s="145">
        <v>6.17161897332904E-3</v>
      </c>
      <c r="AJ148" s="145">
        <v>1.9137942448305299E-3</v>
      </c>
    </row>
    <row r="149" spans="1:36" x14ac:dyDescent="0.2">
      <c r="A149" s="8" t="s">
        <v>1204</v>
      </c>
      <c r="B149" s="8">
        <v>1035</v>
      </c>
      <c r="C149" s="8" t="s">
        <v>1934</v>
      </c>
      <c r="D149" s="8" t="s">
        <v>1935</v>
      </c>
      <c r="E149" s="4" t="s">
        <v>425</v>
      </c>
      <c r="F149" s="8" t="s">
        <v>1953</v>
      </c>
      <c r="G149" s="8" t="s">
        <v>1954</v>
      </c>
      <c r="H149" s="8" t="s">
        <v>76</v>
      </c>
      <c r="I149" s="8" t="s">
        <v>229</v>
      </c>
      <c r="J149" s="8" t="s">
        <v>53</v>
      </c>
      <c r="K149" s="8" t="s">
        <v>53</v>
      </c>
      <c r="L149" s="8" t="s">
        <v>799</v>
      </c>
      <c r="M149" s="8" t="s">
        <v>311</v>
      </c>
      <c r="N149" s="8" t="s">
        <v>256</v>
      </c>
      <c r="O149" s="8" t="s">
        <v>62</v>
      </c>
      <c r="P149" s="8" t="s">
        <v>1343</v>
      </c>
      <c r="Q149" s="8" t="s">
        <v>70</v>
      </c>
      <c r="R149" s="8" t="s">
        <v>57</v>
      </c>
      <c r="S149" s="8" t="s">
        <v>1212</v>
      </c>
      <c r="T149" s="143">
        <v>6.2069999999999999</v>
      </c>
      <c r="U149" s="8" t="s">
        <v>1955</v>
      </c>
      <c r="V149" s="147">
        <v>2E-3</v>
      </c>
      <c r="W149" s="145">
        <v>2.0959999999999999E-2</v>
      </c>
      <c r="X149" s="146" t="s">
        <v>614</v>
      </c>
      <c r="Z149" s="143">
        <v>815520</v>
      </c>
      <c r="AA149" s="143">
        <v>1</v>
      </c>
      <c r="AB149" s="143">
        <v>99.71</v>
      </c>
      <c r="AC149" s="8"/>
      <c r="AD149" s="143">
        <v>813.15499999999997</v>
      </c>
      <c r="AE149" s="8"/>
      <c r="AF149" s="8"/>
      <c r="AG149" s="8" t="s">
        <v>17</v>
      </c>
      <c r="AH149" s="145">
        <v>8.5099999999999998E-4</v>
      </c>
      <c r="AI149" s="145">
        <v>6.3734956386456197E-4</v>
      </c>
      <c r="AJ149" s="145">
        <v>1.9763953875644001E-4</v>
      </c>
    </row>
    <row r="150" spans="1:36" x14ac:dyDescent="0.2">
      <c r="A150" s="8" t="s">
        <v>1204</v>
      </c>
      <c r="B150" s="8">
        <v>1035</v>
      </c>
      <c r="C150" s="8" t="s">
        <v>1934</v>
      </c>
      <c r="D150" s="8" t="s">
        <v>1935</v>
      </c>
      <c r="E150" s="4" t="s">
        <v>425</v>
      </c>
      <c r="F150" s="8" t="s">
        <v>1956</v>
      </c>
      <c r="G150" s="8" t="s">
        <v>1957</v>
      </c>
      <c r="H150" s="8" t="s">
        <v>76</v>
      </c>
      <c r="I150" s="8" t="s">
        <v>229</v>
      </c>
      <c r="J150" s="8" t="s">
        <v>53</v>
      </c>
      <c r="K150" s="8" t="s">
        <v>53</v>
      </c>
      <c r="L150" s="8" t="s">
        <v>799</v>
      </c>
      <c r="M150" s="8" t="s">
        <v>311</v>
      </c>
      <c r="N150" s="8" t="s">
        <v>256</v>
      </c>
      <c r="O150" s="8" t="s">
        <v>62</v>
      </c>
      <c r="P150" s="8" t="s">
        <v>1343</v>
      </c>
      <c r="Q150" s="8" t="s">
        <v>70</v>
      </c>
      <c r="R150" s="8" t="s">
        <v>57</v>
      </c>
      <c r="S150" s="8" t="s">
        <v>1212</v>
      </c>
      <c r="T150" s="143">
        <v>0.91800000000000004</v>
      </c>
      <c r="U150" s="8" t="s">
        <v>1958</v>
      </c>
      <c r="V150" s="147">
        <v>9.4999999999999998E-3</v>
      </c>
      <c r="W150" s="145">
        <v>1.9959999999999999E-2</v>
      </c>
      <c r="X150" s="146" t="s">
        <v>614</v>
      </c>
      <c r="Z150" s="143">
        <v>4446138.3</v>
      </c>
      <c r="AA150" s="143">
        <v>1</v>
      </c>
      <c r="AB150" s="143">
        <v>111.65</v>
      </c>
      <c r="AC150" s="8"/>
      <c r="AD150" s="143">
        <v>4964.1130000000003</v>
      </c>
      <c r="AE150" s="8"/>
      <c r="AF150" s="8"/>
      <c r="AG150" s="8" t="s">
        <v>17</v>
      </c>
      <c r="AH150" s="145">
        <v>1.3832000000000001E-2</v>
      </c>
      <c r="AI150" s="145">
        <v>3.8908640409361902E-3</v>
      </c>
      <c r="AJ150" s="145">
        <v>1.20654130482477E-3</v>
      </c>
    </row>
    <row r="151" spans="1:36" x14ac:dyDescent="0.2">
      <c r="A151" s="8" t="s">
        <v>1204</v>
      </c>
      <c r="B151" s="8">
        <v>1035</v>
      </c>
      <c r="C151" s="8" t="s">
        <v>1934</v>
      </c>
      <c r="D151" s="8" t="s">
        <v>1935</v>
      </c>
      <c r="E151" s="4" t="s">
        <v>425</v>
      </c>
      <c r="F151" s="8" t="s">
        <v>1959</v>
      </c>
      <c r="G151" s="8" t="s">
        <v>1960</v>
      </c>
      <c r="H151" s="8" t="s">
        <v>76</v>
      </c>
      <c r="I151" s="8" t="s">
        <v>228</v>
      </c>
      <c r="J151" s="8" t="s">
        <v>53</v>
      </c>
      <c r="K151" s="8" t="s">
        <v>53</v>
      </c>
      <c r="L151" s="8" t="s">
        <v>799</v>
      </c>
      <c r="M151" s="8" t="s">
        <v>311</v>
      </c>
      <c r="N151" s="8" t="s">
        <v>256</v>
      </c>
      <c r="O151" s="8" t="s">
        <v>62</v>
      </c>
      <c r="P151" s="8" t="s">
        <v>1343</v>
      </c>
      <c r="Q151" s="8" t="s">
        <v>70</v>
      </c>
      <c r="R151" s="8" t="s">
        <v>57</v>
      </c>
      <c r="S151" s="8" t="s">
        <v>1212</v>
      </c>
      <c r="T151" s="143">
        <v>1.157</v>
      </c>
      <c r="U151" s="8" t="s">
        <v>1961</v>
      </c>
      <c r="V151" s="147">
        <v>2.98E-2</v>
      </c>
      <c r="W151" s="145">
        <v>4.4519999999999997E-2</v>
      </c>
      <c r="X151" s="146" t="s">
        <v>614</v>
      </c>
      <c r="Z151" s="143">
        <v>3143964</v>
      </c>
      <c r="AA151" s="143">
        <v>1</v>
      </c>
      <c r="AB151" s="143">
        <v>100.79</v>
      </c>
      <c r="AC151" s="8"/>
      <c r="AD151" s="143">
        <v>3168.8009999999999</v>
      </c>
      <c r="AE151" s="8"/>
      <c r="AF151" s="8"/>
      <c r="AG151" s="8" t="s">
        <v>17</v>
      </c>
      <c r="AH151" s="145">
        <v>2.385E-3</v>
      </c>
      <c r="AI151" s="145">
        <v>2.4837013316535198E-3</v>
      </c>
      <c r="AJ151" s="145">
        <v>7.7018580293728898E-4</v>
      </c>
    </row>
    <row r="152" spans="1:36" x14ac:dyDescent="0.2">
      <c r="A152" s="8" t="s">
        <v>1204</v>
      </c>
      <c r="B152" s="8">
        <v>1035</v>
      </c>
      <c r="C152" s="8" t="s">
        <v>1934</v>
      </c>
      <c r="D152" s="8" t="s">
        <v>1935</v>
      </c>
      <c r="E152" s="4" t="s">
        <v>425</v>
      </c>
      <c r="F152" s="8" t="s">
        <v>1962</v>
      </c>
      <c r="G152" s="8" t="s">
        <v>1963</v>
      </c>
      <c r="H152" s="8" t="s">
        <v>76</v>
      </c>
      <c r="I152" s="8" t="s">
        <v>229</v>
      </c>
      <c r="J152" s="8" t="s">
        <v>53</v>
      </c>
      <c r="K152" s="8" t="s">
        <v>53</v>
      </c>
      <c r="L152" s="8" t="s">
        <v>799</v>
      </c>
      <c r="M152" s="8" t="s">
        <v>311</v>
      </c>
      <c r="N152" s="8" t="s">
        <v>256</v>
      </c>
      <c r="O152" s="8" t="s">
        <v>62</v>
      </c>
      <c r="P152" s="8" t="s">
        <v>1343</v>
      </c>
      <c r="Q152" s="8" t="s">
        <v>70</v>
      </c>
      <c r="R152" s="8" t="s">
        <v>57</v>
      </c>
      <c r="S152" s="8" t="s">
        <v>1212</v>
      </c>
      <c r="T152" s="143">
        <v>4.01</v>
      </c>
      <c r="U152" s="8" t="s">
        <v>1964</v>
      </c>
      <c r="V152" s="147">
        <v>1.6400000000000001E-2</v>
      </c>
      <c r="W152" s="145">
        <v>1.9640000000000001E-2</v>
      </c>
      <c r="X152" s="146" t="s">
        <v>614</v>
      </c>
      <c r="Z152" s="143">
        <v>10364718.890000001</v>
      </c>
      <c r="AA152" s="143">
        <v>1</v>
      </c>
      <c r="AB152" s="143">
        <v>102.94</v>
      </c>
      <c r="AC152" s="8"/>
      <c r="AD152" s="143">
        <v>10669.441999999999</v>
      </c>
      <c r="AE152" s="8"/>
      <c r="AF152" s="8"/>
      <c r="AG152" s="8" t="s">
        <v>17</v>
      </c>
      <c r="AH152" s="145">
        <v>8.5660000000000007E-3</v>
      </c>
      <c r="AI152" s="145">
        <v>8.3626910410769806E-3</v>
      </c>
      <c r="AJ152" s="145">
        <v>2.5932368888735798E-3</v>
      </c>
    </row>
    <row r="153" spans="1:36" x14ac:dyDescent="0.2">
      <c r="A153" s="8" t="s">
        <v>1204</v>
      </c>
      <c r="B153" s="8">
        <v>1035</v>
      </c>
      <c r="C153" s="8" t="s">
        <v>1934</v>
      </c>
      <c r="D153" s="8" t="s">
        <v>1935</v>
      </c>
      <c r="E153" s="4" t="s">
        <v>425</v>
      </c>
      <c r="F153" s="8" t="s">
        <v>1965</v>
      </c>
      <c r="G153" s="8" t="s">
        <v>1966</v>
      </c>
      <c r="H153" s="8" t="s">
        <v>76</v>
      </c>
      <c r="I153" s="8" t="s">
        <v>229</v>
      </c>
      <c r="J153" s="8" t="s">
        <v>53</v>
      </c>
      <c r="K153" s="8" t="s">
        <v>53</v>
      </c>
      <c r="L153" s="8" t="s">
        <v>799</v>
      </c>
      <c r="M153" s="8" t="s">
        <v>311</v>
      </c>
      <c r="N153" s="8" t="s">
        <v>256</v>
      </c>
      <c r="O153" s="8" t="s">
        <v>62</v>
      </c>
      <c r="P153" s="8" t="s">
        <v>1343</v>
      </c>
      <c r="Q153" s="8" t="s">
        <v>70</v>
      </c>
      <c r="R153" s="8" t="s">
        <v>57</v>
      </c>
      <c r="S153" s="8" t="s">
        <v>1212</v>
      </c>
      <c r="T153" s="143">
        <v>0.496</v>
      </c>
      <c r="U153" s="8" t="s">
        <v>1967</v>
      </c>
      <c r="V153" s="147">
        <v>8.6E-3</v>
      </c>
      <c r="W153" s="145">
        <v>1.3089999999999999E-2</v>
      </c>
      <c r="X153" s="146" t="s">
        <v>614</v>
      </c>
      <c r="Z153" s="143">
        <v>36558071</v>
      </c>
      <c r="AA153" s="143">
        <v>1</v>
      </c>
      <c r="AB153" s="143">
        <v>113.09</v>
      </c>
      <c r="AC153" s="8"/>
      <c r="AD153" s="143">
        <v>41343.521999999997</v>
      </c>
      <c r="AE153" s="8"/>
      <c r="AF153" s="8"/>
      <c r="AG153" s="8" t="s">
        <v>17</v>
      </c>
      <c r="AH153" s="145">
        <v>1.4615E-2</v>
      </c>
      <c r="AI153" s="145">
        <v>3.2404985875204302E-2</v>
      </c>
      <c r="AJ153" s="145">
        <v>1.00486559101895E-2</v>
      </c>
    </row>
    <row r="154" spans="1:36" x14ac:dyDescent="0.2">
      <c r="A154" s="8" t="s">
        <v>1204</v>
      </c>
      <c r="B154" s="8">
        <v>1035</v>
      </c>
      <c r="C154" s="8" t="s">
        <v>1934</v>
      </c>
      <c r="D154" s="8" t="s">
        <v>1935</v>
      </c>
      <c r="E154" s="4" t="s">
        <v>425</v>
      </c>
      <c r="F154" s="8" t="s">
        <v>1968</v>
      </c>
      <c r="G154" s="8" t="s">
        <v>1969</v>
      </c>
      <c r="H154" s="8" t="s">
        <v>76</v>
      </c>
      <c r="I154" s="8" t="s">
        <v>229</v>
      </c>
      <c r="J154" s="8" t="s">
        <v>53</v>
      </c>
      <c r="K154" s="8" t="s">
        <v>53</v>
      </c>
      <c r="L154" s="8" t="s">
        <v>799</v>
      </c>
      <c r="M154" s="8" t="s">
        <v>311</v>
      </c>
      <c r="N154" s="8" t="s">
        <v>256</v>
      </c>
      <c r="O154" s="8" t="s">
        <v>62</v>
      </c>
      <c r="P154" s="8" t="s">
        <v>1343</v>
      </c>
      <c r="Q154" s="8" t="s">
        <v>70</v>
      </c>
      <c r="R154" s="8" t="s">
        <v>57</v>
      </c>
      <c r="S154" s="8" t="s">
        <v>1212</v>
      </c>
      <c r="T154" s="143">
        <v>2.2160000000000002</v>
      </c>
      <c r="U154" s="8" t="s">
        <v>1970</v>
      </c>
      <c r="V154" s="147">
        <v>3.8E-3</v>
      </c>
      <c r="W154" s="145">
        <v>1.7170000000000001E-2</v>
      </c>
      <c r="X154" s="146" t="s">
        <v>614</v>
      </c>
      <c r="Z154" s="143">
        <v>19547785</v>
      </c>
      <c r="AA154" s="143">
        <v>1</v>
      </c>
      <c r="AB154" s="143">
        <v>107.22</v>
      </c>
      <c r="AC154" s="8"/>
      <c r="AD154" s="143">
        <v>20959.134999999998</v>
      </c>
      <c r="AE154" s="8"/>
      <c r="AF154" s="8"/>
      <c r="AG154" s="8" t="s">
        <v>17</v>
      </c>
      <c r="AH154" s="145">
        <v>6.5160000000000001E-3</v>
      </c>
      <c r="AI154" s="145">
        <v>1.6427736079500599E-2</v>
      </c>
      <c r="AJ154" s="145">
        <v>5.0941749483254797E-3</v>
      </c>
    </row>
    <row r="155" spans="1:36" x14ac:dyDescent="0.2">
      <c r="A155" s="8" t="s">
        <v>1204</v>
      </c>
      <c r="B155" s="8">
        <v>1035</v>
      </c>
      <c r="C155" s="8" t="s">
        <v>1934</v>
      </c>
      <c r="D155" s="8" t="s">
        <v>1935</v>
      </c>
      <c r="E155" s="4" t="s">
        <v>425</v>
      </c>
      <c r="F155" s="8" t="s">
        <v>1971</v>
      </c>
      <c r="G155" s="8" t="s">
        <v>1972</v>
      </c>
      <c r="H155" s="8" t="s">
        <v>76</v>
      </c>
      <c r="I155" s="8" t="s">
        <v>229</v>
      </c>
      <c r="J155" s="8" t="s">
        <v>53</v>
      </c>
      <c r="K155" s="8" t="s">
        <v>53</v>
      </c>
      <c r="L155" s="8" t="s">
        <v>799</v>
      </c>
      <c r="M155" s="8" t="s">
        <v>311</v>
      </c>
      <c r="N155" s="8" t="s">
        <v>256</v>
      </c>
      <c r="O155" s="8" t="s">
        <v>62</v>
      </c>
      <c r="P155" s="8" t="s">
        <v>1343</v>
      </c>
      <c r="Q155" s="8" t="s">
        <v>70</v>
      </c>
      <c r="R155" s="8" t="s">
        <v>57</v>
      </c>
      <c r="S155" s="8" t="s">
        <v>1212</v>
      </c>
      <c r="T155" s="143">
        <v>3.4350000000000001</v>
      </c>
      <c r="U155" s="8" t="s">
        <v>1973</v>
      </c>
      <c r="V155" s="147">
        <v>1E-3</v>
      </c>
      <c r="W155" s="145">
        <v>1.8790000000000001E-2</v>
      </c>
      <c r="X155" s="146" t="s">
        <v>614</v>
      </c>
      <c r="Z155" s="143">
        <v>0.91</v>
      </c>
      <c r="AA155" s="143">
        <v>1</v>
      </c>
      <c r="AB155" s="143">
        <v>101.54</v>
      </c>
      <c r="AC155" s="8"/>
      <c r="AD155" s="143">
        <v>1E-3</v>
      </c>
      <c r="AE155" s="8"/>
      <c r="AF155" s="8"/>
      <c r="AG155" s="8" t="s">
        <v>17</v>
      </c>
      <c r="AH155" s="145">
        <v>0</v>
      </c>
      <c r="AI155" s="145">
        <v>7.24240674531516E-10</v>
      </c>
      <c r="AJ155" s="145">
        <v>2.2458412302841001E-10</v>
      </c>
    </row>
    <row r="156" spans="1:36" x14ac:dyDescent="0.2">
      <c r="A156" s="8" t="s">
        <v>1204</v>
      </c>
      <c r="B156" s="8">
        <v>1035</v>
      </c>
      <c r="C156" s="8" t="s">
        <v>1934</v>
      </c>
      <c r="D156" s="8" t="s">
        <v>1935</v>
      </c>
      <c r="E156" s="4" t="s">
        <v>425</v>
      </c>
      <c r="F156" s="8" t="s">
        <v>1974</v>
      </c>
      <c r="G156" s="8" t="s">
        <v>1975</v>
      </c>
      <c r="H156" s="8" t="s">
        <v>76</v>
      </c>
      <c r="I156" s="8" t="s">
        <v>229</v>
      </c>
      <c r="J156" s="8" t="s">
        <v>53</v>
      </c>
      <c r="K156" s="8" t="s">
        <v>53</v>
      </c>
      <c r="L156" s="8" t="s">
        <v>799</v>
      </c>
      <c r="M156" s="8" t="s">
        <v>311</v>
      </c>
      <c r="N156" s="8" t="s">
        <v>256</v>
      </c>
      <c r="O156" s="8" t="s">
        <v>62</v>
      </c>
      <c r="P156" s="8" t="s">
        <v>1343</v>
      </c>
      <c r="Q156" s="8" t="s">
        <v>70</v>
      </c>
      <c r="R156" s="8" t="s">
        <v>57</v>
      </c>
      <c r="S156" s="8" t="s">
        <v>1212</v>
      </c>
      <c r="T156" s="143">
        <v>5.93</v>
      </c>
      <c r="U156" s="8" t="s">
        <v>1976</v>
      </c>
      <c r="V156" s="147">
        <v>2.2013000000000001E-2</v>
      </c>
      <c r="W156" s="145">
        <v>1.9910000000000001E-2</v>
      </c>
      <c r="X156" s="146" t="s">
        <v>614</v>
      </c>
      <c r="Z156" s="143">
        <v>460703</v>
      </c>
      <c r="AA156" s="143">
        <v>1</v>
      </c>
      <c r="AB156" s="143">
        <v>113.48</v>
      </c>
      <c r="AC156" s="8"/>
      <c r="AD156" s="143">
        <v>522.80600000000004</v>
      </c>
      <c r="AE156" s="8"/>
      <c r="AF156" s="8"/>
      <c r="AG156" s="8" t="s">
        <v>17</v>
      </c>
      <c r="AH156" s="145">
        <v>6.5600000000000001E-4</v>
      </c>
      <c r="AI156" s="145">
        <v>4.09774310192292E-4</v>
      </c>
      <c r="AJ156" s="145">
        <v>1.2706936703553299E-4</v>
      </c>
    </row>
    <row r="157" spans="1:36" x14ac:dyDescent="0.2">
      <c r="A157" s="8" t="s">
        <v>1204</v>
      </c>
      <c r="B157" s="8">
        <v>1035</v>
      </c>
      <c r="C157" s="8" t="s">
        <v>1977</v>
      </c>
      <c r="D157" s="8" t="s">
        <v>1978</v>
      </c>
      <c r="E157" s="4" t="s">
        <v>425</v>
      </c>
      <c r="F157" s="8" t="s">
        <v>1979</v>
      </c>
      <c r="G157" s="8" t="s">
        <v>1980</v>
      </c>
      <c r="H157" s="8" t="s">
        <v>76</v>
      </c>
      <c r="I157" s="8" t="s">
        <v>228</v>
      </c>
      <c r="J157" s="8" t="s">
        <v>53</v>
      </c>
      <c r="K157" s="8" t="s">
        <v>53</v>
      </c>
      <c r="L157" s="8" t="s">
        <v>799</v>
      </c>
      <c r="M157" s="8" t="s">
        <v>311</v>
      </c>
      <c r="N157" s="8" t="s">
        <v>627</v>
      </c>
      <c r="O157" s="8" t="s">
        <v>62</v>
      </c>
      <c r="P157" s="8" t="s">
        <v>1571</v>
      </c>
      <c r="Q157" s="8" t="s">
        <v>65</v>
      </c>
      <c r="R157" s="8" t="s">
        <v>57</v>
      </c>
      <c r="S157" s="8" t="s">
        <v>1212</v>
      </c>
      <c r="T157" s="143">
        <v>1.21</v>
      </c>
      <c r="U157" s="8" t="s">
        <v>1424</v>
      </c>
      <c r="V157" s="147">
        <v>3.7999999999999999E-2</v>
      </c>
      <c r="W157" s="145">
        <v>6.2759999999999996E-2</v>
      </c>
      <c r="X157" s="146" t="s">
        <v>614</v>
      </c>
      <c r="Z157" s="143">
        <v>422724.2</v>
      </c>
      <c r="AA157" s="143">
        <v>1</v>
      </c>
      <c r="AB157" s="143">
        <v>98.15</v>
      </c>
      <c r="AC157" s="8"/>
      <c r="AD157" s="143">
        <v>414.904</v>
      </c>
      <c r="AE157" s="8"/>
      <c r="AF157" s="8"/>
      <c r="AG157" s="8" t="s">
        <v>17</v>
      </c>
      <c r="AH157" s="145">
        <v>4.2830000000000003E-3</v>
      </c>
      <c r="AI157" s="145">
        <v>3.25200927305693E-4</v>
      </c>
      <c r="AJ157" s="145">
        <v>1.00843500835158E-4</v>
      </c>
    </row>
    <row r="158" spans="1:36" x14ac:dyDescent="0.2">
      <c r="A158" s="8" t="s">
        <v>1204</v>
      </c>
      <c r="B158" s="8">
        <v>1035</v>
      </c>
      <c r="C158" s="8" t="s">
        <v>1981</v>
      </c>
      <c r="D158" s="8" t="s">
        <v>1982</v>
      </c>
      <c r="E158" s="4" t="s">
        <v>425</v>
      </c>
      <c r="F158" s="8" t="s">
        <v>1983</v>
      </c>
      <c r="G158" s="8" t="s">
        <v>1984</v>
      </c>
      <c r="H158" s="8" t="s">
        <v>76</v>
      </c>
      <c r="I158" s="8" t="s">
        <v>229</v>
      </c>
      <c r="J158" s="8" t="s">
        <v>53</v>
      </c>
      <c r="K158" s="8" t="s">
        <v>53</v>
      </c>
      <c r="L158" s="8" t="s">
        <v>799</v>
      </c>
      <c r="M158" s="8" t="s">
        <v>311</v>
      </c>
      <c r="N158" s="8" t="s">
        <v>627</v>
      </c>
      <c r="O158" s="8" t="s">
        <v>62</v>
      </c>
      <c r="P158" s="8" t="s">
        <v>1450</v>
      </c>
      <c r="Q158" s="8" t="s">
        <v>70</v>
      </c>
      <c r="R158" s="8" t="s">
        <v>57</v>
      </c>
      <c r="S158" s="8" t="s">
        <v>1212</v>
      </c>
      <c r="T158" s="143">
        <v>1.044</v>
      </c>
      <c r="U158" s="8" t="s">
        <v>1424</v>
      </c>
      <c r="V158" s="147">
        <v>1.8499999999999999E-2</v>
      </c>
      <c r="W158" s="145">
        <v>1.9130000000000001E-2</v>
      </c>
      <c r="X158" s="146" t="s">
        <v>614</v>
      </c>
      <c r="Z158" s="143">
        <v>5104311.59</v>
      </c>
      <c r="AA158" s="143">
        <v>1</v>
      </c>
      <c r="AB158" s="143">
        <v>111.87</v>
      </c>
      <c r="AC158" s="8"/>
      <c r="AD158" s="143">
        <v>5710.1930000000002</v>
      </c>
      <c r="AE158" s="8"/>
      <c r="AF158" s="8"/>
      <c r="AG158" s="8" t="s">
        <v>17</v>
      </c>
      <c r="AH158" s="145">
        <v>8.6499999999999997E-3</v>
      </c>
      <c r="AI158" s="145">
        <v>4.4756403064740002E-3</v>
      </c>
      <c r="AJ158" s="145">
        <v>1.3878780750201101E-3</v>
      </c>
    </row>
    <row r="159" spans="1:36" x14ac:dyDescent="0.2">
      <c r="A159" s="8" t="s">
        <v>1204</v>
      </c>
      <c r="B159" s="8">
        <v>1035</v>
      </c>
      <c r="C159" s="8" t="s">
        <v>1981</v>
      </c>
      <c r="D159" s="8" t="s">
        <v>1982</v>
      </c>
      <c r="E159" s="4" t="s">
        <v>425</v>
      </c>
      <c r="F159" s="8" t="s">
        <v>1985</v>
      </c>
      <c r="G159" s="8" t="s">
        <v>1986</v>
      </c>
      <c r="H159" s="8" t="s">
        <v>76</v>
      </c>
      <c r="I159" s="8" t="s">
        <v>229</v>
      </c>
      <c r="J159" s="8" t="s">
        <v>53</v>
      </c>
      <c r="K159" s="8" t="s">
        <v>53</v>
      </c>
      <c r="L159" s="8" t="s">
        <v>799</v>
      </c>
      <c r="M159" s="8" t="s">
        <v>311</v>
      </c>
      <c r="N159" s="8" t="s">
        <v>627</v>
      </c>
      <c r="O159" s="8" t="s">
        <v>62</v>
      </c>
      <c r="P159" s="8" t="s">
        <v>1450</v>
      </c>
      <c r="Q159" s="8" t="s">
        <v>70</v>
      </c>
      <c r="R159" s="8" t="s">
        <v>57</v>
      </c>
      <c r="S159" s="8" t="s">
        <v>1212</v>
      </c>
      <c r="T159" s="143">
        <v>0.90300000000000002</v>
      </c>
      <c r="U159" s="8" t="s">
        <v>1987</v>
      </c>
      <c r="V159" s="147">
        <v>0.01</v>
      </c>
      <c r="W159" s="145">
        <v>2.2270000000000002E-2</v>
      </c>
      <c r="X159" s="146" t="s">
        <v>614</v>
      </c>
      <c r="Z159" s="143">
        <v>3108582.68</v>
      </c>
      <c r="AA159" s="143">
        <v>1</v>
      </c>
      <c r="AB159" s="143">
        <v>109.27</v>
      </c>
      <c r="AC159" s="8"/>
      <c r="AD159" s="143">
        <v>3396.748</v>
      </c>
      <c r="AE159" s="8"/>
      <c r="AF159" s="8"/>
      <c r="AG159" s="8" t="s">
        <v>17</v>
      </c>
      <c r="AH159" s="145">
        <v>3.2680000000000001E-3</v>
      </c>
      <c r="AI159" s="145">
        <v>2.6623658039554702E-3</v>
      </c>
      <c r="AJ159" s="145">
        <v>8.2558893788855505E-4</v>
      </c>
    </row>
    <row r="160" spans="1:36" x14ac:dyDescent="0.2">
      <c r="A160" s="8" t="s">
        <v>1204</v>
      </c>
      <c r="B160" s="8">
        <v>1035</v>
      </c>
      <c r="C160" s="8" t="s">
        <v>1988</v>
      </c>
      <c r="D160" s="8" t="s">
        <v>1989</v>
      </c>
      <c r="E160" s="4" t="s">
        <v>425</v>
      </c>
      <c r="F160" s="8" t="s">
        <v>1990</v>
      </c>
      <c r="G160" s="8" t="s">
        <v>1991</v>
      </c>
      <c r="H160" s="8" t="s">
        <v>76</v>
      </c>
      <c r="I160" s="8" t="s">
        <v>229</v>
      </c>
      <c r="J160" s="8" t="s">
        <v>53</v>
      </c>
      <c r="K160" s="8" t="s">
        <v>53</v>
      </c>
      <c r="L160" s="8" t="s">
        <v>799</v>
      </c>
      <c r="M160" s="8" t="s">
        <v>311</v>
      </c>
      <c r="N160" s="8" t="s">
        <v>629</v>
      </c>
      <c r="O160" s="8" t="s">
        <v>62</v>
      </c>
      <c r="P160" s="8" t="s">
        <v>1461</v>
      </c>
      <c r="Q160" s="8" t="s">
        <v>65</v>
      </c>
      <c r="R160" s="8" t="s">
        <v>57</v>
      </c>
      <c r="S160" s="8" t="s">
        <v>1212</v>
      </c>
      <c r="T160" s="143">
        <v>3.9940000000000002</v>
      </c>
      <c r="U160" s="8" t="s">
        <v>1992</v>
      </c>
      <c r="V160" s="147">
        <v>6.4999999999999997E-3</v>
      </c>
      <c r="W160" s="145">
        <v>2.2290000000000001E-2</v>
      </c>
      <c r="X160" s="146" t="s">
        <v>614</v>
      </c>
      <c r="Z160" s="143">
        <v>1952360.1</v>
      </c>
      <c r="AA160" s="143">
        <v>1</v>
      </c>
      <c r="AB160" s="143">
        <v>104.53</v>
      </c>
      <c r="AC160" s="8"/>
      <c r="AD160" s="143">
        <v>2040.8019999999999</v>
      </c>
      <c r="AE160" s="8"/>
      <c r="AF160" s="8"/>
      <c r="AG160" s="8" t="s">
        <v>17</v>
      </c>
      <c r="AH160" s="145">
        <v>3.8769999999999998E-3</v>
      </c>
      <c r="AI160" s="145">
        <v>1.59957730742175E-3</v>
      </c>
      <c r="AJ160" s="145">
        <v>4.9602249561009196E-4</v>
      </c>
    </row>
    <row r="161" spans="1:36" x14ac:dyDescent="0.2">
      <c r="A161" s="8" t="s">
        <v>1204</v>
      </c>
      <c r="B161" s="8">
        <v>1035</v>
      </c>
      <c r="C161" s="8" t="s">
        <v>1988</v>
      </c>
      <c r="D161" s="8" t="s">
        <v>1989</v>
      </c>
      <c r="E161" s="4" t="s">
        <v>425</v>
      </c>
      <c r="F161" s="8" t="s">
        <v>1993</v>
      </c>
      <c r="G161" s="8" t="s">
        <v>1994</v>
      </c>
      <c r="H161" s="8" t="s">
        <v>76</v>
      </c>
      <c r="I161" s="8" t="s">
        <v>229</v>
      </c>
      <c r="J161" s="8" t="s">
        <v>53</v>
      </c>
      <c r="K161" s="8" t="s">
        <v>53</v>
      </c>
      <c r="L161" s="8" t="s">
        <v>799</v>
      </c>
      <c r="M161" s="8" t="s">
        <v>311</v>
      </c>
      <c r="N161" s="8" t="s">
        <v>629</v>
      </c>
      <c r="O161" s="8" t="s">
        <v>62</v>
      </c>
      <c r="P161" s="8" t="s">
        <v>1461</v>
      </c>
      <c r="Q161" s="8" t="s">
        <v>65</v>
      </c>
      <c r="R161" s="8" t="s">
        <v>57</v>
      </c>
      <c r="S161" s="8" t="s">
        <v>1212</v>
      </c>
      <c r="T161" s="143">
        <v>4.7629999999999999</v>
      </c>
      <c r="U161" s="8" t="s">
        <v>1451</v>
      </c>
      <c r="V161" s="147">
        <v>1.43E-2</v>
      </c>
      <c r="W161" s="145">
        <v>2.5770000000000001E-2</v>
      </c>
      <c r="X161" s="146" t="s">
        <v>614</v>
      </c>
      <c r="Z161" s="143">
        <v>2594441.2999999998</v>
      </c>
      <c r="AA161" s="143">
        <v>1</v>
      </c>
      <c r="AB161" s="143">
        <v>105.95</v>
      </c>
      <c r="AC161" s="8"/>
      <c r="AD161" s="143">
        <v>2748.8110000000001</v>
      </c>
      <c r="AE161" s="8"/>
      <c r="AF161" s="8"/>
      <c r="AG161" s="8" t="s">
        <v>17</v>
      </c>
      <c r="AH161" s="145">
        <v>2.2829999999999999E-3</v>
      </c>
      <c r="AI161" s="145">
        <v>2.1545132565248099E-3</v>
      </c>
      <c r="AJ161" s="145">
        <v>6.6810590358336904E-4</v>
      </c>
    </row>
    <row r="162" spans="1:36" x14ac:dyDescent="0.2">
      <c r="A162" s="8" t="s">
        <v>1204</v>
      </c>
      <c r="B162" s="8">
        <v>1035</v>
      </c>
      <c r="C162" s="8" t="s">
        <v>1988</v>
      </c>
      <c r="D162" s="8" t="s">
        <v>1989</v>
      </c>
      <c r="E162" s="4" t="s">
        <v>425</v>
      </c>
      <c r="F162" s="8" t="s">
        <v>1995</v>
      </c>
      <c r="G162" s="8" t="s">
        <v>1996</v>
      </c>
      <c r="H162" s="8" t="s">
        <v>76</v>
      </c>
      <c r="I162" s="8" t="s">
        <v>229</v>
      </c>
      <c r="J162" s="8" t="s">
        <v>53</v>
      </c>
      <c r="K162" s="8" t="s">
        <v>53</v>
      </c>
      <c r="L162" s="8" t="s">
        <v>799</v>
      </c>
      <c r="M162" s="8" t="s">
        <v>311</v>
      </c>
      <c r="N162" s="8" t="s">
        <v>629</v>
      </c>
      <c r="O162" s="8" t="s">
        <v>62</v>
      </c>
      <c r="P162" s="8" t="s">
        <v>1461</v>
      </c>
      <c r="Q162" s="8" t="s">
        <v>65</v>
      </c>
      <c r="R162" s="8" t="s">
        <v>57</v>
      </c>
      <c r="S162" s="8" t="s">
        <v>1212</v>
      </c>
      <c r="T162" s="143">
        <v>1.2430000000000001</v>
      </c>
      <c r="U162" s="8" t="s">
        <v>1997</v>
      </c>
      <c r="V162" s="147">
        <v>1.7600000000000001E-2</v>
      </c>
      <c r="W162" s="145">
        <v>1.3939999999999999E-2</v>
      </c>
      <c r="X162" s="146" t="s">
        <v>614</v>
      </c>
      <c r="Z162" s="143">
        <v>1923362.87</v>
      </c>
      <c r="AA162" s="143">
        <v>1</v>
      </c>
      <c r="AB162" s="143">
        <v>114.03</v>
      </c>
      <c r="AC162" s="143">
        <v>1418.335</v>
      </c>
      <c r="AD162" s="143">
        <v>3611.5459999999998</v>
      </c>
      <c r="AE162" s="8"/>
      <c r="AF162" s="8"/>
      <c r="AG162" s="8" t="s">
        <v>17</v>
      </c>
      <c r="AH162" s="145">
        <v>2.3649999999999999E-3</v>
      </c>
      <c r="AI162" s="145">
        <v>2.8307235214886299E-3</v>
      </c>
      <c r="AJ162" s="145">
        <v>8.77795989600624E-4</v>
      </c>
    </row>
    <row r="163" spans="1:36" x14ac:dyDescent="0.2">
      <c r="A163" s="8" t="s">
        <v>1204</v>
      </c>
      <c r="B163" s="8">
        <v>1035</v>
      </c>
      <c r="C163" s="8" t="s">
        <v>1988</v>
      </c>
      <c r="D163" s="8" t="s">
        <v>1989</v>
      </c>
      <c r="E163" s="4" t="s">
        <v>425</v>
      </c>
      <c r="F163" s="8" t="s">
        <v>1998</v>
      </c>
      <c r="G163" s="8" t="s">
        <v>1999</v>
      </c>
      <c r="H163" s="8" t="s">
        <v>76</v>
      </c>
      <c r="I163" s="8" t="s">
        <v>229</v>
      </c>
      <c r="J163" s="8" t="s">
        <v>53</v>
      </c>
      <c r="K163" s="8" t="s">
        <v>53</v>
      </c>
      <c r="L163" s="8" t="s">
        <v>799</v>
      </c>
      <c r="M163" s="8" t="s">
        <v>311</v>
      </c>
      <c r="N163" s="8" t="s">
        <v>629</v>
      </c>
      <c r="O163" s="8" t="s">
        <v>62</v>
      </c>
      <c r="P163" s="8" t="s">
        <v>1461</v>
      </c>
      <c r="Q163" s="8" t="s">
        <v>65</v>
      </c>
      <c r="R163" s="8" t="s">
        <v>57</v>
      </c>
      <c r="S163" s="8" t="s">
        <v>1212</v>
      </c>
      <c r="T163" s="143">
        <v>1.962</v>
      </c>
      <c r="U163" s="8" t="s">
        <v>2000</v>
      </c>
      <c r="V163" s="147">
        <v>2.1499999999999998E-2</v>
      </c>
      <c r="W163" s="145">
        <v>1.797E-2</v>
      </c>
      <c r="X163" s="146" t="s">
        <v>614</v>
      </c>
      <c r="Z163" s="143">
        <v>1839518.7</v>
      </c>
      <c r="AA163" s="143">
        <v>1</v>
      </c>
      <c r="AB163" s="143">
        <v>115.25</v>
      </c>
      <c r="AC163" s="8"/>
      <c r="AD163" s="143">
        <v>2120.0450000000001</v>
      </c>
      <c r="AE163" s="8"/>
      <c r="AF163" s="8"/>
      <c r="AG163" s="8" t="s">
        <v>17</v>
      </c>
      <c r="AH163" s="145">
        <v>1.506E-3</v>
      </c>
      <c r="AI163" s="145">
        <v>1.6616880689868201E-3</v>
      </c>
      <c r="AJ163" s="145">
        <v>5.1528279319796395E-4</v>
      </c>
    </row>
    <row r="164" spans="1:36" x14ac:dyDescent="0.2">
      <c r="A164" s="8" t="s">
        <v>1204</v>
      </c>
      <c r="B164" s="8">
        <v>1035</v>
      </c>
      <c r="C164" s="8" t="s">
        <v>1988</v>
      </c>
      <c r="D164" s="8" t="s">
        <v>1989</v>
      </c>
      <c r="E164" s="4" t="s">
        <v>425</v>
      </c>
      <c r="F164" s="8" t="s">
        <v>2001</v>
      </c>
      <c r="G164" s="8" t="s">
        <v>2002</v>
      </c>
      <c r="H164" s="8" t="s">
        <v>76</v>
      </c>
      <c r="I164" s="8" t="s">
        <v>229</v>
      </c>
      <c r="J164" s="8" t="s">
        <v>53</v>
      </c>
      <c r="K164" s="8" t="s">
        <v>53</v>
      </c>
      <c r="L164" s="8" t="s">
        <v>799</v>
      </c>
      <c r="M164" s="8" t="s">
        <v>311</v>
      </c>
      <c r="N164" s="8" t="s">
        <v>629</v>
      </c>
      <c r="O164" s="8" t="s">
        <v>62</v>
      </c>
      <c r="P164" s="8" t="s">
        <v>1461</v>
      </c>
      <c r="Q164" s="8" t="s">
        <v>65</v>
      </c>
      <c r="R164" s="8" t="s">
        <v>57</v>
      </c>
      <c r="S164" s="8" t="s">
        <v>1212</v>
      </c>
      <c r="T164" s="143">
        <v>2.831</v>
      </c>
      <c r="U164" s="8" t="s">
        <v>1620</v>
      </c>
      <c r="V164" s="147">
        <v>2.35E-2</v>
      </c>
      <c r="W164" s="145">
        <v>2.001E-2</v>
      </c>
      <c r="X164" s="146" t="s">
        <v>614</v>
      </c>
      <c r="Z164" s="143">
        <v>208900.54</v>
      </c>
      <c r="AA164" s="143">
        <v>1</v>
      </c>
      <c r="AB164" s="143">
        <v>113.84</v>
      </c>
      <c r="AC164" s="143">
        <v>5.5869999999999997</v>
      </c>
      <c r="AD164" s="143">
        <v>243.399</v>
      </c>
      <c r="AE164" s="8"/>
      <c r="AF164" s="8"/>
      <c r="AG164" s="8" t="s">
        <v>17</v>
      </c>
      <c r="AH164" s="145">
        <v>2.8800000000000001E-4</v>
      </c>
      <c r="AI164" s="145">
        <v>1.9077608217385301E-4</v>
      </c>
      <c r="AJ164" s="145">
        <v>5.9158896505675399E-5</v>
      </c>
    </row>
    <row r="165" spans="1:36" x14ac:dyDescent="0.2">
      <c r="A165" s="8" t="s">
        <v>1204</v>
      </c>
      <c r="B165" s="8">
        <v>1035</v>
      </c>
      <c r="C165" s="8" t="s">
        <v>2003</v>
      </c>
      <c r="D165" s="8" t="s">
        <v>2004</v>
      </c>
      <c r="E165" s="4" t="s">
        <v>425</v>
      </c>
      <c r="F165" s="8" t="s">
        <v>2005</v>
      </c>
      <c r="G165" s="8" t="s">
        <v>2006</v>
      </c>
      <c r="H165" s="8" t="s">
        <v>76</v>
      </c>
      <c r="I165" s="8" t="s">
        <v>228</v>
      </c>
      <c r="J165" s="8" t="s">
        <v>53</v>
      </c>
      <c r="K165" s="8" t="s">
        <v>53</v>
      </c>
      <c r="L165" s="8" t="s">
        <v>799</v>
      </c>
      <c r="M165" s="8" t="s">
        <v>311</v>
      </c>
      <c r="N165" s="8" t="s">
        <v>258</v>
      </c>
      <c r="O165" s="8" t="s">
        <v>62</v>
      </c>
      <c r="P165" s="8" t="s">
        <v>1423</v>
      </c>
      <c r="Q165" s="8" t="s">
        <v>65</v>
      </c>
      <c r="R165" s="8" t="s">
        <v>57</v>
      </c>
      <c r="S165" s="8" t="s">
        <v>1212</v>
      </c>
      <c r="T165" s="143">
        <v>0.49299999999999999</v>
      </c>
      <c r="U165" s="8" t="s">
        <v>1427</v>
      </c>
      <c r="V165" s="147">
        <v>2.9499999999999998E-2</v>
      </c>
      <c r="W165" s="145">
        <v>5.6259999999999998E-2</v>
      </c>
      <c r="X165" s="146" t="s">
        <v>614</v>
      </c>
      <c r="Z165" s="143">
        <v>38324.67</v>
      </c>
      <c r="AA165" s="143">
        <v>1</v>
      </c>
      <c r="AB165" s="143">
        <v>99.55</v>
      </c>
      <c r="AC165" s="8"/>
      <c r="AD165" s="143">
        <v>38.152000000000001</v>
      </c>
      <c r="AE165" s="8"/>
      <c r="AF165" s="8"/>
      <c r="AG165" s="8" t="s">
        <v>17</v>
      </c>
      <c r="AH165" s="145">
        <v>7.1400000000000001E-4</v>
      </c>
      <c r="AI165" s="145">
        <v>2.9903639522955E-5</v>
      </c>
      <c r="AJ165" s="145">
        <v>9.2729984572667E-6</v>
      </c>
    </row>
    <row r="166" spans="1:36" x14ac:dyDescent="0.2">
      <c r="A166" s="8" t="s">
        <v>1204</v>
      </c>
      <c r="B166" s="8">
        <v>1035</v>
      </c>
      <c r="C166" s="8" t="s">
        <v>2007</v>
      </c>
      <c r="D166" s="8" t="s">
        <v>2008</v>
      </c>
      <c r="E166" s="4" t="s">
        <v>425</v>
      </c>
      <c r="F166" s="8" t="s">
        <v>2009</v>
      </c>
      <c r="G166" s="8" t="s">
        <v>2010</v>
      </c>
      <c r="H166" s="8" t="s">
        <v>76</v>
      </c>
      <c r="I166" s="8" t="s">
        <v>229</v>
      </c>
      <c r="J166" s="8" t="s">
        <v>53</v>
      </c>
      <c r="K166" s="8" t="s">
        <v>53</v>
      </c>
      <c r="L166" s="8" t="s">
        <v>799</v>
      </c>
      <c r="M166" s="8" t="s">
        <v>311</v>
      </c>
      <c r="N166" s="8" t="s">
        <v>629</v>
      </c>
      <c r="O166" s="8" t="s">
        <v>62</v>
      </c>
      <c r="P166" s="8" t="s">
        <v>1450</v>
      </c>
      <c r="Q166" s="8" t="s">
        <v>70</v>
      </c>
      <c r="R166" s="8" t="s">
        <v>57</v>
      </c>
      <c r="S166" s="8" t="s">
        <v>1212</v>
      </c>
      <c r="T166" s="143">
        <v>3.2389999999999999</v>
      </c>
      <c r="U166" s="8" t="s">
        <v>1776</v>
      </c>
      <c r="V166" s="147">
        <v>2.75E-2</v>
      </c>
      <c r="W166" s="145">
        <v>2.4830000000000001E-2</v>
      </c>
      <c r="X166" s="146" t="s">
        <v>614</v>
      </c>
      <c r="Z166" s="143">
        <v>8722827.4600000009</v>
      </c>
      <c r="AA166" s="143">
        <v>1</v>
      </c>
      <c r="AB166" s="143">
        <v>112.38</v>
      </c>
      <c r="AC166" s="8"/>
      <c r="AD166" s="143">
        <v>9802.7129999999997</v>
      </c>
      <c r="AE166" s="8"/>
      <c r="AF166" s="8"/>
      <c r="AG166" s="8" t="s">
        <v>17</v>
      </c>
      <c r="AH166" s="145">
        <v>1.7077999999999999E-2</v>
      </c>
      <c r="AI166" s="145">
        <v>7.6833509418167299E-3</v>
      </c>
      <c r="AJ166" s="145">
        <v>2.3825762538173E-3</v>
      </c>
    </row>
    <row r="167" spans="1:36" x14ac:dyDescent="0.2">
      <c r="A167" s="8" t="s">
        <v>1204</v>
      </c>
      <c r="B167" s="8">
        <v>1035</v>
      </c>
      <c r="C167" s="8" t="s">
        <v>2007</v>
      </c>
      <c r="D167" s="8" t="s">
        <v>2008</v>
      </c>
      <c r="E167" s="4" t="s">
        <v>425</v>
      </c>
      <c r="F167" s="8" t="s">
        <v>2011</v>
      </c>
      <c r="G167" s="8" t="s">
        <v>2012</v>
      </c>
      <c r="H167" s="8" t="s">
        <v>76</v>
      </c>
      <c r="I167" s="8" t="s">
        <v>229</v>
      </c>
      <c r="J167" s="8" t="s">
        <v>53</v>
      </c>
      <c r="K167" s="8" t="s">
        <v>53</v>
      </c>
      <c r="L167" s="8" t="s">
        <v>799</v>
      </c>
      <c r="M167" s="8" t="s">
        <v>311</v>
      </c>
      <c r="N167" s="8" t="s">
        <v>629</v>
      </c>
      <c r="O167" s="8" t="s">
        <v>62</v>
      </c>
      <c r="P167" s="8" t="s">
        <v>1450</v>
      </c>
      <c r="Q167" s="8" t="s">
        <v>70</v>
      </c>
      <c r="R167" s="8" t="s">
        <v>57</v>
      </c>
      <c r="S167" s="8" t="s">
        <v>1212</v>
      </c>
      <c r="T167" s="143">
        <v>4.7069999999999999</v>
      </c>
      <c r="U167" s="8" t="s">
        <v>1543</v>
      </c>
      <c r="V167" s="147">
        <v>8.5000000000000006E-3</v>
      </c>
      <c r="W167" s="145">
        <v>2.9059999999999999E-2</v>
      </c>
      <c r="X167" s="146" t="s">
        <v>614</v>
      </c>
      <c r="Z167" s="143">
        <v>9168381</v>
      </c>
      <c r="AA167" s="143">
        <v>1</v>
      </c>
      <c r="AB167" s="143">
        <v>100.14</v>
      </c>
      <c r="AC167" s="8"/>
      <c r="AD167" s="143">
        <v>9181.2170000000006</v>
      </c>
      <c r="AE167" s="8"/>
      <c r="AF167" s="8"/>
      <c r="AG167" s="8" t="s">
        <v>17</v>
      </c>
      <c r="AH167" s="145">
        <v>1.7729999999999999E-2</v>
      </c>
      <c r="AI167" s="145">
        <v>7.1962227845223797E-3</v>
      </c>
      <c r="AJ167" s="145">
        <v>2.23151976961864E-3</v>
      </c>
    </row>
    <row r="168" spans="1:36" x14ac:dyDescent="0.2">
      <c r="A168" s="8" t="s">
        <v>1204</v>
      </c>
      <c r="B168" s="8">
        <v>1035</v>
      </c>
      <c r="C168" s="8" t="s">
        <v>2007</v>
      </c>
      <c r="D168" s="8" t="s">
        <v>2008</v>
      </c>
      <c r="E168" s="4" t="s">
        <v>425</v>
      </c>
      <c r="F168" s="8" t="s">
        <v>2013</v>
      </c>
      <c r="G168" s="8" t="s">
        <v>2014</v>
      </c>
      <c r="H168" s="8" t="s">
        <v>76</v>
      </c>
      <c r="I168" s="8" t="s">
        <v>229</v>
      </c>
      <c r="J168" s="8" t="s">
        <v>53</v>
      </c>
      <c r="K168" s="8" t="s">
        <v>53</v>
      </c>
      <c r="L168" s="8" t="s">
        <v>799</v>
      </c>
      <c r="M168" s="8" t="s">
        <v>311</v>
      </c>
      <c r="N168" s="8" t="s">
        <v>629</v>
      </c>
      <c r="O168" s="8" t="s">
        <v>62</v>
      </c>
      <c r="P168" s="8" t="s">
        <v>1450</v>
      </c>
      <c r="Q168" s="8" t="s">
        <v>70</v>
      </c>
      <c r="R168" s="8" t="s">
        <v>57</v>
      </c>
      <c r="S168" s="8" t="s">
        <v>1212</v>
      </c>
      <c r="T168" s="143">
        <v>6.173</v>
      </c>
      <c r="U168" s="8" t="s">
        <v>2015</v>
      </c>
      <c r="V168" s="147">
        <v>3.1800000000000002E-2</v>
      </c>
      <c r="W168" s="145">
        <v>3.1539999999999999E-2</v>
      </c>
      <c r="X168" s="146" t="s">
        <v>614</v>
      </c>
      <c r="Z168" s="143">
        <v>4318573</v>
      </c>
      <c r="AA168" s="143">
        <v>1</v>
      </c>
      <c r="AB168" s="143">
        <v>103.83</v>
      </c>
      <c r="AC168" s="8"/>
      <c r="AD168" s="143">
        <v>4483.9740000000002</v>
      </c>
      <c r="AE168" s="8"/>
      <c r="AF168" s="8"/>
      <c r="AG168" s="8" t="s">
        <v>17</v>
      </c>
      <c r="AH168" s="145">
        <v>2.2048999999999999E-2</v>
      </c>
      <c r="AI168" s="145">
        <v>3.5145318197090398E-3</v>
      </c>
      <c r="AJ168" s="145">
        <v>1.08984219520033E-3</v>
      </c>
    </row>
    <row r="169" spans="1:36" x14ac:dyDescent="0.2">
      <c r="A169" s="8" t="s">
        <v>1204</v>
      </c>
      <c r="B169" s="8">
        <v>1035</v>
      </c>
      <c r="C169" s="8" t="s">
        <v>2016</v>
      </c>
      <c r="D169" s="8" t="s">
        <v>2017</v>
      </c>
      <c r="E169" s="4" t="s">
        <v>425</v>
      </c>
      <c r="F169" s="8" t="s">
        <v>2018</v>
      </c>
      <c r="G169" s="8" t="s">
        <v>2019</v>
      </c>
      <c r="H169" s="8" t="s">
        <v>76</v>
      </c>
      <c r="I169" s="8" t="s">
        <v>228</v>
      </c>
      <c r="J169" s="8" t="s">
        <v>53</v>
      </c>
      <c r="K169" s="8" t="s">
        <v>53</v>
      </c>
      <c r="L169" s="8" t="s">
        <v>799</v>
      </c>
      <c r="M169" s="8" t="s">
        <v>311</v>
      </c>
      <c r="N169" s="8" t="s">
        <v>140</v>
      </c>
      <c r="O169" s="8" t="s">
        <v>62</v>
      </c>
      <c r="P169" s="8" t="s">
        <v>1355</v>
      </c>
      <c r="Q169" s="8" t="s">
        <v>70</v>
      </c>
      <c r="R169" s="8" t="s">
        <v>64</v>
      </c>
      <c r="S169" s="8" t="s">
        <v>1212</v>
      </c>
      <c r="T169" s="143">
        <v>2.58</v>
      </c>
      <c r="U169" s="8" t="s">
        <v>1445</v>
      </c>
      <c r="V169" s="147">
        <v>5.7500000000000002E-2</v>
      </c>
      <c r="W169" s="145">
        <v>5.9429999999999997E-2</v>
      </c>
      <c r="X169" s="146" t="s">
        <v>614</v>
      </c>
      <c r="Z169" s="143">
        <v>488000</v>
      </c>
      <c r="AA169" s="143">
        <v>1</v>
      </c>
      <c r="AB169" s="143">
        <v>100.14</v>
      </c>
      <c r="AC169" s="8"/>
      <c r="AD169" s="143">
        <v>488.68299999999999</v>
      </c>
      <c r="AE169" s="8"/>
      <c r="AF169" s="8"/>
      <c r="AG169" s="8" t="s">
        <v>17</v>
      </c>
      <c r="AH169" s="145">
        <v>2.568E-3</v>
      </c>
      <c r="AI169" s="145">
        <v>3.8302909955933599E-4</v>
      </c>
      <c r="AJ169" s="145">
        <v>1.1877578468585601E-4</v>
      </c>
    </row>
    <row r="170" spans="1:36" x14ac:dyDescent="0.2">
      <c r="A170" s="8" t="s">
        <v>1204</v>
      </c>
      <c r="B170" s="8">
        <v>1035</v>
      </c>
      <c r="C170" s="8" t="s">
        <v>2020</v>
      </c>
      <c r="D170" s="8" t="s">
        <v>2021</v>
      </c>
      <c r="E170" s="4" t="s">
        <v>425</v>
      </c>
      <c r="F170" s="8" t="s">
        <v>2022</v>
      </c>
      <c r="G170" s="8" t="s">
        <v>2023</v>
      </c>
      <c r="H170" s="8" t="s">
        <v>76</v>
      </c>
      <c r="I170" s="8" t="s">
        <v>229</v>
      </c>
      <c r="J170" s="8" t="s">
        <v>53</v>
      </c>
      <c r="K170" s="8" t="s">
        <v>53</v>
      </c>
      <c r="L170" s="8" t="s">
        <v>799</v>
      </c>
      <c r="M170" s="8" t="s">
        <v>311</v>
      </c>
      <c r="N170" s="8" t="s">
        <v>258</v>
      </c>
      <c r="O170" s="8" t="s">
        <v>62</v>
      </c>
      <c r="P170" s="8" t="s">
        <v>1207</v>
      </c>
      <c r="Q170" s="8" t="s">
        <v>65</v>
      </c>
      <c r="R170" s="8" t="s">
        <v>57</v>
      </c>
      <c r="S170" s="8" t="s">
        <v>1212</v>
      </c>
      <c r="T170" s="143">
        <v>2.2290000000000001</v>
      </c>
      <c r="U170" s="8" t="s">
        <v>1776</v>
      </c>
      <c r="V170" s="147">
        <v>1E-3</v>
      </c>
      <c r="W170" s="145">
        <v>1.728E-2</v>
      </c>
      <c r="X170" s="146" t="s">
        <v>614</v>
      </c>
      <c r="Z170" s="143">
        <v>18358669.600000001</v>
      </c>
      <c r="AA170" s="143">
        <v>1</v>
      </c>
      <c r="AB170" s="143">
        <v>106.21</v>
      </c>
      <c r="AC170" s="8"/>
      <c r="AD170" s="143">
        <v>19498.742999999999</v>
      </c>
      <c r="AE170" s="8"/>
      <c r="AF170" s="8"/>
      <c r="AG170" s="8" t="s">
        <v>17</v>
      </c>
      <c r="AH170" s="145">
        <v>1.7149999999999999E-2</v>
      </c>
      <c r="AI170" s="145">
        <v>1.5283083124191001E-2</v>
      </c>
      <c r="AJ170" s="145">
        <v>4.7392226663283904E-3</v>
      </c>
    </row>
    <row r="171" spans="1:36" x14ac:dyDescent="0.2">
      <c r="A171" s="8" t="s">
        <v>1204</v>
      </c>
      <c r="B171" s="8">
        <v>1035</v>
      </c>
      <c r="C171" s="8" t="s">
        <v>2020</v>
      </c>
      <c r="D171" s="8" t="s">
        <v>2021</v>
      </c>
      <c r="E171" s="4" t="s">
        <v>425</v>
      </c>
      <c r="F171" s="8" t="s">
        <v>2024</v>
      </c>
      <c r="G171" s="8" t="s">
        <v>2025</v>
      </c>
      <c r="H171" s="8" t="s">
        <v>76</v>
      </c>
      <c r="I171" s="8" t="s">
        <v>229</v>
      </c>
      <c r="J171" s="8" t="s">
        <v>53</v>
      </c>
      <c r="K171" s="8" t="s">
        <v>53</v>
      </c>
      <c r="L171" s="8" t="s">
        <v>799</v>
      </c>
      <c r="M171" s="8" t="s">
        <v>311</v>
      </c>
      <c r="N171" s="8" t="s">
        <v>258</v>
      </c>
      <c r="O171" s="8" t="s">
        <v>62</v>
      </c>
      <c r="P171" s="8" t="s">
        <v>1207</v>
      </c>
      <c r="Q171" s="8" t="s">
        <v>65</v>
      </c>
      <c r="R171" s="8" t="s">
        <v>57</v>
      </c>
      <c r="S171" s="8" t="s">
        <v>1212</v>
      </c>
      <c r="T171" s="143">
        <v>12.143000000000001</v>
      </c>
      <c r="U171" s="8" t="s">
        <v>2026</v>
      </c>
      <c r="V171" s="147">
        <v>2.07E-2</v>
      </c>
      <c r="W171" s="145">
        <v>2.7869999999999999E-2</v>
      </c>
      <c r="X171" s="146" t="s">
        <v>614</v>
      </c>
      <c r="Z171" s="143">
        <v>43805933.909999996</v>
      </c>
      <c r="AA171" s="143">
        <v>1</v>
      </c>
      <c r="AB171" s="143">
        <v>101.58</v>
      </c>
      <c r="AC171" s="8"/>
      <c r="AD171" s="143">
        <v>44498.067999999999</v>
      </c>
      <c r="AE171" s="8"/>
      <c r="AF171" s="8"/>
      <c r="AG171" s="8" t="s">
        <v>17</v>
      </c>
      <c r="AH171" s="145">
        <v>9.6200000000000001E-3</v>
      </c>
      <c r="AI171" s="145">
        <v>3.4877513264530702E-2</v>
      </c>
      <c r="AJ171" s="145">
        <v>1.08153767185103E-2</v>
      </c>
    </row>
    <row r="172" spans="1:36" x14ac:dyDescent="0.2">
      <c r="A172" s="8" t="s">
        <v>1204</v>
      </c>
      <c r="B172" s="8">
        <v>1035</v>
      </c>
      <c r="C172" s="8" t="s">
        <v>2027</v>
      </c>
      <c r="D172" s="8" t="s">
        <v>2028</v>
      </c>
      <c r="E172" s="4" t="s">
        <v>425</v>
      </c>
      <c r="F172" s="8" t="s">
        <v>2029</v>
      </c>
      <c r="G172" s="8" t="s">
        <v>2030</v>
      </c>
      <c r="H172" s="8" t="s">
        <v>76</v>
      </c>
      <c r="I172" s="8" t="s">
        <v>229</v>
      </c>
      <c r="J172" s="8" t="s">
        <v>53</v>
      </c>
      <c r="K172" s="8" t="s">
        <v>53</v>
      </c>
      <c r="L172" s="8" t="s">
        <v>799</v>
      </c>
      <c r="M172" s="8" t="s">
        <v>311</v>
      </c>
      <c r="N172" s="8" t="s">
        <v>256</v>
      </c>
      <c r="O172" s="8" t="s">
        <v>62</v>
      </c>
      <c r="P172" s="8" t="s">
        <v>1207</v>
      </c>
      <c r="Q172" s="8" t="s">
        <v>65</v>
      </c>
      <c r="R172" s="8" t="s">
        <v>57</v>
      </c>
      <c r="S172" s="8" t="s">
        <v>1212</v>
      </c>
      <c r="T172" s="143">
        <v>3.246</v>
      </c>
      <c r="U172" s="8" t="s">
        <v>2031</v>
      </c>
      <c r="V172" s="147">
        <v>1.4999999999999999E-2</v>
      </c>
      <c r="W172" s="145">
        <v>1.8880000000000001E-2</v>
      </c>
      <c r="X172" s="146" t="s">
        <v>614</v>
      </c>
      <c r="Z172" s="143">
        <v>7817360.75</v>
      </c>
      <c r="AA172" s="143">
        <v>1</v>
      </c>
      <c r="AB172" s="143">
        <v>110.62</v>
      </c>
      <c r="AC172" s="8"/>
      <c r="AD172" s="143">
        <v>8647.5640000000003</v>
      </c>
      <c r="AE172" s="8"/>
      <c r="AF172" s="8"/>
      <c r="AG172" s="8" t="s">
        <v>17</v>
      </c>
      <c r="AH172" s="145">
        <v>2.4013E-2</v>
      </c>
      <c r="AI172" s="145">
        <v>6.7779469994612204E-3</v>
      </c>
      <c r="AJ172" s="145">
        <v>2.1018141293869001E-3</v>
      </c>
    </row>
    <row r="173" spans="1:36" x14ac:dyDescent="0.2">
      <c r="A173" s="8" t="s">
        <v>1204</v>
      </c>
      <c r="B173" s="8">
        <v>1035</v>
      </c>
      <c r="C173" s="8" t="s">
        <v>2032</v>
      </c>
      <c r="D173" s="8" t="s">
        <v>2033</v>
      </c>
      <c r="E173" s="4" t="s">
        <v>425</v>
      </c>
      <c r="F173" s="8" t="s">
        <v>2034</v>
      </c>
      <c r="G173" s="8" t="s">
        <v>2035</v>
      </c>
      <c r="H173" s="8" t="s">
        <v>76</v>
      </c>
      <c r="I173" s="8" t="s">
        <v>229</v>
      </c>
      <c r="J173" s="8" t="s">
        <v>53</v>
      </c>
      <c r="K173" s="8" t="s">
        <v>53</v>
      </c>
      <c r="L173" s="8" t="s">
        <v>799</v>
      </c>
      <c r="M173" s="8" t="s">
        <v>311</v>
      </c>
      <c r="N173" s="8" t="s">
        <v>156</v>
      </c>
      <c r="O173" s="8" t="s">
        <v>62</v>
      </c>
      <c r="P173" s="8" t="s">
        <v>298</v>
      </c>
      <c r="Q173" s="151" t="s">
        <v>298</v>
      </c>
      <c r="R173" s="151" t="s">
        <v>298</v>
      </c>
      <c r="S173" s="8" t="s">
        <v>1212</v>
      </c>
      <c r="T173" s="143">
        <v>1.893</v>
      </c>
      <c r="U173" s="8" t="s">
        <v>1687</v>
      </c>
      <c r="V173" s="147">
        <v>1.6400000000000001E-2</v>
      </c>
      <c r="W173" s="145">
        <v>2.6419999999999999E-2</v>
      </c>
      <c r="X173" s="146" t="s">
        <v>614</v>
      </c>
      <c r="Z173" s="143">
        <v>4257440.17</v>
      </c>
      <c r="AA173" s="143">
        <v>1</v>
      </c>
      <c r="AB173" s="143">
        <v>109.81</v>
      </c>
      <c r="AC173" s="8"/>
      <c r="AD173" s="143">
        <v>4675.0950000000003</v>
      </c>
      <c r="AE173" s="8"/>
      <c r="AF173" s="8"/>
      <c r="AG173" s="8" t="s">
        <v>17</v>
      </c>
      <c r="AH173" s="145">
        <v>1.6327000000000001E-2</v>
      </c>
      <c r="AI173" s="145">
        <v>3.66433191813248E-3</v>
      </c>
      <c r="AJ173" s="145">
        <v>1.1362946037946999E-3</v>
      </c>
    </row>
    <row r="174" spans="1:36" x14ac:dyDescent="0.2">
      <c r="A174" s="8" t="s">
        <v>1204</v>
      </c>
      <c r="B174" s="8">
        <v>1035</v>
      </c>
      <c r="C174" s="8" t="s">
        <v>2036</v>
      </c>
      <c r="D174" s="8" t="s">
        <v>2037</v>
      </c>
      <c r="E174" s="4" t="s">
        <v>425</v>
      </c>
      <c r="F174" s="8" t="s">
        <v>2038</v>
      </c>
      <c r="G174" s="8" t="s">
        <v>2039</v>
      </c>
      <c r="H174" s="8" t="s">
        <v>76</v>
      </c>
      <c r="I174" s="8" t="s">
        <v>228</v>
      </c>
      <c r="J174" s="8" t="s">
        <v>53</v>
      </c>
      <c r="K174" s="8" t="s">
        <v>53</v>
      </c>
      <c r="L174" s="8" t="s">
        <v>799</v>
      </c>
      <c r="M174" s="8" t="s">
        <v>311</v>
      </c>
      <c r="N174" s="8" t="s">
        <v>627</v>
      </c>
      <c r="O174" s="8" t="s">
        <v>62</v>
      </c>
      <c r="P174" s="8" t="s">
        <v>1736</v>
      </c>
      <c r="Q174" s="8" t="s">
        <v>65</v>
      </c>
      <c r="R174" s="8" t="s">
        <v>57</v>
      </c>
      <c r="S174" s="8" t="s">
        <v>1212</v>
      </c>
      <c r="T174" s="143">
        <v>1.1499999999999999</v>
      </c>
      <c r="U174" s="8" t="s">
        <v>1792</v>
      </c>
      <c r="V174" s="147">
        <v>1.55E-2</v>
      </c>
      <c r="W174" s="145">
        <v>6.3500000000000001E-2</v>
      </c>
      <c r="X174" s="146" t="s">
        <v>614</v>
      </c>
      <c r="Z174" s="143">
        <v>346334.58</v>
      </c>
      <c r="AA174" s="143">
        <v>1</v>
      </c>
      <c r="AB174" s="143">
        <v>95.72</v>
      </c>
      <c r="AC174" s="8"/>
      <c r="AD174" s="143">
        <v>331.51100000000002</v>
      </c>
      <c r="AE174" s="8"/>
      <c r="AF174" s="8"/>
      <c r="AG174" s="8" t="s">
        <v>17</v>
      </c>
      <c r="AH174" s="145">
        <v>3.0590000000000001E-3</v>
      </c>
      <c r="AI174" s="145">
        <v>2.5983814464710102E-4</v>
      </c>
      <c r="AJ174" s="145">
        <v>8.0574764573456296E-5</v>
      </c>
    </row>
    <row r="175" spans="1:36" x14ac:dyDescent="0.2">
      <c r="A175" s="8" t="s">
        <v>1204</v>
      </c>
      <c r="B175" s="8">
        <v>1035</v>
      </c>
      <c r="C175" s="8" t="s">
        <v>2040</v>
      </c>
      <c r="D175" s="8" t="s">
        <v>2041</v>
      </c>
      <c r="E175" s="4" t="s">
        <v>425</v>
      </c>
      <c r="F175" s="8" t="s">
        <v>2042</v>
      </c>
      <c r="G175" s="8" t="s">
        <v>2043</v>
      </c>
      <c r="H175" s="8" t="s">
        <v>76</v>
      </c>
      <c r="I175" s="8" t="s">
        <v>601</v>
      </c>
      <c r="J175" s="8" t="s">
        <v>53</v>
      </c>
      <c r="K175" t="s">
        <v>314</v>
      </c>
      <c r="L175" s="8" t="s">
        <v>799</v>
      </c>
      <c r="M175" s="8" t="s">
        <v>311</v>
      </c>
      <c r="N175" s="8" t="s">
        <v>625</v>
      </c>
      <c r="O175" s="8" t="s">
        <v>62</v>
      </c>
      <c r="P175" s="8" t="s">
        <v>298</v>
      </c>
      <c r="Q175" s="151" t="s">
        <v>298</v>
      </c>
      <c r="R175" s="151" t="s">
        <v>298</v>
      </c>
      <c r="S175" s="8" t="s">
        <v>1212</v>
      </c>
      <c r="T175" s="143">
        <v>4.2519999999999998</v>
      </c>
      <c r="U175" s="8" t="s">
        <v>1451</v>
      </c>
      <c r="V175" s="147">
        <v>0.05</v>
      </c>
      <c r="W175" s="145">
        <v>4.0250000000000001E-2</v>
      </c>
      <c r="X175" s="146" t="s">
        <v>614</v>
      </c>
      <c r="Z175" s="143">
        <v>5835709</v>
      </c>
      <c r="AA175" s="143">
        <v>1</v>
      </c>
      <c r="AB175" s="143">
        <v>105.6</v>
      </c>
      <c r="AC175" s="8"/>
      <c r="AD175" s="143">
        <v>6162.509</v>
      </c>
      <c r="AE175" s="8"/>
      <c r="AF175" s="8"/>
      <c r="AG175" s="8" t="s">
        <v>17</v>
      </c>
      <c r="AH175" s="145">
        <v>1.4319E-2</v>
      </c>
      <c r="AI175" s="145">
        <v>4.8301643271544603E-3</v>
      </c>
      <c r="AJ175" s="145">
        <v>1.49781454928473E-3</v>
      </c>
    </row>
    <row r="176" spans="1:36" x14ac:dyDescent="0.2">
      <c r="A176" s="8" t="s">
        <v>1204</v>
      </c>
      <c r="B176" s="8">
        <v>1035</v>
      </c>
      <c r="C176" s="8" t="s">
        <v>2040</v>
      </c>
      <c r="D176" s="8" t="s">
        <v>2041</v>
      </c>
      <c r="E176" s="4" t="s">
        <v>425</v>
      </c>
      <c r="F176" s="8" t="s">
        <v>2044</v>
      </c>
      <c r="G176" s="8" t="s">
        <v>2045</v>
      </c>
      <c r="H176" s="8" t="s">
        <v>76</v>
      </c>
      <c r="I176" s="8" t="s">
        <v>229</v>
      </c>
      <c r="J176" s="8" t="s">
        <v>53</v>
      </c>
      <c r="K176" t="s">
        <v>314</v>
      </c>
      <c r="L176" s="8" t="s">
        <v>799</v>
      </c>
      <c r="M176" s="8" t="s">
        <v>311</v>
      </c>
      <c r="N176" s="8" t="s">
        <v>625</v>
      </c>
      <c r="O176" s="8" t="s">
        <v>62</v>
      </c>
      <c r="P176" s="8" t="s">
        <v>298</v>
      </c>
      <c r="Q176" s="151" t="s">
        <v>298</v>
      </c>
      <c r="R176" s="151" t="s">
        <v>298</v>
      </c>
      <c r="S176" s="8" t="s">
        <v>1212</v>
      </c>
      <c r="T176" s="143">
        <v>2.7650000000000001</v>
      </c>
      <c r="U176" s="8" t="s">
        <v>1776</v>
      </c>
      <c r="V176" s="147">
        <v>1.4800000000000001E-2</v>
      </c>
      <c r="W176" s="145">
        <v>3.6080000000000001E-2</v>
      </c>
      <c r="X176" s="146" t="s">
        <v>614</v>
      </c>
      <c r="Z176" s="143">
        <v>8034619.3399999999</v>
      </c>
      <c r="AA176" s="143">
        <v>1</v>
      </c>
      <c r="AB176" s="143">
        <v>103.65</v>
      </c>
      <c r="AC176" s="8"/>
      <c r="AD176" s="143">
        <v>8327.8829999999998</v>
      </c>
      <c r="AE176" s="8"/>
      <c r="AF176" s="8"/>
      <c r="AG176" s="8" t="s">
        <v>17</v>
      </c>
      <c r="AH176" s="145">
        <v>9.2320000000000006E-3</v>
      </c>
      <c r="AI176" s="145">
        <v>6.52738114591918E-3</v>
      </c>
      <c r="AJ176" s="145">
        <v>2.0241146650272E-3</v>
      </c>
    </row>
    <row r="177" spans="1:36" x14ac:dyDescent="0.2">
      <c r="A177" s="8" t="s">
        <v>1204</v>
      </c>
      <c r="B177" s="8">
        <v>1035</v>
      </c>
      <c r="C177" s="8" t="s">
        <v>2040</v>
      </c>
      <c r="D177" s="8" t="s">
        <v>2041</v>
      </c>
      <c r="E177" s="4" t="s">
        <v>425</v>
      </c>
      <c r="F177" s="8" t="s">
        <v>2046</v>
      </c>
      <c r="G177" s="8" t="s">
        <v>2047</v>
      </c>
      <c r="H177" s="8" t="s">
        <v>76</v>
      </c>
      <c r="I177" s="8" t="s">
        <v>228</v>
      </c>
      <c r="J177" s="8" t="s">
        <v>53</v>
      </c>
      <c r="K177" t="s">
        <v>314</v>
      </c>
      <c r="L177" s="8" t="s">
        <v>799</v>
      </c>
      <c r="M177" s="8" t="s">
        <v>311</v>
      </c>
      <c r="N177" s="8" t="s">
        <v>625</v>
      </c>
      <c r="O177" s="8" t="s">
        <v>62</v>
      </c>
      <c r="P177" s="8" t="s">
        <v>298</v>
      </c>
      <c r="Q177" s="151" t="s">
        <v>298</v>
      </c>
      <c r="R177" s="151" t="s">
        <v>298</v>
      </c>
      <c r="S177" s="8" t="s">
        <v>1212</v>
      </c>
      <c r="T177" s="143">
        <v>3.9910000000000001</v>
      </c>
      <c r="U177" s="8" t="s">
        <v>1516</v>
      </c>
      <c r="V177" s="147">
        <v>6.9500000000000006E-2</v>
      </c>
      <c r="W177" s="145">
        <v>6.2260000000000003E-2</v>
      </c>
      <c r="X177" s="146" t="s">
        <v>614</v>
      </c>
      <c r="Z177" s="143">
        <v>2183971</v>
      </c>
      <c r="AA177" s="143">
        <v>1</v>
      </c>
      <c r="AB177" s="143">
        <v>105</v>
      </c>
      <c r="AC177" s="8"/>
      <c r="AD177" s="143">
        <v>2293.17</v>
      </c>
      <c r="AE177" s="8"/>
      <c r="AF177" s="8"/>
      <c r="AG177" s="8" t="s">
        <v>17</v>
      </c>
      <c r="AH177" s="145">
        <v>9.3349999999999995E-3</v>
      </c>
      <c r="AI177" s="145">
        <v>1.79738257397305E-3</v>
      </c>
      <c r="AJ177" s="145">
        <v>5.5736111394654505E-4</v>
      </c>
    </row>
    <row r="178" spans="1:36" x14ac:dyDescent="0.2">
      <c r="A178" s="8" t="s">
        <v>1204</v>
      </c>
      <c r="B178" s="8">
        <v>1035</v>
      </c>
      <c r="C178" s="8" t="s">
        <v>2040</v>
      </c>
      <c r="D178" s="8" t="s">
        <v>2041</v>
      </c>
      <c r="E178" s="4" t="s">
        <v>425</v>
      </c>
      <c r="F178" s="8" t="s">
        <v>2048</v>
      </c>
      <c r="G178" s="8" t="s">
        <v>2047</v>
      </c>
      <c r="H178" s="8" t="s">
        <v>76</v>
      </c>
      <c r="I178" s="8" t="s">
        <v>228</v>
      </c>
      <c r="J178" s="8" t="s">
        <v>53</v>
      </c>
      <c r="K178" t="s">
        <v>314</v>
      </c>
      <c r="L178" s="151" t="s">
        <v>54</v>
      </c>
      <c r="M178" s="8" t="s">
        <v>311</v>
      </c>
      <c r="N178" s="8" t="s">
        <v>625</v>
      </c>
      <c r="O178" s="8" t="s">
        <v>62</v>
      </c>
      <c r="P178" s="8" t="s">
        <v>298</v>
      </c>
      <c r="Q178" s="151" t="s">
        <v>298</v>
      </c>
      <c r="R178" s="151" t="s">
        <v>298</v>
      </c>
      <c r="S178" s="8" t="s">
        <v>1212</v>
      </c>
      <c r="T178" s="143">
        <v>0</v>
      </c>
      <c r="U178" s="8" t="s">
        <v>1516</v>
      </c>
      <c r="V178" s="147">
        <v>6.9500000000000006E-2</v>
      </c>
      <c r="W178" s="145">
        <v>0</v>
      </c>
      <c r="X178" s="146" t="s">
        <v>614</v>
      </c>
      <c r="Z178" s="143">
        <v>1523403</v>
      </c>
      <c r="AA178" s="143">
        <v>1</v>
      </c>
      <c r="AB178" s="143">
        <v>104.98</v>
      </c>
      <c r="AC178" s="8"/>
      <c r="AD178" s="143">
        <v>1563.7729999999999</v>
      </c>
      <c r="AE178" s="8"/>
      <c r="AF178" s="8"/>
      <c r="AG178" s="8" t="s">
        <v>17</v>
      </c>
      <c r="AH178" s="145">
        <v>0</v>
      </c>
      <c r="AI178" s="145">
        <v>1.22568251044447E-3</v>
      </c>
      <c r="AJ178" s="145">
        <v>3.8007922145147599E-4</v>
      </c>
    </row>
    <row r="179" spans="1:36" x14ac:dyDescent="0.2">
      <c r="A179" s="8" t="s">
        <v>1204</v>
      </c>
      <c r="B179" s="8">
        <v>1035</v>
      </c>
      <c r="C179" s="8" t="s">
        <v>2049</v>
      </c>
      <c r="D179" s="8" t="s">
        <v>2050</v>
      </c>
      <c r="E179" s="4" t="s">
        <v>425</v>
      </c>
      <c r="F179" s="8" t="s">
        <v>2051</v>
      </c>
      <c r="G179" s="8" t="s">
        <v>2052</v>
      </c>
      <c r="H179" s="8" t="s">
        <v>76</v>
      </c>
      <c r="I179" s="8" t="s">
        <v>229</v>
      </c>
      <c r="J179" s="8" t="s">
        <v>53</v>
      </c>
      <c r="K179" s="8" t="s">
        <v>53</v>
      </c>
      <c r="L179" s="8" t="s">
        <v>799</v>
      </c>
      <c r="M179" s="8" t="s">
        <v>311</v>
      </c>
      <c r="N179" s="8" t="s">
        <v>629</v>
      </c>
      <c r="O179" s="8" t="s">
        <v>62</v>
      </c>
      <c r="P179" s="8" t="s">
        <v>1343</v>
      </c>
      <c r="Q179" s="8" t="s">
        <v>70</v>
      </c>
      <c r="R179" s="8" t="s">
        <v>57</v>
      </c>
      <c r="S179" s="8" t="s">
        <v>1212</v>
      </c>
      <c r="T179" s="143">
        <v>5.4610000000000003</v>
      </c>
      <c r="U179" s="8" t="s">
        <v>2015</v>
      </c>
      <c r="V179" s="147">
        <v>1.6500000000000001E-2</v>
      </c>
      <c r="W179" s="145">
        <v>2.1829999999999999E-2</v>
      </c>
      <c r="X179" s="146" t="s">
        <v>614</v>
      </c>
      <c r="Z179" s="143">
        <v>4420132</v>
      </c>
      <c r="AA179" s="143">
        <v>1</v>
      </c>
      <c r="AB179" s="143">
        <v>110.05</v>
      </c>
      <c r="AC179" s="8"/>
      <c r="AD179" s="143">
        <v>4864.3549999999996</v>
      </c>
      <c r="AE179" s="8"/>
      <c r="AF179" s="8"/>
      <c r="AG179" s="8" t="s">
        <v>17</v>
      </c>
      <c r="AH179" s="145">
        <v>2.0890000000000001E-3</v>
      </c>
      <c r="AI179" s="145">
        <v>3.8126737679394199E-3</v>
      </c>
      <c r="AJ179" s="145">
        <v>1.18229481535262E-3</v>
      </c>
    </row>
    <row r="180" spans="1:36" x14ac:dyDescent="0.2">
      <c r="A180" s="8" t="s">
        <v>1204</v>
      </c>
      <c r="B180" s="8">
        <v>1035</v>
      </c>
      <c r="C180" s="8" t="s">
        <v>2049</v>
      </c>
      <c r="D180" s="8" t="s">
        <v>2050</v>
      </c>
      <c r="E180" s="4" t="s">
        <v>425</v>
      </c>
      <c r="F180" s="8" t="s">
        <v>2053</v>
      </c>
      <c r="G180" s="8" t="s">
        <v>2054</v>
      </c>
      <c r="H180" s="8" t="s">
        <v>76</v>
      </c>
      <c r="I180" s="8" t="s">
        <v>229</v>
      </c>
      <c r="J180" s="8" t="s">
        <v>53</v>
      </c>
      <c r="K180" s="8" t="s">
        <v>53</v>
      </c>
      <c r="L180" s="8" t="s">
        <v>799</v>
      </c>
      <c r="M180" s="8" t="s">
        <v>311</v>
      </c>
      <c r="N180" s="8" t="s">
        <v>629</v>
      </c>
      <c r="O180" s="8" t="s">
        <v>62</v>
      </c>
      <c r="P180" s="8" t="s">
        <v>1343</v>
      </c>
      <c r="Q180" s="8" t="s">
        <v>70</v>
      </c>
      <c r="R180" s="8" t="s">
        <v>57</v>
      </c>
      <c r="S180" s="8" t="s">
        <v>1212</v>
      </c>
      <c r="T180" s="143">
        <v>1.954</v>
      </c>
      <c r="U180" s="8" t="s">
        <v>1445</v>
      </c>
      <c r="V180" s="147">
        <v>8.3000000000000001E-3</v>
      </c>
      <c r="W180" s="145">
        <v>1.721E-2</v>
      </c>
      <c r="X180" s="146" t="s">
        <v>614</v>
      </c>
      <c r="Z180" s="143">
        <v>12399167.890000001</v>
      </c>
      <c r="AA180" s="143">
        <v>1</v>
      </c>
      <c r="AB180" s="143">
        <v>111.05</v>
      </c>
      <c r="AC180" s="8"/>
      <c r="AD180" s="143">
        <v>13769.276</v>
      </c>
      <c r="AE180" s="8"/>
      <c r="AF180" s="8"/>
      <c r="AG180" s="8" t="s">
        <v>17</v>
      </c>
      <c r="AH180" s="145">
        <v>8.9960000000000005E-3</v>
      </c>
      <c r="AI180" s="145">
        <v>1.07923361506778E-2</v>
      </c>
      <c r="AJ180" s="145">
        <v>3.3466600745610301E-3</v>
      </c>
    </row>
    <row r="181" spans="1:36" x14ac:dyDescent="0.2">
      <c r="A181" s="8" t="s">
        <v>1204</v>
      </c>
      <c r="B181" s="8">
        <v>1035</v>
      </c>
      <c r="C181" s="8" t="s">
        <v>2049</v>
      </c>
      <c r="D181" s="8" t="s">
        <v>2050</v>
      </c>
      <c r="E181" s="4" t="s">
        <v>425</v>
      </c>
      <c r="F181" s="8" t="s">
        <v>2055</v>
      </c>
      <c r="G181" s="8" t="s">
        <v>2056</v>
      </c>
      <c r="H181" s="8" t="s">
        <v>76</v>
      </c>
      <c r="I181" s="8" t="s">
        <v>228</v>
      </c>
      <c r="J181" s="8" t="s">
        <v>53</v>
      </c>
      <c r="K181" s="8" t="s">
        <v>53</v>
      </c>
      <c r="L181" s="8" t="s">
        <v>799</v>
      </c>
      <c r="M181" s="8" t="s">
        <v>311</v>
      </c>
      <c r="N181" s="8" t="s">
        <v>629</v>
      </c>
      <c r="O181" s="8" t="s">
        <v>62</v>
      </c>
      <c r="P181" s="8" t="s">
        <v>1343</v>
      </c>
      <c r="Q181" s="8" t="s">
        <v>70</v>
      </c>
      <c r="R181" s="8" t="s">
        <v>57</v>
      </c>
      <c r="S181" s="8" t="s">
        <v>1212</v>
      </c>
      <c r="T181" s="143">
        <v>0.747</v>
      </c>
      <c r="U181" s="8" t="s">
        <v>1427</v>
      </c>
      <c r="V181" s="147">
        <v>1.6299999999999999E-2</v>
      </c>
      <c r="W181" s="145">
        <v>4.4380000000000003E-2</v>
      </c>
      <c r="X181" s="146" t="s">
        <v>614</v>
      </c>
      <c r="Z181" s="143">
        <v>70289</v>
      </c>
      <c r="AA181" s="143">
        <v>1</v>
      </c>
      <c r="AB181" s="143">
        <v>98.4</v>
      </c>
      <c r="AC181" s="8"/>
      <c r="AD181" s="143">
        <v>69.164000000000001</v>
      </c>
      <c r="AE181" s="8"/>
      <c r="AF181" s="8"/>
      <c r="AG181" s="8" t="s">
        <v>17</v>
      </c>
      <c r="AH181" s="145">
        <v>3.3700000000000001E-4</v>
      </c>
      <c r="AI181" s="145">
        <v>5.4210925730336799E-5</v>
      </c>
      <c r="AJ181" s="145">
        <v>1.6810590238640498E-5</v>
      </c>
    </row>
    <row r="182" spans="1:36" x14ac:dyDescent="0.2">
      <c r="A182" s="8" t="s">
        <v>1204</v>
      </c>
      <c r="B182" s="8">
        <v>1035</v>
      </c>
      <c r="C182" s="8" t="s">
        <v>2057</v>
      </c>
      <c r="D182" s="8" t="s">
        <v>2058</v>
      </c>
      <c r="E182" s="4" t="s">
        <v>425</v>
      </c>
      <c r="F182" s="8" t="s">
        <v>2059</v>
      </c>
      <c r="G182" s="8" t="s">
        <v>2060</v>
      </c>
      <c r="H182" s="8" t="s">
        <v>76</v>
      </c>
      <c r="I182" s="8" t="s">
        <v>228</v>
      </c>
      <c r="J182" s="8" t="s">
        <v>53</v>
      </c>
      <c r="K182" s="8" t="s">
        <v>53</v>
      </c>
      <c r="L182" s="8" t="s">
        <v>799</v>
      </c>
      <c r="M182" s="8" t="s">
        <v>311</v>
      </c>
      <c r="N182" s="8" t="s">
        <v>267</v>
      </c>
      <c r="O182" s="8" t="s">
        <v>62</v>
      </c>
      <c r="P182" s="8" t="s">
        <v>1461</v>
      </c>
      <c r="Q182" s="8" t="s">
        <v>65</v>
      </c>
      <c r="R182" s="8" t="s">
        <v>57</v>
      </c>
      <c r="S182" s="8" t="s">
        <v>1212</v>
      </c>
      <c r="T182" s="143">
        <v>0.56399999999999995</v>
      </c>
      <c r="U182" s="8" t="s">
        <v>2061</v>
      </c>
      <c r="V182" s="147">
        <v>2.3599999999999999E-2</v>
      </c>
      <c r="W182" s="145">
        <v>4.5929999999999999E-2</v>
      </c>
      <c r="X182" s="146" t="s">
        <v>614</v>
      </c>
      <c r="Z182" s="143">
        <v>24461.65</v>
      </c>
      <c r="AA182" s="143">
        <v>1</v>
      </c>
      <c r="AB182" s="143">
        <v>99.23</v>
      </c>
      <c r="AC182" s="8"/>
      <c r="AD182" s="143">
        <v>24.273</v>
      </c>
      <c r="AE182" s="8"/>
      <c r="AF182" s="8"/>
      <c r="AG182" s="8" t="s">
        <v>17</v>
      </c>
      <c r="AH182" s="145">
        <v>2.12E-4</v>
      </c>
      <c r="AI182" s="145">
        <v>1.9025369483096E-5</v>
      </c>
      <c r="AJ182" s="145">
        <v>5.8996906289701203E-6</v>
      </c>
    </row>
    <row r="183" spans="1:36" x14ac:dyDescent="0.2">
      <c r="A183" s="8" t="s">
        <v>1204</v>
      </c>
      <c r="B183" s="8">
        <v>1035</v>
      </c>
      <c r="C183" s="8" t="s">
        <v>2062</v>
      </c>
      <c r="D183" s="8" t="s">
        <v>2063</v>
      </c>
      <c r="E183" s="4" t="s">
        <v>425</v>
      </c>
      <c r="F183" s="8" t="s">
        <v>2064</v>
      </c>
      <c r="G183" s="8" t="s">
        <v>2065</v>
      </c>
      <c r="H183" s="8" t="s">
        <v>76</v>
      </c>
      <c r="I183" s="8" t="s">
        <v>228</v>
      </c>
      <c r="J183" s="8" t="s">
        <v>53</v>
      </c>
      <c r="K183" s="8" t="s">
        <v>53</v>
      </c>
      <c r="L183" s="8" t="s">
        <v>799</v>
      </c>
      <c r="M183" s="8" t="s">
        <v>311</v>
      </c>
      <c r="N183" s="8" t="s">
        <v>140</v>
      </c>
      <c r="O183" s="8" t="s">
        <v>62</v>
      </c>
      <c r="P183" s="8" t="s">
        <v>298</v>
      </c>
      <c r="Q183" s="151" t="s">
        <v>298</v>
      </c>
      <c r="R183" s="151" t="s">
        <v>298</v>
      </c>
      <c r="S183" s="8" t="s">
        <v>1212</v>
      </c>
      <c r="T183" s="143">
        <v>1.3260000000000001</v>
      </c>
      <c r="U183" s="8" t="s">
        <v>2066</v>
      </c>
      <c r="V183" s="147">
        <v>6.5299999999999997E-2</v>
      </c>
      <c r="W183" s="145">
        <v>6.2920000000000004E-2</v>
      </c>
      <c r="X183" s="146" t="s">
        <v>614</v>
      </c>
      <c r="Z183" s="143">
        <v>2479167.08</v>
      </c>
      <c r="AA183" s="143">
        <v>1</v>
      </c>
      <c r="AB183" s="143">
        <v>99.56</v>
      </c>
      <c r="AC183" s="8"/>
      <c r="AD183" s="143">
        <v>2468.259</v>
      </c>
      <c r="AE183" s="8"/>
      <c r="AF183" s="8"/>
      <c r="AG183" s="8" t="s">
        <v>17</v>
      </c>
      <c r="AH183" s="145">
        <v>1.3048000000000001E-2</v>
      </c>
      <c r="AI183" s="145">
        <v>1.93461720091582E-3</v>
      </c>
      <c r="AJ183" s="145">
        <v>5.9991702032533196E-4</v>
      </c>
    </row>
    <row r="184" spans="1:36" x14ac:dyDescent="0.2">
      <c r="A184" s="8" t="s">
        <v>1204</v>
      </c>
      <c r="B184" s="8">
        <v>1035</v>
      </c>
      <c r="C184" s="8" t="s">
        <v>2062</v>
      </c>
      <c r="D184" s="8" t="s">
        <v>2063</v>
      </c>
      <c r="E184" s="4" t="s">
        <v>425</v>
      </c>
      <c r="F184" s="8" t="s">
        <v>2067</v>
      </c>
      <c r="G184" s="8" t="s">
        <v>2068</v>
      </c>
      <c r="H184" s="8" t="s">
        <v>76</v>
      </c>
      <c r="I184" s="8" t="s">
        <v>228</v>
      </c>
      <c r="J184" s="8" t="s">
        <v>53</v>
      </c>
      <c r="K184" s="8" t="s">
        <v>53</v>
      </c>
      <c r="L184" s="8" t="s">
        <v>799</v>
      </c>
      <c r="M184" s="8" t="s">
        <v>311</v>
      </c>
      <c r="N184" s="8" t="s">
        <v>140</v>
      </c>
      <c r="O184" s="8" t="s">
        <v>62</v>
      </c>
      <c r="P184" s="8" t="s">
        <v>298</v>
      </c>
      <c r="Q184" s="151" t="s">
        <v>298</v>
      </c>
      <c r="R184" s="151" t="s">
        <v>298</v>
      </c>
      <c r="S184" s="8" t="s">
        <v>1212</v>
      </c>
      <c r="T184" s="143">
        <v>2.1920000000000002</v>
      </c>
      <c r="U184" s="8" t="s">
        <v>2069</v>
      </c>
      <c r="V184" s="147">
        <v>4.4999999999999998E-2</v>
      </c>
      <c r="W184" s="145">
        <v>7.1980000000000002E-2</v>
      </c>
      <c r="X184" s="146" t="s">
        <v>614</v>
      </c>
      <c r="Z184" s="143">
        <v>1676801</v>
      </c>
      <c r="AA184" s="143">
        <v>1</v>
      </c>
      <c r="AB184" s="143">
        <v>96.04</v>
      </c>
      <c r="AC184" s="8"/>
      <c r="AD184" s="143">
        <v>1610.4</v>
      </c>
      <c r="AE184" s="8"/>
      <c r="AF184" s="8"/>
      <c r="AG184" s="8" t="s">
        <v>17</v>
      </c>
      <c r="AH184" s="145">
        <v>1.5803999999999999E-2</v>
      </c>
      <c r="AI184" s="145">
        <v>1.26222865757254E-3</v>
      </c>
      <c r="AJ184" s="145">
        <v>3.9141203482616598E-4</v>
      </c>
    </row>
    <row r="185" spans="1:36" x14ac:dyDescent="0.2">
      <c r="A185" s="8" t="s">
        <v>1204</v>
      </c>
      <c r="B185" s="8">
        <v>1035</v>
      </c>
      <c r="C185" s="8" t="s">
        <v>2070</v>
      </c>
      <c r="D185" s="8" t="s">
        <v>2071</v>
      </c>
      <c r="E185" s="4" t="s">
        <v>425</v>
      </c>
      <c r="F185" s="8" t="s">
        <v>2072</v>
      </c>
      <c r="G185" s="8" t="s">
        <v>2073</v>
      </c>
      <c r="H185" s="8" t="s">
        <v>76</v>
      </c>
      <c r="I185" s="8" t="s">
        <v>229</v>
      </c>
      <c r="J185" s="8" t="s">
        <v>53</v>
      </c>
      <c r="K185" s="8" t="s">
        <v>53</v>
      </c>
      <c r="L185" s="8" t="s">
        <v>799</v>
      </c>
      <c r="M185" s="8" t="s">
        <v>311</v>
      </c>
      <c r="N185" s="8" t="s">
        <v>625</v>
      </c>
      <c r="O185" s="8" t="s">
        <v>62</v>
      </c>
      <c r="P185" s="8" t="s">
        <v>298</v>
      </c>
      <c r="Q185" s="151" t="s">
        <v>298</v>
      </c>
      <c r="R185" s="151" t="s">
        <v>298</v>
      </c>
      <c r="S185" s="8" t="s">
        <v>1212</v>
      </c>
      <c r="T185" s="143">
        <v>2.57</v>
      </c>
      <c r="U185" s="8" t="s">
        <v>1776</v>
      </c>
      <c r="V185" s="147">
        <v>2.3E-2</v>
      </c>
      <c r="W185" s="145">
        <v>4.7849999999999997E-2</v>
      </c>
      <c r="X185" s="146" t="s">
        <v>614</v>
      </c>
      <c r="Z185" s="143">
        <v>1601164.7</v>
      </c>
      <c r="AA185" s="143">
        <v>1</v>
      </c>
      <c r="AB185" s="143">
        <v>102.88</v>
      </c>
      <c r="AC185" s="8"/>
      <c r="AD185" s="143">
        <v>1647.278</v>
      </c>
      <c r="AE185" s="8"/>
      <c r="AF185" s="8"/>
      <c r="AG185" s="8" t="s">
        <v>17</v>
      </c>
      <c r="AH185" s="145">
        <v>6.6160000000000004E-3</v>
      </c>
      <c r="AI185" s="145">
        <v>1.2911340154068401E-3</v>
      </c>
      <c r="AJ185" s="145">
        <v>4.0037547014307601E-4</v>
      </c>
    </row>
    <row r="186" spans="1:36" x14ac:dyDescent="0.2">
      <c r="A186" s="8" t="s">
        <v>1204</v>
      </c>
      <c r="B186" s="8">
        <v>1035</v>
      </c>
      <c r="C186" s="8" t="s">
        <v>2074</v>
      </c>
      <c r="D186" s="8" t="s">
        <v>2075</v>
      </c>
      <c r="E186" s="4" t="s">
        <v>425</v>
      </c>
      <c r="F186" s="8" t="s">
        <v>2076</v>
      </c>
      <c r="G186" s="8" t="s">
        <v>2077</v>
      </c>
      <c r="H186" s="8" t="s">
        <v>76</v>
      </c>
      <c r="I186" s="8" t="s">
        <v>229</v>
      </c>
      <c r="J186" s="8" t="s">
        <v>53</v>
      </c>
      <c r="K186" s="8" t="s">
        <v>53</v>
      </c>
      <c r="L186" s="8" t="s">
        <v>799</v>
      </c>
      <c r="M186" s="8" t="s">
        <v>311</v>
      </c>
      <c r="N186" s="8" t="s">
        <v>625</v>
      </c>
      <c r="O186" s="8" t="s">
        <v>62</v>
      </c>
      <c r="P186" s="8" t="s">
        <v>298</v>
      </c>
      <c r="Q186" s="151" t="s">
        <v>298</v>
      </c>
      <c r="R186" s="151" t="s">
        <v>298</v>
      </c>
      <c r="S186" s="8" t="s">
        <v>1212</v>
      </c>
      <c r="T186" s="143">
        <v>2.57</v>
      </c>
      <c r="U186" s="8" t="s">
        <v>1776</v>
      </c>
      <c r="V186" s="147">
        <v>2.9499999999999998E-2</v>
      </c>
      <c r="W186" s="145">
        <v>3.9440000000000003E-2</v>
      </c>
      <c r="X186" s="146" t="s">
        <v>614</v>
      </c>
      <c r="Z186" s="143">
        <v>1601657</v>
      </c>
      <c r="AA186" s="143">
        <v>1</v>
      </c>
      <c r="AB186" s="143">
        <v>105.44</v>
      </c>
      <c r="AC186" s="8"/>
      <c r="AD186" s="143">
        <v>1688.787</v>
      </c>
      <c r="AE186" s="8"/>
      <c r="AF186" s="8"/>
      <c r="AG186" s="8" t="s">
        <v>17</v>
      </c>
      <c r="AH186" s="145">
        <v>8.8009999999999998E-3</v>
      </c>
      <c r="AI186" s="145">
        <v>1.3236686218965801E-3</v>
      </c>
      <c r="AJ186" s="145">
        <v>4.1046432088499E-4</v>
      </c>
    </row>
    <row r="187" spans="1:36" x14ac:dyDescent="0.2">
      <c r="A187" s="8" t="s">
        <v>1204</v>
      </c>
      <c r="B187" s="8">
        <v>1035</v>
      </c>
      <c r="C187" s="8" t="s">
        <v>2078</v>
      </c>
      <c r="D187" s="8" t="s">
        <v>2079</v>
      </c>
      <c r="E187" s="4" t="s">
        <v>425</v>
      </c>
      <c r="F187" s="8" t="s">
        <v>2080</v>
      </c>
      <c r="G187" s="8" t="s">
        <v>2081</v>
      </c>
      <c r="H187" s="8" t="s">
        <v>76</v>
      </c>
      <c r="I187" s="8" t="s">
        <v>601</v>
      </c>
      <c r="J187" s="8" t="s">
        <v>53</v>
      </c>
      <c r="K187" s="8" t="s">
        <v>53</v>
      </c>
      <c r="L187" s="8" t="s">
        <v>799</v>
      </c>
      <c r="M187" s="8" t="s">
        <v>311</v>
      </c>
      <c r="N187" s="8" t="s">
        <v>140</v>
      </c>
      <c r="O187" s="8" t="s">
        <v>62</v>
      </c>
      <c r="P187" s="8" t="s">
        <v>298</v>
      </c>
      <c r="Q187" s="151" t="s">
        <v>298</v>
      </c>
      <c r="R187" s="151" t="s">
        <v>298</v>
      </c>
      <c r="S187" s="8" t="s">
        <v>1212</v>
      </c>
      <c r="T187" s="143">
        <v>3.37</v>
      </c>
      <c r="U187" s="8" t="s">
        <v>1451</v>
      </c>
      <c r="V187" s="147">
        <v>5.5E-2</v>
      </c>
      <c r="W187" s="145">
        <v>5.5100000000000003E-2</v>
      </c>
      <c r="X187" s="146" t="s">
        <v>614</v>
      </c>
      <c r="Z187" s="143">
        <v>955200</v>
      </c>
      <c r="AA187" s="143">
        <v>1</v>
      </c>
      <c r="AB187" s="143">
        <v>101.6</v>
      </c>
      <c r="AC187" s="8"/>
      <c r="AD187" s="143">
        <v>970.48299999999995</v>
      </c>
      <c r="AE187" s="8"/>
      <c r="AF187" s="8"/>
      <c r="AG187" s="8" t="s">
        <v>17</v>
      </c>
      <c r="AH187" s="145">
        <v>1.7367E-2</v>
      </c>
      <c r="AI187" s="145">
        <v>7.6066315812260905E-4</v>
      </c>
      <c r="AJ187" s="145">
        <v>2.3587858883718701E-4</v>
      </c>
    </row>
    <row r="188" spans="1:36" x14ac:dyDescent="0.2">
      <c r="A188" s="8" t="s">
        <v>1204</v>
      </c>
      <c r="B188" s="8">
        <v>1035</v>
      </c>
      <c r="C188" s="8" t="s">
        <v>2082</v>
      </c>
      <c r="D188" s="8" t="s">
        <v>5070</v>
      </c>
      <c r="E188" s="4" t="s">
        <v>761</v>
      </c>
      <c r="F188" s="8" t="s">
        <v>2083</v>
      </c>
      <c r="G188" s="8" t="s">
        <v>2084</v>
      </c>
      <c r="H188" s="8" t="s">
        <v>76</v>
      </c>
      <c r="I188" s="8" t="s">
        <v>230</v>
      </c>
      <c r="J188" s="8" t="s">
        <v>53</v>
      </c>
      <c r="K188" s="8" t="s">
        <v>314</v>
      </c>
      <c r="L188" s="8" t="s">
        <v>799</v>
      </c>
      <c r="M188" s="8" t="s">
        <v>311</v>
      </c>
      <c r="N188" s="8" t="s">
        <v>627</v>
      </c>
      <c r="O188" s="8" t="s">
        <v>62</v>
      </c>
      <c r="P188" s="8" t="s">
        <v>1450</v>
      </c>
      <c r="Q188" s="8" t="s">
        <v>70</v>
      </c>
      <c r="R188" s="8" t="s">
        <v>57</v>
      </c>
      <c r="S188" s="8" t="s">
        <v>1212</v>
      </c>
      <c r="T188" s="143">
        <v>2.2000000000000002</v>
      </c>
      <c r="U188" s="8" t="s">
        <v>2085</v>
      </c>
      <c r="V188" s="147">
        <v>8.9126999999999998E-2</v>
      </c>
      <c r="W188" s="145">
        <v>7.6850000000000002E-2</v>
      </c>
      <c r="X188" s="146" t="s">
        <v>614</v>
      </c>
      <c r="Z188" s="143">
        <v>1792799</v>
      </c>
      <c r="AA188" s="143">
        <v>1</v>
      </c>
      <c r="AB188" s="143">
        <v>105</v>
      </c>
      <c r="AC188" s="8"/>
      <c r="AD188" s="143">
        <v>1882.4390000000001</v>
      </c>
      <c r="AE188" s="8"/>
      <c r="AF188" s="8"/>
      <c r="AG188" s="8" t="s">
        <v>17</v>
      </c>
      <c r="AH188" s="145">
        <v>6.0590000000000001E-3</v>
      </c>
      <c r="AI188" s="145">
        <v>1.47545259586153E-3</v>
      </c>
      <c r="AJ188" s="145">
        <v>4.57531921313173E-4</v>
      </c>
    </row>
    <row r="189" spans="1:36" x14ac:dyDescent="0.2">
      <c r="A189" s="8" t="s">
        <v>1204</v>
      </c>
      <c r="B189" s="8">
        <v>1035</v>
      </c>
      <c r="C189" s="8" t="s">
        <v>2082</v>
      </c>
      <c r="D189" s="8" t="s">
        <v>5070</v>
      </c>
      <c r="E189" s="4" t="s">
        <v>761</v>
      </c>
      <c r="F189" s="8" t="s">
        <v>2086</v>
      </c>
      <c r="G189" s="8" t="s">
        <v>2084</v>
      </c>
      <c r="H189" s="8" t="s">
        <v>76</v>
      </c>
      <c r="I189" s="8" t="s">
        <v>230</v>
      </c>
      <c r="J189" s="8" t="s">
        <v>53</v>
      </c>
      <c r="K189" s="8" t="s">
        <v>314</v>
      </c>
      <c r="L189" s="151" t="s">
        <v>54</v>
      </c>
      <c r="M189" s="8" t="s">
        <v>311</v>
      </c>
      <c r="N189" s="8" t="s">
        <v>627</v>
      </c>
      <c r="O189" s="8" t="s">
        <v>62</v>
      </c>
      <c r="P189" s="8" t="s">
        <v>1450</v>
      </c>
      <c r="Q189" s="8" t="s">
        <v>70</v>
      </c>
      <c r="R189" s="8" t="s">
        <v>57</v>
      </c>
      <c r="S189" s="8" t="s">
        <v>1212</v>
      </c>
      <c r="T189" s="143">
        <v>2.2000000000000002</v>
      </c>
      <c r="U189" s="8" t="s">
        <v>2085</v>
      </c>
      <c r="V189" s="147">
        <v>8.9126999999999998E-2</v>
      </c>
      <c r="W189" s="145">
        <v>7.6850000000000002E-2</v>
      </c>
      <c r="X189" s="146" t="s">
        <v>614</v>
      </c>
      <c r="Z189" s="143">
        <v>1401000</v>
      </c>
      <c r="AA189" s="143">
        <v>1</v>
      </c>
      <c r="AB189" s="143">
        <v>105</v>
      </c>
      <c r="AC189" s="8"/>
      <c r="AD189" s="143">
        <v>1430.6079999999999</v>
      </c>
      <c r="AE189" s="8"/>
      <c r="AF189" s="8"/>
      <c r="AG189" s="8" t="s">
        <v>17</v>
      </c>
      <c r="AH189" s="145">
        <v>3.3279999999999998E-3</v>
      </c>
      <c r="AI189" s="145">
        <v>1.12130814652822E-3</v>
      </c>
      <c r="AJ189" s="145">
        <v>3.4771315059810699E-4</v>
      </c>
    </row>
    <row r="190" spans="1:36" x14ac:dyDescent="0.2">
      <c r="A190" s="8" t="s">
        <v>1204</v>
      </c>
      <c r="B190" s="8">
        <v>1035</v>
      </c>
      <c r="C190" s="8" t="s">
        <v>2087</v>
      </c>
      <c r="D190" s="8" t="s">
        <v>2088</v>
      </c>
      <c r="E190" s="4" t="s">
        <v>425</v>
      </c>
      <c r="F190" s="8" t="s">
        <v>2089</v>
      </c>
      <c r="G190" s="8" t="s">
        <v>2090</v>
      </c>
      <c r="H190" s="8" t="s">
        <v>76</v>
      </c>
      <c r="I190" s="8" t="s">
        <v>229</v>
      </c>
      <c r="J190" s="8" t="s">
        <v>53</v>
      </c>
      <c r="K190" s="8" t="s">
        <v>53</v>
      </c>
      <c r="L190" s="8" t="s">
        <v>799</v>
      </c>
      <c r="M190" s="8" t="s">
        <v>311</v>
      </c>
      <c r="N190" s="8" t="s">
        <v>629</v>
      </c>
      <c r="O190" s="8" t="s">
        <v>62</v>
      </c>
      <c r="P190" s="8" t="s">
        <v>1637</v>
      </c>
      <c r="Q190" s="8" t="s">
        <v>70</v>
      </c>
      <c r="R190" s="8" t="s">
        <v>57</v>
      </c>
      <c r="S190" s="8" t="s">
        <v>1212</v>
      </c>
      <c r="T190" s="143">
        <v>0.78600000000000003</v>
      </c>
      <c r="U190" s="8" t="s">
        <v>2091</v>
      </c>
      <c r="V190" s="147">
        <v>2.75E-2</v>
      </c>
      <c r="W190" s="145">
        <v>1.7229999999999999E-2</v>
      </c>
      <c r="X190" s="146" t="s">
        <v>614</v>
      </c>
      <c r="Z190" s="143">
        <v>2924592.93</v>
      </c>
      <c r="AA190" s="143">
        <v>1</v>
      </c>
      <c r="AB190" s="143">
        <v>112.61</v>
      </c>
      <c r="AC190" s="8"/>
      <c r="AD190" s="143">
        <v>3293.384</v>
      </c>
      <c r="AE190" s="8"/>
      <c r="AF190" s="8"/>
      <c r="AG190" s="8" t="s">
        <v>17</v>
      </c>
      <c r="AH190" s="145">
        <v>1.0578000000000001E-2</v>
      </c>
      <c r="AI190" s="145">
        <v>2.5813491148071899E-3</v>
      </c>
      <c r="AJ190" s="145">
        <v>8.0046598812492898E-4</v>
      </c>
    </row>
    <row r="191" spans="1:36" x14ac:dyDescent="0.2">
      <c r="A191" s="8" t="s">
        <v>1204</v>
      </c>
      <c r="B191" s="8">
        <v>1035</v>
      </c>
      <c r="C191" s="8" t="s">
        <v>2087</v>
      </c>
      <c r="D191" s="8" t="s">
        <v>2088</v>
      </c>
      <c r="E191" s="4" t="s">
        <v>425</v>
      </c>
      <c r="F191" s="8" t="s">
        <v>2092</v>
      </c>
      <c r="G191" s="8" t="s">
        <v>2093</v>
      </c>
      <c r="H191" s="8" t="s">
        <v>76</v>
      </c>
      <c r="I191" s="8" t="s">
        <v>229</v>
      </c>
      <c r="J191" s="8" t="s">
        <v>53</v>
      </c>
      <c r="K191" s="8" t="s">
        <v>53</v>
      </c>
      <c r="L191" s="8" t="s">
        <v>799</v>
      </c>
      <c r="M191" s="8" t="s">
        <v>311</v>
      </c>
      <c r="N191" s="8" t="s">
        <v>629</v>
      </c>
      <c r="O191" s="8" t="s">
        <v>62</v>
      </c>
      <c r="P191" s="8" t="s">
        <v>1637</v>
      </c>
      <c r="Q191" s="8" t="s">
        <v>70</v>
      </c>
      <c r="R191" s="8" t="s">
        <v>57</v>
      </c>
      <c r="S191" s="8" t="s">
        <v>1212</v>
      </c>
      <c r="T191" s="143">
        <v>3.3839999999999999</v>
      </c>
      <c r="U191" s="8" t="s">
        <v>2094</v>
      </c>
      <c r="V191" s="147">
        <v>1.9599999999999999E-2</v>
      </c>
      <c r="W191" s="145">
        <v>2.3910000000000001E-2</v>
      </c>
      <c r="X191" s="146" t="s">
        <v>614</v>
      </c>
      <c r="Z191" s="143">
        <v>11384259.24</v>
      </c>
      <c r="AA191" s="143">
        <v>1</v>
      </c>
      <c r="AB191" s="143">
        <v>111.5</v>
      </c>
      <c r="AC191" s="8"/>
      <c r="AD191" s="143">
        <v>12693.449000000001</v>
      </c>
      <c r="AE191" s="8"/>
      <c r="AF191" s="8"/>
      <c r="AG191" s="8" t="s">
        <v>17</v>
      </c>
      <c r="AH191" s="145">
        <v>1.0831E-2</v>
      </c>
      <c r="AI191" s="145">
        <v>9.9491047797830596E-3</v>
      </c>
      <c r="AJ191" s="145">
        <v>3.0851774147187898E-3</v>
      </c>
    </row>
    <row r="192" spans="1:36" x14ac:dyDescent="0.2">
      <c r="A192" s="8" t="s">
        <v>1204</v>
      </c>
      <c r="B192" s="8">
        <v>1035</v>
      </c>
      <c r="C192" s="8" t="s">
        <v>2087</v>
      </c>
      <c r="D192" s="8" t="s">
        <v>2088</v>
      </c>
      <c r="E192" s="4" t="s">
        <v>425</v>
      </c>
      <c r="F192" s="8" t="s">
        <v>2095</v>
      </c>
      <c r="G192" s="8" t="s">
        <v>2096</v>
      </c>
      <c r="H192" s="8" t="s">
        <v>76</v>
      </c>
      <c r="I192" s="8" t="s">
        <v>229</v>
      </c>
      <c r="J192" s="8" t="s">
        <v>53</v>
      </c>
      <c r="K192" s="8" t="s">
        <v>53</v>
      </c>
      <c r="L192" s="8" t="s">
        <v>799</v>
      </c>
      <c r="M192" s="8" t="s">
        <v>311</v>
      </c>
      <c r="N192" s="8" t="s">
        <v>629</v>
      </c>
      <c r="O192" s="8" t="s">
        <v>62</v>
      </c>
      <c r="P192" s="8" t="s">
        <v>1637</v>
      </c>
      <c r="Q192" s="8" t="s">
        <v>70</v>
      </c>
      <c r="R192" s="8" t="s">
        <v>57</v>
      </c>
      <c r="S192" s="8" t="s">
        <v>1212</v>
      </c>
      <c r="T192" s="143">
        <v>6.3239999999999998</v>
      </c>
      <c r="U192" s="8" t="s">
        <v>2097</v>
      </c>
      <c r="V192" s="147">
        <v>1.5800000000000002E-2</v>
      </c>
      <c r="W192" s="145">
        <v>2.911E-2</v>
      </c>
      <c r="X192" s="146" t="s">
        <v>614</v>
      </c>
      <c r="Z192" s="143">
        <v>16191960.439999999</v>
      </c>
      <c r="AA192" s="143">
        <v>1</v>
      </c>
      <c r="AB192" s="143">
        <v>102.66</v>
      </c>
      <c r="AC192" s="8"/>
      <c r="AD192" s="143">
        <v>16622.667000000001</v>
      </c>
      <c r="AE192" s="8"/>
      <c r="AF192" s="8"/>
      <c r="AG192" s="8" t="s">
        <v>17</v>
      </c>
      <c r="AH192" s="145">
        <v>1.3637E-2</v>
      </c>
      <c r="AI192" s="145">
        <v>1.3028819110956401E-2</v>
      </c>
      <c r="AJ192" s="145">
        <v>4.0401844539077799E-3</v>
      </c>
    </row>
    <row r="193" spans="1:36" x14ac:dyDescent="0.2">
      <c r="A193" s="8" t="s">
        <v>1204</v>
      </c>
      <c r="B193" s="8">
        <v>1035</v>
      </c>
      <c r="C193" s="8" t="s">
        <v>2098</v>
      </c>
      <c r="D193" s="8" t="s">
        <v>2099</v>
      </c>
      <c r="E193" s="4" t="s">
        <v>425</v>
      </c>
      <c r="F193" s="8" t="s">
        <v>2100</v>
      </c>
      <c r="G193" s="8" t="s">
        <v>2101</v>
      </c>
      <c r="H193" s="8" t="s">
        <v>76</v>
      </c>
      <c r="I193" s="8" t="s">
        <v>228</v>
      </c>
      <c r="J193" s="8" t="s">
        <v>53</v>
      </c>
      <c r="K193" t="s">
        <v>314</v>
      </c>
      <c r="L193" s="8" t="s">
        <v>799</v>
      </c>
      <c r="M193" s="8" t="s">
        <v>311</v>
      </c>
      <c r="N193" s="8" t="s">
        <v>630</v>
      </c>
      <c r="O193" s="8" t="s">
        <v>62</v>
      </c>
      <c r="P193" s="8" t="s">
        <v>298</v>
      </c>
      <c r="Q193" s="151" t="s">
        <v>298</v>
      </c>
      <c r="R193" s="151" t="s">
        <v>298</v>
      </c>
      <c r="S193" s="8" t="s">
        <v>1212</v>
      </c>
      <c r="T193" s="143">
        <v>2.0870000000000002</v>
      </c>
      <c r="U193" s="8" t="s">
        <v>1609</v>
      </c>
      <c r="V193" s="147">
        <v>6.7500000000000004E-2</v>
      </c>
      <c r="W193" s="145">
        <v>7.4859999999999996E-2</v>
      </c>
      <c r="X193" s="146" t="s">
        <v>614</v>
      </c>
      <c r="Z193" s="143">
        <v>1537394</v>
      </c>
      <c r="AA193" s="143">
        <v>1</v>
      </c>
      <c r="AB193" s="143">
        <v>100.49</v>
      </c>
      <c r="AC193" s="8"/>
      <c r="AD193" s="143">
        <v>1544.9269999999999</v>
      </c>
      <c r="AE193" s="8"/>
      <c r="AF193" s="8"/>
      <c r="AG193" s="8" t="s">
        <v>17</v>
      </c>
      <c r="AH193" s="145">
        <v>5.2880000000000002E-3</v>
      </c>
      <c r="AI193" s="145">
        <v>1.21091145760979E-3</v>
      </c>
      <c r="AJ193" s="145">
        <v>3.7549877732048499E-4</v>
      </c>
    </row>
    <row r="194" spans="1:36" x14ac:dyDescent="0.2">
      <c r="A194" s="8" t="s">
        <v>1204</v>
      </c>
      <c r="B194" s="8">
        <v>1035</v>
      </c>
      <c r="C194" s="8" t="s">
        <v>2098</v>
      </c>
      <c r="D194" s="8" t="s">
        <v>2099</v>
      </c>
      <c r="E194" s="4" t="s">
        <v>425</v>
      </c>
      <c r="F194" s="8" t="s">
        <v>2102</v>
      </c>
      <c r="G194" s="8" t="s">
        <v>2103</v>
      </c>
      <c r="H194" s="8" t="s">
        <v>76</v>
      </c>
      <c r="I194" s="8" t="s">
        <v>228</v>
      </c>
      <c r="J194" s="8" t="s">
        <v>53</v>
      </c>
      <c r="K194" t="s">
        <v>314</v>
      </c>
      <c r="L194" s="8" t="s">
        <v>799</v>
      </c>
      <c r="M194" s="8" t="s">
        <v>311</v>
      </c>
      <c r="N194" s="8" t="s">
        <v>630</v>
      </c>
      <c r="O194" s="8" t="s">
        <v>62</v>
      </c>
      <c r="P194" s="8" t="s">
        <v>298</v>
      </c>
      <c r="Q194" s="151" t="s">
        <v>298</v>
      </c>
      <c r="R194" s="151" t="s">
        <v>298</v>
      </c>
      <c r="S194" s="8" t="s">
        <v>1212</v>
      </c>
      <c r="T194" s="143">
        <v>0.748</v>
      </c>
      <c r="U194" s="8" t="s">
        <v>2104</v>
      </c>
      <c r="V194" s="147">
        <v>0.06</v>
      </c>
      <c r="W194" s="145">
        <v>0.14593</v>
      </c>
      <c r="X194" s="146" t="s">
        <v>614</v>
      </c>
      <c r="Z194" s="143">
        <v>955624.3</v>
      </c>
      <c r="AA194" s="143">
        <v>1</v>
      </c>
      <c r="AB194" s="143">
        <v>95.56</v>
      </c>
      <c r="AC194" s="8"/>
      <c r="AD194" s="143">
        <v>913.19500000000005</v>
      </c>
      <c r="AE194" s="8"/>
      <c r="AF194" s="8"/>
      <c r="AG194" s="8" t="s">
        <v>17</v>
      </c>
      <c r="AH194" s="145">
        <v>5.3579999999999999E-3</v>
      </c>
      <c r="AI194" s="145">
        <v>7.15760431530155E-4</v>
      </c>
      <c r="AJ194" s="145">
        <v>2.2195443374899899E-4</v>
      </c>
    </row>
    <row r="195" spans="1:36" x14ac:dyDescent="0.2">
      <c r="A195" s="8" t="s">
        <v>1204</v>
      </c>
      <c r="B195" s="8">
        <v>1035</v>
      </c>
      <c r="C195" s="8" t="s">
        <v>2105</v>
      </c>
      <c r="D195" s="8" t="s">
        <v>2106</v>
      </c>
      <c r="E195" s="4" t="s">
        <v>761</v>
      </c>
      <c r="F195" s="8" t="s">
        <v>2107</v>
      </c>
      <c r="G195" s="8" t="s">
        <v>2108</v>
      </c>
      <c r="H195" s="8" t="s">
        <v>76</v>
      </c>
      <c r="I195" s="8" t="s">
        <v>228</v>
      </c>
      <c r="J195" s="8" t="s">
        <v>61</v>
      </c>
      <c r="K195" s="8" t="s">
        <v>314</v>
      </c>
      <c r="L195" s="8" t="s">
        <v>799</v>
      </c>
      <c r="M195" s="8" t="s">
        <v>311</v>
      </c>
      <c r="N195" s="8" t="s">
        <v>630</v>
      </c>
      <c r="O195" s="8" t="s">
        <v>62</v>
      </c>
      <c r="P195" s="8" t="s">
        <v>1423</v>
      </c>
      <c r="Q195" s="8" t="s">
        <v>65</v>
      </c>
      <c r="R195" s="8" t="s">
        <v>57</v>
      </c>
      <c r="S195" s="8" t="s">
        <v>1212</v>
      </c>
      <c r="T195" s="143">
        <v>0.64800000000000002</v>
      </c>
      <c r="U195" s="8" t="s">
        <v>2109</v>
      </c>
      <c r="V195" s="147">
        <v>3.9E-2</v>
      </c>
      <c r="W195" s="145">
        <v>5.7599999999999998E-2</v>
      </c>
      <c r="X195" s="146" t="s">
        <v>614</v>
      </c>
      <c r="Z195" s="143">
        <v>6344769.0199999996</v>
      </c>
      <c r="AA195" s="143">
        <v>1</v>
      </c>
      <c r="AB195" s="143">
        <v>100.17</v>
      </c>
      <c r="AC195" s="8"/>
      <c r="AD195" s="143">
        <v>6355.5550000000003</v>
      </c>
      <c r="AE195" s="8"/>
      <c r="AF195" s="8"/>
      <c r="AG195" s="8" t="s">
        <v>17</v>
      </c>
      <c r="AH195" s="145">
        <v>1.5703000000000002E-2</v>
      </c>
      <c r="AI195" s="145">
        <v>4.9814738006595301E-3</v>
      </c>
      <c r="AJ195" s="145">
        <v>1.54473500902694E-3</v>
      </c>
    </row>
    <row r="196" spans="1:36" x14ac:dyDescent="0.2">
      <c r="A196" s="8" t="s">
        <v>1204</v>
      </c>
      <c r="B196" s="8">
        <v>1035</v>
      </c>
      <c r="C196" s="8" t="s">
        <v>2110</v>
      </c>
      <c r="D196" s="8" t="s">
        <v>2111</v>
      </c>
      <c r="E196" s="4" t="s">
        <v>761</v>
      </c>
      <c r="F196" s="8" t="s">
        <v>2112</v>
      </c>
      <c r="G196" s="8" t="s">
        <v>2113</v>
      </c>
      <c r="H196" s="8" t="s">
        <v>76</v>
      </c>
      <c r="I196" s="8" t="s">
        <v>230</v>
      </c>
      <c r="J196" s="8" t="s">
        <v>53</v>
      </c>
      <c r="K196" t="s">
        <v>314</v>
      </c>
      <c r="L196" s="8" t="s">
        <v>799</v>
      </c>
      <c r="M196" s="8" t="s">
        <v>311</v>
      </c>
      <c r="N196" s="8" t="s">
        <v>630</v>
      </c>
      <c r="O196" s="8" t="s">
        <v>62</v>
      </c>
      <c r="P196" s="8" t="s">
        <v>1432</v>
      </c>
      <c r="Q196" s="8" t="s">
        <v>70</v>
      </c>
      <c r="R196" s="8" t="s">
        <v>57</v>
      </c>
      <c r="S196" s="8" t="s">
        <v>1212</v>
      </c>
      <c r="T196" s="143">
        <v>0.3</v>
      </c>
      <c r="U196" s="8" t="s">
        <v>2114</v>
      </c>
      <c r="V196" s="147">
        <v>5.6500000000000002E-2</v>
      </c>
      <c r="W196" s="145">
        <v>9.2130000000000004E-2</v>
      </c>
      <c r="X196" s="146" t="s">
        <v>614</v>
      </c>
      <c r="Z196" s="143">
        <v>1947579.37</v>
      </c>
      <c r="AA196" s="143">
        <v>1</v>
      </c>
      <c r="AB196" s="143">
        <v>104.96</v>
      </c>
      <c r="AC196" s="8"/>
      <c r="AD196" s="143">
        <v>2044.1790000000001</v>
      </c>
      <c r="AE196" s="8"/>
      <c r="AF196" s="8"/>
      <c r="AG196" s="8" t="s">
        <v>17</v>
      </c>
      <c r="AH196" s="145">
        <v>1.3871E-2</v>
      </c>
      <c r="AI196" s="145">
        <v>1.6022244251552801E-3</v>
      </c>
      <c r="AJ196" s="145">
        <v>4.9684335618261201E-4</v>
      </c>
    </row>
    <row r="197" spans="1:36" x14ac:dyDescent="0.2">
      <c r="A197" s="8" t="s">
        <v>1204</v>
      </c>
      <c r="B197" s="8">
        <v>1035</v>
      </c>
      <c r="C197" s="8" t="s">
        <v>2115</v>
      </c>
      <c r="D197" s="8" t="s">
        <v>2116</v>
      </c>
      <c r="E197" s="4" t="s">
        <v>425</v>
      </c>
      <c r="F197" s="8" t="s">
        <v>2117</v>
      </c>
      <c r="G197" s="8" t="s">
        <v>2118</v>
      </c>
      <c r="H197" s="8" t="s">
        <v>76</v>
      </c>
      <c r="I197" s="8" t="s">
        <v>229</v>
      </c>
      <c r="J197" s="8" t="s">
        <v>53</v>
      </c>
      <c r="K197" s="8" t="s">
        <v>53</v>
      </c>
      <c r="L197" s="8" t="s">
        <v>799</v>
      </c>
      <c r="M197" s="8" t="s">
        <v>311</v>
      </c>
      <c r="N197" s="8" t="s">
        <v>629</v>
      </c>
      <c r="O197" s="8" t="s">
        <v>62</v>
      </c>
      <c r="P197" s="8" t="s">
        <v>1824</v>
      </c>
      <c r="Q197" s="8" t="s">
        <v>70</v>
      </c>
      <c r="R197" s="8" t="s">
        <v>57</v>
      </c>
      <c r="S197" s="8" t="s">
        <v>1212</v>
      </c>
      <c r="T197" s="143">
        <v>3.1419999999999999</v>
      </c>
      <c r="U197" s="8" t="s">
        <v>2119</v>
      </c>
      <c r="V197" s="147">
        <v>1.34E-2</v>
      </c>
      <c r="W197" s="145">
        <v>2.206E-2</v>
      </c>
      <c r="X197" s="146" t="s">
        <v>614</v>
      </c>
      <c r="Z197" s="143">
        <v>14536142.550000001</v>
      </c>
      <c r="AA197" s="143">
        <v>1</v>
      </c>
      <c r="AB197" s="143">
        <v>110.26</v>
      </c>
      <c r="AC197" s="8"/>
      <c r="AD197" s="143">
        <v>16027.550999999999</v>
      </c>
      <c r="AE197" s="8"/>
      <c r="AF197" s="8"/>
      <c r="AG197" s="8" t="s">
        <v>17</v>
      </c>
      <c r="AH197" s="145">
        <v>4.7010000000000003E-3</v>
      </c>
      <c r="AI197" s="145">
        <v>1.25623683026777E-2</v>
      </c>
      <c r="AJ197" s="145">
        <v>3.8955399325531501E-3</v>
      </c>
    </row>
    <row r="198" spans="1:36" x14ac:dyDescent="0.2">
      <c r="A198" s="8" t="s">
        <v>1204</v>
      </c>
      <c r="B198" s="8">
        <v>1035</v>
      </c>
      <c r="C198" s="8" t="s">
        <v>2115</v>
      </c>
      <c r="D198" s="8" t="s">
        <v>2116</v>
      </c>
      <c r="E198" s="4" t="s">
        <v>425</v>
      </c>
      <c r="F198" s="8" t="s">
        <v>2120</v>
      </c>
      <c r="G198" s="8" t="s">
        <v>2121</v>
      </c>
      <c r="H198" s="8" t="s">
        <v>76</v>
      </c>
      <c r="I198" s="8" t="s">
        <v>229</v>
      </c>
      <c r="J198" s="8" t="s">
        <v>53</v>
      </c>
      <c r="K198" s="8" t="s">
        <v>53</v>
      </c>
      <c r="L198" s="8" t="s">
        <v>799</v>
      </c>
      <c r="M198" s="8" t="s">
        <v>311</v>
      </c>
      <c r="N198" s="8" t="s">
        <v>629</v>
      </c>
      <c r="O198" s="8" t="s">
        <v>62</v>
      </c>
      <c r="P198" s="8" t="s">
        <v>1824</v>
      </c>
      <c r="Q198" s="8" t="s">
        <v>70</v>
      </c>
      <c r="R198" s="8" t="s">
        <v>57</v>
      </c>
      <c r="S198" s="8" t="s">
        <v>1212</v>
      </c>
      <c r="T198" s="143">
        <v>2.8639999999999999</v>
      </c>
      <c r="U198" s="8" t="s">
        <v>1466</v>
      </c>
      <c r="V198" s="147">
        <v>1.77E-2</v>
      </c>
      <c r="W198" s="145">
        <v>2.0539999999999999E-2</v>
      </c>
      <c r="X198" s="146" t="s">
        <v>614</v>
      </c>
      <c r="Z198" s="143">
        <v>7289825.2300000004</v>
      </c>
      <c r="AA198" s="143">
        <v>1</v>
      </c>
      <c r="AB198" s="143">
        <v>111.11</v>
      </c>
      <c r="AC198" s="8"/>
      <c r="AD198" s="143">
        <v>8099.7250000000004</v>
      </c>
      <c r="AE198" s="8"/>
      <c r="AF198" s="8"/>
      <c r="AG198" s="8" t="s">
        <v>17</v>
      </c>
      <c r="AH198" s="145">
        <v>2.6440000000000001E-3</v>
      </c>
      <c r="AI198" s="145">
        <v>6.3485511714380599E-3</v>
      </c>
      <c r="AJ198" s="145">
        <v>1.96866020851519E-3</v>
      </c>
    </row>
    <row r="199" spans="1:36" x14ac:dyDescent="0.2">
      <c r="A199" s="8" t="s">
        <v>1204</v>
      </c>
      <c r="B199" s="8">
        <v>1035</v>
      </c>
      <c r="C199" s="8" t="s">
        <v>2115</v>
      </c>
      <c r="D199" s="8" t="s">
        <v>2116</v>
      </c>
      <c r="E199" s="4" t="s">
        <v>425</v>
      </c>
      <c r="F199" s="8" t="s">
        <v>2122</v>
      </c>
      <c r="G199" s="8" t="s">
        <v>2123</v>
      </c>
      <c r="H199" s="8" t="s">
        <v>76</v>
      </c>
      <c r="I199" s="8" t="s">
        <v>229</v>
      </c>
      <c r="J199" s="8" t="s">
        <v>53</v>
      </c>
      <c r="K199" s="8" t="s">
        <v>53</v>
      </c>
      <c r="L199" s="8" t="s">
        <v>799</v>
      </c>
      <c r="M199" s="8" t="s">
        <v>311</v>
      </c>
      <c r="N199" s="8" t="s">
        <v>629</v>
      </c>
      <c r="O199" s="8" t="s">
        <v>62</v>
      </c>
      <c r="P199" s="8" t="s">
        <v>1824</v>
      </c>
      <c r="Q199" s="8" t="s">
        <v>70</v>
      </c>
      <c r="R199" s="8" t="s">
        <v>57</v>
      </c>
      <c r="S199" s="8" t="s">
        <v>1212</v>
      </c>
      <c r="T199" s="143">
        <v>5.92</v>
      </c>
      <c r="U199" s="8" t="s">
        <v>1783</v>
      </c>
      <c r="V199" s="147">
        <v>2.4799999999999999E-2</v>
      </c>
      <c r="W199" s="145">
        <v>2.6780000000000002E-2</v>
      </c>
      <c r="X199" s="146" t="s">
        <v>614</v>
      </c>
      <c r="Z199" s="143">
        <v>2692366</v>
      </c>
      <c r="AA199" s="143">
        <v>1</v>
      </c>
      <c r="AB199" s="143">
        <v>110.79</v>
      </c>
      <c r="AC199" s="8"/>
      <c r="AD199" s="143">
        <v>2982.8719999999998</v>
      </c>
      <c r="AE199" s="8"/>
      <c r="AF199" s="8"/>
      <c r="AG199" s="8" t="s">
        <v>17</v>
      </c>
      <c r="AH199" s="145">
        <v>8.1700000000000002E-4</v>
      </c>
      <c r="AI199" s="145">
        <v>2.3379704640459002E-3</v>
      </c>
      <c r="AJ199" s="145">
        <v>7.2499524646792298E-4</v>
      </c>
    </row>
    <row r="200" spans="1:36" x14ac:dyDescent="0.2">
      <c r="A200" s="8" t="s">
        <v>1204</v>
      </c>
      <c r="B200" s="8">
        <v>1035</v>
      </c>
      <c r="C200" s="8" t="s">
        <v>2115</v>
      </c>
      <c r="D200" s="8" t="s">
        <v>2116</v>
      </c>
      <c r="E200" s="4" t="s">
        <v>425</v>
      </c>
      <c r="F200" s="8" t="s">
        <v>2124</v>
      </c>
      <c r="G200" s="8" t="s">
        <v>2125</v>
      </c>
      <c r="H200" s="8" t="s">
        <v>76</v>
      </c>
      <c r="I200" s="8" t="s">
        <v>229</v>
      </c>
      <c r="J200" s="8" t="s">
        <v>53</v>
      </c>
      <c r="K200" s="8" t="s">
        <v>53</v>
      </c>
      <c r="L200" s="8" t="s">
        <v>799</v>
      </c>
      <c r="M200" s="8" t="s">
        <v>311</v>
      </c>
      <c r="N200" s="8" t="s">
        <v>629</v>
      </c>
      <c r="O200" s="8" t="s">
        <v>62</v>
      </c>
      <c r="P200" s="8" t="s">
        <v>2126</v>
      </c>
      <c r="Q200" s="8" t="s">
        <v>65</v>
      </c>
      <c r="R200" s="8" t="s">
        <v>57</v>
      </c>
      <c r="S200" s="8" t="s">
        <v>1212</v>
      </c>
      <c r="T200" s="143">
        <v>7.2489999999999997</v>
      </c>
      <c r="U200" s="8" t="s">
        <v>2127</v>
      </c>
      <c r="V200" s="147">
        <v>8.9999999999999993E-3</v>
      </c>
      <c r="W200" s="145">
        <v>2.8979999999999999E-2</v>
      </c>
      <c r="X200" s="146" t="s">
        <v>614</v>
      </c>
      <c r="Z200" s="143">
        <v>805412</v>
      </c>
      <c r="AA200" s="143">
        <v>1</v>
      </c>
      <c r="AB200" s="143">
        <v>95.37</v>
      </c>
      <c r="AC200" s="8"/>
      <c r="AD200" s="143">
        <v>768.12099999999998</v>
      </c>
      <c r="AE200" s="8"/>
      <c r="AF200" s="8"/>
      <c r="AG200" s="8" t="s">
        <v>17</v>
      </c>
      <c r="AH200" s="145">
        <v>4.2299999999999998E-4</v>
      </c>
      <c r="AI200" s="145">
        <v>6.0205232662012196E-4</v>
      </c>
      <c r="AJ200" s="145">
        <v>1.86694007318295E-4</v>
      </c>
    </row>
    <row r="201" spans="1:36" x14ac:dyDescent="0.2">
      <c r="A201" s="8" t="s">
        <v>1204</v>
      </c>
      <c r="B201" s="8">
        <v>1035</v>
      </c>
      <c r="C201" s="8" t="s">
        <v>2115</v>
      </c>
      <c r="D201" s="8" t="s">
        <v>2116</v>
      </c>
      <c r="E201" s="4" t="s">
        <v>425</v>
      </c>
      <c r="F201" s="8" t="s">
        <v>2128</v>
      </c>
      <c r="G201" s="8" t="s">
        <v>2129</v>
      </c>
      <c r="H201" s="8" t="s">
        <v>76</v>
      </c>
      <c r="I201" s="8" t="s">
        <v>229</v>
      </c>
      <c r="J201" s="8" t="s">
        <v>53</v>
      </c>
      <c r="K201" s="8" t="s">
        <v>53</v>
      </c>
      <c r="L201" s="8" t="s">
        <v>799</v>
      </c>
      <c r="M201" s="8" t="s">
        <v>311</v>
      </c>
      <c r="N201" s="8" t="s">
        <v>629</v>
      </c>
      <c r="O201" s="8" t="s">
        <v>62</v>
      </c>
      <c r="P201" s="8" t="s">
        <v>2126</v>
      </c>
      <c r="Q201" s="8" t="s">
        <v>65</v>
      </c>
      <c r="R201" s="8" t="s">
        <v>57</v>
      </c>
      <c r="S201" s="8" t="s">
        <v>1212</v>
      </c>
      <c r="T201" s="143">
        <v>0.998</v>
      </c>
      <c r="U201" s="8" t="s">
        <v>1802</v>
      </c>
      <c r="V201" s="147">
        <v>6.4999999999999997E-3</v>
      </c>
      <c r="W201" s="145">
        <v>1.6490000000000001E-2</v>
      </c>
      <c r="X201" s="146" t="s">
        <v>614</v>
      </c>
      <c r="Z201" s="143">
        <v>649860.5</v>
      </c>
      <c r="AA201" s="143">
        <v>1</v>
      </c>
      <c r="AB201" s="143">
        <v>110.63</v>
      </c>
      <c r="AC201" s="143">
        <v>730.74099999999999</v>
      </c>
      <c r="AD201" s="143">
        <v>1449.682</v>
      </c>
      <c r="AE201" s="8"/>
      <c r="AF201" s="8"/>
      <c r="AG201" s="8" t="s">
        <v>17</v>
      </c>
      <c r="AH201" s="145">
        <v>4.3049999999999998E-3</v>
      </c>
      <c r="AI201" s="145">
        <v>1.1362582052965699E-3</v>
      </c>
      <c r="AJ201" s="145">
        <v>3.5234910374984802E-4</v>
      </c>
    </row>
    <row r="202" spans="1:36" x14ac:dyDescent="0.2">
      <c r="A202" s="8" t="s">
        <v>1204</v>
      </c>
      <c r="B202" s="8">
        <v>1035</v>
      </c>
      <c r="C202" s="8" t="s">
        <v>2130</v>
      </c>
      <c r="D202" s="8" t="s">
        <v>2131</v>
      </c>
      <c r="E202" s="4" t="s">
        <v>425</v>
      </c>
      <c r="F202" s="8" t="s">
        <v>2132</v>
      </c>
      <c r="G202" s="8" t="s">
        <v>2133</v>
      </c>
      <c r="H202" s="8" t="s">
        <v>76</v>
      </c>
      <c r="I202" s="8" t="s">
        <v>228</v>
      </c>
      <c r="J202" s="8" t="s">
        <v>53</v>
      </c>
      <c r="K202" s="8" t="s">
        <v>53</v>
      </c>
      <c r="L202" s="8" t="s">
        <v>799</v>
      </c>
      <c r="M202" s="8" t="s">
        <v>311</v>
      </c>
      <c r="N202" s="8" t="s">
        <v>629</v>
      </c>
      <c r="O202" s="8" t="s">
        <v>62</v>
      </c>
      <c r="P202" s="8" t="s">
        <v>1343</v>
      </c>
      <c r="Q202" s="8" t="s">
        <v>70</v>
      </c>
      <c r="R202" s="8" t="s">
        <v>57</v>
      </c>
      <c r="S202" s="8" t="s">
        <v>1212</v>
      </c>
      <c r="T202" s="143">
        <v>2.1749999999999998</v>
      </c>
      <c r="U202" s="8" t="s">
        <v>1706</v>
      </c>
      <c r="V202" s="147">
        <v>1.44E-2</v>
      </c>
      <c r="W202" s="145">
        <v>4.233E-2</v>
      </c>
      <c r="X202" s="146" t="s">
        <v>614</v>
      </c>
      <c r="Z202" s="143">
        <v>3552866.71</v>
      </c>
      <c r="AA202" s="143">
        <v>1</v>
      </c>
      <c r="AB202" s="143">
        <v>94.24</v>
      </c>
      <c r="AC202" s="8"/>
      <c r="AD202" s="143">
        <v>3348.2220000000002</v>
      </c>
      <c r="AE202" s="8"/>
      <c r="AF202" s="8"/>
      <c r="AG202" s="8" t="s">
        <v>17</v>
      </c>
      <c r="AH202" s="145">
        <v>7.1060000000000003E-3</v>
      </c>
      <c r="AI202" s="145">
        <v>2.6243306497681601E-3</v>
      </c>
      <c r="AJ202" s="145">
        <v>8.13794389407926E-4</v>
      </c>
    </row>
    <row r="203" spans="1:36" x14ac:dyDescent="0.2">
      <c r="A203" s="8" t="s">
        <v>1204</v>
      </c>
      <c r="B203" s="8">
        <v>1035</v>
      </c>
      <c r="C203" s="8" t="s">
        <v>2134</v>
      </c>
      <c r="D203" s="8" t="s">
        <v>2135</v>
      </c>
      <c r="E203" s="4" t="s">
        <v>425</v>
      </c>
      <c r="F203" s="8" t="s">
        <v>2136</v>
      </c>
      <c r="G203" s="8" t="s">
        <v>2137</v>
      </c>
      <c r="H203" s="8" t="s">
        <v>76</v>
      </c>
      <c r="I203" s="8" t="s">
        <v>228</v>
      </c>
      <c r="J203" s="8" t="s">
        <v>53</v>
      </c>
      <c r="K203" s="8" t="s">
        <v>53</v>
      </c>
      <c r="L203" s="8" t="s">
        <v>799</v>
      </c>
      <c r="M203" s="8" t="s">
        <v>311</v>
      </c>
      <c r="N203" s="8" t="s">
        <v>140</v>
      </c>
      <c r="O203" s="8" t="s">
        <v>62</v>
      </c>
      <c r="P203" s="8" t="s">
        <v>298</v>
      </c>
      <c r="Q203" s="151" t="s">
        <v>298</v>
      </c>
      <c r="R203" s="151" t="s">
        <v>298</v>
      </c>
      <c r="S203" s="8" t="s">
        <v>1212</v>
      </c>
      <c r="T203" s="143">
        <v>1.5680000000000001</v>
      </c>
      <c r="U203" s="8" t="s">
        <v>1272</v>
      </c>
      <c r="V203" s="147">
        <v>0.06</v>
      </c>
      <c r="W203" s="145">
        <v>6.1800000000000001E-2</v>
      </c>
      <c r="X203" s="146" t="s">
        <v>614</v>
      </c>
      <c r="Z203" s="143">
        <v>101515</v>
      </c>
      <c r="AA203" s="143">
        <v>1</v>
      </c>
      <c r="AB203" s="143">
        <v>101.88</v>
      </c>
      <c r="AC203" s="8"/>
      <c r="AD203" s="143">
        <v>103.423</v>
      </c>
      <c r="AE203" s="8"/>
      <c r="AF203" s="8"/>
      <c r="AG203" s="8" t="s">
        <v>17</v>
      </c>
      <c r="AH203" s="145">
        <v>4.06E-4</v>
      </c>
      <c r="AI203" s="145">
        <v>8.1063157447915402E-5</v>
      </c>
      <c r="AJ203" s="145">
        <v>2.5137359396626598E-5</v>
      </c>
    </row>
    <row r="204" spans="1:36" x14ac:dyDescent="0.2">
      <c r="A204" s="8" t="s">
        <v>1204</v>
      </c>
      <c r="B204" s="8">
        <v>1035</v>
      </c>
      <c r="C204" s="8" t="s">
        <v>1220</v>
      </c>
      <c r="D204" s="8" t="s">
        <v>2138</v>
      </c>
      <c r="E204" s="4" t="s">
        <v>425</v>
      </c>
      <c r="F204" s="8" t="s">
        <v>2139</v>
      </c>
      <c r="G204" s="8" t="s">
        <v>2140</v>
      </c>
      <c r="H204" s="8" t="s">
        <v>76</v>
      </c>
      <c r="I204" s="8" t="s">
        <v>228</v>
      </c>
      <c r="J204" s="8" t="s">
        <v>53</v>
      </c>
      <c r="K204" s="8" t="s">
        <v>53</v>
      </c>
      <c r="L204" s="8" t="s">
        <v>799</v>
      </c>
      <c r="M204" s="8" t="s">
        <v>311</v>
      </c>
      <c r="N204" s="8" t="s">
        <v>256</v>
      </c>
      <c r="O204" s="8" t="s">
        <v>62</v>
      </c>
      <c r="P204" s="8" t="s">
        <v>1343</v>
      </c>
      <c r="Q204" s="8" t="s">
        <v>70</v>
      </c>
      <c r="R204" s="8" t="s">
        <v>57</v>
      </c>
      <c r="S204" s="8" t="s">
        <v>1212</v>
      </c>
      <c r="T204" s="143">
        <v>3.8450000000000002</v>
      </c>
      <c r="U204" s="8" t="s">
        <v>2141</v>
      </c>
      <c r="V204" s="147">
        <v>2.5000000000000001E-2</v>
      </c>
      <c r="W204" s="145">
        <v>4.514E-2</v>
      </c>
      <c r="X204" s="146" t="s">
        <v>614</v>
      </c>
      <c r="Z204" s="143">
        <v>4864210.9000000004</v>
      </c>
      <c r="AA204" s="143">
        <v>1</v>
      </c>
      <c r="AB204" s="143">
        <v>93.42</v>
      </c>
      <c r="AC204" s="8"/>
      <c r="AD204" s="143">
        <v>4544.1459999999997</v>
      </c>
      <c r="AE204" s="8"/>
      <c r="AF204" s="8"/>
      <c r="AG204" s="8" t="s">
        <v>17</v>
      </c>
      <c r="AH204" s="145">
        <v>1.639E-3</v>
      </c>
      <c r="AI204" s="145">
        <v>3.5616941256947999E-3</v>
      </c>
      <c r="AJ204" s="145">
        <v>1.10446703677894E-3</v>
      </c>
    </row>
    <row r="205" spans="1:36" x14ac:dyDescent="0.2">
      <c r="A205" s="8" t="s">
        <v>1204</v>
      </c>
      <c r="B205" s="8">
        <v>1035</v>
      </c>
      <c r="C205" s="8" t="s">
        <v>1220</v>
      </c>
      <c r="D205" s="8" t="s">
        <v>2138</v>
      </c>
      <c r="E205" s="4" t="s">
        <v>425</v>
      </c>
      <c r="F205" s="8" t="s">
        <v>2142</v>
      </c>
      <c r="G205" s="8" t="s">
        <v>2143</v>
      </c>
      <c r="H205" s="8" t="s">
        <v>76</v>
      </c>
      <c r="I205" s="8" t="s">
        <v>228</v>
      </c>
      <c r="J205" s="8" t="s">
        <v>53</v>
      </c>
      <c r="K205" s="8" t="s">
        <v>53</v>
      </c>
      <c r="L205" s="8" t="s">
        <v>799</v>
      </c>
      <c r="M205" s="8" t="s">
        <v>311</v>
      </c>
      <c r="N205" s="8" t="s">
        <v>256</v>
      </c>
      <c r="O205" s="8" t="s">
        <v>62</v>
      </c>
      <c r="P205" s="8" t="s">
        <v>1343</v>
      </c>
      <c r="Q205" s="8" t="s">
        <v>70</v>
      </c>
      <c r="R205" s="8" t="s">
        <v>57</v>
      </c>
      <c r="S205" s="8" t="s">
        <v>1212</v>
      </c>
      <c r="T205" s="143">
        <v>1.131</v>
      </c>
      <c r="U205" s="8" t="s">
        <v>2144</v>
      </c>
      <c r="V205" s="147">
        <v>3.7600000000000001E-2</v>
      </c>
      <c r="W205" s="145">
        <v>4.3700000000000003E-2</v>
      </c>
      <c r="X205" s="146" t="s">
        <v>614</v>
      </c>
      <c r="Z205" s="143">
        <v>13742229</v>
      </c>
      <c r="AA205" s="143">
        <v>1</v>
      </c>
      <c r="AB205" s="143">
        <v>100.66</v>
      </c>
      <c r="AC205" s="8"/>
      <c r="AD205" s="143">
        <v>13832.928</v>
      </c>
      <c r="AE205" s="8"/>
      <c r="AF205" s="8"/>
      <c r="AG205" s="8" t="s">
        <v>17</v>
      </c>
      <c r="AH205" s="145">
        <v>1.1396E-2</v>
      </c>
      <c r="AI205" s="145">
        <v>1.08422263044175E-2</v>
      </c>
      <c r="AJ205" s="145">
        <v>3.3621308107670998E-3</v>
      </c>
    </row>
    <row r="206" spans="1:36" x14ac:dyDescent="0.2">
      <c r="A206" s="8" t="s">
        <v>1204</v>
      </c>
      <c r="B206" s="8">
        <v>1035</v>
      </c>
      <c r="C206" s="8" t="s">
        <v>1220</v>
      </c>
      <c r="D206" s="8" t="s">
        <v>2138</v>
      </c>
      <c r="E206" s="4" t="s">
        <v>425</v>
      </c>
      <c r="F206" s="8" t="s">
        <v>2145</v>
      </c>
      <c r="G206" s="8" t="s">
        <v>2146</v>
      </c>
      <c r="H206" s="8" t="s">
        <v>76</v>
      </c>
      <c r="I206" s="8" t="s">
        <v>229</v>
      </c>
      <c r="J206" s="8" t="s">
        <v>53</v>
      </c>
      <c r="K206" s="8" t="s">
        <v>53</v>
      </c>
      <c r="L206" s="8" t="s">
        <v>799</v>
      </c>
      <c r="M206" s="8" t="s">
        <v>311</v>
      </c>
      <c r="N206" s="8" t="s">
        <v>256</v>
      </c>
      <c r="O206" s="8" t="s">
        <v>62</v>
      </c>
      <c r="P206" s="8" t="s">
        <v>1343</v>
      </c>
      <c r="Q206" s="8" t="s">
        <v>70</v>
      </c>
      <c r="R206" s="8" t="s">
        <v>57</v>
      </c>
      <c r="S206" s="8" t="s">
        <v>1212</v>
      </c>
      <c r="T206" s="143">
        <v>4.0890000000000004</v>
      </c>
      <c r="U206" s="8" t="s">
        <v>2141</v>
      </c>
      <c r="V206" s="147">
        <v>1E-3</v>
      </c>
      <c r="W206" s="145">
        <v>1.9650000000000001E-2</v>
      </c>
      <c r="X206" s="146" t="s">
        <v>614</v>
      </c>
      <c r="Z206" s="143">
        <v>10342796.310000001</v>
      </c>
      <c r="AA206" s="143">
        <v>1</v>
      </c>
      <c r="AB206" s="143">
        <v>101.03</v>
      </c>
      <c r="AC206" s="8"/>
      <c r="AD206" s="143">
        <v>10449.326999999999</v>
      </c>
      <c r="AE206" s="8"/>
      <c r="AF206" s="8"/>
      <c r="AG206" s="8" t="s">
        <v>17</v>
      </c>
      <c r="AH206" s="145">
        <v>3.921E-3</v>
      </c>
      <c r="AI206" s="145">
        <v>8.1901656425013795E-3</v>
      </c>
      <c r="AJ206" s="145">
        <v>2.53973745601683E-3</v>
      </c>
    </row>
    <row r="207" spans="1:36" x14ac:dyDescent="0.2">
      <c r="A207" s="8" t="s">
        <v>1204</v>
      </c>
      <c r="B207" s="8">
        <v>1035</v>
      </c>
      <c r="C207" s="8" t="s">
        <v>1220</v>
      </c>
      <c r="D207" s="8" t="s">
        <v>2138</v>
      </c>
      <c r="E207" s="4" t="s">
        <v>425</v>
      </c>
      <c r="F207" s="8" t="s">
        <v>2147</v>
      </c>
      <c r="G207" s="8" t="s">
        <v>2148</v>
      </c>
      <c r="H207" s="8" t="s">
        <v>76</v>
      </c>
      <c r="I207" s="8" t="s">
        <v>229</v>
      </c>
      <c r="J207" s="8" t="s">
        <v>53</v>
      </c>
      <c r="K207" s="8" t="s">
        <v>53</v>
      </c>
      <c r="L207" s="8" t="s">
        <v>799</v>
      </c>
      <c r="M207" s="8" t="s">
        <v>311</v>
      </c>
      <c r="N207" s="8" t="s">
        <v>256</v>
      </c>
      <c r="O207" s="8" t="s">
        <v>62</v>
      </c>
      <c r="P207" s="8" t="s">
        <v>1343</v>
      </c>
      <c r="Q207" s="8" t="s">
        <v>70</v>
      </c>
      <c r="R207" s="8" t="s">
        <v>57</v>
      </c>
      <c r="S207" s="8" t="s">
        <v>1212</v>
      </c>
      <c r="T207" s="143">
        <v>4.4530000000000003</v>
      </c>
      <c r="U207" s="8" t="s">
        <v>2149</v>
      </c>
      <c r="V207" s="147">
        <v>1.3899999999999999E-2</v>
      </c>
      <c r="W207" s="145">
        <v>1.992E-2</v>
      </c>
      <c r="X207" s="146" t="s">
        <v>614</v>
      </c>
      <c r="Z207" s="143">
        <v>19979472.600000001</v>
      </c>
      <c r="AA207" s="143">
        <v>1</v>
      </c>
      <c r="AB207" s="143">
        <v>101.5</v>
      </c>
      <c r="AC207" s="8"/>
      <c r="AD207" s="143">
        <v>20279.165000000001</v>
      </c>
      <c r="AE207" s="8"/>
      <c r="AF207" s="8"/>
      <c r="AG207" s="8" t="s">
        <v>17</v>
      </c>
      <c r="AH207" s="145">
        <v>1.11E-2</v>
      </c>
      <c r="AI207" s="145">
        <v>1.5894776392237599E-2</v>
      </c>
      <c r="AJ207" s="145">
        <v>4.9289062908438102E-3</v>
      </c>
    </row>
    <row r="208" spans="1:36" x14ac:dyDescent="0.2">
      <c r="A208" s="8" t="s">
        <v>1204</v>
      </c>
      <c r="B208" s="8">
        <v>1035</v>
      </c>
      <c r="C208" s="8" t="s">
        <v>1220</v>
      </c>
      <c r="D208" s="8" t="s">
        <v>2138</v>
      </c>
      <c r="E208" s="4" t="s">
        <v>425</v>
      </c>
      <c r="F208" s="8" t="s">
        <v>2150</v>
      </c>
      <c r="G208" s="8" t="s">
        <v>2151</v>
      </c>
      <c r="H208" s="8" t="s">
        <v>76</v>
      </c>
      <c r="I208" s="8" t="s">
        <v>229</v>
      </c>
      <c r="J208" s="8" t="s">
        <v>53</v>
      </c>
      <c r="K208" s="8" t="s">
        <v>53</v>
      </c>
      <c r="L208" s="8" t="s">
        <v>799</v>
      </c>
      <c r="M208" s="8" t="s">
        <v>311</v>
      </c>
      <c r="N208" s="8" t="s">
        <v>256</v>
      </c>
      <c r="O208" s="8" t="s">
        <v>62</v>
      </c>
      <c r="P208" s="8" t="s">
        <v>1343</v>
      </c>
      <c r="Q208" s="8" t="s">
        <v>70</v>
      </c>
      <c r="R208" s="8" t="s">
        <v>57</v>
      </c>
      <c r="S208" s="8" t="s">
        <v>1212</v>
      </c>
      <c r="T208" s="143">
        <v>2.04</v>
      </c>
      <c r="U208" s="8" t="s">
        <v>1762</v>
      </c>
      <c r="V208" s="147">
        <v>6.0000000000000001E-3</v>
      </c>
      <c r="W208" s="145">
        <v>1.7319999999999999E-2</v>
      </c>
      <c r="X208" s="146" t="s">
        <v>614</v>
      </c>
      <c r="Z208" s="143">
        <v>7253851.7800000003</v>
      </c>
      <c r="AA208" s="143">
        <v>1</v>
      </c>
      <c r="AB208" s="143">
        <v>110.8</v>
      </c>
      <c r="AC208" s="8"/>
      <c r="AD208" s="143">
        <v>8037.268</v>
      </c>
      <c r="AE208" s="8"/>
      <c r="AF208" s="8"/>
      <c r="AG208" s="8" t="s">
        <v>17</v>
      </c>
      <c r="AH208" s="145">
        <v>6.5230000000000002E-3</v>
      </c>
      <c r="AI208" s="145">
        <v>6.29959744414859E-3</v>
      </c>
      <c r="AJ208" s="145">
        <v>1.95347985438859E-3</v>
      </c>
    </row>
    <row r="209" spans="1:36" x14ac:dyDescent="0.2">
      <c r="A209" s="8" t="s">
        <v>1204</v>
      </c>
      <c r="B209" s="8">
        <v>1035</v>
      </c>
      <c r="C209" s="8" t="s">
        <v>1220</v>
      </c>
      <c r="D209" s="8" t="s">
        <v>2138</v>
      </c>
      <c r="E209" s="4" t="s">
        <v>425</v>
      </c>
      <c r="F209" s="8" t="s">
        <v>2152</v>
      </c>
      <c r="G209" s="8" t="s">
        <v>2153</v>
      </c>
      <c r="H209" s="8" t="s">
        <v>76</v>
      </c>
      <c r="I209" s="8" t="s">
        <v>229</v>
      </c>
      <c r="J209" s="8" t="s">
        <v>53</v>
      </c>
      <c r="K209" s="8" t="s">
        <v>53</v>
      </c>
      <c r="L209" s="8" t="s">
        <v>799</v>
      </c>
      <c r="M209" s="8" t="s">
        <v>311</v>
      </c>
      <c r="N209" s="8" t="s">
        <v>256</v>
      </c>
      <c r="O209" s="8" t="s">
        <v>62</v>
      </c>
      <c r="P209" s="8" t="s">
        <v>1343</v>
      </c>
      <c r="Q209" s="8" t="s">
        <v>70</v>
      </c>
      <c r="R209" s="8" t="s">
        <v>57</v>
      </c>
      <c r="S209" s="8" t="s">
        <v>1212</v>
      </c>
      <c r="T209" s="143">
        <v>3.54</v>
      </c>
      <c r="U209" s="8" t="s">
        <v>2154</v>
      </c>
      <c r="V209" s="147">
        <v>1.7500000000000002E-2</v>
      </c>
      <c r="W209" s="145">
        <v>1.8929999999999999E-2</v>
      </c>
      <c r="X209" s="146" t="s">
        <v>614</v>
      </c>
      <c r="Z209" s="143">
        <v>19319012.890000001</v>
      </c>
      <c r="AA209" s="143">
        <v>1</v>
      </c>
      <c r="AB209" s="143">
        <v>111.16</v>
      </c>
      <c r="AC209" s="8"/>
      <c r="AD209" s="143">
        <v>21475.014999999999</v>
      </c>
      <c r="AE209" s="8"/>
      <c r="AF209" s="8"/>
      <c r="AG209" s="8" t="s">
        <v>17</v>
      </c>
      <c r="AH209" s="145">
        <v>6.6860000000000001E-3</v>
      </c>
      <c r="AI209" s="145">
        <v>1.68320817136542E-2</v>
      </c>
      <c r="AJ209" s="145">
        <v>5.21956090473493E-3</v>
      </c>
    </row>
    <row r="210" spans="1:36" x14ac:dyDescent="0.2">
      <c r="A210" s="8" t="s">
        <v>1204</v>
      </c>
      <c r="B210" s="8">
        <v>1035</v>
      </c>
      <c r="C210" s="8" t="s">
        <v>2155</v>
      </c>
      <c r="D210" s="8" t="s">
        <v>2156</v>
      </c>
      <c r="E210" s="4" t="s">
        <v>425</v>
      </c>
      <c r="F210" s="8" t="s">
        <v>2157</v>
      </c>
      <c r="G210" s="8" t="s">
        <v>2158</v>
      </c>
      <c r="H210" s="8" t="s">
        <v>76</v>
      </c>
      <c r="I210" s="8" t="s">
        <v>228</v>
      </c>
      <c r="J210" s="8" t="s">
        <v>53</v>
      </c>
      <c r="K210" s="8" t="s">
        <v>53</v>
      </c>
      <c r="L210" s="8" t="s">
        <v>799</v>
      </c>
      <c r="M210" s="8" t="s">
        <v>311</v>
      </c>
      <c r="N210" s="8" t="s">
        <v>252</v>
      </c>
      <c r="O210" s="8" t="s">
        <v>62</v>
      </c>
      <c r="P210" s="8" t="s">
        <v>1637</v>
      </c>
      <c r="Q210" s="8" t="s">
        <v>70</v>
      </c>
      <c r="R210" s="8" t="s">
        <v>57</v>
      </c>
      <c r="S210" s="8" t="s">
        <v>1212</v>
      </c>
      <c r="T210" s="143">
        <v>1.8129999999999999</v>
      </c>
      <c r="U210" s="8" t="s">
        <v>2159</v>
      </c>
      <c r="V210" s="147">
        <v>2.29E-2</v>
      </c>
      <c r="W210" s="145">
        <v>4.5350000000000001E-2</v>
      </c>
      <c r="X210" s="146" t="s">
        <v>614</v>
      </c>
      <c r="Z210" s="143">
        <v>3059811.22</v>
      </c>
      <c r="AA210" s="143">
        <v>1</v>
      </c>
      <c r="AB210" s="143">
        <v>96.89</v>
      </c>
      <c r="AC210" s="8"/>
      <c r="AD210" s="143">
        <v>2964.6509999999998</v>
      </c>
      <c r="AE210" s="8"/>
      <c r="AF210" s="8"/>
      <c r="AG210" s="8" t="s">
        <v>17</v>
      </c>
      <c r="AH210" s="145">
        <v>6.2030000000000002E-3</v>
      </c>
      <c r="AI210" s="145">
        <v>2.3236887167710002E-3</v>
      </c>
      <c r="AJ210" s="145">
        <v>7.2056653402489403E-4</v>
      </c>
    </row>
    <row r="211" spans="1:36" x14ac:dyDescent="0.2">
      <c r="A211" s="8" t="s">
        <v>1204</v>
      </c>
      <c r="B211" s="8">
        <v>1035</v>
      </c>
      <c r="C211" s="8" t="s">
        <v>2155</v>
      </c>
      <c r="D211" s="8" t="s">
        <v>2156</v>
      </c>
      <c r="E211" s="4" t="s">
        <v>425</v>
      </c>
      <c r="F211" s="8" t="s">
        <v>2160</v>
      </c>
      <c r="G211" s="8" t="s">
        <v>2161</v>
      </c>
      <c r="H211" s="8" t="s">
        <v>76</v>
      </c>
      <c r="I211" s="8" t="s">
        <v>228</v>
      </c>
      <c r="J211" s="8" t="s">
        <v>53</v>
      </c>
      <c r="K211" s="8" t="s">
        <v>53</v>
      </c>
      <c r="L211" s="8" t="s">
        <v>799</v>
      </c>
      <c r="M211" s="8" t="s">
        <v>311</v>
      </c>
      <c r="N211" s="8" t="s">
        <v>252</v>
      </c>
      <c r="O211" s="8" t="s">
        <v>62</v>
      </c>
      <c r="P211" s="8" t="s">
        <v>1637</v>
      </c>
      <c r="Q211" s="8" t="s">
        <v>70</v>
      </c>
      <c r="R211" s="8" t="s">
        <v>57</v>
      </c>
      <c r="S211" s="8" t="s">
        <v>1212</v>
      </c>
      <c r="T211" s="143">
        <v>0.252</v>
      </c>
      <c r="U211" s="8" t="s">
        <v>2162</v>
      </c>
      <c r="V211" s="147">
        <v>2.8000000000000001E-2</v>
      </c>
      <c r="W211" s="145">
        <v>4.8910000000000002E-2</v>
      </c>
      <c r="X211" s="146" t="s">
        <v>614</v>
      </c>
      <c r="Z211" s="143">
        <v>331587.78000000003</v>
      </c>
      <c r="AA211" s="143">
        <v>1</v>
      </c>
      <c r="AB211" s="143">
        <v>100.2</v>
      </c>
      <c r="AC211" s="8"/>
      <c r="AD211" s="143">
        <v>332.25099999999998</v>
      </c>
      <c r="AE211" s="8"/>
      <c r="AF211" s="8"/>
      <c r="AG211" s="8" t="s">
        <v>17</v>
      </c>
      <c r="AH211" s="145">
        <v>4.8459999999999996E-3</v>
      </c>
      <c r="AI211" s="145">
        <v>2.6041776008644402E-4</v>
      </c>
      <c r="AJ211" s="145">
        <v>8.0754500992185894E-5</v>
      </c>
    </row>
    <row r="212" spans="1:36" x14ac:dyDescent="0.2">
      <c r="A212" s="8" t="s">
        <v>1204</v>
      </c>
      <c r="B212" s="8">
        <v>1035</v>
      </c>
      <c r="C212" s="8" t="s">
        <v>2163</v>
      </c>
      <c r="D212" s="8" t="s">
        <v>2164</v>
      </c>
      <c r="E212" s="4" t="s">
        <v>425</v>
      </c>
      <c r="F212" s="8" t="s">
        <v>2165</v>
      </c>
      <c r="G212" s="8" t="s">
        <v>2166</v>
      </c>
      <c r="H212" s="8" t="s">
        <v>76</v>
      </c>
      <c r="I212" s="8" t="s">
        <v>228</v>
      </c>
      <c r="J212" s="8" t="s">
        <v>53</v>
      </c>
      <c r="K212" s="8" t="s">
        <v>53</v>
      </c>
      <c r="L212" s="8" t="s">
        <v>799</v>
      </c>
      <c r="M212" s="8" t="s">
        <v>311</v>
      </c>
      <c r="N212" s="8" t="s">
        <v>156</v>
      </c>
      <c r="O212" s="8" t="s">
        <v>62</v>
      </c>
      <c r="P212" s="8" t="s">
        <v>298</v>
      </c>
      <c r="Q212" s="151" t="s">
        <v>298</v>
      </c>
      <c r="R212" s="151" t="s">
        <v>298</v>
      </c>
      <c r="S212" s="8" t="s">
        <v>1212</v>
      </c>
      <c r="T212" s="143">
        <v>3.0790000000000002</v>
      </c>
      <c r="U212" s="8" t="s">
        <v>2167</v>
      </c>
      <c r="V212" s="147">
        <v>7.4999999999999997E-2</v>
      </c>
      <c r="W212" s="145">
        <v>6.0810000000000003E-2</v>
      </c>
      <c r="X212" s="146" t="s">
        <v>614</v>
      </c>
      <c r="Z212" s="143">
        <v>911077.1</v>
      </c>
      <c r="AA212" s="143">
        <v>1</v>
      </c>
      <c r="AB212" s="143">
        <v>112.36</v>
      </c>
      <c r="AC212" s="8"/>
      <c r="AD212" s="143">
        <v>1023.686</v>
      </c>
      <c r="AE212" s="8"/>
      <c r="AF212" s="8"/>
      <c r="AG212" s="8" t="s">
        <v>17</v>
      </c>
      <c r="AH212" s="145">
        <v>2.846E-3</v>
      </c>
      <c r="AI212" s="145">
        <v>8.0236360640115699E-4</v>
      </c>
      <c r="AJ212" s="145">
        <v>2.4880973028762698E-4</v>
      </c>
    </row>
    <row r="213" spans="1:36" x14ac:dyDescent="0.2">
      <c r="A213" s="8" t="s">
        <v>1204</v>
      </c>
      <c r="B213" s="8">
        <v>1035</v>
      </c>
      <c r="C213" s="8" t="s">
        <v>2163</v>
      </c>
      <c r="D213" s="8" t="s">
        <v>2164</v>
      </c>
      <c r="E213" s="4" t="s">
        <v>425</v>
      </c>
      <c r="F213" s="8" t="s">
        <v>2168</v>
      </c>
      <c r="G213" s="8" t="s">
        <v>2169</v>
      </c>
      <c r="H213" s="8" t="s">
        <v>76</v>
      </c>
      <c r="I213" s="8" t="s">
        <v>228</v>
      </c>
      <c r="J213" s="8" t="s">
        <v>53</v>
      </c>
      <c r="K213" s="8" t="s">
        <v>53</v>
      </c>
      <c r="L213" s="8" t="s">
        <v>799</v>
      </c>
      <c r="M213" s="8" t="s">
        <v>311</v>
      </c>
      <c r="N213" s="8" t="s">
        <v>156</v>
      </c>
      <c r="O213" s="8" t="s">
        <v>62</v>
      </c>
      <c r="P213" s="8" t="s">
        <v>298</v>
      </c>
      <c r="Q213" s="151" t="s">
        <v>298</v>
      </c>
      <c r="R213" s="151" t="s">
        <v>298</v>
      </c>
      <c r="S213" s="8" t="s">
        <v>1212</v>
      </c>
      <c r="T213" s="143">
        <v>3.3340000000000001</v>
      </c>
      <c r="U213" s="8" t="s">
        <v>1577</v>
      </c>
      <c r="V213" s="147">
        <v>0.10539999999999999</v>
      </c>
      <c r="W213" s="145">
        <v>5.781E-2</v>
      </c>
      <c r="X213" s="146" t="s">
        <v>614</v>
      </c>
      <c r="Z213" s="143">
        <v>1404820.42</v>
      </c>
      <c r="AA213" s="143">
        <v>1</v>
      </c>
      <c r="AB213" s="143">
        <v>125.58</v>
      </c>
      <c r="AC213" s="8"/>
      <c r="AD213" s="143">
        <v>1764.173</v>
      </c>
      <c r="AE213" s="8"/>
      <c r="AF213" s="8"/>
      <c r="AG213" s="8" t="s">
        <v>17</v>
      </c>
      <c r="AH213" s="145">
        <v>5.7340000000000004E-3</v>
      </c>
      <c r="AI213" s="145">
        <v>1.3827563149847301E-3</v>
      </c>
      <c r="AJ213" s="145">
        <v>4.2878717708546503E-4</v>
      </c>
    </row>
    <row r="214" spans="1:36" x14ac:dyDescent="0.2">
      <c r="A214" s="8" t="s">
        <v>1204</v>
      </c>
      <c r="B214" s="8">
        <v>1035</v>
      </c>
      <c r="C214" s="8" t="s">
        <v>2170</v>
      </c>
      <c r="D214" s="8" t="s">
        <v>2171</v>
      </c>
      <c r="E214" s="4" t="s">
        <v>426</v>
      </c>
      <c r="F214" s="8" t="s">
        <v>2172</v>
      </c>
      <c r="G214" s="8" t="s">
        <v>2173</v>
      </c>
      <c r="H214" s="8" t="s">
        <v>76</v>
      </c>
      <c r="I214" s="8" t="s">
        <v>229</v>
      </c>
      <c r="J214" s="8" t="s">
        <v>53</v>
      </c>
      <c r="K214" s="8" t="s">
        <v>53</v>
      </c>
      <c r="L214" s="8" t="s">
        <v>799</v>
      </c>
      <c r="M214" s="8" t="s">
        <v>311</v>
      </c>
      <c r="N214" s="8" t="s">
        <v>140</v>
      </c>
      <c r="O214" s="8" t="s">
        <v>62</v>
      </c>
      <c r="P214" s="8" t="s">
        <v>298</v>
      </c>
      <c r="Q214" s="151" t="s">
        <v>298</v>
      </c>
      <c r="R214" s="151" t="s">
        <v>298</v>
      </c>
      <c r="S214" s="8" t="s">
        <v>1212</v>
      </c>
      <c r="T214" s="143">
        <v>1.7370000000000001</v>
      </c>
      <c r="U214" s="8" t="s">
        <v>2174</v>
      </c>
      <c r="V214" s="147">
        <v>4.4999999999999998E-2</v>
      </c>
      <c r="W214" s="145">
        <v>1E-4</v>
      </c>
      <c r="X214" s="146" t="s">
        <v>614</v>
      </c>
      <c r="Z214" s="143">
        <v>10915.05</v>
      </c>
      <c r="AA214" s="143">
        <v>1</v>
      </c>
      <c r="AB214" s="143">
        <v>10.61</v>
      </c>
      <c r="AC214" s="8"/>
      <c r="AD214" s="143">
        <v>1.1579999999999999</v>
      </c>
      <c r="AE214" s="8"/>
      <c r="AF214" s="8"/>
      <c r="AG214" s="8" t="s">
        <v>17</v>
      </c>
      <c r="AH214" s="145">
        <v>9.2999999999999997E-5</v>
      </c>
      <c r="AI214" s="145">
        <v>9.0770655944525598E-7</v>
      </c>
      <c r="AJ214" s="145">
        <v>2.81476156737558E-7</v>
      </c>
    </row>
    <row r="215" spans="1:36" x14ac:dyDescent="0.2">
      <c r="A215" s="8" t="s">
        <v>1204</v>
      </c>
      <c r="B215" s="8">
        <v>1035</v>
      </c>
      <c r="C215" s="8" t="s">
        <v>2170</v>
      </c>
      <c r="D215" s="8" t="s">
        <v>2171</v>
      </c>
      <c r="E215" s="4" t="s">
        <v>426</v>
      </c>
      <c r="F215" s="8" t="s">
        <v>2175</v>
      </c>
      <c r="G215" s="8" t="s">
        <v>2176</v>
      </c>
      <c r="H215" s="8" t="s">
        <v>76</v>
      </c>
      <c r="I215" s="8" t="s">
        <v>229</v>
      </c>
      <c r="J215" s="8" t="s">
        <v>53</v>
      </c>
      <c r="K215" s="8" t="s">
        <v>53</v>
      </c>
      <c r="L215" s="8" t="s">
        <v>799</v>
      </c>
      <c r="M215" s="8" t="s">
        <v>311</v>
      </c>
      <c r="N215" s="8" t="s">
        <v>140</v>
      </c>
      <c r="O215" s="8" t="s">
        <v>62</v>
      </c>
      <c r="P215" s="8" t="s">
        <v>298</v>
      </c>
      <c r="Q215" s="151" t="s">
        <v>298</v>
      </c>
      <c r="R215" s="151" t="s">
        <v>298</v>
      </c>
      <c r="S215" s="8" t="s">
        <v>1212</v>
      </c>
      <c r="T215" s="143">
        <v>1.542</v>
      </c>
      <c r="U215" s="8" t="s">
        <v>2174</v>
      </c>
      <c r="V215" s="147">
        <v>5.3999999999999999E-2</v>
      </c>
      <c r="W215" s="145">
        <v>1E-4</v>
      </c>
      <c r="X215" s="146" t="s">
        <v>614</v>
      </c>
      <c r="Z215" s="143">
        <v>3286990.03</v>
      </c>
      <c r="AA215" s="143">
        <v>1</v>
      </c>
      <c r="AB215" s="143">
        <v>11.59</v>
      </c>
      <c r="AC215" s="8"/>
      <c r="AD215" s="143">
        <v>380.96199999999999</v>
      </c>
      <c r="AE215" s="8"/>
      <c r="AF215" s="8"/>
      <c r="AG215" s="8" t="s">
        <v>17</v>
      </c>
      <c r="AH215" s="145">
        <v>1.9026999999999999E-2</v>
      </c>
      <c r="AI215" s="145">
        <v>2.9859751095437403E-4</v>
      </c>
      <c r="AJ215" s="145">
        <v>9.2593888322459699E-5</v>
      </c>
    </row>
    <row r="216" spans="1:36" x14ac:dyDescent="0.2">
      <c r="A216" s="8" t="s">
        <v>1204</v>
      </c>
      <c r="B216" s="8">
        <v>1035</v>
      </c>
      <c r="C216" s="8" t="s">
        <v>2177</v>
      </c>
      <c r="D216" s="8" t="s">
        <v>2178</v>
      </c>
      <c r="E216" s="4" t="s">
        <v>425</v>
      </c>
      <c r="F216" s="8" t="s">
        <v>2179</v>
      </c>
      <c r="G216" s="8" t="s">
        <v>2180</v>
      </c>
      <c r="H216" s="8" t="s">
        <v>76</v>
      </c>
      <c r="I216" s="8" t="s">
        <v>228</v>
      </c>
      <c r="J216" s="8" t="s">
        <v>53</v>
      </c>
      <c r="K216" s="8" t="s">
        <v>53</v>
      </c>
      <c r="L216" s="8" t="s">
        <v>799</v>
      </c>
      <c r="M216" s="8" t="s">
        <v>311</v>
      </c>
      <c r="N216" s="8" t="s">
        <v>627</v>
      </c>
      <c r="O216" s="8" t="s">
        <v>62</v>
      </c>
      <c r="P216" s="8" t="s">
        <v>1736</v>
      </c>
      <c r="Q216" s="8" t="s">
        <v>70</v>
      </c>
      <c r="R216" s="8" t="s">
        <v>64</v>
      </c>
      <c r="S216" s="8" t="s">
        <v>1212</v>
      </c>
      <c r="T216" s="143">
        <v>5.0000000000000001E-3</v>
      </c>
      <c r="U216" s="8" t="s">
        <v>1245</v>
      </c>
      <c r="V216" s="147">
        <v>0.02</v>
      </c>
      <c r="W216" s="145">
        <v>0.33731</v>
      </c>
      <c r="X216" s="146" t="s">
        <v>614</v>
      </c>
      <c r="Z216" s="143">
        <v>836605.87</v>
      </c>
      <c r="AA216" s="143">
        <v>1</v>
      </c>
      <c r="AB216" s="143">
        <v>100.42</v>
      </c>
      <c r="AC216" s="8"/>
      <c r="AD216" s="143">
        <v>840.12</v>
      </c>
      <c r="AE216" s="8"/>
      <c r="AF216" s="8"/>
      <c r="AG216" s="8" t="s">
        <v>17</v>
      </c>
      <c r="AH216" s="145">
        <v>2.8279999999999998E-3</v>
      </c>
      <c r="AI216" s="145">
        <v>6.5848439136654896E-4</v>
      </c>
      <c r="AJ216" s="145">
        <v>2.0419336384084401E-4</v>
      </c>
    </row>
    <row r="217" spans="1:36" x14ac:dyDescent="0.2">
      <c r="A217" s="8" t="s">
        <v>1204</v>
      </c>
      <c r="B217" s="8">
        <v>1035</v>
      </c>
      <c r="C217" s="8" t="s">
        <v>2181</v>
      </c>
      <c r="D217" s="8" t="s">
        <v>2182</v>
      </c>
      <c r="E217" s="4" t="s">
        <v>425</v>
      </c>
      <c r="F217" s="8" t="s">
        <v>2183</v>
      </c>
      <c r="G217" s="8" t="s">
        <v>2184</v>
      </c>
      <c r="H217" s="8" t="s">
        <v>76</v>
      </c>
      <c r="I217" s="8" t="s">
        <v>228</v>
      </c>
      <c r="J217" s="8" t="s">
        <v>53</v>
      </c>
      <c r="K217" s="8" t="s">
        <v>53</v>
      </c>
      <c r="L217" s="8" t="s">
        <v>799</v>
      </c>
      <c r="M217" s="8" t="s">
        <v>311</v>
      </c>
      <c r="N217" s="8" t="s">
        <v>260</v>
      </c>
      <c r="O217" s="8" t="s">
        <v>62</v>
      </c>
      <c r="P217" s="8" t="s">
        <v>1423</v>
      </c>
      <c r="Q217" s="8" t="s">
        <v>65</v>
      </c>
      <c r="R217" s="8" t="s">
        <v>57</v>
      </c>
      <c r="S217" s="8" t="s">
        <v>1212</v>
      </c>
      <c r="T217" s="143">
        <v>0.23300000000000001</v>
      </c>
      <c r="U217" s="8" t="s">
        <v>2185</v>
      </c>
      <c r="V217" s="147">
        <v>2.1600000000000001E-2</v>
      </c>
      <c r="W217" s="145">
        <v>5.5559999999999998E-2</v>
      </c>
      <c r="X217" s="146" t="s">
        <v>614</v>
      </c>
      <c r="Z217" s="143">
        <v>253069.49</v>
      </c>
      <c r="AA217" s="143">
        <v>1</v>
      </c>
      <c r="AB217" s="143">
        <v>99.83</v>
      </c>
      <c r="AC217" s="8"/>
      <c r="AD217" s="143">
        <v>252.63900000000001</v>
      </c>
      <c r="AE217" s="8"/>
      <c r="AF217" s="8"/>
      <c r="AG217" s="8" t="s">
        <v>17</v>
      </c>
      <c r="AH217" s="145">
        <v>1.9789999999999999E-3</v>
      </c>
      <c r="AI217" s="145">
        <v>1.98018251530937E-4</v>
      </c>
      <c r="AJ217" s="145">
        <v>6.1404664122823003E-5</v>
      </c>
    </row>
    <row r="218" spans="1:36" x14ac:dyDescent="0.2">
      <c r="A218" s="8" t="s">
        <v>1204</v>
      </c>
      <c r="B218" s="8">
        <v>1035</v>
      </c>
      <c r="C218" s="8" t="s">
        <v>2186</v>
      </c>
      <c r="D218" s="8" t="s">
        <v>2187</v>
      </c>
      <c r="E218" s="4" t="s">
        <v>425</v>
      </c>
      <c r="F218" s="8" t="s">
        <v>2188</v>
      </c>
      <c r="G218" s="8" t="s">
        <v>2189</v>
      </c>
      <c r="H218" s="8" t="s">
        <v>76</v>
      </c>
      <c r="I218" s="8" t="s">
        <v>228</v>
      </c>
      <c r="J218" s="8" t="s">
        <v>53</v>
      </c>
      <c r="K218" t="s">
        <v>317</v>
      </c>
      <c r="L218" s="8" t="s">
        <v>799</v>
      </c>
      <c r="M218" s="8" t="s">
        <v>311</v>
      </c>
      <c r="N218" s="8" t="s">
        <v>254</v>
      </c>
      <c r="O218" s="8" t="s">
        <v>62</v>
      </c>
      <c r="P218" s="8" t="s">
        <v>298</v>
      </c>
      <c r="Q218" s="151" t="s">
        <v>298</v>
      </c>
      <c r="R218" s="151" t="s">
        <v>298</v>
      </c>
      <c r="S218" s="8" t="s">
        <v>1212</v>
      </c>
      <c r="T218" s="143">
        <v>1.72</v>
      </c>
      <c r="U218" s="8" t="s">
        <v>1424</v>
      </c>
      <c r="V218" s="147">
        <v>1.9900000000000001E-2</v>
      </c>
      <c r="W218" s="145">
        <v>5.2040000000000003E-2</v>
      </c>
      <c r="X218" s="146" t="s">
        <v>614</v>
      </c>
      <c r="Z218" s="143">
        <v>1972822</v>
      </c>
      <c r="AA218" s="143">
        <v>1</v>
      </c>
      <c r="AB218" s="143">
        <v>95.3</v>
      </c>
      <c r="AC218" s="8"/>
      <c r="AD218" s="143">
        <v>1880.0989999999999</v>
      </c>
      <c r="AE218" s="8"/>
      <c r="AF218" s="8"/>
      <c r="AG218" s="8" t="s">
        <v>17</v>
      </c>
      <c r="AH218" s="145">
        <v>1.3152E-2</v>
      </c>
      <c r="AI218" s="145">
        <v>1.47361883371693E-3</v>
      </c>
      <c r="AJ218" s="145">
        <v>4.5696327904055402E-4</v>
      </c>
    </row>
    <row r="219" spans="1:36" x14ac:dyDescent="0.2">
      <c r="A219" s="8" t="s">
        <v>1204</v>
      </c>
      <c r="B219" s="8">
        <v>1035</v>
      </c>
      <c r="C219" s="8" t="s">
        <v>2190</v>
      </c>
      <c r="D219" s="8" t="s">
        <v>2191</v>
      </c>
      <c r="E219" s="4" t="s">
        <v>425</v>
      </c>
      <c r="F219" s="8" t="s">
        <v>2192</v>
      </c>
      <c r="G219" s="8" t="s">
        <v>2193</v>
      </c>
      <c r="H219" s="8" t="s">
        <v>76</v>
      </c>
      <c r="I219" s="8" t="s">
        <v>601</v>
      </c>
      <c r="J219" s="8" t="s">
        <v>53</v>
      </c>
      <c r="K219" s="8" t="s">
        <v>53</v>
      </c>
      <c r="L219" s="8" t="s">
        <v>799</v>
      </c>
      <c r="M219" s="8" t="s">
        <v>311</v>
      </c>
      <c r="N219" s="8" t="s">
        <v>625</v>
      </c>
      <c r="O219" s="8" t="s">
        <v>62</v>
      </c>
      <c r="P219" s="8" t="s">
        <v>298</v>
      </c>
      <c r="Q219" s="151" t="s">
        <v>298</v>
      </c>
      <c r="R219" s="151" t="s">
        <v>298</v>
      </c>
      <c r="S219" s="8" t="s">
        <v>1212</v>
      </c>
      <c r="T219" s="143">
        <v>1.25</v>
      </c>
      <c r="U219" s="8" t="s">
        <v>1609</v>
      </c>
      <c r="V219" s="147">
        <v>0.03</v>
      </c>
      <c r="W219" s="145">
        <v>0.11181000000000001</v>
      </c>
      <c r="X219" s="146" t="s">
        <v>614</v>
      </c>
      <c r="Z219" s="143">
        <v>445086</v>
      </c>
      <c r="AA219" s="143">
        <v>1</v>
      </c>
      <c r="AB219" s="143">
        <v>91.5</v>
      </c>
      <c r="AC219" s="8"/>
      <c r="AD219" s="143">
        <v>407.25400000000002</v>
      </c>
      <c r="AE219" s="8"/>
      <c r="AF219" s="8"/>
      <c r="AG219" s="8" t="s">
        <v>17</v>
      </c>
      <c r="AH219" s="145">
        <v>5.6230000000000004E-3</v>
      </c>
      <c r="AI219" s="145">
        <v>3.1920478169275497E-4</v>
      </c>
      <c r="AJ219" s="145">
        <v>9.8984120174298003E-5</v>
      </c>
    </row>
    <row r="220" spans="1:36" x14ac:dyDescent="0.2">
      <c r="A220" s="8" t="s">
        <v>1204</v>
      </c>
      <c r="B220" s="8">
        <v>1035</v>
      </c>
      <c r="C220" s="8" t="s">
        <v>2190</v>
      </c>
      <c r="D220" s="8" t="s">
        <v>2191</v>
      </c>
      <c r="E220" s="4" t="s">
        <v>425</v>
      </c>
      <c r="F220" s="8" t="s">
        <v>2194</v>
      </c>
      <c r="G220" s="8" t="s">
        <v>2195</v>
      </c>
      <c r="H220" s="8" t="s">
        <v>76</v>
      </c>
      <c r="I220" s="8" t="s">
        <v>229</v>
      </c>
      <c r="J220" s="8" t="s">
        <v>53</v>
      </c>
      <c r="K220" s="8" t="s">
        <v>53</v>
      </c>
      <c r="L220" s="8" t="s">
        <v>799</v>
      </c>
      <c r="M220" s="8" t="s">
        <v>311</v>
      </c>
      <c r="N220" s="8" t="s">
        <v>625</v>
      </c>
      <c r="O220" s="8" t="s">
        <v>62</v>
      </c>
      <c r="P220" s="8" t="s">
        <v>298</v>
      </c>
      <c r="Q220" s="151" t="s">
        <v>298</v>
      </c>
      <c r="R220" s="151" t="s">
        <v>298</v>
      </c>
      <c r="S220" s="8" t="s">
        <v>1212</v>
      </c>
      <c r="T220" s="143">
        <v>2.367</v>
      </c>
      <c r="U220" s="8" t="s">
        <v>1466</v>
      </c>
      <c r="V220" s="147">
        <v>0.04</v>
      </c>
      <c r="W220" s="145">
        <v>0.10906</v>
      </c>
      <c r="X220" s="146" t="s">
        <v>614</v>
      </c>
      <c r="Z220" s="143">
        <v>216821</v>
      </c>
      <c r="AA220" s="143">
        <v>1</v>
      </c>
      <c r="AB220" s="143">
        <v>94.16</v>
      </c>
      <c r="AC220" s="8"/>
      <c r="AD220" s="143">
        <v>204.15899999999999</v>
      </c>
      <c r="AE220" s="8"/>
      <c r="AF220" s="8"/>
      <c r="AG220" s="8" t="s">
        <v>17</v>
      </c>
      <c r="AH220" s="145">
        <v>3.9709999999999997E-3</v>
      </c>
      <c r="AI220" s="145">
        <v>1.60019221564511E-4</v>
      </c>
      <c r="AJ220" s="145">
        <v>4.9621317617933099E-5</v>
      </c>
    </row>
    <row r="221" spans="1:36" x14ac:dyDescent="0.2">
      <c r="A221" s="8" t="s">
        <v>1204</v>
      </c>
      <c r="B221" s="8">
        <v>1035</v>
      </c>
      <c r="C221" s="8" t="s">
        <v>2196</v>
      </c>
      <c r="D221" s="8" t="s">
        <v>2197</v>
      </c>
      <c r="E221" s="4" t="s">
        <v>425</v>
      </c>
      <c r="F221" s="8" t="s">
        <v>2198</v>
      </c>
      <c r="G221" s="8" t="s">
        <v>2199</v>
      </c>
      <c r="H221" s="8" t="s">
        <v>76</v>
      </c>
      <c r="I221" s="8" t="s">
        <v>228</v>
      </c>
      <c r="J221" s="8" t="s">
        <v>53</v>
      </c>
      <c r="K221" s="8" t="s">
        <v>53</v>
      </c>
      <c r="L221" s="8" t="s">
        <v>799</v>
      </c>
      <c r="M221" s="8" t="s">
        <v>311</v>
      </c>
      <c r="N221" s="8" t="s">
        <v>140</v>
      </c>
      <c r="O221" s="8" t="s">
        <v>62</v>
      </c>
      <c r="P221" s="8" t="s">
        <v>1355</v>
      </c>
      <c r="Q221" s="8" t="s">
        <v>70</v>
      </c>
      <c r="R221" s="8" t="s">
        <v>57</v>
      </c>
      <c r="S221" s="8" t="s">
        <v>1212</v>
      </c>
      <c r="T221" s="143">
        <v>4.18</v>
      </c>
      <c r="U221" s="8" t="s">
        <v>2200</v>
      </c>
      <c r="V221" s="147">
        <v>5.8900000000000001E-2</v>
      </c>
      <c r="W221" s="145">
        <v>5.5930000000000001E-2</v>
      </c>
      <c r="X221" s="146" t="s">
        <v>614</v>
      </c>
      <c r="Z221" s="143">
        <v>680964</v>
      </c>
      <c r="AA221" s="143">
        <v>1</v>
      </c>
      <c r="AB221" s="143">
        <v>102.61</v>
      </c>
      <c r="AC221" s="8"/>
      <c r="AD221" s="143">
        <v>698.73699999999997</v>
      </c>
      <c r="AE221" s="8"/>
      <c r="AF221" s="8"/>
      <c r="AG221" s="8" t="s">
        <v>17</v>
      </c>
      <c r="AH221" s="145">
        <v>0</v>
      </c>
      <c r="AI221" s="145">
        <v>5.4766905303202395E-4</v>
      </c>
      <c r="AJ221" s="145">
        <v>1.69829972701491E-4</v>
      </c>
    </row>
    <row r="222" spans="1:36" x14ac:dyDescent="0.2">
      <c r="A222" s="8" t="s">
        <v>1204</v>
      </c>
      <c r="B222" s="8">
        <v>1035</v>
      </c>
      <c r="C222" s="8" t="s">
        <v>2201</v>
      </c>
      <c r="D222" s="8" t="s">
        <v>2202</v>
      </c>
      <c r="E222" s="4" t="s">
        <v>425</v>
      </c>
      <c r="F222" s="8" t="s">
        <v>2203</v>
      </c>
      <c r="G222" s="8" t="s">
        <v>2204</v>
      </c>
      <c r="H222" s="8" t="s">
        <v>76</v>
      </c>
      <c r="I222" s="8" t="s">
        <v>228</v>
      </c>
      <c r="J222" s="8" t="s">
        <v>53</v>
      </c>
      <c r="K222" s="8" t="s">
        <v>53</v>
      </c>
      <c r="L222" s="8" t="s">
        <v>799</v>
      </c>
      <c r="M222" s="8" t="s">
        <v>311</v>
      </c>
      <c r="N222" s="8" t="s">
        <v>140</v>
      </c>
      <c r="O222" s="8" t="s">
        <v>62</v>
      </c>
      <c r="P222" s="8" t="s">
        <v>1432</v>
      </c>
      <c r="Q222" s="8" t="s">
        <v>70</v>
      </c>
      <c r="R222" s="8" t="s">
        <v>57</v>
      </c>
      <c r="S222" s="8" t="s">
        <v>1212</v>
      </c>
      <c r="T222" s="143">
        <v>2.39</v>
      </c>
      <c r="U222" s="8" t="s">
        <v>1776</v>
      </c>
      <c r="V222" s="147">
        <v>5.5500000000000001E-2</v>
      </c>
      <c r="W222" s="145">
        <v>6.0060000000000002E-2</v>
      </c>
      <c r="X222" s="146" t="s">
        <v>614</v>
      </c>
      <c r="Z222" s="143">
        <v>561383</v>
      </c>
      <c r="AA222" s="143">
        <v>1</v>
      </c>
      <c r="AB222" s="143">
        <v>100.33</v>
      </c>
      <c r="AC222" s="8"/>
      <c r="AD222" s="143">
        <v>563.23599999999999</v>
      </c>
      <c r="AE222" s="8"/>
      <c r="AF222" s="8"/>
      <c r="AG222" s="8" t="s">
        <v>17</v>
      </c>
      <c r="AH222" s="145">
        <v>3.509E-3</v>
      </c>
      <c r="AI222" s="145">
        <v>4.4146312146685498E-4</v>
      </c>
      <c r="AJ222" s="145">
        <v>1.3689594007979699E-4</v>
      </c>
    </row>
    <row r="223" spans="1:36" x14ac:dyDescent="0.2">
      <c r="A223" s="8" t="s">
        <v>1204</v>
      </c>
      <c r="B223" s="8">
        <v>1035</v>
      </c>
      <c r="C223" s="8" t="s">
        <v>2205</v>
      </c>
      <c r="D223" s="8" t="s">
        <v>2206</v>
      </c>
      <c r="E223" s="4" t="s">
        <v>425</v>
      </c>
      <c r="F223" s="8" t="s">
        <v>2207</v>
      </c>
      <c r="G223" s="8" t="s">
        <v>2208</v>
      </c>
      <c r="H223" s="8" t="s">
        <v>76</v>
      </c>
      <c r="I223" s="8" t="s">
        <v>228</v>
      </c>
      <c r="J223" s="8" t="s">
        <v>53</v>
      </c>
      <c r="K223" s="8" t="s">
        <v>53</v>
      </c>
      <c r="L223" s="8" t="s">
        <v>799</v>
      </c>
      <c r="M223" s="8" t="s">
        <v>311</v>
      </c>
      <c r="N223" s="8" t="s">
        <v>140</v>
      </c>
      <c r="O223" s="8" t="s">
        <v>62</v>
      </c>
      <c r="P223" s="8" t="s">
        <v>1444</v>
      </c>
      <c r="Q223" s="8" t="s">
        <v>65</v>
      </c>
      <c r="R223" s="8" t="s">
        <v>57</v>
      </c>
      <c r="S223" s="8" t="s">
        <v>1212</v>
      </c>
      <c r="T223" s="143">
        <v>0.96699999999999997</v>
      </c>
      <c r="U223" s="8" t="s">
        <v>1424</v>
      </c>
      <c r="V223" s="147">
        <v>4.9500000000000002E-2</v>
      </c>
      <c r="W223" s="145">
        <v>5.4429999999999999E-2</v>
      </c>
      <c r="X223" s="146" t="s">
        <v>614</v>
      </c>
      <c r="Z223" s="143">
        <v>2243297.87</v>
      </c>
      <c r="AA223" s="143">
        <v>1</v>
      </c>
      <c r="AB223" s="143">
        <v>100.85</v>
      </c>
      <c r="AC223" s="8"/>
      <c r="AD223" s="143">
        <v>2262.366</v>
      </c>
      <c r="AE223" s="8"/>
      <c r="AF223" s="8"/>
      <c r="AG223" s="8" t="s">
        <v>17</v>
      </c>
      <c r="AH223" s="145">
        <v>2.2891000000000002E-2</v>
      </c>
      <c r="AI223" s="145">
        <v>1.77323872454913E-3</v>
      </c>
      <c r="AJ223" s="145">
        <v>5.4987420325499996E-4</v>
      </c>
    </row>
    <row r="224" spans="1:36" x14ac:dyDescent="0.2">
      <c r="A224" s="8" t="s">
        <v>1204</v>
      </c>
      <c r="B224" s="8">
        <v>1035</v>
      </c>
      <c r="C224" s="8" t="s">
        <v>2209</v>
      </c>
      <c r="D224" s="8" t="s">
        <v>2210</v>
      </c>
      <c r="E224" s="4" t="s">
        <v>426</v>
      </c>
      <c r="F224" s="8" t="s">
        <v>2211</v>
      </c>
      <c r="G224" s="8" t="s">
        <v>2212</v>
      </c>
      <c r="H224" s="8" t="s">
        <v>76</v>
      </c>
      <c r="I224" s="8" t="s">
        <v>229</v>
      </c>
      <c r="J224" s="8" t="s">
        <v>53</v>
      </c>
      <c r="K224" s="8" t="s">
        <v>53</v>
      </c>
      <c r="L224" s="8" t="s">
        <v>799</v>
      </c>
      <c r="M224" s="8" t="s">
        <v>311</v>
      </c>
      <c r="N224" s="8" t="s">
        <v>686</v>
      </c>
      <c r="O224" s="8" t="s">
        <v>62</v>
      </c>
      <c r="P224" s="8" t="s">
        <v>298</v>
      </c>
      <c r="Q224" s="151" t="s">
        <v>298</v>
      </c>
      <c r="R224" s="151" t="s">
        <v>298</v>
      </c>
      <c r="S224" s="8" t="s">
        <v>1212</v>
      </c>
      <c r="T224" s="143">
        <v>1.3080000000000001</v>
      </c>
      <c r="U224" s="8" t="s">
        <v>1427</v>
      </c>
      <c r="V224" s="147">
        <v>4.9000000000000002E-2</v>
      </c>
      <c r="W224" s="145">
        <v>1E-4</v>
      </c>
      <c r="X224" s="146" t="s">
        <v>614</v>
      </c>
      <c r="Z224" s="143">
        <v>638839.22</v>
      </c>
      <c r="AA224" s="143">
        <v>1</v>
      </c>
      <c r="AB224" s="143">
        <v>21.51</v>
      </c>
      <c r="AC224" s="8"/>
      <c r="AD224" s="143">
        <v>137.41399999999999</v>
      </c>
      <c r="AE224" s="8"/>
      <c r="AF224" s="8"/>
      <c r="AG224" s="8" t="s">
        <v>17</v>
      </c>
      <c r="AH224" s="145">
        <v>1.407E-3</v>
      </c>
      <c r="AI224" s="145">
        <v>1.07705118181011E-4</v>
      </c>
      <c r="AJ224" s="145">
        <v>3.3398924367235202E-5</v>
      </c>
    </row>
    <row r="225" spans="1:36" x14ac:dyDescent="0.2">
      <c r="A225" s="8" t="s">
        <v>1204</v>
      </c>
      <c r="B225" s="8">
        <v>1035</v>
      </c>
      <c r="C225" s="8" t="s">
        <v>2213</v>
      </c>
      <c r="D225" s="8" t="s">
        <v>2214</v>
      </c>
      <c r="E225" s="4" t="s">
        <v>425</v>
      </c>
      <c r="F225" s="8" t="s">
        <v>2215</v>
      </c>
      <c r="G225" s="8" t="s">
        <v>2216</v>
      </c>
      <c r="H225" s="8" t="s">
        <v>76</v>
      </c>
      <c r="I225" s="8" t="s">
        <v>228</v>
      </c>
      <c r="J225" s="8" t="s">
        <v>53</v>
      </c>
      <c r="K225" s="8" t="s">
        <v>53</v>
      </c>
      <c r="L225" s="8" t="s">
        <v>799</v>
      </c>
      <c r="M225" s="8" t="s">
        <v>311</v>
      </c>
      <c r="N225" s="8" t="s">
        <v>75</v>
      </c>
      <c r="O225" s="8" t="s">
        <v>62</v>
      </c>
      <c r="P225" s="8" t="s">
        <v>1523</v>
      </c>
      <c r="Q225" s="8" t="s">
        <v>102</v>
      </c>
      <c r="R225" s="8" t="s">
        <v>64</v>
      </c>
      <c r="S225" s="8" t="s">
        <v>1212</v>
      </c>
      <c r="T225" s="143">
        <v>0.17</v>
      </c>
      <c r="U225" s="8" t="s">
        <v>2217</v>
      </c>
      <c r="V225" s="147">
        <v>2.4E-2</v>
      </c>
      <c r="W225" s="145">
        <v>6.2460000000000002E-2</v>
      </c>
      <c r="X225" s="146" t="s">
        <v>614</v>
      </c>
      <c r="Z225" s="143">
        <v>688031.38</v>
      </c>
      <c r="AA225" s="143">
        <v>1</v>
      </c>
      <c r="AB225" s="143">
        <v>99.57</v>
      </c>
      <c r="AC225" s="8"/>
      <c r="AD225" s="143">
        <v>685.07299999999998</v>
      </c>
      <c r="AE225" s="8"/>
      <c r="AF225" s="8"/>
      <c r="AG225" s="8" t="s">
        <v>17</v>
      </c>
      <c r="AH225" s="145">
        <v>7.378E-3</v>
      </c>
      <c r="AI225" s="145">
        <v>5.3695898483553802E-4</v>
      </c>
      <c r="AJ225" s="145">
        <v>1.6650882358895501E-4</v>
      </c>
    </row>
    <row r="226" spans="1:36" x14ac:dyDescent="0.2">
      <c r="A226" s="8" t="s">
        <v>1204</v>
      </c>
      <c r="B226" s="8">
        <v>1035</v>
      </c>
      <c r="C226" s="8" t="s">
        <v>2213</v>
      </c>
      <c r="D226" s="8" t="s">
        <v>2214</v>
      </c>
      <c r="E226" s="4" t="s">
        <v>425</v>
      </c>
      <c r="F226" s="8" t="s">
        <v>2218</v>
      </c>
      <c r="G226" s="8" t="s">
        <v>2219</v>
      </c>
      <c r="H226" s="8" t="s">
        <v>76</v>
      </c>
      <c r="I226" s="8" t="s">
        <v>228</v>
      </c>
      <c r="J226" s="8" t="s">
        <v>53</v>
      </c>
      <c r="K226" s="8" t="s">
        <v>53</v>
      </c>
      <c r="L226" s="8" t="s">
        <v>799</v>
      </c>
      <c r="M226" s="8" t="s">
        <v>311</v>
      </c>
      <c r="N226" s="8" t="s">
        <v>75</v>
      </c>
      <c r="O226" s="8" t="s">
        <v>62</v>
      </c>
      <c r="P226" s="8" t="s">
        <v>1523</v>
      </c>
      <c r="Q226" s="8" t="s">
        <v>102</v>
      </c>
      <c r="R226" s="8" t="s">
        <v>64</v>
      </c>
      <c r="S226" s="8" t="s">
        <v>1212</v>
      </c>
      <c r="T226" s="143">
        <v>1.39</v>
      </c>
      <c r="U226" s="8" t="s">
        <v>2220</v>
      </c>
      <c r="V226" s="147">
        <v>2.75E-2</v>
      </c>
      <c r="W226" s="145">
        <v>4.8090000000000001E-2</v>
      </c>
      <c r="X226" s="146" t="s">
        <v>614</v>
      </c>
      <c r="Z226" s="143">
        <v>1322479.46</v>
      </c>
      <c r="AA226" s="143">
        <v>1</v>
      </c>
      <c r="AB226" s="143">
        <v>97.5</v>
      </c>
      <c r="AC226" s="8"/>
      <c r="AD226" s="143">
        <v>1289.4169999999999</v>
      </c>
      <c r="AE226" s="8"/>
      <c r="AF226" s="8"/>
      <c r="AG226" s="8" t="s">
        <v>17</v>
      </c>
      <c r="AH226" s="145">
        <v>4.2009999999999999E-3</v>
      </c>
      <c r="AI226" s="145">
        <v>1.0106433244089E-3</v>
      </c>
      <c r="AJ226" s="145">
        <v>3.1339643393228401E-4</v>
      </c>
    </row>
    <row r="227" spans="1:36" x14ac:dyDescent="0.2">
      <c r="A227" s="8" t="s">
        <v>1204</v>
      </c>
      <c r="B227" s="8">
        <v>1035</v>
      </c>
      <c r="C227" s="8" t="s">
        <v>2213</v>
      </c>
      <c r="D227" s="8" t="s">
        <v>2214</v>
      </c>
      <c r="E227" s="4" t="s">
        <v>425</v>
      </c>
      <c r="F227" s="8" t="s">
        <v>2221</v>
      </c>
      <c r="G227" s="8" t="s">
        <v>2222</v>
      </c>
      <c r="H227" s="8" t="s">
        <v>76</v>
      </c>
      <c r="I227" s="8" t="s">
        <v>228</v>
      </c>
      <c r="J227" s="8" t="s">
        <v>53</v>
      </c>
      <c r="K227" s="8" t="s">
        <v>53</v>
      </c>
      <c r="L227" s="8" t="s">
        <v>799</v>
      </c>
      <c r="M227" s="8" t="s">
        <v>311</v>
      </c>
      <c r="N227" s="8" t="s">
        <v>75</v>
      </c>
      <c r="O227" s="8" t="s">
        <v>62</v>
      </c>
      <c r="P227" s="8" t="s">
        <v>1523</v>
      </c>
      <c r="Q227" s="8" t="s">
        <v>102</v>
      </c>
      <c r="R227" s="8" t="s">
        <v>64</v>
      </c>
      <c r="S227" s="8" t="s">
        <v>1212</v>
      </c>
      <c r="T227" s="143">
        <v>2.262</v>
      </c>
      <c r="U227" s="8" t="s">
        <v>1817</v>
      </c>
      <c r="V227" s="147">
        <v>2.1499999999999998E-2</v>
      </c>
      <c r="W227" s="145">
        <v>5.0950000000000002E-2</v>
      </c>
      <c r="X227" s="146" t="s">
        <v>614</v>
      </c>
      <c r="Z227" s="143">
        <v>6519329.2599999998</v>
      </c>
      <c r="AA227" s="143">
        <v>1</v>
      </c>
      <c r="AB227" s="143">
        <v>93.83</v>
      </c>
      <c r="AC227" s="143">
        <v>398.56599999999997</v>
      </c>
      <c r="AD227" s="143">
        <v>6515.6530000000002</v>
      </c>
      <c r="AE227" s="8"/>
      <c r="AF227" s="8"/>
      <c r="AG227" s="8" t="s">
        <v>17</v>
      </c>
      <c r="AH227" s="145">
        <v>1.2286999999999999E-2</v>
      </c>
      <c r="AI227" s="145">
        <v>5.1069583199454399E-3</v>
      </c>
      <c r="AJ227" s="145">
        <v>1.5836472542356201E-3</v>
      </c>
    </row>
    <row r="228" spans="1:36" x14ac:dyDescent="0.2">
      <c r="A228" s="8" t="s">
        <v>1204</v>
      </c>
      <c r="B228" s="8">
        <v>1035</v>
      </c>
      <c r="C228" s="8" t="s">
        <v>2213</v>
      </c>
      <c r="D228" s="8" t="s">
        <v>2214</v>
      </c>
      <c r="E228" s="4" t="s">
        <v>425</v>
      </c>
      <c r="F228" s="8" t="s">
        <v>2223</v>
      </c>
      <c r="G228" s="8" t="s">
        <v>2224</v>
      </c>
      <c r="H228" s="8" t="s">
        <v>76</v>
      </c>
      <c r="I228" s="8" t="s">
        <v>228</v>
      </c>
      <c r="J228" s="8" t="s">
        <v>53</v>
      </c>
      <c r="K228" s="8" t="s">
        <v>53</v>
      </c>
      <c r="L228" s="8" t="s">
        <v>799</v>
      </c>
      <c r="M228" s="8" t="s">
        <v>311</v>
      </c>
      <c r="N228" s="8" t="s">
        <v>75</v>
      </c>
      <c r="O228" s="8" t="s">
        <v>62</v>
      </c>
      <c r="P228" s="8" t="s">
        <v>1523</v>
      </c>
      <c r="Q228" s="8" t="s">
        <v>65</v>
      </c>
      <c r="R228" s="8" t="s">
        <v>57</v>
      </c>
      <c r="S228" s="8" t="s">
        <v>1212</v>
      </c>
      <c r="T228" s="143">
        <v>3.33</v>
      </c>
      <c r="U228" s="8" t="s">
        <v>2225</v>
      </c>
      <c r="V228" s="147">
        <v>5.0500000000000003E-2</v>
      </c>
      <c r="W228" s="145">
        <v>5.2359999999999997E-2</v>
      </c>
      <c r="X228" s="146" t="s">
        <v>614</v>
      </c>
      <c r="Z228" s="143">
        <v>3802000</v>
      </c>
      <c r="AA228" s="143">
        <v>1</v>
      </c>
      <c r="AB228" s="143">
        <v>100.77</v>
      </c>
      <c r="AC228" s="8"/>
      <c r="AD228" s="143">
        <v>3831.2750000000001</v>
      </c>
      <c r="AE228" s="8"/>
      <c r="AF228" s="8"/>
      <c r="AG228" s="8" t="s">
        <v>17</v>
      </c>
      <c r="AH228" s="145">
        <v>1.4846E-2</v>
      </c>
      <c r="AI228" s="145">
        <v>3.0029474445322302E-3</v>
      </c>
      <c r="AJ228" s="145">
        <v>9.3120193610629197E-4</v>
      </c>
    </row>
    <row r="229" spans="1:36" x14ac:dyDescent="0.2">
      <c r="A229" s="8" t="s">
        <v>1204</v>
      </c>
      <c r="B229" s="8">
        <v>1035</v>
      </c>
      <c r="C229" s="8" t="s">
        <v>2226</v>
      </c>
      <c r="D229" s="8" t="s">
        <v>2227</v>
      </c>
      <c r="E229" s="4" t="s">
        <v>425</v>
      </c>
      <c r="F229" s="8" t="s">
        <v>2228</v>
      </c>
      <c r="G229" s="8" t="s">
        <v>2229</v>
      </c>
      <c r="H229" s="8" t="s">
        <v>76</v>
      </c>
      <c r="I229" s="8" t="s">
        <v>228</v>
      </c>
      <c r="J229" s="8" t="s">
        <v>53</v>
      </c>
      <c r="K229" s="8" t="s">
        <v>53</v>
      </c>
      <c r="L229" s="8" t="s">
        <v>799</v>
      </c>
      <c r="M229" s="8" t="s">
        <v>311</v>
      </c>
      <c r="N229" s="8" t="s">
        <v>140</v>
      </c>
      <c r="O229" s="8" t="s">
        <v>62</v>
      </c>
      <c r="P229" s="8" t="s">
        <v>1736</v>
      </c>
      <c r="Q229" s="8" t="s">
        <v>102</v>
      </c>
      <c r="R229" s="8" t="s">
        <v>64</v>
      </c>
      <c r="S229" s="8" t="s">
        <v>1212</v>
      </c>
      <c r="T229" s="143">
        <v>3.27</v>
      </c>
      <c r="U229" s="8" t="s">
        <v>2230</v>
      </c>
      <c r="V229" s="147">
        <v>5.3400000000000003E-2</v>
      </c>
      <c r="W229" s="145">
        <v>5.7369999999999997E-2</v>
      </c>
      <c r="X229" s="146" t="s">
        <v>614</v>
      </c>
      <c r="Z229" s="143">
        <v>1303000</v>
      </c>
      <c r="AA229" s="143">
        <v>1</v>
      </c>
      <c r="AB229" s="143">
        <v>100.93</v>
      </c>
      <c r="AC229" s="8"/>
      <c r="AD229" s="143">
        <v>1315.1179999999999</v>
      </c>
      <c r="AE229" s="8"/>
      <c r="AF229" s="8"/>
      <c r="AG229" s="8" t="s">
        <v>17</v>
      </c>
      <c r="AH229" s="145">
        <v>3.2569999999999999E-3</v>
      </c>
      <c r="AI229" s="145">
        <v>1.0307872770157901E-3</v>
      </c>
      <c r="AJ229" s="145">
        <v>3.1964299269325298E-4</v>
      </c>
    </row>
    <row r="230" spans="1:36" x14ac:dyDescent="0.2">
      <c r="A230" s="8" t="s">
        <v>1204</v>
      </c>
      <c r="B230" s="8">
        <v>1035</v>
      </c>
      <c r="C230" s="8" t="s">
        <v>2231</v>
      </c>
      <c r="D230" s="8" t="s">
        <v>2232</v>
      </c>
      <c r="E230" s="4" t="s">
        <v>425</v>
      </c>
      <c r="F230" s="8" t="s">
        <v>2233</v>
      </c>
      <c r="G230" s="8" t="s">
        <v>2234</v>
      </c>
      <c r="H230" s="8" t="s">
        <v>76</v>
      </c>
      <c r="I230" s="8" t="s">
        <v>229</v>
      </c>
      <c r="J230" s="8" t="s">
        <v>53</v>
      </c>
      <c r="K230" s="8" t="s">
        <v>53</v>
      </c>
      <c r="L230" s="8" t="s">
        <v>799</v>
      </c>
      <c r="M230" s="8" t="s">
        <v>311</v>
      </c>
      <c r="N230" s="8" t="s">
        <v>629</v>
      </c>
      <c r="O230" s="8" t="s">
        <v>62</v>
      </c>
      <c r="P230" s="8" t="s">
        <v>1461</v>
      </c>
      <c r="Q230" s="8" t="s">
        <v>65</v>
      </c>
      <c r="R230" s="8" t="s">
        <v>57</v>
      </c>
      <c r="S230" s="8" t="s">
        <v>1212</v>
      </c>
      <c r="T230" s="143">
        <v>2.73</v>
      </c>
      <c r="U230" s="8" t="s">
        <v>1318</v>
      </c>
      <c r="V230" s="147">
        <v>1.4200000000000001E-2</v>
      </c>
      <c r="W230" s="145">
        <v>1.907E-2</v>
      </c>
      <c r="X230" s="146" t="s">
        <v>614</v>
      </c>
      <c r="Z230" s="143">
        <v>0.32</v>
      </c>
      <c r="AA230" s="143">
        <v>1</v>
      </c>
      <c r="AB230" s="143">
        <v>110.57</v>
      </c>
      <c r="AC230" s="8"/>
      <c r="AD230" s="143">
        <v>0</v>
      </c>
      <c r="AE230" s="8"/>
      <c r="AF230" s="8"/>
      <c r="AG230" s="8" t="s">
        <v>17</v>
      </c>
      <c r="AH230" s="145">
        <v>0</v>
      </c>
      <c r="AI230" s="145">
        <v>2.7732667732895699E-10</v>
      </c>
      <c r="AJ230" s="145">
        <v>8.599788828567959E-11</v>
      </c>
    </row>
    <row r="231" spans="1:36" x14ac:dyDescent="0.2">
      <c r="A231" s="8" t="s">
        <v>1204</v>
      </c>
      <c r="B231" s="8">
        <v>1035</v>
      </c>
      <c r="C231" s="8" t="s">
        <v>2231</v>
      </c>
      <c r="D231" s="8" t="s">
        <v>2232</v>
      </c>
      <c r="E231" s="4" t="s">
        <v>425</v>
      </c>
      <c r="F231" s="8" t="s">
        <v>2235</v>
      </c>
      <c r="G231" s="8" t="s">
        <v>2234</v>
      </c>
      <c r="H231" s="8" t="s">
        <v>76</v>
      </c>
      <c r="I231" s="8" t="s">
        <v>229</v>
      </c>
      <c r="J231" s="8" t="s">
        <v>53</v>
      </c>
      <c r="K231" s="8" t="s">
        <v>53</v>
      </c>
      <c r="L231" s="151" t="s">
        <v>54</v>
      </c>
      <c r="M231" s="8" t="s">
        <v>311</v>
      </c>
      <c r="N231" s="8" t="s">
        <v>629</v>
      </c>
      <c r="O231" s="8" t="s">
        <v>62</v>
      </c>
      <c r="P231" s="8" t="s">
        <v>1461</v>
      </c>
      <c r="Q231" s="8" t="s">
        <v>65</v>
      </c>
      <c r="R231" s="8" t="s">
        <v>57</v>
      </c>
      <c r="S231" s="8" t="s">
        <v>1212</v>
      </c>
      <c r="T231" s="143">
        <v>2.73</v>
      </c>
      <c r="U231" s="8" t="s">
        <v>1318</v>
      </c>
      <c r="V231" s="147">
        <v>1.4200000000000001E-2</v>
      </c>
      <c r="W231" s="145">
        <v>2.034E-2</v>
      </c>
      <c r="X231" s="146" t="s">
        <v>614</v>
      </c>
      <c r="Z231" s="143">
        <v>2257287</v>
      </c>
      <c r="AA231" s="143">
        <v>1</v>
      </c>
      <c r="AB231" s="143">
        <v>110.57</v>
      </c>
      <c r="AC231" s="8"/>
      <c r="AD231" s="143">
        <v>2480.1779999999999</v>
      </c>
      <c r="AE231" s="8"/>
      <c r="AF231" s="8"/>
      <c r="AG231" s="8" t="s">
        <v>17</v>
      </c>
      <c r="AH231" s="145">
        <v>2.516E-3</v>
      </c>
      <c r="AI231" s="145">
        <v>1.9439596073222E-3</v>
      </c>
      <c r="AJ231" s="145">
        <v>6.0281406301229505E-4</v>
      </c>
    </row>
    <row r="232" spans="1:36" x14ac:dyDescent="0.2">
      <c r="A232" s="8" t="s">
        <v>1204</v>
      </c>
      <c r="B232" s="8">
        <v>1035</v>
      </c>
      <c r="C232" s="8" t="s">
        <v>2236</v>
      </c>
      <c r="D232" s="8" t="s">
        <v>2237</v>
      </c>
      <c r="E232" s="4" t="s">
        <v>425</v>
      </c>
      <c r="F232" s="8" t="s">
        <v>2238</v>
      </c>
      <c r="G232" s="8" t="s">
        <v>2239</v>
      </c>
      <c r="H232" s="8" t="s">
        <v>76</v>
      </c>
      <c r="I232" s="8" t="s">
        <v>228</v>
      </c>
      <c r="J232" s="8" t="s">
        <v>53</v>
      </c>
      <c r="K232" s="8" t="s">
        <v>53</v>
      </c>
      <c r="L232" s="8" t="s">
        <v>799</v>
      </c>
      <c r="M232" s="8" t="s">
        <v>311</v>
      </c>
      <c r="N232" s="8" t="s">
        <v>140</v>
      </c>
      <c r="O232" s="8" t="s">
        <v>62</v>
      </c>
      <c r="P232" s="8" t="s">
        <v>298</v>
      </c>
      <c r="Q232" s="151" t="s">
        <v>298</v>
      </c>
      <c r="R232" s="151" t="s">
        <v>298</v>
      </c>
      <c r="S232" s="8" t="s">
        <v>1212</v>
      </c>
      <c r="T232" s="143">
        <v>0.76500000000000001</v>
      </c>
      <c r="U232" s="8" t="s">
        <v>2240</v>
      </c>
      <c r="V232" s="147">
        <v>4.3499999999999997E-2</v>
      </c>
      <c r="W232" s="145">
        <v>6.3810000000000006E-2</v>
      </c>
      <c r="X232" s="146" t="s">
        <v>614</v>
      </c>
      <c r="Z232" s="143">
        <v>119078.21</v>
      </c>
      <c r="AA232" s="143">
        <v>1</v>
      </c>
      <c r="AB232" s="143">
        <v>99.5</v>
      </c>
      <c r="AC232" s="8"/>
      <c r="AD232" s="143">
        <v>118.483</v>
      </c>
      <c r="AE232" s="8"/>
      <c r="AF232" s="8"/>
      <c r="AG232" s="8" t="s">
        <v>17</v>
      </c>
      <c r="AH232" s="145">
        <v>1.6540000000000001E-3</v>
      </c>
      <c r="AI232" s="145">
        <v>9.2866641324421007E-5</v>
      </c>
      <c r="AJ232" s="145">
        <v>2.8797572317973099E-5</v>
      </c>
    </row>
    <row r="233" spans="1:36" x14ac:dyDescent="0.2">
      <c r="A233" s="8" t="s">
        <v>1204</v>
      </c>
      <c r="B233" s="8">
        <v>1035</v>
      </c>
      <c r="C233" s="8" t="s">
        <v>2236</v>
      </c>
      <c r="D233" s="8" t="s">
        <v>2237</v>
      </c>
      <c r="E233" s="4" t="s">
        <v>425</v>
      </c>
      <c r="F233" s="8" t="s">
        <v>2241</v>
      </c>
      <c r="G233" s="8" t="s">
        <v>2242</v>
      </c>
      <c r="H233" s="8" t="s">
        <v>76</v>
      </c>
      <c r="I233" s="8" t="s">
        <v>228</v>
      </c>
      <c r="J233" s="8" t="s">
        <v>53</v>
      </c>
      <c r="K233" s="8" t="s">
        <v>53</v>
      </c>
      <c r="L233" s="8" t="s">
        <v>799</v>
      </c>
      <c r="M233" s="8" t="s">
        <v>311</v>
      </c>
      <c r="N233" s="8" t="s">
        <v>140</v>
      </c>
      <c r="O233" s="8" t="s">
        <v>62</v>
      </c>
      <c r="P233" s="8" t="s">
        <v>298</v>
      </c>
      <c r="Q233" s="151" t="s">
        <v>298</v>
      </c>
      <c r="R233" s="151" t="s">
        <v>298</v>
      </c>
      <c r="S233" s="8" t="s">
        <v>1212</v>
      </c>
      <c r="T233" s="143">
        <v>0.76500000000000001</v>
      </c>
      <c r="U233" s="8" t="s">
        <v>2240</v>
      </c>
      <c r="V233" s="147">
        <v>3.56E-2</v>
      </c>
      <c r="W233" s="145">
        <v>6.7089999999999997E-2</v>
      </c>
      <c r="X233" s="146" t="s">
        <v>614</v>
      </c>
      <c r="Z233" s="143">
        <v>360482.87</v>
      </c>
      <c r="AA233" s="143">
        <v>1</v>
      </c>
      <c r="AB233" s="143">
        <v>98.51</v>
      </c>
      <c r="AC233" s="8"/>
      <c r="AD233" s="143">
        <v>355.11200000000002</v>
      </c>
      <c r="AE233" s="8"/>
      <c r="AF233" s="8"/>
      <c r="AG233" s="8" t="s">
        <v>17</v>
      </c>
      <c r="AH233" s="145">
        <v>4.0049999999999999E-3</v>
      </c>
      <c r="AI233" s="145">
        <v>2.7833595509122301E-4</v>
      </c>
      <c r="AJ233" s="145">
        <v>8.6310861264278502E-5</v>
      </c>
    </row>
    <row r="234" spans="1:36" x14ac:dyDescent="0.2">
      <c r="A234" s="8" t="s">
        <v>1204</v>
      </c>
      <c r="B234" s="8">
        <v>1035</v>
      </c>
      <c r="C234" s="8" t="s">
        <v>2236</v>
      </c>
      <c r="D234" s="8" t="s">
        <v>2237</v>
      </c>
      <c r="E234" s="4" t="s">
        <v>425</v>
      </c>
      <c r="F234" s="8" t="s">
        <v>2243</v>
      </c>
      <c r="G234" s="8" t="s">
        <v>2244</v>
      </c>
      <c r="H234" s="8" t="s">
        <v>76</v>
      </c>
      <c r="I234" s="8" t="s">
        <v>228</v>
      </c>
      <c r="J234" s="8" t="s">
        <v>53</v>
      </c>
      <c r="K234" s="8" t="s">
        <v>53</v>
      </c>
      <c r="L234" s="8" t="s">
        <v>799</v>
      </c>
      <c r="M234" s="8" t="s">
        <v>311</v>
      </c>
      <c r="N234" s="8" t="s">
        <v>140</v>
      </c>
      <c r="O234" s="8" t="s">
        <v>62</v>
      </c>
      <c r="P234" s="8" t="s">
        <v>298</v>
      </c>
      <c r="Q234" s="151" t="s">
        <v>298</v>
      </c>
      <c r="R234" s="151" t="s">
        <v>298</v>
      </c>
      <c r="S234" s="8" t="s">
        <v>1212</v>
      </c>
      <c r="T234" s="143">
        <v>1.6679999999999999</v>
      </c>
      <c r="U234" s="8" t="s">
        <v>2245</v>
      </c>
      <c r="V234" s="147">
        <v>4.48E-2</v>
      </c>
      <c r="W234" s="145">
        <v>6.4869999999999997E-2</v>
      </c>
      <c r="X234" s="146" t="s">
        <v>614</v>
      </c>
      <c r="Z234" s="143">
        <v>943051.6</v>
      </c>
      <c r="AA234" s="143">
        <v>1</v>
      </c>
      <c r="AB234" s="143">
        <v>97.87</v>
      </c>
      <c r="AC234" s="8"/>
      <c r="AD234" s="143">
        <v>922.96500000000003</v>
      </c>
      <c r="AE234" s="8"/>
      <c r="AF234" s="8"/>
      <c r="AG234" s="8" t="s">
        <v>17</v>
      </c>
      <c r="AH234" s="145">
        <v>6.2870000000000001E-3</v>
      </c>
      <c r="AI234" s="145">
        <v>7.2341815723464401E-4</v>
      </c>
      <c r="AJ234" s="145">
        <v>2.24329063719688E-4</v>
      </c>
    </row>
    <row r="235" spans="1:36" x14ac:dyDescent="0.2">
      <c r="A235" s="8" t="s">
        <v>1204</v>
      </c>
      <c r="B235" s="8">
        <v>1035</v>
      </c>
      <c r="C235" s="8" t="s">
        <v>2236</v>
      </c>
      <c r="D235" s="8" t="s">
        <v>2237</v>
      </c>
      <c r="E235" s="4" t="s">
        <v>425</v>
      </c>
      <c r="F235" s="8" t="s">
        <v>2246</v>
      </c>
      <c r="G235" s="8" t="s">
        <v>2247</v>
      </c>
      <c r="H235" s="8" t="s">
        <v>76</v>
      </c>
      <c r="I235" s="8" t="s">
        <v>228</v>
      </c>
      <c r="J235" s="8" t="s">
        <v>53</v>
      </c>
      <c r="K235" s="8" t="s">
        <v>53</v>
      </c>
      <c r="L235" s="8" t="s">
        <v>799</v>
      </c>
      <c r="M235" s="8" t="s">
        <v>311</v>
      </c>
      <c r="N235" s="8" t="s">
        <v>140</v>
      </c>
      <c r="O235" s="8" t="s">
        <v>62</v>
      </c>
      <c r="P235" s="8" t="s">
        <v>298</v>
      </c>
      <c r="Q235" s="151" t="s">
        <v>298</v>
      </c>
      <c r="R235" s="151" t="s">
        <v>298</v>
      </c>
      <c r="S235" s="8" t="s">
        <v>1212</v>
      </c>
      <c r="T235" s="143">
        <v>2.5499999999999998</v>
      </c>
      <c r="U235" s="8" t="s">
        <v>2248</v>
      </c>
      <c r="V235" s="147">
        <v>7.3300000000000004E-2</v>
      </c>
      <c r="W235" s="145">
        <v>6.8250000000000005E-2</v>
      </c>
      <c r="X235" s="146" t="s">
        <v>614</v>
      </c>
      <c r="Z235" s="143">
        <v>319069</v>
      </c>
      <c r="AA235" s="143">
        <v>1</v>
      </c>
      <c r="AB235" s="143">
        <v>102.39</v>
      </c>
      <c r="AC235" s="8"/>
      <c r="AD235" s="143">
        <v>326.69499999999999</v>
      </c>
      <c r="AE235" s="8"/>
      <c r="AF235" s="8"/>
      <c r="AG235" s="8" t="s">
        <v>17</v>
      </c>
      <c r="AH235" s="145">
        <v>2.454E-3</v>
      </c>
      <c r="AI235" s="145">
        <v>2.56062814474768E-4</v>
      </c>
      <c r="AJ235" s="145">
        <v>7.9404049857047406E-5</v>
      </c>
    </row>
    <row r="236" spans="1:36" x14ac:dyDescent="0.2">
      <c r="A236" s="8" t="s">
        <v>1204</v>
      </c>
      <c r="B236" s="8">
        <v>1035</v>
      </c>
      <c r="C236" s="8" t="s">
        <v>2231</v>
      </c>
      <c r="D236" s="8" t="s">
        <v>2232</v>
      </c>
      <c r="E236" s="4" t="s">
        <v>425</v>
      </c>
      <c r="F236" s="8" t="s">
        <v>2249</v>
      </c>
      <c r="G236" s="8" t="s">
        <v>2250</v>
      </c>
      <c r="H236" s="8" t="s">
        <v>76</v>
      </c>
      <c r="I236" s="8" t="s">
        <v>229</v>
      </c>
      <c r="J236" s="8" t="s">
        <v>53</v>
      </c>
      <c r="K236" s="8" t="s">
        <v>53</v>
      </c>
      <c r="L236" s="8" t="s">
        <v>799</v>
      </c>
      <c r="M236" s="8" t="s">
        <v>311</v>
      </c>
      <c r="N236" s="8" t="s">
        <v>629</v>
      </c>
      <c r="O236" s="8" t="s">
        <v>62</v>
      </c>
      <c r="P236" s="8" t="s">
        <v>1523</v>
      </c>
      <c r="Q236" s="8" t="s">
        <v>102</v>
      </c>
      <c r="R236" s="8" t="s">
        <v>64</v>
      </c>
      <c r="S236" s="8" t="s">
        <v>1212</v>
      </c>
      <c r="T236" s="143">
        <v>6.7709999999999999</v>
      </c>
      <c r="U236" s="8" t="s">
        <v>2251</v>
      </c>
      <c r="V236" s="147">
        <v>1.15E-2</v>
      </c>
      <c r="W236" s="145">
        <v>3.2329999999999998E-2</v>
      </c>
      <c r="X236" s="146" t="s">
        <v>614</v>
      </c>
      <c r="Z236" s="143">
        <v>479434</v>
      </c>
      <c r="AA236" s="143">
        <v>1</v>
      </c>
      <c r="AB236" s="143">
        <v>96.84</v>
      </c>
      <c r="AC236" s="8"/>
      <c r="AD236" s="143">
        <v>464.28399999999999</v>
      </c>
      <c r="AE236" s="8"/>
      <c r="AF236" s="8"/>
      <c r="AG236" s="8" t="s">
        <v>17</v>
      </c>
      <c r="AH236" s="145">
        <v>1.0430000000000001E-3</v>
      </c>
      <c r="AI236" s="145">
        <v>3.6390495650613202E-4</v>
      </c>
      <c r="AJ236" s="145">
        <v>1.1284546476968799E-4</v>
      </c>
    </row>
    <row r="237" spans="1:36" x14ac:dyDescent="0.2">
      <c r="A237" s="8" t="s">
        <v>1204</v>
      </c>
      <c r="B237" s="8">
        <v>1035</v>
      </c>
      <c r="C237" s="8" t="s">
        <v>2252</v>
      </c>
      <c r="D237" s="8" t="s">
        <v>2253</v>
      </c>
      <c r="E237" s="4" t="s">
        <v>425</v>
      </c>
      <c r="F237" s="8" t="s">
        <v>2254</v>
      </c>
      <c r="G237" s="8" t="s">
        <v>2255</v>
      </c>
      <c r="H237" s="8" t="s">
        <v>76</v>
      </c>
      <c r="I237" s="8" t="s">
        <v>229</v>
      </c>
      <c r="J237" s="8" t="s">
        <v>53</v>
      </c>
      <c r="K237" s="8" t="s">
        <v>53</v>
      </c>
      <c r="L237" s="8" t="s">
        <v>799</v>
      </c>
      <c r="M237" s="8" t="s">
        <v>311</v>
      </c>
      <c r="N237" s="8" t="s">
        <v>629</v>
      </c>
      <c r="O237" s="8" t="s">
        <v>62</v>
      </c>
      <c r="P237" s="8" t="s">
        <v>1461</v>
      </c>
      <c r="Q237" s="8" t="s">
        <v>65</v>
      </c>
      <c r="R237" s="8" t="s">
        <v>57</v>
      </c>
      <c r="S237" s="8" t="s">
        <v>1212</v>
      </c>
      <c r="T237" s="143">
        <v>0.47099999999999997</v>
      </c>
      <c r="U237" s="8" t="s">
        <v>2256</v>
      </c>
      <c r="V237" s="147">
        <v>0.04</v>
      </c>
      <c r="W237" s="145">
        <v>1.1520000000000001E-2</v>
      </c>
      <c r="X237" s="146" t="s">
        <v>614</v>
      </c>
      <c r="Z237" s="143">
        <v>231891</v>
      </c>
      <c r="AA237" s="143">
        <v>1</v>
      </c>
      <c r="AB237" s="143">
        <v>112.74</v>
      </c>
      <c r="AC237" s="8"/>
      <c r="AD237" s="143">
        <v>261.43400000000003</v>
      </c>
      <c r="AE237" s="8"/>
      <c r="AF237" s="8"/>
      <c r="AG237" s="8" t="s">
        <v>17</v>
      </c>
      <c r="AH237" s="145">
        <v>1.4239999999999999E-3</v>
      </c>
      <c r="AI237" s="145">
        <v>2.0491147730037601E-4</v>
      </c>
      <c r="AJ237" s="145">
        <v>6.3542225735566994E-5</v>
      </c>
    </row>
    <row r="238" spans="1:36" x14ac:dyDescent="0.2">
      <c r="A238" s="8" t="s">
        <v>1204</v>
      </c>
      <c r="B238" s="8">
        <v>1035</v>
      </c>
      <c r="C238" s="8" t="s">
        <v>2252</v>
      </c>
      <c r="D238" s="8" t="s">
        <v>2253</v>
      </c>
      <c r="E238" s="4" t="s">
        <v>425</v>
      </c>
      <c r="F238" s="8" t="s">
        <v>2257</v>
      </c>
      <c r="G238" s="8" t="s">
        <v>2258</v>
      </c>
      <c r="H238" s="8" t="s">
        <v>76</v>
      </c>
      <c r="I238" s="8" t="s">
        <v>229</v>
      </c>
      <c r="J238" s="8" t="s">
        <v>53</v>
      </c>
      <c r="K238" s="8" t="s">
        <v>53</v>
      </c>
      <c r="L238" s="8" t="s">
        <v>799</v>
      </c>
      <c r="M238" s="8" t="s">
        <v>311</v>
      </c>
      <c r="N238" s="8" t="s">
        <v>629</v>
      </c>
      <c r="O238" s="8" t="s">
        <v>62</v>
      </c>
      <c r="P238" s="8" t="s">
        <v>1461</v>
      </c>
      <c r="Q238" s="8" t="s">
        <v>65</v>
      </c>
      <c r="R238" s="8" t="s">
        <v>57</v>
      </c>
      <c r="S238" s="8" t="s">
        <v>1212</v>
      </c>
      <c r="T238" s="143">
        <v>3.9</v>
      </c>
      <c r="U238" s="8" t="s">
        <v>2259</v>
      </c>
      <c r="V238" s="147">
        <v>3.5000000000000003E-2</v>
      </c>
      <c r="W238" s="145">
        <v>2.4580000000000001E-2</v>
      </c>
      <c r="X238" s="146" t="s">
        <v>614</v>
      </c>
      <c r="Z238" s="143">
        <v>8500396.1500000004</v>
      </c>
      <c r="AA238" s="143">
        <v>1</v>
      </c>
      <c r="AB238" s="143">
        <v>117.88</v>
      </c>
      <c r="AC238" s="8"/>
      <c r="AD238" s="143">
        <v>10020.267</v>
      </c>
      <c r="AE238" s="8"/>
      <c r="AF238" s="8"/>
      <c r="AG238" s="8" t="s">
        <v>17</v>
      </c>
      <c r="AH238" s="145">
        <v>9.5309999999999995E-3</v>
      </c>
      <c r="AI238" s="145">
        <v>7.8538690082123799E-3</v>
      </c>
      <c r="AJ238" s="145">
        <v>2.4354532210309099E-3</v>
      </c>
    </row>
    <row r="239" spans="1:36" x14ac:dyDescent="0.2">
      <c r="A239" s="8" t="s">
        <v>1204</v>
      </c>
      <c r="B239" s="8">
        <v>1035</v>
      </c>
      <c r="C239" s="8" t="s">
        <v>2252</v>
      </c>
      <c r="D239" s="8" t="s">
        <v>2253</v>
      </c>
      <c r="E239" s="4" t="s">
        <v>425</v>
      </c>
      <c r="F239" s="8" t="s">
        <v>2260</v>
      </c>
      <c r="G239" s="8" t="s">
        <v>2261</v>
      </c>
      <c r="H239" s="8" t="s">
        <v>76</v>
      </c>
      <c r="I239" s="8" t="s">
        <v>229</v>
      </c>
      <c r="J239" s="8" t="s">
        <v>53</v>
      </c>
      <c r="K239" s="8" t="s">
        <v>53</v>
      </c>
      <c r="L239" s="8" t="s">
        <v>799</v>
      </c>
      <c r="M239" s="8" t="s">
        <v>311</v>
      </c>
      <c r="N239" s="8" t="s">
        <v>629</v>
      </c>
      <c r="O239" s="8" t="s">
        <v>62</v>
      </c>
      <c r="P239" s="8" t="s">
        <v>1461</v>
      </c>
      <c r="Q239" s="8" t="s">
        <v>65</v>
      </c>
      <c r="R239" s="8" t="s">
        <v>64</v>
      </c>
      <c r="S239" s="8" t="s">
        <v>1212</v>
      </c>
      <c r="T239" s="143">
        <v>6.7530000000000001</v>
      </c>
      <c r="U239" s="8" t="s">
        <v>2262</v>
      </c>
      <c r="V239" s="147">
        <v>2.5000000000000001E-2</v>
      </c>
      <c r="W239" s="145">
        <v>2.896E-2</v>
      </c>
      <c r="X239" s="146" t="s">
        <v>614</v>
      </c>
      <c r="Z239" s="143">
        <v>6561326.8099999996</v>
      </c>
      <c r="AA239" s="143">
        <v>1</v>
      </c>
      <c r="AB239" s="143">
        <v>108.62</v>
      </c>
      <c r="AC239" s="8"/>
      <c r="AD239" s="143">
        <v>7126.9129999999996</v>
      </c>
      <c r="AE239" s="8"/>
      <c r="AF239" s="8"/>
      <c r="AG239" s="8" t="s">
        <v>17</v>
      </c>
      <c r="AH239" s="145">
        <v>1.0571000000000001E-2</v>
      </c>
      <c r="AI239" s="145">
        <v>5.5860629920660597E-3</v>
      </c>
      <c r="AJ239" s="145">
        <v>1.7322156879218699E-3</v>
      </c>
    </row>
    <row r="240" spans="1:36" x14ac:dyDescent="0.2">
      <c r="A240" s="8" t="s">
        <v>1204</v>
      </c>
      <c r="B240" s="8">
        <v>1035</v>
      </c>
      <c r="C240" s="8" t="s">
        <v>2263</v>
      </c>
      <c r="D240" s="8" t="s">
        <v>2264</v>
      </c>
      <c r="E240" s="4" t="s">
        <v>425</v>
      </c>
      <c r="F240" s="8" t="s">
        <v>2265</v>
      </c>
      <c r="G240" s="8" t="s">
        <v>2266</v>
      </c>
      <c r="H240" s="8" t="s">
        <v>76</v>
      </c>
      <c r="I240" s="8" t="s">
        <v>601</v>
      </c>
      <c r="J240" s="8" t="s">
        <v>53</v>
      </c>
      <c r="K240" s="8" t="s">
        <v>53</v>
      </c>
      <c r="L240" s="8" t="s">
        <v>799</v>
      </c>
      <c r="M240" s="8" t="s">
        <v>311</v>
      </c>
      <c r="N240" s="8" t="s">
        <v>629</v>
      </c>
      <c r="O240" s="8" t="s">
        <v>62</v>
      </c>
      <c r="P240" s="8" t="s">
        <v>298</v>
      </c>
      <c r="Q240" s="151" t="s">
        <v>298</v>
      </c>
      <c r="R240" s="151" t="s">
        <v>298</v>
      </c>
      <c r="S240" s="8" t="s">
        <v>1212</v>
      </c>
      <c r="T240" s="143">
        <v>1.7350000000000001</v>
      </c>
      <c r="U240" s="8" t="s">
        <v>1424</v>
      </c>
      <c r="V240" s="147">
        <v>0.01</v>
      </c>
      <c r="W240" s="145">
        <v>5.9369999999999999E-2</v>
      </c>
      <c r="X240" s="146" t="s">
        <v>614</v>
      </c>
      <c r="Z240" s="143">
        <v>806096</v>
      </c>
      <c r="AA240" s="143">
        <v>1</v>
      </c>
      <c r="AB240" s="143">
        <v>92.3</v>
      </c>
      <c r="AC240" s="8"/>
      <c r="AD240" s="143">
        <v>744.02700000000004</v>
      </c>
      <c r="AE240" s="8"/>
      <c r="AF240" s="8"/>
      <c r="AG240" s="8" t="s">
        <v>17</v>
      </c>
      <c r="AH240" s="145">
        <v>4.4780000000000002E-3</v>
      </c>
      <c r="AI240" s="145">
        <v>5.8316684860545E-4</v>
      </c>
      <c r="AJ240" s="145">
        <v>1.80837696471571E-4</v>
      </c>
    </row>
    <row r="241" spans="1:36" x14ac:dyDescent="0.2">
      <c r="A241" s="8" t="s">
        <v>1204</v>
      </c>
      <c r="B241" s="8">
        <v>1035</v>
      </c>
      <c r="C241" s="8" t="s">
        <v>2263</v>
      </c>
      <c r="D241" s="8" t="s">
        <v>2264</v>
      </c>
      <c r="E241" s="4" t="s">
        <v>425</v>
      </c>
      <c r="F241" s="8" t="s">
        <v>2267</v>
      </c>
      <c r="G241" s="8" t="s">
        <v>2268</v>
      </c>
      <c r="H241" s="8" t="s">
        <v>76</v>
      </c>
      <c r="I241" s="8" t="s">
        <v>229</v>
      </c>
      <c r="J241" s="8" t="s">
        <v>53</v>
      </c>
      <c r="K241" s="8" t="s">
        <v>53</v>
      </c>
      <c r="L241" s="8" t="s">
        <v>799</v>
      </c>
      <c r="M241" s="8" t="s">
        <v>311</v>
      </c>
      <c r="N241" s="8" t="s">
        <v>629</v>
      </c>
      <c r="O241" s="8" t="s">
        <v>62</v>
      </c>
      <c r="P241" s="8" t="s">
        <v>298</v>
      </c>
      <c r="Q241" s="151" t="s">
        <v>298</v>
      </c>
      <c r="R241" s="151" t="s">
        <v>298</v>
      </c>
      <c r="S241" s="8" t="s">
        <v>1212</v>
      </c>
      <c r="T241" s="143">
        <v>5.681</v>
      </c>
      <c r="U241" s="8" t="s">
        <v>1516</v>
      </c>
      <c r="V241" s="147">
        <v>6.4000000000000003E-3</v>
      </c>
      <c r="W241" s="145">
        <v>3.4819999999999997E-2</v>
      </c>
      <c r="X241" s="146" t="s">
        <v>614</v>
      </c>
      <c r="Z241" s="143">
        <v>3764426.47</v>
      </c>
      <c r="AA241" s="143">
        <v>1</v>
      </c>
      <c r="AB241" s="143">
        <v>94.53</v>
      </c>
      <c r="AC241" s="8"/>
      <c r="AD241" s="143">
        <v>3558.5120000000002</v>
      </c>
      <c r="AE241" s="8"/>
      <c r="AF241" s="8"/>
      <c r="AG241" s="8" t="s">
        <v>17</v>
      </c>
      <c r="AH241" s="145">
        <v>1.6695000000000002E-2</v>
      </c>
      <c r="AI241" s="145">
        <v>2.78915620214056E-3</v>
      </c>
      <c r="AJ241" s="145">
        <v>8.64906130896587E-4</v>
      </c>
    </row>
    <row r="242" spans="1:36" x14ac:dyDescent="0.2">
      <c r="A242" s="8" t="s">
        <v>1204</v>
      </c>
      <c r="B242" s="8">
        <v>1035</v>
      </c>
      <c r="C242" s="8" t="s">
        <v>2269</v>
      </c>
      <c r="D242" s="8" t="s">
        <v>2270</v>
      </c>
      <c r="E242" s="4" t="s">
        <v>425</v>
      </c>
      <c r="F242" s="8" t="s">
        <v>2271</v>
      </c>
      <c r="G242" s="8" t="s">
        <v>2272</v>
      </c>
      <c r="H242" s="8" t="s">
        <v>76</v>
      </c>
      <c r="I242" s="8" t="s">
        <v>229</v>
      </c>
      <c r="J242" s="8" t="s">
        <v>53</v>
      </c>
      <c r="K242" s="8" t="s">
        <v>53</v>
      </c>
      <c r="L242" s="8" t="s">
        <v>799</v>
      </c>
      <c r="M242" s="8" t="s">
        <v>311</v>
      </c>
      <c r="N242" s="8" t="s">
        <v>258</v>
      </c>
      <c r="O242" s="8" t="s">
        <v>62</v>
      </c>
      <c r="P242" s="8" t="s">
        <v>1824</v>
      </c>
      <c r="Q242" s="8" t="s">
        <v>70</v>
      </c>
      <c r="R242" s="8" t="s">
        <v>57</v>
      </c>
      <c r="S242" s="8" t="s">
        <v>1212</v>
      </c>
      <c r="T242" s="143">
        <v>3.621</v>
      </c>
      <c r="U242" s="8" t="s">
        <v>2273</v>
      </c>
      <c r="V242" s="147">
        <v>7.0000000000000001E-3</v>
      </c>
      <c r="W242" s="145">
        <v>1.8679999999999999E-2</v>
      </c>
      <c r="X242" s="146" t="s">
        <v>614</v>
      </c>
      <c r="Z242" s="143">
        <v>2656164.79</v>
      </c>
      <c r="AA242" s="143">
        <v>1</v>
      </c>
      <c r="AB242" s="143">
        <v>106.21</v>
      </c>
      <c r="AC242" s="8"/>
      <c r="AD242" s="143">
        <v>2821.1129999999998</v>
      </c>
      <c r="AE242" s="8"/>
      <c r="AF242" s="8"/>
      <c r="AG242" s="8" t="s">
        <v>17</v>
      </c>
      <c r="AH242" s="145">
        <v>2.9513000000000001E-2</v>
      </c>
      <c r="AI242" s="145">
        <v>2.2111834986735298E-3</v>
      </c>
      <c r="AJ242" s="145">
        <v>6.85679117961324E-4</v>
      </c>
    </row>
    <row r="243" spans="1:36" x14ac:dyDescent="0.2">
      <c r="A243" s="8" t="s">
        <v>1204</v>
      </c>
      <c r="B243" s="8">
        <v>1035</v>
      </c>
      <c r="C243" s="8" t="s">
        <v>2274</v>
      </c>
      <c r="D243" s="8" t="s">
        <v>2275</v>
      </c>
      <c r="E243" s="4" t="s">
        <v>425</v>
      </c>
      <c r="F243" s="8" t="s">
        <v>2276</v>
      </c>
      <c r="G243" s="8" t="s">
        <v>2277</v>
      </c>
      <c r="H243" s="8" t="s">
        <v>76</v>
      </c>
      <c r="I243" s="8" t="s">
        <v>229</v>
      </c>
      <c r="J243" s="8" t="s">
        <v>53</v>
      </c>
      <c r="K243" s="8" t="s">
        <v>53</v>
      </c>
      <c r="L243" s="8" t="s">
        <v>799</v>
      </c>
      <c r="M243" s="8" t="s">
        <v>311</v>
      </c>
      <c r="N243" s="8" t="s">
        <v>629</v>
      </c>
      <c r="O243" s="8" t="s">
        <v>62</v>
      </c>
      <c r="P243" s="8" t="s">
        <v>298</v>
      </c>
      <c r="Q243" s="151" t="s">
        <v>298</v>
      </c>
      <c r="R243" s="151" t="s">
        <v>298</v>
      </c>
      <c r="S243" s="8" t="s">
        <v>1212</v>
      </c>
      <c r="T243" s="143">
        <v>3.0409999999999999</v>
      </c>
      <c r="U243" s="8" t="s">
        <v>1497</v>
      </c>
      <c r="V243" s="147">
        <v>4.2000000000000003E-2</v>
      </c>
      <c r="W243" s="145">
        <v>3.619E-2</v>
      </c>
      <c r="X243" s="146" t="s">
        <v>614</v>
      </c>
      <c r="Z243" s="143">
        <v>1323000</v>
      </c>
      <c r="AA243" s="143">
        <v>1</v>
      </c>
      <c r="AB243" s="143">
        <v>103.82</v>
      </c>
      <c r="AC243" s="8"/>
      <c r="AD243" s="143">
        <v>1373.539</v>
      </c>
      <c r="AE243" s="8"/>
      <c r="AF243" s="8"/>
      <c r="AG243" s="8" t="s">
        <v>17</v>
      </c>
      <c r="AH243" s="145">
        <v>1.323E-2</v>
      </c>
      <c r="AI243" s="145">
        <v>1.0765773269226201E-3</v>
      </c>
      <c r="AJ243" s="145">
        <v>3.3384230317578498E-4</v>
      </c>
    </row>
    <row r="244" spans="1:36" x14ac:dyDescent="0.2">
      <c r="A244" s="8" t="s">
        <v>1204</v>
      </c>
      <c r="B244" s="8">
        <v>1035</v>
      </c>
      <c r="C244" s="8" t="s">
        <v>2278</v>
      </c>
      <c r="D244" s="8" t="s">
        <v>2279</v>
      </c>
      <c r="E244" s="4" t="s">
        <v>425</v>
      </c>
      <c r="F244" s="8" t="s">
        <v>2280</v>
      </c>
      <c r="G244" s="8" t="s">
        <v>2281</v>
      </c>
      <c r="H244" s="8" t="s">
        <v>76</v>
      </c>
      <c r="I244" s="8" t="s">
        <v>229</v>
      </c>
      <c r="J244" s="8" t="s">
        <v>53</v>
      </c>
      <c r="K244" s="8" t="s">
        <v>53</v>
      </c>
      <c r="L244" s="8" t="s">
        <v>799</v>
      </c>
      <c r="M244" s="8" t="s">
        <v>311</v>
      </c>
      <c r="N244" s="8" t="s">
        <v>629</v>
      </c>
      <c r="O244" s="8" t="s">
        <v>62</v>
      </c>
      <c r="P244" s="8" t="s">
        <v>1444</v>
      </c>
      <c r="Q244" s="8" t="s">
        <v>65</v>
      </c>
      <c r="R244" s="8" t="s">
        <v>57</v>
      </c>
      <c r="S244" s="8" t="s">
        <v>1212</v>
      </c>
      <c r="T244" s="143">
        <v>3.4420000000000002</v>
      </c>
      <c r="U244" s="8" t="s">
        <v>2282</v>
      </c>
      <c r="V244" s="147">
        <v>1.0800000000000001E-2</v>
      </c>
      <c r="W244" s="145">
        <v>3.1019999999999999E-2</v>
      </c>
      <c r="X244" s="146" t="s">
        <v>614</v>
      </c>
      <c r="Z244" s="143">
        <v>1072175.3500000001</v>
      </c>
      <c r="AA244" s="143">
        <v>1</v>
      </c>
      <c r="AB244" s="143">
        <v>104.57</v>
      </c>
      <c r="AC244" s="8"/>
      <c r="AD244" s="143">
        <v>1121.174</v>
      </c>
      <c r="AE244" s="8"/>
      <c r="AF244" s="8"/>
      <c r="AG244" s="8" t="s">
        <v>17</v>
      </c>
      <c r="AH244" s="145">
        <v>4.006E-3</v>
      </c>
      <c r="AI244" s="145">
        <v>8.7877417738330501E-4</v>
      </c>
      <c r="AJ244" s="145">
        <v>2.72504341316242E-4</v>
      </c>
    </row>
    <row r="245" spans="1:36" x14ac:dyDescent="0.2">
      <c r="A245" s="8" t="s">
        <v>1204</v>
      </c>
      <c r="B245" s="8">
        <v>1035</v>
      </c>
      <c r="C245" s="8" t="s">
        <v>2283</v>
      </c>
      <c r="D245" s="8" t="s">
        <v>2284</v>
      </c>
      <c r="E245" s="4" t="s">
        <v>425</v>
      </c>
      <c r="F245" s="8" t="s">
        <v>2285</v>
      </c>
      <c r="G245" s="8" t="s">
        <v>2286</v>
      </c>
      <c r="H245" s="8" t="s">
        <v>76</v>
      </c>
      <c r="I245" s="8" t="s">
        <v>228</v>
      </c>
      <c r="J245" s="8" t="s">
        <v>53</v>
      </c>
      <c r="K245" s="8" t="s">
        <v>53</v>
      </c>
      <c r="L245" s="8" t="s">
        <v>799</v>
      </c>
      <c r="M245" s="8" t="s">
        <v>311</v>
      </c>
      <c r="N245" s="8" t="s">
        <v>686</v>
      </c>
      <c r="O245" s="8" t="s">
        <v>62</v>
      </c>
      <c r="P245" s="8" t="s">
        <v>298</v>
      </c>
      <c r="Q245" s="151" t="s">
        <v>298</v>
      </c>
      <c r="R245" s="151" t="s">
        <v>298</v>
      </c>
      <c r="S245" s="8" t="s">
        <v>1212</v>
      </c>
      <c r="T245" s="143">
        <v>2.5350000000000001</v>
      </c>
      <c r="U245" s="8" t="s">
        <v>1451</v>
      </c>
      <c r="V245" s="147">
        <v>4.3499999999999997E-2</v>
      </c>
      <c r="W245" s="145">
        <v>0.16975999999999999</v>
      </c>
      <c r="X245" s="146" t="s">
        <v>614</v>
      </c>
      <c r="Z245" s="143">
        <v>877287.06</v>
      </c>
      <c r="AA245" s="143">
        <v>1</v>
      </c>
      <c r="AB245" s="143">
        <v>100.91</v>
      </c>
      <c r="AC245" s="8"/>
      <c r="AD245" s="143">
        <v>885.27</v>
      </c>
      <c r="AE245" s="8"/>
      <c r="AF245" s="8"/>
      <c r="AG245" s="8" t="s">
        <v>17</v>
      </c>
      <c r="AH245" s="145">
        <v>9.6989999999999993E-3</v>
      </c>
      <c r="AI245" s="145">
        <v>6.9387348193664805E-4</v>
      </c>
      <c r="AJ245" s="145">
        <v>2.15167378626191E-4</v>
      </c>
    </row>
    <row r="246" spans="1:36" x14ac:dyDescent="0.2">
      <c r="A246" s="8" t="s">
        <v>1204</v>
      </c>
      <c r="B246" s="8">
        <v>1035</v>
      </c>
      <c r="C246" s="8" t="s">
        <v>2287</v>
      </c>
      <c r="D246" s="8" t="s">
        <v>2288</v>
      </c>
      <c r="E246" s="4" t="s">
        <v>425</v>
      </c>
      <c r="F246" s="8" t="s">
        <v>2289</v>
      </c>
      <c r="G246" s="8" t="s">
        <v>2290</v>
      </c>
      <c r="H246" s="8" t="s">
        <v>76</v>
      </c>
      <c r="I246" s="8" t="s">
        <v>228</v>
      </c>
      <c r="J246" s="8" t="s">
        <v>53</v>
      </c>
      <c r="K246" s="8" t="s">
        <v>53</v>
      </c>
      <c r="L246" s="8" t="s">
        <v>799</v>
      </c>
      <c r="M246" s="8" t="s">
        <v>311</v>
      </c>
      <c r="N246" s="8" t="s">
        <v>627</v>
      </c>
      <c r="O246" s="8" t="s">
        <v>62</v>
      </c>
      <c r="P246" s="8" t="s">
        <v>2291</v>
      </c>
      <c r="Q246" s="8" t="s">
        <v>70</v>
      </c>
      <c r="R246" s="8" t="s">
        <v>57</v>
      </c>
      <c r="S246" s="8" t="s">
        <v>1212</v>
      </c>
      <c r="T246" s="143">
        <v>0.95599999999999996</v>
      </c>
      <c r="U246" s="8" t="s">
        <v>1424</v>
      </c>
      <c r="V246" s="147">
        <v>3.15E-2</v>
      </c>
      <c r="W246" s="145">
        <v>0.10729</v>
      </c>
      <c r="X246" s="146" t="s">
        <v>614</v>
      </c>
      <c r="Z246" s="143">
        <v>838360.48</v>
      </c>
      <c r="AA246" s="143">
        <v>1</v>
      </c>
      <c r="AB246" s="143">
        <v>94.15</v>
      </c>
      <c r="AC246" s="8"/>
      <c r="AD246" s="143">
        <v>789.31600000000003</v>
      </c>
      <c r="AE246" s="8"/>
      <c r="AF246" s="8"/>
      <c r="AG246" s="8" t="s">
        <v>17</v>
      </c>
      <c r="AH246" s="145">
        <v>4.1920000000000004E-3</v>
      </c>
      <c r="AI246" s="145">
        <v>6.1866490778594602E-4</v>
      </c>
      <c r="AJ246" s="145">
        <v>1.91845501985145E-4</v>
      </c>
    </row>
    <row r="247" spans="1:36" x14ac:dyDescent="0.2">
      <c r="A247" s="8" t="s">
        <v>1204</v>
      </c>
      <c r="B247" s="8">
        <v>1035</v>
      </c>
      <c r="C247" s="8" t="s">
        <v>2292</v>
      </c>
      <c r="D247" s="8" t="s">
        <v>2293</v>
      </c>
      <c r="E247" s="4" t="s">
        <v>425</v>
      </c>
      <c r="F247" s="8" t="s">
        <v>2294</v>
      </c>
      <c r="G247" s="8" t="s">
        <v>2295</v>
      </c>
      <c r="H247" s="8" t="s">
        <v>76</v>
      </c>
      <c r="I247" s="8" t="s">
        <v>228</v>
      </c>
      <c r="J247" s="8" t="s">
        <v>53</v>
      </c>
      <c r="K247" s="8" t="s">
        <v>53</v>
      </c>
      <c r="L247" s="8" t="s">
        <v>799</v>
      </c>
      <c r="M247" s="8" t="s">
        <v>311</v>
      </c>
      <c r="N247" s="8" t="s">
        <v>261</v>
      </c>
      <c r="O247" s="8" t="s">
        <v>62</v>
      </c>
      <c r="P247" s="8" t="s">
        <v>1824</v>
      </c>
      <c r="Q247" s="8" t="s">
        <v>70</v>
      </c>
      <c r="R247" s="8" t="s">
        <v>57</v>
      </c>
      <c r="S247" s="8" t="s">
        <v>1212</v>
      </c>
      <c r="T247" s="143">
        <v>6.31</v>
      </c>
      <c r="U247" s="8" t="s">
        <v>2296</v>
      </c>
      <c r="V247" s="147">
        <v>1.9E-2</v>
      </c>
      <c r="W247" s="145">
        <v>4.9459999999999997E-2</v>
      </c>
      <c r="X247" s="146" t="s">
        <v>614</v>
      </c>
      <c r="Z247" s="143">
        <v>3001197</v>
      </c>
      <c r="AA247" s="143">
        <v>1</v>
      </c>
      <c r="AB247" s="143">
        <v>82.97</v>
      </c>
      <c r="AC247" s="8"/>
      <c r="AD247" s="143">
        <v>2490.0929999999998</v>
      </c>
      <c r="AE247" s="8"/>
      <c r="AF247" s="8"/>
      <c r="AG247" s="8" t="s">
        <v>17</v>
      </c>
      <c r="AH247" s="145">
        <v>2.7920000000000002E-3</v>
      </c>
      <c r="AI247" s="145">
        <v>1.9517309729659099E-3</v>
      </c>
      <c r="AJ247" s="145">
        <v>6.0522393227150804E-4</v>
      </c>
    </row>
    <row r="248" spans="1:36" x14ac:dyDescent="0.2">
      <c r="A248" s="8" t="s">
        <v>1204</v>
      </c>
      <c r="B248" s="8">
        <v>1035</v>
      </c>
      <c r="C248" s="8" t="s">
        <v>2297</v>
      </c>
      <c r="D248" s="8" t="s">
        <v>2298</v>
      </c>
      <c r="E248" s="4" t="s">
        <v>425</v>
      </c>
      <c r="F248" s="8" t="s">
        <v>2299</v>
      </c>
      <c r="G248" s="8" t="s">
        <v>2300</v>
      </c>
      <c r="H248" s="8" t="s">
        <v>76</v>
      </c>
      <c r="I248" s="8" t="s">
        <v>229</v>
      </c>
      <c r="J248" s="8" t="s">
        <v>53</v>
      </c>
      <c r="K248" s="8" t="s">
        <v>53</v>
      </c>
      <c r="L248" s="8" t="s">
        <v>799</v>
      </c>
      <c r="M248" s="8" t="s">
        <v>311</v>
      </c>
      <c r="N248" s="8" t="s">
        <v>140</v>
      </c>
      <c r="O248" s="8" t="s">
        <v>62</v>
      </c>
      <c r="P248" s="8" t="s">
        <v>1736</v>
      </c>
      <c r="Q248" s="8" t="s">
        <v>70</v>
      </c>
      <c r="R248" s="8" t="s">
        <v>57</v>
      </c>
      <c r="S248" s="8" t="s">
        <v>1212</v>
      </c>
      <c r="T248" s="143">
        <v>0.99</v>
      </c>
      <c r="U248" s="8" t="s">
        <v>1802</v>
      </c>
      <c r="V248" s="147">
        <v>4.3400000000000001E-2</v>
      </c>
      <c r="W248" s="145">
        <v>2.3470000000000001E-2</v>
      </c>
      <c r="X248" s="146" t="s">
        <v>614</v>
      </c>
      <c r="Z248" s="143">
        <v>94884.51</v>
      </c>
      <c r="AA248" s="143">
        <v>1</v>
      </c>
      <c r="AB248" s="143">
        <v>113.93</v>
      </c>
      <c r="AC248" s="143">
        <v>110.605</v>
      </c>
      <c r="AD248" s="143">
        <v>218.70699999999999</v>
      </c>
      <c r="AE248" s="8"/>
      <c r="AF248" s="8"/>
      <c r="AG248" s="8" t="s">
        <v>17</v>
      </c>
      <c r="AH248" s="145">
        <v>1.13E-4</v>
      </c>
      <c r="AI248" s="145">
        <v>1.7142232688049201E-4</v>
      </c>
      <c r="AJ248" s="145">
        <v>5.3157374756462E-5</v>
      </c>
    </row>
    <row r="249" spans="1:36" x14ac:dyDescent="0.2">
      <c r="A249" s="8" t="s">
        <v>1204</v>
      </c>
      <c r="B249" s="8">
        <v>1035</v>
      </c>
      <c r="C249" s="8" t="s">
        <v>2301</v>
      </c>
      <c r="D249" s="8" t="s">
        <v>2302</v>
      </c>
      <c r="E249" s="4" t="s">
        <v>425</v>
      </c>
      <c r="F249" s="8" t="s">
        <v>2303</v>
      </c>
      <c r="G249" s="8" t="s">
        <v>2304</v>
      </c>
      <c r="H249" s="8" t="s">
        <v>76</v>
      </c>
      <c r="I249" s="8" t="s">
        <v>229</v>
      </c>
      <c r="J249" s="8" t="s">
        <v>53</v>
      </c>
      <c r="K249" s="8" t="s">
        <v>53</v>
      </c>
      <c r="L249" s="8" t="s">
        <v>799</v>
      </c>
      <c r="M249" s="8" t="s">
        <v>311</v>
      </c>
      <c r="N249" s="8" t="s">
        <v>258</v>
      </c>
      <c r="O249" s="8" t="s">
        <v>62</v>
      </c>
      <c r="P249" s="8" t="s">
        <v>1461</v>
      </c>
      <c r="Q249" s="8" t="s">
        <v>65</v>
      </c>
      <c r="R249" s="8" t="s">
        <v>57</v>
      </c>
      <c r="S249" s="8" t="s">
        <v>1212</v>
      </c>
      <c r="T249" s="143">
        <v>1.206</v>
      </c>
      <c r="U249" s="8" t="s">
        <v>2305</v>
      </c>
      <c r="V249" s="147">
        <v>1.7999999999999999E-2</v>
      </c>
      <c r="W249" s="145">
        <v>1.737E-2</v>
      </c>
      <c r="X249" s="146" t="s">
        <v>614</v>
      </c>
      <c r="Z249" s="143">
        <v>4941161.5599999996</v>
      </c>
      <c r="AA249" s="143">
        <v>1</v>
      </c>
      <c r="AB249" s="143">
        <v>112.08</v>
      </c>
      <c r="AC249" s="8"/>
      <c r="AD249" s="143">
        <v>5538.0540000000001</v>
      </c>
      <c r="AE249" s="8"/>
      <c r="AF249" s="8"/>
      <c r="AG249" s="8" t="s">
        <v>17</v>
      </c>
      <c r="AH249" s="145">
        <v>5.0689999999999997E-3</v>
      </c>
      <c r="AI249" s="145">
        <v>4.3407176461293601E-3</v>
      </c>
      <c r="AJ249" s="145">
        <v>1.3460391001934599E-3</v>
      </c>
    </row>
    <row r="250" spans="1:36" x14ac:dyDescent="0.2">
      <c r="A250" s="8" t="s">
        <v>1204</v>
      </c>
      <c r="B250" s="8">
        <v>1035</v>
      </c>
      <c r="C250" s="8" t="s">
        <v>2301</v>
      </c>
      <c r="D250" s="8" t="s">
        <v>2302</v>
      </c>
      <c r="E250" s="4" t="s">
        <v>425</v>
      </c>
      <c r="F250" s="8" t="s">
        <v>2306</v>
      </c>
      <c r="G250" s="8" t="s">
        <v>2307</v>
      </c>
      <c r="H250" s="8" t="s">
        <v>76</v>
      </c>
      <c r="I250" s="8" t="s">
        <v>229</v>
      </c>
      <c r="J250" s="8" t="s">
        <v>53</v>
      </c>
      <c r="K250" s="8" t="s">
        <v>53</v>
      </c>
      <c r="L250" s="8" t="s">
        <v>799</v>
      </c>
      <c r="M250" s="8" t="s">
        <v>311</v>
      </c>
      <c r="N250" s="8" t="s">
        <v>258</v>
      </c>
      <c r="O250" s="8" t="s">
        <v>62</v>
      </c>
      <c r="P250" s="8" t="s">
        <v>1461</v>
      </c>
      <c r="Q250" s="8" t="s">
        <v>65</v>
      </c>
      <c r="R250" s="8" t="s">
        <v>57</v>
      </c>
      <c r="S250" s="8" t="s">
        <v>1212</v>
      </c>
      <c r="T250" s="143">
        <v>3.7509999999999999</v>
      </c>
      <c r="U250" s="8" t="s">
        <v>2308</v>
      </c>
      <c r="V250" s="147">
        <v>2.1999999999999999E-2</v>
      </c>
      <c r="W250" s="145">
        <v>2.4309999999999998E-2</v>
      </c>
      <c r="X250" s="146" t="s">
        <v>614</v>
      </c>
      <c r="Z250" s="143">
        <v>0.87</v>
      </c>
      <c r="AA250" s="143">
        <v>1</v>
      </c>
      <c r="AB250" s="143">
        <v>102.2</v>
      </c>
      <c r="AC250" s="8"/>
      <c r="AD250" s="143">
        <v>1E-3</v>
      </c>
      <c r="AE250" s="8"/>
      <c r="AF250" s="8"/>
      <c r="AG250" s="8" t="s">
        <v>17</v>
      </c>
      <c r="AH250" s="145">
        <v>0</v>
      </c>
      <c r="AI250" s="145">
        <v>6.9690648989404106E-10</v>
      </c>
      <c r="AJ250" s="145">
        <v>2.1610790220654701E-10</v>
      </c>
    </row>
    <row r="251" spans="1:36" x14ac:dyDescent="0.2">
      <c r="A251" s="8" t="s">
        <v>1204</v>
      </c>
      <c r="B251" s="8">
        <v>1035</v>
      </c>
      <c r="C251" s="8" t="s">
        <v>2309</v>
      </c>
      <c r="D251" s="8" t="s">
        <v>2310</v>
      </c>
      <c r="E251" s="4" t="s">
        <v>425</v>
      </c>
      <c r="F251" s="8" t="s">
        <v>2311</v>
      </c>
      <c r="G251" s="8" t="s">
        <v>2312</v>
      </c>
      <c r="H251" s="8" t="s">
        <v>76</v>
      </c>
      <c r="I251" s="8" t="s">
        <v>230</v>
      </c>
      <c r="J251" s="8" t="s">
        <v>53</v>
      </c>
      <c r="K251" s="8" t="s">
        <v>53</v>
      </c>
      <c r="L251" s="8" t="s">
        <v>799</v>
      </c>
      <c r="M251" s="8" t="s">
        <v>311</v>
      </c>
      <c r="N251" s="8" t="s">
        <v>267</v>
      </c>
      <c r="O251" s="8" t="s">
        <v>62</v>
      </c>
      <c r="P251" s="8" t="s">
        <v>1450</v>
      </c>
      <c r="Q251" s="8" t="s">
        <v>70</v>
      </c>
      <c r="R251" s="8" t="s">
        <v>57</v>
      </c>
      <c r="S251" s="8" t="s">
        <v>1212</v>
      </c>
      <c r="T251" s="143">
        <v>3.44</v>
      </c>
      <c r="U251" s="8" t="s">
        <v>2313</v>
      </c>
      <c r="V251" s="147">
        <v>4.6899999999999997E-2</v>
      </c>
      <c r="W251" s="145">
        <v>7.0639999999999994E-2</v>
      </c>
      <c r="X251" s="146" t="s">
        <v>614</v>
      </c>
      <c r="Z251" s="143">
        <v>9341776.9299999997</v>
      </c>
      <c r="AA251" s="143">
        <v>1</v>
      </c>
      <c r="AB251" s="143">
        <v>99.26</v>
      </c>
      <c r="AC251" s="8"/>
      <c r="AD251" s="143">
        <v>9272.6479999999992</v>
      </c>
      <c r="AE251" s="8"/>
      <c r="AF251" s="8"/>
      <c r="AG251" s="8" t="s">
        <v>17</v>
      </c>
      <c r="AH251" s="145">
        <v>7.5469999999999999E-3</v>
      </c>
      <c r="AI251" s="145">
        <v>7.2678862911172001E-3</v>
      </c>
      <c r="AJ251" s="145">
        <v>2.2537423350554001E-3</v>
      </c>
    </row>
    <row r="252" spans="1:36" x14ac:dyDescent="0.2">
      <c r="A252" s="8" t="s">
        <v>1204</v>
      </c>
      <c r="B252" s="8">
        <v>1035</v>
      </c>
      <c r="C252" s="8" t="s">
        <v>2309</v>
      </c>
      <c r="D252" s="8" t="s">
        <v>2310</v>
      </c>
      <c r="E252" s="4" t="s">
        <v>425</v>
      </c>
      <c r="F252" s="8" t="s">
        <v>2314</v>
      </c>
      <c r="G252" s="8" t="s">
        <v>2315</v>
      </c>
      <c r="H252" s="8" t="s">
        <v>76</v>
      </c>
      <c r="I252" s="8" t="s">
        <v>230</v>
      </c>
      <c r="J252" s="8" t="s">
        <v>53</v>
      </c>
      <c r="K252" s="8" t="s">
        <v>53</v>
      </c>
      <c r="L252" s="8" t="s">
        <v>799</v>
      </c>
      <c r="M252" s="8" t="s">
        <v>311</v>
      </c>
      <c r="N252" s="8" t="s">
        <v>267</v>
      </c>
      <c r="O252" s="8" t="s">
        <v>62</v>
      </c>
      <c r="P252" s="8" t="s">
        <v>1450</v>
      </c>
      <c r="Q252" s="8" t="s">
        <v>70</v>
      </c>
      <c r="R252" s="8" t="s">
        <v>57</v>
      </c>
      <c r="S252" s="8" t="s">
        <v>1212</v>
      </c>
      <c r="T252" s="143">
        <v>3.3</v>
      </c>
      <c r="U252" s="8" t="s">
        <v>2313</v>
      </c>
      <c r="V252" s="147">
        <v>4.6899999999999997E-2</v>
      </c>
      <c r="W252" s="145">
        <v>6.9029999999999994E-2</v>
      </c>
      <c r="X252" s="146" t="s">
        <v>614</v>
      </c>
      <c r="Z252" s="143">
        <v>18370669.48</v>
      </c>
      <c r="AA252" s="143">
        <v>1</v>
      </c>
      <c r="AB252" s="143">
        <v>98.27</v>
      </c>
      <c r="AC252" s="8"/>
      <c r="AD252" s="143">
        <v>18052.857</v>
      </c>
      <c r="AE252" s="8"/>
      <c r="AF252" s="8"/>
      <c r="AG252" s="8" t="s">
        <v>17</v>
      </c>
      <c r="AH252" s="145">
        <v>1.2539E-2</v>
      </c>
      <c r="AI252" s="145">
        <v>1.41497999565218E-2</v>
      </c>
      <c r="AJ252" s="145">
        <v>4.3877961097925E-3</v>
      </c>
    </row>
    <row r="253" spans="1:36" x14ac:dyDescent="0.2">
      <c r="A253" s="8" t="s">
        <v>1204</v>
      </c>
      <c r="B253" s="8">
        <v>1035</v>
      </c>
      <c r="C253" s="8" t="s">
        <v>2316</v>
      </c>
      <c r="D253" s="8" t="s">
        <v>2317</v>
      </c>
      <c r="E253" s="4" t="s">
        <v>425</v>
      </c>
      <c r="F253" s="8" t="s">
        <v>2318</v>
      </c>
      <c r="G253" s="8" t="s">
        <v>2319</v>
      </c>
      <c r="H253" s="8" t="s">
        <v>76</v>
      </c>
      <c r="I253" s="8" t="s">
        <v>229</v>
      </c>
      <c r="J253" s="8" t="s">
        <v>53</v>
      </c>
      <c r="K253" s="8" t="s">
        <v>53</v>
      </c>
      <c r="L253" s="8" t="s">
        <v>799</v>
      </c>
      <c r="M253" s="8" t="s">
        <v>311</v>
      </c>
      <c r="N253" s="8" t="s">
        <v>629</v>
      </c>
      <c r="O253" s="8" t="s">
        <v>62</v>
      </c>
      <c r="P253" s="8" t="s">
        <v>298</v>
      </c>
      <c r="Q253" s="151" t="s">
        <v>298</v>
      </c>
      <c r="R253" s="151" t="s">
        <v>298</v>
      </c>
      <c r="S253" s="8" t="s">
        <v>1212</v>
      </c>
      <c r="T253" s="143">
        <v>2.6</v>
      </c>
      <c r="U253" s="8" t="s">
        <v>1445</v>
      </c>
      <c r="V253" s="147">
        <v>3.5180000000000003E-2</v>
      </c>
      <c r="W253" s="145">
        <v>3.7519999999999998E-2</v>
      </c>
      <c r="X253" s="146" t="s">
        <v>614</v>
      </c>
      <c r="Z253" s="143">
        <v>13661</v>
      </c>
      <c r="AA253" s="143">
        <v>1</v>
      </c>
      <c r="AB253" s="143">
        <v>104.9</v>
      </c>
      <c r="AC253" s="8"/>
      <c r="AD253" s="143">
        <v>14.33</v>
      </c>
      <c r="AE253" s="8"/>
      <c r="AF253" s="8"/>
      <c r="AG253" s="8" t="s">
        <v>17</v>
      </c>
      <c r="AH253" s="145">
        <v>2.0999999999999999E-5</v>
      </c>
      <c r="AI253" s="145">
        <v>1.12321356555842E-5</v>
      </c>
      <c r="AJ253" s="145">
        <v>3.4830401338301898E-6</v>
      </c>
    </row>
    <row r="254" spans="1:36" x14ac:dyDescent="0.2">
      <c r="A254" s="8" t="s">
        <v>1204</v>
      </c>
      <c r="B254" s="8">
        <v>1035</v>
      </c>
      <c r="C254" s="8" t="s">
        <v>2320</v>
      </c>
      <c r="D254" s="8" t="s">
        <v>2321</v>
      </c>
      <c r="E254" s="4" t="s">
        <v>425</v>
      </c>
      <c r="F254" s="8" t="s">
        <v>2322</v>
      </c>
      <c r="G254" s="8" t="s">
        <v>2323</v>
      </c>
      <c r="H254" s="8" t="s">
        <v>76</v>
      </c>
      <c r="I254" s="8" t="s">
        <v>228</v>
      </c>
      <c r="J254" s="8" t="s">
        <v>53</v>
      </c>
      <c r="K254" s="8" t="s">
        <v>53</v>
      </c>
      <c r="L254" s="8" t="s">
        <v>799</v>
      </c>
      <c r="M254" s="8" t="s">
        <v>311</v>
      </c>
      <c r="N254" s="8" t="s">
        <v>632</v>
      </c>
      <c r="O254" s="8" t="s">
        <v>62</v>
      </c>
      <c r="P254" s="8" t="s">
        <v>1207</v>
      </c>
      <c r="Q254" s="8" t="s">
        <v>65</v>
      </c>
      <c r="R254" s="8" t="s">
        <v>57</v>
      </c>
      <c r="S254" s="8" t="s">
        <v>1212</v>
      </c>
      <c r="T254" s="143">
        <v>0.65500000000000003</v>
      </c>
      <c r="U254" s="8" t="s">
        <v>2109</v>
      </c>
      <c r="V254" s="147">
        <v>5.45E-2</v>
      </c>
      <c r="W254" s="145">
        <v>4.845E-2</v>
      </c>
      <c r="X254" s="146" t="s">
        <v>614</v>
      </c>
      <c r="Z254" s="143">
        <v>3903786.29</v>
      </c>
      <c r="AA254" s="143">
        <v>1</v>
      </c>
      <c r="AB254" s="143">
        <v>102.2</v>
      </c>
      <c r="AC254" s="8"/>
      <c r="AD254" s="143">
        <v>3989.67</v>
      </c>
      <c r="AE254" s="8"/>
      <c r="AF254" s="8"/>
      <c r="AG254" s="8" t="s">
        <v>17</v>
      </c>
      <c r="AH254" s="145">
        <v>2.5274999999999999E-2</v>
      </c>
      <c r="AI254" s="145">
        <v>3.1270965524832E-3</v>
      </c>
      <c r="AJ254" s="145">
        <v>9.69700075625952E-4</v>
      </c>
    </row>
    <row r="255" spans="1:36" x14ac:dyDescent="0.2">
      <c r="A255" s="8" t="s">
        <v>1204</v>
      </c>
      <c r="B255" s="8">
        <v>1035</v>
      </c>
      <c r="C255" s="8" t="s">
        <v>2324</v>
      </c>
      <c r="D255" s="8" t="s">
        <v>2325</v>
      </c>
      <c r="E255" s="4" t="s">
        <v>426</v>
      </c>
      <c r="F255" s="8" t="s">
        <v>2326</v>
      </c>
      <c r="G255" s="8" t="s">
        <v>2327</v>
      </c>
      <c r="H255" s="8" t="s">
        <v>76</v>
      </c>
      <c r="I255" s="8" t="s">
        <v>230</v>
      </c>
      <c r="J255" s="8" t="s">
        <v>61</v>
      </c>
      <c r="K255" s="8" t="s">
        <v>314</v>
      </c>
      <c r="L255" s="8" t="s">
        <v>799</v>
      </c>
      <c r="M255" s="8" t="s">
        <v>102</v>
      </c>
      <c r="N255" s="8" t="s">
        <v>1134</v>
      </c>
      <c r="O255" s="8" t="s">
        <v>62</v>
      </c>
      <c r="P255" s="8" t="s">
        <v>2328</v>
      </c>
      <c r="Q255" s="8" t="s">
        <v>84</v>
      </c>
      <c r="R255" s="8" t="s">
        <v>57</v>
      </c>
      <c r="S255" s="8" t="s">
        <v>1214</v>
      </c>
      <c r="T255" s="143">
        <v>5.39</v>
      </c>
      <c r="U255" s="8" t="s">
        <v>2329</v>
      </c>
      <c r="V255" s="147">
        <v>6.6500000000000004E-2</v>
      </c>
      <c r="W255" s="145">
        <v>7.1709999999999996E-2</v>
      </c>
      <c r="X255" s="146" t="s">
        <v>614</v>
      </c>
      <c r="Z255" s="143">
        <v>392000</v>
      </c>
      <c r="AA255" s="143">
        <v>3.681</v>
      </c>
      <c r="AB255" s="143">
        <v>98.242999999999995</v>
      </c>
      <c r="AC255" s="8"/>
      <c r="AD255" s="143">
        <v>1433.8589999999999</v>
      </c>
      <c r="AE255" s="8"/>
      <c r="AF255" s="8"/>
      <c r="AG255" s="8" t="s">
        <v>17</v>
      </c>
      <c r="AH255" s="145">
        <v>5.2300000000000003E-4</v>
      </c>
      <c r="AI255" s="145">
        <v>1.1238560425351699E-3</v>
      </c>
      <c r="AJ255" s="145">
        <v>3.4850324291190701E-4</v>
      </c>
    </row>
    <row r="256" spans="1:36" x14ac:dyDescent="0.2">
      <c r="A256" s="8" t="s">
        <v>1204</v>
      </c>
      <c r="B256" s="8">
        <v>1035</v>
      </c>
      <c r="C256" s="8" t="s">
        <v>2330</v>
      </c>
      <c r="D256" s="8" t="s">
        <v>2331</v>
      </c>
      <c r="E256" s="4" t="s">
        <v>426</v>
      </c>
      <c r="F256" s="8" t="s">
        <v>2332</v>
      </c>
      <c r="G256" s="8" t="s">
        <v>2333</v>
      </c>
      <c r="H256" s="8" t="s">
        <v>76</v>
      </c>
      <c r="I256" s="8" t="s">
        <v>230</v>
      </c>
      <c r="J256" s="8" t="s">
        <v>61</v>
      </c>
      <c r="K256" s="8" t="s">
        <v>188</v>
      </c>
      <c r="L256" s="8" t="s">
        <v>799</v>
      </c>
      <c r="M256" s="8" t="s">
        <v>102</v>
      </c>
      <c r="N256" s="8" t="s">
        <v>895</v>
      </c>
      <c r="O256" s="8" t="s">
        <v>62</v>
      </c>
      <c r="P256" s="8" t="s">
        <v>1438</v>
      </c>
      <c r="Q256" s="8" t="s">
        <v>102</v>
      </c>
      <c r="R256" s="8" t="s">
        <v>64</v>
      </c>
      <c r="S256" s="8" t="s">
        <v>1214</v>
      </c>
      <c r="T256" s="143">
        <v>3.27</v>
      </c>
      <c r="U256" s="8" t="s">
        <v>2334</v>
      </c>
      <c r="V256" s="147">
        <v>5.8310000000000001E-2</v>
      </c>
      <c r="W256" s="145">
        <v>5.4919999999999997E-2</v>
      </c>
      <c r="X256" s="146" t="s">
        <v>614</v>
      </c>
      <c r="Z256" s="143">
        <v>792000</v>
      </c>
      <c r="AA256" s="143">
        <v>3.681</v>
      </c>
      <c r="AB256" s="143">
        <v>101.173</v>
      </c>
      <c r="AC256" s="8"/>
      <c r="AD256" s="143">
        <v>2979.2979999999998</v>
      </c>
      <c r="AE256" s="8"/>
      <c r="AF256" s="8"/>
      <c r="AG256" s="8" t="s">
        <v>17</v>
      </c>
      <c r="AH256" s="145">
        <v>1.2669999999999999E-3</v>
      </c>
      <c r="AI256" s="145">
        <v>2.3351689869628399E-3</v>
      </c>
      <c r="AJ256" s="145">
        <v>7.2412651968136398E-4</v>
      </c>
    </row>
    <row r="257" spans="1:36" x14ac:dyDescent="0.2">
      <c r="A257" s="8" t="s">
        <v>1204</v>
      </c>
      <c r="B257" s="8">
        <v>1035</v>
      </c>
      <c r="C257" s="8" t="s">
        <v>2330</v>
      </c>
      <c r="D257" s="8" t="s">
        <v>2331</v>
      </c>
      <c r="E257" s="4" t="s">
        <v>426</v>
      </c>
      <c r="F257" s="8" t="s">
        <v>2335</v>
      </c>
      <c r="G257" s="8" t="s">
        <v>2336</v>
      </c>
      <c r="H257" s="8" t="s">
        <v>76</v>
      </c>
      <c r="I257" s="8" t="s">
        <v>230</v>
      </c>
      <c r="J257" s="8" t="s">
        <v>61</v>
      </c>
      <c r="K257" s="8" t="s">
        <v>188</v>
      </c>
      <c r="L257" s="8" t="s">
        <v>799</v>
      </c>
      <c r="M257" s="8" t="s">
        <v>102</v>
      </c>
      <c r="N257" s="8" t="s">
        <v>895</v>
      </c>
      <c r="O257" s="8" t="s">
        <v>62</v>
      </c>
      <c r="P257" s="8" t="s">
        <v>1438</v>
      </c>
      <c r="Q257" s="8" t="s">
        <v>102</v>
      </c>
      <c r="R257" s="8" t="s">
        <v>64</v>
      </c>
      <c r="S257" s="8" t="s">
        <v>1214</v>
      </c>
      <c r="T257" s="143">
        <v>6.17</v>
      </c>
      <c r="U257" s="8" t="s">
        <v>2337</v>
      </c>
      <c r="V257" s="147">
        <v>6.5360000000000001E-2</v>
      </c>
      <c r="W257" s="145">
        <v>5.8610000000000002E-2</v>
      </c>
      <c r="X257" s="146" t="s">
        <v>614</v>
      </c>
      <c r="Z257" s="143">
        <v>792000</v>
      </c>
      <c r="AA257" s="143">
        <v>3.681</v>
      </c>
      <c r="AB257" s="143">
        <v>105.376</v>
      </c>
      <c r="AC257" s="8"/>
      <c r="AD257" s="143">
        <v>3105.4270000000001</v>
      </c>
      <c r="AE257" s="8"/>
      <c r="AF257" s="8"/>
      <c r="AG257" s="8" t="s">
        <v>17</v>
      </c>
      <c r="AH257" s="145">
        <v>1.2669999999999999E-3</v>
      </c>
      <c r="AI257" s="145">
        <v>2.43402873969128E-3</v>
      </c>
      <c r="AJ257" s="145">
        <v>7.5478253176420099E-4</v>
      </c>
    </row>
    <row r="258" spans="1:36" x14ac:dyDescent="0.2">
      <c r="A258" s="8" t="s">
        <v>1204</v>
      </c>
      <c r="B258" s="8">
        <v>1035</v>
      </c>
      <c r="C258" s="8" t="s">
        <v>2338</v>
      </c>
      <c r="D258" s="8" t="s">
        <v>2339</v>
      </c>
      <c r="E258" s="4" t="s">
        <v>426</v>
      </c>
      <c r="F258" s="8" t="s">
        <v>2340</v>
      </c>
      <c r="G258" s="8" t="s">
        <v>2341</v>
      </c>
      <c r="H258" s="8" t="s">
        <v>76</v>
      </c>
      <c r="I258" s="8" t="s">
        <v>230</v>
      </c>
      <c r="J258" s="8" t="s">
        <v>61</v>
      </c>
      <c r="K258" s="8" t="s">
        <v>314</v>
      </c>
      <c r="L258" s="8" t="s">
        <v>799</v>
      </c>
      <c r="M258" s="8" t="s">
        <v>102</v>
      </c>
      <c r="N258" s="8" t="s">
        <v>202</v>
      </c>
      <c r="O258" s="8" t="s">
        <v>62</v>
      </c>
      <c r="P258" s="8" t="s">
        <v>1637</v>
      </c>
      <c r="Q258" s="8" t="s">
        <v>84</v>
      </c>
      <c r="R258" s="8" t="s">
        <v>57</v>
      </c>
      <c r="S258" s="8" t="s">
        <v>1214</v>
      </c>
      <c r="T258" s="143">
        <v>2.99</v>
      </c>
      <c r="U258" s="8" t="s">
        <v>2342</v>
      </c>
      <c r="V258" s="147">
        <v>4.3749999999999997E-2</v>
      </c>
      <c r="W258" s="145">
        <v>5.0450000000000002E-2</v>
      </c>
      <c r="X258" s="146" t="s">
        <v>614</v>
      </c>
      <c r="Z258" s="143">
        <v>299000</v>
      </c>
      <c r="AA258" s="143">
        <v>3.681</v>
      </c>
      <c r="AB258" s="143">
        <v>98.393000000000001</v>
      </c>
      <c r="AC258" s="8"/>
      <c r="AD258" s="143">
        <v>1092.027</v>
      </c>
      <c r="AE258" s="8"/>
      <c r="AF258" s="8"/>
      <c r="AG258" s="8" t="s">
        <v>17</v>
      </c>
      <c r="AH258" s="145">
        <v>7.4799999999999997E-4</v>
      </c>
      <c r="AI258" s="145">
        <v>8.5592934090689403E-4</v>
      </c>
      <c r="AJ258" s="145">
        <v>2.6542024932002702E-4</v>
      </c>
    </row>
    <row r="259" spans="1:36" x14ac:dyDescent="0.2">
      <c r="A259" s="8" t="s">
        <v>1204</v>
      </c>
      <c r="B259" s="8">
        <v>1035</v>
      </c>
      <c r="C259" s="8" t="s">
        <v>2343</v>
      </c>
      <c r="D259" s="8" t="s">
        <v>2344</v>
      </c>
      <c r="E259" s="4" t="s">
        <v>426</v>
      </c>
      <c r="F259" s="8" t="s">
        <v>2345</v>
      </c>
      <c r="G259" s="8" t="s">
        <v>2346</v>
      </c>
      <c r="H259" s="8" t="s">
        <v>76</v>
      </c>
      <c r="I259" s="8" t="s">
        <v>230</v>
      </c>
      <c r="J259" s="8" t="s">
        <v>61</v>
      </c>
      <c r="K259" s="8" t="s">
        <v>158</v>
      </c>
      <c r="L259" s="8" t="s">
        <v>799</v>
      </c>
      <c r="M259" s="8" t="s">
        <v>102</v>
      </c>
      <c r="N259" s="8" t="s">
        <v>1134</v>
      </c>
      <c r="O259" s="8" t="s">
        <v>62</v>
      </c>
      <c r="P259" s="8" t="s">
        <v>2347</v>
      </c>
      <c r="Q259" s="8" t="s">
        <v>84</v>
      </c>
      <c r="R259" s="8" t="s">
        <v>57</v>
      </c>
      <c r="S259" s="8" t="s">
        <v>1216</v>
      </c>
      <c r="T259" s="143">
        <v>3.61</v>
      </c>
      <c r="U259" s="8" t="s">
        <v>2348</v>
      </c>
      <c r="V259" s="147">
        <v>1.6250000000000001E-2</v>
      </c>
      <c r="W259" s="145">
        <v>5.7919999999999999E-2</v>
      </c>
      <c r="X259" s="146" t="s">
        <v>614</v>
      </c>
      <c r="Z259" s="143">
        <v>792000</v>
      </c>
      <c r="AA259" s="143">
        <v>3.9790000000000001</v>
      </c>
      <c r="AB259" s="143">
        <v>85.683999999999997</v>
      </c>
      <c r="AC259" s="8"/>
      <c r="AD259" s="143">
        <v>2702.9450000000002</v>
      </c>
      <c r="AE259" s="8"/>
      <c r="AF259" s="8"/>
      <c r="AG259" s="8" t="s">
        <v>17</v>
      </c>
      <c r="AH259" s="145">
        <v>2.2629999999999998E-3</v>
      </c>
      <c r="AI259" s="145">
        <v>2.1185635264894002E-3</v>
      </c>
      <c r="AJ259" s="145">
        <v>6.5695803675258895E-4</v>
      </c>
    </row>
    <row r="260" spans="1:36" x14ac:dyDescent="0.2">
      <c r="A260" s="8" t="s">
        <v>1204</v>
      </c>
      <c r="B260" s="8">
        <v>1035</v>
      </c>
      <c r="C260" s="8" t="s">
        <v>2349</v>
      </c>
      <c r="D260" s="8" t="s">
        <v>2350</v>
      </c>
      <c r="E260" s="4" t="s">
        <v>426</v>
      </c>
      <c r="F260" s="8" t="s">
        <v>2351</v>
      </c>
      <c r="G260" s="8" t="s">
        <v>2352</v>
      </c>
      <c r="H260" s="8" t="s">
        <v>76</v>
      </c>
      <c r="I260" s="8" t="s">
        <v>230</v>
      </c>
      <c r="J260" s="8" t="s">
        <v>61</v>
      </c>
      <c r="K260" s="8" t="s">
        <v>314</v>
      </c>
      <c r="L260" s="8" t="s">
        <v>799</v>
      </c>
      <c r="M260" s="8" t="s">
        <v>102</v>
      </c>
      <c r="N260" s="8" t="s">
        <v>881</v>
      </c>
      <c r="O260" s="8" t="s">
        <v>62</v>
      </c>
      <c r="P260" s="8" t="s">
        <v>2291</v>
      </c>
      <c r="Q260" s="8" t="s">
        <v>84</v>
      </c>
      <c r="R260" s="8" t="s">
        <v>57</v>
      </c>
      <c r="S260" s="8" t="s">
        <v>1214</v>
      </c>
      <c r="T260" s="143">
        <v>4.05</v>
      </c>
      <c r="U260" s="8" t="s">
        <v>2353</v>
      </c>
      <c r="V260" s="147">
        <v>5.9310000000000002E-2</v>
      </c>
      <c r="W260" s="145">
        <v>5.4429999999999999E-2</v>
      </c>
      <c r="X260" s="146" t="s">
        <v>614</v>
      </c>
      <c r="Z260" s="143">
        <v>62000</v>
      </c>
      <c r="AA260" s="143">
        <v>3.681</v>
      </c>
      <c r="AB260" s="143">
        <v>102.761</v>
      </c>
      <c r="AC260" s="8"/>
      <c r="AD260" s="143">
        <v>236.70400000000001</v>
      </c>
      <c r="AE260" s="8"/>
      <c r="AF260" s="8"/>
      <c r="AG260" s="8" t="s">
        <v>17</v>
      </c>
      <c r="AH260" s="145">
        <v>6.2000000000000003E-5</v>
      </c>
      <c r="AI260" s="145">
        <v>1.8552819932719599E-4</v>
      </c>
      <c r="AJ260" s="145">
        <v>5.7531549121969502E-5</v>
      </c>
    </row>
    <row r="261" spans="1:36" x14ac:dyDescent="0.2">
      <c r="A261" s="8" t="s">
        <v>1204</v>
      </c>
      <c r="B261" s="8">
        <v>1035</v>
      </c>
      <c r="C261" s="8" t="s">
        <v>2338</v>
      </c>
      <c r="D261" s="8" t="s">
        <v>2339</v>
      </c>
      <c r="E261" s="4" t="s">
        <v>426</v>
      </c>
      <c r="F261" s="8" t="s">
        <v>2354</v>
      </c>
      <c r="G261" s="8" t="s">
        <v>2355</v>
      </c>
      <c r="H261" s="8" t="s">
        <v>76</v>
      </c>
      <c r="I261" s="8" t="s">
        <v>230</v>
      </c>
      <c r="J261" s="8" t="s">
        <v>61</v>
      </c>
      <c r="K261" s="8" t="s">
        <v>314</v>
      </c>
      <c r="L261" s="8" t="s">
        <v>799</v>
      </c>
      <c r="M261" s="8" t="s">
        <v>102</v>
      </c>
      <c r="N261" s="8" t="s">
        <v>202</v>
      </c>
      <c r="O261" s="8" t="s">
        <v>62</v>
      </c>
      <c r="P261" s="8" t="s">
        <v>1637</v>
      </c>
      <c r="Q261" s="8" t="s">
        <v>84</v>
      </c>
      <c r="R261" s="8" t="s">
        <v>57</v>
      </c>
      <c r="S261" s="8" t="s">
        <v>1214</v>
      </c>
      <c r="T261" s="143">
        <v>6.73</v>
      </c>
      <c r="U261" s="8" t="s">
        <v>2356</v>
      </c>
      <c r="V261" s="147">
        <v>4.6249999999999999E-2</v>
      </c>
      <c r="W261" s="145">
        <v>4.8439999999999997E-2</v>
      </c>
      <c r="X261" s="146" t="s">
        <v>614</v>
      </c>
      <c r="Z261" s="143">
        <v>148000</v>
      </c>
      <c r="AA261" s="143">
        <v>3.681</v>
      </c>
      <c r="AB261" s="143">
        <v>99.784999999999997</v>
      </c>
      <c r="AC261" s="8"/>
      <c r="AD261" s="143">
        <v>548.37599999999998</v>
      </c>
      <c r="AE261" s="8"/>
      <c r="AF261" s="8"/>
      <c r="AG261" s="8" t="s">
        <v>17</v>
      </c>
      <c r="AH261" s="145">
        <v>2.4699999999999999E-4</v>
      </c>
      <c r="AI261" s="145">
        <v>4.2981624613898102E-4</v>
      </c>
      <c r="AJ261" s="145">
        <v>1.3328429084009599E-4</v>
      </c>
    </row>
    <row r="262" spans="1:36" x14ac:dyDescent="0.2">
      <c r="A262" s="8" t="s">
        <v>1204</v>
      </c>
      <c r="B262" s="8">
        <v>1035</v>
      </c>
      <c r="C262" s="8" t="s">
        <v>2357</v>
      </c>
      <c r="D262" s="8" t="s">
        <v>2358</v>
      </c>
      <c r="E262" s="4" t="s">
        <v>426</v>
      </c>
      <c r="F262" s="8" t="s">
        <v>2359</v>
      </c>
      <c r="G262" s="8" t="s">
        <v>2360</v>
      </c>
      <c r="H262" s="8" t="s">
        <v>76</v>
      </c>
      <c r="I262" s="8" t="s">
        <v>230</v>
      </c>
      <c r="J262" s="8" t="s">
        <v>61</v>
      </c>
      <c r="K262" s="8" t="s">
        <v>314</v>
      </c>
      <c r="L262" s="8" t="s">
        <v>799</v>
      </c>
      <c r="M262" s="8" t="s">
        <v>102</v>
      </c>
      <c r="N262" s="8" t="s">
        <v>888</v>
      </c>
      <c r="O262" s="8" t="s">
        <v>62</v>
      </c>
      <c r="P262" s="8" t="s">
        <v>1444</v>
      </c>
      <c r="Q262" s="8" t="s">
        <v>102</v>
      </c>
      <c r="R262" s="8" t="s">
        <v>64</v>
      </c>
      <c r="S262" s="8" t="s">
        <v>1214</v>
      </c>
      <c r="T262" s="143">
        <v>4.05</v>
      </c>
      <c r="U262" s="8" t="s">
        <v>2361</v>
      </c>
      <c r="V262" s="147">
        <v>4.2500000000000003E-2</v>
      </c>
      <c r="W262" s="145">
        <v>4.8210000000000003E-2</v>
      </c>
      <c r="X262" s="146" t="s">
        <v>614</v>
      </c>
      <c r="Z262" s="143">
        <v>277000</v>
      </c>
      <c r="AA262" s="143">
        <v>3.681</v>
      </c>
      <c r="AB262" s="143">
        <v>98.302999999999997</v>
      </c>
      <c r="AC262" s="8"/>
      <c r="AD262" s="143">
        <v>1018.705</v>
      </c>
      <c r="AE262" s="8"/>
      <c r="AF262" s="8"/>
      <c r="AG262" s="8" t="s">
        <v>17</v>
      </c>
      <c r="AH262" s="145">
        <v>1.5799999999999999E-4</v>
      </c>
      <c r="AI262" s="145">
        <v>7.9845901217436704E-4</v>
      </c>
      <c r="AJ262" s="145">
        <v>2.4759893130734003E-4</v>
      </c>
    </row>
    <row r="263" spans="1:36" x14ac:dyDescent="0.2">
      <c r="A263" s="8" t="s">
        <v>1204</v>
      </c>
      <c r="B263" s="8">
        <v>1035</v>
      </c>
      <c r="C263" s="8" t="s">
        <v>2362</v>
      </c>
      <c r="D263" s="8" t="s">
        <v>2363</v>
      </c>
      <c r="E263" s="4" t="s">
        <v>426</v>
      </c>
      <c r="F263" s="8" t="s">
        <v>2364</v>
      </c>
      <c r="G263" s="8" t="s">
        <v>2365</v>
      </c>
      <c r="H263" s="8" t="s">
        <v>76</v>
      </c>
      <c r="I263" s="8" t="s">
        <v>230</v>
      </c>
      <c r="J263" s="8" t="s">
        <v>61</v>
      </c>
      <c r="K263" s="8" t="s">
        <v>173</v>
      </c>
      <c r="L263" s="8" t="s">
        <v>799</v>
      </c>
      <c r="M263" s="8" t="s">
        <v>102</v>
      </c>
      <c r="N263" s="8" t="s">
        <v>909</v>
      </c>
      <c r="O263" s="8" t="s">
        <v>62</v>
      </c>
      <c r="P263" s="8" t="s">
        <v>2366</v>
      </c>
      <c r="Q263" s="8" t="s">
        <v>96</v>
      </c>
      <c r="R263" s="8" t="s">
        <v>57</v>
      </c>
      <c r="S263" s="8" t="s">
        <v>1216</v>
      </c>
      <c r="T263" s="143">
        <v>1.03</v>
      </c>
      <c r="U263" s="8" t="s">
        <v>2367</v>
      </c>
      <c r="V263" s="147">
        <v>1.8749999999999999E-2</v>
      </c>
      <c r="W263" s="145">
        <v>1E-4</v>
      </c>
      <c r="X263" s="146" t="s">
        <v>614</v>
      </c>
      <c r="Z263" s="143">
        <v>279000</v>
      </c>
      <c r="AA263" s="143">
        <v>3.9790000000000001</v>
      </c>
      <c r="AB263" s="143">
        <v>39.064</v>
      </c>
      <c r="AC263" s="8"/>
      <c r="AD263" s="143">
        <v>493.82400000000001</v>
      </c>
      <c r="AE263" s="8"/>
      <c r="AF263" s="8"/>
      <c r="AG263" s="8" t="s">
        <v>17</v>
      </c>
      <c r="AH263" s="145">
        <v>3.9899999999999999E-4</v>
      </c>
      <c r="AI263" s="145">
        <v>3.87058200042444E-4</v>
      </c>
      <c r="AJ263" s="145">
        <v>1.2002519255593701E-4</v>
      </c>
    </row>
    <row r="264" spans="1:36" x14ac:dyDescent="0.2">
      <c r="A264" s="8" t="s">
        <v>1204</v>
      </c>
      <c r="B264" s="8">
        <v>1035</v>
      </c>
      <c r="C264" s="8" t="s">
        <v>2362</v>
      </c>
      <c r="D264" s="8" t="s">
        <v>2363</v>
      </c>
      <c r="E264" s="4" t="s">
        <v>426</v>
      </c>
      <c r="F264" s="8" t="s">
        <v>2368</v>
      </c>
      <c r="G264" s="8" t="s">
        <v>2369</v>
      </c>
      <c r="H264" s="8" t="s">
        <v>76</v>
      </c>
      <c r="I264" s="8" t="s">
        <v>230</v>
      </c>
      <c r="J264" s="8" t="s">
        <v>61</v>
      </c>
      <c r="K264" s="8" t="s">
        <v>313</v>
      </c>
      <c r="L264" s="8" t="s">
        <v>799</v>
      </c>
      <c r="M264" s="8" t="s">
        <v>102</v>
      </c>
      <c r="N264" s="8" t="s">
        <v>909</v>
      </c>
      <c r="O264" s="8" t="s">
        <v>62</v>
      </c>
      <c r="P264" s="8" t="s">
        <v>2366</v>
      </c>
      <c r="Q264" s="8" t="s">
        <v>96</v>
      </c>
      <c r="R264" s="8" t="s">
        <v>57</v>
      </c>
      <c r="S264" s="8" t="s">
        <v>1216</v>
      </c>
      <c r="T264" s="143">
        <v>2.1800000000000002</v>
      </c>
      <c r="U264" s="8" t="s">
        <v>2370</v>
      </c>
      <c r="V264" s="147">
        <v>2.2499999999999999E-2</v>
      </c>
      <c r="W264" s="145">
        <v>0.39161000000000001</v>
      </c>
      <c r="X264" s="146" t="s">
        <v>614</v>
      </c>
      <c r="Z264" s="143">
        <v>279000</v>
      </c>
      <c r="AA264" s="143">
        <v>3.9790000000000001</v>
      </c>
      <c r="AB264" s="143">
        <v>38.792000000000002</v>
      </c>
      <c r="AC264" s="8"/>
      <c r="AD264" s="143">
        <v>540.25800000000004</v>
      </c>
      <c r="AE264" s="8"/>
      <c r="AF264" s="8"/>
      <c r="AG264" s="8" t="s">
        <v>17</v>
      </c>
      <c r="AH264" s="145">
        <v>2.7899999999999999E-3</v>
      </c>
      <c r="AI264" s="145">
        <v>4.2345296981311398E-4</v>
      </c>
      <c r="AJ264" s="145">
        <v>1.31311064420361E-4</v>
      </c>
    </row>
    <row r="265" spans="1:36" x14ac:dyDescent="0.2">
      <c r="A265" s="8" t="s">
        <v>1204</v>
      </c>
      <c r="B265" s="8">
        <v>1035</v>
      </c>
      <c r="C265" s="8" t="s">
        <v>2362</v>
      </c>
      <c r="D265" s="8" t="s">
        <v>2363</v>
      </c>
      <c r="E265" s="4" t="s">
        <v>426</v>
      </c>
      <c r="F265" s="8" t="s">
        <v>2371</v>
      </c>
      <c r="G265" s="8" t="s">
        <v>2372</v>
      </c>
      <c r="H265" s="8" t="s">
        <v>76</v>
      </c>
      <c r="I265" s="8" t="s">
        <v>230</v>
      </c>
      <c r="J265" s="8" t="s">
        <v>61</v>
      </c>
      <c r="K265" s="8" t="s">
        <v>313</v>
      </c>
      <c r="L265" s="8" t="s">
        <v>799</v>
      </c>
      <c r="M265" s="8" t="s">
        <v>102</v>
      </c>
      <c r="N265" s="8" t="s">
        <v>909</v>
      </c>
      <c r="O265" s="8" t="s">
        <v>62</v>
      </c>
      <c r="P265" s="8" t="s">
        <v>2366</v>
      </c>
      <c r="Q265" s="8" t="s">
        <v>96</v>
      </c>
      <c r="R265" s="8" t="s">
        <v>57</v>
      </c>
      <c r="S265" s="8" t="s">
        <v>1216</v>
      </c>
      <c r="T265" s="143">
        <v>3.69</v>
      </c>
      <c r="U265" s="8" t="s">
        <v>2373</v>
      </c>
      <c r="V265" s="147">
        <v>2.2499999999999999E-2</v>
      </c>
      <c r="W265" s="145">
        <v>0.25284000000000001</v>
      </c>
      <c r="X265" s="146" t="s">
        <v>614</v>
      </c>
      <c r="Z265" s="143">
        <v>279000</v>
      </c>
      <c r="AA265" s="143">
        <v>3.9790000000000001</v>
      </c>
      <c r="AB265" s="143">
        <v>38.241999999999997</v>
      </c>
      <c r="AC265" s="8"/>
      <c r="AD265" s="143">
        <v>484.46800000000002</v>
      </c>
      <c r="AE265" s="8"/>
      <c r="AF265" s="8"/>
      <c r="AG265" s="8" t="s">
        <v>17</v>
      </c>
      <c r="AH265" s="145">
        <v>3.4900000000000003E-4</v>
      </c>
      <c r="AI265" s="145">
        <v>3.7972540023358399E-4</v>
      </c>
      <c r="AJ265" s="145">
        <v>1.17751320799865E-4</v>
      </c>
    </row>
    <row r="266" spans="1:36" x14ac:dyDescent="0.2">
      <c r="A266" s="8" t="s">
        <v>1204</v>
      </c>
      <c r="B266" s="8">
        <v>1035</v>
      </c>
      <c r="C266" s="8" t="s">
        <v>2374</v>
      </c>
      <c r="D266" s="8" t="s">
        <v>2375</v>
      </c>
      <c r="E266" s="4" t="s">
        <v>426</v>
      </c>
      <c r="F266" s="8" t="s">
        <v>2376</v>
      </c>
      <c r="G266" s="8" t="s">
        <v>2377</v>
      </c>
      <c r="H266" s="8" t="s">
        <v>76</v>
      </c>
      <c r="I266" s="8" t="s">
        <v>230</v>
      </c>
      <c r="J266" s="8" t="s">
        <v>61</v>
      </c>
      <c r="K266" s="8" t="s">
        <v>314</v>
      </c>
      <c r="L266" s="8" t="s">
        <v>799</v>
      </c>
      <c r="M266" s="8" t="s">
        <v>102</v>
      </c>
      <c r="N266" s="8" t="s">
        <v>1134</v>
      </c>
      <c r="O266" s="8" t="s">
        <v>62</v>
      </c>
      <c r="P266" s="8" t="s">
        <v>2328</v>
      </c>
      <c r="Q266" s="8" t="s">
        <v>84</v>
      </c>
      <c r="R266" s="8" t="s">
        <v>57</v>
      </c>
      <c r="S266" s="8" t="s">
        <v>1214</v>
      </c>
      <c r="T266" s="143">
        <v>4.75</v>
      </c>
      <c r="U266" s="8" t="s">
        <v>2378</v>
      </c>
      <c r="V266" s="147">
        <v>4.2500000000000003E-2</v>
      </c>
      <c r="W266" s="145">
        <v>5.8319999999999997E-2</v>
      </c>
      <c r="X266" s="146" t="s">
        <v>614</v>
      </c>
      <c r="Z266" s="143">
        <v>137000</v>
      </c>
      <c r="AA266" s="143">
        <v>3.681</v>
      </c>
      <c r="AB266" s="143">
        <v>93.41</v>
      </c>
      <c r="AC266" s="8"/>
      <c r="AD266" s="143">
        <v>479.935</v>
      </c>
      <c r="AE266" s="8"/>
      <c r="AF266" s="8"/>
      <c r="AG266" s="8" t="s">
        <v>17</v>
      </c>
      <c r="AH266" s="145">
        <v>2.2800000000000001E-4</v>
      </c>
      <c r="AI266" s="145">
        <v>3.7617192358449102E-4</v>
      </c>
      <c r="AJ266" s="145">
        <v>1.16649401969561E-4</v>
      </c>
    </row>
    <row r="267" spans="1:36" x14ac:dyDescent="0.2">
      <c r="A267" s="8" t="s">
        <v>1204</v>
      </c>
      <c r="B267" s="8">
        <v>1035</v>
      </c>
      <c r="C267" s="8" t="s">
        <v>2379</v>
      </c>
      <c r="D267" s="8" t="s">
        <v>2380</v>
      </c>
      <c r="E267" s="4" t="s">
        <v>426</v>
      </c>
      <c r="F267" s="8" t="s">
        <v>2381</v>
      </c>
      <c r="G267" s="8" t="s">
        <v>2382</v>
      </c>
      <c r="H267" s="8" t="s">
        <v>76</v>
      </c>
      <c r="I267" s="8" t="s">
        <v>230</v>
      </c>
      <c r="J267" s="8" t="s">
        <v>61</v>
      </c>
      <c r="K267" s="8" t="s">
        <v>317</v>
      </c>
      <c r="L267" s="8" t="s">
        <v>799</v>
      </c>
      <c r="M267" s="8" t="s">
        <v>102</v>
      </c>
      <c r="N267" s="8" t="s">
        <v>888</v>
      </c>
      <c r="O267" s="8" t="s">
        <v>62</v>
      </c>
      <c r="P267" s="8" t="s">
        <v>1432</v>
      </c>
      <c r="Q267" s="8" t="s">
        <v>84</v>
      </c>
      <c r="R267" s="8" t="s">
        <v>57</v>
      </c>
      <c r="S267" s="8" t="s">
        <v>1214</v>
      </c>
      <c r="T267" s="143">
        <v>4.87</v>
      </c>
      <c r="U267" s="8" t="s">
        <v>2383</v>
      </c>
      <c r="V267" s="147">
        <v>5.2499999999999998E-2</v>
      </c>
      <c r="W267" s="145">
        <v>5.1229999999999998E-2</v>
      </c>
      <c r="X267" s="146" t="s">
        <v>614</v>
      </c>
      <c r="Z267" s="143">
        <v>132000</v>
      </c>
      <c r="AA267" s="143">
        <v>3.681</v>
      </c>
      <c r="AB267" s="143">
        <v>101.575</v>
      </c>
      <c r="AC267" s="8"/>
      <c r="AD267" s="143">
        <v>495.529</v>
      </c>
      <c r="AE267" s="8"/>
      <c r="AF267" s="8"/>
      <c r="AG267" s="8" t="s">
        <v>17</v>
      </c>
      <c r="AH267" s="145">
        <v>4.8000000000000001E-5</v>
      </c>
      <c r="AI267" s="145">
        <v>3.88394715196687E-4</v>
      </c>
      <c r="AJ267" s="145">
        <v>1.20439640534883E-4</v>
      </c>
    </row>
    <row r="268" spans="1:36" x14ac:dyDescent="0.2">
      <c r="A268" s="8" t="s">
        <v>1204</v>
      </c>
      <c r="B268" s="8">
        <v>1035</v>
      </c>
      <c r="C268" s="8" t="s">
        <v>2379</v>
      </c>
      <c r="D268" s="8" t="s">
        <v>2380</v>
      </c>
      <c r="E268" s="4" t="s">
        <v>426</v>
      </c>
      <c r="F268" s="8" t="s">
        <v>2384</v>
      </c>
      <c r="G268" s="8" t="s">
        <v>2385</v>
      </c>
      <c r="H268" s="8" t="s">
        <v>76</v>
      </c>
      <c r="I268" s="8" t="s">
        <v>230</v>
      </c>
      <c r="J268" s="8" t="s">
        <v>61</v>
      </c>
      <c r="K268" s="8" t="s">
        <v>317</v>
      </c>
      <c r="L268" s="8" t="s">
        <v>799</v>
      </c>
      <c r="M268" s="8" t="s">
        <v>102</v>
      </c>
      <c r="N268" s="8" t="s">
        <v>888</v>
      </c>
      <c r="O268" s="8" t="s">
        <v>62</v>
      </c>
      <c r="P268" s="8" t="s">
        <v>1432</v>
      </c>
      <c r="Q268" s="8" t="s">
        <v>84</v>
      </c>
      <c r="R268" s="8" t="s">
        <v>57</v>
      </c>
      <c r="S268" s="8" t="s">
        <v>1214</v>
      </c>
      <c r="T268" s="143">
        <v>0.16</v>
      </c>
      <c r="U268" s="8" t="s">
        <v>2386</v>
      </c>
      <c r="V268" s="147">
        <v>5.5070000000000001E-2</v>
      </c>
      <c r="W268" s="145">
        <v>5.5640000000000002E-2</v>
      </c>
      <c r="X268" s="146" t="s">
        <v>614</v>
      </c>
      <c r="Z268" s="143">
        <v>621000</v>
      </c>
      <c r="AA268" s="143">
        <v>3.681</v>
      </c>
      <c r="AB268" s="143">
        <v>99.91</v>
      </c>
      <c r="AC268" s="8"/>
      <c r="AD268" s="143">
        <v>2293.6350000000002</v>
      </c>
      <c r="AE268" s="8"/>
      <c r="AF268" s="8"/>
      <c r="AG268" s="8" t="s">
        <v>17</v>
      </c>
      <c r="AH268" s="145">
        <v>4.1399999999999998E-4</v>
      </c>
      <c r="AI268" s="145">
        <v>1.79774716645821E-3</v>
      </c>
      <c r="AJ268" s="145">
        <v>5.5747417261118801E-4</v>
      </c>
    </row>
    <row r="269" spans="1:36" x14ac:dyDescent="0.2">
      <c r="A269" s="8" t="s">
        <v>1204</v>
      </c>
      <c r="B269" s="8">
        <v>1035</v>
      </c>
      <c r="C269" s="8" t="s">
        <v>2387</v>
      </c>
      <c r="D269" s="8" t="s">
        <v>2388</v>
      </c>
      <c r="E269" s="4" t="s">
        <v>426</v>
      </c>
      <c r="F269" s="8" t="s">
        <v>2389</v>
      </c>
      <c r="G269" s="8" t="s">
        <v>2390</v>
      </c>
      <c r="H269" s="8" t="s">
        <v>76</v>
      </c>
      <c r="I269" s="8" t="s">
        <v>230</v>
      </c>
      <c r="J269" s="8" t="s">
        <v>61</v>
      </c>
      <c r="K269" s="8" t="s">
        <v>314</v>
      </c>
      <c r="L269" s="8" t="s">
        <v>799</v>
      </c>
      <c r="M269" s="8" t="s">
        <v>102</v>
      </c>
      <c r="N269" s="8" t="s">
        <v>876</v>
      </c>
      <c r="O269" s="8" t="s">
        <v>62</v>
      </c>
      <c r="P269" s="8" t="s">
        <v>1450</v>
      </c>
      <c r="Q269" s="8" t="s">
        <v>84</v>
      </c>
      <c r="R269" s="8" t="s">
        <v>57</v>
      </c>
      <c r="S269" s="8" t="s">
        <v>1214</v>
      </c>
      <c r="T269" s="143">
        <v>3.27</v>
      </c>
      <c r="U269" s="8" t="s">
        <v>2391</v>
      </c>
      <c r="V269" s="147">
        <v>4.5499999999999999E-2</v>
      </c>
      <c r="W269" s="145">
        <v>4.709E-2</v>
      </c>
      <c r="X269" s="146" t="s">
        <v>614</v>
      </c>
      <c r="Z269" s="143">
        <v>942000</v>
      </c>
      <c r="AA269" s="143">
        <v>3.681</v>
      </c>
      <c r="AB269" s="143">
        <v>100.03400000000001</v>
      </c>
      <c r="AC269" s="8"/>
      <c r="AD269" s="143">
        <v>3520.8330000000001</v>
      </c>
      <c r="AE269" s="8"/>
      <c r="AF269" s="8"/>
      <c r="AG269" s="8" t="s">
        <v>17</v>
      </c>
      <c r="AH269" s="145">
        <v>4.7100000000000001E-4</v>
      </c>
      <c r="AI269" s="145">
        <v>2.7596233078500498E-3</v>
      </c>
      <c r="AJ269" s="145">
        <v>8.5574809904617104E-4</v>
      </c>
    </row>
    <row r="270" spans="1:36" x14ac:dyDescent="0.2">
      <c r="A270" s="8" t="s">
        <v>1204</v>
      </c>
      <c r="B270" s="8">
        <v>1035</v>
      </c>
      <c r="C270" s="8" t="s">
        <v>2387</v>
      </c>
      <c r="D270" s="8" t="s">
        <v>2388</v>
      </c>
      <c r="E270" s="4" t="s">
        <v>426</v>
      </c>
      <c r="F270" s="8" t="s">
        <v>2392</v>
      </c>
      <c r="G270" s="8" t="s">
        <v>2393</v>
      </c>
      <c r="H270" s="8" t="s">
        <v>76</v>
      </c>
      <c r="I270" s="8" t="s">
        <v>230</v>
      </c>
      <c r="J270" s="8" t="s">
        <v>61</v>
      </c>
      <c r="K270" s="8" t="s">
        <v>314</v>
      </c>
      <c r="L270" s="8" t="s">
        <v>799</v>
      </c>
      <c r="M270" s="8" t="s">
        <v>102</v>
      </c>
      <c r="N270" s="8" t="s">
        <v>876</v>
      </c>
      <c r="O270" s="8" t="s">
        <v>62</v>
      </c>
      <c r="P270" s="8" t="s">
        <v>1450</v>
      </c>
      <c r="Q270" s="8" t="s">
        <v>84</v>
      </c>
      <c r="R270" s="8" t="s">
        <v>57</v>
      </c>
      <c r="S270" s="8" t="s">
        <v>1214</v>
      </c>
      <c r="T270" s="143">
        <v>1.54</v>
      </c>
      <c r="U270" s="8" t="s">
        <v>1893</v>
      </c>
      <c r="V270" s="147">
        <v>4.5999999999999999E-2</v>
      </c>
      <c r="W270" s="145">
        <v>4.956E-2</v>
      </c>
      <c r="X270" s="146" t="s">
        <v>614</v>
      </c>
      <c r="Z270" s="143">
        <v>554000</v>
      </c>
      <c r="AA270" s="143">
        <v>3.681</v>
      </c>
      <c r="AB270" s="143">
        <v>99.626000000000005</v>
      </c>
      <c r="AC270" s="8"/>
      <c r="AD270" s="143">
        <v>2062.6550000000002</v>
      </c>
      <c r="AE270" s="8"/>
      <c r="AF270" s="8"/>
      <c r="AG270" s="8" t="s">
        <v>17</v>
      </c>
      <c r="AH270" s="145">
        <v>4.4299999999999998E-4</v>
      </c>
      <c r="AI270" s="145">
        <v>1.6167059644612799E-3</v>
      </c>
      <c r="AJ270" s="145">
        <v>5.0133402333168097E-4</v>
      </c>
    </row>
    <row r="271" spans="1:36" x14ac:dyDescent="0.2">
      <c r="A271" s="8" t="s">
        <v>1204</v>
      </c>
      <c r="B271" s="8">
        <v>1035</v>
      </c>
      <c r="C271" s="8" t="s">
        <v>2394</v>
      </c>
      <c r="D271" s="8" t="s">
        <v>2395</v>
      </c>
      <c r="E271" s="4" t="s">
        <v>426</v>
      </c>
      <c r="F271" s="8" t="s">
        <v>2396</v>
      </c>
      <c r="G271" s="8" t="s">
        <v>2397</v>
      </c>
      <c r="H271" s="8" t="s">
        <v>76</v>
      </c>
      <c r="I271" s="8" t="s">
        <v>230</v>
      </c>
      <c r="J271" s="8" t="s">
        <v>61</v>
      </c>
      <c r="K271" s="8" t="s">
        <v>153</v>
      </c>
      <c r="L271" s="8" t="s">
        <v>799</v>
      </c>
      <c r="M271" s="8" t="s">
        <v>102</v>
      </c>
      <c r="N271" s="8" t="s">
        <v>909</v>
      </c>
      <c r="O271" s="8" t="s">
        <v>62</v>
      </c>
      <c r="P271" s="8" t="s">
        <v>1571</v>
      </c>
      <c r="Q271" s="8" t="s">
        <v>96</v>
      </c>
      <c r="R271" s="8" t="s">
        <v>57</v>
      </c>
      <c r="S271" s="8" t="s">
        <v>1216</v>
      </c>
      <c r="T271" s="143">
        <v>1.18</v>
      </c>
      <c r="U271" s="8" t="s">
        <v>2398</v>
      </c>
      <c r="V271" s="147">
        <v>6.2500000000000003E-3</v>
      </c>
      <c r="W271" s="145">
        <v>4.895E-2</v>
      </c>
      <c r="X271" s="146" t="s">
        <v>614</v>
      </c>
      <c r="Z271" s="143">
        <v>259000</v>
      </c>
      <c r="AA271" s="143">
        <v>3.9790000000000001</v>
      </c>
      <c r="AB271" s="143">
        <v>94.805999999999997</v>
      </c>
      <c r="AC271" s="8"/>
      <c r="AD271" s="143">
        <v>981.74800000000005</v>
      </c>
      <c r="AE271" s="8"/>
      <c r="AF271" s="8"/>
      <c r="AG271" s="8" t="s">
        <v>17</v>
      </c>
      <c r="AH271" s="145">
        <v>4.06E-4</v>
      </c>
      <c r="AI271" s="145">
        <v>7.6949243706313697E-4</v>
      </c>
      <c r="AJ271" s="145">
        <v>2.38616512758837E-4</v>
      </c>
    </row>
    <row r="272" spans="1:36" x14ac:dyDescent="0.2">
      <c r="A272" s="8" t="s">
        <v>1204</v>
      </c>
      <c r="B272" s="8">
        <v>1035</v>
      </c>
      <c r="C272" s="8" t="s">
        <v>2394</v>
      </c>
      <c r="D272" s="8" t="s">
        <v>2395</v>
      </c>
      <c r="E272" s="4" t="s">
        <v>426</v>
      </c>
      <c r="F272" s="8" t="s">
        <v>2399</v>
      </c>
      <c r="G272" s="8" t="s">
        <v>2400</v>
      </c>
      <c r="H272" s="8" t="s">
        <v>76</v>
      </c>
      <c r="I272" s="8" t="s">
        <v>230</v>
      </c>
      <c r="J272" s="8" t="s">
        <v>61</v>
      </c>
      <c r="K272" s="8" t="s">
        <v>153</v>
      </c>
      <c r="L272" s="8" t="s">
        <v>799</v>
      </c>
      <c r="M272" s="8" t="s">
        <v>102</v>
      </c>
      <c r="N272" s="8" t="s">
        <v>909</v>
      </c>
      <c r="O272" s="8" t="s">
        <v>62</v>
      </c>
      <c r="P272" s="8" t="s">
        <v>1571</v>
      </c>
      <c r="Q272" s="8" t="s">
        <v>96</v>
      </c>
      <c r="R272" s="8" t="s">
        <v>57</v>
      </c>
      <c r="S272" s="8" t="s">
        <v>1216</v>
      </c>
      <c r="T272" s="143">
        <v>3.49</v>
      </c>
      <c r="U272" s="8" t="s">
        <v>2401</v>
      </c>
      <c r="V272" s="147">
        <v>1.6250000000000001E-2</v>
      </c>
      <c r="W272" s="145">
        <v>6.1940000000000002E-2</v>
      </c>
      <c r="X272" s="146" t="s">
        <v>614</v>
      </c>
      <c r="Z272" s="143">
        <v>128000</v>
      </c>
      <c r="AA272" s="143">
        <v>3.9790000000000001</v>
      </c>
      <c r="AB272" s="143">
        <v>83.753</v>
      </c>
      <c r="AC272" s="8"/>
      <c r="AD272" s="143">
        <v>427.93200000000002</v>
      </c>
      <c r="AE272" s="8"/>
      <c r="AF272" s="8"/>
      <c r="AG272" s="8" t="s">
        <v>17</v>
      </c>
      <c r="AH272" s="145">
        <v>1.6000000000000001E-4</v>
      </c>
      <c r="AI272" s="145">
        <v>3.35412099959515E-4</v>
      </c>
      <c r="AJ272" s="145">
        <v>1.04009944444576E-4</v>
      </c>
    </row>
    <row r="273" spans="1:36" x14ac:dyDescent="0.2">
      <c r="A273" s="8" t="s">
        <v>1204</v>
      </c>
      <c r="B273" s="8">
        <v>1035</v>
      </c>
      <c r="C273" s="8" t="s">
        <v>2394</v>
      </c>
      <c r="D273" s="8" t="s">
        <v>2395</v>
      </c>
      <c r="E273" s="4" t="s">
        <v>426</v>
      </c>
      <c r="F273" s="8" t="s">
        <v>2402</v>
      </c>
      <c r="G273" s="8" t="s">
        <v>2403</v>
      </c>
      <c r="H273" s="8" t="s">
        <v>76</v>
      </c>
      <c r="I273" s="8" t="s">
        <v>230</v>
      </c>
      <c r="J273" s="8" t="s">
        <v>61</v>
      </c>
      <c r="K273" s="8" t="s">
        <v>153</v>
      </c>
      <c r="L273" s="8" t="s">
        <v>799</v>
      </c>
      <c r="M273" s="8" t="s">
        <v>102</v>
      </c>
      <c r="N273" s="8" t="s">
        <v>909</v>
      </c>
      <c r="O273" s="8" t="s">
        <v>62</v>
      </c>
      <c r="P273" s="8" t="s">
        <v>1571</v>
      </c>
      <c r="Q273" s="8" t="s">
        <v>96</v>
      </c>
      <c r="R273" s="8" t="s">
        <v>57</v>
      </c>
      <c r="S273" s="8" t="s">
        <v>1216</v>
      </c>
      <c r="T273" s="143">
        <v>2.82</v>
      </c>
      <c r="U273" s="8" t="s">
        <v>2404</v>
      </c>
      <c r="V273" s="147">
        <v>3.7499999999999999E-3</v>
      </c>
      <c r="W273" s="145">
        <v>6.0069999999999998E-2</v>
      </c>
      <c r="X273" s="146" t="s">
        <v>614</v>
      </c>
      <c r="Z273" s="143">
        <v>335000</v>
      </c>
      <c r="AA273" s="143">
        <v>3.9790000000000001</v>
      </c>
      <c r="AB273" s="143">
        <v>83.997</v>
      </c>
      <c r="AC273" s="8"/>
      <c r="AD273" s="143">
        <v>1124.482</v>
      </c>
      <c r="AE273" s="8"/>
      <c r="AF273" s="8"/>
      <c r="AG273" s="8" t="s">
        <v>17</v>
      </c>
      <c r="AH273" s="145">
        <v>2.6800000000000001E-4</v>
      </c>
      <c r="AI273" s="145">
        <v>8.8136744196776E-4</v>
      </c>
      <c r="AJ273" s="145">
        <v>2.7330850224362602E-4</v>
      </c>
    </row>
    <row r="274" spans="1:36" x14ac:dyDescent="0.2">
      <c r="A274" s="8" t="s">
        <v>1204</v>
      </c>
      <c r="B274" s="8">
        <v>1035</v>
      </c>
      <c r="C274" s="8" t="s">
        <v>2405</v>
      </c>
      <c r="D274" s="8" t="s">
        <v>2406</v>
      </c>
      <c r="E274" s="4" t="s">
        <v>426</v>
      </c>
      <c r="F274" s="8" t="s">
        <v>2407</v>
      </c>
      <c r="G274" s="8" t="s">
        <v>2408</v>
      </c>
      <c r="H274" s="8" t="s">
        <v>76</v>
      </c>
      <c r="I274" s="8" t="s">
        <v>230</v>
      </c>
      <c r="J274" s="8" t="s">
        <v>61</v>
      </c>
      <c r="K274" s="8" t="s">
        <v>314</v>
      </c>
      <c r="L274" s="8" t="s">
        <v>799</v>
      </c>
      <c r="M274" s="8" t="s">
        <v>102</v>
      </c>
      <c r="N274" s="8" t="s">
        <v>1134</v>
      </c>
      <c r="O274" s="8" t="s">
        <v>62</v>
      </c>
      <c r="P274" s="8" t="s">
        <v>1450</v>
      </c>
      <c r="Q274" s="8" t="s">
        <v>84</v>
      </c>
      <c r="R274" s="8" t="s">
        <v>57</v>
      </c>
      <c r="S274" s="8" t="s">
        <v>1214</v>
      </c>
      <c r="T274" s="143">
        <v>2.41</v>
      </c>
      <c r="U274" s="8" t="s">
        <v>2409</v>
      </c>
      <c r="V274" s="147">
        <v>2.9499999999999998E-2</v>
      </c>
      <c r="W274" s="145">
        <v>5.7410000000000003E-2</v>
      </c>
      <c r="X274" s="146" t="s">
        <v>614</v>
      </c>
      <c r="Z274" s="143">
        <v>545000</v>
      </c>
      <c r="AA274" s="143">
        <v>3.681</v>
      </c>
      <c r="AB274" s="143">
        <v>93.5</v>
      </c>
      <c r="AC274" s="8"/>
      <c r="AD274" s="143">
        <v>1898.432</v>
      </c>
      <c r="AE274" s="8"/>
      <c r="AF274" s="8"/>
      <c r="AG274" s="8" t="s">
        <v>17</v>
      </c>
      <c r="AH274" s="145">
        <v>1.09E-3</v>
      </c>
      <c r="AI274" s="145">
        <v>1.4879877120605599E-3</v>
      </c>
      <c r="AJ274" s="145">
        <v>4.6141901047788898E-4</v>
      </c>
    </row>
    <row r="275" spans="1:36" x14ac:dyDescent="0.2">
      <c r="A275" s="8" t="s">
        <v>1204</v>
      </c>
      <c r="B275" s="8">
        <v>1035</v>
      </c>
      <c r="C275" s="8" t="s">
        <v>2410</v>
      </c>
      <c r="D275" s="8" t="s">
        <v>2411</v>
      </c>
      <c r="E275" s="4" t="s">
        <v>426</v>
      </c>
      <c r="F275" s="8" t="s">
        <v>2412</v>
      </c>
      <c r="G275" s="8" t="s">
        <v>2413</v>
      </c>
      <c r="H275" s="8" t="s">
        <v>76</v>
      </c>
      <c r="I275" s="8" t="s">
        <v>230</v>
      </c>
      <c r="J275" s="8" t="s">
        <v>61</v>
      </c>
      <c r="K275" s="8" t="s">
        <v>313</v>
      </c>
      <c r="L275" s="8" t="s">
        <v>799</v>
      </c>
      <c r="M275" s="8" t="s">
        <v>102</v>
      </c>
      <c r="N275" s="8" t="s">
        <v>909</v>
      </c>
      <c r="O275" s="8" t="s">
        <v>62</v>
      </c>
      <c r="P275" s="8" t="s">
        <v>2414</v>
      </c>
      <c r="Q275" s="8" t="s">
        <v>84</v>
      </c>
      <c r="R275" s="8" t="s">
        <v>57</v>
      </c>
      <c r="S275" s="8" t="s">
        <v>1216</v>
      </c>
      <c r="T275" s="143">
        <v>2.95</v>
      </c>
      <c r="U275" s="8" t="s">
        <v>2415</v>
      </c>
      <c r="V275" s="147">
        <v>2.6249999999999999E-2</v>
      </c>
      <c r="W275" s="145">
        <v>9.4270000000000007E-2</v>
      </c>
      <c r="X275" s="146" t="s">
        <v>614</v>
      </c>
      <c r="Z275" s="143">
        <v>678000</v>
      </c>
      <c r="AA275" s="143">
        <v>3.9790000000000001</v>
      </c>
      <c r="AB275" s="143">
        <v>80.858999999999995</v>
      </c>
      <c r="AC275" s="8"/>
      <c r="AD275" s="143">
        <v>2221.7460000000001</v>
      </c>
      <c r="AE275" s="8"/>
      <c r="AF275" s="8"/>
      <c r="AG275" s="8" t="s">
        <v>17</v>
      </c>
      <c r="AH275" s="145">
        <v>2.2599999999999999E-3</v>
      </c>
      <c r="AI275" s="145">
        <v>1.74140127241266E-3</v>
      </c>
      <c r="AJ275" s="145">
        <v>5.4000153727672899E-4</v>
      </c>
    </row>
    <row r="276" spans="1:36" x14ac:dyDescent="0.2">
      <c r="A276" s="8" t="s">
        <v>1204</v>
      </c>
      <c r="B276" s="8">
        <v>1035</v>
      </c>
      <c r="C276" s="8" t="s">
        <v>2410</v>
      </c>
      <c r="D276" s="8" t="s">
        <v>2411</v>
      </c>
      <c r="E276" s="4" t="s">
        <v>426</v>
      </c>
      <c r="F276" s="8" t="s">
        <v>2416</v>
      </c>
      <c r="G276" s="8" t="s">
        <v>2417</v>
      </c>
      <c r="H276" s="8" t="s">
        <v>76</v>
      </c>
      <c r="I276" s="8" t="s">
        <v>230</v>
      </c>
      <c r="J276" s="8" t="s">
        <v>61</v>
      </c>
      <c r="K276" s="8" t="s">
        <v>313</v>
      </c>
      <c r="L276" s="8" t="s">
        <v>799</v>
      </c>
      <c r="M276" s="8" t="s">
        <v>102</v>
      </c>
      <c r="N276" s="8" t="s">
        <v>909</v>
      </c>
      <c r="O276" s="8" t="s">
        <v>62</v>
      </c>
      <c r="P276" s="8" t="s">
        <v>2414</v>
      </c>
      <c r="Q276" s="8" t="s">
        <v>84</v>
      </c>
      <c r="R276" s="8" t="s">
        <v>57</v>
      </c>
      <c r="S276" s="8" t="s">
        <v>1216</v>
      </c>
      <c r="T276" s="143">
        <v>1.28</v>
      </c>
      <c r="U276" s="8" t="s">
        <v>2418</v>
      </c>
      <c r="V276" s="147">
        <v>4.2500000000000003E-2</v>
      </c>
      <c r="W276" s="145">
        <v>7.8850000000000003E-2</v>
      </c>
      <c r="X276" s="146" t="s">
        <v>614</v>
      </c>
      <c r="Z276" s="143">
        <v>1068000</v>
      </c>
      <c r="AA276" s="143">
        <v>3.9790000000000001</v>
      </c>
      <c r="AB276" s="143">
        <v>94.738</v>
      </c>
      <c r="AC276" s="8"/>
      <c r="AD276" s="143">
        <v>4125.8919999999998</v>
      </c>
      <c r="AE276" s="8"/>
      <c r="AF276" s="8"/>
      <c r="AG276" s="8" t="s">
        <v>17</v>
      </c>
      <c r="AH276" s="145">
        <v>2.1359999999999999E-3</v>
      </c>
      <c r="AI276" s="145">
        <v>3.23386766176981E-3</v>
      </c>
      <c r="AJ276" s="145">
        <v>1.0028093675880699E-3</v>
      </c>
    </row>
    <row r="277" spans="1:36" x14ac:dyDescent="0.2">
      <c r="A277" s="8" t="s">
        <v>1204</v>
      </c>
      <c r="B277" s="8">
        <v>1035</v>
      </c>
      <c r="C277" s="8" t="s">
        <v>2419</v>
      </c>
      <c r="D277" s="8" t="s">
        <v>2420</v>
      </c>
      <c r="E277" s="4" t="s">
        <v>426</v>
      </c>
      <c r="F277" s="8" t="s">
        <v>2421</v>
      </c>
      <c r="G277" s="8" t="s">
        <v>2422</v>
      </c>
      <c r="H277" s="8" t="s">
        <v>76</v>
      </c>
      <c r="I277" s="8" t="s">
        <v>230</v>
      </c>
      <c r="J277" s="8" t="s">
        <v>61</v>
      </c>
      <c r="K277" s="8" t="s">
        <v>314</v>
      </c>
      <c r="L277" s="8" t="s">
        <v>799</v>
      </c>
      <c r="M277" s="8" t="s">
        <v>102</v>
      </c>
      <c r="N277" s="8" t="s">
        <v>202</v>
      </c>
      <c r="O277" s="8" t="s">
        <v>62</v>
      </c>
      <c r="P277" s="8" t="s">
        <v>2328</v>
      </c>
      <c r="Q277" s="8" t="s">
        <v>102</v>
      </c>
      <c r="R277" s="8" t="s">
        <v>64</v>
      </c>
      <c r="S277" s="8" t="s">
        <v>1214</v>
      </c>
      <c r="T277" s="143">
        <v>6.1</v>
      </c>
      <c r="U277" s="8" t="s">
        <v>2423</v>
      </c>
      <c r="V277" s="147">
        <v>2.4500000000000001E-2</v>
      </c>
      <c r="W277" s="145">
        <v>5.3749999999999999E-2</v>
      </c>
      <c r="X277" s="146" t="s">
        <v>614</v>
      </c>
      <c r="Z277" s="143">
        <v>281000</v>
      </c>
      <c r="AA277" s="143">
        <v>3.681</v>
      </c>
      <c r="AB277" s="143">
        <v>84.320999999999998</v>
      </c>
      <c r="AC277" s="8"/>
      <c r="AD277" s="143">
        <v>875.351</v>
      </c>
      <c r="AE277" s="8"/>
      <c r="AF277" s="8"/>
      <c r="AG277" s="8" t="s">
        <v>17</v>
      </c>
      <c r="AH277" s="145">
        <v>1.02E-4</v>
      </c>
      <c r="AI277" s="145">
        <v>6.8609890519230003E-4</v>
      </c>
      <c r="AJ277" s="145">
        <v>2.1275651361757301E-4</v>
      </c>
    </row>
    <row r="278" spans="1:36" x14ac:dyDescent="0.2">
      <c r="A278" s="8" t="s">
        <v>1204</v>
      </c>
      <c r="B278" s="8">
        <v>1035</v>
      </c>
      <c r="C278" s="8" t="s">
        <v>2424</v>
      </c>
      <c r="D278" s="8" t="s">
        <v>2425</v>
      </c>
      <c r="E278" s="4" t="s">
        <v>426</v>
      </c>
      <c r="F278" s="8" t="s">
        <v>2426</v>
      </c>
      <c r="G278" s="8" t="s">
        <v>2427</v>
      </c>
      <c r="H278" s="8" t="s">
        <v>76</v>
      </c>
      <c r="I278" s="8" t="s">
        <v>230</v>
      </c>
      <c r="J278" s="8" t="s">
        <v>61</v>
      </c>
      <c r="K278" s="8" t="s">
        <v>314</v>
      </c>
      <c r="L278" s="8" t="s">
        <v>799</v>
      </c>
      <c r="M278" s="8" t="s">
        <v>102</v>
      </c>
      <c r="N278" s="8" t="s">
        <v>1134</v>
      </c>
      <c r="O278" s="8" t="s">
        <v>62</v>
      </c>
      <c r="P278" s="8" t="s">
        <v>1571</v>
      </c>
      <c r="Q278" s="8" t="s">
        <v>84</v>
      </c>
      <c r="R278" s="8" t="s">
        <v>57</v>
      </c>
      <c r="S278" s="8" t="s">
        <v>1214</v>
      </c>
      <c r="T278" s="143">
        <v>3.06</v>
      </c>
      <c r="U278" s="8" t="s">
        <v>2428</v>
      </c>
      <c r="V278" s="147">
        <v>5.8500000000000003E-2</v>
      </c>
      <c r="W278" s="145">
        <v>5.0680000000000003E-2</v>
      </c>
      <c r="X278" s="146" t="s">
        <v>614</v>
      </c>
      <c r="Z278" s="143">
        <v>122000</v>
      </c>
      <c r="AA278" s="143">
        <v>3.681</v>
      </c>
      <c r="AB278" s="143">
        <v>102.996</v>
      </c>
      <c r="AC278" s="8"/>
      <c r="AD278" s="143">
        <v>473.11799999999999</v>
      </c>
      <c r="AE278" s="8"/>
      <c r="AF278" s="8"/>
      <c r="AG278" s="8" t="s">
        <v>17</v>
      </c>
      <c r="AH278" s="145">
        <v>8.1000000000000004E-5</v>
      </c>
      <c r="AI278" s="145">
        <v>3.7082911426093002E-4</v>
      </c>
      <c r="AJ278" s="145">
        <v>1.14992618266801E-4</v>
      </c>
    </row>
    <row r="279" spans="1:36" x14ac:dyDescent="0.2">
      <c r="A279" s="8" t="s">
        <v>1204</v>
      </c>
      <c r="B279" s="8">
        <v>1035</v>
      </c>
      <c r="C279" s="8" t="s">
        <v>2429</v>
      </c>
      <c r="D279" s="8" t="s">
        <v>2430</v>
      </c>
      <c r="E279" s="4" t="s">
        <v>426</v>
      </c>
      <c r="F279" s="8" t="s">
        <v>2431</v>
      </c>
      <c r="G279" s="8" t="s">
        <v>2432</v>
      </c>
      <c r="H279" s="8" t="s">
        <v>76</v>
      </c>
      <c r="I279" s="8" t="s">
        <v>230</v>
      </c>
      <c r="J279" s="8" t="s">
        <v>61</v>
      </c>
      <c r="K279" s="8" t="s">
        <v>314</v>
      </c>
      <c r="L279" s="8" t="s">
        <v>799</v>
      </c>
      <c r="M279" s="8" t="s">
        <v>102</v>
      </c>
      <c r="N279" s="8" t="s">
        <v>130</v>
      </c>
      <c r="O279" s="8" t="s">
        <v>62</v>
      </c>
      <c r="P279" s="8" t="s">
        <v>2328</v>
      </c>
      <c r="Q279" s="8" t="s">
        <v>84</v>
      </c>
      <c r="R279" s="8" t="s">
        <v>57</v>
      </c>
      <c r="S279" s="8" t="s">
        <v>1214</v>
      </c>
      <c r="T279" s="143">
        <v>4.57</v>
      </c>
      <c r="U279" s="8" t="s">
        <v>1451</v>
      </c>
      <c r="V279" s="147">
        <v>0.04</v>
      </c>
      <c r="W279" s="145">
        <v>5.5509999999999997E-2</v>
      </c>
      <c r="X279" s="146" t="s">
        <v>614</v>
      </c>
      <c r="Z279" s="143">
        <v>522000</v>
      </c>
      <c r="AA279" s="143">
        <v>3.681</v>
      </c>
      <c r="AB279" s="143">
        <v>93.278000000000006</v>
      </c>
      <c r="AC279" s="8"/>
      <c r="AD279" s="143">
        <v>1811.3209999999999</v>
      </c>
      <c r="AE279" s="8"/>
      <c r="AF279" s="8"/>
      <c r="AG279" s="8" t="s">
        <v>17</v>
      </c>
      <c r="AH279" s="145">
        <v>1.044E-3</v>
      </c>
      <c r="AI279" s="145">
        <v>1.4197106986742799E-3</v>
      </c>
      <c r="AJ279" s="145">
        <v>4.4024658297749097E-4</v>
      </c>
    </row>
    <row r="280" spans="1:36" x14ac:dyDescent="0.2">
      <c r="A280" s="8" t="s">
        <v>1204</v>
      </c>
      <c r="B280" s="8">
        <v>1035</v>
      </c>
      <c r="C280" s="8" t="s">
        <v>2433</v>
      </c>
      <c r="D280" s="8" t="s">
        <v>2434</v>
      </c>
      <c r="E280" s="4" t="s">
        <v>426</v>
      </c>
      <c r="F280" s="8" t="s">
        <v>2435</v>
      </c>
      <c r="G280" s="8" t="s">
        <v>2436</v>
      </c>
      <c r="H280" s="8" t="s">
        <v>76</v>
      </c>
      <c r="I280" s="8" t="s">
        <v>230</v>
      </c>
      <c r="J280" s="8" t="s">
        <v>61</v>
      </c>
      <c r="K280" s="8" t="s">
        <v>317</v>
      </c>
      <c r="L280" s="8" t="s">
        <v>799</v>
      </c>
      <c r="M280" s="8" t="s">
        <v>102</v>
      </c>
      <c r="N280" s="8" t="s">
        <v>881</v>
      </c>
      <c r="O280" s="8" t="s">
        <v>62</v>
      </c>
      <c r="P280" s="8" t="s">
        <v>2291</v>
      </c>
      <c r="Q280" s="8" t="s">
        <v>84</v>
      </c>
      <c r="R280" s="8" t="s">
        <v>57</v>
      </c>
      <c r="S280" s="8" t="s">
        <v>1214</v>
      </c>
      <c r="T280" s="143">
        <v>2.27</v>
      </c>
      <c r="U280" s="8" t="s">
        <v>2437</v>
      </c>
      <c r="V280" s="147">
        <v>3.2149999999999998E-2</v>
      </c>
      <c r="W280" s="145">
        <v>5.4539999999999998E-2</v>
      </c>
      <c r="X280" s="146" t="s">
        <v>614</v>
      </c>
      <c r="Z280" s="143">
        <v>651000</v>
      </c>
      <c r="AA280" s="143">
        <v>3.681</v>
      </c>
      <c r="AB280" s="143">
        <v>95.186000000000007</v>
      </c>
      <c r="AC280" s="8"/>
      <c r="AD280" s="143">
        <v>2286.3220000000001</v>
      </c>
      <c r="AE280" s="8"/>
      <c r="AF280" s="8"/>
      <c r="AG280" s="8" t="s">
        <v>17</v>
      </c>
      <c r="AH280" s="145">
        <v>6.5099999999999999E-4</v>
      </c>
      <c r="AI280" s="145">
        <v>1.7920152930619099E-3</v>
      </c>
      <c r="AJ280" s="145">
        <v>5.5569674170280795E-4</v>
      </c>
    </row>
    <row r="281" spans="1:36" x14ac:dyDescent="0.2">
      <c r="A281" s="8" t="s">
        <v>1204</v>
      </c>
      <c r="B281" s="8">
        <v>1035</v>
      </c>
      <c r="C281" s="8" t="s">
        <v>2438</v>
      </c>
      <c r="D281" s="8" t="s">
        <v>2439</v>
      </c>
      <c r="E281" s="4" t="s">
        <v>426</v>
      </c>
      <c r="F281" s="8" t="s">
        <v>2440</v>
      </c>
      <c r="G281" s="8" t="s">
        <v>2441</v>
      </c>
      <c r="H281" s="8" t="s">
        <v>76</v>
      </c>
      <c r="I281" s="8" t="s">
        <v>230</v>
      </c>
      <c r="J281" s="8" t="s">
        <v>61</v>
      </c>
      <c r="K281" s="8" t="s">
        <v>153</v>
      </c>
      <c r="L281" s="8" t="s">
        <v>799</v>
      </c>
      <c r="M281" s="8" t="s">
        <v>102</v>
      </c>
      <c r="N281" s="8" t="s">
        <v>888</v>
      </c>
      <c r="O281" s="8" t="s">
        <v>62</v>
      </c>
      <c r="P281" s="8" t="s">
        <v>1438</v>
      </c>
      <c r="Q281" s="8" t="s">
        <v>102</v>
      </c>
      <c r="R281" s="8" t="s">
        <v>64</v>
      </c>
      <c r="S281" s="8" t="s">
        <v>1216</v>
      </c>
      <c r="T281" s="143">
        <v>2.11</v>
      </c>
      <c r="U281" s="8" t="s">
        <v>2442</v>
      </c>
      <c r="V281" s="147">
        <v>0.04</v>
      </c>
      <c r="W281" s="145">
        <v>3.585E-2</v>
      </c>
      <c r="X281" s="146" t="s">
        <v>614</v>
      </c>
      <c r="Z281" s="143">
        <v>126000</v>
      </c>
      <c r="AA281" s="143">
        <v>3.9790000000000001</v>
      </c>
      <c r="AB281" s="143">
        <v>100.831</v>
      </c>
      <c r="AC281" s="8"/>
      <c r="AD281" s="143">
        <v>517.49699999999996</v>
      </c>
      <c r="AE281" s="8"/>
      <c r="AF281" s="8"/>
      <c r="AG281" s="8" t="s">
        <v>17</v>
      </c>
      <c r="AH281" s="145">
        <v>1.6799999999999999E-4</v>
      </c>
      <c r="AI281" s="145">
        <v>4.0561340936183602E-4</v>
      </c>
      <c r="AJ281" s="145">
        <v>1.2577908840734E-4</v>
      </c>
    </row>
    <row r="282" spans="1:36" x14ac:dyDescent="0.2">
      <c r="A282" s="8" t="s">
        <v>1204</v>
      </c>
      <c r="B282" s="8">
        <v>1035</v>
      </c>
      <c r="C282" s="8" t="s">
        <v>2438</v>
      </c>
      <c r="D282" s="8" t="s">
        <v>2439</v>
      </c>
      <c r="E282" s="4" t="s">
        <v>426</v>
      </c>
      <c r="F282" s="8" t="s">
        <v>2443</v>
      </c>
      <c r="G282" s="8" t="s">
        <v>2444</v>
      </c>
      <c r="H282" s="8" t="s">
        <v>76</v>
      </c>
      <c r="I282" s="8" t="s">
        <v>230</v>
      </c>
      <c r="J282" s="8" t="s">
        <v>61</v>
      </c>
      <c r="K282" s="8" t="s">
        <v>153</v>
      </c>
      <c r="L282" s="8" t="s">
        <v>799</v>
      </c>
      <c r="M282" s="8" t="s">
        <v>102</v>
      </c>
      <c r="N282" s="8" t="s">
        <v>888</v>
      </c>
      <c r="O282" s="8" t="s">
        <v>62</v>
      </c>
      <c r="P282" s="8" t="s">
        <v>2291</v>
      </c>
      <c r="Q282" s="8" t="s">
        <v>84</v>
      </c>
      <c r="R282" s="8" t="s">
        <v>57</v>
      </c>
      <c r="S282" s="8" t="s">
        <v>1214</v>
      </c>
      <c r="T282" s="143">
        <v>4.09</v>
      </c>
      <c r="U282" s="8" t="s">
        <v>1456</v>
      </c>
      <c r="V282" s="147">
        <v>4.3749999999999997E-2</v>
      </c>
      <c r="W282" s="145">
        <v>5.9450000000000003E-2</v>
      </c>
      <c r="X282" s="146" t="s">
        <v>614</v>
      </c>
      <c r="Z282" s="143">
        <v>277000</v>
      </c>
      <c r="AA282" s="143">
        <v>3.681</v>
      </c>
      <c r="AB282" s="143">
        <v>94.207999999999998</v>
      </c>
      <c r="AC282" s="8"/>
      <c r="AD282" s="143">
        <v>973.59100000000001</v>
      </c>
      <c r="AE282" s="8"/>
      <c r="AF282" s="8"/>
      <c r="AG282" s="8" t="s">
        <v>17</v>
      </c>
      <c r="AH282" s="145">
        <v>7.8999999999999996E-5</v>
      </c>
      <c r="AI282" s="145">
        <v>7.6309874720712205E-4</v>
      </c>
      <c r="AJ282" s="145">
        <v>2.3663385522561099E-4</v>
      </c>
    </row>
    <row r="283" spans="1:36" x14ac:dyDescent="0.2">
      <c r="A283" s="8" t="s">
        <v>1204</v>
      </c>
      <c r="B283" s="8">
        <v>1035</v>
      </c>
      <c r="C283" s="8" t="s">
        <v>2438</v>
      </c>
      <c r="D283" s="8" t="s">
        <v>2439</v>
      </c>
      <c r="E283" s="4" t="s">
        <v>426</v>
      </c>
      <c r="F283" s="8" t="s">
        <v>2445</v>
      </c>
      <c r="G283" s="8" t="s">
        <v>2446</v>
      </c>
      <c r="H283" s="8" t="s">
        <v>76</v>
      </c>
      <c r="I283" s="8" t="s">
        <v>230</v>
      </c>
      <c r="J283" s="8" t="s">
        <v>61</v>
      </c>
      <c r="K283" s="8" t="s">
        <v>153</v>
      </c>
      <c r="L283" s="8" t="s">
        <v>799</v>
      </c>
      <c r="M283" s="8" t="s">
        <v>102</v>
      </c>
      <c r="N283" s="8" t="s">
        <v>888</v>
      </c>
      <c r="O283" s="8" t="s">
        <v>62</v>
      </c>
      <c r="P283" s="8" t="s">
        <v>1438</v>
      </c>
      <c r="Q283" s="8" t="s">
        <v>102</v>
      </c>
      <c r="R283" s="8" t="s">
        <v>64</v>
      </c>
      <c r="S283" s="8" t="s">
        <v>1216</v>
      </c>
      <c r="T283" s="143">
        <v>4.4400000000000004</v>
      </c>
      <c r="U283" s="8" t="s">
        <v>2447</v>
      </c>
      <c r="V283" s="147">
        <v>4.2500000000000003E-2</v>
      </c>
      <c r="W283" s="145">
        <v>3.7670000000000002E-2</v>
      </c>
      <c r="X283" s="146" t="s">
        <v>614</v>
      </c>
      <c r="Z283" s="143">
        <v>94000</v>
      </c>
      <c r="AA283" s="143">
        <v>3.9790000000000001</v>
      </c>
      <c r="AB283" s="143">
        <v>102.108</v>
      </c>
      <c r="AC283" s="8"/>
      <c r="AD283" s="143">
        <v>391.404</v>
      </c>
      <c r="AE283" s="8"/>
      <c r="AF283" s="8"/>
      <c r="AG283" s="8" t="s">
        <v>17</v>
      </c>
      <c r="AH283" s="145">
        <v>9.3999999999999994E-5</v>
      </c>
      <c r="AI283" s="145">
        <v>3.0678148417021298E-4</v>
      </c>
      <c r="AJ283" s="145">
        <v>9.51317055318509E-5</v>
      </c>
    </row>
    <row r="284" spans="1:36" x14ac:dyDescent="0.2">
      <c r="A284" s="8" t="s">
        <v>1204</v>
      </c>
      <c r="B284" s="8">
        <v>1035</v>
      </c>
      <c r="C284" s="8" t="s">
        <v>2448</v>
      </c>
      <c r="D284" s="8" t="s">
        <v>2449</v>
      </c>
      <c r="E284" s="4" t="s">
        <v>426</v>
      </c>
      <c r="F284" s="8" t="s">
        <v>2450</v>
      </c>
      <c r="G284" s="8" t="s">
        <v>2451</v>
      </c>
      <c r="H284" s="8" t="s">
        <v>76</v>
      </c>
      <c r="I284" s="8" t="s">
        <v>230</v>
      </c>
      <c r="J284" s="8" t="s">
        <v>61</v>
      </c>
      <c r="K284" s="8" t="s">
        <v>314</v>
      </c>
      <c r="L284" s="8" t="s">
        <v>799</v>
      </c>
      <c r="M284" s="8" t="s">
        <v>102</v>
      </c>
      <c r="N284" s="8" t="s">
        <v>878</v>
      </c>
      <c r="O284" s="8" t="s">
        <v>62</v>
      </c>
      <c r="P284" s="8" t="s">
        <v>1537</v>
      </c>
      <c r="Q284" s="8" t="s">
        <v>84</v>
      </c>
      <c r="R284" s="8" t="s">
        <v>57</v>
      </c>
      <c r="S284" s="8" t="s">
        <v>1216</v>
      </c>
      <c r="T284" s="143">
        <v>4.05</v>
      </c>
      <c r="U284" s="8" t="s">
        <v>2452</v>
      </c>
      <c r="V284" s="147">
        <v>3.6249999999999998E-2</v>
      </c>
      <c r="W284" s="145">
        <v>3.2320000000000002E-2</v>
      </c>
      <c r="X284" s="146" t="s">
        <v>614</v>
      </c>
      <c r="Z284" s="143">
        <v>116000</v>
      </c>
      <c r="AA284" s="143">
        <v>3.9790000000000001</v>
      </c>
      <c r="AB284" s="143">
        <v>101.505</v>
      </c>
      <c r="AC284" s="8"/>
      <c r="AD284" s="143">
        <v>474.92899999999997</v>
      </c>
      <c r="AE284" s="8"/>
      <c r="AF284" s="8"/>
      <c r="AG284" s="8" t="s">
        <v>17</v>
      </c>
      <c r="AH284" s="145">
        <v>0</v>
      </c>
      <c r="AI284" s="145">
        <v>3.7224834631932998E-4</v>
      </c>
      <c r="AJ284" s="145">
        <v>1.15432716425352E-4</v>
      </c>
    </row>
    <row r="285" spans="1:36" x14ac:dyDescent="0.2">
      <c r="A285" s="8" t="s">
        <v>1204</v>
      </c>
      <c r="B285" s="8">
        <v>1035</v>
      </c>
      <c r="C285" s="8" t="s">
        <v>2453</v>
      </c>
      <c r="D285" s="8" t="s">
        <v>2454</v>
      </c>
      <c r="E285" s="4" t="s">
        <v>426</v>
      </c>
      <c r="F285" s="8" t="s">
        <v>2455</v>
      </c>
      <c r="G285" s="8" t="s">
        <v>2456</v>
      </c>
      <c r="H285" s="8" t="s">
        <v>76</v>
      </c>
      <c r="I285" s="8" t="s">
        <v>230</v>
      </c>
      <c r="J285" s="8" t="s">
        <v>61</v>
      </c>
      <c r="K285" s="8" t="s">
        <v>314</v>
      </c>
      <c r="L285" s="8" t="s">
        <v>799</v>
      </c>
      <c r="M285" s="8" t="s">
        <v>471</v>
      </c>
      <c r="N285" s="8" t="s">
        <v>891</v>
      </c>
      <c r="O285" s="8" t="s">
        <v>62</v>
      </c>
      <c r="P285" s="8" t="s">
        <v>2457</v>
      </c>
      <c r="Q285" s="8" t="s">
        <v>84</v>
      </c>
      <c r="R285" s="8" t="s">
        <v>57</v>
      </c>
      <c r="S285" s="8" t="s">
        <v>1214</v>
      </c>
      <c r="T285" s="143">
        <v>1.73</v>
      </c>
      <c r="U285" s="8" t="s">
        <v>2458</v>
      </c>
      <c r="V285" s="147">
        <v>2.196E-2</v>
      </c>
      <c r="W285" s="145">
        <v>5.9720000000000002E-2</v>
      </c>
      <c r="X285" s="146" t="s">
        <v>614</v>
      </c>
      <c r="Z285" s="143">
        <v>611000</v>
      </c>
      <c r="AA285" s="143">
        <v>3.681</v>
      </c>
      <c r="AB285" s="143">
        <v>93.644999999999996</v>
      </c>
      <c r="AC285" s="8"/>
      <c r="AD285" s="143">
        <v>2113.9810000000002</v>
      </c>
      <c r="AE285" s="8"/>
      <c r="AF285" s="8"/>
      <c r="AG285" s="8" t="s">
        <v>17</v>
      </c>
      <c r="AH285" s="145">
        <v>1.11E-4</v>
      </c>
      <c r="AI285" s="145">
        <v>1.6569351584229701E-3</v>
      </c>
      <c r="AJ285" s="145">
        <v>5.1380893473025797E-4</v>
      </c>
    </row>
    <row r="286" spans="1:36" x14ac:dyDescent="0.2">
      <c r="A286" s="8" t="s">
        <v>1204</v>
      </c>
      <c r="B286" s="8">
        <v>1035</v>
      </c>
      <c r="C286" s="8" t="s">
        <v>2459</v>
      </c>
      <c r="D286" s="8" t="s">
        <v>2460</v>
      </c>
      <c r="E286" s="4" t="s">
        <v>426</v>
      </c>
      <c r="F286" s="8" t="s">
        <v>2461</v>
      </c>
      <c r="G286" s="8" t="s">
        <v>2462</v>
      </c>
      <c r="H286" s="8" t="s">
        <v>76</v>
      </c>
      <c r="I286" s="8" t="s">
        <v>230</v>
      </c>
      <c r="J286" s="8" t="s">
        <v>61</v>
      </c>
      <c r="K286" s="8" t="s">
        <v>314</v>
      </c>
      <c r="L286" s="8" t="s">
        <v>799</v>
      </c>
      <c r="M286" s="8" t="s">
        <v>102</v>
      </c>
      <c r="N286" s="8" t="s">
        <v>1134</v>
      </c>
      <c r="O286" s="8" t="s">
        <v>62</v>
      </c>
      <c r="P286" s="8" t="s">
        <v>1355</v>
      </c>
      <c r="Q286" s="8" t="s">
        <v>84</v>
      </c>
      <c r="R286" s="8" t="s">
        <v>57</v>
      </c>
      <c r="S286" s="8" t="s">
        <v>1214</v>
      </c>
      <c r="T286" s="143">
        <v>1.27</v>
      </c>
      <c r="U286" s="8" t="s">
        <v>2463</v>
      </c>
      <c r="V286" s="147">
        <v>5.1499999999999997E-2</v>
      </c>
      <c r="W286" s="145">
        <v>5.1799999999999999E-2</v>
      </c>
      <c r="X286" s="146" t="s">
        <v>614</v>
      </c>
      <c r="Z286" s="143">
        <v>584000</v>
      </c>
      <c r="AA286" s="143">
        <v>3.681</v>
      </c>
      <c r="AB286" s="143">
        <v>100.09099999999999</v>
      </c>
      <c r="AC286" s="8"/>
      <c r="AD286" s="143">
        <v>2166.7289999999998</v>
      </c>
      <c r="AE286" s="8"/>
      <c r="AF286" s="8"/>
      <c r="AG286" s="8" t="s">
        <v>17</v>
      </c>
      <c r="AH286" s="145">
        <v>7.2999999999999996E-4</v>
      </c>
      <c r="AI286" s="145">
        <v>1.6982787219060401E-3</v>
      </c>
      <c r="AJ286" s="145">
        <v>5.2662940763965503E-4</v>
      </c>
    </row>
    <row r="287" spans="1:36" x14ac:dyDescent="0.2">
      <c r="A287" s="8" t="s">
        <v>1204</v>
      </c>
      <c r="B287" s="8">
        <v>1035</v>
      </c>
      <c r="C287" s="8" t="s">
        <v>2464</v>
      </c>
      <c r="D287" s="8" t="s">
        <v>2465</v>
      </c>
      <c r="E287" s="4" t="s">
        <v>426</v>
      </c>
      <c r="F287" s="8" t="s">
        <v>2466</v>
      </c>
      <c r="G287" s="8" t="s">
        <v>2467</v>
      </c>
      <c r="H287" s="8" t="s">
        <v>76</v>
      </c>
      <c r="I287" s="8" t="s">
        <v>230</v>
      </c>
      <c r="J287" s="8" t="s">
        <v>61</v>
      </c>
      <c r="K287" s="8" t="s">
        <v>314</v>
      </c>
      <c r="L287" s="8" t="s">
        <v>799</v>
      </c>
      <c r="M287" s="8" t="s">
        <v>102</v>
      </c>
      <c r="N287" s="8" t="s">
        <v>897</v>
      </c>
      <c r="O287" s="8" t="s">
        <v>62</v>
      </c>
      <c r="P287" s="8" t="s">
        <v>1537</v>
      </c>
      <c r="Q287" s="8" t="s">
        <v>84</v>
      </c>
      <c r="R287" s="8" t="s">
        <v>57</v>
      </c>
      <c r="S287" s="8" t="s">
        <v>1214</v>
      </c>
      <c r="T287" s="143">
        <v>3.11</v>
      </c>
      <c r="U287" s="8" t="s">
        <v>2468</v>
      </c>
      <c r="V287" s="147">
        <v>5.3499999999999999E-2</v>
      </c>
      <c r="W287" s="145">
        <v>4.9079999999999999E-2</v>
      </c>
      <c r="X287" s="146" t="s">
        <v>614</v>
      </c>
      <c r="Z287" s="143">
        <v>282000</v>
      </c>
      <c r="AA287" s="143">
        <v>3.681</v>
      </c>
      <c r="AB287" s="143">
        <v>101.935</v>
      </c>
      <c r="AC287" s="8"/>
      <c r="AD287" s="143">
        <v>1078.954</v>
      </c>
      <c r="AE287" s="8"/>
      <c r="AF287" s="8"/>
      <c r="AG287" s="8" t="s">
        <v>17</v>
      </c>
      <c r="AH287" s="145">
        <v>3.7599999999999998E-4</v>
      </c>
      <c r="AI287" s="145">
        <v>8.4568226224163395E-4</v>
      </c>
      <c r="AJ287" s="145">
        <v>2.6224267140074E-4</v>
      </c>
    </row>
    <row r="288" spans="1:36" x14ac:dyDescent="0.2">
      <c r="A288" s="8" t="s">
        <v>1204</v>
      </c>
      <c r="B288" s="8">
        <v>1035</v>
      </c>
      <c r="C288" s="8" t="s">
        <v>2469</v>
      </c>
      <c r="D288" s="8" t="s">
        <v>2470</v>
      </c>
      <c r="E288" s="4" t="s">
        <v>426</v>
      </c>
      <c r="F288" s="8" t="s">
        <v>2471</v>
      </c>
      <c r="G288" s="8" t="s">
        <v>2472</v>
      </c>
      <c r="H288" s="8" t="s">
        <v>76</v>
      </c>
      <c r="I288" s="8" t="s">
        <v>230</v>
      </c>
      <c r="J288" s="8" t="s">
        <v>61</v>
      </c>
      <c r="K288" s="8" t="s">
        <v>314</v>
      </c>
      <c r="L288" s="8" t="s">
        <v>799</v>
      </c>
      <c r="M288" s="8" t="s">
        <v>102</v>
      </c>
      <c r="N288" s="8" t="s">
        <v>884</v>
      </c>
      <c r="O288" s="8" t="s">
        <v>62</v>
      </c>
      <c r="P288" s="8" t="s">
        <v>2347</v>
      </c>
      <c r="Q288" s="8" t="s">
        <v>84</v>
      </c>
      <c r="R288" s="8" t="s">
        <v>57</v>
      </c>
      <c r="S288" s="8" t="s">
        <v>1214</v>
      </c>
      <c r="T288" s="143">
        <v>3.3</v>
      </c>
      <c r="U288" s="8" t="s">
        <v>2473</v>
      </c>
      <c r="V288" s="147">
        <v>4.2500000000000003E-2</v>
      </c>
      <c r="W288" s="145">
        <v>5.7450000000000001E-2</v>
      </c>
      <c r="X288" s="146" t="s">
        <v>614</v>
      </c>
      <c r="Z288" s="143">
        <v>343000</v>
      </c>
      <c r="AA288" s="143">
        <v>3.681</v>
      </c>
      <c r="AB288" s="143">
        <v>95.444000000000003</v>
      </c>
      <c r="AC288" s="8"/>
      <c r="AD288" s="143">
        <v>1220.71</v>
      </c>
      <c r="AE288" s="8"/>
      <c r="AF288" s="8"/>
      <c r="AG288" s="8" t="s">
        <v>17</v>
      </c>
      <c r="AH288" s="145">
        <v>1.37E-4</v>
      </c>
      <c r="AI288" s="145">
        <v>9.5679089969733302E-4</v>
      </c>
      <c r="AJ288" s="145">
        <v>2.9669701341903499E-4</v>
      </c>
    </row>
    <row r="289" spans="1:36" x14ac:dyDescent="0.2">
      <c r="A289" s="8" t="s">
        <v>1204</v>
      </c>
      <c r="B289" s="8">
        <v>1035</v>
      </c>
      <c r="C289" s="8" t="s">
        <v>2474</v>
      </c>
      <c r="D289" s="8" t="s">
        <v>2475</v>
      </c>
      <c r="E289" s="4" t="s">
        <v>426</v>
      </c>
      <c r="F289" s="8" t="s">
        <v>2476</v>
      </c>
      <c r="G289" s="8" t="s">
        <v>2477</v>
      </c>
      <c r="H289" s="8" t="s">
        <v>76</v>
      </c>
      <c r="I289" s="8" t="s">
        <v>230</v>
      </c>
      <c r="J289" s="8" t="s">
        <v>61</v>
      </c>
      <c r="K289" s="8" t="s">
        <v>317</v>
      </c>
      <c r="L289" s="8" t="s">
        <v>799</v>
      </c>
      <c r="M289" s="8" t="s">
        <v>471</v>
      </c>
      <c r="N289" s="8" t="s">
        <v>873</v>
      </c>
      <c r="O289" s="8" t="s">
        <v>62</v>
      </c>
      <c r="P289" s="8" t="s">
        <v>2478</v>
      </c>
      <c r="Q289" s="8" t="s">
        <v>84</v>
      </c>
      <c r="R289" s="8" t="s">
        <v>57</v>
      </c>
      <c r="S289" s="8" t="s">
        <v>1214</v>
      </c>
      <c r="T289" s="143">
        <v>6.32</v>
      </c>
      <c r="U289" s="8" t="s">
        <v>2479</v>
      </c>
      <c r="V289" s="147">
        <v>4.4999999999999998E-2</v>
      </c>
      <c r="W289" s="145">
        <v>6.8890000000000007E-2</v>
      </c>
      <c r="X289" s="146" t="s">
        <v>614</v>
      </c>
      <c r="Z289" s="143">
        <v>587000</v>
      </c>
      <c r="AA289" s="143">
        <v>3.681</v>
      </c>
      <c r="AB289" s="143">
        <v>86.525999999999996</v>
      </c>
      <c r="AC289" s="8"/>
      <c r="AD289" s="143">
        <v>1881.7619999999999</v>
      </c>
      <c r="AE289" s="8"/>
      <c r="AF289" s="8"/>
      <c r="AG289" s="8" t="s">
        <v>17</v>
      </c>
      <c r="AH289" s="145">
        <v>1.6770000000000001E-3</v>
      </c>
      <c r="AI289" s="145">
        <v>1.4749221219775E-3</v>
      </c>
      <c r="AJ289" s="145">
        <v>4.5736742349328501E-4</v>
      </c>
    </row>
    <row r="290" spans="1:36" x14ac:dyDescent="0.2">
      <c r="A290" s="8" t="s">
        <v>1204</v>
      </c>
      <c r="B290" s="8">
        <v>1035</v>
      </c>
      <c r="C290" s="8" t="s">
        <v>2480</v>
      </c>
      <c r="D290" s="8" t="s">
        <v>2481</v>
      </c>
      <c r="E290" s="4" t="s">
        <v>426</v>
      </c>
      <c r="F290" s="8" t="s">
        <v>2482</v>
      </c>
      <c r="G290" s="8" t="s">
        <v>2483</v>
      </c>
      <c r="H290" s="8" t="s">
        <v>76</v>
      </c>
      <c r="I290" s="8" t="s">
        <v>230</v>
      </c>
      <c r="J290" s="8" t="s">
        <v>61</v>
      </c>
      <c r="K290" t="s">
        <v>314</v>
      </c>
      <c r="L290" s="8" t="s">
        <v>799</v>
      </c>
      <c r="M290" s="8" t="s">
        <v>102</v>
      </c>
      <c r="N290" s="8" t="s">
        <v>895</v>
      </c>
      <c r="O290" s="8" t="s">
        <v>62</v>
      </c>
      <c r="P290" s="8" t="s">
        <v>2291</v>
      </c>
      <c r="Q290" s="8" t="s">
        <v>84</v>
      </c>
      <c r="R290" s="8" t="s">
        <v>57</v>
      </c>
      <c r="S290" s="8" t="s">
        <v>1214</v>
      </c>
      <c r="T290" s="143">
        <v>3.34</v>
      </c>
      <c r="U290" s="8" t="s">
        <v>2484</v>
      </c>
      <c r="V290" s="147">
        <v>5.3999999999999999E-2</v>
      </c>
      <c r="W290" s="145">
        <v>5.5840000000000001E-2</v>
      </c>
      <c r="X290" s="146" t="s">
        <v>614</v>
      </c>
      <c r="Z290" s="143">
        <v>75000</v>
      </c>
      <c r="AA290" s="143">
        <v>3.681</v>
      </c>
      <c r="AB290" s="143">
        <v>100.17100000000001</v>
      </c>
      <c r="AC290" s="8"/>
      <c r="AD290" s="143">
        <v>277.04399999999998</v>
      </c>
      <c r="AE290" s="8"/>
      <c r="AF290" s="8"/>
      <c r="AG290" s="8" t="s">
        <v>17</v>
      </c>
      <c r="AH290" s="145">
        <v>7.4999999999999993E-5</v>
      </c>
      <c r="AI290" s="145">
        <v>2.1714665608259701E-4</v>
      </c>
      <c r="AJ290" s="145">
        <v>6.7336305512539401E-5</v>
      </c>
    </row>
    <row r="291" spans="1:36" x14ac:dyDescent="0.2">
      <c r="A291" s="8" t="s">
        <v>1204</v>
      </c>
      <c r="B291" s="8">
        <v>1035</v>
      </c>
      <c r="C291" s="8" t="s">
        <v>2480</v>
      </c>
      <c r="D291" s="8" t="s">
        <v>2481</v>
      </c>
      <c r="E291" s="4" t="s">
        <v>426</v>
      </c>
      <c r="F291" s="8" t="s">
        <v>2485</v>
      </c>
      <c r="G291" s="8" t="s">
        <v>2486</v>
      </c>
      <c r="H291" s="8" t="s">
        <v>76</v>
      </c>
      <c r="I291" s="8" t="s">
        <v>230</v>
      </c>
      <c r="J291" s="8" t="s">
        <v>61</v>
      </c>
      <c r="K291" s="8" t="s">
        <v>314</v>
      </c>
      <c r="L291" s="8" t="s">
        <v>799</v>
      </c>
      <c r="M291" s="8" t="s">
        <v>102</v>
      </c>
      <c r="N291" s="8" t="s">
        <v>895</v>
      </c>
      <c r="O291" s="8" t="s">
        <v>62</v>
      </c>
      <c r="P291" s="8" t="s">
        <v>2291</v>
      </c>
      <c r="Q291" s="8" t="s">
        <v>84</v>
      </c>
      <c r="R291" s="8" t="s">
        <v>57</v>
      </c>
      <c r="S291" s="8" t="s">
        <v>1214</v>
      </c>
      <c r="T291" s="143">
        <v>1.77</v>
      </c>
      <c r="U291" s="8" t="s">
        <v>2487</v>
      </c>
      <c r="V291" s="147">
        <v>6.0199999999999997E-2</v>
      </c>
      <c r="W291" s="145">
        <v>5.4730000000000001E-2</v>
      </c>
      <c r="X291" s="146" t="s">
        <v>614</v>
      </c>
      <c r="Z291" s="143">
        <v>195000</v>
      </c>
      <c r="AA291" s="143">
        <v>3.681</v>
      </c>
      <c r="AB291" s="143">
        <v>101.35299999999999</v>
      </c>
      <c r="AC291" s="8"/>
      <c r="AD291" s="143">
        <v>740.11</v>
      </c>
      <c r="AE291" s="8"/>
      <c r="AF291" s="8"/>
      <c r="AG291" s="8" t="s">
        <v>17</v>
      </c>
      <c r="AH291" s="145">
        <v>4.3999999999999999E-5</v>
      </c>
      <c r="AI291" s="145">
        <v>5.8009705697371298E-4</v>
      </c>
      <c r="AJ291" s="145">
        <v>1.7988576642160599E-4</v>
      </c>
    </row>
    <row r="292" spans="1:36" x14ac:dyDescent="0.2">
      <c r="A292" s="8" t="s">
        <v>1204</v>
      </c>
      <c r="B292" s="8">
        <v>1035</v>
      </c>
      <c r="C292" s="8" t="s">
        <v>2488</v>
      </c>
      <c r="D292" s="8" t="s">
        <v>2489</v>
      </c>
      <c r="E292" s="4" t="s">
        <v>426</v>
      </c>
      <c r="F292" s="8" t="s">
        <v>2490</v>
      </c>
      <c r="G292" s="8" t="s">
        <v>2491</v>
      </c>
      <c r="H292" s="8" t="s">
        <v>76</v>
      </c>
      <c r="I292" s="8" t="s">
        <v>230</v>
      </c>
      <c r="J292" s="8" t="s">
        <v>61</v>
      </c>
      <c r="K292" s="8" t="s">
        <v>314</v>
      </c>
      <c r="L292" s="8" t="s">
        <v>799</v>
      </c>
      <c r="M292" s="8" t="s">
        <v>471</v>
      </c>
      <c r="N292" s="8" t="s">
        <v>1131</v>
      </c>
      <c r="O292" s="8" t="s">
        <v>62</v>
      </c>
      <c r="P292" s="8" t="s">
        <v>1438</v>
      </c>
      <c r="Q292" s="8" t="s">
        <v>102</v>
      </c>
      <c r="R292" s="8" t="s">
        <v>64</v>
      </c>
      <c r="S292" s="8" t="s">
        <v>1214</v>
      </c>
      <c r="T292" s="143">
        <v>3.71</v>
      </c>
      <c r="U292" s="8" t="s">
        <v>2492</v>
      </c>
      <c r="V292" s="147">
        <v>5.1999999999999998E-2</v>
      </c>
      <c r="W292" s="145">
        <v>5.2170000000000001E-2</v>
      </c>
      <c r="X292" s="146" t="s">
        <v>614</v>
      </c>
      <c r="Z292" s="143">
        <v>564000</v>
      </c>
      <c r="AA292" s="143">
        <v>3.681</v>
      </c>
      <c r="AB292" s="143">
        <v>100.613</v>
      </c>
      <c r="AC292" s="8"/>
      <c r="AD292" s="143">
        <v>2114.3000000000002</v>
      </c>
      <c r="AE292" s="8"/>
      <c r="AF292" s="8"/>
      <c r="AG292" s="8" t="s">
        <v>17</v>
      </c>
      <c r="AH292" s="145">
        <v>1.1280000000000001E-3</v>
      </c>
      <c r="AI292" s="145">
        <v>1.6571849837202599E-3</v>
      </c>
      <c r="AJ292" s="145">
        <v>5.1388640455109897E-4</v>
      </c>
    </row>
    <row r="293" spans="1:36" x14ac:dyDescent="0.2">
      <c r="A293" s="8" t="s">
        <v>1204</v>
      </c>
      <c r="B293" s="8">
        <v>1035</v>
      </c>
      <c r="C293" s="8" t="s">
        <v>2488</v>
      </c>
      <c r="D293" s="8" t="s">
        <v>2489</v>
      </c>
      <c r="E293" s="4" t="s">
        <v>426</v>
      </c>
      <c r="F293" s="8" t="s">
        <v>2493</v>
      </c>
      <c r="G293" s="8" t="s">
        <v>2494</v>
      </c>
      <c r="H293" s="8" t="s">
        <v>76</v>
      </c>
      <c r="I293" s="8" t="s">
        <v>230</v>
      </c>
      <c r="J293" s="8" t="s">
        <v>61</v>
      </c>
      <c r="K293" s="8" t="s">
        <v>314</v>
      </c>
      <c r="L293" s="8" t="s">
        <v>799</v>
      </c>
      <c r="M293" s="8" t="s">
        <v>471</v>
      </c>
      <c r="N293" s="8" t="s">
        <v>1131</v>
      </c>
      <c r="O293" s="8" t="s">
        <v>62</v>
      </c>
      <c r="P293" s="8" t="s">
        <v>1438</v>
      </c>
      <c r="Q293" s="8" t="s">
        <v>102</v>
      </c>
      <c r="R293" s="8" t="s">
        <v>64</v>
      </c>
      <c r="S293" s="8" t="s">
        <v>1214</v>
      </c>
      <c r="T293" s="143">
        <v>7.08</v>
      </c>
      <c r="U293" s="8" t="s">
        <v>2495</v>
      </c>
      <c r="V293" s="147">
        <v>5.45E-2</v>
      </c>
      <c r="W293" s="145">
        <v>5.5280000000000003E-2</v>
      </c>
      <c r="X293" s="146" t="s">
        <v>614</v>
      </c>
      <c r="Z293" s="143">
        <v>501000</v>
      </c>
      <c r="AA293" s="143">
        <v>3.681</v>
      </c>
      <c r="AB293" s="143">
        <v>100.504</v>
      </c>
      <c r="AC293" s="8"/>
      <c r="AD293" s="143">
        <v>1877.2070000000001</v>
      </c>
      <c r="AE293" s="8"/>
      <c r="AF293" s="8"/>
      <c r="AG293" s="8" t="s">
        <v>17</v>
      </c>
      <c r="AH293" s="145">
        <v>5.0100000000000003E-4</v>
      </c>
      <c r="AI293" s="145">
        <v>1.47135156341161E-3</v>
      </c>
      <c r="AJ293" s="145">
        <v>4.5626020762922002E-4</v>
      </c>
    </row>
    <row r="294" spans="1:36" x14ac:dyDescent="0.2">
      <c r="A294" s="8" t="s">
        <v>1204</v>
      </c>
      <c r="B294" s="8">
        <v>1035</v>
      </c>
      <c r="C294" s="8" t="s">
        <v>2496</v>
      </c>
      <c r="D294" s="8" t="s">
        <v>5064</v>
      </c>
      <c r="E294" s="4" t="s">
        <v>426</v>
      </c>
      <c r="F294" s="8" t="s">
        <v>2497</v>
      </c>
      <c r="G294" s="8" t="s">
        <v>2498</v>
      </c>
      <c r="H294" s="8" t="s">
        <v>76</v>
      </c>
      <c r="I294" s="8" t="s">
        <v>230</v>
      </c>
      <c r="J294" s="8" t="s">
        <v>61</v>
      </c>
      <c r="K294" s="8" t="s">
        <v>314</v>
      </c>
      <c r="L294" s="8" t="s">
        <v>799</v>
      </c>
      <c r="M294" s="8" t="s">
        <v>102</v>
      </c>
      <c r="N294" s="8" t="s">
        <v>856</v>
      </c>
      <c r="O294" s="8" t="s">
        <v>62</v>
      </c>
      <c r="P294" s="8" t="s">
        <v>2328</v>
      </c>
      <c r="Q294" s="8" t="s">
        <v>84</v>
      </c>
      <c r="R294" s="8" t="s">
        <v>57</v>
      </c>
      <c r="S294" s="8" t="s">
        <v>1214</v>
      </c>
      <c r="T294" s="143">
        <v>5.49</v>
      </c>
      <c r="U294" s="8" t="s">
        <v>2499</v>
      </c>
      <c r="V294" s="147">
        <v>4.4999999999999998E-2</v>
      </c>
      <c r="W294" s="145">
        <v>5.8250000000000003E-2</v>
      </c>
      <c r="X294" s="146" t="s">
        <v>614</v>
      </c>
      <c r="Z294" s="143">
        <v>236000</v>
      </c>
      <c r="AA294" s="143">
        <v>3.681</v>
      </c>
      <c r="AB294" s="143">
        <v>93.775000000000006</v>
      </c>
      <c r="AC294" s="8"/>
      <c r="AD294" s="143">
        <v>834.07600000000002</v>
      </c>
      <c r="AE294" s="8"/>
      <c r="AF294" s="8"/>
      <c r="AG294" s="8" t="s">
        <v>17</v>
      </c>
      <c r="AH294" s="145">
        <v>7.2599999999999997E-4</v>
      </c>
      <c r="AI294" s="145">
        <v>6.5374737642113101E-4</v>
      </c>
      <c r="AJ294" s="145">
        <v>2.02724434540543E-4</v>
      </c>
    </row>
    <row r="295" spans="1:36" x14ac:dyDescent="0.2">
      <c r="A295" s="8" t="s">
        <v>1204</v>
      </c>
      <c r="B295" s="8">
        <v>1035</v>
      </c>
      <c r="C295" s="8" t="s">
        <v>2500</v>
      </c>
      <c r="D295" s="8" t="s">
        <v>2501</v>
      </c>
      <c r="E295" s="4" t="s">
        <v>426</v>
      </c>
      <c r="F295" s="8" t="s">
        <v>2502</v>
      </c>
      <c r="G295" s="8" t="s">
        <v>2503</v>
      </c>
      <c r="H295" s="8" t="s">
        <v>76</v>
      </c>
      <c r="I295" s="8" t="s">
        <v>230</v>
      </c>
      <c r="J295" s="8" t="s">
        <v>61</v>
      </c>
      <c r="K295" s="8" t="s">
        <v>314</v>
      </c>
      <c r="L295" s="8" t="s">
        <v>799</v>
      </c>
      <c r="M295" s="8" t="s">
        <v>102</v>
      </c>
      <c r="N295" s="8" t="s">
        <v>897</v>
      </c>
      <c r="O295" s="8" t="s">
        <v>62</v>
      </c>
      <c r="P295" s="8" t="s">
        <v>1444</v>
      </c>
      <c r="Q295" s="8" t="s">
        <v>102</v>
      </c>
      <c r="R295" s="8" t="s">
        <v>64</v>
      </c>
      <c r="S295" s="8" t="s">
        <v>1214</v>
      </c>
      <c r="T295" s="143">
        <v>0.93</v>
      </c>
      <c r="U295" s="8" t="s">
        <v>2504</v>
      </c>
      <c r="V295" s="147">
        <v>3.3500000000000002E-2</v>
      </c>
      <c r="W295" s="145">
        <v>5.3039999999999997E-2</v>
      </c>
      <c r="X295" s="146" t="s">
        <v>614</v>
      </c>
      <c r="Z295" s="143">
        <v>585000</v>
      </c>
      <c r="AA295" s="143">
        <v>3.681</v>
      </c>
      <c r="AB295" s="143">
        <v>98.164000000000001</v>
      </c>
      <c r="AC295" s="8"/>
      <c r="AD295" s="143">
        <v>2115.0509999999999</v>
      </c>
      <c r="AE295" s="8"/>
      <c r="AF295" s="8"/>
      <c r="AG295" s="8" t="s">
        <v>17</v>
      </c>
      <c r="AH295" s="145">
        <v>3.3399999999999999E-4</v>
      </c>
      <c r="AI295" s="145">
        <v>1.6577736672352299E-3</v>
      </c>
      <c r="AJ295" s="145">
        <v>5.1406895294364198E-4</v>
      </c>
    </row>
    <row r="296" spans="1:36" x14ac:dyDescent="0.2">
      <c r="A296" s="8" t="s">
        <v>1204</v>
      </c>
      <c r="B296" s="8">
        <v>1035</v>
      </c>
      <c r="C296" s="8" t="s">
        <v>2505</v>
      </c>
      <c r="D296" s="8" t="s">
        <v>2506</v>
      </c>
      <c r="E296" s="4" t="s">
        <v>426</v>
      </c>
      <c r="F296" s="8" t="s">
        <v>2507</v>
      </c>
      <c r="G296" s="8" t="s">
        <v>2508</v>
      </c>
      <c r="H296" s="8" t="s">
        <v>76</v>
      </c>
      <c r="I296" s="8" t="s">
        <v>230</v>
      </c>
      <c r="J296" s="8" t="s">
        <v>61</v>
      </c>
      <c r="K296" s="8" t="s">
        <v>314</v>
      </c>
      <c r="L296" s="8" t="s">
        <v>799</v>
      </c>
      <c r="M296" s="8" t="s">
        <v>471</v>
      </c>
      <c r="N296" s="8" t="s">
        <v>876</v>
      </c>
      <c r="O296" s="8" t="s">
        <v>62</v>
      </c>
      <c r="P296" s="8" t="s">
        <v>2328</v>
      </c>
      <c r="Q296" s="8" t="s">
        <v>84</v>
      </c>
      <c r="R296" s="8" t="s">
        <v>57</v>
      </c>
      <c r="S296" s="8" t="s">
        <v>1214</v>
      </c>
      <c r="T296" s="143">
        <v>6.61</v>
      </c>
      <c r="U296" s="8" t="s">
        <v>2509</v>
      </c>
      <c r="V296" s="147">
        <v>3.15E-2</v>
      </c>
      <c r="W296" s="145">
        <v>5.7070000000000003E-2</v>
      </c>
      <c r="X296" s="146" t="s">
        <v>614</v>
      </c>
      <c r="Z296" s="143">
        <v>540000</v>
      </c>
      <c r="AA296" s="143">
        <v>3.681</v>
      </c>
      <c r="AB296" s="143">
        <v>85.421999999999997</v>
      </c>
      <c r="AC296" s="8"/>
      <c r="AD296" s="143">
        <v>1711.0119999999999</v>
      </c>
      <c r="AE296" s="8"/>
      <c r="AF296" s="8"/>
      <c r="AG296" s="8" t="s">
        <v>17</v>
      </c>
      <c r="AH296" s="145">
        <v>7.2000000000000005E-4</v>
      </c>
      <c r="AI296" s="145">
        <v>1.3410882788649999E-3</v>
      </c>
      <c r="AJ296" s="145">
        <v>4.15866086515233E-4</v>
      </c>
    </row>
    <row r="297" spans="1:36" x14ac:dyDescent="0.2">
      <c r="A297" s="8" t="s">
        <v>1204</v>
      </c>
      <c r="B297" s="8">
        <v>1035</v>
      </c>
      <c r="C297" s="8" t="s">
        <v>2510</v>
      </c>
      <c r="D297" s="8" t="s">
        <v>2511</v>
      </c>
      <c r="E297" s="4" t="s">
        <v>426</v>
      </c>
      <c r="F297" s="8" t="s">
        <v>2512</v>
      </c>
      <c r="G297" s="8" t="s">
        <v>2513</v>
      </c>
      <c r="H297" s="8" t="s">
        <v>76</v>
      </c>
      <c r="I297" s="8" t="s">
        <v>230</v>
      </c>
      <c r="J297" s="8" t="s">
        <v>61</v>
      </c>
      <c r="K297" s="8" t="s">
        <v>314</v>
      </c>
      <c r="L297" s="8" t="s">
        <v>799</v>
      </c>
      <c r="M297" s="8" t="s">
        <v>102</v>
      </c>
      <c r="N297" s="8" t="s">
        <v>876</v>
      </c>
      <c r="O297" s="8" t="s">
        <v>62</v>
      </c>
      <c r="P297" s="8" t="s">
        <v>1432</v>
      </c>
      <c r="Q297" s="8" t="s">
        <v>84</v>
      </c>
      <c r="R297" s="8" t="s">
        <v>57</v>
      </c>
      <c r="S297" s="8" t="s">
        <v>1214</v>
      </c>
      <c r="T297" s="143">
        <v>5.33</v>
      </c>
      <c r="U297" s="8" t="s">
        <v>2514</v>
      </c>
      <c r="V297" s="147">
        <v>2.7E-2</v>
      </c>
      <c r="W297" s="145">
        <v>5.1029999999999999E-2</v>
      </c>
      <c r="X297" s="146" t="s">
        <v>614</v>
      </c>
      <c r="Z297" s="143">
        <v>278000</v>
      </c>
      <c r="AA297" s="143">
        <v>3.681</v>
      </c>
      <c r="AB297" s="143">
        <v>88.691999999999993</v>
      </c>
      <c r="AC297" s="8"/>
      <c r="AD297" s="143">
        <v>909.05899999999997</v>
      </c>
      <c r="AE297" s="8"/>
      <c r="AF297" s="8"/>
      <c r="AG297" s="8" t="s">
        <v>17</v>
      </c>
      <c r="AH297" s="145">
        <v>2.9300000000000002E-4</v>
      </c>
      <c r="AI297" s="145">
        <v>7.1251930580939799E-4</v>
      </c>
      <c r="AJ297" s="145">
        <v>2.20949373686483E-4</v>
      </c>
    </row>
    <row r="298" spans="1:36" x14ac:dyDescent="0.2">
      <c r="A298" s="8" t="s">
        <v>1204</v>
      </c>
      <c r="B298" s="8">
        <v>1035</v>
      </c>
      <c r="C298" s="8" t="s">
        <v>2510</v>
      </c>
      <c r="D298" s="8" t="s">
        <v>2511</v>
      </c>
      <c r="E298" s="4" t="s">
        <v>426</v>
      </c>
      <c r="F298" s="8" t="s">
        <v>2515</v>
      </c>
      <c r="G298" s="8" t="s">
        <v>2516</v>
      </c>
      <c r="H298" s="8" t="s">
        <v>76</v>
      </c>
      <c r="I298" s="8" t="s">
        <v>230</v>
      </c>
      <c r="J298" s="8" t="s">
        <v>61</v>
      </c>
      <c r="K298" s="8" t="s">
        <v>314</v>
      </c>
      <c r="L298" s="8" t="s">
        <v>799</v>
      </c>
      <c r="M298" s="8" t="s">
        <v>102</v>
      </c>
      <c r="N298" s="8" t="s">
        <v>876</v>
      </c>
      <c r="O298" s="8" t="s">
        <v>62</v>
      </c>
      <c r="P298" s="8" t="s">
        <v>1432</v>
      </c>
      <c r="Q298" s="8" t="s">
        <v>84</v>
      </c>
      <c r="R298" s="8" t="s">
        <v>57</v>
      </c>
      <c r="S298" s="8" t="s">
        <v>1214</v>
      </c>
      <c r="T298" s="143">
        <v>1.42</v>
      </c>
      <c r="U298" s="8" t="s">
        <v>2517</v>
      </c>
      <c r="V298" s="147">
        <v>5.8999999999999997E-2</v>
      </c>
      <c r="W298" s="145">
        <v>5.4559999999999997E-2</v>
      </c>
      <c r="X298" s="146" t="s">
        <v>614</v>
      </c>
      <c r="Z298" s="143">
        <v>181000</v>
      </c>
      <c r="AA298" s="143">
        <v>3.681</v>
      </c>
      <c r="AB298" s="143">
        <v>100.78400000000001</v>
      </c>
      <c r="AC298" s="8"/>
      <c r="AD298" s="143">
        <v>685.46100000000001</v>
      </c>
      <c r="AE298" s="8"/>
      <c r="AF298" s="8"/>
      <c r="AG298" s="8" t="s">
        <v>17</v>
      </c>
      <c r="AH298" s="145">
        <v>4.26E-4</v>
      </c>
      <c r="AI298" s="145">
        <v>5.3726334664377896E-4</v>
      </c>
      <c r="AJ298" s="145">
        <v>1.6660320496270499E-4</v>
      </c>
    </row>
    <row r="299" spans="1:36" x14ac:dyDescent="0.2">
      <c r="A299" s="8" t="s">
        <v>1204</v>
      </c>
      <c r="B299" s="8">
        <v>1035</v>
      </c>
      <c r="C299" s="8" t="s">
        <v>2510</v>
      </c>
      <c r="D299" s="8" t="s">
        <v>2511</v>
      </c>
      <c r="E299" s="4" t="s">
        <v>426</v>
      </c>
      <c r="F299" s="8" t="s">
        <v>2518</v>
      </c>
      <c r="G299" s="8" t="s">
        <v>2519</v>
      </c>
      <c r="H299" s="8" t="s">
        <v>76</v>
      </c>
      <c r="I299" s="8" t="s">
        <v>230</v>
      </c>
      <c r="J299" s="8" t="s">
        <v>61</v>
      </c>
      <c r="K299" s="8" t="s">
        <v>314</v>
      </c>
      <c r="L299" s="8" t="s">
        <v>799</v>
      </c>
      <c r="M299" s="8" t="s">
        <v>102</v>
      </c>
      <c r="N299" s="8" t="s">
        <v>876</v>
      </c>
      <c r="O299" s="8" t="s">
        <v>62</v>
      </c>
      <c r="P299" s="8" t="s">
        <v>1432</v>
      </c>
      <c r="Q299" s="8" t="s">
        <v>84</v>
      </c>
      <c r="R299" s="8" t="s">
        <v>57</v>
      </c>
      <c r="S299" s="8" t="s">
        <v>1214</v>
      </c>
      <c r="T299" s="143">
        <v>3.1</v>
      </c>
      <c r="U299" s="8" t="s">
        <v>2520</v>
      </c>
      <c r="V299" s="147">
        <v>5.9499999999999997E-2</v>
      </c>
      <c r="W299" s="145">
        <v>5.0889999999999998E-2</v>
      </c>
      <c r="X299" s="146" t="s">
        <v>614</v>
      </c>
      <c r="Z299" s="143">
        <v>216000</v>
      </c>
      <c r="AA299" s="143">
        <v>3.681</v>
      </c>
      <c r="AB299" s="143">
        <v>103.286</v>
      </c>
      <c r="AC299" s="8"/>
      <c r="AD299" s="143">
        <v>838.04399999999998</v>
      </c>
      <c r="AE299" s="8"/>
      <c r="AF299" s="8"/>
      <c r="AG299" s="8" t="s">
        <v>17</v>
      </c>
      <c r="AH299" s="145">
        <v>7.2000000000000005E-4</v>
      </c>
      <c r="AI299" s="145">
        <v>6.5685717695093996E-4</v>
      </c>
      <c r="AJ299" s="145">
        <v>2.0368877118903699E-4</v>
      </c>
    </row>
    <row r="300" spans="1:36" x14ac:dyDescent="0.2">
      <c r="A300" s="8" t="s">
        <v>1204</v>
      </c>
      <c r="B300" s="8">
        <v>1035</v>
      </c>
      <c r="C300" s="8" t="s">
        <v>2521</v>
      </c>
      <c r="D300" s="8" t="s">
        <v>2522</v>
      </c>
      <c r="E300" s="4" t="s">
        <v>426</v>
      </c>
      <c r="F300" s="8" t="s">
        <v>2523</v>
      </c>
      <c r="G300" s="8" t="s">
        <v>2524</v>
      </c>
      <c r="H300" s="8" t="s">
        <v>76</v>
      </c>
      <c r="I300" s="8" t="s">
        <v>230</v>
      </c>
      <c r="J300" s="8" t="s">
        <v>61</v>
      </c>
      <c r="K300" s="8" t="s">
        <v>315</v>
      </c>
      <c r="L300" s="8" t="s">
        <v>799</v>
      </c>
      <c r="M300" s="8" t="s">
        <v>102</v>
      </c>
      <c r="N300" s="8" t="s">
        <v>856</v>
      </c>
      <c r="O300" s="8" t="s">
        <v>62</v>
      </c>
      <c r="P300" s="8" t="s">
        <v>2525</v>
      </c>
      <c r="Q300" s="8" t="s">
        <v>96</v>
      </c>
      <c r="R300" s="8" t="s">
        <v>57</v>
      </c>
      <c r="S300" s="8" t="s">
        <v>1214</v>
      </c>
      <c r="T300" s="143">
        <v>2.62</v>
      </c>
      <c r="U300" s="8" t="s">
        <v>2167</v>
      </c>
      <c r="V300" s="147">
        <v>6.5000000000000002E-2</v>
      </c>
      <c r="W300" s="145">
        <v>8.48E-2</v>
      </c>
      <c r="X300" s="146" t="s">
        <v>614</v>
      </c>
      <c r="Z300" s="143">
        <v>1641000</v>
      </c>
      <c r="AA300" s="143">
        <v>3.681</v>
      </c>
      <c r="AB300" s="143">
        <v>94.328999999999994</v>
      </c>
      <c r="AC300" s="8"/>
      <c r="AD300" s="143">
        <v>5861.56</v>
      </c>
      <c r="AE300" s="8"/>
      <c r="AF300" s="8"/>
      <c r="AG300" s="8" t="s">
        <v>17</v>
      </c>
      <c r="AH300" s="145">
        <v>3.6470000000000001E-3</v>
      </c>
      <c r="AI300" s="145">
        <v>4.5942816112774596E-3</v>
      </c>
      <c r="AJ300" s="145">
        <v>1.4246682669151801E-3</v>
      </c>
    </row>
    <row r="301" spans="1:36" x14ac:dyDescent="0.2">
      <c r="A301" s="8" t="s">
        <v>1204</v>
      </c>
      <c r="B301" s="8">
        <v>1035</v>
      </c>
      <c r="C301" s="8" t="s">
        <v>2526</v>
      </c>
      <c r="D301" s="8" t="s">
        <v>2358</v>
      </c>
      <c r="E301" s="4" t="s">
        <v>426</v>
      </c>
      <c r="F301" s="8" t="s">
        <v>2527</v>
      </c>
      <c r="G301" s="8" t="s">
        <v>2528</v>
      </c>
      <c r="H301" s="8" t="s">
        <v>76</v>
      </c>
      <c r="I301" s="8" t="s">
        <v>230</v>
      </c>
      <c r="J301" s="8" t="s">
        <v>61</v>
      </c>
      <c r="K301" s="8" t="s">
        <v>314</v>
      </c>
      <c r="L301" s="8" t="s">
        <v>799</v>
      </c>
      <c r="M301" s="8" t="s">
        <v>471</v>
      </c>
      <c r="N301" s="8" t="s">
        <v>872</v>
      </c>
      <c r="O301" s="8" t="s">
        <v>62</v>
      </c>
      <c r="P301" s="8" t="s">
        <v>2291</v>
      </c>
      <c r="Q301" s="8" t="s">
        <v>84</v>
      </c>
      <c r="R301" s="8" t="s">
        <v>57</v>
      </c>
      <c r="S301" s="8" t="s">
        <v>1214</v>
      </c>
      <c r="T301" s="143">
        <v>5.2</v>
      </c>
      <c r="U301" s="8" t="s">
        <v>2529</v>
      </c>
      <c r="V301" s="147">
        <v>4.2500000000000003E-2</v>
      </c>
      <c r="W301" s="145">
        <v>5.0250000000000003E-2</v>
      </c>
      <c r="X301" s="146" t="s">
        <v>614</v>
      </c>
      <c r="Z301" s="143">
        <v>277000</v>
      </c>
      <c r="AA301" s="143">
        <v>3.681</v>
      </c>
      <c r="AB301" s="143">
        <v>96.793000000000006</v>
      </c>
      <c r="AC301" s="8"/>
      <c r="AD301" s="143">
        <v>1003.188</v>
      </c>
      <c r="AE301" s="8"/>
      <c r="AF301" s="8"/>
      <c r="AG301" s="8" t="s">
        <v>17</v>
      </c>
      <c r="AH301" s="145">
        <v>3.6900000000000002E-4</v>
      </c>
      <c r="AI301" s="145">
        <v>7.8629689695803098E-4</v>
      </c>
      <c r="AJ301" s="145">
        <v>2.4382750824856401E-4</v>
      </c>
    </row>
    <row r="302" spans="1:36" x14ac:dyDescent="0.2">
      <c r="A302" s="8" t="s">
        <v>1204</v>
      </c>
      <c r="B302" s="8">
        <v>1035</v>
      </c>
      <c r="C302" s="8" t="s">
        <v>2530</v>
      </c>
      <c r="D302" s="8" t="s">
        <v>2531</v>
      </c>
      <c r="E302" s="4" t="s">
        <v>426</v>
      </c>
      <c r="F302" s="8" t="s">
        <v>2532</v>
      </c>
      <c r="G302" s="8" t="s">
        <v>2533</v>
      </c>
      <c r="H302" s="8" t="s">
        <v>76</v>
      </c>
      <c r="I302" s="8" t="s">
        <v>230</v>
      </c>
      <c r="J302" s="8" t="s">
        <v>61</v>
      </c>
      <c r="K302" s="8" t="s">
        <v>317</v>
      </c>
      <c r="L302" s="8" t="s">
        <v>799</v>
      </c>
      <c r="M302" s="8" t="s">
        <v>471</v>
      </c>
      <c r="N302" s="8" t="s">
        <v>1134</v>
      </c>
      <c r="O302" s="8" t="s">
        <v>62</v>
      </c>
      <c r="P302" s="8" t="s">
        <v>2328</v>
      </c>
      <c r="Q302" s="8" t="s">
        <v>84</v>
      </c>
      <c r="R302" s="8" t="s">
        <v>57</v>
      </c>
      <c r="S302" s="8" t="s">
        <v>1214</v>
      </c>
      <c r="T302" s="143">
        <v>4.0199999999999996</v>
      </c>
      <c r="U302" s="8" t="s">
        <v>2534</v>
      </c>
      <c r="V302" s="147">
        <v>3.125E-2</v>
      </c>
      <c r="W302" s="145">
        <v>6.4060000000000006E-2</v>
      </c>
      <c r="X302" s="146" t="s">
        <v>614</v>
      </c>
      <c r="Z302" s="143">
        <v>389000</v>
      </c>
      <c r="AA302" s="143">
        <v>3.681</v>
      </c>
      <c r="AB302" s="143">
        <v>87.445999999999998</v>
      </c>
      <c r="AC302" s="8"/>
      <c r="AD302" s="143">
        <v>1273.029</v>
      </c>
      <c r="AE302" s="8"/>
      <c r="AF302" s="8"/>
      <c r="AG302" s="8" t="s">
        <v>17</v>
      </c>
      <c r="AH302" s="145">
        <v>5.1900000000000004E-4</v>
      </c>
      <c r="AI302" s="145">
        <v>9.9779818343185395E-4</v>
      </c>
      <c r="AJ302" s="145">
        <v>3.0941320732964599E-4</v>
      </c>
    </row>
    <row r="303" spans="1:36" x14ac:dyDescent="0.2">
      <c r="A303" s="8" t="s">
        <v>1204</v>
      </c>
      <c r="B303" s="8">
        <v>1035</v>
      </c>
      <c r="C303" s="8" t="s">
        <v>2535</v>
      </c>
      <c r="D303" s="8" t="s">
        <v>2536</v>
      </c>
      <c r="E303" s="4" t="s">
        <v>425</v>
      </c>
      <c r="F303" s="8" t="s">
        <v>2537</v>
      </c>
      <c r="G303" s="8" t="s">
        <v>2538</v>
      </c>
      <c r="H303" s="8" t="s">
        <v>76</v>
      </c>
      <c r="I303" s="8" t="s">
        <v>230</v>
      </c>
      <c r="J303" t="s">
        <v>61</v>
      </c>
      <c r="K303" s="8" t="s">
        <v>53</v>
      </c>
      <c r="L303" s="8" t="s">
        <v>799</v>
      </c>
      <c r="M303" s="8" t="s">
        <v>102</v>
      </c>
      <c r="N303" s="8" t="s">
        <v>870</v>
      </c>
      <c r="O303" s="8" t="s">
        <v>62</v>
      </c>
      <c r="P303" s="8" t="s">
        <v>298</v>
      </c>
      <c r="Q303" s="151" t="s">
        <v>298</v>
      </c>
      <c r="R303" s="151" t="s">
        <v>298</v>
      </c>
      <c r="S303" s="8" t="s">
        <v>1214</v>
      </c>
      <c r="T303" s="143">
        <v>1.51</v>
      </c>
      <c r="U303" s="8" t="s">
        <v>2539</v>
      </c>
      <c r="V303" s="147">
        <v>0</v>
      </c>
      <c r="W303" s="145">
        <v>6.1330000000000003E-2</v>
      </c>
      <c r="X303" s="146" t="s">
        <v>614</v>
      </c>
      <c r="Z303" s="143">
        <v>410000</v>
      </c>
      <c r="AA303" s="143">
        <v>3.681</v>
      </c>
      <c r="AB303" s="143">
        <v>90.082999999999998</v>
      </c>
      <c r="AC303" s="8"/>
      <c r="AD303" s="143">
        <v>1359.5419999999999</v>
      </c>
      <c r="AE303" s="8"/>
      <c r="AF303" s="8"/>
      <c r="AG303" s="8" t="s">
        <v>17</v>
      </c>
      <c r="AH303" s="145">
        <v>8.9099999999999997E-4</v>
      </c>
      <c r="AI303" s="145">
        <v>1.0656065357467701E-3</v>
      </c>
      <c r="AJ303" s="145">
        <v>3.3044030491498799E-4</v>
      </c>
    </row>
    <row r="304" spans="1:36" x14ac:dyDescent="0.2">
      <c r="A304" s="8" t="s">
        <v>1204</v>
      </c>
      <c r="B304" s="8">
        <v>1035</v>
      </c>
      <c r="C304" s="8" t="s">
        <v>2540</v>
      </c>
      <c r="D304" s="8" t="s">
        <v>2541</v>
      </c>
      <c r="E304" s="4" t="s">
        <v>426</v>
      </c>
      <c r="F304" s="8" t="s">
        <v>2542</v>
      </c>
      <c r="G304" s="8" t="s">
        <v>2543</v>
      </c>
      <c r="H304" s="8" t="s">
        <v>76</v>
      </c>
      <c r="I304" s="8" t="s">
        <v>230</v>
      </c>
      <c r="J304" s="8" t="s">
        <v>61</v>
      </c>
      <c r="K304" s="8" t="s">
        <v>314</v>
      </c>
      <c r="L304" s="8" t="s">
        <v>799</v>
      </c>
      <c r="M304" s="8" t="s">
        <v>102</v>
      </c>
      <c r="N304" s="8" t="s">
        <v>873</v>
      </c>
      <c r="O304" s="8" t="s">
        <v>62</v>
      </c>
      <c r="P304" s="8" t="s">
        <v>2291</v>
      </c>
      <c r="Q304" s="8" t="s">
        <v>84</v>
      </c>
      <c r="R304" s="8" t="s">
        <v>57</v>
      </c>
      <c r="S304" s="8" t="s">
        <v>1214</v>
      </c>
      <c r="T304" s="143">
        <v>3.96</v>
      </c>
      <c r="U304" s="8" t="s">
        <v>1817</v>
      </c>
      <c r="V304" s="147">
        <v>0.05</v>
      </c>
      <c r="W304" s="145">
        <v>5.2749999999999998E-2</v>
      </c>
      <c r="X304" s="146" t="s">
        <v>614</v>
      </c>
      <c r="Z304" s="143">
        <v>300000</v>
      </c>
      <c r="AA304" s="143">
        <v>3.681</v>
      </c>
      <c r="AB304" s="143">
        <v>99.68</v>
      </c>
      <c r="AC304" s="8"/>
      <c r="AD304" s="143">
        <v>1128.22</v>
      </c>
      <c r="AE304" s="8"/>
      <c r="AF304" s="8"/>
      <c r="AG304" s="8" t="s">
        <v>17</v>
      </c>
      <c r="AH304" s="145">
        <v>4.0000000000000002E-4</v>
      </c>
      <c r="AI304" s="145">
        <v>8.8429729211779201E-4</v>
      </c>
      <c r="AJ304" s="145">
        <v>2.74217037002427E-4</v>
      </c>
    </row>
    <row r="305" spans="1:36" x14ac:dyDescent="0.2">
      <c r="A305" s="8" t="s">
        <v>1204</v>
      </c>
      <c r="B305" s="8">
        <v>1035</v>
      </c>
      <c r="C305" s="8" t="s">
        <v>2540</v>
      </c>
      <c r="D305" s="8" t="s">
        <v>2541</v>
      </c>
      <c r="E305" s="4" t="s">
        <v>426</v>
      </c>
      <c r="F305" s="8" t="s">
        <v>2544</v>
      </c>
      <c r="G305" s="8" t="s">
        <v>2545</v>
      </c>
      <c r="H305" s="8" t="s">
        <v>76</v>
      </c>
      <c r="I305" s="8" t="s">
        <v>230</v>
      </c>
      <c r="J305" s="8" t="s">
        <v>61</v>
      </c>
      <c r="K305" s="8" t="s">
        <v>314</v>
      </c>
      <c r="L305" s="8" t="s">
        <v>799</v>
      </c>
      <c r="M305" s="8" t="s">
        <v>102</v>
      </c>
      <c r="N305" s="8" t="s">
        <v>873</v>
      </c>
      <c r="O305" s="8" t="s">
        <v>62</v>
      </c>
      <c r="P305" s="8" t="s">
        <v>2291</v>
      </c>
      <c r="Q305" s="8" t="s">
        <v>84</v>
      </c>
      <c r="R305" s="8" t="s">
        <v>57</v>
      </c>
      <c r="S305" s="8" t="s">
        <v>1214</v>
      </c>
      <c r="T305" s="143">
        <v>1.32</v>
      </c>
      <c r="U305" s="8" t="s">
        <v>2546</v>
      </c>
      <c r="V305" s="147">
        <v>6.1249999999999999E-2</v>
      </c>
      <c r="W305" s="145">
        <v>5.5550000000000002E-2</v>
      </c>
      <c r="X305" s="146" t="s">
        <v>614</v>
      </c>
      <c r="Z305" s="143">
        <v>419000</v>
      </c>
      <c r="AA305" s="143">
        <v>3.681</v>
      </c>
      <c r="AB305" s="143">
        <v>100.86799999999999</v>
      </c>
      <c r="AC305" s="8"/>
      <c r="AD305" s="143">
        <v>1602.6980000000001</v>
      </c>
      <c r="AE305" s="8"/>
      <c r="AF305" s="8"/>
      <c r="AG305" s="8" t="s">
        <v>17</v>
      </c>
      <c r="AH305" s="145">
        <v>2.0900000000000001E-4</v>
      </c>
      <c r="AI305" s="145">
        <v>1.25619226738574E-3</v>
      </c>
      <c r="AJ305" s="145">
        <v>3.8954017448466198E-4</v>
      </c>
    </row>
    <row r="306" spans="1:36" x14ac:dyDescent="0.2">
      <c r="A306" s="8" t="s">
        <v>1204</v>
      </c>
      <c r="B306" s="8">
        <v>1035</v>
      </c>
      <c r="C306" s="8" t="s">
        <v>2547</v>
      </c>
      <c r="D306" s="8" t="s">
        <v>2548</v>
      </c>
      <c r="E306" s="4" t="s">
        <v>426</v>
      </c>
      <c r="F306" s="8" t="s">
        <v>2549</v>
      </c>
      <c r="G306" s="8" t="s">
        <v>2550</v>
      </c>
      <c r="H306" s="8" t="s">
        <v>76</v>
      </c>
      <c r="I306" s="8" t="s">
        <v>230</v>
      </c>
      <c r="J306" s="8" t="s">
        <v>61</v>
      </c>
      <c r="K306" s="8" t="s">
        <v>314</v>
      </c>
      <c r="L306" s="8" t="s">
        <v>799</v>
      </c>
      <c r="M306" s="8" t="s">
        <v>102</v>
      </c>
      <c r="N306" s="8" t="s">
        <v>1134</v>
      </c>
      <c r="O306" s="8" t="s">
        <v>62</v>
      </c>
      <c r="P306" s="8" t="s">
        <v>2328</v>
      </c>
      <c r="Q306" s="8" t="s">
        <v>84</v>
      </c>
      <c r="R306" s="8" t="s">
        <v>57</v>
      </c>
      <c r="S306" s="8" t="s">
        <v>1214</v>
      </c>
      <c r="T306" s="143">
        <v>3.02</v>
      </c>
      <c r="U306" s="8" t="s">
        <v>2551</v>
      </c>
      <c r="V306" s="147">
        <v>4.9500000000000002E-2</v>
      </c>
      <c r="W306" s="145">
        <v>5.3129999999999997E-2</v>
      </c>
      <c r="X306" s="146" t="s">
        <v>614</v>
      </c>
      <c r="Z306" s="143">
        <v>262000</v>
      </c>
      <c r="AA306" s="143">
        <v>3.681</v>
      </c>
      <c r="AB306" s="143">
        <v>99.370999999999995</v>
      </c>
      <c r="AC306" s="8"/>
      <c r="AD306" s="143">
        <v>964.32299999999998</v>
      </c>
      <c r="AE306" s="8"/>
      <c r="AF306" s="8"/>
      <c r="AG306" s="8" t="s">
        <v>17</v>
      </c>
      <c r="AH306" s="145">
        <v>5.2400000000000005E-4</v>
      </c>
      <c r="AI306" s="145">
        <v>7.5583491837239803E-4</v>
      </c>
      <c r="AJ306" s="145">
        <v>2.34381371091479E-4</v>
      </c>
    </row>
    <row r="307" spans="1:36" x14ac:dyDescent="0.2">
      <c r="A307" s="8" t="s">
        <v>1204</v>
      </c>
      <c r="B307" s="8">
        <v>1035</v>
      </c>
      <c r="C307" s="8" t="s">
        <v>2552</v>
      </c>
      <c r="D307" s="8" t="s">
        <v>2553</v>
      </c>
      <c r="E307" s="4" t="s">
        <v>426</v>
      </c>
      <c r="F307" s="8" t="s">
        <v>2554</v>
      </c>
      <c r="G307" s="8" t="s">
        <v>2555</v>
      </c>
      <c r="H307" s="8" t="s">
        <v>76</v>
      </c>
      <c r="I307" s="8" t="s">
        <v>230</v>
      </c>
      <c r="J307" s="8" t="s">
        <v>61</v>
      </c>
      <c r="K307" s="8" t="s">
        <v>153</v>
      </c>
      <c r="L307" s="8" t="s">
        <v>799</v>
      </c>
      <c r="M307" s="8" t="s">
        <v>102</v>
      </c>
      <c r="N307" s="8" t="s">
        <v>909</v>
      </c>
      <c r="O307" s="8" t="s">
        <v>62</v>
      </c>
      <c r="P307" s="8" t="s">
        <v>1571</v>
      </c>
      <c r="Q307" s="8" t="s">
        <v>102</v>
      </c>
      <c r="R307" s="8" t="s">
        <v>64</v>
      </c>
      <c r="S307" s="8" t="s">
        <v>1216</v>
      </c>
      <c r="T307" s="143">
        <v>3.58</v>
      </c>
      <c r="U307" s="8" t="s">
        <v>2556</v>
      </c>
      <c r="V307" s="147">
        <v>1.25E-3</v>
      </c>
      <c r="W307" s="145">
        <v>4.5990000000000003E-2</v>
      </c>
      <c r="X307" s="146" t="s">
        <v>614</v>
      </c>
      <c r="Z307" s="143">
        <v>1489000</v>
      </c>
      <c r="AA307" s="143">
        <v>3.9790000000000001</v>
      </c>
      <c r="AB307" s="143">
        <v>84.85</v>
      </c>
      <c r="AC307" s="8"/>
      <c r="AD307" s="143">
        <v>5028.8789999999999</v>
      </c>
      <c r="AE307" s="8"/>
      <c r="AF307" s="8"/>
      <c r="AG307" s="8" t="s">
        <v>17</v>
      </c>
      <c r="AH307" s="145">
        <v>1.4890000000000001E-3</v>
      </c>
      <c r="AI307" s="145">
        <v>3.9416275289178501E-3</v>
      </c>
      <c r="AJ307" s="145">
        <v>1.2222828584700399E-3</v>
      </c>
    </row>
    <row r="308" spans="1:36" x14ac:dyDescent="0.2">
      <c r="A308" s="8" t="s">
        <v>1204</v>
      </c>
      <c r="B308" s="8">
        <v>1035</v>
      </c>
      <c r="C308" s="8" t="s">
        <v>2552</v>
      </c>
      <c r="D308" s="8" t="s">
        <v>2553</v>
      </c>
      <c r="E308" s="4" t="s">
        <v>426</v>
      </c>
      <c r="F308" s="8" t="s">
        <v>2557</v>
      </c>
      <c r="G308" s="8" t="s">
        <v>2558</v>
      </c>
      <c r="H308" s="8" t="s">
        <v>76</v>
      </c>
      <c r="I308" s="8" t="s">
        <v>230</v>
      </c>
      <c r="J308" s="8" t="s">
        <v>61</v>
      </c>
      <c r="K308" s="8" t="s">
        <v>153</v>
      </c>
      <c r="L308" s="8" t="s">
        <v>799</v>
      </c>
      <c r="M308" s="8" t="s">
        <v>102</v>
      </c>
      <c r="N308" s="8" t="s">
        <v>909</v>
      </c>
      <c r="O308" s="8" t="s">
        <v>62</v>
      </c>
      <c r="P308" s="8" t="s">
        <v>1432</v>
      </c>
      <c r="Q308" s="8" t="s">
        <v>84</v>
      </c>
      <c r="R308" s="8" t="s">
        <v>57</v>
      </c>
      <c r="S308" s="8" t="s">
        <v>1216</v>
      </c>
      <c r="T308" s="143">
        <v>2.17</v>
      </c>
      <c r="U308" s="8" t="s">
        <v>2559</v>
      </c>
      <c r="V308" s="147">
        <v>1.375E-2</v>
      </c>
      <c r="W308" s="145">
        <v>4.65E-2</v>
      </c>
      <c r="X308" s="146" t="s">
        <v>614</v>
      </c>
      <c r="Z308" s="143">
        <v>194000</v>
      </c>
      <c r="AA308" s="143">
        <v>3.9790000000000001</v>
      </c>
      <c r="AB308" s="143">
        <v>92.966999999999999</v>
      </c>
      <c r="AC308" s="8"/>
      <c r="AD308" s="143">
        <v>735.36599999999999</v>
      </c>
      <c r="AE308" s="8"/>
      <c r="AF308" s="8"/>
      <c r="AG308" s="8" t="s">
        <v>17</v>
      </c>
      <c r="AH308" s="145">
        <v>3.2299999999999999E-4</v>
      </c>
      <c r="AI308" s="145">
        <v>5.7637872804237704E-4</v>
      </c>
      <c r="AJ308" s="145">
        <v>1.7873272756098799E-4</v>
      </c>
    </row>
    <row r="309" spans="1:36" x14ac:dyDescent="0.2">
      <c r="A309" s="8" t="s">
        <v>1204</v>
      </c>
      <c r="B309" s="8">
        <v>1035</v>
      </c>
      <c r="C309" s="8" t="s">
        <v>2552</v>
      </c>
      <c r="D309" s="8" t="s">
        <v>2553</v>
      </c>
      <c r="E309" s="4" t="s">
        <v>426</v>
      </c>
      <c r="F309" s="8" t="s">
        <v>2560</v>
      </c>
      <c r="G309" s="8" t="s">
        <v>2561</v>
      </c>
      <c r="H309" s="8" t="s">
        <v>76</v>
      </c>
      <c r="I309" s="8" t="s">
        <v>230</v>
      </c>
      <c r="J309" s="8" t="s">
        <v>61</v>
      </c>
      <c r="K309" s="8" t="s">
        <v>153</v>
      </c>
      <c r="L309" s="8" t="s">
        <v>799</v>
      </c>
      <c r="M309" s="8" t="s">
        <v>102</v>
      </c>
      <c r="N309" s="8" t="s">
        <v>909</v>
      </c>
      <c r="O309" s="8" t="s">
        <v>62</v>
      </c>
      <c r="P309" s="8" t="s">
        <v>1571</v>
      </c>
      <c r="Q309" s="8" t="s">
        <v>102</v>
      </c>
      <c r="R309" s="8" t="s">
        <v>64</v>
      </c>
      <c r="S309" s="8" t="s">
        <v>1216</v>
      </c>
      <c r="T309" s="143">
        <v>2.71</v>
      </c>
      <c r="U309" s="8" t="s">
        <v>2562</v>
      </c>
      <c r="V309" s="147">
        <v>1.4999999999999999E-2</v>
      </c>
      <c r="W309" s="145">
        <v>4.2259999999999999E-2</v>
      </c>
      <c r="X309" s="146" t="s">
        <v>614</v>
      </c>
      <c r="Z309" s="143">
        <v>889000</v>
      </c>
      <c r="AA309" s="143">
        <v>3.9790000000000001</v>
      </c>
      <c r="AB309" s="143">
        <v>92.194000000000003</v>
      </c>
      <c r="AC309" s="8"/>
      <c r="AD309" s="143">
        <v>3266.7979999999998</v>
      </c>
      <c r="AE309" s="8"/>
      <c r="AF309" s="8"/>
      <c r="AG309" s="8" t="s">
        <v>17</v>
      </c>
      <c r="AH309" s="145">
        <v>1.3320000000000001E-3</v>
      </c>
      <c r="AI309" s="145">
        <v>2.56051097330525E-3</v>
      </c>
      <c r="AJ309" s="145">
        <v>7.94004164176994E-4</v>
      </c>
    </row>
    <row r="310" spans="1:36" x14ac:dyDescent="0.2">
      <c r="A310" s="8" t="s">
        <v>1204</v>
      </c>
      <c r="B310" s="8">
        <v>1035</v>
      </c>
      <c r="C310" s="8" t="s">
        <v>2563</v>
      </c>
      <c r="D310" s="8" t="s">
        <v>2564</v>
      </c>
      <c r="E310" s="4" t="s">
        <v>426</v>
      </c>
      <c r="F310" s="8" t="s">
        <v>2565</v>
      </c>
      <c r="G310" s="8" t="s">
        <v>2566</v>
      </c>
      <c r="H310" s="8" t="s">
        <v>76</v>
      </c>
      <c r="I310" s="8" t="s">
        <v>230</v>
      </c>
      <c r="J310" s="8" t="s">
        <v>61</v>
      </c>
      <c r="K310" s="8" t="s">
        <v>314</v>
      </c>
      <c r="L310" s="8" t="s">
        <v>799</v>
      </c>
      <c r="M310" s="8" t="s">
        <v>471</v>
      </c>
      <c r="N310" s="8" t="s">
        <v>884</v>
      </c>
      <c r="O310" s="8" t="s">
        <v>62</v>
      </c>
      <c r="P310" s="8" t="s">
        <v>2328</v>
      </c>
      <c r="Q310" s="8" t="s">
        <v>84</v>
      </c>
      <c r="R310" s="8" t="s">
        <v>57</v>
      </c>
      <c r="S310" s="8" t="s">
        <v>1214</v>
      </c>
      <c r="T310" s="143">
        <v>2.62</v>
      </c>
      <c r="U310" s="8" t="s">
        <v>2567</v>
      </c>
      <c r="V310" s="147">
        <v>4.4999999999999998E-2</v>
      </c>
      <c r="W310" s="145">
        <v>5.4019999999999999E-2</v>
      </c>
      <c r="X310" s="146" t="s">
        <v>614</v>
      </c>
      <c r="Z310" s="143">
        <v>419000</v>
      </c>
      <c r="AA310" s="143">
        <v>3.681</v>
      </c>
      <c r="AB310" s="143">
        <v>98.106999999999999</v>
      </c>
      <c r="AC310" s="8"/>
      <c r="AD310" s="143">
        <v>1521.818</v>
      </c>
      <c r="AE310" s="8"/>
      <c r="AF310" s="8"/>
      <c r="AG310" s="8" t="s">
        <v>17</v>
      </c>
      <c r="AH310" s="145">
        <v>3.4900000000000003E-4</v>
      </c>
      <c r="AI310" s="145">
        <v>1.1927986209207301E-3</v>
      </c>
      <c r="AJ310" s="145">
        <v>3.6988205944420702E-4</v>
      </c>
    </row>
    <row r="311" spans="1:36" x14ac:dyDescent="0.2">
      <c r="A311" s="8" t="s">
        <v>1204</v>
      </c>
      <c r="B311" s="8">
        <v>1035</v>
      </c>
      <c r="C311" s="8" t="s">
        <v>2568</v>
      </c>
      <c r="D311" s="8" t="s">
        <v>2569</v>
      </c>
      <c r="E311" s="4" t="s">
        <v>426</v>
      </c>
      <c r="F311" s="8" t="s">
        <v>2570</v>
      </c>
      <c r="G311" s="8" t="s">
        <v>2571</v>
      </c>
      <c r="H311" s="8" t="s">
        <v>76</v>
      </c>
      <c r="I311" s="8" t="s">
        <v>230</v>
      </c>
      <c r="J311" s="8" t="s">
        <v>61</v>
      </c>
      <c r="K311" s="8" t="s">
        <v>166</v>
      </c>
      <c r="L311" s="8" t="s">
        <v>799</v>
      </c>
      <c r="M311" s="8" t="s">
        <v>102</v>
      </c>
      <c r="N311" s="8" t="s">
        <v>873</v>
      </c>
      <c r="O311" s="8" t="s">
        <v>62</v>
      </c>
      <c r="P311" s="8" t="s">
        <v>1537</v>
      </c>
      <c r="Q311" s="8" t="s">
        <v>84</v>
      </c>
      <c r="R311" s="8" t="s">
        <v>57</v>
      </c>
      <c r="S311" s="8" t="s">
        <v>1214</v>
      </c>
      <c r="T311" s="143">
        <v>2.75</v>
      </c>
      <c r="U311" s="8" t="s">
        <v>2572</v>
      </c>
      <c r="V311" s="147">
        <v>2.5340000000000001E-2</v>
      </c>
      <c r="W311" s="145">
        <v>4.965E-2</v>
      </c>
      <c r="X311" s="146" t="s">
        <v>614</v>
      </c>
      <c r="Z311" s="143">
        <v>416000</v>
      </c>
      <c r="AA311" s="143">
        <v>3.681</v>
      </c>
      <c r="AB311" s="143">
        <v>93.686999999999998</v>
      </c>
      <c r="AC311" s="8"/>
      <c r="AD311" s="143">
        <v>1436.7809999999999</v>
      </c>
      <c r="AE311" s="8"/>
      <c r="AF311" s="8"/>
      <c r="AG311" s="8" t="s">
        <v>17</v>
      </c>
      <c r="AH311" s="145">
        <v>4.1599999999999997E-4</v>
      </c>
      <c r="AI311" s="145">
        <v>1.1261466238676901E-3</v>
      </c>
      <c r="AJ311" s="145">
        <v>3.4921354297910701E-4</v>
      </c>
    </row>
    <row r="312" spans="1:36" x14ac:dyDescent="0.2">
      <c r="A312" s="8" t="s">
        <v>1204</v>
      </c>
      <c r="B312" s="8">
        <v>1035</v>
      </c>
      <c r="C312" s="8" t="s">
        <v>2573</v>
      </c>
      <c r="D312" s="8" t="s">
        <v>2574</v>
      </c>
      <c r="E312" s="4" t="s">
        <v>426</v>
      </c>
      <c r="F312" s="8" t="s">
        <v>2575</v>
      </c>
      <c r="G312" s="8" t="s">
        <v>2576</v>
      </c>
      <c r="H312" s="8" t="s">
        <v>76</v>
      </c>
      <c r="I312" s="8" t="s">
        <v>230</v>
      </c>
      <c r="J312" s="8" t="s">
        <v>61</v>
      </c>
      <c r="K312" s="8" t="s">
        <v>314</v>
      </c>
      <c r="L312" s="8" t="s">
        <v>799</v>
      </c>
      <c r="M312" s="8" t="s">
        <v>102</v>
      </c>
      <c r="N312" s="8" t="s">
        <v>895</v>
      </c>
      <c r="O312" s="8" t="s">
        <v>62</v>
      </c>
      <c r="P312" s="8" t="s">
        <v>2291</v>
      </c>
      <c r="Q312" s="8" t="s">
        <v>84</v>
      </c>
      <c r="R312" s="8" t="s">
        <v>57</v>
      </c>
      <c r="S312" s="8" t="s">
        <v>1214</v>
      </c>
      <c r="T312" s="143">
        <v>3.37</v>
      </c>
      <c r="U312" s="8" t="s">
        <v>2577</v>
      </c>
      <c r="V312" s="147">
        <v>4.7500000000000001E-2</v>
      </c>
      <c r="W312" s="145">
        <v>5.0650000000000001E-2</v>
      </c>
      <c r="X312" s="146" t="s">
        <v>614</v>
      </c>
      <c r="Z312" s="143">
        <v>465000</v>
      </c>
      <c r="AA312" s="143">
        <v>3.681</v>
      </c>
      <c r="AB312" s="143">
        <v>99.456999999999994</v>
      </c>
      <c r="AC312" s="8"/>
      <c r="AD312" s="143">
        <v>1719.309</v>
      </c>
      <c r="AE312" s="8"/>
      <c r="AF312" s="8"/>
      <c r="AG312" s="8" t="s">
        <v>17</v>
      </c>
      <c r="AH312" s="145">
        <v>5.1699999999999999E-4</v>
      </c>
      <c r="AI312" s="145">
        <v>1.34759161395186E-3</v>
      </c>
      <c r="AJ312" s="145">
        <v>4.1788274459396798E-4</v>
      </c>
    </row>
    <row r="313" spans="1:36" x14ac:dyDescent="0.2">
      <c r="A313" s="8" t="s">
        <v>1204</v>
      </c>
      <c r="B313" s="8">
        <v>1035</v>
      </c>
      <c r="C313" s="8" t="s">
        <v>2578</v>
      </c>
      <c r="D313" s="8" t="s">
        <v>2579</v>
      </c>
      <c r="E313" s="4" t="s">
        <v>426</v>
      </c>
      <c r="F313" s="8" t="s">
        <v>2580</v>
      </c>
      <c r="G313" s="8" t="s">
        <v>2581</v>
      </c>
      <c r="H313" s="8" t="s">
        <v>76</v>
      </c>
      <c r="I313" s="8" t="s">
        <v>230</v>
      </c>
      <c r="J313" s="8" t="s">
        <v>61</v>
      </c>
      <c r="K313" s="8" t="s">
        <v>314</v>
      </c>
      <c r="L313" s="8" t="s">
        <v>799</v>
      </c>
      <c r="M313" s="8" t="s">
        <v>102</v>
      </c>
      <c r="N313" s="8" t="s">
        <v>1134</v>
      </c>
      <c r="O313" s="8" t="s">
        <v>62</v>
      </c>
      <c r="P313" s="8" t="s">
        <v>1571</v>
      </c>
      <c r="Q313" s="8" t="s">
        <v>84</v>
      </c>
      <c r="R313" s="8" t="s">
        <v>57</v>
      </c>
      <c r="S313" s="8" t="s">
        <v>1214</v>
      </c>
      <c r="T313" s="143">
        <v>2.37</v>
      </c>
      <c r="U313" s="8" t="s">
        <v>2582</v>
      </c>
      <c r="V313" s="147">
        <v>3.5000000000000003E-2</v>
      </c>
      <c r="W313" s="145">
        <v>5.5059999999999998E-2</v>
      </c>
      <c r="X313" s="146" t="s">
        <v>614</v>
      </c>
      <c r="Z313" s="143">
        <v>285000</v>
      </c>
      <c r="AA313" s="143">
        <v>3.681</v>
      </c>
      <c r="AB313" s="143">
        <v>95.421999999999997</v>
      </c>
      <c r="AC313" s="8"/>
      <c r="AD313" s="143">
        <v>1016.255</v>
      </c>
      <c r="AE313" s="8"/>
      <c r="AF313" s="8"/>
      <c r="AG313" s="8" t="s">
        <v>17</v>
      </c>
      <c r="AH313" s="145">
        <v>4.0700000000000003E-4</v>
      </c>
      <c r="AI313" s="145">
        <v>7.9653906046159696E-4</v>
      </c>
      <c r="AJ313" s="145">
        <v>2.4700356199596E-4</v>
      </c>
    </row>
    <row r="314" spans="1:36" x14ac:dyDescent="0.2">
      <c r="A314" s="8" t="s">
        <v>1204</v>
      </c>
      <c r="B314" s="8">
        <v>1035</v>
      </c>
      <c r="C314" s="8" t="s">
        <v>2583</v>
      </c>
      <c r="D314" s="8" t="s">
        <v>2584</v>
      </c>
      <c r="E314" s="4" t="s">
        <v>426</v>
      </c>
      <c r="F314" s="8" t="s">
        <v>2585</v>
      </c>
      <c r="G314" s="8" t="s">
        <v>2586</v>
      </c>
      <c r="H314" s="8" t="s">
        <v>76</v>
      </c>
      <c r="I314" s="8" t="s">
        <v>230</v>
      </c>
      <c r="J314" s="8" t="s">
        <v>61</v>
      </c>
      <c r="K314" s="8" t="s">
        <v>316</v>
      </c>
      <c r="L314" s="8" t="s">
        <v>799</v>
      </c>
      <c r="M314" s="8" t="s">
        <v>102</v>
      </c>
      <c r="N314" s="8" t="s">
        <v>202</v>
      </c>
      <c r="O314" s="8" t="s">
        <v>62</v>
      </c>
      <c r="P314" s="8" t="s">
        <v>2457</v>
      </c>
      <c r="Q314" s="8" t="s">
        <v>84</v>
      </c>
      <c r="R314" s="8" t="s">
        <v>57</v>
      </c>
      <c r="S314" s="8" t="s">
        <v>1214</v>
      </c>
      <c r="T314" s="143">
        <v>1.64</v>
      </c>
      <c r="U314" s="8" t="s">
        <v>2587</v>
      </c>
      <c r="V314" s="147">
        <v>6.25E-2</v>
      </c>
      <c r="W314" s="145">
        <v>5.7020000000000001E-2</v>
      </c>
      <c r="X314" s="146" t="s">
        <v>614</v>
      </c>
      <c r="Z314" s="143">
        <v>169000</v>
      </c>
      <c r="AA314" s="143">
        <v>3.681</v>
      </c>
      <c r="AB314" s="143">
        <v>101.068</v>
      </c>
      <c r="AC314" s="8"/>
      <c r="AD314" s="143">
        <v>636.72500000000002</v>
      </c>
      <c r="AE314" s="8"/>
      <c r="AF314" s="8"/>
      <c r="AG314" s="8" t="s">
        <v>17</v>
      </c>
      <c r="AH314" s="145">
        <v>2.2499999999999999E-4</v>
      </c>
      <c r="AI314" s="145">
        <v>4.9906404290934797E-4</v>
      </c>
      <c r="AJ314" s="145">
        <v>1.5475775436709599E-4</v>
      </c>
    </row>
    <row r="315" spans="1:36" x14ac:dyDescent="0.2">
      <c r="A315" s="8" t="s">
        <v>1204</v>
      </c>
      <c r="B315" s="8">
        <v>1035</v>
      </c>
      <c r="C315" s="8" t="s">
        <v>2588</v>
      </c>
      <c r="D315" s="8" t="s">
        <v>5065</v>
      </c>
      <c r="E315" s="4" t="s">
        <v>426</v>
      </c>
      <c r="F315" s="8" t="s">
        <v>2590</v>
      </c>
      <c r="G315" s="8" t="s">
        <v>2591</v>
      </c>
      <c r="H315" s="8" t="s">
        <v>76</v>
      </c>
      <c r="I315" s="8" t="s">
        <v>230</v>
      </c>
      <c r="J315" s="8" t="s">
        <v>61</v>
      </c>
      <c r="K315" s="8" t="s">
        <v>315</v>
      </c>
      <c r="L315" s="8" t="s">
        <v>799</v>
      </c>
      <c r="M315" s="8" t="s">
        <v>102</v>
      </c>
      <c r="N315" s="8" t="s">
        <v>856</v>
      </c>
      <c r="O315" s="8" t="s">
        <v>62</v>
      </c>
      <c r="P315" s="8" t="s">
        <v>2592</v>
      </c>
      <c r="Q315" s="8" t="s">
        <v>84</v>
      </c>
      <c r="R315" s="8" t="s">
        <v>57</v>
      </c>
      <c r="S315" s="8" t="s">
        <v>1214</v>
      </c>
      <c r="T315" s="143">
        <v>1.1599999999999999</v>
      </c>
      <c r="U315" s="8" t="s">
        <v>1572</v>
      </c>
      <c r="V315" s="147">
        <v>0.09</v>
      </c>
      <c r="W315" s="145">
        <v>8.1780000000000005E-2</v>
      </c>
      <c r="X315" s="146" t="s">
        <v>614</v>
      </c>
      <c r="Z315" s="143">
        <v>1869000</v>
      </c>
      <c r="AA315" s="143">
        <v>3.681</v>
      </c>
      <c r="AB315" s="143">
        <v>100.85</v>
      </c>
      <c r="AC315" s="8"/>
      <c r="AD315" s="143">
        <v>7070.7030000000004</v>
      </c>
      <c r="AE315" s="8"/>
      <c r="AF315" s="8"/>
      <c r="AG315" s="8" t="s">
        <v>17</v>
      </c>
      <c r="AH315" s="145">
        <v>2.99E-3</v>
      </c>
      <c r="AI315" s="145">
        <v>5.5420056568037399E-3</v>
      </c>
      <c r="AJ315" s="145">
        <v>1.7185536852882099E-3</v>
      </c>
    </row>
    <row r="316" spans="1:36" x14ac:dyDescent="0.2">
      <c r="A316" s="8" t="s">
        <v>1204</v>
      </c>
      <c r="B316" s="8">
        <v>1035</v>
      </c>
      <c r="C316" s="8" t="s">
        <v>2593</v>
      </c>
      <c r="D316" s="8" t="s">
        <v>2594</v>
      </c>
      <c r="E316" s="4" t="s">
        <v>78</v>
      </c>
      <c r="F316" s="8" t="s">
        <v>2595</v>
      </c>
      <c r="G316" s="8" t="s">
        <v>2596</v>
      </c>
      <c r="H316" s="8" t="s">
        <v>76</v>
      </c>
      <c r="I316" s="8" t="s">
        <v>230</v>
      </c>
      <c r="J316" s="8" t="s">
        <v>61</v>
      </c>
      <c r="K316" s="8" t="s">
        <v>315</v>
      </c>
      <c r="L316" s="8" t="s">
        <v>799</v>
      </c>
      <c r="M316" s="8" t="s">
        <v>102</v>
      </c>
      <c r="N316" s="8" t="s">
        <v>872</v>
      </c>
      <c r="O316" s="8" t="s">
        <v>62</v>
      </c>
      <c r="P316" s="8" t="s">
        <v>1450</v>
      </c>
      <c r="Q316" s="8" t="s">
        <v>84</v>
      </c>
      <c r="R316" s="8" t="s">
        <v>57</v>
      </c>
      <c r="S316" s="8" t="s">
        <v>1214</v>
      </c>
      <c r="T316" s="143">
        <v>5.16</v>
      </c>
      <c r="U316" s="8" t="s">
        <v>2597</v>
      </c>
      <c r="V316" s="147">
        <v>2.9000000000000001E-2</v>
      </c>
      <c r="W316" s="145">
        <v>4.5659999999999999E-2</v>
      </c>
      <c r="X316" s="146" t="s">
        <v>614</v>
      </c>
      <c r="Z316" s="143">
        <v>115000</v>
      </c>
      <c r="AA316" s="143">
        <v>3.681</v>
      </c>
      <c r="AB316" s="143">
        <v>86.197000000000003</v>
      </c>
      <c r="AC316" s="8"/>
      <c r="AD316" s="143">
        <v>365.39600000000002</v>
      </c>
      <c r="AE316" s="8"/>
      <c r="AF316" s="8"/>
      <c r="AG316" s="8" t="s">
        <v>17</v>
      </c>
      <c r="AH316" s="145">
        <v>2.4899999999999998E-4</v>
      </c>
      <c r="AI316" s="145">
        <v>2.8639705555745098E-4</v>
      </c>
      <c r="AJ316" s="145">
        <v>8.8810576127742503E-5</v>
      </c>
    </row>
    <row r="317" spans="1:36" x14ac:dyDescent="0.2">
      <c r="A317" s="8" t="s">
        <v>1204</v>
      </c>
      <c r="B317" s="8">
        <v>1035</v>
      </c>
      <c r="C317" s="8" t="s">
        <v>2598</v>
      </c>
      <c r="D317" s="8" t="s">
        <v>2599</v>
      </c>
      <c r="E317" s="4" t="s">
        <v>426</v>
      </c>
      <c r="F317" s="8" t="s">
        <v>2600</v>
      </c>
      <c r="G317" s="8" t="s">
        <v>2601</v>
      </c>
      <c r="H317" s="8" t="s">
        <v>76</v>
      </c>
      <c r="I317" s="8" t="s">
        <v>230</v>
      </c>
      <c r="J317" s="8" t="s">
        <v>61</v>
      </c>
      <c r="K317" s="8" t="s">
        <v>314</v>
      </c>
      <c r="L317" s="8" t="s">
        <v>799</v>
      </c>
      <c r="M317" s="8" t="s">
        <v>102</v>
      </c>
      <c r="N317" s="8" t="s">
        <v>893</v>
      </c>
      <c r="O317" s="8" t="s">
        <v>62</v>
      </c>
      <c r="P317" s="8" t="s">
        <v>1537</v>
      </c>
      <c r="Q317" s="8" t="s">
        <v>84</v>
      </c>
      <c r="R317" s="8" t="s">
        <v>57</v>
      </c>
      <c r="S317" s="8" t="s">
        <v>1214</v>
      </c>
      <c r="T317" s="143">
        <v>2.93</v>
      </c>
      <c r="U317" s="8" t="s">
        <v>2602</v>
      </c>
      <c r="V317" s="147">
        <v>1.7000000000000001E-2</v>
      </c>
      <c r="W317" s="145">
        <v>5.0349999999999999E-2</v>
      </c>
      <c r="X317" s="146" t="s">
        <v>614</v>
      </c>
      <c r="Z317" s="143">
        <v>140000</v>
      </c>
      <c r="AA317" s="143">
        <v>3.681</v>
      </c>
      <c r="AB317" s="143">
        <v>90.828000000000003</v>
      </c>
      <c r="AC317" s="8"/>
      <c r="AD317" s="143">
        <v>471.358</v>
      </c>
      <c r="AE317" s="8"/>
      <c r="AF317" s="8"/>
      <c r="AG317" s="8" t="s">
        <v>17</v>
      </c>
      <c r="AH317" s="145">
        <v>1.12E-4</v>
      </c>
      <c r="AI317" s="145">
        <v>3.6944987707402901E-4</v>
      </c>
      <c r="AJ317" s="145">
        <v>1.1456492235719301E-4</v>
      </c>
    </row>
    <row r="318" spans="1:36" x14ac:dyDescent="0.2">
      <c r="A318" s="8" t="s">
        <v>1204</v>
      </c>
      <c r="B318" s="8">
        <v>1035</v>
      </c>
      <c r="C318" s="8" t="s">
        <v>2598</v>
      </c>
      <c r="D318" s="8" t="s">
        <v>2599</v>
      </c>
      <c r="E318" s="4" t="s">
        <v>426</v>
      </c>
      <c r="F318" s="8" t="s">
        <v>2603</v>
      </c>
      <c r="G318" s="8" t="s">
        <v>2604</v>
      </c>
      <c r="H318" s="8" t="s">
        <v>76</v>
      </c>
      <c r="I318" s="8" t="s">
        <v>230</v>
      </c>
      <c r="J318" s="8" t="s">
        <v>61</v>
      </c>
      <c r="K318" s="8" t="s">
        <v>314</v>
      </c>
      <c r="L318" s="8" t="s">
        <v>799</v>
      </c>
      <c r="M318" s="8" t="s">
        <v>102</v>
      </c>
      <c r="N318" s="8" t="s">
        <v>893</v>
      </c>
      <c r="O318" s="8" t="s">
        <v>62</v>
      </c>
      <c r="P318" s="8" t="s">
        <v>1444</v>
      </c>
      <c r="Q318" s="8" t="s">
        <v>102</v>
      </c>
      <c r="R318" s="8" t="s">
        <v>64</v>
      </c>
      <c r="S318" s="8" t="s">
        <v>1214</v>
      </c>
      <c r="T318" s="143">
        <v>1.76</v>
      </c>
      <c r="U318" s="8" t="s">
        <v>2605</v>
      </c>
      <c r="V318" s="147">
        <v>3.4500000000000003E-2</v>
      </c>
      <c r="W318" s="145">
        <v>5.0990000000000001E-2</v>
      </c>
      <c r="X318" s="146" t="s">
        <v>614</v>
      </c>
      <c r="Z318" s="143">
        <v>289000</v>
      </c>
      <c r="AA318" s="143">
        <v>3.681</v>
      </c>
      <c r="AB318" s="143">
        <v>97.305000000000007</v>
      </c>
      <c r="AC318" s="8"/>
      <c r="AD318" s="143">
        <v>1039.319</v>
      </c>
      <c r="AE318" s="8"/>
      <c r="AF318" s="8"/>
      <c r="AG318" s="8" t="s">
        <v>17</v>
      </c>
      <c r="AH318" s="145">
        <v>2.14E-4</v>
      </c>
      <c r="AI318" s="145">
        <v>8.1461672713180301E-4</v>
      </c>
      <c r="AJ318" s="145">
        <v>2.5260937379071203E-4</v>
      </c>
    </row>
    <row r="319" spans="1:36" x14ac:dyDescent="0.2">
      <c r="A319" s="8" t="s">
        <v>1204</v>
      </c>
      <c r="B319" s="8">
        <v>1035</v>
      </c>
      <c r="C319" s="8" t="s">
        <v>2598</v>
      </c>
      <c r="D319" s="8" t="s">
        <v>2599</v>
      </c>
      <c r="E319" s="4" t="s">
        <v>426</v>
      </c>
      <c r="F319" s="8" t="s">
        <v>2606</v>
      </c>
      <c r="G319" s="8" t="s">
        <v>2607</v>
      </c>
      <c r="H319" s="8" t="s">
        <v>76</v>
      </c>
      <c r="I319" s="8" t="s">
        <v>230</v>
      </c>
      <c r="J319" s="8" t="s">
        <v>61</v>
      </c>
      <c r="K319" s="8" t="s">
        <v>314</v>
      </c>
      <c r="L319" s="8" t="s">
        <v>799</v>
      </c>
      <c r="M319" s="8" t="s">
        <v>102</v>
      </c>
      <c r="N319" s="8" t="s">
        <v>893</v>
      </c>
      <c r="O319" s="8" t="s">
        <v>62</v>
      </c>
      <c r="P319" s="8" t="s">
        <v>1537</v>
      </c>
      <c r="Q319" s="8" t="s">
        <v>84</v>
      </c>
      <c r="R319" s="8" t="s">
        <v>57</v>
      </c>
      <c r="S319" s="8" t="s">
        <v>1214</v>
      </c>
      <c r="T319" s="143">
        <v>3.29</v>
      </c>
      <c r="U319" s="8" t="s">
        <v>2577</v>
      </c>
      <c r="V319" s="147">
        <v>6.5000000000000002E-2</v>
      </c>
      <c r="W319" s="145">
        <v>4.743E-2</v>
      </c>
      <c r="X319" s="146" t="s">
        <v>614</v>
      </c>
      <c r="Z319" s="143">
        <v>164000</v>
      </c>
      <c r="AA319" s="143">
        <v>3.681</v>
      </c>
      <c r="AB319" s="143">
        <v>106.536</v>
      </c>
      <c r="AC319" s="8"/>
      <c r="AD319" s="143">
        <v>651.31600000000003</v>
      </c>
      <c r="AE319" s="8"/>
      <c r="AF319" s="8"/>
      <c r="AG319" s="8" t="s">
        <v>17</v>
      </c>
      <c r="AH319" s="145">
        <v>2.34E-4</v>
      </c>
      <c r="AI319" s="145">
        <v>5.1050016860517496E-4</v>
      </c>
      <c r="AJ319" s="145">
        <v>1.5830405099273299E-4</v>
      </c>
    </row>
    <row r="320" spans="1:36" x14ac:dyDescent="0.2">
      <c r="A320" s="8" t="s">
        <v>1204</v>
      </c>
      <c r="B320" s="8">
        <v>1035</v>
      </c>
      <c r="C320" s="8" t="s">
        <v>2598</v>
      </c>
      <c r="D320" s="8" t="s">
        <v>2599</v>
      </c>
      <c r="E320" s="4" t="s">
        <v>426</v>
      </c>
      <c r="F320" s="8" t="s">
        <v>2608</v>
      </c>
      <c r="G320" s="8" t="s">
        <v>2609</v>
      </c>
      <c r="H320" s="8" t="s">
        <v>76</v>
      </c>
      <c r="I320" s="8" t="s">
        <v>230</v>
      </c>
      <c r="J320" s="8" t="s">
        <v>61</v>
      </c>
      <c r="K320" s="8" t="s">
        <v>314</v>
      </c>
      <c r="L320" s="8" t="s">
        <v>799</v>
      </c>
      <c r="M320" s="8" t="s">
        <v>102</v>
      </c>
      <c r="N320" s="8" t="s">
        <v>893</v>
      </c>
      <c r="O320" s="8" t="s">
        <v>62</v>
      </c>
      <c r="P320" s="8" t="s">
        <v>1537</v>
      </c>
      <c r="Q320" s="8" t="s">
        <v>84</v>
      </c>
      <c r="R320" s="8" t="s">
        <v>57</v>
      </c>
      <c r="S320" s="8" t="s">
        <v>1214</v>
      </c>
      <c r="T320" s="143">
        <v>1.43</v>
      </c>
      <c r="U320" s="8" t="s">
        <v>2610</v>
      </c>
      <c r="V320" s="147">
        <v>7.0000000000000007E-2</v>
      </c>
      <c r="W320" s="145">
        <v>5.0500000000000003E-2</v>
      </c>
      <c r="X320" s="146" t="s">
        <v>614</v>
      </c>
      <c r="Z320" s="143">
        <v>351000</v>
      </c>
      <c r="AA320" s="143">
        <v>3.681</v>
      </c>
      <c r="AB320" s="143">
        <v>103.117</v>
      </c>
      <c r="AC320" s="8"/>
      <c r="AD320" s="143">
        <v>1369.9880000000001</v>
      </c>
      <c r="AE320" s="8"/>
      <c r="AF320" s="8"/>
      <c r="AG320" s="8" t="s">
        <v>17</v>
      </c>
      <c r="AH320" s="145">
        <v>5.8500000000000002E-4</v>
      </c>
      <c r="AI320" s="145">
        <v>1.07379424994855E-3</v>
      </c>
      <c r="AJ320" s="145">
        <v>3.32979282189087E-4</v>
      </c>
    </row>
    <row r="321" spans="1:36" x14ac:dyDescent="0.2">
      <c r="A321" s="8" t="s">
        <v>1204</v>
      </c>
      <c r="B321" s="8">
        <v>1035</v>
      </c>
      <c r="C321" s="8" t="s">
        <v>2611</v>
      </c>
      <c r="D321" s="8" t="s">
        <v>2612</v>
      </c>
      <c r="E321" s="4" t="s">
        <v>426</v>
      </c>
      <c r="F321" s="8" t="s">
        <v>2613</v>
      </c>
      <c r="G321" s="8" t="s">
        <v>2614</v>
      </c>
      <c r="H321" s="8" t="s">
        <v>76</v>
      </c>
      <c r="I321" s="8" t="s">
        <v>230</v>
      </c>
      <c r="J321" s="8" t="s">
        <v>61</v>
      </c>
      <c r="K321" s="8" t="s">
        <v>314</v>
      </c>
      <c r="L321" s="8" t="s">
        <v>799</v>
      </c>
      <c r="M321" s="8" t="s">
        <v>102</v>
      </c>
      <c r="N321" s="8" t="s">
        <v>1134</v>
      </c>
      <c r="O321" s="8" t="s">
        <v>62</v>
      </c>
      <c r="P321" s="8" t="s">
        <v>1537</v>
      </c>
      <c r="Q321" s="8" t="s">
        <v>84</v>
      </c>
      <c r="R321" s="8" t="s">
        <v>57</v>
      </c>
      <c r="S321" s="8" t="s">
        <v>1214</v>
      </c>
      <c r="T321" s="143">
        <v>3.15</v>
      </c>
      <c r="U321" s="8" t="s">
        <v>1433</v>
      </c>
      <c r="V321" s="147">
        <v>0.04</v>
      </c>
      <c r="W321" s="145">
        <v>5.0099999999999999E-2</v>
      </c>
      <c r="X321" s="146" t="s">
        <v>614</v>
      </c>
      <c r="Z321" s="143">
        <v>285000</v>
      </c>
      <c r="AA321" s="143">
        <v>3.681</v>
      </c>
      <c r="AB321" s="143">
        <v>97.161000000000001</v>
      </c>
      <c r="AC321" s="8"/>
      <c r="AD321" s="143">
        <v>1021.05</v>
      </c>
      <c r="AE321" s="8"/>
      <c r="AF321" s="8"/>
      <c r="AG321" s="8" t="s">
        <v>17</v>
      </c>
      <c r="AH321" s="145">
        <v>1.9000000000000001E-4</v>
      </c>
      <c r="AI321" s="145">
        <v>8.0029729620786699E-4</v>
      </c>
      <c r="AJ321" s="145">
        <v>2.4816897579953601E-4</v>
      </c>
    </row>
    <row r="322" spans="1:36" x14ac:dyDescent="0.2">
      <c r="A322" s="8" t="s">
        <v>1204</v>
      </c>
      <c r="B322" s="8">
        <v>1035</v>
      </c>
      <c r="C322" s="8" t="s">
        <v>1222</v>
      </c>
      <c r="D322" s="8" t="s">
        <v>2615</v>
      </c>
      <c r="E322" s="4" t="s">
        <v>425</v>
      </c>
      <c r="F322" s="8" t="s">
        <v>2616</v>
      </c>
      <c r="G322" s="8" t="s">
        <v>2617</v>
      </c>
      <c r="H322" s="8" t="s">
        <v>76</v>
      </c>
      <c r="I322" s="8" t="s">
        <v>230</v>
      </c>
      <c r="J322" s="8" t="s">
        <v>53</v>
      </c>
      <c r="K322" s="8" t="s">
        <v>53</v>
      </c>
      <c r="L322" s="8" t="s">
        <v>799</v>
      </c>
      <c r="M322" s="8" t="s">
        <v>102</v>
      </c>
      <c r="N322" s="8" t="s">
        <v>195</v>
      </c>
      <c r="O322" s="8" t="s">
        <v>62</v>
      </c>
      <c r="P322" s="8" t="s">
        <v>1355</v>
      </c>
      <c r="Q322" s="8" t="s">
        <v>84</v>
      </c>
      <c r="R322" s="8" t="s">
        <v>57</v>
      </c>
      <c r="S322" s="8" t="s">
        <v>1214</v>
      </c>
      <c r="T322" s="143">
        <v>3.34</v>
      </c>
      <c r="U322" s="8" t="s">
        <v>2618</v>
      </c>
      <c r="V322" s="147">
        <v>5.3749999999999999E-2</v>
      </c>
      <c r="W322" s="145">
        <v>6.1490000000000003E-2</v>
      </c>
      <c r="X322" s="146" t="s">
        <v>614</v>
      </c>
      <c r="Z322" s="143">
        <v>2401000</v>
      </c>
      <c r="AA322" s="143">
        <v>3.681</v>
      </c>
      <c r="AB322" s="143">
        <v>97.790999999999997</v>
      </c>
      <c r="AC322" s="8"/>
      <c r="AD322" s="143">
        <v>8727.3009999999995</v>
      </c>
      <c r="AE322" s="8"/>
      <c r="AF322" s="8"/>
      <c r="AG322" s="8" t="s">
        <v>17</v>
      </c>
      <c r="AH322" s="145">
        <v>2.0010000000000002E-3</v>
      </c>
      <c r="AI322" s="145">
        <v>6.8404440277468502E-3</v>
      </c>
      <c r="AJ322" s="145">
        <v>2.1211942067327202E-3</v>
      </c>
    </row>
    <row r="323" spans="1:36" x14ac:dyDescent="0.2">
      <c r="A323" s="8" t="s">
        <v>1204</v>
      </c>
      <c r="B323" s="8">
        <v>1035</v>
      </c>
      <c r="C323" s="8" t="s">
        <v>2619</v>
      </c>
      <c r="D323" s="8" t="s">
        <v>2620</v>
      </c>
      <c r="E323" s="4" t="s">
        <v>426</v>
      </c>
      <c r="F323" s="8" t="s">
        <v>2621</v>
      </c>
      <c r="G323" s="8" t="s">
        <v>2622</v>
      </c>
      <c r="H323" s="8" t="s">
        <v>76</v>
      </c>
      <c r="I323" s="8" t="s">
        <v>230</v>
      </c>
      <c r="J323" s="8" t="s">
        <v>61</v>
      </c>
      <c r="K323" s="8" t="s">
        <v>315</v>
      </c>
      <c r="L323" s="8" t="s">
        <v>799</v>
      </c>
      <c r="M323" s="8" t="s">
        <v>102</v>
      </c>
      <c r="N323" s="8" t="s">
        <v>881</v>
      </c>
      <c r="O323" s="8" t="s">
        <v>62</v>
      </c>
      <c r="P323" s="8" t="s">
        <v>2328</v>
      </c>
      <c r="Q323" s="8" t="s">
        <v>84</v>
      </c>
      <c r="R323" s="8" t="s">
        <v>57</v>
      </c>
      <c r="S323" s="8" t="s">
        <v>1214</v>
      </c>
      <c r="T323" s="143">
        <v>2.15</v>
      </c>
      <c r="U323" s="8" t="s">
        <v>2623</v>
      </c>
      <c r="V323" s="147">
        <v>3.5000000000000003E-2</v>
      </c>
      <c r="W323" s="145">
        <v>5.6579999999999998E-2</v>
      </c>
      <c r="X323" s="146" t="s">
        <v>614</v>
      </c>
      <c r="Z323" s="143">
        <v>377000</v>
      </c>
      <c r="AA323" s="143">
        <v>3.681</v>
      </c>
      <c r="AB323" s="143">
        <v>95.453000000000003</v>
      </c>
      <c r="AC323" s="8"/>
      <c r="AD323" s="143">
        <v>1333.4059999999999</v>
      </c>
      <c r="AE323" s="8"/>
      <c r="AF323" s="8"/>
      <c r="AG323" s="8" t="s">
        <v>17</v>
      </c>
      <c r="AH323" s="145">
        <v>5.0299999999999997E-4</v>
      </c>
      <c r="AI323" s="145">
        <v>1.0451217153769701E-3</v>
      </c>
      <c r="AJ323" s="145">
        <v>3.2408804443041398E-4</v>
      </c>
    </row>
    <row r="324" spans="1:36" x14ac:dyDescent="0.2">
      <c r="A324" s="8" t="s">
        <v>1204</v>
      </c>
      <c r="B324" s="8">
        <v>1035</v>
      </c>
      <c r="C324" s="8" t="s">
        <v>2619</v>
      </c>
      <c r="D324" s="8" t="s">
        <v>2620</v>
      </c>
      <c r="E324" s="4" t="s">
        <v>426</v>
      </c>
      <c r="F324" s="8" t="s">
        <v>2624</v>
      </c>
      <c r="G324" s="8" t="s">
        <v>2625</v>
      </c>
      <c r="H324" s="8" t="s">
        <v>76</v>
      </c>
      <c r="I324" s="8" t="s">
        <v>230</v>
      </c>
      <c r="J324" s="8" t="s">
        <v>61</v>
      </c>
      <c r="K324" s="8" t="s">
        <v>315</v>
      </c>
      <c r="L324" s="8" t="s">
        <v>799</v>
      </c>
      <c r="M324" s="8" t="s">
        <v>102</v>
      </c>
      <c r="N324" s="8" t="s">
        <v>881</v>
      </c>
      <c r="O324" s="8" t="s">
        <v>62</v>
      </c>
      <c r="P324" s="8" t="s">
        <v>2328</v>
      </c>
      <c r="Q324" s="8" t="s">
        <v>84</v>
      </c>
      <c r="R324" s="8" t="s">
        <v>57</v>
      </c>
      <c r="S324" s="8" t="s">
        <v>1214</v>
      </c>
      <c r="T324" s="143">
        <v>0.28999999999999998</v>
      </c>
      <c r="U324" s="8" t="s">
        <v>2626</v>
      </c>
      <c r="V324" s="147">
        <v>3.125E-2</v>
      </c>
      <c r="W324" s="145">
        <v>5.8930000000000003E-2</v>
      </c>
      <c r="X324" s="146" t="s">
        <v>614</v>
      </c>
      <c r="Z324" s="143">
        <v>846000</v>
      </c>
      <c r="AA324" s="143">
        <v>3.681</v>
      </c>
      <c r="AB324" s="143">
        <v>99.143000000000001</v>
      </c>
      <c r="AC324" s="8"/>
      <c r="AD324" s="143">
        <v>3104.739</v>
      </c>
      <c r="AE324" s="8"/>
      <c r="AF324" s="8"/>
      <c r="AG324" s="8" t="s">
        <v>17</v>
      </c>
      <c r="AH324" s="145">
        <v>8.4599999999999996E-4</v>
      </c>
      <c r="AI324" s="145">
        <v>2.4334891105632899E-3</v>
      </c>
      <c r="AJ324" s="145">
        <v>7.5461519493994899E-4</v>
      </c>
    </row>
    <row r="325" spans="1:36" x14ac:dyDescent="0.2">
      <c r="A325" s="8" t="s">
        <v>1204</v>
      </c>
      <c r="B325" s="8">
        <v>1035</v>
      </c>
      <c r="C325" s="8" t="s">
        <v>2627</v>
      </c>
      <c r="D325" s="8" t="s">
        <v>2628</v>
      </c>
      <c r="E325" s="4" t="s">
        <v>426</v>
      </c>
      <c r="F325" s="8" t="s">
        <v>2629</v>
      </c>
      <c r="G325" s="8" t="s">
        <v>2630</v>
      </c>
      <c r="H325" s="8" t="s">
        <v>76</v>
      </c>
      <c r="I325" s="8" t="s">
        <v>230</v>
      </c>
      <c r="J325" s="8" t="s">
        <v>61</v>
      </c>
      <c r="K325" s="8" t="s">
        <v>314</v>
      </c>
      <c r="L325" s="8" t="s">
        <v>799</v>
      </c>
      <c r="M325" s="8" t="s">
        <v>102</v>
      </c>
      <c r="N325" s="8" t="s">
        <v>202</v>
      </c>
      <c r="O325" s="8" t="s">
        <v>62</v>
      </c>
      <c r="P325" s="8" t="s">
        <v>1537</v>
      </c>
      <c r="Q325" s="8" t="s">
        <v>84</v>
      </c>
      <c r="R325" s="8" t="s">
        <v>57</v>
      </c>
      <c r="S325" s="8" t="s">
        <v>1214</v>
      </c>
      <c r="T325" s="143">
        <v>2.85</v>
      </c>
      <c r="U325" s="8" t="s">
        <v>2631</v>
      </c>
      <c r="V325" s="147">
        <v>3.15E-2</v>
      </c>
      <c r="W325" s="145">
        <v>4.9619999999999997E-2</v>
      </c>
      <c r="X325" s="146" t="s">
        <v>614</v>
      </c>
      <c r="Z325" s="143">
        <v>309000</v>
      </c>
      <c r="AA325" s="143">
        <v>3.681</v>
      </c>
      <c r="AB325" s="143">
        <v>95.097999999999999</v>
      </c>
      <c r="AC325" s="8"/>
      <c r="AD325" s="143">
        <v>1095.2929999999999</v>
      </c>
      <c r="AE325" s="8"/>
      <c r="AF325" s="8"/>
      <c r="AG325" s="8" t="s">
        <v>17</v>
      </c>
      <c r="AH325" s="145">
        <v>3.0899999999999998E-4</v>
      </c>
      <c r="AI325" s="145">
        <v>8.5848872843934403E-4</v>
      </c>
      <c r="AJ325" s="145">
        <v>2.6621390510970898E-4</v>
      </c>
    </row>
    <row r="326" spans="1:36" x14ac:dyDescent="0.2">
      <c r="A326" s="8" t="s">
        <v>1204</v>
      </c>
      <c r="B326" s="8">
        <v>1035</v>
      </c>
      <c r="C326" s="8" t="s">
        <v>2627</v>
      </c>
      <c r="D326" s="8" t="s">
        <v>2628</v>
      </c>
      <c r="E326" s="4" t="s">
        <v>426</v>
      </c>
      <c r="F326" s="8" t="s">
        <v>2632</v>
      </c>
      <c r="G326" s="8" t="s">
        <v>2633</v>
      </c>
      <c r="H326" s="8" t="s">
        <v>76</v>
      </c>
      <c r="I326" s="8" t="s">
        <v>230</v>
      </c>
      <c r="J326" s="8" t="s">
        <v>61</v>
      </c>
      <c r="K326" s="8" t="s">
        <v>314</v>
      </c>
      <c r="L326" s="8" t="s">
        <v>799</v>
      </c>
      <c r="M326" s="8" t="s">
        <v>102</v>
      </c>
      <c r="N326" s="8" t="s">
        <v>202</v>
      </c>
      <c r="O326" s="8" t="s">
        <v>62</v>
      </c>
      <c r="P326" s="8" t="s">
        <v>1537</v>
      </c>
      <c r="Q326" s="8" t="s">
        <v>84</v>
      </c>
      <c r="R326" s="8" t="s">
        <v>57</v>
      </c>
      <c r="S326" s="8" t="s">
        <v>1214</v>
      </c>
      <c r="T326" s="143">
        <v>1.72</v>
      </c>
      <c r="U326" s="8" t="s">
        <v>2634</v>
      </c>
      <c r="V326" s="147">
        <v>4.8750000000000002E-2</v>
      </c>
      <c r="W326" s="145">
        <v>5.0970000000000001E-2</v>
      </c>
      <c r="X326" s="146" t="s">
        <v>614</v>
      </c>
      <c r="Z326" s="143">
        <v>585000</v>
      </c>
      <c r="AA326" s="143">
        <v>3.681</v>
      </c>
      <c r="AB326" s="143">
        <v>99.736999999999995</v>
      </c>
      <c r="AC326" s="8"/>
      <c r="AD326" s="143">
        <v>2162.3020000000001</v>
      </c>
      <c r="AE326" s="8"/>
      <c r="AF326" s="8"/>
      <c r="AG326" s="8" t="s">
        <v>17</v>
      </c>
      <c r="AH326" s="145">
        <v>3.8999999999999999E-4</v>
      </c>
      <c r="AI326" s="145">
        <v>1.6948086503530001E-3</v>
      </c>
      <c r="AJ326" s="145">
        <v>5.25553352394499E-4</v>
      </c>
    </row>
    <row r="327" spans="1:36" x14ac:dyDescent="0.2">
      <c r="A327" s="8" t="s">
        <v>1204</v>
      </c>
      <c r="B327" s="8">
        <v>1035</v>
      </c>
      <c r="C327" s="8" t="s">
        <v>2635</v>
      </c>
      <c r="D327" s="8" t="s">
        <v>2636</v>
      </c>
      <c r="E327" s="4" t="s">
        <v>426</v>
      </c>
      <c r="F327" s="8" t="s">
        <v>2637</v>
      </c>
      <c r="G327" s="8" t="s">
        <v>2638</v>
      </c>
      <c r="H327" s="8" t="s">
        <v>76</v>
      </c>
      <c r="I327" s="8" t="s">
        <v>230</v>
      </c>
      <c r="J327" s="8" t="s">
        <v>61</v>
      </c>
      <c r="K327" s="8" t="s">
        <v>314</v>
      </c>
      <c r="L327" s="8" t="s">
        <v>799</v>
      </c>
      <c r="M327" s="8" t="s">
        <v>102</v>
      </c>
      <c r="N327" s="8" t="s">
        <v>884</v>
      </c>
      <c r="O327" s="8" t="s">
        <v>62</v>
      </c>
      <c r="P327" s="8" t="s">
        <v>2328</v>
      </c>
      <c r="Q327" s="8" t="s">
        <v>84</v>
      </c>
      <c r="R327" s="8" t="s">
        <v>57</v>
      </c>
      <c r="S327" s="8" t="s">
        <v>1214</v>
      </c>
      <c r="T327" s="143">
        <v>3.47</v>
      </c>
      <c r="U327" s="8" t="s">
        <v>1482</v>
      </c>
      <c r="V327" s="147">
        <v>5.7000000000000002E-2</v>
      </c>
      <c r="W327" s="145">
        <v>5.4539999999999998E-2</v>
      </c>
      <c r="X327" s="146" t="s">
        <v>614</v>
      </c>
      <c r="Z327" s="143">
        <v>129000</v>
      </c>
      <c r="AA327" s="143">
        <v>3.681</v>
      </c>
      <c r="AB327" s="143">
        <v>101.58199999999999</v>
      </c>
      <c r="AC327" s="8"/>
      <c r="AD327" s="143">
        <v>492.51100000000002</v>
      </c>
      <c r="AE327" s="8"/>
      <c r="AF327" s="8"/>
      <c r="AG327" s="8" t="s">
        <v>17</v>
      </c>
      <c r="AH327" s="145">
        <v>1.7200000000000001E-4</v>
      </c>
      <c r="AI327" s="145">
        <v>3.8602932969637998E-4</v>
      </c>
      <c r="AJ327" s="145">
        <v>1.19706143995829E-4</v>
      </c>
    </row>
    <row r="328" spans="1:36" x14ac:dyDescent="0.2">
      <c r="A328" s="8" t="s">
        <v>1204</v>
      </c>
      <c r="B328" s="8">
        <v>1035</v>
      </c>
      <c r="C328" s="8" t="s">
        <v>2639</v>
      </c>
      <c r="D328" s="8" t="s">
        <v>2640</v>
      </c>
      <c r="E328" s="4" t="s">
        <v>426</v>
      </c>
      <c r="F328" s="8" t="s">
        <v>2641</v>
      </c>
      <c r="G328" s="8" t="s">
        <v>2642</v>
      </c>
      <c r="H328" s="8" t="s">
        <v>76</v>
      </c>
      <c r="I328" s="8" t="s">
        <v>230</v>
      </c>
      <c r="J328" s="8" t="s">
        <v>61</v>
      </c>
      <c r="K328" s="8" t="s">
        <v>314</v>
      </c>
      <c r="L328" s="8" t="s">
        <v>799</v>
      </c>
      <c r="M328" s="8" t="s">
        <v>102</v>
      </c>
      <c r="N328" s="8" t="s">
        <v>870</v>
      </c>
      <c r="O328" s="8" t="s">
        <v>62</v>
      </c>
      <c r="P328" s="8" t="s">
        <v>2457</v>
      </c>
      <c r="Q328" s="8" t="s">
        <v>84</v>
      </c>
      <c r="R328" s="8" t="s">
        <v>57</v>
      </c>
      <c r="S328" s="8" t="s">
        <v>1214</v>
      </c>
      <c r="T328" s="143">
        <v>6.66</v>
      </c>
      <c r="U328" s="8" t="s">
        <v>2643</v>
      </c>
      <c r="V328" s="147">
        <v>5.8999999999999997E-2</v>
      </c>
      <c r="W328" s="145">
        <v>5.8470000000000001E-2</v>
      </c>
      <c r="X328" s="146" t="s">
        <v>614</v>
      </c>
      <c r="Z328" s="143">
        <v>325000</v>
      </c>
      <c r="AA328" s="143">
        <v>3.681</v>
      </c>
      <c r="AB328" s="143">
        <v>101.34099999999999</v>
      </c>
      <c r="AC328" s="8"/>
      <c r="AD328" s="143">
        <v>1218.25</v>
      </c>
      <c r="AE328" s="8"/>
      <c r="AF328" s="8"/>
      <c r="AG328" s="8" t="s">
        <v>17</v>
      </c>
      <c r="AH328" s="145">
        <v>6.4999999999999997E-4</v>
      </c>
      <c r="AI328" s="145">
        <v>9.5486209948174804E-4</v>
      </c>
      <c r="AJ328" s="145">
        <v>2.9609890022248701E-4</v>
      </c>
    </row>
    <row r="329" spans="1:36" x14ac:dyDescent="0.2">
      <c r="A329" s="8" t="s">
        <v>1204</v>
      </c>
      <c r="B329" s="8">
        <v>1035</v>
      </c>
      <c r="C329" s="8" t="s">
        <v>2644</v>
      </c>
      <c r="D329" s="8" t="s">
        <v>2645</v>
      </c>
      <c r="E329" s="4" t="s">
        <v>426</v>
      </c>
      <c r="F329" s="8" t="s">
        <v>2646</v>
      </c>
      <c r="G329" s="8" t="s">
        <v>2647</v>
      </c>
      <c r="H329" s="8" t="s">
        <v>76</v>
      </c>
      <c r="I329" s="8" t="s">
        <v>230</v>
      </c>
      <c r="J329" s="8" t="s">
        <v>61</v>
      </c>
      <c r="K329" s="8" t="s">
        <v>314</v>
      </c>
      <c r="L329" s="8" t="s">
        <v>799</v>
      </c>
      <c r="M329" s="8" t="s">
        <v>102</v>
      </c>
      <c r="N329" s="8" t="s">
        <v>881</v>
      </c>
      <c r="O329" s="8" t="s">
        <v>62</v>
      </c>
      <c r="P329" s="8" t="s">
        <v>2291</v>
      </c>
      <c r="Q329" s="8" t="s">
        <v>84</v>
      </c>
      <c r="R329" s="8" t="s">
        <v>57</v>
      </c>
      <c r="S329" s="8" t="s">
        <v>1214</v>
      </c>
      <c r="T329" s="143">
        <v>5.56</v>
      </c>
      <c r="U329" s="8" t="s">
        <v>2648</v>
      </c>
      <c r="V329" s="147">
        <v>2.1000000000000001E-2</v>
      </c>
      <c r="W329" s="145">
        <v>5.1290000000000002E-2</v>
      </c>
      <c r="X329" s="146" t="s">
        <v>614</v>
      </c>
      <c r="Z329" s="143">
        <v>279000</v>
      </c>
      <c r="AA329" s="143">
        <v>3.681</v>
      </c>
      <c r="AB329" s="143">
        <v>85.004999999999995</v>
      </c>
      <c r="AC329" s="8"/>
      <c r="AD329" s="143">
        <v>880.13</v>
      </c>
      <c r="AE329" s="8"/>
      <c r="AF329" s="8"/>
      <c r="AG329" s="8" t="s">
        <v>17</v>
      </c>
      <c r="AH329" s="145">
        <v>5.5800000000000001E-4</v>
      </c>
      <c r="AI329" s="145">
        <v>6.8984414097639799E-4</v>
      </c>
      <c r="AJ329" s="145">
        <v>2.1391789618511499E-4</v>
      </c>
    </row>
    <row r="330" spans="1:36" x14ac:dyDescent="0.2">
      <c r="A330" s="8" t="s">
        <v>1204</v>
      </c>
      <c r="B330" s="8">
        <v>1035</v>
      </c>
      <c r="C330" s="8" t="s">
        <v>2649</v>
      </c>
      <c r="D330" s="8" t="s">
        <v>2650</v>
      </c>
      <c r="E330" s="4" t="s">
        <v>426</v>
      </c>
      <c r="F330" s="8" t="s">
        <v>2651</v>
      </c>
      <c r="G330" s="8" t="s">
        <v>2652</v>
      </c>
      <c r="H330" s="8" t="s">
        <v>76</v>
      </c>
      <c r="I330" s="8" t="s">
        <v>230</v>
      </c>
      <c r="J330" s="8" t="s">
        <v>61</v>
      </c>
      <c r="K330" s="8" t="s">
        <v>314</v>
      </c>
      <c r="L330" s="8" t="s">
        <v>799</v>
      </c>
      <c r="M330" s="8" t="s">
        <v>102</v>
      </c>
      <c r="N330" s="8" t="s">
        <v>881</v>
      </c>
      <c r="O330" s="8" t="s">
        <v>62</v>
      </c>
      <c r="P330" s="8" t="s">
        <v>2291</v>
      </c>
      <c r="Q330" s="8" t="s">
        <v>84</v>
      </c>
      <c r="R330" s="8" t="s">
        <v>57</v>
      </c>
      <c r="S330" s="8" t="s">
        <v>1214</v>
      </c>
      <c r="T330" s="143">
        <v>5.25</v>
      </c>
      <c r="U330" s="8" t="s">
        <v>2653</v>
      </c>
      <c r="V330" s="147">
        <v>3.7499999999999999E-2</v>
      </c>
      <c r="W330" s="145">
        <v>5.0979999999999998E-2</v>
      </c>
      <c r="X330" s="146" t="s">
        <v>614</v>
      </c>
      <c r="Z330" s="143">
        <v>278000</v>
      </c>
      <c r="AA330" s="143">
        <v>3.681</v>
      </c>
      <c r="AB330" s="143">
        <v>93.938999999999993</v>
      </c>
      <c r="AC330" s="8"/>
      <c r="AD330" s="143">
        <v>980.375</v>
      </c>
      <c r="AE330" s="8"/>
      <c r="AF330" s="8"/>
      <c r="AG330" s="8" t="s">
        <v>17</v>
      </c>
      <c r="AH330" s="145">
        <v>2.7900000000000001E-4</v>
      </c>
      <c r="AI330" s="145">
        <v>7.6841658026175505E-4</v>
      </c>
      <c r="AJ330" s="145">
        <v>2.38282893887736E-4</v>
      </c>
    </row>
    <row r="331" spans="1:36" x14ac:dyDescent="0.2">
      <c r="A331" s="8" t="s">
        <v>1204</v>
      </c>
      <c r="B331" s="8">
        <v>1035</v>
      </c>
      <c r="C331" s="8" t="s">
        <v>2654</v>
      </c>
      <c r="D331" s="8" t="s">
        <v>2655</v>
      </c>
      <c r="E331" s="4" t="s">
        <v>426</v>
      </c>
      <c r="F331" s="8" t="s">
        <v>2656</v>
      </c>
      <c r="G331" s="8" t="s">
        <v>2657</v>
      </c>
      <c r="H331" s="8" t="s">
        <v>76</v>
      </c>
      <c r="I331" s="8" t="s">
        <v>230</v>
      </c>
      <c r="J331" s="8" t="s">
        <v>61</v>
      </c>
      <c r="K331" s="8" t="s">
        <v>317</v>
      </c>
      <c r="L331" s="8" t="s">
        <v>799</v>
      </c>
      <c r="M331" s="8" t="s">
        <v>102</v>
      </c>
      <c r="N331" s="8" t="s">
        <v>893</v>
      </c>
      <c r="O331" s="8" t="s">
        <v>62</v>
      </c>
      <c r="P331" s="8" t="s">
        <v>2457</v>
      </c>
      <c r="Q331" s="8" t="s">
        <v>84</v>
      </c>
      <c r="R331" s="8" t="s">
        <v>57</v>
      </c>
      <c r="S331" s="8" t="s">
        <v>1214</v>
      </c>
      <c r="T331" s="143">
        <v>6.76</v>
      </c>
      <c r="U331" s="8" t="s">
        <v>2658</v>
      </c>
      <c r="V331" s="147">
        <v>5.7500000000000002E-2</v>
      </c>
      <c r="W331" s="145">
        <v>5.4919999999999997E-2</v>
      </c>
      <c r="X331" s="146" t="s">
        <v>614</v>
      </c>
      <c r="Z331" s="143">
        <v>36000</v>
      </c>
      <c r="AA331" s="143">
        <v>3.681</v>
      </c>
      <c r="AB331" s="143">
        <v>102.71</v>
      </c>
      <c r="AC331" s="8"/>
      <c r="AD331" s="143">
        <v>136.42500000000001</v>
      </c>
      <c r="AE331" s="8"/>
      <c r="AF331" s="8"/>
      <c r="AG331" s="8" t="s">
        <v>17</v>
      </c>
      <c r="AH331" s="145">
        <v>4.8000000000000001E-5</v>
      </c>
      <c r="AI331" s="145">
        <v>1.06929434959755E-4</v>
      </c>
      <c r="AJ331" s="145">
        <v>3.3158388117174199E-5</v>
      </c>
    </row>
    <row r="332" spans="1:36" x14ac:dyDescent="0.2">
      <c r="A332" s="8" t="s">
        <v>1204</v>
      </c>
      <c r="B332" s="8">
        <v>1035</v>
      </c>
      <c r="C332" s="8" t="s">
        <v>2330</v>
      </c>
      <c r="D332" s="8" t="s">
        <v>2331</v>
      </c>
      <c r="E332" s="4" t="s">
        <v>426</v>
      </c>
      <c r="F332" s="8" t="s">
        <v>2659</v>
      </c>
      <c r="G332" s="8" t="s">
        <v>2660</v>
      </c>
      <c r="H332" s="8" t="s">
        <v>76</v>
      </c>
      <c r="I332" s="8" t="s">
        <v>230</v>
      </c>
      <c r="J332" s="8" t="s">
        <v>61</v>
      </c>
      <c r="K332" s="8" t="s">
        <v>159</v>
      </c>
      <c r="L332" s="8" t="s">
        <v>799</v>
      </c>
      <c r="M332" s="8" t="s">
        <v>102</v>
      </c>
      <c r="N332" s="8" t="s">
        <v>895</v>
      </c>
      <c r="O332" s="8" t="s">
        <v>62</v>
      </c>
      <c r="P332" s="8" t="s">
        <v>1438</v>
      </c>
      <c r="Q332" s="8" t="s">
        <v>102</v>
      </c>
      <c r="R332" s="8" t="s">
        <v>64</v>
      </c>
      <c r="S332" s="8" t="s">
        <v>1214</v>
      </c>
      <c r="T332" s="143">
        <v>5.62</v>
      </c>
      <c r="U332" s="8" t="s">
        <v>2661</v>
      </c>
      <c r="V332" s="147">
        <v>3.4209999999999997E-2</v>
      </c>
      <c r="W332" s="145">
        <v>5.8069999999999997E-2</v>
      </c>
      <c r="X332" s="146" t="s">
        <v>614</v>
      </c>
      <c r="Z332" s="143">
        <v>446000</v>
      </c>
      <c r="AA332" s="143">
        <v>3.681</v>
      </c>
      <c r="AB332" s="143">
        <v>87.605000000000004</v>
      </c>
      <c r="AC332" s="8"/>
      <c r="AD332" s="143">
        <v>1461.3230000000001</v>
      </c>
      <c r="AE332" s="8"/>
      <c r="AF332" s="8"/>
      <c r="AG332" s="8" t="s">
        <v>17</v>
      </c>
      <c r="AH332" s="145">
        <v>4.46E-4</v>
      </c>
      <c r="AI332" s="145">
        <v>1.1453829729713E-3</v>
      </c>
      <c r="AJ332" s="145">
        <v>3.5517865754063999E-4</v>
      </c>
    </row>
    <row r="333" spans="1:36" x14ac:dyDescent="0.2">
      <c r="A333" s="8" t="s">
        <v>1204</v>
      </c>
      <c r="B333" s="8">
        <v>1035</v>
      </c>
      <c r="C333" s="8" t="s">
        <v>2662</v>
      </c>
      <c r="D333" s="8" t="s">
        <v>2663</v>
      </c>
      <c r="E333" s="4" t="s">
        <v>426</v>
      </c>
      <c r="F333" s="8" t="s">
        <v>2664</v>
      </c>
      <c r="G333" s="8" t="s">
        <v>2665</v>
      </c>
      <c r="H333" s="8" t="s">
        <v>76</v>
      </c>
      <c r="I333" s="8" t="s">
        <v>230</v>
      </c>
      <c r="J333" s="8" t="s">
        <v>61</v>
      </c>
      <c r="K333" s="8" t="s">
        <v>314</v>
      </c>
      <c r="L333" s="8" t="s">
        <v>799</v>
      </c>
      <c r="M333" s="8" t="s">
        <v>102</v>
      </c>
      <c r="N333" s="8" t="s">
        <v>632</v>
      </c>
      <c r="O333" s="8" t="s">
        <v>62</v>
      </c>
      <c r="P333" s="8" t="s">
        <v>1444</v>
      </c>
      <c r="Q333" s="8" t="s">
        <v>102</v>
      </c>
      <c r="R333" s="8" t="s">
        <v>64</v>
      </c>
      <c r="S333" s="8" t="s">
        <v>1214</v>
      </c>
      <c r="T333" s="143">
        <v>4.2699999999999996</v>
      </c>
      <c r="U333" s="8" t="s">
        <v>2666</v>
      </c>
      <c r="V333" s="147">
        <v>4.4999999999999998E-2</v>
      </c>
      <c r="W333" s="145">
        <v>4.8710000000000003E-2</v>
      </c>
      <c r="X333" s="146" t="s">
        <v>614</v>
      </c>
      <c r="Z333" s="143">
        <v>328000</v>
      </c>
      <c r="AA333" s="143">
        <v>3.681</v>
      </c>
      <c r="AB333" s="143">
        <v>99.042000000000002</v>
      </c>
      <c r="AC333" s="8"/>
      <c r="AD333" s="143">
        <v>1204.7059999999999</v>
      </c>
      <c r="AE333" s="8"/>
      <c r="AF333" s="8"/>
      <c r="AG333" s="8" t="s">
        <v>17</v>
      </c>
      <c r="AH333" s="145">
        <v>5.0500000000000002E-4</v>
      </c>
      <c r="AI333" s="145">
        <v>9.4424641571479802E-4</v>
      </c>
      <c r="AJ333" s="145">
        <v>2.9280701934229601E-4</v>
      </c>
    </row>
    <row r="334" spans="1:36" x14ac:dyDescent="0.2">
      <c r="A334" s="8" t="s">
        <v>1204</v>
      </c>
      <c r="B334" s="8">
        <v>1035</v>
      </c>
      <c r="C334" s="8" t="s">
        <v>2667</v>
      </c>
      <c r="D334" s="8" t="s">
        <v>2668</v>
      </c>
      <c r="E334" s="4" t="s">
        <v>426</v>
      </c>
      <c r="F334" s="8" t="s">
        <v>2669</v>
      </c>
      <c r="G334" s="8" t="s">
        <v>2670</v>
      </c>
      <c r="H334" s="8" t="s">
        <v>76</v>
      </c>
      <c r="I334" s="8" t="s">
        <v>230</v>
      </c>
      <c r="J334" s="8" t="s">
        <v>61</v>
      </c>
      <c r="K334" s="8" t="s">
        <v>315</v>
      </c>
      <c r="L334" s="8" t="s">
        <v>799</v>
      </c>
      <c r="M334" s="8" t="s">
        <v>102</v>
      </c>
      <c r="N334" s="8" t="s">
        <v>1134</v>
      </c>
      <c r="O334" s="8" t="s">
        <v>62</v>
      </c>
      <c r="P334" s="8" t="s">
        <v>1537</v>
      </c>
      <c r="Q334" s="8" t="s">
        <v>84</v>
      </c>
      <c r="R334" s="8" t="s">
        <v>57</v>
      </c>
      <c r="S334" s="8" t="s">
        <v>1214</v>
      </c>
      <c r="T334" s="143">
        <v>1.92</v>
      </c>
      <c r="U334" s="8" t="s">
        <v>2671</v>
      </c>
      <c r="V334" s="147">
        <v>1.375E-2</v>
      </c>
      <c r="W334" s="145">
        <v>5.3060000000000003E-2</v>
      </c>
      <c r="X334" s="146" t="s">
        <v>614</v>
      </c>
      <c r="Z334" s="143">
        <v>279000</v>
      </c>
      <c r="AA334" s="143">
        <v>3.681</v>
      </c>
      <c r="AB334" s="143">
        <v>92.757999999999996</v>
      </c>
      <c r="AC334" s="8"/>
      <c r="AD334" s="143">
        <v>959.44899999999996</v>
      </c>
      <c r="AE334" s="8"/>
      <c r="AF334" s="8"/>
      <c r="AG334" s="8" t="s">
        <v>17</v>
      </c>
      <c r="AH334" s="145">
        <v>2.7900000000000001E-4</v>
      </c>
      <c r="AI334" s="145">
        <v>7.5201456740006298E-4</v>
      </c>
      <c r="AJ334" s="145">
        <v>2.33196695605892E-4</v>
      </c>
    </row>
    <row r="335" spans="1:36" x14ac:dyDescent="0.2">
      <c r="A335" s="8" t="s">
        <v>1204</v>
      </c>
      <c r="B335" s="8">
        <v>1035</v>
      </c>
      <c r="C335" s="8" t="s">
        <v>2672</v>
      </c>
      <c r="D335" s="8" t="s">
        <v>2673</v>
      </c>
      <c r="E335" s="4" t="s">
        <v>426</v>
      </c>
      <c r="F335" s="8" t="s">
        <v>2674</v>
      </c>
      <c r="G335" s="8" t="s">
        <v>2675</v>
      </c>
      <c r="H335" s="8" t="s">
        <v>76</v>
      </c>
      <c r="I335" s="8" t="s">
        <v>230</v>
      </c>
      <c r="J335" s="8" t="s">
        <v>61</v>
      </c>
      <c r="K335" s="8" t="s">
        <v>317</v>
      </c>
      <c r="L335" s="8" t="s">
        <v>799</v>
      </c>
      <c r="M335" s="8" t="s">
        <v>102</v>
      </c>
      <c r="N335" s="8" t="s">
        <v>878</v>
      </c>
      <c r="O335" s="8" t="s">
        <v>62</v>
      </c>
      <c r="P335" s="8" t="s">
        <v>2291</v>
      </c>
      <c r="Q335" s="8" t="s">
        <v>84</v>
      </c>
      <c r="R335" s="8" t="s">
        <v>57</v>
      </c>
      <c r="S335" s="8" t="s">
        <v>1214</v>
      </c>
      <c r="T335" s="143">
        <v>4.29</v>
      </c>
      <c r="U335" s="8" t="s">
        <v>2676</v>
      </c>
      <c r="V335" s="147">
        <v>4.9000000000000002E-2</v>
      </c>
      <c r="W335" s="145">
        <v>5.2510000000000001E-2</v>
      </c>
      <c r="X335" s="146" t="s">
        <v>614</v>
      </c>
      <c r="Z335" s="143">
        <v>117000</v>
      </c>
      <c r="AA335" s="143">
        <v>3.681</v>
      </c>
      <c r="AB335" s="143">
        <v>99.266999999999996</v>
      </c>
      <c r="AC335" s="8"/>
      <c r="AD335" s="143">
        <v>437.19200000000001</v>
      </c>
      <c r="AE335" s="8"/>
      <c r="AF335" s="8"/>
      <c r="AG335" s="8" t="s">
        <v>17</v>
      </c>
      <c r="AH335" s="145">
        <v>1.46E-4</v>
      </c>
      <c r="AI335" s="145">
        <v>3.42670713796307E-4</v>
      </c>
      <c r="AJ335" s="145">
        <v>1.06260811428803E-4</v>
      </c>
    </row>
    <row r="336" spans="1:36" x14ac:dyDescent="0.2">
      <c r="A336" s="8" t="s">
        <v>1204</v>
      </c>
      <c r="B336" s="8">
        <v>1035</v>
      </c>
      <c r="C336" s="8" t="s">
        <v>2677</v>
      </c>
      <c r="D336" s="8" t="s">
        <v>2678</v>
      </c>
      <c r="E336" s="4" t="s">
        <v>426</v>
      </c>
      <c r="F336" s="8" t="s">
        <v>2679</v>
      </c>
      <c r="G336" s="8" t="s">
        <v>2680</v>
      </c>
      <c r="H336" s="8" t="s">
        <v>76</v>
      </c>
      <c r="I336" s="8" t="s">
        <v>230</v>
      </c>
      <c r="J336" s="8" t="s">
        <v>61</v>
      </c>
      <c r="K336" s="8" t="s">
        <v>314</v>
      </c>
      <c r="L336" s="8" t="s">
        <v>799</v>
      </c>
      <c r="M336" s="8" t="s">
        <v>471</v>
      </c>
      <c r="N336" s="8" t="s">
        <v>878</v>
      </c>
      <c r="O336" s="8" t="s">
        <v>62</v>
      </c>
      <c r="P336" s="8" t="s">
        <v>1432</v>
      </c>
      <c r="Q336" s="8" t="s">
        <v>84</v>
      </c>
      <c r="R336" s="8" t="s">
        <v>57</v>
      </c>
      <c r="S336" s="8" t="s">
        <v>1214</v>
      </c>
      <c r="T336" s="143">
        <v>5.41</v>
      </c>
      <c r="U336" s="8" t="s">
        <v>1955</v>
      </c>
      <c r="V336" s="147">
        <v>3.5999999999999997E-2</v>
      </c>
      <c r="W336" s="145">
        <v>5.0430000000000003E-2</v>
      </c>
      <c r="X336" s="146" t="s">
        <v>614</v>
      </c>
      <c r="Z336" s="143">
        <v>573000</v>
      </c>
      <c r="AA336" s="143">
        <v>3.681</v>
      </c>
      <c r="AB336" s="143">
        <v>93.358000000000004</v>
      </c>
      <c r="AC336" s="8"/>
      <c r="AD336" s="143">
        <v>1987.8910000000001</v>
      </c>
      <c r="AE336" s="8"/>
      <c r="AF336" s="8"/>
      <c r="AG336" s="8" t="s">
        <v>17</v>
      </c>
      <c r="AH336" s="145">
        <v>5.7300000000000005E-4</v>
      </c>
      <c r="AI336" s="145">
        <v>1.5581057951040899E-3</v>
      </c>
      <c r="AJ336" s="145">
        <v>4.8316234628121299E-4</v>
      </c>
    </row>
    <row r="337" spans="1:36" x14ac:dyDescent="0.2">
      <c r="A337" s="8" t="s">
        <v>1204</v>
      </c>
      <c r="B337" s="8">
        <v>1035</v>
      </c>
      <c r="C337" s="8" t="s">
        <v>2681</v>
      </c>
      <c r="D337" s="8" t="s">
        <v>2682</v>
      </c>
      <c r="E337" s="4" t="s">
        <v>426</v>
      </c>
      <c r="F337" s="8" t="s">
        <v>2683</v>
      </c>
      <c r="G337" s="8" t="s">
        <v>2684</v>
      </c>
      <c r="H337" s="8" t="s">
        <v>76</v>
      </c>
      <c r="I337" s="8" t="s">
        <v>230</v>
      </c>
      <c r="J337" s="8" t="s">
        <v>61</v>
      </c>
      <c r="K337" s="8" t="s">
        <v>314</v>
      </c>
      <c r="L337" s="8" t="s">
        <v>799</v>
      </c>
      <c r="M337" s="8" t="s">
        <v>102</v>
      </c>
      <c r="N337" s="8" t="s">
        <v>202</v>
      </c>
      <c r="O337" s="8" t="s">
        <v>62</v>
      </c>
      <c r="P337" s="8" t="s">
        <v>298</v>
      </c>
      <c r="Q337" s="151" t="s">
        <v>298</v>
      </c>
      <c r="R337" s="151" t="s">
        <v>298</v>
      </c>
      <c r="S337" s="8" t="s">
        <v>1214</v>
      </c>
      <c r="T337" s="143">
        <v>1.33</v>
      </c>
      <c r="U337" s="8" t="s">
        <v>2685</v>
      </c>
      <c r="V337" s="147">
        <v>4.2500000000000003E-2</v>
      </c>
      <c r="W337" s="145">
        <v>5.4710000000000002E-2</v>
      </c>
      <c r="X337" s="146" t="s">
        <v>614</v>
      </c>
      <c r="Z337" s="143">
        <v>419000</v>
      </c>
      <c r="AA337" s="143">
        <v>3.681</v>
      </c>
      <c r="AB337" s="143">
        <v>98.478999999999999</v>
      </c>
      <c r="AC337" s="8"/>
      <c r="AD337" s="143">
        <v>1524.16</v>
      </c>
      <c r="AE337" s="8"/>
      <c r="AF337" s="8"/>
      <c r="AG337" s="8" t="s">
        <v>17</v>
      </c>
      <c r="AH337" s="145">
        <v>3.4900000000000003E-4</v>
      </c>
      <c r="AI337" s="145">
        <v>1.1946344439111899E-3</v>
      </c>
      <c r="AJ337" s="145">
        <v>3.70451340776845E-4</v>
      </c>
    </row>
    <row r="338" spans="1:36" x14ac:dyDescent="0.2">
      <c r="A338" s="8" t="s">
        <v>1204</v>
      </c>
      <c r="B338" s="8">
        <v>1035</v>
      </c>
      <c r="C338" s="8" t="s">
        <v>2686</v>
      </c>
      <c r="D338" s="8" t="s">
        <v>2687</v>
      </c>
      <c r="E338" s="4" t="s">
        <v>426</v>
      </c>
      <c r="F338" s="8" t="s">
        <v>2688</v>
      </c>
      <c r="G338" s="8" t="s">
        <v>2689</v>
      </c>
      <c r="H338" s="8" t="s">
        <v>76</v>
      </c>
      <c r="I338" s="8" t="s">
        <v>230</v>
      </c>
      <c r="J338" s="8" t="s">
        <v>61</v>
      </c>
      <c r="K338" s="8" t="s">
        <v>314</v>
      </c>
      <c r="L338" s="8" t="s">
        <v>799</v>
      </c>
      <c r="M338" s="8" t="s">
        <v>102</v>
      </c>
      <c r="N338" s="8" t="s">
        <v>897</v>
      </c>
      <c r="O338" s="8" t="s">
        <v>62</v>
      </c>
      <c r="P338" s="8" t="s">
        <v>1450</v>
      </c>
      <c r="Q338" s="8" t="s">
        <v>84</v>
      </c>
      <c r="R338" s="8" t="s">
        <v>57</v>
      </c>
      <c r="S338" s="8" t="s">
        <v>1214</v>
      </c>
      <c r="T338" s="143">
        <v>3.09</v>
      </c>
      <c r="U338" s="8" t="s">
        <v>2551</v>
      </c>
      <c r="V338" s="147">
        <v>3.5000000000000003E-2</v>
      </c>
      <c r="W338" s="145">
        <v>4.8500000000000001E-2</v>
      </c>
      <c r="X338" s="146" t="s">
        <v>614</v>
      </c>
      <c r="Z338" s="143">
        <v>285000</v>
      </c>
      <c r="AA338" s="143">
        <v>3.681</v>
      </c>
      <c r="AB338" s="143">
        <v>96.253</v>
      </c>
      <c r="AC338" s="8"/>
      <c r="AD338" s="143">
        <v>1014.366</v>
      </c>
      <c r="AE338" s="8"/>
      <c r="AF338" s="8"/>
      <c r="AG338" s="8" t="s">
        <v>17</v>
      </c>
      <c r="AH338" s="145">
        <v>1.0399999999999999E-4</v>
      </c>
      <c r="AI338" s="145">
        <v>7.9505805871218601E-4</v>
      </c>
      <c r="AJ338" s="145">
        <v>2.4654430930442898E-4</v>
      </c>
    </row>
    <row r="339" spans="1:36" x14ac:dyDescent="0.2">
      <c r="A339" s="8" t="s">
        <v>1204</v>
      </c>
      <c r="B339" s="8">
        <v>1035</v>
      </c>
      <c r="C339" s="8" t="s">
        <v>2686</v>
      </c>
      <c r="D339" s="8" t="s">
        <v>2687</v>
      </c>
      <c r="E339" s="4" t="s">
        <v>426</v>
      </c>
      <c r="F339" s="8" t="s">
        <v>2690</v>
      </c>
      <c r="G339" s="8" t="s">
        <v>2691</v>
      </c>
      <c r="H339" s="8" t="s">
        <v>76</v>
      </c>
      <c r="I339" s="8" t="s">
        <v>230</v>
      </c>
      <c r="J339" s="8" t="s">
        <v>61</v>
      </c>
      <c r="K339" s="8" t="s">
        <v>314</v>
      </c>
      <c r="L339" s="8" t="s">
        <v>799</v>
      </c>
      <c r="M339" s="8" t="s">
        <v>102</v>
      </c>
      <c r="N339" s="8" t="s">
        <v>897</v>
      </c>
      <c r="O339" s="8" t="s">
        <v>62</v>
      </c>
      <c r="P339" s="8" t="s">
        <v>1450</v>
      </c>
      <c r="Q339" s="8" t="s">
        <v>84</v>
      </c>
      <c r="R339" s="8" t="s">
        <v>57</v>
      </c>
      <c r="S339" s="8" t="s">
        <v>1214</v>
      </c>
      <c r="T339" s="143">
        <v>3.63</v>
      </c>
      <c r="U339" s="8" t="s">
        <v>1482</v>
      </c>
      <c r="V339" s="147">
        <v>4.5999999999999999E-2</v>
      </c>
      <c r="W339" s="145">
        <v>4.786E-2</v>
      </c>
      <c r="X339" s="146" t="s">
        <v>614</v>
      </c>
      <c r="Z339" s="143">
        <v>225000</v>
      </c>
      <c r="AA339" s="143">
        <v>3.681</v>
      </c>
      <c r="AB339" s="143">
        <v>100.014</v>
      </c>
      <c r="AC339" s="8"/>
      <c r="AD339" s="143">
        <v>842.62800000000004</v>
      </c>
      <c r="AE339" s="8"/>
      <c r="AF339" s="8"/>
      <c r="AG339" s="8" t="s">
        <v>17</v>
      </c>
      <c r="AH339" s="145">
        <v>1.4999999999999999E-4</v>
      </c>
      <c r="AI339" s="145">
        <v>6.6045032864208699E-4</v>
      </c>
      <c r="AJ339" s="145">
        <v>2.0480299309046001E-4</v>
      </c>
    </row>
    <row r="340" spans="1:36" x14ac:dyDescent="0.2">
      <c r="A340" s="8" t="s">
        <v>1204</v>
      </c>
      <c r="B340" s="8">
        <v>1035</v>
      </c>
      <c r="C340" s="8" t="s">
        <v>2692</v>
      </c>
      <c r="D340" s="8" t="s">
        <v>2693</v>
      </c>
      <c r="E340" s="4" t="s">
        <v>426</v>
      </c>
      <c r="F340" s="8" t="s">
        <v>2694</v>
      </c>
      <c r="G340" s="8" t="s">
        <v>2695</v>
      </c>
      <c r="H340" s="8" t="s">
        <v>76</v>
      </c>
      <c r="I340" s="8" t="s">
        <v>230</v>
      </c>
      <c r="J340" s="8" t="s">
        <v>61</v>
      </c>
      <c r="K340" t="s">
        <v>317</v>
      </c>
      <c r="L340" s="8" t="s">
        <v>799</v>
      </c>
      <c r="M340" s="8" t="s">
        <v>471</v>
      </c>
      <c r="N340" s="8" t="s">
        <v>895</v>
      </c>
      <c r="O340" s="8" t="s">
        <v>62</v>
      </c>
      <c r="P340" s="8" t="s">
        <v>1438</v>
      </c>
      <c r="Q340" s="8" t="s">
        <v>102</v>
      </c>
      <c r="R340" s="8" t="s">
        <v>64</v>
      </c>
      <c r="S340" s="8" t="s">
        <v>1214</v>
      </c>
      <c r="T340" s="143">
        <v>4.42</v>
      </c>
      <c r="U340" s="8" t="s">
        <v>2696</v>
      </c>
      <c r="V340" s="147">
        <v>4.5999999999999999E-2</v>
      </c>
      <c r="W340" s="145">
        <v>5.1700000000000003E-2</v>
      </c>
      <c r="X340" s="146" t="s">
        <v>614</v>
      </c>
      <c r="Z340" s="143">
        <v>278000</v>
      </c>
      <c r="AA340" s="143">
        <v>3.681</v>
      </c>
      <c r="AB340" s="143">
        <v>98.063000000000002</v>
      </c>
      <c r="AC340" s="8"/>
      <c r="AD340" s="143">
        <v>1019.8440000000001</v>
      </c>
      <c r="AE340" s="8"/>
      <c r="AF340" s="8"/>
      <c r="AG340" s="8" t="s">
        <v>17</v>
      </c>
      <c r="AH340" s="145">
        <v>3.4699999999999998E-4</v>
      </c>
      <c r="AI340" s="145">
        <v>7.9935179030360696E-4</v>
      </c>
      <c r="AJ340" s="145">
        <v>2.4787577821785598E-4</v>
      </c>
    </row>
    <row r="341" spans="1:36" x14ac:dyDescent="0.2">
      <c r="A341" s="8" t="s">
        <v>1204</v>
      </c>
      <c r="B341" s="8">
        <v>1035</v>
      </c>
      <c r="C341" s="8" t="s">
        <v>2692</v>
      </c>
      <c r="D341" s="8" t="s">
        <v>2693</v>
      </c>
      <c r="E341" s="4" t="s">
        <v>426</v>
      </c>
      <c r="F341" s="8" t="s">
        <v>2697</v>
      </c>
      <c r="G341" s="8" t="s">
        <v>2698</v>
      </c>
      <c r="H341" s="8" t="s">
        <v>76</v>
      </c>
      <c r="I341" s="8" t="s">
        <v>230</v>
      </c>
      <c r="J341" t="s">
        <v>61</v>
      </c>
      <c r="K341" t="s">
        <v>317</v>
      </c>
      <c r="L341" s="8" t="s">
        <v>799</v>
      </c>
      <c r="M341" s="8" t="s">
        <v>102</v>
      </c>
      <c r="N341" s="8" t="s">
        <v>895</v>
      </c>
      <c r="O341" s="8" t="s">
        <v>62</v>
      </c>
      <c r="P341" s="8" t="s">
        <v>1438</v>
      </c>
      <c r="Q341" s="8" t="s">
        <v>102</v>
      </c>
      <c r="R341" s="8" t="s">
        <v>64</v>
      </c>
      <c r="S341" s="8" t="s">
        <v>1214</v>
      </c>
      <c r="T341" s="143">
        <v>6.2</v>
      </c>
      <c r="U341" s="8" t="s">
        <v>2699</v>
      </c>
      <c r="V341" s="147">
        <v>5.6000000000000001E-2</v>
      </c>
      <c r="W341" s="145">
        <v>5.5230000000000001E-2</v>
      </c>
      <c r="X341" s="146" t="s">
        <v>614</v>
      </c>
      <c r="Z341" s="143">
        <v>259000</v>
      </c>
      <c r="AA341" s="143">
        <v>3.681</v>
      </c>
      <c r="AB341" s="143">
        <v>101.509</v>
      </c>
      <c r="AC341" s="8"/>
      <c r="AD341" s="143">
        <v>985.56200000000001</v>
      </c>
      <c r="AE341" s="8"/>
      <c r="AF341" s="8"/>
      <c r="AG341" s="8" t="s">
        <v>17</v>
      </c>
      <c r="AH341" s="145">
        <v>0</v>
      </c>
      <c r="AI341" s="145">
        <v>7.72481816557294E-4</v>
      </c>
      <c r="AJ341" s="145">
        <v>2.3954350732805101E-4</v>
      </c>
    </row>
    <row r="342" spans="1:36" x14ac:dyDescent="0.2">
      <c r="A342" s="8" t="s">
        <v>1204</v>
      </c>
      <c r="B342" s="8">
        <v>1035</v>
      </c>
      <c r="C342" s="8" t="s">
        <v>2700</v>
      </c>
      <c r="D342" s="8" t="s">
        <v>2701</v>
      </c>
      <c r="E342" s="4" t="s">
        <v>426</v>
      </c>
      <c r="F342" s="8" t="s">
        <v>2702</v>
      </c>
      <c r="G342" s="8" t="s">
        <v>2703</v>
      </c>
      <c r="H342" s="8" t="s">
        <v>76</v>
      </c>
      <c r="I342" s="8" t="s">
        <v>230</v>
      </c>
      <c r="J342" s="8" t="s">
        <v>61</v>
      </c>
      <c r="K342" s="8" t="s">
        <v>314</v>
      </c>
      <c r="L342" s="8" t="s">
        <v>799</v>
      </c>
      <c r="M342" s="8" t="s">
        <v>102</v>
      </c>
      <c r="N342" s="8" t="s">
        <v>202</v>
      </c>
      <c r="O342" s="8" t="s">
        <v>62</v>
      </c>
      <c r="P342" s="8" t="s">
        <v>2328</v>
      </c>
      <c r="Q342" s="8" t="s">
        <v>96</v>
      </c>
      <c r="R342" s="8" t="s">
        <v>64</v>
      </c>
      <c r="S342" s="8" t="s">
        <v>1214</v>
      </c>
      <c r="T342" s="143">
        <v>2.85</v>
      </c>
      <c r="U342" s="8" t="s">
        <v>2704</v>
      </c>
      <c r="V342" s="147">
        <v>4.3999999999999997E-2</v>
      </c>
      <c r="W342" s="145">
        <v>5.1920000000000001E-2</v>
      </c>
      <c r="X342" s="146" t="s">
        <v>614</v>
      </c>
      <c r="Z342" s="143">
        <v>419000</v>
      </c>
      <c r="AA342" s="143">
        <v>3.681</v>
      </c>
      <c r="AB342" s="143">
        <v>98.072999999999993</v>
      </c>
      <c r="AC342" s="8"/>
      <c r="AD342" s="143">
        <v>1535.0509999999999</v>
      </c>
      <c r="AE342" s="8"/>
      <c r="AF342" s="8"/>
      <c r="AG342" s="8" t="s">
        <v>17</v>
      </c>
      <c r="AH342" s="145">
        <v>8.3799999999999999E-4</v>
      </c>
      <c r="AI342" s="145">
        <v>1.20317016373623E-3</v>
      </c>
      <c r="AJ342" s="145">
        <v>3.7309823319636102E-4</v>
      </c>
    </row>
    <row r="343" spans="1:36" x14ac:dyDescent="0.2">
      <c r="A343" s="8" t="s">
        <v>1204</v>
      </c>
      <c r="B343" s="8">
        <v>1035</v>
      </c>
      <c r="C343" s="8" t="s">
        <v>2324</v>
      </c>
      <c r="D343" s="8" t="s">
        <v>2325</v>
      </c>
      <c r="E343" s="4" t="s">
        <v>426</v>
      </c>
      <c r="F343" s="8" t="s">
        <v>2705</v>
      </c>
      <c r="G343" s="8" t="s">
        <v>2706</v>
      </c>
      <c r="H343" s="8" t="s">
        <v>76</v>
      </c>
      <c r="I343" s="8" t="s">
        <v>230</v>
      </c>
      <c r="J343" s="8" t="s">
        <v>61</v>
      </c>
      <c r="K343" s="8" t="s">
        <v>317</v>
      </c>
      <c r="L343" s="8" t="s">
        <v>799</v>
      </c>
      <c r="M343" s="8" t="s">
        <v>102</v>
      </c>
      <c r="N343" s="8" t="s">
        <v>1134</v>
      </c>
      <c r="O343" s="8" t="s">
        <v>62</v>
      </c>
      <c r="P343" s="8" t="s">
        <v>2457</v>
      </c>
      <c r="Q343" s="8" t="s">
        <v>102</v>
      </c>
      <c r="R343" s="8" t="s">
        <v>64</v>
      </c>
      <c r="S343" s="8" t="s">
        <v>1214</v>
      </c>
      <c r="T343" s="143">
        <v>2.91</v>
      </c>
      <c r="U343" s="8" t="s">
        <v>2707</v>
      </c>
      <c r="V343" s="147">
        <v>7.7499999999999999E-2</v>
      </c>
      <c r="W343" s="145">
        <v>6.8709999999999993E-2</v>
      </c>
      <c r="X343" s="146" t="s">
        <v>614</v>
      </c>
      <c r="Z343" s="143">
        <v>510000</v>
      </c>
      <c r="AA343" s="143">
        <v>3.681</v>
      </c>
      <c r="AB343" s="143">
        <v>102.634</v>
      </c>
      <c r="AC343" s="8"/>
      <c r="AD343" s="143">
        <v>1932.4159999999999</v>
      </c>
      <c r="AE343" s="8"/>
      <c r="AF343" s="8"/>
      <c r="AG343" s="8" t="s">
        <v>17</v>
      </c>
      <c r="AH343" s="145">
        <v>8.4999999999999995E-4</v>
      </c>
      <c r="AI343" s="145">
        <v>1.5146248001602399E-3</v>
      </c>
      <c r="AJ343" s="145">
        <v>4.6967906446445301E-4</v>
      </c>
    </row>
    <row r="344" spans="1:36" x14ac:dyDescent="0.2">
      <c r="A344" s="8" t="s">
        <v>1204</v>
      </c>
      <c r="B344" s="8">
        <v>1035</v>
      </c>
      <c r="C344" s="8" t="s">
        <v>2708</v>
      </c>
      <c r="D344" s="8" t="s">
        <v>2325</v>
      </c>
      <c r="E344" s="4" t="s">
        <v>426</v>
      </c>
      <c r="F344" s="8" t="s">
        <v>2709</v>
      </c>
      <c r="G344" s="8" t="s">
        <v>2710</v>
      </c>
      <c r="H344" s="8" t="s">
        <v>76</v>
      </c>
      <c r="I344" s="8" t="s">
        <v>230</v>
      </c>
      <c r="J344" s="8" t="s">
        <v>61</v>
      </c>
      <c r="K344" s="8" t="s">
        <v>314</v>
      </c>
      <c r="L344" s="8" t="s">
        <v>799</v>
      </c>
      <c r="M344" s="8" t="s">
        <v>102</v>
      </c>
      <c r="N344" s="8" t="s">
        <v>1134</v>
      </c>
      <c r="O344" s="8" t="s">
        <v>62</v>
      </c>
      <c r="P344" s="8" t="s">
        <v>2328</v>
      </c>
      <c r="Q344" s="8" t="s">
        <v>84</v>
      </c>
      <c r="R344" s="8" t="s">
        <v>57</v>
      </c>
      <c r="S344" s="8" t="s">
        <v>1214</v>
      </c>
      <c r="T344" s="143">
        <v>3.38</v>
      </c>
      <c r="U344" s="8" t="s">
        <v>2711</v>
      </c>
      <c r="V344" s="147">
        <v>7.9500000000000001E-2</v>
      </c>
      <c r="W344" s="145">
        <v>7.0180000000000006E-2</v>
      </c>
      <c r="X344" s="146" t="s">
        <v>614</v>
      </c>
      <c r="Z344" s="143">
        <v>495000</v>
      </c>
      <c r="AA344" s="143">
        <v>3.681</v>
      </c>
      <c r="AB344" s="143">
        <v>103.861</v>
      </c>
      <c r="AC344" s="8"/>
      <c r="AD344" s="143">
        <v>1936.3050000000001</v>
      </c>
      <c r="AE344" s="8"/>
      <c r="AF344" s="8"/>
      <c r="AG344" s="8" t="s">
        <v>17</v>
      </c>
      <c r="AH344" s="145">
        <v>7.6199999999999998E-4</v>
      </c>
      <c r="AI344" s="145">
        <v>1.51767305788009E-3</v>
      </c>
      <c r="AJ344" s="145">
        <v>4.7062431693487E-4</v>
      </c>
    </row>
    <row r="345" spans="1:36" x14ac:dyDescent="0.2">
      <c r="A345" s="8" t="s">
        <v>1204</v>
      </c>
      <c r="B345" s="8">
        <v>1035</v>
      </c>
      <c r="C345" s="8" t="s">
        <v>2712</v>
      </c>
      <c r="D345" s="8" t="s">
        <v>2713</v>
      </c>
      <c r="E345" s="4" t="s">
        <v>426</v>
      </c>
      <c r="F345" s="8" t="s">
        <v>2714</v>
      </c>
      <c r="G345" s="8" t="s">
        <v>2715</v>
      </c>
      <c r="H345" s="8" t="s">
        <v>76</v>
      </c>
      <c r="I345" s="8" t="s">
        <v>230</v>
      </c>
      <c r="J345" s="8" t="s">
        <v>61</v>
      </c>
      <c r="K345" s="8" t="s">
        <v>314</v>
      </c>
      <c r="L345" s="8" t="s">
        <v>799</v>
      </c>
      <c r="M345" s="8" t="s">
        <v>471</v>
      </c>
      <c r="N345" s="8" t="s">
        <v>893</v>
      </c>
      <c r="O345" s="8" t="s">
        <v>62</v>
      </c>
      <c r="P345" s="8" t="s">
        <v>2291</v>
      </c>
      <c r="Q345" s="8" t="s">
        <v>84</v>
      </c>
      <c r="R345" s="8" t="s">
        <v>57</v>
      </c>
      <c r="S345" s="8" t="s">
        <v>1214</v>
      </c>
      <c r="T345" s="143">
        <v>3.29</v>
      </c>
      <c r="U345" s="8" t="s">
        <v>2468</v>
      </c>
      <c r="V345" s="147">
        <v>3.2500000000000001E-2</v>
      </c>
      <c r="W345" s="145">
        <v>5.1589999999999997E-2</v>
      </c>
      <c r="X345" s="146" t="s">
        <v>614</v>
      </c>
      <c r="Z345" s="143">
        <v>398000</v>
      </c>
      <c r="AA345" s="143">
        <v>3.681</v>
      </c>
      <c r="AB345" s="143">
        <v>94.224000000000004</v>
      </c>
      <c r="AC345" s="8"/>
      <c r="AD345" s="143">
        <v>1398.2729999999999</v>
      </c>
      <c r="AE345" s="8"/>
      <c r="AF345" s="8"/>
      <c r="AG345" s="8" t="s">
        <v>17</v>
      </c>
      <c r="AH345" s="145">
        <v>1.45E-4</v>
      </c>
      <c r="AI345" s="145">
        <v>1.0959637613192699E-3</v>
      </c>
      <c r="AJ345" s="145">
        <v>3.3985395858361899E-4</v>
      </c>
    </row>
    <row r="346" spans="1:36" x14ac:dyDescent="0.2">
      <c r="A346" s="8" t="s">
        <v>1204</v>
      </c>
      <c r="B346" s="8">
        <v>1035</v>
      </c>
      <c r="C346" s="8" t="s">
        <v>2712</v>
      </c>
      <c r="D346" s="8" t="s">
        <v>2713</v>
      </c>
      <c r="E346" s="4" t="s">
        <v>426</v>
      </c>
      <c r="F346" s="8" t="s">
        <v>2716</v>
      </c>
      <c r="G346" s="8" t="s">
        <v>2717</v>
      </c>
      <c r="H346" s="8" t="s">
        <v>76</v>
      </c>
      <c r="I346" s="8" t="s">
        <v>230</v>
      </c>
      <c r="J346" s="8" t="s">
        <v>61</v>
      </c>
      <c r="K346" s="8" t="s">
        <v>314</v>
      </c>
      <c r="L346" s="8" t="s">
        <v>799</v>
      </c>
      <c r="M346" s="8" t="s">
        <v>102</v>
      </c>
      <c r="N346" s="8" t="s">
        <v>893</v>
      </c>
      <c r="O346" s="8" t="s">
        <v>62</v>
      </c>
      <c r="P346" s="8" t="s">
        <v>2291</v>
      </c>
      <c r="Q346" s="8" t="s">
        <v>84</v>
      </c>
      <c r="R346" s="8" t="s">
        <v>57</v>
      </c>
      <c r="S346" s="8" t="s">
        <v>1214</v>
      </c>
      <c r="T346" s="143">
        <v>1.46</v>
      </c>
      <c r="U346" s="8" t="s">
        <v>2718</v>
      </c>
      <c r="V346" s="147">
        <v>5.8000000000000003E-2</v>
      </c>
      <c r="W346" s="145">
        <v>5.3310000000000003E-2</v>
      </c>
      <c r="X346" s="146" t="s">
        <v>614</v>
      </c>
      <c r="Z346" s="143">
        <v>485000</v>
      </c>
      <c r="AA346" s="143">
        <v>3.681</v>
      </c>
      <c r="AB346" s="143">
        <v>100.842</v>
      </c>
      <c r="AC346" s="8"/>
      <c r="AD346" s="143">
        <v>1840.585</v>
      </c>
      <c r="AE346" s="8"/>
      <c r="AF346" s="8"/>
      <c r="AG346" s="8" t="s">
        <v>17</v>
      </c>
      <c r="AH346" s="145">
        <v>4.8500000000000003E-4</v>
      </c>
      <c r="AI346" s="145">
        <v>1.4426476902122301E-3</v>
      </c>
      <c r="AJ346" s="145">
        <v>4.4735925188799298E-4</v>
      </c>
    </row>
    <row r="347" spans="1:36" x14ac:dyDescent="0.2">
      <c r="A347" s="8" t="s">
        <v>1204</v>
      </c>
      <c r="B347" s="8">
        <v>1035</v>
      </c>
      <c r="C347" s="8" t="s">
        <v>2712</v>
      </c>
      <c r="D347" s="8" t="s">
        <v>2713</v>
      </c>
      <c r="E347" s="4" t="s">
        <v>426</v>
      </c>
      <c r="F347" s="8" t="s">
        <v>2719</v>
      </c>
      <c r="G347" s="8" t="s">
        <v>2720</v>
      </c>
      <c r="H347" s="8" t="s">
        <v>76</v>
      </c>
      <c r="I347" s="8" t="s">
        <v>230</v>
      </c>
      <c r="J347" s="8" t="s">
        <v>61</v>
      </c>
      <c r="K347" s="8" t="s">
        <v>314</v>
      </c>
      <c r="L347" s="8" t="s">
        <v>799</v>
      </c>
      <c r="M347" s="8" t="s">
        <v>102</v>
      </c>
      <c r="N347" s="8" t="s">
        <v>893</v>
      </c>
      <c r="O347" s="8" t="s">
        <v>62</v>
      </c>
      <c r="P347" s="8" t="s">
        <v>2291</v>
      </c>
      <c r="Q347" s="8" t="s">
        <v>84</v>
      </c>
      <c r="R347" s="8" t="s">
        <v>57</v>
      </c>
      <c r="S347" s="8" t="s">
        <v>1214</v>
      </c>
      <c r="T347" s="143">
        <v>4.4800000000000004</v>
      </c>
      <c r="U347" s="8" t="s">
        <v>2721</v>
      </c>
      <c r="V347" s="147">
        <v>6.1499999999999999E-2</v>
      </c>
      <c r="W347" s="145">
        <v>5.1869999999999999E-2</v>
      </c>
      <c r="X347" s="146" t="s">
        <v>614</v>
      </c>
      <c r="Z347" s="143">
        <v>36000</v>
      </c>
      <c r="AA347" s="143">
        <v>3.681</v>
      </c>
      <c r="AB347" s="143">
        <v>105.443</v>
      </c>
      <c r="AC347" s="8"/>
      <c r="AD347" s="143">
        <v>142.92099999999999</v>
      </c>
      <c r="AE347" s="8"/>
      <c r="AF347" s="8"/>
      <c r="AG347" s="8" t="s">
        <v>17</v>
      </c>
      <c r="AH347" s="145">
        <v>2.9E-5</v>
      </c>
      <c r="AI347" s="145">
        <v>1.1202111085365401E-4</v>
      </c>
      <c r="AJ347" s="145">
        <v>3.4737296352500397E-5</v>
      </c>
    </row>
    <row r="348" spans="1:36" x14ac:dyDescent="0.2">
      <c r="A348" s="8" t="s">
        <v>1204</v>
      </c>
      <c r="B348" s="8">
        <v>1035</v>
      </c>
      <c r="C348" s="8" t="s">
        <v>2722</v>
      </c>
      <c r="D348" s="8" t="s">
        <v>2723</v>
      </c>
      <c r="E348" s="4" t="s">
        <v>426</v>
      </c>
      <c r="F348" s="8" t="s">
        <v>2724</v>
      </c>
      <c r="G348" s="8" t="s">
        <v>2725</v>
      </c>
      <c r="H348" s="8" t="s">
        <v>76</v>
      </c>
      <c r="I348" s="8" t="s">
        <v>230</v>
      </c>
      <c r="J348" s="8" t="s">
        <v>61</v>
      </c>
      <c r="K348" s="8" t="s">
        <v>314</v>
      </c>
      <c r="L348" s="8" t="s">
        <v>799</v>
      </c>
      <c r="M348" s="8" t="s">
        <v>102</v>
      </c>
      <c r="N348" s="8" t="s">
        <v>881</v>
      </c>
      <c r="O348" s="8" t="s">
        <v>62</v>
      </c>
      <c r="P348" s="8" t="s">
        <v>1444</v>
      </c>
      <c r="Q348" s="8" t="s">
        <v>84</v>
      </c>
      <c r="R348" s="8" t="s">
        <v>57</v>
      </c>
      <c r="S348" s="8" t="s">
        <v>1214</v>
      </c>
      <c r="T348" s="143">
        <v>1.73</v>
      </c>
      <c r="U348" s="8" t="s">
        <v>2726</v>
      </c>
      <c r="V348" s="147">
        <v>4.8750000000000002E-2</v>
      </c>
      <c r="W348" s="145">
        <v>5.1520000000000003E-2</v>
      </c>
      <c r="X348" s="146" t="s">
        <v>614</v>
      </c>
      <c r="Z348" s="143">
        <v>420000</v>
      </c>
      <c r="AA348" s="143">
        <v>3.681</v>
      </c>
      <c r="AB348" s="143">
        <v>99.677999999999997</v>
      </c>
      <c r="AC348" s="8"/>
      <c r="AD348" s="143">
        <v>1550.8820000000001</v>
      </c>
      <c r="AE348" s="8"/>
      <c r="AF348" s="8"/>
      <c r="AG348" s="8" t="s">
        <v>17</v>
      </c>
      <c r="AH348" s="145">
        <v>0</v>
      </c>
      <c r="AI348" s="145">
        <v>1.2155784738507201E-3</v>
      </c>
      <c r="AJ348" s="145">
        <v>3.7694600030379499E-4</v>
      </c>
    </row>
    <row r="349" spans="1:36" x14ac:dyDescent="0.2">
      <c r="A349" s="8" t="s">
        <v>1204</v>
      </c>
      <c r="B349" s="8">
        <v>1035</v>
      </c>
      <c r="C349" s="8" t="s">
        <v>2722</v>
      </c>
      <c r="D349" s="8" t="s">
        <v>2723</v>
      </c>
      <c r="E349" s="4" t="s">
        <v>426</v>
      </c>
      <c r="F349" s="8" t="s">
        <v>2727</v>
      </c>
      <c r="G349" s="8" t="s">
        <v>2728</v>
      </c>
      <c r="H349" s="8" t="s">
        <v>76</v>
      </c>
      <c r="I349" s="8" t="s">
        <v>230</v>
      </c>
      <c r="J349" s="8" t="s">
        <v>61</v>
      </c>
      <c r="K349" s="8" t="s">
        <v>314</v>
      </c>
      <c r="L349" s="8" t="s">
        <v>799</v>
      </c>
      <c r="M349" s="8" t="s">
        <v>102</v>
      </c>
      <c r="N349" s="8" t="s">
        <v>881</v>
      </c>
      <c r="O349" s="8" t="s">
        <v>62</v>
      </c>
      <c r="P349" s="8" t="s">
        <v>1444</v>
      </c>
      <c r="Q349" s="8" t="s">
        <v>84</v>
      </c>
      <c r="R349" s="8" t="s">
        <v>57</v>
      </c>
      <c r="S349" s="8" t="s">
        <v>1214</v>
      </c>
      <c r="T349" s="143">
        <v>3.81</v>
      </c>
      <c r="U349" s="8" t="s">
        <v>2729</v>
      </c>
      <c r="V349" s="147">
        <v>5.2499999999999998E-2</v>
      </c>
      <c r="W349" s="145">
        <v>5.1189999999999999E-2</v>
      </c>
      <c r="X349" s="146" t="s">
        <v>614</v>
      </c>
      <c r="Z349" s="143">
        <v>420000</v>
      </c>
      <c r="AA349" s="143">
        <v>3.681</v>
      </c>
      <c r="AB349" s="143">
        <v>101.211</v>
      </c>
      <c r="AC349" s="8"/>
      <c r="AD349" s="143">
        <v>1569.9280000000001</v>
      </c>
      <c r="AE349" s="8"/>
      <c r="AF349" s="8"/>
      <c r="AG349" s="8" t="s">
        <v>17</v>
      </c>
      <c r="AH349" s="145">
        <v>3.3599999999999998E-4</v>
      </c>
      <c r="AI349" s="145">
        <v>1.2305069503192401E-3</v>
      </c>
      <c r="AJ349" s="145">
        <v>3.8157526087107799E-4</v>
      </c>
    </row>
    <row r="350" spans="1:36" x14ac:dyDescent="0.2">
      <c r="A350" s="8" t="s">
        <v>1204</v>
      </c>
      <c r="B350" s="8">
        <v>1035</v>
      </c>
      <c r="C350" s="8" t="s">
        <v>2730</v>
      </c>
      <c r="D350" s="8" t="s">
        <v>2731</v>
      </c>
      <c r="E350" s="4" t="s">
        <v>426</v>
      </c>
      <c r="F350" s="8" t="s">
        <v>2732</v>
      </c>
      <c r="G350" s="8" t="s">
        <v>2733</v>
      </c>
      <c r="H350" s="8" t="s">
        <v>76</v>
      </c>
      <c r="I350" s="8" t="s">
        <v>230</v>
      </c>
      <c r="J350" s="8" t="s">
        <v>61</v>
      </c>
      <c r="K350" s="8" t="s">
        <v>317</v>
      </c>
      <c r="L350" s="8" t="s">
        <v>799</v>
      </c>
      <c r="M350" s="8" t="s">
        <v>102</v>
      </c>
      <c r="N350" s="8" t="s">
        <v>888</v>
      </c>
      <c r="O350" s="8" t="s">
        <v>62</v>
      </c>
      <c r="P350" s="8" t="s">
        <v>2525</v>
      </c>
      <c r="Q350" s="8" t="s">
        <v>102</v>
      </c>
      <c r="R350" s="8" t="s">
        <v>64</v>
      </c>
      <c r="S350" s="8" t="s">
        <v>1214</v>
      </c>
      <c r="T350" s="143">
        <v>5.12</v>
      </c>
      <c r="U350" s="8" t="s">
        <v>2734</v>
      </c>
      <c r="V350" s="147">
        <v>4.65E-2</v>
      </c>
      <c r="W350" s="145">
        <v>6.5710000000000005E-2</v>
      </c>
      <c r="X350" s="146" t="s">
        <v>614</v>
      </c>
      <c r="Z350" s="143">
        <v>1089000</v>
      </c>
      <c r="AA350" s="143">
        <v>3.681</v>
      </c>
      <c r="AB350" s="143">
        <v>91.882000000000005</v>
      </c>
      <c r="AC350" s="8"/>
      <c r="AD350" s="143">
        <v>3737.5569999999998</v>
      </c>
      <c r="AE350" s="8"/>
      <c r="AF350" s="8"/>
      <c r="AG350" s="8" t="s">
        <v>17</v>
      </c>
      <c r="AH350" s="145">
        <v>1.4519999999999999E-3</v>
      </c>
      <c r="AI350" s="145">
        <v>2.9294910212980599E-3</v>
      </c>
      <c r="AJ350" s="145">
        <v>9.0842339442396896E-4</v>
      </c>
    </row>
    <row r="351" spans="1:36" x14ac:dyDescent="0.2">
      <c r="A351" s="8" t="s">
        <v>1204</v>
      </c>
      <c r="B351" s="8">
        <v>1035</v>
      </c>
      <c r="C351" s="8" t="s">
        <v>2730</v>
      </c>
      <c r="D351" s="8" t="s">
        <v>2731</v>
      </c>
      <c r="E351" s="4" t="s">
        <v>426</v>
      </c>
      <c r="F351" s="8" t="s">
        <v>2735</v>
      </c>
      <c r="G351" s="8" t="s">
        <v>2736</v>
      </c>
      <c r="H351" s="8" t="s">
        <v>76</v>
      </c>
      <c r="I351" s="8" t="s">
        <v>230</v>
      </c>
      <c r="J351" s="8" t="s">
        <v>61</v>
      </c>
      <c r="K351" s="8" t="s">
        <v>317</v>
      </c>
      <c r="L351" s="8" t="s">
        <v>799</v>
      </c>
      <c r="M351" s="8" t="s">
        <v>471</v>
      </c>
      <c r="N351" s="8" t="s">
        <v>888</v>
      </c>
      <c r="O351" s="8" t="s">
        <v>62</v>
      </c>
      <c r="P351" s="8" t="s">
        <v>2525</v>
      </c>
      <c r="Q351" s="8" t="s">
        <v>102</v>
      </c>
      <c r="R351" s="8" t="s">
        <v>64</v>
      </c>
      <c r="S351" s="8" t="s">
        <v>1214</v>
      </c>
      <c r="T351" s="143">
        <v>0.65</v>
      </c>
      <c r="U351" s="8" t="s">
        <v>2737</v>
      </c>
      <c r="V351" s="147">
        <v>3.9E-2</v>
      </c>
      <c r="W351" s="145">
        <v>5.9729999999999998E-2</v>
      </c>
      <c r="X351" s="146" t="s">
        <v>614</v>
      </c>
      <c r="Z351" s="143">
        <v>102147</v>
      </c>
      <c r="AA351" s="143">
        <v>3.681</v>
      </c>
      <c r="AB351" s="143">
        <v>98.453999999999994</v>
      </c>
      <c r="AC351" s="8"/>
      <c r="AD351" s="143">
        <v>374.46699999999998</v>
      </c>
      <c r="AE351" s="8"/>
      <c r="AF351" s="8"/>
      <c r="AG351" s="8" t="s">
        <v>17</v>
      </c>
      <c r="AH351" s="145">
        <v>1.46E-4</v>
      </c>
      <c r="AI351" s="145">
        <v>2.93506732446037E-4</v>
      </c>
      <c r="AJ351" s="145">
        <v>9.1015258362790101E-5</v>
      </c>
    </row>
    <row r="352" spans="1:36" x14ac:dyDescent="0.2">
      <c r="A352" s="8" t="s">
        <v>1204</v>
      </c>
      <c r="B352" s="8">
        <v>1035</v>
      </c>
      <c r="C352" s="8" t="s">
        <v>2730</v>
      </c>
      <c r="D352" s="8" t="s">
        <v>2731</v>
      </c>
      <c r="E352" s="4" t="s">
        <v>426</v>
      </c>
      <c r="F352" s="8" t="s">
        <v>2738</v>
      </c>
      <c r="G352" s="8" t="s">
        <v>2739</v>
      </c>
      <c r="H352" s="8" t="s">
        <v>76</v>
      </c>
      <c r="I352" s="8" t="s">
        <v>230</v>
      </c>
      <c r="J352" s="8" t="s">
        <v>61</v>
      </c>
      <c r="K352" s="8" t="s">
        <v>317</v>
      </c>
      <c r="L352" s="8" t="s">
        <v>799</v>
      </c>
      <c r="M352" s="8" t="s">
        <v>471</v>
      </c>
      <c r="N352" s="8" t="s">
        <v>888</v>
      </c>
      <c r="O352" s="8" t="s">
        <v>62</v>
      </c>
      <c r="P352" s="8" t="s">
        <v>2525</v>
      </c>
      <c r="Q352" s="8" t="s">
        <v>102</v>
      </c>
      <c r="R352" s="8" t="s">
        <v>64</v>
      </c>
      <c r="S352" s="8" t="s">
        <v>1214</v>
      </c>
      <c r="T352" s="143">
        <v>1.81</v>
      </c>
      <c r="U352" s="8" t="s">
        <v>2740</v>
      </c>
      <c r="V352" s="147">
        <v>4.3749999999999997E-2</v>
      </c>
      <c r="W352" s="145">
        <v>6.0249999999999998E-2</v>
      </c>
      <c r="X352" s="146" t="s">
        <v>614</v>
      </c>
      <c r="Z352" s="143">
        <v>439000</v>
      </c>
      <c r="AA352" s="143">
        <v>3.681</v>
      </c>
      <c r="AB352" s="143">
        <v>97.417000000000002</v>
      </c>
      <c r="AC352" s="8"/>
      <c r="AD352" s="143">
        <v>1577.165</v>
      </c>
      <c r="AE352" s="8"/>
      <c r="AF352" s="8"/>
      <c r="AG352" s="8" t="s">
        <v>17</v>
      </c>
      <c r="AH352" s="145">
        <v>6.2699999999999995E-4</v>
      </c>
      <c r="AI352" s="145">
        <v>1.23617900652087E-3</v>
      </c>
      <c r="AJ352" s="145">
        <v>3.8333414270775001E-4</v>
      </c>
    </row>
    <row r="353" spans="1:36" x14ac:dyDescent="0.2">
      <c r="A353" s="8" t="s">
        <v>1204</v>
      </c>
      <c r="B353" s="8">
        <v>1035</v>
      </c>
      <c r="C353" s="8" t="s">
        <v>2741</v>
      </c>
      <c r="D353" s="8" t="s">
        <v>2742</v>
      </c>
      <c r="E353" s="4" t="s">
        <v>426</v>
      </c>
      <c r="F353" s="8" t="s">
        <v>2743</v>
      </c>
      <c r="G353" s="8" t="s">
        <v>2744</v>
      </c>
      <c r="H353" s="8" t="s">
        <v>76</v>
      </c>
      <c r="I353" s="8" t="s">
        <v>230</v>
      </c>
      <c r="J353" s="8" t="s">
        <v>61</v>
      </c>
      <c r="K353" s="8" t="s">
        <v>313</v>
      </c>
      <c r="L353" s="8" t="s">
        <v>799</v>
      </c>
      <c r="M353" s="8" t="s">
        <v>102</v>
      </c>
      <c r="N353" s="8" t="s">
        <v>909</v>
      </c>
      <c r="O353" s="8" t="s">
        <v>62</v>
      </c>
      <c r="P353" s="8" t="s">
        <v>2347</v>
      </c>
      <c r="Q353" s="8" t="s">
        <v>84</v>
      </c>
      <c r="R353" s="8" t="s">
        <v>57</v>
      </c>
      <c r="S353" s="8" t="s">
        <v>1216</v>
      </c>
      <c r="T353" s="143">
        <v>0.77</v>
      </c>
      <c r="U353" s="8" t="s">
        <v>2745</v>
      </c>
      <c r="V353" s="147">
        <v>0.02</v>
      </c>
      <c r="W353" s="145">
        <v>7.6300000000000007E-2</v>
      </c>
      <c r="X353" s="146" t="s">
        <v>614</v>
      </c>
      <c r="Z353" s="143">
        <v>2260000</v>
      </c>
      <c r="AA353" s="143">
        <v>3.9790000000000001</v>
      </c>
      <c r="AB353" s="143">
        <v>95.575999999999993</v>
      </c>
      <c r="AC353" s="8"/>
      <c r="AD353" s="143">
        <v>8624.902</v>
      </c>
      <c r="AE353" s="8"/>
      <c r="AF353" s="8"/>
      <c r="AG353" s="8" t="s">
        <v>17</v>
      </c>
      <c r="AH353" s="145">
        <v>7.5329999999999998E-3</v>
      </c>
      <c r="AI353" s="145">
        <v>6.7601841350489597E-3</v>
      </c>
      <c r="AJ353" s="145">
        <v>2.0963059365074E-3</v>
      </c>
    </row>
    <row r="354" spans="1:36" x14ac:dyDescent="0.2">
      <c r="A354" s="8" t="s">
        <v>1204</v>
      </c>
      <c r="B354" s="8">
        <v>1035</v>
      </c>
      <c r="C354" s="8" t="s">
        <v>2746</v>
      </c>
      <c r="D354" s="8" t="s">
        <v>2747</v>
      </c>
      <c r="E354" s="4" t="s">
        <v>426</v>
      </c>
      <c r="F354" s="8" t="s">
        <v>2748</v>
      </c>
      <c r="G354" s="8" t="s">
        <v>2749</v>
      </c>
      <c r="H354" s="8" t="s">
        <v>76</v>
      </c>
      <c r="I354" s="8" t="s">
        <v>230</v>
      </c>
      <c r="J354" s="8" t="s">
        <v>61</v>
      </c>
      <c r="K354" s="8" t="s">
        <v>314</v>
      </c>
      <c r="L354" s="8" t="s">
        <v>799</v>
      </c>
      <c r="M354" s="8" t="s">
        <v>102</v>
      </c>
      <c r="N354" s="8" t="s">
        <v>881</v>
      </c>
      <c r="O354" s="8" t="s">
        <v>62</v>
      </c>
      <c r="P354" s="8" t="s">
        <v>2328</v>
      </c>
      <c r="Q354" s="8" t="s">
        <v>84</v>
      </c>
      <c r="R354" s="8" t="s">
        <v>57</v>
      </c>
      <c r="S354" s="8" t="s">
        <v>1214</v>
      </c>
      <c r="T354" s="143">
        <v>2.79</v>
      </c>
      <c r="U354" s="8" t="s">
        <v>2750</v>
      </c>
      <c r="V354" s="147">
        <v>4.3499999999999997E-2</v>
      </c>
      <c r="W354" s="145">
        <v>5.1650000000000001E-2</v>
      </c>
      <c r="X354" s="146" t="s">
        <v>614</v>
      </c>
      <c r="Z354" s="143">
        <v>419000</v>
      </c>
      <c r="AA354" s="143">
        <v>3.681</v>
      </c>
      <c r="AB354" s="143">
        <v>98.018000000000001</v>
      </c>
      <c r="AC354" s="8"/>
      <c r="AD354" s="143">
        <v>1538.047</v>
      </c>
      <c r="AE354" s="8"/>
      <c r="AF354" s="8"/>
      <c r="AG354" s="8" t="s">
        <v>17</v>
      </c>
      <c r="AH354" s="145">
        <v>6.9800000000000005E-4</v>
      </c>
      <c r="AI354" s="145">
        <v>1.2055190902538499E-3</v>
      </c>
      <c r="AJ354" s="145">
        <v>3.7382662587101702E-4</v>
      </c>
    </row>
    <row r="355" spans="1:36" x14ac:dyDescent="0.2">
      <c r="A355" s="8" t="s">
        <v>1204</v>
      </c>
      <c r="B355" s="8">
        <v>1035</v>
      </c>
      <c r="C355" s="8" t="s">
        <v>2751</v>
      </c>
      <c r="D355" s="8" t="s">
        <v>2752</v>
      </c>
      <c r="E355" s="4" t="s">
        <v>426</v>
      </c>
      <c r="F355" s="8" t="s">
        <v>2753</v>
      </c>
      <c r="G355" s="8" t="s">
        <v>2754</v>
      </c>
      <c r="H355" s="8" t="s">
        <v>76</v>
      </c>
      <c r="I355" s="8" t="s">
        <v>230</v>
      </c>
      <c r="J355" s="8" t="s">
        <v>61</v>
      </c>
      <c r="K355" s="8" t="s">
        <v>59</v>
      </c>
      <c r="L355" s="8" t="s">
        <v>799</v>
      </c>
      <c r="M355" s="8" t="s">
        <v>102</v>
      </c>
      <c r="N355" s="8" t="s">
        <v>130</v>
      </c>
      <c r="O355" s="8" t="s">
        <v>62</v>
      </c>
      <c r="P355" s="8" t="s">
        <v>2457</v>
      </c>
      <c r="Q355" s="8" t="s">
        <v>96</v>
      </c>
      <c r="R355" s="8" t="s">
        <v>57</v>
      </c>
      <c r="S355" s="8" t="s">
        <v>1214</v>
      </c>
      <c r="T355" s="143">
        <v>4.08</v>
      </c>
      <c r="U355" s="8" t="s">
        <v>2755</v>
      </c>
      <c r="V355" s="147">
        <v>2.5000000000000001E-2</v>
      </c>
      <c r="W355" s="145">
        <v>5.636E-2</v>
      </c>
      <c r="X355" s="146" t="s">
        <v>614</v>
      </c>
      <c r="Z355" s="143">
        <v>419000</v>
      </c>
      <c r="AA355" s="143">
        <v>3.681</v>
      </c>
      <c r="AB355" s="143">
        <v>88.26</v>
      </c>
      <c r="AC355" s="8"/>
      <c r="AD355" s="143">
        <v>1362.875</v>
      </c>
      <c r="AE355" s="8"/>
      <c r="AF355" s="8"/>
      <c r="AG355" s="8" t="s">
        <v>17</v>
      </c>
      <c r="AH355" s="145">
        <v>8.3799999999999999E-4</v>
      </c>
      <c r="AI355" s="145">
        <v>1.06821921798854E-3</v>
      </c>
      <c r="AJ355" s="145">
        <v>3.3125048717988102E-4</v>
      </c>
    </row>
    <row r="356" spans="1:36" x14ac:dyDescent="0.2">
      <c r="A356" s="8" t="s">
        <v>1204</v>
      </c>
      <c r="B356" s="8">
        <v>1035</v>
      </c>
      <c r="C356" s="8" t="s">
        <v>2756</v>
      </c>
      <c r="D356" s="8" t="s">
        <v>2757</v>
      </c>
      <c r="E356" s="4" t="s">
        <v>425</v>
      </c>
      <c r="F356" s="8" t="s">
        <v>2758</v>
      </c>
      <c r="G356" s="8" t="s">
        <v>2759</v>
      </c>
      <c r="H356" s="8" t="s">
        <v>76</v>
      </c>
      <c r="I356" s="8" t="s">
        <v>230</v>
      </c>
      <c r="J356" s="8" t="s">
        <v>61</v>
      </c>
      <c r="K356" t="s">
        <v>314</v>
      </c>
      <c r="L356" s="8" t="s">
        <v>799</v>
      </c>
      <c r="M356" s="8" t="s">
        <v>102</v>
      </c>
      <c r="N356" s="8" t="s">
        <v>888</v>
      </c>
      <c r="O356" s="8" t="s">
        <v>62</v>
      </c>
      <c r="P356" s="8" t="s">
        <v>2760</v>
      </c>
      <c r="Q356" s="8" t="s">
        <v>84</v>
      </c>
      <c r="R356" s="8" t="s">
        <v>57</v>
      </c>
      <c r="S356" s="8" t="s">
        <v>1209</v>
      </c>
      <c r="T356" s="143">
        <v>1.26</v>
      </c>
      <c r="U356" s="8" t="s">
        <v>2761</v>
      </c>
      <c r="V356" s="147">
        <v>0.01</v>
      </c>
      <c r="W356" s="145">
        <v>2.6030000000000001E-2</v>
      </c>
      <c r="X356" s="146" t="s">
        <v>614</v>
      </c>
      <c r="Z356" s="143">
        <v>4325000</v>
      </c>
      <c r="AA356" s="143">
        <v>4.0739999999999998</v>
      </c>
      <c r="AB356" s="143">
        <v>97.927000000000007</v>
      </c>
      <c r="AC356" s="8"/>
      <c r="AD356" s="143">
        <v>17373.232</v>
      </c>
      <c r="AE356" s="8"/>
      <c r="AF356" s="8"/>
      <c r="AG356" s="8" t="s">
        <v>17</v>
      </c>
      <c r="AH356" s="145">
        <v>1.2357E-2</v>
      </c>
      <c r="AI356" s="145">
        <v>1.36171112637274E-2</v>
      </c>
      <c r="AJ356" s="145">
        <v>4.2226114866066103E-3</v>
      </c>
    </row>
    <row r="357" spans="1:36" x14ac:dyDescent="0.2">
      <c r="A357" s="8" t="s">
        <v>1204</v>
      </c>
      <c r="B357" s="8">
        <v>1035</v>
      </c>
      <c r="C357" s="8" t="s">
        <v>2756</v>
      </c>
      <c r="D357" s="8" t="s">
        <v>2757</v>
      </c>
      <c r="E357" s="4" t="s">
        <v>425</v>
      </c>
      <c r="F357" s="8" t="s">
        <v>2762</v>
      </c>
      <c r="G357" s="8" t="s">
        <v>2763</v>
      </c>
      <c r="H357" s="8" t="s">
        <v>76</v>
      </c>
      <c r="I357" s="8" t="s">
        <v>230</v>
      </c>
      <c r="J357" s="8" t="s">
        <v>61</v>
      </c>
      <c r="K357" t="s">
        <v>314</v>
      </c>
      <c r="L357" s="8" t="s">
        <v>799</v>
      </c>
      <c r="M357" s="8" t="s">
        <v>102</v>
      </c>
      <c r="N357" s="8" t="s">
        <v>888</v>
      </c>
      <c r="O357" s="8" t="s">
        <v>62</v>
      </c>
      <c r="P357" s="8" t="s">
        <v>2760</v>
      </c>
      <c r="Q357" s="8" t="s">
        <v>84</v>
      </c>
      <c r="R357" s="8" t="s">
        <v>57</v>
      </c>
      <c r="S357" s="8" t="s">
        <v>1216</v>
      </c>
      <c r="T357" s="143">
        <v>2.82</v>
      </c>
      <c r="U357" s="8" t="s">
        <v>2750</v>
      </c>
      <c r="V357" s="147">
        <v>3.7499999999999999E-2</v>
      </c>
      <c r="W357" s="145">
        <v>4.8349999999999997E-2</v>
      </c>
      <c r="X357" s="146" t="s">
        <v>614</v>
      </c>
      <c r="Z357" s="143">
        <v>1317000</v>
      </c>
      <c r="AA357" s="143">
        <v>3.9790000000000001</v>
      </c>
      <c r="AB357" s="143">
        <v>97.105999999999995</v>
      </c>
      <c r="AC357" s="8"/>
      <c r="AD357" s="143">
        <v>5165.7849999999999</v>
      </c>
      <c r="AE357" s="8"/>
      <c r="AF357" s="8"/>
      <c r="AG357" s="8" t="s">
        <v>17</v>
      </c>
      <c r="AH357" s="145">
        <v>1.1969999999999999E-3</v>
      </c>
      <c r="AI357" s="145">
        <v>4.0489337747110004E-3</v>
      </c>
      <c r="AJ357" s="145">
        <v>1.2555580941125499E-3</v>
      </c>
    </row>
    <row r="358" spans="1:36" x14ac:dyDescent="0.2">
      <c r="A358" s="8" t="s">
        <v>1204</v>
      </c>
      <c r="B358" s="8">
        <v>1035</v>
      </c>
      <c r="C358" s="8" t="s">
        <v>2756</v>
      </c>
      <c r="D358" s="8" t="s">
        <v>2757</v>
      </c>
      <c r="E358" s="4" t="s">
        <v>425</v>
      </c>
      <c r="F358" s="8" t="s">
        <v>2764</v>
      </c>
      <c r="G358" s="8" t="s">
        <v>2765</v>
      </c>
      <c r="H358" s="8" t="s">
        <v>76</v>
      </c>
      <c r="I358" s="8" t="s">
        <v>230</v>
      </c>
      <c r="J358" s="8" t="s">
        <v>61</v>
      </c>
      <c r="K358" t="s">
        <v>314</v>
      </c>
      <c r="L358" s="8" t="s">
        <v>799</v>
      </c>
      <c r="M358" s="8" t="s">
        <v>471</v>
      </c>
      <c r="N358" s="8" t="s">
        <v>888</v>
      </c>
      <c r="O358" s="8" t="s">
        <v>62</v>
      </c>
      <c r="P358" s="8" t="s">
        <v>2760</v>
      </c>
      <c r="Q358" s="8" t="s">
        <v>84</v>
      </c>
      <c r="R358" s="8" t="s">
        <v>57</v>
      </c>
      <c r="S358" s="8" t="s">
        <v>1214</v>
      </c>
      <c r="T358" s="143">
        <v>2.33</v>
      </c>
      <c r="U358" s="8" t="s">
        <v>2766</v>
      </c>
      <c r="V358" s="147">
        <v>3.15E-2</v>
      </c>
      <c r="W358" s="145">
        <v>6.1310000000000003E-2</v>
      </c>
      <c r="X358" s="146" t="s">
        <v>614</v>
      </c>
      <c r="Z358" s="143">
        <v>280000</v>
      </c>
      <c r="AA358" s="143">
        <v>3.681</v>
      </c>
      <c r="AB358" s="143">
        <v>93.534999999999997</v>
      </c>
      <c r="AC358" s="8"/>
      <c r="AD358" s="143">
        <v>980.19</v>
      </c>
      <c r="AE358" s="8"/>
      <c r="AF358" s="8"/>
      <c r="AG358" s="8" t="s">
        <v>17</v>
      </c>
      <c r="AH358" s="145">
        <v>8.0000000000000007E-5</v>
      </c>
      <c r="AI358" s="145">
        <v>7.6827099009105096E-4</v>
      </c>
      <c r="AJ358" s="145">
        <v>2.38237746960811E-4</v>
      </c>
    </row>
    <row r="359" spans="1:36" x14ac:dyDescent="0.2">
      <c r="A359" s="8" t="s">
        <v>1204</v>
      </c>
      <c r="B359" s="8">
        <v>1035</v>
      </c>
      <c r="C359" s="8" t="s">
        <v>2756</v>
      </c>
      <c r="D359" s="8" t="s">
        <v>2757</v>
      </c>
      <c r="E359" s="4" t="s">
        <v>425</v>
      </c>
      <c r="F359" s="8" t="s">
        <v>2767</v>
      </c>
      <c r="G359" s="8" t="s">
        <v>2768</v>
      </c>
      <c r="H359" s="8" t="s">
        <v>76</v>
      </c>
      <c r="I359" s="8" t="s">
        <v>230</v>
      </c>
      <c r="J359" s="8" t="s">
        <v>61</v>
      </c>
      <c r="K359" t="s">
        <v>314</v>
      </c>
      <c r="L359" s="8" t="s">
        <v>799</v>
      </c>
      <c r="M359" s="8" t="s">
        <v>102</v>
      </c>
      <c r="N359" s="8" t="s">
        <v>888</v>
      </c>
      <c r="O359" s="8" t="s">
        <v>62</v>
      </c>
      <c r="P359" s="8" t="s">
        <v>2760</v>
      </c>
      <c r="Q359" s="8" t="s">
        <v>84</v>
      </c>
      <c r="R359" s="8" t="s">
        <v>57</v>
      </c>
      <c r="S359" s="8" t="s">
        <v>1216</v>
      </c>
      <c r="T359" s="143">
        <v>0.86</v>
      </c>
      <c r="U359" s="8" t="s">
        <v>1958</v>
      </c>
      <c r="V359" s="147">
        <v>4.4999999999999998E-2</v>
      </c>
      <c r="W359" s="145">
        <v>4.5960000000000001E-2</v>
      </c>
      <c r="X359" s="146" t="s">
        <v>614</v>
      </c>
      <c r="Z359" s="143">
        <v>55000</v>
      </c>
      <c r="AA359" s="143">
        <v>3.9790000000000001</v>
      </c>
      <c r="AB359" s="143">
        <v>99.995999999999995</v>
      </c>
      <c r="AC359" s="8"/>
      <c r="AD359" s="143">
        <v>219.649</v>
      </c>
      <c r="AE359" s="8"/>
      <c r="AF359" s="8"/>
      <c r="AG359" s="8" t="s">
        <v>17</v>
      </c>
      <c r="AH359" s="145">
        <v>6.0999999999999999E-5</v>
      </c>
      <c r="AI359" s="145">
        <v>1.7216051554264601E-4</v>
      </c>
      <c r="AJ359" s="145">
        <v>5.3386284094406203E-5</v>
      </c>
    </row>
    <row r="360" spans="1:36" x14ac:dyDescent="0.2">
      <c r="A360" s="8" t="s">
        <v>1204</v>
      </c>
      <c r="B360" s="8">
        <v>1035</v>
      </c>
      <c r="C360" s="8" t="s">
        <v>2756</v>
      </c>
      <c r="D360" s="8" t="s">
        <v>2757</v>
      </c>
      <c r="E360" s="4" t="s">
        <v>425</v>
      </c>
      <c r="F360" s="8" t="s">
        <v>2769</v>
      </c>
      <c r="G360" s="8" t="s">
        <v>2770</v>
      </c>
      <c r="H360" s="8" t="s">
        <v>76</v>
      </c>
      <c r="I360" s="8" t="s">
        <v>230</v>
      </c>
      <c r="J360" s="8" t="s">
        <v>61</v>
      </c>
      <c r="K360" t="s">
        <v>314</v>
      </c>
      <c r="L360" s="8" t="s">
        <v>799</v>
      </c>
      <c r="M360" s="8" t="s">
        <v>102</v>
      </c>
      <c r="N360" s="8" t="s">
        <v>888</v>
      </c>
      <c r="O360" s="8" t="s">
        <v>62</v>
      </c>
      <c r="P360" s="8" t="s">
        <v>2760</v>
      </c>
      <c r="Q360" s="8" t="s">
        <v>84</v>
      </c>
      <c r="R360" s="8" t="s">
        <v>57</v>
      </c>
      <c r="S360" s="8" t="s">
        <v>1216</v>
      </c>
      <c r="T360" s="143">
        <v>5.15</v>
      </c>
      <c r="U360" s="8" t="s">
        <v>2771</v>
      </c>
      <c r="V360" s="147">
        <v>4.3749999999999997E-2</v>
      </c>
      <c r="W360" s="145">
        <v>5.2049999999999999E-2</v>
      </c>
      <c r="X360" s="146" t="s">
        <v>614</v>
      </c>
      <c r="Z360" s="143">
        <v>2277000</v>
      </c>
      <c r="AA360" s="143">
        <v>3.9790000000000001</v>
      </c>
      <c r="AB360" s="143">
        <v>96.337000000000003</v>
      </c>
      <c r="AC360" s="8"/>
      <c r="AD360" s="143">
        <v>8883.7819999999992</v>
      </c>
      <c r="AE360" s="8"/>
      <c r="AF360" s="8"/>
      <c r="AG360" s="8" t="s">
        <v>17</v>
      </c>
      <c r="AH360" s="145">
        <v>1.518E-3</v>
      </c>
      <c r="AI360" s="145">
        <v>6.9630937416612299E-3</v>
      </c>
      <c r="AJ360" s="145">
        <v>2.1592273901865E-3</v>
      </c>
    </row>
    <row r="361" spans="1:36" x14ac:dyDescent="0.2">
      <c r="A361" s="8" t="s">
        <v>1204</v>
      </c>
      <c r="B361" s="8">
        <v>1035</v>
      </c>
      <c r="C361" s="8" t="s">
        <v>2772</v>
      </c>
      <c r="D361" s="8" t="s">
        <v>2757</v>
      </c>
      <c r="E361" s="4" t="s">
        <v>425</v>
      </c>
      <c r="F361" s="8" t="s">
        <v>2773</v>
      </c>
      <c r="G361" s="8" t="s">
        <v>2774</v>
      </c>
      <c r="H361" s="8" t="s">
        <v>76</v>
      </c>
      <c r="I361" s="8" t="s">
        <v>230</v>
      </c>
      <c r="J361" s="8" t="s">
        <v>61</v>
      </c>
      <c r="K361" t="s">
        <v>314</v>
      </c>
      <c r="L361" s="8" t="s">
        <v>799</v>
      </c>
      <c r="M361" s="8" t="s">
        <v>102</v>
      </c>
      <c r="N361" s="8" t="s">
        <v>888</v>
      </c>
      <c r="O361" s="8" t="s">
        <v>62</v>
      </c>
      <c r="P361" s="8" t="s">
        <v>2760</v>
      </c>
      <c r="Q361" s="8" t="s">
        <v>84</v>
      </c>
      <c r="R361" s="8" t="s">
        <v>57</v>
      </c>
      <c r="S361" s="8" t="s">
        <v>1216</v>
      </c>
      <c r="T361" s="143">
        <v>4.3099999999999996</v>
      </c>
      <c r="U361" s="8" t="s">
        <v>2775</v>
      </c>
      <c r="V361" s="147">
        <v>7.3749999999999996E-2</v>
      </c>
      <c r="W361" s="145">
        <v>5.1639999999999998E-2</v>
      </c>
      <c r="X361" s="146" t="s">
        <v>614</v>
      </c>
      <c r="Z361" s="143">
        <v>645000</v>
      </c>
      <c r="AA361" s="143">
        <v>3.9790000000000001</v>
      </c>
      <c r="AB361" s="143">
        <v>110.916</v>
      </c>
      <c r="AC361" s="8"/>
      <c r="AD361" s="143">
        <v>2854.9549999999999</v>
      </c>
      <c r="AE361" s="8"/>
      <c r="AF361" s="8"/>
      <c r="AG361" s="8" t="s">
        <v>17</v>
      </c>
      <c r="AH361" s="145">
        <v>8.0599999999999997E-4</v>
      </c>
      <c r="AI361" s="145">
        <v>2.2377093647722702E-3</v>
      </c>
      <c r="AJ361" s="145">
        <v>6.9390468245231099E-4</v>
      </c>
    </row>
    <row r="362" spans="1:36" x14ac:dyDescent="0.2">
      <c r="A362" s="8" t="s">
        <v>1204</v>
      </c>
      <c r="B362" s="8">
        <v>1035</v>
      </c>
      <c r="C362" s="8" t="s">
        <v>2772</v>
      </c>
      <c r="D362" s="8" t="s">
        <v>2757</v>
      </c>
      <c r="E362" s="4" t="s">
        <v>425</v>
      </c>
      <c r="F362" s="8" t="s">
        <v>2776</v>
      </c>
      <c r="G362" s="8" t="s">
        <v>2777</v>
      </c>
      <c r="H362" s="8" t="s">
        <v>76</v>
      </c>
      <c r="I362" s="8" t="s">
        <v>230</v>
      </c>
      <c r="J362" s="8" t="s">
        <v>61</v>
      </c>
      <c r="K362" t="s">
        <v>314</v>
      </c>
      <c r="L362" s="8" t="s">
        <v>799</v>
      </c>
      <c r="M362" s="8" t="s">
        <v>102</v>
      </c>
      <c r="N362" s="8" t="s">
        <v>888</v>
      </c>
      <c r="O362" s="8" t="s">
        <v>62</v>
      </c>
      <c r="P362" s="8" t="s">
        <v>2760</v>
      </c>
      <c r="Q362" s="8" t="s">
        <v>84</v>
      </c>
      <c r="R362" s="8" t="s">
        <v>57</v>
      </c>
      <c r="S362" s="8" t="s">
        <v>1214</v>
      </c>
      <c r="T362" s="143">
        <v>4.2300000000000004</v>
      </c>
      <c r="U362" s="8" t="s">
        <v>2775</v>
      </c>
      <c r="V362" s="147">
        <v>7.8750000000000001E-2</v>
      </c>
      <c r="W362" s="145">
        <v>6.4390000000000003E-2</v>
      </c>
      <c r="X362" s="146" t="s">
        <v>614</v>
      </c>
      <c r="Z362" s="143">
        <v>32000</v>
      </c>
      <c r="AA362" s="143">
        <v>3.681</v>
      </c>
      <c r="AB362" s="143">
        <v>107.396</v>
      </c>
      <c r="AC362" s="8"/>
      <c r="AD362" s="143">
        <v>126.89</v>
      </c>
      <c r="AE362" s="8"/>
      <c r="AF362" s="8"/>
      <c r="AG362" s="8" t="s">
        <v>17</v>
      </c>
      <c r="AH362" s="145">
        <v>5.3000000000000001E-5</v>
      </c>
      <c r="AI362" s="145">
        <v>9.9456490749676496E-5</v>
      </c>
      <c r="AJ362" s="145">
        <v>3.0841058145412501E-5</v>
      </c>
    </row>
    <row r="363" spans="1:36" x14ac:dyDescent="0.2">
      <c r="A363" s="8" t="s">
        <v>1204</v>
      </c>
      <c r="B363" s="8">
        <v>1035</v>
      </c>
      <c r="C363" s="8" t="s">
        <v>2772</v>
      </c>
      <c r="D363" s="8" t="s">
        <v>2757</v>
      </c>
      <c r="E363" s="4" t="s">
        <v>425</v>
      </c>
      <c r="F363" s="8" t="s">
        <v>2778</v>
      </c>
      <c r="G363" s="8" t="s">
        <v>2779</v>
      </c>
      <c r="H363" s="8" t="s">
        <v>76</v>
      </c>
      <c r="I363" s="8" t="s">
        <v>230</v>
      </c>
      <c r="J363" s="8" t="s">
        <v>61</v>
      </c>
      <c r="K363" t="s">
        <v>314</v>
      </c>
      <c r="L363" s="8" t="s">
        <v>799</v>
      </c>
      <c r="M363" s="8" t="s">
        <v>102</v>
      </c>
      <c r="N363" s="8" t="s">
        <v>888</v>
      </c>
      <c r="O363" s="8" t="s">
        <v>62</v>
      </c>
      <c r="P363" s="8" t="s">
        <v>2760</v>
      </c>
      <c r="Q363" s="8" t="s">
        <v>84</v>
      </c>
      <c r="R363" s="8" t="s">
        <v>57</v>
      </c>
      <c r="S363" s="8" t="s">
        <v>1216</v>
      </c>
      <c r="T363" s="143">
        <v>5.57</v>
      </c>
      <c r="U363" s="8" t="s">
        <v>2780</v>
      </c>
      <c r="V363" s="147">
        <v>7.8750000000000001E-2</v>
      </c>
      <c r="W363" s="145">
        <v>5.3129999999999997E-2</v>
      </c>
      <c r="X363" s="146" t="s">
        <v>614</v>
      </c>
      <c r="Z363" s="143">
        <v>1280000</v>
      </c>
      <c r="AA363" s="143">
        <v>3.9790000000000001</v>
      </c>
      <c r="AB363" s="143">
        <v>116.155</v>
      </c>
      <c r="AC363" s="8"/>
      <c r="AD363" s="143">
        <v>5933.5959999999995</v>
      </c>
      <c r="AE363" s="8"/>
      <c r="AF363" s="8"/>
      <c r="AG363" s="8" t="s">
        <v>17</v>
      </c>
      <c r="AH363" s="145">
        <v>2.5600000000000002E-3</v>
      </c>
      <c r="AI363" s="145">
        <v>4.6507431929744096E-3</v>
      </c>
      <c r="AJ363" s="145">
        <v>1.4421767765254801E-3</v>
      </c>
    </row>
    <row r="364" spans="1:36" x14ac:dyDescent="0.2">
      <c r="A364" s="8" t="s">
        <v>1204</v>
      </c>
      <c r="B364" s="8">
        <v>1035</v>
      </c>
      <c r="C364" s="8" t="s">
        <v>2772</v>
      </c>
      <c r="D364" s="8" t="s">
        <v>2757</v>
      </c>
      <c r="E364" s="4" t="s">
        <v>425</v>
      </c>
      <c r="F364" s="8" t="s">
        <v>2781</v>
      </c>
      <c r="G364" s="8" t="s">
        <v>2782</v>
      </c>
      <c r="H364" s="8" t="s">
        <v>76</v>
      </c>
      <c r="I364" s="8" t="s">
        <v>230</v>
      </c>
      <c r="J364" s="8" t="s">
        <v>61</v>
      </c>
      <c r="K364" t="s">
        <v>314</v>
      </c>
      <c r="L364" s="8" t="s">
        <v>799</v>
      </c>
      <c r="M364" s="8" t="s">
        <v>102</v>
      </c>
      <c r="N364" s="8" t="s">
        <v>888</v>
      </c>
      <c r="O364" s="8" t="s">
        <v>62</v>
      </c>
      <c r="P364" s="8" t="s">
        <v>2760</v>
      </c>
      <c r="Q364" s="8" t="s">
        <v>84</v>
      </c>
      <c r="R364" s="8" t="s">
        <v>57</v>
      </c>
      <c r="S364" s="8" t="s">
        <v>1214</v>
      </c>
      <c r="T364" s="143">
        <v>5.45</v>
      </c>
      <c r="U364" s="8" t="s">
        <v>2780</v>
      </c>
      <c r="V364" s="147">
        <v>8.1250000000000003E-2</v>
      </c>
      <c r="W364" s="145">
        <v>6.5799999999999997E-2</v>
      </c>
      <c r="X364" s="146" t="s">
        <v>614</v>
      </c>
      <c r="Z364" s="143">
        <v>160000</v>
      </c>
      <c r="AA364" s="143">
        <v>3.681</v>
      </c>
      <c r="AB364" s="143">
        <v>109.72</v>
      </c>
      <c r="AC364" s="8"/>
      <c r="AD364" s="143">
        <v>648.20100000000002</v>
      </c>
      <c r="AE364" s="8"/>
      <c r="AF364" s="8"/>
      <c r="AG364" s="8" t="s">
        <v>17</v>
      </c>
      <c r="AH364" s="145">
        <v>3.2000000000000003E-4</v>
      </c>
      <c r="AI364" s="145">
        <v>5.0805872562277598E-4</v>
      </c>
      <c r="AJ364" s="145">
        <v>1.5754696933409701E-4</v>
      </c>
    </row>
    <row r="365" spans="1:36" x14ac:dyDescent="0.2">
      <c r="A365" s="8" t="s">
        <v>1204</v>
      </c>
      <c r="B365" s="8">
        <v>1035</v>
      </c>
      <c r="C365" s="8" t="s">
        <v>2783</v>
      </c>
      <c r="D365" s="8" t="s">
        <v>2784</v>
      </c>
      <c r="E365" s="4" t="s">
        <v>426</v>
      </c>
      <c r="F365" s="8" t="s">
        <v>2785</v>
      </c>
      <c r="G365" s="8" t="s">
        <v>2786</v>
      </c>
      <c r="H365" s="8" t="s">
        <v>76</v>
      </c>
      <c r="I365" s="8" t="s">
        <v>230</v>
      </c>
      <c r="J365" s="8" t="s">
        <v>61</v>
      </c>
      <c r="K365" s="8" t="s">
        <v>314</v>
      </c>
      <c r="L365" s="8" t="s">
        <v>799</v>
      </c>
      <c r="M365" s="8" t="s">
        <v>102</v>
      </c>
      <c r="N365" s="8" t="s">
        <v>898</v>
      </c>
      <c r="O365" s="8" t="s">
        <v>62</v>
      </c>
      <c r="P365" s="8" t="s">
        <v>1438</v>
      </c>
      <c r="Q365" s="8" t="s">
        <v>102</v>
      </c>
      <c r="R365" s="8" t="s">
        <v>64</v>
      </c>
      <c r="S365" s="8" t="s">
        <v>1214</v>
      </c>
      <c r="T365" s="143">
        <v>3.41</v>
      </c>
      <c r="U365" s="8" t="s">
        <v>2787</v>
      </c>
      <c r="V365" s="147">
        <v>4.7500000000000001E-2</v>
      </c>
      <c r="W365" s="145">
        <v>5.2109999999999997E-2</v>
      </c>
      <c r="X365" s="146" t="s">
        <v>614</v>
      </c>
      <c r="Z365" s="143">
        <v>363000</v>
      </c>
      <c r="AA365" s="143">
        <v>3.681</v>
      </c>
      <c r="AB365" s="143">
        <v>98.772000000000006</v>
      </c>
      <c r="AC365" s="8"/>
      <c r="AD365" s="143">
        <v>1330.1959999999999</v>
      </c>
      <c r="AE365" s="8"/>
      <c r="AF365" s="8"/>
      <c r="AG365" s="8" t="s">
        <v>17</v>
      </c>
      <c r="AH365" s="145">
        <v>2.42E-4</v>
      </c>
      <c r="AI365" s="145">
        <v>1.04260577809316E-3</v>
      </c>
      <c r="AJ365" s="145">
        <v>3.2330786238824399E-4</v>
      </c>
    </row>
    <row r="366" spans="1:36" x14ac:dyDescent="0.2">
      <c r="A366" s="8" t="s">
        <v>1204</v>
      </c>
      <c r="B366" s="8">
        <v>1035</v>
      </c>
      <c r="C366" s="8" t="s">
        <v>2788</v>
      </c>
      <c r="D366" s="8" t="s">
        <v>2789</v>
      </c>
      <c r="E366" s="4" t="s">
        <v>426</v>
      </c>
      <c r="F366" s="8" t="s">
        <v>2790</v>
      </c>
      <c r="G366" s="8" t="s">
        <v>2791</v>
      </c>
      <c r="H366" s="8" t="s">
        <v>76</v>
      </c>
      <c r="I366" s="8" t="s">
        <v>230</v>
      </c>
      <c r="J366" s="8" t="s">
        <v>61</v>
      </c>
      <c r="K366" s="8" t="s">
        <v>314</v>
      </c>
      <c r="L366" s="8" t="s">
        <v>799</v>
      </c>
      <c r="M366" s="8" t="s">
        <v>102</v>
      </c>
      <c r="N366" s="8" t="s">
        <v>895</v>
      </c>
      <c r="O366" s="8" t="s">
        <v>62</v>
      </c>
      <c r="P366" s="8" t="s">
        <v>2328</v>
      </c>
      <c r="Q366" s="8" t="s">
        <v>84</v>
      </c>
      <c r="R366" s="8" t="s">
        <v>57</v>
      </c>
      <c r="S366" s="8" t="s">
        <v>1214</v>
      </c>
      <c r="T366" s="143">
        <v>6.69</v>
      </c>
      <c r="U366" s="8" t="s">
        <v>2658</v>
      </c>
      <c r="V366" s="147">
        <v>6.0999999999999999E-2</v>
      </c>
      <c r="W366" s="145">
        <v>5.6239999999999998E-2</v>
      </c>
      <c r="X366" s="146" t="s">
        <v>614</v>
      </c>
      <c r="Z366" s="143">
        <v>181000</v>
      </c>
      <c r="AA366" s="143">
        <v>3.681</v>
      </c>
      <c r="AB366" s="143">
        <v>104.563</v>
      </c>
      <c r="AC366" s="8"/>
      <c r="AD366" s="143">
        <v>698.35599999999999</v>
      </c>
      <c r="AE366" s="8"/>
      <c r="AF366" s="8"/>
      <c r="AG366" s="8" t="s">
        <v>17</v>
      </c>
      <c r="AH366" s="145">
        <v>2.2599999999999999E-4</v>
      </c>
      <c r="AI366" s="145">
        <v>5.4737022404360099E-4</v>
      </c>
      <c r="AJ366" s="145">
        <v>1.6973730703293501E-4</v>
      </c>
    </row>
    <row r="367" spans="1:36" x14ac:dyDescent="0.2">
      <c r="A367" s="8" t="s">
        <v>1204</v>
      </c>
      <c r="B367" s="8">
        <v>1035</v>
      </c>
      <c r="C367" s="8" t="s">
        <v>2792</v>
      </c>
      <c r="D367" s="8" t="s">
        <v>2793</v>
      </c>
      <c r="E367" s="4" t="s">
        <v>426</v>
      </c>
      <c r="F367" s="8" t="s">
        <v>2794</v>
      </c>
      <c r="G367" s="8" t="s">
        <v>2795</v>
      </c>
      <c r="H367" s="8" t="s">
        <v>76</v>
      </c>
      <c r="I367" s="8" t="s">
        <v>230</v>
      </c>
      <c r="J367" s="8" t="s">
        <v>61</v>
      </c>
      <c r="K367" s="8" t="s">
        <v>314</v>
      </c>
      <c r="L367" s="8" t="s">
        <v>799</v>
      </c>
      <c r="M367" s="8" t="s">
        <v>102</v>
      </c>
      <c r="N367" s="8" t="s">
        <v>884</v>
      </c>
      <c r="O367" s="8" t="s">
        <v>62</v>
      </c>
      <c r="P367" s="8" t="s">
        <v>1355</v>
      </c>
      <c r="Q367" s="8" t="s">
        <v>84</v>
      </c>
      <c r="R367" s="8" t="s">
        <v>57</v>
      </c>
      <c r="S367" s="8" t="s">
        <v>1214</v>
      </c>
      <c r="T367" s="143">
        <v>1.41</v>
      </c>
      <c r="U367" s="8" t="s">
        <v>2796</v>
      </c>
      <c r="V367" s="147">
        <v>5.1499999999999997E-2</v>
      </c>
      <c r="W367" s="145">
        <v>5.0659999999999997E-2</v>
      </c>
      <c r="X367" s="146" t="s">
        <v>614</v>
      </c>
      <c r="Z367" s="143">
        <v>585000</v>
      </c>
      <c r="AA367" s="143">
        <v>3.681</v>
      </c>
      <c r="AB367" s="143">
        <v>100.185</v>
      </c>
      <c r="AC367" s="8"/>
      <c r="AD367" s="143">
        <v>2208.1979999999999</v>
      </c>
      <c r="AE367" s="8"/>
      <c r="AF367" s="8"/>
      <c r="AG367" s="8" t="s">
        <v>17</v>
      </c>
      <c r="AH367" s="145">
        <v>7.7999999999999999E-4</v>
      </c>
      <c r="AI367" s="145">
        <v>1.73078171359482E-3</v>
      </c>
      <c r="AJ367" s="145">
        <v>5.3670845475882695E-4</v>
      </c>
    </row>
    <row r="368" spans="1:36" x14ac:dyDescent="0.2">
      <c r="A368" s="8" t="s">
        <v>1204</v>
      </c>
      <c r="B368" s="8">
        <v>1035</v>
      </c>
      <c r="C368" s="8" t="s">
        <v>2797</v>
      </c>
      <c r="D368" s="8" t="s">
        <v>2798</v>
      </c>
      <c r="E368" s="4" t="s">
        <v>426</v>
      </c>
      <c r="F368" s="8" t="s">
        <v>2799</v>
      </c>
      <c r="G368" s="8" t="s">
        <v>2800</v>
      </c>
      <c r="H368" s="8" t="s">
        <v>76</v>
      </c>
      <c r="I368" s="8" t="s">
        <v>230</v>
      </c>
      <c r="J368" s="8" t="s">
        <v>61</v>
      </c>
      <c r="K368" s="8" t="s">
        <v>314</v>
      </c>
      <c r="L368" s="8" t="s">
        <v>799</v>
      </c>
      <c r="M368" s="8" t="s">
        <v>102</v>
      </c>
      <c r="N368" s="8" t="s">
        <v>895</v>
      </c>
      <c r="O368" s="8" t="s">
        <v>62</v>
      </c>
      <c r="P368" s="8" t="s">
        <v>2328</v>
      </c>
      <c r="Q368" s="8" t="s">
        <v>84</v>
      </c>
      <c r="R368" s="8" t="s">
        <v>57</v>
      </c>
      <c r="S368" s="8" t="s">
        <v>1214</v>
      </c>
      <c r="T368" s="143">
        <v>3.2</v>
      </c>
      <c r="U368" s="8" t="s">
        <v>2801</v>
      </c>
      <c r="V368" s="147">
        <v>0.06</v>
      </c>
      <c r="W368" s="145">
        <v>5.9950000000000003E-2</v>
      </c>
      <c r="X368" s="146" t="s">
        <v>614</v>
      </c>
      <c r="Z368" s="143">
        <v>516000</v>
      </c>
      <c r="AA368" s="143">
        <v>3.681</v>
      </c>
      <c r="AB368" s="143">
        <v>100.88200000000001</v>
      </c>
      <c r="AC368" s="8"/>
      <c r="AD368" s="143">
        <v>1949.3879999999999</v>
      </c>
      <c r="AE368" s="8"/>
      <c r="AF368" s="8"/>
      <c r="AG368" s="8" t="s">
        <v>17</v>
      </c>
      <c r="AH368" s="145">
        <v>3.4400000000000001E-4</v>
      </c>
      <c r="AI368" s="145">
        <v>1.5279272331779001E-3</v>
      </c>
      <c r="AJ368" s="145">
        <v>4.7380409549139602E-4</v>
      </c>
    </row>
    <row r="369" spans="1:36" x14ac:dyDescent="0.2">
      <c r="A369" s="8" t="s">
        <v>1204</v>
      </c>
      <c r="B369" s="8">
        <v>1035</v>
      </c>
      <c r="C369" s="8" t="s">
        <v>2802</v>
      </c>
      <c r="D369" s="8" t="s">
        <v>2803</v>
      </c>
      <c r="E369" s="4" t="s">
        <v>426</v>
      </c>
      <c r="F369" s="8" t="s">
        <v>2804</v>
      </c>
      <c r="G369" s="8" t="s">
        <v>2805</v>
      </c>
      <c r="H369" s="8" t="s">
        <v>76</v>
      </c>
      <c r="I369" s="8" t="s">
        <v>230</v>
      </c>
      <c r="J369" s="8" t="s">
        <v>61</v>
      </c>
      <c r="K369" s="8" t="s">
        <v>314</v>
      </c>
      <c r="L369" s="8" t="s">
        <v>799</v>
      </c>
      <c r="M369" s="8" t="s">
        <v>102</v>
      </c>
      <c r="N369" s="8" t="s">
        <v>888</v>
      </c>
      <c r="O369" s="8" t="s">
        <v>62</v>
      </c>
      <c r="P369" s="8" t="s">
        <v>2328</v>
      </c>
      <c r="Q369" s="8" t="s">
        <v>84</v>
      </c>
      <c r="R369" s="8" t="s">
        <v>57</v>
      </c>
      <c r="S369" s="8" t="s">
        <v>1214</v>
      </c>
      <c r="T369" s="143">
        <v>2.99</v>
      </c>
      <c r="U369" s="8" t="s">
        <v>2806</v>
      </c>
      <c r="V369" s="147">
        <v>2.3E-2</v>
      </c>
      <c r="W369" s="145">
        <v>5.5629999999999999E-2</v>
      </c>
      <c r="X369" s="146" t="s">
        <v>614</v>
      </c>
      <c r="Z369" s="143">
        <v>709000</v>
      </c>
      <c r="AA369" s="143">
        <v>3.681</v>
      </c>
      <c r="AB369" s="143">
        <v>90.866</v>
      </c>
      <c r="AC369" s="8"/>
      <c r="AD369" s="143">
        <v>2387.788</v>
      </c>
      <c r="AE369" s="8"/>
      <c r="AF369" s="8"/>
      <c r="AG369" s="8" t="s">
        <v>17</v>
      </c>
      <c r="AH369" s="145">
        <v>9.4700000000000003E-4</v>
      </c>
      <c r="AI369" s="145">
        <v>1.87154408617149E-3</v>
      </c>
      <c r="AJ369" s="145">
        <v>5.80358300883499E-4</v>
      </c>
    </row>
    <row r="370" spans="1:36" x14ac:dyDescent="0.2">
      <c r="A370" s="8" t="s">
        <v>1204</v>
      </c>
      <c r="B370" s="8">
        <v>1035</v>
      </c>
      <c r="C370" s="8" t="s">
        <v>2807</v>
      </c>
      <c r="D370" s="8" t="s">
        <v>2808</v>
      </c>
      <c r="E370" s="4" t="s">
        <v>426</v>
      </c>
      <c r="F370" s="8" t="s">
        <v>2809</v>
      </c>
      <c r="G370" s="8" t="s">
        <v>2810</v>
      </c>
      <c r="H370" s="8" t="s">
        <v>76</v>
      </c>
      <c r="I370" s="8" t="s">
        <v>230</v>
      </c>
      <c r="J370" s="8" t="s">
        <v>61</v>
      </c>
      <c r="K370" s="8" t="s">
        <v>314</v>
      </c>
      <c r="L370" s="8" t="s">
        <v>799</v>
      </c>
      <c r="M370" s="8" t="s">
        <v>102</v>
      </c>
      <c r="N370" s="8" t="s">
        <v>898</v>
      </c>
      <c r="O370" s="8" t="s">
        <v>62</v>
      </c>
      <c r="P370" s="8" t="s">
        <v>1432</v>
      </c>
      <c r="Q370" s="8" t="s">
        <v>84</v>
      </c>
      <c r="R370" s="8" t="s">
        <v>57</v>
      </c>
      <c r="S370" s="8" t="s">
        <v>1214</v>
      </c>
      <c r="T370" s="143">
        <v>2.77</v>
      </c>
      <c r="U370" s="8" t="s">
        <v>2811</v>
      </c>
      <c r="V370" s="147">
        <v>0.03</v>
      </c>
      <c r="W370" s="145">
        <v>5.042E-2</v>
      </c>
      <c r="X370" s="146" t="s">
        <v>614</v>
      </c>
      <c r="Z370" s="143">
        <v>981000</v>
      </c>
      <c r="AA370" s="143">
        <v>3.681</v>
      </c>
      <c r="AB370" s="143">
        <v>94.813999999999993</v>
      </c>
      <c r="AC370" s="8"/>
      <c r="AD370" s="143">
        <v>3426.1990000000001</v>
      </c>
      <c r="AE370" s="8"/>
      <c r="AF370" s="8"/>
      <c r="AG370" s="8" t="s">
        <v>17</v>
      </c>
      <c r="AH370" s="145">
        <v>1.3079999999999999E-3</v>
      </c>
      <c r="AI370" s="145">
        <v>2.6854490236837602E-3</v>
      </c>
      <c r="AJ370" s="145">
        <v>8.3274695157330798E-4</v>
      </c>
    </row>
    <row r="371" spans="1:36" x14ac:dyDescent="0.2">
      <c r="A371" s="8" t="s">
        <v>1204</v>
      </c>
      <c r="B371" s="8">
        <v>1035</v>
      </c>
      <c r="C371" s="8" t="s">
        <v>2807</v>
      </c>
      <c r="D371" s="8" t="s">
        <v>2808</v>
      </c>
      <c r="E371" s="4" t="s">
        <v>426</v>
      </c>
      <c r="F371" s="8" t="s">
        <v>2812</v>
      </c>
      <c r="G371" s="8" t="s">
        <v>2813</v>
      </c>
      <c r="H371" s="8" t="s">
        <v>76</v>
      </c>
      <c r="I371" s="8" t="s">
        <v>230</v>
      </c>
      <c r="J371" s="8" t="s">
        <v>61</v>
      </c>
      <c r="K371" s="8" t="s">
        <v>314</v>
      </c>
      <c r="L371" s="8" t="s">
        <v>799</v>
      </c>
      <c r="M371" s="8" t="s">
        <v>102</v>
      </c>
      <c r="N371" s="8" t="s">
        <v>898</v>
      </c>
      <c r="O371" s="8" t="s">
        <v>62</v>
      </c>
      <c r="P371" s="8" t="s">
        <v>1432</v>
      </c>
      <c r="Q371" s="8" t="s">
        <v>84</v>
      </c>
      <c r="R371" s="8" t="s">
        <v>57</v>
      </c>
      <c r="S371" s="8" t="s">
        <v>1214</v>
      </c>
      <c r="T371" s="143">
        <v>4.8899999999999997</v>
      </c>
      <c r="U371" s="8" t="s">
        <v>2814</v>
      </c>
      <c r="V371" s="147">
        <v>4.0160000000000001E-2</v>
      </c>
      <c r="W371" s="145">
        <v>5.108E-2</v>
      </c>
      <c r="X371" s="146" t="s">
        <v>614</v>
      </c>
      <c r="Z371" s="143">
        <v>416000</v>
      </c>
      <c r="AA371" s="143">
        <v>3.681</v>
      </c>
      <c r="AB371" s="143">
        <v>95.468999999999994</v>
      </c>
      <c r="AC371" s="8"/>
      <c r="AD371" s="143">
        <v>1481.8989999999999</v>
      </c>
      <c r="AE371" s="8"/>
      <c r="AF371" s="8"/>
      <c r="AG371" s="8" t="s">
        <v>17</v>
      </c>
      <c r="AH371" s="145">
        <v>1.05E-4</v>
      </c>
      <c r="AI371" s="145">
        <v>1.1615103882477199E-3</v>
      </c>
      <c r="AJ371" s="145">
        <v>3.60179704214679E-4</v>
      </c>
    </row>
    <row r="372" spans="1:36" x14ac:dyDescent="0.2">
      <c r="A372" s="8" t="s">
        <v>1204</v>
      </c>
      <c r="B372" s="8">
        <v>1035</v>
      </c>
      <c r="C372" s="8" t="s">
        <v>2815</v>
      </c>
      <c r="D372" s="8" t="s">
        <v>2816</v>
      </c>
      <c r="E372" s="4" t="s">
        <v>426</v>
      </c>
      <c r="F372" s="8" t="s">
        <v>2817</v>
      </c>
      <c r="G372" s="8" t="s">
        <v>2818</v>
      </c>
      <c r="H372" s="8" t="s">
        <v>76</v>
      </c>
      <c r="I372" s="8" t="s">
        <v>230</v>
      </c>
      <c r="J372" s="8" t="s">
        <v>61</v>
      </c>
      <c r="K372" s="8" t="s">
        <v>188</v>
      </c>
      <c r="L372" s="8" t="s">
        <v>799</v>
      </c>
      <c r="M372" s="8" t="s">
        <v>102</v>
      </c>
      <c r="N372" s="8" t="s">
        <v>895</v>
      </c>
      <c r="O372" s="8" t="s">
        <v>62</v>
      </c>
      <c r="P372" s="8" t="s">
        <v>2457</v>
      </c>
      <c r="Q372" s="8" t="s">
        <v>84</v>
      </c>
      <c r="R372" s="8" t="s">
        <v>57</v>
      </c>
      <c r="S372" s="8" t="s">
        <v>1214</v>
      </c>
      <c r="T372" s="143">
        <v>5.24</v>
      </c>
      <c r="U372" s="8" t="s">
        <v>2819</v>
      </c>
      <c r="V372" s="147">
        <v>3.3750000000000002E-2</v>
      </c>
      <c r="W372" s="145">
        <v>5.8020000000000002E-2</v>
      </c>
      <c r="X372" s="146" t="s">
        <v>614</v>
      </c>
      <c r="Z372" s="143">
        <v>251000</v>
      </c>
      <c r="AA372" s="143">
        <v>3.681</v>
      </c>
      <c r="AB372" s="143">
        <v>88.100999999999999</v>
      </c>
      <c r="AC372" s="8"/>
      <c r="AD372" s="143">
        <v>827.072</v>
      </c>
      <c r="AE372" s="8"/>
      <c r="AF372" s="8"/>
      <c r="AG372" s="8" t="s">
        <v>17</v>
      </c>
      <c r="AH372" s="145">
        <v>4.1800000000000002E-4</v>
      </c>
      <c r="AI372" s="145">
        <v>6.4825757358415203E-4</v>
      </c>
      <c r="AJ372" s="145">
        <v>2.0102206873992101E-4</v>
      </c>
    </row>
    <row r="373" spans="1:36" x14ac:dyDescent="0.2">
      <c r="A373" s="8" t="s">
        <v>1204</v>
      </c>
      <c r="B373" s="8">
        <v>1035</v>
      </c>
      <c r="C373" s="8" t="s">
        <v>2820</v>
      </c>
      <c r="D373" s="8" t="s">
        <v>2821</v>
      </c>
      <c r="E373" s="4" t="s">
        <v>426</v>
      </c>
      <c r="F373" s="8" t="s">
        <v>2822</v>
      </c>
      <c r="G373" s="8" t="s">
        <v>2823</v>
      </c>
      <c r="H373" s="8" t="s">
        <v>76</v>
      </c>
      <c r="I373" s="8" t="s">
        <v>230</v>
      </c>
      <c r="J373" s="8" t="s">
        <v>61</v>
      </c>
      <c r="K373" s="8" t="s">
        <v>313</v>
      </c>
      <c r="L373" s="8" t="s">
        <v>799</v>
      </c>
      <c r="M373" s="8" t="s">
        <v>102</v>
      </c>
      <c r="N373" s="8" t="s">
        <v>859</v>
      </c>
      <c r="O373" s="8" t="s">
        <v>62</v>
      </c>
      <c r="P373" s="8" t="s">
        <v>2291</v>
      </c>
      <c r="Q373" s="8" t="s">
        <v>84</v>
      </c>
      <c r="R373" s="8" t="s">
        <v>57</v>
      </c>
      <c r="S373" s="8" t="s">
        <v>1214</v>
      </c>
      <c r="T373" s="143">
        <v>6.13</v>
      </c>
      <c r="U373" s="8" t="s">
        <v>2824</v>
      </c>
      <c r="V373" s="147">
        <v>7.3779999999999998E-2</v>
      </c>
      <c r="W373" s="145">
        <v>5.9089999999999997E-2</v>
      </c>
      <c r="X373" s="146" t="s">
        <v>614</v>
      </c>
      <c r="Z373" s="143">
        <v>490000</v>
      </c>
      <c r="AA373" s="143">
        <v>3.681</v>
      </c>
      <c r="AB373" s="143">
        <v>110.917</v>
      </c>
      <c r="AC373" s="8"/>
      <c r="AD373" s="143">
        <v>2050.8719999999998</v>
      </c>
      <c r="AE373" s="8"/>
      <c r="AF373" s="8"/>
      <c r="AG373" s="8" t="s">
        <v>17</v>
      </c>
      <c r="AH373" s="145">
        <v>8.1700000000000002E-4</v>
      </c>
      <c r="AI373" s="145">
        <v>1.6074702152248401E-3</v>
      </c>
      <c r="AJ373" s="145">
        <v>4.9847005460454895E-4</v>
      </c>
    </row>
    <row r="374" spans="1:36" x14ac:dyDescent="0.2">
      <c r="A374" s="8" t="s">
        <v>1204</v>
      </c>
      <c r="B374" s="8">
        <v>1035</v>
      </c>
      <c r="C374" s="8" t="s">
        <v>1533</v>
      </c>
      <c r="D374" s="8" t="s">
        <v>1534</v>
      </c>
      <c r="E374" s="4" t="s">
        <v>425</v>
      </c>
      <c r="F374" s="8" t="s">
        <v>2825</v>
      </c>
      <c r="G374" s="8" t="s">
        <v>2826</v>
      </c>
      <c r="H374" s="8" t="s">
        <v>76</v>
      </c>
      <c r="I374" s="8" t="s">
        <v>228</v>
      </c>
      <c r="J374" s="8" t="s">
        <v>53</v>
      </c>
      <c r="K374" s="8" t="s">
        <v>53</v>
      </c>
      <c r="L374" s="8" t="s">
        <v>799</v>
      </c>
      <c r="M374" s="8" t="s">
        <v>311</v>
      </c>
      <c r="N374" s="8" t="s">
        <v>630</v>
      </c>
      <c r="O374" s="8" t="s">
        <v>62</v>
      </c>
      <c r="P374" s="8" t="s">
        <v>1537</v>
      </c>
      <c r="Q374" s="8" t="s">
        <v>70</v>
      </c>
      <c r="R374" s="8" t="s">
        <v>57</v>
      </c>
      <c r="S374" s="8" t="s">
        <v>1212</v>
      </c>
      <c r="T374" s="143">
        <v>2.8839999999999999</v>
      </c>
      <c r="U374" s="8" t="s">
        <v>2827</v>
      </c>
      <c r="V374" s="147">
        <v>2.8500000000000001E-2</v>
      </c>
      <c r="W374" s="145">
        <v>5.604E-2</v>
      </c>
      <c r="X374" s="146" t="s">
        <v>614</v>
      </c>
      <c r="Z374" s="143">
        <v>245124.87</v>
      </c>
      <c r="AA374" s="143">
        <v>1</v>
      </c>
      <c r="AB374" s="143">
        <v>93.5</v>
      </c>
      <c r="AC374" s="8"/>
      <c r="AD374" s="143">
        <v>229.19200000000001</v>
      </c>
      <c r="AE374" s="8"/>
      <c r="AF374" s="8"/>
      <c r="AG374" s="8" t="s">
        <v>17</v>
      </c>
      <c r="AH374" s="145">
        <v>5.6999999999999998E-4</v>
      </c>
      <c r="AI374" s="145">
        <v>1.79640124625481E-4</v>
      </c>
      <c r="AJ374" s="145">
        <v>5.5705680816428898E-5</v>
      </c>
    </row>
    <row r="375" spans="1:36" s="33" customFormat="1" x14ac:dyDescent="0.2">
      <c r="A375" s="30" t="s">
        <v>1204</v>
      </c>
      <c r="B375" s="30">
        <v>1035</v>
      </c>
      <c r="C375" s="30" t="s">
        <v>1559</v>
      </c>
      <c r="D375" s="30" t="s">
        <v>1560</v>
      </c>
      <c r="E375" s="34" t="s">
        <v>425</v>
      </c>
      <c r="F375" s="30" t="s">
        <v>2828</v>
      </c>
      <c r="G375" s="30" t="s">
        <v>2829</v>
      </c>
      <c r="H375" s="30" t="s">
        <v>76</v>
      </c>
      <c r="I375" s="30" t="s">
        <v>228</v>
      </c>
      <c r="J375" s="32" t="s">
        <v>53</v>
      </c>
      <c r="K375" s="32" t="s">
        <v>317</v>
      </c>
      <c r="L375" s="30" t="s">
        <v>799</v>
      </c>
      <c r="M375" s="30" t="s">
        <v>311</v>
      </c>
      <c r="N375" s="30" t="s">
        <v>625</v>
      </c>
      <c r="O375" s="30" t="s">
        <v>62</v>
      </c>
      <c r="P375" s="30" t="s">
        <v>298</v>
      </c>
      <c r="Q375" s="181" t="s">
        <v>298</v>
      </c>
      <c r="R375" s="181" t="s">
        <v>298</v>
      </c>
      <c r="S375" s="30" t="s">
        <v>1212</v>
      </c>
      <c r="T375" s="182">
        <v>0.879</v>
      </c>
      <c r="U375" s="30" t="s">
        <v>2830</v>
      </c>
      <c r="V375" s="147">
        <v>4.2500000000000003E-2</v>
      </c>
      <c r="W375" s="183">
        <v>5.1999999999999998E-2</v>
      </c>
      <c r="X375" s="180" t="s">
        <v>614</v>
      </c>
      <c r="Y375" s="34"/>
      <c r="Z375" s="182">
        <v>603060.81000000006</v>
      </c>
      <c r="AA375" s="182">
        <v>1</v>
      </c>
      <c r="AB375" s="182">
        <v>99.6</v>
      </c>
      <c r="AC375" s="30"/>
      <c r="AD375" s="182">
        <v>600.649</v>
      </c>
      <c r="AE375" s="30"/>
      <c r="AF375" s="30"/>
      <c r="AG375" s="30" t="s">
        <v>17</v>
      </c>
      <c r="AH375" s="183">
        <v>6.5209999999999999E-3</v>
      </c>
      <c r="AI375" s="183">
        <v>4.7078737242796202E-4</v>
      </c>
      <c r="AJ375" s="183">
        <v>1.4598927247213301E-4</v>
      </c>
    </row>
    <row r="376" spans="1:36" s="33" customFormat="1" x14ac:dyDescent="0.2">
      <c r="A376" s="30" t="s">
        <v>1204</v>
      </c>
      <c r="B376" s="30">
        <v>1035</v>
      </c>
      <c r="C376" s="30" t="s">
        <v>2831</v>
      </c>
      <c r="D376" s="30" t="s">
        <v>2832</v>
      </c>
      <c r="E376" s="34" t="s">
        <v>761</v>
      </c>
      <c r="F376" s="30" t="s">
        <v>2833</v>
      </c>
      <c r="G376" s="30" t="s">
        <v>2834</v>
      </c>
      <c r="H376" s="30" t="s">
        <v>76</v>
      </c>
      <c r="I376" s="30" t="s">
        <v>228</v>
      </c>
      <c r="J376" s="30" t="s">
        <v>61</v>
      </c>
      <c r="K376" s="30" t="s">
        <v>314</v>
      </c>
      <c r="L376" s="30" t="s">
        <v>799</v>
      </c>
      <c r="M376" s="30" t="s">
        <v>311</v>
      </c>
      <c r="N376" s="30" t="s">
        <v>630</v>
      </c>
      <c r="O376" s="30" t="s">
        <v>62</v>
      </c>
      <c r="P376" s="30" t="s">
        <v>1423</v>
      </c>
      <c r="Q376" s="30" t="s">
        <v>65</v>
      </c>
      <c r="R376" s="30" t="s">
        <v>57</v>
      </c>
      <c r="S376" s="30" t="s">
        <v>1212</v>
      </c>
      <c r="T376" s="182">
        <v>1.3320000000000001</v>
      </c>
      <c r="U376" s="30" t="s">
        <v>1297</v>
      </c>
      <c r="V376" s="147">
        <v>5.9499999999999997E-2</v>
      </c>
      <c r="W376" s="183">
        <v>7.8159999999999993E-2</v>
      </c>
      <c r="X376" s="180" t="s">
        <v>614</v>
      </c>
      <c r="Y376" s="34"/>
      <c r="Z376" s="182">
        <v>8750135.7100000009</v>
      </c>
      <c r="AA376" s="182">
        <v>1</v>
      </c>
      <c r="AB376" s="182">
        <v>98.37</v>
      </c>
      <c r="AC376" s="30"/>
      <c r="AD376" s="182">
        <v>8607.5079999999998</v>
      </c>
      <c r="AE376" s="30"/>
      <c r="AF376" s="30"/>
      <c r="AG376" s="30" t="s">
        <v>17</v>
      </c>
      <c r="AH376" s="183">
        <v>3.0048999999999999E-2</v>
      </c>
      <c r="AI376" s="183">
        <v>6.7465512000623503E-3</v>
      </c>
      <c r="AJ376" s="183">
        <v>2.0920784181478998E-3</v>
      </c>
    </row>
    <row r="377" spans="1:36" s="33" customFormat="1" x14ac:dyDescent="0.2">
      <c r="A377" s="30" t="s">
        <v>1204</v>
      </c>
      <c r="B377" s="30">
        <v>1035</v>
      </c>
      <c r="C377" s="30" t="s">
        <v>2835</v>
      </c>
      <c r="D377" s="30" t="s">
        <v>2836</v>
      </c>
      <c r="E377" s="34" t="s">
        <v>425</v>
      </c>
      <c r="F377" s="30" t="s">
        <v>2837</v>
      </c>
      <c r="G377" s="30" t="s">
        <v>2838</v>
      </c>
      <c r="H377" s="30" t="s">
        <v>76</v>
      </c>
      <c r="I377" s="30" t="s">
        <v>601</v>
      </c>
      <c r="J377" s="32" t="s">
        <v>53</v>
      </c>
      <c r="K377" s="30" t="s">
        <v>53</v>
      </c>
      <c r="L377" s="30" t="s">
        <v>799</v>
      </c>
      <c r="M377" s="30" t="s">
        <v>311</v>
      </c>
      <c r="N377" s="30" t="s">
        <v>257</v>
      </c>
      <c r="O377" s="30" t="s">
        <v>62</v>
      </c>
      <c r="P377" s="30" t="s">
        <v>1355</v>
      </c>
      <c r="Q377" s="30" t="s">
        <v>70</v>
      </c>
      <c r="R377" s="30" t="s">
        <v>57</v>
      </c>
      <c r="S377" s="30" t="s">
        <v>1212</v>
      </c>
      <c r="T377" s="182">
        <v>1.2050000000000001</v>
      </c>
      <c r="U377" s="30" t="s">
        <v>1609</v>
      </c>
      <c r="V377" s="147">
        <v>1.4999999999999999E-2</v>
      </c>
      <c r="W377" s="183">
        <v>4.9619999999999997E-2</v>
      </c>
      <c r="X377" s="180" t="s">
        <v>614</v>
      </c>
      <c r="Y377" s="34"/>
      <c r="Z377" s="182">
        <v>1136081.2</v>
      </c>
      <c r="AA377" s="182">
        <v>1</v>
      </c>
      <c r="AB377" s="182">
        <v>97.1</v>
      </c>
      <c r="AC377" s="30"/>
      <c r="AD377" s="182">
        <v>1103.135</v>
      </c>
      <c r="AE377" s="30"/>
      <c r="AF377" s="30"/>
      <c r="AG377" s="30" t="s">
        <v>17</v>
      </c>
      <c r="AH377" s="183">
        <v>1.6649000000000001E-2</v>
      </c>
      <c r="AI377" s="183">
        <v>8.6463530248120403E-4</v>
      </c>
      <c r="AJ377" s="183">
        <v>2.6811993302192598E-4</v>
      </c>
    </row>
    <row r="378" spans="1:36" s="33" customFormat="1" x14ac:dyDescent="0.2">
      <c r="A378" s="30" t="s">
        <v>1204</v>
      </c>
      <c r="B378" s="30">
        <v>1035</v>
      </c>
      <c r="C378" s="30" t="s">
        <v>2839</v>
      </c>
      <c r="D378" s="30" t="s">
        <v>2840</v>
      </c>
      <c r="E378" s="34" t="s">
        <v>761</v>
      </c>
      <c r="F378" s="30" t="s">
        <v>2841</v>
      </c>
      <c r="G378" s="30" t="s">
        <v>2842</v>
      </c>
      <c r="H378" s="30" t="s">
        <v>76</v>
      </c>
      <c r="I378" s="30" t="s">
        <v>230</v>
      </c>
      <c r="J378" s="30" t="s">
        <v>53</v>
      </c>
      <c r="K378" s="32" t="s">
        <v>317</v>
      </c>
      <c r="L378" s="30" t="s">
        <v>799</v>
      </c>
      <c r="M378" s="30" t="s">
        <v>311</v>
      </c>
      <c r="N378" s="30" t="s">
        <v>253</v>
      </c>
      <c r="O378" s="30" t="s">
        <v>62</v>
      </c>
      <c r="P378" s="30" t="s">
        <v>1523</v>
      </c>
      <c r="Q378" s="30" t="s">
        <v>65</v>
      </c>
      <c r="R378" s="30" t="s">
        <v>57</v>
      </c>
      <c r="S378" s="30" t="s">
        <v>1212</v>
      </c>
      <c r="T378" s="182">
        <v>1.23</v>
      </c>
      <c r="U378" s="30" t="s">
        <v>2843</v>
      </c>
      <c r="V378" s="147">
        <v>3.3700000000000001E-2</v>
      </c>
      <c r="W378" s="183">
        <v>6.4079999999999998E-2</v>
      </c>
      <c r="X378" s="180" t="s">
        <v>614</v>
      </c>
      <c r="Y378" s="34"/>
      <c r="Z378" s="182">
        <v>760801</v>
      </c>
      <c r="AA378" s="182">
        <v>1</v>
      </c>
      <c r="AB378" s="182">
        <v>101.54</v>
      </c>
      <c r="AC378" s="30"/>
      <c r="AD378" s="182">
        <v>772.51700000000005</v>
      </c>
      <c r="AE378" s="30"/>
      <c r="AF378" s="30"/>
      <c r="AG378" s="30" t="s">
        <v>17</v>
      </c>
      <c r="AH378" s="183">
        <v>3.6229999999999999E-3</v>
      </c>
      <c r="AI378" s="183">
        <v>6.0549783453214497E-4</v>
      </c>
      <c r="AJ378" s="183">
        <v>1.8776244547707399E-4</v>
      </c>
    </row>
    <row r="379" spans="1:36" s="33" customFormat="1" x14ac:dyDescent="0.2">
      <c r="A379" s="30" t="s">
        <v>1204</v>
      </c>
      <c r="B379" s="30">
        <v>1035</v>
      </c>
      <c r="C379" s="30" t="s">
        <v>2196</v>
      </c>
      <c r="D379" s="30" t="s">
        <v>2197</v>
      </c>
      <c r="E379" s="34" t="s">
        <v>425</v>
      </c>
      <c r="F379" s="30" t="s">
        <v>2844</v>
      </c>
      <c r="G379" s="32" t="s">
        <v>2845</v>
      </c>
      <c r="H379" s="30" t="s">
        <v>76</v>
      </c>
      <c r="I379" s="30" t="s">
        <v>228</v>
      </c>
      <c r="J379" s="32" t="s">
        <v>53</v>
      </c>
      <c r="K379" s="30" t="s">
        <v>53</v>
      </c>
      <c r="L379" s="30" t="s">
        <v>799</v>
      </c>
      <c r="M379" s="30" t="s">
        <v>311</v>
      </c>
      <c r="N379" s="30" t="s">
        <v>140</v>
      </c>
      <c r="O379" s="30" t="s">
        <v>62</v>
      </c>
      <c r="P379" s="30" t="s">
        <v>1355</v>
      </c>
      <c r="Q379" s="30" t="s">
        <v>70</v>
      </c>
      <c r="R379" s="30" t="s">
        <v>57</v>
      </c>
      <c r="S379" s="30" t="s">
        <v>1212</v>
      </c>
      <c r="T379" s="182">
        <v>1.702</v>
      </c>
      <c r="U379" s="30" t="s">
        <v>1445</v>
      </c>
      <c r="V379" s="147">
        <v>0.02</v>
      </c>
      <c r="W379" s="183">
        <v>5.3460000000000001E-2</v>
      </c>
      <c r="X379" s="180" t="s">
        <v>614</v>
      </c>
      <c r="Y379" s="34"/>
      <c r="Z379" s="182">
        <v>4208166</v>
      </c>
      <c r="AA379" s="182">
        <v>1</v>
      </c>
      <c r="AB379" s="182">
        <v>95.12</v>
      </c>
      <c r="AC379" s="30"/>
      <c r="AD379" s="182">
        <v>4002.8069999999998</v>
      </c>
      <c r="AE379" s="30"/>
      <c r="AF379" s="30"/>
      <c r="AG379" s="30" t="s">
        <v>17</v>
      </c>
      <c r="AH379" s="183">
        <v>1.2023000000000001E-2</v>
      </c>
      <c r="AI379" s="183">
        <v>3.1373940256753901E-3</v>
      </c>
      <c r="AJ379" s="183">
        <v>9.7289328068554497E-4</v>
      </c>
    </row>
    <row r="380" spans="1:36" s="33" customFormat="1" x14ac:dyDescent="0.2">
      <c r="A380" s="30" t="s">
        <v>1204</v>
      </c>
      <c r="B380" s="30">
        <v>1035</v>
      </c>
      <c r="C380" s="30" t="s">
        <v>2846</v>
      </c>
      <c r="D380" s="30" t="s">
        <v>2847</v>
      </c>
      <c r="E380" s="34" t="s">
        <v>761</v>
      </c>
      <c r="F380" s="30" t="s">
        <v>2848</v>
      </c>
      <c r="G380" s="30" t="s">
        <v>2849</v>
      </c>
      <c r="H380" s="30" t="s">
        <v>76</v>
      </c>
      <c r="I380" s="30" t="s">
        <v>230</v>
      </c>
      <c r="J380" s="30" t="s">
        <v>61</v>
      </c>
      <c r="K380" s="30" t="s">
        <v>315</v>
      </c>
      <c r="L380" s="30" t="s">
        <v>799</v>
      </c>
      <c r="M380" s="30" t="s">
        <v>311</v>
      </c>
      <c r="N380" s="30" t="s">
        <v>630</v>
      </c>
      <c r="O380" s="30" t="s">
        <v>62</v>
      </c>
      <c r="P380" s="30" t="s">
        <v>1637</v>
      </c>
      <c r="Q380" s="30" t="s">
        <v>70</v>
      </c>
      <c r="R380" s="30" t="s">
        <v>57</v>
      </c>
      <c r="S380" s="30" t="s">
        <v>1212</v>
      </c>
      <c r="T380" s="182">
        <v>3.25</v>
      </c>
      <c r="U380" s="30" t="s">
        <v>2850</v>
      </c>
      <c r="V380" s="147">
        <v>4.2999999999999997E-2</v>
      </c>
      <c r="W380" s="183">
        <v>8.4360000000000004E-2</v>
      </c>
      <c r="X380" s="180" t="s">
        <v>614</v>
      </c>
      <c r="Y380" s="34"/>
      <c r="Z380" s="182">
        <v>5773313.6600000001</v>
      </c>
      <c r="AA380" s="182">
        <v>1</v>
      </c>
      <c r="AB380" s="182">
        <v>86.78</v>
      </c>
      <c r="AC380" s="30"/>
      <c r="AD380" s="182">
        <v>5010.0820000000003</v>
      </c>
      <c r="AE380" s="30"/>
      <c r="AF380" s="30"/>
      <c r="AG380" s="30" t="s">
        <v>17</v>
      </c>
      <c r="AH380" s="183">
        <v>4.9719999999999999E-3</v>
      </c>
      <c r="AI380" s="183">
        <v>3.9268938275866796E-3</v>
      </c>
      <c r="AJ380" s="183">
        <v>1.2177139968902E-3</v>
      </c>
    </row>
    <row r="381" spans="1:36" x14ac:dyDescent="0.2">
      <c r="A381" s="8" t="s">
        <v>1204</v>
      </c>
      <c r="B381" s="8">
        <v>1036</v>
      </c>
      <c r="C381" s="8" t="s">
        <v>1493</v>
      </c>
      <c r="D381" s="8" t="s">
        <v>1494</v>
      </c>
      <c r="E381" s="4" t="s">
        <v>425</v>
      </c>
      <c r="F381" s="8" t="s">
        <v>1495</v>
      </c>
      <c r="G381" s="8" t="s">
        <v>1496</v>
      </c>
      <c r="H381" s="8" t="s">
        <v>76</v>
      </c>
      <c r="I381" s="8" t="s">
        <v>228</v>
      </c>
      <c r="J381" s="8" t="s">
        <v>53</v>
      </c>
      <c r="K381" s="8" t="s">
        <v>53</v>
      </c>
      <c r="L381" s="8" t="s">
        <v>799</v>
      </c>
      <c r="M381" s="8" t="s">
        <v>311</v>
      </c>
      <c r="N381" s="8" t="s">
        <v>686</v>
      </c>
      <c r="O381" s="8" t="s">
        <v>62</v>
      </c>
      <c r="P381" s="8" t="s">
        <v>298</v>
      </c>
      <c r="Q381" s="151" t="s">
        <v>298</v>
      </c>
      <c r="R381" s="151" t="s">
        <v>298</v>
      </c>
      <c r="S381" s="8" t="s">
        <v>1212</v>
      </c>
      <c r="T381" s="143">
        <v>2.6080000000000001</v>
      </c>
      <c r="U381" s="8" t="s">
        <v>1497</v>
      </c>
      <c r="V381" s="147">
        <v>8.2500000000000004E-2</v>
      </c>
      <c r="W381" s="145">
        <v>6.8680000000000005E-2</v>
      </c>
      <c r="X381" s="146" t="s">
        <v>614</v>
      </c>
      <c r="Z381" s="143">
        <v>135434.82</v>
      </c>
      <c r="AA381" s="143">
        <v>1</v>
      </c>
      <c r="AB381" s="143">
        <v>105.98</v>
      </c>
      <c r="AC381" s="8"/>
      <c r="AD381" s="143">
        <v>143.53399999999999</v>
      </c>
      <c r="AE381" s="8"/>
      <c r="AF381" s="8"/>
      <c r="AG381" s="8" t="s">
        <v>17</v>
      </c>
      <c r="AH381" s="145">
        <v>1.64E-3</v>
      </c>
      <c r="AI381" s="145">
        <v>1.5789626331734499E-2</v>
      </c>
      <c r="AJ381" s="145">
        <v>4.2298167806703402E-5</v>
      </c>
    </row>
    <row r="382" spans="1:36" x14ac:dyDescent="0.2">
      <c r="A382" s="8" t="s">
        <v>1204</v>
      </c>
      <c r="B382" s="8">
        <v>1036</v>
      </c>
      <c r="C382" s="8" t="s">
        <v>1559</v>
      </c>
      <c r="D382" s="8" t="s">
        <v>1560</v>
      </c>
      <c r="E382" s="4" t="s">
        <v>425</v>
      </c>
      <c r="F382" s="8" t="s">
        <v>1561</v>
      </c>
      <c r="G382" s="8" t="s">
        <v>1562</v>
      </c>
      <c r="H382" s="8" t="s">
        <v>76</v>
      </c>
      <c r="I382" s="8" t="s">
        <v>601</v>
      </c>
      <c r="J382" s="8" t="s">
        <v>53</v>
      </c>
      <c r="K382" t="s">
        <v>317</v>
      </c>
      <c r="L382" s="8" t="s">
        <v>799</v>
      </c>
      <c r="M382" s="8" t="s">
        <v>311</v>
      </c>
      <c r="N382" s="8" t="s">
        <v>625</v>
      </c>
      <c r="O382" s="8" t="s">
        <v>62</v>
      </c>
      <c r="P382" s="8" t="s">
        <v>1355</v>
      </c>
      <c r="Q382" s="8" t="s">
        <v>70</v>
      </c>
      <c r="R382" s="8" t="s">
        <v>57</v>
      </c>
      <c r="S382" s="8" t="s">
        <v>1212</v>
      </c>
      <c r="T382" s="143">
        <v>4.3460000000000001</v>
      </c>
      <c r="U382" s="8" t="s">
        <v>1563</v>
      </c>
      <c r="V382" s="147">
        <v>7.4999999999999997E-3</v>
      </c>
      <c r="W382" s="145">
        <v>5.6500000000000002E-2</v>
      </c>
      <c r="X382" s="146" t="s">
        <v>614</v>
      </c>
      <c r="Z382" s="143">
        <v>451477</v>
      </c>
      <c r="AA382" s="143">
        <v>1</v>
      </c>
      <c r="AB382" s="143">
        <v>81.400000000000006</v>
      </c>
      <c r="AC382" s="8"/>
      <c r="AD382" s="143">
        <v>367.50200000000001</v>
      </c>
      <c r="AE382" s="8"/>
      <c r="AF382" s="8"/>
      <c r="AG382" s="8" t="s">
        <v>17</v>
      </c>
      <c r="AH382" s="145">
        <v>8.4900000000000004E-4</v>
      </c>
      <c r="AI382" s="145">
        <v>4.0427569999078802E-2</v>
      </c>
      <c r="AJ382" s="145">
        <v>1.08299721849747E-4</v>
      </c>
    </row>
    <row r="383" spans="1:36" x14ac:dyDescent="0.2">
      <c r="A383" s="8" t="s">
        <v>1204</v>
      </c>
      <c r="B383" s="8">
        <v>1036</v>
      </c>
      <c r="C383" s="8" t="s">
        <v>1694</v>
      </c>
      <c r="D383" s="8" t="s">
        <v>1695</v>
      </c>
      <c r="E383" s="4" t="s">
        <v>425</v>
      </c>
      <c r="F383" s="8" t="s">
        <v>1698</v>
      </c>
      <c r="G383" s="8" t="s">
        <v>1699</v>
      </c>
      <c r="H383" s="8" t="s">
        <v>76</v>
      </c>
      <c r="I383" s="8" t="s">
        <v>229</v>
      </c>
      <c r="J383" s="8" t="s">
        <v>53</v>
      </c>
      <c r="K383" t="s">
        <v>317</v>
      </c>
      <c r="L383" s="8" t="s">
        <v>799</v>
      </c>
      <c r="M383" s="8" t="s">
        <v>311</v>
      </c>
      <c r="N383" s="8" t="s">
        <v>630</v>
      </c>
      <c r="O383" s="8" t="s">
        <v>62</v>
      </c>
      <c r="P383" s="8" t="s">
        <v>1537</v>
      </c>
      <c r="Q383" s="8" t="s">
        <v>70</v>
      </c>
      <c r="R383" s="8" t="s">
        <v>57</v>
      </c>
      <c r="S383" s="8" t="s">
        <v>1212</v>
      </c>
      <c r="T383" s="143">
        <v>0.499</v>
      </c>
      <c r="U383" s="8" t="s">
        <v>1582</v>
      </c>
      <c r="V383" s="147">
        <v>5.3499999999999999E-2</v>
      </c>
      <c r="W383" s="145">
        <v>1.9650000000000001E-2</v>
      </c>
      <c r="X383" s="146" t="s">
        <v>614</v>
      </c>
      <c r="Z383" s="143">
        <v>240750</v>
      </c>
      <c r="AA383" s="143">
        <v>1</v>
      </c>
      <c r="AB383" s="143">
        <v>117.67</v>
      </c>
      <c r="AC383" s="8"/>
      <c r="AD383" s="143">
        <v>283.291</v>
      </c>
      <c r="AE383" s="8"/>
      <c r="AF383" s="8"/>
      <c r="AG383" s="8" t="s">
        <v>17</v>
      </c>
      <c r="AH383" s="145">
        <v>3.6200000000000002E-4</v>
      </c>
      <c r="AI383" s="145">
        <v>3.1163745682994799E-2</v>
      </c>
      <c r="AJ383" s="145">
        <v>8.3483251388631307E-5</v>
      </c>
    </row>
    <row r="384" spans="1:36" x14ac:dyDescent="0.2">
      <c r="A384" s="8" t="s">
        <v>1204</v>
      </c>
      <c r="B384" s="8">
        <v>1036</v>
      </c>
      <c r="C384" s="8" t="s">
        <v>1694</v>
      </c>
      <c r="D384" s="8" t="s">
        <v>1695</v>
      </c>
      <c r="E384" s="4" t="s">
        <v>425</v>
      </c>
      <c r="F384" s="8" t="s">
        <v>1707</v>
      </c>
      <c r="G384" s="8" t="s">
        <v>1708</v>
      </c>
      <c r="H384" s="8" t="s">
        <v>76</v>
      </c>
      <c r="I384" s="8" t="s">
        <v>229</v>
      </c>
      <c r="J384" s="8" t="s">
        <v>53</v>
      </c>
      <c r="K384" t="s">
        <v>317</v>
      </c>
      <c r="L384" s="8" t="s">
        <v>799</v>
      </c>
      <c r="M384" s="8" t="s">
        <v>311</v>
      </c>
      <c r="N384" s="8" t="s">
        <v>630</v>
      </c>
      <c r="O384" s="8" t="s">
        <v>62</v>
      </c>
      <c r="P384" s="8" t="s">
        <v>1537</v>
      </c>
      <c r="Q384" s="8" t="s">
        <v>70</v>
      </c>
      <c r="R384" s="8" t="s">
        <v>57</v>
      </c>
      <c r="S384" s="8" t="s">
        <v>1212</v>
      </c>
      <c r="T384" s="143">
        <v>1.974</v>
      </c>
      <c r="U384" s="8" t="s">
        <v>1497</v>
      </c>
      <c r="V384" s="147">
        <v>0.04</v>
      </c>
      <c r="W384" s="145">
        <v>4.2599999999999999E-2</v>
      </c>
      <c r="X384" s="146" t="s">
        <v>614</v>
      </c>
      <c r="Z384" s="143">
        <v>241280.8</v>
      </c>
      <c r="AA384" s="143">
        <v>1</v>
      </c>
      <c r="AB384" s="143">
        <v>111.92</v>
      </c>
      <c r="AC384" s="8"/>
      <c r="AD384" s="143">
        <v>270.041</v>
      </c>
      <c r="AE384" s="8"/>
      <c r="AF384" s="8"/>
      <c r="AG384" s="8" t="s">
        <v>17</v>
      </c>
      <c r="AH384" s="145">
        <v>9.2999999999999997E-5</v>
      </c>
      <c r="AI384" s="145">
        <v>2.9706266163772199E-2</v>
      </c>
      <c r="AJ384" s="145">
        <v>7.9578870627257099E-5</v>
      </c>
    </row>
    <row r="385" spans="1:36" x14ac:dyDescent="0.2">
      <c r="A385" s="8" t="s">
        <v>1204</v>
      </c>
      <c r="B385" s="8">
        <v>1036</v>
      </c>
      <c r="C385" s="8" t="s">
        <v>1740</v>
      </c>
      <c r="D385" s="8" t="s">
        <v>1741</v>
      </c>
      <c r="E385" s="4" t="s">
        <v>425</v>
      </c>
      <c r="F385" s="8" t="s">
        <v>1742</v>
      </c>
      <c r="G385" s="8" t="s">
        <v>1743</v>
      </c>
      <c r="H385" s="8" t="s">
        <v>76</v>
      </c>
      <c r="I385" s="8" t="s">
        <v>229</v>
      </c>
      <c r="J385" s="8" t="s">
        <v>53</v>
      </c>
      <c r="K385" t="s">
        <v>314</v>
      </c>
      <c r="L385" s="8" t="s">
        <v>799</v>
      </c>
      <c r="M385" s="8" t="s">
        <v>311</v>
      </c>
      <c r="N385" s="8" t="s">
        <v>625</v>
      </c>
      <c r="O385" s="8" t="s">
        <v>62</v>
      </c>
      <c r="P385" s="8" t="s">
        <v>298</v>
      </c>
      <c r="Q385" s="151" t="s">
        <v>298</v>
      </c>
      <c r="R385" s="151" t="s">
        <v>298</v>
      </c>
      <c r="S385" s="8" t="s">
        <v>1212</v>
      </c>
      <c r="T385" s="143">
        <v>2.726</v>
      </c>
      <c r="U385" s="8" t="s">
        <v>1466</v>
      </c>
      <c r="V385" s="147">
        <v>1.5800000000000002E-2</v>
      </c>
      <c r="W385" s="145">
        <v>4.1849999999999998E-2</v>
      </c>
      <c r="X385" s="146" t="s">
        <v>614</v>
      </c>
      <c r="Z385" s="143">
        <v>1366000</v>
      </c>
      <c r="AA385" s="143">
        <v>1</v>
      </c>
      <c r="AB385" s="143">
        <v>103.1</v>
      </c>
      <c r="AC385" s="8"/>
      <c r="AD385" s="143">
        <v>1408.346</v>
      </c>
      <c r="AE385" s="8"/>
      <c r="AF385" s="8"/>
      <c r="AG385" s="8" t="s">
        <v>17</v>
      </c>
      <c r="AH385" s="145">
        <v>1.6130000000000001E-3</v>
      </c>
      <c r="AI385" s="145">
        <v>0.154926948501589</v>
      </c>
      <c r="AJ385" s="145">
        <v>4.15027305131978E-4</v>
      </c>
    </row>
    <row r="386" spans="1:36" x14ac:dyDescent="0.2">
      <c r="A386" s="8" t="s">
        <v>1204</v>
      </c>
      <c r="B386" s="8">
        <v>1036</v>
      </c>
      <c r="C386" s="8" t="s">
        <v>1220</v>
      </c>
      <c r="D386" s="8" t="s">
        <v>2138</v>
      </c>
      <c r="E386" s="4" t="s">
        <v>425</v>
      </c>
      <c r="F386" s="8" t="s">
        <v>2147</v>
      </c>
      <c r="G386" s="8" t="s">
        <v>2148</v>
      </c>
      <c r="H386" s="8" t="s">
        <v>76</v>
      </c>
      <c r="I386" s="8" t="s">
        <v>229</v>
      </c>
      <c r="J386" s="8" t="s">
        <v>53</v>
      </c>
      <c r="K386" s="8" t="s">
        <v>53</v>
      </c>
      <c r="L386" s="8" t="s">
        <v>799</v>
      </c>
      <c r="M386" s="8" t="s">
        <v>311</v>
      </c>
      <c r="N386" s="8" t="s">
        <v>256</v>
      </c>
      <c r="O386" s="8" t="s">
        <v>62</v>
      </c>
      <c r="P386" s="8" t="s">
        <v>1343</v>
      </c>
      <c r="Q386" s="8" t="s">
        <v>70</v>
      </c>
      <c r="R386" s="8" t="s">
        <v>57</v>
      </c>
      <c r="S386" s="8" t="s">
        <v>1212</v>
      </c>
      <c r="T386" s="143">
        <v>4.4530000000000003</v>
      </c>
      <c r="U386" s="8" t="s">
        <v>2149</v>
      </c>
      <c r="V386" s="147">
        <v>1.3899999999999999E-2</v>
      </c>
      <c r="W386" s="145">
        <v>1.992E-2</v>
      </c>
      <c r="X386" s="146" t="s">
        <v>614</v>
      </c>
      <c r="Z386" s="143">
        <v>0.1</v>
      </c>
      <c r="AA386" s="143">
        <v>1</v>
      </c>
      <c r="AB386" s="143">
        <v>101.5</v>
      </c>
      <c r="AC386" s="8"/>
      <c r="AD386" s="143">
        <v>0</v>
      </c>
      <c r="AE386" s="8"/>
      <c r="AF386" s="8"/>
      <c r="AG386" s="8" t="s">
        <v>17</v>
      </c>
      <c r="AH386" s="145">
        <v>0</v>
      </c>
      <c r="AI386" s="145">
        <v>1.1165640597489001E-8</v>
      </c>
      <c r="AJ386" s="145">
        <v>2.9911166340441798E-11</v>
      </c>
    </row>
    <row r="387" spans="1:36" x14ac:dyDescent="0.2">
      <c r="A387" s="8" t="s">
        <v>1204</v>
      </c>
      <c r="B387" s="8">
        <v>1036</v>
      </c>
      <c r="C387" s="8" t="s">
        <v>2163</v>
      </c>
      <c r="D387" s="8" t="s">
        <v>2164</v>
      </c>
      <c r="E387" s="4" t="s">
        <v>425</v>
      </c>
      <c r="F387" s="8" t="s">
        <v>2168</v>
      </c>
      <c r="G387" s="8" t="s">
        <v>2169</v>
      </c>
      <c r="H387" s="8" t="s">
        <v>76</v>
      </c>
      <c r="I387" s="8" t="s">
        <v>228</v>
      </c>
      <c r="J387" s="8" t="s">
        <v>53</v>
      </c>
      <c r="K387" s="8" t="s">
        <v>53</v>
      </c>
      <c r="L387" s="8" t="s">
        <v>799</v>
      </c>
      <c r="M387" s="8" t="s">
        <v>311</v>
      </c>
      <c r="N387" s="8" t="s">
        <v>156</v>
      </c>
      <c r="O387" s="8" t="s">
        <v>62</v>
      </c>
      <c r="P387" s="8" t="s">
        <v>298</v>
      </c>
      <c r="Q387" s="151" t="s">
        <v>298</v>
      </c>
      <c r="R387" s="151" t="s">
        <v>298</v>
      </c>
      <c r="S387" s="8" t="s">
        <v>1212</v>
      </c>
      <c r="T387" s="143">
        <v>3.3340000000000001</v>
      </c>
      <c r="U387" s="8" t="s">
        <v>1577</v>
      </c>
      <c r="V387" s="147">
        <v>0.10539999999999999</v>
      </c>
      <c r="W387" s="145">
        <v>5.781E-2</v>
      </c>
      <c r="X387" s="146" t="s">
        <v>614</v>
      </c>
      <c r="Z387" s="143">
        <v>1332235.01</v>
      </c>
      <c r="AA387" s="143">
        <v>1</v>
      </c>
      <c r="AB387" s="143">
        <v>125.58</v>
      </c>
      <c r="AC387" s="8"/>
      <c r="AD387" s="143">
        <v>1673.021</v>
      </c>
      <c r="AE387" s="8"/>
      <c r="AF387" s="8"/>
      <c r="AG387" s="8" t="s">
        <v>17</v>
      </c>
      <c r="AH387" s="145">
        <v>5.4380000000000001E-3</v>
      </c>
      <c r="AI387" s="145">
        <v>0.18404283875597</v>
      </c>
      <c r="AJ387" s="145">
        <v>4.9302464249430396E-4</v>
      </c>
    </row>
    <row r="388" spans="1:36" x14ac:dyDescent="0.2">
      <c r="A388" s="8" t="s">
        <v>1204</v>
      </c>
      <c r="B388" s="8">
        <v>1036</v>
      </c>
      <c r="C388" s="8" t="s">
        <v>2170</v>
      </c>
      <c r="D388" s="8" t="s">
        <v>2171</v>
      </c>
      <c r="E388" s="4" t="s">
        <v>426</v>
      </c>
      <c r="F388" s="8" t="s">
        <v>2172</v>
      </c>
      <c r="G388" s="8" t="s">
        <v>2173</v>
      </c>
      <c r="H388" s="8" t="s">
        <v>76</v>
      </c>
      <c r="I388" s="8" t="s">
        <v>229</v>
      </c>
      <c r="J388" s="8" t="s">
        <v>53</v>
      </c>
      <c r="K388" s="8" t="s">
        <v>53</v>
      </c>
      <c r="L388" s="8" t="s">
        <v>799</v>
      </c>
      <c r="M388" s="8" t="s">
        <v>311</v>
      </c>
      <c r="N388" s="8" t="s">
        <v>140</v>
      </c>
      <c r="O388" s="8" t="s">
        <v>62</v>
      </c>
      <c r="P388" s="8" t="s">
        <v>298</v>
      </c>
      <c r="Q388" s="151" t="s">
        <v>298</v>
      </c>
      <c r="R388" s="151" t="s">
        <v>298</v>
      </c>
      <c r="S388" s="8" t="s">
        <v>1212</v>
      </c>
      <c r="T388" s="143">
        <v>1.7370000000000001</v>
      </c>
      <c r="U388" s="8" t="s">
        <v>2174</v>
      </c>
      <c r="V388" s="147">
        <v>4.4999999999999998E-2</v>
      </c>
      <c r="W388" s="145">
        <v>1E-4</v>
      </c>
      <c r="X388" s="146" t="s">
        <v>614</v>
      </c>
      <c r="Z388" s="143">
        <v>1498817.51</v>
      </c>
      <c r="AA388" s="143">
        <v>1</v>
      </c>
      <c r="AB388" s="143">
        <v>10.61</v>
      </c>
      <c r="AC388" s="8"/>
      <c r="AD388" s="143">
        <v>159.02500000000001</v>
      </c>
      <c r="AE388" s="8"/>
      <c r="AF388" s="8"/>
      <c r="AG388" s="8" t="s">
        <v>17</v>
      </c>
      <c r="AH388" s="145">
        <v>1.2728E-2</v>
      </c>
      <c r="AI388" s="145">
        <v>1.749370281162E-2</v>
      </c>
      <c r="AJ388" s="145">
        <v>4.6863146824400899E-5</v>
      </c>
    </row>
    <row r="389" spans="1:36" x14ac:dyDescent="0.2">
      <c r="A389" s="8" t="s">
        <v>1204</v>
      </c>
      <c r="B389" s="8">
        <v>1036</v>
      </c>
      <c r="C389" s="8" t="s">
        <v>2170</v>
      </c>
      <c r="D389" s="8" t="s">
        <v>2171</v>
      </c>
      <c r="E389" s="4" t="s">
        <v>426</v>
      </c>
      <c r="F389" s="8" t="s">
        <v>2175</v>
      </c>
      <c r="G389" s="8" t="s">
        <v>2176</v>
      </c>
      <c r="H389" s="8" t="s">
        <v>76</v>
      </c>
      <c r="I389" s="8" t="s">
        <v>229</v>
      </c>
      <c r="J389" s="8" t="s">
        <v>53</v>
      </c>
      <c r="K389" s="8" t="s">
        <v>53</v>
      </c>
      <c r="L389" s="8" t="s">
        <v>799</v>
      </c>
      <c r="M389" s="8" t="s">
        <v>311</v>
      </c>
      <c r="N389" s="8" t="s">
        <v>140</v>
      </c>
      <c r="O389" s="8" t="s">
        <v>62</v>
      </c>
      <c r="P389" s="8" t="s">
        <v>298</v>
      </c>
      <c r="Q389" s="151" t="s">
        <v>298</v>
      </c>
      <c r="R389" s="151" t="s">
        <v>298</v>
      </c>
      <c r="S389" s="8" t="s">
        <v>1212</v>
      </c>
      <c r="T389" s="143">
        <v>1.542</v>
      </c>
      <c r="U389" s="8" t="s">
        <v>2174</v>
      </c>
      <c r="V389" s="147">
        <v>5.3999999999999999E-2</v>
      </c>
      <c r="W389" s="145">
        <v>1E-4</v>
      </c>
      <c r="X389" s="146" t="s">
        <v>614</v>
      </c>
      <c r="Z389" s="143">
        <v>421512.41</v>
      </c>
      <c r="AA389" s="143">
        <v>1</v>
      </c>
      <c r="AB389" s="143">
        <v>11.59</v>
      </c>
      <c r="AC389" s="8"/>
      <c r="AD389" s="143">
        <v>48.853000000000002</v>
      </c>
      <c r="AE389" s="8"/>
      <c r="AF389" s="8"/>
      <c r="AG389" s="8" t="s">
        <v>17</v>
      </c>
      <c r="AH389" s="145">
        <v>2.4399999999999999E-3</v>
      </c>
      <c r="AI389" s="145">
        <v>5.374170043108E-3</v>
      </c>
      <c r="AJ389" s="145">
        <v>1.4396638750612499E-5</v>
      </c>
    </row>
    <row r="390" spans="1:36" x14ac:dyDescent="0.2">
      <c r="A390" s="8" t="s">
        <v>1204</v>
      </c>
      <c r="B390" s="8">
        <v>1036</v>
      </c>
      <c r="C390" s="8" t="s">
        <v>2190</v>
      </c>
      <c r="D390" s="8" t="s">
        <v>2191</v>
      </c>
      <c r="E390" s="4" t="s">
        <v>425</v>
      </c>
      <c r="F390" s="8" t="s">
        <v>2194</v>
      </c>
      <c r="G390" s="8" t="s">
        <v>2195</v>
      </c>
      <c r="H390" s="8" t="s">
        <v>76</v>
      </c>
      <c r="I390" s="8" t="s">
        <v>229</v>
      </c>
      <c r="J390" s="8" t="s">
        <v>53</v>
      </c>
      <c r="K390" s="8" t="s">
        <v>53</v>
      </c>
      <c r="L390" s="8" t="s">
        <v>799</v>
      </c>
      <c r="M390" s="8" t="s">
        <v>311</v>
      </c>
      <c r="N390" s="8" t="s">
        <v>625</v>
      </c>
      <c r="O390" s="8" t="s">
        <v>62</v>
      </c>
      <c r="P390" s="8" t="s">
        <v>298</v>
      </c>
      <c r="Q390" s="151" t="s">
        <v>298</v>
      </c>
      <c r="R390" s="151" t="s">
        <v>298</v>
      </c>
      <c r="S390" s="8" t="s">
        <v>1212</v>
      </c>
      <c r="T390" s="143">
        <v>2.367</v>
      </c>
      <c r="U390" s="8" t="s">
        <v>1466</v>
      </c>
      <c r="V390" s="147">
        <v>0.04</v>
      </c>
      <c r="W390" s="145">
        <v>0.10906</v>
      </c>
      <c r="X390" s="146" t="s">
        <v>614</v>
      </c>
      <c r="Z390" s="143">
        <v>96812</v>
      </c>
      <c r="AA390" s="143">
        <v>1</v>
      </c>
      <c r="AB390" s="143">
        <v>94.16</v>
      </c>
      <c r="AC390" s="8"/>
      <c r="AD390" s="143">
        <v>91.158000000000001</v>
      </c>
      <c r="AE390" s="8"/>
      <c r="AF390" s="8"/>
      <c r="AG390" s="8" t="s">
        <v>17</v>
      </c>
      <c r="AH390" s="145">
        <v>1.7730000000000001E-3</v>
      </c>
      <c r="AI390" s="145">
        <v>1.00279750391005E-2</v>
      </c>
      <c r="AJ390" s="145">
        <v>2.6863521786630501E-5</v>
      </c>
    </row>
    <row r="391" spans="1:36" x14ac:dyDescent="0.2">
      <c r="A391" s="8" t="s">
        <v>1204</v>
      </c>
      <c r="B391" s="8">
        <v>1036</v>
      </c>
      <c r="C391" s="8" t="s">
        <v>2209</v>
      </c>
      <c r="D391" s="8" t="s">
        <v>2210</v>
      </c>
      <c r="E391" s="4" t="s">
        <v>426</v>
      </c>
      <c r="F391" s="8" t="s">
        <v>2211</v>
      </c>
      <c r="G391" s="8" t="s">
        <v>2212</v>
      </c>
      <c r="H391" s="8" t="s">
        <v>76</v>
      </c>
      <c r="I391" s="8" t="s">
        <v>229</v>
      </c>
      <c r="J391" s="8" t="s">
        <v>53</v>
      </c>
      <c r="K391" s="8" t="s">
        <v>53</v>
      </c>
      <c r="L391" s="8" t="s">
        <v>799</v>
      </c>
      <c r="M391" s="8" t="s">
        <v>311</v>
      </c>
      <c r="N391" s="8" t="s">
        <v>686</v>
      </c>
      <c r="O391" s="8" t="s">
        <v>62</v>
      </c>
      <c r="P391" s="8" t="s">
        <v>298</v>
      </c>
      <c r="Q391" s="151" t="s">
        <v>298</v>
      </c>
      <c r="R391" s="151" t="s">
        <v>298</v>
      </c>
      <c r="S391" s="8" t="s">
        <v>1212</v>
      </c>
      <c r="T391" s="143">
        <v>1.3080000000000001</v>
      </c>
      <c r="U391" s="8" t="s">
        <v>1427</v>
      </c>
      <c r="V391" s="147">
        <v>4.9000000000000002E-2</v>
      </c>
      <c r="W391" s="145">
        <v>1E-4</v>
      </c>
      <c r="X391" s="146" t="s">
        <v>614</v>
      </c>
      <c r="Z391" s="143">
        <v>31656.14</v>
      </c>
      <c r="AA391" s="143">
        <v>1</v>
      </c>
      <c r="AB391" s="143">
        <v>21.51</v>
      </c>
      <c r="AC391" s="8"/>
      <c r="AD391" s="143">
        <v>6.8090000000000002</v>
      </c>
      <c r="AE391" s="8"/>
      <c r="AF391" s="8"/>
      <c r="AG391" s="8" t="s">
        <v>17</v>
      </c>
      <c r="AH391" s="145">
        <v>6.9999999999999994E-5</v>
      </c>
      <c r="AI391" s="145">
        <v>7.4905890370552202E-4</v>
      </c>
      <c r="AJ391" s="145">
        <v>2.0066224836722201E-6</v>
      </c>
    </row>
    <row r="392" spans="1:36" x14ac:dyDescent="0.2">
      <c r="A392" s="8" t="s">
        <v>1204</v>
      </c>
      <c r="B392" s="8">
        <v>1036</v>
      </c>
      <c r="C392" s="8" t="s">
        <v>2263</v>
      </c>
      <c r="D392" s="8" t="s">
        <v>2264</v>
      </c>
      <c r="E392" s="4" t="s">
        <v>425</v>
      </c>
      <c r="F392" s="8" t="s">
        <v>2265</v>
      </c>
      <c r="G392" s="8" t="s">
        <v>2266</v>
      </c>
      <c r="H392" s="8" t="s">
        <v>76</v>
      </c>
      <c r="I392" s="8" t="s">
        <v>601</v>
      </c>
      <c r="J392" s="8" t="s">
        <v>53</v>
      </c>
      <c r="K392" s="8" t="s">
        <v>53</v>
      </c>
      <c r="L392" s="8" t="s">
        <v>799</v>
      </c>
      <c r="M392" s="8" t="s">
        <v>311</v>
      </c>
      <c r="N392" s="8" t="s">
        <v>629</v>
      </c>
      <c r="O392" s="8" t="s">
        <v>62</v>
      </c>
      <c r="P392" s="8" t="s">
        <v>298</v>
      </c>
      <c r="Q392" s="151" t="s">
        <v>298</v>
      </c>
      <c r="R392" s="151" t="s">
        <v>298</v>
      </c>
      <c r="S392" s="8" t="s">
        <v>1212</v>
      </c>
      <c r="T392" s="143">
        <v>1.7350000000000001</v>
      </c>
      <c r="U392" s="8" t="s">
        <v>1424</v>
      </c>
      <c r="V392" s="147">
        <v>0.01</v>
      </c>
      <c r="W392" s="145">
        <v>5.9369999999999999E-2</v>
      </c>
      <c r="X392" s="146" t="s">
        <v>614</v>
      </c>
      <c r="Z392" s="143">
        <v>86304</v>
      </c>
      <c r="AA392" s="143">
        <v>1</v>
      </c>
      <c r="AB392" s="143">
        <v>92.3</v>
      </c>
      <c r="AC392" s="8"/>
      <c r="AD392" s="143">
        <v>79.659000000000006</v>
      </c>
      <c r="AE392" s="8"/>
      <c r="AF392" s="8"/>
      <c r="AG392" s="8" t="s">
        <v>17</v>
      </c>
      <c r="AH392" s="145">
        <v>4.7899999999999999E-4</v>
      </c>
      <c r="AI392" s="145">
        <v>8.7629478696947209E-3</v>
      </c>
      <c r="AJ392" s="145">
        <v>2.34746935542599E-5</v>
      </c>
    </row>
    <row r="393" spans="1:36" x14ac:dyDescent="0.2">
      <c r="A393" s="8" t="s">
        <v>1204</v>
      </c>
      <c r="B393" s="8">
        <v>1036</v>
      </c>
      <c r="C393" s="8" t="s">
        <v>2309</v>
      </c>
      <c r="D393" s="8" t="s">
        <v>2310</v>
      </c>
      <c r="E393" s="4" t="s">
        <v>425</v>
      </c>
      <c r="F393" s="8" t="s">
        <v>2311</v>
      </c>
      <c r="G393" s="8" t="s">
        <v>2312</v>
      </c>
      <c r="H393" s="8" t="s">
        <v>76</v>
      </c>
      <c r="I393" s="8" t="s">
        <v>230</v>
      </c>
      <c r="J393" s="8" t="s">
        <v>53</v>
      </c>
      <c r="K393" s="8" t="s">
        <v>53</v>
      </c>
      <c r="L393" s="8" t="s">
        <v>799</v>
      </c>
      <c r="M393" s="8" t="s">
        <v>311</v>
      </c>
      <c r="N393" s="8" t="s">
        <v>267</v>
      </c>
      <c r="O393" s="8" t="s">
        <v>62</v>
      </c>
      <c r="P393" s="8" t="s">
        <v>1450</v>
      </c>
      <c r="Q393" s="8" t="s">
        <v>70</v>
      </c>
      <c r="R393" s="8" t="s">
        <v>57</v>
      </c>
      <c r="S393" s="8" t="s">
        <v>1212</v>
      </c>
      <c r="T393" s="143">
        <v>3.44</v>
      </c>
      <c r="U393" s="8" t="s">
        <v>2313</v>
      </c>
      <c r="V393" s="147">
        <v>4.6899999999999997E-2</v>
      </c>
      <c r="W393" s="145">
        <v>7.0639999999999994E-2</v>
      </c>
      <c r="X393" s="146" t="s">
        <v>614</v>
      </c>
      <c r="Z393" s="143">
        <v>2120108.59</v>
      </c>
      <c r="AA393" s="143">
        <v>1</v>
      </c>
      <c r="AB393" s="143">
        <v>99.26</v>
      </c>
      <c r="AC393" s="8"/>
      <c r="AD393" s="143">
        <v>2104.42</v>
      </c>
      <c r="AE393" s="8"/>
      <c r="AF393" s="8"/>
      <c r="AG393" s="8" t="s">
        <v>17</v>
      </c>
      <c r="AH393" s="145">
        <v>1.7129999999999999E-3</v>
      </c>
      <c r="AI393" s="145">
        <v>0.231499458143514</v>
      </c>
      <c r="AJ393" s="145">
        <v>6.2015418997186499E-4</v>
      </c>
    </row>
    <row r="394" spans="1:36" x14ac:dyDescent="0.2">
      <c r="A394" s="8" t="s">
        <v>1204</v>
      </c>
      <c r="B394" s="8">
        <v>1036</v>
      </c>
      <c r="C394" s="8" t="s">
        <v>2469</v>
      </c>
      <c r="D394" s="8" t="s">
        <v>2470</v>
      </c>
      <c r="E394" s="4" t="s">
        <v>426</v>
      </c>
      <c r="F394" s="8" t="s">
        <v>2471</v>
      </c>
      <c r="G394" s="8" t="s">
        <v>2472</v>
      </c>
      <c r="H394" s="8" t="s">
        <v>76</v>
      </c>
      <c r="I394" s="8" t="s">
        <v>230</v>
      </c>
      <c r="J394" s="8" t="s">
        <v>61</v>
      </c>
      <c r="K394" s="8" t="s">
        <v>314</v>
      </c>
      <c r="L394" s="8" t="s">
        <v>799</v>
      </c>
      <c r="M394" s="8" t="s">
        <v>102</v>
      </c>
      <c r="N394" s="8" t="s">
        <v>884</v>
      </c>
      <c r="O394" s="8" t="s">
        <v>62</v>
      </c>
      <c r="P394" s="8" t="s">
        <v>2347</v>
      </c>
      <c r="Q394" s="8" t="s">
        <v>84</v>
      </c>
      <c r="R394" s="8" t="s">
        <v>57</v>
      </c>
      <c r="S394" s="8" t="s">
        <v>1214</v>
      </c>
      <c r="T394" s="143">
        <v>3.3</v>
      </c>
      <c r="U394" s="8" t="s">
        <v>2473</v>
      </c>
      <c r="V394" s="147">
        <v>4.2500000000000003E-2</v>
      </c>
      <c r="W394" s="145">
        <v>5.7450000000000001E-2</v>
      </c>
      <c r="X394" s="146" t="s">
        <v>614</v>
      </c>
      <c r="Z394" s="143">
        <v>55000</v>
      </c>
      <c r="AA394" s="143">
        <v>3.681</v>
      </c>
      <c r="AB394" s="143">
        <v>95.444000000000003</v>
      </c>
      <c r="AC394" s="8"/>
      <c r="AD394" s="143">
        <v>195.74100000000001</v>
      </c>
      <c r="AE394" s="8"/>
      <c r="AF394" s="8"/>
      <c r="AG394" s="8" t="s">
        <v>17</v>
      </c>
      <c r="AH394" s="145">
        <v>2.1999999999999999E-5</v>
      </c>
      <c r="AI394" s="145">
        <v>2.1532717716253601E-2</v>
      </c>
      <c r="AJ394" s="145">
        <v>5.7683094467278397E-5</v>
      </c>
    </row>
    <row r="395" spans="1:36" x14ac:dyDescent="0.2">
      <c r="A395" s="8" t="s">
        <v>1204</v>
      </c>
      <c r="B395" s="8">
        <v>1036</v>
      </c>
      <c r="C395" s="8" t="s">
        <v>2505</v>
      </c>
      <c r="D395" s="8" t="s">
        <v>2506</v>
      </c>
      <c r="E395" s="4" t="s">
        <v>426</v>
      </c>
      <c r="F395" s="8" t="s">
        <v>2507</v>
      </c>
      <c r="G395" s="8" t="s">
        <v>2508</v>
      </c>
      <c r="H395" s="8" t="s">
        <v>76</v>
      </c>
      <c r="I395" s="8" t="s">
        <v>230</v>
      </c>
      <c r="J395" s="8" t="s">
        <v>61</v>
      </c>
      <c r="K395" s="8" t="s">
        <v>314</v>
      </c>
      <c r="L395" s="8" t="s">
        <v>799</v>
      </c>
      <c r="M395" s="8" t="s">
        <v>471</v>
      </c>
      <c r="N395" s="8" t="s">
        <v>876</v>
      </c>
      <c r="O395" s="8" t="s">
        <v>62</v>
      </c>
      <c r="P395" s="8" t="s">
        <v>2328</v>
      </c>
      <c r="Q395" s="8" t="s">
        <v>84</v>
      </c>
      <c r="R395" s="8" t="s">
        <v>57</v>
      </c>
      <c r="S395" s="8" t="s">
        <v>1214</v>
      </c>
      <c r="T395" s="143">
        <v>6.61</v>
      </c>
      <c r="U395" s="8" t="s">
        <v>2509</v>
      </c>
      <c r="V395" s="147">
        <v>3.15E-2</v>
      </c>
      <c r="W395" s="145">
        <v>5.7070000000000003E-2</v>
      </c>
      <c r="X395" s="146" t="s">
        <v>614</v>
      </c>
      <c r="Z395" s="143">
        <v>87000</v>
      </c>
      <c r="AA395" s="143">
        <v>3.681</v>
      </c>
      <c r="AB395" s="143">
        <v>85.421999999999997</v>
      </c>
      <c r="AC395" s="8"/>
      <c r="AD395" s="143">
        <v>275.66300000000001</v>
      </c>
      <c r="AE395" s="8"/>
      <c r="AF395" s="8"/>
      <c r="AG395" s="8" t="s">
        <v>17</v>
      </c>
      <c r="AH395" s="145">
        <v>1.16E-4</v>
      </c>
      <c r="AI395" s="145">
        <v>3.03246712539646E-2</v>
      </c>
      <c r="AJ395" s="145">
        <v>8.1235490089169595E-5</v>
      </c>
    </row>
    <row r="396" spans="1:36" x14ac:dyDescent="0.2">
      <c r="A396" s="8" t="s">
        <v>1204</v>
      </c>
      <c r="B396" s="8">
        <v>1036</v>
      </c>
      <c r="C396" s="8" t="s">
        <v>2521</v>
      </c>
      <c r="D396" s="8" t="s">
        <v>2522</v>
      </c>
      <c r="E396" s="4" t="s">
        <v>426</v>
      </c>
      <c r="F396" s="8" t="s">
        <v>2523</v>
      </c>
      <c r="G396" s="8" t="s">
        <v>2524</v>
      </c>
      <c r="H396" s="8" t="s">
        <v>76</v>
      </c>
      <c r="I396" s="8" t="s">
        <v>230</v>
      </c>
      <c r="J396" s="8" t="s">
        <v>61</v>
      </c>
      <c r="K396" s="8" t="s">
        <v>315</v>
      </c>
      <c r="L396" s="8" t="s">
        <v>799</v>
      </c>
      <c r="M396" s="8" t="s">
        <v>102</v>
      </c>
      <c r="N396" s="8" t="s">
        <v>856</v>
      </c>
      <c r="O396" s="8" t="s">
        <v>62</v>
      </c>
      <c r="P396" s="8" t="s">
        <v>2525</v>
      </c>
      <c r="Q396" s="8" t="s">
        <v>96</v>
      </c>
      <c r="R396" s="8" t="s">
        <v>57</v>
      </c>
      <c r="S396" s="8" t="s">
        <v>1214</v>
      </c>
      <c r="T396" s="143">
        <v>2.62</v>
      </c>
      <c r="U396" s="8" t="s">
        <v>2167</v>
      </c>
      <c r="V396" s="147">
        <v>6.5000000000000002E-2</v>
      </c>
      <c r="W396" s="145">
        <v>8.48E-2</v>
      </c>
      <c r="X396" s="146" t="s">
        <v>614</v>
      </c>
      <c r="Z396" s="143">
        <v>18000</v>
      </c>
      <c r="AA396" s="143">
        <v>3.681</v>
      </c>
      <c r="AB396" s="143">
        <v>94.328999999999994</v>
      </c>
      <c r="AC396" s="8"/>
      <c r="AD396" s="143">
        <v>64.295000000000002</v>
      </c>
      <c r="AE396" s="8"/>
      <c r="AF396" s="8"/>
      <c r="AG396" s="8" t="s">
        <v>17</v>
      </c>
      <c r="AH396" s="145">
        <v>4.0000000000000003E-5</v>
      </c>
      <c r="AI396" s="145">
        <v>7.0728553805517102E-3</v>
      </c>
      <c r="AJ396" s="145">
        <v>1.8947175662912402E-5</v>
      </c>
    </row>
    <row r="397" spans="1:36" x14ac:dyDescent="0.2">
      <c r="A397" s="8" t="s">
        <v>1204</v>
      </c>
      <c r="B397" s="8">
        <v>1036</v>
      </c>
      <c r="C397" s="8" t="s">
        <v>2588</v>
      </c>
      <c r="D397" s="8" t="s">
        <v>5065</v>
      </c>
      <c r="E397" s="4" t="s">
        <v>426</v>
      </c>
      <c r="F397" s="8" t="s">
        <v>2590</v>
      </c>
      <c r="G397" s="8" t="s">
        <v>2591</v>
      </c>
      <c r="H397" s="8" t="s">
        <v>76</v>
      </c>
      <c r="I397" s="8" t="s">
        <v>230</v>
      </c>
      <c r="J397" s="8" t="s">
        <v>61</v>
      </c>
      <c r="K397" s="8" t="s">
        <v>315</v>
      </c>
      <c r="L397" s="8" t="s">
        <v>799</v>
      </c>
      <c r="M397" s="8" t="s">
        <v>102</v>
      </c>
      <c r="N397" s="8" t="s">
        <v>856</v>
      </c>
      <c r="O397" s="8" t="s">
        <v>62</v>
      </c>
      <c r="P397" s="8" t="s">
        <v>2592</v>
      </c>
      <c r="Q397" s="8" t="s">
        <v>84</v>
      </c>
      <c r="R397" s="8" t="s">
        <v>57</v>
      </c>
      <c r="S397" s="8" t="s">
        <v>1214</v>
      </c>
      <c r="T397" s="143">
        <v>1.1599999999999999</v>
      </c>
      <c r="U397" s="8" t="s">
        <v>1572</v>
      </c>
      <c r="V397" s="147">
        <v>0.09</v>
      </c>
      <c r="W397" s="145">
        <v>8.1780000000000005E-2</v>
      </c>
      <c r="X397" s="146" t="s">
        <v>614</v>
      </c>
      <c r="Z397" s="143">
        <v>143000</v>
      </c>
      <c r="AA397" s="143">
        <v>3.681</v>
      </c>
      <c r="AB397" s="143">
        <v>100.85</v>
      </c>
      <c r="AC397" s="8"/>
      <c r="AD397" s="143">
        <v>540.99</v>
      </c>
      <c r="AE397" s="8"/>
      <c r="AF397" s="8"/>
      <c r="AG397" s="8" t="s">
        <v>17</v>
      </c>
      <c r="AH397" s="145">
        <v>2.2900000000000001E-4</v>
      </c>
      <c r="AI397" s="145">
        <v>5.9512328461369397E-2</v>
      </c>
      <c r="AJ397" s="145">
        <v>1.5942508093224299E-4</v>
      </c>
    </row>
    <row r="398" spans="1:36" x14ac:dyDescent="0.2">
      <c r="A398" s="8" t="s">
        <v>1204</v>
      </c>
      <c r="B398" s="8">
        <v>1036</v>
      </c>
      <c r="C398" s="8" t="s">
        <v>2730</v>
      </c>
      <c r="D398" s="8" t="s">
        <v>2731</v>
      </c>
      <c r="E398" s="4" t="s">
        <v>426</v>
      </c>
      <c r="F398" s="8" t="s">
        <v>2732</v>
      </c>
      <c r="G398" s="8" t="s">
        <v>2733</v>
      </c>
      <c r="H398" s="8" t="s">
        <v>76</v>
      </c>
      <c r="I398" s="8" t="s">
        <v>230</v>
      </c>
      <c r="J398" s="8" t="s">
        <v>61</v>
      </c>
      <c r="K398" s="8" t="s">
        <v>317</v>
      </c>
      <c r="L398" s="8" t="s">
        <v>799</v>
      </c>
      <c r="M398" s="8" t="s">
        <v>102</v>
      </c>
      <c r="N398" s="8" t="s">
        <v>888</v>
      </c>
      <c r="O398" s="8" t="s">
        <v>62</v>
      </c>
      <c r="P398" s="8" t="s">
        <v>2525</v>
      </c>
      <c r="Q398" s="8" t="s">
        <v>102</v>
      </c>
      <c r="R398" s="8" t="s">
        <v>64</v>
      </c>
      <c r="S398" s="8" t="s">
        <v>1214</v>
      </c>
      <c r="T398" s="143">
        <v>5.12</v>
      </c>
      <c r="U398" s="8" t="s">
        <v>2734</v>
      </c>
      <c r="V398" s="147">
        <v>4.65E-2</v>
      </c>
      <c r="W398" s="145">
        <v>6.5710000000000005E-2</v>
      </c>
      <c r="X398" s="146" t="s">
        <v>614</v>
      </c>
      <c r="Z398" s="143">
        <v>73000</v>
      </c>
      <c r="AA398" s="143">
        <v>3.681</v>
      </c>
      <c r="AB398" s="143">
        <v>91.882000000000005</v>
      </c>
      <c r="AC398" s="8"/>
      <c r="AD398" s="143">
        <v>250.54300000000001</v>
      </c>
      <c r="AE398" s="8"/>
      <c r="AF398" s="8"/>
      <c r="AG398" s="8" t="s">
        <v>17</v>
      </c>
      <c r="AH398" s="145">
        <v>9.7E-5</v>
      </c>
      <c r="AI398" s="145">
        <v>2.7561344114726698E-2</v>
      </c>
      <c r="AJ398" s="145">
        <v>7.3832928902184102E-5</v>
      </c>
    </row>
    <row r="399" spans="1:36" x14ac:dyDescent="0.2">
      <c r="A399" s="8" t="s">
        <v>1204</v>
      </c>
      <c r="B399" s="8">
        <v>1036</v>
      </c>
      <c r="C399" s="8" t="s">
        <v>2730</v>
      </c>
      <c r="D399" s="8" t="s">
        <v>2731</v>
      </c>
      <c r="E399" s="4" t="s">
        <v>426</v>
      </c>
      <c r="F399" s="8" t="s">
        <v>2735</v>
      </c>
      <c r="G399" s="8" t="s">
        <v>2736</v>
      </c>
      <c r="H399" s="8" t="s">
        <v>76</v>
      </c>
      <c r="I399" s="8" t="s">
        <v>230</v>
      </c>
      <c r="J399" s="8" t="s">
        <v>61</v>
      </c>
      <c r="K399" s="8" t="s">
        <v>317</v>
      </c>
      <c r="L399" s="8" t="s">
        <v>799</v>
      </c>
      <c r="M399" s="8" t="s">
        <v>471</v>
      </c>
      <c r="N399" s="8" t="s">
        <v>888</v>
      </c>
      <c r="O399" s="8" t="s">
        <v>62</v>
      </c>
      <c r="P399" s="8" t="s">
        <v>2525</v>
      </c>
      <c r="Q399" s="8" t="s">
        <v>102</v>
      </c>
      <c r="R399" s="8" t="s">
        <v>64</v>
      </c>
      <c r="S399" s="8" t="s">
        <v>1214</v>
      </c>
      <c r="T399" s="143">
        <v>0.65</v>
      </c>
      <c r="U399" s="8" t="s">
        <v>2737</v>
      </c>
      <c r="V399" s="147">
        <v>3.9E-2</v>
      </c>
      <c r="W399" s="145">
        <v>5.9729999999999998E-2</v>
      </c>
      <c r="X399" s="146" t="s">
        <v>614</v>
      </c>
      <c r="Z399" s="143">
        <v>5688</v>
      </c>
      <c r="AA399" s="143">
        <v>3.681</v>
      </c>
      <c r="AB399" s="143">
        <v>98.453999999999994</v>
      </c>
      <c r="AC399" s="8"/>
      <c r="AD399" s="143">
        <v>20.852</v>
      </c>
      <c r="AE399" s="8"/>
      <c r="AF399" s="8"/>
      <c r="AG399" s="8" t="s">
        <v>17</v>
      </c>
      <c r="AH399" s="145">
        <v>7.9999999999999996E-6</v>
      </c>
      <c r="AI399" s="145">
        <v>2.29385140512016E-3</v>
      </c>
      <c r="AJ399" s="145">
        <v>6.14490233137497E-6</v>
      </c>
    </row>
    <row r="400" spans="1:36" x14ac:dyDescent="0.2">
      <c r="A400" s="8" t="s">
        <v>1204</v>
      </c>
      <c r="B400" s="8">
        <v>1036</v>
      </c>
      <c r="C400" s="8" t="s">
        <v>2730</v>
      </c>
      <c r="D400" s="8" t="s">
        <v>2731</v>
      </c>
      <c r="E400" s="4" t="s">
        <v>426</v>
      </c>
      <c r="F400" s="8" t="s">
        <v>2738</v>
      </c>
      <c r="G400" s="8" t="s">
        <v>2739</v>
      </c>
      <c r="H400" s="8" t="s">
        <v>76</v>
      </c>
      <c r="I400" s="8" t="s">
        <v>230</v>
      </c>
      <c r="J400" s="8" t="s">
        <v>61</v>
      </c>
      <c r="K400" s="8" t="s">
        <v>317</v>
      </c>
      <c r="L400" s="8" t="s">
        <v>799</v>
      </c>
      <c r="M400" s="8" t="s">
        <v>471</v>
      </c>
      <c r="N400" s="8" t="s">
        <v>888</v>
      </c>
      <c r="O400" s="8" t="s">
        <v>62</v>
      </c>
      <c r="P400" s="8" t="s">
        <v>2525</v>
      </c>
      <c r="Q400" s="8" t="s">
        <v>102</v>
      </c>
      <c r="R400" s="8" t="s">
        <v>64</v>
      </c>
      <c r="S400" s="8" t="s">
        <v>1214</v>
      </c>
      <c r="T400" s="143">
        <v>1.81</v>
      </c>
      <c r="U400" s="8" t="s">
        <v>2740</v>
      </c>
      <c r="V400" s="147">
        <v>4.3749999999999997E-2</v>
      </c>
      <c r="W400" s="145">
        <v>6.0249999999999998E-2</v>
      </c>
      <c r="X400" s="146" t="s">
        <v>614</v>
      </c>
      <c r="Z400" s="143">
        <v>167000</v>
      </c>
      <c r="AA400" s="143">
        <v>3.681</v>
      </c>
      <c r="AB400" s="143">
        <v>97.417000000000002</v>
      </c>
      <c r="AC400" s="8"/>
      <c r="AD400" s="143">
        <v>599.96900000000005</v>
      </c>
      <c r="AE400" s="8"/>
      <c r="AF400" s="8"/>
      <c r="AG400" s="8" t="s">
        <v>17</v>
      </c>
      <c r="AH400" s="145">
        <v>2.3900000000000001E-4</v>
      </c>
      <c r="AI400" s="145">
        <v>6.6000398340744906E-2</v>
      </c>
      <c r="AJ400" s="145">
        <v>1.76805699240346E-4</v>
      </c>
    </row>
    <row r="401" spans="1:36" x14ac:dyDescent="0.2">
      <c r="A401" s="8" t="s">
        <v>1204</v>
      </c>
      <c r="B401" s="8">
        <v>1036</v>
      </c>
      <c r="C401" s="8" t="s">
        <v>2756</v>
      </c>
      <c r="D401" s="8" t="s">
        <v>2757</v>
      </c>
      <c r="E401" s="4" t="s">
        <v>425</v>
      </c>
      <c r="F401" s="8" t="s">
        <v>2762</v>
      </c>
      <c r="G401" s="8" t="s">
        <v>2763</v>
      </c>
      <c r="H401" s="8" t="s">
        <v>76</v>
      </c>
      <c r="I401" s="8" t="s">
        <v>230</v>
      </c>
      <c r="J401" s="8" t="s">
        <v>61</v>
      </c>
      <c r="K401" t="s">
        <v>314</v>
      </c>
      <c r="L401" s="8" t="s">
        <v>799</v>
      </c>
      <c r="M401" s="8" t="s">
        <v>102</v>
      </c>
      <c r="N401" s="8" t="s">
        <v>888</v>
      </c>
      <c r="O401" s="8" t="s">
        <v>62</v>
      </c>
      <c r="P401" s="8" t="s">
        <v>2760</v>
      </c>
      <c r="Q401" s="8" t="s">
        <v>84</v>
      </c>
      <c r="R401" s="8" t="s">
        <v>57</v>
      </c>
      <c r="S401" s="8" t="s">
        <v>1216</v>
      </c>
      <c r="T401" s="143">
        <v>2.82</v>
      </c>
      <c r="U401" s="8" t="s">
        <v>2750</v>
      </c>
      <c r="V401" s="147">
        <v>3.7499999999999999E-2</v>
      </c>
      <c r="W401" s="145">
        <v>4.8349999999999997E-2</v>
      </c>
      <c r="X401" s="146" t="s">
        <v>614</v>
      </c>
      <c r="Z401" s="143">
        <v>27000</v>
      </c>
      <c r="AA401" s="143">
        <v>3.9790000000000001</v>
      </c>
      <c r="AB401" s="143">
        <v>97.105999999999995</v>
      </c>
      <c r="AC401" s="8"/>
      <c r="AD401" s="143">
        <v>105.904</v>
      </c>
      <c r="AE401" s="8"/>
      <c r="AF401" s="8"/>
      <c r="AG401" s="8" t="s">
        <v>17</v>
      </c>
      <c r="AH401" s="145">
        <v>2.5000000000000001E-5</v>
      </c>
      <c r="AI401" s="145">
        <v>1.1650160390893401E-2</v>
      </c>
      <c r="AJ401" s="145">
        <v>3.1209126095568901E-5</v>
      </c>
    </row>
    <row r="402" spans="1:36" x14ac:dyDescent="0.2">
      <c r="A402" s="8" t="s">
        <v>1204</v>
      </c>
      <c r="B402" s="8">
        <v>1036</v>
      </c>
      <c r="C402" s="8" t="s">
        <v>2802</v>
      </c>
      <c r="D402" s="8" t="s">
        <v>2803</v>
      </c>
      <c r="E402" s="4" t="s">
        <v>426</v>
      </c>
      <c r="F402" s="8" t="s">
        <v>2804</v>
      </c>
      <c r="G402" s="8" t="s">
        <v>2805</v>
      </c>
      <c r="H402" s="8" t="s">
        <v>76</v>
      </c>
      <c r="I402" s="8" t="s">
        <v>230</v>
      </c>
      <c r="J402" s="8" t="s">
        <v>61</v>
      </c>
      <c r="K402" s="8" t="s">
        <v>314</v>
      </c>
      <c r="L402" s="8" t="s">
        <v>799</v>
      </c>
      <c r="M402" s="8" t="s">
        <v>102</v>
      </c>
      <c r="N402" s="8" t="s">
        <v>888</v>
      </c>
      <c r="O402" s="8" t="s">
        <v>62</v>
      </c>
      <c r="P402" s="8" t="s">
        <v>2328</v>
      </c>
      <c r="Q402" s="8" t="s">
        <v>84</v>
      </c>
      <c r="R402" s="8" t="s">
        <v>57</v>
      </c>
      <c r="S402" s="8" t="s">
        <v>1214</v>
      </c>
      <c r="T402" s="143">
        <v>2.99</v>
      </c>
      <c r="U402" s="8" t="s">
        <v>2806</v>
      </c>
      <c r="V402" s="147">
        <v>2.3E-2</v>
      </c>
      <c r="W402" s="145">
        <v>5.5629999999999999E-2</v>
      </c>
      <c r="X402" s="146" t="s">
        <v>614</v>
      </c>
      <c r="Z402" s="143">
        <v>119000</v>
      </c>
      <c r="AA402" s="143">
        <v>3.681</v>
      </c>
      <c r="AB402" s="143">
        <v>90.866</v>
      </c>
      <c r="AC402" s="8"/>
      <c r="AD402" s="143">
        <v>400.77100000000002</v>
      </c>
      <c r="AE402" s="8"/>
      <c r="AF402" s="8"/>
      <c r="AG402" s="8" t="s">
        <v>17</v>
      </c>
      <c r="AH402" s="145">
        <v>1.5899999999999999E-4</v>
      </c>
      <c r="AI402" s="145">
        <v>4.4087353524853601E-2</v>
      </c>
      <c r="AJ402" s="145">
        <v>1.1810376245571801E-4</v>
      </c>
    </row>
    <row r="403" spans="1:36" x14ac:dyDescent="0.2">
      <c r="A403" s="8" t="s">
        <v>1204</v>
      </c>
      <c r="B403" s="8">
        <v>1037</v>
      </c>
      <c r="C403" s="8" t="s">
        <v>1414</v>
      </c>
      <c r="D403" s="8" t="s">
        <v>1415</v>
      </c>
      <c r="E403" s="4" t="s">
        <v>426</v>
      </c>
      <c r="F403" s="8" t="s">
        <v>1416</v>
      </c>
      <c r="G403" s="8" t="s">
        <v>1417</v>
      </c>
      <c r="H403" s="8" t="s">
        <v>76</v>
      </c>
      <c r="I403" s="8" t="s">
        <v>307</v>
      </c>
      <c r="J403" s="8" t="s">
        <v>61</v>
      </c>
      <c r="K403" s="8" t="s">
        <v>314</v>
      </c>
      <c r="L403" s="8" t="s">
        <v>799</v>
      </c>
      <c r="M403" s="8" t="s">
        <v>311</v>
      </c>
      <c r="N403" s="8" t="s">
        <v>870</v>
      </c>
      <c r="O403" s="8" t="s">
        <v>62</v>
      </c>
      <c r="P403" s="8" t="s">
        <v>298</v>
      </c>
      <c r="Q403" s="151" t="s">
        <v>298</v>
      </c>
      <c r="R403" s="151" t="s">
        <v>298</v>
      </c>
      <c r="S403" s="8" t="s">
        <v>1214</v>
      </c>
      <c r="T403" s="143">
        <v>2.67</v>
      </c>
      <c r="U403" s="8" t="s">
        <v>1418</v>
      </c>
      <c r="V403" s="147">
        <v>2.5000000000000001E-3</v>
      </c>
      <c r="W403" s="145">
        <v>7.4289999999999995E-2</v>
      </c>
      <c r="X403" s="146" t="s">
        <v>614</v>
      </c>
      <c r="Z403" s="143">
        <v>36000</v>
      </c>
      <c r="AA403" s="143">
        <v>3.681</v>
      </c>
      <c r="AB403" s="143">
        <v>87.409000000000006</v>
      </c>
      <c r="AC403" s="8"/>
      <c r="AD403" s="143">
        <v>115.872</v>
      </c>
      <c r="AE403" s="8"/>
      <c r="AF403" s="8"/>
      <c r="AG403" s="8" t="s">
        <v>17</v>
      </c>
      <c r="AH403" s="145">
        <v>7.2000000000000002E-5</v>
      </c>
      <c r="AI403" s="145">
        <v>6.0310401804722304E-4</v>
      </c>
      <c r="AJ403" s="145">
        <v>2.35137629526546E-4</v>
      </c>
    </row>
    <row r="404" spans="1:36" x14ac:dyDescent="0.2">
      <c r="A404" s="8" t="s">
        <v>1204</v>
      </c>
      <c r="B404" s="8">
        <v>1037</v>
      </c>
      <c r="C404" s="8" t="s">
        <v>1419</v>
      </c>
      <c r="D404" s="8" t="s">
        <v>1420</v>
      </c>
      <c r="E404" s="4" t="s">
        <v>425</v>
      </c>
      <c r="F404" s="8" t="s">
        <v>1421</v>
      </c>
      <c r="G404" s="8" t="s">
        <v>1422</v>
      </c>
      <c r="H404" s="8" t="s">
        <v>76</v>
      </c>
      <c r="I404" s="8" t="s">
        <v>230</v>
      </c>
      <c r="J404" s="8" t="s">
        <v>53</v>
      </c>
      <c r="K404" s="8" t="s">
        <v>53</v>
      </c>
      <c r="L404" s="8" t="s">
        <v>799</v>
      </c>
      <c r="M404" s="8" t="s">
        <v>311</v>
      </c>
      <c r="N404" s="8" t="s">
        <v>266</v>
      </c>
      <c r="O404" s="8" t="s">
        <v>62</v>
      </c>
      <c r="P404" s="8" t="s">
        <v>1423</v>
      </c>
      <c r="Q404" s="8" t="s">
        <v>65</v>
      </c>
      <c r="R404" s="8" t="s">
        <v>57</v>
      </c>
      <c r="S404" s="8" t="s">
        <v>1212</v>
      </c>
      <c r="T404" s="143">
        <v>1.22</v>
      </c>
      <c r="U404" s="8" t="s">
        <v>1424</v>
      </c>
      <c r="V404" s="147">
        <v>3.9E-2</v>
      </c>
      <c r="W404" s="145">
        <v>6.6720000000000002E-2</v>
      </c>
      <c r="X404" s="146" t="s">
        <v>614</v>
      </c>
      <c r="Z404" s="143">
        <v>294819.88</v>
      </c>
      <c r="AA404" s="143">
        <v>1</v>
      </c>
      <c r="AB404" s="143">
        <v>98.69</v>
      </c>
      <c r="AC404" s="8"/>
      <c r="AD404" s="143">
        <v>290.95800000000003</v>
      </c>
      <c r="AE404" s="8"/>
      <c r="AF404" s="8"/>
      <c r="AG404" s="8" t="s">
        <v>17</v>
      </c>
      <c r="AH404" s="145">
        <v>2.493E-3</v>
      </c>
      <c r="AI404" s="145">
        <v>1.5144132955516999E-3</v>
      </c>
      <c r="AJ404" s="145">
        <v>5.9043803686220598E-4</v>
      </c>
    </row>
    <row r="405" spans="1:36" x14ac:dyDescent="0.2">
      <c r="A405" s="8" t="s">
        <v>1204</v>
      </c>
      <c r="B405" s="8">
        <v>1037</v>
      </c>
      <c r="C405" s="8" t="s">
        <v>1419</v>
      </c>
      <c r="D405" s="8" t="s">
        <v>1420</v>
      </c>
      <c r="E405" s="4" t="s">
        <v>425</v>
      </c>
      <c r="F405" s="8" t="s">
        <v>1425</v>
      </c>
      <c r="G405" s="8" t="s">
        <v>1426</v>
      </c>
      <c r="H405" s="8" t="s">
        <v>76</v>
      </c>
      <c r="I405" s="8" t="s">
        <v>228</v>
      </c>
      <c r="J405" s="8" t="s">
        <v>53</v>
      </c>
      <c r="K405" s="8" t="s">
        <v>53</v>
      </c>
      <c r="L405" s="8" t="s">
        <v>799</v>
      </c>
      <c r="M405" s="8" t="s">
        <v>311</v>
      </c>
      <c r="N405" s="8" t="s">
        <v>266</v>
      </c>
      <c r="O405" s="8" t="s">
        <v>62</v>
      </c>
      <c r="P405" s="8" t="s">
        <v>1423</v>
      </c>
      <c r="Q405" s="8" t="s">
        <v>65</v>
      </c>
      <c r="R405" s="8" t="s">
        <v>57</v>
      </c>
      <c r="S405" s="8" t="s">
        <v>1212</v>
      </c>
      <c r="T405" s="143">
        <v>0.73899999999999999</v>
      </c>
      <c r="U405" s="8" t="s">
        <v>1427</v>
      </c>
      <c r="V405" s="147">
        <v>4.7500000000000001E-2</v>
      </c>
      <c r="W405" s="145">
        <v>5.203E-2</v>
      </c>
      <c r="X405" s="146" t="s">
        <v>614</v>
      </c>
      <c r="Z405" s="143">
        <v>41801.56</v>
      </c>
      <c r="AA405" s="143">
        <v>1</v>
      </c>
      <c r="AB405" s="143">
        <v>100.91</v>
      </c>
      <c r="AC405" s="8"/>
      <c r="AD405" s="143">
        <v>42.182000000000002</v>
      </c>
      <c r="AE405" s="8"/>
      <c r="AF405" s="8"/>
      <c r="AG405" s="8" t="s">
        <v>17</v>
      </c>
      <c r="AH405" s="145">
        <v>8.2999999999999998E-5</v>
      </c>
      <c r="AI405" s="145">
        <v>2.19553919963581E-4</v>
      </c>
      <c r="AJ405" s="145">
        <v>8.5599476622049396E-5</v>
      </c>
    </row>
    <row r="406" spans="1:36" x14ac:dyDescent="0.2">
      <c r="A406" s="8" t="s">
        <v>1204</v>
      </c>
      <c r="B406" s="8">
        <v>1037</v>
      </c>
      <c r="C406" s="8" t="s">
        <v>1428</v>
      </c>
      <c r="D406" s="8" t="s">
        <v>1429</v>
      </c>
      <c r="E406" s="4" t="s">
        <v>425</v>
      </c>
      <c r="F406" s="8" t="s">
        <v>1430</v>
      </c>
      <c r="G406" s="8" t="s">
        <v>1431</v>
      </c>
      <c r="H406" s="8" t="s">
        <v>76</v>
      </c>
      <c r="I406" s="8" t="s">
        <v>228</v>
      </c>
      <c r="J406" s="8" t="s">
        <v>53</v>
      </c>
      <c r="K406" s="8" t="s">
        <v>53</v>
      </c>
      <c r="L406" s="8" t="s">
        <v>799</v>
      </c>
      <c r="M406" s="8" t="s">
        <v>311</v>
      </c>
      <c r="N406" s="8" t="s">
        <v>140</v>
      </c>
      <c r="O406" s="8" t="s">
        <v>62</v>
      </c>
      <c r="P406" s="8" t="s">
        <v>1432</v>
      </c>
      <c r="Q406" s="8" t="s">
        <v>70</v>
      </c>
      <c r="R406" s="8" t="s">
        <v>57</v>
      </c>
      <c r="S406" s="8" t="s">
        <v>1212</v>
      </c>
      <c r="T406" s="143">
        <v>1.835</v>
      </c>
      <c r="U406" s="8" t="s">
        <v>1433</v>
      </c>
      <c r="V406" s="147">
        <v>6.9000000000000006E-2</v>
      </c>
      <c r="W406" s="145">
        <v>5.8610000000000002E-2</v>
      </c>
      <c r="X406" s="146" t="s">
        <v>614</v>
      </c>
      <c r="Z406" s="143">
        <v>98846</v>
      </c>
      <c r="AA406" s="143">
        <v>1</v>
      </c>
      <c r="AB406" s="143">
        <v>102.32</v>
      </c>
      <c r="AC406" s="8"/>
      <c r="AD406" s="143">
        <v>101.139</v>
      </c>
      <c r="AE406" s="8"/>
      <c r="AF406" s="8"/>
      <c r="AG406" s="8" t="s">
        <v>17</v>
      </c>
      <c r="AH406" s="145">
        <v>9.8799999999999995E-4</v>
      </c>
      <c r="AI406" s="145">
        <v>5.2642212095410504E-4</v>
      </c>
      <c r="AJ406" s="145">
        <v>2.0524096332880399E-4</v>
      </c>
    </row>
    <row r="407" spans="1:36" x14ac:dyDescent="0.2">
      <c r="A407" s="8" t="s">
        <v>1204</v>
      </c>
      <c r="B407" s="8">
        <v>1037</v>
      </c>
      <c r="C407" s="8" t="s">
        <v>1434</v>
      </c>
      <c r="D407" s="8" t="s">
        <v>1435</v>
      </c>
      <c r="E407" s="4" t="s">
        <v>425</v>
      </c>
      <c r="F407" s="8" t="s">
        <v>1436</v>
      </c>
      <c r="G407" s="8" t="s">
        <v>1437</v>
      </c>
      <c r="H407" s="8" t="s">
        <v>76</v>
      </c>
      <c r="I407" s="8" t="s">
        <v>228</v>
      </c>
      <c r="J407" s="8" t="s">
        <v>53</v>
      </c>
      <c r="K407" s="8" t="s">
        <v>53</v>
      </c>
      <c r="L407" s="8" t="s">
        <v>799</v>
      </c>
      <c r="M407" s="8" t="s">
        <v>311</v>
      </c>
      <c r="N407" s="8" t="s">
        <v>140</v>
      </c>
      <c r="O407" s="8" t="s">
        <v>62</v>
      </c>
      <c r="P407" s="8" t="s">
        <v>1438</v>
      </c>
      <c r="Q407" s="8" t="s">
        <v>65</v>
      </c>
      <c r="R407" s="8" t="s">
        <v>57</v>
      </c>
      <c r="S407" s="8" t="s">
        <v>1212</v>
      </c>
      <c r="T407" s="143">
        <v>0.97799999999999998</v>
      </c>
      <c r="U407" s="8" t="s">
        <v>1439</v>
      </c>
      <c r="V407" s="147">
        <v>4.8000000000000001E-2</v>
      </c>
      <c r="W407" s="145">
        <v>5.9630000000000002E-2</v>
      </c>
      <c r="X407" s="146" t="s">
        <v>614</v>
      </c>
      <c r="Z407" s="143">
        <v>428800.66</v>
      </c>
      <c r="AA407" s="143">
        <v>1</v>
      </c>
      <c r="AB407" s="143">
        <v>99</v>
      </c>
      <c r="AC407" s="8"/>
      <c r="AD407" s="143">
        <v>424.51299999999998</v>
      </c>
      <c r="AE407" s="8"/>
      <c r="AF407" s="8"/>
      <c r="AG407" s="8" t="s">
        <v>17</v>
      </c>
      <c r="AH407" s="145">
        <v>2.5990000000000002E-3</v>
      </c>
      <c r="AI407" s="145">
        <v>2.20955664346507E-3</v>
      </c>
      <c r="AJ407" s="145">
        <v>8.6145987408812997E-4</v>
      </c>
    </row>
    <row r="408" spans="1:36" x14ac:dyDescent="0.2">
      <c r="A408" s="8" t="s">
        <v>1204</v>
      </c>
      <c r="B408" s="8">
        <v>1037</v>
      </c>
      <c r="C408" s="8" t="s">
        <v>1440</v>
      </c>
      <c r="D408" s="8" t="s">
        <v>1441</v>
      </c>
      <c r="E408" s="4" t="s">
        <v>425</v>
      </c>
      <c r="F408" s="8" t="s">
        <v>1442</v>
      </c>
      <c r="G408" s="8" t="s">
        <v>1443</v>
      </c>
      <c r="H408" s="8" t="s">
        <v>76</v>
      </c>
      <c r="I408" s="8" t="s">
        <v>228</v>
      </c>
      <c r="J408" s="8" t="s">
        <v>53</v>
      </c>
      <c r="K408" s="8" t="s">
        <v>53</v>
      </c>
      <c r="L408" s="8" t="s">
        <v>799</v>
      </c>
      <c r="M408" s="8" t="s">
        <v>311</v>
      </c>
      <c r="N408" s="8" t="s">
        <v>258</v>
      </c>
      <c r="O408" s="8" t="s">
        <v>62</v>
      </c>
      <c r="P408" s="8" t="s">
        <v>1444</v>
      </c>
      <c r="Q408" s="8" t="s">
        <v>65</v>
      </c>
      <c r="R408" s="8" t="s">
        <v>57</v>
      </c>
      <c r="S408" s="8" t="s">
        <v>1212</v>
      </c>
      <c r="T408" s="143">
        <v>1.7270000000000001</v>
      </c>
      <c r="U408" s="8" t="s">
        <v>1445</v>
      </c>
      <c r="V408" s="147">
        <v>3.2500000000000001E-2</v>
      </c>
      <c r="W408" s="145">
        <v>5.3350000000000002E-2</v>
      </c>
      <c r="X408" s="146" t="s">
        <v>614</v>
      </c>
      <c r="Z408" s="143">
        <v>702119.76</v>
      </c>
      <c r="AA408" s="143">
        <v>1</v>
      </c>
      <c r="AB408" s="143">
        <v>97.43</v>
      </c>
      <c r="AC408" s="8"/>
      <c r="AD408" s="143">
        <v>684.07500000000005</v>
      </c>
      <c r="AE408" s="8"/>
      <c r="AF408" s="8"/>
      <c r="AG408" s="8" t="s">
        <v>17</v>
      </c>
      <c r="AH408" s="145">
        <v>8.6660000000000001E-3</v>
      </c>
      <c r="AI408" s="145">
        <v>3.56056073296906E-3</v>
      </c>
      <c r="AJ408" s="145">
        <v>1.38818808278954E-3</v>
      </c>
    </row>
    <row r="409" spans="1:36" x14ac:dyDescent="0.2">
      <c r="A409" s="8" t="s">
        <v>1204</v>
      </c>
      <c r="B409" s="8">
        <v>1037</v>
      </c>
      <c r="C409" s="8" t="s">
        <v>1446</v>
      </c>
      <c r="D409" s="8" t="s">
        <v>1447</v>
      </c>
      <c r="E409" s="4" t="s">
        <v>425</v>
      </c>
      <c r="F409" s="8" t="s">
        <v>1448</v>
      </c>
      <c r="G409" s="8" t="s">
        <v>1449</v>
      </c>
      <c r="H409" s="8" t="s">
        <v>76</v>
      </c>
      <c r="I409" s="8" t="s">
        <v>229</v>
      </c>
      <c r="J409" s="8" t="s">
        <v>53</v>
      </c>
      <c r="K409" s="8" t="s">
        <v>53</v>
      </c>
      <c r="L409" s="8" t="s">
        <v>799</v>
      </c>
      <c r="M409" s="8" t="s">
        <v>311</v>
      </c>
      <c r="N409" s="8" t="s">
        <v>140</v>
      </c>
      <c r="O409" s="8" t="s">
        <v>62</v>
      </c>
      <c r="P409" s="8" t="s">
        <v>1450</v>
      </c>
      <c r="Q409" s="8" t="s">
        <v>70</v>
      </c>
      <c r="R409" s="8" t="s">
        <v>57</v>
      </c>
      <c r="S409" s="8" t="s">
        <v>1212</v>
      </c>
      <c r="T409" s="143">
        <v>4.3490000000000002</v>
      </c>
      <c r="U409" s="8" t="s">
        <v>1451</v>
      </c>
      <c r="V409" s="147">
        <v>1E-3</v>
      </c>
      <c r="W409" s="145">
        <v>2.546E-2</v>
      </c>
      <c r="X409" s="146" t="s">
        <v>614</v>
      </c>
      <c r="Z409" s="143">
        <v>548539.61</v>
      </c>
      <c r="AA409" s="143">
        <v>1</v>
      </c>
      <c r="AB409" s="143">
        <v>99.56</v>
      </c>
      <c r="AC409" s="8"/>
      <c r="AD409" s="143">
        <v>546.12599999999998</v>
      </c>
      <c r="AE409" s="8"/>
      <c r="AF409" s="8"/>
      <c r="AG409" s="8" t="s">
        <v>17</v>
      </c>
      <c r="AH409" s="145">
        <v>3.0070000000000001E-3</v>
      </c>
      <c r="AI409" s="145">
        <v>2.8425452120705301E-3</v>
      </c>
      <c r="AJ409" s="145">
        <v>1.1082488641883999E-3</v>
      </c>
    </row>
    <row r="410" spans="1:36" x14ac:dyDescent="0.2">
      <c r="A410" s="8" t="s">
        <v>1204</v>
      </c>
      <c r="B410" s="8">
        <v>1037</v>
      </c>
      <c r="C410" s="8" t="s">
        <v>1457</v>
      </c>
      <c r="D410" s="8" t="s">
        <v>1458</v>
      </c>
      <c r="E410" s="4" t="s">
        <v>425</v>
      </c>
      <c r="F410" s="8" t="s">
        <v>1459</v>
      </c>
      <c r="G410" s="8" t="s">
        <v>1460</v>
      </c>
      <c r="H410" s="8" t="s">
        <v>76</v>
      </c>
      <c r="I410" s="8" t="s">
        <v>229</v>
      </c>
      <c r="J410" s="8" t="s">
        <v>53</v>
      </c>
      <c r="K410" s="8" t="s">
        <v>53</v>
      </c>
      <c r="L410" s="8" t="s">
        <v>799</v>
      </c>
      <c r="M410" s="8" t="s">
        <v>311</v>
      </c>
      <c r="N410" s="8" t="s">
        <v>629</v>
      </c>
      <c r="O410" s="8" t="s">
        <v>62</v>
      </c>
      <c r="P410" s="8" t="s">
        <v>1461</v>
      </c>
      <c r="Q410" s="8" t="s">
        <v>65</v>
      </c>
      <c r="R410" s="8" t="s">
        <v>57</v>
      </c>
      <c r="S410" s="8" t="s">
        <v>1212</v>
      </c>
      <c r="T410" s="143">
        <v>2.698</v>
      </c>
      <c r="U410" s="8" t="s">
        <v>1288</v>
      </c>
      <c r="V410" s="147">
        <v>2.3400000000000001E-2</v>
      </c>
      <c r="W410" s="145">
        <v>2.1569999999999999E-2</v>
      </c>
      <c r="X410" s="146" t="s">
        <v>614</v>
      </c>
      <c r="Z410" s="143">
        <v>211302.06</v>
      </c>
      <c r="AA410" s="143">
        <v>1</v>
      </c>
      <c r="AB410" s="143">
        <v>111.84</v>
      </c>
      <c r="AC410" s="8"/>
      <c r="AD410" s="143">
        <v>236.32</v>
      </c>
      <c r="AE410" s="8"/>
      <c r="AF410" s="8"/>
      <c r="AG410" s="8" t="s">
        <v>17</v>
      </c>
      <c r="AH410" s="145">
        <v>8.2000000000000001E-5</v>
      </c>
      <c r="AI410" s="145">
        <v>1.23002910874419E-3</v>
      </c>
      <c r="AJ410" s="145">
        <v>4.7956259654054098E-4</v>
      </c>
    </row>
    <row r="411" spans="1:36" x14ac:dyDescent="0.2">
      <c r="A411" s="8" t="s">
        <v>1204</v>
      </c>
      <c r="B411" s="8">
        <v>1037</v>
      </c>
      <c r="C411" s="8" t="s">
        <v>1462</v>
      </c>
      <c r="D411" s="8" t="s">
        <v>1463</v>
      </c>
      <c r="E411" s="4" t="s">
        <v>425</v>
      </c>
      <c r="F411" s="8" t="s">
        <v>1464</v>
      </c>
      <c r="G411" s="8" t="s">
        <v>1465</v>
      </c>
      <c r="H411" s="8" t="s">
        <v>76</v>
      </c>
      <c r="I411" s="8" t="s">
        <v>601</v>
      </c>
      <c r="J411" s="8" t="s">
        <v>53</v>
      </c>
      <c r="K411" s="8" t="s">
        <v>53</v>
      </c>
      <c r="L411" s="8" t="s">
        <v>799</v>
      </c>
      <c r="M411" s="8" t="s">
        <v>311</v>
      </c>
      <c r="N411" s="8" t="s">
        <v>259</v>
      </c>
      <c r="O411" s="8" t="s">
        <v>62</v>
      </c>
      <c r="P411" s="8" t="s">
        <v>298</v>
      </c>
      <c r="Q411" s="151" t="s">
        <v>298</v>
      </c>
      <c r="R411" s="151" t="s">
        <v>298</v>
      </c>
      <c r="S411" s="8" t="s">
        <v>1212</v>
      </c>
      <c r="T411" s="143">
        <v>3.847</v>
      </c>
      <c r="U411" s="8" t="s">
        <v>1466</v>
      </c>
      <c r="V411" s="147">
        <v>4.8500000000000001E-2</v>
      </c>
      <c r="W411" s="145">
        <v>4.8070000000000002E-2</v>
      </c>
      <c r="X411" s="146" t="s">
        <v>614</v>
      </c>
      <c r="Z411" s="143">
        <v>262000</v>
      </c>
      <c r="AA411" s="143">
        <v>1</v>
      </c>
      <c r="AB411" s="143">
        <v>101.6</v>
      </c>
      <c r="AC411" s="8"/>
      <c r="AD411" s="143">
        <v>266.19200000000001</v>
      </c>
      <c r="AE411" s="8"/>
      <c r="AF411" s="8"/>
      <c r="AG411" s="8" t="s">
        <v>17</v>
      </c>
      <c r="AH411" s="145">
        <v>1.062E-3</v>
      </c>
      <c r="AI411" s="145">
        <v>1.3855094714527801E-3</v>
      </c>
      <c r="AJ411" s="145">
        <v>5.4018113468857001E-4</v>
      </c>
    </row>
    <row r="412" spans="1:36" x14ac:dyDescent="0.2">
      <c r="A412" s="8" t="s">
        <v>1204</v>
      </c>
      <c r="B412" s="8">
        <v>1037</v>
      </c>
      <c r="C412" s="8" t="s">
        <v>1467</v>
      </c>
      <c r="D412" s="8" t="s">
        <v>1468</v>
      </c>
      <c r="E412" s="4" t="s">
        <v>425</v>
      </c>
      <c r="F412" s="8" t="s">
        <v>1469</v>
      </c>
      <c r="G412" s="8" t="s">
        <v>1470</v>
      </c>
      <c r="H412" s="8" t="s">
        <v>76</v>
      </c>
      <c r="I412" s="8" t="s">
        <v>230</v>
      </c>
      <c r="J412" s="8" t="s">
        <v>53</v>
      </c>
      <c r="K412" s="8" t="s">
        <v>53</v>
      </c>
      <c r="L412" s="8" t="s">
        <v>799</v>
      </c>
      <c r="M412" s="8" t="s">
        <v>311</v>
      </c>
      <c r="N412" s="8" t="s">
        <v>632</v>
      </c>
      <c r="O412" s="8" t="s">
        <v>62</v>
      </c>
      <c r="P412" s="8" t="s">
        <v>1461</v>
      </c>
      <c r="Q412" s="8" t="s">
        <v>65</v>
      </c>
      <c r="R412" s="8" t="s">
        <v>57</v>
      </c>
      <c r="S412" s="8" t="s">
        <v>1212</v>
      </c>
      <c r="T412" s="143">
        <v>4.92</v>
      </c>
      <c r="U412" s="8" t="s">
        <v>1471</v>
      </c>
      <c r="V412" s="147">
        <v>2.6700000000000002E-2</v>
      </c>
      <c r="W412" s="145">
        <v>5.67E-2</v>
      </c>
      <c r="X412" s="146" t="s">
        <v>614</v>
      </c>
      <c r="Z412" s="143">
        <v>136416.35</v>
      </c>
      <c r="AA412" s="143">
        <v>1</v>
      </c>
      <c r="AB412" s="143">
        <v>98.2</v>
      </c>
      <c r="AC412" s="8"/>
      <c r="AD412" s="143">
        <v>133.96100000000001</v>
      </c>
      <c r="AE412" s="8"/>
      <c r="AF412" s="8"/>
      <c r="AG412" s="8" t="s">
        <v>17</v>
      </c>
      <c r="AH412" s="145">
        <v>7.9600000000000005E-4</v>
      </c>
      <c r="AI412" s="145">
        <v>6.9725624502715996E-4</v>
      </c>
      <c r="AJ412" s="145">
        <v>2.7184561157314201E-4</v>
      </c>
    </row>
    <row r="413" spans="1:36" x14ac:dyDescent="0.2">
      <c r="A413" s="8" t="s">
        <v>1204</v>
      </c>
      <c r="B413" s="8">
        <v>1037</v>
      </c>
      <c r="C413" s="8" t="s">
        <v>1472</v>
      </c>
      <c r="D413" s="8" t="s">
        <v>1473</v>
      </c>
      <c r="E413" s="4" t="s">
        <v>425</v>
      </c>
      <c r="F413" s="8" t="s">
        <v>1474</v>
      </c>
      <c r="G413" s="8" t="s">
        <v>1475</v>
      </c>
      <c r="H413" s="8" t="s">
        <v>76</v>
      </c>
      <c r="I413" s="8" t="s">
        <v>229</v>
      </c>
      <c r="J413" s="8" t="s">
        <v>53</v>
      </c>
      <c r="K413" s="8" t="s">
        <v>53</v>
      </c>
      <c r="L413" s="8" t="s">
        <v>799</v>
      </c>
      <c r="M413" s="8" t="s">
        <v>311</v>
      </c>
      <c r="N413" s="8" t="s">
        <v>258</v>
      </c>
      <c r="O413" s="8" t="s">
        <v>62</v>
      </c>
      <c r="P413" s="8" t="s">
        <v>1423</v>
      </c>
      <c r="Q413" s="8" t="s">
        <v>65</v>
      </c>
      <c r="R413" s="8" t="s">
        <v>57</v>
      </c>
      <c r="S413" s="8" t="s">
        <v>1212</v>
      </c>
      <c r="T413" s="143">
        <v>1.399</v>
      </c>
      <c r="U413" s="8" t="s">
        <v>1476</v>
      </c>
      <c r="V413" s="147">
        <v>1.8499999999999999E-2</v>
      </c>
      <c r="W413" s="145">
        <v>2.5839999999999998E-2</v>
      </c>
      <c r="X413" s="146" t="s">
        <v>614</v>
      </c>
      <c r="Z413" s="143">
        <v>869276.41</v>
      </c>
      <c r="AA413" s="143">
        <v>1</v>
      </c>
      <c r="AB413" s="143">
        <v>109.05</v>
      </c>
      <c r="AC413" s="8"/>
      <c r="AD413" s="143">
        <v>947.94600000000003</v>
      </c>
      <c r="AE413" s="8"/>
      <c r="AF413" s="8"/>
      <c r="AG413" s="8" t="s">
        <v>17</v>
      </c>
      <c r="AH413" s="145">
        <v>1.047E-3</v>
      </c>
      <c r="AI413" s="145">
        <v>4.9339877143492299E-3</v>
      </c>
      <c r="AJ413" s="145">
        <v>1.92365850756832E-3</v>
      </c>
    </row>
    <row r="414" spans="1:36" x14ac:dyDescent="0.2">
      <c r="A414" s="8" t="s">
        <v>1204</v>
      </c>
      <c r="B414" s="8">
        <v>1037</v>
      </c>
      <c r="C414" s="8" t="s">
        <v>1472</v>
      </c>
      <c r="D414" s="8" t="s">
        <v>1473</v>
      </c>
      <c r="E414" s="4" t="s">
        <v>425</v>
      </c>
      <c r="F414" s="8" t="s">
        <v>1477</v>
      </c>
      <c r="G414" s="8" t="s">
        <v>1478</v>
      </c>
      <c r="H414" s="8" t="s">
        <v>76</v>
      </c>
      <c r="I414" s="8" t="s">
        <v>229</v>
      </c>
      <c r="J414" s="8" t="s">
        <v>53</v>
      </c>
      <c r="K414" s="8" t="s">
        <v>53</v>
      </c>
      <c r="L414" s="8" t="s">
        <v>799</v>
      </c>
      <c r="M414" s="8" t="s">
        <v>311</v>
      </c>
      <c r="N414" s="8" t="s">
        <v>258</v>
      </c>
      <c r="O414" s="8" t="s">
        <v>62</v>
      </c>
      <c r="P414" s="8" t="s">
        <v>1423</v>
      </c>
      <c r="Q414" s="8" t="s">
        <v>102</v>
      </c>
      <c r="R414" s="8" t="s">
        <v>64</v>
      </c>
      <c r="S414" s="8" t="s">
        <v>1212</v>
      </c>
      <c r="T414" s="143">
        <v>0.219</v>
      </c>
      <c r="U414" s="8" t="s">
        <v>1479</v>
      </c>
      <c r="V414" s="147">
        <v>2.2499999999999999E-2</v>
      </c>
      <c r="W414" s="145">
        <v>7.7200000000000003E-3</v>
      </c>
      <c r="X414" s="146" t="s">
        <v>614</v>
      </c>
      <c r="Z414" s="143">
        <v>35766.57</v>
      </c>
      <c r="AA414" s="143">
        <v>1</v>
      </c>
      <c r="AB414" s="143">
        <v>113.52</v>
      </c>
      <c r="AC414" s="8"/>
      <c r="AD414" s="143">
        <v>40.601999999999997</v>
      </c>
      <c r="AE414" s="8"/>
      <c r="AF414" s="8"/>
      <c r="AG414" s="8" t="s">
        <v>17</v>
      </c>
      <c r="AH414" s="145">
        <v>1.55E-4</v>
      </c>
      <c r="AI414" s="145">
        <v>2.1133147082816E-4</v>
      </c>
      <c r="AJ414" s="145">
        <v>8.2393715856492406E-5</v>
      </c>
    </row>
    <row r="415" spans="1:36" x14ac:dyDescent="0.2">
      <c r="A415" s="8" t="s">
        <v>1204</v>
      </c>
      <c r="B415" s="8">
        <v>1037</v>
      </c>
      <c r="C415" s="8" t="s">
        <v>1472</v>
      </c>
      <c r="D415" s="8" t="s">
        <v>1473</v>
      </c>
      <c r="E415" s="4" t="s">
        <v>425</v>
      </c>
      <c r="F415" s="8" t="s">
        <v>1480</v>
      </c>
      <c r="G415" s="8" t="s">
        <v>1481</v>
      </c>
      <c r="H415" s="8" t="s">
        <v>76</v>
      </c>
      <c r="I415" s="8" t="s">
        <v>229</v>
      </c>
      <c r="J415" s="8" t="s">
        <v>53</v>
      </c>
      <c r="K415" s="8" t="s">
        <v>53</v>
      </c>
      <c r="L415" s="8" t="s">
        <v>799</v>
      </c>
      <c r="M415" s="8" t="s">
        <v>311</v>
      </c>
      <c r="N415" s="8" t="s">
        <v>258</v>
      </c>
      <c r="O415" s="8" t="s">
        <v>62</v>
      </c>
      <c r="P415" s="8" t="s">
        <v>1423</v>
      </c>
      <c r="Q415" s="8" t="s">
        <v>65</v>
      </c>
      <c r="R415" s="8" t="s">
        <v>57</v>
      </c>
      <c r="S415" s="8" t="s">
        <v>1212</v>
      </c>
      <c r="T415" s="143">
        <v>2.036</v>
      </c>
      <c r="U415" s="8" t="s">
        <v>1482</v>
      </c>
      <c r="V415" s="147">
        <v>3.2000000000000001E-2</v>
      </c>
      <c r="W415" s="145">
        <v>2.9739999999999999E-2</v>
      </c>
      <c r="X415" s="146" t="s">
        <v>614</v>
      </c>
      <c r="Z415" s="143">
        <v>1055718.6499999999</v>
      </c>
      <c r="AA415" s="143">
        <v>1</v>
      </c>
      <c r="AB415" s="143">
        <v>104.3</v>
      </c>
      <c r="AC415" s="8"/>
      <c r="AD415" s="143">
        <v>1101.115</v>
      </c>
      <c r="AE415" s="8"/>
      <c r="AF415" s="8"/>
      <c r="AG415" s="8" t="s">
        <v>17</v>
      </c>
      <c r="AH415" s="145">
        <v>2.9039999999999999E-3</v>
      </c>
      <c r="AI415" s="145">
        <v>5.7312189730766303E-3</v>
      </c>
      <c r="AJ415" s="145">
        <v>2.2344822838193802E-3</v>
      </c>
    </row>
    <row r="416" spans="1:36" x14ac:dyDescent="0.2">
      <c r="A416" s="8" t="s">
        <v>1204</v>
      </c>
      <c r="B416" s="8">
        <v>1037</v>
      </c>
      <c r="C416" s="8" t="s">
        <v>1472</v>
      </c>
      <c r="D416" s="8" t="s">
        <v>1473</v>
      </c>
      <c r="E416" s="4" t="s">
        <v>425</v>
      </c>
      <c r="F416" s="8" t="s">
        <v>1483</v>
      </c>
      <c r="G416" s="8" t="s">
        <v>1484</v>
      </c>
      <c r="H416" s="8" t="s">
        <v>76</v>
      </c>
      <c r="I416" s="8" t="s">
        <v>228</v>
      </c>
      <c r="J416" s="8" t="s">
        <v>53</v>
      </c>
      <c r="K416" s="8" t="s">
        <v>53</v>
      </c>
      <c r="L416" s="8" t="s">
        <v>799</v>
      </c>
      <c r="M416" s="8" t="s">
        <v>311</v>
      </c>
      <c r="N416" s="8" t="s">
        <v>258</v>
      </c>
      <c r="O416" s="8" t="s">
        <v>62</v>
      </c>
      <c r="P416" s="8" t="s">
        <v>1423</v>
      </c>
      <c r="Q416" s="8" t="s">
        <v>65</v>
      </c>
      <c r="R416" s="8" t="s">
        <v>57</v>
      </c>
      <c r="S416" s="8" t="s">
        <v>1212</v>
      </c>
      <c r="T416" s="143">
        <v>2.0590000000000002</v>
      </c>
      <c r="U416" s="8" t="s">
        <v>1485</v>
      </c>
      <c r="V416" s="147">
        <v>5.7000000000000002E-2</v>
      </c>
      <c r="W416" s="145">
        <v>5.9130000000000002E-2</v>
      </c>
      <c r="X416" s="146" t="s">
        <v>614</v>
      </c>
      <c r="Z416" s="143">
        <v>1058623.73</v>
      </c>
      <c r="AA416" s="143">
        <v>1</v>
      </c>
      <c r="AB416" s="143">
        <v>100.07</v>
      </c>
      <c r="AC416" s="8"/>
      <c r="AD416" s="143">
        <v>1059.365</v>
      </c>
      <c r="AE416" s="8"/>
      <c r="AF416" s="8"/>
      <c r="AG416" s="8" t="s">
        <v>17</v>
      </c>
      <c r="AH416" s="145">
        <v>2.6700000000000001E-3</v>
      </c>
      <c r="AI416" s="145">
        <v>5.5139144597242196E-3</v>
      </c>
      <c r="AJ416" s="145">
        <v>2.1497598037394901E-3</v>
      </c>
    </row>
    <row r="417" spans="1:36" x14ac:dyDescent="0.2">
      <c r="A417" s="8" t="s">
        <v>1204</v>
      </c>
      <c r="B417" s="8">
        <v>1037</v>
      </c>
      <c r="C417" s="8" t="s">
        <v>1486</v>
      </c>
      <c r="D417" s="8" t="s">
        <v>1487</v>
      </c>
      <c r="E417" s="4" t="s">
        <v>425</v>
      </c>
      <c r="F417" s="8" t="s">
        <v>1488</v>
      </c>
      <c r="G417" s="8" t="s">
        <v>1489</v>
      </c>
      <c r="H417" s="8" t="s">
        <v>76</v>
      </c>
      <c r="I417" s="8" t="s">
        <v>229</v>
      </c>
      <c r="J417" s="8" t="s">
        <v>53</v>
      </c>
      <c r="K417" s="8" t="s">
        <v>53</v>
      </c>
      <c r="L417" s="8" t="s">
        <v>799</v>
      </c>
      <c r="M417" s="8" t="s">
        <v>311</v>
      </c>
      <c r="N417" s="8" t="s">
        <v>258</v>
      </c>
      <c r="O417" s="8" t="s">
        <v>62</v>
      </c>
      <c r="P417" s="8" t="s">
        <v>1423</v>
      </c>
      <c r="Q417" s="8" t="s">
        <v>65</v>
      </c>
      <c r="R417" s="8" t="s">
        <v>57</v>
      </c>
      <c r="S417" s="8" t="s">
        <v>1212</v>
      </c>
      <c r="T417" s="143">
        <v>2.36</v>
      </c>
      <c r="U417" s="8" t="s">
        <v>1451</v>
      </c>
      <c r="V417" s="147">
        <v>0.01</v>
      </c>
      <c r="W417" s="145">
        <v>2.4680000000000001E-2</v>
      </c>
      <c r="X417" s="146" t="s">
        <v>614</v>
      </c>
      <c r="Z417" s="143">
        <v>375360.6</v>
      </c>
      <c r="AA417" s="143">
        <v>1</v>
      </c>
      <c r="AB417" s="143">
        <v>104.84</v>
      </c>
      <c r="AC417" s="8"/>
      <c r="AD417" s="143">
        <v>393.52800000000002</v>
      </c>
      <c r="AE417" s="8"/>
      <c r="AF417" s="8"/>
      <c r="AG417" s="8" t="s">
        <v>17</v>
      </c>
      <c r="AH417" s="145">
        <v>1.016E-3</v>
      </c>
      <c r="AI417" s="145">
        <v>2.04828411360707E-3</v>
      </c>
      <c r="AJ417" s="145">
        <v>7.9858309123839505E-4</v>
      </c>
    </row>
    <row r="418" spans="1:36" x14ac:dyDescent="0.2">
      <c r="A418" s="8" t="s">
        <v>1204</v>
      </c>
      <c r="B418" s="8">
        <v>1037</v>
      </c>
      <c r="C418" s="8" t="s">
        <v>1486</v>
      </c>
      <c r="D418" s="8" t="s">
        <v>1487</v>
      </c>
      <c r="E418" s="4" t="s">
        <v>425</v>
      </c>
      <c r="F418" s="8" t="s">
        <v>1490</v>
      </c>
      <c r="G418" s="8" t="s">
        <v>1491</v>
      </c>
      <c r="H418" s="8" t="s">
        <v>76</v>
      </c>
      <c r="I418" s="8" t="s">
        <v>229</v>
      </c>
      <c r="J418" s="8" t="s">
        <v>53</v>
      </c>
      <c r="K418" s="8" t="s">
        <v>53</v>
      </c>
      <c r="L418" s="8" t="s">
        <v>799</v>
      </c>
      <c r="M418" s="8" t="s">
        <v>311</v>
      </c>
      <c r="N418" s="8" t="s">
        <v>258</v>
      </c>
      <c r="O418" s="8" t="s">
        <v>62</v>
      </c>
      <c r="P418" s="8" t="s">
        <v>1423</v>
      </c>
      <c r="Q418" s="8" t="s">
        <v>65</v>
      </c>
      <c r="R418" s="8" t="s">
        <v>57</v>
      </c>
      <c r="S418" s="8" t="s">
        <v>1212</v>
      </c>
      <c r="T418" s="143">
        <v>2.9870000000000001</v>
      </c>
      <c r="U418" s="8" t="s">
        <v>1492</v>
      </c>
      <c r="V418" s="147">
        <v>3.2300000000000002E-2</v>
      </c>
      <c r="W418" s="145">
        <v>2.8750000000000001E-2</v>
      </c>
      <c r="X418" s="146" t="s">
        <v>614</v>
      </c>
      <c r="Z418" s="143">
        <v>250781.76</v>
      </c>
      <c r="AA418" s="143">
        <v>1</v>
      </c>
      <c r="AB418" s="143">
        <v>104.51</v>
      </c>
      <c r="AC418" s="8"/>
      <c r="AD418" s="143">
        <v>262.09199999999998</v>
      </c>
      <c r="AE418" s="8"/>
      <c r="AF418" s="8"/>
      <c r="AG418" s="8" t="s">
        <v>17</v>
      </c>
      <c r="AH418" s="145">
        <v>5.3399999999999997E-4</v>
      </c>
      <c r="AI418" s="145">
        <v>1.3641693682252499E-3</v>
      </c>
      <c r="AJ418" s="145">
        <v>5.3186107523510895E-4</v>
      </c>
    </row>
    <row r="419" spans="1:36" x14ac:dyDescent="0.2">
      <c r="A419" s="8" t="s">
        <v>1204</v>
      </c>
      <c r="B419" s="8">
        <v>1037</v>
      </c>
      <c r="C419" s="8" t="s">
        <v>1493</v>
      </c>
      <c r="D419" s="8" t="s">
        <v>1494</v>
      </c>
      <c r="E419" s="4" t="s">
        <v>425</v>
      </c>
      <c r="F419" s="8" t="s">
        <v>1495</v>
      </c>
      <c r="G419" s="8" t="s">
        <v>1496</v>
      </c>
      <c r="H419" s="8" t="s">
        <v>76</v>
      </c>
      <c r="I419" s="8" t="s">
        <v>228</v>
      </c>
      <c r="J419" s="8" t="s">
        <v>53</v>
      </c>
      <c r="K419" s="8" t="s">
        <v>53</v>
      </c>
      <c r="L419" s="8" t="s">
        <v>799</v>
      </c>
      <c r="M419" s="8" t="s">
        <v>311</v>
      </c>
      <c r="N419" s="8" t="s">
        <v>686</v>
      </c>
      <c r="O419" s="8" t="s">
        <v>62</v>
      </c>
      <c r="P419" s="8" t="s">
        <v>298</v>
      </c>
      <c r="Q419" s="151" t="s">
        <v>298</v>
      </c>
      <c r="R419" s="151" t="s">
        <v>298</v>
      </c>
      <c r="S419" s="8" t="s">
        <v>1212</v>
      </c>
      <c r="T419" s="143">
        <v>2.6080000000000001</v>
      </c>
      <c r="U419" s="8" t="s">
        <v>1497</v>
      </c>
      <c r="V419" s="147">
        <v>8.2500000000000004E-2</v>
      </c>
      <c r="W419" s="145">
        <v>6.8680000000000005E-2</v>
      </c>
      <c r="X419" s="146" t="s">
        <v>614</v>
      </c>
      <c r="Z419" s="143">
        <v>208775.22</v>
      </c>
      <c r="AA419" s="143">
        <v>1</v>
      </c>
      <c r="AB419" s="143">
        <v>105.98</v>
      </c>
      <c r="AC419" s="8"/>
      <c r="AD419" s="143">
        <v>221.26</v>
      </c>
      <c r="AE419" s="8"/>
      <c r="AF419" s="8"/>
      <c r="AG419" s="8" t="s">
        <v>17</v>
      </c>
      <c r="AH419" s="145">
        <v>2.5279999999999999E-3</v>
      </c>
      <c r="AI419" s="145">
        <v>1.15164165485279E-3</v>
      </c>
      <c r="AJ419" s="145">
        <v>4.4900096945616798E-4</v>
      </c>
    </row>
    <row r="420" spans="1:36" x14ac:dyDescent="0.2">
      <c r="A420" s="8" t="s">
        <v>1204</v>
      </c>
      <c r="B420" s="8">
        <v>1037</v>
      </c>
      <c r="C420" s="8" t="s">
        <v>1498</v>
      </c>
      <c r="D420" s="8" t="s">
        <v>1499</v>
      </c>
      <c r="E420" s="4" t="s">
        <v>425</v>
      </c>
      <c r="F420" s="8" t="s">
        <v>1500</v>
      </c>
      <c r="G420" s="8" t="s">
        <v>1501</v>
      </c>
      <c r="H420" s="8" t="s">
        <v>76</v>
      </c>
      <c r="I420" s="8" t="s">
        <v>601</v>
      </c>
      <c r="J420" s="8" t="s">
        <v>53</v>
      </c>
      <c r="K420" s="8" t="s">
        <v>53</v>
      </c>
      <c r="L420" s="8" t="s">
        <v>799</v>
      </c>
      <c r="M420" s="8" t="s">
        <v>311</v>
      </c>
      <c r="N420" s="8" t="s">
        <v>625</v>
      </c>
      <c r="O420" s="8" t="s">
        <v>62</v>
      </c>
      <c r="P420" s="8" t="s">
        <v>298</v>
      </c>
      <c r="Q420" s="151" t="s">
        <v>298</v>
      </c>
      <c r="R420" s="151" t="s">
        <v>298</v>
      </c>
      <c r="S420" s="8" t="s">
        <v>1212</v>
      </c>
      <c r="T420" s="143">
        <v>2.7010000000000001</v>
      </c>
      <c r="U420" s="8" t="s">
        <v>1445</v>
      </c>
      <c r="V420" s="147">
        <v>1.2E-2</v>
      </c>
      <c r="W420" s="145">
        <v>7.0889999999999995E-2</v>
      </c>
      <c r="X420" s="146" t="s">
        <v>614</v>
      </c>
      <c r="Z420" s="143">
        <v>149984</v>
      </c>
      <c r="AA420" s="143">
        <v>1</v>
      </c>
      <c r="AB420" s="143">
        <v>86.1</v>
      </c>
      <c r="AC420" s="8"/>
      <c r="AD420" s="143">
        <v>129.136</v>
      </c>
      <c r="AE420" s="8"/>
      <c r="AF420" s="8"/>
      <c r="AG420" s="8" t="s">
        <v>17</v>
      </c>
      <c r="AH420" s="145">
        <v>2.4190000000000001E-3</v>
      </c>
      <c r="AI420" s="145">
        <v>6.7214439750123295E-4</v>
      </c>
      <c r="AJ420" s="145">
        <v>2.6205502798625602E-4</v>
      </c>
    </row>
    <row r="421" spans="1:36" x14ac:dyDescent="0.2">
      <c r="A421" s="8" t="s">
        <v>1204</v>
      </c>
      <c r="B421" s="8">
        <v>1037</v>
      </c>
      <c r="C421" s="8" t="s">
        <v>1498</v>
      </c>
      <c r="D421" s="8" t="s">
        <v>1499</v>
      </c>
      <c r="E421" s="4" t="s">
        <v>425</v>
      </c>
      <c r="F421" s="8" t="s">
        <v>1502</v>
      </c>
      <c r="G421" s="8" t="s">
        <v>1503</v>
      </c>
      <c r="H421" s="8" t="s">
        <v>76</v>
      </c>
      <c r="I421" s="8" t="s">
        <v>228</v>
      </c>
      <c r="J421" s="8" t="s">
        <v>53</v>
      </c>
      <c r="K421" s="8" t="s">
        <v>53</v>
      </c>
      <c r="L421" s="8" t="s">
        <v>799</v>
      </c>
      <c r="M421" s="8" t="s">
        <v>311</v>
      </c>
      <c r="N421" s="8" t="s">
        <v>625</v>
      </c>
      <c r="O421" s="8" t="s">
        <v>62</v>
      </c>
      <c r="P421" s="8" t="s">
        <v>298</v>
      </c>
      <c r="Q421" s="151" t="s">
        <v>298</v>
      </c>
      <c r="R421" s="151" t="s">
        <v>298</v>
      </c>
      <c r="S421" s="8" t="s">
        <v>1212</v>
      </c>
      <c r="T421" s="143">
        <v>3.18</v>
      </c>
      <c r="U421" s="8" t="s">
        <v>1504</v>
      </c>
      <c r="V421" s="147">
        <v>6.0499999999999998E-2</v>
      </c>
      <c r="W421" s="145">
        <v>5.9700000000000003E-2</v>
      </c>
      <c r="X421" s="146" t="s">
        <v>614</v>
      </c>
      <c r="Z421" s="143">
        <v>268500</v>
      </c>
      <c r="AA421" s="143">
        <v>1</v>
      </c>
      <c r="AB421" s="143">
        <v>100.57</v>
      </c>
      <c r="AC421" s="8"/>
      <c r="AD421" s="143">
        <v>270.02999999999997</v>
      </c>
      <c r="AE421" s="8"/>
      <c r="AF421" s="8"/>
      <c r="AG421" s="8" t="s">
        <v>17</v>
      </c>
      <c r="AH421" s="145">
        <v>1.2199999999999999E-3</v>
      </c>
      <c r="AI421" s="145">
        <v>1.4054883169128201E-3</v>
      </c>
      <c r="AJ421" s="145">
        <v>5.4797046823896003E-4</v>
      </c>
    </row>
    <row r="422" spans="1:36" x14ac:dyDescent="0.2">
      <c r="A422" s="8" t="s">
        <v>1204</v>
      </c>
      <c r="B422" s="8">
        <v>1037</v>
      </c>
      <c r="C422" s="8" t="s">
        <v>1498</v>
      </c>
      <c r="D422" s="8" t="s">
        <v>1499</v>
      </c>
      <c r="E422" s="4" t="s">
        <v>425</v>
      </c>
      <c r="F422" s="8" t="s">
        <v>1505</v>
      </c>
      <c r="G422" s="8" t="s">
        <v>1506</v>
      </c>
      <c r="H422" s="8" t="s">
        <v>76</v>
      </c>
      <c r="I422" s="8" t="s">
        <v>228</v>
      </c>
      <c r="J422" s="8" t="s">
        <v>53</v>
      </c>
      <c r="K422" s="8" t="s">
        <v>53</v>
      </c>
      <c r="L422" s="8" t="s">
        <v>799</v>
      </c>
      <c r="M422" s="8" t="s">
        <v>311</v>
      </c>
      <c r="N422" s="8" t="s">
        <v>625</v>
      </c>
      <c r="O422" s="8" t="s">
        <v>62</v>
      </c>
      <c r="P422" s="8" t="s">
        <v>1432</v>
      </c>
      <c r="Q422" s="8" t="s">
        <v>70</v>
      </c>
      <c r="R422" s="8" t="s">
        <v>64</v>
      </c>
      <c r="S422" s="8" t="s">
        <v>1212</v>
      </c>
      <c r="T422" s="143">
        <v>3.82</v>
      </c>
      <c r="U422" s="8" t="s">
        <v>1327</v>
      </c>
      <c r="V422" s="147">
        <v>5.5E-2</v>
      </c>
      <c r="W422" s="145">
        <v>6.694E-2</v>
      </c>
      <c r="X422" s="146" t="s">
        <v>614</v>
      </c>
      <c r="Z422" s="143">
        <v>108000</v>
      </c>
      <c r="AA422" s="143">
        <v>1</v>
      </c>
      <c r="AB422" s="143">
        <v>96.08</v>
      </c>
      <c r="AC422" s="8"/>
      <c r="AD422" s="143">
        <v>103.76600000000001</v>
      </c>
      <c r="AE422" s="8"/>
      <c r="AF422" s="8"/>
      <c r="AG422" s="8" t="s">
        <v>17</v>
      </c>
      <c r="AH422" s="145">
        <v>0</v>
      </c>
      <c r="AI422" s="145">
        <v>5.4009635908877098E-4</v>
      </c>
      <c r="AJ422" s="145">
        <v>2.1057226248177299E-4</v>
      </c>
    </row>
    <row r="423" spans="1:36" x14ac:dyDescent="0.2">
      <c r="A423" s="8" t="s">
        <v>1204</v>
      </c>
      <c r="B423" s="8">
        <v>1037</v>
      </c>
      <c r="C423" s="8" t="s">
        <v>1498</v>
      </c>
      <c r="D423" s="8" t="s">
        <v>1499</v>
      </c>
      <c r="E423" s="4" t="s">
        <v>425</v>
      </c>
      <c r="F423" s="8" t="s">
        <v>1507</v>
      </c>
      <c r="G423" s="8" t="s">
        <v>1508</v>
      </c>
      <c r="H423" s="8" t="s">
        <v>76</v>
      </c>
      <c r="I423" s="8" t="s">
        <v>228</v>
      </c>
      <c r="J423" s="8" t="s">
        <v>53</v>
      </c>
      <c r="K423" s="8" t="s">
        <v>53</v>
      </c>
      <c r="L423" s="8" t="s">
        <v>799</v>
      </c>
      <c r="M423" s="8" t="s">
        <v>311</v>
      </c>
      <c r="N423" s="8" t="s">
        <v>625</v>
      </c>
      <c r="O423" s="8" t="s">
        <v>62</v>
      </c>
      <c r="P423" s="8" t="s">
        <v>298</v>
      </c>
      <c r="Q423" s="151" t="s">
        <v>298</v>
      </c>
      <c r="R423" s="151" t="s">
        <v>298</v>
      </c>
      <c r="S423" s="8" t="s">
        <v>1212</v>
      </c>
      <c r="T423" s="143">
        <v>0.72799999999999998</v>
      </c>
      <c r="U423" s="8" t="s">
        <v>1509</v>
      </c>
      <c r="V423" s="147">
        <v>3.5499999999999997E-2</v>
      </c>
      <c r="W423" s="145">
        <v>6.1089999999999998E-2</v>
      </c>
      <c r="X423" s="146" t="s">
        <v>614</v>
      </c>
      <c r="Z423" s="143">
        <v>505413.52</v>
      </c>
      <c r="AA423" s="143">
        <v>1</v>
      </c>
      <c r="AB423" s="143">
        <v>99.15</v>
      </c>
      <c r="AC423" s="8"/>
      <c r="AD423" s="143">
        <v>501.11799999999999</v>
      </c>
      <c r="AE423" s="8"/>
      <c r="AF423" s="8"/>
      <c r="AG423" s="8" t="s">
        <v>17</v>
      </c>
      <c r="AH423" s="145">
        <v>1.7650000000000001E-3</v>
      </c>
      <c r="AI423" s="145">
        <v>2.6082791729245399E-3</v>
      </c>
      <c r="AJ423" s="145">
        <v>1.0169134403228499E-3</v>
      </c>
    </row>
    <row r="424" spans="1:36" x14ac:dyDescent="0.2">
      <c r="A424" s="8" t="s">
        <v>1204</v>
      </c>
      <c r="B424" s="8">
        <v>1037</v>
      </c>
      <c r="C424" s="8" t="s">
        <v>1510</v>
      </c>
      <c r="D424" s="8" t="s">
        <v>1511</v>
      </c>
      <c r="E424" s="4" t="s">
        <v>425</v>
      </c>
      <c r="F424" s="8" t="s">
        <v>1512</v>
      </c>
      <c r="G424" s="8" t="s">
        <v>1513</v>
      </c>
      <c r="H424" s="8" t="s">
        <v>76</v>
      </c>
      <c r="I424" s="8" t="s">
        <v>229</v>
      </c>
      <c r="J424" s="8" t="s">
        <v>53</v>
      </c>
      <c r="K424" s="8" t="s">
        <v>53</v>
      </c>
      <c r="L424" s="8" t="s">
        <v>799</v>
      </c>
      <c r="M424" s="8" t="s">
        <v>311</v>
      </c>
      <c r="N424" s="8" t="s">
        <v>686</v>
      </c>
      <c r="O424" s="8" t="s">
        <v>62</v>
      </c>
      <c r="P424" s="8" t="s">
        <v>1423</v>
      </c>
      <c r="Q424" s="8" t="s">
        <v>65</v>
      </c>
      <c r="R424" s="8" t="s">
        <v>57</v>
      </c>
      <c r="S424" s="8" t="s">
        <v>1212</v>
      </c>
      <c r="T424" s="143">
        <v>3.0179999999999998</v>
      </c>
      <c r="U424" s="8" t="s">
        <v>1451</v>
      </c>
      <c r="V424" s="147">
        <v>1E-3</v>
      </c>
      <c r="W424" s="145">
        <v>3.0360000000000002E-2</v>
      </c>
      <c r="X424" s="146" t="s">
        <v>614</v>
      </c>
      <c r="Z424" s="143">
        <v>817437</v>
      </c>
      <c r="AA424" s="143">
        <v>1</v>
      </c>
      <c r="AB424" s="143">
        <v>99.63</v>
      </c>
      <c r="AC424" s="8"/>
      <c r="AD424" s="143">
        <v>814.41200000000003</v>
      </c>
      <c r="AE424" s="8"/>
      <c r="AF424" s="8"/>
      <c r="AG424" s="8" t="s">
        <v>17</v>
      </c>
      <c r="AH424" s="145">
        <v>1.168E-3</v>
      </c>
      <c r="AI424" s="145">
        <v>4.2389561256703104E-3</v>
      </c>
      <c r="AJ424" s="145">
        <v>1.6526802429280101E-3</v>
      </c>
    </row>
    <row r="425" spans="1:36" x14ac:dyDescent="0.2">
      <c r="A425" s="8" t="s">
        <v>1204</v>
      </c>
      <c r="B425" s="8">
        <v>1037</v>
      </c>
      <c r="C425" s="8" t="s">
        <v>1510</v>
      </c>
      <c r="D425" s="8" t="s">
        <v>1511</v>
      </c>
      <c r="E425" s="4" t="s">
        <v>425</v>
      </c>
      <c r="F425" s="8" t="s">
        <v>1514</v>
      </c>
      <c r="G425" s="8" t="s">
        <v>1515</v>
      </c>
      <c r="H425" s="8" t="s">
        <v>76</v>
      </c>
      <c r="I425" s="8" t="s">
        <v>229</v>
      </c>
      <c r="J425" s="8" t="s">
        <v>53</v>
      </c>
      <c r="K425" s="8" t="s">
        <v>53</v>
      </c>
      <c r="L425" s="151" t="s">
        <v>54</v>
      </c>
      <c r="M425" s="8" t="s">
        <v>311</v>
      </c>
      <c r="N425" s="8" t="s">
        <v>686</v>
      </c>
      <c r="O425" s="8" t="s">
        <v>62</v>
      </c>
      <c r="P425" s="8" t="s">
        <v>1423</v>
      </c>
      <c r="Q425" s="8" t="s">
        <v>65</v>
      </c>
      <c r="R425" s="8" t="s">
        <v>57</v>
      </c>
      <c r="S425" s="8" t="s">
        <v>1212</v>
      </c>
      <c r="T425" s="143">
        <v>4.4420000000000002</v>
      </c>
      <c r="U425" s="8" t="s">
        <v>1516</v>
      </c>
      <c r="V425" s="147">
        <v>0.03</v>
      </c>
      <c r="W425" s="145">
        <v>3.1559999999999998E-2</v>
      </c>
      <c r="X425" s="146" t="s">
        <v>614</v>
      </c>
      <c r="Z425" s="143">
        <v>60162</v>
      </c>
      <c r="AA425" s="143">
        <v>1</v>
      </c>
      <c r="AB425" s="143">
        <v>101.33</v>
      </c>
      <c r="AC425" s="8"/>
      <c r="AD425" s="143">
        <v>59.987000000000002</v>
      </c>
      <c r="AE425" s="8"/>
      <c r="AF425" s="8"/>
      <c r="AG425" s="8" t="s">
        <v>17</v>
      </c>
      <c r="AH425" s="145">
        <v>0</v>
      </c>
      <c r="AI425" s="145">
        <v>3.1222660454443901E-4</v>
      </c>
      <c r="AJ425" s="145">
        <v>1.21730616064231E-4</v>
      </c>
    </row>
    <row r="426" spans="1:36" x14ac:dyDescent="0.2">
      <c r="A426" s="8" t="s">
        <v>1204</v>
      </c>
      <c r="B426" s="8">
        <v>1037</v>
      </c>
      <c r="C426" s="8" t="s">
        <v>1510</v>
      </c>
      <c r="D426" s="8" t="s">
        <v>1511</v>
      </c>
      <c r="E426" s="4" t="s">
        <v>425</v>
      </c>
      <c r="F426" s="8" t="s">
        <v>1517</v>
      </c>
      <c r="G426" s="8" t="s">
        <v>1518</v>
      </c>
      <c r="H426" s="8" t="s">
        <v>76</v>
      </c>
      <c r="I426" s="8" t="s">
        <v>228</v>
      </c>
      <c r="J426" s="8" t="s">
        <v>53</v>
      </c>
      <c r="K426" s="8" t="s">
        <v>53</v>
      </c>
      <c r="L426" s="151" t="s">
        <v>54</v>
      </c>
      <c r="M426" s="8" t="s">
        <v>311</v>
      </c>
      <c r="N426" s="8" t="s">
        <v>686</v>
      </c>
      <c r="O426" s="8" t="s">
        <v>62</v>
      </c>
      <c r="P426" s="8" t="s">
        <v>1423</v>
      </c>
      <c r="Q426" s="8" t="s">
        <v>65</v>
      </c>
      <c r="R426" s="8" t="s">
        <v>57</v>
      </c>
      <c r="S426" s="8" t="s">
        <v>1212</v>
      </c>
      <c r="T426" s="143">
        <v>4.1840000000000002</v>
      </c>
      <c r="U426" s="8" t="s">
        <v>1516</v>
      </c>
      <c r="V426" s="147">
        <v>5.5E-2</v>
      </c>
      <c r="W426" s="145">
        <v>5.6710000000000003E-2</v>
      </c>
      <c r="X426" s="146" t="s">
        <v>614</v>
      </c>
      <c r="Z426" s="143">
        <v>110000</v>
      </c>
      <c r="AA426" s="143">
        <v>1</v>
      </c>
      <c r="AB426" s="143">
        <v>101</v>
      </c>
      <c r="AC426" s="8"/>
      <c r="AD426" s="143">
        <v>109.77800000000001</v>
      </c>
      <c r="AE426" s="8"/>
      <c r="AF426" s="8"/>
      <c r="AG426" s="8" t="s">
        <v>17</v>
      </c>
      <c r="AH426" s="145">
        <v>0</v>
      </c>
      <c r="AI426" s="145">
        <v>5.7138581948853204E-4</v>
      </c>
      <c r="AJ426" s="145">
        <v>2.2277136798829299E-4</v>
      </c>
    </row>
    <row r="427" spans="1:36" x14ac:dyDescent="0.2">
      <c r="A427" s="8" t="s">
        <v>1204</v>
      </c>
      <c r="B427" s="8">
        <v>1037</v>
      </c>
      <c r="C427" s="8" t="s">
        <v>1519</v>
      </c>
      <c r="D427" s="8" t="s">
        <v>1520</v>
      </c>
      <c r="E427" s="4" t="s">
        <v>425</v>
      </c>
      <c r="F427" s="8" t="s">
        <v>1521</v>
      </c>
      <c r="G427" s="8" t="s">
        <v>1522</v>
      </c>
      <c r="H427" s="8" t="s">
        <v>76</v>
      </c>
      <c r="I427" s="8" t="s">
        <v>228</v>
      </c>
      <c r="J427" s="8" t="s">
        <v>53</v>
      </c>
      <c r="K427" s="8" t="s">
        <v>53</v>
      </c>
      <c r="L427" s="8" t="s">
        <v>799</v>
      </c>
      <c r="M427" s="8" t="s">
        <v>311</v>
      </c>
      <c r="N427" s="8" t="s">
        <v>629</v>
      </c>
      <c r="O427" s="8" t="s">
        <v>62</v>
      </c>
      <c r="P427" s="8" t="s">
        <v>1523</v>
      </c>
      <c r="Q427" s="8" t="s">
        <v>65</v>
      </c>
      <c r="R427" s="8" t="s">
        <v>64</v>
      </c>
      <c r="S427" s="8" t="s">
        <v>1212</v>
      </c>
      <c r="T427" s="143">
        <v>1.8580000000000001</v>
      </c>
      <c r="U427" s="8" t="s">
        <v>1524</v>
      </c>
      <c r="V427" s="147">
        <v>3.85E-2</v>
      </c>
      <c r="W427" s="145">
        <v>4.768E-2</v>
      </c>
      <c r="X427" s="146" t="s">
        <v>614</v>
      </c>
      <c r="Z427" s="143">
        <v>38920.82</v>
      </c>
      <c r="AA427" s="143">
        <v>1</v>
      </c>
      <c r="AB427" s="143">
        <v>98.71</v>
      </c>
      <c r="AC427" s="8"/>
      <c r="AD427" s="143">
        <v>38.418999999999997</v>
      </c>
      <c r="AE427" s="8"/>
      <c r="AF427" s="8"/>
      <c r="AG427" s="8" t="s">
        <v>17</v>
      </c>
      <c r="AH427" s="145">
        <v>4.1E-5</v>
      </c>
      <c r="AI427" s="145">
        <v>1.9996667864352201E-4</v>
      </c>
      <c r="AJ427" s="145">
        <v>7.7962821326872002E-5</v>
      </c>
    </row>
    <row r="428" spans="1:36" x14ac:dyDescent="0.2">
      <c r="A428" s="8" t="s">
        <v>1204</v>
      </c>
      <c r="B428" s="8">
        <v>1037</v>
      </c>
      <c r="C428" s="8" t="s">
        <v>1519</v>
      </c>
      <c r="D428" s="8" t="s">
        <v>1520</v>
      </c>
      <c r="E428" s="4" t="s">
        <v>425</v>
      </c>
      <c r="F428" s="8" t="s">
        <v>1525</v>
      </c>
      <c r="G428" s="8" t="s">
        <v>1526</v>
      </c>
      <c r="H428" s="8" t="s">
        <v>76</v>
      </c>
      <c r="I428" s="8" t="s">
        <v>228</v>
      </c>
      <c r="J428" s="8" t="s">
        <v>53</v>
      </c>
      <c r="K428" s="8" t="s">
        <v>53</v>
      </c>
      <c r="L428" s="8" t="s">
        <v>799</v>
      </c>
      <c r="M428" s="8" t="s">
        <v>311</v>
      </c>
      <c r="N428" s="8" t="s">
        <v>629</v>
      </c>
      <c r="O428" s="8" t="s">
        <v>62</v>
      </c>
      <c r="P428" s="8" t="s">
        <v>1523</v>
      </c>
      <c r="Q428" s="8" t="s">
        <v>65</v>
      </c>
      <c r="R428" s="8" t="s">
        <v>64</v>
      </c>
      <c r="S428" s="8" t="s">
        <v>1212</v>
      </c>
      <c r="T428" s="143">
        <v>4.8369999999999997</v>
      </c>
      <c r="U428" s="8" t="s">
        <v>1527</v>
      </c>
      <c r="V428" s="147">
        <v>2.41E-2</v>
      </c>
      <c r="W428" s="145">
        <v>5.7450000000000001E-2</v>
      </c>
      <c r="X428" s="146" t="s">
        <v>614</v>
      </c>
      <c r="Z428" s="143">
        <v>742828.01</v>
      </c>
      <c r="AA428" s="143">
        <v>1</v>
      </c>
      <c r="AB428" s="143">
        <v>85.75</v>
      </c>
      <c r="AC428" s="8"/>
      <c r="AD428" s="143">
        <v>636.97500000000002</v>
      </c>
      <c r="AE428" s="8"/>
      <c r="AF428" s="8"/>
      <c r="AG428" s="8" t="s">
        <v>17</v>
      </c>
      <c r="AH428" s="145">
        <v>4.7899999999999999E-4</v>
      </c>
      <c r="AI428" s="145">
        <v>3.3154073800657998E-3</v>
      </c>
      <c r="AJ428" s="145">
        <v>1.2926079232363E-3</v>
      </c>
    </row>
    <row r="429" spans="1:36" x14ac:dyDescent="0.2">
      <c r="A429" s="8" t="s">
        <v>1204</v>
      </c>
      <c r="B429" s="8">
        <v>1037</v>
      </c>
      <c r="C429" s="8" t="s">
        <v>1533</v>
      </c>
      <c r="D429" s="8" t="s">
        <v>1534</v>
      </c>
      <c r="E429" s="4" t="s">
        <v>425</v>
      </c>
      <c r="F429" s="8" t="s">
        <v>1535</v>
      </c>
      <c r="G429" s="8" t="s">
        <v>1536</v>
      </c>
      <c r="H429" s="8" t="s">
        <v>76</v>
      </c>
      <c r="I429" s="8" t="s">
        <v>228</v>
      </c>
      <c r="J429" s="8" t="s">
        <v>53</v>
      </c>
      <c r="K429" t="s">
        <v>314</v>
      </c>
      <c r="L429" s="8" t="s">
        <v>799</v>
      </c>
      <c r="M429" s="8" t="s">
        <v>311</v>
      </c>
      <c r="N429" s="8" t="s">
        <v>630</v>
      </c>
      <c r="O429" s="8" t="s">
        <v>62</v>
      </c>
      <c r="P429" s="8" t="s">
        <v>1537</v>
      </c>
      <c r="Q429" s="8" t="s">
        <v>70</v>
      </c>
      <c r="R429" s="8" t="s">
        <v>57</v>
      </c>
      <c r="S429" s="8" t="s">
        <v>1212</v>
      </c>
      <c r="T429" s="143">
        <v>0.26</v>
      </c>
      <c r="U429" s="8" t="s">
        <v>1538</v>
      </c>
      <c r="V429" s="147">
        <v>5.5500000000000001E-2</v>
      </c>
      <c r="W429" s="145">
        <v>5.8950000000000002E-2</v>
      </c>
      <c r="X429" s="146" t="s">
        <v>614</v>
      </c>
      <c r="Z429" s="143">
        <v>46381.45</v>
      </c>
      <c r="AA429" s="143">
        <v>1</v>
      </c>
      <c r="AB429" s="143">
        <v>101.27</v>
      </c>
      <c r="AC429" s="8"/>
      <c r="AD429" s="143">
        <v>46.97</v>
      </c>
      <c r="AE429" s="8"/>
      <c r="AF429" s="8"/>
      <c r="AG429" s="8" t="s">
        <v>17</v>
      </c>
      <c r="AH429" s="145">
        <v>6.8599999999999998E-4</v>
      </c>
      <c r="AI429" s="145">
        <v>2.4447791402747903E-4</v>
      </c>
      <c r="AJ429" s="145">
        <v>9.5316820077154195E-5</v>
      </c>
    </row>
    <row r="430" spans="1:36" x14ac:dyDescent="0.2">
      <c r="A430" s="8" t="s">
        <v>1204</v>
      </c>
      <c r="B430" s="8">
        <v>1037</v>
      </c>
      <c r="C430" s="8" t="s">
        <v>1539</v>
      </c>
      <c r="D430" s="8" t="s">
        <v>1540</v>
      </c>
      <c r="E430" s="4" t="s">
        <v>425</v>
      </c>
      <c r="F430" s="8" t="s">
        <v>1541</v>
      </c>
      <c r="G430" s="8" t="s">
        <v>1542</v>
      </c>
      <c r="H430" s="8" t="s">
        <v>76</v>
      </c>
      <c r="I430" s="8" t="s">
        <v>228</v>
      </c>
      <c r="J430" s="8" t="s">
        <v>53</v>
      </c>
      <c r="K430" s="8" t="s">
        <v>53</v>
      </c>
      <c r="L430" s="8" t="s">
        <v>799</v>
      </c>
      <c r="M430" s="8" t="s">
        <v>311</v>
      </c>
      <c r="N430" s="8" t="s">
        <v>628</v>
      </c>
      <c r="O430" s="8" t="s">
        <v>62</v>
      </c>
      <c r="P430" s="8" t="s">
        <v>1523</v>
      </c>
      <c r="Q430" s="8" t="s">
        <v>65</v>
      </c>
      <c r="R430" s="8" t="s">
        <v>57</v>
      </c>
      <c r="S430" s="8" t="s">
        <v>1212</v>
      </c>
      <c r="T430" s="143">
        <v>3.2730000000000001</v>
      </c>
      <c r="U430" s="8" t="s">
        <v>1543</v>
      </c>
      <c r="V430" s="147">
        <v>2.1000000000000001E-2</v>
      </c>
      <c r="W430" s="145">
        <v>5.2109999999999997E-2</v>
      </c>
      <c r="X430" s="146" t="s">
        <v>614</v>
      </c>
      <c r="Z430" s="143">
        <v>550681.25</v>
      </c>
      <c r="AA430" s="143">
        <v>1</v>
      </c>
      <c r="AB430" s="143">
        <v>91.03</v>
      </c>
      <c r="AC430" s="8"/>
      <c r="AD430" s="143">
        <v>501.28500000000003</v>
      </c>
      <c r="AE430" s="8"/>
      <c r="AF430" s="8"/>
      <c r="AG430" s="8" t="s">
        <v>17</v>
      </c>
      <c r="AH430" s="145">
        <v>1.286E-3</v>
      </c>
      <c r="AI430" s="145">
        <v>2.6091517099175198E-3</v>
      </c>
      <c r="AJ430" s="145">
        <v>1.01725362422822E-3</v>
      </c>
    </row>
    <row r="431" spans="1:36" x14ac:dyDescent="0.2">
      <c r="A431" s="8" t="s">
        <v>1204</v>
      </c>
      <c r="B431" s="8">
        <v>1037</v>
      </c>
      <c r="C431" s="8" t="s">
        <v>1544</v>
      </c>
      <c r="D431" s="8" t="s">
        <v>1545</v>
      </c>
      <c r="E431" s="4" t="s">
        <v>425</v>
      </c>
      <c r="F431" s="8" t="s">
        <v>1546</v>
      </c>
      <c r="G431" s="8" t="s">
        <v>1547</v>
      </c>
      <c r="H431" s="8" t="s">
        <v>76</v>
      </c>
      <c r="I431" s="8" t="s">
        <v>228</v>
      </c>
      <c r="J431" s="8" t="s">
        <v>53</v>
      </c>
      <c r="K431" s="8" t="s">
        <v>317</v>
      </c>
      <c r="L431" s="8" t="s">
        <v>799</v>
      </c>
      <c r="M431" s="8" t="s">
        <v>311</v>
      </c>
      <c r="N431" s="8" t="s">
        <v>630</v>
      </c>
      <c r="O431" t="s">
        <v>62</v>
      </c>
      <c r="P431" s="8" t="s">
        <v>298</v>
      </c>
      <c r="Q431" s="151" t="s">
        <v>298</v>
      </c>
      <c r="R431" s="151" t="s">
        <v>298</v>
      </c>
      <c r="S431" s="8" t="s">
        <v>1212</v>
      </c>
      <c r="T431" s="143">
        <v>0.93400000000000005</v>
      </c>
      <c r="U431" s="8" t="s">
        <v>1548</v>
      </c>
      <c r="V431" s="147">
        <v>7.2499999999999995E-2</v>
      </c>
      <c r="W431" s="145">
        <v>6.3920000000000005E-2</v>
      </c>
      <c r="X431" s="146" t="s">
        <v>614</v>
      </c>
      <c r="Z431" s="143">
        <v>452050.77</v>
      </c>
      <c r="AA431" s="143">
        <v>1</v>
      </c>
      <c r="AB431" s="143">
        <v>101.2</v>
      </c>
      <c r="AC431" s="8"/>
      <c r="AD431" s="143">
        <v>457.47500000000002</v>
      </c>
      <c r="AE431" s="8"/>
      <c r="AF431" s="8"/>
      <c r="AG431" s="8" t="s">
        <v>17</v>
      </c>
      <c r="AH431" s="145">
        <v>2.967E-3</v>
      </c>
      <c r="AI431" s="145">
        <v>2.3811251686507301E-3</v>
      </c>
      <c r="AJ431" s="145">
        <v>9.2835084995021295E-4</v>
      </c>
    </row>
    <row r="432" spans="1:36" x14ac:dyDescent="0.2">
      <c r="A432" s="8" t="s">
        <v>1204</v>
      </c>
      <c r="B432" s="8">
        <v>1037</v>
      </c>
      <c r="C432" s="8" t="s">
        <v>1549</v>
      </c>
      <c r="D432" s="8" t="s">
        <v>1550</v>
      </c>
      <c r="E432" s="4" t="s">
        <v>761</v>
      </c>
      <c r="F432" s="8" t="s">
        <v>1551</v>
      </c>
      <c r="G432" s="8" t="s">
        <v>1552</v>
      </c>
      <c r="H432" s="8" t="s">
        <v>76</v>
      </c>
      <c r="I432" s="8" t="s">
        <v>228</v>
      </c>
      <c r="J432" s="8" t="s">
        <v>53</v>
      </c>
      <c r="K432" s="8" t="s">
        <v>314</v>
      </c>
      <c r="L432" s="8" t="s">
        <v>799</v>
      </c>
      <c r="M432" s="8" t="s">
        <v>311</v>
      </c>
      <c r="N432" s="8" t="s">
        <v>627</v>
      </c>
      <c r="O432" s="8" t="s">
        <v>62</v>
      </c>
      <c r="P432" s="8" t="s">
        <v>1423</v>
      </c>
      <c r="Q432" s="8" t="s">
        <v>65</v>
      </c>
      <c r="R432" s="8" t="s">
        <v>57</v>
      </c>
      <c r="S432" s="8" t="s">
        <v>1212</v>
      </c>
      <c r="T432" s="143">
        <v>1.206</v>
      </c>
      <c r="U432" s="8" t="s">
        <v>1553</v>
      </c>
      <c r="V432" s="147">
        <v>4.7500000000000001E-2</v>
      </c>
      <c r="W432" s="145">
        <v>6.3960000000000003E-2</v>
      </c>
      <c r="X432" s="146" t="s">
        <v>614</v>
      </c>
      <c r="Z432" s="143">
        <v>1050365.49</v>
      </c>
      <c r="AA432" s="143">
        <v>1</v>
      </c>
      <c r="AB432" s="143">
        <v>98.34</v>
      </c>
      <c r="AC432" s="8"/>
      <c r="AD432" s="143">
        <v>1032.9290000000001</v>
      </c>
      <c r="AE432" s="8"/>
      <c r="AF432" s="8"/>
      <c r="AG432" s="8" t="s">
        <v>17</v>
      </c>
      <c r="AH432" s="145">
        <v>1.9139999999999999E-3</v>
      </c>
      <c r="AI432" s="145">
        <v>5.3763204706493801E-3</v>
      </c>
      <c r="AJ432" s="145">
        <v>2.0961147881865898E-3</v>
      </c>
    </row>
    <row r="433" spans="1:36" x14ac:dyDescent="0.2">
      <c r="A433" s="8" t="s">
        <v>1204</v>
      </c>
      <c r="B433" s="8">
        <v>1037</v>
      </c>
      <c r="C433" s="8" t="s">
        <v>1559</v>
      </c>
      <c r="D433" s="8" t="s">
        <v>1560</v>
      </c>
      <c r="E433" s="4" t="s">
        <v>425</v>
      </c>
      <c r="F433" s="8" t="s">
        <v>1561</v>
      </c>
      <c r="G433" s="8" t="s">
        <v>1562</v>
      </c>
      <c r="H433" s="8" t="s">
        <v>76</v>
      </c>
      <c r="I433" s="8" t="s">
        <v>601</v>
      </c>
      <c r="J433" s="8" t="s">
        <v>53</v>
      </c>
      <c r="K433" t="s">
        <v>317</v>
      </c>
      <c r="L433" s="8" t="s">
        <v>799</v>
      </c>
      <c r="M433" s="8" t="s">
        <v>311</v>
      </c>
      <c r="N433" s="8" t="s">
        <v>625</v>
      </c>
      <c r="O433" s="8" t="s">
        <v>62</v>
      </c>
      <c r="P433" s="8" t="s">
        <v>1355</v>
      </c>
      <c r="Q433" s="8" t="s">
        <v>70</v>
      </c>
      <c r="R433" s="8" t="s">
        <v>57</v>
      </c>
      <c r="S433" s="8" t="s">
        <v>1212</v>
      </c>
      <c r="T433" s="143">
        <v>4.3460000000000001</v>
      </c>
      <c r="U433" s="8" t="s">
        <v>1563</v>
      </c>
      <c r="V433" s="147">
        <v>7.4999999999999997E-3</v>
      </c>
      <c r="W433" s="145">
        <v>5.6500000000000002E-2</v>
      </c>
      <c r="X433" s="146" t="s">
        <v>614</v>
      </c>
      <c r="Z433" s="143">
        <v>1828626</v>
      </c>
      <c r="AA433" s="143">
        <v>1</v>
      </c>
      <c r="AB433" s="143">
        <v>81.400000000000006</v>
      </c>
      <c r="AC433" s="8"/>
      <c r="AD433" s="143">
        <v>1488.502</v>
      </c>
      <c r="AE433" s="8"/>
      <c r="AF433" s="8"/>
      <c r="AG433" s="8" t="s">
        <v>17</v>
      </c>
      <c r="AH433" s="145">
        <v>3.4399999999999999E-3</v>
      </c>
      <c r="AI433" s="145">
        <v>7.7475394271588997E-3</v>
      </c>
      <c r="AJ433" s="145">
        <v>3.0206034134280199E-3</v>
      </c>
    </row>
    <row r="434" spans="1:36" x14ac:dyDescent="0.2">
      <c r="A434" s="8" t="s">
        <v>1204</v>
      </c>
      <c r="B434" s="8">
        <v>1037</v>
      </c>
      <c r="C434" s="8" t="s">
        <v>1567</v>
      </c>
      <c r="D434" s="8" t="s">
        <v>1568</v>
      </c>
      <c r="E434" s="4" t="s">
        <v>761</v>
      </c>
      <c r="F434" s="8" t="s">
        <v>1569</v>
      </c>
      <c r="G434" s="8" t="s">
        <v>1570</v>
      </c>
      <c r="H434" s="8" t="s">
        <v>76</v>
      </c>
      <c r="I434" s="8" t="s">
        <v>228</v>
      </c>
      <c r="J434" s="8" t="s">
        <v>53</v>
      </c>
      <c r="K434" s="8" t="s">
        <v>314</v>
      </c>
      <c r="L434" s="8" t="s">
        <v>799</v>
      </c>
      <c r="M434" s="8" t="s">
        <v>311</v>
      </c>
      <c r="N434" s="8" t="s">
        <v>630</v>
      </c>
      <c r="O434" s="8" t="s">
        <v>62</v>
      </c>
      <c r="P434" s="8" t="s">
        <v>1571</v>
      </c>
      <c r="Q434" s="8" t="s">
        <v>65</v>
      </c>
      <c r="R434" s="8" t="s">
        <v>64</v>
      </c>
      <c r="S434" s="8" t="s">
        <v>1212</v>
      </c>
      <c r="T434" s="143">
        <v>2.15</v>
      </c>
      <c r="U434" s="8" t="s">
        <v>1572</v>
      </c>
      <c r="V434" s="147">
        <v>7.2499999999999995E-2</v>
      </c>
      <c r="W434" s="145">
        <v>6.6919999999999993E-2</v>
      </c>
      <c r="X434" s="146" t="s">
        <v>614</v>
      </c>
      <c r="Z434" s="143">
        <v>31470</v>
      </c>
      <c r="AA434" s="143">
        <v>1</v>
      </c>
      <c r="AB434" s="143">
        <v>101.99</v>
      </c>
      <c r="AC434" s="8"/>
      <c r="AD434" s="143">
        <v>32.095999999999997</v>
      </c>
      <c r="AE434" s="8"/>
      <c r="AF434" s="8"/>
      <c r="AG434" s="8" t="s">
        <v>17</v>
      </c>
      <c r="AH434" s="145">
        <v>0</v>
      </c>
      <c r="AI434" s="145">
        <v>1.6705859879201799E-4</v>
      </c>
      <c r="AJ434" s="145">
        <v>6.5132649984941005E-5</v>
      </c>
    </row>
    <row r="435" spans="1:36" x14ac:dyDescent="0.2">
      <c r="A435" s="8" t="s">
        <v>1204</v>
      </c>
      <c r="B435" s="8">
        <v>1037</v>
      </c>
      <c r="C435" s="8" t="s">
        <v>1573</v>
      </c>
      <c r="D435" s="8" t="s">
        <v>1574</v>
      </c>
      <c r="E435" s="4" t="s">
        <v>425</v>
      </c>
      <c r="F435" s="8" t="s">
        <v>1575</v>
      </c>
      <c r="G435" s="8" t="s">
        <v>1576</v>
      </c>
      <c r="H435" s="8" t="s">
        <v>76</v>
      </c>
      <c r="I435" s="8" t="s">
        <v>601</v>
      </c>
      <c r="J435" s="8" t="s">
        <v>53</v>
      </c>
      <c r="K435" t="s">
        <v>317</v>
      </c>
      <c r="L435" s="8" t="s">
        <v>799</v>
      </c>
      <c r="M435" s="8" t="s">
        <v>311</v>
      </c>
      <c r="N435" s="8" t="s">
        <v>625</v>
      </c>
      <c r="O435" s="8" t="s">
        <v>62</v>
      </c>
      <c r="P435" s="8" t="s">
        <v>1355</v>
      </c>
      <c r="Q435" s="8" t="s">
        <v>70</v>
      </c>
      <c r="R435" s="8" t="s">
        <v>57</v>
      </c>
      <c r="S435" s="8" t="s">
        <v>1212</v>
      </c>
      <c r="T435" s="143">
        <v>3.32</v>
      </c>
      <c r="U435" s="8" t="s">
        <v>1577</v>
      </c>
      <c r="V435" s="147">
        <v>1.25E-3</v>
      </c>
      <c r="W435" s="145">
        <v>5.484E-2</v>
      </c>
      <c r="X435" s="146" t="s">
        <v>614</v>
      </c>
      <c r="Z435" s="143">
        <v>1112762</v>
      </c>
      <c r="AA435" s="143">
        <v>1</v>
      </c>
      <c r="AB435" s="143">
        <v>84.5</v>
      </c>
      <c r="AC435" s="8"/>
      <c r="AD435" s="143">
        <v>940.28399999999999</v>
      </c>
      <c r="AE435" s="8"/>
      <c r="AF435" s="8"/>
      <c r="AG435" s="8" t="s">
        <v>17</v>
      </c>
      <c r="AH435" s="145">
        <v>1.964E-3</v>
      </c>
      <c r="AI435" s="145">
        <v>4.8941073940969998E-3</v>
      </c>
      <c r="AJ435" s="145">
        <v>1.90811000567103E-3</v>
      </c>
    </row>
    <row r="436" spans="1:36" x14ac:dyDescent="0.2">
      <c r="A436" s="8" t="s">
        <v>1204</v>
      </c>
      <c r="B436" s="8">
        <v>1037</v>
      </c>
      <c r="C436" s="8" t="s">
        <v>1583</v>
      </c>
      <c r="D436" s="8" t="s">
        <v>1584</v>
      </c>
      <c r="E436" s="4" t="s">
        <v>425</v>
      </c>
      <c r="F436" s="8" t="s">
        <v>1585</v>
      </c>
      <c r="G436" s="8" t="s">
        <v>1586</v>
      </c>
      <c r="H436" s="8" t="s">
        <v>76</v>
      </c>
      <c r="I436" s="8" t="s">
        <v>229</v>
      </c>
      <c r="J436" s="8" t="s">
        <v>53</v>
      </c>
      <c r="K436" s="8" t="s">
        <v>313</v>
      </c>
      <c r="L436" s="8" t="s">
        <v>799</v>
      </c>
      <c r="M436" s="8" t="s">
        <v>311</v>
      </c>
      <c r="N436" s="8" t="s">
        <v>630</v>
      </c>
      <c r="O436" s="8" t="s">
        <v>62</v>
      </c>
      <c r="P436" s="8" t="s">
        <v>1355</v>
      </c>
      <c r="Q436" s="8" t="s">
        <v>70</v>
      </c>
      <c r="R436" s="8" t="s">
        <v>57</v>
      </c>
      <c r="S436" s="8" t="s">
        <v>1212</v>
      </c>
      <c r="T436" s="143">
        <v>0.73899999999999999</v>
      </c>
      <c r="U436" s="8" t="s">
        <v>1509</v>
      </c>
      <c r="V436" s="147">
        <v>1.2200000000000001E-2</v>
      </c>
      <c r="W436" s="145">
        <v>2.298E-2</v>
      </c>
      <c r="X436" s="146" t="s">
        <v>614</v>
      </c>
      <c r="Z436" s="143">
        <v>8118</v>
      </c>
      <c r="AA436" s="143">
        <v>1</v>
      </c>
      <c r="AB436" s="143">
        <v>110.94</v>
      </c>
      <c r="AC436" s="8"/>
      <c r="AD436" s="143">
        <v>9.0060000000000002</v>
      </c>
      <c r="AE436" s="8"/>
      <c r="AF436" s="8"/>
      <c r="AG436" s="8" t="s">
        <v>17</v>
      </c>
      <c r="AH436" s="145">
        <v>1.8E-5</v>
      </c>
      <c r="AI436" s="145">
        <v>4.6876125494147297E-5</v>
      </c>
      <c r="AJ436" s="145">
        <v>1.8276019890850098E-5</v>
      </c>
    </row>
    <row r="437" spans="1:36" x14ac:dyDescent="0.2">
      <c r="A437" s="8" t="s">
        <v>1204</v>
      </c>
      <c r="B437" s="8">
        <v>1037</v>
      </c>
      <c r="C437" s="8" t="s">
        <v>1583</v>
      </c>
      <c r="D437" s="8" t="s">
        <v>1584</v>
      </c>
      <c r="E437" s="4" t="s">
        <v>425</v>
      </c>
      <c r="F437" s="8" t="s">
        <v>1587</v>
      </c>
      <c r="G437" s="8" t="s">
        <v>1588</v>
      </c>
      <c r="H437" s="8" t="s">
        <v>76</v>
      </c>
      <c r="I437" s="8" t="s">
        <v>228</v>
      </c>
      <c r="J437" s="8" t="s">
        <v>53</v>
      </c>
      <c r="K437" s="8" t="s">
        <v>313</v>
      </c>
      <c r="L437" s="8" t="s">
        <v>799</v>
      </c>
      <c r="M437" s="8" t="s">
        <v>311</v>
      </c>
      <c r="N437" s="8" t="s">
        <v>630</v>
      </c>
      <c r="O437" s="8" t="s">
        <v>62</v>
      </c>
      <c r="P437" s="8" t="s">
        <v>1355</v>
      </c>
      <c r="Q437" s="8" t="s">
        <v>70</v>
      </c>
      <c r="R437" s="8" t="s">
        <v>57</v>
      </c>
      <c r="S437" s="8" t="s">
        <v>1212</v>
      </c>
      <c r="T437" s="143">
        <v>3.0419999999999998</v>
      </c>
      <c r="U437" s="8" t="s">
        <v>1433</v>
      </c>
      <c r="V437" s="147">
        <v>2.3E-2</v>
      </c>
      <c r="W437" s="145">
        <v>5.1999999999999998E-2</v>
      </c>
      <c r="X437" s="146" t="s">
        <v>614</v>
      </c>
      <c r="Z437" s="143">
        <v>1222666.1399999999</v>
      </c>
      <c r="AA437" s="143">
        <v>1</v>
      </c>
      <c r="AB437" s="143">
        <v>91.96</v>
      </c>
      <c r="AC437" s="8"/>
      <c r="AD437" s="143">
        <v>1124.364</v>
      </c>
      <c r="AE437" s="8"/>
      <c r="AF437" s="8"/>
      <c r="AG437" s="8" t="s">
        <v>17</v>
      </c>
      <c r="AH437" s="145">
        <v>2.1299999999999999E-3</v>
      </c>
      <c r="AI437" s="145">
        <v>5.8522294802100996E-3</v>
      </c>
      <c r="AJ437" s="145">
        <v>2.28166174696953E-3</v>
      </c>
    </row>
    <row r="438" spans="1:36" x14ac:dyDescent="0.2">
      <c r="A438" s="8" t="s">
        <v>1204</v>
      </c>
      <c r="B438" s="8">
        <v>1037</v>
      </c>
      <c r="C438" s="8" t="s">
        <v>1583</v>
      </c>
      <c r="D438" s="8" t="s">
        <v>1584</v>
      </c>
      <c r="E438" s="4" t="s">
        <v>425</v>
      </c>
      <c r="F438" s="8" t="s">
        <v>1589</v>
      </c>
      <c r="G438" s="8" t="s">
        <v>1590</v>
      </c>
      <c r="H438" s="8" t="s">
        <v>76</v>
      </c>
      <c r="I438" s="8" t="s">
        <v>229</v>
      </c>
      <c r="J438" s="8" t="s">
        <v>53</v>
      </c>
      <c r="K438" s="8" t="s">
        <v>313</v>
      </c>
      <c r="L438" s="8" t="s">
        <v>799</v>
      </c>
      <c r="M438" s="8" t="s">
        <v>311</v>
      </c>
      <c r="N438" s="8" t="s">
        <v>630</v>
      </c>
      <c r="O438" s="8" t="s">
        <v>62</v>
      </c>
      <c r="P438" s="8" t="s">
        <v>1355</v>
      </c>
      <c r="Q438" s="8" t="s">
        <v>70</v>
      </c>
      <c r="R438" s="8" t="s">
        <v>57</v>
      </c>
      <c r="S438" s="8" t="s">
        <v>1212</v>
      </c>
      <c r="T438" s="143">
        <v>4.617</v>
      </c>
      <c r="U438" s="8" t="s">
        <v>1451</v>
      </c>
      <c r="V438" s="147">
        <v>1.09E-2</v>
      </c>
      <c r="W438" s="145">
        <v>3.1280000000000002E-2</v>
      </c>
      <c r="X438" s="146" t="s">
        <v>614</v>
      </c>
      <c r="Z438" s="143">
        <v>2068075</v>
      </c>
      <c r="AA438" s="143">
        <v>1</v>
      </c>
      <c r="AB438" s="143">
        <v>100.65</v>
      </c>
      <c r="AC438" s="8"/>
      <c r="AD438" s="143">
        <v>2081.5169999999998</v>
      </c>
      <c r="AE438" s="8"/>
      <c r="AF438" s="8"/>
      <c r="AG438" s="8" t="s">
        <v>17</v>
      </c>
      <c r="AH438" s="145">
        <v>3.702E-3</v>
      </c>
      <c r="AI438" s="145">
        <v>1.0834143001765099E-2</v>
      </c>
      <c r="AJ438" s="145">
        <v>4.2240055233510104E-3</v>
      </c>
    </row>
    <row r="439" spans="1:36" x14ac:dyDescent="0.2">
      <c r="A439" s="8" t="s">
        <v>1204</v>
      </c>
      <c r="B439" s="8">
        <v>1037</v>
      </c>
      <c r="C439" s="8" t="s">
        <v>1591</v>
      </c>
      <c r="D439" s="8" t="s">
        <v>1592</v>
      </c>
      <c r="E439" s="4" t="s">
        <v>425</v>
      </c>
      <c r="F439" s="8" t="s">
        <v>1593</v>
      </c>
      <c r="G439" s="8" t="s">
        <v>1594</v>
      </c>
      <c r="H439" s="8" t="s">
        <v>76</v>
      </c>
      <c r="I439" s="8" t="s">
        <v>228</v>
      </c>
      <c r="J439" s="8" t="s">
        <v>53</v>
      </c>
      <c r="K439" s="8" t="s">
        <v>53</v>
      </c>
      <c r="L439" s="8" t="s">
        <v>799</v>
      </c>
      <c r="M439" s="8" t="s">
        <v>311</v>
      </c>
      <c r="N439" s="8" t="s">
        <v>140</v>
      </c>
      <c r="O439" s="8" t="s">
        <v>62</v>
      </c>
      <c r="P439" s="8" t="s">
        <v>298</v>
      </c>
      <c r="Q439" s="151" t="s">
        <v>298</v>
      </c>
      <c r="R439" s="151" t="s">
        <v>298</v>
      </c>
      <c r="S439" s="8" t="s">
        <v>1212</v>
      </c>
      <c r="T439" s="143">
        <v>0.247</v>
      </c>
      <c r="U439" s="8" t="s">
        <v>1595</v>
      </c>
      <c r="V439" s="147">
        <v>3.1800000000000002E-2</v>
      </c>
      <c r="W439" s="145">
        <v>8.1390000000000004E-2</v>
      </c>
      <c r="X439" s="146" t="s">
        <v>614</v>
      </c>
      <c r="Z439" s="143">
        <v>86697.21</v>
      </c>
      <c r="AA439" s="143">
        <v>1</v>
      </c>
      <c r="AB439" s="143">
        <v>99.67</v>
      </c>
      <c r="AC439" s="8"/>
      <c r="AD439" s="143">
        <v>86.411000000000001</v>
      </c>
      <c r="AE439" s="8"/>
      <c r="AF439" s="8"/>
      <c r="AG439" s="8" t="s">
        <v>17</v>
      </c>
      <c r="AH439" s="145">
        <v>1.126E-3</v>
      </c>
      <c r="AI439" s="145">
        <v>4.4976336721253598E-4</v>
      </c>
      <c r="AJ439" s="145">
        <v>1.7535332023928301E-4</v>
      </c>
    </row>
    <row r="440" spans="1:36" x14ac:dyDescent="0.2">
      <c r="A440" s="8" t="s">
        <v>1204</v>
      </c>
      <c r="B440" s="8">
        <v>1037</v>
      </c>
      <c r="C440" s="8" t="s">
        <v>1591</v>
      </c>
      <c r="D440" s="8" t="s">
        <v>1592</v>
      </c>
      <c r="E440" s="4" t="s">
        <v>425</v>
      </c>
      <c r="F440" s="8" t="s">
        <v>1596</v>
      </c>
      <c r="G440" s="8" t="s">
        <v>1597</v>
      </c>
      <c r="H440" s="8" t="s">
        <v>76</v>
      </c>
      <c r="I440" s="8" t="s">
        <v>228</v>
      </c>
      <c r="J440" s="8" t="s">
        <v>53</v>
      </c>
      <c r="K440" s="8" t="s">
        <v>53</v>
      </c>
      <c r="L440" s="8" t="s">
        <v>799</v>
      </c>
      <c r="M440" s="8" t="s">
        <v>311</v>
      </c>
      <c r="N440" s="8" t="s">
        <v>140</v>
      </c>
      <c r="O440" s="8" t="s">
        <v>62</v>
      </c>
      <c r="P440" s="8" t="s">
        <v>298</v>
      </c>
      <c r="Q440" s="151" t="s">
        <v>298</v>
      </c>
      <c r="R440" s="151" t="s">
        <v>298</v>
      </c>
      <c r="S440" s="8" t="s">
        <v>1212</v>
      </c>
      <c r="T440" s="143">
        <v>2.4129999999999998</v>
      </c>
      <c r="U440" s="8" t="s">
        <v>1497</v>
      </c>
      <c r="V440" s="147">
        <v>8.5000000000000006E-2</v>
      </c>
      <c r="W440" s="145">
        <v>7.0470000000000005E-2</v>
      </c>
      <c r="X440" s="146" t="s">
        <v>614</v>
      </c>
      <c r="Z440" s="143">
        <v>114534</v>
      </c>
      <c r="AA440" s="143">
        <v>1</v>
      </c>
      <c r="AB440" s="143">
        <v>108.4</v>
      </c>
      <c r="AC440" s="8"/>
      <c r="AD440" s="143">
        <v>124.155</v>
      </c>
      <c r="AE440" s="8"/>
      <c r="AF440" s="8"/>
      <c r="AG440" s="8" t="s">
        <v>17</v>
      </c>
      <c r="AH440" s="145">
        <v>1.1869999999999999E-3</v>
      </c>
      <c r="AI440" s="145">
        <v>6.4621674924436698E-4</v>
      </c>
      <c r="AJ440" s="145">
        <v>2.5194638077468898E-4</v>
      </c>
    </row>
    <row r="441" spans="1:36" x14ac:dyDescent="0.2">
      <c r="A441" s="8" t="s">
        <v>1204</v>
      </c>
      <c r="B441" s="8">
        <v>1037</v>
      </c>
      <c r="C441" s="8" t="s">
        <v>1591</v>
      </c>
      <c r="D441" s="8" t="s">
        <v>1592</v>
      </c>
      <c r="E441" s="4" t="s">
        <v>425</v>
      </c>
      <c r="F441" s="8" t="s">
        <v>1598</v>
      </c>
      <c r="G441" s="8" t="s">
        <v>1599</v>
      </c>
      <c r="H441" s="8" t="s">
        <v>76</v>
      </c>
      <c r="I441" s="8" t="s">
        <v>228</v>
      </c>
      <c r="J441" s="8" t="s">
        <v>53</v>
      </c>
      <c r="K441" s="8" t="s">
        <v>53</v>
      </c>
      <c r="L441" s="8" t="s">
        <v>799</v>
      </c>
      <c r="M441" s="8" t="s">
        <v>311</v>
      </c>
      <c r="N441" s="8" t="s">
        <v>140</v>
      </c>
      <c r="O441" s="8" t="s">
        <v>62</v>
      </c>
      <c r="P441" s="8" t="s">
        <v>298</v>
      </c>
      <c r="Q441" s="151" t="s">
        <v>298</v>
      </c>
      <c r="R441" s="151" t="s">
        <v>298</v>
      </c>
      <c r="S441" s="8" t="s">
        <v>1212</v>
      </c>
      <c r="T441" s="143">
        <v>0.73899999999999999</v>
      </c>
      <c r="U441" s="8" t="s">
        <v>1427</v>
      </c>
      <c r="V441" s="147">
        <v>4.7199999999999999E-2</v>
      </c>
      <c r="W441" s="145">
        <v>6.5500000000000003E-2</v>
      </c>
      <c r="X441" s="146" t="s">
        <v>614</v>
      </c>
      <c r="Z441" s="143">
        <v>8575.7999999999993</v>
      </c>
      <c r="AA441" s="143">
        <v>1</v>
      </c>
      <c r="AB441" s="143">
        <v>99.94</v>
      </c>
      <c r="AC441" s="8"/>
      <c r="AD441" s="143">
        <v>8.5709999999999997</v>
      </c>
      <c r="AE441" s="8"/>
      <c r="AF441" s="8"/>
      <c r="AG441" s="8" t="s">
        <v>17</v>
      </c>
      <c r="AH441" s="145">
        <v>9.0000000000000006E-5</v>
      </c>
      <c r="AI441" s="145">
        <v>4.4609616419763201E-5</v>
      </c>
      <c r="AJ441" s="145">
        <v>1.7392355456352299E-5</v>
      </c>
    </row>
    <row r="442" spans="1:36" x14ac:dyDescent="0.2">
      <c r="A442" s="8" t="s">
        <v>1204</v>
      </c>
      <c r="B442" s="8">
        <v>1037</v>
      </c>
      <c r="C442" s="8" t="s">
        <v>1600</v>
      </c>
      <c r="D442" s="8" t="s">
        <v>1601</v>
      </c>
      <c r="E442" s="4" t="s">
        <v>425</v>
      </c>
      <c r="F442" s="8" t="s">
        <v>1602</v>
      </c>
      <c r="G442" s="8" t="s">
        <v>1603</v>
      </c>
      <c r="H442" s="8" t="s">
        <v>76</v>
      </c>
      <c r="I442" s="8" t="s">
        <v>228</v>
      </c>
      <c r="J442" s="8" t="s">
        <v>53</v>
      </c>
      <c r="K442" s="8" t="s">
        <v>53</v>
      </c>
      <c r="L442" s="8" t="s">
        <v>799</v>
      </c>
      <c r="M442" s="8" t="s">
        <v>311</v>
      </c>
      <c r="N442" s="8" t="s">
        <v>140</v>
      </c>
      <c r="O442" s="8" t="s">
        <v>62</v>
      </c>
      <c r="P442" s="8" t="s">
        <v>1355</v>
      </c>
      <c r="Q442" s="8" t="s">
        <v>70</v>
      </c>
      <c r="R442" s="8" t="s">
        <v>57</v>
      </c>
      <c r="S442" s="8" t="s">
        <v>1212</v>
      </c>
      <c r="T442" s="143">
        <v>0.99</v>
      </c>
      <c r="U442" s="8" t="s">
        <v>1604</v>
      </c>
      <c r="V442" s="147">
        <v>2.75E-2</v>
      </c>
      <c r="W442" s="145">
        <v>5.0930000000000003E-2</v>
      </c>
      <c r="X442" s="146" t="s">
        <v>614</v>
      </c>
      <c r="Z442" s="143">
        <v>12877.08</v>
      </c>
      <c r="AA442" s="143">
        <v>1</v>
      </c>
      <c r="AB442" s="143">
        <v>97.83</v>
      </c>
      <c r="AC442" s="8"/>
      <c r="AD442" s="143">
        <v>12.598000000000001</v>
      </c>
      <c r="AE442" s="8"/>
      <c r="AF442" s="8"/>
      <c r="AG442" s="8" t="s">
        <v>17</v>
      </c>
      <c r="AH442" s="145">
        <v>6.0000000000000002E-5</v>
      </c>
      <c r="AI442" s="145">
        <v>6.55698132958323E-5</v>
      </c>
      <c r="AJ442" s="145">
        <v>2.5564297377426799E-5</v>
      </c>
    </row>
    <row r="443" spans="1:36" x14ac:dyDescent="0.2">
      <c r="A443" s="8" t="s">
        <v>1204</v>
      </c>
      <c r="B443" s="8">
        <v>1037</v>
      </c>
      <c r="C443" s="8" t="s">
        <v>1605</v>
      </c>
      <c r="D443" s="8" t="s">
        <v>1606</v>
      </c>
      <c r="E443" s="4" t="s">
        <v>425</v>
      </c>
      <c r="F443" s="8" t="s">
        <v>1607</v>
      </c>
      <c r="G443" s="8" t="s">
        <v>1608</v>
      </c>
      <c r="H443" s="8" t="s">
        <v>76</v>
      </c>
      <c r="I443" s="8" t="s">
        <v>601</v>
      </c>
      <c r="J443" s="8" t="s">
        <v>53</v>
      </c>
      <c r="K443" t="s">
        <v>313</v>
      </c>
      <c r="L443" s="8" t="s">
        <v>799</v>
      </c>
      <c r="M443" s="8" t="s">
        <v>311</v>
      </c>
      <c r="N443" s="8" t="s">
        <v>625</v>
      </c>
      <c r="O443" s="8" t="s">
        <v>62</v>
      </c>
      <c r="P443" s="8" t="s">
        <v>298</v>
      </c>
      <c r="Q443" s="151" t="s">
        <v>298</v>
      </c>
      <c r="R443" s="151" t="s">
        <v>298</v>
      </c>
      <c r="S443" s="8" t="s">
        <v>1212</v>
      </c>
      <c r="T443" s="143">
        <v>2.181</v>
      </c>
      <c r="U443" s="8" t="s">
        <v>1609</v>
      </c>
      <c r="V443" s="147">
        <v>2.5000000000000001E-2</v>
      </c>
      <c r="W443" s="145">
        <v>7.85E-2</v>
      </c>
      <c r="X443" s="146" t="s">
        <v>614</v>
      </c>
      <c r="Z443" s="143">
        <v>651234</v>
      </c>
      <c r="AA443" s="143">
        <v>1</v>
      </c>
      <c r="AB443" s="143">
        <v>90.1</v>
      </c>
      <c r="AC443" s="8"/>
      <c r="AD443" s="143">
        <v>586.76199999999994</v>
      </c>
      <c r="AE443" s="8"/>
      <c r="AF443" s="8"/>
      <c r="AG443" s="8" t="s">
        <v>17</v>
      </c>
      <c r="AH443" s="145">
        <v>1.946E-3</v>
      </c>
      <c r="AI443" s="145">
        <v>3.0540515060332599E-3</v>
      </c>
      <c r="AJ443" s="145">
        <v>1.19071073992481E-3</v>
      </c>
    </row>
    <row r="444" spans="1:36" x14ac:dyDescent="0.2">
      <c r="A444" s="8" t="s">
        <v>1204</v>
      </c>
      <c r="B444" s="8">
        <v>1037</v>
      </c>
      <c r="C444" s="8" t="s">
        <v>1610</v>
      </c>
      <c r="D444" s="8" t="s">
        <v>1611</v>
      </c>
      <c r="E444" s="4" t="s">
        <v>425</v>
      </c>
      <c r="F444" s="8" t="s">
        <v>1612</v>
      </c>
      <c r="G444" s="8" t="s">
        <v>1613</v>
      </c>
      <c r="H444" s="8" t="s">
        <v>76</v>
      </c>
      <c r="I444" s="8" t="s">
        <v>229</v>
      </c>
      <c r="J444" s="8" t="s">
        <v>53</v>
      </c>
      <c r="K444" s="8" t="s">
        <v>53</v>
      </c>
      <c r="L444" s="8" t="s">
        <v>799</v>
      </c>
      <c r="M444" s="8" t="s">
        <v>311</v>
      </c>
      <c r="N444" s="8" t="s">
        <v>630</v>
      </c>
      <c r="O444" s="8" t="s">
        <v>62</v>
      </c>
      <c r="P444" s="8" t="s">
        <v>1614</v>
      </c>
      <c r="Q444" s="8" t="s">
        <v>65</v>
      </c>
      <c r="R444" s="8" t="s">
        <v>57</v>
      </c>
      <c r="S444" s="8" t="s">
        <v>1212</v>
      </c>
      <c r="T444" s="143">
        <v>2.5</v>
      </c>
      <c r="U444" s="8" t="s">
        <v>1615</v>
      </c>
      <c r="V444" s="147">
        <v>6.2E-2</v>
      </c>
      <c r="W444" s="145">
        <v>0.16789999999999999</v>
      </c>
      <c r="X444" s="146" t="s">
        <v>614</v>
      </c>
      <c r="Z444" s="143">
        <v>106269.69</v>
      </c>
      <c r="AA444" s="143">
        <v>1</v>
      </c>
      <c r="AB444" s="143">
        <v>109.89</v>
      </c>
      <c r="AC444" s="8"/>
      <c r="AD444" s="143">
        <v>116.78</v>
      </c>
      <c r="AE444" s="8"/>
      <c r="AF444" s="8"/>
      <c r="AG444" s="8" t="s">
        <v>17</v>
      </c>
      <c r="AH444" s="145">
        <v>8.8599999999999996E-4</v>
      </c>
      <c r="AI444" s="145">
        <v>6.0782993777972502E-4</v>
      </c>
      <c r="AJ444" s="145">
        <v>2.3698016668428399E-4</v>
      </c>
    </row>
    <row r="445" spans="1:36" x14ac:dyDescent="0.2">
      <c r="A445" s="8" t="s">
        <v>1204</v>
      </c>
      <c r="B445" s="8">
        <v>1037</v>
      </c>
      <c r="C445" s="8" t="s">
        <v>1616</v>
      </c>
      <c r="D445" s="8" t="s">
        <v>1617</v>
      </c>
      <c r="E445" s="4" t="s">
        <v>425</v>
      </c>
      <c r="F445" s="8" t="s">
        <v>1618</v>
      </c>
      <c r="G445" s="8" t="s">
        <v>1619</v>
      </c>
      <c r="H445" s="8" t="s">
        <v>76</v>
      </c>
      <c r="I445" s="8" t="s">
        <v>229</v>
      </c>
      <c r="J445" s="8" t="s">
        <v>53</v>
      </c>
      <c r="K445" s="8" t="s">
        <v>53</v>
      </c>
      <c r="L445" s="8" t="s">
        <v>799</v>
      </c>
      <c r="M445" s="8" t="s">
        <v>311</v>
      </c>
      <c r="N445" s="8" t="s">
        <v>629</v>
      </c>
      <c r="O445" s="8" t="s">
        <v>62</v>
      </c>
      <c r="P445" s="8" t="s">
        <v>298</v>
      </c>
      <c r="Q445" s="151" t="s">
        <v>298</v>
      </c>
      <c r="R445" s="151" t="s">
        <v>298</v>
      </c>
      <c r="S445" s="8" t="s">
        <v>1212</v>
      </c>
      <c r="T445" s="143">
        <v>2.8159999999999998</v>
      </c>
      <c r="U445" s="8" t="s">
        <v>1620</v>
      </c>
      <c r="V445" s="147">
        <v>1.9E-2</v>
      </c>
      <c r="W445" s="145">
        <v>2.894E-2</v>
      </c>
      <c r="X445" s="146" t="s">
        <v>614</v>
      </c>
      <c r="Z445" s="143">
        <v>1090656.21</v>
      </c>
      <c r="AA445" s="143">
        <v>1</v>
      </c>
      <c r="AB445" s="143">
        <v>103.96</v>
      </c>
      <c r="AC445" s="143">
        <v>29.364999999999998</v>
      </c>
      <c r="AD445" s="143">
        <v>1163.211</v>
      </c>
      <c r="AE445" s="8"/>
      <c r="AF445" s="8"/>
      <c r="AG445" s="8" t="s">
        <v>17</v>
      </c>
      <c r="AH445" s="145">
        <v>1.8799999999999999E-3</v>
      </c>
      <c r="AI445" s="145">
        <v>6.0544287186466896E-3</v>
      </c>
      <c r="AJ445" s="145">
        <v>2.36049499661691E-3</v>
      </c>
    </row>
    <row r="446" spans="1:36" x14ac:dyDescent="0.2">
      <c r="A446" s="8" t="s">
        <v>1204</v>
      </c>
      <c r="B446" s="8">
        <v>1037</v>
      </c>
      <c r="C446" s="8" t="s">
        <v>1622</v>
      </c>
      <c r="D446" s="8" t="s">
        <v>1623</v>
      </c>
      <c r="E446" s="4" t="s">
        <v>425</v>
      </c>
      <c r="F446" s="8" t="s">
        <v>1624</v>
      </c>
      <c r="G446" s="8" t="s">
        <v>1625</v>
      </c>
      <c r="H446" s="8" t="s">
        <v>76</v>
      </c>
      <c r="I446" s="8" t="s">
        <v>229</v>
      </c>
      <c r="J446" s="8" t="s">
        <v>53</v>
      </c>
      <c r="K446" s="8" t="s">
        <v>53</v>
      </c>
      <c r="L446" s="8" t="s">
        <v>799</v>
      </c>
      <c r="M446" s="8" t="s">
        <v>311</v>
      </c>
      <c r="N446" s="8" t="s">
        <v>629</v>
      </c>
      <c r="O446" s="8" t="s">
        <v>62</v>
      </c>
      <c r="P446" s="8" t="s">
        <v>1423</v>
      </c>
      <c r="Q446" s="8" t="s">
        <v>65</v>
      </c>
      <c r="R446" s="8" t="s">
        <v>57</v>
      </c>
      <c r="S446" s="8" t="s">
        <v>1212</v>
      </c>
      <c r="T446" s="143">
        <v>3.6589999999999998</v>
      </c>
      <c r="U446" s="8" t="s">
        <v>1626</v>
      </c>
      <c r="V446" s="147">
        <v>1.83E-2</v>
      </c>
      <c r="W446" s="145">
        <v>2.554E-2</v>
      </c>
      <c r="X446" s="146" t="s">
        <v>614</v>
      </c>
      <c r="Z446" s="143">
        <v>131724.38</v>
      </c>
      <c r="AA446" s="143">
        <v>1</v>
      </c>
      <c r="AB446" s="143">
        <v>109.63</v>
      </c>
      <c r="AC446" s="8"/>
      <c r="AD446" s="143">
        <v>144.40899999999999</v>
      </c>
      <c r="AE446" s="8"/>
      <c r="AF446" s="8"/>
      <c r="AG446" s="8" t="s">
        <v>17</v>
      </c>
      <c r="AH446" s="145">
        <v>6.3299999999999999E-4</v>
      </c>
      <c r="AI446" s="145">
        <v>7.5164033416015E-4</v>
      </c>
      <c r="AJ446" s="145">
        <v>2.9304882929352298E-4</v>
      </c>
    </row>
    <row r="447" spans="1:36" x14ac:dyDescent="0.2">
      <c r="A447" s="8" t="s">
        <v>1204</v>
      </c>
      <c r="B447" s="8">
        <v>1037</v>
      </c>
      <c r="C447" s="8" t="s">
        <v>1622</v>
      </c>
      <c r="D447" s="8" t="s">
        <v>1623</v>
      </c>
      <c r="E447" s="4" t="s">
        <v>425</v>
      </c>
      <c r="F447" s="8" t="s">
        <v>1627</v>
      </c>
      <c r="G447" s="8" t="s">
        <v>1628</v>
      </c>
      <c r="H447" s="8" t="s">
        <v>76</v>
      </c>
      <c r="I447" s="8" t="s">
        <v>229</v>
      </c>
      <c r="J447" s="8" t="s">
        <v>53</v>
      </c>
      <c r="K447" s="8" t="s">
        <v>53</v>
      </c>
      <c r="L447" s="8" t="s">
        <v>799</v>
      </c>
      <c r="M447" s="8" t="s">
        <v>311</v>
      </c>
      <c r="N447" s="8" t="s">
        <v>629</v>
      </c>
      <c r="O447" s="8" t="s">
        <v>62</v>
      </c>
      <c r="P447" s="8" t="s">
        <v>1423</v>
      </c>
      <c r="Q447" s="8" t="s">
        <v>65</v>
      </c>
      <c r="R447" s="8" t="s">
        <v>57</v>
      </c>
      <c r="S447" s="8" t="s">
        <v>1212</v>
      </c>
      <c r="T447" s="143">
        <v>4.2549999999999999</v>
      </c>
      <c r="U447" s="8" t="s">
        <v>1451</v>
      </c>
      <c r="V447" s="147">
        <v>1.5299999999999999E-2</v>
      </c>
      <c r="W447" s="145">
        <v>2.6509999999999999E-2</v>
      </c>
      <c r="X447" s="146" t="s">
        <v>614</v>
      </c>
      <c r="Z447" s="143">
        <v>778475.63</v>
      </c>
      <c r="AA447" s="143">
        <v>1</v>
      </c>
      <c r="AB447" s="143">
        <v>107.16</v>
      </c>
      <c r="AC447" s="8"/>
      <c r="AD447" s="143">
        <v>834.21400000000006</v>
      </c>
      <c r="AE447" s="8"/>
      <c r="AF447" s="8"/>
      <c r="AG447" s="8" t="s">
        <v>17</v>
      </c>
      <c r="AH447" s="145">
        <v>1.921E-3</v>
      </c>
      <c r="AI447" s="145">
        <v>4.3420240666144803E-3</v>
      </c>
      <c r="AJ447" s="145">
        <v>1.69286427518213E-3</v>
      </c>
    </row>
    <row r="448" spans="1:36" x14ac:dyDescent="0.2">
      <c r="A448" s="8" t="s">
        <v>1204</v>
      </c>
      <c r="B448" s="8">
        <v>1037</v>
      </c>
      <c r="C448" s="8" t="s">
        <v>1629</v>
      </c>
      <c r="D448" s="8" t="s">
        <v>1630</v>
      </c>
      <c r="E448" s="4" t="s">
        <v>425</v>
      </c>
      <c r="F448" s="8" t="s">
        <v>1631</v>
      </c>
      <c r="G448" s="8" t="s">
        <v>1632</v>
      </c>
      <c r="H448" s="8" t="s">
        <v>76</v>
      </c>
      <c r="I448" s="8" t="s">
        <v>230</v>
      </c>
      <c r="J448" s="8" t="s">
        <v>53</v>
      </c>
      <c r="K448" s="8" t="s">
        <v>53</v>
      </c>
      <c r="L448" s="8" t="s">
        <v>799</v>
      </c>
      <c r="M448" s="8" t="s">
        <v>311</v>
      </c>
      <c r="N448" s="8" t="s">
        <v>156</v>
      </c>
      <c r="O448" s="8" t="s">
        <v>62</v>
      </c>
      <c r="P448" s="8" t="s">
        <v>1423</v>
      </c>
      <c r="Q448" s="8" t="s">
        <v>65</v>
      </c>
      <c r="R448" s="8" t="s">
        <v>57</v>
      </c>
      <c r="S448" s="8" t="s">
        <v>1212</v>
      </c>
      <c r="T448" s="143">
        <v>0.99</v>
      </c>
      <c r="U448" s="8" t="s">
        <v>1439</v>
      </c>
      <c r="V448" s="147">
        <v>4.7E-2</v>
      </c>
      <c r="W448" s="145">
        <v>6.7970000000000003E-2</v>
      </c>
      <c r="X448" s="146" t="s">
        <v>614</v>
      </c>
      <c r="Z448" s="143">
        <v>234749.14</v>
      </c>
      <c r="AA448" s="143">
        <v>1</v>
      </c>
      <c r="AB448" s="143">
        <v>99.18</v>
      </c>
      <c r="AC448" s="8"/>
      <c r="AD448" s="143">
        <v>232.82400000000001</v>
      </c>
      <c r="AE448" s="8"/>
      <c r="AF448" s="8"/>
      <c r="AG448" s="8" t="s">
        <v>17</v>
      </c>
      <c r="AH448" s="145">
        <v>4.5899999999999999E-4</v>
      </c>
      <c r="AI448" s="145">
        <v>1.2118325501853399E-3</v>
      </c>
      <c r="AJ448" s="145">
        <v>4.72468139337413E-4</v>
      </c>
    </row>
    <row r="449" spans="1:36" x14ac:dyDescent="0.2">
      <c r="A449" s="8" t="s">
        <v>1204</v>
      </c>
      <c r="B449" s="8">
        <v>1037</v>
      </c>
      <c r="C449" s="8" t="s">
        <v>1633</v>
      </c>
      <c r="D449" s="8" t="s">
        <v>1634</v>
      </c>
      <c r="E449" s="4" t="s">
        <v>425</v>
      </c>
      <c r="F449" s="8" t="s">
        <v>1635</v>
      </c>
      <c r="G449" s="8" t="s">
        <v>1636</v>
      </c>
      <c r="H449" s="8" t="s">
        <v>76</v>
      </c>
      <c r="I449" s="8" t="s">
        <v>229</v>
      </c>
      <c r="J449" s="8" t="s">
        <v>53</v>
      </c>
      <c r="K449" s="8" t="s">
        <v>53</v>
      </c>
      <c r="L449" s="8" t="s">
        <v>799</v>
      </c>
      <c r="M449" s="8" t="s">
        <v>311</v>
      </c>
      <c r="N449" s="8" t="s">
        <v>260</v>
      </c>
      <c r="O449" s="8" t="s">
        <v>62</v>
      </c>
      <c r="P449" s="8" t="s">
        <v>1637</v>
      </c>
      <c r="Q449" s="8" t="s">
        <v>70</v>
      </c>
      <c r="R449" s="8" t="s">
        <v>57</v>
      </c>
      <c r="S449" s="8" t="s">
        <v>1212</v>
      </c>
      <c r="T449" s="143">
        <v>3.9980000000000002</v>
      </c>
      <c r="U449" s="8" t="s">
        <v>1638</v>
      </c>
      <c r="V449" s="147">
        <v>1.7000000000000001E-2</v>
      </c>
      <c r="W449" s="145">
        <v>2.009E-2</v>
      </c>
      <c r="X449" s="146" t="s">
        <v>614</v>
      </c>
      <c r="Z449" s="143">
        <v>659295</v>
      </c>
      <c r="AA449" s="143">
        <v>1</v>
      </c>
      <c r="AB449" s="143">
        <v>109.05</v>
      </c>
      <c r="AC449" s="8"/>
      <c r="AD449" s="143">
        <v>718.96100000000001</v>
      </c>
      <c r="AE449" s="8"/>
      <c r="AF449" s="8"/>
      <c r="AG449" s="8" t="s">
        <v>17</v>
      </c>
      <c r="AH449" s="145">
        <v>5.1900000000000004E-4</v>
      </c>
      <c r="AI449" s="145">
        <v>3.74213931576939E-3</v>
      </c>
      <c r="AJ449" s="145">
        <v>1.4589817705363199E-3</v>
      </c>
    </row>
    <row r="450" spans="1:36" x14ac:dyDescent="0.2">
      <c r="A450" s="8" t="s">
        <v>1204</v>
      </c>
      <c r="B450" s="8">
        <v>1037</v>
      </c>
      <c r="C450" s="8" t="s">
        <v>1633</v>
      </c>
      <c r="D450" s="8" t="s">
        <v>1634</v>
      </c>
      <c r="E450" s="4" t="s">
        <v>425</v>
      </c>
      <c r="F450" s="8" t="s">
        <v>1639</v>
      </c>
      <c r="G450" s="8" t="s">
        <v>1640</v>
      </c>
      <c r="H450" s="8" t="s">
        <v>76</v>
      </c>
      <c r="I450" s="8" t="s">
        <v>229</v>
      </c>
      <c r="J450" s="8" t="s">
        <v>53</v>
      </c>
      <c r="K450" s="8" t="s">
        <v>53</v>
      </c>
      <c r="L450" s="8" t="s">
        <v>799</v>
      </c>
      <c r="M450" s="8" t="s">
        <v>311</v>
      </c>
      <c r="N450" s="8" t="s">
        <v>260</v>
      </c>
      <c r="O450" s="8" t="s">
        <v>62</v>
      </c>
      <c r="P450" s="8" t="s">
        <v>1637</v>
      </c>
      <c r="Q450" s="8" t="s">
        <v>70</v>
      </c>
      <c r="R450" s="8" t="s">
        <v>57</v>
      </c>
      <c r="S450" s="8" t="s">
        <v>1212</v>
      </c>
      <c r="T450" s="143">
        <v>8.8510000000000009</v>
      </c>
      <c r="U450" s="8" t="s">
        <v>1641</v>
      </c>
      <c r="V450" s="147">
        <v>5.7999999999999996E-3</v>
      </c>
      <c r="W450" s="145">
        <v>2.7220000000000001E-2</v>
      </c>
      <c r="X450" s="146" t="s">
        <v>614</v>
      </c>
      <c r="Z450" s="143">
        <v>306315</v>
      </c>
      <c r="AA450" s="143">
        <v>1</v>
      </c>
      <c r="AB450" s="143">
        <v>90.28</v>
      </c>
      <c r="AC450" s="8"/>
      <c r="AD450" s="143">
        <v>276.541</v>
      </c>
      <c r="AE450" s="8"/>
      <c r="AF450" s="8"/>
      <c r="AG450" s="8" t="s">
        <v>17</v>
      </c>
      <c r="AH450" s="145">
        <v>6.4000000000000005E-4</v>
      </c>
      <c r="AI450" s="145">
        <v>1.4393761905231899E-3</v>
      </c>
      <c r="AJ450" s="145">
        <v>5.6118264065365699E-4</v>
      </c>
    </row>
    <row r="451" spans="1:36" x14ac:dyDescent="0.2">
      <c r="A451" s="8" t="s">
        <v>1204</v>
      </c>
      <c r="B451" s="8">
        <v>1037</v>
      </c>
      <c r="C451" s="8" t="s">
        <v>1642</v>
      </c>
      <c r="D451" s="8" t="s">
        <v>1643</v>
      </c>
      <c r="E451" s="4" t="s">
        <v>425</v>
      </c>
      <c r="F451" s="8" t="s">
        <v>2851</v>
      </c>
      <c r="G451" s="8" t="s">
        <v>2852</v>
      </c>
      <c r="H451" s="8" t="s">
        <v>76</v>
      </c>
      <c r="I451" s="8" t="s">
        <v>229</v>
      </c>
      <c r="J451" s="8" t="s">
        <v>53</v>
      </c>
      <c r="K451" s="8" t="s">
        <v>53</v>
      </c>
      <c r="L451" s="8" t="s">
        <v>799</v>
      </c>
      <c r="M451" s="8" t="s">
        <v>311</v>
      </c>
      <c r="N451" s="8" t="s">
        <v>629</v>
      </c>
      <c r="O451" s="8" t="s">
        <v>62</v>
      </c>
      <c r="P451" s="8" t="s">
        <v>1461</v>
      </c>
      <c r="Q451" s="8" t="s">
        <v>65</v>
      </c>
      <c r="R451" s="8" t="s">
        <v>57</v>
      </c>
      <c r="S451" s="8" t="s">
        <v>1212</v>
      </c>
      <c r="T451" s="143">
        <v>4.1669999999999998</v>
      </c>
      <c r="U451" s="8" t="s">
        <v>2853</v>
      </c>
      <c r="V451" s="147">
        <v>7.7999999999999996E-3</v>
      </c>
      <c r="W451" s="145">
        <v>2.3779999999999999E-2</v>
      </c>
      <c r="X451" s="146" t="s">
        <v>614</v>
      </c>
      <c r="Z451" s="143">
        <v>240461.41</v>
      </c>
      <c r="AA451" s="143">
        <v>1</v>
      </c>
      <c r="AB451" s="143">
        <v>103.72</v>
      </c>
      <c r="AC451" s="8"/>
      <c r="AD451" s="143">
        <v>249.40700000000001</v>
      </c>
      <c r="AE451" s="8"/>
      <c r="AF451" s="8"/>
      <c r="AG451" s="8" t="s">
        <v>17</v>
      </c>
      <c r="AH451" s="145">
        <v>6.11E-4</v>
      </c>
      <c r="AI451" s="145">
        <v>1.29814258559927E-3</v>
      </c>
      <c r="AJ451" s="145">
        <v>5.0611861508336299E-4</v>
      </c>
    </row>
    <row r="452" spans="1:36" x14ac:dyDescent="0.2">
      <c r="A452" s="8" t="s">
        <v>1204</v>
      </c>
      <c r="B452" s="8">
        <v>1037</v>
      </c>
      <c r="C452" s="8" t="s">
        <v>1642</v>
      </c>
      <c r="D452" s="8" t="s">
        <v>1643</v>
      </c>
      <c r="E452" s="4" t="s">
        <v>425</v>
      </c>
      <c r="F452" s="8" t="s">
        <v>1644</v>
      </c>
      <c r="G452" s="8" t="s">
        <v>1645</v>
      </c>
      <c r="H452" s="8" t="s">
        <v>76</v>
      </c>
      <c r="I452" s="8" t="s">
        <v>229</v>
      </c>
      <c r="J452" s="8" t="s">
        <v>53</v>
      </c>
      <c r="K452" s="8" t="s">
        <v>53</v>
      </c>
      <c r="L452" s="8" t="s">
        <v>799</v>
      </c>
      <c r="M452" s="8" t="s">
        <v>311</v>
      </c>
      <c r="N452" s="8" t="s">
        <v>629</v>
      </c>
      <c r="O452" s="8" t="s">
        <v>62</v>
      </c>
      <c r="P452" s="8" t="s">
        <v>1646</v>
      </c>
      <c r="Q452" s="8" t="s">
        <v>70</v>
      </c>
      <c r="R452" s="8" t="s">
        <v>57</v>
      </c>
      <c r="S452" s="8" t="s">
        <v>1212</v>
      </c>
      <c r="T452" s="143">
        <v>1.768</v>
      </c>
      <c r="U452" s="8" t="s">
        <v>1647</v>
      </c>
      <c r="V452" s="147">
        <v>1.34E-2</v>
      </c>
      <c r="W452" s="145">
        <v>2.1080000000000002E-2</v>
      </c>
      <c r="X452" s="146" t="s">
        <v>614</v>
      </c>
      <c r="Z452" s="143">
        <v>76900</v>
      </c>
      <c r="AA452" s="143">
        <v>1</v>
      </c>
      <c r="AB452" s="143">
        <v>111.75</v>
      </c>
      <c r="AC452" s="8"/>
      <c r="AD452" s="143">
        <v>85.936000000000007</v>
      </c>
      <c r="AE452" s="8"/>
      <c r="AF452" s="8"/>
      <c r="AG452" s="8" t="s">
        <v>17</v>
      </c>
      <c r="AH452" s="145">
        <v>1.44E-4</v>
      </c>
      <c r="AI452" s="145">
        <v>4.4728915805658498E-4</v>
      </c>
      <c r="AJ452" s="145">
        <v>1.7438867789157199E-4</v>
      </c>
    </row>
    <row r="453" spans="1:36" x14ac:dyDescent="0.2">
      <c r="A453" s="8" t="s">
        <v>1204</v>
      </c>
      <c r="B453" s="8">
        <v>1037</v>
      </c>
      <c r="C453" s="8" t="s">
        <v>1642</v>
      </c>
      <c r="D453" s="8" t="s">
        <v>1643</v>
      </c>
      <c r="E453" s="4" t="s">
        <v>425</v>
      </c>
      <c r="F453" s="8" t="s">
        <v>1648</v>
      </c>
      <c r="G453" s="8" t="s">
        <v>1649</v>
      </c>
      <c r="H453" s="8" t="s">
        <v>76</v>
      </c>
      <c r="I453" s="8" t="s">
        <v>229</v>
      </c>
      <c r="J453" s="8" t="s">
        <v>53</v>
      </c>
      <c r="K453" s="8" t="s">
        <v>53</v>
      </c>
      <c r="L453" s="8" t="s">
        <v>799</v>
      </c>
      <c r="M453" s="8" t="s">
        <v>311</v>
      </c>
      <c r="N453" s="8" t="s">
        <v>629</v>
      </c>
      <c r="O453" s="8" t="s">
        <v>62</v>
      </c>
      <c r="P453" s="8" t="s">
        <v>1461</v>
      </c>
      <c r="Q453" s="8" t="s">
        <v>65</v>
      </c>
      <c r="R453" s="8" t="s">
        <v>57</v>
      </c>
      <c r="S453" s="8" t="s">
        <v>1212</v>
      </c>
      <c r="T453" s="143">
        <v>5.7779999999999996</v>
      </c>
      <c r="U453" s="8" t="s">
        <v>1650</v>
      </c>
      <c r="V453" s="147">
        <v>2.5999999999999999E-2</v>
      </c>
      <c r="W453" s="145">
        <v>2.6329999999999999E-2</v>
      </c>
      <c r="X453" s="146" t="s">
        <v>614</v>
      </c>
      <c r="Z453" s="143">
        <v>585610</v>
      </c>
      <c r="AA453" s="143">
        <v>1</v>
      </c>
      <c r="AB453" s="143">
        <v>100.88</v>
      </c>
      <c r="AC453" s="8"/>
      <c r="AD453" s="143">
        <v>590.76300000000003</v>
      </c>
      <c r="AE453" s="8"/>
      <c r="AF453" s="8"/>
      <c r="AG453" s="8" t="s">
        <v>17</v>
      </c>
      <c r="AH453" s="145">
        <v>1.093E-3</v>
      </c>
      <c r="AI453" s="145">
        <v>3.0748791915284701E-3</v>
      </c>
      <c r="AJ453" s="145">
        <v>1.1988310184328601E-3</v>
      </c>
    </row>
    <row r="454" spans="1:36" x14ac:dyDescent="0.2">
      <c r="A454" s="8" t="s">
        <v>1204</v>
      </c>
      <c r="B454" s="8">
        <v>1037</v>
      </c>
      <c r="C454" s="8" t="s">
        <v>1642</v>
      </c>
      <c r="D454" s="8" t="s">
        <v>1643</v>
      </c>
      <c r="E454" s="4" t="s">
        <v>425</v>
      </c>
      <c r="F454" s="8" t="s">
        <v>1651</v>
      </c>
      <c r="G454" s="8" t="s">
        <v>1652</v>
      </c>
      <c r="H454" s="8" t="s">
        <v>76</v>
      </c>
      <c r="I454" s="8" t="s">
        <v>229</v>
      </c>
      <c r="J454" s="8" t="s">
        <v>53</v>
      </c>
      <c r="K454" s="8" t="s">
        <v>53</v>
      </c>
      <c r="L454" s="8" t="s">
        <v>799</v>
      </c>
      <c r="M454" s="8" t="s">
        <v>311</v>
      </c>
      <c r="N454" s="8" t="s">
        <v>629</v>
      </c>
      <c r="O454" s="8" t="s">
        <v>62</v>
      </c>
      <c r="P454" s="8" t="s">
        <v>1461</v>
      </c>
      <c r="Q454" s="8" t="s">
        <v>65</v>
      </c>
      <c r="R454" s="8" t="s">
        <v>57</v>
      </c>
      <c r="S454" s="8" t="s">
        <v>1212</v>
      </c>
      <c r="T454" s="143">
        <v>3.8820000000000001</v>
      </c>
      <c r="U454" s="8" t="s">
        <v>1653</v>
      </c>
      <c r="V454" s="147">
        <v>6.8999999999999999E-3</v>
      </c>
      <c r="W454" s="145">
        <v>2.445E-2</v>
      </c>
      <c r="X454" s="146" t="s">
        <v>614</v>
      </c>
      <c r="Z454" s="143">
        <v>95116.52</v>
      </c>
      <c r="AA454" s="143">
        <v>1</v>
      </c>
      <c r="AB454" s="143">
        <v>104.54</v>
      </c>
      <c r="AC454" s="8"/>
      <c r="AD454" s="143">
        <v>99.435000000000002</v>
      </c>
      <c r="AE454" s="8"/>
      <c r="AF454" s="8"/>
      <c r="AG454" s="8" t="s">
        <v>17</v>
      </c>
      <c r="AH454" s="145">
        <v>4.6999999999999999E-4</v>
      </c>
      <c r="AI454" s="145">
        <v>5.1755075681535201E-4</v>
      </c>
      <c r="AJ454" s="145">
        <v>2.0178220418969701E-4</v>
      </c>
    </row>
    <row r="455" spans="1:36" x14ac:dyDescent="0.2">
      <c r="A455" s="8" t="s">
        <v>1204</v>
      </c>
      <c r="B455" s="8">
        <v>1037</v>
      </c>
      <c r="C455" s="8" t="s">
        <v>1654</v>
      </c>
      <c r="D455" s="8" t="s">
        <v>1655</v>
      </c>
      <c r="E455" s="4" t="s">
        <v>425</v>
      </c>
      <c r="F455" s="8" t="s">
        <v>1656</v>
      </c>
      <c r="G455" s="8" t="s">
        <v>1657</v>
      </c>
      <c r="H455" s="8" t="s">
        <v>76</v>
      </c>
      <c r="I455" s="8" t="s">
        <v>229</v>
      </c>
      <c r="J455" s="8" t="s">
        <v>53</v>
      </c>
      <c r="K455" s="8" t="s">
        <v>53</v>
      </c>
      <c r="L455" s="8" t="s">
        <v>799</v>
      </c>
      <c r="M455" s="8" t="s">
        <v>311</v>
      </c>
      <c r="N455" s="8" t="s">
        <v>256</v>
      </c>
      <c r="O455" s="8" t="s">
        <v>62</v>
      </c>
      <c r="P455" s="8" t="s">
        <v>1343</v>
      </c>
      <c r="Q455" s="8" t="s">
        <v>70</v>
      </c>
      <c r="R455" s="8" t="s">
        <v>57</v>
      </c>
      <c r="S455" s="8" t="s">
        <v>1212</v>
      </c>
      <c r="T455" s="143">
        <v>1.4430000000000001</v>
      </c>
      <c r="U455" s="8" t="s">
        <v>1658</v>
      </c>
      <c r="V455" s="147">
        <v>1E-3</v>
      </c>
      <c r="W455" s="145">
        <v>1.8089999999999998E-2</v>
      </c>
      <c r="X455" s="146" t="s">
        <v>614</v>
      </c>
      <c r="Z455" s="143">
        <v>2424409</v>
      </c>
      <c r="AA455" s="143">
        <v>1</v>
      </c>
      <c r="AB455" s="143">
        <v>108.45</v>
      </c>
      <c r="AC455" s="8"/>
      <c r="AD455" s="143">
        <v>2629.2719999999999</v>
      </c>
      <c r="AE455" s="8"/>
      <c r="AF455" s="8"/>
      <c r="AG455" s="8" t="s">
        <v>17</v>
      </c>
      <c r="AH455" s="145">
        <v>1.616E-3</v>
      </c>
      <c r="AI455" s="145">
        <v>1.368516202626E-2</v>
      </c>
      <c r="AJ455" s="145">
        <v>5.3355581495885601E-3</v>
      </c>
    </row>
    <row r="456" spans="1:36" x14ac:dyDescent="0.2">
      <c r="A456" s="8" t="s">
        <v>1204</v>
      </c>
      <c r="B456" s="8">
        <v>1037</v>
      </c>
      <c r="C456" s="8" t="s">
        <v>1654</v>
      </c>
      <c r="D456" s="8" t="s">
        <v>1655</v>
      </c>
      <c r="E456" s="4" t="s">
        <v>425</v>
      </c>
      <c r="F456" s="8" t="s">
        <v>1659</v>
      </c>
      <c r="G456" s="8" t="s">
        <v>1660</v>
      </c>
      <c r="H456" s="8" t="s">
        <v>76</v>
      </c>
      <c r="I456" s="8" t="s">
        <v>229</v>
      </c>
      <c r="J456" s="8" t="s">
        <v>53</v>
      </c>
      <c r="K456" s="8" t="s">
        <v>53</v>
      </c>
      <c r="L456" s="8" t="s">
        <v>799</v>
      </c>
      <c r="M456" s="8" t="s">
        <v>311</v>
      </c>
      <c r="N456" s="8" t="s">
        <v>256</v>
      </c>
      <c r="O456" s="8" t="s">
        <v>62</v>
      </c>
      <c r="P456" s="8" t="s">
        <v>1343</v>
      </c>
      <c r="Q456" s="8" t="s">
        <v>70</v>
      </c>
      <c r="R456" s="8" t="s">
        <v>57</v>
      </c>
      <c r="S456" s="8" t="s">
        <v>1212</v>
      </c>
      <c r="T456" s="143">
        <v>0.22700000000000001</v>
      </c>
      <c r="U456" s="8" t="s">
        <v>1661</v>
      </c>
      <c r="V456" s="147">
        <v>5.0000000000000001E-3</v>
      </c>
      <c r="W456" s="145">
        <v>7.1900000000000002E-3</v>
      </c>
      <c r="X456" s="146" t="s">
        <v>614</v>
      </c>
      <c r="Z456" s="143">
        <v>120018.13</v>
      </c>
      <c r="AA456" s="143">
        <v>1</v>
      </c>
      <c r="AB456" s="143">
        <v>112.22</v>
      </c>
      <c r="AC456" s="8"/>
      <c r="AD456" s="143">
        <v>134.684</v>
      </c>
      <c r="AE456" s="8"/>
      <c r="AF456" s="8"/>
      <c r="AG456" s="8" t="s">
        <v>17</v>
      </c>
      <c r="AH456" s="145">
        <v>5.31E-4</v>
      </c>
      <c r="AI456" s="145">
        <v>7.0102195530771805E-4</v>
      </c>
      <c r="AJ456" s="145">
        <v>2.7331378316934699E-4</v>
      </c>
    </row>
    <row r="457" spans="1:36" x14ac:dyDescent="0.2">
      <c r="A457" s="8" t="s">
        <v>1204</v>
      </c>
      <c r="B457" s="8">
        <v>1037</v>
      </c>
      <c r="C457" s="8" t="s">
        <v>1654</v>
      </c>
      <c r="D457" s="8" t="s">
        <v>1655</v>
      </c>
      <c r="E457" s="4" t="s">
        <v>425</v>
      </c>
      <c r="F457" s="8" t="s">
        <v>1662</v>
      </c>
      <c r="G457" s="8" t="s">
        <v>1663</v>
      </c>
      <c r="H457" s="8" t="s">
        <v>76</v>
      </c>
      <c r="I457" s="8" t="s">
        <v>229</v>
      </c>
      <c r="J457" s="8" t="s">
        <v>53</v>
      </c>
      <c r="K457" s="8" t="s">
        <v>53</v>
      </c>
      <c r="L457" s="8" t="s">
        <v>799</v>
      </c>
      <c r="M457" s="8" t="s">
        <v>311</v>
      </c>
      <c r="N457" s="8" t="s">
        <v>256</v>
      </c>
      <c r="O457" s="8" t="s">
        <v>62</v>
      </c>
      <c r="P457" s="8" t="s">
        <v>1343</v>
      </c>
      <c r="Q457" s="8" t="s">
        <v>70</v>
      </c>
      <c r="R457" s="8" t="s">
        <v>57</v>
      </c>
      <c r="S457" s="8" t="s">
        <v>1212</v>
      </c>
      <c r="T457" s="143">
        <v>2.6709999999999998</v>
      </c>
      <c r="U457" s="8" t="s">
        <v>1664</v>
      </c>
      <c r="V457" s="147">
        <v>1E-3</v>
      </c>
      <c r="W457" s="145">
        <v>1.7729999999999999E-2</v>
      </c>
      <c r="X457" s="146" t="s">
        <v>614</v>
      </c>
      <c r="Z457" s="143">
        <v>543606</v>
      </c>
      <c r="AA457" s="143">
        <v>1</v>
      </c>
      <c r="AB457" s="143">
        <v>104.31</v>
      </c>
      <c r="AC457" s="8"/>
      <c r="AD457" s="143">
        <v>567.03499999999997</v>
      </c>
      <c r="AE457" s="8"/>
      <c r="AF457" s="8"/>
      <c r="AG457" s="8" t="s">
        <v>17</v>
      </c>
      <c r="AH457" s="145">
        <v>1.1640000000000001E-3</v>
      </c>
      <c r="AI457" s="145">
        <v>2.9513769877362699E-3</v>
      </c>
      <c r="AJ457" s="145">
        <v>1.1506800949238E-3</v>
      </c>
    </row>
    <row r="458" spans="1:36" x14ac:dyDescent="0.2">
      <c r="A458" s="8" t="s">
        <v>1204</v>
      </c>
      <c r="B458" s="8">
        <v>1037</v>
      </c>
      <c r="C458" s="8" t="s">
        <v>1665</v>
      </c>
      <c r="D458" s="8" t="s">
        <v>1666</v>
      </c>
      <c r="E458" s="4" t="s">
        <v>425</v>
      </c>
      <c r="F458" s="8" t="s">
        <v>1667</v>
      </c>
      <c r="G458" s="8" t="s">
        <v>1668</v>
      </c>
      <c r="H458" s="8" t="s">
        <v>76</v>
      </c>
      <c r="I458" s="8" t="s">
        <v>228</v>
      </c>
      <c r="J458" s="8" t="s">
        <v>53</v>
      </c>
      <c r="K458" s="8" t="s">
        <v>53</v>
      </c>
      <c r="L458" s="8" t="s">
        <v>799</v>
      </c>
      <c r="M458" s="8" t="s">
        <v>311</v>
      </c>
      <c r="N458" s="8" t="s">
        <v>629</v>
      </c>
      <c r="O458" s="8" t="s">
        <v>62</v>
      </c>
      <c r="P458" s="8" t="s">
        <v>1444</v>
      </c>
      <c r="Q458" s="8" t="s">
        <v>65</v>
      </c>
      <c r="R458" s="8" t="s">
        <v>57</v>
      </c>
      <c r="S458" s="8" t="s">
        <v>1212</v>
      </c>
      <c r="T458" s="143">
        <v>1.9159999999999999</v>
      </c>
      <c r="U458" s="8" t="s">
        <v>1669</v>
      </c>
      <c r="V458" s="147">
        <v>3.1300000000000001E-2</v>
      </c>
      <c r="W458" s="145">
        <v>5.4609999999999999E-2</v>
      </c>
      <c r="X458" s="146" t="s">
        <v>614</v>
      </c>
      <c r="Z458" s="143">
        <v>135125</v>
      </c>
      <c r="AA458" s="143">
        <v>1</v>
      </c>
      <c r="AB458" s="143">
        <v>97.08</v>
      </c>
      <c r="AC458" s="8"/>
      <c r="AD458" s="143">
        <v>131.179</v>
      </c>
      <c r="AE458" s="8"/>
      <c r="AF458" s="8"/>
      <c r="AG458" s="8" t="s">
        <v>17</v>
      </c>
      <c r="AH458" s="145">
        <v>1.369E-3</v>
      </c>
      <c r="AI458" s="145">
        <v>6.8277871567898297E-4</v>
      </c>
      <c r="AJ458" s="145">
        <v>2.6620112599442901E-4</v>
      </c>
    </row>
    <row r="459" spans="1:36" x14ac:dyDescent="0.2">
      <c r="A459" s="8" t="s">
        <v>1204</v>
      </c>
      <c r="B459" s="8">
        <v>1037</v>
      </c>
      <c r="C459" s="8" t="s">
        <v>1672</v>
      </c>
      <c r="D459" s="8" t="s">
        <v>1673</v>
      </c>
      <c r="E459" s="4" t="s">
        <v>761</v>
      </c>
      <c r="F459" s="8" t="s">
        <v>1674</v>
      </c>
      <c r="G459" s="8" t="s">
        <v>1675</v>
      </c>
      <c r="H459" s="8" t="s">
        <v>76</v>
      </c>
      <c r="I459" s="8" t="s">
        <v>229</v>
      </c>
      <c r="J459" s="8" t="s">
        <v>53</v>
      </c>
      <c r="K459" s="8" t="s">
        <v>153</v>
      </c>
      <c r="L459" s="8" t="s">
        <v>799</v>
      </c>
      <c r="M459" s="8" t="s">
        <v>311</v>
      </c>
      <c r="N459" s="8" t="s">
        <v>630</v>
      </c>
      <c r="O459" s="8" t="s">
        <v>62</v>
      </c>
      <c r="P459" s="8" t="s">
        <v>1571</v>
      </c>
      <c r="Q459" s="8" t="s">
        <v>65</v>
      </c>
      <c r="R459" s="8" t="s">
        <v>57</v>
      </c>
      <c r="S459" s="8" t="s">
        <v>1212</v>
      </c>
      <c r="T459" s="143">
        <v>1.446</v>
      </c>
      <c r="U459" s="8" t="s">
        <v>1676</v>
      </c>
      <c r="V459" s="147">
        <v>4.0500000000000001E-2</v>
      </c>
      <c r="W459" s="145">
        <v>3.4349999999999999E-2</v>
      </c>
      <c r="X459" s="146" t="s">
        <v>614</v>
      </c>
      <c r="Z459" s="143">
        <v>276339</v>
      </c>
      <c r="AA459" s="143">
        <v>1</v>
      </c>
      <c r="AB459" s="143">
        <v>113.43</v>
      </c>
      <c r="AC459" s="8"/>
      <c r="AD459" s="143">
        <v>313.45100000000002</v>
      </c>
      <c r="AE459" s="8"/>
      <c r="AF459" s="8"/>
      <c r="AG459" s="8" t="s">
        <v>17</v>
      </c>
      <c r="AH459" s="145">
        <v>2.013E-3</v>
      </c>
      <c r="AI459" s="145">
        <v>1.6314907411485E-3</v>
      </c>
      <c r="AJ459" s="145">
        <v>6.3608408166520702E-4</v>
      </c>
    </row>
    <row r="460" spans="1:36" x14ac:dyDescent="0.2">
      <c r="A460" s="8" t="s">
        <v>1204</v>
      </c>
      <c r="B460" s="8">
        <v>1037</v>
      </c>
      <c r="C460" s="8" t="s">
        <v>1672</v>
      </c>
      <c r="D460" s="8" t="s">
        <v>1673</v>
      </c>
      <c r="E460" s="4" t="s">
        <v>761</v>
      </c>
      <c r="F460" s="8" t="s">
        <v>1677</v>
      </c>
      <c r="G460" s="8" t="s">
        <v>1678</v>
      </c>
      <c r="H460" s="8" t="s">
        <v>76</v>
      </c>
      <c r="I460" s="8" t="s">
        <v>229</v>
      </c>
      <c r="J460" s="8" t="s">
        <v>53</v>
      </c>
      <c r="K460" s="8" t="s">
        <v>153</v>
      </c>
      <c r="L460" s="8" t="s">
        <v>799</v>
      </c>
      <c r="M460" s="8" t="s">
        <v>311</v>
      </c>
      <c r="N460" s="8" t="s">
        <v>630</v>
      </c>
      <c r="O460" s="8" t="s">
        <v>62</v>
      </c>
      <c r="P460" s="8" t="s">
        <v>1571</v>
      </c>
      <c r="Q460" s="8" t="s">
        <v>65</v>
      </c>
      <c r="R460" s="8" t="s">
        <v>57</v>
      </c>
      <c r="S460" s="8" t="s">
        <v>1212</v>
      </c>
      <c r="T460" s="143">
        <v>0.74099999999999999</v>
      </c>
      <c r="U460" s="8" t="s">
        <v>1427</v>
      </c>
      <c r="V460" s="147">
        <v>4.0399999999999998E-2</v>
      </c>
      <c r="W460" s="145">
        <v>1.8800000000000001E-2</v>
      </c>
      <c r="X460" s="146" t="s">
        <v>614</v>
      </c>
      <c r="Z460" s="143">
        <v>4511</v>
      </c>
      <c r="AA460" s="143">
        <v>1</v>
      </c>
      <c r="AB460" s="143">
        <v>116.01</v>
      </c>
      <c r="AC460" s="8"/>
      <c r="AD460" s="143">
        <v>5.2329999999999997</v>
      </c>
      <c r="AE460" s="8"/>
      <c r="AF460" s="8"/>
      <c r="AG460" s="8" t="s">
        <v>17</v>
      </c>
      <c r="AH460" s="145">
        <v>1.1E-5</v>
      </c>
      <c r="AI460" s="145">
        <v>2.7238472775897999E-5</v>
      </c>
      <c r="AJ460" s="145">
        <v>1.06197102469752E-5</v>
      </c>
    </row>
    <row r="461" spans="1:36" x14ac:dyDescent="0.2">
      <c r="A461" s="8" t="s">
        <v>1204</v>
      </c>
      <c r="B461" s="8">
        <v>1037</v>
      </c>
      <c r="C461" s="8" t="s">
        <v>1679</v>
      </c>
      <c r="D461" s="8" t="s">
        <v>1680</v>
      </c>
      <c r="E461" s="4" t="s">
        <v>425</v>
      </c>
      <c r="F461" s="8" t="s">
        <v>1681</v>
      </c>
      <c r="G461" s="8" t="s">
        <v>1682</v>
      </c>
      <c r="H461" s="8" t="s">
        <v>76</v>
      </c>
      <c r="I461" s="8" t="s">
        <v>228</v>
      </c>
      <c r="J461" s="8" t="s">
        <v>53</v>
      </c>
      <c r="K461" s="8" t="s">
        <v>53</v>
      </c>
      <c r="L461" s="8" t="s">
        <v>799</v>
      </c>
      <c r="M461" s="8" t="s">
        <v>311</v>
      </c>
      <c r="N461" s="8" t="s">
        <v>263</v>
      </c>
      <c r="O461" s="8" t="s">
        <v>62</v>
      </c>
      <c r="P461" s="8" t="s">
        <v>298</v>
      </c>
      <c r="Q461" s="151" t="s">
        <v>298</v>
      </c>
      <c r="R461" s="151" t="s">
        <v>298</v>
      </c>
      <c r="S461" s="8" t="s">
        <v>1212</v>
      </c>
      <c r="T461" s="143">
        <v>1.202</v>
      </c>
      <c r="U461" s="8" t="s">
        <v>1424</v>
      </c>
      <c r="V461" s="147">
        <v>5.6000000000000001E-2</v>
      </c>
      <c r="W461" s="145">
        <v>6.1429999999999998E-2</v>
      </c>
      <c r="X461" s="146" t="s">
        <v>614</v>
      </c>
      <c r="Z461" s="143">
        <v>195581.84</v>
      </c>
      <c r="AA461" s="143">
        <v>1</v>
      </c>
      <c r="AB461" s="143">
        <v>100.87</v>
      </c>
      <c r="AC461" s="8"/>
      <c r="AD461" s="143">
        <v>197.28299999999999</v>
      </c>
      <c r="AE461" s="8"/>
      <c r="AF461" s="8"/>
      <c r="AG461" s="8" t="s">
        <v>17</v>
      </c>
      <c r="AH461" s="145">
        <v>3.2599999999999999E-3</v>
      </c>
      <c r="AI461" s="145">
        <v>1.02684536741341E-3</v>
      </c>
      <c r="AJ461" s="145">
        <v>4.0034550982712797E-4</v>
      </c>
    </row>
    <row r="462" spans="1:36" x14ac:dyDescent="0.2">
      <c r="A462" s="8" t="s">
        <v>1204</v>
      </c>
      <c r="B462" s="8">
        <v>1037</v>
      </c>
      <c r="C462" s="8" t="s">
        <v>1683</v>
      </c>
      <c r="D462" s="8" t="s">
        <v>1684</v>
      </c>
      <c r="E462" s="4" t="s">
        <v>425</v>
      </c>
      <c r="F462" s="8" t="s">
        <v>1685</v>
      </c>
      <c r="G462" s="8" t="s">
        <v>1686</v>
      </c>
      <c r="H462" s="8" t="s">
        <v>76</v>
      </c>
      <c r="I462" s="8" t="s">
        <v>229</v>
      </c>
      <c r="J462" s="8" t="s">
        <v>53</v>
      </c>
      <c r="K462" s="8" t="s">
        <v>53</v>
      </c>
      <c r="L462" s="8" t="s">
        <v>799</v>
      </c>
      <c r="M462" s="8" t="s">
        <v>311</v>
      </c>
      <c r="N462" s="8" t="s">
        <v>629</v>
      </c>
      <c r="O462" s="8" t="s">
        <v>62</v>
      </c>
      <c r="P462" s="8" t="s">
        <v>1461</v>
      </c>
      <c r="Q462" s="8" t="s">
        <v>65</v>
      </c>
      <c r="R462" s="8" t="s">
        <v>57</v>
      </c>
      <c r="S462" s="8" t="s">
        <v>1212</v>
      </c>
      <c r="T462" s="143">
        <v>1.466</v>
      </c>
      <c r="U462" s="8" t="s">
        <v>1687</v>
      </c>
      <c r="V462" s="147">
        <v>4.7500000000000001E-2</v>
      </c>
      <c r="W462" s="145">
        <v>1.567E-2</v>
      </c>
      <c r="X462" s="146" t="s">
        <v>614</v>
      </c>
      <c r="Z462" s="143">
        <v>295684.36</v>
      </c>
      <c r="AA462" s="143">
        <v>1</v>
      </c>
      <c r="AB462" s="143">
        <v>141.47999999999999</v>
      </c>
      <c r="AC462" s="8"/>
      <c r="AD462" s="143">
        <v>418.334</v>
      </c>
      <c r="AE462" s="8"/>
      <c r="AF462" s="8"/>
      <c r="AG462" s="8" t="s">
        <v>17</v>
      </c>
      <c r="AH462" s="145">
        <v>2.2900000000000001E-4</v>
      </c>
      <c r="AI462" s="145">
        <v>2.1773984244472999E-3</v>
      </c>
      <c r="AJ462" s="145">
        <v>8.4892205778553504E-4</v>
      </c>
    </row>
    <row r="463" spans="1:36" x14ac:dyDescent="0.2">
      <c r="A463" s="8" t="s">
        <v>1204</v>
      </c>
      <c r="B463" s="8">
        <v>1037</v>
      </c>
      <c r="C463" s="8" t="s">
        <v>1688</v>
      </c>
      <c r="D463" s="8" t="s">
        <v>1689</v>
      </c>
      <c r="E463" s="4" t="s">
        <v>425</v>
      </c>
      <c r="F463" s="8" t="s">
        <v>1690</v>
      </c>
      <c r="G463" s="8" t="s">
        <v>1691</v>
      </c>
      <c r="H463" s="8" t="s">
        <v>76</v>
      </c>
      <c r="I463" s="8" t="s">
        <v>229</v>
      </c>
      <c r="J463" s="8" t="s">
        <v>53</v>
      </c>
      <c r="K463" s="8" t="s">
        <v>53</v>
      </c>
      <c r="L463" s="8" t="s">
        <v>799</v>
      </c>
      <c r="M463" s="8" t="s">
        <v>311</v>
      </c>
      <c r="N463" s="8" t="s">
        <v>140</v>
      </c>
      <c r="O463" s="8" t="s">
        <v>62</v>
      </c>
      <c r="P463" s="8" t="s">
        <v>298</v>
      </c>
      <c r="Q463" s="151" t="s">
        <v>298</v>
      </c>
      <c r="R463" s="151" t="s">
        <v>298</v>
      </c>
      <c r="S463" s="8" t="s">
        <v>1212</v>
      </c>
      <c r="T463" s="143">
        <v>0.52700000000000002</v>
      </c>
      <c r="U463" s="8" t="s">
        <v>1427</v>
      </c>
      <c r="V463" s="147">
        <v>4.5900000000000003E-2</v>
      </c>
      <c r="W463" s="145">
        <v>6.3969999999999999E-2</v>
      </c>
      <c r="X463" s="146" t="s">
        <v>614</v>
      </c>
      <c r="Z463" s="143">
        <v>100894.5</v>
      </c>
      <c r="AA463" s="143">
        <v>1</v>
      </c>
      <c r="AB463" s="143">
        <v>100.28</v>
      </c>
      <c r="AC463" s="8"/>
      <c r="AD463" s="143">
        <v>101.17700000000001</v>
      </c>
      <c r="AE463" s="8"/>
      <c r="AF463" s="8"/>
      <c r="AG463" s="8" t="s">
        <v>17</v>
      </c>
      <c r="AH463" s="145">
        <v>1.173E-3</v>
      </c>
      <c r="AI463" s="145">
        <v>5.2661874949856496E-4</v>
      </c>
      <c r="AJ463" s="145">
        <v>2.05317624681503E-4</v>
      </c>
    </row>
    <row r="464" spans="1:36" x14ac:dyDescent="0.2">
      <c r="A464" s="8" t="s">
        <v>1204</v>
      </c>
      <c r="B464" s="8">
        <v>1037</v>
      </c>
      <c r="C464" s="8" t="s">
        <v>1688</v>
      </c>
      <c r="D464" s="8" t="s">
        <v>1689</v>
      </c>
      <c r="E464" s="4" t="s">
        <v>425</v>
      </c>
      <c r="F464" s="8" t="s">
        <v>1692</v>
      </c>
      <c r="G464" s="8" t="s">
        <v>1693</v>
      </c>
      <c r="H464" s="8" t="s">
        <v>76</v>
      </c>
      <c r="I464" s="8" t="s">
        <v>228</v>
      </c>
      <c r="J464" s="8" t="s">
        <v>53</v>
      </c>
      <c r="K464" s="8" t="s">
        <v>53</v>
      </c>
      <c r="L464" s="8" t="s">
        <v>799</v>
      </c>
      <c r="M464" s="8" t="s">
        <v>311</v>
      </c>
      <c r="N464" s="8" t="s">
        <v>140</v>
      </c>
      <c r="O464" s="8" t="s">
        <v>62</v>
      </c>
      <c r="P464" s="8" t="s">
        <v>298</v>
      </c>
      <c r="Q464" s="151" t="s">
        <v>298</v>
      </c>
      <c r="R464" s="151" t="s">
        <v>298</v>
      </c>
      <c r="S464" s="8" t="s">
        <v>1212</v>
      </c>
      <c r="T464" s="143">
        <v>2.0339999999999998</v>
      </c>
      <c r="U464" s="8" t="s">
        <v>1609</v>
      </c>
      <c r="V464" s="147">
        <v>3.8699999999999998E-2</v>
      </c>
      <c r="W464" s="145">
        <v>5.9580000000000001E-2</v>
      </c>
      <c r="X464" s="146" t="s">
        <v>614</v>
      </c>
      <c r="Z464" s="143">
        <v>1280254.29</v>
      </c>
      <c r="AA464" s="143">
        <v>1</v>
      </c>
      <c r="AB464" s="143">
        <v>97.05</v>
      </c>
      <c r="AC464" s="8"/>
      <c r="AD464" s="143">
        <v>1242.4870000000001</v>
      </c>
      <c r="AE464" s="8"/>
      <c r="AF464" s="8"/>
      <c r="AG464" s="8" t="s">
        <v>17</v>
      </c>
      <c r="AH464" s="145">
        <v>3.9449999999999997E-3</v>
      </c>
      <c r="AI464" s="145">
        <v>6.4670509014001102E-3</v>
      </c>
      <c r="AJ464" s="145">
        <v>2.52136774665571E-3</v>
      </c>
    </row>
    <row r="465" spans="1:36" x14ac:dyDescent="0.2">
      <c r="A465" s="8" t="s">
        <v>1204</v>
      </c>
      <c r="B465" s="8">
        <v>1037</v>
      </c>
      <c r="C465" s="8" t="s">
        <v>1694</v>
      </c>
      <c r="D465" s="8" t="s">
        <v>1695</v>
      </c>
      <c r="E465" s="4" t="s">
        <v>425</v>
      </c>
      <c r="F465" s="8" t="s">
        <v>1696</v>
      </c>
      <c r="G465" s="8" t="s">
        <v>1697</v>
      </c>
      <c r="H465" s="8" t="s">
        <v>76</v>
      </c>
      <c r="I465" s="8" t="s">
        <v>229</v>
      </c>
      <c r="J465" s="8" t="s">
        <v>53</v>
      </c>
      <c r="K465" t="s">
        <v>317</v>
      </c>
      <c r="L465" s="8" t="s">
        <v>799</v>
      </c>
      <c r="M465" s="8" t="s">
        <v>311</v>
      </c>
      <c r="N465" s="8" t="s">
        <v>630</v>
      </c>
      <c r="O465" s="8" t="s">
        <v>62</v>
      </c>
      <c r="P465" s="8" t="s">
        <v>1537</v>
      </c>
      <c r="Q465" s="8" t="s">
        <v>70</v>
      </c>
      <c r="R465" s="8" t="s">
        <v>57</v>
      </c>
      <c r="S465" s="8" t="s">
        <v>1212</v>
      </c>
      <c r="T465" s="143">
        <v>4.0359999999999996</v>
      </c>
      <c r="U465" s="8" t="s">
        <v>1504</v>
      </c>
      <c r="V465" s="147">
        <v>1.7500000000000002E-2</v>
      </c>
      <c r="W465" s="145">
        <v>4.4650000000000002E-2</v>
      </c>
      <c r="X465" s="146" t="s">
        <v>614</v>
      </c>
      <c r="Z465" s="143">
        <v>439019</v>
      </c>
      <c r="AA465" s="143">
        <v>1</v>
      </c>
      <c r="AB465" s="143">
        <v>98.6</v>
      </c>
      <c r="AC465" s="8"/>
      <c r="AD465" s="143">
        <v>432.87299999999999</v>
      </c>
      <c r="AE465" s="8"/>
      <c r="AF465" s="8"/>
      <c r="AG465" s="8" t="s">
        <v>17</v>
      </c>
      <c r="AH465" s="145">
        <v>4.6200000000000001E-4</v>
      </c>
      <c r="AI465" s="145">
        <v>2.25307023836427E-3</v>
      </c>
      <c r="AJ465" s="145">
        <v>8.7842491370087596E-4</v>
      </c>
    </row>
    <row r="466" spans="1:36" x14ac:dyDescent="0.2">
      <c r="A466" s="8" t="s">
        <v>1204</v>
      </c>
      <c r="B466" s="8">
        <v>1037</v>
      </c>
      <c r="C466" s="8" t="s">
        <v>1694</v>
      </c>
      <c r="D466" s="8" t="s">
        <v>1695</v>
      </c>
      <c r="E466" s="4" t="s">
        <v>425</v>
      </c>
      <c r="F466" s="8" t="s">
        <v>1698</v>
      </c>
      <c r="G466" s="8" t="s">
        <v>1699</v>
      </c>
      <c r="H466" s="8" t="s">
        <v>76</v>
      </c>
      <c r="I466" s="8" t="s">
        <v>229</v>
      </c>
      <c r="J466" s="8" t="s">
        <v>53</v>
      </c>
      <c r="K466" t="s">
        <v>317</v>
      </c>
      <c r="L466" s="8" t="s">
        <v>799</v>
      </c>
      <c r="M466" s="8" t="s">
        <v>311</v>
      </c>
      <c r="N466" s="8" t="s">
        <v>630</v>
      </c>
      <c r="O466" s="8" t="s">
        <v>62</v>
      </c>
      <c r="P466" s="8" t="s">
        <v>1537</v>
      </c>
      <c r="Q466" s="8" t="s">
        <v>70</v>
      </c>
      <c r="R466" s="8" t="s">
        <v>57</v>
      </c>
      <c r="S466" s="8" t="s">
        <v>1212</v>
      </c>
      <c r="T466" s="143">
        <v>0.499</v>
      </c>
      <c r="U466" s="8" t="s">
        <v>1582</v>
      </c>
      <c r="V466" s="147">
        <v>5.3499999999999999E-2</v>
      </c>
      <c r="W466" s="145">
        <v>1.9650000000000001E-2</v>
      </c>
      <c r="X466" s="146" t="s">
        <v>614</v>
      </c>
      <c r="Z466" s="143">
        <v>178516.84</v>
      </c>
      <c r="AA466" s="143">
        <v>1</v>
      </c>
      <c r="AB466" s="143">
        <v>117.67</v>
      </c>
      <c r="AC466" s="8"/>
      <c r="AD466" s="143">
        <v>210.06100000000001</v>
      </c>
      <c r="AE466" s="8"/>
      <c r="AF466" s="8"/>
      <c r="AG466" s="8" t="s">
        <v>17</v>
      </c>
      <c r="AH466" s="145">
        <v>2.6800000000000001E-4</v>
      </c>
      <c r="AI466" s="145">
        <v>1.0933505903942199E-3</v>
      </c>
      <c r="AJ466" s="145">
        <v>4.2627450385617399E-4</v>
      </c>
    </row>
    <row r="467" spans="1:36" x14ac:dyDescent="0.2">
      <c r="A467" s="8" t="s">
        <v>1204</v>
      </c>
      <c r="B467" s="8">
        <v>1037</v>
      </c>
      <c r="C467" s="8" t="s">
        <v>1694</v>
      </c>
      <c r="D467" s="8" t="s">
        <v>1695</v>
      </c>
      <c r="E467" s="4" t="s">
        <v>425</v>
      </c>
      <c r="F467" s="8" t="s">
        <v>1700</v>
      </c>
      <c r="G467" s="8" t="s">
        <v>1701</v>
      </c>
      <c r="H467" s="8" t="s">
        <v>76</v>
      </c>
      <c r="I467" s="8" t="s">
        <v>229</v>
      </c>
      <c r="J467" s="8" t="s">
        <v>53</v>
      </c>
      <c r="K467" t="s">
        <v>317</v>
      </c>
      <c r="L467" s="8" t="s">
        <v>799</v>
      </c>
      <c r="M467" s="8" t="s">
        <v>311</v>
      </c>
      <c r="N467" s="8" t="s">
        <v>630</v>
      </c>
      <c r="O467" s="8" t="s">
        <v>62</v>
      </c>
      <c r="P467" s="8" t="s">
        <v>1537</v>
      </c>
      <c r="Q467" s="8" t="s">
        <v>70</v>
      </c>
      <c r="R467" s="8" t="s">
        <v>57</v>
      </c>
      <c r="S467" s="8" t="s">
        <v>1212</v>
      </c>
      <c r="T467" s="143">
        <v>2.6949999999999998</v>
      </c>
      <c r="U467" s="8" t="s">
        <v>1466</v>
      </c>
      <c r="V467" s="147">
        <v>3.2800000000000003E-2</v>
      </c>
      <c r="W467" s="145">
        <v>4.283E-2</v>
      </c>
      <c r="X467" s="146" t="s">
        <v>614</v>
      </c>
      <c r="Z467" s="143">
        <v>187709.8</v>
      </c>
      <c r="AA467" s="143">
        <v>1</v>
      </c>
      <c r="AB467" s="143">
        <v>110.67</v>
      </c>
      <c r="AC467" s="8"/>
      <c r="AD467" s="143">
        <v>207.738</v>
      </c>
      <c r="AE467" s="8"/>
      <c r="AF467" s="8"/>
      <c r="AG467" s="8" t="s">
        <v>17</v>
      </c>
      <c r="AH467" s="145">
        <v>1.3300000000000001E-4</v>
      </c>
      <c r="AI467" s="145">
        <v>1.0812630364237599E-3</v>
      </c>
      <c r="AJ467" s="145">
        <v>4.2156181963863402E-4</v>
      </c>
    </row>
    <row r="468" spans="1:36" x14ac:dyDescent="0.2">
      <c r="A468" s="8" t="s">
        <v>1204</v>
      </c>
      <c r="B468" s="8">
        <v>1037</v>
      </c>
      <c r="C468" s="8" t="s">
        <v>1694</v>
      </c>
      <c r="D468" s="8" t="s">
        <v>1695</v>
      </c>
      <c r="E468" s="4" t="s">
        <v>425</v>
      </c>
      <c r="F468" s="8" t="s">
        <v>1702</v>
      </c>
      <c r="G468" s="8" t="s">
        <v>1703</v>
      </c>
      <c r="H468" s="8" t="s">
        <v>76</v>
      </c>
      <c r="I468" s="8" t="s">
        <v>601</v>
      </c>
      <c r="J468" s="8" t="s">
        <v>53</v>
      </c>
      <c r="K468" t="s">
        <v>317</v>
      </c>
      <c r="L468" s="8" t="s">
        <v>799</v>
      </c>
      <c r="M468" s="8" t="s">
        <v>311</v>
      </c>
      <c r="N468" s="8" t="s">
        <v>630</v>
      </c>
      <c r="O468" s="8" t="s">
        <v>62</v>
      </c>
      <c r="P468" s="8" t="s">
        <v>1537</v>
      </c>
      <c r="Q468" s="8" t="s">
        <v>70</v>
      </c>
      <c r="R468" s="8" t="s">
        <v>57</v>
      </c>
      <c r="S468" s="8" t="s">
        <v>1212</v>
      </c>
      <c r="T468" s="143">
        <v>4.1710000000000003</v>
      </c>
      <c r="U468" s="8" t="s">
        <v>1451</v>
      </c>
      <c r="V468" s="147">
        <v>5.5E-2</v>
      </c>
      <c r="W468" s="145">
        <v>6.5610000000000002E-2</v>
      </c>
      <c r="X468" s="146" t="s">
        <v>614</v>
      </c>
      <c r="Z468" s="143">
        <v>411437</v>
      </c>
      <c r="AA468" s="143">
        <v>1</v>
      </c>
      <c r="AB468" s="143">
        <v>99.5</v>
      </c>
      <c r="AC468" s="8"/>
      <c r="AD468" s="143">
        <v>409.38</v>
      </c>
      <c r="AE468" s="8"/>
      <c r="AF468" s="8"/>
      <c r="AG468" s="8" t="s">
        <v>17</v>
      </c>
      <c r="AH468" s="145">
        <v>9.2599999999999996E-4</v>
      </c>
      <c r="AI468" s="145">
        <v>2.1307913502437701E-3</v>
      </c>
      <c r="AJ468" s="145">
        <v>8.3075093535980404E-4</v>
      </c>
    </row>
    <row r="469" spans="1:36" x14ac:dyDescent="0.2">
      <c r="A469" s="8" t="s">
        <v>1204</v>
      </c>
      <c r="B469" s="8">
        <v>1037</v>
      </c>
      <c r="C469" s="8" t="s">
        <v>1694</v>
      </c>
      <c r="D469" s="8" t="s">
        <v>1695</v>
      </c>
      <c r="E469" s="4" t="s">
        <v>425</v>
      </c>
      <c r="F469" s="8" t="s">
        <v>1704</v>
      </c>
      <c r="G469" s="8" t="s">
        <v>1705</v>
      </c>
      <c r="H469" s="8" t="s">
        <v>76</v>
      </c>
      <c r="I469" s="8" t="s">
        <v>229</v>
      </c>
      <c r="J469" s="8" t="s">
        <v>53</v>
      </c>
      <c r="K469" t="s">
        <v>317</v>
      </c>
      <c r="L469" s="8" t="s">
        <v>799</v>
      </c>
      <c r="M469" s="8" t="s">
        <v>311</v>
      </c>
      <c r="N469" s="8" t="s">
        <v>630</v>
      </c>
      <c r="O469" s="8" t="s">
        <v>62</v>
      </c>
      <c r="P469" s="8" t="s">
        <v>1355</v>
      </c>
      <c r="Q469" s="8" t="s">
        <v>70</v>
      </c>
      <c r="R469" s="8" t="s">
        <v>57</v>
      </c>
      <c r="S469" s="8" t="s">
        <v>1212</v>
      </c>
      <c r="T469" s="143">
        <v>3.1080000000000001</v>
      </c>
      <c r="U469" s="8" t="s">
        <v>1706</v>
      </c>
      <c r="V469" s="147">
        <v>1.3299999999999999E-2</v>
      </c>
      <c r="W469" s="145">
        <v>2.366E-2</v>
      </c>
      <c r="X469" s="146" t="s">
        <v>614</v>
      </c>
      <c r="Z469" s="143">
        <v>488231.12</v>
      </c>
      <c r="AA469" s="143">
        <v>1</v>
      </c>
      <c r="AB469" s="143">
        <v>107.86</v>
      </c>
      <c r="AC469" s="8"/>
      <c r="AD469" s="143">
        <v>526.60599999999999</v>
      </c>
      <c r="AE469" s="8"/>
      <c r="AF469" s="8"/>
      <c r="AG469" s="8" t="s">
        <v>17</v>
      </c>
      <c r="AH469" s="145">
        <v>1.4890000000000001E-3</v>
      </c>
      <c r="AI469" s="145">
        <v>2.7409453323992299E-3</v>
      </c>
      <c r="AJ469" s="145">
        <v>1.0686371982879699E-3</v>
      </c>
    </row>
    <row r="470" spans="1:36" x14ac:dyDescent="0.2">
      <c r="A470" s="8" t="s">
        <v>1204</v>
      </c>
      <c r="B470" s="8">
        <v>1037</v>
      </c>
      <c r="C470" s="8" t="s">
        <v>1694</v>
      </c>
      <c r="D470" s="8" t="s">
        <v>1695</v>
      </c>
      <c r="E470" s="4" t="s">
        <v>425</v>
      </c>
      <c r="F470" s="8" t="s">
        <v>1707</v>
      </c>
      <c r="G470" s="8" t="s">
        <v>1708</v>
      </c>
      <c r="H470" s="8" t="s">
        <v>76</v>
      </c>
      <c r="I470" s="8" t="s">
        <v>229</v>
      </c>
      <c r="J470" s="8" t="s">
        <v>53</v>
      </c>
      <c r="K470" t="s">
        <v>317</v>
      </c>
      <c r="L470" s="8" t="s">
        <v>799</v>
      </c>
      <c r="M470" s="8" t="s">
        <v>311</v>
      </c>
      <c r="N470" s="8" t="s">
        <v>630</v>
      </c>
      <c r="O470" s="8" t="s">
        <v>62</v>
      </c>
      <c r="P470" s="8" t="s">
        <v>1537</v>
      </c>
      <c r="Q470" s="8" t="s">
        <v>70</v>
      </c>
      <c r="R470" s="8" t="s">
        <v>57</v>
      </c>
      <c r="S470" s="8" t="s">
        <v>1212</v>
      </c>
      <c r="T470" s="143">
        <v>1.974</v>
      </c>
      <c r="U470" s="8" t="s">
        <v>1497</v>
      </c>
      <c r="V470" s="147">
        <v>0.04</v>
      </c>
      <c r="W470" s="145">
        <v>4.2599999999999999E-2</v>
      </c>
      <c r="X470" s="146" t="s">
        <v>614</v>
      </c>
      <c r="Z470" s="143">
        <v>221070.8</v>
      </c>
      <c r="AA470" s="143">
        <v>1</v>
      </c>
      <c r="AB470" s="143">
        <v>111.92</v>
      </c>
      <c r="AC470" s="8"/>
      <c r="AD470" s="143">
        <v>247.422</v>
      </c>
      <c r="AE470" s="8"/>
      <c r="AF470" s="8"/>
      <c r="AG470" s="8" t="s">
        <v>17</v>
      </c>
      <c r="AH470" s="145">
        <v>8.5000000000000006E-5</v>
      </c>
      <c r="AI470" s="145">
        <v>1.2878153106901499E-3</v>
      </c>
      <c r="AJ470" s="145">
        <v>5.0209222681710404E-4</v>
      </c>
    </row>
    <row r="471" spans="1:36" x14ac:dyDescent="0.2">
      <c r="A471" s="8" t="s">
        <v>1204</v>
      </c>
      <c r="B471" s="8">
        <v>1037</v>
      </c>
      <c r="C471" s="8" t="s">
        <v>1694</v>
      </c>
      <c r="D471" s="8" t="s">
        <v>1695</v>
      </c>
      <c r="E471" s="4" t="s">
        <v>425</v>
      </c>
      <c r="F471" s="8" t="s">
        <v>1709</v>
      </c>
      <c r="G471" s="8" t="s">
        <v>1710</v>
      </c>
      <c r="H471" s="8" t="s">
        <v>76</v>
      </c>
      <c r="I471" s="8" t="s">
        <v>229</v>
      </c>
      <c r="J471" s="8" t="s">
        <v>53</v>
      </c>
      <c r="K471" t="s">
        <v>317</v>
      </c>
      <c r="L471" s="8" t="s">
        <v>799</v>
      </c>
      <c r="M471" s="8" t="s">
        <v>311</v>
      </c>
      <c r="N471" s="8" t="s">
        <v>630</v>
      </c>
      <c r="O471" s="8" t="s">
        <v>62</v>
      </c>
      <c r="P471" s="8" t="s">
        <v>1355</v>
      </c>
      <c r="Q471" s="8" t="s">
        <v>70</v>
      </c>
      <c r="R471" s="8" t="s">
        <v>57</v>
      </c>
      <c r="S471" s="8" t="s">
        <v>1212</v>
      </c>
      <c r="T471" s="143">
        <v>5.14</v>
      </c>
      <c r="U471" s="8" t="s">
        <v>1711</v>
      </c>
      <c r="V471" s="147">
        <v>4.8300000000000003E-2</v>
      </c>
      <c r="W471" s="145">
        <v>4.2000000000000003E-2</v>
      </c>
      <c r="X471" s="146" t="s">
        <v>614</v>
      </c>
      <c r="Z471" s="143">
        <v>616055</v>
      </c>
      <c r="AA471" s="143">
        <v>1</v>
      </c>
      <c r="AB471" s="143">
        <v>103.83</v>
      </c>
      <c r="AC471" s="8"/>
      <c r="AD471" s="143">
        <v>639.65</v>
      </c>
      <c r="AE471" s="8"/>
      <c r="AF471" s="8"/>
      <c r="AG471" s="8" t="s">
        <v>17</v>
      </c>
      <c r="AH471" s="145">
        <v>0</v>
      </c>
      <c r="AI471" s="145">
        <v>3.3293299718610502E-3</v>
      </c>
      <c r="AJ471" s="145">
        <v>1.2980360502817801E-3</v>
      </c>
    </row>
    <row r="472" spans="1:36" x14ac:dyDescent="0.2">
      <c r="A472" s="8" t="s">
        <v>1204</v>
      </c>
      <c r="B472" s="8">
        <v>1037</v>
      </c>
      <c r="C472" s="8" t="s">
        <v>1712</v>
      </c>
      <c r="D472" s="8" t="s">
        <v>1713</v>
      </c>
      <c r="E472" s="4" t="s">
        <v>425</v>
      </c>
      <c r="F472" s="8" t="s">
        <v>1714</v>
      </c>
      <c r="G472" s="8" t="s">
        <v>1715</v>
      </c>
      <c r="H472" s="8" t="s">
        <v>76</v>
      </c>
      <c r="I472" s="8" t="s">
        <v>229</v>
      </c>
      <c r="J472" s="8" t="s">
        <v>53</v>
      </c>
      <c r="K472" s="8" t="s">
        <v>53</v>
      </c>
      <c r="L472" s="8" t="s">
        <v>799</v>
      </c>
      <c r="M472" s="8" t="s">
        <v>311</v>
      </c>
      <c r="N472" s="8" t="s">
        <v>629</v>
      </c>
      <c r="O472" s="8" t="s">
        <v>62</v>
      </c>
      <c r="P472" s="8" t="s">
        <v>1450</v>
      </c>
      <c r="Q472" s="8" t="s">
        <v>70</v>
      </c>
      <c r="R472" s="8" t="s">
        <v>57</v>
      </c>
      <c r="S472" s="8" t="s">
        <v>1212</v>
      </c>
      <c r="T472" s="143">
        <v>1.64</v>
      </c>
      <c r="U472" s="8" t="s">
        <v>1424</v>
      </c>
      <c r="V472" s="147">
        <v>2.5000000000000001E-2</v>
      </c>
      <c r="W472" s="145">
        <v>2.281E-2</v>
      </c>
      <c r="X472" s="146" t="s">
        <v>614</v>
      </c>
      <c r="Z472" s="143">
        <v>921998.92</v>
      </c>
      <c r="AA472" s="143">
        <v>1</v>
      </c>
      <c r="AB472" s="143">
        <v>113.86</v>
      </c>
      <c r="AC472" s="8"/>
      <c r="AD472" s="143">
        <v>1049.788</v>
      </c>
      <c r="AE472" s="8"/>
      <c r="AF472" s="8"/>
      <c r="AG472" s="8" t="s">
        <v>17</v>
      </c>
      <c r="AH472" s="145">
        <v>2.5920000000000001E-3</v>
      </c>
      <c r="AI472" s="145">
        <v>5.4640679505186902E-3</v>
      </c>
      <c r="AJ472" s="145">
        <v>2.13032569343011E-3</v>
      </c>
    </row>
    <row r="473" spans="1:36" x14ac:dyDescent="0.2">
      <c r="A473" s="8" t="s">
        <v>1204</v>
      </c>
      <c r="B473" s="8">
        <v>1037</v>
      </c>
      <c r="C473" s="8" t="s">
        <v>1712</v>
      </c>
      <c r="D473" s="8" t="s">
        <v>1713</v>
      </c>
      <c r="E473" s="4" t="s">
        <v>425</v>
      </c>
      <c r="F473" s="8" t="s">
        <v>1716</v>
      </c>
      <c r="G473" s="8" t="s">
        <v>1717</v>
      </c>
      <c r="H473" s="8" t="s">
        <v>76</v>
      </c>
      <c r="I473" s="8" t="s">
        <v>229</v>
      </c>
      <c r="J473" s="8" t="s">
        <v>53</v>
      </c>
      <c r="K473" s="8" t="s">
        <v>53</v>
      </c>
      <c r="L473" s="8" t="s">
        <v>799</v>
      </c>
      <c r="M473" s="8" t="s">
        <v>311</v>
      </c>
      <c r="N473" s="8" t="s">
        <v>629</v>
      </c>
      <c r="O473" s="8" t="s">
        <v>62</v>
      </c>
      <c r="P473" s="8" t="s">
        <v>1450</v>
      </c>
      <c r="Q473" s="8" t="s">
        <v>70</v>
      </c>
      <c r="R473" s="8" t="s">
        <v>57</v>
      </c>
      <c r="S473" s="8" t="s">
        <v>1212</v>
      </c>
      <c r="T473" s="143">
        <v>5.0780000000000003</v>
      </c>
      <c r="U473" s="8" t="s">
        <v>1718</v>
      </c>
      <c r="V473" s="147">
        <v>1.9E-2</v>
      </c>
      <c r="W473" s="145">
        <v>3.058E-2</v>
      </c>
      <c r="X473" s="146" t="s">
        <v>614</v>
      </c>
      <c r="Z473" s="143">
        <v>643578.34</v>
      </c>
      <c r="AA473" s="143">
        <v>1</v>
      </c>
      <c r="AB473" s="143">
        <v>106.36</v>
      </c>
      <c r="AC473" s="8"/>
      <c r="AD473" s="143">
        <v>684.51</v>
      </c>
      <c r="AE473" s="8"/>
      <c r="AF473" s="8"/>
      <c r="AG473" s="8" t="s">
        <v>17</v>
      </c>
      <c r="AH473" s="145">
        <v>2.1410000000000001E-3</v>
      </c>
      <c r="AI473" s="145">
        <v>3.5628230030273701E-3</v>
      </c>
      <c r="AJ473" s="145">
        <v>1.38907009452043E-3</v>
      </c>
    </row>
    <row r="474" spans="1:36" x14ac:dyDescent="0.2">
      <c r="A474" s="8" t="s">
        <v>1204</v>
      </c>
      <c r="B474" s="8">
        <v>1037</v>
      </c>
      <c r="C474" s="8" t="s">
        <v>1712</v>
      </c>
      <c r="D474" s="8" t="s">
        <v>1713</v>
      </c>
      <c r="E474" s="4" t="s">
        <v>425</v>
      </c>
      <c r="F474" s="8" t="s">
        <v>1719</v>
      </c>
      <c r="G474" s="8" t="s">
        <v>1720</v>
      </c>
      <c r="H474" s="8" t="s">
        <v>76</v>
      </c>
      <c r="I474" s="8" t="s">
        <v>229</v>
      </c>
      <c r="J474" s="8" t="s">
        <v>53</v>
      </c>
      <c r="K474" s="8" t="s">
        <v>53</v>
      </c>
      <c r="L474" s="8" t="s">
        <v>799</v>
      </c>
      <c r="M474" s="8" t="s">
        <v>311</v>
      </c>
      <c r="N474" s="8" t="s">
        <v>629</v>
      </c>
      <c r="O474" s="8" t="s">
        <v>62</v>
      </c>
      <c r="P474" s="8" t="s">
        <v>1450</v>
      </c>
      <c r="Q474" s="8" t="s">
        <v>70</v>
      </c>
      <c r="R474" s="8" t="s">
        <v>57</v>
      </c>
      <c r="S474" s="8" t="s">
        <v>1212</v>
      </c>
      <c r="T474" s="143">
        <v>6.9340000000000002</v>
      </c>
      <c r="U474" s="8" t="s">
        <v>1721</v>
      </c>
      <c r="V474" s="147">
        <v>3.8999999999999998E-3</v>
      </c>
      <c r="W474" s="145">
        <v>3.3709999999999997E-2</v>
      </c>
      <c r="X474" s="146" t="s">
        <v>614</v>
      </c>
      <c r="Z474" s="143">
        <v>227878.24</v>
      </c>
      <c r="AA474" s="143">
        <v>1</v>
      </c>
      <c r="AB474" s="143">
        <v>88.33</v>
      </c>
      <c r="AC474" s="8"/>
      <c r="AD474" s="143">
        <v>201.285</v>
      </c>
      <c r="AE474" s="8"/>
      <c r="AF474" s="8"/>
      <c r="AG474" s="8" t="s">
        <v>17</v>
      </c>
      <c r="AH474" s="145">
        <v>9.7000000000000005E-4</v>
      </c>
      <c r="AI474" s="145">
        <v>1.0476726020788099E-3</v>
      </c>
      <c r="AJ474" s="145">
        <v>4.0846561256607398E-4</v>
      </c>
    </row>
    <row r="475" spans="1:36" x14ac:dyDescent="0.2">
      <c r="A475" s="8" t="s">
        <v>1204</v>
      </c>
      <c r="B475" s="8">
        <v>1037</v>
      </c>
      <c r="C475" s="8" t="s">
        <v>1722</v>
      </c>
      <c r="D475" s="8" t="s">
        <v>1723</v>
      </c>
      <c r="E475" s="4" t="s">
        <v>425</v>
      </c>
      <c r="F475" s="8" t="s">
        <v>1724</v>
      </c>
      <c r="G475" s="8" t="s">
        <v>1725</v>
      </c>
      <c r="H475" s="8" t="s">
        <v>76</v>
      </c>
      <c r="I475" s="8" t="s">
        <v>228</v>
      </c>
      <c r="J475" s="8" t="s">
        <v>53</v>
      </c>
      <c r="K475" s="8" t="s">
        <v>53</v>
      </c>
      <c r="L475" s="8" t="s">
        <v>799</v>
      </c>
      <c r="M475" s="8" t="s">
        <v>311</v>
      </c>
      <c r="N475" s="8" t="s">
        <v>257</v>
      </c>
      <c r="O475" s="8" t="s">
        <v>62</v>
      </c>
      <c r="P475" s="8" t="s">
        <v>1637</v>
      </c>
      <c r="Q475" s="8" t="s">
        <v>70</v>
      </c>
      <c r="R475" s="8" t="s">
        <v>57</v>
      </c>
      <c r="S475" s="8" t="s">
        <v>1212</v>
      </c>
      <c r="T475" s="143">
        <v>1.0489999999999999</v>
      </c>
      <c r="U475" s="8" t="s">
        <v>1726</v>
      </c>
      <c r="V475" s="147">
        <v>0.06</v>
      </c>
      <c r="W475" s="145">
        <v>5.5800000000000002E-2</v>
      </c>
      <c r="X475" s="146" t="s">
        <v>614</v>
      </c>
      <c r="Z475" s="143">
        <v>111129</v>
      </c>
      <c r="AA475" s="143">
        <v>1</v>
      </c>
      <c r="AB475" s="143">
        <v>102.97</v>
      </c>
      <c r="AC475" s="8"/>
      <c r="AD475" s="143">
        <v>114.43</v>
      </c>
      <c r="AE475" s="8"/>
      <c r="AF475" s="8"/>
      <c r="AG475" s="8" t="s">
        <v>17</v>
      </c>
      <c r="AH475" s="145">
        <v>2.8800000000000001E-4</v>
      </c>
      <c r="AI475" s="145">
        <v>5.9559716080893801E-4</v>
      </c>
      <c r="AJ475" s="145">
        <v>2.3221086305942799E-4</v>
      </c>
    </row>
    <row r="476" spans="1:36" x14ac:dyDescent="0.2">
      <c r="A476" s="8" t="s">
        <v>1204</v>
      </c>
      <c r="B476" s="8">
        <v>1037</v>
      </c>
      <c r="C476" s="8" t="s">
        <v>1727</v>
      </c>
      <c r="D476" s="8" t="s">
        <v>1728</v>
      </c>
      <c r="E476" s="4" t="s">
        <v>425</v>
      </c>
      <c r="F476" s="8" t="s">
        <v>1729</v>
      </c>
      <c r="G476" s="8" t="s">
        <v>1730</v>
      </c>
      <c r="H476" s="8" t="s">
        <v>76</v>
      </c>
      <c r="I476" s="8" t="s">
        <v>229</v>
      </c>
      <c r="J476" s="8" t="s">
        <v>53</v>
      </c>
      <c r="K476" s="8" t="s">
        <v>53</v>
      </c>
      <c r="L476" s="8" t="s">
        <v>799</v>
      </c>
      <c r="M476" s="8" t="s">
        <v>311</v>
      </c>
      <c r="N476" s="8" t="s">
        <v>686</v>
      </c>
      <c r="O476" s="8" t="s">
        <v>62</v>
      </c>
      <c r="P476" s="8" t="s">
        <v>1423</v>
      </c>
      <c r="Q476" s="8" t="s">
        <v>65</v>
      </c>
      <c r="R476" s="8" t="s">
        <v>57</v>
      </c>
      <c r="S476" s="8" t="s">
        <v>1212</v>
      </c>
      <c r="T476" s="143">
        <v>4.6710000000000003</v>
      </c>
      <c r="U476" s="8" t="s">
        <v>1731</v>
      </c>
      <c r="V476" s="147">
        <v>7.4999999999999997E-3</v>
      </c>
      <c r="W476" s="145">
        <v>3.499E-2</v>
      </c>
      <c r="X476" s="146" t="s">
        <v>614</v>
      </c>
      <c r="Z476" s="143">
        <v>467886</v>
      </c>
      <c r="AA476" s="143">
        <v>1</v>
      </c>
      <c r="AB476" s="143">
        <v>95.49</v>
      </c>
      <c r="AC476" s="8"/>
      <c r="AD476" s="143">
        <v>446.78399999999999</v>
      </c>
      <c r="AE476" s="8"/>
      <c r="AF476" s="8"/>
      <c r="AG476" s="8" t="s">
        <v>17</v>
      </c>
      <c r="AH476" s="145">
        <v>5.3899999999999998E-4</v>
      </c>
      <c r="AI476" s="145">
        <v>2.3254791154749001E-3</v>
      </c>
      <c r="AJ476" s="145">
        <v>9.0665561887110597E-4</v>
      </c>
    </row>
    <row r="477" spans="1:36" x14ac:dyDescent="0.2">
      <c r="A477" s="8" t="s">
        <v>1204</v>
      </c>
      <c r="B477" s="8">
        <v>1037</v>
      </c>
      <c r="C477" s="8" t="s">
        <v>1732</v>
      </c>
      <c r="D477" s="8" t="s">
        <v>1733</v>
      </c>
      <c r="E477" s="4" t="s">
        <v>761</v>
      </c>
      <c r="F477" s="8" t="s">
        <v>1734</v>
      </c>
      <c r="G477" s="8" t="s">
        <v>1735</v>
      </c>
      <c r="H477" s="8" t="s">
        <v>76</v>
      </c>
      <c r="I477" s="8" t="s">
        <v>228</v>
      </c>
      <c r="J477" s="8" t="s">
        <v>53</v>
      </c>
      <c r="K477" s="8" t="s">
        <v>314</v>
      </c>
      <c r="L477" s="8" t="s">
        <v>799</v>
      </c>
      <c r="M477" s="8" t="s">
        <v>311</v>
      </c>
      <c r="N477" s="8" t="s">
        <v>630</v>
      </c>
      <c r="O477" s="8" t="s">
        <v>62</v>
      </c>
      <c r="P477" s="8" t="s">
        <v>1736</v>
      </c>
      <c r="Q477" s="8" t="s">
        <v>65</v>
      </c>
      <c r="R477" s="8" t="s">
        <v>57</v>
      </c>
      <c r="S477" s="8" t="s">
        <v>1212</v>
      </c>
      <c r="T477" s="143">
        <v>0.247</v>
      </c>
      <c r="U477" s="8" t="s">
        <v>1595</v>
      </c>
      <c r="V477" s="147">
        <v>0.05</v>
      </c>
      <c r="W477" s="145">
        <v>6.0600000000000001E-2</v>
      </c>
      <c r="X477" s="146" t="s">
        <v>614</v>
      </c>
      <c r="Z477" s="143">
        <v>17873.330000000002</v>
      </c>
      <c r="AA477" s="143">
        <v>1</v>
      </c>
      <c r="AB477" s="143">
        <v>101.04</v>
      </c>
      <c r="AC477" s="8"/>
      <c r="AD477" s="143">
        <v>18.059000000000001</v>
      </c>
      <c r="AE477" s="8"/>
      <c r="AF477" s="8"/>
      <c r="AG477" s="8" t="s">
        <v>17</v>
      </c>
      <c r="AH477" s="145">
        <v>6.7500000000000004E-4</v>
      </c>
      <c r="AI477" s="145">
        <v>9.3996852454678406E-5</v>
      </c>
      <c r="AJ477" s="145">
        <v>3.6647404772254299E-5</v>
      </c>
    </row>
    <row r="478" spans="1:36" x14ac:dyDescent="0.2">
      <c r="A478" s="8" t="s">
        <v>1204</v>
      </c>
      <c r="B478" s="8">
        <v>1037</v>
      </c>
      <c r="C478" s="8" t="s">
        <v>1732</v>
      </c>
      <c r="D478" s="8" t="s">
        <v>1733</v>
      </c>
      <c r="E478" s="4" t="s">
        <v>761</v>
      </c>
      <c r="F478" s="8" t="s">
        <v>1737</v>
      </c>
      <c r="G478" s="8" t="s">
        <v>1738</v>
      </c>
      <c r="H478" s="8" t="s">
        <v>76</v>
      </c>
      <c r="I478" s="8" t="s">
        <v>228</v>
      </c>
      <c r="J478" s="8" t="s">
        <v>53</v>
      </c>
      <c r="K478" s="8" t="s">
        <v>314</v>
      </c>
      <c r="L478" s="8" t="s">
        <v>799</v>
      </c>
      <c r="M478" s="8" t="s">
        <v>311</v>
      </c>
      <c r="N478" s="8" t="s">
        <v>630</v>
      </c>
      <c r="O478" s="8" t="s">
        <v>62</v>
      </c>
      <c r="P478" s="8" t="s">
        <v>1736</v>
      </c>
      <c r="Q478" s="8" t="s">
        <v>65</v>
      </c>
      <c r="R478" s="8" t="s">
        <v>57</v>
      </c>
      <c r="S478" s="8" t="s">
        <v>1212</v>
      </c>
      <c r="T478" s="143">
        <v>2.4140000000000001</v>
      </c>
      <c r="U478" s="8" t="s">
        <v>1445</v>
      </c>
      <c r="V478" s="147">
        <v>6.8000000000000005E-2</v>
      </c>
      <c r="W478" s="145">
        <v>6.3850000000000004E-2</v>
      </c>
      <c r="X478" s="146" t="s">
        <v>614</v>
      </c>
      <c r="Z478" s="143">
        <v>611821.91</v>
      </c>
      <c r="AA478" s="143">
        <v>1</v>
      </c>
      <c r="AB478" s="143">
        <v>102.93</v>
      </c>
      <c r="AC478" s="8"/>
      <c r="AD478" s="143">
        <v>629.74800000000005</v>
      </c>
      <c r="AE478" s="8"/>
      <c r="AF478" s="8"/>
      <c r="AG478" s="8" t="s">
        <v>17</v>
      </c>
      <c r="AH478" s="145">
        <v>1.9550000000000001E-3</v>
      </c>
      <c r="AI478" s="145">
        <v>3.2777928079955401E-3</v>
      </c>
      <c r="AJ478" s="145">
        <v>1.2779427891174899E-3</v>
      </c>
    </row>
    <row r="479" spans="1:36" x14ac:dyDescent="0.2">
      <c r="A479" s="8" t="s">
        <v>1204</v>
      </c>
      <c r="B479" s="8">
        <v>1037</v>
      </c>
      <c r="C479" s="8" t="s">
        <v>1732</v>
      </c>
      <c r="D479" s="8" t="s">
        <v>1733</v>
      </c>
      <c r="E479" s="4" t="s">
        <v>761</v>
      </c>
      <c r="F479" s="8" t="s">
        <v>1739</v>
      </c>
      <c r="G479" s="8" t="s">
        <v>1738</v>
      </c>
      <c r="H479" s="8" t="s">
        <v>76</v>
      </c>
      <c r="I479" s="8" t="s">
        <v>228</v>
      </c>
      <c r="J479" s="8" t="s">
        <v>53</v>
      </c>
      <c r="K479" s="8" t="s">
        <v>314</v>
      </c>
      <c r="L479" s="151" t="s">
        <v>54</v>
      </c>
      <c r="M479" s="8" t="s">
        <v>311</v>
      </c>
      <c r="N479" s="8" t="s">
        <v>630</v>
      </c>
      <c r="O479" s="8" t="s">
        <v>62</v>
      </c>
      <c r="P479" s="8" t="s">
        <v>1736</v>
      </c>
      <c r="Q479" s="8" t="s">
        <v>65</v>
      </c>
      <c r="R479" s="8" t="s">
        <v>57</v>
      </c>
      <c r="S479" s="8" t="s">
        <v>1212</v>
      </c>
      <c r="T479" s="143">
        <v>2.4140000000000001</v>
      </c>
      <c r="U479" s="8" t="s">
        <v>1445</v>
      </c>
      <c r="V479" s="147">
        <v>6.8000000000000005E-2</v>
      </c>
      <c r="W479" s="145">
        <v>6.3850000000000004E-2</v>
      </c>
      <c r="X479" s="146" t="s">
        <v>614</v>
      </c>
      <c r="Z479" s="143">
        <v>23686</v>
      </c>
      <c r="AA479" s="143">
        <v>1</v>
      </c>
      <c r="AB479" s="143">
        <v>102.93</v>
      </c>
      <c r="AC479" s="8"/>
      <c r="AD479" s="143">
        <v>23.777000000000001</v>
      </c>
      <c r="AE479" s="8"/>
      <c r="AF479" s="8"/>
      <c r="AG479" s="8" t="s">
        <v>17</v>
      </c>
      <c r="AH479" s="145">
        <v>0</v>
      </c>
      <c r="AI479" s="145">
        <v>1.2375768361981099E-4</v>
      </c>
      <c r="AJ479" s="145">
        <v>4.8250529744903902E-5</v>
      </c>
    </row>
    <row r="480" spans="1:36" x14ac:dyDescent="0.2">
      <c r="A480" s="8" t="s">
        <v>1204</v>
      </c>
      <c r="B480" s="8">
        <v>1037</v>
      </c>
      <c r="C480" s="8" t="s">
        <v>1740</v>
      </c>
      <c r="D480" s="8" t="s">
        <v>1741</v>
      </c>
      <c r="E480" s="4" t="s">
        <v>425</v>
      </c>
      <c r="F480" s="8" t="s">
        <v>1742</v>
      </c>
      <c r="G480" s="8" t="s">
        <v>1743</v>
      </c>
      <c r="H480" s="8" t="s">
        <v>76</v>
      </c>
      <c r="I480" s="8" t="s">
        <v>229</v>
      </c>
      <c r="J480" s="8" t="s">
        <v>53</v>
      </c>
      <c r="K480" t="s">
        <v>314</v>
      </c>
      <c r="L480" s="8" t="s">
        <v>799</v>
      </c>
      <c r="M480" s="8" t="s">
        <v>311</v>
      </c>
      <c r="N480" s="8" t="s">
        <v>625</v>
      </c>
      <c r="O480" s="8" t="s">
        <v>62</v>
      </c>
      <c r="P480" s="8" t="s">
        <v>298</v>
      </c>
      <c r="Q480" s="151" t="s">
        <v>298</v>
      </c>
      <c r="R480" s="151" t="s">
        <v>298</v>
      </c>
      <c r="S480" s="8" t="s">
        <v>1212</v>
      </c>
      <c r="T480" s="143">
        <v>2.726</v>
      </c>
      <c r="U480" s="8" t="s">
        <v>1466</v>
      </c>
      <c r="V480" s="147">
        <v>1.5800000000000002E-2</v>
      </c>
      <c r="W480" s="145">
        <v>4.1849999999999998E-2</v>
      </c>
      <c r="X480" s="146" t="s">
        <v>614</v>
      </c>
      <c r="Z480" s="143">
        <v>1857463</v>
      </c>
      <c r="AA480" s="143">
        <v>1</v>
      </c>
      <c r="AB480" s="143">
        <v>103.1</v>
      </c>
      <c r="AC480" s="8"/>
      <c r="AD480" s="143">
        <v>1915.0440000000001</v>
      </c>
      <c r="AE480" s="8"/>
      <c r="AF480" s="8"/>
      <c r="AG480" s="8" t="s">
        <v>17</v>
      </c>
      <c r="AH480" s="145">
        <v>2.1940000000000002E-3</v>
      </c>
      <c r="AI480" s="145">
        <v>9.9676627747403001E-3</v>
      </c>
      <c r="AJ480" s="145">
        <v>3.8861830242173999E-3</v>
      </c>
    </row>
    <row r="481" spans="1:36" x14ac:dyDescent="0.2">
      <c r="A481" s="8" t="s">
        <v>1204</v>
      </c>
      <c r="B481" s="8">
        <v>1037</v>
      </c>
      <c r="C481" s="8" t="s">
        <v>1744</v>
      </c>
      <c r="D481" s="8" t="s">
        <v>1745</v>
      </c>
      <c r="E481" s="4" t="s">
        <v>425</v>
      </c>
      <c r="F481" s="8" t="s">
        <v>1746</v>
      </c>
      <c r="G481" s="8" t="s">
        <v>1747</v>
      </c>
      <c r="H481" s="8" t="s">
        <v>76</v>
      </c>
      <c r="I481" s="8" t="s">
        <v>229</v>
      </c>
      <c r="J481" s="8" t="s">
        <v>53</v>
      </c>
      <c r="K481" s="8" t="s">
        <v>53</v>
      </c>
      <c r="L481" s="8" t="s">
        <v>799</v>
      </c>
      <c r="M481" s="8" t="s">
        <v>311</v>
      </c>
      <c r="N481" s="8" t="s">
        <v>256</v>
      </c>
      <c r="O481" s="8" t="s">
        <v>62</v>
      </c>
      <c r="P481" s="8" t="s">
        <v>1343</v>
      </c>
      <c r="Q481" s="8" t="s">
        <v>70</v>
      </c>
      <c r="R481" s="8" t="s">
        <v>57</v>
      </c>
      <c r="S481" s="8" t="s">
        <v>1212</v>
      </c>
      <c r="T481" s="143">
        <v>4.2549999999999999</v>
      </c>
      <c r="U481" s="8" t="s">
        <v>1748</v>
      </c>
      <c r="V481" s="147">
        <v>2E-3</v>
      </c>
      <c r="W481" s="145">
        <v>1.9359999999999999E-2</v>
      </c>
      <c r="X481" s="146" t="s">
        <v>614</v>
      </c>
      <c r="Z481" s="143">
        <v>1997339.35</v>
      </c>
      <c r="AA481" s="143">
        <v>1</v>
      </c>
      <c r="AB481" s="143">
        <v>101.27</v>
      </c>
      <c r="AC481" s="8"/>
      <c r="AD481" s="143">
        <v>2022.7059999999999</v>
      </c>
      <c r="AE481" s="8"/>
      <c r="AF481" s="8"/>
      <c r="AG481" s="8" t="s">
        <v>17</v>
      </c>
      <c r="AH481" s="145">
        <v>4.6299999999999998E-4</v>
      </c>
      <c r="AI481" s="145">
        <v>1.05280313119361E-2</v>
      </c>
      <c r="AJ481" s="145">
        <v>4.10465898450717E-3</v>
      </c>
    </row>
    <row r="482" spans="1:36" x14ac:dyDescent="0.2">
      <c r="A482" s="8" t="s">
        <v>1204</v>
      </c>
      <c r="B482" s="8">
        <v>1037</v>
      </c>
      <c r="C482" s="8" t="s">
        <v>1744</v>
      </c>
      <c r="D482" s="8" t="s">
        <v>1745</v>
      </c>
      <c r="E482" s="4" t="s">
        <v>425</v>
      </c>
      <c r="F482" s="8" t="s">
        <v>1749</v>
      </c>
      <c r="G482" s="8" t="s">
        <v>1750</v>
      </c>
      <c r="H482" s="8" t="s">
        <v>76</v>
      </c>
      <c r="I482" s="8" t="s">
        <v>229</v>
      </c>
      <c r="J482" s="8" t="s">
        <v>53</v>
      </c>
      <c r="K482" s="8" t="s">
        <v>53</v>
      </c>
      <c r="L482" s="8" t="s">
        <v>799</v>
      </c>
      <c r="M482" s="8" t="s">
        <v>311</v>
      </c>
      <c r="N482" s="8" t="s">
        <v>256</v>
      </c>
      <c r="O482" s="8" t="s">
        <v>62</v>
      </c>
      <c r="P482" s="8" t="s">
        <v>1343</v>
      </c>
      <c r="Q482" s="8" t="s">
        <v>70</v>
      </c>
      <c r="R482" s="8" t="s">
        <v>57</v>
      </c>
      <c r="S482" s="8" t="s">
        <v>1212</v>
      </c>
      <c r="T482" s="143">
        <v>5.62</v>
      </c>
      <c r="U482" s="8" t="s">
        <v>1751</v>
      </c>
      <c r="V482" s="147">
        <v>2.47E-2</v>
      </c>
      <c r="W482" s="145">
        <v>2.0109999999999999E-2</v>
      </c>
      <c r="X482" s="146" t="s">
        <v>614</v>
      </c>
      <c r="Z482" s="143">
        <v>1291000</v>
      </c>
      <c r="AA482" s="143">
        <v>1</v>
      </c>
      <c r="AB482" s="143">
        <v>101.35</v>
      </c>
      <c r="AC482" s="8"/>
      <c r="AD482" s="143">
        <v>1308.4280000000001</v>
      </c>
      <c r="AE482" s="8"/>
      <c r="AF482" s="8"/>
      <c r="AG482" s="8" t="s">
        <v>17</v>
      </c>
      <c r="AH482" s="145">
        <v>8.2600000000000002E-4</v>
      </c>
      <c r="AI482" s="145">
        <v>6.8102725832059497E-3</v>
      </c>
      <c r="AJ482" s="145">
        <v>2.65518269440428E-3</v>
      </c>
    </row>
    <row r="483" spans="1:36" x14ac:dyDescent="0.2">
      <c r="A483" s="8" t="s">
        <v>1204</v>
      </c>
      <c r="B483" s="8">
        <v>1037</v>
      </c>
      <c r="C483" s="8" t="s">
        <v>1744</v>
      </c>
      <c r="D483" s="8" t="s">
        <v>1745</v>
      </c>
      <c r="E483" s="4" t="s">
        <v>425</v>
      </c>
      <c r="F483" s="8" t="s">
        <v>1752</v>
      </c>
      <c r="G483" s="8" t="s">
        <v>1753</v>
      </c>
      <c r="H483" s="8" t="s">
        <v>76</v>
      </c>
      <c r="I483" s="8" t="s">
        <v>228</v>
      </c>
      <c r="J483" s="8" t="s">
        <v>53</v>
      </c>
      <c r="K483" s="8" t="s">
        <v>53</v>
      </c>
      <c r="L483" s="8" t="s">
        <v>799</v>
      </c>
      <c r="M483" s="8" t="s">
        <v>311</v>
      </c>
      <c r="N483" s="8" t="s">
        <v>256</v>
      </c>
      <c r="O483" s="8" t="s">
        <v>62</v>
      </c>
      <c r="P483" s="8" t="s">
        <v>1343</v>
      </c>
      <c r="Q483" s="8" t="s">
        <v>70</v>
      </c>
      <c r="R483" s="8" t="s">
        <v>57</v>
      </c>
      <c r="S483" s="8" t="s">
        <v>1212</v>
      </c>
      <c r="T483" s="143">
        <v>0.67900000000000005</v>
      </c>
      <c r="U483" s="8" t="s">
        <v>1754</v>
      </c>
      <c r="V483" s="147">
        <v>1.8700000000000001E-2</v>
      </c>
      <c r="W483" s="145">
        <v>4.36E-2</v>
      </c>
      <c r="X483" s="146" t="s">
        <v>614</v>
      </c>
      <c r="Z483" s="143">
        <v>389364.09</v>
      </c>
      <c r="AA483" s="143">
        <v>1</v>
      </c>
      <c r="AB483" s="143">
        <v>98.97</v>
      </c>
      <c r="AC483" s="8"/>
      <c r="AD483" s="143">
        <v>385.35399999999998</v>
      </c>
      <c r="AE483" s="8"/>
      <c r="AF483" s="8"/>
      <c r="AG483" s="8" t="s">
        <v>17</v>
      </c>
      <c r="AH483" s="145">
        <v>1.4090000000000001E-3</v>
      </c>
      <c r="AI483" s="145">
        <v>2.0057369038244798E-3</v>
      </c>
      <c r="AJ483" s="145">
        <v>7.8199482494953896E-4</v>
      </c>
    </row>
    <row r="484" spans="1:36" x14ac:dyDescent="0.2">
      <c r="A484" s="8" t="s">
        <v>1204</v>
      </c>
      <c r="B484" s="8">
        <v>1037</v>
      </c>
      <c r="C484" s="8" t="s">
        <v>2854</v>
      </c>
      <c r="D484" s="8" t="s">
        <v>2855</v>
      </c>
      <c r="E484" s="4" t="s">
        <v>425</v>
      </c>
      <c r="F484" s="8" t="s">
        <v>2856</v>
      </c>
      <c r="G484" s="8" t="s">
        <v>2857</v>
      </c>
      <c r="H484" s="8" t="s">
        <v>76</v>
      </c>
      <c r="I484" s="8" t="s">
        <v>229</v>
      </c>
      <c r="J484" s="8" t="s">
        <v>53</v>
      </c>
      <c r="K484" s="8" t="s">
        <v>53</v>
      </c>
      <c r="L484" s="8" t="s">
        <v>799</v>
      </c>
      <c r="M484" s="8" t="s">
        <v>311</v>
      </c>
      <c r="N484" s="8" t="s">
        <v>156</v>
      </c>
      <c r="O484" s="8" t="s">
        <v>62</v>
      </c>
      <c r="P484" s="8" t="s">
        <v>1444</v>
      </c>
      <c r="Q484" s="8" t="s">
        <v>65</v>
      </c>
      <c r="R484" s="8" t="s">
        <v>57</v>
      </c>
      <c r="S484" s="8" t="s">
        <v>1212</v>
      </c>
      <c r="T484" s="143">
        <v>6.2869999999999999</v>
      </c>
      <c r="U484" s="8" t="s">
        <v>2858</v>
      </c>
      <c r="V484" s="147">
        <v>3.3000000000000002E-2</v>
      </c>
      <c r="W484" s="145">
        <v>3.5839999999999997E-2</v>
      </c>
      <c r="X484" s="146" t="s">
        <v>614</v>
      </c>
      <c r="Z484" s="143">
        <v>272920.37</v>
      </c>
      <c r="AA484" s="143">
        <v>1</v>
      </c>
      <c r="AB484" s="143">
        <v>101.75</v>
      </c>
      <c r="AC484" s="8"/>
      <c r="AD484" s="143">
        <v>277.69600000000003</v>
      </c>
      <c r="AE484" s="8"/>
      <c r="AF484" s="8"/>
      <c r="AG484" s="8" t="s">
        <v>17</v>
      </c>
      <c r="AH484" s="145">
        <v>2.12E-4</v>
      </c>
      <c r="AI484" s="145">
        <v>1.44538941194768E-3</v>
      </c>
      <c r="AJ484" s="145">
        <v>5.6352706978903704E-4</v>
      </c>
    </row>
    <row r="485" spans="1:36" x14ac:dyDescent="0.2">
      <c r="A485" s="8" t="s">
        <v>1204</v>
      </c>
      <c r="B485" s="8">
        <v>1037</v>
      </c>
      <c r="C485" s="8" t="s">
        <v>1758</v>
      </c>
      <c r="D485" s="8" t="s">
        <v>1759</v>
      </c>
      <c r="E485" s="4" t="s">
        <v>425</v>
      </c>
      <c r="F485" s="8" t="s">
        <v>1760</v>
      </c>
      <c r="G485" s="8" t="s">
        <v>1761</v>
      </c>
      <c r="H485" s="8" t="s">
        <v>76</v>
      </c>
      <c r="I485" s="8" t="s">
        <v>228</v>
      </c>
      <c r="J485" s="8" t="s">
        <v>53</v>
      </c>
      <c r="K485" s="8" t="s">
        <v>53</v>
      </c>
      <c r="L485" s="8" t="s">
        <v>799</v>
      </c>
      <c r="M485" s="8" t="s">
        <v>311</v>
      </c>
      <c r="N485" s="8" t="s">
        <v>267</v>
      </c>
      <c r="O485" s="8" t="s">
        <v>62</v>
      </c>
      <c r="P485" s="8" t="s">
        <v>298</v>
      </c>
      <c r="Q485" s="151" t="s">
        <v>298</v>
      </c>
      <c r="R485" s="151" t="s">
        <v>298</v>
      </c>
      <c r="S485" s="8" t="s">
        <v>1212</v>
      </c>
      <c r="T485" s="143">
        <v>2.3180000000000001</v>
      </c>
      <c r="U485" s="8" t="s">
        <v>1762</v>
      </c>
      <c r="V485" s="147">
        <v>6.2E-2</v>
      </c>
      <c r="W485" s="145">
        <v>5.679E-2</v>
      </c>
      <c r="X485" s="146" t="s">
        <v>614</v>
      </c>
      <c r="Z485" s="143">
        <v>597200</v>
      </c>
      <c r="AA485" s="143">
        <v>1</v>
      </c>
      <c r="AB485" s="143">
        <v>104</v>
      </c>
      <c r="AC485" s="8"/>
      <c r="AD485" s="143">
        <v>621.08799999999997</v>
      </c>
      <c r="AE485" s="8"/>
      <c r="AF485" s="8"/>
      <c r="AG485" s="8" t="s">
        <v>17</v>
      </c>
      <c r="AH485" s="145">
        <v>1.0349999999999999E-3</v>
      </c>
      <c r="AI485" s="145">
        <v>3.23271663538223E-3</v>
      </c>
      <c r="AJ485" s="145">
        <v>1.2603685331695001E-3</v>
      </c>
    </row>
    <row r="486" spans="1:36" x14ac:dyDescent="0.2">
      <c r="A486" s="8" t="s">
        <v>1204</v>
      </c>
      <c r="B486" s="8">
        <v>1037</v>
      </c>
      <c r="C486" s="8" t="s">
        <v>1758</v>
      </c>
      <c r="D486" s="8" t="s">
        <v>1759</v>
      </c>
      <c r="E486" s="4" t="s">
        <v>425</v>
      </c>
      <c r="F486" s="8" t="s">
        <v>1763</v>
      </c>
      <c r="G486" s="8" t="s">
        <v>1764</v>
      </c>
      <c r="H486" s="8" t="s">
        <v>76</v>
      </c>
      <c r="I486" s="8" t="s">
        <v>228</v>
      </c>
      <c r="J486" s="8" t="s">
        <v>53</v>
      </c>
      <c r="K486" s="8" t="s">
        <v>53</v>
      </c>
      <c r="L486" s="8" t="s">
        <v>799</v>
      </c>
      <c r="M486" s="8" t="s">
        <v>311</v>
      </c>
      <c r="N486" s="8" t="s">
        <v>267</v>
      </c>
      <c r="O486" s="8" t="s">
        <v>62</v>
      </c>
      <c r="P486" s="8" t="s">
        <v>1537</v>
      </c>
      <c r="Q486" s="8" t="s">
        <v>70</v>
      </c>
      <c r="R486" s="8" t="s">
        <v>57</v>
      </c>
      <c r="S486" s="8" t="s">
        <v>1212</v>
      </c>
      <c r="T486" s="143">
        <v>3.141</v>
      </c>
      <c r="U486" s="8" t="s">
        <v>1765</v>
      </c>
      <c r="V486" s="147">
        <v>6.7500000000000004E-2</v>
      </c>
      <c r="W486" s="145">
        <v>5.7360000000000001E-2</v>
      </c>
      <c r="X486" s="146" t="s">
        <v>614</v>
      </c>
      <c r="Z486" s="143">
        <v>2188957.9900000002</v>
      </c>
      <c r="AA486" s="143">
        <v>1</v>
      </c>
      <c r="AB486" s="143">
        <v>104.52</v>
      </c>
      <c r="AC486" s="8"/>
      <c r="AD486" s="143">
        <v>2287.8989999999999</v>
      </c>
      <c r="AE486" s="8"/>
      <c r="AF486" s="8"/>
      <c r="AG486" s="8" t="s">
        <v>17</v>
      </c>
      <c r="AH486" s="145">
        <v>1.2509999999999999E-3</v>
      </c>
      <c r="AI486" s="145">
        <v>1.1908342787957099E-2</v>
      </c>
      <c r="AJ486" s="145">
        <v>4.6428135296066302E-3</v>
      </c>
    </row>
    <row r="487" spans="1:36" x14ac:dyDescent="0.2">
      <c r="A487" s="8" t="s">
        <v>1204</v>
      </c>
      <c r="B487" s="8">
        <v>1037</v>
      </c>
      <c r="C487" s="8" t="s">
        <v>1758</v>
      </c>
      <c r="D487" s="8" t="s">
        <v>1759</v>
      </c>
      <c r="E487" s="4" t="s">
        <v>425</v>
      </c>
      <c r="F487" s="8" t="s">
        <v>1766</v>
      </c>
      <c r="G487" s="8" t="s">
        <v>1767</v>
      </c>
      <c r="H487" s="8" t="s">
        <v>76</v>
      </c>
      <c r="I487" s="8" t="s">
        <v>228</v>
      </c>
      <c r="J487" s="8" t="s">
        <v>53</v>
      </c>
      <c r="K487" s="8" t="s">
        <v>53</v>
      </c>
      <c r="L487" s="8" t="s">
        <v>799</v>
      </c>
      <c r="M487" s="8" t="s">
        <v>311</v>
      </c>
      <c r="N487" s="8" t="s">
        <v>267</v>
      </c>
      <c r="O487" s="8" t="s">
        <v>62</v>
      </c>
      <c r="P487" s="8" t="s">
        <v>1537</v>
      </c>
      <c r="Q487" s="8" t="s">
        <v>70</v>
      </c>
      <c r="R487" s="8" t="s">
        <v>57</v>
      </c>
      <c r="S487" s="8" t="s">
        <v>1212</v>
      </c>
      <c r="T487" s="143">
        <v>4.1870000000000003</v>
      </c>
      <c r="U487" s="8" t="s">
        <v>1768</v>
      </c>
      <c r="V487" s="147">
        <v>6.5199999999999994E-2</v>
      </c>
      <c r="W487" s="145">
        <v>5.781E-2</v>
      </c>
      <c r="X487" s="146" t="s">
        <v>614</v>
      </c>
      <c r="Z487" s="143">
        <v>14000</v>
      </c>
      <c r="AA487" s="143">
        <v>1</v>
      </c>
      <c r="AB487" s="143">
        <v>107.16</v>
      </c>
      <c r="AC487" s="8"/>
      <c r="AD487" s="143">
        <v>15.002000000000001</v>
      </c>
      <c r="AE487" s="8"/>
      <c r="AF487" s="8"/>
      <c r="AG487" s="8" t="s">
        <v>17</v>
      </c>
      <c r="AH487" s="145">
        <v>1.1E-5</v>
      </c>
      <c r="AI487" s="145">
        <v>7.8086371095011298E-5</v>
      </c>
      <c r="AJ487" s="145">
        <v>3.0444241205790599E-5</v>
      </c>
    </row>
    <row r="488" spans="1:36" x14ac:dyDescent="0.2">
      <c r="A488" s="8" t="s">
        <v>1204</v>
      </c>
      <c r="B488" s="8">
        <v>1037</v>
      </c>
      <c r="C488" s="8" t="s">
        <v>1758</v>
      </c>
      <c r="D488" s="8" t="s">
        <v>1759</v>
      </c>
      <c r="E488" s="4" t="s">
        <v>425</v>
      </c>
      <c r="F488" s="8" t="s">
        <v>1769</v>
      </c>
      <c r="G488" s="8" t="s">
        <v>1767</v>
      </c>
      <c r="H488" s="8" t="s">
        <v>76</v>
      </c>
      <c r="I488" s="8" t="s">
        <v>228</v>
      </c>
      <c r="J488" s="8" t="s">
        <v>53</v>
      </c>
      <c r="K488" s="8" t="s">
        <v>53</v>
      </c>
      <c r="L488" s="151" t="s">
        <v>54</v>
      </c>
      <c r="M488" s="8" t="s">
        <v>311</v>
      </c>
      <c r="N488" s="8" t="s">
        <v>267</v>
      </c>
      <c r="O488" s="8" t="s">
        <v>62</v>
      </c>
      <c r="P488" s="8" t="s">
        <v>1537</v>
      </c>
      <c r="Q488" s="8" t="s">
        <v>70</v>
      </c>
      <c r="R488" s="8" t="s">
        <v>57</v>
      </c>
      <c r="S488" s="8" t="s">
        <v>1212</v>
      </c>
      <c r="T488" s="143">
        <v>4.1870000000000003</v>
      </c>
      <c r="U488" s="8" t="s">
        <v>1768</v>
      </c>
      <c r="V488" s="147">
        <v>6.5199999999999994E-2</v>
      </c>
      <c r="W488" s="145">
        <v>5.781E-2</v>
      </c>
      <c r="X488" s="146" t="s">
        <v>614</v>
      </c>
      <c r="Z488" s="143">
        <v>334000</v>
      </c>
      <c r="AA488" s="143">
        <v>1</v>
      </c>
      <c r="AB488" s="143">
        <v>107.16</v>
      </c>
      <c r="AC488" s="8"/>
      <c r="AD488" s="143">
        <v>350.976</v>
      </c>
      <c r="AE488" s="8"/>
      <c r="AF488" s="8"/>
      <c r="AG488" s="8" t="s">
        <v>17</v>
      </c>
      <c r="AH488" s="145">
        <v>2.5099999999999998E-4</v>
      </c>
      <c r="AI488" s="145">
        <v>1.8268050505932699E-3</v>
      </c>
      <c r="AJ488" s="145">
        <v>7.1223304164753204E-4</v>
      </c>
    </row>
    <row r="489" spans="1:36" x14ac:dyDescent="0.2">
      <c r="A489" s="8" t="s">
        <v>1204</v>
      </c>
      <c r="B489" s="8">
        <v>1037</v>
      </c>
      <c r="C489" s="8" t="s">
        <v>1770</v>
      </c>
      <c r="D489" s="8" t="s">
        <v>1771</v>
      </c>
      <c r="E489" s="4" t="s">
        <v>425</v>
      </c>
      <c r="F489" s="8" t="s">
        <v>1772</v>
      </c>
      <c r="G489" s="8" t="s">
        <v>1773</v>
      </c>
      <c r="H489" s="8" t="s">
        <v>76</v>
      </c>
      <c r="I489" s="8" t="s">
        <v>229</v>
      </c>
      <c r="J489" s="8" t="s">
        <v>53</v>
      </c>
      <c r="K489" s="8" t="s">
        <v>53</v>
      </c>
      <c r="L489" s="8" t="s">
        <v>799</v>
      </c>
      <c r="M489" s="8" t="s">
        <v>311</v>
      </c>
      <c r="N489" s="8" t="s">
        <v>629</v>
      </c>
      <c r="O489" s="8" t="s">
        <v>62</v>
      </c>
      <c r="P489" s="8" t="s">
        <v>1736</v>
      </c>
      <c r="Q489" s="8" t="s">
        <v>65</v>
      </c>
      <c r="R489" s="8" t="s">
        <v>57</v>
      </c>
      <c r="S489" s="8" t="s">
        <v>1212</v>
      </c>
      <c r="T489" s="143">
        <v>3.665</v>
      </c>
      <c r="U489" s="8" t="s">
        <v>1543</v>
      </c>
      <c r="V489" s="147">
        <v>2.7E-2</v>
      </c>
      <c r="W489" s="145">
        <v>2.8670000000000001E-2</v>
      </c>
      <c r="X489" s="146" t="s">
        <v>614</v>
      </c>
      <c r="Z489" s="143">
        <v>387619</v>
      </c>
      <c r="AA489" s="143">
        <v>1</v>
      </c>
      <c r="AB489" s="143">
        <v>103.46</v>
      </c>
      <c r="AC489" s="8"/>
      <c r="AD489" s="143">
        <v>401.03100000000001</v>
      </c>
      <c r="AE489" s="8"/>
      <c r="AF489" s="8"/>
      <c r="AG489" s="8" t="s">
        <v>17</v>
      </c>
      <c r="AH489" s="145">
        <v>1.0480000000000001E-3</v>
      </c>
      <c r="AI489" s="145">
        <v>2.0873344005464399E-3</v>
      </c>
      <c r="AJ489" s="145">
        <v>8.1380798052529599E-4</v>
      </c>
    </row>
    <row r="490" spans="1:36" x14ac:dyDescent="0.2">
      <c r="A490" s="8" t="s">
        <v>1204</v>
      </c>
      <c r="B490" s="8">
        <v>1037</v>
      </c>
      <c r="C490" s="8" t="s">
        <v>1770</v>
      </c>
      <c r="D490" s="8" t="s">
        <v>1771</v>
      </c>
      <c r="E490" s="4" t="s">
        <v>425</v>
      </c>
      <c r="F490" s="8" t="s">
        <v>1774</v>
      </c>
      <c r="G490" s="8" t="s">
        <v>1775</v>
      </c>
      <c r="H490" s="8" t="s">
        <v>76</v>
      </c>
      <c r="I490" s="8" t="s">
        <v>229</v>
      </c>
      <c r="J490" s="8" t="s">
        <v>53</v>
      </c>
      <c r="K490" s="8" t="s">
        <v>53</v>
      </c>
      <c r="L490" s="8" t="s">
        <v>799</v>
      </c>
      <c r="M490" s="8" t="s">
        <v>311</v>
      </c>
      <c r="N490" s="8" t="s">
        <v>629</v>
      </c>
      <c r="O490" s="8" t="s">
        <v>62</v>
      </c>
      <c r="P490" s="8" t="s">
        <v>1736</v>
      </c>
      <c r="Q490" s="8" t="s">
        <v>65</v>
      </c>
      <c r="R490" s="8" t="s">
        <v>57</v>
      </c>
      <c r="S490" s="8" t="s">
        <v>1212</v>
      </c>
      <c r="T490" s="143">
        <v>3.2709999999999999</v>
      </c>
      <c r="U490" s="8" t="s">
        <v>1776</v>
      </c>
      <c r="V490" s="147">
        <v>1.7999999999999999E-2</v>
      </c>
      <c r="W490" s="145">
        <v>2.4129999999999999E-2</v>
      </c>
      <c r="X490" s="146" t="s">
        <v>614</v>
      </c>
      <c r="Z490" s="143">
        <v>245402.95</v>
      </c>
      <c r="AA490" s="143">
        <v>1</v>
      </c>
      <c r="AB490" s="143">
        <v>110.59</v>
      </c>
      <c r="AC490" s="8"/>
      <c r="AD490" s="143">
        <v>271.39100000000002</v>
      </c>
      <c r="AE490" s="8"/>
      <c r="AF490" s="8"/>
      <c r="AG490" s="8" t="s">
        <v>17</v>
      </c>
      <c r="AH490" s="145">
        <v>2.9300000000000002E-4</v>
      </c>
      <c r="AI490" s="145">
        <v>1.4125705151181501E-3</v>
      </c>
      <c r="AJ490" s="145">
        <v>5.5073166904015698E-4</v>
      </c>
    </row>
    <row r="491" spans="1:36" x14ac:dyDescent="0.2">
      <c r="A491" s="8" t="s">
        <v>1204</v>
      </c>
      <c r="B491" s="8">
        <v>1037</v>
      </c>
      <c r="C491" s="8" t="s">
        <v>1770</v>
      </c>
      <c r="D491" s="8" t="s">
        <v>1771</v>
      </c>
      <c r="E491" s="4" t="s">
        <v>425</v>
      </c>
      <c r="F491" s="8" t="s">
        <v>1777</v>
      </c>
      <c r="G491" s="8" t="s">
        <v>1778</v>
      </c>
      <c r="H491" s="8" t="s">
        <v>76</v>
      </c>
      <c r="I491" s="8" t="s">
        <v>229</v>
      </c>
      <c r="J491" s="8" t="s">
        <v>53</v>
      </c>
      <c r="K491" s="8" t="s">
        <v>53</v>
      </c>
      <c r="L491" s="8" t="s">
        <v>799</v>
      </c>
      <c r="M491" s="8" t="s">
        <v>311</v>
      </c>
      <c r="N491" s="8" t="s">
        <v>629</v>
      </c>
      <c r="O491" s="8" t="s">
        <v>62</v>
      </c>
      <c r="P491" s="8" t="s">
        <v>1444</v>
      </c>
      <c r="Q491" s="8" t="s">
        <v>65</v>
      </c>
      <c r="R491" s="8" t="s">
        <v>57</v>
      </c>
      <c r="S491" s="8" t="s">
        <v>1212</v>
      </c>
      <c r="T491" s="143">
        <v>1.696</v>
      </c>
      <c r="U491" s="8" t="s">
        <v>1497</v>
      </c>
      <c r="V491" s="147">
        <v>2.2499999999999999E-2</v>
      </c>
      <c r="W491" s="145">
        <v>3.1060000000000001E-2</v>
      </c>
      <c r="X491" s="146" t="s">
        <v>614</v>
      </c>
      <c r="Z491" s="143">
        <v>173000.14</v>
      </c>
      <c r="AA491" s="143">
        <v>1</v>
      </c>
      <c r="AB491" s="143">
        <v>110.87</v>
      </c>
      <c r="AC491" s="8"/>
      <c r="AD491" s="143">
        <v>191.80500000000001</v>
      </c>
      <c r="AE491" s="8"/>
      <c r="AF491" s="8"/>
      <c r="AG491" s="8" t="s">
        <v>17</v>
      </c>
      <c r="AH491" s="145">
        <v>3.6099999999999999E-4</v>
      </c>
      <c r="AI491" s="145">
        <v>9.983320226714461E-4</v>
      </c>
      <c r="AJ491" s="145">
        <v>3.8922875369241E-4</v>
      </c>
    </row>
    <row r="492" spans="1:36" x14ac:dyDescent="0.2">
      <c r="A492" s="8" t="s">
        <v>1204</v>
      </c>
      <c r="B492" s="8">
        <v>1037</v>
      </c>
      <c r="C492" s="8" t="s">
        <v>1779</v>
      </c>
      <c r="D492" s="8" t="s">
        <v>1780</v>
      </c>
      <c r="E492" s="4" t="s">
        <v>425</v>
      </c>
      <c r="F492" s="8" t="s">
        <v>1781</v>
      </c>
      <c r="G492" s="8" t="s">
        <v>1782</v>
      </c>
      <c r="H492" s="8" t="s">
        <v>76</v>
      </c>
      <c r="I492" s="8" t="s">
        <v>228</v>
      </c>
      <c r="J492" s="8" t="s">
        <v>53</v>
      </c>
      <c r="K492" s="8" t="s">
        <v>53</v>
      </c>
      <c r="L492" s="8" t="s">
        <v>799</v>
      </c>
      <c r="M492" s="8" t="s">
        <v>311</v>
      </c>
      <c r="N492" s="8" t="s">
        <v>269</v>
      </c>
      <c r="O492" s="8" t="s">
        <v>62</v>
      </c>
      <c r="P492" s="8" t="s">
        <v>1637</v>
      </c>
      <c r="Q492" s="8" t="s">
        <v>70</v>
      </c>
      <c r="R492" s="8" t="s">
        <v>57</v>
      </c>
      <c r="S492" s="8" t="s">
        <v>1212</v>
      </c>
      <c r="T492" s="143">
        <v>7.6909999999999998</v>
      </c>
      <c r="U492" s="8" t="s">
        <v>1783</v>
      </c>
      <c r="V492" s="147">
        <v>2.63E-2</v>
      </c>
      <c r="W492" s="145">
        <v>5.4850000000000003E-2</v>
      </c>
      <c r="X492" s="146" t="s">
        <v>614</v>
      </c>
      <c r="Z492" s="143">
        <v>353000</v>
      </c>
      <c r="AA492" s="143">
        <v>1</v>
      </c>
      <c r="AB492" s="143">
        <v>81.459999999999994</v>
      </c>
      <c r="AC492" s="8"/>
      <c r="AD492" s="143">
        <v>287.55399999999997</v>
      </c>
      <c r="AE492" s="8"/>
      <c r="AF492" s="8"/>
      <c r="AG492" s="8" t="s">
        <v>17</v>
      </c>
      <c r="AH492" s="145">
        <v>5.0900000000000001E-4</v>
      </c>
      <c r="AI492" s="145">
        <v>1.4966960444049401E-3</v>
      </c>
      <c r="AJ492" s="145">
        <v>5.8353045158385697E-4</v>
      </c>
    </row>
    <row r="493" spans="1:36" x14ac:dyDescent="0.2">
      <c r="A493" s="8" t="s">
        <v>1204</v>
      </c>
      <c r="B493" s="8">
        <v>1037</v>
      </c>
      <c r="C493" s="8" t="s">
        <v>1784</v>
      </c>
      <c r="D493" s="8" t="s">
        <v>1785</v>
      </c>
      <c r="E493" s="4" t="s">
        <v>761</v>
      </c>
      <c r="F493" s="8" t="s">
        <v>1789</v>
      </c>
      <c r="G493" s="8" t="s">
        <v>1790</v>
      </c>
      <c r="H493" s="8" t="s">
        <v>76</v>
      </c>
      <c r="I493" s="8" t="s">
        <v>228</v>
      </c>
      <c r="J493" s="8" t="s">
        <v>53</v>
      </c>
      <c r="K493" s="8" t="s">
        <v>317</v>
      </c>
      <c r="L493" s="8" t="s">
        <v>799</v>
      </c>
      <c r="M493" s="8" t="s">
        <v>311</v>
      </c>
      <c r="N493" s="8" t="s">
        <v>630</v>
      </c>
      <c r="O493" s="8" t="s">
        <v>62</v>
      </c>
      <c r="P493" s="8" t="s">
        <v>1791</v>
      </c>
      <c r="Q493" s="8" t="s">
        <v>70</v>
      </c>
      <c r="R493" s="8" t="s">
        <v>57</v>
      </c>
      <c r="S493" s="8" t="s">
        <v>1212</v>
      </c>
      <c r="T493" s="143">
        <v>1.8089999999999999</v>
      </c>
      <c r="U493" s="8" t="s">
        <v>1792</v>
      </c>
      <c r="V493" s="147">
        <v>8.9499999999999996E-2</v>
      </c>
      <c r="W493" s="145">
        <v>7.5039999999999996E-2</v>
      </c>
      <c r="X493" s="146" t="s">
        <v>614</v>
      </c>
      <c r="Z493" s="143">
        <v>607646.54</v>
      </c>
      <c r="AA493" s="143">
        <v>1</v>
      </c>
      <c r="AB493" s="143">
        <v>97.84</v>
      </c>
      <c r="AC493" s="8"/>
      <c r="AD493" s="143">
        <v>594.52099999999996</v>
      </c>
      <c r="AE493" s="8"/>
      <c r="AF493" s="8"/>
      <c r="AG493" s="8" t="s">
        <v>17</v>
      </c>
      <c r="AH493" s="145">
        <v>2.9380000000000001E-3</v>
      </c>
      <c r="AI493" s="145">
        <v>3.0944393358097099E-3</v>
      </c>
      <c r="AJ493" s="145">
        <v>1.20645710915993E-3</v>
      </c>
    </row>
    <row r="494" spans="1:36" x14ac:dyDescent="0.2">
      <c r="A494" s="8" t="s">
        <v>1204</v>
      </c>
      <c r="B494" s="8">
        <v>1037</v>
      </c>
      <c r="C494" s="8" t="s">
        <v>1793</v>
      </c>
      <c r="D494" s="8" t="s">
        <v>1794</v>
      </c>
      <c r="E494" s="4" t="s">
        <v>425</v>
      </c>
      <c r="F494" s="8" t="s">
        <v>1795</v>
      </c>
      <c r="G494" s="8" t="s">
        <v>1796</v>
      </c>
      <c r="H494" s="8" t="s">
        <v>76</v>
      </c>
      <c r="I494" s="8" t="s">
        <v>230</v>
      </c>
      <c r="J494" s="8" t="s">
        <v>53</v>
      </c>
      <c r="K494" s="8" t="s">
        <v>53</v>
      </c>
      <c r="L494" s="8" t="s">
        <v>799</v>
      </c>
      <c r="M494" s="8" t="s">
        <v>311</v>
      </c>
      <c r="N494" s="8" t="s">
        <v>686</v>
      </c>
      <c r="O494" s="8" t="s">
        <v>62</v>
      </c>
      <c r="P494" s="8" t="s">
        <v>1423</v>
      </c>
      <c r="Q494" s="8" t="s">
        <v>65</v>
      </c>
      <c r="R494" s="8" t="s">
        <v>57</v>
      </c>
      <c r="S494" s="8" t="s">
        <v>1212</v>
      </c>
      <c r="T494" s="143">
        <v>0.18</v>
      </c>
      <c r="U494" s="8" t="s">
        <v>1797</v>
      </c>
      <c r="V494" s="147">
        <v>5.7000000000000002E-2</v>
      </c>
      <c r="W494" s="145">
        <v>9.8879999999999996E-2</v>
      </c>
      <c r="X494" s="146" t="s">
        <v>614</v>
      </c>
      <c r="Z494" s="143">
        <v>171922</v>
      </c>
      <c r="AA494" s="143">
        <v>1</v>
      </c>
      <c r="AB494" s="143">
        <v>96.77</v>
      </c>
      <c r="AC494" s="8"/>
      <c r="AD494" s="143">
        <v>166.369</v>
      </c>
      <c r="AE494" s="8"/>
      <c r="AF494" s="8"/>
      <c r="AG494" s="8" t="s">
        <v>17</v>
      </c>
      <c r="AH494" s="145">
        <v>2.9399999999999999E-4</v>
      </c>
      <c r="AI494" s="145">
        <v>8.6593779521572703E-4</v>
      </c>
      <c r="AJ494" s="145">
        <v>3.3761101632807602E-4</v>
      </c>
    </row>
    <row r="495" spans="1:36" x14ac:dyDescent="0.2">
      <c r="A495" s="8" t="s">
        <v>1204</v>
      </c>
      <c r="B495" s="8">
        <v>1037</v>
      </c>
      <c r="C495" s="8" t="s">
        <v>1798</v>
      </c>
      <c r="D495" s="8" t="s">
        <v>1799</v>
      </c>
      <c r="E495" s="4" t="s">
        <v>425</v>
      </c>
      <c r="F495" s="8" t="s">
        <v>1800</v>
      </c>
      <c r="G495" s="8" t="s">
        <v>1801</v>
      </c>
      <c r="H495" s="8" t="s">
        <v>76</v>
      </c>
      <c r="I495" s="8" t="s">
        <v>228</v>
      </c>
      <c r="J495" s="8" t="s">
        <v>53</v>
      </c>
      <c r="K495" s="8" t="s">
        <v>53</v>
      </c>
      <c r="L495" s="8" t="s">
        <v>799</v>
      </c>
      <c r="M495" s="8" t="s">
        <v>311</v>
      </c>
      <c r="N495" s="8" t="s">
        <v>140</v>
      </c>
      <c r="O495" s="8" t="s">
        <v>62</v>
      </c>
      <c r="P495" s="8" t="s">
        <v>298</v>
      </c>
      <c r="Q495" s="151" t="s">
        <v>298</v>
      </c>
      <c r="R495" s="151" t="s">
        <v>298</v>
      </c>
      <c r="S495" s="8" t="s">
        <v>1212</v>
      </c>
      <c r="T495" s="143">
        <v>0.86399999999999999</v>
      </c>
      <c r="U495" s="8" t="s">
        <v>1802</v>
      </c>
      <c r="V495" s="147">
        <v>5.62E-2</v>
      </c>
      <c r="W495" s="145">
        <v>6.4380000000000007E-2</v>
      </c>
      <c r="X495" s="146" t="s">
        <v>614</v>
      </c>
      <c r="Z495" s="143">
        <v>17766</v>
      </c>
      <c r="AA495" s="143">
        <v>1</v>
      </c>
      <c r="AB495" s="143">
        <v>100.8</v>
      </c>
      <c r="AC495" s="8"/>
      <c r="AD495" s="143">
        <v>17.908000000000001</v>
      </c>
      <c r="AE495" s="8"/>
      <c r="AF495" s="8"/>
      <c r="AG495" s="8" t="s">
        <v>17</v>
      </c>
      <c r="AH495" s="145">
        <v>8.6000000000000003E-5</v>
      </c>
      <c r="AI495" s="145">
        <v>9.3210468233413505E-5</v>
      </c>
      <c r="AJ495" s="145">
        <v>3.6340810028806801E-5</v>
      </c>
    </row>
    <row r="496" spans="1:36" x14ac:dyDescent="0.2">
      <c r="A496" s="8" t="s">
        <v>1204</v>
      </c>
      <c r="B496" s="8">
        <v>1037</v>
      </c>
      <c r="C496" s="8" t="s">
        <v>1805</v>
      </c>
      <c r="D496" s="8" t="s">
        <v>1806</v>
      </c>
      <c r="E496" s="4" t="s">
        <v>425</v>
      </c>
      <c r="F496" s="8" t="s">
        <v>1807</v>
      </c>
      <c r="G496" s="8" t="s">
        <v>1808</v>
      </c>
      <c r="H496" s="8" t="s">
        <v>76</v>
      </c>
      <c r="I496" s="8" t="s">
        <v>230</v>
      </c>
      <c r="J496" s="8" t="s">
        <v>53</v>
      </c>
      <c r="K496" s="8" t="s">
        <v>53</v>
      </c>
      <c r="L496" s="8" t="s">
        <v>799</v>
      </c>
      <c r="M496" s="8" t="s">
        <v>311</v>
      </c>
      <c r="N496" s="8" t="s">
        <v>260</v>
      </c>
      <c r="O496" s="8" t="s">
        <v>62</v>
      </c>
      <c r="P496" s="8" t="s">
        <v>298</v>
      </c>
      <c r="Q496" s="151" t="s">
        <v>298</v>
      </c>
      <c r="R496" s="151" t="s">
        <v>298</v>
      </c>
      <c r="S496" s="8" t="s">
        <v>1212</v>
      </c>
      <c r="T496" s="143">
        <v>0.26</v>
      </c>
      <c r="U496" s="8" t="s">
        <v>1595</v>
      </c>
      <c r="V496" s="147">
        <v>5.9499999999999997E-2</v>
      </c>
      <c r="W496" s="145">
        <v>1E-4</v>
      </c>
      <c r="X496" s="146" t="s">
        <v>614</v>
      </c>
      <c r="Z496" s="143">
        <v>247287.6</v>
      </c>
      <c r="AA496" s="143">
        <v>1</v>
      </c>
      <c r="AB496" s="143">
        <v>78.760000000000005</v>
      </c>
      <c r="AC496" s="8"/>
      <c r="AD496" s="143">
        <v>194.76400000000001</v>
      </c>
      <c r="AE496" s="8"/>
      <c r="AF496" s="8"/>
      <c r="AG496" s="8" t="s">
        <v>17</v>
      </c>
      <c r="AH496" s="145">
        <v>2.99E-4</v>
      </c>
      <c r="AI496" s="145">
        <v>1.0137305783411901E-3</v>
      </c>
      <c r="AJ496" s="145">
        <v>3.9523232815049498E-4</v>
      </c>
    </row>
    <row r="497" spans="1:36" x14ac:dyDescent="0.2">
      <c r="A497" s="8" t="s">
        <v>1204</v>
      </c>
      <c r="B497" s="8">
        <v>1037</v>
      </c>
      <c r="C497" s="8" t="s">
        <v>1805</v>
      </c>
      <c r="D497" s="8" t="s">
        <v>1806</v>
      </c>
      <c r="E497" s="4" t="s">
        <v>425</v>
      </c>
      <c r="F497" s="8" t="s">
        <v>1809</v>
      </c>
      <c r="G497" s="8" t="s">
        <v>1810</v>
      </c>
      <c r="H497" s="8" t="s">
        <v>76</v>
      </c>
      <c r="I497" s="8" t="s">
        <v>229</v>
      </c>
      <c r="J497" s="8" t="s">
        <v>53</v>
      </c>
      <c r="K497" s="8" t="s">
        <v>53</v>
      </c>
      <c r="L497" s="8" t="s">
        <v>799</v>
      </c>
      <c r="M497" s="8" t="s">
        <v>311</v>
      </c>
      <c r="N497" s="8" t="s">
        <v>260</v>
      </c>
      <c r="O497" s="8" t="s">
        <v>62</v>
      </c>
      <c r="P497" s="8" t="s">
        <v>298</v>
      </c>
      <c r="Q497" s="151" t="s">
        <v>298</v>
      </c>
      <c r="R497" s="151" t="s">
        <v>298</v>
      </c>
      <c r="S497" s="8" t="s">
        <v>1212</v>
      </c>
      <c r="T497" s="143">
        <v>1.8540000000000001</v>
      </c>
      <c r="U497" s="8" t="s">
        <v>1445</v>
      </c>
      <c r="V497" s="147">
        <v>4.8000000000000001E-2</v>
      </c>
      <c r="W497" s="145">
        <v>0.16521</v>
      </c>
      <c r="X497" s="146" t="s">
        <v>614</v>
      </c>
      <c r="Z497" s="143">
        <v>80008.350000000006</v>
      </c>
      <c r="AA497" s="143">
        <v>1</v>
      </c>
      <c r="AB497" s="143">
        <v>96.59</v>
      </c>
      <c r="AC497" s="8"/>
      <c r="AD497" s="143">
        <v>77.28</v>
      </c>
      <c r="AE497" s="8"/>
      <c r="AF497" s="8"/>
      <c r="AG497" s="8" t="s">
        <v>17</v>
      </c>
      <c r="AH497" s="145">
        <v>5.3200000000000003E-4</v>
      </c>
      <c r="AI497" s="145">
        <v>4.0223696572078398E-4</v>
      </c>
      <c r="AJ497" s="145">
        <v>1.5682377135170999E-4</v>
      </c>
    </row>
    <row r="498" spans="1:36" x14ac:dyDescent="0.2">
      <c r="A498" s="8" t="s">
        <v>1204</v>
      </c>
      <c r="B498" s="8">
        <v>1037</v>
      </c>
      <c r="C498" s="8" t="s">
        <v>1811</v>
      </c>
      <c r="D498" s="8" t="s">
        <v>1812</v>
      </c>
      <c r="E498" s="4" t="s">
        <v>425</v>
      </c>
      <c r="F498" s="8" t="s">
        <v>1813</v>
      </c>
      <c r="G498" s="8" t="s">
        <v>1814</v>
      </c>
      <c r="H498" s="8" t="s">
        <v>76</v>
      </c>
      <c r="I498" s="8" t="s">
        <v>229</v>
      </c>
      <c r="J498" s="8" t="s">
        <v>53</v>
      </c>
      <c r="K498" s="155" t="s">
        <v>53</v>
      </c>
      <c r="L498" s="8" t="s">
        <v>799</v>
      </c>
      <c r="M498" s="8" t="s">
        <v>102</v>
      </c>
      <c r="N498" s="8" t="s">
        <v>140</v>
      </c>
      <c r="O498" s="8" t="s">
        <v>62</v>
      </c>
      <c r="P498" s="8" t="s">
        <v>298</v>
      </c>
      <c r="Q498" s="151" t="s">
        <v>298</v>
      </c>
      <c r="R498" s="151" t="s">
        <v>298</v>
      </c>
      <c r="S498" s="8" t="s">
        <v>1212</v>
      </c>
      <c r="T498" s="143">
        <v>2.58</v>
      </c>
      <c r="U498" s="8" t="s">
        <v>1572</v>
      </c>
      <c r="V498" s="147">
        <v>2.35E-2</v>
      </c>
      <c r="W498" s="145">
        <v>4.8959999999999997E-2</v>
      </c>
      <c r="X498" s="146" t="s">
        <v>614</v>
      </c>
      <c r="Z498" s="143">
        <v>321909.02</v>
      </c>
      <c r="AA498" s="143">
        <v>1</v>
      </c>
      <c r="AB498" s="143">
        <v>109.38</v>
      </c>
      <c r="AC498" s="8"/>
      <c r="AD498" s="143">
        <v>352.10399999999998</v>
      </c>
      <c r="AE498" s="8"/>
      <c r="AF498" s="8"/>
      <c r="AG498" s="8" t="s">
        <v>17</v>
      </c>
      <c r="AH498" s="145">
        <v>2.555E-3</v>
      </c>
      <c r="AI498" s="145">
        <v>1.832675460553E-3</v>
      </c>
      <c r="AJ498" s="145">
        <v>7.1452179158282595E-4</v>
      </c>
    </row>
    <row r="499" spans="1:36" x14ac:dyDescent="0.2">
      <c r="A499" s="8" t="s">
        <v>1204</v>
      </c>
      <c r="B499" s="8">
        <v>1037</v>
      </c>
      <c r="C499" s="8" t="s">
        <v>1811</v>
      </c>
      <c r="D499" s="8" t="s">
        <v>1812</v>
      </c>
      <c r="E499" s="4" t="s">
        <v>425</v>
      </c>
      <c r="F499" s="8" t="s">
        <v>1815</v>
      </c>
      <c r="G499" s="8" t="s">
        <v>1816</v>
      </c>
      <c r="H499" s="8" t="s">
        <v>76</v>
      </c>
      <c r="I499" s="8" t="s">
        <v>229</v>
      </c>
      <c r="J499" s="8" t="s">
        <v>53</v>
      </c>
      <c r="K499" s="8" t="s">
        <v>53</v>
      </c>
      <c r="L499" s="8" t="s">
        <v>799</v>
      </c>
      <c r="M499" s="8" t="s">
        <v>311</v>
      </c>
      <c r="N499" s="8" t="s">
        <v>140</v>
      </c>
      <c r="O499" s="8" t="s">
        <v>62</v>
      </c>
      <c r="P499" s="8" t="s">
        <v>298</v>
      </c>
      <c r="Q499" s="151" t="s">
        <v>298</v>
      </c>
      <c r="R499" s="151" t="s">
        <v>298</v>
      </c>
      <c r="S499" s="8" t="s">
        <v>1212</v>
      </c>
      <c r="T499" s="143">
        <v>3.6429999999999998</v>
      </c>
      <c r="U499" s="8" t="s">
        <v>1817</v>
      </c>
      <c r="V499" s="147">
        <v>3.7900000000000003E-2</v>
      </c>
      <c r="W499" s="145">
        <v>7.6230000000000006E-2</v>
      </c>
      <c r="X499" s="146" t="s">
        <v>614</v>
      </c>
      <c r="Z499" s="143">
        <v>736381.1</v>
      </c>
      <c r="AA499" s="143">
        <v>1</v>
      </c>
      <c r="AB499" s="143">
        <v>109.4</v>
      </c>
      <c r="AC499" s="8"/>
      <c r="AD499" s="143">
        <v>805.601</v>
      </c>
      <c r="AE499" s="8"/>
      <c r="AF499" s="8"/>
      <c r="AG499" s="8" t="s">
        <v>17</v>
      </c>
      <c r="AH499" s="145">
        <v>5.4390000000000003E-3</v>
      </c>
      <c r="AI499" s="145">
        <v>4.1930926157878797E-3</v>
      </c>
      <c r="AJ499" s="145">
        <v>1.6347990206631701E-3</v>
      </c>
    </row>
    <row r="500" spans="1:36" x14ac:dyDescent="0.2">
      <c r="A500" s="8" t="s">
        <v>1204</v>
      </c>
      <c r="B500" s="8">
        <v>1037</v>
      </c>
      <c r="C500" s="8" t="s">
        <v>1811</v>
      </c>
      <c r="D500" s="8" t="s">
        <v>1812</v>
      </c>
      <c r="E500" s="4" t="s">
        <v>425</v>
      </c>
      <c r="F500" s="8" t="s">
        <v>1818</v>
      </c>
      <c r="G500" s="8" t="s">
        <v>1819</v>
      </c>
      <c r="H500" s="8" t="s">
        <v>76</v>
      </c>
      <c r="I500" s="8" t="s">
        <v>228</v>
      </c>
      <c r="J500" s="8" t="s">
        <v>53</v>
      </c>
      <c r="K500" s="8" t="s">
        <v>53</v>
      </c>
      <c r="L500" s="8" t="s">
        <v>799</v>
      </c>
      <c r="M500" s="8" t="s">
        <v>311</v>
      </c>
      <c r="N500" s="8" t="s">
        <v>140</v>
      </c>
      <c r="O500" s="8" t="s">
        <v>62</v>
      </c>
      <c r="P500" s="8" t="s">
        <v>298</v>
      </c>
      <c r="Q500" s="151" t="s">
        <v>298</v>
      </c>
      <c r="R500" s="151" t="s">
        <v>298</v>
      </c>
      <c r="S500" s="8" t="s">
        <v>1212</v>
      </c>
      <c r="T500" s="143">
        <v>1.359</v>
      </c>
      <c r="U500" s="8" t="s">
        <v>1609</v>
      </c>
      <c r="V500" s="147">
        <v>4.65E-2</v>
      </c>
      <c r="W500" s="145">
        <v>1E-4</v>
      </c>
      <c r="X500" s="146" t="s">
        <v>614</v>
      </c>
      <c r="Z500" s="143">
        <v>124634</v>
      </c>
      <c r="AA500" s="143">
        <v>1</v>
      </c>
      <c r="AB500" s="143">
        <v>22.68</v>
      </c>
      <c r="AC500" s="8"/>
      <c r="AD500" s="143">
        <v>28.266999999999999</v>
      </c>
      <c r="AE500" s="8"/>
      <c r="AF500" s="8"/>
      <c r="AG500" s="8" t="s">
        <v>17</v>
      </c>
      <c r="AH500" s="145">
        <v>7.3399999999999995E-4</v>
      </c>
      <c r="AI500" s="145">
        <v>1.47127577226485E-4</v>
      </c>
      <c r="AJ500" s="145">
        <v>5.7361961969735398E-5</v>
      </c>
    </row>
    <row r="501" spans="1:36" x14ac:dyDescent="0.2">
      <c r="A501" s="8" t="s">
        <v>1204</v>
      </c>
      <c r="B501" s="8">
        <v>1037</v>
      </c>
      <c r="C501" s="8" t="s">
        <v>1820</v>
      </c>
      <c r="D501" s="8" t="s">
        <v>1821</v>
      </c>
      <c r="E501" s="4" t="s">
        <v>425</v>
      </c>
      <c r="F501" s="8" t="s">
        <v>1822</v>
      </c>
      <c r="G501" s="8" t="s">
        <v>1823</v>
      </c>
      <c r="H501" s="8" t="s">
        <v>76</v>
      </c>
      <c r="I501" s="8" t="s">
        <v>229</v>
      </c>
      <c r="J501" s="8" t="s">
        <v>53</v>
      </c>
      <c r="K501" s="8" t="s">
        <v>53</v>
      </c>
      <c r="L501" s="8" t="s">
        <v>799</v>
      </c>
      <c r="M501" s="8" t="s">
        <v>311</v>
      </c>
      <c r="N501" s="8" t="s">
        <v>156</v>
      </c>
      <c r="O501" s="8" t="s">
        <v>62</v>
      </c>
      <c r="P501" s="8" t="s">
        <v>1824</v>
      </c>
      <c r="Q501" s="8" t="s">
        <v>70</v>
      </c>
      <c r="R501" s="8" t="s">
        <v>57</v>
      </c>
      <c r="S501" s="8" t="s">
        <v>1212</v>
      </c>
      <c r="T501" s="143">
        <v>1.383</v>
      </c>
      <c r="U501" s="8" t="s">
        <v>1792</v>
      </c>
      <c r="V501" s="147">
        <v>4.4999999999999998E-2</v>
      </c>
      <c r="W501" s="145">
        <v>1.524E-2</v>
      </c>
      <c r="X501" s="146" t="s">
        <v>614</v>
      </c>
      <c r="Z501" s="143">
        <v>956550</v>
      </c>
      <c r="AA501" s="143">
        <v>1</v>
      </c>
      <c r="AB501" s="143">
        <v>118.26</v>
      </c>
      <c r="AC501" s="8"/>
      <c r="AD501" s="143">
        <v>1131.2159999999999</v>
      </c>
      <c r="AE501" s="8"/>
      <c r="AF501" s="8"/>
      <c r="AG501" s="8" t="s">
        <v>17</v>
      </c>
      <c r="AH501" s="145">
        <v>3.2400000000000001E-4</v>
      </c>
      <c r="AI501" s="145">
        <v>5.8878949172935999E-3</v>
      </c>
      <c r="AJ501" s="145">
        <v>2.29556695416579E-3</v>
      </c>
    </row>
    <row r="502" spans="1:36" x14ac:dyDescent="0.2">
      <c r="A502" s="8" t="s">
        <v>1204</v>
      </c>
      <c r="B502" s="8">
        <v>1037</v>
      </c>
      <c r="C502" s="8" t="s">
        <v>1820</v>
      </c>
      <c r="D502" s="8" t="s">
        <v>1821</v>
      </c>
      <c r="E502" s="4" t="s">
        <v>425</v>
      </c>
      <c r="F502" s="8" t="s">
        <v>2859</v>
      </c>
      <c r="G502" s="8" t="s">
        <v>2860</v>
      </c>
      <c r="H502" s="8" t="s">
        <v>76</v>
      </c>
      <c r="I502" s="8" t="s">
        <v>229</v>
      </c>
      <c r="J502" s="8" t="s">
        <v>53</v>
      </c>
      <c r="K502" s="8" t="s">
        <v>53</v>
      </c>
      <c r="L502" s="8" t="s">
        <v>799</v>
      </c>
      <c r="M502" s="8" t="s">
        <v>311</v>
      </c>
      <c r="N502" s="8" t="s">
        <v>156</v>
      </c>
      <c r="O502" s="8" t="s">
        <v>62</v>
      </c>
      <c r="P502" s="8" t="s">
        <v>1824</v>
      </c>
      <c r="Q502" s="8" t="s">
        <v>70</v>
      </c>
      <c r="R502" s="8" t="s">
        <v>57</v>
      </c>
      <c r="S502" s="8" t="s">
        <v>1212</v>
      </c>
      <c r="T502" s="143">
        <v>6.24</v>
      </c>
      <c r="U502" s="8" t="s">
        <v>2259</v>
      </c>
      <c r="V502" s="147">
        <v>2.3900000000000001E-2</v>
      </c>
      <c r="W502" s="145">
        <v>2.4760000000000001E-2</v>
      </c>
      <c r="X502" s="146" t="s">
        <v>614</v>
      </c>
      <c r="Z502" s="143">
        <v>3103529</v>
      </c>
      <c r="AA502" s="143">
        <v>1</v>
      </c>
      <c r="AB502" s="143">
        <v>110.76</v>
      </c>
      <c r="AC502" s="8"/>
      <c r="AD502" s="143">
        <v>3437.4690000000001</v>
      </c>
      <c r="AE502" s="8"/>
      <c r="AF502" s="8"/>
      <c r="AG502" s="8" t="s">
        <v>17</v>
      </c>
      <c r="AH502" s="145">
        <v>7.9799999999999999E-4</v>
      </c>
      <c r="AI502" s="145">
        <v>1.7891767859052402E-2</v>
      </c>
      <c r="AJ502" s="145">
        <v>6.9756256906373503E-3</v>
      </c>
    </row>
    <row r="503" spans="1:36" x14ac:dyDescent="0.2">
      <c r="A503" s="8" t="s">
        <v>1204</v>
      </c>
      <c r="B503" s="8">
        <v>1037</v>
      </c>
      <c r="C503" s="8" t="s">
        <v>1820</v>
      </c>
      <c r="D503" s="8" t="s">
        <v>1821</v>
      </c>
      <c r="E503" s="4" t="s">
        <v>425</v>
      </c>
      <c r="F503" s="8" t="s">
        <v>1825</v>
      </c>
      <c r="G503" s="8" t="s">
        <v>1826</v>
      </c>
      <c r="H503" s="8" t="s">
        <v>76</v>
      </c>
      <c r="I503" s="8" t="s">
        <v>229</v>
      </c>
      <c r="J503" s="8" t="s">
        <v>53</v>
      </c>
      <c r="K503" s="8" t="s">
        <v>53</v>
      </c>
      <c r="L503" s="8" t="s">
        <v>799</v>
      </c>
      <c r="M503" s="8" t="s">
        <v>311</v>
      </c>
      <c r="N503" s="8" t="s">
        <v>156</v>
      </c>
      <c r="O503" s="8" t="s">
        <v>62</v>
      </c>
      <c r="P503" s="8" t="s">
        <v>1824</v>
      </c>
      <c r="Q503" s="8" t="s">
        <v>70</v>
      </c>
      <c r="R503" s="8" t="s">
        <v>57</v>
      </c>
      <c r="S503" s="8" t="s">
        <v>1212</v>
      </c>
      <c r="T503" s="143">
        <v>8.06</v>
      </c>
      <c r="U503" s="8" t="s">
        <v>1827</v>
      </c>
      <c r="V503" s="147">
        <v>0.03</v>
      </c>
      <c r="W503" s="145">
        <v>2.7439999999999999E-2</v>
      </c>
      <c r="X503" s="146" t="s">
        <v>614</v>
      </c>
      <c r="Z503" s="143">
        <v>109238</v>
      </c>
      <c r="AA503" s="143">
        <v>1</v>
      </c>
      <c r="AB503" s="143">
        <v>104.51</v>
      </c>
      <c r="AC503" s="8"/>
      <c r="AD503" s="143">
        <v>114.16500000000001</v>
      </c>
      <c r="AE503" s="8"/>
      <c r="AF503" s="8"/>
      <c r="AG503" s="8" t="s">
        <v>17</v>
      </c>
      <c r="AH503" s="145">
        <v>4.3000000000000002E-5</v>
      </c>
      <c r="AI503" s="145">
        <v>5.94218389113266E-4</v>
      </c>
      <c r="AJ503" s="145">
        <v>2.3167330884244901E-4</v>
      </c>
    </row>
    <row r="504" spans="1:36" x14ac:dyDescent="0.2">
      <c r="A504" s="8" t="s">
        <v>1204</v>
      </c>
      <c r="B504" s="8">
        <v>1037</v>
      </c>
      <c r="C504" s="8" t="s">
        <v>2861</v>
      </c>
      <c r="D504" s="8" t="s">
        <v>2862</v>
      </c>
      <c r="E504" s="4" t="s">
        <v>425</v>
      </c>
      <c r="F504" s="8" t="s">
        <v>2863</v>
      </c>
      <c r="G504" s="8" t="s">
        <v>2864</v>
      </c>
      <c r="H504" s="8" t="s">
        <v>76</v>
      </c>
      <c r="I504" s="8" t="s">
        <v>228</v>
      </c>
      <c r="J504" s="8" t="s">
        <v>53</v>
      </c>
      <c r="K504" s="8" t="s">
        <v>53</v>
      </c>
      <c r="L504" s="8" t="s">
        <v>799</v>
      </c>
      <c r="M504" s="8" t="s">
        <v>311</v>
      </c>
      <c r="N504" s="8" t="s">
        <v>140</v>
      </c>
      <c r="O504" s="8" t="s">
        <v>62</v>
      </c>
      <c r="P504" s="8" t="s">
        <v>298</v>
      </c>
      <c r="Q504" s="151" t="s">
        <v>298</v>
      </c>
      <c r="R504" s="151" t="s">
        <v>298</v>
      </c>
      <c r="S504" s="8" t="s">
        <v>1212</v>
      </c>
      <c r="T504" s="143">
        <v>0.89500000000000002</v>
      </c>
      <c r="U504" s="8" t="s">
        <v>2865</v>
      </c>
      <c r="V504" s="147">
        <v>3.5999999999999997E-2</v>
      </c>
      <c r="W504" s="145">
        <v>6.5680000000000002E-2</v>
      </c>
      <c r="X504" s="146" t="s">
        <v>614</v>
      </c>
      <c r="Z504" s="143">
        <v>39000</v>
      </c>
      <c r="AA504" s="143">
        <v>1</v>
      </c>
      <c r="AB504" s="143">
        <v>98.37</v>
      </c>
      <c r="AC504" s="8"/>
      <c r="AD504" s="143">
        <v>38.363999999999997</v>
      </c>
      <c r="AE504" s="8"/>
      <c r="AF504" s="8"/>
      <c r="AG504" s="8" t="s">
        <v>17</v>
      </c>
      <c r="AH504" s="145">
        <v>3.8999999999999999E-4</v>
      </c>
      <c r="AI504" s="145">
        <v>1.99683315109605E-4</v>
      </c>
      <c r="AJ504" s="145">
        <v>7.7852343817743196E-5</v>
      </c>
    </row>
    <row r="505" spans="1:36" x14ac:dyDescent="0.2">
      <c r="A505" s="8" t="s">
        <v>1204</v>
      </c>
      <c r="B505" s="8">
        <v>1037</v>
      </c>
      <c r="C505" s="8" t="s">
        <v>1828</v>
      </c>
      <c r="D505" s="8" t="s">
        <v>1829</v>
      </c>
      <c r="E505" s="4" t="s">
        <v>425</v>
      </c>
      <c r="F505" s="8" t="s">
        <v>1830</v>
      </c>
      <c r="G505" s="8" t="s">
        <v>1831</v>
      </c>
      <c r="H505" s="8" t="s">
        <v>76</v>
      </c>
      <c r="I505" s="8" t="s">
        <v>229</v>
      </c>
      <c r="J505" s="8" t="s">
        <v>53</v>
      </c>
      <c r="K505" s="8" t="s">
        <v>53</v>
      </c>
      <c r="L505" s="8" t="s">
        <v>799</v>
      </c>
      <c r="M505" s="8" t="s">
        <v>311</v>
      </c>
      <c r="N505" s="8" t="s">
        <v>75</v>
      </c>
      <c r="O505" s="8" t="s">
        <v>62</v>
      </c>
      <c r="P505" s="8" t="s">
        <v>1523</v>
      </c>
      <c r="Q505" s="8" t="s">
        <v>65</v>
      </c>
      <c r="R505" s="8" t="s">
        <v>57</v>
      </c>
      <c r="S505" s="8" t="s">
        <v>1212</v>
      </c>
      <c r="T505" s="143">
        <v>1.7030000000000001</v>
      </c>
      <c r="U505" s="8" t="s">
        <v>1832</v>
      </c>
      <c r="V505" s="147">
        <v>1.0500000000000001E-2</v>
      </c>
      <c r="W505" s="145">
        <v>2.281E-2</v>
      </c>
      <c r="X505" s="146" t="s">
        <v>614</v>
      </c>
      <c r="Z505" s="143">
        <v>435537.82</v>
      </c>
      <c r="AA505" s="143">
        <v>1</v>
      </c>
      <c r="AB505" s="143">
        <v>108.75</v>
      </c>
      <c r="AC505" s="8"/>
      <c r="AD505" s="143">
        <v>473.64699999999999</v>
      </c>
      <c r="AE505" s="8"/>
      <c r="AF505" s="8"/>
      <c r="AG505" s="8" t="s">
        <v>17</v>
      </c>
      <c r="AH505" s="145">
        <v>1.3309999999999999E-3</v>
      </c>
      <c r="AI505" s="145">
        <v>2.4652992204110698E-3</v>
      </c>
      <c r="AJ505" s="145">
        <v>9.61168550390441E-4</v>
      </c>
    </row>
    <row r="506" spans="1:36" x14ac:dyDescent="0.2">
      <c r="A506" s="8" t="s">
        <v>1204</v>
      </c>
      <c r="B506" s="8">
        <v>1037</v>
      </c>
      <c r="C506" s="8" t="s">
        <v>1828</v>
      </c>
      <c r="D506" s="8" t="s">
        <v>1829</v>
      </c>
      <c r="E506" s="4" t="s">
        <v>425</v>
      </c>
      <c r="F506" s="8" t="s">
        <v>1833</v>
      </c>
      <c r="G506" s="8" t="s">
        <v>1834</v>
      </c>
      <c r="H506" s="8" t="s">
        <v>76</v>
      </c>
      <c r="I506" s="8" t="s">
        <v>228</v>
      </c>
      <c r="J506" s="8" t="s">
        <v>53</v>
      </c>
      <c r="K506" s="8" t="s">
        <v>53</v>
      </c>
      <c r="L506" s="8" t="s">
        <v>799</v>
      </c>
      <c r="M506" s="8" t="s">
        <v>311</v>
      </c>
      <c r="N506" s="8" t="s">
        <v>75</v>
      </c>
      <c r="O506" s="8" t="s">
        <v>62</v>
      </c>
      <c r="P506" s="8" t="s">
        <v>1523</v>
      </c>
      <c r="Q506" s="8" t="s">
        <v>65</v>
      </c>
      <c r="R506" s="8" t="s">
        <v>57</v>
      </c>
      <c r="S506" s="8" t="s">
        <v>1212</v>
      </c>
      <c r="T506" s="143">
        <v>2.34</v>
      </c>
      <c r="U506" s="8" t="s">
        <v>1835</v>
      </c>
      <c r="V506" s="147">
        <v>2.18E-2</v>
      </c>
      <c r="W506" s="145">
        <v>5.0369999999999998E-2</v>
      </c>
      <c r="X506" s="146" t="s">
        <v>614</v>
      </c>
      <c r="Z506" s="143">
        <v>673898.55</v>
      </c>
      <c r="AA506" s="143">
        <v>1</v>
      </c>
      <c r="AB506" s="143">
        <v>94.01</v>
      </c>
      <c r="AC506" s="8"/>
      <c r="AD506" s="143">
        <v>633.53200000000004</v>
      </c>
      <c r="AE506" s="8"/>
      <c r="AF506" s="8"/>
      <c r="AG506" s="8" t="s">
        <v>17</v>
      </c>
      <c r="AH506" s="145">
        <v>1.475E-3</v>
      </c>
      <c r="AI506" s="145">
        <v>3.2974868654064801E-3</v>
      </c>
      <c r="AJ506" s="145">
        <v>1.2856210897701E-3</v>
      </c>
    </row>
    <row r="507" spans="1:36" x14ac:dyDescent="0.2">
      <c r="A507" s="8" t="s">
        <v>1204</v>
      </c>
      <c r="B507" s="8">
        <v>1037</v>
      </c>
      <c r="C507" s="8" t="s">
        <v>1828</v>
      </c>
      <c r="D507" s="8" t="s">
        <v>1829</v>
      </c>
      <c r="E507" s="4" t="s">
        <v>425</v>
      </c>
      <c r="F507" s="8" t="s">
        <v>1836</v>
      </c>
      <c r="G507" s="8" t="s">
        <v>1837</v>
      </c>
      <c r="H507" s="8" t="s">
        <v>76</v>
      </c>
      <c r="I507" s="8" t="s">
        <v>229</v>
      </c>
      <c r="J507" s="8" t="s">
        <v>53</v>
      </c>
      <c r="K507" s="8" t="s">
        <v>53</v>
      </c>
      <c r="L507" s="8" t="s">
        <v>799</v>
      </c>
      <c r="M507" s="8" t="s">
        <v>311</v>
      </c>
      <c r="N507" s="8" t="s">
        <v>75</v>
      </c>
      <c r="O507" s="8" t="s">
        <v>62</v>
      </c>
      <c r="P507" s="8" t="s">
        <v>1523</v>
      </c>
      <c r="Q507" s="8" t="s">
        <v>65</v>
      </c>
      <c r="R507" s="8" t="s">
        <v>57</v>
      </c>
      <c r="S507" s="8" t="s">
        <v>1212</v>
      </c>
      <c r="T507" s="143">
        <v>3.3039999999999998</v>
      </c>
      <c r="U507" s="8" t="s">
        <v>1838</v>
      </c>
      <c r="V507" s="147">
        <v>2.1999999999999999E-2</v>
      </c>
      <c r="W507" s="145">
        <v>2.6200000000000001E-2</v>
      </c>
      <c r="X507" s="146" t="s">
        <v>614</v>
      </c>
      <c r="Z507" s="143">
        <v>442599.95</v>
      </c>
      <c r="AA507" s="143">
        <v>1</v>
      </c>
      <c r="AB507" s="143">
        <v>102.62</v>
      </c>
      <c r="AC507" s="8"/>
      <c r="AD507" s="143">
        <v>454.19600000000003</v>
      </c>
      <c r="AE507" s="8"/>
      <c r="AF507" s="8"/>
      <c r="AG507" s="8" t="s">
        <v>17</v>
      </c>
      <c r="AH507" s="145">
        <v>2.2130000000000001E-3</v>
      </c>
      <c r="AI507" s="145">
        <v>2.3640566022518099E-3</v>
      </c>
      <c r="AJ507" s="145">
        <v>9.2169617327362197E-4</v>
      </c>
    </row>
    <row r="508" spans="1:36" x14ac:dyDescent="0.2">
      <c r="A508" s="8" t="s">
        <v>1204</v>
      </c>
      <c r="B508" s="8">
        <v>1037</v>
      </c>
      <c r="C508" s="8" t="s">
        <v>1828</v>
      </c>
      <c r="D508" s="8" t="s">
        <v>1829</v>
      </c>
      <c r="E508" s="4" t="s">
        <v>425</v>
      </c>
      <c r="F508" s="8" t="s">
        <v>1839</v>
      </c>
      <c r="G508" s="8" t="s">
        <v>1840</v>
      </c>
      <c r="H508" s="8" t="s">
        <v>76</v>
      </c>
      <c r="I508" s="8" t="s">
        <v>228</v>
      </c>
      <c r="J508" s="8" t="s">
        <v>53</v>
      </c>
      <c r="K508" s="8" t="s">
        <v>53</v>
      </c>
      <c r="L508" s="8" t="s">
        <v>799</v>
      </c>
      <c r="M508" s="8" t="s">
        <v>311</v>
      </c>
      <c r="N508" s="8" t="s">
        <v>75</v>
      </c>
      <c r="O508" s="8" t="s">
        <v>62</v>
      </c>
      <c r="P508" s="8" t="s">
        <v>1523</v>
      </c>
      <c r="Q508" s="8" t="s">
        <v>65</v>
      </c>
      <c r="R508" s="8" t="s">
        <v>57</v>
      </c>
      <c r="S508" s="8" t="s">
        <v>1212</v>
      </c>
      <c r="T508" s="143">
        <v>3.12</v>
      </c>
      <c r="U508" s="8" t="s">
        <v>1838</v>
      </c>
      <c r="V508" s="147">
        <v>4.6800000000000001E-2</v>
      </c>
      <c r="W508" s="145">
        <v>5.1490000000000001E-2</v>
      </c>
      <c r="X508" s="146" t="s">
        <v>614</v>
      </c>
      <c r="Z508" s="143">
        <v>415353.43</v>
      </c>
      <c r="AA508" s="143">
        <v>1</v>
      </c>
      <c r="AB508" s="143">
        <v>99.51</v>
      </c>
      <c r="AC508" s="8"/>
      <c r="AD508" s="143">
        <v>413.31799999999998</v>
      </c>
      <c r="AE508" s="8"/>
      <c r="AF508" s="8"/>
      <c r="AG508" s="8" t="s">
        <v>17</v>
      </c>
      <c r="AH508" s="145">
        <v>1.3849999999999999E-3</v>
      </c>
      <c r="AI508" s="145">
        <v>2.1512903405068499E-3</v>
      </c>
      <c r="AJ508" s="145">
        <v>8.3874306247869895E-4</v>
      </c>
    </row>
    <row r="509" spans="1:36" x14ac:dyDescent="0.2">
      <c r="A509" s="8" t="s">
        <v>1204</v>
      </c>
      <c r="B509" s="8">
        <v>1037</v>
      </c>
      <c r="C509" s="8" t="s">
        <v>1841</v>
      </c>
      <c r="D509" s="8" t="s">
        <v>1842</v>
      </c>
      <c r="E509" s="4" t="s">
        <v>425</v>
      </c>
      <c r="F509" s="8" t="s">
        <v>1843</v>
      </c>
      <c r="G509" s="8" t="s">
        <v>1844</v>
      </c>
      <c r="H509" s="8" t="s">
        <v>76</v>
      </c>
      <c r="I509" s="8" t="s">
        <v>229</v>
      </c>
      <c r="J509" s="8" t="s">
        <v>53</v>
      </c>
      <c r="K509" s="8" t="s">
        <v>53</v>
      </c>
      <c r="L509" s="8" t="s">
        <v>799</v>
      </c>
      <c r="M509" s="8" t="s">
        <v>311</v>
      </c>
      <c r="N509" s="8" t="s">
        <v>256</v>
      </c>
      <c r="O509" s="8" t="s">
        <v>62</v>
      </c>
      <c r="P509" s="8" t="s">
        <v>1523</v>
      </c>
      <c r="Q509" s="8" t="s">
        <v>70</v>
      </c>
      <c r="R509" s="8" t="s">
        <v>57</v>
      </c>
      <c r="S509" s="8" t="s">
        <v>1212</v>
      </c>
      <c r="T509" s="143">
        <v>0.16400000000000001</v>
      </c>
      <c r="U509" s="8" t="s">
        <v>1797</v>
      </c>
      <c r="V509" s="147">
        <v>6.7999999999999996E-3</v>
      </c>
      <c r="W509" s="145">
        <v>1.25E-3</v>
      </c>
      <c r="X509" s="146" t="s">
        <v>614</v>
      </c>
      <c r="Z509" s="143">
        <v>190508.88</v>
      </c>
      <c r="AA509" s="143">
        <v>1</v>
      </c>
      <c r="AB509" s="143">
        <v>113.14</v>
      </c>
      <c r="AC509" s="8"/>
      <c r="AD509" s="143">
        <v>215.542</v>
      </c>
      <c r="AE509" s="8"/>
      <c r="AF509" s="8"/>
      <c r="AG509" s="8" t="s">
        <v>17</v>
      </c>
      <c r="AH509" s="145">
        <v>8.4999999999999995E-4</v>
      </c>
      <c r="AI509" s="145">
        <v>1.1218786880492801E-3</v>
      </c>
      <c r="AJ509" s="145">
        <v>4.3739701184282898E-4</v>
      </c>
    </row>
    <row r="510" spans="1:36" x14ac:dyDescent="0.2">
      <c r="A510" s="8" t="s">
        <v>1204</v>
      </c>
      <c r="B510" s="8">
        <v>1037</v>
      </c>
      <c r="C510" s="8" t="s">
        <v>1841</v>
      </c>
      <c r="D510" s="8" t="s">
        <v>1842</v>
      </c>
      <c r="E510" s="4" t="s">
        <v>425</v>
      </c>
      <c r="F510" s="8" t="s">
        <v>1845</v>
      </c>
      <c r="G510" s="8" t="s">
        <v>1846</v>
      </c>
      <c r="H510" s="8" t="s">
        <v>76</v>
      </c>
      <c r="I510" s="8" t="s">
        <v>229</v>
      </c>
      <c r="J510" s="8" t="s">
        <v>53</v>
      </c>
      <c r="K510" s="8" t="s">
        <v>53</v>
      </c>
      <c r="L510" s="8" t="s">
        <v>799</v>
      </c>
      <c r="M510" s="8" t="s">
        <v>311</v>
      </c>
      <c r="N510" s="8" t="s">
        <v>256</v>
      </c>
      <c r="O510" s="8" t="s">
        <v>62</v>
      </c>
      <c r="P510" s="8" t="s">
        <v>1523</v>
      </c>
      <c r="Q510" s="8" t="s">
        <v>70</v>
      </c>
      <c r="R510" s="8" t="s">
        <v>57</v>
      </c>
      <c r="S510" s="8" t="s">
        <v>1212</v>
      </c>
      <c r="T510" s="143">
        <v>3.4489999999999998</v>
      </c>
      <c r="U510" s="8" t="s">
        <v>1492</v>
      </c>
      <c r="V510" s="147">
        <v>2E-3</v>
      </c>
      <c r="W510" s="145">
        <v>2.2040000000000001E-2</v>
      </c>
      <c r="X510" s="146" t="s">
        <v>614</v>
      </c>
      <c r="Z510" s="143">
        <v>197913</v>
      </c>
      <c r="AA510" s="143">
        <v>1</v>
      </c>
      <c r="AB510" s="143">
        <v>101.88</v>
      </c>
      <c r="AC510" s="8"/>
      <c r="AD510" s="143">
        <v>201.63399999999999</v>
      </c>
      <c r="AE510" s="8"/>
      <c r="AF510" s="8"/>
      <c r="AG510" s="8" t="s">
        <v>17</v>
      </c>
      <c r="AH510" s="145">
        <v>2.4600000000000002E-4</v>
      </c>
      <c r="AI510" s="145">
        <v>1.0494886786262499E-3</v>
      </c>
      <c r="AJ510" s="145">
        <v>4.0917366278896302E-4</v>
      </c>
    </row>
    <row r="511" spans="1:36" x14ac:dyDescent="0.2">
      <c r="A511" s="8" t="s">
        <v>1204</v>
      </c>
      <c r="B511" s="8">
        <v>1037</v>
      </c>
      <c r="C511" s="8" t="s">
        <v>2866</v>
      </c>
      <c r="D511" s="8" t="s">
        <v>2867</v>
      </c>
      <c r="E511" s="4" t="s">
        <v>425</v>
      </c>
      <c r="F511" s="8" t="s">
        <v>2868</v>
      </c>
      <c r="G511" s="8" t="s">
        <v>2869</v>
      </c>
      <c r="H511" s="8" t="s">
        <v>76</v>
      </c>
      <c r="I511" s="8" t="s">
        <v>229</v>
      </c>
      <c r="J511" s="8" t="s">
        <v>53</v>
      </c>
      <c r="K511" s="8" t="s">
        <v>53</v>
      </c>
      <c r="L511" s="8" t="s">
        <v>799</v>
      </c>
      <c r="M511" s="8" t="s">
        <v>311</v>
      </c>
      <c r="N511" s="8" t="s">
        <v>629</v>
      </c>
      <c r="O511" s="8" t="s">
        <v>62</v>
      </c>
      <c r="P511" s="8" t="s">
        <v>298</v>
      </c>
      <c r="Q511" s="151" t="s">
        <v>298</v>
      </c>
      <c r="R511" s="151" t="s">
        <v>298</v>
      </c>
      <c r="S511" s="8" t="s">
        <v>1212</v>
      </c>
      <c r="T511" s="143">
        <v>3.4340000000000002</v>
      </c>
      <c r="U511" s="8" t="s">
        <v>1776</v>
      </c>
      <c r="V511" s="147">
        <v>4.4999999999999998E-2</v>
      </c>
      <c r="W511" s="145">
        <v>3.8449999999999998E-2</v>
      </c>
      <c r="X511" s="146" t="s">
        <v>614</v>
      </c>
      <c r="Z511" s="143">
        <v>395589</v>
      </c>
      <c r="AA511" s="143">
        <v>1</v>
      </c>
      <c r="AB511" s="143">
        <v>104.19</v>
      </c>
      <c r="AC511" s="8"/>
      <c r="AD511" s="143">
        <v>412.16399999999999</v>
      </c>
      <c r="AE511" s="8"/>
      <c r="AF511" s="8"/>
      <c r="AG511" s="8" t="s">
        <v>17</v>
      </c>
      <c r="AH511" s="145">
        <v>0</v>
      </c>
      <c r="AI511" s="145">
        <v>2.1452837573503799E-3</v>
      </c>
      <c r="AJ511" s="145">
        <v>8.3640122146503605E-4</v>
      </c>
    </row>
    <row r="512" spans="1:36" x14ac:dyDescent="0.2">
      <c r="A512" s="8" t="s">
        <v>1204</v>
      </c>
      <c r="B512" s="8">
        <v>1037</v>
      </c>
      <c r="C512" s="8" t="s">
        <v>1847</v>
      </c>
      <c r="D512" s="8" t="s">
        <v>1848</v>
      </c>
      <c r="E512" s="4" t="s">
        <v>425</v>
      </c>
      <c r="F512" s="8" t="s">
        <v>1849</v>
      </c>
      <c r="G512" s="8" t="s">
        <v>1850</v>
      </c>
      <c r="H512" s="8" t="s">
        <v>76</v>
      </c>
      <c r="I512" s="8" t="s">
        <v>228</v>
      </c>
      <c r="J512" s="8" t="s">
        <v>53</v>
      </c>
      <c r="K512" s="8" t="s">
        <v>53</v>
      </c>
      <c r="L512" s="8" t="s">
        <v>799</v>
      </c>
      <c r="M512" s="8" t="s">
        <v>311</v>
      </c>
      <c r="N512" s="8" t="s">
        <v>140</v>
      </c>
      <c r="O512" s="8" t="s">
        <v>62</v>
      </c>
      <c r="P512" s="8" t="s">
        <v>298</v>
      </c>
      <c r="Q512" s="151" t="s">
        <v>298</v>
      </c>
      <c r="R512" s="151" t="s">
        <v>298</v>
      </c>
      <c r="S512" s="8" t="s">
        <v>1212</v>
      </c>
      <c r="T512" s="143">
        <v>0.33800000000000002</v>
      </c>
      <c r="U512" s="8" t="s">
        <v>1851</v>
      </c>
      <c r="V512" s="147">
        <v>4.7E-2</v>
      </c>
      <c r="W512" s="145">
        <v>6.7479999999999998E-2</v>
      </c>
      <c r="X512" s="146" t="s">
        <v>614</v>
      </c>
      <c r="Z512" s="143">
        <v>71166.039999999994</v>
      </c>
      <c r="AA512" s="143">
        <v>1</v>
      </c>
      <c r="AB512" s="143">
        <v>100.94</v>
      </c>
      <c r="AC512" s="8"/>
      <c r="AD512" s="143">
        <v>71.834999999999994</v>
      </c>
      <c r="AE512" s="8"/>
      <c r="AF512" s="8"/>
      <c r="AG512" s="8" t="s">
        <v>17</v>
      </c>
      <c r="AH512" s="145">
        <v>4.26E-4</v>
      </c>
      <c r="AI512" s="145">
        <v>3.7389581188377599E-4</v>
      </c>
      <c r="AJ512" s="145">
        <v>1.4577414884569799E-4</v>
      </c>
    </row>
    <row r="513" spans="1:36" x14ac:dyDescent="0.2">
      <c r="A513" s="8" t="s">
        <v>1204</v>
      </c>
      <c r="B513" s="8">
        <v>1037</v>
      </c>
      <c r="C513" s="8" t="s">
        <v>1847</v>
      </c>
      <c r="D513" s="8" t="s">
        <v>1848</v>
      </c>
      <c r="E513" s="4" t="s">
        <v>425</v>
      </c>
      <c r="F513" s="8" t="s">
        <v>1852</v>
      </c>
      <c r="G513" s="8" t="s">
        <v>1853</v>
      </c>
      <c r="H513" s="8" t="s">
        <v>76</v>
      </c>
      <c r="I513" s="8" t="s">
        <v>228</v>
      </c>
      <c r="J513" s="8" t="s">
        <v>53</v>
      </c>
      <c r="K513" s="8" t="s">
        <v>53</v>
      </c>
      <c r="L513" s="8" t="s">
        <v>799</v>
      </c>
      <c r="M513" s="8" t="s">
        <v>311</v>
      </c>
      <c r="N513" s="8" t="s">
        <v>140</v>
      </c>
      <c r="O513" s="8" t="s">
        <v>62</v>
      </c>
      <c r="P513" s="8" t="s">
        <v>298</v>
      </c>
      <c r="Q513" s="151" t="s">
        <v>298</v>
      </c>
      <c r="R513" s="151" t="s">
        <v>298</v>
      </c>
      <c r="S513" s="8" t="s">
        <v>1212</v>
      </c>
      <c r="T513" s="143">
        <v>2.1629999999999998</v>
      </c>
      <c r="U513" s="8" t="s">
        <v>1497</v>
      </c>
      <c r="V513" s="147">
        <v>3.95E-2</v>
      </c>
      <c r="W513" s="145">
        <v>7.1110000000000007E-2</v>
      </c>
      <c r="X513" s="146" t="s">
        <v>614</v>
      </c>
      <c r="Z513" s="143">
        <v>1070953</v>
      </c>
      <c r="AA513" s="143">
        <v>1</v>
      </c>
      <c r="AB513" s="143">
        <v>94.72</v>
      </c>
      <c r="AC513" s="8"/>
      <c r="AD513" s="143">
        <v>1014.407</v>
      </c>
      <c r="AE513" s="8"/>
      <c r="AF513" s="8"/>
      <c r="AG513" s="8" t="s">
        <v>17</v>
      </c>
      <c r="AH513" s="145">
        <v>1.2769999999999999E-3</v>
      </c>
      <c r="AI513" s="145">
        <v>5.2799109862872997E-3</v>
      </c>
      <c r="AJ513" s="145">
        <v>2.0585267487466001E-3</v>
      </c>
    </row>
    <row r="514" spans="1:36" x14ac:dyDescent="0.2">
      <c r="A514" s="8" t="s">
        <v>1204</v>
      </c>
      <c r="B514" s="8">
        <v>1037</v>
      </c>
      <c r="C514" s="8" t="s">
        <v>1854</v>
      </c>
      <c r="D514" s="8" t="s">
        <v>1855</v>
      </c>
      <c r="E514" s="4" t="s">
        <v>425</v>
      </c>
      <c r="F514" s="8" t="s">
        <v>1856</v>
      </c>
      <c r="G514" s="8" t="s">
        <v>1857</v>
      </c>
      <c r="H514" s="8" t="s">
        <v>76</v>
      </c>
      <c r="I514" s="8" t="s">
        <v>230</v>
      </c>
      <c r="J514" s="8" t="s">
        <v>53</v>
      </c>
      <c r="K514" s="8" t="s">
        <v>53</v>
      </c>
      <c r="L514" s="8" t="s">
        <v>799</v>
      </c>
      <c r="M514" s="8" t="s">
        <v>311</v>
      </c>
      <c r="N514" s="8" t="s">
        <v>267</v>
      </c>
      <c r="O514" s="8" t="s">
        <v>62</v>
      </c>
      <c r="P514" s="8" t="s">
        <v>1461</v>
      </c>
      <c r="Q514" s="8" t="s">
        <v>65</v>
      </c>
      <c r="R514" s="8" t="s">
        <v>57</v>
      </c>
      <c r="S514" s="8" t="s">
        <v>1212</v>
      </c>
      <c r="T514" s="143">
        <v>3.43</v>
      </c>
      <c r="U514" s="8" t="s">
        <v>1858</v>
      </c>
      <c r="V514" s="147">
        <v>3.7699999999999997E-2</v>
      </c>
      <c r="W514" s="145">
        <v>6.0260000000000001E-2</v>
      </c>
      <c r="X514" s="146" t="s">
        <v>614</v>
      </c>
      <c r="Z514" s="143">
        <v>26847.09</v>
      </c>
      <c r="AA514" s="143">
        <v>1</v>
      </c>
      <c r="AB514" s="143">
        <v>102.31</v>
      </c>
      <c r="AC514" s="8"/>
      <c r="AD514" s="143">
        <v>27.466999999999999</v>
      </c>
      <c r="AE514" s="8"/>
      <c r="AF514" s="8"/>
      <c r="AG514" s="8" t="s">
        <v>17</v>
      </c>
      <c r="AH514" s="145">
        <v>1.3999999999999999E-4</v>
      </c>
      <c r="AI514" s="145">
        <v>1.4296502452229801E-4</v>
      </c>
      <c r="AJ514" s="145">
        <v>5.57390698211955E-5</v>
      </c>
    </row>
    <row r="515" spans="1:36" x14ac:dyDescent="0.2">
      <c r="A515" s="8" t="s">
        <v>1204</v>
      </c>
      <c r="B515" s="8">
        <v>1037</v>
      </c>
      <c r="C515" s="8" t="s">
        <v>1854</v>
      </c>
      <c r="D515" s="8" t="s">
        <v>1855</v>
      </c>
      <c r="E515" s="4" t="s">
        <v>425</v>
      </c>
      <c r="F515" s="8" t="s">
        <v>1859</v>
      </c>
      <c r="G515" s="8" t="s">
        <v>1860</v>
      </c>
      <c r="H515" s="8" t="s">
        <v>76</v>
      </c>
      <c r="I515" s="8" t="s">
        <v>230</v>
      </c>
      <c r="J515" s="8" t="s">
        <v>53</v>
      </c>
      <c r="K515" s="8" t="s">
        <v>53</v>
      </c>
      <c r="L515" s="8" t="s">
        <v>799</v>
      </c>
      <c r="M515" s="8" t="s">
        <v>311</v>
      </c>
      <c r="N515" s="8" t="s">
        <v>267</v>
      </c>
      <c r="O515" s="8" t="s">
        <v>62</v>
      </c>
      <c r="P515" s="8" t="s">
        <v>1461</v>
      </c>
      <c r="Q515" s="8" t="s">
        <v>65</v>
      </c>
      <c r="R515" s="8" t="s">
        <v>57</v>
      </c>
      <c r="S515" s="8" t="s">
        <v>1212</v>
      </c>
      <c r="T515" s="143">
        <v>0.76</v>
      </c>
      <c r="U515" s="8" t="s">
        <v>1861</v>
      </c>
      <c r="V515" s="147">
        <v>3.49E-2</v>
      </c>
      <c r="W515" s="145">
        <v>6.6479999999999997E-2</v>
      </c>
      <c r="X515" s="146" t="s">
        <v>614</v>
      </c>
      <c r="Z515" s="143">
        <v>78168.27</v>
      </c>
      <c r="AA515" s="143">
        <v>1</v>
      </c>
      <c r="AB515" s="143">
        <v>101.56</v>
      </c>
      <c r="AC515" s="8"/>
      <c r="AD515" s="143">
        <v>79.388000000000005</v>
      </c>
      <c r="AE515" s="8"/>
      <c r="AF515" s="8"/>
      <c r="AG515" s="8" t="s">
        <v>17</v>
      </c>
      <c r="AH515" s="145">
        <v>9.2999999999999997E-5</v>
      </c>
      <c r="AI515" s="145">
        <v>4.13207021082268E-4</v>
      </c>
      <c r="AJ515" s="145">
        <v>1.6110076625853599E-4</v>
      </c>
    </row>
    <row r="516" spans="1:36" x14ac:dyDescent="0.2">
      <c r="A516" s="8" t="s">
        <v>1204</v>
      </c>
      <c r="B516" s="8">
        <v>1037</v>
      </c>
      <c r="C516" s="8" t="s">
        <v>1862</v>
      </c>
      <c r="D516" s="8" t="s">
        <v>1863</v>
      </c>
      <c r="E516" s="4" t="s">
        <v>425</v>
      </c>
      <c r="F516" s="8" t="s">
        <v>1864</v>
      </c>
      <c r="G516" s="8" t="s">
        <v>1865</v>
      </c>
      <c r="H516" s="8" t="s">
        <v>76</v>
      </c>
      <c r="I516" s="8" t="s">
        <v>229</v>
      </c>
      <c r="J516" s="8" t="s">
        <v>53</v>
      </c>
      <c r="K516" s="8" t="s">
        <v>53</v>
      </c>
      <c r="L516" s="8" t="s">
        <v>799</v>
      </c>
      <c r="M516" s="8" t="s">
        <v>311</v>
      </c>
      <c r="N516" s="8" t="s">
        <v>629</v>
      </c>
      <c r="O516" s="8" t="s">
        <v>62</v>
      </c>
      <c r="P516" s="8" t="s">
        <v>1646</v>
      </c>
      <c r="Q516" s="8" t="s">
        <v>70</v>
      </c>
      <c r="R516" s="8" t="s">
        <v>57</v>
      </c>
      <c r="S516" s="8" t="s">
        <v>1212</v>
      </c>
      <c r="T516" s="143">
        <v>5.2309999999999999</v>
      </c>
      <c r="U516" s="8" t="s">
        <v>1866</v>
      </c>
      <c r="V516" s="147">
        <v>8.3999999999999995E-3</v>
      </c>
      <c r="W516" s="145">
        <v>2.6040000000000001E-2</v>
      </c>
      <c r="X516" s="146" t="s">
        <v>614</v>
      </c>
      <c r="Z516" s="143">
        <v>3449623.6</v>
      </c>
      <c r="AA516" s="143">
        <v>1</v>
      </c>
      <c r="AB516" s="143">
        <v>101.26</v>
      </c>
      <c r="AC516" s="8"/>
      <c r="AD516" s="143">
        <v>3493.0889999999999</v>
      </c>
      <c r="AE516" s="8"/>
      <c r="AF516" s="8"/>
      <c r="AG516" s="8" t="s">
        <v>17</v>
      </c>
      <c r="AH516" s="145">
        <v>7.7359999999999998E-3</v>
      </c>
      <c r="AI516" s="145">
        <v>1.81812665162682E-2</v>
      </c>
      <c r="AJ516" s="145">
        <v>7.0884951558902003E-3</v>
      </c>
    </row>
    <row r="517" spans="1:36" x14ac:dyDescent="0.2">
      <c r="A517" s="8" t="s">
        <v>1204</v>
      </c>
      <c r="B517" s="8">
        <v>1037</v>
      </c>
      <c r="C517" s="8" t="s">
        <v>1862</v>
      </c>
      <c r="D517" s="8" t="s">
        <v>1863</v>
      </c>
      <c r="E517" s="4" t="s">
        <v>425</v>
      </c>
      <c r="F517" s="8" t="s">
        <v>2870</v>
      </c>
      <c r="G517" s="8" t="s">
        <v>2871</v>
      </c>
      <c r="H517" s="8" t="s">
        <v>76</v>
      </c>
      <c r="I517" s="8" t="s">
        <v>229</v>
      </c>
      <c r="J517" s="8" t="s">
        <v>53</v>
      </c>
      <c r="K517" s="8" t="s">
        <v>53</v>
      </c>
      <c r="L517" s="8" t="s">
        <v>799</v>
      </c>
      <c r="M517" s="8" t="s">
        <v>311</v>
      </c>
      <c r="N517" s="8" t="s">
        <v>629</v>
      </c>
      <c r="O517" s="8" t="s">
        <v>62</v>
      </c>
      <c r="P517" s="8" t="s">
        <v>1637</v>
      </c>
      <c r="Q517" s="8" t="s">
        <v>70</v>
      </c>
      <c r="R517" s="8" t="s">
        <v>57</v>
      </c>
      <c r="S517" s="8" t="s">
        <v>1212</v>
      </c>
      <c r="T517" s="143">
        <v>6.3</v>
      </c>
      <c r="U517" s="8" t="s">
        <v>2872</v>
      </c>
      <c r="V517" s="147">
        <v>1.4999999999999999E-2</v>
      </c>
      <c r="W517" s="145">
        <v>3.04E-2</v>
      </c>
      <c r="X517" s="146" t="s">
        <v>614</v>
      </c>
      <c r="Z517" s="143">
        <v>193470.73</v>
      </c>
      <c r="AA517" s="143">
        <v>1</v>
      </c>
      <c r="AB517" s="143">
        <v>98</v>
      </c>
      <c r="AC517" s="8"/>
      <c r="AD517" s="143">
        <v>189.601</v>
      </c>
      <c r="AE517" s="8"/>
      <c r="AF517" s="8"/>
      <c r="AG517" s="8" t="s">
        <v>17</v>
      </c>
      <c r="AH517" s="145">
        <v>7.3899999999999997E-4</v>
      </c>
      <c r="AI517" s="145">
        <v>9.8686068058621802E-4</v>
      </c>
      <c r="AJ517" s="145">
        <v>3.8475631758737099E-4</v>
      </c>
    </row>
    <row r="518" spans="1:36" x14ac:dyDescent="0.2">
      <c r="A518" s="8" t="s">
        <v>1204</v>
      </c>
      <c r="B518" s="8">
        <v>1037</v>
      </c>
      <c r="C518" s="8" t="s">
        <v>1867</v>
      </c>
      <c r="D518" s="8" t="s">
        <v>1868</v>
      </c>
      <c r="E518" s="4" t="s">
        <v>425</v>
      </c>
      <c r="F518" s="8" t="s">
        <v>1869</v>
      </c>
      <c r="G518" s="8" t="s">
        <v>1870</v>
      </c>
      <c r="H518" s="8" t="s">
        <v>76</v>
      </c>
      <c r="I518" s="8" t="s">
        <v>601</v>
      </c>
      <c r="J518" s="8" t="s">
        <v>53</v>
      </c>
      <c r="K518" s="8" t="s">
        <v>53</v>
      </c>
      <c r="L518" s="8" t="s">
        <v>799</v>
      </c>
      <c r="M518" s="8" t="s">
        <v>311</v>
      </c>
      <c r="N518" s="8" t="s">
        <v>269</v>
      </c>
      <c r="O518" s="8" t="s">
        <v>62</v>
      </c>
      <c r="P518" s="8" t="s">
        <v>1523</v>
      </c>
      <c r="Q518" s="8" t="s">
        <v>65</v>
      </c>
      <c r="R518" s="8" t="s">
        <v>57</v>
      </c>
      <c r="S518" s="8" t="s">
        <v>1212</v>
      </c>
      <c r="T518" s="143">
        <v>3.7519999999999998</v>
      </c>
      <c r="U518" s="8" t="s">
        <v>1871</v>
      </c>
      <c r="V518" s="147">
        <v>2.8000000000000001E-2</v>
      </c>
      <c r="W518" s="145">
        <v>2.7320000000000001E-2</v>
      </c>
      <c r="X518" s="146" t="s">
        <v>614</v>
      </c>
      <c r="Z518" s="143">
        <v>71000</v>
      </c>
      <c r="AA518" s="143">
        <v>1</v>
      </c>
      <c r="AB518" s="143">
        <v>100.5</v>
      </c>
      <c r="AC518" s="8"/>
      <c r="AD518" s="143">
        <v>71.355000000000004</v>
      </c>
      <c r="AE518" s="8"/>
      <c r="AF518" s="8"/>
      <c r="AG518" s="8" t="s">
        <v>17</v>
      </c>
      <c r="AH518" s="145">
        <v>4.73E-4</v>
      </c>
      <c r="AI518" s="145">
        <v>3.71397443707976E-4</v>
      </c>
      <c r="AJ518" s="145">
        <v>1.4480008740196099E-4</v>
      </c>
    </row>
    <row r="519" spans="1:36" x14ac:dyDescent="0.2">
      <c r="A519" s="8" t="s">
        <v>1204</v>
      </c>
      <c r="B519" s="8">
        <v>1037</v>
      </c>
      <c r="C519" s="8" t="s">
        <v>1872</v>
      </c>
      <c r="D519" s="8" t="s">
        <v>1873</v>
      </c>
      <c r="E519" s="4" t="s">
        <v>425</v>
      </c>
      <c r="F519" s="8" t="s">
        <v>1874</v>
      </c>
      <c r="G519" s="8" t="s">
        <v>1875</v>
      </c>
      <c r="H519" s="8" t="s">
        <v>76</v>
      </c>
      <c r="I519" s="8" t="s">
        <v>228</v>
      </c>
      <c r="J519" s="8" t="s">
        <v>53</v>
      </c>
      <c r="K519" s="8" t="s">
        <v>53</v>
      </c>
      <c r="L519" s="8" t="s">
        <v>799</v>
      </c>
      <c r="M519" s="8" t="s">
        <v>311</v>
      </c>
      <c r="N519" s="8" t="s">
        <v>269</v>
      </c>
      <c r="O519" s="8" t="s">
        <v>62</v>
      </c>
      <c r="P519" s="8" t="s">
        <v>1637</v>
      </c>
      <c r="Q519" s="8" t="s">
        <v>70</v>
      </c>
      <c r="R519" s="8" t="s">
        <v>57</v>
      </c>
      <c r="S519" s="8" t="s">
        <v>1212</v>
      </c>
      <c r="T519" s="143">
        <v>7.2050000000000001</v>
      </c>
      <c r="U519" s="8" t="s">
        <v>1876</v>
      </c>
      <c r="V519" s="147">
        <v>2.5000000000000001E-2</v>
      </c>
      <c r="W519" s="145">
        <v>5.4949999999999999E-2</v>
      </c>
      <c r="X519" s="146" t="s">
        <v>614</v>
      </c>
      <c r="Z519" s="143">
        <v>741549</v>
      </c>
      <c r="AA519" s="143">
        <v>1</v>
      </c>
      <c r="AB519" s="143">
        <v>81.239999999999995</v>
      </c>
      <c r="AC519" s="8"/>
      <c r="AD519" s="143">
        <v>602.43399999999997</v>
      </c>
      <c r="AE519" s="8"/>
      <c r="AF519" s="8"/>
      <c r="AG519" s="8" t="s">
        <v>17</v>
      </c>
      <c r="AH519" s="145">
        <v>5.5599999999999996E-4</v>
      </c>
      <c r="AI519" s="145">
        <v>3.1356260806442199E-3</v>
      </c>
      <c r="AJ519" s="145">
        <v>1.2225149586494099E-3</v>
      </c>
    </row>
    <row r="520" spans="1:36" x14ac:dyDescent="0.2">
      <c r="A520" s="8" t="s">
        <v>1204</v>
      </c>
      <c r="B520" s="8">
        <v>1037</v>
      </c>
      <c r="C520" s="8" t="s">
        <v>1205</v>
      </c>
      <c r="D520" s="8" t="s">
        <v>1877</v>
      </c>
      <c r="E520" s="4" t="s">
        <v>425</v>
      </c>
      <c r="F520" s="8" t="s">
        <v>1878</v>
      </c>
      <c r="G520" s="8" t="s">
        <v>1879</v>
      </c>
      <c r="H520" s="8" t="s">
        <v>76</v>
      </c>
      <c r="I520" s="8" t="s">
        <v>229</v>
      </c>
      <c r="J520" s="8" t="s">
        <v>53</v>
      </c>
      <c r="K520" s="8" t="s">
        <v>53</v>
      </c>
      <c r="L520" s="8" t="s">
        <v>799</v>
      </c>
      <c r="M520" s="8" t="s">
        <v>311</v>
      </c>
      <c r="N520" s="8" t="s">
        <v>256</v>
      </c>
      <c r="O520" s="8" t="s">
        <v>62</v>
      </c>
      <c r="P520" s="8" t="s">
        <v>1343</v>
      </c>
      <c r="Q520" s="8" t="s">
        <v>70</v>
      </c>
      <c r="R520" s="8" t="s">
        <v>57</v>
      </c>
      <c r="S520" s="8" t="s">
        <v>1212</v>
      </c>
      <c r="T520" s="143">
        <v>1.23</v>
      </c>
      <c r="U520" s="8" t="s">
        <v>1609</v>
      </c>
      <c r="V520" s="147">
        <v>8.3000000000000001E-3</v>
      </c>
      <c r="W520" s="145">
        <v>1.3979999999999999E-2</v>
      </c>
      <c r="X520" s="146" t="s">
        <v>614</v>
      </c>
      <c r="Z520" s="143">
        <v>4374678</v>
      </c>
      <c r="AA520" s="143">
        <v>1</v>
      </c>
      <c r="AB520" s="143">
        <v>111.66</v>
      </c>
      <c r="AC520" s="8"/>
      <c r="AD520" s="143">
        <v>4884.7650000000003</v>
      </c>
      <c r="AE520" s="8"/>
      <c r="AF520" s="8"/>
      <c r="AG520" s="8" t="s">
        <v>17</v>
      </c>
      <c r="AH520" s="145">
        <v>1.438E-3</v>
      </c>
      <c r="AI520" s="145">
        <v>2.5424839226764001E-2</v>
      </c>
      <c r="AJ520" s="145">
        <v>9.9126124979766195E-3</v>
      </c>
    </row>
    <row r="521" spans="1:36" x14ac:dyDescent="0.2">
      <c r="A521" s="8" t="s">
        <v>1204</v>
      </c>
      <c r="B521" s="8">
        <v>1037</v>
      </c>
      <c r="C521" s="8" t="s">
        <v>1205</v>
      </c>
      <c r="D521" s="8" t="s">
        <v>1877</v>
      </c>
      <c r="E521" s="4" t="s">
        <v>425</v>
      </c>
      <c r="F521" s="8" t="s">
        <v>1880</v>
      </c>
      <c r="G521" s="8" t="s">
        <v>1881</v>
      </c>
      <c r="H521" s="8" t="s">
        <v>76</v>
      </c>
      <c r="I521" s="8" t="s">
        <v>229</v>
      </c>
      <c r="J521" s="8" t="s">
        <v>53</v>
      </c>
      <c r="K521" s="8" t="s">
        <v>53</v>
      </c>
      <c r="L521" s="8" t="s">
        <v>799</v>
      </c>
      <c r="M521" s="8" t="s">
        <v>311</v>
      </c>
      <c r="N521" s="8" t="s">
        <v>256</v>
      </c>
      <c r="O521" s="8" t="s">
        <v>62</v>
      </c>
      <c r="P521" s="8" t="s">
        <v>1207</v>
      </c>
      <c r="Q521" s="8" t="s">
        <v>65</v>
      </c>
      <c r="R521" s="8" t="s">
        <v>57</v>
      </c>
      <c r="S521" s="8" t="s">
        <v>1212</v>
      </c>
      <c r="T521" s="143">
        <v>3.07</v>
      </c>
      <c r="U521" s="8" t="s">
        <v>1882</v>
      </c>
      <c r="V521" s="147">
        <v>1.8599999999999998E-2</v>
      </c>
      <c r="W521" s="145">
        <v>1.8350000000000002E-2</v>
      </c>
      <c r="X521" s="146" t="s">
        <v>614</v>
      </c>
      <c r="Z521" s="143">
        <v>29723</v>
      </c>
      <c r="AA521" s="143">
        <v>1</v>
      </c>
      <c r="AB521" s="143">
        <v>100.55</v>
      </c>
      <c r="AC521" s="8"/>
      <c r="AD521" s="143">
        <v>29.885999999999999</v>
      </c>
      <c r="AE521" s="8"/>
      <c r="AF521" s="8"/>
      <c r="AG521" s="8" t="s">
        <v>17</v>
      </c>
      <c r="AH521" s="145">
        <v>2.4000000000000001E-5</v>
      </c>
      <c r="AI521" s="145">
        <v>1.55556877213068E-4</v>
      </c>
      <c r="AJ521" s="145">
        <v>6.0648369551351203E-5</v>
      </c>
    </row>
    <row r="522" spans="1:36" x14ac:dyDescent="0.2">
      <c r="A522" s="8" t="s">
        <v>1204</v>
      </c>
      <c r="B522" s="8">
        <v>1037</v>
      </c>
      <c r="C522" s="8" t="s">
        <v>1205</v>
      </c>
      <c r="D522" s="8" t="s">
        <v>1877</v>
      </c>
      <c r="E522" s="4" t="s">
        <v>425</v>
      </c>
      <c r="F522" s="8" t="s">
        <v>1883</v>
      </c>
      <c r="G522" s="8" t="s">
        <v>1884</v>
      </c>
      <c r="H522" s="8" t="s">
        <v>76</v>
      </c>
      <c r="I522" s="8" t="s">
        <v>229</v>
      </c>
      <c r="J522" s="8" t="s">
        <v>53</v>
      </c>
      <c r="K522" s="8" t="s">
        <v>53</v>
      </c>
      <c r="L522" s="8" t="s">
        <v>799</v>
      </c>
      <c r="M522" s="8" t="s">
        <v>311</v>
      </c>
      <c r="N522" s="8" t="s">
        <v>256</v>
      </c>
      <c r="O522" s="8" t="s">
        <v>62</v>
      </c>
      <c r="P522" s="8" t="s">
        <v>1207</v>
      </c>
      <c r="Q522" s="8" t="s">
        <v>65</v>
      </c>
      <c r="R522" s="8" t="s">
        <v>57</v>
      </c>
      <c r="S522" s="8" t="s">
        <v>1212</v>
      </c>
      <c r="T522" s="143">
        <v>3.6459999999999999</v>
      </c>
      <c r="U522" s="8" t="s">
        <v>1885</v>
      </c>
      <c r="V522" s="147">
        <v>1E-3</v>
      </c>
      <c r="W522" s="145">
        <v>1.8010000000000002E-2</v>
      </c>
      <c r="X522" s="146" t="s">
        <v>614</v>
      </c>
      <c r="Z522" s="143">
        <v>4018370</v>
      </c>
      <c r="AA522" s="143">
        <v>1</v>
      </c>
      <c r="AB522" s="143">
        <v>102.55</v>
      </c>
      <c r="AC522" s="8"/>
      <c r="AD522" s="143">
        <v>4120.8379999999997</v>
      </c>
      <c r="AE522" s="8"/>
      <c r="AF522" s="8"/>
      <c r="AG522" s="8" t="s">
        <v>17</v>
      </c>
      <c r="AH522" s="145">
        <v>1.281E-3</v>
      </c>
      <c r="AI522" s="145">
        <v>2.1448656165546601E-2</v>
      </c>
      <c r="AJ522" s="145">
        <v>8.3623819712334395E-3</v>
      </c>
    </row>
    <row r="523" spans="1:36" x14ac:dyDescent="0.2">
      <c r="A523" s="8" t="s">
        <v>1204</v>
      </c>
      <c r="B523" s="8">
        <v>1037</v>
      </c>
      <c r="C523" s="8" t="s">
        <v>1205</v>
      </c>
      <c r="D523" s="8" t="s">
        <v>1877</v>
      </c>
      <c r="E523" s="4" t="s">
        <v>425</v>
      </c>
      <c r="F523" s="8" t="s">
        <v>1886</v>
      </c>
      <c r="G523" s="8" t="s">
        <v>1887</v>
      </c>
      <c r="H523" s="8" t="s">
        <v>76</v>
      </c>
      <c r="I523" s="8" t="s">
        <v>229</v>
      </c>
      <c r="J523" s="8" t="s">
        <v>53</v>
      </c>
      <c r="K523" s="8" t="s">
        <v>53</v>
      </c>
      <c r="L523" s="8" t="s">
        <v>799</v>
      </c>
      <c r="M523" s="8" t="s">
        <v>311</v>
      </c>
      <c r="N523" s="8" t="s">
        <v>256</v>
      </c>
      <c r="O523" s="8" t="s">
        <v>62</v>
      </c>
      <c r="P523" s="8" t="s">
        <v>1207</v>
      </c>
      <c r="Q523" s="8" t="s">
        <v>65</v>
      </c>
      <c r="R523" s="8" t="s">
        <v>57</v>
      </c>
      <c r="S523" s="8" t="s">
        <v>1212</v>
      </c>
      <c r="T523" s="143">
        <v>5.6390000000000002</v>
      </c>
      <c r="U523" s="8" t="s">
        <v>1888</v>
      </c>
      <c r="V523" s="147">
        <v>1E-3</v>
      </c>
      <c r="W523" s="145">
        <v>2.069E-2</v>
      </c>
      <c r="X523" s="146" t="s">
        <v>614</v>
      </c>
      <c r="Z523" s="143">
        <v>150000</v>
      </c>
      <c r="AA523" s="143">
        <v>1</v>
      </c>
      <c r="AB523" s="143">
        <v>97.7</v>
      </c>
      <c r="AC523" s="8"/>
      <c r="AD523" s="143">
        <v>146.55000000000001</v>
      </c>
      <c r="AE523" s="8"/>
      <c r="AF523" s="8"/>
      <c r="AG523" s="8" t="s">
        <v>17</v>
      </c>
      <c r="AH523" s="145">
        <v>1.5100000000000001E-4</v>
      </c>
      <c r="AI523" s="145">
        <v>7.6278180051017901E-4</v>
      </c>
      <c r="AJ523" s="145">
        <v>2.9739265375597302E-4</v>
      </c>
    </row>
    <row r="524" spans="1:36" x14ac:dyDescent="0.2">
      <c r="A524" s="8" t="s">
        <v>1204</v>
      </c>
      <c r="B524" s="8">
        <v>1037</v>
      </c>
      <c r="C524" s="8" t="s">
        <v>1889</v>
      </c>
      <c r="D524" s="8" t="s">
        <v>1890</v>
      </c>
      <c r="E524" s="4" t="s">
        <v>425</v>
      </c>
      <c r="F524" s="8" t="s">
        <v>1891</v>
      </c>
      <c r="G524" s="8" t="s">
        <v>1892</v>
      </c>
      <c r="H524" s="8" t="s">
        <v>76</v>
      </c>
      <c r="I524" s="8" t="s">
        <v>229</v>
      </c>
      <c r="J524" s="8" t="s">
        <v>53</v>
      </c>
      <c r="K524" s="8" t="s">
        <v>53</v>
      </c>
      <c r="L524" s="8" t="s">
        <v>799</v>
      </c>
      <c r="M524" s="8" t="s">
        <v>311</v>
      </c>
      <c r="N524" s="8" t="s">
        <v>140</v>
      </c>
      <c r="O524" s="8" t="s">
        <v>62</v>
      </c>
      <c r="P524" s="8" t="s">
        <v>298</v>
      </c>
      <c r="Q524" s="151" t="s">
        <v>298</v>
      </c>
      <c r="R524" s="151" t="s">
        <v>298</v>
      </c>
      <c r="S524" s="8" t="s">
        <v>1212</v>
      </c>
      <c r="T524" s="143">
        <v>0.90300000000000002</v>
      </c>
      <c r="U524" s="8" t="s">
        <v>1893</v>
      </c>
      <c r="V524" s="147">
        <v>0.05</v>
      </c>
      <c r="W524" s="145">
        <v>2.0250000000000001E-2</v>
      </c>
      <c r="X524" s="146" t="s">
        <v>614</v>
      </c>
      <c r="Z524" s="143">
        <v>158234.25</v>
      </c>
      <c r="AA524" s="143">
        <v>1</v>
      </c>
      <c r="AB524" s="143">
        <v>118</v>
      </c>
      <c r="AC524" s="8"/>
      <c r="AD524" s="143">
        <v>186.71600000000001</v>
      </c>
      <c r="AE524" s="8"/>
      <c r="AF524" s="8"/>
      <c r="AG524" s="8" t="s">
        <v>17</v>
      </c>
      <c r="AH524" s="145">
        <v>8.8199999999999997E-4</v>
      </c>
      <c r="AI524" s="145">
        <v>9.7184498954968105E-4</v>
      </c>
      <c r="AJ524" s="145">
        <v>3.7890201403378702E-4</v>
      </c>
    </row>
    <row r="525" spans="1:36" x14ac:dyDescent="0.2">
      <c r="A525" s="8" t="s">
        <v>1204</v>
      </c>
      <c r="B525" s="8">
        <v>1037</v>
      </c>
      <c r="C525" s="8" t="s">
        <v>1889</v>
      </c>
      <c r="D525" s="8" t="s">
        <v>1890</v>
      </c>
      <c r="E525" s="4" t="s">
        <v>425</v>
      </c>
      <c r="F525" s="8" t="s">
        <v>1894</v>
      </c>
      <c r="G525" s="8" t="s">
        <v>1892</v>
      </c>
      <c r="H525" s="8" t="s">
        <v>76</v>
      </c>
      <c r="I525" s="8" t="s">
        <v>229</v>
      </c>
      <c r="J525" s="8" t="s">
        <v>53</v>
      </c>
      <c r="K525" s="8" t="s">
        <v>53</v>
      </c>
      <c r="L525" s="151" t="s">
        <v>54</v>
      </c>
      <c r="M525" s="8" t="s">
        <v>311</v>
      </c>
      <c r="N525" s="8" t="s">
        <v>140</v>
      </c>
      <c r="O525" s="8" t="s">
        <v>62</v>
      </c>
      <c r="P525" s="8" t="s">
        <v>298</v>
      </c>
      <c r="Q525" s="151" t="s">
        <v>298</v>
      </c>
      <c r="R525" s="151" t="s">
        <v>298</v>
      </c>
      <c r="S525" s="8" t="s">
        <v>1212</v>
      </c>
      <c r="T525" s="143">
        <v>0.90300000000000002</v>
      </c>
      <c r="U525" s="8" t="s">
        <v>1893</v>
      </c>
      <c r="V525" s="147">
        <v>0.05</v>
      </c>
      <c r="W525" s="145">
        <v>2.0250000000000001E-2</v>
      </c>
      <c r="X525" s="146" t="s">
        <v>614</v>
      </c>
      <c r="Z525" s="143">
        <v>118000</v>
      </c>
      <c r="AA525" s="143">
        <v>1</v>
      </c>
      <c r="AB525" s="143">
        <v>118</v>
      </c>
      <c r="AC525" s="8"/>
      <c r="AD525" s="143">
        <v>135.94300000000001</v>
      </c>
      <c r="AE525" s="8"/>
      <c r="AF525" s="8"/>
      <c r="AG525" s="8" t="s">
        <v>17</v>
      </c>
      <c r="AH525" s="145">
        <v>0</v>
      </c>
      <c r="AI525" s="145">
        <v>7.0757499930702795E-4</v>
      </c>
      <c r="AJ525" s="145">
        <v>2.7586867782445203E-4</v>
      </c>
    </row>
    <row r="526" spans="1:36" x14ac:dyDescent="0.2">
      <c r="A526" s="8" t="s">
        <v>1204</v>
      </c>
      <c r="B526" s="8">
        <v>1037</v>
      </c>
      <c r="C526" s="8" t="s">
        <v>1895</v>
      </c>
      <c r="D526" s="8" t="s">
        <v>1896</v>
      </c>
      <c r="E526" s="4" t="s">
        <v>425</v>
      </c>
      <c r="F526" s="8" t="s">
        <v>1897</v>
      </c>
      <c r="G526" s="8" t="s">
        <v>1898</v>
      </c>
      <c r="H526" s="8" t="s">
        <v>76</v>
      </c>
      <c r="I526" s="8" t="s">
        <v>228</v>
      </c>
      <c r="J526" s="8" t="s">
        <v>53</v>
      </c>
      <c r="K526" s="8" t="s">
        <v>53</v>
      </c>
      <c r="L526" s="8" t="s">
        <v>799</v>
      </c>
      <c r="M526" s="8" t="s">
        <v>311</v>
      </c>
      <c r="N526" s="8" t="s">
        <v>140</v>
      </c>
      <c r="O526" s="8" t="s">
        <v>62</v>
      </c>
      <c r="P526" s="8" t="s">
        <v>298</v>
      </c>
      <c r="Q526" s="151" t="s">
        <v>298</v>
      </c>
      <c r="R526" s="151" t="s">
        <v>298</v>
      </c>
      <c r="S526" s="8" t="s">
        <v>1212</v>
      </c>
      <c r="T526" s="143">
        <v>2.0499999999999998</v>
      </c>
      <c r="U526" s="8" t="s">
        <v>1410</v>
      </c>
      <c r="V526" s="147">
        <v>7.0000000000000007E-2</v>
      </c>
      <c r="W526" s="145">
        <v>8.2720000000000002E-2</v>
      </c>
      <c r="X526" s="146" t="s">
        <v>614</v>
      </c>
      <c r="Z526" s="143">
        <v>59469.29</v>
      </c>
      <c r="AA526" s="143">
        <v>1</v>
      </c>
      <c r="AB526" s="143">
        <v>97.87</v>
      </c>
      <c r="AC526" s="8"/>
      <c r="AD526" s="143">
        <v>58.203000000000003</v>
      </c>
      <c r="AE526" s="8"/>
      <c r="AF526" s="8"/>
      <c r="AG526" s="8" t="s">
        <v>17</v>
      </c>
      <c r="AH526" s="145">
        <v>7.27E-4</v>
      </c>
      <c r="AI526" s="145">
        <v>3.0294015380078501E-4</v>
      </c>
      <c r="AJ526" s="145">
        <v>1.18110023348487E-4</v>
      </c>
    </row>
    <row r="527" spans="1:36" x14ac:dyDescent="0.2">
      <c r="A527" s="8" t="s">
        <v>1204</v>
      </c>
      <c r="B527" s="8">
        <v>1037</v>
      </c>
      <c r="C527" s="8" t="s">
        <v>1899</v>
      </c>
      <c r="D527" s="8" t="s">
        <v>1900</v>
      </c>
      <c r="E527" s="4" t="s">
        <v>425</v>
      </c>
      <c r="F527" s="8" t="s">
        <v>1901</v>
      </c>
      <c r="G527" s="8" t="s">
        <v>1902</v>
      </c>
      <c r="H527" s="8" t="s">
        <v>76</v>
      </c>
      <c r="I527" s="8" t="s">
        <v>228</v>
      </c>
      <c r="J527" s="8" t="s">
        <v>53</v>
      </c>
      <c r="K527" s="8" t="s">
        <v>53</v>
      </c>
      <c r="L527" s="8" t="s">
        <v>799</v>
      </c>
      <c r="M527" s="8" t="s">
        <v>311</v>
      </c>
      <c r="N527" s="8" t="s">
        <v>686</v>
      </c>
      <c r="O527" s="8" t="s">
        <v>62</v>
      </c>
      <c r="P527" s="8" t="s">
        <v>298</v>
      </c>
      <c r="Q527" s="151" t="s">
        <v>298</v>
      </c>
      <c r="R527" s="151" t="s">
        <v>298</v>
      </c>
      <c r="S527" s="8" t="s">
        <v>1212</v>
      </c>
      <c r="T527" s="143">
        <v>1.218</v>
      </c>
      <c r="U527" s="8" t="s">
        <v>1424</v>
      </c>
      <c r="V527" s="147">
        <v>3.5000000000000003E-2</v>
      </c>
      <c r="W527" s="145">
        <v>4.5440000000000001E-2</v>
      </c>
      <c r="X527" s="146" t="s">
        <v>614</v>
      </c>
      <c r="Z527" s="143">
        <v>95838.2</v>
      </c>
      <c r="AA527" s="143">
        <v>1</v>
      </c>
      <c r="AB527" s="143">
        <v>99.69</v>
      </c>
      <c r="AC527" s="8"/>
      <c r="AD527" s="143">
        <v>95.540999999999997</v>
      </c>
      <c r="AE527" s="8"/>
      <c r="AF527" s="8"/>
      <c r="AG527" s="8" t="s">
        <v>17</v>
      </c>
      <c r="AH527" s="145">
        <v>7.9900000000000001E-4</v>
      </c>
      <c r="AI527" s="145">
        <v>4.9728429536621105E-4</v>
      </c>
      <c r="AJ527" s="145">
        <v>1.9388073518693399E-4</v>
      </c>
    </row>
    <row r="528" spans="1:36" x14ac:dyDescent="0.2">
      <c r="A528" s="8" t="s">
        <v>1204</v>
      </c>
      <c r="B528" s="8">
        <v>1037</v>
      </c>
      <c r="C528" s="8" t="s">
        <v>1903</v>
      </c>
      <c r="D528" s="8" t="s">
        <v>1904</v>
      </c>
      <c r="E528" s="4" t="s">
        <v>425</v>
      </c>
      <c r="F528" s="8" t="s">
        <v>1905</v>
      </c>
      <c r="G528" s="8" t="s">
        <v>1906</v>
      </c>
      <c r="H528" s="8" t="s">
        <v>76</v>
      </c>
      <c r="I528" s="8" t="s">
        <v>229</v>
      </c>
      <c r="J528" s="8" t="s">
        <v>53</v>
      </c>
      <c r="K528" s="8" t="s">
        <v>53</v>
      </c>
      <c r="L528" s="8" t="s">
        <v>799</v>
      </c>
      <c r="M528" s="8" t="s">
        <v>311</v>
      </c>
      <c r="N528" s="8" t="s">
        <v>629</v>
      </c>
      <c r="O528" s="8" t="s">
        <v>62</v>
      </c>
      <c r="P528" s="8" t="s">
        <v>298</v>
      </c>
      <c r="Q528" s="151" t="s">
        <v>298</v>
      </c>
      <c r="R528" s="151" t="s">
        <v>298</v>
      </c>
      <c r="S528" s="8" t="s">
        <v>1212</v>
      </c>
      <c r="T528" s="143">
        <v>3.28</v>
      </c>
      <c r="U528" s="8" t="s">
        <v>1776</v>
      </c>
      <c r="V528" s="147">
        <v>6.0999999999999999E-2</v>
      </c>
      <c r="W528" s="145">
        <v>5.0209999999999998E-2</v>
      </c>
      <c r="X528" s="146" t="s">
        <v>614</v>
      </c>
      <c r="Z528" s="143">
        <v>192000</v>
      </c>
      <c r="AA528" s="143">
        <v>1</v>
      </c>
      <c r="AB528" s="143">
        <v>104.86</v>
      </c>
      <c r="AC528" s="8"/>
      <c r="AD528" s="143">
        <v>201.33099999999999</v>
      </c>
      <c r="AE528" s="8"/>
      <c r="AF528" s="8"/>
      <c r="AG528" s="8" t="s">
        <v>17</v>
      </c>
      <c r="AH528" s="145">
        <v>2.264E-3</v>
      </c>
      <c r="AI528" s="145">
        <v>1.04791385353036E-3</v>
      </c>
      <c r="AJ528" s="145">
        <v>4.0855967145598398E-4</v>
      </c>
    </row>
    <row r="529" spans="1:36" x14ac:dyDescent="0.2">
      <c r="A529" s="8" t="s">
        <v>1204</v>
      </c>
      <c r="B529" s="8">
        <v>1037</v>
      </c>
      <c r="C529" s="8" t="s">
        <v>1903</v>
      </c>
      <c r="D529" s="8" t="s">
        <v>1904</v>
      </c>
      <c r="E529" s="4" t="s">
        <v>425</v>
      </c>
      <c r="F529" s="8" t="s">
        <v>1907</v>
      </c>
      <c r="G529" s="8" t="s">
        <v>1908</v>
      </c>
      <c r="H529" s="8" t="s">
        <v>76</v>
      </c>
      <c r="I529" s="8" t="s">
        <v>229</v>
      </c>
      <c r="J529" s="8" t="s">
        <v>53</v>
      </c>
      <c r="K529" s="8" t="s">
        <v>53</v>
      </c>
      <c r="L529" s="8" t="s">
        <v>799</v>
      </c>
      <c r="M529" s="8" t="s">
        <v>311</v>
      </c>
      <c r="N529" s="8" t="s">
        <v>629</v>
      </c>
      <c r="O529" s="8" t="s">
        <v>62</v>
      </c>
      <c r="P529" s="8" t="s">
        <v>298</v>
      </c>
      <c r="Q529" s="151" t="s">
        <v>298</v>
      </c>
      <c r="R529" s="151" t="s">
        <v>298</v>
      </c>
      <c r="S529" s="8" t="s">
        <v>1212</v>
      </c>
      <c r="T529" s="143">
        <v>3.2789999999999999</v>
      </c>
      <c r="U529" s="8" t="s">
        <v>1466</v>
      </c>
      <c r="V529" s="147">
        <v>0.06</v>
      </c>
      <c r="W529" s="145">
        <v>4.8050000000000002E-2</v>
      </c>
      <c r="X529" s="146" t="s">
        <v>614</v>
      </c>
      <c r="Z529" s="143">
        <v>134000</v>
      </c>
      <c r="AA529" s="143">
        <v>1</v>
      </c>
      <c r="AB529" s="143">
        <v>106.85</v>
      </c>
      <c r="AC529" s="8"/>
      <c r="AD529" s="143">
        <v>143.179</v>
      </c>
      <c r="AE529" s="8"/>
      <c r="AF529" s="8"/>
      <c r="AG529" s="8" t="s">
        <v>17</v>
      </c>
      <c r="AH529" s="145">
        <v>1.3960000000000001E-3</v>
      </c>
      <c r="AI529" s="145">
        <v>7.4523599737459504E-4</v>
      </c>
      <c r="AJ529" s="145">
        <v>2.9055191246759801E-4</v>
      </c>
    </row>
    <row r="530" spans="1:36" x14ac:dyDescent="0.2">
      <c r="A530" s="8" t="s">
        <v>1204</v>
      </c>
      <c r="B530" s="8">
        <v>1037</v>
      </c>
      <c r="C530" s="8" t="s">
        <v>1909</v>
      </c>
      <c r="D530" s="8" t="s">
        <v>1910</v>
      </c>
      <c r="E530" s="4" t="s">
        <v>425</v>
      </c>
      <c r="F530" s="8" t="s">
        <v>1911</v>
      </c>
      <c r="G530" s="8" t="s">
        <v>1912</v>
      </c>
      <c r="H530" s="8" t="s">
        <v>76</v>
      </c>
      <c r="I530" s="8" t="s">
        <v>229</v>
      </c>
      <c r="J530" s="8" t="s">
        <v>53</v>
      </c>
      <c r="K530" s="8" t="s">
        <v>53</v>
      </c>
      <c r="L530" s="8" t="s">
        <v>799</v>
      </c>
      <c r="M530" s="8" t="s">
        <v>311</v>
      </c>
      <c r="N530" s="8" t="s">
        <v>629</v>
      </c>
      <c r="O530" s="8" t="s">
        <v>62</v>
      </c>
      <c r="P530" s="8" t="s">
        <v>1523</v>
      </c>
      <c r="Q530" s="8" t="s">
        <v>65</v>
      </c>
      <c r="R530" s="8" t="s">
        <v>57</v>
      </c>
      <c r="S530" s="8" t="s">
        <v>1212</v>
      </c>
      <c r="T530" s="143">
        <v>2.21</v>
      </c>
      <c r="U530" s="8" t="s">
        <v>1410</v>
      </c>
      <c r="V530" s="147">
        <v>1.4E-2</v>
      </c>
      <c r="W530" s="145">
        <v>2.162E-2</v>
      </c>
      <c r="X530" s="146" t="s">
        <v>614</v>
      </c>
      <c r="Z530" s="143">
        <v>46435.4</v>
      </c>
      <c r="AA530" s="143">
        <v>1</v>
      </c>
      <c r="AB530" s="143">
        <v>109.99</v>
      </c>
      <c r="AC530" s="8"/>
      <c r="AD530" s="143">
        <v>51.073999999999998</v>
      </c>
      <c r="AE530" s="8"/>
      <c r="AF530" s="8"/>
      <c r="AG530" s="8" t="s">
        <v>17</v>
      </c>
      <c r="AH530" s="145">
        <v>5.1999999999999997E-5</v>
      </c>
      <c r="AI530" s="145">
        <v>2.6583789705595003E-4</v>
      </c>
      <c r="AJ530" s="145">
        <v>1.0364463024878E-4</v>
      </c>
    </row>
    <row r="531" spans="1:36" x14ac:dyDescent="0.2">
      <c r="A531" s="8" t="s">
        <v>1204</v>
      </c>
      <c r="B531" s="8">
        <v>1037</v>
      </c>
      <c r="C531" s="8" t="s">
        <v>1909</v>
      </c>
      <c r="D531" s="8" t="s">
        <v>1910</v>
      </c>
      <c r="E531" s="4" t="s">
        <v>425</v>
      </c>
      <c r="F531" s="8" t="s">
        <v>1913</v>
      </c>
      <c r="G531" s="8" t="s">
        <v>1912</v>
      </c>
      <c r="H531" s="8" t="s">
        <v>76</v>
      </c>
      <c r="I531" s="8" t="s">
        <v>229</v>
      </c>
      <c r="J531" s="8" t="s">
        <v>53</v>
      </c>
      <c r="K531" s="8" t="s">
        <v>53</v>
      </c>
      <c r="L531" s="151" t="s">
        <v>54</v>
      </c>
      <c r="M531" s="8" t="s">
        <v>311</v>
      </c>
      <c r="N531" s="8" t="s">
        <v>629</v>
      </c>
      <c r="O531" s="8" t="s">
        <v>62</v>
      </c>
      <c r="P531" s="8" t="s">
        <v>1523</v>
      </c>
      <c r="Q531" s="8" t="s">
        <v>65</v>
      </c>
      <c r="R531" s="8" t="s">
        <v>57</v>
      </c>
      <c r="S531" s="8" t="s">
        <v>1212</v>
      </c>
      <c r="T531" s="143">
        <v>2.21</v>
      </c>
      <c r="U531" s="8" t="s">
        <v>1410</v>
      </c>
      <c r="V531" s="147">
        <v>1.4E-2</v>
      </c>
      <c r="W531" s="145">
        <v>2.3619999999999999E-2</v>
      </c>
      <c r="X531" s="146" t="s">
        <v>614</v>
      </c>
      <c r="Z531" s="143">
        <v>1096796</v>
      </c>
      <c r="AA531" s="143">
        <v>1</v>
      </c>
      <c r="AB531" s="143">
        <v>109.99</v>
      </c>
      <c r="AC531" s="8"/>
      <c r="AD531" s="143">
        <v>1206.366</v>
      </c>
      <c r="AE531" s="8"/>
      <c r="AF531" s="8"/>
      <c r="AG531" s="8" t="s">
        <v>17</v>
      </c>
      <c r="AH531" s="145">
        <v>1.2340000000000001E-3</v>
      </c>
      <c r="AI531" s="145">
        <v>6.2790444819981603E-3</v>
      </c>
      <c r="AJ531" s="145">
        <v>2.44806797999674E-3</v>
      </c>
    </row>
    <row r="532" spans="1:36" x14ac:dyDescent="0.2">
      <c r="A532" s="8" t="s">
        <v>1204</v>
      </c>
      <c r="B532" s="8">
        <v>1037</v>
      </c>
      <c r="C532" s="8" t="s">
        <v>1909</v>
      </c>
      <c r="D532" s="8" t="s">
        <v>1910</v>
      </c>
      <c r="E532" s="4" t="s">
        <v>425</v>
      </c>
      <c r="F532" s="8" t="s">
        <v>1914</v>
      </c>
      <c r="G532" s="8" t="s">
        <v>1915</v>
      </c>
      <c r="H532" s="8" t="s">
        <v>76</v>
      </c>
      <c r="I532" s="8" t="s">
        <v>229</v>
      </c>
      <c r="J532" s="8" t="s">
        <v>53</v>
      </c>
      <c r="K532" s="8" t="s">
        <v>53</v>
      </c>
      <c r="L532" s="8" t="s">
        <v>799</v>
      </c>
      <c r="M532" s="8" t="s">
        <v>311</v>
      </c>
      <c r="N532" s="8" t="s">
        <v>629</v>
      </c>
      <c r="O532" s="8" t="s">
        <v>62</v>
      </c>
      <c r="P532" s="8" t="s">
        <v>1423</v>
      </c>
      <c r="Q532" s="8" t="s">
        <v>65</v>
      </c>
      <c r="R532" s="8" t="s">
        <v>57</v>
      </c>
      <c r="S532" s="8" t="s">
        <v>1212</v>
      </c>
      <c r="T532" s="143">
        <v>4.7990000000000004</v>
      </c>
      <c r="U532" s="8" t="s">
        <v>1916</v>
      </c>
      <c r="V532" s="147">
        <v>8.3999999999999995E-3</v>
      </c>
      <c r="W532" s="145">
        <v>2.9850000000000002E-2</v>
      </c>
      <c r="X532" s="146" t="s">
        <v>614</v>
      </c>
      <c r="Z532" s="143">
        <v>562597.74</v>
      </c>
      <c r="AA532" s="143">
        <v>1</v>
      </c>
      <c r="AB532" s="143">
        <v>100.55</v>
      </c>
      <c r="AC532" s="8"/>
      <c r="AD532" s="143">
        <v>565.69200000000001</v>
      </c>
      <c r="AE532" s="8"/>
      <c r="AF532" s="8"/>
      <c r="AG532" s="8" t="s">
        <v>17</v>
      </c>
      <c r="AH532" s="145">
        <v>8.3100000000000003E-4</v>
      </c>
      <c r="AI532" s="145">
        <v>2.9443847377966402E-3</v>
      </c>
      <c r="AJ532" s="145">
        <v>1.1479539630681599E-3</v>
      </c>
    </row>
    <row r="533" spans="1:36" x14ac:dyDescent="0.2">
      <c r="A533" s="8" t="s">
        <v>1204</v>
      </c>
      <c r="B533" s="8">
        <v>1037</v>
      </c>
      <c r="C533" s="8" t="s">
        <v>1909</v>
      </c>
      <c r="D533" s="8" t="s">
        <v>1910</v>
      </c>
      <c r="E533" s="4" t="s">
        <v>425</v>
      </c>
      <c r="F533" s="8" t="s">
        <v>1917</v>
      </c>
      <c r="G533" s="8" t="s">
        <v>1918</v>
      </c>
      <c r="H533" s="8" t="s">
        <v>76</v>
      </c>
      <c r="I533" s="8" t="s">
        <v>229</v>
      </c>
      <c r="J533" s="8" t="s">
        <v>53</v>
      </c>
      <c r="K533" s="8" t="s">
        <v>53</v>
      </c>
      <c r="L533" s="8" t="s">
        <v>799</v>
      </c>
      <c r="M533" s="8" t="s">
        <v>311</v>
      </c>
      <c r="N533" s="8" t="s">
        <v>629</v>
      </c>
      <c r="O533" s="8" t="s">
        <v>62</v>
      </c>
      <c r="P533" s="8" t="s">
        <v>1423</v>
      </c>
      <c r="Q533" s="8" t="s">
        <v>65</v>
      </c>
      <c r="R533" s="8" t="s">
        <v>57</v>
      </c>
      <c r="S533" s="8" t="s">
        <v>1212</v>
      </c>
      <c r="T533" s="143">
        <v>6.0110000000000001</v>
      </c>
      <c r="U533" s="8" t="s">
        <v>1876</v>
      </c>
      <c r="V533" s="147">
        <v>5.0000000000000001E-3</v>
      </c>
      <c r="W533" s="145">
        <v>3.252E-2</v>
      </c>
      <c r="X533" s="146" t="s">
        <v>614</v>
      </c>
      <c r="Z533" s="143">
        <v>198607.35</v>
      </c>
      <c r="AA533" s="143">
        <v>1</v>
      </c>
      <c r="AB533" s="143">
        <v>93.09</v>
      </c>
      <c r="AC533" s="8"/>
      <c r="AD533" s="143">
        <v>184.88399999999999</v>
      </c>
      <c r="AE533" s="8"/>
      <c r="AF533" s="8"/>
      <c r="AG533" s="8" t="s">
        <v>17</v>
      </c>
      <c r="AH533" s="145">
        <v>1.103E-3</v>
      </c>
      <c r="AI533" s="145">
        <v>9.6230523132344705E-4</v>
      </c>
      <c r="AJ533" s="145">
        <v>3.7518266203405101E-4</v>
      </c>
    </row>
    <row r="534" spans="1:36" x14ac:dyDescent="0.2">
      <c r="A534" s="8" t="s">
        <v>1204</v>
      </c>
      <c r="B534" s="8">
        <v>1037</v>
      </c>
      <c r="C534" s="8" t="s">
        <v>1909</v>
      </c>
      <c r="D534" s="8" t="s">
        <v>1910</v>
      </c>
      <c r="E534" s="4" t="s">
        <v>425</v>
      </c>
      <c r="F534" s="8" t="s">
        <v>1919</v>
      </c>
      <c r="G534" s="8" t="s">
        <v>1920</v>
      </c>
      <c r="H534" s="8" t="s">
        <v>76</v>
      </c>
      <c r="I534" s="8" t="s">
        <v>229</v>
      </c>
      <c r="J534" s="8" t="s">
        <v>53</v>
      </c>
      <c r="K534" s="8" t="s">
        <v>53</v>
      </c>
      <c r="L534" s="8" t="s">
        <v>799</v>
      </c>
      <c r="M534" s="8" t="s">
        <v>311</v>
      </c>
      <c r="N534" s="8" t="s">
        <v>629</v>
      </c>
      <c r="O534" s="8" t="s">
        <v>62</v>
      </c>
      <c r="P534" s="8" t="s">
        <v>1423</v>
      </c>
      <c r="Q534" s="8" t="s">
        <v>65</v>
      </c>
      <c r="R534" s="8" t="s">
        <v>57</v>
      </c>
      <c r="S534" s="8" t="s">
        <v>1212</v>
      </c>
      <c r="T534" s="143">
        <v>5.9340000000000002</v>
      </c>
      <c r="U534" s="8" t="s">
        <v>1876</v>
      </c>
      <c r="V534" s="147">
        <v>9.7000000000000003E-3</v>
      </c>
      <c r="W534" s="145">
        <v>3.3730000000000003E-2</v>
      </c>
      <c r="X534" s="146" t="s">
        <v>614</v>
      </c>
      <c r="Z534" s="143">
        <v>407839.34</v>
      </c>
      <c r="AA534" s="143">
        <v>1</v>
      </c>
      <c r="AB534" s="143">
        <v>95.68</v>
      </c>
      <c r="AC534" s="8"/>
      <c r="AD534" s="143">
        <v>390.221</v>
      </c>
      <c r="AE534" s="8"/>
      <c r="AF534" s="8"/>
      <c r="AG534" s="8" t="s">
        <v>17</v>
      </c>
      <c r="AH534" s="145">
        <v>9.7799999999999992E-4</v>
      </c>
      <c r="AI534" s="145">
        <v>2.0310694867093199E-3</v>
      </c>
      <c r="AJ534" s="145">
        <v>7.9187146863135701E-4</v>
      </c>
    </row>
    <row r="535" spans="1:36" x14ac:dyDescent="0.2">
      <c r="A535" s="8" t="s">
        <v>1204</v>
      </c>
      <c r="B535" s="8">
        <v>1037</v>
      </c>
      <c r="C535" s="8" t="s">
        <v>1921</v>
      </c>
      <c r="D535" s="8" t="s">
        <v>1922</v>
      </c>
      <c r="E535" s="4" t="s">
        <v>425</v>
      </c>
      <c r="F535" s="8" t="s">
        <v>1923</v>
      </c>
      <c r="G535" s="8" t="s">
        <v>1924</v>
      </c>
      <c r="H535" s="8" t="s">
        <v>76</v>
      </c>
      <c r="I535" s="8" t="s">
        <v>229</v>
      </c>
      <c r="J535" s="8" t="s">
        <v>53</v>
      </c>
      <c r="K535" s="8" t="s">
        <v>53</v>
      </c>
      <c r="L535" s="8" t="s">
        <v>799</v>
      </c>
      <c r="M535" s="8" t="s">
        <v>311</v>
      </c>
      <c r="N535" s="8" t="s">
        <v>629</v>
      </c>
      <c r="O535" s="8" t="s">
        <v>62</v>
      </c>
      <c r="P535" s="8" t="s">
        <v>1444</v>
      </c>
      <c r="Q535" s="8" t="s">
        <v>65</v>
      </c>
      <c r="R535" s="8" t="s">
        <v>57</v>
      </c>
      <c r="S535" s="8" t="s">
        <v>1212</v>
      </c>
      <c r="T535" s="143">
        <v>1.7490000000000001</v>
      </c>
      <c r="U535" s="8" t="s">
        <v>1424</v>
      </c>
      <c r="V535" s="147">
        <v>1E-3</v>
      </c>
      <c r="W535" s="145">
        <v>2.0230000000000001E-2</v>
      </c>
      <c r="X535" s="146" t="s">
        <v>614</v>
      </c>
      <c r="Z535" s="143">
        <v>897022</v>
      </c>
      <c r="AA535" s="143">
        <v>1</v>
      </c>
      <c r="AB535" s="143">
        <v>107.75</v>
      </c>
      <c r="AC535" s="8"/>
      <c r="AD535" s="143">
        <v>966.54100000000005</v>
      </c>
      <c r="AE535" s="8"/>
      <c r="AF535" s="8"/>
      <c r="AG535" s="8" t="s">
        <v>17</v>
      </c>
      <c r="AH535" s="145">
        <v>1.5839999999999999E-3</v>
      </c>
      <c r="AI535" s="145">
        <v>5.0307747568555296E-3</v>
      </c>
      <c r="AJ535" s="145">
        <v>1.96139374902385E-3</v>
      </c>
    </row>
    <row r="536" spans="1:36" x14ac:dyDescent="0.2">
      <c r="A536" s="8" t="s">
        <v>1204</v>
      </c>
      <c r="B536" s="8">
        <v>1037</v>
      </c>
      <c r="C536" s="8" t="s">
        <v>1921</v>
      </c>
      <c r="D536" s="8" t="s">
        <v>1922</v>
      </c>
      <c r="E536" s="4" t="s">
        <v>425</v>
      </c>
      <c r="F536" s="8" t="s">
        <v>1925</v>
      </c>
      <c r="G536" s="8" t="s">
        <v>1926</v>
      </c>
      <c r="H536" s="8" t="s">
        <v>76</v>
      </c>
      <c r="I536" s="8" t="s">
        <v>229</v>
      </c>
      <c r="J536" s="8" t="s">
        <v>53</v>
      </c>
      <c r="K536" s="8" t="s">
        <v>53</v>
      </c>
      <c r="L536" s="8" t="s">
        <v>799</v>
      </c>
      <c r="M536" s="8" t="s">
        <v>311</v>
      </c>
      <c r="N536" s="8" t="s">
        <v>629</v>
      </c>
      <c r="O536" s="8" t="s">
        <v>62</v>
      </c>
      <c r="P536" s="8" t="s">
        <v>1444</v>
      </c>
      <c r="Q536" s="8" t="s">
        <v>65</v>
      </c>
      <c r="R536" s="8" t="s">
        <v>57</v>
      </c>
      <c r="S536" s="8" t="s">
        <v>1212</v>
      </c>
      <c r="T536" s="143">
        <v>4.4800000000000004</v>
      </c>
      <c r="U536" s="8" t="s">
        <v>1817</v>
      </c>
      <c r="V536" s="147">
        <v>3.0000000000000001E-3</v>
      </c>
      <c r="W536" s="145">
        <v>3.0700000000000002E-2</v>
      </c>
      <c r="X536" s="146" t="s">
        <v>614</v>
      </c>
      <c r="Z536" s="143">
        <v>532675</v>
      </c>
      <c r="AA536" s="143">
        <v>1</v>
      </c>
      <c r="AB536" s="143">
        <v>97.4</v>
      </c>
      <c r="AC536" s="8"/>
      <c r="AD536" s="143">
        <v>518.82500000000005</v>
      </c>
      <c r="AE536" s="8"/>
      <c r="AF536" s="8"/>
      <c r="AG536" s="8" t="s">
        <v>17</v>
      </c>
      <c r="AH536" s="145">
        <v>1.472E-3</v>
      </c>
      <c r="AI536" s="145">
        <v>2.7004477031832399E-3</v>
      </c>
      <c r="AJ536" s="145">
        <v>1.05284802055023E-3</v>
      </c>
    </row>
    <row r="537" spans="1:36" x14ac:dyDescent="0.2">
      <c r="A537" s="8" t="s">
        <v>1204</v>
      </c>
      <c r="B537" s="8">
        <v>1037</v>
      </c>
      <c r="C537" s="8" t="s">
        <v>1921</v>
      </c>
      <c r="D537" s="8" t="s">
        <v>1922</v>
      </c>
      <c r="E537" s="4" t="s">
        <v>425</v>
      </c>
      <c r="F537" s="8" t="s">
        <v>1927</v>
      </c>
      <c r="G537" s="8" t="s">
        <v>1928</v>
      </c>
      <c r="H537" s="8" t="s">
        <v>76</v>
      </c>
      <c r="I537" s="8" t="s">
        <v>229</v>
      </c>
      <c r="J537" s="8" t="s">
        <v>53</v>
      </c>
      <c r="K537" s="8" t="s">
        <v>53</v>
      </c>
      <c r="L537" s="8" t="s">
        <v>799</v>
      </c>
      <c r="M537" s="8" t="s">
        <v>311</v>
      </c>
      <c r="N537" s="8" t="s">
        <v>629</v>
      </c>
      <c r="O537" s="8" t="s">
        <v>62</v>
      </c>
      <c r="P537" s="8" t="s">
        <v>1444</v>
      </c>
      <c r="Q537" s="8" t="s">
        <v>65</v>
      </c>
      <c r="R537" s="8" t="s">
        <v>57</v>
      </c>
      <c r="S537" s="8" t="s">
        <v>1212</v>
      </c>
      <c r="T537" s="143">
        <v>2.9860000000000002</v>
      </c>
      <c r="U537" s="8" t="s">
        <v>1410</v>
      </c>
      <c r="V537" s="147">
        <v>3.0000000000000001E-3</v>
      </c>
      <c r="W537" s="145">
        <v>2.8649999999999998E-2</v>
      </c>
      <c r="X537" s="146" t="s">
        <v>614</v>
      </c>
      <c r="Z537" s="143">
        <v>1201403</v>
      </c>
      <c r="AA537" s="143">
        <v>1</v>
      </c>
      <c r="AB537" s="143">
        <v>100.02</v>
      </c>
      <c r="AC537" s="8"/>
      <c r="AD537" s="143">
        <v>1201.643</v>
      </c>
      <c r="AE537" s="8"/>
      <c r="AF537" s="8"/>
      <c r="AG537" s="8" t="s">
        <v>17</v>
      </c>
      <c r="AH537" s="145">
        <v>2.362E-3</v>
      </c>
      <c r="AI537" s="145">
        <v>6.2544634946914103E-3</v>
      </c>
      <c r="AJ537" s="145">
        <v>2.4384843676947599E-3</v>
      </c>
    </row>
    <row r="538" spans="1:36" x14ac:dyDescent="0.2">
      <c r="A538" s="8" t="s">
        <v>1204</v>
      </c>
      <c r="B538" s="8">
        <v>1037</v>
      </c>
      <c r="C538" s="8" t="s">
        <v>1921</v>
      </c>
      <c r="D538" s="8" t="s">
        <v>1922</v>
      </c>
      <c r="E538" s="4" t="s">
        <v>425</v>
      </c>
      <c r="F538" s="8" t="s">
        <v>1929</v>
      </c>
      <c r="G538" s="8" t="s">
        <v>1930</v>
      </c>
      <c r="H538" s="8" t="s">
        <v>76</v>
      </c>
      <c r="I538" s="8" t="s">
        <v>229</v>
      </c>
      <c r="J538" s="8" t="s">
        <v>53</v>
      </c>
      <c r="K538" s="8" t="s">
        <v>53</v>
      </c>
      <c r="L538" s="151" t="s">
        <v>54</v>
      </c>
      <c r="M538" s="8" t="s">
        <v>311</v>
      </c>
      <c r="N538" s="8" t="s">
        <v>629</v>
      </c>
      <c r="O538" s="8" t="s">
        <v>62</v>
      </c>
      <c r="P538" s="8" t="s">
        <v>1444</v>
      </c>
      <c r="Q538" s="8" t="s">
        <v>65</v>
      </c>
      <c r="R538" s="8" t="s">
        <v>57</v>
      </c>
      <c r="S538" s="8" t="s">
        <v>1212</v>
      </c>
      <c r="T538" s="143">
        <v>2.4910000000000001</v>
      </c>
      <c r="U538" s="8" t="s">
        <v>1931</v>
      </c>
      <c r="V538" s="147">
        <v>3.0000000000000001E-3</v>
      </c>
      <c r="W538" s="145">
        <v>2.9239999999999999E-2</v>
      </c>
      <c r="X538" s="146" t="s">
        <v>614</v>
      </c>
      <c r="Z538" s="143">
        <v>444000</v>
      </c>
      <c r="AA538" s="143">
        <v>1</v>
      </c>
      <c r="AB538" s="143">
        <v>97.19</v>
      </c>
      <c r="AC538" s="8"/>
      <c r="AD538" s="143">
        <v>422.48</v>
      </c>
      <c r="AE538" s="8"/>
      <c r="AF538" s="8"/>
      <c r="AG538" s="8" t="s">
        <v>17</v>
      </c>
      <c r="AH538" s="145">
        <v>1.245E-3</v>
      </c>
      <c r="AI538" s="145">
        <v>2.1989776667324401E-3</v>
      </c>
      <c r="AJ538" s="145">
        <v>8.5733535255073403E-4</v>
      </c>
    </row>
    <row r="539" spans="1:36" x14ac:dyDescent="0.2">
      <c r="A539" s="8" t="s">
        <v>1204</v>
      </c>
      <c r="B539" s="8">
        <v>1037</v>
      </c>
      <c r="C539" s="8" t="s">
        <v>1921</v>
      </c>
      <c r="D539" s="8" t="s">
        <v>1922</v>
      </c>
      <c r="E539" s="4" t="s">
        <v>425</v>
      </c>
      <c r="F539" s="8" t="s">
        <v>1932</v>
      </c>
      <c r="G539" s="8" t="s">
        <v>1933</v>
      </c>
      <c r="H539" s="8" t="s">
        <v>76</v>
      </c>
      <c r="I539" s="8" t="s">
        <v>229</v>
      </c>
      <c r="J539" s="8" t="s">
        <v>53</v>
      </c>
      <c r="K539" s="8" t="s">
        <v>53</v>
      </c>
      <c r="L539" s="8" t="s">
        <v>799</v>
      </c>
      <c r="M539" s="8" t="s">
        <v>311</v>
      </c>
      <c r="N539" s="8" t="s">
        <v>629</v>
      </c>
      <c r="O539" s="8" t="s">
        <v>62</v>
      </c>
      <c r="P539" s="8" t="s">
        <v>1444</v>
      </c>
      <c r="Q539" s="8" t="s">
        <v>65</v>
      </c>
      <c r="R539" s="8" t="s">
        <v>57</v>
      </c>
      <c r="S539" s="8" t="s">
        <v>1212</v>
      </c>
      <c r="T539" s="143">
        <v>2.75</v>
      </c>
      <c r="U539" s="8" t="s">
        <v>1445</v>
      </c>
      <c r="V539" s="147">
        <v>3.0000000000000001E-3</v>
      </c>
      <c r="W539" s="145">
        <v>2.997E-2</v>
      </c>
      <c r="X539" s="146" t="s">
        <v>614</v>
      </c>
      <c r="Z539" s="143">
        <v>102486</v>
      </c>
      <c r="AA539" s="143">
        <v>1</v>
      </c>
      <c r="AB539" s="143">
        <v>93.4</v>
      </c>
      <c r="AC539" s="8"/>
      <c r="AD539" s="143">
        <v>95.721999999999994</v>
      </c>
      <c r="AE539" s="8"/>
      <c r="AF539" s="8"/>
      <c r="AG539" s="8" t="s">
        <v>17</v>
      </c>
      <c r="AH539" s="145">
        <v>3.39E-4</v>
      </c>
      <c r="AI539" s="145">
        <v>4.9822546255215601E-4</v>
      </c>
      <c r="AJ539" s="145">
        <v>1.94247676567639E-4</v>
      </c>
    </row>
    <row r="540" spans="1:36" x14ac:dyDescent="0.2">
      <c r="A540" s="8" t="s">
        <v>1204</v>
      </c>
      <c r="B540" s="8">
        <v>1037</v>
      </c>
      <c r="C540" s="8" t="s">
        <v>1934</v>
      </c>
      <c r="D540" s="8" t="s">
        <v>1935</v>
      </c>
      <c r="E540" s="4" t="s">
        <v>425</v>
      </c>
      <c r="F540" s="8" t="s">
        <v>1936</v>
      </c>
      <c r="G540" s="8" t="s">
        <v>1937</v>
      </c>
      <c r="H540" s="8" t="s">
        <v>76</v>
      </c>
      <c r="I540" s="8" t="s">
        <v>229</v>
      </c>
      <c r="J540" s="8" t="s">
        <v>53</v>
      </c>
      <c r="K540" s="8" t="s">
        <v>53</v>
      </c>
      <c r="L540" s="8" t="s">
        <v>799</v>
      </c>
      <c r="M540" s="8" t="s">
        <v>311</v>
      </c>
      <c r="N540" s="8" t="s">
        <v>256</v>
      </c>
      <c r="O540" s="8" t="s">
        <v>62</v>
      </c>
      <c r="P540" s="8" t="s">
        <v>1343</v>
      </c>
      <c r="Q540" s="8" t="s">
        <v>70</v>
      </c>
      <c r="R540" s="8" t="s">
        <v>57</v>
      </c>
      <c r="S540" s="8" t="s">
        <v>1212</v>
      </c>
      <c r="T540" s="143">
        <v>3.4209999999999998</v>
      </c>
      <c r="U540" s="8" t="s">
        <v>1938</v>
      </c>
      <c r="V540" s="147">
        <v>1.2200000000000001E-2</v>
      </c>
      <c r="W540" s="145">
        <v>1.7999999999999999E-2</v>
      </c>
      <c r="X540" s="146" t="s">
        <v>614</v>
      </c>
      <c r="Z540" s="143">
        <v>829761</v>
      </c>
      <c r="AA540" s="143">
        <v>1</v>
      </c>
      <c r="AB540" s="143">
        <v>111.35</v>
      </c>
      <c r="AC540" s="8"/>
      <c r="AD540" s="143">
        <v>923.93899999999996</v>
      </c>
      <c r="AE540" s="8"/>
      <c r="AF540" s="8"/>
      <c r="AG540" s="8" t="s">
        <v>17</v>
      </c>
      <c r="AH540" s="145">
        <v>2.7500000000000002E-4</v>
      </c>
      <c r="AI540" s="145">
        <v>4.8090328044331403E-3</v>
      </c>
      <c r="AJ540" s="145">
        <v>1.87494120435666E-3</v>
      </c>
    </row>
    <row r="541" spans="1:36" x14ac:dyDescent="0.2">
      <c r="A541" s="8" t="s">
        <v>1204</v>
      </c>
      <c r="B541" s="8">
        <v>1037</v>
      </c>
      <c r="C541" s="8" t="s">
        <v>1934</v>
      </c>
      <c r="D541" s="8" t="s">
        <v>1935</v>
      </c>
      <c r="E541" s="4" t="s">
        <v>425</v>
      </c>
      <c r="F541" s="8" t="s">
        <v>1939</v>
      </c>
      <c r="G541" s="8" t="s">
        <v>1940</v>
      </c>
      <c r="H541" s="8" t="s">
        <v>76</v>
      </c>
      <c r="I541" s="8" t="s">
        <v>229</v>
      </c>
      <c r="J541" s="8" t="s">
        <v>53</v>
      </c>
      <c r="K541" s="8" t="s">
        <v>53</v>
      </c>
      <c r="L541" s="8" t="s">
        <v>799</v>
      </c>
      <c r="M541" s="8" t="s">
        <v>311</v>
      </c>
      <c r="N541" s="8" t="s">
        <v>256</v>
      </c>
      <c r="O541" s="8" t="s">
        <v>62</v>
      </c>
      <c r="P541" s="8" t="s">
        <v>1343</v>
      </c>
      <c r="Q541" s="8" t="s">
        <v>70</v>
      </c>
      <c r="R541" s="8" t="s">
        <v>57</v>
      </c>
      <c r="S541" s="8" t="s">
        <v>1212</v>
      </c>
      <c r="T541" s="143">
        <v>4.5510000000000002</v>
      </c>
      <c r="U541" s="8" t="s">
        <v>1941</v>
      </c>
      <c r="V541" s="147">
        <v>1E-3</v>
      </c>
      <c r="W541" s="145">
        <v>1.9689999999999999E-2</v>
      </c>
      <c r="X541" s="146" t="s">
        <v>614</v>
      </c>
      <c r="Z541" s="143">
        <v>3801199</v>
      </c>
      <c r="AA541" s="143">
        <v>1</v>
      </c>
      <c r="AB541" s="143">
        <v>100.35</v>
      </c>
      <c r="AC541" s="8"/>
      <c r="AD541" s="143">
        <v>3814.5030000000002</v>
      </c>
      <c r="AE541" s="8"/>
      <c r="AF541" s="8"/>
      <c r="AG541" s="8" t="s">
        <v>17</v>
      </c>
      <c r="AH541" s="145">
        <v>1.126E-3</v>
      </c>
      <c r="AI541" s="145">
        <v>1.9854204137005099E-2</v>
      </c>
      <c r="AJ541" s="145">
        <v>7.74073850813904E-3</v>
      </c>
    </row>
    <row r="542" spans="1:36" x14ac:dyDescent="0.2">
      <c r="A542" s="8" t="s">
        <v>1204</v>
      </c>
      <c r="B542" s="8">
        <v>1037</v>
      </c>
      <c r="C542" s="8" t="s">
        <v>1934</v>
      </c>
      <c r="D542" s="8" t="s">
        <v>1935</v>
      </c>
      <c r="E542" s="4" t="s">
        <v>425</v>
      </c>
      <c r="F542" s="8" t="s">
        <v>1942</v>
      </c>
      <c r="G542" s="8" t="s">
        <v>1943</v>
      </c>
      <c r="H542" s="8" t="s">
        <v>76</v>
      </c>
      <c r="I542" s="8" t="s">
        <v>229</v>
      </c>
      <c r="J542" s="8" t="s">
        <v>53</v>
      </c>
      <c r="K542" s="8" t="s">
        <v>53</v>
      </c>
      <c r="L542" s="8" t="s">
        <v>799</v>
      </c>
      <c r="M542" s="8" t="s">
        <v>311</v>
      </c>
      <c r="N542" s="8" t="s">
        <v>256</v>
      </c>
      <c r="O542" s="8" t="s">
        <v>62</v>
      </c>
      <c r="P542" s="8" t="s">
        <v>1343</v>
      </c>
      <c r="Q542" s="8" t="s">
        <v>70</v>
      </c>
      <c r="R542" s="8" t="s">
        <v>57</v>
      </c>
      <c r="S542" s="8" t="s">
        <v>1212</v>
      </c>
      <c r="T542" s="143">
        <v>4.3949999999999996</v>
      </c>
      <c r="U542" s="8" t="s">
        <v>1827</v>
      </c>
      <c r="V542" s="147">
        <v>2.06E-2</v>
      </c>
      <c r="W542" s="145">
        <v>1.9730000000000001E-2</v>
      </c>
      <c r="X542" s="146" t="s">
        <v>614</v>
      </c>
      <c r="Z542" s="143">
        <v>1002447</v>
      </c>
      <c r="AA542" s="143">
        <v>1</v>
      </c>
      <c r="AB542" s="143">
        <v>103.41</v>
      </c>
      <c r="AC542" s="8"/>
      <c r="AD542" s="143">
        <v>1036.6300000000001</v>
      </c>
      <c r="AE542" s="8"/>
      <c r="AF542" s="8"/>
      <c r="AG542" s="8" t="s">
        <v>17</v>
      </c>
      <c r="AH542" s="145">
        <v>5.0100000000000003E-4</v>
      </c>
      <c r="AI542" s="145">
        <v>5.3955840023634898E-3</v>
      </c>
      <c r="AJ542" s="145">
        <v>2.1036252358838802E-3</v>
      </c>
    </row>
    <row r="543" spans="1:36" x14ac:dyDescent="0.2">
      <c r="A543" s="8" t="s">
        <v>1204</v>
      </c>
      <c r="B543" s="8">
        <v>1037</v>
      </c>
      <c r="C543" s="8" t="s">
        <v>1934</v>
      </c>
      <c r="D543" s="8" t="s">
        <v>1935</v>
      </c>
      <c r="E543" s="4" t="s">
        <v>425</v>
      </c>
      <c r="F543" s="8" t="s">
        <v>1944</v>
      </c>
      <c r="G543" s="8" t="s">
        <v>1945</v>
      </c>
      <c r="H543" s="8" t="s">
        <v>76</v>
      </c>
      <c r="I543" s="8" t="s">
        <v>229</v>
      </c>
      <c r="J543" s="8" t="s">
        <v>53</v>
      </c>
      <c r="K543" s="8" t="s">
        <v>53</v>
      </c>
      <c r="L543" s="8" t="s">
        <v>799</v>
      </c>
      <c r="M543" s="8" t="s">
        <v>311</v>
      </c>
      <c r="N543" s="8" t="s">
        <v>256</v>
      </c>
      <c r="O543" s="8" t="s">
        <v>62</v>
      </c>
      <c r="P543" s="8" t="s">
        <v>1207</v>
      </c>
      <c r="Q543" s="8" t="s">
        <v>65</v>
      </c>
      <c r="R543" s="8" t="s">
        <v>64</v>
      </c>
      <c r="S543" s="8" t="s">
        <v>1212</v>
      </c>
      <c r="T543" s="143">
        <v>4.93</v>
      </c>
      <c r="U543" s="8" t="s">
        <v>1946</v>
      </c>
      <c r="V543" s="147">
        <v>1.9900000000000001E-2</v>
      </c>
      <c r="W543" s="145">
        <v>1.9460000000000002E-2</v>
      </c>
      <c r="X543" s="146" t="s">
        <v>614</v>
      </c>
      <c r="Z543" s="143">
        <v>1854882</v>
      </c>
      <c r="AA543" s="143">
        <v>1</v>
      </c>
      <c r="AB543" s="143">
        <v>100.72</v>
      </c>
      <c r="AC543" s="8"/>
      <c r="AD543" s="143">
        <v>1868.2370000000001</v>
      </c>
      <c r="AE543" s="8"/>
      <c r="AF543" s="8"/>
      <c r="AG543" s="8" t="s">
        <v>17</v>
      </c>
      <c r="AH543" s="145">
        <v>6.87E-4</v>
      </c>
      <c r="AI543" s="145">
        <v>9.7240347824095394E-3</v>
      </c>
      <c r="AJ543" s="145">
        <v>3.7911975708151001E-3</v>
      </c>
    </row>
    <row r="544" spans="1:36" x14ac:dyDescent="0.2">
      <c r="A544" s="8" t="s">
        <v>1204</v>
      </c>
      <c r="B544" s="8">
        <v>1037</v>
      </c>
      <c r="C544" s="8" t="s">
        <v>1934</v>
      </c>
      <c r="D544" s="8" t="s">
        <v>1935</v>
      </c>
      <c r="E544" s="4" t="s">
        <v>425</v>
      </c>
      <c r="F544" s="8" t="s">
        <v>1947</v>
      </c>
      <c r="G544" s="8" t="s">
        <v>1948</v>
      </c>
      <c r="H544" s="8" t="s">
        <v>76</v>
      </c>
      <c r="I544" s="8" t="s">
        <v>229</v>
      </c>
      <c r="J544" s="8" t="s">
        <v>53</v>
      </c>
      <c r="K544" s="8" t="s">
        <v>53</v>
      </c>
      <c r="L544" s="8" t="s">
        <v>799</v>
      </c>
      <c r="M544" s="8" t="s">
        <v>311</v>
      </c>
      <c r="N544" s="8" t="s">
        <v>256</v>
      </c>
      <c r="O544" s="8" t="s">
        <v>62</v>
      </c>
      <c r="P544" s="8" t="s">
        <v>1343</v>
      </c>
      <c r="Q544" s="8" t="s">
        <v>70</v>
      </c>
      <c r="R544" s="8" t="s">
        <v>57</v>
      </c>
      <c r="S544" s="8" t="s">
        <v>1212</v>
      </c>
      <c r="T544" s="143">
        <v>3.0000000000000001E-3</v>
      </c>
      <c r="U544" s="8" t="s">
        <v>1949</v>
      </c>
      <c r="V544" s="147">
        <v>0.01</v>
      </c>
      <c r="W544" s="145">
        <v>0.20902000000000001</v>
      </c>
      <c r="X544" s="146" t="s">
        <v>614</v>
      </c>
      <c r="Z544" s="143">
        <v>0</v>
      </c>
      <c r="AA544" s="143">
        <v>1</v>
      </c>
      <c r="AB544" s="143">
        <v>112.73</v>
      </c>
      <c r="AC544" s="143">
        <v>1222.9690000000001</v>
      </c>
      <c r="AD544" s="143">
        <v>1222.9690000000001</v>
      </c>
      <c r="AE544" s="8"/>
      <c r="AF544" s="8"/>
      <c r="AG544" s="8" t="s">
        <v>17</v>
      </c>
      <c r="AH544" s="145">
        <v>2.6879999999999999E-3</v>
      </c>
      <c r="AI544" s="145">
        <v>6.3654626351610996E-3</v>
      </c>
      <c r="AJ544" s="145">
        <v>2.4817606085893798E-3</v>
      </c>
    </row>
    <row r="545" spans="1:36" x14ac:dyDescent="0.2">
      <c r="A545" s="8" t="s">
        <v>1204</v>
      </c>
      <c r="B545" s="8">
        <v>1037</v>
      </c>
      <c r="C545" s="8" t="s">
        <v>1934</v>
      </c>
      <c r="D545" s="8" t="s">
        <v>1935</v>
      </c>
      <c r="E545" s="4" t="s">
        <v>425</v>
      </c>
      <c r="F545" s="8" t="s">
        <v>1950</v>
      </c>
      <c r="G545" s="8" t="s">
        <v>1951</v>
      </c>
      <c r="H545" s="8" t="s">
        <v>76</v>
      </c>
      <c r="I545" s="8" t="s">
        <v>229</v>
      </c>
      <c r="J545" s="8" t="s">
        <v>53</v>
      </c>
      <c r="K545" s="8" t="s">
        <v>53</v>
      </c>
      <c r="L545" s="8" t="s">
        <v>799</v>
      </c>
      <c r="M545" s="8" t="s">
        <v>311</v>
      </c>
      <c r="N545" s="8" t="s">
        <v>256</v>
      </c>
      <c r="O545" s="8" t="s">
        <v>62</v>
      </c>
      <c r="P545" s="8" t="s">
        <v>1343</v>
      </c>
      <c r="Q545" s="8" t="s">
        <v>70</v>
      </c>
      <c r="R545" s="8" t="s">
        <v>57</v>
      </c>
      <c r="S545" s="8" t="s">
        <v>1212</v>
      </c>
      <c r="T545" s="143">
        <v>2.6619999999999999</v>
      </c>
      <c r="U545" s="8" t="s">
        <v>1952</v>
      </c>
      <c r="V545" s="147">
        <v>5.0000000000000001E-3</v>
      </c>
      <c r="W545" s="145">
        <v>1.7579999999999998E-2</v>
      </c>
      <c r="X545" s="146" t="s">
        <v>614</v>
      </c>
      <c r="Z545" s="143">
        <v>9443</v>
      </c>
      <c r="AA545" s="143">
        <v>1</v>
      </c>
      <c r="AB545" s="143">
        <v>107.2</v>
      </c>
      <c r="AC545" s="8"/>
      <c r="AD545" s="143">
        <v>10.122999999999999</v>
      </c>
      <c r="AE545" s="8"/>
      <c r="AF545" s="8"/>
      <c r="AG545" s="8" t="s">
        <v>17</v>
      </c>
      <c r="AH545" s="145">
        <v>1.2E-5</v>
      </c>
      <c r="AI545" s="145">
        <v>5.2688917347371501E-5</v>
      </c>
      <c r="AJ545" s="145">
        <v>2.0542305732758301E-5</v>
      </c>
    </row>
    <row r="546" spans="1:36" x14ac:dyDescent="0.2">
      <c r="A546" s="8" t="s">
        <v>1204</v>
      </c>
      <c r="B546" s="8">
        <v>1037</v>
      </c>
      <c r="C546" s="8" t="s">
        <v>1934</v>
      </c>
      <c r="D546" s="8" t="s">
        <v>1935</v>
      </c>
      <c r="E546" s="4" t="s">
        <v>425</v>
      </c>
      <c r="F546" s="8" t="s">
        <v>1953</v>
      </c>
      <c r="G546" s="8" t="s">
        <v>1954</v>
      </c>
      <c r="H546" s="8" t="s">
        <v>76</v>
      </c>
      <c r="I546" s="8" t="s">
        <v>229</v>
      </c>
      <c r="J546" s="8" t="s">
        <v>53</v>
      </c>
      <c r="K546" s="8" t="s">
        <v>53</v>
      </c>
      <c r="L546" s="8" t="s">
        <v>799</v>
      </c>
      <c r="M546" s="8" t="s">
        <v>311</v>
      </c>
      <c r="N546" s="8" t="s">
        <v>256</v>
      </c>
      <c r="O546" s="8" t="s">
        <v>62</v>
      </c>
      <c r="P546" s="8" t="s">
        <v>1343</v>
      </c>
      <c r="Q546" s="8" t="s">
        <v>70</v>
      </c>
      <c r="R546" s="8" t="s">
        <v>57</v>
      </c>
      <c r="S546" s="8" t="s">
        <v>1212</v>
      </c>
      <c r="T546" s="143">
        <v>6.2069999999999999</v>
      </c>
      <c r="U546" s="8" t="s">
        <v>1955</v>
      </c>
      <c r="V546" s="147">
        <v>2E-3</v>
      </c>
      <c r="W546" s="145">
        <v>2.0959999999999999E-2</v>
      </c>
      <c r="X546" s="146" t="s">
        <v>614</v>
      </c>
      <c r="Z546" s="143">
        <v>619322</v>
      </c>
      <c r="AA546" s="143">
        <v>1</v>
      </c>
      <c r="AB546" s="143">
        <v>99.71</v>
      </c>
      <c r="AC546" s="8"/>
      <c r="AD546" s="143">
        <v>617.52599999999995</v>
      </c>
      <c r="AE546" s="8"/>
      <c r="AF546" s="8"/>
      <c r="AG546" s="8" t="s">
        <v>17</v>
      </c>
      <c r="AH546" s="145">
        <v>6.4599999999999998E-4</v>
      </c>
      <c r="AI546" s="145">
        <v>3.2141765155907398E-3</v>
      </c>
      <c r="AJ546" s="145">
        <v>1.25314012863486E-3</v>
      </c>
    </row>
    <row r="547" spans="1:36" x14ac:dyDescent="0.2">
      <c r="A547" s="8" t="s">
        <v>1204</v>
      </c>
      <c r="B547" s="8">
        <v>1037</v>
      </c>
      <c r="C547" s="8" t="s">
        <v>1934</v>
      </c>
      <c r="D547" s="8" t="s">
        <v>1935</v>
      </c>
      <c r="E547" s="4" t="s">
        <v>425</v>
      </c>
      <c r="F547" s="8" t="s">
        <v>1956</v>
      </c>
      <c r="G547" s="8" t="s">
        <v>1957</v>
      </c>
      <c r="H547" s="8" t="s">
        <v>76</v>
      </c>
      <c r="I547" s="8" t="s">
        <v>229</v>
      </c>
      <c r="J547" s="8" t="s">
        <v>53</v>
      </c>
      <c r="K547" s="8" t="s">
        <v>53</v>
      </c>
      <c r="L547" s="8" t="s">
        <v>799</v>
      </c>
      <c r="M547" s="8" t="s">
        <v>311</v>
      </c>
      <c r="N547" s="8" t="s">
        <v>256</v>
      </c>
      <c r="O547" s="8" t="s">
        <v>62</v>
      </c>
      <c r="P547" s="8" t="s">
        <v>1343</v>
      </c>
      <c r="Q547" s="8" t="s">
        <v>70</v>
      </c>
      <c r="R547" s="8" t="s">
        <v>57</v>
      </c>
      <c r="S547" s="8" t="s">
        <v>1212</v>
      </c>
      <c r="T547" s="143">
        <v>0.91800000000000004</v>
      </c>
      <c r="U547" s="8" t="s">
        <v>1958</v>
      </c>
      <c r="V547" s="147">
        <v>9.4999999999999998E-3</v>
      </c>
      <c r="W547" s="145">
        <v>1.9959999999999999E-2</v>
      </c>
      <c r="X547" s="146" t="s">
        <v>614</v>
      </c>
      <c r="Z547" s="143">
        <v>494486.73</v>
      </c>
      <c r="AA547" s="143">
        <v>1</v>
      </c>
      <c r="AB547" s="143">
        <v>111.65</v>
      </c>
      <c r="AC547" s="8"/>
      <c r="AD547" s="143">
        <v>552.09400000000005</v>
      </c>
      <c r="AE547" s="8"/>
      <c r="AF547" s="8"/>
      <c r="AG547" s="8" t="s">
        <v>17</v>
      </c>
      <c r="AH547" s="145">
        <v>1.5380000000000001E-3</v>
      </c>
      <c r="AI547" s="145">
        <v>2.87361027944383E-3</v>
      </c>
      <c r="AJ547" s="145">
        <v>1.12036048355199E-3</v>
      </c>
    </row>
    <row r="548" spans="1:36" x14ac:dyDescent="0.2">
      <c r="A548" s="8" t="s">
        <v>1204</v>
      </c>
      <c r="B548" s="8">
        <v>1037</v>
      </c>
      <c r="C548" s="8" t="s">
        <v>1934</v>
      </c>
      <c r="D548" s="8" t="s">
        <v>1935</v>
      </c>
      <c r="E548" s="4" t="s">
        <v>425</v>
      </c>
      <c r="F548" s="8" t="s">
        <v>1962</v>
      </c>
      <c r="G548" s="8" t="s">
        <v>1963</v>
      </c>
      <c r="H548" s="8" t="s">
        <v>76</v>
      </c>
      <c r="I548" s="8" t="s">
        <v>229</v>
      </c>
      <c r="J548" s="8" t="s">
        <v>53</v>
      </c>
      <c r="K548" s="8" t="s">
        <v>53</v>
      </c>
      <c r="L548" s="8" t="s">
        <v>799</v>
      </c>
      <c r="M548" s="8" t="s">
        <v>311</v>
      </c>
      <c r="N548" s="8" t="s">
        <v>256</v>
      </c>
      <c r="O548" s="8" t="s">
        <v>62</v>
      </c>
      <c r="P548" s="8" t="s">
        <v>1343</v>
      </c>
      <c r="Q548" s="8" t="s">
        <v>70</v>
      </c>
      <c r="R548" s="8" t="s">
        <v>57</v>
      </c>
      <c r="S548" s="8" t="s">
        <v>1212</v>
      </c>
      <c r="T548" s="143">
        <v>4.01</v>
      </c>
      <c r="U548" s="8" t="s">
        <v>1964</v>
      </c>
      <c r="V548" s="147">
        <v>1.6400000000000001E-2</v>
      </c>
      <c r="W548" s="145">
        <v>1.9640000000000001E-2</v>
      </c>
      <c r="X548" s="146" t="s">
        <v>614</v>
      </c>
      <c r="Z548" s="143">
        <v>1721740.63</v>
      </c>
      <c r="AA548" s="143">
        <v>1</v>
      </c>
      <c r="AB548" s="143">
        <v>102.94</v>
      </c>
      <c r="AC548" s="8"/>
      <c r="AD548" s="143">
        <v>1772.36</v>
      </c>
      <c r="AE548" s="8"/>
      <c r="AF548" s="8"/>
      <c r="AG548" s="8" t="s">
        <v>17</v>
      </c>
      <c r="AH548" s="145">
        <v>1.423E-3</v>
      </c>
      <c r="AI548" s="145">
        <v>9.2250003605947404E-3</v>
      </c>
      <c r="AJ548" s="145">
        <v>3.5966344979680301E-3</v>
      </c>
    </row>
    <row r="549" spans="1:36" x14ac:dyDescent="0.2">
      <c r="A549" s="8" t="s">
        <v>1204</v>
      </c>
      <c r="B549" s="8">
        <v>1037</v>
      </c>
      <c r="C549" s="8" t="s">
        <v>1934</v>
      </c>
      <c r="D549" s="8" t="s">
        <v>1935</v>
      </c>
      <c r="E549" s="4" t="s">
        <v>425</v>
      </c>
      <c r="F549" s="8" t="s">
        <v>1965</v>
      </c>
      <c r="G549" s="8" t="s">
        <v>1966</v>
      </c>
      <c r="H549" s="8" t="s">
        <v>76</v>
      </c>
      <c r="I549" s="8" t="s">
        <v>229</v>
      </c>
      <c r="J549" s="8" t="s">
        <v>53</v>
      </c>
      <c r="K549" s="8" t="s">
        <v>53</v>
      </c>
      <c r="L549" s="8" t="s">
        <v>799</v>
      </c>
      <c r="M549" s="8" t="s">
        <v>311</v>
      </c>
      <c r="N549" s="8" t="s">
        <v>256</v>
      </c>
      <c r="O549" s="8" t="s">
        <v>62</v>
      </c>
      <c r="P549" s="8" t="s">
        <v>1343</v>
      </c>
      <c r="Q549" s="8" t="s">
        <v>70</v>
      </c>
      <c r="R549" s="8" t="s">
        <v>57</v>
      </c>
      <c r="S549" s="8" t="s">
        <v>1212</v>
      </c>
      <c r="T549" s="143">
        <v>0.496</v>
      </c>
      <c r="U549" s="8" t="s">
        <v>1967</v>
      </c>
      <c r="V549" s="147">
        <v>8.6E-3</v>
      </c>
      <c r="W549" s="145">
        <v>1.3089999999999999E-2</v>
      </c>
      <c r="X549" s="146" t="s">
        <v>614</v>
      </c>
      <c r="Z549" s="143">
        <v>4311158</v>
      </c>
      <c r="AA549" s="143">
        <v>1</v>
      </c>
      <c r="AB549" s="143">
        <v>113.09</v>
      </c>
      <c r="AC549" s="8"/>
      <c r="AD549" s="143">
        <v>4875.4889999999996</v>
      </c>
      <c r="AE549" s="8"/>
      <c r="AF549" s="8"/>
      <c r="AG549" s="8" t="s">
        <v>17</v>
      </c>
      <c r="AH549" s="145">
        <v>1.7240000000000001E-3</v>
      </c>
      <c r="AI549" s="145">
        <v>2.5376553798003E-2</v>
      </c>
      <c r="AJ549" s="145">
        <v>9.8937870202483996E-3</v>
      </c>
    </row>
    <row r="550" spans="1:36" x14ac:dyDescent="0.2">
      <c r="A550" s="8" t="s">
        <v>1204</v>
      </c>
      <c r="B550" s="8">
        <v>1037</v>
      </c>
      <c r="C550" s="8" t="s">
        <v>1934</v>
      </c>
      <c r="D550" s="8" t="s">
        <v>1935</v>
      </c>
      <c r="E550" s="4" t="s">
        <v>425</v>
      </c>
      <c r="F550" s="8" t="s">
        <v>1974</v>
      </c>
      <c r="G550" s="8" t="s">
        <v>1975</v>
      </c>
      <c r="H550" s="8" t="s">
        <v>76</v>
      </c>
      <c r="I550" s="8" t="s">
        <v>229</v>
      </c>
      <c r="J550" s="8" t="s">
        <v>53</v>
      </c>
      <c r="K550" s="8" t="s">
        <v>53</v>
      </c>
      <c r="L550" s="8" t="s">
        <v>799</v>
      </c>
      <c r="M550" s="8" t="s">
        <v>311</v>
      </c>
      <c r="N550" s="8" t="s">
        <v>256</v>
      </c>
      <c r="O550" s="8" t="s">
        <v>62</v>
      </c>
      <c r="P550" s="8" t="s">
        <v>1343</v>
      </c>
      <c r="Q550" s="8" t="s">
        <v>70</v>
      </c>
      <c r="R550" s="8" t="s">
        <v>57</v>
      </c>
      <c r="S550" s="8" t="s">
        <v>1212</v>
      </c>
      <c r="T550" s="143">
        <v>5.93</v>
      </c>
      <c r="U550" s="8" t="s">
        <v>1976</v>
      </c>
      <c r="V550" s="147">
        <v>2.2013000000000001E-2</v>
      </c>
      <c r="W550" s="145">
        <v>1.9910000000000001E-2</v>
      </c>
      <c r="X550" s="146" t="s">
        <v>614</v>
      </c>
      <c r="Z550" s="143">
        <v>586130</v>
      </c>
      <c r="AA550" s="143">
        <v>1</v>
      </c>
      <c r="AB550" s="143">
        <v>113.48</v>
      </c>
      <c r="AC550" s="8"/>
      <c r="AD550" s="143">
        <v>665.14</v>
      </c>
      <c r="AE550" s="8"/>
      <c r="AF550" s="8"/>
      <c r="AG550" s="8" t="s">
        <v>17</v>
      </c>
      <c r="AH550" s="145">
        <v>8.3500000000000002E-4</v>
      </c>
      <c r="AI550" s="145">
        <v>3.4620056904308698E-3</v>
      </c>
      <c r="AJ550" s="145">
        <v>1.3497635351379599E-3</v>
      </c>
    </row>
    <row r="551" spans="1:36" x14ac:dyDescent="0.2">
      <c r="A551" s="8" t="s">
        <v>1204</v>
      </c>
      <c r="B551" s="8">
        <v>1037</v>
      </c>
      <c r="C551" s="8" t="s">
        <v>1981</v>
      </c>
      <c r="D551" s="8" t="s">
        <v>1982</v>
      </c>
      <c r="E551" s="4" t="s">
        <v>425</v>
      </c>
      <c r="F551" s="8" t="s">
        <v>1983</v>
      </c>
      <c r="G551" s="8" t="s">
        <v>1984</v>
      </c>
      <c r="H551" s="8" t="s">
        <v>76</v>
      </c>
      <c r="I551" s="8" t="s">
        <v>229</v>
      </c>
      <c r="J551" s="8" t="s">
        <v>53</v>
      </c>
      <c r="K551" s="8" t="s">
        <v>53</v>
      </c>
      <c r="L551" s="8" t="s">
        <v>799</v>
      </c>
      <c r="M551" s="8" t="s">
        <v>311</v>
      </c>
      <c r="N551" s="8" t="s">
        <v>627</v>
      </c>
      <c r="O551" s="8" t="s">
        <v>62</v>
      </c>
      <c r="P551" s="8" t="s">
        <v>1450</v>
      </c>
      <c r="Q551" s="8" t="s">
        <v>70</v>
      </c>
      <c r="R551" s="8" t="s">
        <v>57</v>
      </c>
      <c r="S551" s="8" t="s">
        <v>1212</v>
      </c>
      <c r="T551" s="143">
        <v>1.044</v>
      </c>
      <c r="U551" s="8" t="s">
        <v>1424</v>
      </c>
      <c r="V551" s="147">
        <v>1.8499999999999999E-2</v>
      </c>
      <c r="W551" s="145">
        <v>1.9130000000000001E-2</v>
      </c>
      <c r="X551" s="146" t="s">
        <v>614</v>
      </c>
      <c r="Z551" s="143">
        <v>618204.87</v>
      </c>
      <c r="AA551" s="143">
        <v>1</v>
      </c>
      <c r="AB551" s="143">
        <v>111.87</v>
      </c>
      <c r="AC551" s="8"/>
      <c r="AD551" s="143">
        <v>691.58600000000001</v>
      </c>
      <c r="AE551" s="8"/>
      <c r="AF551" s="8"/>
      <c r="AG551" s="8" t="s">
        <v>17</v>
      </c>
      <c r="AH551" s="145">
        <v>1.0480000000000001E-3</v>
      </c>
      <c r="AI551" s="145">
        <v>3.5996523550359798E-3</v>
      </c>
      <c r="AJ551" s="145">
        <v>1.40342908777725E-3</v>
      </c>
    </row>
    <row r="552" spans="1:36" x14ac:dyDescent="0.2">
      <c r="A552" s="8" t="s">
        <v>1204</v>
      </c>
      <c r="B552" s="8">
        <v>1037</v>
      </c>
      <c r="C552" s="8" t="s">
        <v>1981</v>
      </c>
      <c r="D552" s="8" t="s">
        <v>1982</v>
      </c>
      <c r="E552" s="4" t="s">
        <v>425</v>
      </c>
      <c r="F552" s="8" t="s">
        <v>1985</v>
      </c>
      <c r="G552" s="8" t="s">
        <v>1986</v>
      </c>
      <c r="H552" s="8" t="s">
        <v>76</v>
      </c>
      <c r="I552" s="8" t="s">
        <v>229</v>
      </c>
      <c r="J552" s="8" t="s">
        <v>53</v>
      </c>
      <c r="K552" s="8" t="s">
        <v>53</v>
      </c>
      <c r="L552" s="8" t="s">
        <v>799</v>
      </c>
      <c r="M552" s="8" t="s">
        <v>311</v>
      </c>
      <c r="N552" s="8" t="s">
        <v>627</v>
      </c>
      <c r="O552" s="8" t="s">
        <v>62</v>
      </c>
      <c r="P552" s="8" t="s">
        <v>1450</v>
      </c>
      <c r="Q552" s="8" t="s">
        <v>70</v>
      </c>
      <c r="R552" s="8" t="s">
        <v>57</v>
      </c>
      <c r="S552" s="8" t="s">
        <v>1212</v>
      </c>
      <c r="T552" s="143">
        <v>0.90300000000000002</v>
      </c>
      <c r="U552" s="8" t="s">
        <v>1987</v>
      </c>
      <c r="V552" s="147">
        <v>0.01</v>
      </c>
      <c r="W552" s="145">
        <v>2.2270000000000002E-2</v>
      </c>
      <c r="X552" s="146" t="s">
        <v>614</v>
      </c>
      <c r="Z552" s="143">
        <v>134141.32999999999</v>
      </c>
      <c r="AA552" s="143">
        <v>1</v>
      </c>
      <c r="AB552" s="143">
        <v>109.27</v>
      </c>
      <c r="AC552" s="8"/>
      <c r="AD552" s="143">
        <v>146.57599999999999</v>
      </c>
      <c r="AE552" s="8"/>
      <c r="AF552" s="8"/>
      <c r="AG552" s="8" t="s">
        <v>17</v>
      </c>
      <c r="AH552" s="145">
        <v>1.4100000000000001E-4</v>
      </c>
      <c r="AI552" s="145">
        <v>7.6291833241996202E-4</v>
      </c>
      <c r="AJ552" s="145">
        <v>2.97445884689046E-4</v>
      </c>
    </row>
    <row r="553" spans="1:36" x14ac:dyDescent="0.2">
      <c r="A553" s="8" t="s">
        <v>1204</v>
      </c>
      <c r="B553" s="8">
        <v>1037</v>
      </c>
      <c r="C553" s="8" t="s">
        <v>2873</v>
      </c>
      <c r="D553" s="8" t="s">
        <v>2874</v>
      </c>
      <c r="E553" s="4" t="s">
        <v>425</v>
      </c>
      <c r="F553" s="8" t="s">
        <v>2875</v>
      </c>
      <c r="G553" s="8" t="s">
        <v>2876</v>
      </c>
      <c r="H553" s="8" t="s">
        <v>76</v>
      </c>
      <c r="I553" s="8" t="s">
        <v>229</v>
      </c>
      <c r="J553" s="8" t="s">
        <v>53</v>
      </c>
      <c r="K553" s="8" t="s">
        <v>53</v>
      </c>
      <c r="L553" s="8" t="s">
        <v>799</v>
      </c>
      <c r="M553" s="8" t="s">
        <v>311</v>
      </c>
      <c r="N553" s="8" t="s">
        <v>630</v>
      </c>
      <c r="O553" s="8" t="s">
        <v>62</v>
      </c>
      <c r="P553" s="8" t="s">
        <v>1432</v>
      </c>
      <c r="Q553" s="8" t="s">
        <v>70</v>
      </c>
      <c r="R553" s="8" t="s">
        <v>57</v>
      </c>
      <c r="S553" s="8" t="s">
        <v>1212</v>
      </c>
      <c r="T553" s="143">
        <v>3.4510000000000001</v>
      </c>
      <c r="U553" s="8" t="s">
        <v>2877</v>
      </c>
      <c r="V553" s="147">
        <v>3.3700000000000001E-2</v>
      </c>
      <c r="W553" s="145">
        <v>4.2070000000000003E-2</v>
      </c>
      <c r="X553" s="146" t="s">
        <v>614</v>
      </c>
      <c r="Z553" s="143">
        <v>56875.57</v>
      </c>
      <c r="AA553" s="143">
        <v>1</v>
      </c>
      <c r="AB553" s="143">
        <v>108.06</v>
      </c>
      <c r="AC553" s="8"/>
      <c r="AD553" s="143">
        <v>61.46</v>
      </c>
      <c r="AE553" s="8"/>
      <c r="AF553" s="8"/>
      <c r="AG553" s="8" t="s">
        <v>17</v>
      </c>
      <c r="AH553" s="145">
        <v>3.9899999999999999E-4</v>
      </c>
      <c r="AI553" s="145">
        <v>3.1989335963580998E-4</v>
      </c>
      <c r="AJ553" s="145">
        <v>1.2471972335650601E-4</v>
      </c>
    </row>
    <row r="554" spans="1:36" x14ac:dyDescent="0.2">
      <c r="A554" s="8" t="s">
        <v>1204</v>
      </c>
      <c r="B554" s="8">
        <v>1037</v>
      </c>
      <c r="C554" s="8" t="s">
        <v>1988</v>
      </c>
      <c r="D554" s="8" t="s">
        <v>1989</v>
      </c>
      <c r="E554" s="4" t="s">
        <v>425</v>
      </c>
      <c r="F554" s="8" t="s">
        <v>1990</v>
      </c>
      <c r="G554" s="8" t="s">
        <v>1991</v>
      </c>
      <c r="H554" s="8" t="s">
        <v>76</v>
      </c>
      <c r="I554" s="8" t="s">
        <v>229</v>
      </c>
      <c r="J554" s="8" t="s">
        <v>53</v>
      </c>
      <c r="K554" s="8" t="s">
        <v>53</v>
      </c>
      <c r="L554" s="8" t="s">
        <v>799</v>
      </c>
      <c r="M554" s="8" t="s">
        <v>311</v>
      </c>
      <c r="N554" s="8" t="s">
        <v>629</v>
      </c>
      <c r="O554" s="8" t="s">
        <v>62</v>
      </c>
      <c r="P554" s="8" t="s">
        <v>1461</v>
      </c>
      <c r="Q554" s="8" t="s">
        <v>65</v>
      </c>
      <c r="R554" s="8" t="s">
        <v>57</v>
      </c>
      <c r="S554" s="8" t="s">
        <v>1212</v>
      </c>
      <c r="T554" s="143">
        <v>3.9940000000000002</v>
      </c>
      <c r="U554" s="8" t="s">
        <v>1992</v>
      </c>
      <c r="V554" s="147">
        <v>6.4999999999999997E-3</v>
      </c>
      <c r="W554" s="145">
        <v>2.2290000000000001E-2</v>
      </c>
      <c r="X554" s="146" t="s">
        <v>614</v>
      </c>
      <c r="Z554" s="143">
        <v>56199.71</v>
      </c>
      <c r="AA554" s="143">
        <v>1</v>
      </c>
      <c r="AB554" s="143">
        <v>104.53</v>
      </c>
      <c r="AC554" s="8"/>
      <c r="AD554" s="143">
        <v>58.746000000000002</v>
      </c>
      <c r="AE554" s="8"/>
      <c r="AF554" s="8"/>
      <c r="AG554" s="8" t="s">
        <v>17</v>
      </c>
      <c r="AH554" s="145">
        <v>1.12E-4</v>
      </c>
      <c r="AI554" s="145">
        <v>3.0576623429500003E-4</v>
      </c>
      <c r="AJ554" s="145">
        <v>1.1921185296390299E-4</v>
      </c>
    </row>
    <row r="555" spans="1:36" x14ac:dyDescent="0.2">
      <c r="A555" s="8" t="s">
        <v>1204</v>
      </c>
      <c r="B555" s="8">
        <v>1037</v>
      </c>
      <c r="C555" s="8" t="s">
        <v>1988</v>
      </c>
      <c r="D555" s="8" t="s">
        <v>1989</v>
      </c>
      <c r="E555" s="4" t="s">
        <v>425</v>
      </c>
      <c r="F555" s="8" t="s">
        <v>1993</v>
      </c>
      <c r="G555" s="8" t="s">
        <v>1994</v>
      </c>
      <c r="H555" s="8" t="s">
        <v>76</v>
      </c>
      <c r="I555" s="8" t="s">
        <v>229</v>
      </c>
      <c r="J555" s="8" t="s">
        <v>53</v>
      </c>
      <c r="K555" s="8" t="s">
        <v>53</v>
      </c>
      <c r="L555" s="8" t="s">
        <v>799</v>
      </c>
      <c r="M555" s="8" t="s">
        <v>311</v>
      </c>
      <c r="N555" s="8" t="s">
        <v>629</v>
      </c>
      <c r="O555" s="8" t="s">
        <v>62</v>
      </c>
      <c r="P555" s="8" t="s">
        <v>1461</v>
      </c>
      <c r="Q555" s="8" t="s">
        <v>65</v>
      </c>
      <c r="R555" s="8" t="s">
        <v>57</v>
      </c>
      <c r="S555" s="8" t="s">
        <v>1212</v>
      </c>
      <c r="T555" s="143">
        <v>4.7629999999999999</v>
      </c>
      <c r="U555" s="8" t="s">
        <v>1451</v>
      </c>
      <c r="V555" s="147">
        <v>1.43E-2</v>
      </c>
      <c r="W555" s="145">
        <v>2.5770000000000001E-2</v>
      </c>
      <c r="X555" s="146" t="s">
        <v>614</v>
      </c>
      <c r="Z555" s="143">
        <v>265541.84999999998</v>
      </c>
      <c r="AA555" s="143">
        <v>1</v>
      </c>
      <c r="AB555" s="143">
        <v>105.95</v>
      </c>
      <c r="AC555" s="8"/>
      <c r="AD555" s="143">
        <v>281.34199999999998</v>
      </c>
      <c r="AE555" s="8"/>
      <c r="AF555" s="8"/>
      <c r="AG555" s="8" t="s">
        <v>17</v>
      </c>
      <c r="AH555" s="145">
        <v>2.34E-4</v>
      </c>
      <c r="AI555" s="145">
        <v>1.4643619558908599E-3</v>
      </c>
      <c r="AJ555" s="145">
        <v>5.7092406744680497E-4</v>
      </c>
    </row>
    <row r="556" spans="1:36" x14ac:dyDescent="0.2">
      <c r="A556" s="8" t="s">
        <v>1204</v>
      </c>
      <c r="B556" s="8">
        <v>1037</v>
      </c>
      <c r="C556" s="8" t="s">
        <v>1988</v>
      </c>
      <c r="D556" s="8" t="s">
        <v>1989</v>
      </c>
      <c r="E556" s="4" t="s">
        <v>425</v>
      </c>
      <c r="F556" s="8" t="s">
        <v>1995</v>
      </c>
      <c r="G556" s="8" t="s">
        <v>1996</v>
      </c>
      <c r="H556" s="8" t="s">
        <v>76</v>
      </c>
      <c r="I556" s="8" t="s">
        <v>229</v>
      </c>
      <c r="J556" s="8" t="s">
        <v>53</v>
      </c>
      <c r="K556" s="8" t="s">
        <v>53</v>
      </c>
      <c r="L556" s="8" t="s">
        <v>799</v>
      </c>
      <c r="M556" s="8" t="s">
        <v>311</v>
      </c>
      <c r="N556" s="8" t="s">
        <v>629</v>
      </c>
      <c r="O556" s="8" t="s">
        <v>62</v>
      </c>
      <c r="P556" s="8" t="s">
        <v>1461</v>
      </c>
      <c r="Q556" s="8" t="s">
        <v>65</v>
      </c>
      <c r="R556" s="8" t="s">
        <v>57</v>
      </c>
      <c r="S556" s="8" t="s">
        <v>1212</v>
      </c>
      <c r="T556" s="143">
        <v>1.2430000000000001</v>
      </c>
      <c r="U556" s="8" t="s">
        <v>1997</v>
      </c>
      <c r="V556" s="147">
        <v>1.7600000000000001E-2</v>
      </c>
      <c r="W556" s="145">
        <v>1.3939999999999999E-2</v>
      </c>
      <c r="X556" s="146" t="s">
        <v>614</v>
      </c>
      <c r="Z556" s="143">
        <v>434211.77</v>
      </c>
      <c r="AA556" s="143">
        <v>1</v>
      </c>
      <c r="AB556" s="143">
        <v>114.03</v>
      </c>
      <c r="AC556" s="143">
        <v>279.47699999999998</v>
      </c>
      <c r="AD556" s="143">
        <v>774.60900000000004</v>
      </c>
      <c r="AE556" s="8"/>
      <c r="AF556" s="8"/>
      <c r="AG556" s="8" t="s">
        <v>17</v>
      </c>
      <c r="AH556" s="145">
        <v>5.0699999999999996E-4</v>
      </c>
      <c r="AI556" s="145">
        <v>4.0317818208338296E-3</v>
      </c>
      <c r="AJ556" s="145">
        <v>1.5719073190536401E-3</v>
      </c>
    </row>
    <row r="557" spans="1:36" x14ac:dyDescent="0.2">
      <c r="A557" s="8" t="s">
        <v>1204</v>
      </c>
      <c r="B557" s="8">
        <v>1037</v>
      </c>
      <c r="C557" s="8" t="s">
        <v>1988</v>
      </c>
      <c r="D557" s="8" t="s">
        <v>1989</v>
      </c>
      <c r="E557" s="4" t="s">
        <v>425</v>
      </c>
      <c r="F557" s="8" t="s">
        <v>1998</v>
      </c>
      <c r="G557" s="8" t="s">
        <v>1999</v>
      </c>
      <c r="H557" s="8" t="s">
        <v>76</v>
      </c>
      <c r="I557" s="8" t="s">
        <v>229</v>
      </c>
      <c r="J557" s="8" t="s">
        <v>53</v>
      </c>
      <c r="K557" s="8" t="s">
        <v>53</v>
      </c>
      <c r="L557" s="8" t="s">
        <v>799</v>
      </c>
      <c r="M557" s="8" t="s">
        <v>311</v>
      </c>
      <c r="N557" s="8" t="s">
        <v>629</v>
      </c>
      <c r="O557" s="8" t="s">
        <v>62</v>
      </c>
      <c r="P557" s="8" t="s">
        <v>1461</v>
      </c>
      <c r="Q557" s="8" t="s">
        <v>65</v>
      </c>
      <c r="R557" s="8" t="s">
        <v>57</v>
      </c>
      <c r="S557" s="8" t="s">
        <v>1212</v>
      </c>
      <c r="T557" s="143">
        <v>1.962</v>
      </c>
      <c r="U557" s="8" t="s">
        <v>2000</v>
      </c>
      <c r="V557" s="147">
        <v>2.1499999999999998E-2</v>
      </c>
      <c r="W557" s="145">
        <v>1.797E-2</v>
      </c>
      <c r="X557" s="146" t="s">
        <v>614</v>
      </c>
      <c r="Z557" s="143">
        <v>182325.3</v>
      </c>
      <c r="AA557" s="143">
        <v>1</v>
      </c>
      <c r="AB557" s="143">
        <v>115.25</v>
      </c>
      <c r="AC557" s="8"/>
      <c r="AD557" s="143">
        <v>210.13</v>
      </c>
      <c r="AE557" s="8"/>
      <c r="AF557" s="8"/>
      <c r="AG557" s="8" t="s">
        <v>17</v>
      </c>
      <c r="AH557" s="145">
        <v>1.4899999999999999E-4</v>
      </c>
      <c r="AI557" s="145">
        <v>1.09371047257573E-3</v>
      </c>
      <c r="AJ557" s="145">
        <v>4.2641481438394099E-4</v>
      </c>
    </row>
    <row r="558" spans="1:36" x14ac:dyDescent="0.2">
      <c r="A558" s="8" t="s">
        <v>1204</v>
      </c>
      <c r="B558" s="8">
        <v>1037</v>
      </c>
      <c r="C558" s="8" t="s">
        <v>1988</v>
      </c>
      <c r="D558" s="8" t="s">
        <v>1989</v>
      </c>
      <c r="E558" s="4" t="s">
        <v>425</v>
      </c>
      <c r="F558" s="8" t="s">
        <v>2001</v>
      </c>
      <c r="G558" s="8" t="s">
        <v>2002</v>
      </c>
      <c r="H558" s="8" t="s">
        <v>76</v>
      </c>
      <c r="I558" s="8" t="s">
        <v>229</v>
      </c>
      <c r="J558" s="8" t="s">
        <v>53</v>
      </c>
      <c r="K558" s="8" t="s">
        <v>53</v>
      </c>
      <c r="L558" s="8" t="s">
        <v>799</v>
      </c>
      <c r="M558" s="8" t="s">
        <v>311</v>
      </c>
      <c r="N558" s="8" t="s">
        <v>629</v>
      </c>
      <c r="O558" s="8" t="s">
        <v>62</v>
      </c>
      <c r="P558" s="8" t="s">
        <v>1461</v>
      </c>
      <c r="Q558" s="8" t="s">
        <v>65</v>
      </c>
      <c r="R558" s="8" t="s">
        <v>57</v>
      </c>
      <c r="S558" s="8" t="s">
        <v>1212</v>
      </c>
      <c r="T558" s="143">
        <v>2.831</v>
      </c>
      <c r="U558" s="8" t="s">
        <v>1620</v>
      </c>
      <c r="V558" s="147">
        <v>2.35E-2</v>
      </c>
      <c r="W558" s="145">
        <v>2.001E-2</v>
      </c>
      <c r="X558" s="146" t="s">
        <v>614</v>
      </c>
      <c r="Z558" s="143">
        <v>45919.54</v>
      </c>
      <c r="AA558" s="143">
        <v>1</v>
      </c>
      <c r="AB558" s="143">
        <v>113.84</v>
      </c>
      <c r="AC558" s="143">
        <v>1.228</v>
      </c>
      <c r="AD558" s="143">
        <v>53.503</v>
      </c>
      <c r="AE558" s="8"/>
      <c r="AF558" s="8"/>
      <c r="AG558" s="8" t="s">
        <v>17</v>
      </c>
      <c r="AH558" s="145">
        <v>6.3E-5</v>
      </c>
      <c r="AI558" s="145">
        <v>2.7847872369548898E-4</v>
      </c>
      <c r="AJ558" s="145">
        <v>1.0857302389620001E-4</v>
      </c>
    </row>
    <row r="559" spans="1:36" x14ac:dyDescent="0.2">
      <c r="A559" s="8" t="s">
        <v>1204</v>
      </c>
      <c r="B559" s="8">
        <v>1037</v>
      </c>
      <c r="C559" s="8" t="s">
        <v>2007</v>
      </c>
      <c r="D559" s="8" t="s">
        <v>2008</v>
      </c>
      <c r="E559" s="4" t="s">
        <v>425</v>
      </c>
      <c r="F559" s="8" t="s">
        <v>2009</v>
      </c>
      <c r="G559" s="8" t="s">
        <v>2010</v>
      </c>
      <c r="H559" s="8" t="s">
        <v>76</v>
      </c>
      <c r="I559" s="8" t="s">
        <v>229</v>
      </c>
      <c r="J559" s="8" t="s">
        <v>53</v>
      </c>
      <c r="K559" s="8" t="s">
        <v>53</v>
      </c>
      <c r="L559" s="8" t="s">
        <v>799</v>
      </c>
      <c r="M559" s="8" t="s">
        <v>311</v>
      </c>
      <c r="N559" s="8" t="s">
        <v>629</v>
      </c>
      <c r="O559" s="8" t="s">
        <v>62</v>
      </c>
      <c r="P559" s="8" t="s">
        <v>1450</v>
      </c>
      <c r="Q559" s="8" t="s">
        <v>70</v>
      </c>
      <c r="R559" s="8" t="s">
        <v>57</v>
      </c>
      <c r="S559" s="8" t="s">
        <v>1212</v>
      </c>
      <c r="T559" s="143">
        <v>3.2389999999999999</v>
      </c>
      <c r="U559" s="8" t="s">
        <v>1776</v>
      </c>
      <c r="V559" s="147">
        <v>2.75E-2</v>
      </c>
      <c r="W559" s="145">
        <v>2.4830000000000001E-2</v>
      </c>
      <c r="X559" s="146" t="s">
        <v>614</v>
      </c>
      <c r="Z559" s="143">
        <v>1307364.8600000001</v>
      </c>
      <c r="AA559" s="143">
        <v>1</v>
      </c>
      <c r="AB559" s="143">
        <v>112.38</v>
      </c>
      <c r="AC559" s="8"/>
      <c r="AD559" s="143">
        <v>1469.2170000000001</v>
      </c>
      <c r="AE559" s="8"/>
      <c r="AF559" s="8"/>
      <c r="AG559" s="8" t="s">
        <v>17</v>
      </c>
      <c r="AH559" s="145">
        <v>2.5600000000000002E-3</v>
      </c>
      <c r="AI559" s="145">
        <v>7.6471627848355801E-3</v>
      </c>
      <c r="AJ559" s="145">
        <v>2.9814686621588101E-3</v>
      </c>
    </row>
    <row r="560" spans="1:36" x14ac:dyDescent="0.2">
      <c r="A560" s="8" t="s">
        <v>1204</v>
      </c>
      <c r="B560" s="8">
        <v>1037</v>
      </c>
      <c r="C560" s="8" t="s">
        <v>2007</v>
      </c>
      <c r="D560" s="8" t="s">
        <v>2008</v>
      </c>
      <c r="E560" s="4" t="s">
        <v>425</v>
      </c>
      <c r="F560" s="8" t="s">
        <v>2011</v>
      </c>
      <c r="G560" s="8" t="s">
        <v>2012</v>
      </c>
      <c r="H560" s="8" t="s">
        <v>76</v>
      </c>
      <c r="I560" s="8" t="s">
        <v>229</v>
      </c>
      <c r="J560" s="8" t="s">
        <v>53</v>
      </c>
      <c r="K560" s="8" t="s">
        <v>53</v>
      </c>
      <c r="L560" s="8" t="s">
        <v>799</v>
      </c>
      <c r="M560" s="8" t="s">
        <v>311</v>
      </c>
      <c r="N560" s="8" t="s">
        <v>629</v>
      </c>
      <c r="O560" s="8" t="s">
        <v>62</v>
      </c>
      <c r="P560" s="8" t="s">
        <v>1450</v>
      </c>
      <c r="Q560" s="8" t="s">
        <v>70</v>
      </c>
      <c r="R560" s="8" t="s">
        <v>57</v>
      </c>
      <c r="S560" s="8" t="s">
        <v>1212</v>
      </c>
      <c r="T560" s="143">
        <v>4.7069999999999999</v>
      </c>
      <c r="U560" s="8" t="s">
        <v>1543</v>
      </c>
      <c r="V560" s="147">
        <v>8.5000000000000006E-3</v>
      </c>
      <c r="W560" s="145">
        <v>2.9059999999999999E-2</v>
      </c>
      <c r="X560" s="146" t="s">
        <v>614</v>
      </c>
      <c r="Z560" s="143">
        <v>504508</v>
      </c>
      <c r="AA560" s="143">
        <v>1</v>
      </c>
      <c r="AB560" s="143">
        <v>100.14</v>
      </c>
      <c r="AC560" s="8"/>
      <c r="AD560" s="143">
        <v>505.214</v>
      </c>
      <c r="AE560" s="8"/>
      <c r="AF560" s="8"/>
      <c r="AG560" s="8" t="s">
        <v>17</v>
      </c>
      <c r="AH560" s="145">
        <v>9.7599999999999998E-4</v>
      </c>
      <c r="AI560" s="145">
        <v>2.6296027426860802E-3</v>
      </c>
      <c r="AJ560" s="145">
        <v>1.02522705372408E-3</v>
      </c>
    </row>
    <row r="561" spans="1:36" x14ac:dyDescent="0.2">
      <c r="A561" s="8" t="s">
        <v>1204</v>
      </c>
      <c r="B561" s="8">
        <v>1037</v>
      </c>
      <c r="C561" s="8" t="s">
        <v>2007</v>
      </c>
      <c r="D561" s="8" t="s">
        <v>2008</v>
      </c>
      <c r="E561" s="4" t="s">
        <v>425</v>
      </c>
      <c r="F561" s="8" t="s">
        <v>2013</v>
      </c>
      <c r="G561" s="8" t="s">
        <v>2014</v>
      </c>
      <c r="H561" s="8" t="s">
        <v>76</v>
      </c>
      <c r="I561" s="8" t="s">
        <v>229</v>
      </c>
      <c r="J561" s="8" t="s">
        <v>53</v>
      </c>
      <c r="K561" s="8" t="s">
        <v>53</v>
      </c>
      <c r="L561" s="8" t="s">
        <v>799</v>
      </c>
      <c r="M561" s="8" t="s">
        <v>311</v>
      </c>
      <c r="N561" s="8" t="s">
        <v>629</v>
      </c>
      <c r="O561" s="8" t="s">
        <v>62</v>
      </c>
      <c r="P561" s="8" t="s">
        <v>1450</v>
      </c>
      <c r="Q561" s="8" t="s">
        <v>70</v>
      </c>
      <c r="R561" s="8" t="s">
        <v>57</v>
      </c>
      <c r="S561" s="8" t="s">
        <v>1212</v>
      </c>
      <c r="T561" s="143">
        <v>6.173</v>
      </c>
      <c r="U561" s="8" t="s">
        <v>2015</v>
      </c>
      <c r="V561" s="147">
        <v>3.1800000000000002E-2</v>
      </c>
      <c r="W561" s="145">
        <v>3.1539999999999999E-2</v>
      </c>
      <c r="X561" s="146" t="s">
        <v>614</v>
      </c>
      <c r="Z561" s="143">
        <v>264945</v>
      </c>
      <c r="AA561" s="143">
        <v>1</v>
      </c>
      <c r="AB561" s="143">
        <v>103.83</v>
      </c>
      <c r="AC561" s="8"/>
      <c r="AD561" s="143">
        <v>275.09199999999998</v>
      </c>
      <c r="AE561" s="8"/>
      <c r="AF561" s="8"/>
      <c r="AG561" s="8" t="s">
        <v>17</v>
      </c>
      <c r="AH561" s="145">
        <v>1.353E-3</v>
      </c>
      <c r="AI561" s="145">
        <v>1.4318353546269799E-3</v>
      </c>
      <c r="AJ561" s="145">
        <v>5.5824262661922398E-4</v>
      </c>
    </row>
    <row r="562" spans="1:36" x14ac:dyDescent="0.2">
      <c r="A562" s="8" t="s">
        <v>1204</v>
      </c>
      <c r="B562" s="8">
        <v>1037</v>
      </c>
      <c r="C562" s="8" t="s">
        <v>2878</v>
      </c>
      <c r="D562" s="8" t="s">
        <v>2879</v>
      </c>
      <c r="E562" s="4" t="s">
        <v>425</v>
      </c>
      <c r="F562" s="8" t="s">
        <v>2880</v>
      </c>
      <c r="G562" s="8" t="s">
        <v>2881</v>
      </c>
      <c r="H562" s="8" t="s">
        <v>76</v>
      </c>
      <c r="I562" s="8" t="s">
        <v>228</v>
      </c>
      <c r="J562" s="8" t="s">
        <v>53</v>
      </c>
      <c r="K562" s="8" t="s">
        <v>53</v>
      </c>
      <c r="L562" s="8" t="s">
        <v>799</v>
      </c>
      <c r="M562" s="8" t="s">
        <v>311</v>
      </c>
      <c r="N562" s="8" t="s">
        <v>627</v>
      </c>
      <c r="O562" s="8" t="s">
        <v>62</v>
      </c>
      <c r="P562" s="8" t="s">
        <v>1537</v>
      </c>
      <c r="Q562" s="8" t="s">
        <v>70</v>
      </c>
      <c r="R562" s="8" t="s">
        <v>57</v>
      </c>
      <c r="S562" s="8" t="s">
        <v>1212</v>
      </c>
      <c r="T562" s="143">
        <v>1.4410000000000001</v>
      </c>
      <c r="U562" s="8" t="s">
        <v>1931</v>
      </c>
      <c r="V562" s="147">
        <v>0.114</v>
      </c>
      <c r="W562" s="145">
        <v>6.4250000000000002E-2</v>
      </c>
      <c r="X562" s="146" t="s">
        <v>614</v>
      </c>
      <c r="Z562" s="143">
        <v>409845</v>
      </c>
      <c r="AA562" s="143">
        <v>1</v>
      </c>
      <c r="AB562" s="143">
        <v>100.84</v>
      </c>
      <c r="AC562" s="8"/>
      <c r="AD562" s="143">
        <v>413.28800000000001</v>
      </c>
      <c r="AE562" s="8"/>
      <c r="AF562" s="8"/>
      <c r="AG562" s="8" t="s">
        <v>17</v>
      </c>
      <c r="AH562" s="145">
        <v>1.281E-3</v>
      </c>
      <c r="AI562" s="145">
        <v>2.1511315892811102E-3</v>
      </c>
      <c r="AJ562" s="145">
        <v>8.3868116869953598E-4</v>
      </c>
    </row>
    <row r="563" spans="1:36" x14ac:dyDescent="0.2">
      <c r="A563" s="8" t="s">
        <v>1204</v>
      </c>
      <c r="B563" s="8">
        <v>1037</v>
      </c>
      <c r="C563" s="8" t="s">
        <v>2016</v>
      </c>
      <c r="D563" s="8" t="s">
        <v>2017</v>
      </c>
      <c r="E563" s="4" t="s">
        <v>425</v>
      </c>
      <c r="F563" s="8" t="s">
        <v>2018</v>
      </c>
      <c r="G563" s="8" t="s">
        <v>2019</v>
      </c>
      <c r="H563" s="8" t="s">
        <v>76</v>
      </c>
      <c r="I563" s="8" t="s">
        <v>228</v>
      </c>
      <c r="J563" s="8" t="s">
        <v>53</v>
      </c>
      <c r="K563" s="8" t="s">
        <v>53</v>
      </c>
      <c r="L563" s="8" t="s">
        <v>799</v>
      </c>
      <c r="M563" s="8" t="s">
        <v>311</v>
      </c>
      <c r="N563" s="8" t="s">
        <v>140</v>
      </c>
      <c r="O563" s="8" t="s">
        <v>62</v>
      </c>
      <c r="P563" s="8" t="s">
        <v>1355</v>
      </c>
      <c r="Q563" s="8" t="s">
        <v>70</v>
      </c>
      <c r="R563" s="8" t="s">
        <v>64</v>
      </c>
      <c r="S563" s="8" t="s">
        <v>1212</v>
      </c>
      <c r="T563" s="143">
        <v>2.58</v>
      </c>
      <c r="U563" s="8" t="s">
        <v>1445</v>
      </c>
      <c r="V563" s="147">
        <v>5.7500000000000002E-2</v>
      </c>
      <c r="W563" s="145">
        <v>5.9429999999999997E-2</v>
      </c>
      <c r="X563" s="146" t="s">
        <v>614</v>
      </c>
      <c r="Z563" s="143">
        <v>42000</v>
      </c>
      <c r="AA563" s="143">
        <v>1</v>
      </c>
      <c r="AB563" s="143">
        <v>100.14</v>
      </c>
      <c r="AC563" s="8"/>
      <c r="AD563" s="143">
        <v>42.058999999999997</v>
      </c>
      <c r="AE563" s="8"/>
      <c r="AF563" s="8"/>
      <c r="AG563" s="8" t="s">
        <v>17</v>
      </c>
      <c r="AH563" s="145">
        <v>2.2100000000000001E-4</v>
      </c>
      <c r="AI563" s="145">
        <v>2.1891291157487199E-4</v>
      </c>
      <c r="AJ563" s="145">
        <v>8.5349560872000806E-5</v>
      </c>
    </row>
    <row r="564" spans="1:36" x14ac:dyDescent="0.2">
      <c r="A564" s="8" t="s">
        <v>1204</v>
      </c>
      <c r="B564" s="8">
        <v>1037</v>
      </c>
      <c r="C564" s="8" t="s">
        <v>2020</v>
      </c>
      <c r="D564" s="8" t="s">
        <v>2021</v>
      </c>
      <c r="E564" s="4" t="s">
        <v>425</v>
      </c>
      <c r="F564" s="8" t="s">
        <v>2022</v>
      </c>
      <c r="G564" s="8" t="s">
        <v>2023</v>
      </c>
      <c r="H564" s="8" t="s">
        <v>76</v>
      </c>
      <c r="I564" s="8" t="s">
        <v>229</v>
      </c>
      <c r="J564" s="8" t="s">
        <v>53</v>
      </c>
      <c r="K564" s="8" t="s">
        <v>53</v>
      </c>
      <c r="L564" s="8" t="s">
        <v>799</v>
      </c>
      <c r="M564" s="8" t="s">
        <v>311</v>
      </c>
      <c r="N564" s="8" t="s">
        <v>258</v>
      </c>
      <c r="O564" s="8" t="s">
        <v>62</v>
      </c>
      <c r="P564" s="8" t="s">
        <v>1207</v>
      </c>
      <c r="Q564" s="8" t="s">
        <v>65</v>
      </c>
      <c r="R564" s="8" t="s">
        <v>57</v>
      </c>
      <c r="S564" s="8" t="s">
        <v>1212</v>
      </c>
      <c r="T564" s="143">
        <v>2.2290000000000001</v>
      </c>
      <c r="U564" s="8" t="s">
        <v>1776</v>
      </c>
      <c r="V564" s="147">
        <v>1E-3</v>
      </c>
      <c r="W564" s="145">
        <v>1.728E-2</v>
      </c>
      <c r="X564" s="146" t="s">
        <v>614</v>
      </c>
      <c r="Z564" s="143">
        <v>4400154.8</v>
      </c>
      <c r="AA564" s="143">
        <v>1</v>
      </c>
      <c r="AB564" s="143">
        <v>106.21</v>
      </c>
      <c r="AC564" s="8"/>
      <c r="AD564" s="143">
        <v>4673.4040000000005</v>
      </c>
      <c r="AE564" s="8"/>
      <c r="AF564" s="8"/>
      <c r="AG564" s="8" t="s">
        <v>17</v>
      </c>
      <c r="AH564" s="145">
        <v>4.1099999999999999E-3</v>
      </c>
      <c r="AI564" s="145">
        <v>2.43247207964611E-2</v>
      </c>
      <c r="AJ564" s="145">
        <v>9.48369935503743E-3</v>
      </c>
    </row>
    <row r="565" spans="1:36" x14ac:dyDescent="0.2">
      <c r="A565" s="8" t="s">
        <v>1204</v>
      </c>
      <c r="B565" s="8">
        <v>1037</v>
      </c>
      <c r="C565" s="8" t="s">
        <v>2020</v>
      </c>
      <c r="D565" s="8" t="s">
        <v>2021</v>
      </c>
      <c r="E565" s="4" t="s">
        <v>425</v>
      </c>
      <c r="F565" s="8" t="s">
        <v>2024</v>
      </c>
      <c r="G565" s="8" t="s">
        <v>2025</v>
      </c>
      <c r="H565" s="8" t="s">
        <v>76</v>
      </c>
      <c r="I565" s="8" t="s">
        <v>229</v>
      </c>
      <c r="J565" s="8" t="s">
        <v>53</v>
      </c>
      <c r="K565" s="8" t="s">
        <v>53</v>
      </c>
      <c r="L565" s="8" t="s">
        <v>799</v>
      </c>
      <c r="M565" s="8" t="s">
        <v>311</v>
      </c>
      <c r="N565" s="8" t="s">
        <v>258</v>
      </c>
      <c r="O565" s="8" t="s">
        <v>62</v>
      </c>
      <c r="P565" s="8" t="s">
        <v>1207</v>
      </c>
      <c r="Q565" s="8" t="s">
        <v>65</v>
      </c>
      <c r="R565" s="8" t="s">
        <v>57</v>
      </c>
      <c r="S565" s="8" t="s">
        <v>1212</v>
      </c>
      <c r="T565" s="143">
        <v>12.143000000000001</v>
      </c>
      <c r="U565" s="8" t="s">
        <v>2026</v>
      </c>
      <c r="V565" s="147">
        <v>2.07E-2</v>
      </c>
      <c r="W565" s="145">
        <v>2.7869999999999999E-2</v>
      </c>
      <c r="X565" s="146" t="s">
        <v>614</v>
      </c>
      <c r="Z565" s="143">
        <v>6601268.1100000003</v>
      </c>
      <c r="AA565" s="143">
        <v>1</v>
      </c>
      <c r="AB565" s="143">
        <v>101.58</v>
      </c>
      <c r="AC565" s="8"/>
      <c r="AD565" s="143">
        <v>6705.5680000000002</v>
      </c>
      <c r="AE565" s="8"/>
      <c r="AF565" s="8"/>
      <c r="AG565" s="8" t="s">
        <v>17</v>
      </c>
      <c r="AH565" s="145">
        <v>1.4499999999999999E-3</v>
      </c>
      <c r="AI565" s="145">
        <v>3.4901981193823602E-2</v>
      </c>
      <c r="AJ565" s="145">
        <v>1.3607551729249399E-2</v>
      </c>
    </row>
    <row r="566" spans="1:36" x14ac:dyDescent="0.2">
      <c r="A566" s="8" t="s">
        <v>1204</v>
      </c>
      <c r="B566" s="8">
        <v>1037</v>
      </c>
      <c r="C566" s="8" t="s">
        <v>2027</v>
      </c>
      <c r="D566" s="8" t="s">
        <v>2028</v>
      </c>
      <c r="E566" s="4" t="s">
        <v>425</v>
      </c>
      <c r="F566" s="8" t="s">
        <v>2029</v>
      </c>
      <c r="G566" s="8" t="s">
        <v>2030</v>
      </c>
      <c r="H566" s="8" t="s">
        <v>76</v>
      </c>
      <c r="I566" s="8" t="s">
        <v>229</v>
      </c>
      <c r="J566" s="8" t="s">
        <v>53</v>
      </c>
      <c r="K566" s="8" t="s">
        <v>53</v>
      </c>
      <c r="L566" s="8" t="s">
        <v>799</v>
      </c>
      <c r="M566" s="8" t="s">
        <v>311</v>
      </c>
      <c r="N566" s="8" t="s">
        <v>256</v>
      </c>
      <c r="O566" s="8" t="s">
        <v>62</v>
      </c>
      <c r="P566" s="8" t="s">
        <v>1207</v>
      </c>
      <c r="Q566" s="8" t="s">
        <v>65</v>
      </c>
      <c r="R566" s="8" t="s">
        <v>57</v>
      </c>
      <c r="S566" s="8" t="s">
        <v>1212</v>
      </c>
      <c r="T566" s="143">
        <v>3.246</v>
      </c>
      <c r="U566" s="8" t="s">
        <v>2031</v>
      </c>
      <c r="V566" s="147">
        <v>1.4999999999999999E-2</v>
      </c>
      <c r="W566" s="145">
        <v>1.8880000000000001E-2</v>
      </c>
      <c r="X566" s="146" t="s">
        <v>614</v>
      </c>
      <c r="Z566" s="143">
        <v>1037932.43</v>
      </c>
      <c r="AA566" s="143">
        <v>1</v>
      </c>
      <c r="AB566" s="143">
        <v>110.62</v>
      </c>
      <c r="AC566" s="8"/>
      <c r="AD566" s="143">
        <v>1148.1610000000001</v>
      </c>
      <c r="AE566" s="8"/>
      <c r="AF566" s="8"/>
      <c r="AG566" s="8" t="s">
        <v>17</v>
      </c>
      <c r="AH566" s="145">
        <v>3.1879999999999999E-3</v>
      </c>
      <c r="AI566" s="145">
        <v>5.9760914605238398E-3</v>
      </c>
      <c r="AJ566" s="145">
        <v>2.3299529398117498E-3</v>
      </c>
    </row>
    <row r="567" spans="1:36" x14ac:dyDescent="0.2">
      <c r="A567" s="8" t="s">
        <v>1204</v>
      </c>
      <c r="B567" s="8">
        <v>1037</v>
      </c>
      <c r="C567" s="8" t="s">
        <v>2032</v>
      </c>
      <c r="D567" s="8" t="s">
        <v>2033</v>
      </c>
      <c r="E567" s="4" t="s">
        <v>425</v>
      </c>
      <c r="F567" s="8" t="s">
        <v>2034</v>
      </c>
      <c r="G567" s="8" t="s">
        <v>2035</v>
      </c>
      <c r="H567" s="8" t="s">
        <v>76</v>
      </c>
      <c r="I567" s="8" t="s">
        <v>229</v>
      </c>
      <c r="J567" s="8" t="s">
        <v>53</v>
      </c>
      <c r="K567" s="8" t="s">
        <v>53</v>
      </c>
      <c r="L567" s="8" t="s">
        <v>799</v>
      </c>
      <c r="M567" s="8" t="s">
        <v>311</v>
      </c>
      <c r="N567" s="8" t="s">
        <v>156</v>
      </c>
      <c r="O567" s="8" t="s">
        <v>62</v>
      </c>
      <c r="P567" s="8" t="s">
        <v>298</v>
      </c>
      <c r="Q567" s="151" t="s">
        <v>298</v>
      </c>
      <c r="R567" s="151" t="s">
        <v>298</v>
      </c>
      <c r="S567" s="8" t="s">
        <v>1212</v>
      </c>
      <c r="T567" s="143">
        <v>1.893</v>
      </c>
      <c r="U567" s="8" t="s">
        <v>1687</v>
      </c>
      <c r="V567" s="147">
        <v>1.6400000000000001E-2</v>
      </c>
      <c r="W567" s="145">
        <v>2.6419999999999999E-2</v>
      </c>
      <c r="X567" s="146" t="s">
        <v>614</v>
      </c>
      <c r="Z567" s="143">
        <v>517077.46</v>
      </c>
      <c r="AA567" s="143">
        <v>1</v>
      </c>
      <c r="AB567" s="143">
        <v>109.81</v>
      </c>
      <c r="AC567" s="8"/>
      <c r="AD567" s="143">
        <v>567.803</v>
      </c>
      <c r="AE567" s="8"/>
      <c r="AF567" s="8"/>
      <c r="AG567" s="8" t="s">
        <v>17</v>
      </c>
      <c r="AH567" s="145">
        <v>1.983E-3</v>
      </c>
      <c r="AI567" s="145">
        <v>2.9553709362807401E-3</v>
      </c>
      <c r="AJ567" s="145">
        <v>1.15223725184051E-3</v>
      </c>
    </row>
    <row r="568" spans="1:36" x14ac:dyDescent="0.2">
      <c r="A568" s="8" t="s">
        <v>1204</v>
      </c>
      <c r="B568" s="8">
        <v>1037</v>
      </c>
      <c r="C568" s="8" t="s">
        <v>2036</v>
      </c>
      <c r="D568" s="8" t="s">
        <v>2037</v>
      </c>
      <c r="E568" s="4" t="s">
        <v>425</v>
      </c>
      <c r="F568" s="8" t="s">
        <v>2038</v>
      </c>
      <c r="G568" s="8" t="s">
        <v>2039</v>
      </c>
      <c r="H568" s="8" t="s">
        <v>76</v>
      </c>
      <c r="I568" s="8" t="s">
        <v>228</v>
      </c>
      <c r="J568" s="8" t="s">
        <v>53</v>
      </c>
      <c r="K568" s="8" t="s">
        <v>53</v>
      </c>
      <c r="L568" s="8" t="s">
        <v>799</v>
      </c>
      <c r="M568" s="8" t="s">
        <v>311</v>
      </c>
      <c r="N568" s="8" t="s">
        <v>627</v>
      </c>
      <c r="O568" s="8" t="s">
        <v>62</v>
      </c>
      <c r="P568" s="8" t="s">
        <v>1736</v>
      </c>
      <c r="Q568" s="8" t="s">
        <v>65</v>
      </c>
      <c r="R568" s="8" t="s">
        <v>57</v>
      </c>
      <c r="S568" s="8" t="s">
        <v>1212</v>
      </c>
      <c r="T568" s="143">
        <v>1.1499999999999999</v>
      </c>
      <c r="U568" s="8" t="s">
        <v>1792</v>
      </c>
      <c r="V568" s="147">
        <v>1.55E-2</v>
      </c>
      <c r="W568" s="145">
        <v>6.3500000000000001E-2</v>
      </c>
      <c r="X568" s="146" t="s">
        <v>614</v>
      </c>
      <c r="Z568" s="143">
        <v>36177.089999999997</v>
      </c>
      <c r="AA568" s="143">
        <v>1</v>
      </c>
      <c r="AB568" s="143">
        <v>95.72</v>
      </c>
      <c r="AC568" s="8"/>
      <c r="AD568" s="143">
        <v>34.628999999999998</v>
      </c>
      <c r="AE568" s="8"/>
      <c r="AF568" s="8"/>
      <c r="AG568" s="8" t="s">
        <v>17</v>
      </c>
      <c r="AH568" s="145">
        <v>3.2000000000000003E-4</v>
      </c>
      <c r="AI568" s="145">
        <v>1.8023985111667901E-4</v>
      </c>
      <c r="AJ568" s="145">
        <v>7.0271744292167604E-5</v>
      </c>
    </row>
    <row r="569" spans="1:36" x14ac:dyDescent="0.2">
      <c r="A569" s="8" t="s">
        <v>1204</v>
      </c>
      <c r="B569" s="8">
        <v>1037</v>
      </c>
      <c r="C569" s="8" t="s">
        <v>2040</v>
      </c>
      <c r="D569" s="8" t="s">
        <v>2041</v>
      </c>
      <c r="E569" s="4" t="s">
        <v>425</v>
      </c>
      <c r="F569" s="8" t="s">
        <v>2042</v>
      </c>
      <c r="G569" s="8" t="s">
        <v>2043</v>
      </c>
      <c r="H569" s="8" t="s">
        <v>76</v>
      </c>
      <c r="I569" s="8" t="s">
        <v>601</v>
      </c>
      <c r="J569" s="8" t="s">
        <v>53</v>
      </c>
      <c r="K569" t="s">
        <v>314</v>
      </c>
      <c r="L569" s="8" t="s">
        <v>799</v>
      </c>
      <c r="M569" s="8" t="s">
        <v>311</v>
      </c>
      <c r="N569" s="8" t="s">
        <v>625</v>
      </c>
      <c r="O569" s="8" t="s">
        <v>62</v>
      </c>
      <c r="P569" s="8" t="s">
        <v>298</v>
      </c>
      <c r="Q569" s="151" t="s">
        <v>298</v>
      </c>
      <c r="R569" s="151" t="s">
        <v>298</v>
      </c>
      <c r="S569" s="8" t="s">
        <v>1212</v>
      </c>
      <c r="T569" s="143">
        <v>4.2519999999999998</v>
      </c>
      <c r="U569" s="8" t="s">
        <v>1451</v>
      </c>
      <c r="V569" s="147">
        <v>0.05</v>
      </c>
      <c r="W569" s="145">
        <v>4.0250000000000001E-2</v>
      </c>
      <c r="X569" s="146" t="s">
        <v>614</v>
      </c>
      <c r="Z569" s="143">
        <v>906834</v>
      </c>
      <c r="AA569" s="143">
        <v>1</v>
      </c>
      <c r="AB569" s="143">
        <v>105.6</v>
      </c>
      <c r="AC569" s="8"/>
      <c r="AD569" s="143">
        <v>957.61699999999996</v>
      </c>
      <c r="AE569" s="8"/>
      <c r="AF569" s="8"/>
      <c r="AG569" s="8" t="s">
        <v>17</v>
      </c>
      <c r="AH569" s="145">
        <v>2.225E-3</v>
      </c>
      <c r="AI569" s="145">
        <v>4.9843233959450204E-3</v>
      </c>
      <c r="AJ569" s="145">
        <v>1.9432833359509199E-3</v>
      </c>
    </row>
    <row r="570" spans="1:36" x14ac:dyDescent="0.2">
      <c r="A570" s="8" t="s">
        <v>1204</v>
      </c>
      <c r="B570" s="8">
        <v>1037</v>
      </c>
      <c r="C570" s="8" t="s">
        <v>2040</v>
      </c>
      <c r="D570" s="8" t="s">
        <v>2041</v>
      </c>
      <c r="E570" s="4" t="s">
        <v>425</v>
      </c>
      <c r="F570" s="8" t="s">
        <v>2044</v>
      </c>
      <c r="G570" s="8" t="s">
        <v>2045</v>
      </c>
      <c r="H570" s="8" t="s">
        <v>76</v>
      </c>
      <c r="I570" s="8" t="s">
        <v>229</v>
      </c>
      <c r="J570" s="8" t="s">
        <v>53</v>
      </c>
      <c r="K570" t="s">
        <v>314</v>
      </c>
      <c r="L570" s="8" t="s">
        <v>799</v>
      </c>
      <c r="M570" s="8" t="s">
        <v>311</v>
      </c>
      <c r="N570" s="8" t="s">
        <v>625</v>
      </c>
      <c r="O570" s="8" t="s">
        <v>62</v>
      </c>
      <c r="P570" s="8" t="s">
        <v>298</v>
      </c>
      <c r="Q570" s="151" t="s">
        <v>298</v>
      </c>
      <c r="R570" s="151" t="s">
        <v>298</v>
      </c>
      <c r="S570" s="8" t="s">
        <v>1212</v>
      </c>
      <c r="T570" s="143">
        <v>2.7650000000000001</v>
      </c>
      <c r="U570" s="8" t="s">
        <v>1776</v>
      </c>
      <c r="V570" s="147">
        <v>1.4800000000000001E-2</v>
      </c>
      <c r="W570" s="145">
        <v>3.6080000000000001E-2</v>
      </c>
      <c r="X570" s="146" t="s">
        <v>614</v>
      </c>
      <c r="Z570" s="143">
        <v>836413.93</v>
      </c>
      <c r="AA570" s="143">
        <v>1</v>
      </c>
      <c r="AB570" s="143">
        <v>103.65</v>
      </c>
      <c r="AC570" s="8"/>
      <c r="AD570" s="143">
        <v>866.94299999999998</v>
      </c>
      <c r="AE570" s="8"/>
      <c r="AF570" s="8"/>
      <c r="AG570" s="8" t="s">
        <v>17</v>
      </c>
      <c r="AH570" s="145">
        <v>9.6100000000000005E-4</v>
      </c>
      <c r="AI570" s="145">
        <v>4.5123737414182298E-3</v>
      </c>
      <c r="AJ570" s="145">
        <v>1.7592800467992201E-3</v>
      </c>
    </row>
    <row r="571" spans="1:36" x14ac:dyDescent="0.2">
      <c r="A571" s="8" t="s">
        <v>1204</v>
      </c>
      <c r="B571" s="8">
        <v>1037</v>
      </c>
      <c r="C571" s="8" t="s">
        <v>2040</v>
      </c>
      <c r="D571" s="8" t="s">
        <v>2041</v>
      </c>
      <c r="E571" s="4" t="s">
        <v>425</v>
      </c>
      <c r="F571" s="8" t="s">
        <v>2046</v>
      </c>
      <c r="G571" s="8" t="s">
        <v>2047</v>
      </c>
      <c r="H571" s="8" t="s">
        <v>76</v>
      </c>
      <c r="I571" s="8" t="s">
        <v>228</v>
      </c>
      <c r="J571" s="8" t="s">
        <v>53</v>
      </c>
      <c r="K571" t="s">
        <v>314</v>
      </c>
      <c r="L571" s="8" t="s">
        <v>799</v>
      </c>
      <c r="M571" s="8" t="s">
        <v>311</v>
      </c>
      <c r="N571" s="8" t="s">
        <v>625</v>
      </c>
      <c r="O571" s="8" t="s">
        <v>62</v>
      </c>
      <c r="P571" s="8" t="s">
        <v>298</v>
      </c>
      <c r="Q571" s="151" t="s">
        <v>298</v>
      </c>
      <c r="R571" s="151" t="s">
        <v>298</v>
      </c>
      <c r="S571" s="8" t="s">
        <v>1212</v>
      </c>
      <c r="T571" s="143">
        <v>3.9910000000000001</v>
      </c>
      <c r="U571" s="8" t="s">
        <v>1516</v>
      </c>
      <c r="V571" s="147">
        <v>6.9500000000000006E-2</v>
      </c>
      <c r="W571" s="145">
        <v>6.2260000000000003E-2</v>
      </c>
      <c r="X571" s="146" t="s">
        <v>614</v>
      </c>
      <c r="Z571" s="143">
        <v>121672</v>
      </c>
      <c r="AA571" s="143">
        <v>1</v>
      </c>
      <c r="AB571" s="143">
        <v>105</v>
      </c>
      <c r="AC571" s="8"/>
      <c r="AD571" s="143">
        <v>127.756</v>
      </c>
      <c r="AE571" s="8"/>
      <c r="AF571" s="8"/>
      <c r="AG571" s="8" t="s">
        <v>17</v>
      </c>
      <c r="AH571" s="145">
        <v>5.1999999999999995E-4</v>
      </c>
      <c r="AI571" s="145">
        <v>6.6495835273461799E-4</v>
      </c>
      <c r="AJ571" s="145">
        <v>2.5925333958503298E-4</v>
      </c>
    </row>
    <row r="572" spans="1:36" x14ac:dyDescent="0.2">
      <c r="A572" s="8" t="s">
        <v>1204</v>
      </c>
      <c r="B572" s="8">
        <v>1037</v>
      </c>
      <c r="C572" s="8" t="s">
        <v>2040</v>
      </c>
      <c r="D572" s="8" t="s">
        <v>2041</v>
      </c>
      <c r="E572" s="4" t="s">
        <v>425</v>
      </c>
      <c r="F572" s="8" t="s">
        <v>2048</v>
      </c>
      <c r="G572" s="8" t="s">
        <v>2047</v>
      </c>
      <c r="H572" s="8" t="s">
        <v>76</v>
      </c>
      <c r="I572" s="8" t="s">
        <v>228</v>
      </c>
      <c r="J572" s="8" t="s">
        <v>53</v>
      </c>
      <c r="K572" t="s">
        <v>314</v>
      </c>
      <c r="L572" s="151" t="s">
        <v>54</v>
      </c>
      <c r="M572" s="8" t="s">
        <v>311</v>
      </c>
      <c r="N572" s="8" t="s">
        <v>625</v>
      </c>
      <c r="O572" s="8" t="s">
        <v>62</v>
      </c>
      <c r="P572" s="8" t="s">
        <v>298</v>
      </c>
      <c r="Q572" s="151" t="s">
        <v>298</v>
      </c>
      <c r="R572" s="151" t="s">
        <v>298</v>
      </c>
      <c r="S572" s="8" t="s">
        <v>1212</v>
      </c>
      <c r="T572" s="143">
        <v>0</v>
      </c>
      <c r="U572" s="8" t="s">
        <v>1516</v>
      </c>
      <c r="V572" s="147">
        <v>6.9500000000000006E-2</v>
      </c>
      <c r="W572" s="145">
        <v>0</v>
      </c>
      <c r="X572" s="146" t="s">
        <v>614</v>
      </c>
      <c r="Z572" s="143">
        <v>241531</v>
      </c>
      <c r="AA572" s="143">
        <v>1</v>
      </c>
      <c r="AB572" s="143">
        <v>104.98</v>
      </c>
      <c r="AC572" s="8"/>
      <c r="AD572" s="143">
        <v>247.93100000000001</v>
      </c>
      <c r="AE572" s="8"/>
      <c r="AF572" s="8"/>
      <c r="AG572" s="8" t="s">
        <v>17</v>
      </c>
      <c r="AH572" s="145">
        <v>0</v>
      </c>
      <c r="AI572" s="145">
        <v>1.29046491446512E-3</v>
      </c>
      <c r="AJ572" s="145">
        <v>5.0312525185455597E-4</v>
      </c>
    </row>
    <row r="573" spans="1:36" x14ac:dyDescent="0.2">
      <c r="A573" s="8" t="s">
        <v>1204</v>
      </c>
      <c r="B573" s="8">
        <v>1037</v>
      </c>
      <c r="C573" s="8" t="s">
        <v>2049</v>
      </c>
      <c r="D573" s="8" t="s">
        <v>2050</v>
      </c>
      <c r="E573" s="4" t="s">
        <v>425</v>
      </c>
      <c r="F573" s="8" t="s">
        <v>2051</v>
      </c>
      <c r="G573" s="8" t="s">
        <v>2052</v>
      </c>
      <c r="H573" s="8" t="s">
        <v>76</v>
      </c>
      <c r="I573" s="8" t="s">
        <v>229</v>
      </c>
      <c r="J573" s="8" t="s">
        <v>53</v>
      </c>
      <c r="K573" s="8" t="s">
        <v>53</v>
      </c>
      <c r="L573" s="8" t="s">
        <v>799</v>
      </c>
      <c r="M573" s="8" t="s">
        <v>311</v>
      </c>
      <c r="N573" s="8" t="s">
        <v>629</v>
      </c>
      <c r="O573" s="8" t="s">
        <v>62</v>
      </c>
      <c r="P573" s="8" t="s">
        <v>1343</v>
      </c>
      <c r="Q573" s="8" t="s">
        <v>70</v>
      </c>
      <c r="R573" s="8" t="s">
        <v>57</v>
      </c>
      <c r="S573" s="8" t="s">
        <v>1212</v>
      </c>
      <c r="T573" s="143">
        <v>5.4610000000000003</v>
      </c>
      <c r="U573" s="8" t="s">
        <v>2015</v>
      </c>
      <c r="V573" s="147">
        <v>1.6500000000000001E-2</v>
      </c>
      <c r="W573" s="145">
        <v>2.1829999999999999E-2</v>
      </c>
      <c r="X573" s="146" t="s">
        <v>614</v>
      </c>
      <c r="Z573" s="143">
        <v>360109</v>
      </c>
      <c r="AA573" s="143">
        <v>1</v>
      </c>
      <c r="AB573" s="143">
        <v>110.05</v>
      </c>
      <c r="AC573" s="8"/>
      <c r="AD573" s="143">
        <v>396.3</v>
      </c>
      <c r="AE573" s="8"/>
      <c r="AF573" s="8"/>
      <c r="AG573" s="8" t="s">
        <v>17</v>
      </c>
      <c r="AH573" s="145">
        <v>1.7000000000000001E-4</v>
      </c>
      <c r="AI573" s="145">
        <v>2.06271165360363E-3</v>
      </c>
      <c r="AJ573" s="145">
        <v>8.0420808701553198E-4</v>
      </c>
    </row>
    <row r="574" spans="1:36" x14ac:dyDescent="0.2">
      <c r="A574" s="8" t="s">
        <v>1204</v>
      </c>
      <c r="B574" s="8">
        <v>1037</v>
      </c>
      <c r="C574" s="8" t="s">
        <v>2049</v>
      </c>
      <c r="D574" s="8" t="s">
        <v>2050</v>
      </c>
      <c r="E574" s="4" t="s">
        <v>425</v>
      </c>
      <c r="F574" s="8" t="s">
        <v>2053</v>
      </c>
      <c r="G574" s="8" t="s">
        <v>2054</v>
      </c>
      <c r="H574" s="8" t="s">
        <v>76</v>
      </c>
      <c r="I574" s="8" t="s">
        <v>229</v>
      </c>
      <c r="J574" s="8" t="s">
        <v>53</v>
      </c>
      <c r="K574" s="8" t="s">
        <v>53</v>
      </c>
      <c r="L574" s="8" t="s">
        <v>799</v>
      </c>
      <c r="M574" s="8" t="s">
        <v>311</v>
      </c>
      <c r="N574" s="8" t="s">
        <v>629</v>
      </c>
      <c r="O574" s="8" t="s">
        <v>62</v>
      </c>
      <c r="P574" s="8" t="s">
        <v>1343</v>
      </c>
      <c r="Q574" s="8" t="s">
        <v>70</v>
      </c>
      <c r="R574" s="8" t="s">
        <v>57</v>
      </c>
      <c r="S574" s="8" t="s">
        <v>1212</v>
      </c>
      <c r="T574" s="143">
        <v>1.954</v>
      </c>
      <c r="U574" s="8" t="s">
        <v>1445</v>
      </c>
      <c r="V574" s="147">
        <v>8.3000000000000001E-3</v>
      </c>
      <c r="W574" s="145">
        <v>1.721E-2</v>
      </c>
      <c r="X574" s="146" t="s">
        <v>614</v>
      </c>
      <c r="Z574" s="143">
        <v>713027.82</v>
      </c>
      <c r="AA574" s="143">
        <v>1</v>
      </c>
      <c r="AB574" s="143">
        <v>111.05</v>
      </c>
      <c r="AC574" s="8"/>
      <c r="AD574" s="143">
        <v>791.81700000000001</v>
      </c>
      <c r="AE574" s="8"/>
      <c r="AF574" s="8"/>
      <c r="AG574" s="8" t="s">
        <v>17</v>
      </c>
      <c r="AH574" s="145">
        <v>5.1699999999999999E-4</v>
      </c>
      <c r="AI574" s="145">
        <v>4.1213503756704403E-3</v>
      </c>
      <c r="AJ574" s="145">
        <v>1.6068282232993001E-3</v>
      </c>
    </row>
    <row r="575" spans="1:36" x14ac:dyDescent="0.2">
      <c r="A575" s="8" t="s">
        <v>1204</v>
      </c>
      <c r="B575" s="8">
        <v>1037</v>
      </c>
      <c r="C575" s="8" t="s">
        <v>2057</v>
      </c>
      <c r="D575" s="8" t="s">
        <v>2058</v>
      </c>
      <c r="E575" s="4" t="s">
        <v>425</v>
      </c>
      <c r="F575" s="8" t="s">
        <v>2059</v>
      </c>
      <c r="G575" s="8" t="s">
        <v>2060</v>
      </c>
      <c r="H575" s="8" t="s">
        <v>76</v>
      </c>
      <c r="I575" s="8" t="s">
        <v>228</v>
      </c>
      <c r="J575" s="8" t="s">
        <v>53</v>
      </c>
      <c r="K575" s="8" t="s">
        <v>53</v>
      </c>
      <c r="L575" s="8" t="s">
        <v>799</v>
      </c>
      <c r="M575" s="8" t="s">
        <v>311</v>
      </c>
      <c r="N575" s="8" t="s">
        <v>267</v>
      </c>
      <c r="O575" s="8" t="s">
        <v>62</v>
      </c>
      <c r="P575" s="8" t="s">
        <v>1461</v>
      </c>
      <c r="Q575" s="8" t="s">
        <v>65</v>
      </c>
      <c r="R575" s="8" t="s">
        <v>57</v>
      </c>
      <c r="S575" s="8" t="s">
        <v>1212</v>
      </c>
      <c r="T575" s="143">
        <v>0.56399999999999995</v>
      </c>
      <c r="U575" s="8" t="s">
        <v>2061</v>
      </c>
      <c r="V575" s="147">
        <v>2.3599999999999999E-2</v>
      </c>
      <c r="W575" s="145">
        <v>4.5929999999999999E-2</v>
      </c>
      <c r="X575" s="146" t="s">
        <v>614</v>
      </c>
      <c r="Z575" s="143">
        <v>6484.94</v>
      </c>
      <c r="AA575" s="143">
        <v>1</v>
      </c>
      <c r="AB575" s="143">
        <v>99.23</v>
      </c>
      <c r="AC575" s="8"/>
      <c r="AD575" s="143">
        <v>6.4349999999999996</v>
      </c>
      <c r="AE575" s="8"/>
      <c r="AF575" s="8"/>
      <c r="AG575" s="8" t="s">
        <v>17</v>
      </c>
      <c r="AH575" s="145">
        <v>5.5999999999999999E-5</v>
      </c>
      <c r="AI575" s="145">
        <v>3.3493725240450999E-5</v>
      </c>
      <c r="AJ575" s="145">
        <v>1.3058502217500399E-5</v>
      </c>
    </row>
    <row r="576" spans="1:36" x14ac:dyDescent="0.2">
      <c r="A576" s="8" t="s">
        <v>1204</v>
      </c>
      <c r="B576" s="8">
        <v>1037</v>
      </c>
      <c r="C576" s="8" t="s">
        <v>2062</v>
      </c>
      <c r="D576" s="8" t="s">
        <v>2063</v>
      </c>
      <c r="E576" s="4" t="s">
        <v>425</v>
      </c>
      <c r="F576" s="8" t="s">
        <v>2064</v>
      </c>
      <c r="G576" s="8" t="s">
        <v>2065</v>
      </c>
      <c r="H576" s="8" t="s">
        <v>76</v>
      </c>
      <c r="I576" s="8" t="s">
        <v>228</v>
      </c>
      <c r="J576" s="8" t="s">
        <v>53</v>
      </c>
      <c r="K576" s="8" t="s">
        <v>53</v>
      </c>
      <c r="L576" s="8" t="s">
        <v>799</v>
      </c>
      <c r="M576" s="8" t="s">
        <v>311</v>
      </c>
      <c r="N576" s="8" t="s">
        <v>140</v>
      </c>
      <c r="O576" s="8" t="s">
        <v>62</v>
      </c>
      <c r="P576" s="8" t="s">
        <v>298</v>
      </c>
      <c r="Q576" s="151" t="s">
        <v>298</v>
      </c>
      <c r="R576" s="151" t="s">
        <v>298</v>
      </c>
      <c r="S576" s="8" t="s">
        <v>1212</v>
      </c>
      <c r="T576" s="143">
        <v>1.3260000000000001</v>
      </c>
      <c r="U576" s="8" t="s">
        <v>2066</v>
      </c>
      <c r="V576" s="147">
        <v>6.5299999999999997E-2</v>
      </c>
      <c r="W576" s="145">
        <v>6.2920000000000004E-2</v>
      </c>
      <c r="X576" s="146" t="s">
        <v>614</v>
      </c>
      <c r="Z576" s="143">
        <v>329673.33</v>
      </c>
      <c r="AA576" s="143">
        <v>1</v>
      </c>
      <c r="AB576" s="143">
        <v>99.56</v>
      </c>
      <c r="AC576" s="8"/>
      <c r="AD576" s="143">
        <v>328.22300000000001</v>
      </c>
      <c r="AE576" s="8"/>
      <c r="AF576" s="8"/>
      <c r="AG576" s="8" t="s">
        <v>17</v>
      </c>
      <c r="AH576" s="145">
        <v>1.735E-3</v>
      </c>
      <c r="AI576" s="145">
        <v>1.7083749808675601E-3</v>
      </c>
      <c r="AJ576" s="145">
        <v>6.6605963701638396E-4</v>
      </c>
    </row>
    <row r="577" spans="1:36" x14ac:dyDescent="0.2">
      <c r="A577" s="8" t="s">
        <v>1204</v>
      </c>
      <c r="B577" s="8">
        <v>1037</v>
      </c>
      <c r="C577" s="8" t="s">
        <v>2062</v>
      </c>
      <c r="D577" s="8" t="s">
        <v>2063</v>
      </c>
      <c r="E577" s="4" t="s">
        <v>425</v>
      </c>
      <c r="F577" s="8" t="s">
        <v>2067</v>
      </c>
      <c r="G577" s="8" t="s">
        <v>2068</v>
      </c>
      <c r="H577" s="8" t="s">
        <v>76</v>
      </c>
      <c r="I577" s="8" t="s">
        <v>228</v>
      </c>
      <c r="J577" s="8" t="s">
        <v>53</v>
      </c>
      <c r="K577" s="8" t="s">
        <v>53</v>
      </c>
      <c r="L577" s="8" t="s">
        <v>799</v>
      </c>
      <c r="M577" s="8" t="s">
        <v>311</v>
      </c>
      <c r="N577" s="8" t="s">
        <v>140</v>
      </c>
      <c r="O577" s="8" t="s">
        <v>62</v>
      </c>
      <c r="P577" s="8" t="s">
        <v>298</v>
      </c>
      <c r="Q577" s="151" t="s">
        <v>298</v>
      </c>
      <c r="R577" s="151" t="s">
        <v>298</v>
      </c>
      <c r="S577" s="8" t="s">
        <v>1212</v>
      </c>
      <c r="T577" s="143">
        <v>2.1920000000000002</v>
      </c>
      <c r="U577" s="8" t="s">
        <v>2069</v>
      </c>
      <c r="V577" s="147">
        <v>4.4999999999999998E-2</v>
      </c>
      <c r="W577" s="145">
        <v>7.1980000000000002E-2</v>
      </c>
      <c r="X577" s="146" t="s">
        <v>614</v>
      </c>
      <c r="Z577" s="143">
        <v>201088</v>
      </c>
      <c r="AA577" s="143">
        <v>1</v>
      </c>
      <c r="AB577" s="143">
        <v>96.04</v>
      </c>
      <c r="AC577" s="8"/>
      <c r="AD577" s="143">
        <v>193.125</v>
      </c>
      <c r="AE577" s="8"/>
      <c r="AF577" s="8"/>
      <c r="AG577" s="8" t="s">
        <v>17</v>
      </c>
      <c r="AH577" s="145">
        <v>1.895E-3</v>
      </c>
      <c r="AI577" s="145">
        <v>1.0052007542793E-3</v>
      </c>
      <c r="AJ577" s="145">
        <v>3.9190672833657603E-4</v>
      </c>
    </row>
    <row r="578" spans="1:36" x14ac:dyDescent="0.2">
      <c r="A578" s="8" t="s">
        <v>1204</v>
      </c>
      <c r="B578" s="8">
        <v>1037</v>
      </c>
      <c r="C578" s="8" t="s">
        <v>2070</v>
      </c>
      <c r="D578" s="8" t="s">
        <v>2071</v>
      </c>
      <c r="E578" s="4" t="s">
        <v>425</v>
      </c>
      <c r="F578" s="8" t="s">
        <v>2072</v>
      </c>
      <c r="G578" s="8" t="s">
        <v>2073</v>
      </c>
      <c r="H578" s="8" t="s">
        <v>76</v>
      </c>
      <c r="I578" s="8" t="s">
        <v>229</v>
      </c>
      <c r="J578" s="8" t="s">
        <v>53</v>
      </c>
      <c r="K578" s="8" t="s">
        <v>53</v>
      </c>
      <c r="L578" s="8" t="s">
        <v>799</v>
      </c>
      <c r="M578" s="8" t="s">
        <v>311</v>
      </c>
      <c r="N578" s="8" t="s">
        <v>625</v>
      </c>
      <c r="O578" s="8" t="s">
        <v>62</v>
      </c>
      <c r="P578" s="8" t="s">
        <v>298</v>
      </c>
      <c r="Q578" s="151" t="s">
        <v>298</v>
      </c>
      <c r="R578" s="151" t="s">
        <v>298</v>
      </c>
      <c r="S578" s="8" t="s">
        <v>1212</v>
      </c>
      <c r="T578" s="143">
        <v>2.57</v>
      </c>
      <c r="U578" s="8" t="s">
        <v>1776</v>
      </c>
      <c r="V578" s="147">
        <v>2.3E-2</v>
      </c>
      <c r="W578" s="145">
        <v>4.7849999999999997E-2</v>
      </c>
      <c r="X578" s="146" t="s">
        <v>614</v>
      </c>
      <c r="Z578" s="143">
        <v>280174.3</v>
      </c>
      <c r="AA578" s="143">
        <v>1</v>
      </c>
      <c r="AB578" s="143">
        <v>102.88</v>
      </c>
      <c r="AC578" s="8"/>
      <c r="AD578" s="143">
        <v>288.24299999999999</v>
      </c>
      <c r="AE578" s="8"/>
      <c r="AF578" s="8"/>
      <c r="AG578" s="8" t="s">
        <v>17</v>
      </c>
      <c r="AH578" s="145">
        <v>1.158E-3</v>
      </c>
      <c r="AI578" s="145">
        <v>1.5002849436546301E-3</v>
      </c>
      <c r="AJ578" s="145">
        <v>5.8492968826099798E-4</v>
      </c>
    </row>
    <row r="579" spans="1:36" x14ac:dyDescent="0.2">
      <c r="A579" s="8" t="s">
        <v>1204</v>
      </c>
      <c r="B579" s="8">
        <v>1037</v>
      </c>
      <c r="C579" s="8" t="s">
        <v>2074</v>
      </c>
      <c r="D579" s="8" t="s">
        <v>2075</v>
      </c>
      <c r="E579" s="4" t="s">
        <v>425</v>
      </c>
      <c r="F579" s="8" t="s">
        <v>2076</v>
      </c>
      <c r="G579" s="8" t="s">
        <v>2077</v>
      </c>
      <c r="H579" s="8" t="s">
        <v>76</v>
      </c>
      <c r="I579" s="8" t="s">
        <v>229</v>
      </c>
      <c r="J579" s="8" t="s">
        <v>53</v>
      </c>
      <c r="K579" s="8" t="s">
        <v>53</v>
      </c>
      <c r="L579" s="8" t="s">
        <v>799</v>
      </c>
      <c r="M579" s="8" t="s">
        <v>311</v>
      </c>
      <c r="N579" s="8" t="s">
        <v>625</v>
      </c>
      <c r="O579" s="8" t="s">
        <v>62</v>
      </c>
      <c r="P579" s="8" t="s">
        <v>298</v>
      </c>
      <c r="Q579" s="151" t="s">
        <v>298</v>
      </c>
      <c r="R579" s="151" t="s">
        <v>298</v>
      </c>
      <c r="S579" s="8" t="s">
        <v>1212</v>
      </c>
      <c r="T579" s="143">
        <v>2.57</v>
      </c>
      <c r="U579" s="8" t="s">
        <v>1776</v>
      </c>
      <c r="V579" s="147">
        <v>2.9499999999999998E-2</v>
      </c>
      <c r="W579" s="145">
        <v>3.9440000000000003E-2</v>
      </c>
      <c r="X579" s="146" t="s">
        <v>614</v>
      </c>
      <c r="Z579" s="143">
        <v>241110</v>
      </c>
      <c r="AA579" s="143">
        <v>1</v>
      </c>
      <c r="AB579" s="143">
        <v>105.44</v>
      </c>
      <c r="AC579" s="8"/>
      <c r="AD579" s="143">
        <v>254.226</v>
      </c>
      <c r="AE579" s="8"/>
      <c r="AF579" s="8"/>
      <c r="AG579" s="8" t="s">
        <v>17</v>
      </c>
      <c r="AH579" s="145">
        <v>1.325E-3</v>
      </c>
      <c r="AI579" s="145">
        <v>1.32322933418432E-3</v>
      </c>
      <c r="AJ579" s="145">
        <v>5.1589941311869702E-4</v>
      </c>
    </row>
    <row r="580" spans="1:36" x14ac:dyDescent="0.2">
      <c r="A580" s="8" t="s">
        <v>1204</v>
      </c>
      <c r="B580" s="8">
        <v>1037</v>
      </c>
      <c r="C580" s="8" t="s">
        <v>2078</v>
      </c>
      <c r="D580" s="8" t="s">
        <v>2079</v>
      </c>
      <c r="E580" s="4" t="s">
        <v>425</v>
      </c>
      <c r="F580" s="8" t="s">
        <v>2080</v>
      </c>
      <c r="G580" s="8" t="s">
        <v>2081</v>
      </c>
      <c r="H580" s="8" t="s">
        <v>76</v>
      </c>
      <c r="I580" s="8" t="s">
        <v>601</v>
      </c>
      <c r="J580" s="8" t="s">
        <v>53</v>
      </c>
      <c r="K580" s="8" t="s">
        <v>53</v>
      </c>
      <c r="L580" s="8" t="s">
        <v>799</v>
      </c>
      <c r="M580" s="8" t="s">
        <v>311</v>
      </c>
      <c r="N580" s="8" t="s">
        <v>140</v>
      </c>
      <c r="O580" s="8" t="s">
        <v>62</v>
      </c>
      <c r="P580" s="8" t="s">
        <v>298</v>
      </c>
      <c r="Q580" s="151" t="s">
        <v>298</v>
      </c>
      <c r="R580" s="151" t="s">
        <v>298</v>
      </c>
      <c r="S580" s="8" t="s">
        <v>1212</v>
      </c>
      <c r="T580" s="143">
        <v>3.37</v>
      </c>
      <c r="U580" s="8" t="s">
        <v>1451</v>
      </c>
      <c r="V580" s="147">
        <v>5.5E-2</v>
      </c>
      <c r="W580" s="145">
        <v>5.5100000000000003E-2</v>
      </c>
      <c r="X580" s="146" t="s">
        <v>614</v>
      </c>
      <c r="Z580" s="143">
        <v>169000</v>
      </c>
      <c r="AA580" s="143">
        <v>1</v>
      </c>
      <c r="AB580" s="143">
        <v>101.6</v>
      </c>
      <c r="AC580" s="8"/>
      <c r="AD580" s="143">
        <v>171.70400000000001</v>
      </c>
      <c r="AE580" s="8"/>
      <c r="AF580" s="8"/>
      <c r="AG580" s="8" t="s">
        <v>17</v>
      </c>
      <c r="AH580" s="145">
        <v>3.0730000000000002E-3</v>
      </c>
      <c r="AI580" s="145">
        <v>8.9370649112794102E-4</v>
      </c>
      <c r="AJ580" s="145">
        <v>3.4843744947468799E-4</v>
      </c>
    </row>
    <row r="581" spans="1:36" x14ac:dyDescent="0.2">
      <c r="A581" s="8" t="s">
        <v>1204</v>
      </c>
      <c r="B581" s="8">
        <v>1037</v>
      </c>
      <c r="C581" s="8" t="s">
        <v>2082</v>
      </c>
      <c r="D581" s="8" t="s">
        <v>5070</v>
      </c>
      <c r="E581" s="4" t="s">
        <v>761</v>
      </c>
      <c r="F581" s="8" t="s">
        <v>2083</v>
      </c>
      <c r="G581" s="8" t="s">
        <v>2084</v>
      </c>
      <c r="H581" s="8" t="s">
        <v>76</v>
      </c>
      <c r="I581" s="8" t="s">
        <v>230</v>
      </c>
      <c r="J581" s="8" t="s">
        <v>53</v>
      </c>
      <c r="K581" s="8" t="s">
        <v>314</v>
      </c>
      <c r="L581" s="8" t="s">
        <v>799</v>
      </c>
      <c r="M581" s="8" t="s">
        <v>311</v>
      </c>
      <c r="N581" s="8" t="s">
        <v>627</v>
      </c>
      <c r="O581" s="8" t="s">
        <v>62</v>
      </c>
      <c r="P581" s="8" t="s">
        <v>1450</v>
      </c>
      <c r="Q581" s="8" t="s">
        <v>70</v>
      </c>
      <c r="R581" s="8" t="s">
        <v>57</v>
      </c>
      <c r="S581" s="8" t="s">
        <v>1212</v>
      </c>
      <c r="T581" s="143">
        <v>2.2000000000000002</v>
      </c>
      <c r="U581" s="8" t="s">
        <v>2085</v>
      </c>
      <c r="V581" s="147">
        <v>8.9126999999999998E-2</v>
      </c>
      <c r="W581" s="145">
        <v>7.6850000000000002E-2</v>
      </c>
      <c r="X581" s="146" t="s">
        <v>614</v>
      </c>
      <c r="Z581" s="143">
        <v>386696</v>
      </c>
      <c r="AA581" s="143">
        <v>1</v>
      </c>
      <c r="AB581" s="143">
        <v>105</v>
      </c>
      <c r="AC581" s="8"/>
      <c r="AD581" s="143">
        <v>406.03100000000001</v>
      </c>
      <c r="AE581" s="8"/>
      <c r="AF581" s="8"/>
      <c r="AG581" s="8" t="s">
        <v>17</v>
      </c>
      <c r="AH581" s="145">
        <v>1.307E-3</v>
      </c>
      <c r="AI581" s="145">
        <v>2.1133599773905699E-3</v>
      </c>
      <c r="AJ581" s="145">
        <v>8.2395480804271998E-4</v>
      </c>
    </row>
    <row r="582" spans="1:36" x14ac:dyDescent="0.2">
      <c r="A582" s="8" t="s">
        <v>1204</v>
      </c>
      <c r="B582" s="8">
        <v>1037</v>
      </c>
      <c r="C582" s="8" t="s">
        <v>2087</v>
      </c>
      <c r="D582" s="8" t="s">
        <v>2088</v>
      </c>
      <c r="E582" s="4" t="s">
        <v>425</v>
      </c>
      <c r="F582" s="8" t="s">
        <v>2089</v>
      </c>
      <c r="G582" s="8" t="s">
        <v>2090</v>
      </c>
      <c r="H582" s="8" t="s">
        <v>76</v>
      </c>
      <c r="I582" s="8" t="s">
        <v>229</v>
      </c>
      <c r="J582" s="8" t="s">
        <v>53</v>
      </c>
      <c r="K582" s="8" t="s">
        <v>53</v>
      </c>
      <c r="L582" s="8" t="s">
        <v>799</v>
      </c>
      <c r="M582" s="8" t="s">
        <v>311</v>
      </c>
      <c r="N582" s="8" t="s">
        <v>629</v>
      </c>
      <c r="O582" s="8" t="s">
        <v>62</v>
      </c>
      <c r="P582" s="8" t="s">
        <v>1637</v>
      </c>
      <c r="Q582" s="8" t="s">
        <v>70</v>
      </c>
      <c r="R582" s="8" t="s">
        <v>57</v>
      </c>
      <c r="S582" s="8" t="s">
        <v>1212</v>
      </c>
      <c r="T582" s="143">
        <v>0.78600000000000003</v>
      </c>
      <c r="U582" s="8" t="s">
        <v>2091</v>
      </c>
      <c r="V582" s="147">
        <v>2.75E-2</v>
      </c>
      <c r="W582" s="145">
        <v>1.7229999999999999E-2</v>
      </c>
      <c r="X582" s="146" t="s">
        <v>614</v>
      </c>
      <c r="Z582" s="143">
        <v>335773.1</v>
      </c>
      <c r="AA582" s="143">
        <v>1</v>
      </c>
      <c r="AB582" s="143">
        <v>112.61</v>
      </c>
      <c r="AC582" s="8"/>
      <c r="AD582" s="143">
        <v>378.11399999999998</v>
      </c>
      <c r="AE582" s="8"/>
      <c r="AF582" s="8"/>
      <c r="AG582" s="8" t="s">
        <v>17</v>
      </c>
      <c r="AH582" s="145">
        <v>1.214E-3</v>
      </c>
      <c r="AI582" s="145">
        <v>1.9680555767605198E-3</v>
      </c>
      <c r="AJ582" s="145">
        <v>7.6730366445632297E-4</v>
      </c>
    </row>
    <row r="583" spans="1:36" x14ac:dyDescent="0.2">
      <c r="A583" s="8" t="s">
        <v>1204</v>
      </c>
      <c r="B583" s="8">
        <v>1037</v>
      </c>
      <c r="C583" s="8" t="s">
        <v>2087</v>
      </c>
      <c r="D583" s="8" t="s">
        <v>2088</v>
      </c>
      <c r="E583" s="4" t="s">
        <v>425</v>
      </c>
      <c r="F583" s="8" t="s">
        <v>2092</v>
      </c>
      <c r="G583" s="8" t="s">
        <v>2093</v>
      </c>
      <c r="H583" s="8" t="s">
        <v>76</v>
      </c>
      <c r="I583" s="8" t="s">
        <v>229</v>
      </c>
      <c r="J583" s="8" t="s">
        <v>53</v>
      </c>
      <c r="K583" s="8" t="s">
        <v>53</v>
      </c>
      <c r="L583" s="8" t="s">
        <v>799</v>
      </c>
      <c r="M583" s="8" t="s">
        <v>311</v>
      </c>
      <c r="N583" s="8" t="s">
        <v>629</v>
      </c>
      <c r="O583" s="8" t="s">
        <v>62</v>
      </c>
      <c r="P583" s="8" t="s">
        <v>1637</v>
      </c>
      <c r="Q583" s="8" t="s">
        <v>70</v>
      </c>
      <c r="R583" s="8" t="s">
        <v>57</v>
      </c>
      <c r="S583" s="8" t="s">
        <v>1212</v>
      </c>
      <c r="T583" s="143">
        <v>3.3839999999999999</v>
      </c>
      <c r="U583" s="8" t="s">
        <v>2094</v>
      </c>
      <c r="V583" s="147">
        <v>1.9599999999999999E-2</v>
      </c>
      <c r="W583" s="145">
        <v>2.3910000000000001E-2</v>
      </c>
      <c r="X583" s="146" t="s">
        <v>614</v>
      </c>
      <c r="Z583" s="143">
        <v>1535029.94</v>
      </c>
      <c r="AA583" s="143">
        <v>1</v>
      </c>
      <c r="AB583" s="143">
        <v>111.5</v>
      </c>
      <c r="AC583" s="8"/>
      <c r="AD583" s="143">
        <v>1711.558</v>
      </c>
      <c r="AE583" s="8"/>
      <c r="AF583" s="8"/>
      <c r="AG583" s="8" t="s">
        <v>17</v>
      </c>
      <c r="AH583" s="145">
        <v>1.4599999999999999E-3</v>
      </c>
      <c r="AI583" s="145">
        <v>8.9085335048741596E-3</v>
      </c>
      <c r="AJ583" s="145">
        <v>3.4732506967478098E-3</v>
      </c>
    </row>
    <row r="584" spans="1:36" x14ac:dyDescent="0.2">
      <c r="A584" s="8" t="s">
        <v>1204</v>
      </c>
      <c r="B584" s="8">
        <v>1037</v>
      </c>
      <c r="C584" s="8" t="s">
        <v>2087</v>
      </c>
      <c r="D584" s="8" t="s">
        <v>2088</v>
      </c>
      <c r="E584" s="4" t="s">
        <v>425</v>
      </c>
      <c r="F584" s="8" t="s">
        <v>2095</v>
      </c>
      <c r="G584" s="8" t="s">
        <v>2096</v>
      </c>
      <c r="H584" s="8" t="s">
        <v>76</v>
      </c>
      <c r="I584" s="8" t="s">
        <v>229</v>
      </c>
      <c r="J584" s="8" t="s">
        <v>53</v>
      </c>
      <c r="K584" s="8" t="s">
        <v>53</v>
      </c>
      <c r="L584" s="8" t="s">
        <v>799</v>
      </c>
      <c r="M584" s="8" t="s">
        <v>311</v>
      </c>
      <c r="N584" s="8" t="s">
        <v>629</v>
      </c>
      <c r="O584" s="8" t="s">
        <v>62</v>
      </c>
      <c r="P584" s="8" t="s">
        <v>1637</v>
      </c>
      <c r="Q584" s="8" t="s">
        <v>70</v>
      </c>
      <c r="R584" s="8" t="s">
        <v>57</v>
      </c>
      <c r="S584" s="8" t="s">
        <v>1212</v>
      </c>
      <c r="T584" s="143">
        <v>6.3239999999999998</v>
      </c>
      <c r="U584" s="8" t="s">
        <v>2097</v>
      </c>
      <c r="V584" s="147">
        <v>1.5800000000000002E-2</v>
      </c>
      <c r="W584" s="145">
        <v>2.911E-2</v>
      </c>
      <c r="X584" s="146" t="s">
        <v>614</v>
      </c>
      <c r="Z584" s="143">
        <v>3436025.68</v>
      </c>
      <c r="AA584" s="143">
        <v>1</v>
      </c>
      <c r="AB584" s="143">
        <v>102.66</v>
      </c>
      <c r="AC584" s="8"/>
      <c r="AD584" s="143">
        <v>3527.424</v>
      </c>
      <c r="AE584" s="8"/>
      <c r="AF584" s="8"/>
      <c r="AG584" s="8" t="s">
        <v>17</v>
      </c>
      <c r="AH584" s="145">
        <v>2.8939999999999999E-3</v>
      </c>
      <c r="AI584" s="145">
        <v>1.8359978176233499E-2</v>
      </c>
      <c r="AJ584" s="145">
        <v>7.1581710904479803E-3</v>
      </c>
    </row>
    <row r="585" spans="1:36" x14ac:dyDescent="0.2">
      <c r="A585" s="8" t="s">
        <v>1204</v>
      </c>
      <c r="B585" s="8">
        <v>1037</v>
      </c>
      <c r="C585" s="8" t="s">
        <v>2087</v>
      </c>
      <c r="D585" s="8" t="s">
        <v>2088</v>
      </c>
      <c r="E585" s="4" t="s">
        <v>425</v>
      </c>
      <c r="F585" s="8" t="s">
        <v>2882</v>
      </c>
      <c r="G585" s="8" t="s">
        <v>2883</v>
      </c>
      <c r="H585" s="8" t="s">
        <v>76</v>
      </c>
      <c r="I585" s="8" t="s">
        <v>229</v>
      </c>
      <c r="J585" s="8" t="s">
        <v>53</v>
      </c>
      <c r="K585" s="8" t="s">
        <v>53</v>
      </c>
      <c r="L585" s="8" t="s">
        <v>799</v>
      </c>
      <c r="M585" s="8" t="s">
        <v>311</v>
      </c>
      <c r="N585" s="8" t="s">
        <v>629</v>
      </c>
      <c r="O585" s="8" t="s">
        <v>62</v>
      </c>
      <c r="P585" s="8" t="s">
        <v>1461</v>
      </c>
      <c r="Q585" s="8" t="s">
        <v>65</v>
      </c>
      <c r="R585" s="8" t="s">
        <v>57</v>
      </c>
      <c r="S585" s="8" t="s">
        <v>1212</v>
      </c>
      <c r="T585" s="143">
        <v>7.95</v>
      </c>
      <c r="U585" s="8" t="s">
        <v>2884</v>
      </c>
      <c r="V585" s="147">
        <v>0.03</v>
      </c>
      <c r="W585" s="145">
        <v>3.2439999999999997E-2</v>
      </c>
      <c r="X585" s="146" t="s">
        <v>614</v>
      </c>
      <c r="Z585" s="143">
        <v>64000</v>
      </c>
      <c r="AA585" s="143">
        <v>1</v>
      </c>
      <c r="AB585" s="143">
        <v>98.36</v>
      </c>
      <c r="AC585" s="8"/>
      <c r="AD585" s="143">
        <v>62.95</v>
      </c>
      <c r="AE585" s="8"/>
      <c r="AF585" s="8"/>
      <c r="AG585" s="8" t="s">
        <v>17</v>
      </c>
      <c r="AH585" s="145">
        <v>0</v>
      </c>
      <c r="AI585" s="145">
        <v>3.2765212865804098E-4</v>
      </c>
      <c r="AJ585" s="145">
        <v>1.2774470495394101E-4</v>
      </c>
    </row>
    <row r="586" spans="1:36" x14ac:dyDescent="0.2">
      <c r="A586" s="8" t="s">
        <v>1204</v>
      </c>
      <c r="B586" s="8">
        <v>1037</v>
      </c>
      <c r="C586" s="8" t="s">
        <v>2098</v>
      </c>
      <c r="D586" s="8" t="s">
        <v>2099</v>
      </c>
      <c r="E586" s="4" t="s">
        <v>425</v>
      </c>
      <c r="F586" s="8" t="s">
        <v>2100</v>
      </c>
      <c r="G586" s="8" t="s">
        <v>2101</v>
      </c>
      <c r="H586" s="8" t="s">
        <v>76</v>
      </c>
      <c r="I586" s="8" t="s">
        <v>228</v>
      </c>
      <c r="J586" s="8" t="s">
        <v>53</v>
      </c>
      <c r="K586" t="s">
        <v>314</v>
      </c>
      <c r="L586" s="8" t="s">
        <v>799</v>
      </c>
      <c r="M586" s="8" t="s">
        <v>311</v>
      </c>
      <c r="N586" s="8" t="s">
        <v>630</v>
      </c>
      <c r="O586" s="8" t="s">
        <v>62</v>
      </c>
      <c r="P586" s="8" t="s">
        <v>298</v>
      </c>
      <c r="Q586" s="151" t="s">
        <v>298</v>
      </c>
      <c r="R586" s="151" t="s">
        <v>298</v>
      </c>
      <c r="S586" s="8" t="s">
        <v>1212</v>
      </c>
      <c r="T586" s="143">
        <v>2.0870000000000002</v>
      </c>
      <c r="U586" s="8" t="s">
        <v>1609</v>
      </c>
      <c r="V586" s="147">
        <v>6.7500000000000004E-2</v>
      </c>
      <c r="W586" s="145">
        <v>7.4859999999999996E-2</v>
      </c>
      <c r="X586" s="146" t="s">
        <v>614</v>
      </c>
      <c r="Z586" s="143">
        <v>248712</v>
      </c>
      <c r="AA586" s="143">
        <v>1</v>
      </c>
      <c r="AB586" s="143">
        <v>100.49</v>
      </c>
      <c r="AC586" s="8"/>
      <c r="AD586" s="143">
        <v>249.93100000000001</v>
      </c>
      <c r="AE586" s="8"/>
      <c r="AF586" s="8"/>
      <c r="AG586" s="8" t="s">
        <v>17</v>
      </c>
      <c r="AH586" s="145">
        <v>8.5499999999999997E-4</v>
      </c>
      <c r="AI586" s="145">
        <v>1.30087056162138E-3</v>
      </c>
      <c r="AJ586" s="145">
        <v>5.0718219581910703E-4</v>
      </c>
    </row>
    <row r="587" spans="1:36" x14ac:dyDescent="0.2">
      <c r="A587" s="8" t="s">
        <v>1204</v>
      </c>
      <c r="B587" s="8">
        <v>1037</v>
      </c>
      <c r="C587" s="8" t="s">
        <v>2098</v>
      </c>
      <c r="D587" s="8" t="s">
        <v>2099</v>
      </c>
      <c r="E587" s="4" t="s">
        <v>425</v>
      </c>
      <c r="F587" s="8" t="s">
        <v>2102</v>
      </c>
      <c r="G587" s="8" t="s">
        <v>2103</v>
      </c>
      <c r="H587" s="8" t="s">
        <v>76</v>
      </c>
      <c r="I587" s="8" t="s">
        <v>228</v>
      </c>
      <c r="J587" s="8" t="s">
        <v>53</v>
      </c>
      <c r="K587" t="s">
        <v>314</v>
      </c>
      <c r="L587" s="8" t="s">
        <v>799</v>
      </c>
      <c r="M587" s="8" t="s">
        <v>311</v>
      </c>
      <c r="N587" s="8" t="s">
        <v>630</v>
      </c>
      <c r="O587" s="8" t="s">
        <v>62</v>
      </c>
      <c r="P587" s="8" t="s">
        <v>298</v>
      </c>
      <c r="Q587" s="151" t="s">
        <v>298</v>
      </c>
      <c r="R587" s="151" t="s">
        <v>298</v>
      </c>
      <c r="S587" s="8" t="s">
        <v>1212</v>
      </c>
      <c r="T587" s="143">
        <v>0.748</v>
      </c>
      <c r="U587" s="8" t="s">
        <v>2104</v>
      </c>
      <c r="V587" s="147">
        <v>0.06</v>
      </c>
      <c r="W587" s="145">
        <v>0.14593</v>
      </c>
      <c r="X587" s="146" t="s">
        <v>614</v>
      </c>
      <c r="Z587" s="143">
        <v>80845.14</v>
      </c>
      <c r="AA587" s="143">
        <v>1</v>
      </c>
      <c r="AB587" s="143">
        <v>95.56</v>
      </c>
      <c r="AC587" s="8"/>
      <c r="AD587" s="143">
        <v>77.256</v>
      </c>
      <c r="AE587" s="8"/>
      <c r="AF587" s="8"/>
      <c r="AG587" s="8" t="s">
        <v>17</v>
      </c>
      <c r="AH587" s="145">
        <v>4.5300000000000001E-4</v>
      </c>
      <c r="AI587" s="145">
        <v>4.0210970799892299E-4</v>
      </c>
      <c r="AJ587" s="145">
        <v>1.56774156230335E-4</v>
      </c>
    </row>
    <row r="588" spans="1:36" x14ac:dyDescent="0.2">
      <c r="A588" s="8" t="s">
        <v>1204</v>
      </c>
      <c r="B588" s="8">
        <v>1037</v>
      </c>
      <c r="C588" s="8" t="s">
        <v>2105</v>
      </c>
      <c r="D588" s="8" t="s">
        <v>2106</v>
      </c>
      <c r="E588" s="4" t="s">
        <v>761</v>
      </c>
      <c r="F588" s="8" t="s">
        <v>2107</v>
      </c>
      <c r="G588" s="8" t="s">
        <v>2108</v>
      </c>
      <c r="H588" s="8" t="s">
        <v>76</v>
      </c>
      <c r="I588" s="8" t="s">
        <v>228</v>
      </c>
      <c r="J588" s="8" t="s">
        <v>61</v>
      </c>
      <c r="K588" s="8" t="s">
        <v>314</v>
      </c>
      <c r="L588" s="8" t="s">
        <v>799</v>
      </c>
      <c r="M588" s="8" t="s">
        <v>311</v>
      </c>
      <c r="N588" s="8" t="s">
        <v>630</v>
      </c>
      <c r="O588" s="8" t="s">
        <v>62</v>
      </c>
      <c r="P588" s="8" t="s">
        <v>1423</v>
      </c>
      <c r="Q588" s="8" t="s">
        <v>65</v>
      </c>
      <c r="R588" s="8" t="s">
        <v>57</v>
      </c>
      <c r="S588" s="8" t="s">
        <v>1212</v>
      </c>
      <c r="T588" s="143">
        <v>0.64800000000000002</v>
      </c>
      <c r="U588" s="8" t="s">
        <v>2109</v>
      </c>
      <c r="V588" s="147">
        <v>3.9E-2</v>
      </c>
      <c r="W588" s="145">
        <v>5.7599999999999998E-2</v>
      </c>
      <c r="X588" s="146" t="s">
        <v>614</v>
      </c>
      <c r="Z588" s="143">
        <v>682788.45</v>
      </c>
      <c r="AA588" s="143">
        <v>1</v>
      </c>
      <c r="AB588" s="143">
        <v>100.17</v>
      </c>
      <c r="AC588" s="8"/>
      <c r="AD588" s="143">
        <v>683.94899999999996</v>
      </c>
      <c r="AE588" s="8"/>
      <c r="AF588" s="8"/>
      <c r="AG588" s="8" t="s">
        <v>17</v>
      </c>
      <c r="AH588" s="145">
        <v>1.6900000000000001E-3</v>
      </c>
      <c r="AI588" s="145">
        <v>3.5599044345553999E-3</v>
      </c>
      <c r="AJ588" s="145">
        <v>1.3879322057788899E-3</v>
      </c>
    </row>
    <row r="589" spans="1:36" x14ac:dyDescent="0.2">
      <c r="A589" s="8" t="s">
        <v>1204</v>
      </c>
      <c r="B589" s="8">
        <v>1037</v>
      </c>
      <c r="C589" s="8" t="s">
        <v>2110</v>
      </c>
      <c r="D589" s="8" t="s">
        <v>2111</v>
      </c>
      <c r="E589" s="4" t="s">
        <v>761</v>
      </c>
      <c r="F589" s="8" t="s">
        <v>2112</v>
      </c>
      <c r="G589" s="8" t="s">
        <v>2113</v>
      </c>
      <c r="H589" s="8" t="s">
        <v>76</v>
      </c>
      <c r="I589" s="8" t="s">
        <v>230</v>
      </c>
      <c r="J589" s="8" t="s">
        <v>53</v>
      </c>
      <c r="K589" t="s">
        <v>314</v>
      </c>
      <c r="L589" s="8" t="s">
        <v>799</v>
      </c>
      <c r="M589" s="8" t="s">
        <v>311</v>
      </c>
      <c r="N589" s="8" t="s">
        <v>630</v>
      </c>
      <c r="O589" s="8" t="s">
        <v>62</v>
      </c>
      <c r="P589" s="8" t="s">
        <v>1432</v>
      </c>
      <c r="Q589" s="8" t="s">
        <v>70</v>
      </c>
      <c r="R589" s="8" t="s">
        <v>57</v>
      </c>
      <c r="S589" s="8" t="s">
        <v>1212</v>
      </c>
      <c r="T589" s="143">
        <v>0.3</v>
      </c>
      <c r="U589" s="8" t="s">
        <v>2114</v>
      </c>
      <c r="V589" s="147">
        <v>5.6500000000000002E-2</v>
      </c>
      <c r="W589" s="145">
        <v>9.2130000000000004E-2</v>
      </c>
      <c r="X589" s="146" t="s">
        <v>614</v>
      </c>
      <c r="Z589" s="143">
        <v>334100.02</v>
      </c>
      <c r="AA589" s="143">
        <v>1</v>
      </c>
      <c r="AB589" s="143">
        <v>104.96</v>
      </c>
      <c r="AC589" s="8"/>
      <c r="AD589" s="143">
        <v>350.67099999999999</v>
      </c>
      <c r="AE589" s="8"/>
      <c r="AF589" s="8"/>
      <c r="AG589" s="8" t="s">
        <v>17</v>
      </c>
      <c r="AH589" s="145">
        <v>2.3800000000000002E-3</v>
      </c>
      <c r="AI589" s="145">
        <v>1.8252183376354001E-3</v>
      </c>
      <c r="AJ589" s="145">
        <v>7.1161441548606402E-4</v>
      </c>
    </row>
    <row r="590" spans="1:36" x14ac:dyDescent="0.2">
      <c r="A590" s="8" t="s">
        <v>1204</v>
      </c>
      <c r="B590" s="8">
        <v>1037</v>
      </c>
      <c r="C590" s="8" t="s">
        <v>2115</v>
      </c>
      <c r="D590" s="8" t="s">
        <v>2116</v>
      </c>
      <c r="E590" s="4" t="s">
        <v>425</v>
      </c>
      <c r="F590" s="8" t="s">
        <v>2117</v>
      </c>
      <c r="G590" s="8" t="s">
        <v>2118</v>
      </c>
      <c r="H590" s="8" t="s">
        <v>76</v>
      </c>
      <c r="I590" s="8" t="s">
        <v>229</v>
      </c>
      <c r="J590" s="8" t="s">
        <v>53</v>
      </c>
      <c r="K590" s="8" t="s">
        <v>53</v>
      </c>
      <c r="L590" s="8" t="s">
        <v>799</v>
      </c>
      <c r="M590" s="8" t="s">
        <v>311</v>
      </c>
      <c r="N590" s="8" t="s">
        <v>629</v>
      </c>
      <c r="O590" s="8" t="s">
        <v>62</v>
      </c>
      <c r="P590" s="8" t="s">
        <v>1824</v>
      </c>
      <c r="Q590" s="8" t="s">
        <v>70</v>
      </c>
      <c r="R590" s="8" t="s">
        <v>57</v>
      </c>
      <c r="S590" s="8" t="s">
        <v>1212</v>
      </c>
      <c r="T590" s="143">
        <v>3.1419999999999999</v>
      </c>
      <c r="U590" s="8" t="s">
        <v>2119</v>
      </c>
      <c r="V590" s="147">
        <v>1.34E-2</v>
      </c>
      <c r="W590" s="145">
        <v>2.206E-2</v>
      </c>
      <c r="X590" s="146" t="s">
        <v>614</v>
      </c>
      <c r="Z590" s="143">
        <v>2446597</v>
      </c>
      <c r="AA590" s="143">
        <v>1</v>
      </c>
      <c r="AB590" s="143">
        <v>110.26</v>
      </c>
      <c r="AC590" s="8"/>
      <c r="AD590" s="143">
        <v>2697.6179999999999</v>
      </c>
      <c r="AE590" s="8"/>
      <c r="AF590" s="8"/>
      <c r="AG590" s="8" t="s">
        <v>17</v>
      </c>
      <c r="AH590" s="145">
        <v>7.9100000000000004E-4</v>
      </c>
      <c r="AI590" s="145">
        <v>1.40408993680622E-2</v>
      </c>
      <c r="AJ590" s="145">
        <v>5.4742526911309803E-3</v>
      </c>
    </row>
    <row r="591" spans="1:36" x14ac:dyDescent="0.2">
      <c r="A591" s="8" t="s">
        <v>1204</v>
      </c>
      <c r="B591" s="8">
        <v>1037</v>
      </c>
      <c r="C591" s="8" t="s">
        <v>2115</v>
      </c>
      <c r="D591" s="8" t="s">
        <v>2116</v>
      </c>
      <c r="E591" s="4" t="s">
        <v>425</v>
      </c>
      <c r="F591" s="8" t="s">
        <v>2120</v>
      </c>
      <c r="G591" s="8" t="s">
        <v>2121</v>
      </c>
      <c r="H591" s="8" t="s">
        <v>76</v>
      </c>
      <c r="I591" s="8" t="s">
        <v>229</v>
      </c>
      <c r="J591" s="8" t="s">
        <v>53</v>
      </c>
      <c r="K591" s="8" t="s">
        <v>53</v>
      </c>
      <c r="L591" s="8" t="s">
        <v>799</v>
      </c>
      <c r="M591" s="8" t="s">
        <v>311</v>
      </c>
      <c r="N591" s="8" t="s">
        <v>629</v>
      </c>
      <c r="O591" s="8" t="s">
        <v>62</v>
      </c>
      <c r="P591" s="8" t="s">
        <v>1824</v>
      </c>
      <c r="Q591" s="8" t="s">
        <v>70</v>
      </c>
      <c r="R591" s="8" t="s">
        <v>57</v>
      </c>
      <c r="S591" s="8" t="s">
        <v>1212</v>
      </c>
      <c r="T591" s="143">
        <v>2.8639999999999999</v>
      </c>
      <c r="U591" s="8" t="s">
        <v>1466</v>
      </c>
      <c r="V591" s="147">
        <v>1.77E-2</v>
      </c>
      <c r="W591" s="145">
        <v>2.0539999999999999E-2</v>
      </c>
      <c r="X591" s="146" t="s">
        <v>614</v>
      </c>
      <c r="Z591" s="143">
        <v>717317.3</v>
      </c>
      <c r="AA591" s="143">
        <v>1</v>
      </c>
      <c r="AB591" s="143">
        <v>111.11</v>
      </c>
      <c r="AC591" s="8"/>
      <c r="AD591" s="143">
        <v>797.01099999999997</v>
      </c>
      <c r="AE591" s="8"/>
      <c r="AF591" s="8"/>
      <c r="AG591" s="8" t="s">
        <v>17</v>
      </c>
      <c r="AH591" s="145">
        <v>2.5999999999999998E-4</v>
      </c>
      <c r="AI591" s="145">
        <v>4.1483840180847201E-3</v>
      </c>
      <c r="AJ591" s="145">
        <v>1.6173680744767801E-3</v>
      </c>
    </row>
    <row r="592" spans="1:36" x14ac:dyDescent="0.2">
      <c r="A592" s="8" t="s">
        <v>1204</v>
      </c>
      <c r="B592" s="8">
        <v>1037</v>
      </c>
      <c r="C592" s="8" t="s">
        <v>2115</v>
      </c>
      <c r="D592" s="8" t="s">
        <v>2116</v>
      </c>
      <c r="E592" s="4" t="s">
        <v>425</v>
      </c>
      <c r="F592" s="8" t="s">
        <v>2122</v>
      </c>
      <c r="G592" s="8" t="s">
        <v>2123</v>
      </c>
      <c r="H592" s="8" t="s">
        <v>76</v>
      </c>
      <c r="I592" s="8" t="s">
        <v>229</v>
      </c>
      <c r="J592" s="8" t="s">
        <v>53</v>
      </c>
      <c r="K592" s="8" t="s">
        <v>53</v>
      </c>
      <c r="L592" s="8" t="s">
        <v>799</v>
      </c>
      <c r="M592" s="8" t="s">
        <v>311</v>
      </c>
      <c r="N592" s="8" t="s">
        <v>629</v>
      </c>
      <c r="O592" s="8" t="s">
        <v>62</v>
      </c>
      <c r="P592" s="8" t="s">
        <v>1824</v>
      </c>
      <c r="Q592" s="8" t="s">
        <v>70</v>
      </c>
      <c r="R592" s="8" t="s">
        <v>57</v>
      </c>
      <c r="S592" s="8" t="s">
        <v>1212</v>
      </c>
      <c r="T592" s="143">
        <v>5.92</v>
      </c>
      <c r="U592" s="8" t="s">
        <v>1783</v>
      </c>
      <c r="V592" s="147">
        <v>2.4799999999999999E-2</v>
      </c>
      <c r="W592" s="145">
        <v>2.6780000000000002E-2</v>
      </c>
      <c r="X592" s="146" t="s">
        <v>614</v>
      </c>
      <c r="Z592" s="143">
        <v>279917</v>
      </c>
      <c r="AA592" s="143">
        <v>1</v>
      </c>
      <c r="AB592" s="143">
        <v>110.79</v>
      </c>
      <c r="AC592" s="8"/>
      <c r="AD592" s="143">
        <v>310.12</v>
      </c>
      <c r="AE592" s="8"/>
      <c r="AF592" s="8"/>
      <c r="AG592" s="8" t="s">
        <v>17</v>
      </c>
      <c r="AH592" s="145">
        <v>8.5000000000000006E-5</v>
      </c>
      <c r="AI592" s="145">
        <v>1.6141516599484801E-3</v>
      </c>
      <c r="AJ592" s="145">
        <v>6.2932393693140105E-4</v>
      </c>
    </row>
    <row r="593" spans="1:36" x14ac:dyDescent="0.2">
      <c r="A593" s="8" t="s">
        <v>1204</v>
      </c>
      <c r="B593" s="8">
        <v>1037</v>
      </c>
      <c r="C593" s="8" t="s">
        <v>2115</v>
      </c>
      <c r="D593" s="8" t="s">
        <v>2116</v>
      </c>
      <c r="E593" s="4" t="s">
        <v>425</v>
      </c>
      <c r="F593" s="8" t="s">
        <v>2124</v>
      </c>
      <c r="G593" s="8" t="s">
        <v>2125</v>
      </c>
      <c r="H593" s="8" t="s">
        <v>76</v>
      </c>
      <c r="I593" s="8" t="s">
        <v>229</v>
      </c>
      <c r="J593" s="8" t="s">
        <v>53</v>
      </c>
      <c r="K593" s="8" t="s">
        <v>53</v>
      </c>
      <c r="L593" s="8" t="s">
        <v>799</v>
      </c>
      <c r="M593" s="8" t="s">
        <v>311</v>
      </c>
      <c r="N593" s="8" t="s">
        <v>629</v>
      </c>
      <c r="O593" s="8" t="s">
        <v>62</v>
      </c>
      <c r="P593" s="8" t="s">
        <v>2126</v>
      </c>
      <c r="Q593" s="8" t="s">
        <v>65</v>
      </c>
      <c r="R593" s="8" t="s">
        <v>57</v>
      </c>
      <c r="S593" s="8" t="s">
        <v>1212</v>
      </c>
      <c r="T593" s="143">
        <v>7.2489999999999997</v>
      </c>
      <c r="U593" s="8" t="s">
        <v>2127</v>
      </c>
      <c r="V593" s="147">
        <v>8.9999999999999993E-3</v>
      </c>
      <c r="W593" s="145">
        <v>2.8979999999999999E-2</v>
      </c>
      <c r="X593" s="146" t="s">
        <v>614</v>
      </c>
      <c r="Z593" s="143">
        <v>80934</v>
      </c>
      <c r="AA593" s="143">
        <v>1</v>
      </c>
      <c r="AB593" s="143">
        <v>95.37</v>
      </c>
      <c r="AC593" s="8"/>
      <c r="AD593" s="143">
        <v>77.186999999999998</v>
      </c>
      <c r="AE593" s="8"/>
      <c r="AF593" s="8"/>
      <c r="AG593" s="8" t="s">
        <v>17</v>
      </c>
      <c r="AH593" s="145">
        <v>4.3000000000000002E-5</v>
      </c>
      <c r="AI593" s="145">
        <v>4.01751296927079E-4</v>
      </c>
      <c r="AJ593" s="145">
        <v>1.5663441925742899E-4</v>
      </c>
    </row>
    <row r="594" spans="1:36" x14ac:dyDescent="0.2">
      <c r="A594" s="8" t="s">
        <v>1204</v>
      </c>
      <c r="B594" s="8">
        <v>1037</v>
      </c>
      <c r="C594" s="8" t="s">
        <v>2115</v>
      </c>
      <c r="D594" s="8" t="s">
        <v>2116</v>
      </c>
      <c r="E594" s="4" t="s">
        <v>425</v>
      </c>
      <c r="F594" s="8" t="s">
        <v>2128</v>
      </c>
      <c r="G594" s="8" t="s">
        <v>2129</v>
      </c>
      <c r="H594" s="8" t="s">
        <v>76</v>
      </c>
      <c r="I594" s="8" t="s">
        <v>229</v>
      </c>
      <c r="J594" s="8" t="s">
        <v>53</v>
      </c>
      <c r="K594" s="8" t="s">
        <v>53</v>
      </c>
      <c r="L594" s="8" t="s">
        <v>799</v>
      </c>
      <c r="M594" s="8" t="s">
        <v>311</v>
      </c>
      <c r="N594" s="8" t="s">
        <v>629</v>
      </c>
      <c r="O594" s="8" t="s">
        <v>62</v>
      </c>
      <c r="P594" s="8" t="s">
        <v>2126</v>
      </c>
      <c r="Q594" s="8" t="s">
        <v>65</v>
      </c>
      <c r="R594" s="8" t="s">
        <v>57</v>
      </c>
      <c r="S594" s="8" t="s">
        <v>1212</v>
      </c>
      <c r="T594" s="143">
        <v>0.998</v>
      </c>
      <c r="U594" s="8" t="s">
        <v>1802</v>
      </c>
      <c r="V594" s="147">
        <v>6.4999999999999997E-3</v>
      </c>
      <c r="W594" s="145">
        <v>1.6490000000000001E-2</v>
      </c>
      <c r="X594" s="146" t="s">
        <v>614</v>
      </c>
      <c r="Z594" s="143">
        <v>133040</v>
      </c>
      <c r="AA594" s="143">
        <v>1</v>
      </c>
      <c r="AB594" s="143">
        <v>110.63</v>
      </c>
      <c r="AC594" s="143">
        <v>149.59800000000001</v>
      </c>
      <c r="AD594" s="143">
        <v>296.77999999999997</v>
      </c>
      <c r="AE594" s="8"/>
      <c r="AF594" s="8"/>
      <c r="AG594" s="8" t="s">
        <v>17</v>
      </c>
      <c r="AH594" s="145">
        <v>8.8099999999999995E-4</v>
      </c>
      <c r="AI594" s="145">
        <v>1.54471825697137E-3</v>
      </c>
      <c r="AJ594" s="145">
        <v>6.0225330682871605E-4</v>
      </c>
    </row>
    <row r="595" spans="1:36" x14ac:dyDescent="0.2">
      <c r="A595" s="8" t="s">
        <v>1204</v>
      </c>
      <c r="B595" s="8">
        <v>1037</v>
      </c>
      <c r="C595" s="8" t="s">
        <v>2130</v>
      </c>
      <c r="D595" s="8" t="s">
        <v>2131</v>
      </c>
      <c r="E595" s="4" t="s">
        <v>425</v>
      </c>
      <c r="F595" s="8" t="s">
        <v>2132</v>
      </c>
      <c r="G595" s="8" t="s">
        <v>2133</v>
      </c>
      <c r="H595" s="8" t="s">
        <v>76</v>
      </c>
      <c r="I595" s="8" t="s">
        <v>228</v>
      </c>
      <c r="J595" s="8" t="s">
        <v>53</v>
      </c>
      <c r="K595" s="8" t="s">
        <v>53</v>
      </c>
      <c r="L595" s="8" t="s">
        <v>799</v>
      </c>
      <c r="M595" s="8" t="s">
        <v>311</v>
      </c>
      <c r="N595" s="8" t="s">
        <v>629</v>
      </c>
      <c r="O595" s="8" t="s">
        <v>62</v>
      </c>
      <c r="P595" s="8" t="s">
        <v>1343</v>
      </c>
      <c r="Q595" s="8" t="s">
        <v>70</v>
      </c>
      <c r="R595" s="8" t="s">
        <v>57</v>
      </c>
      <c r="S595" s="8" t="s">
        <v>1212</v>
      </c>
      <c r="T595" s="143">
        <v>2.1749999999999998</v>
      </c>
      <c r="U595" s="8" t="s">
        <v>1706</v>
      </c>
      <c r="V595" s="147">
        <v>1.44E-2</v>
      </c>
      <c r="W595" s="145">
        <v>4.233E-2</v>
      </c>
      <c r="X595" s="146" t="s">
        <v>614</v>
      </c>
      <c r="Z595" s="143">
        <v>555607.12</v>
      </c>
      <c r="AA595" s="143">
        <v>1</v>
      </c>
      <c r="AB595" s="143">
        <v>94.24</v>
      </c>
      <c r="AC595" s="8"/>
      <c r="AD595" s="143">
        <v>523.60400000000004</v>
      </c>
      <c r="AE595" s="8"/>
      <c r="AF595" s="8"/>
      <c r="AG595" s="8" t="s">
        <v>17</v>
      </c>
      <c r="AH595" s="145">
        <v>1.111E-3</v>
      </c>
      <c r="AI595" s="145">
        <v>2.7253204790594998E-3</v>
      </c>
      <c r="AJ595" s="145">
        <v>1.0625453951063301E-3</v>
      </c>
    </row>
    <row r="596" spans="1:36" x14ac:dyDescent="0.2">
      <c r="A596" s="8" t="s">
        <v>1204</v>
      </c>
      <c r="B596" s="8">
        <v>1037</v>
      </c>
      <c r="C596" s="8" t="s">
        <v>2134</v>
      </c>
      <c r="D596" s="8" t="s">
        <v>2135</v>
      </c>
      <c r="E596" s="4" t="s">
        <v>425</v>
      </c>
      <c r="F596" s="8" t="s">
        <v>2136</v>
      </c>
      <c r="G596" s="8" t="s">
        <v>2137</v>
      </c>
      <c r="H596" s="8" t="s">
        <v>76</v>
      </c>
      <c r="I596" s="8" t="s">
        <v>228</v>
      </c>
      <c r="J596" s="8" t="s">
        <v>53</v>
      </c>
      <c r="K596" s="8" t="s">
        <v>53</v>
      </c>
      <c r="L596" s="8" t="s">
        <v>799</v>
      </c>
      <c r="M596" s="8" t="s">
        <v>311</v>
      </c>
      <c r="N596" s="8" t="s">
        <v>140</v>
      </c>
      <c r="O596" s="8" t="s">
        <v>62</v>
      </c>
      <c r="P596" s="8" t="s">
        <v>298</v>
      </c>
      <c r="Q596" s="151" t="s">
        <v>298</v>
      </c>
      <c r="R596" s="151" t="s">
        <v>298</v>
      </c>
      <c r="S596" s="8" t="s">
        <v>1212</v>
      </c>
      <c r="T596" s="143">
        <v>1.5680000000000001</v>
      </c>
      <c r="U596" s="8" t="s">
        <v>1272</v>
      </c>
      <c r="V596" s="147">
        <v>0.06</v>
      </c>
      <c r="W596" s="145">
        <v>6.1800000000000001E-2</v>
      </c>
      <c r="X596" s="146" t="s">
        <v>614</v>
      </c>
      <c r="Z596" s="143">
        <v>78100</v>
      </c>
      <c r="AA596" s="143">
        <v>1</v>
      </c>
      <c r="AB596" s="143">
        <v>101.88</v>
      </c>
      <c r="AC596" s="8"/>
      <c r="AD596" s="143">
        <v>79.567999999999998</v>
      </c>
      <c r="AE596" s="8"/>
      <c r="AF596" s="8"/>
      <c r="AG596" s="8" t="s">
        <v>17</v>
      </c>
      <c r="AH596" s="145">
        <v>3.1199999999999999E-4</v>
      </c>
      <c r="AI596" s="145">
        <v>4.1414695245239202E-4</v>
      </c>
      <c r="AJ596" s="145">
        <v>1.6146722582052701E-4</v>
      </c>
    </row>
    <row r="597" spans="1:36" x14ac:dyDescent="0.2">
      <c r="A597" s="8" t="s">
        <v>1204</v>
      </c>
      <c r="B597" s="8">
        <v>1037</v>
      </c>
      <c r="C597" s="8" t="s">
        <v>1220</v>
      </c>
      <c r="D597" s="8" t="s">
        <v>2138</v>
      </c>
      <c r="E597" s="4" t="s">
        <v>425</v>
      </c>
      <c r="F597" s="8" t="s">
        <v>2139</v>
      </c>
      <c r="G597" s="8" t="s">
        <v>2140</v>
      </c>
      <c r="H597" s="8" t="s">
        <v>76</v>
      </c>
      <c r="I597" s="8" t="s">
        <v>228</v>
      </c>
      <c r="J597" s="8" t="s">
        <v>53</v>
      </c>
      <c r="K597" s="8" t="s">
        <v>53</v>
      </c>
      <c r="L597" s="8" t="s">
        <v>799</v>
      </c>
      <c r="M597" s="8" t="s">
        <v>311</v>
      </c>
      <c r="N597" s="8" t="s">
        <v>256</v>
      </c>
      <c r="O597" s="8" t="s">
        <v>62</v>
      </c>
      <c r="P597" s="8" t="s">
        <v>1343</v>
      </c>
      <c r="Q597" s="8" t="s">
        <v>70</v>
      </c>
      <c r="R597" s="8" t="s">
        <v>57</v>
      </c>
      <c r="S597" s="8" t="s">
        <v>1212</v>
      </c>
      <c r="T597" s="143">
        <v>3.8450000000000002</v>
      </c>
      <c r="U597" s="8" t="s">
        <v>2141</v>
      </c>
      <c r="V597" s="147">
        <v>2.5000000000000001E-2</v>
      </c>
      <c r="W597" s="145">
        <v>4.514E-2</v>
      </c>
      <c r="X597" s="146" t="s">
        <v>614</v>
      </c>
      <c r="Z597" s="143">
        <v>1609347.09</v>
      </c>
      <c r="AA597" s="143">
        <v>1</v>
      </c>
      <c r="AB597" s="143">
        <v>93.42</v>
      </c>
      <c r="AC597" s="8"/>
      <c r="AD597" s="143">
        <v>1503.452</v>
      </c>
      <c r="AE597" s="8"/>
      <c r="AF597" s="8"/>
      <c r="AG597" s="8" t="s">
        <v>17</v>
      </c>
      <c r="AH597" s="145">
        <v>5.4199999999999995E-4</v>
      </c>
      <c r="AI597" s="145">
        <v>7.8253555974555494E-3</v>
      </c>
      <c r="AJ597" s="145">
        <v>3.05094230899969E-3</v>
      </c>
    </row>
    <row r="598" spans="1:36" x14ac:dyDescent="0.2">
      <c r="A598" s="8" t="s">
        <v>1204</v>
      </c>
      <c r="B598" s="8">
        <v>1037</v>
      </c>
      <c r="C598" s="8" t="s">
        <v>1220</v>
      </c>
      <c r="D598" s="8" t="s">
        <v>2138</v>
      </c>
      <c r="E598" s="4" t="s">
        <v>425</v>
      </c>
      <c r="F598" s="8" t="s">
        <v>2142</v>
      </c>
      <c r="G598" s="8" t="s">
        <v>2143</v>
      </c>
      <c r="H598" s="8" t="s">
        <v>76</v>
      </c>
      <c r="I598" s="8" t="s">
        <v>228</v>
      </c>
      <c r="J598" s="8" t="s">
        <v>53</v>
      </c>
      <c r="K598" s="8" t="s">
        <v>53</v>
      </c>
      <c r="L598" s="8" t="s">
        <v>799</v>
      </c>
      <c r="M598" s="8" t="s">
        <v>311</v>
      </c>
      <c r="N598" s="8" t="s">
        <v>256</v>
      </c>
      <c r="O598" s="8" t="s">
        <v>62</v>
      </c>
      <c r="P598" s="8" t="s">
        <v>1343</v>
      </c>
      <c r="Q598" s="8" t="s">
        <v>70</v>
      </c>
      <c r="R598" s="8" t="s">
        <v>57</v>
      </c>
      <c r="S598" s="8" t="s">
        <v>1212</v>
      </c>
      <c r="T598" s="143">
        <v>1.131</v>
      </c>
      <c r="U598" s="8" t="s">
        <v>2144</v>
      </c>
      <c r="V598" s="147">
        <v>3.7600000000000001E-2</v>
      </c>
      <c r="W598" s="145">
        <v>4.3700000000000003E-2</v>
      </c>
      <c r="X598" s="146" t="s">
        <v>614</v>
      </c>
      <c r="Z598" s="143">
        <v>1735430</v>
      </c>
      <c r="AA598" s="143">
        <v>1</v>
      </c>
      <c r="AB598" s="143">
        <v>100.66</v>
      </c>
      <c r="AC598" s="8"/>
      <c r="AD598" s="143">
        <v>1746.884</v>
      </c>
      <c r="AE598" s="8"/>
      <c r="AF598" s="8"/>
      <c r="AG598" s="8" t="s">
        <v>17</v>
      </c>
      <c r="AH598" s="145">
        <v>1.439E-3</v>
      </c>
      <c r="AI598" s="145">
        <v>9.0923998582857091E-3</v>
      </c>
      <c r="AJ598" s="145">
        <v>3.5449363383571399E-3</v>
      </c>
    </row>
    <row r="599" spans="1:36" x14ac:dyDescent="0.2">
      <c r="A599" s="8" t="s">
        <v>1204</v>
      </c>
      <c r="B599" s="8">
        <v>1037</v>
      </c>
      <c r="C599" s="8" t="s">
        <v>1220</v>
      </c>
      <c r="D599" s="8" t="s">
        <v>2138</v>
      </c>
      <c r="E599" s="4" t="s">
        <v>425</v>
      </c>
      <c r="F599" s="8" t="s">
        <v>2145</v>
      </c>
      <c r="G599" s="8" t="s">
        <v>2146</v>
      </c>
      <c r="H599" s="8" t="s">
        <v>76</v>
      </c>
      <c r="I599" s="8" t="s">
        <v>229</v>
      </c>
      <c r="J599" s="8" t="s">
        <v>53</v>
      </c>
      <c r="K599" s="8" t="s">
        <v>53</v>
      </c>
      <c r="L599" s="8" t="s">
        <v>799</v>
      </c>
      <c r="M599" s="8" t="s">
        <v>311</v>
      </c>
      <c r="N599" s="8" t="s">
        <v>256</v>
      </c>
      <c r="O599" s="8" t="s">
        <v>62</v>
      </c>
      <c r="P599" s="8" t="s">
        <v>1343</v>
      </c>
      <c r="Q599" s="8" t="s">
        <v>70</v>
      </c>
      <c r="R599" s="8" t="s">
        <v>57</v>
      </c>
      <c r="S599" s="8" t="s">
        <v>1212</v>
      </c>
      <c r="T599" s="143">
        <v>4.0890000000000004</v>
      </c>
      <c r="U599" s="8" t="s">
        <v>2141</v>
      </c>
      <c r="V599" s="147">
        <v>1E-3</v>
      </c>
      <c r="W599" s="145">
        <v>1.9650000000000001E-2</v>
      </c>
      <c r="X599" s="146" t="s">
        <v>614</v>
      </c>
      <c r="Z599" s="143">
        <v>2729344.61</v>
      </c>
      <c r="AA599" s="143">
        <v>1</v>
      </c>
      <c r="AB599" s="143">
        <v>101.03</v>
      </c>
      <c r="AC599" s="8"/>
      <c r="AD599" s="143">
        <v>2757.4569999999999</v>
      </c>
      <c r="AE599" s="8"/>
      <c r="AF599" s="8"/>
      <c r="AG599" s="8" t="s">
        <v>17</v>
      </c>
      <c r="AH599" s="145">
        <v>1.0349999999999999E-3</v>
      </c>
      <c r="AI599" s="145">
        <v>1.4352356930096099E-2</v>
      </c>
      <c r="AJ599" s="145">
        <v>5.5956834736216998E-3</v>
      </c>
    </row>
    <row r="600" spans="1:36" x14ac:dyDescent="0.2">
      <c r="A600" s="8" t="s">
        <v>1204</v>
      </c>
      <c r="B600" s="8">
        <v>1037</v>
      </c>
      <c r="C600" s="8" t="s">
        <v>1220</v>
      </c>
      <c r="D600" s="8" t="s">
        <v>2138</v>
      </c>
      <c r="E600" s="4" t="s">
        <v>425</v>
      </c>
      <c r="F600" s="8" t="s">
        <v>2147</v>
      </c>
      <c r="G600" s="8" t="s">
        <v>2148</v>
      </c>
      <c r="H600" s="8" t="s">
        <v>76</v>
      </c>
      <c r="I600" s="8" t="s">
        <v>229</v>
      </c>
      <c r="J600" s="8" t="s">
        <v>53</v>
      </c>
      <c r="K600" s="8" t="s">
        <v>53</v>
      </c>
      <c r="L600" s="8" t="s">
        <v>799</v>
      </c>
      <c r="M600" s="8" t="s">
        <v>311</v>
      </c>
      <c r="N600" s="8" t="s">
        <v>256</v>
      </c>
      <c r="O600" s="8" t="s">
        <v>62</v>
      </c>
      <c r="P600" s="8" t="s">
        <v>1343</v>
      </c>
      <c r="Q600" s="8" t="s">
        <v>70</v>
      </c>
      <c r="R600" s="8" t="s">
        <v>57</v>
      </c>
      <c r="S600" s="8" t="s">
        <v>1212</v>
      </c>
      <c r="T600" s="143">
        <v>4.4530000000000003</v>
      </c>
      <c r="U600" s="8" t="s">
        <v>2149</v>
      </c>
      <c r="V600" s="147">
        <v>1.3899999999999999E-2</v>
      </c>
      <c r="W600" s="145">
        <v>1.992E-2</v>
      </c>
      <c r="X600" s="146" t="s">
        <v>614</v>
      </c>
      <c r="Z600" s="143">
        <v>3152193.3</v>
      </c>
      <c r="AA600" s="143">
        <v>1</v>
      </c>
      <c r="AB600" s="143">
        <v>101.5</v>
      </c>
      <c r="AC600" s="8"/>
      <c r="AD600" s="143">
        <v>3199.4760000000001</v>
      </c>
      <c r="AE600" s="8"/>
      <c r="AF600" s="8"/>
      <c r="AG600" s="8" t="s">
        <v>17</v>
      </c>
      <c r="AH600" s="145">
        <v>1.751E-3</v>
      </c>
      <c r="AI600" s="145">
        <v>1.66530345693898E-2</v>
      </c>
      <c r="AJ600" s="145">
        <v>6.4926695161950099E-3</v>
      </c>
    </row>
    <row r="601" spans="1:36" x14ac:dyDescent="0.2">
      <c r="A601" s="8" t="s">
        <v>1204</v>
      </c>
      <c r="B601" s="8">
        <v>1037</v>
      </c>
      <c r="C601" s="8" t="s">
        <v>1220</v>
      </c>
      <c r="D601" s="8" t="s">
        <v>2138</v>
      </c>
      <c r="E601" s="4" t="s">
        <v>425</v>
      </c>
      <c r="F601" s="8" t="s">
        <v>2150</v>
      </c>
      <c r="G601" s="8" t="s">
        <v>2151</v>
      </c>
      <c r="H601" s="8" t="s">
        <v>76</v>
      </c>
      <c r="I601" s="8" t="s">
        <v>229</v>
      </c>
      <c r="J601" s="8" t="s">
        <v>53</v>
      </c>
      <c r="K601" s="8" t="s">
        <v>53</v>
      </c>
      <c r="L601" s="8" t="s">
        <v>799</v>
      </c>
      <c r="M601" s="8" t="s">
        <v>311</v>
      </c>
      <c r="N601" s="8" t="s">
        <v>256</v>
      </c>
      <c r="O601" s="8" t="s">
        <v>62</v>
      </c>
      <c r="P601" s="8" t="s">
        <v>1343</v>
      </c>
      <c r="Q601" s="8" t="s">
        <v>70</v>
      </c>
      <c r="R601" s="8" t="s">
        <v>57</v>
      </c>
      <c r="S601" s="8" t="s">
        <v>1212</v>
      </c>
      <c r="T601" s="143">
        <v>2.04</v>
      </c>
      <c r="U601" s="8" t="s">
        <v>1762</v>
      </c>
      <c r="V601" s="147">
        <v>6.0000000000000001E-3</v>
      </c>
      <c r="W601" s="145">
        <v>1.7319999999999999E-2</v>
      </c>
      <c r="X601" s="146" t="s">
        <v>614</v>
      </c>
      <c r="Z601" s="143">
        <v>204436.98</v>
      </c>
      <c r="AA601" s="143">
        <v>1</v>
      </c>
      <c r="AB601" s="143">
        <v>110.8</v>
      </c>
      <c r="AC601" s="8"/>
      <c r="AD601" s="143">
        <v>226.51599999999999</v>
      </c>
      <c r="AE601" s="8"/>
      <c r="AF601" s="8"/>
      <c r="AG601" s="8" t="s">
        <v>17</v>
      </c>
      <c r="AH601" s="145">
        <v>1.84E-4</v>
      </c>
      <c r="AI601" s="145">
        <v>1.1789997606711101E-3</v>
      </c>
      <c r="AJ601" s="145">
        <v>4.59667322121644E-4</v>
      </c>
    </row>
    <row r="602" spans="1:36" x14ac:dyDescent="0.2">
      <c r="A602" s="8" t="s">
        <v>1204</v>
      </c>
      <c r="B602" s="8">
        <v>1037</v>
      </c>
      <c r="C602" s="8" t="s">
        <v>1220</v>
      </c>
      <c r="D602" s="8" t="s">
        <v>2138</v>
      </c>
      <c r="E602" s="4" t="s">
        <v>425</v>
      </c>
      <c r="F602" s="8" t="s">
        <v>2152</v>
      </c>
      <c r="G602" s="8" t="s">
        <v>2153</v>
      </c>
      <c r="H602" s="8" t="s">
        <v>76</v>
      </c>
      <c r="I602" s="8" t="s">
        <v>229</v>
      </c>
      <c r="J602" s="8" t="s">
        <v>53</v>
      </c>
      <c r="K602" s="8" t="s">
        <v>53</v>
      </c>
      <c r="L602" s="8" t="s">
        <v>799</v>
      </c>
      <c r="M602" s="8" t="s">
        <v>311</v>
      </c>
      <c r="N602" s="8" t="s">
        <v>256</v>
      </c>
      <c r="O602" s="8" t="s">
        <v>62</v>
      </c>
      <c r="P602" s="8" t="s">
        <v>1343</v>
      </c>
      <c r="Q602" s="8" t="s">
        <v>70</v>
      </c>
      <c r="R602" s="8" t="s">
        <v>57</v>
      </c>
      <c r="S602" s="8" t="s">
        <v>1212</v>
      </c>
      <c r="T602" s="143">
        <v>3.54</v>
      </c>
      <c r="U602" s="8" t="s">
        <v>2154</v>
      </c>
      <c r="V602" s="147">
        <v>1.7500000000000002E-2</v>
      </c>
      <c r="W602" s="145">
        <v>1.8929999999999999E-2</v>
      </c>
      <c r="X602" s="146" t="s">
        <v>614</v>
      </c>
      <c r="Z602" s="143">
        <v>1902830.9</v>
      </c>
      <c r="AA602" s="143">
        <v>1</v>
      </c>
      <c r="AB602" s="143">
        <v>111.16</v>
      </c>
      <c r="AC602" s="8"/>
      <c r="AD602" s="143">
        <v>2115.1869999999999</v>
      </c>
      <c r="AE602" s="8"/>
      <c r="AF602" s="8"/>
      <c r="AG602" s="8" t="s">
        <v>17</v>
      </c>
      <c r="AH602" s="145">
        <v>6.5899999999999997E-4</v>
      </c>
      <c r="AI602" s="145">
        <v>1.10093894057515E-2</v>
      </c>
      <c r="AJ602" s="145">
        <v>4.2923304271542204E-3</v>
      </c>
    </row>
    <row r="603" spans="1:36" x14ac:dyDescent="0.2">
      <c r="A603" s="8" t="s">
        <v>1204</v>
      </c>
      <c r="B603" s="8">
        <v>1037</v>
      </c>
      <c r="C603" s="8" t="s">
        <v>2155</v>
      </c>
      <c r="D603" s="8" t="s">
        <v>2156</v>
      </c>
      <c r="E603" s="4" t="s">
        <v>425</v>
      </c>
      <c r="F603" s="8" t="s">
        <v>2160</v>
      </c>
      <c r="G603" s="8" t="s">
        <v>2161</v>
      </c>
      <c r="H603" s="8" t="s">
        <v>76</v>
      </c>
      <c r="I603" s="8" t="s">
        <v>228</v>
      </c>
      <c r="J603" s="8" t="s">
        <v>53</v>
      </c>
      <c r="K603" s="8" t="s">
        <v>53</v>
      </c>
      <c r="L603" s="8" t="s">
        <v>799</v>
      </c>
      <c r="M603" s="8" t="s">
        <v>311</v>
      </c>
      <c r="N603" s="8" t="s">
        <v>252</v>
      </c>
      <c r="O603" s="8" t="s">
        <v>62</v>
      </c>
      <c r="P603" s="8" t="s">
        <v>1637</v>
      </c>
      <c r="Q603" s="8" t="s">
        <v>70</v>
      </c>
      <c r="R603" s="8" t="s">
        <v>57</v>
      </c>
      <c r="S603" s="8" t="s">
        <v>1212</v>
      </c>
      <c r="T603" s="143">
        <v>0.252</v>
      </c>
      <c r="U603" s="8" t="s">
        <v>2162</v>
      </c>
      <c r="V603" s="147">
        <v>2.8000000000000001E-2</v>
      </c>
      <c r="W603" s="145">
        <v>4.8910000000000002E-2</v>
      </c>
      <c r="X603" s="146" t="s">
        <v>614</v>
      </c>
      <c r="Z603" s="143">
        <v>17353.66</v>
      </c>
      <c r="AA603" s="143">
        <v>1</v>
      </c>
      <c r="AB603" s="143">
        <v>100.2</v>
      </c>
      <c r="AC603" s="8"/>
      <c r="AD603" s="143">
        <v>17.388000000000002</v>
      </c>
      <c r="AE603" s="8"/>
      <c r="AF603" s="8"/>
      <c r="AG603" s="8" t="s">
        <v>17</v>
      </c>
      <c r="AH603" s="145">
        <v>2.5399999999999999E-4</v>
      </c>
      <c r="AI603" s="145">
        <v>9.0505152727956003E-5</v>
      </c>
      <c r="AJ603" s="145">
        <v>3.5286064154066398E-5</v>
      </c>
    </row>
    <row r="604" spans="1:36" x14ac:dyDescent="0.2">
      <c r="A604" s="8" t="s">
        <v>1204</v>
      </c>
      <c r="B604" s="8">
        <v>1037</v>
      </c>
      <c r="C604" s="8" t="s">
        <v>2163</v>
      </c>
      <c r="D604" s="8" t="s">
        <v>2164</v>
      </c>
      <c r="E604" s="4" t="s">
        <v>425</v>
      </c>
      <c r="F604" s="8" t="s">
        <v>2165</v>
      </c>
      <c r="G604" s="8" t="s">
        <v>2166</v>
      </c>
      <c r="H604" s="8" t="s">
        <v>76</v>
      </c>
      <c r="I604" s="8" t="s">
        <v>228</v>
      </c>
      <c r="J604" s="8" t="s">
        <v>53</v>
      </c>
      <c r="K604" s="8" t="s">
        <v>53</v>
      </c>
      <c r="L604" s="8" t="s">
        <v>799</v>
      </c>
      <c r="M604" s="8" t="s">
        <v>311</v>
      </c>
      <c r="N604" s="8" t="s">
        <v>156</v>
      </c>
      <c r="O604" s="8" t="s">
        <v>62</v>
      </c>
      <c r="P604" s="8" t="s">
        <v>298</v>
      </c>
      <c r="Q604" s="151" t="s">
        <v>298</v>
      </c>
      <c r="R604" s="151" t="s">
        <v>298</v>
      </c>
      <c r="S604" s="8" t="s">
        <v>1212</v>
      </c>
      <c r="T604" s="143">
        <v>3.0790000000000002</v>
      </c>
      <c r="U604" s="8" t="s">
        <v>2167</v>
      </c>
      <c r="V604" s="147">
        <v>7.4999999999999997E-2</v>
      </c>
      <c r="W604" s="145">
        <v>6.0810000000000003E-2</v>
      </c>
      <c r="X604" s="146" t="s">
        <v>614</v>
      </c>
      <c r="Z604" s="143">
        <v>327028.96000000002</v>
      </c>
      <c r="AA604" s="143">
        <v>1</v>
      </c>
      <c r="AB604" s="143">
        <v>112.36</v>
      </c>
      <c r="AC604" s="8"/>
      <c r="AD604" s="143">
        <v>367.45</v>
      </c>
      <c r="AE604" s="8"/>
      <c r="AF604" s="8"/>
      <c r="AG604" s="8" t="s">
        <v>17</v>
      </c>
      <c r="AH604" s="145">
        <v>1.0219999999999999E-3</v>
      </c>
      <c r="AI604" s="145">
        <v>1.9125484398447199E-3</v>
      </c>
      <c r="AJ604" s="145">
        <v>7.4566259391853004E-4</v>
      </c>
    </row>
    <row r="605" spans="1:36" x14ac:dyDescent="0.2">
      <c r="A605" s="8" t="s">
        <v>1204</v>
      </c>
      <c r="B605" s="8">
        <v>1037</v>
      </c>
      <c r="C605" s="8" t="s">
        <v>2163</v>
      </c>
      <c r="D605" s="8" t="s">
        <v>2164</v>
      </c>
      <c r="E605" s="4" t="s">
        <v>425</v>
      </c>
      <c r="F605" s="8" t="s">
        <v>2168</v>
      </c>
      <c r="G605" s="8" t="s">
        <v>2169</v>
      </c>
      <c r="H605" s="8" t="s">
        <v>76</v>
      </c>
      <c r="I605" s="8" t="s">
        <v>228</v>
      </c>
      <c r="J605" s="8" t="s">
        <v>53</v>
      </c>
      <c r="K605" s="8" t="s">
        <v>53</v>
      </c>
      <c r="L605" s="8" t="s">
        <v>799</v>
      </c>
      <c r="M605" s="8" t="s">
        <v>311</v>
      </c>
      <c r="N605" s="8" t="s">
        <v>156</v>
      </c>
      <c r="O605" s="8" t="s">
        <v>62</v>
      </c>
      <c r="P605" s="8" t="s">
        <v>298</v>
      </c>
      <c r="Q605" s="151" t="s">
        <v>298</v>
      </c>
      <c r="R605" s="151" t="s">
        <v>298</v>
      </c>
      <c r="S605" s="8" t="s">
        <v>1212</v>
      </c>
      <c r="T605" s="143">
        <v>3.3340000000000001</v>
      </c>
      <c r="U605" s="8" t="s">
        <v>1577</v>
      </c>
      <c r="V605" s="147">
        <v>0.10539999999999999</v>
      </c>
      <c r="W605" s="145">
        <v>5.781E-2</v>
      </c>
      <c r="X605" s="146" t="s">
        <v>614</v>
      </c>
      <c r="Z605" s="143">
        <v>32091</v>
      </c>
      <c r="AA605" s="143">
        <v>1</v>
      </c>
      <c r="AB605" s="143">
        <v>125.58</v>
      </c>
      <c r="AC605" s="8"/>
      <c r="AD605" s="143">
        <v>40.299999999999997</v>
      </c>
      <c r="AE605" s="8"/>
      <c r="AF605" s="8"/>
      <c r="AG605" s="8" t="s">
        <v>17</v>
      </c>
      <c r="AH605" s="145">
        <v>1.3100000000000001E-4</v>
      </c>
      <c r="AI605" s="145">
        <v>2.09757852941823E-4</v>
      </c>
      <c r="AJ605" s="145">
        <v>8.1780195189242E-5</v>
      </c>
    </row>
    <row r="606" spans="1:36" x14ac:dyDescent="0.2">
      <c r="A606" s="8" t="s">
        <v>1204</v>
      </c>
      <c r="B606" s="8">
        <v>1037</v>
      </c>
      <c r="C606" s="8" t="s">
        <v>2170</v>
      </c>
      <c r="D606" s="8" t="s">
        <v>2171</v>
      </c>
      <c r="E606" s="4" t="s">
        <v>426</v>
      </c>
      <c r="F606" s="8" t="s">
        <v>2175</v>
      </c>
      <c r="G606" s="8" t="s">
        <v>2176</v>
      </c>
      <c r="H606" s="8" t="s">
        <v>76</v>
      </c>
      <c r="I606" s="8" t="s">
        <v>229</v>
      </c>
      <c r="J606" s="8" t="s">
        <v>53</v>
      </c>
      <c r="K606" s="8" t="s">
        <v>53</v>
      </c>
      <c r="L606" s="8" t="s">
        <v>799</v>
      </c>
      <c r="M606" s="8" t="s">
        <v>311</v>
      </c>
      <c r="N606" s="8" t="s">
        <v>140</v>
      </c>
      <c r="O606" s="8" t="s">
        <v>62</v>
      </c>
      <c r="P606" s="8" t="s">
        <v>298</v>
      </c>
      <c r="Q606" s="151" t="s">
        <v>298</v>
      </c>
      <c r="R606" s="151" t="s">
        <v>298</v>
      </c>
      <c r="S606" s="8" t="s">
        <v>1212</v>
      </c>
      <c r="T606" s="143">
        <v>1.542</v>
      </c>
      <c r="U606" s="8" t="s">
        <v>2174</v>
      </c>
      <c r="V606" s="147">
        <v>5.3999999999999999E-2</v>
      </c>
      <c r="W606" s="145">
        <v>1E-4</v>
      </c>
      <c r="X606" s="146" t="s">
        <v>614</v>
      </c>
      <c r="Z606" s="143">
        <v>184081.07</v>
      </c>
      <c r="AA606" s="143">
        <v>1</v>
      </c>
      <c r="AB606" s="143">
        <v>11.59</v>
      </c>
      <c r="AC606" s="8"/>
      <c r="AD606" s="143">
        <v>21.335000000000001</v>
      </c>
      <c r="AE606" s="8"/>
      <c r="AF606" s="8"/>
      <c r="AG606" s="8" t="s">
        <v>17</v>
      </c>
      <c r="AH606" s="145">
        <v>1.0660000000000001E-3</v>
      </c>
      <c r="AI606" s="145">
        <v>1.11047060202481E-4</v>
      </c>
      <c r="AJ606" s="145">
        <v>4.3294923795149598E-5</v>
      </c>
    </row>
    <row r="607" spans="1:36" x14ac:dyDescent="0.2">
      <c r="A607" s="8" t="s">
        <v>1204</v>
      </c>
      <c r="B607" s="8">
        <v>1037</v>
      </c>
      <c r="C607" s="8" t="s">
        <v>2177</v>
      </c>
      <c r="D607" s="8" t="s">
        <v>2178</v>
      </c>
      <c r="E607" s="4" t="s">
        <v>425</v>
      </c>
      <c r="F607" s="8" t="s">
        <v>2179</v>
      </c>
      <c r="G607" s="8" t="s">
        <v>2180</v>
      </c>
      <c r="H607" s="8" t="s">
        <v>76</v>
      </c>
      <c r="I607" s="8" t="s">
        <v>228</v>
      </c>
      <c r="J607" s="8" t="s">
        <v>53</v>
      </c>
      <c r="K607" s="8" t="s">
        <v>53</v>
      </c>
      <c r="L607" s="8" t="s">
        <v>799</v>
      </c>
      <c r="M607" s="8" t="s">
        <v>311</v>
      </c>
      <c r="N607" s="8" t="s">
        <v>627</v>
      </c>
      <c r="O607" s="8" t="s">
        <v>62</v>
      </c>
      <c r="P607" s="8" t="s">
        <v>1736</v>
      </c>
      <c r="Q607" s="8" t="s">
        <v>70</v>
      </c>
      <c r="R607" s="8" t="s">
        <v>64</v>
      </c>
      <c r="S607" s="8" t="s">
        <v>1212</v>
      </c>
      <c r="T607" s="143">
        <v>5.0000000000000001E-3</v>
      </c>
      <c r="U607" s="8" t="s">
        <v>1245</v>
      </c>
      <c r="V607" s="147">
        <v>0.02</v>
      </c>
      <c r="W607" s="145">
        <v>0.33731</v>
      </c>
      <c r="X607" s="146" t="s">
        <v>614</v>
      </c>
      <c r="Z607" s="143">
        <v>313905.23</v>
      </c>
      <c r="AA607" s="143">
        <v>1</v>
      </c>
      <c r="AB607" s="143">
        <v>100.42</v>
      </c>
      <c r="AC607" s="8"/>
      <c r="AD607" s="143">
        <v>315.22399999999999</v>
      </c>
      <c r="AE607" s="8"/>
      <c r="AF607" s="8"/>
      <c r="AG607" s="8" t="s">
        <v>17</v>
      </c>
      <c r="AH607" s="145">
        <v>1.0610000000000001E-3</v>
      </c>
      <c r="AI607" s="145">
        <v>1.64071545243523E-3</v>
      </c>
      <c r="AJ607" s="145">
        <v>6.3968060345933003E-4</v>
      </c>
    </row>
    <row r="608" spans="1:36" x14ac:dyDescent="0.2">
      <c r="A608" s="8" t="s">
        <v>1204</v>
      </c>
      <c r="B608" s="8">
        <v>1037</v>
      </c>
      <c r="C608" s="8" t="s">
        <v>2181</v>
      </c>
      <c r="D608" s="8" t="s">
        <v>2182</v>
      </c>
      <c r="E608" s="4" t="s">
        <v>425</v>
      </c>
      <c r="F608" s="8" t="s">
        <v>2183</v>
      </c>
      <c r="G608" s="8" t="s">
        <v>2184</v>
      </c>
      <c r="H608" s="8" t="s">
        <v>76</v>
      </c>
      <c r="I608" s="8" t="s">
        <v>228</v>
      </c>
      <c r="J608" s="8" t="s">
        <v>53</v>
      </c>
      <c r="K608" s="8" t="s">
        <v>53</v>
      </c>
      <c r="L608" s="8" t="s">
        <v>799</v>
      </c>
      <c r="M608" s="8" t="s">
        <v>311</v>
      </c>
      <c r="N608" s="8" t="s">
        <v>260</v>
      </c>
      <c r="O608" s="8" t="s">
        <v>62</v>
      </c>
      <c r="P608" s="8" t="s">
        <v>1423</v>
      </c>
      <c r="Q608" s="8" t="s">
        <v>65</v>
      </c>
      <c r="R608" s="8" t="s">
        <v>57</v>
      </c>
      <c r="S608" s="8" t="s">
        <v>1212</v>
      </c>
      <c r="T608" s="143">
        <v>0.23300000000000001</v>
      </c>
      <c r="U608" s="8" t="s">
        <v>2185</v>
      </c>
      <c r="V608" s="147">
        <v>2.1600000000000001E-2</v>
      </c>
      <c r="W608" s="145">
        <v>5.5559999999999998E-2</v>
      </c>
      <c r="X608" s="146" t="s">
        <v>614</v>
      </c>
      <c r="Z608" s="143">
        <v>38052.69</v>
      </c>
      <c r="AA608" s="143">
        <v>1</v>
      </c>
      <c r="AB608" s="143">
        <v>99.83</v>
      </c>
      <c r="AC608" s="8"/>
      <c r="AD608" s="143">
        <v>37.988</v>
      </c>
      <c r="AE608" s="8"/>
      <c r="AF608" s="8"/>
      <c r="AG608" s="8" t="s">
        <v>17</v>
      </c>
      <c r="AH608" s="145">
        <v>2.9799999999999998E-4</v>
      </c>
      <c r="AI608" s="145">
        <v>1.9772470394737999E-4</v>
      </c>
      <c r="AJ608" s="145">
        <v>7.7088722332777594E-5</v>
      </c>
    </row>
    <row r="609" spans="1:36" x14ac:dyDescent="0.2">
      <c r="A609" s="8" t="s">
        <v>1204</v>
      </c>
      <c r="B609" s="8">
        <v>1037</v>
      </c>
      <c r="C609" s="8" t="s">
        <v>2186</v>
      </c>
      <c r="D609" s="8" t="s">
        <v>2187</v>
      </c>
      <c r="E609" s="4" t="s">
        <v>425</v>
      </c>
      <c r="F609" s="8" t="s">
        <v>2188</v>
      </c>
      <c r="G609" s="8" t="s">
        <v>2189</v>
      </c>
      <c r="H609" s="8" t="s">
        <v>76</v>
      </c>
      <c r="I609" s="8" t="s">
        <v>228</v>
      </c>
      <c r="J609" s="8" t="s">
        <v>53</v>
      </c>
      <c r="K609" t="s">
        <v>317</v>
      </c>
      <c r="L609" s="8" t="s">
        <v>799</v>
      </c>
      <c r="M609" s="8" t="s">
        <v>311</v>
      </c>
      <c r="N609" s="8" t="s">
        <v>254</v>
      </c>
      <c r="O609" s="8" t="s">
        <v>62</v>
      </c>
      <c r="P609" s="8" t="s">
        <v>298</v>
      </c>
      <c r="Q609" s="151" t="s">
        <v>298</v>
      </c>
      <c r="R609" s="151" t="s">
        <v>298</v>
      </c>
      <c r="S609" s="8" t="s">
        <v>1212</v>
      </c>
      <c r="T609" s="143">
        <v>1.72</v>
      </c>
      <c r="U609" s="8" t="s">
        <v>1424</v>
      </c>
      <c r="V609" s="147">
        <v>1.9900000000000001E-2</v>
      </c>
      <c r="W609" s="145">
        <v>5.2040000000000003E-2</v>
      </c>
      <c r="X609" s="146" t="s">
        <v>614</v>
      </c>
      <c r="Z609" s="143">
        <v>275934</v>
      </c>
      <c r="AA609" s="143">
        <v>1</v>
      </c>
      <c r="AB609" s="143">
        <v>95.3</v>
      </c>
      <c r="AC609" s="8"/>
      <c r="AD609" s="143">
        <v>262.96499999999997</v>
      </c>
      <c r="AE609" s="8"/>
      <c r="AF609" s="8"/>
      <c r="AG609" s="8" t="s">
        <v>17</v>
      </c>
      <c r="AH609" s="145">
        <v>1.8400000000000001E-3</v>
      </c>
      <c r="AI609" s="145">
        <v>1.36871370846061E-3</v>
      </c>
      <c r="AJ609" s="145">
        <v>5.3363281834861904E-4</v>
      </c>
    </row>
    <row r="610" spans="1:36" x14ac:dyDescent="0.2">
      <c r="A610" s="8" t="s">
        <v>1204</v>
      </c>
      <c r="B610" s="8">
        <v>1037</v>
      </c>
      <c r="C610" s="8" t="s">
        <v>2190</v>
      </c>
      <c r="D610" s="8" t="s">
        <v>2191</v>
      </c>
      <c r="E610" s="4" t="s">
        <v>425</v>
      </c>
      <c r="F610" s="8" t="s">
        <v>2192</v>
      </c>
      <c r="G610" s="8" t="s">
        <v>2193</v>
      </c>
      <c r="H610" s="8" t="s">
        <v>76</v>
      </c>
      <c r="I610" s="8" t="s">
        <v>601</v>
      </c>
      <c r="J610" s="8" t="s">
        <v>53</v>
      </c>
      <c r="K610" s="8" t="s">
        <v>53</v>
      </c>
      <c r="L610" s="8" t="s">
        <v>799</v>
      </c>
      <c r="M610" s="8" t="s">
        <v>311</v>
      </c>
      <c r="N610" s="8" t="s">
        <v>625</v>
      </c>
      <c r="O610" s="8" t="s">
        <v>62</v>
      </c>
      <c r="P610" s="8" t="s">
        <v>298</v>
      </c>
      <c r="Q610" s="151" t="s">
        <v>298</v>
      </c>
      <c r="R610" s="151" t="s">
        <v>298</v>
      </c>
      <c r="S610" s="8" t="s">
        <v>1212</v>
      </c>
      <c r="T610" s="143">
        <v>1.25</v>
      </c>
      <c r="U610" s="8" t="s">
        <v>1609</v>
      </c>
      <c r="V610" s="147">
        <v>0.03</v>
      </c>
      <c r="W610" s="145">
        <v>0.11181000000000001</v>
      </c>
      <c r="X610" s="146" t="s">
        <v>614</v>
      </c>
      <c r="Z610" s="143">
        <v>200632</v>
      </c>
      <c r="AA610" s="143">
        <v>1</v>
      </c>
      <c r="AB610" s="143">
        <v>91.5</v>
      </c>
      <c r="AC610" s="8"/>
      <c r="AD610" s="143">
        <v>183.578</v>
      </c>
      <c r="AE610" s="8"/>
      <c r="AF610" s="8"/>
      <c r="AG610" s="8" t="s">
        <v>17</v>
      </c>
      <c r="AH610" s="145">
        <v>2.5349999999999999E-3</v>
      </c>
      <c r="AI610" s="145">
        <v>9.5551123134057802E-4</v>
      </c>
      <c r="AJ610" s="145">
        <v>3.7253382368582103E-4</v>
      </c>
    </row>
    <row r="611" spans="1:36" x14ac:dyDescent="0.2">
      <c r="A611" s="8" t="s">
        <v>1204</v>
      </c>
      <c r="B611" s="8">
        <v>1037</v>
      </c>
      <c r="C611" s="8" t="s">
        <v>2190</v>
      </c>
      <c r="D611" s="8" t="s">
        <v>2191</v>
      </c>
      <c r="E611" s="4" t="s">
        <v>425</v>
      </c>
      <c r="F611" s="8" t="s">
        <v>2194</v>
      </c>
      <c r="G611" s="8" t="s">
        <v>2195</v>
      </c>
      <c r="H611" s="8" t="s">
        <v>76</v>
      </c>
      <c r="I611" s="8" t="s">
        <v>229</v>
      </c>
      <c r="J611" s="8" t="s">
        <v>53</v>
      </c>
      <c r="K611" s="8" t="s">
        <v>53</v>
      </c>
      <c r="L611" s="8" t="s">
        <v>799</v>
      </c>
      <c r="M611" s="8" t="s">
        <v>311</v>
      </c>
      <c r="N611" s="8" t="s">
        <v>625</v>
      </c>
      <c r="O611" s="8" t="s">
        <v>62</v>
      </c>
      <c r="P611" s="8" t="s">
        <v>298</v>
      </c>
      <c r="Q611" s="151" t="s">
        <v>298</v>
      </c>
      <c r="R611" s="151" t="s">
        <v>298</v>
      </c>
      <c r="S611" s="8" t="s">
        <v>1212</v>
      </c>
      <c r="T611" s="143">
        <v>2.367</v>
      </c>
      <c r="U611" s="8" t="s">
        <v>1466</v>
      </c>
      <c r="V611" s="147">
        <v>0.04</v>
      </c>
      <c r="W611" s="145">
        <v>0.10906</v>
      </c>
      <c r="X611" s="146" t="s">
        <v>614</v>
      </c>
      <c r="Z611" s="143">
        <v>105883</v>
      </c>
      <c r="AA611" s="143">
        <v>1</v>
      </c>
      <c r="AB611" s="143">
        <v>94.16</v>
      </c>
      <c r="AC611" s="8"/>
      <c r="AD611" s="143">
        <v>99.698999999999998</v>
      </c>
      <c r="AE611" s="8"/>
      <c r="AF611" s="8"/>
      <c r="AG611" s="8" t="s">
        <v>17</v>
      </c>
      <c r="AH611" s="145">
        <v>1.939E-3</v>
      </c>
      <c r="AI611" s="145">
        <v>5.1892809867640796E-4</v>
      </c>
      <c r="AJ611" s="145">
        <v>2.0231920094409601E-4</v>
      </c>
    </row>
    <row r="612" spans="1:36" x14ac:dyDescent="0.2">
      <c r="A612" s="8" t="s">
        <v>1204</v>
      </c>
      <c r="B612" s="8">
        <v>1037</v>
      </c>
      <c r="C612" s="8" t="s">
        <v>2196</v>
      </c>
      <c r="D612" s="8" t="s">
        <v>2197</v>
      </c>
      <c r="E612" s="4" t="s">
        <v>425</v>
      </c>
      <c r="F612" s="8" t="s">
        <v>2198</v>
      </c>
      <c r="G612" s="8" t="s">
        <v>2199</v>
      </c>
      <c r="H612" s="8" t="s">
        <v>76</v>
      </c>
      <c r="I612" s="8" t="s">
        <v>228</v>
      </c>
      <c r="J612" s="8" t="s">
        <v>53</v>
      </c>
      <c r="K612" s="8" t="s">
        <v>53</v>
      </c>
      <c r="L612" s="8" t="s">
        <v>799</v>
      </c>
      <c r="M612" s="8" t="s">
        <v>311</v>
      </c>
      <c r="N612" s="8" t="s">
        <v>140</v>
      </c>
      <c r="O612" s="8" t="s">
        <v>62</v>
      </c>
      <c r="P612" s="8" t="s">
        <v>1355</v>
      </c>
      <c r="Q612" s="8" t="s">
        <v>70</v>
      </c>
      <c r="R612" s="8" t="s">
        <v>57</v>
      </c>
      <c r="S612" s="8" t="s">
        <v>1212</v>
      </c>
      <c r="T612" s="143">
        <v>4.18</v>
      </c>
      <c r="U612" s="8" t="s">
        <v>2200</v>
      </c>
      <c r="V612" s="147">
        <v>5.8900000000000001E-2</v>
      </c>
      <c r="W612" s="145">
        <v>5.5930000000000001E-2</v>
      </c>
      <c r="X612" s="146" t="s">
        <v>614</v>
      </c>
      <c r="Z612" s="143">
        <v>87424</v>
      </c>
      <c r="AA612" s="143">
        <v>1</v>
      </c>
      <c r="AB612" s="143">
        <v>102.61</v>
      </c>
      <c r="AC612" s="8"/>
      <c r="AD612" s="143">
        <v>89.706000000000003</v>
      </c>
      <c r="AE612" s="8"/>
      <c r="AF612" s="8"/>
      <c r="AG612" s="8" t="s">
        <v>17</v>
      </c>
      <c r="AH612" s="145">
        <v>0</v>
      </c>
      <c r="AI612" s="145">
        <v>4.66911811741641E-4</v>
      </c>
      <c r="AJ612" s="145">
        <v>1.8203913972643699E-4</v>
      </c>
    </row>
    <row r="613" spans="1:36" x14ac:dyDescent="0.2">
      <c r="A613" s="8" t="s">
        <v>1204</v>
      </c>
      <c r="B613" s="8">
        <v>1037</v>
      </c>
      <c r="C613" s="8" t="s">
        <v>2201</v>
      </c>
      <c r="D613" s="8" t="s">
        <v>2202</v>
      </c>
      <c r="E613" s="4" t="s">
        <v>425</v>
      </c>
      <c r="F613" s="8" t="s">
        <v>2203</v>
      </c>
      <c r="G613" s="8" t="s">
        <v>2204</v>
      </c>
      <c r="H613" s="8" t="s">
        <v>76</v>
      </c>
      <c r="I613" s="8" t="s">
        <v>228</v>
      </c>
      <c r="J613" s="8" t="s">
        <v>53</v>
      </c>
      <c r="K613" s="8" t="s">
        <v>53</v>
      </c>
      <c r="L613" s="8" t="s">
        <v>799</v>
      </c>
      <c r="M613" s="8" t="s">
        <v>311</v>
      </c>
      <c r="N613" s="8" t="s">
        <v>140</v>
      </c>
      <c r="O613" s="8" t="s">
        <v>62</v>
      </c>
      <c r="P613" s="8" t="s">
        <v>1432</v>
      </c>
      <c r="Q613" s="8" t="s">
        <v>70</v>
      </c>
      <c r="R613" s="8" t="s">
        <v>57</v>
      </c>
      <c r="S613" s="8" t="s">
        <v>1212</v>
      </c>
      <c r="T613" s="143">
        <v>2.39</v>
      </c>
      <c r="U613" s="8" t="s">
        <v>1776</v>
      </c>
      <c r="V613" s="147">
        <v>5.5500000000000001E-2</v>
      </c>
      <c r="W613" s="145">
        <v>6.0060000000000002E-2</v>
      </c>
      <c r="X613" s="146" t="s">
        <v>614</v>
      </c>
      <c r="Z613" s="143">
        <v>122000</v>
      </c>
      <c r="AA613" s="143">
        <v>1</v>
      </c>
      <c r="AB613" s="143">
        <v>100.33</v>
      </c>
      <c r="AC613" s="8"/>
      <c r="AD613" s="143">
        <v>122.40300000000001</v>
      </c>
      <c r="AE613" s="8"/>
      <c r="AF613" s="8"/>
      <c r="AG613" s="8" t="s">
        <v>17</v>
      </c>
      <c r="AH613" s="145">
        <v>7.6300000000000001E-4</v>
      </c>
      <c r="AI613" s="145">
        <v>6.3709638768425197E-4</v>
      </c>
      <c r="AJ613" s="145">
        <v>2.4839054275421898E-4</v>
      </c>
    </row>
    <row r="614" spans="1:36" x14ac:dyDescent="0.2">
      <c r="A614" s="8" t="s">
        <v>1204</v>
      </c>
      <c r="B614" s="8">
        <v>1037</v>
      </c>
      <c r="C614" s="8" t="s">
        <v>2205</v>
      </c>
      <c r="D614" s="8" t="s">
        <v>2206</v>
      </c>
      <c r="E614" s="4" t="s">
        <v>425</v>
      </c>
      <c r="F614" s="8" t="s">
        <v>2207</v>
      </c>
      <c r="G614" s="8" t="s">
        <v>2208</v>
      </c>
      <c r="H614" s="8" t="s">
        <v>76</v>
      </c>
      <c r="I614" s="8" t="s">
        <v>228</v>
      </c>
      <c r="J614" s="8" t="s">
        <v>53</v>
      </c>
      <c r="K614" s="8" t="s">
        <v>53</v>
      </c>
      <c r="L614" s="8" t="s">
        <v>799</v>
      </c>
      <c r="M614" s="8" t="s">
        <v>311</v>
      </c>
      <c r="N614" s="8" t="s">
        <v>140</v>
      </c>
      <c r="O614" s="8" t="s">
        <v>62</v>
      </c>
      <c r="P614" s="8" t="s">
        <v>1444</v>
      </c>
      <c r="Q614" s="8" t="s">
        <v>65</v>
      </c>
      <c r="R614" s="8" t="s">
        <v>57</v>
      </c>
      <c r="S614" s="8" t="s">
        <v>1212</v>
      </c>
      <c r="T614" s="143">
        <v>0.96699999999999997</v>
      </c>
      <c r="U614" s="8" t="s">
        <v>1424</v>
      </c>
      <c r="V614" s="147">
        <v>4.9500000000000002E-2</v>
      </c>
      <c r="W614" s="145">
        <v>5.4429999999999999E-2</v>
      </c>
      <c r="X614" s="146" t="s">
        <v>614</v>
      </c>
      <c r="Z614" s="143">
        <v>329695.25</v>
      </c>
      <c r="AA614" s="143">
        <v>1</v>
      </c>
      <c r="AB614" s="143">
        <v>100.85</v>
      </c>
      <c r="AC614" s="8"/>
      <c r="AD614" s="143">
        <v>332.49799999999999</v>
      </c>
      <c r="AE614" s="8"/>
      <c r="AF614" s="8"/>
      <c r="AG614" s="8" t="s">
        <v>17</v>
      </c>
      <c r="AH614" s="145">
        <v>3.3639999999999998E-3</v>
      </c>
      <c r="AI614" s="145">
        <v>1.73062547577058E-3</v>
      </c>
      <c r="AJ614" s="145">
        <v>6.7473463912336401E-4</v>
      </c>
    </row>
    <row r="615" spans="1:36" x14ac:dyDescent="0.2">
      <c r="A615" s="8" t="s">
        <v>1204</v>
      </c>
      <c r="B615" s="8">
        <v>1037</v>
      </c>
      <c r="C615" s="8" t="s">
        <v>2209</v>
      </c>
      <c r="D615" s="8" t="s">
        <v>2210</v>
      </c>
      <c r="E615" s="4" t="s">
        <v>426</v>
      </c>
      <c r="F615" s="8" t="s">
        <v>2211</v>
      </c>
      <c r="G615" s="8" t="s">
        <v>2212</v>
      </c>
      <c r="H615" s="8" t="s">
        <v>76</v>
      </c>
      <c r="I615" s="8" t="s">
        <v>229</v>
      </c>
      <c r="J615" s="8" t="s">
        <v>53</v>
      </c>
      <c r="K615" s="8" t="s">
        <v>53</v>
      </c>
      <c r="L615" s="8" t="s">
        <v>799</v>
      </c>
      <c r="M615" s="8" t="s">
        <v>311</v>
      </c>
      <c r="N615" s="8" t="s">
        <v>686</v>
      </c>
      <c r="O615" s="8" t="s">
        <v>62</v>
      </c>
      <c r="P615" s="8" t="s">
        <v>298</v>
      </c>
      <c r="Q615" s="151" t="s">
        <v>298</v>
      </c>
      <c r="R615" s="151" t="s">
        <v>298</v>
      </c>
      <c r="S615" s="8" t="s">
        <v>1212</v>
      </c>
      <c r="T615" s="143">
        <v>1.3080000000000001</v>
      </c>
      <c r="U615" s="8" t="s">
        <v>1427</v>
      </c>
      <c r="V615" s="147">
        <v>4.9000000000000002E-2</v>
      </c>
      <c r="W615" s="145">
        <v>1E-4</v>
      </c>
      <c r="X615" s="146" t="s">
        <v>614</v>
      </c>
      <c r="Z615" s="143">
        <v>261489.44</v>
      </c>
      <c r="AA615" s="143">
        <v>1</v>
      </c>
      <c r="AB615" s="143">
        <v>21.51</v>
      </c>
      <c r="AC615" s="8"/>
      <c r="AD615" s="143">
        <v>56.246000000000002</v>
      </c>
      <c r="AE615" s="8"/>
      <c r="AF615" s="8"/>
      <c r="AG615" s="8" t="s">
        <v>17</v>
      </c>
      <c r="AH615" s="145">
        <v>5.7600000000000001E-4</v>
      </c>
      <c r="AI615" s="145">
        <v>2.9275819787082498E-4</v>
      </c>
      <c r="AJ615" s="145">
        <v>1.14140291909677E-4</v>
      </c>
    </row>
    <row r="616" spans="1:36" x14ac:dyDescent="0.2">
      <c r="A616" s="8" t="s">
        <v>1204</v>
      </c>
      <c r="B616" s="8">
        <v>1037</v>
      </c>
      <c r="C616" s="8" t="s">
        <v>2213</v>
      </c>
      <c r="D616" s="8" t="s">
        <v>2214</v>
      </c>
      <c r="E616" s="4" t="s">
        <v>425</v>
      </c>
      <c r="F616" s="8" t="s">
        <v>2215</v>
      </c>
      <c r="G616" s="8" t="s">
        <v>2216</v>
      </c>
      <c r="H616" s="8" t="s">
        <v>76</v>
      </c>
      <c r="I616" s="8" t="s">
        <v>228</v>
      </c>
      <c r="J616" s="8" t="s">
        <v>53</v>
      </c>
      <c r="K616" s="8" t="s">
        <v>53</v>
      </c>
      <c r="L616" s="8" t="s">
        <v>799</v>
      </c>
      <c r="M616" s="8" t="s">
        <v>311</v>
      </c>
      <c r="N616" s="8" t="s">
        <v>75</v>
      </c>
      <c r="O616" s="8" t="s">
        <v>62</v>
      </c>
      <c r="P616" s="8" t="s">
        <v>1523</v>
      </c>
      <c r="Q616" s="8" t="s">
        <v>102</v>
      </c>
      <c r="R616" s="8" t="s">
        <v>64</v>
      </c>
      <c r="S616" s="8" t="s">
        <v>1212</v>
      </c>
      <c r="T616" s="143">
        <v>0.17</v>
      </c>
      <c r="U616" s="8" t="s">
        <v>2217</v>
      </c>
      <c r="V616" s="147">
        <v>2.4E-2</v>
      </c>
      <c r="W616" s="145">
        <v>6.2460000000000002E-2</v>
      </c>
      <c r="X616" s="146" t="s">
        <v>614</v>
      </c>
      <c r="Z616" s="143">
        <v>107113.92</v>
      </c>
      <c r="AA616" s="143">
        <v>1</v>
      </c>
      <c r="AB616" s="143">
        <v>99.57</v>
      </c>
      <c r="AC616" s="8"/>
      <c r="AD616" s="143">
        <v>106.65300000000001</v>
      </c>
      <c r="AE616" s="8"/>
      <c r="AF616" s="8"/>
      <c r="AG616" s="8" t="s">
        <v>17</v>
      </c>
      <c r="AH616" s="145">
        <v>1.1490000000000001E-3</v>
      </c>
      <c r="AI616" s="145">
        <v>5.5512261479117599E-4</v>
      </c>
      <c r="AJ616" s="145">
        <v>2.16430684977387E-4</v>
      </c>
    </row>
    <row r="617" spans="1:36" x14ac:dyDescent="0.2">
      <c r="A617" s="8" t="s">
        <v>1204</v>
      </c>
      <c r="B617" s="8">
        <v>1037</v>
      </c>
      <c r="C617" s="8" t="s">
        <v>2213</v>
      </c>
      <c r="D617" s="8" t="s">
        <v>2214</v>
      </c>
      <c r="E617" s="4" t="s">
        <v>425</v>
      </c>
      <c r="F617" s="8" t="s">
        <v>2218</v>
      </c>
      <c r="G617" s="8" t="s">
        <v>2219</v>
      </c>
      <c r="H617" s="8" t="s">
        <v>76</v>
      </c>
      <c r="I617" s="8" t="s">
        <v>228</v>
      </c>
      <c r="J617" s="8" t="s">
        <v>53</v>
      </c>
      <c r="K617" s="8" t="s">
        <v>53</v>
      </c>
      <c r="L617" s="8" t="s">
        <v>799</v>
      </c>
      <c r="M617" s="8" t="s">
        <v>311</v>
      </c>
      <c r="N617" s="8" t="s">
        <v>75</v>
      </c>
      <c r="O617" s="8" t="s">
        <v>62</v>
      </c>
      <c r="P617" s="8" t="s">
        <v>1523</v>
      </c>
      <c r="Q617" s="8" t="s">
        <v>102</v>
      </c>
      <c r="R617" s="8" t="s">
        <v>64</v>
      </c>
      <c r="S617" s="8" t="s">
        <v>1212</v>
      </c>
      <c r="T617" s="143">
        <v>1.39</v>
      </c>
      <c r="U617" s="8" t="s">
        <v>2220</v>
      </c>
      <c r="V617" s="147">
        <v>2.75E-2</v>
      </c>
      <c r="W617" s="145">
        <v>4.8090000000000001E-2</v>
      </c>
      <c r="X617" s="146" t="s">
        <v>614</v>
      </c>
      <c r="Z617" s="143">
        <v>221687.16</v>
      </c>
      <c r="AA617" s="143">
        <v>1</v>
      </c>
      <c r="AB617" s="143">
        <v>97.5</v>
      </c>
      <c r="AC617" s="8"/>
      <c r="AD617" s="143">
        <v>216.14500000000001</v>
      </c>
      <c r="AE617" s="8"/>
      <c r="AF617" s="8"/>
      <c r="AG617" s="8" t="s">
        <v>17</v>
      </c>
      <c r="AH617" s="145">
        <v>7.0399999999999998E-4</v>
      </c>
      <c r="AI617" s="145">
        <v>1.12501847682305E-3</v>
      </c>
      <c r="AJ617" s="145">
        <v>4.3862114974837498E-4</v>
      </c>
    </row>
    <row r="618" spans="1:36" x14ac:dyDescent="0.2">
      <c r="A618" s="8" t="s">
        <v>1204</v>
      </c>
      <c r="B618" s="8">
        <v>1037</v>
      </c>
      <c r="C618" s="8" t="s">
        <v>2213</v>
      </c>
      <c r="D618" s="8" t="s">
        <v>2214</v>
      </c>
      <c r="E618" s="4" t="s">
        <v>425</v>
      </c>
      <c r="F618" s="8" t="s">
        <v>2221</v>
      </c>
      <c r="G618" s="8" t="s">
        <v>2222</v>
      </c>
      <c r="H618" s="8" t="s">
        <v>76</v>
      </c>
      <c r="I618" s="8" t="s">
        <v>228</v>
      </c>
      <c r="J618" s="8" t="s">
        <v>53</v>
      </c>
      <c r="K618" s="8" t="s">
        <v>53</v>
      </c>
      <c r="L618" s="8" t="s">
        <v>799</v>
      </c>
      <c r="M618" s="8" t="s">
        <v>311</v>
      </c>
      <c r="N618" s="8" t="s">
        <v>75</v>
      </c>
      <c r="O618" s="8" t="s">
        <v>62</v>
      </c>
      <c r="P618" s="8" t="s">
        <v>1523</v>
      </c>
      <c r="Q618" s="8" t="s">
        <v>102</v>
      </c>
      <c r="R618" s="8" t="s">
        <v>64</v>
      </c>
      <c r="S618" s="8" t="s">
        <v>1212</v>
      </c>
      <c r="T618" s="143">
        <v>2.262</v>
      </c>
      <c r="U618" s="8" t="s">
        <v>1817</v>
      </c>
      <c r="V618" s="147">
        <v>2.1499999999999998E-2</v>
      </c>
      <c r="W618" s="145">
        <v>5.0950000000000002E-2</v>
      </c>
      <c r="X618" s="146" t="s">
        <v>614</v>
      </c>
      <c r="Z618" s="143">
        <v>1820936.3</v>
      </c>
      <c r="AA618" s="143">
        <v>1</v>
      </c>
      <c r="AB618" s="143">
        <v>93.83</v>
      </c>
      <c r="AC618" s="143">
        <v>111.325</v>
      </c>
      <c r="AD618" s="143">
        <v>1819.9090000000001</v>
      </c>
      <c r="AE618" s="8"/>
      <c r="AF618" s="8"/>
      <c r="AG618" s="8" t="s">
        <v>17</v>
      </c>
      <c r="AH618" s="145">
        <v>3.4320000000000002E-3</v>
      </c>
      <c r="AI618" s="145">
        <v>9.4724929223402796E-3</v>
      </c>
      <c r="AJ618" s="145">
        <v>3.6931266660731698E-3</v>
      </c>
    </row>
    <row r="619" spans="1:36" x14ac:dyDescent="0.2">
      <c r="A619" s="8" t="s">
        <v>1204</v>
      </c>
      <c r="B619" s="8">
        <v>1037</v>
      </c>
      <c r="C619" s="8" t="s">
        <v>2213</v>
      </c>
      <c r="D619" s="8" t="s">
        <v>2214</v>
      </c>
      <c r="E619" s="4" t="s">
        <v>425</v>
      </c>
      <c r="F619" s="8" t="s">
        <v>2223</v>
      </c>
      <c r="G619" s="8" t="s">
        <v>2224</v>
      </c>
      <c r="H619" s="8" t="s">
        <v>76</v>
      </c>
      <c r="I619" s="8" t="s">
        <v>228</v>
      </c>
      <c r="J619" s="8" t="s">
        <v>53</v>
      </c>
      <c r="K619" s="8" t="s">
        <v>53</v>
      </c>
      <c r="L619" s="8" t="s">
        <v>799</v>
      </c>
      <c r="M619" s="8" t="s">
        <v>311</v>
      </c>
      <c r="N619" s="8" t="s">
        <v>75</v>
      </c>
      <c r="O619" s="8" t="s">
        <v>62</v>
      </c>
      <c r="P619" s="8" t="s">
        <v>1523</v>
      </c>
      <c r="Q619" s="8" t="s">
        <v>65</v>
      </c>
      <c r="R619" s="8" t="s">
        <v>57</v>
      </c>
      <c r="S619" s="8" t="s">
        <v>1212</v>
      </c>
      <c r="T619" s="143">
        <v>3.33</v>
      </c>
      <c r="U619" s="8" t="s">
        <v>2225</v>
      </c>
      <c r="V619" s="147">
        <v>5.0500000000000003E-2</v>
      </c>
      <c r="W619" s="145">
        <v>5.2359999999999997E-2</v>
      </c>
      <c r="X619" s="146" t="s">
        <v>614</v>
      </c>
      <c r="Z619" s="143">
        <v>600000</v>
      </c>
      <c r="AA619" s="143">
        <v>1</v>
      </c>
      <c r="AB619" s="143">
        <v>100.77</v>
      </c>
      <c r="AC619" s="8"/>
      <c r="AD619" s="143">
        <v>604.62</v>
      </c>
      <c r="AE619" s="8"/>
      <c r="AF619" s="8"/>
      <c r="AG619" s="8" t="s">
        <v>17</v>
      </c>
      <c r="AH619" s="145">
        <v>2.343E-3</v>
      </c>
      <c r="AI619" s="145">
        <v>3.1470019257895899E-3</v>
      </c>
      <c r="AJ619" s="145">
        <v>1.2269501624970101E-3</v>
      </c>
    </row>
    <row r="620" spans="1:36" x14ac:dyDescent="0.2">
      <c r="A620" s="8" t="s">
        <v>1204</v>
      </c>
      <c r="B620" s="8">
        <v>1037</v>
      </c>
      <c r="C620" s="8" t="s">
        <v>2226</v>
      </c>
      <c r="D620" s="8" t="s">
        <v>2227</v>
      </c>
      <c r="E620" s="4" t="s">
        <v>425</v>
      </c>
      <c r="F620" s="8" t="s">
        <v>2228</v>
      </c>
      <c r="G620" s="8" t="s">
        <v>2229</v>
      </c>
      <c r="H620" s="8" t="s">
        <v>76</v>
      </c>
      <c r="I620" s="8" t="s">
        <v>228</v>
      </c>
      <c r="J620" s="8" t="s">
        <v>53</v>
      </c>
      <c r="K620" s="8" t="s">
        <v>53</v>
      </c>
      <c r="L620" s="8" t="s">
        <v>799</v>
      </c>
      <c r="M620" s="8" t="s">
        <v>311</v>
      </c>
      <c r="N620" s="8" t="s">
        <v>140</v>
      </c>
      <c r="O620" s="8" t="s">
        <v>62</v>
      </c>
      <c r="P620" s="8" t="s">
        <v>1736</v>
      </c>
      <c r="Q620" s="8" t="s">
        <v>102</v>
      </c>
      <c r="R620" s="8" t="s">
        <v>64</v>
      </c>
      <c r="S620" s="8" t="s">
        <v>1212</v>
      </c>
      <c r="T620" s="143">
        <v>3.27</v>
      </c>
      <c r="U620" s="8" t="s">
        <v>2230</v>
      </c>
      <c r="V620" s="147">
        <v>5.3400000000000003E-2</v>
      </c>
      <c r="W620" s="145">
        <v>5.7369999999999997E-2</v>
      </c>
      <c r="X620" s="146" t="s">
        <v>614</v>
      </c>
      <c r="Z620" s="143">
        <v>206000</v>
      </c>
      <c r="AA620" s="143">
        <v>1</v>
      </c>
      <c r="AB620" s="143">
        <v>100.93</v>
      </c>
      <c r="AC620" s="8"/>
      <c r="AD620" s="143">
        <v>207.916</v>
      </c>
      <c r="AE620" s="8"/>
      <c r="AF620" s="8"/>
      <c r="AG620" s="8" t="s">
        <v>17</v>
      </c>
      <c r="AH620" s="145">
        <v>5.1500000000000005E-4</v>
      </c>
      <c r="AI620" s="145">
        <v>1.0821862045616801E-3</v>
      </c>
      <c r="AJ620" s="145">
        <v>4.2192174356735598E-4</v>
      </c>
    </row>
    <row r="621" spans="1:36" x14ac:dyDescent="0.2">
      <c r="A621" s="8" t="s">
        <v>1204</v>
      </c>
      <c r="B621" s="8">
        <v>1037</v>
      </c>
      <c r="C621" s="8" t="s">
        <v>2231</v>
      </c>
      <c r="D621" s="8" t="s">
        <v>2232</v>
      </c>
      <c r="E621" s="4" t="s">
        <v>425</v>
      </c>
      <c r="F621" s="8" t="s">
        <v>2233</v>
      </c>
      <c r="G621" s="8" t="s">
        <v>2234</v>
      </c>
      <c r="H621" s="8" t="s">
        <v>76</v>
      </c>
      <c r="I621" s="8" t="s">
        <v>229</v>
      </c>
      <c r="J621" s="8" t="s">
        <v>53</v>
      </c>
      <c r="K621" s="8" t="s">
        <v>53</v>
      </c>
      <c r="L621" s="8" t="s">
        <v>799</v>
      </c>
      <c r="M621" s="8" t="s">
        <v>311</v>
      </c>
      <c r="N621" s="8" t="s">
        <v>629</v>
      </c>
      <c r="O621" s="8" t="s">
        <v>62</v>
      </c>
      <c r="P621" s="8" t="s">
        <v>1461</v>
      </c>
      <c r="Q621" s="8" t="s">
        <v>65</v>
      </c>
      <c r="R621" s="8" t="s">
        <v>57</v>
      </c>
      <c r="S621" s="8" t="s">
        <v>1212</v>
      </c>
      <c r="T621" s="143">
        <v>2.73</v>
      </c>
      <c r="U621" s="8" t="s">
        <v>1318</v>
      </c>
      <c r="V621" s="147">
        <v>1.4200000000000001E-2</v>
      </c>
      <c r="W621" s="145">
        <v>1.907E-2</v>
      </c>
      <c r="X621" s="146" t="s">
        <v>614</v>
      </c>
      <c r="Z621" s="143">
        <v>0.27</v>
      </c>
      <c r="AA621" s="143">
        <v>1</v>
      </c>
      <c r="AB621" s="143">
        <v>110.57</v>
      </c>
      <c r="AC621" s="8"/>
      <c r="AD621" s="143">
        <v>0</v>
      </c>
      <c r="AE621" s="8"/>
      <c r="AF621" s="8"/>
      <c r="AG621" s="8" t="s">
        <v>17</v>
      </c>
      <c r="AH621" s="145">
        <v>0</v>
      </c>
      <c r="AI621" s="145">
        <v>1.5538731896452302E-9</v>
      </c>
      <c r="AJ621" s="145">
        <v>6.0582262340262303E-10</v>
      </c>
    </row>
    <row r="622" spans="1:36" x14ac:dyDescent="0.2">
      <c r="A622" s="8" t="s">
        <v>1204</v>
      </c>
      <c r="B622" s="8">
        <v>1037</v>
      </c>
      <c r="C622" s="8" t="s">
        <v>2231</v>
      </c>
      <c r="D622" s="8" t="s">
        <v>2232</v>
      </c>
      <c r="E622" s="4" t="s">
        <v>425</v>
      </c>
      <c r="F622" s="8" t="s">
        <v>2235</v>
      </c>
      <c r="G622" s="8" t="s">
        <v>2234</v>
      </c>
      <c r="H622" s="8" t="s">
        <v>76</v>
      </c>
      <c r="I622" s="8" t="s">
        <v>229</v>
      </c>
      <c r="J622" s="8" t="s">
        <v>53</v>
      </c>
      <c r="K622" s="8" t="s">
        <v>53</v>
      </c>
      <c r="L622" s="151" t="s">
        <v>54</v>
      </c>
      <c r="M622" s="8" t="s">
        <v>311</v>
      </c>
      <c r="N622" s="8" t="s">
        <v>629</v>
      </c>
      <c r="O622" s="8" t="s">
        <v>62</v>
      </c>
      <c r="P622" s="8" t="s">
        <v>1461</v>
      </c>
      <c r="Q622" s="8" t="s">
        <v>65</v>
      </c>
      <c r="R622" s="8" t="s">
        <v>57</v>
      </c>
      <c r="S622" s="8" t="s">
        <v>1212</v>
      </c>
      <c r="T622" s="143">
        <v>2.73</v>
      </c>
      <c r="U622" s="8" t="s">
        <v>1318</v>
      </c>
      <c r="V622" s="147">
        <v>1.4200000000000001E-2</v>
      </c>
      <c r="W622" s="145">
        <v>2.034E-2</v>
      </c>
      <c r="X622" s="146" t="s">
        <v>614</v>
      </c>
      <c r="Z622" s="143">
        <v>302621</v>
      </c>
      <c r="AA622" s="143">
        <v>1</v>
      </c>
      <c r="AB622" s="143">
        <v>110.57</v>
      </c>
      <c r="AC622" s="8"/>
      <c r="AD622" s="143">
        <v>332.50299999999999</v>
      </c>
      <c r="AE622" s="8"/>
      <c r="AF622" s="8"/>
      <c r="AG622" s="8" t="s">
        <v>17</v>
      </c>
      <c r="AH622" s="145">
        <v>3.3700000000000001E-4</v>
      </c>
      <c r="AI622" s="145">
        <v>1.73065163723036E-3</v>
      </c>
      <c r="AJ622" s="145">
        <v>6.7474483892879505E-4</v>
      </c>
    </row>
    <row r="623" spans="1:36" x14ac:dyDescent="0.2">
      <c r="A623" s="8" t="s">
        <v>1204</v>
      </c>
      <c r="B623" s="8">
        <v>1037</v>
      </c>
      <c r="C623" s="8" t="s">
        <v>2236</v>
      </c>
      <c r="D623" s="8" t="s">
        <v>2237</v>
      </c>
      <c r="E623" s="4" t="s">
        <v>425</v>
      </c>
      <c r="F623" s="8" t="s">
        <v>2238</v>
      </c>
      <c r="G623" s="8" t="s">
        <v>2239</v>
      </c>
      <c r="H623" s="8" t="s">
        <v>76</v>
      </c>
      <c r="I623" s="8" t="s">
        <v>228</v>
      </c>
      <c r="J623" s="8" t="s">
        <v>53</v>
      </c>
      <c r="K623" s="8" t="s">
        <v>53</v>
      </c>
      <c r="L623" s="8" t="s">
        <v>799</v>
      </c>
      <c r="M623" s="8" t="s">
        <v>311</v>
      </c>
      <c r="N623" s="8" t="s">
        <v>140</v>
      </c>
      <c r="O623" s="8" t="s">
        <v>62</v>
      </c>
      <c r="P623" s="8" t="s">
        <v>298</v>
      </c>
      <c r="Q623" s="151" t="s">
        <v>298</v>
      </c>
      <c r="R623" s="151" t="s">
        <v>298</v>
      </c>
      <c r="S623" s="8" t="s">
        <v>1212</v>
      </c>
      <c r="T623" s="143">
        <v>0.76500000000000001</v>
      </c>
      <c r="U623" s="8" t="s">
        <v>2240</v>
      </c>
      <c r="V623" s="147">
        <v>4.3499999999999997E-2</v>
      </c>
      <c r="W623" s="145">
        <v>6.3810000000000006E-2</v>
      </c>
      <c r="X623" s="146" t="s">
        <v>614</v>
      </c>
      <c r="Z623" s="143">
        <v>22041.1</v>
      </c>
      <c r="AA623" s="143">
        <v>1</v>
      </c>
      <c r="AB623" s="143">
        <v>99.5</v>
      </c>
      <c r="AC623" s="8"/>
      <c r="AD623" s="143">
        <v>21.931000000000001</v>
      </c>
      <c r="AE623" s="8"/>
      <c r="AF623" s="8"/>
      <c r="AG623" s="8" t="s">
        <v>17</v>
      </c>
      <c r="AH623" s="145">
        <v>3.0600000000000001E-4</v>
      </c>
      <c r="AI623" s="145">
        <v>1.14148667304734E-4</v>
      </c>
      <c r="AJ623" s="145">
        <v>4.4504175466375099E-5</v>
      </c>
    </row>
    <row r="624" spans="1:36" x14ac:dyDescent="0.2">
      <c r="A624" s="8" t="s">
        <v>1204</v>
      </c>
      <c r="B624" s="8">
        <v>1037</v>
      </c>
      <c r="C624" s="8" t="s">
        <v>2236</v>
      </c>
      <c r="D624" s="8" t="s">
        <v>2237</v>
      </c>
      <c r="E624" s="4" t="s">
        <v>425</v>
      </c>
      <c r="F624" s="8" t="s">
        <v>2241</v>
      </c>
      <c r="G624" s="8" t="s">
        <v>2242</v>
      </c>
      <c r="H624" s="8" t="s">
        <v>76</v>
      </c>
      <c r="I624" s="8" t="s">
        <v>228</v>
      </c>
      <c r="J624" s="8" t="s">
        <v>53</v>
      </c>
      <c r="K624" s="8" t="s">
        <v>53</v>
      </c>
      <c r="L624" s="8" t="s">
        <v>799</v>
      </c>
      <c r="M624" s="8" t="s">
        <v>311</v>
      </c>
      <c r="N624" s="8" t="s">
        <v>140</v>
      </c>
      <c r="O624" s="8" t="s">
        <v>62</v>
      </c>
      <c r="P624" s="8" t="s">
        <v>298</v>
      </c>
      <c r="Q624" s="151" t="s">
        <v>298</v>
      </c>
      <c r="R624" s="151" t="s">
        <v>298</v>
      </c>
      <c r="S624" s="8" t="s">
        <v>1212</v>
      </c>
      <c r="T624" s="143">
        <v>0.76500000000000001</v>
      </c>
      <c r="U624" s="8" t="s">
        <v>2240</v>
      </c>
      <c r="V624" s="147">
        <v>3.56E-2</v>
      </c>
      <c r="W624" s="145">
        <v>6.7089999999999997E-2</v>
      </c>
      <c r="X624" s="146" t="s">
        <v>614</v>
      </c>
      <c r="Z624" s="143">
        <v>20913</v>
      </c>
      <c r="AA624" s="143">
        <v>1</v>
      </c>
      <c r="AB624" s="143">
        <v>98.51</v>
      </c>
      <c r="AC624" s="8"/>
      <c r="AD624" s="143">
        <v>20.600999999999999</v>
      </c>
      <c r="AE624" s="8"/>
      <c r="AF624" s="8"/>
      <c r="AG624" s="8" t="s">
        <v>17</v>
      </c>
      <c r="AH624" s="145">
        <v>2.32E-4</v>
      </c>
      <c r="AI624" s="145">
        <v>1.07228728507252E-4</v>
      </c>
      <c r="AJ624" s="145">
        <v>4.18062362110916E-5</v>
      </c>
    </row>
    <row r="625" spans="1:36" x14ac:dyDescent="0.2">
      <c r="A625" s="8" t="s">
        <v>1204</v>
      </c>
      <c r="B625" s="8">
        <v>1037</v>
      </c>
      <c r="C625" s="8" t="s">
        <v>2236</v>
      </c>
      <c r="D625" s="8" t="s">
        <v>2237</v>
      </c>
      <c r="E625" s="4" t="s">
        <v>425</v>
      </c>
      <c r="F625" s="8" t="s">
        <v>2243</v>
      </c>
      <c r="G625" s="8" t="s">
        <v>2244</v>
      </c>
      <c r="H625" s="8" t="s">
        <v>76</v>
      </c>
      <c r="I625" s="8" t="s">
        <v>228</v>
      </c>
      <c r="J625" s="8" t="s">
        <v>53</v>
      </c>
      <c r="K625" s="8" t="s">
        <v>53</v>
      </c>
      <c r="L625" s="8" t="s">
        <v>799</v>
      </c>
      <c r="M625" s="8" t="s">
        <v>311</v>
      </c>
      <c r="N625" s="8" t="s">
        <v>140</v>
      </c>
      <c r="O625" s="8" t="s">
        <v>62</v>
      </c>
      <c r="P625" s="8" t="s">
        <v>298</v>
      </c>
      <c r="Q625" s="151" t="s">
        <v>298</v>
      </c>
      <c r="R625" s="151" t="s">
        <v>298</v>
      </c>
      <c r="S625" s="8" t="s">
        <v>1212</v>
      </c>
      <c r="T625" s="143">
        <v>1.6679999999999999</v>
      </c>
      <c r="U625" s="8" t="s">
        <v>2245</v>
      </c>
      <c r="V625" s="147">
        <v>4.48E-2</v>
      </c>
      <c r="W625" s="145">
        <v>6.4869999999999997E-2</v>
      </c>
      <c r="X625" s="146" t="s">
        <v>614</v>
      </c>
      <c r="Z625" s="143">
        <v>132015</v>
      </c>
      <c r="AA625" s="143">
        <v>1</v>
      </c>
      <c r="AB625" s="143">
        <v>97.87</v>
      </c>
      <c r="AC625" s="8"/>
      <c r="AD625" s="143">
        <v>129.203</v>
      </c>
      <c r="AE625" s="8"/>
      <c r="AF625" s="8"/>
      <c r="AG625" s="8" t="s">
        <v>17</v>
      </c>
      <c r="AH625" s="145">
        <v>8.8000000000000003E-4</v>
      </c>
      <c r="AI625" s="145">
        <v>6.7249238058854702E-4</v>
      </c>
      <c r="AJ625" s="145">
        <v>2.6219069930632301E-4</v>
      </c>
    </row>
    <row r="626" spans="1:36" x14ac:dyDescent="0.2">
      <c r="A626" s="8" t="s">
        <v>1204</v>
      </c>
      <c r="B626" s="8">
        <v>1037</v>
      </c>
      <c r="C626" s="8" t="s">
        <v>2236</v>
      </c>
      <c r="D626" s="8" t="s">
        <v>2237</v>
      </c>
      <c r="E626" s="4" t="s">
        <v>425</v>
      </c>
      <c r="F626" s="8" t="s">
        <v>2246</v>
      </c>
      <c r="G626" s="8" t="s">
        <v>2247</v>
      </c>
      <c r="H626" s="8" t="s">
        <v>76</v>
      </c>
      <c r="I626" s="8" t="s">
        <v>228</v>
      </c>
      <c r="J626" s="8" t="s">
        <v>53</v>
      </c>
      <c r="K626" s="8" t="s">
        <v>53</v>
      </c>
      <c r="L626" s="8" t="s">
        <v>799</v>
      </c>
      <c r="M626" s="8" t="s">
        <v>311</v>
      </c>
      <c r="N626" s="8" t="s">
        <v>140</v>
      </c>
      <c r="O626" s="8" t="s">
        <v>62</v>
      </c>
      <c r="P626" s="8" t="s">
        <v>298</v>
      </c>
      <c r="Q626" s="151" t="s">
        <v>298</v>
      </c>
      <c r="R626" s="151" t="s">
        <v>298</v>
      </c>
      <c r="S626" s="8" t="s">
        <v>1212</v>
      </c>
      <c r="T626" s="143">
        <v>2.5499999999999998</v>
      </c>
      <c r="U626" s="8" t="s">
        <v>2248</v>
      </c>
      <c r="V626" s="147">
        <v>7.3300000000000004E-2</v>
      </c>
      <c r="W626" s="145">
        <v>6.8250000000000005E-2</v>
      </c>
      <c r="X626" s="146" t="s">
        <v>614</v>
      </c>
      <c r="Z626" s="143">
        <v>125198</v>
      </c>
      <c r="AA626" s="143">
        <v>1</v>
      </c>
      <c r="AB626" s="143">
        <v>102.39</v>
      </c>
      <c r="AC626" s="8"/>
      <c r="AD626" s="143">
        <v>128.19</v>
      </c>
      <c r="AE626" s="8"/>
      <c r="AF626" s="8"/>
      <c r="AG626" s="8" t="s">
        <v>17</v>
      </c>
      <c r="AH626" s="145">
        <v>9.6299999999999999E-4</v>
      </c>
      <c r="AI626" s="145">
        <v>6.6722058086205295E-4</v>
      </c>
      <c r="AJ626" s="145">
        <v>2.6013533496794503E-4</v>
      </c>
    </row>
    <row r="627" spans="1:36" x14ac:dyDescent="0.2">
      <c r="A627" s="8" t="s">
        <v>1204</v>
      </c>
      <c r="B627" s="8">
        <v>1037</v>
      </c>
      <c r="C627" s="8" t="s">
        <v>2231</v>
      </c>
      <c r="D627" s="8" t="s">
        <v>2232</v>
      </c>
      <c r="E627" s="4" t="s">
        <v>425</v>
      </c>
      <c r="F627" s="8" t="s">
        <v>2249</v>
      </c>
      <c r="G627" s="8" t="s">
        <v>2250</v>
      </c>
      <c r="H627" s="8" t="s">
        <v>76</v>
      </c>
      <c r="I627" s="8" t="s">
        <v>229</v>
      </c>
      <c r="J627" s="8" t="s">
        <v>53</v>
      </c>
      <c r="K627" s="8" t="s">
        <v>53</v>
      </c>
      <c r="L627" s="8" t="s">
        <v>799</v>
      </c>
      <c r="M627" s="8" t="s">
        <v>311</v>
      </c>
      <c r="N627" s="8" t="s">
        <v>629</v>
      </c>
      <c r="O627" s="8" t="s">
        <v>62</v>
      </c>
      <c r="P627" s="8" t="s">
        <v>1523</v>
      </c>
      <c r="Q627" s="8" t="s">
        <v>102</v>
      </c>
      <c r="R627" s="8" t="s">
        <v>64</v>
      </c>
      <c r="S627" s="8" t="s">
        <v>1212</v>
      </c>
      <c r="T627" s="143">
        <v>6.7709999999999999</v>
      </c>
      <c r="U627" s="8" t="s">
        <v>2251</v>
      </c>
      <c r="V627" s="147">
        <v>1.15E-2</v>
      </c>
      <c r="W627" s="145">
        <v>3.2329999999999998E-2</v>
      </c>
      <c r="X627" s="146" t="s">
        <v>614</v>
      </c>
      <c r="Z627" s="143">
        <v>118131</v>
      </c>
      <c r="AA627" s="143">
        <v>1</v>
      </c>
      <c r="AB627" s="143">
        <v>96.84</v>
      </c>
      <c r="AC627" s="8"/>
      <c r="AD627" s="143">
        <v>114.398</v>
      </c>
      <c r="AE627" s="8"/>
      <c r="AF627" s="8"/>
      <c r="AG627" s="8" t="s">
        <v>17</v>
      </c>
      <c r="AH627" s="145">
        <v>2.5700000000000001E-4</v>
      </c>
      <c r="AI627" s="145">
        <v>5.9543335712578796E-4</v>
      </c>
      <c r="AJ627" s="145">
        <v>2.32146999432904E-4</v>
      </c>
    </row>
    <row r="628" spans="1:36" x14ac:dyDescent="0.2">
      <c r="A628" s="8" t="s">
        <v>1204</v>
      </c>
      <c r="B628" s="8">
        <v>1037</v>
      </c>
      <c r="C628" s="8" t="s">
        <v>2252</v>
      </c>
      <c r="D628" s="8" t="s">
        <v>2253</v>
      </c>
      <c r="E628" s="4" t="s">
        <v>425</v>
      </c>
      <c r="F628" s="8" t="s">
        <v>2254</v>
      </c>
      <c r="G628" s="8" t="s">
        <v>2255</v>
      </c>
      <c r="H628" s="8" t="s">
        <v>76</v>
      </c>
      <c r="I628" s="8" t="s">
        <v>229</v>
      </c>
      <c r="J628" s="8" t="s">
        <v>53</v>
      </c>
      <c r="K628" s="8" t="s">
        <v>53</v>
      </c>
      <c r="L628" s="8" t="s">
        <v>799</v>
      </c>
      <c r="M628" s="8" t="s">
        <v>311</v>
      </c>
      <c r="N628" s="8" t="s">
        <v>629</v>
      </c>
      <c r="O628" s="8" t="s">
        <v>62</v>
      </c>
      <c r="P628" s="8" t="s">
        <v>1461</v>
      </c>
      <c r="Q628" s="8" t="s">
        <v>65</v>
      </c>
      <c r="R628" s="8" t="s">
        <v>57</v>
      </c>
      <c r="S628" s="8" t="s">
        <v>1212</v>
      </c>
      <c r="T628" s="143">
        <v>0.47099999999999997</v>
      </c>
      <c r="U628" s="8" t="s">
        <v>2256</v>
      </c>
      <c r="V628" s="147">
        <v>0.04</v>
      </c>
      <c r="W628" s="145">
        <v>1.1520000000000001E-2</v>
      </c>
      <c r="X628" s="146" t="s">
        <v>614</v>
      </c>
      <c r="Z628" s="143">
        <v>27927.5</v>
      </c>
      <c r="AA628" s="143">
        <v>1</v>
      </c>
      <c r="AB628" s="143">
        <v>112.74</v>
      </c>
      <c r="AC628" s="8"/>
      <c r="AD628" s="143">
        <v>31.484999999999999</v>
      </c>
      <c r="AE628" s="8"/>
      <c r="AF628" s="8"/>
      <c r="AG628" s="8" t="s">
        <v>17</v>
      </c>
      <c r="AH628" s="145">
        <v>1.7200000000000001E-4</v>
      </c>
      <c r="AI628" s="145">
        <v>1.6387948507968301E-4</v>
      </c>
      <c r="AJ628" s="145">
        <v>6.3893180109190196E-5</v>
      </c>
    </row>
    <row r="629" spans="1:36" x14ac:dyDescent="0.2">
      <c r="A629" s="8" t="s">
        <v>1204</v>
      </c>
      <c r="B629" s="8">
        <v>1037</v>
      </c>
      <c r="C629" s="8" t="s">
        <v>2252</v>
      </c>
      <c r="D629" s="8" t="s">
        <v>2253</v>
      </c>
      <c r="E629" s="4" t="s">
        <v>425</v>
      </c>
      <c r="F629" s="8" t="s">
        <v>2257</v>
      </c>
      <c r="G629" s="8" t="s">
        <v>2258</v>
      </c>
      <c r="H629" s="8" t="s">
        <v>76</v>
      </c>
      <c r="I629" s="8" t="s">
        <v>229</v>
      </c>
      <c r="J629" s="8" t="s">
        <v>53</v>
      </c>
      <c r="K629" s="8" t="s">
        <v>53</v>
      </c>
      <c r="L629" s="8" t="s">
        <v>799</v>
      </c>
      <c r="M629" s="8" t="s">
        <v>311</v>
      </c>
      <c r="N629" s="8" t="s">
        <v>629</v>
      </c>
      <c r="O629" s="8" t="s">
        <v>62</v>
      </c>
      <c r="P629" s="8" t="s">
        <v>1461</v>
      </c>
      <c r="Q629" s="8" t="s">
        <v>65</v>
      </c>
      <c r="R629" s="8" t="s">
        <v>57</v>
      </c>
      <c r="S629" s="8" t="s">
        <v>1212</v>
      </c>
      <c r="T629" s="143">
        <v>3.9</v>
      </c>
      <c r="U629" s="8" t="s">
        <v>2259</v>
      </c>
      <c r="V629" s="147">
        <v>3.5000000000000003E-2</v>
      </c>
      <c r="W629" s="145">
        <v>2.4580000000000001E-2</v>
      </c>
      <c r="X629" s="146" t="s">
        <v>614</v>
      </c>
      <c r="Z629" s="143">
        <v>3414526.03</v>
      </c>
      <c r="AA629" s="143">
        <v>1</v>
      </c>
      <c r="AB629" s="143">
        <v>117.88</v>
      </c>
      <c r="AC629" s="8"/>
      <c r="AD629" s="143">
        <v>4025.0430000000001</v>
      </c>
      <c r="AE629" s="8"/>
      <c r="AF629" s="8"/>
      <c r="AG629" s="8" t="s">
        <v>17</v>
      </c>
      <c r="AH629" s="145">
        <v>3.8289999999999999E-3</v>
      </c>
      <c r="AI629" s="145">
        <v>2.09500495627842E-2</v>
      </c>
      <c r="AJ629" s="145">
        <v>8.1679856960777102E-3</v>
      </c>
    </row>
    <row r="630" spans="1:36" x14ac:dyDescent="0.2">
      <c r="A630" s="8" t="s">
        <v>1204</v>
      </c>
      <c r="B630" s="8">
        <v>1037</v>
      </c>
      <c r="C630" s="8" t="s">
        <v>2252</v>
      </c>
      <c r="D630" s="8" t="s">
        <v>2253</v>
      </c>
      <c r="E630" s="4" t="s">
        <v>425</v>
      </c>
      <c r="F630" s="8" t="s">
        <v>2260</v>
      </c>
      <c r="G630" s="8" t="s">
        <v>2261</v>
      </c>
      <c r="H630" s="8" t="s">
        <v>76</v>
      </c>
      <c r="I630" s="8" t="s">
        <v>229</v>
      </c>
      <c r="J630" s="8" t="s">
        <v>53</v>
      </c>
      <c r="K630" s="8" t="s">
        <v>53</v>
      </c>
      <c r="L630" s="8" t="s">
        <v>799</v>
      </c>
      <c r="M630" s="8" t="s">
        <v>311</v>
      </c>
      <c r="N630" s="8" t="s">
        <v>629</v>
      </c>
      <c r="O630" s="8" t="s">
        <v>62</v>
      </c>
      <c r="P630" s="8" t="s">
        <v>1461</v>
      </c>
      <c r="Q630" s="8" t="s">
        <v>65</v>
      </c>
      <c r="R630" s="8" t="s">
        <v>64</v>
      </c>
      <c r="S630" s="8" t="s">
        <v>1212</v>
      </c>
      <c r="T630" s="143">
        <v>6.7530000000000001</v>
      </c>
      <c r="U630" s="8" t="s">
        <v>2262</v>
      </c>
      <c r="V630" s="147">
        <v>2.5000000000000001E-2</v>
      </c>
      <c r="W630" s="145">
        <v>2.896E-2</v>
      </c>
      <c r="X630" s="146" t="s">
        <v>614</v>
      </c>
      <c r="Z630" s="143">
        <v>786601.99</v>
      </c>
      <c r="AA630" s="143">
        <v>1</v>
      </c>
      <c r="AB630" s="143">
        <v>108.62</v>
      </c>
      <c r="AC630" s="8"/>
      <c r="AD630" s="143">
        <v>854.40700000000004</v>
      </c>
      <c r="AE630" s="8"/>
      <c r="AF630" s="8"/>
      <c r="AG630" s="8" t="s">
        <v>17</v>
      </c>
      <c r="AH630" s="145">
        <v>1.2669999999999999E-3</v>
      </c>
      <c r="AI630" s="145">
        <v>4.4471250223418798E-3</v>
      </c>
      <c r="AJ630" s="145">
        <v>1.7338409373352599E-3</v>
      </c>
    </row>
    <row r="631" spans="1:36" x14ac:dyDescent="0.2">
      <c r="A631" s="8" t="s">
        <v>1204</v>
      </c>
      <c r="B631" s="8">
        <v>1037</v>
      </c>
      <c r="C631" s="8" t="s">
        <v>2263</v>
      </c>
      <c r="D631" s="8" t="s">
        <v>2264</v>
      </c>
      <c r="E631" s="4" t="s">
        <v>425</v>
      </c>
      <c r="F631" s="8" t="s">
        <v>2265</v>
      </c>
      <c r="G631" s="8" t="s">
        <v>2266</v>
      </c>
      <c r="H631" s="8" t="s">
        <v>76</v>
      </c>
      <c r="I631" s="8" t="s">
        <v>601</v>
      </c>
      <c r="J631" s="8" t="s">
        <v>53</v>
      </c>
      <c r="K631" s="8" t="s">
        <v>53</v>
      </c>
      <c r="L631" s="8" t="s">
        <v>799</v>
      </c>
      <c r="M631" s="8" t="s">
        <v>311</v>
      </c>
      <c r="N631" s="8" t="s">
        <v>629</v>
      </c>
      <c r="O631" s="8" t="s">
        <v>62</v>
      </c>
      <c r="P631" s="8" t="s">
        <v>298</v>
      </c>
      <c r="Q631" s="151" t="s">
        <v>298</v>
      </c>
      <c r="R631" s="151" t="s">
        <v>298</v>
      </c>
      <c r="S631" s="8" t="s">
        <v>1212</v>
      </c>
      <c r="T631" s="143">
        <v>1.7350000000000001</v>
      </c>
      <c r="U631" s="8" t="s">
        <v>1424</v>
      </c>
      <c r="V631" s="147">
        <v>0.01</v>
      </c>
      <c r="W631" s="145">
        <v>5.9369999999999999E-2</v>
      </c>
      <c r="X631" s="146" t="s">
        <v>614</v>
      </c>
      <c r="Z631" s="143">
        <v>132211</v>
      </c>
      <c r="AA631" s="143">
        <v>1</v>
      </c>
      <c r="AB631" s="143">
        <v>92.3</v>
      </c>
      <c r="AC631" s="8"/>
      <c r="AD631" s="143">
        <v>122.03100000000001</v>
      </c>
      <c r="AE631" s="8"/>
      <c r="AF631" s="8"/>
      <c r="AG631" s="8" t="s">
        <v>17</v>
      </c>
      <c r="AH631" s="145">
        <v>7.3499999999999998E-4</v>
      </c>
      <c r="AI631" s="145">
        <v>6.3516095183181796E-4</v>
      </c>
      <c r="AJ631" s="145">
        <v>2.4763595683732298E-4</v>
      </c>
    </row>
    <row r="632" spans="1:36" x14ac:dyDescent="0.2">
      <c r="A632" s="8" t="s">
        <v>1204</v>
      </c>
      <c r="B632" s="8">
        <v>1037</v>
      </c>
      <c r="C632" s="8" t="s">
        <v>2263</v>
      </c>
      <c r="D632" s="8" t="s">
        <v>2264</v>
      </c>
      <c r="E632" s="4" t="s">
        <v>425</v>
      </c>
      <c r="F632" s="8" t="s">
        <v>2267</v>
      </c>
      <c r="G632" s="8" t="s">
        <v>2268</v>
      </c>
      <c r="H632" s="8" t="s">
        <v>76</v>
      </c>
      <c r="I632" s="8" t="s">
        <v>229</v>
      </c>
      <c r="J632" s="8" t="s">
        <v>53</v>
      </c>
      <c r="K632" s="8" t="s">
        <v>53</v>
      </c>
      <c r="L632" s="8" t="s">
        <v>799</v>
      </c>
      <c r="M632" s="8" t="s">
        <v>311</v>
      </c>
      <c r="N632" s="8" t="s">
        <v>629</v>
      </c>
      <c r="O632" s="8" t="s">
        <v>62</v>
      </c>
      <c r="P632" s="8" t="s">
        <v>298</v>
      </c>
      <c r="Q632" s="151" t="s">
        <v>298</v>
      </c>
      <c r="R632" s="151" t="s">
        <v>298</v>
      </c>
      <c r="S632" s="8" t="s">
        <v>1212</v>
      </c>
      <c r="T632" s="143">
        <v>5.681</v>
      </c>
      <c r="U632" s="8" t="s">
        <v>1516</v>
      </c>
      <c r="V632" s="147">
        <v>6.4000000000000003E-3</v>
      </c>
      <c r="W632" s="145">
        <v>3.4819999999999997E-2</v>
      </c>
      <c r="X632" s="146" t="s">
        <v>614</v>
      </c>
      <c r="Z632" s="143">
        <v>550352.52</v>
      </c>
      <c r="AA632" s="143">
        <v>1</v>
      </c>
      <c r="AB632" s="143">
        <v>94.53</v>
      </c>
      <c r="AC632" s="8"/>
      <c r="AD632" s="143">
        <v>520.24800000000005</v>
      </c>
      <c r="AE632" s="8"/>
      <c r="AF632" s="8"/>
      <c r="AG632" s="8" t="s">
        <v>17</v>
      </c>
      <c r="AH632" s="145">
        <v>2.441E-3</v>
      </c>
      <c r="AI632" s="145">
        <v>2.7078532040266099E-3</v>
      </c>
      <c r="AJ632" s="145">
        <v>1.05573527028106E-3</v>
      </c>
    </row>
    <row r="633" spans="1:36" x14ac:dyDescent="0.2">
      <c r="A633" s="8" t="s">
        <v>1204</v>
      </c>
      <c r="B633" s="8">
        <v>1037</v>
      </c>
      <c r="C633" s="8" t="s">
        <v>2269</v>
      </c>
      <c r="D633" s="8" t="s">
        <v>2270</v>
      </c>
      <c r="E633" s="4" t="s">
        <v>425</v>
      </c>
      <c r="F633" s="8" t="s">
        <v>2271</v>
      </c>
      <c r="G633" s="8" t="s">
        <v>2272</v>
      </c>
      <c r="H633" s="8" t="s">
        <v>76</v>
      </c>
      <c r="I633" s="8" t="s">
        <v>229</v>
      </c>
      <c r="J633" s="8" t="s">
        <v>53</v>
      </c>
      <c r="K633" s="8" t="s">
        <v>53</v>
      </c>
      <c r="L633" s="8" t="s">
        <v>799</v>
      </c>
      <c r="M633" s="8" t="s">
        <v>311</v>
      </c>
      <c r="N633" s="8" t="s">
        <v>258</v>
      </c>
      <c r="O633" s="8" t="s">
        <v>62</v>
      </c>
      <c r="P633" s="8" t="s">
        <v>1824</v>
      </c>
      <c r="Q633" s="8" t="s">
        <v>70</v>
      </c>
      <c r="R633" s="8" t="s">
        <v>57</v>
      </c>
      <c r="S633" s="8" t="s">
        <v>1212</v>
      </c>
      <c r="T633" s="143">
        <v>3.621</v>
      </c>
      <c r="U633" s="8" t="s">
        <v>2273</v>
      </c>
      <c r="V633" s="147">
        <v>7.0000000000000001E-3</v>
      </c>
      <c r="W633" s="145">
        <v>1.8679999999999999E-2</v>
      </c>
      <c r="X633" s="146" t="s">
        <v>614</v>
      </c>
      <c r="Z633" s="143">
        <v>220624.71</v>
      </c>
      <c r="AA633" s="143">
        <v>1</v>
      </c>
      <c r="AB633" s="143">
        <v>106.21</v>
      </c>
      <c r="AC633" s="8"/>
      <c r="AD633" s="143">
        <v>234.32599999999999</v>
      </c>
      <c r="AE633" s="8"/>
      <c r="AF633" s="8"/>
      <c r="AG633" s="8" t="s">
        <v>17</v>
      </c>
      <c r="AH633" s="145">
        <v>2.4510000000000001E-3</v>
      </c>
      <c r="AI633" s="145">
        <v>1.21964674323508E-3</v>
      </c>
      <c r="AJ633" s="145">
        <v>4.7551472960276797E-4</v>
      </c>
    </row>
    <row r="634" spans="1:36" x14ac:dyDescent="0.2">
      <c r="A634" s="8" t="s">
        <v>1204</v>
      </c>
      <c r="B634" s="8">
        <v>1037</v>
      </c>
      <c r="C634" s="8" t="s">
        <v>2274</v>
      </c>
      <c r="D634" s="8" t="s">
        <v>2275</v>
      </c>
      <c r="E634" s="4" t="s">
        <v>425</v>
      </c>
      <c r="F634" s="8" t="s">
        <v>2276</v>
      </c>
      <c r="G634" s="8" t="s">
        <v>2277</v>
      </c>
      <c r="H634" s="8" t="s">
        <v>76</v>
      </c>
      <c r="I634" s="8" t="s">
        <v>229</v>
      </c>
      <c r="J634" s="8" t="s">
        <v>53</v>
      </c>
      <c r="K634" s="8" t="s">
        <v>53</v>
      </c>
      <c r="L634" s="8" t="s">
        <v>799</v>
      </c>
      <c r="M634" s="8" t="s">
        <v>311</v>
      </c>
      <c r="N634" s="8" t="s">
        <v>629</v>
      </c>
      <c r="O634" s="8" t="s">
        <v>62</v>
      </c>
      <c r="P634" s="8" t="s">
        <v>298</v>
      </c>
      <c r="Q634" s="151" t="s">
        <v>298</v>
      </c>
      <c r="R634" s="151" t="s">
        <v>298</v>
      </c>
      <c r="S634" s="8" t="s">
        <v>1212</v>
      </c>
      <c r="T634" s="143">
        <v>3.0409999999999999</v>
      </c>
      <c r="U634" s="8" t="s">
        <v>1497</v>
      </c>
      <c r="V634" s="147">
        <v>4.2000000000000003E-2</v>
      </c>
      <c r="W634" s="145">
        <v>3.619E-2</v>
      </c>
      <c r="X634" s="146" t="s">
        <v>614</v>
      </c>
      <c r="Z634" s="143">
        <v>214000</v>
      </c>
      <c r="AA634" s="143">
        <v>1</v>
      </c>
      <c r="AB634" s="143">
        <v>103.82</v>
      </c>
      <c r="AC634" s="8"/>
      <c r="AD634" s="143">
        <v>222.17500000000001</v>
      </c>
      <c r="AE634" s="8"/>
      <c r="AF634" s="8"/>
      <c r="AG634" s="8" t="s">
        <v>17</v>
      </c>
      <c r="AH634" s="145">
        <v>2.14E-3</v>
      </c>
      <c r="AI634" s="145">
        <v>1.1564032341998601E-3</v>
      </c>
      <c r="AJ634" s="145">
        <v>4.5085740955102399E-4</v>
      </c>
    </row>
    <row r="635" spans="1:36" x14ac:dyDescent="0.2">
      <c r="A635" s="8" t="s">
        <v>1204</v>
      </c>
      <c r="B635" s="8">
        <v>1037</v>
      </c>
      <c r="C635" s="8" t="s">
        <v>2278</v>
      </c>
      <c r="D635" s="8" t="s">
        <v>2279</v>
      </c>
      <c r="E635" s="4" t="s">
        <v>425</v>
      </c>
      <c r="F635" s="8" t="s">
        <v>2280</v>
      </c>
      <c r="G635" s="8" t="s">
        <v>2281</v>
      </c>
      <c r="H635" s="8" t="s">
        <v>76</v>
      </c>
      <c r="I635" s="8" t="s">
        <v>229</v>
      </c>
      <c r="J635" s="8" t="s">
        <v>53</v>
      </c>
      <c r="K635" s="8" t="s">
        <v>53</v>
      </c>
      <c r="L635" s="8" t="s">
        <v>799</v>
      </c>
      <c r="M635" s="8" t="s">
        <v>311</v>
      </c>
      <c r="N635" s="8" t="s">
        <v>629</v>
      </c>
      <c r="O635" s="8" t="s">
        <v>62</v>
      </c>
      <c r="P635" s="8" t="s">
        <v>1444</v>
      </c>
      <c r="Q635" s="8" t="s">
        <v>65</v>
      </c>
      <c r="R635" s="8" t="s">
        <v>57</v>
      </c>
      <c r="S635" s="8" t="s">
        <v>1212</v>
      </c>
      <c r="T635" s="143">
        <v>3.4420000000000002</v>
      </c>
      <c r="U635" s="8" t="s">
        <v>2282</v>
      </c>
      <c r="V635" s="147">
        <v>1.0800000000000001E-2</v>
      </c>
      <c r="W635" s="145">
        <v>3.1019999999999999E-2</v>
      </c>
      <c r="X635" s="146" t="s">
        <v>614</v>
      </c>
      <c r="Z635" s="143">
        <v>103029.19</v>
      </c>
      <c r="AA635" s="143">
        <v>1</v>
      </c>
      <c r="AB635" s="143">
        <v>104.57</v>
      </c>
      <c r="AC635" s="8"/>
      <c r="AD635" s="143">
        <v>107.738</v>
      </c>
      <c r="AE635" s="8"/>
      <c r="AF635" s="8"/>
      <c r="AG635" s="8" t="s">
        <v>17</v>
      </c>
      <c r="AH635" s="145">
        <v>3.8499999999999998E-4</v>
      </c>
      <c r="AI635" s="145">
        <v>5.6076628321010801E-4</v>
      </c>
      <c r="AJ635" s="145">
        <v>2.1863103313318001E-4</v>
      </c>
    </row>
    <row r="636" spans="1:36" x14ac:dyDescent="0.2">
      <c r="A636" s="8" t="s">
        <v>1204</v>
      </c>
      <c r="B636" s="8">
        <v>1037</v>
      </c>
      <c r="C636" s="8" t="s">
        <v>2283</v>
      </c>
      <c r="D636" s="8" t="s">
        <v>2284</v>
      </c>
      <c r="E636" s="4" t="s">
        <v>425</v>
      </c>
      <c r="F636" s="8" t="s">
        <v>2285</v>
      </c>
      <c r="G636" s="8" t="s">
        <v>2286</v>
      </c>
      <c r="H636" s="8" t="s">
        <v>76</v>
      </c>
      <c r="I636" s="8" t="s">
        <v>228</v>
      </c>
      <c r="J636" s="8" t="s">
        <v>53</v>
      </c>
      <c r="K636" s="8" t="s">
        <v>53</v>
      </c>
      <c r="L636" s="8" t="s">
        <v>799</v>
      </c>
      <c r="M636" s="8" t="s">
        <v>311</v>
      </c>
      <c r="N636" s="8" t="s">
        <v>686</v>
      </c>
      <c r="O636" s="8" t="s">
        <v>62</v>
      </c>
      <c r="P636" s="8" t="s">
        <v>298</v>
      </c>
      <c r="Q636" s="151" t="s">
        <v>298</v>
      </c>
      <c r="R636" s="151" t="s">
        <v>298</v>
      </c>
      <c r="S636" s="8" t="s">
        <v>1212</v>
      </c>
      <c r="T636" s="143">
        <v>2.5350000000000001</v>
      </c>
      <c r="U636" s="8" t="s">
        <v>1451</v>
      </c>
      <c r="V636" s="147">
        <v>4.3499999999999997E-2</v>
      </c>
      <c r="W636" s="145">
        <v>0.16975999999999999</v>
      </c>
      <c r="X636" s="146" t="s">
        <v>614</v>
      </c>
      <c r="Z636" s="143">
        <v>146037.75</v>
      </c>
      <c r="AA636" s="143">
        <v>1</v>
      </c>
      <c r="AB636" s="143">
        <v>100.91</v>
      </c>
      <c r="AC636" s="8"/>
      <c r="AD636" s="143">
        <v>147.36699999999999</v>
      </c>
      <c r="AE636" s="8"/>
      <c r="AF636" s="8"/>
      <c r="AG636" s="8" t="s">
        <v>17</v>
      </c>
      <c r="AH636" s="145">
        <v>1.6149999999999999E-3</v>
      </c>
      <c r="AI636" s="145">
        <v>7.6703262928851004E-4</v>
      </c>
      <c r="AJ636" s="145">
        <v>2.9904996289759701E-4</v>
      </c>
    </row>
    <row r="637" spans="1:36" x14ac:dyDescent="0.2">
      <c r="A637" s="8" t="s">
        <v>1204</v>
      </c>
      <c r="B637" s="8">
        <v>1037</v>
      </c>
      <c r="C637" s="8" t="s">
        <v>2287</v>
      </c>
      <c r="D637" s="8" t="s">
        <v>2288</v>
      </c>
      <c r="E637" s="4" t="s">
        <v>425</v>
      </c>
      <c r="F637" s="8" t="s">
        <v>2289</v>
      </c>
      <c r="G637" s="8" t="s">
        <v>2290</v>
      </c>
      <c r="H637" s="8" t="s">
        <v>76</v>
      </c>
      <c r="I637" s="8" t="s">
        <v>228</v>
      </c>
      <c r="J637" s="8" t="s">
        <v>53</v>
      </c>
      <c r="K637" s="8" t="s">
        <v>53</v>
      </c>
      <c r="L637" s="8" t="s">
        <v>799</v>
      </c>
      <c r="M637" s="8" t="s">
        <v>311</v>
      </c>
      <c r="N637" s="8" t="s">
        <v>627</v>
      </c>
      <c r="O637" s="8" t="s">
        <v>62</v>
      </c>
      <c r="P637" s="8" t="s">
        <v>2291</v>
      </c>
      <c r="Q637" s="8" t="s">
        <v>70</v>
      </c>
      <c r="R637" s="8" t="s">
        <v>57</v>
      </c>
      <c r="S637" s="8" t="s">
        <v>1212</v>
      </c>
      <c r="T637" s="143">
        <v>0.95599999999999996</v>
      </c>
      <c r="U637" s="8" t="s">
        <v>1424</v>
      </c>
      <c r="V637" s="147">
        <v>3.15E-2</v>
      </c>
      <c r="W637" s="145">
        <v>0.10729</v>
      </c>
      <c r="X637" s="146" t="s">
        <v>614</v>
      </c>
      <c r="Z637" s="143">
        <v>541460.23</v>
      </c>
      <c r="AA637" s="143">
        <v>1</v>
      </c>
      <c r="AB637" s="143">
        <v>94.15</v>
      </c>
      <c r="AC637" s="8"/>
      <c r="AD637" s="143">
        <v>509.78500000000003</v>
      </c>
      <c r="AE637" s="8"/>
      <c r="AF637" s="8"/>
      <c r="AG637" s="8" t="s">
        <v>17</v>
      </c>
      <c r="AH637" s="145">
        <v>2.7070000000000002E-3</v>
      </c>
      <c r="AI637" s="145">
        <v>2.6533918294720498E-3</v>
      </c>
      <c r="AJ637" s="145">
        <v>1.03450192059292E-3</v>
      </c>
    </row>
    <row r="638" spans="1:36" x14ac:dyDescent="0.2">
      <c r="A638" s="8" t="s">
        <v>1204</v>
      </c>
      <c r="B638" s="8">
        <v>1037</v>
      </c>
      <c r="C638" s="8" t="s">
        <v>2292</v>
      </c>
      <c r="D638" s="8" t="s">
        <v>2293</v>
      </c>
      <c r="E638" s="4" t="s">
        <v>425</v>
      </c>
      <c r="F638" s="8" t="s">
        <v>2294</v>
      </c>
      <c r="G638" s="8" t="s">
        <v>2295</v>
      </c>
      <c r="H638" s="8" t="s">
        <v>76</v>
      </c>
      <c r="I638" s="8" t="s">
        <v>228</v>
      </c>
      <c r="J638" s="8" t="s">
        <v>53</v>
      </c>
      <c r="K638" s="8" t="s">
        <v>53</v>
      </c>
      <c r="L638" s="8" t="s">
        <v>799</v>
      </c>
      <c r="M638" s="8" t="s">
        <v>311</v>
      </c>
      <c r="N638" s="8" t="s">
        <v>261</v>
      </c>
      <c r="O638" s="8" t="s">
        <v>62</v>
      </c>
      <c r="P638" s="8" t="s">
        <v>1824</v>
      </c>
      <c r="Q638" s="8" t="s">
        <v>70</v>
      </c>
      <c r="R638" s="8" t="s">
        <v>57</v>
      </c>
      <c r="S638" s="8" t="s">
        <v>1212</v>
      </c>
      <c r="T638" s="143">
        <v>6.31</v>
      </c>
      <c r="U638" s="8" t="s">
        <v>2296</v>
      </c>
      <c r="V638" s="147">
        <v>1.9E-2</v>
      </c>
      <c r="W638" s="145">
        <v>4.9459999999999997E-2</v>
      </c>
      <c r="X638" s="146" t="s">
        <v>614</v>
      </c>
      <c r="Z638" s="143">
        <v>2409662</v>
      </c>
      <c r="AA638" s="143">
        <v>1</v>
      </c>
      <c r="AB638" s="143">
        <v>82.97</v>
      </c>
      <c r="AC638" s="8"/>
      <c r="AD638" s="143">
        <v>1999.297</v>
      </c>
      <c r="AE638" s="8"/>
      <c r="AF638" s="8"/>
      <c r="AG638" s="8" t="s">
        <v>17</v>
      </c>
      <c r="AH638" s="145">
        <v>2.2420000000000001E-3</v>
      </c>
      <c r="AI638" s="145">
        <v>1.04061892245548E-2</v>
      </c>
      <c r="AJ638" s="145">
        <v>4.0571553056290496E-3</v>
      </c>
    </row>
    <row r="639" spans="1:36" x14ac:dyDescent="0.2">
      <c r="A639" s="8" t="s">
        <v>1204</v>
      </c>
      <c r="B639" s="8">
        <v>1037</v>
      </c>
      <c r="C639" s="8" t="s">
        <v>2301</v>
      </c>
      <c r="D639" s="8" t="s">
        <v>2302</v>
      </c>
      <c r="E639" s="4" t="s">
        <v>425</v>
      </c>
      <c r="F639" s="8" t="s">
        <v>2303</v>
      </c>
      <c r="G639" s="8" t="s">
        <v>2304</v>
      </c>
      <c r="H639" s="8" t="s">
        <v>76</v>
      </c>
      <c r="I639" s="8" t="s">
        <v>229</v>
      </c>
      <c r="J639" s="8" t="s">
        <v>53</v>
      </c>
      <c r="K639" s="8" t="s">
        <v>53</v>
      </c>
      <c r="L639" s="8" t="s">
        <v>799</v>
      </c>
      <c r="M639" s="8" t="s">
        <v>311</v>
      </c>
      <c r="N639" s="8" t="s">
        <v>258</v>
      </c>
      <c r="O639" s="8" t="s">
        <v>62</v>
      </c>
      <c r="P639" s="8" t="s">
        <v>1461</v>
      </c>
      <c r="Q639" s="8" t="s">
        <v>65</v>
      </c>
      <c r="R639" s="8" t="s">
        <v>57</v>
      </c>
      <c r="S639" s="8" t="s">
        <v>1212</v>
      </c>
      <c r="T639" s="143">
        <v>1.206</v>
      </c>
      <c r="U639" s="8" t="s">
        <v>2305</v>
      </c>
      <c r="V639" s="147">
        <v>1.7999999999999999E-2</v>
      </c>
      <c r="W639" s="145">
        <v>1.737E-2</v>
      </c>
      <c r="X639" s="146" t="s">
        <v>614</v>
      </c>
      <c r="Z639" s="143">
        <v>2026184.3</v>
      </c>
      <c r="AA639" s="143">
        <v>1</v>
      </c>
      <c r="AB639" s="143">
        <v>112.08</v>
      </c>
      <c r="AC639" s="8"/>
      <c r="AD639" s="143">
        <v>2270.9470000000001</v>
      </c>
      <c r="AE639" s="8"/>
      <c r="AF639" s="8"/>
      <c r="AG639" s="8" t="s">
        <v>17</v>
      </c>
      <c r="AH639" s="145">
        <v>2.0790000000000001E-3</v>
      </c>
      <c r="AI639" s="145">
        <v>1.18201113527711E-2</v>
      </c>
      <c r="AJ639" s="145">
        <v>4.6084139403176497E-3</v>
      </c>
    </row>
    <row r="640" spans="1:36" x14ac:dyDescent="0.2">
      <c r="A640" s="8" t="s">
        <v>1204</v>
      </c>
      <c r="B640" s="8">
        <v>1037</v>
      </c>
      <c r="C640" s="8" t="s">
        <v>2301</v>
      </c>
      <c r="D640" s="8" t="s">
        <v>2302</v>
      </c>
      <c r="E640" s="4" t="s">
        <v>425</v>
      </c>
      <c r="F640" s="8" t="s">
        <v>2306</v>
      </c>
      <c r="G640" s="8" t="s">
        <v>2307</v>
      </c>
      <c r="H640" s="8" t="s">
        <v>76</v>
      </c>
      <c r="I640" s="8" t="s">
        <v>229</v>
      </c>
      <c r="J640" s="8" t="s">
        <v>53</v>
      </c>
      <c r="K640" s="8" t="s">
        <v>53</v>
      </c>
      <c r="L640" s="8" t="s">
        <v>799</v>
      </c>
      <c r="M640" s="8" t="s">
        <v>311</v>
      </c>
      <c r="N640" s="8" t="s">
        <v>258</v>
      </c>
      <c r="O640" s="8" t="s">
        <v>62</v>
      </c>
      <c r="P640" s="8" t="s">
        <v>1461</v>
      </c>
      <c r="Q640" s="8" t="s">
        <v>65</v>
      </c>
      <c r="R640" s="8" t="s">
        <v>57</v>
      </c>
      <c r="S640" s="8" t="s">
        <v>1212</v>
      </c>
      <c r="T640" s="143">
        <v>3.7509999999999999</v>
      </c>
      <c r="U640" s="8" t="s">
        <v>2308</v>
      </c>
      <c r="V640" s="147">
        <v>2.1999999999999999E-2</v>
      </c>
      <c r="W640" s="145">
        <v>2.4309999999999998E-2</v>
      </c>
      <c r="X640" s="146" t="s">
        <v>614</v>
      </c>
      <c r="Z640" s="143">
        <v>93549.1</v>
      </c>
      <c r="AA640" s="143">
        <v>1</v>
      </c>
      <c r="AB640" s="143">
        <v>102.2</v>
      </c>
      <c r="AC640" s="8"/>
      <c r="AD640" s="143">
        <v>95.606999999999999</v>
      </c>
      <c r="AE640" s="8"/>
      <c r="AF640" s="8"/>
      <c r="AG640" s="8" t="s">
        <v>17</v>
      </c>
      <c r="AH640" s="145">
        <v>3.3199999999999999E-4</v>
      </c>
      <c r="AI640" s="145">
        <v>4.9762822964624404E-4</v>
      </c>
      <c r="AJ640" s="145">
        <v>1.9401482796181199E-4</v>
      </c>
    </row>
    <row r="641" spans="1:36" x14ac:dyDescent="0.2">
      <c r="A641" s="8" t="s">
        <v>1204</v>
      </c>
      <c r="B641" s="8">
        <v>1037</v>
      </c>
      <c r="C641" s="8" t="s">
        <v>2309</v>
      </c>
      <c r="D641" s="8" t="s">
        <v>2310</v>
      </c>
      <c r="E641" s="4" t="s">
        <v>425</v>
      </c>
      <c r="F641" s="8" t="s">
        <v>2311</v>
      </c>
      <c r="G641" s="8" t="s">
        <v>2312</v>
      </c>
      <c r="H641" s="8" t="s">
        <v>76</v>
      </c>
      <c r="I641" s="8" t="s">
        <v>230</v>
      </c>
      <c r="J641" s="8" t="s">
        <v>53</v>
      </c>
      <c r="K641" s="8" t="s">
        <v>53</v>
      </c>
      <c r="L641" s="8" t="s">
        <v>799</v>
      </c>
      <c r="M641" s="8" t="s">
        <v>311</v>
      </c>
      <c r="N641" s="8" t="s">
        <v>267</v>
      </c>
      <c r="O641" s="8" t="s">
        <v>62</v>
      </c>
      <c r="P641" s="8" t="s">
        <v>1450</v>
      </c>
      <c r="Q641" s="8" t="s">
        <v>70</v>
      </c>
      <c r="R641" s="8" t="s">
        <v>57</v>
      </c>
      <c r="S641" s="8" t="s">
        <v>1212</v>
      </c>
      <c r="T641" s="143">
        <v>3.44</v>
      </c>
      <c r="U641" s="8" t="s">
        <v>2313</v>
      </c>
      <c r="V641" s="147">
        <v>4.6899999999999997E-2</v>
      </c>
      <c r="W641" s="145">
        <v>7.0639999999999994E-2</v>
      </c>
      <c r="X641" s="146" t="s">
        <v>614</v>
      </c>
      <c r="Z641" s="143">
        <v>2794737.53</v>
      </c>
      <c r="AA641" s="143">
        <v>1</v>
      </c>
      <c r="AB641" s="143">
        <v>99.26</v>
      </c>
      <c r="AC641" s="8"/>
      <c r="AD641" s="143">
        <v>2774.056</v>
      </c>
      <c r="AE641" s="8"/>
      <c r="AF641" s="8"/>
      <c r="AG641" s="8" t="s">
        <v>17</v>
      </c>
      <c r="AH641" s="145">
        <v>2.258E-3</v>
      </c>
      <c r="AI641" s="145">
        <v>1.4438756674453299E-2</v>
      </c>
      <c r="AJ641" s="145">
        <v>5.6293689250063901E-3</v>
      </c>
    </row>
    <row r="642" spans="1:36" x14ac:dyDescent="0.2">
      <c r="A642" s="8" t="s">
        <v>1204</v>
      </c>
      <c r="B642" s="8">
        <v>1037</v>
      </c>
      <c r="C642" s="8" t="s">
        <v>2309</v>
      </c>
      <c r="D642" s="8" t="s">
        <v>2310</v>
      </c>
      <c r="E642" s="4" t="s">
        <v>425</v>
      </c>
      <c r="F642" s="8" t="s">
        <v>2314</v>
      </c>
      <c r="G642" s="8" t="s">
        <v>2315</v>
      </c>
      <c r="H642" s="8" t="s">
        <v>76</v>
      </c>
      <c r="I642" s="8" t="s">
        <v>230</v>
      </c>
      <c r="J642" s="8" t="s">
        <v>53</v>
      </c>
      <c r="K642" s="8" t="s">
        <v>53</v>
      </c>
      <c r="L642" s="8" t="s">
        <v>799</v>
      </c>
      <c r="M642" s="8" t="s">
        <v>311</v>
      </c>
      <c r="N642" s="8" t="s">
        <v>267</v>
      </c>
      <c r="O642" s="8" t="s">
        <v>62</v>
      </c>
      <c r="P642" s="8" t="s">
        <v>1450</v>
      </c>
      <c r="Q642" s="8" t="s">
        <v>70</v>
      </c>
      <c r="R642" s="8" t="s">
        <v>57</v>
      </c>
      <c r="S642" s="8" t="s">
        <v>1212</v>
      </c>
      <c r="T642" s="143">
        <v>3.3</v>
      </c>
      <c r="U642" s="8" t="s">
        <v>2313</v>
      </c>
      <c r="V642" s="147">
        <v>4.6899999999999997E-2</v>
      </c>
      <c r="W642" s="145">
        <v>6.9029999999999994E-2</v>
      </c>
      <c r="X642" s="146" t="s">
        <v>614</v>
      </c>
      <c r="Z642" s="143">
        <v>1742920.81</v>
      </c>
      <c r="AA642" s="143">
        <v>1</v>
      </c>
      <c r="AB642" s="143">
        <v>98.27</v>
      </c>
      <c r="AC642" s="8"/>
      <c r="AD642" s="143">
        <v>1712.768</v>
      </c>
      <c r="AE642" s="8"/>
      <c r="AF642" s="8"/>
      <c r="AG642" s="8" t="s">
        <v>17</v>
      </c>
      <c r="AH642" s="145">
        <v>1.1900000000000001E-3</v>
      </c>
      <c r="AI642" s="145">
        <v>8.9148309277735007E-3</v>
      </c>
      <c r="AJ642" s="145">
        <v>3.4757059300879402E-3</v>
      </c>
    </row>
    <row r="643" spans="1:36" x14ac:dyDescent="0.2">
      <c r="A643" s="8" t="s">
        <v>1204</v>
      </c>
      <c r="B643" s="8">
        <v>1037</v>
      </c>
      <c r="C643" s="8" t="s">
        <v>2316</v>
      </c>
      <c r="D643" s="8" t="s">
        <v>2317</v>
      </c>
      <c r="E643" s="4" t="s">
        <v>425</v>
      </c>
      <c r="F643" s="8" t="s">
        <v>2318</v>
      </c>
      <c r="G643" s="8" t="s">
        <v>2319</v>
      </c>
      <c r="H643" s="8" t="s">
        <v>76</v>
      </c>
      <c r="I643" s="8" t="s">
        <v>229</v>
      </c>
      <c r="J643" s="8" t="s">
        <v>53</v>
      </c>
      <c r="K643" s="8" t="s">
        <v>53</v>
      </c>
      <c r="L643" s="8" t="s">
        <v>799</v>
      </c>
      <c r="M643" s="8" t="s">
        <v>311</v>
      </c>
      <c r="N643" s="8" t="s">
        <v>629</v>
      </c>
      <c r="O643" s="8" t="s">
        <v>62</v>
      </c>
      <c r="P643" s="8" t="s">
        <v>298</v>
      </c>
      <c r="Q643" s="151" t="s">
        <v>298</v>
      </c>
      <c r="R643" s="151" t="s">
        <v>298</v>
      </c>
      <c r="S643" s="8" t="s">
        <v>1212</v>
      </c>
      <c r="T643" s="143">
        <v>2.6</v>
      </c>
      <c r="U643" s="8" t="s">
        <v>1445</v>
      </c>
      <c r="V643" s="147">
        <v>3.5180000000000003E-2</v>
      </c>
      <c r="W643" s="145">
        <v>3.7519999999999998E-2</v>
      </c>
      <c r="X643" s="146" t="s">
        <v>614</v>
      </c>
      <c r="Z643" s="143">
        <v>468196</v>
      </c>
      <c r="AA643" s="143">
        <v>1</v>
      </c>
      <c r="AB643" s="143">
        <v>104.9</v>
      </c>
      <c r="AC643" s="8"/>
      <c r="AD643" s="143">
        <v>491.13799999999998</v>
      </c>
      <c r="AE643" s="8"/>
      <c r="AF643" s="8"/>
      <c r="AG643" s="8" t="s">
        <v>17</v>
      </c>
      <c r="AH643" s="145">
        <v>7.0500000000000001E-4</v>
      </c>
      <c r="AI643" s="145">
        <v>2.5563345334518998E-3</v>
      </c>
      <c r="AJ643" s="145">
        <v>9.9666131295059798E-4</v>
      </c>
    </row>
    <row r="644" spans="1:36" x14ac:dyDescent="0.2">
      <c r="A644" s="8" t="s">
        <v>1204</v>
      </c>
      <c r="B644" s="8">
        <v>1037</v>
      </c>
      <c r="C644" s="8" t="s">
        <v>2320</v>
      </c>
      <c r="D644" s="8" t="s">
        <v>2321</v>
      </c>
      <c r="E644" s="4" t="s">
        <v>425</v>
      </c>
      <c r="F644" s="8" t="s">
        <v>2322</v>
      </c>
      <c r="G644" s="8" t="s">
        <v>2323</v>
      </c>
      <c r="H644" s="8" t="s">
        <v>76</v>
      </c>
      <c r="I644" s="8" t="s">
        <v>228</v>
      </c>
      <c r="J644" s="8" t="s">
        <v>53</v>
      </c>
      <c r="K644" s="8" t="s">
        <v>53</v>
      </c>
      <c r="L644" s="8" t="s">
        <v>799</v>
      </c>
      <c r="M644" s="8" t="s">
        <v>311</v>
      </c>
      <c r="N644" s="8" t="s">
        <v>632</v>
      </c>
      <c r="O644" s="8" t="s">
        <v>62</v>
      </c>
      <c r="P644" s="8" t="s">
        <v>1207</v>
      </c>
      <c r="Q644" s="8" t="s">
        <v>65</v>
      </c>
      <c r="R644" s="8" t="s">
        <v>57</v>
      </c>
      <c r="S644" s="8" t="s">
        <v>1212</v>
      </c>
      <c r="T644" s="143">
        <v>0.65500000000000003</v>
      </c>
      <c r="U644" s="8" t="s">
        <v>2109</v>
      </c>
      <c r="V644" s="147">
        <v>5.45E-2</v>
      </c>
      <c r="W644" s="145">
        <v>4.845E-2</v>
      </c>
      <c r="X644" s="146" t="s">
        <v>614</v>
      </c>
      <c r="Z644" s="143">
        <v>30945.53</v>
      </c>
      <c r="AA644" s="143">
        <v>1</v>
      </c>
      <c r="AB644" s="143">
        <v>102.2</v>
      </c>
      <c r="AC644" s="8"/>
      <c r="AD644" s="143">
        <v>31.626000000000001</v>
      </c>
      <c r="AE644" s="8"/>
      <c r="AF644" s="8"/>
      <c r="AG644" s="8" t="s">
        <v>17</v>
      </c>
      <c r="AH644" s="145">
        <v>2.0000000000000001E-4</v>
      </c>
      <c r="AI644" s="145">
        <v>1.6461269332751201E-4</v>
      </c>
      <c r="AJ644" s="145">
        <v>6.4179042653933401E-5</v>
      </c>
    </row>
    <row r="645" spans="1:36" x14ac:dyDescent="0.2">
      <c r="A645" s="8" t="s">
        <v>1204</v>
      </c>
      <c r="B645" s="8">
        <v>1037</v>
      </c>
      <c r="C645" s="8" t="s">
        <v>2324</v>
      </c>
      <c r="D645" s="8" t="s">
        <v>2325</v>
      </c>
      <c r="E645" s="4" t="s">
        <v>426</v>
      </c>
      <c r="F645" s="8" t="s">
        <v>2326</v>
      </c>
      <c r="G645" s="8" t="s">
        <v>2327</v>
      </c>
      <c r="H645" s="8" t="s">
        <v>76</v>
      </c>
      <c r="I645" s="8" t="s">
        <v>230</v>
      </c>
      <c r="J645" s="8" t="s">
        <v>61</v>
      </c>
      <c r="K645" s="8" t="s">
        <v>314</v>
      </c>
      <c r="L645" s="8" t="s">
        <v>799</v>
      </c>
      <c r="M645" s="8" t="s">
        <v>102</v>
      </c>
      <c r="N645" s="8" t="s">
        <v>1134</v>
      </c>
      <c r="O645" s="8" t="s">
        <v>62</v>
      </c>
      <c r="P645" s="8" t="s">
        <v>2328</v>
      </c>
      <c r="Q645" s="8" t="s">
        <v>84</v>
      </c>
      <c r="R645" s="8" t="s">
        <v>57</v>
      </c>
      <c r="S645" s="8" t="s">
        <v>1214</v>
      </c>
      <c r="T645" s="143">
        <v>5.39</v>
      </c>
      <c r="U645" s="8" t="s">
        <v>2329</v>
      </c>
      <c r="V645" s="147">
        <v>6.6500000000000004E-2</v>
      </c>
      <c r="W645" s="145">
        <v>7.1709999999999996E-2</v>
      </c>
      <c r="X645" s="146" t="s">
        <v>614</v>
      </c>
      <c r="Z645" s="143">
        <v>62000</v>
      </c>
      <c r="AA645" s="143">
        <v>3.681</v>
      </c>
      <c r="AB645" s="143">
        <v>98.242999999999995</v>
      </c>
      <c r="AC645" s="8"/>
      <c r="AD645" s="143">
        <v>226.78399999999999</v>
      </c>
      <c r="AE645" s="8"/>
      <c r="AF645" s="8"/>
      <c r="AG645" s="8" t="s">
        <v>17</v>
      </c>
      <c r="AH645" s="145">
        <v>8.2999999999999998E-5</v>
      </c>
      <c r="AI645" s="145">
        <v>1.1803925134800299E-3</v>
      </c>
      <c r="AJ645" s="145">
        <v>4.6021032728195502E-4</v>
      </c>
    </row>
    <row r="646" spans="1:36" x14ac:dyDescent="0.2">
      <c r="A646" s="8" t="s">
        <v>1204</v>
      </c>
      <c r="B646" s="8">
        <v>1037</v>
      </c>
      <c r="C646" s="8" t="s">
        <v>2330</v>
      </c>
      <c r="D646" s="8" t="s">
        <v>2331</v>
      </c>
      <c r="E646" s="4" t="s">
        <v>426</v>
      </c>
      <c r="F646" s="8" t="s">
        <v>2332</v>
      </c>
      <c r="G646" s="8" t="s">
        <v>2333</v>
      </c>
      <c r="H646" s="8" t="s">
        <v>76</v>
      </c>
      <c r="I646" s="8" t="s">
        <v>230</v>
      </c>
      <c r="J646" s="8" t="s">
        <v>61</v>
      </c>
      <c r="K646" s="8" t="s">
        <v>188</v>
      </c>
      <c r="L646" s="8" t="s">
        <v>799</v>
      </c>
      <c r="M646" s="8" t="s">
        <v>102</v>
      </c>
      <c r="N646" s="8" t="s">
        <v>895</v>
      </c>
      <c r="O646" s="8" t="s">
        <v>62</v>
      </c>
      <c r="P646" s="8" t="s">
        <v>1438</v>
      </c>
      <c r="Q646" s="8" t="s">
        <v>102</v>
      </c>
      <c r="R646" s="8" t="s">
        <v>64</v>
      </c>
      <c r="S646" s="8" t="s">
        <v>1214</v>
      </c>
      <c r="T646" s="143">
        <v>3.27</v>
      </c>
      <c r="U646" s="8" t="s">
        <v>2334</v>
      </c>
      <c r="V646" s="147">
        <v>5.8310000000000001E-2</v>
      </c>
      <c r="W646" s="145">
        <v>5.4919999999999997E-2</v>
      </c>
      <c r="X646" s="146" t="s">
        <v>614</v>
      </c>
      <c r="Z646" s="143">
        <v>125000</v>
      </c>
      <c r="AA646" s="143">
        <v>3.681</v>
      </c>
      <c r="AB646" s="143">
        <v>101.173</v>
      </c>
      <c r="AC646" s="8"/>
      <c r="AD646" s="143">
        <v>470.21699999999998</v>
      </c>
      <c r="AE646" s="8"/>
      <c r="AF646" s="8"/>
      <c r="AG646" s="8" t="s">
        <v>17</v>
      </c>
      <c r="AH646" s="145">
        <v>2.0000000000000001E-4</v>
      </c>
      <c r="AI646" s="145">
        <v>2.44744693938302E-3</v>
      </c>
      <c r="AJ646" s="145">
        <v>9.5420831978847999E-4</v>
      </c>
    </row>
    <row r="647" spans="1:36" x14ac:dyDescent="0.2">
      <c r="A647" s="8" t="s">
        <v>1204</v>
      </c>
      <c r="B647" s="8">
        <v>1037</v>
      </c>
      <c r="C647" s="8" t="s">
        <v>2330</v>
      </c>
      <c r="D647" s="8" t="s">
        <v>2331</v>
      </c>
      <c r="E647" s="4" t="s">
        <v>426</v>
      </c>
      <c r="F647" s="8" t="s">
        <v>2335</v>
      </c>
      <c r="G647" s="8" t="s">
        <v>2336</v>
      </c>
      <c r="H647" s="8" t="s">
        <v>76</v>
      </c>
      <c r="I647" s="8" t="s">
        <v>230</v>
      </c>
      <c r="J647" s="8" t="s">
        <v>61</v>
      </c>
      <c r="K647" s="8" t="s">
        <v>188</v>
      </c>
      <c r="L647" s="8" t="s">
        <v>799</v>
      </c>
      <c r="M647" s="8" t="s">
        <v>102</v>
      </c>
      <c r="N647" s="8" t="s">
        <v>895</v>
      </c>
      <c r="O647" s="8" t="s">
        <v>62</v>
      </c>
      <c r="P647" s="8" t="s">
        <v>1438</v>
      </c>
      <c r="Q647" s="8" t="s">
        <v>102</v>
      </c>
      <c r="R647" s="8" t="s">
        <v>64</v>
      </c>
      <c r="S647" s="8" t="s">
        <v>1214</v>
      </c>
      <c r="T647" s="143">
        <v>6.17</v>
      </c>
      <c r="U647" s="8" t="s">
        <v>2337</v>
      </c>
      <c r="V647" s="147">
        <v>6.5360000000000001E-2</v>
      </c>
      <c r="W647" s="145">
        <v>5.8610000000000002E-2</v>
      </c>
      <c r="X647" s="146" t="s">
        <v>614</v>
      </c>
      <c r="Z647" s="143">
        <v>125000</v>
      </c>
      <c r="AA647" s="143">
        <v>3.681</v>
      </c>
      <c r="AB647" s="143">
        <v>105.376</v>
      </c>
      <c r="AC647" s="8"/>
      <c r="AD647" s="143">
        <v>490.12400000000002</v>
      </c>
      <c r="AE647" s="8"/>
      <c r="AF647" s="8"/>
      <c r="AG647" s="8" t="s">
        <v>17</v>
      </c>
      <c r="AH647" s="145">
        <v>2.0000000000000001E-4</v>
      </c>
      <c r="AI647" s="145">
        <v>2.5510599961949499E-3</v>
      </c>
      <c r="AJ647" s="145">
        <v>9.9460488130641202E-4</v>
      </c>
    </row>
    <row r="648" spans="1:36" x14ac:dyDescent="0.2">
      <c r="A648" s="8" t="s">
        <v>1204</v>
      </c>
      <c r="B648" s="8">
        <v>1037</v>
      </c>
      <c r="C648" s="8" t="s">
        <v>2338</v>
      </c>
      <c r="D648" s="8" t="s">
        <v>2339</v>
      </c>
      <c r="E648" s="4" t="s">
        <v>426</v>
      </c>
      <c r="F648" s="8" t="s">
        <v>2340</v>
      </c>
      <c r="G648" s="8" t="s">
        <v>2341</v>
      </c>
      <c r="H648" s="8" t="s">
        <v>76</v>
      </c>
      <c r="I648" s="8" t="s">
        <v>230</v>
      </c>
      <c r="J648" s="8" t="s">
        <v>61</v>
      </c>
      <c r="K648" s="8" t="s">
        <v>314</v>
      </c>
      <c r="L648" s="8" t="s">
        <v>799</v>
      </c>
      <c r="M648" s="8" t="s">
        <v>102</v>
      </c>
      <c r="N648" s="8" t="s">
        <v>202</v>
      </c>
      <c r="O648" s="8" t="s">
        <v>62</v>
      </c>
      <c r="P648" s="8" t="s">
        <v>1637</v>
      </c>
      <c r="Q648" s="8" t="s">
        <v>84</v>
      </c>
      <c r="R648" s="8" t="s">
        <v>57</v>
      </c>
      <c r="S648" s="8" t="s">
        <v>1214</v>
      </c>
      <c r="T648" s="143">
        <v>2.99</v>
      </c>
      <c r="U648" s="8" t="s">
        <v>2342</v>
      </c>
      <c r="V648" s="147">
        <v>4.3749999999999997E-2</v>
      </c>
      <c r="W648" s="145">
        <v>5.0450000000000002E-2</v>
      </c>
      <c r="X648" s="146" t="s">
        <v>614</v>
      </c>
      <c r="Z648" s="143">
        <v>30000</v>
      </c>
      <c r="AA648" s="143">
        <v>3.681</v>
      </c>
      <c r="AB648" s="143">
        <v>98.393000000000001</v>
      </c>
      <c r="AC648" s="8"/>
      <c r="AD648" s="143">
        <v>109.568</v>
      </c>
      <c r="AE648" s="8"/>
      <c r="AF648" s="8"/>
      <c r="AG648" s="8" t="s">
        <v>17</v>
      </c>
      <c r="AH648" s="145">
        <v>7.4999999999999993E-5</v>
      </c>
      <c r="AI648" s="145">
        <v>5.7029310409851695E-4</v>
      </c>
      <c r="AJ648" s="145">
        <v>2.22345341135766E-4</v>
      </c>
    </row>
    <row r="649" spans="1:36" x14ac:dyDescent="0.2">
      <c r="A649" s="8" t="s">
        <v>1204</v>
      </c>
      <c r="B649" s="8">
        <v>1037</v>
      </c>
      <c r="C649" s="8" t="s">
        <v>2343</v>
      </c>
      <c r="D649" s="8" t="s">
        <v>2344</v>
      </c>
      <c r="E649" s="4" t="s">
        <v>426</v>
      </c>
      <c r="F649" s="8" t="s">
        <v>2345</v>
      </c>
      <c r="G649" s="8" t="s">
        <v>2346</v>
      </c>
      <c r="H649" s="8" t="s">
        <v>76</v>
      </c>
      <c r="I649" s="8" t="s">
        <v>230</v>
      </c>
      <c r="J649" s="8" t="s">
        <v>61</v>
      </c>
      <c r="K649" s="8" t="s">
        <v>158</v>
      </c>
      <c r="L649" s="8" t="s">
        <v>799</v>
      </c>
      <c r="M649" s="8" t="s">
        <v>102</v>
      </c>
      <c r="N649" s="8" t="s">
        <v>1134</v>
      </c>
      <c r="O649" s="8" t="s">
        <v>62</v>
      </c>
      <c r="P649" s="8" t="s">
        <v>2347</v>
      </c>
      <c r="Q649" s="8" t="s">
        <v>84</v>
      </c>
      <c r="R649" s="8" t="s">
        <v>57</v>
      </c>
      <c r="S649" s="8" t="s">
        <v>1216</v>
      </c>
      <c r="T649" s="143">
        <v>3.61</v>
      </c>
      <c r="U649" s="8" t="s">
        <v>2348</v>
      </c>
      <c r="V649" s="147">
        <v>1.6250000000000001E-2</v>
      </c>
      <c r="W649" s="145">
        <v>5.7919999999999999E-2</v>
      </c>
      <c r="X649" s="146" t="s">
        <v>614</v>
      </c>
      <c r="Z649" s="143">
        <v>106000</v>
      </c>
      <c r="AA649" s="143">
        <v>3.9790000000000001</v>
      </c>
      <c r="AB649" s="143">
        <v>85.683999999999997</v>
      </c>
      <c r="AC649" s="8"/>
      <c r="AD649" s="143">
        <v>361.75799999999998</v>
      </c>
      <c r="AE649" s="8"/>
      <c r="AF649" s="8"/>
      <c r="AG649" s="8" t="s">
        <v>17</v>
      </c>
      <c r="AH649" s="145">
        <v>3.0299999999999999E-4</v>
      </c>
      <c r="AI649" s="145">
        <v>1.88292193195473E-3</v>
      </c>
      <c r="AJ649" s="145">
        <v>7.3411183877854799E-4</v>
      </c>
    </row>
    <row r="650" spans="1:36" x14ac:dyDescent="0.2">
      <c r="A650" s="8" t="s">
        <v>1204</v>
      </c>
      <c r="B650" s="8">
        <v>1037</v>
      </c>
      <c r="C650" s="8" t="s">
        <v>2349</v>
      </c>
      <c r="D650" s="8" t="s">
        <v>2350</v>
      </c>
      <c r="E650" s="4" t="s">
        <v>426</v>
      </c>
      <c r="F650" s="8" t="s">
        <v>2351</v>
      </c>
      <c r="G650" s="8" t="s">
        <v>2352</v>
      </c>
      <c r="H650" s="8" t="s">
        <v>76</v>
      </c>
      <c r="I650" s="8" t="s">
        <v>230</v>
      </c>
      <c r="J650" s="8" t="s">
        <v>61</v>
      </c>
      <c r="K650" s="8" t="s">
        <v>314</v>
      </c>
      <c r="L650" s="8" t="s">
        <v>799</v>
      </c>
      <c r="M650" s="8" t="s">
        <v>102</v>
      </c>
      <c r="N650" s="8" t="s">
        <v>881</v>
      </c>
      <c r="O650" s="8" t="s">
        <v>62</v>
      </c>
      <c r="P650" s="8" t="s">
        <v>2291</v>
      </c>
      <c r="Q650" s="8" t="s">
        <v>84</v>
      </c>
      <c r="R650" s="8" t="s">
        <v>57</v>
      </c>
      <c r="S650" s="8" t="s">
        <v>1214</v>
      </c>
      <c r="T650" s="143">
        <v>4.05</v>
      </c>
      <c r="U650" s="8" t="s">
        <v>2353</v>
      </c>
      <c r="V650" s="147">
        <v>5.9310000000000002E-2</v>
      </c>
      <c r="W650" s="145">
        <v>5.4429999999999999E-2</v>
      </c>
      <c r="X650" s="146" t="s">
        <v>614</v>
      </c>
      <c r="Z650" s="143">
        <v>8000</v>
      </c>
      <c r="AA650" s="143">
        <v>3.681</v>
      </c>
      <c r="AB650" s="143">
        <v>102.761</v>
      </c>
      <c r="AC650" s="8"/>
      <c r="AD650" s="143">
        <v>30.542000000000002</v>
      </c>
      <c r="AE650" s="8"/>
      <c r="AF650" s="8"/>
      <c r="AG650" s="8" t="s">
        <v>17</v>
      </c>
      <c r="AH650" s="145">
        <v>7.9999999999999996E-6</v>
      </c>
      <c r="AI650" s="145">
        <v>1.58971168416525E-4</v>
      </c>
      <c r="AJ650" s="145">
        <v>6.1979530207010103E-5</v>
      </c>
    </row>
    <row r="651" spans="1:36" x14ac:dyDescent="0.2">
      <c r="A651" s="8" t="s">
        <v>1204</v>
      </c>
      <c r="B651" s="8">
        <v>1037</v>
      </c>
      <c r="C651" s="8" t="s">
        <v>2338</v>
      </c>
      <c r="D651" s="8" t="s">
        <v>2339</v>
      </c>
      <c r="E651" s="4" t="s">
        <v>426</v>
      </c>
      <c r="F651" s="8" t="s">
        <v>2354</v>
      </c>
      <c r="G651" s="8" t="s">
        <v>2355</v>
      </c>
      <c r="H651" s="8" t="s">
        <v>76</v>
      </c>
      <c r="I651" s="8" t="s">
        <v>230</v>
      </c>
      <c r="J651" s="8" t="s">
        <v>61</v>
      </c>
      <c r="K651" s="8" t="s">
        <v>314</v>
      </c>
      <c r="L651" s="8" t="s">
        <v>799</v>
      </c>
      <c r="M651" s="8" t="s">
        <v>102</v>
      </c>
      <c r="N651" s="8" t="s">
        <v>202</v>
      </c>
      <c r="O651" s="8" t="s">
        <v>62</v>
      </c>
      <c r="P651" s="8" t="s">
        <v>1637</v>
      </c>
      <c r="Q651" s="8" t="s">
        <v>84</v>
      </c>
      <c r="R651" s="8" t="s">
        <v>57</v>
      </c>
      <c r="S651" s="8" t="s">
        <v>1214</v>
      </c>
      <c r="T651" s="143">
        <v>6.73</v>
      </c>
      <c r="U651" s="8" t="s">
        <v>2356</v>
      </c>
      <c r="V651" s="147">
        <v>4.6249999999999999E-2</v>
      </c>
      <c r="W651" s="145">
        <v>4.8439999999999997E-2</v>
      </c>
      <c r="X651" s="146" t="s">
        <v>614</v>
      </c>
      <c r="Z651" s="143">
        <v>16000</v>
      </c>
      <c r="AA651" s="143">
        <v>3.681</v>
      </c>
      <c r="AB651" s="143">
        <v>99.784999999999997</v>
      </c>
      <c r="AC651" s="8"/>
      <c r="AD651" s="143">
        <v>59.283999999999999</v>
      </c>
      <c r="AE651" s="8"/>
      <c r="AF651" s="8"/>
      <c r="AG651" s="8" t="s">
        <v>17</v>
      </c>
      <c r="AH651" s="145">
        <v>2.6999999999999999E-5</v>
      </c>
      <c r="AI651" s="145">
        <v>3.08568247624845E-4</v>
      </c>
      <c r="AJ651" s="145">
        <v>1.20304299295822E-4</v>
      </c>
    </row>
    <row r="652" spans="1:36" x14ac:dyDescent="0.2">
      <c r="A652" s="8" t="s">
        <v>1204</v>
      </c>
      <c r="B652" s="8">
        <v>1037</v>
      </c>
      <c r="C652" s="8" t="s">
        <v>2357</v>
      </c>
      <c r="D652" s="8" t="s">
        <v>2358</v>
      </c>
      <c r="E652" s="4" t="s">
        <v>426</v>
      </c>
      <c r="F652" s="8" t="s">
        <v>2359</v>
      </c>
      <c r="G652" s="8" t="s">
        <v>2360</v>
      </c>
      <c r="H652" s="8" t="s">
        <v>76</v>
      </c>
      <c r="I652" s="8" t="s">
        <v>230</v>
      </c>
      <c r="J652" s="8" t="s">
        <v>61</v>
      </c>
      <c r="K652" s="8" t="s">
        <v>314</v>
      </c>
      <c r="L652" s="8" t="s">
        <v>799</v>
      </c>
      <c r="M652" s="8" t="s">
        <v>102</v>
      </c>
      <c r="N652" s="8" t="s">
        <v>888</v>
      </c>
      <c r="O652" s="8" t="s">
        <v>62</v>
      </c>
      <c r="P652" s="8" t="s">
        <v>1444</v>
      </c>
      <c r="Q652" s="8" t="s">
        <v>102</v>
      </c>
      <c r="R652" s="8" t="s">
        <v>64</v>
      </c>
      <c r="S652" s="8" t="s">
        <v>1214</v>
      </c>
      <c r="T652" s="143">
        <v>4.05</v>
      </c>
      <c r="U652" s="8" t="s">
        <v>2361</v>
      </c>
      <c r="V652" s="147">
        <v>4.2500000000000003E-2</v>
      </c>
      <c r="W652" s="145">
        <v>4.8210000000000003E-2</v>
      </c>
      <c r="X652" s="146" t="s">
        <v>614</v>
      </c>
      <c r="Z652" s="143">
        <v>36000</v>
      </c>
      <c r="AA652" s="143">
        <v>3.681</v>
      </c>
      <c r="AB652" s="143">
        <v>98.302999999999997</v>
      </c>
      <c r="AC652" s="8"/>
      <c r="AD652" s="143">
        <v>132.39500000000001</v>
      </c>
      <c r="AE652" s="8"/>
      <c r="AF652" s="8"/>
      <c r="AG652" s="8" t="s">
        <v>17</v>
      </c>
      <c r="AH652" s="145">
        <v>2.0999999999999999E-5</v>
      </c>
      <c r="AI652" s="145">
        <v>6.8910515391837595E-4</v>
      </c>
      <c r="AJ652" s="145">
        <v>2.68667671808157E-4</v>
      </c>
    </row>
    <row r="653" spans="1:36" x14ac:dyDescent="0.2">
      <c r="A653" s="8" t="s">
        <v>1204</v>
      </c>
      <c r="B653" s="8">
        <v>1037</v>
      </c>
      <c r="C653" s="8" t="s">
        <v>2362</v>
      </c>
      <c r="D653" s="8" t="s">
        <v>2363</v>
      </c>
      <c r="E653" s="4" t="s">
        <v>426</v>
      </c>
      <c r="F653" s="8" t="s">
        <v>2364</v>
      </c>
      <c r="G653" s="8" t="s">
        <v>2365</v>
      </c>
      <c r="H653" s="8" t="s">
        <v>76</v>
      </c>
      <c r="I653" s="8" t="s">
        <v>230</v>
      </c>
      <c r="J653" s="8" t="s">
        <v>61</v>
      </c>
      <c r="K653" s="8" t="s">
        <v>173</v>
      </c>
      <c r="L653" s="8" t="s">
        <v>799</v>
      </c>
      <c r="M653" s="8" t="s">
        <v>102</v>
      </c>
      <c r="N653" s="8" t="s">
        <v>909</v>
      </c>
      <c r="O653" s="8" t="s">
        <v>62</v>
      </c>
      <c r="P653" s="8" t="s">
        <v>2366</v>
      </c>
      <c r="Q653" s="8" t="s">
        <v>96</v>
      </c>
      <c r="R653" s="8" t="s">
        <v>57</v>
      </c>
      <c r="S653" s="8" t="s">
        <v>1216</v>
      </c>
      <c r="T653" s="143">
        <v>1.03</v>
      </c>
      <c r="U653" s="8" t="s">
        <v>2367</v>
      </c>
      <c r="V653" s="147">
        <v>1.8749999999999999E-2</v>
      </c>
      <c r="W653" s="145">
        <v>1E-4</v>
      </c>
      <c r="X653" s="146" t="s">
        <v>614</v>
      </c>
      <c r="Z653" s="143">
        <v>37000</v>
      </c>
      <c r="AA653" s="143">
        <v>3.9790000000000001</v>
      </c>
      <c r="AB653" s="143">
        <v>39.064</v>
      </c>
      <c r="AC653" s="8"/>
      <c r="AD653" s="143">
        <v>65.489000000000004</v>
      </c>
      <c r="AE653" s="8"/>
      <c r="AF653" s="8"/>
      <c r="AG653" s="8" t="s">
        <v>17</v>
      </c>
      <c r="AH653" s="145">
        <v>5.3000000000000001E-5</v>
      </c>
      <c r="AI653" s="145">
        <v>3.4086619436975401E-4</v>
      </c>
      <c r="AJ653" s="145">
        <v>1.32896592513769E-4</v>
      </c>
    </row>
    <row r="654" spans="1:36" x14ac:dyDescent="0.2">
      <c r="A654" s="8" t="s">
        <v>1204</v>
      </c>
      <c r="B654" s="8">
        <v>1037</v>
      </c>
      <c r="C654" s="8" t="s">
        <v>2362</v>
      </c>
      <c r="D654" s="8" t="s">
        <v>2363</v>
      </c>
      <c r="E654" s="4" t="s">
        <v>426</v>
      </c>
      <c r="F654" s="8" t="s">
        <v>2368</v>
      </c>
      <c r="G654" s="8" t="s">
        <v>2369</v>
      </c>
      <c r="H654" s="8" t="s">
        <v>76</v>
      </c>
      <c r="I654" s="8" t="s">
        <v>230</v>
      </c>
      <c r="J654" s="8" t="s">
        <v>61</v>
      </c>
      <c r="K654" s="8" t="s">
        <v>313</v>
      </c>
      <c r="L654" s="8" t="s">
        <v>799</v>
      </c>
      <c r="M654" s="8" t="s">
        <v>102</v>
      </c>
      <c r="N654" s="8" t="s">
        <v>909</v>
      </c>
      <c r="O654" s="8" t="s">
        <v>62</v>
      </c>
      <c r="P654" s="8" t="s">
        <v>2366</v>
      </c>
      <c r="Q654" s="8" t="s">
        <v>96</v>
      </c>
      <c r="R654" s="8" t="s">
        <v>57</v>
      </c>
      <c r="S654" s="8" t="s">
        <v>1216</v>
      </c>
      <c r="T654" s="143">
        <v>2.1800000000000002</v>
      </c>
      <c r="U654" s="8" t="s">
        <v>2370</v>
      </c>
      <c r="V654" s="147">
        <v>2.2499999999999999E-2</v>
      </c>
      <c r="W654" s="145">
        <v>0.39161000000000001</v>
      </c>
      <c r="X654" s="146" t="s">
        <v>614</v>
      </c>
      <c r="Z654" s="143">
        <v>37000</v>
      </c>
      <c r="AA654" s="143">
        <v>3.9790000000000001</v>
      </c>
      <c r="AB654" s="143">
        <v>38.792000000000002</v>
      </c>
      <c r="AC654" s="8"/>
      <c r="AD654" s="143">
        <v>71.647000000000006</v>
      </c>
      <c r="AE654" s="8"/>
      <c r="AF654" s="8"/>
      <c r="AG654" s="8" t="s">
        <v>17</v>
      </c>
      <c r="AH654" s="145">
        <v>3.6999999999999999E-4</v>
      </c>
      <c r="AI654" s="145">
        <v>3.7291756844381601E-4</v>
      </c>
      <c r="AJ654" s="145">
        <v>1.4539275220981201E-4</v>
      </c>
    </row>
    <row r="655" spans="1:36" x14ac:dyDescent="0.2">
      <c r="A655" s="8" t="s">
        <v>1204</v>
      </c>
      <c r="B655" s="8">
        <v>1037</v>
      </c>
      <c r="C655" s="8" t="s">
        <v>2362</v>
      </c>
      <c r="D655" s="8" t="s">
        <v>2363</v>
      </c>
      <c r="E655" s="4" t="s">
        <v>426</v>
      </c>
      <c r="F655" s="8" t="s">
        <v>2371</v>
      </c>
      <c r="G655" s="8" t="s">
        <v>2372</v>
      </c>
      <c r="H655" s="8" t="s">
        <v>76</v>
      </c>
      <c r="I655" s="8" t="s">
        <v>230</v>
      </c>
      <c r="J655" s="8" t="s">
        <v>61</v>
      </c>
      <c r="K655" s="8" t="s">
        <v>313</v>
      </c>
      <c r="L655" s="8" t="s">
        <v>799</v>
      </c>
      <c r="M655" s="8" t="s">
        <v>102</v>
      </c>
      <c r="N655" s="8" t="s">
        <v>909</v>
      </c>
      <c r="O655" s="8" t="s">
        <v>62</v>
      </c>
      <c r="P655" s="8" t="s">
        <v>2366</v>
      </c>
      <c r="Q655" s="8" t="s">
        <v>96</v>
      </c>
      <c r="R655" s="8" t="s">
        <v>57</v>
      </c>
      <c r="S655" s="8" t="s">
        <v>1216</v>
      </c>
      <c r="T655" s="143">
        <v>3.69</v>
      </c>
      <c r="U655" s="8" t="s">
        <v>2373</v>
      </c>
      <c r="V655" s="147">
        <v>2.2499999999999999E-2</v>
      </c>
      <c r="W655" s="145">
        <v>0.25284000000000001</v>
      </c>
      <c r="X655" s="146" t="s">
        <v>614</v>
      </c>
      <c r="Z655" s="143">
        <v>37000</v>
      </c>
      <c r="AA655" s="143">
        <v>3.9790000000000001</v>
      </c>
      <c r="AB655" s="143">
        <v>38.241999999999997</v>
      </c>
      <c r="AC655" s="8"/>
      <c r="AD655" s="143">
        <v>64.248000000000005</v>
      </c>
      <c r="AE655" s="8"/>
      <c r="AF655" s="8"/>
      <c r="AG655" s="8" t="s">
        <v>17</v>
      </c>
      <c r="AH655" s="145">
        <v>4.6E-5</v>
      </c>
      <c r="AI655" s="145">
        <v>3.3440850107928301E-4</v>
      </c>
      <c r="AJ655" s="145">
        <v>1.3037887310369601E-4</v>
      </c>
    </row>
    <row r="656" spans="1:36" x14ac:dyDescent="0.2">
      <c r="A656" s="8" t="s">
        <v>1204</v>
      </c>
      <c r="B656" s="8">
        <v>1037</v>
      </c>
      <c r="C656" s="8" t="s">
        <v>2374</v>
      </c>
      <c r="D656" s="8" t="s">
        <v>2375</v>
      </c>
      <c r="E656" s="4" t="s">
        <v>426</v>
      </c>
      <c r="F656" s="8" t="s">
        <v>2376</v>
      </c>
      <c r="G656" s="8" t="s">
        <v>2377</v>
      </c>
      <c r="H656" s="8" t="s">
        <v>76</v>
      </c>
      <c r="I656" s="8" t="s">
        <v>230</v>
      </c>
      <c r="J656" s="8" t="s">
        <v>61</v>
      </c>
      <c r="K656" s="8" t="s">
        <v>314</v>
      </c>
      <c r="L656" s="8" t="s">
        <v>799</v>
      </c>
      <c r="M656" s="8" t="s">
        <v>102</v>
      </c>
      <c r="N656" s="8" t="s">
        <v>1134</v>
      </c>
      <c r="O656" s="8" t="s">
        <v>62</v>
      </c>
      <c r="P656" s="8" t="s">
        <v>2328</v>
      </c>
      <c r="Q656" s="8" t="s">
        <v>84</v>
      </c>
      <c r="R656" s="8" t="s">
        <v>57</v>
      </c>
      <c r="S656" s="8" t="s">
        <v>1214</v>
      </c>
      <c r="T656" s="143">
        <v>4.75</v>
      </c>
      <c r="U656" s="8" t="s">
        <v>2378</v>
      </c>
      <c r="V656" s="147">
        <v>4.2500000000000003E-2</v>
      </c>
      <c r="W656" s="145">
        <v>5.8319999999999997E-2</v>
      </c>
      <c r="X656" s="146" t="s">
        <v>614</v>
      </c>
      <c r="Z656" s="143">
        <v>18000</v>
      </c>
      <c r="AA656" s="143">
        <v>3.681</v>
      </c>
      <c r="AB656" s="143">
        <v>93.41</v>
      </c>
      <c r="AC656" s="8"/>
      <c r="AD656" s="143">
        <v>63.057000000000002</v>
      </c>
      <c r="AE656" s="8"/>
      <c r="AF656" s="8"/>
      <c r="AG656" s="8" t="s">
        <v>17</v>
      </c>
      <c r="AH656" s="145">
        <v>3.0000000000000001E-5</v>
      </c>
      <c r="AI656" s="145">
        <v>3.2820746516848799E-4</v>
      </c>
      <c r="AJ656" s="145">
        <v>1.27961219032356E-4</v>
      </c>
    </row>
    <row r="657" spans="1:36" x14ac:dyDescent="0.2">
      <c r="A657" s="8" t="s">
        <v>1204</v>
      </c>
      <c r="B657" s="8">
        <v>1037</v>
      </c>
      <c r="C657" s="8" t="s">
        <v>2379</v>
      </c>
      <c r="D657" s="8" t="s">
        <v>2380</v>
      </c>
      <c r="E657" s="4" t="s">
        <v>426</v>
      </c>
      <c r="F657" s="8" t="s">
        <v>2381</v>
      </c>
      <c r="G657" s="8" t="s">
        <v>2382</v>
      </c>
      <c r="H657" s="8" t="s">
        <v>76</v>
      </c>
      <c r="I657" s="8" t="s">
        <v>230</v>
      </c>
      <c r="J657" s="8" t="s">
        <v>61</v>
      </c>
      <c r="K657" s="8" t="s">
        <v>317</v>
      </c>
      <c r="L657" s="8" t="s">
        <v>799</v>
      </c>
      <c r="M657" s="8" t="s">
        <v>102</v>
      </c>
      <c r="N657" s="8" t="s">
        <v>888</v>
      </c>
      <c r="O657" s="8" t="s">
        <v>62</v>
      </c>
      <c r="P657" s="8" t="s">
        <v>1432</v>
      </c>
      <c r="Q657" s="8" t="s">
        <v>84</v>
      </c>
      <c r="R657" s="8" t="s">
        <v>57</v>
      </c>
      <c r="S657" s="8" t="s">
        <v>1214</v>
      </c>
      <c r="T657" s="143">
        <v>4.87</v>
      </c>
      <c r="U657" s="8" t="s">
        <v>2383</v>
      </c>
      <c r="V657" s="147">
        <v>5.2499999999999998E-2</v>
      </c>
      <c r="W657" s="145">
        <v>5.1229999999999998E-2</v>
      </c>
      <c r="X657" s="146" t="s">
        <v>614</v>
      </c>
      <c r="Z657" s="143">
        <v>6000</v>
      </c>
      <c r="AA657" s="143">
        <v>3.681</v>
      </c>
      <c r="AB657" s="143">
        <v>101.575</v>
      </c>
      <c r="AC657" s="8"/>
      <c r="AD657" s="143">
        <v>22.524000000000001</v>
      </c>
      <c r="AE657" s="8"/>
      <c r="AF657" s="8"/>
      <c r="AG657" s="8" t="s">
        <v>17</v>
      </c>
      <c r="AH657" s="145">
        <v>1.9999999999999999E-6</v>
      </c>
      <c r="AI657" s="145">
        <v>1.17235940110416E-4</v>
      </c>
      <c r="AJ657" s="145">
        <v>4.5707838495483002E-5</v>
      </c>
    </row>
    <row r="658" spans="1:36" x14ac:dyDescent="0.2">
      <c r="A658" s="8" t="s">
        <v>1204</v>
      </c>
      <c r="B658" s="8">
        <v>1037</v>
      </c>
      <c r="C658" s="8" t="s">
        <v>2379</v>
      </c>
      <c r="D658" s="8" t="s">
        <v>2380</v>
      </c>
      <c r="E658" s="4" t="s">
        <v>426</v>
      </c>
      <c r="F658" s="8" t="s">
        <v>2384</v>
      </c>
      <c r="G658" s="8" t="s">
        <v>2385</v>
      </c>
      <c r="H658" s="8" t="s">
        <v>76</v>
      </c>
      <c r="I658" s="8" t="s">
        <v>230</v>
      </c>
      <c r="J658" s="8" t="s">
        <v>61</v>
      </c>
      <c r="K658" s="8" t="s">
        <v>317</v>
      </c>
      <c r="L658" s="8" t="s">
        <v>799</v>
      </c>
      <c r="M658" s="8" t="s">
        <v>102</v>
      </c>
      <c r="N658" s="8" t="s">
        <v>888</v>
      </c>
      <c r="O658" s="8" t="s">
        <v>62</v>
      </c>
      <c r="P658" s="8" t="s">
        <v>1432</v>
      </c>
      <c r="Q658" s="8" t="s">
        <v>84</v>
      </c>
      <c r="R658" s="8" t="s">
        <v>57</v>
      </c>
      <c r="S658" s="8" t="s">
        <v>1214</v>
      </c>
      <c r="T658" s="143">
        <v>0.16</v>
      </c>
      <c r="U658" s="8" t="s">
        <v>2386</v>
      </c>
      <c r="V658" s="147">
        <v>5.5070000000000001E-2</v>
      </c>
      <c r="W658" s="145">
        <v>5.5640000000000002E-2</v>
      </c>
      <c r="X658" s="146" t="s">
        <v>614</v>
      </c>
      <c r="Z658" s="143">
        <v>34000</v>
      </c>
      <c r="AA658" s="143">
        <v>3.681</v>
      </c>
      <c r="AB658" s="143">
        <v>99.91</v>
      </c>
      <c r="AC658" s="8"/>
      <c r="AD658" s="143">
        <v>125.577</v>
      </c>
      <c r="AE658" s="8"/>
      <c r="AF658" s="8"/>
      <c r="AG658" s="8" t="s">
        <v>17</v>
      </c>
      <c r="AH658" s="145">
        <v>2.3E-5</v>
      </c>
      <c r="AI658" s="145">
        <v>6.5362110917644605E-4</v>
      </c>
      <c r="AJ658" s="145">
        <v>2.5483318568809E-4</v>
      </c>
    </row>
    <row r="659" spans="1:36" x14ac:dyDescent="0.2">
      <c r="A659" s="8" t="s">
        <v>1204</v>
      </c>
      <c r="B659" s="8">
        <v>1037</v>
      </c>
      <c r="C659" s="8" t="s">
        <v>2387</v>
      </c>
      <c r="D659" s="8" t="s">
        <v>2388</v>
      </c>
      <c r="E659" s="4" t="s">
        <v>426</v>
      </c>
      <c r="F659" s="8" t="s">
        <v>2389</v>
      </c>
      <c r="G659" s="8" t="s">
        <v>2390</v>
      </c>
      <c r="H659" s="8" t="s">
        <v>76</v>
      </c>
      <c r="I659" s="8" t="s">
        <v>230</v>
      </c>
      <c r="J659" s="8" t="s">
        <v>61</v>
      </c>
      <c r="K659" s="8" t="s">
        <v>314</v>
      </c>
      <c r="L659" s="8" t="s">
        <v>799</v>
      </c>
      <c r="M659" s="8" t="s">
        <v>102</v>
      </c>
      <c r="N659" s="8" t="s">
        <v>876</v>
      </c>
      <c r="O659" s="8" t="s">
        <v>62</v>
      </c>
      <c r="P659" s="8" t="s">
        <v>1450</v>
      </c>
      <c r="Q659" s="8" t="s">
        <v>84</v>
      </c>
      <c r="R659" s="8" t="s">
        <v>57</v>
      </c>
      <c r="S659" s="8" t="s">
        <v>1214</v>
      </c>
      <c r="T659" s="143">
        <v>3.27</v>
      </c>
      <c r="U659" s="8" t="s">
        <v>2391</v>
      </c>
      <c r="V659" s="147">
        <v>4.5499999999999999E-2</v>
      </c>
      <c r="W659" s="145">
        <v>4.709E-2</v>
      </c>
      <c r="X659" s="146" t="s">
        <v>614</v>
      </c>
      <c r="Z659" s="143">
        <v>132000</v>
      </c>
      <c r="AA659" s="143">
        <v>3.681</v>
      </c>
      <c r="AB659" s="143">
        <v>100.03400000000001</v>
      </c>
      <c r="AC659" s="8"/>
      <c r="AD659" s="143">
        <v>493.36500000000001</v>
      </c>
      <c r="AE659" s="8"/>
      <c r="AF659" s="8"/>
      <c r="AG659" s="8" t="s">
        <v>17</v>
      </c>
      <c r="AH659" s="145">
        <v>6.6000000000000005E-5</v>
      </c>
      <c r="AI659" s="145">
        <v>2.5679287650447E-3</v>
      </c>
      <c r="AJ659" s="145">
        <v>1.0011816611017201E-3</v>
      </c>
    </row>
    <row r="660" spans="1:36" x14ac:dyDescent="0.2">
      <c r="A660" s="8" t="s">
        <v>1204</v>
      </c>
      <c r="B660" s="8">
        <v>1037</v>
      </c>
      <c r="C660" s="8" t="s">
        <v>2387</v>
      </c>
      <c r="D660" s="8" t="s">
        <v>2388</v>
      </c>
      <c r="E660" s="4" t="s">
        <v>426</v>
      </c>
      <c r="F660" s="8" t="s">
        <v>2392</v>
      </c>
      <c r="G660" s="8" t="s">
        <v>2393</v>
      </c>
      <c r="H660" s="8" t="s">
        <v>76</v>
      </c>
      <c r="I660" s="8" t="s">
        <v>230</v>
      </c>
      <c r="J660" s="8" t="s">
        <v>61</v>
      </c>
      <c r="K660" s="8" t="s">
        <v>314</v>
      </c>
      <c r="L660" s="8" t="s">
        <v>799</v>
      </c>
      <c r="M660" s="8" t="s">
        <v>102</v>
      </c>
      <c r="N660" s="8" t="s">
        <v>876</v>
      </c>
      <c r="O660" s="8" t="s">
        <v>62</v>
      </c>
      <c r="P660" s="8" t="s">
        <v>1450</v>
      </c>
      <c r="Q660" s="8" t="s">
        <v>84</v>
      </c>
      <c r="R660" s="8" t="s">
        <v>57</v>
      </c>
      <c r="S660" s="8" t="s">
        <v>1214</v>
      </c>
      <c r="T660" s="143">
        <v>1.54</v>
      </c>
      <c r="U660" s="8" t="s">
        <v>1893</v>
      </c>
      <c r="V660" s="147">
        <v>4.5999999999999999E-2</v>
      </c>
      <c r="W660" s="145">
        <v>4.956E-2</v>
      </c>
      <c r="X660" s="146" t="s">
        <v>614</v>
      </c>
      <c r="Z660" s="143">
        <v>78000</v>
      </c>
      <c r="AA660" s="143">
        <v>3.681</v>
      </c>
      <c r="AB660" s="143">
        <v>99.626000000000005</v>
      </c>
      <c r="AC660" s="8"/>
      <c r="AD660" s="143">
        <v>290.41000000000003</v>
      </c>
      <c r="AE660" s="8"/>
      <c r="AF660" s="8"/>
      <c r="AG660" s="8" t="s">
        <v>17</v>
      </c>
      <c r="AH660" s="145">
        <v>6.2000000000000003E-5</v>
      </c>
      <c r="AI660" s="145">
        <v>1.5115621815805201E-3</v>
      </c>
      <c r="AJ660" s="145">
        <v>5.8932644721824403E-4</v>
      </c>
    </row>
    <row r="661" spans="1:36" x14ac:dyDescent="0.2">
      <c r="A661" s="8" t="s">
        <v>1204</v>
      </c>
      <c r="B661" s="8">
        <v>1037</v>
      </c>
      <c r="C661" s="8" t="s">
        <v>2885</v>
      </c>
      <c r="D661" s="8" t="s">
        <v>2886</v>
      </c>
      <c r="E661" s="4" t="s">
        <v>426</v>
      </c>
      <c r="F661" s="8" t="s">
        <v>2887</v>
      </c>
      <c r="G661" s="8" t="s">
        <v>2888</v>
      </c>
      <c r="H661" s="8" t="s">
        <v>76</v>
      </c>
      <c r="I661" s="8" t="s">
        <v>230</v>
      </c>
      <c r="J661" s="8" t="s">
        <v>61</v>
      </c>
      <c r="K661" t="s">
        <v>314</v>
      </c>
      <c r="L661" s="8" t="s">
        <v>799</v>
      </c>
      <c r="M661" s="8" t="s">
        <v>102</v>
      </c>
      <c r="N661" s="8" t="s">
        <v>1134</v>
      </c>
      <c r="O661" s="8" t="s">
        <v>62</v>
      </c>
      <c r="P661" s="8" t="s">
        <v>2328</v>
      </c>
      <c r="Q661" s="8" t="s">
        <v>84</v>
      </c>
      <c r="R661" s="8" t="s">
        <v>57</v>
      </c>
      <c r="S661" s="8" t="s">
        <v>1214</v>
      </c>
      <c r="T661" s="143">
        <v>4.1100000000000003</v>
      </c>
      <c r="U661" s="8" t="s">
        <v>2094</v>
      </c>
      <c r="V661" s="147">
        <v>6.9000000000000006E-2</v>
      </c>
      <c r="W661" s="145">
        <v>6.7949999999999997E-2</v>
      </c>
      <c r="X661" s="146" t="s">
        <v>614</v>
      </c>
      <c r="Z661" s="143">
        <v>111000</v>
      </c>
      <c r="AA661" s="143">
        <v>3.681</v>
      </c>
      <c r="AB661" s="143">
        <v>101.026</v>
      </c>
      <c r="AC661" s="8"/>
      <c r="AD661" s="143">
        <v>413.488</v>
      </c>
      <c r="AE661" s="8"/>
      <c r="AF661" s="8"/>
      <c r="AG661" s="8" t="s">
        <v>17</v>
      </c>
      <c r="AH661" s="145">
        <v>1.7100000000000001E-4</v>
      </c>
      <c r="AI661" s="145">
        <v>2.1521739543459702E-3</v>
      </c>
      <c r="AJ661" s="145">
        <v>8.3908756501446303E-4</v>
      </c>
    </row>
    <row r="662" spans="1:36" x14ac:dyDescent="0.2">
      <c r="A662" s="8" t="s">
        <v>1204</v>
      </c>
      <c r="B662" s="8">
        <v>1037</v>
      </c>
      <c r="C662" s="8" t="s">
        <v>2394</v>
      </c>
      <c r="D662" s="8" t="s">
        <v>2395</v>
      </c>
      <c r="E662" s="4" t="s">
        <v>426</v>
      </c>
      <c r="F662" s="8" t="s">
        <v>2396</v>
      </c>
      <c r="G662" s="8" t="s">
        <v>2397</v>
      </c>
      <c r="H662" s="8" t="s">
        <v>76</v>
      </c>
      <c r="I662" s="8" t="s">
        <v>230</v>
      </c>
      <c r="J662" s="8" t="s">
        <v>61</v>
      </c>
      <c r="K662" s="8" t="s">
        <v>153</v>
      </c>
      <c r="L662" s="8" t="s">
        <v>799</v>
      </c>
      <c r="M662" s="8" t="s">
        <v>102</v>
      </c>
      <c r="N662" s="8" t="s">
        <v>909</v>
      </c>
      <c r="O662" s="8" t="s">
        <v>62</v>
      </c>
      <c r="P662" s="8" t="s">
        <v>1571</v>
      </c>
      <c r="Q662" s="8" t="s">
        <v>96</v>
      </c>
      <c r="R662" s="8" t="s">
        <v>57</v>
      </c>
      <c r="S662" s="8" t="s">
        <v>1216</v>
      </c>
      <c r="T662" s="143">
        <v>1.18</v>
      </c>
      <c r="U662" s="8" t="s">
        <v>2398</v>
      </c>
      <c r="V662" s="147">
        <v>6.2500000000000003E-3</v>
      </c>
      <c r="W662" s="145">
        <v>4.895E-2</v>
      </c>
      <c r="X662" s="146" t="s">
        <v>614</v>
      </c>
      <c r="Z662" s="143">
        <v>38000</v>
      </c>
      <c r="AA662" s="143">
        <v>3.9790000000000001</v>
      </c>
      <c r="AB662" s="143">
        <v>94.805999999999997</v>
      </c>
      <c r="AC662" s="8"/>
      <c r="AD662" s="143">
        <v>144.04</v>
      </c>
      <c r="AE662" s="8"/>
      <c r="AF662" s="8"/>
      <c r="AG662" s="8" t="s">
        <v>17</v>
      </c>
      <c r="AH662" s="145">
        <v>6.0000000000000002E-5</v>
      </c>
      <c r="AI662" s="145">
        <v>7.4971867222594702E-4</v>
      </c>
      <c r="AJ662" s="145">
        <v>2.9229961353896197E-4</v>
      </c>
    </row>
    <row r="663" spans="1:36" x14ac:dyDescent="0.2">
      <c r="A663" s="8" t="s">
        <v>1204</v>
      </c>
      <c r="B663" s="8">
        <v>1037</v>
      </c>
      <c r="C663" s="8" t="s">
        <v>2394</v>
      </c>
      <c r="D663" s="8" t="s">
        <v>2395</v>
      </c>
      <c r="E663" s="4" t="s">
        <v>426</v>
      </c>
      <c r="F663" s="8" t="s">
        <v>2399</v>
      </c>
      <c r="G663" s="8" t="s">
        <v>2400</v>
      </c>
      <c r="H663" s="8" t="s">
        <v>76</v>
      </c>
      <c r="I663" s="8" t="s">
        <v>230</v>
      </c>
      <c r="J663" s="8" t="s">
        <v>61</v>
      </c>
      <c r="K663" s="8" t="s">
        <v>153</v>
      </c>
      <c r="L663" s="8" t="s">
        <v>799</v>
      </c>
      <c r="M663" s="8" t="s">
        <v>102</v>
      </c>
      <c r="N663" s="8" t="s">
        <v>909</v>
      </c>
      <c r="O663" s="8" t="s">
        <v>62</v>
      </c>
      <c r="P663" s="8" t="s">
        <v>1571</v>
      </c>
      <c r="Q663" s="8" t="s">
        <v>96</v>
      </c>
      <c r="R663" s="8" t="s">
        <v>57</v>
      </c>
      <c r="S663" s="8" t="s">
        <v>1216</v>
      </c>
      <c r="T663" s="143">
        <v>3.49</v>
      </c>
      <c r="U663" s="8" t="s">
        <v>2401</v>
      </c>
      <c r="V663" s="147">
        <v>1.6250000000000001E-2</v>
      </c>
      <c r="W663" s="145">
        <v>6.1940000000000002E-2</v>
      </c>
      <c r="X663" s="146" t="s">
        <v>614</v>
      </c>
      <c r="Z663" s="143">
        <v>17000</v>
      </c>
      <c r="AA663" s="143">
        <v>3.9790000000000001</v>
      </c>
      <c r="AB663" s="143">
        <v>83.753</v>
      </c>
      <c r="AC663" s="8"/>
      <c r="AD663" s="143">
        <v>56.835000000000001</v>
      </c>
      <c r="AE663" s="8"/>
      <c r="AF663" s="8"/>
      <c r="AG663" s="8" t="s">
        <v>17</v>
      </c>
      <c r="AH663" s="145">
        <v>2.0999999999999999E-5</v>
      </c>
      <c r="AI663" s="145">
        <v>2.9582019374171101E-4</v>
      </c>
      <c r="AJ663" s="145">
        <v>1.15334099991128E-4</v>
      </c>
    </row>
    <row r="664" spans="1:36" x14ac:dyDescent="0.2">
      <c r="A664" s="8" t="s">
        <v>1204</v>
      </c>
      <c r="B664" s="8">
        <v>1037</v>
      </c>
      <c r="C664" s="8" t="s">
        <v>2394</v>
      </c>
      <c r="D664" s="8" t="s">
        <v>2395</v>
      </c>
      <c r="E664" s="4" t="s">
        <v>426</v>
      </c>
      <c r="F664" s="8" t="s">
        <v>2402</v>
      </c>
      <c r="G664" s="8" t="s">
        <v>2403</v>
      </c>
      <c r="H664" s="8" t="s">
        <v>76</v>
      </c>
      <c r="I664" s="8" t="s">
        <v>230</v>
      </c>
      <c r="J664" s="8" t="s">
        <v>61</v>
      </c>
      <c r="K664" s="8" t="s">
        <v>153</v>
      </c>
      <c r="L664" s="8" t="s">
        <v>799</v>
      </c>
      <c r="M664" s="8" t="s">
        <v>102</v>
      </c>
      <c r="N664" s="8" t="s">
        <v>909</v>
      </c>
      <c r="O664" s="8" t="s">
        <v>62</v>
      </c>
      <c r="P664" s="8" t="s">
        <v>1571</v>
      </c>
      <c r="Q664" s="8" t="s">
        <v>96</v>
      </c>
      <c r="R664" s="8" t="s">
        <v>57</v>
      </c>
      <c r="S664" s="8" t="s">
        <v>1216</v>
      </c>
      <c r="T664" s="143">
        <v>2.82</v>
      </c>
      <c r="U664" s="8" t="s">
        <v>2404</v>
      </c>
      <c r="V664" s="147">
        <v>3.7499999999999999E-3</v>
      </c>
      <c r="W664" s="145">
        <v>6.0069999999999998E-2</v>
      </c>
      <c r="X664" s="146" t="s">
        <v>614</v>
      </c>
      <c r="Z664" s="143">
        <v>47000</v>
      </c>
      <c r="AA664" s="143">
        <v>3.9790000000000001</v>
      </c>
      <c r="AB664" s="143">
        <v>83.997</v>
      </c>
      <c r="AC664" s="8"/>
      <c r="AD664" s="143">
        <v>157.76300000000001</v>
      </c>
      <c r="AE664" s="8"/>
      <c r="AF664" s="8"/>
      <c r="AG664" s="8" t="s">
        <v>17</v>
      </c>
      <c r="AH664" s="145">
        <v>3.8000000000000002E-5</v>
      </c>
      <c r="AI664" s="145">
        <v>8.2114564398444402E-4</v>
      </c>
      <c r="AJ664" s="145">
        <v>3.2014749437041999E-4</v>
      </c>
    </row>
    <row r="665" spans="1:36" x14ac:dyDescent="0.2">
      <c r="A665" s="8" t="s">
        <v>1204</v>
      </c>
      <c r="B665" s="8">
        <v>1037</v>
      </c>
      <c r="C665" s="8" t="s">
        <v>2410</v>
      </c>
      <c r="D665" s="8" t="s">
        <v>2411</v>
      </c>
      <c r="E665" s="4" t="s">
        <v>426</v>
      </c>
      <c r="F665" s="8" t="s">
        <v>2412</v>
      </c>
      <c r="G665" s="8" t="s">
        <v>2413</v>
      </c>
      <c r="H665" s="8" t="s">
        <v>76</v>
      </c>
      <c r="I665" s="8" t="s">
        <v>230</v>
      </c>
      <c r="J665" s="8" t="s">
        <v>61</v>
      </c>
      <c r="K665" s="8" t="s">
        <v>313</v>
      </c>
      <c r="L665" s="8" t="s">
        <v>799</v>
      </c>
      <c r="M665" s="8" t="s">
        <v>102</v>
      </c>
      <c r="N665" s="8" t="s">
        <v>909</v>
      </c>
      <c r="O665" s="8" t="s">
        <v>62</v>
      </c>
      <c r="P665" s="8" t="s">
        <v>2414</v>
      </c>
      <c r="Q665" s="8" t="s">
        <v>84</v>
      </c>
      <c r="R665" s="8" t="s">
        <v>57</v>
      </c>
      <c r="S665" s="8" t="s">
        <v>1216</v>
      </c>
      <c r="T665" s="143">
        <v>2.95</v>
      </c>
      <c r="U665" s="8" t="s">
        <v>2415</v>
      </c>
      <c r="V665" s="147">
        <v>2.6249999999999999E-2</v>
      </c>
      <c r="W665" s="145">
        <v>9.4270000000000007E-2</v>
      </c>
      <c r="X665" s="146" t="s">
        <v>614</v>
      </c>
      <c r="Z665" s="143">
        <v>101000</v>
      </c>
      <c r="AA665" s="143">
        <v>3.9790000000000001</v>
      </c>
      <c r="AB665" s="143">
        <v>80.858999999999995</v>
      </c>
      <c r="AC665" s="8"/>
      <c r="AD665" s="143">
        <v>330.96800000000002</v>
      </c>
      <c r="AE665" s="8"/>
      <c r="AF665" s="8"/>
      <c r="AG665" s="8" t="s">
        <v>17</v>
      </c>
      <c r="AH665" s="145">
        <v>3.3700000000000001E-4</v>
      </c>
      <c r="AI665" s="145">
        <v>1.72266439055067E-3</v>
      </c>
      <c r="AJ665" s="145">
        <v>6.7163077867632198E-4</v>
      </c>
    </row>
    <row r="666" spans="1:36" x14ac:dyDescent="0.2">
      <c r="A666" s="8" t="s">
        <v>1204</v>
      </c>
      <c r="B666" s="8">
        <v>1037</v>
      </c>
      <c r="C666" s="8" t="s">
        <v>2410</v>
      </c>
      <c r="D666" s="8" t="s">
        <v>2411</v>
      </c>
      <c r="E666" s="4" t="s">
        <v>426</v>
      </c>
      <c r="F666" s="8" t="s">
        <v>2416</v>
      </c>
      <c r="G666" s="8" t="s">
        <v>2417</v>
      </c>
      <c r="H666" s="8" t="s">
        <v>76</v>
      </c>
      <c r="I666" s="8" t="s">
        <v>230</v>
      </c>
      <c r="J666" s="8" t="s">
        <v>61</v>
      </c>
      <c r="K666" s="8" t="s">
        <v>313</v>
      </c>
      <c r="L666" s="8" t="s">
        <v>799</v>
      </c>
      <c r="M666" s="8" t="s">
        <v>102</v>
      </c>
      <c r="N666" s="8" t="s">
        <v>909</v>
      </c>
      <c r="O666" s="8" t="s">
        <v>62</v>
      </c>
      <c r="P666" s="8" t="s">
        <v>2414</v>
      </c>
      <c r="Q666" s="8" t="s">
        <v>84</v>
      </c>
      <c r="R666" s="8" t="s">
        <v>57</v>
      </c>
      <c r="S666" s="8" t="s">
        <v>1216</v>
      </c>
      <c r="T666" s="143">
        <v>1.28</v>
      </c>
      <c r="U666" s="8" t="s">
        <v>2418</v>
      </c>
      <c r="V666" s="147">
        <v>4.2500000000000003E-2</v>
      </c>
      <c r="W666" s="145">
        <v>7.8850000000000003E-2</v>
      </c>
      <c r="X666" s="146" t="s">
        <v>614</v>
      </c>
      <c r="Z666" s="143">
        <v>86000</v>
      </c>
      <c r="AA666" s="143">
        <v>3.9790000000000001</v>
      </c>
      <c r="AB666" s="143">
        <v>94.738</v>
      </c>
      <c r="AC666" s="8"/>
      <c r="AD666" s="143">
        <v>332.23500000000001</v>
      </c>
      <c r="AE666" s="8"/>
      <c r="AF666" s="8"/>
      <c r="AG666" s="8" t="s">
        <v>17</v>
      </c>
      <c r="AH666" s="145">
        <v>1.7200000000000001E-4</v>
      </c>
      <c r="AI666" s="145">
        <v>1.7292571542363701E-3</v>
      </c>
      <c r="AJ666" s="145">
        <v>6.74201159205547E-4</v>
      </c>
    </row>
    <row r="667" spans="1:36" x14ac:dyDescent="0.2">
      <c r="A667" s="8" t="s">
        <v>1204</v>
      </c>
      <c r="B667" s="8">
        <v>1037</v>
      </c>
      <c r="C667" s="8" t="s">
        <v>2429</v>
      </c>
      <c r="D667" s="8" t="s">
        <v>2430</v>
      </c>
      <c r="E667" s="4" t="s">
        <v>426</v>
      </c>
      <c r="F667" s="8" t="s">
        <v>2431</v>
      </c>
      <c r="G667" s="8" t="s">
        <v>2432</v>
      </c>
      <c r="H667" s="8" t="s">
        <v>76</v>
      </c>
      <c r="I667" s="8" t="s">
        <v>230</v>
      </c>
      <c r="J667" s="8" t="s">
        <v>61</v>
      </c>
      <c r="K667" s="8" t="s">
        <v>314</v>
      </c>
      <c r="L667" s="8" t="s">
        <v>799</v>
      </c>
      <c r="M667" s="8" t="s">
        <v>102</v>
      </c>
      <c r="N667" s="8" t="s">
        <v>130</v>
      </c>
      <c r="O667" s="8" t="s">
        <v>62</v>
      </c>
      <c r="P667" s="8" t="s">
        <v>2328</v>
      </c>
      <c r="Q667" s="8" t="s">
        <v>84</v>
      </c>
      <c r="R667" s="8" t="s">
        <v>57</v>
      </c>
      <c r="S667" s="8" t="s">
        <v>1214</v>
      </c>
      <c r="T667" s="143">
        <v>4.57</v>
      </c>
      <c r="U667" s="8" t="s">
        <v>1451</v>
      </c>
      <c r="V667" s="147">
        <v>0.04</v>
      </c>
      <c r="W667" s="145">
        <v>5.5509999999999997E-2</v>
      </c>
      <c r="X667" s="146" t="s">
        <v>614</v>
      </c>
      <c r="Z667" s="143">
        <v>70000</v>
      </c>
      <c r="AA667" s="143">
        <v>3.681</v>
      </c>
      <c r="AB667" s="143">
        <v>93.278000000000006</v>
      </c>
      <c r="AC667" s="8"/>
      <c r="AD667" s="143">
        <v>242.89699999999999</v>
      </c>
      <c r="AE667" s="8"/>
      <c r="AF667" s="8"/>
      <c r="AG667" s="8" t="s">
        <v>17</v>
      </c>
      <c r="AH667" s="145">
        <v>1.3999999999999999E-4</v>
      </c>
      <c r="AI667" s="145">
        <v>1.26426330046019E-3</v>
      </c>
      <c r="AJ667" s="145">
        <v>4.9290979113380499E-4</v>
      </c>
    </row>
    <row r="668" spans="1:36" x14ac:dyDescent="0.2">
      <c r="A668" s="8" t="s">
        <v>1204</v>
      </c>
      <c r="B668" s="8">
        <v>1037</v>
      </c>
      <c r="C668" s="8" t="s">
        <v>2433</v>
      </c>
      <c r="D668" s="8" t="s">
        <v>2434</v>
      </c>
      <c r="E668" s="4" t="s">
        <v>426</v>
      </c>
      <c r="F668" s="8" t="s">
        <v>2435</v>
      </c>
      <c r="G668" s="8" t="s">
        <v>2436</v>
      </c>
      <c r="H668" s="8" t="s">
        <v>76</v>
      </c>
      <c r="I668" s="8" t="s">
        <v>230</v>
      </c>
      <c r="J668" s="8" t="s">
        <v>61</v>
      </c>
      <c r="K668" s="8" t="s">
        <v>317</v>
      </c>
      <c r="L668" s="8" t="s">
        <v>799</v>
      </c>
      <c r="M668" s="8" t="s">
        <v>102</v>
      </c>
      <c r="N668" s="8" t="s">
        <v>881</v>
      </c>
      <c r="O668" s="8" t="s">
        <v>62</v>
      </c>
      <c r="P668" s="8" t="s">
        <v>2291</v>
      </c>
      <c r="Q668" s="8" t="s">
        <v>84</v>
      </c>
      <c r="R668" s="8" t="s">
        <v>57</v>
      </c>
      <c r="S668" s="8" t="s">
        <v>1214</v>
      </c>
      <c r="T668" s="143">
        <v>2.27</v>
      </c>
      <c r="U668" s="8" t="s">
        <v>2437</v>
      </c>
      <c r="V668" s="147">
        <v>3.2149999999999998E-2</v>
      </c>
      <c r="W668" s="145">
        <v>5.4539999999999998E-2</v>
      </c>
      <c r="X668" s="146" t="s">
        <v>614</v>
      </c>
      <c r="Z668" s="143">
        <v>90000</v>
      </c>
      <c r="AA668" s="143">
        <v>3.681</v>
      </c>
      <c r="AB668" s="143">
        <v>95.186000000000007</v>
      </c>
      <c r="AC668" s="8"/>
      <c r="AD668" s="143">
        <v>316.08100000000002</v>
      </c>
      <c r="AE668" s="8"/>
      <c r="AF668" s="8"/>
      <c r="AG668" s="8" t="s">
        <v>17</v>
      </c>
      <c r="AH668" s="145">
        <v>9.0000000000000006E-5</v>
      </c>
      <c r="AI668" s="145">
        <v>1.6451798124744201E-3</v>
      </c>
      <c r="AJ668" s="145">
        <v>6.4142116396888804E-4</v>
      </c>
    </row>
    <row r="669" spans="1:36" x14ac:dyDescent="0.2">
      <c r="A669" s="8" t="s">
        <v>1204</v>
      </c>
      <c r="B669" s="8">
        <v>1037</v>
      </c>
      <c r="C669" s="8" t="s">
        <v>2433</v>
      </c>
      <c r="D669" s="8" t="s">
        <v>2434</v>
      </c>
      <c r="E669" s="4" t="s">
        <v>426</v>
      </c>
      <c r="F669" s="8" t="s">
        <v>2889</v>
      </c>
      <c r="G669" s="8" t="s">
        <v>2890</v>
      </c>
      <c r="H669" s="8" t="s">
        <v>76</v>
      </c>
      <c r="I669" s="8" t="s">
        <v>230</v>
      </c>
      <c r="J669" s="8" t="s">
        <v>61</v>
      </c>
      <c r="K669" t="s">
        <v>314</v>
      </c>
      <c r="L669" s="8" t="s">
        <v>799</v>
      </c>
      <c r="M669" s="8" t="s">
        <v>102</v>
      </c>
      <c r="N669" s="8" t="s">
        <v>881</v>
      </c>
      <c r="O669" s="8" t="s">
        <v>62</v>
      </c>
      <c r="P669" s="8" t="s">
        <v>2291</v>
      </c>
      <c r="Q669" s="8" t="s">
        <v>101</v>
      </c>
      <c r="R669" s="8" t="s">
        <v>57</v>
      </c>
      <c r="S669" s="8" t="s">
        <v>1214</v>
      </c>
      <c r="T669" s="143">
        <v>6.01</v>
      </c>
      <c r="U669" s="8" t="s">
        <v>2891</v>
      </c>
      <c r="V669" s="147">
        <v>7.7499999999999999E-2</v>
      </c>
      <c r="W669" s="145">
        <v>5.9150000000000001E-2</v>
      </c>
      <c r="X669" s="146" t="s">
        <v>614</v>
      </c>
      <c r="Z669" s="143">
        <v>5000</v>
      </c>
      <c r="AA669" s="143">
        <v>3.681</v>
      </c>
      <c r="AB669" s="143">
        <v>113.142</v>
      </c>
      <c r="AC669" s="8"/>
      <c r="AD669" s="143">
        <v>21.462</v>
      </c>
      <c r="AE669" s="8"/>
      <c r="AF669" s="8"/>
      <c r="AG669" s="8" t="s">
        <v>17</v>
      </c>
      <c r="AH669" s="145">
        <v>7.9999999999999996E-6</v>
      </c>
      <c r="AI669" s="145">
        <v>1.11706530656881E-4</v>
      </c>
      <c r="AJ669" s="145">
        <v>4.3552037518073201E-5</v>
      </c>
    </row>
    <row r="670" spans="1:36" x14ac:dyDescent="0.2">
      <c r="A670" s="8" t="s">
        <v>1204</v>
      </c>
      <c r="B670" s="8">
        <v>1037</v>
      </c>
      <c r="C670" s="8" t="s">
        <v>2438</v>
      </c>
      <c r="D670" s="8" t="s">
        <v>2439</v>
      </c>
      <c r="E670" s="4" t="s">
        <v>426</v>
      </c>
      <c r="F670" s="8" t="s">
        <v>2443</v>
      </c>
      <c r="G670" s="8" t="s">
        <v>2444</v>
      </c>
      <c r="H670" s="8" t="s">
        <v>76</v>
      </c>
      <c r="I670" s="8" t="s">
        <v>230</v>
      </c>
      <c r="J670" s="8" t="s">
        <v>61</v>
      </c>
      <c r="K670" s="8" t="s">
        <v>153</v>
      </c>
      <c r="L670" s="8" t="s">
        <v>799</v>
      </c>
      <c r="M670" s="8" t="s">
        <v>102</v>
      </c>
      <c r="N670" s="8" t="s">
        <v>888</v>
      </c>
      <c r="O670" s="8" t="s">
        <v>62</v>
      </c>
      <c r="P670" s="8" t="s">
        <v>2291</v>
      </c>
      <c r="Q670" s="8" t="s">
        <v>84</v>
      </c>
      <c r="R670" s="8" t="s">
        <v>57</v>
      </c>
      <c r="S670" s="8" t="s">
        <v>1214</v>
      </c>
      <c r="T670" s="143">
        <v>4.09</v>
      </c>
      <c r="U670" s="8" t="s">
        <v>1456</v>
      </c>
      <c r="V670" s="147">
        <v>4.3749999999999997E-2</v>
      </c>
      <c r="W670" s="145">
        <v>5.9450000000000003E-2</v>
      </c>
      <c r="X670" s="146" t="s">
        <v>614</v>
      </c>
      <c r="Z670" s="143">
        <v>75000</v>
      </c>
      <c r="AA670" s="143">
        <v>3.681</v>
      </c>
      <c r="AB670" s="143">
        <v>94.207999999999998</v>
      </c>
      <c r="AC670" s="8"/>
      <c r="AD670" s="143">
        <v>263.608</v>
      </c>
      <c r="AE670" s="8"/>
      <c r="AF670" s="8"/>
      <c r="AG670" s="8" t="s">
        <v>17</v>
      </c>
      <c r="AH670" s="145">
        <v>2.0999999999999999E-5</v>
      </c>
      <c r="AI670" s="145">
        <v>1.3720576971093599E-3</v>
      </c>
      <c r="AJ670" s="145">
        <v>5.3493656951011004E-4</v>
      </c>
    </row>
    <row r="671" spans="1:36" x14ac:dyDescent="0.2">
      <c r="A671" s="8" t="s">
        <v>1204</v>
      </c>
      <c r="B671" s="8">
        <v>1037</v>
      </c>
      <c r="C671" s="8" t="s">
        <v>2892</v>
      </c>
      <c r="D671" s="8" t="s">
        <v>2893</v>
      </c>
      <c r="E671" s="4" t="s">
        <v>426</v>
      </c>
      <c r="F671" s="8" t="s">
        <v>2894</v>
      </c>
      <c r="G671" s="8" t="s">
        <v>2895</v>
      </c>
      <c r="H671" s="8" t="s">
        <v>76</v>
      </c>
      <c r="I671" s="8" t="s">
        <v>230</v>
      </c>
      <c r="J671" s="8" t="s">
        <v>61</v>
      </c>
      <c r="K671" t="s">
        <v>314</v>
      </c>
      <c r="L671" s="8" t="s">
        <v>799</v>
      </c>
      <c r="M671" s="8" t="s">
        <v>102</v>
      </c>
      <c r="N671" s="8" t="s">
        <v>130</v>
      </c>
      <c r="O671" s="8" t="s">
        <v>62</v>
      </c>
      <c r="P671" s="8" t="s">
        <v>2347</v>
      </c>
      <c r="Q671" s="8" t="s">
        <v>101</v>
      </c>
      <c r="R671" s="8" t="s">
        <v>57</v>
      </c>
      <c r="S671" s="8" t="s">
        <v>1214</v>
      </c>
      <c r="T671" s="143">
        <v>2.09</v>
      </c>
      <c r="U671" s="8" t="s">
        <v>1572</v>
      </c>
      <c r="V671" s="147">
        <v>4.8750000000000002E-2</v>
      </c>
      <c r="W671" s="145">
        <v>5.8729999999999997E-2</v>
      </c>
      <c r="X671" s="146" t="s">
        <v>614</v>
      </c>
      <c r="Z671" s="143">
        <v>2000</v>
      </c>
      <c r="AA671" s="143">
        <v>3.681</v>
      </c>
      <c r="AB671" s="143">
        <v>98.236999999999995</v>
      </c>
      <c r="AC671" s="8"/>
      <c r="AD671" s="143">
        <v>7.3070000000000004</v>
      </c>
      <c r="AE671" s="8"/>
      <c r="AF671" s="8"/>
      <c r="AG671" s="8" t="s">
        <v>17</v>
      </c>
      <c r="AH671" s="145">
        <v>1.9999999999999999E-6</v>
      </c>
      <c r="AI671" s="145">
        <v>3.8032275863054701E-5</v>
      </c>
      <c r="AJ671" s="145">
        <v>1.48279880822119E-5</v>
      </c>
    </row>
    <row r="672" spans="1:36" x14ac:dyDescent="0.2">
      <c r="A672" s="8" t="s">
        <v>1204</v>
      </c>
      <c r="B672" s="8">
        <v>1037</v>
      </c>
      <c r="C672" s="8" t="s">
        <v>2892</v>
      </c>
      <c r="D672" s="8" t="s">
        <v>2893</v>
      </c>
      <c r="E672" s="4" t="s">
        <v>426</v>
      </c>
      <c r="F672" s="8" t="s">
        <v>2894</v>
      </c>
      <c r="G672" s="8" t="s">
        <v>2896</v>
      </c>
      <c r="H672" s="8" t="s">
        <v>76</v>
      </c>
      <c r="I672" s="8" t="s">
        <v>230</v>
      </c>
      <c r="J672" s="8" t="s">
        <v>61</v>
      </c>
      <c r="K672" t="s">
        <v>314</v>
      </c>
      <c r="L672" s="8" t="s">
        <v>799</v>
      </c>
      <c r="M672" s="8" t="s">
        <v>102</v>
      </c>
      <c r="N672" s="8" t="s">
        <v>130</v>
      </c>
      <c r="O672" s="8" t="s">
        <v>62</v>
      </c>
      <c r="P672" s="8" t="s">
        <v>2347</v>
      </c>
      <c r="Q672" s="8" t="s">
        <v>101</v>
      </c>
      <c r="R672" s="8" t="s">
        <v>57</v>
      </c>
      <c r="S672" s="8" t="s">
        <v>1214</v>
      </c>
      <c r="T672" s="143">
        <v>2.09</v>
      </c>
      <c r="U672" s="8" t="s">
        <v>1572</v>
      </c>
      <c r="V672" s="147">
        <v>4.8750000000000002E-2</v>
      </c>
      <c r="W672" s="145">
        <v>5.9080000000000001E-2</v>
      </c>
      <c r="X672" s="146" t="s">
        <v>614</v>
      </c>
      <c r="Z672" s="143">
        <v>9000</v>
      </c>
      <c r="AA672" s="143">
        <v>3.681</v>
      </c>
      <c r="AB672" s="143">
        <v>98.073999999999998</v>
      </c>
      <c r="AC672" s="8"/>
      <c r="AD672" s="143">
        <v>32.826999999999998</v>
      </c>
      <c r="AE672" s="8"/>
      <c r="AF672" s="8"/>
      <c r="AG672" s="8" t="s">
        <v>17</v>
      </c>
      <c r="AH672" s="145">
        <v>6.9999999999999999E-6</v>
      </c>
      <c r="AI672" s="145">
        <v>1.70864174970995E-4</v>
      </c>
      <c r="AJ672" s="145">
        <v>6.6616364460272794E-5</v>
      </c>
    </row>
    <row r="673" spans="1:36" x14ac:dyDescent="0.2">
      <c r="A673" s="8" t="s">
        <v>1204</v>
      </c>
      <c r="B673" s="8">
        <v>1037</v>
      </c>
      <c r="C673" s="8" t="s">
        <v>2448</v>
      </c>
      <c r="D673" s="8" t="s">
        <v>2449</v>
      </c>
      <c r="E673" s="4" t="s">
        <v>426</v>
      </c>
      <c r="F673" s="8" t="s">
        <v>2450</v>
      </c>
      <c r="G673" s="8" t="s">
        <v>2451</v>
      </c>
      <c r="H673" s="8" t="s">
        <v>76</v>
      </c>
      <c r="I673" s="8" t="s">
        <v>230</v>
      </c>
      <c r="J673" s="8" t="s">
        <v>61</v>
      </c>
      <c r="K673" s="8" t="s">
        <v>314</v>
      </c>
      <c r="L673" s="8" t="s">
        <v>799</v>
      </c>
      <c r="M673" s="8" t="s">
        <v>102</v>
      </c>
      <c r="N673" s="8" t="s">
        <v>878</v>
      </c>
      <c r="O673" s="8" t="s">
        <v>62</v>
      </c>
      <c r="P673" s="8" t="s">
        <v>1537</v>
      </c>
      <c r="Q673" s="8" t="s">
        <v>84</v>
      </c>
      <c r="R673" s="8" t="s">
        <v>57</v>
      </c>
      <c r="S673" s="8" t="s">
        <v>1216</v>
      </c>
      <c r="T673" s="143">
        <v>4.05</v>
      </c>
      <c r="U673" s="8" t="s">
        <v>2452</v>
      </c>
      <c r="V673" s="147">
        <v>3.6249999999999998E-2</v>
      </c>
      <c r="W673" s="145">
        <v>3.2320000000000002E-2</v>
      </c>
      <c r="X673" s="146" t="s">
        <v>614</v>
      </c>
      <c r="Z673" s="143">
        <v>16000</v>
      </c>
      <c r="AA673" s="143">
        <v>3.9790000000000001</v>
      </c>
      <c r="AB673" s="143">
        <v>101.505</v>
      </c>
      <c r="AC673" s="8"/>
      <c r="AD673" s="143">
        <v>65.507000000000005</v>
      </c>
      <c r="AE673" s="8"/>
      <c r="AF673" s="8"/>
      <c r="AG673" s="8" t="s">
        <v>17</v>
      </c>
      <c r="AH673" s="145">
        <v>0</v>
      </c>
      <c r="AI673" s="145">
        <v>3.4096116014298202E-4</v>
      </c>
      <c r="AJ673" s="145">
        <v>1.32933617680465E-4</v>
      </c>
    </row>
    <row r="674" spans="1:36" x14ac:dyDescent="0.2">
      <c r="A674" s="8" t="s">
        <v>1204</v>
      </c>
      <c r="B674" s="8">
        <v>1037</v>
      </c>
      <c r="C674" s="8" t="s">
        <v>2453</v>
      </c>
      <c r="D674" s="8" t="s">
        <v>2454</v>
      </c>
      <c r="E674" s="4" t="s">
        <v>426</v>
      </c>
      <c r="F674" s="8" t="s">
        <v>2455</v>
      </c>
      <c r="G674" s="8" t="s">
        <v>2456</v>
      </c>
      <c r="H674" s="8" t="s">
        <v>76</v>
      </c>
      <c r="I674" s="8" t="s">
        <v>230</v>
      </c>
      <c r="J674" s="8" t="s">
        <v>61</v>
      </c>
      <c r="K674" s="8" t="s">
        <v>314</v>
      </c>
      <c r="L674" s="8" t="s">
        <v>799</v>
      </c>
      <c r="M674" s="8" t="s">
        <v>471</v>
      </c>
      <c r="N674" s="8" t="s">
        <v>891</v>
      </c>
      <c r="O674" s="8" t="s">
        <v>62</v>
      </c>
      <c r="P674" s="8" t="s">
        <v>2457</v>
      </c>
      <c r="Q674" s="8" t="s">
        <v>84</v>
      </c>
      <c r="R674" s="8" t="s">
        <v>57</v>
      </c>
      <c r="S674" s="8" t="s">
        <v>1214</v>
      </c>
      <c r="T674" s="143">
        <v>1.73</v>
      </c>
      <c r="U674" s="8" t="s">
        <v>2458</v>
      </c>
      <c r="V674" s="147">
        <v>2.196E-2</v>
      </c>
      <c r="W674" s="145">
        <v>5.9720000000000002E-2</v>
      </c>
      <c r="X674" s="146" t="s">
        <v>614</v>
      </c>
      <c r="Z674" s="143">
        <v>45000</v>
      </c>
      <c r="AA674" s="143">
        <v>3.681</v>
      </c>
      <c r="AB674" s="143">
        <v>93.644999999999996</v>
      </c>
      <c r="AC674" s="8"/>
      <c r="AD674" s="143">
        <v>155.69399999999999</v>
      </c>
      <c r="AE674" s="8"/>
      <c r="AF674" s="8"/>
      <c r="AG674" s="8" t="s">
        <v>17</v>
      </c>
      <c r="AH674" s="145">
        <v>7.9999999999999996E-6</v>
      </c>
      <c r="AI674" s="145">
        <v>8.1037671949784902E-4</v>
      </c>
      <c r="AJ674" s="145">
        <v>3.1594891618066202E-4</v>
      </c>
    </row>
    <row r="675" spans="1:36" x14ac:dyDescent="0.2">
      <c r="A675" s="8" t="s">
        <v>1204</v>
      </c>
      <c r="B675" s="8">
        <v>1037</v>
      </c>
      <c r="C675" s="8" t="s">
        <v>2459</v>
      </c>
      <c r="D675" s="8" t="s">
        <v>2460</v>
      </c>
      <c r="E675" s="4" t="s">
        <v>426</v>
      </c>
      <c r="F675" s="8" t="s">
        <v>2461</v>
      </c>
      <c r="G675" s="8" t="s">
        <v>2462</v>
      </c>
      <c r="H675" s="8" t="s">
        <v>76</v>
      </c>
      <c r="I675" s="8" t="s">
        <v>230</v>
      </c>
      <c r="J675" s="8" t="s">
        <v>61</v>
      </c>
      <c r="K675" s="8" t="s">
        <v>314</v>
      </c>
      <c r="L675" s="8" t="s">
        <v>799</v>
      </c>
      <c r="M675" s="8" t="s">
        <v>102</v>
      </c>
      <c r="N675" s="8" t="s">
        <v>1134</v>
      </c>
      <c r="O675" s="8" t="s">
        <v>62</v>
      </c>
      <c r="P675" s="8" t="s">
        <v>1355</v>
      </c>
      <c r="Q675" s="8" t="s">
        <v>84</v>
      </c>
      <c r="R675" s="8" t="s">
        <v>57</v>
      </c>
      <c r="S675" s="8" t="s">
        <v>1214</v>
      </c>
      <c r="T675" s="143">
        <v>1.27</v>
      </c>
      <c r="U675" s="8" t="s">
        <v>2463</v>
      </c>
      <c r="V675" s="147">
        <v>5.1499999999999997E-2</v>
      </c>
      <c r="W675" s="145">
        <v>5.1799999999999999E-2</v>
      </c>
      <c r="X675" s="146" t="s">
        <v>614</v>
      </c>
      <c r="Z675" s="143">
        <v>91000</v>
      </c>
      <c r="AA675" s="143">
        <v>3.681</v>
      </c>
      <c r="AB675" s="143">
        <v>100.09099999999999</v>
      </c>
      <c r="AC675" s="8"/>
      <c r="AD675" s="143">
        <v>337.62400000000002</v>
      </c>
      <c r="AE675" s="8"/>
      <c r="AF675" s="8"/>
      <c r="AG675" s="8" t="s">
        <v>17</v>
      </c>
      <c r="AH675" s="145">
        <v>1.1400000000000001E-4</v>
      </c>
      <c r="AI675" s="145">
        <v>1.7573070551944699E-3</v>
      </c>
      <c r="AJ675" s="145">
        <v>6.8513722831199599E-4</v>
      </c>
    </row>
    <row r="676" spans="1:36" x14ac:dyDescent="0.2">
      <c r="A676" s="8" t="s">
        <v>1204</v>
      </c>
      <c r="B676" s="8">
        <v>1037</v>
      </c>
      <c r="C676" s="8" t="s">
        <v>2474</v>
      </c>
      <c r="D676" s="8" t="s">
        <v>2475</v>
      </c>
      <c r="E676" s="4" t="s">
        <v>426</v>
      </c>
      <c r="F676" s="8" t="s">
        <v>2476</v>
      </c>
      <c r="G676" s="8" t="s">
        <v>2477</v>
      </c>
      <c r="H676" s="8" t="s">
        <v>76</v>
      </c>
      <c r="I676" s="8" t="s">
        <v>230</v>
      </c>
      <c r="J676" s="8" t="s">
        <v>61</v>
      </c>
      <c r="K676" s="8" t="s">
        <v>317</v>
      </c>
      <c r="L676" s="8" t="s">
        <v>799</v>
      </c>
      <c r="M676" s="8" t="s">
        <v>471</v>
      </c>
      <c r="N676" s="8" t="s">
        <v>873</v>
      </c>
      <c r="O676" s="8" t="s">
        <v>62</v>
      </c>
      <c r="P676" s="8" t="s">
        <v>2478</v>
      </c>
      <c r="Q676" s="8" t="s">
        <v>84</v>
      </c>
      <c r="R676" s="8" t="s">
        <v>57</v>
      </c>
      <c r="S676" s="8" t="s">
        <v>1214</v>
      </c>
      <c r="T676" s="143">
        <v>6.32</v>
      </c>
      <c r="U676" s="8" t="s">
        <v>2479</v>
      </c>
      <c r="V676" s="147">
        <v>4.4999999999999998E-2</v>
      </c>
      <c r="W676" s="145">
        <v>6.8890000000000007E-2</v>
      </c>
      <c r="X676" s="146" t="s">
        <v>614</v>
      </c>
      <c r="Z676" s="143">
        <v>309000</v>
      </c>
      <c r="AA676" s="143">
        <v>3.681</v>
      </c>
      <c r="AB676" s="143">
        <v>86.525999999999996</v>
      </c>
      <c r="AC676" s="8"/>
      <c r="AD676" s="143">
        <v>990.57</v>
      </c>
      <c r="AE676" s="8"/>
      <c r="AF676" s="8"/>
      <c r="AG676" s="8" t="s">
        <v>17</v>
      </c>
      <c r="AH676" s="145">
        <v>8.83E-4</v>
      </c>
      <c r="AI676" s="145">
        <v>5.1558420830602201E-3</v>
      </c>
      <c r="AJ676" s="145">
        <v>2.0101548809927801E-3</v>
      </c>
    </row>
    <row r="677" spans="1:36" x14ac:dyDescent="0.2">
      <c r="A677" s="8" t="s">
        <v>1204</v>
      </c>
      <c r="B677" s="8">
        <v>1037</v>
      </c>
      <c r="C677" s="8" t="s">
        <v>2480</v>
      </c>
      <c r="D677" s="8" t="s">
        <v>2481</v>
      </c>
      <c r="E677" s="4" t="s">
        <v>426</v>
      </c>
      <c r="F677" s="8" t="s">
        <v>2482</v>
      </c>
      <c r="G677" s="8" t="s">
        <v>2483</v>
      </c>
      <c r="H677" s="8" t="s">
        <v>76</v>
      </c>
      <c r="I677" s="8" t="s">
        <v>230</v>
      </c>
      <c r="J677" s="8" t="s">
        <v>61</v>
      </c>
      <c r="K677" t="s">
        <v>314</v>
      </c>
      <c r="L677" s="8" t="s">
        <v>799</v>
      </c>
      <c r="M677" s="8" t="s">
        <v>102</v>
      </c>
      <c r="N677" s="8" t="s">
        <v>895</v>
      </c>
      <c r="O677" s="8" t="s">
        <v>62</v>
      </c>
      <c r="P677" s="8" t="s">
        <v>2291</v>
      </c>
      <c r="Q677" s="8" t="s">
        <v>84</v>
      </c>
      <c r="R677" s="8" t="s">
        <v>57</v>
      </c>
      <c r="S677" s="8" t="s">
        <v>1214</v>
      </c>
      <c r="T677" s="143">
        <v>3.34</v>
      </c>
      <c r="U677" s="8" t="s">
        <v>2484</v>
      </c>
      <c r="V677" s="147">
        <v>5.3999999999999999E-2</v>
      </c>
      <c r="W677" s="145">
        <v>5.5840000000000001E-2</v>
      </c>
      <c r="X677" s="146" t="s">
        <v>614</v>
      </c>
      <c r="Z677" s="143">
        <v>6000</v>
      </c>
      <c r="AA677" s="143">
        <v>3.681</v>
      </c>
      <c r="AB677" s="143">
        <v>100.17100000000001</v>
      </c>
      <c r="AC677" s="8"/>
      <c r="AD677" s="143">
        <v>22.164000000000001</v>
      </c>
      <c r="AE677" s="8"/>
      <c r="AF677" s="8"/>
      <c r="AG677" s="8" t="s">
        <v>17</v>
      </c>
      <c r="AH677" s="145">
        <v>6.0000000000000002E-6</v>
      </c>
      <c r="AI677" s="145">
        <v>1.1535947533277E-4</v>
      </c>
      <c r="AJ677" s="145">
        <v>4.4976244165976897E-5</v>
      </c>
    </row>
    <row r="678" spans="1:36" x14ac:dyDescent="0.2">
      <c r="A678" s="8" t="s">
        <v>1204</v>
      </c>
      <c r="B678" s="8">
        <v>1037</v>
      </c>
      <c r="C678" s="8" t="s">
        <v>2480</v>
      </c>
      <c r="D678" s="8" t="s">
        <v>2481</v>
      </c>
      <c r="E678" s="4" t="s">
        <v>426</v>
      </c>
      <c r="F678" s="8" t="s">
        <v>2485</v>
      </c>
      <c r="G678" s="8" t="s">
        <v>2486</v>
      </c>
      <c r="H678" s="8" t="s">
        <v>76</v>
      </c>
      <c r="I678" s="8" t="s">
        <v>230</v>
      </c>
      <c r="J678" s="8" t="s">
        <v>61</v>
      </c>
      <c r="K678" s="8" t="s">
        <v>314</v>
      </c>
      <c r="L678" s="8" t="s">
        <v>799</v>
      </c>
      <c r="M678" s="8" t="s">
        <v>102</v>
      </c>
      <c r="N678" s="8" t="s">
        <v>895</v>
      </c>
      <c r="O678" s="8" t="s">
        <v>62</v>
      </c>
      <c r="P678" s="8" t="s">
        <v>2291</v>
      </c>
      <c r="Q678" s="8" t="s">
        <v>84</v>
      </c>
      <c r="R678" s="8" t="s">
        <v>57</v>
      </c>
      <c r="S678" s="8" t="s">
        <v>1214</v>
      </c>
      <c r="T678" s="143">
        <v>1.77</v>
      </c>
      <c r="U678" s="8" t="s">
        <v>2487</v>
      </c>
      <c r="V678" s="147">
        <v>6.0199999999999997E-2</v>
      </c>
      <c r="W678" s="145">
        <v>5.4730000000000001E-2</v>
      </c>
      <c r="X678" s="146" t="s">
        <v>614</v>
      </c>
      <c r="Z678" s="143">
        <v>21000</v>
      </c>
      <c r="AA678" s="143">
        <v>3.681</v>
      </c>
      <c r="AB678" s="143">
        <v>101.35299999999999</v>
      </c>
      <c r="AC678" s="8"/>
      <c r="AD678" s="143">
        <v>79.703999999999994</v>
      </c>
      <c r="AE678" s="8"/>
      <c r="AF678" s="8"/>
      <c r="AG678" s="8" t="s">
        <v>17</v>
      </c>
      <c r="AH678" s="145">
        <v>5.0000000000000004E-6</v>
      </c>
      <c r="AI678" s="145">
        <v>4.1485419382244202E-4</v>
      </c>
      <c r="AJ678" s="145">
        <v>1.6174296442328999E-4</v>
      </c>
    </row>
    <row r="679" spans="1:36" x14ac:dyDescent="0.2">
      <c r="A679" s="8" t="s">
        <v>1204</v>
      </c>
      <c r="B679" s="8">
        <v>1037</v>
      </c>
      <c r="C679" s="8" t="s">
        <v>2488</v>
      </c>
      <c r="D679" s="8" t="s">
        <v>2489</v>
      </c>
      <c r="E679" s="4" t="s">
        <v>426</v>
      </c>
      <c r="F679" s="8" t="s">
        <v>2490</v>
      </c>
      <c r="G679" s="8" t="s">
        <v>2491</v>
      </c>
      <c r="H679" s="8" t="s">
        <v>76</v>
      </c>
      <c r="I679" s="8" t="s">
        <v>230</v>
      </c>
      <c r="J679" s="8" t="s">
        <v>61</v>
      </c>
      <c r="K679" s="8" t="s">
        <v>314</v>
      </c>
      <c r="L679" s="8" t="s">
        <v>799</v>
      </c>
      <c r="M679" s="8" t="s">
        <v>471</v>
      </c>
      <c r="N679" s="8" t="s">
        <v>1131</v>
      </c>
      <c r="O679" s="8" t="s">
        <v>62</v>
      </c>
      <c r="P679" s="8" t="s">
        <v>1438</v>
      </c>
      <c r="Q679" s="8" t="s">
        <v>102</v>
      </c>
      <c r="R679" s="8" t="s">
        <v>64</v>
      </c>
      <c r="S679" s="8" t="s">
        <v>1214</v>
      </c>
      <c r="T679" s="143">
        <v>3.71</v>
      </c>
      <c r="U679" s="8" t="s">
        <v>2492</v>
      </c>
      <c r="V679" s="147">
        <v>5.1999999999999998E-2</v>
      </c>
      <c r="W679" s="145">
        <v>5.2170000000000001E-2</v>
      </c>
      <c r="X679" s="146" t="s">
        <v>614</v>
      </c>
      <c r="Z679" s="143">
        <v>77000</v>
      </c>
      <c r="AA679" s="143">
        <v>3.681</v>
      </c>
      <c r="AB679" s="143">
        <v>100.613</v>
      </c>
      <c r="AC679" s="8"/>
      <c r="AD679" s="143">
        <v>288.654</v>
      </c>
      <c r="AE679" s="8"/>
      <c r="AF679" s="8"/>
      <c r="AG679" s="8" t="s">
        <v>17</v>
      </c>
      <c r="AH679" s="145">
        <v>1.54E-4</v>
      </c>
      <c r="AI679" s="145">
        <v>1.5024248212216101E-3</v>
      </c>
      <c r="AJ679" s="145">
        <v>5.8576398172202398E-4</v>
      </c>
    </row>
    <row r="680" spans="1:36" x14ac:dyDescent="0.2">
      <c r="A680" s="8" t="s">
        <v>1204</v>
      </c>
      <c r="B680" s="8">
        <v>1037</v>
      </c>
      <c r="C680" s="8" t="s">
        <v>2488</v>
      </c>
      <c r="D680" s="8" t="s">
        <v>2489</v>
      </c>
      <c r="E680" s="4" t="s">
        <v>426</v>
      </c>
      <c r="F680" s="8" t="s">
        <v>2493</v>
      </c>
      <c r="G680" s="8" t="s">
        <v>2494</v>
      </c>
      <c r="H680" s="8" t="s">
        <v>76</v>
      </c>
      <c r="I680" s="8" t="s">
        <v>230</v>
      </c>
      <c r="J680" s="8" t="s">
        <v>61</v>
      </c>
      <c r="K680" s="8" t="s">
        <v>314</v>
      </c>
      <c r="L680" s="8" t="s">
        <v>799</v>
      </c>
      <c r="M680" s="8" t="s">
        <v>471</v>
      </c>
      <c r="N680" s="8" t="s">
        <v>1131</v>
      </c>
      <c r="O680" s="8" t="s">
        <v>62</v>
      </c>
      <c r="P680" s="8" t="s">
        <v>1438</v>
      </c>
      <c r="Q680" s="8" t="s">
        <v>102</v>
      </c>
      <c r="R680" s="8" t="s">
        <v>64</v>
      </c>
      <c r="S680" s="8" t="s">
        <v>1214</v>
      </c>
      <c r="T680" s="143">
        <v>7.08</v>
      </c>
      <c r="U680" s="8" t="s">
        <v>2495</v>
      </c>
      <c r="V680" s="147">
        <v>5.45E-2</v>
      </c>
      <c r="W680" s="145">
        <v>5.5280000000000003E-2</v>
      </c>
      <c r="X680" s="146" t="s">
        <v>614</v>
      </c>
      <c r="Z680" s="143">
        <v>68000</v>
      </c>
      <c r="AA680" s="143">
        <v>3.681</v>
      </c>
      <c r="AB680" s="143">
        <v>100.504</v>
      </c>
      <c r="AC680" s="8"/>
      <c r="AD680" s="143">
        <v>254.791</v>
      </c>
      <c r="AE680" s="8"/>
      <c r="AF680" s="8"/>
      <c r="AG680" s="8" t="s">
        <v>17</v>
      </c>
      <c r="AH680" s="145">
        <v>6.7999999999999999E-5</v>
      </c>
      <c r="AI680" s="145">
        <v>1.32616567015177E-3</v>
      </c>
      <c r="AJ680" s="145">
        <v>5.1704422903472297E-4</v>
      </c>
    </row>
    <row r="681" spans="1:36" x14ac:dyDescent="0.2">
      <c r="A681" s="8" t="s">
        <v>1204</v>
      </c>
      <c r="B681" s="8">
        <v>1037</v>
      </c>
      <c r="C681" s="8" t="s">
        <v>2500</v>
      </c>
      <c r="D681" s="8" t="s">
        <v>2501</v>
      </c>
      <c r="E681" s="4" t="s">
        <v>426</v>
      </c>
      <c r="F681" s="8" t="s">
        <v>2502</v>
      </c>
      <c r="G681" s="8" t="s">
        <v>2503</v>
      </c>
      <c r="H681" s="8" t="s">
        <v>76</v>
      </c>
      <c r="I681" s="8" t="s">
        <v>230</v>
      </c>
      <c r="J681" s="8" t="s">
        <v>61</v>
      </c>
      <c r="K681" s="8" t="s">
        <v>314</v>
      </c>
      <c r="L681" s="8" t="s">
        <v>799</v>
      </c>
      <c r="M681" s="8" t="s">
        <v>102</v>
      </c>
      <c r="N681" s="8" t="s">
        <v>897</v>
      </c>
      <c r="O681" s="8" t="s">
        <v>62</v>
      </c>
      <c r="P681" s="8" t="s">
        <v>1444</v>
      </c>
      <c r="Q681" s="8" t="s">
        <v>102</v>
      </c>
      <c r="R681" s="8" t="s">
        <v>64</v>
      </c>
      <c r="S681" s="8" t="s">
        <v>1214</v>
      </c>
      <c r="T681" s="143">
        <v>0.93</v>
      </c>
      <c r="U681" s="8" t="s">
        <v>2504</v>
      </c>
      <c r="V681" s="147">
        <v>3.3500000000000002E-2</v>
      </c>
      <c r="W681" s="145">
        <v>5.3039999999999997E-2</v>
      </c>
      <c r="X681" s="146" t="s">
        <v>614</v>
      </c>
      <c r="Z681" s="143">
        <v>91000</v>
      </c>
      <c r="AA681" s="143">
        <v>3.681</v>
      </c>
      <c r="AB681" s="143">
        <v>98.164000000000001</v>
      </c>
      <c r="AC681" s="8"/>
      <c r="AD681" s="143">
        <v>329.00799999999998</v>
      </c>
      <c r="AE681" s="8"/>
      <c r="AF681" s="8"/>
      <c r="AG681" s="8" t="s">
        <v>17</v>
      </c>
      <c r="AH681" s="145">
        <v>5.1999999999999997E-5</v>
      </c>
      <c r="AI681" s="145">
        <v>1.7124618384646E-3</v>
      </c>
      <c r="AJ681" s="145">
        <v>6.6765301722746602E-4</v>
      </c>
    </row>
    <row r="682" spans="1:36" x14ac:dyDescent="0.2">
      <c r="A682" s="8" t="s">
        <v>1204</v>
      </c>
      <c r="B682" s="8">
        <v>1037</v>
      </c>
      <c r="C682" s="8" t="s">
        <v>2510</v>
      </c>
      <c r="D682" s="8" t="s">
        <v>2511</v>
      </c>
      <c r="E682" s="4" t="s">
        <v>426</v>
      </c>
      <c r="F682" s="8" t="s">
        <v>2512</v>
      </c>
      <c r="G682" s="8" t="s">
        <v>2513</v>
      </c>
      <c r="H682" s="8" t="s">
        <v>76</v>
      </c>
      <c r="I682" s="8" t="s">
        <v>230</v>
      </c>
      <c r="J682" s="8" t="s">
        <v>61</v>
      </c>
      <c r="K682" s="8" t="s">
        <v>314</v>
      </c>
      <c r="L682" s="8" t="s">
        <v>799</v>
      </c>
      <c r="M682" s="8" t="s">
        <v>102</v>
      </c>
      <c r="N682" s="8" t="s">
        <v>876</v>
      </c>
      <c r="O682" s="8" t="s">
        <v>62</v>
      </c>
      <c r="P682" s="8" t="s">
        <v>1432</v>
      </c>
      <c r="Q682" s="8" t="s">
        <v>84</v>
      </c>
      <c r="R682" s="8" t="s">
        <v>57</v>
      </c>
      <c r="S682" s="8" t="s">
        <v>1214</v>
      </c>
      <c r="T682" s="143">
        <v>5.33</v>
      </c>
      <c r="U682" s="8" t="s">
        <v>2514</v>
      </c>
      <c r="V682" s="147">
        <v>2.7E-2</v>
      </c>
      <c r="W682" s="145">
        <v>5.1029999999999999E-2</v>
      </c>
      <c r="X682" s="146" t="s">
        <v>614</v>
      </c>
      <c r="Z682" s="143">
        <v>37000</v>
      </c>
      <c r="AA682" s="143">
        <v>3.681</v>
      </c>
      <c r="AB682" s="143">
        <v>88.691999999999993</v>
      </c>
      <c r="AC682" s="8"/>
      <c r="AD682" s="143">
        <v>120.99</v>
      </c>
      <c r="AE682" s="8"/>
      <c r="AF682" s="8"/>
      <c r="AG682" s="8" t="s">
        <v>17</v>
      </c>
      <c r="AH682" s="145">
        <v>3.8999999999999999E-5</v>
      </c>
      <c r="AI682" s="145">
        <v>6.2974351447023095E-4</v>
      </c>
      <c r="AJ682" s="145">
        <v>2.4552381143421798E-4</v>
      </c>
    </row>
    <row r="683" spans="1:36" x14ac:dyDescent="0.2">
      <c r="A683" s="8" t="s">
        <v>1204</v>
      </c>
      <c r="B683" s="8">
        <v>1037</v>
      </c>
      <c r="C683" s="8" t="s">
        <v>2521</v>
      </c>
      <c r="D683" s="8" t="s">
        <v>2522</v>
      </c>
      <c r="E683" s="4" t="s">
        <v>426</v>
      </c>
      <c r="F683" s="8" t="s">
        <v>2523</v>
      </c>
      <c r="G683" s="8" t="s">
        <v>2524</v>
      </c>
      <c r="H683" s="8" t="s">
        <v>76</v>
      </c>
      <c r="I683" s="8" t="s">
        <v>230</v>
      </c>
      <c r="J683" s="8" t="s">
        <v>61</v>
      </c>
      <c r="K683" s="8" t="s">
        <v>315</v>
      </c>
      <c r="L683" s="8" t="s">
        <v>799</v>
      </c>
      <c r="M683" s="8" t="s">
        <v>102</v>
      </c>
      <c r="N683" s="8" t="s">
        <v>856</v>
      </c>
      <c r="O683" s="8" t="s">
        <v>62</v>
      </c>
      <c r="P683" s="8" t="s">
        <v>2525</v>
      </c>
      <c r="Q683" s="8" t="s">
        <v>96</v>
      </c>
      <c r="R683" s="8" t="s">
        <v>57</v>
      </c>
      <c r="S683" s="8" t="s">
        <v>1214</v>
      </c>
      <c r="T683" s="143">
        <v>2.62</v>
      </c>
      <c r="U683" s="8" t="s">
        <v>2167</v>
      </c>
      <c r="V683" s="147">
        <v>6.5000000000000002E-2</v>
      </c>
      <c r="W683" s="145">
        <v>8.48E-2</v>
      </c>
      <c r="X683" s="146" t="s">
        <v>614</v>
      </c>
      <c r="Z683" s="143">
        <v>68000</v>
      </c>
      <c r="AA683" s="143">
        <v>3.681</v>
      </c>
      <c r="AB683" s="143">
        <v>94.328999999999994</v>
      </c>
      <c r="AC683" s="8"/>
      <c r="AD683" s="143">
        <v>242.892</v>
      </c>
      <c r="AE683" s="8"/>
      <c r="AF683" s="8"/>
      <c r="AG683" s="8" t="s">
        <v>17</v>
      </c>
      <c r="AH683" s="145">
        <v>1.5100000000000001E-4</v>
      </c>
      <c r="AI683" s="145">
        <v>1.2642357972420101E-3</v>
      </c>
      <c r="AJ683" s="145">
        <v>4.9289906820486795E-4</v>
      </c>
    </row>
    <row r="684" spans="1:36" x14ac:dyDescent="0.2">
      <c r="A684" s="8" t="s">
        <v>1204</v>
      </c>
      <c r="B684" s="8">
        <v>1037</v>
      </c>
      <c r="C684" s="8" t="s">
        <v>2526</v>
      </c>
      <c r="D684" s="8" t="s">
        <v>2358</v>
      </c>
      <c r="E684" s="4" t="s">
        <v>426</v>
      </c>
      <c r="F684" s="8" t="s">
        <v>2527</v>
      </c>
      <c r="G684" s="8" t="s">
        <v>2528</v>
      </c>
      <c r="H684" s="8" t="s">
        <v>76</v>
      </c>
      <c r="I684" s="8" t="s">
        <v>230</v>
      </c>
      <c r="J684" s="8" t="s">
        <v>61</v>
      </c>
      <c r="K684" s="8" t="s">
        <v>314</v>
      </c>
      <c r="L684" s="8" t="s">
        <v>799</v>
      </c>
      <c r="M684" s="8" t="s">
        <v>471</v>
      </c>
      <c r="N684" s="8" t="s">
        <v>872</v>
      </c>
      <c r="O684" s="8" t="s">
        <v>62</v>
      </c>
      <c r="P684" s="8" t="s">
        <v>2291</v>
      </c>
      <c r="Q684" s="8" t="s">
        <v>84</v>
      </c>
      <c r="R684" s="8" t="s">
        <v>57</v>
      </c>
      <c r="S684" s="8" t="s">
        <v>1214</v>
      </c>
      <c r="T684" s="143">
        <v>5.2</v>
      </c>
      <c r="U684" s="8" t="s">
        <v>2529</v>
      </c>
      <c r="V684" s="147">
        <v>4.2500000000000003E-2</v>
      </c>
      <c r="W684" s="145">
        <v>5.0250000000000003E-2</v>
      </c>
      <c r="X684" s="146" t="s">
        <v>614</v>
      </c>
      <c r="Z684" s="143">
        <v>36000</v>
      </c>
      <c r="AA684" s="143">
        <v>3.681</v>
      </c>
      <c r="AB684" s="143">
        <v>96.793000000000006</v>
      </c>
      <c r="AC684" s="8"/>
      <c r="AD684" s="143">
        <v>130.37799999999999</v>
      </c>
      <c r="AE684" s="8"/>
      <c r="AF684" s="8"/>
      <c r="AG684" s="8" t="s">
        <v>17</v>
      </c>
      <c r="AH684" s="145">
        <v>4.8000000000000001E-5</v>
      </c>
      <c r="AI684" s="145">
        <v>6.7860871499216501E-4</v>
      </c>
      <c r="AJ684" s="145">
        <v>2.6457533003339798E-4</v>
      </c>
    </row>
    <row r="685" spans="1:36" x14ac:dyDescent="0.2">
      <c r="A685" s="8" t="s">
        <v>1204</v>
      </c>
      <c r="B685" s="8">
        <v>1037</v>
      </c>
      <c r="C685" s="8" t="s">
        <v>2535</v>
      </c>
      <c r="D685" s="8" t="s">
        <v>2536</v>
      </c>
      <c r="E685" s="4" t="s">
        <v>425</v>
      </c>
      <c r="F685" s="8" t="s">
        <v>2537</v>
      </c>
      <c r="G685" s="8" t="s">
        <v>2538</v>
      </c>
      <c r="H685" s="8" t="s">
        <v>76</v>
      </c>
      <c r="I685" s="8" t="s">
        <v>230</v>
      </c>
      <c r="J685" t="s">
        <v>61</v>
      </c>
      <c r="K685" s="8" t="s">
        <v>53</v>
      </c>
      <c r="L685" s="8" t="s">
        <v>799</v>
      </c>
      <c r="M685" s="8" t="s">
        <v>102</v>
      </c>
      <c r="N685" s="8" t="s">
        <v>870</v>
      </c>
      <c r="O685" s="8" t="s">
        <v>62</v>
      </c>
      <c r="P685" s="8" t="s">
        <v>298</v>
      </c>
      <c r="Q685" s="151" t="s">
        <v>298</v>
      </c>
      <c r="R685" s="151" t="s">
        <v>298</v>
      </c>
      <c r="S685" s="8" t="s">
        <v>1214</v>
      </c>
      <c r="T685" s="143">
        <v>1.51</v>
      </c>
      <c r="U685" s="8" t="s">
        <v>2539</v>
      </c>
      <c r="V685" s="147">
        <v>0</v>
      </c>
      <c r="W685" s="145">
        <v>6.1330000000000003E-2</v>
      </c>
      <c r="X685" s="146" t="s">
        <v>614</v>
      </c>
      <c r="Z685" s="143">
        <v>54000</v>
      </c>
      <c r="AA685" s="143">
        <v>3.681</v>
      </c>
      <c r="AB685" s="143">
        <v>90.082999999999998</v>
      </c>
      <c r="AC685" s="8"/>
      <c r="AD685" s="143">
        <v>179.06200000000001</v>
      </c>
      <c r="AE685" s="8"/>
      <c r="AF685" s="8"/>
      <c r="AG685" s="8" t="s">
        <v>17</v>
      </c>
      <c r="AH685" s="145">
        <v>1.17E-4</v>
      </c>
      <c r="AI685" s="145">
        <v>9.3200215790194003E-4</v>
      </c>
      <c r="AJ685" s="145">
        <v>3.63368128158496E-4</v>
      </c>
    </row>
    <row r="686" spans="1:36" x14ac:dyDescent="0.2">
      <c r="A686" s="8" t="s">
        <v>1204</v>
      </c>
      <c r="B686" s="8">
        <v>1037</v>
      </c>
      <c r="C686" s="8" t="s">
        <v>2540</v>
      </c>
      <c r="D686" s="8" t="s">
        <v>2541</v>
      </c>
      <c r="E686" s="4" t="s">
        <v>426</v>
      </c>
      <c r="F686" s="8" t="s">
        <v>2542</v>
      </c>
      <c r="G686" s="8" t="s">
        <v>2543</v>
      </c>
      <c r="H686" s="8" t="s">
        <v>76</v>
      </c>
      <c r="I686" s="8" t="s">
        <v>230</v>
      </c>
      <c r="J686" s="8" t="s">
        <v>61</v>
      </c>
      <c r="K686" s="8" t="s">
        <v>314</v>
      </c>
      <c r="L686" s="8" t="s">
        <v>799</v>
      </c>
      <c r="M686" s="8" t="s">
        <v>102</v>
      </c>
      <c r="N686" s="8" t="s">
        <v>873</v>
      </c>
      <c r="O686" s="8" t="s">
        <v>62</v>
      </c>
      <c r="P686" s="8" t="s">
        <v>2291</v>
      </c>
      <c r="Q686" s="8" t="s">
        <v>84</v>
      </c>
      <c r="R686" s="8" t="s">
        <v>57</v>
      </c>
      <c r="S686" s="8" t="s">
        <v>1214</v>
      </c>
      <c r="T686" s="143">
        <v>3.96</v>
      </c>
      <c r="U686" s="8" t="s">
        <v>1817</v>
      </c>
      <c r="V686" s="147">
        <v>0.05</v>
      </c>
      <c r="W686" s="145">
        <v>5.2749999999999998E-2</v>
      </c>
      <c r="X686" s="146" t="s">
        <v>614</v>
      </c>
      <c r="Z686" s="143">
        <v>42000</v>
      </c>
      <c r="AA686" s="143">
        <v>3.681</v>
      </c>
      <c r="AB686" s="143">
        <v>99.68</v>
      </c>
      <c r="AC686" s="8"/>
      <c r="AD686" s="143">
        <v>157.95099999999999</v>
      </c>
      <c r="AE686" s="8"/>
      <c r="AF686" s="8"/>
      <c r="AG686" s="8" t="s">
        <v>17</v>
      </c>
      <c r="AH686" s="145">
        <v>5.5999999999999999E-5</v>
      </c>
      <c r="AI686" s="145">
        <v>8.2212237930922205E-4</v>
      </c>
      <c r="AJ686" s="145">
        <v>3.20528303023771E-4</v>
      </c>
    </row>
    <row r="687" spans="1:36" x14ac:dyDescent="0.2">
      <c r="A687" s="8" t="s">
        <v>1204</v>
      </c>
      <c r="B687" s="8">
        <v>1037</v>
      </c>
      <c r="C687" s="8" t="s">
        <v>2540</v>
      </c>
      <c r="D687" s="8" t="s">
        <v>2541</v>
      </c>
      <c r="E687" s="4" t="s">
        <v>426</v>
      </c>
      <c r="F687" s="8" t="s">
        <v>2544</v>
      </c>
      <c r="G687" s="8" t="s">
        <v>2545</v>
      </c>
      <c r="H687" s="8" t="s">
        <v>76</v>
      </c>
      <c r="I687" s="8" t="s">
        <v>230</v>
      </c>
      <c r="J687" s="8" t="s">
        <v>61</v>
      </c>
      <c r="K687" s="8" t="s">
        <v>314</v>
      </c>
      <c r="L687" s="8" t="s">
        <v>799</v>
      </c>
      <c r="M687" s="8" t="s">
        <v>102</v>
      </c>
      <c r="N687" s="8" t="s">
        <v>873</v>
      </c>
      <c r="O687" s="8" t="s">
        <v>62</v>
      </c>
      <c r="P687" s="8" t="s">
        <v>2291</v>
      </c>
      <c r="Q687" s="8" t="s">
        <v>84</v>
      </c>
      <c r="R687" s="8" t="s">
        <v>57</v>
      </c>
      <c r="S687" s="8" t="s">
        <v>1214</v>
      </c>
      <c r="T687" s="143">
        <v>1.32</v>
      </c>
      <c r="U687" s="8" t="s">
        <v>2546</v>
      </c>
      <c r="V687" s="147">
        <v>6.1249999999999999E-2</v>
      </c>
      <c r="W687" s="145">
        <v>5.5550000000000002E-2</v>
      </c>
      <c r="X687" s="146" t="s">
        <v>614</v>
      </c>
      <c r="Z687" s="143">
        <v>56000</v>
      </c>
      <c r="AA687" s="143">
        <v>3.681</v>
      </c>
      <c r="AB687" s="143">
        <v>100.86799999999999</v>
      </c>
      <c r="AC687" s="8"/>
      <c r="AD687" s="143">
        <v>214.203</v>
      </c>
      <c r="AE687" s="8"/>
      <c r="AF687" s="8"/>
      <c r="AG687" s="8" t="s">
        <v>17</v>
      </c>
      <c r="AH687" s="145">
        <v>2.8E-5</v>
      </c>
      <c r="AI687" s="145">
        <v>1.1149111502943899E-3</v>
      </c>
      <c r="AJ687" s="145">
        <v>4.3468051475062402E-4</v>
      </c>
    </row>
    <row r="688" spans="1:36" x14ac:dyDescent="0.2">
      <c r="A688" s="8" t="s">
        <v>1204</v>
      </c>
      <c r="B688" s="8">
        <v>1037</v>
      </c>
      <c r="C688" s="8" t="s">
        <v>2552</v>
      </c>
      <c r="D688" s="8" t="s">
        <v>2553</v>
      </c>
      <c r="E688" s="4" t="s">
        <v>426</v>
      </c>
      <c r="F688" s="8" t="s">
        <v>2554</v>
      </c>
      <c r="G688" s="8" t="s">
        <v>2555</v>
      </c>
      <c r="H688" s="8" t="s">
        <v>76</v>
      </c>
      <c r="I688" s="8" t="s">
        <v>230</v>
      </c>
      <c r="J688" s="8" t="s">
        <v>61</v>
      </c>
      <c r="K688" s="8" t="s">
        <v>153</v>
      </c>
      <c r="L688" s="8" t="s">
        <v>799</v>
      </c>
      <c r="M688" s="8" t="s">
        <v>102</v>
      </c>
      <c r="N688" s="8" t="s">
        <v>909</v>
      </c>
      <c r="O688" s="8" t="s">
        <v>62</v>
      </c>
      <c r="P688" s="8" t="s">
        <v>1571</v>
      </c>
      <c r="Q688" s="8" t="s">
        <v>102</v>
      </c>
      <c r="R688" s="8" t="s">
        <v>64</v>
      </c>
      <c r="S688" s="8" t="s">
        <v>1216</v>
      </c>
      <c r="T688" s="143">
        <v>3.58</v>
      </c>
      <c r="U688" s="8" t="s">
        <v>2556</v>
      </c>
      <c r="V688" s="147">
        <v>1.25E-3</v>
      </c>
      <c r="W688" s="145">
        <v>4.5990000000000003E-2</v>
      </c>
      <c r="X688" s="146" t="s">
        <v>614</v>
      </c>
      <c r="Z688" s="143">
        <v>223000</v>
      </c>
      <c r="AA688" s="143">
        <v>3.9790000000000001</v>
      </c>
      <c r="AB688" s="143">
        <v>84.85</v>
      </c>
      <c r="AC688" s="8"/>
      <c r="AD688" s="143">
        <v>753.15</v>
      </c>
      <c r="AE688" s="8"/>
      <c r="AF688" s="8"/>
      <c r="AG688" s="8" t="s">
        <v>17</v>
      </c>
      <c r="AH688" s="145">
        <v>2.23E-4</v>
      </c>
      <c r="AI688" s="145">
        <v>3.9200886384654797E-3</v>
      </c>
      <c r="AJ688" s="145">
        <v>1.5283604857537899E-3</v>
      </c>
    </row>
    <row r="689" spans="1:36" x14ac:dyDescent="0.2">
      <c r="A689" s="8" t="s">
        <v>1204</v>
      </c>
      <c r="B689" s="8">
        <v>1037</v>
      </c>
      <c r="C689" s="8" t="s">
        <v>2552</v>
      </c>
      <c r="D689" s="8" t="s">
        <v>2553</v>
      </c>
      <c r="E689" s="4" t="s">
        <v>426</v>
      </c>
      <c r="F689" s="8" t="s">
        <v>2557</v>
      </c>
      <c r="G689" s="8" t="s">
        <v>2558</v>
      </c>
      <c r="H689" s="8" t="s">
        <v>76</v>
      </c>
      <c r="I689" s="8" t="s">
        <v>230</v>
      </c>
      <c r="J689" s="8" t="s">
        <v>61</v>
      </c>
      <c r="K689" s="8" t="s">
        <v>153</v>
      </c>
      <c r="L689" s="8" t="s">
        <v>799</v>
      </c>
      <c r="M689" s="8" t="s">
        <v>102</v>
      </c>
      <c r="N689" s="8" t="s">
        <v>909</v>
      </c>
      <c r="O689" s="8" t="s">
        <v>62</v>
      </c>
      <c r="P689" s="8" t="s">
        <v>1432</v>
      </c>
      <c r="Q689" s="8" t="s">
        <v>84</v>
      </c>
      <c r="R689" s="8" t="s">
        <v>57</v>
      </c>
      <c r="S689" s="8" t="s">
        <v>1216</v>
      </c>
      <c r="T689" s="143">
        <v>2.17</v>
      </c>
      <c r="U689" s="8" t="s">
        <v>2559</v>
      </c>
      <c r="V689" s="147">
        <v>1.375E-2</v>
      </c>
      <c r="W689" s="145">
        <v>4.65E-2</v>
      </c>
      <c r="X689" s="146" t="s">
        <v>614</v>
      </c>
      <c r="Z689" s="143">
        <v>27000</v>
      </c>
      <c r="AA689" s="143">
        <v>3.9790000000000001</v>
      </c>
      <c r="AB689" s="143">
        <v>92.966999999999999</v>
      </c>
      <c r="AC689" s="8"/>
      <c r="AD689" s="143">
        <v>102.345</v>
      </c>
      <c r="AE689" s="8"/>
      <c r="AF689" s="8"/>
      <c r="AG689" s="8" t="s">
        <v>17</v>
      </c>
      <c r="AH689" s="145">
        <v>4.5000000000000003E-5</v>
      </c>
      <c r="AI689" s="145">
        <v>5.3269683675603397E-4</v>
      </c>
      <c r="AJ689" s="145">
        <v>2.07687343647071E-4</v>
      </c>
    </row>
    <row r="690" spans="1:36" x14ac:dyDescent="0.2">
      <c r="A690" s="8" t="s">
        <v>1204</v>
      </c>
      <c r="B690" s="8">
        <v>1037</v>
      </c>
      <c r="C690" s="8" t="s">
        <v>2552</v>
      </c>
      <c r="D690" s="8" t="s">
        <v>2553</v>
      </c>
      <c r="E690" s="4" t="s">
        <v>426</v>
      </c>
      <c r="F690" s="8" t="s">
        <v>2560</v>
      </c>
      <c r="G690" s="8" t="s">
        <v>2561</v>
      </c>
      <c r="H690" s="8" t="s">
        <v>76</v>
      </c>
      <c r="I690" s="8" t="s">
        <v>230</v>
      </c>
      <c r="J690" s="8" t="s">
        <v>61</v>
      </c>
      <c r="K690" s="8" t="s">
        <v>153</v>
      </c>
      <c r="L690" s="8" t="s">
        <v>799</v>
      </c>
      <c r="M690" s="8" t="s">
        <v>102</v>
      </c>
      <c r="N690" s="8" t="s">
        <v>909</v>
      </c>
      <c r="O690" s="8" t="s">
        <v>62</v>
      </c>
      <c r="P690" s="8" t="s">
        <v>1571</v>
      </c>
      <c r="Q690" s="8" t="s">
        <v>102</v>
      </c>
      <c r="R690" s="8" t="s">
        <v>64</v>
      </c>
      <c r="S690" s="8" t="s">
        <v>1216</v>
      </c>
      <c r="T690" s="143">
        <v>2.71</v>
      </c>
      <c r="U690" s="8" t="s">
        <v>2562</v>
      </c>
      <c r="V690" s="147">
        <v>1.4999999999999999E-2</v>
      </c>
      <c r="W690" s="145">
        <v>4.2259999999999999E-2</v>
      </c>
      <c r="X690" s="146" t="s">
        <v>614</v>
      </c>
      <c r="Z690" s="143">
        <v>135000</v>
      </c>
      <c r="AA690" s="143">
        <v>3.9790000000000001</v>
      </c>
      <c r="AB690" s="143">
        <v>92.194000000000003</v>
      </c>
      <c r="AC690" s="8"/>
      <c r="AD690" s="143">
        <v>496.08300000000003</v>
      </c>
      <c r="AE690" s="8"/>
      <c r="AF690" s="8"/>
      <c r="AG690" s="8" t="s">
        <v>17</v>
      </c>
      <c r="AH690" s="145">
        <v>2.02E-4</v>
      </c>
      <c r="AI690" s="145">
        <v>2.58207461572355E-3</v>
      </c>
      <c r="AJ690" s="145">
        <v>1.00669683211158E-3</v>
      </c>
    </row>
    <row r="691" spans="1:36" x14ac:dyDescent="0.2">
      <c r="A691" s="8" t="s">
        <v>1204</v>
      </c>
      <c r="B691" s="8">
        <v>1037</v>
      </c>
      <c r="C691" s="8" t="s">
        <v>2563</v>
      </c>
      <c r="D691" s="8" t="s">
        <v>2564</v>
      </c>
      <c r="E691" s="4" t="s">
        <v>426</v>
      </c>
      <c r="F691" s="8" t="s">
        <v>2565</v>
      </c>
      <c r="G691" s="8" t="s">
        <v>2566</v>
      </c>
      <c r="H691" s="8" t="s">
        <v>76</v>
      </c>
      <c r="I691" s="8" t="s">
        <v>230</v>
      </c>
      <c r="J691" s="8" t="s">
        <v>61</v>
      </c>
      <c r="K691" s="8" t="s">
        <v>314</v>
      </c>
      <c r="L691" s="8" t="s">
        <v>799</v>
      </c>
      <c r="M691" s="8" t="s">
        <v>471</v>
      </c>
      <c r="N691" s="8" t="s">
        <v>884</v>
      </c>
      <c r="O691" s="8" t="s">
        <v>62</v>
      </c>
      <c r="P691" s="8" t="s">
        <v>2328</v>
      </c>
      <c r="Q691" s="8" t="s">
        <v>84</v>
      </c>
      <c r="R691" s="8" t="s">
        <v>57</v>
      </c>
      <c r="S691" s="8" t="s">
        <v>1214</v>
      </c>
      <c r="T691" s="143">
        <v>2.62</v>
      </c>
      <c r="U691" s="8" t="s">
        <v>2567</v>
      </c>
      <c r="V691" s="147">
        <v>4.4999999999999998E-2</v>
      </c>
      <c r="W691" s="145">
        <v>5.4019999999999999E-2</v>
      </c>
      <c r="X691" s="146" t="s">
        <v>614</v>
      </c>
      <c r="Z691" s="143">
        <v>56000</v>
      </c>
      <c r="AA691" s="143">
        <v>3.681</v>
      </c>
      <c r="AB691" s="143">
        <v>98.106999999999999</v>
      </c>
      <c r="AC691" s="8"/>
      <c r="AD691" s="143">
        <v>203.393</v>
      </c>
      <c r="AE691" s="8"/>
      <c r="AF691" s="8"/>
      <c r="AG691" s="8" t="s">
        <v>17</v>
      </c>
      <c r="AH691" s="145">
        <v>4.6999999999999997E-5</v>
      </c>
      <c r="AI691" s="145">
        <v>1.05864724496255E-3</v>
      </c>
      <c r="AJ691" s="145">
        <v>4.1274439605177801E-4</v>
      </c>
    </row>
    <row r="692" spans="1:36" x14ac:dyDescent="0.2">
      <c r="A692" s="8" t="s">
        <v>1204</v>
      </c>
      <c r="B692" s="8">
        <v>1037</v>
      </c>
      <c r="C692" s="8" t="s">
        <v>2568</v>
      </c>
      <c r="D692" s="8" t="s">
        <v>2569</v>
      </c>
      <c r="E692" s="4" t="s">
        <v>426</v>
      </c>
      <c r="F692" s="8" t="s">
        <v>2570</v>
      </c>
      <c r="G692" s="8" t="s">
        <v>2571</v>
      </c>
      <c r="H692" s="8" t="s">
        <v>76</v>
      </c>
      <c r="I692" s="8" t="s">
        <v>230</v>
      </c>
      <c r="J692" s="8" t="s">
        <v>61</v>
      </c>
      <c r="K692" s="8" t="s">
        <v>166</v>
      </c>
      <c r="L692" s="8" t="s">
        <v>799</v>
      </c>
      <c r="M692" s="8" t="s">
        <v>102</v>
      </c>
      <c r="N692" s="8" t="s">
        <v>873</v>
      </c>
      <c r="O692" s="8" t="s">
        <v>62</v>
      </c>
      <c r="P692" s="8" t="s">
        <v>1537</v>
      </c>
      <c r="Q692" s="8" t="s">
        <v>84</v>
      </c>
      <c r="R692" s="8" t="s">
        <v>57</v>
      </c>
      <c r="S692" s="8" t="s">
        <v>1214</v>
      </c>
      <c r="T692" s="143">
        <v>2.75</v>
      </c>
      <c r="U692" s="8" t="s">
        <v>2572</v>
      </c>
      <c r="V692" s="147">
        <v>2.5340000000000001E-2</v>
      </c>
      <c r="W692" s="145">
        <v>4.965E-2</v>
      </c>
      <c r="X692" s="146" t="s">
        <v>614</v>
      </c>
      <c r="Z692" s="143">
        <v>54000</v>
      </c>
      <c r="AA692" s="143">
        <v>3.681</v>
      </c>
      <c r="AB692" s="143">
        <v>93.686999999999998</v>
      </c>
      <c r="AC692" s="8"/>
      <c r="AD692" s="143">
        <v>186.505</v>
      </c>
      <c r="AE692" s="8"/>
      <c r="AF692" s="8"/>
      <c r="AG692" s="8" t="s">
        <v>17</v>
      </c>
      <c r="AH692" s="145">
        <v>5.3999999999999998E-5</v>
      </c>
      <c r="AI692" s="145">
        <v>9.7074577178860196E-4</v>
      </c>
      <c r="AJ692" s="145">
        <v>3.7847345204292099E-4</v>
      </c>
    </row>
    <row r="693" spans="1:36" x14ac:dyDescent="0.2">
      <c r="A693" s="8" t="s">
        <v>1204</v>
      </c>
      <c r="B693" s="8">
        <v>1037</v>
      </c>
      <c r="C693" s="8" t="s">
        <v>2573</v>
      </c>
      <c r="D693" s="8" t="s">
        <v>2574</v>
      </c>
      <c r="E693" s="4" t="s">
        <v>426</v>
      </c>
      <c r="F693" s="8" t="s">
        <v>2575</v>
      </c>
      <c r="G693" s="8" t="s">
        <v>2576</v>
      </c>
      <c r="H693" s="8" t="s">
        <v>76</v>
      </c>
      <c r="I693" s="8" t="s">
        <v>230</v>
      </c>
      <c r="J693" s="8" t="s">
        <v>61</v>
      </c>
      <c r="K693" s="8" t="s">
        <v>314</v>
      </c>
      <c r="L693" s="8" t="s">
        <v>799</v>
      </c>
      <c r="M693" s="8" t="s">
        <v>102</v>
      </c>
      <c r="N693" s="8" t="s">
        <v>895</v>
      </c>
      <c r="O693" s="8" t="s">
        <v>62</v>
      </c>
      <c r="P693" s="8" t="s">
        <v>2291</v>
      </c>
      <c r="Q693" s="8" t="s">
        <v>84</v>
      </c>
      <c r="R693" s="8" t="s">
        <v>57</v>
      </c>
      <c r="S693" s="8" t="s">
        <v>1214</v>
      </c>
      <c r="T693" s="143">
        <v>3.37</v>
      </c>
      <c r="U693" s="8" t="s">
        <v>2577</v>
      </c>
      <c r="V693" s="147">
        <v>4.7500000000000001E-2</v>
      </c>
      <c r="W693" s="145">
        <v>5.0650000000000001E-2</v>
      </c>
      <c r="X693" s="146" t="s">
        <v>614</v>
      </c>
      <c r="Z693" s="143">
        <v>70000</v>
      </c>
      <c r="AA693" s="143">
        <v>3.681</v>
      </c>
      <c r="AB693" s="143">
        <v>99.456999999999994</v>
      </c>
      <c r="AC693" s="8"/>
      <c r="AD693" s="143">
        <v>258.82100000000003</v>
      </c>
      <c r="AE693" s="8"/>
      <c r="AF693" s="8"/>
      <c r="AG693" s="8" t="s">
        <v>17</v>
      </c>
      <c r="AH693" s="145">
        <v>7.7999999999999999E-5</v>
      </c>
      <c r="AI693" s="145">
        <v>1.3471424637466799E-3</v>
      </c>
      <c r="AJ693" s="145">
        <v>5.2522264166899105E-4</v>
      </c>
    </row>
    <row r="694" spans="1:36" x14ac:dyDescent="0.2">
      <c r="A694" s="8" t="s">
        <v>1204</v>
      </c>
      <c r="B694" s="8">
        <v>1037</v>
      </c>
      <c r="C694" s="8" t="s">
        <v>2583</v>
      </c>
      <c r="D694" s="8" t="s">
        <v>2584</v>
      </c>
      <c r="E694" s="4" t="s">
        <v>426</v>
      </c>
      <c r="F694" s="8" t="s">
        <v>2585</v>
      </c>
      <c r="G694" s="8" t="s">
        <v>2586</v>
      </c>
      <c r="H694" s="8" t="s">
        <v>76</v>
      </c>
      <c r="I694" s="8" t="s">
        <v>230</v>
      </c>
      <c r="J694" s="8" t="s">
        <v>61</v>
      </c>
      <c r="K694" s="8" t="s">
        <v>316</v>
      </c>
      <c r="L694" s="8" t="s">
        <v>799</v>
      </c>
      <c r="M694" s="8" t="s">
        <v>102</v>
      </c>
      <c r="N694" s="8" t="s">
        <v>202</v>
      </c>
      <c r="O694" s="8" t="s">
        <v>62</v>
      </c>
      <c r="P694" s="8" t="s">
        <v>2457</v>
      </c>
      <c r="Q694" s="8" t="s">
        <v>84</v>
      </c>
      <c r="R694" s="8" t="s">
        <v>57</v>
      </c>
      <c r="S694" s="8" t="s">
        <v>1214</v>
      </c>
      <c r="T694" s="143">
        <v>1.64</v>
      </c>
      <c r="U694" s="8" t="s">
        <v>2587</v>
      </c>
      <c r="V694" s="147">
        <v>6.25E-2</v>
      </c>
      <c r="W694" s="145">
        <v>5.7020000000000001E-2</v>
      </c>
      <c r="X694" s="146" t="s">
        <v>614</v>
      </c>
      <c r="Z694" s="143">
        <v>24000</v>
      </c>
      <c r="AA694" s="143">
        <v>3.681</v>
      </c>
      <c r="AB694" s="143">
        <v>101.068</v>
      </c>
      <c r="AC694" s="8"/>
      <c r="AD694" s="143">
        <v>90.421999999999997</v>
      </c>
      <c r="AE694" s="8"/>
      <c r="AF694" s="8"/>
      <c r="AG694" s="8" t="s">
        <v>17</v>
      </c>
      <c r="AH694" s="145">
        <v>3.1999999999999999E-5</v>
      </c>
      <c r="AI694" s="145">
        <v>4.7064229826964202E-4</v>
      </c>
      <c r="AJ694" s="145">
        <v>1.83493578318995E-4</v>
      </c>
    </row>
    <row r="695" spans="1:36" x14ac:dyDescent="0.2">
      <c r="A695" s="8" t="s">
        <v>1204</v>
      </c>
      <c r="B695" s="8">
        <v>1037</v>
      </c>
      <c r="C695" s="8" t="s">
        <v>2588</v>
      </c>
      <c r="D695" s="8" t="s">
        <v>5065</v>
      </c>
      <c r="E695" s="4" t="s">
        <v>426</v>
      </c>
      <c r="F695" s="8" t="s">
        <v>2590</v>
      </c>
      <c r="G695" s="8" t="s">
        <v>2591</v>
      </c>
      <c r="H695" s="8" t="s">
        <v>76</v>
      </c>
      <c r="I695" s="8" t="s">
        <v>230</v>
      </c>
      <c r="J695" s="8" t="s">
        <v>61</v>
      </c>
      <c r="K695" s="8" t="s">
        <v>315</v>
      </c>
      <c r="L695" s="8" t="s">
        <v>799</v>
      </c>
      <c r="M695" s="8" t="s">
        <v>102</v>
      </c>
      <c r="N695" s="8" t="s">
        <v>856</v>
      </c>
      <c r="O695" s="8" t="s">
        <v>62</v>
      </c>
      <c r="P695" s="8" t="s">
        <v>2592</v>
      </c>
      <c r="Q695" s="8" t="s">
        <v>84</v>
      </c>
      <c r="R695" s="8" t="s">
        <v>57</v>
      </c>
      <c r="S695" s="8" t="s">
        <v>1214</v>
      </c>
      <c r="T695" s="143">
        <v>1.1599999999999999</v>
      </c>
      <c r="U695" s="8" t="s">
        <v>1572</v>
      </c>
      <c r="V695" s="147">
        <v>0.09</v>
      </c>
      <c r="W695" s="145">
        <v>8.1780000000000005E-2</v>
      </c>
      <c r="X695" s="146" t="s">
        <v>614</v>
      </c>
      <c r="Z695" s="143">
        <v>233000</v>
      </c>
      <c r="AA695" s="143">
        <v>3.681</v>
      </c>
      <c r="AB695" s="143">
        <v>100.85</v>
      </c>
      <c r="AC695" s="8"/>
      <c r="AD695" s="143">
        <v>881.47299999999996</v>
      </c>
      <c r="AE695" s="8"/>
      <c r="AF695" s="8"/>
      <c r="AG695" s="8" t="s">
        <v>17</v>
      </c>
      <c r="AH695" s="145">
        <v>3.7300000000000001E-4</v>
      </c>
      <c r="AI695" s="145">
        <v>4.5880033217022198E-3</v>
      </c>
      <c r="AJ695" s="145">
        <v>1.78876643670529E-3</v>
      </c>
    </row>
    <row r="696" spans="1:36" x14ac:dyDescent="0.2">
      <c r="A696" s="8" t="s">
        <v>1204</v>
      </c>
      <c r="B696" s="8">
        <v>1037</v>
      </c>
      <c r="C696" s="8" t="s">
        <v>2598</v>
      </c>
      <c r="D696" s="8" t="s">
        <v>2599</v>
      </c>
      <c r="E696" s="4" t="s">
        <v>426</v>
      </c>
      <c r="F696" s="8" t="s">
        <v>2600</v>
      </c>
      <c r="G696" s="8" t="s">
        <v>2601</v>
      </c>
      <c r="H696" s="8" t="s">
        <v>76</v>
      </c>
      <c r="I696" s="8" t="s">
        <v>230</v>
      </c>
      <c r="J696" s="8" t="s">
        <v>61</v>
      </c>
      <c r="K696" s="8" t="s">
        <v>314</v>
      </c>
      <c r="L696" s="8" t="s">
        <v>799</v>
      </c>
      <c r="M696" s="8" t="s">
        <v>102</v>
      </c>
      <c r="N696" s="8" t="s">
        <v>893</v>
      </c>
      <c r="O696" s="8" t="s">
        <v>62</v>
      </c>
      <c r="P696" s="8" t="s">
        <v>1537</v>
      </c>
      <c r="Q696" s="8" t="s">
        <v>84</v>
      </c>
      <c r="R696" s="8" t="s">
        <v>57</v>
      </c>
      <c r="S696" s="8" t="s">
        <v>1214</v>
      </c>
      <c r="T696" s="143">
        <v>2.93</v>
      </c>
      <c r="U696" s="8" t="s">
        <v>2602</v>
      </c>
      <c r="V696" s="147">
        <v>1.7000000000000001E-2</v>
      </c>
      <c r="W696" s="145">
        <v>5.0349999999999999E-2</v>
      </c>
      <c r="X696" s="146" t="s">
        <v>614</v>
      </c>
      <c r="Z696" s="143">
        <v>19000</v>
      </c>
      <c r="AA696" s="143">
        <v>3.681</v>
      </c>
      <c r="AB696" s="143">
        <v>90.828000000000003</v>
      </c>
      <c r="AC696" s="8"/>
      <c r="AD696" s="143">
        <v>63.97</v>
      </c>
      <c r="AE696" s="8"/>
      <c r="AF696" s="8"/>
      <c r="AG696" s="8" t="s">
        <v>17</v>
      </c>
      <c r="AH696" s="145">
        <v>1.5E-5</v>
      </c>
      <c r="AI696" s="145">
        <v>3.3295936218861902E-4</v>
      </c>
      <c r="AJ696" s="145">
        <v>1.29813884190658E-4</v>
      </c>
    </row>
    <row r="697" spans="1:36" x14ac:dyDescent="0.2">
      <c r="A697" s="8" t="s">
        <v>1204</v>
      </c>
      <c r="B697" s="8">
        <v>1037</v>
      </c>
      <c r="C697" s="8" t="s">
        <v>2598</v>
      </c>
      <c r="D697" s="8" t="s">
        <v>2599</v>
      </c>
      <c r="E697" s="4" t="s">
        <v>426</v>
      </c>
      <c r="F697" s="8" t="s">
        <v>2606</v>
      </c>
      <c r="G697" s="8" t="s">
        <v>2607</v>
      </c>
      <c r="H697" s="8" t="s">
        <v>76</v>
      </c>
      <c r="I697" s="8" t="s">
        <v>230</v>
      </c>
      <c r="J697" s="8" t="s">
        <v>61</v>
      </c>
      <c r="K697" s="8" t="s">
        <v>314</v>
      </c>
      <c r="L697" s="8" t="s">
        <v>799</v>
      </c>
      <c r="M697" s="8" t="s">
        <v>102</v>
      </c>
      <c r="N697" s="8" t="s">
        <v>893</v>
      </c>
      <c r="O697" s="8" t="s">
        <v>62</v>
      </c>
      <c r="P697" s="8" t="s">
        <v>1537</v>
      </c>
      <c r="Q697" s="8" t="s">
        <v>84</v>
      </c>
      <c r="R697" s="8" t="s">
        <v>57</v>
      </c>
      <c r="S697" s="8" t="s">
        <v>1214</v>
      </c>
      <c r="T697" s="143">
        <v>3.29</v>
      </c>
      <c r="U697" s="8" t="s">
        <v>2577</v>
      </c>
      <c r="V697" s="147">
        <v>6.5000000000000002E-2</v>
      </c>
      <c r="W697" s="145">
        <v>4.743E-2</v>
      </c>
      <c r="X697" s="146" t="s">
        <v>614</v>
      </c>
      <c r="Z697" s="143">
        <v>19000</v>
      </c>
      <c r="AA697" s="143">
        <v>3.681</v>
      </c>
      <c r="AB697" s="143">
        <v>106.536</v>
      </c>
      <c r="AC697" s="8"/>
      <c r="AD697" s="143">
        <v>75.456999999999994</v>
      </c>
      <c r="AE697" s="8"/>
      <c r="AF697" s="8"/>
      <c r="AG697" s="8" t="s">
        <v>17</v>
      </c>
      <c r="AH697" s="145">
        <v>2.6999999999999999E-5</v>
      </c>
      <c r="AI697" s="145">
        <v>3.9274962841914302E-4</v>
      </c>
      <c r="AJ697" s="145">
        <v>1.5312485717294201E-4</v>
      </c>
    </row>
    <row r="698" spans="1:36" x14ac:dyDescent="0.2">
      <c r="A698" s="8" t="s">
        <v>1204</v>
      </c>
      <c r="B698" s="8">
        <v>1037</v>
      </c>
      <c r="C698" s="8" t="s">
        <v>2598</v>
      </c>
      <c r="D698" s="8" t="s">
        <v>2599</v>
      </c>
      <c r="E698" s="4" t="s">
        <v>426</v>
      </c>
      <c r="F698" s="8" t="s">
        <v>2608</v>
      </c>
      <c r="G698" s="8" t="s">
        <v>2609</v>
      </c>
      <c r="H698" s="8" t="s">
        <v>76</v>
      </c>
      <c r="I698" s="8" t="s">
        <v>230</v>
      </c>
      <c r="J698" s="8" t="s">
        <v>61</v>
      </c>
      <c r="K698" s="8" t="s">
        <v>314</v>
      </c>
      <c r="L698" s="8" t="s">
        <v>799</v>
      </c>
      <c r="M698" s="8" t="s">
        <v>102</v>
      </c>
      <c r="N698" s="8" t="s">
        <v>893</v>
      </c>
      <c r="O698" s="8" t="s">
        <v>62</v>
      </c>
      <c r="P698" s="8" t="s">
        <v>1537</v>
      </c>
      <c r="Q698" s="8" t="s">
        <v>84</v>
      </c>
      <c r="R698" s="8" t="s">
        <v>57</v>
      </c>
      <c r="S698" s="8" t="s">
        <v>1214</v>
      </c>
      <c r="T698" s="143">
        <v>1.43</v>
      </c>
      <c r="U698" s="8" t="s">
        <v>2610</v>
      </c>
      <c r="V698" s="147">
        <v>7.0000000000000007E-2</v>
      </c>
      <c r="W698" s="145">
        <v>5.0500000000000003E-2</v>
      </c>
      <c r="X698" s="146" t="s">
        <v>614</v>
      </c>
      <c r="Z698" s="143">
        <v>55000</v>
      </c>
      <c r="AA698" s="143">
        <v>3.681</v>
      </c>
      <c r="AB698" s="143">
        <v>103.117</v>
      </c>
      <c r="AC698" s="8"/>
      <c r="AD698" s="143">
        <v>214.67</v>
      </c>
      <c r="AE698" s="8"/>
      <c r="AF698" s="8"/>
      <c r="AG698" s="8" t="s">
        <v>17</v>
      </c>
      <c r="AH698" s="145">
        <v>9.2E-5</v>
      </c>
      <c r="AI698" s="145">
        <v>1.11734370504486E-3</v>
      </c>
      <c r="AJ698" s="145">
        <v>4.3562891691775198E-4</v>
      </c>
    </row>
    <row r="699" spans="1:36" x14ac:dyDescent="0.2">
      <c r="A699" s="8" t="s">
        <v>1204</v>
      </c>
      <c r="B699" s="8">
        <v>1037</v>
      </c>
      <c r="C699" s="8" t="s">
        <v>1222</v>
      </c>
      <c r="D699" s="8" t="s">
        <v>2615</v>
      </c>
      <c r="E699" s="4" t="s">
        <v>425</v>
      </c>
      <c r="F699" s="8" t="s">
        <v>2616</v>
      </c>
      <c r="G699" s="8" t="s">
        <v>2617</v>
      </c>
      <c r="H699" s="8" t="s">
        <v>76</v>
      </c>
      <c r="I699" s="8" t="s">
        <v>230</v>
      </c>
      <c r="J699" s="8" t="s">
        <v>53</v>
      </c>
      <c r="K699" s="8" t="s">
        <v>53</v>
      </c>
      <c r="L699" s="8" t="s">
        <v>799</v>
      </c>
      <c r="M699" s="8" t="s">
        <v>102</v>
      </c>
      <c r="N699" s="8" t="s">
        <v>195</v>
      </c>
      <c r="O699" s="8" t="s">
        <v>62</v>
      </c>
      <c r="P699" s="8" t="s">
        <v>1355</v>
      </c>
      <c r="Q699" s="8" t="s">
        <v>84</v>
      </c>
      <c r="R699" s="8" t="s">
        <v>57</v>
      </c>
      <c r="S699" s="8" t="s">
        <v>1214</v>
      </c>
      <c r="T699" s="143">
        <v>3.34</v>
      </c>
      <c r="U699" s="8" t="s">
        <v>2618</v>
      </c>
      <c r="V699" s="147">
        <v>5.3749999999999999E-2</v>
      </c>
      <c r="W699" s="145">
        <v>6.1490000000000003E-2</v>
      </c>
      <c r="X699" s="146" t="s">
        <v>614</v>
      </c>
      <c r="Z699" s="143">
        <v>464000</v>
      </c>
      <c r="AA699" s="143">
        <v>3.681</v>
      </c>
      <c r="AB699" s="143">
        <v>97.790999999999997</v>
      </c>
      <c r="AC699" s="8"/>
      <c r="AD699" s="143">
        <v>1686.575</v>
      </c>
      <c r="AE699" s="8"/>
      <c r="AF699" s="8"/>
      <c r="AG699" s="8" t="s">
        <v>17</v>
      </c>
      <c r="AH699" s="145">
        <v>3.8699999999999997E-4</v>
      </c>
      <c r="AI699" s="145">
        <v>8.7784987858066099E-3</v>
      </c>
      <c r="AJ699" s="145">
        <v>3.4225528823033E-3</v>
      </c>
    </row>
    <row r="700" spans="1:36" x14ac:dyDescent="0.2">
      <c r="A700" s="8" t="s">
        <v>1204</v>
      </c>
      <c r="B700" s="8">
        <v>1037</v>
      </c>
      <c r="C700" s="8" t="s">
        <v>2619</v>
      </c>
      <c r="D700" s="8" t="s">
        <v>2620</v>
      </c>
      <c r="E700" s="4" t="s">
        <v>426</v>
      </c>
      <c r="F700" s="8" t="s">
        <v>2621</v>
      </c>
      <c r="G700" s="8" t="s">
        <v>2622</v>
      </c>
      <c r="H700" s="8" t="s">
        <v>76</v>
      </c>
      <c r="I700" s="8" t="s">
        <v>230</v>
      </c>
      <c r="J700" s="8" t="s">
        <v>61</v>
      </c>
      <c r="K700" s="8" t="s">
        <v>315</v>
      </c>
      <c r="L700" s="8" t="s">
        <v>799</v>
      </c>
      <c r="M700" s="8" t="s">
        <v>102</v>
      </c>
      <c r="N700" s="8" t="s">
        <v>881</v>
      </c>
      <c r="O700" s="8" t="s">
        <v>62</v>
      </c>
      <c r="P700" s="8" t="s">
        <v>2328</v>
      </c>
      <c r="Q700" s="8" t="s">
        <v>84</v>
      </c>
      <c r="R700" s="8" t="s">
        <v>57</v>
      </c>
      <c r="S700" s="8" t="s">
        <v>1214</v>
      </c>
      <c r="T700" s="143">
        <v>2.15</v>
      </c>
      <c r="U700" s="8" t="s">
        <v>2623</v>
      </c>
      <c r="V700" s="147">
        <v>3.5000000000000003E-2</v>
      </c>
      <c r="W700" s="145">
        <v>5.6579999999999998E-2</v>
      </c>
      <c r="X700" s="146" t="s">
        <v>614</v>
      </c>
      <c r="Z700" s="143">
        <v>60000</v>
      </c>
      <c r="AA700" s="143">
        <v>3.681</v>
      </c>
      <c r="AB700" s="143">
        <v>95.453000000000003</v>
      </c>
      <c r="AC700" s="8"/>
      <c r="AD700" s="143">
        <v>212.21299999999999</v>
      </c>
      <c r="AE700" s="8"/>
      <c r="AF700" s="8"/>
      <c r="AG700" s="8" t="s">
        <v>17</v>
      </c>
      <c r="AH700" s="145">
        <v>8.0000000000000007E-5</v>
      </c>
      <c r="AI700" s="145">
        <v>1.1045538943207701E-3</v>
      </c>
      <c r="AJ700" s="145">
        <v>4.3064243749502601E-4</v>
      </c>
    </row>
    <row r="701" spans="1:36" x14ac:dyDescent="0.2">
      <c r="A701" s="8" t="s">
        <v>1204</v>
      </c>
      <c r="B701" s="8">
        <v>1037</v>
      </c>
      <c r="C701" s="8" t="s">
        <v>2619</v>
      </c>
      <c r="D701" s="8" t="s">
        <v>2620</v>
      </c>
      <c r="E701" s="4" t="s">
        <v>426</v>
      </c>
      <c r="F701" s="8" t="s">
        <v>2624</v>
      </c>
      <c r="G701" s="8" t="s">
        <v>2625</v>
      </c>
      <c r="H701" s="8" t="s">
        <v>76</v>
      </c>
      <c r="I701" s="8" t="s">
        <v>230</v>
      </c>
      <c r="J701" s="8" t="s">
        <v>61</v>
      </c>
      <c r="K701" s="8" t="s">
        <v>315</v>
      </c>
      <c r="L701" s="8" t="s">
        <v>799</v>
      </c>
      <c r="M701" s="8" t="s">
        <v>102</v>
      </c>
      <c r="N701" s="8" t="s">
        <v>881</v>
      </c>
      <c r="O701" s="8" t="s">
        <v>62</v>
      </c>
      <c r="P701" s="8" t="s">
        <v>2328</v>
      </c>
      <c r="Q701" s="8" t="s">
        <v>84</v>
      </c>
      <c r="R701" s="8" t="s">
        <v>57</v>
      </c>
      <c r="S701" s="8" t="s">
        <v>1214</v>
      </c>
      <c r="T701" s="143">
        <v>0.28999999999999998</v>
      </c>
      <c r="U701" s="8" t="s">
        <v>2626</v>
      </c>
      <c r="V701" s="147">
        <v>3.125E-2</v>
      </c>
      <c r="W701" s="145">
        <v>5.8930000000000003E-2</v>
      </c>
      <c r="X701" s="146" t="s">
        <v>614</v>
      </c>
      <c r="Z701" s="143">
        <v>133000</v>
      </c>
      <c r="AA701" s="143">
        <v>3.681</v>
      </c>
      <c r="AB701" s="143">
        <v>99.143000000000001</v>
      </c>
      <c r="AC701" s="8"/>
      <c r="AD701" s="143">
        <v>488.09699999999998</v>
      </c>
      <c r="AE701" s="8"/>
      <c r="AF701" s="8"/>
      <c r="AG701" s="8" t="s">
        <v>17</v>
      </c>
      <c r="AH701" s="145">
        <v>1.3300000000000001E-4</v>
      </c>
      <c r="AI701" s="145">
        <v>2.5405095068829499E-3</v>
      </c>
      <c r="AJ701" s="145">
        <v>9.9049146641787896E-4</v>
      </c>
    </row>
    <row r="702" spans="1:36" x14ac:dyDescent="0.2">
      <c r="A702" s="8" t="s">
        <v>1204</v>
      </c>
      <c r="B702" s="8">
        <v>1037</v>
      </c>
      <c r="C702" s="8" t="s">
        <v>2627</v>
      </c>
      <c r="D702" s="8" t="s">
        <v>2628</v>
      </c>
      <c r="E702" s="4" t="s">
        <v>426</v>
      </c>
      <c r="F702" s="8" t="s">
        <v>2632</v>
      </c>
      <c r="G702" s="8" t="s">
        <v>2633</v>
      </c>
      <c r="H702" s="8" t="s">
        <v>76</v>
      </c>
      <c r="I702" s="8" t="s">
        <v>230</v>
      </c>
      <c r="J702" s="8" t="s">
        <v>61</v>
      </c>
      <c r="K702" s="8" t="s">
        <v>314</v>
      </c>
      <c r="L702" s="8" t="s">
        <v>799</v>
      </c>
      <c r="M702" s="8" t="s">
        <v>102</v>
      </c>
      <c r="N702" s="8" t="s">
        <v>202</v>
      </c>
      <c r="O702" s="8" t="s">
        <v>62</v>
      </c>
      <c r="P702" s="8" t="s">
        <v>1537</v>
      </c>
      <c r="Q702" s="8" t="s">
        <v>84</v>
      </c>
      <c r="R702" s="8" t="s">
        <v>57</v>
      </c>
      <c r="S702" s="8" t="s">
        <v>1214</v>
      </c>
      <c r="T702" s="143">
        <v>1.72</v>
      </c>
      <c r="U702" s="8" t="s">
        <v>2634</v>
      </c>
      <c r="V702" s="147">
        <v>4.8750000000000002E-2</v>
      </c>
      <c r="W702" s="145">
        <v>5.0970000000000001E-2</v>
      </c>
      <c r="X702" s="146" t="s">
        <v>614</v>
      </c>
      <c r="Z702" s="143">
        <v>121000</v>
      </c>
      <c r="AA702" s="143">
        <v>3.681</v>
      </c>
      <c r="AB702" s="143">
        <v>99.736999999999995</v>
      </c>
      <c r="AC702" s="8"/>
      <c r="AD702" s="143">
        <v>447.245</v>
      </c>
      <c r="AE702" s="8"/>
      <c r="AF702" s="8"/>
      <c r="AG702" s="8" t="s">
        <v>17</v>
      </c>
      <c r="AH702" s="145">
        <v>8.1000000000000004E-5</v>
      </c>
      <c r="AI702" s="145">
        <v>2.3278785328619098E-3</v>
      </c>
      <c r="AJ702" s="145">
        <v>9.0759110147401302E-4</v>
      </c>
    </row>
    <row r="703" spans="1:36" x14ac:dyDescent="0.2">
      <c r="A703" s="8" t="s">
        <v>1204</v>
      </c>
      <c r="B703" s="8">
        <v>1037</v>
      </c>
      <c r="C703" s="8" t="s">
        <v>2627</v>
      </c>
      <c r="D703" s="8" t="s">
        <v>2628</v>
      </c>
      <c r="E703" s="4" t="s">
        <v>426</v>
      </c>
      <c r="F703" s="8" t="s">
        <v>2897</v>
      </c>
      <c r="G703" s="8" t="s">
        <v>2898</v>
      </c>
      <c r="H703" s="8" t="s">
        <v>76</v>
      </c>
      <c r="I703" s="8" t="s">
        <v>230</v>
      </c>
      <c r="J703" s="8" t="s">
        <v>61</v>
      </c>
      <c r="K703" s="8" t="s">
        <v>314</v>
      </c>
      <c r="L703" s="8" t="s">
        <v>799</v>
      </c>
      <c r="M703" s="8" t="s">
        <v>102</v>
      </c>
      <c r="N703" s="8" t="s">
        <v>202</v>
      </c>
      <c r="O703" s="8" t="s">
        <v>62</v>
      </c>
      <c r="P703" s="8" t="s">
        <v>1537</v>
      </c>
      <c r="Q703" s="8" t="s">
        <v>84</v>
      </c>
      <c r="R703" s="8" t="s">
        <v>57</v>
      </c>
      <c r="S703" s="8" t="s">
        <v>1214</v>
      </c>
      <c r="T703" s="143">
        <v>3.43</v>
      </c>
      <c r="U703" s="8" t="s">
        <v>2899</v>
      </c>
      <c r="V703" s="147">
        <v>4.8750000000000002E-2</v>
      </c>
      <c r="W703" s="145">
        <v>4.9689999999999998E-2</v>
      </c>
      <c r="X703" s="146" t="s">
        <v>614</v>
      </c>
      <c r="Z703" s="143">
        <v>30000</v>
      </c>
      <c r="AA703" s="143">
        <v>3.681</v>
      </c>
      <c r="AB703" s="143">
        <v>100.33199999999999</v>
      </c>
      <c r="AC703" s="8"/>
      <c r="AD703" s="143">
        <v>111.544</v>
      </c>
      <c r="AE703" s="8"/>
      <c r="AF703" s="8"/>
      <c r="AG703" s="8" t="s">
        <v>17</v>
      </c>
      <c r="AH703" s="145">
        <v>1.7E-5</v>
      </c>
      <c r="AI703" s="145">
        <v>5.8057990738395304E-4</v>
      </c>
      <c r="AJ703" s="145">
        <v>2.2635595036329999E-4</v>
      </c>
    </row>
    <row r="704" spans="1:36" x14ac:dyDescent="0.2">
      <c r="A704" s="8" t="s">
        <v>1204</v>
      </c>
      <c r="B704" s="8">
        <v>1037</v>
      </c>
      <c r="C704" s="8" t="s">
        <v>2635</v>
      </c>
      <c r="D704" s="8" t="s">
        <v>2636</v>
      </c>
      <c r="E704" s="4" t="s">
        <v>426</v>
      </c>
      <c r="F704" s="8" t="s">
        <v>2637</v>
      </c>
      <c r="G704" s="8" t="s">
        <v>2638</v>
      </c>
      <c r="H704" s="8" t="s">
        <v>76</v>
      </c>
      <c r="I704" s="8" t="s">
        <v>230</v>
      </c>
      <c r="J704" s="8" t="s">
        <v>61</v>
      </c>
      <c r="K704" s="8" t="s">
        <v>314</v>
      </c>
      <c r="L704" s="8" t="s">
        <v>799</v>
      </c>
      <c r="M704" s="8" t="s">
        <v>102</v>
      </c>
      <c r="N704" s="8" t="s">
        <v>884</v>
      </c>
      <c r="O704" s="8" t="s">
        <v>62</v>
      </c>
      <c r="P704" s="8" t="s">
        <v>2328</v>
      </c>
      <c r="Q704" s="8" t="s">
        <v>84</v>
      </c>
      <c r="R704" s="8" t="s">
        <v>57</v>
      </c>
      <c r="S704" s="8" t="s">
        <v>1214</v>
      </c>
      <c r="T704" s="143">
        <v>3.47</v>
      </c>
      <c r="U704" s="8" t="s">
        <v>1482</v>
      </c>
      <c r="V704" s="147">
        <v>5.7000000000000002E-2</v>
      </c>
      <c r="W704" s="145">
        <v>5.4539999999999998E-2</v>
      </c>
      <c r="X704" s="146" t="s">
        <v>614</v>
      </c>
      <c r="Z704" s="143">
        <v>18000</v>
      </c>
      <c r="AA704" s="143">
        <v>3.681</v>
      </c>
      <c r="AB704" s="143">
        <v>101.58199999999999</v>
      </c>
      <c r="AC704" s="8"/>
      <c r="AD704" s="143">
        <v>68.721999999999994</v>
      </c>
      <c r="AE704" s="8"/>
      <c r="AF704" s="8"/>
      <c r="AG704" s="8" t="s">
        <v>17</v>
      </c>
      <c r="AH704" s="145">
        <v>2.4000000000000001E-5</v>
      </c>
      <c r="AI704" s="145">
        <v>3.5769530254139802E-4</v>
      </c>
      <c r="AJ704" s="145">
        <v>1.3945790944105301E-4</v>
      </c>
    </row>
    <row r="705" spans="1:36" x14ac:dyDescent="0.2">
      <c r="A705" s="8" t="s">
        <v>1204</v>
      </c>
      <c r="B705" s="8">
        <v>1037</v>
      </c>
      <c r="C705" s="8" t="s">
        <v>2639</v>
      </c>
      <c r="D705" s="8" t="s">
        <v>2640</v>
      </c>
      <c r="E705" s="4" t="s">
        <v>426</v>
      </c>
      <c r="F705" s="8" t="s">
        <v>2641</v>
      </c>
      <c r="G705" s="8" t="s">
        <v>2642</v>
      </c>
      <c r="H705" s="8" t="s">
        <v>76</v>
      </c>
      <c r="I705" s="8" t="s">
        <v>230</v>
      </c>
      <c r="J705" s="8" t="s">
        <v>61</v>
      </c>
      <c r="K705" s="8" t="s">
        <v>314</v>
      </c>
      <c r="L705" s="8" t="s">
        <v>799</v>
      </c>
      <c r="M705" s="8" t="s">
        <v>102</v>
      </c>
      <c r="N705" s="8" t="s">
        <v>870</v>
      </c>
      <c r="O705" s="8" t="s">
        <v>62</v>
      </c>
      <c r="P705" s="8" t="s">
        <v>2457</v>
      </c>
      <c r="Q705" s="8" t="s">
        <v>84</v>
      </c>
      <c r="R705" s="8" t="s">
        <v>57</v>
      </c>
      <c r="S705" s="8" t="s">
        <v>1214</v>
      </c>
      <c r="T705" s="143">
        <v>6.66</v>
      </c>
      <c r="U705" s="8" t="s">
        <v>2643</v>
      </c>
      <c r="V705" s="147">
        <v>5.8999999999999997E-2</v>
      </c>
      <c r="W705" s="145">
        <v>5.8470000000000001E-2</v>
      </c>
      <c r="X705" s="146" t="s">
        <v>614</v>
      </c>
      <c r="Z705" s="143">
        <v>44000</v>
      </c>
      <c r="AA705" s="143">
        <v>3.681</v>
      </c>
      <c r="AB705" s="143">
        <v>101.34099999999999</v>
      </c>
      <c r="AC705" s="8"/>
      <c r="AD705" s="143">
        <v>164.93199999999999</v>
      </c>
      <c r="AE705" s="8"/>
      <c r="AF705" s="8"/>
      <c r="AG705" s="8" t="s">
        <v>17</v>
      </c>
      <c r="AH705" s="145">
        <v>8.7999999999999998E-5</v>
      </c>
      <c r="AI705" s="145">
        <v>8.5846009098933598E-4</v>
      </c>
      <c r="AJ705" s="145">
        <v>3.3469561600992301E-4</v>
      </c>
    </row>
    <row r="706" spans="1:36" x14ac:dyDescent="0.2">
      <c r="A706" s="8" t="s">
        <v>1204</v>
      </c>
      <c r="B706" s="8">
        <v>1037</v>
      </c>
      <c r="C706" s="8" t="s">
        <v>2644</v>
      </c>
      <c r="D706" s="8" t="s">
        <v>2645</v>
      </c>
      <c r="E706" s="4" t="s">
        <v>426</v>
      </c>
      <c r="F706" s="8" t="s">
        <v>2646</v>
      </c>
      <c r="G706" s="8" t="s">
        <v>2647</v>
      </c>
      <c r="H706" s="8" t="s">
        <v>76</v>
      </c>
      <c r="I706" s="8" t="s">
        <v>230</v>
      </c>
      <c r="J706" s="8" t="s">
        <v>61</v>
      </c>
      <c r="K706" s="8" t="s">
        <v>314</v>
      </c>
      <c r="L706" s="8" t="s">
        <v>799</v>
      </c>
      <c r="M706" s="8" t="s">
        <v>102</v>
      </c>
      <c r="N706" s="8" t="s">
        <v>881</v>
      </c>
      <c r="O706" s="8" t="s">
        <v>62</v>
      </c>
      <c r="P706" s="8" t="s">
        <v>2291</v>
      </c>
      <c r="Q706" s="8" t="s">
        <v>84</v>
      </c>
      <c r="R706" s="8" t="s">
        <v>57</v>
      </c>
      <c r="S706" s="8" t="s">
        <v>1214</v>
      </c>
      <c r="T706" s="143">
        <v>5.56</v>
      </c>
      <c r="U706" s="8" t="s">
        <v>2648</v>
      </c>
      <c r="V706" s="147">
        <v>2.1000000000000001E-2</v>
      </c>
      <c r="W706" s="145">
        <v>5.1290000000000002E-2</v>
      </c>
      <c r="X706" s="146" t="s">
        <v>614</v>
      </c>
      <c r="Z706" s="143">
        <v>37000</v>
      </c>
      <c r="AA706" s="143">
        <v>3.681</v>
      </c>
      <c r="AB706" s="143">
        <v>85.004999999999995</v>
      </c>
      <c r="AC706" s="8"/>
      <c r="AD706" s="143">
        <v>116.72</v>
      </c>
      <c r="AE706" s="8"/>
      <c r="AF706" s="8"/>
      <c r="AG706" s="8" t="s">
        <v>17</v>
      </c>
      <c r="AH706" s="145">
        <v>7.3999999999999996E-5</v>
      </c>
      <c r="AI706" s="145">
        <v>6.0751728732159698E-4</v>
      </c>
      <c r="AJ706" s="145">
        <v>2.3685827081658099E-4</v>
      </c>
    </row>
    <row r="707" spans="1:36" x14ac:dyDescent="0.2">
      <c r="A707" s="8" t="s">
        <v>1204</v>
      </c>
      <c r="B707" s="8">
        <v>1037</v>
      </c>
      <c r="C707" s="8" t="s">
        <v>2649</v>
      </c>
      <c r="D707" s="8" t="s">
        <v>2650</v>
      </c>
      <c r="E707" s="4" t="s">
        <v>426</v>
      </c>
      <c r="F707" s="8" t="s">
        <v>2651</v>
      </c>
      <c r="G707" s="8" t="s">
        <v>2652</v>
      </c>
      <c r="H707" s="8" t="s">
        <v>76</v>
      </c>
      <c r="I707" s="8" t="s">
        <v>230</v>
      </c>
      <c r="J707" s="8" t="s">
        <v>61</v>
      </c>
      <c r="K707" s="8" t="s">
        <v>314</v>
      </c>
      <c r="L707" s="8" t="s">
        <v>799</v>
      </c>
      <c r="M707" s="8" t="s">
        <v>102</v>
      </c>
      <c r="N707" s="8" t="s">
        <v>881</v>
      </c>
      <c r="O707" s="8" t="s">
        <v>62</v>
      </c>
      <c r="P707" s="8" t="s">
        <v>2291</v>
      </c>
      <c r="Q707" s="8" t="s">
        <v>84</v>
      </c>
      <c r="R707" s="8" t="s">
        <v>57</v>
      </c>
      <c r="S707" s="8" t="s">
        <v>1214</v>
      </c>
      <c r="T707" s="143">
        <v>5.25</v>
      </c>
      <c r="U707" s="8" t="s">
        <v>2653</v>
      </c>
      <c r="V707" s="147">
        <v>3.7499999999999999E-2</v>
      </c>
      <c r="W707" s="145">
        <v>5.0979999999999998E-2</v>
      </c>
      <c r="X707" s="146" t="s">
        <v>614</v>
      </c>
      <c r="Z707" s="143">
        <v>37000</v>
      </c>
      <c r="AA707" s="143">
        <v>3.681</v>
      </c>
      <c r="AB707" s="143">
        <v>93.938999999999993</v>
      </c>
      <c r="AC707" s="8"/>
      <c r="AD707" s="143">
        <v>130.482</v>
      </c>
      <c r="AE707" s="8"/>
      <c r="AF707" s="8"/>
      <c r="AG707" s="8" t="s">
        <v>17</v>
      </c>
      <c r="AH707" s="145">
        <v>3.6999999999999998E-5</v>
      </c>
      <c r="AI707" s="145">
        <v>6.7914701169524596E-4</v>
      </c>
      <c r="AJ707" s="145">
        <v>2.6478520064768197E-4</v>
      </c>
    </row>
    <row r="708" spans="1:36" x14ac:dyDescent="0.2">
      <c r="A708" s="8" t="s">
        <v>1204</v>
      </c>
      <c r="B708" s="8">
        <v>1037</v>
      </c>
      <c r="C708" s="8" t="s">
        <v>2654</v>
      </c>
      <c r="D708" s="8" t="s">
        <v>2655</v>
      </c>
      <c r="E708" s="4" t="s">
        <v>426</v>
      </c>
      <c r="F708" s="8" t="s">
        <v>2656</v>
      </c>
      <c r="G708" s="8" t="s">
        <v>2657</v>
      </c>
      <c r="H708" s="8" t="s">
        <v>76</v>
      </c>
      <c r="I708" s="8" t="s">
        <v>230</v>
      </c>
      <c r="J708" s="8" t="s">
        <v>61</v>
      </c>
      <c r="K708" s="8" t="s">
        <v>317</v>
      </c>
      <c r="L708" s="8" t="s">
        <v>799</v>
      </c>
      <c r="M708" s="8" t="s">
        <v>102</v>
      </c>
      <c r="N708" s="8" t="s">
        <v>893</v>
      </c>
      <c r="O708" s="8" t="s">
        <v>62</v>
      </c>
      <c r="P708" s="8" t="s">
        <v>2457</v>
      </c>
      <c r="Q708" s="8" t="s">
        <v>84</v>
      </c>
      <c r="R708" s="8" t="s">
        <v>57</v>
      </c>
      <c r="S708" s="8" t="s">
        <v>1214</v>
      </c>
      <c r="T708" s="143">
        <v>6.76</v>
      </c>
      <c r="U708" s="8" t="s">
        <v>2658</v>
      </c>
      <c r="V708" s="147">
        <v>5.7500000000000002E-2</v>
      </c>
      <c r="W708" s="145">
        <v>5.4919999999999997E-2</v>
      </c>
      <c r="X708" s="146" t="s">
        <v>614</v>
      </c>
      <c r="Z708" s="143">
        <v>5000</v>
      </c>
      <c r="AA708" s="143">
        <v>3.681</v>
      </c>
      <c r="AB708" s="143">
        <v>102.71</v>
      </c>
      <c r="AC708" s="8"/>
      <c r="AD708" s="143">
        <v>18.948</v>
      </c>
      <c r="AE708" s="8"/>
      <c r="AF708" s="8"/>
      <c r="AG708" s="8" t="s">
        <v>17</v>
      </c>
      <c r="AH708" s="145">
        <v>6.9999999999999999E-6</v>
      </c>
      <c r="AI708" s="145">
        <v>9.8622252526689506E-5</v>
      </c>
      <c r="AJ708" s="145">
        <v>3.84507514189341E-5</v>
      </c>
    </row>
    <row r="709" spans="1:36" x14ac:dyDescent="0.2">
      <c r="A709" s="8" t="s">
        <v>1204</v>
      </c>
      <c r="B709" s="8">
        <v>1037</v>
      </c>
      <c r="C709" s="8" t="s">
        <v>2662</v>
      </c>
      <c r="D709" s="8" t="s">
        <v>2663</v>
      </c>
      <c r="E709" s="4" t="s">
        <v>426</v>
      </c>
      <c r="F709" s="8" t="s">
        <v>2664</v>
      </c>
      <c r="G709" s="8" t="s">
        <v>2665</v>
      </c>
      <c r="H709" s="8" t="s">
        <v>76</v>
      </c>
      <c r="I709" s="8" t="s">
        <v>230</v>
      </c>
      <c r="J709" s="8" t="s">
        <v>61</v>
      </c>
      <c r="K709" s="8" t="s">
        <v>314</v>
      </c>
      <c r="L709" s="8" t="s">
        <v>799</v>
      </c>
      <c r="M709" s="8" t="s">
        <v>102</v>
      </c>
      <c r="N709" s="8" t="s">
        <v>632</v>
      </c>
      <c r="O709" s="8" t="s">
        <v>62</v>
      </c>
      <c r="P709" s="8" t="s">
        <v>1444</v>
      </c>
      <c r="Q709" s="8" t="s">
        <v>102</v>
      </c>
      <c r="R709" s="8" t="s">
        <v>64</v>
      </c>
      <c r="S709" s="8" t="s">
        <v>1214</v>
      </c>
      <c r="T709" s="143">
        <v>4.2699999999999996</v>
      </c>
      <c r="U709" s="8" t="s">
        <v>2666</v>
      </c>
      <c r="V709" s="147">
        <v>4.4999999999999998E-2</v>
      </c>
      <c r="W709" s="145">
        <v>4.8710000000000003E-2</v>
      </c>
      <c r="X709" s="146" t="s">
        <v>614</v>
      </c>
      <c r="Z709" s="143">
        <v>45000</v>
      </c>
      <c r="AA709" s="143">
        <v>3.681</v>
      </c>
      <c r="AB709" s="143">
        <v>99.042000000000002</v>
      </c>
      <c r="AC709" s="8"/>
      <c r="AD709" s="143">
        <v>165.28</v>
      </c>
      <c r="AE709" s="8"/>
      <c r="AF709" s="8"/>
      <c r="AG709" s="8" t="s">
        <v>17</v>
      </c>
      <c r="AH709" s="145">
        <v>6.8999999999999997E-5</v>
      </c>
      <c r="AI709" s="145">
        <v>8.6026876430973505E-4</v>
      </c>
      <c r="AJ709" s="145">
        <v>3.3540077986958999E-4</v>
      </c>
    </row>
    <row r="710" spans="1:36" x14ac:dyDescent="0.2">
      <c r="A710" s="8" t="s">
        <v>1204</v>
      </c>
      <c r="B710" s="8">
        <v>1037</v>
      </c>
      <c r="C710" s="8" t="s">
        <v>2667</v>
      </c>
      <c r="D710" s="8" t="s">
        <v>2668</v>
      </c>
      <c r="E710" s="4" t="s">
        <v>426</v>
      </c>
      <c r="F710" s="8" t="s">
        <v>2669</v>
      </c>
      <c r="G710" s="8" t="s">
        <v>2670</v>
      </c>
      <c r="H710" s="8" t="s">
        <v>76</v>
      </c>
      <c r="I710" s="8" t="s">
        <v>230</v>
      </c>
      <c r="J710" s="8" t="s">
        <v>61</v>
      </c>
      <c r="K710" s="8" t="s">
        <v>315</v>
      </c>
      <c r="L710" s="8" t="s">
        <v>799</v>
      </c>
      <c r="M710" s="8" t="s">
        <v>102</v>
      </c>
      <c r="N710" s="8" t="s">
        <v>1134</v>
      </c>
      <c r="O710" s="8" t="s">
        <v>62</v>
      </c>
      <c r="P710" s="8" t="s">
        <v>1537</v>
      </c>
      <c r="Q710" s="8" t="s">
        <v>84</v>
      </c>
      <c r="R710" s="8" t="s">
        <v>57</v>
      </c>
      <c r="S710" s="8" t="s">
        <v>1214</v>
      </c>
      <c r="T710" s="143">
        <v>1.92</v>
      </c>
      <c r="U710" s="8" t="s">
        <v>2671</v>
      </c>
      <c r="V710" s="147">
        <v>1.375E-2</v>
      </c>
      <c r="W710" s="145">
        <v>5.3060000000000003E-2</v>
      </c>
      <c r="X710" s="146" t="s">
        <v>614</v>
      </c>
      <c r="Z710" s="143">
        <v>38000</v>
      </c>
      <c r="AA710" s="143">
        <v>3.681</v>
      </c>
      <c r="AB710" s="143">
        <v>92.757999999999996</v>
      </c>
      <c r="AC710" s="8"/>
      <c r="AD710" s="143">
        <v>130.678</v>
      </c>
      <c r="AE710" s="8"/>
      <c r="AF710" s="8"/>
      <c r="AG710" s="8" t="s">
        <v>17</v>
      </c>
      <c r="AH710" s="145">
        <v>3.8000000000000002E-5</v>
      </c>
      <c r="AI710" s="145">
        <v>6.8016735905640404E-4</v>
      </c>
      <c r="AJ710" s="145">
        <v>2.6518301272091801E-4</v>
      </c>
    </row>
    <row r="711" spans="1:36" x14ac:dyDescent="0.2">
      <c r="A711" s="8" t="s">
        <v>1204</v>
      </c>
      <c r="B711" s="8">
        <v>1037</v>
      </c>
      <c r="C711" s="8" t="s">
        <v>2672</v>
      </c>
      <c r="D711" s="8" t="s">
        <v>2673</v>
      </c>
      <c r="E711" s="4" t="s">
        <v>426</v>
      </c>
      <c r="F711" s="8" t="s">
        <v>2674</v>
      </c>
      <c r="G711" s="8" t="s">
        <v>2675</v>
      </c>
      <c r="H711" s="8" t="s">
        <v>76</v>
      </c>
      <c r="I711" s="8" t="s">
        <v>230</v>
      </c>
      <c r="J711" s="8" t="s">
        <v>61</v>
      </c>
      <c r="K711" s="8" t="s">
        <v>317</v>
      </c>
      <c r="L711" s="8" t="s">
        <v>799</v>
      </c>
      <c r="M711" s="8" t="s">
        <v>102</v>
      </c>
      <c r="N711" s="8" t="s">
        <v>878</v>
      </c>
      <c r="O711" s="8" t="s">
        <v>62</v>
      </c>
      <c r="P711" s="8" t="s">
        <v>2291</v>
      </c>
      <c r="Q711" s="8" t="s">
        <v>84</v>
      </c>
      <c r="R711" s="8" t="s">
        <v>57</v>
      </c>
      <c r="S711" s="8" t="s">
        <v>1214</v>
      </c>
      <c r="T711" s="143">
        <v>4.29</v>
      </c>
      <c r="U711" s="8" t="s">
        <v>2676</v>
      </c>
      <c r="V711" s="147">
        <v>4.9000000000000002E-2</v>
      </c>
      <c r="W711" s="145">
        <v>5.2510000000000001E-2</v>
      </c>
      <c r="X711" s="146" t="s">
        <v>614</v>
      </c>
      <c r="Z711" s="143">
        <v>16000</v>
      </c>
      <c r="AA711" s="143">
        <v>3.681</v>
      </c>
      <c r="AB711" s="143">
        <v>99.266999999999996</v>
      </c>
      <c r="AC711" s="8"/>
      <c r="AD711" s="143">
        <v>59.786999999999999</v>
      </c>
      <c r="AE711" s="8"/>
      <c r="AF711" s="8"/>
      <c r="AG711" s="8" t="s">
        <v>17</v>
      </c>
      <c r="AH711" s="145">
        <v>2.0000000000000002E-5</v>
      </c>
      <c r="AI711" s="145">
        <v>3.1118685862869503E-4</v>
      </c>
      <c r="AJ711" s="145">
        <v>1.21325240900707E-4</v>
      </c>
    </row>
    <row r="712" spans="1:36" x14ac:dyDescent="0.2">
      <c r="A712" s="8" t="s">
        <v>1204</v>
      </c>
      <c r="B712" s="8">
        <v>1037</v>
      </c>
      <c r="C712" s="8" t="s">
        <v>2677</v>
      </c>
      <c r="D712" s="8" t="s">
        <v>2678</v>
      </c>
      <c r="E712" s="4" t="s">
        <v>426</v>
      </c>
      <c r="F712" s="8" t="s">
        <v>2679</v>
      </c>
      <c r="G712" s="8" t="s">
        <v>2680</v>
      </c>
      <c r="H712" s="8" t="s">
        <v>76</v>
      </c>
      <c r="I712" s="8" t="s">
        <v>230</v>
      </c>
      <c r="J712" s="8" t="s">
        <v>61</v>
      </c>
      <c r="K712" s="8" t="s">
        <v>314</v>
      </c>
      <c r="L712" s="8" t="s">
        <v>799</v>
      </c>
      <c r="M712" s="8" t="s">
        <v>471</v>
      </c>
      <c r="N712" s="8" t="s">
        <v>878</v>
      </c>
      <c r="O712" s="8" t="s">
        <v>62</v>
      </c>
      <c r="P712" s="8" t="s">
        <v>1432</v>
      </c>
      <c r="Q712" s="8" t="s">
        <v>84</v>
      </c>
      <c r="R712" s="8" t="s">
        <v>57</v>
      </c>
      <c r="S712" s="8" t="s">
        <v>1214</v>
      </c>
      <c r="T712" s="143">
        <v>5.41</v>
      </c>
      <c r="U712" s="8" t="s">
        <v>1955</v>
      </c>
      <c r="V712" s="147">
        <v>3.5999999999999997E-2</v>
      </c>
      <c r="W712" s="145">
        <v>5.0430000000000003E-2</v>
      </c>
      <c r="X712" s="146" t="s">
        <v>614</v>
      </c>
      <c r="Z712" s="143">
        <v>77000</v>
      </c>
      <c r="AA712" s="143">
        <v>3.681</v>
      </c>
      <c r="AB712" s="143">
        <v>93.358000000000004</v>
      </c>
      <c r="AC712" s="8"/>
      <c r="AD712" s="143">
        <v>267.13400000000001</v>
      </c>
      <c r="AE712" s="8"/>
      <c r="AF712" s="8"/>
      <c r="AG712" s="8" t="s">
        <v>17</v>
      </c>
      <c r="AH712" s="145">
        <v>7.7000000000000001E-5</v>
      </c>
      <c r="AI712" s="145">
        <v>1.3904109691641501E-3</v>
      </c>
      <c r="AJ712" s="145">
        <v>5.4209212602421199E-4</v>
      </c>
    </row>
    <row r="713" spans="1:36" x14ac:dyDescent="0.2">
      <c r="A713" s="8" t="s">
        <v>1204</v>
      </c>
      <c r="B713" s="8">
        <v>1037</v>
      </c>
      <c r="C713" s="8" t="s">
        <v>2681</v>
      </c>
      <c r="D713" s="8" t="s">
        <v>2682</v>
      </c>
      <c r="E713" s="4" t="s">
        <v>426</v>
      </c>
      <c r="F713" s="8" t="s">
        <v>2683</v>
      </c>
      <c r="G713" s="8" t="s">
        <v>2684</v>
      </c>
      <c r="H713" s="8" t="s">
        <v>76</v>
      </c>
      <c r="I713" s="8" t="s">
        <v>230</v>
      </c>
      <c r="J713" s="8" t="s">
        <v>61</v>
      </c>
      <c r="K713" s="8" t="s">
        <v>314</v>
      </c>
      <c r="L713" s="8" t="s">
        <v>799</v>
      </c>
      <c r="M713" s="8" t="s">
        <v>102</v>
      </c>
      <c r="N713" s="8" t="s">
        <v>202</v>
      </c>
      <c r="O713" s="8" t="s">
        <v>62</v>
      </c>
      <c r="P713" s="8" t="s">
        <v>298</v>
      </c>
      <c r="Q713" s="151" t="s">
        <v>298</v>
      </c>
      <c r="R713" s="151" t="s">
        <v>298</v>
      </c>
      <c r="S713" s="8" t="s">
        <v>1214</v>
      </c>
      <c r="T713" s="143">
        <v>1.33</v>
      </c>
      <c r="U713" s="8" t="s">
        <v>2685</v>
      </c>
      <c r="V713" s="147">
        <v>4.2500000000000003E-2</v>
      </c>
      <c r="W713" s="145">
        <v>5.4710000000000002E-2</v>
      </c>
      <c r="X713" s="146" t="s">
        <v>614</v>
      </c>
      <c r="Z713" s="143">
        <v>57000</v>
      </c>
      <c r="AA713" s="143">
        <v>3.681</v>
      </c>
      <c r="AB713" s="143">
        <v>98.478999999999999</v>
      </c>
      <c r="AC713" s="8"/>
      <c r="AD713" s="143">
        <v>207.34399999999999</v>
      </c>
      <c r="AE713" s="8"/>
      <c r="AF713" s="8"/>
      <c r="AG713" s="8" t="s">
        <v>17</v>
      </c>
      <c r="AH713" s="145">
        <v>4.8000000000000001E-5</v>
      </c>
      <c r="AI713" s="145">
        <v>1.07921010698117E-3</v>
      </c>
      <c r="AJ713" s="145">
        <v>4.2076142543088298E-4</v>
      </c>
    </row>
    <row r="714" spans="1:36" x14ac:dyDescent="0.2">
      <c r="A714" s="8" t="s">
        <v>1204</v>
      </c>
      <c r="B714" s="8">
        <v>1037</v>
      </c>
      <c r="C714" s="8" t="s">
        <v>2686</v>
      </c>
      <c r="D714" s="8" t="s">
        <v>2687</v>
      </c>
      <c r="E714" s="4" t="s">
        <v>426</v>
      </c>
      <c r="F714" s="8" t="s">
        <v>2690</v>
      </c>
      <c r="G714" s="8" t="s">
        <v>2691</v>
      </c>
      <c r="H714" s="8" t="s">
        <v>76</v>
      </c>
      <c r="I714" s="8" t="s">
        <v>230</v>
      </c>
      <c r="J714" s="8" t="s">
        <v>61</v>
      </c>
      <c r="K714" s="8" t="s">
        <v>314</v>
      </c>
      <c r="L714" s="8" t="s">
        <v>799</v>
      </c>
      <c r="M714" s="8" t="s">
        <v>102</v>
      </c>
      <c r="N714" s="8" t="s">
        <v>897</v>
      </c>
      <c r="O714" s="8" t="s">
        <v>62</v>
      </c>
      <c r="P714" s="8" t="s">
        <v>1450</v>
      </c>
      <c r="Q714" s="8" t="s">
        <v>84</v>
      </c>
      <c r="R714" s="8" t="s">
        <v>57</v>
      </c>
      <c r="S714" s="8" t="s">
        <v>1214</v>
      </c>
      <c r="T714" s="143">
        <v>3.63</v>
      </c>
      <c r="U714" s="8" t="s">
        <v>1482</v>
      </c>
      <c r="V714" s="147">
        <v>4.5999999999999999E-2</v>
      </c>
      <c r="W714" s="145">
        <v>4.786E-2</v>
      </c>
      <c r="X714" s="146" t="s">
        <v>614</v>
      </c>
      <c r="Z714" s="143">
        <v>31000</v>
      </c>
      <c r="AA714" s="143">
        <v>3.681</v>
      </c>
      <c r="AB714" s="143">
        <v>100.014</v>
      </c>
      <c r="AC714" s="8"/>
      <c r="AD714" s="143">
        <v>116.095</v>
      </c>
      <c r="AE714" s="8"/>
      <c r="AF714" s="8"/>
      <c r="AG714" s="8" t="s">
        <v>17</v>
      </c>
      <c r="AH714" s="145">
        <v>2.0999999999999999E-5</v>
      </c>
      <c r="AI714" s="145">
        <v>6.04267832387159E-4</v>
      </c>
      <c r="AJ714" s="145">
        <v>2.3559137637105799E-4</v>
      </c>
    </row>
    <row r="715" spans="1:36" x14ac:dyDescent="0.2">
      <c r="A715" s="8" t="s">
        <v>1204</v>
      </c>
      <c r="B715" s="8">
        <v>1037</v>
      </c>
      <c r="C715" s="8" t="s">
        <v>2692</v>
      </c>
      <c r="D715" s="8" t="s">
        <v>2693</v>
      </c>
      <c r="E715" s="4" t="s">
        <v>426</v>
      </c>
      <c r="F715" s="8" t="s">
        <v>2694</v>
      </c>
      <c r="G715" s="8" t="s">
        <v>2695</v>
      </c>
      <c r="H715" s="8" t="s">
        <v>76</v>
      </c>
      <c r="I715" s="8" t="s">
        <v>230</v>
      </c>
      <c r="J715" s="8" t="s">
        <v>61</v>
      </c>
      <c r="K715" t="s">
        <v>317</v>
      </c>
      <c r="L715" s="8" t="s">
        <v>799</v>
      </c>
      <c r="M715" s="8" t="s">
        <v>471</v>
      </c>
      <c r="N715" s="8" t="s">
        <v>895</v>
      </c>
      <c r="O715" s="8" t="s">
        <v>62</v>
      </c>
      <c r="P715" s="8" t="s">
        <v>1438</v>
      </c>
      <c r="Q715" s="8" t="s">
        <v>102</v>
      </c>
      <c r="R715" s="8" t="s">
        <v>64</v>
      </c>
      <c r="S715" s="8" t="s">
        <v>1214</v>
      </c>
      <c r="T715" s="143">
        <v>4.42</v>
      </c>
      <c r="U715" s="8" t="s">
        <v>2696</v>
      </c>
      <c r="V715" s="147">
        <v>4.5999999999999999E-2</v>
      </c>
      <c r="W715" s="145">
        <v>5.1700000000000003E-2</v>
      </c>
      <c r="X715" s="146" t="s">
        <v>614</v>
      </c>
      <c r="Z715" s="143">
        <v>37000</v>
      </c>
      <c r="AA715" s="143">
        <v>3.681</v>
      </c>
      <c r="AB715" s="143">
        <v>98.063000000000002</v>
      </c>
      <c r="AC715" s="8"/>
      <c r="AD715" s="143">
        <v>135.73500000000001</v>
      </c>
      <c r="AE715" s="8"/>
      <c r="AF715" s="8"/>
      <c r="AG715" s="8" t="s">
        <v>17</v>
      </c>
      <c r="AH715" s="145">
        <v>4.6E-5</v>
      </c>
      <c r="AI715" s="145">
        <v>7.0648837376912103E-4</v>
      </c>
      <c r="AJ715" s="145">
        <v>2.7544502527775897E-4</v>
      </c>
    </row>
    <row r="716" spans="1:36" x14ac:dyDescent="0.2">
      <c r="A716" s="8" t="s">
        <v>1204</v>
      </c>
      <c r="B716" s="8">
        <v>1037</v>
      </c>
      <c r="C716" s="8" t="s">
        <v>2692</v>
      </c>
      <c r="D716" s="8" t="s">
        <v>2693</v>
      </c>
      <c r="E716" s="4" t="s">
        <v>426</v>
      </c>
      <c r="F716" s="8" t="s">
        <v>2697</v>
      </c>
      <c r="G716" s="8" t="s">
        <v>2698</v>
      </c>
      <c r="H716" s="8" t="s">
        <v>76</v>
      </c>
      <c r="I716" s="8" t="s">
        <v>230</v>
      </c>
      <c r="J716" t="s">
        <v>61</v>
      </c>
      <c r="K716" t="s">
        <v>317</v>
      </c>
      <c r="L716" s="8" t="s">
        <v>799</v>
      </c>
      <c r="M716" s="8" t="s">
        <v>102</v>
      </c>
      <c r="N716" s="8" t="s">
        <v>895</v>
      </c>
      <c r="O716" s="8" t="s">
        <v>62</v>
      </c>
      <c r="P716" s="8" t="s">
        <v>1438</v>
      </c>
      <c r="Q716" s="8" t="s">
        <v>102</v>
      </c>
      <c r="R716" s="8" t="s">
        <v>64</v>
      </c>
      <c r="S716" s="8" t="s">
        <v>1214</v>
      </c>
      <c r="T716" s="143">
        <v>6.2</v>
      </c>
      <c r="U716" s="8" t="s">
        <v>2699</v>
      </c>
      <c r="V716" s="147">
        <v>5.6000000000000001E-2</v>
      </c>
      <c r="W716" s="145">
        <v>5.5230000000000001E-2</v>
      </c>
      <c r="X716" s="146" t="s">
        <v>614</v>
      </c>
      <c r="Z716" s="143">
        <v>36000</v>
      </c>
      <c r="AA716" s="143">
        <v>3.681</v>
      </c>
      <c r="AB716" s="143">
        <v>101.509</v>
      </c>
      <c r="AC716" s="8"/>
      <c r="AD716" s="143">
        <v>136.989</v>
      </c>
      <c r="AE716" s="8"/>
      <c r="AF716" s="8"/>
      <c r="AG716" s="8" t="s">
        <v>17</v>
      </c>
      <c r="AH716" s="145">
        <v>0</v>
      </c>
      <c r="AI716" s="145">
        <v>7.1301906321862495E-4</v>
      </c>
      <c r="AJ716" s="145">
        <v>2.7799120436192799E-4</v>
      </c>
    </row>
    <row r="717" spans="1:36" x14ac:dyDescent="0.2">
      <c r="A717" s="8" t="s">
        <v>1204</v>
      </c>
      <c r="B717" s="8">
        <v>1037</v>
      </c>
      <c r="C717" s="8" t="s">
        <v>2700</v>
      </c>
      <c r="D717" s="8" t="s">
        <v>2701</v>
      </c>
      <c r="E717" s="4" t="s">
        <v>426</v>
      </c>
      <c r="F717" s="8" t="s">
        <v>2702</v>
      </c>
      <c r="G717" s="8" t="s">
        <v>2703</v>
      </c>
      <c r="H717" s="8" t="s">
        <v>76</v>
      </c>
      <c r="I717" s="8" t="s">
        <v>230</v>
      </c>
      <c r="J717" s="8" t="s">
        <v>61</v>
      </c>
      <c r="K717" s="8" t="s">
        <v>314</v>
      </c>
      <c r="L717" s="8" t="s">
        <v>799</v>
      </c>
      <c r="M717" s="8" t="s">
        <v>102</v>
      </c>
      <c r="N717" s="8" t="s">
        <v>202</v>
      </c>
      <c r="O717" s="8" t="s">
        <v>62</v>
      </c>
      <c r="P717" s="8" t="s">
        <v>2328</v>
      </c>
      <c r="Q717" s="8" t="s">
        <v>96</v>
      </c>
      <c r="R717" s="8" t="s">
        <v>64</v>
      </c>
      <c r="S717" s="8" t="s">
        <v>1214</v>
      </c>
      <c r="T717" s="143">
        <v>2.85</v>
      </c>
      <c r="U717" s="8" t="s">
        <v>2704</v>
      </c>
      <c r="V717" s="147">
        <v>4.3999999999999997E-2</v>
      </c>
      <c r="W717" s="145">
        <v>5.1920000000000001E-2</v>
      </c>
      <c r="X717" s="146" t="s">
        <v>614</v>
      </c>
      <c r="Z717" s="143">
        <v>56000</v>
      </c>
      <c r="AA717" s="143">
        <v>3.681</v>
      </c>
      <c r="AB717" s="143">
        <v>98.072999999999993</v>
      </c>
      <c r="AC717" s="8"/>
      <c r="AD717" s="143">
        <v>205.16200000000001</v>
      </c>
      <c r="AE717" s="8"/>
      <c r="AF717" s="8"/>
      <c r="AG717" s="8" t="s">
        <v>17</v>
      </c>
      <c r="AH717" s="145">
        <v>1.12E-4</v>
      </c>
      <c r="AI717" s="145">
        <v>1.0678523239732601E-3</v>
      </c>
      <c r="AJ717" s="145">
        <v>4.16333263632516E-4</v>
      </c>
    </row>
    <row r="718" spans="1:36" x14ac:dyDescent="0.2">
      <c r="A718" s="8" t="s">
        <v>1204</v>
      </c>
      <c r="B718" s="8">
        <v>1037</v>
      </c>
      <c r="C718" s="8" t="s">
        <v>2708</v>
      </c>
      <c r="D718" s="8" t="s">
        <v>2325</v>
      </c>
      <c r="E718" s="4" t="s">
        <v>426</v>
      </c>
      <c r="F718" s="8" t="s">
        <v>2709</v>
      </c>
      <c r="G718" s="8" t="s">
        <v>2710</v>
      </c>
      <c r="H718" s="8" t="s">
        <v>76</v>
      </c>
      <c r="I718" s="8" t="s">
        <v>230</v>
      </c>
      <c r="J718" s="8" t="s">
        <v>61</v>
      </c>
      <c r="K718" s="8" t="s">
        <v>314</v>
      </c>
      <c r="L718" s="8" t="s">
        <v>799</v>
      </c>
      <c r="M718" s="8" t="s">
        <v>102</v>
      </c>
      <c r="N718" s="8" t="s">
        <v>1134</v>
      </c>
      <c r="O718" s="8" t="s">
        <v>62</v>
      </c>
      <c r="P718" s="8" t="s">
        <v>2328</v>
      </c>
      <c r="Q718" s="8" t="s">
        <v>84</v>
      </c>
      <c r="R718" s="8" t="s">
        <v>57</v>
      </c>
      <c r="S718" s="8" t="s">
        <v>1214</v>
      </c>
      <c r="T718" s="143">
        <v>3.38</v>
      </c>
      <c r="U718" s="8" t="s">
        <v>2711</v>
      </c>
      <c r="V718" s="147">
        <v>7.9500000000000001E-2</v>
      </c>
      <c r="W718" s="145">
        <v>7.0180000000000006E-2</v>
      </c>
      <c r="X718" s="146" t="s">
        <v>614</v>
      </c>
      <c r="Z718" s="143">
        <v>74000</v>
      </c>
      <c r="AA718" s="143">
        <v>3.681</v>
      </c>
      <c r="AB718" s="143">
        <v>103.861</v>
      </c>
      <c r="AC718" s="8"/>
      <c r="AD718" s="143">
        <v>289.46800000000002</v>
      </c>
      <c r="AE718" s="8"/>
      <c r="AF718" s="8"/>
      <c r="AG718" s="8" t="s">
        <v>17</v>
      </c>
      <c r="AH718" s="145">
        <v>1.1400000000000001E-4</v>
      </c>
      <c r="AI718" s="145">
        <v>1.5066587036053701E-3</v>
      </c>
      <c r="AJ718" s="145">
        <v>5.8741468381920999E-4</v>
      </c>
    </row>
    <row r="719" spans="1:36" x14ac:dyDescent="0.2">
      <c r="A719" s="8" t="s">
        <v>1204</v>
      </c>
      <c r="B719" s="8">
        <v>1037</v>
      </c>
      <c r="C719" s="8" t="s">
        <v>2712</v>
      </c>
      <c r="D719" s="8" t="s">
        <v>2713</v>
      </c>
      <c r="E719" s="4" t="s">
        <v>426</v>
      </c>
      <c r="F719" s="8" t="s">
        <v>2714</v>
      </c>
      <c r="G719" s="8" t="s">
        <v>2715</v>
      </c>
      <c r="H719" s="8" t="s">
        <v>76</v>
      </c>
      <c r="I719" s="8" t="s">
        <v>230</v>
      </c>
      <c r="J719" s="8" t="s">
        <v>61</v>
      </c>
      <c r="K719" s="8" t="s">
        <v>314</v>
      </c>
      <c r="L719" s="8" t="s">
        <v>799</v>
      </c>
      <c r="M719" s="8" t="s">
        <v>471</v>
      </c>
      <c r="N719" s="8" t="s">
        <v>893</v>
      </c>
      <c r="O719" s="8" t="s">
        <v>62</v>
      </c>
      <c r="P719" s="8" t="s">
        <v>2291</v>
      </c>
      <c r="Q719" s="8" t="s">
        <v>84</v>
      </c>
      <c r="R719" s="8" t="s">
        <v>57</v>
      </c>
      <c r="S719" s="8" t="s">
        <v>1214</v>
      </c>
      <c r="T719" s="143">
        <v>3.29</v>
      </c>
      <c r="U719" s="8" t="s">
        <v>2468</v>
      </c>
      <c r="V719" s="147">
        <v>3.2500000000000001E-2</v>
      </c>
      <c r="W719" s="145">
        <v>5.1589999999999997E-2</v>
      </c>
      <c r="X719" s="146" t="s">
        <v>614</v>
      </c>
      <c r="Z719" s="143">
        <v>44000</v>
      </c>
      <c r="AA719" s="143">
        <v>3.681</v>
      </c>
      <c r="AB719" s="143">
        <v>94.224000000000004</v>
      </c>
      <c r="AC719" s="8"/>
      <c r="AD719" s="143">
        <v>154.583</v>
      </c>
      <c r="AE719" s="8"/>
      <c r="AF719" s="8"/>
      <c r="AG719" s="8" t="s">
        <v>17</v>
      </c>
      <c r="AH719" s="145">
        <v>1.5999999999999999E-5</v>
      </c>
      <c r="AI719" s="145">
        <v>8.0459242198207301E-4</v>
      </c>
      <c r="AJ719" s="145">
        <v>3.13693739684343E-4</v>
      </c>
    </row>
    <row r="720" spans="1:36" x14ac:dyDescent="0.2">
      <c r="A720" s="8" t="s">
        <v>1204</v>
      </c>
      <c r="B720" s="8">
        <v>1037</v>
      </c>
      <c r="C720" s="8" t="s">
        <v>2730</v>
      </c>
      <c r="D720" s="8" t="s">
        <v>2731</v>
      </c>
      <c r="E720" s="4" t="s">
        <v>426</v>
      </c>
      <c r="F720" s="8" t="s">
        <v>2732</v>
      </c>
      <c r="G720" s="8" t="s">
        <v>2733</v>
      </c>
      <c r="H720" s="8" t="s">
        <v>76</v>
      </c>
      <c r="I720" s="8" t="s">
        <v>230</v>
      </c>
      <c r="J720" s="8" t="s">
        <v>61</v>
      </c>
      <c r="K720" s="8" t="s">
        <v>317</v>
      </c>
      <c r="L720" s="8" t="s">
        <v>799</v>
      </c>
      <c r="M720" s="8" t="s">
        <v>102</v>
      </c>
      <c r="N720" s="8" t="s">
        <v>888</v>
      </c>
      <c r="O720" s="8" t="s">
        <v>62</v>
      </c>
      <c r="P720" s="8" t="s">
        <v>2525</v>
      </c>
      <c r="Q720" s="8" t="s">
        <v>102</v>
      </c>
      <c r="R720" s="8" t="s">
        <v>64</v>
      </c>
      <c r="S720" s="8" t="s">
        <v>1214</v>
      </c>
      <c r="T720" s="143">
        <v>5.12</v>
      </c>
      <c r="U720" s="8" t="s">
        <v>2734</v>
      </c>
      <c r="V720" s="147">
        <v>4.65E-2</v>
      </c>
      <c r="W720" s="145">
        <v>6.5710000000000005E-2</v>
      </c>
      <c r="X720" s="146" t="s">
        <v>614</v>
      </c>
      <c r="Z720" s="143">
        <v>79000</v>
      </c>
      <c r="AA720" s="143">
        <v>3.681</v>
      </c>
      <c r="AB720" s="143">
        <v>91.882000000000005</v>
      </c>
      <c r="AC720" s="8"/>
      <c r="AD720" s="143">
        <v>271.13600000000002</v>
      </c>
      <c r="AE720" s="8"/>
      <c r="AF720" s="8"/>
      <c r="AG720" s="8" t="s">
        <v>17</v>
      </c>
      <c r="AH720" s="145">
        <v>1.05E-4</v>
      </c>
      <c r="AI720" s="145">
        <v>1.4112420943732599E-3</v>
      </c>
      <c r="AJ720" s="145">
        <v>5.5021374560469997E-4</v>
      </c>
    </row>
    <row r="721" spans="1:36" x14ac:dyDescent="0.2">
      <c r="A721" s="8" t="s">
        <v>1204</v>
      </c>
      <c r="B721" s="8">
        <v>1037</v>
      </c>
      <c r="C721" s="8" t="s">
        <v>2730</v>
      </c>
      <c r="D721" s="8" t="s">
        <v>2731</v>
      </c>
      <c r="E721" s="4" t="s">
        <v>426</v>
      </c>
      <c r="F721" s="8" t="s">
        <v>2735</v>
      </c>
      <c r="G721" s="8" t="s">
        <v>2736</v>
      </c>
      <c r="H721" s="8" t="s">
        <v>76</v>
      </c>
      <c r="I721" s="8" t="s">
        <v>230</v>
      </c>
      <c r="J721" s="8" t="s">
        <v>61</v>
      </c>
      <c r="K721" s="8" t="s">
        <v>317</v>
      </c>
      <c r="L721" s="8" t="s">
        <v>799</v>
      </c>
      <c r="M721" s="8" t="s">
        <v>471</v>
      </c>
      <c r="N721" s="8" t="s">
        <v>888</v>
      </c>
      <c r="O721" s="8" t="s">
        <v>62</v>
      </c>
      <c r="P721" s="8" t="s">
        <v>2525</v>
      </c>
      <c r="Q721" s="8" t="s">
        <v>102</v>
      </c>
      <c r="R721" s="8" t="s">
        <v>64</v>
      </c>
      <c r="S721" s="8" t="s">
        <v>1214</v>
      </c>
      <c r="T721" s="143">
        <v>0.65</v>
      </c>
      <c r="U721" s="8" t="s">
        <v>2737</v>
      </c>
      <c r="V721" s="147">
        <v>3.9E-2</v>
      </c>
      <c r="W721" s="145">
        <v>5.9729999999999998E-2</v>
      </c>
      <c r="X721" s="146" t="s">
        <v>614</v>
      </c>
      <c r="Z721" s="143">
        <v>8295</v>
      </c>
      <c r="AA721" s="143">
        <v>3.681</v>
      </c>
      <c r="AB721" s="143">
        <v>98.453999999999994</v>
      </c>
      <c r="AC721" s="8"/>
      <c r="AD721" s="143">
        <v>30.408999999999999</v>
      </c>
      <c r="AE721" s="8"/>
      <c r="AF721" s="8"/>
      <c r="AG721" s="8" t="s">
        <v>17</v>
      </c>
      <c r="AH721" s="145">
        <v>1.2E-5</v>
      </c>
      <c r="AI721" s="145">
        <v>1.5827742632156701E-4</v>
      </c>
      <c r="AJ721" s="145">
        <v>6.1709054688973295E-5</v>
      </c>
    </row>
    <row r="722" spans="1:36" x14ac:dyDescent="0.2">
      <c r="A722" s="8" t="s">
        <v>1204</v>
      </c>
      <c r="B722" s="8">
        <v>1037</v>
      </c>
      <c r="C722" s="8" t="s">
        <v>2730</v>
      </c>
      <c r="D722" s="8" t="s">
        <v>2731</v>
      </c>
      <c r="E722" s="4" t="s">
        <v>426</v>
      </c>
      <c r="F722" s="8" t="s">
        <v>2738</v>
      </c>
      <c r="G722" s="8" t="s">
        <v>2739</v>
      </c>
      <c r="H722" s="8" t="s">
        <v>76</v>
      </c>
      <c r="I722" s="8" t="s">
        <v>230</v>
      </c>
      <c r="J722" s="8" t="s">
        <v>61</v>
      </c>
      <c r="K722" s="8" t="s">
        <v>317</v>
      </c>
      <c r="L722" s="8" t="s">
        <v>799</v>
      </c>
      <c r="M722" s="8" t="s">
        <v>471</v>
      </c>
      <c r="N722" s="8" t="s">
        <v>888</v>
      </c>
      <c r="O722" s="8" t="s">
        <v>62</v>
      </c>
      <c r="P722" s="8" t="s">
        <v>2525</v>
      </c>
      <c r="Q722" s="8" t="s">
        <v>102</v>
      </c>
      <c r="R722" s="8" t="s">
        <v>64</v>
      </c>
      <c r="S722" s="8" t="s">
        <v>1214</v>
      </c>
      <c r="T722" s="143">
        <v>1.81</v>
      </c>
      <c r="U722" s="8" t="s">
        <v>2740</v>
      </c>
      <c r="V722" s="147">
        <v>4.3749999999999997E-2</v>
      </c>
      <c r="W722" s="145">
        <v>6.0249999999999998E-2</v>
      </c>
      <c r="X722" s="146" t="s">
        <v>614</v>
      </c>
      <c r="Z722" s="143">
        <v>236000</v>
      </c>
      <c r="AA722" s="143">
        <v>3.681</v>
      </c>
      <c r="AB722" s="143">
        <v>97.417000000000002</v>
      </c>
      <c r="AC722" s="8"/>
      <c r="AD722" s="143">
        <v>847.86099999999999</v>
      </c>
      <c r="AE722" s="8"/>
      <c r="AF722" s="8"/>
      <c r="AG722" s="8" t="s">
        <v>17</v>
      </c>
      <c r="AH722" s="145">
        <v>3.3700000000000001E-4</v>
      </c>
      <c r="AI722" s="145">
        <v>4.4130514002209097E-3</v>
      </c>
      <c r="AJ722" s="145">
        <v>1.72055634546526E-3</v>
      </c>
    </row>
    <row r="723" spans="1:36" x14ac:dyDescent="0.2">
      <c r="A723" s="8" t="s">
        <v>1204</v>
      </c>
      <c r="B723" s="8">
        <v>1037</v>
      </c>
      <c r="C723" s="8" t="s">
        <v>2741</v>
      </c>
      <c r="D723" s="8" t="s">
        <v>2742</v>
      </c>
      <c r="E723" s="4" t="s">
        <v>426</v>
      </c>
      <c r="F723" s="8" t="s">
        <v>2743</v>
      </c>
      <c r="G723" s="8" t="s">
        <v>2744</v>
      </c>
      <c r="H723" s="8" t="s">
        <v>76</v>
      </c>
      <c r="I723" s="8" t="s">
        <v>230</v>
      </c>
      <c r="J723" s="8" t="s">
        <v>61</v>
      </c>
      <c r="K723" s="8" t="s">
        <v>313</v>
      </c>
      <c r="L723" s="8" t="s">
        <v>799</v>
      </c>
      <c r="M723" s="8" t="s">
        <v>102</v>
      </c>
      <c r="N723" s="8" t="s">
        <v>909</v>
      </c>
      <c r="O723" s="8" t="s">
        <v>62</v>
      </c>
      <c r="P723" s="8" t="s">
        <v>2347</v>
      </c>
      <c r="Q723" s="8" t="s">
        <v>84</v>
      </c>
      <c r="R723" s="8" t="s">
        <v>57</v>
      </c>
      <c r="S723" s="8" t="s">
        <v>1216</v>
      </c>
      <c r="T723" s="143">
        <v>0.77</v>
      </c>
      <c r="U723" s="8" t="s">
        <v>2745</v>
      </c>
      <c r="V723" s="147">
        <v>0.02</v>
      </c>
      <c r="W723" s="145">
        <v>7.6300000000000007E-2</v>
      </c>
      <c r="X723" s="146" t="s">
        <v>614</v>
      </c>
      <c r="Z723" s="143">
        <v>315000</v>
      </c>
      <c r="AA723" s="143">
        <v>3.9790000000000001</v>
      </c>
      <c r="AB723" s="143">
        <v>95.575999999999993</v>
      </c>
      <c r="AC723" s="8"/>
      <c r="AD723" s="143">
        <v>1202.143</v>
      </c>
      <c r="AE723" s="8"/>
      <c r="AF723" s="8"/>
      <c r="AG723" s="8" t="s">
        <v>17</v>
      </c>
      <c r="AH723" s="145">
        <v>1.0499999999999999E-3</v>
      </c>
      <c r="AI723" s="145">
        <v>6.2570666258544901E-3</v>
      </c>
      <c r="AJ723" s="145">
        <v>2.4394992740338298E-3</v>
      </c>
    </row>
    <row r="724" spans="1:36" x14ac:dyDescent="0.2">
      <c r="A724" s="8" t="s">
        <v>1204</v>
      </c>
      <c r="B724" s="8">
        <v>1037</v>
      </c>
      <c r="C724" s="8" t="s">
        <v>2746</v>
      </c>
      <c r="D724" s="8" t="s">
        <v>2747</v>
      </c>
      <c r="E724" s="4" t="s">
        <v>426</v>
      </c>
      <c r="F724" s="8" t="s">
        <v>2748</v>
      </c>
      <c r="G724" s="8" t="s">
        <v>2749</v>
      </c>
      <c r="H724" s="8" t="s">
        <v>76</v>
      </c>
      <c r="I724" s="8" t="s">
        <v>230</v>
      </c>
      <c r="J724" s="8" t="s">
        <v>61</v>
      </c>
      <c r="K724" s="8" t="s">
        <v>314</v>
      </c>
      <c r="L724" s="8" t="s">
        <v>799</v>
      </c>
      <c r="M724" s="8" t="s">
        <v>102</v>
      </c>
      <c r="N724" s="8" t="s">
        <v>881</v>
      </c>
      <c r="O724" s="8" t="s">
        <v>62</v>
      </c>
      <c r="P724" s="8" t="s">
        <v>2328</v>
      </c>
      <c r="Q724" s="8" t="s">
        <v>84</v>
      </c>
      <c r="R724" s="8" t="s">
        <v>57</v>
      </c>
      <c r="S724" s="8" t="s">
        <v>1214</v>
      </c>
      <c r="T724" s="143">
        <v>2.79</v>
      </c>
      <c r="U724" s="8" t="s">
        <v>2750</v>
      </c>
      <c r="V724" s="147">
        <v>4.3499999999999997E-2</v>
      </c>
      <c r="W724" s="145">
        <v>5.1650000000000001E-2</v>
      </c>
      <c r="X724" s="146" t="s">
        <v>614</v>
      </c>
      <c r="Z724" s="143">
        <v>56000</v>
      </c>
      <c r="AA724" s="143">
        <v>3.681</v>
      </c>
      <c r="AB724" s="143">
        <v>98.018000000000001</v>
      </c>
      <c r="AC724" s="8"/>
      <c r="AD724" s="143">
        <v>205.56200000000001</v>
      </c>
      <c r="AE724" s="8"/>
      <c r="AF724" s="8"/>
      <c r="AG724" s="8" t="s">
        <v>17</v>
      </c>
      <c r="AH724" s="145">
        <v>9.2999999999999997E-5</v>
      </c>
      <c r="AI724" s="145">
        <v>1.06993707174298E-3</v>
      </c>
      <c r="AJ724" s="145">
        <v>4.1714606313984E-4</v>
      </c>
    </row>
    <row r="725" spans="1:36" x14ac:dyDescent="0.2">
      <c r="A725" s="8" t="s">
        <v>1204</v>
      </c>
      <c r="B725" s="8">
        <v>1037</v>
      </c>
      <c r="C725" s="8" t="s">
        <v>2751</v>
      </c>
      <c r="D725" s="8" t="s">
        <v>2752</v>
      </c>
      <c r="E725" s="4" t="s">
        <v>426</v>
      </c>
      <c r="F725" s="8" t="s">
        <v>2753</v>
      </c>
      <c r="G725" s="8" t="s">
        <v>2754</v>
      </c>
      <c r="H725" s="8" t="s">
        <v>76</v>
      </c>
      <c r="I725" s="8" t="s">
        <v>230</v>
      </c>
      <c r="J725" s="8" t="s">
        <v>61</v>
      </c>
      <c r="K725" s="8" t="s">
        <v>59</v>
      </c>
      <c r="L725" s="8" t="s">
        <v>799</v>
      </c>
      <c r="M725" s="8" t="s">
        <v>102</v>
      </c>
      <c r="N725" s="8" t="s">
        <v>130</v>
      </c>
      <c r="O725" s="8" t="s">
        <v>62</v>
      </c>
      <c r="P725" s="8" t="s">
        <v>2457</v>
      </c>
      <c r="Q725" s="8" t="s">
        <v>96</v>
      </c>
      <c r="R725" s="8" t="s">
        <v>57</v>
      </c>
      <c r="S725" s="8" t="s">
        <v>1214</v>
      </c>
      <c r="T725" s="143">
        <v>4.08</v>
      </c>
      <c r="U725" s="8" t="s">
        <v>2755</v>
      </c>
      <c r="V725" s="147">
        <v>2.5000000000000001E-2</v>
      </c>
      <c r="W725" s="145">
        <v>5.636E-2</v>
      </c>
      <c r="X725" s="146" t="s">
        <v>614</v>
      </c>
      <c r="Z725" s="143">
        <v>56000</v>
      </c>
      <c r="AA725" s="143">
        <v>3.681</v>
      </c>
      <c r="AB725" s="143">
        <v>88.26</v>
      </c>
      <c r="AC725" s="8"/>
      <c r="AD725" s="143">
        <v>182.15</v>
      </c>
      <c r="AE725" s="8"/>
      <c r="AF725" s="8"/>
      <c r="AG725" s="8" t="s">
        <v>17</v>
      </c>
      <c r="AH725" s="145">
        <v>1.12E-4</v>
      </c>
      <c r="AI725" s="145">
        <v>9.4807900650214496E-4</v>
      </c>
      <c r="AJ725" s="145">
        <v>3.6963615482883699E-4</v>
      </c>
    </row>
    <row r="726" spans="1:36" x14ac:dyDescent="0.2">
      <c r="A726" s="8" t="s">
        <v>1204</v>
      </c>
      <c r="B726" s="8">
        <v>1037</v>
      </c>
      <c r="C726" s="8" t="s">
        <v>2756</v>
      </c>
      <c r="D726" s="8" t="s">
        <v>2757</v>
      </c>
      <c r="E726" s="4" t="s">
        <v>425</v>
      </c>
      <c r="F726" s="8" t="s">
        <v>2758</v>
      </c>
      <c r="G726" s="8" t="s">
        <v>2759</v>
      </c>
      <c r="H726" s="8" t="s">
        <v>76</v>
      </c>
      <c r="I726" s="8" t="s">
        <v>230</v>
      </c>
      <c r="J726" s="8" t="s">
        <v>61</v>
      </c>
      <c r="K726" t="s">
        <v>314</v>
      </c>
      <c r="L726" s="8" t="s">
        <v>799</v>
      </c>
      <c r="M726" s="8" t="s">
        <v>102</v>
      </c>
      <c r="N726" s="8" t="s">
        <v>888</v>
      </c>
      <c r="O726" s="8" t="s">
        <v>62</v>
      </c>
      <c r="P726" s="8" t="s">
        <v>2760</v>
      </c>
      <c r="Q726" s="8" t="s">
        <v>84</v>
      </c>
      <c r="R726" s="8" t="s">
        <v>57</v>
      </c>
      <c r="S726" s="8" t="s">
        <v>1209</v>
      </c>
      <c r="T726" s="143">
        <v>1.26</v>
      </c>
      <c r="U726" s="8" t="s">
        <v>2761</v>
      </c>
      <c r="V726" s="147">
        <v>0.01</v>
      </c>
      <c r="W726" s="145">
        <v>2.6030000000000001E-2</v>
      </c>
      <c r="X726" s="146" t="s">
        <v>614</v>
      </c>
      <c r="Z726" s="143">
        <v>1068000</v>
      </c>
      <c r="AA726" s="143">
        <v>4.0739999999999998</v>
      </c>
      <c r="AB726" s="143">
        <v>97.927000000000007</v>
      </c>
      <c r="AC726" s="8"/>
      <c r="AD726" s="143">
        <v>4290.0839999999998</v>
      </c>
      <c r="AE726" s="8"/>
      <c r="AF726" s="8"/>
      <c r="AG726" s="8" t="s">
        <v>17</v>
      </c>
      <c r="AH726" s="145">
        <v>3.0509999999999999E-3</v>
      </c>
      <c r="AI726" s="145">
        <v>2.2329565179377599E-2</v>
      </c>
      <c r="AJ726" s="145">
        <v>8.7058299522491597E-3</v>
      </c>
    </row>
    <row r="727" spans="1:36" x14ac:dyDescent="0.2">
      <c r="A727" s="8" t="s">
        <v>1204</v>
      </c>
      <c r="B727" s="8">
        <v>1037</v>
      </c>
      <c r="C727" s="8" t="s">
        <v>2756</v>
      </c>
      <c r="D727" s="8" t="s">
        <v>2757</v>
      </c>
      <c r="E727" s="4" t="s">
        <v>425</v>
      </c>
      <c r="F727" s="8" t="s">
        <v>2762</v>
      </c>
      <c r="G727" s="8" t="s">
        <v>2763</v>
      </c>
      <c r="H727" s="8" t="s">
        <v>76</v>
      </c>
      <c r="I727" s="8" t="s">
        <v>230</v>
      </c>
      <c r="J727" s="8" t="s">
        <v>61</v>
      </c>
      <c r="K727" t="s">
        <v>314</v>
      </c>
      <c r="L727" s="8" t="s">
        <v>799</v>
      </c>
      <c r="M727" s="8" t="s">
        <v>102</v>
      </c>
      <c r="N727" s="8" t="s">
        <v>888</v>
      </c>
      <c r="O727" s="8" t="s">
        <v>62</v>
      </c>
      <c r="P727" s="8" t="s">
        <v>2760</v>
      </c>
      <c r="Q727" s="8" t="s">
        <v>84</v>
      </c>
      <c r="R727" s="8" t="s">
        <v>57</v>
      </c>
      <c r="S727" s="8" t="s">
        <v>1216</v>
      </c>
      <c r="T727" s="143">
        <v>2.82</v>
      </c>
      <c r="U727" s="8" t="s">
        <v>2750</v>
      </c>
      <c r="V727" s="147">
        <v>3.7499999999999999E-2</v>
      </c>
      <c r="W727" s="145">
        <v>4.8349999999999997E-2</v>
      </c>
      <c r="X727" s="146" t="s">
        <v>614</v>
      </c>
      <c r="Z727" s="143">
        <v>16000</v>
      </c>
      <c r="AA727" s="143">
        <v>3.9790000000000001</v>
      </c>
      <c r="AB727" s="143">
        <v>97.105999999999995</v>
      </c>
      <c r="AC727" s="8"/>
      <c r="AD727" s="143">
        <v>62.758000000000003</v>
      </c>
      <c r="AE727" s="8"/>
      <c r="AF727" s="8"/>
      <c r="AG727" s="8" t="s">
        <v>17</v>
      </c>
      <c r="AH727" s="145">
        <v>1.5E-5</v>
      </c>
      <c r="AI727" s="145">
        <v>3.2665177343520202E-4</v>
      </c>
      <c r="AJ727" s="145">
        <v>1.2735468739686199E-4</v>
      </c>
    </row>
    <row r="728" spans="1:36" x14ac:dyDescent="0.2">
      <c r="A728" s="8" t="s">
        <v>1204</v>
      </c>
      <c r="B728" s="8">
        <v>1037</v>
      </c>
      <c r="C728" s="8" t="s">
        <v>2756</v>
      </c>
      <c r="D728" s="8" t="s">
        <v>2757</v>
      </c>
      <c r="E728" s="4" t="s">
        <v>425</v>
      </c>
      <c r="F728" s="8" t="s">
        <v>2764</v>
      </c>
      <c r="G728" s="8" t="s">
        <v>2765</v>
      </c>
      <c r="H728" s="8" t="s">
        <v>76</v>
      </c>
      <c r="I728" s="8" t="s">
        <v>230</v>
      </c>
      <c r="J728" s="8" t="s">
        <v>61</v>
      </c>
      <c r="K728" t="s">
        <v>314</v>
      </c>
      <c r="L728" s="8" t="s">
        <v>799</v>
      </c>
      <c r="M728" s="8" t="s">
        <v>471</v>
      </c>
      <c r="N728" s="8" t="s">
        <v>888</v>
      </c>
      <c r="O728" s="8" t="s">
        <v>62</v>
      </c>
      <c r="P728" s="8" t="s">
        <v>2760</v>
      </c>
      <c r="Q728" s="8" t="s">
        <v>84</v>
      </c>
      <c r="R728" s="8" t="s">
        <v>57</v>
      </c>
      <c r="S728" s="8" t="s">
        <v>1214</v>
      </c>
      <c r="T728" s="143">
        <v>2.33</v>
      </c>
      <c r="U728" s="8" t="s">
        <v>2766</v>
      </c>
      <c r="V728" s="147">
        <v>3.15E-2</v>
      </c>
      <c r="W728" s="145">
        <v>6.1310000000000003E-2</v>
      </c>
      <c r="X728" s="146" t="s">
        <v>614</v>
      </c>
      <c r="Z728" s="143">
        <v>35000</v>
      </c>
      <c r="AA728" s="143">
        <v>3.681</v>
      </c>
      <c r="AB728" s="143">
        <v>93.534999999999997</v>
      </c>
      <c r="AC728" s="8"/>
      <c r="AD728" s="143">
        <v>122.524</v>
      </c>
      <c r="AE728" s="8"/>
      <c r="AF728" s="8"/>
      <c r="AG728" s="8" t="s">
        <v>17</v>
      </c>
      <c r="AH728" s="145">
        <v>1.0000000000000001E-5</v>
      </c>
      <c r="AI728" s="145">
        <v>6.3772668038878896E-4</v>
      </c>
      <c r="AJ728" s="145">
        <v>2.4863628068336202E-4</v>
      </c>
    </row>
    <row r="729" spans="1:36" x14ac:dyDescent="0.2">
      <c r="A729" s="8" t="s">
        <v>1204</v>
      </c>
      <c r="B729" s="8">
        <v>1037</v>
      </c>
      <c r="C729" s="8" t="s">
        <v>2756</v>
      </c>
      <c r="D729" s="8" t="s">
        <v>2757</v>
      </c>
      <c r="E729" s="4" t="s">
        <v>425</v>
      </c>
      <c r="F729" s="8" t="s">
        <v>2767</v>
      </c>
      <c r="G729" s="8" t="s">
        <v>2768</v>
      </c>
      <c r="H729" s="8" t="s">
        <v>76</v>
      </c>
      <c r="I729" s="8" t="s">
        <v>230</v>
      </c>
      <c r="J729" s="8" t="s">
        <v>61</v>
      </c>
      <c r="K729" t="s">
        <v>314</v>
      </c>
      <c r="L729" s="8" t="s">
        <v>799</v>
      </c>
      <c r="M729" s="8" t="s">
        <v>102</v>
      </c>
      <c r="N729" s="8" t="s">
        <v>888</v>
      </c>
      <c r="O729" s="8" t="s">
        <v>62</v>
      </c>
      <c r="P729" s="8" t="s">
        <v>2760</v>
      </c>
      <c r="Q729" s="8" t="s">
        <v>84</v>
      </c>
      <c r="R729" s="8" t="s">
        <v>57</v>
      </c>
      <c r="S729" s="8" t="s">
        <v>1216</v>
      </c>
      <c r="T729" s="143">
        <v>0.86</v>
      </c>
      <c r="U729" s="8" t="s">
        <v>1958</v>
      </c>
      <c r="V729" s="147">
        <v>4.4999999999999998E-2</v>
      </c>
      <c r="W729" s="145">
        <v>4.5960000000000001E-2</v>
      </c>
      <c r="X729" s="146" t="s">
        <v>614</v>
      </c>
      <c r="Z729" s="143">
        <v>7000</v>
      </c>
      <c r="AA729" s="143">
        <v>3.9790000000000001</v>
      </c>
      <c r="AB729" s="143">
        <v>99.995999999999995</v>
      </c>
      <c r="AC729" s="8"/>
      <c r="AD729" s="143">
        <v>27.954999999999998</v>
      </c>
      <c r="AE729" s="8"/>
      <c r="AF729" s="8"/>
      <c r="AG729" s="8" t="s">
        <v>17</v>
      </c>
      <c r="AH729" s="145">
        <v>7.9999999999999996E-6</v>
      </c>
      <c r="AI729" s="145">
        <v>1.45505378047143E-4</v>
      </c>
      <c r="AJ729" s="145">
        <v>5.6729500473482398E-5</v>
      </c>
    </row>
    <row r="730" spans="1:36" x14ac:dyDescent="0.2">
      <c r="A730" s="8" t="s">
        <v>1204</v>
      </c>
      <c r="B730" s="8">
        <v>1037</v>
      </c>
      <c r="C730" s="8" t="s">
        <v>2756</v>
      </c>
      <c r="D730" s="8" t="s">
        <v>2757</v>
      </c>
      <c r="E730" s="4" t="s">
        <v>425</v>
      </c>
      <c r="F730" s="8" t="s">
        <v>2769</v>
      </c>
      <c r="G730" s="8" t="s">
        <v>2770</v>
      </c>
      <c r="H730" s="8" t="s">
        <v>76</v>
      </c>
      <c r="I730" s="8" t="s">
        <v>230</v>
      </c>
      <c r="J730" s="8" t="s">
        <v>61</v>
      </c>
      <c r="K730" t="s">
        <v>314</v>
      </c>
      <c r="L730" s="8" t="s">
        <v>799</v>
      </c>
      <c r="M730" s="8" t="s">
        <v>102</v>
      </c>
      <c r="N730" s="8" t="s">
        <v>888</v>
      </c>
      <c r="O730" s="8" t="s">
        <v>62</v>
      </c>
      <c r="P730" s="8" t="s">
        <v>2760</v>
      </c>
      <c r="Q730" s="8" t="s">
        <v>84</v>
      </c>
      <c r="R730" s="8" t="s">
        <v>57</v>
      </c>
      <c r="S730" s="8" t="s">
        <v>1216</v>
      </c>
      <c r="T730" s="143">
        <v>5.15</v>
      </c>
      <c r="U730" s="8" t="s">
        <v>2771</v>
      </c>
      <c r="V730" s="147">
        <v>4.3749999999999997E-2</v>
      </c>
      <c r="W730" s="145">
        <v>5.2049999999999999E-2</v>
      </c>
      <c r="X730" s="146" t="s">
        <v>614</v>
      </c>
      <c r="Z730" s="143">
        <v>121000</v>
      </c>
      <c r="AA730" s="143">
        <v>3.9790000000000001</v>
      </c>
      <c r="AB730" s="143">
        <v>96.337000000000003</v>
      </c>
      <c r="AC730" s="8"/>
      <c r="AD730" s="143">
        <v>472.08499999999998</v>
      </c>
      <c r="AE730" s="8"/>
      <c r="AF730" s="8"/>
      <c r="AG730" s="8" t="s">
        <v>17</v>
      </c>
      <c r="AH730" s="145">
        <v>8.1000000000000004E-5</v>
      </c>
      <c r="AI730" s="145">
        <v>2.4571672648048401E-3</v>
      </c>
      <c r="AJ730" s="145">
        <v>9.57998071157266E-4</v>
      </c>
    </row>
    <row r="731" spans="1:36" x14ac:dyDescent="0.2">
      <c r="A731" s="8" t="s">
        <v>1204</v>
      </c>
      <c r="B731" s="8">
        <v>1037</v>
      </c>
      <c r="C731" s="8" t="s">
        <v>2772</v>
      </c>
      <c r="D731" s="8" t="s">
        <v>2757</v>
      </c>
      <c r="E731" s="4" t="s">
        <v>425</v>
      </c>
      <c r="F731" s="8" t="s">
        <v>2773</v>
      </c>
      <c r="G731" s="8" t="s">
        <v>2774</v>
      </c>
      <c r="H731" s="8" t="s">
        <v>76</v>
      </c>
      <c r="I731" s="8" t="s">
        <v>230</v>
      </c>
      <c r="J731" s="8" t="s">
        <v>61</v>
      </c>
      <c r="K731" t="s">
        <v>314</v>
      </c>
      <c r="L731" s="8" t="s">
        <v>799</v>
      </c>
      <c r="M731" s="8" t="s">
        <v>102</v>
      </c>
      <c r="N731" s="8" t="s">
        <v>888</v>
      </c>
      <c r="O731" s="8" t="s">
        <v>62</v>
      </c>
      <c r="P731" s="8" t="s">
        <v>2760</v>
      </c>
      <c r="Q731" s="8" t="s">
        <v>84</v>
      </c>
      <c r="R731" s="8" t="s">
        <v>57</v>
      </c>
      <c r="S731" s="8" t="s">
        <v>1216</v>
      </c>
      <c r="T731" s="143">
        <v>4.3099999999999996</v>
      </c>
      <c r="U731" s="8" t="s">
        <v>2775</v>
      </c>
      <c r="V731" s="147">
        <v>7.3749999999999996E-2</v>
      </c>
      <c r="W731" s="145">
        <v>5.1639999999999998E-2</v>
      </c>
      <c r="X731" s="146" t="s">
        <v>614</v>
      </c>
      <c r="Z731" s="143">
        <v>85000</v>
      </c>
      <c r="AA731" s="143">
        <v>3.9790000000000001</v>
      </c>
      <c r="AB731" s="143">
        <v>110.916</v>
      </c>
      <c r="AC731" s="8"/>
      <c r="AD731" s="143">
        <v>376.23399999999998</v>
      </c>
      <c r="AE731" s="8"/>
      <c r="AF731" s="8"/>
      <c r="AG731" s="8" t="s">
        <v>17</v>
      </c>
      <c r="AH731" s="145">
        <v>1.06E-4</v>
      </c>
      <c r="AI731" s="145">
        <v>1.9582720693935201E-3</v>
      </c>
      <c r="AJ731" s="145">
        <v>7.6348927976994496E-4</v>
      </c>
    </row>
    <row r="732" spans="1:36" x14ac:dyDescent="0.2">
      <c r="A732" s="8" t="s">
        <v>1204</v>
      </c>
      <c r="B732" s="8">
        <v>1037</v>
      </c>
      <c r="C732" s="8" t="s">
        <v>2772</v>
      </c>
      <c r="D732" s="8" t="s">
        <v>2757</v>
      </c>
      <c r="E732" s="4" t="s">
        <v>425</v>
      </c>
      <c r="F732" s="8" t="s">
        <v>2776</v>
      </c>
      <c r="G732" s="8" t="s">
        <v>2777</v>
      </c>
      <c r="H732" s="8" t="s">
        <v>76</v>
      </c>
      <c r="I732" s="8" t="s">
        <v>230</v>
      </c>
      <c r="J732" s="8" t="s">
        <v>61</v>
      </c>
      <c r="K732" t="s">
        <v>314</v>
      </c>
      <c r="L732" s="8" t="s">
        <v>799</v>
      </c>
      <c r="M732" s="8" t="s">
        <v>102</v>
      </c>
      <c r="N732" s="8" t="s">
        <v>888</v>
      </c>
      <c r="O732" s="8" t="s">
        <v>62</v>
      </c>
      <c r="P732" s="8" t="s">
        <v>2760</v>
      </c>
      <c r="Q732" s="8" t="s">
        <v>84</v>
      </c>
      <c r="R732" s="8" t="s">
        <v>57</v>
      </c>
      <c r="S732" s="8" t="s">
        <v>1214</v>
      </c>
      <c r="T732" s="143">
        <v>4.2300000000000004</v>
      </c>
      <c r="U732" s="8" t="s">
        <v>2775</v>
      </c>
      <c r="V732" s="147">
        <v>7.8750000000000001E-2</v>
      </c>
      <c r="W732" s="145">
        <v>6.4390000000000003E-2</v>
      </c>
      <c r="X732" s="146" t="s">
        <v>614</v>
      </c>
      <c r="Z732" s="143">
        <v>4000</v>
      </c>
      <c r="AA732" s="143">
        <v>3.681</v>
      </c>
      <c r="AB732" s="143">
        <v>107.396</v>
      </c>
      <c r="AC732" s="8"/>
      <c r="AD732" s="143">
        <v>15.861000000000001</v>
      </c>
      <c r="AE732" s="8"/>
      <c r="AF732" s="8"/>
      <c r="AG732" s="8" t="s">
        <v>17</v>
      </c>
      <c r="AH732" s="145">
        <v>6.9999999999999999E-6</v>
      </c>
      <c r="AI732" s="145">
        <v>8.2556882281072E-5</v>
      </c>
      <c r="AJ732" s="145">
        <v>3.2187199918726703E-5</v>
      </c>
    </row>
    <row r="733" spans="1:36" x14ac:dyDescent="0.2">
      <c r="A733" s="8" t="s">
        <v>1204</v>
      </c>
      <c r="B733" s="8">
        <v>1037</v>
      </c>
      <c r="C733" s="8" t="s">
        <v>2772</v>
      </c>
      <c r="D733" s="8" t="s">
        <v>2757</v>
      </c>
      <c r="E733" s="4" t="s">
        <v>425</v>
      </c>
      <c r="F733" s="8" t="s">
        <v>2778</v>
      </c>
      <c r="G733" s="8" t="s">
        <v>2779</v>
      </c>
      <c r="H733" s="8" t="s">
        <v>76</v>
      </c>
      <c r="I733" s="8" t="s">
        <v>230</v>
      </c>
      <c r="J733" s="8" t="s">
        <v>61</v>
      </c>
      <c r="K733" t="s">
        <v>314</v>
      </c>
      <c r="L733" s="8" t="s">
        <v>799</v>
      </c>
      <c r="M733" s="8" t="s">
        <v>102</v>
      </c>
      <c r="N733" s="8" t="s">
        <v>888</v>
      </c>
      <c r="O733" s="8" t="s">
        <v>62</v>
      </c>
      <c r="P733" s="8" t="s">
        <v>2760</v>
      </c>
      <c r="Q733" s="8" t="s">
        <v>84</v>
      </c>
      <c r="R733" s="8" t="s">
        <v>57</v>
      </c>
      <c r="S733" s="8" t="s">
        <v>1216</v>
      </c>
      <c r="T733" s="143">
        <v>5.57</v>
      </c>
      <c r="U733" s="8" t="s">
        <v>2780</v>
      </c>
      <c r="V733" s="147">
        <v>7.8750000000000001E-2</v>
      </c>
      <c r="W733" s="145">
        <v>5.3129999999999997E-2</v>
      </c>
      <c r="X733" s="146" t="s">
        <v>614</v>
      </c>
      <c r="Z733" s="143">
        <v>169000</v>
      </c>
      <c r="AA733" s="143">
        <v>3.9790000000000001</v>
      </c>
      <c r="AB733" s="143">
        <v>116.155</v>
      </c>
      <c r="AC733" s="8"/>
      <c r="AD733" s="143">
        <v>783.42</v>
      </c>
      <c r="AE733" s="8"/>
      <c r="AF733" s="8"/>
      <c r="AG733" s="8" t="s">
        <v>17</v>
      </c>
      <c r="AH733" s="145">
        <v>3.3799999999999998E-4</v>
      </c>
      <c r="AI733" s="145">
        <v>4.0776433097740403E-3</v>
      </c>
      <c r="AJ733" s="145">
        <v>1.5897877533954199E-3</v>
      </c>
    </row>
    <row r="734" spans="1:36" x14ac:dyDescent="0.2">
      <c r="A734" s="8" t="s">
        <v>1204</v>
      </c>
      <c r="B734" s="8">
        <v>1037</v>
      </c>
      <c r="C734" s="8" t="s">
        <v>2772</v>
      </c>
      <c r="D734" s="8" t="s">
        <v>2757</v>
      </c>
      <c r="E734" s="4" t="s">
        <v>425</v>
      </c>
      <c r="F734" s="8" t="s">
        <v>2781</v>
      </c>
      <c r="G734" s="8" t="s">
        <v>2782</v>
      </c>
      <c r="H734" s="8" t="s">
        <v>76</v>
      </c>
      <c r="I734" s="8" t="s">
        <v>230</v>
      </c>
      <c r="J734" s="8" t="s">
        <v>61</v>
      </c>
      <c r="K734" t="s">
        <v>314</v>
      </c>
      <c r="L734" s="8" t="s">
        <v>799</v>
      </c>
      <c r="M734" s="8" t="s">
        <v>102</v>
      </c>
      <c r="N734" s="8" t="s">
        <v>888</v>
      </c>
      <c r="O734" s="8" t="s">
        <v>62</v>
      </c>
      <c r="P734" s="8" t="s">
        <v>2760</v>
      </c>
      <c r="Q734" s="8" t="s">
        <v>84</v>
      </c>
      <c r="R734" s="8" t="s">
        <v>57</v>
      </c>
      <c r="S734" s="8" t="s">
        <v>1214</v>
      </c>
      <c r="T734" s="143">
        <v>5.45</v>
      </c>
      <c r="U734" s="8" t="s">
        <v>2780</v>
      </c>
      <c r="V734" s="147">
        <v>8.1250000000000003E-2</v>
      </c>
      <c r="W734" s="145">
        <v>6.5799999999999997E-2</v>
      </c>
      <c r="X734" s="146" t="s">
        <v>614</v>
      </c>
      <c r="Z734" s="143">
        <v>21000</v>
      </c>
      <c r="AA734" s="143">
        <v>3.681</v>
      </c>
      <c r="AB734" s="143">
        <v>109.72</v>
      </c>
      <c r="AC734" s="8"/>
      <c r="AD734" s="143">
        <v>85.075999999999993</v>
      </c>
      <c r="AE734" s="8"/>
      <c r="AF734" s="8"/>
      <c r="AG734" s="8" t="s">
        <v>17</v>
      </c>
      <c r="AH734" s="145">
        <v>4.1999999999999998E-5</v>
      </c>
      <c r="AI734" s="145">
        <v>4.4281606336838401E-4</v>
      </c>
      <c r="AJ734" s="145">
        <v>1.7264471192524099E-4</v>
      </c>
    </row>
    <row r="735" spans="1:36" x14ac:dyDescent="0.2">
      <c r="A735" s="8" t="s">
        <v>1204</v>
      </c>
      <c r="B735" s="8">
        <v>1037</v>
      </c>
      <c r="C735" s="8" t="s">
        <v>2900</v>
      </c>
      <c r="D735" s="8" t="s">
        <v>2901</v>
      </c>
      <c r="E735" s="4" t="s">
        <v>426</v>
      </c>
      <c r="F735" s="8" t="s">
        <v>2902</v>
      </c>
      <c r="G735" s="8" t="s">
        <v>2903</v>
      </c>
      <c r="H735" s="8" t="s">
        <v>76</v>
      </c>
      <c r="I735" s="8" t="s">
        <v>230</v>
      </c>
      <c r="J735" s="8" t="s">
        <v>61</v>
      </c>
      <c r="K735" t="s">
        <v>314</v>
      </c>
      <c r="L735" s="8" t="s">
        <v>799</v>
      </c>
      <c r="M735" s="8" t="s">
        <v>102</v>
      </c>
      <c r="N735" s="8" t="s">
        <v>1131</v>
      </c>
      <c r="O735" s="8" t="s">
        <v>62</v>
      </c>
      <c r="P735" s="8" t="s">
        <v>2291</v>
      </c>
      <c r="Q735" s="8" t="s">
        <v>84</v>
      </c>
      <c r="R735" s="8" t="s">
        <v>57</v>
      </c>
      <c r="S735" s="8" t="s">
        <v>1214</v>
      </c>
      <c r="T735" s="143">
        <v>4.96</v>
      </c>
      <c r="U735" s="8" t="s">
        <v>2904</v>
      </c>
      <c r="V735" s="147">
        <v>7.6999999999999999E-2</v>
      </c>
      <c r="W735" s="145">
        <v>6.5809999999999994E-2</v>
      </c>
      <c r="X735" s="146" t="s">
        <v>614</v>
      </c>
      <c r="Z735" s="143">
        <v>4000</v>
      </c>
      <c r="AA735" s="143">
        <v>3.681</v>
      </c>
      <c r="AB735" s="143">
        <v>106.904</v>
      </c>
      <c r="AC735" s="8"/>
      <c r="AD735" s="143">
        <v>16.128</v>
      </c>
      <c r="AE735" s="8"/>
      <c r="AF735" s="8"/>
      <c r="AG735" s="8" t="s">
        <v>17</v>
      </c>
      <c r="AH735" s="145">
        <v>3.9999999999999998E-6</v>
      </c>
      <c r="AI735" s="145">
        <v>8.3944559980222004E-5</v>
      </c>
      <c r="AJ735" s="145">
        <v>3.2728226399998503E-5</v>
      </c>
    </row>
    <row r="736" spans="1:36" x14ac:dyDescent="0.2">
      <c r="A736" s="8" t="s">
        <v>1204</v>
      </c>
      <c r="B736" s="8">
        <v>1037</v>
      </c>
      <c r="C736" s="8" t="s">
        <v>2900</v>
      </c>
      <c r="D736" s="8" t="s">
        <v>2901</v>
      </c>
      <c r="E736" s="4" t="s">
        <v>426</v>
      </c>
      <c r="F736" s="8" t="s">
        <v>2905</v>
      </c>
      <c r="G736" s="8" t="s">
        <v>2906</v>
      </c>
      <c r="H736" s="8" t="s">
        <v>76</v>
      </c>
      <c r="I736" s="8" t="s">
        <v>230</v>
      </c>
      <c r="J736" s="8" t="s">
        <v>61</v>
      </c>
      <c r="K736" t="s">
        <v>314</v>
      </c>
      <c r="L736" s="8" t="s">
        <v>799</v>
      </c>
      <c r="M736" s="8" t="s">
        <v>102</v>
      </c>
      <c r="N736" s="8" t="s">
        <v>1131</v>
      </c>
      <c r="O736" s="8" t="s">
        <v>62</v>
      </c>
      <c r="P736" s="8" t="s">
        <v>2291</v>
      </c>
      <c r="Q736" s="8" t="s">
        <v>84</v>
      </c>
      <c r="R736" s="8" t="s">
        <v>57</v>
      </c>
      <c r="S736" s="8" t="s">
        <v>1214</v>
      </c>
      <c r="T736" s="143">
        <v>6.51</v>
      </c>
      <c r="U736" s="8" t="s">
        <v>2907</v>
      </c>
      <c r="V736" s="147">
        <v>7.85E-2</v>
      </c>
      <c r="W736" s="145">
        <v>6.8229999999999999E-2</v>
      </c>
      <c r="X736" s="146" t="s">
        <v>614</v>
      </c>
      <c r="Z736" s="143">
        <v>4000</v>
      </c>
      <c r="AA736" s="143">
        <v>3.681</v>
      </c>
      <c r="AB736" s="143">
        <v>108.685</v>
      </c>
      <c r="AC736" s="8"/>
      <c r="AD736" s="143">
        <v>16.398</v>
      </c>
      <c r="AE736" s="8"/>
      <c r="AF736" s="8"/>
      <c r="AG736" s="8" t="s">
        <v>17</v>
      </c>
      <c r="AH736" s="145">
        <v>3.0000000000000001E-6</v>
      </c>
      <c r="AI736" s="145">
        <v>8.5348747274010598E-5</v>
      </c>
      <c r="AJ736" s="145">
        <v>3.32756896265607E-5</v>
      </c>
    </row>
    <row r="737" spans="1:36" x14ac:dyDescent="0.2">
      <c r="A737" s="8" t="s">
        <v>1204</v>
      </c>
      <c r="B737" s="8">
        <v>1037</v>
      </c>
      <c r="C737" s="8" t="s">
        <v>2788</v>
      </c>
      <c r="D737" s="8" t="s">
        <v>2789</v>
      </c>
      <c r="E737" s="4" t="s">
        <v>426</v>
      </c>
      <c r="F737" s="8" t="s">
        <v>2790</v>
      </c>
      <c r="G737" s="8" t="s">
        <v>2791</v>
      </c>
      <c r="H737" s="8" t="s">
        <v>76</v>
      </c>
      <c r="I737" s="8" t="s">
        <v>230</v>
      </c>
      <c r="J737" s="8" t="s">
        <v>61</v>
      </c>
      <c r="K737" s="8" t="s">
        <v>314</v>
      </c>
      <c r="L737" s="8" t="s">
        <v>799</v>
      </c>
      <c r="M737" s="8" t="s">
        <v>102</v>
      </c>
      <c r="N737" s="8" t="s">
        <v>895</v>
      </c>
      <c r="O737" s="8" t="s">
        <v>62</v>
      </c>
      <c r="P737" s="8" t="s">
        <v>2328</v>
      </c>
      <c r="Q737" s="8" t="s">
        <v>84</v>
      </c>
      <c r="R737" s="8" t="s">
        <v>57</v>
      </c>
      <c r="S737" s="8" t="s">
        <v>1214</v>
      </c>
      <c r="T737" s="143">
        <v>6.69</v>
      </c>
      <c r="U737" s="8" t="s">
        <v>2658</v>
      </c>
      <c r="V737" s="147">
        <v>6.0999999999999999E-2</v>
      </c>
      <c r="W737" s="145">
        <v>5.6239999999999998E-2</v>
      </c>
      <c r="X737" s="146" t="s">
        <v>614</v>
      </c>
      <c r="Z737" s="143">
        <v>25000</v>
      </c>
      <c r="AA737" s="143">
        <v>3.681</v>
      </c>
      <c r="AB737" s="143">
        <v>104.563</v>
      </c>
      <c r="AC737" s="8"/>
      <c r="AD737" s="143">
        <v>96.457999999999998</v>
      </c>
      <c r="AE737" s="8"/>
      <c r="AF737" s="8"/>
      <c r="AG737" s="8" t="s">
        <v>17</v>
      </c>
      <c r="AH737" s="145">
        <v>3.1000000000000001E-5</v>
      </c>
      <c r="AI737" s="145">
        <v>5.0205667141315204E-4</v>
      </c>
      <c r="AJ737" s="145">
        <v>1.9574138468902199E-4</v>
      </c>
    </row>
    <row r="738" spans="1:36" x14ac:dyDescent="0.2">
      <c r="A738" s="8" t="s">
        <v>1204</v>
      </c>
      <c r="B738" s="8">
        <v>1037</v>
      </c>
      <c r="C738" s="8" t="s">
        <v>2792</v>
      </c>
      <c r="D738" s="8" t="s">
        <v>2793</v>
      </c>
      <c r="E738" s="4" t="s">
        <v>426</v>
      </c>
      <c r="F738" s="8" t="s">
        <v>2794</v>
      </c>
      <c r="G738" s="8" t="s">
        <v>2795</v>
      </c>
      <c r="H738" s="8" t="s">
        <v>76</v>
      </c>
      <c r="I738" s="8" t="s">
        <v>230</v>
      </c>
      <c r="J738" s="8" t="s">
        <v>61</v>
      </c>
      <c r="K738" s="8" t="s">
        <v>314</v>
      </c>
      <c r="L738" s="8" t="s">
        <v>799</v>
      </c>
      <c r="M738" s="8" t="s">
        <v>102</v>
      </c>
      <c r="N738" s="8" t="s">
        <v>884</v>
      </c>
      <c r="O738" s="8" t="s">
        <v>62</v>
      </c>
      <c r="P738" s="8" t="s">
        <v>1355</v>
      </c>
      <c r="Q738" s="8" t="s">
        <v>84</v>
      </c>
      <c r="R738" s="8" t="s">
        <v>57</v>
      </c>
      <c r="S738" s="8" t="s">
        <v>1214</v>
      </c>
      <c r="T738" s="143">
        <v>1.41</v>
      </c>
      <c r="U738" s="8" t="s">
        <v>2796</v>
      </c>
      <c r="V738" s="147">
        <v>5.1499999999999997E-2</v>
      </c>
      <c r="W738" s="145">
        <v>5.0659999999999997E-2</v>
      </c>
      <c r="X738" s="146" t="s">
        <v>614</v>
      </c>
      <c r="Z738" s="143">
        <v>91000</v>
      </c>
      <c r="AA738" s="143">
        <v>3.681</v>
      </c>
      <c r="AB738" s="143">
        <v>100.185</v>
      </c>
      <c r="AC738" s="8"/>
      <c r="AD738" s="143">
        <v>343.49700000000001</v>
      </c>
      <c r="AE738" s="8"/>
      <c r="AF738" s="8"/>
      <c r="AG738" s="8" t="s">
        <v>17</v>
      </c>
      <c r="AH738" s="145">
        <v>1.21E-4</v>
      </c>
      <c r="AI738" s="145">
        <v>1.78787834309774E-3</v>
      </c>
      <c r="AJ738" s="145">
        <v>6.9705633339841797E-4</v>
      </c>
    </row>
    <row r="739" spans="1:36" x14ac:dyDescent="0.2">
      <c r="A739" s="8" t="s">
        <v>1204</v>
      </c>
      <c r="B739" s="8">
        <v>1037</v>
      </c>
      <c r="C739" s="8" t="s">
        <v>2797</v>
      </c>
      <c r="D739" s="8" t="s">
        <v>2798</v>
      </c>
      <c r="E739" s="4" t="s">
        <v>426</v>
      </c>
      <c r="F739" s="8" t="s">
        <v>2799</v>
      </c>
      <c r="G739" s="8" t="s">
        <v>2800</v>
      </c>
      <c r="H739" s="8" t="s">
        <v>76</v>
      </c>
      <c r="I739" s="8" t="s">
        <v>230</v>
      </c>
      <c r="J739" s="8" t="s">
        <v>61</v>
      </c>
      <c r="K739" s="8" t="s">
        <v>314</v>
      </c>
      <c r="L739" s="8" t="s">
        <v>799</v>
      </c>
      <c r="M739" s="8" t="s">
        <v>102</v>
      </c>
      <c r="N739" s="8" t="s">
        <v>895</v>
      </c>
      <c r="O739" s="8" t="s">
        <v>62</v>
      </c>
      <c r="P739" s="8" t="s">
        <v>2328</v>
      </c>
      <c r="Q739" s="8" t="s">
        <v>84</v>
      </c>
      <c r="R739" s="8" t="s">
        <v>57</v>
      </c>
      <c r="S739" s="8" t="s">
        <v>1214</v>
      </c>
      <c r="T739" s="143">
        <v>3.2</v>
      </c>
      <c r="U739" s="8" t="s">
        <v>2801</v>
      </c>
      <c r="V739" s="147">
        <v>0.06</v>
      </c>
      <c r="W739" s="145">
        <v>5.9950000000000003E-2</v>
      </c>
      <c r="X739" s="146" t="s">
        <v>614</v>
      </c>
      <c r="Z739" s="143">
        <v>72000</v>
      </c>
      <c r="AA739" s="143">
        <v>3.681</v>
      </c>
      <c r="AB739" s="143">
        <v>100.88200000000001</v>
      </c>
      <c r="AC739" s="8"/>
      <c r="AD739" s="143">
        <v>272.00799999999998</v>
      </c>
      <c r="AE739" s="8"/>
      <c r="AF739" s="8"/>
      <c r="AG739" s="8" t="s">
        <v>17</v>
      </c>
      <c r="AH739" s="145">
        <v>4.8000000000000001E-5</v>
      </c>
      <c r="AI739" s="145">
        <v>1.4157794547960099E-3</v>
      </c>
      <c r="AJ739" s="145">
        <v>5.5198276743540701E-4</v>
      </c>
    </row>
    <row r="740" spans="1:36" x14ac:dyDescent="0.2">
      <c r="A740" s="8" t="s">
        <v>1204</v>
      </c>
      <c r="B740" s="8">
        <v>1037</v>
      </c>
      <c r="C740" s="8" t="s">
        <v>2807</v>
      </c>
      <c r="D740" s="8" t="s">
        <v>2808</v>
      </c>
      <c r="E740" s="4" t="s">
        <v>426</v>
      </c>
      <c r="F740" s="8" t="s">
        <v>2812</v>
      </c>
      <c r="G740" s="8" t="s">
        <v>2813</v>
      </c>
      <c r="H740" s="8" t="s">
        <v>76</v>
      </c>
      <c r="I740" s="8" t="s">
        <v>230</v>
      </c>
      <c r="J740" s="8" t="s">
        <v>61</v>
      </c>
      <c r="K740" s="8" t="s">
        <v>314</v>
      </c>
      <c r="L740" s="8" t="s">
        <v>799</v>
      </c>
      <c r="M740" s="8" t="s">
        <v>102</v>
      </c>
      <c r="N740" s="8" t="s">
        <v>898</v>
      </c>
      <c r="O740" s="8" t="s">
        <v>62</v>
      </c>
      <c r="P740" s="8" t="s">
        <v>1432</v>
      </c>
      <c r="Q740" s="8" t="s">
        <v>84</v>
      </c>
      <c r="R740" s="8" t="s">
        <v>57</v>
      </c>
      <c r="S740" s="8" t="s">
        <v>1214</v>
      </c>
      <c r="T740" s="143">
        <v>4.8899999999999997</v>
      </c>
      <c r="U740" s="8" t="s">
        <v>2814</v>
      </c>
      <c r="V740" s="147">
        <v>4.0160000000000001E-2</v>
      </c>
      <c r="W740" s="145">
        <v>5.108E-2</v>
      </c>
      <c r="X740" s="146" t="s">
        <v>614</v>
      </c>
      <c r="Z740" s="143">
        <v>54000</v>
      </c>
      <c r="AA740" s="143">
        <v>3.681</v>
      </c>
      <c r="AB740" s="143">
        <v>95.468999999999994</v>
      </c>
      <c r="AC740" s="8"/>
      <c r="AD740" s="143">
        <v>192.36199999999999</v>
      </c>
      <c r="AE740" s="8"/>
      <c r="AF740" s="8"/>
      <c r="AG740" s="8" t="s">
        <v>17</v>
      </c>
      <c r="AH740" s="145">
        <v>1.4E-5</v>
      </c>
      <c r="AI740" s="145">
        <v>1.00122956861155E-3</v>
      </c>
      <c r="AJ740" s="145">
        <v>3.9035844618891399E-4</v>
      </c>
    </row>
    <row r="741" spans="1:36" x14ac:dyDescent="0.2">
      <c r="A741" s="8" t="s">
        <v>1204</v>
      </c>
      <c r="B741" s="8">
        <v>1037</v>
      </c>
      <c r="C741" s="8" t="s">
        <v>2815</v>
      </c>
      <c r="D741" s="8" t="s">
        <v>2816</v>
      </c>
      <c r="E741" s="4" t="s">
        <v>426</v>
      </c>
      <c r="F741" s="8" t="s">
        <v>2817</v>
      </c>
      <c r="G741" s="8" t="s">
        <v>2818</v>
      </c>
      <c r="H741" s="8" t="s">
        <v>76</v>
      </c>
      <c r="I741" s="8" t="s">
        <v>230</v>
      </c>
      <c r="J741" s="8" t="s">
        <v>61</v>
      </c>
      <c r="K741" s="8" t="s">
        <v>188</v>
      </c>
      <c r="L741" s="8" t="s">
        <v>799</v>
      </c>
      <c r="M741" s="8" t="s">
        <v>102</v>
      </c>
      <c r="N741" s="8" t="s">
        <v>895</v>
      </c>
      <c r="O741" s="8" t="s">
        <v>62</v>
      </c>
      <c r="P741" s="8" t="s">
        <v>2457</v>
      </c>
      <c r="Q741" s="8" t="s">
        <v>84</v>
      </c>
      <c r="R741" s="8" t="s">
        <v>57</v>
      </c>
      <c r="S741" s="8" t="s">
        <v>1214</v>
      </c>
      <c r="T741" s="143">
        <v>5.24</v>
      </c>
      <c r="U741" s="8" t="s">
        <v>2819</v>
      </c>
      <c r="V741" s="147">
        <v>3.3750000000000002E-2</v>
      </c>
      <c r="W741" s="145">
        <v>5.8020000000000002E-2</v>
      </c>
      <c r="X741" s="146" t="s">
        <v>614</v>
      </c>
      <c r="Z741" s="143">
        <v>9000</v>
      </c>
      <c r="AA741" s="143">
        <v>3.681</v>
      </c>
      <c r="AB741" s="143">
        <v>88.100999999999999</v>
      </c>
      <c r="AC741" s="8"/>
      <c r="AD741" s="143">
        <v>29.655999999999999</v>
      </c>
      <c r="AE741" s="8"/>
      <c r="AF741" s="8"/>
      <c r="AG741" s="8" t="s">
        <v>17</v>
      </c>
      <c r="AH741" s="145">
        <v>1.5E-5</v>
      </c>
      <c r="AI741" s="145">
        <v>1.54357071045365E-4</v>
      </c>
      <c r="AJ741" s="145">
        <v>6.0180590246748799E-5</v>
      </c>
    </row>
    <row r="742" spans="1:36" x14ac:dyDescent="0.2">
      <c r="A742" s="8" t="s">
        <v>1204</v>
      </c>
      <c r="B742" s="8">
        <v>1037</v>
      </c>
      <c r="C742" s="8" t="s">
        <v>2820</v>
      </c>
      <c r="D742" s="8" t="s">
        <v>2821</v>
      </c>
      <c r="E742" s="4" t="s">
        <v>426</v>
      </c>
      <c r="F742" s="8" t="s">
        <v>2822</v>
      </c>
      <c r="G742" s="8" t="s">
        <v>2823</v>
      </c>
      <c r="H742" s="8" t="s">
        <v>76</v>
      </c>
      <c r="I742" s="8" t="s">
        <v>230</v>
      </c>
      <c r="J742" s="8" t="s">
        <v>61</v>
      </c>
      <c r="K742" s="8" t="s">
        <v>313</v>
      </c>
      <c r="L742" s="8" t="s">
        <v>799</v>
      </c>
      <c r="M742" s="8" t="s">
        <v>102</v>
      </c>
      <c r="N742" s="8" t="s">
        <v>859</v>
      </c>
      <c r="O742" s="8" t="s">
        <v>62</v>
      </c>
      <c r="P742" s="8" t="s">
        <v>2291</v>
      </c>
      <c r="Q742" s="8" t="s">
        <v>84</v>
      </c>
      <c r="R742" s="8" t="s">
        <v>57</v>
      </c>
      <c r="S742" s="8" t="s">
        <v>1214</v>
      </c>
      <c r="T742" s="143">
        <v>6.13</v>
      </c>
      <c r="U742" s="8" t="s">
        <v>2824</v>
      </c>
      <c r="V742" s="147">
        <v>7.3779999999999998E-2</v>
      </c>
      <c r="W742" s="145">
        <v>5.9089999999999997E-2</v>
      </c>
      <c r="X742" s="146" t="s">
        <v>614</v>
      </c>
      <c r="Z742" s="143">
        <v>76000</v>
      </c>
      <c r="AA742" s="143">
        <v>3.681</v>
      </c>
      <c r="AB742" s="143">
        <v>110.917</v>
      </c>
      <c r="AC742" s="8"/>
      <c r="AD742" s="143">
        <v>318.09399999999999</v>
      </c>
      <c r="AE742" s="8"/>
      <c r="AF742" s="8"/>
      <c r="AG742" s="8" t="s">
        <v>17</v>
      </c>
      <c r="AH742" s="145">
        <v>1.27E-4</v>
      </c>
      <c r="AI742" s="145">
        <v>1.655657825873E-3</v>
      </c>
      <c r="AJ742" s="145">
        <v>6.4550632201619399E-4</v>
      </c>
    </row>
    <row r="743" spans="1:36" x14ac:dyDescent="0.2">
      <c r="A743" s="8" t="s">
        <v>1204</v>
      </c>
      <c r="B743" s="8">
        <v>1037</v>
      </c>
      <c r="C743" s="8" t="s">
        <v>1533</v>
      </c>
      <c r="D743" s="8" t="s">
        <v>1534</v>
      </c>
      <c r="E743" s="4" t="s">
        <v>425</v>
      </c>
      <c r="F743" s="8" t="s">
        <v>2825</v>
      </c>
      <c r="G743" s="8" t="s">
        <v>2826</v>
      </c>
      <c r="H743" s="8" t="s">
        <v>76</v>
      </c>
      <c r="I743" s="8" t="s">
        <v>228</v>
      </c>
      <c r="J743" s="8" t="s">
        <v>53</v>
      </c>
      <c r="K743" s="8" t="s">
        <v>53</v>
      </c>
      <c r="L743" s="8" t="s">
        <v>799</v>
      </c>
      <c r="M743" s="8" t="s">
        <v>311</v>
      </c>
      <c r="N743" s="8" t="s">
        <v>630</v>
      </c>
      <c r="O743" s="8" t="s">
        <v>62</v>
      </c>
      <c r="P743" s="8" t="s">
        <v>1537</v>
      </c>
      <c r="Q743" s="8" t="s">
        <v>70</v>
      </c>
      <c r="R743" s="8" t="s">
        <v>57</v>
      </c>
      <c r="S743" s="8" t="s">
        <v>1212</v>
      </c>
      <c r="T743" s="143">
        <v>2.8839999999999999</v>
      </c>
      <c r="U743" s="8" t="s">
        <v>2827</v>
      </c>
      <c r="V743" s="147">
        <v>2.8500000000000001E-2</v>
      </c>
      <c r="W743" s="145">
        <v>5.604E-2</v>
      </c>
      <c r="X743" s="146" t="s">
        <v>614</v>
      </c>
      <c r="Z743" s="143">
        <v>133096.09</v>
      </c>
      <c r="AA743" s="143">
        <v>1</v>
      </c>
      <c r="AB743" s="143">
        <v>93.5</v>
      </c>
      <c r="AC743" s="8"/>
      <c r="AD743" s="143">
        <v>124.44499999999999</v>
      </c>
      <c r="AE743" s="8"/>
      <c r="AF743" s="8"/>
      <c r="AG743" s="8" t="s">
        <v>17</v>
      </c>
      <c r="AH743" s="145">
        <v>3.0899999999999998E-4</v>
      </c>
      <c r="AI743" s="145">
        <v>6.4772611589863905E-4</v>
      </c>
      <c r="AJ743" s="145">
        <v>2.5253485123177702E-4</v>
      </c>
    </row>
    <row r="744" spans="1:36" x14ac:dyDescent="0.2">
      <c r="A744" s="8" t="s">
        <v>1204</v>
      </c>
      <c r="B744" s="8">
        <v>1037</v>
      </c>
      <c r="C744" s="8" t="s">
        <v>1559</v>
      </c>
      <c r="D744" s="8" t="s">
        <v>1560</v>
      </c>
      <c r="E744" s="4" t="s">
        <v>425</v>
      </c>
      <c r="F744" s="8" t="s">
        <v>2828</v>
      </c>
      <c r="G744" t="s">
        <v>2829</v>
      </c>
      <c r="H744" s="8" t="s">
        <v>76</v>
      </c>
      <c r="I744" s="8" t="s">
        <v>228</v>
      </c>
      <c r="J744" t="s">
        <v>53</v>
      </c>
      <c r="K744" t="s">
        <v>317</v>
      </c>
      <c r="L744" s="8" t="s">
        <v>799</v>
      </c>
      <c r="M744" s="8" t="s">
        <v>311</v>
      </c>
      <c r="N744" s="8" t="s">
        <v>625</v>
      </c>
      <c r="O744" s="8" t="s">
        <v>62</v>
      </c>
      <c r="P744" s="8" t="s">
        <v>298</v>
      </c>
      <c r="Q744" s="151" t="s">
        <v>298</v>
      </c>
      <c r="R744" s="151" t="s">
        <v>298</v>
      </c>
      <c r="S744" s="8" t="s">
        <v>1212</v>
      </c>
      <c r="T744" s="143">
        <v>0.879</v>
      </c>
      <c r="U744" s="8" t="s">
        <v>2830</v>
      </c>
      <c r="V744" s="147">
        <v>4.2500000000000003E-2</v>
      </c>
      <c r="W744" s="145">
        <v>5.1999999999999998E-2</v>
      </c>
      <c r="X744" s="146" t="s">
        <v>614</v>
      </c>
      <c r="Z744" s="143">
        <v>294045.73</v>
      </c>
      <c r="AA744" s="143">
        <v>1</v>
      </c>
      <c r="AB744" s="143">
        <v>99.6</v>
      </c>
      <c r="AC744" s="8"/>
      <c r="AD744" s="143">
        <v>292.87</v>
      </c>
      <c r="AE744" s="8"/>
      <c r="AF744" s="8"/>
      <c r="AG744" s="8" t="s">
        <v>17</v>
      </c>
      <c r="AH744" s="145">
        <v>3.1800000000000001E-3</v>
      </c>
      <c r="AI744" s="145">
        <v>1.5243641107900599E-3</v>
      </c>
      <c r="AJ744" s="145">
        <v>5.9431765138472201E-4</v>
      </c>
    </row>
    <row r="745" spans="1:36" x14ac:dyDescent="0.2">
      <c r="A745" s="8" t="s">
        <v>1204</v>
      </c>
      <c r="B745" s="8">
        <v>1037</v>
      </c>
      <c r="C745" s="8" t="s">
        <v>2831</v>
      </c>
      <c r="D745" s="8" t="s">
        <v>2832</v>
      </c>
      <c r="E745" s="4" t="s">
        <v>761</v>
      </c>
      <c r="F745" s="8" t="s">
        <v>2833</v>
      </c>
      <c r="G745" s="8" t="s">
        <v>2834</v>
      </c>
      <c r="H745" s="8" t="s">
        <v>76</v>
      </c>
      <c r="I745" s="8" t="s">
        <v>228</v>
      </c>
      <c r="J745" s="8" t="s">
        <v>61</v>
      </c>
      <c r="K745" s="8" t="s">
        <v>314</v>
      </c>
      <c r="L745" s="8" t="s">
        <v>799</v>
      </c>
      <c r="M745" s="8" t="s">
        <v>311</v>
      </c>
      <c r="N745" s="8" t="s">
        <v>630</v>
      </c>
      <c r="O745" s="8" t="s">
        <v>62</v>
      </c>
      <c r="P745" s="8" t="s">
        <v>1423</v>
      </c>
      <c r="Q745" s="8" t="s">
        <v>65</v>
      </c>
      <c r="R745" s="8" t="s">
        <v>57</v>
      </c>
      <c r="S745" s="8" t="s">
        <v>1212</v>
      </c>
      <c r="T745" s="143">
        <v>1.3320000000000001</v>
      </c>
      <c r="U745" s="8" t="s">
        <v>1297</v>
      </c>
      <c r="V745" s="147">
        <v>5.9499999999999997E-2</v>
      </c>
      <c r="W745" s="145">
        <v>7.8159999999999993E-2</v>
      </c>
      <c r="X745" s="146" t="s">
        <v>614</v>
      </c>
      <c r="Z745" s="143">
        <v>871299.75</v>
      </c>
      <c r="AA745" s="143">
        <v>1</v>
      </c>
      <c r="AB745" s="143">
        <v>98.37</v>
      </c>
      <c r="AC745" s="8"/>
      <c r="AD745" s="143">
        <v>857.09799999999996</v>
      </c>
      <c r="AE745" s="8"/>
      <c r="AF745" s="8"/>
      <c r="AG745" s="8" t="s">
        <v>17</v>
      </c>
      <c r="AH745" s="145">
        <v>2.9919999999999999E-3</v>
      </c>
      <c r="AI745" s="145">
        <v>4.4611287829274399E-3</v>
      </c>
      <c r="AJ745" s="145">
        <v>1.7393007103926599E-3</v>
      </c>
    </row>
    <row r="746" spans="1:36" x14ac:dyDescent="0.2">
      <c r="A746" s="8" t="s">
        <v>1204</v>
      </c>
      <c r="B746" s="8">
        <v>1037</v>
      </c>
      <c r="C746" s="8" t="s">
        <v>2835</v>
      </c>
      <c r="D746" s="8" t="s">
        <v>2836</v>
      </c>
      <c r="E746" s="4" t="s">
        <v>425</v>
      </c>
      <c r="F746" s="40" t="s">
        <v>2837</v>
      </c>
      <c r="G746" t="s">
        <v>2838</v>
      </c>
      <c r="H746" s="8" t="s">
        <v>76</v>
      </c>
      <c r="I746" s="8" t="s">
        <v>601</v>
      </c>
      <c r="J746" s="155" t="s">
        <v>53</v>
      </c>
      <c r="K746" s="8" t="s">
        <v>53</v>
      </c>
      <c r="L746" s="8" t="s">
        <v>799</v>
      </c>
      <c r="M746" s="8" t="s">
        <v>311</v>
      </c>
      <c r="N746" s="8" t="s">
        <v>257</v>
      </c>
      <c r="O746" s="8" t="s">
        <v>62</v>
      </c>
      <c r="P746" s="8" t="s">
        <v>1355</v>
      </c>
      <c r="Q746" s="8" t="s">
        <v>70</v>
      </c>
      <c r="R746" s="8" t="s">
        <v>57</v>
      </c>
      <c r="S746" s="8" t="s">
        <v>1212</v>
      </c>
      <c r="T746" s="143">
        <v>1.2050000000000001</v>
      </c>
      <c r="U746" s="8" t="s">
        <v>1609</v>
      </c>
      <c r="V746" s="147">
        <v>1.4999999999999999E-2</v>
      </c>
      <c r="W746" s="145">
        <v>4.9619999999999997E-2</v>
      </c>
      <c r="X746" s="146" t="s">
        <v>614</v>
      </c>
      <c r="Z746" s="143">
        <v>119362.5</v>
      </c>
      <c r="AA746" s="143">
        <v>1</v>
      </c>
      <c r="AB746" s="143">
        <v>97.1</v>
      </c>
      <c r="AC746" s="8"/>
      <c r="AD746" s="143">
        <v>115.901</v>
      </c>
      <c r="AE746" s="8"/>
      <c r="AF746" s="8"/>
      <c r="AG746" s="8" t="s">
        <v>17</v>
      </c>
      <c r="AH746" s="145">
        <v>1.7489999999999999E-3</v>
      </c>
      <c r="AI746" s="145">
        <v>6.0325598039002201E-4</v>
      </c>
      <c r="AJ746" s="145">
        <v>2.35196876462387E-4</v>
      </c>
    </row>
    <row r="747" spans="1:36" x14ac:dyDescent="0.2">
      <c r="A747" s="8" t="s">
        <v>1204</v>
      </c>
      <c r="B747" s="8">
        <v>1037</v>
      </c>
      <c r="C747" s="8" t="s">
        <v>2839</v>
      </c>
      <c r="D747" s="8" t="s">
        <v>2840</v>
      </c>
      <c r="E747" s="4" t="s">
        <v>761</v>
      </c>
      <c r="F747" s="8" t="s">
        <v>2841</v>
      </c>
      <c r="G747" s="8" t="s">
        <v>2842</v>
      </c>
      <c r="H747" s="8" t="s">
        <v>76</v>
      </c>
      <c r="I747" s="8" t="s">
        <v>230</v>
      </c>
      <c r="J747" s="8" t="s">
        <v>53</v>
      </c>
      <c r="K747" t="s">
        <v>317</v>
      </c>
      <c r="L747" s="8" t="s">
        <v>799</v>
      </c>
      <c r="M747" s="8" t="s">
        <v>311</v>
      </c>
      <c r="N747" s="8" t="s">
        <v>253</v>
      </c>
      <c r="O747" s="8" t="s">
        <v>62</v>
      </c>
      <c r="P747" s="8" t="s">
        <v>1523</v>
      </c>
      <c r="Q747" s="8" t="s">
        <v>65</v>
      </c>
      <c r="R747" s="8" t="s">
        <v>57</v>
      </c>
      <c r="S747" s="8" t="s">
        <v>1212</v>
      </c>
      <c r="T747" s="143">
        <v>1.23</v>
      </c>
      <c r="U747" s="8" t="s">
        <v>2843</v>
      </c>
      <c r="V747" s="147">
        <v>3.3700000000000001E-2</v>
      </c>
      <c r="W747" s="145">
        <v>6.4079999999999998E-2</v>
      </c>
      <c r="X747" s="146" t="s">
        <v>614</v>
      </c>
      <c r="Z747" s="143">
        <v>570017.99</v>
      </c>
      <c r="AA747" s="143">
        <v>1</v>
      </c>
      <c r="AB747" s="143">
        <v>101.54</v>
      </c>
      <c r="AC747" s="8"/>
      <c r="AD747" s="143">
        <v>578.79600000000005</v>
      </c>
      <c r="AE747" s="8"/>
      <c r="AF747" s="8"/>
      <c r="AG747" s="8" t="s">
        <v>17</v>
      </c>
      <c r="AH747" s="145">
        <v>2.7139999999999998E-3</v>
      </c>
      <c r="AI747" s="145">
        <v>3.0125913251853802E-3</v>
      </c>
      <c r="AJ747" s="145">
        <v>1.1745462834586199E-3</v>
      </c>
    </row>
    <row r="748" spans="1:36" x14ac:dyDescent="0.2">
      <c r="A748" s="8" t="s">
        <v>1204</v>
      </c>
      <c r="B748" s="8">
        <v>1037</v>
      </c>
      <c r="C748" s="8" t="s">
        <v>2196</v>
      </c>
      <c r="D748" s="8" t="s">
        <v>2197</v>
      </c>
      <c r="E748" s="4" t="s">
        <v>425</v>
      </c>
      <c r="F748" s="40" t="s">
        <v>2844</v>
      </c>
      <c r="G748" s="8" t="s">
        <v>2845</v>
      </c>
      <c r="H748" s="8" t="s">
        <v>76</v>
      </c>
      <c r="I748" s="8" t="s">
        <v>228</v>
      </c>
      <c r="J748" s="155" t="s">
        <v>53</v>
      </c>
      <c r="K748" s="8" t="s">
        <v>53</v>
      </c>
      <c r="L748" s="8" t="s">
        <v>799</v>
      </c>
      <c r="M748" s="8" t="s">
        <v>311</v>
      </c>
      <c r="N748" s="8" t="s">
        <v>140</v>
      </c>
      <c r="O748" s="8" t="s">
        <v>62</v>
      </c>
      <c r="P748" s="8" t="s">
        <v>1355</v>
      </c>
      <c r="Q748" s="8" t="s">
        <v>70</v>
      </c>
      <c r="R748" s="8" t="s">
        <v>57</v>
      </c>
      <c r="S748" s="8" t="s">
        <v>1212</v>
      </c>
      <c r="T748" s="143">
        <v>1.702</v>
      </c>
      <c r="U748" s="8" t="s">
        <v>1445</v>
      </c>
      <c r="V748" s="147">
        <v>0.02</v>
      </c>
      <c r="W748" s="145">
        <v>5.3460000000000001E-2</v>
      </c>
      <c r="X748" s="146" t="s">
        <v>614</v>
      </c>
      <c r="Z748" s="143">
        <v>1021908</v>
      </c>
      <c r="AA748" s="143">
        <v>1</v>
      </c>
      <c r="AB748" s="143">
        <v>95.12</v>
      </c>
      <c r="AC748" s="8"/>
      <c r="AD748" s="143">
        <v>972.03899999999999</v>
      </c>
      <c r="AE748" s="8"/>
      <c r="AF748" s="8"/>
      <c r="AG748" s="8" t="s">
        <v>17</v>
      </c>
      <c r="AH748" s="145">
        <v>2.9199999999999999E-3</v>
      </c>
      <c r="AI748" s="145">
        <v>5.0593897944387796E-3</v>
      </c>
      <c r="AJ748" s="145">
        <v>1.9725501530682599E-3</v>
      </c>
    </row>
    <row r="749" spans="1:36" x14ac:dyDescent="0.2">
      <c r="A749" s="8" t="s">
        <v>1204</v>
      </c>
      <c r="B749" s="8">
        <v>1037</v>
      </c>
      <c r="C749" s="8" t="s">
        <v>2846</v>
      </c>
      <c r="D749" s="8" t="s">
        <v>2847</v>
      </c>
      <c r="E749" s="4" t="s">
        <v>761</v>
      </c>
      <c r="F749" s="8" t="s">
        <v>2848</v>
      </c>
      <c r="G749" s="8" t="s">
        <v>2849</v>
      </c>
      <c r="H749" s="8" t="s">
        <v>76</v>
      </c>
      <c r="I749" s="8" t="s">
        <v>230</v>
      </c>
      <c r="J749" s="8" t="s">
        <v>61</v>
      </c>
      <c r="K749" s="8" t="s">
        <v>315</v>
      </c>
      <c r="L749" s="8" t="s">
        <v>799</v>
      </c>
      <c r="M749" s="8" t="s">
        <v>311</v>
      </c>
      <c r="N749" s="8" t="s">
        <v>630</v>
      </c>
      <c r="O749" s="8" t="s">
        <v>62</v>
      </c>
      <c r="P749" s="8" t="s">
        <v>1637</v>
      </c>
      <c r="Q749" s="8" t="s">
        <v>70</v>
      </c>
      <c r="R749" s="8" t="s">
        <v>57</v>
      </c>
      <c r="S749" s="8" t="s">
        <v>1212</v>
      </c>
      <c r="T749" s="143">
        <v>3.25</v>
      </c>
      <c r="U749" s="8" t="s">
        <v>2850</v>
      </c>
      <c r="V749" s="147">
        <v>4.2999999999999997E-2</v>
      </c>
      <c r="W749" s="145">
        <v>8.4360000000000004E-2</v>
      </c>
      <c r="X749" s="146" t="s">
        <v>614</v>
      </c>
      <c r="Z749" s="143">
        <v>261691.85</v>
      </c>
      <c r="AA749" s="143">
        <v>1</v>
      </c>
      <c r="AB749" s="143">
        <v>86.78</v>
      </c>
      <c r="AC749" s="8"/>
      <c r="AD749" s="143">
        <v>227.096</v>
      </c>
      <c r="AE749" s="8"/>
      <c r="AF749" s="8"/>
      <c r="AG749" s="8" t="s">
        <v>17</v>
      </c>
      <c r="AH749" s="145">
        <v>2.2499999999999999E-4</v>
      </c>
      <c r="AI749" s="145">
        <v>1.1820186880713199E-3</v>
      </c>
      <c r="AJ749" s="145">
        <v>4.6084433870809599E-4</v>
      </c>
    </row>
    <row r="750" spans="1:36" x14ac:dyDescent="0.2">
      <c r="A750" s="8" t="s">
        <v>1204</v>
      </c>
      <c r="B750" s="8">
        <v>1360</v>
      </c>
      <c r="C750" s="8" t="s">
        <v>1419</v>
      </c>
      <c r="D750" s="8" t="s">
        <v>1420</v>
      </c>
      <c r="E750" s="4" t="s">
        <v>425</v>
      </c>
      <c r="F750" s="8" t="s">
        <v>1425</v>
      </c>
      <c r="G750" s="8" t="s">
        <v>1426</v>
      </c>
      <c r="H750" s="8" t="s">
        <v>76</v>
      </c>
      <c r="I750" s="8" t="s">
        <v>228</v>
      </c>
      <c r="J750" s="8" t="s">
        <v>53</v>
      </c>
      <c r="K750" s="8" t="s">
        <v>53</v>
      </c>
      <c r="L750" s="8" t="s">
        <v>799</v>
      </c>
      <c r="M750" s="8" t="s">
        <v>311</v>
      </c>
      <c r="N750" s="8" t="s">
        <v>266</v>
      </c>
      <c r="O750" s="8" t="s">
        <v>62</v>
      </c>
      <c r="P750" s="8" t="s">
        <v>1423</v>
      </c>
      <c r="Q750" s="8" t="s">
        <v>65</v>
      </c>
      <c r="R750" s="8" t="s">
        <v>57</v>
      </c>
      <c r="S750" s="8" t="s">
        <v>1212</v>
      </c>
      <c r="T750" s="143">
        <v>0.73899999999999999</v>
      </c>
      <c r="U750" s="8" t="s">
        <v>1427</v>
      </c>
      <c r="V750" s="147">
        <v>4.7500000000000001E-2</v>
      </c>
      <c r="W750" s="145">
        <v>5.203E-2</v>
      </c>
      <c r="X750" s="146" t="s">
        <v>614</v>
      </c>
      <c r="Z750" s="143">
        <v>100119.9</v>
      </c>
      <c r="AA750" s="143">
        <v>1</v>
      </c>
      <c r="AB750" s="143">
        <v>100.91</v>
      </c>
      <c r="AC750" s="8"/>
      <c r="AD750" s="143">
        <v>101.03100000000001</v>
      </c>
      <c r="AE750" s="8"/>
      <c r="AF750" s="8"/>
      <c r="AG750" s="8" t="s">
        <v>17</v>
      </c>
      <c r="AH750" s="145">
        <v>1.9900000000000001E-4</v>
      </c>
      <c r="AI750" s="145">
        <v>8.7411386031861493E-3</v>
      </c>
      <c r="AJ750" s="145">
        <v>1.01250445321296E-3</v>
      </c>
    </row>
    <row r="751" spans="1:36" x14ac:dyDescent="0.2">
      <c r="A751" s="8" t="s">
        <v>1204</v>
      </c>
      <c r="B751" s="8">
        <v>1360</v>
      </c>
      <c r="C751" s="8" t="s">
        <v>1600</v>
      </c>
      <c r="D751" s="8" t="s">
        <v>1601</v>
      </c>
      <c r="E751" s="4" t="s">
        <v>425</v>
      </c>
      <c r="F751" s="8" t="s">
        <v>1602</v>
      </c>
      <c r="G751" s="8" t="s">
        <v>1603</v>
      </c>
      <c r="H751" s="8" t="s">
        <v>76</v>
      </c>
      <c r="I751" s="8" t="s">
        <v>228</v>
      </c>
      <c r="J751" s="8" t="s">
        <v>53</v>
      </c>
      <c r="K751" s="8" t="s">
        <v>53</v>
      </c>
      <c r="L751" s="8" t="s">
        <v>799</v>
      </c>
      <c r="M751" s="8" t="s">
        <v>311</v>
      </c>
      <c r="N751" s="8" t="s">
        <v>140</v>
      </c>
      <c r="O751" s="8" t="s">
        <v>62</v>
      </c>
      <c r="P751" s="8" t="s">
        <v>1355</v>
      </c>
      <c r="Q751" s="8" t="s">
        <v>70</v>
      </c>
      <c r="R751" s="8" t="s">
        <v>57</v>
      </c>
      <c r="S751" s="8" t="s">
        <v>1212</v>
      </c>
      <c r="T751" s="143">
        <v>0.99</v>
      </c>
      <c r="U751" s="8" t="s">
        <v>1604</v>
      </c>
      <c r="V751" s="147">
        <v>2.75E-2</v>
      </c>
      <c r="W751" s="145">
        <v>5.0930000000000003E-2</v>
      </c>
      <c r="X751" s="146" t="s">
        <v>614</v>
      </c>
      <c r="Z751" s="143">
        <v>12333.33</v>
      </c>
      <c r="AA751" s="143">
        <v>1</v>
      </c>
      <c r="AB751" s="143">
        <v>97.83</v>
      </c>
      <c r="AC751" s="8"/>
      <c r="AD751" s="143">
        <v>12.066000000000001</v>
      </c>
      <c r="AE751" s="8"/>
      <c r="AF751" s="8"/>
      <c r="AG751" s="8" t="s">
        <v>17</v>
      </c>
      <c r="AH751" s="145">
        <v>5.8E-5</v>
      </c>
      <c r="AI751" s="145">
        <v>1.04391658838284E-3</v>
      </c>
      <c r="AJ751" s="145">
        <v>1.20919052139872E-4</v>
      </c>
    </row>
    <row r="752" spans="1:36" x14ac:dyDescent="0.2">
      <c r="A752" s="8" t="s">
        <v>1204</v>
      </c>
      <c r="B752" s="8">
        <v>1360</v>
      </c>
      <c r="C752" s="8" t="s">
        <v>1622</v>
      </c>
      <c r="D752" s="8" t="s">
        <v>1623</v>
      </c>
      <c r="E752" s="4" t="s">
        <v>425</v>
      </c>
      <c r="F752" s="8" t="s">
        <v>1627</v>
      </c>
      <c r="G752" s="8" t="s">
        <v>1628</v>
      </c>
      <c r="H752" s="8" t="s">
        <v>76</v>
      </c>
      <c r="I752" s="8" t="s">
        <v>229</v>
      </c>
      <c r="J752" s="8" t="s">
        <v>53</v>
      </c>
      <c r="K752" s="8" t="s">
        <v>53</v>
      </c>
      <c r="L752" s="8" t="s">
        <v>799</v>
      </c>
      <c r="M752" s="8" t="s">
        <v>311</v>
      </c>
      <c r="N752" s="8" t="s">
        <v>629</v>
      </c>
      <c r="O752" s="8" t="s">
        <v>62</v>
      </c>
      <c r="P752" s="8" t="s">
        <v>1423</v>
      </c>
      <c r="Q752" s="8" t="s">
        <v>65</v>
      </c>
      <c r="R752" s="8" t="s">
        <v>57</v>
      </c>
      <c r="S752" s="8" t="s">
        <v>1212</v>
      </c>
      <c r="T752" s="143">
        <v>4.2549999999999999</v>
      </c>
      <c r="U752" s="8" t="s">
        <v>1451</v>
      </c>
      <c r="V752" s="147">
        <v>1.5299999999999999E-2</v>
      </c>
      <c r="W752" s="145">
        <v>2.6509999999999999E-2</v>
      </c>
      <c r="X752" s="146" t="s">
        <v>614</v>
      </c>
      <c r="Z752" s="143">
        <v>144505.45000000001</v>
      </c>
      <c r="AA752" s="143">
        <v>1</v>
      </c>
      <c r="AB752" s="143">
        <v>107.16</v>
      </c>
      <c r="AC752" s="8"/>
      <c r="AD752" s="143">
        <v>154.852</v>
      </c>
      <c r="AE752" s="8"/>
      <c r="AF752" s="8"/>
      <c r="AG752" s="8" t="s">
        <v>17</v>
      </c>
      <c r="AH752" s="145">
        <v>3.57E-4</v>
      </c>
      <c r="AI752" s="145">
        <v>1.3397702348019E-2</v>
      </c>
      <c r="AJ752" s="145">
        <v>1.55188401717443E-3</v>
      </c>
    </row>
    <row r="753" spans="1:36" x14ac:dyDescent="0.2">
      <c r="A753" s="8" t="s">
        <v>1204</v>
      </c>
      <c r="B753" s="8">
        <v>1360</v>
      </c>
      <c r="C753" s="8" t="s">
        <v>1654</v>
      </c>
      <c r="D753" s="8" t="s">
        <v>1655</v>
      </c>
      <c r="E753" s="4" t="s">
        <v>425</v>
      </c>
      <c r="F753" s="8" t="s">
        <v>1656</v>
      </c>
      <c r="G753" s="8" t="s">
        <v>1657</v>
      </c>
      <c r="H753" s="8" t="s">
        <v>76</v>
      </c>
      <c r="I753" s="8" t="s">
        <v>229</v>
      </c>
      <c r="J753" s="8" t="s">
        <v>53</v>
      </c>
      <c r="K753" s="8" t="s">
        <v>53</v>
      </c>
      <c r="L753" s="8" t="s">
        <v>799</v>
      </c>
      <c r="M753" s="8" t="s">
        <v>311</v>
      </c>
      <c r="N753" s="8" t="s">
        <v>256</v>
      </c>
      <c r="O753" s="8" t="s">
        <v>62</v>
      </c>
      <c r="P753" s="8" t="s">
        <v>1343</v>
      </c>
      <c r="Q753" s="8" t="s">
        <v>70</v>
      </c>
      <c r="R753" s="8" t="s">
        <v>57</v>
      </c>
      <c r="S753" s="8" t="s">
        <v>1212</v>
      </c>
      <c r="T753" s="143">
        <v>1.4430000000000001</v>
      </c>
      <c r="U753" s="8" t="s">
        <v>1658</v>
      </c>
      <c r="V753" s="147">
        <v>1E-3</v>
      </c>
      <c r="W753" s="145">
        <v>1.8089999999999998E-2</v>
      </c>
      <c r="X753" s="146" t="s">
        <v>614</v>
      </c>
      <c r="Z753" s="143">
        <v>45400</v>
      </c>
      <c r="AA753" s="143">
        <v>1</v>
      </c>
      <c r="AB753" s="143">
        <v>108.45</v>
      </c>
      <c r="AC753" s="8"/>
      <c r="AD753" s="143">
        <v>49.235999999999997</v>
      </c>
      <c r="AE753" s="8"/>
      <c r="AF753" s="8"/>
      <c r="AG753" s="8" t="s">
        <v>17</v>
      </c>
      <c r="AH753" s="145">
        <v>3.0000000000000001E-5</v>
      </c>
      <c r="AI753" s="145">
        <v>4.2598940974919704E-3</v>
      </c>
      <c r="AJ753" s="145">
        <v>4.9343248514033202E-4</v>
      </c>
    </row>
    <row r="754" spans="1:36" x14ac:dyDescent="0.2">
      <c r="A754" s="8" t="s">
        <v>1204</v>
      </c>
      <c r="B754" s="8">
        <v>1360</v>
      </c>
      <c r="C754" s="8" t="s">
        <v>1672</v>
      </c>
      <c r="D754" s="8" t="s">
        <v>1673</v>
      </c>
      <c r="E754" s="4" t="s">
        <v>761</v>
      </c>
      <c r="F754" s="8" t="s">
        <v>1677</v>
      </c>
      <c r="G754" s="8" t="s">
        <v>1678</v>
      </c>
      <c r="H754" s="8" t="s">
        <v>76</v>
      </c>
      <c r="I754" s="8" t="s">
        <v>229</v>
      </c>
      <c r="J754" s="8" t="s">
        <v>53</v>
      </c>
      <c r="K754" s="8" t="s">
        <v>153</v>
      </c>
      <c r="L754" s="8" t="s">
        <v>799</v>
      </c>
      <c r="M754" s="8" t="s">
        <v>311</v>
      </c>
      <c r="N754" s="8" t="s">
        <v>630</v>
      </c>
      <c r="O754" s="8" t="s">
        <v>62</v>
      </c>
      <c r="P754" s="8" t="s">
        <v>1571</v>
      </c>
      <c r="Q754" s="8" t="s">
        <v>65</v>
      </c>
      <c r="R754" s="8" t="s">
        <v>57</v>
      </c>
      <c r="S754" s="8" t="s">
        <v>1212</v>
      </c>
      <c r="T754" s="143">
        <v>0.74099999999999999</v>
      </c>
      <c r="U754" s="8" t="s">
        <v>1427</v>
      </c>
      <c r="V754" s="147">
        <v>4.0399999999999998E-2</v>
      </c>
      <c r="W754" s="145">
        <v>1.8800000000000001E-2</v>
      </c>
      <c r="X754" s="146" t="s">
        <v>614</v>
      </c>
      <c r="Z754" s="143">
        <v>50000</v>
      </c>
      <c r="AA754" s="143">
        <v>1</v>
      </c>
      <c r="AB754" s="143">
        <v>116.01</v>
      </c>
      <c r="AC754" s="8"/>
      <c r="AD754" s="143">
        <v>58.005000000000003</v>
      </c>
      <c r="AE754" s="8"/>
      <c r="AF754" s="8"/>
      <c r="AG754" s="8" t="s">
        <v>17</v>
      </c>
      <c r="AH754" s="145">
        <v>1.18E-4</v>
      </c>
      <c r="AI754" s="145">
        <v>5.0185565756367002E-3</v>
      </c>
      <c r="AJ754" s="145">
        <v>5.8130995425255297E-4</v>
      </c>
    </row>
    <row r="755" spans="1:36" x14ac:dyDescent="0.2">
      <c r="A755" s="8" t="s">
        <v>1204</v>
      </c>
      <c r="B755" s="8">
        <v>1360</v>
      </c>
      <c r="C755" s="8" t="s">
        <v>1740</v>
      </c>
      <c r="D755" s="8" t="s">
        <v>1741</v>
      </c>
      <c r="E755" s="4" t="s">
        <v>425</v>
      </c>
      <c r="F755" s="8" t="s">
        <v>1742</v>
      </c>
      <c r="G755" s="8" t="s">
        <v>1743</v>
      </c>
      <c r="H755" s="8" t="s">
        <v>76</v>
      </c>
      <c r="I755" s="8" t="s">
        <v>229</v>
      </c>
      <c r="J755" s="8" t="s">
        <v>53</v>
      </c>
      <c r="K755" t="s">
        <v>314</v>
      </c>
      <c r="L755" s="8" t="s">
        <v>799</v>
      </c>
      <c r="M755" s="8" t="s">
        <v>311</v>
      </c>
      <c r="N755" s="8" t="s">
        <v>625</v>
      </c>
      <c r="O755" s="8" t="s">
        <v>62</v>
      </c>
      <c r="P755" s="8" t="s">
        <v>298</v>
      </c>
      <c r="Q755" s="151" t="s">
        <v>298</v>
      </c>
      <c r="R755" s="151" t="s">
        <v>298</v>
      </c>
      <c r="S755" s="8" t="s">
        <v>1212</v>
      </c>
      <c r="T755" s="143">
        <v>2.726</v>
      </c>
      <c r="U755" s="8" t="s">
        <v>1466</v>
      </c>
      <c r="V755" s="147">
        <v>1.5800000000000002E-2</v>
      </c>
      <c r="W755" s="145">
        <v>4.1849999999999998E-2</v>
      </c>
      <c r="X755" s="146" t="s">
        <v>614</v>
      </c>
      <c r="Z755" s="143">
        <v>102000</v>
      </c>
      <c r="AA755" s="143">
        <v>1</v>
      </c>
      <c r="AB755" s="143">
        <v>103.1</v>
      </c>
      <c r="AC755" s="8"/>
      <c r="AD755" s="143">
        <v>105.16200000000001</v>
      </c>
      <c r="AE755" s="8"/>
      <c r="AF755" s="8"/>
      <c r="AG755" s="8" t="s">
        <v>17</v>
      </c>
      <c r="AH755" s="145">
        <v>1.2E-4</v>
      </c>
      <c r="AI755" s="145">
        <v>9.0985509284907708E-3</v>
      </c>
      <c r="AJ755" s="145">
        <v>1.05390427392651E-3</v>
      </c>
    </row>
    <row r="756" spans="1:36" x14ac:dyDescent="0.2">
      <c r="A756" s="8" t="s">
        <v>1204</v>
      </c>
      <c r="B756" s="8">
        <v>1360</v>
      </c>
      <c r="C756" s="8" t="s">
        <v>1744</v>
      </c>
      <c r="D756" s="8" t="s">
        <v>1745</v>
      </c>
      <c r="E756" s="4" t="s">
        <v>425</v>
      </c>
      <c r="F756" s="8" t="s">
        <v>1746</v>
      </c>
      <c r="G756" s="8" t="s">
        <v>1747</v>
      </c>
      <c r="H756" s="8" t="s">
        <v>76</v>
      </c>
      <c r="I756" s="8" t="s">
        <v>229</v>
      </c>
      <c r="J756" s="8" t="s">
        <v>53</v>
      </c>
      <c r="K756" s="8" t="s">
        <v>53</v>
      </c>
      <c r="L756" s="8" t="s">
        <v>799</v>
      </c>
      <c r="M756" s="8" t="s">
        <v>311</v>
      </c>
      <c r="N756" s="8" t="s">
        <v>256</v>
      </c>
      <c r="O756" s="8" t="s">
        <v>62</v>
      </c>
      <c r="P756" s="8" t="s">
        <v>1343</v>
      </c>
      <c r="Q756" s="8" t="s">
        <v>70</v>
      </c>
      <c r="R756" s="8" t="s">
        <v>57</v>
      </c>
      <c r="S756" s="8" t="s">
        <v>1212</v>
      </c>
      <c r="T756" s="143">
        <v>4.2549999999999999</v>
      </c>
      <c r="U756" s="8" t="s">
        <v>1748</v>
      </c>
      <c r="V756" s="147">
        <v>2E-3</v>
      </c>
      <c r="W756" s="145">
        <v>1.9359999999999999E-2</v>
      </c>
      <c r="X756" s="146" t="s">
        <v>614</v>
      </c>
      <c r="Z756" s="143">
        <v>350000.82</v>
      </c>
      <c r="AA756" s="143">
        <v>1</v>
      </c>
      <c r="AB756" s="143">
        <v>101.27</v>
      </c>
      <c r="AC756" s="8"/>
      <c r="AD756" s="143">
        <v>354.44600000000003</v>
      </c>
      <c r="AE756" s="8"/>
      <c r="AF756" s="8"/>
      <c r="AG756" s="8" t="s">
        <v>17</v>
      </c>
      <c r="AH756" s="145">
        <v>8.1000000000000004E-5</v>
      </c>
      <c r="AI756" s="145">
        <v>3.0666433116648399E-2</v>
      </c>
      <c r="AJ756" s="145">
        <v>3.5521573909657899E-3</v>
      </c>
    </row>
    <row r="757" spans="1:36" x14ac:dyDescent="0.2">
      <c r="A757" s="8" t="s">
        <v>1204</v>
      </c>
      <c r="B757" s="8">
        <v>1360</v>
      </c>
      <c r="C757" s="8" t="s">
        <v>1744</v>
      </c>
      <c r="D757" s="8" t="s">
        <v>1745</v>
      </c>
      <c r="E757" s="4" t="s">
        <v>425</v>
      </c>
      <c r="F757" s="8" t="s">
        <v>1752</v>
      </c>
      <c r="G757" s="8" t="s">
        <v>1753</v>
      </c>
      <c r="H757" s="8" t="s">
        <v>76</v>
      </c>
      <c r="I757" s="8" t="s">
        <v>228</v>
      </c>
      <c r="J757" s="8" t="s">
        <v>53</v>
      </c>
      <c r="K757" s="8" t="s">
        <v>53</v>
      </c>
      <c r="L757" s="8" t="s">
        <v>799</v>
      </c>
      <c r="M757" s="8" t="s">
        <v>311</v>
      </c>
      <c r="N757" s="8" t="s">
        <v>256</v>
      </c>
      <c r="O757" s="8" t="s">
        <v>62</v>
      </c>
      <c r="P757" s="8" t="s">
        <v>1343</v>
      </c>
      <c r="Q757" s="8" t="s">
        <v>70</v>
      </c>
      <c r="R757" s="8" t="s">
        <v>57</v>
      </c>
      <c r="S757" s="8" t="s">
        <v>1212</v>
      </c>
      <c r="T757" s="143">
        <v>0.67900000000000005</v>
      </c>
      <c r="U757" s="8" t="s">
        <v>1754</v>
      </c>
      <c r="V757" s="147">
        <v>1.8700000000000001E-2</v>
      </c>
      <c r="W757" s="145">
        <v>4.36E-2</v>
      </c>
      <c r="X757" s="146" t="s">
        <v>614</v>
      </c>
      <c r="Z757" s="143">
        <v>111566.09</v>
      </c>
      <c r="AA757" s="143">
        <v>1</v>
      </c>
      <c r="AB757" s="143">
        <v>98.97</v>
      </c>
      <c r="AC757" s="8"/>
      <c r="AD757" s="143">
        <v>110.417</v>
      </c>
      <c r="AE757" s="8"/>
      <c r="AF757" s="8"/>
      <c r="AG757" s="8" t="s">
        <v>17</v>
      </c>
      <c r="AH757" s="145">
        <v>4.0400000000000001E-4</v>
      </c>
      <c r="AI757" s="145">
        <v>9.5532067411658404E-3</v>
      </c>
      <c r="AJ757" s="145">
        <v>1.1065680121316E-3</v>
      </c>
    </row>
    <row r="758" spans="1:36" x14ac:dyDescent="0.2">
      <c r="A758" s="8" t="s">
        <v>1204</v>
      </c>
      <c r="B758" s="8">
        <v>1360</v>
      </c>
      <c r="C758" s="8" t="s">
        <v>1841</v>
      </c>
      <c r="D758" s="8" t="s">
        <v>1842</v>
      </c>
      <c r="E758" s="4" t="s">
        <v>425</v>
      </c>
      <c r="F758" s="8" t="s">
        <v>1843</v>
      </c>
      <c r="G758" s="8" t="s">
        <v>1844</v>
      </c>
      <c r="H758" s="8" t="s">
        <v>76</v>
      </c>
      <c r="I758" s="8" t="s">
        <v>229</v>
      </c>
      <c r="J758" s="8" t="s">
        <v>53</v>
      </c>
      <c r="K758" s="8" t="s">
        <v>53</v>
      </c>
      <c r="L758" s="8" t="s">
        <v>799</v>
      </c>
      <c r="M758" s="8" t="s">
        <v>311</v>
      </c>
      <c r="N758" s="8" t="s">
        <v>256</v>
      </c>
      <c r="O758" s="8" t="s">
        <v>62</v>
      </c>
      <c r="P758" s="8" t="s">
        <v>1523</v>
      </c>
      <c r="Q758" s="8" t="s">
        <v>70</v>
      </c>
      <c r="R758" s="8" t="s">
        <v>57</v>
      </c>
      <c r="S758" s="8" t="s">
        <v>1212</v>
      </c>
      <c r="T758" s="143">
        <v>0.16400000000000001</v>
      </c>
      <c r="U758" s="8" t="s">
        <v>1797</v>
      </c>
      <c r="V758" s="147">
        <v>6.7999999999999996E-3</v>
      </c>
      <c r="W758" s="145">
        <v>1.25E-3</v>
      </c>
      <c r="X758" s="146" t="s">
        <v>614</v>
      </c>
      <c r="Z758" s="143">
        <v>100000.03</v>
      </c>
      <c r="AA758" s="143">
        <v>1</v>
      </c>
      <c r="AB758" s="143">
        <v>113.14</v>
      </c>
      <c r="AC758" s="8"/>
      <c r="AD758" s="143">
        <v>113.14</v>
      </c>
      <c r="AE758" s="8"/>
      <c r="AF758" s="8"/>
      <c r="AG758" s="8" t="s">
        <v>17</v>
      </c>
      <c r="AH758" s="145">
        <v>4.46E-4</v>
      </c>
      <c r="AI758" s="145">
        <v>9.7888054703453801E-3</v>
      </c>
      <c r="AJ758" s="145">
        <v>1.13385790802442E-3</v>
      </c>
    </row>
    <row r="759" spans="1:36" x14ac:dyDescent="0.2">
      <c r="A759" s="8" t="s">
        <v>1204</v>
      </c>
      <c r="B759" s="8">
        <v>1360</v>
      </c>
      <c r="C759" s="8" t="s">
        <v>1847</v>
      </c>
      <c r="D759" s="8" t="s">
        <v>1848</v>
      </c>
      <c r="E759" s="4" t="s">
        <v>425</v>
      </c>
      <c r="F759" s="8" t="s">
        <v>1849</v>
      </c>
      <c r="G759" s="8" t="s">
        <v>1850</v>
      </c>
      <c r="H759" s="8" t="s">
        <v>76</v>
      </c>
      <c r="I759" s="8" t="s">
        <v>228</v>
      </c>
      <c r="J759" s="8" t="s">
        <v>53</v>
      </c>
      <c r="K759" s="8" t="s">
        <v>53</v>
      </c>
      <c r="L759" s="8" t="s">
        <v>799</v>
      </c>
      <c r="M759" s="8" t="s">
        <v>311</v>
      </c>
      <c r="N759" s="8" t="s">
        <v>140</v>
      </c>
      <c r="O759" s="8" t="s">
        <v>62</v>
      </c>
      <c r="P759" s="8" t="s">
        <v>298</v>
      </c>
      <c r="Q759" s="151" t="s">
        <v>298</v>
      </c>
      <c r="R759" s="151" t="s">
        <v>298</v>
      </c>
      <c r="S759" s="8" t="s">
        <v>1212</v>
      </c>
      <c r="T759" s="143">
        <v>0.33800000000000002</v>
      </c>
      <c r="U759" s="8" t="s">
        <v>1851</v>
      </c>
      <c r="V759" s="147">
        <v>4.7E-2</v>
      </c>
      <c r="W759" s="145">
        <v>6.7479999999999998E-2</v>
      </c>
      <c r="X759" s="146" t="s">
        <v>614</v>
      </c>
      <c r="Z759" s="143">
        <v>174923.82</v>
      </c>
      <c r="AA759" s="143">
        <v>1</v>
      </c>
      <c r="AB759" s="143">
        <v>100.94</v>
      </c>
      <c r="AC759" s="8"/>
      <c r="AD759" s="143">
        <v>176.56800000000001</v>
      </c>
      <c r="AE759" s="8"/>
      <c r="AF759" s="8"/>
      <c r="AG759" s="8" t="s">
        <v>17</v>
      </c>
      <c r="AH759" s="145">
        <v>1.047E-3</v>
      </c>
      <c r="AI759" s="145">
        <v>1.52765626914093E-2</v>
      </c>
      <c r="AJ759" s="145">
        <v>1.7695163590245599E-3</v>
      </c>
    </row>
    <row r="760" spans="1:36" x14ac:dyDescent="0.2">
      <c r="A760" s="8" t="s">
        <v>1204</v>
      </c>
      <c r="B760" s="8">
        <v>1360</v>
      </c>
      <c r="C760" s="8" t="s">
        <v>1862</v>
      </c>
      <c r="D760" s="8" t="s">
        <v>1863</v>
      </c>
      <c r="E760" s="4" t="s">
        <v>425</v>
      </c>
      <c r="F760" s="8" t="s">
        <v>1864</v>
      </c>
      <c r="G760" s="8" t="s">
        <v>1865</v>
      </c>
      <c r="H760" s="8" t="s">
        <v>76</v>
      </c>
      <c r="I760" s="8" t="s">
        <v>229</v>
      </c>
      <c r="J760" s="8" t="s">
        <v>53</v>
      </c>
      <c r="K760" s="8" t="s">
        <v>53</v>
      </c>
      <c r="L760" s="8" t="s">
        <v>799</v>
      </c>
      <c r="M760" s="8" t="s">
        <v>311</v>
      </c>
      <c r="N760" s="8" t="s">
        <v>629</v>
      </c>
      <c r="O760" s="8" t="s">
        <v>62</v>
      </c>
      <c r="P760" s="8" t="s">
        <v>1646</v>
      </c>
      <c r="Q760" s="8" t="s">
        <v>70</v>
      </c>
      <c r="R760" s="8" t="s">
        <v>57</v>
      </c>
      <c r="S760" s="8" t="s">
        <v>1212</v>
      </c>
      <c r="T760" s="143">
        <v>5.2309999999999999</v>
      </c>
      <c r="U760" s="8" t="s">
        <v>1866</v>
      </c>
      <c r="V760" s="147">
        <v>8.3999999999999995E-3</v>
      </c>
      <c r="W760" s="145">
        <v>2.6040000000000001E-2</v>
      </c>
      <c r="X760" s="146" t="s">
        <v>614</v>
      </c>
      <c r="Z760" s="143">
        <v>541538.9</v>
      </c>
      <c r="AA760" s="143">
        <v>1</v>
      </c>
      <c r="AB760" s="143">
        <v>101.26</v>
      </c>
      <c r="AC760" s="8"/>
      <c r="AD760" s="143">
        <v>548.36199999999997</v>
      </c>
      <c r="AE760" s="8"/>
      <c r="AF760" s="8"/>
      <c r="AG760" s="8" t="s">
        <v>17</v>
      </c>
      <c r="AH760" s="145">
        <v>1.214E-3</v>
      </c>
      <c r="AI760" s="145">
        <v>4.7443964779127698E-2</v>
      </c>
      <c r="AJ760" s="145">
        <v>5.4955341400760001E-3</v>
      </c>
    </row>
    <row r="761" spans="1:36" x14ac:dyDescent="0.2">
      <c r="A761" s="8" t="s">
        <v>1204</v>
      </c>
      <c r="B761" s="8">
        <v>1360</v>
      </c>
      <c r="C761" s="8" t="s">
        <v>1205</v>
      </c>
      <c r="D761" s="8" t="s">
        <v>1877</v>
      </c>
      <c r="E761" s="4" t="s">
        <v>425</v>
      </c>
      <c r="F761" s="8" t="s">
        <v>1878</v>
      </c>
      <c r="G761" s="8" t="s">
        <v>1879</v>
      </c>
      <c r="H761" s="8" t="s">
        <v>76</v>
      </c>
      <c r="I761" s="8" t="s">
        <v>229</v>
      </c>
      <c r="J761" s="8" t="s">
        <v>53</v>
      </c>
      <c r="K761" s="8" t="s">
        <v>53</v>
      </c>
      <c r="L761" s="8" t="s">
        <v>799</v>
      </c>
      <c r="M761" s="8" t="s">
        <v>311</v>
      </c>
      <c r="N761" s="8" t="s">
        <v>256</v>
      </c>
      <c r="O761" s="8" t="s">
        <v>62</v>
      </c>
      <c r="P761" s="8" t="s">
        <v>1343</v>
      </c>
      <c r="Q761" s="8" t="s">
        <v>70</v>
      </c>
      <c r="R761" s="8" t="s">
        <v>57</v>
      </c>
      <c r="S761" s="8" t="s">
        <v>1212</v>
      </c>
      <c r="T761" s="143">
        <v>1.23</v>
      </c>
      <c r="U761" s="8" t="s">
        <v>1609</v>
      </c>
      <c r="V761" s="147">
        <v>8.3000000000000001E-3</v>
      </c>
      <c r="W761" s="145">
        <v>1.3979999999999999E-2</v>
      </c>
      <c r="X761" s="146" t="s">
        <v>614</v>
      </c>
      <c r="Z761" s="143">
        <v>385594</v>
      </c>
      <c r="AA761" s="143">
        <v>1</v>
      </c>
      <c r="AB761" s="143">
        <v>111.66</v>
      </c>
      <c r="AC761" s="8"/>
      <c r="AD761" s="143">
        <v>430.55399999999997</v>
      </c>
      <c r="AE761" s="8"/>
      <c r="AF761" s="8"/>
      <c r="AG761" s="8" t="s">
        <v>17</v>
      </c>
      <c r="AH761" s="145">
        <v>1.27E-4</v>
      </c>
      <c r="AI761" s="145">
        <v>3.7251287211426898E-2</v>
      </c>
      <c r="AJ761" s="145">
        <v>4.3148948783099002E-3</v>
      </c>
    </row>
    <row r="762" spans="1:36" x14ac:dyDescent="0.2">
      <c r="A762" s="8" t="s">
        <v>1204</v>
      </c>
      <c r="B762" s="8">
        <v>1360</v>
      </c>
      <c r="C762" s="8" t="s">
        <v>1205</v>
      </c>
      <c r="D762" s="8" t="s">
        <v>1877</v>
      </c>
      <c r="E762" s="4" t="s">
        <v>425</v>
      </c>
      <c r="F762" s="8" t="s">
        <v>1883</v>
      </c>
      <c r="G762" s="8" t="s">
        <v>1884</v>
      </c>
      <c r="H762" s="8" t="s">
        <v>76</v>
      </c>
      <c r="I762" s="8" t="s">
        <v>229</v>
      </c>
      <c r="J762" s="8" t="s">
        <v>53</v>
      </c>
      <c r="K762" s="8" t="s">
        <v>53</v>
      </c>
      <c r="L762" s="8" t="s">
        <v>799</v>
      </c>
      <c r="M762" s="8" t="s">
        <v>311</v>
      </c>
      <c r="N762" s="8" t="s">
        <v>256</v>
      </c>
      <c r="O762" s="8" t="s">
        <v>62</v>
      </c>
      <c r="P762" s="8" t="s">
        <v>1207</v>
      </c>
      <c r="Q762" s="8" t="s">
        <v>65</v>
      </c>
      <c r="R762" s="8" t="s">
        <v>57</v>
      </c>
      <c r="S762" s="8" t="s">
        <v>1212</v>
      </c>
      <c r="T762" s="143">
        <v>3.6459999999999999</v>
      </c>
      <c r="U762" s="8" t="s">
        <v>1885</v>
      </c>
      <c r="V762" s="147">
        <v>1E-3</v>
      </c>
      <c r="W762" s="145">
        <v>1.8010000000000002E-2</v>
      </c>
      <c r="X762" s="146" t="s">
        <v>614</v>
      </c>
      <c r="Z762" s="143">
        <v>494681</v>
      </c>
      <c r="AA762" s="143">
        <v>1</v>
      </c>
      <c r="AB762" s="143">
        <v>102.55</v>
      </c>
      <c r="AC762" s="8"/>
      <c r="AD762" s="143">
        <v>507.29500000000002</v>
      </c>
      <c r="AE762" s="8"/>
      <c r="AF762" s="8"/>
      <c r="AG762" s="8" t="s">
        <v>17</v>
      </c>
      <c r="AH762" s="145">
        <v>1.5799999999999999E-4</v>
      </c>
      <c r="AI762" s="145">
        <v>4.3890879964141899E-2</v>
      </c>
      <c r="AJ762" s="145">
        <v>5.0839728594317202E-3</v>
      </c>
    </row>
    <row r="763" spans="1:36" x14ac:dyDescent="0.2">
      <c r="A763" s="8" t="s">
        <v>1204</v>
      </c>
      <c r="B763" s="8">
        <v>1360</v>
      </c>
      <c r="C763" s="8" t="s">
        <v>1899</v>
      </c>
      <c r="D763" s="8" t="s">
        <v>1900</v>
      </c>
      <c r="E763" s="4" t="s">
        <v>425</v>
      </c>
      <c r="F763" s="8" t="s">
        <v>1901</v>
      </c>
      <c r="G763" s="8" t="s">
        <v>1902</v>
      </c>
      <c r="H763" s="8" t="s">
        <v>76</v>
      </c>
      <c r="I763" s="8" t="s">
        <v>228</v>
      </c>
      <c r="J763" s="8" t="s">
        <v>53</v>
      </c>
      <c r="K763" s="8" t="s">
        <v>53</v>
      </c>
      <c r="L763" s="8" t="s">
        <v>799</v>
      </c>
      <c r="M763" s="8" t="s">
        <v>311</v>
      </c>
      <c r="N763" s="8" t="s">
        <v>686</v>
      </c>
      <c r="O763" s="8" t="s">
        <v>62</v>
      </c>
      <c r="P763" s="8" t="s">
        <v>298</v>
      </c>
      <c r="Q763" s="151" t="s">
        <v>298</v>
      </c>
      <c r="R763" s="151" t="s">
        <v>298</v>
      </c>
      <c r="S763" s="8" t="s">
        <v>1212</v>
      </c>
      <c r="T763" s="143">
        <v>1.218</v>
      </c>
      <c r="U763" s="8" t="s">
        <v>1424</v>
      </c>
      <c r="V763" s="147">
        <v>3.5000000000000003E-2</v>
      </c>
      <c r="W763" s="145">
        <v>4.5440000000000001E-2</v>
      </c>
      <c r="X763" s="146" t="s">
        <v>614</v>
      </c>
      <c r="Z763" s="143">
        <v>17333.330000000002</v>
      </c>
      <c r="AA763" s="143">
        <v>1</v>
      </c>
      <c r="AB763" s="143">
        <v>99.69</v>
      </c>
      <c r="AC763" s="8"/>
      <c r="AD763" s="143">
        <v>17.28</v>
      </c>
      <c r="AE763" s="8"/>
      <c r="AF763" s="8"/>
      <c r="AG763" s="8" t="s">
        <v>17</v>
      </c>
      <c r="AH763" s="145">
        <v>1.44E-4</v>
      </c>
      <c r="AI763" s="145">
        <v>1.4950199728938601E-3</v>
      </c>
      <c r="AJ763" s="145">
        <v>1.7317130512558299E-4</v>
      </c>
    </row>
    <row r="764" spans="1:36" x14ac:dyDescent="0.2">
      <c r="A764" s="8" t="s">
        <v>1204</v>
      </c>
      <c r="B764" s="8">
        <v>1360</v>
      </c>
      <c r="C764" s="8" t="s">
        <v>1921</v>
      </c>
      <c r="D764" s="8" t="s">
        <v>1922</v>
      </c>
      <c r="E764" s="4" t="s">
        <v>425</v>
      </c>
      <c r="F764" s="8" t="s">
        <v>1927</v>
      </c>
      <c r="G764" s="8" t="s">
        <v>1928</v>
      </c>
      <c r="H764" s="8" t="s">
        <v>76</v>
      </c>
      <c r="I764" s="8" t="s">
        <v>229</v>
      </c>
      <c r="J764" s="8" t="s">
        <v>53</v>
      </c>
      <c r="K764" s="8" t="s">
        <v>53</v>
      </c>
      <c r="L764" s="8" t="s">
        <v>799</v>
      </c>
      <c r="M764" s="8" t="s">
        <v>311</v>
      </c>
      <c r="N764" s="8" t="s">
        <v>629</v>
      </c>
      <c r="O764" s="8" t="s">
        <v>62</v>
      </c>
      <c r="P764" s="8" t="s">
        <v>1444</v>
      </c>
      <c r="Q764" s="8" t="s">
        <v>65</v>
      </c>
      <c r="R764" s="8" t="s">
        <v>57</v>
      </c>
      <c r="S764" s="8" t="s">
        <v>1212</v>
      </c>
      <c r="T764" s="143">
        <v>2.9860000000000002</v>
      </c>
      <c r="U764" s="8" t="s">
        <v>1410</v>
      </c>
      <c r="V764" s="147">
        <v>3.0000000000000001E-3</v>
      </c>
      <c r="W764" s="145">
        <v>2.8649999999999998E-2</v>
      </c>
      <c r="X764" s="146" t="s">
        <v>614</v>
      </c>
      <c r="Z764" s="143">
        <v>600695</v>
      </c>
      <c r="AA764" s="143">
        <v>1</v>
      </c>
      <c r="AB764" s="143">
        <v>100.02</v>
      </c>
      <c r="AC764" s="8"/>
      <c r="AD764" s="143">
        <v>600.81500000000005</v>
      </c>
      <c r="AE764" s="8"/>
      <c r="AF764" s="8"/>
      <c r="AG764" s="8" t="s">
        <v>17</v>
      </c>
      <c r="AH764" s="145">
        <v>1.181E-3</v>
      </c>
      <c r="AI764" s="145">
        <v>5.1982152686329303E-2</v>
      </c>
      <c r="AJ764" s="145">
        <v>6.0212019820072597E-3</v>
      </c>
    </row>
    <row r="765" spans="1:36" x14ac:dyDescent="0.2">
      <c r="A765" s="8" t="s">
        <v>1204</v>
      </c>
      <c r="B765" s="8">
        <v>1360</v>
      </c>
      <c r="C765" s="8" t="s">
        <v>1934</v>
      </c>
      <c r="D765" s="8" t="s">
        <v>1935</v>
      </c>
      <c r="E765" s="4" t="s">
        <v>425</v>
      </c>
      <c r="F765" s="8" t="s">
        <v>1936</v>
      </c>
      <c r="G765" s="8" t="s">
        <v>1937</v>
      </c>
      <c r="H765" s="8" t="s">
        <v>76</v>
      </c>
      <c r="I765" s="8" t="s">
        <v>229</v>
      </c>
      <c r="J765" s="8" t="s">
        <v>53</v>
      </c>
      <c r="K765" s="8" t="s">
        <v>53</v>
      </c>
      <c r="L765" s="8" t="s">
        <v>799</v>
      </c>
      <c r="M765" s="8" t="s">
        <v>311</v>
      </c>
      <c r="N765" s="8" t="s">
        <v>256</v>
      </c>
      <c r="O765" s="8" t="s">
        <v>62</v>
      </c>
      <c r="P765" s="8" t="s">
        <v>1343</v>
      </c>
      <c r="Q765" s="8" t="s">
        <v>70</v>
      </c>
      <c r="R765" s="8" t="s">
        <v>57</v>
      </c>
      <c r="S765" s="8" t="s">
        <v>1212</v>
      </c>
      <c r="T765" s="143">
        <v>3.4209999999999998</v>
      </c>
      <c r="U765" s="8" t="s">
        <v>1938</v>
      </c>
      <c r="V765" s="147">
        <v>1.2200000000000001E-2</v>
      </c>
      <c r="W765" s="145">
        <v>1.7999999999999999E-2</v>
      </c>
      <c r="X765" s="146" t="s">
        <v>614</v>
      </c>
      <c r="Z765" s="143">
        <v>37753</v>
      </c>
      <c r="AA765" s="143">
        <v>1</v>
      </c>
      <c r="AB765" s="143">
        <v>111.35</v>
      </c>
      <c r="AC765" s="8"/>
      <c r="AD765" s="143">
        <v>42.037999999999997</v>
      </c>
      <c r="AE765" s="8"/>
      <c r="AF765" s="8"/>
      <c r="AG765" s="8" t="s">
        <v>17</v>
      </c>
      <c r="AH765" s="145">
        <v>1.2999999999999999E-5</v>
      </c>
      <c r="AI765" s="145">
        <v>3.63709866712204E-3</v>
      </c>
      <c r="AJ765" s="145">
        <v>4.2129278168563699E-4</v>
      </c>
    </row>
    <row r="766" spans="1:36" x14ac:dyDescent="0.2">
      <c r="A766" s="8" t="s">
        <v>1204</v>
      </c>
      <c r="B766" s="8">
        <v>1360</v>
      </c>
      <c r="C766" s="8" t="s">
        <v>1934</v>
      </c>
      <c r="D766" s="8" t="s">
        <v>1935</v>
      </c>
      <c r="E766" s="4" t="s">
        <v>425</v>
      </c>
      <c r="F766" s="8" t="s">
        <v>1939</v>
      </c>
      <c r="G766" s="8" t="s">
        <v>1940</v>
      </c>
      <c r="H766" s="8" t="s">
        <v>76</v>
      </c>
      <c r="I766" s="8" t="s">
        <v>229</v>
      </c>
      <c r="J766" s="8" t="s">
        <v>53</v>
      </c>
      <c r="K766" s="8" t="s">
        <v>53</v>
      </c>
      <c r="L766" s="8" t="s">
        <v>799</v>
      </c>
      <c r="M766" s="8" t="s">
        <v>311</v>
      </c>
      <c r="N766" s="8" t="s">
        <v>256</v>
      </c>
      <c r="O766" s="8" t="s">
        <v>62</v>
      </c>
      <c r="P766" s="8" t="s">
        <v>1343</v>
      </c>
      <c r="Q766" s="8" t="s">
        <v>70</v>
      </c>
      <c r="R766" s="8" t="s">
        <v>57</v>
      </c>
      <c r="S766" s="8" t="s">
        <v>1212</v>
      </c>
      <c r="T766" s="143">
        <v>4.5510000000000002</v>
      </c>
      <c r="U766" s="8" t="s">
        <v>1941</v>
      </c>
      <c r="V766" s="147">
        <v>1E-3</v>
      </c>
      <c r="W766" s="145">
        <v>1.9689999999999999E-2</v>
      </c>
      <c r="X766" s="146" t="s">
        <v>614</v>
      </c>
      <c r="Z766" s="143">
        <v>578285</v>
      </c>
      <c r="AA766" s="143">
        <v>1</v>
      </c>
      <c r="AB766" s="143">
        <v>100.35</v>
      </c>
      <c r="AC766" s="8"/>
      <c r="AD766" s="143">
        <v>580.30899999999997</v>
      </c>
      <c r="AE766" s="8"/>
      <c r="AF766" s="8"/>
      <c r="AG766" s="8" t="s">
        <v>17</v>
      </c>
      <c r="AH766" s="145">
        <v>1.7100000000000001E-4</v>
      </c>
      <c r="AI766" s="145">
        <v>5.0207974059215003E-2</v>
      </c>
      <c r="AJ766" s="145">
        <v>5.8156951433336697E-3</v>
      </c>
    </row>
    <row r="767" spans="1:36" x14ac:dyDescent="0.2">
      <c r="A767" s="8" t="s">
        <v>1204</v>
      </c>
      <c r="B767" s="8">
        <v>1360</v>
      </c>
      <c r="C767" s="8" t="s">
        <v>1934</v>
      </c>
      <c r="D767" s="8" t="s">
        <v>1935</v>
      </c>
      <c r="E767" s="4" t="s">
        <v>425</v>
      </c>
      <c r="F767" s="8" t="s">
        <v>1947</v>
      </c>
      <c r="G767" s="8" t="s">
        <v>1948</v>
      </c>
      <c r="H767" s="8" t="s">
        <v>76</v>
      </c>
      <c r="I767" s="8" t="s">
        <v>229</v>
      </c>
      <c r="J767" s="8" t="s">
        <v>53</v>
      </c>
      <c r="K767" s="8" t="s">
        <v>53</v>
      </c>
      <c r="L767" s="8" t="s">
        <v>799</v>
      </c>
      <c r="M767" s="8" t="s">
        <v>311</v>
      </c>
      <c r="N767" s="8" t="s">
        <v>256</v>
      </c>
      <c r="O767" s="8" t="s">
        <v>62</v>
      </c>
      <c r="P767" s="8" t="s">
        <v>1343</v>
      </c>
      <c r="Q767" s="8" t="s">
        <v>70</v>
      </c>
      <c r="R767" s="8" t="s">
        <v>57</v>
      </c>
      <c r="S767" s="8" t="s">
        <v>1212</v>
      </c>
      <c r="T767" s="143">
        <v>3.0000000000000001E-3</v>
      </c>
      <c r="U767" s="8" t="s">
        <v>1949</v>
      </c>
      <c r="V767" s="147">
        <v>0.01</v>
      </c>
      <c r="W767" s="145">
        <v>0.20902000000000001</v>
      </c>
      <c r="X767" s="146" t="s">
        <v>614</v>
      </c>
      <c r="Z767" s="143">
        <v>0</v>
      </c>
      <c r="AA767" s="143">
        <v>1</v>
      </c>
      <c r="AB767" s="143">
        <v>112.73</v>
      </c>
      <c r="AC767" s="143">
        <v>264.77499999999998</v>
      </c>
      <c r="AD767" s="143">
        <v>264.77499999999998</v>
      </c>
      <c r="AE767" s="8"/>
      <c r="AF767" s="8"/>
      <c r="AG767" s="8" t="s">
        <v>17</v>
      </c>
      <c r="AH767" s="145">
        <v>5.8200000000000005E-4</v>
      </c>
      <c r="AI767" s="145">
        <v>2.29081469300071E-2</v>
      </c>
      <c r="AJ767" s="145">
        <v>2.6534987985472099E-3</v>
      </c>
    </row>
    <row r="768" spans="1:36" x14ac:dyDescent="0.2">
      <c r="A768" s="8" t="s">
        <v>1204</v>
      </c>
      <c r="B768" s="8">
        <v>1360</v>
      </c>
      <c r="C768" s="8" t="s">
        <v>1934</v>
      </c>
      <c r="D768" s="8" t="s">
        <v>1935</v>
      </c>
      <c r="E768" s="4" t="s">
        <v>425</v>
      </c>
      <c r="F768" s="8" t="s">
        <v>1950</v>
      </c>
      <c r="G768" s="8" t="s">
        <v>1951</v>
      </c>
      <c r="H768" s="8" t="s">
        <v>76</v>
      </c>
      <c r="I768" s="8" t="s">
        <v>229</v>
      </c>
      <c r="J768" s="8" t="s">
        <v>53</v>
      </c>
      <c r="K768" s="8" t="s">
        <v>53</v>
      </c>
      <c r="L768" s="8" t="s">
        <v>799</v>
      </c>
      <c r="M768" s="8" t="s">
        <v>311</v>
      </c>
      <c r="N768" s="8" t="s">
        <v>256</v>
      </c>
      <c r="O768" s="8" t="s">
        <v>62</v>
      </c>
      <c r="P768" s="8" t="s">
        <v>1343</v>
      </c>
      <c r="Q768" s="8" t="s">
        <v>70</v>
      </c>
      <c r="R768" s="8" t="s">
        <v>57</v>
      </c>
      <c r="S768" s="8" t="s">
        <v>1212</v>
      </c>
      <c r="T768" s="143">
        <v>2.6619999999999999</v>
      </c>
      <c r="U768" s="8" t="s">
        <v>1952</v>
      </c>
      <c r="V768" s="147">
        <v>5.0000000000000001E-3</v>
      </c>
      <c r="W768" s="145">
        <v>1.7579999999999998E-2</v>
      </c>
      <c r="X768" s="146" t="s">
        <v>614</v>
      </c>
      <c r="Z768" s="143">
        <v>123024</v>
      </c>
      <c r="AA768" s="143">
        <v>1</v>
      </c>
      <c r="AB768" s="143">
        <v>107.2</v>
      </c>
      <c r="AC768" s="8"/>
      <c r="AD768" s="143">
        <v>131.88200000000001</v>
      </c>
      <c r="AE768" s="8"/>
      <c r="AF768" s="8"/>
      <c r="AG768" s="8" t="s">
        <v>17</v>
      </c>
      <c r="AH768" s="145">
        <v>1.6100000000000001E-4</v>
      </c>
      <c r="AI768" s="145">
        <v>1.14103252005988E-2</v>
      </c>
      <c r="AJ768" s="145">
        <v>1.3216819458741101E-3</v>
      </c>
    </row>
    <row r="769" spans="1:36" x14ac:dyDescent="0.2">
      <c r="A769" s="8" t="s">
        <v>1204</v>
      </c>
      <c r="B769" s="8">
        <v>1360</v>
      </c>
      <c r="C769" s="8" t="s">
        <v>1934</v>
      </c>
      <c r="D769" s="8" t="s">
        <v>1935</v>
      </c>
      <c r="E769" s="4" t="s">
        <v>425</v>
      </c>
      <c r="F769" s="8" t="s">
        <v>1956</v>
      </c>
      <c r="G769" s="8" t="s">
        <v>1957</v>
      </c>
      <c r="H769" s="8" t="s">
        <v>76</v>
      </c>
      <c r="I769" s="8" t="s">
        <v>229</v>
      </c>
      <c r="J769" s="8" t="s">
        <v>53</v>
      </c>
      <c r="K769" s="8" t="s">
        <v>53</v>
      </c>
      <c r="L769" s="8" t="s">
        <v>799</v>
      </c>
      <c r="M769" s="8" t="s">
        <v>311</v>
      </c>
      <c r="N769" s="8" t="s">
        <v>256</v>
      </c>
      <c r="O769" s="8" t="s">
        <v>62</v>
      </c>
      <c r="P769" s="8" t="s">
        <v>1343</v>
      </c>
      <c r="Q769" s="8" t="s">
        <v>70</v>
      </c>
      <c r="R769" s="8" t="s">
        <v>57</v>
      </c>
      <c r="S769" s="8" t="s">
        <v>1212</v>
      </c>
      <c r="T769" s="143">
        <v>0.91800000000000004</v>
      </c>
      <c r="U769" s="8" t="s">
        <v>1958</v>
      </c>
      <c r="V769" s="147">
        <v>9.4999999999999998E-3</v>
      </c>
      <c r="W769" s="145">
        <v>1.9959999999999999E-2</v>
      </c>
      <c r="X769" s="146" t="s">
        <v>614</v>
      </c>
      <c r="Z769" s="143">
        <v>51286.9</v>
      </c>
      <c r="AA769" s="143">
        <v>1</v>
      </c>
      <c r="AB769" s="143">
        <v>111.65</v>
      </c>
      <c r="AC769" s="8"/>
      <c r="AD769" s="143">
        <v>57.262</v>
      </c>
      <c r="AE769" s="8"/>
      <c r="AF769" s="8"/>
      <c r="AG769" s="8" t="s">
        <v>17</v>
      </c>
      <c r="AH769" s="145">
        <v>1.6000000000000001E-4</v>
      </c>
      <c r="AI769" s="145">
        <v>4.95425743669284E-3</v>
      </c>
      <c r="AJ769" s="145">
        <v>5.7386204986917104E-4</v>
      </c>
    </row>
    <row r="770" spans="1:36" x14ac:dyDescent="0.2">
      <c r="A770" s="8" t="s">
        <v>1204</v>
      </c>
      <c r="B770" s="8">
        <v>1360</v>
      </c>
      <c r="C770" s="8" t="s">
        <v>1934</v>
      </c>
      <c r="D770" s="8" t="s">
        <v>1935</v>
      </c>
      <c r="E770" s="4" t="s">
        <v>425</v>
      </c>
      <c r="F770" s="8" t="s">
        <v>1965</v>
      </c>
      <c r="G770" s="8" t="s">
        <v>1966</v>
      </c>
      <c r="H770" s="8" t="s">
        <v>76</v>
      </c>
      <c r="I770" s="8" t="s">
        <v>229</v>
      </c>
      <c r="J770" s="8" t="s">
        <v>53</v>
      </c>
      <c r="K770" s="8" t="s">
        <v>53</v>
      </c>
      <c r="L770" s="8" t="s">
        <v>799</v>
      </c>
      <c r="M770" s="8" t="s">
        <v>311</v>
      </c>
      <c r="N770" s="8" t="s">
        <v>256</v>
      </c>
      <c r="O770" s="8" t="s">
        <v>62</v>
      </c>
      <c r="P770" s="8" t="s">
        <v>1343</v>
      </c>
      <c r="Q770" s="8" t="s">
        <v>70</v>
      </c>
      <c r="R770" s="8" t="s">
        <v>57</v>
      </c>
      <c r="S770" s="8" t="s">
        <v>1212</v>
      </c>
      <c r="T770" s="143">
        <v>0.496</v>
      </c>
      <c r="U770" s="8" t="s">
        <v>1967</v>
      </c>
      <c r="V770" s="147">
        <v>8.6E-3</v>
      </c>
      <c r="W770" s="145">
        <v>1.3089999999999999E-2</v>
      </c>
      <c r="X770" s="146" t="s">
        <v>614</v>
      </c>
      <c r="Z770" s="143">
        <v>142000</v>
      </c>
      <c r="AA770" s="143">
        <v>1</v>
      </c>
      <c r="AB770" s="143">
        <v>113.09</v>
      </c>
      <c r="AC770" s="8"/>
      <c r="AD770" s="143">
        <v>160.58799999999999</v>
      </c>
      <c r="AE770" s="8"/>
      <c r="AF770" s="8"/>
      <c r="AG770" s="8" t="s">
        <v>17</v>
      </c>
      <c r="AH770" s="145">
        <v>5.7000000000000003E-5</v>
      </c>
      <c r="AI770" s="145">
        <v>1.38939567219556E-2</v>
      </c>
      <c r="AJ770" s="145">
        <v>1.6093662041465099E-3</v>
      </c>
    </row>
    <row r="771" spans="1:36" x14ac:dyDescent="0.2">
      <c r="A771" s="8" t="s">
        <v>1204</v>
      </c>
      <c r="B771" s="8">
        <v>1360</v>
      </c>
      <c r="C771" s="8" t="s">
        <v>1934</v>
      </c>
      <c r="D771" s="8" t="s">
        <v>1935</v>
      </c>
      <c r="E771" s="4" t="s">
        <v>425</v>
      </c>
      <c r="F771" s="8" t="s">
        <v>1968</v>
      </c>
      <c r="G771" s="8" t="s">
        <v>1969</v>
      </c>
      <c r="H771" s="8" t="s">
        <v>76</v>
      </c>
      <c r="I771" s="8" t="s">
        <v>229</v>
      </c>
      <c r="J771" s="8" t="s">
        <v>53</v>
      </c>
      <c r="K771" s="8" t="s">
        <v>53</v>
      </c>
      <c r="L771" s="8" t="s">
        <v>799</v>
      </c>
      <c r="M771" s="8" t="s">
        <v>311</v>
      </c>
      <c r="N771" s="8" t="s">
        <v>256</v>
      </c>
      <c r="O771" s="8" t="s">
        <v>62</v>
      </c>
      <c r="P771" s="8" t="s">
        <v>1343</v>
      </c>
      <c r="Q771" s="8" t="s">
        <v>70</v>
      </c>
      <c r="R771" s="8" t="s">
        <v>57</v>
      </c>
      <c r="S771" s="8" t="s">
        <v>1212</v>
      </c>
      <c r="T771" s="143">
        <v>2.2160000000000002</v>
      </c>
      <c r="U771" s="8" t="s">
        <v>1970</v>
      </c>
      <c r="V771" s="147">
        <v>3.8E-3</v>
      </c>
      <c r="W771" s="145">
        <v>1.7170000000000001E-2</v>
      </c>
      <c r="X771" s="146" t="s">
        <v>614</v>
      </c>
      <c r="Z771" s="143">
        <v>39500</v>
      </c>
      <c r="AA771" s="143">
        <v>1</v>
      </c>
      <c r="AB771" s="143">
        <v>107.22</v>
      </c>
      <c r="AC771" s="8"/>
      <c r="AD771" s="143">
        <v>42.351999999999997</v>
      </c>
      <c r="AE771" s="8"/>
      <c r="AF771" s="8"/>
      <c r="AG771" s="8" t="s">
        <v>17</v>
      </c>
      <c r="AH771" s="145">
        <v>1.2999999999999999E-5</v>
      </c>
      <c r="AI771" s="145">
        <v>3.6642600850910799E-3</v>
      </c>
      <c r="AJ771" s="145">
        <v>4.24438945806546E-4</v>
      </c>
    </row>
    <row r="772" spans="1:36" x14ac:dyDescent="0.2">
      <c r="A772" s="8" t="s">
        <v>1204</v>
      </c>
      <c r="B772" s="8">
        <v>1360</v>
      </c>
      <c r="C772" s="8" t="s">
        <v>1934</v>
      </c>
      <c r="D772" s="8" t="s">
        <v>1935</v>
      </c>
      <c r="E772" s="4" t="s">
        <v>425</v>
      </c>
      <c r="F772" s="8" t="s">
        <v>1971</v>
      </c>
      <c r="G772" s="8" t="s">
        <v>1972</v>
      </c>
      <c r="H772" s="8" t="s">
        <v>76</v>
      </c>
      <c r="I772" s="8" t="s">
        <v>229</v>
      </c>
      <c r="J772" s="8" t="s">
        <v>53</v>
      </c>
      <c r="K772" s="8" t="s">
        <v>53</v>
      </c>
      <c r="L772" s="8" t="s">
        <v>799</v>
      </c>
      <c r="M772" s="8" t="s">
        <v>311</v>
      </c>
      <c r="N772" s="8" t="s">
        <v>256</v>
      </c>
      <c r="O772" s="8" t="s">
        <v>62</v>
      </c>
      <c r="P772" s="8" t="s">
        <v>1343</v>
      </c>
      <c r="Q772" s="8" t="s">
        <v>70</v>
      </c>
      <c r="R772" s="8" t="s">
        <v>57</v>
      </c>
      <c r="S772" s="8" t="s">
        <v>1212</v>
      </c>
      <c r="T772" s="143">
        <v>3.4350000000000001</v>
      </c>
      <c r="U772" s="8" t="s">
        <v>1973</v>
      </c>
      <c r="V772" s="147">
        <v>1E-3</v>
      </c>
      <c r="W772" s="145">
        <v>1.8790000000000001E-2</v>
      </c>
      <c r="X772" s="146" t="s">
        <v>614</v>
      </c>
      <c r="Z772" s="143">
        <v>100000.4</v>
      </c>
      <c r="AA772" s="143">
        <v>1</v>
      </c>
      <c r="AB772" s="143">
        <v>101.54</v>
      </c>
      <c r="AC772" s="8"/>
      <c r="AD772" s="143">
        <v>101.54</v>
      </c>
      <c r="AE772" s="8"/>
      <c r="AF772" s="8"/>
      <c r="AG772" s="8" t="s">
        <v>17</v>
      </c>
      <c r="AH772" s="145">
        <v>9.6000000000000002E-5</v>
      </c>
      <c r="AI772" s="145">
        <v>8.7852128786671795E-3</v>
      </c>
      <c r="AJ772" s="145">
        <v>1.01760966916051E-3</v>
      </c>
    </row>
    <row r="773" spans="1:36" x14ac:dyDescent="0.2">
      <c r="A773" s="8" t="s">
        <v>1204</v>
      </c>
      <c r="B773" s="8">
        <v>1360</v>
      </c>
      <c r="C773" s="8" t="s">
        <v>1934</v>
      </c>
      <c r="D773" s="8" t="s">
        <v>1935</v>
      </c>
      <c r="E773" s="4" t="s">
        <v>425</v>
      </c>
      <c r="F773" s="8" t="s">
        <v>1974</v>
      </c>
      <c r="G773" s="8" t="s">
        <v>1975</v>
      </c>
      <c r="H773" s="8" t="s">
        <v>76</v>
      </c>
      <c r="I773" s="8" t="s">
        <v>229</v>
      </c>
      <c r="J773" s="8" t="s">
        <v>53</v>
      </c>
      <c r="K773" s="8" t="s">
        <v>53</v>
      </c>
      <c r="L773" s="8" t="s">
        <v>799</v>
      </c>
      <c r="M773" s="8" t="s">
        <v>311</v>
      </c>
      <c r="N773" s="8" t="s">
        <v>256</v>
      </c>
      <c r="O773" s="8" t="s">
        <v>62</v>
      </c>
      <c r="P773" s="8" t="s">
        <v>1343</v>
      </c>
      <c r="Q773" s="8" t="s">
        <v>70</v>
      </c>
      <c r="R773" s="8" t="s">
        <v>57</v>
      </c>
      <c r="S773" s="8" t="s">
        <v>1212</v>
      </c>
      <c r="T773" s="143">
        <v>5.93</v>
      </c>
      <c r="U773" s="8" t="s">
        <v>1976</v>
      </c>
      <c r="V773" s="147">
        <v>2.2013000000000001E-2</v>
      </c>
      <c r="W773" s="145">
        <v>1.9910000000000001E-2</v>
      </c>
      <c r="X773" s="146" t="s">
        <v>614</v>
      </c>
      <c r="Z773" s="143">
        <v>20000</v>
      </c>
      <c r="AA773" s="143">
        <v>1</v>
      </c>
      <c r="AB773" s="143">
        <v>113.48</v>
      </c>
      <c r="AC773" s="8"/>
      <c r="AD773" s="143">
        <v>22.696000000000002</v>
      </c>
      <c r="AE773" s="8"/>
      <c r="AF773" s="8"/>
      <c r="AG773" s="8" t="s">
        <v>17</v>
      </c>
      <c r="AH773" s="145">
        <v>2.8E-5</v>
      </c>
      <c r="AI773" s="145">
        <v>1.96364382450911E-3</v>
      </c>
      <c r="AJ773" s="145">
        <v>2.2745299063384099E-4</v>
      </c>
    </row>
    <row r="774" spans="1:36" x14ac:dyDescent="0.2">
      <c r="A774" s="8" t="s">
        <v>1204</v>
      </c>
      <c r="B774" s="8">
        <v>1360</v>
      </c>
      <c r="C774" s="8" t="s">
        <v>1981</v>
      </c>
      <c r="D774" s="8" t="s">
        <v>1982</v>
      </c>
      <c r="E774" s="4" t="s">
        <v>425</v>
      </c>
      <c r="F774" s="8" t="s">
        <v>1985</v>
      </c>
      <c r="G774" s="8" t="s">
        <v>1986</v>
      </c>
      <c r="H774" s="8" t="s">
        <v>76</v>
      </c>
      <c r="I774" s="8" t="s">
        <v>229</v>
      </c>
      <c r="J774" s="8" t="s">
        <v>53</v>
      </c>
      <c r="K774" s="8" t="s">
        <v>53</v>
      </c>
      <c r="L774" s="8" t="s">
        <v>799</v>
      </c>
      <c r="M774" s="8" t="s">
        <v>311</v>
      </c>
      <c r="N774" s="8" t="s">
        <v>627</v>
      </c>
      <c r="O774" s="8" t="s">
        <v>62</v>
      </c>
      <c r="P774" s="8" t="s">
        <v>1450</v>
      </c>
      <c r="Q774" s="8" t="s">
        <v>70</v>
      </c>
      <c r="R774" s="8" t="s">
        <v>57</v>
      </c>
      <c r="S774" s="8" t="s">
        <v>1212</v>
      </c>
      <c r="T774" s="143">
        <v>0.90300000000000002</v>
      </c>
      <c r="U774" s="8" t="s">
        <v>1987</v>
      </c>
      <c r="V774" s="147">
        <v>0.01</v>
      </c>
      <c r="W774" s="145">
        <v>2.2270000000000002E-2</v>
      </c>
      <c r="X774" s="146" t="s">
        <v>614</v>
      </c>
      <c r="Z774" s="143">
        <v>30680</v>
      </c>
      <c r="AA774" s="143">
        <v>1</v>
      </c>
      <c r="AB774" s="143">
        <v>109.27</v>
      </c>
      <c r="AC774" s="8"/>
      <c r="AD774" s="143">
        <v>33.524000000000001</v>
      </c>
      <c r="AE774" s="8"/>
      <c r="AF774" s="8"/>
      <c r="AG774" s="8" t="s">
        <v>17</v>
      </c>
      <c r="AH774" s="145">
        <v>3.1999999999999999E-5</v>
      </c>
      <c r="AI774" s="145">
        <v>2.9004787744105098E-3</v>
      </c>
      <c r="AJ774" s="145">
        <v>3.3596855156488097E-4</v>
      </c>
    </row>
    <row r="775" spans="1:36" x14ac:dyDescent="0.2">
      <c r="A775" s="8" t="s">
        <v>1204</v>
      </c>
      <c r="B775" s="8">
        <v>1360</v>
      </c>
      <c r="C775" s="8" t="s">
        <v>2020</v>
      </c>
      <c r="D775" s="8" t="s">
        <v>2021</v>
      </c>
      <c r="E775" s="4" t="s">
        <v>425</v>
      </c>
      <c r="F775" s="8" t="s">
        <v>2022</v>
      </c>
      <c r="G775" s="8" t="s">
        <v>2023</v>
      </c>
      <c r="H775" s="8" t="s">
        <v>76</v>
      </c>
      <c r="I775" s="8" t="s">
        <v>229</v>
      </c>
      <c r="J775" s="8" t="s">
        <v>53</v>
      </c>
      <c r="K775" s="8" t="s">
        <v>53</v>
      </c>
      <c r="L775" s="8" t="s">
        <v>799</v>
      </c>
      <c r="M775" s="8" t="s">
        <v>311</v>
      </c>
      <c r="N775" s="8" t="s">
        <v>258</v>
      </c>
      <c r="O775" s="8" t="s">
        <v>62</v>
      </c>
      <c r="P775" s="8" t="s">
        <v>1207</v>
      </c>
      <c r="Q775" s="8" t="s">
        <v>65</v>
      </c>
      <c r="R775" s="8" t="s">
        <v>57</v>
      </c>
      <c r="S775" s="8" t="s">
        <v>1212</v>
      </c>
      <c r="T775" s="143">
        <v>2.2290000000000001</v>
      </c>
      <c r="U775" s="8" t="s">
        <v>1776</v>
      </c>
      <c r="V775" s="147">
        <v>1E-3</v>
      </c>
      <c r="W775" s="145">
        <v>1.728E-2</v>
      </c>
      <c r="X775" s="146" t="s">
        <v>614</v>
      </c>
      <c r="Z775" s="143">
        <v>367032</v>
      </c>
      <c r="AA775" s="143">
        <v>1</v>
      </c>
      <c r="AB775" s="143">
        <v>106.21</v>
      </c>
      <c r="AC775" s="8"/>
      <c r="AD775" s="143">
        <v>389.82499999999999</v>
      </c>
      <c r="AE775" s="8"/>
      <c r="AF775" s="8"/>
      <c r="AG775" s="8" t="s">
        <v>17</v>
      </c>
      <c r="AH775" s="145">
        <v>3.4299999999999999E-4</v>
      </c>
      <c r="AI775" s="145">
        <v>3.3727389833515801E-2</v>
      </c>
      <c r="AJ775" s="145">
        <v>3.9067144398370404E-3</v>
      </c>
    </row>
    <row r="776" spans="1:36" x14ac:dyDescent="0.2">
      <c r="A776" s="8" t="s">
        <v>1204</v>
      </c>
      <c r="B776" s="8">
        <v>1360</v>
      </c>
      <c r="C776" s="8" t="s">
        <v>2020</v>
      </c>
      <c r="D776" s="8" t="s">
        <v>2021</v>
      </c>
      <c r="E776" s="4" t="s">
        <v>425</v>
      </c>
      <c r="F776" s="8" t="s">
        <v>2024</v>
      </c>
      <c r="G776" s="8" t="s">
        <v>2025</v>
      </c>
      <c r="H776" s="8" t="s">
        <v>76</v>
      </c>
      <c r="I776" s="8" t="s">
        <v>229</v>
      </c>
      <c r="J776" s="8" t="s">
        <v>53</v>
      </c>
      <c r="K776" s="8" t="s">
        <v>53</v>
      </c>
      <c r="L776" s="8" t="s">
        <v>799</v>
      </c>
      <c r="M776" s="8" t="s">
        <v>311</v>
      </c>
      <c r="N776" s="8" t="s">
        <v>258</v>
      </c>
      <c r="O776" s="8" t="s">
        <v>62</v>
      </c>
      <c r="P776" s="8" t="s">
        <v>1207</v>
      </c>
      <c r="Q776" s="8" t="s">
        <v>65</v>
      </c>
      <c r="R776" s="8" t="s">
        <v>57</v>
      </c>
      <c r="S776" s="8" t="s">
        <v>1212</v>
      </c>
      <c r="T776" s="143">
        <v>12.143000000000001</v>
      </c>
      <c r="U776" s="8" t="s">
        <v>2026</v>
      </c>
      <c r="V776" s="147">
        <v>2.07E-2</v>
      </c>
      <c r="W776" s="145">
        <v>2.7869999999999999E-2</v>
      </c>
      <c r="X776" s="146" t="s">
        <v>614</v>
      </c>
      <c r="Z776" s="143">
        <v>2300000.2599999998</v>
      </c>
      <c r="AA776" s="143">
        <v>1</v>
      </c>
      <c r="AB776" s="143">
        <v>101.58</v>
      </c>
      <c r="AC776" s="8"/>
      <c r="AD776" s="143">
        <v>2336.34</v>
      </c>
      <c r="AE776" s="8"/>
      <c r="AF776" s="8"/>
      <c r="AG776" s="8" t="s">
        <v>17</v>
      </c>
      <c r="AH776" s="145">
        <v>5.0500000000000002E-4</v>
      </c>
      <c r="AI776" s="145">
        <v>0.202138708652082</v>
      </c>
      <c r="AJ776" s="145">
        <v>2.34141514015519E-2</v>
      </c>
    </row>
    <row r="777" spans="1:36" x14ac:dyDescent="0.2">
      <c r="A777" s="8" t="s">
        <v>1204</v>
      </c>
      <c r="B777" s="8">
        <v>1360</v>
      </c>
      <c r="C777" s="8" t="s">
        <v>2027</v>
      </c>
      <c r="D777" s="8" t="s">
        <v>2028</v>
      </c>
      <c r="E777" s="4" t="s">
        <v>425</v>
      </c>
      <c r="F777" s="8" t="s">
        <v>2029</v>
      </c>
      <c r="G777" s="8" t="s">
        <v>2030</v>
      </c>
      <c r="H777" s="8" t="s">
        <v>76</v>
      </c>
      <c r="I777" s="8" t="s">
        <v>229</v>
      </c>
      <c r="J777" s="8" t="s">
        <v>53</v>
      </c>
      <c r="K777" s="8" t="s">
        <v>53</v>
      </c>
      <c r="L777" s="8" t="s">
        <v>799</v>
      </c>
      <c r="M777" s="8" t="s">
        <v>311</v>
      </c>
      <c r="N777" s="8" t="s">
        <v>256</v>
      </c>
      <c r="O777" s="8" t="s">
        <v>62</v>
      </c>
      <c r="P777" s="8" t="s">
        <v>1207</v>
      </c>
      <c r="Q777" s="8" t="s">
        <v>65</v>
      </c>
      <c r="R777" s="8" t="s">
        <v>57</v>
      </c>
      <c r="S777" s="8" t="s">
        <v>1212</v>
      </c>
      <c r="T777" s="143">
        <v>3.246</v>
      </c>
      <c r="U777" s="8" t="s">
        <v>2031</v>
      </c>
      <c r="V777" s="147">
        <v>1.4999999999999999E-2</v>
      </c>
      <c r="W777" s="145">
        <v>1.8880000000000001E-2</v>
      </c>
      <c r="X777" s="146" t="s">
        <v>614</v>
      </c>
      <c r="Z777" s="143">
        <v>615298.5</v>
      </c>
      <c r="AA777" s="143">
        <v>1</v>
      </c>
      <c r="AB777" s="143">
        <v>110.62</v>
      </c>
      <c r="AC777" s="8"/>
      <c r="AD777" s="143">
        <v>680.64300000000003</v>
      </c>
      <c r="AE777" s="8"/>
      <c r="AF777" s="8"/>
      <c r="AG777" s="8" t="s">
        <v>17</v>
      </c>
      <c r="AH777" s="145">
        <v>1.89E-3</v>
      </c>
      <c r="AI777" s="145">
        <v>5.8888827006902802E-2</v>
      </c>
      <c r="AJ777" s="145">
        <v>6.8212165823847599E-3</v>
      </c>
    </row>
    <row r="778" spans="1:36" x14ac:dyDescent="0.2">
      <c r="A778" s="8" t="s">
        <v>1204</v>
      </c>
      <c r="B778" s="8">
        <v>1360</v>
      </c>
      <c r="C778" s="8" t="s">
        <v>2049</v>
      </c>
      <c r="D778" s="8" t="s">
        <v>2050</v>
      </c>
      <c r="E778" s="4" t="s">
        <v>425</v>
      </c>
      <c r="F778" s="8" t="s">
        <v>2051</v>
      </c>
      <c r="G778" s="8" t="s">
        <v>2052</v>
      </c>
      <c r="H778" s="8" t="s">
        <v>76</v>
      </c>
      <c r="I778" s="8" t="s">
        <v>229</v>
      </c>
      <c r="J778" s="8" t="s">
        <v>53</v>
      </c>
      <c r="K778" s="8" t="s">
        <v>53</v>
      </c>
      <c r="L778" s="8" t="s">
        <v>799</v>
      </c>
      <c r="M778" s="8" t="s">
        <v>311</v>
      </c>
      <c r="N778" s="8" t="s">
        <v>629</v>
      </c>
      <c r="O778" s="8" t="s">
        <v>62</v>
      </c>
      <c r="P778" s="8" t="s">
        <v>1343</v>
      </c>
      <c r="Q778" s="8" t="s">
        <v>70</v>
      </c>
      <c r="R778" s="8" t="s">
        <v>57</v>
      </c>
      <c r="S778" s="8" t="s">
        <v>1212</v>
      </c>
      <c r="T778" s="143">
        <v>5.4610000000000003</v>
      </c>
      <c r="U778" s="8" t="s">
        <v>2015</v>
      </c>
      <c r="V778" s="147">
        <v>1.6500000000000001E-2</v>
      </c>
      <c r="W778" s="145">
        <v>2.1829999999999999E-2</v>
      </c>
      <c r="X778" s="146" t="s">
        <v>614</v>
      </c>
      <c r="Z778" s="143">
        <v>800000</v>
      </c>
      <c r="AA778" s="143">
        <v>1</v>
      </c>
      <c r="AB778" s="143">
        <v>110.05</v>
      </c>
      <c r="AC778" s="8"/>
      <c r="AD778" s="143">
        <v>880.4</v>
      </c>
      <c r="AE778" s="8"/>
      <c r="AF778" s="8"/>
      <c r="AG778" s="8" t="s">
        <v>17</v>
      </c>
      <c r="AH778" s="145">
        <v>3.7800000000000003E-4</v>
      </c>
      <c r="AI778" s="145">
        <v>7.6171661222145595E-2</v>
      </c>
      <c r="AJ778" s="145">
        <v>8.8231235880346093E-3</v>
      </c>
    </row>
    <row r="779" spans="1:36" x14ac:dyDescent="0.2">
      <c r="A779" s="8" t="s">
        <v>1204</v>
      </c>
      <c r="B779" s="8">
        <v>1360</v>
      </c>
      <c r="C779" s="8" t="s">
        <v>2087</v>
      </c>
      <c r="D779" s="8" t="s">
        <v>2088</v>
      </c>
      <c r="E779" s="4" t="s">
        <v>425</v>
      </c>
      <c r="F779" s="8" t="s">
        <v>2095</v>
      </c>
      <c r="G779" s="8" t="s">
        <v>2096</v>
      </c>
      <c r="H779" s="8" t="s">
        <v>76</v>
      </c>
      <c r="I779" s="8" t="s">
        <v>229</v>
      </c>
      <c r="J779" s="8" t="s">
        <v>53</v>
      </c>
      <c r="K779" s="8" t="s">
        <v>53</v>
      </c>
      <c r="L779" s="8" t="s">
        <v>799</v>
      </c>
      <c r="M779" s="8" t="s">
        <v>311</v>
      </c>
      <c r="N779" s="8" t="s">
        <v>629</v>
      </c>
      <c r="O779" s="8" t="s">
        <v>62</v>
      </c>
      <c r="P779" s="8" t="s">
        <v>1637</v>
      </c>
      <c r="Q779" s="8" t="s">
        <v>70</v>
      </c>
      <c r="R779" s="8" t="s">
        <v>57</v>
      </c>
      <c r="S779" s="8" t="s">
        <v>1212</v>
      </c>
      <c r="T779" s="143">
        <v>6.3239999999999998</v>
      </c>
      <c r="U779" s="8" t="s">
        <v>2097</v>
      </c>
      <c r="V779" s="147">
        <v>1.5800000000000002E-2</v>
      </c>
      <c r="W779" s="145">
        <v>2.911E-2</v>
      </c>
      <c r="X779" s="146" t="s">
        <v>614</v>
      </c>
      <c r="Z779" s="143">
        <v>1064334.8600000001</v>
      </c>
      <c r="AA779" s="143">
        <v>1</v>
      </c>
      <c r="AB779" s="143">
        <v>102.66</v>
      </c>
      <c r="AC779" s="8"/>
      <c r="AD779" s="143">
        <v>1092.646</v>
      </c>
      <c r="AE779" s="8"/>
      <c r="AF779" s="8"/>
      <c r="AG779" s="8" t="s">
        <v>17</v>
      </c>
      <c r="AH779" s="145">
        <v>8.9599999999999999E-4</v>
      </c>
      <c r="AI779" s="145">
        <v>9.4535067798072803E-2</v>
      </c>
      <c r="AJ779" s="145">
        <v>1.09501955609592E-2</v>
      </c>
    </row>
    <row r="780" spans="1:36" x14ac:dyDescent="0.2">
      <c r="A780" s="8" t="s">
        <v>1204</v>
      </c>
      <c r="B780" s="8">
        <v>1360</v>
      </c>
      <c r="C780" s="8" t="s">
        <v>2115</v>
      </c>
      <c r="D780" s="8" t="s">
        <v>2116</v>
      </c>
      <c r="E780" s="4" t="s">
        <v>425</v>
      </c>
      <c r="F780" s="8" t="s">
        <v>2120</v>
      </c>
      <c r="G780" s="8" t="s">
        <v>2121</v>
      </c>
      <c r="H780" s="8" t="s">
        <v>76</v>
      </c>
      <c r="I780" s="8" t="s">
        <v>229</v>
      </c>
      <c r="J780" s="8" t="s">
        <v>53</v>
      </c>
      <c r="K780" s="8" t="s">
        <v>53</v>
      </c>
      <c r="L780" s="8" t="s">
        <v>799</v>
      </c>
      <c r="M780" s="8" t="s">
        <v>311</v>
      </c>
      <c r="N780" s="8" t="s">
        <v>629</v>
      </c>
      <c r="O780" s="8" t="s">
        <v>62</v>
      </c>
      <c r="P780" s="8" t="s">
        <v>1824</v>
      </c>
      <c r="Q780" s="8" t="s">
        <v>70</v>
      </c>
      <c r="R780" s="8" t="s">
        <v>57</v>
      </c>
      <c r="S780" s="8" t="s">
        <v>1212</v>
      </c>
      <c r="T780" s="143">
        <v>2.8639999999999999</v>
      </c>
      <c r="U780" s="8" t="s">
        <v>1466</v>
      </c>
      <c r="V780" s="147">
        <v>1.77E-2</v>
      </c>
      <c r="W780" s="145">
        <v>2.0539999999999999E-2</v>
      </c>
      <c r="X780" s="146" t="s">
        <v>614</v>
      </c>
      <c r="Z780" s="143">
        <v>349896.54</v>
      </c>
      <c r="AA780" s="143">
        <v>1</v>
      </c>
      <c r="AB780" s="143">
        <v>111.11</v>
      </c>
      <c r="AC780" s="8"/>
      <c r="AD780" s="143">
        <v>388.77</v>
      </c>
      <c r="AE780" s="8"/>
      <c r="AF780" s="8"/>
      <c r="AG780" s="8" t="s">
        <v>17</v>
      </c>
      <c r="AH780" s="145">
        <v>1.27E-4</v>
      </c>
      <c r="AI780" s="145">
        <v>3.3636142896756302E-2</v>
      </c>
      <c r="AJ780" s="145">
        <v>3.8961451154040298E-3</v>
      </c>
    </row>
    <row r="781" spans="1:36" x14ac:dyDescent="0.2">
      <c r="A781" s="8" t="s">
        <v>1204</v>
      </c>
      <c r="B781" s="8">
        <v>1360</v>
      </c>
      <c r="C781" s="8" t="s">
        <v>2115</v>
      </c>
      <c r="D781" s="8" t="s">
        <v>2116</v>
      </c>
      <c r="E781" s="4" t="s">
        <v>425</v>
      </c>
      <c r="F781" s="8" t="s">
        <v>2124</v>
      </c>
      <c r="G781" s="8" t="s">
        <v>2125</v>
      </c>
      <c r="H781" s="8" t="s">
        <v>76</v>
      </c>
      <c r="I781" s="8" t="s">
        <v>229</v>
      </c>
      <c r="J781" s="8" t="s">
        <v>53</v>
      </c>
      <c r="K781" s="8" t="s">
        <v>53</v>
      </c>
      <c r="L781" s="8" t="s">
        <v>799</v>
      </c>
      <c r="M781" s="8" t="s">
        <v>311</v>
      </c>
      <c r="N781" s="8" t="s">
        <v>629</v>
      </c>
      <c r="O781" s="8" t="s">
        <v>62</v>
      </c>
      <c r="P781" s="8" t="s">
        <v>2126</v>
      </c>
      <c r="Q781" s="8" t="s">
        <v>65</v>
      </c>
      <c r="R781" s="8" t="s">
        <v>57</v>
      </c>
      <c r="S781" s="8" t="s">
        <v>1212</v>
      </c>
      <c r="T781" s="143">
        <v>7.2489999999999997</v>
      </c>
      <c r="U781" s="8" t="s">
        <v>2127</v>
      </c>
      <c r="V781" s="147">
        <v>8.9999999999999993E-3</v>
      </c>
      <c r="W781" s="145">
        <v>2.8979999999999999E-2</v>
      </c>
      <c r="X781" s="146" t="s">
        <v>614</v>
      </c>
      <c r="Z781" s="143">
        <v>23000</v>
      </c>
      <c r="AA781" s="143">
        <v>1</v>
      </c>
      <c r="AB781" s="143">
        <v>95.37</v>
      </c>
      <c r="AC781" s="8"/>
      <c r="AD781" s="143">
        <v>21.934999999999999</v>
      </c>
      <c r="AE781" s="8"/>
      <c r="AF781" s="8"/>
      <c r="AG781" s="8" t="s">
        <v>17</v>
      </c>
      <c r="AH781" s="145">
        <v>1.2E-5</v>
      </c>
      <c r="AI781" s="145">
        <v>1.8978112290707499E-3</v>
      </c>
      <c r="AJ781" s="145">
        <v>2.19827462762265E-4</v>
      </c>
    </row>
    <row r="782" spans="1:36" x14ac:dyDescent="0.2">
      <c r="A782" s="8" t="s">
        <v>1204</v>
      </c>
      <c r="B782" s="8">
        <v>1360</v>
      </c>
      <c r="C782" s="8" t="s">
        <v>2130</v>
      </c>
      <c r="D782" s="8" t="s">
        <v>2131</v>
      </c>
      <c r="E782" s="4" t="s">
        <v>425</v>
      </c>
      <c r="F782" s="8" t="s">
        <v>2132</v>
      </c>
      <c r="G782" s="8" t="s">
        <v>2133</v>
      </c>
      <c r="H782" s="8" t="s">
        <v>76</v>
      </c>
      <c r="I782" s="8" t="s">
        <v>228</v>
      </c>
      <c r="J782" s="8" t="s">
        <v>53</v>
      </c>
      <c r="K782" s="8" t="s">
        <v>53</v>
      </c>
      <c r="L782" s="8" t="s">
        <v>799</v>
      </c>
      <c r="M782" s="8" t="s">
        <v>311</v>
      </c>
      <c r="N782" s="8" t="s">
        <v>629</v>
      </c>
      <c r="O782" s="8" t="s">
        <v>62</v>
      </c>
      <c r="P782" s="8" t="s">
        <v>1343</v>
      </c>
      <c r="Q782" s="8" t="s">
        <v>70</v>
      </c>
      <c r="R782" s="8" t="s">
        <v>57</v>
      </c>
      <c r="S782" s="8" t="s">
        <v>1212</v>
      </c>
      <c r="T782" s="143">
        <v>2.1749999999999998</v>
      </c>
      <c r="U782" s="8" t="s">
        <v>1706</v>
      </c>
      <c r="V782" s="147">
        <v>1.44E-2</v>
      </c>
      <c r="W782" s="145">
        <v>4.233E-2</v>
      </c>
      <c r="X782" s="146" t="s">
        <v>614</v>
      </c>
      <c r="Z782" s="143">
        <v>44444.44</v>
      </c>
      <c r="AA782" s="143">
        <v>1</v>
      </c>
      <c r="AB782" s="143">
        <v>94.24</v>
      </c>
      <c r="AC782" s="8"/>
      <c r="AD782" s="143">
        <v>41.884</v>
      </c>
      <c r="AE782" s="8"/>
      <c r="AF782" s="8"/>
      <c r="AG782" s="8" t="s">
        <v>17</v>
      </c>
      <c r="AH782" s="145">
        <v>8.8999999999999995E-5</v>
      </c>
      <c r="AI782" s="145">
        <v>3.6238157583589601E-3</v>
      </c>
      <c r="AJ782" s="145">
        <v>4.1975419445063598E-4</v>
      </c>
    </row>
    <row r="783" spans="1:36" x14ac:dyDescent="0.2">
      <c r="A783" s="8" t="s">
        <v>1204</v>
      </c>
      <c r="B783" s="8">
        <v>1360</v>
      </c>
      <c r="C783" s="8" t="s">
        <v>1220</v>
      </c>
      <c r="D783" s="8" t="s">
        <v>2138</v>
      </c>
      <c r="E783" s="4" t="s">
        <v>425</v>
      </c>
      <c r="F783" s="8" t="s">
        <v>2139</v>
      </c>
      <c r="G783" s="8" t="s">
        <v>2140</v>
      </c>
      <c r="H783" s="8" t="s">
        <v>76</v>
      </c>
      <c r="I783" s="8" t="s">
        <v>228</v>
      </c>
      <c r="J783" s="8" t="s">
        <v>53</v>
      </c>
      <c r="K783" s="8" t="s">
        <v>53</v>
      </c>
      <c r="L783" s="8" t="s">
        <v>799</v>
      </c>
      <c r="M783" s="8" t="s">
        <v>311</v>
      </c>
      <c r="N783" s="8" t="s">
        <v>256</v>
      </c>
      <c r="O783" s="8" t="s">
        <v>62</v>
      </c>
      <c r="P783" s="8" t="s">
        <v>1343</v>
      </c>
      <c r="Q783" s="8" t="s">
        <v>70</v>
      </c>
      <c r="R783" s="8" t="s">
        <v>57</v>
      </c>
      <c r="S783" s="8" t="s">
        <v>1212</v>
      </c>
      <c r="T783" s="143">
        <v>3.8450000000000002</v>
      </c>
      <c r="U783" s="8" t="s">
        <v>2141</v>
      </c>
      <c r="V783" s="147">
        <v>2.5000000000000001E-2</v>
      </c>
      <c r="W783" s="145">
        <v>4.514E-2</v>
      </c>
      <c r="X783" s="146" t="s">
        <v>614</v>
      </c>
      <c r="Z783" s="143">
        <v>160000.57999999999</v>
      </c>
      <c r="AA783" s="143">
        <v>1</v>
      </c>
      <c r="AB783" s="143">
        <v>93.42</v>
      </c>
      <c r="AC783" s="8"/>
      <c r="AD783" s="143">
        <v>149.47300000000001</v>
      </c>
      <c r="AE783" s="8"/>
      <c r="AF783" s="8"/>
      <c r="AG783" s="8" t="s">
        <v>17</v>
      </c>
      <c r="AH783" s="145">
        <v>5.3999999999999998E-5</v>
      </c>
      <c r="AI783" s="145">
        <v>1.2932271488806E-2</v>
      </c>
      <c r="AJ783" s="145">
        <v>1.4979721826859399E-3</v>
      </c>
    </row>
    <row r="784" spans="1:36" x14ac:dyDescent="0.2">
      <c r="A784" s="8" t="s">
        <v>1204</v>
      </c>
      <c r="B784" s="8">
        <v>1360</v>
      </c>
      <c r="C784" s="8" t="s">
        <v>1220</v>
      </c>
      <c r="D784" s="8" t="s">
        <v>2138</v>
      </c>
      <c r="E784" s="4" t="s">
        <v>425</v>
      </c>
      <c r="F784" s="8" t="s">
        <v>2142</v>
      </c>
      <c r="G784" s="8" t="s">
        <v>2143</v>
      </c>
      <c r="H784" s="8" t="s">
        <v>76</v>
      </c>
      <c r="I784" s="8" t="s">
        <v>228</v>
      </c>
      <c r="J784" s="8" t="s">
        <v>53</v>
      </c>
      <c r="K784" s="8" t="s">
        <v>53</v>
      </c>
      <c r="L784" s="8" t="s">
        <v>799</v>
      </c>
      <c r="M784" s="8" t="s">
        <v>311</v>
      </c>
      <c r="N784" s="8" t="s">
        <v>256</v>
      </c>
      <c r="O784" s="8" t="s">
        <v>62</v>
      </c>
      <c r="P784" s="8" t="s">
        <v>1343</v>
      </c>
      <c r="Q784" s="8" t="s">
        <v>70</v>
      </c>
      <c r="R784" s="8" t="s">
        <v>57</v>
      </c>
      <c r="S784" s="8" t="s">
        <v>1212</v>
      </c>
      <c r="T784" s="143">
        <v>1.131</v>
      </c>
      <c r="U784" s="8" t="s">
        <v>2144</v>
      </c>
      <c r="V784" s="147">
        <v>3.7600000000000001E-2</v>
      </c>
      <c r="W784" s="145">
        <v>4.3700000000000003E-2</v>
      </c>
      <c r="X784" s="146" t="s">
        <v>614</v>
      </c>
      <c r="Z784" s="143">
        <v>267434</v>
      </c>
      <c r="AA784" s="143">
        <v>1</v>
      </c>
      <c r="AB784" s="143">
        <v>100.66</v>
      </c>
      <c r="AC784" s="8"/>
      <c r="AD784" s="143">
        <v>269.19900000000001</v>
      </c>
      <c r="AE784" s="8"/>
      <c r="AF784" s="8"/>
      <c r="AG784" s="8" t="s">
        <v>17</v>
      </c>
      <c r="AH784" s="145">
        <v>2.22E-4</v>
      </c>
      <c r="AI784" s="145">
        <v>2.3290935864147402E-2</v>
      </c>
      <c r="AJ784" s="145">
        <v>2.6978380451891E-3</v>
      </c>
    </row>
    <row r="785" spans="1:36" x14ac:dyDescent="0.2">
      <c r="A785" s="8" t="s">
        <v>1204</v>
      </c>
      <c r="B785" s="8">
        <v>1360</v>
      </c>
      <c r="C785" s="8" t="s">
        <v>1220</v>
      </c>
      <c r="D785" s="8" t="s">
        <v>2138</v>
      </c>
      <c r="E785" s="4" t="s">
        <v>425</v>
      </c>
      <c r="F785" s="8" t="s">
        <v>2145</v>
      </c>
      <c r="G785" s="8" t="s">
        <v>2146</v>
      </c>
      <c r="H785" s="8" t="s">
        <v>76</v>
      </c>
      <c r="I785" s="8" t="s">
        <v>229</v>
      </c>
      <c r="J785" s="8" t="s">
        <v>53</v>
      </c>
      <c r="K785" s="8" t="s">
        <v>53</v>
      </c>
      <c r="L785" s="8" t="s">
        <v>799</v>
      </c>
      <c r="M785" s="8" t="s">
        <v>311</v>
      </c>
      <c r="N785" s="8" t="s">
        <v>256</v>
      </c>
      <c r="O785" s="8" t="s">
        <v>62</v>
      </c>
      <c r="P785" s="8" t="s">
        <v>1343</v>
      </c>
      <c r="Q785" s="8" t="s">
        <v>70</v>
      </c>
      <c r="R785" s="8" t="s">
        <v>57</v>
      </c>
      <c r="S785" s="8" t="s">
        <v>1212</v>
      </c>
      <c r="T785" s="143">
        <v>4.0890000000000004</v>
      </c>
      <c r="U785" s="8" t="s">
        <v>2141</v>
      </c>
      <c r="V785" s="147">
        <v>1E-3</v>
      </c>
      <c r="W785" s="145">
        <v>1.9650000000000001E-2</v>
      </c>
      <c r="X785" s="146" t="s">
        <v>614</v>
      </c>
      <c r="Z785" s="143">
        <v>206413.69</v>
      </c>
      <c r="AA785" s="143">
        <v>1</v>
      </c>
      <c r="AB785" s="143">
        <v>101.03</v>
      </c>
      <c r="AC785" s="8"/>
      <c r="AD785" s="143">
        <v>208.54</v>
      </c>
      <c r="AE785" s="8"/>
      <c r="AF785" s="8"/>
      <c r="AG785" s="8" t="s">
        <v>17</v>
      </c>
      <c r="AH785" s="145">
        <v>7.7999999999999999E-5</v>
      </c>
      <c r="AI785" s="145">
        <v>1.8042729742226E-2</v>
      </c>
      <c r="AJ785" s="145">
        <v>2.0899273014001901E-3</v>
      </c>
    </row>
    <row r="786" spans="1:36" x14ac:dyDescent="0.2">
      <c r="A786" s="8" t="s">
        <v>1204</v>
      </c>
      <c r="B786" s="8">
        <v>1360</v>
      </c>
      <c r="C786" s="8" t="s">
        <v>1220</v>
      </c>
      <c r="D786" s="8" t="s">
        <v>2138</v>
      </c>
      <c r="E786" s="4" t="s">
        <v>425</v>
      </c>
      <c r="F786" s="8" t="s">
        <v>2147</v>
      </c>
      <c r="G786" s="8" t="s">
        <v>2148</v>
      </c>
      <c r="H786" s="8" t="s">
        <v>76</v>
      </c>
      <c r="I786" s="8" t="s">
        <v>229</v>
      </c>
      <c r="J786" s="8" t="s">
        <v>53</v>
      </c>
      <c r="K786" s="8" t="s">
        <v>53</v>
      </c>
      <c r="L786" s="8" t="s">
        <v>799</v>
      </c>
      <c r="M786" s="8" t="s">
        <v>311</v>
      </c>
      <c r="N786" s="8" t="s">
        <v>256</v>
      </c>
      <c r="O786" s="8" t="s">
        <v>62</v>
      </c>
      <c r="P786" s="8" t="s">
        <v>1343</v>
      </c>
      <c r="Q786" s="8" t="s">
        <v>70</v>
      </c>
      <c r="R786" s="8" t="s">
        <v>57</v>
      </c>
      <c r="S786" s="8" t="s">
        <v>1212</v>
      </c>
      <c r="T786" s="143">
        <v>4.4530000000000003</v>
      </c>
      <c r="U786" s="8" t="s">
        <v>2149</v>
      </c>
      <c r="V786" s="147">
        <v>1.3899999999999999E-2</v>
      </c>
      <c r="W786" s="145">
        <v>1.992E-2</v>
      </c>
      <c r="X786" s="146" t="s">
        <v>614</v>
      </c>
      <c r="Z786" s="143">
        <v>78425.100000000006</v>
      </c>
      <c r="AA786" s="143">
        <v>1</v>
      </c>
      <c r="AB786" s="143">
        <v>101.5</v>
      </c>
      <c r="AC786" s="8"/>
      <c r="AD786" s="143">
        <v>79.600999999999999</v>
      </c>
      <c r="AE786" s="8"/>
      <c r="AF786" s="8"/>
      <c r="AG786" s="8" t="s">
        <v>17</v>
      </c>
      <c r="AH786" s="145">
        <v>4.3999999999999999E-5</v>
      </c>
      <c r="AI786" s="145">
        <v>6.8870703097916701E-3</v>
      </c>
      <c r="AJ786" s="145">
        <v>7.9774382661237204E-4</v>
      </c>
    </row>
    <row r="787" spans="1:36" x14ac:dyDescent="0.2">
      <c r="A787" s="8" t="s">
        <v>1204</v>
      </c>
      <c r="B787" s="8">
        <v>1360</v>
      </c>
      <c r="C787" s="8" t="s">
        <v>1220</v>
      </c>
      <c r="D787" s="8" t="s">
        <v>2138</v>
      </c>
      <c r="E787" s="4" t="s">
        <v>425</v>
      </c>
      <c r="F787" s="8" t="s">
        <v>2152</v>
      </c>
      <c r="G787" s="8" t="s">
        <v>2153</v>
      </c>
      <c r="H787" s="8" t="s">
        <v>76</v>
      </c>
      <c r="I787" s="8" t="s">
        <v>229</v>
      </c>
      <c r="J787" s="8" t="s">
        <v>53</v>
      </c>
      <c r="K787" s="8" t="s">
        <v>53</v>
      </c>
      <c r="L787" s="8" t="s">
        <v>799</v>
      </c>
      <c r="M787" s="8" t="s">
        <v>311</v>
      </c>
      <c r="N787" s="8" t="s">
        <v>256</v>
      </c>
      <c r="O787" s="8" t="s">
        <v>62</v>
      </c>
      <c r="P787" s="8" t="s">
        <v>1343</v>
      </c>
      <c r="Q787" s="8" t="s">
        <v>70</v>
      </c>
      <c r="R787" s="8" t="s">
        <v>57</v>
      </c>
      <c r="S787" s="8" t="s">
        <v>1212</v>
      </c>
      <c r="T787" s="143">
        <v>3.54</v>
      </c>
      <c r="U787" s="8" t="s">
        <v>2154</v>
      </c>
      <c r="V787" s="147">
        <v>1.7500000000000002E-2</v>
      </c>
      <c r="W787" s="145">
        <v>1.8929999999999999E-2</v>
      </c>
      <c r="X787" s="146" t="s">
        <v>614</v>
      </c>
      <c r="Z787" s="143">
        <v>53835.6</v>
      </c>
      <c r="AA787" s="143">
        <v>1</v>
      </c>
      <c r="AB787" s="143">
        <v>111.16</v>
      </c>
      <c r="AC787" s="8"/>
      <c r="AD787" s="143">
        <v>59.844000000000001</v>
      </c>
      <c r="AE787" s="8"/>
      <c r="AF787" s="8"/>
      <c r="AG787" s="8" t="s">
        <v>17</v>
      </c>
      <c r="AH787" s="145">
        <v>1.9000000000000001E-5</v>
      </c>
      <c r="AI787" s="145">
        <v>5.1776356878291303E-3</v>
      </c>
      <c r="AJ787" s="145">
        <v>5.9973642210987398E-4</v>
      </c>
    </row>
    <row r="788" spans="1:36" x14ac:dyDescent="0.2">
      <c r="A788" s="8" t="s">
        <v>1204</v>
      </c>
      <c r="B788" s="8">
        <v>1360</v>
      </c>
      <c r="C788" s="8" t="s">
        <v>2177</v>
      </c>
      <c r="D788" s="8" t="s">
        <v>2178</v>
      </c>
      <c r="E788" s="4" t="s">
        <v>425</v>
      </c>
      <c r="F788" s="8" t="s">
        <v>2179</v>
      </c>
      <c r="G788" s="8" t="s">
        <v>2180</v>
      </c>
      <c r="H788" s="8" t="s">
        <v>76</v>
      </c>
      <c r="I788" s="8" t="s">
        <v>228</v>
      </c>
      <c r="J788" s="8" t="s">
        <v>53</v>
      </c>
      <c r="K788" s="8" t="s">
        <v>53</v>
      </c>
      <c r="L788" s="8" t="s">
        <v>799</v>
      </c>
      <c r="M788" s="8" t="s">
        <v>311</v>
      </c>
      <c r="N788" s="8" t="s">
        <v>627</v>
      </c>
      <c r="O788" s="8" t="s">
        <v>62</v>
      </c>
      <c r="P788" s="8" t="s">
        <v>1736</v>
      </c>
      <c r="Q788" s="8" t="s">
        <v>70</v>
      </c>
      <c r="R788" s="8" t="s">
        <v>64</v>
      </c>
      <c r="S788" s="8" t="s">
        <v>1212</v>
      </c>
      <c r="T788" s="143">
        <v>5.0000000000000001E-3</v>
      </c>
      <c r="U788" s="8" t="s">
        <v>1245</v>
      </c>
      <c r="V788" s="147">
        <v>0.02</v>
      </c>
      <c r="W788" s="145">
        <v>0.33731</v>
      </c>
      <c r="X788" s="146" t="s">
        <v>614</v>
      </c>
      <c r="Z788" s="143">
        <v>41977.52</v>
      </c>
      <c r="AA788" s="143">
        <v>1</v>
      </c>
      <c r="AB788" s="143">
        <v>100.42</v>
      </c>
      <c r="AC788" s="8"/>
      <c r="AD788" s="143">
        <v>42.154000000000003</v>
      </c>
      <c r="AE788" s="8"/>
      <c r="AF788" s="8"/>
      <c r="AG788" s="8" t="s">
        <v>17</v>
      </c>
      <c r="AH788" s="145">
        <v>1.4200000000000001E-4</v>
      </c>
      <c r="AI788" s="145">
        <v>3.6471228096340998E-3</v>
      </c>
      <c r="AJ788" s="145">
        <v>4.2245389917774598E-4</v>
      </c>
    </row>
    <row r="789" spans="1:36" x14ac:dyDescent="0.2">
      <c r="A789" s="8" t="s">
        <v>1204</v>
      </c>
      <c r="B789" s="8">
        <v>1360</v>
      </c>
      <c r="C789" s="8" t="s">
        <v>2181</v>
      </c>
      <c r="D789" s="8" t="s">
        <v>2182</v>
      </c>
      <c r="E789" s="4" t="s">
        <v>425</v>
      </c>
      <c r="F789" s="8" t="s">
        <v>2183</v>
      </c>
      <c r="G789" s="8" t="s">
        <v>2184</v>
      </c>
      <c r="H789" s="8" t="s">
        <v>76</v>
      </c>
      <c r="I789" s="8" t="s">
        <v>228</v>
      </c>
      <c r="J789" s="8" t="s">
        <v>53</v>
      </c>
      <c r="K789" s="8" t="s">
        <v>53</v>
      </c>
      <c r="L789" s="8" t="s">
        <v>799</v>
      </c>
      <c r="M789" s="8" t="s">
        <v>311</v>
      </c>
      <c r="N789" s="8" t="s">
        <v>260</v>
      </c>
      <c r="O789" s="8" t="s">
        <v>62</v>
      </c>
      <c r="P789" s="8" t="s">
        <v>1423</v>
      </c>
      <c r="Q789" s="8" t="s">
        <v>65</v>
      </c>
      <c r="R789" s="8" t="s">
        <v>57</v>
      </c>
      <c r="S789" s="8" t="s">
        <v>1212</v>
      </c>
      <c r="T789" s="143">
        <v>0.23300000000000001</v>
      </c>
      <c r="U789" s="8" t="s">
        <v>2185</v>
      </c>
      <c r="V789" s="147">
        <v>2.1600000000000001E-2</v>
      </c>
      <c r="W789" s="145">
        <v>5.5559999999999998E-2</v>
      </c>
      <c r="X789" s="146" t="s">
        <v>614</v>
      </c>
      <c r="Z789" s="143">
        <v>25000.01</v>
      </c>
      <c r="AA789" s="143">
        <v>1</v>
      </c>
      <c r="AB789" s="143">
        <v>99.83</v>
      </c>
      <c r="AC789" s="8"/>
      <c r="AD789" s="143">
        <v>24.957999999999998</v>
      </c>
      <c r="AE789" s="8"/>
      <c r="AF789" s="8"/>
      <c r="AG789" s="8" t="s">
        <v>17</v>
      </c>
      <c r="AH789" s="145">
        <v>1.95E-4</v>
      </c>
      <c r="AI789" s="145">
        <v>2.1593082637135302E-3</v>
      </c>
      <c r="AJ789" s="145">
        <v>2.5011721380011E-4</v>
      </c>
    </row>
    <row r="790" spans="1:36" x14ac:dyDescent="0.2">
      <c r="A790" s="8" t="s">
        <v>1204</v>
      </c>
      <c r="B790" s="8">
        <v>1360</v>
      </c>
      <c r="C790" s="8" t="s">
        <v>2252</v>
      </c>
      <c r="D790" s="8" t="s">
        <v>2253</v>
      </c>
      <c r="E790" s="4" t="s">
        <v>425</v>
      </c>
      <c r="F790" s="8" t="s">
        <v>2254</v>
      </c>
      <c r="G790" s="8" t="s">
        <v>2255</v>
      </c>
      <c r="H790" s="8" t="s">
        <v>76</v>
      </c>
      <c r="I790" s="8" t="s">
        <v>229</v>
      </c>
      <c r="J790" s="8" t="s">
        <v>53</v>
      </c>
      <c r="K790" s="8" t="s">
        <v>53</v>
      </c>
      <c r="L790" s="8" t="s">
        <v>799</v>
      </c>
      <c r="M790" s="8" t="s">
        <v>311</v>
      </c>
      <c r="N790" s="8" t="s">
        <v>629</v>
      </c>
      <c r="O790" s="8" t="s">
        <v>62</v>
      </c>
      <c r="P790" s="8" t="s">
        <v>1461</v>
      </c>
      <c r="Q790" s="8" t="s">
        <v>65</v>
      </c>
      <c r="R790" s="8" t="s">
        <v>57</v>
      </c>
      <c r="S790" s="8" t="s">
        <v>1212</v>
      </c>
      <c r="T790" s="143">
        <v>0.47099999999999997</v>
      </c>
      <c r="U790" s="8" t="s">
        <v>2256</v>
      </c>
      <c r="V790" s="147">
        <v>0.04</v>
      </c>
      <c r="W790" s="145">
        <v>1.1520000000000001E-2</v>
      </c>
      <c r="X790" s="146" t="s">
        <v>614</v>
      </c>
      <c r="Z790" s="143">
        <v>30000</v>
      </c>
      <c r="AA790" s="143">
        <v>1</v>
      </c>
      <c r="AB790" s="143">
        <v>112.74</v>
      </c>
      <c r="AC790" s="8"/>
      <c r="AD790" s="143">
        <v>33.822000000000003</v>
      </c>
      <c r="AE790" s="8"/>
      <c r="AF790" s="8"/>
      <c r="AG790" s="8" t="s">
        <v>17</v>
      </c>
      <c r="AH790" s="145">
        <v>1.84E-4</v>
      </c>
      <c r="AI790" s="145">
        <v>2.9262584346381299E-3</v>
      </c>
      <c r="AJ790" s="145">
        <v>3.3895466378294699E-4</v>
      </c>
    </row>
    <row r="791" spans="1:36" x14ac:dyDescent="0.2">
      <c r="A791" s="8" t="s">
        <v>1204</v>
      </c>
      <c r="B791" s="8">
        <v>1360</v>
      </c>
      <c r="C791" s="8" t="s">
        <v>2196</v>
      </c>
      <c r="D791" s="8" t="s">
        <v>2197</v>
      </c>
      <c r="E791" s="4" t="s">
        <v>425</v>
      </c>
      <c r="F791" s="8" t="s">
        <v>2844</v>
      </c>
      <c r="G791" s="8" t="s">
        <v>2845</v>
      </c>
      <c r="H791" s="8" t="s">
        <v>76</v>
      </c>
      <c r="I791" s="8" t="s">
        <v>228</v>
      </c>
      <c r="J791" s="155" t="s">
        <v>53</v>
      </c>
      <c r="K791" s="8" t="s">
        <v>53</v>
      </c>
      <c r="L791" s="8" t="s">
        <v>799</v>
      </c>
      <c r="M791" s="8" t="s">
        <v>311</v>
      </c>
      <c r="N791" s="8" t="s">
        <v>140</v>
      </c>
      <c r="O791" s="8" t="s">
        <v>62</v>
      </c>
      <c r="P791" s="8" t="s">
        <v>1355</v>
      </c>
      <c r="Q791" s="8" t="s">
        <v>70</v>
      </c>
      <c r="R791" s="8" t="s">
        <v>57</v>
      </c>
      <c r="S791" s="8" t="s">
        <v>1212</v>
      </c>
      <c r="T791" s="143">
        <v>1.702</v>
      </c>
      <c r="U791" s="8" t="s">
        <v>1445</v>
      </c>
      <c r="V791" s="147">
        <v>0.02</v>
      </c>
      <c r="W791" s="145">
        <v>5.3460000000000001E-2</v>
      </c>
      <c r="X791" s="146" t="s">
        <v>614</v>
      </c>
      <c r="Z791" s="143">
        <v>86076</v>
      </c>
      <c r="AA791" s="143">
        <v>1</v>
      </c>
      <c r="AB791" s="143">
        <v>95.12</v>
      </c>
      <c r="AC791" s="8"/>
      <c r="AD791" s="143">
        <v>81.875</v>
      </c>
      <c r="AE791" s="8"/>
      <c r="AF791" s="8"/>
      <c r="AG791" s="8" t="s">
        <v>17</v>
      </c>
      <c r="AH791" s="145">
        <v>2.4600000000000002E-4</v>
      </c>
      <c r="AI791" s="145">
        <v>7.0838166493447999E-3</v>
      </c>
      <c r="AJ791" s="145">
        <v>8.2053336856955901E-4</v>
      </c>
    </row>
    <row r="792" spans="1:36" x14ac:dyDescent="0.2">
      <c r="A792" s="8" t="s">
        <v>1204</v>
      </c>
      <c r="B792" s="8">
        <v>9939</v>
      </c>
      <c r="C792" s="8" t="s">
        <v>1414</v>
      </c>
      <c r="D792" s="8" t="s">
        <v>1415</v>
      </c>
      <c r="E792" s="4" t="s">
        <v>426</v>
      </c>
      <c r="F792" s="8" t="s">
        <v>1416</v>
      </c>
      <c r="G792" s="8" t="s">
        <v>1417</v>
      </c>
      <c r="H792" s="8" t="s">
        <v>76</v>
      </c>
      <c r="I792" s="8" t="s">
        <v>307</v>
      </c>
      <c r="J792" s="8" t="s">
        <v>61</v>
      </c>
      <c r="K792" s="8" t="s">
        <v>314</v>
      </c>
      <c r="L792" s="8" t="s">
        <v>799</v>
      </c>
      <c r="M792" s="8" t="s">
        <v>311</v>
      </c>
      <c r="N792" s="8" t="s">
        <v>870</v>
      </c>
      <c r="O792" s="8" t="s">
        <v>62</v>
      </c>
      <c r="P792" s="8" t="s">
        <v>298</v>
      </c>
      <c r="Q792" s="151" t="s">
        <v>298</v>
      </c>
      <c r="R792" s="151" t="s">
        <v>298</v>
      </c>
      <c r="S792" s="8" t="s">
        <v>1214</v>
      </c>
      <c r="T792" s="143">
        <v>2.67</v>
      </c>
      <c r="U792" s="8" t="s">
        <v>1418</v>
      </c>
      <c r="V792" s="147">
        <v>2.5000000000000001E-3</v>
      </c>
      <c r="W792" s="145">
        <v>7.4289999999999995E-2</v>
      </c>
      <c r="X792" s="146" t="s">
        <v>614</v>
      </c>
      <c r="Z792" s="143">
        <v>59000</v>
      </c>
      <c r="AA792" s="143">
        <v>3.681</v>
      </c>
      <c r="AB792" s="143">
        <v>87.409000000000006</v>
      </c>
      <c r="AC792" s="8"/>
      <c r="AD792" s="143">
        <v>189.90100000000001</v>
      </c>
      <c r="AE792" s="8"/>
      <c r="AF792" s="8"/>
      <c r="AG792" s="8" t="s">
        <v>17</v>
      </c>
      <c r="AH792" s="145">
        <v>1.18E-4</v>
      </c>
      <c r="AI792" s="145">
        <v>4.4344979570396398E-4</v>
      </c>
      <c r="AJ792" s="145">
        <v>6.4308601409616506E-5</v>
      </c>
    </row>
    <row r="793" spans="1:36" x14ac:dyDescent="0.2">
      <c r="A793" s="8" t="s">
        <v>1204</v>
      </c>
      <c r="B793" s="8">
        <v>9939</v>
      </c>
      <c r="C793" s="8" t="s">
        <v>1419</v>
      </c>
      <c r="D793" s="8" t="s">
        <v>1420</v>
      </c>
      <c r="E793" s="4" t="s">
        <v>425</v>
      </c>
      <c r="F793" s="8" t="s">
        <v>1421</v>
      </c>
      <c r="G793" s="8" t="s">
        <v>1422</v>
      </c>
      <c r="H793" s="8" t="s">
        <v>76</v>
      </c>
      <c r="I793" s="8" t="s">
        <v>230</v>
      </c>
      <c r="J793" s="8" t="s">
        <v>53</v>
      </c>
      <c r="K793" s="8" t="s">
        <v>53</v>
      </c>
      <c r="L793" s="8" t="s">
        <v>799</v>
      </c>
      <c r="M793" s="8" t="s">
        <v>311</v>
      </c>
      <c r="N793" s="8" t="s">
        <v>266</v>
      </c>
      <c r="O793" s="8" t="s">
        <v>62</v>
      </c>
      <c r="P793" s="8" t="s">
        <v>1423</v>
      </c>
      <c r="Q793" s="8" t="s">
        <v>65</v>
      </c>
      <c r="R793" s="8" t="s">
        <v>57</v>
      </c>
      <c r="S793" s="8" t="s">
        <v>1212</v>
      </c>
      <c r="T793" s="143">
        <v>1.22</v>
      </c>
      <c r="U793" s="8" t="s">
        <v>1424</v>
      </c>
      <c r="V793" s="147">
        <v>3.9E-2</v>
      </c>
      <c r="W793" s="145">
        <v>6.6720000000000002E-2</v>
      </c>
      <c r="X793" s="146" t="s">
        <v>614</v>
      </c>
      <c r="Z793" s="143">
        <v>565959.03</v>
      </c>
      <c r="AA793" s="143">
        <v>1</v>
      </c>
      <c r="AB793" s="143">
        <v>98.69</v>
      </c>
      <c r="AC793" s="8"/>
      <c r="AD793" s="143">
        <v>558.54499999999996</v>
      </c>
      <c r="AE793" s="8"/>
      <c r="AF793" s="8"/>
      <c r="AG793" s="8" t="s">
        <v>17</v>
      </c>
      <c r="AH793" s="145">
        <v>4.7860000000000003E-3</v>
      </c>
      <c r="AI793" s="145">
        <v>1.3042936163149201E-3</v>
      </c>
      <c r="AJ793" s="145">
        <v>1.89147225019126E-4</v>
      </c>
    </row>
    <row r="794" spans="1:36" x14ac:dyDescent="0.2">
      <c r="A794" s="8" t="s">
        <v>1204</v>
      </c>
      <c r="B794" s="8">
        <v>9939</v>
      </c>
      <c r="C794" s="8" t="s">
        <v>1419</v>
      </c>
      <c r="D794" s="8" t="s">
        <v>1420</v>
      </c>
      <c r="E794" s="4" t="s">
        <v>425</v>
      </c>
      <c r="F794" s="8" t="s">
        <v>1425</v>
      </c>
      <c r="G794" s="8" t="s">
        <v>1426</v>
      </c>
      <c r="H794" s="8" t="s">
        <v>76</v>
      </c>
      <c r="I794" s="8" t="s">
        <v>228</v>
      </c>
      <c r="J794" s="8" t="s">
        <v>53</v>
      </c>
      <c r="K794" s="8" t="s">
        <v>53</v>
      </c>
      <c r="L794" s="8" t="s">
        <v>799</v>
      </c>
      <c r="M794" s="8" t="s">
        <v>311</v>
      </c>
      <c r="N794" s="8" t="s">
        <v>266</v>
      </c>
      <c r="O794" s="8" t="s">
        <v>62</v>
      </c>
      <c r="P794" s="8" t="s">
        <v>1423</v>
      </c>
      <c r="Q794" s="8" t="s">
        <v>65</v>
      </c>
      <c r="R794" s="8" t="s">
        <v>57</v>
      </c>
      <c r="S794" s="8" t="s">
        <v>1212</v>
      </c>
      <c r="T794" s="143">
        <v>0.73899999999999999</v>
      </c>
      <c r="U794" s="8" t="s">
        <v>1427</v>
      </c>
      <c r="V794" s="147">
        <v>4.7500000000000001E-2</v>
      </c>
      <c r="W794" s="145">
        <v>5.203E-2</v>
      </c>
      <c r="X794" s="146" t="s">
        <v>614</v>
      </c>
      <c r="Z794" s="143">
        <v>109282.87</v>
      </c>
      <c r="AA794" s="143">
        <v>1</v>
      </c>
      <c r="AB794" s="143">
        <v>100.91</v>
      </c>
      <c r="AC794" s="8"/>
      <c r="AD794" s="143">
        <v>110.277</v>
      </c>
      <c r="AE794" s="8"/>
      <c r="AF794" s="8"/>
      <c r="AG794" s="8" t="s">
        <v>17</v>
      </c>
      <c r="AH794" s="145">
        <v>2.1800000000000001E-4</v>
      </c>
      <c r="AI794" s="145">
        <v>2.5751558876980899E-4</v>
      </c>
      <c r="AJ794" s="145">
        <v>3.7344627318344101E-5</v>
      </c>
    </row>
    <row r="795" spans="1:36" x14ac:dyDescent="0.2">
      <c r="A795" s="8" t="s">
        <v>1204</v>
      </c>
      <c r="B795" s="8">
        <v>9939</v>
      </c>
      <c r="C795" s="8" t="s">
        <v>1428</v>
      </c>
      <c r="D795" s="8" t="s">
        <v>1429</v>
      </c>
      <c r="E795" s="4" t="s">
        <v>425</v>
      </c>
      <c r="F795" s="8" t="s">
        <v>1430</v>
      </c>
      <c r="G795" s="8" t="s">
        <v>1431</v>
      </c>
      <c r="H795" s="8" t="s">
        <v>76</v>
      </c>
      <c r="I795" s="8" t="s">
        <v>228</v>
      </c>
      <c r="J795" s="8" t="s">
        <v>53</v>
      </c>
      <c r="K795" s="8" t="s">
        <v>53</v>
      </c>
      <c r="L795" s="8" t="s">
        <v>799</v>
      </c>
      <c r="M795" s="8" t="s">
        <v>311</v>
      </c>
      <c r="N795" s="8" t="s">
        <v>140</v>
      </c>
      <c r="O795" s="8" t="s">
        <v>62</v>
      </c>
      <c r="P795" s="8" t="s">
        <v>1432</v>
      </c>
      <c r="Q795" s="8" t="s">
        <v>70</v>
      </c>
      <c r="R795" s="8" t="s">
        <v>57</v>
      </c>
      <c r="S795" s="8" t="s">
        <v>1212</v>
      </c>
      <c r="T795" s="143">
        <v>1.835</v>
      </c>
      <c r="U795" s="8" t="s">
        <v>1433</v>
      </c>
      <c r="V795" s="147">
        <v>6.9000000000000006E-2</v>
      </c>
      <c r="W795" s="145">
        <v>5.8610000000000002E-2</v>
      </c>
      <c r="X795" s="146" t="s">
        <v>614</v>
      </c>
      <c r="Z795" s="143">
        <v>163690</v>
      </c>
      <c r="AA795" s="143">
        <v>1</v>
      </c>
      <c r="AB795" s="143">
        <v>102.32</v>
      </c>
      <c r="AC795" s="8"/>
      <c r="AD795" s="143">
        <v>167.488</v>
      </c>
      <c r="AE795" s="8"/>
      <c r="AF795" s="8"/>
      <c r="AG795" s="8" t="s">
        <v>17</v>
      </c>
      <c r="AH795" s="145">
        <v>1.637E-3</v>
      </c>
      <c r="AI795" s="145">
        <v>3.9111088801709802E-4</v>
      </c>
      <c r="AJ795" s="145">
        <v>5.6718470609564598E-5</v>
      </c>
    </row>
    <row r="796" spans="1:36" x14ac:dyDescent="0.2">
      <c r="A796" s="8" t="s">
        <v>1204</v>
      </c>
      <c r="B796" s="8">
        <v>9939</v>
      </c>
      <c r="C796" s="8" t="s">
        <v>2908</v>
      </c>
      <c r="D796" s="8" t="s">
        <v>2909</v>
      </c>
      <c r="E796" s="4" t="s">
        <v>425</v>
      </c>
      <c r="F796" s="8" t="s">
        <v>2910</v>
      </c>
      <c r="G796" s="8" t="s">
        <v>2911</v>
      </c>
      <c r="H796" s="8" t="s">
        <v>76</v>
      </c>
      <c r="I796" s="8" t="s">
        <v>228</v>
      </c>
      <c r="J796" s="8" t="s">
        <v>53</v>
      </c>
      <c r="K796" s="8" t="s">
        <v>53</v>
      </c>
      <c r="L796" s="8" t="s">
        <v>799</v>
      </c>
      <c r="M796" s="8" t="s">
        <v>311</v>
      </c>
      <c r="N796" s="8" t="s">
        <v>140</v>
      </c>
      <c r="O796" s="8" t="s">
        <v>62</v>
      </c>
      <c r="P796" s="8" t="s">
        <v>298</v>
      </c>
      <c r="Q796" s="151" t="s">
        <v>298</v>
      </c>
      <c r="R796" s="151" t="s">
        <v>298</v>
      </c>
      <c r="S796" s="8" t="s">
        <v>1212</v>
      </c>
      <c r="T796" s="143">
        <v>2.214</v>
      </c>
      <c r="U796" s="8" t="s">
        <v>1410</v>
      </c>
      <c r="V796" s="147">
        <v>8.7499999999999994E-2</v>
      </c>
      <c r="W796" s="145">
        <v>6.4500000000000002E-2</v>
      </c>
      <c r="X796" s="146" t="s">
        <v>614</v>
      </c>
      <c r="Z796" s="143">
        <v>170216</v>
      </c>
      <c r="AA796" s="143">
        <v>1</v>
      </c>
      <c r="AB796" s="143">
        <v>104.7</v>
      </c>
      <c r="AC796" s="8"/>
      <c r="AD796" s="143">
        <v>178.21600000000001</v>
      </c>
      <c r="AE796" s="8"/>
      <c r="AF796" s="8"/>
      <c r="AG796" s="8" t="s">
        <v>17</v>
      </c>
      <c r="AH796" s="145">
        <v>2.003E-3</v>
      </c>
      <c r="AI796" s="145">
        <v>4.1616378847389202E-4</v>
      </c>
      <c r="AJ796" s="145">
        <v>6.0351614666093298E-5</v>
      </c>
    </row>
    <row r="797" spans="1:36" x14ac:dyDescent="0.2">
      <c r="A797" s="8" t="s">
        <v>1204</v>
      </c>
      <c r="B797" s="8">
        <v>9939</v>
      </c>
      <c r="C797" s="8" t="s">
        <v>1434</v>
      </c>
      <c r="D797" s="8" t="s">
        <v>1435</v>
      </c>
      <c r="E797" s="4" t="s">
        <v>425</v>
      </c>
      <c r="F797" s="8" t="s">
        <v>1436</v>
      </c>
      <c r="G797" s="8" t="s">
        <v>1437</v>
      </c>
      <c r="H797" s="8" t="s">
        <v>76</v>
      </c>
      <c r="I797" s="8" t="s">
        <v>228</v>
      </c>
      <c r="J797" s="8" t="s">
        <v>53</v>
      </c>
      <c r="K797" s="8" t="s">
        <v>53</v>
      </c>
      <c r="L797" s="8" t="s">
        <v>799</v>
      </c>
      <c r="M797" s="8" t="s">
        <v>311</v>
      </c>
      <c r="N797" s="8" t="s">
        <v>140</v>
      </c>
      <c r="O797" s="8" t="s">
        <v>62</v>
      </c>
      <c r="P797" s="8" t="s">
        <v>1438</v>
      </c>
      <c r="Q797" s="8" t="s">
        <v>65</v>
      </c>
      <c r="R797" s="8" t="s">
        <v>57</v>
      </c>
      <c r="S797" s="8" t="s">
        <v>1212</v>
      </c>
      <c r="T797" s="143">
        <v>0.97799999999999998</v>
      </c>
      <c r="U797" s="8" t="s">
        <v>1439</v>
      </c>
      <c r="V797" s="147">
        <v>4.8000000000000001E-2</v>
      </c>
      <c r="W797" s="145">
        <v>5.9630000000000002E-2</v>
      </c>
      <c r="X797" s="146" t="s">
        <v>614</v>
      </c>
      <c r="Z797" s="143">
        <v>522450.33</v>
      </c>
      <c r="AA797" s="143">
        <v>1</v>
      </c>
      <c r="AB797" s="143">
        <v>99</v>
      </c>
      <c r="AC797" s="8"/>
      <c r="AD797" s="143">
        <v>517.226</v>
      </c>
      <c r="AE797" s="8"/>
      <c r="AF797" s="8"/>
      <c r="AG797" s="8" t="s">
        <v>17</v>
      </c>
      <c r="AH797" s="145">
        <v>3.166E-3</v>
      </c>
      <c r="AI797" s="145">
        <v>1.20780668373994E-3</v>
      </c>
      <c r="AJ797" s="145">
        <v>1.75154796229412E-4</v>
      </c>
    </row>
    <row r="798" spans="1:36" x14ac:dyDescent="0.2">
      <c r="A798" s="8" t="s">
        <v>1204</v>
      </c>
      <c r="B798" s="8">
        <v>9939</v>
      </c>
      <c r="C798" s="8" t="s">
        <v>1440</v>
      </c>
      <c r="D798" s="8" t="s">
        <v>1441</v>
      </c>
      <c r="E798" s="4" t="s">
        <v>425</v>
      </c>
      <c r="F798" s="8" t="s">
        <v>1442</v>
      </c>
      <c r="G798" s="8" t="s">
        <v>1443</v>
      </c>
      <c r="H798" s="8" t="s">
        <v>76</v>
      </c>
      <c r="I798" s="8" t="s">
        <v>228</v>
      </c>
      <c r="J798" s="8" t="s">
        <v>53</v>
      </c>
      <c r="K798" s="8" t="s">
        <v>53</v>
      </c>
      <c r="L798" s="8" t="s">
        <v>799</v>
      </c>
      <c r="M798" s="8" t="s">
        <v>311</v>
      </c>
      <c r="N798" s="8" t="s">
        <v>258</v>
      </c>
      <c r="O798" s="8" t="s">
        <v>62</v>
      </c>
      <c r="P798" s="8" t="s">
        <v>1444</v>
      </c>
      <c r="Q798" s="8" t="s">
        <v>65</v>
      </c>
      <c r="R798" s="8" t="s">
        <v>57</v>
      </c>
      <c r="S798" s="8" t="s">
        <v>1212</v>
      </c>
      <c r="T798" s="143">
        <v>1.7270000000000001</v>
      </c>
      <c r="U798" s="8" t="s">
        <v>1445</v>
      </c>
      <c r="V798" s="147">
        <v>3.2500000000000001E-2</v>
      </c>
      <c r="W798" s="145">
        <v>5.3350000000000002E-2</v>
      </c>
      <c r="X798" s="146" t="s">
        <v>614</v>
      </c>
      <c r="Z798" s="143">
        <v>786504.89</v>
      </c>
      <c r="AA798" s="143">
        <v>1</v>
      </c>
      <c r="AB798" s="143">
        <v>97.43</v>
      </c>
      <c r="AC798" s="8"/>
      <c r="AD798" s="143">
        <v>766.29200000000003</v>
      </c>
      <c r="AE798" s="8"/>
      <c r="AF798" s="8"/>
      <c r="AG798" s="8" t="s">
        <v>17</v>
      </c>
      <c r="AH798" s="145">
        <v>9.7070000000000004E-3</v>
      </c>
      <c r="AI798" s="145">
        <v>1.7894161630786301E-3</v>
      </c>
      <c r="AJ798" s="145">
        <v>2.5949916293155698E-4</v>
      </c>
    </row>
    <row r="799" spans="1:36" x14ac:dyDescent="0.2">
      <c r="A799" s="8" t="s">
        <v>1204</v>
      </c>
      <c r="B799" s="8">
        <v>9939</v>
      </c>
      <c r="C799" s="8" t="s">
        <v>1446</v>
      </c>
      <c r="D799" s="8" t="s">
        <v>1447</v>
      </c>
      <c r="E799" s="4" t="s">
        <v>425</v>
      </c>
      <c r="F799" s="8" t="s">
        <v>1448</v>
      </c>
      <c r="G799" s="8" t="s">
        <v>1449</v>
      </c>
      <c r="H799" s="8" t="s">
        <v>76</v>
      </c>
      <c r="I799" s="8" t="s">
        <v>229</v>
      </c>
      <c r="J799" s="8" t="s">
        <v>53</v>
      </c>
      <c r="K799" s="8" t="s">
        <v>53</v>
      </c>
      <c r="L799" s="8" t="s">
        <v>799</v>
      </c>
      <c r="M799" s="8" t="s">
        <v>311</v>
      </c>
      <c r="N799" s="8" t="s">
        <v>140</v>
      </c>
      <c r="O799" s="8" t="s">
        <v>62</v>
      </c>
      <c r="P799" s="8" t="s">
        <v>1450</v>
      </c>
      <c r="Q799" s="8" t="s">
        <v>70</v>
      </c>
      <c r="R799" s="8" t="s">
        <v>57</v>
      </c>
      <c r="S799" s="8" t="s">
        <v>1212</v>
      </c>
      <c r="T799" s="143">
        <v>4.3490000000000002</v>
      </c>
      <c r="U799" s="8" t="s">
        <v>1451</v>
      </c>
      <c r="V799" s="147">
        <v>1E-3</v>
      </c>
      <c r="W799" s="145">
        <v>2.546E-2</v>
      </c>
      <c r="X799" s="146" t="s">
        <v>614</v>
      </c>
      <c r="Z799" s="143">
        <v>725643.87</v>
      </c>
      <c r="AA799" s="143">
        <v>1</v>
      </c>
      <c r="AB799" s="143">
        <v>99.56</v>
      </c>
      <c r="AC799" s="8"/>
      <c r="AD799" s="143">
        <v>722.45100000000002</v>
      </c>
      <c r="AE799" s="8"/>
      <c r="AF799" s="8"/>
      <c r="AG799" s="8" t="s">
        <v>17</v>
      </c>
      <c r="AH799" s="145">
        <v>3.9779999999999998E-3</v>
      </c>
      <c r="AI799" s="145">
        <v>1.6870410294413699E-3</v>
      </c>
      <c r="AJ799" s="145">
        <v>2.4465283370305097E-4</v>
      </c>
    </row>
    <row r="800" spans="1:36" x14ac:dyDescent="0.2">
      <c r="A800" s="8" t="s">
        <v>1204</v>
      </c>
      <c r="B800" s="8">
        <v>9939</v>
      </c>
      <c r="C800" s="8" t="s">
        <v>1457</v>
      </c>
      <c r="D800" s="8" t="s">
        <v>1458</v>
      </c>
      <c r="E800" s="4" t="s">
        <v>425</v>
      </c>
      <c r="F800" s="8" t="s">
        <v>1459</v>
      </c>
      <c r="G800" s="8" t="s">
        <v>1460</v>
      </c>
      <c r="H800" s="8" t="s">
        <v>76</v>
      </c>
      <c r="I800" s="8" t="s">
        <v>229</v>
      </c>
      <c r="J800" s="8" t="s">
        <v>53</v>
      </c>
      <c r="K800" s="8" t="s">
        <v>53</v>
      </c>
      <c r="L800" s="8" t="s">
        <v>799</v>
      </c>
      <c r="M800" s="8" t="s">
        <v>311</v>
      </c>
      <c r="N800" s="8" t="s">
        <v>629</v>
      </c>
      <c r="O800" s="8" t="s">
        <v>62</v>
      </c>
      <c r="P800" s="8" t="s">
        <v>1461</v>
      </c>
      <c r="Q800" s="8" t="s">
        <v>65</v>
      </c>
      <c r="R800" s="8" t="s">
        <v>57</v>
      </c>
      <c r="S800" s="8" t="s">
        <v>1212</v>
      </c>
      <c r="T800" s="143">
        <v>2.698</v>
      </c>
      <c r="U800" s="8" t="s">
        <v>1288</v>
      </c>
      <c r="V800" s="147">
        <v>2.3400000000000001E-2</v>
      </c>
      <c r="W800" s="145">
        <v>2.1569999999999999E-2</v>
      </c>
      <c r="X800" s="146" t="s">
        <v>614</v>
      </c>
      <c r="Z800" s="143">
        <v>315264.7</v>
      </c>
      <c r="AA800" s="143">
        <v>1</v>
      </c>
      <c r="AB800" s="143">
        <v>111.84</v>
      </c>
      <c r="AC800" s="8"/>
      <c r="AD800" s="143">
        <v>352.59199999999998</v>
      </c>
      <c r="AE800" s="8"/>
      <c r="AF800" s="8"/>
      <c r="AG800" s="8" t="s">
        <v>17</v>
      </c>
      <c r="AH800" s="145">
        <v>1.22E-4</v>
      </c>
      <c r="AI800" s="145">
        <v>8.2335993514154999E-4</v>
      </c>
      <c r="AJ800" s="145">
        <v>1.1940275178526201E-4</v>
      </c>
    </row>
    <row r="801" spans="1:36" x14ac:dyDescent="0.2">
      <c r="A801" s="8" t="s">
        <v>1204</v>
      </c>
      <c r="B801" s="8">
        <v>9939</v>
      </c>
      <c r="C801" s="8" t="s">
        <v>1462</v>
      </c>
      <c r="D801" s="8" t="s">
        <v>1463</v>
      </c>
      <c r="E801" s="4" t="s">
        <v>425</v>
      </c>
      <c r="F801" s="8" t="s">
        <v>1464</v>
      </c>
      <c r="G801" s="8" t="s">
        <v>1465</v>
      </c>
      <c r="H801" s="8" t="s">
        <v>76</v>
      </c>
      <c r="I801" s="8" t="s">
        <v>601</v>
      </c>
      <c r="J801" s="8" t="s">
        <v>53</v>
      </c>
      <c r="K801" s="8" t="s">
        <v>53</v>
      </c>
      <c r="L801" s="8" t="s">
        <v>799</v>
      </c>
      <c r="M801" s="8" t="s">
        <v>311</v>
      </c>
      <c r="N801" s="8" t="s">
        <v>259</v>
      </c>
      <c r="O801" s="8" t="s">
        <v>62</v>
      </c>
      <c r="P801" s="8" t="s">
        <v>298</v>
      </c>
      <c r="Q801" s="151" t="s">
        <v>298</v>
      </c>
      <c r="R801" s="151" t="s">
        <v>298</v>
      </c>
      <c r="S801" s="8" t="s">
        <v>1212</v>
      </c>
      <c r="T801" s="143">
        <v>3.847</v>
      </c>
      <c r="U801" s="8" t="s">
        <v>1466</v>
      </c>
      <c r="V801" s="147">
        <v>4.8500000000000001E-2</v>
      </c>
      <c r="W801" s="145">
        <v>4.8070000000000002E-2</v>
      </c>
      <c r="X801" s="146" t="s">
        <v>614</v>
      </c>
      <c r="Z801" s="143">
        <v>493000</v>
      </c>
      <c r="AA801" s="143">
        <v>1</v>
      </c>
      <c r="AB801" s="143">
        <v>101.6</v>
      </c>
      <c r="AC801" s="8"/>
      <c r="AD801" s="143">
        <v>500.88799999999998</v>
      </c>
      <c r="AE801" s="8"/>
      <c r="AF801" s="8"/>
      <c r="AG801" s="8" t="s">
        <v>17</v>
      </c>
      <c r="AH801" s="145">
        <v>1.9989999999999999E-3</v>
      </c>
      <c r="AI801" s="145">
        <v>1.1696551931000699E-3</v>
      </c>
      <c r="AJ801" s="145">
        <v>1.6962210903796301E-4</v>
      </c>
    </row>
    <row r="802" spans="1:36" x14ac:dyDescent="0.2">
      <c r="A802" s="8" t="s">
        <v>1204</v>
      </c>
      <c r="B802" s="8">
        <v>9939</v>
      </c>
      <c r="C802" s="8" t="s">
        <v>1467</v>
      </c>
      <c r="D802" s="8" t="s">
        <v>1468</v>
      </c>
      <c r="E802" s="4" t="s">
        <v>425</v>
      </c>
      <c r="F802" s="8" t="s">
        <v>1469</v>
      </c>
      <c r="G802" s="8" t="s">
        <v>1470</v>
      </c>
      <c r="H802" s="8" t="s">
        <v>76</v>
      </c>
      <c r="I802" s="8" t="s">
        <v>230</v>
      </c>
      <c r="J802" s="8" t="s">
        <v>53</v>
      </c>
      <c r="K802" s="8" t="s">
        <v>53</v>
      </c>
      <c r="L802" s="8" t="s">
        <v>799</v>
      </c>
      <c r="M802" s="8" t="s">
        <v>311</v>
      </c>
      <c r="N802" s="8" t="s">
        <v>632</v>
      </c>
      <c r="O802" s="8" t="s">
        <v>62</v>
      </c>
      <c r="P802" s="8" t="s">
        <v>1461</v>
      </c>
      <c r="Q802" s="8" t="s">
        <v>65</v>
      </c>
      <c r="R802" s="8" t="s">
        <v>57</v>
      </c>
      <c r="S802" s="8" t="s">
        <v>1212</v>
      </c>
      <c r="T802" s="143">
        <v>4.92</v>
      </c>
      <c r="U802" s="8" t="s">
        <v>1471</v>
      </c>
      <c r="V802" s="147">
        <v>2.6700000000000002E-2</v>
      </c>
      <c r="W802" s="145">
        <v>5.67E-2</v>
      </c>
      <c r="X802" s="146" t="s">
        <v>614</v>
      </c>
      <c r="Z802" s="143">
        <v>539774.43999999994</v>
      </c>
      <c r="AA802" s="143">
        <v>1</v>
      </c>
      <c r="AB802" s="143">
        <v>98.2</v>
      </c>
      <c r="AC802" s="8"/>
      <c r="AD802" s="143">
        <v>530.05899999999997</v>
      </c>
      <c r="AE802" s="8"/>
      <c r="AF802" s="8"/>
      <c r="AG802" s="8" t="s">
        <v>17</v>
      </c>
      <c r="AH802" s="145">
        <v>3.1480000000000002E-3</v>
      </c>
      <c r="AI802" s="145">
        <v>1.23777306955927E-3</v>
      </c>
      <c r="AJ802" s="145">
        <v>1.79500488526514E-4</v>
      </c>
    </row>
    <row r="803" spans="1:36" x14ac:dyDescent="0.2">
      <c r="A803" s="8" t="s">
        <v>1204</v>
      </c>
      <c r="B803" s="8">
        <v>9939</v>
      </c>
      <c r="C803" s="8" t="s">
        <v>1472</v>
      </c>
      <c r="D803" s="8" t="s">
        <v>1473</v>
      </c>
      <c r="E803" s="4" t="s">
        <v>425</v>
      </c>
      <c r="F803" s="8" t="s">
        <v>1474</v>
      </c>
      <c r="G803" s="8" t="s">
        <v>1475</v>
      </c>
      <c r="H803" s="8" t="s">
        <v>76</v>
      </c>
      <c r="I803" s="8" t="s">
        <v>229</v>
      </c>
      <c r="J803" s="8" t="s">
        <v>53</v>
      </c>
      <c r="K803" s="8" t="s">
        <v>53</v>
      </c>
      <c r="L803" s="8" t="s">
        <v>799</v>
      </c>
      <c r="M803" s="8" t="s">
        <v>311</v>
      </c>
      <c r="N803" s="8" t="s">
        <v>258</v>
      </c>
      <c r="O803" s="8" t="s">
        <v>62</v>
      </c>
      <c r="P803" s="8" t="s">
        <v>1423</v>
      </c>
      <c r="Q803" s="8" t="s">
        <v>65</v>
      </c>
      <c r="R803" s="8" t="s">
        <v>57</v>
      </c>
      <c r="S803" s="8" t="s">
        <v>1212</v>
      </c>
      <c r="T803" s="143">
        <v>1.399</v>
      </c>
      <c r="U803" s="8" t="s">
        <v>1476</v>
      </c>
      <c r="V803" s="147">
        <v>1.8499999999999999E-2</v>
      </c>
      <c r="W803" s="145">
        <v>2.5839999999999998E-2</v>
      </c>
      <c r="X803" s="146" t="s">
        <v>614</v>
      </c>
      <c r="Z803" s="143">
        <v>564385.80000000005</v>
      </c>
      <c r="AA803" s="143">
        <v>1</v>
      </c>
      <c r="AB803" s="143">
        <v>109.05</v>
      </c>
      <c r="AC803" s="8"/>
      <c r="AD803" s="143">
        <v>615.46299999999997</v>
      </c>
      <c r="AE803" s="8"/>
      <c r="AF803" s="8"/>
      <c r="AG803" s="8" t="s">
        <v>17</v>
      </c>
      <c r="AH803" s="145">
        <v>6.8000000000000005E-4</v>
      </c>
      <c r="AI803" s="145">
        <v>1.43720584370608E-3</v>
      </c>
      <c r="AJ803" s="145">
        <v>2.0842200998141E-4</v>
      </c>
    </row>
    <row r="804" spans="1:36" x14ac:dyDescent="0.2">
      <c r="A804" s="8" t="s">
        <v>1204</v>
      </c>
      <c r="B804" s="8">
        <v>9939</v>
      </c>
      <c r="C804" s="8" t="s">
        <v>1472</v>
      </c>
      <c r="D804" s="8" t="s">
        <v>1473</v>
      </c>
      <c r="E804" s="4" t="s">
        <v>425</v>
      </c>
      <c r="F804" s="8" t="s">
        <v>1477</v>
      </c>
      <c r="G804" s="8" t="s">
        <v>1478</v>
      </c>
      <c r="H804" s="8" t="s">
        <v>76</v>
      </c>
      <c r="I804" s="8" t="s">
        <v>229</v>
      </c>
      <c r="J804" s="8" t="s">
        <v>53</v>
      </c>
      <c r="K804" s="8" t="s">
        <v>53</v>
      </c>
      <c r="L804" s="8" t="s">
        <v>799</v>
      </c>
      <c r="M804" s="8" t="s">
        <v>311</v>
      </c>
      <c r="N804" s="8" t="s">
        <v>258</v>
      </c>
      <c r="O804" s="8" t="s">
        <v>62</v>
      </c>
      <c r="P804" s="8" t="s">
        <v>1423</v>
      </c>
      <c r="Q804" s="8" t="s">
        <v>102</v>
      </c>
      <c r="R804" s="8" t="s">
        <v>64</v>
      </c>
      <c r="S804" s="8" t="s">
        <v>1212</v>
      </c>
      <c r="T804" s="143">
        <v>0.219</v>
      </c>
      <c r="U804" s="8" t="s">
        <v>1479</v>
      </c>
      <c r="V804" s="147">
        <v>2.2499999999999999E-2</v>
      </c>
      <c r="W804" s="145">
        <v>7.7200000000000003E-3</v>
      </c>
      <c r="X804" s="146" t="s">
        <v>614</v>
      </c>
      <c r="Z804" s="143">
        <v>58906.65</v>
      </c>
      <c r="AA804" s="143">
        <v>1</v>
      </c>
      <c r="AB804" s="143">
        <v>113.52</v>
      </c>
      <c r="AC804" s="8"/>
      <c r="AD804" s="143">
        <v>66.870999999999995</v>
      </c>
      <c r="AE804" s="8"/>
      <c r="AF804" s="8"/>
      <c r="AG804" s="8" t="s">
        <v>17</v>
      </c>
      <c r="AH804" s="145">
        <v>2.5500000000000002E-4</v>
      </c>
      <c r="AI804" s="145">
        <v>1.5615429497278601E-4</v>
      </c>
      <c r="AJ804" s="145">
        <v>2.2645324027859998E-5</v>
      </c>
    </row>
    <row r="805" spans="1:36" x14ac:dyDescent="0.2">
      <c r="A805" s="8" t="s">
        <v>1204</v>
      </c>
      <c r="B805" s="8">
        <v>9939</v>
      </c>
      <c r="C805" s="8" t="s">
        <v>1472</v>
      </c>
      <c r="D805" s="8" t="s">
        <v>1473</v>
      </c>
      <c r="E805" s="4" t="s">
        <v>425</v>
      </c>
      <c r="F805" s="8" t="s">
        <v>1480</v>
      </c>
      <c r="G805" s="8" t="s">
        <v>1481</v>
      </c>
      <c r="H805" s="8" t="s">
        <v>76</v>
      </c>
      <c r="I805" s="8" t="s">
        <v>229</v>
      </c>
      <c r="J805" s="8" t="s">
        <v>53</v>
      </c>
      <c r="K805" s="8" t="s">
        <v>53</v>
      </c>
      <c r="L805" s="8" t="s">
        <v>799</v>
      </c>
      <c r="M805" s="8" t="s">
        <v>311</v>
      </c>
      <c r="N805" s="8" t="s">
        <v>258</v>
      </c>
      <c r="O805" s="8" t="s">
        <v>62</v>
      </c>
      <c r="P805" s="8" t="s">
        <v>1423</v>
      </c>
      <c r="Q805" s="8" t="s">
        <v>65</v>
      </c>
      <c r="R805" s="8" t="s">
        <v>57</v>
      </c>
      <c r="S805" s="8" t="s">
        <v>1212</v>
      </c>
      <c r="T805" s="143">
        <v>2.036</v>
      </c>
      <c r="U805" s="8" t="s">
        <v>1482</v>
      </c>
      <c r="V805" s="147">
        <v>3.2000000000000001E-2</v>
      </c>
      <c r="W805" s="145">
        <v>2.9739999999999999E-2</v>
      </c>
      <c r="X805" s="146" t="s">
        <v>614</v>
      </c>
      <c r="Z805" s="143">
        <v>1796354.41</v>
      </c>
      <c r="AA805" s="143">
        <v>1</v>
      </c>
      <c r="AB805" s="143">
        <v>104.3</v>
      </c>
      <c r="AC805" s="8"/>
      <c r="AD805" s="143">
        <v>1873.598</v>
      </c>
      <c r="AE805" s="8"/>
      <c r="AF805" s="8"/>
      <c r="AG805" s="8" t="s">
        <v>17</v>
      </c>
      <c r="AH805" s="145">
        <v>4.9410000000000001E-3</v>
      </c>
      <c r="AI805" s="145">
        <v>4.3751561639923603E-3</v>
      </c>
      <c r="AJ805" s="145">
        <v>6.3448033256698197E-4</v>
      </c>
    </row>
    <row r="806" spans="1:36" x14ac:dyDescent="0.2">
      <c r="A806" s="8" t="s">
        <v>1204</v>
      </c>
      <c r="B806" s="8">
        <v>9939</v>
      </c>
      <c r="C806" s="8" t="s">
        <v>1472</v>
      </c>
      <c r="D806" s="8" t="s">
        <v>1473</v>
      </c>
      <c r="E806" s="4" t="s">
        <v>425</v>
      </c>
      <c r="F806" s="8" t="s">
        <v>1483</v>
      </c>
      <c r="G806" s="8" t="s">
        <v>1484</v>
      </c>
      <c r="H806" s="8" t="s">
        <v>76</v>
      </c>
      <c r="I806" s="8" t="s">
        <v>228</v>
      </c>
      <c r="J806" s="8" t="s">
        <v>53</v>
      </c>
      <c r="K806" s="8" t="s">
        <v>53</v>
      </c>
      <c r="L806" s="8" t="s">
        <v>799</v>
      </c>
      <c r="M806" s="8" t="s">
        <v>311</v>
      </c>
      <c r="N806" s="8" t="s">
        <v>258</v>
      </c>
      <c r="O806" s="8" t="s">
        <v>62</v>
      </c>
      <c r="P806" s="8" t="s">
        <v>1423</v>
      </c>
      <c r="Q806" s="8" t="s">
        <v>65</v>
      </c>
      <c r="R806" s="8" t="s">
        <v>57</v>
      </c>
      <c r="S806" s="8" t="s">
        <v>1212</v>
      </c>
      <c r="T806" s="143">
        <v>2.0590000000000002</v>
      </c>
      <c r="U806" s="8" t="s">
        <v>1485</v>
      </c>
      <c r="V806" s="147">
        <v>5.7000000000000002E-2</v>
      </c>
      <c r="W806" s="145">
        <v>5.9130000000000002E-2</v>
      </c>
      <c r="X806" s="146" t="s">
        <v>614</v>
      </c>
      <c r="Z806" s="143">
        <v>467429.67</v>
      </c>
      <c r="AA806" s="143">
        <v>1</v>
      </c>
      <c r="AB806" s="143">
        <v>100.07</v>
      </c>
      <c r="AC806" s="8"/>
      <c r="AD806" s="143">
        <v>467.75700000000001</v>
      </c>
      <c r="AE806" s="8"/>
      <c r="AF806" s="8"/>
      <c r="AG806" s="8" t="s">
        <v>17</v>
      </c>
      <c r="AH806" s="145">
        <v>1.1789999999999999E-3</v>
      </c>
      <c r="AI806" s="145">
        <v>1.09228860145022E-3</v>
      </c>
      <c r="AJ806" s="145">
        <v>1.5840249104956701E-4</v>
      </c>
    </row>
    <row r="807" spans="1:36" x14ac:dyDescent="0.2">
      <c r="A807" s="8" t="s">
        <v>1204</v>
      </c>
      <c r="B807" s="8">
        <v>9939</v>
      </c>
      <c r="C807" s="8" t="s">
        <v>1486</v>
      </c>
      <c r="D807" s="8" t="s">
        <v>1487</v>
      </c>
      <c r="E807" s="4" t="s">
        <v>425</v>
      </c>
      <c r="F807" s="8" t="s">
        <v>1488</v>
      </c>
      <c r="G807" s="8" t="s">
        <v>1489</v>
      </c>
      <c r="H807" s="8" t="s">
        <v>76</v>
      </c>
      <c r="I807" s="8" t="s">
        <v>229</v>
      </c>
      <c r="J807" s="8" t="s">
        <v>53</v>
      </c>
      <c r="K807" s="8" t="s">
        <v>53</v>
      </c>
      <c r="L807" s="8" t="s">
        <v>799</v>
      </c>
      <c r="M807" s="8" t="s">
        <v>311</v>
      </c>
      <c r="N807" s="8" t="s">
        <v>258</v>
      </c>
      <c r="O807" s="8" t="s">
        <v>62</v>
      </c>
      <c r="P807" s="8" t="s">
        <v>1423</v>
      </c>
      <c r="Q807" s="8" t="s">
        <v>65</v>
      </c>
      <c r="R807" s="8" t="s">
        <v>57</v>
      </c>
      <c r="S807" s="8" t="s">
        <v>1212</v>
      </c>
      <c r="T807" s="143">
        <v>2.36</v>
      </c>
      <c r="U807" s="8" t="s">
        <v>1451</v>
      </c>
      <c r="V807" s="147">
        <v>0.01</v>
      </c>
      <c r="W807" s="145">
        <v>2.4680000000000001E-2</v>
      </c>
      <c r="X807" s="146" t="s">
        <v>614</v>
      </c>
      <c r="Z807" s="143">
        <v>404160.2</v>
      </c>
      <c r="AA807" s="143">
        <v>1</v>
      </c>
      <c r="AB807" s="143">
        <v>104.84</v>
      </c>
      <c r="AC807" s="8"/>
      <c r="AD807" s="143">
        <v>423.72199999999998</v>
      </c>
      <c r="AE807" s="8"/>
      <c r="AF807" s="8"/>
      <c r="AG807" s="8" t="s">
        <v>17</v>
      </c>
      <c r="AH807" s="145">
        <v>1.0939999999999999E-3</v>
      </c>
      <c r="AI807" s="145">
        <v>9.8945895228122905E-4</v>
      </c>
      <c r="AJ807" s="145">
        <v>1.4349024847879E-4</v>
      </c>
    </row>
    <row r="808" spans="1:36" x14ac:dyDescent="0.2">
      <c r="A808" s="8" t="s">
        <v>1204</v>
      </c>
      <c r="B808" s="8">
        <v>9939</v>
      </c>
      <c r="C808" s="8" t="s">
        <v>1486</v>
      </c>
      <c r="D808" s="8" t="s">
        <v>1487</v>
      </c>
      <c r="E808" s="4" t="s">
        <v>425</v>
      </c>
      <c r="F808" s="8" t="s">
        <v>1490</v>
      </c>
      <c r="G808" s="8" t="s">
        <v>1491</v>
      </c>
      <c r="H808" s="8" t="s">
        <v>76</v>
      </c>
      <c r="I808" s="8" t="s">
        <v>229</v>
      </c>
      <c r="J808" s="8" t="s">
        <v>53</v>
      </c>
      <c r="K808" s="8" t="s">
        <v>53</v>
      </c>
      <c r="L808" s="8" t="s">
        <v>799</v>
      </c>
      <c r="M808" s="8" t="s">
        <v>311</v>
      </c>
      <c r="N808" s="8" t="s">
        <v>258</v>
      </c>
      <c r="O808" s="8" t="s">
        <v>62</v>
      </c>
      <c r="P808" s="8" t="s">
        <v>1423</v>
      </c>
      <c r="Q808" s="8" t="s">
        <v>65</v>
      </c>
      <c r="R808" s="8" t="s">
        <v>57</v>
      </c>
      <c r="S808" s="8" t="s">
        <v>1212</v>
      </c>
      <c r="T808" s="143">
        <v>2.9870000000000001</v>
      </c>
      <c r="U808" s="8" t="s">
        <v>1492</v>
      </c>
      <c r="V808" s="147">
        <v>3.2300000000000002E-2</v>
      </c>
      <c r="W808" s="145">
        <v>2.8750000000000001E-2</v>
      </c>
      <c r="X808" s="146" t="s">
        <v>614</v>
      </c>
      <c r="Z808" s="143">
        <v>459100.8</v>
      </c>
      <c r="AA808" s="143">
        <v>1</v>
      </c>
      <c r="AB808" s="143">
        <v>104.51</v>
      </c>
      <c r="AC808" s="8"/>
      <c r="AD808" s="143">
        <v>479.80599999999998</v>
      </c>
      <c r="AE808" s="8"/>
      <c r="AF808" s="8"/>
      <c r="AG808" s="8" t="s">
        <v>17</v>
      </c>
      <c r="AH808" s="145">
        <v>9.77E-4</v>
      </c>
      <c r="AI808" s="145">
        <v>1.1204258584939599E-3</v>
      </c>
      <c r="AJ808" s="145">
        <v>1.6248292510436901E-4</v>
      </c>
    </row>
    <row r="809" spans="1:36" x14ac:dyDescent="0.2">
      <c r="A809" s="8" t="s">
        <v>1204</v>
      </c>
      <c r="B809" s="8">
        <v>9939</v>
      </c>
      <c r="C809" s="8" t="s">
        <v>1493</v>
      </c>
      <c r="D809" s="8" t="s">
        <v>1494</v>
      </c>
      <c r="E809" s="4" t="s">
        <v>425</v>
      </c>
      <c r="F809" s="8" t="s">
        <v>1495</v>
      </c>
      <c r="G809" s="8" t="s">
        <v>1496</v>
      </c>
      <c r="H809" s="8" t="s">
        <v>76</v>
      </c>
      <c r="I809" s="8" t="s">
        <v>228</v>
      </c>
      <c r="J809" s="8" t="s">
        <v>53</v>
      </c>
      <c r="K809" s="8" t="s">
        <v>53</v>
      </c>
      <c r="L809" s="8" t="s">
        <v>799</v>
      </c>
      <c r="M809" s="8" t="s">
        <v>311</v>
      </c>
      <c r="N809" s="8" t="s">
        <v>686</v>
      </c>
      <c r="O809" s="8" t="s">
        <v>62</v>
      </c>
      <c r="P809" s="8" t="s">
        <v>298</v>
      </c>
      <c r="Q809" s="151" t="s">
        <v>298</v>
      </c>
      <c r="R809" s="151" t="s">
        <v>298</v>
      </c>
      <c r="S809" s="8" t="s">
        <v>1212</v>
      </c>
      <c r="T809" s="143">
        <v>2.6080000000000001</v>
      </c>
      <c r="U809" s="8" t="s">
        <v>1497</v>
      </c>
      <c r="V809" s="147">
        <v>8.2500000000000004E-2</v>
      </c>
      <c r="W809" s="145">
        <v>6.8680000000000005E-2</v>
      </c>
      <c r="X809" s="146" t="s">
        <v>614</v>
      </c>
      <c r="Z809" s="143">
        <v>922797.17</v>
      </c>
      <c r="AA809" s="143">
        <v>1</v>
      </c>
      <c r="AB809" s="143">
        <v>105.98</v>
      </c>
      <c r="AC809" s="8"/>
      <c r="AD809" s="143">
        <v>977.98</v>
      </c>
      <c r="AE809" s="8"/>
      <c r="AF809" s="8"/>
      <c r="AG809" s="8" t="s">
        <v>17</v>
      </c>
      <c r="AH809" s="145">
        <v>1.1174E-2</v>
      </c>
      <c r="AI809" s="145">
        <v>2.2837438734652099E-3</v>
      </c>
      <c r="AJ809" s="145">
        <v>3.3118602354339799E-4</v>
      </c>
    </row>
    <row r="810" spans="1:36" x14ac:dyDescent="0.2">
      <c r="A810" s="8" t="s">
        <v>1204</v>
      </c>
      <c r="B810" s="8">
        <v>9939</v>
      </c>
      <c r="C810" s="8" t="s">
        <v>1498</v>
      </c>
      <c r="D810" s="8" t="s">
        <v>1499</v>
      </c>
      <c r="E810" s="4" t="s">
        <v>425</v>
      </c>
      <c r="F810" s="8" t="s">
        <v>1500</v>
      </c>
      <c r="G810" s="8" t="s">
        <v>1501</v>
      </c>
      <c r="H810" s="8" t="s">
        <v>76</v>
      </c>
      <c r="I810" s="8" t="s">
        <v>601</v>
      </c>
      <c r="J810" s="8" t="s">
        <v>53</v>
      </c>
      <c r="K810" s="8" t="s">
        <v>53</v>
      </c>
      <c r="L810" s="8" t="s">
        <v>799</v>
      </c>
      <c r="M810" s="8" t="s">
        <v>311</v>
      </c>
      <c r="N810" s="8" t="s">
        <v>625</v>
      </c>
      <c r="O810" s="8" t="s">
        <v>62</v>
      </c>
      <c r="P810" s="8" t="s">
        <v>298</v>
      </c>
      <c r="Q810" s="151" t="s">
        <v>298</v>
      </c>
      <c r="R810" s="151" t="s">
        <v>298</v>
      </c>
      <c r="S810" s="8" t="s">
        <v>1212</v>
      </c>
      <c r="T810" s="143">
        <v>2.7010000000000001</v>
      </c>
      <c r="U810" s="8" t="s">
        <v>1445</v>
      </c>
      <c r="V810" s="147">
        <v>1.2E-2</v>
      </c>
      <c r="W810" s="145">
        <v>7.0889999999999995E-2</v>
      </c>
      <c r="X810" s="146" t="s">
        <v>614</v>
      </c>
      <c r="Z810" s="143">
        <v>499995</v>
      </c>
      <c r="AA810" s="143">
        <v>1</v>
      </c>
      <c r="AB810" s="143">
        <v>86.1</v>
      </c>
      <c r="AC810" s="8"/>
      <c r="AD810" s="143">
        <v>430.49599999999998</v>
      </c>
      <c r="AE810" s="8"/>
      <c r="AF810" s="8"/>
      <c r="AG810" s="8" t="s">
        <v>17</v>
      </c>
      <c r="AH810" s="145">
        <v>8.064E-3</v>
      </c>
      <c r="AI810" s="145">
        <v>1.00527767737293E-3</v>
      </c>
      <c r="AJ810" s="145">
        <v>1.4578426258497599E-4</v>
      </c>
    </row>
    <row r="811" spans="1:36" x14ac:dyDescent="0.2">
      <c r="A811" s="8" t="s">
        <v>1204</v>
      </c>
      <c r="B811" s="8">
        <v>9939</v>
      </c>
      <c r="C811" s="8" t="s">
        <v>1498</v>
      </c>
      <c r="D811" s="8" t="s">
        <v>1499</v>
      </c>
      <c r="E811" s="4" t="s">
        <v>425</v>
      </c>
      <c r="F811" s="8" t="s">
        <v>1502</v>
      </c>
      <c r="G811" s="8" t="s">
        <v>1503</v>
      </c>
      <c r="H811" s="8" t="s">
        <v>76</v>
      </c>
      <c r="I811" s="8" t="s">
        <v>228</v>
      </c>
      <c r="J811" s="8" t="s">
        <v>53</v>
      </c>
      <c r="K811" s="8" t="s">
        <v>53</v>
      </c>
      <c r="L811" s="8" t="s">
        <v>799</v>
      </c>
      <c r="M811" s="8" t="s">
        <v>311</v>
      </c>
      <c r="N811" s="8" t="s">
        <v>625</v>
      </c>
      <c r="O811" s="8" t="s">
        <v>62</v>
      </c>
      <c r="P811" s="8" t="s">
        <v>298</v>
      </c>
      <c r="Q811" s="151" t="s">
        <v>298</v>
      </c>
      <c r="R811" s="151" t="s">
        <v>298</v>
      </c>
      <c r="S811" s="8" t="s">
        <v>1212</v>
      </c>
      <c r="T811" s="143">
        <v>3.18</v>
      </c>
      <c r="U811" s="8" t="s">
        <v>1504</v>
      </c>
      <c r="V811" s="147">
        <v>6.0499999999999998E-2</v>
      </c>
      <c r="W811" s="145">
        <v>5.9700000000000003E-2</v>
      </c>
      <c r="X811" s="146" t="s">
        <v>614</v>
      </c>
      <c r="Z811" s="143">
        <v>479000</v>
      </c>
      <c r="AA811" s="143">
        <v>1</v>
      </c>
      <c r="AB811" s="143">
        <v>100.57</v>
      </c>
      <c r="AC811" s="8"/>
      <c r="AD811" s="143">
        <v>481.73</v>
      </c>
      <c r="AE811" s="8"/>
      <c r="AF811" s="8"/>
      <c r="AG811" s="8" t="s">
        <v>17</v>
      </c>
      <c r="AH811" s="145">
        <v>2.1770000000000001E-3</v>
      </c>
      <c r="AI811" s="145">
        <v>1.12491883828052E-3</v>
      </c>
      <c r="AJ811" s="145">
        <v>1.6313449208903101E-4</v>
      </c>
    </row>
    <row r="812" spans="1:36" x14ac:dyDescent="0.2">
      <c r="A812" s="8" t="s">
        <v>1204</v>
      </c>
      <c r="B812" s="8">
        <v>9939</v>
      </c>
      <c r="C812" s="8" t="s">
        <v>1498</v>
      </c>
      <c r="D812" s="8" t="s">
        <v>1499</v>
      </c>
      <c r="E812" s="4" t="s">
        <v>425</v>
      </c>
      <c r="F812" s="8" t="s">
        <v>1505</v>
      </c>
      <c r="G812" s="8" t="s">
        <v>1506</v>
      </c>
      <c r="H812" s="8" t="s">
        <v>76</v>
      </c>
      <c r="I812" s="8" t="s">
        <v>228</v>
      </c>
      <c r="J812" s="8" t="s">
        <v>53</v>
      </c>
      <c r="K812" s="8" t="s">
        <v>53</v>
      </c>
      <c r="L812" s="8" t="s">
        <v>799</v>
      </c>
      <c r="M812" s="8" t="s">
        <v>311</v>
      </c>
      <c r="N812" s="8" t="s">
        <v>625</v>
      </c>
      <c r="O812" s="8" t="s">
        <v>62</v>
      </c>
      <c r="P812" s="8" t="s">
        <v>1432</v>
      </c>
      <c r="Q812" s="8" t="s">
        <v>70</v>
      </c>
      <c r="R812" s="8" t="s">
        <v>64</v>
      </c>
      <c r="S812" s="8" t="s">
        <v>1212</v>
      </c>
      <c r="T812" s="143">
        <v>3.82</v>
      </c>
      <c r="U812" s="8" t="s">
        <v>1327</v>
      </c>
      <c r="V812" s="147">
        <v>5.5E-2</v>
      </c>
      <c r="W812" s="145">
        <v>6.694E-2</v>
      </c>
      <c r="X812" s="146" t="s">
        <v>614</v>
      </c>
      <c r="Z812" s="143">
        <v>256000</v>
      </c>
      <c r="AA812" s="143">
        <v>1</v>
      </c>
      <c r="AB812" s="143">
        <v>96.08</v>
      </c>
      <c r="AC812" s="8"/>
      <c r="AD812" s="143">
        <v>245.965</v>
      </c>
      <c r="AE812" s="8"/>
      <c r="AF812" s="8"/>
      <c r="AG812" s="8" t="s">
        <v>17</v>
      </c>
      <c r="AH812" s="145">
        <v>0</v>
      </c>
      <c r="AI812" s="145">
        <v>5.7436793382915799E-4</v>
      </c>
      <c r="AJ812" s="145">
        <v>8.32942057408058E-5</v>
      </c>
    </row>
    <row r="813" spans="1:36" x14ac:dyDescent="0.2">
      <c r="A813" s="8" t="s">
        <v>1204</v>
      </c>
      <c r="B813" s="8">
        <v>9939</v>
      </c>
      <c r="C813" s="8" t="s">
        <v>1498</v>
      </c>
      <c r="D813" s="8" t="s">
        <v>1499</v>
      </c>
      <c r="E813" s="4" t="s">
        <v>425</v>
      </c>
      <c r="F813" s="8" t="s">
        <v>1507</v>
      </c>
      <c r="G813" s="8" t="s">
        <v>1508</v>
      </c>
      <c r="H813" s="8" t="s">
        <v>76</v>
      </c>
      <c r="I813" s="8" t="s">
        <v>228</v>
      </c>
      <c r="J813" s="8" t="s">
        <v>53</v>
      </c>
      <c r="K813" s="8" t="s">
        <v>53</v>
      </c>
      <c r="L813" s="8" t="s">
        <v>799</v>
      </c>
      <c r="M813" s="8" t="s">
        <v>311</v>
      </c>
      <c r="N813" s="8" t="s">
        <v>625</v>
      </c>
      <c r="O813" s="8" t="s">
        <v>62</v>
      </c>
      <c r="P813" s="8" t="s">
        <v>298</v>
      </c>
      <c r="Q813" s="151" t="s">
        <v>298</v>
      </c>
      <c r="R813" s="151" t="s">
        <v>298</v>
      </c>
      <c r="S813" s="8" t="s">
        <v>1212</v>
      </c>
      <c r="T813" s="143">
        <v>0.72799999999999998</v>
      </c>
      <c r="U813" s="8" t="s">
        <v>1509</v>
      </c>
      <c r="V813" s="147">
        <v>3.5499999999999997E-2</v>
      </c>
      <c r="W813" s="145">
        <v>6.1089999999999998E-2</v>
      </c>
      <c r="X813" s="146" t="s">
        <v>614</v>
      </c>
      <c r="Z813" s="143">
        <v>1638229.88</v>
      </c>
      <c r="AA813" s="143">
        <v>1</v>
      </c>
      <c r="AB813" s="143">
        <v>99.15</v>
      </c>
      <c r="AC813" s="8"/>
      <c r="AD813" s="143">
        <v>1624.3050000000001</v>
      </c>
      <c r="AE813" s="8"/>
      <c r="AF813" s="8"/>
      <c r="AG813" s="8" t="s">
        <v>17</v>
      </c>
      <c r="AH813" s="145">
        <v>5.7200000000000003E-3</v>
      </c>
      <c r="AI813" s="145">
        <v>3.79301698562815E-3</v>
      </c>
      <c r="AJ813" s="145">
        <v>5.5005914949502605E-4</v>
      </c>
    </row>
    <row r="814" spans="1:36" x14ac:dyDescent="0.2">
      <c r="A814" s="8" t="s">
        <v>1204</v>
      </c>
      <c r="B814" s="8">
        <v>9939</v>
      </c>
      <c r="C814" s="8" t="s">
        <v>1510</v>
      </c>
      <c r="D814" s="8" t="s">
        <v>1511</v>
      </c>
      <c r="E814" s="4" t="s">
        <v>425</v>
      </c>
      <c r="F814" s="8" t="s">
        <v>1512</v>
      </c>
      <c r="G814" s="8" t="s">
        <v>1513</v>
      </c>
      <c r="H814" s="8" t="s">
        <v>76</v>
      </c>
      <c r="I814" s="8" t="s">
        <v>229</v>
      </c>
      <c r="J814" s="8" t="s">
        <v>53</v>
      </c>
      <c r="K814" s="8" t="s">
        <v>53</v>
      </c>
      <c r="L814" s="8" t="s">
        <v>799</v>
      </c>
      <c r="M814" s="8" t="s">
        <v>311</v>
      </c>
      <c r="N814" s="8" t="s">
        <v>686</v>
      </c>
      <c r="O814" s="8" t="s">
        <v>62</v>
      </c>
      <c r="P814" s="8" t="s">
        <v>1423</v>
      </c>
      <c r="Q814" s="8" t="s">
        <v>65</v>
      </c>
      <c r="R814" s="8" t="s">
        <v>57</v>
      </c>
      <c r="S814" s="8" t="s">
        <v>1212</v>
      </c>
      <c r="T814" s="143">
        <v>3.0179999999999998</v>
      </c>
      <c r="U814" s="8" t="s">
        <v>1451</v>
      </c>
      <c r="V814" s="147">
        <v>1E-3</v>
      </c>
      <c r="W814" s="145">
        <v>3.0360000000000002E-2</v>
      </c>
      <c r="X814" s="146" t="s">
        <v>614</v>
      </c>
      <c r="Z814" s="143">
        <v>1285973</v>
      </c>
      <c r="AA814" s="143">
        <v>1</v>
      </c>
      <c r="AB814" s="143">
        <v>99.63</v>
      </c>
      <c r="AC814" s="8"/>
      <c r="AD814" s="143">
        <v>1281.2149999999999</v>
      </c>
      <c r="AE814" s="8"/>
      <c r="AF814" s="8"/>
      <c r="AG814" s="8" t="s">
        <v>17</v>
      </c>
      <c r="AH814" s="145">
        <v>1.838E-3</v>
      </c>
      <c r="AI814" s="145">
        <v>2.99184580414228E-3</v>
      </c>
      <c r="AJ814" s="145">
        <v>4.3387418634884499E-4</v>
      </c>
    </row>
    <row r="815" spans="1:36" x14ac:dyDescent="0.2">
      <c r="A815" s="8" t="s">
        <v>1204</v>
      </c>
      <c r="B815" s="8">
        <v>9939</v>
      </c>
      <c r="C815" s="8" t="s">
        <v>1510</v>
      </c>
      <c r="D815" s="8" t="s">
        <v>1511</v>
      </c>
      <c r="E815" s="4" t="s">
        <v>425</v>
      </c>
      <c r="F815" s="8" t="s">
        <v>1514</v>
      </c>
      <c r="G815" s="8" t="s">
        <v>1515</v>
      </c>
      <c r="H815" s="8" t="s">
        <v>76</v>
      </c>
      <c r="I815" s="8" t="s">
        <v>229</v>
      </c>
      <c r="J815" s="8" t="s">
        <v>53</v>
      </c>
      <c r="K815" s="8" t="s">
        <v>53</v>
      </c>
      <c r="L815" s="151" t="s">
        <v>54</v>
      </c>
      <c r="M815" s="8" t="s">
        <v>311</v>
      </c>
      <c r="N815" s="8" t="s">
        <v>686</v>
      </c>
      <c r="O815" s="8" t="s">
        <v>62</v>
      </c>
      <c r="P815" s="8" t="s">
        <v>1423</v>
      </c>
      <c r="Q815" s="8" t="s">
        <v>65</v>
      </c>
      <c r="R815" s="8" t="s">
        <v>57</v>
      </c>
      <c r="S815" s="8" t="s">
        <v>1212</v>
      </c>
      <c r="T815" s="143">
        <v>4.4420000000000002</v>
      </c>
      <c r="U815" s="8" t="s">
        <v>1516</v>
      </c>
      <c r="V815" s="147">
        <v>0.03</v>
      </c>
      <c r="W815" s="145">
        <v>3.1559999999999998E-2</v>
      </c>
      <c r="X815" s="146" t="s">
        <v>614</v>
      </c>
      <c r="Z815" s="143">
        <v>2242526</v>
      </c>
      <c r="AA815" s="143">
        <v>1</v>
      </c>
      <c r="AB815" s="143">
        <v>101.33</v>
      </c>
      <c r="AC815" s="8"/>
      <c r="AD815" s="143">
        <v>2235.9940000000001</v>
      </c>
      <c r="AE815" s="8"/>
      <c r="AF815" s="8"/>
      <c r="AG815" s="8" t="s">
        <v>17</v>
      </c>
      <c r="AH815" s="145">
        <v>0</v>
      </c>
      <c r="AI815" s="145">
        <v>5.2214106927366303E-3</v>
      </c>
      <c r="AJ815" s="145">
        <v>7.5720323312375296E-4</v>
      </c>
    </row>
    <row r="816" spans="1:36" x14ac:dyDescent="0.2">
      <c r="A816" s="8" t="s">
        <v>1204</v>
      </c>
      <c r="B816" s="8">
        <v>9939</v>
      </c>
      <c r="C816" s="8" t="s">
        <v>1510</v>
      </c>
      <c r="D816" s="8" t="s">
        <v>1511</v>
      </c>
      <c r="E816" s="4" t="s">
        <v>425</v>
      </c>
      <c r="F816" s="8" t="s">
        <v>2912</v>
      </c>
      <c r="G816" s="8" t="s">
        <v>1518</v>
      </c>
      <c r="H816" s="8" t="s">
        <v>76</v>
      </c>
      <c r="I816" s="8" t="s">
        <v>228</v>
      </c>
      <c r="J816" s="8" t="s">
        <v>53</v>
      </c>
      <c r="K816" s="8" t="s">
        <v>53</v>
      </c>
      <c r="L816" s="8" t="s">
        <v>799</v>
      </c>
      <c r="M816" s="8" t="s">
        <v>311</v>
      </c>
      <c r="N816" s="8" t="s">
        <v>686</v>
      </c>
      <c r="O816" s="8" t="s">
        <v>62</v>
      </c>
      <c r="P816" s="8" t="s">
        <v>1423</v>
      </c>
      <c r="Q816" s="8" t="s">
        <v>65</v>
      </c>
      <c r="R816" s="8" t="s">
        <v>57</v>
      </c>
      <c r="S816" s="8" t="s">
        <v>1212</v>
      </c>
      <c r="T816" s="143">
        <v>4.1840000000000002</v>
      </c>
      <c r="U816" s="8" t="s">
        <v>1516</v>
      </c>
      <c r="V816" s="147">
        <v>5.5E-2</v>
      </c>
      <c r="W816" s="145">
        <v>5.704E-2</v>
      </c>
      <c r="X816" s="146" t="s">
        <v>614</v>
      </c>
      <c r="Z816" s="143">
        <v>223924</v>
      </c>
      <c r="AA816" s="143">
        <v>1</v>
      </c>
      <c r="AB816" s="143">
        <v>101</v>
      </c>
      <c r="AC816" s="8"/>
      <c r="AD816" s="143">
        <v>226.16300000000001</v>
      </c>
      <c r="AE816" s="8"/>
      <c r="AF816" s="8"/>
      <c r="AG816" s="8" t="s">
        <v>17</v>
      </c>
      <c r="AH816" s="145">
        <v>9.2000000000000003E-4</v>
      </c>
      <c r="AI816" s="145">
        <v>5.2812806087256404E-4</v>
      </c>
      <c r="AJ816" s="145">
        <v>7.6588550246080897E-5</v>
      </c>
    </row>
    <row r="817" spans="1:36" x14ac:dyDescent="0.2">
      <c r="A817" s="8" t="s">
        <v>1204</v>
      </c>
      <c r="B817" s="8">
        <v>9939</v>
      </c>
      <c r="C817" s="8" t="s">
        <v>1510</v>
      </c>
      <c r="D817" s="8" t="s">
        <v>1511</v>
      </c>
      <c r="E817" s="4" t="s">
        <v>425</v>
      </c>
      <c r="F817" s="8" t="s">
        <v>1517</v>
      </c>
      <c r="G817" s="8" t="s">
        <v>1518</v>
      </c>
      <c r="H817" s="8" t="s">
        <v>76</v>
      </c>
      <c r="I817" s="8" t="s">
        <v>228</v>
      </c>
      <c r="J817" s="8" t="s">
        <v>53</v>
      </c>
      <c r="K817" s="8" t="s">
        <v>53</v>
      </c>
      <c r="L817" s="151" t="s">
        <v>54</v>
      </c>
      <c r="M817" s="8" t="s">
        <v>311</v>
      </c>
      <c r="N817" s="8" t="s">
        <v>686</v>
      </c>
      <c r="O817" s="8" t="s">
        <v>62</v>
      </c>
      <c r="P817" s="8" t="s">
        <v>1423</v>
      </c>
      <c r="Q817" s="8" t="s">
        <v>65</v>
      </c>
      <c r="R817" s="8" t="s">
        <v>57</v>
      </c>
      <c r="S817" s="8" t="s">
        <v>1212</v>
      </c>
      <c r="T817" s="143">
        <v>4.1840000000000002</v>
      </c>
      <c r="U817" s="8" t="s">
        <v>1516</v>
      </c>
      <c r="V817" s="147">
        <v>5.5E-2</v>
      </c>
      <c r="W817" s="145">
        <v>5.6710000000000003E-2</v>
      </c>
      <c r="X817" s="146" t="s">
        <v>614</v>
      </c>
      <c r="Z817" s="143">
        <v>264000</v>
      </c>
      <c r="AA817" s="143">
        <v>1</v>
      </c>
      <c r="AB817" s="143">
        <v>101</v>
      </c>
      <c r="AC817" s="8"/>
      <c r="AD817" s="143">
        <v>263.46699999999998</v>
      </c>
      <c r="AE817" s="8"/>
      <c r="AF817" s="8"/>
      <c r="AG817" s="8" t="s">
        <v>17</v>
      </c>
      <c r="AH817" s="145">
        <v>0</v>
      </c>
      <c r="AI817" s="145">
        <v>6.1523838871366796E-4</v>
      </c>
      <c r="AJ817" s="145">
        <v>8.92211941351184E-5</v>
      </c>
    </row>
    <row r="818" spans="1:36" x14ac:dyDescent="0.2">
      <c r="A818" s="8" t="s">
        <v>1204</v>
      </c>
      <c r="B818" s="8">
        <v>9939</v>
      </c>
      <c r="C818" s="8" t="s">
        <v>1519</v>
      </c>
      <c r="D818" s="8" t="s">
        <v>1520</v>
      </c>
      <c r="E818" s="4" t="s">
        <v>425</v>
      </c>
      <c r="F818" s="8" t="s">
        <v>1521</v>
      </c>
      <c r="G818" s="8" t="s">
        <v>1522</v>
      </c>
      <c r="H818" s="8" t="s">
        <v>76</v>
      </c>
      <c r="I818" s="8" t="s">
        <v>228</v>
      </c>
      <c r="J818" s="8" t="s">
        <v>53</v>
      </c>
      <c r="K818" s="8" t="s">
        <v>53</v>
      </c>
      <c r="L818" s="8" t="s">
        <v>799</v>
      </c>
      <c r="M818" s="8" t="s">
        <v>311</v>
      </c>
      <c r="N818" s="8" t="s">
        <v>629</v>
      </c>
      <c r="O818" s="8" t="s">
        <v>62</v>
      </c>
      <c r="P818" s="8" t="s">
        <v>1523</v>
      </c>
      <c r="Q818" s="8" t="s">
        <v>65</v>
      </c>
      <c r="R818" s="8" t="s">
        <v>64</v>
      </c>
      <c r="S818" s="8" t="s">
        <v>1212</v>
      </c>
      <c r="T818" s="143">
        <v>1.8580000000000001</v>
      </c>
      <c r="U818" s="8" t="s">
        <v>1524</v>
      </c>
      <c r="V818" s="147">
        <v>3.85E-2</v>
      </c>
      <c r="W818" s="145">
        <v>4.768E-2</v>
      </c>
      <c r="X818" s="146" t="s">
        <v>614</v>
      </c>
      <c r="Z818" s="143">
        <v>0.32</v>
      </c>
      <c r="AA818" s="143">
        <v>1</v>
      </c>
      <c r="AB818" s="143">
        <v>98.71</v>
      </c>
      <c r="AC818" s="8"/>
      <c r="AD818" s="143">
        <v>0</v>
      </c>
      <c r="AE818" s="8"/>
      <c r="AF818" s="8"/>
      <c r="AG818" s="8" t="s">
        <v>17</v>
      </c>
      <c r="AH818" s="145">
        <v>0</v>
      </c>
      <c r="AI818" s="145">
        <v>7.3761265024297605E-10</v>
      </c>
      <c r="AJ818" s="145">
        <v>1.0696777488388501E-10</v>
      </c>
    </row>
    <row r="819" spans="1:36" x14ac:dyDescent="0.2">
      <c r="A819" s="8" t="s">
        <v>1204</v>
      </c>
      <c r="B819" s="8">
        <v>9939</v>
      </c>
      <c r="C819" s="8" t="s">
        <v>1519</v>
      </c>
      <c r="D819" s="8" t="s">
        <v>1520</v>
      </c>
      <c r="E819" s="4" t="s">
        <v>425</v>
      </c>
      <c r="F819" s="8" t="s">
        <v>1525</v>
      </c>
      <c r="G819" s="8" t="s">
        <v>1526</v>
      </c>
      <c r="H819" s="8" t="s">
        <v>76</v>
      </c>
      <c r="I819" s="8" t="s">
        <v>228</v>
      </c>
      <c r="J819" s="8" t="s">
        <v>53</v>
      </c>
      <c r="K819" s="8" t="s">
        <v>53</v>
      </c>
      <c r="L819" s="8" t="s">
        <v>799</v>
      </c>
      <c r="M819" s="8" t="s">
        <v>311</v>
      </c>
      <c r="N819" s="8" t="s">
        <v>629</v>
      </c>
      <c r="O819" s="8" t="s">
        <v>62</v>
      </c>
      <c r="P819" s="8" t="s">
        <v>1523</v>
      </c>
      <c r="Q819" s="8" t="s">
        <v>65</v>
      </c>
      <c r="R819" s="8" t="s">
        <v>64</v>
      </c>
      <c r="S819" s="8" t="s">
        <v>1212</v>
      </c>
      <c r="T819" s="143">
        <v>4.8369999999999997</v>
      </c>
      <c r="U819" s="8" t="s">
        <v>1527</v>
      </c>
      <c r="V819" s="147">
        <v>2.41E-2</v>
      </c>
      <c r="W819" s="145">
        <v>5.7450000000000001E-2</v>
      </c>
      <c r="X819" s="146" t="s">
        <v>614</v>
      </c>
      <c r="Z819" s="143">
        <v>1848337.72</v>
      </c>
      <c r="AA819" s="143">
        <v>1</v>
      </c>
      <c r="AB819" s="143">
        <v>85.75</v>
      </c>
      <c r="AC819" s="8"/>
      <c r="AD819" s="143">
        <v>1584.95</v>
      </c>
      <c r="AE819" s="8"/>
      <c r="AF819" s="8"/>
      <c r="AG819" s="8" t="s">
        <v>17</v>
      </c>
      <c r="AH819" s="145">
        <v>1.1919999999999999E-3</v>
      </c>
      <c r="AI819" s="145">
        <v>3.7011158671731601E-3</v>
      </c>
      <c r="AJ819" s="145">
        <v>5.3673175042285497E-4</v>
      </c>
    </row>
    <row r="820" spans="1:36" x14ac:dyDescent="0.2">
      <c r="A820" s="8" t="s">
        <v>1204</v>
      </c>
      <c r="B820" s="8">
        <v>9939</v>
      </c>
      <c r="C820" s="8" t="s">
        <v>1528</v>
      </c>
      <c r="D820" s="8" t="s">
        <v>1529</v>
      </c>
      <c r="E820" s="4" t="s">
        <v>425</v>
      </c>
      <c r="F820" s="8" t="s">
        <v>1530</v>
      </c>
      <c r="G820" s="8" t="s">
        <v>1531</v>
      </c>
      <c r="H820" s="8" t="s">
        <v>76</v>
      </c>
      <c r="I820" s="8" t="s">
        <v>228</v>
      </c>
      <c r="J820" s="8" t="s">
        <v>53</v>
      </c>
      <c r="K820" s="8" t="s">
        <v>53</v>
      </c>
      <c r="L820" s="8" t="s">
        <v>799</v>
      </c>
      <c r="M820" s="8" t="s">
        <v>311</v>
      </c>
      <c r="N820" s="8" t="s">
        <v>686</v>
      </c>
      <c r="O820" s="8" t="s">
        <v>62</v>
      </c>
      <c r="P820" s="8" t="s">
        <v>1423</v>
      </c>
      <c r="Q820" s="8" t="s">
        <v>70</v>
      </c>
      <c r="R820" s="8" t="s">
        <v>57</v>
      </c>
      <c r="S820" s="8" t="s">
        <v>1212</v>
      </c>
      <c r="T820" s="143">
        <v>5.3019999999999996</v>
      </c>
      <c r="U820" s="8" t="s">
        <v>1532</v>
      </c>
      <c r="V820" s="147">
        <v>2.07E-2</v>
      </c>
      <c r="W820" s="145">
        <v>5.339E-2</v>
      </c>
      <c r="X820" s="146" t="s">
        <v>614</v>
      </c>
      <c r="Z820" s="143">
        <v>213689.74</v>
      </c>
      <c r="AA820" s="143">
        <v>1</v>
      </c>
      <c r="AB820" s="143">
        <v>84.72</v>
      </c>
      <c r="AC820" s="8"/>
      <c r="AD820" s="143">
        <v>181.03800000000001</v>
      </c>
      <c r="AE820" s="8"/>
      <c r="AF820" s="8"/>
      <c r="AG820" s="8" t="s">
        <v>17</v>
      </c>
      <c r="AH820" s="145">
        <v>1.781E-3</v>
      </c>
      <c r="AI820" s="145">
        <v>4.22753141836565E-4</v>
      </c>
      <c r="AJ820" s="145">
        <v>6.1307195439954301E-5</v>
      </c>
    </row>
    <row r="821" spans="1:36" x14ac:dyDescent="0.2">
      <c r="A821" s="8" t="s">
        <v>1204</v>
      </c>
      <c r="B821" s="8">
        <v>9939</v>
      </c>
      <c r="C821" s="8" t="s">
        <v>1533</v>
      </c>
      <c r="D821" s="8" t="s">
        <v>1534</v>
      </c>
      <c r="E821" s="4" t="s">
        <v>425</v>
      </c>
      <c r="F821" s="8" t="s">
        <v>1535</v>
      </c>
      <c r="G821" s="8" t="s">
        <v>1536</v>
      </c>
      <c r="H821" s="8" t="s">
        <v>76</v>
      </c>
      <c r="I821" s="8" t="s">
        <v>228</v>
      </c>
      <c r="J821" s="8" t="s">
        <v>53</v>
      </c>
      <c r="K821" t="s">
        <v>314</v>
      </c>
      <c r="L821" s="8" t="s">
        <v>799</v>
      </c>
      <c r="M821" s="8" t="s">
        <v>311</v>
      </c>
      <c r="N821" s="8" t="s">
        <v>630</v>
      </c>
      <c r="O821" s="8" t="s">
        <v>62</v>
      </c>
      <c r="P821" s="8" t="s">
        <v>1537</v>
      </c>
      <c r="Q821" s="8" t="s">
        <v>70</v>
      </c>
      <c r="R821" s="8" t="s">
        <v>57</v>
      </c>
      <c r="S821" s="8" t="s">
        <v>1212</v>
      </c>
      <c r="T821" s="143">
        <v>0.26</v>
      </c>
      <c r="U821" s="8" t="s">
        <v>1538</v>
      </c>
      <c r="V821" s="147">
        <v>5.5500000000000001E-2</v>
      </c>
      <c r="W821" s="145">
        <v>5.8950000000000002E-2</v>
      </c>
      <c r="X821" s="146" t="s">
        <v>614</v>
      </c>
      <c r="Z821" s="143">
        <v>102221.26</v>
      </c>
      <c r="AA821" s="143">
        <v>1</v>
      </c>
      <c r="AB821" s="143">
        <v>101.27</v>
      </c>
      <c r="AC821" s="8"/>
      <c r="AD821" s="143">
        <v>103.51900000000001</v>
      </c>
      <c r="AE821" s="8"/>
      <c r="AF821" s="8"/>
      <c r="AG821" s="8" t="s">
        <v>17</v>
      </c>
      <c r="AH821" s="145">
        <v>1.513E-3</v>
      </c>
      <c r="AI821" s="145">
        <v>2.41734850255558E-4</v>
      </c>
      <c r="AJ821" s="145">
        <v>3.50561219838195E-5</v>
      </c>
    </row>
    <row r="822" spans="1:36" x14ac:dyDescent="0.2">
      <c r="A822" s="8" t="s">
        <v>1204</v>
      </c>
      <c r="B822" s="8">
        <v>9939</v>
      </c>
      <c r="C822" s="8" t="s">
        <v>1539</v>
      </c>
      <c r="D822" s="8" t="s">
        <v>1540</v>
      </c>
      <c r="E822" s="4" t="s">
        <v>425</v>
      </c>
      <c r="F822" s="8" t="s">
        <v>1541</v>
      </c>
      <c r="G822" s="8" t="s">
        <v>1542</v>
      </c>
      <c r="H822" s="8" t="s">
        <v>76</v>
      </c>
      <c r="I822" s="8" t="s">
        <v>228</v>
      </c>
      <c r="J822" s="8" t="s">
        <v>53</v>
      </c>
      <c r="K822" s="8" t="s">
        <v>53</v>
      </c>
      <c r="L822" s="8" t="s">
        <v>799</v>
      </c>
      <c r="M822" s="8" t="s">
        <v>311</v>
      </c>
      <c r="N822" s="8" t="s">
        <v>628</v>
      </c>
      <c r="O822" s="8" t="s">
        <v>62</v>
      </c>
      <c r="P822" s="8" t="s">
        <v>1523</v>
      </c>
      <c r="Q822" s="8" t="s">
        <v>65</v>
      </c>
      <c r="R822" s="8" t="s">
        <v>57</v>
      </c>
      <c r="S822" s="8" t="s">
        <v>1212</v>
      </c>
      <c r="T822" s="143">
        <v>3.2730000000000001</v>
      </c>
      <c r="U822" s="8" t="s">
        <v>1543</v>
      </c>
      <c r="V822" s="147">
        <v>2.1000000000000001E-2</v>
      </c>
      <c r="W822" s="145">
        <v>5.2109999999999997E-2</v>
      </c>
      <c r="X822" s="146" t="s">
        <v>614</v>
      </c>
      <c r="Z822" s="143">
        <v>1034564.12</v>
      </c>
      <c r="AA822" s="143">
        <v>1</v>
      </c>
      <c r="AB822" s="143">
        <v>91.03</v>
      </c>
      <c r="AC822" s="8"/>
      <c r="AD822" s="143">
        <v>941.76400000000001</v>
      </c>
      <c r="AE822" s="8"/>
      <c r="AF822" s="8"/>
      <c r="AG822" s="8" t="s">
        <v>17</v>
      </c>
      <c r="AH822" s="145">
        <v>2.4169999999999999E-3</v>
      </c>
      <c r="AI822" s="145">
        <v>2.1991719185564399E-3</v>
      </c>
      <c r="AJ822" s="145">
        <v>3.1892149170383098E-4</v>
      </c>
    </row>
    <row r="823" spans="1:36" x14ac:dyDescent="0.2">
      <c r="A823" s="8" t="s">
        <v>1204</v>
      </c>
      <c r="B823" s="8">
        <v>9939</v>
      </c>
      <c r="C823" s="8" t="s">
        <v>1544</v>
      </c>
      <c r="D823" s="8" t="s">
        <v>1545</v>
      </c>
      <c r="E823" s="4" t="s">
        <v>425</v>
      </c>
      <c r="F823" s="8" t="s">
        <v>1546</v>
      </c>
      <c r="G823" s="8" t="s">
        <v>1547</v>
      </c>
      <c r="H823" s="8" t="s">
        <v>76</v>
      </c>
      <c r="I823" s="8" t="s">
        <v>228</v>
      </c>
      <c r="J823" s="8" t="s">
        <v>53</v>
      </c>
      <c r="K823" s="8" t="s">
        <v>317</v>
      </c>
      <c r="L823" s="8" t="s">
        <v>799</v>
      </c>
      <c r="M823" s="8" t="s">
        <v>311</v>
      </c>
      <c r="N823" s="8" t="s">
        <v>630</v>
      </c>
      <c r="O823" t="s">
        <v>62</v>
      </c>
      <c r="P823" s="8" t="s">
        <v>298</v>
      </c>
      <c r="Q823" s="151" t="s">
        <v>298</v>
      </c>
      <c r="R823" s="151" t="s">
        <v>298</v>
      </c>
      <c r="S823" s="8" t="s">
        <v>1212</v>
      </c>
      <c r="T823" s="143">
        <v>0.93400000000000005</v>
      </c>
      <c r="U823" s="8" t="s">
        <v>1548</v>
      </c>
      <c r="V823" s="147">
        <v>7.2499999999999995E-2</v>
      </c>
      <c r="W823" s="145">
        <v>6.3920000000000005E-2</v>
      </c>
      <c r="X823" s="146" t="s">
        <v>614</v>
      </c>
      <c r="Z823" s="143">
        <v>691545.98</v>
      </c>
      <c r="AA823" s="143">
        <v>1</v>
      </c>
      <c r="AB823" s="143">
        <v>101.2</v>
      </c>
      <c r="AC823" s="8"/>
      <c r="AD823" s="143">
        <v>699.84500000000003</v>
      </c>
      <c r="AE823" s="8"/>
      <c r="AF823" s="8"/>
      <c r="AG823" s="8" t="s">
        <v>17</v>
      </c>
      <c r="AH823" s="145">
        <v>4.5389999999999996E-3</v>
      </c>
      <c r="AI823" s="145">
        <v>1.6342511518258899E-3</v>
      </c>
      <c r="AJ823" s="145">
        <v>2.3699730374019101E-4</v>
      </c>
    </row>
    <row r="824" spans="1:36" x14ac:dyDescent="0.2">
      <c r="A824" s="8" t="s">
        <v>1204</v>
      </c>
      <c r="B824" s="8">
        <v>9939</v>
      </c>
      <c r="C824" s="8" t="s">
        <v>1549</v>
      </c>
      <c r="D824" s="8" t="s">
        <v>1550</v>
      </c>
      <c r="E824" s="4" t="s">
        <v>761</v>
      </c>
      <c r="F824" s="8" t="s">
        <v>1551</v>
      </c>
      <c r="G824" s="8" t="s">
        <v>1552</v>
      </c>
      <c r="H824" s="8" t="s">
        <v>76</v>
      </c>
      <c r="I824" s="8" t="s">
        <v>228</v>
      </c>
      <c r="J824" s="8" t="s">
        <v>53</v>
      </c>
      <c r="K824" s="8" t="s">
        <v>314</v>
      </c>
      <c r="L824" s="8" t="s">
        <v>799</v>
      </c>
      <c r="M824" s="8" t="s">
        <v>311</v>
      </c>
      <c r="N824" s="8" t="s">
        <v>627</v>
      </c>
      <c r="O824" s="8" t="s">
        <v>62</v>
      </c>
      <c r="P824" s="8" t="s">
        <v>1423</v>
      </c>
      <c r="Q824" s="8" t="s">
        <v>65</v>
      </c>
      <c r="R824" s="8" t="s">
        <v>57</v>
      </c>
      <c r="S824" s="8" t="s">
        <v>1212</v>
      </c>
      <c r="T824" s="143">
        <v>1.206</v>
      </c>
      <c r="U824" s="8" t="s">
        <v>1553</v>
      </c>
      <c r="V824" s="147">
        <v>4.7500000000000001E-2</v>
      </c>
      <c r="W824" s="145">
        <v>6.3960000000000003E-2</v>
      </c>
      <c r="X824" s="146" t="s">
        <v>614</v>
      </c>
      <c r="Z824" s="143">
        <v>2114979.5699999998</v>
      </c>
      <c r="AA824" s="143">
        <v>1</v>
      </c>
      <c r="AB824" s="143">
        <v>98.34</v>
      </c>
      <c r="AC824" s="8"/>
      <c r="AD824" s="143">
        <v>2079.8710000000001</v>
      </c>
      <c r="AE824" s="8"/>
      <c r="AF824" s="8"/>
      <c r="AG824" s="8" t="s">
        <v>17</v>
      </c>
      <c r="AH824" s="145">
        <v>3.8530000000000001E-3</v>
      </c>
      <c r="AI824" s="145">
        <v>4.8568378756349102E-3</v>
      </c>
      <c r="AJ824" s="145">
        <v>7.0433328435636801E-4</v>
      </c>
    </row>
    <row r="825" spans="1:36" x14ac:dyDescent="0.2">
      <c r="A825" s="8" t="s">
        <v>1204</v>
      </c>
      <c r="B825" s="8">
        <v>9939</v>
      </c>
      <c r="C825" s="8" t="s">
        <v>1554</v>
      </c>
      <c r="D825" s="8" t="s">
        <v>1555</v>
      </c>
      <c r="E825" s="4" t="s">
        <v>761</v>
      </c>
      <c r="F825" s="8" t="s">
        <v>1556</v>
      </c>
      <c r="G825" s="8" t="s">
        <v>1557</v>
      </c>
      <c r="H825" s="8" t="s">
        <v>76</v>
      </c>
      <c r="I825" s="8" t="s">
        <v>228</v>
      </c>
      <c r="J825" s="8" t="s">
        <v>53</v>
      </c>
      <c r="K825" t="s">
        <v>314</v>
      </c>
      <c r="L825" s="8" t="s">
        <v>799</v>
      </c>
      <c r="M825" s="8" t="s">
        <v>311</v>
      </c>
      <c r="N825" s="8" t="s">
        <v>630</v>
      </c>
      <c r="O825" s="8" t="s">
        <v>62</v>
      </c>
      <c r="P825" s="8" t="s">
        <v>1432</v>
      </c>
      <c r="Q825" s="8" t="s">
        <v>70</v>
      </c>
      <c r="R825" s="8" t="s">
        <v>57</v>
      </c>
      <c r="S825" s="8" t="s">
        <v>1212</v>
      </c>
      <c r="T825" s="143">
        <v>0.85099999999999998</v>
      </c>
      <c r="U825" s="8" t="s">
        <v>1558</v>
      </c>
      <c r="V825" s="147">
        <v>7.7499999999999999E-2</v>
      </c>
      <c r="W825" s="145">
        <v>7.8310000000000005E-2</v>
      </c>
      <c r="X825" s="146" t="s">
        <v>614</v>
      </c>
      <c r="Z825" s="143">
        <v>364099.4</v>
      </c>
      <c r="AA825" s="143">
        <v>1</v>
      </c>
      <c r="AB825" s="143">
        <v>101</v>
      </c>
      <c r="AC825" s="8"/>
      <c r="AD825" s="143">
        <v>367.74</v>
      </c>
      <c r="AE825" s="8"/>
      <c r="AF825" s="8"/>
      <c r="AG825" s="8" t="s">
        <v>17</v>
      </c>
      <c r="AH825" s="145">
        <v>2.3800000000000002E-3</v>
      </c>
      <c r="AI825" s="145">
        <v>8.5873381185966595E-4</v>
      </c>
      <c r="AJ825" s="145">
        <v>1.2453263246221E-4</v>
      </c>
    </row>
    <row r="826" spans="1:36" x14ac:dyDescent="0.2">
      <c r="A826" s="8" t="s">
        <v>1204</v>
      </c>
      <c r="B826" s="8">
        <v>9939</v>
      </c>
      <c r="C826" s="8" t="s">
        <v>1559</v>
      </c>
      <c r="D826" s="8" t="s">
        <v>1560</v>
      </c>
      <c r="E826" s="4" t="s">
        <v>425</v>
      </c>
      <c r="F826" s="8" t="s">
        <v>1561</v>
      </c>
      <c r="G826" s="8" t="s">
        <v>1562</v>
      </c>
      <c r="H826" s="8" t="s">
        <v>76</v>
      </c>
      <c r="I826" s="8" t="s">
        <v>601</v>
      </c>
      <c r="J826" s="8" t="s">
        <v>53</v>
      </c>
      <c r="K826" t="s">
        <v>317</v>
      </c>
      <c r="L826" s="8" t="s">
        <v>799</v>
      </c>
      <c r="M826" s="8" t="s">
        <v>311</v>
      </c>
      <c r="N826" s="8" t="s">
        <v>625</v>
      </c>
      <c r="O826" s="8" t="s">
        <v>62</v>
      </c>
      <c r="P826" s="8" t="s">
        <v>1355</v>
      </c>
      <c r="Q826" s="8" t="s">
        <v>70</v>
      </c>
      <c r="R826" s="8" t="s">
        <v>57</v>
      </c>
      <c r="S826" s="8" t="s">
        <v>1212</v>
      </c>
      <c r="T826" s="143">
        <v>4.3460000000000001</v>
      </c>
      <c r="U826" s="8" t="s">
        <v>1563</v>
      </c>
      <c r="V826" s="147">
        <v>7.4999999999999997E-3</v>
      </c>
      <c r="W826" s="145">
        <v>5.6500000000000002E-2</v>
      </c>
      <c r="X826" s="146" t="s">
        <v>614</v>
      </c>
      <c r="Z826" s="143">
        <v>2344150</v>
      </c>
      <c r="AA826" s="143">
        <v>1</v>
      </c>
      <c r="AB826" s="143">
        <v>81.400000000000006</v>
      </c>
      <c r="AC826" s="8"/>
      <c r="AD826" s="143">
        <v>1908.1379999999999</v>
      </c>
      <c r="AE826" s="8"/>
      <c r="AF826" s="8"/>
      <c r="AG826" s="8" t="s">
        <v>17</v>
      </c>
      <c r="AH826" s="145">
        <v>4.4099999999999999E-3</v>
      </c>
      <c r="AI826" s="145">
        <v>4.4558137504134496E-3</v>
      </c>
      <c r="AJ826" s="145">
        <v>6.4617720699575805E-4</v>
      </c>
    </row>
    <row r="827" spans="1:36" x14ac:dyDescent="0.2">
      <c r="A827" s="8" t="s">
        <v>1204</v>
      </c>
      <c r="B827" s="8">
        <v>9939</v>
      </c>
      <c r="C827" s="8" t="s">
        <v>1567</v>
      </c>
      <c r="D827" s="8" t="s">
        <v>1568</v>
      </c>
      <c r="E827" s="4" t="s">
        <v>761</v>
      </c>
      <c r="F827" s="8" t="s">
        <v>1569</v>
      </c>
      <c r="G827" s="8" t="s">
        <v>1570</v>
      </c>
      <c r="H827" s="8" t="s">
        <v>76</v>
      </c>
      <c r="I827" s="8" t="s">
        <v>228</v>
      </c>
      <c r="J827" s="8" t="s">
        <v>53</v>
      </c>
      <c r="K827" s="8" t="s">
        <v>314</v>
      </c>
      <c r="L827" s="8" t="s">
        <v>799</v>
      </c>
      <c r="M827" s="8" t="s">
        <v>311</v>
      </c>
      <c r="N827" s="8" t="s">
        <v>630</v>
      </c>
      <c r="O827" s="8" t="s">
        <v>62</v>
      </c>
      <c r="P827" s="8" t="s">
        <v>1571</v>
      </c>
      <c r="Q827" s="8" t="s">
        <v>65</v>
      </c>
      <c r="R827" s="8" t="s">
        <v>64</v>
      </c>
      <c r="S827" s="8" t="s">
        <v>1212</v>
      </c>
      <c r="T827" s="143">
        <v>2.15</v>
      </c>
      <c r="U827" s="8" t="s">
        <v>1572</v>
      </c>
      <c r="V827" s="147">
        <v>7.2499999999999995E-2</v>
      </c>
      <c r="W827" s="145">
        <v>6.6919999999999993E-2</v>
      </c>
      <c r="X827" s="146" t="s">
        <v>614</v>
      </c>
      <c r="Z827" s="143">
        <v>1448248</v>
      </c>
      <c r="AA827" s="143">
        <v>1</v>
      </c>
      <c r="AB827" s="143">
        <v>101.99</v>
      </c>
      <c r="AC827" s="8"/>
      <c r="AD827" s="143">
        <v>1477.068</v>
      </c>
      <c r="AE827" s="8"/>
      <c r="AF827" s="8"/>
      <c r="AG827" s="8" t="s">
        <v>17</v>
      </c>
      <c r="AH827" s="145">
        <v>0</v>
      </c>
      <c r="AI827" s="145">
        <v>3.44919505937317E-3</v>
      </c>
      <c r="AJ827" s="145">
        <v>5.00198472084368E-4</v>
      </c>
    </row>
    <row r="828" spans="1:36" x14ac:dyDescent="0.2">
      <c r="A828" s="8" t="s">
        <v>1204</v>
      </c>
      <c r="B828" s="8">
        <v>9939</v>
      </c>
      <c r="C828" s="8" t="s">
        <v>1573</v>
      </c>
      <c r="D828" s="8" t="s">
        <v>1574</v>
      </c>
      <c r="E828" s="4" t="s">
        <v>425</v>
      </c>
      <c r="F828" s="8" t="s">
        <v>1575</v>
      </c>
      <c r="G828" s="8" t="s">
        <v>1576</v>
      </c>
      <c r="H828" s="8" t="s">
        <v>76</v>
      </c>
      <c r="I828" s="8" t="s">
        <v>601</v>
      </c>
      <c r="J828" s="8" t="s">
        <v>53</v>
      </c>
      <c r="K828" t="s">
        <v>317</v>
      </c>
      <c r="L828" s="8" t="s">
        <v>799</v>
      </c>
      <c r="M828" s="8" t="s">
        <v>311</v>
      </c>
      <c r="N828" s="8" t="s">
        <v>625</v>
      </c>
      <c r="O828" s="8" t="s">
        <v>62</v>
      </c>
      <c r="P828" s="8" t="s">
        <v>1355</v>
      </c>
      <c r="Q828" s="8" t="s">
        <v>70</v>
      </c>
      <c r="R828" s="8" t="s">
        <v>57</v>
      </c>
      <c r="S828" s="8" t="s">
        <v>1212</v>
      </c>
      <c r="T828" s="143">
        <v>3.32</v>
      </c>
      <c r="U828" s="8" t="s">
        <v>1577</v>
      </c>
      <c r="V828" s="147">
        <v>1.25E-3</v>
      </c>
      <c r="W828" s="145">
        <v>5.484E-2</v>
      </c>
      <c r="X828" s="146" t="s">
        <v>614</v>
      </c>
      <c r="Z828" s="143">
        <v>515964</v>
      </c>
      <c r="AA828" s="143">
        <v>1</v>
      </c>
      <c r="AB828" s="143">
        <v>84.5</v>
      </c>
      <c r="AC828" s="8"/>
      <c r="AD828" s="143">
        <v>435.99</v>
      </c>
      <c r="AE828" s="8"/>
      <c r="AF828" s="8"/>
      <c r="AG828" s="8" t="s">
        <v>17</v>
      </c>
      <c r="AH828" s="145">
        <v>9.1100000000000003E-4</v>
      </c>
      <c r="AI828" s="145">
        <v>1.0181067951009299E-3</v>
      </c>
      <c r="AJ828" s="145">
        <v>1.47644727120984E-4</v>
      </c>
    </row>
    <row r="829" spans="1:36" x14ac:dyDescent="0.2">
      <c r="A829" s="8" t="s">
        <v>1204</v>
      </c>
      <c r="B829" s="8">
        <v>9939</v>
      </c>
      <c r="C829" s="8" t="s">
        <v>1578</v>
      </c>
      <c r="D829" s="8" t="s">
        <v>1579</v>
      </c>
      <c r="E829" s="4" t="s">
        <v>425</v>
      </c>
      <c r="F829" s="8" t="s">
        <v>1580</v>
      </c>
      <c r="G829" s="8" t="s">
        <v>1581</v>
      </c>
      <c r="H829" s="8" t="s">
        <v>76</v>
      </c>
      <c r="I829" s="8" t="s">
        <v>228</v>
      </c>
      <c r="J829" s="8" t="s">
        <v>53</v>
      </c>
      <c r="K829" s="8" t="s">
        <v>53</v>
      </c>
      <c r="L829" s="8" t="s">
        <v>799</v>
      </c>
      <c r="M829" s="8" t="s">
        <v>311</v>
      </c>
      <c r="N829" s="8" t="s">
        <v>627</v>
      </c>
      <c r="O829" s="8" t="s">
        <v>62</v>
      </c>
      <c r="P829" s="8" t="s">
        <v>1537</v>
      </c>
      <c r="Q829" s="8" t="s">
        <v>70</v>
      </c>
      <c r="R829" s="8" t="s">
        <v>57</v>
      </c>
      <c r="S829" s="8" t="s">
        <v>1212</v>
      </c>
      <c r="T829" s="143">
        <v>0.37</v>
      </c>
      <c r="U829" s="8" t="s">
        <v>1582</v>
      </c>
      <c r="V829" s="147">
        <v>3.2399999999999998E-2</v>
      </c>
      <c r="W829" s="145">
        <v>8.9459999999999998E-2</v>
      </c>
      <c r="X829" s="146" t="s">
        <v>614</v>
      </c>
      <c r="Z829" s="143">
        <v>307704.24</v>
      </c>
      <c r="AA829" s="143">
        <v>1</v>
      </c>
      <c r="AB829" s="143">
        <v>98.07</v>
      </c>
      <c r="AC829" s="8"/>
      <c r="AD829" s="143">
        <v>301.76600000000002</v>
      </c>
      <c r="AE829" s="8"/>
      <c r="AF829" s="8"/>
      <c r="AG829" s="8" t="s">
        <v>17</v>
      </c>
      <c r="AH829" s="145">
        <v>1.1540000000000001E-3</v>
      </c>
      <c r="AI829" s="145">
        <v>7.0467178393850399E-4</v>
      </c>
      <c r="AJ829" s="145">
        <v>1.02190726699887E-4</v>
      </c>
    </row>
    <row r="830" spans="1:36" x14ac:dyDescent="0.2">
      <c r="A830" s="8" t="s">
        <v>1204</v>
      </c>
      <c r="B830" s="8">
        <v>9939</v>
      </c>
      <c r="C830" s="8" t="s">
        <v>1578</v>
      </c>
      <c r="D830" s="8" t="s">
        <v>1579</v>
      </c>
      <c r="E830" s="4" t="s">
        <v>425</v>
      </c>
      <c r="F830" s="8" t="s">
        <v>2913</v>
      </c>
      <c r="G830" s="8" t="s">
        <v>2914</v>
      </c>
      <c r="H830" s="8" t="s">
        <v>76</v>
      </c>
      <c r="I830" s="8" t="s">
        <v>229</v>
      </c>
      <c r="J830" s="8" t="s">
        <v>53</v>
      </c>
      <c r="K830" s="8" t="s">
        <v>53</v>
      </c>
      <c r="L830" s="8" t="s">
        <v>799</v>
      </c>
      <c r="M830" s="8" t="s">
        <v>311</v>
      </c>
      <c r="N830" s="8" t="s">
        <v>627</v>
      </c>
      <c r="O830" s="8" t="s">
        <v>62</v>
      </c>
      <c r="P830" s="8" t="s">
        <v>1537</v>
      </c>
      <c r="Q830" s="8" t="s">
        <v>70</v>
      </c>
      <c r="R830" s="8" t="s">
        <v>57</v>
      </c>
      <c r="S830" s="8" t="s">
        <v>1212</v>
      </c>
      <c r="T830" s="143">
        <v>1.694</v>
      </c>
      <c r="U830" s="8" t="s">
        <v>1497</v>
      </c>
      <c r="V830" s="147">
        <v>1.2500000000000001E-2</v>
      </c>
      <c r="W830" s="145">
        <v>4.546E-2</v>
      </c>
      <c r="X830" s="146" t="s">
        <v>614</v>
      </c>
      <c r="Z830" s="143">
        <v>100000.84</v>
      </c>
      <c r="AA830" s="143">
        <v>1</v>
      </c>
      <c r="AB830" s="143">
        <v>100.5</v>
      </c>
      <c r="AC830" s="8"/>
      <c r="AD830" s="143">
        <v>100.501</v>
      </c>
      <c r="AE830" s="8"/>
      <c r="AF830" s="8"/>
      <c r="AG830" s="8" t="s">
        <v>17</v>
      </c>
      <c r="AH830" s="145">
        <v>6.0599999999999998E-4</v>
      </c>
      <c r="AI830" s="145">
        <v>2.3468586655993101E-4</v>
      </c>
      <c r="AJ830" s="145">
        <v>3.40338861248417E-5</v>
      </c>
    </row>
    <row r="831" spans="1:36" x14ac:dyDescent="0.2">
      <c r="A831" s="8" t="s">
        <v>1204</v>
      </c>
      <c r="B831" s="8">
        <v>9939</v>
      </c>
      <c r="C831" s="8" t="s">
        <v>1583</v>
      </c>
      <c r="D831" s="8" t="s">
        <v>1584</v>
      </c>
      <c r="E831" s="4" t="s">
        <v>425</v>
      </c>
      <c r="F831" s="8" t="s">
        <v>1585</v>
      </c>
      <c r="G831" s="8" t="s">
        <v>1586</v>
      </c>
      <c r="H831" s="8" t="s">
        <v>76</v>
      </c>
      <c r="I831" s="8" t="s">
        <v>229</v>
      </c>
      <c r="J831" s="8" t="s">
        <v>53</v>
      </c>
      <c r="K831" s="8" t="s">
        <v>313</v>
      </c>
      <c r="L831" s="8" t="s">
        <v>799</v>
      </c>
      <c r="M831" s="8" t="s">
        <v>311</v>
      </c>
      <c r="N831" s="8" t="s">
        <v>630</v>
      </c>
      <c r="O831" s="8" t="s">
        <v>62</v>
      </c>
      <c r="P831" s="8" t="s">
        <v>1355</v>
      </c>
      <c r="Q831" s="8" t="s">
        <v>70</v>
      </c>
      <c r="R831" s="8" t="s">
        <v>57</v>
      </c>
      <c r="S831" s="8" t="s">
        <v>1212</v>
      </c>
      <c r="T831" s="143">
        <v>0.73899999999999999</v>
      </c>
      <c r="U831" s="8" t="s">
        <v>1509</v>
      </c>
      <c r="V831" s="147">
        <v>1.2200000000000001E-2</v>
      </c>
      <c r="W831" s="145">
        <v>2.298E-2</v>
      </c>
      <c r="X831" s="146" t="s">
        <v>614</v>
      </c>
      <c r="Z831" s="143">
        <v>291671</v>
      </c>
      <c r="AA831" s="143">
        <v>1</v>
      </c>
      <c r="AB831" s="143">
        <v>110.94</v>
      </c>
      <c r="AC831" s="8"/>
      <c r="AD831" s="143">
        <v>323.58</v>
      </c>
      <c r="AE831" s="8"/>
      <c r="AF831" s="8"/>
      <c r="AG831" s="8" t="s">
        <v>17</v>
      </c>
      <c r="AH831" s="145">
        <v>6.3400000000000001E-4</v>
      </c>
      <c r="AI831" s="145">
        <v>7.5561163794646497E-4</v>
      </c>
      <c r="AJ831" s="145">
        <v>1.09577968274915E-4</v>
      </c>
    </row>
    <row r="832" spans="1:36" x14ac:dyDescent="0.2">
      <c r="A832" s="8" t="s">
        <v>1204</v>
      </c>
      <c r="B832" s="8">
        <v>9939</v>
      </c>
      <c r="C832" s="8" t="s">
        <v>1583</v>
      </c>
      <c r="D832" s="8" t="s">
        <v>1584</v>
      </c>
      <c r="E832" s="4" t="s">
        <v>425</v>
      </c>
      <c r="F832" s="8" t="s">
        <v>1587</v>
      </c>
      <c r="G832" s="8" t="s">
        <v>1588</v>
      </c>
      <c r="H832" s="8" t="s">
        <v>76</v>
      </c>
      <c r="I832" s="8" t="s">
        <v>228</v>
      </c>
      <c r="J832" s="8" t="s">
        <v>53</v>
      </c>
      <c r="K832" s="8" t="s">
        <v>313</v>
      </c>
      <c r="L832" s="8" t="s">
        <v>799</v>
      </c>
      <c r="M832" s="8" t="s">
        <v>311</v>
      </c>
      <c r="N832" s="8" t="s">
        <v>630</v>
      </c>
      <c r="O832" s="8" t="s">
        <v>62</v>
      </c>
      <c r="P832" s="8" t="s">
        <v>1355</v>
      </c>
      <c r="Q832" s="8" t="s">
        <v>70</v>
      </c>
      <c r="R832" s="8" t="s">
        <v>57</v>
      </c>
      <c r="S832" s="8" t="s">
        <v>1212</v>
      </c>
      <c r="T832" s="143">
        <v>3.0419999999999998</v>
      </c>
      <c r="U832" s="8" t="s">
        <v>1433</v>
      </c>
      <c r="V832" s="147">
        <v>2.3E-2</v>
      </c>
      <c r="W832" s="145">
        <v>5.1999999999999998E-2</v>
      </c>
      <c r="X832" s="146" t="s">
        <v>614</v>
      </c>
      <c r="Z832" s="143">
        <v>1541365.5</v>
      </c>
      <c r="AA832" s="143">
        <v>1</v>
      </c>
      <c r="AB832" s="143">
        <v>91.96</v>
      </c>
      <c r="AC832" s="8"/>
      <c r="AD832" s="143">
        <v>1417.44</v>
      </c>
      <c r="AE832" s="8"/>
      <c r="AF832" s="8"/>
      <c r="AG832" s="8" t="s">
        <v>17</v>
      </c>
      <c r="AH832" s="145">
        <v>2.6849999999999999E-3</v>
      </c>
      <c r="AI832" s="145">
        <v>3.3099529678340101E-3</v>
      </c>
      <c r="AJ832" s="145">
        <v>4.8000573718859802E-4</v>
      </c>
    </row>
    <row r="833" spans="1:36" x14ac:dyDescent="0.2">
      <c r="A833" s="8" t="s">
        <v>1204</v>
      </c>
      <c r="B833" s="8">
        <v>9939</v>
      </c>
      <c r="C833" s="8" t="s">
        <v>1583</v>
      </c>
      <c r="D833" s="8" t="s">
        <v>1584</v>
      </c>
      <c r="E833" s="4" t="s">
        <v>425</v>
      </c>
      <c r="F833" s="8" t="s">
        <v>1589</v>
      </c>
      <c r="G833" s="8" t="s">
        <v>1590</v>
      </c>
      <c r="H833" s="8" t="s">
        <v>76</v>
      </c>
      <c r="I833" s="8" t="s">
        <v>229</v>
      </c>
      <c r="J833" s="8" t="s">
        <v>53</v>
      </c>
      <c r="K833" s="8" t="s">
        <v>313</v>
      </c>
      <c r="L833" s="8" t="s">
        <v>799</v>
      </c>
      <c r="M833" s="8" t="s">
        <v>311</v>
      </c>
      <c r="N833" s="8" t="s">
        <v>630</v>
      </c>
      <c r="O833" s="8" t="s">
        <v>62</v>
      </c>
      <c r="P833" s="8" t="s">
        <v>1355</v>
      </c>
      <c r="Q833" s="8" t="s">
        <v>70</v>
      </c>
      <c r="R833" s="8" t="s">
        <v>57</v>
      </c>
      <c r="S833" s="8" t="s">
        <v>1212</v>
      </c>
      <c r="T833" s="143">
        <v>4.617</v>
      </c>
      <c r="U833" s="8" t="s">
        <v>1451</v>
      </c>
      <c r="V833" s="147">
        <v>1.09E-2</v>
      </c>
      <c r="W833" s="145">
        <v>3.1280000000000002E-2</v>
      </c>
      <c r="X833" s="146" t="s">
        <v>614</v>
      </c>
      <c r="Z833" s="143">
        <v>1080686</v>
      </c>
      <c r="AA833" s="143">
        <v>1</v>
      </c>
      <c r="AB833" s="143">
        <v>100.65</v>
      </c>
      <c r="AC833" s="8"/>
      <c r="AD833" s="143">
        <v>1087.71</v>
      </c>
      <c r="AE833" s="8"/>
      <c r="AF833" s="8"/>
      <c r="AG833" s="8" t="s">
        <v>17</v>
      </c>
      <c r="AH833" s="145">
        <v>1.934E-3</v>
      </c>
      <c r="AI833" s="145">
        <v>2.5399813670094001E-3</v>
      </c>
      <c r="AJ833" s="145">
        <v>3.6834530289851401E-4</v>
      </c>
    </row>
    <row r="834" spans="1:36" x14ac:dyDescent="0.2">
      <c r="A834" s="8" t="s">
        <v>1204</v>
      </c>
      <c r="B834" s="8">
        <v>9939</v>
      </c>
      <c r="C834" s="8" t="s">
        <v>1591</v>
      </c>
      <c r="D834" s="8" t="s">
        <v>1592</v>
      </c>
      <c r="E834" s="4" t="s">
        <v>425</v>
      </c>
      <c r="F834" s="8" t="s">
        <v>1593</v>
      </c>
      <c r="G834" s="8" t="s">
        <v>1594</v>
      </c>
      <c r="H834" s="8" t="s">
        <v>76</v>
      </c>
      <c r="I834" s="8" t="s">
        <v>228</v>
      </c>
      <c r="J834" s="8" t="s">
        <v>53</v>
      </c>
      <c r="K834" s="8" t="s">
        <v>53</v>
      </c>
      <c r="L834" s="8" t="s">
        <v>799</v>
      </c>
      <c r="M834" s="8" t="s">
        <v>311</v>
      </c>
      <c r="N834" s="8" t="s">
        <v>140</v>
      </c>
      <c r="O834" s="8" t="s">
        <v>62</v>
      </c>
      <c r="P834" s="8" t="s">
        <v>298</v>
      </c>
      <c r="Q834" s="151" t="s">
        <v>298</v>
      </c>
      <c r="R834" s="151" t="s">
        <v>298</v>
      </c>
      <c r="S834" s="8" t="s">
        <v>1212</v>
      </c>
      <c r="T834" s="143">
        <v>0.247</v>
      </c>
      <c r="U834" s="8" t="s">
        <v>1595</v>
      </c>
      <c r="V834" s="147">
        <v>3.1800000000000002E-2</v>
      </c>
      <c r="W834" s="145">
        <v>8.1390000000000004E-2</v>
      </c>
      <c r="X834" s="146" t="s">
        <v>614</v>
      </c>
      <c r="Z834" s="143">
        <v>176531.18</v>
      </c>
      <c r="AA834" s="143">
        <v>1</v>
      </c>
      <c r="AB834" s="143">
        <v>99.67</v>
      </c>
      <c r="AC834" s="8"/>
      <c r="AD834" s="143">
        <v>175.94900000000001</v>
      </c>
      <c r="AE834" s="8"/>
      <c r="AF834" s="8"/>
      <c r="AG834" s="8" t="s">
        <v>17</v>
      </c>
      <c r="AH834" s="145">
        <v>2.2929999999999999E-3</v>
      </c>
      <c r="AI834" s="145">
        <v>4.1086874793039502E-4</v>
      </c>
      <c r="AJ834" s="145">
        <v>5.9583733713033203E-5</v>
      </c>
    </row>
    <row r="835" spans="1:36" x14ac:dyDescent="0.2">
      <c r="A835" s="8" t="s">
        <v>1204</v>
      </c>
      <c r="B835" s="8">
        <v>9939</v>
      </c>
      <c r="C835" s="8" t="s">
        <v>1591</v>
      </c>
      <c r="D835" s="8" t="s">
        <v>1592</v>
      </c>
      <c r="E835" s="4" t="s">
        <v>425</v>
      </c>
      <c r="F835" s="8" t="s">
        <v>1596</v>
      </c>
      <c r="G835" s="8" t="s">
        <v>1597</v>
      </c>
      <c r="H835" s="8" t="s">
        <v>76</v>
      </c>
      <c r="I835" s="8" t="s">
        <v>228</v>
      </c>
      <c r="J835" s="8" t="s">
        <v>53</v>
      </c>
      <c r="K835" s="8" t="s">
        <v>53</v>
      </c>
      <c r="L835" s="8" t="s">
        <v>799</v>
      </c>
      <c r="M835" s="8" t="s">
        <v>311</v>
      </c>
      <c r="N835" s="8" t="s">
        <v>140</v>
      </c>
      <c r="O835" s="8" t="s">
        <v>62</v>
      </c>
      <c r="P835" s="8" t="s">
        <v>298</v>
      </c>
      <c r="Q835" s="151" t="s">
        <v>298</v>
      </c>
      <c r="R835" s="151" t="s">
        <v>298</v>
      </c>
      <c r="S835" s="8" t="s">
        <v>1212</v>
      </c>
      <c r="T835" s="143">
        <v>2.4129999999999998</v>
      </c>
      <c r="U835" s="8" t="s">
        <v>1497</v>
      </c>
      <c r="V835" s="147">
        <v>8.5000000000000006E-2</v>
      </c>
      <c r="W835" s="145">
        <v>7.0470000000000005E-2</v>
      </c>
      <c r="X835" s="146" t="s">
        <v>614</v>
      </c>
      <c r="Z835" s="143">
        <v>259719</v>
      </c>
      <c r="AA835" s="143">
        <v>1</v>
      </c>
      <c r="AB835" s="143">
        <v>108.4</v>
      </c>
      <c r="AC835" s="8"/>
      <c r="AD835" s="143">
        <v>281.53500000000003</v>
      </c>
      <c r="AE835" s="8"/>
      <c r="AF835" s="8"/>
      <c r="AG835" s="8" t="s">
        <v>17</v>
      </c>
      <c r="AH835" s="145">
        <v>2.6909999999999998E-3</v>
      </c>
      <c r="AI835" s="145">
        <v>6.5743107835061602E-4</v>
      </c>
      <c r="AJ835" s="145">
        <v>9.5339931558268597E-5</v>
      </c>
    </row>
    <row r="836" spans="1:36" x14ac:dyDescent="0.2">
      <c r="A836" s="8" t="s">
        <v>1204</v>
      </c>
      <c r="B836" s="8">
        <v>9939</v>
      </c>
      <c r="C836" s="8" t="s">
        <v>1591</v>
      </c>
      <c r="D836" s="8" t="s">
        <v>1592</v>
      </c>
      <c r="E836" s="4" t="s">
        <v>425</v>
      </c>
      <c r="F836" s="8" t="s">
        <v>1598</v>
      </c>
      <c r="G836" s="8" t="s">
        <v>1599</v>
      </c>
      <c r="H836" s="8" t="s">
        <v>76</v>
      </c>
      <c r="I836" s="8" t="s">
        <v>228</v>
      </c>
      <c r="J836" s="8" t="s">
        <v>53</v>
      </c>
      <c r="K836" s="8" t="s">
        <v>53</v>
      </c>
      <c r="L836" s="8" t="s">
        <v>799</v>
      </c>
      <c r="M836" s="8" t="s">
        <v>311</v>
      </c>
      <c r="N836" s="8" t="s">
        <v>140</v>
      </c>
      <c r="O836" s="8" t="s">
        <v>62</v>
      </c>
      <c r="P836" s="8" t="s">
        <v>298</v>
      </c>
      <c r="Q836" s="151" t="s">
        <v>298</v>
      </c>
      <c r="R836" s="151" t="s">
        <v>298</v>
      </c>
      <c r="S836" s="8" t="s">
        <v>1212</v>
      </c>
      <c r="T836" s="143">
        <v>0.73899999999999999</v>
      </c>
      <c r="U836" s="8" t="s">
        <v>1427</v>
      </c>
      <c r="V836" s="147">
        <v>4.7199999999999999E-2</v>
      </c>
      <c r="W836" s="145">
        <v>6.5500000000000003E-2</v>
      </c>
      <c r="X836" s="146" t="s">
        <v>614</v>
      </c>
      <c r="Z836" s="143">
        <v>18464.400000000001</v>
      </c>
      <c r="AA836" s="143">
        <v>1</v>
      </c>
      <c r="AB836" s="143">
        <v>99.94</v>
      </c>
      <c r="AC836" s="8"/>
      <c r="AD836" s="143">
        <v>18.452999999999999</v>
      </c>
      <c r="AE836" s="8"/>
      <c r="AF836" s="8"/>
      <c r="AG836" s="8" t="s">
        <v>17</v>
      </c>
      <c r="AH836" s="145">
        <v>1.93E-4</v>
      </c>
      <c r="AI836" s="145">
        <v>4.3091515785301999E-5</v>
      </c>
      <c r="AJ836" s="145">
        <v>6.2490842021339897E-6</v>
      </c>
    </row>
    <row r="837" spans="1:36" x14ac:dyDescent="0.2">
      <c r="A837" s="8" t="s">
        <v>1204</v>
      </c>
      <c r="B837" s="8">
        <v>9939</v>
      </c>
      <c r="C837" s="8" t="s">
        <v>1600</v>
      </c>
      <c r="D837" s="8" t="s">
        <v>1601</v>
      </c>
      <c r="E837" s="4" t="s">
        <v>425</v>
      </c>
      <c r="F837" s="8" t="s">
        <v>1602</v>
      </c>
      <c r="G837" s="8" t="s">
        <v>1603</v>
      </c>
      <c r="H837" s="8" t="s">
        <v>76</v>
      </c>
      <c r="I837" s="8" t="s">
        <v>228</v>
      </c>
      <c r="J837" s="8" t="s">
        <v>53</v>
      </c>
      <c r="K837" s="8" t="s">
        <v>53</v>
      </c>
      <c r="L837" s="8" t="s">
        <v>799</v>
      </c>
      <c r="M837" s="8" t="s">
        <v>311</v>
      </c>
      <c r="N837" s="8" t="s">
        <v>140</v>
      </c>
      <c r="O837" s="8" t="s">
        <v>62</v>
      </c>
      <c r="P837" s="8" t="s">
        <v>1355</v>
      </c>
      <c r="Q837" s="8" t="s">
        <v>70</v>
      </c>
      <c r="R837" s="8" t="s">
        <v>57</v>
      </c>
      <c r="S837" s="8" t="s">
        <v>1212</v>
      </c>
      <c r="T837" s="143">
        <v>0.99</v>
      </c>
      <c r="U837" s="8" t="s">
        <v>1604</v>
      </c>
      <c r="V837" s="147">
        <v>2.75E-2</v>
      </c>
      <c r="W837" s="145">
        <v>5.0930000000000003E-2</v>
      </c>
      <c r="X837" s="146" t="s">
        <v>614</v>
      </c>
      <c r="Z837" s="143">
        <v>30399.59</v>
      </c>
      <c r="AA837" s="143">
        <v>1</v>
      </c>
      <c r="AB837" s="143">
        <v>97.83</v>
      </c>
      <c r="AC837" s="8"/>
      <c r="AD837" s="143">
        <v>29.74</v>
      </c>
      <c r="AE837" s="8"/>
      <c r="AF837" s="8"/>
      <c r="AG837" s="8" t="s">
        <v>17</v>
      </c>
      <c r="AH837" s="145">
        <v>1.4200000000000001E-4</v>
      </c>
      <c r="AI837" s="145">
        <v>6.9447562289874805E-5</v>
      </c>
      <c r="AJ837" s="145">
        <v>1.00712090645556E-5</v>
      </c>
    </row>
    <row r="838" spans="1:36" x14ac:dyDescent="0.2">
      <c r="A838" s="8" t="s">
        <v>1204</v>
      </c>
      <c r="B838" s="8">
        <v>9939</v>
      </c>
      <c r="C838" s="8" t="s">
        <v>1605</v>
      </c>
      <c r="D838" s="8" t="s">
        <v>1606</v>
      </c>
      <c r="E838" s="4" t="s">
        <v>425</v>
      </c>
      <c r="F838" s="8" t="s">
        <v>1607</v>
      </c>
      <c r="G838" s="8" t="s">
        <v>1608</v>
      </c>
      <c r="H838" s="8" t="s">
        <v>76</v>
      </c>
      <c r="I838" s="8" t="s">
        <v>601</v>
      </c>
      <c r="J838" s="8" t="s">
        <v>53</v>
      </c>
      <c r="K838" t="s">
        <v>313</v>
      </c>
      <c r="L838" s="8" t="s">
        <v>799</v>
      </c>
      <c r="M838" s="8" t="s">
        <v>311</v>
      </c>
      <c r="N838" s="8" t="s">
        <v>625</v>
      </c>
      <c r="O838" s="8" t="s">
        <v>62</v>
      </c>
      <c r="P838" s="8" t="s">
        <v>298</v>
      </c>
      <c r="Q838" s="151" t="s">
        <v>298</v>
      </c>
      <c r="R838" s="151" t="s">
        <v>298</v>
      </c>
      <c r="S838" s="8" t="s">
        <v>1212</v>
      </c>
      <c r="T838" s="143">
        <v>2.181</v>
      </c>
      <c r="U838" s="8" t="s">
        <v>1609</v>
      </c>
      <c r="V838" s="147">
        <v>2.5000000000000001E-2</v>
      </c>
      <c r="W838" s="145">
        <v>7.85E-2</v>
      </c>
      <c r="X838" s="146" t="s">
        <v>614</v>
      </c>
      <c r="Z838" s="143">
        <v>1318020</v>
      </c>
      <c r="AA838" s="143">
        <v>1</v>
      </c>
      <c r="AB838" s="143">
        <v>90.1</v>
      </c>
      <c r="AC838" s="8"/>
      <c r="AD838" s="143">
        <v>1187.5360000000001</v>
      </c>
      <c r="AE838" s="8"/>
      <c r="AF838" s="8"/>
      <c r="AG838" s="8" t="s">
        <v>17</v>
      </c>
      <c r="AH838" s="145">
        <v>3.9370000000000004E-3</v>
      </c>
      <c r="AI838" s="145">
        <v>2.7730903371340201E-3</v>
      </c>
      <c r="AJ838" s="145">
        <v>4.0215050923749098E-4</v>
      </c>
    </row>
    <row r="839" spans="1:36" x14ac:dyDescent="0.2">
      <c r="A839" s="8" t="s">
        <v>1204</v>
      </c>
      <c r="B839" s="8">
        <v>9939</v>
      </c>
      <c r="C839" s="8" t="s">
        <v>1616</v>
      </c>
      <c r="D839" s="8" t="s">
        <v>1617</v>
      </c>
      <c r="E839" s="4" t="s">
        <v>425</v>
      </c>
      <c r="F839" s="8" t="s">
        <v>1618</v>
      </c>
      <c r="G839" s="8" t="s">
        <v>1619</v>
      </c>
      <c r="H839" s="8" t="s">
        <v>76</v>
      </c>
      <c r="I839" s="8" t="s">
        <v>229</v>
      </c>
      <c r="J839" s="8" t="s">
        <v>53</v>
      </c>
      <c r="K839" s="8" t="s">
        <v>53</v>
      </c>
      <c r="L839" s="8" t="s">
        <v>799</v>
      </c>
      <c r="M839" s="8" t="s">
        <v>311</v>
      </c>
      <c r="N839" s="8" t="s">
        <v>629</v>
      </c>
      <c r="O839" s="8" t="s">
        <v>62</v>
      </c>
      <c r="P839" s="8" t="s">
        <v>298</v>
      </c>
      <c r="Q839" s="151" t="s">
        <v>298</v>
      </c>
      <c r="R839" s="151" t="s">
        <v>298</v>
      </c>
      <c r="S839" s="8" t="s">
        <v>1212</v>
      </c>
      <c r="T839" s="143">
        <v>2.8159999999999998</v>
      </c>
      <c r="U839" s="8" t="s">
        <v>1620</v>
      </c>
      <c r="V839" s="147">
        <v>1.9E-2</v>
      </c>
      <c r="W839" s="145">
        <v>2.894E-2</v>
      </c>
      <c r="X839" s="146" t="s">
        <v>614</v>
      </c>
      <c r="Z839" s="143">
        <v>2020683.85</v>
      </c>
      <c r="AA839" s="143">
        <v>1</v>
      </c>
      <c r="AB839" s="143">
        <v>103.96</v>
      </c>
      <c r="AC839" s="143">
        <v>54.405999999999999</v>
      </c>
      <c r="AD839" s="143">
        <v>2155.1089999999999</v>
      </c>
      <c r="AE839" s="8"/>
      <c r="AF839" s="8"/>
      <c r="AG839" s="8" t="s">
        <v>17</v>
      </c>
      <c r="AH839" s="145">
        <v>3.483E-3</v>
      </c>
      <c r="AI839" s="145">
        <v>5.0325302055863903E-3</v>
      </c>
      <c r="AJ839" s="145">
        <v>7.2981199271757299E-4</v>
      </c>
    </row>
    <row r="840" spans="1:36" x14ac:dyDescent="0.2">
      <c r="A840" s="8" t="s">
        <v>1204</v>
      </c>
      <c r="B840" s="8">
        <v>9939</v>
      </c>
      <c r="C840" s="8" t="s">
        <v>1616</v>
      </c>
      <c r="D840" s="8" t="s">
        <v>1617</v>
      </c>
      <c r="E840" s="4" t="s">
        <v>425</v>
      </c>
      <c r="F840" s="8" t="s">
        <v>1621</v>
      </c>
      <c r="G840" s="8" t="s">
        <v>1619</v>
      </c>
      <c r="H840" s="8" t="s">
        <v>76</v>
      </c>
      <c r="I840" s="8" t="s">
        <v>229</v>
      </c>
      <c r="J840" s="8" t="s">
        <v>53</v>
      </c>
      <c r="K840" s="8" t="s">
        <v>53</v>
      </c>
      <c r="L840" s="151" t="s">
        <v>54</v>
      </c>
      <c r="M840" s="8" t="s">
        <v>311</v>
      </c>
      <c r="N840" s="8" t="s">
        <v>629</v>
      </c>
      <c r="O840" s="8" t="s">
        <v>62</v>
      </c>
      <c r="P840" s="8" t="s">
        <v>298</v>
      </c>
      <c r="Q840" s="151" t="s">
        <v>298</v>
      </c>
      <c r="R840" s="151" t="s">
        <v>298</v>
      </c>
      <c r="S840" s="8" t="s">
        <v>1212</v>
      </c>
      <c r="T840" s="143">
        <v>2.8159999999999998</v>
      </c>
      <c r="U840" s="8" t="s">
        <v>1620</v>
      </c>
      <c r="V840" s="147">
        <v>1.9E-2</v>
      </c>
      <c r="W840" s="145">
        <v>3.0360000000000002E-2</v>
      </c>
      <c r="X840" s="146" t="s">
        <v>614</v>
      </c>
      <c r="Z840" s="143">
        <v>1696190.25</v>
      </c>
      <c r="AA840" s="143">
        <v>1</v>
      </c>
      <c r="AB840" s="143">
        <v>103.96</v>
      </c>
      <c r="AC840" s="143">
        <v>45.668999999999997</v>
      </c>
      <c r="AD840" s="143">
        <v>1801.509</v>
      </c>
      <c r="AE840" s="8"/>
      <c r="AF840" s="8"/>
      <c r="AG840" s="8" t="s">
        <v>17</v>
      </c>
      <c r="AH840" s="145">
        <v>2.9229999999999998E-3</v>
      </c>
      <c r="AI840" s="145">
        <v>4.2068183630375698E-3</v>
      </c>
      <c r="AJ840" s="145">
        <v>6.1006816990810003E-4</v>
      </c>
    </row>
    <row r="841" spans="1:36" x14ac:dyDescent="0.2">
      <c r="A841" s="8" t="s">
        <v>1204</v>
      </c>
      <c r="B841" s="8">
        <v>9939</v>
      </c>
      <c r="C841" s="8" t="s">
        <v>1457</v>
      </c>
      <c r="D841" s="8" t="s">
        <v>1458</v>
      </c>
      <c r="E841" s="4" t="s">
        <v>425</v>
      </c>
      <c r="F841" s="8" t="s">
        <v>2915</v>
      </c>
      <c r="G841" s="8" t="s">
        <v>2916</v>
      </c>
      <c r="H841" s="8" t="s">
        <v>76</v>
      </c>
      <c r="I841" s="8" t="s">
        <v>229</v>
      </c>
      <c r="J841" s="8" t="s">
        <v>53</v>
      </c>
      <c r="K841" s="8" t="s">
        <v>53</v>
      </c>
      <c r="L841" s="8" t="s">
        <v>799</v>
      </c>
      <c r="M841" s="8" t="s">
        <v>311</v>
      </c>
      <c r="N841" s="8" t="s">
        <v>629</v>
      </c>
      <c r="O841" s="8" t="s">
        <v>62</v>
      </c>
      <c r="P841" s="8" t="s">
        <v>1461</v>
      </c>
      <c r="Q841" s="8" t="s">
        <v>65</v>
      </c>
      <c r="R841" s="8" t="s">
        <v>57</v>
      </c>
      <c r="S841" s="8" t="s">
        <v>1212</v>
      </c>
      <c r="T841" s="143">
        <v>5.4580000000000002</v>
      </c>
      <c r="U841" s="8" t="s">
        <v>2917</v>
      </c>
      <c r="V841" s="147">
        <v>6.4999999999999997E-3</v>
      </c>
      <c r="W841" s="145">
        <v>2.6950000000000002E-2</v>
      </c>
      <c r="X841" s="146" t="s">
        <v>614</v>
      </c>
      <c r="Z841" s="143">
        <v>60274.11</v>
      </c>
      <c r="AA841" s="143">
        <v>1</v>
      </c>
      <c r="AB841" s="143">
        <v>99.03</v>
      </c>
      <c r="AC841" s="8"/>
      <c r="AD841" s="143">
        <v>59.689</v>
      </c>
      <c r="AE841" s="8"/>
      <c r="AF841" s="8"/>
      <c r="AG841" s="8" t="s">
        <v>17</v>
      </c>
      <c r="AH841" s="145">
        <v>2.5999999999999998E-5</v>
      </c>
      <c r="AI841" s="145">
        <v>1.3938460592189501E-4</v>
      </c>
      <c r="AJ841" s="145">
        <v>2.0213402174733401E-5</v>
      </c>
    </row>
    <row r="842" spans="1:36" x14ac:dyDescent="0.2">
      <c r="A842" s="8" t="s">
        <v>1204</v>
      </c>
      <c r="B842" s="8">
        <v>9939</v>
      </c>
      <c r="C842" s="8" t="s">
        <v>1622</v>
      </c>
      <c r="D842" s="8" t="s">
        <v>1623</v>
      </c>
      <c r="E842" s="4" t="s">
        <v>425</v>
      </c>
      <c r="F842" s="8" t="s">
        <v>1624</v>
      </c>
      <c r="G842" s="8" t="s">
        <v>1625</v>
      </c>
      <c r="H842" s="8" t="s">
        <v>76</v>
      </c>
      <c r="I842" s="8" t="s">
        <v>229</v>
      </c>
      <c r="J842" s="8" t="s">
        <v>53</v>
      </c>
      <c r="K842" s="8" t="s">
        <v>53</v>
      </c>
      <c r="L842" s="8" t="s">
        <v>799</v>
      </c>
      <c r="M842" s="8" t="s">
        <v>311</v>
      </c>
      <c r="N842" s="8" t="s">
        <v>629</v>
      </c>
      <c r="O842" s="8" t="s">
        <v>62</v>
      </c>
      <c r="P842" s="8" t="s">
        <v>1423</v>
      </c>
      <c r="Q842" s="8" t="s">
        <v>65</v>
      </c>
      <c r="R842" s="8" t="s">
        <v>57</v>
      </c>
      <c r="S842" s="8" t="s">
        <v>1212</v>
      </c>
      <c r="T842" s="143">
        <v>3.6589999999999998</v>
      </c>
      <c r="U842" s="8" t="s">
        <v>1626</v>
      </c>
      <c r="V842" s="147">
        <v>1.83E-2</v>
      </c>
      <c r="W842" s="145">
        <v>2.554E-2</v>
      </c>
      <c r="X842" s="146" t="s">
        <v>614</v>
      </c>
      <c r="Z842" s="143">
        <v>826850.07</v>
      </c>
      <c r="AA842" s="143">
        <v>1</v>
      </c>
      <c r="AB842" s="143">
        <v>109.63</v>
      </c>
      <c r="AC842" s="8"/>
      <c r="AD842" s="143">
        <v>906.476</v>
      </c>
      <c r="AE842" s="8"/>
      <c r="AF842" s="8"/>
      <c r="AG842" s="8" t="s">
        <v>17</v>
      </c>
      <c r="AH842" s="145">
        <v>3.9750000000000002E-3</v>
      </c>
      <c r="AI842" s="145">
        <v>2.1167687128660398E-3</v>
      </c>
      <c r="AJ842" s="145">
        <v>3.06971469489465E-4</v>
      </c>
    </row>
    <row r="843" spans="1:36" x14ac:dyDescent="0.2">
      <c r="A843" s="8" t="s">
        <v>1204</v>
      </c>
      <c r="B843" s="8">
        <v>9939</v>
      </c>
      <c r="C843" s="8" t="s">
        <v>1622</v>
      </c>
      <c r="D843" s="8" t="s">
        <v>1623</v>
      </c>
      <c r="E843" s="4" t="s">
        <v>425</v>
      </c>
      <c r="F843" s="8" t="s">
        <v>1627</v>
      </c>
      <c r="G843" s="8" t="s">
        <v>1628</v>
      </c>
      <c r="H843" s="8" t="s">
        <v>76</v>
      </c>
      <c r="I843" s="8" t="s">
        <v>229</v>
      </c>
      <c r="J843" s="8" t="s">
        <v>53</v>
      </c>
      <c r="K843" s="8" t="s">
        <v>53</v>
      </c>
      <c r="L843" s="8" t="s">
        <v>799</v>
      </c>
      <c r="M843" s="8" t="s">
        <v>311</v>
      </c>
      <c r="N843" s="8" t="s">
        <v>629</v>
      </c>
      <c r="O843" s="8" t="s">
        <v>62</v>
      </c>
      <c r="P843" s="8" t="s">
        <v>1423</v>
      </c>
      <c r="Q843" s="8" t="s">
        <v>65</v>
      </c>
      <c r="R843" s="8" t="s">
        <v>57</v>
      </c>
      <c r="S843" s="8" t="s">
        <v>1212</v>
      </c>
      <c r="T843" s="143">
        <v>4.2549999999999999</v>
      </c>
      <c r="U843" s="8" t="s">
        <v>1451</v>
      </c>
      <c r="V843" s="147">
        <v>1.5299999999999999E-2</v>
      </c>
      <c r="W843" s="145">
        <v>2.6509999999999999E-2</v>
      </c>
      <c r="X843" s="146" t="s">
        <v>614</v>
      </c>
      <c r="Z843" s="143">
        <v>2046531.62</v>
      </c>
      <c r="AA843" s="143">
        <v>1</v>
      </c>
      <c r="AB843" s="143">
        <v>107.16</v>
      </c>
      <c r="AC843" s="8"/>
      <c r="AD843" s="143">
        <v>2193.0630000000001</v>
      </c>
      <c r="AE843" s="8"/>
      <c r="AF843" s="8"/>
      <c r="AG843" s="8" t="s">
        <v>17</v>
      </c>
      <c r="AH843" s="145">
        <v>5.0499999999999998E-3</v>
      </c>
      <c r="AI843" s="145">
        <v>5.1211605367234301E-3</v>
      </c>
      <c r="AJ843" s="145">
        <v>7.4266506581200601E-4</v>
      </c>
    </row>
    <row r="844" spans="1:36" x14ac:dyDescent="0.2">
      <c r="A844" s="8" t="s">
        <v>1204</v>
      </c>
      <c r="B844" s="8">
        <v>9939</v>
      </c>
      <c r="C844" s="8" t="s">
        <v>1629</v>
      </c>
      <c r="D844" s="8" t="s">
        <v>1630</v>
      </c>
      <c r="E844" s="4" t="s">
        <v>425</v>
      </c>
      <c r="F844" s="8" t="s">
        <v>1631</v>
      </c>
      <c r="G844" s="8" t="s">
        <v>1632</v>
      </c>
      <c r="H844" s="8" t="s">
        <v>76</v>
      </c>
      <c r="I844" s="8" t="s">
        <v>230</v>
      </c>
      <c r="J844" s="8" t="s">
        <v>53</v>
      </c>
      <c r="K844" s="8" t="s">
        <v>53</v>
      </c>
      <c r="L844" s="8" t="s">
        <v>799</v>
      </c>
      <c r="M844" s="8" t="s">
        <v>311</v>
      </c>
      <c r="N844" s="8" t="s">
        <v>156</v>
      </c>
      <c r="O844" s="8" t="s">
        <v>62</v>
      </c>
      <c r="P844" s="8" t="s">
        <v>1423</v>
      </c>
      <c r="Q844" s="8" t="s">
        <v>65</v>
      </c>
      <c r="R844" s="8" t="s">
        <v>57</v>
      </c>
      <c r="S844" s="8" t="s">
        <v>1212</v>
      </c>
      <c r="T844" s="143">
        <v>0.99</v>
      </c>
      <c r="U844" s="8" t="s">
        <v>1439</v>
      </c>
      <c r="V844" s="147">
        <v>4.7E-2</v>
      </c>
      <c r="W844" s="145">
        <v>6.7970000000000003E-2</v>
      </c>
      <c r="X844" s="146" t="s">
        <v>614</v>
      </c>
      <c r="Z844" s="143">
        <v>1238671.6299999999</v>
      </c>
      <c r="AA844" s="143">
        <v>1</v>
      </c>
      <c r="AB844" s="143">
        <v>99.18</v>
      </c>
      <c r="AC844" s="8"/>
      <c r="AD844" s="143">
        <v>1228.5150000000001</v>
      </c>
      <c r="AE844" s="8"/>
      <c r="AF844" s="8"/>
      <c r="AG844" s="8" t="s">
        <v>17</v>
      </c>
      <c r="AH844" s="145">
        <v>2.4239999999999999E-3</v>
      </c>
      <c r="AI844" s="145">
        <v>2.8687818258726601E-3</v>
      </c>
      <c r="AJ844" s="145">
        <v>4.1602758363735E-4</v>
      </c>
    </row>
    <row r="845" spans="1:36" x14ac:dyDescent="0.2">
      <c r="A845" s="8" t="s">
        <v>1204</v>
      </c>
      <c r="B845" s="8">
        <v>9939</v>
      </c>
      <c r="C845" s="8" t="s">
        <v>1633</v>
      </c>
      <c r="D845" s="8" t="s">
        <v>1634</v>
      </c>
      <c r="E845" s="4" t="s">
        <v>425</v>
      </c>
      <c r="F845" s="8" t="s">
        <v>1635</v>
      </c>
      <c r="G845" s="8" t="s">
        <v>1636</v>
      </c>
      <c r="H845" s="8" t="s">
        <v>76</v>
      </c>
      <c r="I845" s="8" t="s">
        <v>229</v>
      </c>
      <c r="J845" s="8" t="s">
        <v>53</v>
      </c>
      <c r="K845" s="8" t="s">
        <v>53</v>
      </c>
      <c r="L845" s="8" t="s">
        <v>799</v>
      </c>
      <c r="M845" s="8" t="s">
        <v>311</v>
      </c>
      <c r="N845" s="8" t="s">
        <v>260</v>
      </c>
      <c r="O845" s="8" t="s">
        <v>62</v>
      </c>
      <c r="P845" s="8" t="s">
        <v>1637</v>
      </c>
      <c r="Q845" s="8" t="s">
        <v>70</v>
      </c>
      <c r="R845" s="8" t="s">
        <v>57</v>
      </c>
      <c r="S845" s="8" t="s">
        <v>1212</v>
      </c>
      <c r="T845" s="143">
        <v>3.9980000000000002</v>
      </c>
      <c r="U845" s="8" t="s">
        <v>1638</v>
      </c>
      <c r="V845" s="147">
        <v>1.7000000000000001E-2</v>
      </c>
      <c r="W845" s="145">
        <v>2.009E-2</v>
      </c>
      <c r="X845" s="146" t="s">
        <v>614</v>
      </c>
      <c r="Z845" s="143">
        <v>3574542.5</v>
      </c>
      <c r="AA845" s="143">
        <v>1</v>
      </c>
      <c r="AB845" s="143">
        <v>109.05</v>
      </c>
      <c r="AC845" s="8"/>
      <c r="AD845" s="143">
        <v>3898.0390000000002</v>
      </c>
      <c r="AE845" s="8"/>
      <c r="AF845" s="8"/>
      <c r="AG845" s="8" t="s">
        <v>17</v>
      </c>
      <c r="AH845" s="145">
        <v>2.8159999999999999E-3</v>
      </c>
      <c r="AI845" s="145">
        <v>9.1025560344993404E-3</v>
      </c>
      <c r="AJ845" s="145">
        <v>1.3200426598507201E-3</v>
      </c>
    </row>
    <row r="846" spans="1:36" x14ac:dyDescent="0.2">
      <c r="A846" s="8" t="s">
        <v>1204</v>
      </c>
      <c r="B846" s="8">
        <v>9939</v>
      </c>
      <c r="C846" s="8" t="s">
        <v>1633</v>
      </c>
      <c r="D846" s="8" t="s">
        <v>1634</v>
      </c>
      <c r="E846" s="4" t="s">
        <v>425</v>
      </c>
      <c r="F846" s="8" t="s">
        <v>1639</v>
      </c>
      <c r="G846" s="8" t="s">
        <v>1640</v>
      </c>
      <c r="H846" s="8" t="s">
        <v>76</v>
      </c>
      <c r="I846" s="8" t="s">
        <v>229</v>
      </c>
      <c r="J846" s="8" t="s">
        <v>53</v>
      </c>
      <c r="K846" s="8" t="s">
        <v>53</v>
      </c>
      <c r="L846" s="8" t="s">
        <v>799</v>
      </c>
      <c r="M846" s="8" t="s">
        <v>311</v>
      </c>
      <c r="N846" s="8" t="s">
        <v>260</v>
      </c>
      <c r="O846" s="8" t="s">
        <v>62</v>
      </c>
      <c r="P846" s="8" t="s">
        <v>1637</v>
      </c>
      <c r="Q846" s="8" t="s">
        <v>70</v>
      </c>
      <c r="R846" s="8" t="s">
        <v>57</v>
      </c>
      <c r="S846" s="8" t="s">
        <v>1212</v>
      </c>
      <c r="T846" s="143">
        <v>8.8510000000000009</v>
      </c>
      <c r="U846" s="8" t="s">
        <v>1641</v>
      </c>
      <c r="V846" s="147">
        <v>5.7999999999999996E-3</v>
      </c>
      <c r="W846" s="145">
        <v>2.7220000000000001E-2</v>
      </c>
      <c r="X846" s="146" t="s">
        <v>614</v>
      </c>
      <c r="Z846" s="143">
        <v>740003</v>
      </c>
      <c r="AA846" s="143">
        <v>1</v>
      </c>
      <c r="AB846" s="143">
        <v>90.28</v>
      </c>
      <c r="AC846" s="8"/>
      <c r="AD846" s="143">
        <v>668.07500000000005</v>
      </c>
      <c r="AE846" s="8"/>
      <c r="AF846" s="8"/>
      <c r="AG846" s="8" t="s">
        <v>17</v>
      </c>
      <c r="AH846" s="145">
        <v>1.547E-3</v>
      </c>
      <c r="AI846" s="145">
        <v>1.56006343146347E-3</v>
      </c>
      <c r="AJ846" s="145">
        <v>2.2623868216793E-4</v>
      </c>
    </row>
    <row r="847" spans="1:36" x14ac:dyDescent="0.2">
      <c r="A847" s="8" t="s">
        <v>1204</v>
      </c>
      <c r="B847" s="8">
        <v>9939</v>
      </c>
      <c r="C847" s="8" t="s">
        <v>2918</v>
      </c>
      <c r="D847" s="8" t="s">
        <v>2919</v>
      </c>
      <c r="E847" s="4" t="s">
        <v>425</v>
      </c>
      <c r="F847" s="8" t="s">
        <v>2920</v>
      </c>
      <c r="G847" s="8" t="s">
        <v>2921</v>
      </c>
      <c r="H847" s="8" t="s">
        <v>76</v>
      </c>
      <c r="I847" s="8" t="s">
        <v>228</v>
      </c>
      <c r="J847" s="8" t="s">
        <v>53</v>
      </c>
      <c r="K847" s="8" t="s">
        <v>53</v>
      </c>
      <c r="L847" s="8" t="s">
        <v>799</v>
      </c>
      <c r="M847" s="8" t="s">
        <v>311</v>
      </c>
      <c r="N847" s="8" t="s">
        <v>260</v>
      </c>
      <c r="O847" s="8" t="s">
        <v>62</v>
      </c>
      <c r="P847" s="8" t="s">
        <v>1537</v>
      </c>
      <c r="Q847" s="8" t="s">
        <v>70</v>
      </c>
      <c r="R847" s="8" t="s">
        <v>57</v>
      </c>
      <c r="S847" s="8" t="s">
        <v>1212</v>
      </c>
      <c r="T847" s="143">
        <v>2.5310000000000001</v>
      </c>
      <c r="U847" s="8" t="s">
        <v>2922</v>
      </c>
      <c r="V847" s="147">
        <v>3.6499999999999998E-2</v>
      </c>
      <c r="W847" s="145">
        <v>5.2229999999999999E-2</v>
      </c>
      <c r="X847" s="146" t="s">
        <v>614</v>
      </c>
      <c r="Z847" s="143">
        <v>341350</v>
      </c>
      <c r="AA847" s="143">
        <v>1</v>
      </c>
      <c r="AB847" s="143">
        <v>97.52</v>
      </c>
      <c r="AC847" s="8"/>
      <c r="AD847" s="143">
        <v>332.88499999999999</v>
      </c>
      <c r="AE847" s="8"/>
      <c r="AF847" s="8"/>
      <c r="AG847" s="8" t="s">
        <v>17</v>
      </c>
      <c r="AH847" s="145">
        <v>2.32E-4</v>
      </c>
      <c r="AI847" s="145">
        <v>7.7733965980543104E-4</v>
      </c>
      <c r="AJ847" s="145">
        <v>1.1272894209581801E-4</v>
      </c>
    </row>
    <row r="848" spans="1:36" x14ac:dyDescent="0.2">
      <c r="A848" s="8" t="s">
        <v>1204</v>
      </c>
      <c r="B848" s="8">
        <v>9939</v>
      </c>
      <c r="C848" s="8" t="s">
        <v>1642</v>
      </c>
      <c r="D848" s="8" t="s">
        <v>1643</v>
      </c>
      <c r="E848" s="4" t="s">
        <v>425</v>
      </c>
      <c r="F848" s="8" t="s">
        <v>2851</v>
      </c>
      <c r="G848" s="8" t="s">
        <v>2852</v>
      </c>
      <c r="H848" s="8" t="s">
        <v>76</v>
      </c>
      <c r="I848" s="8" t="s">
        <v>229</v>
      </c>
      <c r="J848" s="8" t="s">
        <v>53</v>
      </c>
      <c r="K848" s="8" t="s">
        <v>53</v>
      </c>
      <c r="L848" s="8" t="s">
        <v>799</v>
      </c>
      <c r="M848" s="8" t="s">
        <v>311</v>
      </c>
      <c r="N848" s="8" t="s">
        <v>629</v>
      </c>
      <c r="O848" s="8" t="s">
        <v>62</v>
      </c>
      <c r="P848" s="8" t="s">
        <v>1461</v>
      </c>
      <c r="Q848" s="8" t="s">
        <v>65</v>
      </c>
      <c r="R848" s="8" t="s">
        <v>57</v>
      </c>
      <c r="S848" s="8" t="s">
        <v>1212</v>
      </c>
      <c r="T848" s="143">
        <v>4.1669999999999998</v>
      </c>
      <c r="U848" s="8" t="s">
        <v>2853</v>
      </c>
      <c r="V848" s="147">
        <v>7.7999999999999996E-3</v>
      </c>
      <c r="W848" s="145">
        <v>2.3779999999999999E-2</v>
      </c>
      <c r="X848" s="146" t="s">
        <v>614</v>
      </c>
      <c r="Z848" s="143">
        <v>463417.21</v>
      </c>
      <c r="AA848" s="143">
        <v>1</v>
      </c>
      <c r="AB848" s="143">
        <v>103.72</v>
      </c>
      <c r="AC848" s="8"/>
      <c r="AD848" s="143">
        <v>480.65600000000001</v>
      </c>
      <c r="AE848" s="8"/>
      <c r="AF848" s="8"/>
      <c r="AG848" s="8" t="s">
        <v>17</v>
      </c>
      <c r="AH848" s="145">
        <v>1.1770000000000001E-3</v>
      </c>
      <c r="AI848" s="145">
        <v>1.1224109436218999E-3</v>
      </c>
      <c r="AJ848" s="145">
        <v>1.62770799965276E-4</v>
      </c>
    </row>
    <row r="849" spans="1:36" x14ac:dyDescent="0.2">
      <c r="A849" s="8" t="s">
        <v>1204</v>
      </c>
      <c r="B849" s="8">
        <v>9939</v>
      </c>
      <c r="C849" s="8" t="s">
        <v>1642</v>
      </c>
      <c r="D849" s="8" t="s">
        <v>1643</v>
      </c>
      <c r="E849" s="4" t="s">
        <v>425</v>
      </c>
      <c r="F849" s="8" t="s">
        <v>1644</v>
      </c>
      <c r="G849" s="8" t="s">
        <v>1645</v>
      </c>
      <c r="H849" s="8" t="s">
        <v>76</v>
      </c>
      <c r="I849" s="8" t="s">
        <v>229</v>
      </c>
      <c r="J849" s="8" t="s">
        <v>53</v>
      </c>
      <c r="K849" s="8" t="s">
        <v>53</v>
      </c>
      <c r="L849" s="8" t="s">
        <v>799</v>
      </c>
      <c r="M849" s="8" t="s">
        <v>311</v>
      </c>
      <c r="N849" s="8" t="s">
        <v>629</v>
      </c>
      <c r="O849" s="8" t="s">
        <v>62</v>
      </c>
      <c r="P849" s="8" t="s">
        <v>1646</v>
      </c>
      <c r="Q849" s="8" t="s">
        <v>70</v>
      </c>
      <c r="R849" s="8" t="s">
        <v>57</v>
      </c>
      <c r="S849" s="8" t="s">
        <v>1212</v>
      </c>
      <c r="T849" s="143">
        <v>1.768</v>
      </c>
      <c r="U849" s="8" t="s">
        <v>1647</v>
      </c>
      <c r="V849" s="147">
        <v>1.34E-2</v>
      </c>
      <c r="W849" s="145">
        <v>2.1080000000000002E-2</v>
      </c>
      <c r="X849" s="146" t="s">
        <v>614</v>
      </c>
      <c r="Z849" s="143">
        <v>665401.78</v>
      </c>
      <c r="AA849" s="143">
        <v>1</v>
      </c>
      <c r="AB849" s="143">
        <v>111.75</v>
      </c>
      <c r="AC849" s="8"/>
      <c r="AD849" s="143">
        <v>743.58600000000001</v>
      </c>
      <c r="AE849" s="8"/>
      <c r="AF849" s="8"/>
      <c r="AG849" s="8" t="s">
        <v>17</v>
      </c>
      <c r="AH849" s="145">
        <v>1.248E-3</v>
      </c>
      <c r="AI849" s="145">
        <v>1.7363957582400499E-3</v>
      </c>
      <c r="AJ849" s="145">
        <v>2.5181020216447E-4</v>
      </c>
    </row>
    <row r="850" spans="1:36" x14ac:dyDescent="0.2">
      <c r="A850" s="8" t="s">
        <v>1204</v>
      </c>
      <c r="B850" s="8">
        <v>9939</v>
      </c>
      <c r="C850" s="8" t="s">
        <v>1642</v>
      </c>
      <c r="D850" s="8" t="s">
        <v>1643</v>
      </c>
      <c r="E850" s="4" t="s">
        <v>425</v>
      </c>
      <c r="F850" s="8" t="s">
        <v>1648</v>
      </c>
      <c r="G850" s="8" t="s">
        <v>1649</v>
      </c>
      <c r="H850" s="8" t="s">
        <v>76</v>
      </c>
      <c r="I850" s="8" t="s">
        <v>229</v>
      </c>
      <c r="J850" s="8" t="s">
        <v>53</v>
      </c>
      <c r="K850" s="8" t="s">
        <v>53</v>
      </c>
      <c r="L850" s="8" t="s">
        <v>799</v>
      </c>
      <c r="M850" s="8" t="s">
        <v>311</v>
      </c>
      <c r="N850" s="8" t="s">
        <v>629</v>
      </c>
      <c r="O850" s="8" t="s">
        <v>62</v>
      </c>
      <c r="P850" s="8" t="s">
        <v>1461</v>
      </c>
      <c r="Q850" s="8" t="s">
        <v>65</v>
      </c>
      <c r="R850" s="8" t="s">
        <v>57</v>
      </c>
      <c r="S850" s="8" t="s">
        <v>1212</v>
      </c>
      <c r="T850" s="143">
        <v>5.7779999999999996</v>
      </c>
      <c r="U850" s="8" t="s">
        <v>1650</v>
      </c>
      <c r="V850" s="147">
        <v>2.5999999999999999E-2</v>
      </c>
      <c r="W850" s="145">
        <v>2.6329999999999999E-2</v>
      </c>
      <c r="X850" s="146" t="s">
        <v>614</v>
      </c>
      <c r="Z850" s="143">
        <v>4908998</v>
      </c>
      <c r="AA850" s="143">
        <v>1</v>
      </c>
      <c r="AB850" s="143">
        <v>100.88</v>
      </c>
      <c r="AC850" s="8"/>
      <c r="AD850" s="143">
        <v>4952.1970000000001</v>
      </c>
      <c r="AE850" s="8"/>
      <c r="AF850" s="8"/>
      <c r="AG850" s="8" t="s">
        <v>17</v>
      </c>
      <c r="AH850" s="145">
        <v>9.1590000000000005E-3</v>
      </c>
      <c r="AI850" s="145">
        <v>1.15641883048699E-2</v>
      </c>
      <c r="AJ850" s="145">
        <v>1.6770258629684601E-3</v>
      </c>
    </row>
    <row r="851" spans="1:36" x14ac:dyDescent="0.2">
      <c r="A851" s="8" t="s">
        <v>1204</v>
      </c>
      <c r="B851" s="8">
        <v>9939</v>
      </c>
      <c r="C851" s="8" t="s">
        <v>1642</v>
      </c>
      <c r="D851" s="8" t="s">
        <v>1643</v>
      </c>
      <c r="E851" s="4" t="s">
        <v>425</v>
      </c>
      <c r="F851" s="8" t="s">
        <v>2923</v>
      </c>
      <c r="G851" s="8" t="s">
        <v>2924</v>
      </c>
      <c r="H851" s="8" t="s">
        <v>76</v>
      </c>
      <c r="I851" s="8" t="s">
        <v>229</v>
      </c>
      <c r="J851" s="8" t="s">
        <v>53</v>
      </c>
      <c r="K851" s="8" t="s">
        <v>53</v>
      </c>
      <c r="L851" s="8" t="s">
        <v>799</v>
      </c>
      <c r="M851" s="8" t="s">
        <v>311</v>
      </c>
      <c r="N851" s="8" t="s">
        <v>629</v>
      </c>
      <c r="O851" s="8" t="s">
        <v>62</v>
      </c>
      <c r="P851" s="8" t="s">
        <v>1461</v>
      </c>
      <c r="Q851" s="8" t="s">
        <v>65</v>
      </c>
      <c r="R851" s="8" t="s">
        <v>57</v>
      </c>
      <c r="S851" s="8" t="s">
        <v>1212</v>
      </c>
      <c r="T851" s="143">
        <v>1.615</v>
      </c>
      <c r="U851" s="8" t="s">
        <v>2925</v>
      </c>
      <c r="V851" s="147">
        <v>2E-3</v>
      </c>
      <c r="W851" s="145">
        <v>2.0199999999999999E-2</v>
      </c>
      <c r="X851" s="146" t="s">
        <v>614</v>
      </c>
      <c r="Z851" s="143">
        <v>38186.74</v>
      </c>
      <c r="AA851" s="143">
        <v>1</v>
      </c>
      <c r="AB851" s="143">
        <v>107.31</v>
      </c>
      <c r="AC851" s="8"/>
      <c r="AD851" s="143">
        <v>40.978000000000002</v>
      </c>
      <c r="AE851" s="8"/>
      <c r="AF851" s="8"/>
      <c r="AG851" s="8" t="s">
        <v>17</v>
      </c>
      <c r="AH851" s="145">
        <v>1.16E-4</v>
      </c>
      <c r="AI851" s="145">
        <v>9.5690760307856997E-5</v>
      </c>
      <c r="AJ851" s="145">
        <v>1.3876968763628E-5</v>
      </c>
    </row>
    <row r="852" spans="1:36" x14ac:dyDescent="0.2">
      <c r="A852" s="8" t="s">
        <v>1204</v>
      </c>
      <c r="B852" s="8">
        <v>9939</v>
      </c>
      <c r="C852" s="8" t="s">
        <v>1642</v>
      </c>
      <c r="D852" s="8" t="s">
        <v>1643</v>
      </c>
      <c r="E852" s="4" t="s">
        <v>425</v>
      </c>
      <c r="F852" s="8" t="s">
        <v>1651</v>
      </c>
      <c r="G852" s="8" t="s">
        <v>1652</v>
      </c>
      <c r="H852" s="8" t="s">
        <v>76</v>
      </c>
      <c r="I852" s="8" t="s">
        <v>229</v>
      </c>
      <c r="J852" s="8" t="s">
        <v>53</v>
      </c>
      <c r="K852" s="8" t="s">
        <v>53</v>
      </c>
      <c r="L852" s="8" t="s">
        <v>799</v>
      </c>
      <c r="M852" s="8" t="s">
        <v>311</v>
      </c>
      <c r="N852" s="8" t="s">
        <v>629</v>
      </c>
      <c r="O852" s="8" t="s">
        <v>62</v>
      </c>
      <c r="P852" s="8" t="s">
        <v>1461</v>
      </c>
      <c r="Q852" s="8" t="s">
        <v>65</v>
      </c>
      <c r="R852" s="8" t="s">
        <v>57</v>
      </c>
      <c r="S852" s="8" t="s">
        <v>1212</v>
      </c>
      <c r="T852" s="143">
        <v>3.8820000000000001</v>
      </c>
      <c r="U852" s="8" t="s">
        <v>1653</v>
      </c>
      <c r="V852" s="147">
        <v>6.8999999999999999E-3</v>
      </c>
      <c r="W852" s="145">
        <v>2.445E-2</v>
      </c>
      <c r="X852" s="146" t="s">
        <v>614</v>
      </c>
      <c r="Z852" s="143">
        <v>284919.15000000002</v>
      </c>
      <c r="AA852" s="143">
        <v>1</v>
      </c>
      <c r="AB852" s="143">
        <v>104.54</v>
      </c>
      <c r="AC852" s="8"/>
      <c r="AD852" s="143">
        <v>297.85399999999998</v>
      </c>
      <c r="AE852" s="8"/>
      <c r="AF852" s="8"/>
      <c r="AG852" s="8" t="s">
        <v>17</v>
      </c>
      <c r="AH852" s="145">
        <v>1.408E-3</v>
      </c>
      <c r="AI852" s="145">
        <v>6.9553880035062399E-4</v>
      </c>
      <c r="AJ852" s="145">
        <v>1.0086627146972699E-4</v>
      </c>
    </row>
    <row r="853" spans="1:36" x14ac:dyDescent="0.2">
      <c r="A853" s="8" t="s">
        <v>1204</v>
      </c>
      <c r="B853" s="8">
        <v>9939</v>
      </c>
      <c r="C853" s="8" t="s">
        <v>1654</v>
      </c>
      <c r="D853" s="8" t="s">
        <v>1655</v>
      </c>
      <c r="E853" s="4" t="s">
        <v>425</v>
      </c>
      <c r="F853" s="8" t="s">
        <v>1656</v>
      </c>
      <c r="G853" s="8" t="s">
        <v>1657</v>
      </c>
      <c r="H853" s="8" t="s">
        <v>76</v>
      </c>
      <c r="I853" s="8" t="s">
        <v>229</v>
      </c>
      <c r="J853" s="8" t="s">
        <v>53</v>
      </c>
      <c r="K853" s="8" t="s">
        <v>53</v>
      </c>
      <c r="L853" s="8" t="s">
        <v>799</v>
      </c>
      <c r="M853" s="8" t="s">
        <v>311</v>
      </c>
      <c r="N853" s="8" t="s">
        <v>256</v>
      </c>
      <c r="O853" s="8" t="s">
        <v>62</v>
      </c>
      <c r="P853" s="8" t="s">
        <v>1343</v>
      </c>
      <c r="Q853" s="8" t="s">
        <v>70</v>
      </c>
      <c r="R853" s="8" t="s">
        <v>57</v>
      </c>
      <c r="S853" s="8" t="s">
        <v>1212</v>
      </c>
      <c r="T853" s="143">
        <v>1.4430000000000001</v>
      </c>
      <c r="U853" s="8" t="s">
        <v>1658</v>
      </c>
      <c r="V853" s="147">
        <v>1E-3</v>
      </c>
      <c r="W853" s="145">
        <v>1.8089999999999998E-2</v>
      </c>
      <c r="X853" s="146" t="s">
        <v>614</v>
      </c>
      <c r="Z853" s="143">
        <v>1973361</v>
      </c>
      <c r="AA853" s="143">
        <v>1</v>
      </c>
      <c r="AB853" s="143">
        <v>108.45</v>
      </c>
      <c r="AC853" s="8"/>
      <c r="AD853" s="143">
        <v>2140.11</v>
      </c>
      <c r="AE853" s="8"/>
      <c r="AF853" s="8"/>
      <c r="AG853" s="8" t="s">
        <v>17</v>
      </c>
      <c r="AH853" s="145">
        <v>1.3159999999999999E-3</v>
      </c>
      <c r="AI853" s="145">
        <v>4.9975059904985401E-3</v>
      </c>
      <c r="AJ853" s="145">
        <v>7.2473281958548397E-4</v>
      </c>
    </row>
    <row r="854" spans="1:36" x14ac:dyDescent="0.2">
      <c r="A854" s="8" t="s">
        <v>1204</v>
      </c>
      <c r="B854" s="8">
        <v>9939</v>
      </c>
      <c r="C854" s="8" t="s">
        <v>1654</v>
      </c>
      <c r="D854" s="8" t="s">
        <v>1655</v>
      </c>
      <c r="E854" s="4" t="s">
        <v>425</v>
      </c>
      <c r="F854" s="8" t="s">
        <v>1659</v>
      </c>
      <c r="G854" s="8" t="s">
        <v>1660</v>
      </c>
      <c r="H854" s="8" t="s">
        <v>76</v>
      </c>
      <c r="I854" s="8" t="s">
        <v>229</v>
      </c>
      <c r="J854" s="8" t="s">
        <v>53</v>
      </c>
      <c r="K854" s="8" t="s">
        <v>53</v>
      </c>
      <c r="L854" s="8" t="s">
        <v>799</v>
      </c>
      <c r="M854" s="8" t="s">
        <v>311</v>
      </c>
      <c r="N854" s="8" t="s">
        <v>256</v>
      </c>
      <c r="O854" s="8" t="s">
        <v>62</v>
      </c>
      <c r="P854" s="8" t="s">
        <v>1343</v>
      </c>
      <c r="Q854" s="8" t="s">
        <v>70</v>
      </c>
      <c r="R854" s="8" t="s">
        <v>57</v>
      </c>
      <c r="S854" s="8" t="s">
        <v>1212</v>
      </c>
      <c r="T854" s="143">
        <v>0.22700000000000001</v>
      </c>
      <c r="U854" s="8" t="s">
        <v>1661</v>
      </c>
      <c r="V854" s="147">
        <v>5.0000000000000001E-3</v>
      </c>
      <c r="W854" s="145">
        <v>7.1900000000000002E-3</v>
      </c>
      <c r="X854" s="146" t="s">
        <v>614</v>
      </c>
      <c r="Z854" s="143">
        <v>303270.25</v>
      </c>
      <c r="AA854" s="143">
        <v>1</v>
      </c>
      <c r="AB854" s="143">
        <v>112.22</v>
      </c>
      <c r="AC854" s="8"/>
      <c r="AD854" s="143">
        <v>340.33</v>
      </c>
      <c r="AE854" s="8"/>
      <c r="AF854" s="8"/>
      <c r="AG854" s="8" t="s">
        <v>17</v>
      </c>
      <c r="AH854" s="145">
        <v>1.3420000000000001E-3</v>
      </c>
      <c r="AI854" s="145">
        <v>7.9472577728853804E-4</v>
      </c>
      <c r="AJ854" s="145">
        <v>1.15250257721879E-4</v>
      </c>
    </row>
    <row r="855" spans="1:36" x14ac:dyDescent="0.2">
      <c r="A855" s="8" t="s">
        <v>1204</v>
      </c>
      <c r="B855" s="8">
        <v>9939</v>
      </c>
      <c r="C855" s="8" t="s">
        <v>1654</v>
      </c>
      <c r="D855" s="8" t="s">
        <v>1655</v>
      </c>
      <c r="E855" s="4" t="s">
        <v>425</v>
      </c>
      <c r="F855" s="8" t="s">
        <v>1662</v>
      </c>
      <c r="G855" s="8" t="s">
        <v>1663</v>
      </c>
      <c r="H855" s="8" t="s">
        <v>76</v>
      </c>
      <c r="I855" s="8" t="s">
        <v>229</v>
      </c>
      <c r="J855" s="8" t="s">
        <v>53</v>
      </c>
      <c r="K855" s="8" t="s">
        <v>53</v>
      </c>
      <c r="L855" s="8" t="s">
        <v>799</v>
      </c>
      <c r="M855" s="8" t="s">
        <v>311</v>
      </c>
      <c r="N855" s="8" t="s">
        <v>256</v>
      </c>
      <c r="O855" s="8" t="s">
        <v>62</v>
      </c>
      <c r="P855" s="8" t="s">
        <v>1343</v>
      </c>
      <c r="Q855" s="8" t="s">
        <v>70</v>
      </c>
      <c r="R855" s="8" t="s">
        <v>57</v>
      </c>
      <c r="S855" s="8" t="s">
        <v>1212</v>
      </c>
      <c r="T855" s="143">
        <v>2.6709999999999998</v>
      </c>
      <c r="U855" s="8" t="s">
        <v>1664</v>
      </c>
      <c r="V855" s="147">
        <v>1E-3</v>
      </c>
      <c r="W855" s="145">
        <v>1.7729999999999999E-2</v>
      </c>
      <c r="X855" s="146" t="s">
        <v>614</v>
      </c>
      <c r="Z855" s="143">
        <v>1600156</v>
      </c>
      <c r="AA855" s="143">
        <v>1</v>
      </c>
      <c r="AB855" s="143">
        <v>104.31</v>
      </c>
      <c r="AC855" s="8"/>
      <c r="AD855" s="143">
        <v>1669.123</v>
      </c>
      <c r="AE855" s="8"/>
      <c r="AF855" s="8"/>
      <c r="AG855" s="8" t="s">
        <v>17</v>
      </c>
      <c r="AH855" s="145">
        <v>3.4280000000000001E-3</v>
      </c>
      <c r="AI855" s="145">
        <v>3.8976738543947298E-3</v>
      </c>
      <c r="AJ855" s="145">
        <v>5.6523637344121002E-4</v>
      </c>
    </row>
    <row r="856" spans="1:36" x14ac:dyDescent="0.2">
      <c r="A856" s="8" t="s">
        <v>1204</v>
      </c>
      <c r="B856" s="8">
        <v>9939</v>
      </c>
      <c r="C856" s="8" t="s">
        <v>1665</v>
      </c>
      <c r="D856" s="8" t="s">
        <v>1666</v>
      </c>
      <c r="E856" s="4" t="s">
        <v>425</v>
      </c>
      <c r="F856" s="8" t="s">
        <v>1667</v>
      </c>
      <c r="G856" s="8" t="s">
        <v>1668</v>
      </c>
      <c r="H856" s="8" t="s">
        <v>76</v>
      </c>
      <c r="I856" s="8" t="s">
        <v>228</v>
      </c>
      <c r="J856" s="8" t="s">
        <v>53</v>
      </c>
      <c r="K856" s="8" t="s">
        <v>53</v>
      </c>
      <c r="L856" s="8" t="s">
        <v>799</v>
      </c>
      <c r="M856" s="8" t="s">
        <v>311</v>
      </c>
      <c r="N856" s="8" t="s">
        <v>629</v>
      </c>
      <c r="O856" s="8" t="s">
        <v>62</v>
      </c>
      <c r="P856" s="8" t="s">
        <v>1444</v>
      </c>
      <c r="Q856" s="8" t="s">
        <v>65</v>
      </c>
      <c r="R856" s="8" t="s">
        <v>57</v>
      </c>
      <c r="S856" s="8" t="s">
        <v>1212</v>
      </c>
      <c r="T856" s="143">
        <v>1.9159999999999999</v>
      </c>
      <c r="U856" s="8" t="s">
        <v>1669</v>
      </c>
      <c r="V856" s="147">
        <v>3.1300000000000001E-2</v>
      </c>
      <c r="W856" s="145">
        <v>5.4609999999999999E-2</v>
      </c>
      <c r="X856" s="146" t="s">
        <v>614</v>
      </c>
      <c r="Z856" s="143">
        <v>911875</v>
      </c>
      <c r="AA856" s="143">
        <v>1</v>
      </c>
      <c r="AB856" s="143">
        <v>97.08</v>
      </c>
      <c r="AC856" s="8"/>
      <c r="AD856" s="143">
        <v>885.24800000000005</v>
      </c>
      <c r="AE856" s="8"/>
      <c r="AF856" s="8"/>
      <c r="AG856" s="8" t="s">
        <v>17</v>
      </c>
      <c r="AH856" s="145">
        <v>9.2390000000000007E-3</v>
      </c>
      <c r="AI856" s="145">
        <v>2.06719908002437E-3</v>
      </c>
      <c r="AJ856" s="145">
        <v>2.9978293588020798E-4</v>
      </c>
    </row>
    <row r="857" spans="1:36" x14ac:dyDescent="0.2">
      <c r="A857" s="8" t="s">
        <v>1204</v>
      </c>
      <c r="B857" s="8">
        <v>9939</v>
      </c>
      <c r="C857" s="8" t="s">
        <v>1665</v>
      </c>
      <c r="D857" s="8" t="s">
        <v>1666</v>
      </c>
      <c r="E857" s="4" t="s">
        <v>425</v>
      </c>
      <c r="F857" s="8" t="s">
        <v>1670</v>
      </c>
      <c r="G857" s="8" t="s">
        <v>1671</v>
      </c>
      <c r="H857" s="8" t="s">
        <v>76</v>
      </c>
      <c r="I857" s="8" t="s">
        <v>228</v>
      </c>
      <c r="J857" s="8" t="s">
        <v>53</v>
      </c>
      <c r="K857" s="8" t="s">
        <v>53</v>
      </c>
      <c r="L857" s="8" t="s">
        <v>799</v>
      </c>
      <c r="M857" s="8" t="s">
        <v>311</v>
      </c>
      <c r="N857" s="8" t="s">
        <v>629</v>
      </c>
      <c r="O857" s="8" t="s">
        <v>62</v>
      </c>
      <c r="P857" s="8" t="s">
        <v>1444</v>
      </c>
      <c r="Q857" s="8" t="s">
        <v>65</v>
      </c>
      <c r="R857" s="8" t="s">
        <v>57</v>
      </c>
      <c r="S857" s="8" t="s">
        <v>1212</v>
      </c>
      <c r="T857" s="143">
        <v>0.94599999999999995</v>
      </c>
      <c r="U857" s="8" t="s">
        <v>1324</v>
      </c>
      <c r="V857" s="147">
        <v>3.5499999999999997E-2</v>
      </c>
      <c r="W857" s="145">
        <v>5.5070000000000001E-2</v>
      </c>
      <c r="X857" s="146" t="s">
        <v>614</v>
      </c>
      <c r="Z857" s="143">
        <v>50442.91</v>
      </c>
      <c r="AA857" s="143">
        <v>1</v>
      </c>
      <c r="AB857" s="143">
        <v>99.75</v>
      </c>
      <c r="AC857" s="8"/>
      <c r="AD857" s="143">
        <v>50.317</v>
      </c>
      <c r="AE857" s="8"/>
      <c r="AF857" s="8"/>
      <c r="AG857" s="8" t="s">
        <v>17</v>
      </c>
      <c r="AH857" s="145">
        <v>8.0000000000000004E-4</v>
      </c>
      <c r="AI857" s="145">
        <v>1.17497942868441E-4</v>
      </c>
      <c r="AJ857" s="145">
        <v>1.7039422382372101E-5</v>
      </c>
    </row>
    <row r="858" spans="1:36" x14ac:dyDescent="0.2">
      <c r="A858" s="8" t="s">
        <v>1204</v>
      </c>
      <c r="B858" s="8">
        <v>9939</v>
      </c>
      <c r="C858" s="8" t="s">
        <v>2926</v>
      </c>
      <c r="D858" s="8" t="s">
        <v>2927</v>
      </c>
      <c r="E858" s="4" t="s">
        <v>425</v>
      </c>
      <c r="F858" s="8" t="s">
        <v>2928</v>
      </c>
      <c r="G858" s="8" t="s">
        <v>2929</v>
      </c>
      <c r="H858" s="8" t="s">
        <v>76</v>
      </c>
      <c r="I858" s="8" t="s">
        <v>228</v>
      </c>
      <c r="J858" s="8" t="s">
        <v>53</v>
      </c>
      <c r="K858" s="8" t="s">
        <v>53</v>
      </c>
      <c r="L858" s="8" t="s">
        <v>799</v>
      </c>
      <c r="M858" s="8" t="s">
        <v>311</v>
      </c>
      <c r="N858" s="8" t="s">
        <v>156</v>
      </c>
      <c r="O858" s="8" t="s">
        <v>62</v>
      </c>
      <c r="P858" s="8" t="s">
        <v>1537</v>
      </c>
      <c r="Q858" s="8" t="s">
        <v>70</v>
      </c>
      <c r="R858" s="8" t="s">
        <v>57</v>
      </c>
      <c r="S858" s="8" t="s">
        <v>1212</v>
      </c>
      <c r="T858" s="143">
        <v>3.07</v>
      </c>
      <c r="U858" s="8" t="s">
        <v>2930</v>
      </c>
      <c r="V858" s="147">
        <v>7.2499999999999995E-2</v>
      </c>
      <c r="W858" s="145">
        <v>6.232E-2</v>
      </c>
      <c r="X858" s="146" t="s">
        <v>614</v>
      </c>
      <c r="Z858" s="143">
        <v>772343</v>
      </c>
      <c r="AA858" s="143">
        <v>1</v>
      </c>
      <c r="AB858" s="143">
        <v>108.29</v>
      </c>
      <c r="AC858" s="8"/>
      <c r="AD858" s="143">
        <v>836.37</v>
      </c>
      <c r="AE858" s="8"/>
      <c r="AF858" s="8"/>
      <c r="AG858" s="8" t="s">
        <v>17</v>
      </c>
      <c r="AH858" s="145">
        <v>1.3320000000000001E-3</v>
      </c>
      <c r="AI858" s="145">
        <v>1.953060940512E-3</v>
      </c>
      <c r="AJ858" s="145">
        <v>2.8323074848347299E-4</v>
      </c>
    </row>
    <row r="859" spans="1:36" x14ac:dyDescent="0.2">
      <c r="A859" s="8" t="s">
        <v>1204</v>
      </c>
      <c r="B859" s="8">
        <v>9939</v>
      </c>
      <c r="C859" s="8" t="s">
        <v>1672</v>
      </c>
      <c r="D859" s="8" t="s">
        <v>1673</v>
      </c>
      <c r="E859" s="4" t="s">
        <v>761</v>
      </c>
      <c r="F859" s="8" t="s">
        <v>1674</v>
      </c>
      <c r="G859" s="8" t="s">
        <v>1675</v>
      </c>
      <c r="H859" s="8" t="s">
        <v>76</v>
      </c>
      <c r="I859" s="8" t="s">
        <v>229</v>
      </c>
      <c r="J859" s="8" t="s">
        <v>53</v>
      </c>
      <c r="K859" s="8" t="s">
        <v>153</v>
      </c>
      <c r="L859" s="8" t="s">
        <v>799</v>
      </c>
      <c r="M859" s="8" t="s">
        <v>311</v>
      </c>
      <c r="N859" s="8" t="s">
        <v>630</v>
      </c>
      <c r="O859" s="8" t="s">
        <v>62</v>
      </c>
      <c r="P859" s="8" t="s">
        <v>1571</v>
      </c>
      <c r="Q859" s="8" t="s">
        <v>65</v>
      </c>
      <c r="R859" s="8" t="s">
        <v>57</v>
      </c>
      <c r="S859" s="8" t="s">
        <v>1212</v>
      </c>
      <c r="T859" s="143">
        <v>1.446</v>
      </c>
      <c r="U859" s="8" t="s">
        <v>1676</v>
      </c>
      <c r="V859" s="147">
        <v>4.0500000000000001E-2</v>
      </c>
      <c r="W859" s="145">
        <v>3.4349999999999999E-2</v>
      </c>
      <c r="X859" s="146" t="s">
        <v>614</v>
      </c>
      <c r="Z859" s="143">
        <v>840664.17</v>
      </c>
      <c r="AA859" s="143">
        <v>1</v>
      </c>
      <c r="AB859" s="143">
        <v>113.43</v>
      </c>
      <c r="AC859" s="8"/>
      <c r="AD859" s="143">
        <v>953.56500000000005</v>
      </c>
      <c r="AE859" s="8"/>
      <c r="AF859" s="8"/>
      <c r="AG859" s="8" t="s">
        <v>17</v>
      </c>
      <c r="AH859" s="145">
        <v>6.123E-3</v>
      </c>
      <c r="AI859" s="145">
        <v>2.22673069564021E-3</v>
      </c>
      <c r="AJ859" s="145">
        <v>3.2291803523138801E-4</v>
      </c>
    </row>
    <row r="860" spans="1:36" x14ac:dyDescent="0.2">
      <c r="A860" s="8" t="s">
        <v>1204</v>
      </c>
      <c r="B860" s="8">
        <v>9939</v>
      </c>
      <c r="C860" s="8" t="s">
        <v>1672</v>
      </c>
      <c r="D860" s="8" t="s">
        <v>1673</v>
      </c>
      <c r="E860" s="4" t="s">
        <v>761</v>
      </c>
      <c r="F860" s="8" t="s">
        <v>1677</v>
      </c>
      <c r="G860" s="8" t="s">
        <v>1678</v>
      </c>
      <c r="H860" s="8" t="s">
        <v>76</v>
      </c>
      <c r="I860" s="8" t="s">
        <v>229</v>
      </c>
      <c r="J860" s="8" t="s">
        <v>53</v>
      </c>
      <c r="K860" s="8" t="s">
        <v>153</v>
      </c>
      <c r="L860" s="8" t="s">
        <v>799</v>
      </c>
      <c r="M860" s="8" t="s">
        <v>311</v>
      </c>
      <c r="N860" s="8" t="s">
        <v>630</v>
      </c>
      <c r="O860" s="8" t="s">
        <v>62</v>
      </c>
      <c r="P860" s="8" t="s">
        <v>1571</v>
      </c>
      <c r="Q860" s="8" t="s">
        <v>65</v>
      </c>
      <c r="R860" s="8" t="s">
        <v>57</v>
      </c>
      <c r="S860" s="8" t="s">
        <v>1212</v>
      </c>
      <c r="T860" s="143">
        <v>0.74099999999999999</v>
      </c>
      <c r="U860" s="8" t="s">
        <v>1427</v>
      </c>
      <c r="V860" s="147">
        <v>4.0399999999999998E-2</v>
      </c>
      <c r="W860" s="145">
        <v>1.8800000000000001E-2</v>
      </c>
      <c r="X860" s="146" t="s">
        <v>614</v>
      </c>
      <c r="Z860" s="143">
        <v>23481</v>
      </c>
      <c r="AA860" s="143">
        <v>1</v>
      </c>
      <c r="AB860" s="143">
        <v>116.01</v>
      </c>
      <c r="AC860" s="8"/>
      <c r="AD860" s="143">
        <v>27.24</v>
      </c>
      <c r="AE860" s="8"/>
      <c r="AF860" s="8"/>
      <c r="AG860" s="8" t="s">
        <v>17</v>
      </c>
      <c r="AH860" s="145">
        <v>5.5000000000000002E-5</v>
      </c>
      <c r="AI860" s="145">
        <v>6.3610563301198705E-5</v>
      </c>
      <c r="AJ860" s="145">
        <v>9.2247338941358195E-6</v>
      </c>
    </row>
    <row r="861" spans="1:36" x14ac:dyDescent="0.2">
      <c r="A861" s="8" t="s">
        <v>1204</v>
      </c>
      <c r="B861" s="8">
        <v>9939</v>
      </c>
      <c r="C861" s="8" t="s">
        <v>1679</v>
      </c>
      <c r="D861" s="8" t="s">
        <v>1680</v>
      </c>
      <c r="E861" s="4" t="s">
        <v>425</v>
      </c>
      <c r="F861" s="8" t="s">
        <v>1681</v>
      </c>
      <c r="G861" s="8" t="s">
        <v>1682</v>
      </c>
      <c r="H861" s="8" t="s">
        <v>76</v>
      </c>
      <c r="I861" s="8" t="s">
        <v>228</v>
      </c>
      <c r="J861" s="8" t="s">
        <v>53</v>
      </c>
      <c r="K861" s="8" t="s">
        <v>53</v>
      </c>
      <c r="L861" s="8" t="s">
        <v>799</v>
      </c>
      <c r="M861" s="8" t="s">
        <v>311</v>
      </c>
      <c r="N861" s="8" t="s">
        <v>263</v>
      </c>
      <c r="O861" s="8" t="s">
        <v>62</v>
      </c>
      <c r="P861" s="8" t="s">
        <v>298</v>
      </c>
      <c r="Q861" s="151" t="s">
        <v>298</v>
      </c>
      <c r="R861" s="151" t="s">
        <v>298</v>
      </c>
      <c r="S861" s="8" t="s">
        <v>1212</v>
      </c>
      <c r="T861" s="143">
        <v>1.202</v>
      </c>
      <c r="U861" s="8" t="s">
        <v>1424</v>
      </c>
      <c r="V861" s="147">
        <v>5.6000000000000001E-2</v>
      </c>
      <c r="W861" s="145">
        <v>6.1429999999999998E-2</v>
      </c>
      <c r="X861" s="146" t="s">
        <v>614</v>
      </c>
      <c r="Z861" s="143">
        <v>321357.68</v>
      </c>
      <c r="AA861" s="143">
        <v>1</v>
      </c>
      <c r="AB861" s="143">
        <v>100.87</v>
      </c>
      <c r="AC861" s="8"/>
      <c r="AD861" s="143">
        <v>324.15300000000002</v>
      </c>
      <c r="AE861" s="8"/>
      <c r="AF861" s="8"/>
      <c r="AG861" s="8" t="s">
        <v>17</v>
      </c>
      <c r="AH861" s="145">
        <v>5.3559999999999997E-3</v>
      </c>
      <c r="AI861" s="145">
        <v>7.5695128464667598E-4</v>
      </c>
      <c r="AJ861" s="145">
        <v>1.09772242365259E-4</v>
      </c>
    </row>
    <row r="862" spans="1:36" x14ac:dyDescent="0.2">
      <c r="A862" s="8" t="s">
        <v>1204</v>
      </c>
      <c r="B862" s="8">
        <v>9939</v>
      </c>
      <c r="C862" s="8" t="s">
        <v>1683</v>
      </c>
      <c r="D862" s="8" t="s">
        <v>1684</v>
      </c>
      <c r="E862" s="4" t="s">
        <v>425</v>
      </c>
      <c r="F862" s="8" t="s">
        <v>1685</v>
      </c>
      <c r="G862" s="8" t="s">
        <v>1686</v>
      </c>
      <c r="H862" s="8" t="s">
        <v>76</v>
      </c>
      <c r="I862" s="8" t="s">
        <v>229</v>
      </c>
      <c r="J862" s="8" t="s">
        <v>53</v>
      </c>
      <c r="K862" s="8" t="s">
        <v>53</v>
      </c>
      <c r="L862" s="8" t="s">
        <v>799</v>
      </c>
      <c r="M862" s="8" t="s">
        <v>311</v>
      </c>
      <c r="N862" s="8" t="s">
        <v>629</v>
      </c>
      <c r="O862" s="8" t="s">
        <v>62</v>
      </c>
      <c r="P862" s="8" t="s">
        <v>1461</v>
      </c>
      <c r="Q862" s="8" t="s">
        <v>65</v>
      </c>
      <c r="R862" s="8" t="s">
        <v>57</v>
      </c>
      <c r="S862" s="8" t="s">
        <v>1212</v>
      </c>
      <c r="T862" s="143">
        <v>1.466</v>
      </c>
      <c r="U862" s="8" t="s">
        <v>1687</v>
      </c>
      <c r="V862" s="147">
        <v>4.7500000000000001E-2</v>
      </c>
      <c r="W862" s="145">
        <v>1.567E-2</v>
      </c>
      <c r="X862" s="146" t="s">
        <v>614</v>
      </c>
      <c r="Z862" s="143">
        <v>468340.75</v>
      </c>
      <c r="AA862" s="143">
        <v>1</v>
      </c>
      <c r="AB862" s="143">
        <v>141.47999999999999</v>
      </c>
      <c r="AC862" s="8"/>
      <c r="AD862" s="143">
        <v>662.60799999999995</v>
      </c>
      <c r="AE862" s="8"/>
      <c r="AF862" s="8"/>
      <c r="AG862" s="8" t="s">
        <v>17</v>
      </c>
      <c r="AH862" s="145">
        <v>3.6299999999999999E-4</v>
      </c>
      <c r="AI862" s="145">
        <v>1.5472989269989001E-3</v>
      </c>
      <c r="AJ862" s="145">
        <v>2.2438758777628599E-4</v>
      </c>
    </row>
    <row r="863" spans="1:36" x14ac:dyDescent="0.2">
      <c r="A863" s="8" t="s">
        <v>1204</v>
      </c>
      <c r="B863" s="8">
        <v>9939</v>
      </c>
      <c r="C863" s="8" t="s">
        <v>1688</v>
      </c>
      <c r="D863" s="8" t="s">
        <v>1689</v>
      </c>
      <c r="E863" s="4" t="s">
        <v>425</v>
      </c>
      <c r="F863" s="8" t="s">
        <v>1690</v>
      </c>
      <c r="G863" s="8" t="s">
        <v>1691</v>
      </c>
      <c r="H863" s="8" t="s">
        <v>76</v>
      </c>
      <c r="I863" s="8" t="s">
        <v>229</v>
      </c>
      <c r="J863" s="8" t="s">
        <v>53</v>
      </c>
      <c r="K863" s="8" t="s">
        <v>53</v>
      </c>
      <c r="L863" s="8" t="s">
        <v>799</v>
      </c>
      <c r="M863" s="8" t="s">
        <v>311</v>
      </c>
      <c r="N863" s="8" t="s">
        <v>140</v>
      </c>
      <c r="O863" s="8" t="s">
        <v>62</v>
      </c>
      <c r="P863" s="8" t="s">
        <v>298</v>
      </c>
      <c r="Q863" s="151" t="s">
        <v>298</v>
      </c>
      <c r="R863" s="151" t="s">
        <v>298</v>
      </c>
      <c r="S863" s="8" t="s">
        <v>1212</v>
      </c>
      <c r="T863" s="143">
        <v>0.52700000000000002</v>
      </c>
      <c r="U863" s="8" t="s">
        <v>1427</v>
      </c>
      <c r="V863" s="147">
        <v>4.5900000000000003E-2</v>
      </c>
      <c r="W863" s="145">
        <v>6.3969999999999999E-2</v>
      </c>
      <c r="X863" s="146" t="s">
        <v>614</v>
      </c>
      <c r="Z863" s="143">
        <v>196746.9</v>
      </c>
      <c r="AA863" s="143">
        <v>1</v>
      </c>
      <c r="AB863" s="143">
        <v>100.28</v>
      </c>
      <c r="AC863" s="8"/>
      <c r="AD863" s="143">
        <v>197.298</v>
      </c>
      <c r="AE863" s="8"/>
      <c r="AF863" s="8"/>
      <c r="AG863" s="8" t="s">
        <v>17</v>
      </c>
      <c r="AH863" s="145">
        <v>2.2880000000000001E-3</v>
      </c>
      <c r="AI863" s="145">
        <v>4.60722529197368E-4</v>
      </c>
      <c r="AJ863" s="145">
        <v>6.6813474214255997E-5</v>
      </c>
    </row>
    <row r="864" spans="1:36" x14ac:dyDescent="0.2">
      <c r="A864" s="8" t="s">
        <v>1204</v>
      </c>
      <c r="B864" s="8">
        <v>9939</v>
      </c>
      <c r="C864" s="8" t="s">
        <v>1688</v>
      </c>
      <c r="D864" s="8" t="s">
        <v>1689</v>
      </c>
      <c r="E864" s="4" t="s">
        <v>425</v>
      </c>
      <c r="F864" s="8" t="s">
        <v>1692</v>
      </c>
      <c r="G864" s="8" t="s">
        <v>1693</v>
      </c>
      <c r="H864" s="8" t="s">
        <v>76</v>
      </c>
      <c r="I864" s="8" t="s">
        <v>228</v>
      </c>
      <c r="J864" s="8" t="s">
        <v>53</v>
      </c>
      <c r="K864" s="8" t="s">
        <v>53</v>
      </c>
      <c r="L864" s="8" t="s">
        <v>799</v>
      </c>
      <c r="M864" s="8" t="s">
        <v>311</v>
      </c>
      <c r="N864" s="8" t="s">
        <v>140</v>
      </c>
      <c r="O864" s="8" t="s">
        <v>62</v>
      </c>
      <c r="P864" s="8" t="s">
        <v>298</v>
      </c>
      <c r="Q864" s="151" t="s">
        <v>298</v>
      </c>
      <c r="R864" s="151" t="s">
        <v>298</v>
      </c>
      <c r="S864" s="8" t="s">
        <v>1212</v>
      </c>
      <c r="T864" s="143">
        <v>2.0339999999999998</v>
      </c>
      <c r="U864" s="8" t="s">
        <v>1609</v>
      </c>
      <c r="V864" s="147">
        <v>3.8699999999999998E-2</v>
      </c>
      <c r="W864" s="145">
        <v>5.9580000000000001E-2</v>
      </c>
      <c r="X864" s="146" t="s">
        <v>614</v>
      </c>
      <c r="Z864" s="143">
        <v>1821380.93</v>
      </c>
      <c r="AA864" s="143">
        <v>1</v>
      </c>
      <c r="AB864" s="143">
        <v>97.05</v>
      </c>
      <c r="AC864" s="8"/>
      <c r="AD864" s="143">
        <v>1767.65</v>
      </c>
      <c r="AE864" s="8"/>
      <c r="AF864" s="8"/>
      <c r="AG864" s="8" t="s">
        <v>17</v>
      </c>
      <c r="AH864" s="145">
        <v>5.6119999999999998E-3</v>
      </c>
      <c r="AI864" s="145">
        <v>4.1277515678514601E-3</v>
      </c>
      <c r="AJ864" s="145">
        <v>5.9860199027374705E-4</v>
      </c>
    </row>
    <row r="865" spans="1:36" x14ac:dyDescent="0.2">
      <c r="A865" s="8" t="s">
        <v>1204</v>
      </c>
      <c r="B865" s="8">
        <v>9939</v>
      </c>
      <c r="C865" s="8" t="s">
        <v>1694</v>
      </c>
      <c r="D865" s="8" t="s">
        <v>1695</v>
      </c>
      <c r="E865" s="4" t="s">
        <v>425</v>
      </c>
      <c r="F865" s="8" t="s">
        <v>1696</v>
      </c>
      <c r="G865" s="8" t="s">
        <v>1697</v>
      </c>
      <c r="H865" s="8" t="s">
        <v>76</v>
      </c>
      <c r="I865" s="8" t="s">
        <v>229</v>
      </c>
      <c r="J865" s="8" t="s">
        <v>53</v>
      </c>
      <c r="K865" t="s">
        <v>317</v>
      </c>
      <c r="L865" s="8" t="s">
        <v>799</v>
      </c>
      <c r="M865" s="8" t="s">
        <v>311</v>
      </c>
      <c r="N865" s="8" t="s">
        <v>630</v>
      </c>
      <c r="O865" s="8" t="s">
        <v>62</v>
      </c>
      <c r="P865" s="8" t="s">
        <v>1537</v>
      </c>
      <c r="Q865" s="8" t="s">
        <v>70</v>
      </c>
      <c r="R865" s="8" t="s">
        <v>57</v>
      </c>
      <c r="S865" s="8" t="s">
        <v>1212</v>
      </c>
      <c r="T865" s="143">
        <v>4.0359999999999996</v>
      </c>
      <c r="U865" s="8" t="s">
        <v>1504</v>
      </c>
      <c r="V865" s="147">
        <v>1.7500000000000002E-2</v>
      </c>
      <c r="W865" s="145">
        <v>4.4650000000000002E-2</v>
      </c>
      <c r="X865" s="146" t="s">
        <v>614</v>
      </c>
      <c r="Z865" s="143">
        <v>2016014</v>
      </c>
      <c r="AA865" s="143">
        <v>1</v>
      </c>
      <c r="AB865" s="143">
        <v>98.6</v>
      </c>
      <c r="AC865" s="8"/>
      <c r="AD865" s="143">
        <v>1987.79</v>
      </c>
      <c r="AE865" s="8"/>
      <c r="AF865" s="8"/>
      <c r="AG865" s="8" t="s">
        <v>17</v>
      </c>
      <c r="AH865" s="145">
        <v>2.1210000000000001E-3</v>
      </c>
      <c r="AI865" s="145">
        <v>4.6418134733512504E-3</v>
      </c>
      <c r="AJ865" s="145">
        <v>6.73150682145786E-4</v>
      </c>
    </row>
    <row r="866" spans="1:36" x14ac:dyDescent="0.2">
      <c r="A866" s="8" t="s">
        <v>1204</v>
      </c>
      <c r="B866" s="8">
        <v>9939</v>
      </c>
      <c r="C866" s="8" t="s">
        <v>1694</v>
      </c>
      <c r="D866" s="8" t="s">
        <v>1695</v>
      </c>
      <c r="E866" s="4" t="s">
        <v>425</v>
      </c>
      <c r="F866" s="8" t="s">
        <v>1698</v>
      </c>
      <c r="G866" s="8" t="s">
        <v>1699</v>
      </c>
      <c r="H866" s="8" t="s">
        <v>76</v>
      </c>
      <c r="I866" s="8" t="s">
        <v>229</v>
      </c>
      <c r="J866" s="8" t="s">
        <v>53</v>
      </c>
      <c r="K866" t="s">
        <v>317</v>
      </c>
      <c r="L866" s="8" t="s">
        <v>799</v>
      </c>
      <c r="M866" s="8" t="s">
        <v>311</v>
      </c>
      <c r="N866" s="8" t="s">
        <v>630</v>
      </c>
      <c r="O866" s="8" t="s">
        <v>62</v>
      </c>
      <c r="P866" s="8" t="s">
        <v>1537</v>
      </c>
      <c r="Q866" s="8" t="s">
        <v>70</v>
      </c>
      <c r="R866" s="8" t="s">
        <v>57</v>
      </c>
      <c r="S866" s="8" t="s">
        <v>1212</v>
      </c>
      <c r="T866" s="143">
        <v>0.499</v>
      </c>
      <c r="U866" s="8" t="s">
        <v>1582</v>
      </c>
      <c r="V866" s="147">
        <v>5.3499999999999999E-2</v>
      </c>
      <c r="W866" s="145">
        <v>1.9650000000000001E-2</v>
      </c>
      <c r="X866" s="146" t="s">
        <v>614</v>
      </c>
      <c r="Z866" s="143">
        <v>349571.51</v>
      </c>
      <c r="AA866" s="143">
        <v>1</v>
      </c>
      <c r="AB866" s="143">
        <v>117.67</v>
      </c>
      <c r="AC866" s="8"/>
      <c r="AD866" s="143">
        <v>411.34100000000001</v>
      </c>
      <c r="AE866" s="8"/>
      <c r="AF866" s="8"/>
      <c r="AG866" s="8" t="s">
        <v>17</v>
      </c>
      <c r="AH866" s="145">
        <v>5.2599999999999999E-4</v>
      </c>
      <c r="AI866" s="145">
        <v>9.6054786291799397E-4</v>
      </c>
      <c r="AJ866" s="145">
        <v>1.3929759411252299E-4</v>
      </c>
    </row>
    <row r="867" spans="1:36" x14ac:dyDescent="0.2">
      <c r="A867" s="8" t="s">
        <v>1204</v>
      </c>
      <c r="B867" s="8">
        <v>9939</v>
      </c>
      <c r="C867" s="8" t="s">
        <v>1694</v>
      </c>
      <c r="D867" s="8" t="s">
        <v>1695</v>
      </c>
      <c r="E867" s="4" t="s">
        <v>425</v>
      </c>
      <c r="F867" s="8" t="s">
        <v>1700</v>
      </c>
      <c r="G867" s="8" t="s">
        <v>1701</v>
      </c>
      <c r="H867" s="8" t="s">
        <v>76</v>
      </c>
      <c r="I867" s="8" t="s">
        <v>229</v>
      </c>
      <c r="J867" s="8" t="s">
        <v>53</v>
      </c>
      <c r="K867" t="s">
        <v>317</v>
      </c>
      <c r="L867" s="8" t="s">
        <v>799</v>
      </c>
      <c r="M867" s="8" t="s">
        <v>311</v>
      </c>
      <c r="N867" s="8" t="s">
        <v>630</v>
      </c>
      <c r="O867" s="8" t="s">
        <v>62</v>
      </c>
      <c r="P867" s="8" t="s">
        <v>1537</v>
      </c>
      <c r="Q867" s="8" t="s">
        <v>70</v>
      </c>
      <c r="R867" s="8" t="s">
        <v>57</v>
      </c>
      <c r="S867" s="8" t="s">
        <v>1212</v>
      </c>
      <c r="T867" s="143">
        <v>2.6949999999999998</v>
      </c>
      <c r="U867" s="8" t="s">
        <v>1466</v>
      </c>
      <c r="V867" s="147">
        <v>3.2800000000000003E-2</v>
      </c>
      <c r="W867" s="145">
        <v>4.283E-2</v>
      </c>
      <c r="X867" s="146" t="s">
        <v>614</v>
      </c>
      <c r="Z867" s="143">
        <v>604940.56000000006</v>
      </c>
      <c r="AA867" s="143">
        <v>1</v>
      </c>
      <c r="AB867" s="143">
        <v>110.67</v>
      </c>
      <c r="AC867" s="8"/>
      <c r="AD867" s="143">
        <v>669.48800000000006</v>
      </c>
      <c r="AE867" s="8"/>
      <c r="AF867" s="8"/>
      <c r="AG867" s="8" t="s">
        <v>17</v>
      </c>
      <c r="AH867" s="145">
        <v>4.2999999999999999E-4</v>
      </c>
      <c r="AI867" s="145">
        <v>1.5633630388137401E-3</v>
      </c>
      <c r="AJ867" s="145">
        <v>2.26717187595044E-4</v>
      </c>
    </row>
    <row r="868" spans="1:36" x14ac:dyDescent="0.2">
      <c r="A868" s="8" t="s">
        <v>1204</v>
      </c>
      <c r="B868" s="8">
        <v>9939</v>
      </c>
      <c r="C868" s="8" t="s">
        <v>1694</v>
      </c>
      <c r="D868" s="8" t="s">
        <v>1695</v>
      </c>
      <c r="E868" s="4" t="s">
        <v>425</v>
      </c>
      <c r="F868" s="8" t="s">
        <v>1702</v>
      </c>
      <c r="G868" s="8" t="s">
        <v>1703</v>
      </c>
      <c r="H868" s="8" t="s">
        <v>76</v>
      </c>
      <c r="I868" s="8" t="s">
        <v>601</v>
      </c>
      <c r="J868" s="8" t="s">
        <v>53</v>
      </c>
      <c r="K868" t="s">
        <v>317</v>
      </c>
      <c r="L868" s="8" t="s">
        <v>799</v>
      </c>
      <c r="M868" s="8" t="s">
        <v>311</v>
      </c>
      <c r="N868" s="8" t="s">
        <v>630</v>
      </c>
      <c r="O868" s="8" t="s">
        <v>62</v>
      </c>
      <c r="P868" s="8" t="s">
        <v>1537</v>
      </c>
      <c r="Q868" s="8" t="s">
        <v>70</v>
      </c>
      <c r="R868" s="8" t="s">
        <v>57</v>
      </c>
      <c r="S868" s="8" t="s">
        <v>1212</v>
      </c>
      <c r="T868" s="143">
        <v>4.1710000000000003</v>
      </c>
      <c r="U868" s="8" t="s">
        <v>1451</v>
      </c>
      <c r="V868" s="147">
        <v>5.5E-2</v>
      </c>
      <c r="W868" s="145">
        <v>6.5610000000000002E-2</v>
      </c>
      <c r="X868" s="146" t="s">
        <v>614</v>
      </c>
      <c r="Z868" s="143">
        <v>799164</v>
      </c>
      <c r="AA868" s="143">
        <v>1</v>
      </c>
      <c r="AB868" s="143">
        <v>99.5</v>
      </c>
      <c r="AC868" s="8"/>
      <c r="AD868" s="143">
        <v>795.16800000000001</v>
      </c>
      <c r="AE868" s="8"/>
      <c r="AF868" s="8"/>
      <c r="AG868" s="8" t="s">
        <v>17</v>
      </c>
      <c r="AH868" s="145">
        <v>1.799E-3</v>
      </c>
      <c r="AI868" s="145">
        <v>1.8568474212297501E-3</v>
      </c>
      <c r="AJ868" s="145">
        <v>2.6927796978861199E-4</v>
      </c>
    </row>
    <row r="869" spans="1:36" x14ac:dyDescent="0.2">
      <c r="A869" s="8" t="s">
        <v>1204</v>
      </c>
      <c r="B869" s="8">
        <v>9939</v>
      </c>
      <c r="C869" s="8" t="s">
        <v>1694</v>
      </c>
      <c r="D869" s="8" t="s">
        <v>1695</v>
      </c>
      <c r="E869" s="4" t="s">
        <v>425</v>
      </c>
      <c r="F869" s="8" t="s">
        <v>1704</v>
      </c>
      <c r="G869" s="8" t="s">
        <v>1705</v>
      </c>
      <c r="H869" s="8" t="s">
        <v>76</v>
      </c>
      <c r="I869" s="8" t="s">
        <v>229</v>
      </c>
      <c r="J869" s="8" t="s">
        <v>53</v>
      </c>
      <c r="K869" t="s">
        <v>317</v>
      </c>
      <c r="L869" s="8" t="s">
        <v>799</v>
      </c>
      <c r="M869" s="8" t="s">
        <v>311</v>
      </c>
      <c r="N869" s="8" t="s">
        <v>630</v>
      </c>
      <c r="O869" s="8" t="s">
        <v>62</v>
      </c>
      <c r="P869" s="8" t="s">
        <v>1355</v>
      </c>
      <c r="Q869" s="8" t="s">
        <v>70</v>
      </c>
      <c r="R869" s="8" t="s">
        <v>57</v>
      </c>
      <c r="S869" s="8" t="s">
        <v>1212</v>
      </c>
      <c r="T869" s="143">
        <v>3.1080000000000001</v>
      </c>
      <c r="U869" s="8" t="s">
        <v>1706</v>
      </c>
      <c r="V869" s="147">
        <v>1.3299999999999999E-2</v>
      </c>
      <c r="W869" s="145">
        <v>2.366E-2</v>
      </c>
      <c r="X869" s="146" t="s">
        <v>614</v>
      </c>
      <c r="Z869" s="143">
        <v>1648628.04</v>
      </c>
      <c r="AA869" s="143">
        <v>1</v>
      </c>
      <c r="AB869" s="143">
        <v>107.86</v>
      </c>
      <c r="AC869" s="8"/>
      <c r="AD869" s="143">
        <v>1778.21</v>
      </c>
      <c r="AE869" s="8"/>
      <c r="AF869" s="8"/>
      <c r="AG869" s="8" t="s">
        <v>17</v>
      </c>
      <c r="AH869" s="145">
        <v>5.0260000000000001E-3</v>
      </c>
      <c r="AI869" s="145">
        <v>4.1524109171444E-3</v>
      </c>
      <c r="AJ869" s="145">
        <v>6.0217806197354997E-4</v>
      </c>
    </row>
    <row r="870" spans="1:36" x14ac:dyDescent="0.2">
      <c r="A870" s="8" t="s">
        <v>1204</v>
      </c>
      <c r="B870" s="8">
        <v>9939</v>
      </c>
      <c r="C870" s="8" t="s">
        <v>1694</v>
      </c>
      <c r="D870" s="8" t="s">
        <v>1695</v>
      </c>
      <c r="E870" s="4" t="s">
        <v>425</v>
      </c>
      <c r="F870" s="8" t="s">
        <v>1707</v>
      </c>
      <c r="G870" s="8" t="s">
        <v>1708</v>
      </c>
      <c r="H870" s="8" t="s">
        <v>76</v>
      </c>
      <c r="I870" s="8" t="s">
        <v>229</v>
      </c>
      <c r="J870" s="8" t="s">
        <v>53</v>
      </c>
      <c r="K870" t="s">
        <v>317</v>
      </c>
      <c r="L870" s="8" t="s">
        <v>799</v>
      </c>
      <c r="M870" s="8" t="s">
        <v>311</v>
      </c>
      <c r="N870" s="8" t="s">
        <v>630</v>
      </c>
      <c r="O870" s="8" t="s">
        <v>62</v>
      </c>
      <c r="P870" s="8" t="s">
        <v>1537</v>
      </c>
      <c r="Q870" s="8" t="s">
        <v>70</v>
      </c>
      <c r="R870" s="8" t="s">
        <v>57</v>
      </c>
      <c r="S870" s="8" t="s">
        <v>1212</v>
      </c>
      <c r="T870" s="143">
        <v>1.974</v>
      </c>
      <c r="U870" s="8" t="s">
        <v>1497</v>
      </c>
      <c r="V870" s="147">
        <v>0.04</v>
      </c>
      <c r="W870" s="145">
        <v>4.2599999999999999E-2</v>
      </c>
      <c r="X870" s="146" t="s">
        <v>614</v>
      </c>
      <c r="Z870" s="143">
        <v>443164.9</v>
      </c>
      <c r="AA870" s="143">
        <v>1</v>
      </c>
      <c r="AB870" s="143">
        <v>111.92</v>
      </c>
      <c r="AC870" s="8"/>
      <c r="AD870" s="143">
        <v>495.99</v>
      </c>
      <c r="AE870" s="8"/>
      <c r="AF870" s="8"/>
      <c r="AG870" s="8" t="s">
        <v>17</v>
      </c>
      <c r="AH870" s="145">
        <v>1.7100000000000001E-4</v>
      </c>
      <c r="AI870" s="145">
        <v>1.1582179285298999E-3</v>
      </c>
      <c r="AJ870" s="145">
        <v>1.6796348951533699E-4</v>
      </c>
    </row>
    <row r="871" spans="1:36" x14ac:dyDescent="0.2">
      <c r="A871" s="8" t="s">
        <v>1204</v>
      </c>
      <c r="B871" s="8">
        <v>9939</v>
      </c>
      <c r="C871" s="8" t="s">
        <v>1694</v>
      </c>
      <c r="D871" s="8" t="s">
        <v>1695</v>
      </c>
      <c r="E871" s="4" t="s">
        <v>425</v>
      </c>
      <c r="F871" s="8" t="s">
        <v>1709</v>
      </c>
      <c r="G871" s="8" t="s">
        <v>1710</v>
      </c>
      <c r="H871" s="8" t="s">
        <v>76</v>
      </c>
      <c r="I871" s="8" t="s">
        <v>229</v>
      </c>
      <c r="J871" s="8" t="s">
        <v>53</v>
      </c>
      <c r="K871" t="s">
        <v>317</v>
      </c>
      <c r="L871" s="8" t="s">
        <v>799</v>
      </c>
      <c r="M871" s="8" t="s">
        <v>311</v>
      </c>
      <c r="N871" s="8" t="s">
        <v>630</v>
      </c>
      <c r="O871" s="8" t="s">
        <v>62</v>
      </c>
      <c r="P871" s="8" t="s">
        <v>1355</v>
      </c>
      <c r="Q871" s="8" t="s">
        <v>70</v>
      </c>
      <c r="R871" s="8" t="s">
        <v>57</v>
      </c>
      <c r="S871" s="8" t="s">
        <v>1212</v>
      </c>
      <c r="T871" s="143">
        <v>5.14</v>
      </c>
      <c r="U871" s="8" t="s">
        <v>1711</v>
      </c>
      <c r="V871" s="147">
        <v>4.8300000000000003E-2</v>
      </c>
      <c r="W871" s="145">
        <v>4.2000000000000003E-2</v>
      </c>
      <c r="X871" s="146" t="s">
        <v>614</v>
      </c>
      <c r="Z871" s="143">
        <v>1457356</v>
      </c>
      <c r="AA871" s="143">
        <v>1</v>
      </c>
      <c r="AB871" s="143">
        <v>103.83</v>
      </c>
      <c r="AC871" s="8"/>
      <c r="AD871" s="143">
        <v>1513.173</v>
      </c>
      <c r="AE871" s="8"/>
      <c r="AF871" s="8"/>
      <c r="AG871" s="8" t="s">
        <v>17</v>
      </c>
      <c r="AH871" s="145">
        <v>0</v>
      </c>
      <c r="AI871" s="145">
        <v>3.5335051894160902E-3</v>
      </c>
      <c r="AJ871" s="145">
        <v>5.1242503436999497E-4</v>
      </c>
    </row>
    <row r="872" spans="1:36" x14ac:dyDescent="0.2">
      <c r="A872" s="8" t="s">
        <v>1204</v>
      </c>
      <c r="B872" s="8">
        <v>9939</v>
      </c>
      <c r="C872" s="8" t="s">
        <v>1712</v>
      </c>
      <c r="D872" s="8" t="s">
        <v>1713</v>
      </c>
      <c r="E872" s="4" t="s">
        <v>425</v>
      </c>
      <c r="F872" s="8" t="s">
        <v>1714</v>
      </c>
      <c r="G872" s="8" t="s">
        <v>1715</v>
      </c>
      <c r="H872" s="8" t="s">
        <v>76</v>
      </c>
      <c r="I872" s="8" t="s">
        <v>229</v>
      </c>
      <c r="J872" s="8" t="s">
        <v>53</v>
      </c>
      <c r="K872" s="8" t="s">
        <v>53</v>
      </c>
      <c r="L872" s="8" t="s">
        <v>799</v>
      </c>
      <c r="M872" s="8" t="s">
        <v>311</v>
      </c>
      <c r="N872" s="8" t="s">
        <v>629</v>
      </c>
      <c r="O872" s="8" t="s">
        <v>62</v>
      </c>
      <c r="P872" s="8" t="s">
        <v>1450</v>
      </c>
      <c r="Q872" s="8" t="s">
        <v>70</v>
      </c>
      <c r="R872" s="8" t="s">
        <v>57</v>
      </c>
      <c r="S872" s="8" t="s">
        <v>1212</v>
      </c>
      <c r="T872" s="143">
        <v>1.64</v>
      </c>
      <c r="U872" s="8" t="s">
        <v>1424</v>
      </c>
      <c r="V872" s="147">
        <v>2.5000000000000001E-2</v>
      </c>
      <c r="W872" s="145">
        <v>2.281E-2</v>
      </c>
      <c r="X872" s="146" t="s">
        <v>614</v>
      </c>
      <c r="Z872" s="143">
        <v>791621.69</v>
      </c>
      <c r="AA872" s="143">
        <v>1</v>
      </c>
      <c r="AB872" s="143">
        <v>113.86</v>
      </c>
      <c r="AC872" s="8"/>
      <c r="AD872" s="143">
        <v>901.34</v>
      </c>
      <c r="AE872" s="8"/>
      <c r="AF872" s="8"/>
      <c r="AG872" s="8" t="s">
        <v>17</v>
      </c>
      <c r="AH872" s="145">
        <v>2.2260000000000001E-3</v>
      </c>
      <c r="AI872" s="145">
        <v>2.1047770068064698E-3</v>
      </c>
      <c r="AJ872" s="145">
        <v>3.0523244547214301E-4</v>
      </c>
    </row>
    <row r="873" spans="1:36" x14ac:dyDescent="0.2">
      <c r="A873" s="8" t="s">
        <v>1204</v>
      </c>
      <c r="B873" s="8">
        <v>9939</v>
      </c>
      <c r="C873" s="8" t="s">
        <v>1712</v>
      </c>
      <c r="D873" s="8" t="s">
        <v>1713</v>
      </c>
      <c r="E873" s="4" t="s">
        <v>425</v>
      </c>
      <c r="F873" s="8" t="s">
        <v>1716</v>
      </c>
      <c r="G873" s="8" t="s">
        <v>1717</v>
      </c>
      <c r="H873" s="8" t="s">
        <v>76</v>
      </c>
      <c r="I873" s="8" t="s">
        <v>229</v>
      </c>
      <c r="J873" s="8" t="s">
        <v>53</v>
      </c>
      <c r="K873" s="8" t="s">
        <v>53</v>
      </c>
      <c r="L873" s="8" t="s">
        <v>799</v>
      </c>
      <c r="M873" s="8" t="s">
        <v>311</v>
      </c>
      <c r="N873" s="8" t="s">
        <v>629</v>
      </c>
      <c r="O873" s="8" t="s">
        <v>62</v>
      </c>
      <c r="P873" s="8" t="s">
        <v>1450</v>
      </c>
      <c r="Q873" s="8" t="s">
        <v>70</v>
      </c>
      <c r="R873" s="8" t="s">
        <v>57</v>
      </c>
      <c r="S873" s="8" t="s">
        <v>1212</v>
      </c>
      <c r="T873" s="143">
        <v>5.0780000000000003</v>
      </c>
      <c r="U873" s="8" t="s">
        <v>1718</v>
      </c>
      <c r="V873" s="147">
        <v>1.9E-2</v>
      </c>
      <c r="W873" s="145">
        <v>3.058E-2</v>
      </c>
      <c r="X873" s="146" t="s">
        <v>614</v>
      </c>
      <c r="Z873" s="143">
        <v>365720.55</v>
      </c>
      <c r="AA873" s="143">
        <v>1</v>
      </c>
      <c r="AB873" s="143">
        <v>106.36</v>
      </c>
      <c r="AC873" s="8"/>
      <c r="AD873" s="143">
        <v>388.98</v>
      </c>
      <c r="AE873" s="8"/>
      <c r="AF873" s="8"/>
      <c r="AG873" s="8" t="s">
        <v>17</v>
      </c>
      <c r="AH873" s="145">
        <v>1.217E-3</v>
      </c>
      <c r="AI873" s="145">
        <v>9.0833263713380695E-4</v>
      </c>
      <c r="AJ873" s="145">
        <v>1.3172539952590101E-4</v>
      </c>
    </row>
    <row r="874" spans="1:36" x14ac:dyDescent="0.2">
      <c r="A874" s="8" t="s">
        <v>1204</v>
      </c>
      <c r="B874" s="8">
        <v>9939</v>
      </c>
      <c r="C874" s="8" t="s">
        <v>1722</v>
      </c>
      <c r="D874" s="8" t="s">
        <v>1723</v>
      </c>
      <c r="E874" s="4" t="s">
        <v>425</v>
      </c>
      <c r="F874" s="8" t="s">
        <v>1724</v>
      </c>
      <c r="G874" s="8" t="s">
        <v>1725</v>
      </c>
      <c r="H874" s="8" t="s">
        <v>76</v>
      </c>
      <c r="I874" s="8" t="s">
        <v>228</v>
      </c>
      <c r="J874" s="8" t="s">
        <v>53</v>
      </c>
      <c r="K874" s="8" t="s">
        <v>53</v>
      </c>
      <c r="L874" s="8" t="s">
        <v>799</v>
      </c>
      <c r="M874" s="8" t="s">
        <v>311</v>
      </c>
      <c r="N874" s="8" t="s">
        <v>257</v>
      </c>
      <c r="O874" s="8" t="s">
        <v>62</v>
      </c>
      <c r="P874" s="8" t="s">
        <v>1637</v>
      </c>
      <c r="Q874" s="8" t="s">
        <v>70</v>
      </c>
      <c r="R874" s="8" t="s">
        <v>57</v>
      </c>
      <c r="S874" s="8" t="s">
        <v>1212</v>
      </c>
      <c r="T874" s="143">
        <v>1.0489999999999999</v>
      </c>
      <c r="U874" s="8" t="s">
        <v>1726</v>
      </c>
      <c r="V874" s="147">
        <v>0.06</v>
      </c>
      <c r="W874" s="145">
        <v>5.5800000000000002E-2</v>
      </c>
      <c r="X874" s="146" t="s">
        <v>614</v>
      </c>
      <c r="Z874" s="143">
        <v>279545</v>
      </c>
      <c r="AA874" s="143">
        <v>1</v>
      </c>
      <c r="AB874" s="143">
        <v>102.97</v>
      </c>
      <c r="AC874" s="8"/>
      <c r="AD874" s="143">
        <v>287.84699999999998</v>
      </c>
      <c r="AE874" s="8"/>
      <c r="AF874" s="8"/>
      <c r="AG874" s="8" t="s">
        <v>17</v>
      </c>
      <c r="AH874" s="145">
        <v>7.2599999999999997E-4</v>
      </c>
      <c r="AI874" s="145">
        <v>6.7217083940027697E-4</v>
      </c>
      <c r="AJ874" s="145">
        <v>9.7477475486349298E-5</v>
      </c>
    </row>
    <row r="875" spans="1:36" x14ac:dyDescent="0.2">
      <c r="A875" s="8" t="s">
        <v>1204</v>
      </c>
      <c r="B875" s="8">
        <v>9939</v>
      </c>
      <c r="C875" s="8" t="s">
        <v>1727</v>
      </c>
      <c r="D875" s="8" t="s">
        <v>1728</v>
      </c>
      <c r="E875" s="4" t="s">
        <v>425</v>
      </c>
      <c r="F875" s="8" t="s">
        <v>1729</v>
      </c>
      <c r="G875" s="8" t="s">
        <v>1730</v>
      </c>
      <c r="H875" s="8" t="s">
        <v>76</v>
      </c>
      <c r="I875" s="8" t="s">
        <v>229</v>
      </c>
      <c r="J875" s="8" t="s">
        <v>53</v>
      </c>
      <c r="K875" s="8" t="s">
        <v>53</v>
      </c>
      <c r="L875" s="8" t="s">
        <v>799</v>
      </c>
      <c r="M875" s="8" t="s">
        <v>311</v>
      </c>
      <c r="N875" s="8" t="s">
        <v>686</v>
      </c>
      <c r="O875" s="8" t="s">
        <v>62</v>
      </c>
      <c r="P875" s="8" t="s">
        <v>1423</v>
      </c>
      <c r="Q875" s="8" t="s">
        <v>65</v>
      </c>
      <c r="R875" s="8" t="s">
        <v>57</v>
      </c>
      <c r="S875" s="8" t="s">
        <v>1212</v>
      </c>
      <c r="T875" s="143">
        <v>4.6710000000000003</v>
      </c>
      <c r="U875" s="8" t="s">
        <v>1731</v>
      </c>
      <c r="V875" s="147">
        <v>7.4999999999999997E-3</v>
      </c>
      <c r="W875" s="145">
        <v>3.499E-2</v>
      </c>
      <c r="X875" s="146" t="s">
        <v>614</v>
      </c>
      <c r="Z875" s="143">
        <v>926851</v>
      </c>
      <c r="AA875" s="143">
        <v>1</v>
      </c>
      <c r="AB875" s="143">
        <v>95.49</v>
      </c>
      <c r="AC875" s="8"/>
      <c r="AD875" s="143">
        <v>885.05</v>
      </c>
      <c r="AE875" s="8"/>
      <c r="AF875" s="8"/>
      <c r="AG875" s="8" t="s">
        <v>17</v>
      </c>
      <c r="AH875" s="145">
        <v>1.0679999999999999E-3</v>
      </c>
      <c r="AI875" s="145">
        <v>2.0667361804023099E-3</v>
      </c>
      <c r="AJ875" s="145">
        <v>2.9971580668638299E-4</v>
      </c>
    </row>
    <row r="876" spans="1:36" x14ac:dyDescent="0.2">
      <c r="A876" s="8" t="s">
        <v>1204</v>
      </c>
      <c r="B876" s="8">
        <v>9939</v>
      </c>
      <c r="C876" s="8" t="s">
        <v>1732</v>
      </c>
      <c r="D876" s="8" t="s">
        <v>1733</v>
      </c>
      <c r="E876" s="4" t="s">
        <v>761</v>
      </c>
      <c r="F876" s="8" t="s">
        <v>1734</v>
      </c>
      <c r="G876" s="8" t="s">
        <v>1735</v>
      </c>
      <c r="H876" s="8" t="s">
        <v>76</v>
      </c>
      <c r="I876" s="8" t="s">
        <v>228</v>
      </c>
      <c r="J876" s="8" t="s">
        <v>53</v>
      </c>
      <c r="K876" s="8" t="s">
        <v>314</v>
      </c>
      <c r="L876" s="8" t="s">
        <v>799</v>
      </c>
      <c r="M876" s="8" t="s">
        <v>311</v>
      </c>
      <c r="N876" s="8" t="s">
        <v>630</v>
      </c>
      <c r="O876" s="8" t="s">
        <v>62</v>
      </c>
      <c r="P876" s="8" t="s">
        <v>1736</v>
      </c>
      <c r="Q876" s="8" t="s">
        <v>65</v>
      </c>
      <c r="R876" s="8" t="s">
        <v>57</v>
      </c>
      <c r="S876" s="8" t="s">
        <v>1212</v>
      </c>
      <c r="T876" s="143">
        <v>0.247</v>
      </c>
      <c r="U876" s="8" t="s">
        <v>1595</v>
      </c>
      <c r="V876" s="147">
        <v>0.05</v>
      </c>
      <c r="W876" s="145">
        <v>6.0600000000000001E-2</v>
      </c>
      <c r="X876" s="146" t="s">
        <v>614</v>
      </c>
      <c r="Z876" s="143">
        <v>66876.09</v>
      </c>
      <c r="AA876" s="143">
        <v>1</v>
      </c>
      <c r="AB876" s="143">
        <v>101.04</v>
      </c>
      <c r="AC876" s="8"/>
      <c r="AD876" s="143">
        <v>67.572000000000003</v>
      </c>
      <c r="AE876" s="8"/>
      <c r="AF876" s="8"/>
      <c r="AG876" s="8" t="s">
        <v>17</v>
      </c>
      <c r="AH876" s="145">
        <v>2.526E-3</v>
      </c>
      <c r="AI876" s="145">
        <v>1.57790712512058E-4</v>
      </c>
      <c r="AJ876" s="145">
        <v>2.28826354987238E-5</v>
      </c>
    </row>
    <row r="877" spans="1:36" x14ac:dyDescent="0.2">
      <c r="A877" s="8" t="s">
        <v>1204</v>
      </c>
      <c r="B877" s="8">
        <v>9939</v>
      </c>
      <c r="C877" s="8" t="s">
        <v>1732</v>
      </c>
      <c r="D877" s="8" t="s">
        <v>1733</v>
      </c>
      <c r="E877" s="4" t="s">
        <v>761</v>
      </c>
      <c r="F877" s="8" t="s">
        <v>1737</v>
      </c>
      <c r="G877" s="8" t="s">
        <v>1738</v>
      </c>
      <c r="H877" s="8" t="s">
        <v>76</v>
      </c>
      <c r="I877" s="8" t="s">
        <v>228</v>
      </c>
      <c r="J877" s="8" t="s">
        <v>53</v>
      </c>
      <c r="K877" s="8" t="s">
        <v>314</v>
      </c>
      <c r="L877" s="8" t="s">
        <v>799</v>
      </c>
      <c r="M877" s="8" t="s">
        <v>311</v>
      </c>
      <c r="N877" s="8" t="s">
        <v>630</v>
      </c>
      <c r="O877" s="8" t="s">
        <v>62</v>
      </c>
      <c r="P877" s="8" t="s">
        <v>1736</v>
      </c>
      <c r="Q877" s="8" t="s">
        <v>65</v>
      </c>
      <c r="R877" s="8" t="s">
        <v>57</v>
      </c>
      <c r="S877" s="8" t="s">
        <v>1212</v>
      </c>
      <c r="T877" s="143">
        <v>2.4140000000000001</v>
      </c>
      <c r="U877" s="8" t="s">
        <v>1445</v>
      </c>
      <c r="V877" s="147">
        <v>6.8000000000000005E-2</v>
      </c>
      <c r="W877" s="145">
        <v>6.3850000000000004E-2</v>
      </c>
      <c r="X877" s="146" t="s">
        <v>614</v>
      </c>
      <c r="Z877" s="143">
        <v>1220888.78</v>
      </c>
      <c r="AA877" s="143">
        <v>1</v>
      </c>
      <c r="AB877" s="143">
        <v>102.93</v>
      </c>
      <c r="AC877" s="8"/>
      <c r="AD877" s="143">
        <v>1256.6610000000001</v>
      </c>
      <c r="AE877" s="8"/>
      <c r="AF877" s="8"/>
      <c r="AG877" s="8" t="s">
        <v>17</v>
      </c>
      <c r="AH877" s="145">
        <v>3.901E-3</v>
      </c>
      <c r="AI877" s="145">
        <v>2.9345080248381599E-3</v>
      </c>
      <c r="AJ877" s="145">
        <v>4.2555912468751899E-4</v>
      </c>
    </row>
    <row r="878" spans="1:36" x14ac:dyDescent="0.2">
      <c r="A878" s="8" t="s">
        <v>1204</v>
      </c>
      <c r="B878" s="8">
        <v>9939</v>
      </c>
      <c r="C878" s="8" t="s">
        <v>1732</v>
      </c>
      <c r="D878" s="8" t="s">
        <v>1733</v>
      </c>
      <c r="E878" s="4" t="s">
        <v>761</v>
      </c>
      <c r="F878" s="8" t="s">
        <v>1739</v>
      </c>
      <c r="G878" s="8" t="s">
        <v>1738</v>
      </c>
      <c r="H878" s="8" t="s">
        <v>76</v>
      </c>
      <c r="I878" s="8" t="s">
        <v>228</v>
      </c>
      <c r="J878" s="8" t="s">
        <v>53</v>
      </c>
      <c r="K878" s="8" t="s">
        <v>314</v>
      </c>
      <c r="L878" s="151" t="s">
        <v>54</v>
      </c>
      <c r="M878" s="8" t="s">
        <v>311</v>
      </c>
      <c r="N878" s="8" t="s">
        <v>630</v>
      </c>
      <c r="O878" s="8" t="s">
        <v>62</v>
      </c>
      <c r="P878" s="8" t="s">
        <v>1736</v>
      </c>
      <c r="Q878" s="8" t="s">
        <v>65</v>
      </c>
      <c r="R878" s="8" t="s">
        <v>57</v>
      </c>
      <c r="S878" s="8" t="s">
        <v>1212</v>
      </c>
      <c r="T878" s="143">
        <v>2.4140000000000001</v>
      </c>
      <c r="U878" s="8" t="s">
        <v>1445</v>
      </c>
      <c r="V878" s="147">
        <v>6.8000000000000005E-2</v>
      </c>
      <c r="W878" s="145">
        <v>6.3850000000000004E-2</v>
      </c>
      <c r="X878" s="146" t="s">
        <v>614</v>
      </c>
      <c r="Z878" s="143">
        <v>471363</v>
      </c>
      <c r="AA878" s="143">
        <v>1</v>
      </c>
      <c r="AB878" s="143">
        <v>102.93</v>
      </c>
      <c r="AC878" s="8"/>
      <c r="AD878" s="143">
        <v>473.17500000000001</v>
      </c>
      <c r="AE878" s="8"/>
      <c r="AF878" s="8"/>
      <c r="AG878" s="8" t="s">
        <v>17</v>
      </c>
      <c r="AH878" s="145">
        <v>0</v>
      </c>
      <c r="AI878" s="145">
        <v>1.1049399160000699E-3</v>
      </c>
      <c r="AJ878" s="145">
        <v>1.6023717076433101E-4</v>
      </c>
    </row>
    <row r="879" spans="1:36" x14ac:dyDescent="0.2">
      <c r="A879" s="8" t="s">
        <v>1204</v>
      </c>
      <c r="B879" s="8">
        <v>9939</v>
      </c>
      <c r="C879" s="8" t="s">
        <v>1740</v>
      </c>
      <c r="D879" s="8" t="s">
        <v>1741</v>
      </c>
      <c r="E879" s="4" t="s">
        <v>425</v>
      </c>
      <c r="F879" s="8" t="s">
        <v>1742</v>
      </c>
      <c r="G879" s="8" t="s">
        <v>1743</v>
      </c>
      <c r="H879" s="8" t="s">
        <v>76</v>
      </c>
      <c r="I879" s="8" t="s">
        <v>229</v>
      </c>
      <c r="J879" s="8" t="s">
        <v>53</v>
      </c>
      <c r="K879" t="s">
        <v>314</v>
      </c>
      <c r="L879" s="8" t="s">
        <v>799</v>
      </c>
      <c r="M879" s="8" t="s">
        <v>311</v>
      </c>
      <c r="N879" s="8" t="s">
        <v>625</v>
      </c>
      <c r="O879" s="8" t="s">
        <v>62</v>
      </c>
      <c r="P879" s="8" t="s">
        <v>298</v>
      </c>
      <c r="Q879" s="151" t="s">
        <v>298</v>
      </c>
      <c r="R879" s="151" t="s">
        <v>298</v>
      </c>
      <c r="S879" s="8" t="s">
        <v>1212</v>
      </c>
      <c r="T879" s="143">
        <v>2.726</v>
      </c>
      <c r="U879" s="8" t="s">
        <v>1466</v>
      </c>
      <c r="V879" s="147">
        <v>1.5800000000000002E-2</v>
      </c>
      <c r="W879" s="145">
        <v>4.1849999999999998E-2</v>
      </c>
      <c r="X879" s="146" t="s">
        <v>614</v>
      </c>
      <c r="Z879" s="143">
        <v>3641805.9</v>
      </c>
      <c r="AA879" s="143">
        <v>1</v>
      </c>
      <c r="AB879" s="143">
        <v>103.1</v>
      </c>
      <c r="AC879" s="8"/>
      <c r="AD879" s="143">
        <v>3754.7020000000002</v>
      </c>
      <c r="AE879" s="8"/>
      <c r="AF879" s="8"/>
      <c r="AG879" s="8" t="s">
        <v>17</v>
      </c>
      <c r="AH879" s="145">
        <v>4.3010000000000001E-3</v>
      </c>
      <c r="AI879" s="145">
        <v>8.7678414253816797E-3</v>
      </c>
      <c r="AJ879" s="145">
        <v>1.2715027155498001E-3</v>
      </c>
    </row>
    <row r="880" spans="1:36" x14ac:dyDescent="0.2">
      <c r="A880" s="8" t="s">
        <v>1204</v>
      </c>
      <c r="B880" s="8">
        <v>9939</v>
      </c>
      <c r="C880" s="8" t="s">
        <v>1744</v>
      </c>
      <c r="D880" s="8" t="s">
        <v>1745</v>
      </c>
      <c r="E880" s="4" t="s">
        <v>425</v>
      </c>
      <c r="F880" s="8" t="s">
        <v>1746</v>
      </c>
      <c r="G880" s="8" t="s">
        <v>1747</v>
      </c>
      <c r="H880" s="8" t="s">
        <v>76</v>
      </c>
      <c r="I880" s="8" t="s">
        <v>229</v>
      </c>
      <c r="J880" s="8" t="s">
        <v>53</v>
      </c>
      <c r="K880" s="8" t="s">
        <v>53</v>
      </c>
      <c r="L880" s="8" t="s">
        <v>799</v>
      </c>
      <c r="M880" s="8" t="s">
        <v>311</v>
      </c>
      <c r="N880" s="8" t="s">
        <v>256</v>
      </c>
      <c r="O880" s="8" t="s">
        <v>62</v>
      </c>
      <c r="P880" s="8" t="s">
        <v>1343</v>
      </c>
      <c r="Q880" s="8" t="s">
        <v>70</v>
      </c>
      <c r="R880" s="8" t="s">
        <v>57</v>
      </c>
      <c r="S880" s="8" t="s">
        <v>1212</v>
      </c>
      <c r="T880" s="143">
        <v>4.2549999999999999</v>
      </c>
      <c r="U880" s="8" t="s">
        <v>1748</v>
      </c>
      <c r="V880" s="147">
        <v>2E-3</v>
      </c>
      <c r="W880" s="145">
        <v>1.9359999999999999E-2</v>
      </c>
      <c r="X880" s="146" t="s">
        <v>614</v>
      </c>
      <c r="Z880" s="143">
        <v>6798490.1100000003</v>
      </c>
      <c r="AA880" s="143">
        <v>1</v>
      </c>
      <c r="AB880" s="143">
        <v>101.27</v>
      </c>
      <c r="AC880" s="8"/>
      <c r="AD880" s="143">
        <v>6884.8310000000001</v>
      </c>
      <c r="AE880" s="8"/>
      <c r="AF880" s="8"/>
      <c r="AG880" s="8" t="s">
        <v>17</v>
      </c>
      <c r="AH880" s="145">
        <v>1.575E-3</v>
      </c>
      <c r="AI880" s="145">
        <v>1.6077203398830502E-2</v>
      </c>
      <c r="AJ880" s="145">
        <v>2.3314983458622E-3</v>
      </c>
    </row>
    <row r="881" spans="1:36" x14ac:dyDescent="0.2">
      <c r="A881" s="8" t="s">
        <v>1204</v>
      </c>
      <c r="B881" s="8">
        <v>9939</v>
      </c>
      <c r="C881" s="8" t="s">
        <v>1744</v>
      </c>
      <c r="D881" s="8" t="s">
        <v>1745</v>
      </c>
      <c r="E881" s="4" t="s">
        <v>425</v>
      </c>
      <c r="F881" s="8" t="s">
        <v>1749</v>
      </c>
      <c r="G881" s="8" t="s">
        <v>1750</v>
      </c>
      <c r="H881" s="8" t="s">
        <v>76</v>
      </c>
      <c r="I881" s="8" t="s">
        <v>229</v>
      </c>
      <c r="J881" s="8" t="s">
        <v>53</v>
      </c>
      <c r="K881" s="8" t="s">
        <v>53</v>
      </c>
      <c r="L881" s="8" t="s">
        <v>799</v>
      </c>
      <c r="M881" s="8" t="s">
        <v>311</v>
      </c>
      <c r="N881" s="8" t="s">
        <v>256</v>
      </c>
      <c r="O881" s="8" t="s">
        <v>62</v>
      </c>
      <c r="P881" s="8" t="s">
        <v>1343</v>
      </c>
      <c r="Q881" s="8" t="s">
        <v>70</v>
      </c>
      <c r="R881" s="8" t="s">
        <v>57</v>
      </c>
      <c r="S881" s="8" t="s">
        <v>1212</v>
      </c>
      <c r="T881" s="143">
        <v>5.62</v>
      </c>
      <c r="U881" s="8" t="s">
        <v>1751</v>
      </c>
      <c r="V881" s="147">
        <v>2.47E-2</v>
      </c>
      <c r="W881" s="145">
        <v>2.0109999999999999E-2</v>
      </c>
      <c r="X881" s="146" t="s">
        <v>614</v>
      </c>
      <c r="Z881" s="143">
        <v>3081000</v>
      </c>
      <c r="AA881" s="143">
        <v>1</v>
      </c>
      <c r="AB881" s="143">
        <v>101.35</v>
      </c>
      <c r="AC881" s="8"/>
      <c r="AD881" s="143">
        <v>3122.5929999999998</v>
      </c>
      <c r="AE881" s="8"/>
      <c r="AF881" s="8"/>
      <c r="AG881" s="8" t="s">
        <v>17</v>
      </c>
      <c r="AH881" s="145">
        <v>1.9719999999999998E-3</v>
      </c>
      <c r="AI881" s="145">
        <v>7.29176523138009E-3</v>
      </c>
      <c r="AJ881" s="145">
        <v>1.0574437701407001E-3</v>
      </c>
    </row>
    <row r="882" spans="1:36" x14ac:dyDescent="0.2">
      <c r="A882" s="8" t="s">
        <v>1204</v>
      </c>
      <c r="B882" s="8">
        <v>9939</v>
      </c>
      <c r="C882" s="8" t="s">
        <v>1744</v>
      </c>
      <c r="D882" s="8" t="s">
        <v>1745</v>
      </c>
      <c r="E882" s="4" t="s">
        <v>425</v>
      </c>
      <c r="F882" s="8" t="s">
        <v>1752</v>
      </c>
      <c r="G882" s="8" t="s">
        <v>1753</v>
      </c>
      <c r="H882" s="8" t="s">
        <v>76</v>
      </c>
      <c r="I882" s="8" t="s">
        <v>228</v>
      </c>
      <c r="J882" s="8" t="s">
        <v>53</v>
      </c>
      <c r="K882" s="8" t="s">
        <v>53</v>
      </c>
      <c r="L882" s="8" t="s">
        <v>799</v>
      </c>
      <c r="M882" s="8" t="s">
        <v>311</v>
      </c>
      <c r="N882" s="8" t="s">
        <v>256</v>
      </c>
      <c r="O882" s="8" t="s">
        <v>62</v>
      </c>
      <c r="P882" s="8" t="s">
        <v>1343</v>
      </c>
      <c r="Q882" s="8" t="s">
        <v>70</v>
      </c>
      <c r="R882" s="8" t="s">
        <v>57</v>
      </c>
      <c r="S882" s="8" t="s">
        <v>1212</v>
      </c>
      <c r="T882" s="143">
        <v>0.67900000000000005</v>
      </c>
      <c r="U882" s="8" t="s">
        <v>1754</v>
      </c>
      <c r="V882" s="147">
        <v>1.8700000000000001E-2</v>
      </c>
      <c r="W882" s="145">
        <v>4.36E-2</v>
      </c>
      <c r="X882" s="146" t="s">
        <v>614</v>
      </c>
      <c r="Z882" s="143">
        <v>118024.65</v>
      </c>
      <c r="AA882" s="143">
        <v>1</v>
      </c>
      <c r="AB882" s="143">
        <v>98.97</v>
      </c>
      <c r="AC882" s="8"/>
      <c r="AD882" s="143">
        <v>116.809</v>
      </c>
      <c r="AE882" s="8"/>
      <c r="AF882" s="8"/>
      <c r="AG882" s="8" t="s">
        <v>17</v>
      </c>
      <c r="AH882" s="145">
        <v>4.2700000000000002E-4</v>
      </c>
      <c r="AI882" s="145">
        <v>2.72768061712436E-4</v>
      </c>
      <c r="AJ882" s="145">
        <v>3.9556524160964699E-5</v>
      </c>
    </row>
    <row r="883" spans="1:36" x14ac:dyDescent="0.2">
      <c r="A883" s="8" t="s">
        <v>1204</v>
      </c>
      <c r="B883" s="8">
        <v>9939</v>
      </c>
      <c r="C883" s="8" t="s">
        <v>2854</v>
      </c>
      <c r="D883" s="8" t="s">
        <v>2855</v>
      </c>
      <c r="E883" s="4" t="s">
        <v>425</v>
      </c>
      <c r="F883" s="8" t="s">
        <v>2856</v>
      </c>
      <c r="G883" s="8" t="s">
        <v>2857</v>
      </c>
      <c r="H883" s="8" t="s">
        <v>76</v>
      </c>
      <c r="I883" s="8" t="s">
        <v>229</v>
      </c>
      <c r="J883" s="8" t="s">
        <v>53</v>
      </c>
      <c r="K883" s="8" t="s">
        <v>53</v>
      </c>
      <c r="L883" s="8" t="s">
        <v>799</v>
      </c>
      <c r="M883" s="8" t="s">
        <v>311</v>
      </c>
      <c r="N883" s="8" t="s">
        <v>156</v>
      </c>
      <c r="O883" s="8" t="s">
        <v>62</v>
      </c>
      <c r="P883" s="8" t="s">
        <v>1444</v>
      </c>
      <c r="Q883" s="8" t="s">
        <v>65</v>
      </c>
      <c r="R883" s="8" t="s">
        <v>57</v>
      </c>
      <c r="S883" s="8" t="s">
        <v>1212</v>
      </c>
      <c r="T883" s="143">
        <v>6.2869999999999999</v>
      </c>
      <c r="U883" s="8" t="s">
        <v>2858</v>
      </c>
      <c r="V883" s="147">
        <v>3.3000000000000002E-2</v>
      </c>
      <c r="W883" s="145">
        <v>3.5839999999999997E-2</v>
      </c>
      <c r="X883" s="146" t="s">
        <v>614</v>
      </c>
      <c r="Z883" s="143">
        <v>323218.56</v>
      </c>
      <c r="AA883" s="143">
        <v>1</v>
      </c>
      <c r="AB883" s="143">
        <v>101.75</v>
      </c>
      <c r="AC883" s="8"/>
      <c r="AD883" s="143">
        <v>328.875</v>
      </c>
      <c r="AE883" s="8"/>
      <c r="AF883" s="8"/>
      <c r="AG883" s="8" t="s">
        <v>17</v>
      </c>
      <c r="AH883" s="145">
        <v>2.52E-4</v>
      </c>
      <c r="AI883" s="145">
        <v>7.6797650749570005E-4</v>
      </c>
      <c r="AJ883" s="145">
        <v>1.1137110805088799E-4</v>
      </c>
    </row>
    <row r="884" spans="1:36" x14ac:dyDescent="0.2">
      <c r="A884" s="8" t="s">
        <v>1204</v>
      </c>
      <c r="B884" s="8">
        <v>9939</v>
      </c>
      <c r="C884" s="8" t="s">
        <v>1758</v>
      </c>
      <c r="D884" s="8" t="s">
        <v>1759</v>
      </c>
      <c r="E884" s="4" t="s">
        <v>425</v>
      </c>
      <c r="F884" s="8" t="s">
        <v>1760</v>
      </c>
      <c r="G884" s="8" t="s">
        <v>1761</v>
      </c>
      <c r="H884" s="8" t="s">
        <v>76</v>
      </c>
      <c r="I884" s="8" t="s">
        <v>228</v>
      </c>
      <c r="J884" s="8" t="s">
        <v>53</v>
      </c>
      <c r="K884" s="8" t="s">
        <v>53</v>
      </c>
      <c r="L884" s="8" t="s">
        <v>799</v>
      </c>
      <c r="M884" s="8" t="s">
        <v>311</v>
      </c>
      <c r="N884" s="8" t="s">
        <v>267</v>
      </c>
      <c r="O884" s="8" t="s">
        <v>62</v>
      </c>
      <c r="P884" s="8" t="s">
        <v>298</v>
      </c>
      <c r="Q884" s="151" t="s">
        <v>298</v>
      </c>
      <c r="R884" s="151" t="s">
        <v>298</v>
      </c>
      <c r="S884" s="8" t="s">
        <v>1212</v>
      </c>
      <c r="T884" s="143">
        <v>2.3180000000000001</v>
      </c>
      <c r="U884" s="8" t="s">
        <v>1762</v>
      </c>
      <c r="V884" s="147">
        <v>6.2E-2</v>
      </c>
      <c r="W884" s="145">
        <v>5.679E-2</v>
      </c>
      <c r="X884" s="146" t="s">
        <v>614</v>
      </c>
      <c r="Z884" s="143">
        <v>1681527</v>
      </c>
      <c r="AA884" s="143">
        <v>1</v>
      </c>
      <c r="AB884" s="143">
        <v>104</v>
      </c>
      <c r="AC884" s="8"/>
      <c r="AD884" s="143">
        <v>1748.788</v>
      </c>
      <c r="AE884" s="8"/>
      <c r="AF884" s="8"/>
      <c r="AG884" s="8" t="s">
        <v>17</v>
      </c>
      <c r="AH884" s="145">
        <v>2.9129999999999998E-3</v>
      </c>
      <c r="AI884" s="145">
        <v>4.0837054579137303E-3</v>
      </c>
      <c r="AJ884" s="145">
        <v>5.92214471878044E-4</v>
      </c>
    </row>
    <row r="885" spans="1:36" x14ac:dyDescent="0.2">
      <c r="A885" s="8" t="s">
        <v>1204</v>
      </c>
      <c r="B885" s="8">
        <v>9939</v>
      </c>
      <c r="C885" s="8" t="s">
        <v>1758</v>
      </c>
      <c r="D885" s="8" t="s">
        <v>1759</v>
      </c>
      <c r="E885" s="4" t="s">
        <v>425</v>
      </c>
      <c r="F885" s="8" t="s">
        <v>1763</v>
      </c>
      <c r="G885" s="8" t="s">
        <v>1764</v>
      </c>
      <c r="H885" s="8" t="s">
        <v>76</v>
      </c>
      <c r="I885" s="8" t="s">
        <v>228</v>
      </c>
      <c r="J885" s="8" t="s">
        <v>53</v>
      </c>
      <c r="K885" s="8" t="s">
        <v>53</v>
      </c>
      <c r="L885" s="8" t="s">
        <v>799</v>
      </c>
      <c r="M885" s="8" t="s">
        <v>311</v>
      </c>
      <c r="N885" s="8" t="s">
        <v>267</v>
      </c>
      <c r="O885" s="8" t="s">
        <v>62</v>
      </c>
      <c r="P885" s="8" t="s">
        <v>1537</v>
      </c>
      <c r="Q885" s="8" t="s">
        <v>70</v>
      </c>
      <c r="R885" s="8" t="s">
        <v>57</v>
      </c>
      <c r="S885" s="8" t="s">
        <v>1212</v>
      </c>
      <c r="T885" s="143">
        <v>3.141</v>
      </c>
      <c r="U885" s="8" t="s">
        <v>1765</v>
      </c>
      <c r="V885" s="147">
        <v>6.7500000000000004E-2</v>
      </c>
      <c r="W885" s="145">
        <v>5.7360000000000001E-2</v>
      </c>
      <c r="X885" s="146" t="s">
        <v>614</v>
      </c>
      <c r="Z885" s="143">
        <v>6118923.2599999998</v>
      </c>
      <c r="AA885" s="143">
        <v>1</v>
      </c>
      <c r="AB885" s="143">
        <v>104.52</v>
      </c>
      <c r="AC885" s="8"/>
      <c r="AD885" s="143">
        <v>6395.4989999999998</v>
      </c>
      <c r="AE885" s="8"/>
      <c r="AF885" s="8"/>
      <c r="AG885" s="8" t="s">
        <v>17</v>
      </c>
      <c r="AH885" s="145">
        <v>3.4970000000000001E-3</v>
      </c>
      <c r="AI885" s="145">
        <v>1.4934532549869499E-2</v>
      </c>
      <c r="AJ885" s="145">
        <v>2.16578947671824E-3</v>
      </c>
    </row>
    <row r="886" spans="1:36" x14ac:dyDescent="0.2">
      <c r="A886" s="8" t="s">
        <v>1204</v>
      </c>
      <c r="B886" s="8">
        <v>9939</v>
      </c>
      <c r="C886" s="8" t="s">
        <v>1758</v>
      </c>
      <c r="D886" s="8" t="s">
        <v>1759</v>
      </c>
      <c r="E886" s="4" t="s">
        <v>425</v>
      </c>
      <c r="F886" s="8" t="s">
        <v>1766</v>
      </c>
      <c r="G886" s="8" t="s">
        <v>1767</v>
      </c>
      <c r="H886" s="8" t="s">
        <v>76</v>
      </c>
      <c r="I886" s="8" t="s">
        <v>228</v>
      </c>
      <c r="J886" s="8" t="s">
        <v>53</v>
      </c>
      <c r="K886" s="8" t="s">
        <v>53</v>
      </c>
      <c r="L886" s="8" t="s">
        <v>799</v>
      </c>
      <c r="M886" s="8" t="s">
        <v>311</v>
      </c>
      <c r="N886" s="8" t="s">
        <v>267</v>
      </c>
      <c r="O886" s="8" t="s">
        <v>62</v>
      </c>
      <c r="P886" s="8" t="s">
        <v>1537</v>
      </c>
      <c r="Q886" s="8" t="s">
        <v>70</v>
      </c>
      <c r="R886" s="8" t="s">
        <v>57</v>
      </c>
      <c r="S886" s="8" t="s">
        <v>1212</v>
      </c>
      <c r="T886" s="143">
        <v>4.1870000000000003</v>
      </c>
      <c r="U886" s="8" t="s">
        <v>1768</v>
      </c>
      <c r="V886" s="147">
        <v>6.5199999999999994E-2</v>
      </c>
      <c r="W886" s="145">
        <v>5.781E-2</v>
      </c>
      <c r="X886" s="146" t="s">
        <v>614</v>
      </c>
      <c r="Z886" s="143">
        <v>853000</v>
      </c>
      <c r="AA886" s="143">
        <v>1</v>
      </c>
      <c r="AB886" s="143">
        <v>107.16</v>
      </c>
      <c r="AC886" s="8"/>
      <c r="AD886" s="143">
        <v>914.07500000000005</v>
      </c>
      <c r="AE886" s="8"/>
      <c r="AF886" s="8"/>
      <c r="AG886" s="8" t="s">
        <v>17</v>
      </c>
      <c r="AH886" s="145">
        <v>6.4000000000000005E-4</v>
      </c>
      <c r="AI886" s="145">
        <v>2.1345137769359702E-3</v>
      </c>
      <c r="AJ886" s="145">
        <v>3.0954483915457003E-4</v>
      </c>
    </row>
    <row r="887" spans="1:36" x14ac:dyDescent="0.2">
      <c r="A887" s="8" t="s">
        <v>1204</v>
      </c>
      <c r="B887" s="8">
        <v>9939</v>
      </c>
      <c r="C887" s="8" t="s">
        <v>1758</v>
      </c>
      <c r="D887" s="8" t="s">
        <v>1759</v>
      </c>
      <c r="E887" s="4" t="s">
        <v>425</v>
      </c>
      <c r="F887" s="8" t="s">
        <v>1769</v>
      </c>
      <c r="G887" s="8" t="s">
        <v>1767</v>
      </c>
      <c r="H887" s="8" t="s">
        <v>76</v>
      </c>
      <c r="I887" s="8" t="s">
        <v>228</v>
      </c>
      <c r="J887" s="8" t="s">
        <v>53</v>
      </c>
      <c r="K887" s="8" t="s">
        <v>53</v>
      </c>
      <c r="L887" s="151" t="s">
        <v>54</v>
      </c>
      <c r="M887" s="8" t="s">
        <v>311</v>
      </c>
      <c r="N887" s="8" t="s">
        <v>267</v>
      </c>
      <c r="O887" s="8" t="s">
        <v>62</v>
      </c>
      <c r="P887" s="8" t="s">
        <v>1537</v>
      </c>
      <c r="Q887" s="8" t="s">
        <v>70</v>
      </c>
      <c r="R887" s="8" t="s">
        <v>57</v>
      </c>
      <c r="S887" s="8" t="s">
        <v>1212</v>
      </c>
      <c r="T887" s="143">
        <v>4.1870000000000003</v>
      </c>
      <c r="U887" s="8" t="s">
        <v>1768</v>
      </c>
      <c r="V887" s="147">
        <v>6.5199999999999994E-2</v>
      </c>
      <c r="W887" s="145">
        <v>5.781E-2</v>
      </c>
      <c r="X887" s="146" t="s">
        <v>614</v>
      </c>
      <c r="Z887" s="143">
        <v>4635000</v>
      </c>
      <c r="AA887" s="143">
        <v>1</v>
      </c>
      <c r="AB887" s="143">
        <v>107.16</v>
      </c>
      <c r="AC887" s="8"/>
      <c r="AD887" s="143">
        <v>4870.5829999999996</v>
      </c>
      <c r="AE887" s="8"/>
      <c r="AF887" s="8"/>
      <c r="AG887" s="8" t="s">
        <v>17</v>
      </c>
      <c r="AH887" s="145">
        <v>3.48E-3</v>
      </c>
      <c r="AI887" s="145">
        <v>1.1373606581313299E-2</v>
      </c>
      <c r="AJ887" s="145">
        <v>1.6493879111306401E-3</v>
      </c>
    </row>
    <row r="888" spans="1:36" x14ac:dyDescent="0.2">
      <c r="A888" s="8" t="s">
        <v>1204</v>
      </c>
      <c r="B888" s="8">
        <v>9939</v>
      </c>
      <c r="C888" s="8" t="s">
        <v>1770</v>
      </c>
      <c r="D888" s="8" t="s">
        <v>1771</v>
      </c>
      <c r="E888" s="4" t="s">
        <v>425</v>
      </c>
      <c r="F888" s="8" t="s">
        <v>1772</v>
      </c>
      <c r="G888" s="8" t="s">
        <v>1773</v>
      </c>
      <c r="H888" s="8" t="s">
        <v>76</v>
      </c>
      <c r="I888" s="8" t="s">
        <v>229</v>
      </c>
      <c r="J888" s="8" t="s">
        <v>53</v>
      </c>
      <c r="K888" s="8" t="s">
        <v>53</v>
      </c>
      <c r="L888" s="8" t="s">
        <v>799</v>
      </c>
      <c r="M888" s="8" t="s">
        <v>311</v>
      </c>
      <c r="N888" s="8" t="s">
        <v>629</v>
      </c>
      <c r="O888" s="8" t="s">
        <v>62</v>
      </c>
      <c r="P888" s="8" t="s">
        <v>1736</v>
      </c>
      <c r="Q888" s="8" t="s">
        <v>65</v>
      </c>
      <c r="R888" s="8" t="s">
        <v>57</v>
      </c>
      <c r="S888" s="8" t="s">
        <v>1212</v>
      </c>
      <c r="T888" s="143">
        <v>3.665</v>
      </c>
      <c r="U888" s="8" t="s">
        <v>1543</v>
      </c>
      <c r="V888" s="147">
        <v>2.7E-2</v>
      </c>
      <c r="W888" s="145">
        <v>2.8670000000000001E-2</v>
      </c>
      <c r="X888" s="146" t="s">
        <v>614</v>
      </c>
      <c r="Z888" s="143">
        <v>631859</v>
      </c>
      <c r="AA888" s="143">
        <v>1</v>
      </c>
      <c r="AB888" s="143">
        <v>103.46</v>
      </c>
      <c r="AC888" s="8"/>
      <c r="AD888" s="143">
        <v>653.721</v>
      </c>
      <c r="AE888" s="8"/>
      <c r="AF888" s="8"/>
      <c r="AG888" s="8" t="s">
        <v>17</v>
      </c>
      <c r="AH888" s="145">
        <v>1.7080000000000001E-3</v>
      </c>
      <c r="AI888" s="145">
        <v>1.52654593125758E-3</v>
      </c>
      <c r="AJ888" s="145">
        <v>2.2137801117006601E-4</v>
      </c>
    </row>
    <row r="889" spans="1:36" x14ac:dyDescent="0.2">
      <c r="A889" s="8" t="s">
        <v>1204</v>
      </c>
      <c r="B889" s="8">
        <v>9939</v>
      </c>
      <c r="C889" s="8" t="s">
        <v>1770</v>
      </c>
      <c r="D889" s="8" t="s">
        <v>1771</v>
      </c>
      <c r="E889" s="4" t="s">
        <v>425</v>
      </c>
      <c r="F889" s="8" t="s">
        <v>1774</v>
      </c>
      <c r="G889" s="8" t="s">
        <v>1775</v>
      </c>
      <c r="H889" s="8" t="s">
        <v>76</v>
      </c>
      <c r="I889" s="8" t="s">
        <v>229</v>
      </c>
      <c r="J889" s="8" t="s">
        <v>53</v>
      </c>
      <c r="K889" s="8" t="s">
        <v>53</v>
      </c>
      <c r="L889" s="8" t="s">
        <v>799</v>
      </c>
      <c r="M889" s="8" t="s">
        <v>311</v>
      </c>
      <c r="N889" s="8" t="s">
        <v>629</v>
      </c>
      <c r="O889" s="8" t="s">
        <v>62</v>
      </c>
      <c r="P889" s="8" t="s">
        <v>1736</v>
      </c>
      <c r="Q889" s="8" t="s">
        <v>65</v>
      </c>
      <c r="R889" s="8" t="s">
        <v>57</v>
      </c>
      <c r="S889" s="8" t="s">
        <v>1212</v>
      </c>
      <c r="T889" s="143">
        <v>3.2709999999999999</v>
      </c>
      <c r="U889" s="8" t="s">
        <v>1776</v>
      </c>
      <c r="V889" s="147">
        <v>1.7999999999999999E-2</v>
      </c>
      <c r="W889" s="145">
        <v>2.4129999999999999E-2</v>
      </c>
      <c r="X889" s="146" t="s">
        <v>614</v>
      </c>
      <c r="Z889" s="143">
        <v>437146.6</v>
      </c>
      <c r="AA889" s="143">
        <v>1</v>
      </c>
      <c r="AB889" s="143">
        <v>110.59</v>
      </c>
      <c r="AC889" s="8"/>
      <c r="AD889" s="143">
        <v>483.44</v>
      </c>
      <c r="AE889" s="8"/>
      <c r="AF889" s="8"/>
      <c r="AG889" s="8" t="s">
        <v>17</v>
      </c>
      <c r="AH889" s="145">
        <v>5.22E-4</v>
      </c>
      <c r="AI889" s="145">
        <v>1.1289122589991599E-3</v>
      </c>
      <c r="AJ889" s="145">
        <v>1.6371361356736801E-4</v>
      </c>
    </row>
    <row r="890" spans="1:36" x14ac:dyDescent="0.2">
      <c r="A890" s="8" t="s">
        <v>1204</v>
      </c>
      <c r="B890" s="8">
        <v>9939</v>
      </c>
      <c r="C890" s="8" t="s">
        <v>1770</v>
      </c>
      <c r="D890" s="8" t="s">
        <v>1771</v>
      </c>
      <c r="E890" s="4" t="s">
        <v>425</v>
      </c>
      <c r="F890" s="8" t="s">
        <v>1777</v>
      </c>
      <c r="G890" s="8" t="s">
        <v>1778</v>
      </c>
      <c r="H890" s="8" t="s">
        <v>76</v>
      </c>
      <c r="I890" s="8" t="s">
        <v>229</v>
      </c>
      <c r="J890" s="8" t="s">
        <v>53</v>
      </c>
      <c r="K890" s="8" t="s">
        <v>53</v>
      </c>
      <c r="L890" s="8" t="s">
        <v>799</v>
      </c>
      <c r="M890" s="8" t="s">
        <v>311</v>
      </c>
      <c r="N890" s="8" t="s">
        <v>629</v>
      </c>
      <c r="O890" s="8" t="s">
        <v>62</v>
      </c>
      <c r="P890" s="8" t="s">
        <v>1444</v>
      </c>
      <c r="Q890" s="8" t="s">
        <v>65</v>
      </c>
      <c r="R890" s="8" t="s">
        <v>57</v>
      </c>
      <c r="S890" s="8" t="s">
        <v>1212</v>
      </c>
      <c r="T890" s="143">
        <v>1.696</v>
      </c>
      <c r="U890" s="8" t="s">
        <v>1497</v>
      </c>
      <c r="V890" s="147">
        <v>2.2499999999999999E-2</v>
      </c>
      <c r="W890" s="145">
        <v>3.1060000000000001E-2</v>
      </c>
      <c r="X890" s="146" t="s">
        <v>614</v>
      </c>
      <c r="Z890" s="143">
        <v>362000</v>
      </c>
      <c r="AA890" s="143">
        <v>1</v>
      </c>
      <c r="AB890" s="143">
        <v>110.87</v>
      </c>
      <c r="AC890" s="8"/>
      <c r="AD890" s="143">
        <v>401.34899999999999</v>
      </c>
      <c r="AE890" s="8"/>
      <c r="AF890" s="8"/>
      <c r="AG890" s="8" t="s">
        <v>17</v>
      </c>
      <c r="AH890" s="145">
        <v>7.5500000000000003E-4</v>
      </c>
      <c r="AI890" s="145">
        <v>9.3721632372425698E-4</v>
      </c>
      <c r="AJ890" s="145">
        <v>1.3591407997221101E-4</v>
      </c>
    </row>
    <row r="891" spans="1:36" x14ac:dyDescent="0.2">
      <c r="A891" s="8" t="s">
        <v>1204</v>
      </c>
      <c r="B891" s="8">
        <v>9939</v>
      </c>
      <c r="C891" s="8" t="s">
        <v>1779</v>
      </c>
      <c r="D891" s="8" t="s">
        <v>1780</v>
      </c>
      <c r="E891" s="4" t="s">
        <v>425</v>
      </c>
      <c r="F891" s="8" t="s">
        <v>1781</v>
      </c>
      <c r="G891" s="8" t="s">
        <v>1782</v>
      </c>
      <c r="H891" s="8" t="s">
        <v>76</v>
      </c>
      <c r="I891" s="8" t="s">
        <v>228</v>
      </c>
      <c r="J891" s="8" t="s">
        <v>53</v>
      </c>
      <c r="K891" s="8" t="s">
        <v>53</v>
      </c>
      <c r="L891" s="8" t="s">
        <v>799</v>
      </c>
      <c r="M891" s="8" t="s">
        <v>311</v>
      </c>
      <c r="N891" s="8" t="s">
        <v>269</v>
      </c>
      <c r="O891" s="8" t="s">
        <v>62</v>
      </c>
      <c r="P891" s="8" t="s">
        <v>1637</v>
      </c>
      <c r="Q891" s="8" t="s">
        <v>70</v>
      </c>
      <c r="R891" s="8" t="s">
        <v>57</v>
      </c>
      <c r="S891" s="8" t="s">
        <v>1212</v>
      </c>
      <c r="T891" s="143">
        <v>7.6909999999999998</v>
      </c>
      <c r="U891" s="8" t="s">
        <v>1783</v>
      </c>
      <c r="V891" s="147">
        <v>2.63E-2</v>
      </c>
      <c r="W891" s="145">
        <v>5.4850000000000003E-2</v>
      </c>
      <c r="X891" s="146" t="s">
        <v>614</v>
      </c>
      <c r="Z891" s="143">
        <v>722000</v>
      </c>
      <c r="AA891" s="143">
        <v>1</v>
      </c>
      <c r="AB891" s="143">
        <v>81.459999999999994</v>
      </c>
      <c r="AC891" s="8"/>
      <c r="AD891" s="143">
        <v>588.14099999999996</v>
      </c>
      <c r="AE891" s="8"/>
      <c r="AF891" s="8"/>
      <c r="AG891" s="8" t="s">
        <v>17</v>
      </c>
      <c r="AH891" s="145">
        <v>1.041E-3</v>
      </c>
      <c r="AI891" s="145">
        <v>1.37340564927909E-3</v>
      </c>
      <c r="AJ891" s="145">
        <v>1.9916977599007801E-4</v>
      </c>
    </row>
    <row r="892" spans="1:36" x14ac:dyDescent="0.2">
      <c r="A892" s="8" t="s">
        <v>1204</v>
      </c>
      <c r="B892" s="8">
        <v>9939</v>
      </c>
      <c r="C892" s="8" t="s">
        <v>1784</v>
      </c>
      <c r="D892" s="8" t="s">
        <v>1785</v>
      </c>
      <c r="E892" s="4" t="s">
        <v>761</v>
      </c>
      <c r="F892" s="8" t="s">
        <v>1786</v>
      </c>
      <c r="G892" s="8" t="s">
        <v>1787</v>
      </c>
      <c r="H892" s="8" t="s">
        <v>76</v>
      </c>
      <c r="I892" s="8" t="s">
        <v>228</v>
      </c>
      <c r="J892" s="8" t="s">
        <v>53</v>
      </c>
      <c r="K892" s="8" t="s">
        <v>314</v>
      </c>
      <c r="L892" s="8" t="s">
        <v>799</v>
      </c>
      <c r="M892" s="8" t="s">
        <v>311</v>
      </c>
      <c r="N892" s="8" t="s">
        <v>630</v>
      </c>
      <c r="O892" s="8" t="s">
        <v>62</v>
      </c>
      <c r="P892" s="8" t="s">
        <v>1788</v>
      </c>
      <c r="Q892" s="8" t="s">
        <v>70</v>
      </c>
      <c r="R892" s="8" t="s">
        <v>57</v>
      </c>
      <c r="S892" s="8" t="s">
        <v>1212</v>
      </c>
      <c r="T892" s="143">
        <v>0.49399999999999999</v>
      </c>
      <c r="U892" s="8" t="s">
        <v>1393</v>
      </c>
      <c r="V892" s="147">
        <v>7.0499999999999993E-2</v>
      </c>
      <c r="W892" s="145">
        <v>1E-4</v>
      </c>
      <c r="X892" s="146" t="s">
        <v>614</v>
      </c>
      <c r="Z892" s="143">
        <v>636455.4</v>
      </c>
      <c r="AA892" s="143">
        <v>1</v>
      </c>
      <c r="AB892" s="143">
        <v>32.49</v>
      </c>
      <c r="AC892" s="8"/>
      <c r="AD892" s="143">
        <v>206.78399999999999</v>
      </c>
      <c r="AE892" s="8"/>
      <c r="AF892" s="8"/>
      <c r="AG892" s="8" t="s">
        <v>17</v>
      </c>
      <c r="AH892" s="145">
        <v>1.9400000000000001E-3</v>
      </c>
      <c r="AI892" s="145">
        <v>4.82875213409504E-4</v>
      </c>
      <c r="AJ892" s="145">
        <v>7.0026032102325094E-5</v>
      </c>
    </row>
    <row r="893" spans="1:36" x14ac:dyDescent="0.2">
      <c r="A893" s="8" t="s">
        <v>1204</v>
      </c>
      <c r="B893" s="8">
        <v>9939</v>
      </c>
      <c r="C893" s="8" t="s">
        <v>1784</v>
      </c>
      <c r="D893" s="8" t="s">
        <v>1785</v>
      </c>
      <c r="E893" s="4" t="s">
        <v>761</v>
      </c>
      <c r="F893" s="8" t="s">
        <v>1789</v>
      </c>
      <c r="G893" s="8" t="s">
        <v>1790</v>
      </c>
      <c r="H893" s="8" t="s">
        <v>76</v>
      </c>
      <c r="I893" s="8" t="s">
        <v>228</v>
      </c>
      <c r="J893" s="8" t="s">
        <v>53</v>
      </c>
      <c r="K893" s="8" t="s">
        <v>317</v>
      </c>
      <c r="L893" s="8" t="s">
        <v>799</v>
      </c>
      <c r="M893" s="8" t="s">
        <v>311</v>
      </c>
      <c r="N893" s="8" t="s">
        <v>630</v>
      </c>
      <c r="O893" s="8" t="s">
        <v>62</v>
      </c>
      <c r="P893" s="8" t="s">
        <v>1791</v>
      </c>
      <c r="Q893" s="8" t="s">
        <v>70</v>
      </c>
      <c r="R893" s="8" t="s">
        <v>57</v>
      </c>
      <c r="S893" s="8" t="s">
        <v>1212</v>
      </c>
      <c r="T893" s="143">
        <v>1.8089999999999999</v>
      </c>
      <c r="U893" s="8" t="s">
        <v>1792</v>
      </c>
      <c r="V893" s="147">
        <v>8.9499999999999996E-2</v>
      </c>
      <c r="W893" s="145">
        <v>7.5039999999999996E-2</v>
      </c>
      <c r="X893" s="146" t="s">
        <v>614</v>
      </c>
      <c r="Z893" s="143">
        <v>811540.75</v>
      </c>
      <c r="AA893" s="143">
        <v>1</v>
      </c>
      <c r="AB893" s="143">
        <v>97.84</v>
      </c>
      <c r="AC893" s="8"/>
      <c r="AD893" s="143">
        <v>794.01099999999997</v>
      </c>
      <c r="AE893" s="8"/>
      <c r="AF893" s="8"/>
      <c r="AG893" s="8" t="s">
        <v>17</v>
      </c>
      <c r="AH893" s="145">
        <v>3.9230000000000003E-3</v>
      </c>
      <c r="AI893" s="145">
        <v>1.8541463142111301E-3</v>
      </c>
      <c r="AJ893" s="145">
        <v>2.6888625822101702E-4</v>
      </c>
    </row>
    <row r="894" spans="1:36" x14ac:dyDescent="0.2">
      <c r="A894" s="8" t="s">
        <v>1204</v>
      </c>
      <c r="B894" s="8">
        <v>9939</v>
      </c>
      <c r="C894" s="8" t="s">
        <v>1793</v>
      </c>
      <c r="D894" s="8" t="s">
        <v>1794</v>
      </c>
      <c r="E894" s="4" t="s">
        <v>425</v>
      </c>
      <c r="F894" s="8" t="s">
        <v>1795</v>
      </c>
      <c r="G894" s="8" t="s">
        <v>1796</v>
      </c>
      <c r="H894" s="8" t="s">
        <v>76</v>
      </c>
      <c r="I894" s="8" t="s">
        <v>230</v>
      </c>
      <c r="J894" s="8" t="s">
        <v>53</v>
      </c>
      <c r="K894" s="8" t="s">
        <v>53</v>
      </c>
      <c r="L894" s="8" t="s">
        <v>799</v>
      </c>
      <c r="M894" s="8" t="s">
        <v>311</v>
      </c>
      <c r="N894" s="8" t="s">
        <v>686</v>
      </c>
      <c r="O894" s="8" t="s">
        <v>62</v>
      </c>
      <c r="P894" s="8" t="s">
        <v>1423</v>
      </c>
      <c r="Q894" s="8" t="s">
        <v>65</v>
      </c>
      <c r="R894" s="8" t="s">
        <v>57</v>
      </c>
      <c r="S894" s="8" t="s">
        <v>1212</v>
      </c>
      <c r="T894" s="143">
        <v>0.18</v>
      </c>
      <c r="U894" s="8" t="s">
        <v>1797</v>
      </c>
      <c r="V894" s="147">
        <v>5.7000000000000002E-2</v>
      </c>
      <c r="W894" s="145">
        <v>9.8879999999999996E-2</v>
      </c>
      <c r="X894" s="146" t="s">
        <v>614</v>
      </c>
      <c r="Z894" s="143">
        <v>825332.6</v>
      </c>
      <c r="AA894" s="143">
        <v>1</v>
      </c>
      <c r="AB894" s="143">
        <v>96.77</v>
      </c>
      <c r="AC894" s="8"/>
      <c r="AD894" s="143">
        <v>798.67399999999998</v>
      </c>
      <c r="AE894" s="8"/>
      <c r="AF894" s="8"/>
      <c r="AG894" s="8" t="s">
        <v>17</v>
      </c>
      <c r="AH894" s="145">
        <v>1.41E-3</v>
      </c>
      <c r="AI894" s="145">
        <v>1.8650349165567901E-3</v>
      </c>
      <c r="AJ894" s="145">
        <v>2.70465311351582E-4</v>
      </c>
    </row>
    <row r="895" spans="1:36" x14ac:dyDescent="0.2">
      <c r="A895" s="8" t="s">
        <v>1204</v>
      </c>
      <c r="B895" s="8">
        <v>9939</v>
      </c>
      <c r="C895" s="8" t="s">
        <v>1798</v>
      </c>
      <c r="D895" s="8" t="s">
        <v>1799</v>
      </c>
      <c r="E895" s="4" t="s">
        <v>425</v>
      </c>
      <c r="F895" s="8" t="s">
        <v>1800</v>
      </c>
      <c r="G895" s="8" t="s">
        <v>1801</v>
      </c>
      <c r="H895" s="8" t="s">
        <v>76</v>
      </c>
      <c r="I895" s="8" t="s">
        <v>228</v>
      </c>
      <c r="J895" s="8" t="s">
        <v>53</v>
      </c>
      <c r="K895" s="8" t="s">
        <v>53</v>
      </c>
      <c r="L895" s="8" t="s">
        <v>799</v>
      </c>
      <c r="M895" s="8" t="s">
        <v>311</v>
      </c>
      <c r="N895" s="8" t="s">
        <v>140</v>
      </c>
      <c r="O895" s="8" t="s">
        <v>62</v>
      </c>
      <c r="P895" s="8" t="s">
        <v>298</v>
      </c>
      <c r="Q895" s="151" t="s">
        <v>298</v>
      </c>
      <c r="R895" s="151" t="s">
        <v>298</v>
      </c>
      <c r="S895" s="8" t="s">
        <v>1212</v>
      </c>
      <c r="T895" s="143">
        <v>0.86399999999999999</v>
      </c>
      <c r="U895" s="8" t="s">
        <v>1802</v>
      </c>
      <c r="V895" s="147">
        <v>5.62E-2</v>
      </c>
      <c r="W895" s="145">
        <v>6.4380000000000007E-2</v>
      </c>
      <c r="X895" s="146" t="s">
        <v>614</v>
      </c>
      <c r="Z895" s="143">
        <v>285153</v>
      </c>
      <c r="AA895" s="143">
        <v>1</v>
      </c>
      <c r="AB895" s="143">
        <v>100.8</v>
      </c>
      <c r="AC895" s="8"/>
      <c r="AD895" s="143">
        <v>287.43400000000003</v>
      </c>
      <c r="AE895" s="8"/>
      <c r="AF895" s="8"/>
      <c r="AG895" s="8" t="s">
        <v>17</v>
      </c>
      <c r="AH895" s="145">
        <v>1.3829999999999999E-3</v>
      </c>
      <c r="AI895" s="145">
        <v>6.71205804044592E-4</v>
      </c>
      <c r="AJ895" s="145">
        <v>9.7337527120973599E-5</v>
      </c>
    </row>
    <row r="896" spans="1:36" x14ac:dyDescent="0.2">
      <c r="A896" s="8" t="s">
        <v>1204</v>
      </c>
      <c r="B896" s="8">
        <v>9939</v>
      </c>
      <c r="C896" s="8" t="s">
        <v>1798</v>
      </c>
      <c r="D896" s="8" t="s">
        <v>1799</v>
      </c>
      <c r="E896" s="4" t="s">
        <v>425</v>
      </c>
      <c r="F896" s="8" t="s">
        <v>1803</v>
      </c>
      <c r="G896" s="8" t="s">
        <v>1804</v>
      </c>
      <c r="H896" s="8" t="s">
        <v>76</v>
      </c>
      <c r="I896" s="8" t="s">
        <v>601</v>
      </c>
      <c r="J896" s="8" t="s">
        <v>53</v>
      </c>
      <c r="K896" s="8" t="s">
        <v>53</v>
      </c>
      <c r="L896" s="8" t="s">
        <v>799</v>
      </c>
      <c r="M896" s="8" t="s">
        <v>311</v>
      </c>
      <c r="N896" s="8" t="s">
        <v>140</v>
      </c>
      <c r="O896" s="8" t="s">
        <v>62</v>
      </c>
      <c r="P896" s="8" t="s">
        <v>1571</v>
      </c>
      <c r="Q896" s="8" t="s">
        <v>65</v>
      </c>
      <c r="R896" s="8" t="s">
        <v>57</v>
      </c>
      <c r="S896" s="8" t="s">
        <v>1212</v>
      </c>
      <c r="T896" s="143">
        <v>0.747</v>
      </c>
      <c r="U896" s="8" t="s">
        <v>1427</v>
      </c>
      <c r="V896" s="147">
        <v>1.4999999999999999E-2</v>
      </c>
      <c r="W896" s="145">
        <v>4.972E-2</v>
      </c>
      <c r="X896" s="146" t="s">
        <v>614</v>
      </c>
      <c r="Z896" s="143">
        <v>483278.4</v>
      </c>
      <c r="AA896" s="143">
        <v>1</v>
      </c>
      <c r="AB896" s="143">
        <v>97.9</v>
      </c>
      <c r="AC896" s="8"/>
      <c r="AD896" s="143">
        <v>473.13</v>
      </c>
      <c r="AE896" s="8"/>
      <c r="AF896" s="8"/>
      <c r="AG896" s="8" t="s">
        <v>17</v>
      </c>
      <c r="AH896" s="145">
        <v>7.8180000000000003E-3</v>
      </c>
      <c r="AI896" s="145">
        <v>1.1048346923411101E-3</v>
      </c>
      <c r="AJ896" s="145">
        <v>1.6022191134509501E-4</v>
      </c>
    </row>
    <row r="897" spans="1:36" x14ac:dyDescent="0.2">
      <c r="A897" s="8" t="s">
        <v>1204</v>
      </c>
      <c r="B897" s="8">
        <v>9939</v>
      </c>
      <c r="C897" s="8" t="s">
        <v>1805</v>
      </c>
      <c r="D897" s="8" t="s">
        <v>1806</v>
      </c>
      <c r="E897" s="4" t="s">
        <v>425</v>
      </c>
      <c r="F897" s="8" t="s">
        <v>1807</v>
      </c>
      <c r="G897" s="8" t="s">
        <v>1808</v>
      </c>
      <c r="H897" s="8" t="s">
        <v>76</v>
      </c>
      <c r="I897" s="8" t="s">
        <v>230</v>
      </c>
      <c r="J897" s="8" t="s">
        <v>53</v>
      </c>
      <c r="K897" s="8" t="s">
        <v>53</v>
      </c>
      <c r="L897" s="8" t="s">
        <v>799</v>
      </c>
      <c r="M897" s="8" t="s">
        <v>311</v>
      </c>
      <c r="N897" s="8" t="s">
        <v>260</v>
      </c>
      <c r="O897" s="8" t="s">
        <v>62</v>
      </c>
      <c r="P897" s="8" t="s">
        <v>298</v>
      </c>
      <c r="Q897" s="151" t="s">
        <v>298</v>
      </c>
      <c r="R897" s="151" t="s">
        <v>298</v>
      </c>
      <c r="S897" s="8" t="s">
        <v>1212</v>
      </c>
      <c r="T897" s="143">
        <v>0.26</v>
      </c>
      <c r="U897" s="8" t="s">
        <v>1595</v>
      </c>
      <c r="V897" s="147">
        <v>5.9499999999999997E-2</v>
      </c>
      <c r="W897" s="145">
        <v>1E-4</v>
      </c>
      <c r="X897" s="146" t="s">
        <v>614</v>
      </c>
      <c r="Z897" s="143">
        <v>44736.3</v>
      </c>
      <c r="AA897" s="143">
        <v>1</v>
      </c>
      <c r="AB897" s="143">
        <v>78.760000000000005</v>
      </c>
      <c r="AC897" s="8"/>
      <c r="AD897" s="143">
        <v>35.234000000000002</v>
      </c>
      <c r="AE897" s="8"/>
      <c r="AF897" s="8"/>
      <c r="AG897" s="8" t="s">
        <v>17</v>
      </c>
      <c r="AH897" s="145">
        <v>5.3999999999999998E-5</v>
      </c>
      <c r="AI897" s="145">
        <v>8.2277861570728307E-5</v>
      </c>
      <c r="AJ897" s="145">
        <v>1.19318449480577E-5</v>
      </c>
    </row>
    <row r="898" spans="1:36" x14ac:dyDescent="0.2">
      <c r="A898" s="8" t="s">
        <v>1204</v>
      </c>
      <c r="B898" s="8">
        <v>9939</v>
      </c>
      <c r="C898" s="8" t="s">
        <v>1805</v>
      </c>
      <c r="D898" s="8" t="s">
        <v>1806</v>
      </c>
      <c r="E898" s="4" t="s">
        <v>425</v>
      </c>
      <c r="F898" s="8" t="s">
        <v>1809</v>
      </c>
      <c r="G898" s="8" t="s">
        <v>1810</v>
      </c>
      <c r="H898" s="8" t="s">
        <v>76</v>
      </c>
      <c r="I898" s="8" t="s">
        <v>229</v>
      </c>
      <c r="J898" s="8" t="s">
        <v>53</v>
      </c>
      <c r="K898" s="8" t="s">
        <v>53</v>
      </c>
      <c r="L898" s="8" t="s">
        <v>799</v>
      </c>
      <c r="M898" s="8" t="s">
        <v>311</v>
      </c>
      <c r="N898" s="8" t="s">
        <v>260</v>
      </c>
      <c r="O898" s="8" t="s">
        <v>62</v>
      </c>
      <c r="P898" s="8" t="s">
        <v>298</v>
      </c>
      <c r="Q898" s="151" t="s">
        <v>298</v>
      </c>
      <c r="R898" s="151" t="s">
        <v>298</v>
      </c>
      <c r="S898" s="8" t="s">
        <v>1212</v>
      </c>
      <c r="T898" s="143">
        <v>1.8540000000000001</v>
      </c>
      <c r="U898" s="8" t="s">
        <v>1445</v>
      </c>
      <c r="V898" s="147">
        <v>4.8000000000000001E-2</v>
      </c>
      <c r="W898" s="145">
        <v>0.16521</v>
      </c>
      <c r="X898" s="146" t="s">
        <v>614</v>
      </c>
      <c r="Z898" s="143">
        <v>221200</v>
      </c>
      <c r="AA898" s="143">
        <v>1</v>
      </c>
      <c r="AB898" s="143">
        <v>96.59</v>
      </c>
      <c r="AC898" s="8"/>
      <c r="AD898" s="143">
        <v>213.65700000000001</v>
      </c>
      <c r="AE898" s="8"/>
      <c r="AF898" s="8"/>
      <c r="AG898" s="8" t="s">
        <v>17</v>
      </c>
      <c r="AH898" s="145">
        <v>1.47E-3</v>
      </c>
      <c r="AI898" s="145">
        <v>4.9892413706177099E-4</v>
      </c>
      <c r="AJ898" s="145">
        <v>7.2353429350459106E-5</v>
      </c>
    </row>
    <row r="899" spans="1:36" x14ac:dyDescent="0.2">
      <c r="A899" s="8" t="s">
        <v>1204</v>
      </c>
      <c r="B899" s="8">
        <v>9939</v>
      </c>
      <c r="C899" s="8" t="s">
        <v>1811</v>
      </c>
      <c r="D899" s="8" t="s">
        <v>1812</v>
      </c>
      <c r="E899" s="4" t="s">
        <v>425</v>
      </c>
      <c r="F899" s="8" t="s">
        <v>1813</v>
      </c>
      <c r="G899" s="8" t="s">
        <v>1814</v>
      </c>
      <c r="H899" s="8" t="s">
        <v>76</v>
      </c>
      <c r="I899" s="8" t="s">
        <v>229</v>
      </c>
      <c r="J899" s="8" t="s">
        <v>53</v>
      </c>
      <c r="K899" s="155" t="s">
        <v>53</v>
      </c>
      <c r="L899" s="8" t="s">
        <v>799</v>
      </c>
      <c r="M899" s="8" t="s">
        <v>102</v>
      </c>
      <c r="N899" s="8" t="s">
        <v>140</v>
      </c>
      <c r="O899" s="8" t="s">
        <v>62</v>
      </c>
      <c r="P899" s="8" t="s">
        <v>298</v>
      </c>
      <c r="Q899" s="151" t="s">
        <v>298</v>
      </c>
      <c r="R899" s="151" t="s">
        <v>298</v>
      </c>
      <c r="S899" s="8" t="s">
        <v>1212</v>
      </c>
      <c r="T899" s="143">
        <v>2.58</v>
      </c>
      <c r="U899" s="8" t="s">
        <v>1572</v>
      </c>
      <c r="V899" s="147">
        <v>2.35E-2</v>
      </c>
      <c r="W899" s="145">
        <v>4.8959999999999997E-2</v>
      </c>
      <c r="X899" s="146" t="s">
        <v>614</v>
      </c>
      <c r="Z899" s="143">
        <v>963711.13</v>
      </c>
      <c r="AA899" s="143">
        <v>1</v>
      </c>
      <c r="AB899" s="143">
        <v>109.38</v>
      </c>
      <c r="AC899" s="8"/>
      <c r="AD899" s="143">
        <v>1054.107</v>
      </c>
      <c r="AE899" s="8"/>
      <c r="AF899" s="8"/>
      <c r="AG899" s="8" t="s">
        <v>17</v>
      </c>
      <c r="AH899" s="145">
        <v>7.6480000000000003E-3</v>
      </c>
      <c r="AI899" s="145">
        <v>2.4615123547088902E-3</v>
      </c>
      <c r="AJ899" s="145">
        <v>3.5696581308043999E-4</v>
      </c>
    </row>
    <row r="900" spans="1:36" x14ac:dyDescent="0.2">
      <c r="A900" s="8" t="s">
        <v>1204</v>
      </c>
      <c r="B900" s="8">
        <v>9939</v>
      </c>
      <c r="C900" s="8" t="s">
        <v>1811</v>
      </c>
      <c r="D900" s="8" t="s">
        <v>1812</v>
      </c>
      <c r="E900" s="4" t="s">
        <v>425</v>
      </c>
      <c r="F900" s="8" t="s">
        <v>1815</v>
      </c>
      <c r="G900" s="8" t="s">
        <v>1816</v>
      </c>
      <c r="H900" s="8" t="s">
        <v>76</v>
      </c>
      <c r="I900" s="8" t="s">
        <v>229</v>
      </c>
      <c r="J900" s="8" t="s">
        <v>53</v>
      </c>
      <c r="K900" s="8" t="s">
        <v>53</v>
      </c>
      <c r="L900" s="8" t="s">
        <v>799</v>
      </c>
      <c r="M900" s="8" t="s">
        <v>311</v>
      </c>
      <c r="N900" s="8" t="s">
        <v>140</v>
      </c>
      <c r="O900" s="8" t="s">
        <v>62</v>
      </c>
      <c r="P900" s="8" t="s">
        <v>298</v>
      </c>
      <c r="Q900" s="151" t="s">
        <v>298</v>
      </c>
      <c r="R900" s="151" t="s">
        <v>298</v>
      </c>
      <c r="S900" s="8" t="s">
        <v>1212</v>
      </c>
      <c r="T900" s="143">
        <v>3.6429999999999998</v>
      </c>
      <c r="U900" s="8" t="s">
        <v>1817</v>
      </c>
      <c r="V900" s="147">
        <v>3.7900000000000003E-2</v>
      </c>
      <c r="W900" s="145">
        <v>7.6230000000000006E-2</v>
      </c>
      <c r="X900" s="146" t="s">
        <v>614</v>
      </c>
      <c r="Z900" s="143">
        <v>1487956.5</v>
      </c>
      <c r="AA900" s="143">
        <v>1</v>
      </c>
      <c r="AB900" s="143">
        <v>109.4</v>
      </c>
      <c r="AC900" s="8"/>
      <c r="AD900" s="143">
        <v>1627.8240000000001</v>
      </c>
      <c r="AE900" s="8"/>
      <c r="AF900" s="8"/>
      <c r="AG900" s="8" t="s">
        <v>17</v>
      </c>
      <c r="AH900" s="145">
        <v>1.099E-2</v>
      </c>
      <c r="AI900" s="145">
        <v>3.8012355572127998E-3</v>
      </c>
      <c r="AJ900" s="145">
        <v>5.5125099770267903E-4</v>
      </c>
    </row>
    <row r="901" spans="1:36" x14ac:dyDescent="0.2">
      <c r="A901" s="8" t="s">
        <v>1204</v>
      </c>
      <c r="B901" s="8">
        <v>9939</v>
      </c>
      <c r="C901" s="8" t="s">
        <v>1811</v>
      </c>
      <c r="D901" s="8" t="s">
        <v>1812</v>
      </c>
      <c r="E901" s="4" t="s">
        <v>425</v>
      </c>
      <c r="F901" s="8" t="s">
        <v>1818</v>
      </c>
      <c r="G901" s="8" t="s">
        <v>1819</v>
      </c>
      <c r="H901" s="8" t="s">
        <v>76</v>
      </c>
      <c r="I901" s="8" t="s">
        <v>228</v>
      </c>
      <c r="J901" s="8" t="s">
        <v>53</v>
      </c>
      <c r="K901" s="8" t="s">
        <v>53</v>
      </c>
      <c r="L901" s="8" t="s">
        <v>799</v>
      </c>
      <c r="M901" s="8" t="s">
        <v>311</v>
      </c>
      <c r="N901" s="8" t="s">
        <v>140</v>
      </c>
      <c r="O901" s="8" t="s">
        <v>62</v>
      </c>
      <c r="P901" s="8" t="s">
        <v>298</v>
      </c>
      <c r="Q901" s="151" t="s">
        <v>298</v>
      </c>
      <c r="R901" s="151" t="s">
        <v>298</v>
      </c>
      <c r="S901" s="8" t="s">
        <v>1212</v>
      </c>
      <c r="T901" s="143">
        <v>1.359</v>
      </c>
      <c r="U901" s="8" t="s">
        <v>1609</v>
      </c>
      <c r="V901" s="147">
        <v>4.65E-2</v>
      </c>
      <c r="W901" s="145">
        <v>1E-4</v>
      </c>
      <c r="X901" s="146" t="s">
        <v>614</v>
      </c>
      <c r="Z901" s="143">
        <v>348821</v>
      </c>
      <c r="AA901" s="143">
        <v>1</v>
      </c>
      <c r="AB901" s="143">
        <v>22.68</v>
      </c>
      <c r="AC901" s="8"/>
      <c r="AD901" s="143">
        <v>79.113</v>
      </c>
      <c r="AE901" s="8"/>
      <c r="AF901" s="8"/>
      <c r="AG901" s="8" t="s">
        <v>17</v>
      </c>
      <c r="AH901" s="145">
        <v>2.0539999999999998E-3</v>
      </c>
      <c r="AI901" s="145">
        <v>1.8474083368873401E-4</v>
      </c>
      <c r="AJ901" s="145">
        <v>2.6790912416385799E-5</v>
      </c>
    </row>
    <row r="902" spans="1:36" x14ac:dyDescent="0.2">
      <c r="A902" s="8" t="s">
        <v>1204</v>
      </c>
      <c r="B902" s="8">
        <v>9939</v>
      </c>
      <c r="C902" s="8" t="s">
        <v>1811</v>
      </c>
      <c r="D902" s="8" t="s">
        <v>1812</v>
      </c>
      <c r="E902" s="4" t="s">
        <v>425</v>
      </c>
      <c r="F902" s="8" t="s">
        <v>2931</v>
      </c>
      <c r="G902" s="8" t="s">
        <v>2932</v>
      </c>
      <c r="H902" s="8" t="s">
        <v>76</v>
      </c>
      <c r="I902" s="8" t="s">
        <v>228</v>
      </c>
      <c r="J902" s="8" t="s">
        <v>53</v>
      </c>
      <c r="K902" s="8" t="s">
        <v>53</v>
      </c>
      <c r="L902" s="8" t="s">
        <v>799</v>
      </c>
      <c r="M902" s="8" t="s">
        <v>311</v>
      </c>
      <c r="N902" s="8" t="s">
        <v>140</v>
      </c>
      <c r="O902" s="8" t="s">
        <v>62</v>
      </c>
      <c r="P902" s="8" t="s">
        <v>298</v>
      </c>
      <c r="Q902" s="151" t="s">
        <v>298</v>
      </c>
      <c r="R902" s="151" t="s">
        <v>298</v>
      </c>
      <c r="S902" s="8" t="s">
        <v>1212</v>
      </c>
      <c r="T902" s="143">
        <v>0.08</v>
      </c>
      <c r="U902" s="8" t="s">
        <v>2933</v>
      </c>
      <c r="V902" s="147">
        <v>2.819E-2</v>
      </c>
      <c r="W902" s="145">
        <v>1E-4</v>
      </c>
      <c r="X902" s="146" t="s">
        <v>614</v>
      </c>
      <c r="Z902" s="143">
        <v>255099.6</v>
      </c>
      <c r="AA902" s="143">
        <v>1</v>
      </c>
      <c r="AB902" s="143">
        <v>94.86</v>
      </c>
      <c r="AC902" s="8"/>
      <c r="AD902" s="143">
        <v>241.98699999999999</v>
      </c>
      <c r="AE902" s="8"/>
      <c r="AF902" s="8"/>
      <c r="AG902" s="8" t="s">
        <v>17</v>
      </c>
      <c r="AH902" s="145">
        <v>6.0740000000000004E-3</v>
      </c>
      <c r="AI902" s="145">
        <v>5.6508024409090496E-4</v>
      </c>
      <c r="AJ902" s="145">
        <v>8.1947315194954196E-5</v>
      </c>
    </row>
    <row r="903" spans="1:36" x14ac:dyDescent="0.2">
      <c r="A903" s="8" t="s">
        <v>1204</v>
      </c>
      <c r="B903" s="8">
        <v>9939</v>
      </c>
      <c r="C903" s="8" t="s">
        <v>1820</v>
      </c>
      <c r="D903" s="8" t="s">
        <v>1821</v>
      </c>
      <c r="E903" s="4" t="s">
        <v>425</v>
      </c>
      <c r="F903" s="8" t="s">
        <v>1822</v>
      </c>
      <c r="G903" s="8" t="s">
        <v>1823</v>
      </c>
      <c r="H903" s="8" t="s">
        <v>76</v>
      </c>
      <c r="I903" s="8" t="s">
        <v>229</v>
      </c>
      <c r="J903" s="8" t="s">
        <v>53</v>
      </c>
      <c r="K903" s="8" t="s">
        <v>53</v>
      </c>
      <c r="L903" s="8" t="s">
        <v>799</v>
      </c>
      <c r="M903" s="8" t="s">
        <v>311</v>
      </c>
      <c r="N903" s="8" t="s">
        <v>156</v>
      </c>
      <c r="O903" s="8" t="s">
        <v>62</v>
      </c>
      <c r="P903" s="8" t="s">
        <v>1824</v>
      </c>
      <c r="Q903" s="8" t="s">
        <v>70</v>
      </c>
      <c r="R903" s="8" t="s">
        <v>57</v>
      </c>
      <c r="S903" s="8" t="s">
        <v>1212</v>
      </c>
      <c r="T903" s="143">
        <v>1.383</v>
      </c>
      <c r="U903" s="8" t="s">
        <v>1792</v>
      </c>
      <c r="V903" s="147">
        <v>4.4999999999999998E-2</v>
      </c>
      <c r="W903" s="145">
        <v>1.524E-2</v>
      </c>
      <c r="X903" s="146" t="s">
        <v>614</v>
      </c>
      <c r="Z903" s="143">
        <v>2986996</v>
      </c>
      <c r="AA903" s="143">
        <v>1</v>
      </c>
      <c r="AB903" s="143">
        <v>118.26</v>
      </c>
      <c r="AC903" s="8"/>
      <c r="AD903" s="143">
        <v>3532.4209999999998</v>
      </c>
      <c r="AE903" s="8"/>
      <c r="AF903" s="8"/>
      <c r="AG903" s="8" t="s">
        <v>17</v>
      </c>
      <c r="AH903" s="145">
        <v>1.011E-3</v>
      </c>
      <c r="AI903" s="145">
        <v>8.2487803982842604E-3</v>
      </c>
      <c r="AJ903" s="145">
        <v>1.19622905656461E-3</v>
      </c>
    </row>
    <row r="904" spans="1:36" x14ac:dyDescent="0.2">
      <c r="A904" s="8" t="s">
        <v>1204</v>
      </c>
      <c r="B904" s="8">
        <v>9939</v>
      </c>
      <c r="C904" s="8" t="s">
        <v>1820</v>
      </c>
      <c r="D904" s="8" t="s">
        <v>1821</v>
      </c>
      <c r="E904" s="4" t="s">
        <v>425</v>
      </c>
      <c r="F904" s="8" t="s">
        <v>2859</v>
      </c>
      <c r="G904" s="8" t="s">
        <v>2860</v>
      </c>
      <c r="H904" s="8" t="s">
        <v>76</v>
      </c>
      <c r="I904" s="8" t="s">
        <v>229</v>
      </c>
      <c r="J904" s="8" t="s">
        <v>53</v>
      </c>
      <c r="K904" s="8" t="s">
        <v>53</v>
      </c>
      <c r="L904" s="8" t="s">
        <v>799</v>
      </c>
      <c r="M904" s="8" t="s">
        <v>311</v>
      </c>
      <c r="N904" s="8" t="s">
        <v>156</v>
      </c>
      <c r="O904" s="8" t="s">
        <v>62</v>
      </c>
      <c r="P904" s="8" t="s">
        <v>1824</v>
      </c>
      <c r="Q904" s="8" t="s">
        <v>70</v>
      </c>
      <c r="R904" s="8" t="s">
        <v>57</v>
      </c>
      <c r="S904" s="8" t="s">
        <v>1212</v>
      </c>
      <c r="T904" s="143">
        <v>6.24</v>
      </c>
      <c r="U904" s="8" t="s">
        <v>2259</v>
      </c>
      <c r="V904" s="147">
        <v>2.3900000000000001E-2</v>
      </c>
      <c r="W904" s="145">
        <v>2.4760000000000001E-2</v>
      </c>
      <c r="X904" s="146" t="s">
        <v>614</v>
      </c>
      <c r="Z904" s="143">
        <v>1569922</v>
      </c>
      <c r="AA904" s="143">
        <v>1</v>
      </c>
      <c r="AB904" s="143">
        <v>110.76</v>
      </c>
      <c r="AC904" s="8"/>
      <c r="AD904" s="143">
        <v>1738.846</v>
      </c>
      <c r="AE904" s="8"/>
      <c r="AF904" s="8"/>
      <c r="AG904" s="8" t="s">
        <v>17</v>
      </c>
      <c r="AH904" s="145">
        <v>4.0400000000000001E-4</v>
      </c>
      <c r="AI904" s="145">
        <v>4.0604881619458197E-3</v>
      </c>
      <c r="AJ904" s="145">
        <v>5.8884752516462997E-4</v>
      </c>
    </row>
    <row r="905" spans="1:36" x14ac:dyDescent="0.2">
      <c r="A905" s="8" t="s">
        <v>1204</v>
      </c>
      <c r="B905" s="8">
        <v>9939</v>
      </c>
      <c r="C905" s="8" t="s">
        <v>1820</v>
      </c>
      <c r="D905" s="8" t="s">
        <v>1821</v>
      </c>
      <c r="E905" s="4" t="s">
        <v>425</v>
      </c>
      <c r="F905" s="8" t="s">
        <v>1825</v>
      </c>
      <c r="G905" s="8" t="s">
        <v>1826</v>
      </c>
      <c r="H905" s="8" t="s">
        <v>76</v>
      </c>
      <c r="I905" s="8" t="s">
        <v>229</v>
      </c>
      <c r="J905" s="8" t="s">
        <v>53</v>
      </c>
      <c r="K905" s="8" t="s">
        <v>53</v>
      </c>
      <c r="L905" s="8" t="s">
        <v>799</v>
      </c>
      <c r="M905" s="8" t="s">
        <v>311</v>
      </c>
      <c r="N905" s="8" t="s">
        <v>156</v>
      </c>
      <c r="O905" s="8" t="s">
        <v>62</v>
      </c>
      <c r="P905" s="8" t="s">
        <v>1824</v>
      </c>
      <c r="Q905" s="8" t="s">
        <v>70</v>
      </c>
      <c r="R905" s="8" t="s">
        <v>57</v>
      </c>
      <c r="S905" s="8" t="s">
        <v>1212</v>
      </c>
      <c r="T905" s="143">
        <v>8.06</v>
      </c>
      <c r="U905" s="8" t="s">
        <v>1827</v>
      </c>
      <c r="V905" s="147">
        <v>0.03</v>
      </c>
      <c r="W905" s="145">
        <v>2.7439999999999999E-2</v>
      </c>
      <c r="X905" s="146" t="s">
        <v>614</v>
      </c>
      <c r="Z905" s="143">
        <v>194982</v>
      </c>
      <c r="AA905" s="143">
        <v>1</v>
      </c>
      <c r="AB905" s="143">
        <v>104.51</v>
      </c>
      <c r="AC905" s="8"/>
      <c r="AD905" s="143">
        <v>203.77600000000001</v>
      </c>
      <c r="AE905" s="8"/>
      <c r="AF905" s="8"/>
      <c r="AG905" s="8" t="s">
        <v>17</v>
      </c>
      <c r="AH905" s="145">
        <v>7.6000000000000004E-5</v>
      </c>
      <c r="AI905" s="145">
        <v>4.75849475193396E-4</v>
      </c>
      <c r="AJ905" s="145">
        <v>6.9007167277208305E-5</v>
      </c>
    </row>
    <row r="906" spans="1:36" x14ac:dyDescent="0.2">
      <c r="A906" s="8" t="s">
        <v>1204</v>
      </c>
      <c r="B906" s="8">
        <v>9939</v>
      </c>
      <c r="C906" s="8" t="s">
        <v>2861</v>
      </c>
      <c r="D906" s="8" t="s">
        <v>2862</v>
      </c>
      <c r="E906" s="4" t="s">
        <v>425</v>
      </c>
      <c r="F906" s="8" t="s">
        <v>2934</v>
      </c>
      <c r="G906" s="8" t="s">
        <v>2935</v>
      </c>
      <c r="H906" s="8" t="s">
        <v>76</v>
      </c>
      <c r="I906" s="8" t="s">
        <v>228</v>
      </c>
      <c r="J906" s="8" t="s">
        <v>53</v>
      </c>
      <c r="K906" s="8" t="s">
        <v>53</v>
      </c>
      <c r="L906" s="8" t="s">
        <v>799</v>
      </c>
      <c r="M906" s="8" t="s">
        <v>311</v>
      </c>
      <c r="N906" s="8" t="s">
        <v>140</v>
      </c>
      <c r="O906" s="8" t="s">
        <v>62</v>
      </c>
      <c r="P906" s="8" t="s">
        <v>298</v>
      </c>
      <c r="Q906" s="151" t="s">
        <v>298</v>
      </c>
      <c r="R906" s="151" t="s">
        <v>298</v>
      </c>
      <c r="S906" s="8" t="s">
        <v>1212</v>
      </c>
      <c r="T906" s="143">
        <v>1.944</v>
      </c>
      <c r="U906" s="8" t="s">
        <v>2936</v>
      </c>
      <c r="V906" s="147">
        <v>5.6000000000000001E-2</v>
      </c>
      <c r="W906" s="145">
        <v>6.8479999999999999E-2</v>
      </c>
      <c r="X906" s="146" t="s">
        <v>614</v>
      </c>
      <c r="Z906" s="143">
        <v>56995</v>
      </c>
      <c r="AA906" s="143">
        <v>1</v>
      </c>
      <c r="AB906" s="143">
        <v>99.2</v>
      </c>
      <c r="AC906" s="8"/>
      <c r="AD906" s="143">
        <v>56.539000000000001</v>
      </c>
      <c r="AE906" s="8"/>
      <c r="AF906" s="8"/>
      <c r="AG906" s="8" t="s">
        <v>17</v>
      </c>
      <c r="AH906" s="145">
        <v>3.3500000000000001E-4</v>
      </c>
      <c r="AI906" s="145">
        <v>1.3202788197938899E-4</v>
      </c>
      <c r="AJ906" s="145">
        <v>1.9146538163784599E-5</v>
      </c>
    </row>
    <row r="907" spans="1:36" x14ac:dyDescent="0.2">
      <c r="A907" s="8" t="s">
        <v>1204</v>
      </c>
      <c r="B907" s="8">
        <v>9939</v>
      </c>
      <c r="C907" s="8" t="s">
        <v>1828</v>
      </c>
      <c r="D907" s="8" t="s">
        <v>1829</v>
      </c>
      <c r="E907" s="4" t="s">
        <v>425</v>
      </c>
      <c r="F907" s="8" t="s">
        <v>1830</v>
      </c>
      <c r="G907" s="8" t="s">
        <v>1831</v>
      </c>
      <c r="H907" s="8" t="s">
        <v>76</v>
      </c>
      <c r="I907" s="8" t="s">
        <v>229</v>
      </c>
      <c r="J907" s="8" t="s">
        <v>53</v>
      </c>
      <c r="K907" s="8" t="s">
        <v>53</v>
      </c>
      <c r="L907" s="8" t="s">
        <v>799</v>
      </c>
      <c r="M907" s="8" t="s">
        <v>311</v>
      </c>
      <c r="N907" s="8" t="s">
        <v>75</v>
      </c>
      <c r="O907" s="8" t="s">
        <v>62</v>
      </c>
      <c r="P907" s="8" t="s">
        <v>1523</v>
      </c>
      <c r="Q907" s="8" t="s">
        <v>65</v>
      </c>
      <c r="R907" s="8" t="s">
        <v>57</v>
      </c>
      <c r="S907" s="8" t="s">
        <v>1212</v>
      </c>
      <c r="T907" s="143">
        <v>1.7030000000000001</v>
      </c>
      <c r="U907" s="8" t="s">
        <v>1832</v>
      </c>
      <c r="V907" s="147">
        <v>1.0500000000000001E-2</v>
      </c>
      <c r="W907" s="145">
        <v>2.281E-2</v>
      </c>
      <c r="X907" s="146" t="s">
        <v>614</v>
      </c>
      <c r="Z907" s="143">
        <v>789828.55</v>
      </c>
      <c r="AA907" s="143">
        <v>1</v>
      </c>
      <c r="AB907" s="143">
        <v>108.75</v>
      </c>
      <c r="AC907" s="8"/>
      <c r="AD907" s="143">
        <v>858.93899999999996</v>
      </c>
      <c r="AE907" s="8"/>
      <c r="AF907" s="8"/>
      <c r="AG907" s="8" t="s">
        <v>17</v>
      </c>
      <c r="AH907" s="145">
        <v>2.4139999999999999E-3</v>
      </c>
      <c r="AI907" s="145">
        <v>2.0057616340743599E-3</v>
      </c>
      <c r="AJ907" s="145">
        <v>2.90873345073087E-4</v>
      </c>
    </row>
    <row r="908" spans="1:36" x14ac:dyDescent="0.2">
      <c r="A908" s="8" t="s">
        <v>1204</v>
      </c>
      <c r="B908" s="8">
        <v>9939</v>
      </c>
      <c r="C908" s="8" t="s">
        <v>1828</v>
      </c>
      <c r="D908" s="8" t="s">
        <v>1829</v>
      </c>
      <c r="E908" s="4" t="s">
        <v>425</v>
      </c>
      <c r="F908" s="8" t="s">
        <v>1833</v>
      </c>
      <c r="G908" s="8" t="s">
        <v>1834</v>
      </c>
      <c r="H908" s="8" t="s">
        <v>76</v>
      </c>
      <c r="I908" s="8" t="s">
        <v>228</v>
      </c>
      <c r="J908" s="8" t="s">
        <v>53</v>
      </c>
      <c r="K908" s="8" t="s">
        <v>53</v>
      </c>
      <c r="L908" s="8" t="s">
        <v>799</v>
      </c>
      <c r="M908" s="8" t="s">
        <v>311</v>
      </c>
      <c r="N908" s="8" t="s">
        <v>75</v>
      </c>
      <c r="O908" s="8" t="s">
        <v>62</v>
      </c>
      <c r="P908" s="8" t="s">
        <v>1523</v>
      </c>
      <c r="Q908" s="8" t="s">
        <v>65</v>
      </c>
      <c r="R908" s="8" t="s">
        <v>57</v>
      </c>
      <c r="S908" s="8" t="s">
        <v>1212</v>
      </c>
      <c r="T908" s="143">
        <v>2.34</v>
      </c>
      <c r="U908" s="8" t="s">
        <v>1835</v>
      </c>
      <c r="V908" s="147">
        <v>2.18E-2</v>
      </c>
      <c r="W908" s="145">
        <v>5.0369999999999998E-2</v>
      </c>
      <c r="X908" s="146" t="s">
        <v>614</v>
      </c>
      <c r="Z908" s="143">
        <v>1251052.72</v>
      </c>
      <c r="AA908" s="143">
        <v>1</v>
      </c>
      <c r="AB908" s="143">
        <v>94.01</v>
      </c>
      <c r="AC908" s="8"/>
      <c r="AD908" s="143">
        <v>1176.115</v>
      </c>
      <c r="AE908" s="8"/>
      <c r="AF908" s="8"/>
      <c r="AG908" s="8" t="s">
        <v>17</v>
      </c>
      <c r="AH908" s="145">
        <v>2.7390000000000001E-3</v>
      </c>
      <c r="AI908" s="145">
        <v>2.7464196031321301E-3</v>
      </c>
      <c r="AJ908" s="145">
        <v>3.9828274874048402E-4</v>
      </c>
    </row>
    <row r="909" spans="1:36" x14ac:dyDescent="0.2">
      <c r="A909" s="8" t="s">
        <v>1204</v>
      </c>
      <c r="B909" s="8">
        <v>9939</v>
      </c>
      <c r="C909" s="8" t="s">
        <v>1828</v>
      </c>
      <c r="D909" s="8" t="s">
        <v>1829</v>
      </c>
      <c r="E909" s="4" t="s">
        <v>425</v>
      </c>
      <c r="F909" s="8" t="s">
        <v>1836</v>
      </c>
      <c r="G909" s="8" t="s">
        <v>1837</v>
      </c>
      <c r="H909" s="8" t="s">
        <v>76</v>
      </c>
      <c r="I909" s="8" t="s">
        <v>229</v>
      </c>
      <c r="J909" s="8" t="s">
        <v>53</v>
      </c>
      <c r="K909" s="8" t="s">
        <v>53</v>
      </c>
      <c r="L909" s="8" t="s">
        <v>799</v>
      </c>
      <c r="M909" s="8" t="s">
        <v>311</v>
      </c>
      <c r="N909" s="8" t="s">
        <v>75</v>
      </c>
      <c r="O909" s="8" t="s">
        <v>62</v>
      </c>
      <c r="P909" s="8" t="s">
        <v>1523</v>
      </c>
      <c r="Q909" s="8" t="s">
        <v>65</v>
      </c>
      <c r="R909" s="8" t="s">
        <v>57</v>
      </c>
      <c r="S909" s="8" t="s">
        <v>1212</v>
      </c>
      <c r="T909" s="143">
        <v>3.3039999999999998</v>
      </c>
      <c r="U909" s="8" t="s">
        <v>1838</v>
      </c>
      <c r="V909" s="147">
        <v>2.1999999999999999E-2</v>
      </c>
      <c r="W909" s="145">
        <v>2.6200000000000001E-2</v>
      </c>
      <c r="X909" s="146" t="s">
        <v>614</v>
      </c>
      <c r="Z909" s="143">
        <v>1104261.21</v>
      </c>
      <c r="AA909" s="143">
        <v>1</v>
      </c>
      <c r="AB909" s="143">
        <v>102.62</v>
      </c>
      <c r="AC909" s="8"/>
      <c r="AD909" s="143">
        <v>1133.193</v>
      </c>
      <c r="AE909" s="8"/>
      <c r="AF909" s="8"/>
      <c r="AG909" s="8" t="s">
        <v>17</v>
      </c>
      <c r="AH909" s="145">
        <v>5.5209999999999999E-3</v>
      </c>
      <c r="AI909" s="145">
        <v>2.64619017847588E-3</v>
      </c>
      <c r="AJ909" s="145">
        <v>3.8374758786730999E-4</v>
      </c>
    </row>
    <row r="910" spans="1:36" x14ac:dyDescent="0.2">
      <c r="A910" s="8" t="s">
        <v>1204</v>
      </c>
      <c r="B910" s="8">
        <v>9939</v>
      </c>
      <c r="C910" s="8" t="s">
        <v>1828</v>
      </c>
      <c r="D910" s="8" t="s">
        <v>1829</v>
      </c>
      <c r="E910" s="4" t="s">
        <v>425</v>
      </c>
      <c r="F910" s="8" t="s">
        <v>1839</v>
      </c>
      <c r="G910" s="8" t="s">
        <v>1840</v>
      </c>
      <c r="H910" s="8" t="s">
        <v>76</v>
      </c>
      <c r="I910" s="8" t="s">
        <v>228</v>
      </c>
      <c r="J910" s="8" t="s">
        <v>53</v>
      </c>
      <c r="K910" s="8" t="s">
        <v>53</v>
      </c>
      <c r="L910" s="8" t="s">
        <v>799</v>
      </c>
      <c r="M910" s="8" t="s">
        <v>311</v>
      </c>
      <c r="N910" s="8" t="s">
        <v>75</v>
      </c>
      <c r="O910" s="8" t="s">
        <v>62</v>
      </c>
      <c r="P910" s="8" t="s">
        <v>1523</v>
      </c>
      <c r="Q910" s="8" t="s">
        <v>65</v>
      </c>
      <c r="R910" s="8" t="s">
        <v>57</v>
      </c>
      <c r="S910" s="8" t="s">
        <v>1212</v>
      </c>
      <c r="T910" s="143">
        <v>3.12</v>
      </c>
      <c r="U910" s="8" t="s">
        <v>1838</v>
      </c>
      <c r="V910" s="147">
        <v>4.6800000000000001E-2</v>
      </c>
      <c r="W910" s="145">
        <v>5.1490000000000001E-2</v>
      </c>
      <c r="X910" s="146" t="s">
        <v>614</v>
      </c>
      <c r="Z910" s="143">
        <v>853426.69</v>
      </c>
      <c r="AA910" s="143">
        <v>1</v>
      </c>
      <c r="AB910" s="143">
        <v>99.51</v>
      </c>
      <c r="AC910" s="8"/>
      <c r="AD910" s="143">
        <v>849.245</v>
      </c>
      <c r="AE910" s="8"/>
      <c r="AF910" s="8"/>
      <c r="AG910" s="8" t="s">
        <v>17</v>
      </c>
      <c r="AH910" s="145">
        <v>2.8449999999999999E-3</v>
      </c>
      <c r="AI910" s="145">
        <v>1.9831253824911898E-3</v>
      </c>
      <c r="AJ910" s="145">
        <v>2.87590660776978E-4</v>
      </c>
    </row>
    <row r="911" spans="1:36" x14ac:dyDescent="0.2">
      <c r="A911" s="8" t="s">
        <v>1204</v>
      </c>
      <c r="B911" s="8">
        <v>9939</v>
      </c>
      <c r="C911" s="8" t="s">
        <v>1841</v>
      </c>
      <c r="D911" s="8" t="s">
        <v>1842</v>
      </c>
      <c r="E911" s="4" t="s">
        <v>425</v>
      </c>
      <c r="F911" s="8" t="s">
        <v>1843</v>
      </c>
      <c r="G911" s="8" t="s">
        <v>1844</v>
      </c>
      <c r="H911" s="8" t="s">
        <v>76</v>
      </c>
      <c r="I911" s="8" t="s">
        <v>229</v>
      </c>
      <c r="J911" s="8" t="s">
        <v>53</v>
      </c>
      <c r="K911" s="8" t="s">
        <v>53</v>
      </c>
      <c r="L911" s="8" t="s">
        <v>799</v>
      </c>
      <c r="M911" s="8" t="s">
        <v>311</v>
      </c>
      <c r="N911" s="8" t="s">
        <v>256</v>
      </c>
      <c r="O911" s="8" t="s">
        <v>62</v>
      </c>
      <c r="P911" s="8" t="s">
        <v>1523</v>
      </c>
      <c r="Q911" s="8" t="s">
        <v>70</v>
      </c>
      <c r="R911" s="8" t="s">
        <v>57</v>
      </c>
      <c r="S911" s="8" t="s">
        <v>1212</v>
      </c>
      <c r="T911" s="143">
        <v>0.16400000000000001</v>
      </c>
      <c r="U911" s="8" t="s">
        <v>1797</v>
      </c>
      <c r="V911" s="147">
        <v>6.7999999999999996E-3</v>
      </c>
      <c r="W911" s="145">
        <v>1.25E-3</v>
      </c>
      <c r="X911" s="146" t="s">
        <v>614</v>
      </c>
      <c r="Z911" s="143">
        <v>386420.26</v>
      </c>
      <c r="AA911" s="143">
        <v>1</v>
      </c>
      <c r="AB911" s="143">
        <v>113.14</v>
      </c>
      <c r="AC911" s="8"/>
      <c r="AD911" s="143">
        <v>437.19600000000003</v>
      </c>
      <c r="AE911" s="8"/>
      <c r="AF911" s="8"/>
      <c r="AG911" s="8" t="s">
        <v>17</v>
      </c>
      <c r="AH911" s="145">
        <v>1.7229999999999999E-3</v>
      </c>
      <c r="AI911" s="145">
        <v>1.02092370744575E-3</v>
      </c>
      <c r="AJ911" s="145">
        <v>1.4805323264955499E-4</v>
      </c>
    </row>
    <row r="912" spans="1:36" x14ac:dyDescent="0.2">
      <c r="A912" s="8" t="s">
        <v>1204</v>
      </c>
      <c r="B912" s="8">
        <v>9939</v>
      </c>
      <c r="C912" s="8" t="s">
        <v>1841</v>
      </c>
      <c r="D912" s="8" t="s">
        <v>1842</v>
      </c>
      <c r="E912" s="4" t="s">
        <v>425</v>
      </c>
      <c r="F912" s="8" t="s">
        <v>1845</v>
      </c>
      <c r="G912" s="8" t="s">
        <v>1846</v>
      </c>
      <c r="H912" s="8" t="s">
        <v>76</v>
      </c>
      <c r="I912" s="8" t="s">
        <v>229</v>
      </c>
      <c r="J912" s="8" t="s">
        <v>53</v>
      </c>
      <c r="K912" s="8" t="s">
        <v>53</v>
      </c>
      <c r="L912" s="8" t="s">
        <v>799</v>
      </c>
      <c r="M912" s="8" t="s">
        <v>311</v>
      </c>
      <c r="N912" s="8" t="s">
        <v>256</v>
      </c>
      <c r="O912" s="8" t="s">
        <v>62</v>
      </c>
      <c r="P912" s="8" t="s">
        <v>1523</v>
      </c>
      <c r="Q912" s="8" t="s">
        <v>70</v>
      </c>
      <c r="R912" s="8" t="s">
        <v>57</v>
      </c>
      <c r="S912" s="8" t="s">
        <v>1212</v>
      </c>
      <c r="T912" s="143">
        <v>3.4489999999999998</v>
      </c>
      <c r="U912" s="8" t="s">
        <v>1492</v>
      </c>
      <c r="V912" s="147">
        <v>2E-3</v>
      </c>
      <c r="W912" s="145">
        <v>2.2040000000000001E-2</v>
      </c>
      <c r="X912" s="146" t="s">
        <v>614</v>
      </c>
      <c r="Z912" s="143">
        <v>429539</v>
      </c>
      <c r="AA912" s="143">
        <v>1</v>
      </c>
      <c r="AB912" s="143">
        <v>101.88</v>
      </c>
      <c r="AC912" s="8"/>
      <c r="AD912" s="143">
        <v>437.61399999999998</v>
      </c>
      <c r="AE912" s="8"/>
      <c r="AF912" s="8"/>
      <c r="AG912" s="8" t="s">
        <v>17</v>
      </c>
      <c r="AH912" s="145">
        <v>5.3399999999999997E-4</v>
      </c>
      <c r="AI912" s="145">
        <v>1.0219008588794401E-3</v>
      </c>
      <c r="AJ912" s="145">
        <v>1.4819493807523E-4</v>
      </c>
    </row>
    <row r="913" spans="1:36" x14ac:dyDescent="0.2">
      <c r="A913" s="8" t="s">
        <v>1204</v>
      </c>
      <c r="B913" s="8">
        <v>9939</v>
      </c>
      <c r="C913" s="8" t="s">
        <v>1841</v>
      </c>
      <c r="D913" s="8" t="s">
        <v>1842</v>
      </c>
      <c r="E913" s="4" t="s">
        <v>425</v>
      </c>
      <c r="F913" s="8" t="s">
        <v>2937</v>
      </c>
      <c r="G913" s="8" t="s">
        <v>2938</v>
      </c>
      <c r="H913" s="8" t="s">
        <v>76</v>
      </c>
      <c r="I913" s="8" t="s">
        <v>229</v>
      </c>
      <c r="J913" s="8" t="s">
        <v>53</v>
      </c>
      <c r="K913" s="8" t="s">
        <v>53</v>
      </c>
      <c r="L913" s="8" t="s">
        <v>799</v>
      </c>
      <c r="M913" s="8" t="s">
        <v>311</v>
      </c>
      <c r="N913" s="8" t="s">
        <v>256</v>
      </c>
      <c r="O913" s="8" t="s">
        <v>62</v>
      </c>
      <c r="P913" s="8" t="s">
        <v>1523</v>
      </c>
      <c r="Q913" s="8" t="s">
        <v>65</v>
      </c>
      <c r="R913" s="8" t="s">
        <v>57</v>
      </c>
      <c r="S913" s="8" t="s">
        <v>1212</v>
      </c>
      <c r="T913" s="143">
        <v>5.0140000000000002</v>
      </c>
      <c r="U913" s="8" t="s">
        <v>2939</v>
      </c>
      <c r="V913" s="147">
        <v>2.5899999999999999E-2</v>
      </c>
      <c r="W913" s="145">
        <v>2.1850000000000001E-2</v>
      </c>
      <c r="X913" s="146" t="s">
        <v>614</v>
      </c>
      <c r="Z913" s="143">
        <v>201445</v>
      </c>
      <c r="AA913" s="143">
        <v>1</v>
      </c>
      <c r="AB913" s="143">
        <v>102.82</v>
      </c>
      <c r="AC913" s="8"/>
      <c r="AD913" s="143">
        <v>207.126</v>
      </c>
      <c r="AE913" s="8"/>
      <c r="AF913" s="8"/>
      <c r="AG913" s="8" t="s">
        <v>17</v>
      </c>
      <c r="AH913" s="145">
        <v>0</v>
      </c>
      <c r="AI913" s="145">
        <v>4.8367241367848902E-4</v>
      </c>
      <c r="AJ913" s="145">
        <v>7.0141641208109807E-5</v>
      </c>
    </row>
    <row r="914" spans="1:36" x14ac:dyDescent="0.2">
      <c r="A914" s="8" t="s">
        <v>1204</v>
      </c>
      <c r="B914" s="8">
        <v>9939</v>
      </c>
      <c r="C914" s="8" t="s">
        <v>2866</v>
      </c>
      <c r="D914" s="8" t="s">
        <v>2867</v>
      </c>
      <c r="E914" s="4" t="s">
        <v>425</v>
      </c>
      <c r="F914" s="8" t="s">
        <v>2868</v>
      </c>
      <c r="G914" s="8" t="s">
        <v>2869</v>
      </c>
      <c r="H914" s="8" t="s">
        <v>76</v>
      </c>
      <c r="I914" s="8" t="s">
        <v>229</v>
      </c>
      <c r="J914" s="8" t="s">
        <v>53</v>
      </c>
      <c r="K914" s="8" t="s">
        <v>53</v>
      </c>
      <c r="L914" s="8" t="s">
        <v>799</v>
      </c>
      <c r="M914" s="8" t="s">
        <v>311</v>
      </c>
      <c r="N914" s="8" t="s">
        <v>629</v>
      </c>
      <c r="O914" s="8" t="s">
        <v>62</v>
      </c>
      <c r="P914" s="8" t="s">
        <v>298</v>
      </c>
      <c r="Q914" s="151" t="s">
        <v>298</v>
      </c>
      <c r="R914" s="151" t="s">
        <v>298</v>
      </c>
      <c r="S914" s="8" t="s">
        <v>1212</v>
      </c>
      <c r="T914" s="143">
        <v>3.4340000000000002</v>
      </c>
      <c r="U914" s="8" t="s">
        <v>1776</v>
      </c>
      <c r="V914" s="147">
        <v>4.4999999999999998E-2</v>
      </c>
      <c r="W914" s="145">
        <v>3.8449999999999998E-2</v>
      </c>
      <c r="X914" s="146" t="s">
        <v>614</v>
      </c>
      <c r="Z914" s="143">
        <v>846524</v>
      </c>
      <c r="AA914" s="143">
        <v>1</v>
      </c>
      <c r="AB914" s="143">
        <v>104.19</v>
      </c>
      <c r="AC914" s="8"/>
      <c r="AD914" s="143">
        <v>881.99300000000005</v>
      </c>
      <c r="AE914" s="8"/>
      <c r="AF914" s="8"/>
      <c r="AG914" s="8" t="s">
        <v>17</v>
      </c>
      <c r="AH914" s="145">
        <v>0</v>
      </c>
      <c r="AI914" s="145">
        <v>2.0595983706083901E-3</v>
      </c>
      <c r="AJ914" s="145">
        <v>2.9868068936437299E-4</v>
      </c>
    </row>
    <row r="915" spans="1:36" x14ac:dyDescent="0.2">
      <c r="A915" s="8" t="s">
        <v>1204</v>
      </c>
      <c r="B915" s="8">
        <v>9939</v>
      </c>
      <c r="C915" s="8" t="s">
        <v>1847</v>
      </c>
      <c r="D915" s="8" t="s">
        <v>1848</v>
      </c>
      <c r="E915" s="4" t="s">
        <v>425</v>
      </c>
      <c r="F915" s="8" t="s">
        <v>1849</v>
      </c>
      <c r="G915" s="8" t="s">
        <v>1850</v>
      </c>
      <c r="H915" s="8" t="s">
        <v>76</v>
      </c>
      <c r="I915" s="8" t="s">
        <v>228</v>
      </c>
      <c r="J915" s="8" t="s">
        <v>53</v>
      </c>
      <c r="K915" s="8" t="s">
        <v>53</v>
      </c>
      <c r="L915" s="8" t="s">
        <v>799</v>
      </c>
      <c r="M915" s="8" t="s">
        <v>311</v>
      </c>
      <c r="N915" s="8" t="s">
        <v>140</v>
      </c>
      <c r="O915" s="8" t="s">
        <v>62</v>
      </c>
      <c r="P915" s="8" t="s">
        <v>298</v>
      </c>
      <c r="Q915" s="151" t="s">
        <v>298</v>
      </c>
      <c r="R915" s="151" t="s">
        <v>298</v>
      </c>
      <c r="S915" s="8" t="s">
        <v>1212</v>
      </c>
      <c r="T915" s="143">
        <v>0.33800000000000002</v>
      </c>
      <c r="U915" s="8" t="s">
        <v>1851</v>
      </c>
      <c r="V915" s="147">
        <v>4.7E-2</v>
      </c>
      <c r="W915" s="145">
        <v>6.7479999999999998E-2</v>
      </c>
      <c r="X915" s="146" t="s">
        <v>614</v>
      </c>
      <c r="Z915" s="143">
        <v>326409.11</v>
      </c>
      <c r="AA915" s="143">
        <v>1</v>
      </c>
      <c r="AB915" s="143">
        <v>100.94</v>
      </c>
      <c r="AC915" s="8"/>
      <c r="AD915" s="143">
        <v>329.47699999999998</v>
      </c>
      <c r="AE915" s="8"/>
      <c r="AF915" s="8"/>
      <c r="AG915" s="8" t="s">
        <v>17</v>
      </c>
      <c r="AH915" s="145">
        <v>1.9530000000000001E-3</v>
      </c>
      <c r="AI915" s="145">
        <v>7.6938337517805399E-4</v>
      </c>
      <c r="AJ915" s="145">
        <v>1.1157513045409399E-4</v>
      </c>
    </row>
    <row r="916" spans="1:36" x14ac:dyDescent="0.2">
      <c r="A916" s="8" t="s">
        <v>1204</v>
      </c>
      <c r="B916" s="8">
        <v>9939</v>
      </c>
      <c r="C916" s="8" t="s">
        <v>1847</v>
      </c>
      <c r="D916" s="8" t="s">
        <v>1848</v>
      </c>
      <c r="E916" s="4" t="s">
        <v>425</v>
      </c>
      <c r="F916" s="8" t="s">
        <v>1852</v>
      </c>
      <c r="G916" s="8" t="s">
        <v>1853</v>
      </c>
      <c r="H916" s="8" t="s">
        <v>76</v>
      </c>
      <c r="I916" s="8" t="s">
        <v>228</v>
      </c>
      <c r="J916" s="8" t="s">
        <v>53</v>
      </c>
      <c r="K916" s="8" t="s">
        <v>53</v>
      </c>
      <c r="L916" s="8" t="s">
        <v>799</v>
      </c>
      <c r="M916" s="8" t="s">
        <v>311</v>
      </c>
      <c r="N916" s="8" t="s">
        <v>140</v>
      </c>
      <c r="O916" s="8" t="s">
        <v>62</v>
      </c>
      <c r="P916" s="8" t="s">
        <v>298</v>
      </c>
      <c r="Q916" s="151" t="s">
        <v>298</v>
      </c>
      <c r="R916" s="151" t="s">
        <v>298</v>
      </c>
      <c r="S916" s="8" t="s">
        <v>1212</v>
      </c>
      <c r="T916" s="143">
        <v>2.1629999999999998</v>
      </c>
      <c r="U916" s="8" t="s">
        <v>1497</v>
      </c>
      <c r="V916" s="147">
        <v>3.95E-2</v>
      </c>
      <c r="W916" s="145">
        <v>7.1110000000000007E-2</v>
      </c>
      <c r="X916" s="146" t="s">
        <v>614</v>
      </c>
      <c r="Z916" s="143">
        <v>1864913</v>
      </c>
      <c r="AA916" s="143">
        <v>1</v>
      </c>
      <c r="AB916" s="143">
        <v>94.72</v>
      </c>
      <c r="AC916" s="8"/>
      <c r="AD916" s="143">
        <v>1766.4459999999999</v>
      </c>
      <c r="AE916" s="8"/>
      <c r="AF916" s="8"/>
      <c r="AG916" s="8" t="s">
        <v>17</v>
      </c>
      <c r="AH916" s="145">
        <v>2.2239999999999998E-3</v>
      </c>
      <c r="AI916" s="145">
        <v>4.1249386327541701E-3</v>
      </c>
      <c r="AJ916" s="145">
        <v>5.9819406152123496E-4</v>
      </c>
    </row>
    <row r="917" spans="1:36" x14ac:dyDescent="0.2">
      <c r="A917" s="8" t="s">
        <v>1204</v>
      </c>
      <c r="B917" s="8">
        <v>9939</v>
      </c>
      <c r="C917" s="8" t="s">
        <v>1854</v>
      </c>
      <c r="D917" s="8" t="s">
        <v>1855</v>
      </c>
      <c r="E917" s="4" t="s">
        <v>425</v>
      </c>
      <c r="F917" s="8" t="s">
        <v>1856</v>
      </c>
      <c r="G917" s="8" t="s">
        <v>1857</v>
      </c>
      <c r="H917" s="8" t="s">
        <v>76</v>
      </c>
      <c r="I917" s="8" t="s">
        <v>230</v>
      </c>
      <c r="J917" s="8" t="s">
        <v>53</v>
      </c>
      <c r="K917" s="8" t="s">
        <v>53</v>
      </c>
      <c r="L917" s="8" t="s">
        <v>799</v>
      </c>
      <c r="M917" s="8" t="s">
        <v>311</v>
      </c>
      <c r="N917" s="8" t="s">
        <v>267</v>
      </c>
      <c r="O917" s="8" t="s">
        <v>62</v>
      </c>
      <c r="P917" s="8" t="s">
        <v>1461</v>
      </c>
      <c r="Q917" s="8" t="s">
        <v>65</v>
      </c>
      <c r="R917" s="8" t="s">
        <v>57</v>
      </c>
      <c r="S917" s="8" t="s">
        <v>1212</v>
      </c>
      <c r="T917" s="143">
        <v>3.43</v>
      </c>
      <c r="U917" s="8" t="s">
        <v>1858</v>
      </c>
      <c r="V917" s="147">
        <v>3.7699999999999997E-2</v>
      </c>
      <c r="W917" s="145">
        <v>6.0260000000000001E-2</v>
      </c>
      <c r="X917" s="146" t="s">
        <v>614</v>
      </c>
      <c r="Z917" s="143">
        <v>437154.99</v>
      </c>
      <c r="AA917" s="143">
        <v>1</v>
      </c>
      <c r="AB917" s="143">
        <v>102.31</v>
      </c>
      <c r="AC917" s="8"/>
      <c r="AD917" s="143">
        <v>447.25299999999999</v>
      </c>
      <c r="AE917" s="8"/>
      <c r="AF917" s="8"/>
      <c r="AG917" s="8" t="s">
        <v>17</v>
      </c>
      <c r="AH917" s="145">
        <v>2.2880000000000001E-3</v>
      </c>
      <c r="AI917" s="145">
        <v>1.04440934939772E-3</v>
      </c>
      <c r="AJ917" s="145">
        <v>1.5145909460229399E-4</v>
      </c>
    </row>
    <row r="918" spans="1:36" x14ac:dyDescent="0.2">
      <c r="A918" s="8" t="s">
        <v>1204</v>
      </c>
      <c r="B918" s="8">
        <v>9939</v>
      </c>
      <c r="C918" s="8" t="s">
        <v>1854</v>
      </c>
      <c r="D918" s="8" t="s">
        <v>1855</v>
      </c>
      <c r="E918" s="4" t="s">
        <v>425</v>
      </c>
      <c r="F918" s="8" t="s">
        <v>1859</v>
      </c>
      <c r="G918" s="8" t="s">
        <v>1860</v>
      </c>
      <c r="H918" s="8" t="s">
        <v>76</v>
      </c>
      <c r="I918" s="8" t="s">
        <v>230</v>
      </c>
      <c r="J918" s="8" t="s">
        <v>53</v>
      </c>
      <c r="K918" s="8" t="s">
        <v>53</v>
      </c>
      <c r="L918" s="8" t="s">
        <v>799</v>
      </c>
      <c r="M918" s="8" t="s">
        <v>311</v>
      </c>
      <c r="N918" s="8" t="s">
        <v>267</v>
      </c>
      <c r="O918" s="8" t="s">
        <v>62</v>
      </c>
      <c r="P918" s="8" t="s">
        <v>1461</v>
      </c>
      <c r="Q918" s="8" t="s">
        <v>65</v>
      </c>
      <c r="R918" s="8" t="s">
        <v>57</v>
      </c>
      <c r="S918" s="8" t="s">
        <v>1212</v>
      </c>
      <c r="T918" s="143">
        <v>0.76</v>
      </c>
      <c r="U918" s="8" t="s">
        <v>1861</v>
      </c>
      <c r="V918" s="147">
        <v>3.49E-2</v>
      </c>
      <c r="W918" s="145">
        <v>6.6479999999999997E-2</v>
      </c>
      <c r="X918" s="146" t="s">
        <v>614</v>
      </c>
      <c r="Z918" s="143">
        <v>1582494.68</v>
      </c>
      <c r="AA918" s="143">
        <v>1</v>
      </c>
      <c r="AB918" s="143">
        <v>101.56</v>
      </c>
      <c r="AC918" s="8"/>
      <c r="AD918" s="143">
        <v>1607.182</v>
      </c>
      <c r="AE918" s="8"/>
      <c r="AF918" s="8"/>
      <c r="AG918" s="8" t="s">
        <v>17</v>
      </c>
      <c r="AH918" s="145">
        <v>1.885E-3</v>
      </c>
      <c r="AI918" s="145">
        <v>3.7530312189456802E-3</v>
      </c>
      <c r="AJ918" s="145">
        <v>5.4426045761028102E-4</v>
      </c>
    </row>
    <row r="919" spans="1:36" x14ac:dyDescent="0.2">
      <c r="A919" s="8" t="s">
        <v>1204</v>
      </c>
      <c r="B919" s="8">
        <v>9939</v>
      </c>
      <c r="C919" s="8" t="s">
        <v>1862</v>
      </c>
      <c r="D919" s="8" t="s">
        <v>1863</v>
      </c>
      <c r="E919" s="4" t="s">
        <v>425</v>
      </c>
      <c r="F919" s="8" t="s">
        <v>1864</v>
      </c>
      <c r="G919" s="8" t="s">
        <v>1865</v>
      </c>
      <c r="H919" s="8" t="s">
        <v>76</v>
      </c>
      <c r="I919" s="8" t="s">
        <v>229</v>
      </c>
      <c r="J919" s="8" t="s">
        <v>53</v>
      </c>
      <c r="K919" s="8" t="s">
        <v>53</v>
      </c>
      <c r="L919" s="8" t="s">
        <v>799</v>
      </c>
      <c r="M919" s="8" t="s">
        <v>311</v>
      </c>
      <c r="N919" s="8" t="s">
        <v>629</v>
      </c>
      <c r="O919" s="8" t="s">
        <v>62</v>
      </c>
      <c r="P919" s="8" t="s">
        <v>1646</v>
      </c>
      <c r="Q919" s="8" t="s">
        <v>70</v>
      </c>
      <c r="R919" s="8" t="s">
        <v>57</v>
      </c>
      <c r="S919" s="8" t="s">
        <v>1212</v>
      </c>
      <c r="T919" s="143">
        <v>5.2309999999999999</v>
      </c>
      <c r="U919" s="8" t="s">
        <v>1866</v>
      </c>
      <c r="V919" s="147">
        <v>8.3999999999999995E-3</v>
      </c>
      <c r="W919" s="145">
        <v>2.6040000000000001E-2</v>
      </c>
      <c r="X919" s="146" t="s">
        <v>614</v>
      </c>
      <c r="Z919" s="143">
        <v>2883319.94</v>
      </c>
      <c r="AA919" s="143">
        <v>1</v>
      </c>
      <c r="AB919" s="143">
        <v>101.26</v>
      </c>
      <c r="AC919" s="8"/>
      <c r="AD919" s="143">
        <v>2919.65</v>
      </c>
      <c r="AE919" s="8"/>
      <c r="AF919" s="8"/>
      <c r="AG919" s="8" t="s">
        <v>17</v>
      </c>
      <c r="AH919" s="145">
        <v>6.4660000000000004E-3</v>
      </c>
      <c r="AI919" s="145">
        <v>6.8178585172113601E-3</v>
      </c>
      <c r="AJ919" s="145">
        <v>9.8871833992951095E-4</v>
      </c>
    </row>
    <row r="920" spans="1:36" x14ac:dyDescent="0.2">
      <c r="A920" s="8" t="s">
        <v>1204</v>
      </c>
      <c r="B920" s="8">
        <v>9939</v>
      </c>
      <c r="C920" s="8" t="s">
        <v>1862</v>
      </c>
      <c r="D920" s="8" t="s">
        <v>1863</v>
      </c>
      <c r="E920" s="4" t="s">
        <v>425</v>
      </c>
      <c r="F920" s="8" t="s">
        <v>2870</v>
      </c>
      <c r="G920" s="8" t="s">
        <v>2871</v>
      </c>
      <c r="H920" s="8" t="s">
        <v>76</v>
      </c>
      <c r="I920" s="8" t="s">
        <v>229</v>
      </c>
      <c r="J920" s="8" t="s">
        <v>53</v>
      </c>
      <c r="K920" s="8" t="s">
        <v>53</v>
      </c>
      <c r="L920" s="8" t="s">
        <v>799</v>
      </c>
      <c r="M920" s="8" t="s">
        <v>311</v>
      </c>
      <c r="N920" s="8" t="s">
        <v>629</v>
      </c>
      <c r="O920" s="8" t="s">
        <v>62</v>
      </c>
      <c r="P920" s="8" t="s">
        <v>1637</v>
      </c>
      <c r="Q920" s="8" t="s">
        <v>70</v>
      </c>
      <c r="R920" s="8" t="s">
        <v>57</v>
      </c>
      <c r="S920" s="8" t="s">
        <v>1212</v>
      </c>
      <c r="T920" s="143">
        <v>6.3</v>
      </c>
      <c r="U920" s="8" t="s">
        <v>2872</v>
      </c>
      <c r="V920" s="147">
        <v>1.4999999999999999E-2</v>
      </c>
      <c r="W920" s="145">
        <v>3.04E-2</v>
      </c>
      <c r="X920" s="146" t="s">
        <v>614</v>
      </c>
      <c r="Z920" s="143">
        <v>386741.96</v>
      </c>
      <c r="AA920" s="143">
        <v>1</v>
      </c>
      <c r="AB920" s="143">
        <v>98</v>
      </c>
      <c r="AC920" s="8"/>
      <c r="AD920" s="143">
        <v>379.00700000000001</v>
      </c>
      <c r="AE920" s="8"/>
      <c r="AF920" s="8"/>
      <c r="AG920" s="8" t="s">
        <v>17</v>
      </c>
      <c r="AH920" s="145">
        <v>1.477E-3</v>
      </c>
      <c r="AI920" s="145">
        <v>8.8504345695170203E-4</v>
      </c>
      <c r="AJ920" s="145">
        <v>1.2834802824284499E-4</v>
      </c>
    </row>
    <row r="921" spans="1:36" x14ac:dyDescent="0.2">
      <c r="A921" s="8" t="s">
        <v>1204</v>
      </c>
      <c r="B921" s="8">
        <v>9939</v>
      </c>
      <c r="C921" s="8" t="s">
        <v>1867</v>
      </c>
      <c r="D921" s="8" t="s">
        <v>1868</v>
      </c>
      <c r="E921" s="4" t="s">
        <v>425</v>
      </c>
      <c r="F921" s="8" t="s">
        <v>1869</v>
      </c>
      <c r="G921" s="8" t="s">
        <v>1870</v>
      </c>
      <c r="H921" s="8" t="s">
        <v>76</v>
      </c>
      <c r="I921" s="8" t="s">
        <v>601</v>
      </c>
      <c r="J921" s="8" t="s">
        <v>53</v>
      </c>
      <c r="K921" s="8" t="s">
        <v>53</v>
      </c>
      <c r="L921" s="8" t="s">
        <v>799</v>
      </c>
      <c r="M921" s="8" t="s">
        <v>311</v>
      </c>
      <c r="N921" s="8" t="s">
        <v>269</v>
      </c>
      <c r="O921" s="8" t="s">
        <v>62</v>
      </c>
      <c r="P921" s="8" t="s">
        <v>1523</v>
      </c>
      <c r="Q921" s="8" t="s">
        <v>65</v>
      </c>
      <c r="R921" s="8" t="s">
        <v>57</v>
      </c>
      <c r="S921" s="8" t="s">
        <v>1212</v>
      </c>
      <c r="T921" s="143">
        <v>3.7519999999999998</v>
      </c>
      <c r="U921" s="8" t="s">
        <v>1871</v>
      </c>
      <c r="V921" s="147">
        <v>2.8000000000000001E-2</v>
      </c>
      <c r="W921" s="145">
        <v>2.7320000000000001E-2</v>
      </c>
      <c r="X921" s="146" t="s">
        <v>614</v>
      </c>
      <c r="Z921" s="143">
        <v>138000</v>
      </c>
      <c r="AA921" s="143">
        <v>1</v>
      </c>
      <c r="AB921" s="143">
        <v>100.5</v>
      </c>
      <c r="AC921" s="8"/>
      <c r="AD921" s="143">
        <v>138.69</v>
      </c>
      <c r="AE921" s="8"/>
      <c r="AF921" s="8"/>
      <c r="AG921" s="8" t="s">
        <v>17</v>
      </c>
      <c r="AH921" s="145">
        <v>9.2000000000000003E-4</v>
      </c>
      <c r="AI921" s="145">
        <v>3.23863775396991E-4</v>
      </c>
      <c r="AJ921" s="145">
        <v>4.6966368334787601E-5</v>
      </c>
    </row>
    <row r="922" spans="1:36" x14ac:dyDescent="0.2">
      <c r="A922" s="8" t="s">
        <v>1204</v>
      </c>
      <c r="B922" s="8">
        <v>9939</v>
      </c>
      <c r="C922" s="8" t="s">
        <v>1872</v>
      </c>
      <c r="D922" s="8" t="s">
        <v>1873</v>
      </c>
      <c r="E922" s="4" t="s">
        <v>425</v>
      </c>
      <c r="F922" s="8" t="s">
        <v>1874</v>
      </c>
      <c r="G922" s="8" t="s">
        <v>1875</v>
      </c>
      <c r="H922" s="8" t="s">
        <v>76</v>
      </c>
      <c r="I922" s="8" t="s">
        <v>228</v>
      </c>
      <c r="J922" s="8" t="s">
        <v>53</v>
      </c>
      <c r="K922" s="8" t="s">
        <v>53</v>
      </c>
      <c r="L922" s="8" t="s">
        <v>799</v>
      </c>
      <c r="M922" s="8" t="s">
        <v>311</v>
      </c>
      <c r="N922" s="8" t="s">
        <v>269</v>
      </c>
      <c r="O922" s="8" t="s">
        <v>62</v>
      </c>
      <c r="P922" s="8" t="s">
        <v>1637</v>
      </c>
      <c r="Q922" s="8" t="s">
        <v>70</v>
      </c>
      <c r="R922" s="8" t="s">
        <v>57</v>
      </c>
      <c r="S922" s="8" t="s">
        <v>1212</v>
      </c>
      <c r="T922" s="143">
        <v>7.2050000000000001</v>
      </c>
      <c r="U922" s="8" t="s">
        <v>1876</v>
      </c>
      <c r="V922" s="147">
        <v>2.5000000000000001E-2</v>
      </c>
      <c r="W922" s="145">
        <v>5.4949999999999999E-2</v>
      </c>
      <c r="X922" s="146" t="s">
        <v>614</v>
      </c>
      <c r="Z922" s="143">
        <v>672345</v>
      </c>
      <c r="AA922" s="143">
        <v>1</v>
      </c>
      <c r="AB922" s="143">
        <v>81.239999999999995</v>
      </c>
      <c r="AC922" s="8"/>
      <c r="AD922" s="143">
        <v>546.21299999999997</v>
      </c>
      <c r="AE922" s="8"/>
      <c r="AF922" s="8"/>
      <c r="AG922" s="8" t="s">
        <v>17</v>
      </c>
      <c r="AH922" s="145">
        <v>5.04E-4</v>
      </c>
      <c r="AI922" s="145">
        <v>1.27549664440328E-3</v>
      </c>
      <c r="AJ922" s="145">
        <v>1.84971119840119E-4</v>
      </c>
    </row>
    <row r="923" spans="1:36" x14ac:dyDescent="0.2">
      <c r="A923" s="8" t="s">
        <v>1204</v>
      </c>
      <c r="B923" s="8">
        <v>9939</v>
      </c>
      <c r="C923" s="8" t="s">
        <v>1205</v>
      </c>
      <c r="D923" s="8" t="s">
        <v>1877</v>
      </c>
      <c r="E923" s="4" t="s">
        <v>425</v>
      </c>
      <c r="F923" s="8" t="s">
        <v>1878</v>
      </c>
      <c r="G923" s="8" t="s">
        <v>1879</v>
      </c>
      <c r="H923" s="8" t="s">
        <v>76</v>
      </c>
      <c r="I923" s="8" t="s">
        <v>229</v>
      </c>
      <c r="J923" s="8" t="s">
        <v>53</v>
      </c>
      <c r="K923" s="8" t="s">
        <v>53</v>
      </c>
      <c r="L923" s="8" t="s">
        <v>799</v>
      </c>
      <c r="M923" s="8" t="s">
        <v>311</v>
      </c>
      <c r="N923" s="8" t="s">
        <v>256</v>
      </c>
      <c r="O923" s="8" t="s">
        <v>62</v>
      </c>
      <c r="P923" s="8" t="s">
        <v>1343</v>
      </c>
      <c r="Q923" s="8" t="s">
        <v>70</v>
      </c>
      <c r="R923" s="8" t="s">
        <v>57</v>
      </c>
      <c r="S923" s="8" t="s">
        <v>1212</v>
      </c>
      <c r="T923" s="143">
        <v>1.23</v>
      </c>
      <c r="U923" s="8" t="s">
        <v>1609</v>
      </c>
      <c r="V923" s="147">
        <v>8.3000000000000001E-3</v>
      </c>
      <c r="W923" s="145">
        <v>1.3979999999999999E-2</v>
      </c>
      <c r="X923" s="146" t="s">
        <v>614</v>
      </c>
      <c r="Z923" s="143">
        <v>7880806</v>
      </c>
      <c r="AA923" s="143">
        <v>1</v>
      </c>
      <c r="AB923" s="143">
        <v>111.66</v>
      </c>
      <c r="AC923" s="8"/>
      <c r="AD923" s="143">
        <v>8799.7080000000005</v>
      </c>
      <c r="AE923" s="8"/>
      <c r="AF923" s="8"/>
      <c r="AG923" s="8" t="s">
        <v>17</v>
      </c>
      <c r="AH923" s="145">
        <v>2.591E-3</v>
      </c>
      <c r="AI923" s="145">
        <v>2.0548753685660701E-2</v>
      </c>
      <c r="AJ923" s="145">
        <v>2.97995764805294E-3</v>
      </c>
    </row>
    <row r="924" spans="1:36" x14ac:dyDescent="0.2">
      <c r="A924" s="8" t="s">
        <v>1204</v>
      </c>
      <c r="B924" s="8">
        <v>9939</v>
      </c>
      <c r="C924" s="8" t="s">
        <v>1205</v>
      </c>
      <c r="D924" s="8" t="s">
        <v>1877</v>
      </c>
      <c r="E924" s="4" t="s">
        <v>425</v>
      </c>
      <c r="F924" s="8" t="s">
        <v>1880</v>
      </c>
      <c r="G924" s="8" t="s">
        <v>1881</v>
      </c>
      <c r="H924" s="8" t="s">
        <v>76</v>
      </c>
      <c r="I924" s="8" t="s">
        <v>229</v>
      </c>
      <c r="J924" s="8" t="s">
        <v>53</v>
      </c>
      <c r="K924" s="8" t="s">
        <v>53</v>
      </c>
      <c r="L924" s="8" t="s">
        <v>799</v>
      </c>
      <c r="M924" s="8" t="s">
        <v>311</v>
      </c>
      <c r="N924" s="8" t="s">
        <v>256</v>
      </c>
      <c r="O924" s="8" t="s">
        <v>62</v>
      </c>
      <c r="P924" s="8" t="s">
        <v>1207</v>
      </c>
      <c r="Q924" s="8" t="s">
        <v>65</v>
      </c>
      <c r="R924" s="8" t="s">
        <v>57</v>
      </c>
      <c r="S924" s="8" t="s">
        <v>1212</v>
      </c>
      <c r="T924" s="143">
        <v>3.07</v>
      </c>
      <c r="U924" s="8" t="s">
        <v>1882</v>
      </c>
      <c r="V924" s="147">
        <v>1.8599999999999998E-2</v>
      </c>
      <c r="W924" s="145">
        <v>1.8350000000000002E-2</v>
      </c>
      <c r="X924" s="146" t="s">
        <v>614</v>
      </c>
      <c r="Z924" s="143">
        <v>326050</v>
      </c>
      <c r="AA924" s="143">
        <v>1</v>
      </c>
      <c r="AB924" s="143">
        <v>100.55</v>
      </c>
      <c r="AC924" s="8"/>
      <c r="AD924" s="143">
        <v>327.84300000000002</v>
      </c>
      <c r="AE924" s="8"/>
      <c r="AF924" s="8"/>
      <c r="AG924" s="8" t="s">
        <v>17</v>
      </c>
      <c r="AH924" s="145">
        <v>2.6600000000000001E-4</v>
      </c>
      <c r="AI924" s="145">
        <v>7.6556753031951799E-4</v>
      </c>
      <c r="AJ924" s="145">
        <v>1.1102176083158899E-4</v>
      </c>
    </row>
    <row r="925" spans="1:36" x14ac:dyDescent="0.2">
      <c r="A925" s="8" t="s">
        <v>1204</v>
      </c>
      <c r="B925" s="8">
        <v>9939</v>
      </c>
      <c r="C925" s="8" t="s">
        <v>1205</v>
      </c>
      <c r="D925" s="8" t="s">
        <v>1877</v>
      </c>
      <c r="E925" s="4" t="s">
        <v>425</v>
      </c>
      <c r="F925" s="8" t="s">
        <v>1883</v>
      </c>
      <c r="G925" s="8" t="s">
        <v>1884</v>
      </c>
      <c r="H925" s="8" t="s">
        <v>76</v>
      </c>
      <c r="I925" s="8" t="s">
        <v>229</v>
      </c>
      <c r="J925" s="8" t="s">
        <v>53</v>
      </c>
      <c r="K925" s="8" t="s">
        <v>53</v>
      </c>
      <c r="L925" s="8" t="s">
        <v>799</v>
      </c>
      <c r="M925" s="8" t="s">
        <v>311</v>
      </c>
      <c r="N925" s="8" t="s">
        <v>256</v>
      </c>
      <c r="O925" s="8" t="s">
        <v>62</v>
      </c>
      <c r="P925" s="8" t="s">
        <v>1207</v>
      </c>
      <c r="Q925" s="8" t="s">
        <v>65</v>
      </c>
      <c r="R925" s="8" t="s">
        <v>57</v>
      </c>
      <c r="S925" s="8" t="s">
        <v>1212</v>
      </c>
      <c r="T925" s="143">
        <v>3.6459999999999999</v>
      </c>
      <c r="U925" s="8" t="s">
        <v>1885</v>
      </c>
      <c r="V925" s="147">
        <v>1E-3</v>
      </c>
      <c r="W925" s="145">
        <v>1.8010000000000002E-2</v>
      </c>
      <c r="X925" s="146" t="s">
        <v>614</v>
      </c>
      <c r="Z925" s="143">
        <v>6102773</v>
      </c>
      <c r="AA925" s="143">
        <v>1</v>
      </c>
      <c r="AB925" s="143">
        <v>102.55</v>
      </c>
      <c r="AC925" s="8"/>
      <c r="AD925" s="143">
        <v>6258.3940000000002</v>
      </c>
      <c r="AE925" s="8"/>
      <c r="AF925" s="8"/>
      <c r="AG925" s="8" t="s">
        <v>17</v>
      </c>
      <c r="AH925" s="145">
        <v>1.9449999999999999E-3</v>
      </c>
      <c r="AI925" s="145">
        <v>1.4614370288608999E-2</v>
      </c>
      <c r="AJ925" s="145">
        <v>2.1193598978904498E-3</v>
      </c>
    </row>
    <row r="926" spans="1:36" x14ac:dyDescent="0.2">
      <c r="A926" s="8" t="s">
        <v>1204</v>
      </c>
      <c r="B926" s="8">
        <v>9939</v>
      </c>
      <c r="C926" s="8" t="s">
        <v>1205</v>
      </c>
      <c r="D926" s="8" t="s">
        <v>1877</v>
      </c>
      <c r="E926" s="4" t="s">
        <v>425</v>
      </c>
      <c r="F926" s="8" t="s">
        <v>1886</v>
      </c>
      <c r="G926" s="8" t="s">
        <v>1887</v>
      </c>
      <c r="H926" s="8" t="s">
        <v>76</v>
      </c>
      <c r="I926" s="8" t="s">
        <v>229</v>
      </c>
      <c r="J926" s="8" t="s">
        <v>53</v>
      </c>
      <c r="K926" s="8" t="s">
        <v>53</v>
      </c>
      <c r="L926" s="8" t="s">
        <v>799</v>
      </c>
      <c r="M926" s="8" t="s">
        <v>311</v>
      </c>
      <c r="N926" s="8" t="s">
        <v>256</v>
      </c>
      <c r="O926" s="8" t="s">
        <v>62</v>
      </c>
      <c r="P926" s="8" t="s">
        <v>1207</v>
      </c>
      <c r="Q926" s="8" t="s">
        <v>65</v>
      </c>
      <c r="R926" s="8" t="s">
        <v>57</v>
      </c>
      <c r="S926" s="8" t="s">
        <v>1212</v>
      </c>
      <c r="T926" s="143">
        <v>5.6390000000000002</v>
      </c>
      <c r="U926" s="8" t="s">
        <v>1888</v>
      </c>
      <c r="V926" s="147">
        <v>1E-3</v>
      </c>
      <c r="W926" s="145">
        <v>2.069E-2</v>
      </c>
      <c r="X926" s="146" t="s">
        <v>614</v>
      </c>
      <c r="Z926" s="143">
        <v>236416</v>
      </c>
      <c r="AA926" s="143">
        <v>1</v>
      </c>
      <c r="AB926" s="143">
        <v>97.7</v>
      </c>
      <c r="AC926" s="8"/>
      <c r="AD926" s="143">
        <v>230.97800000000001</v>
      </c>
      <c r="AE926" s="8"/>
      <c r="AF926" s="8"/>
      <c r="AG926" s="8" t="s">
        <v>17</v>
      </c>
      <c r="AH926" s="145">
        <v>2.3800000000000001E-4</v>
      </c>
      <c r="AI926" s="145">
        <v>5.3937231972598797E-4</v>
      </c>
      <c r="AJ926" s="145">
        <v>7.8219180292044699E-5</v>
      </c>
    </row>
    <row r="927" spans="1:36" x14ac:dyDescent="0.2">
      <c r="A927" s="8" t="s">
        <v>1204</v>
      </c>
      <c r="B927" s="8">
        <v>9939</v>
      </c>
      <c r="C927" s="8" t="s">
        <v>1889</v>
      </c>
      <c r="D927" s="8" t="s">
        <v>1890</v>
      </c>
      <c r="E927" s="4" t="s">
        <v>425</v>
      </c>
      <c r="F927" s="8" t="s">
        <v>1891</v>
      </c>
      <c r="G927" s="8" t="s">
        <v>1892</v>
      </c>
      <c r="H927" s="8" t="s">
        <v>76</v>
      </c>
      <c r="I927" s="8" t="s">
        <v>229</v>
      </c>
      <c r="J927" s="8" t="s">
        <v>53</v>
      </c>
      <c r="K927" s="8" t="s">
        <v>53</v>
      </c>
      <c r="L927" s="8" t="s">
        <v>799</v>
      </c>
      <c r="M927" s="8" t="s">
        <v>311</v>
      </c>
      <c r="N927" s="8" t="s">
        <v>140</v>
      </c>
      <c r="O927" s="8" t="s">
        <v>62</v>
      </c>
      <c r="P927" s="8" t="s">
        <v>298</v>
      </c>
      <c r="Q927" s="151" t="s">
        <v>298</v>
      </c>
      <c r="R927" s="151" t="s">
        <v>298</v>
      </c>
      <c r="S927" s="8" t="s">
        <v>1212</v>
      </c>
      <c r="T927" s="143">
        <v>0.90300000000000002</v>
      </c>
      <c r="U927" s="8" t="s">
        <v>1893</v>
      </c>
      <c r="V927" s="147">
        <v>0.05</v>
      </c>
      <c r="W927" s="145">
        <v>2.0250000000000001E-2</v>
      </c>
      <c r="X927" s="146" t="s">
        <v>614</v>
      </c>
      <c r="Z927" s="143">
        <v>514422.87</v>
      </c>
      <c r="AA927" s="143">
        <v>1</v>
      </c>
      <c r="AB927" s="143">
        <v>118</v>
      </c>
      <c r="AC927" s="8"/>
      <c r="AD927" s="143">
        <v>607.01900000000001</v>
      </c>
      <c r="AE927" s="8"/>
      <c r="AF927" s="8"/>
      <c r="AG927" s="8" t="s">
        <v>17</v>
      </c>
      <c r="AH927" s="145">
        <v>2.8660000000000001E-3</v>
      </c>
      <c r="AI927" s="145">
        <v>1.4174883606455501E-3</v>
      </c>
      <c r="AJ927" s="145">
        <v>2.0556260228470001E-4</v>
      </c>
    </row>
    <row r="928" spans="1:36" x14ac:dyDescent="0.2">
      <c r="A928" s="8" t="s">
        <v>1204</v>
      </c>
      <c r="B928" s="8">
        <v>9939</v>
      </c>
      <c r="C928" s="8" t="s">
        <v>1889</v>
      </c>
      <c r="D928" s="8" t="s">
        <v>1890</v>
      </c>
      <c r="E928" s="4" t="s">
        <v>425</v>
      </c>
      <c r="F928" s="8" t="s">
        <v>1894</v>
      </c>
      <c r="G928" s="8" t="s">
        <v>1892</v>
      </c>
      <c r="H928" s="8" t="s">
        <v>76</v>
      </c>
      <c r="I928" s="8" t="s">
        <v>229</v>
      </c>
      <c r="J928" s="8" t="s">
        <v>53</v>
      </c>
      <c r="K928" s="8" t="s">
        <v>53</v>
      </c>
      <c r="L928" s="151" t="s">
        <v>54</v>
      </c>
      <c r="M928" s="8" t="s">
        <v>311</v>
      </c>
      <c r="N928" s="8" t="s">
        <v>140</v>
      </c>
      <c r="O928" s="8" t="s">
        <v>62</v>
      </c>
      <c r="P928" s="8" t="s">
        <v>298</v>
      </c>
      <c r="Q928" s="151" t="s">
        <v>298</v>
      </c>
      <c r="R928" s="151" t="s">
        <v>298</v>
      </c>
      <c r="S928" s="8" t="s">
        <v>1212</v>
      </c>
      <c r="T928" s="143">
        <v>0.90300000000000002</v>
      </c>
      <c r="U928" s="8" t="s">
        <v>1893</v>
      </c>
      <c r="V928" s="147">
        <v>0.05</v>
      </c>
      <c r="W928" s="145">
        <v>2.0250000000000001E-2</v>
      </c>
      <c r="X928" s="146" t="s">
        <v>614</v>
      </c>
      <c r="Z928" s="143">
        <v>479000</v>
      </c>
      <c r="AA928" s="143">
        <v>1</v>
      </c>
      <c r="AB928" s="143">
        <v>118</v>
      </c>
      <c r="AC928" s="8"/>
      <c r="AD928" s="143">
        <v>551.83799999999997</v>
      </c>
      <c r="AE928" s="8"/>
      <c r="AF928" s="8"/>
      <c r="AG928" s="8" t="s">
        <v>17</v>
      </c>
      <c r="AH928" s="145">
        <v>0</v>
      </c>
      <c r="AI928" s="145">
        <v>1.2886314076177401E-3</v>
      </c>
      <c r="AJ928" s="145">
        <v>1.8687590874824601E-4</v>
      </c>
    </row>
    <row r="929" spans="1:36" x14ac:dyDescent="0.2">
      <c r="A929" s="8" t="s">
        <v>1204</v>
      </c>
      <c r="B929" s="8">
        <v>9939</v>
      </c>
      <c r="C929" s="8" t="s">
        <v>1895</v>
      </c>
      <c r="D929" s="8" t="s">
        <v>1896</v>
      </c>
      <c r="E929" s="4" t="s">
        <v>425</v>
      </c>
      <c r="F929" s="8" t="s">
        <v>1897</v>
      </c>
      <c r="G929" s="8" t="s">
        <v>1898</v>
      </c>
      <c r="H929" s="8" t="s">
        <v>76</v>
      </c>
      <c r="I929" s="8" t="s">
        <v>228</v>
      </c>
      <c r="J929" s="8" t="s">
        <v>53</v>
      </c>
      <c r="K929" s="8" t="s">
        <v>53</v>
      </c>
      <c r="L929" s="8" t="s">
        <v>799</v>
      </c>
      <c r="M929" s="8" t="s">
        <v>311</v>
      </c>
      <c r="N929" s="8" t="s">
        <v>140</v>
      </c>
      <c r="O929" s="8" t="s">
        <v>62</v>
      </c>
      <c r="P929" s="8" t="s">
        <v>298</v>
      </c>
      <c r="Q929" s="151" t="s">
        <v>298</v>
      </c>
      <c r="R929" s="151" t="s">
        <v>298</v>
      </c>
      <c r="S929" s="8" t="s">
        <v>1212</v>
      </c>
      <c r="T929" s="143">
        <v>2.0499999999999998</v>
      </c>
      <c r="U929" s="8" t="s">
        <v>1410</v>
      </c>
      <c r="V929" s="147">
        <v>7.0000000000000007E-2</v>
      </c>
      <c r="W929" s="145">
        <v>8.2720000000000002E-2</v>
      </c>
      <c r="X929" s="146" t="s">
        <v>614</v>
      </c>
      <c r="Z929" s="143">
        <v>525716.47</v>
      </c>
      <c r="AA929" s="143">
        <v>1</v>
      </c>
      <c r="AB929" s="143">
        <v>97.87</v>
      </c>
      <c r="AC929" s="8"/>
      <c r="AD929" s="143">
        <v>514.51900000000001</v>
      </c>
      <c r="AE929" s="8"/>
      <c r="AF929" s="8"/>
      <c r="AG929" s="8" t="s">
        <v>17</v>
      </c>
      <c r="AH929" s="145">
        <v>6.4279999999999997E-3</v>
      </c>
      <c r="AI929" s="145">
        <v>1.2014851227221601E-3</v>
      </c>
      <c r="AJ929" s="145">
        <v>1.74238050406735E-4</v>
      </c>
    </row>
    <row r="930" spans="1:36" x14ac:dyDescent="0.2">
      <c r="A930" s="8" t="s">
        <v>1204</v>
      </c>
      <c r="B930" s="8">
        <v>9939</v>
      </c>
      <c r="C930" s="8" t="s">
        <v>2940</v>
      </c>
      <c r="D930" s="8" t="s">
        <v>2941</v>
      </c>
      <c r="E930" s="4" t="s">
        <v>425</v>
      </c>
      <c r="F930" s="8" t="s">
        <v>2942</v>
      </c>
      <c r="G930" s="8" t="s">
        <v>2943</v>
      </c>
      <c r="H930" s="8" t="s">
        <v>76</v>
      </c>
      <c r="I930" s="8" t="s">
        <v>228</v>
      </c>
      <c r="J930" s="8" t="s">
        <v>53</v>
      </c>
      <c r="K930" s="8" t="s">
        <v>53</v>
      </c>
      <c r="L930" s="8" t="s">
        <v>799</v>
      </c>
      <c r="M930" s="8" t="s">
        <v>311</v>
      </c>
      <c r="N930" s="8" t="s">
        <v>140</v>
      </c>
      <c r="O930" s="8" t="s">
        <v>62</v>
      </c>
      <c r="P930" s="8" t="s">
        <v>298</v>
      </c>
      <c r="Q930" s="151" t="s">
        <v>298</v>
      </c>
      <c r="R930" s="151" t="s">
        <v>298</v>
      </c>
      <c r="S930" s="8" t="s">
        <v>1212</v>
      </c>
      <c r="T930" s="143">
        <v>2.2970000000000002</v>
      </c>
      <c r="U930" s="8" t="s">
        <v>2085</v>
      </c>
      <c r="V930" s="147">
        <v>0.05</v>
      </c>
      <c r="W930" s="145">
        <v>0.11617</v>
      </c>
      <c r="X930" s="146" t="s">
        <v>614</v>
      </c>
      <c r="Z930" s="143">
        <v>146937</v>
      </c>
      <c r="AA930" s="143">
        <v>1</v>
      </c>
      <c r="AB930" s="143">
        <v>86.36</v>
      </c>
      <c r="AC930" s="8"/>
      <c r="AD930" s="143">
        <v>126.895</v>
      </c>
      <c r="AE930" s="8"/>
      <c r="AF930" s="8"/>
      <c r="AG930" s="8" t="s">
        <v>17</v>
      </c>
      <c r="AH930" s="145">
        <v>1.4710000000000001E-3</v>
      </c>
      <c r="AI930" s="145">
        <v>2.9632004329059402E-4</v>
      </c>
      <c r="AJ930" s="145">
        <v>4.2972006613295098E-5</v>
      </c>
    </row>
    <row r="931" spans="1:36" x14ac:dyDescent="0.2">
      <c r="A931" s="8" t="s">
        <v>1204</v>
      </c>
      <c r="B931" s="8">
        <v>9939</v>
      </c>
      <c r="C931" s="8" t="s">
        <v>1899</v>
      </c>
      <c r="D931" s="8" t="s">
        <v>1900</v>
      </c>
      <c r="E931" s="4" t="s">
        <v>425</v>
      </c>
      <c r="F931" s="8" t="s">
        <v>1901</v>
      </c>
      <c r="G931" s="8" t="s">
        <v>1902</v>
      </c>
      <c r="H931" s="8" t="s">
        <v>76</v>
      </c>
      <c r="I931" s="8" t="s">
        <v>228</v>
      </c>
      <c r="J931" s="8" t="s">
        <v>53</v>
      </c>
      <c r="K931" s="8" t="s">
        <v>53</v>
      </c>
      <c r="L931" s="8" t="s">
        <v>799</v>
      </c>
      <c r="M931" s="8" t="s">
        <v>311</v>
      </c>
      <c r="N931" s="8" t="s">
        <v>686</v>
      </c>
      <c r="O931" s="8" t="s">
        <v>62</v>
      </c>
      <c r="P931" s="8" t="s">
        <v>298</v>
      </c>
      <c r="Q931" s="151" t="s">
        <v>298</v>
      </c>
      <c r="R931" s="151" t="s">
        <v>298</v>
      </c>
      <c r="S931" s="8" t="s">
        <v>1212</v>
      </c>
      <c r="T931" s="143">
        <v>1.218</v>
      </c>
      <c r="U931" s="8" t="s">
        <v>1424</v>
      </c>
      <c r="V931" s="147">
        <v>3.5000000000000003E-2</v>
      </c>
      <c r="W931" s="145">
        <v>4.5440000000000001E-2</v>
      </c>
      <c r="X931" s="146" t="s">
        <v>614</v>
      </c>
      <c r="Z931" s="143">
        <v>427891.21</v>
      </c>
      <c r="AA931" s="143">
        <v>1</v>
      </c>
      <c r="AB931" s="143">
        <v>99.69</v>
      </c>
      <c r="AC931" s="8"/>
      <c r="AD931" s="143">
        <v>426.565</v>
      </c>
      <c r="AE931" s="8"/>
      <c r="AF931" s="8"/>
      <c r="AG931" s="8" t="s">
        <v>17</v>
      </c>
      <c r="AH931" s="145">
        <v>3.5660000000000002E-3</v>
      </c>
      <c r="AI931" s="145">
        <v>9.9609827309340591E-4</v>
      </c>
      <c r="AJ931" s="145">
        <v>1.44453075477194E-4</v>
      </c>
    </row>
    <row r="932" spans="1:36" x14ac:dyDescent="0.2">
      <c r="A932" s="8" t="s">
        <v>1204</v>
      </c>
      <c r="B932" s="8">
        <v>9939</v>
      </c>
      <c r="C932" s="8" t="s">
        <v>1903</v>
      </c>
      <c r="D932" s="8" t="s">
        <v>1904</v>
      </c>
      <c r="E932" s="4" t="s">
        <v>425</v>
      </c>
      <c r="F932" s="8" t="s">
        <v>1905</v>
      </c>
      <c r="G932" s="8" t="s">
        <v>1906</v>
      </c>
      <c r="H932" s="8" t="s">
        <v>76</v>
      </c>
      <c r="I932" s="8" t="s">
        <v>229</v>
      </c>
      <c r="J932" s="8" t="s">
        <v>53</v>
      </c>
      <c r="K932" s="8" t="s">
        <v>53</v>
      </c>
      <c r="L932" s="8" t="s">
        <v>799</v>
      </c>
      <c r="M932" s="8" t="s">
        <v>311</v>
      </c>
      <c r="N932" s="8" t="s">
        <v>629</v>
      </c>
      <c r="O932" s="8" t="s">
        <v>62</v>
      </c>
      <c r="P932" s="8" t="s">
        <v>298</v>
      </c>
      <c r="Q932" s="151" t="s">
        <v>298</v>
      </c>
      <c r="R932" s="151" t="s">
        <v>298</v>
      </c>
      <c r="S932" s="8" t="s">
        <v>1212</v>
      </c>
      <c r="T932" s="143">
        <v>3.28</v>
      </c>
      <c r="U932" s="8" t="s">
        <v>1776</v>
      </c>
      <c r="V932" s="147">
        <v>6.0999999999999999E-2</v>
      </c>
      <c r="W932" s="145">
        <v>5.0209999999999998E-2</v>
      </c>
      <c r="X932" s="146" t="s">
        <v>614</v>
      </c>
      <c r="Z932" s="143">
        <v>460000</v>
      </c>
      <c r="AA932" s="143">
        <v>1</v>
      </c>
      <c r="AB932" s="143">
        <v>104.86</v>
      </c>
      <c r="AC932" s="8"/>
      <c r="AD932" s="143">
        <v>482.35599999999999</v>
      </c>
      <c r="AE932" s="8"/>
      <c r="AF932" s="8"/>
      <c r="AG932" s="8" t="s">
        <v>17</v>
      </c>
      <c r="AH932" s="145">
        <v>5.4250000000000001E-3</v>
      </c>
      <c r="AI932" s="145">
        <v>1.12637994985501E-3</v>
      </c>
      <c r="AJ932" s="145">
        <v>1.6334638088178499E-4</v>
      </c>
    </row>
    <row r="933" spans="1:36" x14ac:dyDescent="0.2">
      <c r="A933" s="8" t="s">
        <v>1204</v>
      </c>
      <c r="B933" s="8">
        <v>9939</v>
      </c>
      <c r="C933" s="8" t="s">
        <v>1903</v>
      </c>
      <c r="D933" s="8" t="s">
        <v>1904</v>
      </c>
      <c r="E933" s="4" t="s">
        <v>425</v>
      </c>
      <c r="F933" s="8" t="s">
        <v>1907</v>
      </c>
      <c r="G933" s="8" t="s">
        <v>1908</v>
      </c>
      <c r="H933" s="8" t="s">
        <v>76</v>
      </c>
      <c r="I933" s="8" t="s">
        <v>229</v>
      </c>
      <c r="J933" s="8" t="s">
        <v>53</v>
      </c>
      <c r="K933" s="8" t="s">
        <v>53</v>
      </c>
      <c r="L933" s="8" t="s">
        <v>799</v>
      </c>
      <c r="M933" s="8" t="s">
        <v>311</v>
      </c>
      <c r="N933" s="8" t="s">
        <v>629</v>
      </c>
      <c r="O933" s="8" t="s">
        <v>62</v>
      </c>
      <c r="P933" s="8" t="s">
        <v>298</v>
      </c>
      <c r="Q933" s="151" t="s">
        <v>298</v>
      </c>
      <c r="R933" s="151" t="s">
        <v>298</v>
      </c>
      <c r="S933" s="8" t="s">
        <v>1212</v>
      </c>
      <c r="T933" s="143">
        <v>3.2789999999999999</v>
      </c>
      <c r="U933" s="8" t="s">
        <v>1466</v>
      </c>
      <c r="V933" s="147">
        <v>0.06</v>
      </c>
      <c r="W933" s="145">
        <v>4.8050000000000002E-2</v>
      </c>
      <c r="X933" s="146" t="s">
        <v>614</v>
      </c>
      <c r="Z933" s="143">
        <v>281000</v>
      </c>
      <c r="AA933" s="143">
        <v>1</v>
      </c>
      <c r="AB933" s="143">
        <v>106.85</v>
      </c>
      <c r="AC933" s="8"/>
      <c r="AD933" s="143">
        <v>300.24799999999999</v>
      </c>
      <c r="AE933" s="8"/>
      <c r="AF933" s="8"/>
      <c r="AG933" s="8" t="s">
        <v>17</v>
      </c>
      <c r="AH933" s="145">
        <v>2.9269999999999999E-3</v>
      </c>
      <c r="AI933" s="145">
        <v>7.0112922898034097E-4</v>
      </c>
      <c r="AJ933" s="145">
        <v>1.01676989278012E-4</v>
      </c>
    </row>
    <row r="934" spans="1:36" x14ac:dyDescent="0.2">
      <c r="A934" s="8" t="s">
        <v>1204</v>
      </c>
      <c r="B934" s="8">
        <v>9939</v>
      </c>
      <c r="C934" s="8" t="s">
        <v>1909</v>
      </c>
      <c r="D934" s="8" t="s">
        <v>1910</v>
      </c>
      <c r="E934" s="4" t="s">
        <v>425</v>
      </c>
      <c r="F934" s="8" t="s">
        <v>1911</v>
      </c>
      <c r="G934" s="8" t="s">
        <v>1912</v>
      </c>
      <c r="H934" s="8" t="s">
        <v>76</v>
      </c>
      <c r="I934" s="8" t="s">
        <v>229</v>
      </c>
      <c r="J934" s="8" t="s">
        <v>53</v>
      </c>
      <c r="K934" s="8" t="s">
        <v>53</v>
      </c>
      <c r="L934" s="8" t="s">
        <v>799</v>
      </c>
      <c r="M934" s="8" t="s">
        <v>311</v>
      </c>
      <c r="N934" s="8" t="s">
        <v>629</v>
      </c>
      <c r="O934" s="8" t="s">
        <v>62</v>
      </c>
      <c r="P934" s="8" t="s">
        <v>1523</v>
      </c>
      <c r="Q934" s="8" t="s">
        <v>65</v>
      </c>
      <c r="R934" s="8" t="s">
        <v>57</v>
      </c>
      <c r="S934" s="8" t="s">
        <v>1212</v>
      </c>
      <c r="T934" s="143">
        <v>2.21</v>
      </c>
      <c r="U934" s="8" t="s">
        <v>1410</v>
      </c>
      <c r="V934" s="147">
        <v>1.4E-2</v>
      </c>
      <c r="W934" s="145">
        <v>2.162E-2</v>
      </c>
      <c r="X934" s="146" t="s">
        <v>614</v>
      </c>
      <c r="Z934" s="143">
        <v>225484.2</v>
      </c>
      <c r="AA934" s="143">
        <v>1</v>
      </c>
      <c r="AB934" s="143">
        <v>109.99</v>
      </c>
      <c r="AC934" s="8"/>
      <c r="AD934" s="143">
        <v>248.01</v>
      </c>
      <c r="AE934" s="8"/>
      <c r="AF934" s="8"/>
      <c r="AG934" s="8" t="s">
        <v>17</v>
      </c>
      <c r="AH934" s="145">
        <v>2.5399999999999999E-4</v>
      </c>
      <c r="AI934" s="145">
        <v>5.7914397662684304E-4</v>
      </c>
      <c r="AJ934" s="145">
        <v>8.3986822211863202E-5</v>
      </c>
    </row>
    <row r="935" spans="1:36" x14ac:dyDescent="0.2">
      <c r="A935" s="8" t="s">
        <v>1204</v>
      </c>
      <c r="B935" s="8">
        <v>9939</v>
      </c>
      <c r="C935" s="8" t="s">
        <v>1909</v>
      </c>
      <c r="D935" s="8" t="s">
        <v>1910</v>
      </c>
      <c r="E935" s="4" t="s">
        <v>425</v>
      </c>
      <c r="F935" s="8" t="s">
        <v>1913</v>
      </c>
      <c r="G935" s="8" t="s">
        <v>1912</v>
      </c>
      <c r="H935" s="8" t="s">
        <v>76</v>
      </c>
      <c r="I935" s="8" t="s">
        <v>229</v>
      </c>
      <c r="J935" s="8" t="s">
        <v>53</v>
      </c>
      <c r="K935" s="8" t="s">
        <v>53</v>
      </c>
      <c r="L935" s="151" t="s">
        <v>54</v>
      </c>
      <c r="M935" s="8" t="s">
        <v>311</v>
      </c>
      <c r="N935" s="8" t="s">
        <v>629</v>
      </c>
      <c r="O935" s="8" t="s">
        <v>62</v>
      </c>
      <c r="P935" s="8" t="s">
        <v>1523</v>
      </c>
      <c r="Q935" s="8" t="s">
        <v>65</v>
      </c>
      <c r="R935" s="8" t="s">
        <v>57</v>
      </c>
      <c r="S935" s="8" t="s">
        <v>1212</v>
      </c>
      <c r="T935" s="143">
        <v>2.21</v>
      </c>
      <c r="U935" s="8" t="s">
        <v>1410</v>
      </c>
      <c r="V935" s="147">
        <v>1.4E-2</v>
      </c>
      <c r="W935" s="145">
        <v>2.3619999999999999E-2</v>
      </c>
      <c r="X935" s="146" t="s">
        <v>614</v>
      </c>
      <c r="Z935" s="143">
        <v>2312944</v>
      </c>
      <c r="AA935" s="143">
        <v>1</v>
      </c>
      <c r="AB935" s="143">
        <v>109.99</v>
      </c>
      <c r="AC935" s="8"/>
      <c r="AD935" s="143">
        <v>2544.0070000000001</v>
      </c>
      <c r="AE935" s="8"/>
      <c r="AF935" s="8"/>
      <c r="AG935" s="8" t="s">
        <v>17</v>
      </c>
      <c r="AH935" s="145">
        <v>2.6029999999999998E-3</v>
      </c>
      <c r="AI935" s="145">
        <v>5.9406716119142604E-3</v>
      </c>
      <c r="AJ935" s="145">
        <v>8.6150966016242201E-4</v>
      </c>
    </row>
    <row r="936" spans="1:36" x14ac:dyDescent="0.2">
      <c r="A936" s="8" t="s">
        <v>1204</v>
      </c>
      <c r="B936" s="8">
        <v>9939</v>
      </c>
      <c r="C936" s="8" t="s">
        <v>1909</v>
      </c>
      <c r="D936" s="8" t="s">
        <v>1910</v>
      </c>
      <c r="E936" s="4" t="s">
        <v>425</v>
      </c>
      <c r="F936" s="8" t="s">
        <v>1914</v>
      </c>
      <c r="G936" s="8" t="s">
        <v>1915</v>
      </c>
      <c r="H936" s="8" t="s">
        <v>76</v>
      </c>
      <c r="I936" s="8" t="s">
        <v>229</v>
      </c>
      <c r="J936" s="8" t="s">
        <v>53</v>
      </c>
      <c r="K936" s="8" t="s">
        <v>53</v>
      </c>
      <c r="L936" s="8" t="s">
        <v>799</v>
      </c>
      <c r="M936" s="8" t="s">
        <v>311</v>
      </c>
      <c r="N936" s="8" t="s">
        <v>629</v>
      </c>
      <c r="O936" s="8" t="s">
        <v>62</v>
      </c>
      <c r="P936" s="8" t="s">
        <v>1423</v>
      </c>
      <c r="Q936" s="8" t="s">
        <v>65</v>
      </c>
      <c r="R936" s="8" t="s">
        <v>57</v>
      </c>
      <c r="S936" s="8" t="s">
        <v>1212</v>
      </c>
      <c r="T936" s="143">
        <v>4.7990000000000004</v>
      </c>
      <c r="U936" s="8" t="s">
        <v>1916</v>
      </c>
      <c r="V936" s="147">
        <v>8.3999999999999995E-3</v>
      </c>
      <c r="W936" s="145">
        <v>2.9850000000000002E-2</v>
      </c>
      <c r="X936" s="146" t="s">
        <v>614</v>
      </c>
      <c r="Z936" s="143">
        <v>1115966.81</v>
      </c>
      <c r="AA936" s="143">
        <v>1</v>
      </c>
      <c r="AB936" s="143">
        <v>100.55</v>
      </c>
      <c r="AC936" s="8"/>
      <c r="AD936" s="143">
        <v>1122.105</v>
      </c>
      <c r="AE936" s="8"/>
      <c r="AF936" s="8"/>
      <c r="AG936" s="8" t="s">
        <v>17</v>
      </c>
      <c r="AH936" s="145">
        <v>1.6479999999999999E-3</v>
      </c>
      <c r="AI936" s="145">
        <v>2.62029736129505E-3</v>
      </c>
      <c r="AJ936" s="145">
        <v>3.7999264001168899E-4</v>
      </c>
    </row>
    <row r="937" spans="1:36" x14ac:dyDescent="0.2">
      <c r="A937" s="8" t="s">
        <v>1204</v>
      </c>
      <c r="B937" s="8">
        <v>9939</v>
      </c>
      <c r="C937" s="8" t="s">
        <v>1909</v>
      </c>
      <c r="D937" s="8" t="s">
        <v>1910</v>
      </c>
      <c r="E937" s="4" t="s">
        <v>425</v>
      </c>
      <c r="F937" s="8" t="s">
        <v>1917</v>
      </c>
      <c r="G937" s="8" t="s">
        <v>1918</v>
      </c>
      <c r="H937" s="8" t="s">
        <v>76</v>
      </c>
      <c r="I937" s="8" t="s">
        <v>229</v>
      </c>
      <c r="J937" s="8" t="s">
        <v>53</v>
      </c>
      <c r="K937" s="8" t="s">
        <v>53</v>
      </c>
      <c r="L937" s="8" t="s">
        <v>799</v>
      </c>
      <c r="M937" s="8" t="s">
        <v>311</v>
      </c>
      <c r="N937" s="8" t="s">
        <v>629</v>
      </c>
      <c r="O937" s="8" t="s">
        <v>62</v>
      </c>
      <c r="P937" s="8" t="s">
        <v>1423</v>
      </c>
      <c r="Q937" s="8" t="s">
        <v>65</v>
      </c>
      <c r="R937" s="8" t="s">
        <v>57</v>
      </c>
      <c r="S937" s="8" t="s">
        <v>1212</v>
      </c>
      <c r="T937" s="143">
        <v>6.0110000000000001</v>
      </c>
      <c r="U937" s="8" t="s">
        <v>1876</v>
      </c>
      <c r="V937" s="147">
        <v>5.0000000000000001E-3</v>
      </c>
      <c r="W937" s="145">
        <v>3.252E-2</v>
      </c>
      <c r="X937" s="146" t="s">
        <v>614</v>
      </c>
      <c r="Z937" s="143">
        <v>647530.73</v>
      </c>
      <c r="AA937" s="143">
        <v>1</v>
      </c>
      <c r="AB937" s="143">
        <v>93.09</v>
      </c>
      <c r="AC937" s="8"/>
      <c r="AD937" s="143">
        <v>602.78599999999994</v>
      </c>
      <c r="AE937" s="8"/>
      <c r="AF937" s="8"/>
      <c r="AG937" s="8" t="s">
        <v>17</v>
      </c>
      <c r="AH937" s="145">
        <v>3.5950000000000001E-3</v>
      </c>
      <c r="AI937" s="145">
        <v>1.40760447899882E-3</v>
      </c>
      <c r="AJ937" s="145">
        <v>2.0412925264431901E-4</v>
      </c>
    </row>
    <row r="938" spans="1:36" x14ac:dyDescent="0.2">
      <c r="A938" s="8" t="s">
        <v>1204</v>
      </c>
      <c r="B938" s="8">
        <v>9939</v>
      </c>
      <c r="C938" s="8" t="s">
        <v>1909</v>
      </c>
      <c r="D938" s="8" t="s">
        <v>1910</v>
      </c>
      <c r="E938" s="4" t="s">
        <v>425</v>
      </c>
      <c r="F938" s="8" t="s">
        <v>1919</v>
      </c>
      <c r="G938" s="8" t="s">
        <v>1920</v>
      </c>
      <c r="H938" s="8" t="s">
        <v>76</v>
      </c>
      <c r="I938" s="8" t="s">
        <v>229</v>
      </c>
      <c r="J938" s="8" t="s">
        <v>53</v>
      </c>
      <c r="K938" s="8" t="s">
        <v>53</v>
      </c>
      <c r="L938" s="8" t="s">
        <v>799</v>
      </c>
      <c r="M938" s="8" t="s">
        <v>311</v>
      </c>
      <c r="N938" s="8" t="s">
        <v>629</v>
      </c>
      <c r="O938" s="8" t="s">
        <v>62</v>
      </c>
      <c r="P938" s="8" t="s">
        <v>1423</v>
      </c>
      <c r="Q938" s="8" t="s">
        <v>65</v>
      </c>
      <c r="R938" s="8" t="s">
        <v>57</v>
      </c>
      <c r="S938" s="8" t="s">
        <v>1212</v>
      </c>
      <c r="T938" s="143">
        <v>5.9340000000000002</v>
      </c>
      <c r="U938" s="8" t="s">
        <v>1876</v>
      </c>
      <c r="V938" s="147">
        <v>9.7000000000000003E-3</v>
      </c>
      <c r="W938" s="145">
        <v>3.3730000000000003E-2</v>
      </c>
      <c r="X938" s="146" t="s">
        <v>614</v>
      </c>
      <c r="Z938" s="143">
        <v>1235760.95</v>
      </c>
      <c r="AA938" s="143">
        <v>1</v>
      </c>
      <c r="AB938" s="143">
        <v>95.68</v>
      </c>
      <c r="AC938" s="8"/>
      <c r="AD938" s="143">
        <v>1182.376</v>
      </c>
      <c r="AE938" s="8"/>
      <c r="AF938" s="8"/>
      <c r="AG938" s="8" t="s">
        <v>17</v>
      </c>
      <c r="AH938" s="145">
        <v>2.9629999999999999E-3</v>
      </c>
      <c r="AI938" s="145">
        <v>2.7610410283607301E-3</v>
      </c>
      <c r="AJ938" s="145">
        <v>4.0040313173800898E-4</v>
      </c>
    </row>
    <row r="939" spans="1:36" x14ac:dyDescent="0.2">
      <c r="A939" s="8" t="s">
        <v>1204</v>
      </c>
      <c r="B939" s="8">
        <v>9939</v>
      </c>
      <c r="C939" s="8" t="s">
        <v>1921</v>
      </c>
      <c r="D939" s="8" t="s">
        <v>1922</v>
      </c>
      <c r="E939" s="4" t="s">
        <v>425</v>
      </c>
      <c r="F939" s="8" t="s">
        <v>1923</v>
      </c>
      <c r="G939" s="8" t="s">
        <v>1924</v>
      </c>
      <c r="H939" s="8" t="s">
        <v>76</v>
      </c>
      <c r="I939" s="8" t="s">
        <v>229</v>
      </c>
      <c r="J939" s="8" t="s">
        <v>53</v>
      </c>
      <c r="K939" s="8" t="s">
        <v>53</v>
      </c>
      <c r="L939" s="8" t="s">
        <v>799</v>
      </c>
      <c r="M939" s="8" t="s">
        <v>311</v>
      </c>
      <c r="N939" s="8" t="s">
        <v>629</v>
      </c>
      <c r="O939" s="8" t="s">
        <v>62</v>
      </c>
      <c r="P939" s="8" t="s">
        <v>1444</v>
      </c>
      <c r="Q939" s="8" t="s">
        <v>65</v>
      </c>
      <c r="R939" s="8" t="s">
        <v>57</v>
      </c>
      <c r="S939" s="8" t="s">
        <v>1212</v>
      </c>
      <c r="T939" s="143">
        <v>1.7490000000000001</v>
      </c>
      <c r="U939" s="8" t="s">
        <v>1424</v>
      </c>
      <c r="V939" s="147">
        <v>1E-3</v>
      </c>
      <c r="W939" s="145">
        <v>2.0230000000000001E-2</v>
      </c>
      <c r="X939" s="146" t="s">
        <v>614</v>
      </c>
      <c r="Z939" s="143">
        <v>3785130</v>
      </c>
      <c r="AA939" s="143">
        <v>1</v>
      </c>
      <c r="AB939" s="143">
        <v>107.75</v>
      </c>
      <c r="AC939" s="8"/>
      <c r="AD939" s="143">
        <v>4078.4780000000001</v>
      </c>
      <c r="AE939" s="8"/>
      <c r="AF939" s="8"/>
      <c r="AG939" s="8" t="s">
        <v>17</v>
      </c>
      <c r="AH939" s="145">
        <v>6.6839999999999998E-3</v>
      </c>
      <c r="AI939" s="145">
        <v>9.5239104860585892E-3</v>
      </c>
      <c r="AJ939" s="145">
        <v>1.3811470187657399E-3</v>
      </c>
    </row>
    <row r="940" spans="1:36" x14ac:dyDescent="0.2">
      <c r="A940" s="8" t="s">
        <v>1204</v>
      </c>
      <c r="B940" s="8">
        <v>9939</v>
      </c>
      <c r="C940" s="8" t="s">
        <v>1921</v>
      </c>
      <c r="D940" s="8" t="s">
        <v>1922</v>
      </c>
      <c r="E940" s="4" t="s">
        <v>425</v>
      </c>
      <c r="F940" s="8" t="s">
        <v>1925</v>
      </c>
      <c r="G940" s="8" t="s">
        <v>1926</v>
      </c>
      <c r="H940" s="8" t="s">
        <v>76</v>
      </c>
      <c r="I940" s="8" t="s">
        <v>229</v>
      </c>
      <c r="J940" s="8" t="s">
        <v>53</v>
      </c>
      <c r="K940" s="8" t="s">
        <v>53</v>
      </c>
      <c r="L940" s="8" t="s">
        <v>799</v>
      </c>
      <c r="M940" s="8" t="s">
        <v>311</v>
      </c>
      <c r="N940" s="8" t="s">
        <v>629</v>
      </c>
      <c r="O940" s="8" t="s">
        <v>62</v>
      </c>
      <c r="P940" s="8" t="s">
        <v>1444</v>
      </c>
      <c r="Q940" s="8" t="s">
        <v>65</v>
      </c>
      <c r="R940" s="8" t="s">
        <v>57</v>
      </c>
      <c r="S940" s="8" t="s">
        <v>1212</v>
      </c>
      <c r="T940" s="143">
        <v>4.4800000000000004</v>
      </c>
      <c r="U940" s="8" t="s">
        <v>1817</v>
      </c>
      <c r="V940" s="147">
        <v>3.0000000000000001E-3</v>
      </c>
      <c r="W940" s="145">
        <v>3.0700000000000002E-2</v>
      </c>
      <c r="X940" s="146" t="s">
        <v>614</v>
      </c>
      <c r="Z940" s="143">
        <v>1691586</v>
      </c>
      <c r="AA940" s="143">
        <v>1</v>
      </c>
      <c r="AB940" s="143">
        <v>97.4</v>
      </c>
      <c r="AC940" s="8"/>
      <c r="AD940" s="143">
        <v>1647.605</v>
      </c>
      <c r="AE940" s="8"/>
      <c r="AF940" s="8"/>
      <c r="AG940" s="8" t="s">
        <v>17</v>
      </c>
      <c r="AH940" s="145">
        <v>4.6759999999999996E-3</v>
      </c>
      <c r="AI940" s="145">
        <v>3.8474259083647599E-3</v>
      </c>
      <c r="AJ940" s="145">
        <v>5.5794947159978903E-4</v>
      </c>
    </row>
    <row r="941" spans="1:36" x14ac:dyDescent="0.2">
      <c r="A941" s="8" t="s">
        <v>1204</v>
      </c>
      <c r="B941" s="8">
        <v>9939</v>
      </c>
      <c r="C941" s="8" t="s">
        <v>1921</v>
      </c>
      <c r="D941" s="8" t="s">
        <v>1922</v>
      </c>
      <c r="E941" s="4" t="s">
        <v>425</v>
      </c>
      <c r="F941" s="8" t="s">
        <v>1927</v>
      </c>
      <c r="G941" s="8" t="s">
        <v>1928</v>
      </c>
      <c r="H941" s="8" t="s">
        <v>76</v>
      </c>
      <c r="I941" s="8" t="s">
        <v>229</v>
      </c>
      <c r="J941" s="8" t="s">
        <v>53</v>
      </c>
      <c r="K941" s="8" t="s">
        <v>53</v>
      </c>
      <c r="L941" s="8" t="s">
        <v>799</v>
      </c>
      <c r="M941" s="8" t="s">
        <v>311</v>
      </c>
      <c r="N941" s="8" t="s">
        <v>629</v>
      </c>
      <c r="O941" s="8" t="s">
        <v>62</v>
      </c>
      <c r="P941" s="8" t="s">
        <v>1444</v>
      </c>
      <c r="Q941" s="8" t="s">
        <v>65</v>
      </c>
      <c r="R941" s="8" t="s">
        <v>57</v>
      </c>
      <c r="S941" s="8" t="s">
        <v>1212</v>
      </c>
      <c r="T941" s="143">
        <v>2.9860000000000002</v>
      </c>
      <c r="U941" s="8" t="s">
        <v>1410</v>
      </c>
      <c r="V941" s="147">
        <v>3.0000000000000001E-3</v>
      </c>
      <c r="W941" s="145">
        <v>2.8649999999999998E-2</v>
      </c>
      <c r="X941" s="146" t="s">
        <v>614</v>
      </c>
      <c r="Z941" s="143">
        <v>1932749</v>
      </c>
      <c r="AA941" s="143">
        <v>1</v>
      </c>
      <c r="AB941" s="143">
        <v>100.02</v>
      </c>
      <c r="AC941" s="8"/>
      <c r="AD941" s="143">
        <v>1933.136</v>
      </c>
      <c r="AE941" s="8"/>
      <c r="AF941" s="8"/>
      <c r="AG941" s="8" t="s">
        <v>17</v>
      </c>
      <c r="AH941" s="145">
        <v>3.8E-3</v>
      </c>
      <c r="AI941" s="145">
        <v>4.5141868736921602E-3</v>
      </c>
      <c r="AJ941" s="145">
        <v>6.5464241310100803E-4</v>
      </c>
    </row>
    <row r="942" spans="1:36" x14ac:dyDescent="0.2">
      <c r="A942" s="8" t="s">
        <v>1204</v>
      </c>
      <c r="B942" s="8">
        <v>9939</v>
      </c>
      <c r="C942" s="8" t="s">
        <v>1921</v>
      </c>
      <c r="D942" s="8" t="s">
        <v>1922</v>
      </c>
      <c r="E942" s="4" t="s">
        <v>425</v>
      </c>
      <c r="F942" s="8" t="s">
        <v>2944</v>
      </c>
      <c r="G942" s="8" t="s">
        <v>1930</v>
      </c>
      <c r="H942" s="8" t="s">
        <v>76</v>
      </c>
      <c r="I942" s="8" t="s">
        <v>229</v>
      </c>
      <c r="J942" s="8" t="s">
        <v>53</v>
      </c>
      <c r="K942" s="8" t="s">
        <v>53</v>
      </c>
      <c r="L942" s="8" t="s">
        <v>799</v>
      </c>
      <c r="M942" s="8" t="s">
        <v>311</v>
      </c>
      <c r="N942" s="8" t="s">
        <v>629</v>
      </c>
      <c r="O942" s="8" t="s">
        <v>62</v>
      </c>
      <c r="P942" s="8" t="s">
        <v>1444</v>
      </c>
      <c r="Q942" s="8" t="s">
        <v>65</v>
      </c>
      <c r="R942" s="8" t="s">
        <v>57</v>
      </c>
      <c r="S942" s="8" t="s">
        <v>1212</v>
      </c>
      <c r="T942" s="143">
        <v>2.4910000000000001</v>
      </c>
      <c r="U942" s="8" t="s">
        <v>1931</v>
      </c>
      <c r="V942" s="147">
        <v>3.0000000000000001E-3</v>
      </c>
      <c r="W942" s="145">
        <v>2.768E-2</v>
      </c>
      <c r="X942" s="146" t="s">
        <v>614</v>
      </c>
      <c r="Z942" s="143">
        <v>134784</v>
      </c>
      <c r="AA942" s="143">
        <v>1</v>
      </c>
      <c r="AB942" s="143">
        <v>97.19</v>
      </c>
      <c r="AC942" s="8"/>
      <c r="AD942" s="143">
        <v>130.99700000000001</v>
      </c>
      <c r="AE942" s="8"/>
      <c r="AF942" s="8"/>
      <c r="AG942" s="8" t="s">
        <v>17</v>
      </c>
      <c r="AH942" s="145">
        <v>3.7800000000000003E-4</v>
      </c>
      <c r="AI942" s="145">
        <v>3.0589836033391503E-4</v>
      </c>
      <c r="AJ942" s="145">
        <v>4.4361043611127199E-5</v>
      </c>
    </row>
    <row r="943" spans="1:36" x14ac:dyDescent="0.2">
      <c r="A943" s="8" t="s">
        <v>1204</v>
      </c>
      <c r="B943" s="8">
        <v>9939</v>
      </c>
      <c r="C943" s="8" t="s">
        <v>1921</v>
      </c>
      <c r="D943" s="8" t="s">
        <v>1922</v>
      </c>
      <c r="E943" s="4" t="s">
        <v>425</v>
      </c>
      <c r="F943" s="8" t="s">
        <v>1929</v>
      </c>
      <c r="G943" s="8" t="s">
        <v>1930</v>
      </c>
      <c r="H943" s="8" t="s">
        <v>76</v>
      </c>
      <c r="I943" s="8" t="s">
        <v>229</v>
      </c>
      <c r="J943" s="8" t="s">
        <v>53</v>
      </c>
      <c r="K943" s="8" t="s">
        <v>53</v>
      </c>
      <c r="L943" s="151" t="s">
        <v>54</v>
      </c>
      <c r="M943" s="8" t="s">
        <v>311</v>
      </c>
      <c r="N943" s="8" t="s">
        <v>629</v>
      </c>
      <c r="O943" s="8" t="s">
        <v>62</v>
      </c>
      <c r="P943" s="8" t="s">
        <v>1444</v>
      </c>
      <c r="Q943" s="8" t="s">
        <v>65</v>
      </c>
      <c r="R943" s="8" t="s">
        <v>57</v>
      </c>
      <c r="S943" s="8" t="s">
        <v>1212</v>
      </c>
      <c r="T943" s="143">
        <v>2.4910000000000001</v>
      </c>
      <c r="U943" s="8" t="s">
        <v>1931</v>
      </c>
      <c r="V943" s="147">
        <v>3.0000000000000001E-3</v>
      </c>
      <c r="W943" s="145">
        <v>2.9239999999999999E-2</v>
      </c>
      <c r="X943" s="146" t="s">
        <v>614</v>
      </c>
      <c r="Z943" s="143">
        <v>986000</v>
      </c>
      <c r="AA943" s="143">
        <v>1</v>
      </c>
      <c r="AB943" s="143">
        <v>97.19</v>
      </c>
      <c r="AC943" s="8"/>
      <c r="AD943" s="143">
        <v>938.21</v>
      </c>
      <c r="AE943" s="8"/>
      <c r="AF943" s="8"/>
      <c r="AG943" s="8" t="s">
        <v>17</v>
      </c>
      <c r="AH943" s="145">
        <v>2.764E-3</v>
      </c>
      <c r="AI943" s="145">
        <v>2.1908744459197501E-3</v>
      </c>
      <c r="AJ943" s="145">
        <v>3.17718201352434E-4</v>
      </c>
    </row>
    <row r="944" spans="1:36" x14ac:dyDescent="0.2">
      <c r="A944" s="8" t="s">
        <v>1204</v>
      </c>
      <c r="B944" s="8">
        <v>9939</v>
      </c>
      <c r="C944" s="8" t="s">
        <v>1921</v>
      </c>
      <c r="D944" s="8" t="s">
        <v>1922</v>
      </c>
      <c r="E944" s="4" t="s">
        <v>425</v>
      </c>
      <c r="F944" s="8" t="s">
        <v>1932</v>
      </c>
      <c r="G944" s="8" t="s">
        <v>1933</v>
      </c>
      <c r="H944" s="8" t="s">
        <v>76</v>
      </c>
      <c r="I944" s="8" t="s">
        <v>229</v>
      </c>
      <c r="J944" s="8" t="s">
        <v>53</v>
      </c>
      <c r="K944" s="8" t="s">
        <v>53</v>
      </c>
      <c r="L944" s="8" t="s">
        <v>799</v>
      </c>
      <c r="M944" s="8" t="s">
        <v>311</v>
      </c>
      <c r="N944" s="8" t="s">
        <v>629</v>
      </c>
      <c r="O944" s="8" t="s">
        <v>62</v>
      </c>
      <c r="P944" s="8" t="s">
        <v>1444</v>
      </c>
      <c r="Q944" s="8" t="s">
        <v>65</v>
      </c>
      <c r="R944" s="8" t="s">
        <v>57</v>
      </c>
      <c r="S944" s="8" t="s">
        <v>1212</v>
      </c>
      <c r="T944" s="143">
        <v>2.75</v>
      </c>
      <c r="U944" s="8" t="s">
        <v>1445</v>
      </c>
      <c r="V944" s="147">
        <v>3.0000000000000001E-3</v>
      </c>
      <c r="W944" s="145">
        <v>2.997E-2</v>
      </c>
      <c r="X944" s="146" t="s">
        <v>614</v>
      </c>
      <c r="Z944" s="143">
        <v>2235266</v>
      </c>
      <c r="AA944" s="143">
        <v>1</v>
      </c>
      <c r="AB944" s="143">
        <v>93.4</v>
      </c>
      <c r="AC944" s="8"/>
      <c r="AD944" s="143">
        <v>2087.7379999999998</v>
      </c>
      <c r="AE944" s="8"/>
      <c r="AF944" s="8"/>
      <c r="AG944" s="8" t="s">
        <v>17</v>
      </c>
      <c r="AH944" s="145">
        <v>7.3980000000000001E-3</v>
      </c>
      <c r="AI944" s="145">
        <v>4.8752098530195397E-3</v>
      </c>
      <c r="AJ944" s="145">
        <v>7.0699756830052795E-4</v>
      </c>
    </row>
    <row r="945" spans="1:36" x14ac:dyDescent="0.2">
      <c r="A945" s="8" t="s">
        <v>1204</v>
      </c>
      <c r="B945" s="8">
        <v>9939</v>
      </c>
      <c r="C945" s="8" t="s">
        <v>1934</v>
      </c>
      <c r="D945" s="8" t="s">
        <v>1935</v>
      </c>
      <c r="E945" s="4" t="s">
        <v>425</v>
      </c>
      <c r="F945" s="8" t="s">
        <v>1936</v>
      </c>
      <c r="G945" s="8" t="s">
        <v>1937</v>
      </c>
      <c r="H945" s="8" t="s">
        <v>76</v>
      </c>
      <c r="I945" s="8" t="s">
        <v>229</v>
      </c>
      <c r="J945" s="8" t="s">
        <v>53</v>
      </c>
      <c r="K945" s="8" t="s">
        <v>53</v>
      </c>
      <c r="L945" s="8" t="s">
        <v>799</v>
      </c>
      <c r="M945" s="8" t="s">
        <v>311</v>
      </c>
      <c r="N945" s="8" t="s">
        <v>256</v>
      </c>
      <c r="O945" s="8" t="s">
        <v>62</v>
      </c>
      <c r="P945" s="8" t="s">
        <v>1343</v>
      </c>
      <c r="Q945" s="8" t="s">
        <v>70</v>
      </c>
      <c r="R945" s="8" t="s">
        <v>57</v>
      </c>
      <c r="S945" s="8" t="s">
        <v>1212</v>
      </c>
      <c r="T945" s="143">
        <v>3.4209999999999998</v>
      </c>
      <c r="U945" s="8" t="s">
        <v>1938</v>
      </c>
      <c r="V945" s="147">
        <v>1.2200000000000001E-2</v>
      </c>
      <c r="W945" s="145">
        <v>1.7999999999999999E-2</v>
      </c>
      <c r="X945" s="146" t="s">
        <v>614</v>
      </c>
      <c r="Z945" s="143">
        <v>3050889</v>
      </c>
      <c r="AA945" s="143">
        <v>1</v>
      </c>
      <c r="AB945" s="143">
        <v>111.35</v>
      </c>
      <c r="AC945" s="8"/>
      <c r="AD945" s="143">
        <v>3397.165</v>
      </c>
      <c r="AE945" s="8"/>
      <c r="AF945" s="8"/>
      <c r="AG945" s="8" t="s">
        <v>17</v>
      </c>
      <c r="AH945" s="145">
        <v>1.0120000000000001E-3</v>
      </c>
      <c r="AI945" s="145">
        <v>7.9329342464917307E-3</v>
      </c>
      <c r="AJ945" s="145">
        <v>1.1504253951825001E-3</v>
      </c>
    </row>
    <row r="946" spans="1:36" x14ac:dyDescent="0.2">
      <c r="A946" s="8" t="s">
        <v>1204</v>
      </c>
      <c r="B946" s="8">
        <v>9939</v>
      </c>
      <c r="C946" s="8" t="s">
        <v>1934</v>
      </c>
      <c r="D946" s="8" t="s">
        <v>1935</v>
      </c>
      <c r="E946" s="4" t="s">
        <v>425</v>
      </c>
      <c r="F946" s="8" t="s">
        <v>1939</v>
      </c>
      <c r="G946" s="8" t="s">
        <v>1940</v>
      </c>
      <c r="H946" s="8" t="s">
        <v>76</v>
      </c>
      <c r="I946" s="8" t="s">
        <v>229</v>
      </c>
      <c r="J946" s="8" t="s">
        <v>53</v>
      </c>
      <c r="K946" s="8" t="s">
        <v>53</v>
      </c>
      <c r="L946" s="8" t="s">
        <v>799</v>
      </c>
      <c r="M946" s="8" t="s">
        <v>311</v>
      </c>
      <c r="N946" s="8" t="s">
        <v>256</v>
      </c>
      <c r="O946" s="8" t="s">
        <v>62</v>
      </c>
      <c r="P946" s="8" t="s">
        <v>1343</v>
      </c>
      <c r="Q946" s="8" t="s">
        <v>70</v>
      </c>
      <c r="R946" s="8" t="s">
        <v>57</v>
      </c>
      <c r="S946" s="8" t="s">
        <v>1212</v>
      </c>
      <c r="T946" s="143">
        <v>4.5510000000000002</v>
      </c>
      <c r="U946" s="8" t="s">
        <v>1941</v>
      </c>
      <c r="V946" s="147">
        <v>1E-3</v>
      </c>
      <c r="W946" s="145">
        <v>1.9689999999999999E-2</v>
      </c>
      <c r="X946" s="146" t="s">
        <v>614</v>
      </c>
      <c r="Z946" s="143">
        <v>13113960</v>
      </c>
      <c r="AA946" s="143">
        <v>1</v>
      </c>
      <c r="AB946" s="143">
        <v>100.35</v>
      </c>
      <c r="AC946" s="8"/>
      <c r="AD946" s="143">
        <v>13159.859</v>
      </c>
      <c r="AE946" s="8"/>
      <c r="AF946" s="8"/>
      <c r="AG946" s="8" t="s">
        <v>17</v>
      </c>
      <c r="AH946" s="145">
        <v>3.8830000000000002E-3</v>
      </c>
      <c r="AI946" s="145">
        <v>3.0730417291017002E-2</v>
      </c>
      <c r="AJ946" s="145">
        <v>4.4564913004007303E-3</v>
      </c>
    </row>
    <row r="947" spans="1:36" x14ac:dyDescent="0.2">
      <c r="A947" s="8" t="s">
        <v>1204</v>
      </c>
      <c r="B947" s="8">
        <v>9939</v>
      </c>
      <c r="C947" s="8" t="s">
        <v>1934</v>
      </c>
      <c r="D947" s="8" t="s">
        <v>1935</v>
      </c>
      <c r="E947" s="4" t="s">
        <v>425</v>
      </c>
      <c r="F947" s="8" t="s">
        <v>1942</v>
      </c>
      <c r="G947" s="8" t="s">
        <v>1943</v>
      </c>
      <c r="H947" s="8" t="s">
        <v>76</v>
      </c>
      <c r="I947" s="8" t="s">
        <v>229</v>
      </c>
      <c r="J947" s="8" t="s">
        <v>53</v>
      </c>
      <c r="K947" s="8" t="s">
        <v>53</v>
      </c>
      <c r="L947" s="8" t="s">
        <v>799</v>
      </c>
      <c r="M947" s="8" t="s">
        <v>311</v>
      </c>
      <c r="N947" s="8" t="s">
        <v>256</v>
      </c>
      <c r="O947" s="8" t="s">
        <v>62</v>
      </c>
      <c r="P947" s="8" t="s">
        <v>1343</v>
      </c>
      <c r="Q947" s="8" t="s">
        <v>70</v>
      </c>
      <c r="R947" s="8" t="s">
        <v>57</v>
      </c>
      <c r="S947" s="8" t="s">
        <v>1212</v>
      </c>
      <c r="T947" s="143">
        <v>4.3949999999999996</v>
      </c>
      <c r="U947" s="8" t="s">
        <v>1827</v>
      </c>
      <c r="V947" s="147">
        <v>2.06E-2</v>
      </c>
      <c r="W947" s="145">
        <v>1.9730000000000001E-2</v>
      </c>
      <c r="X947" s="146" t="s">
        <v>614</v>
      </c>
      <c r="Z947" s="143">
        <v>2804831</v>
      </c>
      <c r="AA947" s="143">
        <v>1</v>
      </c>
      <c r="AB947" s="143">
        <v>103.41</v>
      </c>
      <c r="AC947" s="8"/>
      <c r="AD947" s="143">
        <v>2900.4760000000001</v>
      </c>
      <c r="AE947" s="8"/>
      <c r="AF947" s="8"/>
      <c r="AG947" s="8" t="s">
        <v>17</v>
      </c>
      <c r="AH947" s="145">
        <v>1.402E-3</v>
      </c>
      <c r="AI947" s="145">
        <v>6.7730840195008796E-3</v>
      </c>
      <c r="AJ947" s="145">
        <v>9.8222519154050805E-4</v>
      </c>
    </row>
    <row r="948" spans="1:36" x14ac:dyDescent="0.2">
      <c r="A948" s="8" t="s">
        <v>1204</v>
      </c>
      <c r="B948" s="8">
        <v>9939</v>
      </c>
      <c r="C948" s="8" t="s">
        <v>1934</v>
      </c>
      <c r="D948" s="8" t="s">
        <v>1935</v>
      </c>
      <c r="E948" s="4" t="s">
        <v>425</v>
      </c>
      <c r="F948" s="8" t="s">
        <v>1944</v>
      </c>
      <c r="G948" s="8" t="s">
        <v>1945</v>
      </c>
      <c r="H948" s="8" t="s">
        <v>76</v>
      </c>
      <c r="I948" s="8" t="s">
        <v>229</v>
      </c>
      <c r="J948" s="8" t="s">
        <v>53</v>
      </c>
      <c r="K948" s="8" t="s">
        <v>53</v>
      </c>
      <c r="L948" s="8" t="s">
        <v>799</v>
      </c>
      <c r="M948" s="8" t="s">
        <v>311</v>
      </c>
      <c r="N948" s="8" t="s">
        <v>256</v>
      </c>
      <c r="O948" s="8" t="s">
        <v>62</v>
      </c>
      <c r="P948" s="8" t="s">
        <v>1207</v>
      </c>
      <c r="Q948" s="8" t="s">
        <v>65</v>
      </c>
      <c r="R948" s="8" t="s">
        <v>64</v>
      </c>
      <c r="S948" s="8" t="s">
        <v>1212</v>
      </c>
      <c r="T948" s="143">
        <v>4.93</v>
      </c>
      <c r="U948" s="8" t="s">
        <v>1946</v>
      </c>
      <c r="V948" s="147">
        <v>1.9900000000000001E-2</v>
      </c>
      <c r="W948" s="145">
        <v>1.9460000000000002E-2</v>
      </c>
      <c r="X948" s="146" t="s">
        <v>614</v>
      </c>
      <c r="Z948" s="143">
        <v>7727709</v>
      </c>
      <c r="AA948" s="143">
        <v>1</v>
      </c>
      <c r="AB948" s="143">
        <v>100.72</v>
      </c>
      <c r="AC948" s="8"/>
      <c r="AD948" s="143">
        <v>7783.3490000000002</v>
      </c>
      <c r="AE948" s="8"/>
      <c r="AF948" s="8"/>
      <c r="AG948" s="8" t="s">
        <v>17</v>
      </c>
      <c r="AH948" s="145">
        <v>2.862E-3</v>
      </c>
      <c r="AI948" s="145">
        <v>1.8175388506706001E-2</v>
      </c>
      <c r="AJ948" s="145">
        <v>2.63577484140497E-3</v>
      </c>
    </row>
    <row r="949" spans="1:36" x14ac:dyDescent="0.2">
      <c r="A949" s="8" t="s">
        <v>1204</v>
      </c>
      <c r="B949" s="8">
        <v>9939</v>
      </c>
      <c r="C949" s="8" t="s">
        <v>1934</v>
      </c>
      <c r="D949" s="8" t="s">
        <v>1935</v>
      </c>
      <c r="E949" s="4" t="s">
        <v>425</v>
      </c>
      <c r="F949" s="8" t="s">
        <v>1947</v>
      </c>
      <c r="G949" s="8" t="s">
        <v>1948</v>
      </c>
      <c r="H949" s="8" t="s">
        <v>76</v>
      </c>
      <c r="I949" s="8" t="s">
        <v>229</v>
      </c>
      <c r="J949" s="8" t="s">
        <v>53</v>
      </c>
      <c r="K949" s="8" t="s">
        <v>53</v>
      </c>
      <c r="L949" s="8" t="s">
        <v>799</v>
      </c>
      <c r="M949" s="8" t="s">
        <v>311</v>
      </c>
      <c r="N949" s="8" t="s">
        <v>256</v>
      </c>
      <c r="O949" s="8" t="s">
        <v>62</v>
      </c>
      <c r="P949" s="8" t="s">
        <v>1343</v>
      </c>
      <c r="Q949" s="8" t="s">
        <v>70</v>
      </c>
      <c r="R949" s="8" t="s">
        <v>57</v>
      </c>
      <c r="S949" s="8" t="s">
        <v>1212</v>
      </c>
      <c r="T949" s="143">
        <v>3.0000000000000001E-3</v>
      </c>
      <c r="U949" s="8" t="s">
        <v>1949</v>
      </c>
      <c r="V949" s="147">
        <v>0.01</v>
      </c>
      <c r="W949" s="145">
        <v>0.20902000000000001</v>
      </c>
      <c r="X949" s="146" t="s">
        <v>614</v>
      </c>
      <c r="Z949" s="143">
        <v>0</v>
      </c>
      <c r="AA949" s="143">
        <v>1</v>
      </c>
      <c r="AB949" s="143">
        <v>112.73</v>
      </c>
      <c r="AC949" s="143">
        <v>3280.6790000000001</v>
      </c>
      <c r="AD949" s="143">
        <v>3280.6790000000001</v>
      </c>
      <c r="AE949" s="8"/>
      <c r="AF949" s="8"/>
      <c r="AG949" s="8" t="s">
        <v>17</v>
      </c>
      <c r="AH949" s="145">
        <v>7.2110000000000004E-3</v>
      </c>
      <c r="AI949" s="145">
        <v>7.66091984608338E-3</v>
      </c>
      <c r="AJ949" s="145">
        <v>1.1109781661545401E-3</v>
      </c>
    </row>
    <row r="950" spans="1:36" x14ac:dyDescent="0.2">
      <c r="A950" s="8" t="s">
        <v>1204</v>
      </c>
      <c r="B950" s="8">
        <v>9939</v>
      </c>
      <c r="C950" s="8" t="s">
        <v>1934</v>
      </c>
      <c r="D950" s="8" t="s">
        <v>1935</v>
      </c>
      <c r="E950" s="4" t="s">
        <v>425</v>
      </c>
      <c r="F950" s="8" t="s">
        <v>1950</v>
      </c>
      <c r="G950" s="8" t="s">
        <v>1951</v>
      </c>
      <c r="H950" s="8" t="s">
        <v>76</v>
      </c>
      <c r="I950" s="8" t="s">
        <v>229</v>
      </c>
      <c r="J950" s="8" t="s">
        <v>53</v>
      </c>
      <c r="K950" s="8" t="s">
        <v>53</v>
      </c>
      <c r="L950" s="8" t="s">
        <v>799</v>
      </c>
      <c r="M950" s="8" t="s">
        <v>311</v>
      </c>
      <c r="N950" s="8" t="s">
        <v>256</v>
      </c>
      <c r="O950" s="8" t="s">
        <v>62</v>
      </c>
      <c r="P950" s="8" t="s">
        <v>1343</v>
      </c>
      <c r="Q950" s="8" t="s">
        <v>70</v>
      </c>
      <c r="R950" s="8" t="s">
        <v>57</v>
      </c>
      <c r="S950" s="8" t="s">
        <v>1212</v>
      </c>
      <c r="T950" s="143">
        <v>2.6619999999999999</v>
      </c>
      <c r="U950" s="8" t="s">
        <v>1952</v>
      </c>
      <c r="V950" s="147">
        <v>5.0000000000000001E-3</v>
      </c>
      <c r="W950" s="145">
        <v>1.7579999999999998E-2</v>
      </c>
      <c r="X950" s="146" t="s">
        <v>614</v>
      </c>
      <c r="Z950" s="143">
        <v>4440896</v>
      </c>
      <c r="AA950" s="143">
        <v>1</v>
      </c>
      <c r="AB950" s="143">
        <v>107.2</v>
      </c>
      <c r="AC950" s="8"/>
      <c r="AD950" s="143">
        <v>4760.6409999999996</v>
      </c>
      <c r="AE950" s="8"/>
      <c r="AF950" s="8"/>
      <c r="AG950" s="8" t="s">
        <v>17</v>
      </c>
      <c r="AH950" s="145">
        <v>5.8180000000000003E-3</v>
      </c>
      <c r="AI950" s="145">
        <v>1.1116872229606899E-2</v>
      </c>
      <c r="AJ950" s="145">
        <v>1.6121565779515701E-3</v>
      </c>
    </row>
    <row r="951" spans="1:36" x14ac:dyDescent="0.2">
      <c r="A951" s="8" t="s">
        <v>1204</v>
      </c>
      <c r="B951" s="8">
        <v>9939</v>
      </c>
      <c r="C951" s="8" t="s">
        <v>1934</v>
      </c>
      <c r="D951" s="8" t="s">
        <v>1935</v>
      </c>
      <c r="E951" s="4" t="s">
        <v>425</v>
      </c>
      <c r="F951" s="8" t="s">
        <v>1953</v>
      </c>
      <c r="G951" s="8" t="s">
        <v>1954</v>
      </c>
      <c r="H951" s="8" t="s">
        <v>76</v>
      </c>
      <c r="I951" s="8" t="s">
        <v>229</v>
      </c>
      <c r="J951" s="8" t="s">
        <v>53</v>
      </c>
      <c r="K951" s="8" t="s">
        <v>53</v>
      </c>
      <c r="L951" s="8" t="s">
        <v>799</v>
      </c>
      <c r="M951" s="8" t="s">
        <v>311</v>
      </c>
      <c r="N951" s="8" t="s">
        <v>256</v>
      </c>
      <c r="O951" s="8" t="s">
        <v>62</v>
      </c>
      <c r="P951" s="8" t="s">
        <v>1343</v>
      </c>
      <c r="Q951" s="8" t="s">
        <v>70</v>
      </c>
      <c r="R951" s="8" t="s">
        <v>57</v>
      </c>
      <c r="S951" s="8" t="s">
        <v>1212</v>
      </c>
      <c r="T951" s="143">
        <v>6.2069999999999999</v>
      </c>
      <c r="U951" s="8" t="s">
        <v>1955</v>
      </c>
      <c r="V951" s="147">
        <v>2E-3</v>
      </c>
      <c r="W951" s="145">
        <v>2.0959999999999999E-2</v>
      </c>
      <c r="X951" s="146" t="s">
        <v>614</v>
      </c>
      <c r="Z951" s="143">
        <v>2257591</v>
      </c>
      <c r="AA951" s="143">
        <v>1</v>
      </c>
      <c r="AB951" s="143">
        <v>99.71</v>
      </c>
      <c r="AC951" s="8"/>
      <c r="AD951" s="143">
        <v>2251.0439999999999</v>
      </c>
      <c r="AE951" s="8"/>
      <c r="AF951" s="8"/>
      <c r="AG951" s="8" t="s">
        <v>17</v>
      </c>
      <c r="AH951" s="145">
        <v>2.356E-3</v>
      </c>
      <c r="AI951" s="145">
        <v>5.2565549349126699E-3</v>
      </c>
      <c r="AJ951" s="145">
        <v>7.6229981245209402E-4</v>
      </c>
    </row>
    <row r="952" spans="1:36" x14ac:dyDescent="0.2">
      <c r="A952" s="8" t="s">
        <v>1204</v>
      </c>
      <c r="B952" s="8">
        <v>9939</v>
      </c>
      <c r="C952" s="8" t="s">
        <v>1934</v>
      </c>
      <c r="D952" s="8" t="s">
        <v>1935</v>
      </c>
      <c r="E952" s="4" t="s">
        <v>425</v>
      </c>
      <c r="F952" s="8" t="s">
        <v>1956</v>
      </c>
      <c r="G952" s="8" t="s">
        <v>1957</v>
      </c>
      <c r="H952" s="8" t="s">
        <v>76</v>
      </c>
      <c r="I952" s="8" t="s">
        <v>229</v>
      </c>
      <c r="J952" s="8" t="s">
        <v>53</v>
      </c>
      <c r="K952" s="8" t="s">
        <v>53</v>
      </c>
      <c r="L952" s="8" t="s">
        <v>799</v>
      </c>
      <c r="M952" s="8" t="s">
        <v>311</v>
      </c>
      <c r="N952" s="8" t="s">
        <v>256</v>
      </c>
      <c r="O952" s="8" t="s">
        <v>62</v>
      </c>
      <c r="P952" s="8" t="s">
        <v>1343</v>
      </c>
      <c r="Q952" s="8" t="s">
        <v>70</v>
      </c>
      <c r="R952" s="8" t="s">
        <v>57</v>
      </c>
      <c r="S952" s="8" t="s">
        <v>1212</v>
      </c>
      <c r="T952" s="143">
        <v>0.91800000000000004</v>
      </c>
      <c r="U952" s="8" t="s">
        <v>1958</v>
      </c>
      <c r="V952" s="147">
        <v>9.4999999999999998E-3</v>
      </c>
      <c r="W952" s="145">
        <v>1.9959999999999999E-2</v>
      </c>
      <c r="X952" s="146" t="s">
        <v>614</v>
      </c>
      <c r="Z952" s="143">
        <v>855957.21</v>
      </c>
      <c r="AA952" s="143">
        <v>1</v>
      </c>
      <c r="AB952" s="143">
        <v>111.65</v>
      </c>
      <c r="AC952" s="8"/>
      <c r="AD952" s="143">
        <v>955.67600000000004</v>
      </c>
      <c r="AE952" s="8"/>
      <c r="AF952" s="8"/>
      <c r="AG952" s="8" t="s">
        <v>17</v>
      </c>
      <c r="AH952" s="145">
        <v>2.663E-3</v>
      </c>
      <c r="AI952" s="145">
        <v>2.23165989093885E-3</v>
      </c>
      <c r="AJ952" s="145">
        <v>3.2363286170960799E-4</v>
      </c>
    </row>
    <row r="953" spans="1:36" x14ac:dyDescent="0.2">
      <c r="A953" s="8" t="s">
        <v>1204</v>
      </c>
      <c r="B953" s="8">
        <v>9939</v>
      </c>
      <c r="C953" s="8" t="s">
        <v>1934</v>
      </c>
      <c r="D953" s="8" t="s">
        <v>1935</v>
      </c>
      <c r="E953" s="4" t="s">
        <v>425</v>
      </c>
      <c r="F953" s="8" t="s">
        <v>1962</v>
      </c>
      <c r="G953" s="8" t="s">
        <v>1963</v>
      </c>
      <c r="H953" s="8" t="s">
        <v>76</v>
      </c>
      <c r="I953" s="8" t="s">
        <v>229</v>
      </c>
      <c r="J953" s="8" t="s">
        <v>53</v>
      </c>
      <c r="K953" s="8" t="s">
        <v>53</v>
      </c>
      <c r="L953" s="8" t="s">
        <v>799</v>
      </c>
      <c r="M953" s="8" t="s">
        <v>311</v>
      </c>
      <c r="N953" s="8" t="s">
        <v>256</v>
      </c>
      <c r="O953" s="8" t="s">
        <v>62</v>
      </c>
      <c r="P953" s="8" t="s">
        <v>1343</v>
      </c>
      <c r="Q953" s="8" t="s">
        <v>70</v>
      </c>
      <c r="R953" s="8" t="s">
        <v>57</v>
      </c>
      <c r="S953" s="8" t="s">
        <v>1212</v>
      </c>
      <c r="T953" s="143">
        <v>4.01</v>
      </c>
      <c r="U953" s="8" t="s">
        <v>1964</v>
      </c>
      <c r="V953" s="147">
        <v>1.6400000000000001E-2</v>
      </c>
      <c r="W953" s="145">
        <v>1.9640000000000001E-2</v>
      </c>
      <c r="X953" s="146" t="s">
        <v>614</v>
      </c>
      <c r="Z953" s="143">
        <v>2663062.62</v>
      </c>
      <c r="AA953" s="143">
        <v>1</v>
      </c>
      <c r="AB953" s="143">
        <v>102.94</v>
      </c>
      <c r="AC953" s="8"/>
      <c r="AD953" s="143">
        <v>2741.357</v>
      </c>
      <c r="AE953" s="8"/>
      <c r="AF953" s="8"/>
      <c r="AG953" s="8" t="s">
        <v>17</v>
      </c>
      <c r="AH953" s="145">
        <v>2.2009999999999998E-3</v>
      </c>
      <c r="AI953" s="145">
        <v>6.4015150187484203E-3</v>
      </c>
      <c r="AJ953" s="145">
        <v>9.2834066391855505E-4</v>
      </c>
    </row>
    <row r="954" spans="1:36" x14ac:dyDescent="0.2">
      <c r="A954" s="8" t="s">
        <v>1204</v>
      </c>
      <c r="B954" s="8">
        <v>9939</v>
      </c>
      <c r="C954" s="8" t="s">
        <v>1934</v>
      </c>
      <c r="D954" s="8" t="s">
        <v>1935</v>
      </c>
      <c r="E954" s="4" t="s">
        <v>425</v>
      </c>
      <c r="F954" s="8" t="s">
        <v>1965</v>
      </c>
      <c r="G954" s="8" t="s">
        <v>1966</v>
      </c>
      <c r="H954" s="8" t="s">
        <v>76</v>
      </c>
      <c r="I954" s="8" t="s">
        <v>229</v>
      </c>
      <c r="J954" s="8" t="s">
        <v>53</v>
      </c>
      <c r="K954" s="8" t="s">
        <v>53</v>
      </c>
      <c r="L954" s="8" t="s">
        <v>799</v>
      </c>
      <c r="M954" s="8" t="s">
        <v>311</v>
      </c>
      <c r="N954" s="8" t="s">
        <v>256</v>
      </c>
      <c r="O954" s="8" t="s">
        <v>62</v>
      </c>
      <c r="P954" s="8" t="s">
        <v>1343</v>
      </c>
      <c r="Q954" s="8" t="s">
        <v>70</v>
      </c>
      <c r="R954" s="8" t="s">
        <v>57</v>
      </c>
      <c r="S954" s="8" t="s">
        <v>1212</v>
      </c>
      <c r="T954" s="143">
        <v>0.496</v>
      </c>
      <c r="U954" s="8" t="s">
        <v>1967</v>
      </c>
      <c r="V954" s="147">
        <v>8.6E-3</v>
      </c>
      <c r="W954" s="145">
        <v>1.3089999999999999E-2</v>
      </c>
      <c r="X954" s="146" t="s">
        <v>614</v>
      </c>
      <c r="Z954" s="143">
        <v>9438019</v>
      </c>
      <c r="AA954" s="143">
        <v>1</v>
      </c>
      <c r="AB954" s="143">
        <v>113.09</v>
      </c>
      <c r="AC954" s="8"/>
      <c r="AD954" s="143">
        <v>10673.456</v>
      </c>
      <c r="AE954" s="8"/>
      <c r="AF954" s="8"/>
      <c r="AG954" s="8" t="s">
        <v>17</v>
      </c>
      <c r="AH954" s="145">
        <v>3.7729999999999999E-3</v>
      </c>
      <c r="AI954" s="145">
        <v>2.4924260259259399E-2</v>
      </c>
      <c r="AJ954" s="145">
        <v>3.6144887966354602E-3</v>
      </c>
    </row>
    <row r="955" spans="1:36" x14ac:dyDescent="0.2">
      <c r="A955" s="8" t="s">
        <v>1204</v>
      </c>
      <c r="B955" s="8">
        <v>9939</v>
      </c>
      <c r="C955" s="8" t="s">
        <v>1934</v>
      </c>
      <c r="D955" s="8" t="s">
        <v>1935</v>
      </c>
      <c r="E955" s="4" t="s">
        <v>425</v>
      </c>
      <c r="F955" s="8" t="s">
        <v>1968</v>
      </c>
      <c r="G955" s="8" t="s">
        <v>1969</v>
      </c>
      <c r="H955" s="8" t="s">
        <v>76</v>
      </c>
      <c r="I955" s="8" t="s">
        <v>229</v>
      </c>
      <c r="J955" s="8" t="s">
        <v>53</v>
      </c>
      <c r="K955" s="8" t="s">
        <v>53</v>
      </c>
      <c r="L955" s="8" t="s">
        <v>799</v>
      </c>
      <c r="M955" s="8" t="s">
        <v>311</v>
      </c>
      <c r="N955" s="8" t="s">
        <v>256</v>
      </c>
      <c r="O955" s="8" t="s">
        <v>62</v>
      </c>
      <c r="P955" s="8" t="s">
        <v>1343</v>
      </c>
      <c r="Q955" s="8" t="s">
        <v>70</v>
      </c>
      <c r="R955" s="8" t="s">
        <v>57</v>
      </c>
      <c r="S955" s="8" t="s">
        <v>1212</v>
      </c>
      <c r="T955" s="143">
        <v>2.2160000000000002</v>
      </c>
      <c r="U955" s="8" t="s">
        <v>1970</v>
      </c>
      <c r="V955" s="147">
        <v>3.8E-3</v>
      </c>
      <c r="W955" s="145">
        <v>1.7170000000000001E-2</v>
      </c>
      <c r="X955" s="146" t="s">
        <v>614</v>
      </c>
      <c r="Z955" s="143">
        <v>1784885</v>
      </c>
      <c r="AA955" s="143">
        <v>1</v>
      </c>
      <c r="AB955" s="143">
        <v>107.22</v>
      </c>
      <c r="AC955" s="8"/>
      <c r="AD955" s="143">
        <v>1913.7539999999999</v>
      </c>
      <c r="AE955" s="8"/>
      <c r="AF955" s="8"/>
      <c r="AG955" s="8" t="s">
        <v>17</v>
      </c>
      <c r="AH955" s="145">
        <v>5.9500000000000004E-4</v>
      </c>
      <c r="AI955" s="145">
        <v>4.4689270855171196E-3</v>
      </c>
      <c r="AJ955" s="145">
        <v>6.4807888842283797E-4</v>
      </c>
    </row>
    <row r="956" spans="1:36" x14ac:dyDescent="0.2">
      <c r="A956" s="8" t="s">
        <v>1204</v>
      </c>
      <c r="B956" s="8">
        <v>9939</v>
      </c>
      <c r="C956" s="8" t="s">
        <v>1934</v>
      </c>
      <c r="D956" s="8" t="s">
        <v>1935</v>
      </c>
      <c r="E956" s="4" t="s">
        <v>425</v>
      </c>
      <c r="F956" s="8" t="s">
        <v>1971</v>
      </c>
      <c r="G956" s="8" t="s">
        <v>1972</v>
      </c>
      <c r="H956" s="8" t="s">
        <v>76</v>
      </c>
      <c r="I956" s="8" t="s">
        <v>229</v>
      </c>
      <c r="J956" s="8" t="s">
        <v>53</v>
      </c>
      <c r="K956" s="8" t="s">
        <v>53</v>
      </c>
      <c r="L956" s="8" t="s">
        <v>799</v>
      </c>
      <c r="M956" s="8" t="s">
        <v>311</v>
      </c>
      <c r="N956" s="8" t="s">
        <v>256</v>
      </c>
      <c r="O956" s="8" t="s">
        <v>62</v>
      </c>
      <c r="P956" s="8" t="s">
        <v>1343</v>
      </c>
      <c r="Q956" s="8" t="s">
        <v>70</v>
      </c>
      <c r="R956" s="8" t="s">
        <v>57</v>
      </c>
      <c r="S956" s="8" t="s">
        <v>1212</v>
      </c>
      <c r="T956" s="143">
        <v>3.4350000000000001</v>
      </c>
      <c r="U956" s="8" t="s">
        <v>1973</v>
      </c>
      <c r="V956" s="147">
        <v>1E-3</v>
      </c>
      <c r="W956" s="145">
        <v>1.8790000000000001E-2</v>
      </c>
      <c r="X956" s="146" t="s">
        <v>614</v>
      </c>
      <c r="Z956" s="143">
        <v>2514254.7599999998</v>
      </c>
      <c r="AA956" s="143">
        <v>1</v>
      </c>
      <c r="AB956" s="143">
        <v>101.54</v>
      </c>
      <c r="AC956" s="8"/>
      <c r="AD956" s="143">
        <v>2552.9740000000002</v>
      </c>
      <c r="AE956" s="8"/>
      <c r="AF956" s="8"/>
      <c r="AG956" s="8" t="s">
        <v>17</v>
      </c>
      <c r="AH956" s="145">
        <v>2.418E-3</v>
      </c>
      <c r="AI956" s="145">
        <v>5.9616114347268096E-3</v>
      </c>
      <c r="AJ956" s="145">
        <v>8.6454633022493301E-4</v>
      </c>
    </row>
    <row r="957" spans="1:36" x14ac:dyDescent="0.2">
      <c r="A957" s="8" t="s">
        <v>1204</v>
      </c>
      <c r="B957" s="8">
        <v>9939</v>
      </c>
      <c r="C957" s="8" t="s">
        <v>1934</v>
      </c>
      <c r="D957" s="8" t="s">
        <v>1935</v>
      </c>
      <c r="E957" s="4" t="s">
        <v>425</v>
      </c>
      <c r="F957" s="8" t="s">
        <v>1974</v>
      </c>
      <c r="G957" s="8" t="s">
        <v>1975</v>
      </c>
      <c r="H957" s="8" t="s">
        <v>76</v>
      </c>
      <c r="I957" s="8" t="s">
        <v>229</v>
      </c>
      <c r="J957" s="8" t="s">
        <v>53</v>
      </c>
      <c r="K957" s="8" t="s">
        <v>53</v>
      </c>
      <c r="L957" s="8" t="s">
        <v>799</v>
      </c>
      <c r="M957" s="8" t="s">
        <v>311</v>
      </c>
      <c r="N957" s="8" t="s">
        <v>256</v>
      </c>
      <c r="O957" s="8" t="s">
        <v>62</v>
      </c>
      <c r="P957" s="8" t="s">
        <v>1343</v>
      </c>
      <c r="Q957" s="8" t="s">
        <v>70</v>
      </c>
      <c r="R957" s="8" t="s">
        <v>57</v>
      </c>
      <c r="S957" s="8" t="s">
        <v>1212</v>
      </c>
      <c r="T957" s="143">
        <v>5.93</v>
      </c>
      <c r="U957" s="8" t="s">
        <v>1976</v>
      </c>
      <c r="V957" s="147">
        <v>2.2013000000000001E-2</v>
      </c>
      <c r="W957" s="145">
        <v>1.9910000000000001E-2</v>
      </c>
      <c r="X957" s="146" t="s">
        <v>614</v>
      </c>
      <c r="Z957" s="143">
        <v>1605923</v>
      </c>
      <c r="AA957" s="143">
        <v>1</v>
      </c>
      <c r="AB957" s="143">
        <v>113.48</v>
      </c>
      <c r="AC957" s="8"/>
      <c r="AD957" s="143">
        <v>1822.4010000000001</v>
      </c>
      <c r="AE957" s="8"/>
      <c r="AF957" s="8"/>
      <c r="AG957" s="8" t="s">
        <v>17</v>
      </c>
      <c r="AH957" s="145">
        <v>2.2880000000000001E-3</v>
      </c>
      <c r="AI957" s="145">
        <v>4.2556046167682099E-3</v>
      </c>
      <c r="AJ957" s="145">
        <v>6.1714309874069098E-4</v>
      </c>
    </row>
    <row r="958" spans="1:36" x14ac:dyDescent="0.2">
      <c r="A958" s="8" t="s">
        <v>1204</v>
      </c>
      <c r="B958" s="8">
        <v>9939</v>
      </c>
      <c r="C958" s="8" t="s">
        <v>1977</v>
      </c>
      <c r="D958" s="8" t="s">
        <v>1978</v>
      </c>
      <c r="E958" s="4" t="s">
        <v>425</v>
      </c>
      <c r="F958" s="8" t="s">
        <v>1979</v>
      </c>
      <c r="G958" s="8" t="s">
        <v>1980</v>
      </c>
      <c r="H958" s="8" t="s">
        <v>76</v>
      </c>
      <c r="I958" s="8" t="s">
        <v>228</v>
      </c>
      <c r="J958" s="8" t="s">
        <v>53</v>
      </c>
      <c r="K958" s="8" t="s">
        <v>53</v>
      </c>
      <c r="L958" s="8" t="s">
        <v>799</v>
      </c>
      <c r="M958" s="8" t="s">
        <v>311</v>
      </c>
      <c r="N958" s="8" t="s">
        <v>627</v>
      </c>
      <c r="O958" s="8" t="s">
        <v>62</v>
      </c>
      <c r="P958" s="8" t="s">
        <v>1571</v>
      </c>
      <c r="Q958" s="8" t="s">
        <v>65</v>
      </c>
      <c r="R958" s="8" t="s">
        <v>57</v>
      </c>
      <c r="S958" s="8" t="s">
        <v>1212</v>
      </c>
      <c r="T958" s="143">
        <v>1.21</v>
      </c>
      <c r="U958" s="8" t="s">
        <v>1424</v>
      </c>
      <c r="V958" s="147">
        <v>3.7999999999999999E-2</v>
      </c>
      <c r="W958" s="145">
        <v>6.2759999999999996E-2</v>
      </c>
      <c r="X958" s="146" t="s">
        <v>614</v>
      </c>
      <c r="Z958" s="143">
        <v>199392.65</v>
      </c>
      <c r="AA958" s="143">
        <v>1</v>
      </c>
      <c r="AB958" s="143">
        <v>98.15</v>
      </c>
      <c r="AC958" s="8"/>
      <c r="AD958" s="143">
        <v>195.70400000000001</v>
      </c>
      <c r="AE958" s="8"/>
      <c r="AF958" s="8"/>
      <c r="AG958" s="8" t="s">
        <v>17</v>
      </c>
      <c r="AH958" s="145">
        <v>2.0200000000000001E-3</v>
      </c>
      <c r="AI958" s="145">
        <v>4.5700050019270198E-4</v>
      </c>
      <c r="AJ958" s="145">
        <v>6.6273709663646404E-5</v>
      </c>
    </row>
    <row r="959" spans="1:36" x14ac:dyDescent="0.2">
      <c r="A959" s="8" t="s">
        <v>1204</v>
      </c>
      <c r="B959" s="8">
        <v>9939</v>
      </c>
      <c r="C959" s="8" t="s">
        <v>1981</v>
      </c>
      <c r="D959" s="8" t="s">
        <v>1982</v>
      </c>
      <c r="E959" s="4" t="s">
        <v>425</v>
      </c>
      <c r="F959" s="8" t="s">
        <v>1983</v>
      </c>
      <c r="G959" s="8" t="s">
        <v>1984</v>
      </c>
      <c r="H959" s="8" t="s">
        <v>76</v>
      </c>
      <c r="I959" s="8" t="s">
        <v>229</v>
      </c>
      <c r="J959" s="8" t="s">
        <v>53</v>
      </c>
      <c r="K959" s="8" t="s">
        <v>53</v>
      </c>
      <c r="L959" s="8" t="s">
        <v>799</v>
      </c>
      <c r="M959" s="8" t="s">
        <v>311</v>
      </c>
      <c r="N959" s="8" t="s">
        <v>627</v>
      </c>
      <c r="O959" s="8" t="s">
        <v>62</v>
      </c>
      <c r="P959" s="8" t="s">
        <v>1450</v>
      </c>
      <c r="Q959" s="8" t="s">
        <v>70</v>
      </c>
      <c r="R959" s="8" t="s">
        <v>57</v>
      </c>
      <c r="S959" s="8" t="s">
        <v>1212</v>
      </c>
      <c r="T959" s="143">
        <v>1.044</v>
      </c>
      <c r="U959" s="8" t="s">
        <v>1424</v>
      </c>
      <c r="V959" s="147">
        <v>1.8499999999999999E-2</v>
      </c>
      <c r="W959" s="145">
        <v>1.9130000000000001E-2</v>
      </c>
      <c r="X959" s="146" t="s">
        <v>614</v>
      </c>
      <c r="Z959" s="143">
        <v>1706242.81</v>
      </c>
      <c r="AA959" s="143">
        <v>1</v>
      </c>
      <c r="AB959" s="143">
        <v>111.87</v>
      </c>
      <c r="AC959" s="8"/>
      <c r="AD959" s="143">
        <v>1908.7739999999999</v>
      </c>
      <c r="AE959" s="8"/>
      <c r="AF959" s="8"/>
      <c r="AG959" s="8" t="s">
        <v>17</v>
      </c>
      <c r="AH959" s="145">
        <v>2.892E-3</v>
      </c>
      <c r="AI959" s="145">
        <v>4.4572982872866998E-3</v>
      </c>
      <c r="AJ959" s="145">
        <v>6.4639249289956098E-4</v>
      </c>
    </row>
    <row r="960" spans="1:36" x14ac:dyDescent="0.2">
      <c r="A960" s="8" t="s">
        <v>1204</v>
      </c>
      <c r="B960" s="8">
        <v>9939</v>
      </c>
      <c r="C960" s="8" t="s">
        <v>1981</v>
      </c>
      <c r="D960" s="8" t="s">
        <v>1982</v>
      </c>
      <c r="E960" s="4" t="s">
        <v>425</v>
      </c>
      <c r="F960" s="8" t="s">
        <v>1985</v>
      </c>
      <c r="G960" s="8" t="s">
        <v>1986</v>
      </c>
      <c r="H960" s="8" t="s">
        <v>76</v>
      </c>
      <c r="I960" s="8" t="s">
        <v>229</v>
      </c>
      <c r="J960" s="8" t="s">
        <v>53</v>
      </c>
      <c r="K960" s="8" t="s">
        <v>53</v>
      </c>
      <c r="L960" s="8" t="s">
        <v>799</v>
      </c>
      <c r="M960" s="8" t="s">
        <v>311</v>
      </c>
      <c r="N960" s="8" t="s">
        <v>627</v>
      </c>
      <c r="O960" s="8" t="s">
        <v>62</v>
      </c>
      <c r="P960" s="8" t="s">
        <v>1450</v>
      </c>
      <c r="Q960" s="8" t="s">
        <v>70</v>
      </c>
      <c r="R960" s="8" t="s">
        <v>57</v>
      </c>
      <c r="S960" s="8" t="s">
        <v>1212</v>
      </c>
      <c r="T960" s="143">
        <v>0.90300000000000002</v>
      </c>
      <c r="U960" s="8" t="s">
        <v>1987</v>
      </c>
      <c r="V960" s="147">
        <v>0.01</v>
      </c>
      <c r="W960" s="145">
        <v>2.2270000000000002E-2</v>
      </c>
      <c r="X960" s="146" t="s">
        <v>614</v>
      </c>
      <c r="Z960" s="143">
        <v>638718.21</v>
      </c>
      <c r="AA960" s="143">
        <v>1</v>
      </c>
      <c r="AB960" s="143">
        <v>109.27</v>
      </c>
      <c r="AC960" s="8"/>
      <c r="AD960" s="143">
        <v>697.92700000000002</v>
      </c>
      <c r="AE960" s="8"/>
      <c r="AF960" s="8"/>
      <c r="AG960" s="8" t="s">
        <v>17</v>
      </c>
      <c r="AH960" s="145">
        <v>6.7100000000000005E-4</v>
      </c>
      <c r="AI960" s="145">
        <v>1.62977430854668E-3</v>
      </c>
      <c r="AJ960" s="145">
        <v>2.3634807685407E-4</v>
      </c>
    </row>
    <row r="961" spans="1:36" x14ac:dyDescent="0.2">
      <c r="A961" s="8" t="s">
        <v>1204</v>
      </c>
      <c r="B961" s="8">
        <v>9939</v>
      </c>
      <c r="C961" s="8" t="s">
        <v>2873</v>
      </c>
      <c r="D961" s="8" t="s">
        <v>2874</v>
      </c>
      <c r="E961" s="4" t="s">
        <v>425</v>
      </c>
      <c r="F961" s="8" t="s">
        <v>2945</v>
      </c>
      <c r="G961" s="8" t="s">
        <v>2946</v>
      </c>
      <c r="H961" s="8" t="s">
        <v>76</v>
      </c>
      <c r="I961" s="8" t="s">
        <v>229</v>
      </c>
      <c r="J961" s="8" t="s">
        <v>53</v>
      </c>
      <c r="K961" s="8" t="s">
        <v>53</v>
      </c>
      <c r="L961" s="8" t="s">
        <v>799</v>
      </c>
      <c r="M961" s="8" t="s">
        <v>311</v>
      </c>
      <c r="N961" s="8" t="s">
        <v>630</v>
      </c>
      <c r="O961" s="8" t="s">
        <v>62</v>
      </c>
      <c r="P961" s="8" t="s">
        <v>1571</v>
      </c>
      <c r="Q961" s="8" t="s">
        <v>70</v>
      </c>
      <c r="R961" s="8" t="s">
        <v>64</v>
      </c>
      <c r="S961" s="8" t="s">
        <v>1212</v>
      </c>
      <c r="T961" s="143">
        <v>1.593</v>
      </c>
      <c r="U961" s="8" t="s">
        <v>1315</v>
      </c>
      <c r="V961" s="147">
        <v>0.03</v>
      </c>
      <c r="W961" s="145">
        <v>3.5979999999999998E-2</v>
      </c>
      <c r="X961" s="146" t="s">
        <v>614</v>
      </c>
      <c r="Z961" s="143">
        <v>187925.06</v>
      </c>
      <c r="AA961" s="143">
        <v>1</v>
      </c>
      <c r="AB961" s="143">
        <v>112.2</v>
      </c>
      <c r="AC961" s="8"/>
      <c r="AD961" s="143">
        <v>210.852</v>
      </c>
      <c r="AE961" s="8"/>
      <c r="AF961" s="8"/>
      <c r="AG961" s="8" t="s">
        <v>17</v>
      </c>
      <c r="AH961" s="145">
        <v>1.487E-3</v>
      </c>
      <c r="AI961" s="145">
        <v>4.9237362457963405E-4</v>
      </c>
      <c r="AJ961" s="145">
        <v>7.1403481238353794E-5</v>
      </c>
    </row>
    <row r="962" spans="1:36" x14ac:dyDescent="0.2">
      <c r="A962" s="8" t="s">
        <v>1204</v>
      </c>
      <c r="B962" s="8">
        <v>9939</v>
      </c>
      <c r="C962" s="8" t="s">
        <v>2873</v>
      </c>
      <c r="D962" s="8" t="s">
        <v>2874</v>
      </c>
      <c r="E962" s="4" t="s">
        <v>425</v>
      </c>
      <c r="F962" s="8" t="s">
        <v>2875</v>
      </c>
      <c r="G962" s="8" t="s">
        <v>2876</v>
      </c>
      <c r="H962" s="8" t="s">
        <v>76</v>
      </c>
      <c r="I962" s="8" t="s">
        <v>229</v>
      </c>
      <c r="J962" s="8" t="s">
        <v>53</v>
      </c>
      <c r="K962" s="8" t="s">
        <v>53</v>
      </c>
      <c r="L962" s="8" t="s">
        <v>799</v>
      </c>
      <c r="M962" s="8" t="s">
        <v>311</v>
      </c>
      <c r="N962" s="8" t="s">
        <v>630</v>
      </c>
      <c r="O962" s="8" t="s">
        <v>62</v>
      </c>
      <c r="P962" s="8" t="s">
        <v>1432</v>
      </c>
      <c r="Q962" s="8" t="s">
        <v>70</v>
      </c>
      <c r="R962" s="8" t="s">
        <v>57</v>
      </c>
      <c r="S962" s="8" t="s">
        <v>1212</v>
      </c>
      <c r="T962" s="143">
        <v>3.4510000000000001</v>
      </c>
      <c r="U962" s="8" t="s">
        <v>2877</v>
      </c>
      <c r="V962" s="147">
        <v>3.3700000000000001E-2</v>
      </c>
      <c r="W962" s="145">
        <v>4.2070000000000003E-2</v>
      </c>
      <c r="X962" s="146" t="s">
        <v>614</v>
      </c>
      <c r="Z962" s="143">
        <v>257885.82</v>
      </c>
      <c r="AA962" s="143">
        <v>1</v>
      </c>
      <c r="AB962" s="143">
        <v>108.06</v>
      </c>
      <c r="AC962" s="8"/>
      <c r="AD962" s="143">
        <v>278.67099999999999</v>
      </c>
      <c r="AE962" s="8"/>
      <c r="AF962" s="8"/>
      <c r="AG962" s="8" t="s">
        <v>17</v>
      </c>
      <c r="AH962" s="145">
        <v>1.81E-3</v>
      </c>
      <c r="AI962" s="145">
        <v>6.5074322038102795E-4</v>
      </c>
      <c r="AJ962" s="145">
        <v>9.4370065754705303E-5</v>
      </c>
    </row>
    <row r="963" spans="1:36" x14ac:dyDescent="0.2">
      <c r="A963" s="8" t="s">
        <v>1204</v>
      </c>
      <c r="B963" s="8">
        <v>9939</v>
      </c>
      <c r="C963" s="8" t="s">
        <v>1988</v>
      </c>
      <c r="D963" s="8" t="s">
        <v>1989</v>
      </c>
      <c r="E963" s="4" t="s">
        <v>425</v>
      </c>
      <c r="F963" s="8" t="s">
        <v>1990</v>
      </c>
      <c r="G963" s="8" t="s">
        <v>1991</v>
      </c>
      <c r="H963" s="8" t="s">
        <v>76</v>
      </c>
      <c r="I963" s="8" t="s">
        <v>229</v>
      </c>
      <c r="J963" s="8" t="s">
        <v>53</v>
      </c>
      <c r="K963" s="8" t="s">
        <v>53</v>
      </c>
      <c r="L963" s="8" t="s">
        <v>799</v>
      </c>
      <c r="M963" s="8" t="s">
        <v>311</v>
      </c>
      <c r="N963" s="8" t="s">
        <v>629</v>
      </c>
      <c r="O963" s="8" t="s">
        <v>62</v>
      </c>
      <c r="P963" s="8" t="s">
        <v>1461</v>
      </c>
      <c r="Q963" s="8" t="s">
        <v>65</v>
      </c>
      <c r="R963" s="8" t="s">
        <v>57</v>
      </c>
      <c r="S963" s="8" t="s">
        <v>1212</v>
      </c>
      <c r="T963" s="143">
        <v>3.9940000000000002</v>
      </c>
      <c r="U963" s="8" t="s">
        <v>1992</v>
      </c>
      <c r="V963" s="147">
        <v>6.4999999999999997E-3</v>
      </c>
      <c r="W963" s="145">
        <v>2.2290000000000001E-2</v>
      </c>
      <c r="X963" s="146" t="s">
        <v>614</v>
      </c>
      <c r="Z963" s="143">
        <v>179202.54</v>
      </c>
      <c r="AA963" s="143">
        <v>1</v>
      </c>
      <c r="AB963" s="143">
        <v>104.53</v>
      </c>
      <c r="AC963" s="8"/>
      <c r="AD963" s="143">
        <v>187.32</v>
      </c>
      <c r="AE963" s="8"/>
      <c r="AF963" s="8"/>
      <c r="AG963" s="8" t="s">
        <v>17</v>
      </c>
      <c r="AH963" s="145">
        <v>3.5599999999999998E-4</v>
      </c>
      <c r="AI963" s="145">
        <v>4.37423727960998E-4</v>
      </c>
      <c r="AJ963" s="145">
        <v>6.3434707696497097E-5</v>
      </c>
    </row>
    <row r="964" spans="1:36" x14ac:dyDescent="0.2">
      <c r="A964" s="8" t="s">
        <v>1204</v>
      </c>
      <c r="B964" s="8">
        <v>9939</v>
      </c>
      <c r="C964" s="8" t="s">
        <v>1988</v>
      </c>
      <c r="D964" s="8" t="s">
        <v>1989</v>
      </c>
      <c r="E964" s="4" t="s">
        <v>425</v>
      </c>
      <c r="F964" s="8" t="s">
        <v>1993</v>
      </c>
      <c r="G964" s="8" t="s">
        <v>1994</v>
      </c>
      <c r="H964" s="8" t="s">
        <v>76</v>
      </c>
      <c r="I964" s="8" t="s">
        <v>229</v>
      </c>
      <c r="J964" s="8" t="s">
        <v>53</v>
      </c>
      <c r="K964" s="8" t="s">
        <v>53</v>
      </c>
      <c r="L964" s="8" t="s">
        <v>799</v>
      </c>
      <c r="M964" s="8" t="s">
        <v>311</v>
      </c>
      <c r="N964" s="8" t="s">
        <v>629</v>
      </c>
      <c r="O964" s="8" t="s">
        <v>62</v>
      </c>
      <c r="P964" s="8" t="s">
        <v>1461</v>
      </c>
      <c r="Q964" s="8" t="s">
        <v>65</v>
      </c>
      <c r="R964" s="8" t="s">
        <v>57</v>
      </c>
      <c r="S964" s="8" t="s">
        <v>1212</v>
      </c>
      <c r="T964" s="143">
        <v>4.7629999999999999</v>
      </c>
      <c r="U964" s="8" t="s">
        <v>1451</v>
      </c>
      <c r="V964" s="147">
        <v>1.43E-2</v>
      </c>
      <c r="W964" s="145">
        <v>2.5770000000000001E-2</v>
      </c>
      <c r="X964" s="146" t="s">
        <v>614</v>
      </c>
      <c r="Z964" s="143">
        <v>1293450.8600000001</v>
      </c>
      <c r="AA964" s="143">
        <v>1</v>
      </c>
      <c r="AB964" s="143">
        <v>105.95</v>
      </c>
      <c r="AC964" s="8"/>
      <c r="AD964" s="143">
        <v>1370.4110000000001</v>
      </c>
      <c r="AE964" s="8"/>
      <c r="AF964" s="8"/>
      <c r="AG964" s="8" t="s">
        <v>17</v>
      </c>
      <c r="AH964" s="145">
        <v>1.1379999999999999E-3</v>
      </c>
      <c r="AI964" s="145">
        <v>3.2001336837499802E-3</v>
      </c>
      <c r="AJ964" s="145">
        <v>4.6407986545369802E-4</v>
      </c>
    </row>
    <row r="965" spans="1:36" x14ac:dyDescent="0.2">
      <c r="A965" s="8" t="s">
        <v>1204</v>
      </c>
      <c r="B965" s="8">
        <v>9939</v>
      </c>
      <c r="C965" s="8" t="s">
        <v>1988</v>
      </c>
      <c r="D965" s="8" t="s">
        <v>1989</v>
      </c>
      <c r="E965" s="4" t="s">
        <v>425</v>
      </c>
      <c r="F965" s="8" t="s">
        <v>1995</v>
      </c>
      <c r="G965" s="8" t="s">
        <v>1996</v>
      </c>
      <c r="H965" s="8" t="s">
        <v>76</v>
      </c>
      <c r="I965" s="8" t="s">
        <v>229</v>
      </c>
      <c r="J965" s="8" t="s">
        <v>53</v>
      </c>
      <c r="K965" s="8" t="s">
        <v>53</v>
      </c>
      <c r="L965" s="8" t="s">
        <v>799</v>
      </c>
      <c r="M965" s="8" t="s">
        <v>311</v>
      </c>
      <c r="N965" s="8" t="s">
        <v>629</v>
      </c>
      <c r="O965" s="8" t="s">
        <v>62</v>
      </c>
      <c r="P965" s="8" t="s">
        <v>1461</v>
      </c>
      <c r="Q965" s="8" t="s">
        <v>65</v>
      </c>
      <c r="R965" s="8" t="s">
        <v>57</v>
      </c>
      <c r="S965" s="8" t="s">
        <v>1212</v>
      </c>
      <c r="T965" s="143">
        <v>1.2430000000000001</v>
      </c>
      <c r="U965" s="8" t="s">
        <v>1997</v>
      </c>
      <c r="V965" s="147">
        <v>1.7600000000000001E-2</v>
      </c>
      <c r="W965" s="145">
        <v>1.3939999999999999E-2</v>
      </c>
      <c r="X965" s="146" t="s">
        <v>614</v>
      </c>
      <c r="Z965" s="143">
        <v>3601483.54</v>
      </c>
      <c r="AA965" s="143">
        <v>1</v>
      </c>
      <c r="AB965" s="143">
        <v>114.03</v>
      </c>
      <c r="AC965" s="143">
        <v>669.61</v>
      </c>
      <c r="AD965" s="143">
        <v>4776.3819999999996</v>
      </c>
      <c r="AE965" s="8"/>
      <c r="AF965" s="8"/>
      <c r="AG965" s="8" t="s">
        <v>17</v>
      </c>
      <c r="AH965" s="145">
        <v>3.1329999999999999E-3</v>
      </c>
      <c r="AI965" s="145">
        <v>1.11536309868305E-2</v>
      </c>
      <c r="AJ965" s="145">
        <v>1.61748729247553E-3</v>
      </c>
    </row>
    <row r="966" spans="1:36" x14ac:dyDescent="0.2">
      <c r="A966" s="8" t="s">
        <v>1204</v>
      </c>
      <c r="B966" s="8">
        <v>9939</v>
      </c>
      <c r="C966" s="8" t="s">
        <v>1988</v>
      </c>
      <c r="D966" s="8" t="s">
        <v>1989</v>
      </c>
      <c r="E966" s="4" t="s">
        <v>425</v>
      </c>
      <c r="F966" s="8" t="s">
        <v>1998</v>
      </c>
      <c r="G966" s="8" t="s">
        <v>1999</v>
      </c>
      <c r="H966" s="8" t="s">
        <v>76</v>
      </c>
      <c r="I966" s="8" t="s">
        <v>229</v>
      </c>
      <c r="J966" s="8" t="s">
        <v>53</v>
      </c>
      <c r="K966" s="8" t="s">
        <v>53</v>
      </c>
      <c r="L966" s="8" t="s">
        <v>799</v>
      </c>
      <c r="M966" s="8" t="s">
        <v>311</v>
      </c>
      <c r="N966" s="8" t="s">
        <v>629</v>
      </c>
      <c r="O966" s="8" t="s">
        <v>62</v>
      </c>
      <c r="P966" s="8" t="s">
        <v>1461</v>
      </c>
      <c r="Q966" s="8" t="s">
        <v>65</v>
      </c>
      <c r="R966" s="8" t="s">
        <v>57</v>
      </c>
      <c r="S966" s="8" t="s">
        <v>1212</v>
      </c>
      <c r="T966" s="143">
        <v>1.962</v>
      </c>
      <c r="U966" s="8" t="s">
        <v>2000</v>
      </c>
      <c r="V966" s="147">
        <v>2.1499999999999998E-2</v>
      </c>
      <c r="W966" s="145">
        <v>1.797E-2</v>
      </c>
      <c r="X966" s="146" t="s">
        <v>614</v>
      </c>
      <c r="Z966" s="143">
        <v>737993.12</v>
      </c>
      <c r="AA966" s="143">
        <v>1</v>
      </c>
      <c r="AB966" s="143">
        <v>115.25</v>
      </c>
      <c r="AC966" s="8"/>
      <c r="AD966" s="143">
        <v>850.53700000000003</v>
      </c>
      <c r="AE966" s="8"/>
      <c r="AF966" s="8"/>
      <c r="AG966" s="8" t="s">
        <v>17</v>
      </c>
      <c r="AH966" s="145">
        <v>6.0400000000000004E-4</v>
      </c>
      <c r="AI966" s="145">
        <v>1.9861428139331299E-3</v>
      </c>
      <c r="AJ966" s="145">
        <v>2.8802824536436702E-4</v>
      </c>
    </row>
    <row r="967" spans="1:36" x14ac:dyDescent="0.2">
      <c r="A967" s="8" t="s">
        <v>1204</v>
      </c>
      <c r="B967" s="8">
        <v>9939</v>
      </c>
      <c r="C967" s="8" t="s">
        <v>1988</v>
      </c>
      <c r="D967" s="8" t="s">
        <v>1989</v>
      </c>
      <c r="E967" s="4" t="s">
        <v>425</v>
      </c>
      <c r="F967" s="8" t="s">
        <v>2001</v>
      </c>
      <c r="G967" s="8" t="s">
        <v>2002</v>
      </c>
      <c r="H967" s="8" t="s">
        <v>76</v>
      </c>
      <c r="I967" s="8" t="s">
        <v>229</v>
      </c>
      <c r="J967" s="8" t="s">
        <v>53</v>
      </c>
      <c r="K967" s="8" t="s">
        <v>53</v>
      </c>
      <c r="L967" s="8" t="s">
        <v>799</v>
      </c>
      <c r="M967" s="8" t="s">
        <v>311</v>
      </c>
      <c r="N967" s="8" t="s">
        <v>629</v>
      </c>
      <c r="O967" s="8" t="s">
        <v>62</v>
      </c>
      <c r="P967" s="8" t="s">
        <v>1461</v>
      </c>
      <c r="Q967" s="8" t="s">
        <v>65</v>
      </c>
      <c r="R967" s="8" t="s">
        <v>57</v>
      </c>
      <c r="S967" s="8" t="s">
        <v>1212</v>
      </c>
      <c r="T967" s="143">
        <v>2.831</v>
      </c>
      <c r="U967" s="8" t="s">
        <v>1620</v>
      </c>
      <c r="V967" s="147">
        <v>2.35E-2</v>
      </c>
      <c r="W967" s="145">
        <v>2.001E-2</v>
      </c>
      <c r="X967" s="146" t="s">
        <v>614</v>
      </c>
      <c r="Z967" s="143">
        <v>149015.74</v>
      </c>
      <c r="AA967" s="143">
        <v>1</v>
      </c>
      <c r="AB967" s="143">
        <v>113.84</v>
      </c>
      <c r="AC967" s="143">
        <v>3.9849999999999999</v>
      </c>
      <c r="AD967" s="143">
        <v>173.625</v>
      </c>
      <c r="AE967" s="8"/>
      <c r="AF967" s="8"/>
      <c r="AG967" s="8" t="s">
        <v>17</v>
      </c>
      <c r="AH967" s="145">
        <v>2.05E-4</v>
      </c>
      <c r="AI967" s="145">
        <v>4.0544260246413798E-4</v>
      </c>
      <c r="AJ967" s="145">
        <v>5.8796840068339698E-5</v>
      </c>
    </row>
    <row r="968" spans="1:36" x14ac:dyDescent="0.2">
      <c r="A968" s="8" t="s">
        <v>1204</v>
      </c>
      <c r="B968" s="8">
        <v>9939</v>
      </c>
      <c r="C968" s="8" t="s">
        <v>2003</v>
      </c>
      <c r="D968" s="8" t="s">
        <v>2004</v>
      </c>
      <c r="E968" s="4" t="s">
        <v>425</v>
      </c>
      <c r="F968" s="8" t="s">
        <v>2005</v>
      </c>
      <c r="G968" s="8" t="s">
        <v>2006</v>
      </c>
      <c r="H968" s="8" t="s">
        <v>76</v>
      </c>
      <c r="I968" s="8" t="s">
        <v>228</v>
      </c>
      <c r="J968" s="8" t="s">
        <v>53</v>
      </c>
      <c r="K968" s="8" t="s">
        <v>53</v>
      </c>
      <c r="L968" s="8" t="s">
        <v>799</v>
      </c>
      <c r="M968" s="8" t="s">
        <v>311</v>
      </c>
      <c r="N968" s="8" t="s">
        <v>258</v>
      </c>
      <c r="O968" s="8" t="s">
        <v>62</v>
      </c>
      <c r="P968" s="8" t="s">
        <v>1423</v>
      </c>
      <c r="Q968" s="8" t="s">
        <v>65</v>
      </c>
      <c r="R968" s="8" t="s">
        <v>57</v>
      </c>
      <c r="S968" s="8" t="s">
        <v>1212</v>
      </c>
      <c r="T968" s="143">
        <v>0.49299999999999999</v>
      </c>
      <c r="U968" s="8" t="s">
        <v>1427</v>
      </c>
      <c r="V968" s="147">
        <v>2.9499999999999998E-2</v>
      </c>
      <c r="W968" s="145">
        <v>5.6259999999999998E-2</v>
      </c>
      <c r="X968" s="146" t="s">
        <v>614</v>
      </c>
      <c r="Z968" s="143">
        <v>11228.67</v>
      </c>
      <c r="AA968" s="143">
        <v>1</v>
      </c>
      <c r="AB968" s="143">
        <v>99.55</v>
      </c>
      <c r="AC968" s="8"/>
      <c r="AD968" s="143">
        <v>11.178000000000001</v>
      </c>
      <c r="AE968" s="8"/>
      <c r="AF968" s="8"/>
      <c r="AG968" s="8" t="s">
        <v>17</v>
      </c>
      <c r="AH968" s="145">
        <v>2.0900000000000001E-4</v>
      </c>
      <c r="AI968" s="145">
        <v>2.6102782762433801E-5</v>
      </c>
      <c r="AJ968" s="145">
        <v>3.7853968332229802E-6</v>
      </c>
    </row>
    <row r="969" spans="1:36" x14ac:dyDescent="0.2">
      <c r="A969" s="8" t="s">
        <v>1204</v>
      </c>
      <c r="B969" s="8">
        <v>9939</v>
      </c>
      <c r="C969" s="8" t="s">
        <v>2007</v>
      </c>
      <c r="D969" s="8" t="s">
        <v>2008</v>
      </c>
      <c r="E969" s="4" t="s">
        <v>425</v>
      </c>
      <c r="F969" s="8" t="s">
        <v>2009</v>
      </c>
      <c r="G969" s="8" t="s">
        <v>2010</v>
      </c>
      <c r="H969" s="8" t="s">
        <v>76</v>
      </c>
      <c r="I969" s="8" t="s">
        <v>229</v>
      </c>
      <c r="J969" s="8" t="s">
        <v>53</v>
      </c>
      <c r="K969" s="8" t="s">
        <v>53</v>
      </c>
      <c r="L969" s="8" t="s">
        <v>799</v>
      </c>
      <c r="M969" s="8" t="s">
        <v>311</v>
      </c>
      <c r="N969" s="8" t="s">
        <v>629</v>
      </c>
      <c r="O969" s="8" t="s">
        <v>62</v>
      </c>
      <c r="P969" s="8" t="s">
        <v>1450</v>
      </c>
      <c r="Q969" s="8" t="s">
        <v>70</v>
      </c>
      <c r="R969" s="8" t="s">
        <v>57</v>
      </c>
      <c r="S969" s="8" t="s">
        <v>1212</v>
      </c>
      <c r="T969" s="143">
        <v>3.2389999999999999</v>
      </c>
      <c r="U969" s="8" t="s">
        <v>1776</v>
      </c>
      <c r="V969" s="147">
        <v>2.75E-2</v>
      </c>
      <c r="W969" s="145">
        <v>2.4830000000000001E-2</v>
      </c>
      <c r="X969" s="146" t="s">
        <v>614</v>
      </c>
      <c r="Z969" s="143">
        <v>2492677</v>
      </c>
      <c r="AA969" s="143">
        <v>1</v>
      </c>
      <c r="AB969" s="143">
        <v>112.38</v>
      </c>
      <c r="AC969" s="8"/>
      <c r="AD969" s="143">
        <v>2801.27</v>
      </c>
      <c r="AE969" s="8"/>
      <c r="AF969" s="8"/>
      <c r="AG969" s="8" t="s">
        <v>17</v>
      </c>
      <c r="AH969" s="145">
        <v>4.8799999999999998E-3</v>
      </c>
      <c r="AI969" s="145">
        <v>6.5414234027869602E-3</v>
      </c>
      <c r="AJ969" s="145">
        <v>9.4863002381940901E-4</v>
      </c>
    </row>
    <row r="970" spans="1:36" x14ac:dyDescent="0.2">
      <c r="A970" s="8" t="s">
        <v>1204</v>
      </c>
      <c r="B970" s="8">
        <v>9939</v>
      </c>
      <c r="C970" s="8" t="s">
        <v>2007</v>
      </c>
      <c r="D970" s="8" t="s">
        <v>2008</v>
      </c>
      <c r="E970" s="4" t="s">
        <v>425</v>
      </c>
      <c r="F970" s="8" t="s">
        <v>2011</v>
      </c>
      <c r="G970" s="8" t="s">
        <v>2012</v>
      </c>
      <c r="H970" s="8" t="s">
        <v>76</v>
      </c>
      <c r="I970" s="8" t="s">
        <v>229</v>
      </c>
      <c r="J970" s="8" t="s">
        <v>53</v>
      </c>
      <c r="K970" s="8" t="s">
        <v>53</v>
      </c>
      <c r="L970" s="8" t="s">
        <v>799</v>
      </c>
      <c r="M970" s="8" t="s">
        <v>311</v>
      </c>
      <c r="N970" s="8" t="s">
        <v>629</v>
      </c>
      <c r="O970" s="8" t="s">
        <v>62</v>
      </c>
      <c r="P970" s="8" t="s">
        <v>1450</v>
      </c>
      <c r="Q970" s="8" t="s">
        <v>70</v>
      </c>
      <c r="R970" s="8" t="s">
        <v>57</v>
      </c>
      <c r="S970" s="8" t="s">
        <v>1212</v>
      </c>
      <c r="T970" s="143">
        <v>4.7069999999999999</v>
      </c>
      <c r="U970" s="8" t="s">
        <v>1543</v>
      </c>
      <c r="V970" s="147">
        <v>8.5000000000000006E-3</v>
      </c>
      <c r="W970" s="145">
        <v>2.9059999999999999E-2</v>
      </c>
      <c r="X970" s="146" t="s">
        <v>614</v>
      </c>
      <c r="Z970" s="143">
        <v>3549983</v>
      </c>
      <c r="AA970" s="143">
        <v>1</v>
      </c>
      <c r="AB970" s="143">
        <v>100.14</v>
      </c>
      <c r="AC970" s="8"/>
      <c r="AD970" s="143">
        <v>3554.953</v>
      </c>
      <c r="AE970" s="8"/>
      <c r="AF970" s="8"/>
      <c r="AG970" s="8" t="s">
        <v>17</v>
      </c>
      <c r="AH970" s="145">
        <v>6.8649999999999996E-3</v>
      </c>
      <c r="AI970" s="145">
        <v>8.3013951419057107E-3</v>
      </c>
      <c r="AJ970" s="145">
        <v>1.20385918878837E-3</v>
      </c>
    </row>
    <row r="971" spans="1:36" x14ac:dyDescent="0.2">
      <c r="A971" s="8" t="s">
        <v>1204</v>
      </c>
      <c r="B971" s="8">
        <v>9939</v>
      </c>
      <c r="C971" s="8" t="s">
        <v>2007</v>
      </c>
      <c r="D971" s="8" t="s">
        <v>2008</v>
      </c>
      <c r="E971" s="4" t="s">
        <v>425</v>
      </c>
      <c r="F971" s="8" t="s">
        <v>2013</v>
      </c>
      <c r="G971" s="8" t="s">
        <v>2014</v>
      </c>
      <c r="H971" s="8" t="s">
        <v>76</v>
      </c>
      <c r="I971" s="8" t="s">
        <v>229</v>
      </c>
      <c r="J971" s="8" t="s">
        <v>53</v>
      </c>
      <c r="K971" s="8" t="s">
        <v>53</v>
      </c>
      <c r="L971" s="8" t="s">
        <v>799</v>
      </c>
      <c r="M971" s="8" t="s">
        <v>311</v>
      </c>
      <c r="N971" s="8" t="s">
        <v>629</v>
      </c>
      <c r="O971" s="8" t="s">
        <v>62</v>
      </c>
      <c r="P971" s="8" t="s">
        <v>1450</v>
      </c>
      <c r="Q971" s="8" t="s">
        <v>70</v>
      </c>
      <c r="R971" s="8" t="s">
        <v>57</v>
      </c>
      <c r="S971" s="8" t="s">
        <v>1212</v>
      </c>
      <c r="T971" s="143">
        <v>6.173</v>
      </c>
      <c r="U971" s="8" t="s">
        <v>2015</v>
      </c>
      <c r="V971" s="147">
        <v>3.1800000000000002E-2</v>
      </c>
      <c r="W971" s="145">
        <v>3.1539999999999999E-2</v>
      </c>
      <c r="X971" s="146" t="s">
        <v>614</v>
      </c>
      <c r="Z971" s="143">
        <v>2201632</v>
      </c>
      <c r="AA971" s="143">
        <v>1</v>
      </c>
      <c r="AB971" s="143">
        <v>103.83</v>
      </c>
      <c r="AC971" s="8"/>
      <c r="AD971" s="143">
        <v>2285.9549999999999</v>
      </c>
      <c r="AE971" s="8"/>
      <c r="AF971" s="8"/>
      <c r="AG971" s="8" t="s">
        <v>17</v>
      </c>
      <c r="AH971" s="145">
        <v>1.1240999999999999E-2</v>
      </c>
      <c r="AI971" s="145">
        <v>5.3380766931240796E-3</v>
      </c>
      <c r="AJ971" s="145">
        <v>7.7412200812298495E-4</v>
      </c>
    </row>
    <row r="972" spans="1:36" x14ac:dyDescent="0.2">
      <c r="A972" s="8" t="s">
        <v>1204</v>
      </c>
      <c r="B972" s="8">
        <v>9939</v>
      </c>
      <c r="C972" s="8" t="s">
        <v>2878</v>
      </c>
      <c r="D972" s="8" t="s">
        <v>2879</v>
      </c>
      <c r="E972" s="4" t="s">
        <v>425</v>
      </c>
      <c r="F972" s="8" t="s">
        <v>2880</v>
      </c>
      <c r="G972" s="8" t="s">
        <v>2881</v>
      </c>
      <c r="H972" s="8" t="s">
        <v>76</v>
      </c>
      <c r="I972" s="8" t="s">
        <v>228</v>
      </c>
      <c r="J972" s="8" t="s">
        <v>53</v>
      </c>
      <c r="K972" s="8" t="s">
        <v>53</v>
      </c>
      <c r="L972" s="8" t="s">
        <v>799</v>
      </c>
      <c r="M972" s="8" t="s">
        <v>311</v>
      </c>
      <c r="N972" s="8" t="s">
        <v>627</v>
      </c>
      <c r="O972" s="8" t="s">
        <v>62</v>
      </c>
      <c r="P972" s="8" t="s">
        <v>1537</v>
      </c>
      <c r="Q972" s="8" t="s">
        <v>70</v>
      </c>
      <c r="R972" s="8" t="s">
        <v>57</v>
      </c>
      <c r="S972" s="8" t="s">
        <v>1212</v>
      </c>
      <c r="T972" s="143">
        <v>1.4410000000000001</v>
      </c>
      <c r="U972" s="8" t="s">
        <v>1931</v>
      </c>
      <c r="V972" s="147">
        <v>0.114</v>
      </c>
      <c r="W972" s="145">
        <v>6.4250000000000002E-2</v>
      </c>
      <c r="X972" s="146" t="s">
        <v>614</v>
      </c>
      <c r="Z972" s="143">
        <v>207390</v>
      </c>
      <c r="AA972" s="143">
        <v>1</v>
      </c>
      <c r="AB972" s="143">
        <v>100.84</v>
      </c>
      <c r="AC972" s="8"/>
      <c r="AD972" s="143">
        <v>209.13200000000001</v>
      </c>
      <c r="AE972" s="8"/>
      <c r="AF972" s="8"/>
      <c r="AG972" s="8" t="s">
        <v>17</v>
      </c>
      <c r="AH972" s="145">
        <v>6.4800000000000003E-4</v>
      </c>
      <c r="AI972" s="145">
        <v>4.8835751452859304E-4</v>
      </c>
      <c r="AJ972" s="145">
        <v>7.0821069377999797E-5</v>
      </c>
    </row>
    <row r="973" spans="1:36" x14ac:dyDescent="0.2">
      <c r="A973" s="8" t="s">
        <v>1204</v>
      </c>
      <c r="B973" s="8">
        <v>9939</v>
      </c>
      <c r="C973" s="8" t="s">
        <v>2016</v>
      </c>
      <c r="D973" s="8" t="s">
        <v>2017</v>
      </c>
      <c r="E973" s="4" t="s">
        <v>425</v>
      </c>
      <c r="F973" s="8" t="s">
        <v>2018</v>
      </c>
      <c r="G973" s="8" t="s">
        <v>2019</v>
      </c>
      <c r="H973" s="8" t="s">
        <v>76</v>
      </c>
      <c r="I973" s="8" t="s">
        <v>228</v>
      </c>
      <c r="J973" s="8" t="s">
        <v>53</v>
      </c>
      <c r="K973" s="8" t="s">
        <v>53</v>
      </c>
      <c r="L973" s="8" t="s">
        <v>799</v>
      </c>
      <c r="M973" s="8" t="s">
        <v>311</v>
      </c>
      <c r="N973" s="8" t="s">
        <v>140</v>
      </c>
      <c r="O973" s="8" t="s">
        <v>62</v>
      </c>
      <c r="P973" s="8" t="s">
        <v>1355</v>
      </c>
      <c r="Q973" s="8" t="s">
        <v>70</v>
      </c>
      <c r="R973" s="8" t="s">
        <v>64</v>
      </c>
      <c r="S973" s="8" t="s">
        <v>1212</v>
      </c>
      <c r="T973" s="143">
        <v>2.58</v>
      </c>
      <c r="U973" s="8" t="s">
        <v>1445</v>
      </c>
      <c r="V973" s="147">
        <v>5.7500000000000002E-2</v>
      </c>
      <c r="W973" s="145">
        <v>5.9429999999999997E-2</v>
      </c>
      <c r="X973" s="146" t="s">
        <v>614</v>
      </c>
      <c r="Z973" s="143">
        <v>1151000</v>
      </c>
      <c r="AA973" s="143">
        <v>1</v>
      </c>
      <c r="AB973" s="143">
        <v>100.14</v>
      </c>
      <c r="AC973" s="8"/>
      <c r="AD973" s="143">
        <v>1152.6110000000001</v>
      </c>
      <c r="AE973" s="8"/>
      <c r="AF973" s="8"/>
      <c r="AG973" s="8" t="s">
        <v>17</v>
      </c>
      <c r="AH973" s="145">
        <v>6.058E-3</v>
      </c>
      <c r="AI973" s="145">
        <v>2.6915356519548001E-3</v>
      </c>
      <c r="AJ973" s="145">
        <v>3.9032353853396198E-4</v>
      </c>
    </row>
    <row r="974" spans="1:36" x14ac:dyDescent="0.2">
      <c r="A974" s="8" t="s">
        <v>1204</v>
      </c>
      <c r="B974" s="8">
        <v>9939</v>
      </c>
      <c r="C974" s="8" t="s">
        <v>2020</v>
      </c>
      <c r="D974" s="8" t="s">
        <v>2021</v>
      </c>
      <c r="E974" s="4" t="s">
        <v>425</v>
      </c>
      <c r="F974" s="8" t="s">
        <v>2022</v>
      </c>
      <c r="G974" s="8" t="s">
        <v>2023</v>
      </c>
      <c r="H974" s="8" t="s">
        <v>76</v>
      </c>
      <c r="I974" s="8" t="s">
        <v>229</v>
      </c>
      <c r="J974" s="8" t="s">
        <v>53</v>
      </c>
      <c r="K974" s="8" t="s">
        <v>53</v>
      </c>
      <c r="L974" s="8" t="s">
        <v>799</v>
      </c>
      <c r="M974" s="8" t="s">
        <v>311</v>
      </c>
      <c r="N974" s="8" t="s">
        <v>258</v>
      </c>
      <c r="O974" s="8" t="s">
        <v>62</v>
      </c>
      <c r="P974" s="8" t="s">
        <v>1207</v>
      </c>
      <c r="Q974" s="8" t="s">
        <v>65</v>
      </c>
      <c r="R974" s="8" t="s">
        <v>57</v>
      </c>
      <c r="S974" s="8" t="s">
        <v>1212</v>
      </c>
      <c r="T974" s="143">
        <v>2.2290000000000001</v>
      </c>
      <c r="U974" s="8" t="s">
        <v>1776</v>
      </c>
      <c r="V974" s="147">
        <v>1E-3</v>
      </c>
      <c r="W974" s="145">
        <v>1.728E-2</v>
      </c>
      <c r="X974" s="146" t="s">
        <v>614</v>
      </c>
      <c r="Z974" s="143">
        <v>5607767.5999999996</v>
      </c>
      <c r="AA974" s="143">
        <v>1</v>
      </c>
      <c r="AB974" s="143">
        <v>106.21</v>
      </c>
      <c r="AC974" s="8"/>
      <c r="AD974" s="143">
        <v>5956.01</v>
      </c>
      <c r="AE974" s="8"/>
      <c r="AF974" s="8"/>
      <c r="AG974" s="8" t="s">
        <v>17</v>
      </c>
      <c r="AH974" s="145">
        <v>5.2379999999999996E-3</v>
      </c>
      <c r="AI974" s="145">
        <v>1.39082549176266E-2</v>
      </c>
      <c r="AJ974" s="145">
        <v>2.01695982378597E-3</v>
      </c>
    </row>
    <row r="975" spans="1:36" x14ac:dyDescent="0.2">
      <c r="A975" s="8" t="s">
        <v>1204</v>
      </c>
      <c r="B975" s="8">
        <v>9939</v>
      </c>
      <c r="C975" s="8" t="s">
        <v>2020</v>
      </c>
      <c r="D975" s="8" t="s">
        <v>2021</v>
      </c>
      <c r="E975" s="4" t="s">
        <v>425</v>
      </c>
      <c r="F975" s="8" t="s">
        <v>2024</v>
      </c>
      <c r="G975" s="8" t="s">
        <v>2025</v>
      </c>
      <c r="H975" s="8" t="s">
        <v>76</v>
      </c>
      <c r="I975" s="8" t="s">
        <v>229</v>
      </c>
      <c r="J975" s="8" t="s">
        <v>53</v>
      </c>
      <c r="K975" s="8" t="s">
        <v>53</v>
      </c>
      <c r="L975" s="8" t="s">
        <v>799</v>
      </c>
      <c r="M975" s="8" t="s">
        <v>311</v>
      </c>
      <c r="N975" s="8" t="s">
        <v>258</v>
      </c>
      <c r="O975" s="8" t="s">
        <v>62</v>
      </c>
      <c r="P975" s="8" t="s">
        <v>1207</v>
      </c>
      <c r="Q975" s="8" t="s">
        <v>65</v>
      </c>
      <c r="R975" s="8" t="s">
        <v>57</v>
      </c>
      <c r="S975" s="8" t="s">
        <v>1212</v>
      </c>
      <c r="T975" s="143">
        <v>12.143000000000001</v>
      </c>
      <c r="U975" s="8" t="s">
        <v>2026</v>
      </c>
      <c r="V975" s="147">
        <v>2.07E-2</v>
      </c>
      <c r="W975" s="145">
        <v>2.7869999999999999E-2</v>
      </c>
      <c r="X975" s="146" t="s">
        <v>614</v>
      </c>
      <c r="Z975" s="143">
        <v>11558907.050000001</v>
      </c>
      <c r="AA975" s="143">
        <v>1</v>
      </c>
      <c r="AB975" s="143">
        <v>101.58</v>
      </c>
      <c r="AC975" s="8"/>
      <c r="AD975" s="143">
        <v>11741.538</v>
      </c>
      <c r="AE975" s="8"/>
      <c r="AF975" s="8"/>
      <c r="AG975" s="8" t="s">
        <v>17</v>
      </c>
      <c r="AH975" s="145">
        <v>2.5379999999999999E-3</v>
      </c>
      <c r="AI975" s="145">
        <v>2.7418406192568901E-2</v>
      </c>
      <c r="AJ975" s="145">
        <v>3.9761870953751999E-3</v>
      </c>
    </row>
    <row r="976" spans="1:36" x14ac:dyDescent="0.2">
      <c r="A976" s="8" t="s">
        <v>1204</v>
      </c>
      <c r="B976" s="8">
        <v>9939</v>
      </c>
      <c r="C976" s="8" t="s">
        <v>2027</v>
      </c>
      <c r="D976" s="8" t="s">
        <v>2028</v>
      </c>
      <c r="E976" s="4" t="s">
        <v>425</v>
      </c>
      <c r="F976" s="8" t="s">
        <v>2029</v>
      </c>
      <c r="G976" s="8" t="s">
        <v>2030</v>
      </c>
      <c r="H976" s="8" t="s">
        <v>76</v>
      </c>
      <c r="I976" s="8" t="s">
        <v>229</v>
      </c>
      <c r="J976" s="8" t="s">
        <v>53</v>
      </c>
      <c r="K976" s="8" t="s">
        <v>53</v>
      </c>
      <c r="L976" s="8" t="s">
        <v>799</v>
      </c>
      <c r="M976" s="8" t="s">
        <v>311</v>
      </c>
      <c r="N976" s="8" t="s">
        <v>256</v>
      </c>
      <c r="O976" s="8" t="s">
        <v>62</v>
      </c>
      <c r="P976" s="8" t="s">
        <v>1207</v>
      </c>
      <c r="Q976" s="8" t="s">
        <v>65</v>
      </c>
      <c r="R976" s="8" t="s">
        <v>57</v>
      </c>
      <c r="S976" s="8" t="s">
        <v>1212</v>
      </c>
      <c r="T976" s="143">
        <v>3.246</v>
      </c>
      <c r="U976" s="8" t="s">
        <v>2031</v>
      </c>
      <c r="V976" s="147">
        <v>1.4999999999999999E-2</v>
      </c>
      <c r="W976" s="145">
        <v>1.8880000000000001E-2</v>
      </c>
      <c r="X976" s="146" t="s">
        <v>614</v>
      </c>
      <c r="Z976" s="143">
        <v>2574600.21</v>
      </c>
      <c r="AA976" s="143">
        <v>1</v>
      </c>
      <c r="AB976" s="143">
        <v>110.62</v>
      </c>
      <c r="AC976" s="8"/>
      <c r="AD976" s="143">
        <v>2848.0230000000001</v>
      </c>
      <c r="AE976" s="8"/>
      <c r="AF976" s="8"/>
      <c r="AG976" s="8" t="s">
        <v>17</v>
      </c>
      <c r="AH976" s="145">
        <v>7.9089999999999994E-3</v>
      </c>
      <c r="AI976" s="145">
        <v>6.6505977430027802E-3</v>
      </c>
      <c r="AJ976" s="145">
        <v>9.6446236650422597E-4</v>
      </c>
    </row>
    <row r="977" spans="1:36" x14ac:dyDescent="0.2">
      <c r="A977" s="8" t="s">
        <v>1204</v>
      </c>
      <c r="B977" s="8">
        <v>9939</v>
      </c>
      <c r="C977" s="8" t="s">
        <v>2032</v>
      </c>
      <c r="D977" s="8" t="s">
        <v>2033</v>
      </c>
      <c r="E977" s="4" t="s">
        <v>425</v>
      </c>
      <c r="F977" s="8" t="s">
        <v>2034</v>
      </c>
      <c r="G977" s="8" t="s">
        <v>2035</v>
      </c>
      <c r="H977" s="8" t="s">
        <v>76</v>
      </c>
      <c r="I977" s="8" t="s">
        <v>229</v>
      </c>
      <c r="J977" s="8" t="s">
        <v>53</v>
      </c>
      <c r="K977" s="8" t="s">
        <v>53</v>
      </c>
      <c r="L977" s="8" t="s">
        <v>799</v>
      </c>
      <c r="M977" s="8" t="s">
        <v>311</v>
      </c>
      <c r="N977" s="8" t="s">
        <v>156</v>
      </c>
      <c r="O977" s="8" t="s">
        <v>62</v>
      </c>
      <c r="P977" s="8" t="s">
        <v>298</v>
      </c>
      <c r="Q977" s="151" t="s">
        <v>298</v>
      </c>
      <c r="R977" s="151" t="s">
        <v>298</v>
      </c>
      <c r="S977" s="8" t="s">
        <v>1212</v>
      </c>
      <c r="T977" s="143">
        <v>1.893</v>
      </c>
      <c r="U977" s="8" t="s">
        <v>1687</v>
      </c>
      <c r="V977" s="147">
        <v>1.6400000000000001E-2</v>
      </c>
      <c r="W977" s="145">
        <v>2.6419999999999999E-2</v>
      </c>
      <c r="X977" s="146" t="s">
        <v>614</v>
      </c>
      <c r="Z977" s="143">
        <v>1039514.79</v>
      </c>
      <c r="AA977" s="143">
        <v>1</v>
      </c>
      <c r="AB977" s="143">
        <v>109.81</v>
      </c>
      <c r="AC977" s="8"/>
      <c r="AD977" s="143">
        <v>1141.491</v>
      </c>
      <c r="AE977" s="8"/>
      <c r="AF977" s="8"/>
      <c r="AG977" s="8" t="s">
        <v>17</v>
      </c>
      <c r="AH977" s="145">
        <v>3.986E-3</v>
      </c>
      <c r="AI977" s="145">
        <v>2.66556814959231E-3</v>
      </c>
      <c r="AJ977" s="145">
        <v>3.8655775991547901E-4</v>
      </c>
    </row>
    <row r="978" spans="1:36" x14ac:dyDescent="0.2">
      <c r="A978" s="8" t="s">
        <v>1204</v>
      </c>
      <c r="B978" s="8">
        <v>9939</v>
      </c>
      <c r="C978" s="8" t="s">
        <v>2036</v>
      </c>
      <c r="D978" s="8" t="s">
        <v>2037</v>
      </c>
      <c r="E978" s="4" t="s">
        <v>425</v>
      </c>
      <c r="F978" s="8" t="s">
        <v>2038</v>
      </c>
      <c r="G978" s="8" t="s">
        <v>2039</v>
      </c>
      <c r="H978" s="8" t="s">
        <v>76</v>
      </c>
      <c r="I978" s="8" t="s">
        <v>228</v>
      </c>
      <c r="J978" s="8" t="s">
        <v>53</v>
      </c>
      <c r="K978" s="8" t="s">
        <v>53</v>
      </c>
      <c r="L978" s="8" t="s">
        <v>799</v>
      </c>
      <c r="M978" s="8" t="s">
        <v>311</v>
      </c>
      <c r="N978" s="8" t="s">
        <v>627</v>
      </c>
      <c r="O978" s="8" t="s">
        <v>62</v>
      </c>
      <c r="P978" s="8" t="s">
        <v>1736</v>
      </c>
      <c r="Q978" s="8" t="s">
        <v>65</v>
      </c>
      <c r="R978" s="8" t="s">
        <v>57</v>
      </c>
      <c r="S978" s="8" t="s">
        <v>1212</v>
      </c>
      <c r="T978" s="143">
        <v>1.1499999999999999</v>
      </c>
      <c r="U978" s="8" t="s">
        <v>1792</v>
      </c>
      <c r="V978" s="147">
        <v>1.55E-2</v>
      </c>
      <c r="W978" s="145">
        <v>6.3500000000000001E-2</v>
      </c>
      <c r="X978" s="146" t="s">
        <v>614</v>
      </c>
      <c r="Z978" s="143">
        <v>121474.54</v>
      </c>
      <c r="AA978" s="143">
        <v>1</v>
      </c>
      <c r="AB978" s="143">
        <v>95.72</v>
      </c>
      <c r="AC978" s="8"/>
      <c r="AD978" s="143">
        <v>116.27500000000001</v>
      </c>
      <c r="AE978" s="8"/>
      <c r="AF978" s="8"/>
      <c r="AG978" s="8" t="s">
        <v>17</v>
      </c>
      <c r="AH978" s="145">
        <v>1.073E-3</v>
      </c>
      <c r="AI978" s="145">
        <v>2.7152209708459899E-4</v>
      </c>
      <c r="AJ978" s="145">
        <v>3.9375835741670599E-5</v>
      </c>
    </row>
    <row r="979" spans="1:36" x14ac:dyDescent="0.2">
      <c r="A979" s="8" t="s">
        <v>1204</v>
      </c>
      <c r="B979" s="8">
        <v>9939</v>
      </c>
      <c r="C979" s="8" t="s">
        <v>2947</v>
      </c>
      <c r="D979" s="8" t="s">
        <v>2948</v>
      </c>
      <c r="E979" s="4" t="s">
        <v>425</v>
      </c>
      <c r="F979" s="8" t="s">
        <v>2949</v>
      </c>
      <c r="G979" s="8" t="s">
        <v>2950</v>
      </c>
      <c r="H979" s="8" t="s">
        <v>76</v>
      </c>
      <c r="I979" s="8" t="s">
        <v>228</v>
      </c>
      <c r="J979" s="8" t="s">
        <v>53</v>
      </c>
      <c r="K979" t="s">
        <v>314</v>
      </c>
      <c r="L979" s="8" t="s">
        <v>799</v>
      </c>
      <c r="M979" s="8" t="s">
        <v>311</v>
      </c>
      <c r="N979" s="8" t="s">
        <v>267</v>
      </c>
      <c r="O979" s="8" t="s">
        <v>62</v>
      </c>
      <c r="P979" s="8" t="s">
        <v>1444</v>
      </c>
      <c r="Q979" s="8" t="s">
        <v>65</v>
      </c>
      <c r="R979" s="8" t="s">
        <v>57</v>
      </c>
      <c r="S979" s="8" t="s">
        <v>1212</v>
      </c>
      <c r="T979" s="143">
        <v>4.1399999999999997</v>
      </c>
      <c r="U979" s="8" t="s">
        <v>1492</v>
      </c>
      <c r="V979" s="147">
        <v>6.7000000000000004E-2</v>
      </c>
      <c r="W979" s="145">
        <v>6.089E-2</v>
      </c>
      <c r="X979" s="146" t="s">
        <v>614</v>
      </c>
      <c r="Z979" s="143">
        <v>3186239</v>
      </c>
      <c r="AA979" s="143">
        <v>1</v>
      </c>
      <c r="AB979" s="143">
        <v>103.21</v>
      </c>
      <c r="AC979" s="8"/>
      <c r="AD979" s="143">
        <v>3288.5169999999998</v>
      </c>
      <c r="AE979" s="8"/>
      <c r="AF979" s="8"/>
      <c r="AG979" s="8" t="s">
        <v>17</v>
      </c>
      <c r="AH979" s="145">
        <v>0</v>
      </c>
      <c r="AI979" s="145">
        <v>7.6792243069849896E-3</v>
      </c>
      <c r="AJ979" s="145">
        <v>1.1136326589326301E-3</v>
      </c>
    </row>
    <row r="980" spans="1:36" x14ac:dyDescent="0.2">
      <c r="A980" s="8" t="s">
        <v>1204</v>
      </c>
      <c r="B980" s="8">
        <v>9939</v>
      </c>
      <c r="C980" s="8" t="s">
        <v>2040</v>
      </c>
      <c r="D980" s="8" t="s">
        <v>2041</v>
      </c>
      <c r="E980" s="4" t="s">
        <v>425</v>
      </c>
      <c r="F980" s="8" t="s">
        <v>2042</v>
      </c>
      <c r="G980" s="8" t="s">
        <v>2043</v>
      </c>
      <c r="H980" s="8" t="s">
        <v>76</v>
      </c>
      <c r="I980" s="8" t="s">
        <v>601</v>
      </c>
      <c r="J980" s="8" t="s">
        <v>53</v>
      </c>
      <c r="K980" t="s">
        <v>314</v>
      </c>
      <c r="L980" s="8" t="s">
        <v>799</v>
      </c>
      <c r="M980" s="8" t="s">
        <v>311</v>
      </c>
      <c r="N980" s="8" t="s">
        <v>625</v>
      </c>
      <c r="O980" s="8" t="s">
        <v>62</v>
      </c>
      <c r="P980" s="8" t="s">
        <v>298</v>
      </c>
      <c r="Q980" s="151" t="s">
        <v>298</v>
      </c>
      <c r="R980" s="151" t="s">
        <v>298</v>
      </c>
      <c r="S980" s="8" t="s">
        <v>1212</v>
      </c>
      <c r="T980" s="143">
        <v>4.2519999999999998</v>
      </c>
      <c r="U980" s="8" t="s">
        <v>1451</v>
      </c>
      <c r="V980" s="147">
        <v>0.05</v>
      </c>
      <c r="W980" s="145">
        <v>4.0250000000000001E-2</v>
      </c>
      <c r="X980" s="146" t="s">
        <v>614</v>
      </c>
      <c r="Z980" s="143">
        <v>1805469</v>
      </c>
      <c r="AA980" s="143">
        <v>1</v>
      </c>
      <c r="AB980" s="143">
        <v>105.6</v>
      </c>
      <c r="AC980" s="8"/>
      <c r="AD980" s="143">
        <v>1906.575</v>
      </c>
      <c r="AE980" s="8"/>
      <c r="AF980" s="8"/>
      <c r="AG980" s="8" t="s">
        <v>17</v>
      </c>
      <c r="AH980" s="145">
        <v>4.4299999999999999E-3</v>
      </c>
      <c r="AI980" s="145">
        <v>4.4521642733978996E-3</v>
      </c>
      <c r="AJ980" s="145">
        <v>6.45647963854776E-4</v>
      </c>
    </row>
    <row r="981" spans="1:36" x14ac:dyDescent="0.2">
      <c r="A981" s="8" t="s">
        <v>1204</v>
      </c>
      <c r="B981" s="8">
        <v>9939</v>
      </c>
      <c r="C981" s="8" t="s">
        <v>2040</v>
      </c>
      <c r="D981" s="8" t="s">
        <v>2041</v>
      </c>
      <c r="E981" s="4" t="s">
        <v>425</v>
      </c>
      <c r="F981" s="8" t="s">
        <v>2044</v>
      </c>
      <c r="G981" s="8" t="s">
        <v>2045</v>
      </c>
      <c r="H981" s="8" t="s">
        <v>76</v>
      </c>
      <c r="I981" s="8" t="s">
        <v>229</v>
      </c>
      <c r="J981" s="8" t="s">
        <v>53</v>
      </c>
      <c r="K981" t="s">
        <v>314</v>
      </c>
      <c r="L981" s="8" t="s">
        <v>799</v>
      </c>
      <c r="M981" s="8" t="s">
        <v>311</v>
      </c>
      <c r="N981" s="8" t="s">
        <v>625</v>
      </c>
      <c r="O981" s="8" t="s">
        <v>62</v>
      </c>
      <c r="P981" s="8" t="s">
        <v>298</v>
      </c>
      <c r="Q981" s="151" t="s">
        <v>298</v>
      </c>
      <c r="R981" s="151" t="s">
        <v>298</v>
      </c>
      <c r="S981" s="8" t="s">
        <v>1212</v>
      </c>
      <c r="T981" s="143">
        <v>2.7650000000000001</v>
      </c>
      <c r="U981" s="8" t="s">
        <v>1776</v>
      </c>
      <c r="V981" s="147">
        <v>1.4800000000000001E-2</v>
      </c>
      <c r="W981" s="145">
        <v>3.6080000000000001E-2</v>
      </c>
      <c r="X981" s="146" t="s">
        <v>614</v>
      </c>
      <c r="Z981" s="143">
        <v>3857013.02</v>
      </c>
      <c r="AA981" s="143">
        <v>1</v>
      </c>
      <c r="AB981" s="143">
        <v>103.65</v>
      </c>
      <c r="AC981" s="8"/>
      <c r="AD981" s="143">
        <v>3997.7939999999999</v>
      </c>
      <c r="AE981" s="8"/>
      <c r="AF981" s="8"/>
      <c r="AG981" s="8" t="s">
        <v>17</v>
      </c>
      <c r="AH981" s="145">
        <v>4.4320000000000002E-3</v>
      </c>
      <c r="AI981" s="145">
        <v>9.33550116486127E-3</v>
      </c>
      <c r="AJ981" s="145">
        <v>1.35382410632759E-3</v>
      </c>
    </row>
    <row r="982" spans="1:36" x14ac:dyDescent="0.2">
      <c r="A982" s="8" t="s">
        <v>1204</v>
      </c>
      <c r="B982" s="8">
        <v>9939</v>
      </c>
      <c r="C982" s="8" t="s">
        <v>2040</v>
      </c>
      <c r="D982" s="8" t="s">
        <v>2041</v>
      </c>
      <c r="E982" s="4" t="s">
        <v>425</v>
      </c>
      <c r="F982" s="8" t="s">
        <v>2046</v>
      </c>
      <c r="G982" s="8" t="s">
        <v>2047</v>
      </c>
      <c r="H982" s="8" t="s">
        <v>76</v>
      </c>
      <c r="I982" s="8" t="s">
        <v>228</v>
      </c>
      <c r="J982" s="8" t="s">
        <v>53</v>
      </c>
      <c r="K982" t="s">
        <v>314</v>
      </c>
      <c r="L982" s="8" t="s">
        <v>799</v>
      </c>
      <c r="M982" s="8" t="s">
        <v>311</v>
      </c>
      <c r="N982" s="8" t="s">
        <v>625</v>
      </c>
      <c r="O982" s="8" t="s">
        <v>62</v>
      </c>
      <c r="P982" s="8" t="s">
        <v>298</v>
      </c>
      <c r="Q982" s="151" t="s">
        <v>298</v>
      </c>
      <c r="R982" s="151" t="s">
        <v>298</v>
      </c>
      <c r="S982" s="8" t="s">
        <v>1212</v>
      </c>
      <c r="T982" s="143">
        <v>3.9910000000000001</v>
      </c>
      <c r="U982" s="8" t="s">
        <v>1516</v>
      </c>
      <c r="V982" s="147">
        <v>6.9500000000000006E-2</v>
      </c>
      <c r="W982" s="145">
        <v>6.2260000000000003E-2</v>
      </c>
      <c r="X982" s="146" t="s">
        <v>614</v>
      </c>
      <c r="Z982" s="143">
        <v>704233</v>
      </c>
      <c r="AA982" s="143">
        <v>1</v>
      </c>
      <c r="AB982" s="143">
        <v>105</v>
      </c>
      <c r="AC982" s="8"/>
      <c r="AD982" s="143">
        <v>739.44500000000005</v>
      </c>
      <c r="AE982" s="8"/>
      <c r="AF982" s="8"/>
      <c r="AG982" s="8" t="s">
        <v>17</v>
      </c>
      <c r="AH982" s="145">
        <v>3.0100000000000001E-3</v>
      </c>
      <c r="AI982" s="145">
        <v>1.7267238881397799E-3</v>
      </c>
      <c r="AJ982" s="145">
        <v>2.5040759820526399E-4</v>
      </c>
    </row>
    <row r="983" spans="1:36" x14ac:dyDescent="0.2">
      <c r="A983" s="8" t="s">
        <v>1204</v>
      </c>
      <c r="B983" s="8">
        <v>9939</v>
      </c>
      <c r="C983" s="8" t="s">
        <v>2040</v>
      </c>
      <c r="D983" s="8" t="s">
        <v>2041</v>
      </c>
      <c r="E983" s="4" t="s">
        <v>425</v>
      </c>
      <c r="F983" s="8" t="s">
        <v>2048</v>
      </c>
      <c r="G983" s="8" t="s">
        <v>2047</v>
      </c>
      <c r="H983" s="8" t="s">
        <v>76</v>
      </c>
      <c r="I983" s="8" t="s">
        <v>228</v>
      </c>
      <c r="J983" s="8" t="s">
        <v>53</v>
      </c>
      <c r="K983" t="s">
        <v>314</v>
      </c>
      <c r="L983" s="151" t="s">
        <v>54</v>
      </c>
      <c r="M983" s="8" t="s">
        <v>311</v>
      </c>
      <c r="N983" s="8" t="s">
        <v>625</v>
      </c>
      <c r="O983" s="8" t="s">
        <v>62</v>
      </c>
      <c r="P983" s="8" t="s">
        <v>298</v>
      </c>
      <c r="Q983" s="151" t="s">
        <v>298</v>
      </c>
      <c r="R983" s="151" t="s">
        <v>298</v>
      </c>
      <c r="S983" s="8" t="s">
        <v>1212</v>
      </c>
      <c r="T983" s="143">
        <v>0</v>
      </c>
      <c r="U983" s="8" t="s">
        <v>1516</v>
      </c>
      <c r="V983" s="147">
        <v>6.9500000000000006E-2</v>
      </c>
      <c r="W983" s="145">
        <v>0</v>
      </c>
      <c r="X983" s="146" t="s">
        <v>614</v>
      </c>
      <c r="Z983" s="143">
        <v>604353</v>
      </c>
      <c r="AA983" s="143">
        <v>1</v>
      </c>
      <c r="AB983" s="143">
        <v>104.98</v>
      </c>
      <c r="AC983" s="8"/>
      <c r="AD983" s="143">
        <v>620.36800000000005</v>
      </c>
      <c r="AE983" s="8"/>
      <c r="AF983" s="8"/>
      <c r="AG983" s="8" t="s">
        <v>17</v>
      </c>
      <c r="AH983" s="145">
        <v>0</v>
      </c>
      <c r="AI983" s="145">
        <v>1.4486608735580599E-3</v>
      </c>
      <c r="AJ983" s="145">
        <v>2.1008320580565601E-4</v>
      </c>
    </row>
    <row r="984" spans="1:36" x14ac:dyDescent="0.2">
      <c r="A984" s="8" t="s">
        <v>1204</v>
      </c>
      <c r="B984" s="8">
        <v>9939</v>
      </c>
      <c r="C984" s="8" t="s">
        <v>2049</v>
      </c>
      <c r="D984" s="8" t="s">
        <v>2050</v>
      </c>
      <c r="E984" s="4" t="s">
        <v>425</v>
      </c>
      <c r="F984" s="8" t="s">
        <v>2051</v>
      </c>
      <c r="G984" s="8" t="s">
        <v>2052</v>
      </c>
      <c r="H984" s="8" t="s">
        <v>76</v>
      </c>
      <c r="I984" s="8" t="s">
        <v>229</v>
      </c>
      <c r="J984" s="8" t="s">
        <v>53</v>
      </c>
      <c r="K984" s="8" t="s">
        <v>53</v>
      </c>
      <c r="L984" s="8" t="s">
        <v>799</v>
      </c>
      <c r="M984" s="8" t="s">
        <v>311</v>
      </c>
      <c r="N984" s="8" t="s">
        <v>629</v>
      </c>
      <c r="O984" s="8" t="s">
        <v>62</v>
      </c>
      <c r="P984" s="8" t="s">
        <v>1343</v>
      </c>
      <c r="Q984" s="8" t="s">
        <v>70</v>
      </c>
      <c r="R984" s="8" t="s">
        <v>57</v>
      </c>
      <c r="S984" s="8" t="s">
        <v>1212</v>
      </c>
      <c r="T984" s="143">
        <v>5.4610000000000003</v>
      </c>
      <c r="U984" s="8" t="s">
        <v>2015</v>
      </c>
      <c r="V984" s="147">
        <v>1.6500000000000001E-2</v>
      </c>
      <c r="W984" s="145">
        <v>2.1829999999999999E-2</v>
      </c>
      <c r="X984" s="146" t="s">
        <v>614</v>
      </c>
      <c r="Z984" s="143">
        <v>366019</v>
      </c>
      <c r="AA984" s="143">
        <v>1</v>
      </c>
      <c r="AB984" s="143">
        <v>110.05</v>
      </c>
      <c r="AC984" s="8"/>
      <c r="AD984" s="143">
        <v>402.80399999999997</v>
      </c>
      <c r="AE984" s="8"/>
      <c r="AF984" s="8"/>
      <c r="AG984" s="8" t="s">
        <v>17</v>
      </c>
      <c r="AH984" s="145">
        <v>1.73E-4</v>
      </c>
      <c r="AI984" s="145">
        <v>9.4061284069030205E-4</v>
      </c>
      <c r="AJ984" s="145">
        <v>1.3640663912516701E-4</v>
      </c>
    </row>
    <row r="985" spans="1:36" x14ac:dyDescent="0.2">
      <c r="A985" s="8" t="s">
        <v>1204</v>
      </c>
      <c r="B985" s="8">
        <v>9939</v>
      </c>
      <c r="C985" s="8" t="s">
        <v>2049</v>
      </c>
      <c r="D985" s="8" t="s">
        <v>2050</v>
      </c>
      <c r="E985" s="4" t="s">
        <v>425</v>
      </c>
      <c r="F985" s="8" t="s">
        <v>2053</v>
      </c>
      <c r="G985" s="8" t="s">
        <v>2054</v>
      </c>
      <c r="H985" s="8" t="s">
        <v>76</v>
      </c>
      <c r="I985" s="8" t="s">
        <v>229</v>
      </c>
      <c r="J985" s="8" t="s">
        <v>53</v>
      </c>
      <c r="K985" s="8" t="s">
        <v>53</v>
      </c>
      <c r="L985" s="8" t="s">
        <v>799</v>
      </c>
      <c r="M985" s="8" t="s">
        <v>311</v>
      </c>
      <c r="N985" s="8" t="s">
        <v>629</v>
      </c>
      <c r="O985" s="8" t="s">
        <v>62</v>
      </c>
      <c r="P985" s="8" t="s">
        <v>1343</v>
      </c>
      <c r="Q985" s="8" t="s">
        <v>70</v>
      </c>
      <c r="R985" s="8" t="s">
        <v>57</v>
      </c>
      <c r="S985" s="8" t="s">
        <v>1212</v>
      </c>
      <c r="T985" s="143">
        <v>1.954</v>
      </c>
      <c r="U985" s="8" t="s">
        <v>1445</v>
      </c>
      <c r="V985" s="147">
        <v>8.3000000000000001E-3</v>
      </c>
      <c r="W985" s="145">
        <v>1.721E-2</v>
      </c>
      <c r="X985" s="146" t="s">
        <v>614</v>
      </c>
      <c r="Z985" s="143">
        <v>2936575.38</v>
      </c>
      <c r="AA985" s="143">
        <v>1</v>
      </c>
      <c r="AB985" s="143">
        <v>111.05</v>
      </c>
      <c r="AC985" s="8"/>
      <c r="AD985" s="143">
        <v>3261.067</v>
      </c>
      <c r="AE985" s="8"/>
      <c r="AF985" s="8"/>
      <c r="AG985" s="8" t="s">
        <v>17</v>
      </c>
      <c r="AH985" s="145">
        <v>2.1310000000000001E-3</v>
      </c>
      <c r="AI985" s="145">
        <v>7.6151233493605801E-3</v>
      </c>
      <c r="AJ985" s="145">
        <v>1.1043368085933601E-3</v>
      </c>
    </row>
    <row r="986" spans="1:36" x14ac:dyDescent="0.2">
      <c r="A986" s="8" t="s">
        <v>1204</v>
      </c>
      <c r="B986" s="8">
        <v>9939</v>
      </c>
      <c r="C986" s="8" t="s">
        <v>2049</v>
      </c>
      <c r="D986" s="8" t="s">
        <v>2050</v>
      </c>
      <c r="E986" s="4" t="s">
        <v>425</v>
      </c>
      <c r="F986" s="8" t="s">
        <v>2055</v>
      </c>
      <c r="G986" s="8" t="s">
        <v>2056</v>
      </c>
      <c r="H986" s="8" t="s">
        <v>76</v>
      </c>
      <c r="I986" s="8" t="s">
        <v>228</v>
      </c>
      <c r="J986" s="8" t="s">
        <v>53</v>
      </c>
      <c r="K986" s="8" t="s">
        <v>53</v>
      </c>
      <c r="L986" s="8" t="s">
        <v>799</v>
      </c>
      <c r="M986" s="8" t="s">
        <v>311</v>
      </c>
      <c r="N986" s="8" t="s">
        <v>629</v>
      </c>
      <c r="O986" s="8" t="s">
        <v>62</v>
      </c>
      <c r="P986" s="8" t="s">
        <v>1343</v>
      </c>
      <c r="Q986" s="8" t="s">
        <v>70</v>
      </c>
      <c r="R986" s="8" t="s">
        <v>57</v>
      </c>
      <c r="S986" s="8" t="s">
        <v>1212</v>
      </c>
      <c r="T986" s="143">
        <v>0.747</v>
      </c>
      <c r="U986" s="8" t="s">
        <v>1427</v>
      </c>
      <c r="V986" s="147">
        <v>1.6299999999999999E-2</v>
      </c>
      <c r="W986" s="145">
        <v>4.4380000000000003E-2</v>
      </c>
      <c r="X986" s="146" t="s">
        <v>614</v>
      </c>
      <c r="Z986" s="143">
        <v>55080.5</v>
      </c>
      <c r="AA986" s="143">
        <v>1</v>
      </c>
      <c r="AB986" s="143">
        <v>98.4</v>
      </c>
      <c r="AC986" s="8"/>
      <c r="AD986" s="143">
        <v>54.198999999999998</v>
      </c>
      <c r="AE986" s="8"/>
      <c r="AF986" s="8"/>
      <c r="AG986" s="8" t="s">
        <v>17</v>
      </c>
      <c r="AH986" s="145">
        <v>2.6400000000000002E-4</v>
      </c>
      <c r="AI986" s="145">
        <v>1.2656400188810999E-4</v>
      </c>
      <c r="AJ986" s="145">
        <v>1.83541722852926E-5</v>
      </c>
    </row>
    <row r="987" spans="1:36" x14ac:dyDescent="0.2">
      <c r="A987" s="8" t="s">
        <v>1204</v>
      </c>
      <c r="B987" s="8">
        <v>9939</v>
      </c>
      <c r="C987" s="8" t="s">
        <v>2057</v>
      </c>
      <c r="D987" s="8" t="s">
        <v>2058</v>
      </c>
      <c r="E987" s="4" t="s">
        <v>425</v>
      </c>
      <c r="F987" s="8" t="s">
        <v>2059</v>
      </c>
      <c r="G987" s="8" t="s">
        <v>2060</v>
      </c>
      <c r="H987" s="8" t="s">
        <v>76</v>
      </c>
      <c r="I987" s="8" t="s">
        <v>228</v>
      </c>
      <c r="J987" s="8" t="s">
        <v>53</v>
      </c>
      <c r="K987" s="8" t="s">
        <v>53</v>
      </c>
      <c r="L987" s="8" t="s">
        <v>799</v>
      </c>
      <c r="M987" s="8" t="s">
        <v>311</v>
      </c>
      <c r="N987" s="8" t="s">
        <v>267</v>
      </c>
      <c r="O987" s="8" t="s">
        <v>62</v>
      </c>
      <c r="P987" s="8" t="s">
        <v>1461</v>
      </c>
      <c r="Q987" s="8" t="s">
        <v>65</v>
      </c>
      <c r="R987" s="8" t="s">
        <v>57</v>
      </c>
      <c r="S987" s="8" t="s">
        <v>1212</v>
      </c>
      <c r="T987" s="143">
        <v>0.56399999999999995</v>
      </c>
      <c r="U987" s="8" t="s">
        <v>2061</v>
      </c>
      <c r="V987" s="147">
        <v>2.3599999999999999E-2</v>
      </c>
      <c r="W987" s="145">
        <v>4.5929999999999999E-2</v>
      </c>
      <c r="X987" s="146" t="s">
        <v>614</v>
      </c>
      <c r="Z987" s="143">
        <v>9200.4699999999993</v>
      </c>
      <c r="AA987" s="143">
        <v>1</v>
      </c>
      <c r="AB987" s="143">
        <v>99.23</v>
      </c>
      <c r="AC987" s="8"/>
      <c r="AD987" s="143">
        <v>9.1300000000000008</v>
      </c>
      <c r="AE987" s="8"/>
      <c r="AF987" s="8"/>
      <c r="AG987" s="8" t="s">
        <v>17</v>
      </c>
      <c r="AH987" s="145">
        <v>8.0000000000000007E-5</v>
      </c>
      <c r="AI987" s="145">
        <v>2.1319166974653E-5</v>
      </c>
      <c r="AJ987" s="145">
        <v>3.0916821354750801E-6</v>
      </c>
    </row>
    <row r="988" spans="1:36" x14ac:dyDescent="0.2">
      <c r="A988" s="8" t="s">
        <v>1204</v>
      </c>
      <c r="B988" s="8">
        <v>9939</v>
      </c>
      <c r="C988" s="8" t="s">
        <v>2062</v>
      </c>
      <c r="D988" s="8" t="s">
        <v>2063</v>
      </c>
      <c r="E988" s="4" t="s">
        <v>425</v>
      </c>
      <c r="F988" s="8" t="s">
        <v>2064</v>
      </c>
      <c r="G988" s="8" t="s">
        <v>2065</v>
      </c>
      <c r="H988" s="8" t="s">
        <v>76</v>
      </c>
      <c r="I988" s="8" t="s">
        <v>228</v>
      </c>
      <c r="J988" s="8" t="s">
        <v>53</v>
      </c>
      <c r="K988" s="8" t="s">
        <v>53</v>
      </c>
      <c r="L988" s="8" t="s">
        <v>799</v>
      </c>
      <c r="M988" s="8" t="s">
        <v>311</v>
      </c>
      <c r="N988" s="8" t="s">
        <v>140</v>
      </c>
      <c r="O988" s="8" t="s">
        <v>62</v>
      </c>
      <c r="P988" s="8" t="s">
        <v>298</v>
      </c>
      <c r="Q988" s="151" t="s">
        <v>298</v>
      </c>
      <c r="R988" s="151" t="s">
        <v>298</v>
      </c>
      <c r="S988" s="8" t="s">
        <v>1212</v>
      </c>
      <c r="T988" s="143">
        <v>1.3260000000000001</v>
      </c>
      <c r="U988" s="8" t="s">
        <v>2066</v>
      </c>
      <c r="V988" s="147">
        <v>6.5299999999999997E-2</v>
      </c>
      <c r="W988" s="145">
        <v>6.2920000000000004E-2</v>
      </c>
      <c r="X988" s="146" t="s">
        <v>614</v>
      </c>
      <c r="Z988" s="143">
        <v>615658.36</v>
      </c>
      <c r="AA988" s="143">
        <v>1</v>
      </c>
      <c r="AB988" s="143">
        <v>99.56</v>
      </c>
      <c r="AC988" s="8"/>
      <c r="AD988" s="143">
        <v>612.94899999999996</v>
      </c>
      <c r="AE988" s="8"/>
      <c r="AF988" s="8"/>
      <c r="AG988" s="8" t="s">
        <v>17</v>
      </c>
      <c r="AH988" s="145">
        <v>3.2399999999999998E-3</v>
      </c>
      <c r="AI988" s="145">
        <v>1.4313369910209301E-3</v>
      </c>
      <c r="AJ988" s="145">
        <v>2.07570915422979E-4</v>
      </c>
    </row>
    <row r="989" spans="1:36" x14ac:dyDescent="0.2">
      <c r="A989" s="8" t="s">
        <v>1204</v>
      </c>
      <c r="B989" s="8">
        <v>9939</v>
      </c>
      <c r="C989" s="8" t="s">
        <v>2062</v>
      </c>
      <c r="D989" s="8" t="s">
        <v>2063</v>
      </c>
      <c r="E989" s="4" t="s">
        <v>425</v>
      </c>
      <c r="F989" s="8" t="s">
        <v>2067</v>
      </c>
      <c r="G989" s="8" t="s">
        <v>2068</v>
      </c>
      <c r="H989" s="8" t="s">
        <v>76</v>
      </c>
      <c r="I989" s="8" t="s">
        <v>228</v>
      </c>
      <c r="J989" s="8" t="s">
        <v>53</v>
      </c>
      <c r="K989" s="8" t="s">
        <v>53</v>
      </c>
      <c r="L989" s="8" t="s">
        <v>799</v>
      </c>
      <c r="M989" s="8" t="s">
        <v>311</v>
      </c>
      <c r="N989" s="8" t="s">
        <v>140</v>
      </c>
      <c r="O989" s="8" t="s">
        <v>62</v>
      </c>
      <c r="P989" s="8" t="s">
        <v>298</v>
      </c>
      <c r="Q989" s="151" t="s">
        <v>298</v>
      </c>
      <c r="R989" s="151" t="s">
        <v>298</v>
      </c>
      <c r="S989" s="8" t="s">
        <v>1212</v>
      </c>
      <c r="T989" s="143">
        <v>2.1920000000000002</v>
      </c>
      <c r="U989" s="8" t="s">
        <v>2069</v>
      </c>
      <c r="V989" s="147">
        <v>4.4999999999999998E-2</v>
      </c>
      <c r="W989" s="145">
        <v>7.1980000000000002E-2</v>
      </c>
      <c r="X989" s="146" t="s">
        <v>614</v>
      </c>
      <c r="Z989" s="143">
        <v>284903</v>
      </c>
      <c r="AA989" s="143">
        <v>1</v>
      </c>
      <c r="AB989" s="143">
        <v>96.04</v>
      </c>
      <c r="AC989" s="8"/>
      <c r="AD989" s="143">
        <v>273.62099999999998</v>
      </c>
      <c r="AE989" s="8"/>
      <c r="AF989" s="8"/>
      <c r="AG989" s="8" t="s">
        <v>17</v>
      </c>
      <c r="AH989" s="145">
        <v>2.6849999999999999E-3</v>
      </c>
      <c r="AI989" s="145">
        <v>6.38949301740087E-4</v>
      </c>
      <c r="AJ989" s="145">
        <v>9.2659724651190502E-5</v>
      </c>
    </row>
    <row r="990" spans="1:36" x14ac:dyDescent="0.2">
      <c r="A990" s="8" t="s">
        <v>1204</v>
      </c>
      <c r="B990" s="8">
        <v>9939</v>
      </c>
      <c r="C990" s="8" t="s">
        <v>2070</v>
      </c>
      <c r="D990" s="8" t="s">
        <v>2071</v>
      </c>
      <c r="E990" s="4" t="s">
        <v>425</v>
      </c>
      <c r="F990" s="8" t="s">
        <v>2072</v>
      </c>
      <c r="G990" s="8" t="s">
        <v>2073</v>
      </c>
      <c r="H990" s="8" t="s">
        <v>76</v>
      </c>
      <c r="I990" s="8" t="s">
        <v>229</v>
      </c>
      <c r="J990" s="8" t="s">
        <v>53</v>
      </c>
      <c r="K990" s="8" t="s">
        <v>53</v>
      </c>
      <c r="L990" s="8" t="s">
        <v>799</v>
      </c>
      <c r="M990" s="8" t="s">
        <v>311</v>
      </c>
      <c r="N990" s="8" t="s">
        <v>625</v>
      </c>
      <c r="O990" s="8" t="s">
        <v>62</v>
      </c>
      <c r="P990" s="8" t="s">
        <v>298</v>
      </c>
      <c r="Q990" s="151" t="s">
        <v>298</v>
      </c>
      <c r="R990" s="151" t="s">
        <v>298</v>
      </c>
      <c r="S990" s="8" t="s">
        <v>1212</v>
      </c>
      <c r="T990" s="143">
        <v>2.57</v>
      </c>
      <c r="U990" s="8" t="s">
        <v>1776</v>
      </c>
      <c r="V990" s="147">
        <v>2.3E-2</v>
      </c>
      <c r="W990" s="145">
        <v>4.7849999999999997E-2</v>
      </c>
      <c r="X990" s="146" t="s">
        <v>614</v>
      </c>
      <c r="Z990" s="143">
        <v>642325.6</v>
      </c>
      <c r="AA990" s="143">
        <v>1</v>
      </c>
      <c r="AB990" s="143">
        <v>102.88</v>
      </c>
      <c r="AC990" s="8"/>
      <c r="AD990" s="143">
        <v>660.82500000000005</v>
      </c>
      <c r="AE990" s="8"/>
      <c r="AF990" s="8"/>
      <c r="AG990" s="8" t="s">
        <v>17</v>
      </c>
      <c r="AH990" s="145">
        <v>2.6540000000000001E-3</v>
      </c>
      <c r="AI990" s="145">
        <v>1.54313319253747E-3</v>
      </c>
      <c r="AJ990" s="145">
        <v>2.23783477548581E-4</v>
      </c>
    </row>
    <row r="991" spans="1:36" x14ac:dyDescent="0.2">
      <c r="A991" s="8" t="s">
        <v>1204</v>
      </c>
      <c r="B991" s="8">
        <v>9939</v>
      </c>
      <c r="C991" s="8" t="s">
        <v>2074</v>
      </c>
      <c r="D991" s="8" t="s">
        <v>2075</v>
      </c>
      <c r="E991" s="4" t="s">
        <v>425</v>
      </c>
      <c r="F991" s="8" t="s">
        <v>2076</v>
      </c>
      <c r="G991" s="8" t="s">
        <v>2077</v>
      </c>
      <c r="H991" s="8" t="s">
        <v>76</v>
      </c>
      <c r="I991" s="8" t="s">
        <v>229</v>
      </c>
      <c r="J991" s="8" t="s">
        <v>53</v>
      </c>
      <c r="K991" s="8" t="s">
        <v>53</v>
      </c>
      <c r="L991" s="8" t="s">
        <v>799</v>
      </c>
      <c r="M991" s="8" t="s">
        <v>311</v>
      </c>
      <c r="N991" s="8" t="s">
        <v>625</v>
      </c>
      <c r="O991" s="8" t="s">
        <v>62</v>
      </c>
      <c r="P991" s="8" t="s">
        <v>298</v>
      </c>
      <c r="Q991" s="151" t="s">
        <v>298</v>
      </c>
      <c r="R991" s="151" t="s">
        <v>298</v>
      </c>
      <c r="S991" s="8" t="s">
        <v>1212</v>
      </c>
      <c r="T991" s="143">
        <v>2.57</v>
      </c>
      <c r="U991" s="8" t="s">
        <v>1776</v>
      </c>
      <c r="V991" s="147">
        <v>2.9499999999999998E-2</v>
      </c>
      <c r="W991" s="145">
        <v>3.9440000000000003E-2</v>
      </c>
      <c r="X991" s="146" t="s">
        <v>614</v>
      </c>
      <c r="Z991" s="143">
        <v>396150</v>
      </c>
      <c r="AA991" s="143">
        <v>1</v>
      </c>
      <c r="AB991" s="143">
        <v>105.44</v>
      </c>
      <c r="AC991" s="8"/>
      <c r="AD991" s="143">
        <v>417.70100000000002</v>
      </c>
      <c r="AE991" s="8"/>
      <c r="AF991" s="8"/>
      <c r="AG991" s="8" t="s">
        <v>17</v>
      </c>
      <c r="AH991" s="145">
        <v>2.1770000000000001E-3</v>
      </c>
      <c r="AI991" s="145">
        <v>9.7539894979477597E-4</v>
      </c>
      <c r="AJ991" s="145">
        <v>1.4145128238955199E-4</v>
      </c>
    </row>
    <row r="992" spans="1:36" x14ac:dyDescent="0.2">
      <c r="A992" s="8" t="s">
        <v>1204</v>
      </c>
      <c r="B992" s="8">
        <v>9939</v>
      </c>
      <c r="C992" s="8" t="s">
        <v>2078</v>
      </c>
      <c r="D992" s="8" t="s">
        <v>2079</v>
      </c>
      <c r="E992" s="4" t="s">
        <v>425</v>
      </c>
      <c r="F992" s="8" t="s">
        <v>2080</v>
      </c>
      <c r="G992" s="8" t="s">
        <v>2081</v>
      </c>
      <c r="H992" s="8" t="s">
        <v>76</v>
      </c>
      <c r="I992" s="8" t="s">
        <v>601</v>
      </c>
      <c r="J992" s="8" t="s">
        <v>53</v>
      </c>
      <c r="K992" s="8" t="s">
        <v>53</v>
      </c>
      <c r="L992" s="8" t="s">
        <v>799</v>
      </c>
      <c r="M992" s="8" t="s">
        <v>311</v>
      </c>
      <c r="N992" s="8" t="s">
        <v>140</v>
      </c>
      <c r="O992" s="8" t="s">
        <v>62</v>
      </c>
      <c r="P992" s="8" t="s">
        <v>298</v>
      </c>
      <c r="Q992" s="151" t="s">
        <v>298</v>
      </c>
      <c r="R992" s="151" t="s">
        <v>298</v>
      </c>
      <c r="S992" s="8" t="s">
        <v>1212</v>
      </c>
      <c r="T992" s="143">
        <v>3.37</v>
      </c>
      <c r="U992" s="8" t="s">
        <v>1451</v>
      </c>
      <c r="V992" s="147">
        <v>5.5E-2</v>
      </c>
      <c r="W992" s="145">
        <v>5.5100000000000003E-2</v>
      </c>
      <c r="X992" s="146" t="s">
        <v>614</v>
      </c>
      <c r="Z992" s="143">
        <v>316000</v>
      </c>
      <c r="AA992" s="143">
        <v>1</v>
      </c>
      <c r="AB992" s="143">
        <v>101.6</v>
      </c>
      <c r="AC992" s="8"/>
      <c r="AD992" s="143">
        <v>321.05599999999998</v>
      </c>
      <c r="AE992" s="8"/>
      <c r="AF992" s="8"/>
      <c r="AG992" s="8" t="s">
        <v>17</v>
      </c>
      <c r="AH992" s="145">
        <v>5.7450000000000001E-3</v>
      </c>
      <c r="AI992" s="145">
        <v>7.4971813594243604E-4</v>
      </c>
      <c r="AJ992" s="145">
        <v>1.08723299099384E-4</v>
      </c>
    </row>
    <row r="993" spans="1:36" x14ac:dyDescent="0.2">
      <c r="A993" s="8" t="s">
        <v>1204</v>
      </c>
      <c r="B993" s="8">
        <v>9939</v>
      </c>
      <c r="C993" s="8" t="s">
        <v>2082</v>
      </c>
      <c r="D993" s="8" t="s">
        <v>5070</v>
      </c>
      <c r="E993" s="4" t="s">
        <v>761</v>
      </c>
      <c r="F993" s="8" t="s">
        <v>2083</v>
      </c>
      <c r="G993" s="8" t="s">
        <v>2084</v>
      </c>
      <c r="H993" s="8" t="s">
        <v>76</v>
      </c>
      <c r="I993" s="8" t="s">
        <v>230</v>
      </c>
      <c r="J993" s="8" t="s">
        <v>53</v>
      </c>
      <c r="K993" s="8" t="s">
        <v>314</v>
      </c>
      <c r="L993" s="8" t="s">
        <v>799</v>
      </c>
      <c r="M993" s="8" t="s">
        <v>311</v>
      </c>
      <c r="N993" s="8" t="s">
        <v>627</v>
      </c>
      <c r="O993" s="8" t="s">
        <v>62</v>
      </c>
      <c r="P993" s="8" t="s">
        <v>1450</v>
      </c>
      <c r="Q993" s="8" t="s">
        <v>70</v>
      </c>
      <c r="R993" s="8" t="s">
        <v>57</v>
      </c>
      <c r="S993" s="8" t="s">
        <v>1212</v>
      </c>
      <c r="T993" s="143">
        <v>2.2000000000000002</v>
      </c>
      <c r="U993" s="8" t="s">
        <v>2085</v>
      </c>
      <c r="V993" s="147">
        <v>8.9126999999999998E-2</v>
      </c>
      <c r="W993" s="145">
        <v>7.6850000000000002E-2</v>
      </c>
      <c r="X993" s="146" t="s">
        <v>614</v>
      </c>
      <c r="Z993" s="143">
        <v>695001</v>
      </c>
      <c r="AA993" s="143">
        <v>1</v>
      </c>
      <c r="AB993" s="143">
        <v>105</v>
      </c>
      <c r="AC993" s="8"/>
      <c r="AD993" s="143">
        <v>729.75099999999998</v>
      </c>
      <c r="AE993" s="8"/>
      <c r="AF993" s="8"/>
      <c r="AG993" s="8" t="s">
        <v>17</v>
      </c>
      <c r="AH993" s="145">
        <v>2.349E-3</v>
      </c>
      <c r="AI993" s="145">
        <v>1.7040877507601001E-3</v>
      </c>
      <c r="AJ993" s="145">
        <v>2.4712493047082001E-4</v>
      </c>
    </row>
    <row r="994" spans="1:36" x14ac:dyDescent="0.2">
      <c r="A994" s="8" t="s">
        <v>1204</v>
      </c>
      <c r="B994" s="8">
        <v>9939</v>
      </c>
      <c r="C994" s="8" t="s">
        <v>2082</v>
      </c>
      <c r="D994" s="8" t="s">
        <v>5070</v>
      </c>
      <c r="E994" s="4" t="s">
        <v>761</v>
      </c>
      <c r="F994" s="8" t="s">
        <v>2086</v>
      </c>
      <c r="G994" s="8" t="s">
        <v>2084</v>
      </c>
      <c r="H994" s="8" t="s">
        <v>76</v>
      </c>
      <c r="I994" s="8" t="s">
        <v>230</v>
      </c>
      <c r="J994" s="8" t="s">
        <v>53</v>
      </c>
      <c r="K994" s="8" t="s">
        <v>314</v>
      </c>
      <c r="L994" s="151" t="s">
        <v>54</v>
      </c>
      <c r="M994" s="8" t="s">
        <v>311</v>
      </c>
      <c r="N994" s="8" t="s">
        <v>627</v>
      </c>
      <c r="O994" s="8" t="s">
        <v>62</v>
      </c>
      <c r="P994" s="8" t="s">
        <v>1450</v>
      </c>
      <c r="Q994" s="8" t="s">
        <v>70</v>
      </c>
      <c r="R994" s="8" t="s">
        <v>57</v>
      </c>
      <c r="S994" s="8" t="s">
        <v>1212</v>
      </c>
      <c r="T994" s="143">
        <v>2.2000000000000002</v>
      </c>
      <c r="U994" s="8" t="s">
        <v>2085</v>
      </c>
      <c r="V994" s="147">
        <v>8.9126999999999998E-2</v>
      </c>
      <c r="W994" s="145">
        <v>7.6850000000000002E-2</v>
      </c>
      <c r="X994" s="146" t="s">
        <v>614</v>
      </c>
      <c r="Z994" s="143">
        <v>460000</v>
      </c>
      <c r="AA994" s="143">
        <v>1</v>
      </c>
      <c r="AB994" s="143">
        <v>105</v>
      </c>
      <c r="AC994" s="8"/>
      <c r="AD994" s="143">
        <v>469.721</v>
      </c>
      <c r="AE994" s="8"/>
      <c r="AF994" s="8"/>
      <c r="AG994" s="8" t="s">
        <v>17</v>
      </c>
      <c r="AH994" s="145">
        <v>1.093E-3</v>
      </c>
      <c r="AI994" s="145">
        <v>1.0968760136250901E-3</v>
      </c>
      <c r="AJ994" s="145">
        <v>1.5906775251527E-4</v>
      </c>
    </row>
    <row r="995" spans="1:36" x14ac:dyDescent="0.2">
      <c r="A995" s="8" t="s">
        <v>1204</v>
      </c>
      <c r="B995" s="8">
        <v>9939</v>
      </c>
      <c r="C995" s="8" t="s">
        <v>2087</v>
      </c>
      <c r="D995" s="8" t="s">
        <v>2088</v>
      </c>
      <c r="E995" s="4" t="s">
        <v>425</v>
      </c>
      <c r="F995" s="8" t="s">
        <v>2089</v>
      </c>
      <c r="G995" s="8" t="s">
        <v>2090</v>
      </c>
      <c r="H995" s="8" t="s">
        <v>76</v>
      </c>
      <c r="I995" s="8" t="s">
        <v>229</v>
      </c>
      <c r="J995" s="8" t="s">
        <v>53</v>
      </c>
      <c r="K995" s="8" t="s">
        <v>53</v>
      </c>
      <c r="L995" s="8" t="s">
        <v>799</v>
      </c>
      <c r="M995" s="8" t="s">
        <v>311</v>
      </c>
      <c r="N995" s="8" t="s">
        <v>629</v>
      </c>
      <c r="O995" s="8" t="s">
        <v>62</v>
      </c>
      <c r="P995" s="8" t="s">
        <v>1637</v>
      </c>
      <c r="Q995" s="8" t="s">
        <v>70</v>
      </c>
      <c r="R995" s="8" t="s">
        <v>57</v>
      </c>
      <c r="S995" s="8" t="s">
        <v>1212</v>
      </c>
      <c r="T995" s="143">
        <v>0.78600000000000003</v>
      </c>
      <c r="U995" s="8" t="s">
        <v>2091</v>
      </c>
      <c r="V995" s="147">
        <v>2.75E-2</v>
      </c>
      <c r="W995" s="145">
        <v>1.7229999999999999E-2</v>
      </c>
      <c r="X995" s="146" t="s">
        <v>614</v>
      </c>
      <c r="Z995" s="143">
        <v>402938.84</v>
      </c>
      <c r="AA995" s="143">
        <v>1</v>
      </c>
      <c r="AB995" s="143">
        <v>112.61</v>
      </c>
      <c r="AC995" s="8"/>
      <c r="AD995" s="143">
        <v>453.74900000000002</v>
      </c>
      <c r="AE995" s="8"/>
      <c r="AF995" s="8"/>
      <c r="AG995" s="8" t="s">
        <v>17</v>
      </c>
      <c r="AH995" s="145">
        <v>1.457E-3</v>
      </c>
      <c r="AI995" s="145">
        <v>1.05957893681534E-3</v>
      </c>
      <c r="AJ995" s="145">
        <v>1.5365897147728299E-4</v>
      </c>
    </row>
    <row r="996" spans="1:36" x14ac:dyDescent="0.2">
      <c r="A996" s="8" t="s">
        <v>1204</v>
      </c>
      <c r="B996" s="8">
        <v>9939</v>
      </c>
      <c r="C996" s="8" t="s">
        <v>2087</v>
      </c>
      <c r="D996" s="8" t="s">
        <v>2088</v>
      </c>
      <c r="E996" s="4" t="s">
        <v>425</v>
      </c>
      <c r="F996" s="8" t="s">
        <v>2092</v>
      </c>
      <c r="G996" s="8" t="s">
        <v>2093</v>
      </c>
      <c r="H996" s="8" t="s">
        <v>76</v>
      </c>
      <c r="I996" s="8" t="s">
        <v>229</v>
      </c>
      <c r="J996" s="8" t="s">
        <v>53</v>
      </c>
      <c r="K996" s="8" t="s">
        <v>53</v>
      </c>
      <c r="L996" s="8" t="s">
        <v>799</v>
      </c>
      <c r="M996" s="8" t="s">
        <v>311</v>
      </c>
      <c r="N996" s="8" t="s">
        <v>629</v>
      </c>
      <c r="O996" s="8" t="s">
        <v>62</v>
      </c>
      <c r="P996" s="8" t="s">
        <v>1637</v>
      </c>
      <c r="Q996" s="8" t="s">
        <v>70</v>
      </c>
      <c r="R996" s="8" t="s">
        <v>57</v>
      </c>
      <c r="S996" s="8" t="s">
        <v>1212</v>
      </c>
      <c r="T996" s="143">
        <v>3.3839999999999999</v>
      </c>
      <c r="U996" s="8" t="s">
        <v>2094</v>
      </c>
      <c r="V996" s="147">
        <v>1.9599999999999999E-2</v>
      </c>
      <c r="W996" s="145">
        <v>2.3910000000000001E-2</v>
      </c>
      <c r="X996" s="146" t="s">
        <v>614</v>
      </c>
      <c r="Z996" s="143">
        <v>3577839.4</v>
      </c>
      <c r="AA996" s="143">
        <v>1</v>
      </c>
      <c r="AB996" s="143">
        <v>111.5</v>
      </c>
      <c r="AC996" s="8"/>
      <c r="AD996" s="143">
        <v>3989.2910000000002</v>
      </c>
      <c r="AE996" s="8"/>
      <c r="AF996" s="8"/>
      <c r="AG996" s="8" t="s">
        <v>17</v>
      </c>
      <c r="AH996" s="145">
        <v>3.4039999999999999E-3</v>
      </c>
      <c r="AI996" s="145">
        <v>9.3156451227243402E-3</v>
      </c>
      <c r="AJ996" s="145">
        <v>1.3509446049460899E-3</v>
      </c>
    </row>
    <row r="997" spans="1:36" x14ac:dyDescent="0.2">
      <c r="A997" s="8" t="s">
        <v>1204</v>
      </c>
      <c r="B997" s="8">
        <v>9939</v>
      </c>
      <c r="C997" s="8" t="s">
        <v>2087</v>
      </c>
      <c r="D997" s="8" t="s">
        <v>2088</v>
      </c>
      <c r="E997" s="4" t="s">
        <v>425</v>
      </c>
      <c r="F997" s="8" t="s">
        <v>2095</v>
      </c>
      <c r="G997" s="8" t="s">
        <v>2096</v>
      </c>
      <c r="H997" s="8" t="s">
        <v>76</v>
      </c>
      <c r="I997" s="8" t="s">
        <v>229</v>
      </c>
      <c r="J997" s="8" t="s">
        <v>53</v>
      </c>
      <c r="K997" s="8" t="s">
        <v>53</v>
      </c>
      <c r="L997" s="8" t="s">
        <v>799</v>
      </c>
      <c r="M997" s="8" t="s">
        <v>311</v>
      </c>
      <c r="N997" s="8" t="s">
        <v>629</v>
      </c>
      <c r="O997" s="8" t="s">
        <v>62</v>
      </c>
      <c r="P997" s="8" t="s">
        <v>1637</v>
      </c>
      <c r="Q997" s="8" t="s">
        <v>70</v>
      </c>
      <c r="R997" s="8" t="s">
        <v>57</v>
      </c>
      <c r="S997" s="8" t="s">
        <v>1212</v>
      </c>
      <c r="T997" s="143">
        <v>6.3239999999999998</v>
      </c>
      <c r="U997" s="8" t="s">
        <v>2097</v>
      </c>
      <c r="V997" s="147">
        <v>1.5800000000000002E-2</v>
      </c>
      <c r="W997" s="145">
        <v>2.911E-2</v>
      </c>
      <c r="X997" s="146" t="s">
        <v>614</v>
      </c>
      <c r="Z997" s="143">
        <v>4617239.62</v>
      </c>
      <c r="AA997" s="143">
        <v>1</v>
      </c>
      <c r="AB997" s="143">
        <v>102.66</v>
      </c>
      <c r="AC997" s="8"/>
      <c r="AD997" s="143">
        <v>4740.058</v>
      </c>
      <c r="AE997" s="8"/>
      <c r="AF997" s="8"/>
      <c r="AG997" s="8" t="s">
        <v>17</v>
      </c>
      <c r="AH997" s="145">
        <v>3.8890000000000001E-3</v>
      </c>
      <c r="AI997" s="145">
        <v>1.1068809159097999E-2</v>
      </c>
      <c r="AJ997" s="145">
        <v>1.60518652435402E-3</v>
      </c>
    </row>
    <row r="998" spans="1:36" x14ac:dyDescent="0.2">
      <c r="A998" s="8" t="s">
        <v>1204</v>
      </c>
      <c r="B998" s="8">
        <v>9939</v>
      </c>
      <c r="C998" s="8" t="s">
        <v>2087</v>
      </c>
      <c r="D998" s="8" t="s">
        <v>2088</v>
      </c>
      <c r="E998" s="4" t="s">
        <v>425</v>
      </c>
      <c r="F998" s="8" t="s">
        <v>2882</v>
      </c>
      <c r="G998" s="8" t="s">
        <v>2883</v>
      </c>
      <c r="H998" s="8" t="s">
        <v>76</v>
      </c>
      <c r="I998" s="8" t="s">
        <v>229</v>
      </c>
      <c r="J998" s="8" t="s">
        <v>53</v>
      </c>
      <c r="K998" s="8" t="s">
        <v>53</v>
      </c>
      <c r="L998" s="8" t="s">
        <v>799</v>
      </c>
      <c r="M998" s="8" t="s">
        <v>311</v>
      </c>
      <c r="N998" s="8" t="s">
        <v>629</v>
      </c>
      <c r="O998" s="8" t="s">
        <v>62</v>
      </c>
      <c r="P998" s="8" t="s">
        <v>1461</v>
      </c>
      <c r="Q998" s="8" t="s">
        <v>65</v>
      </c>
      <c r="R998" s="8" t="s">
        <v>57</v>
      </c>
      <c r="S998" s="8" t="s">
        <v>1212</v>
      </c>
      <c r="T998" s="143">
        <v>7.95</v>
      </c>
      <c r="U998" s="8" t="s">
        <v>2884</v>
      </c>
      <c r="V998" s="147">
        <v>0.03</v>
      </c>
      <c r="W998" s="145">
        <v>3.2439999999999997E-2</v>
      </c>
      <c r="X998" s="146" t="s">
        <v>614</v>
      </c>
      <c r="Z998" s="143">
        <v>2034000</v>
      </c>
      <c r="AA998" s="143">
        <v>1</v>
      </c>
      <c r="AB998" s="143">
        <v>98.36</v>
      </c>
      <c r="AC998" s="8"/>
      <c r="AD998" s="143">
        <v>2000.6420000000001</v>
      </c>
      <c r="AE998" s="8"/>
      <c r="AF998" s="8"/>
      <c r="AG998" s="8" t="s">
        <v>17</v>
      </c>
      <c r="AH998" s="145">
        <v>0</v>
      </c>
      <c r="AI998" s="145">
        <v>4.6718263817383896E-3</v>
      </c>
      <c r="AJ998" s="145">
        <v>6.7750312109448002E-4</v>
      </c>
    </row>
    <row r="999" spans="1:36" x14ac:dyDescent="0.2">
      <c r="A999" s="8" t="s">
        <v>1204</v>
      </c>
      <c r="B999" s="8">
        <v>9939</v>
      </c>
      <c r="C999" s="8" t="s">
        <v>2098</v>
      </c>
      <c r="D999" s="8" t="s">
        <v>2099</v>
      </c>
      <c r="E999" s="4" t="s">
        <v>425</v>
      </c>
      <c r="F999" s="8" t="s">
        <v>2100</v>
      </c>
      <c r="G999" s="8" t="s">
        <v>2101</v>
      </c>
      <c r="H999" s="8" t="s">
        <v>76</v>
      </c>
      <c r="I999" s="8" t="s">
        <v>228</v>
      </c>
      <c r="J999" s="8" t="s">
        <v>53</v>
      </c>
      <c r="K999" t="s">
        <v>314</v>
      </c>
      <c r="L999" s="8" t="s">
        <v>799</v>
      </c>
      <c r="M999" s="8" t="s">
        <v>311</v>
      </c>
      <c r="N999" s="8" t="s">
        <v>630</v>
      </c>
      <c r="O999" s="8" t="s">
        <v>62</v>
      </c>
      <c r="P999" s="8" t="s">
        <v>298</v>
      </c>
      <c r="Q999" s="151" t="s">
        <v>298</v>
      </c>
      <c r="R999" s="151" t="s">
        <v>298</v>
      </c>
      <c r="S999" s="8" t="s">
        <v>1212</v>
      </c>
      <c r="T999" s="143">
        <v>2.0870000000000002</v>
      </c>
      <c r="U999" s="8" t="s">
        <v>1609</v>
      </c>
      <c r="V999" s="147">
        <v>6.7500000000000004E-2</v>
      </c>
      <c r="W999" s="145">
        <v>7.4859999999999996E-2</v>
      </c>
      <c r="X999" s="146" t="s">
        <v>614</v>
      </c>
      <c r="Z999" s="143">
        <v>527112</v>
      </c>
      <c r="AA999" s="143">
        <v>1</v>
      </c>
      <c r="AB999" s="143">
        <v>100.49</v>
      </c>
      <c r="AC999" s="8"/>
      <c r="AD999" s="143">
        <v>529.69500000000005</v>
      </c>
      <c r="AE999" s="8"/>
      <c r="AF999" s="8"/>
      <c r="AG999" s="8" t="s">
        <v>17</v>
      </c>
      <c r="AH999" s="145">
        <v>1.8129999999999999E-3</v>
      </c>
      <c r="AI999" s="145">
        <v>1.2369238844956801E-3</v>
      </c>
      <c r="AJ999" s="145">
        <v>1.7937734064301999E-4</v>
      </c>
    </row>
    <row r="1000" spans="1:36" x14ac:dyDescent="0.2">
      <c r="A1000" s="8" t="s">
        <v>1204</v>
      </c>
      <c r="B1000" s="8">
        <v>9939</v>
      </c>
      <c r="C1000" s="8" t="s">
        <v>2098</v>
      </c>
      <c r="D1000" s="8" t="s">
        <v>2099</v>
      </c>
      <c r="E1000" s="4" t="s">
        <v>425</v>
      </c>
      <c r="F1000" s="8" t="s">
        <v>2102</v>
      </c>
      <c r="G1000" s="8" t="s">
        <v>2103</v>
      </c>
      <c r="H1000" s="8" t="s">
        <v>76</v>
      </c>
      <c r="I1000" s="8" t="s">
        <v>228</v>
      </c>
      <c r="J1000" s="8" t="s">
        <v>53</v>
      </c>
      <c r="K1000" t="s">
        <v>314</v>
      </c>
      <c r="L1000" s="8" t="s">
        <v>799</v>
      </c>
      <c r="M1000" s="8" t="s">
        <v>311</v>
      </c>
      <c r="N1000" s="8" t="s">
        <v>630</v>
      </c>
      <c r="O1000" s="8" t="s">
        <v>62</v>
      </c>
      <c r="P1000" s="8" t="s">
        <v>298</v>
      </c>
      <c r="Q1000" s="151" t="s">
        <v>298</v>
      </c>
      <c r="R1000" s="151" t="s">
        <v>298</v>
      </c>
      <c r="S1000" s="8" t="s">
        <v>1212</v>
      </c>
      <c r="T1000" s="143">
        <v>0.748</v>
      </c>
      <c r="U1000" s="8" t="s">
        <v>2104</v>
      </c>
      <c r="V1000" s="147">
        <v>0.06</v>
      </c>
      <c r="W1000" s="145">
        <v>0.14593</v>
      </c>
      <c r="X1000" s="146" t="s">
        <v>614</v>
      </c>
      <c r="Z1000" s="143">
        <v>273039.34999999998</v>
      </c>
      <c r="AA1000" s="143">
        <v>1</v>
      </c>
      <c r="AB1000" s="143">
        <v>95.56</v>
      </c>
      <c r="AC1000" s="8"/>
      <c r="AD1000" s="143">
        <v>260.916</v>
      </c>
      <c r="AE1000" s="8"/>
      <c r="AF1000" s="8"/>
      <c r="AG1000" s="8" t="s">
        <v>17</v>
      </c>
      <c r="AH1000" s="145">
        <v>1.531E-3</v>
      </c>
      <c r="AI1000" s="145">
        <v>6.0928236565896497E-4</v>
      </c>
      <c r="AJ1000" s="145">
        <v>8.8357458225615202E-5</v>
      </c>
    </row>
    <row r="1001" spans="1:36" x14ac:dyDescent="0.2">
      <c r="A1001" s="8" t="s">
        <v>1204</v>
      </c>
      <c r="B1001" s="8">
        <v>9939</v>
      </c>
      <c r="C1001" s="8" t="s">
        <v>2105</v>
      </c>
      <c r="D1001" s="8" t="s">
        <v>2106</v>
      </c>
      <c r="E1001" s="4" t="s">
        <v>761</v>
      </c>
      <c r="F1001" s="8" t="s">
        <v>2107</v>
      </c>
      <c r="G1001" s="8" t="s">
        <v>2108</v>
      </c>
      <c r="H1001" s="8" t="s">
        <v>76</v>
      </c>
      <c r="I1001" s="8" t="s">
        <v>228</v>
      </c>
      <c r="J1001" s="8" t="s">
        <v>61</v>
      </c>
      <c r="K1001" s="8" t="s">
        <v>314</v>
      </c>
      <c r="L1001" s="8" t="s">
        <v>799</v>
      </c>
      <c r="M1001" s="8" t="s">
        <v>311</v>
      </c>
      <c r="N1001" s="8" t="s">
        <v>630</v>
      </c>
      <c r="O1001" s="8" t="s">
        <v>62</v>
      </c>
      <c r="P1001" s="8" t="s">
        <v>1423</v>
      </c>
      <c r="Q1001" s="8" t="s">
        <v>65</v>
      </c>
      <c r="R1001" s="8" t="s">
        <v>57</v>
      </c>
      <c r="S1001" s="8" t="s">
        <v>1212</v>
      </c>
      <c r="T1001" s="143">
        <v>0.64800000000000002</v>
      </c>
      <c r="U1001" s="8" t="s">
        <v>2109</v>
      </c>
      <c r="V1001" s="147">
        <v>3.9E-2</v>
      </c>
      <c r="W1001" s="145">
        <v>5.7599999999999998E-2</v>
      </c>
      <c r="X1001" s="146" t="s">
        <v>614</v>
      </c>
      <c r="Z1001" s="143">
        <v>5099945.01</v>
      </c>
      <c r="AA1001" s="143">
        <v>1</v>
      </c>
      <c r="AB1001" s="143">
        <v>100.17</v>
      </c>
      <c r="AC1001" s="8"/>
      <c r="AD1001" s="143">
        <v>5108.6149999999998</v>
      </c>
      <c r="AE1001" s="8"/>
      <c r="AF1001" s="8"/>
      <c r="AG1001" s="8" t="s">
        <v>17</v>
      </c>
      <c r="AH1001" s="145">
        <v>1.2622E-2</v>
      </c>
      <c r="AI1001" s="145">
        <v>1.1929449231469999E-2</v>
      </c>
      <c r="AJ1001" s="145">
        <v>1.7299956006181199E-3</v>
      </c>
    </row>
    <row r="1002" spans="1:36" x14ac:dyDescent="0.2">
      <c r="A1002" s="8" t="s">
        <v>1204</v>
      </c>
      <c r="B1002" s="8">
        <v>9939</v>
      </c>
      <c r="C1002" s="8" t="s">
        <v>2110</v>
      </c>
      <c r="D1002" s="8" t="s">
        <v>2111</v>
      </c>
      <c r="E1002" s="4" t="s">
        <v>761</v>
      </c>
      <c r="F1002" s="8" t="s">
        <v>2112</v>
      </c>
      <c r="G1002" s="8" t="s">
        <v>2113</v>
      </c>
      <c r="H1002" s="8" t="s">
        <v>76</v>
      </c>
      <c r="I1002" s="8" t="s">
        <v>230</v>
      </c>
      <c r="J1002" s="8" t="s">
        <v>53</v>
      </c>
      <c r="K1002" t="s">
        <v>314</v>
      </c>
      <c r="L1002" s="8" t="s">
        <v>799</v>
      </c>
      <c r="M1002" s="8" t="s">
        <v>311</v>
      </c>
      <c r="N1002" s="8" t="s">
        <v>630</v>
      </c>
      <c r="O1002" s="8" t="s">
        <v>62</v>
      </c>
      <c r="P1002" s="8" t="s">
        <v>1432</v>
      </c>
      <c r="Q1002" s="8" t="s">
        <v>70</v>
      </c>
      <c r="R1002" s="8" t="s">
        <v>57</v>
      </c>
      <c r="S1002" s="8" t="s">
        <v>1212</v>
      </c>
      <c r="T1002" s="143">
        <v>0.3</v>
      </c>
      <c r="U1002" s="8" t="s">
        <v>2114</v>
      </c>
      <c r="V1002" s="147">
        <v>5.6500000000000002E-2</v>
      </c>
      <c r="W1002" s="145">
        <v>9.2130000000000004E-2</v>
      </c>
      <c r="X1002" s="146" t="s">
        <v>614</v>
      </c>
      <c r="Z1002" s="143">
        <v>632029.66</v>
      </c>
      <c r="AA1002" s="143">
        <v>1</v>
      </c>
      <c r="AB1002" s="143">
        <v>104.96</v>
      </c>
      <c r="AC1002" s="8"/>
      <c r="AD1002" s="143">
        <v>663.37800000000004</v>
      </c>
      <c r="AE1002" s="8"/>
      <c r="AF1002" s="8"/>
      <c r="AG1002" s="8" t="s">
        <v>17</v>
      </c>
      <c r="AH1002" s="145">
        <v>4.5009999999999998E-3</v>
      </c>
      <c r="AI1002" s="145">
        <v>1.5490966244016201E-3</v>
      </c>
      <c r="AJ1002" s="145">
        <v>2.2464828787547799E-4</v>
      </c>
    </row>
    <row r="1003" spans="1:36" x14ac:dyDescent="0.2">
      <c r="A1003" s="8" t="s">
        <v>1204</v>
      </c>
      <c r="B1003" s="8">
        <v>9939</v>
      </c>
      <c r="C1003" s="8" t="s">
        <v>2115</v>
      </c>
      <c r="D1003" s="8" t="s">
        <v>2116</v>
      </c>
      <c r="E1003" s="4" t="s">
        <v>425</v>
      </c>
      <c r="F1003" s="8" t="s">
        <v>2117</v>
      </c>
      <c r="G1003" s="8" t="s">
        <v>2118</v>
      </c>
      <c r="H1003" s="8" t="s">
        <v>76</v>
      </c>
      <c r="I1003" s="8" t="s">
        <v>229</v>
      </c>
      <c r="J1003" s="8" t="s">
        <v>53</v>
      </c>
      <c r="K1003" s="8" t="s">
        <v>53</v>
      </c>
      <c r="L1003" s="8" t="s">
        <v>799</v>
      </c>
      <c r="M1003" s="8" t="s">
        <v>311</v>
      </c>
      <c r="N1003" s="8" t="s">
        <v>629</v>
      </c>
      <c r="O1003" s="8" t="s">
        <v>62</v>
      </c>
      <c r="P1003" s="8" t="s">
        <v>1824</v>
      </c>
      <c r="Q1003" s="8" t="s">
        <v>70</v>
      </c>
      <c r="R1003" s="8" t="s">
        <v>57</v>
      </c>
      <c r="S1003" s="8" t="s">
        <v>1212</v>
      </c>
      <c r="T1003" s="143">
        <v>3.1419999999999999</v>
      </c>
      <c r="U1003" s="8" t="s">
        <v>2119</v>
      </c>
      <c r="V1003" s="147">
        <v>1.34E-2</v>
      </c>
      <c r="W1003" s="145">
        <v>2.206E-2</v>
      </c>
      <c r="X1003" s="146" t="s">
        <v>614</v>
      </c>
      <c r="Z1003" s="143">
        <v>1141952.77</v>
      </c>
      <c r="AA1003" s="143">
        <v>1</v>
      </c>
      <c r="AB1003" s="143">
        <v>110.26</v>
      </c>
      <c r="AC1003" s="8"/>
      <c r="AD1003" s="143">
        <v>1259.117</v>
      </c>
      <c r="AE1003" s="8"/>
      <c r="AF1003" s="8"/>
      <c r="AG1003" s="8" t="s">
        <v>17</v>
      </c>
      <c r="AH1003" s="145">
        <v>3.6900000000000002E-4</v>
      </c>
      <c r="AI1003" s="145">
        <v>2.9402438929343301E-3</v>
      </c>
      <c r="AJ1003" s="145">
        <v>4.2639093396719001E-4</v>
      </c>
    </row>
    <row r="1004" spans="1:36" x14ac:dyDescent="0.2">
      <c r="A1004" s="8" t="s">
        <v>1204</v>
      </c>
      <c r="B1004" s="8">
        <v>9939</v>
      </c>
      <c r="C1004" s="8" t="s">
        <v>2115</v>
      </c>
      <c r="D1004" s="8" t="s">
        <v>2116</v>
      </c>
      <c r="E1004" s="4" t="s">
        <v>425</v>
      </c>
      <c r="F1004" s="8" t="s">
        <v>2120</v>
      </c>
      <c r="G1004" s="8" t="s">
        <v>2121</v>
      </c>
      <c r="H1004" s="8" t="s">
        <v>76</v>
      </c>
      <c r="I1004" s="8" t="s">
        <v>229</v>
      </c>
      <c r="J1004" s="8" t="s">
        <v>53</v>
      </c>
      <c r="K1004" s="8" t="s">
        <v>53</v>
      </c>
      <c r="L1004" s="8" t="s">
        <v>799</v>
      </c>
      <c r="M1004" s="8" t="s">
        <v>311</v>
      </c>
      <c r="N1004" s="8" t="s">
        <v>629</v>
      </c>
      <c r="O1004" s="8" t="s">
        <v>62</v>
      </c>
      <c r="P1004" s="8" t="s">
        <v>1824</v>
      </c>
      <c r="Q1004" s="8" t="s">
        <v>70</v>
      </c>
      <c r="R1004" s="8" t="s">
        <v>57</v>
      </c>
      <c r="S1004" s="8" t="s">
        <v>1212</v>
      </c>
      <c r="T1004" s="143">
        <v>2.8639999999999999</v>
      </c>
      <c r="U1004" s="8" t="s">
        <v>1466</v>
      </c>
      <c r="V1004" s="147">
        <v>1.77E-2</v>
      </c>
      <c r="W1004" s="145">
        <v>2.0539999999999999E-2</v>
      </c>
      <c r="X1004" s="146" t="s">
        <v>614</v>
      </c>
      <c r="Z1004" s="143">
        <v>1661587.89</v>
      </c>
      <c r="AA1004" s="143">
        <v>1</v>
      </c>
      <c r="AB1004" s="143">
        <v>111.11</v>
      </c>
      <c r="AC1004" s="8"/>
      <c r="AD1004" s="143">
        <v>1846.19</v>
      </c>
      <c r="AE1004" s="8"/>
      <c r="AF1004" s="8"/>
      <c r="AG1004" s="8" t="s">
        <v>17</v>
      </c>
      <c r="AH1004" s="145">
        <v>6.0300000000000002E-4</v>
      </c>
      <c r="AI1004" s="145">
        <v>4.3111555421607604E-3</v>
      </c>
      <c r="AJ1004" s="145">
        <v>6.2519903281398005E-4</v>
      </c>
    </row>
    <row r="1005" spans="1:36" x14ac:dyDescent="0.2">
      <c r="A1005" s="8" t="s">
        <v>1204</v>
      </c>
      <c r="B1005" s="8">
        <v>9939</v>
      </c>
      <c r="C1005" s="8" t="s">
        <v>2115</v>
      </c>
      <c r="D1005" s="8" t="s">
        <v>2116</v>
      </c>
      <c r="E1005" s="4" t="s">
        <v>425</v>
      </c>
      <c r="F1005" s="8" t="s">
        <v>2122</v>
      </c>
      <c r="G1005" s="8" t="s">
        <v>2123</v>
      </c>
      <c r="H1005" s="8" t="s">
        <v>76</v>
      </c>
      <c r="I1005" s="8" t="s">
        <v>229</v>
      </c>
      <c r="J1005" s="8" t="s">
        <v>53</v>
      </c>
      <c r="K1005" s="8" t="s">
        <v>53</v>
      </c>
      <c r="L1005" s="8" t="s">
        <v>799</v>
      </c>
      <c r="M1005" s="8" t="s">
        <v>311</v>
      </c>
      <c r="N1005" s="8" t="s">
        <v>629</v>
      </c>
      <c r="O1005" s="8" t="s">
        <v>62</v>
      </c>
      <c r="P1005" s="8" t="s">
        <v>1824</v>
      </c>
      <c r="Q1005" s="8" t="s">
        <v>70</v>
      </c>
      <c r="R1005" s="8" t="s">
        <v>57</v>
      </c>
      <c r="S1005" s="8" t="s">
        <v>1212</v>
      </c>
      <c r="T1005" s="143">
        <v>5.92</v>
      </c>
      <c r="U1005" s="8" t="s">
        <v>1783</v>
      </c>
      <c r="V1005" s="147">
        <v>2.4799999999999999E-2</v>
      </c>
      <c r="W1005" s="145">
        <v>2.6780000000000002E-2</v>
      </c>
      <c r="X1005" s="146" t="s">
        <v>614</v>
      </c>
      <c r="Z1005" s="143">
        <v>1655410</v>
      </c>
      <c r="AA1005" s="143">
        <v>1</v>
      </c>
      <c r="AB1005" s="143">
        <v>110.79</v>
      </c>
      <c r="AC1005" s="8"/>
      <c r="AD1005" s="143">
        <v>1834.029</v>
      </c>
      <c r="AE1005" s="8"/>
      <c r="AF1005" s="8"/>
      <c r="AG1005" s="8" t="s">
        <v>17</v>
      </c>
      <c r="AH1005" s="145">
        <v>5.0199999999999995E-4</v>
      </c>
      <c r="AI1005" s="145">
        <v>4.2827563025389197E-3</v>
      </c>
      <c r="AJ1005" s="145">
        <v>6.2108060633398203E-4</v>
      </c>
    </row>
    <row r="1006" spans="1:36" x14ac:dyDescent="0.2">
      <c r="A1006" s="8" t="s">
        <v>1204</v>
      </c>
      <c r="B1006" s="8">
        <v>9939</v>
      </c>
      <c r="C1006" s="8" t="s">
        <v>2115</v>
      </c>
      <c r="D1006" s="8" t="s">
        <v>2116</v>
      </c>
      <c r="E1006" s="4" t="s">
        <v>425</v>
      </c>
      <c r="F1006" s="8" t="s">
        <v>2128</v>
      </c>
      <c r="G1006" s="8" t="s">
        <v>2129</v>
      </c>
      <c r="H1006" s="8" t="s">
        <v>76</v>
      </c>
      <c r="I1006" s="8" t="s">
        <v>229</v>
      </c>
      <c r="J1006" s="8" t="s">
        <v>53</v>
      </c>
      <c r="K1006" s="8" t="s">
        <v>53</v>
      </c>
      <c r="L1006" s="8" t="s">
        <v>799</v>
      </c>
      <c r="M1006" s="8" t="s">
        <v>311</v>
      </c>
      <c r="N1006" s="8" t="s">
        <v>629</v>
      </c>
      <c r="O1006" s="8" t="s">
        <v>62</v>
      </c>
      <c r="P1006" s="8" t="s">
        <v>2126</v>
      </c>
      <c r="Q1006" s="8" t="s">
        <v>65</v>
      </c>
      <c r="R1006" s="8" t="s">
        <v>57</v>
      </c>
      <c r="S1006" s="8" t="s">
        <v>1212</v>
      </c>
      <c r="T1006" s="143">
        <v>0.998</v>
      </c>
      <c r="U1006" s="8" t="s">
        <v>1802</v>
      </c>
      <c r="V1006" s="147">
        <v>6.4999999999999997E-3</v>
      </c>
      <c r="W1006" s="145">
        <v>1.6490000000000001E-2</v>
      </c>
      <c r="X1006" s="146" t="s">
        <v>614</v>
      </c>
      <c r="Z1006" s="143">
        <v>88135.5</v>
      </c>
      <c r="AA1006" s="143">
        <v>1</v>
      </c>
      <c r="AB1006" s="143">
        <v>110.63</v>
      </c>
      <c r="AC1006" s="143">
        <v>99.105000000000004</v>
      </c>
      <c r="AD1006" s="143">
        <v>196.60900000000001</v>
      </c>
      <c r="AE1006" s="8"/>
      <c r="AF1006" s="8"/>
      <c r="AG1006" s="8" t="s">
        <v>17</v>
      </c>
      <c r="AH1006" s="145">
        <v>5.8399999999999999E-4</v>
      </c>
      <c r="AI1006" s="145">
        <v>4.5911409762152902E-4</v>
      </c>
      <c r="AJ1006" s="145">
        <v>6.6580221237014104E-5</v>
      </c>
    </row>
    <row r="1007" spans="1:36" x14ac:dyDescent="0.2">
      <c r="A1007" s="8" t="s">
        <v>1204</v>
      </c>
      <c r="B1007" s="8">
        <v>9939</v>
      </c>
      <c r="C1007" s="8" t="s">
        <v>2130</v>
      </c>
      <c r="D1007" s="8" t="s">
        <v>2131</v>
      </c>
      <c r="E1007" s="4" t="s">
        <v>425</v>
      </c>
      <c r="F1007" s="8" t="s">
        <v>2132</v>
      </c>
      <c r="G1007" s="8" t="s">
        <v>2133</v>
      </c>
      <c r="H1007" s="8" t="s">
        <v>76</v>
      </c>
      <c r="I1007" s="8" t="s">
        <v>228</v>
      </c>
      <c r="J1007" s="8" t="s">
        <v>53</v>
      </c>
      <c r="K1007" s="8" t="s">
        <v>53</v>
      </c>
      <c r="L1007" s="8" t="s">
        <v>799</v>
      </c>
      <c r="M1007" s="8" t="s">
        <v>311</v>
      </c>
      <c r="N1007" s="8" t="s">
        <v>629</v>
      </c>
      <c r="O1007" s="8" t="s">
        <v>62</v>
      </c>
      <c r="P1007" s="8" t="s">
        <v>1343</v>
      </c>
      <c r="Q1007" s="8" t="s">
        <v>70</v>
      </c>
      <c r="R1007" s="8" t="s">
        <v>57</v>
      </c>
      <c r="S1007" s="8" t="s">
        <v>1212</v>
      </c>
      <c r="T1007" s="143">
        <v>2.1749999999999998</v>
      </c>
      <c r="U1007" s="8" t="s">
        <v>1706</v>
      </c>
      <c r="V1007" s="147">
        <v>1.44E-2</v>
      </c>
      <c r="W1007" s="145">
        <v>4.233E-2</v>
      </c>
      <c r="X1007" s="146" t="s">
        <v>614</v>
      </c>
      <c r="Z1007" s="143">
        <v>1412011.57</v>
      </c>
      <c r="AA1007" s="143">
        <v>1</v>
      </c>
      <c r="AB1007" s="143">
        <v>94.24</v>
      </c>
      <c r="AC1007" s="8"/>
      <c r="AD1007" s="143">
        <v>1330.68</v>
      </c>
      <c r="AE1007" s="8"/>
      <c r="AF1007" s="8"/>
      <c r="AG1007" s="8" t="s">
        <v>17</v>
      </c>
      <c r="AH1007" s="145">
        <v>2.8240000000000001E-3</v>
      </c>
      <c r="AI1007" s="145">
        <v>3.1073541902205E-3</v>
      </c>
      <c r="AJ1007" s="145">
        <v>4.5062508539476999E-4</v>
      </c>
    </row>
    <row r="1008" spans="1:36" x14ac:dyDescent="0.2">
      <c r="A1008" s="8" t="s">
        <v>1204</v>
      </c>
      <c r="B1008" s="8">
        <v>9939</v>
      </c>
      <c r="C1008" s="8" t="s">
        <v>2134</v>
      </c>
      <c r="D1008" s="8" t="s">
        <v>2135</v>
      </c>
      <c r="E1008" s="4" t="s">
        <v>425</v>
      </c>
      <c r="F1008" s="8" t="s">
        <v>2136</v>
      </c>
      <c r="G1008" s="8" t="s">
        <v>2137</v>
      </c>
      <c r="H1008" s="8" t="s">
        <v>76</v>
      </c>
      <c r="I1008" s="8" t="s">
        <v>228</v>
      </c>
      <c r="J1008" s="8" t="s">
        <v>53</v>
      </c>
      <c r="K1008" s="8" t="s">
        <v>53</v>
      </c>
      <c r="L1008" s="8" t="s">
        <v>799</v>
      </c>
      <c r="M1008" s="8" t="s">
        <v>311</v>
      </c>
      <c r="N1008" s="8" t="s">
        <v>140</v>
      </c>
      <c r="O1008" s="8" t="s">
        <v>62</v>
      </c>
      <c r="P1008" s="8" t="s">
        <v>298</v>
      </c>
      <c r="Q1008" s="151" t="s">
        <v>298</v>
      </c>
      <c r="R1008" s="151" t="s">
        <v>298</v>
      </c>
      <c r="S1008" s="8" t="s">
        <v>1212</v>
      </c>
      <c r="T1008" s="143">
        <v>1.5680000000000001</v>
      </c>
      <c r="U1008" s="8" t="s">
        <v>1272</v>
      </c>
      <c r="V1008" s="147">
        <v>0.06</v>
      </c>
      <c r="W1008" s="145">
        <v>6.1800000000000001E-2</v>
      </c>
      <c r="X1008" s="146" t="s">
        <v>614</v>
      </c>
      <c r="Z1008" s="143">
        <v>213300</v>
      </c>
      <c r="AA1008" s="143">
        <v>1</v>
      </c>
      <c r="AB1008" s="143">
        <v>101.88</v>
      </c>
      <c r="AC1008" s="8"/>
      <c r="AD1008" s="143">
        <v>217.31</v>
      </c>
      <c r="AE1008" s="8"/>
      <c r="AF1008" s="8"/>
      <c r="AG1008" s="8" t="s">
        <v>17</v>
      </c>
      <c r="AH1008" s="145">
        <v>8.5300000000000003E-4</v>
      </c>
      <c r="AI1008" s="145">
        <v>5.0745439459276901E-4</v>
      </c>
      <c r="AJ1008" s="145">
        <v>7.3590477911077999E-5</v>
      </c>
    </row>
    <row r="1009" spans="1:36" x14ac:dyDescent="0.2">
      <c r="A1009" s="8" t="s">
        <v>1204</v>
      </c>
      <c r="B1009" s="8">
        <v>9939</v>
      </c>
      <c r="C1009" s="8" t="s">
        <v>2951</v>
      </c>
      <c r="D1009" s="8" t="s">
        <v>2952</v>
      </c>
      <c r="E1009" s="4" t="s">
        <v>425</v>
      </c>
      <c r="F1009" s="8" t="s">
        <v>2953</v>
      </c>
      <c r="G1009" s="8" t="s">
        <v>2954</v>
      </c>
      <c r="H1009" s="8" t="s">
        <v>76</v>
      </c>
      <c r="I1009" s="8" t="s">
        <v>228</v>
      </c>
      <c r="J1009" s="8" t="s">
        <v>53</v>
      </c>
      <c r="K1009" s="8" t="s">
        <v>53</v>
      </c>
      <c r="L1009" s="8" t="s">
        <v>799</v>
      </c>
      <c r="M1009" s="8" t="s">
        <v>311</v>
      </c>
      <c r="N1009" s="8" t="s">
        <v>259</v>
      </c>
      <c r="O1009" s="8" t="s">
        <v>62</v>
      </c>
      <c r="P1009" s="8" t="s">
        <v>298</v>
      </c>
      <c r="Q1009" s="151" t="s">
        <v>298</v>
      </c>
      <c r="R1009" s="151" t="s">
        <v>298</v>
      </c>
      <c r="S1009" s="8" t="s">
        <v>1212</v>
      </c>
      <c r="T1009" s="143">
        <v>2.6560000000000001</v>
      </c>
      <c r="U1009" s="8" t="s">
        <v>1776</v>
      </c>
      <c r="V1009" s="147">
        <v>5.2999999999999999E-2</v>
      </c>
      <c r="W1009" s="145">
        <v>7.9750000000000001E-2</v>
      </c>
      <c r="X1009" s="146" t="s">
        <v>614</v>
      </c>
      <c r="Z1009" s="143">
        <v>246793.45</v>
      </c>
      <c r="AA1009" s="143">
        <v>1</v>
      </c>
      <c r="AB1009" s="143">
        <v>94.94</v>
      </c>
      <c r="AC1009" s="8"/>
      <c r="AD1009" s="143">
        <v>234.30600000000001</v>
      </c>
      <c r="AE1009" s="8"/>
      <c r="AF1009" s="8"/>
      <c r="AG1009" s="8" t="s">
        <v>17</v>
      </c>
      <c r="AH1009" s="145">
        <v>1.2279999999999999E-3</v>
      </c>
      <c r="AI1009" s="145">
        <v>5.4714203664402595E-4</v>
      </c>
      <c r="AJ1009" s="145">
        <v>7.9345936089856095E-5</v>
      </c>
    </row>
    <row r="1010" spans="1:36" x14ac:dyDescent="0.2">
      <c r="A1010" s="8" t="s">
        <v>1204</v>
      </c>
      <c r="B1010" s="8">
        <v>9939</v>
      </c>
      <c r="C1010" s="8" t="s">
        <v>1220</v>
      </c>
      <c r="D1010" s="8" t="s">
        <v>2138</v>
      </c>
      <c r="E1010" s="4" t="s">
        <v>425</v>
      </c>
      <c r="F1010" s="8" t="s">
        <v>2139</v>
      </c>
      <c r="G1010" s="8" t="s">
        <v>2140</v>
      </c>
      <c r="H1010" s="8" t="s">
        <v>76</v>
      </c>
      <c r="I1010" s="8" t="s">
        <v>228</v>
      </c>
      <c r="J1010" s="8" t="s">
        <v>53</v>
      </c>
      <c r="K1010" s="8" t="s">
        <v>53</v>
      </c>
      <c r="L1010" s="8" t="s">
        <v>799</v>
      </c>
      <c r="M1010" s="8" t="s">
        <v>311</v>
      </c>
      <c r="N1010" s="8" t="s">
        <v>256</v>
      </c>
      <c r="O1010" s="8" t="s">
        <v>62</v>
      </c>
      <c r="P1010" s="8" t="s">
        <v>1343</v>
      </c>
      <c r="Q1010" s="8" t="s">
        <v>70</v>
      </c>
      <c r="R1010" s="8" t="s">
        <v>57</v>
      </c>
      <c r="S1010" s="8" t="s">
        <v>1212</v>
      </c>
      <c r="T1010" s="143">
        <v>3.8450000000000002</v>
      </c>
      <c r="U1010" s="8" t="s">
        <v>2141</v>
      </c>
      <c r="V1010" s="147">
        <v>2.5000000000000001E-2</v>
      </c>
      <c r="W1010" s="145">
        <v>4.514E-2</v>
      </c>
      <c r="X1010" s="146" t="s">
        <v>614</v>
      </c>
      <c r="Z1010" s="143">
        <v>330867.12</v>
      </c>
      <c r="AA1010" s="143">
        <v>1</v>
      </c>
      <c r="AB1010" s="143">
        <v>93.42</v>
      </c>
      <c r="AC1010" s="8"/>
      <c r="AD1010" s="143">
        <v>309.096</v>
      </c>
      <c r="AE1010" s="8"/>
      <c r="AF1010" s="8"/>
      <c r="AG1010" s="8" t="s">
        <v>17</v>
      </c>
      <c r="AH1010" s="145">
        <v>1.12E-4</v>
      </c>
      <c r="AI1010" s="145">
        <v>7.2178973312245697E-4</v>
      </c>
      <c r="AJ1010" s="145">
        <v>1.04673152854292E-4</v>
      </c>
    </row>
    <row r="1011" spans="1:36" x14ac:dyDescent="0.2">
      <c r="A1011" s="8" t="s">
        <v>1204</v>
      </c>
      <c r="B1011" s="8">
        <v>9939</v>
      </c>
      <c r="C1011" s="8" t="s">
        <v>1220</v>
      </c>
      <c r="D1011" s="8" t="s">
        <v>2138</v>
      </c>
      <c r="E1011" s="4" t="s">
        <v>425</v>
      </c>
      <c r="F1011" s="8" t="s">
        <v>2142</v>
      </c>
      <c r="G1011" s="8" t="s">
        <v>2143</v>
      </c>
      <c r="H1011" s="8" t="s">
        <v>76</v>
      </c>
      <c r="I1011" s="8" t="s">
        <v>228</v>
      </c>
      <c r="J1011" s="8" t="s">
        <v>53</v>
      </c>
      <c r="K1011" s="8" t="s">
        <v>53</v>
      </c>
      <c r="L1011" s="8" t="s">
        <v>799</v>
      </c>
      <c r="M1011" s="8" t="s">
        <v>311</v>
      </c>
      <c r="N1011" s="8" t="s">
        <v>256</v>
      </c>
      <c r="O1011" s="8" t="s">
        <v>62</v>
      </c>
      <c r="P1011" s="8" t="s">
        <v>1343</v>
      </c>
      <c r="Q1011" s="8" t="s">
        <v>70</v>
      </c>
      <c r="R1011" s="8" t="s">
        <v>57</v>
      </c>
      <c r="S1011" s="8" t="s">
        <v>1212</v>
      </c>
      <c r="T1011" s="143">
        <v>1.131</v>
      </c>
      <c r="U1011" s="8" t="s">
        <v>2144</v>
      </c>
      <c r="V1011" s="147">
        <v>3.7600000000000001E-2</v>
      </c>
      <c r="W1011" s="145">
        <v>4.3700000000000003E-2</v>
      </c>
      <c r="X1011" s="146" t="s">
        <v>614</v>
      </c>
      <c r="Z1011" s="143">
        <v>1658123</v>
      </c>
      <c r="AA1011" s="143">
        <v>1</v>
      </c>
      <c r="AB1011" s="143">
        <v>100.66</v>
      </c>
      <c r="AC1011" s="8"/>
      <c r="AD1011" s="143">
        <v>1669.067</v>
      </c>
      <c r="AE1011" s="8"/>
      <c r="AF1011" s="8"/>
      <c r="AG1011" s="8" t="s">
        <v>17</v>
      </c>
      <c r="AH1011" s="145">
        <v>1.3749999999999999E-3</v>
      </c>
      <c r="AI1011" s="145">
        <v>3.8975428241878498E-3</v>
      </c>
      <c r="AJ1011" s="145">
        <v>5.6521737158479095E-4</v>
      </c>
    </row>
    <row r="1012" spans="1:36" x14ac:dyDescent="0.2">
      <c r="A1012" s="8" t="s">
        <v>1204</v>
      </c>
      <c r="B1012" s="8">
        <v>9939</v>
      </c>
      <c r="C1012" s="8" t="s">
        <v>1220</v>
      </c>
      <c r="D1012" s="8" t="s">
        <v>2138</v>
      </c>
      <c r="E1012" s="4" t="s">
        <v>425</v>
      </c>
      <c r="F1012" s="8" t="s">
        <v>2145</v>
      </c>
      <c r="G1012" s="8" t="s">
        <v>2146</v>
      </c>
      <c r="H1012" s="8" t="s">
        <v>76</v>
      </c>
      <c r="I1012" s="8" t="s">
        <v>229</v>
      </c>
      <c r="J1012" s="8" t="s">
        <v>53</v>
      </c>
      <c r="K1012" s="8" t="s">
        <v>53</v>
      </c>
      <c r="L1012" s="8" t="s">
        <v>799</v>
      </c>
      <c r="M1012" s="8" t="s">
        <v>311</v>
      </c>
      <c r="N1012" s="8" t="s">
        <v>256</v>
      </c>
      <c r="O1012" s="8" t="s">
        <v>62</v>
      </c>
      <c r="P1012" s="8" t="s">
        <v>1343</v>
      </c>
      <c r="Q1012" s="8" t="s">
        <v>70</v>
      </c>
      <c r="R1012" s="8" t="s">
        <v>57</v>
      </c>
      <c r="S1012" s="8" t="s">
        <v>1212</v>
      </c>
      <c r="T1012" s="143">
        <v>4.0890000000000004</v>
      </c>
      <c r="U1012" s="8" t="s">
        <v>2141</v>
      </c>
      <c r="V1012" s="147">
        <v>1E-3</v>
      </c>
      <c r="W1012" s="145">
        <v>1.9650000000000001E-2</v>
      </c>
      <c r="X1012" s="146" t="s">
        <v>614</v>
      </c>
      <c r="Z1012" s="143">
        <v>2916759.64</v>
      </c>
      <c r="AA1012" s="143">
        <v>1</v>
      </c>
      <c r="AB1012" s="143">
        <v>101.03</v>
      </c>
      <c r="AC1012" s="8"/>
      <c r="AD1012" s="143">
        <v>2946.8020000000001</v>
      </c>
      <c r="AE1012" s="8"/>
      <c r="AF1012" s="8"/>
      <c r="AG1012" s="8" t="s">
        <v>17</v>
      </c>
      <c r="AH1012" s="145">
        <v>1.106E-3</v>
      </c>
      <c r="AI1012" s="145">
        <v>6.8812640180402999E-3</v>
      </c>
      <c r="AJ1012" s="145">
        <v>9.9791333588956704E-4</v>
      </c>
    </row>
    <row r="1013" spans="1:36" x14ac:dyDescent="0.2">
      <c r="A1013" s="8" t="s">
        <v>1204</v>
      </c>
      <c r="B1013" s="8">
        <v>9939</v>
      </c>
      <c r="C1013" s="8" t="s">
        <v>1220</v>
      </c>
      <c r="D1013" s="8" t="s">
        <v>2138</v>
      </c>
      <c r="E1013" s="4" t="s">
        <v>425</v>
      </c>
      <c r="F1013" s="8" t="s">
        <v>2147</v>
      </c>
      <c r="G1013" s="8" t="s">
        <v>2148</v>
      </c>
      <c r="H1013" s="8" t="s">
        <v>76</v>
      </c>
      <c r="I1013" s="8" t="s">
        <v>229</v>
      </c>
      <c r="J1013" s="8" t="s">
        <v>53</v>
      </c>
      <c r="K1013" s="8" t="s">
        <v>53</v>
      </c>
      <c r="L1013" s="8" t="s">
        <v>799</v>
      </c>
      <c r="M1013" s="8" t="s">
        <v>311</v>
      </c>
      <c r="N1013" s="8" t="s">
        <v>256</v>
      </c>
      <c r="O1013" s="8" t="s">
        <v>62</v>
      </c>
      <c r="P1013" s="8" t="s">
        <v>1343</v>
      </c>
      <c r="Q1013" s="8" t="s">
        <v>70</v>
      </c>
      <c r="R1013" s="8" t="s">
        <v>57</v>
      </c>
      <c r="S1013" s="8" t="s">
        <v>1212</v>
      </c>
      <c r="T1013" s="143">
        <v>4.4530000000000003</v>
      </c>
      <c r="U1013" s="8" t="s">
        <v>2149</v>
      </c>
      <c r="V1013" s="147">
        <v>1.3899999999999999E-2</v>
      </c>
      <c r="W1013" s="145">
        <v>1.992E-2</v>
      </c>
      <c r="X1013" s="146" t="s">
        <v>614</v>
      </c>
      <c r="Z1013" s="143">
        <v>2791084.5</v>
      </c>
      <c r="AA1013" s="143">
        <v>1</v>
      </c>
      <c r="AB1013" s="143">
        <v>101.5</v>
      </c>
      <c r="AC1013" s="8"/>
      <c r="AD1013" s="143">
        <v>2832.951</v>
      </c>
      <c r="AE1013" s="8"/>
      <c r="AF1013" s="8"/>
      <c r="AG1013" s="8" t="s">
        <v>17</v>
      </c>
      <c r="AH1013" s="145">
        <v>1.5510000000000001E-3</v>
      </c>
      <c r="AI1013" s="145">
        <v>6.6154021996997197E-3</v>
      </c>
      <c r="AJ1013" s="145">
        <v>9.5935834754289496E-4</v>
      </c>
    </row>
    <row r="1014" spans="1:36" x14ac:dyDescent="0.2">
      <c r="A1014" s="8" t="s">
        <v>1204</v>
      </c>
      <c r="B1014" s="8">
        <v>9939</v>
      </c>
      <c r="C1014" s="8" t="s">
        <v>1220</v>
      </c>
      <c r="D1014" s="8" t="s">
        <v>2138</v>
      </c>
      <c r="E1014" s="4" t="s">
        <v>425</v>
      </c>
      <c r="F1014" s="8" t="s">
        <v>2150</v>
      </c>
      <c r="G1014" s="8" t="s">
        <v>2151</v>
      </c>
      <c r="H1014" s="8" t="s">
        <v>76</v>
      </c>
      <c r="I1014" s="8" t="s">
        <v>229</v>
      </c>
      <c r="J1014" s="8" t="s">
        <v>53</v>
      </c>
      <c r="K1014" s="8" t="s">
        <v>53</v>
      </c>
      <c r="L1014" s="8" t="s">
        <v>799</v>
      </c>
      <c r="M1014" s="8" t="s">
        <v>311</v>
      </c>
      <c r="N1014" s="8" t="s">
        <v>256</v>
      </c>
      <c r="O1014" s="8" t="s">
        <v>62</v>
      </c>
      <c r="P1014" s="8" t="s">
        <v>1343</v>
      </c>
      <c r="Q1014" s="8" t="s">
        <v>70</v>
      </c>
      <c r="R1014" s="8" t="s">
        <v>57</v>
      </c>
      <c r="S1014" s="8" t="s">
        <v>1212</v>
      </c>
      <c r="T1014" s="143">
        <v>2.04</v>
      </c>
      <c r="U1014" s="8" t="s">
        <v>1762</v>
      </c>
      <c r="V1014" s="147">
        <v>6.0000000000000001E-3</v>
      </c>
      <c r="W1014" s="145">
        <v>1.7319999999999999E-2</v>
      </c>
      <c r="X1014" s="146" t="s">
        <v>614</v>
      </c>
      <c r="Z1014" s="143">
        <v>1153028.3799999999</v>
      </c>
      <c r="AA1014" s="143">
        <v>1</v>
      </c>
      <c r="AB1014" s="143">
        <v>110.8</v>
      </c>
      <c r="AC1014" s="8"/>
      <c r="AD1014" s="143">
        <v>1277.5550000000001</v>
      </c>
      <c r="AE1014" s="8"/>
      <c r="AF1014" s="8"/>
      <c r="AG1014" s="8" t="s">
        <v>17</v>
      </c>
      <c r="AH1014" s="145">
        <v>1.0369999999999999E-3</v>
      </c>
      <c r="AI1014" s="145">
        <v>2.98330038005363E-3</v>
      </c>
      <c r="AJ1014" s="145">
        <v>4.3263493835072502E-4</v>
      </c>
    </row>
    <row r="1015" spans="1:36" x14ac:dyDescent="0.2">
      <c r="A1015" s="8" t="s">
        <v>1204</v>
      </c>
      <c r="B1015" s="8">
        <v>9939</v>
      </c>
      <c r="C1015" s="8" t="s">
        <v>1220</v>
      </c>
      <c r="D1015" s="8" t="s">
        <v>2138</v>
      </c>
      <c r="E1015" s="4" t="s">
        <v>425</v>
      </c>
      <c r="F1015" s="8" t="s">
        <v>2152</v>
      </c>
      <c r="G1015" s="8" t="s">
        <v>2153</v>
      </c>
      <c r="H1015" s="8" t="s">
        <v>76</v>
      </c>
      <c r="I1015" s="8" t="s">
        <v>229</v>
      </c>
      <c r="J1015" s="8" t="s">
        <v>53</v>
      </c>
      <c r="K1015" s="8" t="s">
        <v>53</v>
      </c>
      <c r="L1015" s="8" t="s">
        <v>799</v>
      </c>
      <c r="M1015" s="8" t="s">
        <v>311</v>
      </c>
      <c r="N1015" s="8" t="s">
        <v>256</v>
      </c>
      <c r="O1015" s="8" t="s">
        <v>62</v>
      </c>
      <c r="P1015" s="8" t="s">
        <v>1343</v>
      </c>
      <c r="Q1015" s="8" t="s">
        <v>70</v>
      </c>
      <c r="R1015" s="8" t="s">
        <v>57</v>
      </c>
      <c r="S1015" s="8" t="s">
        <v>1212</v>
      </c>
      <c r="T1015" s="143">
        <v>3.54</v>
      </c>
      <c r="U1015" s="8" t="s">
        <v>2154</v>
      </c>
      <c r="V1015" s="147">
        <v>1.7500000000000002E-2</v>
      </c>
      <c r="W1015" s="145">
        <v>1.8929999999999999E-2</v>
      </c>
      <c r="X1015" s="146" t="s">
        <v>614</v>
      </c>
      <c r="Z1015" s="143">
        <v>4890357.18</v>
      </c>
      <c r="AA1015" s="143">
        <v>1</v>
      </c>
      <c r="AB1015" s="143">
        <v>111.16</v>
      </c>
      <c r="AC1015" s="8"/>
      <c r="AD1015" s="143">
        <v>5436.1210000000001</v>
      </c>
      <c r="AE1015" s="8"/>
      <c r="AF1015" s="8"/>
      <c r="AG1015" s="8" t="s">
        <v>17</v>
      </c>
      <c r="AH1015" s="145">
        <v>1.6919999999999999E-3</v>
      </c>
      <c r="AI1015" s="145">
        <v>1.26942294610034E-2</v>
      </c>
      <c r="AJ1015" s="145">
        <v>1.84090318795602E-3</v>
      </c>
    </row>
    <row r="1016" spans="1:36" x14ac:dyDescent="0.2">
      <c r="A1016" s="8" t="s">
        <v>1204</v>
      </c>
      <c r="B1016" s="8">
        <v>9939</v>
      </c>
      <c r="C1016" s="8" t="s">
        <v>2155</v>
      </c>
      <c r="D1016" s="8" t="s">
        <v>2156</v>
      </c>
      <c r="E1016" s="4" t="s">
        <v>425</v>
      </c>
      <c r="F1016" s="8" t="s">
        <v>2157</v>
      </c>
      <c r="G1016" s="8" t="s">
        <v>2158</v>
      </c>
      <c r="H1016" s="8" t="s">
        <v>76</v>
      </c>
      <c r="I1016" s="8" t="s">
        <v>228</v>
      </c>
      <c r="J1016" s="8" t="s">
        <v>53</v>
      </c>
      <c r="K1016" s="8" t="s">
        <v>53</v>
      </c>
      <c r="L1016" s="8" t="s">
        <v>799</v>
      </c>
      <c r="M1016" s="8" t="s">
        <v>311</v>
      </c>
      <c r="N1016" s="8" t="s">
        <v>252</v>
      </c>
      <c r="O1016" s="8" t="s">
        <v>62</v>
      </c>
      <c r="P1016" s="8" t="s">
        <v>1637</v>
      </c>
      <c r="Q1016" s="8" t="s">
        <v>70</v>
      </c>
      <c r="R1016" s="8" t="s">
        <v>57</v>
      </c>
      <c r="S1016" s="8" t="s">
        <v>1212</v>
      </c>
      <c r="T1016" s="143">
        <v>1.8129999999999999</v>
      </c>
      <c r="U1016" s="8" t="s">
        <v>2159</v>
      </c>
      <c r="V1016" s="147">
        <v>2.29E-2</v>
      </c>
      <c r="W1016" s="145">
        <v>4.5350000000000001E-2</v>
      </c>
      <c r="X1016" s="146" t="s">
        <v>614</v>
      </c>
      <c r="Z1016" s="143">
        <v>803600.43</v>
      </c>
      <c r="AA1016" s="143">
        <v>1</v>
      </c>
      <c r="AB1016" s="143">
        <v>96.89</v>
      </c>
      <c r="AC1016" s="8"/>
      <c r="AD1016" s="143">
        <v>778.60799999999995</v>
      </c>
      <c r="AE1016" s="8"/>
      <c r="AF1016" s="8"/>
      <c r="AG1016" s="8" t="s">
        <v>17</v>
      </c>
      <c r="AH1016" s="145">
        <v>1.629E-3</v>
      </c>
      <c r="AI1016" s="145">
        <v>1.81817776565899E-3</v>
      </c>
      <c r="AJ1016" s="145">
        <v>2.6367013888906299E-4</v>
      </c>
    </row>
    <row r="1017" spans="1:36" x14ac:dyDescent="0.2">
      <c r="A1017" s="8" t="s">
        <v>1204</v>
      </c>
      <c r="B1017" s="8">
        <v>9939</v>
      </c>
      <c r="C1017" s="8" t="s">
        <v>2155</v>
      </c>
      <c r="D1017" s="8" t="s">
        <v>2156</v>
      </c>
      <c r="E1017" s="4" t="s">
        <v>425</v>
      </c>
      <c r="F1017" s="8" t="s">
        <v>2160</v>
      </c>
      <c r="G1017" s="8" t="s">
        <v>2161</v>
      </c>
      <c r="H1017" s="8" t="s">
        <v>76</v>
      </c>
      <c r="I1017" s="8" t="s">
        <v>228</v>
      </c>
      <c r="J1017" s="8" t="s">
        <v>53</v>
      </c>
      <c r="K1017" s="8" t="s">
        <v>53</v>
      </c>
      <c r="L1017" s="8" t="s">
        <v>799</v>
      </c>
      <c r="M1017" s="8" t="s">
        <v>311</v>
      </c>
      <c r="N1017" s="8" t="s">
        <v>252</v>
      </c>
      <c r="O1017" s="8" t="s">
        <v>62</v>
      </c>
      <c r="P1017" s="8" t="s">
        <v>1637</v>
      </c>
      <c r="Q1017" s="8" t="s">
        <v>70</v>
      </c>
      <c r="R1017" s="8" t="s">
        <v>57</v>
      </c>
      <c r="S1017" s="8" t="s">
        <v>1212</v>
      </c>
      <c r="T1017" s="143">
        <v>0.252</v>
      </c>
      <c r="U1017" s="8" t="s">
        <v>2162</v>
      </c>
      <c r="V1017" s="147">
        <v>2.8000000000000001E-2</v>
      </c>
      <c r="W1017" s="145">
        <v>4.8910000000000002E-2</v>
      </c>
      <c r="X1017" s="146" t="s">
        <v>614</v>
      </c>
      <c r="Z1017" s="143">
        <v>62810.14</v>
      </c>
      <c r="AA1017" s="143">
        <v>1</v>
      </c>
      <c r="AB1017" s="143">
        <v>100.2</v>
      </c>
      <c r="AC1017" s="8"/>
      <c r="AD1017" s="143">
        <v>62.936</v>
      </c>
      <c r="AE1017" s="8"/>
      <c r="AF1017" s="8"/>
      <c r="AG1017" s="8" t="s">
        <v>17</v>
      </c>
      <c r="AH1017" s="145">
        <v>9.1799999999999998E-4</v>
      </c>
      <c r="AI1017" s="145">
        <v>1.46965267371554E-4</v>
      </c>
      <c r="AJ1017" s="145">
        <v>2.13127413565533E-5</v>
      </c>
    </row>
    <row r="1018" spans="1:36" x14ac:dyDescent="0.2">
      <c r="A1018" s="8" t="s">
        <v>1204</v>
      </c>
      <c r="B1018" s="8">
        <v>9939</v>
      </c>
      <c r="C1018" s="8" t="s">
        <v>2163</v>
      </c>
      <c r="D1018" s="8" t="s">
        <v>2164</v>
      </c>
      <c r="E1018" s="4" t="s">
        <v>425</v>
      </c>
      <c r="F1018" s="8" t="s">
        <v>2165</v>
      </c>
      <c r="G1018" s="8" t="s">
        <v>2166</v>
      </c>
      <c r="H1018" s="8" t="s">
        <v>76</v>
      </c>
      <c r="I1018" s="8" t="s">
        <v>228</v>
      </c>
      <c r="J1018" s="8" t="s">
        <v>53</v>
      </c>
      <c r="K1018" s="8" t="s">
        <v>53</v>
      </c>
      <c r="L1018" s="8" t="s">
        <v>799</v>
      </c>
      <c r="M1018" s="8" t="s">
        <v>311</v>
      </c>
      <c r="N1018" s="8" t="s">
        <v>156</v>
      </c>
      <c r="O1018" s="8" t="s">
        <v>62</v>
      </c>
      <c r="P1018" s="8" t="s">
        <v>298</v>
      </c>
      <c r="Q1018" s="151" t="s">
        <v>298</v>
      </c>
      <c r="R1018" s="151" t="s">
        <v>298</v>
      </c>
      <c r="S1018" s="8" t="s">
        <v>1212</v>
      </c>
      <c r="T1018" s="143">
        <v>3.0790000000000002</v>
      </c>
      <c r="U1018" s="8" t="s">
        <v>2167</v>
      </c>
      <c r="V1018" s="147">
        <v>7.4999999999999997E-2</v>
      </c>
      <c r="W1018" s="145">
        <v>6.0810000000000003E-2</v>
      </c>
      <c r="X1018" s="146" t="s">
        <v>614</v>
      </c>
      <c r="Z1018" s="143">
        <v>467989.99</v>
      </c>
      <c r="AA1018" s="143">
        <v>1</v>
      </c>
      <c r="AB1018" s="143">
        <v>112.36</v>
      </c>
      <c r="AC1018" s="8"/>
      <c r="AD1018" s="143">
        <v>525.83399999999995</v>
      </c>
      <c r="AE1018" s="8"/>
      <c r="AF1018" s="8"/>
      <c r="AG1018" s="8" t="s">
        <v>17</v>
      </c>
      <c r="AH1018" s="145">
        <v>1.462E-3</v>
      </c>
      <c r="AI1018" s="145">
        <v>1.2279071283334199E-3</v>
      </c>
      <c r="AJ1018" s="145">
        <v>1.78069740586228E-4</v>
      </c>
    </row>
    <row r="1019" spans="1:36" x14ac:dyDescent="0.2">
      <c r="A1019" s="8" t="s">
        <v>1204</v>
      </c>
      <c r="B1019" s="8">
        <v>9939</v>
      </c>
      <c r="C1019" s="8" t="s">
        <v>2163</v>
      </c>
      <c r="D1019" s="8" t="s">
        <v>2164</v>
      </c>
      <c r="E1019" s="4" t="s">
        <v>425</v>
      </c>
      <c r="F1019" s="8" t="s">
        <v>2168</v>
      </c>
      <c r="G1019" s="8" t="s">
        <v>2169</v>
      </c>
      <c r="H1019" s="8" t="s">
        <v>76</v>
      </c>
      <c r="I1019" s="8" t="s">
        <v>228</v>
      </c>
      <c r="J1019" s="8" t="s">
        <v>53</v>
      </c>
      <c r="K1019" s="8" t="s">
        <v>53</v>
      </c>
      <c r="L1019" s="8" t="s">
        <v>799</v>
      </c>
      <c r="M1019" s="8" t="s">
        <v>311</v>
      </c>
      <c r="N1019" s="8" t="s">
        <v>156</v>
      </c>
      <c r="O1019" s="8" t="s">
        <v>62</v>
      </c>
      <c r="P1019" s="8" t="s">
        <v>298</v>
      </c>
      <c r="Q1019" s="151" t="s">
        <v>298</v>
      </c>
      <c r="R1019" s="151" t="s">
        <v>298</v>
      </c>
      <c r="S1019" s="8" t="s">
        <v>1212</v>
      </c>
      <c r="T1019" s="143">
        <v>3.3340000000000001</v>
      </c>
      <c r="U1019" s="8" t="s">
        <v>1577</v>
      </c>
      <c r="V1019" s="147">
        <v>0.10539999999999999</v>
      </c>
      <c r="W1019" s="145">
        <v>5.781E-2</v>
      </c>
      <c r="X1019" s="146" t="s">
        <v>614</v>
      </c>
      <c r="Z1019" s="143">
        <v>503972</v>
      </c>
      <c r="AA1019" s="143">
        <v>1</v>
      </c>
      <c r="AB1019" s="143">
        <v>125.58</v>
      </c>
      <c r="AC1019" s="8"/>
      <c r="AD1019" s="143">
        <v>632.88800000000003</v>
      </c>
      <c r="AE1019" s="8"/>
      <c r="AF1019" s="8"/>
      <c r="AG1019" s="8" t="s">
        <v>17</v>
      </c>
      <c r="AH1019" s="145">
        <v>2.0569999999999998E-3</v>
      </c>
      <c r="AI1019" s="145">
        <v>1.4778968149162101E-3</v>
      </c>
      <c r="AJ1019" s="145">
        <v>2.1432296985076399E-4</v>
      </c>
    </row>
    <row r="1020" spans="1:36" x14ac:dyDescent="0.2">
      <c r="A1020" s="8" t="s">
        <v>1204</v>
      </c>
      <c r="B1020" s="8">
        <v>9939</v>
      </c>
      <c r="C1020" s="8" t="s">
        <v>2170</v>
      </c>
      <c r="D1020" s="8" t="s">
        <v>2171</v>
      </c>
      <c r="E1020" s="4" t="s">
        <v>426</v>
      </c>
      <c r="F1020" s="8" t="s">
        <v>2172</v>
      </c>
      <c r="G1020" s="8" t="s">
        <v>2173</v>
      </c>
      <c r="H1020" s="8" t="s">
        <v>76</v>
      </c>
      <c r="I1020" s="8" t="s">
        <v>229</v>
      </c>
      <c r="J1020" s="8" t="s">
        <v>53</v>
      </c>
      <c r="K1020" s="8" t="s">
        <v>53</v>
      </c>
      <c r="L1020" s="8" t="s">
        <v>799</v>
      </c>
      <c r="M1020" s="8" t="s">
        <v>311</v>
      </c>
      <c r="N1020" s="8" t="s">
        <v>140</v>
      </c>
      <c r="O1020" s="8" t="s">
        <v>62</v>
      </c>
      <c r="P1020" s="8" t="s">
        <v>298</v>
      </c>
      <c r="Q1020" s="151" t="s">
        <v>298</v>
      </c>
      <c r="R1020" s="151" t="s">
        <v>298</v>
      </c>
      <c r="S1020" s="8" t="s">
        <v>1212</v>
      </c>
      <c r="T1020" s="143">
        <v>1.7370000000000001</v>
      </c>
      <c r="U1020" s="8" t="s">
        <v>2174</v>
      </c>
      <c r="V1020" s="147">
        <v>4.4999999999999998E-2</v>
      </c>
      <c r="W1020" s="145">
        <v>1E-4</v>
      </c>
      <c r="X1020" s="146" t="s">
        <v>614</v>
      </c>
      <c r="Z1020" s="143">
        <v>518000</v>
      </c>
      <c r="AA1020" s="143">
        <v>1</v>
      </c>
      <c r="AB1020" s="143">
        <v>10.61</v>
      </c>
      <c r="AC1020" s="8"/>
      <c r="AD1020" s="143">
        <v>54.96</v>
      </c>
      <c r="AE1020" s="8"/>
      <c r="AF1020" s="8"/>
      <c r="AG1020" s="8" t="s">
        <v>17</v>
      </c>
      <c r="AH1020" s="145">
        <v>4.3990000000000001E-3</v>
      </c>
      <c r="AI1020" s="145">
        <v>1.2834009894775099E-4</v>
      </c>
      <c r="AJ1020" s="145">
        <v>1.86117399264998E-5</v>
      </c>
    </row>
    <row r="1021" spans="1:36" x14ac:dyDescent="0.2">
      <c r="A1021" s="8" t="s">
        <v>1204</v>
      </c>
      <c r="B1021" s="8">
        <v>9939</v>
      </c>
      <c r="C1021" s="8" t="s">
        <v>2170</v>
      </c>
      <c r="D1021" s="8" t="s">
        <v>2171</v>
      </c>
      <c r="E1021" s="4" t="s">
        <v>426</v>
      </c>
      <c r="F1021" s="8" t="s">
        <v>2175</v>
      </c>
      <c r="G1021" s="8" t="s">
        <v>2176</v>
      </c>
      <c r="H1021" s="8" t="s">
        <v>76</v>
      </c>
      <c r="I1021" s="8" t="s">
        <v>229</v>
      </c>
      <c r="J1021" s="8" t="s">
        <v>53</v>
      </c>
      <c r="K1021" s="8" t="s">
        <v>53</v>
      </c>
      <c r="L1021" s="8" t="s">
        <v>799</v>
      </c>
      <c r="M1021" s="8" t="s">
        <v>311</v>
      </c>
      <c r="N1021" s="8" t="s">
        <v>140</v>
      </c>
      <c r="O1021" s="8" t="s">
        <v>62</v>
      </c>
      <c r="P1021" s="8" t="s">
        <v>298</v>
      </c>
      <c r="Q1021" s="151" t="s">
        <v>298</v>
      </c>
      <c r="R1021" s="151" t="s">
        <v>298</v>
      </c>
      <c r="S1021" s="8" t="s">
        <v>1212</v>
      </c>
      <c r="T1021" s="143">
        <v>1.542</v>
      </c>
      <c r="U1021" s="8" t="s">
        <v>2174</v>
      </c>
      <c r="V1021" s="147">
        <v>5.3999999999999999E-2</v>
      </c>
      <c r="W1021" s="145">
        <v>1E-4</v>
      </c>
      <c r="X1021" s="146" t="s">
        <v>614</v>
      </c>
      <c r="Z1021" s="143">
        <v>1065926.67</v>
      </c>
      <c r="AA1021" s="143">
        <v>1</v>
      </c>
      <c r="AB1021" s="143">
        <v>11.59</v>
      </c>
      <c r="AC1021" s="8"/>
      <c r="AD1021" s="143">
        <v>123.541</v>
      </c>
      <c r="AE1021" s="8"/>
      <c r="AF1021" s="8"/>
      <c r="AG1021" s="8" t="s">
        <v>17</v>
      </c>
      <c r="AH1021" s="145">
        <v>6.1700000000000001E-3</v>
      </c>
      <c r="AI1021" s="145">
        <v>2.8848815798522402E-4</v>
      </c>
      <c r="AJ1021" s="145">
        <v>4.1836235224361803E-5</v>
      </c>
    </row>
    <row r="1022" spans="1:36" x14ac:dyDescent="0.2">
      <c r="A1022" s="8" t="s">
        <v>1204</v>
      </c>
      <c r="B1022" s="8">
        <v>9939</v>
      </c>
      <c r="C1022" s="8" t="s">
        <v>2177</v>
      </c>
      <c r="D1022" s="8" t="s">
        <v>2178</v>
      </c>
      <c r="E1022" s="4" t="s">
        <v>425</v>
      </c>
      <c r="F1022" s="8" t="s">
        <v>2179</v>
      </c>
      <c r="G1022" s="8" t="s">
        <v>2180</v>
      </c>
      <c r="H1022" s="8" t="s">
        <v>76</v>
      </c>
      <c r="I1022" s="8" t="s">
        <v>228</v>
      </c>
      <c r="J1022" s="8" t="s">
        <v>53</v>
      </c>
      <c r="K1022" s="8" t="s">
        <v>53</v>
      </c>
      <c r="L1022" s="8" t="s">
        <v>799</v>
      </c>
      <c r="M1022" s="8" t="s">
        <v>311</v>
      </c>
      <c r="N1022" s="8" t="s">
        <v>627</v>
      </c>
      <c r="O1022" s="8" t="s">
        <v>62</v>
      </c>
      <c r="P1022" s="8" t="s">
        <v>1736</v>
      </c>
      <c r="Q1022" s="8" t="s">
        <v>70</v>
      </c>
      <c r="R1022" s="8" t="s">
        <v>64</v>
      </c>
      <c r="S1022" s="8" t="s">
        <v>1212</v>
      </c>
      <c r="T1022" s="143">
        <v>5.0000000000000001E-3</v>
      </c>
      <c r="U1022" s="8" t="s">
        <v>1245</v>
      </c>
      <c r="V1022" s="147">
        <v>0.02</v>
      </c>
      <c r="W1022" s="145">
        <v>0.33731</v>
      </c>
      <c r="X1022" s="146" t="s">
        <v>614</v>
      </c>
      <c r="Z1022" s="143">
        <v>248274.55</v>
      </c>
      <c r="AA1022" s="143">
        <v>1</v>
      </c>
      <c r="AB1022" s="143">
        <v>100.42</v>
      </c>
      <c r="AC1022" s="8"/>
      <c r="AD1022" s="143">
        <v>249.31700000000001</v>
      </c>
      <c r="AE1022" s="8"/>
      <c r="AF1022" s="8"/>
      <c r="AG1022" s="8" t="s">
        <v>17</v>
      </c>
      <c r="AH1022" s="145">
        <v>8.3900000000000001E-4</v>
      </c>
      <c r="AI1022" s="145">
        <v>5.8219657550653001E-4</v>
      </c>
      <c r="AJ1022" s="145">
        <v>8.4429506742375994E-5</v>
      </c>
    </row>
    <row r="1023" spans="1:36" x14ac:dyDescent="0.2">
      <c r="A1023" s="8" t="s">
        <v>1204</v>
      </c>
      <c r="B1023" s="8">
        <v>9939</v>
      </c>
      <c r="C1023" s="8" t="s">
        <v>2186</v>
      </c>
      <c r="D1023" s="8" t="s">
        <v>2187</v>
      </c>
      <c r="E1023" s="4" t="s">
        <v>425</v>
      </c>
      <c r="F1023" s="8" t="s">
        <v>2188</v>
      </c>
      <c r="G1023" s="8" t="s">
        <v>2189</v>
      </c>
      <c r="H1023" s="8" t="s">
        <v>76</v>
      </c>
      <c r="I1023" s="8" t="s">
        <v>228</v>
      </c>
      <c r="J1023" s="8" t="s">
        <v>53</v>
      </c>
      <c r="K1023" t="s">
        <v>317</v>
      </c>
      <c r="L1023" s="8" t="s">
        <v>799</v>
      </c>
      <c r="M1023" s="8" t="s">
        <v>311</v>
      </c>
      <c r="N1023" s="8" t="s">
        <v>254</v>
      </c>
      <c r="O1023" s="8" t="s">
        <v>62</v>
      </c>
      <c r="P1023" s="8" t="s">
        <v>298</v>
      </c>
      <c r="Q1023" s="151" t="s">
        <v>298</v>
      </c>
      <c r="R1023" s="151" t="s">
        <v>298</v>
      </c>
      <c r="S1023" s="8" t="s">
        <v>1212</v>
      </c>
      <c r="T1023" s="143">
        <v>1.72</v>
      </c>
      <c r="U1023" s="8" t="s">
        <v>1424</v>
      </c>
      <c r="V1023" s="147">
        <v>1.9900000000000001E-2</v>
      </c>
      <c r="W1023" s="145">
        <v>5.2040000000000003E-2</v>
      </c>
      <c r="X1023" s="146" t="s">
        <v>614</v>
      </c>
      <c r="Z1023" s="143">
        <v>281724</v>
      </c>
      <c r="AA1023" s="143">
        <v>1</v>
      </c>
      <c r="AB1023" s="143">
        <v>95.3</v>
      </c>
      <c r="AC1023" s="8"/>
      <c r="AD1023" s="143">
        <v>268.483</v>
      </c>
      <c r="AE1023" s="8"/>
      <c r="AF1023" s="8"/>
      <c r="AG1023" s="8" t="s">
        <v>17</v>
      </c>
      <c r="AH1023" s="145">
        <v>1.8779999999999999E-3</v>
      </c>
      <c r="AI1023" s="145">
        <v>6.2695153898424303E-4</v>
      </c>
      <c r="AJ1023" s="145">
        <v>9.0919822298438598E-5</v>
      </c>
    </row>
    <row r="1024" spans="1:36" x14ac:dyDescent="0.2">
      <c r="A1024" s="8" t="s">
        <v>1204</v>
      </c>
      <c r="B1024" s="8">
        <v>9939</v>
      </c>
      <c r="C1024" s="8" t="s">
        <v>2190</v>
      </c>
      <c r="D1024" s="8" t="s">
        <v>2191</v>
      </c>
      <c r="E1024" s="4" t="s">
        <v>425</v>
      </c>
      <c r="F1024" s="8" t="s">
        <v>2192</v>
      </c>
      <c r="G1024" s="8" t="s">
        <v>2193</v>
      </c>
      <c r="H1024" s="8" t="s">
        <v>76</v>
      </c>
      <c r="I1024" s="8" t="s">
        <v>601</v>
      </c>
      <c r="J1024" s="8" t="s">
        <v>53</v>
      </c>
      <c r="K1024" s="8" t="s">
        <v>53</v>
      </c>
      <c r="L1024" s="8" t="s">
        <v>799</v>
      </c>
      <c r="M1024" s="8" t="s">
        <v>311</v>
      </c>
      <c r="N1024" s="8" t="s">
        <v>625</v>
      </c>
      <c r="O1024" s="8" t="s">
        <v>62</v>
      </c>
      <c r="P1024" s="8" t="s">
        <v>298</v>
      </c>
      <c r="Q1024" s="151" t="s">
        <v>298</v>
      </c>
      <c r="R1024" s="151" t="s">
        <v>298</v>
      </c>
      <c r="S1024" s="8" t="s">
        <v>1212</v>
      </c>
      <c r="T1024" s="143">
        <v>1.25</v>
      </c>
      <c r="U1024" s="8" t="s">
        <v>1609</v>
      </c>
      <c r="V1024" s="147">
        <v>0.03</v>
      </c>
      <c r="W1024" s="145">
        <v>0.11181000000000001</v>
      </c>
      <c r="X1024" s="146" t="s">
        <v>614</v>
      </c>
      <c r="Z1024" s="143">
        <v>364003</v>
      </c>
      <c r="AA1024" s="143">
        <v>1</v>
      </c>
      <c r="AB1024" s="143">
        <v>91.5</v>
      </c>
      <c r="AC1024" s="8"/>
      <c r="AD1024" s="143">
        <v>333.06299999999999</v>
      </c>
      <c r="AE1024" s="8"/>
      <c r="AF1024" s="8"/>
      <c r="AG1024" s="8" t="s">
        <v>17</v>
      </c>
      <c r="AH1024" s="145">
        <v>4.5989999999999998E-3</v>
      </c>
      <c r="AI1024" s="145">
        <v>7.7775584425542803E-4</v>
      </c>
      <c r="AJ1024" s="145">
        <v>1.12789296706795E-4</v>
      </c>
    </row>
    <row r="1025" spans="1:36" x14ac:dyDescent="0.2">
      <c r="A1025" s="8" t="s">
        <v>1204</v>
      </c>
      <c r="B1025" s="8">
        <v>9939</v>
      </c>
      <c r="C1025" s="8" t="s">
        <v>2190</v>
      </c>
      <c r="D1025" s="8" t="s">
        <v>2191</v>
      </c>
      <c r="E1025" s="4" t="s">
        <v>425</v>
      </c>
      <c r="F1025" s="8" t="s">
        <v>2194</v>
      </c>
      <c r="G1025" s="8" t="s">
        <v>2195</v>
      </c>
      <c r="H1025" s="8" t="s">
        <v>76</v>
      </c>
      <c r="I1025" s="8" t="s">
        <v>229</v>
      </c>
      <c r="J1025" s="8" t="s">
        <v>53</v>
      </c>
      <c r="K1025" s="8" t="s">
        <v>53</v>
      </c>
      <c r="L1025" s="8" t="s">
        <v>799</v>
      </c>
      <c r="M1025" s="8" t="s">
        <v>311</v>
      </c>
      <c r="N1025" s="8" t="s">
        <v>625</v>
      </c>
      <c r="O1025" s="8" t="s">
        <v>62</v>
      </c>
      <c r="P1025" s="8" t="s">
        <v>298</v>
      </c>
      <c r="Q1025" s="151" t="s">
        <v>298</v>
      </c>
      <c r="R1025" s="151" t="s">
        <v>298</v>
      </c>
      <c r="S1025" s="8" t="s">
        <v>1212</v>
      </c>
      <c r="T1025" s="143">
        <v>2.367</v>
      </c>
      <c r="U1025" s="8" t="s">
        <v>1466</v>
      </c>
      <c r="V1025" s="147">
        <v>0.04</v>
      </c>
      <c r="W1025" s="145">
        <v>0.10906</v>
      </c>
      <c r="X1025" s="146" t="s">
        <v>614</v>
      </c>
      <c r="Z1025" s="143">
        <v>245446</v>
      </c>
      <c r="AA1025" s="143">
        <v>1</v>
      </c>
      <c r="AB1025" s="143">
        <v>94.16</v>
      </c>
      <c r="AC1025" s="8"/>
      <c r="AD1025" s="143">
        <v>231.11199999999999</v>
      </c>
      <c r="AE1025" s="8"/>
      <c r="AF1025" s="8"/>
      <c r="AG1025" s="8" t="s">
        <v>17</v>
      </c>
      <c r="AH1025" s="145">
        <v>4.4949999999999999E-3</v>
      </c>
      <c r="AI1025" s="145">
        <v>5.3968411444423004E-4</v>
      </c>
      <c r="AJ1025" s="145">
        <v>7.82643964189915E-5</v>
      </c>
    </row>
    <row r="1026" spans="1:36" x14ac:dyDescent="0.2">
      <c r="A1026" s="8" t="s">
        <v>1204</v>
      </c>
      <c r="B1026" s="8">
        <v>9939</v>
      </c>
      <c r="C1026" s="8" t="s">
        <v>2196</v>
      </c>
      <c r="D1026" s="8" t="s">
        <v>2197</v>
      </c>
      <c r="E1026" s="4" t="s">
        <v>425</v>
      </c>
      <c r="F1026" s="8" t="s">
        <v>2198</v>
      </c>
      <c r="G1026" s="8" t="s">
        <v>2199</v>
      </c>
      <c r="H1026" s="8" t="s">
        <v>76</v>
      </c>
      <c r="I1026" s="8" t="s">
        <v>228</v>
      </c>
      <c r="J1026" s="8" t="s">
        <v>53</v>
      </c>
      <c r="K1026" s="8" t="s">
        <v>53</v>
      </c>
      <c r="L1026" s="8" t="s">
        <v>799</v>
      </c>
      <c r="M1026" s="8" t="s">
        <v>311</v>
      </c>
      <c r="N1026" s="8" t="s">
        <v>140</v>
      </c>
      <c r="O1026" s="8" t="s">
        <v>62</v>
      </c>
      <c r="P1026" s="8" t="s">
        <v>1355</v>
      </c>
      <c r="Q1026" s="8" t="s">
        <v>70</v>
      </c>
      <c r="R1026" s="8" t="s">
        <v>57</v>
      </c>
      <c r="S1026" s="8" t="s">
        <v>1212</v>
      </c>
      <c r="T1026" s="143">
        <v>4.18</v>
      </c>
      <c r="U1026" s="8" t="s">
        <v>2200</v>
      </c>
      <c r="V1026" s="147">
        <v>5.8900000000000001E-2</v>
      </c>
      <c r="W1026" s="145">
        <v>5.5930000000000001E-2</v>
      </c>
      <c r="X1026" s="146" t="s">
        <v>614</v>
      </c>
      <c r="Z1026" s="143">
        <v>1831954</v>
      </c>
      <c r="AA1026" s="143">
        <v>1</v>
      </c>
      <c r="AB1026" s="143">
        <v>102.61</v>
      </c>
      <c r="AC1026" s="8"/>
      <c r="AD1026" s="143">
        <v>1879.768</v>
      </c>
      <c r="AE1026" s="8"/>
      <c r="AF1026" s="8"/>
      <c r="AG1026" s="8" t="s">
        <v>17</v>
      </c>
      <c r="AH1026" s="145">
        <v>0</v>
      </c>
      <c r="AI1026" s="145">
        <v>4.3895649373143896E-3</v>
      </c>
      <c r="AJ1026" s="145">
        <v>6.3656987701901397E-4</v>
      </c>
    </row>
    <row r="1027" spans="1:36" x14ac:dyDescent="0.2">
      <c r="A1027" s="8" t="s">
        <v>1204</v>
      </c>
      <c r="B1027" s="8">
        <v>9939</v>
      </c>
      <c r="C1027" s="8" t="s">
        <v>2201</v>
      </c>
      <c r="D1027" s="8" t="s">
        <v>2202</v>
      </c>
      <c r="E1027" s="4" t="s">
        <v>425</v>
      </c>
      <c r="F1027" s="8" t="s">
        <v>2203</v>
      </c>
      <c r="G1027" s="8" t="s">
        <v>2204</v>
      </c>
      <c r="H1027" s="8" t="s">
        <v>76</v>
      </c>
      <c r="I1027" s="8" t="s">
        <v>228</v>
      </c>
      <c r="J1027" s="8" t="s">
        <v>53</v>
      </c>
      <c r="K1027" s="8" t="s">
        <v>53</v>
      </c>
      <c r="L1027" s="8" t="s">
        <v>799</v>
      </c>
      <c r="M1027" s="8" t="s">
        <v>311</v>
      </c>
      <c r="N1027" s="8" t="s">
        <v>140</v>
      </c>
      <c r="O1027" s="8" t="s">
        <v>62</v>
      </c>
      <c r="P1027" s="8" t="s">
        <v>1432</v>
      </c>
      <c r="Q1027" s="8" t="s">
        <v>70</v>
      </c>
      <c r="R1027" s="8" t="s">
        <v>57</v>
      </c>
      <c r="S1027" s="8" t="s">
        <v>1212</v>
      </c>
      <c r="T1027" s="143">
        <v>2.39</v>
      </c>
      <c r="U1027" s="8" t="s">
        <v>1776</v>
      </c>
      <c r="V1027" s="147">
        <v>5.5500000000000001E-2</v>
      </c>
      <c r="W1027" s="145">
        <v>6.0060000000000002E-2</v>
      </c>
      <c r="X1027" s="146" t="s">
        <v>614</v>
      </c>
      <c r="Z1027" s="143">
        <v>235000</v>
      </c>
      <c r="AA1027" s="143">
        <v>1</v>
      </c>
      <c r="AB1027" s="143">
        <v>100.33</v>
      </c>
      <c r="AC1027" s="8"/>
      <c r="AD1027" s="143">
        <v>235.77500000000001</v>
      </c>
      <c r="AE1027" s="8"/>
      <c r="AF1027" s="8"/>
      <c r="AG1027" s="8" t="s">
        <v>17</v>
      </c>
      <c r="AH1027" s="145">
        <v>1.469E-3</v>
      </c>
      <c r="AI1027" s="145">
        <v>5.5057425608272595E-4</v>
      </c>
      <c r="AJ1027" s="145">
        <v>7.9843672776109997E-5</v>
      </c>
    </row>
    <row r="1028" spans="1:36" x14ac:dyDescent="0.2">
      <c r="A1028" s="8" t="s">
        <v>1204</v>
      </c>
      <c r="B1028" s="8">
        <v>9939</v>
      </c>
      <c r="C1028" s="8" t="s">
        <v>2205</v>
      </c>
      <c r="D1028" s="8" t="s">
        <v>2206</v>
      </c>
      <c r="E1028" s="4" t="s">
        <v>425</v>
      </c>
      <c r="F1028" s="8" t="s">
        <v>2207</v>
      </c>
      <c r="G1028" s="8" t="s">
        <v>2208</v>
      </c>
      <c r="H1028" s="8" t="s">
        <v>76</v>
      </c>
      <c r="I1028" s="8" t="s">
        <v>228</v>
      </c>
      <c r="J1028" s="8" t="s">
        <v>53</v>
      </c>
      <c r="K1028" s="8" t="s">
        <v>53</v>
      </c>
      <c r="L1028" s="8" t="s">
        <v>799</v>
      </c>
      <c r="M1028" s="8" t="s">
        <v>311</v>
      </c>
      <c r="N1028" s="8" t="s">
        <v>140</v>
      </c>
      <c r="O1028" s="8" t="s">
        <v>62</v>
      </c>
      <c r="P1028" s="8" t="s">
        <v>1444</v>
      </c>
      <c r="Q1028" s="8" t="s">
        <v>65</v>
      </c>
      <c r="R1028" s="8" t="s">
        <v>57</v>
      </c>
      <c r="S1028" s="8" t="s">
        <v>1212</v>
      </c>
      <c r="T1028" s="143">
        <v>0.96699999999999997</v>
      </c>
      <c r="U1028" s="8" t="s">
        <v>1424</v>
      </c>
      <c r="V1028" s="147">
        <v>4.9500000000000002E-2</v>
      </c>
      <c r="W1028" s="145">
        <v>5.4429999999999999E-2</v>
      </c>
      <c r="X1028" s="146" t="s">
        <v>614</v>
      </c>
      <c r="Z1028" s="143">
        <v>637245.4</v>
      </c>
      <c r="AA1028" s="143">
        <v>1</v>
      </c>
      <c r="AB1028" s="143">
        <v>100.85</v>
      </c>
      <c r="AC1028" s="8"/>
      <c r="AD1028" s="143">
        <v>642.66200000000003</v>
      </c>
      <c r="AE1028" s="8"/>
      <c r="AF1028" s="8"/>
      <c r="AG1028" s="8" t="s">
        <v>17</v>
      </c>
      <c r="AH1028" s="145">
        <v>6.5030000000000001E-3</v>
      </c>
      <c r="AI1028" s="145">
        <v>1.50072057868413E-3</v>
      </c>
      <c r="AJ1028" s="145">
        <v>2.1763284695756999E-4</v>
      </c>
    </row>
    <row r="1029" spans="1:36" x14ac:dyDescent="0.2">
      <c r="A1029" s="8" t="s">
        <v>1204</v>
      </c>
      <c r="B1029" s="8">
        <v>9939</v>
      </c>
      <c r="C1029" s="8" t="s">
        <v>2213</v>
      </c>
      <c r="D1029" s="8" t="s">
        <v>2214</v>
      </c>
      <c r="E1029" s="4" t="s">
        <v>425</v>
      </c>
      <c r="F1029" s="8" t="s">
        <v>2215</v>
      </c>
      <c r="G1029" s="8" t="s">
        <v>2216</v>
      </c>
      <c r="H1029" s="8" t="s">
        <v>76</v>
      </c>
      <c r="I1029" s="8" t="s">
        <v>228</v>
      </c>
      <c r="J1029" s="8" t="s">
        <v>53</v>
      </c>
      <c r="K1029" s="8" t="s">
        <v>53</v>
      </c>
      <c r="L1029" s="8" t="s">
        <v>799</v>
      </c>
      <c r="M1029" s="8" t="s">
        <v>311</v>
      </c>
      <c r="N1029" s="8" t="s">
        <v>75</v>
      </c>
      <c r="O1029" s="8" t="s">
        <v>62</v>
      </c>
      <c r="P1029" s="8" t="s">
        <v>1523</v>
      </c>
      <c r="Q1029" s="8" t="s">
        <v>102</v>
      </c>
      <c r="R1029" s="8" t="s">
        <v>64</v>
      </c>
      <c r="S1029" s="8" t="s">
        <v>1212</v>
      </c>
      <c r="T1029" s="143">
        <v>0.17</v>
      </c>
      <c r="U1029" s="8" t="s">
        <v>2217</v>
      </c>
      <c r="V1029" s="147">
        <v>2.4E-2</v>
      </c>
      <c r="W1029" s="145">
        <v>6.2460000000000002E-2</v>
      </c>
      <c r="X1029" s="146" t="s">
        <v>614</v>
      </c>
      <c r="Z1029" s="143">
        <v>188543.98</v>
      </c>
      <c r="AA1029" s="143">
        <v>1</v>
      </c>
      <c r="AB1029" s="143">
        <v>99.57</v>
      </c>
      <c r="AC1029" s="8"/>
      <c r="AD1029" s="143">
        <v>187.733</v>
      </c>
      <c r="AE1029" s="8"/>
      <c r="AF1029" s="8"/>
      <c r="AG1029" s="8" t="s">
        <v>17</v>
      </c>
      <c r="AH1029" s="145">
        <v>2.0219999999999999E-3</v>
      </c>
      <c r="AI1029" s="145">
        <v>4.38387743606985E-4</v>
      </c>
      <c r="AJ1029" s="145">
        <v>6.3574508184694397E-5</v>
      </c>
    </row>
    <row r="1030" spans="1:36" x14ac:dyDescent="0.2">
      <c r="A1030" s="8" t="s">
        <v>1204</v>
      </c>
      <c r="B1030" s="8">
        <v>9939</v>
      </c>
      <c r="C1030" s="8" t="s">
        <v>2213</v>
      </c>
      <c r="D1030" s="8" t="s">
        <v>2214</v>
      </c>
      <c r="E1030" s="4" t="s">
        <v>425</v>
      </c>
      <c r="F1030" s="8" t="s">
        <v>2218</v>
      </c>
      <c r="G1030" s="8" t="s">
        <v>2219</v>
      </c>
      <c r="H1030" s="8" t="s">
        <v>76</v>
      </c>
      <c r="I1030" s="8" t="s">
        <v>228</v>
      </c>
      <c r="J1030" s="8" t="s">
        <v>53</v>
      </c>
      <c r="K1030" s="8" t="s">
        <v>53</v>
      </c>
      <c r="L1030" s="8" t="s">
        <v>799</v>
      </c>
      <c r="M1030" s="8" t="s">
        <v>311</v>
      </c>
      <c r="N1030" s="8" t="s">
        <v>75</v>
      </c>
      <c r="O1030" s="8" t="s">
        <v>62</v>
      </c>
      <c r="P1030" s="8" t="s">
        <v>1523</v>
      </c>
      <c r="Q1030" s="8" t="s">
        <v>102</v>
      </c>
      <c r="R1030" s="8" t="s">
        <v>64</v>
      </c>
      <c r="S1030" s="8" t="s">
        <v>1212</v>
      </c>
      <c r="T1030" s="143">
        <v>1.39</v>
      </c>
      <c r="U1030" s="8" t="s">
        <v>2220</v>
      </c>
      <c r="V1030" s="147">
        <v>2.75E-2</v>
      </c>
      <c r="W1030" s="145">
        <v>4.8090000000000001E-2</v>
      </c>
      <c r="X1030" s="146" t="s">
        <v>614</v>
      </c>
      <c r="Z1030" s="143">
        <v>599306.79</v>
      </c>
      <c r="AA1030" s="143">
        <v>1</v>
      </c>
      <c r="AB1030" s="143">
        <v>97.5</v>
      </c>
      <c r="AC1030" s="8"/>
      <c r="AD1030" s="143">
        <v>584.32399999999996</v>
      </c>
      <c r="AE1030" s="8"/>
      <c r="AF1030" s="8"/>
      <c r="AG1030" s="8" t="s">
        <v>17</v>
      </c>
      <c r="AH1030" s="145">
        <v>1.9040000000000001E-3</v>
      </c>
      <c r="AI1030" s="145">
        <v>1.3644921453579201E-3</v>
      </c>
      <c r="AJ1030" s="145">
        <v>1.97877149459674E-4</v>
      </c>
    </row>
    <row r="1031" spans="1:36" x14ac:dyDescent="0.2">
      <c r="A1031" s="8" t="s">
        <v>1204</v>
      </c>
      <c r="B1031" s="8">
        <v>9939</v>
      </c>
      <c r="C1031" s="8" t="s">
        <v>2213</v>
      </c>
      <c r="D1031" s="8" t="s">
        <v>2214</v>
      </c>
      <c r="E1031" s="4" t="s">
        <v>425</v>
      </c>
      <c r="F1031" s="8" t="s">
        <v>2221</v>
      </c>
      <c r="G1031" s="8" t="s">
        <v>2222</v>
      </c>
      <c r="H1031" s="8" t="s">
        <v>76</v>
      </c>
      <c r="I1031" s="8" t="s">
        <v>228</v>
      </c>
      <c r="J1031" s="8" t="s">
        <v>53</v>
      </c>
      <c r="K1031" s="8" t="s">
        <v>53</v>
      </c>
      <c r="L1031" s="8" t="s">
        <v>799</v>
      </c>
      <c r="M1031" s="8" t="s">
        <v>311</v>
      </c>
      <c r="N1031" s="8" t="s">
        <v>75</v>
      </c>
      <c r="O1031" s="8" t="s">
        <v>62</v>
      </c>
      <c r="P1031" s="8" t="s">
        <v>1523</v>
      </c>
      <c r="Q1031" s="8" t="s">
        <v>102</v>
      </c>
      <c r="R1031" s="8" t="s">
        <v>64</v>
      </c>
      <c r="S1031" s="8" t="s">
        <v>1212</v>
      </c>
      <c r="T1031" s="143">
        <v>2.262</v>
      </c>
      <c r="U1031" s="8" t="s">
        <v>1817</v>
      </c>
      <c r="V1031" s="147">
        <v>2.1499999999999998E-2</v>
      </c>
      <c r="W1031" s="145">
        <v>5.0950000000000002E-2</v>
      </c>
      <c r="X1031" s="146" t="s">
        <v>614</v>
      </c>
      <c r="Z1031" s="143">
        <v>1483010.58</v>
      </c>
      <c r="AA1031" s="143">
        <v>1</v>
      </c>
      <c r="AB1031" s="143">
        <v>93.83</v>
      </c>
      <c r="AC1031" s="143">
        <v>90.665000000000006</v>
      </c>
      <c r="AD1031" s="143">
        <v>1482.174</v>
      </c>
      <c r="AE1031" s="8"/>
      <c r="AF1031" s="8"/>
      <c r="AG1031" s="8" t="s">
        <v>17</v>
      </c>
      <c r="AH1031" s="145">
        <v>2.7950000000000002E-3</v>
      </c>
      <c r="AI1031" s="145">
        <v>3.461118850732E-3</v>
      </c>
      <c r="AJ1031" s="145">
        <v>5.0192764718652095E-4</v>
      </c>
    </row>
    <row r="1032" spans="1:36" x14ac:dyDescent="0.2">
      <c r="A1032" s="8" t="s">
        <v>1204</v>
      </c>
      <c r="B1032" s="8">
        <v>9939</v>
      </c>
      <c r="C1032" s="8" t="s">
        <v>2213</v>
      </c>
      <c r="D1032" s="8" t="s">
        <v>2214</v>
      </c>
      <c r="E1032" s="4" t="s">
        <v>425</v>
      </c>
      <c r="F1032" s="8" t="s">
        <v>2223</v>
      </c>
      <c r="G1032" s="8" t="s">
        <v>2224</v>
      </c>
      <c r="H1032" s="8" t="s">
        <v>76</v>
      </c>
      <c r="I1032" s="8" t="s">
        <v>228</v>
      </c>
      <c r="J1032" s="8" t="s">
        <v>53</v>
      </c>
      <c r="K1032" s="8" t="s">
        <v>53</v>
      </c>
      <c r="L1032" s="8" t="s">
        <v>799</v>
      </c>
      <c r="M1032" s="8" t="s">
        <v>311</v>
      </c>
      <c r="N1032" s="8" t="s">
        <v>75</v>
      </c>
      <c r="O1032" s="8" t="s">
        <v>62</v>
      </c>
      <c r="P1032" s="8" t="s">
        <v>1523</v>
      </c>
      <c r="Q1032" s="8" t="s">
        <v>65</v>
      </c>
      <c r="R1032" s="8" t="s">
        <v>57</v>
      </c>
      <c r="S1032" s="8" t="s">
        <v>1212</v>
      </c>
      <c r="T1032" s="143">
        <v>3.33</v>
      </c>
      <c r="U1032" s="8" t="s">
        <v>2225</v>
      </c>
      <c r="V1032" s="147">
        <v>5.0500000000000003E-2</v>
      </c>
      <c r="W1032" s="145">
        <v>5.2359999999999997E-2</v>
      </c>
      <c r="X1032" s="146" t="s">
        <v>614</v>
      </c>
      <c r="Z1032" s="143">
        <v>1411000</v>
      </c>
      <c r="AA1032" s="143">
        <v>1</v>
      </c>
      <c r="AB1032" s="143">
        <v>100.77</v>
      </c>
      <c r="AC1032" s="8"/>
      <c r="AD1032" s="143">
        <v>1421.865</v>
      </c>
      <c r="AE1032" s="8"/>
      <c r="AF1032" s="8"/>
      <c r="AG1032" s="8" t="s">
        <v>17</v>
      </c>
      <c r="AH1032" s="145">
        <v>5.5100000000000001E-3</v>
      </c>
      <c r="AI1032" s="145">
        <v>3.3202860324876402E-3</v>
      </c>
      <c r="AJ1032" s="145">
        <v>4.81504226854367E-4</v>
      </c>
    </row>
    <row r="1033" spans="1:36" x14ac:dyDescent="0.2">
      <c r="A1033" s="8" t="s">
        <v>1204</v>
      </c>
      <c r="B1033" s="8">
        <v>9939</v>
      </c>
      <c r="C1033" s="8" t="s">
        <v>2226</v>
      </c>
      <c r="D1033" s="8" t="s">
        <v>2227</v>
      </c>
      <c r="E1033" s="4" t="s">
        <v>425</v>
      </c>
      <c r="F1033" s="8" t="s">
        <v>2228</v>
      </c>
      <c r="G1033" s="8" t="s">
        <v>2229</v>
      </c>
      <c r="H1033" s="8" t="s">
        <v>76</v>
      </c>
      <c r="I1033" s="8" t="s">
        <v>228</v>
      </c>
      <c r="J1033" s="8" t="s">
        <v>53</v>
      </c>
      <c r="K1033" s="8" t="s">
        <v>53</v>
      </c>
      <c r="L1033" s="8" t="s">
        <v>799</v>
      </c>
      <c r="M1033" s="8" t="s">
        <v>311</v>
      </c>
      <c r="N1033" s="8" t="s">
        <v>140</v>
      </c>
      <c r="O1033" s="8" t="s">
        <v>62</v>
      </c>
      <c r="P1033" s="8" t="s">
        <v>1736</v>
      </c>
      <c r="Q1033" s="8" t="s">
        <v>102</v>
      </c>
      <c r="R1033" s="8" t="s">
        <v>64</v>
      </c>
      <c r="S1033" s="8" t="s">
        <v>1212</v>
      </c>
      <c r="T1033" s="143">
        <v>3.27</v>
      </c>
      <c r="U1033" s="8" t="s">
        <v>2230</v>
      </c>
      <c r="V1033" s="147">
        <v>5.3400000000000003E-2</v>
      </c>
      <c r="W1033" s="145">
        <v>5.7369999999999997E-2</v>
      </c>
      <c r="X1033" s="146" t="s">
        <v>614</v>
      </c>
      <c r="Z1033" s="143">
        <v>486000</v>
      </c>
      <c r="AA1033" s="143">
        <v>1</v>
      </c>
      <c r="AB1033" s="143">
        <v>100.93</v>
      </c>
      <c r="AC1033" s="8"/>
      <c r="AD1033" s="143">
        <v>490.52</v>
      </c>
      <c r="AE1033" s="8"/>
      <c r="AF1033" s="8"/>
      <c r="AG1033" s="8" t="s">
        <v>17</v>
      </c>
      <c r="AH1033" s="145">
        <v>1.2149999999999999E-3</v>
      </c>
      <c r="AI1033" s="145">
        <v>1.1454437546685201E-3</v>
      </c>
      <c r="AJ1033" s="145">
        <v>1.6611099287840701E-4</v>
      </c>
    </row>
    <row r="1034" spans="1:36" x14ac:dyDescent="0.2">
      <c r="A1034" s="8" t="s">
        <v>1204</v>
      </c>
      <c r="B1034" s="8">
        <v>9939</v>
      </c>
      <c r="C1034" s="8" t="s">
        <v>2231</v>
      </c>
      <c r="D1034" s="8" t="s">
        <v>2232</v>
      </c>
      <c r="E1034" s="4" t="s">
        <v>425</v>
      </c>
      <c r="F1034" s="8" t="s">
        <v>2233</v>
      </c>
      <c r="G1034" s="8" t="s">
        <v>2234</v>
      </c>
      <c r="H1034" s="8" t="s">
        <v>76</v>
      </c>
      <c r="I1034" s="8" t="s">
        <v>229</v>
      </c>
      <c r="J1034" s="8" t="s">
        <v>53</v>
      </c>
      <c r="K1034" s="8" t="s">
        <v>53</v>
      </c>
      <c r="L1034" s="8" t="s">
        <v>799</v>
      </c>
      <c r="M1034" s="8" t="s">
        <v>311</v>
      </c>
      <c r="N1034" s="8" t="s">
        <v>629</v>
      </c>
      <c r="O1034" s="8" t="s">
        <v>62</v>
      </c>
      <c r="P1034" s="8" t="s">
        <v>1461</v>
      </c>
      <c r="Q1034" s="8" t="s">
        <v>65</v>
      </c>
      <c r="R1034" s="8" t="s">
        <v>57</v>
      </c>
      <c r="S1034" s="8" t="s">
        <v>1212</v>
      </c>
      <c r="T1034" s="143">
        <v>2.73</v>
      </c>
      <c r="U1034" s="8" t="s">
        <v>1318</v>
      </c>
      <c r="V1034" s="147">
        <v>1.4200000000000001E-2</v>
      </c>
      <c r="W1034" s="145">
        <v>1.907E-2</v>
      </c>
      <c r="X1034" s="146" t="s">
        <v>614</v>
      </c>
      <c r="Z1034" s="143">
        <v>0.45</v>
      </c>
      <c r="AA1034" s="143">
        <v>1</v>
      </c>
      <c r="AB1034" s="143">
        <v>110.57</v>
      </c>
      <c r="AC1034" s="8"/>
      <c r="AD1034" s="143">
        <v>0</v>
      </c>
      <c r="AE1034" s="8"/>
      <c r="AF1034" s="8"/>
      <c r="AG1034" s="8" t="s">
        <v>17</v>
      </c>
      <c r="AH1034" s="145">
        <v>0</v>
      </c>
      <c r="AI1034" s="145">
        <v>1.1618954459975802E-9</v>
      </c>
      <c r="AJ1034" s="145">
        <v>1.68496799051832E-10</v>
      </c>
    </row>
    <row r="1035" spans="1:36" x14ac:dyDescent="0.2">
      <c r="A1035" s="8" t="s">
        <v>1204</v>
      </c>
      <c r="B1035" s="8">
        <v>9939</v>
      </c>
      <c r="C1035" s="8" t="s">
        <v>2231</v>
      </c>
      <c r="D1035" s="8" t="s">
        <v>2232</v>
      </c>
      <c r="E1035" s="4" t="s">
        <v>425</v>
      </c>
      <c r="F1035" s="8" t="s">
        <v>2235</v>
      </c>
      <c r="G1035" s="8" t="s">
        <v>2234</v>
      </c>
      <c r="H1035" s="8" t="s">
        <v>76</v>
      </c>
      <c r="I1035" s="8" t="s">
        <v>229</v>
      </c>
      <c r="J1035" s="8" t="s">
        <v>53</v>
      </c>
      <c r="K1035" s="8" t="s">
        <v>53</v>
      </c>
      <c r="L1035" s="151" t="s">
        <v>54</v>
      </c>
      <c r="M1035" s="8" t="s">
        <v>311</v>
      </c>
      <c r="N1035" s="8" t="s">
        <v>629</v>
      </c>
      <c r="O1035" s="8" t="s">
        <v>62</v>
      </c>
      <c r="P1035" s="8" t="s">
        <v>1461</v>
      </c>
      <c r="Q1035" s="8" t="s">
        <v>65</v>
      </c>
      <c r="R1035" s="8" t="s">
        <v>57</v>
      </c>
      <c r="S1035" s="8" t="s">
        <v>1212</v>
      </c>
      <c r="T1035" s="143">
        <v>2.73</v>
      </c>
      <c r="U1035" s="8" t="s">
        <v>1318</v>
      </c>
      <c r="V1035" s="147">
        <v>1.4200000000000001E-2</v>
      </c>
      <c r="W1035" s="145">
        <v>2.034E-2</v>
      </c>
      <c r="X1035" s="146" t="s">
        <v>614</v>
      </c>
      <c r="Z1035" s="143">
        <v>1295619</v>
      </c>
      <c r="AA1035" s="143">
        <v>1</v>
      </c>
      <c r="AB1035" s="143">
        <v>110.57</v>
      </c>
      <c r="AC1035" s="8"/>
      <c r="AD1035" s="143">
        <v>1423.5519999999999</v>
      </c>
      <c r="AE1035" s="8"/>
      <c r="AF1035" s="8"/>
      <c r="AG1035" s="8" t="s">
        <v>17</v>
      </c>
      <c r="AH1035" s="145">
        <v>1.444E-3</v>
      </c>
      <c r="AI1035" s="145">
        <v>3.3242266751080398E-3</v>
      </c>
      <c r="AJ1035" s="145">
        <v>4.8207569451097401E-4</v>
      </c>
    </row>
    <row r="1036" spans="1:36" x14ac:dyDescent="0.2">
      <c r="A1036" s="8" t="s">
        <v>1204</v>
      </c>
      <c r="B1036" s="8">
        <v>9939</v>
      </c>
      <c r="C1036" s="8" t="s">
        <v>2236</v>
      </c>
      <c r="D1036" s="8" t="s">
        <v>2237</v>
      </c>
      <c r="E1036" s="4" t="s">
        <v>425</v>
      </c>
      <c r="F1036" s="8" t="s">
        <v>2238</v>
      </c>
      <c r="G1036" s="8" t="s">
        <v>2239</v>
      </c>
      <c r="H1036" s="8" t="s">
        <v>76</v>
      </c>
      <c r="I1036" s="8" t="s">
        <v>228</v>
      </c>
      <c r="J1036" s="8" t="s">
        <v>53</v>
      </c>
      <c r="K1036" s="8" t="s">
        <v>53</v>
      </c>
      <c r="L1036" s="8" t="s">
        <v>799</v>
      </c>
      <c r="M1036" s="8" t="s">
        <v>311</v>
      </c>
      <c r="N1036" s="8" t="s">
        <v>140</v>
      </c>
      <c r="O1036" s="8" t="s">
        <v>62</v>
      </c>
      <c r="P1036" s="8" t="s">
        <v>298</v>
      </c>
      <c r="Q1036" s="151" t="s">
        <v>298</v>
      </c>
      <c r="R1036" s="151" t="s">
        <v>298</v>
      </c>
      <c r="S1036" s="8" t="s">
        <v>1212</v>
      </c>
      <c r="T1036" s="143">
        <v>0.76500000000000001</v>
      </c>
      <c r="U1036" s="8" t="s">
        <v>2240</v>
      </c>
      <c r="V1036" s="147">
        <v>4.3499999999999997E-2</v>
      </c>
      <c r="W1036" s="145">
        <v>6.3810000000000006E-2</v>
      </c>
      <c r="X1036" s="146" t="s">
        <v>614</v>
      </c>
      <c r="Z1036" s="143">
        <v>31140.799999999999</v>
      </c>
      <c r="AA1036" s="143">
        <v>1</v>
      </c>
      <c r="AB1036" s="143">
        <v>99.5</v>
      </c>
      <c r="AC1036" s="8"/>
      <c r="AD1036" s="143">
        <v>30.984999999999999</v>
      </c>
      <c r="AE1036" s="8"/>
      <c r="AF1036" s="8"/>
      <c r="AG1036" s="8" t="s">
        <v>17</v>
      </c>
      <c r="AH1036" s="145">
        <v>4.3300000000000001E-4</v>
      </c>
      <c r="AI1036" s="145">
        <v>7.2355253959176694E-5</v>
      </c>
      <c r="AJ1036" s="145">
        <v>1.04928793108714E-5</v>
      </c>
    </row>
    <row r="1037" spans="1:36" x14ac:dyDescent="0.2">
      <c r="A1037" s="8" t="s">
        <v>1204</v>
      </c>
      <c r="B1037" s="8">
        <v>9939</v>
      </c>
      <c r="C1037" s="8" t="s">
        <v>2236</v>
      </c>
      <c r="D1037" s="8" t="s">
        <v>2237</v>
      </c>
      <c r="E1037" s="4" t="s">
        <v>425</v>
      </c>
      <c r="F1037" s="8" t="s">
        <v>2241</v>
      </c>
      <c r="G1037" s="8" t="s">
        <v>2242</v>
      </c>
      <c r="H1037" s="8" t="s">
        <v>76</v>
      </c>
      <c r="I1037" s="8" t="s">
        <v>228</v>
      </c>
      <c r="J1037" s="8" t="s">
        <v>53</v>
      </c>
      <c r="K1037" s="8" t="s">
        <v>53</v>
      </c>
      <c r="L1037" s="8" t="s">
        <v>799</v>
      </c>
      <c r="M1037" s="8" t="s">
        <v>311</v>
      </c>
      <c r="N1037" s="8" t="s">
        <v>140</v>
      </c>
      <c r="O1037" s="8" t="s">
        <v>62</v>
      </c>
      <c r="P1037" s="8" t="s">
        <v>298</v>
      </c>
      <c r="Q1037" s="151" t="s">
        <v>298</v>
      </c>
      <c r="R1037" s="151" t="s">
        <v>298</v>
      </c>
      <c r="S1037" s="8" t="s">
        <v>1212</v>
      </c>
      <c r="T1037" s="143">
        <v>0.76500000000000001</v>
      </c>
      <c r="U1037" s="8" t="s">
        <v>2240</v>
      </c>
      <c r="V1037" s="147">
        <v>3.56E-2</v>
      </c>
      <c r="W1037" s="145">
        <v>6.7089999999999997E-2</v>
      </c>
      <c r="X1037" s="146" t="s">
        <v>614</v>
      </c>
      <c r="Z1037" s="143">
        <v>61321.5</v>
      </c>
      <c r="AA1037" s="143">
        <v>1</v>
      </c>
      <c r="AB1037" s="143">
        <v>98.51</v>
      </c>
      <c r="AC1037" s="8"/>
      <c r="AD1037" s="143">
        <v>60.408000000000001</v>
      </c>
      <c r="AE1037" s="8"/>
      <c r="AF1037" s="8"/>
      <c r="AG1037" s="8" t="s">
        <v>17</v>
      </c>
      <c r="AH1037" s="145">
        <v>6.8099999999999996E-4</v>
      </c>
      <c r="AI1037" s="145">
        <v>1.4106209024956199E-4</v>
      </c>
      <c r="AJ1037" s="145">
        <v>2.0456669106061199E-5</v>
      </c>
    </row>
    <row r="1038" spans="1:36" x14ac:dyDescent="0.2">
      <c r="A1038" s="8" t="s">
        <v>1204</v>
      </c>
      <c r="B1038" s="8">
        <v>9939</v>
      </c>
      <c r="C1038" s="8" t="s">
        <v>2236</v>
      </c>
      <c r="D1038" s="8" t="s">
        <v>2237</v>
      </c>
      <c r="E1038" s="4" t="s">
        <v>425</v>
      </c>
      <c r="F1038" s="8" t="s">
        <v>2243</v>
      </c>
      <c r="G1038" s="8" t="s">
        <v>2244</v>
      </c>
      <c r="H1038" s="8" t="s">
        <v>76</v>
      </c>
      <c r="I1038" s="8" t="s">
        <v>228</v>
      </c>
      <c r="J1038" s="8" t="s">
        <v>53</v>
      </c>
      <c r="K1038" s="8" t="s">
        <v>53</v>
      </c>
      <c r="L1038" s="8" t="s">
        <v>799</v>
      </c>
      <c r="M1038" s="8" t="s">
        <v>311</v>
      </c>
      <c r="N1038" s="8" t="s">
        <v>140</v>
      </c>
      <c r="O1038" s="8" t="s">
        <v>62</v>
      </c>
      <c r="P1038" s="8" t="s">
        <v>298</v>
      </c>
      <c r="Q1038" s="151" t="s">
        <v>298</v>
      </c>
      <c r="R1038" s="151" t="s">
        <v>298</v>
      </c>
      <c r="S1038" s="8" t="s">
        <v>1212</v>
      </c>
      <c r="T1038" s="143">
        <v>1.6679999999999999</v>
      </c>
      <c r="U1038" s="8" t="s">
        <v>2245</v>
      </c>
      <c r="V1038" s="147">
        <v>4.48E-2</v>
      </c>
      <c r="W1038" s="145">
        <v>6.4869999999999997E-2</v>
      </c>
      <c r="X1038" s="146" t="s">
        <v>614</v>
      </c>
      <c r="Z1038" s="143">
        <v>228236</v>
      </c>
      <c r="AA1038" s="143">
        <v>1</v>
      </c>
      <c r="AB1038" s="143">
        <v>97.87</v>
      </c>
      <c r="AC1038" s="8"/>
      <c r="AD1038" s="143">
        <v>223.375</v>
      </c>
      <c r="AE1038" s="8"/>
      <c r="AF1038" s="8"/>
      <c r="AG1038" s="8" t="s">
        <v>17</v>
      </c>
      <c r="AH1038" s="145">
        <v>1.5219999999999999E-3</v>
      </c>
      <c r="AI1038" s="145">
        <v>5.2161606896130599E-4</v>
      </c>
      <c r="AJ1038" s="145">
        <v>7.5644188344777298E-5</v>
      </c>
    </row>
    <row r="1039" spans="1:36" x14ac:dyDescent="0.2">
      <c r="A1039" s="8" t="s">
        <v>1204</v>
      </c>
      <c r="B1039" s="8">
        <v>9939</v>
      </c>
      <c r="C1039" s="8" t="s">
        <v>2236</v>
      </c>
      <c r="D1039" s="8" t="s">
        <v>2237</v>
      </c>
      <c r="E1039" s="4" t="s">
        <v>425</v>
      </c>
      <c r="F1039" s="8" t="s">
        <v>2246</v>
      </c>
      <c r="G1039" s="8" t="s">
        <v>2247</v>
      </c>
      <c r="H1039" s="8" t="s">
        <v>76</v>
      </c>
      <c r="I1039" s="8" t="s">
        <v>228</v>
      </c>
      <c r="J1039" s="8" t="s">
        <v>53</v>
      </c>
      <c r="K1039" s="8" t="s">
        <v>53</v>
      </c>
      <c r="L1039" s="8" t="s">
        <v>799</v>
      </c>
      <c r="M1039" s="8" t="s">
        <v>311</v>
      </c>
      <c r="N1039" s="8" t="s">
        <v>140</v>
      </c>
      <c r="O1039" s="8" t="s">
        <v>62</v>
      </c>
      <c r="P1039" s="8" t="s">
        <v>298</v>
      </c>
      <c r="Q1039" s="151" t="s">
        <v>298</v>
      </c>
      <c r="R1039" s="151" t="s">
        <v>298</v>
      </c>
      <c r="S1039" s="8" t="s">
        <v>1212</v>
      </c>
      <c r="T1039" s="143">
        <v>2.5499999999999998</v>
      </c>
      <c r="U1039" s="8" t="s">
        <v>2248</v>
      </c>
      <c r="V1039" s="147">
        <v>7.3300000000000004E-2</v>
      </c>
      <c r="W1039" s="145">
        <v>6.8250000000000005E-2</v>
      </c>
      <c r="X1039" s="146" t="s">
        <v>614</v>
      </c>
      <c r="Z1039" s="143">
        <v>273112</v>
      </c>
      <c r="AA1039" s="143">
        <v>1</v>
      </c>
      <c r="AB1039" s="143">
        <v>102.39</v>
      </c>
      <c r="AC1039" s="8"/>
      <c r="AD1039" s="143">
        <v>279.63900000000001</v>
      </c>
      <c r="AE1039" s="8"/>
      <c r="AF1039" s="8"/>
      <c r="AG1039" s="8" t="s">
        <v>17</v>
      </c>
      <c r="AH1039" s="145">
        <v>2.101E-3</v>
      </c>
      <c r="AI1039" s="145">
        <v>6.5300356420873798E-4</v>
      </c>
      <c r="AJ1039" s="145">
        <v>9.4697858329362194E-5</v>
      </c>
    </row>
    <row r="1040" spans="1:36" x14ac:dyDescent="0.2">
      <c r="A1040" s="8" t="s">
        <v>1204</v>
      </c>
      <c r="B1040" s="8">
        <v>9939</v>
      </c>
      <c r="C1040" s="8" t="s">
        <v>2231</v>
      </c>
      <c r="D1040" s="8" t="s">
        <v>2232</v>
      </c>
      <c r="E1040" s="4" t="s">
        <v>425</v>
      </c>
      <c r="F1040" s="8" t="s">
        <v>2249</v>
      </c>
      <c r="G1040" s="8" t="s">
        <v>2250</v>
      </c>
      <c r="H1040" s="8" t="s">
        <v>76</v>
      </c>
      <c r="I1040" s="8" t="s">
        <v>229</v>
      </c>
      <c r="J1040" s="8" t="s">
        <v>53</v>
      </c>
      <c r="K1040" s="8" t="s">
        <v>53</v>
      </c>
      <c r="L1040" s="8" t="s">
        <v>799</v>
      </c>
      <c r="M1040" s="8" t="s">
        <v>311</v>
      </c>
      <c r="N1040" s="8" t="s">
        <v>629</v>
      </c>
      <c r="O1040" s="8" t="s">
        <v>62</v>
      </c>
      <c r="P1040" s="8" t="s">
        <v>1523</v>
      </c>
      <c r="Q1040" s="8" t="s">
        <v>102</v>
      </c>
      <c r="R1040" s="8" t="s">
        <v>64</v>
      </c>
      <c r="S1040" s="8" t="s">
        <v>1212</v>
      </c>
      <c r="T1040" s="143">
        <v>6.7709999999999999</v>
      </c>
      <c r="U1040" s="8" t="s">
        <v>2251</v>
      </c>
      <c r="V1040" s="147">
        <v>1.15E-2</v>
      </c>
      <c r="W1040" s="145">
        <v>3.2329999999999998E-2</v>
      </c>
      <c r="X1040" s="146" t="s">
        <v>614</v>
      </c>
      <c r="Z1040" s="143">
        <v>112253</v>
      </c>
      <c r="AA1040" s="143">
        <v>1</v>
      </c>
      <c r="AB1040" s="143">
        <v>96.84</v>
      </c>
      <c r="AC1040" s="8"/>
      <c r="AD1040" s="143">
        <v>108.706</v>
      </c>
      <c r="AE1040" s="8"/>
      <c r="AF1040" s="8"/>
      <c r="AG1040" s="8" t="s">
        <v>17</v>
      </c>
      <c r="AH1040" s="145">
        <v>2.4399999999999999E-4</v>
      </c>
      <c r="AI1040" s="145">
        <v>2.5384578902330301E-4</v>
      </c>
      <c r="AJ1040" s="145">
        <v>3.68124369972807E-5</v>
      </c>
    </row>
    <row r="1041" spans="1:36" x14ac:dyDescent="0.2">
      <c r="A1041" s="8" t="s">
        <v>1204</v>
      </c>
      <c r="B1041" s="8">
        <v>9939</v>
      </c>
      <c r="C1041" s="8" t="s">
        <v>2252</v>
      </c>
      <c r="D1041" s="8" t="s">
        <v>2253</v>
      </c>
      <c r="E1041" s="4" t="s">
        <v>425</v>
      </c>
      <c r="F1041" s="8" t="s">
        <v>2254</v>
      </c>
      <c r="G1041" s="8" t="s">
        <v>2255</v>
      </c>
      <c r="H1041" s="8" t="s">
        <v>76</v>
      </c>
      <c r="I1041" s="8" t="s">
        <v>229</v>
      </c>
      <c r="J1041" s="8" t="s">
        <v>53</v>
      </c>
      <c r="K1041" s="8" t="s">
        <v>53</v>
      </c>
      <c r="L1041" s="8" t="s">
        <v>799</v>
      </c>
      <c r="M1041" s="8" t="s">
        <v>311</v>
      </c>
      <c r="N1041" s="8" t="s">
        <v>629</v>
      </c>
      <c r="O1041" s="8" t="s">
        <v>62</v>
      </c>
      <c r="P1041" s="8" t="s">
        <v>1461</v>
      </c>
      <c r="Q1041" s="8" t="s">
        <v>65</v>
      </c>
      <c r="R1041" s="8" t="s">
        <v>57</v>
      </c>
      <c r="S1041" s="8" t="s">
        <v>1212</v>
      </c>
      <c r="T1041" s="143">
        <v>0.47099999999999997</v>
      </c>
      <c r="U1041" s="8" t="s">
        <v>2256</v>
      </c>
      <c r="V1041" s="147">
        <v>0.04</v>
      </c>
      <c r="W1041" s="145">
        <v>1.1520000000000001E-2</v>
      </c>
      <c r="X1041" s="146" t="s">
        <v>614</v>
      </c>
      <c r="Z1041" s="143">
        <v>171186.5</v>
      </c>
      <c r="AA1041" s="143">
        <v>1</v>
      </c>
      <c r="AB1041" s="143">
        <v>112.74</v>
      </c>
      <c r="AC1041" s="8"/>
      <c r="AD1041" s="143">
        <v>192.99600000000001</v>
      </c>
      <c r="AE1041" s="8"/>
      <c r="AF1041" s="8"/>
      <c r="AG1041" s="8" t="s">
        <v>17</v>
      </c>
      <c r="AH1041" s="145">
        <v>1.0510000000000001E-3</v>
      </c>
      <c r="AI1041" s="145">
        <v>4.50676350964168E-4</v>
      </c>
      <c r="AJ1041" s="145">
        <v>6.5356588501492996E-5</v>
      </c>
    </row>
    <row r="1042" spans="1:36" x14ac:dyDescent="0.2">
      <c r="A1042" s="8" t="s">
        <v>1204</v>
      </c>
      <c r="B1042" s="8">
        <v>9939</v>
      </c>
      <c r="C1042" s="8" t="s">
        <v>2252</v>
      </c>
      <c r="D1042" s="8" t="s">
        <v>2253</v>
      </c>
      <c r="E1042" s="4" t="s">
        <v>425</v>
      </c>
      <c r="F1042" s="8" t="s">
        <v>2257</v>
      </c>
      <c r="G1042" s="8" t="s">
        <v>2258</v>
      </c>
      <c r="H1042" s="8" t="s">
        <v>76</v>
      </c>
      <c r="I1042" s="8" t="s">
        <v>229</v>
      </c>
      <c r="J1042" s="8" t="s">
        <v>53</v>
      </c>
      <c r="K1042" s="8" t="s">
        <v>53</v>
      </c>
      <c r="L1042" s="8" t="s">
        <v>799</v>
      </c>
      <c r="M1042" s="8" t="s">
        <v>311</v>
      </c>
      <c r="N1042" s="8" t="s">
        <v>629</v>
      </c>
      <c r="O1042" s="8" t="s">
        <v>62</v>
      </c>
      <c r="P1042" s="8" t="s">
        <v>1461</v>
      </c>
      <c r="Q1042" s="8" t="s">
        <v>65</v>
      </c>
      <c r="R1042" s="8" t="s">
        <v>57</v>
      </c>
      <c r="S1042" s="8" t="s">
        <v>1212</v>
      </c>
      <c r="T1042" s="143">
        <v>3.9</v>
      </c>
      <c r="U1042" s="8" t="s">
        <v>2259</v>
      </c>
      <c r="V1042" s="147">
        <v>3.5000000000000003E-2</v>
      </c>
      <c r="W1042" s="145">
        <v>2.4580000000000001E-2</v>
      </c>
      <c r="X1042" s="146" t="s">
        <v>614</v>
      </c>
      <c r="Z1042" s="143">
        <v>2016543.79</v>
      </c>
      <c r="AA1042" s="143">
        <v>1</v>
      </c>
      <c r="AB1042" s="143">
        <v>117.88</v>
      </c>
      <c r="AC1042" s="8"/>
      <c r="AD1042" s="143">
        <v>2377.1019999999999</v>
      </c>
      <c r="AE1042" s="8"/>
      <c r="AF1042" s="8"/>
      <c r="AG1042" s="8" t="s">
        <v>17</v>
      </c>
      <c r="AH1042" s="145">
        <v>2.261E-3</v>
      </c>
      <c r="AI1042" s="145">
        <v>5.5509205408865404E-3</v>
      </c>
      <c r="AJ1042" s="145">
        <v>8.0498838871634305E-4</v>
      </c>
    </row>
    <row r="1043" spans="1:36" x14ac:dyDescent="0.2">
      <c r="A1043" s="8" t="s">
        <v>1204</v>
      </c>
      <c r="B1043" s="8">
        <v>9939</v>
      </c>
      <c r="C1043" s="8" t="s">
        <v>2252</v>
      </c>
      <c r="D1043" s="8" t="s">
        <v>2253</v>
      </c>
      <c r="E1043" s="4" t="s">
        <v>425</v>
      </c>
      <c r="F1043" s="8" t="s">
        <v>2260</v>
      </c>
      <c r="G1043" s="8" t="s">
        <v>2261</v>
      </c>
      <c r="H1043" s="8" t="s">
        <v>76</v>
      </c>
      <c r="I1043" s="8" t="s">
        <v>229</v>
      </c>
      <c r="J1043" s="8" t="s">
        <v>53</v>
      </c>
      <c r="K1043" s="8" t="s">
        <v>53</v>
      </c>
      <c r="L1043" s="8" t="s">
        <v>799</v>
      </c>
      <c r="M1043" s="8" t="s">
        <v>311</v>
      </c>
      <c r="N1043" s="8" t="s">
        <v>629</v>
      </c>
      <c r="O1043" s="8" t="s">
        <v>62</v>
      </c>
      <c r="P1043" s="8" t="s">
        <v>1461</v>
      </c>
      <c r="Q1043" s="8" t="s">
        <v>65</v>
      </c>
      <c r="R1043" s="8" t="s">
        <v>64</v>
      </c>
      <c r="S1043" s="8" t="s">
        <v>1212</v>
      </c>
      <c r="T1043" s="143">
        <v>6.7530000000000001</v>
      </c>
      <c r="U1043" s="8" t="s">
        <v>2262</v>
      </c>
      <c r="V1043" s="147">
        <v>2.5000000000000001E-2</v>
      </c>
      <c r="W1043" s="145">
        <v>2.896E-2</v>
      </c>
      <c r="X1043" s="146" t="s">
        <v>614</v>
      </c>
      <c r="Z1043" s="143">
        <v>3006934.06</v>
      </c>
      <c r="AA1043" s="143">
        <v>1</v>
      </c>
      <c r="AB1043" s="143">
        <v>108.62</v>
      </c>
      <c r="AC1043" s="8"/>
      <c r="AD1043" s="143">
        <v>3266.1320000000001</v>
      </c>
      <c r="AE1043" s="8"/>
      <c r="AF1043" s="8"/>
      <c r="AG1043" s="8" t="s">
        <v>17</v>
      </c>
      <c r="AH1043" s="145">
        <v>4.8440000000000002E-3</v>
      </c>
      <c r="AI1043" s="145">
        <v>7.6269505221023296E-3</v>
      </c>
      <c r="AJ1043" s="145">
        <v>1.10605197216998E-3</v>
      </c>
    </row>
    <row r="1044" spans="1:36" x14ac:dyDescent="0.2">
      <c r="A1044" s="8" t="s">
        <v>1204</v>
      </c>
      <c r="B1044" s="8">
        <v>9939</v>
      </c>
      <c r="C1044" s="8" t="s">
        <v>2263</v>
      </c>
      <c r="D1044" s="8" t="s">
        <v>2264</v>
      </c>
      <c r="E1044" s="4" t="s">
        <v>425</v>
      </c>
      <c r="F1044" s="8" t="s">
        <v>2265</v>
      </c>
      <c r="G1044" s="8" t="s">
        <v>2266</v>
      </c>
      <c r="H1044" s="8" t="s">
        <v>76</v>
      </c>
      <c r="I1044" s="8" t="s">
        <v>601</v>
      </c>
      <c r="J1044" s="8" t="s">
        <v>53</v>
      </c>
      <c r="K1044" s="8" t="s">
        <v>53</v>
      </c>
      <c r="L1044" s="8" t="s">
        <v>799</v>
      </c>
      <c r="M1044" s="8" t="s">
        <v>311</v>
      </c>
      <c r="N1044" s="8" t="s">
        <v>629</v>
      </c>
      <c r="O1044" s="8" t="s">
        <v>62</v>
      </c>
      <c r="P1044" s="8" t="s">
        <v>298</v>
      </c>
      <c r="Q1044" s="151" t="s">
        <v>298</v>
      </c>
      <c r="R1044" s="151" t="s">
        <v>298</v>
      </c>
      <c r="S1044" s="8" t="s">
        <v>1212</v>
      </c>
      <c r="T1044" s="143">
        <v>1.7350000000000001</v>
      </c>
      <c r="U1044" s="8" t="s">
        <v>1424</v>
      </c>
      <c r="V1044" s="147">
        <v>0.01</v>
      </c>
      <c r="W1044" s="145">
        <v>5.9369999999999999E-2</v>
      </c>
      <c r="X1044" s="146" t="s">
        <v>614</v>
      </c>
      <c r="Z1044" s="143">
        <v>186734</v>
      </c>
      <c r="AA1044" s="143">
        <v>1</v>
      </c>
      <c r="AB1044" s="143">
        <v>92.3</v>
      </c>
      <c r="AC1044" s="8"/>
      <c r="AD1044" s="143">
        <v>172.35499999999999</v>
      </c>
      <c r="AE1044" s="8"/>
      <c r="AF1044" s="8"/>
      <c r="AG1044" s="8" t="s">
        <v>17</v>
      </c>
      <c r="AH1044" s="145">
        <v>1.0369999999999999E-3</v>
      </c>
      <c r="AI1044" s="145">
        <v>4.0247816793487798E-4</v>
      </c>
      <c r="AJ1044" s="145">
        <v>5.83669410349113E-5</v>
      </c>
    </row>
    <row r="1045" spans="1:36" x14ac:dyDescent="0.2">
      <c r="A1045" s="8" t="s">
        <v>1204</v>
      </c>
      <c r="B1045" s="8">
        <v>9939</v>
      </c>
      <c r="C1045" s="8" t="s">
        <v>2263</v>
      </c>
      <c r="D1045" s="8" t="s">
        <v>2264</v>
      </c>
      <c r="E1045" s="4" t="s">
        <v>425</v>
      </c>
      <c r="F1045" s="8" t="s">
        <v>2267</v>
      </c>
      <c r="G1045" s="8" t="s">
        <v>2268</v>
      </c>
      <c r="H1045" s="8" t="s">
        <v>76</v>
      </c>
      <c r="I1045" s="8" t="s">
        <v>229</v>
      </c>
      <c r="J1045" s="8" t="s">
        <v>53</v>
      </c>
      <c r="K1045" s="8" t="s">
        <v>53</v>
      </c>
      <c r="L1045" s="8" t="s">
        <v>799</v>
      </c>
      <c r="M1045" s="8" t="s">
        <v>311</v>
      </c>
      <c r="N1045" s="8" t="s">
        <v>629</v>
      </c>
      <c r="O1045" s="8" t="s">
        <v>62</v>
      </c>
      <c r="P1045" s="8" t="s">
        <v>298</v>
      </c>
      <c r="Q1045" s="151" t="s">
        <v>298</v>
      </c>
      <c r="R1045" s="151" t="s">
        <v>298</v>
      </c>
      <c r="S1045" s="8" t="s">
        <v>1212</v>
      </c>
      <c r="T1045" s="143">
        <v>5.681</v>
      </c>
      <c r="U1045" s="8" t="s">
        <v>1516</v>
      </c>
      <c r="V1045" s="147">
        <v>6.4000000000000003E-3</v>
      </c>
      <c r="W1045" s="145">
        <v>3.4819999999999997E-2</v>
      </c>
      <c r="X1045" s="146" t="s">
        <v>614</v>
      </c>
      <c r="Z1045" s="143">
        <v>981855.5</v>
      </c>
      <c r="AA1045" s="143">
        <v>1</v>
      </c>
      <c r="AB1045" s="143">
        <v>94.53</v>
      </c>
      <c r="AC1045" s="8"/>
      <c r="AD1045" s="143">
        <v>928.14800000000002</v>
      </c>
      <c r="AE1045" s="8"/>
      <c r="AF1045" s="8"/>
      <c r="AG1045" s="8" t="s">
        <v>17</v>
      </c>
      <c r="AH1045" s="145">
        <v>4.3550000000000004E-3</v>
      </c>
      <c r="AI1045" s="145">
        <v>2.1673770044790602E-3</v>
      </c>
      <c r="AJ1045" s="145">
        <v>3.1431062825082402E-4</v>
      </c>
    </row>
    <row r="1046" spans="1:36" x14ac:dyDescent="0.2">
      <c r="A1046" s="8" t="s">
        <v>1204</v>
      </c>
      <c r="B1046" s="8">
        <v>9939</v>
      </c>
      <c r="C1046" s="8" t="s">
        <v>2269</v>
      </c>
      <c r="D1046" s="8" t="s">
        <v>2270</v>
      </c>
      <c r="E1046" s="4" t="s">
        <v>425</v>
      </c>
      <c r="F1046" s="8" t="s">
        <v>2271</v>
      </c>
      <c r="G1046" s="8" t="s">
        <v>2272</v>
      </c>
      <c r="H1046" s="8" t="s">
        <v>76</v>
      </c>
      <c r="I1046" s="8" t="s">
        <v>229</v>
      </c>
      <c r="J1046" s="8" t="s">
        <v>53</v>
      </c>
      <c r="K1046" s="8" t="s">
        <v>53</v>
      </c>
      <c r="L1046" s="8" t="s">
        <v>799</v>
      </c>
      <c r="M1046" s="8" t="s">
        <v>311</v>
      </c>
      <c r="N1046" s="8" t="s">
        <v>258</v>
      </c>
      <c r="O1046" s="8" t="s">
        <v>62</v>
      </c>
      <c r="P1046" s="8" t="s">
        <v>1824</v>
      </c>
      <c r="Q1046" s="8" t="s">
        <v>70</v>
      </c>
      <c r="R1046" s="8" t="s">
        <v>57</v>
      </c>
      <c r="S1046" s="8" t="s">
        <v>1212</v>
      </c>
      <c r="T1046" s="143">
        <v>3.621</v>
      </c>
      <c r="U1046" s="8" t="s">
        <v>2273</v>
      </c>
      <c r="V1046" s="147">
        <v>7.0000000000000001E-3</v>
      </c>
      <c r="W1046" s="145">
        <v>1.8679999999999999E-2</v>
      </c>
      <c r="X1046" s="146" t="s">
        <v>614</v>
      </c>
      <c r="Z1046" s="143">
        <v>623050.5</v>
      </c>
      <c r="AA1046" s="143">
        <v>1</v>
      </c>
      <c r="AB1046" s="143">
        <v>106.21</v>
      </c>
      <c r="AC1046" s="8"/>
      <c r="AD1046" s="143">
        <v>661.74199999999996</v>
      </c>
      <c r="AE1046" s="8"/>
      <c r="AF1046" s="8"/>
      <c r="AG1046" s="8" t="s">
        <v>17</v>
      </c>
      <c r="AH1046" s="145">
        <v>6.9230000000000003E-3</v>
      </c>
      <c r="AI1046" s="145">
        <v>1.54527537492009E-3</v>
      </c>
      <c r="AJ1046" s="145">
        <v>2.24094134480494E-4</v>
      </c>
    </row>
    <row r="1047" spans="1:36" x14ac:dyDescent="0.2">
      <c r="A1047" s="8" t="s">
        <v>1204</v>
      </c>
      <c r="B1047" s="8">
        <v>9939</v>
      </c>
      <c r="C1047" s="8" t="s">
        <v>2274</v>
      </c>
      <c r="D1047" s="8" t="s">
        <v>2275</v>
      </c>
      <c r="E1047" s="4" t="s">
        <v>425</v>
      </c>
      <c r="F1047" s="8" t="s">
        <v>2276</v>
      </c>
      <c r="G1047" s="8" t="s">
        <v>2277</v>
      </c>
      <c r="H1047" s="8" t="s">
        <v>76</v>
      </c>
      <c r="I1047" s="8" t="s">
        <v>229</v>
      </c>
      <c r="J1047" s="8" t="s">
        <v>53</v>
      </c>
      <c r="K1047" s="8" t="s">
        <v>53</v>
      </c>
      <c r="L1047" s="8" t="s">
        <v>799</v>
      </c>
      <c r="M1047" s="8" t="s">
        <v>311</v>
      </c>
      <c r="N1047" s="8" t="s">
        <v>629</v>
      </c>
      <c r="O1047" s="8" t="s">
        <v>62</v>
      </c>
      <c r="P1047" s="8" t="s">
        <v>298</v>
      </c>
      <c r="Q1047" s="151" t="s">
        <v>298</v>
      </c>
      <c r="R1047" s="151" t="s">
        <v>298</v>
      </c>
      <c r="S1047" s="8" t="s">
        <v>1212</v>
      </c>
      <c r="T1047" s="143">
        <v>3.0409999999999999</v>
      </c>
      <c r="U1047" s="8" t="s">
        <v>1497</v>
      </c>
      <c r="V1047" s="147">
        <v>4.2000000000000003E-2</v>
      </c>
      <c r="W1047" s="145">
        <v>3.619E-2</v>
      </c>
      <c r="X1047" s="146" t="s">
        <v>614</v>
      </c>
      <c r="Z1047" s="143">
        <v>445000</v>
      </c>
      <c r="AA1047" s="143">
        <v>1</v>
      </c>
      <c r="AB1047" s="143">
        <v>103.82</v>
      </c>
      <c r="AC1047" s="8"/>
      <c r="AD1047" s="143">
        <v>461.99900000000002</v>
      </c>
      <c r="AE1047" s="8"/>
      <c r="AF1047" s="8"/>
      <c r="AG1047" s="8" t="s">
        <v>17</v>
      </c>
      <c r="AH1047" s="145">
        <v>4.45E-3</v>
      </c>
      <c r="AI1047" s="145">
        <v>1.0788430338858901E-3</v>
      </c>
      <c r="AJ1047" s="145">
        <v>1.56452629636625E-4</v>
      </c>
    </row>
    <row r="1048" spans="1:36" x14ac:dyDescent="0.2">
      <c r="A1048" s="8" t="s">
        <v>1204</v>
      </c>
      <c r="B1048" s="8">
        <v>9939</v>
      </c>
      <c r="C1048" s="8" t="s">
        <v>2278</v>
      </c>
      <c r="D1048" s="8" t="s">
        <v>2279</v>
      </c>
      <c r="E1048" s="4" t="s">
        <v>425</v>
      </c>
      <c r="F1048" s="8" t="s">
        <v>2280</v>
      </c>
      <c r="G1048" s="8" t="s">
        <v>2281</v>
      </c>
      <c r="H1048" s="8" t="s">
        <v>76</v>
      </c>
      <c r="I1048" s="8" t="s">
        <v>229</v>
      </c>
      <c r="J1048" s="8" t="s">
        <v>53</v>
      </c>
      <c r="K1048" s="8" t="s">
        <v>53</v>
      </c>
      <c r="L1048" s="8" t="s">
        <v>799</v>
      </c>
      <c r="M1048" s="8" t="s">
        <v>311</v>
      </c>
      <c r="N1048" s="8" t="s">
        <v>629</v>
      </c>
      <c r="O1048" s="8" t="s">
        <v>62</v>
      </c>
      <c r="P1048" s="8" t="s">
        <v>1444</v>
      </c>
      <c r="Q1048" s="8" t="s">
        <v>65</v>
      </c>
      <c r="R1048" s="8" t="s">
        <v>57</v>
      </c>
      <c r="S1048" s="8" t="s">
        <v>1212</v>
      </c>
      <c r="T1048" s="143">
        <v>3.4420000000000002</v>
      </c>
      <c r="U1048" s="8" t="s">
        <v>2282</v>
      </c>
      <c r="V1048" s="147">
        <v>1.0800000000000001E-2</v>
      </c>
      <c r="W1048" s="145">
        <v>3.1019999999999999E-2</v>
      </c>
      <c r="X1048" s="146" t="s">
        <v>614</v>
      </c>
      <c r="Z1048" s="143">
        <v>478787.24</v>
      </c>
      <c r="AA1048" s="143">
        <v>1</v>
      </c>
      <c r="AB1048" s="143">
        <v>104.57</v>
      </c>
      <c r="AC1048" s="8"/>
      <c r="AD1048" s="143">
        <v>500.66800000000001</v>
      </c>
      <c r="AE1048" s="8"/>
      <c r="AF1048" s="8"/>
      <c r="AG1048" s="8" t="s">
        <v>17</v>
      </c>
      <c r="AH1048" s="145">
        <v>1.789E-3</v>
      </c>
      <c r="AI1048" s="145">
        <v>1.1691410295669501E-3</v>
      </c>
      <c r="AJ1048" s="145">
        <v>1.6954754560816499E-4</v>
      </c>
    </row>
    <row r="1049" spans="1:36" x14ac:dyDescent="0.2">
      <c r="A1049" s="8" t="s">
        <v>1204</v>
      </c>
      <c r="B1049" s="8">
        <v>9939</v>
      </c>
      <c r="C1049" s="8" t="s">
        <v>2283</v>
      </c>
      <c r="D1049" s="8" t="s">
        <v>2284</v>
      </c>
      <c r="E1049" s="4" t="s">
        <v>425</v>
      </c>
      <c r="F1049" s="8" t="s">
        <v>2285</v>
      </c>
      <c r="G1049" s="8" t="s">
        <v>2286</v>
      </c>
      <c r="H1049" s="8" t="s">
        <v>76</v>
      </c>
      <c r="I1049" s="8" t="s">
        <v>228</v>
      </c>
      <c r="J1049" s="8" t="s">
        <v>53</v>
      </c>
      <c r="K1049" s="8" t="s">
        <v>53</v>
      </c>
      <c r="L1049" s="8" t="s">
        <v>799</v>
      </c>
      <c r="M1049" s="8" t="s">
        <v>311</v>
      </c>
      <c r="N1049" s="8" t="s">
        <v>686</v>
      </c>
      <c r="O1049" s="8" t="s">
        <v>62</v>
      </c>
      <c r="P1049" s="8" t="s">
        <v>298</v>
      </c>
      <c r="Q1049" s="151" t="s">
        <v>298</v>
      </c>
      <c r="R1049" s="151" t="s">
        <v>298</v>
      </c>
      <c r="S1049" s="8" t="s">
        <v>1212</v>
      </c>
      <c r="T1049" s="143">
        <v>2.5350000000000001</v>
      </c>
      <c r="U1049" s="8" t="s">
        <v>1451</v>
      </c>
      <c r="V1049" s="147">
        <v>4.3499999999999997E-2</v>
      </c>
      <c r="W1049" s="145">
        <v>0.16975999999999999</v>
      </c>
      <c r="X1049" s="146" t="s">
        <v>614</v>
      </c>
      <c r="Z1049" s="143">
        <v>242115.76</v>
      </c>
      <c r="AA1049" s="143">
        <v>1</v>
      </c>
      <c r="AB1049" s="143">
        <v>100.91</v>
      </c>
      <c r="AC1049" s="8"/>
      <c r="AD1049" s="143">
        <v>244.31899999999999</v>
      </c>
      <c r="AE1049" s="8"/>
      <c r="AF1049" s="8"/>
      <c r="AG1049" s="8" t="s">
        <v>17</v>
      </c>
      <c r="AH1049" s="145">
        <v>2.6770000000000001E-3</v>
      </c>
      <c r="AI1049" s="145">
        <v>5.7052475366770397E-4</v>
      </c>
      <c r="AJ1049" s="145">
        <v>8.2736871982751103E-5</v>
      </c>
    </row>
    <row r="1050" spans="1:36" x14ac:dyDescent="0.2">
      <c r="A1050" s="8" t="s">
        <v>1204</v>
      </c>
      <c r="B1050" s="8">
        <v>9939</v>
      </c>
      <c r="C1050" s="8" t="s">
        <v>2287</v>
      </c>
      <c r="D1050" s="8" t="s">
        <v>2288</v>
      </c>
      <c r="E1050" s="4" t="s">
        <v>425</v>
      </c>
      <c r="F1050" s="8" t="s">
        <v>2289</v>
      </c>
      <c r="G1050" s="8" t="s">
        <v>2290</v>
      </c>
      <c r="H1050" s="8" t="s">
        <v>76</v>
      </c>
      <c r="I1050" s="8" t="s">
        <v>228</v>
      </c>
      <c r="J1050" s="8" t="s">
        <v>53</v>
      </c>
      <c r="K1050" s="8" t="s">
        <v>53</v>
      </c>
      <c r="L1050" s="8" t="s">
        <v>799</v>
      </c>
      <c r="M1050" s="8" t="s">
        <v>311</v>
      </c>
      <c r="N1050" s="8" t="s">
        <v>627</v>
      </c>
      <c r="O1050" s="8" t="s">
        <v>62</v>
      </c>
      <c r="P1050" s="8" t="s">
        <v>2291</v>
      </c>
      <c r="Q1050" s="8" t="s">
        <v>70</v>
      </c>
      <c r="R1050" s="8" t="s">
        <v>57</v>
      </c>
      <c r="S1050" s="8" t="s">
        <v>1212</v>
      </c>
      <c r="T1050" s="143">
        <v>0.95599999999999996</v>
      </c>
      <c r="U1050" s="8" t="s">
        <v>1424</v>
      </c>
      <c r="V1050" s="147">
        <v>3.15E-2</v>
      </c>
      <c r="W1050" s="145">
        <v>0.10729</v>
      </c>
      <c r="X1050" s="146" t="s">
        <v>614</v>
      </c>
      <c r="Z1050" s="143">
        <v>15681.32</v>
      </c>
      <c r="AA1050" s="143">
        <v>1</v>
      </c>
      <c r="AB1050" s="143">
        <v>94.15</v>
      </c>
      <c r="AC1050" s="8"/>
      <c r="AD1050" s="143">
        <v>14.763999999999999</v>
      </c>
      <c r="AE1050" s="8"/>
      <c r="AF1050" s="8"/>
      <c r="AG1050" s="8" t="s">
        <v>17</v>
      </c>
      <c r="AH1050" s="145">
        <v>7.7999999999999999E-5</v>
      </c>
      <c r="AI1050" s="145">
        <v>3.44762616320676E-5</v>
      </c>
      <c r="AJ1050" s="145">
        <v>4.9997095248869697E-6</v>
      </c>
    </row>
    <row r="1051" spans="1:36" x14ac:dyDescent="0.2">
      <c r="A1051" s="8" t="s">
        <v>1204</v>
      </c>
      <c r="B1051" s="8">
        <v>9939</v>
      </c>
      <c r="C1051" s="8" t="s">
        <v>2292</v>
      </c>
      <c r="D1051" s="8" t="s">
        <v>2293</v>
      </c>
      <c r="E1051" s="4" t="s">
        <v>425</v>
      </c>
      <c r="F1051" s="8" t="s">
        <v>2294</v>
      </c>
      <c r="G1051" s="8" t="s">
        <v>2295</v>
      </c>
      <c r="H1051" s="8" t="s">
        <v>76</v>
      </c>
      <c r="I1051" s="8" t="s">
        <v>228</v>
      </c>
      <c r="J1051" s="8" t="s">
        <v>53</v>
      </c>
      <c r="K1051" s="8" t="s">
        <v>53</v>
      </c>
      <c r="L1051" s="8" t="s">
        <v>799</v>
      </c>
      <c r="M1051" s="8" t="s">
        <v>311</v>
      </c>
      <c r="N1051" s="8" t="s">
        <v>261</v>
      </c>
      <c r="O1051" s="8" t="s">
        <v>62</v>
      </c>
      <c r="P1051" s="8" t="s">
        <v>1824</v>
      </c>
      <c r="Q1051" s="8" t="s">
        <v>70</v>
      </c>
      <c r="R1051" s="8" t="s">
        <v>57</v>
      </c>
      <c r="S1051" s="8" t="s">
        <v>1212</v>
      </c>
      <c r="T1051" s="143">
        <v>6.31</v>
      </c>
      <c r="U1051" s="8" t="s">
        <v>2296</v>
      </c>
      <c r="V1051" s="147">
        <v>1.9E-2</v>
      </c>
      <c r="W1051" s="145">
        <v>4.9459999999999997E-2</v>
      </c>
      <c r="X1051" s="146" t="s">
        <v>614</v>
      </c>
      <c r="Z1051" s="143">
        <v>1522069</v>
      </c>
      <c r="AA1051" s="143">
        <v>1</v>
      </c>
      <c r="AB1051" s="143">
        <v>82.97</v>
      </c>
      <c r="AC1051" s="8"/>
      <c r="AD1051" s="143">
        <v>1262.8610000000001</v>
      </c>
      <c r="AE1051" s="8"/>
      <c r="AF1051" s="8"/>
      <c r="AG1051" s="8" t="s">
        <v>17</v>
      </c>
      <c r="AH1051" s="145">
        <v>1.4159999999999999E-3</v>
      </c>
      <c r="AI1051" s="145">
        <v>2.9489856347436299E-3</v>
      </c>
      <c r="AJ1051" s="145">
        <v>4.27658651745135E-4</v>
      </c>
    </row>
    <row r="1052" spans="1:36" x14ac:dyDescent="0.2">
      <c r="A1052" s="8" t="s">
        <v>1204</v>
      </c>
      <c r="B1052" s="8">
        <v>9939</v>
      </c>
      <c r="C1052" s="8" t="s">
        <v>2297</v>
      </c>
      <c r="D1052" s="8" t="s">
        <v>2298</v>
      </c>
      <c r="E1052" s="4" t="s">
        <v>425</v>
      </c>
      <c r="F1052" s="8" t="s">
        <v>2299</v>
      </c>
      <c r="G1052" s="8" t="s">
        <v>2300</v>
      </c>
      <c r="H1052" s="8" t="s">
        <v>76</v>
      </c>
      <c r="I1052" s="8" t="s">
        <v>229</v>
      </c>
      <c r="J1052" s="8" t="s">
        <v>53</v>
      </c>
      <c r="K1052" s="8" t="s">
        <v>53</v>
      </c>
      <c r="L1052" s="8" t="s">
        <v>799</v>
      </c>
      <c r="M1052" s="8" t="s">
        <v>311</v>
      </c>
      <c r="N1052" s="8" t="s">
        <v>140</v>
      </c>
      <c r="O1052" s="8" t="s">
        <v>62</v>
      </c>
      <c r="P1052" s="8" t="s">
        <v>1736</v>
      </c>
      <c r="Q1052" s="8" t="s">
        <v>70</v>
      </c>
      <c r="R1052" s="8" t="s">
        <v>57</v>
      </c>
      <c r="S1052" s="8" t="s">
        <v>1212</v>
      </c>
      <c r="T1052" s="143">
        <v>0.99</v>
      </c>
      <c r="U1052" s="8" t="s">
        <v>1802</v>
      </c>
      <c r="V1052" s="147">
        <v>4.3400000000000001E-2</v>
      </c>
      <c r="W1052" s="145">
        <v>2.3470000000000001E-2</v>
      </c>
      <c r="X1052" s="146" t="s">
        <v>614</v>
      </c>
      <c r="Z1052" s="143">
        <v>104327.67</v>
      </c>
      <c r="AA1052" s="143">
        <v>1</v>
      </c>
      <c r="AB1052" s="143">
        <v>113.93</v>
      </c>
      <c r="AC1052" s="143">
        <v>121.613</v>
      </c>
      <c r="AD1052" s="143">
        <v>240.47399999999999</v>
      </c>
      <c r="AE1052" s="8"/>
      <c r="AF1052" s="8"/>
      <c r="AG1052" s="8" t="s">
        <v>17</v>
      </c>
      <c r="AH1052" s="145">
        <v>1.2400000000000001E-4</v>
      </c>
      <c r="AI1052" s="145">
        <v>5.6154486284496895E-4</v>
      </c>
      <c r="AJ1052" s="145">
        <v>8.1434618096932096E-5</v>
      </c>
    </row>
    <row r="1053" spans="1:36" x14ac:dyDescent="0.2">
      <c r="A1053" s="8" t="s">
        <v>1204</v>
      </c>
      <c r="B1053" s="8">
        <v>9939</v>
      </c>
      <c r="C1053" s="8" t="s">
        <v>2301</v>
      </c>
      <c r="D1053" s="8" t="s">
        <v>2302</v>
      </c>
      <c r="E1053" s="4" t="s">
        <v>425</v>
      </c>
      <c r="F1053" s="8" t="s">
        <v>2303</v>
      </c>
      <c r="G1053" s="8" t="s">
        <v>2304</v>
      </c>
      <c r="H1053" s="8" t="s">
        <v>76</v>
      </c>
      <c r="I1053" s="8" t="s">
        <v>229</v>
      </c>
      <c r="J1053" s="8" t="s">
        <v>53</v>
      </c>
      <c r="K1053" s="8" t="s">
        <v>53</v>
      </c>
      <c r="L1053" s="8" t="s">
        <v>799</v>
      </c>
      <c r="M1053" s="8" t="s">
        <v>311</v>
      </c>
      <c r="N1053" s="8" t="s">
        <v>258</v>
      </c>
      <c r="O1053" s="8" t="s">
        <v>62</v>
      </c>
      <c r="P1053" s="8" t="s">
        <v>1461</v>
      </c>
      <c r="Q1053" s="8" t="s">
        <v>65</v>
      </c>
      <c r="R1053" s="8" t="s">
        <v>57</v>
      </c>
      <c r="S1053" s="8" t="s">
        <v>1212</v>
      </c>
      <c r="T1053" s="143">
        <v>1.206</v>
      </c>
      <c r="U1053" s="8" t="s">
        <v>2305</v>
      </c>
      <c r="V1053" s="147">
        <v>1.7999999999999999E-2</v>
      </c>
      <c r="W1053" s="145">
        <v>1.737E-2</v>
      </c>
      <c r="X1053" s="146" t="s">
        <v>614</v>
      </c>
      <c r="Z1053" s="143">
        <v>743342.5</v>
      </c>
      <c r="AA1053" s="143">
        <v>1</v>
      </c>
      <c r="AB1053" s="143">
        <v>112.08</v>
      </c>
      <c r="AC1053" s="8"/>
      <c r="AD1053" s="143">
        <v>833.13800000000003</v>
      </c>
      <c r="AE1053" s="8"/>
      <c r="AF1053" s="8"/>
      <c r="AG1053" s="8" t="s">
        <v>17</v>
      </c>
      <c r="AH1053" s="145">
        <v>7.6300000000000001E-4</v>
      </c>
      <c r="AI1053" s="145">
        <v>1.94551378502684E-3</v>
      </c>
      <c r="AJ1053" s="145">
        <v>2.82136268299756E-4</v>
      </c>
    </row>
    <row r="1054" spans="1:36" x14ac:dyDescent="0.2">
      <c r="A1054" s="8" t="s">
        <v>1204</v>
      </c>
      <c r="B1054" s="8">
        <v>9939</v>
      </c>
      <c r="C1054" s="8" t="s">
        <v>2301</v>
      </c>
      <c r="D1054" s="8" t="s">
        <v>2302</v>
      </c>
      <c r="E1054" s="4" t="s">
        <v>425</v>
      </c>
      <c r="F1054" s="8" t="s">
        <v>2306</v>
      </c>
      <c r="G1054" s="8" t="s">
        <v>2307</v>
      </c>
      <c r="H1054" s="8" t="s">
        <v>76</v>
      </c>
      <c r="I1054" s="8" t="s">
        <v>229</v>
      </c>
      <c r="J1054" s="8" t="s">
        <v>53</v>
      </c>
      <c r="K1054" s="8" t="s">
        <v>53</v>
      </c>
      <c r="L1054" s="8" t="s">
        <v>799</v>
      </c>
      <c r="M1054" s="8" t="s">
        <v>311</v>
      </c>
      <c r="N1054" s="8" t="s">
        <v>258</v>
      </c>
      <c r="O1054" s="8" t="s">
        <v>62</v>
      </c>
      <c r="P1054" s="8" t="s">
        <v>1461</v>
      </c>
      <c r="Q1054" s="8" t="s">
        <v>65</v>
      </c>
      <c r="R1054" s="8" t="s">
        <v>57</v>
      </c>
      <c r="S1054" s="8" t="s">
        <v>1212</v>
      </c>
      <c r="T1054" s="143">
        <v>3.7509999999999999</v>
      </c>
      <c r="U1054" s="8" t="s">
        <v>2308</v>
      </c>
      <c r="V1054" s="147">
        <v>2.1999999999999999E-2</v>
      </c>
      <c r="W1054" s="145">
        <v>2.4309999999999998E-2</v>
      </c>
      <c r="X1054" s="146" t="s">
        <v>614</v>
      </c>
      <c r="Z1054" s="143">
        <v>244016.86</v>
      </c>
      <c r="AA1054" s="143">
        <v>1</v>
      </c>
      <c r="AB1054" s="143">
        <v>102.2</v>
      </c>
      <c r="AC1054" s="8"/>
      <c r="AD1054" s="143">
        <v>249.38499999999999</v>
      </c>
      <c r="AE1054" s="8"/>
      <c r="AF1054" s="8"/>
      <c r="AG1054" s="8" t="s">
        <v>17</v>
      </c>
      <c r="AH1054" s="145">
        <v>8.6499999999999999E-4</v>
      </c>
      <c r="AI1054" s="145">
        <v>5.8235519802438303E-4</v>
      </c>
      <c r="AJ1054" s="145">
        <v>8.4452510005370005E-5</v>
      </c>
    </row>
    <row r="1055" spans="1:36" x14ac:dyDescent="0.2">
      <c r="A1055" s="8" t="s">
        <v>1204</v>
      </c>
      <c r="B1055" s="8">
        <v>9939</v>
      </c>
      <c r="C1055" s="8" t="s">
        <v>2955</v>
      </c>
      <c r="D1055" s="8" t="s">
        <v>2956</v>
      </c>
      <c r="E1055" s="4" t="s">
        <v>425</v>
      </c>
      <c r="F1055" s="8" t="s">
        <v>2957</v>
      </c>
      <c r="G1055" s="8" t="s">
        <v>2958</v>
      </c>
      <c r="H1055" s="8" t="s">
        <v>76</v>
      </c>
      <c r="I1055" s="8" t="s">
        <v>230</v>
      </c>
      <c r="J1055" s="8" t="s">
        <v>53</v>
      </c>
      <c r="K1055" s="8" t="s">
        <v>53</v>
      </c>
      <c r="L1055" s="8" t="s">
        <v>799</v>
      </c>
      <c r="M1055" s="8" t="s">
        <v>311</v>
      </c>
      <c r="N1055" s="8" t="s">
        <v>267</v>
      </c>
      <c r="O1055" s="8" t="s">
        <v>62</v>
      </c>
      <c r="P1055" s="8" t="s">
        <v>1637</v>
      </c>
      <c r="Q1055" s="8" t="s">
        <v>70</v>
      </c>
      <c r="R1055" s="8" t="s">
        <v>57</v>
      </c>
      <c r="S1055" s="8" t="s">
        <v>1212</v>
      </c>
      <c r="T1055" s="143">
        <v>3.03</v>
      </c>
      <c r="U1055" s="8" t="s">
        <v>2313</v>
      </c>
      <c r="V1055" s="147">
        <v>5.4800000000000001E-2</v>
      </c>
      <c r="W1055" s="145">
        <v>6.1219999999999997E-2</v>
      </c>
      <c r="X1055" s="146" t="s">
        <v>614</v>
      </c>
      <c r="Z1055" s="143">
        <v>3240898.83</v>
      </c>
      <c r="AA1055" s="143">
        <v>1</v>
      </c>
      <c r="AB1055" s="143">
        <v>102.28</v>
      </c>
      <c r="AC1055" s="8"/>
      <c r="AD1055" s="143">
        <v>3314.7910000000002</v>
      </c>
      <c r="AE1055" s="8"/>
      <c r="AF1055" s="8"/>
      <c r="AG1055" s="8" t="s">
        <v>17</v>
      </c>
      <c r="AH1055" s="145">
        <v>1.5192000000000001E-2</v>
      </c>
      <c r="AI1055" s="145">
        <v>7.7405785033160196E-3</v>
      </c>
      <c r="AJ1055" s="145">
        <v>1.1225301769716099E-3</v>
      </c>
    </row>
    <row r="1056" spans="1:36" x14ac:dyDescent="0.2">
      <c r="A1056" s="8" t="s">
        <v>1204</v>
      </c>
      <c r="B1056" s="8">
        <v>9939</v>
      </c>
      <c r="C1056" s="8" t="s">
        <v>2309</v>
      </c>
      <c r="D1056" s="8" t="s">
        <v>2310</v>
      </c>
      <c r="E1056" s="4" t="s">
        <v>425</v>
      </c>
      <c r="F1056" s="8" t="s">
        <v>2311</v>
      </c>
      <c r="G1056" s="8" t="s">
        <v>2312</v>
      </c>
      <c r="H1056" s="8" t="s">
        <v>76</v>
      </c>
      <c r="I1056" s="8" t="s">
        <v>230</v>
      </c>
      <c r="J1056" s="8" t="s">
        <v>53</v>
      </c>
      <c r="K1056" s="8" t="s">
        <v>53</v>
      </c>
      <c r="L1056" s="8" t="s">
        <v>799</v>
      </c>
      <c r="M1056" s="8" t="s">
        <v>311</v>
      </c>
      <c r="N1056" s="8" t="s">
        <v>267</v>
      </c>
      <c r="O1056" s="8" t="s">
        <v>62</v>
      </c>
      <c r="P1056" s="8" t="s">
        <v>1450</v>
      </c>
      <c r="Q1056" s="8" t="s">
        <v>70</v>
      </c>
      <c r="R1056" s="8" t="s">
        <v>57</v>
      </c>
      <c r="S1056" s="8" t="s">
        <v>1212</v>
      </c>
      <c r="T1056" s="143">
        <v>3.44</v>
      </c>
      <c r="U1056" s="8" t="s">
        <v>2313</v>
      </c>
      <c r="V1056" s="147">
        <v>4.6899999999999997E-2</v>
      </c>
      <c r="W1056" s="145">
        <v>7.0639999999999994E-2</v>
      </c>
      <c r="X1056" s="146" t="s">
        <v>614</v>
      </c>
      <c r="Z1056" s="143">
        <v>3972515.47</v>
      </c>
      <c r="AA1056" s="143">
        <v>1</v>
      </c>
      <c r="AB1056" s="143">
        <v>99.26</v>
      </c>
      <c r="AC1056" s="8"/>
      <c r="AD1056" s="143">
        <v>3943.1190000000001</v>
      </c>
      <c r="AE1056" s="8"/>
      <c r="AF1056" s="8"/>
      <c r="AG1056" s="8" t="s">
        <v>17</v>
      </c>
      <c r="AH1056" s="145">
        <v>3.209E-3</v>
      </c>
      <c r="AI1056" s="145">
        <v>9.2078257941338101E-3</v>
      </c>
      <c r="AJ1056" s="145">
        <v>1.3353087645561501E-3</v>
      </c>
    </row>
    <row r="1057" spans="1:36" x14ac:dyDescent="0.2">
      <c r="A1057" s="8" t="s">
        <v>1204</v>
      </c>
      <c r="B1057" s="8">
        <v>9939</v>
      </c>
      <c r="C1057" s="8" t="s">
        <v>2309</v>
      </c>
      <c r="D1057" s="8" t="s">
        <v>2310</v>
      </c>
      <c r="E1057" s="4" t="s">
        <v>425</v>
      </c>
      <c r="F1057" s="8" t="s">
        <v>2314</v>
      </c>
      <c r="G1057" s="8" t="s">
        <v>2315</v>
      </c>
      <c r="H1057" s="8" t="s">
        <v>76</v>
      </c>
      <c r="I1057" s="8" t="s">
        <v>230</v>
      </c>
      <c r="J1057" s="8" t="s">
        <v>53</v>
      </c>
      <c r="K1057" s="8" t="s">
        <v>53</v>
      </c>
      <c r="L1057" s="8" t="s">
        <v>799</v>
      </c>
      <c r="M1057" s="8" t="s">
        <v>311</v>
      </c>
      <c r="N1057" s="8" t="s">
        <v>267</v>
      </c>
      <c r="O1057" s="8" t="s">
        <v>62</v>
      </c>
      <c r="P1057" s="8" t="s">
        <v>1450</v>
      </c>
      <c r="Q1057" s="8" t="s">
        <v>70</v>
      </c>
      <c r="R1057" s="8" t="s">
        <v>57</v>
      </c>
      <c r="S1057" s="8" t="s">
        <v>1212</v>
      </c>
      <c r="T1057" s="143">
        <v>3.3</v>
      </c>
      <c r="U1057" s="8" t="s">
        <v>2313</v>
      </c>
      <c r="V1057" s="147">
        <v>4.6899999999999997E-2</v>
      </c>
      <c r="W1057" s="145">
        <v>6.9029999999999994E-2</v>
      </c>
      <c r="X1057" s="146" t="s">
        <v>614</v>
      </c>
      <c r="Z1057" s="143">
        <v>1889642.01</v>
      </c>
      <c r="AA1057" s="143">
        <v>1</v>
      </c>
      <c r="AB1057" s="143">
        <v>98.27</v>
      </c>
      <c r="AC1057" s="8"/>
      <c r="AD1057" s="143">
        <v>1856.951</v>
      </c>
      <c r="AE1057" s="8"/>
      <c r="AF1057" s="8"/>
      <c r="AG1057" s="8" t="s">
        <v>17</v>
      </c>
      <c r="AH1057" s="145">
        <v>1.2899999999999999E-3</v>
      </c>
      <c r="AI1057" s="145">
        <v>4.3362839959988596E-3</v>
      </c>
      <c r="AJ1057" s="145">
        <v>6.2884313353872795E-4</v>
      </c>
    </row>
    <row r="1058" spans="1:36" x14ac:dyDescent="0.2">
      <c r="A1058" s="8" t="s">
        <v>1204</v>
      </c>
      <c r="B1058" s="8">
        <v>9939</v>
      </c>
      <c r="C1058" s="8" t="s">
        <v>2316</v>
      </c>
      <c r="D1058" s="8" t="s">
        <v>2317</v>
      </c>
      <c r="E1058" s="4" t="s">
        <v>425</v>
      </c>
      <c r="F1058" s="8" t="s">
        <v>2318</v>
      </c>
      <c r="G1058" s="8" t="s">
        <v>2319</v>
      </c>
      <c r="H1058" s="8" t="s">
        <v>76</v>
      </c>
      <c r="I1058" s="8" t="s">
        <v>229</v>
      </c>
      <c r="J1058" s="8" t="s">
        <v>53</v>
      </c>
      <c r="K1058" s="8" t="s">
        <v>53</v>
      </c>
      <c r="L1058" s="8" t="s">
        <v>799</v>
      </c>
      <c r="M1058" s="8" t="s">
        <v>311</v>
      </c>
      <c r="N1058" s="8" t="s">
        <v>629</v>
      </c>
      <c r="O1058" s="8" t="s">
        <v>62</v>
      </c>
      <c r="P1058" s="8" t="s">
        <v>298</v>
      </c>
      <c r="Q1058" s="151" t="s">
        <v>298</v>
      </c>
      <c r="R1058" s="151" t="s">
        <v>298</v>
      </c>
      <c r="S1058" s="8" t="s">
        <v>1212</v>
      </c>
      <c r="T1058" s="143">
        <v>2.6</v>
      </c>
      <c r="U1058" s="8" t="s">
        <v>1445</v>
      </c>
      <c r="V1058" s="147">
        <v>3.5180000000000003E-2</v>
      </c>
      <c r="W1058" s="145">
        <v>3.7519999999999998E-2</v>
      </c>
      <c r="X1058" s="146" t="s">
        <v>614</v>
      </c>
      <c r="Z1058" s="143">
        <v>915881</v>
      </c>
      <c r="AA1058" s="143">
        <v>1</v>
      </c>
      <c r="AB1058" s="143">
        <v>104.9</v>
      </c>
      <c r="AC1058" s="8"/>
      <c r="AD1058" s="143">
        <v>960.75900000000001</v>
      </c>
      <c r="AE1058" s="8"/>
      <c r="AF1058" s="8"/>
      <c r="AG1058" s="8" t="s">
        <v>17</v>
      </c>
      <c r="AH1058" s="145">
        <v>1.379E-3</v>
      </c>
      <c r="AI1058" s="145">
        <v>2.2435293944741198E-3</v>
      </c>
      <c r="AJ1058" s="145">
        <v>3.2535416405132599E-4</v>
      </c>
    </row>
    <row r="1059" spans="1:36" x14ac:dyDescent="0.2">
      <c r="A1059" s="8" t="s">
        <v>1204</v>
      </c>
      <c r="B1059" s="8">
        <v>9939</v>
      </c>
      <c r="C1059" s="8" t="s">
        <v>2324</v>
      </c>
      <c r="D1059" s="8" t="s">
        <v>2325</v>
      </c>
      <c r="E1059" s="4" t="s">
        <v>426</v>
      </c>
      <c r="F1059" s="8" t="s">
        <v>2326</v>
      </c>
      <c r="G1059" s="8" t="s">
        <v>2327</v>
      </c>
      <c r="H1059" s="8" t="s">
        <v>76</v>
      </c>
      <c r="I1059" s="8" t="s">
        <v>230</v>
      </c>
      <c r="J1059" s="8" t="s">
        <v>61</v>
      </c>
      <c r="K1059" s="8" t="s">
        <v>314</v>
      </c>
      <c r="L1059" s="8" t="s">
        <v>799</v>
      </c>
      <c r="M1059" s="8" t="s">
        <v>102</v>
      </c>
      <c r="N1059" s="8" t="s">
        <v>1134</v>
      </c>
      <c r="O1059" s="8" t="s">
        <v>62</v>
      </c>
      <c r="P1059" s="8" t="s">
        <v>2328</v>
      </c>
      <c r="Q1059" s="8" t="s">
        <v>84</v>
      </c>
      <c r="R1059" s="8" t="s">
        <v>57</v>
      </c>
      <c r="S1059" s="8" t="s">
        <v>1214</v>
      </c>
      <c r="T1059" s="143">
        <v>5.39</v>
      </c>
      <c r="U1059" s="8" t="s">
        <v>2329</v>
      </c>
      <c r="V1059" s="147">
        <v>6.6500000000000004E-2</v>
      </c>
      <c r="W1059" s="145">
        <v>7.1709999999999996E-2</v>
      </c>
      <c r="X1059" s="146" t="s">
        <v>614</v>
      </c>
      <c r="Z1059" s="143">
        <v>152000</v>
      </c>
      <c r="AA1059" s="143">
        <v>3.681</v>
      </c>
      <c r="AB1059" s="143">
        <v>98.242999999999995</v>
      </c>
      <c r="AC1059" s="8"/>
      <c r="AD1059" s="143">
        <v>555.98599999999999</v>
      </c>
      <c r="AE1059" s="8"/>
      <c r="AF1059" s="8"/>
      <c r="AG1059" s="8" t="s">
        <v>17</v>
      </c>
      <c r="AH1059" s="145">
        <v>2.03E-4</v>
      </c>
      <c r="AI1059" s="145">
        <v>1.2983179795931399E-3</v>
      </c>
      <c r="AJ1059" s="145">
        <v>1.8828064475720599E-4</v>
      </c>
    </row>
    <row r="1060" spans="1:36" x14ac:dyDescent="0.2">
      <c r="A1060" s="8" t="s">
        <v>1204</v>
      </c>
      <c r="B1060" s="8">
        <v>9939</v>
      </c>
      <c r="C1060" s="8" t="s">
        <v>2330</v>
      </c>
      <c r="D1060" s="8" t="s">
        <v>2331</v>
      </c>
      <c r="E1060" s="4" t="s">
        <v>426</v>
      </c>
      <c r="F1060" s="8" t="s">
        <v>2332</v>
      </c>
      <c r="G1060" s="8" t="s">
        <v>2333</v>
      </c>
      <c r="H1060" s="8" t="s">
        <v>76</v>
      </c>
      <c r="I1060" s="8" t="s">
        <v>230</v>
      </c>
      <c r="J1060" s="8" t="s">
        <v>61</v>
      </c>
      <c r="K1060" s="8" t="s">
        <v>188</v>
      </c>
      <c r="L1060" s="8" t="s">
        <v>799</v>
      </c>
      <c r="M1060" s="8" t="s">
        <v>102</v>
      </c>
      <c r="N1060" s="8" t="s">
        <v>895</v>
      </c>
      <c r="O1060" s="8" t="s">
        <v>62</v>
      </c>
      <c r="P1060" s="8" t="s">
        <v>1438</v>
      </c>
      <c r="Q1060" s="8" t="s">
        <v>102</v>
      </c>
      <c r="R1060" s="8" t="s">
        <v>64</v>
      </c>
      <c r="S1060" s="8" t="s">
        <v>1214</v>
      </c>
      <c r="T1060" s="143">
        <v>3.27</v>
      </c>
      <c r="U1060" s="8" t="s">
        <v>2334</v>
      </c>
      <c r="V1060" s="147">
        <v>5.8310000000000001E-2</v>
      </c>
      <c r="W1060" s="145">
        <v>5.4919999999999997E-2</v>
      </c>
      <c r="X1060" s="146" t="s">
        <v>614</v>
      </c>
      <c r="Z1060" s="143">
        <v>196000</v>
      </c>
      <c r="AA1060" s="143">
        <v>3.681</v>
      </c>
      <c r="AB1060" s="143">
        <v>101.173</v>
      </c>
      <c r="AC1060" s="8"/>
      <c r="AD1060" s="143">
        <v>737.30100000000004</v>
      </c>
      <c r="AE1060" s="8"/>
      <c r="AF1060" s="8"/>
      <c r="AG1060" s="8" t="s">
        <v>17</v>
      </c>
      <c r="AH1060" s="145">
        <v>3.1399999999999999E-4</v>
      </c>
      <c r="AI1060" s="145">
        <v>1.72171819730325E-3</v>
      </c>
      <c r="AJ1060" s="145">
        <v>2.4968167842831301E-4</v>
      </c>
    </row>
    <row r="1061" spans="1:36" x14ac:dyDescent="0.2">
      <c r="A1061" s="8" t="s">
        <v>1204</v>
      </c>
      <c r="B1061" s="8">
        <v>9939</v>
      </c>
      <c r="C1061" s="8" t="s">
        <v>2330</v>
      </c>
      <c r="D1061" s="8" t="s">
        <v>2331</v>
      </c>
      <c r="E1061" s="4" t="s">
        <v>426</v>
      </c>
      <c r="F1061" s="8" t="s">
        <v>2335</v>
      </c>
      <c r="G1061" s="8" t="s">
        <v>2336</v>
      </c>
      <c r="H1061" s="8" t="s">
        <v>76</v>
      </c>
      <c r="I1061" s="8" t="s">
        <v>230</v>
      </c>
      <c r="J1061" s="8" t="s">
        <v>61</v>
      </c>
      <c r="K1061" s="8" t="s">
        <v>188</v>
      </c>
      <c r="L1061" s="8" t="s">
        <v>799</v>
      </c>
      <c r="M1061" s="8" t="s">
        <v>102</v>
      </c>
      <c r="N1061" s="8" t="s">
        <v>895</v>
      </c>
      <c r="O1061" s="8" t="s">
        <v>62</v>
      </c>
      <c r="P1061" s="8" t="s">
        <v>1438</v>
      </c>
      <c r="Q1061" s="8" t="s">
        <v>102</v>
      </c>
      <c r="R1061" s="8" t="s">
        <v>64</v>
      </c>
      <c r="S1061" s="8" t="s">
        <v>1214</v>
      </c>
      <c r="T1061" s="143">
        <v>6.17</v>
      </c>
      <c r="U1061" s="8" t="s">
        <v>2337</v>
      </c>
      <c r="V1061" s="147">
        <v>6.5360000000000001E-2</v>
      </c>
      <c r="W1061" s="145">
        <v>5.8610000000000002E-2</v>
      </c>
      <c r="X1061" s="146" t="s">
        <v>614</v>
      </c>
      <c r="Z1061" s="143">
        <v>196000</v>
      </c>
      <c r="AA1061" s="143">
        <v>3.681</v>
      </c>
      <c r="AB1061" s="143">
        <v>105.376</v>
      </c>
      <c r="AC1061" s="8"/>
      <c r="AD1061" s="143">
        <v>768.51499999999999</v>
      </c>
      <c r="AE1061" s="8"/>
      <c r="AF1061" s="8"/>
      <c r="AG1061" s="8" t="s">
        <v>17</v>
      </c>
      <c r="AH1061" s="145">
        <v>3.1399999999999999E-4</v>
      </c>
      <c r="AI1061" s="145">
        <v>1.7946074126892501E-3</v>
      </c>
      <c r="AJ1061" s="145">
        <v>2.60251992237741E-4</v>
      </c>
    </row>
    <row r="1062" spans="1:36" x14ac:dyDescent="0.2">
      <c r="A1062" s="8" t="s">
        <v>1204</v>
      </c>
      <c r="B1062" s="8">
        <v>9939</v>
      </c>
      <c r="C1062" s="8" t="s">
        <v>2338</v>
      </c>
      <c r="D1062" s="8" t="s">
        <v>2339</v>
      </c>
      <c r="E1062" s="4" t="s">
        <v>426</v>
      </c>
      <c r="F1062" s="8" t="s">
        <v>2340</v>
      </c>
      <c r="G1062" s="8" t="s">
        <v>2341</v>
      </c>
      <c r="H1062" s="8" t="s">
        <v>76</v>
      </c>
      <c r="I1062" s="8" t="s">
        <v>230</v>
      </c>
      <c r="J1062" s="8" t="s">
        <v>61</v>
      </c>
      <c r="K1062" s="8" t="s">
        <v>314</v>
      </c>
      <c r="L1062" s="8" t="s">
        <v>799</v>
      </c>
      <c r="M1062" s="8" t="s">
        <v>102</v>
      </c>
      <c r="N1062" s="8" t="s">
        <v>202</v>
      </c>
      <c r="O1062" s="8" t="s">
        <v>62</v>
      </c>
      <c r="P1062" s="8" t="s">
        <v>1637</v>
      </c>
      <c r="Q1062" s="8" t="s">
        <v>84</v>
      </c>
      <c r="R1062" s="8" t="s">
        <v>57</v>
      </c>
      <c r="S1062" s="8" t="s">
        <v>1214</v>
      </c>
      <c r="T1062" s="143">
        <v>2.99</v>
      </c>
      <c r="U1062" s="8" t="s">
        <v>2342</v>
      </c>
      <c r="V1062" s="147">
        <v>4.3749999999999997E-2</v>
      </c>
      <c r="W1062" s="145">
        <v>5.0450000000000002E-2</v>
      </c>
      <c r="X1062" s="146" t="s">
        <v>614</v>
      </c>
      <c r="Z1062" s="143">
        <v>76000</v>
      </c>
      <c r="AA1062" s="143">
        <v>3.681</v>
      </c>
      <c r="AB1062" s="143">
        <v>98.393000000000001</v>
      </c>
      <c r="AC1062" s="8"/>
      <c r="AD1062" s="143">
        <v>277.572</v>
      </c>
      <c r="AE1062" s="8"/>
      <c r="AF1062" s="8"/>
      <c r="AG1062" s="8" t="s">
        <v>17</v>
      </c>
      <c r="AH1062" s="145">
        <v>1.9000000000000001E-4</v>
      </c>
      <c r="AI1062" s="145">
        <v>6.4817635453909696E-4</v>
      </c>
      <c r="AJ1062" s="145">
        <v>9.3997821694836902E-5</v>
      </c>
    </row>
    <row r="1063" spans="1:36" x14ac:dyDescent="0.2">
      <c r="A1063" s="8" t="s">
        <v>1204</v>
      </c>
      <c r="B1063" s="8">
        <v>9939</v>
      </c>
      <c r="C1063" s="8" t="s">
        <v>2343</v>
      </c>
      <c r="D1063" s="8" t="s">
        <v>2344</v>
      </c>
      <c r="E1063" s="4" t="s">
        <v>426</v>
      </c>
      <c r="F1063" s="8" t="s">
        <v>2345</v>
      </c>
      <c r="G1063" s="8" t="s">
        <v>2346</v>
      </c>
      <c r="H1063" s="8" t="s">
        <v>76</v>
      </c>
      <c r="I1063" s="8" t="s">
        <v>230</v>
      </c>
      <c r="J1063" s="8" t="s">
        <v>61</v>
      </c>
      <c r="K1063" s="8" t="s">
        <v>158</v>
      </c>
      <c r="L1063" s="8" t="s">
        <v>799</v>
      </c>
      <c r="M1063" s="8" t="s">
        <v>102</v>
      </c>
      <c r="N1063" s="8" t="s">
        <v>1134</v>
      </c>
      <c r="O1063" s="8" t="s">
        <v>62</v>
      </c>
      <c r="P1063" s="8" t="s">
        <v>2347</v>
      </c>
      <c r="Q1063" s="8" t="s">
        <v>84</v>
      </c>
      <c r="R1063" s="8" t="s">
        <v>57</v>
      </c>
      <c r="S1063" s="8" t="s">
        <v>1216</v>
      </c>
      <c r="T1063" s="143">
        <v>3.61</v>
      </c>
      <c r="U1063" s="8" t="s">
        <v>2348</v>
      </c>
      <c r="V1063" s="147">
        <v>1.6250000000000001E-2</v>
      </c>
      <c r="W1063" s="145">
        <v>5.7919999999999999E-2</v>
      </c>
      <c r="X1063" s="146" t="s">
        <v>614</v>
      </c>
      <c r="Z1063" s="143">
        <v>241000</v>
      </c>
      <c r="AA1063" s="143">
        <v>3.9790000000000001</v>
      </c>
      <c r="AB1063" s="143">
        <v>85.683999999999997</v>
      </c>
      <c r="AC1063" s="8"/>
      <c r="AD1063" s="143">
        <v>822.48699999999997</v>
      </c>
      <c r="AE1063" s="8"/>
      <c r="AF1063" s="8"/>
      <c r="AG1063" s="8" t="s">
        <v>17</v>
      </c>
      <c r="AH1063" s="145">
        <v>6.8900000000000005E-4</v>
      </c>
      <c r="AI1063" s="145">
        <v>1.9206410984024501E-3</v>
      </c>
      <c r="AJ1063" s="145">
        <v>2.7852925865489803E-4</v>
      </c>
    </row>
    <row r="1064" spans="1:36" x14ac:dyDescent="0.2">
      <c r="A1064" s="8" t="s">
        <v>1204</v>
      </c>
      <c r="B1064" s="8">
        <v>9939</v>
      </c>
      <c r="C1064" s="8" t="s">
        <v>2349</v>
      </c>
      <c r="D1064" s="8" t="s">
        <v>2350</v>
      </c>
      <c r="E1064" s="4" t="s">
        <v>426</v>
      </c>
      <c r="F1064" s="8" t="s">
        <v>2351</v>
      </c>
      <c r="G1064" s="8" t="s">
        <v>2352</v>
      </c>
      <c r="H1064" s="8" t="s">
        <v>76</v>
      </c>
      <c r="I1064" s="8" t="s">
        <v>230</v>
      </c>
      <c r="J1064" s="8" t="s">
        <v>61</v>
      </c>
      <c r="K1064" s="8" t="s">
        <v>314</v>
      </c>
      <c r="L1064" s="8" t="s">
        <v>799</v>
      </c>
      <c r="M1064" s="8" t="s">
        <v>102</v>
      </c>
      <c r="N1064" s="8" t="s">
        <v>881</v>
      </c>
      <c r="O1064" s="8" t="s">
        <v>62</v>
      </c>
      <c r="P1064" s="8" t="s">
        <v>2291</v>
      </c>
      <c r="Q1064" s="8" t="s">
        <v>84</v>
      </c>
      <c r="R1064" s="8" t="s">
        <v>57</v>
      </c>
      <c r="S1064" s="8" t="s">
        <v>1214</v>
      </c>
      <c r="T1064" s="143">
        <v>4.05</v>
      </c>
      <c r="U1064" s="8" t="s">
        <v>2353</v>
      </c>
      <c r="V1064" s="147">
        <v>5.9310000000000002E-2</v>
      </c>
      <c r="W1064" s="145">
        <v>5.4429999999999999E-2</v>
      </c>
      <c r="X1064" s="146" t="s">
        <v>614</v>
      </c>
      <c r="Z1064" s="143">
        <v>18000</v>
      </c>
      <c r="AA1064" s="143">
        <v>3.681</v>
      </c>
      <c r="AB1064" s="143">
        <v>102.761</v>
      </c>
      <c r="AC1064" s="8"/>
      <c r="AD1064" s="143">
        <v>68.721000000000004</v>
      </c>
      <c r="AE1064" s="8"/>
      <c r="AF1064" s="8"/>
      <c r="AG1064" s="8" t="s">
        <v>17</v>
      </c>
      <c r="AH1064" s="145">
        <v>1.8E-5</v>
      </c>
      <c r="AI1064" s="145">
        <v>1.6047360563884399E-4</v>
      </c>
      <c r="AJ1064" s="145">
        <v>2.3271705707767801E-5</v>
      </c>
    </row>
    <row r="1065" spans="1:36" x14ac:dyDescent="0.2">
      <c r="A1065" s="8" t="s">
        <v>1204</v>
      </c>
      <c r="B1065" s="8">
        <v>9939</v>
      </c>
      <c r="C1065" s="8" t="s">
        <v>2338</v>
      </c>
      <c r="D1065" s="8" t="s">
        <v>2339</v>
      </c>
      <c r="E1065" s="4" t="s">
        <v>426</v>
      </c>
      <c r="F1065" s="8" t="s">
        <v>2354</v>
      </c>
      <c r="G1065" s="8" t="s">
        <v>2355</v>
      </c>
      <c r="H1065" s="8" t="s">
        <v>76</v>
      </c>
      <c r="I1065" s="8" t="s">
        <v>230</v>
      </c>
      <c r="J1065" s="8" t="s">
        <v>61</v>
      </c>
      <c r="K1065" s="8" t="s">
        <v>314</v>
      </c>
      <c r="L1065" s="8" t="s">
        <v>799</v>
      </c>
      <c r="M1065" s="8" t="s">
        <v>102</v>
      </c>
      <c r="N1065" s="8" t="s">
        <v>202</v>
      </c>
      <c r="O1065" s="8" t="s">
        <v>62</v>
      </c>
      <c r="P1065" s="8" t="s">
        <v>1637</v>
      </c>
      <c r="Q1065" s="8" t="s">
        <v>84</v>
      </c>
      <c r="R1065" s="8" t="s">
        <v>57</v>
      </c>
      <c r="S1065" s="8" t="s">
        <v>1214</v>
      </c>
      <c r="T1065" s="143">
        <v>6.73</v>
      </c>
      <c r="U1065" s="8" t="s">
        <v>2356</v>
      </c>
      <c r="V1065" s="147">
        <v>4.6249999999999999E-2</v>
      </c>
      <c r="W1065" s="145">
        <v>4.8439999999999997E-2</v>
      </c>
      <c r="X1065" s="146" t="s">
        <v>614</v>
      </c>
      <c r="Z1065" s="143">
        <v>38000</v>
      </c>
      <c r="AA1065" s="143">
        <v>3.681</v>
      </c>
      <c r="AB1065" s="143">
        <v>99.784999999999997</v>
      </c>
      <c r="AC1065" s="8"/>
      <c r="AD1065" s="143">
        <v>140.79900000000001</v>
      </c>
      <c r="AE1065" s="8"/>
      <c r="AF1065" s="8"/>
      <c r="AG1065" s="8" t="s">
        <v>17</v>
      </c>
      <c r="AH1065" s="145">
        <v>6.3E-5</v>
      </c>
      <c r="AI1065" s="145">
        <v>3.2878922283865802E-4</v>
      </c>
      <c r="AJ1065" s="145">
        <v>4.7680651302913299E-5</v>
      </c>
    </row>
    <row r="1066" spans="1:36" x14ac:dyDescent="0.2">
      <c r="A1066" s="8" t="s">
        <v>1204</v>
      </c>
      <c r="B1066" s="8">
        <v>9939</v>
      </c>
      <c r="C1066" s="8" t="s">
        <v>2357</v>
      </c>
      <c r="D1066" s="8" t="s">
        <v>2358</v>
      </c>
      <c r="E1066" s="4" t="s">
        <v>426</v>
      </c>
      <c r="F1066" s="8" t="s">
        <v>2359</v>
      </c>
      <c r="G1066" s="8" t="s">
        <v>2360</v>
      </c>
      <c r="H1066" s="8" t="s">
        <v>76</v>
      </c>
      <c r="I1066" s="8" t="s">
        <v>230</v>
      </c>
      <c r="J1066" s="8" t="s">
        <v>61</v>
      </c>
      <c r="K1066" s="8" t="s">
        <v>314</v>
      </c>
      <c r="L1066" s="8" t="s">
        <v>799</v>
      </c>
      <c r="M1066" s="8" t="s">
        <v>102</v>
      </c>
      <c r="N1066" s="8" t="s">
        <v>888</v>
      </c>
      <c r="O1066" s="8" t="s">
        <v>62</v>
      </c>
      <c r="P1066" s="8" t="s">
        <v>1444</v>
      </c>
      <c r="Q1066" s="8" t="s">
        <v>102</v>
      </c>
      <c r="R1066" s="8" t="s">
        <v>64</v>
      </c>
      <c r="S1066" s="8" t="s">
        <v>1214</v>
      </c>
      <c r="T1066" s="143">
        <v>4.05</v>
      </c>
      <c r="U1066" s="8" t="s">
        <v>2361</v>
      </c>
      <c r="V1066" s="147">
        <v>4.2500000000000003E-2</v>
      </c>
      <c r="W1066" s="145">
        <v>4.8210000000000003E-2</v>
      </c>
      <c r="X1066" s="146" t="s">
        <v>614</v>
      </c>
      <c r="Z1066" s="143">
        <v>64000</v>
      </c>
      <c r="AA1066" s="143">
        <v>3.681</v>
      </c>
      <c r="AB1066" s="143">
        <v>98.302999999999997</v>
      </c>
      <c r="AC1066" s="8"/>
      <c r="AD1066" s="143">
        <v>235.369</v>
      </c>
      <c r="AE1066" s="8"/>
      <c r="AF1066" s="8"/>
      <c r="AG1066" s="8" t="s">
        <v>17</v>
      </c>
      <c r="AH1066" s="145">
        <v>3.6999999999999998E-5</v>
      </c>
      <c r="AI1066" s="145">
        <v>5.4962401207908304E-4</v>
      </c>
      <c r="AJ1066" s="145">
        <v>7.9705869436331398E-5</v>
      </c>
    </row>
    <row r="1067" spans="1:36" x14ac:dyDescent="0.2">
      <c r="A1067" s="8" t="s">
        <v>1204</v>
      </c>
      <c r="B1067" s="8">
        <v>9939</v>
      </c>
      <c r="C1067" s="8" t="s">
        <v>2362</v>
      </c>
      <c r="D1067" s="8" t="s">
        <v>2363</v>
      </c>
      <c r="E1067" s="4" t="s">
        <v>426</v>
      </c>
      <c r="F1067" s="8" t="s">
        <v>2364</v>
      </c>
      <c r="G1067" s="8" t="s">
        <v>2365</v>
      </c>
      <c r="H1067" s="8" t="s">
        <v>76</v>
      </c>
      <c r="I1067" s="8" t="s">
        <v>230</v>
      </c>
      <c r="J1067" s="8" t="s">
        <v>61</v>
      </c>
      <c r="K1067" s="8" t="s">
        <v>173</v>
      </c>
      <c r="L1067" s="8" t="s">
        <v>799</v>
      </c>
      <c r="M1067" s="8" t="s">
        <v>102</v>
      </c>
      <c r="N1067" s="8" t="s">
        <v>909</v>
      </c>
      <c r="O1067" s="8" t="s">
        <v>62</v>
      </c>
      <c r="P1067" s="8" t="s">
        <v>2366</v>
      </c>
      <c r="Q1067" s="8" t="s">
        <v>96</v>
      </c>
      <c r="R1067" s="8" t="s">
        <v>57</v>
      </c>
      <c r="S1067" s="8" t="s">
        <v>1216</v>
      </c>
      <c r="T1067" s="143">
        <v>1.03</v>
      </c>
      <c r="U1067" s="8" t="s">
        <v>2367</v>
      </c>
      <c r="V1067" s="147">
        <v>1.8749999999999999E-2</v>
      </c>
      <c r="W1067" s="145">
        <v>1E-4</v>
      </c>
      <c r="X1067" s="146" t="s">
        <v>614</v>
      </c>
      <c r="Z1067" s="143">
        <v>64000</v>
      </c>
      <c r="AA1067" s="143">
        <v>3.9790000000000001</v>
      </c>
      <c r="AB1067" s="143">
        <v>39.064</v>
      </c>
      <c r="AC1067" s="8"/>
      <c r="AD1067" s="143">
        <v>113.279</v>
      </c>
      <c r="AE1067" s="8"/>
      <c r="AF1067" s="8"/>
      <c r="AG1067" s="8" t="s">
        <v>17</v>
      </c>
      <c r="AH1067" s="145">
        <v>9.1000000000000003E-5</v>
      </c>
      <c r="AI1067" s="145">
        <v>2.64523894943107E-4</v>
      </c>
      <c r="AJ1067" s="145">
        <v>3.8360964167794498E-5</v>
      </c>
    </row>
    <row r="1068" spans="1:36" x14ac:dyDescent="0.2">
      <c r="A1068" s="8" t="s">
        <v>1204</v>
      </c>
      <c r="B1068" s="8">
        <v>9939</v>
      </c>
      <c r="C1068" s="8" t="s">
        <v>2362</v>
      </c>
      <c r="D1068" s="8" t="s">
        <v>2363</v>
      </c>
      <c r="E1068" s="4" t="s">
        <v>426</v>
      </c>
      <c r="F1068" s="8" t="s">
        <v>2368</v>
      </c>
      <c r="G1068" s="8" t="s">
        <v>2369</v>
      </c>
      <c r="H1068" s="8" t="s">
        <v>76</v>
      </c>
      <c r="I1068" s="8" t="s">
        <v>230</v>
      </c>
      <c r="J1068" s="8" t="s">
        <v>61</v>
      </c>
      <c r="K1068" s="8" t="s">
        <v>313</v>
      </c>
      <c r="L1068" s="8" t="s">
        <v>799</v>
      </c>
      <c r="M1068" s="8" t="s">
        <v>102</v>
      </c>
      <c r="N1068" s="8" t="s">
        <v>909</v>
      </c>
      <c r="O1068" s="8" t="s">
        <v>62</v>
      </c>
      <c r="P1068" s="8" t="s">
        <v>2366</v>
      </c>
      <c r="Q1068" s="8" t="s">
        <v>96</v>
      </c>
      <c r="R1068" s="8" t="s">
        <v>57</v>
      </c>
      <c r="S1068" s="8" t="s">
        <v>1216</v>
      </c>
      <c r="T1068" s="143">
        <v>2.1800000000000002</v>
      </c>
      <c r="U1068" s="8" t="s">
        <v>2370</v>
      </c>
      <c r="V1068" s="147">
        <v>2.2499999999999999E-2</v>
      </c>
      <c r="W1068" s="145">
        <v>0.39161000000000001</v>
      </c>
      <c r="X1068" s="146" t="s">
        <v>614</v>
      </c>
      <c r="Z1068" s="143">
        <v>64000</v>
      </c>
      <c r="AA1068" s="143">
        <v>3.9790000000000001</v>
      </c>
      <c r="AB1068" s="143">
        <v>38.792000000000002</v>
      </c>
      <c r="AC1068" s="8"/>
      <c r="AD1068" s="143">
        <v>123.93</v>
      </c>
      <c r="AE1068" s="8"/>
      <c r="AF1068" s="8"/>
      <c r="AG1068" s="8" t="s">
        <v>17</v>
      </c>
      <c r="AH1068" s="145">
        <v>6.4000000000000005E-4</v>
      </c>
      <c r="AI1068" s="145">
        <v>2.8939686370259201E-4</v>
      </c>
      <c r="AJ1068" s="145">
        <v>4.1968014727572699E-5</v>
      </c>
    </row>
    <row r="1069" spans="1:36" x14ac:dyDescent="0.2">
      <c r="A1069" s="8" t="s">
        <v>1204</v>
      </c>
      <c r="B1069" s="8">
        <v>9939</v>
      </c>
      <c r="C1069" s="8" t="s">
        <v>2362</v>
      </c>
      <c r="D1069" s="8" t="s">
        <v>2363</v>
      </c>
      <c r="E1069" s="4" t="s">
        <v>426</v>
      </c>
      <c r="F1069" s="8" t="s">
        <v>2371</v>
      </c>
      <c r="G1069" s="8" t="s">
        <v>2372</v>
      </c>
      <c r="H1069" s="8" t="s">
        <v>76</v>
      </c>
      <c r="I1069" s="8" t="s">
        <v>230</v>
      </c>
      <c r="J1069" s="8" t="s">
        <v>61</v>
      </c>
      <c r="K1069" s="8" t="s">
        <v>313</v>
      </c>
      <c r="L1069" s="8" t="s">
        <v>799</v>
      </c>
      <c r="M1069" s="8" t="s">
        <v>102</v>
      </c>
      <c r="N1069" s="8" t="s">
        <v>909</v>
      </c>
      <c r="O1069" s="8" t="s">
        <v>62</v>
      </c>
      <c r="P1069" s="8" t="s">
        <v>2366</v>
      </c>
      <c r="Q1069" s="8" t="s">
        <v>96</v>
      </c>
      <c r="R1069" s="8" t="s">
        <v>57</v>
      </c>
      <c r="S1069" s="8" t="s">
        <v>1216</v>
      </c>
      <c r="T1069" s="143">
        <v>3.69</v>
      </c>
      <c r="U1069" s="8" t="s">
        <v>2373</v>
      </c>
      <c r="V1069" s="147">
        <v>2.2499999999999999E-2</v>
      </c>
      <c r="W1069" s="145">
        <v>0.25284000000000001</v>
      </c>
      <c r="X1069" s="146" t="s">
        <v>614</v>
      </c>
      <c r="Z1069" s="143">
        <v>64000</v>
      </c>
      <c r="AA1069" s="143">
        <v>3.9790000000000001</v>
      </c>
      <c r="AB1069" s="143">
        <v>38.241999999999997</v>
      </c>
      <c r="AC1069" s="8"/>
      <c r="AD1069" s="143">
        <v>111.13200000000001</v>
      </c>
      <c r="AE1069" s="8"/>
      <c r="AF1069" s="8"/>
      <c r="AG1069" s="8" t="s">
        <v>17</v>
      </c>
      <c r="AH1069" s="145">
        <v>8.0000000000000007E-5</v>
      </c>
      <c r="AI1069" s="145">
        <v>2.5951250231534198E-4</v>
      </c>
      <c r="AJ1069" s="145">
        <v>3.7634217523353197E-5</v>
      </c>
    </row>
    <row r="1070" spans="1:36" x14ac:dyDescent="0.2">
      <c r="A1070" s="8" t="s">
        <v>1204</v>
      </c>
      <c r="B1070" s="8">
        <v>9939</v>
      </c>
      <c r="C1070" s="8" t="s">
        <v>2374</v>
      </c>
      <c r="D1070" s="8" t="s">
        <v>2375</v>
      </c>
      <c r="E1070" s="4" t="s">
        <v>426</v>
      </c>
      <c r="F1070" s="8" t="s">
        <v>2376</v>
      </c>
      <c r="G1070" s="8" t="s">
        <v>2377</v>
      </c>
      <c r="H1070" s="8" t="s">
        <v>76</v>
      </c>
      <c r="I1070" s="8" t="s">
        <v>230</v>
      </c>
      <c r="J1070" s="8" t="s">
        <v>61</v>
      </c>
      <c r="K1070" s="8" t="s">
        <v>314</v>
      </c>
      <c r="L1070" s="8" t="s">
        <v>799</v>
      </c>
      <c r="M1070" s="8" t="s">
        <v>102</v>
      </c>
      <c r="N1070" s="8" t="s">
        <v>1134</v>
      </c>
      <c r="O1070" s="8" t="s">
        <v>62</v>
      </c>
      <c r="P1070" s="8" t="s">
        <v>2328</v>
      </c>
      <c r="Q1070" s="8" t="s">
        <v>84</v>
      </c>
      <c r="R1070" s="8" t="s">
        <v>57</v>
      </c>
      <c r="S1070" s="8" t="s">
        <v>1214</v>
      </c>
      <c r="T1070" s="143">
        <v>4.75</v>
      </c>
      <c r="U1070" s="8" t="s">
        <v>2378</v>
      </c>
      <c r="V1070" s="147">
        <v>4.2500000000000003E-2</v>
      </c>
      <c r="W1070" s="145">
        <v>5.8319999999999997E-2</v>
      </c>
      <c r="X1070" s="146" t="s">
        <v>614</v>
      </c>
      <c r="Z1070" s="143">
        <v>32000</v>
      </c>
      <c r="AA1070" s="143">
        <v>3.681</v>
      </c>
      <c r="AB1070" s="143">
        <v>93.41</v>
      </c>
      <c r="AC1070" s="8"/>
      <c r="AD1070" s="143">
        <v>112.102</v>
      </c>
      <c r="AE1070" s="8"/>
      <c r="AF1070" s="8"/>
      <c r="AG1070" s="8" t="s">
        <v>17</v>
      </c>
      <c r="AH1070" s="145">
        <v>5.3000000000000001E-5</v>
      </c>
      <c r="AI1070" s="145">
        <v>2.61775293240669E-4</v>
      </c>
      <c r="AJ1070" s="145">
        <v>3.7962364973413803E-5</v>
      </c>
    </row>
    <row r="1071" spans="1:36" x14ac:dyDescent="0.2">
      <c r="A1071" s="8" t="s">
        <v>1204</v>
      </c>
      <c r="B1071" s="8">
        <v>9939</v>
      </c>
      <c r="C1071" s="8" t="s">
        <v>2379</v>
      </c>
      <c r="D1071" s="8" t="s">
        <v>2380</v>
      </c>
      <c r="E1071" s="4" t="s">
        <v>426</v>
      </c>
      <c r="F1071" s="8" t="s">
        <v>2381</v>
      </c>
      <c r="G1071" s="8" t="s">
        <v>2382</v>
      </c>
      <c r="H1071" s="8" t="s">
        <v>76</v>
      </c>
      <c r="I1071" s="8" t="s">
        <v>230</v>
      </c>
      <c r="J1071" s="8" t="s">
        <v>61</v>
      </c>
      <c r="K1071" s="8" t="s">
        <v>317</v>
      </c>
      <c r="L1071" s="8" t="s">
        <v>799</v>
      </c>
      <c r="M1071" s="8" t="s">
        <v>102</v>
      </c>
      <c r="N1071" s="8" t="s">
        <v>888</v>
      </c>
      <c r="O1071" s="8" t="s">
        <v>62</v>
      </c>
      <c r="P1071" s="8" t="s">
        <v>1432</v>
      </c>
      <c r="Q1071" s="8" t="s">
        <v>84</v>
      </c>
      <c r="R1071" s="8" t="s">
        <v>57</v>
      </c>
      <c r="S1071" s="8" t="s">
        <v>1214</v>
      </c>
      <c r="T1071" s="143">
        <v>4.87</v>
      </c>
      <c r="U1071" s="8" t="s">
        <v>2383</v>
      </c>
      <c r="V1071" s="147">
        <v>5.2499999999999998E-2</v>
      </c>
      <c r="W1071" s="145">
        <v>5.1229999999999998E-2</v>
      </c>
      <c r="X1071" s="146" t="s">
        <v>614</v>
      </c>
      <c r="Z1071" s="143">
        <v>35000</v>
      </c>
      <c r="AA1071" s="143">
        <v>3.681</v>
      </c>
      <c r="AB1071" s="143">
        <v>101.575</v>
      </c>
      <c r="AC1071" s="8"/>
      <c r="AD1071" s="143">
        <v>131.38999999999999</v>
      </c>
      <c r="AE1071" s="8"/>
      <c r="AF1071" s="8"/>
      <c r="AG1071" s="8" t="s">
        <v>17</v>
      </c>
      <c r="AH1071" s="145">
        <v>1.2999999999999999E-5</v>
      </c>
      <c r="AI1071" s="145">
        <v>3.0681761603690001E-4</v>
      </c>
      <c r="AJ1071" s="145">
        <v>4.4494353061643301E-5</v>
      </c>
    </row>
    <row r="1072" spans="1:36" x14ac:dyDescent="0.2">
      <c r="A1072" s="8" t="s">
        <v>1204</v>
      </c>
      <c r="B1072" s="8">
        <v>9939</v>
      </c>
      <c r="C1072" s="8" t="s">
        <v>2379</v>
      </c>
      <c r="D1072" s="8" t="s">
        <v>2380</v>
      </c>
      <c r="E1072" s="4" t="s">
        <v>426</v>
      </c>
      <c r="F1072" s="8" t="s">
        <v>2384</v>
      </c>
      <c r="G1072" s="8" t="s">
        <v>2385</v>
      </c>
      <c r="H1072" s="8" t="s">
        <v>76</v>
      </c>
      <c r="I1072" s="8" t="s">
        <v>230</v>
      </c>
      <c r="J1072" s="8" t="s">
        <v>61</v>
      </c>
      <c r="K1072" s="8" t="s">
        <v>317</v>
      </c>
      <c r="L1072" s="8" t="s">
        <v>799</v>
      </c>
      <c r="M1072" s="8" t="s">
        <v>102</v>
      </c>
      <c r="N1072" s="8" t="s">
        <v>888</v>
      </c>
      <c r="O1072" s="8" t="s">
        <v>62</v>
      </c>
      <c r="P1072" s="8" t="s">
        <v>1432</v>
      </c>
      <c r="Q1072" s="8" t="s">
        <v>84</v>
      </c>
      <c r="R1072" s="8" t="s">
        <v>57</v>
      </c>
      <c r="S1072" s="8" t="s">
        <v>1214</v>
      </c>
      <c r="T1072" s="143">
        <v>0.16</v>
      </c>
      <c r="U1072" s="8" t="s">
        <v>2386</v>
      </c>
      <c r="V1072" s="147">
        <v>5.5070000000000001E-2</v>
      </c>
      <c r="W1072" s="145">
        <v>5.5640000000000002E-2</v>
      </c>
      <c r="X1072" s="146" t="s">
        <v>614</v>
      </c>
      <c r="Z1072" s="143">
        <v>163000</v>
      </c>
      <c r="AA1072" s="143">
        <v>3.681</v>
      </c>
      <c r="AB1072" s="143">
        <v>99.91</v>
      </c>
      <c r="AC1072" s="8"/>
      <c r="AD1072" s="143">
        <v>602.03300000000002</v>
      </c>
      <c r="AE1072" s="8"/>
      <c r="AF1072" s="8"/>
      <c r="AG1072" s="8" t="s">
        <v>17</v>
      </c>
      <c r="AH1072" s="145">
        <v>1.0900000000000001E-4</v>
      </c>
      <c r="AI1072" s="145">
        <v>1.4058451363708701E-3</v>
      </c>
      <c r="AJ1072" s="145">
        <v>2.0387411471235899E-4</v>
      </c>
    </row>
    <row r="1073" spans="1:36" x14ac:dyDescent="0.2">
      <c r="A1073" s="8" t="s">
        <v>1204</v>
      </c>
      <c r="B1073" s="8">
        <v>9939</v>
      </c>
      <c r="C1073" s="8" t="s">
        <v>2387</v>
      </c>
      <c r="D1073" s="8" t="s">
        <v>2388</v>
      </c>
      <c r="E1073" s="4" t="s">
        <v>426</v>
      </c>
      <c r="F1073" s="8" t="s">
        <v>2389</v>
      </c>
      <c r="G1073" s="8" t="s">
        <v>2390</v>
      </c>
      <c r="H1073" s="8" t="s">
        <v>76</v>
      </c>
      <c r="I1073" s="8" t="s">
        <v>230</v>
      </c>
      <c r="J1073" s="8" t="s">
        <v>61</v>
      </c>
      <c r="K1073" s="8" t="s">
        <v>314</v>
      </c>
      <c r="L1073" s="8" t="s">
        <v>799</v>
      </c>
      <c r="M1073" s="8" t="s">
        <v>102</v>
      </c>
      <c r="N1073" s="8" t="s">
        <v>876</v>
      </c>
      <c r="O1073" s="8" t="s">
        <v>62</v>
      </c>
      <c r="P1073" s="8" t="s">
        <v>1450</v>
      </c>
      <c r="Q1073" s="8" t="s">
        <v>84</v>
      </c>
      <c r="R1073" s="8" t="s">
        <v>57</v>
      </c>
      <c r="S1073" s="8" t="s">
        <v>1214</v>
      </c>
      <c r="T1073" s="143">
        <v>3.27</v>
      </c>
      <c r="U1073" s="8" t="s">
        <v>2391</v>
      </c>
      <c r="V1073" s="147">
        <v>4.5499999999999999E-2</v>
      </c>
      <c r="W1073" s="145">
        <v>4.709E-2</v>
      </c>
      <c r="X1073" s="146" t="s">
        <v>614</v>
      </c>
      <c r="Z1073" s="143">
        <v>223000</v>
      </c>
      <c r="AA1073" s="143">
        <v>3.681</v>
      </c>
      <c r="AB1073" s="143">
        <v>100.03400000000001</v>
      </c>
      <c r="AC1073" s="8"/>
      <c r="AD1073" s="143">
        <v>833.48800000000006</v>
      </c>
      <c r="AE1073" s="8"/>
      <c r="AF1073" s="8"/>
      <c r="AG1073" s="8" t="s">
        <v>17</v>
      </c>
      <c r="AH1073" s="145">
        <v>1.11E-4</v>
      </c>
      <c r="AI1073" s="145">
        <v>1.9463306876601101E-3</v>
      </c>
      <c r="AJ1073" s="145">
        <v>2.8225473462072901E-4</v>
      </c>
    </row>
    <row r="1074" spans="1:36" x14ac:dyDescent="0.2">
      <c r="A1074" s="8" t="s">
        <v>1204</v>
      </c>
      <c r="B1074" s="8">
        <v>9939</v>
      </c>
      <c r="C1074" s="8" t="s">
        <v>2387</v>
      </c>
      <c r="D1074" s="8" t="s">
        <v>2388</v>
      </c>
      <c r="E1074" s="4" t="s">
        <v>426</v>
      </c>
      <c r="F1074" s="8" t="s">
        <v>2392</v>
      </c>
      <c r="G1074" s="8" t="s">
        <v>2393</v>
      </c>
      <c r="H1074" s="8" t="s">
        <v>76</v>
      </c>
      <c r="I1074" s="8" t="s">
        <v>230</v>
      </c>
      <c r="J1074" s="8" t="s">
        <v>61</v>
      </c>
      <c r="K1074" s="8" t="s">
        <v>314</v>
      </c>
      <c r="L1074" s="8" t="s">
        <v>799</v>
      </c>
      <c r="M1074" s="8" t="s">
        <v>102</v>
      </c>
      <c r="N1074" s="8" t="s">
        <v>876</v>
      </c>
      <c r="O1074" s="8" t="s">
        <v>62</v>
      </c>
      <c r="P1074" s="8" t="s">
        <v>1450</v>
      </c>
      <c r="Q1074" s="8" t="s">
        <v>84</v>
      </c>
      <c r="R1074" s="8" t="s">
        <v>57</v>
      </c>
      <c r="S1074" s="8" t="s">
        <v>1214</v>
      </c>
      <c r="T1074" s="143">
        <v>1.54</v>
      </c>
      <c r="U1074" s="8" t="s">
        <v>1893</v>
      </c>
      <c r="V1074" s="147">
        <v>4.5999999999999999E-2</v>
      </c>
      <c r="W1074" s="145">
        <v>4.956E-2</v>
      </c>
      <c r="X1074" s="146" t="s">
        <v>614</v>
      </c>
      <c r="Z1074" s="143">
        <v>131000</v>
      </c>
      <c r="AA1074" s="143">
        <v>3.681</v>
      </c>
      <c r="AB1074" s="143">
        <v>99.626000000000005</v>
      </c>
      <c r="AC1074" s="8"/>
      <c r="AD1074" s="143">
        <v>487.74</v>
      </c>
      <c r="AE1074" s="8"/>
      <c r="AF1074" s="8"/>
      <c r="AG1074" s="8" t="s">
        <v>17</v>
      </c>
      <c r="AH1074" s="145">
        <v>1.05E-4</v>
      </c>
      <c r="AI1074" s="145">
        <v>1.13895204106128E-3</v>
      </c>
      <c r="AJ1074" s="145">
        <v>1.65169571714438E-4</v>
      </c>
    </row>
    <row r="1075" spans="1:36" x14ac:dyDescent="0.2">
      <c r="A1075" s="8" t="s">
        <v>1204</v>
      </c>
      <c r="B1075" s="8">
        <v>9939</v>
      </c>
      <c r="C1075" s="8" t="s">
        <v>2885</v>
      </c>
      <c r="D1075" s="8" t="s">
        <v>2886</v>
      </c>
      <c r="E1075" s="4" t="s">
        <v>426</v>
      </c>
      <c r="F1075" s="8" t="s">
        <v>2887</v>
      </c>
      <c r="G1075" s="8" t="s">
        <v>2888</v>
      </c>
      <c r="H1075" s="8" t="s">
        <v>76</v>
      </c>
      <c r="I1075" s="8" t="s">
        <v>230</v>
      </c>
      <c r="J1075" s="8" t="s">
        <v>61</v>
      </c>
      <c r="K1075" t="s">
        <v>314</v>
      </c>
      <c r="L1075" s="8" t="s">
        <v>799</v>
      </c>
      <c r="M1075" s="8" t="s">
        <v>102</v>
      </c>
      <c r="N1075" s="8" t="s">
        <v>1134</v>
      </c>
      <c r="O1075" s="8" t="s">
        <v>62</v>
      </c>
      <c r="P1075" s="8" t="s">
        <v>2328</v>
      </c>
      <c r="Q1075" s="8" t="s">
        <v>84</v>
      </c>
      <c r="R1075" s="8" t="s">
        <v>57</v>
      </c>
      <c r="S1075" s="8" t="s">
        <v>1214</v>
      </c>
      <c r="T1075" s="143">
        <v>4.1100000000000003</v>
      </c>
      <c r="U1075" s="8" t="s">
        <v>2094</v>
      </c>
      <c r="V1075" s="147">
        <v>6.9000000000000006E-2</v>
      </c>
      <c r="W1075" s="145">
        <v>6.7949999999999997E-2</v>
      </c>
      <c r="X1075" s="146" t="s">
        <v>614</v>
      </c>
      <c r="Z1075" s="143">
        <v>287000</v>
      </c>
      <c r="AA1075" s="143">
        <v>3.681</v>
      </c>
      <c r="AB1075" s="143">
        <v>101.026</v>
      </c>
      <c r="AC1075" s="8"/>
      <c r="AD1075" s="143">
        <v>1069.1089999999999</v>
      </c>
      <c r="AE1075" s="8"/>
      <c r="AF1075" s="8"/>
      <c r="AG1075" s="8" t="s">
        <v>17</v>
      </c>
      <c r="AH1075" s="145">
        <v>4.4200000000000001E-4</v>
      </c>
      <c r="AI1075" s="145">
        <v>2.4965427984731301E-3</v>
      </c>
      <c r="AJ1075" s="145">
        <v>3.6204588948832302E-4</v>
      </c>
    </row>
    <row r="1076" spans="1:36" x14ac:dyDescent="0.2">
      <c r="A1076" s="8" t="s">
        <v>1204</v>
      </c>
      <c r="B1076" s="8">
        <v>9939</v>
      </c>
      <c r="C1076" s="8" t="s">
        <v>2394</v>
      </c>
      <c r="D1076" s="8" t="s">
        <v>2395</v>
      </c>
      <c r="E1076" s="4" t="s">
        <v>426</v>
      </c>
      <c r="F1076" s="8" t="s">
        <v>2396</v>
      </c>
      <c r="G1076" s="8" t="s">
        <v>2397</v>
      </c>
      <c r="H1076" s="8" t="s">
        <v>76</v>
      </c>
      <c r="I1076" s="8" t="s">
        <v>230</v>
      </c>
      <c r="J1076" s="8" t="s">
        <v>61</v>
      </c>
      <c r="K1076" s="8" t="s">
        <v>153</v>
      </c>
      <c r="L1076" s="8" t="s">
        <v>799</v>
      </c>
      <c r="M1076" s="8" t="s">
        <v>102</v>
      </c>
      <c r="N1076" s="8" t="s">
        <v>909</v>
      </c>
      <c r="O1076" s="8" t="s">
        <v>62</v>
      </c>
      <c r="P1076" s="8" t="s">
        <v>1571</v>
      </c>
      <c r="Q1076" s="8" t="s">
        <v>96</v>
      </c>
      <c r="R1076" s="8" t="s">
        <v>57</v>
      </c>
      <c r="S1076" s="8" t="s">
        <v>1216</v>
      </c>
      <c r="T1076" s="143">
        <v>1.18</v>
      </c>
      <c r="U1076" s="8" t="s">
        <v>2398</v>
      </c>
      <c r="V1076" s="147">
        <v>6.2500000000000003E-3</v>
      </c>
      <c r="W1076" s="145">
        <v>4.895E-2</v>
      </c>
      <c r="X1076" s="146" t="s">
        <v>614</v>
      </c>
      <c r="Z1076" s="143">
        <v>68000</v>
      </c>
      <c r="AA1076" s="143">
        <v>3.9790000000000001</v>
      </c>
      <c r="AB1076" s="143">
        <v>94.805999999999997</v>
      </c>
      <c r="AC1076" s="8"/>
      <c r="AD1076" s="143">
        <v>257.75599999999997</v>
      </c>
      <c r="AE1076" s="8"/>
      <c r="AF1076" s="8"/>
      <c r="AG1076" s="8" t="s">
        <v>17</v>
      </c>
      <c r="AH1076" s="145">
        <v>1.07E-4</v>
      </c>
      <c r="AI1076" s="145">
        <v>6.0190280893172301E-4</v>
      </c>
      <c r="AJ1076" s="145">
        <v>8.7287283029348594E-5</v>
      </c>
    </row>
    <row r="1077" spans="1:36" x14ac:dyDescent="0.2">
      <c r="A1077" s="8" t="s">
        <v>1204</v>
      </c>
      <c r="B1077" s="8">
        <v>9939</v>
      </c>
      <c r="C1077" s="8" t="s">
        <v>2394</v>
      </c>
      <c r="D1077" s="8" t="s">
        <v>2395</v>
      </c>
      <c r="E1077" s="4" t="s">
        <v>426</v>
      </c>
      <c r="F1077" s="8" t="s">
        <v>2399</v>
      </c>
      <c r="G1077" s="8" t="s">
        <v>2400</v>
      </c>
      <c r="H1077" s="8" t="s">
        <v>76</v>
      </c>
      <c r="I1077" s="8" t="s">
        <v>230</v>
      </c>
      <c r="J1077" s="8" t="s">
        <v>61</v>
      </c>
      <c r="K1077" s="8" t="s">
        <v>153</v>
      </c>
      <c r="L1077" s="8" t="s">
        <v>799</v>
      </c>
      <c r="M1077" s="8" t="s">
        <v>102</v>
      </c>
      <c r="N1077" s="8" t="s">
        <v>909</v>
      </c>
      <c r="O1077" s="8" t="s">
        <v>62</v>
      </c>
      <c r="P1077" s="8" t="s">
        <v>1571</v>
      </c>
      <c r="Q1077" s="8" t="s">
        <v>96</v>
      </c>
      <c r="R1077" s="8" t="s">
        <v>57</v>
      </c>
      <c r="S1077" s="8" t="s">
        <v>1216</v>
      </c>
      <c r="T1077" s="143">
        <v>3.49</v>
      </c>
      <c r="U1077" s="8" t="s">
        <v>2401</v>
      </c>
      <c r="V1077" s="147">
        <v>1.6250000000000001E-2</v>
      </c>
      <c r="W1077" s="145">
        <v>6.1940000000000002E-2</v>
      </c>
      <c r="X1077" s="146" t="s">
        <v>614</v>
      </c>
      <c r="Z1077" s="143">
        <v>38000</v>
      </c>
      <c r="AA1077" s="143">
        <v>3.9790000000000001</v>
      </c>
      <c r="AB1077" s="143">
        <v>83.753</v>
      </c>
      <c r="AC1077" s="8"/>
      <c r="AD1077" s="143">
        <v>127.042</v>
      </c>
      <c r="AE1077" s="8"/>
      <c r="AF1077" s="8"/>
      <c r="AG1077" s="8" t="s">
        <v>17</v>
      </c>
      <c r="AH1077" s="145">
        <v>4.8000000000000001E-5</v>
      </c>
      <c r="AI1077" s="145">
        <v>2.96664252822708E-4</v>
      </c>
      <c r="AJ1077" s="145">
        <v>4.3021923500880999E-5</v>
      </c>
    </row>
    <row r="1078" spans="1:36" x14ac:dyDescent="0.2">
      <c r="A1078" s="8" t="s">
        <v>1204</v>
      </c>
      <c r="B1078" s="8">
        <v>9939</v>
      </c>
      <c r="C1078" s="8" t="s">
        <v>2394</v>
      </c>
      <c r="D1078" s="8" t="s">
        <v>2395</v>
      </c>
      <c r="E1078" s="4" t="s">
        <v>426</v>
      </c>
      <c r="F1078" s="8" t="s">
        <v>2402</v>
      </c>
      <c r="G1078" s="8" t="s">
        <v>2403</v>
      </c>
      <c r="H1078" s="8" t="s">
        <v>76</v>
      </c>
      <c r="I1078" s="8" t="s">
        <v>230</v>
      </c>
      <c r="J1078" s="8" t="s">
        <v>61</v>
      </c>
      <c r="K1078" s="8" t="s">
        <v>153</v>
      </c>
      <c r="L1078" s="8" t="s">
        <v>799</v>
      </c>
      <c r="M1078" s="8" t="s">
        <v>102</v>
      </c>
      <c r="N1078" s="8" t="s">
        <v>909</v>
      </c>
      <c r="O1078" s="8" t="s">
        <v>62</v>
      </c>
      <c r="P1078" s="8" t="s">
        <v>1571</v>
      </c>
      <c r="Q1078" s="8" t="s">
        <v>96</v>
      </c>
      <c r="R1078" s="8" t="s">
        <v>57</v>
      </c>
      <c r="S1078" s="8" t="s">
        <v>1216</v>
      </c>
      <c r="T1078" s="143">
        <v>2.82</v>
      </c>
      <c r="U1078" s="8" t="s">
        <v>2404</v>
      </c>
      <c r="V1078" s="147">
        <v>3.7499999999999999E-3</v>
      </c>
      <c r="W1078" s="145">
        <v>6.0069999999999998E-2</v>
      </c>
      <c r="X1078" s="146" t="s">
        <v>614</v>
      </c>
      <c r="Z1078" s="143">
        <v>92000</v>
      </c>
      <c r="AA1078" s="143">
        <v>3.9790000000000001</v>
      </c>
      <c r="AB1078" s="143">
        <v>83.997</v>
      </c>
      <c r="AC1078" s="8"/>
      <c r="AD1078" s="143">
        <v>308.81299999999999</v>
      </c>
      <c r="AE1078" s="8"/>
      <c r="AF1078" s="8"/>
      <c r="AG1078" s="8" t="s">
        <v>17</v>
      </c>
      <c r="AH1078" s="145">
        <v>7.3999999999999996E-5</v>
      </c>
      <c r="AI1078" s="145">
        <v>7.2112888094968801E-4</v>
      </c>
      <c r="AJ1078" s="145">
        <v>1.04577316799386E-4</v>
      </c>
    </row>
    <row r="1079" spans="1:36" x14ac:dyDescent="0.2">
      <c r="A1079" s="8" t="s">
        <v>1204</v>
      </c>
      <c r="B1079" s="8">
        <v>9939</v>
      </c>
      <c r="C1079" s="8" t="s">
        <v>2405</v>
      </c>
      <c r="D1079" s="8" t="s">
        <v>2406</v>
      </c>
      <c r="E1079" s="4" t="s">
        <v>426</v>
      </c>
      <c r="F1079" s="8" t="s">
        <v>2407</v>
      </c>
      <c r="G1079" s="8" t="s">
        <v>2408</v>
      </c>
      <c r="H1079" s="8" t="s">
        <v>76</v>
      </c>
      <c r="I1079" s="8" t="s">
        <v>230</v>
      </c>
      <c r="J1079" s="8" t="s">
        <v>61</v>
      </c>
      <c r="K1079" s="8" t="s">
        <v>314</v>
      </c>
      <c r="L1079" s="8" t="s">
        <v>799</v>
      </c>
      <c r="M1079" s="8" t="s">
        <v>102</v>
      </c>
      <c r="N1079" s="8" t="s">
        <v>1134</v>
      </c>
      <c r="O1079" s="8" t="s">
        <v>62</v>
      </c>
      <c r="P1079" s="8" t="s">
        <v>1450</v>
      </c>
      <c r="Q1079" s="8" t="s">
        <v>84</v>
      </c>
      <c r="R1079" s="8" t="s">
        <v>57</v>
      </c>
      <c r="S1079" s="8" t="s">
        <v>1214</v>
      </c>
      <c r="T1079" s="143">
        <v>2.41</v>
      </c>
      <c r="U1079" s="8" t="s">
        <v>2409</v>
      </c>
      <c r="V1079" s="147">
        <v>2.9499999999999998E-2</v>
      </c>
      <c r="W1079" s="145">
        <v>5.7410000000000003E-2</v>
      </c>
      <c r="X1079" s="146" t="s">
        <v>614</v>
      </c>
      <c r="Z1079" s="143">
        <v>128000</v>
      </c>
      <c r="AA1079" s="143">
        <v>3.681</v>
      </c>
      <c r="AB1079" s="143">
        <v>93.5</v>
      </c>
      <c r="AC1079" s="8"/>
      <c r="AD1079" s="143">
        <v>445.87</v>
      </c>
      <c r="AE1079" s="8"/>
      <c r="AF1079" s="8"/>
      <c r="AG1079" s="8" t="s">
        <v>17</v>
      </c>
      <c r="AH1079" s="145">
        <v>2.5599999999999999E-4</v>
      </c>
      <c r="AI1079" s="145">
        <v>1.04117966618571E-3</v>
      </c>
      <c r="AJ1079" s="145">
        <v>1.5099072949676799E-4</v>
      </c>
    </row>
    <row r="1080" spans="1:36" x14ac:dyDescent="0.2">
      <c r="A1080" s="8" t="s">
        <v>1204</v>
      </c>
      <c r="B1080" s="8">
        <v>9939</v>
      </c>
      <c r="C1080" s="8" t="s">
        <v>2410</v>
      </c>
      <c r="D1080" s="8" t="s">
        <v>2411</v>
      </c>
      <c r="E1080" s="4" t="s">
        <v>426</v>
      </c>
      <c r="F1080" s="8" t="s">
        <v>2412</v>
      </c>
      <c r="G1080" s="8" t="s">
        <v>2413</v>
      </c>
      <c r="H1080" s="8" t="s">
        <v>76</v>
      </c>
      <c r="I1080" s="8" t="s">
        <v>230</v>
      </c>
      <c r="J1080" s="8" t="s">
        <v>61</v>
      </c>
      <c r="K1080" s="8" t="s">
        <v>313</v>
      </c>
      <c r="L1080" s="8" t="s">
        <v>799</v>
      </c>
      <c r="M1080" s="8" t="s">
        <v>102</v>
      </c>
      <c r="N1080" s="8" t="s">
        <v>909</v>
      </c>
      <c r="O1080" s="8" t="s">
        <v>62</v>
      </c>
      <c r="P1080" s="8" t="s">
        <v>2414</v>
      </c>
      <c r="Q1080" s="8" t="s">
        <v>84</v>
      </c>
      <c r="R1080" s="8" t="s">
        <v>57</v>
      </c>
      <c r="S1080" s="8" t="s">
        <v>1216</v>
      </c>
      <c r="T1080" s="143">
        <v>2.95</v>
      </c>
      <c r="U1080" s="8" t="s">
        <v>2415</v>
      </c>
      <c r="V1080" s="147">
        <v>2.6249999999999999E-2</v>
      </c>
      <c r="W1080" s="145">
        <v>9.4270000000000007E-2</v>
      </c>
      <c r="X1080" s="146" t="s">
        <v>614</v>
      </c>
      <c r="Z1080" s="143">
        <v>214000</v>
      </c>
      <c r="AA1080" s="143">
        <v>3.9790000000000001</v>
      </c>
      <c r="AB1080" s="143">
        <v>80.858999999999995</v>
      </c>
      <c r="AC1080" s="8"/>
      <c r="AD1080" s="143">
        <v>701.25900000000001</v>
      </c>
      <c r="AE1080" s="8"/>
      <c r="AF1080" s="8"/>
      <c r="AG1080" s="8" t="s">
        <v>17</v>
      </c>
      <c r="AH1080" s="145">
        <v>7.1299999999999998E-4</v>
      </c>
      <c r="AI1080" s="145">
        <v>1.63755464992761E-3</v>
      </c>
      <c r="AJ1080" s="145">
        <v>2.3747637339979801E-4</v>
      </c>
    </row>
    <row r="1081" spans="1:36" x14ac:dyDescent="0.2">
      <c r="A1081" s="8" t="s">
        <v>1204</v>
      </c>
      <c r="B1081" s="8">
        <v>9939</v>
      </c>
      <c r="C1081" s="8" t="s">
        <v>2410</v>
      </c>
      <c r="D1081" s="8" t="s">
        <v>2411</v>
      </c>
      <c r="E1081" s="4" t="s">
        <v>426</v>
      </c>
      <c r="F1081" s="8" t="s">
        <v>2416</v>
      </c>
      <c r="G1081" s="8" t="s">
        <v>2417</v>
      </c>
      <c r="H1081" s="8" t="s">
        <v>76</v>
      </c>
      <c r="I1081" s="8" t="s">
        <v>230</v>
      </c>
      <c r="J1081" s="8" t="s">
        <v>61</v>
      </c>
      <c r="K1081" s="8" t="s">
        <v>313</v>
      </c>
      <c r="L1081" s="8" t="s">
        <v>799</v>
      </c>
      <c r="M1081" s="8" t="s">
        <v>102</v>
      </c>
      <c r="N1081" s="8" t="s">
        <v>909</v>
      </c>
      <c r="O1081" s="8" t="s">
        <v>62</v>
      </c>
      <c r="P1081" s="8" t="s">
        <v>2414</v>
      </c>
      <c r="Q1081" s="8" t="s">
        <v>84</v>
      </c>
      <c r="R1081" s="8" t="s">
        <v>57</v>
      </c>
      <c r="S1081" s="8" t="s">
        <v>1216</v>
      </c>
      <c r="T1081" s="143">
        <v>1.28</v>
      </c>
      <c r="U1081" s="8" t="s">
        <v>2418</v>
      </c>
      <c r="V1081" s="147">
        <v>4.2500000000000003E-2</v>
      </c>
      <c r="W1081" s="145">
        <v>7.8850000000000003E-2</v>
      </c>
      <c r="X1081" s="146" t="s">
        <v>614</v>
      </c>
      <c r="Z1081" s="143">
        <v>365000</v>
      </c>
      <c r="AA1081" s="143">
        <v>3.9790000000000001</v>
      </c>
      <c r="AB1081" s="143">
        <v>94.738</v>
      </c>
      <c r="AC1081" s="8"/>
      <c r="AD1081" s="143">
        <v>1410.066</v>
      </c>
      <c r="AE1081" s="8"/>
      <c r="AF1081" s="8"/>
      <c r="AG1081" s="8" t="s">
        <v>17</v>
      </c>
      <c r="AH1081" s="145">
        <v>7.2999999999999996E-4</v>
      </c>
      <c r="AI1081" s="145">
        <v>3.2927345521944098E-3</v>
      </c>
      <c r="AJ1081" s="145">
        <v>4.7750874149934703E-4</v>
      </c>
    </row>
    <row r="1082" spans="1:36" x14ac:dyDescent="0.2">
      <c r="A1082" s="8" t="s">
        <v>1204</v>
      </c>
      <c r="B1082" s="8">
        <v>9939</v>
      </c>
      <c r="C1082" s="8" t="s">
        <v>2419</v>
      </c>
      <c r="D1082" s="8" t="s">
        <v>2420</v>
      </c>
      <c r="E1082" s="4" t="s">
        <v>426</v>
      </c>
      <c r="F1082" s="8" t="s">
        <v>2421</v>
      </c>
      <c r="G1082" s="8" t="s">
        <v>2422</v>
      </c>
      <c r="H1082" s="8" t="s">
        <v>76</v>
      </c>
      <c r="I1082" s="8" t="s">
        <v>230</v>
      </c>
      <c r="J1082" s="8" t="s">
        <v>61</v>
      </c>
      <c r="K1082" s="8" t="s">
        <v>314</v>
      </c>
      <c r="L1082" s="8" t="s">
        <v>799</v>
      </c>
      <c r="M1082" s="8" t="s">
        <v>102</v>
      </c>
      <c r="N1082" s="8" t="s">
        <v>202</v>
      </c>
      <c r="O1082" s="8" t="s">
        <v>62</v>
      </c>
      <c r="P1082" s="8" t="s">
        <v>2328</v>
      </c>
      <c r="Q1082" s="8" t="s">
        <v>102</v>
      </c>
      <c r="R1082" s="8" t="s">
        <v>64</v>
      </c>
      <c r="S1082" s="8" t="s">
        <v>1214</v>
      </c>
      <c r="T1082" s="143">
        <v>6.1</v>
      </c>
      <c r="U1082" s="8" t="s">
        <v>2423</v>
      </c>
      <c r="V1082" s="147">
        <v>2.4500000000000001E-2</v>
      </c>
      <c r="W1082" s="145">
        <v>5.3749999999999999E-2</v>
      </c>
      <c r="X1082" s="146" t="s">
        <v>614</v>
      </c>
      <c r="Z1082" s="143">
        <v>73000</v>
      </c>
      <c r="AA1082" s="143">
        <v>3.681</v>
      </c>
      <c r="AB1082" s="143">
        <v>84.320999999999998</v>
      </c>
      <c r="AC1082" s="8"/>
      <c r="AD1082" s="143">
        <v>227.404</v>
      </c>
      <c r="AE1082" s="8"/>
      <c r="AF1082" s="8"/>
      <c r="AG1082" s="8" t="s">
        <v>17</v>
      </c>
      <c r="AH1082" s="145">
        <v>2.6999999999999999E-5</v>
      </c>
      <c r="AI1082" s="145">
        <v>5.3102642400764798E-4</v>
      </c>
      <c r="AJ1082" s="145">
        <v>7.7008867678629499E-5</v>
      </c>
    </row>
    <row r="1083" spans="1:36" x14ac:dyDescent="0.2">
      <c r="A1083" s="8" t="s">
        <v>1204</v>
      </c>
      <c r="B1083" s="8">
        <v>9939</v>
      </c>
      <c r="C1083" s="8" t="s">
        <v>2429</v>
      </c>
      <c r="D1083" s="8" t="s">
        <v>2430</v>
      </c>
      <c r="E1083" s="4" t="s">
        <v>426</v>
      </c>
      <c r="F1083" s="8" t="s">
        <v>2431</v>
      </c>
      <c r="G1083" s="8" t="s">
        <v>2432</v>
      </c>
      <c r="H1083" s="8" t="s">
        <v>76</v>
      </c>
      <c r="I1083" s="8" t="s">
        <v>230</v>
      </c>
      <c r="J1083" s="8" t="s">
        <v>61</v>
      </c>
      <c r="K1083" s="8" t="s">
        <v>314</v>
      </c>
      <c r="L1083" s="8" t="s">
        <v>799</v>
      </c>
      <c r="M1083" s="8" t="s">
        <v>102</v>
      </c>
      <c r="N1083" s="8" t="s">
        <v>130</v>
      </c>
      <c r="O1083" s="8" t="s">
        <v>62</v>
      </c>
      <c r="P1083" s="8" t="s">
        <v>2328</v>
      </c>
      <c r="Q1083" s="8" t="s">
        <v>84</v>
      </c>
      <c r="R1083" s="8" t="s">
        <v>57</v>
      </c>
      <c r="S1083" s="8" t="s">
        <v>1214</v>
      </c>
      <c r="T1083" s="143">
        <v>4.57</v>
      </c>
      <c r="U1083" s="8" t="s">
        <v>1451</v>
      </c>
      <c r="V1083" s="147">
        <v>0.04</v>
      </c>
      <c r="W1083" s="145">
        <v>5.5509999999999997E-2</v>
      </c>
      <c r="X1083" s="146" t="s">
        <v>614</v>
      </c>
      <c r="Z1083" s="143">
        <v>137000</v>
      </c>
      <c r="AA1083" s="143">
        <v>3.681</v>
      </c>
      <c r="AB1083" s="143">
        <v>93.278000000000006</v>
      </c>
      <c r="AC1083" s="8"/>
      <c r="AD1083" s="143">
        <v>475.38499999999999</v>
      </c>
      <c r="AE1083" s="8"/>
      <c r="AF1083" s="8"/>
      <c r="AG1083" s="8" t="s">
        <v>17</v>
      </c>
      <c r="AH1083" s="145">
        <v>2.7399999999999999E-4</v>
      </c>
      <c r="AI1083" s="145">
        <v>1.11010174419791E-3</v>
      </c>
      <c r="AJ1083" s="145">
        <v>1.6098573340960799E-4</v>
      </c>
    </row>
    <row r="1084" spans="1:36" x14ac:dyDescent="0.2">
      <c r="A1084" s="8" t="s">
        <v>1204</v>
      </c>
      <c r="B1084" s="8">
        <v>9939</v>
      </c>
      <c r="C1084" s="8" t="s">
        <v>2433</v>
      </c>
      <c r="D1084" s="8" t="s">
        <v>2434</v>
      </c>
      <c r="E1084" s="4" t="s">
        <v>426</v>
      </c>
      <c r="F1084" s="8" t="s">
        <v>2435</v>
      </c>
      <c r="G1084" s="8" t="s">
        <v>2436</v>
      </c>
      <c r="H1084" s="8" t="s">
        <v>76</v>
      </c>
      <c r="I1084" s="8" t="s">
        <v>230</v>
      </c>
      <c r="J1084" s="8" t="s">
        <v>61</v>
      </c>
      <c r="K1084" s="8" t="s">
        <v>317</v>
      </c>
      <c r="L1084" s="8" t="s">
        <v>799</v>
      </c>
      <c r="M1084" s="8" t="s">
        <v>102</v>
      </c>
      <c r="N1084" s="8" t="s">
        <v>881</v>
      </c>
      <c r="O1084" s="8" t="s">
        <v>62</v>
      </c>
      <c r="P1084" s="8" t="s">
        <v>2291</v>
      </c>
      <c r="Q1084" s="8" t="s">
        <v>84</v>
      </c>
      <c r="R1084" s="8" t="s">
        <v>57</v>
      </c>
      <c r="S1084" s="8" t="s">
        <v>1214</v>
      </c>
      <c r="T1084" s="143">
        <v>2.27</v>
      </c>
      <c r="U1084" s="8" t="s">
        <v>2437</v>
      </c>
      <c r="V1084" s="147">
        <v>3.2149999999999998E-2</v>
      </c>
      <c r="W1084" s="145">
        <v>5.4539999999999998E-2</v>
      </c>
      <c r="X1084" s="146" t="s">
        <v>614</v>
      </c>
      <c r="Z1084" s="143">
        <v>169000</v>
      </c>
      <c r="AA1084" s="143">
        <v>3.681</v>
      </c>
      <c r="AB1084" s="143">
        <v>95.186000000000007</v>
      </c>
      <c r="AC1084" s="8"/>
      <c r="AD1084" s="143">
        <v>593.53099999999995</v>
      </c>
      <c r="AE1084" s="8"/>
      <c r="AF1084" s="8"/>
      <c r="AG1084" s="8" t="s">
        <v>17</v>
      </c>
      <c r="AH1084" s="145">
        <v>1.6899999999999999E-4</v>
      </c>
      <c r="AI1084" s="145">
        <v>1.3859906274198599E-3</v>
      </c>
      <c r="AJ1084" s="145">
        <v>2.0099483567179201E-4</v>
      </c>
    </row>
    <row r="1085" spans="1:36" x14ac:dyDescent="0.2">
      <c r="A1085" s="8" t="s">
        <v>1204</v>
      </c>
      <c r="B1085" s="8">
        <v>9939</v>
      </c>
      <c r="C1085" s="8" t="s">
        <v>2433</v>
      </c>
      <c r="D1085" s="8" t="s">
        <v>2434</v>
      </c>
      <c r="E1085" s="4" t="s">
        <v>426</v>
      </c>
      <c r="F1085" s="8" t="s">
        <v>2889</v>
      </c>
      <c r="G1085" s="8" t="s">
        <v>2890</v>
      </c>
      <c r="H1085" s="8" t="s">
        <v>76</v>
      </c>
      <c r="I1085" s="8" t="s">
        <v>230</v>
      </c>
      <c r="J1085" s="8" t="s">
        <v>61</v>
      </c>
      <c r="K1085" t="s">
        <v>314</v>
      </c>
      <c r="L1085" s="8" t="s">
        <v>799</v>
      </c>
      <c r="M1085" s="8" t="s">
        <v>102</v>
      </c>
      <c r="N1085" s="8" t="s">
        <v>881</v>
      </c>
      <c r="O1085" s="8" t="s">
        <v>62</v>
      </c>
      <c r="P1085" s="8" t="s">
        <v>2291</v>
      </c>
      <c r="Q1085" s="8" t="s">
        <v>101</v>
      </c>
      <c r="R1085" s="8" t="s">
        <v>57</v>
      </c>
      <c r="S1085" s="8" t="s">
        <v>1214</v>
      </c>
      <c r="T1085" s="143">
        <v>6.01</v>
      </c>
      <c r="U1085" s="8" t="s">
        <v>2891</v>
      </c>
      <c r="V1085" s="147">
        <v>7.7499999999999999E-2</v>
      </c>
      <c r="W1085" s="145">
        <v>5.9150000000000001E-2</v>
      </c>
      <c r="X1085" s="146" t="s">
        <v>614</v>
      </c>
      <c r="Z1085" s="143">
        <v>148000</v>
      </c>
      <c r="AA1085" s="143">
        <v>3.681</v>
      </c>
      <c r="AB1085" s="143">
        <v>113.142</v>
      </c>
      <c r="AC1085" s="8"/>
      <c r="AD1085" s="143">
        <v>635.26599999999996</v>
      </c>
      <c r="AE1085" s="8"/>
      <c r="AF1085" s="8"/>
      <c r="AG1085" s="8" t="s">
        <v>17</v>
      </c>
      <c r="AH1085" s="145">
        <v>2.4699999999999999E-4</v>
      </c>
      <c r="AI1085" s="145">
        <v>1.48345030491006E-3</v>
      </c>
      <c r="AJ1085" s="145">
        <v>2.1512833085872299E-4</v>
      </c>
    </row>
    <row r="1086" spans="1:36" x14ac:dyDescent="0.2">
      <c r="A1086" s="8" t="s">
        <v>1204</v>
      </c>
      <c r="B1086" s="8">
        <v>9939</v>
      </c>
      <c r="C1086" s="8" t="s">
        <v>2438</v>
      </c>
      <c r="D1086" s="8" t="s">
        <v>2439</v>
      </c>
      <c r="E1086" s="4" t="s">
        <v>426</v>
      </c>
      <c r="F1086" s="8" t="s">
        <v>2440</v>
      </c>
      <c r="G1086" s="8" t="s">
        <v>2441</v>
      </c>
      <c r="H1086" s="8" t="s">
        <v>76</v>
      </c>
      <c r="I1086" s="8" t="s">
        <v>230</v>
      </c>
      <c r="J1086" s="8" t="s">
        <v>61</v>
      </c>
      <c r="K1086" s="8" t="s">
        <v>153</v>
      </c>
      <c r="L1086" s="8" t="s">
        <v>799</v>
      </c>
      <c r="M1086" s="8" t="s">
        <v>102</v>
      </c>
      <c r="N1086" s="8" t="s">
        <v>888</v>
      </c>
      <c r="O1086" s="8" t="s">
        <v>62</v>
      </c>
      <c r="P1086" s="8" t="s">
        <v>1438</v>
      </c>
      <c r="Q1086" s="8" t="s">
        <v>102</v>
      </c>
      <c r="R1086" s="8" t="s">
        <v>64</v>
      </c>
      <c r="S1086" s="8" t="s">
        <v>1216</v>
      </c>
      <c r="T1086" s="143">
        <v>2.11</v>
      </c>
      <c r="U1086" s="8" t="s">
        <v>2442</v>
      </c>
      <c r="V1086" s="147">
        <v>0.04</v>
      </c>
      <c r="W1086" s="145">
        <v>3.585E-2</v>
      </c>
      <c r="X1086" s="146" t="s">
        <v>614</v>
      </c>
      <c r="Z1086" s="143">
        <v>33000</v>
      </c>
      <c r="AA1086" s="143">
        <v>3.9790000000000001</v>
      </c>
      <c r="AB1086" s="143">
        <v>100.831</v>
      </c>
      <c r="AC1086" s="8"/>
      <c r="AD1086" s="143">
        <v>135.535</v>
      </c>
      <c r="AE1086" s="8"/>
      <c r="AF1086" s="8"/>
      <c r="AG1086" s="8" t="s">
        <v>17</v>
      </c>
      <c r="AH1086" s="145">
        <v>4.3999999999999999E-5</v>
      </c>
      <c r="AI1086" s="145">
        <v>3.1649624742829301E-4</v>
      </c>
      <c r="AJ1086" s="145">
        <v>4.5897937535848798E-5</v>
      </c>
    </row>
    <row r="1087" spans="1:36" x14ac:dyDescent="0.2">
      <c r="A1087" s="8" t="s">
        <v>1204</v>
      </c>
      <c r="B1087" s="8">
        <v>9939</v>
      </c>
      <c r="C1087" s="8" t="s">
        <v>2438</v>
      </c>
      <c r="D1087" s="8" t="s">
        <v>2439</v>
      </c>
      <c r="E1087" s="4" t="s">
        <v>426</v>
      </c>
      <c r="F1087" s="8" t="s">
        <v>2443</v>
      </c>
      <c r="G1087" s="8" t="s">
        <v>2444</v>
      </c>
      <c r="H1087" s="8" t="s">
        <v>76</v>
      </c>
      <c r="I1087" s="8" t="s">
        <v>230</v>
      </c>
      <c r="J1087" s="8" t="s">
        <v>61</v>
      </c>
      <c r="K1087" s="8" t="s">
        <v>153</v>
      </c>
      <c r="L1087" s="8" t="s">
        <v>799</v>
      </c>
      <c r="M1087" s="8" t="s">
        <v>102</v>
      </c>
      <c r="N1087" s="8" t="s">
        <v>888</v>
      </c>
      <c r="O1087" s="8" t="s">
        <v>62</v>
      </c>
      <c r="P1087" s="8" t="s">
        <v>2291</v>
      </c>
      <c r="Q1087" s="8" t="s">
        <v>84</v>
      </c>
      <c r="R1087" s="8" t="s">
        <v>57</v>
      </c>
      <c r="S1087" s="8" t="s">
        <v>1214</v>
      </c>
      <c r="T1087" s="143">
        <v>4.09</v>
      </c>
      <c r="U1087" s="8" t="s">
        <v>1456</v>
      </c>
      <c r="V1087" s="147">
        <v>4.3749999999999997E-2</v>
      </c>
      <c r="W1087" s="145">
        <v>5.9450000000000003E-2</v>
      </c>
      <c r="X1087" s="146" t="s">
        <v>614</v>
      </c>
      <c r="Z1087" s="143">
        <v>230000</v>
      </c>
      <c r="AA1087" s="143">
        <v>3.681</v>
      </c>
      <c r="AB1087" s="143">
        <v>94.207999999999998</v>
      </c>
      <c r="AC1087" s="8"/>
      <c r="AD1087" s="143">
        <v>808.39700000000005</v>
      </c>
      <c r="AE1087" s="8"/>
      <c r="AF1087" s="8"/>
      <c r="AG1087" s="8" t="s">
        <v>17</v>
      </c>
      <c r="AH1087" s="145">
        <v>6.6000000000000005E-5</v>
      </c>
      <c r="AI1087" s="145">
        <v>1.8877378041539401E-3</v>
      </c>
      <c r="AJ1087" s="145">
        <v>2.7375765912911198E-4</v>
      </c>
    </row>
    <row r="1088" spans="1:36" x14ac:dyDescent="0.2">
      <c r="A1088" s="8" t="s">
        <v>1204</v>
      </c>
      <c r="B1088" s="8">
        <v>9939</v>
      </c>
      <c r="C1088" s="8" t="s">
        <v>2438</v>
      </c>
      <c r="D1088" s="8" t="s">
        <v>2439</v>
      </c>
      <c r="E1088" s="4" t="s">
        <v>426</v>
      </c>
      <c r="F1088" s="8" t="s">
        <v>2445</v>
      </c>
      <c r="G1088" s="8" t="s">
        <v>2446</v>
      </c>
      <c r="H1088" s="8" t="s">
        <v>76</v>
      </c>
      <c r="I1088" s="8" t="s">
        <v>230</v>
      </c>
      <c r="J1088" s="8" t="s">
        <v>61</v>
      </c>
      <c r="K1088" s="8" t="s">
        <v>153</v>
      </c>
      <c r="L1088" s="8" t="s">
        <v>799</v>
      </c>
      <c r="M1088" s="8" t="s">
        <v>102</v>
      </c>
      <c r="N1088" s="8" t="s">
        <v>888</v>
      </c>
      <c r="O1088" s="8" t="s">
        <v>62</v>
      </c>
      <c r="P1088" s="8" t="s">
        <v>1438</v>
      </c>
      <c r="Q1088" s="8" t="s">
        <v>102</v>
      </c>
      <c r="R1088" s="8" t="s">
        <v>64</v>
      </c>
      <c r="S1088" s="8" t="s">
        <v>1216</v>
      </c>
      <c r="T1088" s="143">
        <v>4.4400000000000004</v>
      </c>
      <c r="U1088" s="8" t="s">
        <v>2447</v>
      </c>
      <c r="V1088" s="147">
        <v>4.2500000000000003E-2</v>
      </c>
      <c r="W1088" s="145">
        <v>3.7670000000000002E-2</v>
      </c>
      <c r="X1088" s="146" t="s">
        <v>614</v>
      </c>
      <c r="Z1088" s="143">
        <v>25000</v>
      </c>
      <c r="AA1088" s="143">
        <v>3.9790000000000001</v>
      </c>
      <c r="AB1088" s="143">
        <v>102.108</v>
      </c>
      <c r="AC1088" s="8"/>
      <c r="AD1088" s="143">
        <v>104.09699999999999</v>
      </c>
      <c r="AE1088" s="8"/>
      <c r="AF1088" s="8"/>
      <c r="AG1088" s="8" t="s">
        <v>17</v>
      </c>
      <c r="AH1088" s="145">
        <v>2.5000000000000001E-5</v>
      </c>
      <c r="AI1088" s="145">
        <v>2.4308276325185201E-4</v>
      </c>
      <c r="AJ1088" s="145">
        <v>3.5251594843325399E-5</v>
      </c>
    </row>
    <row r="1089" spans="1:36" x14ac:dyDescent="0.2">
      <c r="A1089" s="8" t="s">
        <v>1204</v>
      </c>
      <c r="B1089" s="8">
        <v>9939</v>
      </c>
      <c r="C1089" s="8" t="s">
        <v>2892</v>
      </c>
      <c r="D1089" s="8" t="s">
        <v>2893</v>
      </c>
      <c r="E1089" s="4" t="s">
        <v>426</v>
      </c>
      <c r="F1089" s="8" t="s">
        <v>2894</v>
      </c>
      <c r="G1089" s="8" t="s">
        <v>2895</v>
      </c>
      <c r="H1089" s="8" t="s">
        <v>76</v>
      </c>
      <c r="I1089" s="8" t="s">
        <v>230</v>
      </c>
      <c r="J1089" s="8" t="s">
        <v>61</v>
      </c>
      <c r="K1089" t="s">
        <v>314</v>
      </c>
      <c r="L1089" s="8" t="s">
        <v>799</v>
      </c>
      <c r="M1089" s="8" t="s">
        <v>102</v>
      </c>
      <c r="N1089" s="8" t="s">
        <v>130</v>
      </c>
      <c r="O1089" s="8" t="s">
        <v>62</v>
      </c>
      <c r="P1089" s="8" t="s">
        <v>2347</v>
      </c>
      <c r="Q1089" s="8" t="s">
        <v>101</v>
      </c>
      <c r="R1089" s="8" t="s">
        <v>57</v>
      </c>
      <c r="S1089" s="8" t="s">
        <v>1214</v>
      </c>
      <c r="T1089" s="143">
        <v>2.09</v>
      </c>
      <c r="U1089" s="8" t="s">
        <v>1572</v>
      </c>
      <c r="V1089" s="147">
        <v>4.8750000000000002E-2</v>
      </c>
      <c r="W1089" s="145">
        <v>5.8729999999999997E-2</v>
      </c>
      <c r="X1089" s="146" t="s">
        <v>614</v>
      </c>
      <c r="Z1089" s="143">
        <v>74000</v>
      </c>
      <c r="AA1089" s="143">
        <v>3.681</v>
      </c>
      <c r="AB1089" s="143">
        <v>98.236999999999995</v>
      </c>
      <c r="AC1089" s="8"/>
      <c r="AD1089" s="143">
        <v>270.358</v>
      </c>
      <c r="AE1089" s="8"/>
      <c r="AF1089" s="8"/>
      <c r="AG1089" s="8" t="s">
        <v>17</v>
      </c>
      <c r="AH1089" s="145">
        <v>5.8999999999999998E-5</v>
      </c>
      <c r="AI1089" s="145">
        <v>6.3133049140629699E-4</v>
      </c>
      <c r="AJ1089" s="145">
        <v>9.1554853160172295E-5</v>
      </c>
    </row>
    <row r="1090" spans="1:36" x14ac:dyDescent="0.2">
      <c r="A1090" s="8" t="s">
        <v>1204</v>
      </c>
      <c r="B1090" s="8">
        <v>9939</v>
      </c>
      <c r="C1090" s="8" t="s">
        <v>2892</v>
      </c>
      <c r="D1090" s="8" t="s">
        <v>2893</v>
      </c>
      <c r="E1090" s="4" t="s">
        <v>426</v>
      </c>
      <c r="F1090" s="8" t="s">
        <v>2894</v>
      </c>
      <c r="G1090" s="8" t="s">
        <v>2896</v>
      </c>
      <c r="H1090" s="8" t="s">
        <v>76</v>
      </c>
      <c r="I1090" s="8" t="s">
        <v>230</v>
      </c>
      <c r="J1090" s="8" t="s">
        <v>61</v>
      </c>
      <c r="K1090" t="s">
        <v>314</v>
      </c>
      <c r="L1090" s="8" t="s">
        <v>799</v>
      </c>
      <c r="M1090" s="8" t="s">
        <v>102</v>
      </c>
      <c r="N1090" s="8" t="s">
        <v>130</v>
      </c>
      <c r="O1090" s="8" t="s">
        <v>62</v>
      </c>
      <c r="P1090" s="8" t="s">
        <v>2347</v>
      </c>
      <c r="Q1090" s="8" t="s">
        <v>101</v>
      </c>
      <c r="R1090" s="8" t="s">
        <v>57</v>
      </c>
      <c r="S1090" s="8" t="s">
        <v>1214</v>
      </c>
      <c r="T1090" s="143">
        <v>2.09</v>
      </c>
      <c r="U1090" s="8" t="s">
        <v>1572</v>
      </c>
      <c r="V1090" s="147">
        <v>4.8750000000000002E-2</v>
      </c>
      <c r="W1090" s="145">
        <v>5.9080000000000001E-2</v>
      </c>
      <c r="X1090" s="146" t="s">
        <v>614</v>
      </c>
      <c r="Z1090" s="143">
        <v>297000</v>
      </c>
      <c r="AA1090" s="143">
        <v>3.681</v>
      </c>
      <c r="AB1090" s="143">
        <v>98.073999999999998</v>
      </c>
      <c r="AC1090" s="8"/>
      <c r="AD1090" s="143">
        <v>1083.3040000000001</v>
      </c>
      <c r="AE1090" s="8"/>
      <c r="AF1090" s="8"/>
      <c r="AG1090" s="8" t="s">
        <v>17</v>
      </c>
      <c r="AH1090" s="145">
        <v>2.3800000000000001E-4</v>
      </c>
      <c r="AI1090" s="145">
        <v>2.5296921776665898E-3</v>
      </c>
      <c r="AJ1090" s="145">
        <v>3.6685317598203899E-4</v>
      </c>
    </row>
    <row r="1091" spans="1:36" x14ac:dyDescent="0.2">
      <c r="A1091" s="8" t="s">
        <v>1204</v>
      </c>
      <c r="B1091" s="8">
        <v>9939</v>
      </c>
      <c r="C1091" s="8" t="s">
        <v>2448</v>
      </c>
      <c r="D1091" s="8" t="s">
        <v>2449</v>
      </c>
      <c r="E1091" s="4" t="s">
        <v>426</v>
      </c>
      <c r="F1091" s="8" t="s">
        <v>2450</v>
      </c>
      <c r="G1091" s="8" t="s">
        <v>2451</v>
      </c>
      <c r="H1091" s="8" t="s">
        <v>76</v>
      </c>
      <c r="I1091" s="8" t="s">
        <v>230</v>
      </c>
      <c r="J1091" s="8" t="s">
        <v>61</v>
      </c>
      <c r="K1091" s="8" t="s">
        <v>314</v>
      </c>
      <c r="L1091" s="8" t="s">
        <v>799</v>
      </c>
      <c r="M1091" s="8" t="s">
        <v>102</v>
      </c>
      <c r="N1091" s="8" t="s">
        <v>878</v>
      </c>
      <c r="O1091" s="8" t="s">
        <v>62</v>
      </c>
      <c r="P1091" s="8" t="s">
        <v>1537</v>
      </c>
      <c r="Q1091" s="8" t="s">
        <v>84</v>
      </c>
      <c r="R1091" s="8" t="s">
        <v>57</v>
      </c>
      <c r="S1091" s="8" t="s">
        <v>1216</v>
      </c>
      <c r="T1091" s="143">
        <v>4.05</v>
      </c>
      <c r="U1091" s="8" t="s">
        <v>2452</v>
      </c>
      <c r="V1091" s="147">
        <v>3.6249999999999998E-2</v>
      </c>
      <c r="W1091" s="145">
        <v>3.2320000000000002E-2</v>
      </c>
      <c r="X1091" s="146" t="s">
        <v>614</v>
      </c>
      <c r="Z1091" s="143">
        <v>31000</v>
      </c>
      <c r="AA1091" s="143">
        <v>3.9790000000000001</v>
      </c>
      <c r="AB1091" s="143">
        <v>101.505</v>
      </c>
      <c r="AC1091" s="8"/>
      <c r="AD1091" s="143">
        <v>126.92100000000001</v>
      </c>
      <c r="AE1091" s="8"/>
      <c r="AF1091" s="8"/>
      <c r="AG1091" s="8" t="s">
        <v>17</v>
      </c>
      <c r="AH1091" s="145">
        <v>0</v>
      </c>
      <c r="AI1091" s="145">
        <v>2.9638030975508302E-4</v>
      </c>
      <c r="AJ1091" s="145">
        <v>4.2980746389659299E-5</v>
      </c>
    </row>
    <row r="1092" spans="1:36" x14ac:dyDescent="0.2">
      <c r="A1092" s="8" t="s">
        <v>1204</v>
      </c>
      <c r="B1092" s="8">
        <v>9939</v>
      </c>
      <c r="C1092" s="8" t="s">
        <v>2453</v>
      </c>
      <c r="D1092" s="8" t="s">
        <v>2454</v>
      </c>
      <c r="E1092" s="4" t="s">
        <v>426</v>
      </c>
      <c r="F1092" s="8" t="s">
        <v>2455</v>
      </c>
      <c r="G1092" s="8" t="s">
        <v>2456</v>
      </c>
      <c r="H1092" s="8" t="s">
        <v>76</v>
      </c>
      <c r="I1092" s="8" t="s">
        <v>230</v>
      </c>
      <c r="J1092" s="8" t="s">
        <v>61</v>
      </c>
      <c r="K1092" s="8" t="s">
        <v>314</v>
      </c>
      <c r="L1092" s="8" t="s">
        <v>799</v>
      </c>
      <c r="M1092" s="8" t="s">
        <v>471</v>
      </c>
      <c r="N1092" s="8" t="s">
        <v>891</v>
      </c>
      <c r="O1092" s="8" t="s">
        <v>62</v>
      </c>
      <c r="P1092" s="8" t="s">
        <v>2457</v>
      </c>
      <c r="Q1092" s="8" t="s">
        <v>84</v>
      </c>
      <c r="R1092" s="8" t="s">
        <v>57</v>
      </c>
      <c r="S1092" s="8" t="s">
        <v>1214</v>
      </c>
      <c r="T1092" s="143">
        <v>1.73</v>
      </c>
      <c r="U1092" s="8" t="s">
        <v>2458</v>
      </c>
      <c r="V1092" s="147">
        <v>2.196E-2</v>
      </c>
      <c r="W1092" s="145">
        <v>5.9720000000000002E-2</v>
      </c>
      <c r="X1092" s="146" t="s">
        <v>614</v>
      </c>
      <c r="Z1092" s="143">
        <v>172000</v>
      </c>
      <c r="AA1092" s="143">
        <v>3.681</v>
      </c>
      <c r="AB1092" s="143">
        <v>93.644999999999996</v>
      </c>
      <c r="AC1092" s="8"/>
      <c r="AD1092" s="143">
        <v>595.09799999999996</v>
      </c>
      <c r="AE1092" s="8"/>
      <c r="AF1092" s="8"/>
      <c r="AG1092" s="8" t="s">
        <v>17</v>
      </c>
      <c r="AH1092" s="145">
        <v>3.1000000000000001E-5</v>
      </c>
      <c r="AI1092" s="145">
        <v>1.38965058844921E-3</v>
      </c>
      <c r="AJ1092" s="145">
        <v>2.01525599192919E-4</v>
      </c>
    </row>
    <row r="1093" spans="1:36" x14ac:dyDescent="0.2">
      <c r="A1093" s="8" t="s">
        <v>1204</v>
      </c>
      <c r="B1093" s="8">
        <v>9939</v>
      </c>
      <c r="C1093" s="8" t="s">
        <v>2459</v>
      </c>
      <c r="D1093" s="8" t="s">
        <v>2460</v>
      </c>
      <c r="E1093" s="4" t="s">
        <v>426</v>
      </c>
      <c r="F1093" s="8" t="s">
        <v>2461</v>
      </c>
      <c r="G1093" s="8" t="s">
        <v>2462</v>
      </c>
      <c r="H1093" s="8" t="s">
        <v>76</v>
      </c>
      <c r="I1093" s="8" t="s">
        <v>230</v>
      </c>
      <c r="J1093" s="8" t="s">
        <v>61</v>
      </c>
      <c r="K1093" s="8" t="s">
        <v>314</v>
      </c>
      <c r="L1093" s="8" t="s">
        <v>799</v>
      </c>
      <c r="M1093" s="8" t="s">
        <v>102</v>
      </c>
      <c r="N1093" s="8" t="s">
        <v>1134</v>
      </c>
      <c r="O1093" s="8" t="s">
        <v>62</v>
      </c>
      <c r="P1093" s="8" t="s">
        <v>1355</v>
      </c>
      <c r="Q1093" s="8" t="s">
        <v>84</v>
      </c>
      <c r="R1093" s="8" t="s">
        <v>57</v>
      </c>
      <c r="S1093" s="8" t="s">
        <v>1214</v>
      </c>
      <c r="T1093" s="143">
        <v>1.27</v>
      </c>
      <c r="U1093" s="8" t="s">
        <v>2463</v>
      </c>
      <c r="V1093" s="147">
        <v>5.1499999999999997E-2</v>
      </c>
      <c r="W1093" s="145">
        <v>5.1799999999999999E-2</v>
      </c>
      <c r="X1093" s="146" t="s">
        <v>614</v>
      </c>
      <c r="Z1093" s="143">
        <v>191000</v>
      </c>
      <c r="AA1093" s="143">
        <v>3.681</v>
      </c>
      <c r="AB1093" s="143">
        <v>100.09099999999999</v>
      </c>
      <c r="AC1093" s="8"/>
      <c r="AD1093" s="143">
        <v>708.63900000000001</v>
      </c>
      <c r="AE1093" s="8"/>
      <c r="AF1093" s="8"/>
      <c r="AG1093" s="8" t="s">
        <v>17</v>
      </c>
      <c r="AH1093" s="145">
        <v>2.3900000000000001E-4</v>
      </c>
      <c r="AI1093" s="145">
        <v>1.6547879661010199E-3</v>
      </c>
      <c r="AJ1093" s="145">
        <v>2.39975529948066E-4</v>
      </c>
    </row>
    <row r="1094" spans="1:36" x14ac:dyDescent="0.2">
      <c r="A1094" s="8" t="s">
        <v>1204</v>
      </c>
      <c r="B1094" s="8">
        <v>9939</v>
      </c>
      <c r="C1094" s="8" t="s">
        <v>2474</v>
      </c>
      <c r="D1094" s="8" t="s">
        <v>2475</v>
      </c>
      <c r="E1094" s="4" t="s">
        <v>426</v>
      </c>
      <c r="F1094" s="8" t="s">
        <v>2476</v>
      </c>
      <c r="G1094" s="8" t="s">
        <v>2477</v>
      </c>
      <c r="H1094" s="8" t="s">
        <v>76</v>
      </c>
      <c r="I1094" s="8" t="s">
        <v>230</v>
      </c>
      <c r="J1094" s="8" t="s">
        <v>61</v>
      </c>
      <c r="K1094" s="8" t="s">
        <v>317</v>
      </c>
      <c r="L1094" s="8" t="s">
        <v>799</v>
      </c>
      <c r="M1094" s="8" t="s">
        <v>471</v>
      </c>
      <c r="N1094" s="8" t="s">
        <v>873</v>
      </c>
      <c r="O1094" s="8" t="s">
        <v>62</v>
      </c>
      <c r="P1094" s="8" t="s">
        <v>2478</v>
      </c>
      <c r="Q1094" s="8" t="s">
        <v>84</v>
      </c>
      <c r="R1094" s="8" t="s">
        <v>57</v>
      </c>
      <c r="S1094" s="8" t="s">
        <v>1214</v>
      </c>
      <c r="T1094" s="143">
        <v>6.32</v>
      </c>
      <c r="U1094" s="8" t="s">
        <v>2479</v>
      </c>
      <c r="V1094" s="147">
        <v>4.4999999999999998E-2</v>
      </c>
      <c r="W1094" s="145">
        <v>6.8890000000000007E-2</v>
      </c>
      <c r="X1094" s="146" t="s">
        <v>614</v>
      </c>
      <c r="Z1094" s="143">
        <v>198000</v>
      </c>
      <c r="AA1094" s="143">
        <v>3.681</v>
      </c>
      <c r="AB1094" s="143">
        <v>86.525999999999996</v>
      </c>
      <c r="AC1094" s="8"/>
      <c r="AD1094" s="143">
        <v>634.73400000000004</v>
      </c>
      <c r="AE1094" s="8"/>
      <c r="AF1094" s="8"/>
      <c r="AG1094" s="8" t="s">
        <v>17</v>
      </c>
      <c r="AH1094" s="145">
        <v>5.6599999999999999E-4</v>
      </c>
      <c r="AI1094" s="145">
        <v>1.48220762888336E-3</v>
      </c>
      <c r="AJ1094" s="145">
        <v>2.1494811934874699E-4</v>
      </c>
    </row>
    <row r="1095" spans="1:36" x14ac:dyDescent="0.2">
      <c r="A1095" s="8" t="s">
        <v>1204</v>
      </c>
      <c r="B1095" s="8">
        <v>9939</v>
      </c>
      <c r="C1095" s="8" t="s">
        <v>2480</v>
      </c>
      <c r="D1095" s="8" t="s">
        <v>2481</v>
      </c>
      <c r="E1095" s="4" t="s">
        <v>426</v>
      </c>
      <c r="F1095" s="8" t="s">
        <v>2482</v>
      </c>
      <c r="G1095" s="8" t="s">
        <v>2483</v>
      </c>
      <c r="H1095" s="8" t="s">
        <v>76</v>
      </c>
      <c r="I1095" s="8" t="s">
        <v>230</v>
      </c>
      <c r="J1095" s="8" t="s">
        <v>61</v>
      </c>
      <c r="K1095" t="s">
        <v>314</v>
      </c>
      <c r="L1095" s="8" t="s">
        <v>799</v>
      </c>
      <c r="M1095" s="8" t="s">
        <v>102</v>
      </c>
      <c r="N1095" s="8" t="s">
        <v>895</v>
      </c>
      <c r="O1095" s="8" t="s">
        <v>62</v>
      </c>
      <c r="P1095" s="8" t="s">
        <v>2291</v>
      </c>
      <c r="Q1095" s="8" t="s">
        <v>84</v>
      </c>
      <c r="R1095" s="8" t="s">
        <v>57</v>
      </c>
      <c r="S1095" s="8" t="s">
        <v>1214</v>
      </c>
      <c r="T1095" s="143">
        <v>3.34</v>
      </c>
      <c r="U1095" s="8" t="s">
        <v>2484</v>
      </c>
      <c r="V1095" s="147">
        <v>5.3999999999999999E-2</v>
      </c>
      <c r="W1095" s="145">
        <v>5.5840000000000001E-2</v>
      </c>
      <c r="X1095" s="146" t="s">
        <v>614</v>
      </c>
      <c r="Z1095" s="143">
        <v>164000</v>
      </c>
      <c r="AA1095" s="143">
        <v>3.681</v>
      </c>
      <c r="AB1095" s="143">
        <v>100.17100000000001</v>
      </c>
      <c r="AC1095" s="8"/>
      <c r="AD1095" s="143">
        <v>605.803</v>
      </c>
      <c r="AE1095" s="8"/>
      <c r="AF1095" s="8"/>
      <c r="AG1095" s="8" t="s">
        <v>17</v>
      </c>
      <c r="AH1095" s="145">
        <v>1.64E-4</v>
      </c>
      <c r="AI1095" s="145">
        <v>1.41464867206291E-3</v>
      </c>
      <c r="AJ1095" s="145">
        <v>2.05150793771182E-4</v>
      </c>
    </row>
    <row r="1096" spans="1:36" x14ac:dyDescent="0.2">
      <c r="A1096" s="8" t="s">
        <v>1204</v>
      </c>
      <c r="B1096" s="8">
        <v>9939</v>
      </c>
      <c r="C1096" s="8" t="s">
        <v>2480</v>
      </c>
      <c r="D1096" s="8" t="s">
        <v>2481</v>
      </c>
      <c r="E1096" s="4" t="s">
        <v>426</v>
      </c>
      <c r="F1096" s="8" t="s">
        <v>2485</v>
      </c>
      <c r="G1096" s="8" t="s">
        <v>2486</v>
      </c>
      <c r="H1096" s="8" t="s">
        <v>76</v>
      </c>
      <c r="I1096" s="8" t="s">
        <v>230</v>
      </c>
      <c r="J1096" s="8" t="s">
        <v>61</v>
      </c>
      <c r="K1096" s="8" t="s">
        <v>314</v>
      </c>
      <c r="L1096" s="8" t="s">
        <v>799</v>
      </c>
      <c r="M1096" s="8" t="s">
        <v>102</v>
      </c>
      <c r="N1096" s="8" t="s">
        <v>895</v>
      </c>
      <c r="O1096" s="8" t="s">
        <v>62</v>
      </c>
      <c r="P1096" s="8" t="s">
        <v>2291</v>
      </c>
      <c r="Q1096" s="8" t="s">
        <v>84</v>
      </c>
      <c r="R1096" s="8" t="s">
        <v>57</v>
      </c>
      <c r="S1096" s="8" t="s">
        <v>1214</v>
      </c>
      <c r="T1096" s="143">
        <v>1.77</v>
      </c>
      <c r="U1096" s="8" t="s">
        <v>2487</v>
      </c>
      <c r="V1096" s="147">
        <v>6.0199999999999997E-2</v>
      </c>
      <c r="W1096" s="145">
        <v>5.4730000000000001E-2</v>
      </c>
      <c r="X1096" s="146" t="s">
        <v>614</v>
      </c>
      <c r="Z1096" s="143">
        <v>45000</v>
      </c>
      <c r="AA1096" s="143">
        <v>3.681</v>
      </c>
      <c r="AB1096" s="143">
        <v>101.35299999999999</v>
      </c>
      <c r="AC1096" s="8"/>
      <c r="AD1096" s="143">
        <v>170.79499999999999</v>
      </c>
      <c r="AE1096" s="8"/>
      <c r="AF1096" s="8"/>
      <c r="AG1096" s="8" t="s">
        <v>17</v>
      </c>
      <c r="AH1096" s="145">
        <v>1.0000000000000001E-5</v>
      </c>
      <c r="AI1096" s="145">
        <v>3.9883331681912402E-4</v>
      </c>
      <c r="AJ1096" s="145">
        <v>5.7838368736826701E-5</v>
      </c>
    </row>
    <row r="1097" spans="1:36" x14ac:dyDescent="0.2">
      <c r="A1097" s="8" t="s">
        <v>1204</v>
      </c>
      <c r="B1097" s="8">
        <v>9939</v>
      </c>
      <c r="C1097" s="8" t="s">
        <v>2488</v>
      </c>
      <c r="D1097" s="8" t="s">
        <v>2489</v>
      </c>
      <c r="E1097" s="4" t="s">
        <v>426</v>
      </c>
      <c r="F1097" s="8" t="s">
        <v>2490</v>
      </c>
      <c r="G1097" s="8" t="s">
        <v>2491</v>
      </c>
      <c r="H1097" s="8" t="s">
        <v>76</v>
      </c>
      <c r="I1097" s="8" t="s">
        <v>230</v>
      </c>
      <c r="J1097" s="8" t="s">
        <v>61</v>
      </c>
      <c r="K1097" s="8" t="s">
        <v>314</v>
      </c>
      <c r="L1097" s="8" t="s">
        <v>799</v>
      </c>
      <c r="M1097" s="8" t="s">
        <v>471</v>
      </c>
      <c r="N1097" s="8" t="s">
        <v>1131</v>
      </c>
      <c r="O1097" s="8" t="s">
        <v>62</v>
      </c>
      <c r="P1097" s="8" t="s">
        <v>1438</v>
      </c>
      <c r="Q1097" s="8" t="s">
        <v>102</v>
      </c>
      <c r="R1097" s="8" t="s">
        <v>64</v>
      </c>
      <c r="S1097" s="8" t="s">
        <v>1214</v>
      </c>
      <c r="T1097" s="143">
        <v>3.71</v>
      </c>
      <c r="U1097" s="8" t="s">
        <v>2492</v>
      </c>
      <c r="V1097" s="147">
        <v>5.1999999999999998E-2</v>
      </c>
      <c r="W1097" s="145">
        <v>5.2170000000000001E-2</v>
      </c>
      <c r="X1097" s="146" t="s">
        <v>614</v>
      </c>
      <c r="Z1097" s="143">
        <v>152000</v>
      </c>
      <c r="AA1097" s="143">
        <v>3.681</v>
      </c>
      <c r="AB1097" s="143">
        <v>100.613</v>
      </c>
      <c r="AC1097" s="8"/>
      <c r="AD1097" s="143">
        <v>569.81100000000004</v>
      </c>
      <c r="AE1097" s="8"/>
      <c r="AF1097" s="8"/>
      <c r="AG1097" s="8" t="s">
        <v>17</v>
      </c>
      <c r="AH1097" s="145">
        <v>3.0400000000000002E-4</v>
      </c>
      <c r="AI1097" s="145">
        <v>1.3306025117523299E-3</v>
      </c>
      <c r="AJ1097" s="145">
        <v>1.9296251208567299E-4</v>
      </c>
    </row>
    <row r="1098" spans="1:36" x14ac:dyDescent="0.2">
      <c r="A1098" s="8" t="s">
        <v>1204</v>
      </c>
      <c r="B1098" s="8">
        <v>9939</v>
      </c>
      <c r="C1098" s="8" t="s">
        <v>2488</v>
      </c>
      <c r="D1098" s="8" t="s">
        <v>2489</v>
      </c>
      <c r="E1098" s="4" t="s">
        <v>426</v>
      </c>
      <c r="F1098" s="8" t="s">
        <v>2493</v>
      </c>
      <c r="G1098" s="8" t="s">
        <v>2494</v>
      </c>
      <c r="H1098" s="8" t="s">
        <v>76</v>
      </c>
      <c r="I1098" s="8" t="s">
        <v>230</v>
      </c>
      <c r="J1098" s="8" t="s">
        <v>61</v>
      </c>
      <c r="K1098" s="8" t="s">
        <v>314</v>
      </c>
      <c r="L1098" s="8" t="s">
        <v>799</v>
      </c>
      <c r="M1098" s="8" t="s">
        <v>471</v>
      </c>
      <c r="N1098" s="8" t="s">
        <v>1131</v>
      </c>
      <c r="O1098" s="8" t="s">
        <v>62</v>
      </c>
      <c r="P1098" s="8" t="s">
        <v>1438</v>
      </c>
      <c r="Q1098" s="8" t="s">
        <v>102</v>
      </c>
      <c r="R1098" s="8" t="s">
        <v>64</v>
      </c>
      <c r="S1098" s="8" t="s">
        <v>1214</v>
      </c>
      <c r="T1098" s="143">
        <v>7.08</v>
      </c>
      <c r="U1098" s="8" t="s">
        <v>2495</v>
      </c>
      <c r="V1098" s="147">
        <v>5.45E-2</v>
      </c>
      <c r="W1098" s="145">
        <v>5.5280000000000003E-2</v>
      </c>
      <c r="X1098" s="146" t="s">
        <v>614</v>
      </c>
      <c r="Z1098" s="143">
        <v>135000</v>
      </c>
      <c r="AA1098" s="143">
        <v>3.681</v>
      </c>
      <c r="AB1098" s="143">
        <v>100.504</v>
      </c>
      <c r="AC1098" s="8"/>
      <c r="AD1098" s="143">
        <v>505.834</v>
      </c>
      <c r="AE1098" s="8"/>
      <c r="AF1098" s="8"/>
      <c r="AG1098" s="8" t="s">
        <v>17</v>
      </c>
      <c r="AH1098" s="145">
        <v>1.35E-4</v>
      </c>
      <c r="AI1098" s="145">
        <v>1.18120523593263E-3</v>
      </c>
      <c r="AJ1098" s="145">
        <v>1.71297083540103E-4</v>
      </c>
    </row>
    <row r="1099" spans="1:36" x14ac:dyDescent="0.2">
      <c r="A1099" s="8" t="s">
        <v>1204</v>
      </c>
      <c r="B1099" s="8">
        <v>9939</v>
      </c>
      <c r="C1099" s="8" t="s">
        <v>2496</v>
      </c>
      <c r="D1099" s="8" t="s">
        <v>5064</v>
      </c>
      <c r="E1099" s="4" t="s">
        <v>426</v>
      </c>
      <c r="F1099" s="8" t="s">
        <v>2497</v>
      </c>
      <c r="G1099" s="8" t="s">
        <v>2498</v>
      </c>
      <c r="H1099" s="8" t="s">
        <v>76</v>
      </c>
      <c r="I1099" s="8" t="s">
        <v>230</v>
      </c>
      <c r="J1099" s="8" t="s">
        <v>61</v>
      </c>
      <c r="K1099" s="8" t="s">
        <v>314</v>
      </c>
      <c r="L1099" s="8" t="s">
        <v>799</v>
      </c>
      <c r="M1099" s="8" t="s">
        <v>102</v>
      </c>
      <c r="N1099" s="8" t="s">
        <v>856</v>
      </c>
      <c r="O1099" s="8" t="s">
        <v>62</v>
      </c>
      <c r="P1099" s="8" t="s">
        <v>2328</v>
      </c>
      <c r="Q1099" s="8" t="s">
        <v>84</v>
      </c>
      <c r="R1099" s="8" t="s">
        <v>57</v>
      </c>
      <c r="S1099" s="8" t="s">
        <v>1214</v>
      </c>
      <c r="T1099" s="143">
        <v>5.49</v>
      </c>
      <c r="U1099" s="8" t="s">
        <v>2499</v>
      </c>
      <c r="V1099" s="147">
        <v>4.4999999999999998E-2</v>
      </c>
      <c r="W1099" s="145">
        <v>5.8250000000000003E-2</v>
      </c>
      <c r="X1099" s="146" t="s">
        <v>614</v>
      </c>
      <c r="Z1099" s="143">
        <v>76000</v>
      </c>
      <c r="AA1099" s="143">
        <v>3.681</v>
      </c>
      <c r="AB1099" s="143">
        <v>93.775000000000006</v>
      </c>
      <c r="AC1099" s="8"/>
      <c r="AD1099" s="143">
        <v>268.601</v>
      </c>
      <c r="AE1099" s="8"/>
      <c r="AF1099" s="8"/>
      <c r="AG1099" s="8" t="s">
        <v>17</v>
      </c>
      <c r="AH1099" s="145">
        <v>2.34E-4</v>
      </c>
      <c r="AI1099" s="145">
        <v>6.2722652195728603E-4</v>
      </c>
      <c r="AJ1099" s="145">
        <v>9.0959700026603505E-5</v>
      </c>
    </row>
    <row r="1100" spans="1:36" x14ac:dyDescent="0.2">
      <c r="A1100" s="8" t="s">
        <v>1204</v>
      </c>
      <c r="B1100" s="8">
        <v>9939</v>
      </c>
      <c r="C1100" s="8" t="s">
        <v>2500</v>
      </c>
      <c r="D1100" s="8" t="s">
        <v>2501</v>
      </c>
      <c r="E1100" s="4" t="s">
        <v>426</v>
      </c>
      <c r="F1100" s="8" t="s">
        <v>2502</v>
      </c>
      <c r="G1100" s="8" t="s">
        <v>2503</v>
      </c>
      <c r="H1100" s="8" t="s">
        <v>76</v>
      </c>
      <c r="I1100" s="8" t="s">
        <v>230</v>
      </c>
      <c r="J1100" s="8" t="s">
        <v>61</v>
      </c>
      <c r="K1100" s="8" t="s">
        <v>314</v>
      </c>
      <c r="L1100" s="8" t="s">
        <v>799</v>
      </c>
      <c r="M1100" s="8" t="s">
        <v>102</v>
      </c>
      <c r="N1100" s="8" t="s">
        <v>897</v>
      </c>
      <c r="O1100" s="8" t="s">
        <v>62</v>
      </c>
      <c r="P1100" s="8" t="s">
        <v>1444</v>
      </c>
      <c r="Q1100" s="8" t="s">
        <v>102</v>
      </c>
      <c r="R1100" s="8" t="s">
        <v>64</v>
      </c>
      <c r="S1100" s="8" t="s">
        <v>1214</v>
      </c>
      <c r="T1100" s="143">
        <v>0.93</v>
      </c>
      <c r="U1100" s="8" t="s">
        <v>2504</v>
      </c>
      <c r="V1100" s="147">
        <v>3.3500000000000002E-2</v>
      </c>
      <c r="W1100" s="145">
        <v>5.3039999999999997E-2</v>
      </c>
      <c r="X1100" s="146" t="s">
        <v>614</v>
      </c>
      <c r="Z1100" s="143">
        <v>191000</v>
      </c>
      <c r="AA1100" s="143">
        <v>3.681</v>
      </c>
      <c r="AB1100" s="143">
        <v>98.164000000000001</v>
      </c>
      <c r="AC1100" s="8"/>
      <c r="AD1100" s="143">
        <v>690.55499999999995</v>
      </c>
      <c r="AE1100" s="8"/>
      <c r="AF1100" s="8"/>
      <c r="AG1100" s="8" t="s">
        <v>17</v>
      </c>
      <c r="AH1100" s="145">
        <v>1.0900000000000001E-4</v>
      </c>
      <c r="AI1100" s="145">
        <v>1.6125589639272499E-3</v>
      </c>
      <c r="AJ1100" s="145">
        <v>2.3385152652078301E-4</v>
      </c>
    </row>
    <row r="1101" spans="1:36" x14ac:dyDescent="0.2">
      <c r="A1101" s="8" t="s">
        <v>1204</v>
      </c>
      <c r="B1101" s="8">
        <v>9939</v>
      </c>
      <c r="C1101" s="8" t="s">
        <v>2510</v>
      </c>
      <c r="D1101" s="8" t="s">
        <v>2511</v>
      </c>
      <c r="E1101" s="4" t="s">
        <v>426</v>
      </c>
      <c r="F1101" s="8" t="s">
        <v>2512</v>
      </c>
      <c r="G1101" s="8" t="s">
        <v>2513</v>
      </c>
      <c r="H1101" s="8" t="s">
        <v>76</v>
      </c>
      <c r="I1101" s="8" t="s">
        <v>230</v>
      </c>
      <c r="J1101" s="8" t="s">
        <v>61</v>
      </c>
      <c r="K1101" s="8" t="s">
        <v>314</v>
      </c>
      <c r="L1101" s="8" t="s">
        <v>799</v>
      </c>
      <c r="M1101" s="8" t="s">
        <v>102</v>
      </c>
      <c r="N1101" s="8" t="s">
        <v>876</v>
      </c>
      <c r="O1101" s="8" t="s">
        <v>62</v>
      </c>
      <c r="P1101" s="8" t="s">
        <v>1432</v>
      </c>
      <c r="Q1101" s="8" t="s">
        <v>84</v>
      </c>
      <c r="R1101" s="8" t="s">
        <v>57</v>
      </c>
      <c r="S1101" s="8" t="s">
        <v>1214</v>
      </c>
      <c r="T1101" s="143">
        <v>5.33</v>
      </c>
      <c r="U1101" s="8" t="s">
        <v>2514</v>
      </c>
      <c r="V1101" s="147">
        <v>2.7E-2</v>
      </c>
      <c r="W1101" s="145">
        <v>5.1029999999999999E-2</v>
      </c>
      <c r="X1101" s="146" t="s">
        <v>614</v>
      </c>
      <c r="Z1101" s="143">
        <v>64000</v>
      </c>
      <c r="AA1101" s="143">
        <v>3.681</v>
      </c>
      <c r="AB1101" s="143">
        <v>88.691999999999993</v>
      </c>
      <c r="AC1101" s="8"/>
      <c r="AD1101" s="143">
        <v>209.28</v>
      </c>
      <c r="AE1101" s="8"/>
      <c r="AF1101" s="8"/>
      <c r="AG1101" s="8" t="s">
        <v>17</v>
      </c>
      <c r="AH1101" s="145">
        <v>6.7000000000000002E-5</v>
      </c>
      <c r="AI1101" s="145">
        <v>4.8870263407973602E-4</v>
      </c>
      <c r="AJ1101" s="145">
        <v>7.0871118235543799E-5</v>
      </c>
    </row>
    <row r="1102" spans="1:36" x14ac:dyDescent="0.2">
      <c r="A1102" s="8" t="s">
        <v>1204</v>
      </c>
      <c r="B1102" s="8">
        <v>9939</v>
      </c>
      <c r="C1102" s="8" t="s">
        <v>2521</v>
      </c>
      <c r="D1102" s="8" t="s">
        <v>2522</v>
      </c>
      <c r="E1102" s="4" t="s">
        <v>426</v>
      </c>
      <c r="F1102" s="8" t="s">
        <v>2523</v>
      </c>
      <c r="G1102" s="8" t="s">
        <v>2524</v>
      </c>
      <c r="H1102" s="8" t="s">
        <v>76</v>
      </c>
      <c r="I1102" s="8" t="s">
        <v>230</v>
      </c>
      <c r="J1102" s="8" t="s">
        <v>61</v>
      </c>
      <c r="K1102" s="8" t="s">
        <v>315</v>
      </c>
      <c r="L1102" s="8" t="s">
        <v>799</v>
      </c>
      <c r="M1102" s="8" t="s">
        <v>102</v>
      </c>
      <c r="N1102" s="8" t="s">
        <v>856</v>
      </c>
      <c r="O1102" s="8" t="s">
        <v>62</v>
      </c>
      <c r="P1102" s="8" t="s">
        <v>2525</v>
      </c>
      <c r="Q1102" s="8" t="s">
        <v>96</v>
      </c>
      <c r="R1102" s="8" t="s">
        <v>57</v>
      </c>
      <c r="S1102" s="8" t="s">
        <v>1214</v>
      </c>
      <c r="T1102" s="143">
        <v>2.62</v>
      </c>
      <c r="U1102" s="8" t="s">
        <v>2167</v>
      </c>
      <c r="V1102" s="147">
        <v>6.5000000000000002E-2</v>
      </c>
      <c r="W1102" s="145">
        <v>8.48E-2</v>
      </c>
      <c r="X1102" s="146" t="s">
        <v>614</v>
      </c>
      <c r="Z1102" s="143">
        <v>451000</v>
      </c>
      <c r="AA1102" s="143">
        <v>3.681</v>
      </c>
      <c r="AB1102" s="143">
        <v>94.328999999999994</v>
      </c>
      <c r="AC1102" s="8"/>
      <c r="AD1102" s="143">
        <v>1610.9469999999999</v>
      </c>
      <c r="AE1102" s="8"/>
      <c r="AF1102" s="8"/>
      <c r="AG1102" s="8" t="s">
        <v>17</v>
      </c>
      <c r="AH1102" s="145">
        <v>1.0020000000000001E-3</v>
      </c>
      <c r="AI1102" s="145">
        <v>3.7618237038763202E-3</v>
      </c>
      <c r="AJ1102" s="145">
        <v>5.4553553409984604E-4</v>
      </c>
    </row>
    <row r="1103" spans="1:36" x14ac:dyDescent="0.2">
      <c r="A1103" s="8" t="s">
        <v>1204</v>
      </c>
      <c r="B1103" s="8">
        <v>9939</v>
      </c>
      <c r="C1103" s="8" t="s">
        <v>2526</v>
      </c>
      <c r="D1103" s="8" t="s">
        <v>2358</v>
      </c>
      <c r="E1103" s="4" t="s">
        <v>426</v>
      </c>
      <c r="F1103" s="8" t="s">
        <v>2527</v>
      </c>
      <c r="G1103" s="8" t="s">
        <v>2528</v>
      </c>
      <c r="H1103" s="8" t="s">
        <v>76</v>
      </c>
      <c r="I1103" s="8" t="s">
        <v>230</v>
      </c>
      <c r="J1103" s="8" t="s">
        <v>61</v>
      </c>
      <c r="K1103" s="8" t="s">
        <v>314</v>
      </c>
      <c r="L1103" s="8" t="s">
        <v>799</v>
      </c>
      <c r="M1103" s="8" t="s">
        <v>471</v>
      </c>
      <c r="N1103" s="8" t="s">
        <v>872</v>
      </c>
      <c r="O1103" s="8" t="s">
        <v>62</v>
      </c>
      <c r="P1103" s="8" t="s">
        <v>2291</v>
      </c>
      <c r="Q1103" s="8" t="s">
        <v>84</v>
      </c>
      <c r="R1103" s="8" t="s">
        <v>57</v>
      </c>
      <c r="S1103" s="8" t="s">
        <v>1214</v>
      </c>
      <c r="T1103" s="143">
        <v>5.2</v>
      </c>
      <c r="U1103" s="8" t="s">
        <v>2529</v>
      </c>
      <c r="V1103" s="147">
        <v>4.2500000000000003E-2</v>
      </c>
      <c r="W1103" s="145">
        <v>5.0250000000000003E-2</v>
      </c>
      <c r="X1103" s="146" t="s">
        <v>614</v>
      </c>
      <c r="Z1103" s="143">
        <v>64000</v>
      </c>
      <c r="AA1103" s="143">
        <v>3.681</v>
      </c>
      <c r="AB1103" s="143">
        <v>96.793000000000006</v>
      </c>
      <c r="AC1103" s="8"/>
      <c r="AD1103" s="143">
        <v>231.78299999999999</v>
      </c>
      <c r="AE1103" s="8"/>
      <c r="AF1103" s="8"/>
      <c r="AG1103" s="8" t="s">
        <v>17</v>
      </c>
      <c r="AH1103" s="145">
        <v>8.5000000000000006E-5</v>
      </c>
      <c r="AI1103" s="145">
        <v>5.4125214734753303E-4</v>
      </c>
      <c r="AJ1103" s="145">
        <v>7.84917908251962E-5</v>
      </c>
    </row>
    <row r="1104" spans="1:36" x14ac:dyDescent="0.2">
      <c r="A1104" s="8" t="s">
        <v>1204</v>
      </c>
      <c r="B1104" s="8">
        <v>9939</v>
      </c>
      <c r="C1104" s="8" t="s">
        <v>2530</v>
      </c>
      <c r="D1104" s="8" t="s">
        <v>2531</v>
      </c>
      <c r="E1104" s="4" t="s">
        <v>426</v>
      </c>
      <c r="F1104" s="8" t="s">
        <v>2532</v>
      </c>
      <c r="G1104" s="8" t="s">
        <v>2533</v>
      </c>
      <c r="H1104" s="8" t="s">
        <v>76</v>
      </c>
      <c r="I1104" s="8" t="s">
        <v>230</v>
      </c>
      <c r="J1104" s="8" t="s">
        <v>61</v>
      </c>
      <c r="K1104" s="8" t="s">
        <v>317</v>
      </c>
      <c r="L1104" s="8" t="s">
        <v>799</v>
      </c>
      <c r="M1104" s="8" t="s">
        <v>471</v>
      </c>
      <c r="N1104" s="8" t="s">
        <v>1134</v>
      </c>
      <c r="O1104" s="8" t="s">
        <v>62</v>
      </c>
      <c r="P1104" s="8" t="s">
        <v>2328</v>
      </c>
      <c r="Q1104" s="8" t="s">
        <v>84</v>
      </c>
      <c r="R1104" s="8" t="s">
        <v>57</v>
      </c>
      <c r="S1104" s="8" t="s">
        <v>1214</v>
      </c>
      <c r="T1104" s="143">
        <v>4.0199999999999996</v>
      </c>
      <c r="U1104" s="8" t="s">
        <v>2534</v>
      </c>
      <c r="V1104" s="147">
        <v>3.125E-2</v>
      </c>
      <c r="W1104" s="145">
        <v>6.4060000000000006E-2</v>
      </c>
      <c r="X1104" s="146" t="s">
        <v>614</v>
      </c>
      <c r="Z1104" s="143">
        <v>103000</v>
      </c>
      <c r="AA1104" s="143">
        <v>3.681</v>
      </c>
      <c r="AB1104" s="143">
        <v>87.445999999999998</v>
      </c>
      <c r="AC1104" s="8"/>
      <c r="AD1104" s="143">
        <v>337.07499999999999</v>
      </c>
      <c r="AE1104" s="8"/>
      <c r="AF1104" s="8"/>
      <c r="AG1104" s="8" t="s">
        <v>17</v>
      </c>
      <c r="AH1104" s="145">
        <v>1.37E-4</v>
      </c>
      <c r="AI1104" s="145">
        <v>7.8712407836422401E-4</v>
      </c>
      <c r="AJ1104" s="145">
        <v>1.14147867708633E-4</v>
      </c>
    </row>
    <row r="1105" spans="1:36" x14ac:dyDescent="0.2">
      <c r="A1105" s="8" t="s">
        <v>1204</v>
      </c>
      <c r="B1105" s="8">
        <v>9939</v>
      </c>
      <c r="C1105" s="8" t="s">
        <v>2535</v>
      </c>
      <c r="D1105" s="8" t="s">
        <v>2536</v>
      </c>
      <c r="E1105" s="4" t="s">
        <v>425</v>
      </c>
      <c r="F1105" s="8" t="s">
        <v>2537</v>
      </c>
      <c r="G1105" s="8" t="s">
        <v>2538</v>
      </c>
      <c r="H1105" s="8" t="s">
        <v>76</v>
      </c>
      <c r="I1105" s="8" t="s">
        <v>230</v>
      </c>
      <c r="J1105" t="s">
        <v>61</v>
      </c>
      <c r="K1105" s="8" t="s">
        <v>53</v>
      </c>
      <c r="L1105" s="8" t="s">
        <v>799</v>
      </c>
      <c r="M1105" s="8" t="s">
        <v>102</v>
      </c>
      <c r="N1105" s="8" t="s">
        <v>870</v>
      </c>
      <c r="O1105" s="8" t="s">
        <v>62</v>
      </c>
      <c r="P1105" s="8" t="s">
        <v>298</v>
      </c>
      <c r="Q1105" s="151" t="s">
        <v>298</v>
      </c>
      <c r="R1105" s="151" t="s">
        <v>298</v>
      </c>
      <c r="S1105" s="8" t="s">
        <v>1214</v>
      </c>
      <c r="T1105" s="143">
        <v>1.51</v>
      </c>
      <c r="U1105" s="8" t="s">
        <v>2539</v>
      </c>
      <c r="V1105" s="147">
        <v>0</v>
      </c>
      <c r="W1105" s="145">
        <v>6.1330000000000003E-2</v>
      </c>
      <c r="X1105" s="146" t="s">
        <v>614</v>
      </c>
      <c r="Z1105" s="143">
        <v>91000</v>
      </c>
      <c r="AA1105" s="143">
        <v>3.681</v>
      </c>
      <c r="AB1105" s="143">
        <v>90.082999999999998</v>
      </c>
      <c r="AC1105" s="8"/>
      <c r="AD1105" s="143">
        <v>301.75200000000001</v>
      </c>
      <c r="AE1105" s="8"/>
      <c r="AF1105" s="8"/>
      <c r="AG1105" s="8" t="s">
        <v>17</v>
      </c>
      <c r="AH1105" s="145">
        <v>1.9799999999999999E-4</v>
      </c>
      <c r="AI1105" s="145">
        <v>7.0463997379049004E-4</v>
      </c>
      <c r="AJ1105" s="145">
        <v>1.02186113627226E-4</v>
      </c>
    </row>
    <row r="1106" spans="1:36" x14ac:dyDescent="0.2">
      <c r="A1106" s="8" t="s">
        <v>1204</v>
      </c>
      <c r="B1106" s="8">
        <v>9939</v>
      </c>
      <c r="C1106" s="8" t="s">
        <v>2540</v>
      </c>
      <c r="D1106" s="8" t="s">
        <v>2541</v>
      </c>
      <c r="E1106" s="4" t="s">
        <v>426</v>
      </c>
      <c r="F1106" s="8" t="s">
        <v>2544</v>
      </c>
      <c r="G1106" s="8" t="s">
        <v>2545</v>
      </c>
      <c r="H1106" s="8" t="s">
        <v>76</v>
      </c>
      <c r="I1106" s="8" t="s">
        <v>230</v>
      </c>
      <c r="J1106" s="8" t="s">
        <v>61</v>
      </c>
      <c r="K1106" s="8" t="s">
        <v>314</v>
      </c>
      <c r="L1106" s="8" t="s">
        <v>799</v>
      </c>
      <c r="M1106" s="8" t="s">
        <v>102</v>
      </c>
      <c r="N1106" s="8" t="s">
        <v>873</v>
      </c>
      <c r="O1106" s="8" t="s">
        <v>62</v>
      </c>
      <c r="P1106" s="8" t="s">
        <v>2291</v>
      </c>
      <c r="Q1106" s="8" t="s">
        <v>84</v>
      </c>
      <c r="R1106" s="8" t="s">
        <v>57</v>
      </c>
      <c r="S1106" s="8" t="s">
        <v>1214</v>
      </c>
      <c r="T1106" s="143">
        <v>1.32</v>
      </c>
      <c r="U1106" s="8" t="s">
        <v>2546</v>
      </c>
      <c r="V1106" s="147">
        <v>6.1249999999999999E-2</v>
      </c>
      <c r="W1106" s="145">
        <v>5.5550000000000002E-2</v>
      </c>
      <c r="X1106" s="146" t="s">
        <v>614</v>
      </c>
      <c r="Z1106" s="143">
        <v>96000</v>
      </c>
      <c r="AA1106" s="143">
        <v>3.681</v>
      </c>
      <c r="AB1106" s="143">
        <v>100.86799999999999</v>
      </c>
      <c r="AC1106" s="8"/>
      <c r="AD1106" s="143">
        <v>367.20499999999998</v>
      </c>
      <c r="AE1106" s="8"/>
      <c r="AF1106" s="8"/>
      <c r="AG1106" s="8" t="s">
        <v>17</v>
      </c>
      <c r="AH1106" s="145">
        <v>4.8000000000000001E-5</v>
      </c>
      <c r="AI1106" s="145">
        <v>8.57484328654018E-4</v>
      </c>
      <c r="AJ1106" s="145">
        <v>1.24351433782633E-4</v>
      </c>
    </row>
    <row r="1107" spans="1:36" x14ac:dyDescent="0.2">
      <c r="A1107" s="8" t="s">
        <v>1204</v>
      </c>
      <c r="B1107" s="8">
        <v>9939</v>
      </c>
      <c r="C1107" s="8" t="s">
        <v>2547</v>
      </c>
      <c r="D1107" s="8" t="s">
        <v>2548</v>
      </c>
      <c r="E1107" s="4" t="s">
        <v>426</v>
      </c>
      <c r="F1107" s="8" t="s">
        <v>2549</v>
      </c>
      <c r="G1107" s="8" t="s">
        <v>2550</v>
      </c>
      <c r="H1107" s="8" t="s">
        <v>76</v>
      </c>
      <c r="I1107" s="8" t="s">
        <v>230</v>
      </c>
      <c r="J1107" s="8" t="s">
        <v>61</v>
      </c>
      <c r="K1107" s="8" t="s">
        <v>314</v>
      </c>
      <c r="L1107" s="8" t="s">
        <v>799</v>
      </c>
      <c r="M1107" s="8" t="s">
        <v>102</v>
      </c>
      <c r="N1107" s="8" t="s">
        <v>1134</v>
      </c>
      <c r="O1107" s="8" t="s">
        <v>62</v>
      </c>
      <c r="P1107" s="8" t="s">
        <v>2328</v>
      </c>
      <c r="Q1107" s="8" t="s">
        <v>84</v>
      </c>
      <c r="R1107" s="8" t="s">
        <v>57</v>
      </c>
      <c r="S1107" s="8" t="s">
        <v>1214</v>
      </c>
      <c r="T1107" s="143">
        <v>3.02</v>
      </c>
      <c r="U1107" s="8" t="s">
        <v>2551</v>
      </c>
      <c r="V1107" s="147">
        <v>4.9500000000000002E-2</v>
      </c>
      <c r="W1107" s="145">
        <v>5.3129999999999997E-2</v>
      </c>
      <c r="X1107" s="146" t="s">
        <v>614</v>
      </c>
      <c r="Z1107" s="143">
        <v>61000</v>
      </c>
      <c r="AA1107" s="143">
        <v>3.681</v>
      </c>
      <c r="AB1107" s="143">
        <v>99.370999999999995</v>
      </c>
      <c r="AC1107" s="8"/>
      <c r="AD1107" s="143">
        <v>224.518</v>
      </c>
      <c r="AE1107" s="8"/>
      <c r="AF1107" s="8"/>
      <c r="AG1107" s="8" t="s">
        <v>17</v>
      </c>
      <c r="AH1107" s="145">
        <v>1.22E-4</v>
      </c>
      <c r="AI1107" s="145">
        <v>5.2428612098980899E-4</v>
      </c>
      <c r="AJ1107" s="145">
        <v>7.6031396351878406E-5</v>
      </c>
    </row>
    <row r="1108" spans="1:36" x14ac:dyDescent="0.2">
      <c r="A1108" s="8" t="s">
        <v>1204</v>
      </c>
      <c r="B1108" s="8">
        <v>9939</v>
      </c>
      <c r="C1108" s="8" t="s">
        <v>2552</v>
      </c>
      <c r="D1108" s="8" t="s">
        <v>2553</v>
      </c>
      <c r="E1108" s="4" t="s">
        <v>426</v>
      </c>
      <c r="F1108" s="8" t="s">
        <v>2554</v>
      </c>
      <c r="G1108" s="8" t="s">
        <v>2555</v>
      </c>
      <c r="H1108" s="8" t="s">
        <v>76</v>
      </c>
      <c r="I1108" s="8" t="s">
        <v>230</v>
      </c>
      <c r="J1108" s="8" t="s">
        <v>61</v>
      </c>
      <c r="K1108" s="8" t="s">
        <v>153</v>
      </c>
      <c r="L1108" s="8" t="s">
        <v>799</v>
      </c>
      <c r="M1108" s="8" t="s">
        <v>102</v>
      </c>
      <c r="N1108" s="8" t="s">
        <v>909</v>
      </c>
      <c r="O1108" s="8" t="s">
        <v>62</v>
      </c>
      <c r="P1108" s="8" t="s">
        <v>1571</v>
      </c>
      <c r="Q1108" s="8" t="s">
        <v>102</v>
      </c>
      <c r="R1108" s="8" t="s">
        <v>64</v>
      </c>
      <c r="S1108" s="8" t="s">
        <v>1216</v>
      </c>
      <c r="T1108" s="143">
        <v>3.58</v>
      </c>
      <c r="U1108" s="8" t="s">
        <v>2556</v>
      </c>
      <c r="V1108" s="147">
        <v>1.25E-3</v>
      </c>
      <c r="W1108" s="145">
        <v>4.5990000000000003E-2</v>
      </c>
      <c r="X1108" s="146" t="s">
        <v>614</v>
      </c>
      <c r="Z1108" s="143">
        <v>404000</v>
      </c>
      <c r="AA1108" s="143">
        <v>3.9790000000000001</v>
      </c>
      <c r="AB1108" s="143">
        <v>84.85</v>
      </c>
      <c r="AC1108" s="8"/>
      <c r="AD1108" s="143">
        <v>1364.451</v>
      </c>
      <c r="AE1108" s="8"/>
      <c r="AF1108" s="8"/>
      <c r="AG1108" s="8" t="s">
        <v>17</v>
      </c>
      <c r="AH1108" s="145">
        <v>4.0400000000000001E-4</v>
      </c>
      <c r="AI1108" s="145">
        <v>3.18621527601874E-3</v>
      </c>
      <c r="AJ1108" s="145">
        <v>4.6206143328005202E-4</v>
      </c>
    </row>
    <row r="1109" spans="1:36" x14ac:dyDescent="0.2">
      <c r="A1109" s="8" t="s">
        <v>1204</v>
      </c>
      <c r="B1109" s="8">
        <v>9939</v>
      </c>
      <c r="C1109" s="8" t="s">
        <v>2552</v>
      </c>
      <c r="D1109" s="8" t="s">
        <v>2553</v>
      </c>
      <c r="E1109" s="4" t="s">
        <v>426</v>
      </c>
      <c r="F1109" s="8" t="s">
        <v>2557</v>
      </c>
      <c r="G1109" s="8" t="s">
        <v>2558</v>
      </c>
      <c r="H1109" s="8" t="s">
        <v>76</v>
      </c>
      <c r="I1109" s="8" t="s">
        <v>230</v>
      </c>
      <c r="J1109" s="8" t="s">
        <v>61</v>
      </c>
      <c r="K1109" s="8" t="s">
        <v>153</v>
      </c>
      <c r="L1109" s="8" t="s">
        <v>799</v>
      </c>
      <c r="M1109" s="8" t="s">
        <v>102</v>
      </c>
      <c r="N1109" s="8" t="s">
        <v>909</v>
      </c>
      <c r="O1109" s="8" t="s">
        <v>62</v>
      </c>
      <c r="P1109" s="8" t="s">
        <v>1432</v>
      </c>
      <c r="Q1109" s="8" t="s">
        <v>84</v>
      </c>
      <c r="R1109" s="8" t="s">
        <v>57</v>
      </c>
      <c r="S1109" s="8" t="s">
        <v>1216</v>
      </c>
      <c r="T1109" s="143">
        <v>2.17</v>
      </c>
      <c r="U1109" s="8" t="s">
        <v>2559</v>
      </c>
      <c r="V1109" s="147">
        <v>1.375E-2</v>
      </c>
      <c r="W1109" s="145">
        <v>4.65E-2</v>
      </c>
      <c r="X1109" s="146" t="s">
        <v>614</v>
      </c>
      <c r="Z1109" s="143">
        <v>51000</v>
      </c>
      <c r="AA1109" s="143">
        <v>3.9790000000000001</v>
      </c>
      <c r="AB1109" s="143">
        <v>92.966999999999999</v>
      </c>
      <c r="AC1109" s="8"/>
      <c r="AD1109" s="143">
        <v>193.31800000000001</v>
      </c>
      <c r="AE1109" s="8"/>
      <c r="AF1109" s="8"/>
      <c r="AG1109" s="8" t="s">
        <v>17</v>
      </c>
      <c r="AH1109" s="145">
        <v>8.5000000000000006E-5</v>
      </c>
      <c r="AI1109" s="145">
        <v>4.5142879316913798E-4</v>
      </c>
      <c r="AJ1109" s="145">
        <v>6.5465706842085294E-5</v>
      </c>
    </row>
    <row r="1110" spans="1:36" x14ac:dyDescent="0.2">
      <c r="A1110" s="8" t="s">
        <v>1204</v>
      </c>
      <c r="B1110" s="8">
        <v>9939</v>
      </c>
      <c r="C1110" s="8" t="s">
        <v>2552</v>
      </c>
      <c r="D1110" s="8" t="s">
        <v>2553</v>
      </c>
      <c r="E1110" s="4" t="s">
        <v>426</v>
      </c>
      <c r="F1110" s="8" t="s">
        <v>2560</v>
      </c>
      <c r="G1110" s="8" t="s">
        <v>2561</v>
      </c>
      <c r="H1110" s="8" t="s">
        <v>76</v>
      </c>
      <c r="I1110" s="8" t="s">
        <v>230</v>
      </c>
      <c r="J1110" s="8" t="s">
        <v>61</v>
      </c>
      <c r="K1110" s="8" t="s">
        <v>153</v>
      </c>
      <c r="L1110" s="8" t="s">
        <v>799</v>
      </c>
      <c r="M1110" s="8" t="s">
        <v>102</v>
      </c>
      <c r="N1110" s="8" t="s">
        <v>909</v>
      </c>
      <c r="O1110" s="8" t="s">
        <v>62</v>
      </c>
      <c r="P1110" s="8" t="s">
        <v>1571</v>
      </c>
      <c r="Q1110" s="8" t="s">
        <v>102</v>
      </c>
      <c r="R1110" s="8" t="s">
        <v>64</v>
      </c>
      <c r="S1110" s="8" t="s">
        <v>1216</v>
      </c>
      <c r="T1110" s="143">
        <v>2.71</v>
      </c>
      <c r="U1110" s="8" t="s">
        <v>2562</v>
      </c>
      <c r="V1110" s="147">
        <v>1.4999999999999999E-2</v>
      </c>
      <c r="W1110" s="145">
        <v>4.2259999999999999E-2</v>
      </c>
      <c r="X1110" s="146" t="s">
        <v>614</v>
      </c>
      <c r="Z1110" s="143">
        <v>243000</v>
      </c>
      <c r="AA1110" s="143">
        <v>3.9790000000000001</v>
      </c>
      <c r="AB1110" s="143">
        <v>92.194000000000003</v>
      </c>
      <c r="AC1110" s="8"/>
      <c r="AD1110" s="143">
        <v>892.94899999999996</v>
      </c>
      <c r="AE1110" s="8"/>
      <c r="AF1110" s="8"/>
      <c r="AG1110" s="8" t="s">
        <v>17</v>
      </c>
      <c r="AH1110" s="145">
        <v>3.6400000000000001E-4</v>
      </c>
      <c r="AI1110" s="145">
        <v>2.0851822513682401E-3</v>
      </c>
      <c r="AJ1110" s="145">
        <v>3.0239083560017102E-4</v>
      </c>
    </row>
    <row r="1111" spans="1:36" x14ac:dyDescent="0.2">
      <c r="A1111" s="8" t="s">
        <v>1204</v>
      </c>
      <c r="B1111" s="8">
        <v>9939</v>
      </c>
      <c r="C1111" s="8" t="s">
        <v>2563</v>
      </c>
      <c r="D1111" s="8" t="s">
        <v>2564</v>
      </c>
      <c r="E1111" s="4" t="s">
        <v>426</v>
      </c>
      <c r="F1111" s="8" t="s">
        <v>2565</v>
      </c>
      <c r="G1111" s="8" t="s">
        <v>2566</v>
      </c>
      <c r="H1111" s="8" t="s">
        <v>76</v>
      </c>
      <c r="I1111" s="8" t="s">
        <v>230</v>
      </c>
      <c r="J1111" s="8" t="s">
        <v>61</v>
      </c>
      <c r="K1111" s="8" t="s">
        <v>314</v>
      </c>
      <c r="L1111" s="8" t="s">
        <v>799</v>
      </c>
      <c r="M1111" s="8" t="s">
        <v>471</v>
      </c>
      <c r="N1111" s="8" t="s">
        <v>884</v>
      </c>
      <c r="O1111" s="8" t="s">
        <v>62</v>
      </c>
      <c r="P1111" s="8" t="s">
        <v>2328</v>
      </c>
      <c r="Q1111" s="8" t="s">
        <v>84</v>
      </c>
      <c r="R1111" s="8" t="s">
        <v>57</v>
      </c>
      <c r="S1111" s="8" t="s">
        <v>1214</v>
      </c>
      <c r="T1111" s="143">
        <v>2.62</v>
      </c>
      <c r="U1111" s="8" t="s">
        <v>2567</v>
      </c>
      <c r="V1111" s="147">
        <v>4.4999999999999998E-2</v>
      </c>
      <c r="W1111" s="145">
        <v>5.4019999999999999E-2</v>
      </c>
      <c r="X1111" s="146" t="s">
        <v>614</v>
      </c>
      <c r="Z1111" s="143">
        <v>96000</v>
      </c>
      <c r="AA1111" s="143">
        <v>3.681</v>
      </c>
      <c r="AB1111" s="143">
        <v>98.106999999999999</v>
      </c>
      <c r="AC1111" s="8"/>
      <c r="AD1111" s="143">
        <v>348.67399999999998</v>
      </c>
      <c r="AE1111" s="8"/>
      <c r="AF1111" s="8"/>
      <c r="AG1111" s="8" t="s">
        <v>17</v>
      </c>
      <c r="AH1111" s="145">
        <v>8.0000000000000007E-5</v>
      </c>
      <c r="AI1111" s="145">
        <v>8.1421144746687097E-4</v>
      </c>
      <c r="AJ1111" s="145">
        <v>1.18076048169495E-4</v>
      </c>
    </row>
    <row r="1112" spans="1:36" x14ac:dyDescent="0.2">
      <c r="A1112" s="8" t="s">
        <v>1204</v>
      </c>
      <c r="B1112" s="8">
        <v>9939</v>
      </c>
      <c r="C1112" s="8" t="s">
        <v>2568</v>
      </c>
      <c r="D1112" s="8" t="s">
        <v>2569</v>
      </c>
      <c r="E1112" s="4" t="s">
        <v>426</v>
      </c>
      <c r="F1112" s="8" t="s">
        <v>2570</v>
      </c>
      <c r="G1112" s="8" t="s">
        <v>2571</v>
      </c>
      <c r="H1112" s="8" t="s">
        <v>76</v>
      </c>
      <c r="I1112" s="8" t="s">
        <v>230</v>
      </c>
      <c r="J1112" s="8" t="s">
        <v>61</v>
      </c>
      <c r="K1112" s="8" t="s">
        <v>166</v>
      </c>
      <c r="L1112" s="8" t="s">
        <v>799</v>
      </c>
      <c r="M1112" s="8" t="s">
        <v>102</v>
      </c>
      <c r="N1112" s="8" t="s">
        <v>873</v>
      </c>
      <c r="O1112" s="8" t="s">
        <v>62</v>
      </c>
      <c r="P1112" s="8" t="s">
        <v>1537</v>
      </c>
      <c r="Q1112" s="8" t="s">
        <v>84</v>
      </c>
      <c r="R1112" s="8" t="s">
        <v>57</v>
      </c>
      <c r="S1112" s="8" t="s">
        <v>1214</v>
      </c>
      <c r="T1112" s="143">
        <v>2.75</v>
      </c>
      <c r="U1112" s="8" t="s">
        <v>2572</v>
      </c>
      <c r="V1112" s="147">
        <v>2.5340000000000001E-2</v>
      </c>
      <c r="W1112" s="145">
        <v>4.965E-2</v>
      </c>
      <c r="X1112" s="146" t="s">
        <v>614</v>
      </c>
      <c r="Z1112" s="143">
        <v>96000</v>
      </c>
      <c r="AA1112" s="143">
        <v>3.681</v>
      </c>
      <c r="AB1112" s="143">
        <v>93.686999999999998</v>
      </c>
      <c r="AC1112" s="8"/>
      <c r="AD1112" s="143">
        <v>331.565</v>
      </c>
      <c r="AE1112" s="8"/>
      <c r="AF1112" s="8"/>
      <c r="AG1112" s="8" t="s">
        <v>17</v>
      </c>
      <c r="AH1112" s="145">
        <v>9.6000000000000002E-5</v>
      </c>
      <c r="AI1112" s="145">
        <v>7.7425801068532404E-4</v>
      </c>
      <c r="AJ1112" s="145">
        <v>1.12282044731405E-4</v>
      </c>
    </row>
    <row r="1113" spans="1:36" x14ac:dyDescent="0.2">
      <c r="A1113" s="8" t="s">
        <v>1204</v>
      </c>
      <c r="B1113" s="8">
        <v>9939</v>
      </c>
      <c r="C1113" s="8" t="s">
        <v>2573</v>
      </c>
      <c r="D1113" s="8" t="s">
        <v>2574</v>
      </c>
      <c r="E1113" s="4" t="s">
        <v>426</v>
      </c>
      <c r="F1113" s="8" t="s">
        <v>2575</v>
      </c>
      <c r="G1113" s="8" t="s">
        <v>2576</v>
      </c>
      <c r="H1113" s="8" t="s">
        <v>76</v>
      </c>
      <c r="I1113" s="8" t="s">
        <v>230</v>
      </c>
      <c r="J1113" s="8" t="s">
        <v>61</v>
      </c>
      <c r="K1113" s="8" t="s">
        <v>314</v>
      </c>
      <c r="L1113" s="8" t="s">
        <v>799</v>
      </c>
      <c r="M1113" s="8" t="s">
        <v>102</v>
      </c>
      <c r="N1113" s="8" t="s">
        <v>895</v>
      </c>
      <c r="O1113" s="8" t="s">
        <v>62</v>
      </c>
      <c r="P1113" s="8" t="s">
        <v>2291</v>
      </c>
      <c r="Q1113" s="8" t="s">
        <v>84</v>
      </c>
      <c r="R1113" s="8" t="s">
        <v>57</v>
      </c>
      <c r="S1113" s="8" t="s">
        <v>1214</v>
      </c>
      <c r="T1113" s="143">
        <v>3.37</v>
      </c>
      <c r="U1113" s="8" t="s">
        <v>2577</v>
      </c>
      <c r="V1113" s="147">
        <v>4.7500000000000001E-2</v>
      </c>
      <c r="W1113" s="145">
        <v>5.0650000000000001E-2</v>
      </c>
      <c r="X1113" s="146" t="s">
        <v>614</v>
      </c>
      <c r="Z1113" s="143">
        <v>114000</v>
      </c>
      <c r="AA1113" s="143">
        <v>3.681</v>
      </c>
      <c r="AB1113" s="143">
        <v>99.456999999999994</v>
      </c>
      <c r="AC1113" s="8"/>
      <c r="AD1113" s="143">
        <v>421.50799999999998</v>
      </c>
      <c r="AE1113" s="8"/>
      <c r="AF1113" s="8"/>
      <c r="AG1113" s="8" t="s">
        <v>17</v>
      </c>
      <c r="AH1113" s="145">
        <v>1.27E-4</v>
      </c>
      <c r="AI1113" s="145">
        <v>9.8428997953380103E-4</v>
      </c>
      <c r="AJ1113" s="145">
        <v>1.4274064973879299E-4</v>
      </c>
    </row>
    <row r="1114" spans="1:36" x14ac:dyDescent="0.2">
      <c r="A1114" s="8" t="s">
        <v>1204</v>
      </c>
      <c r="B1114" s="8">
        <v>9939</v>
      </c>
      <c r="C1114" s="8" t="s">
        <v>2578</v>
      </c>
      <c r="D1114" s="8" t="s">
        <v>2579</v>
      </c>
      <c r="E1114" s="4" t="s">
        <v>426</v>
      </c>
      <c r="F1114" s="8" t="s">
        <v>2580</v>
      </c>
      <c r="G1114" s="8" t="s">
        <v>2581</v>
      </c>
      <c r="H1114" s="8" t="s">
        <v>76</v>
      </c>
      <c r="I1114" s="8" t="s">
        <v>230</v>
      </c>
      <c r="J1114" s="8" t="s">
        <v>61</v>
      </c>
      <c r="K1114" s="8" t="s">
        <v>314</v>
      </c>
      <c r="L1114" s="8" t="s">
        <v>799</v>
      </c>
      <c r="M1114" s="8" t="s">
        <v>102</v>
      </c>
      <c r="N1114" s="8" t="s">
        <v>1134</v>
      </c>
      <c r="O1114" s="8" t="s">
        <v>62</v>
      </c>
      <c r="P1114" s="8" t="s">
        <v>1571</v>
      </c>
      <c r="Q1114" s="8" t="s">
        <v>84</v>
      </c>
      <c r="R1114" s="8" t="s">
        <v>57</v>
      </c>
      <c r="S1114" s="8" t="s">
        <v>1214</v>
      </c>
      <c r="T1114" s="143">
        <v>2.37</v>
      </c>
      <c r="U1114" s="8" t="s">
        <v>2582</v>
      </c>
      <c r="V1114" s="147">
        <v>3.5000000000000003E-2</v>
      </c>
      <c r="W1114" s="145">
        <v>5.5059999999999998E-2</v>
      </c>
      <c r="X1114" s="146" t="s">
        <v>614</v>
      </c>
      <c r="Z1114" s="143">
        <v>66000</v>
      </c>
      <c r="AA1114" s="143">
        <v>3.681</v>
      </c>
      <c r="AB1114" s="143">
        <v>95.421999999999997</v>
      </c>
      <c r="AC1114" s="8"/>
      <c r="AD1114" s="143">
        <v>235.34299999999999</v>
      </c>
      <c r="AE1114" s="8"/>
      <c r="AF1114" s="8"/>
      <c r="AG1114" s="8" t="s">
        <v>17</v>
      </c>
      <c r="AH1114" s="145">
        <v>9.3999999999999994E-5</v>
      </c>
      <c r="AI1114" s="145">
        <v>5.4956493960596996E-4</v>
      </c>
      <c r="AJ1114" s="145">
        <v>7.9697302811282701E-5</v>
      </c>
    </row>
    <row r="1115" spans="1:36" x14ac:dyDescent="0.2">
      <c r="A1115" s="8" t="s">
        <v>1204</v>
      </c>
      <c r="B1115" s="8">
        <v>9939</v>
      </c>
      <c r="C1115" s="8" t="s">
        <v>2583</v>
      </c>
      <c r="D1115" s="8" t="s">
        <v>2584</v>
      </c>
      <c r="E1115" s="4" t="s">
        <v>426</v>
      </c>
      <c r="F1115" s="8" t="s">
        <v>2585</v>
      </c>
      <c r="G1115" s="8" t="s">
        <v>2586</v>
      </c>
      <c r="H1115" s="8" t="s">
        <v>76</v>
      </c>
      <c r="I1115" s="8" t="s">
        <v>230</v>
      </c>
      <c r="J1115" s="8" t="s">
        <v>61</v>
      </c>
      <c r="K1115" s="8" t="s">
        <v>316</v>
      </c>
      <c r="L1115" s="8" t="s">
        <v>799</v>
      </c>
      <c r="M1115" s="8" t="s">
        <v>102</v>
      </c>
      <c r="N1115" s="8" t="s">
        <v>202</v>
      </c>
      <c r="O1115" s="8" t="s">
        <v>62</v>
      </c>
      <c r="P1115" s="8" t="s">
        <v>2457</v>
      </c>
      <c r="Q1115" s="8" t="s">
        <v>84</v>
      </c>
      <c r="R1115" s="8" t="s">
        <v>57</v>
      </c>
      <c r="S1115" s="8" t="s">
        <v>1214</v>
      </c>
      <c r="T1115" s="143">
        <v>1.64</v>
      </c>
      <c r="U1115" s="8" t="s">
        <v>2587</v>
      </c>
      <c r="V1115" s="147">
        <v>6.25E-2</v>
      </c>
      <c r="W1115" s="145">
        <v>5.7020000000000001E-2</v>
      </c>
      <c r="X1115" s="146" t="s">
        <v>614</v>
      </c>
      <c r="Z1115" s="143">
        <v>46000</v>
      </c>
      <c r="AA1115" s="143">
        <v>3.681</v>
      </c>
      <c r="AB1115" s="143">
        <v>101.068</v>
      </c>
      <c r="AC1115" s="8"/>
      <c r="AD1115" s="143">
        <v>173.31</v>
      </c>
      <c r="AE1115" s="8"/>
      <c r="AF1115" s="8"/>
      <c r="AG1115" s="8" t="s">
        <v>17</v>
      </c>
      <c r="AH1115" s="145">
        <v>6.0999999999999999E-5</v>
      </c>
      <c r="AI1115" s="145">
        <v>4.04706586907157E-4</v>
      </c>
      <c r="AJ1115" s="145">
        <v>5.86901039021631E-5</v>
      </c>
    </row>
    <row r="1116" spans="1:36" x14ac:dyDescent="0.2">
      <c r="A1116" s="8" t="s">
        <v>1204</v>
      </c>
      <c r="B1116" s="8">
        <v>9939</v>
      </c>
      <c r="C1116" s="8" t="s">
        <v>2588</v>
      </c>
      <c r="D1116" s="8" t="s">
        <v>5065</v>
      </c>
      <c r="E1116" s="4" t="s">
        <v>426</v>
      </c>
      <c r="F1116" s="8" t="s">
        <v>2590</v>
      </c>
      <c r="G1116" s="8" t="s">
        <v>2591</v>
      </c>
      <c r="H1116" s="8" t="s">
        <v>76</v>
      </c>
      <c r="I1116" s="8" t="s">
        <v>230</v>
      </c>
      <c r="J1116" s="8" t="s">
        <v>61</v>
      </c>
      <c r="K1116" s="8" t="s">
        <v>315</v>
      </c>
      <c r="L1116" s="8" t="s">
        <v>799</v>
      </c>
      <c r="M1116" s="8" t="s">
        <v>102</v>
      </c>
      <c r="N1116" s="8" t="s">
        <v>856</v>
      </c>
      <c r="O1116" s="8" t="s">
        <v>62</v>
      </c>
      <c r="P1116" s="8" t="s">
        <v>2592</v>
      </c>
      <c r="Q1116" s="8" t="s">
        <v>84</v>
      </c>
      <c r="R1116" s="8" t="s">
        <v>57</v>
      </c>
      <c r="S1116" s="8" t="s">
        <v>1214</v>
      </c>
      <c r="T1116" s="143">
        <v>1.1599999999999999</v>
      </c>
      <c r="U1116" s="8" t="s">
        <v>1572</v>
      </c>
      <c r="V1116" s="147">
        <v>0.09</v>
      </c>
      <c r="W1116" s="145">
        <v>8.1780000000000005E-2</v>
      </c>
      <c r="X1116" s="146" t="s">
        <v>614</v>
      </c>
      <c r="Z1116" s="143">
        <v>483000</v>
      </c>
      <c r="AA1116" s="143">
        <v>3.681</v>
      </c>
      <c r="AB1116" s="143">
        <v>100.85</v>
      </c>
      <c r="AC1116" s="8"/>
      <c r="AD1116" s="143">
        <v>1827.26</v>
      </c>
      <c r="AE1116" s="8"/>
      <c r="AF1116" s="8"/>
      <c r="AG1116" s="8" t="s">
        <v>17</v>
      </c>
      <c r="AH1116" s="145">
        <v>7.7300000000000003E-4</v>
      </c>
      <c r="AI1116" s="145">
        <v>4.2669510409937498E-3</v>
      </c>
      <c r="AJ1116" s="145">
        <v>6.18788544696497E-4</v>
      </c>
    </row>
    <row r="1117" spans="1:36" x14ac:dyDescent="0.2">
      <c r="A1117" s="8" t="s">
        <v>1204</v>
      </c>
      <c r="B1117" s="8">
        <v>9939</v>
      </c>
      <c r="C1117" s="8" t="s">
        <v>2593</v>
      </c>
      <c r="D1117" s="8" t="s">
        <v>2594</v>
      </c>
      <c r="E1117" s="4" t="s">
        <v>78</v>
      </c>
      <c r="F1117" s="8" t="s">
        <v>2595</v>
      </c>
      <c r="G1117" s="8" t="s">
        <v>2596</v>
      </c>
      <c r="H1117" s="8" t="s">
        <v>76</v>
      </c>
      <c r="I1117" s="8" t="s">
        <v>230</v>
      </c>
      <c r="J1117" s="8" t="s">
        <v>61</v>
      </c>
      <c r="K1117" s="8" t="s">
        <v>315</v>
      </c>
      <c r="L1117" s="8" t="s">
        <v>799</v>
      </c>
      <c r="M1117" s="8" t="s">
        <v>102</v>
      </c>
      <c r="N1117" s="8" t="s">
        <v>872</v>
      </c>
      <c r="O1117" s="8" t="s">
        <v>62</v>
      </c>
      <c r="P1117" s="8" t="s">
        <v>1450</v>
      </c>
      <c r="Q1117" s="8" t="s">
        <v>84</v>
      </c>
      <c r="R1117" s="8" t="s">
        <v>57</v>
      </c>
      <c r="S1117" s="8" t="s">
        <v>1214</v>
      </c>
      <c r="T1117" s="143">
        <v>5.16</v>
      </c>
      <c r="U1117" s="8" t="s">
        <v>2597</v>
      </c>
      <c r="V1117" s="147">
        <v>2.9000000000000001E-2</v>
      </c>
      <c r="W1117" s="145">
        <v>4.5659999999999999E-2</v>
      </c>
      <c r="X1117" s="146" t="s">
        <v>614</v>
      </c>
      <c r="Z1117" s="143">
        <v>32000</v>
      </c>
      <c r="AA1117" s="143">
        <v>3.681</v>
      </c>
      <c r="AB1117" s="143">
        <v>86.197000000000003</v>
      </c>
      <c r="AC1117" s="8"/>
      <c r="AD1117" s="143">
        <v>101.676</v>
      </c>
      <c r="AE1117" s="8"/>
      <c r="AF1117" s="8"/>
      <c r="AG1117" s="8" t="s">
        <v>17</v>
      </c>
      <c r="AH1117" s="145">
        <v>6.8999999999999997E-5</v>
      </c>
      <c r="AI1117" s="145">
        <v>2.37428884999421E-4</v>
      </c>
      <c r="AJ1117" s="145">
        <v>3.4431675640573399E-5</v>
      </c>
    </row>
    <row r="1118" spans="1:36" x14ac:dyDescent="0.2">
      <c r="A1118" s="8" t="s">
        <v>1204</v>
      </c>
      <c r="B1118" s="8">
        <v>9939</v>
      </c>
      <c r="C1118" s="8" t="s">
        <v>2598</v>
      </c>
      <c r="D1118" s="8" t="s">
        <v>2599</v>
      </c>
      <c r="E1118" s="4" t="s">
        <v>426</v>
      </c>
      <c r="F1118" s="8" t="s">
        <v>2600</v>
      </c>
      <c r="G1118" s="8" t="s">
        <v>2601</v>
      </c>
      <c r="H1118" s="8" t="s">
        <v>76</v>
      </c>
      <c r="I1118" s="8" t="s">
        <v>230</v>
      </c>
      <c r="J1118" s="8" t="s">
        <v>61</v>
      </c>
      <c r="K1118" s="8" t="s">
        <v>314</v>
      </c>
      <c r="L1118" s="8" t="s">
        <v>799</v>
      </c>
      <c r="M1118" s="8" t="s">
        <v>102</v>
      </c>
      <c r="N1118" s="8" t="s">
        <v>893</v>
      </c>
      <c r="O1118" s="8" t="s">
        <v>62</v>
      </c>
      <c r="P1118" s="8" t="s">
        <v>1537</v>
      </c>
      <c r="Q1118" s="8" t="s">
        <v>84</v>
      </c>
      <c r="R1118" s="8" t="s">
        <v>57</v>
      </c>
      <c r="S1118" s="8" t="s">
        <v>1214</v>
      </c>
      <c r="T1118" s="143">
        <v>2.93</v>
      </c>
      <c r="U1118" s="8" t="s">
        <v>2602</v>
      </c>
      <c r="V1118" s="147">
        <v>1.7000000000000001E-2</v>
      </c>
      <c r="W1118" s="145">
        <v>5.0349999999999999E-2</v>
      </c>
      <c r="X1118" s="146" t="s">
        <v>614</v>
      </c>
      <c r="Z1118" s="143">
        <v>32000</v>
      </c>
      <c r="AA1118" s="143">
        <v>3.681</v>
      </c>
      <c r="AB1118" s="143">
        <v>90.828000000000003</v>
      </c>
      <c r="AC1118" s="8"/>
      <c r="AD1118" s="143">
        <v>107.739</v>
      </c>
      <c r="AE1118" s="8"/>
      <c r="AF1118" s="8"/>
      <c r="AG1118" s="8" t="s">
        <v>17</v>
      </c>
      <c r="AH1118" s="145">
        <v>2.5999999999999998E-5</v>
      </c>
      <c r="AI1118" s="145">
        <v>2.51588238676528E-4</v>
      </c>
      <c r="AJ1118" s="145">
        <v>3.6485049530155199E-5</v>
      </c>
    </row>
    <row r="1119" spans="1:36" x14ac:dyDescent="0.2">
      <c r="A1119" s="8" t="s">
        <v>1204</v>
      </c>
      <c r="B1119" s="8">
        <v>9939</v>
      </c>
      <c r="C1119" s="8" t="s">
        <v>2598</v>
      </c>
      <c r="D1119" s="8" t="s">
        <v>2599</v>
      </c>
      <c r="E1119" s="4" t="s">
        <v>426</v>
      </c>
      <c r="F1119" s="8" t="s">
        <v>2603</v>
      </c>
      <c r="G1119" s="8" t="s">
        <v>2604</v>
      </c>
      <c r="H1119" s="8" t="s">
        <v>76</v>
      </c>
      <c r="I1119" s="8" t="s">
        <v>230</v>
      </c>
      <c r="J1119" s="8" t="s">
        <v>61</v>
      </c>
      <c r="K1119" s="8" t="s">
        <v>314</v>
      </c>
      <c r="L1119" s="8" t="s">
        <v>799</v>
      </c>
      <c r="M1119" s="8" t="s">
        <v>102</v>
      </c>
      <c r="N1119" s="8" t="s">
        <v>893</v>
      </c>
      <c r="O1119" s="8" t="s">
        <v>62</v>
      </c>
      <c r="P1119" s="8" t="s">
        <v>1444</v>
      </c>
      <c r="Q1119" s="8" t="s">
        <v>102</v>
      </c>
      <c r="R1119" s="8" t="s">
        <v>64</v>
      </c>
      <c r="S1119" s="8" t="s">
        <v>1214</v>
      </c>
      <c r="T1119" s="143">
        <v>1.76</v>
      </c>
      <c r="U1119" s="8" t="s">
        <v>2605</v>
      </c>
      <c r="V1119" s="147">
        <v>3.4500000000000003E-2</v>
      </c>
      <c r="W1119" s="145">
        <v>5.0990000000000001E-2</v>
      </c>
      <c r="X1119" s="146" t="s">
        <v>614</v>
      </c>
      <c r="Z1119" s="143">
        <v>88000</v>
      </c>
      <c r="AA1119" s="143">
        <v>3.681</v>
      </c>
      <c r="AB1119" s="143">
        <v>97.305000000000007</v>
      </c>
      <c r="AC1119" s="8"/>
      <c r="AD1119" s="143">
        <v>316.471</v>
      </c>
      <c r="AE1119" s="8"/>
      <c r="AF1119" s="8"/>
      <c r="AG1119" s="8" t="s">
        <v>17</v>
      </c>
      <c r="AH1119" s="145">
        <v>6.4999999999999994E-5</v>
      </c>
      <c r="AI1119" s="145">
        <v>7.3901119724565604E-4</v>
      </c>
      <c r="AJ1119" s="145">
        <v>1.0717059063128E-4</v>
      </c>
    </row>
    <row r="1120" spans="1:36" x14ac:dyDescent="0.2">
      <c r="A1120" s="8" t="s">
        <v>1204</v>
      </c>
      <c r="B1120" s="8">
        <v>9939</v>
      </c>
      <c r="C1120" s="8" t="s">
        <v>2598</v>
      </c>
      <c r="D1120" s="8" t="s">
        <v>2599</v>
      </c>
      <c r="E1120" s="4" t="s">
        <v>426</v>
      </c>
      <c r="F1120" s="8" t="s">
        <v>2606</v>
      </c>
      <c r="G1120" s="8" t="s">
        <v>2607</v>
      </c>
      <c r="H1120" s="8" t="s">
        <v>76</v>
      </c>
      <c r="I1120" s="8" t="s">
        <v>230</v>
      </c>
      <c r="J1120" s="8" t="s">
        <v>61</v>
      </c>
      <c r="K1120" s="8" t="s">
        <v>314</v>
      </c>
      <c r="L1120" s="8" t="s">
        <v>799</v>
      </c>
      <c r="M1120" s="8" t="s">
        <v>102</v>
      </c>
      <c r="N1120" s="8" t="s">
        <v>893</v>
      </c>
      <c r="O1120" s="8" t="s">
        <v>62</v>
      </c>
      <c r="P1120" s="8" t="s">
        <v>1537</v>
      </c>
      <c r="Q1120" s="8" t="s">
        <v>84</v>
      </c>
      <c r="R1120" s="8" t="s">
        <v>57</v>
      </c>
      <c r="S1120" s="8" t="s">
        <v>1214</v>
      </c>
      <c r="T1120" s="143">
        <v>3.29</v>
      </c>
      <c r="U1120" s="8" t="s">
        <v>2577</v>
      </c>
      <c r="V1120" s="147">
        <v>6.5000000000000002E-2</v>
      </c>
      <c r="W1120" s="145">
        <v>4.743E-2</v>
      </c>
      <c r="X1120" s="146" t="s">
        <v>614</v>
      </c>
      <c r="Z1120" s="143">
        <v>4000</v>
      </c>
      <c r="AA1120" s="143">
        <v>3.681</v>
      </c>
      <c r="AB1120" s="143">
        <v>106.536</v>
      </c>
      <c r="AC1120" s="8"/>
      <c r="AD1120" s="143">
        <v>15.885999999999999</v>
      </c>
      <c r="AE1120" s="8"/>
      <c r="AF1120" s="8"/>
      <c r="AG1120" s="8" t="s">
        <v>17</v>
      </c>
      <c r="AH1120" s="145">
        <v>6.0000000000000002E-6</v>
      </c>
      <c r="AI1120" s="145">
        <v>3.7095813738295601E-5</v>
      </c>
      <c r="AJ1120" s="145">
        <v>5.3795940888289004E-6</v>
      </c>
    </row>
    <row r="1121" spans="1:36" x14ac:dyDescent="0.2">
      <c r="A1121" s="8" t="s">
        <v>1204</v>
      </c>
      <c r="B1121" s="8">
        <v>9939</v>
      </c>
      <c r="C1121" s="8" t="s">
        <v>2598</v>
      </c>
      <c r="D1121" s="8" t="s">
        <v>2599</v>
      </c>
      <c r="E1121" s="4" t="s">
        <v>426</v>
      </c>
      <c r="F1121" s="8" t="s">
        <v>2608</v>
      </c>
      <c r="G1121" s="8" t="s">
        <v>2609</v>
      </c>
      <c r="H1121" s="8" t="s">
        <v>76</v>
      </c>
      <c r="I1121" s="8" t="s">
        <v>230</v>
      </c>
      <c r="J1121" s="8" t="s">
        <v>61</v>
      </c>
      <c r="K1121" s="8" t="s">
        <v>314</v>
      </c>
      <c r="L1121" s="8" t="s">
        <v>799</v>
      </c>
      <c r="M1121" s="8" t="s">
        <v>102</v>
      </c>
      <c r="N1121" s="8" t="s">
        <v>893</v>
      </c>
      <c r="O1121" s="8" t="s">
        <v>62</v>
      </c>
      <c r="P1121" s="8" t="s">
        <v>1537</v>
      </c>
      <c r="Q1121" s="8" t="s">
        <v>84</v>
      </c>
      <c r="R1121" s="8" t="s">
        <v>57</v>
      </c>
      <c r="S1121" s="8" t="s">
        <v>1214</v>
      </c>
      <c r="T1121" s="143">
        <v>1.43</v>
      </c>
      <c r="U1121" s="8" t="s">
        <v>2610</v>
      </c>
      <c r="V1121" s="147">
        <v>7.0000000000000007E-2</v>
      </c>
      <c r="W1121" s="145">
        <v>5.0500000000000003E-2</v>
      </c>
      <c r="X1121" s="146" t="s">
        <v>614</v>
      </c>
      <c r="Z1121" s="143">
        <v>115000</v>
      </c>
      <c r="AA1121" s="143">
        <v>3.681</v>
      </c>
      <c r="AB1121" s="143">
        <v>103.117</v>
      </c>
      <c r="AC1121" s="8"/>
      <c r="AD1121" s="143">
        <v>448.85599999999999</v>
      </c>
      <c r="AE1121" s="8"/>
      <c r="AF1121" s="8"/>
      <c r="AG1121" s="8" t="s">
        <v>17</v>
      </c>
      <c r="AH1121" s="145">
        <v>1.92E-4</v>
      </c>
      <c r="AI1121" s="145">
        <v>1.04815295661442E-3</v>
      </c>
      <c r="AJ1121" s="145">
        <v>1.5200198840146901E-4</v>
      </c>
    </row>
    <row r="1122" spans="1:36" x14ac:dyDescent="0.2">
      <c r="A1122" s="8" t="s">
        <v>1204</v>
      </c>
      <c r="B1122" s="8">
        <v>9939</v>
      </c>
      <c r="C1122" s="8" t="s">
        <v>2611</v>
      </c>
      <c r="D1122" s="8" t="s">
        <v>2612</v>
      </c>
      <c r="E1122" s="4" t="s">
        <v>426</v>
      </c>
      <c r="F1122" s="8" t="s">
        <v>2613</v>
      </c>
      <c r="G1122" s="8" t="s">
        <v>2614</v>
      </c>
      <c r="H1122" s="8" t="s">
        <v>76</v>
      </c>
      <c r="I1122" s="8" t="s">
        <v>230</v>
      </c>
      <c r="J1122" s="8" t="s">
        <v>61</v>
      </c>
      <c r="K1122" s="8" t="s">
        <v>314</v>
      </c>
      <c r="L1122" s="8" t="s">
        <v>799</v>
      </c>
      <c r="M1122" s="8" t="s">
        <v>102</v>
      </c>
      <c r="N1122" s="8" t="s">
        <v>1134</v>
      </c>
      <c r="O1122" s="8" t="s">
        <v>62</v>
      </c>
      <c r="P1122" s="8" t="s">
        <v>1537</v>
      </c>
      <c r="Q1122" s="8" t="s">
        <v>84</v>
      </c>
      <c r="R1122" s="8" t="s">
        <v>57</v>
      </c>
      <c r="S1122" s="8" t="s">
        <v>1214</v>
      </c>
      <c r="T1122" s="143">
        <v>3.15</v>
      </c>
      <c r="U1122" s="8" t="s">
        <v>1433</v>
      </c>
      <c r="V1122" s="147">
        <v>0.04</v>
      </c>
      <c r="W1122" s="145">
        <v>5.0099999999999999E-2</v>
      </c>
      <c r="X1122" s="146" t="s">
        <v>614</v>
      </c>
      <c r="Z1122" s="143">
        <v>66000</v>
      </c>
      <c r="AA1122" s="143">
        <v>3.681</v>
      </c>
      <c r="AB1122" s="143">
        <v>97.161000000000001</v>
      </c>
      <c r="AC1122" s="8"/>
      <c r="AD1122" s="143">
        <v>236.45400000000001</v>
      </c>
      <c r="AE1122" s="8"/>
      <c r="AF1122" s="8"/>
      <c r="AG1122" s="8" t="s">
        <v>17</v>
      </c>
      <c r="AH1122" s="145">
        <v>4.3999999999999999E-5</v>
      </c>
      <c r="AI1122" s="145">
        <v>5.5215790081258496E-4</v>
      </c>
      <c r="AJ1122" s="145">
        <v>8.0073331192222902E-5</v>
      </c>
    </row>
    <row r="1123" spans="1:36" x14ac:dyDescent="0.2">
      <c r="A1123" s="8" t="s">
        <v>1204</v>
      </c>
      <c r="B1123" s="8">
        <v>9939</v>
      </c>
      <c r="C1123" s="8" t="s">
        <v>1222</v>
      </c>
      <c r="D1123" s="8" t="s">
        <v>2615</v>
      </c>
      <c r="E1123" s="4" t="s">
        <v>425</v>
      </c>
      <c r="F1123" s="8" t="s">
        <v>2616</v>
      </c>
      <c r="G1123" s="8" t="s">
        <v>2617</v>
      </c>
      <c r="H1123" s="8" t="s">
        <v>76</v>
      </c>
      <c r="I1123" s="8" t="s">
        <v>230</v>
      </c>
      <c r="J1123" s="8" t="s">
        <v>53</v>
      </c>
      <c r="K1123" s="8" t="s">
        <v>53</v>
      </c>
      <c r="L1123" s="8" t="s">
        <v>799</v>
      </c>
      <c r="M1123" s="8" t="s">
        <v>102</v>
      </c>
      <c r="N1123" s="8" t="s">
        <v>195</v>
      </c>
      <c r="O1123" s="8" t="s">
        <v>62</v>
      </c>
      <c r="P1123" s="8" t="s">
        <v>1355</v>
      </c>
      <c r="Q1123" s="8" t="s">
        <v>84</v>
      </c>
      <c r="R1123" s="8" t="s">
        <v>57</v>
      </c>
      <c r="S1123" s="8" t="s">
        <v>1214</v>
      </c>
      <c r="T1123" s="143">
        <v>3.34</v>
      </c>
      <c r="U1123" s="8" t="s">
        <v>2618</v>
      </c>
      <c r="V1123" s="147">
        <v>5.3749999999999999E-2</v>
      </c>
      <c r="W1123" s="145">
        <v>6.1490000000000003E-2</v>
      </c>
      <c r="X1123" s="146" t="s">
        <v>614</v>
      </c>
      <c r="Z1123" s="143">
        <v>857000</v>
      </c>
      <c r="AA1123" s="143">
        <v>3.681</v>
      </c>
      <c r="AB1123" s="143">
        <v>97.790999999999997</v>
      </c>
      <c r="AC1123" s="8"/>
      <c r="AD1123" s="143">
        <v>3115.076</v>
      </c>
      <c r="AE1123" s="8"/>
      <c r="AF1123" s="8"/>
      <c r="AG1123" s="8" t="s">
        <v>17</v>
      </c>
      <c r="AH1123" s="145">
        <v>7.1400000000000001E-4</v>
      </c>
      <c r="AI1123" s="145">
        <v>7.2742097748230098E-3</v>
      </c>
      <c r="AJ1123" s="145">
        <v>1.05489789714847E-3</v>
      </c>
    </row>
    <row r="1124" spans="1:36" x14ac:dyDescent="0.2">
      <c r="A1124" s="8" t="s">
        <v>1204</v>
      </c>
      <c r="B1124" s="8">
        <v>9939</v>
      </c>
      <c r="C1124" s="8" t="s">
        <v>2619</v>
      </c>
      <c r="D1124" s="8" t="s">
        <v>2620</v>
      </c>
      <c r="E1124" s="4" t="s">
        <v>426</v>
      </c>
      <c r="F1124" s="8" t="s">
        <v>2621</v>
      </c>
      <c r="G1124" s="8" t="s">
        <v>2622</v>
      </c>
      <c r="H1124" s="8" t="s">
        <v>76</v>
      </c>
      <c r="I1124" s="8" t="s">
        <v>230</v>
      </c>
      <c r="J1124" s="8" t="s">
        <v>61</v>
      </c>
      <c r="K1124" s="8" t="s">
        <v>315</v>
      </c>
      <c r="L1124" s="8" t="s">
        <v>799</v>
      </c>
      <c r="M1124" s="8" t="s">
        <v>102</v>
      </c>
      <c r="N1124" s="8" t="s">
        <v>881</v>
      </c>
      <c r="O1124" s="8" t="s">
        <v>62</v>
      </c>
      <c r="P1124" s="8" t="s">
        <v>2328</v>
      </c>
      <c r="Q1124" s="8" t="s">
        <v>84</v>
      </c>
      <c r="R1124" s="8" t="s">
        <v>57</v>
      </c>
      <c r="S1124" s="8" t="s">
        <v>1214</v>
      </c>
      <c r="T1124" s="143">
        <v>2.15</v>
      </c>
      <c r="U1124" s="8" t="s">
        <v>2623</v>
      </c>
      <c r="V1124" s="147">
        <v>3.5000000000000003E-2</v>
      </c>
      <c r="W1124" s="145">
        <v>5.6579999999999998E-2</v>
      </c>
      <c r="X1124" s="146" t="s">
        <v>614</v>
      </c>
      <c r="Z1124" s="143">
        <v>105000</v>
      </c>
      <c r="AA1124" s="143">
        <v>3.681</v>
      </c>
      <c r="AB1124" s="143">
        <v>95.453000000000003</v>
      </c>
      <c r="AC1124" s="8"/>
      <c r="AD1124" s="143">
        <v>371.37299999999999</v>
      </c>
      <c r="AE1124" s="8"/>
      <c r="AF1124" s="8"/>
      <c r="AG1124" s="8" t="s">
        <v>17</v>
      </c>
      <c r="AH1124" s="145">
        <v>1.3999999999999999E-4</v>
      </c>
      <c r="AI1124" s="145">
        <v>8.6721680720126804E-4</v>
      </c>
      <c r="AJ1124" s="145">
        <v>1.25762827112129E-4</v>
      </c>
    </row>
    <row r="1125" spans="1:36" x14ac:dyDescent="0.2">
      <c r="A1125" s="8" t="s">
        <v>1204</v>
      </c>
      <c r="B1125" s="8">
        <v>9939</v>
      </c>
      <c r="C1125" s="8" t="s">
        <v>2619</v>
      </c>
      <c r="D1125" s="8" t="s">
        <v>2620</v>
      </c>
      <c r="E1125" s="4" t="s">
        <v>426</v>
      </c>
      <c r="F1125" s="8" t="s">
        <v>2624</v>
      </c>
      <c r="G1125" s="8" t="s">
        <v>2625</v>
      </c>
      <c r="H1125" s="8" t="s">
        <v>76</v>
      </c>
      <c r="I1125" s="8" t="s">
        <v>230</v>
      </c>
      <c r="J1125" s="8" t="s">
        <v>61</v>
      </c>
      <c r="K1125" s="8" t="s">
        <v>315</v>
      </c>
      <c r="L1125" s="8" t="s">
        <v>799</v>
      </c>
      <c r="M1125" s="8" t="s">
        <v>102</v>
      </c>
      <c r="N1125" s="8" t="s">
        <v>881</v>
      </c>
      <c r="O1125" s="8" t="s">
        <v>62</v>
      </c>
      <c r="P1125" s="8" t="s">
        <v>2328</v>
      </c>
      <c r="Q1125" s="8" t="s">
        <v>84</v>
      </c>
      <c r="R1125" s="8" t="s">
        <v>57</v>
      </c>
      <c r="S1125" s="8" t="s">
        <v>1214</v>
      </c>
      <c r="T1125" s="143">
        <v>0.28999999999999998</v>
      </c>
      <c r="U1125" s="8" t="s">
        <v>2626</v>
      </c>
      <c r="V1125" s="147">
        <v>3.125E-2</v>
      </c>
      <c r="W1125" s="145">
        <v>5.8930000000000003E-2</v>
      </c>
      <c r="X1125" s="146" t="s">
        <v>614</v>
      </c>
      <c r="Z1125" s="143">
        <v>258000</v>
      </c>
      <c r="AA1125" s="143">
        <v>3.681</v>
      </c>
      <c r="AB1125" s="143">
        <v>99.143000000000001</v>
      </c>
      <c r="AC1125" s="8"/>
      <c r="AD1125" s="143">
        <v>946.83500000000004</v>
      </c>
      <c r="AE1125" s="8"/>
      <c r="AF1125" s="8"/>
      <c r="AG1125" s="8" t="s">
        <v>17</v>
      </c>
      <c r="AH1125" s="145">
        <v>2.5799999999999998E-4</v>
      </c>
      <c r="AI1125" s="145">
        <v>2.2110146273704098E-3</v>
      </c>
      <c r="AJ1125" s="145">
        <v>3.20638908304552E-4</v>
      </c>
    </row>
    <row r="1126" spans="1:36" x14ac:dyDescent="0.2">
      <c r="A1126" s="8" t="s">
        <v>1204</v>
      </c>
      <c r="B1126" s="8">
        <v>9939</v>
      </c>
      <c r="C1126" s="8" t="s">
        <v>2627</v>
      </c>
      <c r="D1126" s="8" t="s">
        <v>2628</v>
      </c>
      <c r="E1126" s="4" t="s">
        <v>426</v>
      </c>
      <c r="F1126" s="8" t="s">
        <v>2629</v>
      </c>
      <c r="G1126" s="8" t="s">
        <v>2630</v>
      </c>
      <c r="H1126" s="8" t="s">
        <v>76</v>
      </c>
      <c r="I1126" s="8" t="s">
        <v>230</v>
      </c>
      <c r="J1126" s="8" t="s">
        <v>61</v>
      </c>
      <c r="K1126" s="8" t="s">
        <v>314</v>
      </c>
      <c r="L1126" s="8" t="s">
        <v>799</v>
      </c>
      <c r="M1126" s="8" t="s">
        <v>102</v>
      </c>
      <c r="N1126" s="8" t="s">
        <v>202</v>
      </c>
      <c r="O1126" s="8" t="s">
        <v>62</v>
      </c>
      <c r="P1126" s="8" t="s">
        <v>1537</v>
      </c>
      <c r="Q1126" s="8" t="s">
        <v>84</v>
      </c>
      <c r="R1126" s="8" t="s">
        <v>57</v>
      </c>
      <c r="S1126" s="8" t="s">
        <v>1214</v>
      </c>
      <c r="T1126" s="143">
        <v>2.85</v>
      </c>
      <c r="U1126" s="8" t="s">
        <v>2631</v>
      </c>
      <c r="V1126" s="147">
        <v>3.15E-2</v>
      </c>
      <c r="W1126" s="145">
        <v>4.9619999999999997E-2</v>
      </c>
      <c r="X1126" s="146" t="s">
        <v>614</v>
      </c>
      <c r="Z1126" s="143">
        <v>87000</v>
      </c>
      <c r="AA1126" s="143">
        <v>3.681</v>
      </c>
      <c r="AB1126" s="143">
        <v>95.097999999999999</v>
      </c>
      <c r="AC1126" s="8"/>
      <c r="AD1126" s="143">
        <v>308.38299999999998</v>
      </c>
      <c r="AE1126" s="8"/>
      <c r="AF1126" s="8"/>
      <c r="AG1126" s="8" t="s">
        <v>17</v>
      </c>
      <c r="AH1126" s="145">
        <v>8.7000000000000001E-5</v>
      </c>
      <c r="AI1126" s="145">
        <v>7.2012557725189402E-4</v>
      </c>
      <c r="AJ1126" s="145">
        <v>1.0443181880114701E-4</v>
      </c>
    </row>
    <row r="1127" spans="1:36" x14ac:dyDescent="0.2">
      <c r="A1127" s="8" t="s">
        <v>1204</v>
      </c>
      <c r="B1127" s="8">
        <v>9939</v>
      </c>
      <c r="C1127" s="8" t="s">
        <v>2627</v>
      </c>
      <c r="D1127" s="8" t="s">
        <v>2628</v>
      </c>
      <c r="E1127" s="4" t="s">
        <v>426</v>
      </c>
      <c r="F1127" s="8" t="s">
        <v>2632</v>
      </c>
      <c r="G1127" s="8" t="s">
        <v>2633</v>
      </c>
      <c r="H1127" s="8" t="s">
        <v>76</v>
      </c>
      <c r="I1127" s="8" t="s">
        <v>230</v>
      </c>
      <c r="J1127" s="8" t="s">
        <v>61</v>
      </c>
      <c r="K1127" s="8" t="s">
        <v>314</v>
      </c>
      <c r="L1127" s="8" t="s">
        <v>799</v>
      </c>
      <c r="M1127" s="8" t="s">
        <v>102</v>
      </c>
      <c r="N1127" s="8" t="s">
        <v>202</v>
      </c>
      <c r="O1127" s="8" t="s">
        <v>62</v>
      </c>
      <c r="P1127" s="8" t="s">
        <v>1537</v>
      </c>
      <c r="Q1127" s="8" t="s">
        <v>84</v>
      </c>
      <c r="R1127" s="8" t="s">
        <v>57</v>
      </c>
      <c r="S1127" s="8" t="s">
        <v>1214</v>
      </c>
      <c r="T1127" s="143">
        <v>1.72</v>
      </c>
      <c r="U1127" s="8" t="s">
        <v>2634</v>
      </c>
      <c r="V1127" s="147">
        <v>4.8750000000000002E-2</v>
      </c>
      <c r="W1127" s="145">
        <v>5.0970000000000001E-2</v>
      </c>
      <c r="X1127" s="146" t="s">
        <v>614</v>
      </c>
      <c r="Z1127" s="143">
        <v>250000</v>
      </c>
      <c r="AA1127" s="143">
        <v>3.681</v>
      </c>
      <c r="AB1127" s="143">
        <v>99.736999999999995</v>
      </c>
      <c r="AC1127" s="8"/>
      <c r="AD1127" s="143">
        <v>924.06100000000004</v>
      </c>
      <c r="AE1127" s="8"/>
      <c r="AF1127" s="8"/>
      <c r="AG1127" s="8" t="s">
        <v>17</v>
      </c>
      <c r="AH1127" s="145">
        <v>1.6699999999999999E-4</v>
      </c>
      <c r="AI1127" s="145">
        <v>2.1578322530760399E-3</v>
      </c>
      <c r="AJ1127" s="145">
        <v>3.1292645890521298E-4</v>
      </c>
    </row>
    <row r="1128" spans="1:36" x14ac:dyDescent="0.2">
      <c r="A1128" s="8" t="s">
        <v>1204</v>
      </c>
      <c r="B1128" s="8">
        <v>9939</v>
      </c>
      <c r="C1128" s="8" t="s">
        <v>2627</v>
      </c>
      <c r="D1128" s="8" t="s">
        <v>2628</v>
      </c>
      <c r="E1128" s="4" t="s">
        <v>426</v>
      </c>
      <c r="F1128" s="8" t="s">
        <v>2897</v>
      </c>
      <c r="G1128" s="8" t="s">
        <v>2898</v>
      </c>
      <c r="H1128" s="8" t="s">
        <v>76</v>
      </c>
      <c r="I1128" s="8" t="s">
        <v>230</v>
      </c>
      <c r="J1128" s="8" t="s">
        <v>61</v>
      </c>
      <c r="K1128" s="8" t="s">
        <v>314</v>
      </c>
      <c r="L1128" s="8" t="s">
        <v>799</v>
      </c>
      <c r="M1128" s="8" t="s">
        <v>102</v>
      </c>
      <c r="N1128" s="8" t="s">
        <v>202</v>
      </c>
      <c r="O1128" s="8" t="s">
        <v>62</v>
      </c>
      <c r="P1128" s="8" t="s">
        <v>1537</v>
      </c>
      <c r="Q1128" s="8" t="s">
        <v>84</v>
      </c>
      <c r="R1128" s="8" t="s">
        <v>57</v>
      </c>
      <c r="S1128" s="8" t="s">
        <v>1214</v>
      </c>
      <c r="T1128" s="143">
        <v>3.43</v>
      </c>
      <c r="U1128" s="8" t="s">
        <v>2899</v>
      </c>
      <c r="V1128" s="147">
        <v>4.8750000000000002E-2</v>
      </c>
      <c r="W1128" s="145">
        <v>4.9689999999999998E-2</v>
      </c>
      <c r="X1128" s="146" t="s">
        <v>614</v>
      </c>
      <c r="Z1128" s="143">
        <v>59000</v>
      </c>
      <c r="AA1128" s="143">
        <v>3.681</v>
      </c>
      <c r="AB1128" s="143">
        <v>100.33199999999999</v>
      </c>
      <c r="AC1128" s="8"/>
      <c r="AD1128" s="143">
        <v>219.37100000000001</v>
      </c>
      <c r="AE1128" s="8"/>
      <c r="AF1128" s="8"/>
      <c r="AG1128" s="8" t="s">
        <v>17</v>
      </c>
      <c r="AH1128" s="145">
        <v>3.4E-5</v>
      </c>
      <c r="AI1128" s="145">
        <v>5.1226594502924E-4</v>
      </c>
      <c r="AJ1128" s="145">
        <v>7.4288243660840302E-5</v>
      </c>
    </row>
    <row r="1129" spans="1:36" x14ac:dyDescent="0.2">
      <c r="A1129" s="8" t="s">
        <v>1204</v>
      </c>
      <c r="B1129" s="8">
        <v>9939</v>
      </c>
      <c r="C1129" s="8" t="s">
        <v>2635</v>
      </c>
      <c r="D1129" s="8" t="s">
        <v>2636</v>
      </c>
      <c r="E1129" s="4" t="s">
        <v>426</v>
      </c>
      <c r="F1129" s="8" t="s">
        <v>2637</v>
      </c>
      <c r="G1129" s="8" t="s">
        <v>2638</v>
      </c>
      <c r="H1129" s="8" t="s">
        <v>76</v>
      </c>
      <c r="I1129" s="8" t="s">
        <v>230</v>
      </c>
      <c r="J1129" s="8" t="s">
        <v>61</v>
      </c>
      <c r="K1129" s="8" t="s">
        <v>314</v>
      </c>
      <c r="L1129" s="8" t="s">
        <v>799</v>
      </c>
      <c r="M1129" s="8" t="s">
        <v>102</v>
      </c>
      <c r="N1129" s="8" t="s">
        <v>884</v>
      </c>
      <c r="O1129" s="8" t="s">
        <v>62</v>
      </c>
      <c r="P1129" s="8" t="s">
        <v>2328</v>
      </c>
      <c r="Q1129" s="8" t="s">
        <v>84</v>
      </c>
      <c r="R1129" s="8" t="s">
        <v>57</v>
      </c>
      <c r="S1129" s="8" t="s">
        <v>1214</v>
      </c>
      <c r="T1129" s="143">
        <v>3.47</v>
      </c>
      <c r="U1129" s="8" t="s">
        <v>1482</v>
      </c>
      <c r="V1129" s="147">
        <v>5.7000000000000002E-2</v>
      </c>
      <c r="W1129" s="145">
        <v>5.4539999999999998E-2</v>
      </c>
      <c r="X1129" s="146" t="s">
        <v>614</v>
      </c>
      <c r="Z1129" s="143">
        <v>34000</v>
      </c>
      <c r="AA1129" s="143">
        <v>3.681</v>
      </c>
      <c r="AB1129" s="143">
        <v>101.58199999999999</v>
      </c>
      <c r="AC1129" s="8"/>
      <c r="AD1129" s="143">
        <v>129.809</v>
      </c>
      <c r="AE1129" s="8"/>
      <c r="AF1129" s="8"/>
      <c r="AG1129" s="8" t="s">
        <v>17</v>
      </c>
      <c r="AH1129" s="145">
        <v>4.5000000000000003E-5</v>
      </c>
      <c r="AI1129" s="145">
        <v>3.03125432173861E-4</v>
      </c>
      <c r="AJ1129" s="145">
        <v>4.3958916620631402E-5</v>
      </c>
    </row>
    <row r="1130" spans="1:36" x14ac:dyDescent="0.2">
      <c r="A1130" s="8" t="s">
        <v>1204</v>
      </c>
      <c r="B1130" s="8">
        <v>9939</v>
      </c>
      <c r="C1130" s="8" t="s">
        <v>2639</v>
      </c>
      <c r="D1130" s="8" t="s">
        <v>2640</v>
      </c>
      <c r="E1130" s="4" t="s">
        <v>426</v>
      </c>
      <c r="F1130" s="8" t="s">
        <v>2641</v>
      </c>
      <c r="G1130" s="8" t="s">
        <v>2642</v>
      </c>
      <c r="H1130" s="8" t="s">
        <v>76</v>
      </c>
      <c r="I1130" s="8" t="s">
        <v>230</v>
      </c>
      <c r="J1130" s="8" t="s">
        <v>61</v>
      </c>
      <c r="K1130" s="8" t="s">
        <v>314</v>
      </c>
      <c r="L1130" s="8" t="s">
        <v>799</v>
      </c>
      <c r="M1130" s="8" t="s">
        <v>102</v>
      </c>
      <c r="N1130" s="8" t="s">
        <v>870</v>
      </c>
      <c r="O1130" s="8" t="s">
        <v>62</v>
      </c>
      <c r="P1130" s="8" t="s">
        <v>2457</v>
      </c>
      <c r="Q1130" s="8" t="s">
        <v>84</v>
      </c>
      <c r="R1130" s="8" t="s">
        <v>57</v>
      </c>
      <c r="S1130" s="8" t="s">
        <v>1214</v>
      </c>
      <c r="T1130" s="143">
        <v>6.66</v>
      </c>
      <c r="U1130" s="8" t="s">
        <v>2643</v>
      </c>
      <c r="V1130" s="147">
        <v>5.8999999999999997E-2</v>
      </c>
      <c r="W1130" s="145">
        <v>5.8470000000000001E-2</v>
      </c>
      <c r="X1130" s="146" t="s">
        <v>614</v>
      </c>
      <c r="Z1130" s="143">
        <v>85000</v>
      </c>
      <c r="AA1130" s="143">
        <v>3.681</v>
      </c>
      <c r="AB1130" s="143">
        <v>101.34099999999999</v>
      </c>
      <c r="AC1130" s="8"/>
      <c r="AD1130" s="143">
        <v>318.61900000000003</v>
      </c>
      <c r="AE1130" s="8"/>
      <c r="AF1130" s="8"/>
      <c r="AG1130" s="8" t="s">
        <v>17</v>
      </c>
      <c r="AH1130" s="145">
        <v>1.7000000000000001E-4</v>
      </c>
      <c r="AI1130" s="145">
        <v>7.4402766848657596E-4</v>
      </c>
      <c r="AJ1130" s="145">
        <v>1.0789807377061299E-4</v>
      </c>
    </row>
    <row r="1131" spans="1:36" x14ac:dyDescent="0.2">
      <c r="A1131" s="8" t="s">
        <v>1204</v>
      </c>
      <c r="B1131" s="8">
        <v>9939</v>
      </c>
      <c r="C1131" s="8" t="s">
        <v>2644</v>
      </c>
      <c r="D1131" s="8" t="s">
        <v>2645</v>
      </c>
      <c r="E1131" s="4" t="s">
        <v>426</v>
      </c>
      <c r="F1131" s="8" t="s">
        <v>2646</v>
      </c>
      <c r="G1131" s="8" t="s">
        <v>2647</v>
      </c>
      <c r="H1131" s="8" t="s">
        <v>76</v>
      </c>
      <c r="I1131" s="8" t="s">
        <v>230</v>
      </c>
      <c r="J1131" s="8" t="s">
        <v>61</v>
      </c>
      <c r="K1131" s="8" t="s">
        <v>314</v>
      </c>
      <c r="L1131" s="8" t="s">
        <v>799</v>
      </c>
      <c r="M1131" s="8" t="s">
        <v>102</v>
      </c>
      <c r="N1131" s="8" t="s">
        <v>881</v>
      </c>
      <c r="O1131" s="8" t="s">
        <v>62</v>
      </c>
      <c r="P1131" s="8" t="s">
        <v>2291</v>
      </c>
      <c r="Q1131" s="8" t="s">
        <v>84</v>
      </c>
      <c r="R1131" s="8" t="s">
        <v>57</v>
      </c>
      <c r="S1131" s="8" t="s">
        <v>1214</v>
      </c>
      <c r="T1131" s="143">
        <v>5.56</v>
      </c>
      <c r="U1131" s="8" t="s">
        <v>2648</v>
      </c>
      <c r="V1131" s="147">
        <v>2.1000000000000001E-2</v>
      </c>
      <c r="W1131" s="145">
        <v>5.1290000000000002E-2</v>
      </c>
      <c r="X1131" s="146" t="s">
        <v>614</v>
      </c>
      <c r="Z1131" s="143">
        <v>63000</v>
      </c>
      <c r="AA1131" s="143">
        <v>3.681</v>
      </c>
      <c r="AB1131" s="143">
        <v>85.004999999999995</v>
      </c>
      <c r="AC1131" s="8"/>
      <c r="AD1131" s="143">
        <v>198.739</v>
      </c>
      <c r="AE1131" s="8"/>
      <c r="AF1131" s="8"/>
      <c r="AG1131" s="8" t="s">
        <v>17</v>
      </c>
      <c r="AH1131" s="145">
        <v>1.26E-4</v>
      </c>
      <c r="AI1131" s="145">
        <v>4.64087842907952E-4</v>
      </c>
      <c r="AJ1131" s="145">
        <v>6.7301508305440394E-5</v>
      </c>
    </row>
    <row r="1132" spans="1:36" x14ac:dyDescent="0.2">
      <c r="A1132" s="8" t="s">
        <v>1204</v>
      </c>
      <c r="B1132" s="8">
        <v>9939</v>
      </c>
      <c r="C1132" s="8" t="s">
        <v>2649</v>
      </c>
      <c r="D1132" s="8" t="s">
        <v>2650</v>
      </c>
      <c r="E1132" s="4" t="s">
        <v>426</v>
      </c>
      <c r="F1132" s="8" t="s">
        <v>2651</v>
      </c>
      <c r="G1132" s="8" t="s">
        <v>2652</v>
      </c>
      <c r="H1132" s="8" t="s">
        <v>76</v>
      </c>
      <c r="I1132" s="8" t="s">
        <v>230</v>
      </c>
      <c r="J1132" s="8" t="s">
        <v>61</v>
      </c>
      <c r="K1132" s="8" t="s">
        <v>314</v>
      </c>
      <c r="L1132" s="8" t="s">
        <v>799</v>
      </c>
      <c r="M1132" s="8" t="s">
        <v>102</v>
      </c>
      <c r="N1132" s="8" t="s">
        <v>881</v>
      </c>
      <c r="O1132" s="8" t="s">
        <v>62</v>
      </c>
      <c r="P1132" s="8" t="s">
        <v>2291</v>
      </c>
      <c r="Q1132" s="8" t="s">
        <v>84</v>
      </c>
      <c r="R1132" s="8" t="s">
        <v>57</v>
      </c>
      <c r="S1132" s="8" t="s">
        <v>1214</v>
      </c>
      <c r="T1132" s="143">
        <v>5.25</v>
      </c>
      <c r="U1132" s="8" t="s">
        <v>2653</v>
      </c>
      <c r="V1132" s="147">
        <v>3.7499999999999999E-2</v>
      </c>
      <c r="W1132" s="145">
        <v>5.0979999999999998E-2</v>
      </c>
      <c r="X1132" s="146" t="s">
        <v>614</v>
      </c>
      <c r="Z1132" s="143">
        <v>64000</v>
      </c>
      <c r="AA1132" s="143">
        <v>3.681</v>
      </c>
      <c r="AB1132" s="143">
        <v>93.938999999999993</v>
      </c>
      <c r="AC1132" s="8"/>
      <c r="AD1132" s="143">
        <v>225.69800000000001</v>
      </c>
      <c r="AE1132" s="8"/>
      <c r="AF1132" s="8"/>
      <c r="AG1132" s="8" t="s">
        <v>17</v>
      </c>
      <c r="AH1132" s="145">
        <v>6.3999999999999997E-5</v>
      </c>
      <c r="AI1132" s="145">
        <v>5.2704144790395905E-4</v>
      </c>
      <c r="AJ1132" s="145">
        <v>7.6430970829061197E-5</v>
      </c>
    </row>
    <row r="1133" spans="1:36" x14ac:dyDescent="0.2">
      <c r="A1133" s="8" t="s">
        <v>1204</v>
      </c>
      <c r="B1133" s="8">
        <v>9939</v>
      </c>
      <c r="C1133" s="8" t="s">
        <v>2654</v>
      </c>
      <c r="D1133" s="8" t="s">
        <v>2655</v>
      </c>
      <c r="E1133" s="4" t="s">
        <v>426</v>
      </c>
      <c r="F1133" s="8" t="s">
        <v>2656</v>
      </c>
      <c r="G1133" s="8" t="s">
        <v>2657</v>
      </c>
      <c r="H1133" s="8" t="s">
        <v>76</v>
      </c>
      <c r="I1133" s="8" t="s">
        <v>230</v>
      </c>
      <c r="J1133" s="8" t="s">
        <v>61</v>
      </c>
      <c r="K1133" s="8" t="s">
        <v>317</v>
      </c>
      <c r="L1133" s="8" t="s">
        <v>799</v>
      </c>
      <c r="M1133" s="8" t="s">
        <v>102</v>
      </c>
      <c r="N1133" s="8" t="s">
        <v>893</v>
      </c>
      <c r="O1133" s="8" t="s">
        <v>62</v>
      </c>
      <c r="P1133" s="8" t="s">
        <v>2457</v>
      </c>
      <c r="Q1133" s="8" t="s">
        <v>84</v>
      </c>
      <c r="R1133" s="8" t="s">
        <v>57</v>
      </c>
      <c r="S1133" s="8" t="s">
        <v>1214</v>
      </c>
      <c r="T1133" s="143">
        <v>6.76</v>
      </c>
      <c r="U1133" s="8" t="s">
        <v>2658</v>
      </c>
      <c r="V1133" s="147">
        <v>5.7500000000000002E-2</v>
      </c>
      <c r="W1133" s="145">
        <v>5.4919999999999997E-2</v>
      </c>
      <c r="X1133" s="146" t="s">
        <v>614</v>
      </c>
      <c r="Z1133" s="143">
        <v>9000</v>
      </c>
      <c r="AA1133" s="143">
        <v>3.681</v>
      </c>
      <c r="AB1133" s="143">
        <v>102.71</v>
      </c>
      <c r="AC1133" s="8"/>
      <c r="AD1133" s="143">
        <v>34.106000000000002</v>
      </c>
      <c r="AE1133" s="8"/>
      <c r="AF1133" s="8"/>
      <c r="AG1133" s="8" t="s">
        <v>17</v>
      </c>
      <c r="AH1133" s="145">
        <v>1.2E-5</v>
      </c>
      <c r="AI1133" s="145">
        <v>7.9643464984694394E-5</v>
      </c>
      <c r="AJ1133" s="145">
        <v>1.15498076539889E-5</v>
      </c>
    </row>
    <row r="1134" spans="1:36" x14ac:dyDescent="0.2">
      <c r="A1134" s="8" t="s">
        <v>1204</v>
      </c>
      <c r="B1134" s="8">
        <v>9939</v>
      </c>
      <c r="C1134" s="8" t="s">
        <v>2330</v>
      </c>
      <c r="D1134" s="8" t="s">
        <v>2331</v>
      </c>
      <c r="E1134" s="4" t="s">
        <v>426</v>
      </c>
      <c r="F1134" s="8" t="s">
        <v>2659</v>
      </c>
      <c r="G1134" s="8" t="s">
        <v>2660</v>
      </c>
      <c r="H1134" s="8" t="s">
        <v>76</v>
      </c>
      <c r="I1134" s="8" t="s">
        <v>230</v>
      </c>
      <c r="J1134" s="8" t="s">
        <v>61</v>
      </c>
      <c r="K1134" s="8" t="s">
        <v>159</v>
      </c>
      <c r="L1134" s="8" t="s">
        <v>799</v>
      </c>
      <c r="M1134" s="8" t="s">
        <v>102</v>
      </c>
      <c r="N1134" s="8" t="s">
        <v>895</v>
      </c>
      <c r="O1134" s="8" t="s">
        <v>62</v>
      </c>
      <c r="P1134" s="8" t="s">
        <v>1438</v>
      </c>
      <c r="Q1134" s="8" t="s">
        <v>102</v>
      </c>
      <c r="R1134" s="8" t="s">
        <v>64</v>
      </c>
      <c r="S1134" s="8" t="s">
        <v>1214</v>
      </c>
      <c r="T1134" s="143">
        <v>5.62</v>
      </c>
      <c r="U1134" s="8" t="s">
        <v>2661</v>
      </c>
      <c r="V1134" s="147">
        <v>3.4209999999999997E-2</v>
      </c>
      <c r="W1134" s="145">
        <v>5.8069999999999997E-2</v>
      </c>
      <c r="X1134" s="146" t="s">
        <v>614</v>
      </c>
      <c r="Z1134" s="143">
        <v>103000</v>
      </c>
      <c r="AA1134" s="143">
        <v>3.681</v>
      </c>
      <c r="AB1134" s="143">
        <v>87.605000000000004</v>
      </c>
      <c r="AC1134" s="8"/>
      <c r="AD1134" s="143">
        <v>337.48099999999999</v>
      </c>
      <c r="AE1134" s="8"/>
      <c r="AF1134" s="8"/>
      <c r="AG1134" s="8" t="s">
        <v>17</v>
      </c>
      <c r="AH1134" s="145">
        <v>1.03E-4</v>
      </c>
      <c r="AI1134" s="145">
        <v>7.8807210289268202E-4</v>
      </c>
      <c r="AJ1134" s="145">
        <v>1.14285349182563E-4</v>
      </c>
    </row>
    <row r="1135" spans="1:36" x14ac:dyDescent="0.2">
      <c r="A1135" s="8" t="s">
        <v>1204</v>
      </c>
      <c r="B1135" s="8">
        <v>9939</v>
      </c>
      <c r="C1135" s="8" t="s">
        <v>2662</v>
      </c>
      <c r="D1135" s="8" t="s">
        <v>2663</v>
      </c>
      <c r="E1135" s="4" t="s">
        <v>426</v>
      </c>
      <c r="F1135" s="8" t="s">
        <v>2664</v>
      </c>
      <c r="G1135" s="8" t="s">
        <v>2665</v>
      </c>
      <c r="H1135" s="8" t="s">
        <v>76</v>
      </c>
      <c r="I1135" s="8" t="s">
        <v>230</v>
      </c>
      <c r="J1135" s="8" t="s">
        <v>61</v>
      </c>
      <c r="K1135" s="8" t="s">
        <v>314</v>
      </c>
      <c r="L1135" s="8" t="s">
        <v>799</v>
      </c>
      <c r="M1135" s="8" t="s">
        <v>102</v>
      </c>
      <c r="N1135" s="8" t="s">
        <v>632</v>
      </c>
      <c r="O1135" s="8" t="s">
        <v>62</v>
      </c>
      <c r="P1135" s="8" t="s">
        <v>1444</v>
      </c>
      <c r="Q1135" s="8" t="s">
        <v>102</v>
      </c>
      <c r="R1135" s="8" t="s">
        <v>64</v>
      </c>
      <c r="S1135" s="8" t="s">
        <v>1214</v>
      </c>
      <c r="T1135" s="143">
        <v>4.2699999999999996</v>
      </c>
      <c r="U1135" s="8" t="s">
        <v>2666</v>
      </c>
      <c r="V1135" s="147">
        <v>4.4999999999999998E-2</v>
      </c>
      <c r="W1135" s="145">
        <v>4.8710000000000003E-2</v>
      </c>
      <c r="X1135" s="146" t="s">
        <v>614</v>
      </c>
      <c r="Z1135" s="143">
        <v>107000</v>
      </c>
      <c r="AA1135" s="143">
        <v>3.681</v>
      </c>
      <c r="AB1135" s="143">
        <v>99.042000000000002</v>
      </c>
      <c r="AC1135" s="8"/>
      <c r="AD1135" s="143">
        <v>392.99900000000002</v>
      </c>
      <c r="AE1135" s="8"/>
      <c r="AF1135" s="8"/>
      <c r="AG1135" s="8" t="s">
        <v>17</v>
      </c>
      <c r="AH1135" s="145">
        <v>1.65E-4</v>
      </c>
      <c r="AI1135" s="145">
        <v>9.1771566421548203E-4</v>
      </c>
      <c r="AJ1135" s="145">
        <v>1.33086115788388E-4</v>
      </c>
    </row>
    <row r="1136" spans="1:36" x14ac:dyDescent="0.2">
      <c r="A1136" s="8" t="s">
        <v>1204</v>
      </c>
      <c r="B1136" s="8">
        <v>9939</v>
      </c>
      <c r="C1136" s="8" t="s">
        <v>2667</v>
      </c>
      <c r="D1136" s="8" t="s">
        <v>2668</v>
      </c>
      <c r="E1136" s="4" t="s">
        <v>426</v>
      </c>
      <c r="F1136" s="8" t="s">
        <v>2669</v>
      </c>
      <c r="G1136" s="8" t="s">
        <v>2670</v>
      </c>
      <c r="H1136" s="8" t="s">
        <v>76</v>
      </c>
      <c r="I1136" s="8" t="s">
        <v>230</v>
      </c>
      <c r="J1136" s="8" t="s">
        <v>61</v>
      </c>
      <c r="K1136" s="8" t="s">
        <v>315</v>
      </c>
      <c r="L1136" s="8" t="s">
        <v>799</v>
      </c>
      <c r="M1136" s="8" t="s">
        <v>102</v>
      </c>
      <c r="N1136" s="8" t="s">
        <v>1134</v>
      </c>
      <c r="O1136" s="8" t="s">
        <v>62</v>
      </c>
      <c r="P1136" s="8" t="s">
        <v>1537</v>
      </c>
      <c r="Q1136" s="8" t="s">
        <v>84</v>
      </c>
      <c r="R1136" s="8" t="s">
        <v>57</v>
      </c>
      <c r="S1136" s="8" t="s">
        <v>1214</v>
      </c>
      <c r="T1136" s="143">
        <v>1.92</v>
      </c>
      <c r="U1136" s="8" t="s">
        <v>2671</v>
      </c>
      <c r="V1136" s="147">
        <v>1.375E-2</v>
      </c>
      <c r="W1136" s="145">
        <v>5.3060000000000003E-2</v>
      </c>
      <c r="X1136" s="146" t="s">
        <v>614</v>
      </c>
      <c r="Z1136" s="143">
        <v>64000</v>
      </c>
      <c r="AA1136" s="143">
        <v>3.681</v>
      </c>
      <c r="AB1136" s="143">
        <v>92.757999999999996</v>
      </c>
      <c r="AC1136" s="8"/>
      <c r="AD1136" s="143">
        <v>220.089</v>
      </c>
      <c r="AE1136" s="8"/>
      <c r="AF1136" s="8"/>
      <c r="AG1136" s="8" t="s">
        <v>17</v>
      </c>
      <c r="AH1136" s="145">
        <v>6.3999999999999997E-5</v>
      </c>
      <c r="AI1136" s="145">
        <v>5.1394292231149398E-4</v>
      </c>
      <c r="AJ1136" s="145">
        <v>7.4531437061000098E-5</v>
      </c>
    </row>
    <row r="1137" spans="1:36" x14ac:dyDescent="0.2">
      <c r="A1137" s="8" t="s">
        <v>1204</v>
      </c>
      <c r="B1137" s="8">
        <v>9939</v>
      </c>
      <c r="C1137" s="8" t="s">
        <v>1205</v>
      </c>
      <c r="D1137" s="8" t="s">
        <v>1877</v>
      </c>
      <c r="E1137" s="4" t="s">
        <v>425</v>
      </c>
      <c r="F1137" s="8" t="s">
        <v>2959</v>
      </c>
      <c r="G1137" s="8" t="s">
        <v>2960</v>
      </c>
      <c r="H1137" s="8" t="s">
        <v>76</v>
      </c>
      <c r="I1137" s="8" t="s">
        <v>230</v>
      </c>
      <c r="J1137" s="8" t="s">
        <v>53</v>
      </c>
      <c r="K1137" s="8" t="s">
        <v>53</v>
      </c>
      <c r="L1137" s="8" t="s">
        <v>799</v>
      </c>
      <c r="M1137" s="8" t="s">
        <v>471</v>
      </c>
      <c r="N1137" s="8" t="s">
        <v>195</v>
      </c>
      <c r="O1137" s="8" t="s">
        <v>62</v>
      </c>
      <c r="P1137" s="8" t="s">
        <v>1736</v>
      </c>
      <c r="Q1137" s="8" t="s">
        <v>65</v>
      </c>
      <c r="R1137" s="8" t="s">
        <v>64</v>
      </c>
      <c r="S1137" s="8" t="s">
        <v>1214</v>
      </c>
      <c r="T1137" s="143">
        <v>2.96</v>
      </c>
      <c r="U1137" s="8" t="s">
        <v>2961</v>
      </c>
      <c r="V1137" s="147">
        <v>5.1249999999999997E-2</v>
      </c>
      <c r="W1137" s="145">
        <v>5.7979999999999997E-2</v>
      </c>
      <c r="X1137" s="146" t="s">
        <v>614</v>
      </c>
      <c r="Z1137" s="143">
        <v>1259000</v>
      </c>
      <c r="AA1137" s="143">
        <v>3.681</v>
      </c>
      <c r="AB1137" s="143">
        <v>98.349000000000004</v>
      </c>
      <c r="AC1137" s="8"/>
      <c r="AD1137" s="143">
        <v>4599.43</v>
      </c>
      <c r="AE1137" s="8"/>
      <c r="AF1137" s="8"/>
      <c r="AG1137" s="8" t="s">
        <v>17</v>
      </c>
      <c r="AH1137" s="145">
        <v>2.5179999999999998E-3</v>
      </c>
      <c r="AI1137" s="145">
        <v>1.07404193603714E-2</v>
      </c>
      <c r="AJ1137" s="145">
        <v>1.5575637970963101E-3</v>
      </c>
    </row>
    <row r="1138" spans="1:36" x14ac:dyDescent="0.2">
      <c r="A1138" s="8" t="s">
        <v>1204</v>
      </c>
      <c r="B1138" s="8">
        <v>9939</v>
      </c>
      <c r="C1138" s="8" t="s">
        <v>2672</v>
      </c>
      <c r="D1138" s="8" t="s">
        <v>2673</v>
      </c>
      <c r="E1138" s="4" t="s">
        <v>426</v>
      </c>
      <c r="F1138" s="8" t="s">
        <v>2674</v>
      </c>
      <c r="G1138" s="8" t="s">
        <v>2675</v>
      </c>
      <c r="H1138" s="8" t="s">
        <v>76</v>
      </c>
      <c r="I1138" s="8" t="s">
        <v>230</v>
      </c>
      <c r="J1138" s="8" t="s">
        <v>61</v>
      </c>
      <c r="K1138" s="8" t="s">
        <v>317</v>
      </c>
      <c r="L1138" s="8" t="s">
        <v>799</v>
      </c>
      <c r="M1138" s="8" t="s">
        <v>102</v>
      </c>
      <c r="N1138" s="8" t="s">
        <v>878</v>
      </c>
      <c r="O1138" s="8" t="s">
        <v>62</v>
      </c>
      <c r="P1138" s="8" t="s">
        <v>2291</v>
      </c>
      <c r="Q1138" s="8" t="s">
        <v>84</v>
      </c>
      <c r="R1138" s="8" t="s">
        <v>57</v>
      </c>
      <c r="S1138" s="8" t="s">
        <v>1214</v>
      </c>
      <c r="T1138" s="143">
        <v>4.29</v>
      </c>
      <c r="U1138" s="8" t="s">
        <v>2676</v>
      </c>
      <c r="V1138" s="147">
        <v>4.9000000000000002E-2</v>
      </c>
      <c r="W1138" s="145">
        <v>5.2510000000000001E-2</v>
      </c>
      <c r="X1138" s="146" t="s">
        <v>614</v>
      </c>
      <c r="Z1138" s="143">
        <v>30000</v>
      </c>
      <c r="AA1138" s="143">
        <v>3.681</v>
      </c>
      <c r="AB1138" s="143">
        <v>99.266999999999996</v>
      </c>
      <c r="AC1138" s="8"/>
      <c r="AD1138" s="143">
        <v>112.101</v>
      </c>
      <c r="AE1138" s="8"/>
      <c r="AF1138" s="8"/>
      <c r="AG1138" s="8" t="s">
        <v>17</v>
      </c>
      <c r="AH1138" s="145">
        <v>3.6999999999999998E-5</v>
      </c>
      <c r="AI1138" s="145">
        <v>2.6177323971945699E-4</v>
      </c>
      <c r="AJ1138" s="145">
        <v>3.7962067174027198E-5</v>
      </c>
    </row>
    <row r="1139" spans="1:36" x14ac:dyDescent="0.2">
      <c r="A1139" s="8" t="s">
        <v>1204</v>
      </c>
      <c r="B1139" s="8">
        <v>9939</v>
      </c>
      <c r="C1139" s="8" t="s">
        <v>2677</v>
      </c>
      <c r="D1139" s="8" t="s">
        <v>2678</v>
      </c>
      <c r="E1139" s="4" t="s">
        <v>426</v>
      </c>
      <c r="F1139" s="8" t="s">
        <v>2679</v>
      </c>
      <c r="G1139" s="8" t="s">
        <v>2680</v>
      </c>
      <c r="H1139" s="8" t="s">
        <v>76</v>
      </c>
      <c r="I1139" s="8" t="s">
        <v>230</v>
      </c>
      <c r="J1139" s="8" t="s">
        <v>61</v>
      </c>
      <c r="K1139" s="8" t="s">
        <v>314</v>
      </c>
      <c r="L1139" s="8" t="s">
        <v>799</v>
      </c>
      <c r="M1139" s="8" t="s">
        <v>471</v>
      </c>
      <c r="N1139" s="8" t="s">
        <v>878</v>
      </c>
      <c r="O1139" s="8" t="s">
        <v>62</v>
      </c>
      <c r="P1139" s="8" t="s">
        <v>1432</v>
      </c>
      <c r="Q1139" s="8" t="s">
        <v>84</v>
      </c>
      <c r="R1139" s="8" t="s">
        <v>57</v>
      </c>
      <c r="S1139" s="8" t="s">
        <v>1214</v>
      </c>
      <c r="T1139" s="143">
        <v>5.41</v>
      </c>
      <c r="U1139" s="8" t="s">
        <v>1955</v>
      </c>
      <c r="V1139" s="147">
        <v>3.5999999999999997E-2</v>
      </c>
      <c r="W1139" s="145">
        <v>5.0430000000000003E-2</v>
      </c>
      <c r="X1139" s="146" t="s">
        <v>614</v>
      </c>
      <c r="Z1139" s="143">
        <v>131000</v>
      </c>
      <c r="AA1139" s="143">
        <v>3.681</v>
      </c>
      <c r="AB1139" s="143">
        <v>93.358000000000004</v>
      </c>
      <c r="AC1139" s="8"/>
      <c r="AD1139" s="143">
        <v>454.47399999999999</v>
      </c>
      <c r="AE1139" s="8"/>
      <c r="AF1139" s="8"/>
      <c r="AG1139" s="8" t="s">
        <v>17</v>
      </c>
      <c r="AH1139" s="145">
        <v>1.3100000000000001E-4</v>
      </c>
      <c r="AI1139" s="145">
        <v>1.0612714526791801E-3</v>
      </c>
      <c r="AJ1139" s="145">
        <v>1.53904418265448E-4</v>
      </c>
    </row>
    <row r="1140" spans="1:36" x14ac:dyDescent="0.2">
      <c r="A1140" s="8" t="s">
        <v>1204</v>
      </c>
      <c r="B1140" s="8">
        <v>9939</v>
      </c>
      <c r="C1140" s="8" t="s">
        <v>2681</v>
      </c>
      <c r="D1140" s="8" t="s">
        <v>2682</v>
      </c>
      <c r="E1140" s="4" t="s">
        <v>426</v>
      </c>
      <c r="F1140" s="8" t="s">
        <v>2683</v>
      </c>
      <c r="G1140" s="8" t="s">
        <v>2684</v>
      </c>
      <c r="H1140" s="8" t="s">
        <v>76</v>
      </c>
      <c r="I1140" s="8" t="s">
        <v>230</v>
      </c>
      <c r="J1140" s="8" t="s">
        <v>61</v>
      </c>
      <c r="K1140" s="8" t="s">
        <v>314</v>
      </c>
      <c r="L1140" s="8" t="s">
        <v>799</v>
      </c>
      <c r="M1140" s="8" t="s">
        <v>102</v>
      </c>
      <c r="N1140" s="8" t="s">
        <v>202</v>
      </c>
      <c r="O1140" s="8" t="s">
        <v>62</v>
      </c>
      <c r="P1140" s="8" t="s">
        <v>298</v>
      </c>
      <c r="Q1140" s="151" t="s">
        <v>298</v>
      </c>
      <c r="R1140" s="151" t="s">
        <v>298</v>
      </c>
      <c r="S1140" s="8" t="s">
        <v>1214</v>
      </c>
      <c r="T1140" s="143">
        <v>1.33</v>
      </c>
      <c r="U1140" s="8" t="s">
        <v>2685</v>
      </c>
      <c r="V1140" s="147">
        <v>4.2500000000000003E-2</v>
      </c>
      <c r="W1140" s="145">
        <v>5.4710000000000002E-2</v>
      </c>
      <c r="X1140" s="146" t="s">
        <v>614</v>
      </c>
      <c r="Z1140" s="143">
        <v>96000</v>
      </c>
      <c r="AA1140" s="143">
        <v>3.681</v>
      </c>
      <c r="AB1140" s="143">
        <v>98.478999999999999</v>
      </c>
      <c r="AC1140" s="8"/>
      <c r="AD1140" s="143">
        <v>349.21100000000001</v>
      </c>
      <c r="AE1140" s="8"/>
      <c r="AF1140" s="8"/>
      <c r="AG1140" s="8" t="s">
        <v>17</v>
      </c>
      <c r="AH1140" s="145">
        <v>8.0000000000000007E-5</v>
      </c>
      <c r="AI1140" s="145">
        <v>8.1546459138026801E-4</v>
      </c>
      <c r="AJ1140" s="145">
        <v>1.18257777720881E-4</v>
      </c>
    </row>
    <row r="1141" spans="1:36" x14ac:dyDescent="0.2">
      <c r="A1141" s="8" t="s">
        <v>1204</v>
      </c>
      <c r="B1141" s="8">
        <v>9939</v>
      </c>
      <c r="C1141" s="8" t="s">
        <v>2686</v>
      </c>
      <c r="D1141" s="8" t="s">
        <v>2687</v>
      </c>
      <c r="E1141" s="4" t="s">
        <v>426</v>
      </c>
      <c r="F1141" s="8" t="s">
        <v>2688</v>
      </c>
      <c r="G1141" s="8" t="s">
        <v>2689</v>
      </c>
      <c r="H1141" s="8" t="s">
        <v>76</v>
      </c>
      <c r="I1141" s="8" t="s">
        <v>230</v>
      </c>
      <c r="J1141" s="8" t="s">
        <v>61</v>
      </c>
      <c r="K1141" s="8" t="s">
        <v>314</v>
      </c>
      <c r="L1141" s="8" t="s">
        <v>799</v>
      </c>
      <c r="M1141" s="8" t="s">
        <v>102</v>
      </c>
      <c r="N1141" s="8" t="s">
        <v>897</v>
      </c>
      <c r="O1141" s="8" t="s">
        <v>62</v>
      </c>
      <c r="P1141" s="8" t="s">
        <v>1450</v>
      </c>
      <c r="Q1141" s="8" t="s">
        <v>84</v>
      </c>
      <c r="R1141" s="8" t="s">
        <v>57</v>
      </c>
      <c r="S1141" s="8" t="s">
        <v>1214</v>
      </c>
      <c r="T1141" s="143">
        <v>3.09</v>
      </c>
      <c r="U1141" s="8" t="s">
        <v>2551</v>
      </c>
      <c r="V1141" s="147">
        <v>3.5000000000000003E-2</v>
      </c>
      <c r="W1141" s="145">
        <v>4.8500000000000001E-2</v>
      </c>
      <c r="X1141" s="146" t="s">
        <v>614</v>
      </c>
      <c r="Z1141" s="143">
        <v>67000</v>
      </c>
      <c r="AA1141" s="143">
        <v>3.681</v>
      </c>
      <c r="AB1141" s="143">
        <v>96.253</v>
      </c>
      <c r="AC1141" s="8"/>
      <c r="AD1141" s="143">
        <v>238.465</v>
      </c>
      <c r="AE1141" s="8"/>
      <c r="AF1141" s="8"/>
      <c r="AG1141" s="8" t="s">
        <v>17</v>
      </c>
      <c r="AH1141" s="145">
        <v>2.4000000000000001E-5</v>
      </c>
      <c r="AI1141" s="145">
        <v>5.5685439579931798E-4</v>
      </c>
      <c r="AJ1141" s="145">
        <v>8.0754411727268794E-5</v>
      </c>
    </row>
    <row r="1142" spans="1:36" x14ac:dyDescent="0.2">
      <c r="A1142" s="8" t="s">
        <v>1204</v>
      </c>
      <c r="B1142" s="8">
        <v>9939</v>
      </c>
      <c r="C1142" s="8" t="s">
        <v>2686</v>
      </c>
      <c r="D1142" s="8" t="s">
        <v>2687</v>
      </c>
      <c r="E1142" s="4" t="s">
        <v>426</v>
      </c>
      <c r="F1142" s="8" t="s">
        <v>2690</v>
      </c>
      <c r="G1142" s="8" t="s">
        <v>2691</v>
      </c>
      <c r="H1142" s="8" t="s">
        <v>76</v>
      </c>
      <c r="I1142" s="8" t="s">
        <v>230</v>
      </c>
      <c r="J1142" s="8" t="s">
        <v>61</v>
      </c>
      <c r="K1142" s="8" t="s">
        <v>314</v>
      </c>
      <c r="L1142" s="8" t="s">
        <v>799</v>
      </c>
      <c r="M1142" s="8" t="s">
        <v>102</v>
      </c>
      <c r="N1142" s="8" t="s">
        <v>897</v>
      </c>
      <c r="O1142" s="8" t="s">
        <v>62</v>
      </c>
      <c r="P1142" s="8" t="s">
        <v>1450</v>
      </c>
      <c r="Q1142" s="8" t="s">
        <v>84</v>
      </c>
      <c r="R1142" s="8" t="s">
        <v>57</v>
      </c>
      <c r="S1142" s="8" t="s">
        <v>1214</v>
      </c>
      <c r="T1142" s="143">
        <v>3.63</v>
      </c>
      <c r="U1142" s="8" t="s">
        <v>1482</v>
      </c>
      <c r="V1142" s="147">
        <v>4.5999999999999999E-2</v>
      </c>
      <c r="W1142" s="145">
        <v>4.786E-2</v>
      </c>
      <c r="X1142" s="146" t="s">
        <v>614</v>
      </c>
      <c r="Z1142" s="143">
        <v>59000</v>
      </c>
      <c r="AA1142" s="143">
        <v>3.681</v>
      </c>
      <c r="AB1142" s="143">
        <v>100.014</v>
      </c>
      <c r="AC1142" s="8"/>
      <c r="AD1142" s="143">
        <v>220.95599999999999</v>
      </c>
      <c r="AE1142" s="8"/>
      <c r="AF1142" s="8"/>
      <c r="AG1142" s="8" t="s">
        <v>17</v>
      </c>
      <c r="AH1142" s="145">
        <v>3.8999999999999999E-5</v>
      </c>
      <c r="AI1142" s="145">
        <v>5.1596770540120597E-4</v>
      </c>
      <c r="AJ1142" s="145">
        <v>7.4825068876638906E-5</v>
      </c>
    </row>
    <row r="1143" spans="1:36" x14ac:dyDescent="0.2">
      <c r="A1143" s="8" t="s">
        <v>1204</v>
      </c>
      <c r="B1143" s="8">
        <v>9939</v>
      </c>
      <c r="C1143" s="8" t="s">
        <v>2692</v>
      </c>
      <c r="D1143" s="8" t="s">
        <v>2693</v>
      </c>
      <c r="E1143" s="4" t="s">
        <v>426</v>
      </c>
      <c r="F1143" s="8" t="s">
        <v>2694</v>
      </c>
      <c r="G1143" s="8" t="s">
        <v>2695</v>
      </c>
      <c r="H1143" s="8" t="s">
        <v>76</v>
      </c>
      <c r="I1143" s="8" t="s">
        <v>230</v>
      </c>
      <c r="J1143" s="8" t="s">
        <v>61</v>
      </c>
      <c r="K1143" t="s">
        <v>317</v>
      </c>
      <c r="L1143" s="8" t="s">
        <v>799</v>
      </c>
      <c r="M1143" s="8" t="s">
        <v>471</v>
      </c>
      <c r="N1143" s="8" t="s">
        <v>895</v>
      </c>
      <c r="O1143" s="8" t="s">
        <v>62</v>
      </c>
      <c r="P1143" s="8" t="s">
        <v>1438</v>
      </c>
      <c r="Q1143" s="8" t="s">
        <v>102</v>
      </c>
      <c r="R1143" s="8" t="s">
        <v>64</v>
      </c>
      <c r="S1143" s="8" t="s">
        <v>1214</v>
      </c>
      <c r="T1143" s="143">
        <v>4.42</v>
      </c>
      <c r="U1143" s="8" t="s">
        <v>2696</v>
      </c>
      <c r="V1143" s="147">
        <v>4.5999999999999999E-2</v>
      </c>
      <c r="W1143" s="145">
        <v>5.1700000000000003E-2</v>
      </c>
      <c r="X1143" s="146" t="s">
        <v>614</v>
      </c>
      <c r="Z1143" s="143">
        <v>64000</v>
      </c>
      <c r="AA1143" s="143">
        <v>3.681</v>
      </c>
      <c r="AB1143" s="143">
        <v>98.063000000000002</v>
      </c>
      <c r="AC1143" s="8"/>
      <c r="AD1143" s="143">
        <v>234.78399999999999</v>
      </c>
      <c r="AE1143" s="8"/>
      <c r="AF1143" s="8"/>
      <c r="AG1143" s="8" t="s">
        <v>17</v>
      </c>
      <c r="AH1143" s="145">
        <v>8.0000000000000007E-5</v>
      </c>
      <c r="AI1143" s="145">
        <v>5.4825928520394395E-4</v>
      </c>
      <c r="AJ1143" s="145">
        <v>7.9507958246617197E-5</v>
      </c>
    </row>
    <row r="1144" spans="1:36" x14ac:dyDescent="0.2">
      <c r="A1144" s="8" t="s">
        <v>1204</v>
      </c>
      <c r="B1144" s="8">
        <v>9939</v>
      </c>
      <c r="C1144" s="8" t="s">
        <v>2692</v>
      </c>
      <c r="D1144" s="8" t="s">
        <v>2693</v>
      </c>
      <c r="E1144" s="4" t="s">
        <v>426</v>
      </c>
      <c r="F1144" s="8" t="s">
        <v>2697</v>
      </c>
      <c r="G1144" s="8" t="s">
        <v>2698</v>
      </c>
      <c r="H1144" s="8" t="s">
        <v>76</v>
      </c>
      <c r="I1144" s="8" t="s">
        <v>230</v>
      </c>
      <c r="J1144" t="s">
        <v>61</v>
      </c>
      <c r="K1144" t="s">
        <v>317</v>
      </c>
      <c r="L1144" s="8" t="s">
        <v>799</v>
      </c>
      <c r="M1144" s="8" t="s">
        <v>102</v>
      </c>
      <c r="N1144" s="8" t="s">
        <v>895</v>
      </c>
      <c r="O1144" s="8" t="s">
        <v>62</v>
      </c>
      <c r="P1144" s="8" t="s">
        <v>1438</v>
      </c>
      <c r="Q1144" s="8" t="s">
        <v>102</v>
      </c>
      <c r="R1144" s="8" t="s">
        <v>64</v>
      </c>
      <c r="S1144" s="8" t="s">
        <v>1214</v>
      </c>
      <c r="T1144" s="143">
        <v>6.2</v>
      </c>
      <c r="U1144" s="8" t="s">
        <v>2699</v>
      </c>
      <c r="V1144" s="147">
        <v>5.6000000000000001E-2</v>
      </c>
      <c r="W1144" s="145">
        <v>5.5230000000000001E-2</v>
      </c>
      <c r="X1144" s="146" t="s">
        <v>614</v>
      </c>
      <c r="Z1144" s="143">
        <v>68000</v>
      </c>
      <c r="AA1144" s="143">
        <v>3.681</v>
      </c>
      <c r="AB1144" s="143">
        <v>101.509</v>
      </c>
      <c r="AC1144" s="8"/>
      <c r="AD1144" s="143">
        <v>258.75799999999998</v>
      </c>
      <c r="AE1144" s="8"/>
      <c r="AF1144" s="8"/>
      <c r="AG1144" s="8" t="s">
        <v>17</v>
      </c>
      <c r="AH1144" s="145">
        <v>0</v>
      </c>
      <c r="AI1144" s="145">
        <v>6.0424112379514497E-4</v>
      </c>
      <c r="AJ1144" s="145">
        <v>8.7626382877806694E-5</v>
      </c>
    </row>
    <row r="1145" spans="1:36" x14ac:dyDescent="0.2">
      <c r="A1145" s="8" t="s">
        <v>1204</v>
      </c>
      <c r="B1145" s="8">
        <v>9939</v>
      </c>
      <c r="C1145" s="8" t="s">
        <v>2700</v>
      </c>
      <c r="D1145" s="8" t="s">
        <v>2701</v>
      </c>
      <c r="E1145" s="4" t="s">
        <v>426</v>
      </c>
      <c r="F1145" s="8" t="s">
        <v>2702</v>
      </c>
      <c r="G1145" s="8" t="s">
        <v>2703</v>
      </c>
      <c r="H1145" s="8" t="s">
        <v>76</v>
      </c>
      <c r="I1145" s="8" t="s">
        <v>230</v>
      </c>
      <c r="J1145" s="8" t="s">
        <v>61</v>
      </c>
      <c r="K1145" s="8" t="s">
        <v>314</v>
      </c>
      <c r="L1145" s="8" t="s">
        <v>799</v>
      </c>
      <c r="M1145" s="8" t="s">
        <v>102</v>
      </c>
      <c r="N1145" s="8" t="s">
        <v>202</v>
      </c>
      <c r="O1145" s="8" t="s">
        <v>62</v>
      </c>
      <c r="P1145" s="8" t="s">
        <v>2328</v>
      </c>
      <c r="Q1145" s="8" t="s">
        <v>96</v>
      </c>
      <c r="R1145" s="8" t="s">
        <v>64</v>
      </c>
      <c r="S1145" s="8" t="s">
        <v>1214</v>
      </c>
      <c r="T1145" s="143">
        <v>2.85</v>
      </c>
      <c r="U1145" s="8" t="s">
        <v>2704</v>
      </c>
      <c r="V1145" s="147">
        <v>4.3999999999999997E-2</v>
      </c>
      <c r="W1145" s="145">
        <v>5.1920000000000001E-2</v>
      </c>
      <c r="X1145" s="146" t="s">
        <v>614</v>
      </c>
      <c r="Z1145" s="143">
        <v>96000</v>
      </c>
      <c r="AA1145" s="143">
        <v>3.681</v>
      </c>
      <c r="AB1145" s="143">
        <v>98.072999999999993</v>
      </c>
      <c r="AC1145" s="8"/>
      <c r="AD1145" s="143">
        <v>351.70600000000002</v>
      </c>
      <c r="AE1145" s="8"/>
      <c r="AF1145" s="8"/>
      <c r="AG1145" s="8" t="s">
        <v>17</v>
      </c>
      <c r="AH1145" s="145">
        <v>1.92E-4</v>
      </c>
      <c r="AI1145" s="145">
        <v>8.2129112473521199E-4</v>
      </c>
      <c r="AJ1145" s="145">
        <v>1.19102735176613E-4</v>
      </c>
    </row>
    <row r="1146" spans="1:36" x14ac:dyDescent="0.2">
      <c r="A1146" s="8" t="s">
        <v>1204</v>
      </c>
      <c r="B1146" s="8">
        <v>9939</v>
      </c>
      <c r="C1146" s="8" t="s">
        <v>2324</v>
      </c>
      <c r="D1146" s="8" t="s">
        <v>2325</v>
      </c>
      <c r="E1146" s="4" t="s">
        <v>426</v>
      </c>
      <c r="F1146" s="8" t="s">
        <v>2705</v>
      </c>
      <c r="G1146" s="8" t="s">
        <v>2706</v>
      </c>
      <c r="H1146" s="8" t="s">
        <v>76</v>
      </c>
      <c r="I1146" s="8" t="s">
        <v>230</v>
      </c>
      <c r="J1146" s="8" t="s">
        <v>61</v>
      </c>
      <c r="K1146" s="8" t="s">
        <v>317</v>
      </c>
      <c r="L1146" s="8" t="s">
        <v>799</v>
      </c>
      <c r="M1146" s="8" t="s">
        <v>102</v>
      </c>
      <c r="N1146" s="8" t="s">
        <v>1134</v>
      </c>
      <c r="O1146" s="8" t="s">
        <v>62</v>
      </c>
      <c r="P1146" s="8" t="s">
        <v>2457</v>
      </c>
      <c r="Q1146" s="8" t="s">
        <v>102</v>
      </c>
      <c r="R1146" s="8" t="s">
        <v>64</v>
      </c>
      <c r="S1146" s="8" t="s">
        <v>1214</v>
      </c>
      <c r="T1146" s="143">
        <v>2.91</v>
      </c>
      <c r="U1146" s="8" t="s">
        <v>2707</v>
      </c>
      <c r="V1146" s="147">
        <v>7.7499999999999999E-2</v>
      </c>
      <c r="W1146" s="145">
        <v>6.8709999999999993E-2</v>
      </c>
      <c r="X1146" s="146" t="s">
        <v>614</v>
      </c>
      <c r="Z1146" s="143">
        <v>130000</v>
      </c>
      <c r="AA1146" s="143">
        <v>3.681</v>
      </c>
      <c r="AB1146" s="143">
        <v>102.634</v>
      </c>
      <c r="AC1146" s="8"/>
      <c r="AD1146" s="143">
        <v>492.577</v>
      </c>
      <c r="AE1146" s="8"/>
      <c r="AF1146" s="8"/>
      <c r="AG1146" s="8" t="s">
        <v>17</v>
      </c>
      <c r="AH1146" s="145">
        <v>2.1699999999999999E-4</v>
      </c>
      <c r="AI1146" s="145">
        <v>1.15024699051939E-3</v>
      </c>
      <c r="AJ1146" s="145">
        <v>1.6680755285611499E-4</v>
      </c>
    </row>
    <row r="1147" spans="1:36" x14ac:dyDescent="0.2">
      <c r="A1147" s="8" t="s">
        <v>1204</v>
      </c>
      <c r="B1147" s="8">
        <v>9939</v>
      </c>
      <c r="C1147" s="8" t="s">
        <v>2708</v>
      </c>
      <c r="D1147" s="8" t="s">
        <v>2325</v>
      </c>
      <c r="E1147" s="4" t="s">
        <v>426</v>
      </c>
      <c r="F1147" s="8" t="s">
        <v>2709</v>
      </c>
      <c r="G1147" s="8" t="s">
        <v>2710</v>
      </c>
      <c r="H1147" s="8" t="s">
        <v>76</v>
      </c>
      <c r="I1147" s="8" t="s">
        <v>230</v>
      </c>
      <c r="J1147" s="8" t="s">
        <v>61</v>
      </c>
      <c r="K1147" s="8" t="s">
        <v>314</v>
      </c>
      <c r="L1147" s="8" t="s">
        <v>799</v>
      </c>
      <c r="M1147" s="8" t="s">
        <v>102</v>
      </c>
      <c r="N1147" s="8" t="s">
        <v>1134</v>
      </c>
      <c r="O1147" s="8" t="s">
        <v>62</v>
      </c>
      <c r="P1147" s="8" t="s">
        <v>2328</v>
      </c>
      <c r="Q1147" s="8" t="s">
        <v>84</v>
      </c>
      <c r="R1147" s="8" t="s">
        <v>57</v>
      </c>
      <c r="S1147" s="8" t="s">
        <v>1214</v>
      </c>
      <c r="T1147" s="143">
        <v>3.38</v>
      </c>
      <c r="U1147" s="8" t="s">
        <v>2711</v>
      </c>
      <c r="V1147" s="147">
        <v>7.9500000000000001E-2</v>
      </c>
      <c r="W1147" s="145">
        <v>7.0180000000000006E-2</v>
      </c>
      <c r="X1147" s="146" t="s">
        <v>614</v>
      </c>
      <c r="Z1147" s="143">
        <v>145000</v>
      </c>
      <c r="AA1147" s="143">
        <v>3.681</v>
      </c>
      <c r="AB1147" s="143">
        <v>103.861</v>
      </c>
      <c r="AC1147" s="8"/>
      <c r="AD1147" s="143">
        <v>567.20100000000002</v>
      </c>
      <c r="AE1147" s="8"/>
      <c r="AF1147" s="8"/>
      <c r="AG1147" s="8" t="s">
        <v>17</v>
      </c>
      <c r="AH1147" s="145">
        <v>2.23E-4</v>
      </c>
      <c r="AI1147" s="145">
        <v>1.32450588835378E-3</v>
      </c>
      <c r="AJ1147" s="145">
        <v>1.9207838646901899E-4</v>
      </c>
    </row>
    <row r="1148" spans="1:36" x14ac:dyDescent="0.2">
      <c r="A1148" s="8" t="s">
        <v>1204</v>
      </c>
      <c r="B1148" s="8">
        <v>9939</v>
      </c>
      <c r="C1148" s="8" t="s">
        <v>2712</v>
      </c>
      <c r="D1148" s="8" t="s">
        <v>2713</v>
      </c>
      <c r="E1148" s="4" t="s">
        <v>426</v>
      </c>
      <c r="F1148" s="8" t="s">
        <v>2714</v>
      </c>
      <c r="G1148" s="8" t="s">
        <v>2715</v>
      </c>
      <c r="H1148" s="8" t="s">
        <v>76</v>
      </c>
      <c r="I1148" s="8" t="s">
        <v>230</v>
      </c>
      <c r="J1148" s="8" t="s">
        <v>61</v>
      </c>
      <c r="K1148" s="8" t="s">
        <v>314</v>
      </c>
      <c r="L1148" s="8" t="s">
        <v>799</v>
      </c>
      <c r="M1148" s="8" t="s">
        <v>471</v>
      </c>
      <c r="N1148" s="8" t="s">
        <v>893</v>
      </c>
      <c r="O1148" s="8" t="s">
        <v>62</v>
      </c>
      <c r="P1148" s="8" t="s">
        <v>2291</v>
      </c>
      <c r="Q1148" s="8" t="s">
        <v>84</v>
      </c>
      <c r="R1148" s="8" t="s">
        <v>57</v>
      </c>
      <c r="S1148" s="8" t="s">
        <v>1214</v>
      </c>
      <c r="T1148" s="143">
        <v>3.29</v>
      </c>
      <c r="U1148" s="8" t="s">
        <v>2468</v>
      </c>
      <c r="V1148" s="147">
        <v>3.2500000000000001E-2</v>
      </c>
      <c r="W1148" s="145">
        <v>5.1589999999999997E-2</v>
      </c>
      <c r="X1148" s="146" t="s">
        <v>614</v>
      </c>
      <c r="Z1148" s="143">
        <v>114000</v>
      </c>
      <c r="AA1148" s="143">
        <v>3.681</v>
      </c>
      <c r="AB1148" s="143">
        <v>94.224000000000004</v>
      </c>
      <c r="AC1148" s="8"/>
      <c r="AD1148" s="143">
        <v>400.51</v>
      </c>
      <c r="AE1148" s="8"/>
      <c r="AF1148" s="8"/>
      <c r="AG1148" s="8" t="s">
        <v>17</v>
      </c>
      <c r="AH1148" s="145">
        <v>4.1E-5</v>
      </c>
      <c r="AI1148" s="145">
        <v>9.3525672378917495E-4</v>
      </c>
      <c r="AJ1148" s="145">
        <v>1.3562990094593099E-4</v>
      </c>
    </row>
    <row r="1149" spans="1:36" x14ac:dyDescent="0.2">
      <c r="A1149" s="8" t="s">
        <v>1204</v>
      </c>
      <c r="B1149" s="8">
        <v>9939</v>
      </c>
      <c r="C1149" s="8" t="s">
        <v>2722</v>
      </c>
      <c r="D1149" s="8" t="s">
        <v>2723</v>
      </c>
      <c r="E1149" s="4" t="s">
        <v>426</v>
      </c>
      <c r="F1149" s="8" t="s">
        <v>2724</v>
      </c>
      <c r="G1149" s="8" t="s">
        <v>2725</v>
      </c>
      <c r="H1149" s="8" t="s">
        <v>76</v>
      </c>
      <c r="I1149" s="8" t="s">
        <v>230</v>
      </c>
      <c r="J1149" s="8" t="s">
        <v>61</v>
      </c>
      <c r="K1149" s="8" t="s">
        <v>314</v>
      </c>
      <c r="L1149" s="8" t="s">
        <v>799</v>
      </c>
      <c r="M1149" s="8" t="s">
        <v>102</v>
      </c>
      <c r="N1149" s="8" t="s">
        <v>881</v>
      </c>
      <c r="O1149" s="8" t="s">
        <v>62</v>
      </c>
      <c r="P1149" s="8" t="s">
        <v>1444</v>
      </c>
      <c r="Q1149" s="8" t="s">
        <v>84</v>
      </c>
      <c r="R1149" s="8" t="s">
        <v>57</v>
      </c>
      <c r="S1149" s="8" t="s">
        <v>1214</v>
      </c>
      <c r="T1149" s="143">
        <v>1.73</v>
      </c>
      <c r="U1149" s="8" t="s">
        <v>2726</v>
      </c>
      <c r="V1149" s="147">
        <v>4.8750000000000002E-2</v>
      </c>
      <c r="W1149" s="145">
        <v>5.1520000000000003E-2</v>
      </c>
      <c r="X1149" s="146" t="s">
        <v>614</v>
      </c>
      <c r="Z1149" s="143">
        <v>138000</v>
      </c>
      <c r="AA1149" s="143">
        <v>3.681</v>
      </c>
      <c r="AB1149" s="143">
        <v>99.677999999999997</v>
      </c>
      <c r="AC1149" s="8"/>
      <c r="AD1149" s="143">
        <v>509.57499999999999</v>
      </c>
      <c r="AE1149" s="8"/>
      <c r="AF1149" s="8"/>
      <c r="AG1149" s="8" t="s">
        <v>17</v>
      </c>
      <c r="AH1149" s="145">
        <v>0</v>
      </c>
      <c r="AI1149" s="145">
        <v>1.1899416406495199E-3</v>
      </c>
      <c r="AJ1149" s="145">
        <v>1.7256402733878E-4</v>
      </c>
    </row>
    <row r="1150" spans="1:36" x14ac:dyDescent="0.2">
      <c r="A1150" s="8" t="s">
        <v>1204</v>
      </c>
      <c r="B1150" s="8">
        <v>9939</v>
      </c>
      <c r="C1150" s="8" t="s">
        <v>2722</v>
      </c>
      <c r="D1150" s="8" t="s">
        <v>2723</v>
      </c>
      <c r="E1150" s="4" t="s">
        <v>426</v>
      </c>
      <c r="F1150" s="8" t="s">
        <v>2727</v>
      </c>
      <c r="G1150" s="8" t="s">
        <v>2728</v>
      </c>
      <c r="H1150" s="8" t="s">
        <v>76</v>
      </c>
      <c r="I1150" s="8" t="s">
        <v>230</v>
      </c>
      <c r="J1150" s="8" t="s">
        <v>61</v>
      </c>
      <c r="K1150" s="8" t="s">
        <v>314</v>
      </c>
      <c r="L1150" s="8" t="s">
        <v>799</v>
      </c>
      <c r="M1150" s="8" t="s">
        <v>102</v>
      </c>
      <c r="N1150" s="8" t="s">
        <v>881</v>
      </c>
      <c r="O1150" s="8" t="s">
        <v>62</v>
      </c>
      <c r="P1150" s="8" t="s">
        <v>1444</v>
      </c>
      <c r="Q1150" s="8" t="s">
        <v>84</v>
      </c>
      <c r="R1150" s="8" t="s">
        <v>57</v>
      </c>
      <c r="S1150" s="8" t="s">
        <v>1214</v>
      </c>
      <c r="T1150" s="143">
        <v>3.81</v>
      </c>
      <c r="U1150" s="8" t="s">
        <v>2729</v>
      </c>
      <c r="V1150" s="147">
        <v>5.2499999999999998E-2</v>
      </c>
      <c r="W1150" s="145">
        <v>5.1189999999999999E-2</v>
      </c>
      <c r="X1150" s="146" t="s">
        <v>614</v>
      </c>
      <c r="Z1150" s="143">
        <v>138000</v>
      </c>
      <c r="AA1150" s="143">
        <v>3.681</v>
      </c>
      <c r="AB1150" s="143">
        <v>101.211</v>
      </c>
      <c r="AC1150" s="8"/>
      <c r="AD1150" s="143">
        <v>515.83299999999997</v>
      </c>
      <c r="AE1150" s="8"/>
      <c r="AF1150" s="8"/>
      <c r="AG1150" s="8" t="s">
        <v>17</v>
      </c>
      <c r="AH1150" s="145">
        <v>1.1E-4</v>
      </c>
      <c r="AI1150" s="145">
        <v>1.2045552720715E-3</v>
      </c>
      <c r="AJ1150" s="145">
        <v>1.7468328008704399E-4</v>
      </c>
    </row>
    <row r="1151" spans="1:36" x14ac:dyDescent="0.2">
      <c r="A1151" s="8" t="s">
        <v>1204</v>
      </c>
      <c r="B1151" s="8">
        <v>9939</v>
      </c>
      <c r="C1151" s="8" t="s">
        <v>2730</v>
      </c>
      <c r="D1151" s="8" t="s">
        <v>2731</v>
      </c>
      <c r="E1151" s="4" t="s">
        <v>426</v>
      </c>
      <c r="F1151" s="8" t="s">
        <v>2732</v>
      </c>
      <c r="G1151" s="8" t="s">
        <v>2733</v>
      </c>
      <c r="H1151" s="8" t="s">
        <v>76</v>
      </c>
      <c r="I1151" s="8" t="s">
        <v>230</v>
      </c>
      <c r="J1151" s="8" t="s">
        <v>61</v>
      </c>
      <c r="K1151" s="8" t="s">
        <v>317</v>
      </c>
      <c r="L1151" s="8" t="s">
        <v>799</v>
      </c>
      <c r="M1151" s="8" t="s">
        <v>102</v>
      </c>
      <c r="N1151" s="8" t="s">
        <v>888</v>
      </c>
      <c r="O1151" s="8" t="s">
        <v>62</v>
      </c>
      <c r="P1151" s="8" t="s">
        <v>2525</v>
      </c>
      <c r="Q1151" s="8" t="s">
        <v>102</v>
      </c>
      <c r="R1151" s="8" t="s">
        <v>64</v>
      </c>
      <c r="S1151" s="8" t="s">
        <v>1214</v>
      </c>
      <c r="T1151" s="143">
        <v>5.12</v>
      </c>
      <c r="U1151" s="8" t="s">
        <v>2734</v>
      </c>
      <c r="V1151" s="147">
        <v>4.65E-2</v>
      </c>
      <c r="W1151" s="145">
        <v>6.5710000000000005E-2</v>
      </c>
      <c r="X1151" s="146" t="s">
        <v>614</v>
      </c>
      <c r="Z1151" s="143">
        <v>188000</v>
      </c>
      <c r="AA1151" s="143">
        <v>3.681</v>
      </c>
      <c r="AB1151" s="143">
        <v>91.882000000000005</v>
      </c>
      <c r="AC1151" s="8"/>
      <c r="AD1151" s="143">
        <v>645.23500000000001</v>
      </c>
      <c r="AE1151" s="8"/>
      <c r="AF1151" s="8"/>
      <c r="AG1151" s="8" t="s">
        <v>17</v>
      </c>
      <c r="AH1151" s="145">
        <v>2.5099999999999998E-4</v>
      </c>
      <c r="AI1151" s="145">
        <v>1.5067285116447499E-3</v>
      </c>
      <c r="AJ1151" s="145">
        <v>2.1850411078450999E-4</v>
      </c>
    </row>
    <row r="1152" spans="1:36" x14ac:dyDescent="0.2">
      <c r="A1152" s="8" t="s">
        <v>1204</v>
      </c>
      <c r="B1152" s="8">
        <v>9939</v>
      </c>
      <c r="C1152" s="8" t="s">
        <v>2730</v>
      </c>
      <c r="D1152" s="8" t="s">
        <v>2731</v>
      </c>
      <c r="E1152" s="4" t="s">
        <v>426</v>
      </c>
      <c r="F1152" s="8" t="s">
        <v>2735</v>
      </c>
      <c r="G1152" s="8" t="s">
        <v>2736</v>
      </c>
      <c r="H1152" s="8" t="s">
        <v>76</v>
      </c>
      <c r="I1152" s="8" t="s">
        <v>230</v>
      </c>
      <c r="J1152" s="8" t="s">
        <v>61</v>
      </c>
      <c r="K1152" s="8" t="s">
        <v>317</v>
      </c>
      <c r="L1152" s="8" t="s">
        <v>799</v>
      </c>
      <c r="M1152" s="8" t="s">
        <v>471</v>
      </c>
      <c r="N1152" s="8" t="s">
        <v>888</v>
      </c>
      <c r="O1152" s="8" t="s">
        <v>62</v>
      </c>
      <c r="P1152" s="8" t="s">
        <v>2525</v>
      </c>
      <c r="Q1152" s="8" t="s">
        <v>102</v>
      </c>
      <c r="R1152" s="8" t="s">
        <v>64</v>
      </c>
      <c r="S1152" s="8" t="s">
        <v>1214</v>
      </c>
      <c r="T1152" s="143">
        <v>0.65</v>
      </c>
      <c r="U1152" s="8" t="s">
        <v>2737</v>
      </c>
      <c r="V1152" s="147">
        <v>3.9E-2</v>
      </c>
      <c r="W1152" s="145">
        <v>5.9729999999999998E-2</v>
      </c>
      <c r="X1152" s="146" t="s">
        <v>614</v>
      </c>
      <c r="Z1152" s="143">
        <v>16590</v>
      </c>
      <c r="AA1152" s="143">
        <v>3.681</v>
      </c>
      <c r="AB1152" s="143">
        <v>98.453999999999994</v>
      </c>
      <c r="AC1152" s="8"/>
      <c r="AD1152" s="143">
        <v>60.817999999999998</v>
      </c>
      <c r="AE1152" s="8"/>
      <c r="AF1152" s="8"/>
      <c r="AG1152" s="8" t="s">
        <v>17</v>
      </c>
      <c r="AH1152" s="145">
        <v>2.4000000000000001E-5</v>
      </c>
      <c r="AI1152" s="145">
        <v>1.4202071817890599E-4</v>
      </c>
      <c r="AJ1152" s="145">
        <v>2.0595688273519499E-5</v>
      </c>
    </row>
    <row r="1153" spans="1:36" x14ac:dyDescent="0.2">
      <c r="A1153" s="8" t="s">
        <v>1204</v>
      </c>
      <c r="B1153" s="8">
        <v>9939</v>
      </c>
      <c r="C1153" s="8" t="s">
        <v>2730</v>
      </c>
      <c r="D1153" s="8" t="s">
        <v>2731</v>
      </c>
      <c r="E1153" s="4" t="s">
        <v>426</v>
      </c>
      <c r="F1153" s="8" t="s">
        <v>2738</v>
      </c>
      <c r="G1153" s="8" t="s">
        <v>2739</v>
      </c>
      <c r="H1153" s="8" t="s">
        <v>76</v>
      </c>
      <c r="I1153" s="8" t="s">
        <v>230</v>
      </c>
      <c r="J1153" s="8" t="s">
        <v>61</v>
      </c>
      <c r="K1153" s="8" t="s">
        <v>317</v>
      </c>
      <c r="L1153" s="8" t="s">
        <v>799</v>
      </c>
      <c r="M1153" s="8" t="s">
        <v>471</v>
      </c>
      <c r="N1153" s="8" t="s">
        <v>888</v>
      </c>
      <c r="O1153" s="8" t="s">
        <v>62</v>
      </c>
      <c r="P1153" s="8" t="s">
        <v>2525</v>
      </c>
      <c r="Q1153" s="8" t="s">
        <v>102</v>
      </c>
      <c r="R1153" s="8" t="s">
        <v>64</v>
      </c>
      <c r="S1153" s="8" t="s">
        <v>1214</v>
      </c>
      <c r="T1153" s="143">
        <v>1.81</v>
      </c>
      <c r="U1153" s="8" t="s">
        <v>2740</v>
      </c>
      <c r="V1153" s="147">
        <v>4.3749999999999997E-2</v>
      </c>
      <c r="W1153" s="145">
        <v>6.0249999999999998E-2</v>
      </c>
      <c r="X1153" s="146" t="s">
        <v>614</v>
      </c>
      <c r="Z1153" s="143">
        <v>72000</v>
      </c>
      <c r="AA1153" s="143">
        <v>3.681</v>
      </c>
      <c r="AB1153" s="143">
        <v>97.417000000000002</v>
      </c>
      <c r="AC1153" s="8"/>
      <c r="AD1153" s="143">
        <v>258.66899999999998</v>
      </c>
      <c r="AE1153" s="8"/>
      <c r="AF1153" s="8"/>
      <c r="AG1153" s="8" t="s">
        <v>17</v>
      </c>
      <c r="AH1153" s="145">
        <v>1.03E-4</v>
      </c>
      <c r="AI1153" s="145">
        <v>6.0403514160650999E-4</v>
      </c>
      <c r="AJ1153" s="145">
        <v>8.7596511567469504E-5</v>
      </c>
    </row>
    <row r="1154" spans="1:36" x14ac:dyDescent="0.2">
      <c r="A1154" s="8" t="s">
        <v>1204</v>
      </c>
      <c r="B1154" s="8">
        <v>9939</v>
      </c>
      <c r="C1154" s="8" t="s">
        <v>2962</v>
      </c>
      <c r="D1154" s="8" t="s">
        <v>2963</v>
      </c>
      <c r="E1154" s="4" t="s">
        <v>426</v>
      </c>
      <c r="F1154" s="8" t="s">
        <v>2964</v>
      </c>
      <c r="G1154" s="8" t="s">
        <v>2965</v>
      </c>
      <c r="H1154" s="8" t="s">
        <v>76</v>
      </c>
      <c r="I1154" s="8" t="s">
        <v>230</v>
      </c>
      <c r="J1154" s="8" t="s">
        <v>61</v>
      </c>
      <c r="K1154" t="s">
        <v>314</v>
      </c>
      <c r="L1154" s="8" t="s">
        <v>799</v>
      </c>
      <c r="M1154" s="8" t="s">
        <v>102</v>
      </c>
      <c r="N1154" s="8" t="s">
        <v>888</v>
      </c>
      <c r="O1154" s="8" t="s">
        <v>62</v>
      </c>
      <c r="P1154" s="8" t="s">
        <v>1646</v>
      </c>
      <c r="Q1154" s="8" t="s">
        <v>84</v>
      </c>
      <c r="R1154" s="8" t="s">
        <v>57</v>
      </c>
      <c r="S1154" s="8" t="s">
        <v>1214</v>
      </c>
      <c r="T1154" s="143">
        <v>5.77</v>
      </c>
      <c r="U1154" s="8" t="s">
        <v>2966</v>
      </c>
      <c r="V1154" s="147">
        <v>4.9090000000000002E-2</v>
      </c>
      <c r="W1154" s="145">
        <v>5.0099999999999999E-2</v>
      </c>
      <c r="X1154" s="146" t="s">
        <v>614</v>
      </c>
      <c r="Z1154" s="143">
        <v>90000</v>
      </c>
      <c r="AA1154" s="143">
        <v>3.681</v>
      </c>
      <c r="AB1154" s="143">
        <v>100.479</v>
      </c>
      <c r="AC1154" s="8"/>
      <c r="AD1154" s="143">
        <v>332.87700000000001</v>
      </c>
      <c r="AE1154" s="8"/>
      <c r="AF1154" s="8"/>
      <c r="AG1154" s="8" t="s">
        <v>17</v>
      </c>
      <c r="AH1154" s="145">
        <v>1.2E-4</v>
      </c>
      <c r="AI1154" s="145">
        <v>7.7732181705742203E-4</v>
      </c>
      <c r="AJ1154" s="145">
        <v>1.12726354560135E-4</v>
      </c>
    </row>
    <row r="1155" spans="1:36" x14ac:dyDescent="0.2">
      <c r="A1155" s="8" t="s">
        <v>1204</v>
      </c>
      <c r="B1155" s="8">
        <v>9939</v>
      </c>
      <c r="C1155" s="8" t="s">
        <v>2967</v>
      </c>
      <c r="D1155" s="8" t="s">
        <v>2968</v>
      </c>
      <c r="E1155" s="4" t="s">
        <v>426</v>
      </c>
      <c r="F1155" s="8" t="s">
        <v>2969</v>
      </c>
      <c r="G1155" s="8" t="s">
        <v>2970</v>
      </c>
      <c r="H1155" s="8" t="s">
        <v>76</v>
      </c>
      <c r="I1155" s="8" t="s">
        <v>230</v>
      </c>
      <c r="J1155" s="8" t="s">
        <v>61</v>
      </c>
      <c r="K1155" t="s">
        <v>153</v>
      </c>
      <c r="L1155" s="8" t="s">
        <v>799</v>
      </c>
      <c r="M1155" s="8" t="s">
        <v>102</v>
      </c>
      <c r="N1155" s="8" t="s">
        <v>873</v>
      </c>
      <c r="O1155" s="8" t="s">
        <v>62</v>
      </c>
      <c r="P1155" s="8" t="s">
        <v>2971</v>
      </c>
      <c r="Q1155" s="8" t="s">
        <v>102</v>
      </c>
      <c r="R1155" s="8" t="s">
        <v>64</v>
      </c>
      <c r="S1155" s="8" t="s">
        <v>1216</v>
      </c>
      <c r="T1155" s="143">
        <v>5.12</v>
      </c>
      <c r="U1155" s="8" t="s">
        <v>2972</v>
      </c>
      <c r="V1155" s="147">
        <v>4.4999999999999998E-2</v>
      </c>
      <c r="W1155" s="145">
        <v>4.5670000000000002E-2</v>
      </c>
      <c r="X1155" s="146" t="s">
        <v>614</v>
      </c>
      <c r="Z1155" s="143">
        <v>312000</v>
      </c>
      <c r="AA1155" s="143">
        <v>3.9790000000000001</v>
      </c>
      <c r="AB1155" s="143">
        <v>99.724999999999994</v>
      </c>
      <c r="AC1155" s="8"/>
      <c r="AD1155" s="143">
        <v>1238.5229999999999</v>
      </c>
      <c r="AE1155" s="8"/>
      <c r="AF1155" s="8"/>
      <c r="AG1155" s="8" t="s">
        <v>17</v>
      </c>
      <c r="AH1155" s="145">
        <v>3.6699999999999998E-4</v>
      </c>
      <c r="AI1155" s="145">
        <v>2.8921533816716901E-3</v>
      </c>
      <c r="AJ1155" s="145">
        <v>4.19416900941728E-4</v>
      </c>
    </row>
    <row r="1156" spans="1:36" x14ac:dyDescent="0.2">
      <c r="A1156" s="8" t="s">
        <v>1204</v>
      </c>
      <c r="B1156" s="8">
        <v>9939</v>
      </c>
      <c r="C1156" s="8" t="s">
        <v>2741</v>
      </c>
      <c r="D1156" s="8" t="s">
        <v>2742</v>
      </c>
      <c r="E1156" s="4" t="s">
        <v>426</v>
      </c>
      <c r="F1156" s="8" t="s">
        <v>2743</v>
      </c>
      <c r="G1156" s="8" t="s">
        <v>2744</v>
      </c>
      <c r="H1156" s="8" t="s">
        <v>76</v>
      </c>
      <c r="I1156" s="8" t="s">
        <v>230</v>
      </c>
      <c r="J1156" s="8" t="s">
        <v>61</v>
      </c>
      <c r="K1156" s="8" t="s">
        <v>313</v>
      </c>
      <c r="L1156" s="8" t="s">
        <v>799</v>
      </c>
      <c r="M1156" s="8" t="s">
        <v>102</v>
      </c>
      <c r="N1156" s="8" t="s">
        <v>909</v>
      </c>
      <c r="O1156" s="8" t="s">
        <v>62</v>
      </c>
      <c r="P1156" s="8" t="s">
        <v>2347</v>
      </c>
      <c r="Q1156" s="8" t="s">
        <v>84</v>
      </c>
      <c r="R1156" s="8" t="s">
        <v>57</v>
      </c>
      <c r="S1156" s="8" t="s">
        <v>1216</v>
      </c>
      <c r="T1156" s="143">
        <v>0.77</v>
      </c>
      <c r="U1156" s="8" t="s">
        <v>2745</v>
      </c>
      <c r="V1156" s="147">
        <v>0.02</v>
      </c>
      <c r="W1156" s="145">
        <v>7.6300000000000007E-2</v>
      </c>
      <c r="X1156" s="146" t="s">
        <v>614</v>
      </c>
      <c r="Z1156" s="143">
        <v>601000</v>
      </c>
      <c r="AA1156" s="143">
        <v>3.9790000000000001</v>
      </c>
      <c r="AB1156" s="143">
        <v>95.575999999999993</v>
      </c>
      <c r="AC1156" s="8"/>
      <c r="AD1156" s="143">
        <v>2293.6129999999998</v>
      </c>
      <c r="AE1156" s="8"/>
      <c r="AF1156" s="8"/>
      <c r="AG1156" s="8" t="s">
        <v>17</v>
      </c>
      <c r="AH1156" s="145">
        <v>2.003E-3</v>
      </c>
      <c r="AI1156" s="145">
        <v>5.3559612222227101E-3</v>
      </c>
      <c r="AJ1156" s="145">
        <v>7.7671560285308698E-4</v>
      </c>
    </row>
    <row r="1157" spans="1:36" x14ac:dyDescent="0.2">
      <c r="A1157" s="8" t="s">
        <v>1204</v>
      </c>
      <c r="B1157" s="8">
        <v>9939</v>
      </c>
      <c r="C1157" s="8" t="s">
        <v>2746</v>
      </c>
      <c r="D1157" s="8" t="s">
        <v>2747</v>
      </c>
      <c r="E1157" s="4" t="s">
        <v>426</v>
      </c>
      <c r="F1157" s="8" t="s">
        <v>2748</v>
      </c>
      <c r="G1157" s="8" t="s">
        <v>2749</v>
      </c>
      <c r="H1157" s="8" t="s">
        <v>76</v>
      </c>
      <c r="I1157" s="8" t="s">
        <v>230</v>
      </c>
      <c r="J1157" s="8" t="s">
        <v>61</v>
      </c>
      <c r="K1157" s="8" t="s">
        <v>314</v>
      </c>
      <c r="L1157" s="8" t="s">
        <v>799</v>
      </c>
      <c r="M1157" s="8" t="s">
        <v>102</v>
      </c>
      <c r="N1157" s="8" t="s">
        <v>881</v>
      </c>
      <c r="O1157" s="8" t="s">
        <v>62</v>
      </c>
      <c r="P1157" s="8" t="s">
        <v>2328</v>
      </c>
      <c r="Q1157" s="8" t="s">
        <v>84</v>
      </c>
      <c r="R1157" s="8" t="s">
        <v>57</v>
      </c>
      <c r="S1157" s="8" t="s">
        <v>1214</v>
      </c>
      <c r="T1157" s="143">
        <v>2.79</v>
      </c>
      <c r="U1157" s="8" t="s">
        <v>2750</v>
      </c>
      <c r="V1157" s="147">
        <v>4.3499999999999997E-2</v>
      </c>
      <c r="W1157" s="145">
        <v>5.1650000000000001E-2</v>
      </c>
      <c r="X1157" s="146" t="s">
        <v>614</v>
      </c>
      <c r="Z1157" s="143">
        <v>96000</v>
      </c>
      <c r="AA1157" s="143">
        <v>3.681</v>
      </c>
      <c r="AB1157" s="143">
        <v>98.018000000000001</v>
      </c>
      <c r="AC1157" s="8"/>
      <c r="AD1157" s="143">
        <v>352.39299999999997</v>
      </c>
      <c r="AE1157" s="8"/>
      <c r="AF1157" s="8"/>
      <c r="AG1157" s="8" t="s">
        <v>17</v>
      </c>
      <c r="AH1157" s="145">
        <v>1.6000000000000001E-4</v>
      </c>
      <c r="AI1157" s="145">
        <v>8.2289451564495101E-4</v>
      </c>
      <c r="AJ1157" s="145">
        <v>1.1933525716200399E-4</v>
      </c>
    </row>
    <row r="1158" spans="1:36" x14ac:dyDescent="0.2">
      <c r="A1158" s="8" t="s">
        <v>1204</v>
      </c>
      <c r="B1158" s="8">
        <v>9939</v>
      </c>
      <c r="C1158" s="8" t="s">
        <v>2751</v>
      </c>
      <c r="D1158" s="8" t="s">
        <v>2752</v>
      </c>
      <c r="E1158" s="4" t="s">
        <v>426</v>
      </c>
      <c r="F1158" s="8" t="s">
        <v>2753</v>
      </c>
      <c r="G1158" s="8" t="s">
        <v>2754</v>
      </c>
      <c r="H1158" s="8" t="s">
        <v>76</v>
      </c>
      <c r="I1158" s="8" t="s">
        <v>230</v>
      </c>
      <c r="J1158" s="8" t="s">
        <v>61</v>
      </c>
      <c r="K1158" s="8" t="s">
        <v>59</v>
      </c>
      <c r="L1158" s="8" t="s">
        <v>799</v>
      </c>
      <c r="M1158" s="8" t="s">
        <v>102</v>
      </c>
      <c r="N1158" s="8" t="s">
        <v>130</v>
      </c>
      <c r="O1158" s="8" t="s">
        <v>62</v>
      </c>
      <c r="P1158" s="8" t="s">
        <v>2457</v>
      </c>
      <c r="Q1158" s="8" t="s">
        <v>96</v>
      </c>
      <c r="R1158" s="8" t="s">
        <v>57</v>
      </c>
      <c r="S1158" s="8" t="s">
        <v>1214</v>
      </c>
      <c r="T1158" s="143">
        <v>4.08</v>
      </c>
      <c r="U1158" s="8" t="s">
        <v>2755</v>
      </c>
      <c r="V1158" s="147">
        <v>2.5000000000000001E-2</v>
      </c>
      <c r="W1158" s="145">
        <v>5.636E-2</v>
      </c>
      <c r="X1158" s="146" t="s">
        <v>614</v>
      </c>
      <c r="Z1158" s="143">
        <v>96000</v>
      </c>
      <c r="AA1158" s="143">
        <v>3.681</v>
      </c>
      <c r="AB1158" s="143">
        <v>88.26</v>
      </c>
      <c r="AC1158" s="8"/>
      <c r="AD1158" s="143">
        <v>312.25799999999998</v>
      </c>
      <c r="AE1158" s="8"/>
      <c r="AF1158" s="8"/>
      <c r="AG1158" s="8" t="s">
        <v>17</v>
      </c>
      <c r="AH1158" s="145">
        <v>1.92E-4</v>
      </c>
      <c r="AI1158" s="145">
        <v>7.2917280462423003E-4</v>
      </c>
      <c r="AJ1158" s="145">
        <v>1.05743837759293E-4</v>
      </c>
    </row>
    <row r="1159" spans="1:36" x14ac:dyDescent="0.2">
      <c r="A1159" s="8" t="s">
        <v>1204</v>
      </c>
      <c r="B1159" s="8">
        <v>9939</v>
      </c>
      <c r="C1159" s="8" t="s">
        <v>2756</v>
      </c>
      <c r="D1159" s="8" t="s">
        <v>2757</v>
      </c>
      <c r="E1159" s="4" t="s">
        <v>425</v>
      </c>
      <c r="F1159" s="8" t="s">
        <v>2758</v>
      </c>
      <c r="G1159" s="8" t="s">
        <v>2759</v>
      </c>
      <c r="H1159" s="8" t="s">
        <v>76</v>
      </c>
      <c r="I1159" s="8" t="s">
        <v>230</v>
      </c>
      <c r="J1159" s="8" t="s">
        <v>61</v>
      </c>
      <c r="K1159" t="s">
        <v>314</v>
      </c>
      <c r="L1159" s="8" t="s">
        <v>799</v>
      </c>
      <c r="M1159" s="8" t="s">
        <v>102</v>
      </c>
      <c r="N1159" s="8" t="s">
        <v>888</v>
      </c>
      <c r="O1159" s="8" t="s">
        <v>62</v>
      </c>
      <c r="P1159" s="8" t="s">
        <v>2760</v>
      </c>
      <c r="Q1159" s="8" t="s">
        <v>84</v>
      </c>
      <c r="R1159" s="8" t="s">
        <v>57</v>
      </c>
      <c r="S1159" s="8" t="s">
        <v>1209</v>
      </c>
      <c r="T1159" s="143">
        <v>1.26</v>
      </c>
      <c r="U1159" s="8" t="s">
        <v>2761</v>
      </c>
      <c r="V1159" s="147">
        <v>0.01</v>
      </c>
      <c r="W1159" s="145">
        <v>2.6030000000000001E-2</v>
      </c>
      <c r="X1159" s="146" t="s">
        <v>614</v>
      </c>
      <c r="Z1159" s="143">
        <v>109000</v>
      </c>
      <c r="AA1159" s="143">
        <v>4.0739999999999998</v>
      </c>
      <c r="AB1159" s="143">
        <v>97.927000000000007</v>
      </c>
      <c r="AC1159" s="8"/>
      <c r="AD1159" s="143">
        <v>437.846</v>
      </c>
      <c r="AE1159" s="8"/>
      <c r="AF1159" s="8"/>
      <c r="AG1159" s="8" t="s">
        <v>17</v>
      </c>
      <c r="AH1159" s="145">
        <v>3.1100000000000002E-4</v>
      </c>
      <c r="AI1159" s="145">
        <v>1.0224409561057201E-3</v>
      </c>
      <c r="AJ1159" s="145">
        <v>1.48273262380674E-4</v>
      </c>
    </row>
    <row r="1160" spans="1:36" x14ac:dyDescent="0.2">
      <c r="A1160" s="8" t="s">
        <v>1204</v>
      </c>
      <c r="B1160" s="8">
        <v>9939</v>
      </c>
      <c r="C1160" s="8" t="s">
        <v>2756</v>
      </c>
      <c r="D1160" s="8" t="s">
        <v>2757</v>
      </c>
      <c r="E1160" s="4" t="s">
        <v>425</v>
      </c>
      <c r="F1160" s="8" t="s">
        <v>2762</v>
      </c>
      <c r="G1160" s="8" t="s">
        <v>2763</v>
      </c>
      <c r="H1160" s="8" t="s">
        <v>76</v>
      </c>
      <c r="I1160" s="8" t="s">
        <v>230</v>
      </c>
      <c r="J1160" s="8" t="s">
        <v>61</v>
      </c>
      <c r="K1160" t="s">
        <v>314</v>
      </c>
      <c r="L1160" s="8" t="s">
        <v>799</v>
      </c>
      <c r="M1160" s="8" t="s">
        <v>102</v>
      </c>
      <c r="N1160" s="8" t="s">
        <v>888</v>
      </c>
      <c r="O1160" s="8" t="s">
        <v>62</v>
      </c>
      <c r="P1160" s="8" t="s">
        <v>2760</v>
      </c>
      <c r="Q1160" s="8" t="s">
        <v>84</v>
      </c>
      <c r="R1160" s="8" t="s">
        <v>57</v>
      </c>
      <c r="S1160" s="8" t="s">
        <v>1216</v>
      </c>
      <c r="T1160" s="143">
        <v>2.82</v>
      </c>
      <c r="U1160" s="8" t="s">
        <v>2750</v>
      </c>
      <c r="V1160" s="147">
        <v>3.7499999999999999E-2</v>
      </c>
      <c r="W1160" s="145">
        <v>4.8349999999999997E-2</v>
      </c>
      <c r="X1160" s="146" t="s">
        <v>614</v>
      </c>
      <c r="Z1160" s="143">
        <v>365000</v>
      </c>
      <c r="AA1160" s="143">
        <v>3.9790000000000001</v>
      </c>
      <c r="AB1160" s="143">
        <v>97.105999999999995</v>
      </c>
      <c r="AC1160" s="8"/>
      <c r="AD1160" s="143">
        <v>1431.672</v>
      </c>
      <c r="AE1160" s="8"/>
      <c r="AF1160" s="8"/>
      <c r="AG1160" s="8" t="s">
        <v>17</v>
      </c>
      <c r="AH1160" s="145">
        <v>3.3199999999999999E-4</v>
      </c>
      <c r="AI1160" s="145">
        <v>3.3431866859298799E-3</v>
      </c>
      <c r="AJ1160" s="145">
        <v>4.8482525441713599E-4</v>
      </c>
    </row>
    <row r="1161" spans="1:36" x14ac:dyDescent="0.2">
      <c r="A1161" s="8" t="s">
        <v>1204</v>
      </c>
      <c r="B1161" s="8">
        <v>9939</v>
      </c>
      <c r="C1161" s="8" t="s">
        <v>2756</v>
      </c>
      <c r="D1161" s="8" t="s">
        <v>2757</v>
      </c>
      <c r="E1161" s="4" t="s">
        <v>425</v>
      </c>
      <c r="F1161" s="8" t="s">
        <v>2764</v>
      </c>
      <c r="G1161" s="8" t="s">
        <v>2765</v>
      </c>
      <c r="H1161" s="8" t="s">
        <v>76</v>
      </c>
      <c r="I1161" s="8" t="s">
        <v>230</v>
      </c>
      <c r="J1161" s="8" t="s">
        <v>61</v>
      </c>
      <c r="K1161" t="s">
        <v>314</v>
      </c>
      <c r="L1161" s="8" t="s">
        <v>799</v>
      </c>
      <c r="M1161" s="8" t="s">
        <v>471</v>
      </c>
      <c r="N1161" s="8" t="s">
        <v>888</v>
      </c>
      <c r="O1161" s="8" t="s">
        <v>62</v>
      </c>
      <c r="P1161" s="8" t="s">
        <v>2760</v>
      </c>
      <c r="Q1161" s="8" t="s">
        <v>84</v>
      </c>
      <c r="R1161" s="8" t="s">
        <v>57</v>
      </c>
      <c r="S1161" s="8" t="s">
        <v>1214</v>
      </c>
      <c r="T1161" s="143">
        <v>2.33</v>
      </c>
      <c r="U1161" s="8" t="s">
        <v>2766</v>
      </c>
      <c r="V1161" s="147">
        <v>3.15E-2</v>
      </c>
      <c r="W1161" s="145">
        <v>6.1310000000000003E-2</v>
      </c>
      <c r="X1161" s="146" t="s">
        <v>614</v>
      </c>
      <c r="Z1161" s="143">
        <v>70000</v>
      </c>
      <c r="AA1161" s="143">
        <v>3.681</v>
      </c>
      <c r="AB1161" s="143">
        <v>93.534999999999997</v>
      </c>
      <c r="AC1161" s="8"/>
      <c r="AD1161" s="143">
        <v>245.047</v>
      </c>
      <c r="AE1161" s="8"/>
      <c r="AF1161" s="8"/>
      <c r="AG1161" s="8" t="s">
        <v>17</v>
      </c>
      <c r="AH1161" s="145">
        <v>2.0000000000000002E-5</v>
      </c>
      <c r="AI1161" s="145">
        <v>5.7222563385939704E-4</v>
      </c>
      <c r="AJ1161" s="145">
        <v>8.2983531756535494E-5</v>
      </c>
    </row>
    <row r="1162" spans="1:36" x14ac:dyDescent="0.2">
      <c r="A1162" s="8" t="s">
        <v>1204</v>
      </c>
      <c r="B1162" s="8">
        <v>9939</v>
      </c>
      <c r="C1162" s="8" t="s">
        <v>2756</v>
      </c>
      <c r="D1162" s="8" t="s">
        <v>2757</v>
      </c>
      <c r="E1162" s="4" t="s">
        <v>425</v>
      </c>
      <c r="F1162" s="8" t="s">
        <v>2767</v>
      </c>
      <c r="G1162" s="8" t="s">
        <v>2768</v>
      </c>
      <c r="H1162" s="8" t="s">
        <v>76</v>
      </c>
      <c r="I1162" s="8" t="s">
        <v>230</v>
      </c>
      <c r="J1162" s="8" t="s">
        <v>61</v>
      </c>
      <c r="K1162" t="s">
        <v>314</v>
      </c>
      <c r="L1162" s="8" t="s">
        <v>799</v>
      </c>
      <c r="M1162" s="8" t="s">
        <v>102</v>
      </c>
      <c r="N1162" s="8" t="s">
        <v>888</v>
      </c>
      <c r="O1162" s="8" t="s">
        <v>62</v>
      </c>
      <c r="P1162" s="8" t="s">
        <v>2760</v>
      </c>
      <c r="Q1162" s="8" t="s">
        <v>84</v>
      </c>
      <c r="R1162" s="8" t="s">
        <v>57</v>
      </c>
      <c r="S1162" s="8" t="s">
        <v>1216</v>
      </c>
      <c r="T1162" s="143">
        <v>0.86</v>
      </c>
      <c r="U1162" s="8" t="s">
        <v>1958</v>
      </c>
      <c r="V1162" s="147">
        <v>4.4999999999999998E-2</v>
      </c>
      <c r="W1162" s="145">
        <v>4.5960000000000001E-2</v>
      </c>
      <c r="X1162" s="146" t="s">
        <v>614</v>
      </c>
      <c r="Z1162" s="143">
        <v>103000</v>
      </c>
      <c r="AA1162" s="143">
        <v>3.9790000000000001</v>
      </c>
      <c r="AB1162" s="143">
        <v>99.995999999999995</v>
      </c>
      <c r="AC1162" s="8"/>
      <c r="AD1162" s="143">
        <v>411.34300000000002</v>
      </c>
      <c r="AE1162" s="8"/>
      <c r="AF1162" s="8"/>
      <c r="AG1162" s="8" t="s">
        <v>17</v>
      </c>
      <c r="AH1162" s="145">
        <v>1.1400000000000001E-4</v>
      </c>
      <c r="AI1162" s="145">
        <v>9.6055216429969997E-4</v>
      </c>
      <c r="AJ1162" s="145">
        <v>1.39298217894165E-4</v>
      </c>
    </row>
    <row r="1163" spans="1:36" x14ac:dyDescent="0.2">
      <c r="A1163" s="8" t="s">
        <v>1204</v>
      </c>
      <c r="B1163" s="8">
        <v>9939</v>
      </c>
      <c r="C1163" s="8" t="s">
        <v>2756</v>
      </c>
      <c r="D1163" s="8" t="s">
        <v>2757</v>
      </c>
      <c r="E1163" s="4" t="s">
        <v>425</v>
      </c>
      <c r="F1163" s="8" t="s">
        <v>2769</v>
      </c>
      <c r="G1163" s="8" t="s">
        <v>2770</v>
      </c>
      <c r="H1163" s="8" t="s">
        <v>76</v>
      </c>
      <c r="I1163" s="8" t="s">
        <v>230</v>
      </c>
      <c r="J1163" s="8" t="s">
        <v>61</v>
      </c>
      <c r="K1163" t="s">
        <v>314</v>
      </c>
      <c r="L1163" s="8" t="s">
        <v>799</v>
      </c>
      <c r="M1163" s="8" t="s">
        <v>102</v>
      </c>
      <c r="N1163" s="8" t="s">
        <v>888</v>
      </c>
      <c r="O1163" s="8" t="s">
        <v>62</v>
      </c>
      <c r="P1163" s="8" t="s">
        <v>2760</v>
      </c>
      <c r="Q1163" s="8" t="s">
        <v>84</v>
      </c>
      <c r="R1163" s="8" t="s">
        <v>57</v>
      </c>
      <c r="S1163" s="8" t="s">
        <v>1216</v>
      </c>
      <c r="T1163" s="143">
        <v>5.15</v>
      </c>
      <c r="U1163" s="8" t="s">
        <v>2771</v>
      </c>
      <c r="V1163" s="147">
        <v>4.3749999999999997E-2</v>
      </c>
      <c r="W1163" s="145">
        <v>5.2049999999999999E-2</v>
      </c>
      <c r="X1163" s="146" t="s">
        <v>614</v>
      </c>
      <c r="Z1163" s="143">
        <v>602000</v>
      </c>
      <c r="AA1163" s="143">
        <v>3.9790000000000001</v>
      </c>
      <c r="AB1163" s="143">
        <v>96.337000000000003</v>
      </c>
      <c r="AC1163" s="8"/>
      <c r="AD1163" s="143">
        <v>2348.721</v>
      </c>
      <c r="AE1163" s="8"/>
      <c r="AF1163" s="8"/>
      <c r="AG1163" s="8" t="s">
        <v>17</v>
      </c>
      <c r="AH1163" s="145">
        <v>4.0099999999999999E-4</v>
      </c>
      <c r="AI1163" s="145">
        <v>5.4846455765226801E-3</v>
      </c>
      <c r="AJ1163" s="145">
        <v>7.9537726631195404E-4</v>
      </c>
    </row>
    <row r="1164" spans="1:36" x14ac:dyDescent="0.2">
      <c r="A1164" s="8" t="s">
        <v>1204</v>
      </c>
      <c r="B1164" s="8">
        <v>9939</v>
      </c>
      <c r="C1164" s="8" t="s">
        <v>2772</v>
      </c>
      <c r="D1164" s="8" t="s">
        <v>2757</v>
      </c>
      <c r="E1164" s="4" t="s">
        <v>425</v>
      </c>
      <c r="F1164" s="8" t="s">
        <v>2773</v>
      </c>
      <c r="G1164" s="8" t="s">
        <v>2774</v>
      </c>
      <c r="H1164" s="8" t="s">
        <v>76</v>
      </c>
      <c r="I1164" s="8" t="s">
        <v>230</v>
      </c>
      <c r="J1164" s="8" t="s">
        <v>61</v>
      </c>
      <c r="K1164" t="s">
        <v>314</v>
      </c>
      <c r="L1164" s="8" t="s">
        <v>799</v>
      </c>
      <c r="M1164" s="8" t="s">
        <v>102</v>
      </c>
      <c r="N1164" s="8" t="s">
        <v>888</v>
      </c>
      <c r="O1164" s="8" t="s">
        <v>62</v>
      </c>
      <c r="P1164" s="8" t="s">
        <v>2760</v>
      </c>
      <c r="Q1164" s="8" t="s">
        <v>84</v>
      </c>
      <c r="R1164" s="8" t="s">
        <v>57</v>
      </c>
      <c r="S1164" s="8" t="s">
        <v>1216</v>
      </c>
      <c r="T1164" s="143">
        <v>4.3099999999999996</v>
      </c>
      <c r="U1164" s="8" t="s">
        <v>2775</v>
      </c>
      <c r="V1164" s="147">
        <v>7.3749999999999996E-2</v>
      </c>
      <c r="W1164" s="145">
        <v>5.1639999999999998E-2</v>
      </c>
      <c r="X1164" s="146" t="s">
        <v>614</v>
      </c>
      <c r="Z1164" s="143">
        <v>182000</v>
      </c>
      <c r="AA1164" s="143">
        <v>3.9790000000000001</v>
      </c>
      <c r="AB1164" s="143">
        <v>110.916</v>
      </c>
      <c r="AC1164" s="8"/>
      <c r="AD1164" s="143">
        <v>805.58399999999995</v>
      </c>
      <c r="AE1164" s="8"/>
      <c r="AF1164" s="8"/>
      <c r="AG1164" s="8" t="s">
        <v>17</v>
      </c>
      <c r="AH1164" s="145">
        <v>2.2800000000000001E-4</v>
      </c>
      <c r="AI1164" s="145">
        <v>1.8811707550127599E-3</v>
      </c>
      <c r="AJ1164" s="145">
        <v>2.72805312888909E-4</v>
      </c>
    </row>
    <row r="1165" spans="1:36" x14ac:dyDescent="0.2">
      <c r="A1165" s="8" t="s">
        <v>1204</v>
      </c>
      <c r="B1165" s="8">
        <v>9939</v>
      </c>
      <c r="C1165" s="8" t="s">
        <v>2772</v>
      </c>
      <c r="D1165" s="8" t="s">
        <v>2757</v>
      </c>
      <c r="E1165" s="4" t="s">
        <v>425</v>
      </c>
      <c r="F1165" s="8" t="s">
        <v>2776</v>
      </c>
      <c r="G1165" s="8" t="s">
        <v>2777</v>
      </c>
      <c r="H1165" s="8" t="s">
        <v>76</v>
      </c>
      <c r="I1165" s="8" t="s">
        <v>230</v>
      </c>
      <c r="J1165" s="8" t="s">
        <v>61</v>
      </c>
      <c r="K1165" t="s">
        <v>314</v>
      </c>
      <c r="L1165" s="8" t="s">
        <v>799</v>
      </c>
      <c r="M1165" s="8" t="s">
        <v>102</v>
      </c>
      <c r="N1165" s="8" t="s">
        <v>888</v>
      </c>
      <c r="O1165" s="8" t="s">
        <v>62</v>
      </c>
      <c r="P1165" s="8" t="s">
        <v>2760</v>
      </c>
      <c r="Q1165" s="8" t="s">
        <v>84</v>
      </c>
      <c r="R1165" s="8" t="s">
        <v>57</v>
      </c>
      <c r="S1165" s="8" t="s">
        <v>1214</v>
      </c>
      <c r="T1165" s="143">
        <v>4.2300000000000004</v>
      </c>
      <c r="U1165" s="8" t="s">
        <v>2775</v>
      </c>
      <c r="V1165" s="147">
        <v>7.8750000000000001E-2</v>
      </c>
      <c r="W1165" s="145">
        <v>6.4390000000000003E-2</v>
      </c>
      <c r="X1165" s="146" t="s">
        <v>614</v>
      </c>
      <c r="Z1165" s="143">
        <v>8000</v>
      </c>
      <c r="AA1165" s="143">
        <v>3.681</v>
      </c>
      <c r="AB1165" s="143">
        <v>107.396</v>
      </c>
      <c r="AC1165" s="8"/>
      <c r="AD1165" s="143">
        <v>31.722999999999999</v>
      </c>
      <c r="AE1165" s="8"/>
      <c r="AF1165" s="8"/>
      <c r="AG1165" s="8" t="s">
        <v>17</v>
      </c>
      <c r="AH1165" s="145">
        <v>1.2999999999999999E-5</v>
      </c>
      <c r="AI1165" s="145">
        <v>7.4077446883579501E-5</v>
      </c>
      <c r="AJ1165" s="145">
        <v>1.07426298337013E-5</v>
      </c>
    </row>
    <row r="1166" spans="1:36" x14ac:dyDescent="0.2">
      <c r="A1166" s="8" t="s">
        <v>1204</v>
      </c>
      <c r="B1166" s="8">
        <v>9939</v>
      </c>
      <c r="C1166" s="8" t="s">
        <v>2772</v>
      </c>
      <c r="D1166" s="8" t="s">
        <v>2757</v>
      </c>
      <c r="E1166" s="4" t="s">
        <v>425</v>
      </c>
      <c r="F1166" s="8" t="s">
        <v>2778</v>
      </c>
      <c r="G1166" s="8" t="s">
        <v>2779</v>
      </c>
      <c r="H1166" s="8" t="s">
        <v>76</v>
      </c>
      <c r="I1166" s="8" t="s">
        <v>230</v>
      </c>
      <c r="J1166" s="8" t="s">
        <v>61</v>
      </c>
      <c r="K1166" t="s">
        <v>314</v>
      </c>
      <c r="L1166" s="8" t="s">
        <v>799</v>
      </c>
      <c r="M1166" s="8" t="s">
        <v>102</v>
      </c>
      <c r="N1166" s="8" t="s">
        <v>888</v>
      </c>
      <c r="O1166" s="8" t="s">
        <v>62</v>
      </c>
      <c r="P1166" s="8" t="s">
        <v>2760</v>
      </c>
      <c r="Q1166" s="8" t="s">
        <v>84</v>
      </c>
      <c r="R1166" s="8" t="s">
        <v>57</v>
      </c>
      <c r="S1166" s="8" t="s">
        <v>1216</v>
      </c>
      <c r="T1166" s="143">
        <v>5.57</v>
      </c>
      <c r="U1166" s="8" t="s">
        <v>2780</v>
      </c>
      <c r="V1166" s="147">
        <v>7.8750000000000001E-2</v>
      </c>
      <c r="W1166" s="145">
        <v>5.3129999999999997E-2</v>
      </c>
      <c r="X1166" s="146" t="s">
        <v>614</v>
      </c>
      <c r="Z1166" s="143">
        <v>359000</v>
      </c>
      <c r="AA1166" s="143">
        <v>3.9790000000000001</v>
      </c>
      <c r="AB1166" s="143">
        <v>116.155</v>
      </c>
      <c r="AC1166" s="8"/>
      <c r="AD1166" s="143">
        <v>1664.1880000000001</v>
      </c>
      <c r="AE1166" s="8"/>
      <c r="AF1166" s="8"/>
      <c r="AG1166" s="8" t="s">
        <v>17</v>
      </c>
      <c r="AH1166" s="145">
        <v>7.18E-4</v>
      </c>
      <c r="AI1166" s="145">
        <v>3.8861512876498701E-3</v>
      </c>
      <c r="AJ1166" s="145">
        <v>5.6356538349107497E-4</v>
      </c>
    </row>
    <row r="1167" spans="1:36" x14ac:dyDescent="0.2">
      <c r="A1167" s="8" t="s">
        <v>1204</v>
      </c>
      <c r="B1167" s="8">
        <v>9939</v>
      </c>
      <c r="C1167" s="8" t="s">
        <v>2772</v>
      </c>
      <c r="D1167" s="8" t="s">
        <v>2757</v>
      </c>
      <c r="E1167" s="4" t="s">
        <v>425</v>
      </c>
      <c r="F1167" s="8" t="s">
        <v>2781</v>
      </c>
      <c r="G1167" s="8" t="s">
        <v>2782</v>
      </c>
      <c r="H1167" s="8" t="s">
        <v>76</v>
      </c>
      <c r="I1167" s="8" t="s">
        <v>230</v>
      </c>
      <c r="J1167" s="8" t="s">
        <v>61</v>
      </c>
      <c r="K1167" t="s">
        <v>314</v>
      </c>
      <c r="L1167" s="8" t="s">
        <v>799</v>
      </c>
      <c r="M1167" s="8" t="s">
        <v>102</v>
      </c>
      <c r="N1167" s="8" t="s">
        <v>888</v>
      </c>
      <c r="O1167" s="8" t="s">
        <v>62</v>
      </c>
      <c r="P1167" s="8" t="s">
        <v>2760</v>
      </c>
      <c r="Q1167" s="8" t="s">
        <v>84</v>
      </c>
      <c r="R1167" s="8" t="s">
        <v>57</v>
      </c>
      <c r="S1167" s="8" t="s">
        <v>1214</v>
      </c>
      <c r="T1167" s="143">
        <v>5.45</v>
      </c>
      <c r="U1167" s="8" t="s">
        <v>2780</v>
      </c>
      <c r="V1167" s="147">
        <v>8.1250000000000003E-2</v>
      </c>
      <c r="W1167" s="145">
        <v>6.5799999999999997E-2</v>
      </c>
      <c r="X1167" s="146" t="s">
        <v>614</v>
      </c>
      <c r="Z1167" s="143">
        <v>46000</v>
      </c>
      <c r="AA1167" s="143">
        <v>3.681</v>
      </c>
      <c r="AB1167" s="143">
        <v>109.72</v>
      </c>
      <c r="AC1167" s="8"/>
      <c r="AD1167" s="143">
        <v>186.358</v>
      </c>
      <c r="AE1167" s="8"/>
      <c r="AF1167" s="8"/>
      <c r="AG1167" s="8" t="s">
        <v>17</v>
      </c>
      <c r="AH1167" s="145">
        <v>9.2E-5</v>
      </c>
      <c r="AI1167" s="145">
        <v>4.3517569285103701E-4</v>
      </c>
      <c r="AJ1167" s="145">
        <v>6.3108700118543997E-5</v>
      </c>
    </row>
    <row r="1168" spans="1:36" x14ac:dyDescent="0.2">
      <c r="A1168" s="8" t="s">
        <v>1204</v>
      </c>
      <c r="B1168" s="8">
        <v>9939</v>
      </c>
      <c r="C1168" s="8" t="s">
        <v>2783</v>
      </c>
      <c r="D1168" s="8" t="s">
        <v>2784</v>
      </c>
      <c r="E1168" s="4" t="s">
        <v>426</v>
      </c>
      <c r="F1168" s="8" t="s">
        <v>2785</v>
      </c>
      <c r="G1168" s="8" t="s">
        <v>2786</v>
      </c>
      <c r="H1168" s="8" t="s">
        <v>76</v>
      </c>
      <c r="I1168" s="8" t="s">
        <v>230</v>
      </c>
      <c r="J1168" s="8" t="s">
        <v>61</v>
      </c>
      <c r="K1168" s="8" t="s">
        <v>314</v>
      </c>
      <c r="L1168" s="8" t="s">
        <v>799</v>
      </c>
      <c r="M1168" s="8" t="s">
        <v>102</v>
      </c>
      <c r="N1168" s="8" t="s">
        <v>898</v>
      </c>
      <c r="O1168" s="8" t="s">
        <v>62</v>
      </c>
      <c r="P1168" s="8" t="s">
        <v>1438</v>
      </c>
      <c r="Q1168" s="8" t="s">
        <v>102</v>
      </c>
      <c r="R1168" s="8" t="s">
        <v>64</v>
      </c>
      <c r="S1168" s="8" t="s">
        <v>1214</v>
      </c>
      <c r="T1168" s="143">
        <v>3.41</v>
      </c>
      <c r="U1168" s="8" t="s">
        <v>2787</v>
      </c>
      <c r="V1168" s="147">
        <v>4.7500000000000001E-2</v>
      </c>
      <c r="W1168" s="145">
        <v>5.2109999999999997E-2</v>
      </c>
      <c r="X1168" s="146" t="s">
        <v>614</v>
      </c>
      <c r="Z1168" s="143">
        <v>85000</v>
      </c>
      <c r="AA1168" s="143">
        <v>3.681</v>
      </c>
      <c r="AB1168" s="143">
        <v>98.772000000000006</v>
      </c>
      <c r="AC1168" s="8"/>
      <c r="AD1168" s="143">
        <v>311.47800000000001</v>
      </c>
      <c r="AE1168" s="8"/>
      <c r="AF1168" s="8"/>
      <c r="AG1168" s="8" t="s">
        <v>17</v>
      </c>
      <c r="AH1168" s="145">
        <v>5.7000000000000003E-5</v>
      </c>
      <c r="AI1168" s="145">
        <v>7.27353099451778E-4</v>
      </c>
      <c r="AJ1168" s="145">
        <v>1.05479946117552E-4</v>
      </c>
    </row>
    <row r="1169" spans="1:36" x14ac:dyDescent="0.2">
      <c r="A1169" s="8" t="s">
        <v>1204</v>
      </c>
      <c r="B1169" s="8">
        <v>9939</v>
      </c>
      <c r="C1169" s="8" t="s">
        <v>2900</v>
      </c>
      <c r="D1169" s="8" t="s">
        <v>2901</v>
      </c>
      <c r="E1169" s="4" t="s">
        <v>426</v>
      </c>
      <c r="F1169" s="8" t="s">
        <v>2902</v>
      </c>
      <c r="G1169" s="8" t="s">
        <v>2903</v>
      </c>
      <c r="H1169" s="8" t="s">
        <v>76</v>
      </c>
      <c r="I1169" s="8" t="s">
        <v>230</v>
      </c>
      <c r="J1169" s="8" t="s">
        <v>61</v>
      </c>
      <c r="K1169" t="s">
        <v>314</v>
      </c>
      <c r="L1169" s="8" t="s">
        <v>799</v>
      </c>
      <c r="M1169" s="8" t="s">
        <v>102</v>
      </c>
      <c r="N1169" s="8" t="s">
        <v>1131</v>
      </c>
      <c r="O1169" s="8" t="s">
        <v>62</v>
      </c>
      <c r="P1169" s="8" t="s">
        <v>2291</v>
      </c>
      <c r="Q1169" s="8" t="s">
        <v>84</v>
      </c>
      <c r="R1169" s="8" t="s">
        <v>57</v>
      </c>
      <c r="S1169" s="8" t="s">
        <v>1214</v>
      </c>
      <c r="T1169" s="143">
        <v>4.96</v>
      </c>
      <c r="U1169" s="8" t="s">
        <v>2904</v>
      </c>
      <c r="V1169" s="147">
        <v>7.6999999999999999E-2</v>
      </c>
      <c r="W1169" s="145">
        <v>6.5809999999999994E-2</v>
      </c>
      <c r="X1169" s="146" t="s">
        <v>614</v>
      </c>
      <c r="Z1169" s="143">
        <v>149000</v>
      </c>
      <c r="AA1169" s="143">
        <v>3.681</v>
      </c>
      <c r="AB1169" s="143">
        <v>106.904</v>
      </c>
      <c r="AC1169" s="8"/>
      <c r="AD1169" s="143">
        <v>600.76499999999999</v>
      </c>
      <c r="AE1169" s="8"/>
      <c r="AF1169" s="8"/>
      <c r="AG1169" s="8" t="s">
        <v>17</v>
      </c>
      <c r="AH1169" s="145">
        <v>1.4899999999999999E-4</v>
      </c>
      <c r="AI1169" s="145">
        <v>1.4028833596600699E-3</v>
      </c>
      <c r="AJ1169" s="145">
        <v>2.0344460111284E-4</v>
      </c>
    </row>
    <row r="1170" spans="1:36" x14ac:dyDescent="0.2">
      <c r="A1170" s="8" t="s">
        <v>1204</v>
      </c>
      <c r="B1170" s="8">
        <v>9939</v>
      </c>
      <c r="C1170" s="8" t="s">
        <v>2900</v>
      </c>
      <c r="D1170" s="8" t="s">
        <v>2901</v>
      </c>
      <c r="E1170" s="4" t="s">
        <v>426</v>
      </c>
      <c r="F1170" s="8" t="s">
        <v>2905</v>
      </c>
      <c r="G1170" s="8" t="s">
        <v>2906</v>
      </c>
      <c r="H1170" s="8" t="s">
        <v>76</v>
      </c>
      <c r="I1170" s="8" t="s">
        <v>230</v>
      </c>
      <c r="J1170" s="8" t="s">
        <v>61</v>
      </c>
      <c r="K1170" t="s">
        <v>314</v>
      </c>
      <c r="L1170" s="8" t="s">
        <v>799</v>
      </c>
      <c r="M1170" s="8" t="s">
        <v>102</v>
      </c>
      <c r="N1170" s="8" t="s">
        <v>1131</v>
      </c>
      <c r="O1170" s="8" t="s">
        <v>62</v>
      </c>
      <c r="P1170" s="8" t="s">
        <v>2291</v>
      </c>
      <c r="Q1170" s="8" t="s">
        <v>84</v>
      </c>
      <c r="R1170" s="8" t="s">
        <v>57</v>
      </c>
      <c r="S1170" s="8" t="s">
        <v>1214</v>
      </c>
      <c r="T1170" s="143">
        <v>6.51</v>
      </c>
      <c r="U1170" s="8" t="s">
        <v>2907</v>
      </c>
      <c r="V1170" s="147">
        <v>7.85E-2</v>
      </c>
      <c r="W1170" s="145">
        <v>6.8229999999999999E-2</v>
      </c>
      <c r="X1170" s="146" t="s">
        <v>614</v>
      </c>
      <c r="Z1170" s="143">
        <v>148000</v>
      </c>
      <c r="AA1170" s="143">
        <v>3.681</v>
      </c>
      <c r="AB1170" s="143">
        <v>108.685</v>
      </c>
      <c r="AC1170" s="8"/>
      <c r="AD1170" s="143">
        <v>606.71500000000003</v>
      </c>
      <c r="AE1170" s="8"/>
      <c r="AF1170" s="8"/>
      <c r="AG1170" s="8" t="s">
        <v>17</v>
      </c>
      <c r="AH1170" s="145">
        <v>1.18E-4</v>
      </c>
      <c r="AI1170" s="145">
        <v>1.4167773483693799E-3</v>
      </c>
      <c r="AJ1170" s="145">
        <v>2.0545949206679301E-4</v>
      </c>
    </row>
    <row r="1171" spans="1:36" x14ac:dyDescent="0.2">
      <c r="A1171" s="8" t="s">
        <v>1204</v>
      </c>
      <c r="B1171" s="8">
        <v>9939</v>
      </c>
      <c r="C1171" s="8" t="s">
        <v>2788</v>
      </c>
      <c r="D1171" s="8" t="s">
        <v>2789</v>
      </c>
      <c r="E1171" s="4" t="s">
        <v>426</v>
      </c>
      <c r="F1171" s="8" t="s">
        <v>2790</v>
      </c>
      <c r="G1171" s="8" t="s">
        <v>2791</v>
      </c>
      <c r="H1171" s="8" t="s">
        <v>76</v>
      </c>
      <c r="I1171" s="8" t="s">
        <v>230</v>
      </c>
      <c r="J1171" s="8" t="s">
        <v>61</v>
      </c>
      <c r="K1171" s="8" t="s">
        <v>314</v>
      </c>
      <c r="L1171" s="8" t="s">
        <v>799</v>
      </c>
      <c r="M1171" s="8" t="s">
        <v>102</v>
      </c>
      <c r="N1171" s="8" t="s">
        <v>895</v>
      </c>
      <c r="O1171" s="8" t="s">
        <v>62</v>
      </c>
      <c r="P1171" s="8" t="s">
        <v>2328</v>
      </c>
      <c r="Q1171" s="8" t="s">
        <v>84</v>
      </c>
      <c r="R1171" s="8" t="s">
        <v>57</v>
      </c>
      <c r="S1171" s="8" t="s">
        <v>1214</v>
      </c>
      <c r="T1171" s="143">
        <v>6.69</v>
      </c>
      <c r="U1171" s="8" t="s">
        <v>2658</v>
      </c>
      <c r="V1171" s="147">
        <v>6.0999999999999999E-2</v>
      </c>
      <c r="W1171" s="145">
        <v>5.6239999999999998E-2</v>
      </c>
      <c r="X1171" s="146" t="s">
        <v>614</v>
      </c>
      <c r="Z1171" s="143">
        <v>48000</v>
      </c>
      <c r="AA1171" s="143">
        <v>3.681</v>
      </c>
      <c r="AB1171" s="143">
        <v>104.563</v>
      </c>
      <c r="AC1171" s="8"/>
      <c r="AD1171" s="143">
        <v>185.19900000000001</v>
      </c>
      <c r="AE1171" s="8"/>
      <c r="AF1171" s="8"/>
      <c r="AG1171" s="8" t="s">
        <v>17</v>
      </c>
      <c r="AH1171" s="145">
        <v>6.0000000000000002E-5</v>
      </c>
      <c r="AI1171" s="145">
        <v>4.32470707721449E-4</v>
      </c>
      <c r="AJ1171" s="145">
        <v>6.2716426151562999E-5</v>
      </c>
    </row>
    <row r="1172" spans="1:36" x14ac:dyDescent="0.2">
      <c r="A1172" s="8" t="s">
        <v>1204</v>
      </c>
      <c r="B1172" s="8">
        <v>9939</v>
      </c>
      <c r="C1172" s="8" t="s">
        <v>2792</v>
      </c>
      <c r="D1172" s="8" t="s">
        <v>2793</v>
      </c>
      <c r="E1172" s="4" t="s">
        <v>426</v>
      </c>
      <c r="F1172" s="8" t="s">
        <v>2794</v>
      </c>
      <c r="G1172" s="8" t="s">
        <v>2795</v>
      </c>
      <c r="H1172" s="8" t="s">
        <v>76</v>
      </c>
      <c r="I1172" s="8" t="s">
        <v>230</v>
      </c>
      <c r="J1172" s="8" t="s">
        <v>61</v>
      </c>
      <c r="K1172" s="8" t="s">
        <v>314</v>
      </c>
      <c r="L1172" s="8" t="s">
        <v>799</v>
      </c>
      <c r="M1172" s="8" t="s">
        <v>102</v>
      </c>
      <c r="N1172" s="8" t="s">
        <v>884</v>
      </c>
      <c r="O1172" s="8" t="s">
        <v>62</v>
      </c>
      <c r="P1172" s="8" t="s">
        <v>1355</v>
      </c>
      <c r="Q1172" s="8" t="s">
        <v>84</v>
      </c>
      <c r="R1172" s="8" t="s">
        <v>57</v>
      </c>
      <c r="S1172" s="8" t="s">
        <v>1214</v>
      </c>
      <c r="T1172" s="143">
        <v>1.41</v>
      </c>
      <c r="U1172" s="8" t="s">
        <v>2796</v>
      </c>
      <c r="V1172" s="147">
        <v>5.1499999999999997E-2</v>
      </c>
      <c r="W1172" s="145">
        <v>5.0659999999999997E-2</v>
      </c>
      <c r="X1172" s="146" t="s">
        <v>614</v>
      </c>
      <c r="Z1172" s="143">
        <v>191000</v>
      </c>
      <c r="AA1172" s="143">
        <v>3.681</v>
      </c>
      <c r="AB1172" s="143">
        <v>100.185</v>
      </c>
      <c r="AC1172" s="8"/>
      <c r="AD1172" s="143">
        <v>720.96699999999998</v>
      </c>
      <c r="AE1172" s="8"/>
      <c r="AF1172" s="8"/>
      <c r="AG1172" s="8" t="s">
        <v>17</v>
      </c>
      <c r="AH1172" s="145">
        <v>2.5500000000000002E-4</v>
      </c>
      <c r="AI1172" s="145">
        <v>1.6835757625119499E-3</v>
      </c>
      <c r="AJ1172" s="145">
        <v>2.4415030450605898E-4</v>
      </c>
    </row>
    <row r="1173" spans="1:36" x14ac:dyDescent="0.2">
      <c r="A1173" s="8" t="s">
        <v>1204</v>
      </c>
      <c r="B1173" s="8">
        <v>9939</v>
      </c>
      <c r="C1173" s="8" t="s">
        <v>2797</v>
      </c>
      <c r="D1173" s="8" t="s">
        <v>2798</v>
      </c>
      <c r="E1173" s="4" t="s">
        <v>426</v>
      </c>
      <c r="F1173" s="8" t="s">
        <v>2799</v>
      </c>
      <c r="G1173" s="8" t="s">
        <v>2800</v>
      </c>
      <c r="H1173" s="8" t="s">
        <v>76</v>
      </c>
      <c r="I1173" s="8" t="s">
        <v>230</v>
      </c>
      <c r="J1173" s="8" t="s">
        <v>61</v>
      </c>
      <c r="K1173" s="8" t="s">
        <v>314</v>
      </c>
      <c r="L1173" s="8" t="s">
        <v>799</v>
      </c>
      <c r="M1173" s="8" t="s">
        <v>102</v>
      </c>
      <c r="N1173" s="8" t="s">
        <v>895</v>
      </c>
      <c r="O1173" s="8" t="s">
        <v>62</v>
      </c>
      <c r="P1173" s="8" t="s">
        <v>2328</v>
      </c>
      <c r="Q1173" s="8" t="s">
        <v>84</v>
      </c>
      <c r="R1173" s="8" t="s">
        <v>57</v>
      </c>
      <c r="S1173" s="8" t="s">
        <v>1214</v>
      </c>
      <c r="T1173" s="143">
        <v>3.2</v>
      </c>
      <c r="U1173" s="8" t="s">
        <v>2801</v>
      </c>
      <c r="V1173" s="147">
        <v>0.06</v>
      </c>
      <c r="W1173" s="145">
        <v>5.9950000000000003E-2</v>
      </c>
      <c r="X1173" s="146" t="s">
        <v>614</v>
      </c>
      <c r="Z1173" s="143">
        <v>133000</v>
      </c>
      <c r="AA1173" s="143">
        <v>3.681</v>
      </c>
      <c r="AB1173" s="143">
        <v>100.88200000000001</v>
      </c>
      <c r="AC1173" s="8"/>
      <c r="AD1173" s="143">
        <v>502.459</v>
      </c>
      <c r="AE1173" s="8"/>
      <c r="AF1173" s="8"/>
      <c r="AG1173" s="8" t="s">
        <v>17</v>
      </c>
      <c r="AH1173" s="145">
        <v>8.8999999999999995E-5</v>
      </c>
      <c r="AI1173" s="145">
        <v>1.1733227100915E-3</v>
      </c>
      <c r="AJ1173" s="145">
        <v>1.7015396831639799E-4</v>
      </c>
    </row>
    <row r="1174" spans="1:36" x14ac:dyDescent="0.2">
      <c r="A1174" s="8" t="s">
        <v>1204</v>
      </c>
      <c r="B1174" s="8">
        <v>9939</v>
      </c>
      <c r="C1174" s="8" t="s">
        <v>2802</v>
      </c>
      <c r="D1174" s="8" t="s">
        <v>2803</v>
      </c>
      <c r="E1174" s="4" t="s">
        <v>426</v>
      </c>
      <c r="F1174" s="8" t="s">
        <v>2804</v>
      </c>
      <c r="G1174" s="8" t="s">
        <v>2805</v>
      </c>
      <c r="H1174" s="8" t="s">
        <v>76</v>
      </c>
      <c r="I1174" s="8" t="s">
        <v>230</v>
      </c>
      <c r="J1174" s="8" t="s">
        <v>61</v>
      </c>
      <c r="K1174" s="8" t="s">
        <v>314</v>
      </c>
      <c r="L1174" s="8" t="s">
        <v>799</v>
      </c>
      <c r="M1174" s="8" t="s">
        <v>102</v>
      </c>
      <c r="N1174" s="8" t="s">
        <v>888</v>
      </c>
      <c r="O1174" s="8" t="s">
        <v>62</v>
      </c>
      <c r="P1174" s="8" t="s">
        <v>2328</v>
      </c>
      <c r="Q1174" s="8" t="s">
        <v>84</v>
      </c>
      <c r="R1174" s="8" t="s">
        <v>57</v>
      </c>
      <c r="S1174" s="8" t="s">
        <v>1214</v>
      </c>
      <c r="T1174" s="143">
        <v>2.99</v>
      </c>
      <c r="U1174" s="8" t="s">
        <v>2806</v>
      </c>
      <c r="V1174" s="147">
        <v>2.3E-2</v>
      </c>
      <c r="W1174" s="145">
        <v>5.5629999999999999E-2</v>
      </c>
      <c r="X1174" s="146" t="s">
        <v>614</v>
      </c>
      <c r="Z1174" s="143">
        <v>164000</v>
      </c>
      <c r="AA1174" s="143">
        <v>3.681</v>
      </c>
      <c r="AB1174" s="143">
        <v>90.866</v>
      </c>
      <c r="AC1174" s="8"/>
      <c r="AD1174" s="143">
        <v>552.32299999999998</v>
      </c>
      <c r="AE1174" s="8"/>
      <c r="AF1174" s="8"/>
      <c r="AG1174" s="8" t="s">
        <v>17</v>
      </c>
      <c r="AH1174" s="145">
        <v>2.1900000000000001E-4</v>
      </c>
      <c r="AI1174" s="145">
        <v>1.28976486002528E-3</v>
      </c>
      <c r="AJ1174" s="145">
        <v>1.87040280769158E-4</v>
      </c>
    </row>
    <row r="1175" spans="1:36" x14ac:dyDescent="0.2">
      <c r="A1175" s="8" t="s">
        <v>1204</v>
      </c>
      <c r="B1175" s="8">
        <v>9939</v>
      </c>
      <c r="C1175" s="8" t="s">
        <v>2807</v>
      </c>
      <c r="D1175" s="8" t="s">
        <v>2808</v>
      </c>
      <c r="E1175" s="4" t="s">
        <v>426</v>
      </c>
      <c r="F1175" s="8" t="s">
        <v>2809</v>
      </c>
      <c r="G1175" s="8" t="s">
        <v>2810</v>
      </c>
      <c r="H1175" s="8" t="s">
        <v>76</v>
      </c>
      <c r="I1175" s="8" t="s">
        <v>230</v>
      </c>
      <c r="J1175" s="8" t="s">
        <v>61</v>
      </c>
      <c r="K1175" s="8" t="s">
        <v>314</v>
      </c>
      <c r="L1175" s="8" t="s">
        <v>799</v>
      </c>
      <c r="M1175" s="8" t="s">
        <v>102</v>
      </c>
      <c r="N1175" s="8" t="s">
        <v>898</v>
      </c>
      <c r="O1175" s="8" t="s">
        <v>62</v>
      </c>
      <c r="P1175" s="8" t="s">
        <v>1432</v>
      </c>
      <c r="Q1175" s="8" t="s">
        <v>84</v>
      </c>
      <c r="R1175" s="8" t="s">
        <v>57</v>
      </c>
      <c r="S1175" s="8" t="s">
        <v>1214</v>
      </c>
      <c r="T1175" s="143">
        <v>2.77</v>
      </c>
      <c r="U1175" s="8" t="s">
        <v>2811</v>
      </c>
      <c r="V1175" s="147">
        <v>0.03</v>
      </c>
      <c r="W1175" s="145">
        <v>5.042E-2</v>
      </c>
      <c r="X1175" s="146" t="s">
        <v>614</v>
      </c>
      <c r="Z1175" s="143">
        <v>321000</v>
      </c>
      <c r="AA1175" s="143">
        <v>3.681</v>
      </c>
      <c r="AB1175" s="143">
        <v>94.813999999999993</v>
      </c>
      <c r="AC1175" s="8"/>
      <c r="AD1175" s="143">
        <v>1121.1110000000001</v>
      </c>
      <c r="AE1175" s="8"/>
      <c r="AF1175" s="8"/>
      <c r="AG1175" s="8" t="s">
        <v>17</v>
      </c>
      <c r="AH1175" s="145">
        <v>4.28E-4</v>
      </c>
      <c r="AI1175" s="145">
        <v>2.6179768599123398E-3</v>
      </c>
      <c r="AJ1175" s="145">
        <v>3.7965612345460101E-4</v>
      </c>
    </row>
    <row r="1176" spans="1:36" x14ac:dyDescent="0.2">
      <c r="A1176" s="8" t="s">
        <v>1204</v>
      </c>
      <c r="B1176" s="8">
        <v>9939</v>
      </c>
      <c r="C1176" s="8" t="s">
        <v>2807</v>
      </c>
      <c r="D1176" s="8" t="s">
        <v>2808</v>
      </c>
      <c r="E1176" s="4" t="s">
        <v>426</v>
      </c>
      <c r="F1176" s="8" t="s">
        <v>2812</v>
      </c>
      <c r="G1176" s="8" t="s">
        <v>2813</v>
      </c>
      <c r="H1176" s="8" t="s">
        <v>76</v>
      </c>
      <c r="I1176" s="8" t="s">
        <v>230</v>
      </c>
      <c r="J1176" s="8" t="s">
        <v>61</v>
      </c>
      <c r="K1176" s="8" t="s">
        <v>314</v>
      </c>
      <c r="L1176" s="8" t="s">
        <v>799</v>
      </c>
      <c r="M1176" s="8" t="s">
        <v>102</v>
      </c>
      <c r="N1176" s="8" t="s">
        <v>898</v>
      </c>
      <c r="O1176" s="8" t="s">
        <v>62</v>
      </c>
      <c r="P1176" s="8" t="s">
        <v>1432</v>
      </c>
      <c r="Q1176" s="8" t="s">
        <v>84</v>
      </c>
      <c r="R1176" s="8" t="s">
        <v>57</v>
      </c>
      <c r="S1176" s="8" t="s">
        <v>1214</v>
      </c>
      <c r="T1176" s="143">
        <v>4.8899999999999997</v>
      </c>
      <c r="U1176" s="8" t="s">
        <v>2814</v>
      </c>
      <c r="V1176" s="147">
        <v>4.0160000000000001E-2</v>
      </c>
      <c r="W1176" s="145">
        <v>5.108E-2</v>
      </c>
      <c r="X1176" s="146" t="s">
        <v>614</v>
      </c>
      <c r="Z1176" s="143">
        <v>96000</v>
      </c>
      <c r="AA1176" s="143">
        <v>3.681</v>
      </c>
      <c r="AB1176" s="143">
        <v>95.468999999999994</v>
      </c>
      <c r="AC1176" s="8"/>
      <c r="AD1176" s="143">
        <v>341.97699999999998</v>
      </c>
      <c r="AE1176" s="8"/>
      <c r="AF1176" s="8"/>
      <c r="AG1176" s="8" t="s">
        <v>17</v>
      </c>
      <c r="AH1176" s="145">
        <v>2.4000000000000001E-5</v>
      </c>
      <c r="AI1176" s="145">
        <v>7.98571609863722E-4</v>
      </c>
      <c r="AJ1176" s="145">
        <v>1.15807976130054E-4</v>
      </c>
    </row>
    <row r="1177" spans="1:36" x14ac:dyDescent="0.2">
      <c r="A1177" s="8" t="s">
        <v>1204</v>
      </c>
      <c r="B1177" s="8">
        <v>9939</v>
      </c>
      <c r="C1177" s="8" t="s">
        <v>2815</v>
      </c>
      <c r="D1177" s="8" t="s">
        <v>2816</v>
      </c>
      <c r="E1177" s="4" t="s">
        <v>426</v>
      </c>
      <c r="F1177" s="8" t="s">
        <v>2817</v>
      </c>
      <c r="G1177" s="8" t="s">
        <v>2818</v>
      </c>
      <c r="H1177" s="8" t="s">
        <v>76</v>
      </c>
      <c r="I1177" s="8" t="s">
        <v>230</v>
      </c>
      <c r="J1177" s="8" t="s">
        <v>61</v>
      </c>
      <c r="K1177" s="8" t="s">
        <v>188</v>
      </c>
      <c r="L1177" s="8" t="s">
        <v>799</v>
      </c>
      <c r="M1177" s="8" t="s">
        <v>102</v>
      </c>
      <c r="N1177" s="8" t="s">
        <v>895</v>
      </c>
      <c r="O1177" s="8" t="s">
        <v>62</v>
      </c>
      <c r="P1177" s="8" t="s">
        <v>2457</v>
      </c>
      <c r="Q1177" s="8" t="s">
        <v>84</v>
      </c>
      <c r="R1177" s="8" t="s">
        <v>57</v>
      </c>
      <c r="S1177" s="8" t="s">
        <v>1214</v>
      </c>
      <c r="T1177" s="143">
        <v>5.24</v>
      </c>
      <c r="U1177" s="8" t="s">
        <v>2819</v>
      </c>
      <c r="V1177" s="147">
        <v>3.3750000000000002E-2</v>
      </c>
      <c r="W1177" s="145">
        <v>5.8020000000000002E-2</v>
      </c>
      <c r="X1177" s="146" t="s">
        <v>614</v>
      </c>
      <c r="Z1177" s="143">
        <v>64000</v>
      </c>
      <c r="AA1177" s="143">
        <v>3.681</v>
      </c>
      <c r="AB1177" s="143">
        <v>88.100999999999999</v>
      </c>
      <c r="AC1177" s="8"/>
      <c r="AD1177" s="143">
        <v>210.887</v>
      </c>
      <c r="AE1177" s="8"/>
      <c r="AF1177" s="8"/>
      <c r="AG1177" s="8" t="s">
        <v>17</v>
      </c>
      <c r="AH1177" s="145">
        <v>1.07E-4</v>
      </c>
      <c r="AI1177" s="145">
        <v>4.9245518837195002E-4</v>
      </c>
      <c r="AJ1177" s="145">
        <v>7.1415309529764199E-5</v>
      </c>
    </row>
    <row r="1178" spans="1:36" x14ac:dyDescent="0.2">
      <c r="A1178" s="8" t="s">
        <v>1204</v>
      </c>
      <c r="B1178" s="8">
        <v>9939</v>
      </c>
      <c r="C1178" s="8" t="s">
        <v>2820</v>
      </c>
      <c r="D1178" s="8" t="s">
        <v>2821</v>
      </c>
      <c r="E1178" s="4" t="s">
        <v>426</v>
      </c>
      <c r="F1178" s="8" t="s">
        <v>2822</v>
      </c>
      <c r="G1178" s="8" t="s">
        <v>2823</v>
      </c>
      <c r="H1178" s="8" t="s">
        <v>76</v>
      </c>
      <c r="I1178" s="8" t="s">
        <v>230</v>
      </c>
      <c r="J1178" s="8" t="s">
        <v>61</v>
      </c>
      <c r="K1178" s="8" t="s">
        <v>313</v>
      </c>
      <c r="L1178" s="8" t="s">
        <v>799</v>
      </c>
      <c r="M1178" s="8" t="s">
        <v>102</v>
      </c>
      <c r="N1178" s="8" t="s">
        <v>859</v>
      </c>
      <c r="O1178" s="8" t="s">
        <v>62</v>
      </c>
      <c r="P1178" s="8" t="s">
        <v>2291</v>
      </c>
      <c r="Q1178" s="8" t="s">
        <v>84</v>
      </c>
      <c r="R1178" s="8" t="s">
        <v>57</v>
      </c>
      <c r="S1178" s="8" t="s">
        <v>1214</v>
      </c>
      <c r="T1178" s="143">
        <v>6.13</v>
      </c>
      <c r="U1178" s="8" t="s">
        <v>2824</v>
      </c>
      <c r="V1178" s="147">
        <v>7.3779999999999998E-2</v>
      </c>
      <c r="W1178" s="145">
        <v>5.9089999999999997E-2</v>
      </c>
      <c r="X1178" s="146" t="s">
        <v>614</v>
      </c>
      <c r="Z1178" s="143">
        <v>147000</v>
      </c>
      <c r="AA1178" s="143">
        <v>3.681</v>
      </c>
      <c r="AB1178" s="143">
        <v>110.917</v>
      </c>
      <c r="AC1178" s="8"/>
      <c r="AD1178" s="143">
        <v>615.26199999999994</v>
      </c>
      <c r="AE1178" s="8"/>
      <c r="AF1178" s="8"/>
      <c r="AG1178" s="8" t="s">
        <v>17</v>
      </c>
      <c r="AH1178" s="145">
        <v>2.4499999999999999E-4</v>
      </c>
      <c r="AI1178" s="145">
        <v>1.4367362680004301E-3</v>
      </c>
      <c r="AJ1178" s="145">
        <v>2.0835391262928799E-4</v>
      </c>
    </row>
    <row r="1179" spans="1:36" x14ac:dyDescent="0.2">
      <c r="A1179" s="8" t="s">
        <v>1204</v>
      </c>
      <c r="B1179" s="8">
        <v>9939</v>
      </c>
      <c r="C1179" s="8" t="s">
        <v>1533</v>
      </c>
      <c r="D1179" s="8" t="s">
        <v>1534</v>
      </c>
      <c r="E1179" s="4" t="s">
        <v>425</v>
      </c>
      <c r="F1179" s="8" t="s">
        <v>2825</v>
      </c>
      <c r="G1179" s="8" t="s">
        <v>2826</v>
      </c>
      <c r="H1179" s="8" t="s">
        <v>76</v>
      </c>
      <c r="I1179" s="8" t="s">
        <v>228</v>
      </c>
      <c r="J1179" s="8" t="s">
        <v>53</v>
      </c>
      <c r="K1179" s="8" t="s">
        <v>53</v>
      </c>
      <c r="L1179" s="8" t="s">
        <v>799</v>
      </c>
      <c r="M1179" s="8" t="s">
        <v>311</v>
      </c>
      <c r="N1179" s="8" t="s">
        <v>630</v>
      </c>
      <c r="O1179" s="8" t="s">
        <v>62</v>
      </c>
      <c r="P1179" s="8" t="s">
        <v>1537</v>
      </c>
      <c r="Q1179" s="8" t="s">
        <v>70</v>
      </c>
      <c r="R1179" s="8" t="s">
        <v>57</v>
      </c>
      <c r="S1179" s="8" t="s">
        <v>1212</v>
      </c>
      <c r="T1179" s="143">
        <v>2.8839999999999999</v>
      </c>
      <c r="U1179" s="8" t="s">
        <v>2827</v>
      </c>
      <c r="V1179" s="147">
        <v>2.8500000000000001E-2</v>
      </c>
      <c r="W1179" s="145">
        <v>5.604E-2</v>
      </c>
      <c r="X1179" s="146" t="s">
        <v>614</v>
      </c>
      <c r="Z1179" s="143">
        <v>150628.79999999999</v>
      </c>
      <c r="AA1179" s="143">
        <v>1</v>
      </c>
      <c r="AB1179" s="143">
        <v>93.5</v>
      </c>
      <c r="AC1179" s="8"/>
      <c r="AD1179" s="143">
        <v>140.83799999999999</v>
      </c>
      <c r="AE1179" s="8"/>
      <c r="AF1179" s="8"/>
      <c r="AG1179" s="8" t="s">
        <v>17</v>
      </c>
      <c r="AH1179" s="145">
        <v>3.5E-4</v>
      </c>
      <c r="AI1179" s="145">
        <v>3.2887953768238198E-4</v>
      </c>
      <c r="AJ1179" s="145">
        <v>4.7693748662169502E-5</v>
      </c>
    </row>
    <row r="1180" spans="1:36" x14ac:dyDescent="0.2">
      <c r="A1180" s="8" t="s">
        <v>1204</v>
      </c>
      <c r="B1180" s="8">
        <v>9939</v>
      </c>
      <c r="C1180" s="8" t="s">
        <v>1559</v>
      </c>
      <c r="D1180" s="8" t="s">
        <v>1560</v>
      </c>
      <c r="E1180" s="4" t="s">
        <v>425</v>
      </c>
      <c r="F1180" s="8" t="s">
        <v>2828</v>
      </c>
      <c r="G1180" s="8" t="s">
        <v>2829</v>
      </c>
      <c r="H1180" s="8" t="s">
        <v>76</v>
      </c>
      <c r="I1180" s="8" t="s">
        <v>228</v>
      </c>
      <c r="J1180" t="s">
        <v>53</v>
      </c>
      <c r="K1180" t="s">
        <v>317</v>
      </c>
      <c r="L1180" s="8" t="s">
        <v>799</v>
      </c>
      <c r="M1180" s="8" t="s">
        <v>311</v>
      </c>
      <c r="N1180" s="8" t="s">
        <v>625</v>
      </c>
      <c r="O1180" s="8" t="s">
        <v>62</v>
      </c>
      <c r="P1180" s="8" t="s">
        <v>298</v>
      </c>
      <c r="Q1180" s="151" t="s">
        <v>298</v>
      </c>
      <c r="R1180" s="151" t="s">
        <v>298</v>
      </c>
      <c r="S1180" s="8" t="s">
        <v>1212</v>
      </c>
      <c r="T1180" s="143">
        <v>0.879</v>
      </c>
      <c r="U1180" s="8" t="s">
        <v>2830</v>
      </c>
      <c r="V1180" s="147">
        <v>4.2500000000000003E-2</v>
      </c>
      <c r="W1180" s="145">
        <v>5.1999999999999998E-2</v>
      </c>
      <c r="X1180" s="146" t="s">
        <v>614</v>
      </c>
      <c r="Z1180" s="143">
        <v>568657.31999999995</v>
      </c>
      <c r="AA1180" s="143">
        <v>1</v>
      </c>
      <c r="AB1180" s="143">
        <v>99.6</v>
      </c>
      <c r="AC1180" s="8"/>
      <c r="AD1180" s="143">
        <v>566.38300000000004</v>
      </c>
      <c r="AE1180" s="8"/>
      <c r="AF1180" s="8"/>
      <c r="AG1180" s="8" t="s">
        <v>17</v>
      </c>
      <c r="AH1180" s="145">
        <v>6.149E-3</v>
      </c>
      <c r="AI1180" s="145">
        <v>1.3225959805039001E-3</v>
      </c>
      <c r="AJ1180" s="145">
        <v>1.9180141373425301E-4</v>
      </c>
    </row>
    <row r="1181" spans="1:36" x14ac:dyDescent="0.2">
      <c r="A1181" s="8" t="s">
        <v>1204</v>
      </c>
      <c r="B1181" s="8">
        <v>9939</v>
      </c>
      <c r="C1181" s="8" t="s">
        <v>2831</v>
      </c>
      <c r="D1181" s="8" t="s">
        <v>2832</v>
      </c>
      <c r="E1181" s="4" t="s">
        <v>761</v>
      </c>
      <c r="F1181" s="8" t="s">
        <v>2833</v>
      </c>
      <c r="G1181" s="8" t="s">
        <v>2834</v>
      </c>
      <c r="H1181" s="8" t="s">
        <v>76</v>
      </c>
      <c r="I1181" s="8" t="s">
        <v>228</v>
      </c>
      <c r="J1181" s="8" t="s">
        <v>61</v>
      </c>
      <c r="K1181" s="8" t="s">
        <v>314</v>
      </c>
      <c r="L1181" s="8" t="s">
        <v>799</v>
      </c>
      <c r="M1181" s="8" t="s">
        <v>311</v>
      </c>
      <c r="N1181" s="8" t="s">
        <v>630</v>
      </c>
      <c r="O1181" s="8" t="s">
        <v>62</v>
      </c>
      <c r="P1181" s="8" t="s">
        <v>1423</v>
      </c>
      <c r="Q1181" s="8" t="s">
        <v>65</v>
      </c>
      <c r="R1181" s="8" t="s">
        <v>57</v>
      </c>
      <c r="S1181" s="8" t="s">
        <v>1212</v>
      </c>
      <c r="T1181" s="143">
        <v>1.3320000000000001</v>
      </c>
      <c r="U1181" s="8" t="s">
        <v>1297</v>
      </c>
      <c r="V1181" s="147">
        <v>5.9499999999999997E-2</v>
      </c>
      <c r="W1181" s="145">
        <v>7.8159999999999993E-2</v>
      </c>
      <c r="X1181" s="146" t="s">
        <v>614</v>
      </c>
      <c r="Z1181" s="143">
        <v>2820161.48</v>
      </c>
      <c r="AA1181" s="143">
        <v>1</v>
      </c>
      <c r="AB1181" s="143">
        <v>98.37</v>
      </c>
      <c r="AC1181" s="8"/>
      <c r="AD1181" s="143">
        <v>2774.1930000000002</v>
      </c>
      <c r="AE1181" s="8"/>
      <c r="AF1181" s="8"/>
      <c r="AG1181" s="8" t="s">
        <v>17</v>
      </c>
      <c r="AH1181" s="145">
        <v>9.6849999999999992E-3</v>
      </c>
      <c r="AI1181" s="145">
        <v>6.4781928718181002E-3</v>
      </c>
      <c r="AJ1181" s="145">
        <v>9.3946040179593E-4</v>
      </c>
    </row>
    <row r="1182" spans="1:36" x14ac:dyDescent="0.2">
      <c r="A1182" s="8" t="s">
        <v>1204</v>
      </c>
      <c r="B1182" s="8">
        <v>9939</v>
      </c>
      <c r="C1182" s="8" t="s">
        <v>2835</v>
      </c>
      <c r="D1182" s="8" t="s">
        <v>2836</v>
      </c>
      <c r="E1182" s="4" t="s">
        <v>425</v>
      </c>
      <c r="F1182" s="8" t="s">
        <v>2837</v>
      </c>
      <c r="G1182" s="8" t="s">
        <v>2838</v>
      </c>
      <c r="H1182" s="8" t="s">
        <v>76</v>
      </c>
      <c r="I1182" s="8" t="s">
        <v>601</v>
      </c>
      <c r="J1182" s="155" t="s">
        <v>53</v>
      </c>
      <c r="K1182" s="8" t="s">
        <v>53</v>
      </c>
      <c r="L1182" s="8" t="s">
        <v>799</v>
      </c>
      <c r="M1182" s="8" t="s">
        <v>311</v>
      </c>
      <c r="N1182" s="8" t="s">
        <v>257</v>
      </c>
      <c r="O1182" s="8" t="s">
        <v>62</v>
      </c>
      <c r="P1182" s="8" t="s">
        <v>1355</v>
      </c>
      <c r="Q1182" s="8" t="s">
        <v>70</v>
      </c>
      <c r="R1182" s="8" t="s">
        <v>57</v>
      </c>
      <c r="S1182" s="8" t="s">
        <v>1212</v>
      </c>
      <c r="T1182" s="143">
        <v>1.2050000000000001</v>
      </c>
      <c r="U1182" s="8" t="s">
        <v>1609</v>
      </c>
      <c r="V1182" s="147">
        <v>1.4999999999999999E-2</v>
      </c>
      <c r="W1182" s="145">
        <v>4.9619999999999997E-2</v>
      </c>
      <c r="X1182" s="146" t="s">
        <v>614</v>
      </c>
      <c r="Z1182" s="143">
        <v>381298.2</v>
      </c>
      <c r="AA1182" s="143">
        <v>1</v>
      </c>
      <c r="AB1182" s="143">
        <v>97.1</v>
      </c>
      <c r="AC1182" s="8"/>
      <c r="AD1182" s="143">
        <v>370.24099999999999</v>
      </c>
      <c r="AE1182" s="8"/>
      <c r="AF1182" s="8"/>
      <c r="AG1182" s="8" t="s">
        <v>17</v>
      </c>
      <c r="AH1182" s="145">
        <v>5.5880000000000001E-3</v>
      </c>
      <c r="AI1182" s="145">
        <v>8.64572089123648E-4</v>
      </c>
      <c r="AJ1182" s="145">
        <v>1.2537929300670799E-4</v>
      </c>
    </row>
    <row r="1183" spans="1:36" x14ac:dyDescent="0.2">
      <c r="A1183" s="8" t="s">
        <v>1204</v>
      </c>
      <c r="B1183" s="8">
        <v>9939</v>
      </c>
      <c r="C1183" s="8" t="s">
        <v>2839</v>
      </c>
      <c r="D1183" s="8" t="s">
        <v>2840</v>
      </c>
      <c r="E1183" s="4" t="s">
        <v>761</v>
      </c>
      <c r="F1183" s="8" t="s">
        <v>2841</v>
      </c>
      <c r="G1183" s="8" t="s">
        <v>2842</v>
      </c>
      <c r="H1183" s="8" t="s">
        <v>76</v>
      </c>
      <c r="I1183" s="8" t="s">
        <v>230</v>
      </c>
      <c r="J1183" s="8" t="s">
        <v>53</v>
      </c>
      <c r="K1183" t="s">
        <v>317</v>
      </c>
      <c r="L1183" s="8" t="s">
        <v>799</v>
      </c>
      <c r="M1183" s="8" t="s">
        <v>311</v>
      </c>
      <c r="N1183" s="8" t="s">
        <v>253</v>
      </c>
      <c r="O1183" s="8" t="s">
        <v>62</v>
      </c>
      <c r="P1183" s="8" t="s">
        <v>1523</v>
      </c>
      <c r="Q1183" s="8" t="s">
        <v>65</v>
      </c>
      <c r="R1183" s="8" t="s">
        <v>57</v>
      </c>
      <c r="S1183" s="8" t="s">
        <v>1212</v>
      </c>
      <c r="T1183" s="143">
        <v>1.23</v>
      </c>
      <c r="U1183" s="8" t="s">
        <v>2843</v>
      </c>
      <c r="V1183" s="147">
        <v>3.3700000000000001E-2</v>
      </c>
      <c r="W1183" s="145">
        <v>6.4079999999999998E-2</v>
      </c>
      <c r="X1183" s="146" t="s">
        <v>614</v>
      </c>
      <c r="Z1183" s="143">
        <v>631787.02</v>
      </c>
      <c r="AA1183" s="143">
        <v>1</v>
      </c>
      <c r="AB1183" s="143">
        <v>101.54</v>
      </c>
      <c r="AC1183" s="8"/>
      <c r="AD1183" s="143">
        <v>641.51700000000005</v>
      </c>
      <c r="AE1183" s="8"/>
      <c r="AF1183" s="8"/>
      <c r="AG1183" s="8" t="s">
        <v>17</v>
      </c>
      <c r="AH1183" s="145">
        <v>3.009E-3</v>
      </c>
      <c r="AI1183" s="145">
        <v>1.4980457758958299E-3</v>
      </c>
      <c r="AJ1183" s="145">
        <v>2.1724495000051099E-4</v>
      </c>
    </row>
    <row r="1184" spans="1:36" x14ac:dyDescent="0.2">
      <c r="A1184" s="8" t="s">
        <v>1204</v>
      </c>
      <c r="B1184" s="8">
        <v>9939</v>
      </c>
      <c r="C1184" s="8" t="s">
        <v>2196</v>
      </c>
      <c r="D1184" s="8" t="s">
        <v>2197</v>
      </c>
      <c r="E1184" s="4" t="s">
        <v>425</v>
      </c>
      <c r="F1184" s="8" t="s">
        <v>2844</v>
      </c>
      <c r="G1184" s="8" t="s">
        <v>2845</v>
      </c>
      <c r="H1184" s="8" t="s">
        <v>76</v>
      </c>
      <c r="I1184" s="8" t="s">
        <v>228</v>
      </c>
      <c r="J1184" s="155" t="s">
        <v>53</v>
      </c>
      <c r="K1184" s="8" t="s">
        <v>53</v>
      </c>
      <c r="L1184" s="8" t="s">
        <v>799</v>
      </c>
      <c r="M1184" s="8" t="s">
        <v>311</v>
      </c>
      <c r="N1184" s="8" t="s">
        <v>140</v>
      </c>
      <c r="O1184" s="8" t="s">
        <v>62</v>
      </c>
      <c r="P1184" s="8" t="s">
        <v>1355</v>
      </c>
      <c r="Q1184" s="8" t="s">
        <v>70</v>
      </c>
      <c r="R1184" s="8" t="s">
        <v>57</v>
      </c>
      <c r="S1184" s="8" t="s">
        <v>1212</v>
      </c>
      <c r="T1184" s="143">
        <v>1.702</v>
      </c>
      <c r="U1184" s="8" t="s">
        <v>1445</v>
      </c>
      <c r="V1184" s="147">
        <v>0.02</v>
      </c>
      <c r="W1184" s="145">
        <v>5.3460000000000001E-2</v>
      </c>
      <c r="X1184" s="146" t="s">
        <v>614</v>
      </c>
      <c r="Z1184" s="143">
        <v>1467433</v>
      </c>
      <c r="AA1184" s="143">
        <v>1</v>
      </c>
      <c r="AB1184" s="143">
        <v>95.12</v>
      </c>
      <c r="AC1184" s="8"/>
      <c r="AD1184" s="143">
        <v>1395.8219999999999</v>
      </c>
      <c r="AE1184" s="8"/>
      <c r="AF1184" s="8"/>
      <c r="AG1184" s="8" t="s">
        <v>17</v>
      </c>
      <c r="AH1184" s="145">
        <v>4.1929999999999997E-3</v>
      </c>
      <c r="AI1184" s="145">
        <v>3.2594727090334802E-3</v>
      </c>
      <c r="AJ1184" s="145">
        <v>4.7268514560482201E-4</v>
      </c>
    </row>
    <row r="1185" spans="1:36" x14ac:dyDescent="0.2">
      <c r="A1185" s="8" t="s">
        <v>1204</v>
      </c>
      <c r="B1185" s="8">
        <v>9939</v>
      </c>
      <c r="C1185" s="8" t="s">
        <v>2846</v>
      </c>
      <c r="D1185" s="8" t="s">
        <v>2847</v>
      </c>
      <c r="E1185" s="4" t="s">
        <v>761</v>
      </c>
      <c r="F1185" s="8" t="s">
        <v>2848</v>
      </c>
      <c r="G1185" s="8" t="s">
        <v>2849</v>
      </c>
      <c r="H1185" s="8" t="s">
        <v>76</v>
      </c>
      <c r="I1185" s="8" t="s">
        <v>230</v>
      </c>
      <c r="J1185" s="8" t="s">
        <v>61</v>
      </c>
      <c r="K1185" s="8" t="s">
        <v>315</v>
      </c>
      <c r="L1185" s="8" t="s">
        <v>799</v>
      </c>
      <c r="M1185" s="8" t="s">
        <v>311</v>
      </c>
      <c r="N1185" s="8" t="s">
        <v>630</v>
      </c>
      <c r="O1185" s="8" t="s">
        <v>62</v>
      </c>
      <c r="P1185" s="8" t="s">
        <v>1637</v>
      </c>
      <c r="Q1185" s="8" t="s">
        <v>70</v>
      </c>
      <c r="R1185" s="8" t="s">
        <v>57</v>
      </c>
      <c r="S1185" s="8" t="s">
        <v>1212</v>
      </c>
      <c r="T1185" s="143">
        <v>3.25</v>
      </c>
      <c r="U1185" s="8" t="s">
        <v>2850</v>
      </c>
      <c r="V1185" s="147">
        <v>4.2999999999999997E-2</v>
      </c>
      <c r="W1185" s="145">
        <v>8.4360000000000004E-2</v>
      </c>
      <c r="X1185" s="146" t="s">
        <v>614</v>
      </c>
      <c r="Z1185" s="143">
        <v>2056136.48</v>
      </c>
      <c r="AA1185" s="143">
        <v>1</v>
      </c>
      <c r="AB1185" s="143">
        <v>86.78</v>
      </c>
      <c r="AC1185" s="8"/>
      <c r="AD1185" s="143">
        <v>1784.3150000000001</v>
      </c>
      <c r="AE1185" s="8"/>
      <c r="AF1185" s="8"/>
      <c r="AG1185" s="8" t="s">
        <v>17</v>
      </c>
      <c r="AH1185" s="145">
        <v>1.771E-3</v>
      </c>
      <c r="AI1185" s="145">
        <v>4.1666671660869998E-3</v>
      </c>
      <c r="AJ1185" s="145">
        <v>6.0424548750791099E-4</v>
      </c>
    </row>
    <row r="1186" spans="1:36" x14ac:dyDescent="0.2">
      <c r="A1186" s="8" t="s">
        <v>1204</v>
      </c>
      <c r="B1186" s="8">
        <v>9940</v>
      </c>
      <c r="C1186" s="8" t="s">
        <v>1414</v>
      </c>
      <c r="D1186" s="8" t="s">
        <v>1415</v>
      </c>
      <c r="E1186" s="4" t="s">
        <v>426</v>
      </c>
      <c r="F1186" s="8" t="s">
        <v>1416</v>
      </c>
      <c r="G1186" s="8" t="s">
        <v>1417</v>
      </c>
      <c r="H1186" s="8" t="s">
        <v>76</v>
      </c>
      <c r="I1186" s="8" t="s">
        <v>307</v>
      </c>
      <c r="J1186" s="8" t="s">
        <v>61</v>
      </c>
      <c r="K1186" s="8" t="s">
        <v>314</v>
      </c>
      <c r="L1186" s="8" t="s">
        <v>799</v>
      </c>
      <c r="M1186" s="8" t="s">
        <v>311</v>
      </c>
      <c r="N1186" s="8" t="s">
        <v>870</v>
      </c>
      <c r="O1186" s="8" t="s">
        <v>62</v>
      </c>
      <c r="P1186" s="8" t="s">
        <v>298</v>
      </c>
      <c r="Q1186" s="151" t="s">
        <v>298</v>
      </c>
      <c r="R1186" s="151" t="s">
        <v>298</v>
      </c>
      <c r="S1186" s="8" t="s">
        <v>1214</v>
      </c>
      <c r="T1186" s="143">
        <v>2.67</v>
      </c>
      <c r="U1186" s="8" t="s">
        <v>1418</v>
      </c>
      <c r="V1186" s="147">
        <v>2.5000000000000001E-3</v>
      </c>
      <c r="W1186" s="145">
        <v>7.4289999999999995E-2</v>
      </c>
      <c r="X1186" s="146" t="s">
        <v>614</v>
      </c>
      <c r="Z1186" s="143">
        <v>375000</v>
      </c>
      <c r="AA1186" s="143">
        <v>3.681</v>
      </c>
      <c r="AB1186" s="143">
        <v>87.409000000000006</v>
      </c>
      <c r="AC1186" s="8"/>
      <c r="AD1186" s="143">
        <v>1206.998</v>
      </c>
      <c r="AE1186" s="8"/>
      <c r="AF1186" s="8"/>
      <c r="AG1186" s="8" t="s">
        <v>17</v>
      </c>
      <c r="AH1186" s="145">
        <v>7.5000000000000002E-4</v>
      </c>
      <c r="AI1186" s="145">
        <v>5.35846568220618E-4</v>
      </c>
      <c r="AJ1186" s="145">
        <v>1.17358205915867E-4</v>
      </c>
    </row>
    <row r="1187" spans="1:36" x14ac:dyDescent="0.2">
      <c r="A1187" s="8" t="s">
        <v>1204</v>
      </c>
      <c r="B1187" s="8">
        <v>9940</v>
      </c>
      <c r="C1187" s="8" t="s">
        <v>1419</v>
      </c>
      <c r="D1187" s="8" t="s">
        <v>1420</v>
      </c>
      <c r="E1187" s="4" t="s">
        <v>425</v>
      </c>
      <c r="F1187" s="8" t="s">
        <v>1421</v>
      </c>
      <c r="G1187" s="8" t="s">
        <v>1422</v>
      </c>
      <c r="H1187" s="8" t="s">
        <v>76</v>
      </c>
      <c r="I1187" s="8" t="s">
        <v>230</v>
      </c>
      <c r="J1187" s="8" t="s">
        <v>53</v>
      </c>
      <c r="K1187" s="8" t="s">
        <v>53</v>
      </c>
      <c r="L1187" s="8" t="s">
        <v>799</v>
      </c>
      <c r="M1187" s="8" t="s">
        <v>311</v>
      </c>
      <c r="N1187" s="8" t="s">
        <v>266</v>
      </c>
      <c r="O1187" s="8" t="s">
        <v>62</v>
      </c>
      <c r="P1187" s="8" t="s">
        <v>1423</v>
      </c>
      <c r="Q1187" s="8" t="s">
        <v>65</v>
      </c>
      <c r="R1187" s="8" t="s">
        <v>57</v>
      </c>
      <c r="S1187" s="8" t="s">
        <v>1212</v>
      </c>
      <c r="T1187" s="143">
        <v>1.22</v>
      </c>
      <c r="U1187" s="8" t="s">
        <v>1424</v>
      </c>
      <c r="V1187" s="147">
        <v>3.9E-2</v>
      </c>
      <c r="W1187" s="145">
        <v>6.6720000000000002E-2</v>
      </c>
      <c r="X1187" s="146" t="s">
        <v>614</v>
      </c>
      <c r="Z1187" s="143">
        <v>1667670.92</v>
      </c>
      <c r="AA1187" s="143">
        <v>1</v>
      </c>
      <c r="AB1187" s="143">
        <v>98.69</v>
      </c>
      <c r="AC1187" s="8"/>
      <c r="AD1187" s="143">
        <v>1645.8240000000001</v>
      </c>
      <c r="AE1187" s="8"/>
      <c r="AF1187" s="8"/>
      <c r="AG1187" s="8" t="s">
        <v>17</v>
      </c>
      <c r="AH1187" s="145">
        <v>1.4102999999999999E-2</v>
      </c>
      <c r="AI1187" s="145">
        <v>7.3066359500259905E-4</v>
      </c>
      <c r="AJ1187" s="145">
        <v>1.60025973334662E-4</v>
      </c>
    </row>
    <row r="1188" spans="1:36" x14ac:dyDescent="0.2">
      <c r="A1188" s="8" t="s">
        <v>1204</v>
      </c>
      <c r="B1188" s="8">
        <v>9940</v>
      </c>
      <c r="C1188" s="8" t="s">
        <v>1419</v>
      </c>
      <c r="D1188" s="8" t="s">
        <v>1420</v>
      </c>
      <c r="E1188" s="4" t="s">
        <v>425</v>
      </c>
      <c r="F1188" s="8" t="s">
        <v>1425</v>
      </c>
      <c r="G1188" s="8" t="s">
        <v>1426</v>
      </c>
      <c r="H1188" s="8" t="s">
        <v>76</v>
      </c>
      <c r="I1188" s="8" t="s">
        <v>228</v>
      </c>
      <c r="J1188" s="8" t="s">
        <v>53</v>
      </c>
      <c r="K1188" s="8" t="s">
        <v>53</v>
      </c>
      <c r="L1188" s="8" t="s">
        <v>799</v>
      </c>
      <c r="M1188" s="8" t="s">
        <v>311</v>
      </c>
      <c r="N1188" s="8" t="s">
        <v>266</v>
      </c>
      <c r="O1188" s="8" t="s">
        <v>62</v>
      </c>
      <c r="P1188" s="8" t="s">
        <v>1423</v>
      </c>
      <c r="Q1188" s="8" t="s">
        <v>65</v>
      </c>
      <c r="R1188" s="8" t="s">
        <v>57</v>
      </c>
      <c r="S1188" s="8" t="s">
        <v>1212</v>
      </c>
      <c r="T1188" s="143">
        <v>0.73899999999999999</v>
      </c>
      <c r="U1188" s="8" t="s">
        <v>1427</v>
      </c>
      <c r="V1188" s="147">
        <v>4.7500000000000001E-2</v>
      </c>
      <c r="W1188" s="145">
        <v>5.203E-2</v>
      </c>
      <c r="X1188" s="146" t="s">
        <v>614</v>
      </c>
      <c r="Z1188" s="143">
        <v>454263.28</v>
      </c>
      <c r="AA1188" s="143">
        <v>1</v>
      </c>
      <c r="AB1188" s="143">
        <v>100.91</v>
      </c>
      <c r="AC1188" s="8"/>
      <c r="AD1188" s="143">
        <v>458.39699999999999</v>
      </c>
      <c r="AE1188" s="8"/>
      <c r="AF1188" s="8"/>
      <c r="AG1188" s="8" t="s">
        <v>17</v>
      </c>
      <c r="AH1188" s="145">
        <v>9.0499999999999999E-4</v>
      </c>
      <c r="AI1188" s="145">
        <v>2.0350533694827699E-4</v>
      </c>
      <c r="AJ1188" s="145">
        <v>4.4570633936990503E-5</v>
      </c>
    </row>
    <row r="1189" spans="1:36" x14ac:dyDescent="0.2">
      <c r="A1189" s="8" t="s">
        <v>1204</v>
      </c>
      <c r="B1189" s="8">
        <v>9940</v>
      </c>
      <c r="C1189" s="8" t="s">
        <v>1428</v>
      </c>
      <c r="D1189" s="8" t="s">
        <v>1429</v>
      </c>
      <c r="E1189" s="4" t="s">
        <v>425</v>
      </c>
      <c r="F1189" s="8" t="s">
        <v>1430</v>
      </c>
      <c r="G1189" s="8" t="s">
        <v>1431</v>
      </c>
      <c r="H1189" s="8" t="s">
        <v>76</v>
      </c>
      <c r="I1189" s="8" t="s">
        <v>228</v>
      </c>
      <c r="J1189" s="8" t="s">
        <v>53</v>
      </c>
      <c r="K1189" s="8" t="s">
        <v>53</v>
      </c>
      <c r="L1189" s="8" t="s">
        <v>799</v>
      </c>
      <c r="M1189" s="8" t="s">
        <v>311</v>
      </c>
      <c r="N1189" s="8" t="s">
        <v>140</v>
      </c>
      <c r="O1189" s="8" t="s">
        <v>62</v>
      </c>
      <c r="P1189" s="8" t="s">
        <v>1432</v>
      </c>
      <c r="Q1189" s="8" t="s">
        <v>70</v>
      </c>
      <c r="R1189" s="8" t="s">
        <v>57</v>
      </c>
      <c r="S1189" s="8" t="s">
        <v>1212</v>
      </c>
      <c r="T1189" s="143">
        <v>1.835</v>
      </c>
      <c r="U1189" s="8" t="s">
        <v>1433</v>
      </c>
      <c r="V1189" s="147">
        <v>6.9000000000000006E-2</v>
      </c>
      <c r="W1189" s="145">
        <v>5.8610000000000002E-2</v>
      </c>
      <c r="X1189" s="146" t="s">
        <v>614</v>
      </c>
      <c r="Z1189" s="143">
        <v>1487996</v>
      </c>
      <c r="AA1189" s="143">
        <v>1</v>
      </c>
      <c r="AB1189" s="143">
        <v>102.32</v>
      </c>
      <c r="AC1189" s="8"/>
      <c r="AD1189" s="143">
        <v>1522.518</v>
      </c>
      <c r="AE1189" s="8"/>
      <c r="AF1189" s="8"/>
      <c r="AG1189" s="8" t="s">
        <v>17</v>
      </c>
      <c r="AH1189" s="145">
        <v>1.4880000000000001E-2</v>
      </c>
      <c r="AI1189" s="145">
        <v>6.7592149827571497E-4</v>
      </c>
      <c r="AJ1189" s="145">
        <v>1.4803665653960701E-4</v>
      </c>
    </row>
    <row r="1190" spans="1:36" x14ac:dyDescent="0.2">
      <c r="A1190" s="8" t="s">
        <v>1204</v>
      </c>
      <c r="B1190" s="8">
        <v>9940</v>
      </c>
      <c r="C1190" s="8" t="s">
        <v>2908</v>
      </c>
      <c r="D1190" s="8" t="s">
        <v>2909</v>
      </c>
      <c r="E1190" s="4" t="s">
        <v>425</v>
      </c>
      <c r="F1190" s="8" t="s">
        <v>2910</v>
      </c>
      <c r="G1190" s="8" t="s">
        <v>2911</v>
      </c>
      <c r="H1190" s="8" t="s">
        <v>76</v>
      </c>
      <c r="I1190" s="8" t="s">
        <v>228</v>
      </c>
      <c r="J1190" s="8" t="s">
        <v>53</v>
      </c>
      <c r="K1190" s="8" t="s">
        <v>53</v>
      </c>
      <c r="L1190" s="8" t="s">
        <v>799</v>
      </c>
      <c r="M1190" s="8" t="s">
        <v>311</v>
      </c>
      <c r="N1190" s="8" t="s">
        <v>140</v>
      </c>
      <c r="O1190" s="8" t="s">
        <v>62</v>
      </c>
      <c r="P1190" s="8" t="s">
        <v>298</v>
      </c>
      <c r="Q1190" s="151" t="s">
        <v>298</v>
      </c>
      <c r="R1190" s="151" t="s">
        <v>298</v>
      </c>
      <c r="S1190" s="8" t="s">
        <v>1212</v>
      </c>
      <c r="T1190" s="143">
        <v>2.214</v>
      </c>
      <c r="U1190" s="8" t="s">
        <v>1410</v>
      </c>
      <c r="V1190" s="147">
        <v>8.7499999999999994E-2</v>
      </c>
      <c r="W1190" s="145">
        <v>6.4500000000000002E-2</v>
      </c>
      <c r="X1190" s="146" t="s">
        <v>614</v>
      </c>
      <c r="Z1190" s="143">
        <v>962922</v>
      </c>
      <c r="AA1190" s="143">
        <v>1</v>
      </c>
      <c r="AB1190" s="143">
        <v>104.7</v>
      </c>
      <c r="AC1190" s="8"/>
      <c r="AD1190" s="143">
        <v>1008.179</v>
      </c>
      <c r="AE1190" s="8"/>
      <c r="AF1190" s="8"/>
      <c r="AG1190" s="8" t="s">
        <v>17</v>
      </c>
      <c r="AH1190" s="145">
        <v>1.1328E-2</v>
      </c>
      <c r="AI1190" s="145">
        <v>4.4758111663433002E-4</v>
      </c>
      <c r="AJ1190" s="145">
        <v>9.8026785959369703E-5</v>
      </c>
    </row>
    <row r="1191" spans="1:36" x14ac:dyDescent="0.2">
      <c r="A1191" s="8" t="s">
        <v>1204</v>
      </c>
      <c r="B1191" s="8">
        <v>9940</v>
      </c>
      <c r="C1191" s="8" t="s">
        <v>1434</v>
      </c>
      <c r="D1191" s="8" t="s">
        <v>1435</v>
      </c>
      <c r="E1191" s="4" t="s">
        <v>425</v>
      </c>
      <c r="F1191" s="8" t="s">
        <v>1436</v>
      </c>
      <c r="G1191" s="8" t="s">
        <v>1437</v>
      </c>
      <c r="H1191" s="8" t="s">
        <v>76</v>
      </c>
      <c r="I1191" s="8" t="s">
        <v>228</v>
      </c>
      <c r="J1191" s="8" t="s">
        <v>53</v>
      </c>
      <c r="K1191" s="8" t="s">
        <v>53</v>
      </c>
      <c r="L1191" s="8" t="s">
        <v>799</v>
      </c>
      <c r="M1191" s="8" t="s">
        <v>311</v>
      </c>
      <c r="N1191" s="8" t="s">
        <v>140</v>
      </c>
      <c r="O1191" s="8" t="s">
        <v>62</v>
      </c>
      <c r="P1191" s="8" t="s">
        <v>1438</v>
      </c>
      <c r="Q1191" s="8" t="s">
        <v>65</v>
      </c>
      <c r="R1191" s="8" t="s">
        <v>57</v>
      </c>
      <c r="S1191" s="8" t="s">
        <v>1212</v>
      </c>
      <c r="T1191" s="143">
        <v>0.97799999999999998</v>
      </c>
      <c r="U1191" s="8" t="s">
        <v>1439</v>
      </c>
      <c r="V1191" s="147">
        <v>4.8000000000000001E-2</v>
      </c>
      <c r="W1191" s="145">
        <v>5.9630000000000002E-2</v>
      </c>
      <c r="X1191" s="146" t="s">
        <v>614</v>
      </c>
      <c r="Z1191" s="143">
        <v>2879406.38</v>
      </c>
      <c r="AA1191" s="143">
        <v>1</v>
      </c>
      <c r="AB1191" s="143">
        <v>99</v>
      </c>
      <c r="AC1191" s="8"/>
      <c r="AD1191" s="143">
        <v>2850.6120000000001</v>
      </c>
      <c r="AE1191" s="8"/>
      <c r="AF1191" s="8"/>
      <c r="AG1191" s="8" t="s">
        <v>17</v>
      </c>
      <c r="AH1191" s="145">
        <v>1.7451000000000001E-2</v>
      </c>
      <c r="AI1191" s="145">
        <v>1.26552905871841E-3</v>
      </c>
      <c r="AJ1191" s="145">
        <v>2.77169303068932E-4</v>
      </c>
    </row>
    <row r="1192" spans="1:36" x14ac:dyDescent="0.2">
      <c r="A1192" s="8" t="s">
        <v>1204</v>
      </c>
      <c r="B1192" s="8">
        <v>9940</v>
      </c>
      <c r="C1192" s="8" t="s">
        <v>1440</v>
      </c>
      <c r="D1192" s="8" t="s">
        <v>1441</v>
      </c>
      <c r="E1192" s="4" t="s">
        <v>425</v>
      </c>
      <c r="F1192" s="8" t="s">
        <v>1442</v>
      </c>
      <c r="G1192" s="8" t="s">
        <v>1443</v>
      </c>
      <c r="H1192" s="8" t="s">
        <v>76</v>
      </c>
      <c r="I1192" s="8" t="s">
        <v>228</v>
      </c>
      <c r="J1192" s="8" t="s">
        <v>53</v>
      </c>
      <c r="K1192" s="8" t="s">
        <v>53</v>
      </c>
      <c r="L1192" s="8" t="s">
        <v>799</v>
      </c>
      <c r="M1192" s="8" t="s">
        <v>311</v>
      </c>
      <c r="N1192" s="8" t="s">
        <v>258</v>
      </c>
      <c r="O1192" s="8" t="s">
        <v>62</v>
      </c>
      <c r="P1192" s="8" t="s">
        <v>1444</v>
      </c>
      <c r="Q1192" s="8" t="s">
        <v>65</v>
      </c>
      <c r="R1192" s="8" t="s">
        <v>57</v>
      </c>
      <c r="S1192" s="8" t="s">
        <v>1212</v>
      </c>
      <c r="T1192" s="143">
        <v>1.7270000000000001</v>
      </c>
      <c r="U1192" s="8" t="s">
        <v>1445</v>
      </c>
      <c r="V1192" s="147">
        <v>3.2500000000000001E-2</v>
      </c>
      <c r="W1192" s="145">
        <v>5.3350000000000002E-2</v>
      </c>
      <c r="X1192" s="146" t="s">
        <v>614</v>
      </c>
      <c r="Z1192" s="143">
        <v>3798424.83</v>
      </c>
      <c r="AA1192" s="143">
        <v>1</v>
      </c>
      <c r="AB1192" s="143">
        <v>97.43</v>
      </c>
      <c r="AC1192" s="8"/>
      <c r="AD1192" s="143">
        <v>3700.8049999999998</v>
      </c>
      <c r="AE1192" s="8"/>
      <c r="AF1192" s="8"/>
      <c r="AG1192" s="8" t="s">
        <v>17</v>
      </c>
      <c r="AH1192" s="145">
        <v>4.6880999999999999E-2</v>
      </c>
      <c r="AI1192" s="145">
        <v>1.64297215591664E-3</v>
      </c>
      <c r="AJ1192" s="145">
        <v>3.5983484083584801E-4</v>
      </c>
    </row>
    <row r="1193" spans="1:36" x14ac:dyDescent="0.2">
      <c r="A1193" s="8" t="s">
        <v>1204</v>
      </c>
      <c r="B1193" s="8">
        <v>9940</v>
      </c>
      <c r="C1193" s="8" t="s">
        <v>1446</v>
      </c>
      <c r="D1193" s="8" t="s">
        <v>1447</v>
      </c>
      <c r="E1193" s="4" t="s">
        <v>425</v>
      </c>
      <c r="F1193" s="8" t="s">
        <v>1448</v>
      </c>
      <c r="G1193" s="8" t="s">
        <v>1449</v>
      </c>
      <c r="H1193" s="8" t="s">
        <v>76</v>
      </c>
      <c r="I1193" s="8" t="s">
        <v>229</v>
      </c>
      <c r="J1193" s="8" t="s">
        <v>53</v>
      </c>
      <c r="K1193" s="8" t="s">
        <v>53</v>
      </c>
      <c r="L1193" s="8" t="s">
        <v>799</v>
      </c>
      <c r="M1193" s="8" t="s">
        <v>311</v>
      </c>
      <c r="N1193" s="8" t="s">
        <v>140</v>
      </c>
      <c r="O1193" s="8" t="s">
        <v>62</v>
      </c>
      <c r="P1193" s="8" t="s">
        <v>1450</v>
      </c>
      <c r="Q1193" s="8" t="s">
        <v>70</v>
      </c>
      <c r="R1193" s="8" t="s">
        <v>57</v>
      </c>
      <c r="S1193" s="8" t="s">
        <v>1212</v>
      </c>
      <c r="T1193" s="143">
        <v>4.3490000000000002</v>
      </c>
      <c r="U1193" s="8" t="s">
        <v>1451</v>
      </c>
      <c r="V1193" s="147">
        <v>1E-3</v>
      </c>
      <c r="W1193" s="145">
        <v>2.546E-2</v>
      </c>
      <c r="X1193" s="146" t="s">
        <v>614</v>
      </c>
      <c r="Z1193" s="143">
        <v>4059968.15</v>
      </c>
      <c r="AA1193" s="143">
        <v>1</v>
      </c>
      <c r="AB1193" s="143">
        <v>99.56</v>
      </c>
      <c r="AC1193" s="8"/>
      <c r="AD1193" s="143">
        <v>4042.1039999999998</v>
      </c>
      <c r="AE1193" s="8"/>
      <c r="AF1193" s="8"/>
      <c r="AG1193" s="8" t="s">
        <v>17</v>
      </c>
      <c r="AH1193" s="145">
        <v>2.2253999999999999E-2</v>
      </c>
      <c r="AI1193" s="145">
        <v>1.7944918039088399E-3</v>
      </c>
      <c r="AJ1193" s="145">
        <v>3.93019851441434E-4</v>
      </c>
    </row>
    <row r="1194" spans="1:36" x14ac:dyDescent="0.2">
      <c r="A1194" s="8" t="s">
        <v>1204</v>
      </c>
      <c r="B1194" s="8">
        <v>9940</v>
      </c>
      <c r="C1194" s="8" t="s">
        <v>1452</v>
      </c>
      <c r="D1194" s="8" t="s">
        <v>1453</v>
      </c>
      <c r="E1194" s="4" t="s">
        <v>425</v>
      </c>
      <c r="F1194" s="8" t="s">
        <v>1454</v>
      </c>
      <c r="G1194" s="8" t="s">
        <v>1455</v>
      </c>
      <c r="H1194" s="8" t="s">
        <v>76</v>
      </c>
      <c r="I1194" s="8" t="s">
        <v>228</v>
      </c>
      <c r="J1194" s="8" t="s">
        <v>53</v>
      </c>
      <c r="K1194" s="8" t="s">
        <v>53</v>
      </c>
      <c r="L1194" s="8" t="s">
        <v>799</v>
      </c>
      <c r="M1194" s="8" t="s">
        <v>311</v>
      </c>
      <c r="N1194" s="8" t="s">
        <v>269</v>
      </c>
      <c r="O1194" s="8" t="s">
        <v>62</v>
      </c>
      <c r="P1194" s="8" t="s">
        <v>1355</v>
      </c>
      <c r="Q1194" s="8" t="s">
        <v>70</v>
      </c>
      <c r="R1194" s="8" t="s">
        <v>57</v>
      </c>
      <c r="S1194" s="8" t="s">
        <v>1212</v>
      </c>
      <c r="T1194" s="143">
        <v>4.4509999999999996</v>
      </c>
      <c r="U1194" s="8" t="s">
        <v>1456</v>
      </c>
      <c r="V1194" s="147">
        <v>2.18E-2</v>
      </c>
      <c r="W1194" s="145">
        <v>5.4129999999999998E-2</v>
      </c>
      <c r="X1194" s="146" t="s">
        <v>614</v>
      </c>
      <c r="Z1194" s="143">
        <v>2603925</v>
      </c>
      <c r="AA1194" s="143">
        <v>1</v>
      </c>
      <c r="AB1194" s="143">
        <v>87.63</v>
      </c>
      <c r="AC1194" s="8"/>
      <c r="AD1194" s="143">
        <v>2281.819</v>
      </c>
      <c r="AE1194" s="8"/>
      <c r="AF1194" s="8"/>
      <c r="AG1194" s="8" t="s">
        <v>17</v>
      </c>
      <c r="AH1194" s="145">
        <v>1.5838999999999999E-2</v>
      </c>
      <c r="AI1194" s="145">
        <v>1.0130135336591001E-3</v>
      </c>
      <c r="AJ1194" s="145">
        <v>2.2186472383970999E-4</v>
      </c>
    </row>
    <row r="1195" spans="1:36" x14ac:dyDescent="0.2">
      <c r="A1195" s="8" t="s">
        <v>1204</v>
      </c>
      <c r="B1195" s="8">
        <v>9940</v>
      </c>
      <c r="C1195" s="8" t="s">
        <v>1457</v>
      </c>
      <c r="D1195" s="8" t="s">
        <v>1458</v>
      </c>
      <c r="E1195" s="4" t="s">
        <v>425</v>
      </c>
      <c r="F1195" s="8" t="s">
        <v>1459</v>
      </c>
      <c r="G1195" s="8" t="s">
        <v>1460</v>
      </c>
      <c r="H1195" s="8" t="s">
        <v>76</v>
      </c>
      <c r="I1195" s="8" t="s">
        <v>229</v>
      </c>
      <c r="J1195" s="8" t="s">
        <v>53</v>
      </c>
      <c r="K1195" s="8" t="s">
        <v>53</v>
      </c>
      <c r="L1195" s="8" t="s">
        <v>799</v>
      </c>
      <c r="M1195" s="8" t="s">
        <v>311</v>
      </c>
      <c r="N1195" s="8" t="s">
        <v>629</v>
      </c>
      <c r="O1195" s="8" t="s">
        <v>62</v>
      </c>
      <c r="P1195" s="8" t="s">
        <v>1461</v>
      </c>
      <c r="Q1195" s="8" t="s">
        <v>65</v>
      </c>
      <c r="R1195" s="8" t="s">
        <v>57</v>
      </c>
      <c r="S1195" s="8" t="s">
        <v>1212</v>
      </c>
      <c r="T1195" s="143">
        <v>2.698</v>
      </c>
      <c r="U1195" s="8" t="s">
        <v>1288</v>
      </c>
      <c r="V1195" s="147">
        <v>2.3400000000000001E-2</v>
      </c>
      <c r="W1195" s="145">
        <v>2.1569999999999999E-2</v>
      </c>
      <c r="X1195" s="146" t="s">
        <v>614</v>
      </c>
      <c r="Z1195" s="143">
        <v>1862286.96</v>
      </c>
      <c r="AA1195" s="143">
        <v>1</v>
      </c>
      <c r="AB1195" s="143">
        <v>111.84</v>
      </c>
      <c r="AC1195" s="8"/>
      <c r="AD1195" s="143">
        <v>2082.7820000000002</v>
      </c>
      <c r="AE1195" s="8"/>
      <c r="AF1195" s="8"/>
      <c r="AG1195" s="8" t="s">
        <v>17</v>
      </c>
      <c r="AH1195" s="145">
        <v>7.1900000000000002E-4</v>
      </c>
      <c r="AI1195" s="145">
        <v>9.2465074783323496E-4</v>
      </c>
      <c r="AJ1195" s="145">
        <v>2.0251198626655299E-4</v>
      </c>
    </row>
    <row r="1196" spans="1:36" x14ac:dyDescent="0.2">
      <c r="A1196" s="8" t="s">
        <v>1204</v>
      </c>
      <c r="B1196" s="8">
        <v>9940</v>
      </c>
      <c r="C1196" s="8" t="s">
        <v>1462</v>
      </c>
      <c r="D1196" s="8" t="s">
        <v>1463</v>
      </c>
      <c r="E1196" s="4" t="s">
        <v>425</v>
      </c>
      <c r="F1196" s="8" t="s">
        <v>1464</v>
      </c>
      <c r="G1196" s="8" t="s">
        <v>1465</v>
      </c>
      <c r="H1196" s="8" t="s">
        <v>76</v>
      </c>
      <c r="I1196" s="8" t="s">
        <v>601</v>
      </c>
      <c r="J1196" s="8" t="s">
        <v>53</v>
      </c>
      <c r="K1196" s="8" t="s">
        <v>53</v>
      </c>
      <c r="L1196" s="8" t="s">
        <v>799</v>
      </c>
      <c r="M1196" s="8" t="s">
        <v>311</v>
      </c>
      <c r="N1196" s="8" t="s">
        <v>259</v>
      </c>
      <c r="O1196" s="8" t="s">
        <v>62</v>
      </c>
      <c r="P1196" s="8" t="s">
        <v>298</v>
      </c>
      <c r="Q1196" s="151" t="s">
        <v>298</v>
      </c>
      <c r="R1196" s="151" t="s">
        <v>298</v>
      </c>
      <c r="S1196" s="8" t="s">
        <v>1212</v>
      </c>
      <c r="T1196" s="143">
        <v>3.847</v>
      </c>
      <c r="U1196" s="8" t="s">
        <v>1466</v>
      </c>
      <c r="V1196" s="147">
        <v>4.8500000000000001E-2</v>
      </c>
      <c r="W1196" s="145">
        <v>4.8070000000000002E-2</v>
      </c>
      <c r="X1196" s="146" t="s">
        <v>614</v>
      </c>
      <c r="Z1196" s="143">
        <v>2566000</v>
      </c>
      <c r="AA1196" s="143">
        <v>1</v>
      </c>
      <c r="AB1196" s="143">
        <v>101.6</v>
      </c>
      <c r="AC1196" s="8"/>
      <c r="AD1196" s="143">
        <v>2607.056</v>
      </c>
      <c r="AE1196" s="8"/>
      <c r="AF1196" s="8"/>
      <c r="AG1196" s="8" t="s">
        <v>17</v>
      </c>
      <c r="AH1196" s="145">
        <v>1.0402E-2</v>
      </c>
      <c r="AI1196" s="145">
        <v>1.1574022559841799E-3</v>
      </c>
      <c r="AJ1196" s="145">
        <v>2.5348795782406902E-4</v>
      </c>
    </row>
    <row r="1197" spans="1:36" x14ac:dyDescent="0.2">
      <c r="A1197" s="8" t="s">
        <v>1204</v>
      </c>
      <c r="B1197" s="8">
        <v>9940</v>
      </c>
      <c r="C1197" s="8" t="s">
        <v>1467</v>
      </c>
      <c r="D1197" s="8" t="s">
        <v>1468</v>
      </c>
      <c r="E1197" s="4" t="s">
        <v>425</v>
      </c>
      <c r="F1197" s="8" t="s">
        <v>1469</v>
      </c>
      <c r="G1197" s="8" t="s">
        <v>1470</v>
      </c>
      <c r="H1197" s="8" t="s">
        <v>76</v>
      </c>
      <c r="I1197" s="8" t="s">
        <v>230</v>
      </c>
      <c r="J1197" s="8" t="s">
        <v>53</v>
      </c>
      <c r="K1197" s="8" t="s">
        <v>53</v>
      </c>
      <c r="L1197" s="8" t="s">
        <v>799</v>
      </c>
      <c r="M1197" s="8" t="s">
        <v>311</v>
      </c>
      <c r="N1197" s="8" t="s">
        <v>632</v>
      </c>
      <c r="O1197" s="8" t="s">
        <v>62</v>
      </c>
      <c r="P1197" s="8" t="s">
        <v>1461</v>
      </c>
      <c r="Q1197" s="8" t="s">
        <v>65</v>
      </c>
      <c r="R1197" s="8" t="s">
        <v>57</v>
      </c>
      <c r="S1197" s="8" t="s">
        <v>1212</v>
      </c>
      <c r="T1197" s="143">
        <v>4.92</v>
      </c>
      <c r="U1197" s="8" t="s">
        <v>1471</v>
      </c>
      <c r="V1197" s="147">
        <v>2.6700000000000002E-2</v>
      </c>
      <c r="W1197" s="145">
        <v>5.67E-2</v>
      </c>
      <c r="X1197" s="146" t="s">
        <v>614</v>
      </c>
      <c r="Z1197" s="143">
        <v>3478469.33</v>
      </c>
      <c r="AA1197" s="143">
        <v>1</v>
      </c>
      <c r="AB1197" s="143">
        <v>98.2</v>
      </c>
      <c r="AC1197" s="8"/>
      <c r="AD1197" s="143">
        <v>3415.857</v>
      </c>
      <c r="AE1197" s="8"/>
      <c r="AF1197" s="8"/>
      <c r="AG1197" s="8" t="s">
        <v>17</v>
      </c>
      <c r="AH1197" s="145">
        <v>2.0289999999999999E-2</v>
      </c>
      <c r="AI1197" s="145">
        <v>1.5164693283977501E-3</v>
      </c>
      <c r="AJ1197" s="145">
        <v>3.3212887841790997E-4</v>
      </c>
    </row>
    <row r="1198" spans="1:36" x14ac:dyDescent="0.2">
      <c r="A1198" s="8" t="s">
        <v>1204</v>
      </c>
      <c r="B1198" s="8">
        <v>9940</v>
      </c>
      <c r="C1198" s="8" t="s">
        <v>1472</v>
      </c>
      <c r="D1198" s="8" t="s">
        <v>1473</v>
      </c>
      <c r="E1198" s="4" t="s">
        <v>425</v>
      </c>
      <c r="F1198" s="8" t="s">
        <v>1474</v>
      </c>
      <c r="G1198" s="8" t="s">
        <v>1475</v>
      </c>
      <c r="H1198" s="8" t="s">
        <v>76</v>
      </c>
      <c r="I1198" s="8" t="s">
        <v>229</v>
      </c>
      <c r="J1198" s="8" t="s">
        <v>53</v>
      </c>
      <c r="K1198" s="8" t="s">
        <v>53</v>
      </c>
      <c r="L1198" s="8" t="s">
        <v>799</v>
      </c>
      <c r="M1198" s="8" t="s">
        <v>311</v>
      </c>
      <c r="N1198" s="8" t="s">
        <v>258</v>
      </c>
      <c r="O1198" s="8" t="s">
        <v>62</v>
      </c>
      <c r="P1198" s="8" t="s">
        <v>1423</v>
      </c>
      <c r="Q1198" s="8" t="s">
        <v>65</v>
      </c>
      <c r="R1198" s="8" t="s">
        <v>57</v>
      </c>
      <c r="S1198" s="8" t="s">
        <v>1212</v>
      </c>
      <c r="T1198" s="143">
        <v>1.399</v>
      </c>
      <c r="U1198" s="8" t="s">
        <v>1476</v>
      </c>
      <c r="V1198" s="147">
        <v>1.8499999999999999E-2</v>
      </c>
      <c r="W1198" s="145">
        <v>2.5839999999999998E-2</v>
      </c>
      <c r="X1198" s="146" t="s">
        <v>614</v>
      </c>
      <c r="Z1198" s="143">
        <v>2569447.7200000002</v>
      </c>
      <c r="AA1198" s="143">
        <v>1</v>
      </c>
      <c r="AB1198" s="143">
        <v>109.05</v>
      </c>
      <c r="AC1198" s="8"/>
      <c r="AD1198" s="143">
        <v>2801.9830000000002</v>
      </c>
      <c r="AE1198" s="8"/>
      <c r="AF1198" s="8"/>
      <c r="AG1198" s="8" t="s">
        <v>17</v>
      </c>
      <c r="AH1198" s="145">
        <v>3.0959999999999998E-3</v>
      </c>
      <c r="AI1198" s="145">
        <v>1.2439399625300801E-3</v>
      </c>
      <c r="AJ1198" s="145">
        <v>2.7244097644285999E-4</v>
      </c>
    </row>
    <row r="1199" spans="1:36" x14ac:dyDescent="0.2">
      <c r="A1199" s="8" t="s">
        <v>1204</v>
      </c>
      <c r="B1199" s="8">
        <v>9940</v>
      </c>
      <c r="C1199" s="8" t="s">
        <v>1472</v>
      </c>
      <c r="D1199" s="8" t="s">
        <v>1473</v>
      </c>
      <c r="E1199" s="4" t="s">
        <v>425</v>
      </c>
      <c r="F1199" s="8" t="s">
        <v>1477</v>
      </c>
      <c r="G1199" s="8" t="s">
        <v>1478</v>
      </c>
      <c r="H1199" s="8" t="s">
        <v>76</v>
      </c>
      <c r="I1199" s="8" t="s">
        <v>229</v>
      </c>
      <c r="J1199" s="8" t="s">
        <v>53</v>
      </c>
      <c r="K1199" s="8" t="s">
        <v>53</v>
      </c>
      <c r="L1199" s="8" t="s">
        <v>799</v>
      </c>
      <c r="M1199" s="8" t="s">
        <v>311</v>
      </c>
      <c r="N1199" s="8" t="s">
        <v>258</v>
      </c>
      <c r="O1199" s="8" t="s">
        <v>62</v>
      </c>
      <c r="P1199" s="8" t="s">
        <v>1423</v>
      </c>
      <c r="Q1199" s="8" t="s">
        <v>102</v>
      </c>
      <c r="R1199" s="8" t="s">
        <v>64</v>
      </c>
      <c r="S1199" s="8" t="s">
        <v>1212</v>
      </c>
      <c r="T1199" s="143">
        <v>0.219</v>
      </c>
      <c r="U1199" s="8" t="s">
        <v>1479</v>
      </c>
      <c r="V1199" s="147">
        <v>2.2499999999999999E-2</v>
      </c>
      <c r="W1199" s="145">
        <v>7.7200000000000003E-3</v>
      </c>
      <c r="X1199" s="146" t="s">
        <v>614</v>
      </c>
      <c r="Z1199" s="143">
        <v>36558.85</v>
      </c>
      <c r="AA1199" s="143">
        <v>1</v>
      </c>
      <c r="AB1199" s="143">
        <v>113.52</v>
      </c>
      <c r="AC1199" s="8"/>
      <c r="AD1199" s="143">
        <v>41.502000000000002</v>
      </c>
      <c r="AE1199" s="8"/>
      <c r="AF1199" s="8"/>
      <c r="AG1199" s="8" t="s">
        <v>17</v>
      </c>
      <c r="AH1199" s="145">
        <v>1.5799999999999999E-4</v>
      </c>
      <c r="AI1199" s="145">
        <v>1.8424634151784898E-5</v>
      </c>
      <c r="AJ1199" s="145">
        <v>4.0352633327296703E-6</v>
      </c>
    </row>
    <row r="1200" spans="1:36" x14ac:dyDescent="0.2">
      <c r="A1200" s="8" t="s">
        <v>1204</v>
      </c>
      <c r="B1200" s="8">
        <v>9940</v>
      </c>
      <c r="C1200" s="8" t="s">
        <v>1472</v>
      </c>
      <c r="D1200" s="8" t="s">
        <v>1473</v>
      </c>
      <c r="E1200" s="4" t="s">
        <v>425</v>
      </c>
      <c r="F1200" s="8" t="s">
        <v>1480</v>
      </c>
      <c r="G1200" s="8" t="s">
        <v>1481</v>
      </c>
      <c r="H1200" s="8" t="s">
        <v>76</v>
      </c>
      <c r="I1200" s="8" t="s">
        <v>229</v>
      </c>
      <c r="J1200" s="8" t="s">
        <v>53</v>
      </c>
      <c r="K1200" s="8" t="s">
        <v>53</v>
      </c>
      <c r="L1200" s="8" t="s">
        <v>799</v>
      </c>
      <c r="M1200" s="8" t="s">
        <v>311</v>
      </c>
      <c r="N1200" s="8" t="s">
        <v>258</v>
      </c>
      <c r="O1200" s="8" t="s">
        <v>62</v>
      </c>
      <c r="P1200" s="8" t="s">
        <v>1423</v>
      </c>
      <c r="Q1200" s="8" t="s">
        <v>65</v>
      </c>
      <c r="R1200" s="8" t="s">
        <v>57</v>
      </c>
      <c r="S1200" s="8" t="s">
        <v>1212</v>
      </c>
      <c r="T1200" s="143">
        <v>2.036</v>
      </c>
      <c r="U1200" s="8" t="s">
        <v>1482</v>
      </c>
      <c r="V1200" s="147">
        <v>3.2000000000000001E-2</v>
      </c>
      <c r="W1200" s="145">
        <v>2.9739999999999999E-2</v>
      </c>
      <c r="X1200" s="146" t="s">
        <v>614</v>
      </c>
      <c r="Z1200" s="143">
        <v>9330734.0500000007</v>
      </c>
      <c r="AA1200" s="143">
        <v>1</v>
      </c>
      <c r="AB1200" s="143">
        <v>104.3</v>
      </c>
      <c r="AC1200" s="8"/>
      <c r="AD1200" s="143">
        <v>9731.9560000000001</v>
      </c>
      <c r="AE1200" s="8"/>
      <c r="AF1200" s="8"/>
      <c r="AG1200" s="8" t="s">
        <v>17</v>
      </c>
      <c r="AH1200" s="145">
        <v>2.5663999999999999E-2</v>
      </c>
      <c r="AI1200" s="145">
        <v>4.3205007421993E-3</v>
      </c>
      <c r="AJ1200" s="145">
        <v>9.4625261377790596E-4</v>
      </c>
    </row>
    <row r="1201" spans="1:36" x14ac:dyDescent="0.2">
      <c r="A1201" s="8" t="s">
        <v>1204</v>
      </c>
      <c r="B1201" s="8">
        <v>9940</v>
      </c>
      <c r="C1201" s="8" t="s">
        <v>1472</v>
      </c>
      <c r="D1201" s="8" t="s">
        <v>1473</v>
      </c>
      <c r="E1201" s="4" t="s">
        <v>425</v>
      </c>
      <c r="F1201" s="8" t="s">
        <v>1483</v>
      </c>
      <c r="G1201" s="8" t="s">
        <v>1484</v>
      </c>
      <c r="H1201" s="8" t="s">
        <v>76</v>
      </c>
      <c r="I1201" s="8" t="s">
        <v>228</v>
      </c>
      <c r="J1201" s="8" t="s">
        <v>53</v>
      </c>
      <c r="K1201" s="8" t="s">
        <v>53</v>
      </c>
      <c r="L1201" s="8" t="s">
        <v>799</v>
      </c>
      <c r="M1201" s="8" t="s">
        <v>311</v>
      </c>
      <c r="N1201" s="8" t="s">
        <v>258</v>
      </c>
      <c r="O1201" s="8" t="s">
        <v>62</v>
      </c>
      <c r="P1201" s="8" t="s">
        <v>1423</v>
      </c>
      <c r="Q1201" s="8" t="s">
        <v>65</v>
      </c>
      <c r="R1201" s="8" t="s">
        <v>57</v>
      </c>
      <c r="S1201" s="8" t="s">
        <v>1212</v>
      </c>
      <c r="T1201" s="143">
        <v>2.0590000000000002</v>
      </c>
      <c r="U1201" s="8" t="s">
        <v>1485</v>
      </c>
      <c r="V1201" s="147">
        <v>5.7000000000000002E-2</v>
      </c>
      <c r="W1201" s="145">
        <v>5.9130000000000002E-2</v>
      </c>
      <c r="X1201" s="146" t="s">
        <v>614</v>
      </c>
      <c r="Z1201" s="143">
        <v>3533351.18</v>
      </c>
      <c r="AA1201" s="143">
        <v>1</v>
      </c>
      <c r="AB1201" s="143">
        <v>100.07</v>
      </c>
      <c r="AC1201" s="8"/>
      <c r="AD1201" s="143">
        <v>3535.8249999999998</v>
      </c>
      <c r="AE1201" s="8"/>
      <c r="AF1201" s="8"/>
      <c r="AG1201" s="8" t="s">
        <v>17</v>
      </c>
      <c r="AH1201" s="145">
        <v>8.9110000000000005E-3</v>
      </c>
      <c r="AI1201" s="145">
        <v>1.56972895210353E-3</v>
      </c>
      <c r="AJ1201" s="145">
        <v>3.4379351202118099E-4</v>
      </c>
    </row>
    <row r="1202" spans="1:36" x14ac:dyDescent="0.2">
      <c r="A1202" s="8" t="s">
        <v>1204</v>
      </c>
      <c r="B1202" s="8">
        <v>9940</v>
      </c>
      <c r="C1202" s="8" t="s">
        <v>1486</v>
      </c>
      <c r="D1202" s="8" t="s">
        <v>1487</v>
      </c>
      <c r="E1202" s="4" t="s">
        <v>425</v>
      </c>
      <c r="F1202" s="8" t="s">
        <v>1488</v>
      </c>
      <c r="G1202" s="8" t="s">
        <v>1489</v>
      </c>
      <c r="H1202" s="8" t="s">
        <v>76</v>
      </c>
      <c r="I1202" s="8" t="s">
        <v>229</v>
      </c>
      <c r="J1202" s="8" t="s">
        <v>53</v>
      </c>
      <c r="K1202" s="8" t="s">
        <v>53</v>
      </c>
      <c r="L1202" s="8" t="s">
        <v>799</v>
      </c>
      <c r="M1202" s="8" t="s">
        <v>311</v>
      </c>
      <c r="N1202" s="8" t="s">
        <v>258</v>
      </c>
      <c r="O1202" s="8" t="s">
        <v>62</v>
      </c>
      <c r="P1202" s="8" t="s">
        <v>1423</v>
      </c>
      <c r="Q1202" s="8" t="s">
        <v>65</v>
      </c>
      <c r="R1202" s="8" t="s">
        <v>57</v>
      </c>
      <c r="S1202" s="8" t="s">
        <v>1212</v>
      </c>
      <c r="T1202" s="143">
        <v>2.36</v>
      </c>
      <c r="U1202" s="8" t="s">
        <v>1451</v>
      </c>
      <c r="V1202" s="147">
        <v>0.01</v>
      </c>
      <c r="W1202" s="145">
        <v>2.4680000000000001E-2</v>
      </c>
      <c r="X1202" s="146" t="s">
        <v>614</v>
      </c>
      <c r="Z1202" s="143">
        <v>4908655.2</v>
      </c>
      <c r="AA1202" s="143">
        <v>1</v>
      </c>
      <c r="AB1202" s="143">
        <v>104.84</v>
      </c>
      <c r="AC1202" s="8"/>
      <c r="AD1202" s="143">
        <v>5146.2340000000004</v>
      </c>
      <c r="AE1202" s="8"/>
      <c r="AF1202" s="8"/>
      <c r="AG1202" s="8" t="s">
        <v>17</v>
      </c>
      <c r="AH1202" s="145">
        <v>1.3292999999999999E-2</v>
      </c>
      <c r="AI1202" s="145">
        <v>2.28467013009355E-3</v>
      </c>
      <c r="AJ1202" s="145">
        <v>5.0037604694886805E-4</v>
      </c>
    </row>
    <row r="1203" spans="1:36" x14ac:dyDescent="0.2">
      <c r="A1203" s="8" t="s">
        <v>1204</v>
      </c>
      <c r="B1203" s="8">
        <v>9940</v>
      </c>
      <c r="C1203" s="8" t="s">
        <v>1486</v>
      </c>
      <c r="D1203" s="8" t="s">
        <v>1487</v>
      </c>
      <c r="E1203" s="4" t="s">
        <v>425</v>
      </c>
      <c r="F1203" s="8" t="s">
        <v>1490</v>
      </c>
      <c r="G1203" s="8" t="s">
        <v>1491</v>
      </c>
      <c r="H1203" s="8" t="s">
        <v>76</v>
      </c>
      <c r="I1203" s="8" t="s">
        <v>229</v>
      </c>
      <c r="J1203" s="8" t="s">
        <v>53</v>
      </c>
      <c r="K1203" s="8" t="s">
        <v>53</v>
      </c>
      <c r="L1203" s="8" t="s">
        <v>799</v>
      </c>
      <c r="M1203" s="8" t="s">
        <v>311</v>
      </c>
      <c r="N1203" s="8" t="s">
        <v>258</v>
      </c>
      <c r="O1203" s="8" t="s">
        <v>62</v>
      </c>
      <c r="P1203" s="8" t="s">
        <v>1423</v>
      </c>
      <c r="Q1203" s="8" t="s">
        <v>65</v>
      </c>
      <c r="R1203" s="8" t="s">
        <v>57</v>
      </c>
      <c r="S1203" s="8" t="s">
        <v>1212</v>
      </c>
      <c r="T1203" s="143">
        <v>2.9870000000000001</v>
      </c>
      <c r="U1203" s="8" t="s">
        <v>1492</v>
      </c>
      <c r="V1203" s="147">
        <v>3.2300000000000002E-2</v>
      </c>
      <c r="W1203" s="145">
        <v>2.8750000000000001E-2</v>
      </c>
      <c r="X1203" s="146" t="s">
        <v>614</v>
      </c>
      <c r="Z1203" s="143">
        <v>2382992.96</v>
      </c>
      <c r="AA1203" s="143">
        <v>1</v>
      </c>
      <c r="AB1203" s="143">
        <v>104.51</v>
      </c>
      <c r="AC1203" s="8"/>
      <c r="AD1203" s="143">
        <v>2490.4659999999999</v>
      </c>
      <c r="AE1203" s="8"/>
      <c r="AF1203" s="8"/>
      <c r="AG1203" s="8" t="s">
        <v>17</v>
      </c>
      <c r="AH1203" s="145">
        <v>5.071E-3</v>
      </c>
      <c r="AI1203" s="145">
        <v>1.1056421113687801E-3</v>
      </c>
      <c r="AJ1203" s="145">
        <v>2.42151731989534E-4</v>
      </c>
    </row>
    <row r="1204" spans="1:36" x14ac:dyDescent="0.2">
      <c r="A1204" s="8" t="s">
        <v>1204</v>
      </c>
      <c r="B1204" s="8">
        <v>9940</v>
      </c>
      <c r="C1204" s="8" t="s">
        <v>1493</v>
      </c>
      <c r="D1204" s="8" t="s">
        <v>1494</v>
      </c>
      <c r="E1204" s="4" t="s">
        <v>425</v>
      </c>
      <c r="F1204" s="8" t="s">
        <v>1495</v>
      </c>
      <c r="G1204" s="8" t="s">
        <v>1496</v>
      </c>
      <c r="H1204" s="8" t="s">
        <v>76</v>
      </c>
      <c r="I1204" s="8" t="s">
        <v>228</v>
      </c>
      <c r="J1204" s="8" t="s">
        <v>53</v>
      </c>
      <c r="K1204" s="8" t="s">
        <v>53</v>
      </c>
      <c r="L1204" s="8" t="s">
        <v>799</v>
      </c>
      <c r="M1204" s="8" t="s">
        <v>311</v>
      </c>
      <c r="N1204" s="8" t="s">
        <v>686</v>
      </c>
      <c r="O1204" s="8" t="s">
        <v>62</v>
      </c>
      <c r="P1204" s="8" t="s">
        <v>298</v>
      </c>
      <c r="Q1204" s="151" t="s">
        <v>298</v>
      </c>
      <c r="R1204" s="151" t="s">
        <v>298</v>
      </c>
      <c r="S1204" s="8" t="s">
        <v>1212</v>
      </c>
      <c r="T1204" s="143">
        <v>2.6080000000000001</v>
      </c>
      <c r="U1204" s="8" t="s">
        <v>1497</v>
      </c>
      <c r="V1204" s="147">
        <v>8.2500000000000004E-2</v>
      </c>
      <c r="W1204" s="145">
        <v>6.8680000000000005E-2</v>
      </c>
      <c r="X1204" s="146" t="s">
        <v>614</v>
      </c>
      <c r="Z1204" s="143">
        <v>3704706.2</v>
      </c>
      <c r="AA1204" s="143">
        <v>1</v>
      </c>
      <c r="AB1204" s="143">
        <v>105.98</v>
      </c>
      <c r="AC1204" s="8"/>
      <c r="AD1204" s="143">
        <v>3926.248</v>
      </c>
      <c r="AE1204" s="8"/>
      <c r="AF1204" s="8"/>
      <c r="AG1204" s="8" t="s">
        <v>17</v>
      </c>
      <c r="AH1204" s="145">
        <v>4.4858000000000002E-2</v>
      </c>
      <c r="AI1204" s="145">
        <v>1.7430572513187899E-3</v>
      </c>
      <c r="AJ1204" s="145">
        <v>3.81754935004443E-4</v>
      </c>
    </row>
    <row r="1205" spans="1:36" x14ac:dyDescent="0.2">
      <c r="A1205" s="8" t="s">
        <v>1204</v>
      </c>
      <c r="B1205" s="8">
        <v>9940</v>
      </c>
      <c r="C1205" s="8" t="s">
        <v>1498</v>
      </c>
      <c r="D1205" s="8" t="s">
        <v>1499</v>
      </c>
      <c r="E1205" s="4" t="s">
        <v>425</v>
      </c>
      <c r="F1205" s="8" t="s">
        <v>1500</v>
      </c>
      <c r="G1205" s="8" t="s">
        <v>1501</v>
      </c>
      <c r="H1205" s="8" t="s">
        <v>76</v>
      </c>
      <c r="I1205" s="8" t="s">
        <v>601</v>
      </c>
      <c r="J1205" s="8" t="s">
        <v>53</v>
      </c>
      <c r="K1205" s="8" t="s">
        <v>53</v>
      </c>
      <c r="L1205" s="8" t="s">
        <v>799</v>
      </c>
      <c r="M1205" s="8" t="s">
        <v>311</v>
      </c>
      <c r="N1205" s="8" t="s">
        <v>625</v>
      </c>
      <c r="O1205" s="8" t="s">
        <v>62</v>
      </c>
      <c r="P1205" s="8" t="s">
        <v>298</v>
      </c>
      <c r="Q1205" s="151" t="s">
        <v>298</v>
      </c>
      <c r="R1205" s="151" t="s">
        <v>298</v>
      </c>
      <c r="S1205" s="8" t="s">
        <v>1212</v>
      </c>
      <c r="T1205" s="143">
        <v>2.7010000000000001</v>
      </c>
      <c r="U1205" s="8" t="s">
        <v>1445</v>
      </c>
      <c r="V1205" s="147">
        <v>1.2E-2</v>
      </c>
      <c r="W1205" s="145">
        <v>7.0889999999999995E-2</v>
      </c>
      <c r="X1205" s="146" t="s">
        <v>614</v>
      </c>
      <c r="Z1205" s="143">
        <v>1420829</v>
      </c>
      <c r="AA1205" s="143">
        <v>1</v>
      </c>
      <c r="AB1205" s="143">
        <v>86.1</v>
      </c>
      <c r="AC1205" s="8"/>
      <c r="AD1205" s="143">
        <v>1223.3340000000001</v>
      </c>
      <c r="AE1205" s="8"/>
      <c r="AF1205" s="8"/>
      <c r="AG1205" s="8" t="s">
        <v>17</v>
      </c>
      <c r="AH1205" s="145">
        <v>2.2917E-2</v>
      </c>
      <c r="AI1205" s="145">
        <v>5.4309890699019497E-4</v>
      </c>
      <c r="AJ1205" s="145">
        <v>1.18946573775566E-4</v>
      </c>
    </row>
    <row r="1206" spans="1:36" x14ac:dyDescent="0.2">
      <c r="A1206" s="8" t="s">
        <v>1204</v>
      </c>
      <c r="B1206" s="8">
        <v>9940</v>
      </c>
      <c r="C1206" s="8" t="s">
        <v>1498</v>
      </c>
      <c r="D1206" s="8" t="s">
        <v>1499</v>
      </c>
      <c r="E1206" s="4" t="s">
        <v>425</v>
      </c>
      <c r="F1206" s="8" t="s">
        <v>1502</v>
      </c>
      <c r="G1206" s="8" t="s">
        <v>1503</v>
      </c>
      <c r="H1206" s="8" t="s">
        <v>76</v>
      </c>
      <c r="I1206" s="8" t="s">
        <v>228</v>
      </c>
      <c r="J1206" s="8" t="s">
        <v>53</v>
      </c>
      <c r="K1206" s="8" t="s">
        <v>53</v>
      </c>
      <c r="L1206" s="8" t="s">
        <v>799</v>
      </c>
      <c r="M1206" s="8" t="s">
        <v>311</v>
      </c>
      <c r="N1206" s="8" t="s">
        <v>625</v>
      </c>
      <c r="O1206" s="8" t="s">
        <v>62</v>
      </c>
      <c r="P1206" s="8" t="s">
        <v>298</v>
      </c>
      <c r="Q1206" s="151" t="s">
        <v>298</v>
      </c>
      <c r="R1206" s="151" t="s">
        <v>298</v>
      </c>
      <c r="S1206" s="8" t="s">
        <v>1212</v>
      </c>
      <c r="T1206" s="143">
        <v>3.18</v>
      </c>
      <c r="U1206" s="8" t="s">
        <v>1504</v>
      </c>
      <c r="V1206" s="147">
        <v>6.0499999999999998E-2</v>
      </c>
      <c r="W1206" s="145">
        <v>5.9700000000000003E-2</v>
      </c>
      <c r="X1206" s="146" t="s">
        <v>614</v>
      </c>
      <c r="Z1206" s="143">
        <v>2577000</v>
      </c>
      <c r="AA1206" s="143">
        <v>1</v>
      </c>
      <c r="AB1206" s="143">
        <v>100.57</v>
      </c>
      <c r="AC1206" s="8"/>
      <c r="AD1206" s="143">
        <v>2591.6889999999999</v>
      </c>
      <c r="AE1206" s="8"/>
      <c r="AF1206" s="8"/>
      <c r="AG1206" s="8" t="s">
        <v>17</v>
      </c>
      <c r="AH1206" s="145">
        <v>1.1714E-2</v>
      </c>
      <c r="AI1206" s="145">
        <v>1.1505800334435301E-3</v>
      </c>
      <c r="AJ1206" s="145">
        <v>2.51993791685452E-4</v>
      </c>
    </row>
    <row r="1207" spans="1:36" x14ac:dyDescent="0.2">
      <c r="A1207" s="8" t="s">
        <v>1204</v>
      </c>
      <c r="B1207" s="8">
        <v>9940</v>
      </c>
      <c r="C1207" s="8" t="s">
        <v>1498</v>
      </c>
      <c r="D1207" s="8" t="s">
        <v>1499</v>
      </c>
      <c r="E1207" s="4" t="s">
        <v>425</v>
      </c>
      <c r="F1207" s="8" t="s">
        <v>1505</v>
      </c>
      <c r="G1207" s="8" t="s">
        <v>1506</v>
      </c>
      <c r="H1207" s="8" t="s">
        <v>76</v>
      </c>
      <c r="I1207" s="8" t="s">
        <v>228</v>
      </c>
      <c r="J1207" s="8" t="s">
        <v>53</v>
      </c>
      <c r="K1207" s="8" t="s">
        <v>53</v>
      </c>
      <c r="L1207" s="8" t="s">
        <v>799</v>
      </c>
      <c r="M1207" s="8" t="s">
        <v>311</v>
      </c>
      <c r="N1207" s="8" t="s">
        <v>625</v>
      </c>
      <c r="O1207" s="8" t="s">
        <v>62</v>
      </c>
      <c r="P1207" s="8" t="s">
        <v>1432</v>
      </c>
      <c r="Q1207" s="8" t="s">
        <v>70</v>
      </c>
      <c r="R1207" s="8" t="s">
        <v>64</v>
      </c>
      <c r="S1207" s="8" t="s">
        <v>1212</v>
      </c>
      <c r="T1207" s="143">
        <v>3.82</v>
      </c>
      <c r="U1207" s="8" t="s">
        <v>1327</v>
      </c>
      <c r="V1207" s="147">
        <v>5.5E-2</v>
      </c>
      <c r="W1207" s="145">
        <v>6.694E-2</v>
      </c>
      <c r="X1207" s="146" t="s">
        <v>614</v>
      </c>
      <c r="Z1207" s="143">
        <v>1242000</v>
      </c>
      <c r="AA1207" s="143">
        <v>1</v>
      </c>
      <c r="AB1207" s="143">
        <v>96.08</v>
      </c>
      <c r="AC1207" s="8"/>
      <c r="AD1207" s="143">
        <v>1193.3140000000001</v>
      </c>
      <c r="AE1207" s="8"/>
      <c r="AF1207" s="8"/>
      <c r="AG1207" s="8" t="s">
        <v>17</v>
      </c>
      <c r="AH1207" s="145">
        <v>0</v>
      </c>
      <c r="AI1207" s="145">
        <v>5.2977145590144795E-4</v>
      </c>
      <c r="AJ1207" s="145">
        <v>1.16027667801416E-4</v>
      </c>
    </row>
    <row r="1208" spans="1:36" x14ac:dyDescent="0.2">
      <c r="A1208" s="8" t="s">
        <v>1204</v>
      </c>
      <c r="B1208" s="8">
        <v>9940</v>
      </c>
      <c r="C1208" s="8" t="s">
        <v>1498</v>
      </c>
      <c r="D1208" s="8" t="s">
        <v>1499</v>
      </c>
      <c r="E1208" s="4" t="s">
        <v>425</v>
      </c>
      <c r="F1208" s="8" t="s">
        <v>1507</v>
      </c>
      <c r="G1208" s="8" t="s">
        <v>1508</v>
      </c>
      <c r="H1208" s="8" t="s">
        <v>76</v>
      </c>
      <c r="I1208" s="8" t="s">
        <v>228</v>
      </c>
      <c r="J1208" s="8" t="s">
        <v>53</v>
      </c>
      <c r="K1208" s="8" t="s">
        <v>53</v>
      </c>
      <c r="L1208" s="8" t="s">
        <v>799</v>
      </c>
      <c r="M1208" s="8" t="s">
        <v>311</v>
      </c>
      <c r="N1208" s="8" t="s">
        <v>625</v>
      </c>
      <c r="O1208" s="8" t="s">
        <v>62</v>
      </c>
      <c r="P1208" s="8" t="s">
        <v>298</v>
      </c>
      <c r="Q1208" s="151" t="s">
        <v>298</v>
      </c>
      <c r="R1208" s="151" t="s">
        <v>298</v>
      </c>
      <c r="S1208" s="8" t="s">
        <v>1212</v>
      </c>
      <c r="T1208" s="143">
        <v>0.72799999999999998</v>
      </c>
      <c r="U1208" s="8" t="s">
        <v>1509</v>
      </c>
      <c r="V1208" s="147">
        <v>3.5499999999999997E-2</v>
      </c>
      <c r="W1208" s="145">
        <v>6.1089999999999998E-2</v>
      </c>
      <c r="X1208" s="146" t="s">
        <v>614</v>
      </c>
      <c r="Z1208" s="143">
        <v>8109057.0999999996</v>
      </c>
      <c r="AA1208" s="143">
        <v>1</v>
      </c>
      <c r="AB1208" s="143">
        <v>99.15</v>
      </c>
      <c r="AC1208" s="8"/>
      <c r="AD1208" s="143">
        <v>8040.13</v>
      </c>
      <c r="AE1208" s="8"/>
      <c r="AF1208" s="8"/>
      <c r="AG1208" s="8" t="s">
        <v>17</v>
      </c>
      <c r="AH1208" s="145">
        <v>2.8313999999999999E-2</v>
      </c>
      <c r="AI1208" s="145">
        <v>3.5694149773162799E-3</v>
      </c>
      <c r="AJ1208" s="145">
        <v>7.8175388768113503E-4</v>
      </c>
    </row>
    <row r="1209" spans="1:36" x14ac:dyDescent="0.2">
      <c r="A1209" s="8" t="s">
        <v>1204</v>
      </c>
      <c r="B1209" s="8">
        <v>9940</v>
      </c>
      <c r="C1209" s="8" t="s">
        <v>1510</v>
      </c>
      <c r="D1209" s="8" t="s">
        <v>1511</v>
      </c>
      <c r="E1209" s="4" t="s">
        <v>425</v>
      </c>
      <c r="F1209" s="8" t="s">
        <v>1512</v>
      </c>
      <c r="G1209" s="8" t="s">
        <v>1513</v>
      </c>
      <c r="H1209" s="8" t="s">
        <v>76</v>
      </c>
      <c r="I1209" s="8" t="s">
        <v>229</v>
      </c>
      <c r="J1209" s="8" t="s">
        <v>53</v>
      </c>
      <c r="K1209" s="8" t="s">
        <v>53</v>
      </c>
      <c r="L1209" s="8" t="s">
        <v>799</v>
      </c>
      <c r="M1209" s="8" t="s">
        <v>311</v>
      </c>
      <c r="N1209" s="8" t="s">
        <v>686</v>
      </c>
      <c r="O1209" s="8" t="s">
        <v>62</v>
      </c>
      <c r="P1209" s="8" t="s">
        <v>1423</v>
      </c>
      <c r="Q1209" s="8" t="s">
        <v>65</v>
      </c>
      <c r="R1209" s="8" t="s">
        <v>57</v>
      </c>
      <c r="S1209" s="8" t="s">
        <v>1212</v>
      </c>
      <c r="T1209" s="143">
        <v>3.0179999999999998</v>
      </c>
      <c r="U1209" s="8" t="s">
        <v>1451</v>
      </c>
      <c r="V1209" s="147">
        <v>1E-3</v>
      </c>
      <c r="W1209" s="145">
        <v>3.0360000000000002E-2</v>
      </c>
      <c r="X1209" s="146" t="s">
        <v>614</v>
      </c>
      <c r="Z1209" s="143">
        <v>8771542</v>
      </c>
      <c r="AA1209" s="143">
        <v>1</v>
      </c>
      <c r="AB1209" s="143">
        <v>99.63</v>
      </c>
      <c r="AC1209" s="8"/>
      <c r="AD1209" s="143">
        <v>8739.0869999999995</v>
      </c>
      <c r="AE1209" s="8"/>
      <c r="AF1209" s="8"/>
      <c r="AG1209" s="8" t="s">
        <v>17</v>
      </c>
      <c r="AH1209" s="145">
        <v>1.2536E-2</v>
      </c>
      <c r="AI1209" s="145">
        <v>3.8797169489311798E-3</v>
      </c>
      <c r="AJ1209" s="145">
        <v>8.4971454067516198E-4</v>
      </c>
    </row>
    <row r="1210" spans="1:36" x14ac:dyDescent="0.2">
      <c r="A1210" s="8" t="s">
        <v>1204</v>
      </c>
      <c r="B1210" s="8">
        <v>9940</v>
      </c>
      <c r="C1210" s="8" t="s">
        <v>1510</v>
      </c>
      <c r="D1210" s="8" t="s">
        <v>1511</v>
      </c>
      <c r="E1210" s="4" t="s">
        <v>425</v>
      </c>
      <c r="F1210" s="8" t="s">
        <v>1514</v>
      </c>
      <c r="G1210" s="8" t="s">
        <v>1515</v>
      </c>
      <c r="H1210" s="8" t="s">
        <v>76</v>
      </c>
      <c r="I1210" s="8" t="s">
        <v>229</v>
      </c>
      <c r="J1210" s="8" t="s">
        <v>53</v>
      </c>
      <c r="K1210" s="8" t="s">
        <v>53</v>
      </c>
      <c r="L1210" s="151" t="s">
        <v>54</v>
      </c>
      <c r="M1210" s="8" t="s">
        <v>311</v>
      </c>
      <c r="N1210" s="8" t="s">
        <v>686</v>
      </c>
      <c r="O1210" s="8" t="s">
        <v>62</v>
      </c>
      <c r="P1210" s="8" t="s">
        <v>1423</v>
      </c>
      <c r="Q1210" s="8" t="s">
        <v>65</v>
      </c>
      <c r="R1210" s="8" t="s">
        <v>57</v>
      </c>
      <c r="S1210" s="8" t="s">
        <v>1212</v>
      </c>
      <c r="T1210" s="143">
        <v>4.4420000000000002</v>
      </c>
      <c r="U1210" s="8" t="s">
        <v>1516</v>
      </c>
      <c r="V1210" s="147">
        <v>0.03</v>
      </c>
      <c r="W1210" s="145">
        <v>3.1559999999999998E-2</v>
      </c>
      <c r="X1210" s="146" t="s">
        <v>614</v>
      </c>
      <c r="Z1210" s="143">
        <v>10103497</v>
      </c>
      <c r="AA1210" s="143">
        <v>1</v>
      </c>
      <c r="AB1210" s="143">
        <v>101.33</v>
      </c>
      <c r="AC1210" s="8"/>
      <c r="AD1210" s="143">
        <v>10074.067999999999</v>
      </c>
      <c r="AE1210" s="8"/>
      <c r="AF1210" s="8"/>
      <c r="AG1210" s="8" t="s">
        <v>17</v>
      </c>
      <c r="AH1210" s="145">
        <v>0</v>
      </c>
      <c r="AI1210" s="145">
        <v>4.4723812954985597E-3</v>
      </c>
      <c r="AJ1210" s="145">
        <v>9.7951666790425896E-4</v>
      </c>
    </row>
    <row r="1211" spans="1:36" x14ac:dyDescent="0.2">
      <c r="A1211" s="8" t="s">
        <v>1204</v>
      </c>
      <c r="B1211" s="8">
        <v>9940</v>
      </c>
      <c r="C1211" s="8" t="s">
        <v>1510</v>
      </c>
      <c r="D1211" s="8" t="s">
        <v>1511</v>
      </c>
      <c r="E1211" s="4" t="s">
        <v>425</v>
      </c>
      <c r="F1211" s="8" t="s">
        <v>2912</v>
      </c>
      <c r="G1211" s="8" t="s">
        <v>1518</v>
      </c>
      <c r="H1211" s="8" t="s">
        <v>76</v>
      </c>
      <c r="I1211" s="8" t="s">
        <v>228</v>
      </c>
      <c r="J1211" s="8" t="s">
        <v>53</v>
      </c>
      <c r="K1211" s="8" t="s">
        <v>53</v>
      </c>
      <c r="L1211" s="8" t="s">
        <v>799</v>
      </c>
      <c r="M1211" s="8" t="s">
        <v>311</v>
      </c>
      <c r="N1211" s="8" t="s">
        <v>686</v>
      </c>
      <c r="O1211" s="8" t="s">
        <v>62</v>
      </c>
      <c r="P1211" s="8" t="s">
        <v>1423</v>
      </c>
      <c r="Q1211" s="8" t="s">
        <v>65</v>
      </c>
      <c r="R1211" s="8" t="s">
        <v>57</v>
      </c>
      <c r="S1211" s="8" t="s">
        <v>1212</v>
      </c>
      <c r="T1211" s="143">
        <v>4.1840000000000002</v>
      </c>
      <c r="U1211" s="8" t="s">
        <v>1516</v>
      </c>
      <c r="V1211" s="147">
        <v>5.5E-2</v>
      </c>
      <c r="W1211" s="145">
        <v>5.704E-2</v>
      </c>
      <c r="X1211" s="146" t="s">
        <v>614</v>
      </c>
      <c r="Z1211" s="143">
        <v>1667280</v>
      </c>
      <c r="AA1211" s="143">
        <v>1</v>
      </c>
      <c r="AB1211" s="143">
        <v>101</v>
      </c>
      <c r="AC1211" s="8"/>
      <c r="AD1211" s="143">
        <v>1683.953</v>
      </c>
      <c r="AE1211" s="8"/>
      <c r="AF1211" s="8"/>
      <c r="AG1211" s="8" t="s">
        <v>17</v>
      </c>
      <c r="AH1211" s="145">
        <v>6.8500000000000002E-3</v>
      </c>
      <c r="AI1211" s="145">
        <v>7.4759068071068597E-4</v>
      </c>
      <c r="AJ1211" s="145">
        <v>1.63733251738407E-4</v>
      </c>
    </row>
    <row r="1212" spans="1:36" x14ac:dyDescent="0.2">
      <c r="A1212" s="8" t="s">
        <v>1204</v>
      </c>
      <c r="B1212" s="8">
        <v>9940</v>
      </c>
      <c r="C1212" s="8" t="s">
        <v>1510</v>
      </c>
      <c r="D1212" s="8" t="s">
        <v>1511</v>
      </c>
      <c r="E1212" s="4" t="s">
        <v>425</v>
      </c>
      <c r="F1212" s="8" t="s">
        <v>1517</v>
      </c>
      <c r="G1212" s="8" t="s">
        <v>1518</v>
      </c>
      <c r="H1212" s="8" t="s">
        <v>76</v>
      </c>
      <c r="I1212" s="8" t="s">
        <v>228</v>
      </c>
      <c r="J1212" s="8" t="s">
        <v>53</v>
      </c>
      <c r="K1212" s="8" t="s">
        <v>53</v>
      </c>
      <c r="L1212" s="151" t="s">
        <v>54</v>
      </c>
      <c r="M1212" s="8" t="s">
        <v>311</v>
      </c>
      <c r="N1212" s="8" t="s">
        <v>686</v>
      </c>
      <c r="O1212" s="8" t="s">
        <v>62</v>
      </c>
      <c r="P1212" s="8" t="s">
        <v>1423</v>
      </c>
      <c r="Q1212" s="8" t="s">
        <v>65</v>
      </c>
      <c r="R1212" s="8" t="s">
        <v>57</v>
      </c>
      <c r="S1212" s="8" t="s">
        <v>1212</v>
      </c>
      <c r="T1212" s="143">
        <v>4.1840000000000002</v>
      </c>
      <c r="U1212" s="8" t="s">
        <v>1516</v>
      </c>
      <c r="V1212" s="147">
        <v>5.5E-2</v>
      </c>
      <c r="W1212" s="145">
        <v>5.6710000000000003E-2</v>
      </c>
      <c r="X1212" s="146" t="s">
        <v>614</v>
      </c>
      <c r="Z1212" s="143">
        <v>1404000</v>
      </c>
      <c r="AA1212" s="143">
        <v>1</v>
      </c>
      <c r="AB1212" s="143">
        <v>101</v>
      </c>
      <c r="AC1212" s="8"/>
      <c r="AD1212" s="143">
        <v>1401.165</v>
      </c>
      <c r="AE1212" s="8"/>
      <c r="AF1212" s="8"/>
      <c r="AG1212" s="8" t="s">
        <v>17</v>
      </c>
      <c r="AH1212" s="145">
        <v>0</v>
      </c>
      <c r="AI1212" s="145">
        <v>6.2204720842375702E-4</v>
      </c>
      <c r="AJ1212" s="145">
        <v>1.3623740209441599E-4</v>
      </c>
    </row>
    <row r="1213" spans="1:36" x14ac:dyDescent="0.2">
      <c r="A1213" s="8" t="s">
        <v>1204</v>
      </c>
      <c r="B1213" s="8">
        <v>9940</v>
      </c>
      <c r="C1213" s="8" t="s">
        <v>1519</v>
      </c>
      <c r="D1213" s="8" t="s">
        <v>1520</v>
      </c>
      <c r="E1213" s="4" t="s">
        <v>425</v>
      </c>
      <c r="F1213" s="8" t="s">
        <v>1521</v>
      </c>
      <c r="G1213" s="8" t="s">
        <v>1522</v>
      </c>
      <c r="H1213" s="8" t="s">
        <v>76</v>
      </c>
      <c r="I1213" s="8" t="s">
        <v>228</v>
      </c>
      <c r="J1213" s="8" t="s">
        <v>53</v>
      </c>
      <c r="K1213" s="8" t="s">
        <v>53</v>
      </c>
      <c r="L1213" s="8" t="s">
        <v>799</v>
      </c>
      <c r="M1213" s="8" t="s">
        <v>311</v>
      </c>
      <c r="N1213" s="8" t="s">
        <v>629</v>
      </c>
      <c r="O1213" s="8" t="s">
        <v>62</v>
      </c>
      <c r="P1213" s="8" t="s">
        <v>1523</v>
      </c>
      <c r="Q1213" s="8" t="s">
        <v>65</v>
      </c>
      <c r="R1213" s="8" t="s">
        <v>64</v>
      </c>
      <c r="S1213" s="8" t="s">
        <v>1212</v>
      </c>
      <c r="T1213" s="143">
        <v>1.8580000000000001</v>
      </c>
      <c r="U1213" s="8" t="s">
        <v>1524</v>
      </c>
      <c r="V1213" s="147">
        <v>3.85E-2</v>
      </c>
      <c r="W1213" s="145">
        <v>4.768E-2</v>
      </c>
      <c r="X1213" s="146" t="s">
        <v>614</v>
      </c>
      <c r="Z1213" s="143">
        <v>1664374.51</v>
      </c>
      <c r="AA1213" s="143">
        <v>1</v>
      </c>
      <c r="AB1213" s="143">
        <v>98.71</v>
      </c>
      <c r="AC1213" s="8"/>
      <c r="AD1213" s="143">
        <v>1642.904</v>
      </c>
      <c r="AE1213" s="8"/>
      <c r="AF1213" s="8"/>
      <c r="AG1213" s="8" t="s">
        <v>17</v>
      </c>
      <c r="AH1213" s="145">
        <v>1.737E-3</v>
      </c>
      <c r="AI1213" s="145">
        <v>7.2936710496170304E-4</v>
      </c>
      <c r="AJ1213" s="145">
        <v>1.59742023125383E-4</v>
      </c>
    </row>
    <row r="1214" spans="1:36" x14ac:dyDescent="0.2">
      <c r="A1214" s="8" t="s">
        <v>1204</v>
      </c>
      <c r="B1214" s="8">
        <v>9940</v>
      </c>
      <c r="C1214" s="8" t="s">
        <v>1519</v>
      </c>
      <c r="D1214" s="8" t="s">
        <v>1520</v>
      </c>
      <c r="E1214" s="4" t="s">
        <v>425</v>
      </c>
      <c r="F1214" s="8" t="s">
        <v>1525</v>
      </c>
      <c r="G1214" s="8" t="s">
        <v>1526</v>
      </c>
      <c r="H1214" s="8" t="s">
        <v>76</v>
      </c>
      <c r="I1214" s="8" t="s">
        <v>228</v>
      </c>
      <c r="J1214" s="8" t="s">
        <v>53</v>
      </c>
      <c r="K1214" s="8" t="s">
        <v>53</v>
      </c>
      <c r="L1214" s="8" t="s">
        <v>799</v>
      </c>
      <c r="M1214" s="8" t="s">
        <v>311</v>
      </c>
      <c r="N1214" s="8" t="s">
        <v>629</v>
      </c>
      <c r="O1214" s="8" t="s">
        <v>62</v>
      </c>
      <c r="P1214" s="8" t="s">
        <v>1523</v>
      </c>
      <c r="Q1214" s="8" t="s">
        <v>65</v>
      </c>
      <c r="R1214" s="8" t="s">
        <v>64</v>
      </c>
      <c r="S1214" s="8" t="s">
        <v>1212</v>
      </c>
      <c r="T1214" s="143">
        <v>4.8369999999999997</v>
      </c>
      <c r="U1214" s="8" t="s">
        <v>1527</v>
      </c>
      <c r="V1214" s="147">
        <v>2.41E-2</v>
      </c>
      <c r="W1214" s="145">
        <v>5.7450000000000001E-2</v>
      </c>
      <c r="X1214" s="146" t="s">
        <v>614</v>
      </c>
      <c r="Z1214" s="143">
        <v>11751738.189999999</v>
      </c>
      <c r="AA1214" s="143">
        <v>1</v>
      </c>
      <c r="AB1214" s="143">
        <v>85.75</v>
      </c>
      <c r="AC1214" s="8"/>
      <c r="AD1214" s="143">
        <v>10077.115</v>
      </c>
      <c r="AE1214" s="8"/>
      <c r="AF1214" s="8"/>
      <c r="AG1214" s="8" t="s">
        <v>17</v>
      </c>
      <c r="AH1214" s="145">
        <v>7.5760000000000003E-3</v>
      </c>
      <c r="AI1214" s="145">
        <v>4.4737344388120397E-3</v>
      </c>
      <c r="AJ1214" s="145">
        <v>9.7981302600568996E-4</v>
      </c>
    </row>
    <row r="1215" spans="1:36" x14ac:dyDescent="0.2">
      <c r="A1215" s="8" t="s">
        <v>1204</v>
      </c>
      <c r="B1215" s="8">
        <v>9940</v>
      </c>
      <c r="C1215" s="8" t="s">
        <v>1528</v>
      </c>
      <c r="D1215" s="8" t="s">
        <v>1529</v>
      </c>
      <c r="E1215" s="4" t="s">
        <v>425</v>
      </c>
      <c r="F1215" s="8" t="s">
        <v>1530</v>
      </c>
      <c r="G1215" s="8" t="s">
        <v>1531</v>
      </c>
      <c r="H1215" s="8" t="s">
        <v>76</v>
      </c>
      <c r="I1215" s="8" t="s">
        <v>228</v>
      </c>
      <c r="J1215" s="8" t="s">
        <v>53</v>
      </c>
      <c r="K1215" s="8" t="s">
        <v>53</v>
      </c>
      <c r="L1215" s="8" t="s">
        <v>799</v>
      </c>
      <c r="M1215" s="8" t="s">
        <v>311</v>
      </c>
      <c r="N1215" s="8" t="s">
        <v>686</v>
      </c>
      <c r="O1215" s="8" t="s">
        <v>62</v>
      </c>
      <c r="P1215" s="8" t="s">
        <v>1423</v>
      </c>
      <c r="Q1215" s="8" t="s">
        <v>70</v>
      </c>
      <c r="R1215" s="8" t="s">
        <v>57</v>
      </c>
      <c r="S1215" s="8" t="s">
        <v>1212</v>
      </c>
      <c r="T1215" s="143">
        <v>5.3019999999999996</v>
      </c>
      <c r="U1215" s="8" t="s">
        <v>1532</v>
      </c>
      <c r="V1215" s="147">
        <v>2.07E-2</v>
      </c>
      <c r="W1215" s="145">
        <v>5.339E-2</v>
      </c>
      <c r="X1215" s="146" t="s">
        <v>614</v>
      </c>
      <c r="Z1215" s="143">
        <v>1200273.97</v>
      </c>
      <c r="AA1215" s="143">
        <v>1</v>
      </c>
      <c r="AB1215" s="143">
        <v>84.72</v>
      </c>
      <c r="AC1215" s="8"/>
      <c r="AD1215" s="143">
        <v>1016.872</v>
      </c>
      <c r="AE1215" s="8"/>
      <c r="AF1215" s="8"/>
      <c r="AG1215" s="8" t="s">
        <v>17</v>
      </c>
      <c r="AH1215" s="145">
        <v>1.0002E-2</v>
      </c>
      <c r="AI1215" s="145">
        <v>4.5144027252718398E-4</v>
      </c>
      <c r="AJ1215" s="145">
        <v>9.8871997329182004E-5</v>
      </c>
    </row>
    <row r="1216" spans="1:36" x14ac:dyDescent="0.2">
      <c r="A1216" s="8" t="s">
        <v>1204</v>
      </c>
      <c r="B1216" s="8">
        <v>9940</v>
      </c>
      <c r="C1216" s="8" t="s">
        <v>1533</v>
      </c>
      <c r="D1216" s="8" t="s">
        <v>1534</v>
      </c>
      <c r="E1216" s="4" t="s">
        <v>425</v>
      </c>
      <c r="F1216" s="8" t="s">
        <v>1535</v>
      </c>
      <c r="G1216" s="8" t="s">
        <v>1536</v>
      </c>
      <c r="H1216" s="8" t="s">
        <v>76</v>
      </c>
      <c r="I1216" s="8" t="s">
        <v>228</v>
      </c>
      <c r="J1216" s="8" t="s">
        <v>53</v>
      </c>
      <c r="K1216" t="s">
        <v>314</v>
      </c>
      <c r="L1216" s="8" t="s">
        <v>799</v>
      </c>
      <c r="M1216" s="8" t="s">
        <v>311</v>
      </c>
      <c r="N1216" s="8" t="s">
        <v>630</v>
      </c>
      <c r="O1216" s="8" t="s">
        <v>62</v>
      </c>
      <c r="P1216" s="8" t="s">
        <v>1537</v>
      </c>
      <c r="Q1216" s="8" t="s">
        <v>70</v>
      </c>
      <c r="R1216" s="8" t="s">
        <v>57</v>
      </c>
      <c r="S1216" s="8" t="s">
        <v>1212</v>
      </c>
      <c r="T1216" s="143">
        <v>0.26</v>
      </c>
      <c r="U1216" s="8" t="s">
        <v>1538</v>
      </c>
      <c r="V1216" s="147">
        <v>5.5500000000000001E-2</v>
      </c>
      <c r="W1216" s="145">
        <v>5.8950000000000002E-2</v>
      </c>
      <c r="X1216" s="146" t="s">
        <v>614</v>
      </c>
      <c r="Z1216" s="143">
        <v>653543.56000000006</v>
      </c>
      <c r="AA1216" s="143">
        <v>1</v>
      </c>
      <c r="AB1216" s="143">
        <v>101.27</v>
      </c>
      <c r="AC1216" s="8"/>
      <c r="AD1216" s="143">
        <v>661.84400000000005</v>
      </c>
      <c r="AE1216" s="8"/>
      <c r="AF1216" s="8"/>
      <c r="AG1216" s="8" t="s">
        <v>17</v>
      </c>
      <c r="AH1216" s="145">
        <v>9.6710000000000008E-3</v>
      </c>
      <c r="AI1216" s="145">
        <v>2.93825385097281E-4</v>
      </c>
      <c r="AJ1216" s="145">
        <v>6.4352040476926996E-5</v>
      </c>
    </row>
    <row r="1217" spans="1:36" x14ac:dyDescent="0.2">
      <c r="A1217" s="8" t="s">
        <v>1204</v>
      </c>
      <c r="B1217" s="8">
        <v>9940</v>
      </c>
      <c r="C1217" s="8" t="s">
        <v>1539</v>
      </c>
      <c r="D1217" s="8" t="s">
        <v>1540</v>
      </c>
      <c r="E1217" s="4" t="s">
        <v>425</v>
      </c>
      <c r="F1217" s="8" t="s">
        <v>1541</v>
      </c>
      <c r="G1217" s="8" t="s">
        <v>1542</v>
      </c>
      <c r="H1217" s="8" t="s">
        <v>76</v>
      </c>
      <c r="I1217" s="8" t="s">
        <v>228</v>
      </c>
      <c r="J1217" s="8" t="s">
        <v>53</v>
      </c>
      <c r="K1217" s="8" t="s">
        <v>53</v>
      </c>
      <c r="L1217" s="8" t="s">
        <v>799</v>
      </c>
      <c r="M1217" s="8" t="s">
        <v>311</v>
      </c>
      <c r="N1217" s="8" t="s">
        <v>628</v>
      </c>
      <c r="O1217" s="8" t="s">
        <v>62</v>
      </c>
      <c r="P1217" s="8" t="s">
        <v>1523</v>
      </c>
      <c r="Q1217" s="8" t="s">
        <v>65</v>
      </c>
      <c r="R1217" s="8" t="s">
        <v>57</v>
      </c>
      <c r="S1217" s="8" t="s">
        <v>1212</v>
      </c>
      <c r="T1217" s="143">
        <v>3.2730000000000001</v>
      </c>
      <c r="U1217" s="8" t="s">
        <v>1543</v>
      </c>
      <c r="V1217" s="147">
        <v>2.1000000000000001E-2</v>
      </c>
      <c r="W1217" s="145">
        <v>5.2109999999999997E-2</v>
      </c>
      <c r="X1217" s="146" t="s">
        <v>614</v>
      </c>
      <c r="Z1217" s="143">
        <v>5565461.1200000001</v>
      </c>
      <c r="AA1217" s="143">
        <v>1</v>
      </c>
      <c r="AB1217" s="143">
        <v>91.03</v>
      </c>
      <c r="AC1217" s="8"/>
      <c r="AD1217" s="143">
        <v>5066.2389999999996</v>
      </c>
      <c r="AE1217" s="8"/>
      <c r="AF1217" s="8"/>
      <c r="AG1217" s="8" t="s">
        <v>17</v>
      </c>
      <c r="AH1217" s="145">
        <v>1.2999999999999999E-2</v>
      </c>
      <c r="AI1217" s="145">
        <v>2.24915642242736E-3</v>
      </c>
      <c r="AJ1217" s="145">
        <v>4.9259802752258904E-4</v>
      </c>
    </row>
    <row r="1218" spans="1:36" x14ac:dyDescent="0.2">
      <c r="A1218" s="8" t="s">
        <v>1204</v>
      </c>
      <c r="B1218" s="8">
        <v>9940</v>
      </c>
      <c r="C1218" s="8" t="s">
        <v>1544</v>
      </c>
      <c r="D1218" s="8" t="s">
        <v>1545</v>
      </c>
      <c r="E1218" s="4" t="s">
        <v>425</v>
      </c>
      <c r="F1218" s="8" t="s">
        <v>1546</v>
      </c>
      <c r="G1218" s="8" t="s">
        <v>1547</v>
      </c>
      <c r="H1218" s="8" t="s">
        <v>76</v>
      </c>
      <c r="I1218" s="8" t="s">
        <v>228</v>
      </c>
      <c r="J1218" s="8" t="s">
        <v>53</v>
      </c>
      <c r="K1218" s="8" t="s">
        <v>317</v>
      </c>
      <c r="L1218" s="8" t="s">
        <v>799</v>
      </c>
      <c r="M1218" s="8" t="s">
        <v>311</v>
      </c>
      <c r="N1218" s="8" t="s">
        <v>630</v>
      </c>
      <c r="O1218" t="s">
        <v>62</v>
      </c>
      <c r="P1218" s="8" t="s">
        <v>298</v>
      </c>
      <c r="Q1218" s="151" t="s">
        <v>298</v>
      </c>
      <c r="R1218" s="151" t="s">
        <v>298</v>
      </c>
      <c r="S1218" s="8" t="s">
        <v>1212</v>
      </c>
      <c r="T1218" s="143">
        <v>0.93400000000000005</v>
      </c>
      <c r="U1218" s="8" t="s">
        <v>1548</v>
      </c>
      <c r="V1218" s="147">
        <v>7.2499999999999995E-2</v>
      </c>
      <c r="W1218" s="145">
        <v>6.3920000000000005E-2</v>
      </c>
      <c r="X1218" s="146" t="s">
        <v>614</v>
      </c>
      <c r="Z1218" s="143">
        <v>4267218.91</v>
      </c>
      <c r="AA1218" s="143">
        <v>1</v>
      </c>
      <c r="AB1218" s="143">
        <v>101.2</v>
      </c>
      <c r="AC1218" s="8"/>
      <c r="AD1218" s="143">
        <v>4318.4260000000004</v>
      </c>
      <c r="AE1218" s="8"/>
      <c r="AF1218" s="8"/>
      <c r="AG1218" s="8" t="s">
        <v>17</v>
      </c>
      <c r="AH1218" s="145">
        <v>2.8007000000000001E-2</v>
      </c>
      <c r="AI1218" s="145">
        <v>1.9171645943665599E-3</v>
      </c>
      <c r="AJ1218" s="145">
        <v>4.19886979937969E-4</v>
      </c>
    </row>
    <row r="1219" spans="1:36" x14ac:dyDescent="0.2">
      <c r="A1219" s="8" t="s">
        <v>1204</v>
      </c>
      <c r="B1219" s="8">
        <v>9940</v>
      </c>
      <c r="C1219" s="8" t="s">
        <v>1549</v>
      </c>
      <c r="D1219" s="8" t="s">
        <v>1550</v>
      </c>
      <c r="E1219" s="4" t="s">
        <v>761</v>
      </c>
      <c r="F1219" s="8" t="s">
        <v>1551</v>
      </c>
      <c r="G1219" s="8" t="s">
        <v>1552</v>
      </c>
      <c r="H1219" s="8" t="s">
        <v>76</v>
      </c>
      <c r="I1219" s="8" t="s">
        <v>228</v>
      </c>
      <c r="J1219" s="8" t="s">
        <v>53</v>
      </c>
      <c r="K1219" s="8" t="s">
        <v>314</v>
      </c>
      <c r="L1219" s="8" t="s">
        <v>799</v>
      </c>
      <c r="M1219" s="8" t="s">
        <v>311</v>
      </c>
      <c r="N1219" s="8" t="s">
        <v>627</v>
      </c>
      <c r="O1219" s="8" t="s">
        <v>62</v>
      </c>
      <c r="P1219" s="8" t="s">
        <v>1423</v>
      </c>
      <c r="Q1219" s="8" t="s">
        <v>65</v>
      </c>
      <c r="R1219" s="8" t="s">
        <v>57</v>
      </c>
      <c r="S1219" s="8" t="s">
        <v>1212</v>
      </c>
      <c r="T1219" s="143">
        <v>1.206</v>
      </c>
      <c r="U1219" s="8" t="s">
        <v>1553</v>
      </c>
      <c r="V1219" s="147">
        <v>4.7500000000000001E-2</v>
      </c>
      <c r="W1219" s="145">
        <v>6.3960000000000003E-2</v>
      </c>
      <c r="X1219" s="146" t="s">
        <v>614</v>
      </c>
      <c r="Z1219" s="143">
        <v>10438500.08</v>
      </c>
      <c r="AA1219" s="143">
        <v>1</v>
      </c>
      <c r="AB1219" s="143">
        <v>98.34</v>
      </c>
      <c r="AC1219" s="8"/>
      <c r="AD1219" s="143">
        <v>10265.221</v>
      </c>
      <c r="AE1219" s="8"/>
      <c r="AF1219" s="8"/>
      <c r="AG1219" s="8" t="s">
        <v>17</v>
      </c>
      <c r="AH1219" s="145">
        <v>1.9018E-2</v>
      </c>
      <c r="AI1219" s="145">
        <v>4.5572438485752204E-3</v>
      </c>
      <c r="AJ1219" s="145">
        <v>9.9810280350570192E-4</v>
      </c>
    </row>
    <row r="1220" spans="1:36" x14ac:dyDescent="0.2">
      <c r="A1220" s="8" t="s">
        <v>1204</v>
      </c>
      <c r="B1220" s="8">
        <v>9940</v>
      </c>
      <c r="C1220" s="8" t="s">
        <v>1554</v>
      </c>
      <c r="D1220" s="8" t="s">
        <v>1555</v>
      </c>
      <c r="E1220" s="4" t="s">
        <v>761</v>
      </c>
      <c r="F1220" s="8" t="s">
        <v>1556</v>
      </c>
      <c r="G1220" s="8" t="s">
        <v>1557</v>
      </c>
      <c r="H1220" s="8" t="s">
        <v>76</v>
      </c>
      <c r="I1220" s="8" t="s">
        <v>228</v>
      </c>
      <c r="J1220" s="8" t="s">
        <v>53</v>
      </c>
      <c r="K1220" t="s">
        <v>314</v>
      </c>
      <c r="L1220" s="8" t="s">
        <v>799</v>
      </c>
      <c r="M1220" s="8" t="s">
        <v>311</v>
      </c>
      <c r="N1220" s="8" t="s">
        <v>630</v>
      </c>
      <c r="O1220" s="8" t="s">
        <v>62</v>
      </c>
      <c r="P1220" s="8" t="s">
        <v>1432</v>
      </c>
      <c r="Q1220" s="8" t="s">
        <v>70</v>
      </c>
      <c r="R1220" s="8" t="s">
        <v>57</v>
      </c>
      <c r="S1220" s="8" t="s">
        <v>1212</v>
      </c>
      <c r="T1220" s="143">
        <v>0.85099999999999998</v>
      </c>
      <c r="U1220" s="8" t="s">
        <v>1558</v>
      </c>
      <c r="V1220" s="147">
        <v>7.7499999999999999E-2</v>
      </c>
      <c r="W1220" s="145">
        <v>7.8310000000000005E-2</v>
      </c>
      <c r="X1220" s="146" t="s">
        <v>614</v>
      </c>
      <c r="Z1220" s="143">
        <v>2618077.84</v>
      </c>
      <c r="AA1220" s="143">
        <v>1</v>
      </c>
      <c r="AB1220" s="143">
        <v>101</v>
      </c>
      <c r="AC1220" s="8"/>
      <c r="AD1220" s="143">
        <v>2644.259</v>
      </c>
      <c r="AE1220" s="8"/>
      <c r="AF1220" s="8"/>
      <c r="AG1220" s="8" t="s">
        <v>17</v>
      </c>
      <c r="AH1220" s="145">
        <v>1.7111999999999999E-2</v>
      </c>
      <c r="AI1220" s="145">
        <v>1.17391835478094E-3</v>
      </c>
      <c r="AJ1220" s="145">
        <v>2.5710522410600799E-4</v>
      </c>
    </row>
    <row r="1221" spans="1:36" x14ac:dyDescent="0.2">
      <c r="A1221" s="8" t="s">
        <v>1204</v>
      </c>
      <c r="B1221" s="8">
        <v>9940</v>
      </c>
      <c r="C1221" s="8" t="s">
        <v>1559</v>
      </c>
      <c r="D1221" s="8" t="s">
        <v>1560</v>
      </c>
      <c r="E1221" s="4" t="s">
        <v>425</v>
      </c>
      <c r="F1221" s="8" t="s">
        <v>1561</v>
      </c>
      <c r="G1221" s="8" t="s">
        <v>1562</v>
      </c>
      <c r="H1221" s="8" t="s">
        <v>76</v>
      </c>
      <c r="I1221" s="8" t="s">
        <v>601</v>
      </c>
      <c r="J1221" s="8" t="s">
        <v>53</v>
      </c>
      <c r="K1221" t="s">
        <v>317</v>
      </c>
      <c r="L1221" s="8" t="s">
        <v>799</v>
      </c>
      <c r="M1221" s="8" t="s">
        <v>311</v>
      </c>
      <c r="N1221" s="8" t="s">
        <v>625</v>
      </c>
      <c r="O1221" s="8" t="s">
        <v>62</v>
      </c>
      <c r="P1221" s="8" t="s">
        <v>1355</v>
      </c>
      <c r="Q1221" s="8" t="s">
        <v>70</v>
      </c>
      <c r="R1221" s="8" t="s">
        <v>57</v>
      </c>
      <c r="S1221" s="8" t="s">
        <v>1212</v>
      </c>
      <c r="T1221" s="143">
        <v>4.3460000000000001</v>
      </c>
      <c r="U1221" s="8" t="s">
        <v>1563</v>
      </c>
      <c r="V1221" s="147">
        <v>7.4999999999999997E-3</v>
      </c>
      <c r="W1221" s="145">
        <v>5.6500000000000002E-2</v>
      </c>
      <c r="X1221" s="146" t="s">
        <v>614</v>
      </c>
      <c r="Z1221" s="143">
        <v>13465542</v>
      </c>
      <c r="AA1221" s="143">
        <v>1</v>
      </c>
      <c r="AB1221" s="143">
        <v>81.400000000000006</v>
      </c>
      <c r="AC1221" s="8"/>
      <c r="AD1221" s="143">
        <v>10960.950999999999</v>
      </c>
      <c r="AE1221" s="8"/>
      <c r="AF1221" s="8"/>
      <c r="AG1221" s="8" t="s">
        <v>17</v>
      </c>
      <c r="AH1221" s="145">
        <v>2.5330999999999999E-2</v>
      </c>
      <c r="AI1221" s="145">
        <v>4.8661132068983899E-3</v>
      </c>
      <c r="AJ1221" s="145">
        <v>1.06574969331515E-3</v>
      </c>
    </row>
    <row r="1222" spans="1:36" x14ac:dyDescent="0.2">
      <c r="A1222" s="8" t="s">
        <v>1204</v>
      </c>
      <c r="B1222" s="8">
        <v>9940</v>
      </c>
      <c r="C1222" s="8" t="s">
        <v>1559</v>
      </c>
      <c r="D1222" s="8" t="s">
        <v>1560</v>
      </c>
      <c r="E1222" s="4" t="s">
        <v>425</v>
      </c>
      <c r="F1222" s="8" t="s">
        <v>1564</v>
      </c>
      <c r="G1222" s="8" t="s">
        <v>1565</v>
      </c>
      <c r="H1222" s="8" t="s">
        <v>76</v>
      </c>
      <c r="I1222" s="8" t="s">
        <v>228</v>
      </c>
      <c r="J1222" s="8" t="s">
        <v>53</v>
      </c>
      <c r="K1222" t="s">
        <v>317</v>
      </c>
      <c r="L1222" s="8" t="s">
        <v>799</v>
      </c>
      <c r="M1222" s="8" t="s">
        <v>311</v>
      </c>
      <c r="N1222" s="8" t="s">
        <v>625</v>
      </c>
      <c r="O1222" s="8" t="s">
        <v>62</v>
      </c>
      <c r="P1222" s="8" t="s">
        <v>1355</v>
      </c>
      <c r="Q1222" s="8" t="s">
        <v>70</v>
      </c>
      <c r="R1222" s="8" t="s">
        <v>57</v>
      </c>
      <c r="S1222" s="8" t="s">
        <v>1212</v>
      </c>
      <c r="T1222" s="143">
        <v>4.2329999999999997</v>
      </c>
      <c r="U1222" s="8" t="s">
        <v>1566</v>
      </c>
      <c r="V1222" s="147">
        <v>1.4999999999999999E-2</v>
      </c>
      <c r="W1222" s="145">
        <v>5.4089999999999999E-2</v>
      </c>
      <c r="X1222" s="146" t="s">
        <v>614</v>
      </c>
      <c r="Z1222" s="143">
        <v>2817884</v>
      </c>
      <c r="AA1222" s="143">
        <v>1</v>
      </c>
      <c r="AB1222" s="143">
        <v>85.27</v>
      </c>
      <c r="AC1222" s="8"/>
      <c r="AD1222" s="143">
        <v>2402.81</v>
      </c>
      <c r="AE1222" s="8"/>
      <c r="AF1222" s="8"/>
      <c r="AG1222" s="8" t="s">
        <v>17</v>
      </c>
      <c r="AH1222" s="145">
        <v>7.3010000000000002E-3</v>
      </c>
      <c r="AI1222" s="145">
        <v>1.06672712523358E-3</v>
      </c>
      <c r="AJ1222" s="145">
        <v>2.3362878302070399E-4</v>
      </c>
    </row>
    <row r="1223" spans="1:36" x14ac:dyDescent="0.2">
      <c r="A1223" s="8" t="s">
        <v>1204</v>
      </c>
      <c r="B1223" s="8">
        <v>9940</v>
      </c>
      <c r="C1223" s="8" t="s">
        <v>1567</v>
      </c>
      <c r="D1223" s="8" t="s">
        <v>1568</v>
      </c>
      <c r="E1223" s="4" t="s">
        <v>761</v>
      </c>
      <c r="F1223" s="8" t="s">
        <v>1569</v>
      </c>
      <c r="G1223" s="8" t="s">
        <v>1570</v>
      </c>
      <c r="H1223" s="8" t="s">
        <v>76</v>
      </c>
      <c r="I1223" s="8" t="s">
        <v>228</v>
      </c>
      <c r="J1223" s="8" t="s">
        <v>53</v>
      </c>
      <c r="K1223" s="8" t="s">
        <v>314</v>
      </c>
      <c r="L1223" s="8" t="s">
        <v>799</v>
      </c>
      <c r="M1223" s="8" t="s">
        <v>311</v>
      </c>
      <c r="N1223" s="8" t="s">
        <v>630</v>
      </c>
      <c r="O1223" s="8" t="s">
        <v>62</v>
      </c>
      <c r="P1223" s="8" t="s">
        <v>1571</v>
      </c>
      <c r="Q1223" s="8" t="s">
        <v>65</v>
      </c>
      <c r="R1223" s="8" t="s">
        <v>64</v>
      </c>
      <c r="S1223" s="8" t="s">
        <v>1212</v>
      </c>
      <c r="T1223" s="143">
        <v>2.15</v>
      </c>
      <c r="U1223" s="8" t="s">
        <v>1572</v>
      </c>
      <c r="V1223" s="147">
        <v>7.2499999999999995E-2</v>
      </c>
      <c r="W1223" s="145">
        <v>6.6919999999999993E-2</v>
      </c>
      <c r="X1223" s="146" t="s">
        <v>614</v>
      </c>
      <c r="Z1223" s="143">
        <v>6887336</v>
      </c>
      <c r="AA1223" s="143">
        <v>1</v>
      </c>
      <c r="AB1223" s="143">
        <v>101.99</v>
      </c>
      <c r="AC1223" s="8"/>
      <c r="AD1223" s="143">
        <v>7024.3940000000002</v>
      </c>
      <c r="AE1223" s="8"/>
      <c r="AF1223" s="8"/>
      <c r="AG1223" s="8" t="s">
        <v>17</v>
      </c>
      <c r="AH1223" s="145">
        <v>0</v>
      </c>
      <c r="AI1223" s="145">
        <v>3.1184790226144298E-3</v>
      </c>
      <c r="AJ1223" s="145">
        <v>6.8299234330379197E-4</v>
      </c>
    </row>
    <row r="1224" spans="1:36" x14ac:dyDescent="0.2">
      <c r="A1224" s="8" t="s">
        <v>1204</v>
      </c>
      <c r="B1224" s="8">
        <v>9940</v>
      </c>
      <c r="C1224" s="8" t="s">
        <v>1567</v>
      </c>
      <c r="D1224" s="8" t="s">
        <v>1568</v>
      </c>
      <c r="E1224" s="4" t="s">
        <v>761</v>
      </c>
      <c r="F1224" s="8" t="s">
        <v>2973</v>
      </c>
      <c r="G1224" s="8" t="s">
        <v>2974</v>
      </c>
      <c r="H1224" s="8" t="s">
        <v>76</v>
      </c>
      <c r="I1224" s="8" t="s">
        <v>228</v>
      </c>
      <c r="J1224" s="8" t="s">
        <v>53</v>
      </c>
      <c r="K1224" s="8" t="s">
        <v>53</v>
      </c>
      <c r="L1224" s="8" t="s">
        <v>799</v>
      </c>
      <c r="M1224" s="8" t="s">
        <v>311</v>
      </c>
      <c r="N1224" s="8" t="s">
        <v>630</v>
      </c>
      <c r="O1224" s="8" t="s">
        <v>62</v>
      </c>
      <c r="P1224" s="8" t="s">
        <v>1444</v>
      </c>
      <c r="Q1224" s="8" t="s">
        <v>65</v>
      </c>
      <c r="R1224" s="8" t="s">
        <v>57</v>
      </c>
      <c r="S1224" s="8" t="s">
        <v>1212</v>
      </c>
      <c r="T1224" s="143">
        <v>0.01</v>
      </c>
      <c r="U1224" s="8" t="s">
        <v>2174</v>
      </c>
      <c r="V1224" s="147">
        <v>5.3999999999999999E-2</v>
      </c>
      <c r="W1224" s="145">
        <v>6.4019999999999994E-2</v>
      </c>
      <c r="X1224" s="146" t="s">
        <v>614</v>
      </c>
      <c r="Z1224" s="143">
        <v>-0.44</v>
      </c>
      <c r="AA1224" s="143">
        <v>1</v>
      </c>
      <c r="AB1224" s="143">
        <v>101.09</v>
      </c>
      <c r="AC1224" s="8"/>
      <c r="AD1224" s="143">
        <v>0</v>
      </c>
      <c r="AE1224" s="8"/>
      <c r="AF1224" s="8"/>
      <c r="AG1224" s="8" t="s">
        <v>17</v>
      </c>
      <c r="AH1224" s="145">
        <v>0</v>
      </c>
      <c r="AI1224" s="145">
        <v>-1.9746714065702501E-10</v>
      </c>
      <c r="AJ1224" s="145">
        <v>-4.3248180970533393E-11</v>
      </c>
    </row>
    <row r="1225" spans="1:36" x14ac:dyDescent="0.2">
      <c r="A1225" s="8" t="s">
        <v>1204</v>
      </c>
      <c r="B1225" s="8">
        <v>9940</v>
      </c>
      <c r="C1225" s="8" t="s">
        <v>1573</v>
      </c>
      <c r="D1225" s="8" t="s">
        <v>1574</v>
      </c>
      <c r="E1225" s="4" t="s">
        <v>425</v>
      </c>
      <c r="F1225" s="8" t="s">
        <v>1575</v>
      </c>
      <c r="G1225" s="8" t="s">
        <v>1576</v>
      </c>
      <c r="H1225" s="8" t="s">
        <v>76</v>
      </c>
      <c r="I1225" s="8" t="s">
        <v>601</v>
      </c>
      <c r="J1225" s="8" t="s">
        <v>53</v>
      </c>
      <c r="K1225" t="s">
        <v>317</v>
      </c>
      <c r="L1225" s="8" t="s">
        <v>799</v>
      </c>
      <c r="M1225" s="8" t="s">
        <v>311</v>
      </c>
      <c r="N1225" s="8" t="s">
        <v>625</v>
      </c>
      <c r="O1225" s="8" t="s">
        <v>62</v>
      </c>
      <c r="P1225" s="8" t="s">
        <v>1355</v>
      </c>
      <c r="Q1225" s="8" t="s">
        <v>70</v>
      </c>
      <c r="R1225" s="8" t="s">
        <v>57</v>
      </c>
      <c r="S1225" s="8" t="s">
        <v>1212</v>
      </c>
      <c r="T1225" s="143">
        <v>3.32</v>
      </c>
      <c r="U1225" s="8" t="s">
        <v>1577</v>
      </c>
      <c r="V1225" s="147">
        <v>1.25E-3</v>
      </c>
      <c r="W1225" s="145">
        <v>5.484E-2</v>
      </c>
      <c r="X1225" s="146" t="s">
        <v>614</v>
      </c>
      <c r="Z1225" s="143">
        <v>3430207</v>
      </c>
      <c r="AA1225" s="143">
        <v>1</v>
      </c>
      <c r="AB1225" s="143">
        <v>84.5</v>
      </c>
      <c r="AC1225" s="8"/>
      <c r="AD1225" s="143">
        <v>2898.5250000000001</v>
      </c>
      <c r="AE1225" s="8"/>
      <c r="AF1225" s="8"/>
      <c r="AG1225" s="8" t="s">
        <v>17</v>
      </c>
      <c r="AH1225" s="145">
        <v>6.0540000000000004E-3</v>
      </c>
      <c r="AI1225" s="145">
        <v>1.2867998522652999E-3</v>
      </c>
      <c r="AJ1225" s="145">
        <v>2.8182791677874798E-4</v>
      </c>
    </row>
    <row r="1226" spans="1:36" x14ac:dyDescent="0.2">
      <c r="A1226" s="8" t="s">
        <v>1204</v>
      </c>
      <c r="B1226" s="8">
        <v>9940</v>
      </c>
      <c r="C1226" s="8" t="s">
        <v>1578</v>
      </c>
      <c r="D1226" s="8" t="s">
        <v>1579</v>
      </c>
      <c r="E1226" s="4" t="s">
        <v>425</v>
      </c>
      <c r="F1226" s="8" t="s">
        <v>1580</v>
      </c>
      <c r="G1226" s="8" t="s">
        <v>1581</v>
      </c>
      <c r="H1226" s="8" t="s">
        <v>76</v>
      </c>
      <c r="I1226" s="8" t="s">
        <v>228</v>
      </c>
      <c r="J1226" s="8" t="s">
        <v>53</v>
      </c>
      <c r="K1226" s="8" t="s">
        <v>53</v>
      </c>
      <c r="L1226" s="8" t="s">
        <v>799</v>
      </c>
      <c r="M1226" s="8" t="s">
        <v>311</v>
      </c>
      <c r="N1226" s="8" t="s">
        <v>627</v>
      </c>
      <c r="O1226" s="8" t="s">
        <v>62</v>
      </c>
      <c r="P1226" s="8" t="s">
        <v>1537</v>
      </c>
      <c r="Q1226" s="8" t="s">
        <v>70</v>
      </c>
      <c r="R1226" s="8" t="s">
        <v>57</v>
      </c>
      <c r="S1226" s="8" t="s">
        <v>1212</v>
      </c>
      <c r="T1226" s="143">
        <v>0.37</v>
      </c>
      <c r="U1226" s="8" t="s">
        <v>1582</v>
      </c>
      <c r="V1226" s="147">
        <v>3.2399999999999998E-2</v>
      </c>
      <c r="W1226" s="145">
        <v>8.9459999999999998E-2</v>
      </c>
      <c r="X1226" s="146" t="s">
        <v>614</v>
      </c>
      <c r="Z1226" s="143">
        <v>1932959.04</v>
      </c>
      <c r="AA1226" s="143">
        <v>1</v>
      </c>
      <c r="AB1226" s="143">
        <v>98.07</v>
      </c>
      <c r="AC1226" s="8"/>
      <c r="AD1226" s="143">
        <v>1895.653</v>
      </c>
      <c r="AE1226" s="8"/>
      <c r="AF1226" s="8"/>
      <c r="AG1226" s="8" t="s">
        <v>17</v>
      </c>
      <c r="AH1226" s="145">
        <v>7.2519999999999998E-3</v>
      </c>
      <c r="AI1226" s="145">
        <v>8.4157493293436397E-4</v>
      </c>
      <c r="AJ1226" s="145">
        <v>1.8431717235945701E-4</v>
      </c>
    </row>
    <row r="1227" spans="1:36" x14ac:dyDescent="0.2">
      <c r="A1227" s="8" t="s">
        <v>1204</v>
      </c>
      <c r="B1227" s="8">
        <v>9940</v>
      </c>
      <c r="C1227" s="8" t="s">
        <v>1578</v>
      </c>
      <c r="D1227" s="8" t="s">
        <v>1579</v>
      </c>
      <c r="E1227" s="4" t="s">
        <v>425</v>
      </c>
      <c r="F1227" s="8" t="s">
        <v>2913</v>
      </c>
      <c r="G1227" s="8" t="s">
        <v>2914</v>
      </c>
      <c r="H1227" s="8" t="s">
        <v>76</v>
      </c>
      <c r="I1227" s="8" t="s">
        <v>229</v>
      </c>
      <c r="J1227" s="8" t="s">
        <v>53</v>
      </c>
      <c r="K1227" s="8" t="s">
        <v>53</v>
      </c>
      <c r="L1227" s="8" t="s">
        <v>799</v>
      </c>
      <c r="M1227" s="8" t="s">
        <v>311</v>
      </c>
      <c r="N1227" s="8" t="s">
        <v>627</v>
      </c>
      <c r="O1227" s="8" t="s">
        <v>62</v>
      </c>
      <c r="P1227" s="8" t="s">
        <v>1537</v>
      </c>
      <c r="Q1227" s="8" t="s">
        <v>70</v>
      </c>
      <c r="R1227" s="8" t="s">
        <v>57</v>
      </c>
      <c r="S1227" s="8" t="s">
        <v>1212</v>
      </c>
      <c r="T1227" s="143">
        <v>1.694</v>
      </c>
      <c r="U1227" s="8" t="s">
        <v>1497</v>
      </c>
      <c r="V1227" s="147">
        <v>1.2500000000000001E-2</v>
      </c>
      <c r="W1227" s="145">
        <v>4.546E-2</v>
      </c>
      <c r="X1227" s="146" t="s">
        <v>614</v>
      </c>
      <c r="Z1227" s="143">
        <v>779339.35</v>
      </c>
      <c r="AA1227" s="143">
        <v>1</v>
      </c>
      <c r="AB1227" s="143">
        <v>100.5</v>
      </c>
      <c r="AC1227" s="8"/>
      <c r="AD1227" s="143">
        <v>783.23599999999999</v>
      </c>
      <c r="AE1227" s="8"/>
      <c r="AF1227" s="8"/>
      <c r="AG1227" s="8" t="s">
        <v>17</v>
      </c>
      <c r="AH1227" s="145">
        <v>4.7229999999999998E-3</v>
      </c>
      <c r="AI1227" s="145">
        <v>3.4771756628034899E-4</v>
      </c>
      <c r="AJ1227" s="145">
        <v>7.6155213384313506E-5</v>
      </c>
    </row>
    <row r="1228" spans="1:36" x14ac:dyDescent="0.2">
      <c r="A1228" s="8" t="s">
        <v>1204</v>
      </c>
      <c r="B1228" s="8">
        <v>9940</v>
      </c>
      <c r="C1228" s="8" t="s">
        <v>1583</v>
      </c>
      <c r="D1228" s="8" t="s">
        <v>1584</v>
      </c>
      <c r="E1228" s="4" t="s">
        <v>425</v>
      </c>
      <c r="F1228" s="8" t="s">
        <v>1585</v>
      </c>
      <c r="G1228" s="8" t="s">
        <v>1586</v>
      </c>
      <c r="H1228" s="8" t="s">
        <v>76</v>
      </c>
      <c r="I1228" s="8" t="s">
        <v>229</v>
      </c>
      <c r="J1228" s="8" t="s">
        <v>53</v>
      </c>
      <c r="K1228" s="8" t="s">
        <v>313</v>
      </c>
      <c r="L1228" s="8" t="s">
        <v>799</v>
      </c>
      <c r="M1228" s="8" t="s">
        <v>311</v>
      </c>
      <c r="N1228" s="8" t="s">
        <v>630</v>
      </c>
      <c r="O1228" s="8" t="s">
        <v>62</v>
      </c>
      <c r="P1228" s="8" t="s">
        <v>1355</v>
      </c>
      <c r="Q1228" s="8" t="s">
        <v>70</v>
      </c>
      <c r="R1228" s="8" t="s">
        <v>57</v>
      </c>
      <c r="S1228" s="8" t="s">
        <v>1212</v>
      </c>
      <c r="T1228" s="143">
        <v>0.73899999999999999</v>
      </c>
      <c r="U1228" s="8" t="s">
        <v>1509</v>
      </c>
      <c r="V1228" s="147">
        <v>1.2200000000000001E-2</v>
      </c>
      <c r="W1228" s="145">
        <v>2.298E-2</v>
      </c>
      <c r="X1228" s="146" t="s">
        <v>614</v>
      </c>
      <c r="Z1228" s="143">
        <v>1558815</v>
      </c>
      <c r="AA1228" s="143">
        <v>1</v>
      </c>
      <c r="AB1228" s="143">
        <v>110.94</v>
      </c>
      <c r="AC1228" s="8"/>
      <c r="AD1228" s="143">
        <v>1729.3489999999999</v>
      </c>
      <c r="AE1228" s="8"/>
      <c r="AF1228" s="8"/>
      <c r="AG1228" s="8" t="s">
        <v>17</v>
      </c>
      <c r="AH1228" s="145">
        <v>3.3890000000000001E-3</v>
      </c>
      <c r="AI1228" s="145">
        <v>7.6774447952257399E-4</v>
      </c>
      <c r="AJ1228" s="145">
        <v>1.6814722732624401E-4</v>
      </c>
    </row>
    <row r="1229" spans="1:36" x14ac:dyDescent="0.2">
      <c r="A1229" s="8" t="s">
        <v>1204</v>
      </c>
      <c r="B1229" s="8">
        <v>9940</v>
      </c>
      <c r="C1229" s="8" t="s">
        <v>1583</v>
      </c>
      <c r="D1229" s="8" t="s">
        <v>1584</v>
      </c>
      <c r="E1229" s="4" t="s">
        <v>425</v>
      </c>
      <c r="F1229" s="8" t="s">
        <v>1587</v>
      </c>
      <c r="G1229" s="8" t="s">
        <v>1588</v>
      </c>
      <c r="H1229" s="8" t="s">
        <v>76</v>
      </c>
      <c r="I1229" s="8" t="s">
        <v>228</v>
      </c>
      <c r="J1229" s="8" t="s">
        <v>53</v>
      </c>
      <c r="K1229" s="8" t="s">
        <v>313</v>
      </c>
      <c r="L1229" s="8" t="s">
        <v>799</v>
      </c>
      <c r="M1229" s="8" t="s">
        <v>311</v>
      </c>
      <c r="N1229" s="8" t="s">
        <v>630</v>
      </c>
      <c r="O1229" s="8" t="s">
        <v>62</v>
      </c>
      <c r="P1229" s="8" t="s">
        <v>1355</v>
      </c>
      <c r="Q1229" s="8" t="s">
        <v>70</v>
      </c>
      <c r="R1229" s="8" t="s">
        <v>57</v>
      </c>
      <c r="S1229" s="8" t="s">
        <v>1212</v>
      </c>
      <c r="T1229" s="143">
        <v>3.0419999999999998</v>
      </c>
      <c r="U1229" s="8" t="s">
        <v>1433</v>
      </c>
      <c r="V1229" s="147">
        <v>2.3E-2</v>
      </c>
      <c r="W1229" s="145">
        <v>5.1999999999999998E-2</v>
      </c>
      <c r="X1229" s="146" t="s">
        <v>614</v>
      </c>
      <c r="Z1229" s="143">
        <v>7424538.9100000001</v>
      </c>
      <c r="AA1229" s="143">
        <v>1</v>
      </c>
      <c r="AB1229" s="143">
        <v>91.96</v>
      </c>
      <c r="AC1229" s="8"/>
      <c r="AD1229" s="143">
        <v>6827.6059999999998</v>
      </c>
      <c r="AE1229" s="8"/>
      <c r="AF1229" s="8"/>
      <c r="AG1229" s="8" t="s">
        <v>17</v>
      </c>
      <c r="AH1229" s="145">
        <v>1.2932000000000001E-2</v>
      </c>
      <c r="AI1229" s="145">
        <v>3.0311150071638598E-3</v>
      </c>
      <c r="AJ1229" s="145">
        <v>6.63858350995265E-4</v>
      </c>
    </row>
    <row r="1230" spans="1:36" x14ac:dyDescent="0.2">
      <c r="A1230" s="8" t="s">
        <v>1204</v>
      </c>
      <c r="B1230" s="8">
        <v>9940</v>
      </c>
      <c r="C1230" s="8" t="s">
        <v>1583</v>
      </c>
      <c r="D1230" s="8" t="s">
        <v>1584</v>
      </c>
      <c r="E1230" s="4" t="s">
        <v>425</v>
      </c>
      <c r="F1230" s="8" t="s">
        <v>1589</v>
      </c>
      <c r="G1230" s="8" t="s">
        <v>1590</v>
      </c>
      <c r="H1230" s="8" t="s">
        <v>76</v>
      </c>
      <c r="I1230" s="8" t="s">
        <v>229</v>
      </c>
      <c r="J1230" s="8" t="s">
        <v>53</v>
      </c>
      <c r="K1230" s="8" t="s">
        <v>313</v>
      </c>
      <c r="L1230" s="8" t="s">
        <v>799</v>
      </c>
      <c r="M1230" s="8" t="s">
        <v>311</v>
      </c>
      <c r="N1230" s="8" t="s">
        <v>630</v>
      </c>
      <c r="O1230" s="8" t="s">
        <v>62</v>
      </c>
      <c r="P1230" s="8" t="s">
        <v>1355</v>
      </c>
      <c r="Q1230" s="8" t="s">
        <v>70</v>
      </c>
      <c r="R1230" s="8" t="s">
        <v>57</v>
      </c>
      <c r="S1230" s="8" t="s">
        <v>1212</v>
      </c>
      <c r="T1230" s="143">
        <v>4.617</v>
      </c>
      <c r="U1230" s="8" t="s">
        <v>1451</v>
      </c>
      <c r="V1230" s="147">
        <v>1.09E-2</v>
      </c>
      <c r="W1230" s="145">
        <v>3.1280000000000002E-2</v>
      </c>
      <c r="X1230" s="146" t="s">
        <v>614</v>
      </c>
      <c r="Z1230" s="143">
        <v>4909574</v>
      </c>
      <c r="AA1230" s="143">
        <v>1</v>
      </c>
      <c r="AB1230" s="143">
        <v>100.65</v>
      </c>
      <c r="AC1230" s="8"/>
      <c r="AD1230" s="143">
        <v>4941.4859999999999</v>
      </c>
      <c r="AE1230" s="8"/>
      <c r="AF1230" s="8"/>
      <c r="AG1230" s="8" t="s">
        <v>17</v>
      </c>
      <c r="AH1230" s="145">
        <v>8.7880000000000007E-3</v>
      </c>
      <c r="AI1230" s="145">
        <v>2.1937723285093101E-3</v>
      </c>
      <c r="AJ1230" s="145">
        <v>4.8046810398854001E-4</v>
      </c>
    </row>
    <row r="1231" spans="1:36" x14ac:dyDescent="0.2">
      <c r="A1231" s="8" t="s">
        <v>1204</v>
      </c>
      <c r="B1231" s="8">
        <v>9940</v>
      </c>
      <c r="C1231" s="8" t="s">
        <v>1591</v>
      </c>
      <c r="D1231" s="8" t="s">
        <v>1592</v>
      </c>
      <c r="E1231" s="4" t="s">
        <v>425</v>
      </c>
      <c r="F1231" s="8" t="s">
        <v>1593</v>
      </c>
      <c r="G1231" s="8" t="s">
        <v>1594</v>
      </c>
      <c r="H1231" s="8" t="s">
        <v>76</v>
      </c>
      <c r="I1231" s="8" t="s">
        <v>228</v>
      </c>
      <c r="J1231" s="8" t="s">
        <v>53</v>
      </c>
      <c r="K1231" s="8" t="s">
        <v>53</v>
      </c>
      <c r="L1231" s="8" t="s">
        <v>799</v>
      </c>
      <c r="M1231" s="8" t="s">
        <v>311</v>
      </c>
      <c r="N1231" s="8" t="s">
        <v>140</v>
      </c>
      <c r="O1231" s="8" t="s">
        <v>62</v>
      </c>
      <c r="P1231" s="8" t="s">
        <v>298</v>
      </c>
      <c r="Q1231" s="151" t="s">
        <v>298</v>
      </c>
      <c r="R1231" s="151" t="s">
        <v>298</v>
      </c>
      <c r="S1231" s="8" t="s">
        <v>1212</v>
      </c>
      <c r="T1231" s="143">
        <v>0.247</v>
      </c>
      <c r="U1231" s="8" t="s">
        <v>1595</v>
      </c>
      <c r="V1231" s="147">
        <v>3.1800000000000002E-2</v>
      </c>
      <c r="W1231" s="145">
        <v>8.1390000000000004E-2</v>
      </c>
      <c r="X1231" s="146" t="s">
        <v>614</v>
      </c>
      <c r="Z1231" s="143">
        <v>990283.59</v>
      </c>
      <c r="AA1231" s="143">
        <v>1</v>
      </c>
      <c r="AB1231" s="143">
        <v>99.67</v>
      </c>
      <c r="AC1231" s="8"/>
      <c r="AD1231" s="143">
        <v>987.01599999999996</v>
      </c>
      <c r="AE1231" s="8"/>
      <c r="AF1231" s="8"/>
      <c r="AG1231" s="8" t="s">
        <v>17</v>
      </c>
      <c r="AH1231" s="145">
        <v>1.2860999999999999E-2</v>
      </c>
      <c r="AI1231" s="145">
        <v>4.3818550303805702E-4</v>
      </c>
      <c r="AJ1231" s="145">
        <v>9.5969009684345897E-5</v>
      </c>
    </row>
    <row r="1232" spans="1:36" x14ac:dyDescent="0.2">
      <c r="A1232" s="8" t="s">
        <v>1204</v>
      </c>
      <c r="B1232" s="8">
        <v>9940</v>
      </c>
      <c r="C1232" s="8" t="s">
        <v>1591</v>
      </c>
      <c r="D1232" s="8" t="s">
        <v>1592</v>
      </c>
      <c r="E1232" s="4" t="s">
        <v>425</v>
      </c>
      <c r="F1232" s="8" t="s">
        <v>1596</v>
      </c>
      <c r="G1232" s="8" t="s">
        <v>1597</v>
      </c>
      <c r="H1232" s="8" t="s">
        <v>76</v>
      </c>
      <c r="I1232" s="8" t="s">
        <v>228</v>
      </c>
      <c r="J1232" s="8" t="s">
        <v>53</v>
      </c>
      <c r="K1232" s="8" t="s">
        <v>53</v>
      </c>
      <c r="L1232" s="8" t="s">
        <v>799</v>
      </c>
      <c r="M1232" s="8" t="s">
        <v>311</v>
      </c>
      <c r="N1232" s="8" t="s">
        <v>140</v>
      </c>
      <c r="O1232" s="8" t="s">
        <v>62</v>
      </c>
      <c r="P1232" s="8" t="s">
        <v>298</v>
      </c>
      <c r="Q1232" s="151" t="s">
        <v>298</v>
      </c>
      <c r="R1232" s="151" t="s">
        <v>298</v>
      </c>
      <c r="S1232" s="8" t="s">
        <v>1212</v>
      </c>
      <c r="T1232" s="143">
        <v>2.4129999999999998</v>
      </c>
      <c r="U1232" s="8" t="s">
        <v>1497</v>
      </c>
      <c r="V1232" s="147">
        <v>8.5000000000000006E-2</v>
      </c>
      <c r="W1232" s="145">
        <v>7.0470000000000005E-2</v>
      </c>
      <c r="X1232" s="146" t="s">
        <v>614</v>
      </c>
      <c r="Z1232" s="143">
        <v>1645911</v>
      </c>
      <c r="AA1232" s="143">
        <v>1</v>
      </c>
      <c r="AB1232" s="143">
        <v>108.4</v>
      </c>
      <c r="AC1232" s="8"/>
      <c r="AD1232" s="143">
        <v>1784.1679999999999</v>
      </c>
      <c r="AE1232" s="8"/>
      <c r="AF1232" s="8"/>
      <c r="AG1232" s="8" t="s">
        <v>17</v>
      </c>
      <c r="AH1232" s="145">
        <v>1.7054E-2</v>
      </c>
      <c r="AI1232" s="145">
        <v>7.9208099762003998E-4</v>
      </c>
      <c r="AJ1232" s="145">
        <v>1.7347727938133499E-4</v>
      </c>
    </row>
    <row r="1233" spans="1:36" x14ac:dyDescent="0.2">
      <c r="A1233" s="8" t="s">
        <v>1204</v>
      </c>
      <c r="B1233" s="8">
        <v>9940</v>
      </c>
      <c r="C1233" s="8" t="s">
        <v>1591</v>
      </c>
      <c r="D1233" s="8" t="s">
        <v>1592</v>
      </c>
      <c r="E1233" s="4" t="s">
        <v>425</v>
      </c>
      <c r="F1233" s="8" t="s">
        <v>1598</v>
      </c>
      <c r="G1233" s="8" t="s">
        <v>1599</v>
      </c>
      <c r="H1233" s="8" t="s">
        <v>76</v>
      </c>
      <c r="I1233" s="8" t="s">
        <v>228</v>
      </c>
      <c r="J1233" s="8" t="s">
        <v>53</v>
      </c>
      <c r="K1233" s="8" t="s">
        <v>53</v>
      </c>
      <c r="L1233" s="8" t="s">
        <v>799</v>
      </c>
      <c r="M1233" s="8" t="s">
        <v>311</v>
      </c>
      <c r="N1233" s="8" t="s">
        <v>140</v>
      </c>
      <c r="O1233" s="8" t="s">
        <v>62</v>
      </c>
      <c r="P1233" s="8" t="s">
        <v>298</v>
      </c>
      <c r="Q1233" s="151" t="s">
        <v>298</v>
      </c>
      <c r="R1233" s="151" t="s">
        <v>298</v>
      </c>
      <c r="S1233" s="8" t="s">
        <v>1212</v>
      </c>
      <c r="T1233" s="143">
        <v>0.73899999999999999</v>
      </c>
      <c r="U1233" s="8" t="s">
        <v>1427</v>
      </c>
      <c r="V1233" s="147">
        <v>4.7199999999999999E-2</v>
      </c>
      <c r="W1233" s="145">
        <v>6.5500000000000003E-2</v>
      </c>
      <c r="X1233" s="146" t="s">
        <v>614</v>
      </c>
      <c r="Z1233" s="143">
        <v>115956.6</v>
      </c>
      <c r="AA1233" s="143">
        <v>1</v>
      </c>
      <c r="AB1233" s="143">
        <v>99.94</v>
      </c>
      <c r="AC1233" s="8"/>
      <c r="AD1233" s="143">
        <v>115.887</v>
      </c>
      <c r="AE1233" s="8"/>
      <c r="AF1233" s="8"/>
      <c r="AG1233" s="8" t="s">
        <v>17</v>
      </c>
      <c r="AH1233" s="145">
        <v>1.214E-3</v>
      </c>
      <c r="AI1233" s="145">
        <v>5.1448033865783299E-5</v>
      </c>
      <c r="AJ1233" s="145">
        <v>1.12678690328034E-5</v>
      </c>
    </row>
    <row r="1234" spans="1:36" x14ac:dyDescent="0.2">
      <c r="A1234" s="8" t="s">
        <v>1204</v>
      </c>
      <c r="B1234" s="8">
        <v>9940</v>
      </c>
      <c r="C1234" s="8" t="s">
        <v>1600</v>
      </c>
      <c r="D1234" s="8" t="s">
        <v>1601</v>
      </c>
      <c r="E1234" s="4" t="s">
        <v>425</v>
      </c>
      <c r="F1234" s="8" t="s">
        <v>1602</v>
      </c>
      <c r="G1234" s="8" t="s">
        <v>1603</v>
      </c>
      <c r="H1234" s="8" t="s">
        <v>76</v>
      </c>
      <c r="I1234" s="8" t="s">
        <v>228</v>
      </c>
      <c r="J1234" s="8" t="s">
        <v>53</v>
      </c>
      <c r="K1234" s="8" t="s">
        <v>53</v>
      </c>
      <c r="L1234" s="8" t="s">
        <v>799</v>
      </c>
      <c r="M1234" s="8" t="s">
        <v>311</v>
      </c>
      <c r="N1234" s="8" t="s">
        <v>140</v>
      </c>
      <c r="O1234" s="8" t="s">
        <v>62</v>
      </c>
      <c r="P1234" s="8" t="s">
        <v>1355</v>
      </c>
      <c r="Q1234" s="8" t="s">
        <v>70</v>
      </c>
      <c r="R1234" s="8" t="s">
        <v>57</v>
      </c>
      <c r="S1234" s="8" t="s">
        <v>1212</v>
      </c>
      <c r="T1234" s="143">
        <v>0.99</v>
      </c>
      <c r="U1234" s="8" t="s">
        <v>1604</v>
      </c>
      <c r="V1234" s="147">
        <v>2.75E-2</v>
      </c>
      <c r="W1234" s="145">
        <v>5.0930000000000003E-2</v>
      </c>
      <c r="X1234" s="146" t="s">
        <v>614</v>
      </c>
      <c r="Z1234" s="143">
        <v>219174.18</v>
      </c>
      <c r="AA1234" s="143">
        <v>1</v>
      </c>
      <c r="AB1234" s="143">
        <v>97.83</v>
      </c>
      <c r="AC1234" s="8"/>
      <c r="AD1234" s="143">
        <v>214.41800000000001</v>
      </c>
      <c r="AE1234" s="8"/>
      <c r="AF1234" s="8"/>
      <c r="AG1234" s="8" t="s">
        <v>17</v>
      </c>
      <c r="AH1234" s="145">
        <v>1.024E-3</v>
      </c>
      <c r="AI1234" s="145">
        <v>9.5190894635220006E-5</v>
      </c>
      <c r="AJ1234" s="145">
        <v>2.0848192890387701E-5</v>
      </c>
    </row>
    <row r="1235" spans="1:36" x14ac:dyDescent="0.2">
      <c r="A1235" s="8" t="s">
        <v>1204</v>
      </c>
      <c r="B1235" s="8">
        <v>9940</v>
      </c>
      <c r="C1235" s="8" t="s">
        <v>1605</v>
      </c>
      <c r="D1235" s="8" t="s">
        <v>1606</v>
      </c>
      <c r="E1235" s="4" t="s">
        <v>425</v>
      </c>
      <c r="F1235" s="8" t="s">
        <v>1607</v>
      </c>
      <c r="G1235" s="8" t="s">
        <v>1608</v>
      </c>
      <c r="H1235" s="8" t="s">
        <v>76</v>
      </c>
      <c r="I1235" s="8" t="s">
        <v>601</v>
      </c>
      <c r="J1235" s="8" t="s">
        <v>53</v>
      </c>
      <c r="K1235" t="s">
        <v>313</v>
      </c>
      <c r="L1235" s="8" t="s">
        <v>799</v>
      </c>
      <c r="M1235" s="8" t="s">
        <v>311</v>
      </c>
      <c r="N1235" s="8" t="s">
        <v>625</v>
      </c>
      <c r="O1235" s="8" t="s">
        <v>62</v>
      </c>
      <c r="P1235" s="8" t="s">
        <v>298</v>
      </c>
      <c r="Q1235" s="151" t="s">
        <v>298</v>
      </c>
      <c r="R1235" s="151" t="s">
        <v>298</v>
      </c>
      <c r="S1235" s="8" t="s">
        <v>1212</v>
      </c>
      <c r="T1235" s="143">
        <v>2.181</v>
      </c>
      <c r="U1235" s="8" t="s">
        <v>1609</v>
      </c>
      <c r="V1235" s="147">
        <v>2.5000000000000001E-2</v>
      </c>
      <c r="W1235" s="145">
        <v>7.85E-2</v>
      </c>
      <c r="X1235" s="146" t="s">
        <v>614</v>
      </c>
      <c r="Z1235" s="143">
        <v>6727820</v>
      </c>
      <c r="AA1235" s="143">
        <v>1</v>
      </c>
      <c r="AB1235" s="143">
        <v>90.1</v>
      </c>
      <c r="AC1235" s="8"/>
      <c r="AD1235" s="143">
        <v>6061.7659999999996</v>
      </c>
      <c r="AE1235" s="8"/>
      <c r="AF1235" s="8"/>
      <c r="AG1235" s="8" t="s">
        <v>17</v>
      </c>
      <c r="AH1235" s="145">
        <v>2.0098999999999999E-2</v>
      </c>
      <c r="AI1235" s="145">
        <v>2.6911203423769202E-3</v>
      </c>
      <c r="AJ1235" s="145">
        <v>5.8939456556343498E-4</v>
      </c>
    </row>
    <row r="1236" spans="1:36" x14ac:dyDescent="0.2">
      <c r="A1236" s="8" t="s">
        <v>1204</v>
      </c>
      <c r="B1236" s="8">
        <v>9940</v>
      </c>
      <c r="C1236" s="8" t="s">
        <v>1610</v>
      </c>
      <c r="D1236" s="8" t="s">
        <v>1611</v>
      </c>
      <c r="E1236" s="4" t="s">
        <v>425</v>
      </c>
      <c r="F1236" s="8" t="s">
        <v>1612</v>
      </c>
      <c r="G1236" s="8" t="s">
        <v>1613</v>
      </c>
      <c r="H1236" s="8" t="s">
        <v>76</v>
      </c>
      <c r="I1236" s="8" t="s">
        <v>229</v>
      </c>
      <c r="J1236" s="8" t="s">
        <v>53</v>
      </c>
      <c r="K1236" s="8" t="s">
        <v>53</v>
      </c>
      <c r="L1236" s="8" t="s">
        <v>799</v>
      </c>
      <c r="M1236" s="8" t="s">
        <v>311</v>
      </c>
      <c r="N1236" s="8" t="s">
        <v>630</v>
      </c>
      <c r="O1236" s="8" t="s">
        <v>62</v>
      </c>
      <c r="P1236" s="8" t="s">
        <v>1614</v>
      </c>
      <c r="Q1236" s="8" t="s">
        <v>65</v>
      </c>
      <c r="R1236" s="8" t="s">
        <v>57</v>
      </c>
      <c r="S1236" s="8" t="s">
        <v>1212</v>
      </c>
      <c r="T1236" s="143">
        <v>2.5</v>
      </c>
      <c r="U1236" s="8" t="s">
        <v>1615</v>
      </c>
      <c r="V1236" s="147">
        <v>6.2E-2</v>
      </c>
      <c r="W1236" s="145">
        <v>0.16789999999999999</v>
      </c>
      <c r="X1236" s="146" t="s">
        <v>614</v>
      </c>
      <c r="Z1236" s="143">
        <v>128252.08</v>
      </c>
      <c r="AA1236" s="143">
        <v>1</v>
      </c>
      <c r="AB1236" s="143">
        <v>109.89</v>
      </c>
      <c r="AC1236" s="8"/>
      <c r="AD1236" s="143">
        <v>140.93600000000001</v>
      </c>
      <c r="AE1236" s="8"/>
      <c r="AF1236" s="8"/>
      <c r="AG1236" s="8" t="s">
        <v>17</v>
      </c>
      <c r="AH1236" s="145">
        <v>1.07E-3</v>
      </c>
      <c r="AI1236" s="145">
        <v>6.2568616948746296E-5</v>
      </c>
      <c r="AJ1236" s="145">
        <v>1.37034387588328E-5</v>
      </c>
    </row>
    <row r="1237" spans="1:36" x14ac:dyDescent="0.2">
      <c r="A1237" s="8" t="s">
        <v>1204</v>
      </c>
      <c r="B1237" s="8">
        <v>9940</v>
      </c>
      <c r="C1237" s="8" t="s">
        <v>1616</v>
      </c>
      <c r="D1237" s="8" t="s">
        <v>1617</v>
      </c>
      <c r="E1237" s="4" t="s">
        <v>425</v>
      </c>
      <c r="F1237" s="8" t="s">
        <v>1618</v>
      </c>
      <c r="G1237" s="8" t="s">
        <v>1619</v>
      </c>
      <c r="H1237" s="8" t="s">
        <v>76</v>
      </c>
      <c r="I1237" s="8" t="s">
        <v>229</v>
      </c>
      <c r="J1237" s="8" t="s">
        <v>53</v>
      </c>
      <c r="K1237" s="8" t="s">
        <v>53</v>
      </c>
      <c r="L1237" s="8" t="s">
        <v>799</v>
      </c>
      <c r="M1237" s="8" t="s">
        <v>311</v>
      </c>
      <c r="N1237" s="8" t="s">
        <v>629</v>
      </c>
      <c r="O1237" s="8" t="s">
        <v>62</v>
      </c>
      <c r="P1237" s="8" t="s">
        <v>298</v>
      </c>
      <c r="Q1237" s="151" t="s">
        <v>298</v>
      </c>
      <c r="R1237" s="151" t="s">
        <v>298</v>
      </c>
      <c r="S1237" s="8" t="s">
        <v>1212</v>
      </c>
      <c r="T1237" s="143">
        <v>2.8159999999999998</v>
      </c>
      <c r="U1237" s="8" t="s">
        <v>1620</v>
      </c>
      <c r="V1237" s="147">
        <v>1.9E-2</v>
      </c>
      <c r="W1237" s="145">
        <v>2.894E-2</v>
      </c>
      <c r="X1237" s="146" t="s">
        <v>614</v>
      </c>
      <c r="Z1237" s="143">
        <v>11153509.060000001</v>
      </c>
      <c r="AA1237" s="143">
        <v>1</v>
      </c>
      <c r="AB1237" s="143">
        <v>103.96</v>
      </c>
      <c r="AC1237" s="143">
        <v>300.30200000000002</v>
      </c>
      <c r="AD1237" s="143">
        <v>11895.49</v>
      </c>
      <c r="AE1237" s="8"/>
      <c r="AF1237" s="8"/>
      <c r="AG1237" s="8" t="s">
        <v>17</v>
      </c>
      <c r="AH1237" s="145">
        <v>1.9223000000000001E-2</v>
      </c>
      <c r="AI1237" s="145">
        <v>5.2810014650739399E-3</v>
      </c>
      <c r="AJ1237" s="145">
        <v>1.1566162669254499E-3</v>
      </c>
    </row>
    <row r="1238" spans="1:36" x14ac:dyDescent="0.2">
      <c r="A1238" s="8" t="s">
        <v>1204</v>
      </c>
      <c r="B1238" s="8">
        <v>9940</v>
      </c>
      <c r="C1238" s="8" t="s">
        <v>1616</v>
      </c>
      <c r="D1238" s="8" t="s">
        <v>1617</v>
      </c>
      <c r="E1238" s="4" t="s">
        <v>425</v>
      </c>
      <c r="F1238" s="8" t="s">
        <v>1621</v>
      </c>
      <c r="G1238" s="8" t="s">
        <v>1619</v>
      </c>
      <c r="H1238" s="8" t="s">
        <v>76</v>
      </c>
      <c r="I1238" s="8" t="s">
        <v>229</v>
      </c>
      <c r="J1238" s="8" t="s">
        <v>53</v>
      </c>
      <c r="K1238" s="8" t="s">
        <v>53</v>
      </c>
      <c r="L1238" s="151" t="s">
        <v>54</v>
      </c>
      <c r="M1238" s="8" t="s">
        <v>311</v>
      </c>
      <c r="N1238" s="8" t="s">
        <v>629</v>
      </c>
      <c r="O1238" s="8" t="s">
        <v>62</v>
      </c>
      <c r="P1238" s="8" t="s">
        <v>298</v>
      </c>
      <c r="Q1238" s="151" t="s">
        <v>298</v>
      </c>
      <c r="R1238" s="151" t="s">
        <v>298</v>
      </c>
      <c r="S1238" s="8" t="s">
        <v>1212</v>
      </c>
      <c r="T1238" s="143">
        <v>2.8159999999999998</v>
      </c>
      <c r="U1238" s="8" t="s">
        <v>1620</v>
      </c>
      <c r="V1238" s="147">
        <v>1.9E-2</v>
      </c>
      <c r="W1238" s="145">
        <v>3.0360000000000002E-2</v>
      </c>
      <c r="X1238" s="146" t="s">
        <v>614</v>
      </c>
      <c r="Z1238" s="143">
        <v>4918609.04</v>
      </c>
      <c r="AA1238" s="143">
        <v>1</v>
      </c>
      <c r="AB1238" s="143">
        <v>103.96</v>
      </c>
      <c r="AC1238" s="143">
        <v>132.43100000000001</v>
      </c>
      <c r="AD1238" s="143">
        <v>5224.0129999999999</v>
      </c>
      <c r="AE1238" s="8"/>
      <c r="AF1238" s="8"/>
      <c r="AG1238" s="8" t="s">
        <v>17</v>
      </c>
      <c r="AH1238" s="145">
        <v>8.4770000000000002E-3</v>
      </c>
      <c r="AI1238" s="145">
        <v>2.3192002021281302E-3</v>
      </c>
      <c r="AJ1238" s="145">
        <v>5.0793863583990101E-4</v>
      </c>
    </row>
    <row r="1239" spans="1:36" x14ac:dyDescent="0.2">
      <c r="A1239" s="8" t="s">
        <v>1204</v>
      </c>
      <c r="B1239" s="8">
        <v>9940</v>
      </c>
      <c r="C1239" s="8" t="s">
        <v>1457</v>
      </c>
      <c r="D1239" s="8" t="s">
        <v>1458</v>
      </c>
      <c r="E1239" s="4" t="s">
        <v>425</v>
      </c>
      <c r="F1239" s="8" t="s">
        <v>2915</v>
      </c>
      <c r="G1239" s="8" t="s">
        <v>2916</v>
      </c>
      <c r="H1239" s="8" t="s">
        <v>76</v>
      </c>
      <c r="I1239" s="8" t="s">
        <v>229</v>
      </c>
      <c r="J1239" s="8" t="s">
        <v>53</v>
      </c>
      <c r="K1239" s="8" t="s">
        <v>53</v>
      </c>
      <c r="L1239" s="8" t="s">
        <v>799</v>
      </c>
      <c r="M1239" s="8" t="s">
        <v>311</v>
      </c>
      <c r="N1239" s="8" t="s">
        <v>629</v>
      </c>
      <c r="O1239" s="8" t="s">
        <v>62</v>
      </c>
      <c r="P1239" s="8" t="s">
        <v>1461</v>
      </c>
      <c r="Q1239" s="8" t="s">
        <v>65</v>
      </c>
      <c r="R1239" s="8" t="s">
        <v>57</v>
      </c>
      <c r="S1239" s="8" t="s">
        <v>1212</v>
      </c>
      <c r="T1239" s="143">
        <v>5.4580000000000002</v>
      </c>
      <c r="U1239" s="8" t="s">
        <v>2917</v>
      </c>
      <c r="V1239" s="147">
        <v>6.4999999999999997E-3</v>
      </c>
      <c r="W1239" s="145">
        <v>2.6950000000000002E-2</v>
      </c>
      <c r="X1239" s="146" t="s">
        <v>614</v>
      </c>
      <c r="Z1239" s="143">
        <v>451262.33</v>
      </c>
      <c r="AA1239" s="143">
        <v>1</v>
      </c>
      <c r="AB1239" s="143">
        <v>99.03</v>
      </c>
      <c r="AC1239" s="8"/>
      <c r="AD1239" s="143">
        <v>446.88499999999999</v>
      </c>
      <c r="AE1239" s="8"/>
      <c r="AF1239" s="8"/>
      <c r="AG1239" s="8" t="s">
        <v>17</v>
      </c>
      <c r="AH1239" s="145">
        <v>1.9699999999999999E-4</v>
      </c>
      <c r="AI1239" s="145">
        <v>1.9839458991540099E-4</v>
      </c>
      <c r="AJ1239" s="145">
        <v>4.3451305871384198E-5</v>
      </c>
    </row>
    <row r="1240" spans="1:36" x14ac:dyDescent="0.2">
      <c r="A1240" s="8" t="s">
        <v>1204</v>
      </c>
      <c r="B1240" s="8">
        <v>9940</v>
      </c>
      <c r="C1240" s="8" t="s">
        <v>1622</v>
      </c>
      <c r="D1240" s="8" t="s">
        <v>1623</v>
      </c>
      <c r="E1240" s="4" t="s">
        <v>425</v>
      </c>
      <c r="F1240" s="8" t="s">
        <v>1624</v>
      </c>
      <c r="G1240" s="8" t="s">
        <v>1625</v>
      </c>
      <c r="H1240" s="8" t="s">
        <v>76</v>
      </c>
      <c r="I1240" s="8" t="s">
        <v>229</v>
      </c>
      <c r="J1240" s="8" t="s">
        <v>53</v>
      </c>
      <c r="K1240" s="8" t="s">
        <v>53</v>
      </c>
      <c r="L1240" s="8" t="s">
        <v>799</v>
      </c>
      <c r="M1240" s="8" t="s">
        <v>311</v>
      </c>
      <c r="N1240" s="8" t="s">
        <v>629</v>
      </c>
      <c r="O1240" s="8" t="s">
        <v>62</v>
      </c>
      <c r="P1240" s="8" t="s">
        <v>1423</v>
      </c>
      <c r="Q1240" s="8" t="s">
        <v>65</v>
      </c>
      <c r="R1240" s="8" t="s">
        <v>57</v>
      </c>
      <c r="S1240" s="8" t="s">
        <v>1212</v>
      </c>
      <c r="T1240" s="143">
        <v>3.6589999999999998</v>
      </c>
      <c r="U1240" s="8" t="s">
        <v>1626</v>
      </c>
      <c r="V1240" s="147">
        <v>1.83E-2</v>
      </c>
      <c r="W1240" s="145">
        <v>2.554E-2</v>
      </c>
      <c r="X1240" s="146" t="s">
        <v>614</v>
      </c>
      <c r="Z1240" s="143">
        <v>3615880.88</v>
      </c>
      <c r="AA1240" s="143">
        <v>1</v>
      </c>
      <c r="AB1240" s="143">
        <v>109.63</v>
      </c>
      <c r="AC1240" s="8"/>
      <c r="AD1240" s="143">
        <v>3964.09</v>
      </c>
      <c r="AE1240" s="8"/>
      <c r="AF1240" s="8"/>
      <c r="AG1240" s="8" t="s">
        <v>17</v>
      </c>
      <c r="AH1240" s="145">
        <v>1.7384E-2</v>
      </c>
      <c r="AI1240" s="145">
        <v>1.75985746011022E-3</v>
      </c>
      <c r="AJ1240" s="145">
        <v>3.8543442551479802E-4</v>
      </c>
    </row>
    <row r="1241" spans="1:36" x14ac:dyDescent="0.2">
      <c r="A1241" s="8" t="s">
        <v>1204</v>
      </c>
      <c r="B1241" s="8">
        <v>9940</v>
      </c>
      <c r="C1241" s="8" t="s">
        <v>1622</v>
      </c>
      <c r="D1241" s="8" t="s">
        <v>1623</v>
      </c>
      <c r="E1241" s="4" t="s">
        <v>425</v>
      </c>
      <c r="F1241" s="8" t="s">
        <v>1627</v>
      </c>
      <c r="G1241" s="8" t="s">
        <v>1628</v>
      </c>
      <c r="H1241" s="8" t="s">
        <v>76</v>
      </c>
      <c r="I1241" s="8" t="s">
        <v>229</v>
      </c>
      <c r="J1241" s="8" t="s">
        <v>53</v>
      </c>
      <c r="K1241" s="8" t="s">
        <v>53</v>
      </c>
      <c r="L1241" s="8" t="s">
        <v>799</v>
      </c>
      <c r="M1241" s="8" t="s">
        <v>311</v>
      </c>
      <c r="N1241" s="8" t="s">
        <v>629</v>
      </c>
      <c r="O1241" s="8" t="s">
        <v>62</v>
      </c>
      <c r="P1241" s="8" t="s">
        <v>1423</v>
      </c>
      <c r="Q1241" s="8" t="s">
        <v>65</v>
      </c>
      <c r="R1241" s="8" t="s">
        <v>57</v>
      </c>
      <c r="S1241" s="8" t="s">
        <v>1212</v>
      </c>
      <c r="T1241" s="143">
        <v>4.2549999999999999</v>
      </c>
      <c r="U1241" s="8" t="s">
        <v>1451</v>
      </c>
      <c r="V1241" s="147">
        <v>1.5299999999999999E-2</v>
      </c>
      <c r="W1241" s="145">
        <v>2.6509999999999999E-2</v>
      </c>
      <c r="X1241" s="146" t="s">
        <v>614</v>
      </c>
      <c r="Z1241" s="143">
        <v>8995193.5999999996</v>
      </c>
      <c r="AA1241" s="143">
        <v>1</v>
      </c>
      <c r="AB1241" s="143">
        <v>107.16</v>
      </c>
      <c r="AC1241" s="8"/>
      <c r="AD1241" s="143">
        <v>9639.2489999999998</v>
      </c>
      <c r="AE1241" s="8"/>
      <c r="AF1241" s="8"/>
      <c r="AG1241" s="8" t="s">
        <v>17</v>
      </c>
      <c r="AH1241" s="145">
        <v>2.2194999999999999E-2</v>
      </c>
      <c r="AI1241" s="145">
        <v>4.2793438549211596E-3</v>
      </c>
      <c r="AJ1241" s="145">
        <v>9.3723865579347103E-4</v>
      </c>
    </row>
    <row r="1242" spans="1:36" x14ac:dyDescent="0.2">
      <c r="A1242" s="8" t="s">
        <v>1204</v>
      </c>
      <c r="B1242" s="8">
        <v>9940</v>
      </c>
      <c r="C1242" s="8" t="s">
        <v>2975</v>
      </c>
      <c r="D1242" s="8" t="s">
        <v>2976</v>
      </c>
      <c r="E1242" s="4" t="s">
        <v>425</v>
      </c>
      <c r="F1242" s="8" t="s">
        <v>2977</v>
      </c>
      <c r="G1242" s="8" t="s">
        <v>2978</v>
      </c>
      <c r="H1242" s="8" t="s">
        <v>76</v>
      </c>
      <c r="I1242" s="8" t="s">
        <v>228</v>
      </c>
      <c r="J1242" s="8" t="s">
        <v>53</v>
      </c>
      <c r="K1242" s="8" t="s">
        <v>53</v>
      </c>
      <c r="L1242" s="8" t="s">
        <v>799</v>
      </c>
      <c r="M1242" s="8" t="s">
        <v>311</v>
      </c>
      <c r="N1242" s="8" t="s">
        <v>140</v>
      </c>
      <c r="O1242" s="8" t="s">
        <v>62</v>
      </c>
      <c r="P1242" s="8" t="s">
        <v>298</v>
      </c>
      <c r="Q1242" s="151" t="s">
        <v>298</v>
      </c>
      <c r="R1242" s="151" t="s">
        <v>298</v>
      </c>
      <c r="S1242" s="8" t="s">
        <v>1212</v>
      </c>
      <c r="T1242" s="143">
        <v>1.728</v>
      </c>
      <c r="U1242" s="8" t="s">
        <v>1609</v>
      </c>
      <c r="V1242" s="147">
        <v>3.9E-2</v>
      </c>
      <c r="W1242" s="145">
        <v>7.4480000000000005E-2</v>
      </c>
      <c r="X1242" s="146" t="s">
        <v>614</v>
      </c>
      <c r="Z1242" s="143">
        <v>599434</v>
      </c>
      <c r="AA1242" s="143">
        <v>1</v>
      </c>
      <c r="AB1242" s="143">
        <v>95.35</v>
      </c>
      <c r="AC1242" s="8"/>
      <c r="AD1242" s="143">
        <v>571.55999999999995</v>
      </c>
      <c r="AE1242" s="8"/>
      <c r="AF1242" s="8"/>
      <c r="AG1242" s="8" t="s">
        <v>17</v>
      </c>
      <c r="AH1242" s="145">
        <v>5.9940000000000002E-3</v>
      </c>
      <c r="AI1242" s="145">
        <v>2.5374414766757497E-4</v>
      </c>
      <c r="AJ1242" s="145">
        <v>5.55736654819013E-5</v>
      </c>
    </row>
    <row r="1243" spans="1:36" x14ac:dyDescent="0.2">
      <c r="A1243" s="8" t="s">
        <v>1204</v>
      </c>
      <c r="B1243" s="8">
        <v>9940</v>
      </c>
      <c r="C1243" s="8" t="s">
        <v>1629</v>
      </c>
      <c r="D1243" s="8" t="s">
        <v>1630</v>
      </c>
      <c r="E1243" s="4" t="s">
        <v>425</v>
      </c>
      <c r="F1243" s="8" t="s">
        <v>1631</v>
      </c>
      <c r="G1243" s="8" t="s">
        <v>1632</v>
      </c>
      <c r="H1243" s="8" t="s">
        <v>76</v>
      </c>
      <c r="I1243" s="8" t="s">
        <v>230</v>
      </c>
      <c r="J1243" s="8" t="s">
        <v>53</v>
      </c>
      <c r="K1243" s="8" t="s">
        <v>53</v>
      </c>
      <c r="L1243" s="8" t="s">
        <v>799</v>
      </c>
      <c r="M1243" s="8" t="s">
        <v>311</v>
      </c>
      <c r="N1243" s="8" t="s">
        <v>156</v>
      </c>
      <c r="O1243" s="8" t="s">
        <v>62</v>
      </c>
      <c r="P1243" s="8" t="s">
        <v>1423</v>
      </c>
      <c r="Q1243" s="8" t="s">
        <v>65</v>
      </c>
      <c r="R1243" s="8" t="s">
        <v>57</v>
      </c>
      <c r="S1243" s="8" t="s">
        <v>1212</v>
      </c>
      <c r="T1243" s="143">
        <v>0.99</v>
      </c>
      <c r="U1243" s="8" t="s">
        <v>1439</v>
      </c>
      <c r="V1243" s="147">
        <v>4.7E-2</v>
      </c>
      <c r="W1243" s="145">
        <v>6.7970000000000003E-2</v>
      </c>
      <c r="X1243" s="146" t="s">
        <v>614</v>
      </c>
      <c r="Z1243" s="143">
        <v>5764757.2699999996</v>
      </c>
      <c r="AA1243" s="143">
        <v>1</v>
      </c>
      <c r="AB1243" s="143">
        <v>99.18</v>
      </c>
      <c r="AC1243" s="8"/>
      <c r="AD1243" s="143">
        <v>5717.4859999999999</v>
      </c>
      <c r="AE1243" s="8"/>
      <c r="AF1243" s="8"/>
      <c r="AG1243" s="8" t="s">
        <v>17</v>
      </c>
      <c r="AH1243" s="145">
        <v>1.1282E-2</v>
      </c>
      <c r="AI1243" s="145">
        <v>2.53827746558928E-3</v>
      </c>
      <c r="AJ1243" s="145">
        <v>5.5591974857173096E-4</v>
      </c>
    </row>
    <row r="1244" spans="1:36" x14ac:dyDescent="0.2">
      <c r="A1244" s="8" t="s">
        <v>1204</v>
      </c>
      <c r="B1244" s="8">
        <v>9940</v>
      </c>
      <c r="C1244" s="8" t="s">
        <v>1633</v>
      </c>
      <c r="D1244" s="8" t="s">
        <v>1634</v>
      </c>
      <c r="E1244" s="4" t="s">
        <v>425</v>
      </c>
      <c r="F1244" s="8" t="s">
        <v>1635</v>
      </c>
      <c r="G1244" s="8" t="s">
        <v>1636</v>
      </c>
      <c r="H1244" s="8" t="s">
        <v>76</v>
      </c>
      <c r="I1244" s="8" t="s">
        <v>229</v>
      </c>
      <c r="J1244" s="8" t="s">
        <v>53</v>
      </c>
      <c r="K1244" s="8" t="s">
        <v>53</v>
      </c>
      <c r="L1244" s="8" t="s">
        <v>799</v>
      </c>
      <c r="M1244" s="8" t="s">
        <v>311</v>
      </c>
      <c r="N1244" s="8" t="s">
        <v>260</v>
      </c>
      <c r="O1244" s="8" t="s">
        <v>62</v>
      </c>
      <c r="P1244" s="8" t="s">
        <v>1637</v>
      </c>
      <c r="Q1244" s="8" t="s">
        <v>70</v>
      </c>
      <c r="R1244" s="8" t="s">
        <v>57</v>
      </c>
      <c r="S1244" s="8" t="s">
        <v>1212</v>
      </c>
      <c r="T1244" s="143">
        <v>3.9980000000000002</v>
      </c>
      <c r="U1244" s="8" t="s">
        <v>1638</v>
      </c>
      <c r="V1244" s="147">
        <v>1.7000000000000001E-2</v>
      </c>
      <c r="W1244" s="145">
        <v>2.009E-2</v>
      </c>
      <c r="X1244" s="146" t="s">
        <v>614</v>
      </c>
      <c r="Z1244" s="143">
        <v>9652019</v>
      </c>
      <c r="AA1244" s="143">
        <v>1</v>
      </c>
      <c r="AB1244" s="143">
        <v>109.05</v>
      </c>
      <c r="AC1244" s="8"/>
      <c r="AD1244" s="143">
        <v>10525.527</v>
      </c>
      <c r="AE1244" s="8"/>
      <c r="AF1244" s="8"/>
      <c r="AG1244" s="8" t="s">
        <v>17</v>
      </c>
      <c r="AH1244" s="145">
        <v>7.6049999999999998E-3</v>
      </c>
      <c r="AI1244" s="145">
        <v>4.6728065567333702E-3</v>
      </c>
      <c r="AJ1244" s="145">
        <v>1.0234127203822001E-3</v>
      </c>
    </row>
    <row r="1245" spans="1:36" x14ac:dyDescent="0.2">
      <c r="A1245" s="8" t="s">
        <v>1204</v>
      </c>
      <c r="B1245" s="8">
        <v>9940</v>
      </c>
      <c r="C1245" s="8" t="s">
        <v>1633</v>
      </c>
      <c r="D1245" s="8" t="s">
        <v>1634</v>
      </c>
      <c r="E1245" s="4" t="s">
        <v>425</v>
      </c>
      <c r="F1245" s="8" t="s">
        <v>1639</v>
      </c>
      <c r="G1245" s="8" t="s">
        <v>1640</v>
      </c>
      <c r="H1245" s="8" t="s">
        <v>76</v>
      </c>
      <c r="I1245" s="8" t="s">
        <v>229</v>
      </c>
      <c r="J1245" s="8" t="s">
        <v>53</v>
      </c>
      <c r="K1245" s="8" t="s">
        <v>53</v>
      </c>
      <c r="L1245" s="8" t="s">
        <v>799</v>
      </c>
      <c r="M1245" s="8" t="s">
        <v>311</v>
      </c>
      <c r="N1245" s="8" t="s">
        <v>260</v>
      </c>
      <c r="O1245" s="8" t="s">
        <v>62</v>
      </c>
      <c r="P1245" s="8" t="s">
        <v>1637</v>
      </c>
      <c r="Q1245" s="8" t="s">
        <v>70</v>
      </c>
      <c r="R1245" s="8" t="s">
        <v>57</v>
      </c>
      <c r="S1245" s="8" t="s">
        <v>1212</v>
      </c>
      <c r="T1245" s="143">
        <v>8.8510000000000009</v>
      </c>
      <c r="U1245" s="8" t="s">
        <v>1641</v>
      </c>
      <c r="V1245" s="147">
        <v>5.7999999999999996E-3</v>
      </c>
      <c r="W1245" s="145">
        <v>2.7220000000000001E-2</v>
      </c>
      <c r="X1245" s="146" t="s">
        <v>614</v>
      </c>
      <c r="Z1245" s="143">
        <v>4208722</v>
      </c>
      <c r="AA1245" s="143">
        <v>1</v>
      </c>
      <c r="AB1245" s="143">
        <v>90.28</v>
      </c>
      <c r="AC1245" s="8"/>
      <c r="AD1245" s="143">
        <v>3799.634</v>
      </c>
      <c r="AE1245" s="8"/>
      <c r="AF1245" s="8"/>
      <c r="AG1245" s="8" t="s">
        <v>17</v>
      </c>
      <c r="AH1245" s="145">
        <v>8.7980000000000003E-3</v>
      </c>
      <c r="AI1245" s="145">
        <v>1.6868472407169401E-3</v>
      </c>
      <c r="AJ1245" s="145">
        <v>3.6944412368274099E-4</v>
      </c>
    </row>
    <row r="1246" spans="1:36" x14ac:dyDescent="0.2">
      <c r="A1246" s="8" t="s">
        <v>1204</v>
      </c>
      <c r="B1246" s="8">
        <v>9940</v>
      </c>
      <c r="C1246" s="8" t="s">
        <v>2918</v>
      </c>
      <c r="D1246" s="8" t="s">
        <v>2919</v>
      </c>
      <c r="E1246" s="4" t="s">
        <v>425</v>
      </c>
      <c r="F1246" s="8" t="s">
        <v>2920</v>
      </c>
      <c r="G1246" s="8" t="s">
        <v>2921</v>
      </c>
      <c r="H1246" s="8" t="s">
        <v>76</v>
      </c>
      <c r="I1246" s="8" t="s">
        <v>228</v>
      </c>
      <c r="J1246" s="8" t="s">
        <v>53</v>
      </c>
      <c r="K1246" s="8" t="s">
        <v>53</v>
      </c>
      <c r="L1246" s="8" t="s">
        <v>799</v>
      </c>
      <c r="M1246" s="8" t="s">
        <v>311</v>
      </c>
      <c r="N1246" s="8" t="s">
        <v>260</v>
      </c>
      <c r="O1246" s="8" t="s">
        <v>62</v>
      </c>
      <c r="P1246" s="8" t="s">
        <v>1537</v>
      </c>
      <c r="Q1246" s="8" t="s">
        <v>70</v>
      </c>
      <c r="R1246" s="8" t="s">
        <v>57</v>
      </c>
      <c r="S1246" s="8" t="s">
        <v>1212</v>
      </c>
      <c r="T1246" s="143">
        <v>2.5310000000000001</v>
      </c>
      <c r="U1246" s="8" t="s">
        <v>2922</v>
      </c>
      <c r="V1246" s="147">
        <v>3.6499999999999998E-2</v>
      </c>
      <c r="W1246" s="145">
        <v>5.2229999999999999E-2</v>
      </c>
      <c r="X1246" s="146" t="s">
        <v>614</v>
      </c>
      <c r="Z1246" s="143">
        <v>3001479</v>
      </c>
      <c r="AA1246" s="143">
        <v>1</v>
      </c>
      <c r="AB1246" s="143">
        <v>97.52</v>
      </c>
      <c r="AC1246" s="8"/>
      <c r="AD1246" s="143">
        <v>2927.0419999999999</v>
      </c>
      <c r="AE1246" s="8"/>
      <c r="AF1246" s="8"/>
      <c r="AG1246" s="8" t="s">
        <v>17</v>
      </c>
      <c r="AH1246" s="145">
        <v>2.039E-3</v>
      </c>
      <c r="AI1246" s="145">
        <v>1.29946015177852E-3</v>
      </c>
      <c r="AJ1246" s="145">
        <v>2.8460070683722003E-4</v>
      </c>
    </row>
    <row r="1247" spans="1:36" x14ac:dyDescent="0.2">
      <c r="A1247" s="8" t="s">
        <v>1204</v>
      </c>
      <c r="B1247" s="8">
        <v>9940</v>
      </c>
      <c r="C1247" s="8" t="s">
        <v>1642</v>
      </c>
      <c r="D1247" s="8" t="s">
        <v>1643</v>
      </c>
      <c r="E1247" s="4" t="s">
        <v>425</v>
      </c>
      <c r="F1247" s="8" t="s">
        <v>2851</v>
      </c>
      <c r="G1247" s="8" t="s">
        <v>2852</v>
      </c>
      <c r="H1247" s="8" t="s">
        <v>76</v>
      </c>
      <c r="I1247" s="8" t="s">
        <v>229</v>
      </c>
      <c r="J1247" s="8" t="s">
        <v>53</v>
      </c>
      <c r="K1247" s="8" t="s">
        <v>53</v>
      </c>
      <c r="L1247" s="8" t="s">
        <v>799</v>
      </c>
      <c r="M1247" s="8" t="s">
        <v>311</v>
      </c>
      <c r="N1247" s="8" t="s">
        <v>629</v>
      </c>
      <c r="O1247" s="8" t="s">
        <v>62</v>
      </c>
      <c r="P1247" s="8" t="s">
        <v>1461</v>
      </c>
      <c r="Q1247" s="8" t="s">
        <v>65</v>
      </c>
      <c r="R1247" s="8" t="s">
        <v>57</v>
      </c>
      <c r="S1247" s="8" t="s">
        <v>1212</v>
      </c>
      <c r="T1247" s="143">
        <v>4.1669999999999998</v>
      </c>
      <c r="U1247" s="8" t="s">
        <v>2853</v>
      </c>
      <c r="V1247" s="147">
        <v>7.7999999999999996E-3</v>
      </c>
      <c r="W1247" s="145">
        <v>2.3779999999999999E-2</v>
      </c>
      <c r="X1247" s="146" t="s">
        <v>614</v>
      </c>
      <c r="Z1247" s="143">
        <v>0.62</v>
      </c>
      <c r="AA1247" s="143">
        <v>1</v>
      </c>
      <c r="AB1247" s="143">
        <v>103.72</v>
      </c>
      <c r="AC1247" s="8"/>
      <c r="AD1247" s="143">
        <v>1E-3</v>
      </c>
      <c r="AE1247" s="8"/>
      <c r="AF1247" s="8"/>
      <c r="AG1247" s="8" t="s">
        <v>17</v>
      </c>
      <c r="AH1247" s="145">
        <v>0</v>
      </c>
      <c r="AI1247" s="145">
        <v>2.85488199847725E-10</v>
      </c>
      <c r="AJ1247" s="145">
        <v>6.2526075431512588E-11</v>
      </c>
    </row>
    <row r="1248" spans="1:36" x14ac:dyDescent="0.2">
      <c r="A1248" s="8" t="s">
        <v>1204</v>
      </c>
      <c r="B1248" s="8">
        <v>9940</v>
      </c>
      <c r="C1248" s="8" t="s">
        <v>1642</v>
      </c>
      <c r="D1248" s="8" t="s">
        <v>1643</v>
      </c>
      <c r="E1248" s="4" t="s">
        <v>425</v>
      </c>
      <c r="F1248" s="8" t="s">
        <v>1644</v>
      </c>
      <c r="G1248" s="8" t="s">
        <v>1645</v>
      </c>
      <c r="H1248" s="8" t="s">
        <v>76</v>
      </c>
      <c r="I1248" s="8" t="s">
        <v>229</v>
      </c>
      <c r="J1248" s="8" t="s">
        <v>53</v>
      </c>
      <c r="K1248" s="8" t="s">
        <v>53</v>
      </c>
      <c r="L1248" s="8" t="s">
        <v>799</v>
      </c>
      <c r="M1248" s="8" t="s">
        <v>311</v>
      </c>
      <c r="N1248" s="8" t="s">
        <v>629</v>
      </c>
      <c r="O1248" s="8" t="s">
        <v>62</v>
      </c>
      <c r="P1248" s="8" t="s">
        <v>1646</v>
      </c>
      <c r="Q1248" s="8" t="s">
        <v>70</v>
      </c>
      <c r="R1248" s="8" t="s">
        <v>57</v>
      </c>
      <c r="S1248" s="8" t="s">
        <v>1212</v>
      </c>
      <c r="T1248" s="143">
        <v>1.768</v>
      </c>
      <c r="U1248" s="8" t="s">
        <v>1647</v>
      </c>
      <c r="V1248" s="147">
        <v>1.34E-2</v>
      </c>
      <c r="W1248" s="145">
        <v>2.1080000000000002E-2</v>
      </c>
      <c r="X1248" s="146" t="s">
        <v>614</v>
      </c>
      <c r="Z1248" s="143">
        <v>4600539.13</v>
      </c>
      <c r="AA1248" s="143">
        <v>1</v>
      </c>
      <c r="AB1248" s="143">
        <v>111.75</v>
      </c>
      <c r="AC1248" s="8"/>
      <c r="AD1248" s="143">
        <v>5141.1019999999999</v>
      </c>
      <c r="AE1248" s="8"/>
      <c r="AF1248" s="8"/>
      <c r="AG1248" s="8" t="s">
        <v>17</v>
      </c>
      <c r="AH1248" s="145">
        <v>8.6280000000000003E-3</v>
      </c>
      <c r="AI1248" s="145">
        <v>2.28239194172379E-3</v>
      </c>
      <c r="AJ1248" s="145">
        <v>4.9987709050187197E-4</v>
      </c>
    </row>
    <row r="1249" spans="1:36" x14ac:dyDescent="0.2">
      <c r="A1249" s="8" t="s">
        <v>1204</v>
      </c>
      <c r="B1249" s="8">
        <v>9940</v>
      </c>
      <c r="C1249" s="8" t="s">
        <v>1642</v>
      </c>
      <c r="D1249" s="8" t="s">
        <v>1643</v>
      </c>
      <c r="E1249" s="4" t="s">
        <v>425</v>
      </c>
      <c r="F1249" s="8" t="s">
        <v>1648</v>
      </c>
      <c r="G1249" s="8" t="s">
        <v>1649</v>
      </c>
      <c r="H1249" s="8" t="s">
        <v>76</v>
      </c>
      <c r="I1249" s="8" t="s">
        <v>229</v>
      </c>
      <c r="J1249" s="8" t="s">
        <v>53</v>
      </c>
      <c r="K1249" s="8" t="s">
        <v>53</v>
      </c>
      <c r="L1249" s="8" t="s">
        <v>799</v>
      </c>
      <c r="M1249" s="8" t="s">
        <v>311</v>
      </c>
      <c r="N1249" s="8" t="s">
        <v>629</v>
      </c>
      <c r="O1249" s="8" t="s">
        <v>62</v>
      </c>
      <c r="P1249" s="8" t="s">
        <v>1461</v>
      </c>
      <c r="Q1249" s="8" t="s">
        <v>65</v>
      </c>
      <c r="R1249" s="8" t="s">
        <v>57</v>
      </c>
      <c r="S1249" s="8" t="s">
        <v>1212</v>
      </c>
      <c r="T1249" s="143">
        <v>5.7779999999999996</v>
      </c>
      <c r="U1249" s="8" t="s">
        <v>1650</v>
      </c>
      <c r="V1249" s="147">
        <v>2.5999999999999999E-2</v>
      </c>
      <c r="W1249" s="145">
        <v>2.6329999999999999E-2</v>
      </c>
      <c r="X1249" s="146" t="s">
        <v>614</v>
      </c>
      <c r="Z1249" s="143">
        <v>12117155</v>
      </c>
      <c r="AA1249" s="143">
        <v>1</v>
      </c>
      <c r="AB1249" s="143">
        <v>100.88</v>
      </c>
      <c r="AC1249" s="8"/>
      <c r="AD1249" s="143">
        <v>12223.786</v>
      </c>
      <c r="AE1249" s="8"/>
      <c r="AF1249" s="8"/>
      <c r="AG1249" s="8" t="s">
        <v>17</v>
      </c>
      <c r="AH1249" s="145">
        <v>2.2606999999999999E-2</v>
      </c>
      <c r="AI1249" s="145">
        <v>5.4267485820793096E-3</v>
      </c>
      <c r="AJ1249" s="145">
        <v>1.1885370091370799E-3</v>
      </c>
    </row>
    <row r="1250" spans="1:36" x14ac:dyDescent="0.2">
      <c r="A1250" s="8" t="s">
        <v>1204</v>
      </c>
      <c r="B1250" s="8">
        <v>9940</v>
      </c>
      <c r="C1250" s="8" t="s">
        <v>1642</v>
      </c>
      <c r="D1250" s="8" t="s">
        <v>1643</v>
      </c>
      <c r="E1250" s="4" t="s">
        <v>425</v>
      </c>
      <c r="F1250" s="8" t="s">
        <v>1651</v>
      </c>
      <c r="G1250" s="8" t="s">
        <v>1652</v>
      </c>
      <c r="H1250" s="8" t="s">
        <v>76</v>
      </c>
      <c r="I1250" s="8" t="s">
        <v>229</v>
      </c>
      <c r="J1250" s="8" t="s">
        <v>53</v>
      </c>
      <c r="K1250" s="8" t="s">
        <v>53</v>
      </c>
      <c r="L1250" s="8" t="s">
        <v>799</v>
      </c>
      <c r="M1250" s="8" t="s">
        <v>311</v>
      </c>
      <c r="N1250" s="8" t="s">
        <v>629</v>
      </c>
      <c r="O1250" s="8" t="s">
        <v>62</v>
      </c>
      <c r="P1250" s="8" t="s">
        <v>1461</v>
      </c>
      <c r="Q1250" s="8" t="s">
        <v>65</v>
      </c>
      <c r="R1250" s="8" t="s">
        <v>57</v>
      </c>
      <c r="S1250" s="8" t="s">
        <v>1212</v>
      </c>
      <c r="T1250" s="143">
        <v>3.8820000000000001</v>
      </c>
      <c r="U1250" s="8" t="s">
        <v>1653</v>
      </c>
      <c r="V1250" s="147">
        <v>6.8999999999999999E-3</v>
      </c>
      <c r="W1250" s="145">
        <v>2.445E-2</v>
      </c>
      <c r="X1250" s="146" t="s">
        <v>614</v>
      </c>
      <c r="Z1250" s="143">
        <v>1698012.12</v>
      </c>
      <c r="AA1250" s="143">
        <v>1</v>
      </c>
      <c r="AB1250" s="143">
        <v>104.54</v>
      </c>
      <c r="AC1250" s="8"/>
      <c r="AD1250" s="143">
        <v>1775.1020000000001</v>
      </c>
      <c r="AE1250" s="8"/>
      <c r="AF1250" s="8"/>
      <c r="AG1250" s="8" t="s">
        <v>17</v>
      </c>
      <c r="AH1250" s="145">
        <v>8.3890000000000006E-3</v>
      </c>
      <c r="AI1250" s="145">
        <v>7.8805630152431504E-4</v>
      </c>
      <c r="AJ1250" s="145">
        <v>1.7259581229511401E-4</v>
      </c>
    </row>
    <row r="1251" spans="1:36" x14ac:dyDescent="0.2">
      <c r="A1251" s="8" t="s">
        <v>1204</v>
      </c>
      <c r="B1251" s="8">
        <v>9940</v>
      </c>
      <c r="C1251" s="8" t="s">
        <v>1654</v>
      </c>
      <c r="D1251" s="8" t="s">
        <v>1655</v>
      </c>
      <c r="E1251" s="4" t="s">
        <v>425</v>
      </c>
      <c r="F1251" s="8" t="s">
        <v>1656</v>
      </c>
      <c r="G1251" s="8" t="s">
        <v>1657</v>
      </c>
      <c r="H1251" s="8" t="s">
        <v>76</v>
      </c>
      <c r="I1251" s="8" t="s">
        <v>229</v>
      </c>
      <c r="J1251" s="8" t="s">
        <v>53</v>
      </c>
      <c r="K1251" s="8" t="s">
        <v>53</v>
      </c>
      <c r="L1251" s="8" t="s">
        <v>799</v>
      </c>
      <c r="M1251" s="8" t="s">
        <v>311</v>
      </c>
      <c r="N1251" s="8" t="s">
        <v>256</v>
      </c>
      <c r="O1251" s="8" t="s">
        <v>62</v>
      </c>
      <c r="P1251" s="8" t="s">
        <v>1343</v>
      </c>
      <c r="Q1251" s="8" t="s">
        <v>70</v>
      </c>
      <c r="R1251" s="8" t="s">
        <v>57</v>
      </c>
      <c r="S1251" s="8" t="s">
        <v>1212</v>
      </c>
      <c r="T1251" s="143">
        <v>1.4430000000000001</v>
      </c>
      <c r="U1251" s="8" t="s">
        <v>1658</v>
      </c>
      <c r="V1251" s="147">
        <v>1E-3</v>
      </c>
      <c r="W1251" s="145">
        <v>1.8089999999999998E-2</v>
      </c>
      <c r="X1251" s="146" t="s">
        <v>614</v>
      </c>
      <c r="Z1251" s="143">
        <v>5818648</v>
      </c>
      <c r="AA1251" s="143">
        <v>1</v>
      </c>
      <c r="AB1251" s="143">
        <v>108.45</v>
      </c>
      <c r="AC1251" s="8"/>
      <c r="AD1251" s="143">
        <v>6310.3239999999996</v>
      </c>
      <c r="AE1251" s="8"/>
      <c r="AF1251" s="8"/>
      <c r="AG1251" s="8" t="s">
        <v>17</v>
      </c>
      <c r="AH1251" s="145">
        <v>3.8790000000000001E-3</v>
      </c>
      <c r="AI1251" s="145">
        <v>2.8014676137317202E-3</v>
      </c>
      <c r="AJ1251" s="145">
        <v>6.1356222578922402E-4</v>
      </c>
    </row>
    <row r="1252" spans="1:36" x14ac:dyDescent="0.2">
      <c r="A1252" s="8" t="s">
        <v>1204</v>
      </c>
      <c r="B1252" s="8">
        <v>9940</v>
      </c>
      <c r="C1252" s="8" t="s">
        <v>1654</v>
      </c>
      <c r="D1252" s="8" t="s">
        <v>1655</v>
      </c>
      <c r="E1252" s="4" t="s">
        <v>425</v>
      </c>
      <c r="F1252" s="8" t="s">
        <v>1659</v>
      </c>
      <c r="G1252" s="8" t="s">
        <v>1660</v>
      </c>
      <c r="H1252" s="8" t="s">
        <v>76</v>
      </c>
      <c r="I1252" s="8" t="s">
        <v>229</v>
      </c>
      <c r="J1252" s="8" t="s">
        <v>53</v>
      </c>
      <c r="K1252" s="8" t="s">
        <v>53</v>
      </c>
      <c r="L1252" s="8" t="s">
        <v>799</v>
      </c>
      <c r="M1252" s="8" t="s">
        <v>311</v>
      </c>
      <c r="N1252" s="8" t="s">
        <v>256</v>
      </c>
      <c r="O1252" s="8" t="s">
        <v>62</v>
      </c>
      <c r="P1252" s="8" t="s">
        <v>1343</v>
      </c>
      <c r="Q1252" s="8" t="s">
        <v>70</v>
      </c>
      <c r="R1252" s="8" t="s">
        <v>57</v>
      </c>
      <c r="S1252" s="8" t="s">
        <v>1212</v>
      </c>
      <c r="T1252" s="143">
        <v>0.22700000000000001</v>
      </c>
      <c r="U1252" s="8" t="s">
        <v>1661</v>
      </c>
      <c r="V1252" s="147">
        <v>5.0000000000000001E-3</v>
      </c>
      <c r="W1252" s="145">
        <v>7.1900000000000002E-3</v>
      </c>
      <c r="X1252" s="146" t="s">
        <v>614</v>
      </c>
      <c r="Z1252" s="143">
        <v>1803480.74</v>
      </c>
      <c r="AA1252" s="143">
        <v>1</v>
      </c>
      <c r="AB1252" s="143">
        <v>112.22</v>
      </c>
      <c r="AC1252" s="8"/>
      <c r="AD1252" s="143">
        <v>2023.866</v>
      </c>
      <c r="AE1252" s="8"/>
      <c r="AF1252" s="8"/>
      <c r="AG1252" s="8" t="s">
        <v>17</v>
      </c>
      <c r="AH1252" s="145">
        <v>7.979E-3</v>
      </c>
      <c r="AI1252" s="145">
        <v>8.9849515094483695E-4</v>
      </c>
      <c r="AJ1252" s="145">
        <v>1.9678352945162099E-4</v>
      </c>
    </row>
    <row r="1253" spans="1:36" x14ac:dyDescent="0.2">
      <c r="A1253" s="8" t="s">
        <v>1204</v>
      </c>
      <c r="B1253" s="8">
        <v>9940</v>
      </c>
      <c r="C1253" s="8" t="s">
        <v>1654</v>
      </c>
      <c r="D1253" s="8" t="s">
        <v>1655</v>
      </c>
      <c r="E1253" s="4" t="s">
        <v>425</v>
      </c>
      <c r="F1253" s="8" t="s">
        <v>1662</v>
      </c>
      <c r="G1253" s="8" t="s">
        <v>1663</v>
      </c>
      <c r="H1253" s="8" t="s">
        <v>76</v>
      </c>
      <c r="I1253" s="8" t="s">
        <v>229</v>
      </c>
      <c r="J1253" s="8" t="s">
        <v>53</v>
      </c>
      <c r="K1253" s="8" t="s">
        <v>53</v>
      </c>
      <c r="L1253" s="8" t="s">
        <v>799</v>
      </c>
      <c r="M1253" s="8" t="s">
        <v>311</v>
      </c>
      <c r="N1253" s="8" t="s">
        <v>256</v>
      </c>
      <c r="O1253" s="8" t="s">
        <v>62</v>
      </c>
      <c r="P1253" s="8" t="s">
        <v>1343</v>
      </c>
      <c r="Q1253" s="8" t="s">
        <v>70</v>
      </c>
      <c r="R1253" s="8" t="s">
        <v>57</v>
      </c>
      <c r="S1253" s="8" t="s">
        <v>1212</v>
      </c>
      <c r="T1253" s="143">
        <v>2.6709999999999998</v>
      </c>
      <c r="U1253" s="8" t="s">
        <v>1664</v>
      </c>
      <c r="V1253" s="147">
        <v>1E-3</v>
      </c>
      <c r="W1253" s="145">
        <v>1.7729999999999999E-2</v>
      </c>
      <c r="X1253" s="146" t="s">
        <v>614</v>
      </c>
      <c r="Z1253" s="143">
        <v>9450834</v>
      </c>
      <c r="AA1253" s="143">
        <v>1</v>
      </c>
      <c r="AB1253" s="143">
        <v>104.31</v>
      </c>
      <c r="AC1253" s="8"/>
      <c r="AD1253" s="143">
        <v>9858.1650000000009</v>
      </c>
      <c r="AE1253" s="8"/>
      <c r="AF1253" s="8"/>
      <c r="AG1253" s="8" t="s">
        <v>17</v>
      </c>
      <c r="AH1253" s="145">
        <v>2.0244000000000002E-2</v>
      </c>
      <c r="AI1253" s="145">
        <v>4.3765313624525596E-3</v>
      </c>
      <c r="AJ1253" s="145">
        <v>9.5852413599948596E-4</v>
      </c>
    </row>
    <row r="1254" spans="1:36" x14ac:dyDescent="0.2">
      <c r="A1254" s="8" t="s">
        <v>1204</v>
      </c>
      <c r="B1254" s="8">
        <v>9940</v>
      </c>
      <c r="C1254" s="8" t="s">
        <v>1665</v>
      </c>
      <c r="D1254" s="8" t="s">
        <v>1666</v>
      </c>
      <c r="E1254" s="4" t="s">
        <v>425</v>
      </c>
      <c r="F1254" s="8" t="s">
        <v>1667</v>
      </c>
      <c r="G1254" s="8" t="s">
        <v>1668</v>
      </c>
      <c r="H1254" s="8" t="s">
        <v>76</v>
      </c>
      <c r="I1254" s="8" t="s">
        <v>228</v>
      </c>
      <c r="J1254" s="8" t="s">
        <v>53</v>
      </c>
      <c r="K1254" s="8" t="s">
        <v>53</v>
      </c>
      <c r="L1254" s="8" t="s">
        <v>799</v>
      </c>
      <c r="M1254" s="8" t="s">
        <v>311</v>
      </c>
      <c r="N1254" s="8" t="s">
        <v>629</v>
      </c>
      <c r="O1254" s="8" t="s">
        <v>62</v>
      </c>
      <c r="P1254" s="8" t="s">
        <v>1444</v>
      </c>
      <c r="Q1254" s="8" t="s">
        <v>65</v>
      </c>
      <c r="R1254" s="8" t="s">
        <v>57</v>
      </c>
      <c r="S1254" s="8" t="s">
        <v>1212</v>
      </c>
      <c r="T1254" s="143">
        <v>1.9159999999999999</v>
      </c>
      <c r="U1254" s="8" t="s">
        <v>1669</v>
      </c>
      <c r="V1254" s="147">
        <v>3.1300000000000001E-2</v>
      </c>
      <c r="W1254" s="145">
        <v>5.4609999999999999E-2</v>
      </c>
      <c r="X1254" s="146" t="s">
        <v>614</v>
      </c>
      <c r="Z1254" s="143">
        <v>3359077</v>
      </c>
      <c r="AA1254" s="143">
        <v>1</v>
      </c>
      <c r="AB1254" s="143">
        <v>97.08</v>
      </c>
      <c r="AC1254" s="8"/>
      <c r="AD1254" s="143">
        <v>3260.9920000000002</v>
      </c>
      <c r="AE1254" s="8"/>
      <c r="AF1254" s="8"/>
      <c r="AG1254" s="8" t="s">
        <v>17</v>
      </c>
      <c r="AH1254" s="145">
        <v>3.4033000000000001E-2</v>
      </c>
      <c r="AI1254" s="145">
        <v>1.44771705768042E-3</v>
      </c>
      <c r="AJ1254" s="145">
        <v>3.1707112938571703E-4</v>
      </c>
    </row>
    <row r="1255" spans="1:36" x14ac:dyDescent="0.2">
      <c r="A1255" s="8" t="s">
        <v>1204</v>
      </c>
      <c r="B1255" s="8">
        <v>9940</v>
      </c>
      <c r="C1255" s="8" t="s">
        <v>1665</v>
      </c>
      <c r="D1255" s="8" t="s">
        <v>1666</v>
      </c>
      <c r="E1255" s="4" t="s">
        <v>425</v>
      </c>
      <c r="F1255" s="8" t="s">
        <v>1670</v>
      </c>
      <c r="G1255" s="8" t="s">
        <v>1671</v>
      </c>
      <c r="H1255" s="8" t="s">
        <v>76</v>
      </c>
      <c r="I1255" s="8" t="s">
        <v>228</v>
      </c>
      <c r="J1255" s="8" t="s">
        <v>53</v>
      </c>
      <c r="K1255" s="8" t="s">
        <v>53</v>
      </c>
      <c r="L1255" s="8" t="s">
        <v>799</v>
      </c>
      <c r="M1255" s="8" t="s">
        <v>311</v>
      </c>
      <c r="N1255" s="8" t="s">
        <v>629</v>
      </c>
      <c r="O1255" s="8" t="s">
        <v>62</v>
      </c>
      <c r="P1255" s="8" t="s">
        <v>1444</v>
      </c>
      <c r="Q1255" s="8" t="s">
        <v>65</v>
      </c>
      <c r="R1255" s="8" t="s">
        <v>57</v>
      </c>
      <c r="S1255" s="8" t="s">
        <v>1212</v>
      </c>
      <c r="T1255" s="143">
        <v>0.94599999999999995</v>
      </c>
      <c r="U1255" s="8" t="s">
        <v>1324</v>
      </c>
      <c r="V1255" s="147">
        <v>3.5499999999999997E-2</v>
      </c>
      <c r="W1255" s="145">
        <v>5.5070000000000001E-2</v>
      </c>
      <c r="X1255" s="146" t="s">
        <v>614</v>
      </c>
      <c r="Z1255" s="143">
        <v>1235802.03</v>
      </c>
      <c r="AA1255" s="143">
        <v>1</v>
      </c>
      <c r="AB1255" s="143">
        <v>99.75</v>
      </c>
      <c r="AC1255" s="8"/>
      <c r="AD1255" s="143">
        <v>1232.713</v>
      </c>
      <c r="AE1255" s="8"/>
      <c r="AF1255" s="8"/>
      <c r="AG1255" s="8" t="s">
        <v>17</v>
      </c>
      <c r="AH1255" s="145">
        <v>1.9598000000000001E-2</v>
      </c>
      <c r="AI1255" s="145">
        <v>5.4726260476497298E-4</v>
      </c>
      <c r="AJ1255" s="145">
        <v>1.1985848425480299E-4</v>
      </c>
    </row>
    <row r="1256" spans="1:36" x14ac:dyDescent="0.2">
      <c r="A1256" s="8" t="s">
        <v>1204</v>
      </c>
      <c r="B1256" s="8">
        <v>9940</v>
      </c>
      <c r="C1256" s="8" t="s">
        <v>2926</v>
      </c>
      <c r="D1256" s="8" t="s">
        <v>2927</v>
      </c>
      <c r="E1256" s="4" t="s">
        <v>425</v>
      </c>
      <c r="F1256" s="8" t="s">
        <v>2928</v>
      </c>
      <c r="G1256" s="8" t="s">
        <v>2929</v>
      </c>
      <c r="H1256" s="8" t="s">
        <v>76</v>
      </c>
      <c r="I1256" s="8" t="s">
        <v>228</v>
      </c>
      <c r="J1256" s="8" t="s">
        <v>53</v>
      </c>
      <c r="K1256" s="8" t="s">
        <v>53</v>
      </c>
      <c r="L1256" s="8" t="s">
        <v>799</v>
      </c>
      <c r="M1256" s="8" t="s">
        <v>311</v>
      </c>
      <c r="N1256" s="8" t="s">
        <v>156</v>
      </c>
      <c r="O1256" s="8" t="s">
        <v>62</v>
      </c>
      <c r="P1256" s="8" t="s">
        <v>1537</v>
      </c>
      <c r="Q1256" s="8" t="s">
        <v>70</v>
      </c>
      <c r="R1256" s="8" t="s">
        <v>57</v>
      </c>
      <c r="S1256" s="8" t="s">
        <v>1212</v>
      </c>
      <c r="T1256" s="143">
        <v>3.07</v>
      </c>
      <c r="U1256" s="8" t="s">
        <v>2930</v>
      </c>
      <c r="V1256" s="147">
        <v>7.2499999999999995E-2</v>
      </c>
      <c r="W1256" s="145">
        <v>6.232E-2</v>
      </c>
      <c r="X1256" s="146" t="s">
        <v>614</v>
      </c>
      <c r="Z1256" s="143">
        <v>4868951</v>
      </c>
      <c r="AA1256" s="143">
        <v>1</v>
      </c>
      <c r="AB1256" s="143">
        <v>108.29</v>
      </c>
      <c r="AC1256" s="8"/>
      <c r="AD1256" s="143">
        <v>5272.5870000000004</v>
      </c>
      <c r="AE1256" s="8"/>
      <c r="AF1256" s="8"/>
      <c r="AG1256" s="8" t="s">
        <v>17</v>
      </c>
      <c r="AH1256" s="145">
        <v>8.3949999999999997E-3</v>
      </c>
      <c r="AI1256" s="145">
        <v>2.3407644993197001E-3</v>
      </c>
      <c r="AJ1256" s="145">
        <v>5.1266153112435302E-4</v>
      </c>
    </row>
    <row r="1257" spans="1:36" x14ac:dyDescent="0.2">
      <c r="A1257" s="8" t="s">
        <v>1204</v>
      </c>
      <c r="B1257" s="8">
        <v>9940</v>
      </c>
      <c r="C1257" s="8" t="s">
        <v>1672</v>
      </c>
      <c r="D1257" s="8" t="s">
        <v>1673</v>
      </c>
      <c r="E1257" s="4" t="s">
        <v>761</v>
      </c>
      <c r="F1257" s="8" t="s">
        <v>1674</v>
      </c>
      <c r="G1257" s="8" t="s">
        <v>1675</v>
      </c>
      <c r="H1257" s="8" t="s">
        <v>76</v>
      </c>
      <c r="I1257" s="8" t="s">
        <v>229</v>
      </c>
      <c r="J1257" s="8" t="s">
        <v>53</v>
      </c>
      <c r="K1257" s="8" t="s">
        <v>153</v>
      </c>
      <c r="L1257" s="8" t="s">
        <v>799</v>
      </c>
      <c r="M1257" s="8" t="s">
        <v>311</v>
      </c>
      <c r="N1257" s="8" t="s">
        <v>630</v>
      </c>
      <c r="O1257" s="8" t="s">
        <v>62</v>
      </c>
      <c r="P1257" s="8" t="s">
        <v>1571</v>
      </c>
      <c r="Q1257" s="8" t="s">
        <v>65</v>
      </c>
      <c r="R1257" s="8" t="s">
        <v>57</v>
      </c>
      <c r="S1257" s="8" t="s">
        <v>1212</v>
      </c>
      <c r="T1257" s="143">
        <v>1.446</v>
      </c>
      <c r="U1257" s="8" t="s">
        <v>1676</v>
      </c>
      <c r="V1257" s="147">
        <v>4.0500000000000001E-2</v>
      </c>
      <c r="W1257" s="145">
        <v>3.4349999999999999E-2</v>
      </c>
      <c r="X1257" s="146" t="s">
        <v>614</v>
      </c>
      <c r="Z1257" s="143">
        <v>4423744.72</v>
      </c>
      <c r="AA1257" s="143">
        <v>1</v>
      </c>
      <c r="AB1257" s="143">
        <v>113.43</v>
      </c>
      <c r="AC1257" s="8"/>
      <c r="AD1257" s="143">
        <v>5017.8540000000003</v>
      </c>
      <c r="AE1257" s="8"/>
      <c r="AF1257" s="8"/>
      <c r="AG1257" s="8" t="s">
        <v>17</v>
      </c>
      <c r="AH1257" s="145">
        <v>3.2219999999999999E-2</v>
      </c>
      <c r="AI1257" s="145">
        <v>2.2276756304369602E-3</v>
      </c>
      <c r="AJ1257" s="145">
        <v>4.87893421093892E-4</v>
      </c>
    </row>
    <row r="1258" spans="1:36" x14ac:dyDescent="0.2">
      <c r="A1258" s="8" t="s">
        <v>1204</v>
      </c>
      <c r="B1258" s="8">
        <v>9940</v>
      </c>
      <c r="C1258" s="8" t="s">
        <v>1672</v>
      </c>
      <c r="D1258" s="8" t="s">
        <v>1673</v>
      </c>
      <c r="E1258" s="4" t="s">
        <v>761</v>
      </c>
      <c r="F1258" s="8" t="s">
        <v>1677</v>
      </c>
      <c r="G1258" s="8" t="s">
        <v>1678</v>
      </c>
      <c r="H1258" s="8" t="s">
        <v>76</v>
      </c>
      <c r="I1258" s="8" t="s">
        <v>229</v>
      </c>
      <c r="J1258" s="8" t="s">
        <v>53</v>
      </c>
      <c r="K1258" s="8" t="s">
        <v>153</v>
      </c>
      <c r="L1258" s="8" t="s">
        <v>799</v>
      </c>
      <c r="M1258" s="8" t="s">
        <v>311</v>
      </c>
      <c r="N1258" s="8" t="s">
        <v>630</v>
      </c>
      <c r="O1258" s="8" t="s">
        <v>62</v>
      </c>
      <c r="P1258" s="8" t="s">
        <v>1571</v>
      </c>
      <c r="Q1258" s="8" t="s">
        <v>65</v>
      </c>
      <c r="R1258" s="8" t="s">
        <v>57</v>
      </c>
      <c r="S1258" s="8" t="s">
        <v>1212</v>
      </c>
      <c r="T1258" s="143">
        <v>0.74099999999999999</v>
      </c>
      <c r="U1258" s="8" t="s">
        <v>1427</v>
      </c>
      <c r="V1258" s="147">
        <v>4.0399999999999998E-2</v>
      </c>
      <c r="W1258" s="145">
        <v>1.8800000000000001E-2</v>
      </c>
      <c r="X1258" s="146" t="s">
        <v>614</v>
      </c>
      <c r="Z1258" s="143">
        <v>54142</v>
      </c>
      <c r="AA1258" s="143">
        <v>1</v>
      </c>
      <c r="AB1258" s="143">
        <v>116.01</v>
      </c>
      <c r="AC1258" s="8"/>
      <c r="AD1258" s="143">
        <v>62.81</v>
      </c>
      <c r="AE1258" s="8"/>
      <c r="AF1258" s="8"/>
      <c r="AG1258" s="8" t="s">
        <v>17</v>
      </c>
      <c r="AH1258" s="145">
        <v>1.2799999999999999E-4</v>
      </c>
      <c r="AI1258" s="145">
        <v>2.7884552929338399E-5</v>
      </c>
      <c r="AJ1258" s="145">
        <v>6.1071233794033399E-6</v>
      </c>
    </row>
    <row r="1259" spans="1:36" x14ac:dyDescent="0.2">
      <c r="A1259" s="8" t="s">
        <v>1204</v>
      </c>
      <c r="B1259" s="8">
        <v>9940</v>
      </c>
      <c r="C1259" s="8" t="s">
        <v>1679</v>
      </c>
      <c r="D1259" s="8" t="s">
        <v>1680</v>
      </c>
      <c r="E1259" s="4" t="s">
        <v>425</v>
      </c>
      <c r="F1259" s="8" t="s">
        <v>1681</v>
      </c>
      <c r="G1259" s="8" t="s">
        <v>1682</v>
      </c>
      <c r="H1259" s="8" t="s">
        <v>76</v>
      </c>
      <c r="I1259" s="8" t="s">
        <v>228</v>
      </c>
      <c r="J1259" s="8" t="s">
        <v>53</v>
      </c>
      <c r="K1259" s="8" t="s">
        <v>53</v>
      </c>
      <c r="L1259" s="8" t="s">
        <v>799</v>
      </c>
      <c r="M1259" s="8" t="s">
        <v>311</v>
      </c>
      <c r="N1259" s="8" t="s">
        <v>263</v>
      </c>
      <c r="O1259" s="8" t="s">
        <v>62</v>
      </c>
      <c r="P1259" s="8" t="s">
        <v>298</v>
      </c>
      <c r="Q1259" s="151" t="s">
        <v>298</v>
      </c>
      <c r="R1259" s="151" t="s">
        <v>298</v>
      </c>
      <c r="S1259" s="8" t="s">
        <v>1212</v>
      </c>
      <c r="T1259" s="143">
        <v>1.202</v>
      </c>
      <c r="U1259" s="8" t="s">
        <v>1424</v>
      </c>
      <c r="V1259" s="147">
        <v>5.6000000000000001E-2</v>
      </c>
      <c r="W1259" s="145">
        <v>6.1429999999999998E-2</v>
      </c>
      <c r="X1259" s="146" t="s">
        <v>614</v>
      </c>
      <c r="Z1259" s="143">
        <v>1843685.26</v>
      </c>
      <c r="AA1259" s="143">
        <v>1</v>
      </c>
      <c r="AB1259" s="143">
        <v>100.87</v>
      </c>
      <c r="AC1259" s="8"/>
      <c r="AD1259" s="143">
        <v>1859.7249999999999</v>
      </c>
      <c r="AE1259" s="8"/>
      <c r="AF1259" s="8"/>
      <c r="AG1259" s="8" t="s">
        <v>17</v>
      </c>
      <c r="AH1259" s="145">
        <v>3.0727999999999998E-2</v>
      </c>
      <c r="AI1259" s="145">
        <v>8.25624874539805E-4</v>
      </c>
      <c r="AJ1259" s="145">
        <v>1.8082387717301E-4</v>
      </c>
    </row>
    <row r="1260" spans="1:36" x14ac:dyDescent="0.2">
      <c r="A1260" s="8" t="s">
        <v>1204</v>
      </c>
      <c r="B1260" s="8">
        <v>9940</v>
      </c>
      <c r="C1260" s="8" t="s">
        <v>1683</v>
      </c>
      <c r="D1260" s="8" t="s">
        <v>1684</v>
      </c>
      <c r="E1260" s="4" t="s">
        <v>425</v>
      </c>
      <c r="F1260" s="8" t="s">
        <v>1685</v>
      </c>
      <c r="G1260" s="8" t="s">
        <v>1686</v>
      </c>
      <c r="H1260" s="8" t="s">
        <v>76</v>
      </c>
      <c r="I1260" s="8" t="s">
        <v>229</v>
      </c>
      <c r="J1260" s="8" t="s">
        <v>53</v>
      </c>
      <c r="K1260" s="8" t="s">
        <v>53</v>
      </c>
      <c r="L1260" s="8" t="s">
        <v>799</v>
      </c>
      <c r="M1260" s="8" t="s">
        <v>311</v>
      </c>
      <c r="N1260" s="8" t="s">
        <v>629</v>
      </c>
      <c r="O1260" s="8" t="s">
        <v>62</v>
      </c>
      <c r="P1260" s="8" t="s">
        <v>1461</v>
      </c>
      <c r="Q1260" s="8" t="s">
        <v>65</v>
      </c>
      <c r="R1260" s="8" t="s">
        <v>57</v>
      </c>
      <c r="S1260" s="8" t="s">
        <v>1212</v>
      </c>
      <c r="T1260" s="143">
        <v>1.466</v>
      </c>
      <c r="U1260" s="8" t="s">
        <v>1687</v>
      </c>
      <c r="V1260" s="147">
        <v>4.7500000000000001E-2</v>
      </c>
      <c r="W1260" s="145">
        <v>1.567E-2</v>
      </c>
      <c r="X1260" s="146" t="s">
        <v>614</v>
      </c>
      <c r="Z1260" s="143">
        <v>3157661.79</v>
      </c>
      <c r="AA1260" s="143">
        <v>1</v>
      </c>
      <c r="AB1260" s="143">
        <v>141.47999999999999</v>
      </c>
      <c r="AC1260" s="8"/>
      <c r="AD1260" s="143">
        <v>4467.46</v>
      </c>
      <c r="AE1260" s="8"/>
      <c r="AF1260" s="8"/>
      <c r="AG1260" s="8" t="s">
        <v>17</v>
      </c>
      <c r="AH1260" s="145">
        <v>2.4459999999999998E-3</v>
      </c>
      <c r="AI1260" s="145">
        <v>1.98332838548474E-3</v>
      </c>
      <c r="AJ1260" s="145">
        <v>4.3437781422287701E-4</v>
      </c>
    </row>
    <row r="1261" spans="1:36" x14ac:dyDescent="0.2">
      <c r="A1261" s="8" t="s">
        <v>1204</v>
      </c>
      <c r="B1261" s="8">
        <v>9940</v>
      </c>
      <c r="C1261" s="8" t="s">
        <v>1688</v>
      </c>
      <c r="D1261" s="8" t="s">
        <v>1689</v>
      </c>
      <c r="E1261" s="4" t="s">
        <v>425</v>
      </c>
      <c r="F1261" s="8" t="s">
        <v>1690</v>
      </c>
      <c r="G1261" s="8" t="s">
        <v>1691</v>
      </c>
      <c r="H1261" s="8" t="s">
        <v>76</v>
      </c>
      <c r="I1261" s="8" t="s">
        <v>229</v>
      </c>
      <c r="J1261" s="8" t="s">
        <v>53</v>
      </c>
      <c r="K1261" s="8" t="s">
        <v>53</v>
      </c>
      <c r="L1261" s="8" t="s">
        <v>799</v>
      </c>
      <c r="M1261" s="8" t="s">
        <v>311</v>
      </c>
      <c r="N1261" s="8" t="s">
        <v>140</v>
      </c>
      <c r="O1261" s="8" t="s">
        <v>62</v>
      </c>
      <c r="P1261" s="8" t="s">
        <v>298</v>
      </c>
      <c r="Q1261" s="151" t="s">
        <v>298</v>
      </c>
      <c r="R1261" s="151" t="s">
        <v>298</v>
      </c>
      <c r="S1261" s="8" t="s">
        <v>1212</v>
      </c>
      <c r="T1261" s="143">
        <v>0.52700000000000002</v>
      </c>
      <c r="U1261" s="8" t="s">
        <v>1427</v>
      </c>
      <c r="V1261" s="147">
        <v>4.5900000000000003E-2</v>
      </c>
      <c r="W1261" s="145">
        <v>6.3969999999999999E-2</v>
      </c>
      <c r="X1261" s="146" t="s">
        <v>614</v>
      </c>
      <c r="Z1261" s="143">
        <v>1070295.1000000001</v>
      </c>
      <c r="AA1261" s="143">
        <v>1</v>
      </c>
      <c r="AB1261" s="143">
        <v>100.28</v>
      </c>
      <c r="AC1261" s="8"/>
      <c r="AD1261" s="143">
        <v>1073.2919999999999</v>
      </c>
      <c r="AE1261" s="8"/>
      <c r="AF1261" s="8"/>
      <c r="AG1261" s="8" t="s">
        <v>17</v>
      </c>
      <c r="AH1261" s="145">
        <v>1.2444999999999999E-2</v>
      </c>
      <c r="AI1261" s="145">
        <v>4.7648784560288702E-4</v>
      </c>
      <c r="AJ1261" s="145">
        <v>1.04357780784831E-4</v>
      </c>
    </row>
    <row r="1262" spans="1:36" x14ac:dyDescent="0.2">
      <c r="A1262" s="8" t="s">
        <v>1204</v>
      </c>
      <c r="B1262" s="8">
        <v>9940</v>
      </c>
      <c r="C1262" s="8" t="s">
        <v>1688</v>
      </c>
      <c r="D1262" s="8" t="s">
        <v>1689</v>
      </c>
      <c r="E1262" s="4" t="s">
        <v>425</v>
      </c>
      <c r="F1262" s="8" t="s">
        <v>1692</v>
      </c>
      <c r="G1262" s="8" t="s">
        <v>1693</v>
      </c>
      <c r="H1262" s="8" t="s">
        <v>76</v>
      </c>
      <c r="I1262" s="8" t="s">
        <v>228</v>
      </c>
      <c r="J1262" s="8" t="s">
        <v>53</v>
      </c>
      <c r="K1262" s="8" t="s">
        <v>53</v>
      </c>
      <c r="L1262" s="8" t="s">
        <v>799</v>
      </c>
      <c r="M1262" s="8" t="s">
        <v>311</v>
      </c>
      <c r="N1262" s="8" t="s">
        <v>140</v>
      </c>
      <c r="O1262" s="8" t="s">
        <v>62</v>
      </c>
      <c r="P1262" s="8" t="s">
        <v>298</v>
      </c>
      <c r="Q1262" s="151" t="s">
        <v>298</v>
      </c>
      <c r="R1262" s="151" t="s">
        <v>298</v>
      </c>
      <c r="S1262" s="8" t="s">
        <v>1212</v>
      </c>
      <c r="T1262" s="143">
        <v>2.0339999999999998</v>
      </c>
      <c r="U1262" s="8" t="s">
        <v>1609</v>
      </c>
      <c r="V1262" s="147">
        <v>3.8699999999999998E-2</v>
      </c>
      <c r="W1262" s="145">
        <v>5.9580000000000001E-2</v>
      </c>
      <c r="X1262" s="146" t="s">
        <v>614</v>
      </c>
      <c r="Z1262" s="143">
        <v>8854577.0899999999</v>
      </c>
      <c r="AA1262" s="143">
        <v>1</v>
      </c>
      <c r="AB1262" s="143">
        <v>97.05</v>
      </c>
      <c r="AC1262" s="8"/>
      <c r="AD1262" s="143">
        <v>8593.3670000000002</v>
      </c>
      <c r="AE1262" s="8"/>
      <c r="AF1262" s="8"/>
      <c r="AG1262" s="8" t="s">
        <v>17</v>
      </c>
      <c r="AH1262" s="145">
        <v>2.7285E-2</v>
      </c>
      <c r="AI1262" s="145">
        <v>3.8150244676405701E-3</v>
      </c>
      <c r="AJ1262" s="145">
        <v>8.3554594468000104E-4</v>
      </c>
    </row>
    <row r="1263" spans="1:36" x14ac:dyDescent="0.2">
      <c r="A1263" s="8" t="s">
        <v>1204</v>
      </c>
      <c r="B1263" s="8">
        <v>9940</v>
      </c>
      <c r="C1263" s="8" t="s">
        <v>1694</v>
      </c>
      <c r="D1263" s="8" t="s">
        <v>1695</v>
      </c>
      <c r="E1263" s="4" t="s">
        <v>425</v>
      </c>
      <c r="F1263" s="8" t="s">
        <v>1696</v>
      </c>
      <c r="G1263" s="8" t="s">
        <v>1697</v>
      </c>
      <c r="H1263" s="8" t="s">
        <v>76</v>
      </c>
      <c r="I1263" s="8" t="s">
        <v>229</v>
      </c>
      <c r="J1263" s="8" t="s">
        <v>53</v>
      </c>
      <c r="K1263" t="s">
        <v>317</v>
      </c>
      <c r="L1263" s="8" t="s">
        <v>799</v>
      </c>
      <c r="M1263" s="8" t="s">
        <v>311</v>
      </c>
      <c r="N1263" s="8" t="s">
        <v>630</v>
      </c>
      <c r="O1263" s="8" t="s">
        <v>62</v>
      </c>
      <c r="P1263" s="8" t="s">
        <v>1537</v>
      </c>
      <c r="Q1263" s="8" t="s">
        <v>70</v>
      </c>
      <c r="R1263" s="8" t="s">
        <v>57</v>
      </c>
      <c r="S1263" s="8" t="s">
        <v>1212</v>
      </c>
      <c r="T1263" s="143">
        <v>4.0359999999999996</v>
      </c>
      <c r="U1263" s="8" t="s">
        <v>1504</v>
      </c>
      <c r="V1263" s="147">
        <v>1.7500000000000002E-2</v>
      </c>
      <c r="W1263" s="145">
        <v>4.4650000000000002E-2</v>
      </c>
      <c r="X1263" s="146" t="s">
        <v>614</v>
      </c>
      <c r="Z1263" s="143">
        <v>9323892.3699999992</v>
      </c>
      <c r="AA1263" s="143">
        <v>1</v>
      </c>
      <c r="AB1263" s="143">
        <v>98.6</v>
      </c>
      <c r="AC1263" s="8"/>
      <c r="AD1263" s="143">
        <v>9193.3580000000002</v>
      </c>
      <c r="AE1263" s="8"/>
      <c r="AF1263" s="8"/>
      <c r="AG1263" s="8" t="s">
        <v>17</v>
      </c>
      <c r="AH1263" s="145">
        <v>9.8099999999999993E-3</v>
      </c>
      <c r="AI1263" s="145">
        <v>4.0813903294372698E-3</v>
      </c>
      <c r="AJ1263" s="145">
        <v>8.9388394945905396E-4</v>
      </c>
    </row>
    <row r="1264" spans="1:36" x14ac:dyDescent="0.2">
      <c r="A1264" s="8" t="s">
        <v>1204</v>
      </c>
      <c r="B1264" s="8">
        <v>9940</v>
      </c>
      <c r="C1264" s="8" t="s">
        <v>1694</v>
      </c>
      <c r="D1264" s="8" t="s">
        <v>1695</v>
      </c>
      <c r="E1264" s="4" t="s">
        <v>425</v>
      </c>
      <c r="F1264" s="8" t="s">
        <v>1698</v>
      </c>
      <c r="G1264" s="8" t="s">
        <v>1699</v>
      </c>
      <c r="H1264" s="8" t="s">
        <v>76</v>
      </c>
      <c r="I1264" s="8" t="s">
        <v>229</v>
      </c>
      <c r="J1264" s="8" t="s">
        <v>53</v>
      </c>
      <c r="K1264" t="s">
        <v>317</v>
      </c>
      <c r="L1264" s="8" t="s">
        <v>799</v>
      </c>
      <c r="M1264" s="8" t="s">
        <v>311</v>
      </c>
      <c r="N1264" s="8" t="s">
        <v>630</v>
      </c>
      <c r="O1264" s="8" t="s">
        <v>62</v>
      </c>
      <c r="P1264" s="8" t="s">
        <v>1537</v>
      </c>
      <c r="Q1264" s="8" t="s">
        <v>70</v>
      </c>
      <c r="R1264" s="8" t="s">
        <v>57</v>
      </c>
      <c r="S1264" s="8" t="s">
        <v>1212</v>
      </c>
      <c r="T1264" s="143">
        <v>0.499</v>
      </c>
      <c r="U1264" s="8" t="s">
        <v>1582</v>
      </c>
      <c r="V1264" s="147">
        <v>5.3499999999999999E-2</v>
      </c>
      <c r="W1264" s="145">
        <v>1.9650000000000001E-2</v>
      </c>
      <c r="X1264" s="146" t="s">
        <v>614</v>
      </c>
      <c r="Z1264" s="143">
        <v>2194924.0699999998</v>
      </c>
      <c r="AA1264" s="143">
        <v>1</v>
      </c>
      <c r="AB1264" s="143">
        <v>117.67</v>
      </c>
      <c r="AC1264" s="8"/>
      <c r="AD1264" s="143">
        <v>2582.7669999999998</v>
      </c>
      <c r="AE1264" s="8"/>
      <c r="AF1264" s="8"/>
      <c r="AG1264" s="8" t="s">
        <v>17</v>
      </c>
      <c r="AH1264" s="145">
        <v>3.3010000000000001E-3</v>
      </c>
      <c r="AI1264" s="145">
        <v>1.1466192248113E-3</v>
      </c>
      <c r="AJ1264" s="145">
        <v>2.5112631688459903E-4</v>
      </c>
    </row>
    <row r="1265" spans="1:36" x14ac:dyDescent="0.2">
      <c r="A1265" s="8" t="s">
        <v>1204</v>
      </c>
      <c r="B1265" s="8">
        <v>9940</v>
      </c>
      <c r="C1265" s="8" t="s">
        <v>1694</v>
      </c>
      <c r="D1265" s="8" t="s">
        <v>1695</v>
      </c>
      <c r="E1265" s="4" t="s">
        <v>425</v>
      </c>
      <c r="F1265" s="8" t="s">
        <v>1700</v>
      </c>
      <c r="G1265" s="8" t="s">
        <v>1701</v>
      </c>
      <c r="H1265" s="8" t="s">
        <v>76</v>
      </c>
      <c r="I1265" s="8" t="s">
        <v>229</v>
      </c>
      <c r="J1265" s="8" t="s">
        <v>53</v>
      </c>
      <c r="K1265" t="s">
        <v>317</v>
      </c>
      <c r="L1265" s="8" t="s">
        <v>799</v>
      </c>
      <c r="M1265" s="8" t="s">
        <v>311</v>
      </c>
      <c r="N1265" s="8" t="s">
        <v>630</v>
      </c>
      <c r="O1265" s="8" t="s">
        <v>62</v>
      </c>
      <c r="P1265" s="8" t="s">
        <v>1537</v>
      </c>
      <c r="Q1265" s="8" t="s">
        <v>70</v>
      </c>
      <c r="R1265" s="8" t="s">
        <v>57</v>
      </c>
      <c r="S1265" s="8" t="s">
        <v>1212</v>
      </c>
      <c r="T1265" s="143">
        <v>2.6949999999999998</v>
      </c>
      <c r="U1265" s="8" t="s">
        <v>1466</v>
      </c>
      <c r="V1265" s="147">
        <v>3.2800000000000003E-2</v>
      </c>
      <c r="W1265" s="145">
        <v>4.283E-2</v>
      </c>
      <c r="X1265" s="146" t="s">
        <v>614</v>
      </c>
      <c r="Z1265" s="143">
        <v>2585547.9900000002</v>
      </c>
      <c r="AA1265" s="143">
        <v>1</v>
      </c>
      <c r="AB1265" s="143">
        <v>110.67</v>
      </c>
      <c r="AC1265" s="8"/>
      <c r="AD1265" s="143">
        <v>2861.4259999999999</v>
      </c>
      <c r="AE1265" s="8"/>
      <c r="AF1265" s="8"/>
      <c r="AG1265" s="8" t="s">
        <v>17</v>
      </c>
      <c r="AH1265" s="145">
        <v>1.836E-3</v>
      </c>
      <c r="AI1265" s="145">
        <v>1.2703297750614501E-3</v>
      </c>
      <c r="AJ1265" s="145">
        <v>2.7822072989620698E-4</v>
      </c>
    </row>
    <row r="1266" spans="1:36" x14ac:dyDescent="0.2">
      <c r="A1266" s="8" t="s">
        <v>1204</v>
      </c>
      <c r="B1266" s="8">
        <v>9940</v>
      </c>
      <c r="C1266" s="8" t="s">
        <v>1694</v>
      </c>
      <c r="D1266" s="8" t="s">
        <v>1695</v>
      </c>
      <c r="E1266" s="4" t="s">
        <v>425</v>
      </c>
      <c r="F1266" s="8" t="s">
        <v>1702</v>
      </c>
      <c r="G1266" s="8" t="s">
        <v>1703</v>
      </c>
      <c r="H1266" s="8" t="s">
        <v>76</v>
      </c>
      <c r="I1266" s="8" t="s">
        <v>601</v>
      </c>
      <c r="J1266" s="8" t="s">
        <v>53</v>
      </c>
      <c r="K1266" t="s">
        <v>317</v>
      </c>
      <c r="L1266" s="8" t="s">
        <v>799</v>
      </c>
      <c r="M1266" s="8" t="s">
        <v>311</v>
      </c>
      <c r="N1266" s="8" t="s">
        <v>630</v>
      </c>
      <c r="O1266" s="8" t="s">
        <v>62</v>
      </c>
      <c r="P1266" s="8" t="s">
        <v>1537</v>
      </c>
      <c r="Q1266" s="8" t="s">
        <v>70</v>
      </c>
      <c r="R1266" s="8" t="s">
        <v>57</v>
      </c>
      <c r="S1266" s="8" t="s">
        <v>1212</v>
      </c>
      <c r="T1266" s="143">
        <v>4.1710000000000003</v>
      </c>
      <c r="U1266" s="8" t="s">
        <v>1451</v>
      </c>
      <c r="V1266" s="147">
        <v>5.5E-2</v>
      </c>
      <c r="W1266" s="145">
        <v>6.5610000000000002E-2</v>
      </c>
      <c r="X1266" s="146" t="s">
        <v>614</v>
      </c>
      <c r="Z1266" s="143">
        <v>4444416</v>
      </c>
      <c r="AA1266" s="143">
        <v>1</v>
      </c>
      <c r="AB1266" s="143">
        <v>99.5</v>
      </c>
      <c r="AC1266" s="8"/>
      <c r="AD1266" s="143">
        <v>4422.1940000000004</v>
      </c>
      <c r="AE1266" s="8"/>
      <c r="AF1266" s="8"/>
      <c r="AG1266" s="8" t="s">
        <v>17</v>
      </c>
      <c r="AH1266" s="145">
        <v>1.0007E-2</v>
      </c>
      <c r="AI1266" s="145">
        <v>1.9632325578766E-3</v>
      </c>
      <c r="AJ1266" s="145">
        <v>4.2997653517331998E-4</v>
      </c>
    </row>
    <row r="1267" spans="1:36" x14ac:dyDescent="0.2">
      <c r="A1267" s="8" t="s">
        <v>1204</v>
      </c>
      <c r="B1267" s="8">
        <v>9940</v>
      </c>
      <c r="C1267" s="8" t="s">
        <v>1694</v>
      </c>
      <c r="D1267" s="8" t="s">
        <v>1695</v>
      </c>
      <c r="E1267" s="4" t="s">
        <v>425</v>
      </c>
      <c r="F1267" s="8" t="s">
        <v>1704</v>
      </c>
      <c r="G1267" s="8" t="s">
        <v>1705</v>
      </c>
      <c r="H1267" s="8" t="s">
        <v>76</v>
      </c>
      <c r="I1267" s="8" t="s">
        <v>229</v>
      </c>
      <c r="J1267" s="8" t="s">
        <v>53</v>
      </c>
      <c r="K1267" t="s">
        <v>317</v>
      </c>
      <c r="L1267" s="8" t="s">
        <v>799</v>
      </c>
      <c r="M1267" s="8" t="s">
        <v>311</v>
      </c>
      <c r="N1267" s="8" t="s">
        <v>630</v>
      </c>
      <c r="O1267" s="8" t="s">
        <v>62</v>
      </c>
      <c r="P1267" s="8" t="s">
        <v>1355</v>
      </c>
      <c r="Q1267" s="8" t="s">
        <v>70</v>
      </c>
      <c r="R1267" s="8" t="s">
        <v>57</v>
      </c>
      <c r="S1267" s="8" t="s">
        <v>1212</v>
      </c>
      <c r="T1267" s="143">
        <v>3.1080000000000001</v>
      </c>
      <c r="U1267" s="8" t="s">
        <v>1706</v>
      </c>
      <c r="V1267" s="147">
        <v>1.3299999999999999E-2</v>
      </c>
      <c r="W1267" s="145">
        <v>2.366E-2</v>
      </c>
      <c r="X1267" s="146" t="s">
        <v>614</v>
      </c>
      <c r="Z1267" s="143">
        <v>5559096.3200000003</v>
      </c>
      <c r="AA1267" s="143">
        <v>1</v>
      </c>
      <c r="AB1267" s="143">
        <v>107.86</v>
      </c>
      <c r="AC1267" s="8"/>
      <c r="AD1267" s="143">
        <v>5996.0410000000002</v>
      </c>
      <c r="AE1267" s="8"/>
      <c r="AF1267" s="8"/>
      <c r="AG1267" s="8" t="s">
        <v>17</v>
      </c>
      <c r="AH1267" s="145">
        <v>1.6948000000000001E-2</v>
      </c>
      <c r="AI1267" s="145">
        <v>2.6619419440513199E-3</v>
      </c>
      <c r="AJ1267" s="145">
        <v>5.8300407119046198E-4</v>
      </c>
    </row>
    <row r="1268" spans="1:36" x14ac:dyDescent="0.2">
      <c r="A1268" s="8" t="s">
        <v>1204</v>
      </c>
      <c r="B1268" s="8">
        <v>9940</v>
      </c>
      <c r="C1268" s="8" t="s">
        <v>1694</v>
      </c>
      <c r="D1268" s="8" t="s">
        <v>1695</v>
      </c>
      <c r="E1268" s="4" t="s">
        <v>425</v>
      </c>
      <c r="F1268" s="8" t="s">
        <v>1707</v>
      </c>
      <c r="G1268" s="8" t="s">
        <v>1708</v>
      </c>
      <c r="H1268" s="8" t="s">
        <v>76</v>
      </c>
      <c r="I1268" s="8" t="s">
        <v>229</v>
      </c>
      <c r="J1268" s="8" t="s">
        <v>53</v>
      </c>
      <c r="K1268" t="s">
        <v>317</v>
      </c>
      <c r="L1268" s="8" t="s">
        <v>799</v>
      </c>
      <c r="M1268" s="8" t="s">
        <v>311</v>
      </c>
      <c r="N1268" s="8" t="s">
        <v>630</v>
      </c>
      <c r="O1268" s="8" t="s">
        <v>62</v>
      </c>
      <c r="P1268" s="8" t="s">
        <v>1537</v>
      </c>
      <c r="Q1268" s="8" t="s">
        <v>70</v>
      </c>
      <c r="R1268" s="8" t="s">
        <v>57</v>
      </c>
      <c r="S1268" s="8" t="s">
        <v>1212</v>
      </c>
      <c r="T1268" s="143">
        <v>1.974</v>
      </c>
      <c r="U1268" s="8" t="s">
        <v>1497</v>
      </c>
      <c r="V1268" s="147">
        <v>0.04</v>
      </c>
      <c r="W1268" s="145">
        <v>4.2599999999999999E-2</v>
      </c>
      <c r="X1268" s="146" t="s">
        <v>614</v>
      </c>
      <c r="Z1268" s="143">
        <v>4350264.5999999996</v>
      </c>
      <c r="AA1268" s="143">
        <v>1</v>
      </c>
      <c r="AB1268" s="143">
        <v>111.92</v>
      </c>
      <c r="AC1268" s="8"/>
      <c r="AD1268" s="143">
        <v>4868.8159999999998</v>
      </c>
      <c r="AE1268" s="8"/>
      <c r="AF1268" s="8"/>
      <c r="AG1268" s="8" t="s">
        <v>17</v>
      </c>
      <c r="AH1268" s="145">
        <v>1.676E-3</v>
      </c>
      <c r="AI1268" s="145">
        <v>2.1615104488659099E-3</v>
      </c>
      <c r="AJ1268" s="145">
        <v>4.7340228227954598E-4</v>
      </c>
    </row>
    <row r="1269" spans="1:36" x14ac:dyDescent="0.2">
      <c r="A1269" s="8" t="s">
        <v>1204</v>
      </c>
      <c r="B1269" s="8">
        <v>9940</v>
      </c>
      <c r="C1269" s="8" t="s">
        <v>1694</v>
      </c>
      <c r="D1269" s="8" t="s">
        <v>1695</v>
      </c>
      <c r="E1269" s="4" t="s">
        <v>425</v>
      </c>
      <c r="F1269" s="8" t="s">
        <v>1709</v>
      </c>
      <c r="G1269" s="8" t="s">
        <v>1710</v>
      </c>
      <c r="H1269" s="8" t="s">
        <v>76</v>
      </c>
      <c r="I1269" s="8" t="s">
        <v>229</v>
      </c>
      <c r="J1269" s="8" t="s">
        <v>53</v>
      </c>
      <c r="K1269" t="s">
        <v>317</v>
      </c>
      <c r="L1269" s="8" t="s">
        <v>799</v>
      </c>
      <c r="M1269" s="8" t="s">
        <v>311</v>
      </c>
      <c r="N1269" s="8" t="s">
        <v>630</v>
      </c>
      <c r="O1269" s="8" t="s">
        <v>62</v>
      </c>
      <c r="P1269" s="8" t="s">
        <v>1355</v>
      </c>
      <c r="Q1269" s="8" t="s">
        <v>70</v>
      </c>
      <c r="R1269" s="8" t="s">
        <v>57</v>
      </c>
      <c r="S1269" s="8" t="s">
        <v>1212</v>
      </c>
      <c r="T1269" s="143">
        <v>5.14</v>
      </c>
      <c r="U1269" s="8" t="s">
        <v>1711</v>
      </c>
      <c r="V1269" s="147">
        <v>4.8300000000000003E-2</v>
      </c>
      <c r="W1269" s="145">
        <v>4.2000000000000003E-2</v>
      </c>
      <c r="X1269" s="146" t="s">
        <v>614</v>
      </c>
      <c r="Z1269" s="143">
        <v>7173623</v>
      </c>
      <c r="AA1269" s="143">
        <v>1</v>
      </c>
      <c r="AB1269" s="143">
        <v>103.83</v>
      </c>
      <c r="AC1269" s="8"/>
      <c r="AD1269" s="143">
        <v>7448.3729999999996</v>
      </c>
      <c r="AE1269" s="8"/>
      <c r="AF1269" s="8"/>
      <c r="AG1269" s="8" t="s">
        <v>17</v>
      </c>
      <c r="AH1269" s="145">
        <v>0</v>
      </c>
      <c r="AI1269" s="145">
        <v>3.30670435804861E-3</v>
      </c>
      <c r="AJ1269" s="145">
        <v>7.2421643427412596E-4</v>
      </c>
    </row>
    <row r="1270" spans="1:36" x14ac:dyDescent="0.2">
      <c r="A1270" s="8" t="s">
        <v>1204</v>
      </c>
      <c r="B1270" s="8">
        <v>9940</v>
      </c>
      <c r="C1270" s="8" t="s">
        <v>1712</v>
      </c>
      <c r="D1270" s="8" t="s">
        <v>1713</v>
      </c>
      <c r="E1270" s="4" t="s">
        <v>425</v>
      </c>
      <c r="F1270" s="8" t="s">
        <v>1714</v>
      </c>
      <c r="G1270" s="8" t="s">
        <v>1715</v>
      </c>
      <c r="H1270" s="8" t="s">
        <v>76</v>
      </c>
      <c r="I1270" s="8" t="s">
        <v>229</v>
      </c>
      <c r="J1270" s="8" t="s">
        <v>53</v>
      </c>
      <c r="K1270" s="8" t="s">
        <v>53</v>
      </c>
      <c r="L1270" s="8" t="s">
        <v>799</v>
      </c>
      <c r="M1270" s="8" t="s">
        <v>311</v>
      </c>
      <c r="N1270" s="8" t="s">
        <v>629</v>
      </c>
      <c r="O1270" s="8" t="s">
        <v>62</v>
      </c>
      <c r="P1270" s="8" t="s">
        <v>1450</v>
      </c>
      <c r="Q1270" s="8" t="s">
        <v>70</v>
      </c>
      <c r="R1270" s="8" t="s">
        <v>57</v>
      </c>
      <c r="S1270" s="8" t="s">
        <v>1212</v>
      </c>
      <c r="T1270" s="143">
        <v>1.64</v>
      </c>
      <c r="U1270" s="8" t="s">
        <v>1424</v>
      </c>
      <c r="V1270" s="147">
        <v>2.5000000000000001E-2</v>
      </c>
      <c r="W1270" s="145">
        <v>2.281E-2</v>
      </c>
      <c r="X1270" s="146" t="s">
        <v>614</v>
      </c>
      <c r="Z1270" s="143">
        <v>4071993.51</v>
      </c>
      <c r="AA1270" s="143">
        <v>1</v>
      </c>
      <c r="AB1270" s="143">
        <v>113.86</v>
      </c>
      <c r="AC1270" s="8"/>
      <c r="AD1270" s="143">
        <v>4636.3720000000003</v>
      </c>
      <c r="AE1270" s="8"/>
      <c r="AF1270" s="8"/>
      <c r="AG1270" s="8" t="s">
        <v>17</v>
      </c>
      <c r="AH1270" s="145">
        <v>1.1449000000000001E-2</v>
      </c>
      <c r="AI1270" s="145">
        <v>2.0583168113910699E-3</v>
      </c>
      <c r="AJ1270" s="145">
        <v>4.5080137210446602E-4</v>
      </c>
    </row>
    <row r="1271" spans="1:36" x14ac:dyDescent="0.2">
      <c r="A1271" s="8" t="s">
        <v>1204</v>
      </c>
      <c r="B1271" s="8">
        <v>9940</v>
      </c>
      <c r="C1271" s="8" t="s">
        <v>1712</v>
      </c>
      <c r="D1271" s="8" t="s">
        <v>1713</v>
      </c>
      <c r="E1271" s="4" t="s">
        <v>425</v>
      </c>
      <c r="F1271" s="8" t="s">
        <v>1716</v>
      </c>
      <c r="G1271" s="8" t="s">
        <v>1717</v>
      </c>
      <c r="H1271" s="8" t="s">
        <v>76</v>
      </c>
      <c r="I1271" s="8" t="s">
        <v>229</v>
      </c>
      <c r="J1271" s="8" t="s">
        <v>53</v>
      </c>
      <c r="K1271" s="8" t="s">
        <v>53</v>
      </c>
      <c r="L1271" s="8" t="s">
        <v>799</v>
      </c>
      <c r="M1271" s="8" t="s">
        <v>311</v>
      </c>
      <c r="N1271" s="8" t="s">
        <v>629</v>
      </c>
      <c r="O1271" s="8" t="s">
        <v>62</v>
      </c>
      <c r="P1271" s="8" t="s">
        <v>1450</v>
      </c>
      <c r="Q1271" s="8" t="s">
        <v>70</v>
      </c>
      <c r="R1271" s="8" t="s">
        <v>57</v>
      </c>
      <c r="S1271" s="8" t="s">
        <v>1212</v>
      </c>
      <c r="T1271" s="143">
        <v>5.0780000000000003</v>
      </c>
      <c r="U1271" s="8" t="s">
        <v>1718</v>
      </c>
      <c r="V1271" s="147">
        <v>1.9E-2</v>
      </c>
      <c r="W1271" s="145">
        <v>3.058E-2</v>
      </c>
      <c r="X1271" s="146" t="s">
        <v>614</v>
      </c>
      <c r="Z1271" s="143">
        <v>1906911.35</v>
      </c>
      <c r="AA1271" s="143">
        <v>1</v>
      </c>
      <c r="AB1271" s="143">
        <v>106.36</v>
      </c>
      <c r="AC1271" s="8"/>
      <c r="AD1271" s="143">
        <v>2028.191</v>
      </c>
      <c r="AE1271" s="8"/>
      <c r="AF1271" s="8"/>
      <c r="AG1271" s="8" t="s">
        <v>17</v>
      </c>
      <c r="AH1271" s="145">
        <v>6.3449999999999999E-3</v>
      </c>
      <c r="AI1271" s="145">
        <v>9.0041515677199795E-4</v>
      </c>
      <c r="AJ1271" s="145">
        <v>1.97204038702939E-4</v>
      </c>
    </row>
    <row r="1272" spans="1:36" x14ac:dyDescent="0.2">
      <c r="A1272" s="8" t="s">
        <v>1204</v>
      </c>
      <c r="B1272" s="8">
        <v>9940</v>
      </c>
      <c r="C1272" s="8" t="s">
        <v>1712</v>
      </c>
      <c r="D1272" s="8" t="s">
        <v>1713</v>
      </c>
      <c r="E1272" s="4" t="s">
        <v>425</v>
      </c>
      <c r="F1272" s="8" t="s">
        <v>1719</v>
      </c>
      <c r="G1272" s="8" t="s">
        <v>1720</v>
      </c>
      <c r="H1272" s="8" t="s">
        <v>76</v>
      </c>
      <c r="I1272" s="8" t="s">
        <v>229</v>
      </c>
      <c r="J1272" s="8" t="s">
        <v>53</v>
      </c>
      <c r="K1272" s="8" t="s">
        <v>53</v>
      </c>
      <c r="L1272" s="8" t="s">
        <v>799</v>
      </c>
      <c r="M1272" s="8" t="s">
        <v>311</v>
      </c>
      <c r="N1272" s="8" t="s">
        <v>629</v>
      </c>
      <c r="O1272" s="8" t="s">
        <v>62</v>
      </c>
      <c r="P1272" s="8" t="s">
        <v>1450</v>
      </c>
      <c r="Q1272" s="8" t="s">
        <v>70</v>
      </c>
      <c r="R1272" s="8" t="s">
        <v>57</v>
      </c>
      <c r="S1272" s="8" t="s">
        <v>1212</v>
      </c>
      <c r="T1272" s="143">
        <v>6.9340000000000002</v>
      </c>
      <c r="U1272" s="8" t="s">
        <v>1721</v>
      </c>
      <c r="V1272" s="147">
        <v>3.8999999999999998E-3</v>
      </c>
      <c r="W1272" s="145">
        <v>3.3709999999999997E-2</v>
      </c>
      <c r="X1272" s="146" t="s">
        <v>614</v>
      </c>
      <c r="Z1272" s="143">
        <v>4184217.9</v>
      </c>
      <c r="AA1272" s="143">
        <v>1</v>
      </c>
      <c r="AB1272" s="143">
        <v>88.33</v>
      </c>
      <c r="AC1272" s="8"/>
      <c r="AD1272" s="143">
        <v>3695.92</v>
      </c>
      <c r="AE1272" s="8"/>
      <c r="AF1272" s="8"/>
      <c r="AG1272" s="8" t="s">
        <v>17</v>
      </c>
      <c r="AH1272" s="145">
        <v>1.7805000000000001E-2</v>
      </c>
      <c r="AI1272" s="145">
        <v>1.6408031761622E-3</v>
      </c>
      <c r="AJ1272" s="145">
        <v>3.5935980266681698E-4</v>
      </c>
    </row>
    <row r="1273" spans="1:36" x14ac:dyDescent="0.2">
      <c r="A1273" s="8" t="s">
        <v>1204</v>
      </c>
      <c r="B1273" s="8">
        <v>9940</v>
      </c>
      <c r="C1273" s="8" t="s">
        <v>1722</v>
      </c>
      <c r="D1273" s="8" t="s">
        <v>1723</v>
      </c>
      <c r="E1273" s="4" t="s">
        <v>425</v>
      </c>
      <c r="F1273" s="8" t="s">
        <v>2979</v>
      </c>
      <c r="G1273" s="8" t="s">
        <v>2980</v>
      </c>
      <c r="H1273" s="8" t="s">
        <v>76</v>
      </c>
      <c r="I1273" s="8" t="s">
        <v>228</v>
      </c>
      <c r="J1273" s="8" t="s">
        <v>53</v>
      </c>
      <c r="K1273" s="8" t="s">
        <v>53</v>
      </c>
      <c r="L1273" s="8" t="s">
        <v>799</v>
      </c>
      <c r="M1273" s="8" t="s">
        <v>311</v>
      </c>
      <c r="N1273" s="8" t="s">
        <v>257</v>
      </c>
      <c r="O1273" s="8" t="s">
        <v>62</v>
      </c>
      <c r="P1273" s="8" t="s">
        <v>298</v>
      </c>
      <c r="Q1273" s="151" t="s">
        <v>298</v>
      </c>
      <c r="R1273" s="151" t="s">
        <v>298</v>
      </c>
      <c r="S1273" s="8" t="s">
        <v>1212</v>
      </c>
      <c r="T1273" s="143">
        <v>1.0680000000000001</v>
      </c>
      <c r="U1273" s="8" t="s">
        <v>1726</v>
      </c>
      <c r="V1273" s="147">
        <v>0.03</v>
      </c>
      <c r="W1273" s="145">
        <v>5.0540000000000002E-2</v>
      </c>
      <c r="X1273" s="146" t="s">
        <v>614</v>
      </c>
      <c r="Z1273" s="143">
        <v>4234</v>
      </c>
      <c r="AA1273" s="143">
        <v>1</v>
      </c>
      <c r="AB1273" s="143">
        <v>99.27</v>
      </c>
      <c r="AC1273" s="8"/>
      <c r="AD1273" s="143">
        <v>4.2030000000000003</v>
      </c>
      <c r="AE1273" s="8"/>
      <c r="AF1273" s="8"/>
      <c r="AG1273" s="8" t="s">
        <v>17</v>
      </c>
      <c r="AH1273" s="145">
        <v>2.0000000000000002E-5</v>
      </c>
      <c r="AI1273" s="145">
        <v>1.8659621931514399E-6</v>
      </c>
      <c r="AJ1273" s="145">
        <v>4.0867290803461499E-7</v>
      </c>
    </row>
    <row r="1274" spans="1:36" x14ac:dyDescent="0.2">
      <c r="A1274" s="8" t="s">
        <v>1204</v>
      </c>
      <c r="B1274" s="8">
        <v>9940</v>
      </c>
      <c r="C1274" s="8" t="s">
        <v>1722</v>
      </c>
      <c r="D1274" s="8" t="s">
        <v>1723</v>
      </c>
      <c r="E1274" s="4" t="s">
        <v>425</v>
      </c>
      <c r="F1274" s="8" t="s">
        <v>1724</v>
      </c>
      <c r="G1274" s="8" t="s">
        <v>1725</v>
      </c>
      <c r="H1274" s="8" t="s">
        <v>76</v>
      </c>
      <c r="I1274" s="8" t="s">
        <v>228</v>
      </c>
      <c r="J1274" s="8" t="s">
        <v>53</v>
      </c>
      <c r="K1274" s="8" t="s">
        <v>53</v>
      </c>
      <c r="L1274" s="8" t="s">
        <v>799</v>
      </c>
      <c r="M1274" s="8" t="s">
        <v>311</v>
      </c>
      <c r="N1274" s="8" t="s">
        <v>257</v>
      </c>
      <c r="O1274" s="8" t="s">
        <v>62</v>
      </c>
      <c r="P1274" s="8" t="s">
        <v>1637</v>
      </c>
      <c r="Q1274" s="8" t="s">
        <v>70</v>
      </c>
      <c r="R1274" s="8" t="s">
        <v>57</v>
      </c>
      <c r="S1274" s="8" t="s">
        <v>1212</v>
      </c>
      <c r="T1274" s="143">
        <v>1.0489999999999999</v>
      </c>
      <c r="U1274" s="8" t="s">
        <v>1726</v>
      </c>
      <c r="V1274" s="147">
        <v>0.06</v>
      </c>
      <c r="W1274" s="145">
        <v>5.5800000000000002E-2</v>
      </c>
      <c r="X1274" s="146" t="s">
        <v>614</v>
      </c>
      <c r="Z1274" s="143">
        <v>1259764</v>
      </c>
      <c r="AA1274" s="143">
        <v>1</v>
      </c>
      <c r="AB1274" s="143">
        <v>102.97</v>
      </c>
      <c r="AC1274" s="8"/>
      <c r="AD1274" s="143">
        <v>1297.1790000000001</v>
      </c>
      <c r="AE1274" s="8"/>
      <c r="AF1274" s="8"/>
      <c r="AG1274" s="8" t="s">
        <v>17</v>
      </c>
      <c r="AH1274" s="145">
        <v>3.2699999999999999E-3</v>
      </c>
      <c r="AI1274" s="145">
        <v>5.7588248597928199E-4</v>
      </c>
      <c r="AJ1274" s="145">
        <v>1.2612665524261099E-4</v>
      </c>
    </row>
    <row r="1275" spans="1:36" x14ac:dyDescent="0.2">
      <c r="A1275" s="8" t="s">
        <v>1204</v>
      </c>
      <c r="B1275" s="8">
        <v>9940</v>
      </c>
      <c r="C1275" s="8" t="s">
        <v>1727</v>
      </c>
      <c r="D1275" s="8" t="s">
        <v>1728</v>
      </c>
      <c r="E1275" s="4" t="s">
        <v>425</v>
      </c>
      <c r="F1275" s="8" t="s">
        <v>1729</v>
      </c>
      <c r="G1275" s="8" t="s">
        <v>1730</v>
      </c>
      <c r="H1275" s="8" t="s">
        <v>76</v>
      </c>
      <c r="I1275" s="8" t="s">
        <v>229</v>
      </c>
      <c r="J1275" s="8" t="s">
        <v>53</v>
      </c>
      <c r="K1275" s="8" t="s">
        <v>53</v>
      </c>
      <c r="L1275" s="8" t="s">
        <v>799</v>
      </c>
      <c r="M1275" s="8" t="s">
        <v>311</v>
      </c>
      <c r="N1275" s="8" t="s">
        <v>686</v>
      </c>
      <c r="O1275" s="8" t="s">
        <v>62</v>
      </c>
      <c r="P1275" s="8" t="s">
        <v>1423</v>
      </c>
      <c r="Q1275" s="8" t="s">
        <v>65</v>
      </c>
      <c r="R1275" s="8" t="s">
        <v>57</v>
      </c>
      <c r="S1275" s="8" t="s">
        <v>1212</v>
      </c>
      <c r="T1275" s="143">
        <v>4.6710000000000003</v>
      </c>
      <c r="U1275" s="8" t="s">
        <v>1731</v>
      </c>
      <c r="V1275" s="147">
        <v>7.4999999999999997E-3</v>
      </c>
      <c r="W1275" s="145">
        <v>3.499E-2</v>
      </c>
      <c r="X1275" s="146" t="s">
        <v>614</v>
      </c>
      <c r="Z1275" s="143">
        <v>4775445</v>
      </c>
      <c r="AA1275" s="143">
        <v>1</v>
      </c>
      <c r="AB1275" s="143">
        <v>95.49</v>
      </c>
      <c r="AC1275" s="8"/>
      <c r="AD1275" s="143">
        <v>4560.0720000000001</v>
      </c>
      <c r="AE1275" s="8"/>
      <c r="AF1275" s="8"/>
      <c r="AG1275" s="8" t="s">
        <v>17</v>
      </c>
      <c r="AH1275" s="145">
        <v>5.5030000000000001E-3</v>
      </c>
      <c r="AI1275" s="145">
        <v>2.02444370911556E-3</v>
      </c>
      <c r="AJ1275" s="145">
        <v>4.4338266916295099E-4</v>
      </c>
    </row>
    <row r="1276" spans="1:36" x14ac:dyDescent="0.2">
      <c r="A1276" s="8" t="s">
        <v>1204</v>
      </c>
      <c r="B1276" s="8">
        <v>9940</v>
      </c>
      <c r="C1276" s="8" t="s">
        <v>1732</v>
      </c>
      <c r="D1276" s="8" t="s">
        <v>1733</v>
      </c>
      <c r="E1276" s="4" t="s">
        <v>761</v>
      </c>
      <c r="F1276" s="8" t="s">
        <v>1734</v>
      </c>
      <c r="G1276" s="8" t="s">
        <v>1735</v>
      </c>
      <c r="H1276" s="8" t="s">
        <v>76</v>
      </c>
      <c r="I1276" s="8" t="s">
        <v>228</v>
      </c>
      <c r="J1276" s="8" t="s">
        <v>53</v>
      </c>
      <c r="K1276" s="8" t="s">
        <v>314</v>
      </c>
      <c r="L1276" s="8" t="s">
        <v>799</v>
      </c>
      <c r="M1276" s="8" t="s">
        <v>311</v>
      </c>
      <c r="N1276" s="8" t="s">
        <v>630</v>
      </c>
      <c r="O1276" s="8" t="s">
        <v>62</v>
      </c>
      <c r="P1276" s="8" t="s">
        <v>1736</v>
      </c>
      <c r="Q1276" s="8" t="s">
        <v>65</v>
      </c>
      <c r="R1276" s="8" t="s">
        <v>57</v>
      </c>
      <c r="S1276" s="8" t="s">
        <v>1212</v>
      </c>
      <c r="T1276" s="143">
        <v>0.247</v>
      </c>
      <c r="U1276" s="8" t="s">
        <v>1595</v>
      </c>
      <c r="V1276" s="147">
        <v>0.05</v>
      </c>
      <c r="W1276" s="145">
        <v>6.0600000000000001E-2</v>
      </c>
      <c r="X1276" s="146" t="s">
        <v>614</v>
      </c>
      <c r="Z1276" s="143">
        <v>613418.93999999994</v>
      </c>
      <c r="AA1276" s="143">
        <v>1</v>
      </c>
      <c r="AB1276" s="143">
        <v>101.04</v>
      </c>
      <c r="AC1276" s="8"/>
      <c r="AD1276" s="143">
        <v>619.798</v>
      </c>
      <c r="AE1276" s="8"/>
      <c r="AF1276" s="8"/>
      <c r="AG1276" s="8" t="s">
        <v>17</v>
      </c>
      <c r="AH1276" s="145">
        <v>2.3168000000000001E-2</v>
      </c>
      <c r="AI1276" s="145">
        <v>2.7515948205778E-4</v>
      </c>
      <c r="AJ1276" s="145">
        <v>6.0263935742413597E-5</v>
      </c>
    </row>
    <row r="1277" spans="1:36" x14ac:dyDescent="0.2">
      <c r="A1277" s="8" t="s">
        <v>1204</v>
      </c>
      <c r="B1277" s="8">
        <v>9940</v>
      </c>
      <c r="C1277" s="8" t="s">
        <v>1732</v>
      </c>
      <c r="D1277" s="8" t="s">
        <v>1733</v>
      </c>
      <c r="E1277" s="4" t="s">
        <v>761</v>
      </c>
      <c r="F1277" s="8" t="s">
        <v>1737</v>
      </c>
      <c r="G1277" s="8" t="s">
        <v>1738</v>
      </c>
      <c r="H1277" s="8" t="s">
        <v>76</v>
      </c>
      <c r="I1277" s="8" t="s">
        <v>228</v>
      </c>
      <c r="J1277" s="8" t="s">
        <v>53</v>
      </c>
      <c r="K1277" s="8" t="s">
        <v>314</v>
      </c>
      <c r="L1277" s="8" t="s">
        <v>799</v>
      </c>
      <c r="M1277" s="8" t="s">
        <v>311</v>
      </c>
      <c r="N1277" s="8" t="s">
        <v>630</v>
      </c>
      <c r="O1277" s="8" t="s">
        <v>62</v>
      </c>
      <c r="P1277" s="8" t="s">
        <v>1736</v>
      </c>
      <c r="Q1277" s="8" t="s">
        <v>65</v>
      </c>
      <c r="R1277" s="8" t="s">
        <v>57</v>
      </c>
      <c r="S1277" s="8" t="s">
        <v>1212</v>
      </c>
      <c r="T1277" s="143">
        <v>2.4140000000000001</v>
      </c>
      <c r="U1277" s="8" t="s">
        <v>1445</v>
      </c>
      <c r="V1277" s="147">
        <v>6.8000000000000005E-2</v>
      </c>
      <c r="W1277" s="145">
        <v>6.3850000000000004E-2</v>
      </c>
      <c r="X1277" s="146" t="s">
        <v>614</v>
      </c>
      <c r="Z1277" s="143">
        <v>5881189.7300000004</v>
      </c>
      <c r="AA1277" s="143">
        <v>1</v>
      </c>
      <c r="AB1277" s="143">
        <v>102.93</v>
      </c>
      <c r="AC1277" s="8"/>
      <c r="AD1277" s="143">
        <v>6053.509</v>
      </c>
      <c r="AE1277" s="8"/>
      <c r="AF1277" s="8"/>
      <c r="AG1277" s="8" t="s">
        <v>17</v>
      </c>
      <c r="AH1277" s="145">
        <v>1.8790000000000001E-2</v>
      </c>
      <c r="AI1277" s="145">
        <v>2.6874545455223202E-3</v>
      </c>
      <c r="AJ1277" s="145">
        <v>5.8859170264031005E-4</v>
      </c>
    </row>
    <row r="1278" spans="1:36" x14ac:dyDescent="0.2">
      <c r="A1278" s="8" t="s">
        <v>1204</v>
      </c>
      <c r="B1278" s="8">
        <v>9940</v>
      </c>
      <c r="C1278" s="8" t="s">
        <v>1732</v>
      </c>
      <c r="D1278" s="8" t="s">
        <v>1733</v>
      </c>
      <c r="E1278" s="4" t="s">
        <v>761</v>
      </c>
      <c r="F1278" s="8" t="s">
        <v>1739</v>
      </c>
      <c r="G1278" s="8" t="s">
        <v>1738</v>
      </c>
      <c r="H1278" s="8" t="s">
        <v>76</v>
      </c>
      <c r="I1278" s="8" t="s">
        <v>228</v>
      </c>
      <c r="J1278" s="8" t="s">
        <v>53</v>
      </c>
      <c r="K1278" s="8" t="s">
        <v>314</v>
      </c>
      <c r="L1278" s="151" t="s">
        <v>54</v>
      </c>
      <c r="M1278" s="8" t="s">
        <v>311</v>
      </c>
      <c r="N1278" s="8" t="s">
        <v>630</v>
      </c>
      <c r="O1278" s="8" t="s">
        <v>62</v>
      </c>
      <c r="P1278" s="8" t="s">
        <v>1736</v>
      </c>
      <c r="Q1278" s="8" t="s">
        <v>65</v>
      </c>
      <c r="R1278" s="8" t="s">
        <v>57</v>
      </c>
      <c r="S1278" s="8" t="s">
        <v>1212</v>
      </c>
      <c r="T1278" s="143">
        <v>2.4140000000000001</v>
      </c>
      <c r="U1278" s="8" t="s">
        <v>1445</v>
      </c>
      <c r="V1278" s="147">
        <v>6.8000000000000005E-2</v>
      </c>
      <c r="W1278" s="145">
        <v>6.3850000000000004E-2</v>
      </c>
      <c r="X1278" s="146" t="s">
        <v>614</v>
      </c>
      <c r="Z1278" s="143">
        <v>1188727</v>
      </c>
      <c r="AA1278" s="143">
        <v>1</v>
      </c>
      <c r="AB1278" s="143">
        <v>102.93</v>
      </c>
      <c r="AC1278" s="8"/>
      <c r="AD1278" s="143">
        <v>1193.296</v>
      </c>
      <c r="AE1278" s="8"/>
      <c r="AF1278" s="8"/>
      <c r="AG1278" s="8" t="s">
        <v>17</v>
      </c>
      <c r="AH1278" s="145">
        <v>0</v>
      </c>
      <c r="AI1278" s="145">
        <v>5.2976350776352897E-4</v>
      </c>
      <c r="AJ1278" s="145">
        <v>1.16025927043405E-4</v>
      </c>
    </row>
    <row r="1279" spans="1:36" x14ac:dyDescent="0.2">
      <c r="A1279" s="8" t="s">
        <v>1204</v>
      </c>
      <c r="B1279" s="8">
        <v>9940</v>
      </c>
      <c r="C1279" s="8" t="s">
        <v>1740</v>
      </c>
      <c r="D1279" s="8" t="s">
        <v>1741</v>
      </c>
      <c r="E1279" s="4" t="s">
        <v>425</v>
      </c>
      <c r="F1279" s="8" t="s">
        <v>1742</v>
      </c>
      <c r="G1279" s="8" t="s">
        <v>1743</v>
      </c>
      <c r="H1279" s="8" t="s">
        <v>76</v>
      </c>
      <c r="I1279" s="8" t="s">
        <v>229</v>
      </c>
      <c r="J1279" s="8" t="s">
        <v>53</v>
      </c>
      <c r="K1279" t="s">
        <v>314</v>
      </c>
      <c r="L1279" s="8" t="s">
        <v>799</v>
      </c>
      <c r="M1279" s="8" t="s">
        <v>311</v>
      </c>
      <c r="N1279" s="8" t="s">
        <v>625</v>
      </c>
      <c r="O1279" s="8" t="s">
        <v>62</v>
      </c>
      <c r="P1279" s="8" t="s">
        <v>298</v>
      </c>
      <c r="Q1279" s="151" t="s">
        <v>298</v>
      </c>
      <c r="R1279" s="151" t="s">
        <v>298</v>
      </c>
      <c r="S1279" s="8" t="s">
        <v>1212</v>
      </c>
      <c r="T1279" s="143">
        <v>2.726</v>
      </c>
      <c r="U1279" s="8" t="s">
        <v>1466</v>
      </c>
      <c r="V1279" s="147">
        <v>1.5800000000000002E-2</v>
      </c>
      <c r="W1279" s="145">
        <v>4.1849999999999998E-2</v>
      </c>
      <c r="X1279" s="146" t="s">
        <v>614</v>
      </c>
      <c r="Z1279" s="143">
        <v>18012667.449999999</v>
      </c>
      <c r="AA1279" s="143">
        <v>1</v>
      </c>
      <c r="AB1279" s="143">
        <v>103.1</v>
      </c>
      <c r="AC1279" s="8"/>
      <c r="AD1279" s="143">
        <v>18571.060000000001</v>
      </c>
      <c r="AE1279" s="8"/>
      <c r="AF1279" s="8"/>
      <c r="AG1279" s="8" t="s">
        <v>17</v>
      </c>
      <c r="AH1279" s="145">
        <v>2.1271999999999999E-2</v>
      </c>
      <c r="AI1279" s="145">
        <v>8.2446203315745606E-3</v>
      </c>
      <c r="AJ1279" s="145">
        <v>1.80569197967262E-3</v>
      </c>
    </row>
    <row r="1280" spans="1:36" x14ac:dyDescent="0.2">
      <c r="A1280" s="8" t="s">
        <v>1204</v>
      </c>
      <c r="B1280" s="8">
        <v>9940</v>
      </c>
      <c r="C1280" s="8" t="s">
        <v>1744</v>
      </c>
      <c r="D1280" s="8" t="s">
        <v>1745</v>
      </c>
      <c r="E1280" s="4" t="s">
        <v>425</v>
      </c>
      <c r="F1280" s="8" t="s">
        <v>1746</v>
      </c>
      <c r="G1280" s="8" t="s">
        <v>1747</v>
      </c>
      <c r="H1280" s="8" t="s">
        <v>76</v>
      </c>
      <c r="I1280" s="8" t="s">
        <v>229</v>
      </c>
      <c r="J1280" s="8" t="s">
        <v>53</v>
      </c>
      <c r="K1280" s="8" t="s">
        <v>53</v>
      </c>
      <c r="L1280" s="8" t="s">
        <v>799</v>
      </c>
      <c r="M1280" s="8" t="s">
        <v>311</v>
      </c>
      <c r="N1280" s="8" t="s">
        <v>256</v>
      </c>
      <c r="O1280" s="8" t="s">
        <v>62</v>
      </c>
      <c r="P1280" s="8" t="s">
        <v>1343</v>
      </c>
      <c r="Q1280" s="8" t="s">
        <v>70</v>
      </c>
      <c r="R1280" s="8" t="s">
        <v>57</v>
      </c>
      <c r="S1280" s="8" t="s">
        <v>1212</v>
      </c>
      <c r="T1280" s="143">
        <v>4.2549999999999999</v>
      </c>
      <c r="U1280" s="8" t="s">
        <v>1748</v>
      </c>
      <c r="V1280" s="147">
        <v>2E-3</v>
      </c>
      <c r="W1280" s="145">
        <v>1.9359999999999999E-2</v>
      </c>
      <c r="X1280" s="146" t="s">
        <v>614</v>
      </c>
      <c r="Z1280" s="143">
        <v>37047987.619999997</v>
      </c>
      <c r="AA1280" s="143">
        <v>1</v>
      </c>
      <c r="AB1280" s="143">
        <v>101.27</v>
      </c>
      <c r="AC1280" s="8"/>
      <c r="AD1280" s="143">
        <v>37518.497000000003</v>
      </c>
      <c r="AE1280" s="8"/>
      <c r="AF1280" s="8"/>
      <c r="AG1280" s="8" t="s">
        <v>17</v>
      </c>
      <c r="AH1280" s="145">
        <v>8.5800000000000008E-3</v>
      </c>
      <c r="AI1280" s="145">
        <v>1.6656333098173E-2</v>
      </c>
      <c r="AJ1280" s="145">
        <v>3.6479796372118302E-3</v>
      </c>
    </row>
    <row r="1281" spans="1:36" x14ac:dyDescent="0.2">
      <c r="A1281" s="8" t="s">
        <v>1204</v>
      </c>
      <c r="B1281" s="8">
        <v>9940</v>
      </c>
      <c r="C1281" s="8" t="s">
        <v>1744</v>
      </c>
      <c r="D1281" s="8" t="s">
        <v>1745</v>
      </c>
      <c r="E1281" s="4" t="s">
        <v>425</v>
      </c>
      <c r="F1281" s="8" t="s">
        <v>1749</v>
      </c>
      <c r="G1281" s="8" t="s">
        <v>1750</v>
      </c>
      <c r="H1281" s="8" t="s">
        <v>76</v>
      </c>
      <c r="I1281" s="8" t="s">
        <v>229</v>
      </c>
      <c r="J1281" s="8" t="s">
        <v>53</v>
      </c>
      <c r="K1281" s="8" t="s">
        <v>53</v>
      </c>
      <c r="L1281" s="8" t="s">
        <v>799</v>
      </c>
      <c r="M1281" s="8" t="s">
        <v>311</v>
      </c>
      <c r="N1281" s="8" t="s">
        <v>256</v>
      </c>
      <c r="O1281" s="8" t="s">
        <v>62</v>
      </c>
      <c r="P1281" s="8" t="s">
        <v>1343</v>
      </c>
      <c r="Q1281" s="8" t="s">
        <v>70</v>
      </c>
      <c r="R1281" s="8" t="s">
        <v>57</v>
      </c>
      <c r="S1281" s="8" t="s">
        <v>1212</v>
      </c>
      <c r="T1281" s="143">
        <v>5.62</v>
      </c>
      <c r="U1281" s="8" t="s">
        <v>1751</v>
      </c>
      <c r="V1281" s="147">
        <v>2.47E-2</v>
      </c>
      <c r="W1281" s="145">
        <v>2.0109999999999999E-2</v>
      </c>
      <c r="X1281" s="146" t="s">
        <v>614</v>
      </c>
      <c r="Z1281" s="143">
        <v>15000000</v>
      </c>
      <c r="AA1281" s="143">
        <v>1</v>
      </c>
      <c r="AB1281" s="143">
        <v>101.35</v>
      </c>
      <c r="AC1281" s="8"/>
      <c r="AD1281" s="143">
        <v>15202.5</v>
      </c>
      <c r="AE1281" s="8"/>
      <c r="AF1281" s="8"/>
      <c r="AG1281" s="8" t="s">
        <v>17</v>
      </c>
      <c r="AH1281" s="145">
        <v>9.5989999999999999E-3</v>
      </c>
      <c r="AI1281" s="145">
        <v>6.74914838676251E-3</v>
      </c>
      <c r="AJ1281" s="145">
        <v>1.47816183419935E-3</v>
      </c>
    </row>
    <row r="1282" spans="1:36" x14ac:dyDescent="0.2">
      <c r="A1282" s="8" t="s">
        <v>1204</v>
      </c>
      <c r="B1282" s="8">
        <v>9940</v>
      </c>
      <c r="C1282" s="8" t="s">
        <v>1744</v>
      </c>
      <c r="D1282" s="8" t="s">
        <v>1745</v>
      </c>
      <c r="E1282" s="4" t="s">
        <v>425</v>
      </c>
      <c r="F1282" s="8" t="s">
        <v>1752</v>
      </c>
      <c r="G1282" s="8" t="s">
        <v>1753</v>
      </c>
      <c r="H1282" s="8" t="s">
        <v>76</v>
      </c>
      <c r="I1282" s="8" t="s">
        <v>228</v>
      </c>
      <c r="J1282" s="8" t="s">
        <v>53</v>
      </c>
      <c r="K1282" s="8" t="s">
        <v>53</v>
      </c>
      <c r="L1282" s="8" t="s">
        <v>799</v>
      </c>
      <c r="M1282" s="8" t="s">
        <v>311</v>
      </c>
      <c r="N1282" s="8" t="s">
        <v>256</v>
      </c>
      <c r="O1282" s="8" t="s">
        <v>62</v>
      </c>
      <c r="P1282" s="8" t="s">
        <v>1343</v>
      </c>
      <c r="Q1282" s="8" t="s">
        <v>70</v>
      </c>
      <c r="R1282" s="8" t="s">
        <v>57</v>
      </c>
      <c r="S1282" s="8" t="s">
        <v>1212</v>
      </c>
      <c r="T1282" s="143">
        <v>0.67900000000000005</v>
      </c>
      <c r="U1282" s="8" t="s">
        <v>1754</v>
      </c>
      <c r="V1282" s="147">
        <v>1.8700000000000001E-2</v>
      </c>
      <c r="W1282" s="145">
        <v>4.36E-2</v>
      </c>
      <c r="X1282" s="146" t="s">
        <v>614</v>
      </c>
      <c r="Z1282" s="143">
        <v>1244452.73</v>
      </c>
      <c r="AA1282" s="143">
        <v>1</v>
      </c>
      <c r="AB1282" s="143">
        <v>98.97</v>
      </c>
      <c r="AC1282" s="8"/>
      <c r="AD1282" s="143">
        <v>1231.635</v>
      </c>
      <c r="AE1282" s="8"/>
      <c r="AF1282" s="8"/>
      <c r="AG1282" s="8" t="s">
        <v>17</v>
      </c>
      <c r="AH1282" s="145">
        <v>4.5040000000000002E-3</v>
      </c>
      <c r="AI1282" s="145">
        <v>5.4678417858183598E-4</v>
      </c>
      <c r="AJ1282" s="145">
        <v>1.1975370194985601E-4</v>
      </c>
    </row>
    <row r="1283" spans="1:36" x14ac:dyDescent="0.2">
      <c r="A1283" s="8" t="s">
        <v>1204</v>
      </c>
      <c r="B1283" s="8">
        <v>9940</v>
      </c>
      <c r="C1283" s="8" t="s">
        <v>1744</v>
      </c>
      <c r="D1283" s="8" t="s">
        <v>1745</v>
      </c>
      <c r="E1283" s="4" t="s">
        <v>425</v>
      </c>
      <c r="F1283" s="8" t="s">
        <v>1755</v>
      </c>
      <c r="G1283" s="8" t="s">
        <v>1756</v>
      </c>
      <c r="H1283" s="8" t="s">
        <v>76</v>
      </c>
      <c r="I1283" s="8" t="s">
        <v>228</v>
      </c>
      <c r="J1283" s="8" t="s">
        <v>53</v>
      </c>
      <c r="K1283" s="8" t="s">
        <v>53</v>
      </c>
      <c r="L1283" s="8" t="s">
        <v>799</v>
      </c>
      <c r="M1283" s="8" t="s">
        <v>311</v>
      </c>
      <c r="N1283" s="8" t="s">
        <v>256</v>
      </c>
      <c r="O1283" s="8" t="s">
        <v>62</v>
      </c>
      <c r="P1283" s="8" t="s">
        <v>1343</v>
      </c>
      <c r="Q1283" s="8" t="s">
        <v>70</v>
      </c>
      <c r="R1283" s="8" t="s">
        <v>57</v>
      </c>
      <c r="S1283" s="8" t="s">
        <v>1212</v>
      </c>
      <c r="T1283" s="143">
        <v>3.411</v>
      </c>
      <c r="U1283" s="8" t="s">
        <v>1757</v>
      </c>
      <c r="V1283" s="147">
        <v>2.6800000000000001E-2</v>
      </c>
      <c r="W1283" s="145">
        <v>4.4720000000000003E-2</v>
      </c>
      <c r="X1283" s="146" t="s">
        <v>614</v>
      </c>
      <c r="Z1283" s="143">
        <v>6832428.8799999999</v>
      </c>
      <c r="AA1283" s="143">
        <v>1</v>
      </c>
      <c r="AB1283" s="143">
        <v>95.02</v>
      </c>
      <c r="AC1283" s="8"/>
      <c r="AD1283" s="143">
        <v>6492.174</v>
      </c>
      <c r="AE1283" s="8"/>
      <c r="AF1283" s="8"/>
      <c r="AG1283" s="8" t="s">
        <v>17</v>
      </c>
      <c r="AH1283" s="145">
        <v>2.9919999999999999E-3</v>
      </c>
      <c r="AI1283" s="145">
        <v>2.8821999770258901E-3</v>
      </c>
      <c r="AJ1283" s="145">
        <v>6.3124378964996496E-4</v>
      </c>
    </row>
    <row r="1284" spans="1:36" x14ac:dyDescent="0.2">
      <c r="A1284" s="8" t="s">
        <v>1204</v>
      </c>
      <c r="B1284" s="8">
        <v>9940</v>
      </c>
      <c r="C1284" s="8" t="s">
        <v>2854</v>
      </c>
      <c r="D1284" s="8" t="s">
        <v>2855</v>
      </c>
      <c r="E1284" s="4" t="s">
        <v>425</v>
      </c>
      <c r="F1284" s="8" t="s">
        <v>2856</v>
      </c>
      <c r="G1284" s="8" t="s">
        <v>2857</v>
      </c>
      <c r="H1284" s="8" t="s">
        <v>76</v>
      </c>
      <c r="I1284" s="8" t="s">
        <v>229</v>
      </c>
      <c r="J1284" s="8" t="s">
        <v>53</v>
      </c>
      <c r="K1284" s="8" t="s">
        <v>53</v>
      </c>
      <c r="L1284" s="8" t="s">
        <v>799</v>
      </c>
      <c r="M1284" s="8" t="s">
        <v>311</v>
      </c>
      <c r="N1284" s="8" t="s">
        <v>156</v>
      </c>
      <c r="O1284" s="8" t="s">
        <v>62</v>
      </c>
      <c r="P1284" s="8" t="s">
        <v>1444</v>
      </c>
      <c r="Q1284" s="8" t="s">
        <v>65</v>
      </c>
      <c r="R1284" s="8" t="s">
        <v>57</v>
      </c>
      <c r="S1284" s="8" t="s">
        <v>1212</v>
      </c>
      <c r="T1284" s="143">
        <v>6.2869999999999999</v>
      </c>
      <c r="U1284" s="8" t="s">
        <v>2858</v>
      </c>
      <c r="V1284" s="147">
        <v>3.3000000000000002E-2</v>
      </c>
      <c r="W1284" s="145">
        <v>3.5839999999999997E-2</v>
      </c>
      <c r="X1284" s="146" t="s">
        <v>614</v>
      </c>
      <c r="Z1284" s="143">
        <v>3118829.46</v>
      </c>
      <c r="AA1284" s="143">
        <v>1</v>
      </c>
      <c r="AB1284" s="143">
        <v>101.75</v>
      </c>
      <c r="AC1284" s="8"/>
      <c r="AD1284" s="143">
        <v>3173.4090000000001</v>
      </c>
      <c r="AE1284" s="8"/>
      <c r="AF1284" s="8"/>
      <c r="AG1284" s="8" t="s">
        <v>17</v>
      </c>
      <c r="AH1284" s="145">
        <v>2.4269999999999999E-3</v>
      </c>
      <c r="AI1284" s="145">
        <v>1.4088346040369E-3</v>
      </c>
      <c r="AJ1284" s="145">
        <v>3.0855530550657199E-4</v>
      </c>
    </row>
    <row r="1285" spans="1:36" x14ac:dyDescent="0.2">
      <c r="A1285" s="8" t="s">
        <v>1204</v>
      </c>
      <c r="B1285" s="8">
        <v>9940</v>
      </c>
      <c r="C1285" s="8" t="s">
        <v>1758</v>
      </c>
      <c r="D1285" s="8" t="s">
        <v>1759</v>
      </c>
      <c r="E1285" s="4" t="s">
        <v>425</v>
      </c>
      <c r="F1285" s="8" t="s">
        <v>1760</v>
      </c>
      <c r="G1285" s="8" t="s">
        <v>1761</v>
      </c>
      <c r="H1285" s="8" t="s">
        <v>76</v>
      </c>
      <c r="I1285" s="8" t="s">
        <v>228</v>
      </c>
      <c r="J1285" s="8" t="s">
        <v>53</v>
      </c>
      <c r="K1285" s="8" t="s">
        <v>53</v>
      </c>
      <c r="L1285" s="8" t="s">
        <v>799</v>
      </c>
      <c r="M1285" s="8" t="s">
        <v>311</v>
      </c>
      <c r="N1285" s="8" t="s">
        <v>267</v>
      </c>
      <c r="O1285" s="8" t="s">
        <v>62</v>
      </c>
      <c r="P1285" s="8" t="s">
        <v>298</v>
      </c>
      <c r="Q1285" s="151" t="s">
        <v>298</v>
      </c>
      <c r="R1285" s="151" t="s">
        <v>298</v>
      </c>
      <c r="S1285" s="8" t="s">
        <v>1212</v>
      </c>
      <c r="T1285" s="143">
        <v>2.3180000000000001</v>
      </c>
      <c r="U1285" s="8" t="s">
        <v>1762</v>
      </c>
      <c r="V1285" s="147">
        <v>6.2E-2</v>
      </c>
      <c r="W1285" s="145">
        <v>5.679E-2</v>
      </c>
      <c r="X1285" s="146" t="s">
        <v>614</v>
      </c>
      <c r="Z1285" s="143">
        <v>7920576</v>
      </c>
      <c r="AA1285" s="143">
        <v>1</v>
      </c>
      <c r="AB1285" s="143">
        <v>104</v>
      </c>
      <c r="AC1285" s="8"/>
      <c r="AD1285" s="143">
        <v>8237.3989999999994</v>
      </c>
      <c r="AE1285" s="8"/>
      <c r="AF1285" s="8"/>
      <c r="AG1285" s="8" t="s">
        <v>17</v>
      </c>
      <c r="AH1285" s="145">
        <v>1.3721000000000001E-2</v>
      </c>
      <c r="AI1285" s="145">
        <v>3.6569924974139099E-3</v>
      </c>
      <c r="AJ1285" s="145">
        <v>8.0093464061821104E-4</v>
      </c>
    </row>
    <row r="1286" spans="1:36" x14ac:dyDescent="0.2">
      <c r="A1286" s="8" t="s">
        <v>1204</v>
      </c>
      <c r="B1286" s="8">
        <v>9940</v>
      </c>
      <c r="C1286" s="8" t="s">
        <v>1758</v>
      </c>
      <c r="D1286" s="8" t="s">
        <v>1759</v>
      </c>
      <c r="E1286" s="4" t="s">
        <v>425</v>
      </c>
      <c r="F1286" s="8" t="s">
        <v>1763</v>
      </c>
      <c r="G1286" s="8" t="s">
        <v>1764</v>
      </c>
      <c r="H1286" s="8" t="s">
        <v>76</v>
      </c>
      <c r="I1286" s="8" t="s">
        <v>228</v>
      </c>
      <c r="J1286" s="8" t="s">
        <v>53</v>
      </c>
      <c r="K1286" s="8" t="s">
        <v>53</v>
      </c>
      <c r="L1286" s="8" t="s">
        <v>799</v>
      </c>
      <c r="M1286" s="8" t="s">
        <v>311</v>
      </c>
      <c r="N1286" s="8" t="s">
        <v>267</v>
      </c>
      <c r="O1286" s="8" t="s">
        <v>62</v>
      </c>
      <c r="P1286" s="8" t="s">
        <v>1537</v>
      </c>
      <c r="Q1286" s="8" t="s">
        <v>70</v>
      </c>
      <c r="R1286" s="8" t="s">
        <v>57</v>
      </c>
      <c r="S1286" s="8" t="s">
        <v>1212</v>
      </c>
      <c r="T1286" s="143">
        <v>3.141</v>
      </c>
      <c r="U1286" s="8" t="s">
        <v>1765</v>
      </c>
      <c r="V1286" s="147">
        <v>6.7500000000000004E-2</v>
      </c>
      <c r="W1286" s="145">
        <v>5.7360000000000001E-2</v>
      </c>
      <c r="X1286" s="146" t="s">
        <v>614</v>
      </c>
      <c r="Z1286" s="143">
        <v>18883209.460000001</v>
      </c>
      <c r="AA1286" s="143">
        <v>1</v>
      </c>
      <c r="AB1286" s="143">
        <v>104.52</v>
      </c>
      <c r="AC1286" s="8"/>
      <c r="AD1286" s="143">
        <v>19736.731</v>
      </c>
      <c r="AE1286" s="8"/>
      <c r="AF1286" s="8"/>
      <c r="AG1286" s="8" t="s">
        <v>17</v>
      </c>
      <c r="AH1286" s="145">
        <v>1.0789999999999999E-2</v>
      </c>
      <c r="AI1286" s="145">
        <v>8.7621195856118304E-3</v>
      </c>
      <c r="AJ1286" s="145">
        <v>1.9190318564554301E-3</v>
      </c>
    </row>
    <row r="1287" spans="1:36" x14ac:dyDescent="0.2">
      <c r="A1287" s="8" t="s">
        <v>1204</v>
      </c>
      <c r="B1287" s="8">
        <v>9940</v>
      </c>
      <c r="C1287" s="8" t="s">
        <v>1758</v>
      </c>
      <c r="D1287" s="8" t="s">
        <v>1759</v>
      </c>
      <c r="E1287" s="4" t="s">
        <v>425</v>
      </c>
      <c r="F1287" s="8" t="s">
        <v>1766</v>
      </c>
      <c r="G1287" s="8" t="s">
        <v>1767</v>
      </c>
      <c r="H1287" s="8" t="s">
        <v>76</v>
      </c>
      <c r="I1287" s="8" t="s">
        <v>228</v>
      </c>
      <c r="J1287" s="8" t="s">
        <v>53</v>
      </c>
      <c r="K1287" s="8" t="s">
        <v>53</v>
      </c>
      <c r="L1287" s="8" t="s">
        <v>799</v>
      </c>
      <c r="M1287" s="8" t="s">
        <v>311</v>
      </c>
      <c r="N1287" s="8" t="s">
        <v>267</v>
      </c>
      <c r="O1287" s="8" t="s">
        <v>62</v>
      </c>
      <c r="P1287" s="8" t="s">
        <v>1537</v>
      </c>
      <c r="Q1287" s="8" t="s">
        <v>70</v>
      </c>
      <c r="R1287" s="8" t="s">
        <v>57</v>
      </c>
      <c r="S1287" s="8" t="s">
        <v>1212</v>
      </c>
      <c r="T1287" s="143">
        <v>4.1870000000000003</v>
      </c>
      <c r="U1287" s="8" t="s">
        <v>1768</v>
      </c>
      <c r="V1287" s="147">
        <v>6.5199999999999994E-2</v>
      </c>
      <c r="W1287" s="145">
        <v>5.781E-2</v>
      </c>
      <c r="X1287" s="146" t="s">
        <v>614</v>
      </c>
      <c r="Z1287" s="143">
        <v>4353000</v>
      </c>
      <c r="AA1287" s="143">
        <v>1</v>
      </c>
      <c r="AB1287" s="143">
        <v>107.16</v>
      </c>
      <c r="AC1287" s="8"/>
      <c r="AD1287" s="143">
        <v>4664.6750000000002</v>
      </c>
      <c r="AE1287" s="8"/>
      <c r="AF1287" s="8"/>
      <c r="AG1287" s="8" t="s">
        <v>17</v>
      </c>
      <c r="AH1287" s="145">
        <v>3.2680000000000001E-3</v>
      </c>
      <c r="AI1287" s="145">
        <v>2.07088192081511E-3</v>
      </c>
      <c r="AJ1287" s="145">
        <v>4.5355331414645498E-4</v>
      </c>
    </row>
    <row r="1288" spans="1:36" x14ac:dyDescent="0.2">
      <c r="A1288" s="8" t="s">
        <v>1204</v>
      </c>
      <c r="B1288" s="8">
        <v>9940</v>
      </c>
      <c r="C1288" s="8" t="s">
        <v>1758</v>
      </c>
      <c r="D1288" s="8" t="s">
        <v>1759</v>
      </c>
      <c r="E1288" s="4" t="s">
        <v>425</v>
      </c>
      <c r="F1288" s="8" t="s">
        <v>1769</v>
      </c>
      <c r="G1288" s="8" t="s">
        <v>1767</v>
      </c>
      <c r="H1288" s="8" t="s">
        <v>76</v>
      </c>
      <c r="I1288" s="8" t="s">
        <v>228</v>
      </c>
      <c r="J1288" s="8" t="s">
        <v>53</v>
      </c>
      <c r="K1288" s="8" t="s">
        <v>53</v>
      </c>
      <c r="L1288" s="151" t="s">
        <v>54</v>
      </c>
      <c r="M1288" s="8" t="s">
        <v>311</v>
      </c>
      <c r="N1288" s="8" t="s">
        <v>267</v>
      </c>
      <c r="O1288" s="8" t="s">
        <v>62</v>
      </c>
      <c r="P1288" s="8" t="s">
        <v>1537</v>
      </c>
      <c r="Q1288" s="8" t="s">
        <v>70</v>
      </c>
      <c r="R1288" s="8" t="s">
        <v>57</v>
      </c>
      <c r="S1288" s="8" t="s">
        <v>1212</v>
      </c>
      <c r="T1288" s="143">
        <v>4.1870000000000003</v>
      </c>
      <c r="U1288" s="8" t="s">
        <v>1768</v>
      </c>
      <c r="V1288" s="147">
        <v>6.5199999999999994E-2</v>
      </c>
      <c r="W1288" s="145">
        <v>5.781E-2</v>
      </c>
      <c r="X1288" s="146" t="s">
        <v>614</v>
      </c>
      <c r="Z1288" s="143">
        <v>15261000</v>
      </c>
      <c r="AA1288" s="143">
        <v>1</v>
      </c>
      <c r="AB1288" s="143">
        <v>107.16</v>
      </c>
      <c r="AC1288" s="8"/>
      <c r="AD1288" s="143">
        <v>16036.671</v>
      </c>
      <c r="AE1288" s="8"/>
      <c r="AF1288" s="8"/>
      <c r="AG1288" s="8" t="s">
        <v>17</v>
      </c>
      <c r="AH1288" s="145">
        <v>1.1457999999999999E-2</v>
      </c>
      <c r="AI1288" s="145">
        <v>7.1194786829816802E-3</v>
      </c>
      <c r="AJ1288" s="145">
        <v>1.5592695649158E-3</v>
      </c>
    </row>
    <row r="1289" spans="1:36" x14ac:dyDescent="0.2">
      <c r="A1289" s="8" t="s">
        <v>1204</v>
      </c>
      <c r="B1289" s="8">
        <v>9940</v>
      </c>
      <c r="C1289" s="8" t="s">
        <v>1770</v>
      </c>
      <c r="D1289" s="8" t="s">
        <v>1771</v>
      </c>
      <c r="E1289" s="4" t="s">
        <v>425</v>
      </c>
      <c r="F1289" s="8" t="s">
        <v>1772</v>
      </c>
      <c r="G1289" s="8" t="s">
        <v>1773</v>
      </c>
      <c r="H1289" s="8" t="s">
        <v>76</v>
      </c>
      <c r="I1289" s="8" t="s">
        <v>229</v>
      </c>
      <c r="J1289" s="8" t="s">
        <v>53</v>
      </c>
      <c r="K1289" s="8" t="s">
        <v>53</v>
      </c>
      <c r="L1289" s="8" t="s">
        <v>799</v>
      </c>
      <c r="M1289" s="8" t="s">
        <v>311</v>
      </c>
      <c r="N1289" s="8" t="s">
        <v>629</v>
      </c>
      <c r="O1289" s="8" t="s">
        <v>62</v>
      </c>
      <c r="P1289" s="8" t="s">
        <v>1736</v>
      </c>
      <c r="Q1289" s="8" t="s">
        <v>65</v>
      </c>
      <c r="R1289" s="8" t="s">
        <v>57</v>
      </c>
      <c r="S1289" s="8" t="s">
        <v>1212</v>
      </c>
      <c r="T1289" s="143">
        <v>3.665</v>
      </c>
      <c r="U1289" s="8" t="s">
        <v>1543</v>
      </c>
      <c r="V1289" s="147">
        <v>2.7E-2</v>
      </c>
      <c r="W1289" s="145">
        <v>2.8670000000000001E-2</v>
      </c>
      <c r="X1289" s="146" t="s">
        <v>614</v>
      </c>
      <c r="Z1289" s="143">
        <v>3691093</v>
      </c>
      <c r="AA1289" s="143">
        <v>1</v>
      </c>
      <c r="AB1289" s="143">
        <v>103.46</v>
      </c>
      <c r="AC1289" s="8"/>
      <c r="AD1289" s="143">
        <v>3818.8049999999998</v>
      </c>
      <c r="AE1289" s="8"/>
      <c r="AF1289" s="8"/>
      <c r="AG1289" s="8" t="s">
        <v>17</v>
      </c>
      <c r="AH1289" s="145">
        <v>9.9760000000000005E-3</v>
      </c>
      <c r="AI1289" s="145">
        <v>1.6953580250232401E-3</v>
      </c>
      <c r="AJ1289" s="145">
        <v>3.7130810945098201E-4</v>
      </c>
    </row>
    <row r="1290" spans="1:36" x14ac:dyDescent="0.2">
      <c r="A1290" s="8" t="s">
        <v>1204</v>
      </c>
      <c r="B1290" s="8">
        <v>9940</v>
      </c>
      <c r="C1290" s="8" t="s">
        <v>1770</v>
      </c>
      <c r="D1290" s="8" t="s">
        <v>1771</v>
      </c>
      <c r="E1290" s="4" t="s">
        <v>425</v>
      </c>
      <c r="F1290" s="8" t="s">
        <v>1774</v>
      </c>
      <c r="G1290" s="8" t="s">
        <v>1775</v>
      </c>
      <c r="H1290" s="8" t="s">
        <v>76</v>
      </c>
      <c r="I1290" s="8" t="s">
        <v>229</v>
      </c>
      <c r="J1290" s="8" t="s">
        <v>53</v>
      </c>
      <c r="K1290" s="8" t="s">
        <v>53</v>
      </c>
      <c r="L1290" s="8" t="s">
        <v>799</v>
      </c>
      <c r="M1290" s="8" t="s">
        <v>311</v>
      </c>
      <c r="N1290" s="8" t="s">
        <v>629</v>
      </c>
      <c r="O1290" s="8" t="s">
        <v>62</v>
      </c>
      <c r="P1290" s="8" t="s">
        <v>1736</v>
      </c>
      <c r="Q1290" s="8" t="s">
        <v>65</v>
      </c>
      <c r="R1290" s="8" t="s">
        <v>57</v>
      </c>
      <c r="S1290" s="8" t="s">
        <v>1212</v>
      </c>
      <c r="T1290" s="143">
        <v>3.2709999999999999</v>
      </c>
      <c r="U1290" s="8" t="s">
        <v>1776</v>
      </c>
      <c r="V1290" s="147">
        <v>1.7999999999999999E-2</v>
      </c>
      <c r="W1290" s="145">
        <v>2.4129999999999999E-2</v>
      </c>
      <c r="X1290" s="146" t="s">
        <v>614</v>
      </c>
      <c r="Z1290" s="143">
        <v>2966572.57</v>
      </c>
      <c r="AA1290" s="143">
        <v>1</v>
      </c>
      <c r="AB1290" s="143">
        <v>110.59</v>
      </c>
      <c r="AC1290" s="8"/>
      <c r="AD1290" s="143">
        <v>3280.7330000000002</v>
      </c>
      <c r="AE1290" s="8"/>
      <c r="AF1290" s="8"/>
      <c r="AG1290" s="8" t="s">
        <v>17</v>
      </c>
      <c r="AH1290" s="145">
        <v>3.5400000000000002E-3</v>
      </c>
      <c r="AI1290" s="145">
        <v>1.45648091889722E-3</v>
      </c>
      <c r="AJ1290" s="145">
        <v>3.1899054268477901E-4</v>
      </c>
    </row>
    <row r="1291" spans="1:36" x14ac:dyDescent="0.2">
      <c r="A1291" s="8" t="s">
        <v>1204</v>
      </c>
      <c r="B1291" s="8">
        <v>9940</v>
      </c>
      <c r="C1291" s="8" t="s">
        <v>1770</v>
      </c>
      <c r="D1291" s="8" t="s">
        <v>1771</v>
      </c>
      <c r="E1291" s="4" t="s">
        <v>425</v>
      </c>
      <c r="F1291" s="8" t="s">
        <v>1777</v>
      </c>
      <c r="G1291" s="8" t="s">
        <v>1778</v>
      </c>
      <c r="H1291" s="8" t="s">
        <v>76</v>
      </c>
      <c r="I1291" s="8" t="s">
        <v>229</v>
      </c>
      <c r="J1291" s="8" t="s">
        <v>53</v>
      </c>
      <c r="K1291" s="8" t="s">
        <v>53</v>
      </c>
      <c r="L1291" s="8" t="s">
        <v>799</v>
      </c>
      <c r="M1291" s="8" t="s">
        <v>311</v>
      </c>
      <c r="N1291" s="8" t="s">
        <v>629</v>
      </c>
      <c r="O1291" s="8" t="s">
        <v>62</v>
      </c>
      <c r="P1291" s="8" t="s">
        <v>1444</v>
      </c>
      <c r="Q1291" s="8" t="s">
        <v>65</v>
      </c>
      <c r="R1291" s="8" t="s">
        <v>57</v>
      </c>
      <c r="S1291" s="8" t="s">
        <v>1212</v>
      </c>
      <c r="T1291" s="143">
        <v>1.696</v>
      </c>
      <c r="U1291" s="8" t="s">
        <v>1497</v>
      </c>
      <c r="V1291" s="147">
        <v>2.2499999999999999E-2</v>
      </c>
      <c r="W1291" s="145">
        <v>3.1060000000000001E-2</v>
      </c>
      <c r="X1291" s="146" t="s">
        <v>614</v>
      </c>
      <c r="Z1291" s="143">
        <v>1890000</v>
      </c>
      <c r="AA1291" s="143">
        <v>1</v>
      </c>
      <c r="AB1291" s="143">
        <v>110.87</v>
      </c>
      <c r="AC1291" s="8"/>
      <c r="AD1291" s="143">
        <v>2095.4430000000002</v>
      </c>
      <c r="AE1291" s="8"/>
      <c r="AF1291" s="8"/>
      <c r="AG1291" s="8" t="s">
        <v>17</v>
      </c>
      <c r="AH1291" s="145">
        <v>3.9439999999999996E-3</v>
      </c>
      <c r="AI1291" s="145">
        <v>9.3027171471815801E-4</v>
      </c>
      <c r="AJ1291" s="145">
        <v>2.03743059913842E-4</v>
      </c>
    </row>
    <row r="1292" spans="1:36" x14ac:dyDescent="0.2">
      <c r="A1292" s="8" t="s">
        <v>1204</v>
      </c>
      <c r="B1292" s="8">
        <v>9940</v>
      </c>
      <c r="C1292" s="8" t="s">
        <v>1779</v>
      </c>
      <c r="D1292" s="8" t="s">
        <v>1780</v>
      </c>
      <c r="E1292" s="4" t="s">
        <v>425</v>
      </c>
      <c r="F1292" s="8" t="s">
        <v>1781</v>
      </c>
      <c r="G1292" s="8" t="s">
        <v>1782</v>
      </c>
      <c r="H1292" s="8" t="s">
        <v>76</v>
      </c>
      <c r="I1292" s="8" t="s">
        <v>228</v>
      </c>
      <c r="J1292" s="8" t="s">
        <v>53</v>
      </c>
      <c r="K1292" s="8" t="s">
        <v>53</v>
      </c>
      <c r="L1292" s="8" t="s">
        <v>799</v>
      </c>
      <c r="M1292" s="8" t="s">
        <v>311</v>
      </c>
      <c r="N1292" s="8" t="s">
        <v>269</v>
      </c>
      <c r="O1292" s="8" t="s">
        <v>62</v>
      </c>
      <c r="P1292" s="8" t="s">
        <v>1637</v>
      </c>
      <c r="Q1292" s="8" t="s">
        <v>70</v>
      </c>
      <c r="R1292" s="8" t="s">
        <v>57</v>
      </c>
      <c r="S1292" s="8" t="s">
        <v>1212</v>
      </c>
      <c r="T1292" s="143">
        <v>7.6909999999999998</v>
      </c>
      <c r="U1292" s="8" t="s">
        <v>1783</v>
      </c>
      <c r="V1292" s="147">
        <v>2.63E-2</v>
      </c>
      <c r="W1292" s="145">
        <v>5.4850000000000003E-2</v>
      </c>
      <c r="X1292" s="146" t="s">
        <v>614</v>
      </c>
      <c r="Z1292" s="143">
        <v>4140000</v>
      </c>
      <c r="AA1292" s="143">
        <v>1</v>
      </c>
      <c r="AB1292" s="143">
        <v>81.459999999999994</v>
      </c>
      <c r="AC1292" s="8"/>
      <c r="AD1292" s="143">
        <v>3372.444</v>
      </c>
      <c r="AE1292" s="8"/>
      <c r="AF1292" s="8"/>
      <c r="AG1292" s="8" t="s">
        <v>17</v>
      </c>
      <c r="AH1292" s="145">
        <v>5.9680000000000002E-3</v>
      </c>
      <c r="AI1292" s="145">
        <v>1.4971961836570901E-3</v>
      </c>
      <c r="AJ1292" s="145">
        <v>3.2790777890311399E-4</v>
      </c>
    </row>
    <row r="1293" spans="1:36" x14ac:dyDescent="0.2">
      <c r="A1293" s="8" t="s">
        <v>1204</v>
      </c>
      <c r="B1293" s="8">
        <v>9940</v>
      </c>
      <c r="C1293" s="8" t="s">
        <v>1784</v>
      </c>
      <c r="D1293" s="8" t="s">
        <v>1785</v>
      </c>
      <c r="E1293" s="4" t="s">
        <v>761</v>
      </c>
      <c r="F1293" s="8" t="s">
        <v>1786</v>
      </c>
      <c r="G1293" s="8" t="s">
        <v>1787</v>
      </c>
      <c r="H1293" s="8" t="s">
        <v>76</v>
      </c>
      <c r="I1293" s="8" t="s">
        <v>228</v>
      </c>
      <c r="J1293" s="8" t="s">
        <v>53</v>
      </c>
      <c r="K1293" s="8" t="s">
        <v>314</v>
      </c>
      <c r="L1293" s="8" t="s">
        <v>799</v>
      </c>
      <c r="M1293" s="8" t="s">
        <v>311</v>
      </c>
      <c r="N1293" s="8" t="s">
        <v>630</v>
      </c>
      <c r="O1293" s="8" t="s">
        <v>62</v>
      </c>
      <c r="P1293" s="8" t="s">
        <v>1788</v>
      </c>
      <c r="Q1293" s="8" t="s">
        <v>70</v>
      </c>
      <c r="R1293" s="8" t="s">
        <v>57</v>
      </c>
      <c r="S1293" s="8" t="s">
        <v>1212</v>
      </c>
      <c r="T1293" s="143">
        <v>0.49399999999999999</v>
      </c>
      <c r="U1293" s="8" t="s">
        <v>1393</v>
      </c>
      <c r="V1293" s="147">
        <v>7.0499999999999993E-2</v>
      </c>
      <c r="W1293" s="145">
        <v>1E-4</v>
      </c>
      <c r="X1293" s="146" t="s">
        <v>614</v>
      </c>
      <c r="Z1293" s="143">
        <v>1683560.93</v>
      </c>
      <c r="AA1293" s="143">
        <v>1</v>
      </c>
      <c r="AB1293" s="143">
        <v>32.49</v>
      </c>
      <c r="AC1293" s="8"/>
      <c r="AD1293" s="143">
        <v>546.98900000000003</v>
      </c>
      <c r="AE1293" s="8"/>
      <c r="AF1293" s="8"/>
      <c r="AG1293" s="8" t="s">
        <v>17</v>
      </c>
      <c r="AH1293" s="145">
        <v>5.1330000000000004E-3</v>
      </c>
      <c r="AI1293" s="145">
        <v>2.4283568909932201E-4</v>
      </c>
      <c r="AJ1293" s="145">
        <v>5.3184554115323102E-5</v>
      </c>
    </row>
    <row r="1294" spans="1:36" x14ac:dyDescent="0.2">
      <c r="A1294" s="8" t="s">
        <v>1204</v>
      </c>
      <c r="B1294" s="8">
        <v>9940</v>
      </c>
      <c r="C1294" s="8" t="s">
        <v>1784</v>
      </c>
      <c r="D1294" s="8" t="s">
        <v>1785</v>
      </c>
      <c r="E1294" s="4" t="s">
        <v>761</v>
      </c>
      <c r="F1294" s="8" t="s">
        <v>1789</v>
      </c>
      <c r="G1294" s="8" t="s">
        <v>1790</v>
      </c>
      <c r="H1294" s="8" t="s">
        <v>76</v>
      </c>
      <c r="I1294" s="8" t="s">
        <v>228</v>
      </c>
      <c r="J1294" s="8" t="s">
        <v>53</v>
      </c>
      <c r="K1294" s="8" t="s">
        <v>317</v>
      </c>
      <c r="L1294" s="8" t="s">
        <v>799</v>
      </c>
      <c r="M1294" s="8" t="s">
        <v>311</v>
      </c>
      <c r="N1294" s="8" t="s">
        <v>630</v>
      </c>
      <c r="O1294" s="8" t="s">
        <v>62</v>
      </c>
      <c r="P1294" s="8" t="s">
        <v>1791</v>
      </c>
      <c r="Q1294" s="8" t="s">
        <v>70</v>
      </c>
      <c r="R1294" s="8" t="s">
        <v>57</v>
      </c>
      <c r="S1294" s="8" t="s">
        <v>1212</v>
      </c>
      <c r="T1294" s="143">
        <v>1.8089999999999999</v>
      </c>
      <c r="U1294" s="8" t="s">
        <v>1792</v>
      </c>
      <c r="V1294" s="147">
        <v>8.9499999999999996E-2</v>
      </c>
      <c r="W1294" s="145">
        <v>7.5039999999999996E-2</v>
      </c>
      <c r="X1294" s="146" t="s">
        <v>614</v>
      </c>
      <c r="Z1294" s="143">
        <v>4113123.69</v>
      </c>
      <c r="AA1294" s="143">
        <v>1</v>
      </c>
      <c r="AB1294" s="143">
        <v>97.84</v>
      </c>
      <c r="AC1294" s="8"/>
      <c r="AD1294" s="143">
        <v>4024.28</v>
      </c>
      <c r="AE1294" s="8"/>
      <c r="AF1294" s="8"/>
      <c r="AG1294" s="8" t="s">
        <v>17</v>
      </c>
      <c r="AH1294" s="145">
        <v>1.9885E-2</v>
      </c>
      <c r="AI1294" s="145">
        <v>1.7865788089585701E-3</v>
      </c>
      <c r="AJ1294" s="145">
        <v>3.91286790252167E-4</v>
      </c>
    </row>
    <row r="1295" spans="1:36" x14ac:dyDescent="0.2">
      <c r="A1295" s="8" t="s">
        <v>1204</v>
      </c>
      <c r="B1295" s="8">
        <v>9940</v>
      </c>
      <c r="C1295" s="8" t="s">
        <v>2981</v>
      </c>
      <c r="D1295" s="8" t="s">
        <v>2982</v>
      </c>
      <c r="E1295" s="4" t="s">
        <v>425</v>
      </c>
      <c r="F1295" s="8" t="s">
        <v>2983</v>
      </c>
      <c r="G1295" s="8" t="s">
        <v>2984</v>
      </c>
      <c r="H1295" s="8" t="s">
        <v>76</v>
      </c>
      <c r="I1295" s="8" t="s">
        <v>228</v>
      </c>
      <c r="J1295" s="8" t="s">
        <v>53</v>
      </c>
      <c r="K1295" s="8" t="s">
        <v>53</v>
      </c>
      <c r="L1295" s="8" t="s">
        <v>799</v>
      </c>
      <c r="M1295" s="8" t="s">
        <v>311</v>
      </c>
      <c r="N1295" s="8" t="s">
        <v>140</v>
      </c>
      <c r="O1295" s="8" t="s">
        <v>62</v>
      </c>
      <c r="P1295" s="8" t="s">
        <v>298</v>
      </c>
      <c r="Q1295" s="151" t="s">
        <v>298</v>
      </c>
      <c r="R1295" s="151" t="s">
        <v>298</v>
      </c>
      <c r="S1295" s="8" t="s">
        <v>1212</v>
      </c>
      <c r="T1295" s="143">
        <v>0.73899999999999999</v>
      </c>
      <c r="U1295" s="8" t="s">
        <v>1427</v>
      </c>
      <c r="V1295" s="147">
        <v>4.8399999999999999E-2</v>
      </c>
      <c r="W1295" s="145">
        <v>6.7040000000000002E-2</v>
      </c>
      <c r="X1295" s="146" t="s">
        <v>614</v>
      </c>
      <c r="Z1295" s="143">
        <v>27751.9</v>
      </c>
      <c r="AA1295" s="143">
        <v>1</v>
      </c>
      <c r="AB1295" s="143">
        <v>99.95</v>
      </c>
      <c r="AC1295" s="8"/>
      <c r="AD1295" s="143">
        <v>27.738</v>
      </c>
      <c r="AE1295" s="8"/>
      <c r="AF1295" s="8"/>
      <c r="AG1295" s="8" t="s">
        <v>17</v>
      </c>
      <c r="AH1295" s="145">
        <v>4.6000000000000001E-4</v>
      </c>
      <c r="AI1295" s="145">
        <v>1.2314293061604201E-5</v>
      </c>
      <c r="AJ1295" s="145">
        <v>2.6970096041317999E-6</v>
      </c>
    </row>
    <row r="1296" spans="1:36" x14ac:dyDescent="0.2">
      <c r="A1296" s="8" t="s">
        <v>1204</v>
      </c>
      <c r="B1296" s="8">
        <v>9940</v>
      </c>
      <c r="C1296" s="8" t="s">
        <v>1793</v>
      </c>
      <c r="D1296" s="8" t="s">
        <v>1794</v>
      </c>
      <c r="E1296" s="4" t="s">
        <v>425</v>
      </c>
      <c r="F1296" s="8" t="s">
        <v>1795</v>
      </c>
      <c r="G1296" s="8" t="s">
        <v>1796</v>
      </c>
      <c r="H1296" s="8" t="s">
        <v>76</v>
      </c>
      <c r="I1296" s="8" t="s">
        <v>230</v>
      </c>
      <c r="J1296" s="8" t="s">
        <v>53</v>
      </c>
      <c r="K1296" s="8" t="s">
        <v>53</v>
      </c>
      <c r="L1296" s="8" t="s">
        <v>799</v>
      </c>
      <c r="M1296" s="8" t="s">
        <v>311</v>
      </c>
      <c r="N1296" s="8" t="s">
        <v>686</v>
      </c>
      <c r="O1296" s="8" t="s">
        <v>62</v>
      </c>
      <c r="P1296" s="8" t="s">
        <v>1423</v>
      </c>
      <c r="Q1296" s="8" t="s">
        <v>65</v>
      </c>
      <c r="R1296" s="8" t="s">
        <v>57</v>
      </c>
      <c r="S1296" s="8" t="s">
        <v>1212</v>
      </c>
      <c r="T1296" s="143">
        <v>0.18</v>
      </c>
      <c r="U1296" s="8" t="s">
        <v>1797</v>
      </c>
      <c r="V1296" s="147">
        <v>5.7000000000000002E-2</v>
      </c>
      <c r="W1296" s="145">
        <v>9.8879999999999996E-2</v>
      </c>
      <c r="X1296" s="146" t="s">
        <v>614</v>
      </c>
      <c r="Z1296" s="143">
        <v>3334696.18</v>
      </c>
      <c r="AA1296" s="143">
        <v>1</v>
      </c>
      <c r="AB1296" s="143">
        <v>96.77</v>
      </c>
      <c r="AC1296" s="8"/>
      <c r="AD1296" s="143">
        <v>3226.9850000000001</v>
      </c>
      <c r="AE1296" s="8"/>
      <c r="AF1296" s="8"/>
      <c r="AG1296" s="8" t="s">
        <v>17</v>
      </c>
      <c r="AH1296" s="145">
        <v>5.6969999999999998E-3</v>
      </c>
      <c r="AI1296" s="145">
        <v>1.43261989388536E-3</v>
      </c>
      <c r="AJ1296" s="145">
        <v>3.1376463054353802E-4</v>
      </c>
    </row>
    <row r="1297" spans="1:36" x14ac:dyDescent="0.2">
      <c r="A1297" s="8" t="s">
        <v>1204</v>
      </c>
      <c r="B1297" s="8">
        <v>9940</v>
      </c>
      <c r="C1297" s="8" t="s">
        <v>1798</v>
      </c>
      <c r="D1297" s="8" t="s">
        <v>1799</v>
      </c>
      <c r="E1297" s="4" t="s">
        <v>425</v>
      </c>
      <c r="F1297" s="8" t="s">
        <v>1800</v>
      </c>
      <c r="G1297" s="8" t="s">
        <v>1801</v>
      </c>
      <c r="H1297" s="8" t="s">
        <v>76</v>
      </c>
      <c r="I1297" s="8" t="s">
        <v>228</v>
      </c>
      <c r="J1297" s="8" t="s">
        <v>53</v>
      </c>
      <c r="K1297" s="8" t="s">
        <v>53</v>
      </c>
      <c r="L1297" s="8" t="s">
        <v>799</v>
      </c>
      <c r="M1297" s="8" t="s">
        <v>311</v>
      </c>
      <c r="N1297" s="8" t="s">
        <v>140</v>
      </c>
      <c r="O1297" s="8" t="s">
        <v>62</v>
      </c>
      <c r="P1297" s="8" t="s">
        <v>298</v>
      </c>
      <c r="Q1297" s="151" t="s">
        <v>298</v>
      </c>
      <c r="R1297" s="151" t="s">
        <v>298</v>
      </c>
      <c r="S1297" s="8" t="s">
        <v>1212</v>
      </c>
      <c r="T1297" s="143">
        <v>0.86399999999999999</v>
      </c>
      <c r="U1297" s="8" t="s">
        <v>1802</v>
      </c>
      <c r="V1297" s="147">
        <v>5.62E-2</v>
      </c>
      <c r="W1297" s="145">
        <v>6.4380000000000007E-2</v>
      </c>
      <c r="X1297" s="146" t="s">
        <v>614</v>
      </c>
      <c r="Z1297" s="143">
        <v>1192164</v>
      </c>
      <c r="AA1297" s="143">
        <v>1</v>
      </c>
      <c r="AB1297" s="143">
        <v>100.8</v>
      </c>
      <c r="AC1297" s="8"/>
      <c r="AD1297" s="143">
        <v>1201.701</v>
      </c>
      <c r="AE1297" s="8"/>
      <c r="AF1297" s="8"/>
      <c r="AG1297" s="8" t="s">
        <v>17</v>
      </c>
      <c r="AH1297" s="145">
        <v>5.7800000000000004E-3</v>
      </c>
      <c r="AI1297" s="145">
        <v>5.3349517982273899E-4</v>
      </c>
      <c r="AJ1297" s="145">
        <v>1.1684321759616399E-4</v>
      </c>
    </row>
    <row r="1298" spans="1:36" x14ac:dyDescent="0.2">
      <c r="A1298" s="8" t="s">
        <v>1204</v>
      </c>
      <c r="B1298" s="8">
        <v>9940</v>
      </c>
      <c r="C1298" s="8" t="s">
        <v>1798</v>
      </c>
      <c r="D1298" s="8" t="s">
        <v>1799</v>
      </c>
      <c r="E1298" s="4" t="s">
        <v>425</v>
      </c>
      <c r="F1298" s="8" t="s">
        <v>1803</v>
      </c>
      <c r="G1298" s="8" t="s">
        <v>1804</v>
      </c>
      <c r="H1298" s="8" t="s">
        <v>76</v>
      </c>
      <c r="I1298" s="8" t="s">
        <v>601</v>
      </c>
      <c r="J1298" s="8" t="s">
        <v>53</v>
      </c>
      <c r="K1298" s="8" t="s">
        <v>53</v>
      </c>
      <c r="L1298" s="8" t="s">
        <v>799</v>
      </c>
      <c r="M1298" s="8" t="s">
        <v>311</v>
      </c>
      <c r="N1298" s="8" t="s">
        <v>140</v>
      </c>
      <c r="O1298" s="8" t="s">
        <v>62</v>
      </c>
      <c r="P1298" s="8" t="s">
        <v>1571</v>
      </c>
      <c r="Q1298" s="8" t="s">
        <v>65</v>
      </c>
      <c r="R1298" s="8" t="s">
        <v>57</v>
      </c>
      <c r="S1298" s="8" t="s">
        <v>1212</v>
      </c>
      <c r="T1298" s="143">
        <v>0.747</v>
      </c>
      <c r="U1298" s="8" t="s">
        <v>1427</v>
      </c>
      <c r="V1298" s="147">
        <v>1.4999999999999999E-2</v>
      </c>
      <c r="W1298" s="145">
        <v>4.972E-2</v>
      </c>
      <c r="X1298" s="146" t="s">
        <v>614</v>
      </c>
      <c r="Z1298" s="143">
        <v>908477.1</v>
      </c>
      <c r="AA1298" s="143">
        <v>1</v>
      </c>
      <c r="AB1298" s="143">
        <v>97.9</v>
      </c>
      <c r="AC1298" s="8"/>
      <c r="AD1298" s="143">
        <v>889.399</v>
      </c>
      <c r="AE1298" s="8"/>
      <c r="AF1298" s="8"/>
      <c r="AG1298" s="8" t="s">
        <v>17</v>
      </c>
      <c r="AH1298" s="145">
        <v>1.4696000000000001E-2</v>
      </c>
      <c r="AI1298" s="145">
        <v>3.9484863489849001E-4</v>
      </c>
      <c r="AJ1298" s="145">
        <v>8.6477604128160399E-5</v>
      </c>
    </row>
    <row r="1299" spans="1:36" x14ac:dyDescent="0.2">
      <c r="A1299" s="8" t="s">
        <v>1204</v>
      </c>
      <c r="B1299" s="8">
        <v>9940</v>
      </c>
      <c r="C1299" s="8" t="s">
        <v>1805</v>
      </c>
      <c r="D1299" s="8" t="s">
        <v>1806</v>
      </c>
      <c r="E1299" s="4" t="s">
        <v>425</v>
      </c>
      <c r="F1299" s="8" t="s">
        <v>1807</v>
      </c>
      <c r="G1299" s="8" t="s">
        <v>1808</v>
      </c>
      <c r="H1299" s="8" t="s">
        <v>76</v>
      </c>
      <c r="I1299" s="8" t="s">
        <v>230</v>
      </c>
      <c r="J1299" s="8" t="s">
        <v>53</v>
      </c>
      <c r="K1299" s="8" t="s">
        <v>53</v>
      </c>
      <c r="L1299" s="8" t="s">
        <v>799</v>
      </c>
      <c r="M1299" s="8" t="s">
        <v>311</v>
      </c>
      <c r="N1299" s="8" t="s">
        <v>260</v>
      </c>
      <c r="O1299" s="8" t="s">
        <v>62</v>
      </c>
      <c r="P1299" s="8" t="s">
        <v>298</v>
      </c>
      <c r="Q1299" s="151" t="s">
        <v>298</v>
      </c>
      <c r="R1299" s="151" t="s">
        <v>298</v>
      </c>
      <c r="S1299" s="8" t="s">
        <v>1212</v>
      </c>
      <c r="T1299" s="143">
        <v>0.26</v>
      </c>
      <c r="U1299" s="8" t="s">
        <v>1595</v>
      </c>
      <c r="V1299" s="147">
        <v>5.9499999999999997E-2</v>
      </c>
      <c r="W1299" s="145">
        <v>1E-4</v>
      </c>
      <c r="X1299" s="146" t="s">
        <v>614</v>
      </c>
      <c r="Z1299" s="143">
        <v>174445.8</v>
      </c>
      <c r="AA1299" s="143">
        <v>1</v>
      </c>
      <c r="AB1299" s="143">
        <v>78.760000000000005</v>
      </c>
      <c r="AC1299" s="8"/>
      <c r="AD1299" s="143">
        <v>137.39400000000001</v>
      </c>
      <c r="AE1299" s="8"/>
      <c r="AF1299" s="8"/>
      <c r="AG1299" s="8" t="s">
        <v>17</v>
      </c>
      <c r="AH1299" s="145">
        <v>2.1100000000000001E-4</v>
      </c>
      <c r="AI1299" s="145">
        <v>6.0995836237879799E-5</v>
      </c>
      <c r="AJ1299" s="145">
        <v>1.33589768671773E-5</v>
      </c>
    </row>
    <row r="1300" spans="1:36" x14ac:dyDescent="0.2">
      <c r="A1300" s="8" t="s">
        <v>1204</v>
      </c>
      <c r="B1300" s="8">
        <v>9940</v>
      </c>
      <c r="C1300" s="8" t="s">
        <v>1805</v>
      </c>
      <c r="D1300" s="8" t="s">
        <v>1806</v>
      </c>
      <c r="E1300" s="4" t="s">
        <v>425</v>
      </c>
      <c r="F1300" s="8" t="s">
        <v>1809</v>
      </c>
      <c r="G1300" s="8" t="s">
        <v>1810</v>
      </c>
      <c r="H1300" s="8" t="s">
        <v>76</v>
      </c>
      <c r="I1300" s="8" t="s">
        <v>229</v>
      </c>
      <c r="J1300" s="8" t="s">
        <v>53</v>
      </c>
      <c r="K1300" s="8" t="s">
        <v>53</v>
      </c>
      <c r="L1300" s="8" t="s">
        <v>799</v>
      </c>
      <c r="M1300" s="8" t="s">
        <v>311</v>
      </c>
      <c r="N1300" s="8" t="s">
        <v>260</v>
      </c>
      <c r="O1300" s="8" t="s">
        <v>62</v>
      </c>
      <c r="P1300" s="8" t="s">
        <v>298</v>
      </c>
      <c r="Q1300" s="151" t="s">
        <v>298</v>
      </c>
      <c r="R1300" s="151" t="s">
        <v>298</v>
      </c>
      <c r="S1300" s="8" t="s">
        <v>1212</v>
      </c>
      <c r="T1300" s="143">
        <v>1.8540000000000001</v>
      </c>
      <c r="U1300" s="8" t="s">
        <v>1445</v>
      </c>
      <c r="V1300" s="147">
        <v>4.8000000000000001E-2</v>
      </c>
      <c r="W1300" s="145">
        <v>0.16521</v>
      </c>
      <c r="X1300" s="146" t="s">
        <v>614</v>
      </c>
      <c r="Z1300" s="143">
        <v>1489405.67</v>
      </c>
      <c r="AA1300" s="143">
        <v>1</v>
      </c>
      <c r="AB1300" s="143">
        <v>96.59</v>
      </c>
      <c r="AC1300" s="8"/>
      <c r="AD1300" s="143">
        <v>1438.617</v>
      </c>
      <c r="AE1300" s="8"/>
      <c r="AF1300" s="8"/>
      <c r="AG1300" s="8" t="s">
        <v>17</v>
      </c>
      <c r="AH1300" s="145">
        <v>9.8960000000000003E-3</v>
      </c>
      <c r="AI1300" s="145">
        <v>6.38673848194758E-4</v>
      </c>
      <c r="AJ1300" s="145">
        <v>1.3987887846033501E-4</v>
      </c>
    </row>
    <row r="1301" spans="1:36" x14ac:dyDescent="0.2">
      <c r="A1301" s="8" t="s">
        <v>1204</v>
      </c>
      <c r="B1301" s="8">
        <v>9940</v>
      </c>
      <c r="C1301" s="8" t="s">
        <v>1811</v>
      </c>
      <c r="D1301" s="8" t="s">
        <v>1812</v>
      </c>
      <c r="E1301" s="4" t="s">
        <v>425</v>
      </c>
      <c r="F1301" s="8" t="s">
        <v>1813</v>
      </c>
      <c r="G1301" s="8" t="s">
        <v>1814</v>
      </c>
      <c r="H1301" s="8" t="s">
        <v>76</v>
      </c>
      <c r="I1301" s="8" t="s">
        <v>229</v>
      </c>
      <c r="J1301" s="8" t="s">
        <v>53</v>
      </c>
      <c r="K1301" s="155" t="s">
        <v>53</v>
      </c>
      <c r="L1301" s="8" t="s">
        <v>799</v>
      </c>
      <c r="M1301" s="8" t="s">
        <v>102</v>
      </c>
      <c r="N1301" s="8" t="s">
        <v>140</v>
      </c>
      <c r="O1301" s="8" t="s">
        <v>62</v>
      </c>
      <c r="P1301" s="8" t="s">
        <v>298</v>
      </c>
      <c r="Q1301" s="151" t="s">
        <v>298</v>
      </c>
      <c r="R1301" s="151" t="s">
        <v>298</v>
      </c>
      <c r="S1301" s="8" t="s">
        <v>1212</v>
      </c>
      <c r="T1301" s="143">
        <v>2.58</v>
      </c>
      <c r="U1301" s="8" t="s">
        <v>1572</v>
      </c>
      <c r="V1301" s="147">
        <v>2.35E-2</v>
      </c>
      <c r="W1301" s="145">
        <v>4.8959999999999997E-2</v>
      </c>
      <c r="X1301" s="146" t="s">
        <v>614</v>
      </c>
      <c r="Z1301" s="143">
        <v>5658500.2699999996</v>
      </c>
      <c r="AA1301" s="143">
        <v>1</v>
      </c>
      <c r="AB1301" s="143">
        <v>109.38</v>
      </c>
      <c r="AC1301" s="8"/>
      <c r="AD1301" s="143">
        <v>6189.268</v>
      </c>
      <c r="AE1301" s="8"/>
      <c r="AF1301" s="8"/>
      <c r="AG1301" s="8" t="s">
        <v>17</v>
      </c>
      <c r="AH1301" s="145">
        <v>4.4903999999999999E-2</v>
      </c>
      <c r="AI1301" s="145">
        <v>2.7477247430512E-3</v>
      </c>
      <c r="AJ1301" s="145">
        <v>6.0179175405740296E-4</v>
      </c>
    </row>
    <row r="1302" spans="1:36" x14ac:dyDescent="0.2">
      <c r="A1302" s="8" t="s">
        <v>1204</v>
      </c>
      <c r="B1302" s="8">
        <v>9940</v>
      </c>
      <c r="C1302" s="8" t="s">
        <v>1811</v>
      </c>
      <c r="D1302" s="8" t="s">
        <v>1812</v>
      </c>
      <c r="E1302" s="4" t="s">
        <v>425</v>
      </c>
      <c r="F1302" s="8" t="s">
        <v>1815</v>
      </c>
      <c r="G1302" s="8" t="s">
        <v>1816</v>
      </c>
      <c r="H1302" s="8" t="s">
        <v>76</v>
      </c>
      <c r="I1302" s="8" t="s">
        <v>229</v>
      </c>
      <c r="J1302" s="8" t="s">
        <v>53</v>
      </c>
      <c r="K1302" s="8" t="s">
        <v>53</v>
      </c>
      <c r="L1302" s="8" t="s">
        <v>799</v>
      </c>
      <c r="M1302" s="8" t="s">
        <v>311</v>
      </c>
      <c r="N1302" s="8" t="s">
        <v>140</v>
      </c>
      <c r="O1302" s="8" t="s">
        <v>62</v>
      </c>
      <c r="P1302" s="8" t="s">
        <v>298</v>
      </c>
      <c r="Q1302" s="151" t="s">
        <v>298</v>
      </c>
      <c r="R1302" s="151" t="s">
        <v>298</v>
      </c>
      <c r="S1302" s="8" t="s">
        <v>1212</v>
      </c>
      <c r="T1302" s="143">
        <v>3.6429999999999998</v>
      </c>
      <c r="U1302" s="8" t="s">
        <v>1817</v>
      </c>
      <c r="V1302" s="147">
        <v>3.7900000000000003E-2</v>
      </c>
      <c r="W1302" s="145">
        <v>7.6230000000000006E-2</v>
      </c>
      <c r="X1302" s="146" t="s">
        <v>614</v>
      </c>
      <c r="Z1302" s="143">
        <v>5246052</v>
      </c>
      <c r="AA1302" s="143">
        <v>1</v>
      </c>
      <c r="AB1302" s="143">
        <v>109.4</v>
      </c>
      <c r="AC1302" s="8"/>
      <c r="AD1302" s="143">
        <v>5739.1809999999996</v>
      </c>
      <c r="AE1302" s="8"/>
      <c r="AF1302" s="8"/>
      <c r="AG1302" s="8" t="s">
        <v>17</v>
      </c>
      <c r="AH1302" s="145">
        <v>3.8746999999999997E-2</v>
      </c>
      <c r="AI1302" s="145">
        <v>2.5479087933947299E-3</v>
      </c>
      <c r="AJ1302" s="145">
        <v>5.5802914969300596E-4</v>
      </c>
    </row>
    <row r="1303" spans="1:36" x14ac:dyDescent="0.2">
      <c r="A1303" s="8" t="s">
        <v>1204</v>
      </c>
      <c r="B1303" s="8">
        <v>9940</v>
      </c>
      <c r="C1303" s="8" t="s">
        <v>1811</v>
      </c>
      <c r="D1303" s="8" t="s">
        <v>1812</v>
      </c>
      <c r="E1303" s="4" t="s">
        <v>425</v>
      </c>
      <c r="F1303" s="8" t="s">
        <v>1818</v>
      </c>
      <c r="G1303" s="8" t="s">
        <v>1819</v>
      </c>
      <c r="H1303" s="8" t="s">
        <v>76</v>
      </c>
      <c r="I1303" s="8" t="s">
        <v>228</v>
      </c>
      <c r="J1303" s="8" t="s">
        <v>53</v>
      </c>
      <c r="K1303" s="8" t="s">
        <v>53</v>
      </c>
      <c r="L1303" s="8" t="s">
        <v>799</v>
      </c>
      <c r="M1303" s="8" t="s">
        <v>311</v>
      </c>
      <c r="N1303" s="8" t="s">
        <v>140</v>
      </c>
      <c r="O1303" s="8" t="s">
        <v>62</v>
      </c>
      <c r="P1303" s="8" t="s">
        <v>298</v>
      </c>
      <c r="Q1303" s="151" t="s">
        <v>298</v>
      </c>
      <c r="R1303" s="151" t="s">
        <v>298</v>
      </c>
      <c r="S1303" s="8" t="s">
        <v>1212</v>
      </c>
      <c r="T1303" s="143">
        <v>1.359</v>
      </c>
      <c r="U1303" s="8" t="s">
        <v>1609</v>
      </c>
      <c r="V1303" s="147">
        <v>4.65E-2</v>
      </c>
      <c r="W1303" s="145">
        <v>1E-4</v>
      </c>
      <c r="X1303" s="146" t="s">
        <v>614</v>
      </c>
      <c r="Z1303" s="143">
        <v>1970073</v>
      </c>
      <c r="AA1303" s="143">
        <v>1</v>
      </c>
      <c r="AB1303" s="143">
        <v>22.68</v>
      </c>
      <c r="AC1303" s="8"/>
      <c r="AD1303" s="143">
        <v>446.81299999999999</v>
      </c>
      <c r="AE1303" s="8"/>
      <c r="AF1303" s="8"/>
      <c r="AG1303" s="8" t="s">
        <v>17</v>
      </c>
      <c r="AH1303" s="145">
        <v>1.1599E-2</v>
      </c>
      <c r="AI1303" s="145">
        <v>1.98362390673395E-4</v>
      </c>
      <c r="AJ1303" s="145">
        <v>4.3444253768230502E-5</v>
      </c>
    </row>
    <row r="1304" spans="1:36" x14ac:dyDescent="0.2">
      <c r="A1304" s="8" t="s">
        <v>1204</v>
      </c>
      <c r="B1304" s="8">
        <v>9940</v>
      </c>
      <c r="C1304" s="8" t="s">
        <v>1820</v>
      </c>
      <c r="D1304" s="8" t="s">
        <v>1821</v>
      </c>
      <c r="E1304" s="4" t="s">
        <v>425</v>
      </c>
      <c r="F1304" s="8" t="s">
        <v>1822</v>
      </c>
      <c r="G1304" s="8" t="s">
        <v>1823</v>
      </c>
      <c r="H1304" s="8" t="s">
        <v>76</v>
      </c>
      <c r="I1304" s="8" t="s">
        <v>229</v>
      </c>
      <c r="J1304" s="8" t="s">
        <v>53</v>
      </c>
      <c r="K1304" s="8" t="s">
        <v>53</v>
      </c>
      <c r="L1304" s="8" t="s">
        <v>799</v>
      </c>
      <c r="M1304" s="8" t="s">
        <v>311</v>
      </c>
      <c r="N1304" s="8" t="s">
        <v>156</v>
      </c>
      <c r="O1304" s="8" t="s">
        <v>62</v>
      </c>
      <c r="P1304" s="8" t="s">
        <v>1824</v>
      </c>
      <c r="Q1304" s="8" t="s">
        <v>70</v>
      </c>
      <c r="R1304" s="8" t="s">
        <v>57</v>
      </c>
      <c r="S1304" s="8" t="s">
        <v>1212</v>
      </c>
      <c r="T1304" s="143">
        <v>1.383</v>
      </c>
      <c r="U1304" s="8" t="s">
        <v>1792</v>
      </c>
      <c r="V1304" s="147">
        <v>4.4999999999999998E-2</v>
      </c>
      <c r="W1304" s="145">
        <v>1.524E-2</v>
      </c>
      <c r="X1304" s="146" t="s">
        <v>614</v>
      </c>
      <c r="Z1304" s="143">
        <v>14952005</v>
      </c>
      <c r="AA1304" s="143">
        <v>1</v>
      </c>
      <c r="AB1304" s="143">
        <v>118.26</v>
      </c>
      <c r="AC1304" s="8"/>
      <c r="AD1304" s="143">
        <v>17682.241000000002</v>
      </c>
      <c r="AE1304" s="8"/>
      <c r="AF1304" s="8"/>
      <c r="AG1304" s="8" t="s">
        <v>17</v>
      </c>
      <c r="AH1304" s="145">
        <v>5.0590000000000001E-3</v>
      </c>
      <c r="AI1304" s="145">
        <v>7.8500292111264407E-3</v>
      </c>
      <c r="AJ1304" s="145">
        <v>1.7192707749611701E-3</v>
      </c>
    </row>
    <row r="1305" spans="1:36" x14ac:dyDescent="0.2">
      <c r="A1305" s="8" t="s">
        <v>1204</v>
      </c>
      <c r="B1305" s="8">
        <v>9940</v>
      </c>
      <c r="C1305" s="8" t="s">
        <v>1820</v>
      </c>
      <c r="D1305" s="8" t="s">
        <v>1821</v>
      </c>
      <c r="E1305" s="4" t="s">
        <v>425</v>
      </c>
      <c r="F1305" s="8" t="s">
        <v>2859</v>
      </c>
      <c r="G1305" s="8" t="s">
        <v>2860</v>
      </c>
      <c r="H1305" s="8" t="s">
        <v>76</v>
      </c>
      <c r="I1305" s="8" t="s">
        <v>229</v>
      </c>
      <c r="J1305" s="8" t="s">
        <v>53</v>
      </c>
      <c r="K1305" s="8" t="s">
        <v>53</v>
      </c>
      <c r="L1305" s="8" t="s">
        <v>799</v>
      </c>
      <c r="M1305" s="8" t="s">
        <v>311</v>
      </c>
      <c r="N1305" s="8" t="s">
        <v>156</v>
      </c>
      <c r="O1305" s="8" t="s">
        <v>62</v>
      </c>
      <c r="P1305" s="8" t="s">
        <v>1824</v>
      </c>
      <c r="Q1305" s="8" t="s">
        <v>70</v>
      </c>
      <c r="R1305" s="8" t="s">
        <v>57</v>
      </c>
      <c r="S1305" s="8" t="s">
        <v>1212</v>
      </c>
      <c r="T1305" s="143">
        <v>6.24</v>
      </c>
      <c r="U1305" s="8" t="s">
        <v>2259</v>
      </c>
      <c r="V1305" s="147">
        <v>2.3900000000000001E-2</v>
      </c>
      <c r="W1305" s="145">
        <v>2.4760000000000001E-2</v>
      </c>
      <c r="X1305" s="146" t="s">
        <v>614</v>
      </c>
      <c r="Z1305" s="143">
        <v>7908938</v>
      </c>
      <c r="AA1305" s="143">
        <v>1</v>
      </c>
      <c r="AB1305" s="143">
        <v>110.76</v>
      </c>
      <c r="AC1305" s="8"/>
      <c r="AD1305" s="143">
        <v>8759.94</v>
      </c>
      <c r="AE1305" s="8"/>
      <c r="AF1305" s="8"/>
      <c r="AG1305" s="8" t="s">
        <v>17</v>
      </c>
      <c r="AH1305" s="145">
        <v>2.0339999999999998E-3</v>
      </c>
      <c r="AI1305" s="145">
        <v>3.88897438505294E-3</v>
      </c>
      <c r="AJ1305" s="145">
        <v>8.5174205406997197E-4</v>
      </c>
    </row>
    <row r="1306" spans="1:36" x14ac:dyDescent="0.2">
      <c r="A1306" s="8" t="s">
        <v>1204</v>
      </c>
      <c r="B1306" s="8">
        <v>9940</v>
      </c>
      <c r="C1306" s="8" t="s">
        <v>1820</v>
      </c>
      <c r="D1306" s="8" t="s">
        <v>1821</v>
      </c>
      <c r="E1306" s="4" t="s">
        <v>425</v>
      </c>
      <c r="F1306" s="8" t="s">
        <v>1825</v>
      </c>
      <c r="G1306" s="8" t="s">
        <v>1826</v>
      </c>
      <c r="H1306" s="8" t="s">
        <v>76</v>
      </c>
      <c r="I1306" s="8" t="s">
        <v>229</v>
      </c>
      <c r="J1306" s="8" t="s">
        <v>53</v>
      </c>
      <c r="K1306" s="8" t="s">
        <v>53</v>
      </c>
      <c r="L1306" s="8" t="s">
        <v>799</v>
      </c>
      <c r="M1306" s="8" t="s">
        <v>311</v>
      </c>
      <c r="N1306" s="8" t="s">
        <v>156</v>
      </c>
      <c r="O1306" s="8" t="s">
        <v>62</v>
      </c>
      <c r="P1306" s="8" t="s">
        <v>1824</v>
      </c>
      <c r="Q1306" s="8" t="s">
        <v>70</v>
      </c>
      <c r="R1306" s="8" t="s">
        <v>57</v>
      </c>
      <c r="S1306" s="8" t="s">
        <v>1212</v>
      </c>
      <c r="T1306" s="143">
        <v>8.06</v>
      </c>
      <c r="U1306" s="8" t="s">
        <v>1827</v>
      </c>
      <c r="V1306" s="147">
        <v>0.03</v>
      </c>
      <c r="W1306" s="145">
        <v>2.7439999999999999E-2</v>
      </c>
      <c r="X1306" s="146" t="s">
        <v>614</v>
      </c>
      <c r="Z1306" s="143">
        <v>1057279</v>
      </c>
      <c r="AA1306" s="143">
        <v>1</v>
      </c>
      <c r="AB1306" s="143">
        <v>104.51</v>
      </c>
      <c r="AC1306" s="8"/>
      <c r="AD1306" s="143">
        <v>1104.962</v>
      </c>
      <c r="AE1306" s="8"/>
      <c r="AF1306" s="8"/>
      <c r="AG1306" s="8" t="s">
        <v>17</v>
      </c>
      <c r="AH1306" s="145">
        <v>4.1399999999999998E-4</v>
      </c>
      <c r="AI1306" s="145">
        <v>4.9054789732398999E-4</v>
      </c>
      <c r="AJ1306" s="145">
        <v>1.07437136971719E-4</v>
      </c>
    </row>
    <row r="1307" spans="1:36" x14ac:dyDescent="0.2">
      <c r="A1307" s="8" t="s">
        <v>1204</v>
      </c>
      <c r="B1307" s="8">
        <v>9940</v>
      </c>
      <c r="C1307" s="8" t="s">
        <v>2861</v>
      </c>
      <c r="D1307" s="8" t="s">
        <v>2862</v>
      </c>
      <c r="E1307" s="4" t="s">
        <v>425</v>
      </c>
      <c r="F1307" s="8" t="s">
        <v>2863</v>
      </c>
      <c r="G1307" s="8" t="s">
        <v>2864</v>
      </c>
      <c r="H1307" s="8" t="s">
        <v>76</v>
      </c>
      <c r="I1307" s="8" t="s">
        <v>228</v>
      </c>
      <c r="J1307" s="8" t="s">
        <v>53</v>
      </c>
      <c r="K1307" s="8" t="s">
        <v>53</v>
      </c>
      <c r="L1307" s="8" t="s">
        <v>799</v>
      </c>
      <c r="M1307" s="8" t="s">
        <v>311</v>
      </c>
      <c r="N1307" s="8" t="s">
        <v>140</v>
      </c>
      <c r="O1307" s="8" t="s">
        <v>62</v>
      </c>
      <c r="P1307" s="8" t="s">
        <v>298</v>
      </c>
      <c r="Q1307" s="151" t="s">
        <v>298</v>
      </c>
      <c r="R1307" s="151" t="s">
        <v>298</v>
      </c>
      <c r="S1307" s="8" t="s">
        <v>1212</v>
      </c>
      <c r="T1307" s="143">
        <v>0.89500000000000002</v>
      </c>
      <c r="U1307" s="8" t="s">
        <v>2865</v>
      </c>
      <c r="V1307" s="147">
        <v>3.5999999999999997E-2</v>
      </c>
      <c r="W1307" s="145">
        <v>6.5680000000000002E-2</v>
      </c>
      <c r="X1307" s="146" t="s">
        <v>614</v>
      </c>
      <c r="Z1307" s="143">
        <v>182455</v>
      </c>
      <c r="AA1307" s="143">
        <v>1</v>
      </c>
      <c r="AB1307" s="143">
        <v>98.37</v>
      </c>
      <c r="AC1307" s="8"/>
      <c r="AD1307" s="143">
        <v>179.48099999999999</v>
      </c>
      <c r="AE1307" s="8"/>
      <c r="AF1307" s="8"/>
      <c r="AG1307" s="8" t="s">
        <v>17</v>
      </c>
      <c r="AH1307" s="145">
        <v>1.825E-3</v>
      </c>
      <c r="AI1307" s="145">
        <v>7.9680565054666898E-5</v>
      </c>
      <c r="AJ1307" s="145">
        <v>1.7451204721214501E-5</v>
      </c>
    </row>
    <row r="1308" spans="1:36" x14ac:dyDescent="0.2">
      <c r="A1308" s="8" t="s">
        <v>1204</v>
      </c>
      <c r="B1308" s="8">
        <v>9940</v>
      </c>
      <c r="C1308" s="8" t="s">
        <v>2861</v>
      </c>
      <c r="D1308" s="8" t="s">
        <v>2862</v>
      </c>
      <c r="E1308" s="4" t="s">
        <v>425</v>
      </c>
      <c r="F1308" s="8" t="s">
        <v>2934</v>
      </c>
      <c r="G1308" s="8" t="s">
        <v>2935</v>
      </c>
      <c r="H1308" s="8" t="s">
        <v>76</v>
      </c>
      <c r="I1308" s="8" t="s">
        <v>228</v>
      </c>
      <c r="J1308" s="8" t="s">
        <v>53</v>
      </c>
      <c r="K1308" s="8" t="s">
        <v>53</v>
      </c>
      <c r="L1308" s="8" t="s">
        <v>799</v>
      </c>
      <c r="M1308" s="8" t="s">
        <v>311</v>
      </c>
      <c r="N1308" s="8" t="s">
        <v>140</v>
      </c>
      <c r="O1308" s="8" t="s">
        <v>62</v>
      </c>
      <c r="P1308" s="8" t="s">
        <v>298</v>
      </c>
      <c r="Q1308" s="151" t="s">
        <v>298</v>
      </c>
      <c r="R1308" s="151" t="s">
        <v>298</v>
      </c>
      <c r="S1308" s="8" t="s">
        <v>1212</v>
      </c>
      <c r="T1308" s="143">
        <v>1.944</v>
      </c>
      <c r="U1308" s="8" t="s">
        <v>2936</v>
      </c>
      <c r="V1308" s="147">
        <v>5.6000000000000001E-2</v>
      </c>
      <c r="W1308" s="145">
        <v>6.8479999999999999E-2</v>
      </c>
      <c r="X1308" s="146" t="s">
        <v>614</v>
      </c>
      <c r="Z1308" s="143">
        <v>770375</v>
      </c>
      <c r="AA1308" s="143">
        <v>1</v>
      </c>
      <c r="AB1308" s="143">
        <v>99.2</v>
      </c>
      <c r="AC1308" s="8"/>
      <c r="AD1308" s="143">
        <v>764.21199999999999</v>
      </c>
      <c r="AE1308" s="8"/>
      <c r="AF1308" s="8"/>
      <c r="AG1308" s="8" t="s">
        <v>17</v>
      </c>
      <c r="AH1308" s="145">
        <v>4.5319999999999996E-3</v>
      </c>
      <c r="AI1308" s="145">
        <v>3.3927184258803199E-4</v>
      </c>
      <c r="AJ1308" s="145">
        <v>7.4305476838490501E-5</v>
      </c>
    </row>
    <row r="1309" spans="1:36" x14ac:dyDescent="0.2">
      <c r="A1309" s="8" t="s">
        <v>1204</v>
      </c>
      <c r="B1309" s="8">
        <v>9940</v>
      </c>
      <c r="C1309" s="8" t="s">
        <v>1828</v>
      </c>
      <c r="D1309" s="8" t="s">
        <v>1829</v>
      </c>
      <c r="E1309" s="4" t="s">
        <v>425</v>
      </c>
      <c r="F1309" s="8" t="s">
        <v>1830</v>
      </c>
      <c r="G1309" s="8" t="s">
        <v>1831</v>
      </c>
      <c r="H1309" s="8" t="s">
        <v>76</v>
      </c>
      <c r="I1309" s="8" t="s">
        <v>229</v>
      </c>
      <c r="J1309" s="8" t="s">
        <v>53</v>
      </c>
      <c r="K1309" s="8" t="s">
        <v>53</v>
      </c>
      <c r="L1309" s="8" t="s">
        <v>799</v>
      </c>
      <c r="M1309" s="8" t="s">
        <v>311</v>
      </c>
      <c r="N1309" s="8" t="s">
        <v>75</v>
      </c>
      <c r="O1309" s="8" t="s">
        <v>62</v>
      </c>
      <c r="P1309" s="8" t="s">
        <v>1523</v>
      </c>
      <c r="Q1309" s="8" t="s">
        <v>65</v>
      </c>
      <c r="R1309" s="8" t="s">
        <v>57</v>
      </c>
      <c r="S1309" s="8" t="s">
        <v>1212</v>
      </c>
      <c r="T1309" s="143">
        <v>1.7030000000000001</v>
      </c>
      <c r="U1309" s="8" t="s">
        <v>1832</v>
      </c>
      <c r="V1309" s="147">
        <v>1.0500000000000001E-2</v>
      </c>
      <c r="W1309" s="145">
        <v>2.281E-2</v>
      </c>
      <c r="X1309" s="146" t="s">
        <v>614</v>
      </c>
      <c r="Z1309" s="143">
        <v>4795064.72</v>
      </c>
      <c r="AA1309" s="143">
        <v>1</v>
      </c>
      <c r="AB1309" s="143">
        <v>108.75</v>
      </c>
      <c r="AC1309" s="8"/>
      <c r="AD1309" s="143">
        <v>5214.6329999999998</v>
      </c>
      <c r="AE1309" s="8"/>
      <c r="AF1309" s="8"/>
      <c r="AG1309" s="8" t="s">
        <v>17</v>
      </c>
      <c r="AH1309" s="145">
        <v>1.4654E-2</v>
      </c>
      <c r="AI1309" s="145">
        <v>2.31503575792522E-3</v>
      </c>
      <c r="AJ1309" s="145">
        <v>5.0702656188202696E-4</v>
      </c>
    </row>
    <row r="1310" spans="1:36" x14ac:dyDescent="0.2">
      <c r="A1310" s="8" t="s">
        <v>1204</v>
      </c>
      <c r="B1310" s="8">
        <v>9940</v>
      </c>
      <c r="C1310" s="8" t="s">
        <v>1828</v>
      </c>
      <c r="D1310" s="8" t="s">
        <v>1829</v>
      </c>
      <c r="E1310" s="4" t="s">
        <v>425</v>
      </c>
      <c r="F1310" s="8" t="s">
        <v>1833</v>
      </c>
      <c r="G1310" s="8" t="s">
        <v>1834</v>
      </c>
      <c r="H1310" s="8" t="s">
        <v>76</v>
      </c>
      <c r="I1310" s="8" t="s">
        <v>228</v>
      </c>
      <c r="J1310" s="8" t="s">
        <v>53</v>
      </c>
      <c r="K1310" s="8" t="s">
        <v>53</v>
      </c>
      <c r="L1310" s="8" t="s">
        <v>799</v>
      </c>
      <c r="M1310" s="8" t="s">
        <v>311</v>
      </c>
      <c r="N1310" s="8" t="s">
        <v>75</v>
      </c>
      <c r="O1310" s="8" t="s">
        <v>62</v>
      </c>
      <c r="P1310" s="8" t="s">
        <v>1523</v>
      </c>
      <c r="Q1310" s="8" t="s">
        <v>65</v>
      </c>
      <c r="R1310" s="8" t="s">
        <v>57</v>
      </c>
      <c r="S1310" s="8" t="s">
        <v>1212</v>
      </c>
      <c r="T1310" s="143">
        <v>2.34</v>
      </c>
      <c r="U1310" s="8" t="s">
        <v>1835</v>
      </c>
      <c r="V1310" s="147">
        <v>2.18E-2</v>
      </c>
      <c r="W1310" s="145">
        <v>5.0369999999999998E-2</v>
      </c>
      <c r="X1310" s="146" t="s">
        <v>614</v>
      </c>
      <c r="Z1310" s="143">
        <v>7862542.6100000003</v>
      </c>
      <c r="AA1310" s="143">
        <v>1</v>
      </c>
      <c r="AB1310" s="143">
        <v>94.01</v>
      </c>
      <c r="AC1310" s="8"/>
      <c r="AD1310" s="143">
        <v>7391.576</v>
      </c>
      <c r="AE1310" s="8"/>
      <c r="AF1310" s="8"/>
      <c r="AG1310" s="8" t="s">
        <v>17</v>
      </c>
      <c r="AH1310" s="145">
        <v>1.7212999999999999E-2</v>
      </c>
      <c r="AI1310" s="145">
        <v>3.2814895781932102E-3</v>
      </c>
      <c r="AJ1310" s="145">
        <v>7.1869403009745998E-4</v>
      </c>
    </row>
    <row r="1311" spans="1:36" x14ac:dyDescent="0.2">
      <c r="A1311" s="8" t="s">
        <v>1204</v>
      </c>
      <c r="B1311" s="8">
        <v>9940</v>
      </c>
      <c r="C1311" s="8" t="s">
        <v>1828</v>
      </c>
      <c r="D1311" s="8" t="s">
        <v>1829</v>
      </c>
      <c r="E1311" s="4" t="s">
        <v>425</v>
      </c>
      <c r="F1311" s="8" t="s">
        <v>1836</v>
      </c>
      <c r="G1311" s="8" t="s">
        <v>1837</v>
      </c>
      <c r="H1311" s="8" t="s">
        <v>76</v>
      </c>
      <c r="I1311" s="8" t="s">
        <v>229</v>
      </c>
      <c r="J1311" s="8" t="s">
        <v>53</v>
      </c>
      <c r="K1311" s="8" t="s">
        <v>53</v>
      </c>
      <c r="L1311" s="8" t="s">
        <v>799</v>
      </c>
      <c r="M1311" s="8" t="s">
        <v>311</v>
      </c>
      <c r="N1311" s="8" t="s">
        <v>75</v>
      </c>
      <c r="O1311" s="8" t="s">
        <v>62</v>
      </c>
      <c r="P1311" s="8" t="s">
        <v>1523</v>
      </c>
      <c r="Q1311" s="8" t="s">
        <v>65</v>
      </c>
      <c r="R1311" s="8" t="s">
        <v>57</v>
      </c>
      <c r="S1311" s="8" t="s">
        <v>1212</v>
      </c>
      <c r="T1311" s="143">
        <v>3.3039999999999998</v>
      </c>
      <c r="U1311" s="8" t="s">
        <v>1838</v>
      </c>
      <c r="V1311" s="147">
        <v>2.1999999999999999E-2</v>
      </c>
      <c r="W1311" s="145">
        <v>2.6200000000000001E-2</v>
      </c>
      <c r="X1311" s="146" t="s">
        <v>614</v>
      </c>
      <c r="Z1311" s="143">
        <v>5712384.7800000003</v>
      </c>
      <c r="AA1311" s="143">
        <v>1</v>
      </c>
      <c r="AB1311" s="143">
        <v>102.62</v>
      </c>
      <c r="AC1311" s="8"/>
      <c r="AD1311" s="143">
        <v>5862.049</v>
      </c>
      <c r="AE1311" s="8"/>
      <c r="AF1311" s="8"/>
      <c r="AG1311" s="8" t="s">
        <v>17</v>
      </c>
      <c r="AH1311" s="145">
        <v>2.8562000000000001E-2</v>
      </c>
      <c r="AI1311" s="145">
        <v>2.60245619566475E-3</v>
      </c>
      <c r="AJ1311" s="145">
        <v>5.6997582556523902E-4</v>
      </c>
    </row>
    <row r="1312" spans="1:36" x14ac:dyDescent="0.2">
      <c r="A1312" s="8" t="s">
        <v>1204</v>
      </c>
      <c r="B1312" s="8">
        <v>9940</v>
      </c>
      <c r="C1312" s="8" t="s">
        <v>1828</v>
      </c>
      <c r="D1312" s="8" t="s">
        <v>1829</v>
      </c>
      <c r="E1312" s="4" t="s">
        <v>425</v>
      </c>
      <c r="F1312" s="8" t="s">
        <v>1839</v>
      </c>
      <c r="G1312" s="8" t="s">
        <v>1840</v>
      </c>
      <c r="H1312" s="8" t="s">
        <v>76</v>
      </c>
      <c r="I1312" s="8" t="s">
        <v>228</v>
      </c>
      <c r="J1312" s="8" t="s">
        <v>53</v>
      </c>
      <c r="K1312" s="8" t="s">
        <v>53</v>
      </c>
      <c r="L1312" s="8" t="s">
        <v>799</v>
      </c>
      <c r="M1312" s="8" t="s">
        <v>311</v>
      </c>
      <c r="N1312" s="8" t="s">
        <v>75</v>
      </c>
      <c r="O1312" s="8" t="s">
        <v>62</v>
      </c>
      <c r="P1312" s="8" t="s">
        <v>1523</v>
      </c>
      <c r="Q1312" s="8" t="s">
        <v>65</v>
      </c>
      <c r="R1312" s="8" t="s">
        <v>57</v>
      </c>
      <c r="S1312" s="8" t="s">
        <v>1212</v>
      </c>
      <c r="T1312" s="143">
        <v>3.12</v>
      </c>
      <c r="U1312" s="8" t="s">
        <v>1838</v>
      </c>
      <c r="V1312" s="147">
        <v>4.6800000000000001E-2</v>
      </c>
      <c r="W1312" s="145">
        <v>5.1490000000000001E-2</v>
      </c>
      <c r="X1312" s="146" t="s">
        <v>614</v>
      </c>
      <c r="Z1312" s="143">
        <v>4394340.33</v>
      </c>
      <c r="AA1312" s="143">
        <v>1</v>
      </c>
      <c r="AB1312" s="143">
        <v>99.51</v>
      </c>
      <c r="AC1312" s="8"/>
      <c r="AD1312" s="143">
        <v>4372.808</v>
      </c>
      <c r="AE1312" s="8"/>
      <c r="AF1312" s="8"/>
      <c r="AG1312" s="8" t="s">
        <v>17</v>
      </c>
      <c r="AH1312" s="145">
        <v>1.4648E-2</v>
      </c>
      <c r="AI1312" s="145">
        <v>1.94130771122212E-3</v>
      </c>
      <c r="AJ1312" s="145">
        <v>4.2517467430315802E-4</v>
      </c>
    </row>
    <row r="1313" spans="1:36" x14ac:dyDescent="0.2">
      <c r="A1313" s="8" t="s">
        <v>1204</v>
      </c>
      <c r="B1313" s="8">
        <v>9940</v>
      </c>
      <c r="C1313" s="8" t="s">
        <v>1841</v>
      </c>
      <c r="D1313" s="8" t="s">
        <v>1842</v>
      </c>
      <c r="E1313" s="4" t="s">
        <v>425</v>
      </c>
      <c r="F1313" s="8" t="s">
        <v>1843</v>
      </c>
      <c r="G1313" s="8" t="s">
        <v>1844</v>
      </c>
      <c r="H1313" s="8" t="s">
        <v>76</v>
      </c>
      <c r="I1313" s="8" t="s">
        <v>229</v>
      </c>
      <c r="J1313" s="8" t="s">
        <v>53</v>
      </c>
      <c r="K1313" s="8" t="s">
        <v>53</v>
      </c>
      <c r="L1313" s="8" t="s">
        <v>799</v>
      </c>
      <c r="M1313" s="8" t="s">
        <v>311</v>
      </c>
      <c r="N1313" s="8" t="s">
        <v>256</v>
      </c>
      <c r="O1313" s="8" t="s">
        <v>62</v>
      </c>
      <c r="P1313" s="8" t="s">
        <v>1523</v>
      </c>
      <c r="Q1313" s="8" t="s">
        <v>70</v>
      </c>
      <c r="R1313" s="8" t="s">
        <v>57</v>
      </c>
      <c r="S1313" s="8" t="s">
        <v>1212</v>
      </c>
      <c r="T1313" s="143">
        <v>0.16400000000000001</v>
      </c>
      <c r="U1313" s="8" t="s">
        <v>1797</v>
      </c>
      <c r="V1313" s="147">
        <v>6.7999999999999996E-3</v>
      </c>
      <c r="W1313" s="145">
        <v>1.25E-3</v>
      </c>
      <c r="X1313" s="146" t="s">
        <v>614</v>
      </c>
      <c r="Z1313" s="143">
        <v>1963367.99</v>
      </c>
      <c r="AA1313" s="143">
        <v>1</v>
      </c>
      <c r="AB1313" s="143">
        <v>113.14</v>
      </c>
      <c r="AC1313" s="8"/>
      <c r="AD1313" s="143">
        <v>2221.355</v>
      </c>
      <c r="AE1313" s="8"/>
      <c r="AF1313" s="8"/>
      <c r="AG1313" s="8" t="s">
        <v>17</v>
      </c>
      <c r="AH1313" s="145">
        <v>8.7559999999999999E-3</v>
      </c>
      <c r="AI1313" s="145">
        <v>9.8617013230032995E-4</v>
      </c>
      <c r="AJ1313" s="145">
        <v>2.15985627824212E-4</v>
      </c>
    </row>
    <row r="1314" spans="1:36" x14ac:dyDescent="0.2">
      <c r="A1314" s="8" t="s">
        <v>1204</v>
      </c>
      <c r="B1314" s="8">
        <v>9940</v>
      </c>
      <c r="C1314" s="8" t="s">
        <v>1841</v>
      </c>
      <c r="D1314" s="8" t="s">
        <v>1842</v>
      </c>
      <c r="E1314" s="4" t="s">
        <v>425</v>
      </c>
      <c r="F1314" s="8" t="s">
        <v>1845</v>
      </c>
      <c r="G1314" s="8" t="s">
        <v>1846</v>
      </c>
      <c r="H1314" s="8" t="s">
        <v>76</v>
      </c>
      <c r="I1314" s="8" t="s">
        <v>229</v>
      </c>
      <c r="J1314" s="8" t="s">
        <v>53</v>
      </c>
      <c r="K1314" s="8" t="s">
        <v>53</v>
      </c>
      <c r="L1314" s="8" t="s">
        <v>799</v>
      </c>
      <c r="M1314" s="8" t="s">
        <v>311</v>
      </c>
      <c r="N1314" s="8" t="s">
        <v>256</v>
      </c>
      <c r="O1314" s="8" t="s">
        <v>62</v>
      </c>
      <c r="P1314" s="8" t="s">
        <v>1523</v>
      </c>
      <c r="Q1314" s="8" t="s">
        <v>70</v>
      </c>
      <c r="R1314" s="8" t="s">
        <v>57</v>
      </c>
      <c r="S1314" s="8" t="s">
        <v>1212</v>
      </c>
      <c r="T1314" s="143">
        <v>3.4489999999999998</v>
      </c>
      <c r="U1314" s="8" t="s">
        <v>1492</v>
      </c>
      <c r="V1314" s="147">
        <v>2E-3</v>
      </c>
      <c r="W1314" s="145">
        <v>2.2040000000000001E-2</v>
      </c>
      <c r="X1314" s="146" t="s">
        <v>614</v>
      </c>
      <c r="Z1314" s="143">
        <v>1900189</v>
      </c>
      <c r="AA1314" s="143">
        <v>1</v>
      </c>
      <c r="AB1314" s="143">
        <v>101.88</v>
      </c>
      <c r="AC1314" s="8"/>
      <c r="AD1314" s="143">
        <v>1935.913</v>
      </c>
      <c r="AE1314" s="8"/>
      <c r="AF1314" s="8"/>
      <c r="AG1314" s="8" t="s">
        <v>17</v>
      </c>
      <c r="AH1314" s="145">
        <v>2.3609999999999998E-3</v>
      </c>
      <c r="AI1314" s="145">
        <v>8.5944818847841198E-4</v>
      </c>
      <c r="AJ1314" s="145">
        <v>1.8823167574330901E-4</v>
      </c>
    </row>
    <row r="1315" spans="1:36" x14ac:dyDescent="0.2">
      <c r="A1315" s="8" t="s">
        <v>1204</v>
      </c>
      <c r="B1315" s="8">
        <v>9940</v>
      </c>
      <c r="C1315" s="8" t="s">
        <v>2866</v>
      </c>
      <c r="D1315" s="8" t="s">
        <v>2867</v>
      </c>
      <c r="E1315" s="4" t="s">
        <v>425</v>
      </c>
      <c r="F1315" s="8" t="s">
        <v>2868</v>
      </c>
      <c r="G1315" s="8" t="s">
        <v>2869</v>
      </c>
      <c r="H1315" s="8" t="s">
        <v>76</v>
      </c>
      <c r="I1315" s="8" t="s">
        <v>229</v>
      </c>
      <c r="J1315" s="8" t="s">
        <v>53</v>
      </c>
      <c r="K1315" s="8" t="s">
        <v>53</v>
      </c>
      <c r="L1315" s="8" t="s">
        <v>799</v>
      </c>
      <c r="M1315" s="8" t="s">
        <v>311</v>
      </c>
      <c r="N1315" s="8" t="s">
        <v>629</v>
      </c>
      <c r="O1315" s="8" t="s">
        <v>62</v>
      </c>
      <c r="P1315" s="8" t="s">
        <v>298</v>
      </c>
      <c r="Q1315" s="151" t="s">
        <v>298</v>
      </c>
      <c r="R1315" s="151" t="s">
        <v>298</v>
      </c>
      <c r="S1315" s="8" t="s">
        <v>1212</v>
      </c>
      <c r="T1315" s="143">
        <v>3.4340000000000002</v>
      </c>
      <c r="U1315" s="8" t="s">
        <v>1776</v>
      </c>
      <c r="V1315" s="147">
        <v>4.4999999999999998E-2</v>
      </c>
      <c r="W1315" s="145">
        <v>3.8449999999999998E-2</v>
      </c>
      <c r="X1315" s="146" t="s">
        <v>614</v>
      </c>
      <c r="Z1315" s="143">
        <v>5691467</v>
      </c>
      <c r="AA1315" s="143">
        <v>1</v>
      </c>
      <c r="AB1315" s="143">
        <v>104.19</v>
      </c>
      <c r="AC1315" s="8"/>
      <c r="AD1315" s="143">
        <v>5929.9390000000003</v>
      </c>
      <c r="AE1315" s="8"/>
      <c r="AF1315" s="8"/>
      <c r="AG1315" s="8" t="s">
        <v>17</v>
      </c>
      <c r="AH1315" s="145">
        <v>0</v>
      </c>
      <c r="AI1315" s="145">
        <v>2.6325960460008E-3</v>
      </c>
      <c r="AJ1315" s="145">
        <v>5.7657689193719899E-4</v>
      </c>
    </row>
    <row r="1316" spans="1:36" x14ac:dyDescent="0.2">
      <c r="A1316" s="8" t="s">
        <v>1204</v>
      </c>
      <c r="B1316" s="8">
        <v>9940</v>
      </c>
      <c r="C1316" s="8" t="s">
        <v>1847</v>
      </c>
      <c r="D1316" s="8" t="s">
        <v>1848</v>
      </c>
      <c r="E1316" s="4" t="s">
        <v>425</v>
      </c>
      <c r="F1316" s="8" t="s">
        <v>1849</v>
      </c>
      <c r="G1316" s="8" t="s">
        <v>1850</v>
      </c>
      <c r="H1316" s="8" t="s">
        <v>76</v>
      </c>
      <c r="I1316" s="8" t="s">
        <v>228</v>
      </c>
      <c r="J1316" s="8" t="s">
        <v>53</v>
      </c>
      <c r="K1316" s="8" t="s">
        <v>53</v>
      </c>
      <c r="L1316" s="8" t="s">
        <v>799</v>
      </c>
      <c r="M1316" s="8" t="s">
        <v>311</v>
      </c>
      <c r="N1316" s="8" t="s">
        <v>140</v>
      </c>
      <c r="O1316" s="8" t="s">
        <v>62</v>
      </c>
      <c r="P1316" s="8" t="s">
        <v>298</v>
      </c>
      <c r="Q1316" s="151" t="s">
        <v>298</v>
      </c>
      <c r="R1316" s="151" t="s">
        <v>298</v>
      </c>
      <c r="S1316" s="8" t="s">
        <v>1212</v>
      </c>
      <c r="T1316" s="143">
        <v>0.33800000000000002</v>
      </c>
      <c r="U1316" s="8" t="s">
        <v>1851</v>
      </c>
      <c r="V1316" s="147">
        <v>4.7E-2</v>
      </c>
      <c r="W1316" s="145">
        <v>6.7479999999999998E-2</v>
      </c>
      <c r="X1316" s="146" t="s">
        <v>614</v>
      </c>
      <c r="Z1316" s="143">
        <v>591224.31999999995</v>
      </c>
      <c r="AA1316" s="143">
        <v>1</v>
      </c>
      <c r="AB1316" s="143">
        <v>100.94</v>
      </c>
      <c r="AC1316" s="8"/>
      <c r="AD1316" s="143">
        <v>596.78200000000004</v>
      </c>
      <c r="AE1316" s="8"/>
      <c r="AF1316" s="8"/>
      <c r="AG1316" s="8" t="s">
        <v>17</v>
      </c>
      <c r="AH1316" s="145">
        <v>3.5379999999999999E-3</v>
      </c>
      <c r="AI1316" s="145">
        <v>2.6494123438900602E-4</v>
      </c>
      <c r="AJ1316" s="145">
        <v>5.8025990619440401E-5</v>
      </c>
    </row>
    <row r="1317" spans="1:36" x14ac:dyDescent="0.2">
      <c r="A1317" s="8" t="s">
        <v>1204</v>
      </c>
      <c r="B1317" s="8">
        <v>9940</v>
      </c>
      <c r="C1317" s="8" t="s">
        <v>1847</v>
      </c>
      <c r="D1317" s="8" t="s">
        <v>1848</v>
      </c>
      <c r="E1317" s="4" t="s">
        <v>425</v>
      </c>
      <c r="F1317" s="8" t="s">
        <v>1852</v>
      </c>
      <c r="G1317" s="8" t="s">
        <v>1853</v>
      </c>
      <c r="H1317" s="8" t="s">
        <v>76</v>
      </c>
      <c r="I1317" s="8" t="s">
        <v>228</v>
      </c>
      <c r="J1317" s="8" t="s">
        <v>53</v>
      </c>
      <c r="K1317" s="8" t="s">
        <v>53</v>
      </c>
      <c r="L1317" s="8" t="s">
        <v>799</v>
      </c>
      <c r="M1317" s="8" t="s">
        <v>311</v>
      </c>
      <c r="N1317" s="8" t="s">
        <v>140</v>
      </c>
      <c r="O1317" s="8" t="s">
        <v>62</v>
      </c>
      <c r="P1317" s="8" t="s">
        <v>298</v>
      </c>
      <c r="Q1317" s="151" t="s">
        <v>298</v>
      </c>
      <c r="R1317" s="151" t="s">
        <v>298</v>
      </c>
      <c r="S1317" s="8" t="s">
        <v>1212</v>
      </c>
      <c r="T1317" s="143">
        <v>2.1629999999999998</v>
      </c>
      <c r="U1317" s="8" t="s">
        <v>1497</v>
      </c>
      <c r="V1317" s="147">
        <v>3.95E-2</v>
      </c>
      <c r="W1317" s="145">
        <v>7.1110000000000007E-2</v>
      </c>
      <c r="X1317" s="146" t="s">
        <v>614</v>
      </c>
      <c r="Z1317" s="143">
        <v>16177434</v>
      </c>
      <c r="AA1317" s="143">
        <v>1</v>
      </c>
      <c r="AB1317" s="143">
        <v>94.72</v>
      </c>
      <c r="AC1317" s="8"/>
      <c r="AD1317" s="143">
        <v>15323.264999999999</v>
      </c>
      <c r="AE1317" s="8"/>
      <c r="AF1317" s="8"/>
      <c r="AG1317" s="8" t="s">
        <v>17</v>
      </c>
      <c r="AH1317" s="145">
        <v>1.9295E-2</v>
      </c>
      <c r="AI1317" s="145">
        <v>6.8027622119172203E-3</v>
      </c>
      <c r="AJ1317" s="145">
        <v>1.4899040430807801E-3</v>
      </c>
    </row>
    <row r="1318" spans="1:36" x14ac:dyDescent="0.2">
      <c r="A1318" s="8" t="s">
        <v>1204</v>
      </c>
      <c r="B1318" s="8">
        <v>9940</v>
      </c>
      <c r="C1318" s="8" t="s">
        <v>1854</v>
      </c>
      <c r="D1318" s="8" t="s">
        <v>1855</v>
      </c>
      <c r="E1318" s="4" t="s">
        <v>425</v>
      </c>
      <c r="F1318" s="8" t="s">
        <v>1856</v>
      </c>
      <c r="G1318" s="8" t="s">
        <v>1857</v>
      </c>
      <c r="H1318" s="8" t="s">
        <v>76</v>
      </c>
      <c r="I1318" s="8" t="s">
        <v>230</v>
      </c>
      <c r="J1318" s="8" t="s">
        <v>53</v>
      </c>
      <c r="K1318" s="8" t="s">
        <v>53</v>
      </c>
      <c r="L1318" s="8" t="s">
        <v>799</v>
      </c>
      <c r="M1318" s="8" t="s">
        <v>311</v>
      </c>
      <c r="N1318" s="8" t="s">
        <v>267</v>
      </c>
      <c r="O1318" s="8" t="s">
        <v>62</v>
      </c>
      <c r="P1318" s="8" t="s">
        <v>1461</v>
      </c>
      <c r="Q1318" s="8" t="s">
        <v>65</v>
      </c>
      <c r="R1318" s="8" t="s">
        <v>57</v>
      </c>
      <c r="S1318" s="8" t="s">
        <v>1212</v>
      </c>
      <c r="T1318" s="143">
        <v>3.43</v>
      </c>
      <c r="U1318" s="8" t="s">
        <v>1858</v>
      </c>
      <c r="V1318" s="147">
        <v>3.7699999999999997E-2</v>
      </c>
      <c r="W1318" s="145">
        <v>6.0260000000000001E-2</v>
      </c>
      <c r="X1318" s="146" t="s">
        <v>614</v>
      </c>
      <c r="Z1318" s="143">
        <v>2937138.54</v>
      </c>
      <c r="AA1318" s="143">
        <v>1</v>
      </c>
      <c r="AB1318" s="143">
        <v>102.31</v>
      </c>
      <c r="AC1318" s="8"/>
      <c r="AD1318" s="143">
        <v>3004.9859999999999</v>
      </c>
      <c r="AE1318" s="8"/>
      <c r="AF1318" s="8"/>
      <c r="AG1318" s="8" t="s">
        <v>17</v>
      </c>
      <c r="AH1318" s="145">
        <v>1.537E-2</v>
      </c>
      <c r="AI1318" s="145">
        <v>1.3340634359887201E-3</v>
      </c>
      <c r="AJ1318" s="145">
        <v>2.9217933026144303E-4</v>
      </c>
    </row>
    <row r="1319" spans="1:36" x14ac:dyDescent="0.2">
      <c r="A1319" s="8" t="s">
        <v>1204</v>
      </c>
      <c r="B1319" s="8">
        <v>9940</v>
      </c>
      <c r="C1319" s="8" t="s">
        <v>1854</v>
      </c>
      <c r="D1319" s="8" t="s">
        <v>1855</v>
      </c>
      <c r="E1319" s="4" t="s">
        <v>425</v>
      </c>
      <c r="F1319" s="8" t="s">
        <v>1859</v>
      </c>
      <c r="G1319" s="8" t="s">
        <v>1860</v>
      </c>
      <c r="H1319" s="8" t="s">
        <v>76</v>
      </c>
      <c r="I1319" s="8" t="s">
        <v>230</v>
      </c>
      <c r="J1319" s="8" t="s">
        <v>53</v>
      </c>
      <c r="K1319" s="8" t="s">
        <v>53</v>
      </c>
      <c r="L1319" s="8" t="s">
        <v>799</v>
      </c>
      <c r="M1319" s="8" t="s">
        <v>311</v>
      </c>
      <c r="N1319" s="8" t="s">
        <v>267</v>
      </c>
      <c r="O1319" s="8" t="s">
        <v>62</v>
      </c>
      <c r="P1319" s="8" t="s">
        <v>1461</v>
      </c>
      <c r="Q1319" s="8" t="s">
        <v>65</v>
      </c>
      <c r="R1319" s="8" t="s">
        <v>57</v>
      </c>
      <c r="S1319" s="8" t="s">
        <v>1212</v>
      </c>
      <c r="T1319" s="143">
        <v>0.76</v>
      </c>
      <c r="U1319" s="8" t="s">
        <v>1861</v>
      </c>
      <c r="V1319" s="147">
        <v>3.49E-2</v>
      </c>
      <c r="W1319" s="145">
        <v>6.6479999999999997E-2</v>
      </c>
      <c r="X1319" s="146" t="s">
        <v>614</v>
      </c>
      <c r="Z1319" s="143">
        <v>3558190.4</v>
      </c>
      <c r="AA1319" s="143">
        <v>1</v>
      </c>
      <c r="AB1319" s="143">
        <v>101.56</v>
      </c>
      <c r="AC1319" s="8"/>
      <c r="AD1319" s="143">
        <v>3613.6979999999999</v>
      </c>
      <c r="AE1319" s="8"/>
      <c r="AF1319" s="8"/>
      <c r="AG1319" s="8" t="s">
        <v>17</v>
      </c>
      <c r="AH1319" s="145">
        <v>4.2379999999999996E-3</v>
      </c>
      <c r="AI1319" s="145">
        <v>1.6043009489177401E-3</v>
      </c>
      <c r="AJ1319" s="145">
        <v>3.5136528304981299E-4</v>
      </c>
    </row>
    <row r="1320" spans="1:36" x14ac:dyDescent="0.2">
      <c r="A1320" s="8" t="s">
        <v>1204</v>
      </c>
      <c r="B1320" s="8">
        <v>9940</v>
      </c>
      <c r="C1320" s="8" t="s">
        <v>1862</v>
      </c>
      <c r="D1320" s="8" t="s">
        <v>1863</v>
      </c>
      <c r="E1320" s="4" t="s">
        <v>425</v>
      </c>
      <c r="F1320" s="8" t="s">
        <v>1864</v>
      </c>
      <c r="G1320" s="8" t="s">
        <v>1865</v>
      </c>
      <c r="H1320" s="8" t="s">
        <v>76</v>
      </c>
      <c r="I1320" s="8" t="s">
        <v>229</v>
      </c>
      <c r="J1320" s="8" t="s">
        <v>53</v>
      </c>
      <c r="K1320" s="8" t="s">
        <v>53</v>
      </c>
      <c r="L1320" s="8" t="s">
        <v>799</v>
      </c>
      <c r="M1320" s="8" t="s">
        <v>311</v>
      </c>
      <c r="N1320" s="8" t="s">
        <v>629</v>
      </c>
      <c r="O1320" s="8" t="s">
        <v>62</v>
      </c>
      <c r="P1320" s="8" t="s">
        <v>1646</v>
      </c>
      <c r="Q1320" s="8" t="s">
        <v>70</v>
      </c>
      <c r="R1320" s="8" t="s">
        <v>57</v>
      </c>
      <c r="S1320" s="8" t="s">
        <v>1212</v>
      </c>
      <c r="T1320" s="143">
        <v>5.2309999999999999</v>
      </c>
      <c r="U1320" s="8" t="s">
        <v>1866</v>
      </c>
      <c r="V1320" s="147">
        <v>8.3999999999999995E-3</v>
      </c>
      <c r="W1320" s="145">
        <v>2.6040000000000001E-2</v>
      </c>
      <c r="X1320" s="146" t="s">
        <v>614</v>
      </c>
      <c r="Z1320" s="143">
        <v>16537775.029999999</v>
      </c>
      <c r="AA1320" s="143">
        <v>1</v>
      </c>
      <c r="AB1320" s="143">
        <v>101.26</v>
      </c>
      <c r="AC1320" s="8"/>
      <c r="AD1320" s="143">
        <v>16746.151000000002</v>
      </c>
      <c r="AE1320" s="8"/>
      <c r="AF1320" s="8"/>
      <c r="AG1320" s="8" t="s">
        <v>17</v>
      </c>
      <c r="AH1320" s="145">
        <v>3.7088999999999997E-2</v>
      </c>
      <c r="AI1320" s="145">
        <v>7.434452095046E-3</v>
      </c>
      <c r="AJ1320" s="145">
        <v>1.6282533314327999E-3</v>
      </c>
    </row>
    <row r="1321" spans="1:36" x14ac:dyDescent="0.2">
      <c r="A1321" s="8" t="s">
        <v>1204</v>
      </c>
      <c r="B1321" s="8">
        <v>9940</v>
      </c>
      <c r="C1321" s="8" t="s">
        <v>1862</v>
      </c>
      <c r="D1321" s="8" t="s">
        <v>1863</v>
      </c>
      <c r="E1321" s="4" t="s">
        <v>425</v>
      </c>
      <c r="F1321" s="8" t="s">
        <v>2870</v>
      </c>
      <c r="G1321" s="8" t="s">
        <v>2871</v>
      </c>
      <c r="H1321" s="8" t="s">
        <v>76</v>
      </c>
      <c r="I1321" s="8" t="s">
        <v>229</v>
      </c>
      <c r="J1321" s="8" t="s">
        <v>53</v>
      </c>
      <c r="K1321" s="8" t="s">
        <v>53</v>
      </c>
      <c r="L1321" s="8" t="s">
        <v>799</v>
      </c>
      <c r="M1321" s="8" t="s">
        <v>311</v>
      </c>
      <c r="N1321" s="8" t="s">
        <v>629</v>
      </c>
      <c r="O1321" s="8" t="s">
        <v>62</v>
      </c>
      <c r="P1321" s="8" t="s">
        <v>1637</v>
      </c>
      <c r="Q1321" s="8" t="s">
        <v>70</v>
      </c>
      <c r="R1321" s="8" t="s">
        <v>57</v>
      </c>
      <c r="S1321" s="8" t="s">
        <v>1212</v>
      </c>
      <c r="T1321" s="143">
        <v>6.3</v>
      </c>
      <c r="U1321" s="8" t="s">
        <v>2872</v>
      </c>
      <c r="V1321" s="147">
        <v>1.4999999999999999E-2</v>
      </c>
      <c r="W1321" s="145">
        <v>3.04E-2</v>
      </c>
      <c r="X1321" s="146" t="s">
        <v>614</v>
      </c>
      <c r="Z1321" s="143">
        <v>2143680.64</v>
      </c>
      <c r="AA1321" s="143">
        <v>1</v>
      </c>
      <c r="AB1321" s="143">
        <v>98</v>
      </c>
      <c r="AC1321" s="8"/>
      <c r="AD1321" s="143">
        <v>2100.8069999999998</v>
      </c>
      <c r="AE1321" s="8"/>
      <c r="AF1321" s="8"/>
      <c r="AG1321" s="8" t="s">
        <v>17</v>
      </c>
      <c r="AH1321" s="145">
        <v>8.1890000000000001E-3</v>
      </c>
      <c r="AI1321" s="145">
        <v>9.3265307406849003E-4</v>
      </c>
      <c r="AJ1321" s="145">
        <v>2.0426461230882E-4</v>
      </c>
    </row>
    <row r="1322" spans="1:36" x14ac:dyDescent="0.2">
      <c r="A1322" s="8" t="s">
        <v>1204</v>
      </c>
      <c r="B1322" s="8">
        <v>9940</v>
      </c>
      <c r="C1322" s="8" t="s">
        <v>1867</v>
      </c>
      <c r="D1322" s="8" t="s">
        <v>1868</v>
      </c>
      <c r="E1322" s="4" t="s">
        <v>425</v>
      </c>
      <c r="F1322" s="8" t="s">
        <v>1869</v>
      </c>
      <c r="G1322" s="8" t="s">
        <v>1870</v>
      </c>
      <c r="H1322" s="8" t="s">
        <v>76</v>
      </c>
      <c r="I1322" s="8" t="s">
        <v>601</v>
      </c>
      <c r="J1322" s="8" t="s">
        <v>53</v>
      </c>
      <c r="K1322" s="8" t="s">
        <v>53</v>
      </c>
      <c r="L1322" s="8" t="s">
        <v>799</v>
      </c>
      <c r="M1322" s="8" t="s">
        <v>311</v>
      </c>
      <c r="N1322" s="8" t="s">
        <v>269</v>
      </c>
      <c r="O1322" s="8" t="s">
        <v>62</v>
      </c>
      <c r="P1322" s="8" t="s">
        <v>1523</v>
      </c>
      <c r="Q1322" s="8" t="s">
        <v>65</v>
      </c>
      <c r="R1322" s="8" t="s">
        <v>57</v>
      </c>
      <c r="S1322" s="8" t="s">
        <v>1212</v>
      </c>
      <c r="T1322" s="143">
        <v>3.7519999999999998</v>
      </c>
      <c r="U1322" s="8" t="s">
        <v>1871</v>
      </c>
      <c r="V1322" s="147">
        <v>2.8000000000000001E-2</v>
      </c>
      <c r="W1322" s="145">
        <v>2.7320000000000001E-2</v>
      </c>
      <c r="X1322" s="146" t="s">
        <v>614</v>
      </c>
      <c r="Z1322" s="143">
        <v>769000</v>
      </c>
      <c r="AA1322" s="143">
        <v>1</v>
      </c>
      <c r="AB1322" s="143">
        <v>100.5</v>
      </c>
      <c r="AC1322" s="8"/>
      <c r="AD1322" s="143">
        <v>772.84500000000003</v>
      </c>
      <c r="AE1322" s="8"/>
      <c r="AF1322" s="8"/>
      <c r="AG1322" s="8" t="s">
        <v>17</v>
      </c>
      <c r="AH1322" s="145">
        <v>5.1269999999999996E-3</v>
      </c>
      <c r="AI1322" s="145">
        <v>3.4310446209291E-4</v>
      </c>
      <c r="AJ1322" s="145">
        <v>7.5144876352691706E-5</v>
      </c>
    </row>
    <row r="1323" spans="1:36" x14ac:dyDescent="0.2">
      <c r="A1323" s="8" t="s">
        <v>1204</v>
      </c>
      <c r="B1323" s="8">
        <v>9940</v>
      </c>
      <c r="C1323" s="8" t="s">
        <v>1872</v>
      </c>
      <c r="D1323" s="8" t="s">
        <v>1873</v>
      </c>
      <c r="E1323" s="4" t="s">
        <v>425</v>
      </c>
      <c r="F1323" s="8" t="s">
        <v>1874</v>
      </c>
      <c r="G1323" s="8" t="s">
        <v>1875</v>
      </c>
      <c r="H1323" s="8" t="s">
        <v>76</v>
      </c>
      <c r="I1323" s="8" t="s">
        <v>228</v>
      </c>
      <c r="J1323" s="8" t="s">
        <v>53</v>
      </c>
      <c r="K1323" s="8" t="s">
        <v>53</v>
      </c>
      <c r="L1323" s="8" t="s">
        <v>799</v>
      </c>
      <c r="M1323" s="8" t="s">
        <v>311</v>
      </c>
      <c r="N1323" s="8" t="s">
        <v>269</v>
      </c>
      <c r="O1323" s="8" t="s">
        <v>62</v>
      </c>
      <c r="P1323" s="8" t="s">
        <v>1637</v>
      </c>
      <c r="Q1323" s="8" t="s">
        <v>70</v>
      </c>
      <c r="R1323" s="8" t="s">
        <v>57</v>
      </c>
      <c r="S1323" s="8" t="s">
        <v>1212</v>
      </c>
      <c r="T1323" s="143">
        <v>7.2050000000000001</v>
      </c>
      <c r="U1323" s="8" t="s">
        <v>1876</v>
      </c>
      <c r="V1323" s="147">
        <v>2.5000000000000001E-2</v>
      </c>
      <c r="W1323" s="145">
        <v>5.4949999999999999E-2</v>
      </c>
      <c r="X1323" s="146" t="s">
        <v>614</v>
      </c>
      <c r="Z1323" s="143">
        <v>6601289</v>
      </c>
      <c r="AA1323" s="143">
        <v>1</v>
      </c>
      <c r="AB1323" s="143">
        <v>81.239999999999995</v>
      </c>
      <c r="AC1323" s="8"/>
      <c r="AD1323" s="143">
        <v>5362.8869999999997</v>
      </c>
      <c r="AE1323" s="8"/>
      <c r="AF1323" s="8"/>
      <c r="AG1323" s="8" t="s">
        <v>17</v>
      </c>
      <c r="AH1323" s="145">
        <v>4.9500000000000004E-3</v>
      </c>
      <c r="AI1323" s="145">
        <v>2.3808532401633502E-3</v>
      </c>
      <c r="AJ1323" s="145">
        <v>5.2144154947635904E-4</v>
      </c>
    </row>
    <row r="1324" spans="1:36" x14ac:dyDescent="0.2">
      <c r="A1324" s="8" t="s">
        <v>1204</v>
      </c>
      <c r="B1324" s="8">
        <v>9940</v>
      </c>
      <c r="C1324" s="8" t="s">
        <v>1205</v>
      </c>
      <c r="D1324" s="8" t="s">
        <v>1877</v>
      </c>
      <c r="E1324" s="4" t="s">
        <v>425</v>
      </c>
      <c r="F1324" s="8" t="s">
        <v>1878</v>
      </c>
      <c r="G1324" s="8" t="s">
        <v>1879</v>
      </c>
      <c r="H1324" s="8" t="s">
        <v>76</v>
      </c>
      <c r="I1324" s="8" t="s">
        <v>229</v>
      </c>
      <c r="J1324" s="8" t="s">
        <v>53</v>
      </c>
      <c r="K1324" s="8" t="s">
        <v>53</v>
      </c>
      <c r="L1324" s="8" t="s">
        <v>799</v>
      </c>
      <c r="M1324" s="8" t="s">
        <v>311</v>
      </c>
      <c r="N1324" s="8" t="s">
        <v>256</v>
      </c>
      <c r="O1324" s="8" t="s">
        <v>62</v>
      </c>
      <c r="P1324" s="8" t="s">
        <v>1343</v>
      </c>
      <c r="Q1324" s="8" t="s">
        <v>70</v>
      </c>
      <c r="R1324" s="8" t="s">
        <v>57</v>
      </c>
      <c r="S1324" s="8" t="s">
        <v>1212</v>
      </c>
      <c r="T1324" s="143">
        <v>1.23</v>
      </c>
      <c r="U1324" s="8" t="s">
        <v>1609</v>
      </c>
      <c r="V1324" s="147">
        <v>8.3000000000000001E-3</v>
      </c>
      <c r="W1324" s="145">
        <v>1.3979999999999999E-2</v>
      </c>
      <c r="X1324" s="146" t="s">
        <v>614</v>
      </c>
      <c r="Z1324" s="143">
        <v>46376569</v>
      </c>
      <c r="AA1324" s="143">
        <v>1</v>
      </c>
      <c r="AB1324" s="143">
        <v>111.66</v>
      </c>
      <c r="AC1324" s="8"/>
      <c r="AD1324" s="143">
        <v>51784.076999999997</v>
      </c>
      <c r="AE1324" s="8"/>
      <c r="AF1324" s="8"/>
      <c r="AG1324" s="8" t="s">
        <v>17</v>
      </c>
      <c r="AH1324" s="145">
        <v>1.5245999999999999E-2</v>
      </c>
      <c r="AI1324" s="145">
        <v>2.2989535890546399E-2</v>
      </c>
      <c r="AJ1324" s="145">
        <v>5.0350433257643603E-3</v>
      </c>
    </row>
    <row r="1325" spans="1:36" x14ac:dyDescent="0.2">
      <c r="A1325" s="8" t="s">
        <v>1204</v>
      </c>
      <c r="B1325" s="8">
        <v>9940</v>
      </c>
      <c r="C1325" s="8" t="s">
        <v>1205</v>
      </c>
      <c r="D1325" s="8" t="s">
        <v>1877</v>
      </c>
      <c r="E1325" s="4" t="s">
        <v>425</v>
      </c>
      <c r="F1325" s="8" t="s">
        <v>1880</v>
      </c>
      <c r="G1325" s="8" t="s">
        <v>1881</v>
      </c>
      <c r="H1325" s="8" t="s">
        <v>76</v>
      </c>
      <c r="I1325" s="8" t="s">
        <v>229</v>
      </c>
      <c r="J1325" s="8" t="s">
        <v>53</v>
      </c>
      <c r="K1325" s="8" t="s">
        <v>53</v>
      </c>
      <c r="L1325" s="8" t="s">
        <v>799</v>
      </c>
      <c r="M1325" s="8" t="s">
        <v>311</v>
      </c>
      <c r="N1325" s="8" t="s">
        <v>256</v>
      </c>
      <c r="O1325" s="8" t="s">
        <v>62</v>
      </c>
      <c r="P1325" s="8" t="s">
        <v>1207</v>
      </c>
      <c r="Q1325" s="8" t="s">
        <v>65</v>
      </c>
      <c r="R1325" s="8" t="s">
        <v>57</v>
      </c>
      <c r="S1325" s="8" t="s">
        <v>1212</v>
      </c>
      <c r="T1325" s="143">
        <v>3.07</v>
      </c>
      <c r="U1325" s="8" t="s">
        <v>1882</v>
      </c>
      <c r="V1325" s="147">
        <v>1.8599999999999998E-2</v>
      </c>
      <c r="W1325" s="145">
        <v>1.8350000000000002E-2</v>
      </c>
      <c r="X1325" s="146" t="s">
        <v>614</v>
      </c>
      <c r="Z1325" s="143">
        <v>5798304</v>
      </c>
      <c r="AA1325" s="143">
        <v>1</v>
      </c>
      <c r="AB1325" s="143">
        <v>100.55</v>
      </c>
      <c r="AC1325" s="8"/>
      <c r="AD1325" s="143">
        <v>5830.1949999999997</v>
      </c>
      <c r="AE1325" s="8"/>
      <c r="AF1325" s="8"/>
      <c r="AG1325" s="8" t="s">
        <v>17</v>
      </c>
      <c r="AH1325" s="145">
        <v>4.7219999999999996E-3</v>
      </c>
      <c r="AI1325" s="145">
        <v>2.5883143538918099E-3</v>
      </c>
      <c r="AJ1325" s="145">
        <v>5.6687855616528802E-4</v>
      </c>
    </row>
    <row r="1326" spans="1:36" x14ac:dyDescent="0.2">
      <c r="A1326" s="8" t="s">
        <v>1204</v>
      </c>
      <c r="B1326" s="8">
        <v>9940</v>
      </c>
      <c r="C1326" s="8" t="s">
        <v>1205</v>
      </c>
      <c r="D1326" s="8" t="s">
        <v>1877</v>
      </c>
      <c r="E1326" s="4" t="s">
        <v>425</v>
      </c>
      <c r="F1326" s="8" t="s">
        <v>1883</v>
      </c>
      <c r="G1326" s="8" t="s">
        <v>1884</v>
      </c>
      <c r="H1326" s="8" t="s">
        <v>76</v>
      </c>
      <c r="I1326" s="8" t="s">
        <v>229</v>
      </c>
      <c r="J1326" s="8" t="s">
        <v>53</v>
      </c>
      <c r="K1326" s="8" t="s">
        <v>53</v>
      </c>
      <c r="L1326" s="8" t="s">
        <v>799</v>
      </c>
      <c r="M1326" s="8" t="s">
        <v>311</v>
      </c>
      <c r="N1326" s="8" t="s">
        <v>256</v>
      </c>
      <c r="O1326" s="8" t="s">
        <v>62</v>
      </c>
      <c r="P1326" s="8" t="s">
        <v>1207</v>
      </c>
      <c r="Q1326" s="8" t="s">
        <v>65</v>
      </c>
      <c r="R1326" s="8" t="s">
        <v>57</v>
      </c>
      <c r="S1326" s="8" t="s">
        <v>1212</v>
      </c>
      <c r="T1326" s="143">
        <v>3.6459999999999999</v>
      </c>
      <c r="U1326" s="8" t="s">
        <v>1885</v>
      </c>
      <c r="V1326" s="147">
        <v>1E-3</v>
      </c>
      <c r="W1326" s="145">
        <v>1.8010000000000002E-2</v>
      </c>
      <c r="X1326" s="146" t="s">
        <v>614</v>
      </c>
      <c r="Z1326" s="143">
        <v>36918821</v>
      </c>
      <c r="AA1326" s="143">
        <v>1</v>
      </c>
      <c r="AB1326" s="143">
        <v>102.55</v>
      </c>
      <c r="AC1326" s="8"/>
      <c r="AD1326" s="143">
        <v>37860.250999999997</v>
      </c>
      <c r="AE1326" s="8"/>
      <c r="AF1326" s="8"/>
      <c r="AG1326" s="8" t="s">
        <v>17</v>
      </c>
      <c r="AH1326" s="145">
        <v>1.1768000000000001E-2</v>
      </c>
      <c r="AI1326" s="145">
        <v>1.6808054696513999E-2</v>
      </c>
      <c r="AJ1326" s="145">
        <v>3.6812088778862902E-3</v>
      </c>
    </row>
    <row r="1327" spans="1:36" x14ac:dyDescent="0.2">
      <c r="A1327" s="8" t="s">
        <v>1204</v>
      </c>
      <c r="B1327" s="8">
        <v>9940</v>
      </c>
      <c r="C1327" s="8" t="s">
        <v>1205</v>
      </c>
      <c r="D1327" s="8" t="s">
        <v>1877</v>
      </c>
      <c r="E1327" s="4" t="s">
        <v>425</v>
      </c>
      <c r="F1327" s="8" t="s">
        <v>2985</v>
      </c>
      <c r="G1327" s="8" t="s">
        <v>2986</v>
      </c>
      <c r="H1327" s="8" t="s">
        <v>76</v>
      </c>
      <c r="I1327" s="8" t="s">
        <v>229</v>
      </c>
      <c r="J1327" s="8" t="s">
        <v>53</v>
      </c>
      <c r="K1327" s="8" t="s">
        <v>53</v>
      </c>
      <c r="L1327" s="8" t="s">
        <v>799</v>
      </c>
      <c r="M1327" s="8" t="s">
        <v>311</v>
      </c>
      <c r="N1327" s="8" t="s">
        <v>256</v>
      </c>
      <c r="O1327" s="8" t="s">
        <v>62</v>
      </c>
      <c r="P1327" s="8" t="s">
        <v>1207</v>
      </c>
      <c r="Q1327" s="8" t="s">
        <v>65</v>
      </c>
      <c r="R1327" s="8" t="s">
        <v>57</v>
      </c>
      <c r="S1327" s="8" t="s">
        <v>1212</v>
      </c>
      <c r="T1327" s="143">
        <v>5.54</v>
      </c>
      <c r="U1327" s="8" t="s">
        <v>2987</v>
      </c>
      <c r="V1327" s="147">
        <v>2.0199999999999999E-2</v>
      </c>
      <c r="W1327" s="145">
        <v>2.0369999999999999E-2</v>
      </c>
      <c r="X1327" s="146" t="s">
        <v>614</v>
      </c>
      <c r="Z1327" s="143">
        <v>23941097</v>
      </c>
      <c r="AA1327" s="143">
        <v>1</v>
      </c>
      <c r="AB1327" s="143">
        <v>100.75</v>
      </c>
      <c r="AC1327" s="8"/>
      <c r="AD1327" s="143">
        <v>24120.654999999999</v>
      </c>
      <c r="AE1327" s="8"/>
      <c r="AF1327" s="8"/>
      <c r="AG1327" s="8" t="s">
        <v>17</v>
      </c>
      <c r="AH1327" s="145">
        <v>1.1278E-2</v>
      </c>
      <c r="AI1327" s="145">
        <v>1.07083625269749E-2</v>
      </c>
      <c r="AJ1327" s="145">
        <v>2.34528741806752E-3</v>
      </c>
    </row>
    <row r="1328" spans="1:36" x14ac:dyDescent="0.2">
      <c r="A1328" s="8" t="s">
        <v>1204</v>
      </c>
      <c r="B1328" s="8">
        <v>9940</v>
      </c>
      <c r="C1328" s="8" t="s">
        <v>1205</v>
      </c>
      <c r="D1328" s="8" t="s">
        <v>1877</v>
      </c>
      <c r="E1328" s="4" t="s">
        <v>425</v>
      </c>
      <c r="F1328" s="8" t="s">
        <v>1886</v>
      </c>
      <c r="G1328" s="8" t="s">
        <v>1887</v>
      </c>
      <c r="H1328" s="8" t="s">
        <v>76</v>
      </c>
      <c r="I1328" s="8" t="s">
        <v>229</v>
      </c>
      <c r="J1328" s="8" t="s">
        <v>53</v>
      </c>
      <c r="K1328" s="8" t="s">
        <v>53</v>
      </c>
      <c r="L1328" s="8" t="s">
        <v>799</v>
      </c>
      <c r="M1328" s="8" t="s">
        <v>311</v>
      </c>
      <c r="N1328" s="8" t="s">
        <v>256</v>
      </c>
      <c r="O1328" s="8" t="s">
        <v>62</v>
      </c>
      <c r="P1328" s="8" t="s">
        <v>1207</v>
      </c>
      <c r="Q1328" s="8" t="s">
        <v>65</v>
      </c>
      <c r="R1328" s="8" t="s">
        <v>57</v>
      </c>
      <c r="S1328" s="8" t="s">
        <v>1212</v>
      </c>
      <c r="T1328" s="143">
        <v>5.6390000000000002</v>
      </c>
      <c r="U1328" s="8" t="s">
        <v>1888</v>
      </c>
      <c r="V1328" s="147">
        <v>1E-3</v>
      </c>
      <c r="W1328" s="145">
        <v>2.069E-2</v>
      </c>
      <c r="X1328" s="146" t="s">
        <v>614</v>
      </c>
      <c r="Z1328" s="143">
        <v>1268142</v>
      </c>
      <c r="AA1328" s="143">
        <v>1</v>
      </c>
      <c r="AB1328" s="143">
        <v>97.7</v>
      </c>
      <c r="AC1328" s="8"/>
      <c r="AD1328" s="143">
        <v>1238.9749999999999</v>
      </c>
      <c r="AE1328" s="8"/>
      <c r="AF1328" s="8"/>
      <c r="AG1328" s="8" t="s">
        <v>17</v>
      </c>
      <c r="AH1328" s="145">
        <v>1.2750000000000001E-3</v>
      </c>
      <c r="AI1328" s="145">
        <v>5.5004271187078502E-4</v>
      </c>
      <c r="AJ1328" s="145">
        <v>1.20467368218128E-4</v>
      </c>
    </row>
    <row r="1329" spans="1:36" x14ac:dyDescent="0.2">
      <c r="A1329" s="8" t="s">
        <v>1204</v>
      </c>
      <c r="B1329" s="8">
        <v>9940</v>
      </c>
      <c r="C1329" s="8" t="s">
        <v>1889</v>
      </c>
      <c r="D1329" s="8" t="s">
        <v>1890</v>
      </c>
      <c r="E1329" s="4" t="s">
        <v>425</v>
      </c>
      <c r="F1329" s="8" t="s">
        <v>1891</v>
      </c>
      <c r="G1329" s="8" t="s">
        <v>1892</v>
      </c>
      <c r="H1329" s="8" t="s">
        <v>76</v>
      </c>
      <c r="I1329" s="8" t="s">
        <v>229</v>
      </c>
      <c r="J1329" s="8" t="s">
        <v>53</v>
      </c>
      <c r="K1329" s="8" t="s">
        <v>53</v>
      </c>
      <c r="L1329" s="8" t="s">
        <v>799</v>
      </c>
      <c r="M1329" s="8" t="s">
        <v>311</v>
      </c>
      <c r="N1329" s="8" t="s">
        <v>140</v>
      </c>
      <c r="O1329" s="8" t="s">
        <v>62</v>
      </c>
      <c r="P1329" s="8" t="s">
        <v>298</v>
      </c>
      <c r="Q1329" s="151" t="s">
        <v>298</v>
      </c>
      <c r="R1329" s="151" t="s">
        <v>298</v>
      </c>
      <c r="S1329" s="8" t="s">
        <v>1212</v>
      </c>
      <c r="T1329" s="143">
        <v>0.90300000000000002</v>
      </c>
      <c r="U1329" s="8" t="s">
        <v>1893</v>
      </c>
      <c r="V1329" s="147">
        <v>0.05</v>
      </c>
      <c r="W1329" s="145">
        <v>2.0250000000000001E-2</v>
      </c>
      <c r="X1329" s="146" t="s">
        <v>614</v>
      </c>
      <c r="Z1329" s="143">
        <v>3076995.97</v>
      </c>
      <c r="AA1329" s="143">
        <v>1</v>
      </c>
      <c r="AB1329" s="143">
        <v>118</v>
      </c>
      <c r="AC1329" s="8"/>
      <c r="AD1329" s="143">
        <v>3630.855</v>
      </c>
      <c r="AE1329" s="8"/>
      <c r="AF1329" s="8"/>
      <c r="AG1329" s="8" t="s">
        <v>17</v>
      </c>
      <c r="AH1329" s="145">
        <v>1.7142000000000001E-2</v>
      </c>
      <c r="AI1329" s="145">
        <v>1.61191783040028E-3</v>
      </c>
      <c r="AJ1329" s="145">
        <v>3.5303349107516902E-4</v>
      </c>
    </row>
    <row r="1330" spans="1:36" x14ac:dyDescent="0.2">
      <c r="A1330" s="8" t="s">
        <v>1204</v>
      </c>
      <c r="B1330" s="8">
        <v>9940</v>
      </c>
      <c r="C1330" s="8" t="s">
        <v>1889</v>
      </c>
      <c r="D1330" s="8" t="s">
        <v>1890</v>
      </c>
      <c r="E1330" s="4" t="s">
        <v>425</v>
      </c>
      <c r="F1330" s="8" t="s">
        <v>1894</v>
      </c>
      <c r="G1330" s="8" t="s">
        <v>1892</v>
      </c>
      <c r="H1330" s="8" t="s">
        <v>76</v>
      </c>
      <c r="I1330" s="8" t="s">
        <v>229</v>
      </c>
      <c r="J1330" s="8" t="s">
        <v>53</v>
      </c>
      <c r="K1330" s="8" t="s">
        <v>53</v>
      </c>
      <c r="L1330" s="151" t="s">
        <v>54</v>
      </c>
      <c r="M1330" s="8" t="s">
        <v>311</v>
      </c>
      <c r="N1330" s="8" t="s">
        <v>140</v>
      </c>
      <c r="O1330" s="8" t="s">
        <v>62</v>
      </c>
      <c r="P1330" s="8" t="s">
        <v>298</v>
      </c>
      <c r="Q1330" s="151" t="s">
        <v>298</v>
      </c>
      <c r="R1330" s="151" t="s">
        <v>298</v>
      </c>
      <c r="S1330" s="8" t="s">
        <v>1212</v>
      </c>
      <c r="T1330" s="143">
        <v>0.90300000000000002</v>
      </c>
      <c r="U1330" s="8" t="s">
        <v>1893</v>
      </c>
      <c r="V1330" s="147">
        <v>0.05</v>
      </c>
      <c r="W1330" s="145">
        <v>2.0250000000000001E-2</v>
      </c>
      <c r="X1330" s="146" t="s">
        <v>614</v>
      </c>
      <c r="Z1330" s="143">
        <v>1408000</v>
      </c>
      <c r="AA1330" s="143">
        <v>1</v>
      </c>
      <c r="AB1330" s="143">
        <v>118</v>
      </c>
      <c r="AC1330" s="8"/>
      <c r="AD1330" s="143">
        <v>1622.104</v>
      </c>
      <c r="AE1330" s="8"/>
      <c r="AF1330" s="8"/>
      <c r="AG1330" s="8" t="s">
        <v>17</v>
      </c>
      <c r="AH1330" s="145">
        <v>0</v>
      </c>
      <c r="AI1330" s="145">
        <v>7.2013279949066601E-4</v>
      </c>
      <c r="AJ1330" s="145">
        <v>1.5771957568010299E-4</v>
      </c>
    </row>
    <row r="1331" spans="1:36" x14ac:dyDescent="0.2">
      <c r="A1331" s="8" t="s">
        <v>1204</v>
      </c>
      <c r="B1331" s="8">
        <v>9940</v>
      </c>
      <c r="C1331" s="8" t="s">
        <v>1895</v>
      </c>
      <c r="D1331" s="8" t="s">
        <v>1896</v>
      </c>
      <c r="E1331" s="4" t="s">
        <v>425</v>
      </c>
      <c r="F1331" s="8" t="s">
        <v>1897</v>
      </c>
      <c r="G1331" s="8" t="s">
        <v>1898</v>
      </c>
      <c r="H1331" s="8" t="s">
        <v>76</v>
      </c>
      <c r="I1331" s="8" t="s">
        <v>228</v>
      </c>
      <c r="J1331" s="8" t="s">
        <v>53</v>
      </c>
      <c r="K1331" s="8" t="s">
        <v>53</v>
      </c>
      <c r="L1331" s="8" t="s">
        <v>799</v>
      </c>
      <c r="M1331" s="8" t="s">
        <v>311</v>
      </c>
      <c r="N1331" s="8" t="s">
        <v>140</v>
      </c>
      <c r="O1331" s="8" t="s">
        <v>62</v>
      </c>
      <c r="P1331" s="8" t="s">
        <v>298</v>
      </c>
      <c r="Q1331" s="151" t="s">
        <v>298</v>
      </c>
      <c r="R1331" s="151" t="s">
        <v>298</v>
      </c>
      <c r="S1331" s="8" t="s">
        <v>1212</v>
      </c>
      <c r="T1331" s="143">
        <v>2.0499999999999998</v>
      </c>
      <c r="U1331" s="8" t="s">
        <v>1410</v>
      </c>
      <c r="V1331" s="147">
        <v>7.0000000000000007E-2</v>
      </c>
      <c r="W1331" s="145">
        <v>8.2720000000000002E-2</v>
      </c>
      <c r="X1331" s="146" t="s">
        <v>614</v>
      </c>
      <c r="Z1331" s="143">
        <v>1882342.2</v>
      </c>
      <c r="AA1331" s="143">
        <v>1</v>
      </c>
      <c r="AB1331" s="143">
        <v>97.87</v>
      </c>
      <c r="AC1331" s="8"/>
      <c r="AD1331" s="143">
        <v>1842.248</v>
      </c>
      <c r="AE1331" s="8"/>
      <c r="AF1331" s="8"/>
      <c r="AG1331" s="8" t="s">
        <v>17</v>
      </c>
      <c r="AH1331" s="145">
        <v>2.3016999999999999E-2</v>
      </c>
      <c r="AI1331" s="145">
        <v>8.1786595738506703E-4</v>
      </c>
      <c r="AJ1331" s="145">
        <v>1.79124561265934E-4</v>
      </c>
    </row>
    <row r="1332" spans="1:36" x14ac:dyDescent="0.2">
      <c r="A1332" s="8" t="s">
        <v>1204</v>
      </c>
      <c r="B1332" s="8">
        <v>9940</v>
      </c>
      <c r="C1332" s="8" t="s">
        <v>2940</v>
      </c>
      <c r="D1332" s="8" t="s">
        <v>2941</v>
      </c>
      <c r="E1332" s="4" t="s">
        <v>425</v>
      </c>
      <c r="F1332" s="8" t="s">
        <v>2942</v>
      </c>
      <c r="G1332" s="8" t="s">
        <v>2943</v>
      </c>
      <c r="H1332" s="8" t="s">
        <v>76</v>
      </c>
      <c r="I1332" s="8" t="s">
        <v>228</v>
      </c>
      <c r="J1332" s="8" t="s">
        <v>53</v>
      </c>
      <c r="K1332" s="8" t="s">
        <v>53</v>
      </c>
      <c r="L1332" s="8" t="s">
        <v>799</v>
      </c>
      <c r="M1332" s="8" t="s">
        <v>311</v>
      </c>
      <c r="N1332" s="8" t="s">
        <v>140</v>
      </c>
      <c r="O1332" s="8" t="s">
        <v>62</v>
      </c>
      <c r="P1332" s="8" t="s">
        <v>298</v>
      </c>
      <c r="Q1332" s="151" t="s">
        <v>298</v>
      </c>
      <c r="R1332" s="151" t="s">
        <v>298</v>
      </c>
      <c r="S1332" s="8" t="s">
        <v>1212</v>
      </c>
      <c r="T1332" s="143">
        <v>2.2970000000000002</v>
      </c>
      <c r="U1332" s="8" t="s">
        <v>2085</v>
      </c>
      <c r="V1332" s="147">
        <v>0.05</v>
      </c>
      <c r="W1332" s="145">
        <v>0.11617</v>
      </c>
      <c r="X1332" s="146" t="s">
        <v>614</v>
      </c>
      <c r="Z1332" s="143">
        <v>566072</v>
      </c>
      <c r="AA1332" s="143">
        <v>1</v>
      </c>
      <c r="AB1332" s="143">
        <v>86.36</v>
      </c>
      <c r="AC1332" s="8"/>
      <c r="AD1332" s="143">
        <v>488.86</v>
      </c>
      <c r="AE1332" s="8"/>
      <c r="AF1332" s="8"/>
      <c r="AG1332" s="8" t="s">
        <v>17</v>
      </c>
      <c r="AH1332" s="145">
        <v>5.6680000000000003E-3</v>
      </c>
      <c r="AI1332" s="145">
        <v>2.1702925111927399E-4</v>
      </c>
      <c r="AJ1332" s="145">
        <v>4.7532568188689998E-5</v>
      </c>
    </row>
    <row r="1333" spans="1:36" x14ac:dyDescent="0.2">
      <c r="A1333" s="8" t="s">
        <v>1204</v>
      </c>
      <c r="B1333" s="8">
        <v>9940</v>
      </c>
      <c r="C1333" s="8" t="s">
        <v>1899</v>
      </c>
      <c r="D1333" s="8" t="s">
        <v>1900</v>
      </c>
      <c r="E1333" s="4" t="s">
        <v>425</v>
      </c>
      <c r="F1333" s="8" t="s">
        <v>1901</v>
      </c>
      <c r="G1333" s="8" t="s">
        <v>1902</v>
      </c>
      <c r="H1333" s="8" t="s">
        <v>76</v>
      </c>
      <c r="I1333" s="8" t="s">
        <v>228</v>
      </c>
      <c r="J1333" s="8" t="s">
        <v>53</v>
      </c>
      <c r="K1333" s="8" t="s">
        <v>53</v>
      </c>
      <c r="L1333" s="8" t="s">
        <v>799</v>
      </c>
      <c r="M1333" s="8" t="s">
        <v>311</v>
      </c>
      <c r="N1333" s="8" t="s">
        <v>686</v>
      </c>
      <c r="O1333" s="8" t="s">
        <v>62</v>
      </c>
      <c r="P1333" s="8" t="s">
        <v>298</v>
      </c>
      <c r="Q1333" s="151" t="s">
        <v>298</v>
      </c>
      <c r="R1333" s="151" t="s">
        <v>298</v>
      </c>
      <c r="S1333" s="8" t="s">
        <v>1212</v>
      </c>
      <c r="T1333" s="143">
        <v>1.218</v>
      </c>
      <c r="U1333" s="8" t="s">
        <v>1424</v>
      </c>
      <c r="V1333" s="147">
        <v>3.5000000000000003E-2</v>
      </c>
      <c r="W1333" s="145">
        <v>4.5440000000000001E-2</v>
      </c>
      <c r="X1333" s="146" t="s">
        <v>614</v>
      </c>
      <c r="Z1333" s="143">
        <v>1294338.01</v>
      </c>
      <c r="AA1333" s="143">
        <v>1</v>
      </c>
      <c r="AB1333" s="143">
        <v>99.69</v>
      </c>
      <c r="AC1333" s="8"/>
      <c r="AD1333" s="143">
        <v>1290.326</v>
      </c>
      <c r="AE1333" s="8"/>
      <c r="AF1333" s="8"/>
      <c r="AG1333" s="8" t="s">
        <v>17</v>
      </c>
      <c r="AH1333" s="145">
        <v>1.0786E-2</v>
      </c>
      <c r="AI1333" s="145">
        <v>5.7283990700946104E-4</v>
      </c>
      <c r="AJ1333" s="145">
        <v>1.2546028611675901E-4</v>
      </c>
    </row>
    <row r="1334" spans="1:36" x14ac:dyDescent="0.2">
      <c r="A1334" s="8" t="s">
        <v>1204</v>
      </c>
      <c r="B1334" s="8">
        <v>9940</v>
      </c>
      <c r="C1334" s="8" t="s">
        <v>1903</v>
      </c>
      <c r="D1334" s="8" t="s">
        <v>1904</v>
      </c>
      <c r="E1334" s="4" t="s">
        <v>425</v>
      </c>
      <c r="F1334" s="8" t="s">
        <v>1905</v>
      </c>
      <c r="G1334" s="8" t="s">
        <v>1906</v>
      </c>
      <c r="H1334" s="8" t="s">
        <v>76</v>
      </c>
      <c r="I1334" s="8" t="s">
        <v>229</v>
      </c>
      <c r="J1334" s="8" t="s">
        <v>53</v>
      </c>
      <c r="K1334" s="8" t="s">
        <v>53</v>
      </c>
      <c r="L1334" s="8" t="s">
        <v>799</v>
      </c>
      <c r="M1334" s="8" t="s">
        <v>311</v>
      </c>
      <c r="N1334" s="8" t="s">
        <v>629</v>
      </c>
      <c r="O1334" s="8" t="s">
        <v>62</v>
      </c>
      <c r="P1334" s="8" t="s">
        <v>298</v>
      </c>
      <c r="Q1334" s="151" t="s">
        <v>298</v>
      </c>
      <c r="R1334" s="151" t="s">
        <v>298</v>
      </c>
      <c r="S1334" s="8" t="s">
        <v>1212</v>
      </c>
      <c r="T1334" s="143">
        <v>3.28</v>
      </c>
      <c r="U1334" s="8" t="s">
        <v>1776</v>
      </c>
      <c r="V1334" s="147">
        <v>6.0999999999999999E-2</v>
      </c>
      <c r="W1334" s="145">
        <v>5.0209999999999998E-2</v>
      </c>
      <c r="X1334" s="146" t="s">
        <v>614</v>
      </c>
      <c r="Z1334" s="143">
        <v>2460000</v>
      </c>
      <c r="AA1334" s="143">
        <v>1</v>
      </c>
      <c r="AB1334" s="143">
        <v>104.86</v>
      </c>
      <c r="AC1334" s="8"/>
      <c r="AD1334" s="143">
        <v>2579.556</v>
      </c>
      <c r="AE1334" s="8"/>
      <c r="AF1334" s="8"/>
      <c r="AG1334" s="8" t="s">
        <v>17</v>
      </c>
      <c r="AH1334" s="145">
        <v>2.9009E-2</v>
      </c>
      <c r="AI1334" s="145">
        <v>1.14519363367627E-3</v>
      </c>
      <c r="AJ1334" s="145">
        <v>2.5081409165465801E-4</v>
      </c>
    </row>
    <row r="1335" spans="1:36" x14ac:dyDescent="0.2">
      <c r="A1335" s="8" t="s">
        <v>1204</v>
      </c>
      <c r="B1335" s="8">
        <v>9940</v>
      </c>
      <c r="C1335" s="8" t="s">
        <v>1903</v>
      </c>
      <c r="D1335" s="8" t="s">
        <v>1904</v>
      </c>
      <c r="E1335" s="4" t="s">
        <v>425</v>
      </c>
      <c r="F1335" s="8" t="s">
        <v>1907</v>
      </c>
      <c r="G1335" s="8" t="s">
        <v>1908</v>
      </c>
      <c r="H1335" s="8" t="s">
        <v>76</v>
      </c>
      <c r="I1335" s="8" t="s">
        <v>229</v>
      </c>
      <c r="J1335" s="8" t="s">
        <v>53</v>
      </c>
      <c r="K1335" s="8" t="s">
        <v>53</v>
      </c>
      <c r="L1335" s="8" t="s">
        <v>799</v>
      </c>
      <c r="M1335" s="8" t="s">
        <v>311</v>
      </c>
      <c r="N1335" s="8" t="s">
        <v>629</v>
      </c>
      <c r="O1335" s="8" t="s">
        <v>62</v>
      </c>
      <c r="P1335" s="8" t="s">
        <v>298</v>
      </c>
      <c r="Q1335" s="151" t="s">
        <v>298</v>
      </c>
      <c r="R1335" s="151" t="s">
        <v>298</v>
      </c>
      <c r="S1335" s="8" t="s">
        <v>1212</v>
      </c>
      <c r="T1335" s="143">
        <v>3.2789999999999999</v>
      </c>
      <c r="U1335" s="8" t="s">
        <v>1466</v>
      </c>
      <c r="V1335" s="147">
        <v>0.06</v>
      </c>
      <c r="W1335" s="145">
        <v>4.8050000000000002E-2</v>
      </c>
      <c r="X1335" s="146" t="s">
        <v>614</v>
      </c>
      <c r="Z1335" s="143">
        <v>1519000</v>
      </c>
      <c r="AA1335" s="143">
        <v>1</v>
      </c>
      <c r="AB1335" s="143">
        <v>106.85</v>
      </c>
      <c r="AC1335" s="8"/>
      <c r="AD1335" s="143">
        <v>1623.0519999999999</v>
      </c>
      <c r="AE1335" s="8"/>
      <c r="AF1335" s="8"/>
      <c r="AG1335" s="8" t="s">
        <v>17</v>
      </c>
      <c r="AH1335" s="145">
        <v>1.5823E-2</v>
      </c>
      <c r="AI1335" s="145">
        <v>7.2055355453757403E-4</v>
      </c>
      <c r="AJ1335" s="145">
        <v>1.57811727165927E-4</v>
      </c>
    </row>
    <row r="1336" spans="1:36" x14ac:dyDescent="0.2">
      <c r="A1336" s="8" t="s">
        <v>1204</v>
      </c>
      <c r="B1336" s="8">
        <v>9940</v>
      </c>
      <c r="C1336" s="8" t="s">
        <v>1909</v>
      </c>
      <c r="D1336" s="8" t="s">
        <v>1910</v>
      </c>
      <c r="E1336" s="4" t="s">
        <v>425</v>
      </c>
      <c r="F1336" s="8" t="s">
        <v>1911</v>
      </c>
      <c r="G1336" s="8" t="s">
        <v>1912</v>
      </c>
      <c r="H1336" s="8" t="s">
        <v>76</v>
      </c>
      <c r="I1336" s="8" t="s">
        <v>229</v>
      </c>
      <c r="J1336" s="8" t="s">
        <v>53</v>
      </c>
      <c r="K1336" s="8" t="s">
        <v>53</v>
      </c>
      <c r="L1336" s="8" t="s">
        <v>799</v>
      </c>
      <c r="M1336" s="8" t="s">
        <v>311</v>
      </c>
      <c r="N1336" s="8" t="s">
        <v>629</v>
      </c>
      <c r="O1336" s="8" t="s">
        <v>62</v>
      </c>
      <c r="P1336" s="8" t="s">
        <v>1523</v>
      </c>
      <c r="Q1336" s="8" t="s">
        <v>65</v>
      </c>
      <c r="R1336" s="8" t="s">
        <v>57</v>
      </c>
      <c r="S1336" s="8" t="s">
        <v>1212</v>
      </c>
      <c r="T1336" s="143">
        <v>2.21</v>
      </c>
      <c r="U1336" s="8" t="s">
        <v>1410</v>
      </c>
      <c r="V1336" s="147">
        <v>1.4E-2</v>
      </c>
      <c r="W1336" s="145">
        <v>2.162E-2</v>
      </c>
      <c r="X1336" s="146" t="s">
        <v>614</v>
      </c>
      <c r="Z1336" s="143">
        <v>1388054.2</v>
      </c>
      <c r="AA1336" s="143">
        <v>1</v>
      </c>
      <c r="AB1336" s="143">
        <v>109.99</v>
      </c>
      <c r="AC1336" s="8"/>
      <c r="AD1336" s="143">
        <v>1526.721</v>
      </c>
      <c r="AE1336" s="8"/>
      <c r="AF1336" s="8"/>
      <c r="AG1336" s="8" t="s">
        <v>17</v>
      </c>
      <c r="AH1336" s="145">
        <v>1.562E-3</v>
      </c>
      <c r="AI1336" s="145">
        <v>6.7778755617558595E-4</v>
      </c>
      <c r="AJ1336" s="145">
        <v>1.4844535040880701E-4</v>
      </c>
    </row>
    <row r="1337" spans="1:36" x14ac:dyDescent="0.2">
      <c r="A1337" s="8" t="s">
        <v>1204</v>
      </c>
      <c r="B1337" s="8">
        <v>9940</v>
      </c>
      <c r="C1337" s="8" t="s">
        <v>1909</v>
      </c>
      <c r="D1337" s="8" t="s">
        <v>1910</v>
      </c>
      <c r="E1337" s="4" t="s">
        <v>425</v>
      </c>
      <c r="F1337" s="8" t="s">
        <v>1913</v>
      </c>
      <c r="G1337" s="8" t="s">
        <v>1912</v>
      </c>
      <c r="H1337" s="8" t="s">
        <v>76</v>
      </c>
      <c r="I1337" s="8" t="s">
        <v>229</v>
      </c>
      <c r="J1337" s="8" t="s">
        <v>53</v>
      </c>
      <c r="K1337" s="8" t="s">
        <v>53</v>
      </c>
      <c r="L1337" s="151" t="s">
        <v>54</v>
      </c>
      <c r="M1337" s="8" t="s">
        <v>311</v>
      </c>
      <c r="N1337" s="8" t="s">
        <v>629</v>
      </c>
      <c r="O1337" s="8" t="s">
        <v>62</v>
      </c>
      <c r="P1337" s="8" t="s">
        <v>1523</v>
      </c>
      <c r="Q1337" s="8" t="s">
        <v>65</v>
      </c>
      <c r="R1337" s="8" t="s">
        <v>57</v>
      </c>
      <c r="S1337" s="8" t="s">
        <v>1212</v>
      </c>
      <c r="T1337" s="143">
        <v>2.21</v>
      </c>
      <c r="U1337" s="8" t="s">
        <v>1410</v>
      </c>
      <c r="V1337" s="147">
        <v>1.4E-2</v>
      </c>
      <c r="W1337" s="145">
        <v>2.3619999999999999E-2</v>
      </c>
      <c r="X1337" s="146" t="s">
        <v>614</v>
      </c>
      <c r="Z1337" s="143">
        <v>11735979.199999999</v>
      </c>
      <c r="AA1337" s="143">
        <v>1</v>
      </c>
      <c r="AB1337" s="143">
        <v>109.99</v>
      </c>
      <c r="AC1337" s="8"/>
      <c r="AD1337" s="143">
        <v>12908.404</v>
      </c>
      <c r="AE1337" s="8"/>
      <c r="AF1337" s="8"/>
      <c r="AG1337" s="8" t="s">
        <v>17</v>
      </c>
      <c r="AH1337" s="145">
        <v>1.3207E-2</v>
      </c>
      <c r="AI1337" s="145">
        <v>5.7306844799687997E-3</v>
      </c>
      <c r="AJ1337" s="145">
        <v>1.2551033992292801E-3</v>
      </c>
    </row>
    <row r="1338" spans="1:36" x14ac:dyDescent="0.2">
      <c r="A1338" s="8" t="s">
        <v>1204</v>
      </c>
      <c r="B1338" s="8">
        <v>9940</v>
      </c>
      <c r="C1338" s="8" t="s">
        <v>1909</v>
      </c>
      <c r="D1338" s="8" t="s">
        <v>1910</v>
      </c>
      <c r="E1338" s="4" t="s">
        <v>425</v>
      </c>
      <c r="F1338" s="8" t="s">
        <v>1914</v>
      </c>
      <c r="G1338" s="8" t="s">
        <v>1915</v>
      </c>
      <c r="H1338" s="8" t="s">
        <v>76</v>
      </c>
      <c r="I1338" s="8" t="s">
        <v>229</v>
      </c>
      <c r="J1338" s="8" t="s">
        <v>53</v>
      </c>
      <c r="K1338" s="8" t="s">
        <v>53</v>
      </c>
      <c r="L1338" s="8" t="s">
        <v>799</v>
      </c>
      <c r="M1338" s="8" t="s">
        <v>311</v>
      </c>
      <c r="N1338" s="8" t="s">
        <v>629</v>
      </c>
      <c r="O1338" s="8" t="s">
        <v>62</v>
      </c>
      <c r="P1338" s="8" t="s">
        <v>1423</v>
      </c>
      <c r="Q1338" s="8" t="s">
        <v>65</v>
      </c>
      <c r="R1338" s="8" t="s">
        <v>57</v>
      </c>
      <c r="S1338" s="8" t="s">
        <v>1212</v>
      </c>
      <c r="T1338" s="143">
        <v>4.7990000000000004</v>
      </c>
      <c r="U1338" s="8" t="s">
        <v>1916</v>
      </c>
      <c r="V1338" s="147">
        <v>8.3999999999999995E-3</v>
      </c>
      <c r="W1338" s="145">
        <v>2.9850000000000002E-2</v>
      </c>
      <c r="X1338" s="146" t="s">
        <v>614</v>
      </c>
      <c r="Z1338" s="143">
        <v>5173753.7</v>
      </c>
      <c r="AA1338" s="143">
        <v>1</v>
      </c>
      <c r="AB1338" s="143">
        <v>100.55</v>
      </c>
      <c r="AC1338" s="8"/>
      <c r="AD1338" s="143">
        <v>5202.2089999999998</v>
      </c>
      <c r="AE1338" s="8"/>
      <c r="AF1338" s="8"/>
      <c r="AG1338" s="8" t="s">
        <v>17</v>
      </c>
      <c r="AH1338" s="145">
        <v>7.639E-3</v>
      </c>
      <c r="AI1338" s="145">
        <v>2.3095203296016999E-3</v>
      </c>
      <c r="AJ1338" s="145">
        <v>5.0581860271741797E-4</v>
      </c>
    </row>
    <row r="1339" spans="1:36" x14ac:dyDescent="0.2">
      <c r="A1339" s="8" t="s">
        <v>1204</v>
      </c>
      <c r="B1339" s="8">
        <v>9940</v>
      </c>
      <c r="C1339" s="8" t="s">
        <v>1909</v>
      </c>
      <c r="D1339" s="8" t="s">
        <v>1910</v>
      </c>
      <c r="E1339" s="4" t="s">
        <v>425</v>
      </c>
      <c r="F1339" s="8" t="s">
        <v>1917</v>
      </c>
      <c r="G1339" s="8" t="s">
        <v>1918</v>
      </c>
      <c r="H1339" s="8" t="s">
        <v>76</v>
      </c>
      <c r="I1339" s="8" t="s">
        <v>229</v>
      </c>
      <c r="J1339" s="8" t="s">
        <v>53</v>
      </c>
      <c r="K1339" s="8" t="s">
        <v>53</v>
      </c>
      <c r="L1339" s="8" t="s">
        <v>799</v>
      </c>
      <c r="M1339" s="8" t="s">
        <v>311</v>
      </c>
      <c r="N1339" s="8" t="s">
        <v>629</v>
      </c>
      <c r="O1339" s="8" t="s">
        <v>62</v>
      </c>
      <c r="P1339" s="8" t="s">
        <v>1423</v>
      </c>
      <c r="Q1339" s="8" t="s">
        <v>65</v>
      </c>
      <c r="R1339" s="8" t="s">
        <v>57</v>
      </c>
      <c r="S1339" s="8" t="s">
        <v>1212</v>
      </c>
      <c r="T1339" s="143">
        <v>6.0110000000000001</v>
      </c>
      <c r="U1339" s="8" t="s">
        <v>1876</v>
      </c>
      <c r="V1339" s="147">
        <v>5.0000000000000001E-3</v>
      </c>
      <c r="W1339" s="145">
        <v>3.252E-2</v>
      </c>
      <c r="X1339" s="146" t="s">
        <v>614</v>
      </c>
      <c r="Z1339" s="143">
        <v>2138837.94</v>
      </c>
      <c r="AA1339" s="143">
        <v>1</v>
      </c>
      <c r="AB1339" s="143">
        <v>93.09</v>
      </c>
      <c r="AC1339" s="8"/>
      <c r="AD1339" s="143">
        <v>1991.0440000000001</v>
      </c>
      <c r="AE1339" s="8"/>
      <c r="AF1339" s="8"/>
      <c r="AG1339" s="8" t="s">
        <v>17</v>
      </c>
      <c r="AH1339" s="145">
        <v>1.1873999999999999E-2</v>
      </c>
      <c r="AI1339" s="145">
        <v>8.8392389470190404E-4</v>
      </c>
      <c r="AJ1339" s="145">
        <v>1.9359221202602E-4</v>
      </c>
    </row>
    <row r="1340" spans="1:36" x14ac:dyDescent="0.2">
      <c r="A1340" s="8" t="s">
        <v>1204</v>
      </c>
      <c r="B1340" s="8">
        <v>9940</v>
      </c>
      <c r="C1340" s="8" t="s">
        <v>1909</v>
      </c>
      <c r="D1340" s="8" t="s">
        <v>1910</v>
      </c>
      <c r="E1340" s="4" t="s">
        <v>425</v>
      </c>
      <c r="F1340" s="8" t="s">
        <v>1919</v>
      </c>
      <c r="G1340" s="8" t="s">
        <v>1920</v>
      </c>
      <c r="H1340" s="8" t="s">
        <v>76</v>
      </c>
      <c r="I1340" s="8" t="s">
        <v>229</v>
      </c>
      <c r="J1340" s="8" t="s">
        <v>53</v>
      </c>
      <c r="K1340" s="8" t="s">
        <v>53</v>
      </c>
      <c r="L1340" s="8" t="s">
        <v>799</v>
      </c>
      <c r="M1340" s="8" t="s">
        <v>311</v>
      </c>
      <c r="N1340" s="8" t="s">
        <v>629</v>
      </c>
      <c r="O1340" s="8" t="s">
        <v>62</v>
      </c>
      <c r="P1340" s="8" t="s">
        <v>1423</v>
      </c>
      <c r="Q1340" s="8" t="s">
        <v>65</v>
      </c>
      <c r="R1340" s="8" t="s">
        <v>57</v>
      </c>
      <c r="S1340" s="8" t="s">
        <v>1212</v>
      </c>
      <c r="T1340" s="143">
        <v>5.9340000000000002</v>
      </c>
      <c r="U1340" s="8" t="s">
        <v>1876</v>
      </c>
      <c r="V1340" s="147">
        <v>9.7000000000000003E-3</v>
      </c>
      <c r="W1340" s="145">
        <v>3.3730000000000003E-2</v>
      </c>
      <c r="X1340" s="146" t="s">
        <v>614</v>
      </c>
      <c r="Z1340" s="143">
        <v>4572463.87</v>
      </c>
      <c r="AA1340" s="143">
        <v>1</v>
      </c>
      <c r="AB1340" s="143">
        <v>95.68</v>
      </c>
      <c r="AC1340" s="8"/>
      <c r="AD1340" s="143">
        <v>4374.933</v>
      </c>
      <c r="AE1340" s="8"/>
      <c r="AF1340" s="8"/>
      <c r="AG1340" s="8" t="s">
        <v>17</v>
      </c>
      <c r="AH1340" s="145">
        <v>1.0964E-2</v>
      </c>
      <c r="AI1340" s="145">
        <v>1.9422512683298901E-3</v>
      </c>
      <c r="AJ1340" s="145">
        <v>4.2538132705772298E-4</v>
      </c>
    </row>
    <row r="1341" spans="1:36" x14ac:dyDescent="0.2">
      <c r="A1341" s="8" t="s">
        <v>1204</v>
      </c>
      <c r="B1341" s="8">
        <v>9940</v>
      </c>
      <c r="C1341" s="8" t="s">
        <v>1921</v>
      </c>
      <c r="D1341" s="8" t="s">
        <v>1922</v>
      </c>
      <c r="E1341" s="4" t="s">
        <v>425</v>
      </c>
      <c r="F1341" s="8" t="s">
        <v>1923</v>
      </c>
      <c r="G1341" s="8" t="s">
        <v>1924</v>
      </c>
      <c r="H1341" s="8" t="s">
        <v>76</v>
      </c>
      <c r="I1341" s="8" t="s">
        <v>229</v>
      </c>
      <c r="J1341" s="8" t="s">
        <v>53</v>
      </c>
      <c r="K1341" s="8" t="s">
        <v>53</v>
      </c>
      <c r="L1341" s="8" t="s">
        <v>799</v>
      </c>
      <c r="M1341" s="8" t="s">
        <v>311</v>
      </c>
      <c r="N1341" s="8" t="s">
        <v>629</v>
      </c>
      <c r="O1341" s="8" t="s">
        <v>62</v>
      </c>
      <c r="P1341" s="8" t="s">
        <v>1444</v>
      </c>
      <c r="Q1341" s="8" t="s">
        <v>65</v>
      </c>
      <c r="R1341" s="8" t="s">
        <v>57</v>
      </c>
      <c r="S1341" s="8" t="s">
        <v>1212</v>
      </c>
      <c r="T1341" s="143">
        <v>1.7490000000000001</v>
      </c>
      <c r="U1341" s="8" t="s">
        <v>1424</v>
      </c>
      <c r="V1341" s="147">
        <v>1E-3</v>
      </c>
      <c r="W1341" s="145">
        <v>2.0230000000000001E-2</v>
      </c>
      <c r="X1341" s="146" t="s">
        <v>614</v>
      </c>
      <c r="Z1341" s="143">
        <v>16392314</v>
      </c>
      <c r="AA1341" s="143">
        <v>1</v>
      </c>
      <c r="AB1341" s="143">
        <v>107.75</v>
      </c>
      <c r="AC1341" s="8"/>
      <c r="AD1341" s="143">
        <v>17662.718000000001</v>
      </c>
      <c r="AE1341" s="8"/>
      <c r="AF1341" s="8"/>
      <c r="AG1341" s="8" t="s">
        <v>17</v>
      </c>
      <c r="AH1341" s="145">
        <v>2.8946E-2</v>
      </c>
      <c r="AI1341" s="145">
        <v>7.8413620757445002E-3</v>
      </c>
      <c r="AJ1341" s="145">
        <v>1.7173725460292799E-3</v>
      </c>
    </row>
    <row r="1342" spans="1:36" x14ac:dyDescent="0.2">
      <c r="A1342" s="8" t="s">
        <v>1204</v>
      </c>
      <c r="B1342" s="8">
        <v>9940</v>
      </c>
      <c r="C1342" s="8" t="s">
        <v>1921</v>
      </c>
      <c r="D1342" s="8" t="s">
        <v>1922</v>
      </c>
      <c r="E1342" s="4" t="s">
        <v>425</v>
      </c>
      <c r="F1342" s="8" t="s">
        <v>1925</v>
      </c>
      <c r="G1342" s="8" t="s">
        <v>1926</v>
      </c>
      <c r="H1342" s="8" t="s">
        <v>76</v>
      </c>
      <c r="I1342" s="8" t="s">
        <v>229</v>
      </c>
      <c r="J1342" s="8" t="s">
        <v>53</v>
      </c>
      <c r="K1342" s="8" t="s">
        <v>53</v>
      </c>
      <c r="L1342" s="8" t="s">
        <v>799</v>
      </c>
      <c r="M1342" s="8" t="s">
        <v>311</v>
      </c>
      <c r="N1342" s="8" t="s">
        <v>629</v>
      </c>
      <c r="O1342" s="8" t="s">
        <v>62</v>
      </c>
      <c r="P1342" s="8" t="s">
        <v>1444</v>
      </c>
      <c r="Q1342" s="8" t="s">
        <v>65</v>
      </c>
      <c r="R1342" s="8" t="s">
        <v>57</v>
      </c>
      <c r="S1342" s="8" t="s">
        <v>1212</v>
      </c>
      <c r="T1342" s="143">
        <v>4.4800000000000004</v>
      </c>
      <c r="U1342" s="8" t="s">
        <v>1817</v>
      </c>
      <c r="V1342" s="147">
        <v>3.0000000000000001E-3</v>
      </c>
      <c r="W1342" s="145">
        <v>3.0700000000000002E-2</v>
      </c>
      <c r="X1342" s="146" t="s">
        <v>614</v>
      </c>
      <c r="Z1342" s="143">
        <v>9984600</v>
      </c>
      <c r="AA1342" s="143">
        <v>1</v>
      </c>
      <c r="AB1342" s="143">
        <v>97.4</v>
      </c>
      <c r="AC1342" s="8"/>
      <c r="AD1342" s="143">
        <v>9725</v>
      </c>
      <c r="AE1342" s="8"/>
      <c r="AF1342" s="8"/>
      <c r="AG1342" s="8" t="s">
        <v>17</v>
      </c>
      <c r="AH1342" s="145">
        <v>2.7597E-2</v>
      </c>
      <c r="AI1342" s="145">
        <v>4.3174129755582796E-3</v>
      </c>
      <c r="AJ1342" s="145">
        <v>9.4557634789366196E-4</v>
      </c>
    </row>
    <row r="1343" spans="1:36" x14ac:dyDescent="0.2">
      <c r="A1343" s="8" t="s">
        <v>1204</v>
      </c>
      <c r="B1343" s="8">
        <v>9940</v>
      </c>
      <c r="C1343" s="8" t="s">
        <v>1921</v>
      </c>
      <c r="D1343" s="8" t="s">
        <v>1922</v>
      </c>
      <c r="E1343" s="4" t="s">
        <v>425</v>
      </c>
      <c r="F1343" s="8" t="s">
        <v>1927</v>
      </c>
      <c r="G1343" s="8" t="s">
        <v>1928</v>
      </c>
      <c r="H1343" s="8" t="s">
        <v>76</v>
      </c>
      <c r="I1343" s="8" t="s">
        <v>229</v>
      </c>
      <c r="J1343" s="8" t="s">
        <v>53</v>
      </c>
      <c r="K1343" s="8" t="s">
        <v>53</v>
      </c>
      <c r="L1343" s="8" t="s">
        <v>799</v>
      </c>
      <c r="M1343" s="8" t="s">
        <v>311</v>
      </c>
      <c r="N1343" s="8" t="s">
        <v>629</v>
      </c>
      <c r="O1343" s="8" t="s">
        <v>62</v>
      </c>
      <c r="P1343" s="8" t="s">
        <v>1444</v>
      </c>
      <c r="Q1343" s="8" t="s">
        <v>65</v>
      </c>
      <c r="R1343" s="8" t="s">
        <v>57</v>
      </c>
      <c r="S1343" s="8" t="s">
        <v>1212</v>
      </c>
      <c r="T1343" s="143">
        <v>2.9860000000000002</v>
      </c>
      <c r="U1343" s="8" t="s">
        <v>1410</v>
      </c>
      <c r="V1343" s="147">
        <v>3.0000000000000001E-3</v>
      </c>
      <c r="W1343" s="145">
        <v>2.8649999999999998E-2</v>
      </c>
      <c r="X1343" s="146" t="s">
        <v>614</v>
      </c>
      <c r="Z1343" s="143">
        <v>11991774</v>
      </c>
      <c r="AA1343" s="143">
        <v>1</v>
      </c>
      <c r="AB1343" s="143">
        <v>100.02</v>
      </c>
      <c r="AC1343" s="8"/>
      <c r="AD1343" s="143">
        <v>11994.172</v>
      </c>
      <c r="AE1343" s="8"/>
      <c r="AF1343" s="8"/>
      <c r="AG1343" s="8" t="s">
        <v>17</v>
      </c>
      <c r="AH1343" s="145">
        <v>2.3578000000000002E-2</v>
      </c>
      <c r="AI1343" s="145">
        <v>5.3248116427528297E-3</v>
      </c>
      <c r="AJ1343" s="145">
        <v>1.1662113341670301E-3</v>
      </c>
    </row>
    <row r="1344" spans="1:36" x14ac:dyDescent="0.2">
      <c r="A1344" s="8" t="s">
        <v>1204</v>
      </c>
      <c r="B1344" s="8">
        <v>9940</v>
      </c>
      <c r="C1344" s="8" t="s">
        <v>1921</v>
      </c>
      <c r="D1344" s="8" t="s">
        <v>1922</v>
      </c>
      <c r="E1344" s="4" t="s">
        <v>425</v>
      </c>
      <c r="F1344" s="8" t="s">
        <v>2944</v>
      </c>
      <c r="G1344" s="8" t="s">
        <v>1930</v>
      </c>
      <c r="H1344" s="8" t="s">
        <v>76</v>
      </c>
      <c r="I1344" s="8" t="s">
        <v>229</v>
      </c>
      <c r="J1344" s="8" t="s">
        <v>53</v>
      </c>
      <c r="K1344" s="8" t="s">
        <v>53</v>
      </c>
      <c r="L1344" s="8" t="s">
        <v>799</v>
      </c>
      <c r="M1344" s="8" t="s">
        <v>311</v>
      </c>
      <c r="N1344" s="8" t="s">
        <v>629</v>
      </c>
      <c r="O1344" s="8" t="s">
        <v>62</v>
      </c>
      <c r="P1344" s="8" t="s">
        <v>1444</v>
      </c>
      <c r="Q1344" s="8" t="s">
        <v>65</v>
      </c>
      <c r="R1344" s="8" t="s">
        <v>57</v>
      </c>
      <c r="S1344" s="8" t="s">
        <v>1212</v>
      </c>
      <c r="T1344" s="143">
        <v>2.4910000000000001</v>
      </c>
      <c r="U1344" s="8" t="s">
        <v>1931</v>
      </c>
      <c r="V1344" s="147">
        <v>3.0000000000000001E-3</v>
      </c>
      <c r="W1344" s="145">
        <v>2.768E-2</v>
      </c>
      <c r="X1344" s="146" t="s">
        <v>614</v>
      </c>
      <c r="Z1344" s="143">
        <v>905458</v>
      </c>
      <c r="AA1344" s="143">
        <v>1</v>
      </c>
      <c r="AB1344" s="143">
        <v>97.19</v>
      </c>
      <c r="AC1344" s="8"/>
      <c r="AD1344" s="143">
        <v>880.01499999999999</v>
      </c>
      <c r="AE1344" s="8"/>
      <c r="AF1344" s="8"/>
      <c r="AG1344" s="8" t="s">
        <v>17</v>
      </c>
      <c r="AH1344" s="145">
        <v>2.5379999999999999E-3</v>
      </c>
      <c r="AI1344" s="145">
        <v>3.9068240892890902E-4</v>
      </c>
      <c r="AJ1344" s="145">
        <v>8.5565139937424304E-5</v>
      </c>
    </row>
    <row r="1345" spans="1:36" x14ac:dyDescent="0.2">
      <c r="A1345" s="8" t="s">
        <v>1204</v>
      </c>
      <c r="B1345" s="8">
        <v>9940</v>
      </c>
      <c r="C1345" s="8" t="s">
        <v>1921</v>
      </c>
      <c r="D1345" s="8" t="s">
        <v>1922</v>
      </c>
      <c r="E1345" s="4" t="s">
        <v>425</v>
      </c>
      <c r="F1345" s="8" t="s">
        <v>1929</v>
      </c>
      <c r="G1345" s="8" t="s">
        <v>1930</v>
      </c>
      <c r="H1345" s="8" t="s">
        <v>76</v>
      </c>
      <c r="I1345" s="8" t="s">
        <v>229</v>
      </c>
      <c r="J1345" s="8" t="s">
        <v>53</v>
      </c>
      <c r="K1345" s="8" t="s">
        <v>53</v>
      </c>
      <c r="L1345" s="151" t="s">
        <v>54</v>
      </c>
      <c r="M1345" s="8" t="s">
        <v>311</v>
      </c>
      <c r="N1345" s="8" t="s">
        <v>629</v>
      </c>
      <c r="O1345" s="8" t="s">
        <v>62</v>
      </c>
      <c r="P1345" s="8" t="s">
        <v>1444</v>
      </c>
      <c r="Q1345" s="8" t="s">
        <v>65</v>
      </c>
      <c r="R1345" s="8" t="s">
        <v>57</v>
      </c>
      <c r="S1345" s="8" t="s">
        <v>1212</v>
      </c>
      <c r="T1345" s="143">
        <v>2.4910000000000001</v>
      </c>
      <c r="U1345" s="8" t="s">
        <v>1931</v>
      </c>
      <c r="V1345" s="147">
        <v>3.0000000000000001E-3</v>
      </c>
      <c r="W1345" s="145">
        <v>2.9239999999999999E-2</v>
      </c>
      <c r="X1345" s="146" t="s">
        <v>614</v>
      </c>
      <c r="Z1345" s="143">
        <v>4889000</v>
      </c>
      <c r="AA1345" s="143">
        <v>1</v>
      </c>
      <c r="AB1345" s="143">
        <v>97.19</v>
      </c>
      <c r="AC1345" s="8"/>
      <c r="AD1345" s="143">
        <v>4652.0389999999998</v>
      </c>
      <c r="AE1345" s="8"/>
      <c r="AF1345" s="8"/>
      <c r="AG1345" s="8" t="s">
        <v>17</v>
      </c>
      <c r="AH1345" s="145">
        <v>1.3705E-2</v>
      </c>
      <c r="AI1345" s="145">
        <v>2.0652724444445701E-3</v>
      </c>
      <c r="AJ1345" s="145">
        <v>4.5232475708923602E-4</v>
      </c>
    </row>
    <row r="1346" spans="1:36" x14ac:dyDescent="0.2">
      <c r="A1346" s="8" t="s">
        <v>1204</v>
      </c>
      <c r="B1346" s="8">
        <v>9940</v>
      </c>
      <c r="C1346" s="8" t="s">
        <v>1921</v>
      </c>
      <c r="D1346" s="8" t="s">
        <v>1922</v>
      </c>
      <c r="E1346" s="4" t="s">
        <v>425</v>
      </c>
      <c r="F1346" s="8" t="s">
        <v>1932</v>
      </c>
      <c r="G1346" s="8" t="s">
        <v>1933</v>
      </c>
      <c r="H1346" s="8" t="s">
        <v>76</v>
      </c>
      <c r="I1346" s="8" t="s">
        <v>229</v>
      </c>
      <c r="J1346" s="8" t="s">
        <v>53</v>
      </c>
      <c r="K1346" s="8" t="s">
        <v>53</v>
      </c>
      <c r="L1346" s="8" t="s">
        <v>799</v>
      </c>
      <c r="M1346" s="8" t="s">
        <v>311</v>
      </c>
      <c r="N1346" s="8" t="s">
        <v>629</v>
      </c>
      <c r="O1346" s="8" t="s">
        <v>62</v>
      </c>
      <c r="P1346" s="8" t="s">
        <v>1444</v>
      </c>
      <c r="Q1346" s="8" t="s">
        <v>65</v>
      </c>
      <c r="R1346" s="8" t="s">
        <v>57</v>
      </c>
      <c r="S1346" s="8" t="s">
        <v>1212</v>
      </c>
      <c r="T1346" s="143">
        <v>2.75</v>
      </c>
      <c r="U1346" s="8" t="s">
        <v>1445</v>
      </c>
      <c r="V1346" s="147">
        <v>3.0000000000000001E-3</v>
      </c>
      <c r="W1346" s="145">
        <v>2.997E-2</v>
      </c>
      <c r="X1346" s="146" t="s">
        <v>614</v>
      </c>
      <c r="Z1346" s="143">
        <v>5596762</v>
      </c>
      <c r="AA1346" s="143">
        <v>1</v>
      </c>
      <c r="AB1346" s="143">
        <v>93.4</v>
      </c>
      <c r="AC1346" s="8"/>
      <c r="AD1346" s="143">
        <v>5227.3760000000002</v>
      </c>
      <c r="AE1346" s="8"/>
      <c r="AF1346" s="8"/>
      <c r="AG1346" s="8" t="s">
        <v>17</v>
      </c>
      <c r="AH1346" s="145">
        <v>1.8523999999999999E-2</v>
      </c>
      <c r="AI1346" s="145">
        <v>2.3206929338365199E-3</v>
      </c>
      <c r="AJ1346" s="145">
        <v>5.0826556583367195E-4</v>
      </c>
    </row>
    <row r="1347" spans="1:36" x14ac:dyDescent="0.2">
      <c r="A1347" s="8" t="s">
        <v>1204</v>
      </c>
      <c r="B1347" s="8">
        <v>9940</v>
      </c>
      <c r="C1347" s="8" t="s">
        <v>1934</v>
      </c>
      <c r="D1347" s="8" t="s">
        <v>1935</v>
      </c>
      <c r="E1347" s="4" t="s">
        <v>425</v>
      </c>
      <c r="F1347" s="8" t="s">
        <v>1936</v>
      </c>
      <c r="G1347" s="8" t="s">
        <v>1937</v>
      </c>
      <c r="H1347" s="8" t="s">
        <v>76</v>
      </c>
      <c r="I1347" s="8" t="s">
        <v>229</v>
      </c>
      <c r="J1347" s="8" t="s">
        <v>53</v>
      </c>
      <c r="K1347" s="8" t="s">
        <v>53</v>
      </c>
      <c r="L1347" s="8" t="s">
        <v>799</v>
      </c>
      <c r="M1347" s="8" t="s">
        <v>311</v>
      </c>
      <c r="N1347" s="8" t="s">
        <v>256</v>
      </c>
      <c r="O1347" s="8" t="s">
        <v>62</v>
      </c>
      <c r="P1347" s="8" t="s">
        <v>1343</v>
      </c>
      <c r="Q1347" s="8" t="s">
        <v>70</v>
      </c>
      <c r="R1347" s="8" t="s">
        <v>57</v>
      </c>
      <c r="S1347" s="8" t="s">
        <v>1212</v>
      </c>
      <c r="T1347" s="143">
        <v>3.4209999999999998</v>
      </c>
      <c r="U1347" s="8" t="s">
        <v>1938</v>
      </c>
      <c r="V1347" s="147">
        <v>1.2200000000000001E-2</v>
      </c>
      <c r="W1347" s="145">
        <v>1.7999999999999999E-2</v>
      </c>
      <c r="X1347" s="146" t="s">
        <v>614</v>
      </c>
      <c r="Z1347" s="143">
        <v>15510210</v>
      </c>
      <c r="AA1347" s="143">
        <v>1</v>
      </c>
      <c r="AB1347" s="143">
        <v>111.35</v>
      </c>
      <c r="AC1347" s="8"/>
      <c r="AD1347" s="143">
        <v>17270.618999999999</v>
      </c>
      <c r="AE1347" s="8"/>
      <c r="AF1347" s="8"/>
      <c r="AG1347" s="8" t="s">
        <v>17</v>
      </c>
      <c r="AH1347" s="145">
        <v>5.143E-3</v>
      </c>
      <c r="AI1347" s="145">
        <v>7.6672895411037901E-3</v>
      </c>
      <c r="AJ1347" s="145">
        <v>1.67924812464407E-3</v>
      </c>
    </row>
    <row r="1348" spans="1:36" x14ac:dyDescent="0.2">
      <c r="A1348" s="8" t="s">
        <v>1204</v>
      </c>
      <c r="B1348" s="8">
        <v>9940</v>
      </c>
      <c r="C1348" s="8" t="s">
        <v>1934</v>
      </c>
      <c r="D1348" s="8" t="s">
        <v>1935</v>
      </c>
      <c r="E1348" s="4" t="s">
        <v>425</v>
      </c>
      <c r="F1348" s="8" t="s">
        <v>1939</v>
      </c>
      <c r="G1348" s="8" t="s">
        <v>1940</v>
      </c>
      <c r="H1348" s="8" t="s">
        <v>76</v>
      </c>
      <c r="I1348" s="8" t="s">
        <v>229</v>
      </c>
      <c r="J1348" s="8" t="s">
        <v>53</v>
      </c>
      <c r="K1348" s="8" t="s">
        <v>53</v>
      </c>
      <c r="L1348" s="8" t="s">
        <v>799</v>
      </c>
      <c r="M1348" s="8" t="s">
        <v>311</v>
      </c>
      <c r="N1348" s="8" t="s">
        <v>256</v>
      </c>
      <c r="O1348" s="8" t="s">
        <v>62</v>
      </c>
      <c r="P1348" s="8" t="s">
        <v>1343</v>
      </c>
      <c r="Q1348" s="8" t="s">
        <v>70</v>
      </c>
      <c r="R1348" s="8" t="s">
        <v>57</v>
      </c>
      <c r="S1348" s="8" t="s">
        <v>1212</v>
      </c>
      <c r="T1348" s="143">
        <v>4.5510000000000002</v>
      </c>
      <c r="U1348" s="8" t="s">
        <v>1941</v>
      </c>
      <c r="V1348" s="147">
        <v>1E-3</v>
      </c>
      <c r="W1348" s="145">
        <v>1.9689999999999999E-2</v>
      </c>
      <c r="X1348" s="146" t="s">
        <v>614</v>
      </c>
      <c r="Z1348" s="143">
        <v>64617907</v>
      </c>
      <c r="AA1348" s="143">
        <v>1</v>
      </c>
      <c r="AB1348" s="143">
        <v>100.35</v>
      </c>
      <c r="AC1348" s="8"/>
      <c r="AD1348" s="143">
        <v>64844.07</v>
      </c>
      <c r="AE1348" s="8"/>
      <c r="AF1348" s="8"/>
      <c r="AG1348" s="8" t="s">
        <v>17</v>
      </c>
      <c r="AH1348" s="145">
        <v>1.9134000000000002E-2</v>
      </c>
      <c r="AI1348" s="145">
        <v>2.8787518384131999E-2</v>
      </c>
      <c r="AJ1348" s="145">
        <v>6.3048859705317701E-3</v>
      </c>
    </row>
    <row r="1349" spans="1:36" x14ac:dyDescent="0.2">
      <c r="A1349" s="8" t="s">
        <v>1204</v>
      </c>
      <c r="B1349" s="8">
        <v>9940</v>
      </c>
      <c r="C1349" s="8" t="s">
        <v>1934</v>
      </c>
      <c r="D1349" s="8" t="s">
        <v>1935</v>
      </c>
      <c r="E1349" s="4" t="s">
        <v>425</v>
      </c>
      <c r="F1349" s="8" t="s">
        <v>1942</v>
      </c>
      <c r="G1349" s="8" t="s">
        <v>1943</v>
      </c>
      <c r="H1349" s="8" t="s">
        <v>76</v>
      </c>
      <c r="I1349" s="8" t="s">
        <v>229</v>
      </c>
      <c r="J1349" s="8" t="s">
        <v>53</v>
      </c>
      <c r="K1349" s="8" t="s">
        <v>53</v>
      </c>
      <c r="L1349" s="8" t="s">
        <v>799</v>
      </c>
      <c r="M1349" s="8" t="s">
        <v>311</v>
      </c>
      <c r="N1349" s="8" t="s">
        <v>256</v>
      </c>
      <c r="O1349" s="8" t="s">
        <v>62</v>
      </c>
      <c r="P1349" s="8" t="s">
        <v>1343</v>
      </c>
      <c r="Q1349" s="8" t="s">
        <v>70</v>
      </c>
      <c r="R1349" s="8" t="s">
        <v>57</v>
      </c>
      <c r="S1349" s="8" t="s">
        <v>1212</v>
      </c>
      <c r="T1349" s="143">
        <v>4.3949999999999996</v>
      </c>
      <c r="U1349" s="8" t="s">
        <v>1827</v>
      </c>
      <c r="V1349" s="147">
        <v>2.06E-2</v>
      </c>
      <c r="W1349" s="145">
        <v>1.9730000000000001E-2</v>
      </c>
      <c r="X1349" s="146" t="s">
        <v>614</v>
      </c>
      <c r="Z1349" s="143">
        <v>15306648</v>
      </c>
      <c r="AA1349" s="143">
        <v>1</v>
      </c>
      <c r="AB1349" s="143">
        <v>103.41</v>
      </c>
      <c r="AC1349" s="8"/>
      <c r="AD1349" s="143">
        <v>15828.605</v>
      </c>
      <c r="AE1349" s="8"/>
      <c r="AF1349" s="8"/>
      <c r="AG1349" s="8" t="s">
        <v>17</v>
      </c>
      <c r="AH1349" s="145">
        <v>7.6530000000000001E-3</v>
      </c>
      <c r="AI1349" s="145">
        <v>7.0271075056148099E-3</v>
      </c>
      <c r="AJ1349" s="145">
        <v>1.53903893119147E-3</v>
      </c>
    </row>
    <row r="1350" spans="1:36" x14ac:dyDescent="0.2">
      <c r="A1350" s="8" t="s">
        <v>1204</v>
      </c>
      <c r="B1350" s="8">
        <v>9940</v>
      </c>
      <c r="C1350" s="8" t="s">
        <v>1934</v>
      </c>
      <c r="D1350" s="8" t="s">
        <v>1935</v>
      </c>
      <c r="E1350" s="4" t="s">
        <v>425</v>
      </c>
      <c r="F1350" s="8" t="s">
        <v>1944</v>
      </c>
      <c r="G1350" s="8" t="s">
        <v>1945</v>
      </c>
      <c r="H1350" s="8" t="s">
        <v>76</v>
      </c>
      <c r="I1350" s="8" t="s">
        <v>229</v>
      </c>
      <c r="J1350" s="8" t="s">
        <v>53</v>
      </c>
      <c r="K1350" s="8" t="s">
        <v>53</v>
      </c>
      <c r="L1350" s="8" t="s">
        <v>799</v>
      </c>
      <c r="M1350" s="8" t="s">
        <v>311</v>
      </c>
      <c r="N1350" s="8" t="s">
        <v>256</v>
      </c>
      <c r="O1350" s="8" t="s">
        <v>62</v>
      </c>
      <c r="P1350" s="8" t="s">
        <v>1207</v>
      </c>
      <c r="Q1350" s="8" t="s">
        <v>65</v>
      </c>
      <c r="R1350" s="8" t="s">
        <v>64</v>
      </c>
      <c r="S1350" s="8" t="s">
        <v>1212</v>
      </c>
      <c r="T1350" s="143">
        <v>4.93</v>
      </c>
      <c r="U1350" s="8" t="s">
        <v>1946</v>
      </c>
      <c r="V1350" s="147">
        <v>1.9900000000000001E-2</v>
      </c>
      <c r="W1350" s="145">
        <v>1.9460000000000002E-2</v>
      </c>
      <c r="X1350" s="146" t="s">
        <v>614</v>
      </c>
      <c r="Z1350" s="143">
        <v>33461505</v>
      </c>
      <c r="AA1350" s="143">
        <v>1</v>
      </c>
      <c r="AB1350" s="143">
        <v>100.72</v>
      </c>
      <c r="AC1350" s="8"/>
      <c r="AD1350" s="143">
        <v>33702.428</v>
      </c>
      <c r="AE1350" s="8"/>
      <c r="AF1350" s="8"/>
      <c r="AG1350" s="8" t="s">
        <v>17</v>
      </c>
      <c r="AH1350" s="145">
        <v>1.2393E-2</v>
      </c>
      <c r="AI1350" s="145">
        <v>1.4962189538518E-2</v>
      </c>
      <c r="AJ1350" s="145">
        <v>3.27693751337168E-3</v>
      </c>
    </row>
    <row r="1351" spans="1:36" x14ac:dyDescent="0.2">
      <c r="A1351" s="8" t="s">
        <v>1204</v>
      </c>
      <c r="B1351" s="8">
        <v>9940</v>
      </c>
      <c r="C1351" s="8" t="s">
        <v>1934</v>
      </c>
      <c r="D1351" s="8" t="s">
        <v>1935</v>
      </c>
      <c r="E1351" s="4" t="s">
        <v>425</v>
      </c>
      <c r="F1351" s="8" t="s">
        <v>1947</v>
      </c>
      <c r="G1351" s="8" t="s">
        <v>1948</v>
      </c>
      <c r="H1351" s="8" t="s">
        <v>76</v>
      </c>
      <c r="I1351" s="8" t="s">
        <v>229</v>
      </c>
      <c r="J1351" s="8" t="s">
        <v>53</v>
      </c>
      <c r="K1351" s="8" t="s">
        <v>53</v>
      </c>
      <c r="L1351" s="8" t="s">
        <v>799</v>
      </c>
      <c r="M1351" s="8" t="s">
        <v>311</v>
      </c>
      <c r="N1351" s="8" t="s">
        <v>256</v>
      </c>
      <c r="O1351" s="8" t="s">
        <v>62</v>
      </c>
      <c r="P1351" s="8" t="s">
        <v>1343</v>
      </c>
      <c r="Q1351" s="8" t="s">
        <v>70</v>
      </c>
      <c r="R1351" s="8" t="s">
        <v>57</v>
      </c>
      <c r="S1351" s="8" t="s">
        <v>1212</v>
      </c>
      <c r="T1351" s="143">
        <v>3.0000000000000001E-3</v>
      </c>
      <c r="U1351" s="8" t="s">
        <v>1949</v>
      </c>
      <c r="V1351" s="147">
        <v>0.01</v>
      </c>
      <c r="W1351" s="145">
        <v>0.20902000000000001</v>
      </c>
      <c r="X1351" s="146" t="s">
        <v>614</v>
      </c>
      <c r="Z1351" s="143">
        <v>0</v>
      </c>
      <c r="AA1351" s="143">
        <v>1</v>
      </c>
      <c r="AB1351" s="143">
        <v>112.73</v>
      </c>
      <c r="AC1351" s="143">
        <v>15454.395</v>
      </c>
      <c r="AD1351" s="143">
        <v>15454.395</v>
      </c>
      <c r="AE1351" s="8"/>
      <c r="AF1351" s="8"/>
      <c r="AG1351" s="8" t="s">
        <v>17</v>
      </c>
      <c r="AH1351" s="145">
        <v>3.3967999999999998E-2</v>
      </c>
      <c r="AI1351" s="145">
        <v>6.8609770807609499E-3</v>
      </c>
      <c r="AJ1351" s="145">
        <v>1.50265394756895E-3</v>
      </c>
    </row>
    <row r="1352" spans="1:36" x14ac:dyDescent="0.2">
      <c r="A1352" s="8" t="s">
        <v>1204</v>
      </c>
      <c r="B1352" s="8">
        <v>9940</v>
      </c>
      <c r="C1352" s="8" t="s">
        <v>1934</v>
      </c>
      <c r="D1352" s="8" t="s">
        <v>1935</v>
      </c>
      <c r="E1352" s="4" t="s">
        <v>425</v>
      </c>
      <c r="F1352" s="8" t="s">
        <v>1950</v>
      </c>
      <c r="G1352" s="8" t="s">
        <v>1951</v>
      </c>
      <c r="H1352" s="8" t="s">
        <v>76</v>
      </c>
      <c r="I1352" s="8" t="s">
        <v>229</v>
      </c>
      <c r="J1352" s="8" t="s">
        <v>53</v>
      </c>
      <c r="K1352" s="8" t="s">
        <v>53</v>
      </c>
      <c r="L1352" s="8" t="s">
        <v>799</v>
      </c>
      <c r="M1352" s="8" t="s">
        <v>311</v>
      </c>
      <c r="N1352" s="8" t="s">
        <v>256</v>
      </c>
      <c r="O1352" s="8" t="s">
        <v>62</v>
      </c>
      <c r="P1352" s="8" t="s">
        <v>1343</v>
      </c>
      <c r="Q1352" s="8" t="s">
        <v>70</v>
      </c>
      <c r="R1352" s="8" t="s">
        <v>57</v>
      </c>
      <c r="S1352" s="8" t="s">
        <v>1212</v>
      </c>
      <c r="T1352" s="143">
        <v>2.6619999999999999</v>
      </c>
      <c r="U1352" s="8" t="s">
        <v>1952</v>
      </c>
      <c r="V1352" s="147">
        <v>5.0000000000000001E-3</v>
      </c>
      <c r="W1352" s="145">
        <v>1.7579999999999998E-2</v>
      </c>
      <c r="X1352" s="146" t="s">
        <v>614</v>
      </c>
      <c r="Z1352" s="143">
        <v>14054835</v>
      </c>
      <c r="AA1352" s="143">
        <v>1</v>
      </c>
      <c r="AB1352" s="143">
        <v>107.2</v>
      </c>
      <c r="AC1352" s="8"/>
      <c r="AD1352" s="143">
        <v>15066.782999999999</v>
      </c>
      <c r="AE1352" s="8"/>
      <c r="AF1352" s="8"/>
      <c r="AG1352" s="8" t="s">
        <v>17</v>
      </c>
      <c r="AH1352" s="145">
        <v>1.8415000000000001E-2</v>
      </c>
      <c r="AI1352" s="145">
        <v>6.6888968911724099E-3</v>
      </c>
      <c r="AJ1352" s="145">
        <v>1.46496587877934E-3</v>
      </c>
    </row>
    <row r="1353" spans="1:36" x14ac:dyDescent="0.2">
      <c r="A1353" s="8" t="s">
        <v>1204</v>
      </c>
      <c r="B1353" s="8">
        <v>9940</v>
      </c>
      <c r="C1353" s="8" t="s">
        <v>1934</v>
      </c>
      <c r="D1353" s="8" t="s">
        <v>1935</v>
      </c>
      <c r="E1353" s="4" t="s">
        <v>425</v>
      </c>
      <c r="F1353" s="8" t="s">
        <v>1953</v>
      </c>
      <c r="G1353" s="8" t="s">
        <v>1954</v>
      </c>
      <c r="H1353" s="8" t="s">
        <v>76</v>
      </c>
      <c r="I1353" s="8" t="s">
        <v>229</v>
      </c>
      <c r="J1353" s="8" t="s">
        <v>53</v>
      </c>
      <c r="K1353" s="8" t="s">
        <v>53</v>
      </c>
      <c r="L1353" s="8" t="s">
        <v>799</v>
      </c>
      <c r="M1353" s="8" t="s">
        <v>311</v>
      </c>
      <c r="N1353" s="8" t="s">
        <v>256</v>
      </c>
      <c r="O1353" s="8" t="s">
        <v>62</v>
      </c>
      <c r="P1353" s="8" t="s">
        <v>1343</v>
      </c>
      <c r="Q1353" s="8" t="s">
        <v>70</v>
      </c>
      <c r="R1353" s="8" t="s">
        <v>57</v>
      </c>
      <c r="S1353" s="8" t="s">
        <v>1212</v>
      </c>
      <c r="T1353" s="143">
        <v>6.2069999999999999</v>
      </c>
      <c r="U1353" s="8" t="s">
        <v>1955</v>
      </c>
      <c r="V1353" s="147">
        <v>2E-3</v>
      </c>
      <c r="W1353" s="145">
        <v>2.0959999999999999E-2</v>
      </c>
      <c r="X1353" s="146" t="s">
        <v>614</v>
      </c>
      <c r="Z1353" s="143">
        <v>12949696</v>
      </c>
      <c r="AA1353" s="143">
        <v>1</v>
      </c>
      <c r="AB1353" s="143">
        <v>99.71</v>
      </c>
      <c r="AC1353" s="8"/>
      <c r="AD1353" s="143">
        <v>12912.142</v>
      </c>
      <c r="AE1353" s="8"/>
      <c r="AF1353" s="8"/>
      <c r="AG1353" s="8" t="s">
        <v>17</v>
      </c>
      <c r="AH1353" s="145">
        <v>1.3512E-2</v>
      </c>
      <c r="AI1353" s="145">
        <v>5.73234412431174E-3</v>
      </c>
      <c r="AJ1353" s="145">
        <v>1.2554668855219899E-3</v>
      </c>
    </row>
    <row r="1354" spans="1:36" x14ac:dyDescent="0.2">
      <c r="A1354" s="8" t="s">
        <v>1204</v>
      </c>
      <c r="B1354" s="8">
        <v>9940</v>
      </c>
      <c r="C1354" s="8" t="s">
        <v>1934</v>
      </c>
      <c r="D1354" s="8" t="s">
        <v>1935</v>
      </c>
      <c r="E1354" s="4" t="s">
        <v>425</v>
      </c>
      <c r="F1354" s="8" t="s">
        <v>1956</v>
      </c>
      <c r="G1354" s="8" t="s">
        <v>1957</v>
      </c>
      <c r="H1354" s="8" t="s">
        <v>76</v>
      </c>
      <c r="I1354" s="8" t="s">
        <v>229</v>
      </c>
      <c r="J1354" s="8" t="s">
        <v>53</v>
      </c>
      <c r="K1354" s="8" t="s">
        <v>53</v>
      </c>
      <c r="L1354" s="8" t="s">
        <v>799</v>
      </c>
      <c r="M1354" s="8" t="s">
        <v>311</v>
      </c>
      <c r="N1354" s="8" t="s">
        <v>256</v>
      </c>
      <c r="O1354" s="8" t="s">
        <v>62</v>
      </c>
      <c r="P1354" s="8" t="s">
        <v>1343</v>
      </c>
      <c r="Q1354" s="8" t="s">
        <v>70</v>
      </c>
      <c r="R1354" s="8" t="s">
        <v>57</v>
      </c>
      <c r="S1354" s="8" t="s">
        <v>1212</v>
      </c>
      <c r="T1354" s="143">
        <v>0.91800000000000004</v>
      </c>
      <c r="U1354" s="8" t="s">
        <v>1958</v>
      </c>
      <c r="V1354" s="147">
        <v>9.4999999999999998E-3</v>
      </c>
      <c r="W1354" s="145">
        <v>1.9959999999999999E-2</v>
      </c>
      <c r="X1354" s="146" t="s">
        <v>614</v>
      </c>
      <c r="Z1354" s="143">
        <v>5064497.54</v>
      </c>
      <c r="AA1354" s="143">
        <v>1</v>
      </c>
      <c r="AB1354" s="143">
        <v>111.65</v>
      </c>
      <c r="AC1354" s="8"/>
      <c r="AD1354" s="143">
        <v>5654.5119999999997</v>
      </c>
      <c r="AE1354" s="8"/>
      <c r="AF1354" s="8"/>
      <c r="AG1354" s="8" t="s">
        <v>17</v>
      </c>
      <c r="AH1354" s="145">
        <v>1.5755999999999999E-2</v>
      </c>
      <c r="AI1354" s="145">
        <v>2.5103198283946502E-3</v>
      </c>
      <c r="AJ1354" s="145">
        <v>5.4979661867336597E-4</v>
      </c>
    </row>
    <row r="1355" spans="1:36" x14ac:dyDescent="0.2">
      <c r="A1355" s="8" t="s">
        <v>1204</v>
      </c>
      <c r="B1355" s="8">
        <v>9940</v>
      </c>
      <c r="C1355" s="8" t="s">
        <v>1934</v>
      </c>
      <c r="D1355" s="8" t="s">
        <v>1935</v>
      </c>
      <c r="E1355" s="4" t="s">
        <v>425</v>
      </c>
      <c r="F1355" s="8" t="s">
        <v>1962</v>
      </c>
      <c r="G1355" s="8" t="s">
        <v>1963</v>
      </c>
      <c r="H1355" s="8" t="s">
        <v>76</v>
      </c>
      <c r="I1355" s="8" t="s">
        <v>229</v>
      </c>
      <c r="J1355" s="8" t="s">
        <v>53</v>
      </c>
      <c r="K1355" s="8" t="s">
        <v>53</v>
      </c>
      <c r="L1355" s="8" t="s">
        <v>799</v>
      </c>
      <c r="M1355" s="8" t="s">
        <v>311</v>
      </c>
      <c r="N1355" s="8" t="s">
        <v>256</v>
      </c>
      <c r="O1355" s="8" t="s">
        <v>62</v>
      </c>
      <c r="P1355" s="8" t="s">
        <v>1343</v>
      </c>
      <c r="Q1355" s="8" t="s">
        <v>70</v>
      </c>
      <c r="R1355" s="8" t="s">
        <v>57</v>
      </c>
      <c r="S1355" s="8" t="s">
        <v>1212</v>
      </c>
      <c r="T1355" s="143">
        <v>4.01</v>
      </c>
      <c r="U1355" s="8" t="s">
        <v>1964</v>
      </c>
      <c r="V1355" s="147">
        <v>1.6400000000000001E-2</v>
      </c>
      <c r="W1355" s="145">
        <v>1.9640000000000001E-2</v>
      </c>
      <c r="X1355" s="146" t="s">
        <v>614</v>
      </c>
      <c r="Z1355" s="143">
        <v>15050901.02</v>
      </c>
      <c r="AA1355" s="143">
        <v>1</v>
      </c>
      <c r="AB1355" s="143">
        <v>102.94</v>
      </c>
      <c r="AC1355" s="8"/>
      <c r="AD1355" s="143">
        <v>15493.397999999999</v>
      </c>
      <c r="AE1355" s="8"/>
      <c r="AF1355" s="8"/>
      <c r="AG1355" s="8" t="s">
        <v>17</v>
      </c>
      <c r="AH1355" s="145">
        <v>1.2439E-2</v>
      </c>
      <c r="AI1355" s="145">
        <v>6.8782923078444802E-3</v>
      </c>
      <c r="AJ1355" s="145">
        <v>1.5064462345892799E-3</v>
      </c>
    </row>
    <row r="1356" spans="1:36" x14ac:dyDescent="0.2">
      <c r="A1356" s="8" t="s">
        <v>1204</v>
      </c>
      <c r="B1356" s="8">
        <v>9940</v>
      </c>
      <c r="C1356" s="8" t="s">
        <v>1934</v>
      </c>
      <c r="D1356" s="8" t="s">
        <v>1935</v>
      </c>
      <c r="E1356" s="4" t="s">
        <v>425</v>
      </c>
      <c r="F1356" s="8" t="s">
        <v>1965</v>
      </c>
      <c r="G1356" s="8" t="s">
        <v>1966</v>
      </c>
      <c r="H1356" s="8" t="s">
        <v>76</v>
      </c>
      <c r="I1356" s="8" t="s">
        <v>229</v>
      </c>
      <c r="J1356" s="8" t="s">
        <v>53</v>
      </c>
      <c r="K1356" s="8" t="s">
        <v>53</v>
      </c>
      <c r="L1356" s="8" t="s">
        <v>799</v>
      </c>
      <c r="M1356" s="8" t="s">
        <v>311</v>
      </c>
      <c r="N1356" s="8" t="s">
        <v>256</v>
      </c>
      <c r="O1356" s="8" t="s">
        <v>62</v>
      </c>
      <c r="P1356" s="8" t="s">
        <v>1343</v>
      </c>
      <c r="Q1356" s="8" t="s">
        <v>70</v>
      </c>
      <c r="R1356" s="8" t="s">
        <v>57</v>
      </c>
      <c r="S1356" s="8" t="s">
        <v>1212</v>
      </c>
      <c r="T1356" s="143">
        <v>0.496</v>
      </c>
      <c r="U1356" s="8" t="s">
        <v>1967</v>
      </c>
      <c r="V1356" s="147">
        <v>8.6E-3</v>
      </c>
      <c r="W1356" s="145">
        <v>1.3089999999999999E-2</v>
      </c>
      <c r="X1356" s="146" t="s">
        <v>614</v>
      </c>
      <c r="Z1356" s="143">
        <v>51260713</v>
      </c>
      <c r="AA1356" s="143">
        <v>1</v>
      </c>
      <c r="AB1356" s="143">
        <v>113.09</v>
      </c>
      <c r="AC1356" s="8"/>
      <c r="AD1356" s="143">
        <v>57970.74</v>
      </c>
      <c r="AE1356" s="8"/>
      <c r="AF1356" s="8"/>
      <c r="AG1356" s="8" t="s">
        <v>17</v>
      </c>
      <c r="AH1356" s="145">
        <v>2.0493000000000001E-2</v>
      </c>
      <c r="AI1356" s="145">
        <v>2.5736104495255499E-2</v>
      </c>
      <c r="AJ1356" s="145">
        <v>5.6365818686794798E-3</v>
      </c>
    </row>
    <row r="1357" spans="1:36" x14ac:dyDescent="0.2">
      <c r="A1357" s="8" t="s">
        <v>1204</v>
      </c>
      <c r="B1357" s="8">
        <v>9940</v>
      </c>
      <c r="C1357" s="8" t="s">
        <v>1934</v>
      </c>
      <c r="D1357" s="8" t="s">
        <v>1935</v>
      </c>
      <c r="E1357" s="4" t="s">
        <v>425</v>
      </c>
      <c r="F1357" s="8" t="s">
        <v>1968</v>
      </c>
      <c r="G1357" s="8" t="s">
        <v>1969</v>
      </c>
      <c r="H1357" s="8" t="s">
        <v>76</v>
      </c>
      <c r="I1357" s="8" t="s">
        <v>229</v>
      </c>
      <c r="J1357" s="8" t="s">
        <v>53</v>
      </c>
      <c r="K1357" s="8" t="s">
        <v>53</v>
      </c>
      <c r="L1357" s="8" t="s">
        <v>799</v>
      </c>
      <c r="M1357" s="8" t="s">
        <v>311</v>
      </c>
      <c r="N1357" s="8" t="s">
        <v>256</v>
      </c>
      <c r="O1357" s="8" t="s">
        <v>62</v>
      </c>
      <c r="P1357" s="8" t="s">
        <v>1343</v>
      </c>
      <c r="Q1357" s="8" t="s">
        <v>70</v>
      </c>
      <c r="R1357" s="8" t="s">
        <v>57</v>
      </c>
      <c r="S1357" s="8" t="s">
        <v>1212</v>
      </c>
      <c r="T1357" s="143">
        <v>2.2160000000000002</v>
      </c>
      <c r="U1357" s="8" t="s">
        <v>1970</v>
      </c>
      <c r="V1357" s="147">
        <v>3.8E-3</v>
      </c>
      <c r="W1357" s="145">
        <v>1.7170000000000001E-2</v>
      </c>
      <c r="X1357" s="146" t="s">
        <v>614</v>
      </c>
      <c r="Z1357" s="143">
        <v>11687437</v>
      </c>
      <c r="AA1357" s="143">
        <v>1</v>
      </c>
      <c r="AB1357" s="143">
        <v>107.22</v>
      </c>
      <c r="AC1357" s="8"/>
      <c r="AD1357" s="143">
        <v>12531.27</v>
      </c>
      <c r="AE1357" s="8"/>
      <c r="AF1357" s="8"/>
      <c r="AG1357" s="8" t="s">
        <v>17</v>
      </c>
      <c r="AH1357" s="145">
        <v>3.8960000000000002E-3</v>
      </c>
      <c r="AI1357" s="145">
        <v>5.5632560681846297E-3</v>
      </c>
      <c r="AJ1357" s="145">
        <v>1.2184341375568899E-3</v>
      </c>
    </row>
    <row r="1358" spans="1:36" x14ac:dyDescent="0.2">
      <c r="A1358" s="8" t="s">
        <v>1204</v>
      </c>
      <c r="B1358" s="8">
        <v>9940</v>
      </c>
      <c r="C1358" s="8" t="s">
        <v>1934</v>
      </c>
      <c r="D1358" s="8" t="s">
        <v>1935</v>
      </c>
      <c r="E1358" s="4" t="s">
        <v>425</v>
      </c>
      <c r="F1358" s="8" t="s">
        <v>1971</v>
      </c>
      <c r="G1358" s="8" t="s">
        <v>1972</v>
      </c>
      <c r="H1358" s="8" t="s">
        <v>76</v>
      </c>
      <c r="I1358" s="8" t="s">
        <v>229</v>
      </c>
      <c r="J1358" s="8" t="s">
        <v>53</v>
      </c>
      <c r="K1358" s="8" t="s">
        <v>53</v>
      </c>
      <c r="L1358" s="8" t="s">
        <v>799</v>
      </c>
      <c r="M1358" s="8" t="s">
        <v>311</v>
      </c>
      <c r="N1358" s="8" t="s">
        <v>256</v>
      </c>
      <c r="O1358" s="8" t="s">
        <v>62</v>
      </c>
      <c r="P1358" s="8" t="s">
        <v>1343</v>
      </c>
      <c r="Q1358" s="8" t="s">
        <v>70</v>
      </c>
      <c r="R1358" s="8" t="s">
        <v>57</v>
      </c>
      <c r="S1358" s="8" t="s">
        <v>1212</v>
      </c>
      <c r="T1358" s="143">
        <v>3.4350000000000001</v>
      </c>
      <c r="U1358" s="8" t="s">
        <v>1973</v>
      </c>
      <c r="V1358" s="147">
        <v>1E-3</v>
      </c>
      <c r="W1358" s="145">
        <v>1.8790000000000001E-2</v>
      </c>
      <c r="X1358" s="146" t="s">
        <v>614</v>
      </c>
      <c r="Z1358" s="143">
        <v>14687537.109999999</v>
      </c>
      <c r="AA1358" s="143">
        <v>1</v>
      </c>
      <c r="AB1358" s="143">
        <v>101.54</v>
      </c>
      <c r="AC1358" s="8"/>
      <c r="AD1358" s="143">
        <v>14913.725</v>
      </c>
      <c r="AE1358" s="8"/>
      <c r="AF1358" s="8"/>
      <c r="AG1358" s="8" t="s">
        <v>17</v>
      </c>
      <c r="AH1358" s="145">
        <v>1.4127000000000001E-2</v>
      </c>
      <c r="AI1358" s="145">
        <v>6.6209468343561596E-3</v>
      </c>
      <c r="AJ1358" s="145">
        <v>1.4500838262800301E-3</v>
      </c>
    </row>
    <row r="1359" spans="1:36" x14ac:dyDescent="0.2">
      <c r="A1359" s="8" t="s">
        <v>1204</v>
      </c>
      <c r="B1359" s="8">
        <v>9940</v>
      </c>
      <c r="C1359" s="8" t="s">
        <v>1934</v>
      </c>
      <c r="D1359" s="8" t="s">
        <v>1935</v>
      </c>
      <c r="E1359" s="4" t="s">
        <v>425</v>
      </c>
      <c r="F1359" s="8" t="s">
        <v>1974</v>
      </c>
      <c r="G1359" s="8" t="s">
        <v>1975</v>
      </c>
      <c r="H1359" s="8" t="s">
        <v>76</v>
      </c>
      <c r="I1359" s="8" t="s">
        <v>229</v>
      </c>
      <c r="J1359" s="8" t="s">
        <v>53</v>
      </c>
      <c r="K1359" s="8" t="s">
        <v>53</v>
      </c>
      <c r="L1359" s="8" t="s">
        <v>799</v>
      </c>
      <c r="M1359" s="8" t="s">
        <v>311</v>
      </c>
      <c r="N1359" s="8" t="s">
        <v>256</v>
      </c>
      <c r="O1359" s="8" t="s">
        <v>62</v>
      </c>
      <c r="P1359" s="8" t="s">
        <v>1343</v>
      </c>
      <c r="Q1359" s="8" t="s">
        <v>70</v>
      </c>
      <c r="R1359" s="8" t="s">
        <v>57</v>
      </c>
      <c r="S1359" s="8" t="s">
        <v>1212</v>
      </c>
      <c r="T1359" s="143">
        <v>5.93</v>
      </c>
      <c r="U1359" s="8" t="s">
        <v>1976</v>
      </c>
      <c r="V1359" s="147">
        <v>2.2013000000000001E-2</v>
      </c>
      <c r="W1359" s="145">
        <v>1.9910000000000001E-2</v>
      </c>
      <c r="X1359" s="146" t="s">
        <v>614</v>
      </c>
      <c r="Z1359" s="143">
        <v>9088051</v>
      </c>
      <c r="AA1359" s="143">
        <v>1</v>
      </c>
      <c r="AB1359" s="143">
        <v>113.48</v>
      </c>
      <c r="AC1359" s="8"/>
      <c r="AD1359" s="143">
        <v>10313.120000000001</v>
      </c>
      <c r="AE1359" s="8"/>
      <c r="AF1359" s="8"/>
      <c r="AG1359" s="8" t="s">
        <v>17</v>
      </c>
      <c r="AH1359" s="145">
        <v>1.2947E-2</v>
      </c>
      <c r="AI1359" s="145">
        <v>4.5785087364021799E-3</v>
      </c>
      <c r="AJ1359" s="145">
        <v>1.0027601237767999E-3</v>
      </c>
    </row>
    <row r="1360" spans="1:36" x14ac:dyDescent="0.2">
      <c r="A1360" s="8" t="s">
        <v>1204</v>
      </c>
      <c r="B1360" s="8">
        <v>9940</v>
      </c>
      <c r="C1360" s="8" t="s">
        <v>1977</v>
      </c>
      <c r="D1360" s="8" t="s">
        <v>1978</v>
      </c>
      <c r="E1360" s="4" t="s">
        <v>425</v>
      </c>
      <c r="F1360" s="8" t="s">
        <v>1979</v>
      </c>
      <c r="G1360" s="8" t="s">
        <v>1980</v>
      </c>
      <c r="H1360" s="8" t="s">
        <v>76</v>
      </c>
      <c r="I1360" s="8" t="s">
        <v>228</v>
      </c>
      <c r="J1360" s="8" t="s">
        <v>53</v>
      </c>
      <c r="K1360" s="8" t="s">
        <v>53</v>
      </c>
      <c r="L1360" s="8" t="s">
        <v>799</v>
      </c>
      <c r="M1360" s="8" t="s">
        <v>311</v>
      </c>
      <c r="N1360" s="8" t="s">
        <v>627</v>
      </c>
      <c r="O1360" s="8" t="s">
        <v>62</v>
      </c>
      <c r="P1360" s="8" t="s">
        <v>1571</v>
      </c>
      <c r="Q1360" s="8" t="s">
        <v>65</v>
      </c>
      <c r="R1360" s="8" t="s">
        <v>57</v>
      </c>
      <c r="S1360" s="8" t="s">
        <v>1212</v>
      </c>
      <c r="T1360" s="143">
        <v>1.21</v>
      </c>
      <c r="U1360" s="8" t="s">
        <v>1424</v>
      </c>
      <c r="V1360" s="147">
        <v>3.7999999999999999E-2</v>
      </c>
      <c r="W1360" s="145">
        <v>6.2759999999999996E-2</v>
      </c>
      <c r="X1360" s="146" t="s">
        <v>614</v>
      </c>
      <c r="Z1360" s="143">
        <v>482302.17</v>
      </c>
      <c r="AA1360" s="143">
        <v>1</v>
      </c>
      <c r="AB1360" s="143">
        <v>98.15</v>
      </c>
      <c r="AC1360" s="8"/>
      <c r="AD1360" s="143">
        <v>473.38</v>
      </c>
      <c r="AE1360" s="8"/>
      <c r="AF1360" s="8"/>
      <c r="AG1360" s="8" t="s">
        <v>17</v>
      </c>
      <c r="AH1360" s="145">
        <v>4.8869999999999999E-3</v>
      </c>
      <c r="AI1360" s="145">
        <v>2.10156818135483E-4</v>
      </c>
      <c r="AJ1360" s="145">
        <v>4.60274052314411E-5</v>
      </c>
    </row>
    <row r="1361" spans="1:36" x14ac:dyDescent="0.2">
      <c r="A1361" s="8" t="s">
        <v>1204</v>
      </c>
      <c r="B1361" s="8">
        <v>9940</v>
      </c>
      <c r="C1361" s="8" t="s">
        <v>1981</v>
      </c>
      <c r="D1361" s="8" t="s">
        <v>1982</v>
      </c>
      <c r="E1361" s="4" t="s">
        <v>425</v>
      </c>
      <c r="F1361" s="8" t="s">
        <v>1983</v>
      </c>
      <c r="G1361" s="8" t="s">
        <v>1984</v>
      </c>
      <c r="H1361" s="8" t="s">
        <v>76</v>
      </c>
      <c r="I1361" s="8" t="s">
        <v>229</v>
      </c>
      <c r="J1361" s="8" t="s">
        <v>53</v>
      </c>
      <c r="K1361" s="8" t="s">
        <v>53</v>
      </c>
      <c r="L1361" s="8" t="s">
        <v>799</v>
      </c>
      <c r="M1361" s="8" t="s">
        <v>311</v>
      </c>
      <c r="N1361" s="8" t="s">
        <v>627</v>
      </c>
      <c r="O1361" s="8" t="s">
        <v>62</v>
      </c>
      <c r="P1361" s="8" t="s">
        <v>1450</v>
      </c>
      <c r="Q1361" s="8" t="s">
        <v>70</v>
      </c>
      <c r="R1361" s="8" t="s">
        <v>57</v>
      </c>
      <c r="S1361" s="8" t="s">
        <v>1212</v>
      </c>
      <c r="T1361" s="143">
        <v>1.044</v>
      </c>
      <c r="U1361" s="8" t="s">
        <v>1424</v>
      </c>
      <c r="V1361" s="147">
        <v>1.8499999999999999E-2</v>
      </c>
      <c r="W1361" s="145">
        <v>1.9130000000000001E-2</v>
      </c>
      <c r="X1361" s="146" t="s">
        <v>614</v>
      </c>
      <c r="Z1361" s="143">
        <v>8726716.1099999994</v>
      </c>
      <c r="AA1361" s="143">
        <v>1</v>
      </c>
      <c r="AB1361" s="143">
        <v>111.87</v>
      </c>
      <c r="AC1361" s="8"/>
      <c r="AD1361" s="143">
        <v>9762.5769999999993</v>
      </c>
      <c r="AE1361" s="8"/>
      <c r="AF1361" s="8"/>
      <c r="AG1361" s="8" t="s">
        <v>17</v>
      </c>
      <c r="AH1361" s="145">
        <v>1.4789E-2</v>
      </c>
      <c r="AI1361" s="145">
        <v>4.3340952420762103E-3</v>
      </c>
      <c r="AJ1361" s="145">
        <v>9.4923000732765998E-4</v>
      </c>
    </row>
    <row r="1362" spans="1:36" x14ac:dyDescent="0.2">
      <c r="A1362" s="8" t="s">
        <v>1204</v>
      </c>
      <c r="B1362" s="8">
        <v>9940</v>
      </c>
      <c r="C1362" s="8" t="s">
        <v>1981</v>
      </c>
      <c r="D1362" s="8" t="s">
        <v>1982</v>
      </c>
      <c r="E1362" s="4" t="s">
        <v>425</v>
      </c>
      <c r="F1362" s="8" t="s">
        <v>1985</v>
      </c>
      <c r="G1362" s="8" t="s">
        <v>1986</v>
      </c>
      <c r="H1362" s="8" t="s">
        <v>76</v>
      </c>
      <c r="I1362" s="8" t="s">
        <v>229</v>
      </c>
      <c r="J1362" s="8" t="s">
        <v>53</v>
      </c>
      <c r="K1362" s="8" t="s">
        <v>53</v>
      </c>
      <c r="L1362" s="8" t="s">
        <v>799</v>
      </c>
      <c r="M1362" s="8" t="s">
        <v>311</v>
      </c>
      <c r="N1362" s="8" t="s">
        <v>627</v>
      </c>
      <c r="O1362" s="8" t="s">
        <v>62</v>
      </c>
      <c r="P1362" s="8" t="s">
        <v>1450</v>
      </c>
      <c r="Q1362" s="8" t="s">
        <v>70</v>
      </c>
      <c r="R1362" s="8" t="s">
        <v>57</v>
      </c>
      <c r="S1362" s="8" t="s">
        <v>1212</v>
      </c>
      <c r="T1362" s="143">
        <v>0.90300000000000002</v>
      </c>
      <c r="U1362" s="8" t="s">
        <v>1987</v>
      </c>
      <c r="V1362" s="147">
        <v>0.01</v>
      </c>
      <c r="W1362" s="145">
        <v>2.2270000000000002E-2</v>
      </c>
      <c r="X1362" s="146" t="s">
        <v>614</v>
      </c>
      <c r="Z1362" s="143">
        <v>3708725.87</v>
      </c>
      <c r="AA1362" s="143">
        <v>1</v>
      </c>
      <c r="AB1362" s="143">
        <v>109.27</v>
      </c>
      <c r="AC1362" s="8"/>
      <c r="AD1362" s="143">
        <v>4052.5250000000001</v>
      </c>
      <c r="AE1362" s="8"/>
      <c r="AF1362" s="8"/>
      <c r="AG1362" s="8" t="s">
        <v>17</v>
      </c>
      <c r="AH1362" s="145">
        <v>3.8990000000000001E-3</v>
      </c>
      <c r="AI1362" s="145">
        <v>1.79911796966133E-3</v>
      </c>
      <c r="AJ1362" s="145">
        <v>3.94033049146114E-4</v>
      </c>
    </row>
    <row r="1363" spans="1:36" x14ac:dyDescent="0.2">
      <c r="A1363" s="8" t="s">
        <v>1204</v>
      </c>
      <c r="B1363" s="8">
        <v>9940</v>
      </c>
      <c r="C1363" s="8" t="s">
        <v>2873</v>
      </c>
      <c r="D1363" s="8" t="s">
        <v>2874</v>
      </c>
      <c r="E1363" s="4" t="s">
        <v>425</v>
      </c>
      <c r="F1363" s="8" t="s">
        <v>2945</v>
      </c>
      <c r="G1363" s="8" t="s">
        <v>2946</v>
      </c>
      <c r="H1363" s="8" t="s">
        <v>76</v>
      </c>
      <c r="I1363" s="8" t="s">
        <v>229</v>
      </c>
      <c r="J1363" s="8" t="s">
        <v>53</v>
      </c>
      <c r="K1363" s="8" t="s">
        <v>53</v>
      </c>
      <c r="L1363" s="8" t="s">
        <v>799</v>
      </c>
      <c r="M1363" s="8" t="s">
        <v>311</v>
      </c>
      <c r="N1363" s="8" t="s">
        <v>630</v>
      </c>
      <c r="O1363" s="8" t="s">
        <v>62</v>
      </c>
      <c r="P1363" s="8" t="s">
        <v>1571</v>
      </c>
      <c r="Q1363" s="8" t="s">
        <v>70</v>
      </c>
      <c r="R1363" s="8" t="s">
        <v>64</v>
      </c>
      <c r="S1363" s="8" t="s">
        <v>1212</v>
      </c>
      <c r="T1363" s="143">
        <v>1.593</v>
      </c>
      <c r="U1363" s="8" t="s">
        <v>1315</v>
      </c>
      <c r="V1363" s="147">
        <v>0.03</v>
      </c>
      <c r="W1363" s="145">
        <v>3.5979999999999998E-2</v>
      </c>
      <c r="X1363" s="146" t="s">
        <v>614</v>
      </c>
      <c r="Z1363" s="143">
        <v>706566.19</v>
      </c>
      <c r="AA1363" s="143">
        <v>1</v>
      </c>
      <c r="AB1363" s="143">
        <v>112.2</v>
      </c>
      <c r="AC1363" s="8"/>
      <c r="AD1363" s="143">
        <v>792.76700000000005</v>
      </c>
      <c r="AE1363" s="8"/>
      <c r="AF1363" s="8"/>
      <c r="AG1363" s="8" t="s">
        <v>17</v>
      </c>
      <c r="AH1363" s="145">
        <v>5.5909999999999996E-3</v>
      </c>
      <c r="AI1363" s="145">
        <v>3.5194894976929602E-4</v>
      </c>
      <c r="AJ1363" s="145">
        <v>7.7081948021159001E-5</v>
      </c>
    </row>
    <row r="1364" spans="1:36" x14ac:dyDescent="0.2">
      <c r="A1364" s="8" t="s">
        <v>1204</v>
      </c>
      <c r="B1364" s="8">
        <v>9940</v>
      </c>
      <c r="C1364" s="8" t="s">
        <v>2873</v>
      </c>
      <c r="D1364" s="8" t="s">
        <v>2874</v>
      </c>
      <c r="E1364" s="4" t="s">
        <v>425</v>
      </c>
      <c r="F1364" s="8" t="s">
        <v>2875</v>
      </c>
      <c r="G1364" s="8" t="s">
        <v>2876</v>
      </c>
      <c r="H1364" s="8" t="s">
        <v>76</v>
      </c>
      <c r="I1364" s="8" t="s">
        <v>229</v>
      </c>
      <c r="J1364" s="8" t="s">
        <v>53</v>
      </c>
      <c r="K1364" s="8" t="s">
        <v>53</v>
      </c>
      <c r="L1364" s="8" t="s">
        <v>799</v>
      </c>
      <c r="M1364" s="8" t="s">
        <v>311</v>
      </c>
      <c r="N1364" s="8" t="s">
        <v>630</v>
      </c>
      <c r="O1364" s="8" t="s">
        <v>62</v>
      </c>
      <c r="P1364" s="8" t="s">
        <v>1432</v>
      </c>
      <c r="Q1364" s="8" t="s">
        <v>70</v>
      </c>
      <c r="R1364" s="8" t="s">
        <v>57</v>
      </c>
      <c r="S1364" s="8" t="s">
        <v>1212</v>
      </c>
      <c r="T1364" s="143">
        <v>3.4510000000000001</v>
      </c>
      <c r="U1364" s="8" t="s">
        <v>2877</v>
      </c>
      <c r="V1364" s="147">
        <v>3.3700000000000001E-2</v>
      </c>
      <c r="W1364" s="145">
        <v>4.2070000000000003E-2</v>
      </c>
      <c r="X1364" s="146" t="s">
        <v>614</v>
      </c>
      <c r="Z1364" s="143">
        <v>2663351.1800000002</v>
      </c>
      <c r="AA1364" s="143">
        <v>1</v>
      </c>
      <c r="AB1364" s="143">
        <v>108.06</v>
      </c>
      <c r="AC1364" s="8"/>
      <c r="AD1364" s="143">
        <v>2878.0169999999998</v>
      </c>
      <c r="AE1364" s="8"/>
      <c r="AF1364" s="8"/>
      <c r="AG1364" s="8" t="s">
        <v>17</v>
      </c>
      <c r="AH1364" s="145">
        <v>1.8697999999999999E-2</v>
      </c>
      <c r="AI1364" s="145">
        <v>1.27769549198232E-3</v>
      </c>
      <c r="AJ1364" s="145">
        <v>2.7983392922300101E-4</v>
      </c>
    </row>
    <row r="1365" spans="1:36" x14ac:dyDescent="0.2">
      <c r="A1365" s="8" t="s">
        <v>1204</v>
      </c>
      <c r="B1365" s="8">
        <v>9940</v>
      </c>
      <c r="C1365" s="8" t="s">
        <v>1988</v>
      </c>
      <c r="D1365" s="8" t="s">
        <v>1989</v>
      </c>
      <c r="E1365" s="4" t="s">
        <v>425</v>
      </c>
      <c r="F1365" s="8" t="s">
        <v>1990</v>
      </c>
      <c r="G1365" s="8" t="s">
        <v>1991</v>
      </c>
      <c r="H1365" s="8" t="s">
        <v>76</v>
      </c>
      <c r="I1365" s="8" t="s">
        <v>229</v>
      </c>
      <c r="J1365" s="8" t="s">
        <v>53</v>
      </c>
      <c r="K1365" s="8" t="s">
        <v>53</v>
      </c>
      <c r="L1365" s="8" t="s">
        <v>799</v>
      </c>
      <c r="M1365" s="8" t="s">
        <v>311</v>
      </c>
      <c r="N1365" s="8" t="s">
        <v>629</v>
      </c>
      <c r="O1365" s="8" t="s">
        <v>62</v>
      </c>
      <c r="P1365" s="8" t="s">
        <v>1461</v>
      </c>
      <c r="Q1365" s="8" t="s">
        <v>65</v>
      </c>
      <c r="R1365" s="8" t="s">
        <v>57</v>
      </c>
      <c r="S1365" s="8" t="s">
        <v>1212</v>
      </c>
      <c r="T1365" s="143">
        <v>3.9940000000000002</v>
      </c>
      <c r="U1365" s="8" t="s">
        <v>1992</v>
      </c>
      <c r="V1365" s="147">
        <v>6.4999999999999997E-3</v>
      </c>
      <c r="W1365" s="145">
        <v>2.2290000000000001E-2</v>
      </c>
      <c r="X1365" s="146" t="s">
        <v>614</v>
      </c>
      <c r="Z1365" s="143">
        <v>1307081.19</v>
      </c>
      <c r="AA1365" s="143">
        <v>1</v>
      </c>
      <c r="AB1365" s="143">
        <v>104.53</v>
      </c>
      <c r="AC1365" s="8"/>
      <c r="AD1365" s="143">
        <v>1366.2919999999999</v>
      </c>
      <c r="AE1365" s="8"/>
      <c r="AF1365" s="8"/>
      <c r="AG1365" s="8" t="s">
        <v>17</v>
      </c>
      <c r="AH1365" s="145">
        <v>2.5950000000000001E-3</v>
      </c>
      <c r="AI1365" s="145">
        <v>6.0656518540017101E-4</v>
      </c>
      <c r="AJ1365" s="145">
        <v>1.3284661347365601E-4</v>
      </c>
    </row>
    <row r="1366" spans="1:36" x14ac:dyDescent="0.2">
      <c r="A1366" s="8" t="s">
        <v>1204</v>
      </c>
      <c r="B1366" s="8">
        <v>9940</v>
      </c>
      <c r="C1366" s="8" t="s">
        <v>1988</v>
      </c>
      <c r="D1366" s="8" t="s">
        <v>1989</v>
      </c>
      <c r="E1366" s="4" t="s">
        <v>425</v>
      </c>
      <c r="F1366" s="8" t="s">
        <v>1993</v>
      </c>
      <c r="G1366" s="8" t="s">
        <v>1994</v>
      </c>
      <c r="H1366" s="8" t="s">
        <v>76</v>
      </c>
      <c r="I1366" s="8" t="s">
        <v>229</v>
      </c>
      <c r="J1366" s="8" t="s">
        <v>53</v>
      </c>
      <c r="K1366" s="8" t="s">
        <v>53</v>
      </c>
      <c r="L1366" s="8" t="s">
        <v>799</v>
      </c>
      <c r="M1366" s="8" t="s">
        <v>311</v>
      </c>
      <c r="N1366" s="8" t="s">
        <v>629</v>
      </c>
      <c r="O1366" s="8" t="s">
        <v>62</v>
      </c>
      <c r="P1366" s="8" t="s">
        <v>1461</v>
      </c>
      <c r="Q1366" s="8" t="s">
        <v>65</v>
      </c>
      <c r="R1366" s="8" t="s">
        <v>57</v>
      </c>
      <c r="S1366" s="8" t="s">
        <v>1212</v>
      </c>
      <c r="T1366" s="143">
        <v>4.7629999999999999</v>
      </c>
      <c r="U1366" s="8" t="s">
        <v>1451</v>
      </c>
      <c r="V1366" s="147">
        <v>1.43E-2</v>
      </c>
      <c r="W1366" s="145">
        <v>2.5770000000000001E-2</v>
      </c>
      <c r="X1366" s="146" t="s">
        <v>614</v>
      </c>
      <c r="Z1366" s="143">
        <v>5687212.1500000004</v>
      </c>
      <c r="AA1366" s="143">
        <v>1</v>
      </c>
      <c r="AB1366" s="143">
        <v>105.95</v>
      </c>
      <c r="AC1366" s="8"/>
      <c r="AD1366" s="143">
        <v>6025.6009999999997</v>
      </c>
      <c r="AE1366" s="8"/>
      <c r="AF1366" s="8"/>
      <c r="AG1366" s="8" t="s">
        <v>17</v>
      </c>
      <c r="AH1366" s="145">
        <v>5.0049999999999999E-3</v>
      </c>
      <c r="AI1366" s="145">
        <v>2.6750650952432702E-3</v>
      </c>
      <c r="AJ1366" s="145">
        <v>5.8587823251049205E-4</v>
      </c>
    </row>
    <row r="1367" spans="1:36" x14ac:dyDescent="0.2">
      <c r="A1367" s="8" t="s">
        <v>1204</v>
      </c>
      <c r="B1367" s="8">
        <v>9940</v>
      </c>
      <c r="C1367" s="8" t="s">
        <v>1988</v>
      </c>
      <c r="D1367" s="8" t="s">
        <v>1989</v>
      </c>
      <c r="E1367" s="4" t="s">
        <v>425</v>
      </c>
      <c r="F1367" s="8" t="s">
        <v>1995</v>
      </c>
      <c r="G1367" s="8" t="s">
        <v>1996</v>
      </c>
      <c r="H1367" s="8" t="s">
        <v>76</v>
      </c>
      <c r="I1367" s="8" t="s">
        <v>229</v>
      </c>
      <c r="J1367" s="8" t="s">
        <v>53</v>
      </c>
      <c r="K1367" s="8" t="s">
        <v>53</v>
      </c>
      <c r="L1367" s="8" t="s">
        <v>799</v>
      </c>
      <c r="M1367" s="8" t="s">
        <v>311</v>
      </c>
      <c r="N1367" s="8" t="s">
        <v>629</v>
      </c>
      <c r="O1367" s="8" t="s">
        <v>62</v>
      </c>
      <c r="P1367" s="8" t="s">
        <v>1461</v>
      </c>
      <c r="Q1367" s="8" t="s">
        <v>65</v>
      </c>
      <c r="R1367" s="8" t="s">
        <v>57</v>
      </c>
      <c r="S1367" s="8" t="s">
        <v>1212</v>
      </c>
      <c r="T1367" s="143">
        <v>1.2430000000000001</v>
      </c>
      <c r="U1367" s="8" t="s">
        <v>1997</v>
      </c>
      <c r="V1367" s="147">
        <v>1.7600000000000001E-2</v>
      </c>
      <c r="W1367" s="145">
        <v>1.3939999999999999E-2</v>
      </c>
      <c r="X1367" s="146" t="s">
        <v>614</v>
      </c>
      <c r="Z1367" s="143">
        <v>12313582.52</v>
      </c>
      <c r="AA1367" s="143">
        <v>1</v>
      </c>
      <c r="AB1367" s="143">
        <v>114.03</v>
      </c>
      <c r="AC1367" s="143">
        <v>3139.5369999999998</v>
      </c>
      <c r="AD1367" s="143">
        <v>17180.716</v>
      </c>
      <c r="AE1367" s="8"/>
      <c r="AF1367" s="8"/>
      <c r="AG1367" s="8" t="s">
        <v>17</v>
      </c>
      <c r="AH1367" s="145">
        <v>1.1266999999999999E-2</v>
      </c>
      <c r="AI1367" s="145">
        <v>7.6273770298390404E-3</v>
      </c>
      <c r="AJ1367" s="145">
        <v>1.6705067031375601E-3</v>
      </c>
    </row>
    <row r="1368" spans="1:36" x14ac:dyDescent="0.2">
      <c r="A1368" s="8" t="s">
        <v>1204</v>
      </c>
      <c r="B1368" s="8">
        <v>9940</v>
      </c>
      <c r="C1368" s="8" t="s">
        <v>1988</v>
      </c>
      <c r="D1368" s="8" t="s">
        <v>1989</v>
      </c>
      <c r="E1368" s="4" t="s">
        <v>425</v>
      </c>
      <c r="F1368" s="8" t="s">
        <v>1998</v>
      </c>
      <c r="G1368" s="8" t="s">
        <v>1999</v>
      </c>
      <c r="H1368" s="8" t="s">
        <v>76</v>
      </c>
      <c r="I1368" s="8" t="s">
        <v>229</v>
      </c>
      <c r="J1368" s="8" t="s">
        <v>53</v>
      </c>
      <c r="K1368" s="8" t="s">
        <v>53</v>
      </c>
      <c r="L1368" s="8" t="s">
        <v>799</v>
      </c>
      <c r="M1368" s="8" t="s">
        <v>311</v>
      </c>
      <c r="N1368" s="8" t="s">
        <v>629</v>
      </c>
      <c r="O1368" s="8" t="s">
        <v>62</v>
      </c>
      <c r="P1368" s="8" t="s">
        <v>1461</v>
      </c>
      <c r="Q1368" s="8" t="s">
        <v>65</v>
      </c>
      <c r="R1368" s="8" t="s">
        <v>57</v>
      </c>
      <c r="S1368" s="8" t="s">
        <v>1212</v>
      </c>
      <c r="T1368" s="143">
        <v>1.962</v>
      </c>
      <c r="U1368" s="8" t="s">
        <v>2000</v>
      </c>
      <c r="V1368" s="147">
        <v>2.1499999999999998E-2</v>
      </c>
      <c r="W1368" s="145">
        <v>1.797E-2</v>
      </c>
      <c r="X1368" s="146" t="s">
        <v>614</v>
      </c>
      <c r="Z1368" s="143">
        <v>3678739.91</v>
      </c>
      <c r="AA1368" s="143">
        <v>1</v>
      </c>
      <c r="AB1368" s="143">
        <v>115.25</v>
      </c>
      <c r="AC1368" s="8"/>
      <c r="AD1368" s="143">
        <v>4239.7479999999996</v>
      </c>
      <c r="AE1368" s="8"/>
      <c r="AF1368" s="8"/>
      <c r="AG1368" s="8" t="s">
        <v>17</v>
      </c>
      <c r="AH1368" s="145">
        <v>3.0119999999999999E-3</v>
      </c>
      <c r="AI1368" s="145">
        <v>1.88223559691182E-3</v>
      </c>
      <c r="AJ1368" s="145">
        <v>4.1223702056743402E-4</v>
      </c>
    </row>
    <row r="1369" spans="1:36" x14ac:dyDescent="0.2">
      <c r="A1369" s="8" t="s">
        <v>1204</v>
      </c>
      <c r="B1369" s="8">
        <v>9940</v>
      </c>
      <c r="C1369" s="8" t="s">
        <v>1988</v>
      </c>
      <c r="D1369" s="8" t="s">
        <v>1989</v>
      </c>
      <c r="E1369" s="4" t="s">
        <v>425</v>
      </c>
      <c r="F1369" s="8" t="s">
        <v>2001</v>
      </c>
      <c r="G1369" s="8" t="s">
        <v>2002</v>
      </c>
      <c r="H1369" s="8" t="s">
        <v>76</v>
      </c>
      <c r="I1369" s="8" t="s">
        <v>229</v>
      </c>
      <c r="J1369" s="8" t="s">
        <v>53</v>
      </c>
      <c r="K1369" s="8" t="s">
        <v>53</v>
      </c>
      <c r="L1369" s="8" t="s">
        <v>799</v>
      </c>
      <c r="M1369" s="8" t="s">
        <v>311</v>
      </c>
      <c r="N1369" s="8" t="s">
        <v>629</v>
      </c>
      <c r="O1369" s="8" t="s">
        <v>62</v>
      </c>
      <c r="P1369" s="8" t="s">
        <v>1461</v>
      </c>
      <c r="Q1369" s="8" t="s">
        <v>65</v>
      </c>
      <c r="R1369" s="8" t="s">
        <v>57</v>
      </c>
      <c r="S1369" s="8" t="s">
        <v>1212</v>
      </c>
      <c r="T1369" s="143">
        <v>2.831</v>
      </c>
      <c r="U1369" s="8" t="s">
        <v>1620</v>
      </c>
      <c r="V1369" s="147">
        <v>2.35E-2</v>
      </c>
      <c r="W1369" s="145">
        <v>2.001E-2</v>
      </c>
      <c r="X1369" s="146" t="s">
        <v>614</v>
      </c>
      <c r="Z1369" s="143">
        <v>481666.65</v>
      </c>
      <c r="AA1369" s="143">
        <v>1</v>
      </c>
      <c r="AB1369" s="143">
        <v>113.84</v>
      </c>
      <c r="AC1369" s="143">
        <v>12.882</v>
      </c>
      <c r="AD1369" s="143">
        <v>561.21199999999999</v>
      </c>
      <c r="AE1369" s="8"/>
      <c r="AF1369" s="8"/>
      <c r="AG1369" s="8" t="s">
        <v>17</v>
      </c>
      <c r="AH1369" s="145">
        <v>6.6399999999999999E-4</v>
      </c>
      <c r="AI1369" s="145">
        <v>2.4914980573973399E-4</v>
      </c>
      <c r="AJ1369" s="145">
        <v>5.4567437658504098E-5</v>
      </c>
    </row>
    <row r="1370" spans="1:36" x14ac:dyDescent="0.2">
      <c r="A1370" s="8" t="s">
        <v>1204</v>
      </c>
      <c r="B1370" s="8">
        <v>9940</v>
      </c>
      <c r="C1370" s="8" t="s">
        <v>2003</v>
      </c>
      <c r="D1370" s="8" t="s">
        <v>2004</v>
      </c>
      <c r="E1370" s="4" t="s">
        <v>425</v>
      </c>
      <c r="F1370" s="8" t="s">
        <v>2005</v>
      </c>
      <c r="G1370" s="8" t="s">
        <v>2006</v>
      </c>
      <c r="H1370" s="8" t="s">
        <v>76</v>
      </c>
      <c r="I1370" s="8" t="s">
        <v>228</v>
      </c>
      <c r="J1370" s="8" t="s">
        <v>53</v>
      </c>
      <c r="K1370" s="8" t="s">
        <v>53</v>
      </c>
      <c r="L1370" s="8" t="s">
        <v>799</v>
      </c>
      <c r="M1370" s="8" t="s">
        <v>311</v>
      </c>
      <c r="N1370" s="8" t="s">
        <v>258</v>
      </c>
      <c r="O1370" s="8" t="s">
        <v>62</v>
      </c>
      <c r="P1370" s="8" t="s">
        <v>1423</v>
      </c>
      <c r="Q1370" s="8" t="s">
        <v>65</v>
      </c>
      <c r="R1370" s="8" t="s">
        <v>57</v>
      </c>
      <c r="S1370" s="8" t="s">
        <v>1212</v>
      </c>
      <c r="T1370" s="143">
        <v>0.49299999999999999</v>
      </c>
      <c r="U1370" s="8" t="s">
        <v>1427</v>
      </c>
      <c r="V1370" s="147">
        <v>2.9499999999999998E-2</v>
      </c>
      <c r="W1370" s="145">
        <v>5.6259999999999998E-2</v>
      </c>
      <c r="X1370" s="146" t="s">
        <v>614</v>
      </c>
      <c r="Z1370" s="143">
        <v>60077.34</v>
      </c>
      <c r="AA1370" s="143">
        <v>1</v>
      </c>
      <c r="AB1370" s="143">
        <v>99.55</v>
      </c>
      <c r="AC1370" s="8"/>
      <c r="AD1370" s="143">
        <v>59.807000000000002</v>
      </c>
      <c r="AE1370" s="8"/>
      <c r="AF1370" s="8"/>
      <c r="AG1370" s="8" t="s">
        <v>17</v>
      </c>
      <c r="AH1370" s="145">
        <v>1.1199999999999999E-3</v>
      </c>
      <c r="AI1370" s="145">
        <v>2.6551308230320299E-5</v>
      </c>
      <c r="AJ1370" s="145">
        <v>5.8151233644677401E-6</v>
      </c>
    </row>
    <row r="1371" spans="1:36" x14ac:dyDescent="0.2">
      <c r="A1371" s="8" t="s">
        <v>1204</v>
      </c>
      <c r="B1371" s="8">
        <v>9940</v>
      </c>
      <c r="C1371" s="8" t="s">
        <v>2007</v>
      </c>
      <c r="D1371" s="8" t="s">
        <v>2008</v>
      </c>
      <c r="E1371" s="4" t="s">
        <v>425</v>
      </c>
      <c r="F1371" s="8" t="s">
        <v>2009</v>
      </c>
      <c r="G1371" s="8" t="s">
        <v>2010</v>
      </c>
      <c r="H1371" s="8" t="s">
        <v>76</v>
      </c>
      <c r="I1371" s="8" t="s">
        <v>229</v>
      </c>
      <c r="J1371" s="8" t="s">
        <v>53</v>
      </c>
      <c r="K1371" s="8" t="s">
        <v>53</v>
      </c>
      <c r="L1371" s="8" t="s">
        <v>799</v>
      </c>
      <c r="M1371" s="8" t="s">
        <v>311</v>
      </c>
      <c r="N1371" s="8" t="s">
        <v>629</v>
      </c>
      <c r="O1371" s="8" t="s">
        <v>62</v>
      </c>
      <c r="P1371" s="8" t="s">
        <v>1450</v>
      </c>
      <c r="Q1371" s="8" t="s">
        <v>70</v>
      </c>
      <c r="R1371" s="8" t="s">
        <v>57</v>
      </c>
      <c r="S1371" s="8" t="s">
        <v>1212</v>
      </c>
      <c r="T1371" s="143">
        <v>3.2389999999999999</v>
      </c>
      <c r="U1371" s="8" t="s">
        <v>1776</v>
      </c>
      <c r="V1371" s="147">
        <v>2.75E-2</v>
      </c>
      <c r="W1371" s="145">
        <v>2.4830000000000001E-2</v>
      </c>
      <c r="X1371" s="146" t="s">
        <v>614</v>
      </c>
      <c r="Z1371" s="143">
        <v>12531481.27</v>
      </c>
      <c r="AA1371" s="143">
        <v>1</v>
      </c>
      <c r="AB1371" s="143">
        <v>112.38</v>
      </c>
      <c r="AC1371" s="8"/>
      <c r="AD1371" s="143">
        <v>14082.879000000001</v>
      </c>
      <c r="AE1371" s="8"/>
      <c r="AF1371" s="8"/>
      <c r="AG1371" s="8" t="s">
        <v>17</v>
      </c>
      <c r="AH1371" s="145">
        <v>2.4534E-2</v>
      </c>
      <c r="AI1371" s="145">
        <v>6.2520925985787897E-3</v>
      </c>
      <c r="AJ1371" s="145">
        <v>1.36929937430706E-3</v>
      </c>
    </row>
    <row r="1372" spans="1:36" x14ac:dyDescent="0.2">
      <c r="A1372" s="8" t="s">
        <v>1204</v>
      </c>
      <c r="B1372" s="8">
        <v>9940</v>
      </c>
      <c r="C1372" s="8" t="s">
        <v>2007</v>
      </c>
      <c r="D1372" s="8" t="s">
        <v>2008</v>
      </c>
      <c r="E1372" s="4" t="s">
        <v>425</v>
      </c>
      <c r="F1372" s="8" t="s">
        <v>2011</v>
      </c>
      <c r="G1372" s="8" t="s">
        <v>2012</v>
      </c>
      <c r="H1372" s="8" t="s">
        <v>76</v>
      </c>
      <c r="I1372" s="8" t="s">
        <v>229</v>
      </c>
      <c r="J1372" s="8" t="s">
        <v>53</v>
      </c>
      <c r="K1372" s="8" t="s">
        <v>53</v>
      </c>
      <c r="L1372" s="8" t="s">
        <v>799</v>
      </c>
      <c r="M1372" s="8" t="s">
        <v>311</v>
      </c>
      <c r="N1372" s="8" t="s">
        <v>629</v>
      </c>
      <c r="O1372" s="8" t="s">
        <v>62</v>
      </c>
      <c r="P1372" s="8" t="s">
        <v>1450</v>
      </c>
      <c r="Q1372" s="8" t="s">
        <v>70</v>
      </c>
      <c r="R1372" s="8" t="s">
        <v>57</v>
      </c>
      <c r="S1372" s="8" t="s">
        <v>1212</v>
      </c>
      <c r="T1372" s="143">
        <v>4.7069999999999999</v>
      </c>
      <c r="U1372" s="8" t="s">
        <v>1543</v>
      </c>
      <c r="V1372" s="147">
        <v>8.5000000000000006E-3</v>
      </c>
      <c r="W1372" s="145">
        <v>2.9059999999999999E-2</v>
      </c>
      <c r="X1372" s="146" t="s">
        <v>614</v>
      </c>
      <c r="Z1372" s="143">
        <v>18576114</v>
      </c>
      <c r="AA1372" s="143">
        <v>1</v>
      </c>
      <c r="AB1372" s="143">
        <v>100.14</v>
      </c>
      <c r="AC1372" s="8"/>
      <c r="AD1372" s="143">
        <v>18602.120999999999</v>
      </c>
      <c r="AE1372" s="8"/>
      <c r="AF1372" s="8"/>
      <c r="AG1372" s="8" t="s">
        <v>17</v>
      </c>
      <c r="AH1372" s="145">
        <v>3.5922999999999997E-2</v>
      </c>
      <c r="AI1372" s="145">
        <v>8.2584096013935907E-3</v>
      </c>
      <c r="AJ1372" s="145">
        <v>1.8087120306775699E-3</v>
      </c>
    </row>
    <row r="1373" spans="1:36" x14ac:dyDescent="0.2">
      <c r="A1373" s="8" t="s">
        <v>1204</v>
      </c>
      <c r="B1373" s="8">
        <v>9940</v>
      </c>
      <c r="C1373" s="8" t="s">
        <v>2007</v>
      </c>
      <c r="D1373" s="8" t="s">
        <v>2008</v>
      </c>
      <c r="E1373" s="4" t="s">
        <v>425</v>
      </c>
      <c r="F1373" s="8" t="s">
        <v>2013</v>
      </c>
      <c r="G1373" s="8" t="s">
        <v>2014</v>
      </c>
      <c r="H1373" s="8" t="s">
        <v>76</v>
      </c>
      <c r="I1373" s="8" t="s">
        <v>229</v>
      </c>
      <c r="J1373" s="8" t="s">
        <v>53</v>
      </c>
      <c r="K1373" s="8" t="s">
        <v>53</v>
      </c>
      <c r="L1373" s="8" t="s">
        <v>799</v>
      </c>
      <c r="M1373" s="8" t="s">
        <v>311</v>
      </c>
      <c r="N1373" s="8" t="s">
        <v>629</v>
      </c>
      <c r="O1373" s="8" t="s">
        <v>62</v>
      </c>
      <c r="P1373" s="8" t="s">
        <v>1450</v>
      </c>
      <c r="Q1373" s="8" t="s">
        <v>70</v>
      </c>
      <c r="R1373" s="8" t="s">
        <v>57</v>
      </c>
      <c r="S1373" s="8" t="s">
        <v>1212</v>
      </c>
      <c r="T1373" s="143">
        <v>6.173</v>
      </c>
      <c r="U1373" s="8" t="s">
        <v>2015</v>
      </c>
      <c r="V1373" s="147">
        <v>3.1800000000000002E-2</v>
      </c>
      <c r="W1373" s="145">
        <v>3.1539999999999999E-2</v>
      </c>
      <c r="X1373" s="146" t="s">
        <v>614</v>
      </c>
      <c r="Z1373" s="143">
        <v>10666791</v>
      </c>
      <c r="AA1373" s="143">
        <v>1</v>
      </c>
      <c r="AB1373" s="143">
        <v>103.83</v>
      </c>
      <c r="AC1373" s="8"/>
      <c r="AD1373" s="143">
        <v>11075.329</v>
      </c>
      <c r="AE1373" s="8"/>
      <c r="AF1373" s="8"/>
      <c r="AG1373" s="8" t="s">
        <v>17</v>
      </c>
      <c r="AH1373" s="145">
        <v>5.4461000000000002E-2</v>
      </c>
      <c r="AI1373" s="145">
        <v>4.9168912676472798E-3</v>
      </c>
      <c r="AJ1373" s="145">
        <v>1.07687082847361E-3</v>
      </c>
    </row>
    <row r="1374" spans="1:36" x14ac:dyDescent="0.2">
      <c r="A1374" s="8" t="s">
        <v>1204</v>
      </c>
      <c r="B1374" s="8">
        <v>9940</v>
      </c>
      <c r="C1374" s="8" t="s">
        <v>2878</v>
      </c>
      <c r="D1374" s="8" t="s">
        <v>2879</v>
      </c>
      <c r="E1374" s="4" t="s">
        <v>425</v>
      </c>
      <c r="F1374" s="8" t="s">
        <v>2880</v>
      </c>
      <c r="G1374" s="8" t="s">
        <v>2881</v>
      </c>
      <c r="H1374" s="8" t="s">
        <v>76</v>
      </c>
      <c r="I1374" s="8" t="s">
        <v>228</v>
      </c>
      <c r="J1374" s="8" t="s">
        <v>53</v>
      </c>
      <c r="K1374" s="8" t="s">
        <v>53</v>
      </c>
      <c r="L1374" s="8" t="s">
        <v>799</v>
      </c>
      <c r="M1374" s="8" t="s">
        <v>311</v>
      </c>
      <c r="N1374" s="8" t="s">
        <v>627</v>
      </c>
      <c r="O1374" s="8" t="s">
        <v>62</v>
      </c>
      <c r="P1374" s="8" t="s">
        <v>1537</v>
      </c>
      <c r="Q1374" s="8" t="s">
        <v>70</v>
      </c>
      <c r="R1374" s="8" t="s">
        <v>57</v>
      </c>
      <c r="S1374" s="8" t="s">
        <v>1212</v>
      </c>
      <c r="T1374" s="143">
        <v>1.4410000000000001</v>
      </c>
      <c r="U1374" s="8" t="s">
        <v>1931</v>
      </c>
      <c r="V1374" s="147">
        <v>0.114</v>
      </c>
      <c r="W1374" s="145">
        <v>6.4250000000000002E-2</v>
      </c>
      <c r="X1374" s="146" t="s">
        <v>614</v>
      </c>
      <c r="Z1374" s="143">
        <v>1417925</v>
      </c>
      <c r="AA1374" s="143">
        <v>1</v>
      </c>
      <c r="AB1374" s="143">
        <v>100.84</v>
      </c>
      <c r="AC1374" s="8"/>
      <c r="AD1374" s="143">
        <v>1429.836</v>
      </c>
      <c r="AE1374" s="8"/>
      <c r="AF1374" s="8"/>
      <c r="AG1374" s="8" t="s">
        <v>17</v>
      </c>
      <c r="AH1374" s="145">
        <v>4.431E-3</v>
      </c>
      <c r="AI1374" s="145">
        <v>6.3477536132880397E-4</v>
      </c>
      <c r="AJ1374" s="145">
        <v>1.39025053034348E-4</v>
      </c>
    </row>
    <row r="1375" spans="1:36" x14ac:dyDescent="0.2">
      <c r="A1375" s="8" t="s">
        <v>1204</v>
      </c>
      <c r="B1375" s="8">
        <v>9940</v>
      </c>
      <c r="C1375" s="8" t="s">
        <v>2016</v>
      </c>
      <c r="D1375" s="8" t="s">
        <v>2017</v>
      </c>
      <c r="E1375" s="4" t="s">
        <v>425</v>
      </c>
      <c r="F1375" s="8" t="s">
        <v>2018</v>
      </c>
      <c r="G1375" s="8" t="s">
        <v>2019</v>
      </c>
      <c r="H1375" s="8" t="s">
        <v>76</v>
      </c>
      <c r="I1375" s="8" t="s">
        <v>228</v>
      </c>
      <c r="J1375" s="8" t="s">
        <v>53</v>
      </c>
      <c r="K1375" s="8" t="s">
        <v>53</v>
      </c>
      <c r="L1375" s="8" t="s">
        <v>799</v>
      </c>
      <c r="M1375" s="8" t="s">
        <v>311</v>
      </c>
      <c r="N1375" s="8" t="s">
        <v>140</v>
      </c>
      <c r="O1375" s="8" t="s">
        <v>62</v>
      </c>
      <c r="P1375" s="8" t="s">
        <v>1355</v>
      </c>
      <c r="Q1375" s="8" t="s">
        <v>70</v>
      </c>
      <c r="R1375" s="8" t="s">
        <v>64</v>
      </c>
      <c r="S1375" s="8" t="s">
        <v>1212</v>
      </c>
      <c r="T1375" s="143">
        <v>2.58</v>
      </c>
      <c r="U1375" s="8" t="s">
        <v>1445</v>
      </c>
      <c r="V1375" s="147">
        <v>5.7500000000000002E-2</v>
      </c>
      <c r="W1375" s="145">
        <v>5.9429999999999997E-2</v>
      </c>
      <c r="X1375" s="146" t="s">
        <v>614</v>
      </c>
      <c r="Z1375" s="143">
        <v>4942000</v>
      </c>
      <c r="AA1375" s="143">
        <v>1</v>
      </c>
      <c r="AB1375" s="143">
        <v>100.14</v>
      </c>
      <c r="AC1375" s="8"/>
      <c r="AD1375" s="143">
        <v>4948.9189999999999</v>
      </c>
      <c r="AE1375" s="8"/>
      <c r="AF1375" s="8"/>
      <c r="AG1375" s="8" t="s">
        <v>17</v>
      </c>
      <c r="AH1375" s="145">
        <v>2.6010999999999999E-2</v>
      </c>
      <c r="AI1375" s="145">
        <v>2.1970720167892501E-3</v>
      </c>
      <c r="AJ1375" s="145">
        <v>4.8119078379948299E-4</v>
      </c>
    </row>
    <row r="1376" spans="1:36" x14ac:dyDescent="0.2">
      <c r="A1376" s="8" t="s">
        <v>1204</v>
      </c>
      <c r="B1376" s="8">
        <v>9940</v>
      </c>
      <c r="C1376" s="8" t="s">
        <v>2020</v>
      </c>
      <c r="D1376" s="8" t="s">
        <v>2021</v>
      </c>
      <c r="E1376" s="4" t="s">
        <v>425</v>
      </c>
      <c r="F1376" s="8" t="s">
        <v>2022</v>
      </c>
      <c r="G1376" s="8" t="s">
        <v>2023</v>
      </c>
      <c r="H1376" s="8" t="s">
        <v>76</v>
      </c>
      <c r="I1376" s="8" t="s">
        <v>229</v>
      </c>
      <c r="J1376" s="8" t="s">
        <v>53</v>
      </c>
      <c r="K1376" s="8" t="s">
        <v>53</v>
      </c>
      <c r="L1376" s="8" t="s">
        <v>799</v>
      </c>
      <c r="M1376" s="8" t="s">
        <v>311</v>
      </c>
      <c r="N1376" s="8" t="s">
        <v>258</v>
      </c>
      <c r="O1376" s="8" t="s">
        <v>62</v>
      </c>
      <c r="P1376" s="8" t="s">
        <v>1207</v>
      </c>
      <c r="Q1376" s="8" t="s">
        <v>65</v>
      </c>
      <c r="R1376" s="8" t="s">
        <v>57</v>
      </c>
      <c r="S1376" s="8" t="s">
        <v>1212</v>
      </c>
      <c r="T1376" s="143">
        <v>2.2290000000000001</v>
      </c>
      <c r="U1376" s="8" t="s">
        <v>1776</v>
      </c>
      <c r="V1376" s="147">
        <v>1E-3</v>
      </c>
      <c r="W1376" s="145">
        <v>1.728E-2</v>
      </c>
      <c r="X1376" s="146" t="s">
        <v>614</v>
      </c>
      <c r="Z1376" s="143">
        <v>32798874.800000001</v>
      </c>
      <c r="AA1376" s="143">
        <v>1</v>
      </c>
      <c r="AB1376" s="143">
        <v>106.21</v>
      </c>
      <c r="AC1376" s="8"/>
      <c r="AD1376" s="143">
        <v>34835.684999999998</v>
      </c>
      <c r="AE1376" s="8"/>
      <c r="AF1376" s="8"/>
      <c r="AG1376" s="8" t="s">
        <v>17</v>
      </c>
      <c r="AH1376" s="145">
        <v>3.0639E-2</v>
      </c>
      <c r="AI1376" s="145">
        <v>1.54652989122757E-2</v>
      </c>
      <c r="AJ1376" s="145">
        <v>3.3871257967075701E-3</v>
      </c>
    </row>
    <row r="1377" spans="1:36" x14ac:dyDescent="0.2">
      <c r="A1377" s="8" t="s">
        <v>1204</v>
      </c>
      <c r="B1377" s="8">
        <v>9940</v>
      </c>
      <c r="C1377" s="8" t="s">
        <v>2020</v>
      </c>
      <c r="D1377" s="8" t="s">
        <v>2021</v>
      </c>
      <c r="E1377" s="4" t="s">
        <v>425</v>
      </c>
      <c r="F1377" s="8" t="s">
        <v>2024</v>
      </c>
      <c r="G1377" s="8" t="s">
        <v>2025</v>
      </c>
      <c r="H1377" s="8" t="s">
        <v>76</v>
      </c>
      <c r="I1377" s="8" t="s">
        <v>229</v>
      </c>
      <c r="J1377" s="8" t="s">
        <v>53</v>
      </c>
      <c r="K1377" s="8" t="s">
        <v>53</v>
      </c>
      <c r="L1377" s="8" t="s">
        <v>799</v>
      </c>
      <c r="M1377" s="8" t="s">
        <v>311</v>
      </c>
      <c r="N1377" s="8" t="s">
        <v>258</v>
      </c>
      <c r="O1377" s="8" t="s">
        <v>62</v>
      </c>
      <c r="P1377" s="8" t="s">
        <v>1207</v>
      </c>
      <c r="Q1377" s="8" t="s">
        <v>65</v>
      </c>
      <c r="R1377" s="8" t="s">
        <v>57</v>
      </c>
      <c r="S1377" s="8" t="s">
        <v>1212</v>
      </c>
      <c r="T1377" s="143">
        <v>12.143000000000001</v>
      </c>
      <c r="U1377" s="8" t="s">
        <v>2026</v>
      </c>
      <c r="V1377" s="147">
        <v>2.07E-2</v>
      </c>
      <c r="W1377" s="145">
        <v>2.7869999999999999E-2</v>
      </c>
      <c r="X1377" s="146" t="s">
        <v>614</v>
      </c>
      <c r="Z1377" s="143">
        <v>63278950.840000004</v>
      </c>
      <c r="AA1377" s="143">
        <v>1</v>
      </c>
      <c r="AB1377" s="143">
        <v>101.58</v>
      </c>
      <c r="AC1377" s="8"/>
      <c r="AD1377" s="143">
        <v>64278.758000000002</v>
      </c>
      <c r="AE1377" s="8"/>
      <c r="AF1377" s="8"/>
      <c r="AG1377" s="8" t="s">
        <v>17</v>
      </c>
      <c r="AH1377" s="145">
        <v>1.3897E-2</v>
      </c>
      <c r="AI1377" s="145">
        <v>2.8536548438458102E-2</v>
      </c>
      <c r="AJ1377" s="145">
        <v>6.2499198957075902E-3</v>
      </c>
    </row>
    <row r="1378" spans="1:36" x14ac:dyDescent="0.2">
      <c r="A1378" s="8" t="s">
        <v>1204</v>
      </c>
      <c r="B1378" s="8">
        <v>9940</v>
      </c>
      <c r="C1378" s="8" t="s">
        <v>2027</v>
      </c>
      <c r="D1378" s="8" t="s">
        <v>2028</v>
      </c>
      <c r="E1378" s="4" t="s">
        <v>425</v>
      </c>
      <c r="F1378" s="8" t="s">
        <v>2029</v>
      </c>
      <c r="G1378" s="8" t="s">
        <v>2030</v>
      </c>
      <c r="H1378" s="8" t="s">
        <v>76</v>
      </c>
      <c r="I1378" s="8" t="s">
        <v>229</v>
      </c>
      <c r="J1378" s="8" t="s">
        <v>53</v>
      </c>
      <c r="K1378" s="8" t="s">
        <v>53</v>
      </c>
      <c r="L1378" s="8" t="s">
        <v>799</v>
      </c>
      <c r="M1378" s="8" t="s">
        <v>311</v>
      </c>
      <c r="N1378" s="8" t="s">
        <v>256</v>
      </c>
      <c r="O1378" s="8" t="s">
        <v>62</v>
      </c>
      <c r="P1378" s="8" t="s">
        <v>1207</v>
      </c>
      <c r="Q1378" s="8" t="s">
        <v>65</v>
      </c>
      <c r="R1378" s="8" t="s">
        <v>57</v>
      </c>
      <c r="S1378" s="8" t="s">
        <v>1212</v>
      </c>
      <c r="T1378" s="143">
        <v>3.246</v>
      </c>
      <c r="U1378" s="8" t="s">
        <v>2031</v>
      </c>
      <c r="V1378" s="147">
        <v>1.4999999999999999E-2</v>
      </c>
      <c r="W1378" s="145">
        <v>1.8880000000000001E-2</v>
      </c>
      <c r="X1378" s="146" t="s">
        <v>614</v>
      </c>
      <c r="Z1378" s="143">
        <v>13535380.710000001</v>
      </c>
      <c r="AA1378" s="143">
        <v>1</v>
      </c>
      <c r="AB1378" s="143">
        <v>110.62</v>
      </c>
      <c r="AC1378" s="8"/>
      <c r="AD1378" s="143">
        <v>14972.838</v>
      </c>
      <c r="AE1378" s="8"/>
      <c r="AF1378" s="8"/>
      <c r="AG1378" s="8" t="s">
        <v>17</v>
      </c>
      <c r="AH1378" s="145">
        <v>4.1577000000000003E-2</v>
      </c>
      <c r="AI1378" s="145">
        <v>6.6471900271205002E-3</v>
      </c>
      <c r="AJ1378" s="145">
        <v>1.4558314678681E-3</v>
      </c>
    </row>
    <row r="1379" spans="1:36" x14ac:dyDescent="0.2">
      <c r="A1379" s="8" t="s">
        <v>1204</v>
      </c>
      <c r="B1379" s="8">
        <v>9940</v>
      </c>
      <c r="C1379" s="8" t="s">
        <v>2032</v>
      </c>
      <c r="D1379" s="8" t="s">
        <v>2033</v>
      </c>
      <c r="E1379" s="4" t="s">
        <v>425</v>
      </c>
      <c r="F1379" s="8" t="s">
        <v>2034</v>
      </c>
      <c r="G1379" s="8" t="s">
        <v>2035</v>
      </c>
      <c r="H1379" s="8" t="s">
        <v>76</v>
      </c>
      <c r="I1379" s="8" t="s">
        <v>229</v>
      </c>
      <c r="J1379" s="8" t="s">
        <v>53</v>
      </c>
      <c r="K1379" s="8" t="s">
        <v>53</v>
      </c>
      <c r="L1379" s="8" t="s">
        <v>799</v>
      </c>
      <c r="M1379" s="8" t="s">
        <v>311</v>
      </c>
      <c r="N1379" s="8" t="s">
        <v>156</v>
      </c>
      <c r="O1379" s="8" t="s">
        <v>62</v>
      </c>
      <c r="P1379" s="8" t="s">
        <v>298</v>
      </c>
      <c r="Q1379" s="151" t="s">
        <v>298</v>
      </c>
      <c r="R1379" s="151" t="s">
        <v>298</v>
      </c>
      <c r="S1379" s="8" t="s">
        <v>1212</v>
      </c>
      <c r="T1379" s="143">
        <v>1.893</v>
      </c>
      <c r="U1379" s="8" t="s">
        <v>1687</v>
      </c>
      <c r="V1379" s="147">
        <v>1.6400000000000001E-2</v>
      </c>
      <c r="W1379" s="145">
        <v>2.6419999999999999E-2</v>
      </c>
      <c r="X1379" s="146" t="s">
        <v>614</v>
      </c>
      <c r="Z1379" s="143">
        <v>5058718.9800000004</v>
      </c>
      <c r="AA1379" s="143">
        <v>1</v>
      </c>
      <c r="AB1379" s="143">
        <v>109.81</v>
      </c>
      <c r="AC1379" s="8"/>
      <c r="AD1379" s="143">
        <v>5554.9790000000003</v>
      </c>
      <c r="AE1379" s="8"/>
      <c r="AF1379" s="8"/>
      <c r="AG1379" s="8" t="s">
        <v>17</v>
      </c>
      <c r="AH1379" s="145">
        <v>1.9399E-2</v>
      </c>
      <c r="AI1379" s="145">
        <v>2.4661325217342801E-3</v>
      </c>
      <c r="AJ1379" s="145">
        <v>5.4011895468993303E-4</v>
      </c>
    </row>
    <row r="1380" spans="1:36" x14ac:dyDescent="0.2">
      <c r="A1380" s="8" t="s">
        <v>1204</v>
      </c>
      <c r="B1380" s="8">
        <v>9940</v>
      </c>
      <c r="C1380" s="8" t="s">
        <v>2036</v>
      </c>
      <c r="D1380" s="8" t="s">
        <v>2037</v>
      </c>
      <c r="E1380" s="4" t="s">
        <v>425</v>
      </c>
      <c r="F1380" s="8" t="s">
        <v>2038</v>
      </c>
      <c r="G1380" s="8" t="s">
        <v>2039</v>
      </c>
      <c r="H1380" s="8" t="s">
        <v>76</v>
      </c>
      <c r="I1380" s="8" t="s">
        <v>228</v>
      </c>
      <c r="J1380" s="8" t="s">
        <v>53</v>
      </c>
      <c r="K1380" s="8" t="s">
        <v>53</v>
      </c>
      <c r="L1380" s="8" t="s">
        <v>799</v>
      </c>
      <c r="M1380" s="8" t="s">
        <v>311</v>
      </c>
      <c r="N1380" s="8" t="s">
        <v>627</v>
      </c>
      <c r="O1380" s="8" t="s">
        <v>62</v>
      </c>
      <c r="P1380" s="8" t="s">
        <v>1736</v>
      </c>
      <c r="Q1380" s="8" t="s">
        <v>65</v>
      </c>
      <c r="R1380" s="8" t="s">
        <v>57</v>
      </c>
      <c r="S1380" s="8" t="s">
        <v>1212</v>
      </c>
      <c r="T1380" s="143">
        <v>1.1499999999999999</v>
      </c>
      <c r="U1380" s="8" t="s">
        <v>1792</v>
      </c>
      <c r="V1380" s="147">
        <v>1.55E-2</v>
      </c>
      <c r="W1380" s="145">
        <v>6.3500000000000001E-2</v>
      </c>
      <c r="X1380" s="146" t="s">
        <v>614</v>
      </c>
      <c r="Z1380" s="143">
        <v>962187.5</v>
      </c>
      <c r="AA1380" s="143">
        <v>1</v>
      </c>
      <c r="AB1380" s="143">
        <v>95.72</v>
      </c>
      <c r="AC1380" s="8"/>
      <c r="AD1380" s="143">
        <v>921.00599999999997</v>
      </c>
      <c r="AE1380" s="8"/>
      <c r="AF1380" s="8"/>
      <c r="AG1380" s="8" t="s">
        <v>17</v>
      </c>
      <c r="AH1380" s="145">
        <v>8.4980000000000003E-3</v>
      </c>
      <c r="AI1380" s="145">
        <v>4.0888046804506102E-4</v>
      </c>
      <c r="AJ1380" s="145">
        <v>8.9550780036071401E-5</v>
      </c>
    </row>
    <row r="1381" spans="1:36" x14ac:dyDescent="0.2">
      <c r="A1381" s="8" t="s">
        <v>1204</v>
      </c>
      <c r="B1381" s="8">
        <v>9940</v>
      </c>
      <c r="C1381" s="8" t="s">
        <v>2947</v>
      </c>
      <c r="D1381" s="8" t="s">
        <v>2948</v>
      </c>
      <c r="E1381" s="4" t="s">
        <v>425</v>
      </c>
      <c r="F1381" s="8" t="s">
        <v>2949</v>
      </c>
      <c r="G1381" s="8" t="s">
        <v>2950</v>
      </c>
      <c r="H1381" s="8" t="s">
        <v>76</v>
      </c>
      <c r="I1381" s="8" t="s">
        <v>228</v>
      </c>
      <c r="J1381" s="8" t="s">
        <v>53</v>
      </c>
      <c r="K1381" t="s">
        <v>314</v>
      </c>
      <c r="L1381" s="8" t="s">
        <v>799</v>
      </c>
      <c r="M1381" s="8" t="s">
        <v>311</v>
      </c>
      <c r="N1381" s="8" t="s">
        <v>267</v>
      </c>
      <c r="O1381" s="8" t="s">
        <v>62</v>
      </c>
      <c r="P1381" s="8" t="s">
        <v>1444</v>
      </c>
      <c r="Q1381" s="8" t="s">
        <v>65</v>
      </c>
      <c r="R1381" s="8" t="s">
        <v>57</v>
      </c>
      <c r="S1381" s="8" t="s">
        <v>1212</v>
      </c>
      <c r="T1381" s="143">
        <v>4.1399999999999997</v>
      </c>
      <c r="U1381" s="8" t="s">
        <v>1492</v>
      </c>
      <c r="V1381" s="147">
        <v>6.7000000000000004E-2</v>
      </c>
      <c r="W1381" s="145">
        <v>6.089E-2</v>
      </c>
      <c r="X1381" s="146" t="s">
        <v>614</v>
      </c>
      <c r="Z1381" s="143">
        <v>8196270</v>
      </c>
      <c r="AA1381" s="143">
        <v>1</v>
      </c>
      <c r="AB1381" s="143">
        <v>103.21</v>
      </c>
      <c r="AC1381" s="8"/>
      <c r="AD1381" s="143">
        <v>8459.3700000000008</v>
      </c>
      <c r="AE1381" s="8"/>
      <c r="AF1381" s="8"/>
      <c r="AG1381" s="8" t="s">
        <v>17</v>
      </c>
      <c r="AH1381" s="145">
        <v>0</v>
      </c>
      <c r="AI1381" s="145">
        <v>3.75553660191085E-3</v>
      </c>
      <c r="AJ1381" s="145">
        <v>8.22517235325778E-4</v>
      </c>
    </row>
    <row r="1382" spans="1:36" x14ac:dyDescent="0.2">
      <c r="A1382" s="8" t="s">
        <v>1204</v>
      </c>
      <c r="B1382" s="8">
        <v>9940</v>
      </c>
      <c r="C1382" s="8" t="s">
        <v>2040</v>
      </c>
      <c r="D1382" s="8" t="s">
        <v>2041</v>
      </c>
      <c r="E1382" s="4" t="s">
        <v>425</v>
      </c>
      <c r="F1382" s="8" t="s">
        <v>2042</v>
      </c>
      <c r="G1382" s="8" t="s">
        <v>2043</v>
      </c>
      <c r="H1382" s="8" t="s">
        <v>76</v>
      </c>
      <c r="I1382" s="8" t="s">
        <v>601</v>
      </c>
      <c r="J1382" s="8" t="s">
        <v>53</v>
      </c>
      <c r="K1382" t="s">
        <v>314</v>
      </c>
      <c r="L1382" s="8" t="s">
        <v>799</v>
      </c>
      <c r="M1382" s="8" t="s">
        <v>311</v>
      </c>
      <c r="N1382" s="8" t="s">
        <v>625</v>
      </c>
      <c r="O1382" s="8" t="s">
        <v>62</v>
      </c>
      <c r="P1382" s="8" t="s">
        <v>298</v>
      </c>
      <c r="Q1382" s="151" t="s">
        <v>298</v>
      </c>
      <c r="R1382" s="151" t="s">
        <v>298</v>
      </c>
      <c r="S1382" s="8" t="s">
        <v>1212</v>
      </c>
      <c r="T1382" s="143">
        <v>4.2519999999999998</v>
      </c>
      <c r="U1382" s="8" t="s">
        <v>1451</v>
      </c>
      <c r="V1382" s="147">
        <v>0.05</v>
      </c>
      <c r="W1382" s="145">
        <v>4.0250000000000001E-2</v>
      </c>
      <c r="X1382" s="146" t="s">
        <v>614</v>
      </c>
      <c r="Z1382" s="143">
        <v>9226849</v>
      </c>
      <c r="AA1382" s="143">
        <v>1</v>
      </c>
      <c r="AB1382" s="143">
        <v>105.6</v>
      </c>
      <c r="AC1382" s="8"/>
      <c r="AD1382" s="143">
        <v>9743.5529999999999</v>
      </c>
      <c r="AE1382" s="8"/>
      <c r="AF1382" s="8"/>
      <c r="AG1382" s="8" t="s">
        <v>17</v>
      </c>
      <c r="AH1382" s="145">
        <v>2.264E-2</v>
      </c>
      <c r="AI1382" s="145">
        <v>4.3256491980709303E-3</v>
      </c>
      <c r="AJ1382" s="145">
        <v>9.4738020062863095E-4</v>
      </c>
    </row>
    <row r="1383" spans="1:36" x14ac:dyDescent="0.2">
      <c r="A1383" s="8" t="s">
        <v>1204</v>
      </c>
      <c r="B1383" s="8">
        <v>9940</v>
      </c>
      <c r="C1383" s="8" t="s">
        <v>2040</v>
      </c>
      <c r="D1383" s="8" t="s">
        <v>2041</v>
      </c>
      <c r="E1383" s="4" t="s">
        <v>425</v>
      </c>
      <c r="F1383" s="8" t="s">
        <v>2044</v>
      </c>
      <c r="G1383" s="8" t="s">
        <v>2045</v>
      </c>
      <c r="H1383" s="8" t="s">
        <v>76</v>
      </c>
      <c r="I1383" s="8" t="s">
        <v>229</v>
      </c>
      <c r="J1383" s="8" t="s">
        <v>53</v>
      </c>
      <c r="K1383" t="s">
        <v>314</v>
      </c>
      <c r="L1383" s="8" t="s">
        <v>799</v>
      </c>
      <c r="M1383" s="8" t="s">
        <v>311</v>
      </c>
      <c r="N1383" s="8" t="s">
        <v>625</v>
      </c>
      <c r="O1383" s="8" t="s">
        <v>62</v>
      </c>
      <c r="P1383" s="8" t="s">
        <v>298</v>
      </c>
      <c r="Q1383" s="151" t="s">
        <v>298</v>
      </c>
      <c r="R1383" s="151" t="s">
        <v>298</v>
      </c>
      <c r="S1383" s="8" t="s">
        <v>1212</v>
      </c>
      <c r="T1383" s="143">
        <v>2.7650000000000001</v>
      </c>
      <c r="U1383" s="8" t="s">
        <v>1776</v>
      </c>
      <c r="V1383" s="147">
        <v>1.4800000000000001E-2</v>
      </c>
      <c r="W1383" s="145">
        <v>3.6080000000000001E-2</v>
      </c>
      <c r="X1383" s="146" t="s">
        <v>614</v>
      </c>
      <c r="Z1383" s="143">
        <v>15048167.140000001</v>
      </c>
      <c r="AA1383" s="143">
        <v>1</v>
      </c>
      <c r="AB1383" s="143">
        <v>103.65</v>
      </c>
      <c r="AC1383" s="8"/>
      <c r="AD1383" s="143">
        <v>15597.424999999999</v>
      </c>
      <c r="AE1383" s="8"/>
      <c r="AF1383" s="8"/>
      <c r="AG1383" s="8" t="s">
        <v>17</v>
      </c>
      <c r="AH1383" s="145">
        <v>1.7291000000000001E-2</v>
      </c>
      <c r="AI1383" s="145">
        <v>6.9244754086703999E-3</v>
      </c>
      <c r="AJ1383" s="145">
        <v>1.5165610065743999E-3</v>
      </c>
    </row>
    <row r="1384" spans="1:36" x14ac:dyDescent="0.2">
      <c r="A1384" s="8" t="s">
        <v>1204</v>
      </c>
      <c r="B1384" s="8">
        <v>9940</v>
      </c>
      <c r="C1384" s="8" t="s">
        <v>2040</v>
      </c>
      <c r="D1384" s="8" t="s">
        <v>2041</v>
      </c>
      <c r="E1384" s="4" t="s">
        <v>425</v>
      </c>
      <c r="F1384" s="8" t="s">
        <v>2046</v>
      </c>
      <c r="G1384" s="8" t="s">
        <v>2047</v>
      </c>
      <c r="H1384" s="8" t="s">
        <v>76</v>
      </c>
      <c r="I1384" s="8" t="s">
        <v>228</v>
      </c>
      <c r="J1384" s="8" t="s">
        <v>53</v>
      </c>
      <c r="K1384" t="s">
        <v>314</v>
      </c>
      <c r="L1384" s="8" t="s">
        <v>799</v>
      </c>
      <c r="M1384" s="8" t="s">
        <v>311</v>
      </c>
      <c r="N1384" s="8" t="s">
        <v>625</v>
      </c>
      <c r="O1384" s="8" t="s">
        <v>62</v>
      </c>
      <c r="P1384" s="8" t="s">
        <v>298</v>
      </c>
      <c r="Q1384" s="151" t="s">
        <v>298</v>
      </c>
      <c r="R1384" s="151" t="s">
        <v>298</v>
      </c>
      <c r="S1384" s="8" t="s">
        <v>1212</v>
      </c>
      <c r="T1384" s="143">
        <v>3.9910000000000001</v>
      </c>
      <c r="U1384" s="8" t="s">
        <v>1516</v>
      </c>
      <c r="V1384" s="147">
        <v>6.9500000000000006E-2</v>
      </c>
      <c r="W1384" s="145">
        <v>6.2260000000000003E-2</v>
      </c>
      <c r="X1384" s="146" t="s">
        <v>614</v>
      </c>
      <c r="Z1384" s="143">
        <v>3551808</v>
      </c>
      <c r="AA1384" s="143">
        <v>1</v>
      </c>
      <c r="AB1384" s="143">
        <v>105</v>
      </c>
      <c r="AC1384" s="8"/>
      <c r="AD1384" s="143">
        <v>3729.3980000000001</v>
      </c>
      <c r="AE1384" s="8"/>
      <c r="AF1384" s="8"/>
      <c r="AG1384" s="8" t="s">
        <v>17</v>
      </c>
      <c r="AH1384" s="145">
        <v>1.5181999999999999E-2</v>
      </c>
      <c r="AI1384" s="145">
        <v>1.6556660545933E-3</v>
      </c>
      <c r="AJ1384" s="145">
        <v>3.6261498960066501E-4</v>
      </c>
    </row>
    <row r="1385" spans="1:36" x14ac:dyDescent="0.2">
      <c r="A1385" s="8" t="s">
        <v>1204</v>
      </c>
      <c r="B1385" s="8">
        <v>9940</v>
      </c>
      <c r="C1385" s="8" t="s">
        <v>2040</v>
      </c>
      <c r="D1385" s="8" t="s">
        <v>2041</v>
      </c>
      <c r="E1385" s="4" t="s">
        <v>425</v>
      </c>
      <c r="F1385" s="8" t="s">
        <v>2048</v>
      </c>
      <c r="G1385" s="8" t="s">
        <v>2047</v>
      </c>
      <c r="H1385" s="8" t="s">
        <v>76</v>
      </c>
      <c r="I1385" s="8" t="s">
        <v>228</v>
      </c>
      <c r="J1385" s="8" t="s">
        <v>53</v>
      </c>
      <c r="K1385" t="s">
        <v>314</v>
      </c>
      <c r="L1385" s="151" t="s">
        <v>54</v>
      </c>
      <c r="M1385" s="8" t="s">
        <v>311</v>
      </c>
      <c r="N1385" s="8" t="s">
        <v>625</v>
      </c>
      <c r="O1385" s="8" t="s">
        <v>62</v>
      </c>
      <c r="P1385" s="8" t="s">
        <v>298</v>
      </c>
      <c r="Q1385" s="151" t="s">
        <v>298</v>
      </c>
      <c r="R1385" s="151" t="s">
        <v>298</v>
      </c>
      <c r="S1385" s="8" t="s">
        <v>1212</v>
      </c>
      <c r="T1385" s="143">
        <v>0</v>
      </c>
      <c r="U1385" s="8" t="s">
        <v>1516</v>
      </c>
      <c r="V1385" s="147">
        <v>6.9500000000000006E-2</v>
      </c>
      <c r="W1385" s="145">
        <v>0</v>
      </c>
      <c r="X1385" s="146" t="s">
        <v>614</v>
      </c>
      <c r="Z1385" s="143">
        <v>2931321</v>
      </c>
      <c r="AA1385" s="143">
        <v>1</v>
      </c>
      <c r="AB1385" s="143">
        <v>104.98</v>
      </c>
      <c r="AC1385" s="8"/>
      <c r="AD1385" s="143">
        <v>3009</v>
      </c>
      <c r="AE1385" s="8"/>
      <c r="AF1385" s="8"/>
      <c r="AG1385" s="8" t="s">
        <v>17</v>
      </c>
      <c r="AH1385" s="145">
        <v>0</v>
      </c>
      <c r="AI1385" s="145">
        <v>1.33584529754889E-3</v>
      </c>
      <c r="AJ1385" s="145">
        <v>2.9256958390547899E-4</v>
      </c>
    </row>
    <row r="1386" spans="1:36" x14ac:dyDescent="0.2">
      <c r="A1386" s="8" t="s">
        <v>1204</v>
      </c>
      <c r="B1386" s="8">
        <v>9940</v>
      </c>
      <c r="C1386" s="8" t="s">
        <v>2049</v>
      </c>
      <c r="D1386" s="8" t="s">
        <v>2050</v>
      </c>
      <c r="E1386" s="4" t="s">
        <v>425</v>
      </c>
      <c r="F1386" s="8" t="s">
        <v>2051</v>
      </c>
      <c r="G1386" s="8" t="s">
        <v>2052</v>
      </c>
      <c r="H1386" s="8" t="s">
        <v>76</v>
      </c>
      <c r="I1386" s="8" t="s">
        <v>229</v>
      </c>
      <c r="J1386" s="8" t="s">
        <v>53</v>
      </c>
      <c r="K1386" s="8" t="s">
        <v>53</v>
      </c>
      <c r="L1386" s="8" t="s">
        <v>799</v>
      </c>
      <c r="M1386" s="8" t="s">
        <v>311</v>
      </c>
      <c r="N1386" s="8" t="s">
        <v>629</v>
      </c>
      <c r="O1386" s="8" t="s">
        <v>62</v>
      </c>
      <c r="P1386" s="8" t="s">
        <v>1343</v>
      </c>
      <c r="Q1386" s="8" t="s">
        <v>70</v>
      </c>
      <c r="R1386" s="8" t="s">
        <v>57</v>
      </c>
      <c r="S1386" s="8" t="s">
        <v>1212</v>
      </c>
      <c r="T1386" s="143">
        <v>5.4610000000000003</v>
      </c>
      <c r="U1386" s="8" t="s">
        <v>2015</v>
      </c>
      <c r="V1386" s="147">
        <v>1.6500000000000001E-2</v>
      </c>
      <c r="W1386" s="145">
        <v>2.1829999999999999E-2</v>
      </c>
      <c r="X1386" s="146" t="s">
        <v>614</v>
      </c>
      <c r="Z1386" s="143">
        <v>9791588</v>
      </c>
      <c r="AA1386" s="143">
        <v>1</v>
      </c>
      <c r="AB1386" s="143">
        <v>110.05</v>
      </c>
      <c r="AC1386" s="8"/>
      <c r="AD1386" s="143">
        <v>10775.643</v>
      </c>
      <c r="AE1386" s="8"/>
      <c r="AF1386" s="8"/>
      <c r="AG1386" s="8" t="s">
        <v>17</v>
      </c>
      <c r="AH1386" s="145">
        <v>4.6280000000000002E-3</v>
      </c>
      <c r="AI1386" s="145">
        <v>4.7838454747327402E-3</v>
      </c>
      <c r="AJ1386" s="145">
        <v>1.04773186130068E-3</v>
      </c>
    </row>
    <row r="1387" spans="1:36" x14ac:dyDescent="0.2">
      <c r="A1387" s="8" t="s">
        <v>1204</v>
      </c>
      <c r="B1387" s="8">
        <v>9940</v>
      </c>
      <c r="C1387" s="8" t="s">
        <v>2049</v>
      </c>
      <c r="D1387" s="8" t="s">
        <v>2050</v>
      </c>
      <c r="E1387" s="4" t="s">
        <v>425</v>
      </c>
      <c r="F1387" s="8" t="s">
        <v>2053</v>
      </c>
      <c r="G1387" s="8" t="s">
        <v>2054</v>
      </c>
      <c r="H1387" s="8" t="s">
        <v>76</v>
      </c>
      <c r="I1387" s="8" t="s">
        <v>229</v>
      </c>
      <c r="J1387" s="8" t="s">
        <v>53</v>
      </c>
      <c r="K1387" s="8" t="s">
        <v>53</v>
      </c>
      <c r="L1387" s="8" t="s">
        <v>799</v>
      </c>
      <c r="M1387" s="8" t="s">
        <v>311</v>
      </c>
      <c r="N1387" s="8" t="s">
        <v>629</v>
      </c>
      <c r="O1387" s="8" t="s">
        <v>62</v>
      </c>
      <c r="P1387" s="8" t="s">
        <v>1343</v>
      </c>
      <c r="Q1387" s="8" t="s">
        <v>70</v>
      </c>
      <c r="R1387" s="8" t="s">
        <v>57</v>
      </c>
      <c r="S1387" s="8" t="s">
        <v>1212</v>
      </c>
      <c r="T1387" s="143">
        <v>1.954</v>
      </c>
      <c r="U1387" s="8" t="s">
        <v>1445</v>
      </c>
      <c r="V1387" s="147">
        <v>8.3000000000000001E-3</v>
      </c>
      <c r="W1387" s="145">
        <v>1.721E-2</v>
      </c>
      <c r="X1387" s="146" t="s">
        <v>614</v>
      </c>
      <c r="Z1387" s="143">
        <v>22770037.219999999</v>
      </c>
      <c r="AA1387" s="143">
        <v>1</v>
      </c>
      <c r="AB1387" s="143">
        <v>111.05</v>
      </c>
      <c r="AC1387" s="8"/>
      <c r="AD1387" s="143">
        <v>25286.126</v>
      </c>
      <c r="AE1387" s="8"/>
      <c r="AF1387" s="8"/>
      <c r="AG1387" s="8" t="s">
        <v>17</v>
      </c>
      <c r="AH1387" s="145">
        <v>1.6521000000000001E-2</v>
      </c>
      <c r="AI1387" s="145">
        <v>1.1225773310084401E-2</v>
      </c>
      <c r="AJ1387" s="145">
        <v>2.4586079184280799E-3</v>
      </c>
    </row>
    <row r="1388" spans="1:36" x14ac:dyDescent="0.2">
      <c r="A1388" s="8" t="s">
        <v>1204</v>
      </c>
      <c r="B1388" s="8">
        <v>9940</v>
      </c>
      <c r="C1388" s="8" t="s">
        <v>2049</v>
      </c>
      <c r="D1388" s="8" t="s">
        <v>2050</v>
      </c>
      <c r="E1388" s="4" t="s">
        <v>425</v>
      </c>
      <c r="F1388" s="8" t="s">
        <v>2055</v>
      </c>
      <c r="G1388" s="8" t="s">
        <v>2056</v>
      </c>
      <c r="H1388" s="8" t="s">
        <v>76</v>
      </c>
      <c r="I1388" s="8" t="s">
        <v>228</v>
      </c>
      <c r="J1388" s="8" t="s">
        <v>53</v>
      </c>
      <c r="K1388" s="8" t="s">
        <v>53</v>
      </c>
      <c r="L1388" s="8" t="s">
        <v>799</v>
      </c>
      <c r="M1388" s="8" t="s">
        <v>311</v>
      </c>
      <c r="N1388" s="8" t="s">
        <v>629</v>
      </c>
      <c r="O1388" s="8" t="s">
        <v>62</v>
      </c>
      <c r="P1388" s="8" t="s">
        <v>1343</v>
      </c>
      <c r="Q1388" s="8" t="s">
        <v>70</v>
      </c>
      <c r="R1388" s="8" t="s">
        <v>57</v>
      </c>
      <c r="S1388" s="8" t="s">
        <v>1212</v>
      </c>
      <c r="T1388" s="143">
        <v>0.747</v>
      </c>
      <c r="U1388" s="8" t="s">
        <v>1427</v>
      </c>
      <c r="V1388" s="147">
        <v>1.6299999999999999E-2</v>
      </c>
      <c r="W1388" s="145">
        <v>4.4380000000000003E-2</v>
      </c>
      <c r="X1388" s="146" t="s">
        <v>614</v>
      </c>
      <c r="Z1388" s="143">
        <v>323492.5</v>
      </c>
      <c r="AA1388" s="143">
        <v>1</v>
      </c>
      <c r="AB1388" s="143">
        <v>98.4</v>
      </c>
      <c r="AC1388" s="8"/>
      <c r="AD1388" s="143">
        <v>318.31700000000001</v>
      </c>
      <c r="AE1388" s="8"/>
      <c r="AF1388" s="8"/>
      <c r="AG1388" s="8" t="s">
        <v>17</v>
      </c>
      <c r="AH1388" s="145">
        <v>1.5529999999999999E-3</v>
      </c>
      <c r="AI1388" s="145">
        <v>1.4131663228763E-4</v>
      </c>
      <c r="AJ1388" s="145">
        <v>3.0950401504708902E-5</v>
      </c>
    </row>
    <row r="1389" spans="1:36" x14ac:dyDescent="0.2">
      <c r="A1389" s="8" t="s">
        <v>1204</v>
      </c>
      <c r="B1389" s="8">
        <v>9940</v>
      </c>
      <c r="C1389" s="8" t="s">
        <v>2057</v>
      </c>
      <c r="D1389" s="8" t="s">
        <v>2058</v>
      </c>
      <c r="E1389" s="4" t="s">
        <v>425</v>
      </c>
      <c r="F1389" s="8" t="s">
        <v>2059</v>
      </c>
      <c r="G1389" s="8" t="s">
        <v>2060</v>
      </c>
      <c r="H1389" s="8" t="s">
        <v>76</v>
      </c>
      <c r="I1389" s="8" t="s">
        <v>228</v>
      </c>
      <c r="J1389" s="8" t="s">
        <v>53</v>
      </c>
      <c r="K1389" s="8" t="s">
        <v>53</v>
      </c>
      <c r="L1389" s="8" t="s">
        <v>799</v>
      </c>
      <c r="M1389" s="8" t="s">
        <v>311</v>
      </c>
      <c r="N1389" s="8" t="s">
        <v>267</v>
      </c>
      <c r="O1389" s="8" t="s">
        <v>62</v>
      </c>
      <c r="P1389" s="8" t="s">
        <v>1461</v>
      </c>
      <c r="Q1389" s="8" t="s">
        <v>65</v>
      </c>
      <c r="R1389" s="8" t="s">
        <v>57</v>
      </c>
      <c r="S1389" s="8" t="s">
        <v>1212</v>
      </c>
      <c r="T1389" s="143">
        <v>0.56399999999999995</v>
      </c>
      <c r="U1389" s="8" t="s">
        <v>2061</v>
      </c>
      <c r="V1389" s="147">
        <v>2.3599999999999999E-2</v>
      </c>
      <c r="W1389" s="145">
        <v>4.5929999999999999E-2</v>
      </c>
      <c r="X1389" s="146" t="s">
        <v>614</v>
      </c>
      <c r="Z1389" s="143">
        <v>47029.41</v>
      </c>
      <c r="AA1389" s="143">
        <v>1</v>
      </c>
      <c r="AB1389" s="143">
        <v>99.23</v>
      </c>
      <c r="AC1389" s="8"/>
      <c r="AD1389" s="143">
        <v>46.667000000000002</v>
      </c>
      <c r="AE1389" s="8"/>
      <c r="AF1389" s="8"/>
      <c r="AG1389" s="8" t="s">
        <v>17</v>
      </c>
      <c r="AH1389" s="145">
        <v>4.0700000000000003E-4</v>
      </c>
      <c r="AI1389" s="145">
        <v>2.0717935960455602E-5</v>
      </c>
      <c r="AJ1389" s="145">
        <v>4.5375298430535699E-6</v>
      </c>
    </row>
    <row r="1390" spans="1:36" x14ac:dyDescent="0.2">
      <c r="A1390" s="8" t="s">
        <v>1204</v>
      </c>
      <c r="B1390" s="8">
        <v>9940</v>
      </c>
      <c r="C1390" s="8" t="s">
        <v>2062</v>
      </c>
      <c r="D1390" s="8" t="s">
        <v>2063</v>
      </c>
      <c r="E1390" s="4" t="s">
        <v>425</v>
      </c>
      <c r="F1390" s="8" t="s">
        <v>2064</v>
      </c>
      <c r="G1390" s="8" t="s">
        <v>2065</v>
      </c>
      <c r="H1390" s="8" t="s">
        <v>76</v>
      </c>
      <c r="I1390" s="8" t="s">
        <v>228</v>
      </c>
      <c r="J1390" s="8" t="s">
        <v>53</v>
      </c>
      <c r="K1390" s="8" t="s">
        <v>53</v>
      </c>
      <c r="L1390" s="8" t="s">
        <v>799</v>
      </c>
      <c r="M1390" s="8" t="s">
        <v>311</v>
      </c>
      <c r="N1390" s="8" t="s">
        <v>140</v>
      </c>
      <c r="O1390" s="8" t="s">
        <v>62</v>
      </c>
      <c r="P1390" s="8" t="s">
        <v>298</v>
      </c>
      <c r="Q1390" s="151" t="s">
        <v>298</v>
      </c>
      <c r="R1390" s="151" t="s">
        <v>298</v>
      </c>
      <c r="S1390" s="8" t="s">
        <v>1212</v>
      </c>
      <c r="T1390" s="143">
        <v>1.3260000000000001</v>
      </c>
      <c r="U1390" s="8" t="s">
        <v>2066</v>
      </c>
      <c r="V1390" s="147">
        <v>6.5299999999999997E-2</v>
      </c>
      <c r="W1390" s="145">
        <v>6.2920000000000004E-2</v>
      </c>
      <c r="X1390" s="146" t="s">
        <v>614</v>
      </c>
      <c r="Z1390" s="143">
        <v>3922796.48</v>
      </c>
      <c r="AA1390" s="143">
        <v>1</v>
      </c>
      <c r="AB1390" s="143">
        <v>99.56</v>
      </c>
      <c r="AC1390" s="8"/>
      <c r="AD1390" s="143">
        <v>3905.5360000000001</v>
      </c>
      <c r="AE1390" s="8"/>
      <c r="AF1390" s="8"/>
      <c r="AG1390" s="8" t="s">
        <v>17</v>
      </c>
      <c r="AH1390" s="145">
        <v>2.0646000000000001E-2</v>
      </c>
      <c r="AI1390" s="145">
        <v>1.7338624027783201E-3</v>
      </c>
      <c r="AJ1390" s="145">
        <v>3.7974112920185799E-4</v>
      </c>
    </row>
    <row r="1391" spans="1:36" x14ac:dyDescent="0.2">
      <c r="A1391" s="8" t="s">
        <v>1204</v>
      </c>
      <c r="B1391" s="8">
        <v>9940</v>
      </c>
      <c r="C1391" s="8" t="s">
        <v>2062</v>
      </c>
      <c r="D1391" s="8" t="s">
        <v>2063</v>
      </c>
      <c r="E1391" s="4" t="s">
        <v>425</v>
      </c>
      <c r="F1391" s="8" t="s">
        <v>2067</v>
      </c>
      <c r="G1391" s="8" t="s">
        <v>2068</v>
      </c>
      <c r="H1391" s="8" t="s">
        <v>76</v>
      </c>
      <c r="I1391" s="8" t="s">
        <v>228</v>
      </c>
      <c r="J1391" s="8" t="s">
        <v>53</v>
      </c>
      <c r="K1391" s="8" t="s">
        <v>53</v>
      </c>
      <c r="L1391" s="8" t="s">
        <v>799</v>
      </c>
      <c r="M1391" s="8" t="s">
        <v>311</v>
      </c>
      <c r="N1391" s="8" t="s">
        <v>140</v>
      </c>
      <c r="O1391" s="8" t="s">
        <v>62</v>
      </c>
      <c r="P1391" s="8" t="s">
        <v>298</v>
      </c>
      <c r="Q1391" s="151" t="s">
        <v>298</v>
      </c>
      <c r="R1391" s="151" t="s">
        <v>298</v>
      </c>
      <c r="S1391" s="8" t="s">
        <v>1212</v>
      </c>
      <c r="T1391" s="143">
        <v>2.1920000000000002</v>
      </c>
      <c r="U1391" s="8" t="s">
        <v>2069</v>
      </c>
      <c r="V1391" s="147">
        <v>4.4999999999999998E-2</v>
      </c>
      <c r="W1391" s="145">
        <v>7.1980000000000002E-2</v>
      </c>
      <c r="X1391" s="146" t="s">
        <v>614</v>
      </c>
      <c r="Z1391" s="143">
        <v>1825107</v>
      </c>
      <c r="AA1391" s="143">
        <v>1</v>
      </c>
      <c r="AB1391" s="143">
        <v>96.04</v>
      </c>
      <c r="AC1391" s="8"/>
      <c r="AD1391" s="143">
        <v>1752.8330000000001</v>
      </c>
      <c r="AE1391" s="8"/>
      <c r="AF1391" s="8"/>
      <c r="AG1391" s="8" t="s">
        <v>17</v>
      </c>
      <c r="AH1391" s="145">
        <v>1.7201999999999999E-2</v>
      </c>
      <c r="AI1391" s="145">
        <v>7.7816993345279303E-4</v>
      </c>
      <c r="AJ1391" s="145">
        <v>1.7043055363954299E-4</v>
      </c>
    </row>
    <row r="1392" spans="1:36" x14ac:dyDescent="0.2">
      <c r="A1392" s="8" t="s">
        <v>1204</v>
      </c>
      <c r="B1392" s="8">
        <v>9940</v>
      </c>
      <c r="C1392" s="8" t="s">
        <v>2070</v>
      </c>
      <c r="D1392" s="8" t="s">
        <v>2071</v>
      </c>
      <c r="E1392" s="4" t="s">
        <v>425</v>
      </c>
      <c r="F1392" s="8" t="s">
        <v>2072</v>
      </c>
      <c r="G1392" s="8" t="s">
        <v>2073</v>
      </c>
      <c r="H1392" s="8" t="s">
        <v>76</v>
      </c>
      <c r="I1392" s="8" t="s">
        <v>229</v>
      </c>
      <c r="J1392" s="8" t="s">
        <v>53</v>
      </c>
      <c r="K1392" s="8" t="s">
        <v>53</v>
      </c>
      <c r="L1392" s="8" t="s">
        <v>799</v>
      </c>
      <c r="M1392" s="8" t="s">
        <v>311</v>
      </c>
      <c r="N1392" s="8" t="s">
        <v>625</v>
      </c>
      <c r="O1392" s="8" t="s">
        <v>62</v>
      </c>
      <c r="P1392" s="8" t="s">
        <v>298</v>
      </c>
      <c r="Q1392" s="151" t="s">
        <v>298</v>
      </c>
      <c r="R1392" s="151" t="s">
        <v>298</v>
      </c>
      <c r="S1392" s="8" t="s">
        <v>1212</v>
      </c>
      <c r="T1392" s="143">
        <v>2.57</v>
      </c>
      <c r="U1392" s="8" t="s">
        <v>1776</v>
      </c>
      <c r="V1392" s="147">
        <v>2.3E-2</v>
      </c>
      <c r="W1392" s="145">
        <v>4.7849999999999997E-2</v>
      </c>
      <c r="X1392" s="146" t="s">
        <v>614</v>
      </c>
      <c r="Z1392" s="143">
        <v>2807073</v>
      </c>
      <c r="AA1392" s="143">
        <v>1</v>
      </c>
      <c r="AB1392" s="143">
        <v>102.88</v>
      </c>
      <c r="AC1392" s="8"/>
      <c r="AD1392" s="143">
        <v>2887.9169999999999</v>
      </c>
      <c r="AE1392" s="8"/>
      <c r="AF1392" s="8"/>
      <c r="AG1392" s="8" t="s">
        <v>17</v>
      </c>
      <c r="AH1392" s="145">
        <v>1.1599E-2</v>
      </c>
      <c r="AI1392" s="145">
        <v>1.2820903373200101E-3</v>
      </c>
      <c r="AJ1392" s="145">
        <v>2.8079646438641798E-4</v>
      </c>
    </row>
    <row r="1393" spans="1:36" x14ac:dyDescent="0.2">
      <c r="A1393" s="8" t="s">
        <v>1204</v>
      </c>
      <c r="B1393" s="8">
        <v>9940</v>
      </c>
      <c r="C1393" s="8" t="s">
        <v>2074</v>
      </c>
      <c r="D1393" s="8" t="s">
        <v>2075</v>
      </c>
      <c r="E1393" s="4" t="s">
        <v>425</v>
      </c>
      <c r="F1393" s="8" t="s">
        <v>2076</v>
      </c>
      <c r="G1393" s="8" t="s">
        <v>2077</v>
      </c>
      <c r="H1393" s="8" t="s">
        <v>76</v>
      </c>
      <c r="I1393" s="8" t="s">
        <v>229</v>
      </c>
      <c r="J1393" s="8" t="s">
        <v>53</v>
      </c>
      <c r="K1393" s="8" t="s">
        <v>53</v>
      </c>
      <c r="L1393" s="8" t="s">
        <v>799</v>
      </c>
      <c r="M1393" s="8" t="s">
        <v>311</v>
      </c>
      <c r="N1393" s="8" t="s">
        <v>625</v>
      </c>
      <c r="O1393" s="8" t="s">
        <v>62</v>
      </c>
      <c r="P1393" s="8" t="s">
        <v>298</v>
      </c>
      <c r="Q1393" s="151" t="s">
        <v>298</v>
      </c>
      <c r="R1393" s="151" t="s">
        <v>298</v>
      </c>
      <c r="S1393" s="8" t="s">
        <v>1212</v>
      </c>
      <c r="T1393" s="143">
        <v>2.57</v>
      </c>
      <c r="U1393" s="8" t="s">
        <v>1776</v>
      </c>
      <c r="V1393" s="147">
        <v>2.9499999999999998E-2</v>
      </c>
      <c r="W1393" s="145">
        <v>3.9440000000000003E-2</v>
      </c>
      <c r="X1393" s="146" t="s">
        <v>614</v>
      </c>
      <c r="Z1393" s="143">
        <v>2322750</v>
      </c>
      <c r="AA1393" s="143">
        <v>1</v>
      </c>
      <c r="AB1393" s="143">
        <v>105.44</v>
      </c>
      <c r="AC1393" s="8"/>
      <c r="AD1393" s="143">
        <v>2449.1080000000002</v>
      </c>
      <c r="AE1393" s="8"/>
      <c r="AF1393" s="8"/>
      <c r="AG1393" s="8" t="s">
        <v>17</v>
      </c>
      <c r="AH1393" s="145">
        <v>1.2763999999999999E-2</v>
      </c>
      <c r="AI1393" s="145">
        <v>1.0872810792664201E-3</v>
      </c>
      <c r="AJ1393" s="145">
        <v>2.38130398432334E-4</v>
      </c>
    </row>
    <row r="1394" spans="1:36" x14ac:dyDescent="0.2">
      <c r="A1394" s="8" t="s">
        <v>1204</v>
      </c>
      <c r="B1394" s="8">
        <v>9940</v>
      </c>
      <c r="C1394" s="8" t="s">
        <v>2078</v>
      </c>
      <c r="D1394" s="8" t="s">
        <v>2079</v>
      </c>
      <c r="E1394" s="4" t="s">
        <v>425</v>
      </c>
      <c r="F1394" s="8" t="s">
        <v>2080</v>
      </c>
      <c r="G1394" s="8" t="s">
        <v>2081</v>
      </c>
      <c r="H1394" s="8" t="s">
        <v>76</v>
      </c>
      <c r="I1394" s="8" t="s">
        <v>601</v>
      </c>
      <c r="J1394" s="8" t="s">
        <v>53</v>
      </c>
      <c r="K1394" s="8" t="s">
        <v>53</v>
      </c>
      <c r="L1394" s="8" t="s">
        <v>799</v>
      </c>
      <c r="M1394" s="8" t="s">
        <v>311</v>
      </c>
      <c r="N1394" s="8" t="s">
        <v>140</v>
      </c>
      <c r="O1394" s="8" t="s">
        <v>62</v>
      </c>
      <c r="P1394" s="8" t="s">
        <v>298</v>
      </c>
      <c r="Q1394" s="151" t="s">
        <v>298</v>
      </c>
      <c r="R1394" s="151" t="s">
        <v>298</v>
      </c>
      <c r="S1394" s="8" t="s">
        <v>1212</v>
      </c>
      <c r="T1394" s="143">
        <v>3.37</v>
      </c>
      <c r="U1394" s="8" t="s">
        <v>1451</v>
      </c>
      <c r="V1394" s="147">
        <v>5.5E-2</v>
      </c>
      <c r="W1394" s="145">
        <v>5.5100000000000003E-2</v>
      </c>
      <c r="X1394" s="146" t="s">
        <v>614</v>
      </c>
      <c r="Z1394" s="143">
        <v>1518000</v>
      </c>
      <c r="AA1394" s="143">
        <v>1</v>
      </c>
      <c r="AB1394" s="143">
        <v>101.6</v>
      </c>
      <c r="AC1394" s="8"/>
      <c r="AD1394" s="143">
        <v>1542.288</v>
      </c>
      <c r="AE1394" s="8"/>
      <c r="AF1394" s="8"/>
      <c r="AG1394" s="8" t="s">
        <v>17</v>
      </c>
      <c r="AH1394" s="145">
        <v>2.76E-2</v>
      </c>
      <c r="AI1394" s="145">
        <v>6.84698606618857E-4</v>
      </c>
      <c r="AJ1394" s="145">
        <v>1.4995897115235301E-4</v>
      </c>
    </row>
    <row r="1395" spans="1:36" x14ac:dyDescent="0.2">
      <c r="A1395" s="8" t="s">
        <v>1204</v>
      </c>
      <c r="B1395" s="8">
        <v>9940</v>
      </c>
      <c r="C1395" s="8" t="s">
        <v>2082</v>
      </c>
      <c r="D1395" s="8" t="s">
        <v>5070</v>
      </c>
      <c r="E1395" s="4" t="s">
        <v>761</v>
      </c>
      <c r="F1395" s="8" t="s">
        <v>2083</v>
      </c>
      <c r="G1395" s="8" t="s">
        <v>2084</v>
      </c>
      <c r="H1395" s="8" t="s">
        <v>76</v>
      </c>
      <c r="I1395" s="8" t="s">
        <v>230</v>
      </c>
      <c r="J1395" s="8" t="s">
        <v>53</v>
      </c>
      <c r="K1395" s="8" t="s">
        <v>314</v>
      </c>
      <c r="L1395" s="8" t="s">
        <v>799</v>
      </c>
      <c r="M1395" s="8" t="s">
        <v>311</v>
      </c>
      <c r="N1395" s="8" t="s">
        <v>627</v>
      </c>
      <c r="O1395" s="8" t="s">
        <v>62</v>
      </c>
      <c r="P1395" s="8" t="s">
        <v>1450</v>
      </c>
      <c r="Q1395" s="8" t="s">
        <v>70</v>
      </c>
      <c r="R1395" s="8" t="s">
        <v>57</v>
      </c>
      <c r="S1395" s="8" t="s">
        <v>1212</v>
      </c>
      <c r="T1395" s="143">
        <v>2.2000000000000002</v>
      </c>
      <c r="U1395" s="8" t="s">
        <v>2085</v>
      </c>
      <c r="V1395" s="147">
        <v>8.9126999999999998E-2</v>
      </c>
      <c r="W1395" s="145">
        <v>7.6850000000000002E-2</v>
      </c>
      <c r="X1395" s="146" t="s">
        <v>614</v>
      </c>
      <c r="Z1395" s="143">
        <v>3705667</v>
      </c>
      <c r="AA1395" s="143">
        <v>1</v>
      </c>
      <c r="AB1395" s="143">
        <v>105</v>
      </c>
      <c r="AC1395" s="8"/>
      <c r="AD1395" s="143">
        <v>3890.95</v>
      </c>
      <c r="AE1395" s="8"/>
      <c r="AF1395" s="8"/>
      <c r="AG1395" s="8" t="s">
        <v>17</v>
      </c>
      <c r="AH1395" s="145">
        <v>1.2524E-2</v>
      </c>
      <c r="AI1395" s="145">
        <v>1.7273870269807899E-3</v>
      </c>
      <c r="AJ1395" s="145">
        <v>3.7832292755366501E-4</v>
      </c>
    </row>
    <row r="1396" spans="1:36" x14ac:dyDescent="0.2">
      <c r="A1396" s="8" t="s">
        <v>1204</v>
      </c>
      <c r="B1396" s="8">
        <v>9940</v>
      </c>
      <c r="C1396" s="8" t="s">
        <v>2082</v>
      </c>
      <c r="D1396" s="8" t="s">
        <v>5070</v>
      </c>
      <c r="E1396" s="4" t="s">
        <v>761</v>
      </c>
      <c r="F1396" s="8" t="s">
        <v>2086</v>
      </c>
      <c r="G1396" s="8" t="s">
        <v>2084</v>
      </c>
      <c r="H1396" s="8" t="s">
        <v>76</v>
      </c>
      <c r="I1396" s="8" t="s">
        <v>230</v>
      </c>
      <c r="J1396" s="8" t="s">
        <v>53</v>
      </c>
      <c r="K1396" s="8" t="s">
        <v>314</v>
      </c>
      <c r="L1396" s="151" t="s">
        <v>54</v>
      </c>
      <c r="M1396" s="8" t="s">
        <v>311</v>
      </c>
      <c r="N1396" s="8" t="s">
        <v>627</v>
      </c>
      <c r="O1396" s="8" t="s">
        <v>62</v>
      </c>
      <c r="P1396" s="8" t="s">
        <v>1450</v>
      </c>
      <c r="Q1396" s="8" t="s">
        <v>70</v>
      </c>
      <c r="R1396" s="8" t="s">
        <v>57</v>
      </c>
      <c r="S1396" s="8" t="s">
        <v>1212</v>
      </c>
      <c r="T1396" s="143">
        <v>2.2000000000000002</v>
      </c>
      <c r="U1396" s="8" t="s">
        <v>2085</v>
      </c>
      <c r="V1396" s="147">
        <v>8.9126999999999998E-2</v>
      </c>
      <c r="W1396" s="145">
        <v>7.6850000000000002E-2</v>
      </c>
      <c r="X1396" s="146" t="s">
        <v>614</v>
      </c>
      <c r="Z1396" s="143">
        <v>2337000</v>
      </c>
      <c r="AA1396" s="143">
        <v>1</v>
      </c>
      <c r="AB1396" s="143">
        <v>105</v>
      </c>
      <c r="AC1396" s="8"/>
      <c r="AD1396" s="143">
        <v>2386.3890000000001</v>
      </c>
      <c r="AE1396" s="8"/>
      <c r="AF1396" s="8"/>
      <c r="AG1396" s="8" t="s">
        <v>17</v>
      </c>
      <c r="AH1396" s="145">
        <v>5.5510000000000004E-3</v>
      </c>
      <c r="AI1396" s="145">
        <v>1.05943705452365E-3</v>
      </c>
      <c r="AJ1396" s="145">
        <v>2.32032151316299E-4</v>
      </c>
    </row>
    <row r="1397" spans="1:36" x14ac:dyDescent="0.2">
      <c r="A1397" s="8" t="s">
        <v>1204</v>
      </c>
      <c r="B1397" s="8">
        <v>9940</v>
      </c>
      <c r="C1397" s="8" t="s">
        <v>2087</v>
      </c>
      <c r="D1397" s="8" t="s">
        <v>2088</v>
      </c>
      <c r="E1397" s="4" t="s">
        <v>425</v>
      </c>
      <c r="F1397" s="8" t="s">
        <v>2089</v>
      </c>
      <c r="G1397" s="8" t="s">
        <v>2090</v>
      </c>
      <c r="H1397" s="8" t="s">
        <v>76</v>
      </c>
      <c r="I1397" s="8" t="s">
        <v>229</v>
      </c>
      <c r="J1397" s="8" t="s">
        <v>53</v>
      </c>
      <c r="K1397" s="8" t="s">
        <v>53</v>
      </c>
      <c r="L1397" s="8" t="s">
        <v>799</v>
      </c>
      <c r="M1397" s="8" t="s">
        <v>311</v>
      </c>
      <c r="N1397" s="8" t="s">
        <v>629</v>
      </c>
      <c r="O1397" s="8" t="s">
        <v>62</v>
      </c>
      <c r="P1397" s="8" t="s">
        <v>1637</v>
      </c>
      <c r="Q1397" s="8" t="s">
        <v>70</v>
      </c>
      <c r="R1397" s="8" t="s">
        <v>57</v>
      </c>
      <c r="S1397" s="8" t="s">
        <v>1212</v>
      </c>
      <c r="T1397" s="143">
        <v>0.78600000000000003</v>
      </c>
      <c r="U1397" s="8" t="s">
        <v>2091</v>
      </c>
      <c r="V1397" s="147">
        <v>2.75E-2</v>
      </c>
      <c r="W1397" s="145">
        <v>1.7229999999999999E-2</v>
      </c>
      <c r="X1397" s="146" t="s">
        <v>614</v>
      </c>
      <c r="Z1397" s="143">
        <v>3752048.01</v>
      </c>
      <c r="AA1397" s="143">
        <v>1</v>
      </c>
      <c r="AB1397" s="143">
        <v>112.61</v>
      </c>
      <c r="AC1397" s="8"/>
      <c r="AD1397" s="143">
        <v>4225.1809999999996</v>
      </c>
      <c r="AE1397" s="8"/>
      <c r="AF1397" s="8"/>
      <c r="AG1397" s="8" t="s">
        <v>17</v>
      </c>
      <c r="AH1397" s="145">
        <v>1.3571E-2</v>
      </c>
      <c r="AI1397" s="145">
        <v>1.8757688085588901E-3</v>
      </c>
      <c r="AJ1397" s="145">
        <v>4.1082069969473E-4</v>
      </c>
    </row>
    <row r="1398" spans="1:36" x14ac:dyDescent="0.2">
      <c r="A1398" s="8" t="s">
        <v>1204</v>
      </c>
      <c r="B1398" s="8">
        <v>9940</v>
      </c>
      <c r="C1398" s="8" t="s">
        <v>2087</v>
      </c>
      <c r="D1398" s="8" t="s">
        <v>2088</v>
      </c>
      <c r="E1398" s="4" t="s">
        <v>425</v>
      </c>
      <c r="F1398" s="8" t="s">
        <v>2092</v>
      </c>
      <c r="G1398" s="8" t="s">
        <v>2093</v>
      </c>
      <c r="H1398" s="8" t="s">
        <v>76</v>
      </c>
      <c r="I1398" s="8" t="s">
        <v>229</v>
      </c>
      <c r="J1398" s="8" t="s">
        <v>53</v>
      </c>
      <c r="K1398" s="8" t="s">
        <v>53</v>
      </c>
      <c r="L1398" s="8" t="s">
        <v>799</v>
      </c>
      <c r="M1398" s="8" t="s">
        <v>311</v>
      </c>
      <c r="N1398" s="8" t="s">
        <v>629</v>
      </c>
      <c r="O1398" s="8" t="s">
        <v>62</v>
      </c>
      <c r="P1398" s="8" t="s">
        <v>1637</v>
      </c>
      <c r="Q1398" s="8" t="s">
        <v>70</v>
      </c>
      <c r="R1398" s="8" t="s">
        <v>57</v>
      </c>
      <c r="S1398" s="8" t="s">
        <v>1212</v>
      </c>
      <c r="T1398" s="143">
        <v>3.3839999999999999</v>
      </c>
      <c r="U1398" s="8" t="s">
        <v>2094</v>
      </c>
      <c r="V1398" s="147">
        <v>1.9599999999999999E-2</v>
      </c>
      <c r="W1398" s="145">
        <v>2.3910000000000001E-2</v>
      </c>
      <c r="X1398" s="146" t="s">
        <v>614</v>
      </c>
      <c r="Z1398" s="143">
        <v>18288452.780000001</v>
      </c>
      <c r="AA1398" s="143">
        <v>1</v>
      </c>
      <c r="AB1398" s="143">
        <v>111.5</v>
      </c>
      <c r="AC1398" s="8"/>
      <c r="AD1398" s="143">
        <v>20391.625</v>
      </c>
      <c r="AE1398" s="8"/>
      <c r="AF1398" s="8"/>
      <c r="AG1398" s="8" t="s">
        <v>17</v>
      </c>
      <c r="AH1398" s="145">
        <v>1.7399999999999999E-2</v>
      </c>
      <c r="AI1398" s="145">
        <v>9.0528598558012804E-3</v>
      </c>
      <c r="AJ1398" s="145">
        <v>1.9827082118163198E-3</v>
      </c>
    </row>
    <row r="1399" spans="1:36" x14ac:dyDescent="0.2">
      <c r="A1399" s="8" t="s">
        <v>1204</v>
      </c>
      <c r="B1399" s="8">
        <v>9940</v>
      </c>
      <c r="C1399" s="8" t="s">
        <v>2087</v>
      </c>
      <c r="D1399" s="8" t="s">
        <v>2088</v>
      </c>
      <c r="E1399" s="4" t="s">
        <v>425</v>
      </c>
      <c r="F1399" s="8" t="s">
        <v>2095</v>
      </c>
      <c r="G1399" s="8" t="s">
        <v>2096</v>
      </c>
      <c r="H1399" s="8" t="s">
        <v>76</v>
      </c>
      <c r="I1399" s="8" t="s">
        <v>229</v>
      </c>
      <c r="J1399" s="8" t="s">
        <v>53</v>
      </c>
      <c r="K1399" s="8" t="s">
        <v>53</v>
      </c>
      <c r="L1399" s="8" t="s">
        <v>799</v>
      </c>
      <c r="M1399" s="8" t="s">
        <v>311</v>
      </c>
      <c r="N1399" s="8" t="s">
        <v>629</v>
      </c>
      <c r="O1399" s="8" t="s">
        <v>62</v>
      </c>
      <c r="P1399" s="8" t="s">
        <v>1637</v>
      </c>
      <c r="Q1399" s="8" t="s">
        <v>70</v>
      </c>
      <c r="R1399" s="8" t="s">
        <v>57</v>
      </c>
      <c r="S1399" s="8" t="s">
        <v>1212</v>
      </c>
      <c r="T1399" s="143">
        <v>6.3239999999999998</v>
      </c>
      <c r="U1399" s="8" t="s">
        <v>2097</v>
      </c>
      <c r="V1399" s="147">
        <v>1.5800000000000002E-2</v>
      </c>
      <c r="W1399" s="145">
        <v>2.911E-2</v>
      </c>
      <c r="X1399" s="146" t="s">
        <v>614</v>
      </c>
      <c r="Z1399" s="143">
        <v>25013527.710000001</v>
      </c>
      <c r="AA1399" s="143">
        <v>1</v>
      </c>
      <c r="AB1399" s="143">
        <v>102.66</v>
      </c>
      <c r="AC1399" s="8"/>
      <c r="AD1399" s="143">
        <v>25678.887999999999</v>
      </c>
      <c r="AE1399" s="8"/>
      <c r="AF1399" s="8"/>
      <c r="AG1399" s="8" t="s">
        <v>17</v>
      </c>
      <c r="AH1399" s="145">
        <v>2.1066999999999999E-2</v>
      </c>
      <c r="AI1399" s="145">
        <v>1.1400139612713101E-2</v>
      </c>
      <c r="AJ1399" s="145">
        <v>2.49679667928298E-3</v>
      </c>
    </row>
    <row r="1400" spans="1:36" x14ac:dyDescent="0.2">
      <c r="A1400" s="8" t="s">
        <v>1204</v>
      </c>
      <c r="B1400" s="8">
        <v>9940</v>
      </c>
      <c r="C1400" s="8" t="s">
        <v>2087</v>
      </c>
      <c r="D1400" s="8" t="s">
        <v>2088</v>
      </c>
      <c r="E1400" s="4" t="s">
        <v>425</v>
      </c>
      <c r="F1400" s="8" t="s">
        <v>2882</v>
      </c>
      <c r="G1400" s="8" t="s">
        <v>2883</v>
      </c>
      <c r="H1400" s="8" t="s">
        <v>76</v>
      </c>
      <c r="I1400" s="8" t="s">
        <v>229</v>
      </c>
      <c r="J1400" s="8" t="s">
        <v>53</v>
      </c>
      <c r="K1400" s="8" t="s">
        <v>53</v>
      </c>
      <c r="L1400" s="8" t="s">
        <v>799</v>
      </c>
      <c r="M1400" s="8" t="s">
        <v>311</v>
      </c>
      <c r="N1400" s="8" t="s">
        <v>629</v>
      </c>
      <c r="O1400" s="8" t="s">
        <v>62</v>
      </c>
      <c r="P1400" s="8" t="s">
        <v>1461</v>
      </c>
      <c r="Q1400" s="8" t="s">
        <v>65</v>
      </c>
      <c r="R1400" s="8" t="s">
        <v>57</v>
      </c>
      <c r="S1400" s="8" t="s">
        <v>1212</v>
      </c>
      <c r="T1400" s="143">
        <v>7.95</v>
      </c>
      <c r="U1400" s="8" t="s">
        <v>2884</v>
      </c>
      <c r="V1400" s="147">
        <v>0.03</v>
      </c>
      <c r="W1400" s="145">
        <v>3.2439999999999997E-2</v>
      </c>
      <c r="X1400" s="146" t="s">
        <v>614</v>
      </c>
      <c r="Z1400" s="143">
        <v>5603000</v>
      </c>
      <c r="AA1400" s="143">
        <v>1</v>
      </c>
      <c r="AB1400" s="143">
        <v>98.36</v>
      </c>
      <c r="AC1400" s="8"/>
      <c r="AD1400" s="143">
        <v>5511.1109999999999</v>
      </c>
      <c r="AE1400" s="8"/>
      <c r="AF1400" s="8"/>
      <c r="AG1400" s="8" t="s">
        <v>17</v>
      </c>
      <c r="AH1400" s="145">
        <v>0</v>
      </c>
      <c r="AI1400" s="145">
        <v>2.4466571001538801E-3</v>
      </c>
      <c r="AJ1400" s="145">
        <v>5.3585355359998896E-4</v>
      </c>
    </row>
    <row r="1401" spans="1:36" x14ac:dyDescent="0.2">
      <c r="A1401" s="8" t="s">
        <v>1204</v>
      </c>
      <c r="B1401" s="8">
        <v>9940</v>
      </c>
      <c r="C1401" s="8" t="s">
        <v>2098</v>
      </c>
      <c r="D1401" s="8" t="s">
        <v>2099</v>
      </c>
      <c r="E1401" s="4" t="s">
        <v>425</v>
      </c>
      <c r="F1401" s="8" t="s">
        <v>2100</v>
      </c>
      <c r="G1401" s="8" t="s">
        <v>2101</v>
      </c>
      <c r="H1401" s="8" t="s">
        <v>76</v>
      </c>
      <c r="I1401" s="8" t="s">
        <v>228</v>
      </c>
      <c r="J1401" s="8" t="s">
        <v>53</v>
      </c>
      <c r="K1401" t="s">
        <v>314</v>
      </c>
      <c r="L1401" s="8" t="s">
        <v>799</v>
      </c>
      <c r="M1401" s="8" t="s">
        <v>311</v>
      </c>
      <c r="N1401" s="8" t="s">
        <v>630</v>
      </c>
      <c r="O1401" s="8" t="s">
        <v>62</v>
      </c>
      <c r="P1401" s="8" t="s">
        <v>298</v>
      </c>
      <c r="Q1401" s="151" t="s">
        <v>298</v>
      </c>
      <c r="R1401" s="151" t="s">
        <v>298</v>
      </c>
      <c r="S1401" s="8" t="s">
        <v>1212</v>
      </c>
      <c r="T1401" s="143">
        <v>2.0870000000000002</v>
      </c>
      <c r="U1401" s="8" t="s">
        <v>1609</v>
      </c>
      <c r="V1401" s="147">
        <v>6.7500000000000004E-2</v>
      </c>
      <c r="W1401" s="145">
        <v>7.4859999999999996E-2</v>
      </c>
      <c r="X1401" s="146" t="s">
        <v>614</v>
      </c>
      <c r="Z1401" s="143">
        <v>2671154</v>
      </c>
      <c r="AA1401" s="143">
        <v>1</v>
      </c>
      <c r="AB1401" s="143">
        <v>100.49</v>
      </c>
      <c r="AC1401" s="8"/>
      <c r="AD1401" s="143">
        <v>2684.2429999999999</v>
      </c>
      <c r="AE1401" s="8"/>
      <c r="AF1401" s="8"/>
      <c r="AG1401" s="8" t="s">
        <v>17</v>
      </c>
      <c r="AH1401" s="145">
        <v>9.188E-3</v>
      </c>
      <c r="AI1401" s="145">
        <v>1.19166926373772E-3</v>
      </c>
      <c r="AJ1401" s="145">
        <v>2.6099293180461501E-4</v>
      </c>
    </row>
    <row r="1402" spans="1:36" x14ac:dyDescent="0.2">
      <c r="A1402" s="8" t="s">
        <v>1204</v>
      </c>
      <c r="B1402" s="8">
        <v>9940</v>
      </c>
      <c r="C1402" s="8" t="s">
        <v>2098</v>
      </c>
      <c r="D1402" s="8" t="s">
        <v>2099</v>
      </c>
      <c r="E1402" s="4" t="s">
        <v>425</v>
      </c>
      <c r="F1402" s="8" t="s">
        <v>2102</v>
      </c>
      <c r="G1402" s="8" t="s">
        <v>2103</v>
      </c>
      <c r="H1402" s="8" t="s">
        <v>76</v>
      </c>
      <c r="I1402" s="8" t="s">
        <v>228</v>
      </c>
      <c r="J1402" s="8" t="s">
        <v>53</v>
      </c>
      <c r="K1402" t="s">
        <v>314</v>
      </c>
      <c r="L1402" s="8" t="s">
        <v>799</v>
      </c>
      <c r="M1402" s="8" t="s">
        <v>311</v>
      </c>
      <c r="N1402" s="8" t="s">
        <v>630</v>
      </c>
      <c r="O1402" s="8" t="s">
        <v>62</v>
      </c>
      <c r="P1402" s="8" t="s">
        <v>298</v>
      </c>
      <c r="Q1402" s="151" t="s">
        <v>298</v>
      </c>
      <c r="R1402" s="151" t="s">
        <v>298</v>
      </c>
      <c r="S1402" s="8" t="s">
        <v>1212</v>
      </c>
      <c r="T1402" s="143">
        <v>0.748</v>
      </c>
      <c r="U1402" s="8" t="s">
        <v>2104</v>
      </c>
      <c r="V1402" s="147">
        <v>0.06</v>
      </c>
      <c r="W1402" s="145">
        <v>0.14593</v>
      </c>
      <c r="X1402" s="146" t="s">
        <v>614</v>
      </c>
      <c r="Z1402" s="143">
        <v>1153036.5</v>
      </c>
      <c r="AA1402" s="143">
        <v>1</v>
      </c>
      <c r="AB1402" s="143">
        <v>95.56</v>
      </c>
      <c r="AC1402" s="8"/>
      <c r="AD1402" s="143">
        <v>1101.8420000000001</v>
      </c>
      <c r="AE1402" s="8"/>
      <c r="AF1402" s="8"/>
      <c r="AG1402" s="8" t="s">
        <v>17</v>
      </c>
      <c r="AH1402" s="145">
        <v>6.4650000000000003E-3</v>
      </c>
      <c r="AI1402" s="145">
        <v>4.8916250570565402E-4</v>
      </c>
      <c r="AJ1402" s="145">
        <v>1.07133716021654E-4</v>
      </c>
    </row>
    <row r="1403" spans="1:36" x14ac:dyDescent="0.2">
      <c r="A1403" s="8" t="s">
        <v>1204</v>
      </c>
      <c r="B1403" s="8">
        <v>9940</v>
      </c>
      <c r="C1403" s="8" t="s">
        <v>2105</v>
      </c>
      <c r="D1403" s="8" t="s">
        <v>2106</v>
      </c>
      <c r="E1403" s="4" t="s">
        <v>761</v>
      </c>
      <c r="F1403" s="8" t="s">
        <v>2107</v>
      </c>
      <c r="G1403" s="8" t="s">
        <v>2108</v>
      </c>
      <c r="H1403" s="8" t="s">
        <v>76</v>
      </c>
      <c r="I1403" s="8" t="s">
        <v>228</v>
      </c>
      <c r="J1403" s="8" t="s">
        <v>61</v>
      </c>
      <c r="K1403" s="8" t="s">
        <v>314</v>
      </c>
      <c r="L1403" s="8" t="s">
        <v>799</v>
      </c>
      <c r="M1403" s="8" t="s">
        <v>311</v>
      </c>
      <c r="N1403" s="8" t="s">
        <v>630</v>
      </c>
      <c r="O1403" s="8" t="s">
        <v>62</v>
      </c>
      <c r="P1403" s="8" t="s">
        <v>1423</v>
      </c>
      <c r="Q1403" s="8" t="s">
        <v>65</v>
      </c>
      <c r="R1403" s="8" t="s">
        <v>57</v>
      </c>
      <c r="S1403" s="8" t="s">
        <v>1212</v>
      </c>
      <c r="T1403" s="143">
        <v>0.64800000000000002</v>
      </c>
      <c r="U1403" s="8" t="s">
        <v>2109</v>
      </c>
      <c r="V1403" s="147">
        <v>3.9E-2</v>
      </c>
      <c r="W1403" s="145">
        <v>5.7599999999999998E-2</v>
      </c>
      <c r="X1403" s="146" t="s">
        <v>614</v>
      </c>
      <c r="Z1403" s="143">
        <v>20813401.23</v>
      </c>
      <c r="AA1403" s="143">
        <v>1</v>
      </c>
      <c r="AB1403" s="143">
        <v>100.17</v>
      </c>
      <c r="AC1403" s="8"/>
      <c r="AD1403" s="143">
        <v>20848.784</v>
      </c>
      <c r="AE1403" s="8"/>
      <c r="AF1403" s="8"/>
      <c r="AG1403" s="8" t="s">
        <v>17</v>
      </c>
      <c r="AH1403" s="145">
        <v>5.1511000000000001E-2</v>
      </c>
      <c r="AI1403" s="145">
        <v>9.2558156211915103E-3</v>
      </c>
      <c r="AJ1403" s="145">
        <v>2.0271584815746398E-3</v>
      </c>
    </row>
    <row r="1404" spans="1:36" x14ac:dyDescent="0.2">
      <c r="A1404" s="8" t="s">
        <v>1204</v>
      </c>
      <c r="B1404" s="8">
        <v>9940</v>
      </c>
      <c r="C1404" s="8" t="s">
        <v>2110</v>
      </c>
      <c r="D1404" s="8" t="s">
        <v>2111</v>
      </c>
      <c r="E1404" s="4" t="s">
        <v>761</v>
      </c>
      <c r="F1404" s="8" t="s">
        <v>2112</v>
      </c>
      <c r="G1404" s="8" t="s">
        <v>2113</v>
      </c>
      <c r="H1404" s="8" t="s">
        <v>76</v>
      </c>
      <c r="I1404" s="8" t="s">
        <v>230</v>
      </c>
      <c r="J1404" s="8" t="s">
        <v>53</v>
      </c>
      <c r="K1404" t="s">
        <v>314</v>
      </c>
      <c r="L1404" s="8" t="s">
        <v>799</v>
      </c>
      <c r="M1404" s="8" t="s">
        <v>311</v>
      </c>
      <c r="N1404" s="8" t="s">
        <v>630</v>
      </c>
      <c r="O1404" s="8" t="s">
        <v>62</v>
      </c>
      <c r="P1404" s="8" t="s">
        <v>1432</v>
      </c>
      <c r="Q1404" s="8" t="s">
        <v>70</v>
      </c>
      <c r="R1404" s="8" t="s">
        <v>57</v>
      </c>
      <c r="S1404" s="8" t="s">
        <v>1212</v>
      </c>
      <c r="T1404" s="143">
        <v>0.3</v>
      </c>
      <c r="U1404" s="8" t="s">
        <v>2114</v>
      </c>
      <c r="V1404" s="147">
        <v>5.6500000000000002E-2</v>
      </c>
      <c r="W1404" s="145">
        <v>9.2130000000000004E-2</v>
      </c>
      <c r="X1404" s="146" t="s">
        <v>614</v>
      </c>
      <c r="Z1404" s="143">
        <v>3280081.65</v>
      </c>
      <c r="AA1404" s="143">
        <v>1</v>
      </c>
      <c r="AB1404" s="143">
        <v>104.96</v>
      </c>
      <c r="AC1404" s="8"/>
      <c r="AD1404" s="143">
        <v>3442.7739999999999</v>
      </c>
      <c r="AE1404" s="8"/>
      <c r="AF1404" s="8"/>
      <c r="AG1404" s="8" t="s">
        <v>17</v>
      </c>
      <c r="AH1404" s="145">
        <v>2.3361E-2</v>
      </c>
      <c r="AI1404" s="145">
        <v>1.5284190470161801E-3</v>
      </c>
      <c r="AJ1404" s="145">
        <v>3.3474604090700703E-4</v>
      </c>
    </row>
    <row r="1405" spans="1:36" x14ac:dyDescent="0.2">
      <c r="A1405" s="8" t="s">
        <v>1204</v>
      </c>
      <c r="B1405" s="8">
        <v>9940</v>
      </c>
      <c r="C1405" s="8" t="s">
        <v>2115</v>
      </c>
      <c r="D1405" s="8" t="s">
        <v>2116</v>
      </c>
      <c r="E1405" s="4" t="s">
        <v>425</v>
      </c>
      <c r="F1405" s="8" t="s">
        <v>2117</v>
      </c>
      <c r="G1405" s="8" t="s">
        <v>2118</v>
      </c>
      <c r="H1405" s="8" t="s">
        <v>76</v>
      </c>
      <c r="I1405" s="8" t="s">
        <v>229</v>
      </c>
      <c r="J1405" s="8" t="s">
        <v>53</v>
      </c>
      <c r="K1405" s="8" t="s">
        <v>53</v>
      </c>
      <c r="L1405" s="8" t="s">
        <v>799</v>
      </c>
      <c r="M1405" s="8" t="s">
        <v>311</v>
      </c>
      <c r="N1405" s="8" t="s">
        <v>629</v>
      </c>
      <c r="O1405" s="8" t="s">
        <v>62</v>
      </c>
      <c r="P1405" s="8" t="s">
        <v>1824</v>
      </c>
      <c r="Q1405" s="8" t="s">
        <v>70</v>
      </c>
      <c r="R1405" s="8" t="s">
        <v>57</v>
      </c>
      <c r="S1405" s="8" t="s">
        <v>1212</v>
      </c>
      <c r="T1405" s="143">
        <v>3.1419999999999999</v>
      </c>
      <c r="U1405" s="8" t="s">
        <v>2119</v>
      </c>
      <c r="V1405" s="147">
        <v>1.34E-2</v>
      </c>
      <c r="W1405" s="145">
        <v>2.206E-2</v>
      </c>
      <c r="X1405" s="146" t="s">
        <v>614</v>
      </c>
      <c r="Z1405" s="143">
        <v>22169252.280000001</v>
      </c>
      <c r="AA1405" s="143">
        <v>1</v>
      </c>
      <c r="AB1405" s="143">
        <v>110.26</v>
      </c>
      <c r="AC1405" s="8"/>
      <c r="AD1405" s="143">
        <v>24443.817999999999</v>
      </c>
      <c r="AE1405" s="8"/>
      <c r="AF1405" s="8"/>
      <c r="AG1405" s="8" t="s">
        <v>17</v>
      </c>
      <c r="AH1405" s="145">
        <v>7.169E-3</v>
      </c>
      <c r="AI1405" s="145">
        <v>1.08518304145964E-2</v>
      </c>
      <c r="AJ1405" s="145">
        <v>2.3767089758348998E-3</v>
      </c>
    </row>
    <row r="1406" spans="1:36" x14ac:dyDescent="0.2">
      <c r="A1406" s="8" t="s">
        <v>1204</v>
      </c>
      <c r="B1406" s="8">
        <v>9940</v>
      </c>
      <c r="C1406" s="8" t="s">
        <v>2115</v>
      </c>
      <c r="D1406" s="8" t="s">
        <v>2116</v>
      </c>
      <c r="E1406" s="4" t="s">
        <v>425</v>
      </c>
      <c r="F1406" s="8" t="s">
        <v>2120</v>
      </c>
      <c r="G1406" s="8" t="s">
        <v>2121</v>
      </c>
      <c r="H1406" s="8" t="s">
        <v>76</v>
      </c>
      <c r="I1406" s="8" t="s">
        <v>229</v>
      </c>
      <c r="J1406" s="8" t="s">
        <v>53</v>
      </c>
      <c r="K1406" s="8" t="s">
        <v>53</v>
      </c>
      <c r="L1406" s="8" t="s">
        <v>799</v>
      </c>
      <c r="M1406" s="8" t="s">
        <v>311</v>
      </c>
      <c r="N1406" s="8" t="s">
        <v>629</v>
      </c>
      <c r="O1406" s="8" t="s">
        <v>62</v>
      </c>
      <c r="P1406" s="8" t="s">
        <v>1824</v>
      </c>
      <c r="Q1406" s="8" t="s">
        <v>70</v>
      </c>
      <c r="R1406" s="8" t="s">
        <v>57</v>
      </c>
      <c r="S1406" s="8" t="s">
        <v>1212</v>
      </c>
      <c r="T1406" s="143">
        <v>2.8639999999999999</v>
      </c>
      <c r="U1406" s="8" t="s">
        <v>1466</v>
      </c>
      <c r="V1406" s="147">
        <v>1.77E-2</v>
      </c>
      <c r="W1406" s="145">
        <v>2.0539999999999999E-2</v>
      </c>
      <c r="X1406" s="146" t="s">
        <v>614</v>
      </c>
      <c r="Z1406" s="143">
        <v>6422212.5899999999</v>
      </c>
      <c r="AA1406" s="143">
        <v>1</v>
      </c>
      <c r="AB1406" s="143">
        <v>111.11</v>
      </c>
      <c r="AC1406" s="8"/>
      <c r="AD1406" s="143">
        <v>7135.72</v>
      </c>
      <c r="AE1406" s="8"/>
      <c r="AF1406" s="8"/>
      <c r="AG1406" s="8" t="s">
        <v>17</v>
      </c>
      <c r="AH1406" s="145">
        <v>2.33E-3</v>
      </c>
      <c r="AI1406" s="145">
        <v>3.1679023769180499E-3</v>
      </c>
      <c r="AJ1406" s="145">
        <v>6.93816778012178E-4</v>
      </c>
    </row>
    <row r="1407" spans="1:36" x14ac:dyDescent="0.2">
      <c r="A1407" s="8" t="s">
        <v>1204</v>
      </c>
      <c r="B1407" s="8">
        <v>9940</v>
      </c>
      <c r="C1407" s="8" t="s">
        <v>2115</v>
      </c>
      <c r="D1407" s="8" t="s">
        <v>2116</v>
      </c>
      <c r="E1407" s="4" t="s">
        <v>425</v>
      </c>
      <c r="F1407" s="8" t="s">
        <v>2122</v>
      </c>
      <c r="G1407" s="8" t="s">
        <v>2123</v>
      </c>
      <c r="H1407" s="8" t="s">
        <v>76</v>
      </c>
      <c r="I1407" s="8" t="s">
        <v>229</v>
      </c>
      <c r="J1407" s="8" t="s">
        <v>53</v>
      </c>
      <c r="K1407" s="8" t="s">
        <v>53</v>
      </c>
      <c r="L1407" s="8" t="s">
        <v>799</v>
      </c>
      <c r="M1407" s="8" t="s">
        <v>311</v>
      </c>
      <c r="N1407" s="8" t="s">
        <v>629</v>
      </c>
      <c r="O1407" s="8" t="s">
        <v>62</v>
      </c>
      <c r="P1407" s="8" t="s">
        <v>1824</v>
      </c>
      <c r="Q1407" s="8" t="s">
        <v>70</v>
      </c>
      <c r="R1407" s="8" t="s">
        <v>57</v>
      </c>
      <c r="S1407" s="8" t="s">
        <v>1212</v>
      </c>
      <c r="T1407" s="143">
        <v>5.92</v>
      </c>
      <c r="U1407" s="8" t="s">
        <v>1783</v>
      </c>
      <c r="V1407" s="147">
        <v>2.4799999999999999E-2</v>
      </c>
      <c r="W1407" s="145">
        <v>2.6780000000000002E-2</v>
      </c>
      <c r="X1407" s="146" t="s">
        <v>614</v>
      </c>
      <c r="Z1407" s="143">
        <v>4954132</v>
      </c>
      <c r="AA1407" s="143">
        <v>1</v>
      </c>
      <c r="AB1407" s="143">
        <v>110.79</v>
      </c>
      <c r="AC1407" s="8"/>
      <c r="AD1407" s="143">
        <v>5488.683</v>
      </c>
      <c r="AE1407" s="8"/>
      <c r="AF1407" s="8"/>
      <c r="AG1407" s="8" t="s">
        <v>17</v>
      </c>
      <c r="AH1407" s="145">
        <v>1.5039999999999999E-3</v>
      </c>
      <c r="AI1407" s="145">
        <v>2.4367002107505099E-3</v>
      </c>
      <c r="AJ1407" s="145">
        <v>5.33672849745222E-4</v>
      </c>
    </row>
    <row r="1408" spans="1:36" x14ac:dyDescent="0.2">
      <c r="A1408" s="8" t="s">
        <v>1204</v>
      </c>
      <c r="B1408" s="8">
        <v>9940</v>
      </c>
      <c r="C1408" s="8" t="s">
        <v>2115</v>
      </c>
      <c r="D1408" s="8" t="s">
        <v>2116</v>
      </c>
      <c r="E1408" s="4" t="s">
        <v>425</v>
      </c>
      <c r="F1408" s="8" t="s">
        <v>2124</v>
      </c>
      <c r="G1408" s="8" t="s">
        <v>2125</v>
      </c>
      <c r="H1408" s="8" t="s">
        <v>76</v>
      </c>
      <c r="I1408" s="8" t="s">
        <v>229</v>
      </c>
      <c r="J1408" s="8" t="s">
        <v>53</v>
      </c>
      <c r="K1408" s="8" t="s">
        <v>53</v>
      </c>
      <c r="L1408" s="8" t="s">
        <v>799</v>
      </c>
      <c r="M1408" s="8" t="s">
        <v>311</v>
      </c>
      <c r="N1408" s="8" t="s">
        <v>629</v>
      </c>
      <c r="O1408" s="8" t="s">
        <v>62</v>
      </c>
      <c r="P1408" s="8" t="s">
        <v>2126</v>
      </c>
      <c r="Q1408" s="8" t="s">
        <v>65</v>
      </c>
      <c r="R1408" s="8" t="s">
        <v>57</v>
      </c>
      <c r="S1408" s="8" t="s">
        <v>1212</v>
      </c>
      <c r="T1408" s="143">
        <v>7.2489999999999997</v>
      </c>
      <c r="U1408" s="8" t="s">
        <v>2127</v>
      </c>
      <c r="V1408" s="147">
        <v>8.9999999999999993E-3</v>
      </c>
      <c r="W1408" s="145">
        <v>2.8979999999999999E-2</v>
      </c>
      <c r="X1408" s="146" t="s">
        <v>614</v>
      </c>
      <c r="Z1408" s="143">
        <v>784896</v>
      </c>
      <c r="AA1408" s="143">
        <v>1</v>
      </c>
      <c r="AB1408" s="143">
        <v>95.37</v>
      </c>
      <c r="AC1408" s="8"/>
      <c r="AD1408" s="143">
        <v>748.55499999999995</v>
      </c>
      <c r="AE1408" s="8"/>
      <c r="AF1408" s="8"/>
      <c r="AG1408" s="8" t="s">
        <v>17</v>
      </c>
      <c r="AH1408" s="145">
        <v>4.1199999999999999E-4</v>
      </c>
      <c r="AI1408" s="145">
        <v>3.3232105890377103E-4</v>
      </c>
      <c r="AJ1408" s="145">
        <v>7.2783153936241003E-5</v>
      </c>
    </row>
    <row r="1409" spans="1:36" x14ac:dyDescent="0.2">
      <c r="A1409" s="8" t="s">
        <v>1204</v>
      </c>
      <c r="B1409" s="8">
        <v>9940</v>
      </c>
      <c r="C1409" s="8" t="s">
        <v>2115</v>
      </c>
      <c r="D1409" s="8" t="s">
        <v>2116</v>
      </c>
      <c r="E1409" s="4" t="s">
        <v>425</v>
      </c>
      <c r="F1409" s="8" t="s">
        <v>2128</v>
      </c>
      <c r="G1409" s="8" t="s">
        <v>2129</v>
      </c>
      <c r="H1409" s="8" t="s">
        <v>76</v>
      </c>
      <c r="I1409" s="8" t="s">
        <v>229</v>
      </c>
      <c r="J1409" s="8" t="s">
        <v>53</v>
      </c>
      <c r="K1409" s="8" t="s">
        <v>53</v>
      </c>
      <c r="L1409" s="8" t="s">
        <v>799</v>
      </c>
      <c r="M1409" s="8" t="s">
        <v>311</v>
      </c>
      <c r="N1409" s="8" t="s">
        <v>629</v>
      </c>
      <c r="O1409" s="8" t="s">
        <v>62</v>
      </c>
      <c r="P1409" s="8" t="s">
        <v>2126</v>
      </c>
      <c r="Q1409" s="8" t="s">
        <v>65</v>
      </c>
      <c r="R1409" s="8" t="s">
        <v>57</v>
      </c>
      <c r="S1409" s="8" t="s">
        <v>1212</v>
      </c>
      <c r="T1409" s="143">
        <v>0.998</v>
      </c>
      <c r="U1409" s="8" t="s">
        <v>1802</v>
      </c>
      <c r="V1409" s="147">
        <v>6.4999999999999997E-3</v>
      </c>
      <c r="W1409" s="145">
        <v>1.6490000000000001E-2</v>
      </c>
      <c r="X1409" s="146" t="s">
        <v>614</v>
      </c>
      <c r="Z1409" s="143">
        <v>2416321</v>
      </c>
      <c r="AA1409" s="143">
        <v>1</v>
      </c>
      <c r="AB1409" s="143">
        <v>110.63</v>
      </c>
      <c r="AC1409" s="143">
        <v>2717.0520000000001</v>
      </c>
      <c r="AD1409" s="143">
        <v>5390.2280000000001</v>
      </c>
      <c r="AE1409" s="8"/>
      <c r="AF1409" s="8"/>
      <c r="AG1409" s="8" t="s">
        <v>17</v>
      </c>
      <c r="AH1409" s="145">
        <v>1.6005999999999999E-2</v>
      </c>
      <c r="AI1409" s="145">
        <v>2.3929913360126701E-3</v>
      </c>
      <c r="AJ1409" s="145">
        <v>5.2409996932374604E-4</v>
      </c>
    </row>
    <row r="1410" spans="1:36" x14ac:dyDescent="0.2">
      <c r="A1410" s="8" t="s">
        <v>1204</v>
      </c>
      <c r="B1410" s="8">
        <v>9940</v>
      </c>
      <c r="C1410" s="8" t="s">
        <v>2130</v>
      </c>
      <c r="D1410" s="8" t="s">
        <v>2131</v>
      </c>
      <c r="E1410" s="4" t="s">
        <v>425</v>
      </c>
      <c r="F1410" s="8" t="s">
        <v>2132</v>
      </c>
      <c r="G1410" s="8" t="s">
        <v>2133</v>
      </c>
      <c r="H1410" s="8" t="s">
        <v>76</v>
      </c>
      <c r="I1410" s="8" t="s">
        <v>228</v>
      </c>
      <c r="J1410" s="8" t="s">
        <v>53</v>
      </c>
      <c r="K1410" s="8" t="s">
        <v>53</v>
      </c>
      <c r="L1410" s="8" t="s">
        <v>799</v>
      </c>
      <c r="M1410" s="8" t="s">
        <v>311</v>
      </c>
      <c r="N1410" s="8" t="s">
        <v>629</v>
      </c>
      <c r="O1410" s="8" t="s">
        <v>62</v>
      </c>
      <c r="P1410" s="8" t="s">
        <v>1343</v>
      </c>
      <c r="Q1410" s="8" t="s">
        <v>70</v>
      </c>
      <c r="R1410" s="8" t="s">
        <v>57</v>
      </c>
      <c r="S1410" s="8" t="s">
        <v>1212</v>
      </c>
      <c r="T1410" s="143">
        <v>2.1749999999999998</v>
      </c>
      <c r="U1410" s="8" t="s">
        <v>1706</v>
      </c>
      <c r="V1410" s="147">
        <v>1.44E-2</v>
      </c>
      <c r="W1410" s="145">
        <v>4.233E-2</v>
      </c>
      <c r="X1410" s="146" t="s">
        <v>614</v>
      </c>
      <c r="Z1410" s="143">
        <v>6859183.2000000002</v>
      </c>
      <c r="AA1410" s="143">
        <v>1</v>
      </c>
      <c r="AB1410" s="143">
        <v>94.24</v>
      </c>
      <c r="AC1410" s="8"/>
      <c r="AD1410" s="143">
        <v>6464.0940000000001</v>
      </c>
      <c r="AE1410" s="8"/>
      <c r="AF1410" s="8"/>
      <c r="AG1410" s="8" t="s">
        <v>17</v>
      </c>
      <c r="AH1410" s="145">
        <v>1.3717999999999999E-2</v>
      </c>
      <c r="AI1410" s="145">
        <v>2.8697340084598102E-3</v>
      </c>
      <c r="AJ1410" s="145">
        <v>6.2851356090038596E-4</v>
      </c>
    </row>
    <row r="1411" spans="1:36" x14ac:dyDescent="0.2">
      <c r="A1411" s="8" t="s">
        <v>1204</v>
      </c>
      <c r="B1411" s="8">
        <v>9940</v>
      </c>
      <c r="C1411" s="8" t="s">
        <v>2134</v>
      </c>
      <c r="D1411" s="8" t="s">
        <v>2135</v>
      </c>
      <c r="E1411" s="4" t="s">
        <v>425</v>
      </c>
      <c r="F1411" s="8" t="s">
        <v>2136</v>
      </c>
      <c r="G1411" s="8" t="s">
        <v>2137</v>
      </c>
      <c r="H1411" s="8" t="s">
        <v>76</v>
      </c>
      <c r="I1411" s="8" t="s">
        <v>228</v>
      </c>
      <c r="J1411" s="8" t="s">
        <v>53</v>
      </c>
      <c r="K1411" s="8" t="s">
        <v>53</v>
      </c>
      <c r="L1411" s="8" t="s">
        <v>799</v>
      </c>
      <c r="M1411" s="8" t="s">
        <v>311</v>
      </c>
      <c r="N1411" s="8" t="s">
        <v>140</v>
      </c>
      <c r="O1411" s="8" t="s">
        <v>62</v>
      </c>
      <c r="P1411" s="8" t="s">
        <v>298</v>
      </c>
      <c r="Q1411" s="151" t="s">
        <v>298</v>
      </c>
      <c r="R1411" s="151" t="s">
        <v>298</v>
      </c>
      <c r="S1411" s="8" t="s">
        <v>1212</v>
      </c>
      <c r="T1411" s="143">
        <v>1.5680000000000001</v>
      </c>
      <c r="U1411" s="8" t="s">
        <v>1272</v>
      </c>
      <c r="V1411" s="147">
        <v>0.06</v>
      </c>
      <c r="W1411" s="145">
        <v>6.1800000000000001E-2</v>
      </c>
      <c r="X1411" s="146" t="s">
        <v>614</v>
      </c>
      <c r="Z1411" s="143">
        <v>1220400</v>
      </c>
      <c r="AA1411" s="143">
        <v>1</v>
      </c>
      <c r="AB1411" s="143">
        <v>101.88</v>
      </c>
      <c r="AC1411" s="8"/>
      <c r="AD1411" s="143">
        <v>1243.3440000000001</v>
      </c>
      <c r="AE1411" s="8"/>
      <c r="AF1411" s="8"/>
      <c r="AG1411" s="8" t="s">
        <v>17</v>
      </c>
      <c r="AH1411" s="145">
        <v>4.8820000000000001E-3</v>
      </c>
      <c r="AI1411" s="145">
        <v>5.5198223398780603E-4</v>
      </c>
      <c r="AJ1411" s="145">
        <v>1.20892151821284E-4</v>
      </c>
    </row>
    <row r="1412" spans="1:36" x14ac:dyDescent="0.2">
      <c r="A1412" s="8" t="s">
        <v>1204</v>
      </c>
      <c r="B1412" s="8">
        <v>9940</v>
      </c>
      <c r="C1412" s="8" t="s">
        <v>2951</v>
      </c>
      <c r="D1412" s="8" t="s">
        <v>2952</v>
      </c>
      <c r="E1412" s="4" t="s">
        <v>425</v>
      </c>
      <c r="F1412" s="8" t="s">
        <v>2953</v>
      </c>
      <c r="G1412" s="8" t="s">
        <v>2954</v>
      </c>
      <c r="H1412" s="8" t="s">
        <v>76</v>
      </c>
      <c r="I1412" s="8" t="s">
        <v>228</v>
      </c>
      <c r="J1412" s="8" t="s">
        <v>53</v>
      </c>
      <c r="K1412" s="8" t="s">
        <v>53</v>
      </c>
      <c r="L1412" s="8" t="s">
        <v>799</v>
      </c>
      <c r="M1412" s="8" t="s">
        <v>311</v>
      </c>
      <c r="N1412" s="8" t="s">
        <v>259</v>
      </c>
      <c r="O1412" s="8" t="s">
        <v>62</v>
      </c>
      <c r="P1412" s="8" t="s">
        <v>298</v>
      </c>
      <c r="Q1412" s="151" t="s">
        <v>298</v>
      </c>
      <c r="R1412" s="151" t="s">
        <v>298</v>
      </c>
      <c r="S1412" s="8" t="s">
        <v>1212</v>
      </c>
      <c r="T1412" s="143">
        <v>2.6560000000000001</v>
      </c>
      <c r="U1412" s="8" t="s">
        <v>1776</v>
      </c>
      <c r="V1412" s="147">
        <v>5.2999999999999999E-2</v>
      </c>
      <c r="W1412" s="145">
        <v>7.9750000000000001E-2</v>
      </c>
      <c r="X1412" s="146" t="s">
        <v>614</v>
      </c>
      <c r="Z1412" s="143">
        <v>1746074.55</v>
      </c>
      <c r="AA1412" s="143">
        <v>1</v>
      </c>
      <c r="AB1412" s="143">
        <v>94.94</v>
      </c>
      <c r="AC1412" s="8"/>
      <c r="AD1412" s="143">
        <v>1657.723</v>
      </c>
      <c r="AE1412" s="8"/>
      <c r="AF1412" s="8"/>
      <c r="AG1412" s="8" t="s">
        <v>17</v>
      </c>
      <c r="AH1412" s="145">
        <v>8.685E-3</v>
      </c>
      <c r="AI1412" s="145">
        <v>7.3594604248940698E-4</v>
      </c>
      <c r="AJ1412" s="145">
        <v>1.61182906301416E-4</v>
      </c>
    </row>
    <row r="1413" spans="1:36" x14ac:dyDescent="0.2">
      <c r="A1413" s="8" t="s">
        <v>1204</v>
      </c>
      <c r="B1413" s="8">
        <v>9940</v>
      </c>
      <c r="C1413" s="8" t="s">
        <v>1220</v>
      </c>
      <c r="D1413" s="8" t="s">
        <v>2138</v>
      </c>
      <c r="E1413" s="4" t="s">
        <v>425</v>
      </c>
      <c r="F1413" s="8" t="s">
        <v>2139</v>
      </c>
      <c r="G1413" s="8" t="s">
        <v>2140</v>
      </c>
      <c r="H1413" s="8" t="s">
        <v>76</v>
      </c>
      <c r="I1413" s="8" t="s">
        <v>228</v>
      </c>
      <c r="J1413" s="8" t="s">
        <v>53</v>
      </c>
      <c r="K1413" s="8" t="s">
        <v>53</v>
      </c>
      <c r="L1413" s="8" t="s">
        <v>799</v>
      </c>
      <c r="M1413" s="8" t="s">
        <v>311</v>
      </c>
      <c r="N1413" s="8" t="s">
        <v>256</v>
      </c>
      <c r="O1413" s="8" t="s">
        <v>62</v>
      </c>
      <c r="P1413" s="8" t="s">
        <v>1343</v>
      </c>
      <c r="Q1413" s="8" t="s">
        <v>70</v>
      </c>
      <c r="R1413" s="8" t="s">
        <v>57</v>
      </c>
      <c r="S1413" s="8" t="s">
        <v>1212</v>
      </c>
      <c r="T1413" s="143">
        <v>3.8450000000000002</v>
      </c>
      <c r="U1413" s="8" t="s">
        <v>2141</v>
      </c>
      <c r="V1413" s="147">
        <v>2.5000000000000001E-2</v>
      </c>
      <c r="W1413" s="145">
        <v>4.514E-2</v>
      </c>
      <c r="X1413" s="146" t="s">
        <v>614</v>
      </c>
      <c r="Z1413" s="143">
        <v>11173286.27</v>
      </c>
      <c r="AA1413" s="143">
        <v>1</v>
      </c>
      <c r="AB1413" s="143">
        <v>93.42</v>
      </c>
      <c r="AC1413" s="8"/>
      <c r="AD1413" s="143">
        <v>10438.084000000001</v>
      </c>
      <c r="AE1413" s="8"/>
      <c r="AF1413" s="8"/>
      <c r="AG1413" s="8" t="s">
        <v>17</v>
      </c>
      <c r="AH1413" s="145">
        <v>3.7659999999999998E-3</v>
      </c>
      <c r="AI1413" s="145">
        <v>4.6339863848145098E-3</v>
      </c>
      <c r="AJ1413" s="145">
        <v>1.01491053710822E-3</v>
      </c>
    </row>
    <row r="1414" spans="1:36" x14ac:dyDescent="0.2">
      <c r="A1414" s="8" t="s">
        <v>1204</v>
      </c>
      <c r="B1414" s="8">
        <v>9940</v>
      </c>
      <c r="C1414" s="8" t="s">
        <v>1220</v>
      </c>
      <c r="D1414" s="8" t="s">
        <v>2138</v>
      </c>
      <c r="E1414" s="4" t="s">
        <v>425</v>
      </c>
      <c r="F1414" s="8" t="s">
        <v>2142</v>
      </c>
      <c r="G1414" s="8" t="s">
        <v>2143</v>
      </c>
      <c r="H1414" s="8" t="s">
        <v>76</v>
      </c>
      <c r="I1414" s="8" t="s">
        <v>228</v>
      </c>
      <c r="J1414" s="8" t="s">
        <v>53</v>
      </c>
      <c r="K1414" s="8" t="s">
        <v>53</v>
      </c>
      <c r="L1414" s="8" t="s">
        <v>799</v>
      </c>
      <c r="M1414" s="8" t="s">
        <v>311</v>
      </c>
      <c r="N1414" s="8" t="s">
        <v>256</v>
      </c>
      <c r="O1414" s="8" t="s">
        <v>62</v>
      </c>
      <c r="P1414" s="8" t="s">
        <v>1343</v>
      </c>
      <c r="Q1414" s="8" t="s">
        <v>70</v>
      </c>
      <c r="R1414" s="8" t="s">
        <v>57</v>
      </c>
      <c r="S1414" s="8" t="s">
        <v>1212</v>
      </c>
      <c r="T1414" s="143">
        <v>1.131</v>
      </c>
      <c r="U1414" s="8" t="s">
        <v>2144</v>
      </c>
      <c r="V1414" s="147">
        <v>3.7600000000000001E-2</v>
      </c>
      <c r="W1414" s="145">
        <v>4.3700000000000003E-2</v>
      </c>
      <c r="X1414" s="146" t="s">
        <v>614</v>
      </c>
      <c r="Z1414" s="143">
        <v>8901783</v>
      </c>
      <c r="AA1414" s="143">
        <v>1</v>
      </c>
      <c r="AB1414" s="143">
        <v>100.66</v>
      </c>
      <c r="AC1414" s="8"/>
      <c r="AD1414" s="143">
        <v>8960.5349999999999</v>
      </c>
      <c r="AE1414" s="8"/>
      <c r="AF1414" s="8"/>
      <c r="AG1414" s="8" t="s">
        <v>17</v>
      </c>
      <c r="AH1414" s="145">
        <v>7.3819999999999997E-3</v>
      </c>
      <c r="AI1414" s="145">
        <v>3.97802853297989E-3</v>
      </c>
      <c r="AJ1414" s="145">
        <v>8.7124621001665999E-4</v>
      </c>
    </row>
    <row r="1415" spans="1:36" x14ac:dyDescent="0.2">
      <c r="A1415" s="8" t="s">
        <v>1204</v>
      </c>
      <c r="B1415" s="8">
        <v>9940</v>
      </c>
      <c r="C1415" s="8" t="s">
        <v>1220</v>
      </c>
      <c r="D1415" s="8" t="s">
        <v>2138</v>
      </c>
      <c r="E1415" s="4" t="s">
        <v>425</v>
      </c>
      <c r="F1415" s="8" t="s">
        <v>2145</v>
      </c>
      <c r="G1415" s="8" t="s">
        <v>2146</v>
      </c>
      <c r="H1415" s="8" t="s">
        <v>76</v>
      </c>
      <c r="I1415" s="8" t="s">
        <v>229</v>
      </c>
      <c r="J1415" s="8" t="s">
        <v>53</v>
      </c>
      <c r="K1415" s="8" t="s">
        <v>53</v>
      </c>
      <c r="L1415" s="8" t="s">
        <v>799</v>
      </c>
      <c r="M1415" s="8" t="s">
        <v>311</v>
      </c>
      <c r="N1415" s="8" t="s">
        <v>256</v>
      </c>
      <c r="O1415" s="8" t="s">
        <v>62</v>
      </c>
      <c r="P1415" s="8" t="s">
        <v>1343</v>
      </c>
      <c r="Q1415" s="8" t="s">
        <v>70</v>
      </c>
      <c r="R1415" s="8" t="s">
        <v>57</v>
      </c>
      <c r="S1415" s="8" t="s">
        <v>1212</v>
      </c>
      <c r="T1415" s="143">
        <v>4.0890000000000004</v>
      </c>
      <c r="U1415" s="8" t="s">
        <v>2141</v>
      </c>
      <c r="V1415" s="147">
        <v>1E-3</v>
      </c>
      <c r="W1415" s="145">
        <v>1.9650000000000001E-2</v>
      </c>
      <c r="X1415" s="146" t="s">
        <v>614</v>
      </c>
      <c r="Z1415" s="143">
        <v>14102271.33</v>
      </c>
      <c r="AA1415" s="143">
        <v>1</v>
      </c>
      <c r="AB1415" s="143">
        <v>101.03</v>
      </c>
      <c r="AC1415" s="8"/>
      <c r="AD1415" s="143">
        <v>14247.525</v>
      </c>
      <c r="AE1415" s="8"/>
      <c r="AF1415" s="8"/>
      <c r="AG1415" s="8" t="s">
        <v>17</v>
      </c>
      <c r="AH1415" s="145">
        <v>5.3460000000000001E-3</v>
      </c>
      <c r="AI1415" s="145">
        <v>6.3251872067792304E-3</v>
      </c>
      <c r="AJ1415" s="145">
        <v>1.38530815851746E-3</v>
      </c>
    </row>
    <row r="1416" spans="1:36" x14ac:dyDescent="0.2">
      <c r="A1416" s="8" t="s">
        <v>1204</v>
      </c>
      <c r="B1416" s="8">
        <v>9940</v>
      </c>
      <c r="C1416" s="8" t="s">
        <v>1220</v>
      </c>
      <c r="D1416" s="8" t="s">
        <v>2138</v>
      </c>
      <c r="E1416" s="4" t="s">
        <v>425</v>
      </c>
      <c r="F1416" s="8" t="s">
        <v>2147</v>
      </c>
      <c r="G1416" s="8" t="s">
        <v>2148</v>
      </c>
      <c r="H1416" s="8" t="s">
        <v>76</v>
      </c>
      <c r="I1416" s="8" t="s">
        <v>229</v>
      </c>
      <c r="J1416" s="8" t="s">
        <v>53</v>
      </c>
      <c r="K1416" s="8" t="s">
        <v>53</v>
      </c>
      <c r="L1416" s="8" t="s">
        <v>799</v>
      </c>
      <c r="M1416" s="8" t="s">
        <v>311</v>
      </c>
      <c r="N1416" s="8" t="s">
        <v>256</v>
      </c>
      <c r="O1416" s="8" t="s">
        <v>62</v>
      </c>
      <c r="P1416" s="8" t="s">
        <v>1343</v>
      </c>
      <c r="Q1416" s="8" t="s">
        <v>70</v>
      </c>
      <c r="R1416" s="8" t="s">
        <v>57</v>
      </c>
      <c r="S1416" s="8" t="s">
        <v>1212</v>
      </c>
      <c r="T1416" s="143">
        <v>4.4530000000000003</v>
      </c>
      <c r="U1416" s="8" t="s">
        <v>2149</v>
      </c>
      <c r="V1416" s="147">
        <v>1.3899999999999999E-2</v>
      </c>
      <c r="W1416" s="145">
        <v>1.992E-2</v>
      </c>
      <c r="X1416" s="146" t="s">
        <v>614</v>
      </c>
      <c r="Z1416" s="143">
        <v>9987339.5999999996</v>
      </c>
      <c r="AA1416" s="143">
        <v>1</v>
      </c>
      <c r="AB1416" s="143">
        <v>101.5</v>
      </c>
      <c r="AC1416" s="8"/>
      <c r="AD1416" s="143">
        <v>10137.15</v>
      </c>
      <c r="AE1416" s="8"/>
      <c r="AF1416" s="8"/>
      <c r="AG1416" s="8" t="s">
        <v>17</v>
      </c>
      <c r="AH1416" s="145">
        <v>5.5490000000000001E-3</v>
      </c>
      <c r="AI1416" s="145">
        <v>4.5003866142825297E-3</v>
      </c>
      <c r="AJ1416" s="145">
        <v>9.8565024076542693E-4</v>
      </c>
    </row>
    <row r="1417" spans="1:36" x14ac:dyDescent="0.2">
      <c r="A1417" s="8" t="s">
        <v>1204</v>
      </c>
      <c r="B1417" s="8">
        <v>9940</v>
      </c>
      <c r="C1417" s="8" t="s">
        <v>1220</v>
      </c>
      <c r="D1417" s="8" t="s">
        <v>2138</v>
      </c>
      <c r="E1417" s="4" t="s">
        <v>425</v>
      </c>
      <c r="F1417" s="8" t="s">
        <v>2150</v>
      </c>
      <c r="G1417" s="8" t="s">
        <v>2151</v>
      </c>
      <c r="H1417" s="8" t="s">
        <v>76</v>
      </c>
      <c r="I1417" s="8" t="s">
        <v>229</v>
      </c>
      <c r="J1417" s="8" t="s">
        <v>53</v>
      </c>
      <c r="K1417" s="8" t="s">
        <v>53</v>
      </c>
      <c r="L1417" s="8" t="s">
        <v>799</v>
      </c>
      <c r="M1417" s="8" t="s">
        <v>311</v>
      </c>
      <c r="N1417" s="8" t="s">
        <v>256</v>
      </c>
      <c r="O1417" s="8" t="s">
        <v>62</v>
      </c>
      <c r="P1417" s="8" t="s">
        <v>1343</v>
      </c>
      <c r="Q1417" s="8" t="s">
        <v>70</v>
      </c>
      <c r="R1417" s="8" t="s">
        <v>57</v>
      </c>
      <c r="S1417" s="8" t="s">
        <v>1212</v>
      </c>
      <c r="T1417" s="143">
        <v>2.04</v>
      </c>
      <c r="U1417" s="8" t="s">
        <v>1762</v>
      </c>
      <c r="V1417" s="147">
        <v>6.0000000000000001E-3</v>
      </c>
      <c r="W1417" s="145">
        <v>1.7319999999999999E-2</v>
      </c>
      <c r="X1417" s="146" t="s">
        <v>614</v>
      </c>
      <c r="Z1417" s="143">
        <v>16636200.060000001</v>
      </c>
      <c r="AA1417" s="143">
        <v>1</v>
      </c>
      <c r="AB1417" s="143">
        <v>110.8</v>
      </c>
      <c r="AC1417" s="8"/>
      <c r="AD1417" s="143">
        <v>18432.91</v>
      </c>
      <c r="AE1417" s="8"/>
      <c r="AF1417" s="8"/>
      <c r="AG1417" s="8" t="s">
        <v>17</v>
      </c>
      <c r="AH1417" s="145">
        <v>1.4959999999999999E-2</v>
      </c>
      <c r="AI1417" s="145">
        <v>8.1832884419577399E-3</v>
      </c>
      <c r="AJ1417" s="145">
        <v>1.79225940221904E-3</v>
      </c>
    </row>
    <row r="1418" spans="1:36" x14ac:dyDescent="0.2">
      <c r="A1418" s="8" t="s">
        <v>1204</v>
      </c>
      <c r="B1418" s="8">
        <v>9940</v>
      </c>
      <c r="C1418" s="8" t="s">
        <v>1220</v>
      </c>
      <c r="D1418" s="8" t="s">
        <v>2138</v>
      </c>
      <c r="E1418" s="4" t="s">
        <v>425</v>
      </c>
      <c r="F1418" s="8" t="s">
        <v>2152</v>
      </c>
      <c r="G1418" s="8" t="s">
        <v>2153</v>
      </c>
      <c r="H1418" s="8" t="s">
        <v>76</v>
      </c>
      <c r="I1418" s="8" t="s">
        <v>229</v>
      </c>
      <c r="J1418" s="8" t="s">
        <v>53</v>
      </c>
      <c r="K1418" s="8" t="s">
        <v>53</v>
      </c>
      <c r="L1418" s="8" t="s">
        <v>799</v>
      </c>
      <c r="M1418" s="8" t="s">
        <v>311</v>
      </c>
      <c r="N1418" s="8" t="s">
        <v>256</v>
      </c>
      <c r="O1418" s="8" t="s">
        <v>62</v>
      </c>
      <c r="P1418" s="8" t="s">
        <v>1343</v>
      </c>
      <c r="Q1418" s="8" t="s">
        <v>70</v>
      </c>
      <c r="R1418" s="8" t="s">
        <v>57</v>
      </c>
      <c r="S1418" s="8" t="s">
        <v>1212</v>
      </c>
      <c r="T1418" s="143">
        <v>3.54</v>
      </c>
      <c r="U1418" s="8" t="s">
        <v>2154</v>
      </c>
      <c r="V1418" s="147">
        <v>1.7500000000000002E-2</v>
      </c>
      <c r="W1418" s="145">
        <v>1.8929999999999999E-2</v>
      </c>
      <c r="X1418" s="146" t="s">
        <v>614</v>
      </c>
      <c r="Z1418" s="143">
        <v>23189270.25</v>
      </c>
      <c r="AA1418" s="143">
        <v>1</v>
      </c>
      <c r="AB1418" s="143">
        <v>111.16</v>
      </c>
      <c r="AC1418" s="8"/>
      <c r="AD1418" s="143">
        <v>25777.192999999999</v>
      </c>
      <c r="AE1418" s="8"/>
      <c r="AF1418" s="8"/>
      <c r="AG1418" s="8" t="s">
        <v>17</v>
      </c>
      <c r="AH1418" s="145">
        <v>8.0260000000000001E-3</v>
      </c>
      <c r="AI1418" s="145">
        <v>1.14437822245159E-2</v>
      </c>
      <c r="AJ1418" s="145">
        <v>2.50635504715619E-3</v>
      </c>
    </row>
    <row r="1419" spans="1:36" x14ac:dyDescent="0.2">
      <c r="A1419" s="8" t="s">
        <v>1204</v>
      </c>
      <c r="B1419" s="8">
        <v>9940</v>
      </c>
      <c r="C1419" s="8" t="s">
        <v>2155</v>
      </c>
      <c r="D1419" s="8" t="s">
        <v>2156</v>
      </c>
      <c r="E1419" s="4" t="s">
        <v>425</v>
      </c>
      <c r="F1419" s="8" t="s">
        <v>2157</v>
      </c>
      <c r="G1419" s="8" t="s">
        <v>2158</v>
      </c>
      <c r="H1419" s="8" t="s">
        <v>76</v>
      </c>
      <c r="I1419" s="8" t="s">
        <v>228</v>
      </c>
      <c r="J1419" s="8" t="s">
        <v>53</v>
      </c>
      <c r="K1419" s="8" t="s">
        <v>53</v>
      </c>
      <c r="L1419" s="8" t="s">
        <v>799</v>
      </c>
      <c r="M1419" s="8" t="s">
        <v>311</v>
      </c>
      <c r="N1419" s="8" t="s">
        <v>252</v>
      </c>
      <c r="O1419" s="8" t="s">
        <v>62</v>
      </c>
      <c r="P1419" s="8" t="s">
        <v>1637</v>
      </c>
      <c r="Q1419" s="8" t="s">
        <v>70</v>
      </c>
      <c r="R1419" s="8" t="s">
        <v>57</v>
      </c>
      <c r="S1419" s="8" t="s">
        <v>1212</v>
      </c>
      <c r="T1419" s="143">
        <v>1.8129999999999999</v>
      </c>
      <c r="U1419" s="8" t="s">
        <v>2159</v>
      </c>
      <c r="V1419" s="147">
        <v>2.29E-2</v>
      </c>
      <c r="W1419" s="145">
        <v>4.5350000000000001E-2</v>
      </c>
      <c r="X1419" s="146" t="s">
        <v>614</v>
      </c>
      <c r="Z1419" s="143">
        <v>5781802.21</v>
      </c>
      <c r="AA1419" s="143">
        <v>1</v>
      </c>
      <c r="AB1419" s="143">
        <v>96.89</v>
      </c>
      <c r="AC1419" s="8"/>
      <c r="AD1419" s="143">
        <v>5601.9880000000003</v>
      </c>
      <c r="AE1419" s="8"/>
      <c r="AF1419" s="8"/>
      <c r="AG1419" s="8" t="s">
        <v>17</v>
      </c>
      <c r="AH1419" s="145">
        <v>1.1722E-2</v>
      </c>
      <c r="AI1419" s="145">
        <v>2.48700209579288E-3</v>
      </c>
      <c r="AJ1419" s="145">
        <v>5.4468969548590205E-4</v>
      </c>
    </row>
    <row r="1420" spans="1:36" x14ac:dyDescent="0.2">
      <c r="A1420" s="8" t="s">
        <v>1204</v>
      </c>
      <c r="B1420" s="8">
        <v>9940</v>
      </c>
      <c r="C1420" s="8" t="s">
        <v>2155</v>
      </c>
      <c r="D1420" s="8" t="s">
        <v>2156</v>
      </c>
      <c r="E1420" s="4" t="s">
        <v>425</v>
      </c>
      <c r="F1420" s="8" t="s">
        <v>2160</v>
      </c>
      <c r="G1420" s="8" t="s">
        <v>2161</v>
      </c>
      <c r="H1420" s="8" t="s">
        <v>76</v>
      </c>
      <c r="I1420" s="8" t="s">
        <v>228</v>
      </c>
      <c r="J1420" s="8" t="s">
        <v>53</v>
      </c>
      <c r="K1420" s="8" t="s">
        <v>53</v>
      </c>
      <c r="L1420" s="8" t="s">
        <v>799</v>
      </c>
      <c r="M1420" s="8" t="s">
        <v>311</v>
      </c>
      <c r="N1420" s="8" t="s">
        <v>252</v>
      </c>
      <c r="O1420" s="8" t="s">
        <v>62</v>
      </c>
      <c r="P1420" s="8" t="s">
        <v>1637</v>
      </c>
      <c r="Q1420" s="8" t="s">
        <v>70</v>
      </c>
      <c r="R1420" s="8" t="s">
        <v>57</v>
      </c>
      <c r="S1420" s="8" t="s">
        <v>1212</v>
      </c>
      <c r="T1420" s="143">
        <v>0.252</v>
      </c>
      <c r="U1420" s="8" t="s">
        <v>2162</v>
      </c>
      <c r="V1420" s="147">
        <v>2.8000000000000001E-2</v>
      </c>
      <c r="W1420" s="145">
        <v>4.8910000000000002E-2</v>
      </c>
      <c r="X1420" s="146" t="s">
        <v>614</v>
      </c>
      <c r="Z1420" s="143">
        <v>510559.55</v>
      </c>
      <c r="AA1420" s="143">
        <v>1</v>
      </c>
      <c r="AB1420" s="143">
        <v>100.2</v>
      </c>
      <c r="AC1420" s="8"/>
      <c r="AD1420" s="143">
        <v>511.58100000000002</v>
      </c>
      <c r="AE1420" s="8"/>
      <c r="AF1420" s="8"/>
      <c r="AG1420" s="8" t="s">
        <v>17</v>
      </c>
      <c r="AH1420" s="145">
        <v>7.4619999999999999E-3</v>
      </c>
      <c r="AI1420" s="145">
        <v>2.27116187966134E-4</v>
      </c>
      <c r="AJ1420" s="145">
        <v>4.9741754328418702E-5</v>
      </c>
    </row>
    <row r="1421" spans="1:36" x14ac:dyDescent="0.2">
      <c r="A1421" s="8" t="s">
        <v>1204</v>
      </c>
      <c r="B1421" s="8">
        <v>9940</v>
      </c>
      <c r="C1421" s="8" t="s">
        <v>2163</v>
      </c>
      <c r="D1421" s="8" t="s">
        <v>2164</v>
      </c>
      <c r="E1421" s="4" t="s">
        <v>425</v>
      </c>
      <c r="F1421" s="8" t="s">
        <v>2165</v>
      </c>
      <c r="G1421" s="8" t="s">
        <v>2166</v>
      </c>
      <c r="H1421" s="8" t="s">
        <v>76</v>
      </c>
      <c r="I1421" s="8" t="s">
        <v>228</v>
      </c>
      <c r="J1421" s="8" t="s">
        <v>53</v>
      </c>
      <c r="K1421" s="8" t="s">
        <v>53</v>
      </c>
      <c r="L1421" s="8" t="s">
        <v>799</v>
      </c>
      <c r="M1421" s="8" t="s">
        <v>311</v>
      </c>
      <c r="N1421" s="8" t="s">
        <v>156</v>
      </c>
      <c r="O1421" s="8" t="s">
        <v>62</v>
      </c>
      <c r="P1421" s="8" t="s">
        <v>298</v>
      </c>
      <c r="Q1421" s="151" t="s">
        <v>298</v>
      </c>
      <c r="R1421" s="151" t="s">
        <v>298</v>
      </c>
      <c r="S1421" s="8" t="s">
        <v>1212</v>
      </c>
      <c r="T1421" s="143">
        <v>3.0790000000000002</v>
      </c>
      <c r="U1421" s="8" t="s">
        <v>2167</v>
      </c>
      <c r="V1421" s="147">
        <v>7.4999999999999997E-2</v>
      </c>
      <c r="W1421" s="145">
        <v>6.0810000000000003E-2</v>
      </c>
      <c r="X1421" s="146" t="s">
        <v>614</v>
      </c>
      <c r="Z1421" s="143">
        <v>2794281.78</v>
      </c>
      <c r="AA1421" s="143">
        <v>1</v>
      </c>
      <c r="AB1421" s="143">
        <v>112.36</v>
      </c>
      <c r="AC1421" s="8"/>
      <c r="AD1421" s="143">
        <v>3139.6550000000002</v>
      </c>
      <c r="AE1421" s="8"/>
      <c r="AF1421" s="8"/>
      <c r="AG1421" s="8" t="s">
        <v>17</v>
      </c>
      <c r="AH1421" s="145">
        <v>8.7290000000000006E-3</v>
      </c>
      <c r="AI1421" s="145">
        <v>1.39384953345095E-3</v>
      </c>
      <c r="AJ1421" s="145">
        <v>3.0527335671042802E-4</v>
      </c>
    </row>
    <row r="1422" spans="1:36" x14ac:dyDescent="0.2">
      <c r="A1422" s="8" t="s">
        <v>1204</v>
      </c>
      <c r="B1422" s="8">
        <v>9940</v>
      </c>
      <c r="C1422" s="8" t="s">
        <v>2163</v>
      </c>
      <c r="D1422" s="8" t="s">
        <v>2164</v>
      </c>
      <c r="E1422" s="4" t="s">
        <v>425</v>
      </c>
      <c r="F1422" s="8" t="s">
        <v>2168</v>
      </c>
      <c r="G1422" s="8" t="s">
        <v>2169</v>
      </c>
      <c r="H1422" s="8" t="s">
        <v>76</v>
      </c>
      <c r="I1422" s="8" t="s">
        <v>228</v>
      </c>
      <c r="J1422" s="8" t="s">
        <v>53</v>
      </c>
      <c r="K1422" s="8" t="s">
        <v>53</v>
      </c>
      <c r="L1422" s="8" t="s">
        <v>799</v>
      </c>
      <c r="M1422" s="8" t="s">
        <v>311</v>
      </c>
      <c r="N1422" s="8" t="s">
        <v>156</v>
      </c>
      <c r="O1422" s="8" t="s">
        <v>62</v>
      </c>
      <c r="P1422" s="8" t="s">
        <v>298</v>
      </c>
      <c r="Q1422" s="151" t="s">
        <v>298</v>
      </c>
      <c r="R1422" s="151" t="s">
        <v>298</v>
      </c>
      <c r="S1422" s="8" t="s">
        <v>1212</v>
      </c>
      <c r="T1422" s="143">
        <v>3.3340000000000001</v>
      </c>
      <c r="U1422" s="8" t="s">
        <v>1577</v>
      </c>
      <c r="V1422" s="147">
        <v>0.10539999999999999</v>
      </c>
      <c r="W1422" s="145">
        <v>5.781E-2</v>
      </c>
      <c r="X1422" s="146" t="s">
        <v>614</v>
      </c>
      <c r="Z1422" s="143">
        <v>3089884.24</v>
      </c>
      <c r="AA1422" s="143">
        <v>1</v>
      </c>
      <c r="AB1422" s="143">
        <v>125.58</v>
      </c>
      <c r="AC1422" s="8"/>
      <c r="AD1422" s="143">
        <v>3880.277</v>
      </c>
      <c r="AE1422" s="8"/>
      <c r="AF1422" s="8"/>
      <c r="AG1422" s="8" t="s">
        <v>17</v>
      </c>
      <c r="AH1422" s="145">
        <v>1.2612E-2</v>
      </c>
      <c r="AI1422" s="145">
        <v>1.7226484294066099E-3</v>
      </c>
      <c r="AJ1422" s="145">
        <v>3.77285105641862E-4</v>
      </c>
    </row>
    <row r="1423" spans="1:36" x14ac:dyDescent="0.2">
      <c r="A1423" s="8" t="s">
        <v>1204</v>
      </c>
      <c r="B1423" s="8">
        <v>9940</v>
      </c>
      <c r="C1423" s="8" t="s">
        <v>2170</v>
      </c>
      <c r="D1423" s="8" t="s">
        <v>2171</v>
      </c>
      <c r="E1423" s="4" t="s">
        <v>426</v>
      </c>
      <c r="F1423" s="8" t="s">
        <v>2172</v>
      </c>
      <c r="G1423" s="8" t="s">
        <v>2173</v>
      </c>
      <c r="H1423" s="8" t="s">
        <v>76</v>
      </c>
      <c r="I1423" s="8" t="s">
        <v>229</v>
      </c>
      <c r="J1423" s="8" t="s">
        <v>53</v>
      </c>
      <c r="K1423" s="8" t="s">
        <v>53</v>
      </c>
      <c r="L1423" s="8" t="s">
        <v>799</v>
      </c>
      <c r="M1423" s="8" t="s">
        <v>311</v>
      </c>
      <c r="N1423" s="8" t="s">
        <v>140</v>
      </c>
      <c r="O1423" s="8" t="s">
        <v>62</v>
      </c>
      <c r="P1423" s="8" t="s">
        <v>298</v>
      </c>
      <c r="Q1423" s="151" t="s">
        <v>298</v>
      </c>
      <c r="R1423" s="151" t="s">
        <v>298</v>
      </c>
      <c r="S1423" s="8" t="s">
        <v>1212</v>
      </c>
      <c r="T1423" s="143">
        <v>1.7370000000000001</v>
      </c>
      <c r="U1423" s="8" t="s">
        <v>2174</v>
      </c>
      <c r="V1423" s="147">
        <v>4.4999999999999998E-2</v>
      </c>
      <c r="W1423" s="145">
        <v>1E-4</v>
      </c>
      <c r="X1423" s="146" t="s">
        <v>614</v>
      </c>
      <c r="Z1423" s="143">
        <v>3325980</v>
      </c>
      <c r="AA1423" s="143">
        <v>1</v>
      </c>
      <c r="AB1423" s="143">
        <v>10.61</v>
      </c>
      <c r="AC1423" s="8"/>
      <c r="AD1423" s="143">
        <v>352.88600000000002</v>
      </c>
      <c r="AE1423" s="8"/>
      <c r="AF1423" s="8"/>
      <c r="AG1423" s="8" t="s">
        <v>17</v>
      </c>
      <c r="AH1423" s="145">
        <v>2.8244999999999999E-2</v>
      </c>
      <c r="AI1423" s="145">
        <v>1.5666391736253899E-4</v>
      </c>
      <c r="AJ1423" s="145">
        <v>3.4311680551529597E-5</v>
      </c>
    </row>
    <row r="1424" spans="1:36" x14ac:dyDescent="0.2">
      <c r="A1424" s="8" t="s">
        <v>1204</v>
      </c>
      <c r="B1424" s="8">
        <v>9940</v>
      </c>
      <c r="C1424" s="8" t="s">
        <v>2170</v>
      </c>
      <c r="D1424" s="8" t="s">
        <v>2171</v>
      </c>
      <c r="E1424" s="4" t="s">
        <v>426</v>
      </c>
      <c r="F1424" s="8" t="s">
        <v>2175</v>
      </c>
      <c r="G1424" s="8" t="s">
        <v>2176</v>
      </c>
      <c r="H1424" s="8" t="s">
        <v>76</v>
      </c>
      <c r="I1424" s="8" t="s">
        <v>229</v>
      </c>
      <c r="J1424" s="8" t="s">
        <v>53</v>
      </c>
      <c r="K1424" s="8" t="s">
        <v>53</v>
      </c>
      <c r="L1424" s="8" t="s">
        <v>799</v>
      </c>
      <c r="M1424" s="8" t="s">
        <v>311</v>
      </c>
      <c r="N1424" s="8" t="s">
        <v>140</v>
      </c>
      <c r="O1424" s="8" t="s">
        <v>62</v>
      </c>
      <c r="P1424" s="8" t="s">
        <v>298</v>
      </c>
      <c r="Q1424" s="151" t="s">
        <v>298</v>
      </c>
      <c r="R1424" s="151" t="s">
        <v>298</v>
      </c>
      <c r="S1424" s="8" t="s">
        <v>1212</v>
      </c>
      <c r="T1424" s="143">
        <v>1.542</v>
      </c>
      <c r="U1424" s="8" t="s">
        <v>2174</v>
      </c>
      <c r="V1424" s="147">
        <v>5.3999999999999999E-2</v>
      </c>
      <c r="W1424" s="145">
        <v>1E-4</v>
      </c>
      <c r="X1424" s="146" t="s">
        <v>614</v>
      </c>
      <c r="Z1424" s="143">
        <v>5309826.28</v>
      </c>
      <c r="AA1424" s="143">
        <v>1</v>
      </c>
      <c r="AB1424" s="143">
        <v>11.59</v>
      </c>
      <c r="AC1424" s="8"/>
      <c r="AD1424" s="143">
        <v>615.40899999999999</v>
      </c>
      <c r="AE1424" s="8"/>
      <c r="AF1424" s="8"/>
      <c r="AG1424" s="8" t="s">
        <v>17</v>
      </c>
      <c r="AH1424" s="145">
        <v>3.0735999999999999E-2</v>
      </c>
      <c r="AI1424" s="145">
        <v>2.7321070575000002E-4</v>
      </c>
      <c r="AJ1424" s="145">
        <v>5.9837125336644197E-5</v>
      </c>
    </row>
    <row r="1425" spans="1:36" x14ac:dyDescent="0.2">
      <c r="A1425" s="8" t="s">
        <v>1204</v>
      </c>
      <c r="B1425" s="8">
        <v>9940</v>
      </c>
      <c r="C1425" s="8" t="s">
        <v>2177</v>
      </c>
      <c r="D1425" s="8" t="s">
        <v>2178</v>
      </c>
      <c r="E1425" s="4" t="s">
        <v>425</v>
      </c>
      <c r="F1425" s="8" t="s">
        <v>2179</v>
      </c>
      <c r="G1425" s="8" t="s">
        <v>2180</v>
      </c>
      <c r="H1425" s="8" t="s">
        <v>76</v>
      </c>
      <c r="I1425" s="8" t="s">
        <v>228</v>
      </c>
      <c r="J1425" s="8" t="s">
        <v>53</v>
      </c>
      <c r="K1425" s="8" t="s">
        <v>53</v>
      </c>
      <c r="L1425" s="8" t="s">
        <v>799</v>
      </c>
      <c r="M1425" s="8" t="s">
        <v>311</v>
      </c>
      <c r="N1425" s="8" t="s">
        <v>627</v>
      </c>
      <c r="O1425" s="8" t="s">
        <v>62</v>
      </c>
      <c r="P1425" s="8" t="s">
        <v>1736</v>
      </c>
      <c r="Q1425" s="8" t="s">
        <v>70</v>
      </c>
      <c r="R1425" s="8" t="s">
        <v>64</v>
      </c>
      <c r="S1425" s="8" t="s">
        <v>1212</v>
      </c>
      <c r="T1425" s="143">
        <v>5.0000000000000001E-3</v>
      </c>
      <c r="U1425" s="8" t="s">
        <v>1245</v>
      </c>
      <c r="V1425" s="147">
        <v>0.02</v>
      </c>
      <c r="W1425" s="145">
        <v>0.33731</v>
      </c>
      <c r="X1425" s="146" t="s">
        <v>614</v>
      </c>
      <c r="Z1425" s="143">
        <v>1374142.25</v>
      </c>
      <c r="AA1425" s="143">
        <v>1</v>
      </c>
      <c r="AB1425" s="143">
        <v>100.42</v>
      </c>
      <c r="AC1425" s="8"/>
      <c r="AD1425" s="143">
        <v>1379.914</v>
      </c>
      <c r="AE1425" s="8"/>
      <c r="AF1425" s="8"/>
      <c r="AG1425" s="8" t="s">
        <v>17</v>
      </c>
      <c r="AH1425" s="145">
        <v>4.6449999999999998E-3</v>
      </c>
      <c r="AI1425" s="145">
        <v>6.1261252869980205E-4</v>
      </c>
      <c r="AJ1425" s="145">
        <v>1.34171069768223E-4</v>
      </c>
    </row>
    <row r="1426" spans="1:36" x14ac:dyDescent="0.2">
      <c r="A1426" s="8" t="s">
        <v>1204</v>
      </c>
      <c r="B1426" s="8">
        <v>9940</v>
      </c>
      <c r="C1426" s="8" t="s">
        <v>2186</v>
      </c>
      <c r="D1426" s="8" t="s">
        <v>2187</v>
      </c>
      <c r="E1426" s="4" t="s">
        <v>425</v>
      </c>
      <c r="F1426" s="8" t="s">
        <v>2188</v>
      </c>
      <c r="G1426" s="8" t="s">
        <v>2189</v>
      </c>
      <c r="H1426" s="8" t="s">
        <v>76</v>
      </c>
      <c r="I1426" s="8" t="s">
        <v>228</v>
      </c>
      <c r="J1426" s="8" t="s">
        <v>53</v>
      </c>
      <c r="K1426" t="s">
        <v>317</v>
      </c>
      <c r="L1426" s="8" t="s">
        <v>799</v>
      </c>
      <c r="M1426" s="8" t="s">
        <v>311</v>
      </c>
      <c r="N1426" s="8" t="s">
        <v>254</v>
      </c>
      <c r="O1426" s="8" t="s">
        <v>62</v>
      </c>
      <c r="P1426" s="8" t="s">
        <v>298</v>
      </c>
      <c r="Q1426" s="151" t="s">
        <v>298</v>
      </c>
      <c r="R1426" s="151" t="s">
        <v>298</v>
      </c>
      <c r="S1426" s="8" t="s">
        <v>1212</v>
      </c>
      <c r="T1426" s="143">
        <v>1.72</v>
      </c>
      <c r="U1426" s="8" t="s">
        <v>1424</v>
      </c>
      <c r="V1426" s="147">
        <v>1.9900000000000001E-2</v>
      </c>
      <c r="W1426" s="145">
        <v>5.2040000000000003E-2</v>
      </c>
      <c r="X1426" s="146" t="s">
        <v>614</v>
      </c>
      <c r="Z1426" s="143">
        <v>3788572</v>
      </c>
      <c r="AA1426" s="143">
        <v>1</v>
      </c>
      <c r="AB1426" s="143">
        <v>95.3</v>
      </c>
      <c r="AC1426" s="8"/>
      <c r="AD1426" s="143">
        <v>3610.509</v>
      </c>
      <c r="AE1426" s="8"/>
      <c r="AF1426" s="8"/>
      <c r="AG1426" s="8" t="s">
        <v>17</v>
      </c>
      <c r="AH1426" s="145">
        <v>2.5257000000000002E-2</v>
      </c>
      <c r="AI1426" s="145">
        <v>1.6028851686000799E-3</v>
      </c>
      <c r="AJ1426" s="145">
        <v>3.5105520653182199E-4</v>
      </c>
    </row>
    <row r="1427" spans="1:36" x14ac:dyDescent="0.2">
      <c r="A1427" s="8" t="s">
        <v>1204</v>
      </c>
      <c r="B1427" s="8">
        <v>9940</v>
      </c>
      <c r="C1427" s="8" t="s">
        <v>2190</v>
      </c>
      <c r="D1427" s="8" t="s">
        <v>2191</v>
      </c>
      <c r="E1427" s="4" t="s">
        <v>425</v>
      </c>
      <c r="F1427" s="8" t="s">
        <v>2192</v>
      </c>
      <c r="G1427" s="8" t="s">
        <v>2193</v>
      </c>
      <c r="H1427" s="8" t="s">
        <v>76</v>
      </c>
      <c r="I1427" s="8" t="s">
        <v>601</v>
      </c>
      <c r="J1427" s="8" t="s">
        <v>53</v>
      </c>
      <c r="K1427" s="8" t="s">
        <v>53</v>
      </c>
      <c r="L1427" s="8" t="s">
        <v>799</v>
      </c>
      <c r="M1427" s="8" t="s">
        <v>311</v>
      </c>
      <c r="N1427" s="8" t="s">
        <v>625</v>
      </c>
      <c r="O1427" s="8" t="s">
        <v>62</v>
      </c>
      <c r="P1427" s="8" t="s">
        <v>298</v>
      </c>
      <c r="Q1427" s="151" t="s">
        <v>298</v>
      </c>
      <c r="R1427" s="151" t="s">
        <v>298</v>
      </c>
      <c r="S1427" s="8" t="s">
        <v>1212</v>
      </c>
      <c r="T1427" s="143">
        <v>1.25</v>
      </c>
      <c r="U1427" s="8" t="s">
        <v>1609</v>
      </c>
      <c r="V1427" s="147">
        <v>0.03</v>
      </c>
      <c r="W1427" s="145">
        <v>0.11181000000000001</v>
      </c>
      <c r="X1427" s="146" t="s">
        <v>614</v>
      </c>
      <c r="Z1427" s="143">
        <v>690887</v>
      </c>
      <c r="AA1427" s="143">
        <v>1</v>
      </c>
      <c r="AB1427" s="143">
        <v>91.5</v>
      </c>
      <c r="AC1427" s="8"/>
      <c r="AD1427" s="143">
        <v>632.16200000000003</v>
      </c>
      <c r="AE1427" s="8"/>
      <c r="AF1427" s="8"/>
      <c r="AG1427" s="8" t="s">
        <v>17</v>
      </c>
      <c r="AH1427" s="145">
        <v>8.7290000000000006E-3</v>
      </c>
      <c r="AI1427" s="145">
        <v>2.8064808265475699E-4</v>
      </c>
      <c r="AJ1427" s="145">
        <v>6.1466019244019299E-5</v>
      </c>
    </row>
    <row r="1428" spans="1:36" x14ac:dyDescent="0.2">
      <c r="A1428" s="8" t="s">
        <v>1204</v>
      </c>
      <c r="B1428" s="8">
        <v>9940</v>
      </c>
      <c r="C1428" s="8" t="s">
        <v>2190</v>
      </c>
      <c r="D1428" s="8" t="s">
        <v>2191</v>
      </c>
      <c r="E1428" s="4" t="s">
        <v>425</v>
      </c>
      <c r="F1428" s="8" t="s">
        <v>2194</v>
      </c>
      <c r="G1428" s="8" t="s">
        <v>2195</v>
      </c>
      <c r="H1428" s="8" t="s">
        <v>76</v>
      </c>
      <c r="I1428" s="8" t="s">
        <v>229</v>
      </c>
      <c r="J1428" s="8" t="s">
        <v>53</v>
      </c>
      <c r="K1428" s="8" t="s">
        <v>53</v>
      </c>
      <c r="L1428" s="8" t="s">
        <v>799</v>
      </c>
      <c r="M1428" s="8" t="s">
        <v>311</v>
      </c>
      <c r="N1428" s="8" t="s">
        <v>625</v>
      </c>
      <c r="O1428" s="8" t="s">
        <v>62</v>
      </c>
      <c r="P1428" s="8" t="s">
        <v>298</v>
      </c>
      <c r="Q1428" s="151" t="s">
        <v>298</v>
      </c>
      <c r="R1428" s="151" t="s">
        <v>298</v>
      </c>
      <c r="S1428" s="8" t="s">
        <v>1212</v>
      </c>
      <c r="T1428" s="143">
        <v>2.367</v>
      </c>
      <c r="U1428" s="8" t="s">
        <v>1466</v>
      </c>
      <c r="V1428" s="147">
        <v>0.04</v>
      </c>
      <c r="W1428" s="145">
        <v>0.10906</v>
      </c>
      <c r="X1428" s="146" t="s">
        <v>614</v>
      </c>
      <c r="Z1428" s="143">
        <v>1310354</v>
      </c>
      <c r="AA1428" s="143">
        <v>1</v>
      </c>
      <c r="AB1428" s="143">
        <v>94.16</v>
      </c>
      <c r="AC1428" s="8"/>
      <c r="AD1428" s="143">
        <v>1233.829</v>
      </c>
      <c r="AE1428" s="8"/>
      <c r="AF1428" s="8"/>
      <c r="AG1428" s="8" t="s">
        <v>17</v>
      </c>
      <c r="AH1428" s="145">
        <v>2.4E-2</v>
      </c>
      <c r="AI1428" s="145">
        <v>5.4775840867047102E-4</v>
      </c>
      <c r="AJ1428" s="145">
        <v>1.1996707253414699E-4</v>
      </c>
    </row>
    <row r="1429" spans="1:36" x14ac:dyDescent="0.2">
      <c r="A1429" s="8" t="s">
        <v>1204</v>
      </c>
      <c r="B1429" s="8">
        <v>9940</v>
      </c>
      <c r="C1429" s="8" t="s">
        <v>2196</v>
      </c>
      <c r="D1429" s="8" t="s">
        <v>2197</v>
      </c>
      <c r="E1429" s="4" t="s">
        <v>425</v>
      </c>
      <c r="F1429" s="8" t="s">
        <v>2198</v>
      </c>
      <c r="G1429" s="8" t="s">
        <v>2199</v>
      </c>
      <c r="H1429" s="8" t="s">
        <v>76</v>
      </c>
      <c r="I1429" s="8" t="s">
        <v>228</v>
      </c>
      <c r="J1429" s="8" t="s">
        <v>53</v>
      </c>
      <c r="K1429" s="8" t="s">
        <v>53</v>
      </c>
      <c r="L1429" s="8" t="s">
        <v>799</v>
      </c>
      <c r="M1429" s="8" t="s">
        <v>311</v>
      </c>
      <c r="N1429" s="8" t="s">
        <v>140</v>
      </c>
      <c r="O1429" s="8" t="s">
        <v>62</v>
      </c>
      <c r="P1429" s="8" t="s">
        <v>1355</v>
      </c>
      <c r="Q1429" s="8" t="s">
        <v>70</v>
      </c>
      <c r="R1429" s="8" t="s">
        <v>57</v>
      </c>
      <c r="S1429" s="8" t="s">
        <v>1212</v>
      </c>
      <c r="T1429" s="143">
        <v>4.18</v>
      </c>
      <c r="U1429" s="8" t="s">
        <v>2200</v>
      </c>
      <c r="V1429" s="147">
        <v>5.8900000000000001E-2</v>
      </c>
      <c r="W1429" s="145">
        <v>5.5930000000000001E-2</v>
      </c>
      <c r="X1429" s="146" t="s">
        <v>614</v>
      </c>
      <c r="Z1429" s="143">
        <v>4605871</v>
      </c>
      <c r="AA1429" s="143">
        <v>1</v>
      </c>
      <c r="AB1429" s="143">
        <v>102.61</v>
      </c>
      <c r="AC1429" s="8"/>
      <c r="AD1429" s="143">
        <v>4726.0839999999998</v>
      </c>
      <c r="AE1429" s="8"/>
      <c r="AF1429" s="8"/>
      <c r="AG1429" s="8" t="s">
        <v>17</v>
      </c>
      <c r="AH1429" s="145">
        <v>0</v>
      </c>
      <c r="AI1429" s="145">
        <v>2.0981446326282199E-3</v>
      </c>
      <c r="AJ1429" s="145">
        <v>4.5952424526095797E-4</v>
      </c>
    </row>
    <row r="1430" spans="1:36" x14ac:dyDescent="0.2">
      <c r="A1430" s="8" t="s">
        <v>1204</v>
      </c>
      <c r="B1430" s="8">
        <v>9940</v>
      </c>
      <c r="C1430" s="8" t="s">
        <v>2201</v>
      </c>
      <c r="D1430" s="8" t="s">
        <v>2202</v>
      </c>
      <c r="E1430" s="4" t="s">
        <v>425</v>
      </c>
      <c r="F1430" s="8" t="s">
        <v>2203</v>
      </c>
      <c r="G1430" s="8" t="s">
        <v>2204</v>
      </c>
      <c r="H1430" s="8" t="s">
        <v>76</v>
      </c>
      <c r="I1430" s="8" t="s">
        <v>228</v>
      </c>
      <c r="J1430" s="8" t="s">
        <v>53</v>
      </c>
      <c r="K1430" s="8" t="s">
        <v>53</v>
      </c>
      <c r="L1430" s="8" t="s">
        <v>799</v>
      </c>
      <c r="M1430" s="8" t="s">
        <v>311</v>
      </c>
      <c r="N1430" s="8" t="s">
        <v>140</v>
      </c>
      <c r="O1430" s="8" t="s">
        <v>62</v>
      </c>
      <c r="P1430" s="8" t="s">
        <v>1432</v>
      </c>
      <c r="Q1430" s="8" t="s">
        <v>70</v>
      </c>
      <c r="R1430" s="8" t="s">
        <v>57</v>
      </c>
      <c r="S1430" s="8" t="s">
        <v>1212</v>
      </c>
      <c r="T1430" s="143">
        <v>2.39</v>
      </c>
      <c r="U1430" s="8" t="s">
        <v>1776</v>
      </c>
      <c r="V1430" s="147">
        <v>5.5500000000000001E-2</v>
      </c>
      <c r="W1430" s="145">
        <v>6.0060000000000002E-2</v>
      </c>
      <c r="X1430" s="146" t="s">
        <v>614</v>
      </c>
      <c r="Z1430" s="143">
        <v>1320000</v>
      </c>
      <c r="AA1430" s="143">
        <v>1</v>
      </c>
      <c r="AB1430" s="143">
        <v>100.33</v>
      </c>
      <c r="AC1430" s="8"/>
      <c r="AD1430" s="143">
        <v>1324.356</v>
      </c>
      <c r="AE1430" s="8"/>
      <c r="AF1430" s="8"/>
      <c r="AG1430" s="8" t="s">
        <v>17</v>
      </c>
      <c r="AH1430" s="145">
        <v>8.2500000000000004E-3</v>
      </c>
      <c r="AI1430" s="145">
        <v>5.8794771655314897E-4</v>
      </c>
      <c r="AJ1430" s="145">
        <v>1.28769116532999E-4</v>
      </c>
    </row>
    <row r="1431" spans="1:36" x14ac:dyDescent="0.2">
      <c r="A1431" s="8" t="s">
        <v>1204</v>
      </c>
      <c r="B1431" s="8">
        <v>9940</v>
      </c>
      <c r="C1431" s="8" t="s">
        <v>2205</v>
      </c>
      <c r="D1431" s="8" t="s">
        <v>2206</v>
      </c>
      <c r="E1431" s="4" t="s">
        <v>425</v>
      </c>
      <c r="F1431" s="8" t="s">
        <v>2207</v>
      </c>
      <c r="G1431" s="8" t="s">
        <v>2208</v>
      </c>
      <c r="H1431" s="8" t="s">
        <v>76</v>
      </c>
      <c r="I1431" s="8" t="s">
        <v>228</v>
      </c>
      <c r="J1431" s="8" t="s">
        <v>53</v>
      </c>
      <c r="K1431" s="8" t="s">
        <v>53</v>
      </c>
      <c r="L1431" s="8" t="s">
        <v>799</v>
      </c>
      <c r="M1431" s="8" t="s">
        <v>311</v>
      </c>
      <c r="N1431" s="8" t="s">
        <v>140</v>
      </c>
      <c r="O1431" s="8" t="s">
        <v>62</v>
      </c>
      <c r="P1431" s="8" t="s">
        <v>1444</v>
      </c>
      <c r="Q1431" s="8" t="s">
        <v>65</v>
      </c>
      <c r="R1431" s="8" t="s">
        <v>57</v>
      </c>
      <c r="S1431" s="8" t="s">
        <v>1212</v>
      </c>
      <c r="T1431" s="143">
        <v>0.96699999999999997</v>
      </c>
      <c r="U1431" s="8" t="s">
        <v>1424</v>
      </c>
      <c r="V1431" s="147">
        <v>4.9500000000000002E-2</v>
      </c>
      <c r="W1431" s="145">
        <v>5.4429999999999999E-2</v>
      </c>
      <c r="X1431" s="146" t="s">
        <v>614</v>
      </c>
      <c r="Z1431" s="143">
        <v>4033025.57</v>
      </c>
      <c r="AA1431" s="143">
        <v>1</v>
      </c>
      <c r="AB1431" s="143">
        <v>100.85</v>
      </c>
      <c r="AC1431" s="8"/>
      <c r="AD1431" s="143">
        <v>4067.306</v>
      </c>
      <c r="AE1431" s="8"/>
      <c r="AF1431" s="8"/>
      <c r="AG1431" s="8" t="s">
        <v>17</v>
      </c>
      <c r="AH1431" s="145">
        <v>4.1153000000000002E-2</v>
      </c>
      <c r="AI1431" s="145">
        <v>1.8056802281008701E-3</v>
      </c>
      <c r="AJ1431" s="145">
        <v>3.9547027935881801E-4</v>
      </c>
    </row>
    <row r="1432" spans="1:36" x14ac:dyDescent="0.2">
      <c r="A1432" s="8" t="s">
        <v>1204</v>
      </c>
      <c r="B1432" s="8">
        <v>9940</v>
      </c>
      <c r="C1432" s="8" t="s">
        <v>2209</v>
      </c>
      <c r="D1432" s="8" t="s">
        <v>2210</v>
      </c>
      <c r="E1432" s="4" t="s">
        <v>426</v>
      </c>
      <c r="F1432" s="8" t="s">
        <v>2211</v>
      </c>
      <c r="G1432" s="8" t="s">
        <v>2212</v>
      </c>
      <c r="H1432" s="8" t="s">
        <v>76</v>
      </c>
      <c r="I1432" s="8" t="s">
        <v>229</v>
      </c>
      <c r="J1432" s="8" t="s">
        <v>53</v>
      </c>
      <c r="K1432" s="8" t="s">
        <v>53</v>
      </c>
      <c r="L1432" s="8" t="s">
        <v>799</v>
      </c>
      <c r="M1432" s="8" t="s">
        <v>311</v>
      </c>
      <c r="N1432" s="8" t="s">
        <v>686</v>
      </c>
      <c r="O1432" s="8" t="s">
        <v>62</v>
      </c>
      <c r="P1432" s="8" t="s">
        <v>298</v>
      </c>
      <c r="Q1432" s="151" t="s">
        <v>298</v>
      </c>
      <c r="R1432" s="151" t="s">
        <v>298</v>
      </c>
      <c r="S1432" s="8" t="s">
        <v>1212</v>
      </c>
      <c r="T1432" s="143">
        <v>1.3080000000000001</v>
      </c>
      <c r="U1432" s="8" t="s">
        <v>1427</v>
      </c>
      <c r="V1432" s="147">
        <v>4.9000000000000002E-2</v>
      </c>
      <c r="W1432" s="145">
        <v>1E-4</v>
      </c>
      <c r="X1432" s="146" t="s">
        <v>614</v>
      </c>
      <c r="Z1432" s="143">
        <v>183025.26</v>
      </c>
      <c r="AA1432" s="143">
        <v>1</v>
      </c>
      <c r="AB1432" s="143">
        <v>21.51</v>
      </c>
      <c r="AC1432" s="8"/>
      <c r="AD1432" s="143">
        <v>39.369</v>
      </c>
      <c r="AE1432" s="8"/>
      <c r="AF1432" s="8"/>
      <c r="AG1432" s="8" t="s">
        <v>17</v>
      </c>
      <c r="AH1432" s="145">
        <v>4.0299999999999998E-4</v>
      </c>
      <c r="AI1432" s="145">
        <v>1.7477745350499699E-5</v>
      </c>
      <c r="AJ1432" s="145">
        <v>3.8278808887407603E-6</v>
      </c>
    </row>
    <row r="1433" spans="1:36" x14ac:dyDescent="0.2">
      <c r="A1433" s="8" t="s">
        <v>1204</v>
      </c>
      <c r="B1433" s="8">
        <v>9940</v>
      </c>
      <c r="C1433" s="8" t="s">
        <v>2213</v>
      </c>
      <c r="D1433" s="8" t="s">
        <v>2214</v>
      </c>
      <c r="E1433" s="4" t="s">
        <v>425</v>
      </c>
      <c r="F1433" s="8" t="s">
        <v>2215</v>
      </c>
      <c r="G1433" s="8" t="s">
        <v>2216</v>
      </c>
      <c r="H1433" s="8" t="s">
        <v>76</v>
      </c>
      <c r="I1433" s="8" t="s">
        <v>228</v>
      </c>
      <c r="J1433" s="8" t="s">
        <v>53</v>
      </c>
      <c r="K1433" s="8" t="s">
        <v>53</v>
      </c>
      <c r="L1433" s="8" t="s">
        <v>799</v>
      </c>
      <c r="M1433" s="8" t="s">
        <v>311</v>
      </c>
      <c r="N1433" s="8" t="s">
        <v>75</v>
      </c>
      <c r="O1433" s="8" t="s">
        <v>62</v>
      </c>
      <c r="P1433" s="8" t="s">
        <v>1523</v>
      </c>
      <c r="Q1433" s="8" t="s">
        <v>102</v>
      </c>
      <c r="R1433" s="8" t="s">
        <v>64</v>
      </c>
      <c r="S1433" s="8" t="s">
        <v>1212</v>
      </c>
      <c r="T1433" s="143">
        <v>0.17</v>
      </c>
      <c r="U1433" s="8" t="s">
        <v>2217</v>
      </c>
      <c r="V1433" s="147">
        <v>2.4E-2</v>
      </c>
      <c r="W1433" s="145">
        <v>6.2460000000000002E-2</v>
      </c>
      <c r="X1433" s="146" t="s">
        <v>614</v>
      </c>
      <c r="Z1433" s="143">
        <v>996517.35</v>
      </c>
      <c r="AA1433" s="143">
        <v>1</v>
      </c>
      <c r="AB1433" s="143">
        <v>99.57</v>
      </c>
      <c r="AC1433" s="8"/>
      <c r="AD1433" s="143">
        <v>992.23199999999997</v>
      </c>
      <c r="AE1433" s="8"/>
      <c r="AF1433" s="8"/>
      <c r="AG1433" s="8" t="s">
        <v>17</v>
      </c>
      <c r="AH1433" s="145">
        <v>1.0685999999999999E-2</v>
      </c>
      <c r="AI1433" s="145">
        <v>4.4050144372526101E-4</v>
      </c>
      <c r="AJ1433" s="145">
        <v>9.6476234438924995E-5</v>
      </c>
    </row>
    <row r="1434" spans="1:36" x14ac:dyDescent="0.2">
      <c r="A1434" s="8" t="s">
        <v>1204</v>
      </c>
      <c r="B1434" s="8">
        <v>9940</v>
      </c>
      <c r="C1434" s="8" t="s">
        <v>2213</v>
      </c>
      <c r="D1434" s="8" t="s">
        <v>2214</v>
      </c>
      <c r="E1434" s="4" t="s">
        <v>425</v>
      </c>
      <c r="F1434" s="8" t="s">
        <v>2988</v>
      </c>
      <c r="G1434" s="8" t="s">
        <v>2989</v>
      </c>
      <c r="H1434" s="8" t="s">
        <v>76</v>
      </c>
      <c r="I1434" s="8" t="s">
        <v>228</v>
      </c>
      <c r="J1434" s="8" t="s">
        <v>53</v>
      </c>
      <c r="K1434" s="8" t="s">
        <v>53</v>
      </c>
      <c r="L1434" s="8" t="s">
        <v>799</v>
      </c>
      <c r="M1434" s="8" t="s">
        <v>311</v>
      </c>
      <c r="N1434" s="8" t="s">
        <v>75</v>
      </c>
      <c r="O1434" s="8" t="s">
        <v>62</v>
      </c>
      <c r="P1434" s="8" t="s">
        <v>1523</v>
      </c>
      <c r="Q1434" s="8" t="s">
        <v>102</v>
      </c>
      <c r="R1434" s="8" t="s">
        <v>64</v>
      </c>
      <c r="S1434" s="8" t="s">
        <v>1212</v>
      </c>
      <c r="T1434" s="143">
        <v>2.0630000000000002</v>
      </c>
      <c r="U1434" s="8" t="s">
        <v>2990</v>
      </c>
      <c r="V1434" s="147">
        <v>2.3E-2</v>
      </c>
      <c r="W1434" s="145">
        <v>4.895E-2</v>
      </c>
      <c r="X1434" s="146" t="s">
        <v>614</v>
      </c>
      <c r="Z1434" s="143">
        <v>466157.83</v>
      </c>
      <c r="AA1434" s="143">
        <v>1</v>
      </c>
      <c r="AB1434" s="143">
        <v>95.14</v>
      </c>
      <c r="AC1434" s="8"/>
      <c r="AD1434" s="143">
        <v>443.50299999999999</v>
      </c>
      <c r="AE1434" s="8"/>
      <c r="AF1434" s="8"/>
      <c r="AG1434" s="8" t="s">
        <v>17</v>
      </c>
      <c r="AH1434" s="145">
        <v>5.71E-4</v>
      </c>
      <c r="AI1434" s="145">
        <v>1.968929178568E-4</v>
      </c>
      <c r="AJ1434" s="145">
        <v>4.3122417810653199E-5</v>
      </c>
    </row>
    <row r="1435" spans="1:36" x14ac:dyDescent="0.2">
      <c r="A1435" s="8" t="s">
        <v>1204</v>
      </c>
      <c r="B1435" s="8">
        <v>9940</v>
      </c>
      <c r="C1435" s="8" t="s">
        <v>2213</v>
      </c>
      <c r="D1435" s="8" t="s">
        <v>2214</v>
      </c>
      <c r="E1435" s="4" t="s">
        <v>425</v>
      </c>
      <c r="F1435" s="8" t="s">
        <v>2218</v>
      </c>
      <c r="G1435" s="8" t="s">
        <v>2219</v>
      </c>
      <c r="H1435" s="8" t="s">
        <v>76</v>
      </c>
      <c r="I1435" s="8" t="s">
        <v>228</v>
      </c>
      <c r="J1435" s="8" t="s">
        <v>53</v>
      </c>
      <c r="K1435" s="8" t="s">
        <v>53</v>
      </c>
      <c r="L1435" s="8" t="s">
        <v>799</v>
      </c>
      <c r="M1435" s="8" t="s">
        <v>311</v>
      </c>
      <c r="N1435" s="8" t="s">
        <v>75</v>
      </c>
      <c r="O1435" s="8" t="s">
        <v>62</v>
      </c>
      <c r="P1435" s="8" t="s">
        <v>1523</v>
      </c>
      <c r="Q1435" s="8" t="s">
        <v>102</v>
      </c>
      <c r="R1435" s="8" t="s">
        <v>64</v>
      </c>
      <c r="S1435" s="8" t="s">
        <v>1212</v>
      </c>
      <c r="T1435" s="143">
        <v>1.39</v>
      </c>
      <c r="U1435" s="8" t="s">
        <v>2220</v>
      </c>
      <c r="V1435" s="147">
        <v>2.75E-2</v>
      </c>
      <c r="W1435" s="145">
        <v>4.8090000000000001E-2</v>
      </c>
      <c r="X1435" s="146" t="s">
        <v>614</v>
      </c>
      <c r="Z1435" s="143">
        <v>2698783.55</v>
      </c>
      <c r="AA1435" s="143">
        <v>1</v>
      </c>
      <c r="AB1435" s="143">
        <v>97.5</v>
      </c>
      <c r="AC1435" s="8"/>
      <c r="AD1435" s="143">
        <v>2631.3139999999999</v>
      </c>
      <c r="AE1435" s="8"/>
      <c r="AF1435" s="8"/>
      <c r="AG1435" s="8" t="s">
        <v>17</v>
      </c>
      <c r="AH1435" s="145">
        <v>8.5730000000000008E-3</v>
      </c>
      <c r="AI1435" s="145">
        <v>1.1681715755064001E-3</v>
      </c>
      <c r="AJ1435" s="145">
        <v>2.5584659571226099E-4</v>
      </c>
    </row>
    <row r="1436" spans="1:36" x14ac:dyDescent="0.2">
      <c r="A1436" s="8" t="s">
        <v>1204</v>
      </c>
      <c r="B1436" s="8">
        <v>9940</v>
      </c>
      <c r="C1436" s="8" t="s">
        <v>2213</v>
      </c>
      <c r="D1436" s="8" t="s">
        <v>2214</v>
      </c>
      <c r="E1436" s="4" t="s">
        <v>425</v>
      </c>
      <c r="F1436" s="8" t="s">
        <v>2221</v>
      </c>
      <c r="G1436" s="8" t="s">
        <v>2222</v>
      </c>
      <c r="H1436" s="8" t="s">
        <v>76</v>
      </c>
      <c r="I1436" s="8" t="s">
        <v>228</v>
      </c>
      <c r="J1436" s="8" t="s">
        <v>53</v>
      </c>
      <c r="K1436" s="8" t="s">
        <v>53</v>
      </c>
      <c r="L1436" s="8" t="s">
        <v>799</v>
      </c>
      <c r="M1436" s="8" t="s">
        <v>311</v>
      </c>
      <c r="N1436" s="8" t="s">
        <v>75</v>
      </c>
      <c r="O1436" s="8" t="s">
        <v>62</v>
      </c>
      <c r="P1436" s="8" t="s">
        <v>1523</v>
      </c>
      <c r="Q1436" s="8" t="s">
        <v>102</v>
      </c>
      <c r="R1436" s="8" t="s">
        <v>64</v>
      </c>
      <c r="S1436" s="8" t="s">
        <v>1212</v>
      </c>
      <c r="T1436" s="143">
        <v>2.262</v>
      </c>
      <c r="U1436" s="8" t="s">
        <v>1817</v>
      </c>
      <c r="V1436" s="147">
        <v>2.1499999999999998E-2</v>
      </c>
      <c r="W1436" s="145">
        <v>5.0950000000000002E-2</v>
      </c>
      <c r="X1436" s="146" t="s">
        <v>614</v>
      </c>
      <c r="Z1436" s="143">
        <v>7757501.0199999996</v>
      </c>
      <c r="AA1436" s="143">
        <v>1</v>
      </c>
      <c r="AB1436" s="143">
        <v>93.83</v>
      </c>
      <c r="AC1436" s="143">
        <v>474.26299999999998</v>
      </c>
      <c r="AD1436" s="143">
        <v>7753.1270000000004</v>
      </c>
      <c r="AE1436" s="8"/>
      <c r="AF1436" s="8"/>
      <c r="AG1436" s="8" t="s">
        <v>17</v>
      </c>
      <c r="AH1436" s="145">
        <v>1.4619999999999999E-2</v>
      </c>
      <c r="AI1436" s="145">
        <v>3.4419998159783498E-3</v>
      </c>
      <c r="AJ1436" s="145">
        <v>7.5384811086380002E-4</v>
      </c>
    </row>
    <row r="1437" spans="1:36" x14ac:dyDescent="0.2">
      <c r="A1437" s="8" t="s">
        <v>1204</v>
      </c>
      <c r="B1437" s="8">
        <v>9940</v>
      </c>
      <c r="C1437" s="8" t="s">
        <v>2213</v>
      </c>
      <c r="D1437" s="8" t="s">
        <v>2214</v>
      </c>
      <c r="E1437" s="4" t="s">
        <v>425</v>
      </c>
      <c r="F1437" s="8" t="s">
        <v>2223</v>
      </c>
      <c r="G1437" s="8" t="s">
        <v>2224</v>
      </c>
      <c r="H1437" s="8" t="s">
        <v>76</v>
      </c>
      <c r="I1437" s="8" t="s">
        <v>228</v>
      </c>
      <c r="J1437" s="8" t="s">
        <v>53</v>
      </c>
      <c r="K1437" s="8" t="s">
        <v>53</v>
      </c>
      <c r="L1437" s="8" t="s">
        <v>799</v>
      </c>
      <c r="M1437" s="8" t="s">
        <v>311</v>
      </c>
      <c r="N1437" s="8" t="s">
        <v>75</v>
      </c>
      <c r="O1437" s="8" t="s">
        <v>62</v>
      </c>
      <c r="P1437" s="8" t="s">
        <v>1523</v>
      </c>
      <c r="Q1437" s="8" t="s">
        <v>65</v>
      </c>
      <c r="R1437" s="8" t="s">
        <v>57</v>
      </c>
      <c r="S1437" s="8" t="s">
        <v>1212</v>
      </c>
      <c r="T1437" s="143">
        <v>3.33</v>
      </c>
      <c r="U1437" s="8" t="s">
        <v>2225</v>
      </c>
      <c r="V1437" s="147">
        <v>5.0500000000000003E-2</v>
      </c>
      <c r="W1437" s="145">
        <v>5.2359999999999997E-2</v>
      </c>
      <c r="X1437" s="146" t="s">
        <v>614</v>
      </c>
      <c r="Z1437" s="143">
        <v>6898000</v>
      </c>
      <c r="AA1437" s="143">
        <v>1</v>
      </c>
      <c r="AB1437" s="143">
        <v>100.77</v>
      </c>
      <c r="AC1437" s="8"/>
      <c r="AD1437" s="143">
        <v>6951.1149999999998</v>
      </c>
      <c r="AE1437" s="8"/>
      <c r="AF1437" s="8"/>
      <c r="AG1437" s="8" t="s">
        <v>17</v>
      </c>
      <c r="AH1437" s="145">
        <v>2.6936000000000002E-2</v>
      </c>
      <c r="AI1437" s="145">
        <v>3.08594664619578E-3</v>
      </c>
      <c r="AJ1437" s="145">
        <v>6.7586727885978403E-4</v>
      </c>
    </row>
    <row r="1438" spans="1:36" x14ac:dyDescent="0.2">
      <c r="A1438" s="8" t="s">
        <v>1204</v>
      </c>
      <c r="B1438" s="8">
        <v>9940</v>
      </c>
      <c r="C1438" s="8" t="s">
        <v>2226</v>
      </c>
      <c r="D1438" s="8" t="s">
        <v>2227</v>
      </c>
      <c r="E1438" s="4" t="s">
        <v>425</v>
      </c>
      <c r="F1438" s="8" t="s">
        <v>2228</v>
      </c>
      <c r="G1438" s="8" t="s">
        <v>2229</v>
      </c>
      <c r="H1438" s="8" t="s">
        <v>76</v>
      </c>
      <c r="I1438" s="8" t="s">
        <v>228</v>
      </c>
      <c r="J1438" s="8" t="s">
        <v>53</v>
      </c>
      <c r="K1438" s="8" t="s">
        <v>53</v>
      </c>
      <c r="L1438" s="8" t="s">
        <v>799</v>
      </c>
      <c r="M1438" s="8" t="s">
        <v>311</v>
      </c>
      <c r="N1438" s="8" t="s">
        <v>140</v>
      </c>
      <c r="O1438" s="8" t="s">
        <v>62</v>
      </c>
      <c r="P1438" s="8" t="s">
        <v>1736</v>
      </c>
      <c r="Q1438" s="8" t="s">
        <v>102</v>
      </c>
      <c r="R1438" s="8" t="s">
        <v>64</v>
      </c>
      <c r="S1438" s="8" t="s">
        <v>1212</v>
      </c>
      <c r="T1438" s="143">
        <v>3.27</v>
      </c>
      <c r="U1438" s="8" t="s">
        <v>2230</v>
      </c>
      <c r="V1438" s="147">
        <v>5.3400000000000003E-2</v>
      </c>
      <c r="W1438" s="145">
        <v>5.7369999999999997E-2</v>
      </c>
      <c r="X1438" s="146" t="s">
        <v>614</v>
      </c>
      <c r="Z1438" s="143">
        <v>2367000</v>
      </c>
      <c r="AA1438" s="143">
        <v>1</v>
      </c>
      <c r="AB1438" s="143">
        <v>100.93</v>
      </c>
      <c r="AC1438" s="8"/>
      <c r="AD1438" s="143">
        <v>2389.0129999999999</v>
      </c>
      <c r="AE1438" s="8"/>
      <c r="AF1438" s="8"/>
      <c r="AG1438" s="8" t="s">
        <v>17</v>
      </c>
      <c r="AH1438" s="145">
        <v>5.9179999999999996E-3</v>
      </c>
      <c r="AI1438" s="145">
        <v>1.0606021318743299E-3</v>
      </c>
      <c r="AJ1438" s="145">
        <v>2.3228732023169001E-4</v>
      </c>
    </row>
    <row r="1439" spans="1:36" x14ac:dyDescent="0.2">
      <c r="A1439" s="8" t="s">
        <v>1204</v>
      </c>
      <c r="B1439" s="8">
        <v>9940</v>
      </c>
      <c r="C1439" s="8" t="s">
        <v>2231</v>
      </c>
      <c r="D1439" s="8" t="s">
        <v>2232</v>
      </c>
      <c r="E1439" s="4" t="s">
        <v>425</v>
      </c>
      <c r="F1439" s="8" t="s">
        <v>2233</v>
      </c>
      <c r="G1439" s="8" t="s">
        <v>2234</v>
      </c>
      <c r="H1439" s="8" t="s">
        <v>76</v>
      </c>
      <c r="I1439" s="8" t="s">
        <v>229</v>
      </c>
      <c r="J1439" s="8" t="s">
        <v>53</v>
      </c>
      <c r="K1439" s="8" t="s">
        <v>53</v>
      </c>
      <c r="L1439" s="8" t="s">
        <v>799</v>
      </c>
      <c r="M1439" s="8" t="s">
        <v>311</v>
      </c>
      <c r="N1439" s="8" t="s">
        <v>629</v>
      </c>
      <c r="O1439" s="8" t="s">
        <v>62</v>
      </c>
      <c r="P1439" s="8" t="s">
        <v>1461</v>
      </c>
      <c r="Q1439" s="8" t="s">
        <v>65</v>
      </c>
      <c r="R1439" s="8" t="s">
        <v>57</v>
      </c>
      <c r="S1439" s="8" t="s">
        <v>1212</v>
      </c>
      <c r="T1439" s="143">
        <v>2.73</v>
      </c>
      <c r="U1439" s="8" t="s">
        <v>1318</v>
      </c>
      <c r="V1439" s="147">
        <v>1.4200000000000001E-2</v>
      </c>
      <c r="W1439" s="145">
        <v>1.907E-2</v>
      </c>
      <c r="X1439" s="146" t="s">
        <v>614</v>
      </c>
      <c r="Z1439" s="143">
        <v>0.02</v>
      </c>
      <c r="AA1439" s="143">
        <v>1</v>
      </c>
      <c r="AB1439" s="143">
        <v>110.57</v>
      </c>
      <c r="AC1439" s="8"/>
      <c r="AD1439" s="143">
        <v>0</v>
      </c>
      <c r="AE1439" s="8"/>
      <c r="AF1439" s="8"/>
      <c r="AG1439" s="8" t="s">
        <v>17</v>
      </c>
      <c r="AH1439" s="145">
        <v>0</v>
      </c>
      <c r="AI1439" s="145">
        <v>9.8175081351663292E-12</v>
      </c>
      <c r="AJ1439" s="145">
        <v>2.1501773261953197E-12</v>
      </c>
    </row>
    <row r="1440" spans="1:36" x14ac:dyDescent="0.2">
      <c r="A1440" s="8" t="s">
        <v>1204</v>
      </c>
      <c r="B1440" s="8">
        <v>9940</v>
      </c>
      <c r="C1440" s="8" t="s">
        <v>2231</v>
      </c>
      <c r="D1440" s="8" t="s">
        <v>2232</v>
      </c>
      <c r="E1440" s="4" t="s">
        <v>425</v>
      </c>
      <c r="F1440" s="8" t="s">
        <v>2235</v>
      </c>
      <c r="G1440" s="8" t="s">
        <v>2234</v>
      </c>
      <c r="H1440" s="8" t="s">
        <v>76</v>
      </c>
      <c r="I1440" s="8" t="s">
        <v>229</v>
      </c>
      <c r="J1440" s="8" t="s">
        <v>53</v>
      </c>
      <c r="K1440" s="8" t="s">
        <v>53</v>
      </c>
      <c r="L1440" s="151" t="s">
        <v>54</v>
      </c>
      <c r="M1440" s="8" t="s">
        <v>311</v>
      </c>
      <c r="N1440" s="8" t="s">
        <v>629</v>
      </c>
      <c r="O1440" s="8" t="s">
        <v>62</v>
      </c>
      <c r="P1440" s="8" t="s">
        <v>1461</v>
      </c>
      <c r="Q1440" s="8" t="s">
        <v>65</v>
      </c>
      <c r="R1440" s="8" t="s">
        <v>57</v>
      </c>
      <c r="S1440" s="8" t="s">
        <v>1212</v>
      </c>
      <c r="T1440" s="143">
        <v>2.73</v>
      </c>
      <c r="U1440" s="8" t="s">
        <v>1318</v>
      </c>
      <c r="V1440" s="147">
        <v>1.4200000000000001E-2</v>
      </c>
      <c r="W1440" s="145">
        <v>2.034E-2</v>
      </c>
      <c r="X1440" s="146" t="s">
        <v>614</v>
      </c>
      <c r="Z1440" s="143">
        <v>4374099</v>
      </c>
      <c r="AA1440" s="143">
        <v>1</v>
      </c>
      <c r="AB1440" s="143">
        <v>110.57</v>
      </c>
      <c r="AC1440" s="8"/>
      <c r="AD1440" s="143">
        <v>4806.01</v>
      </c>
      <c r="AE1440" s="8"/>
      <c r="AF1440" s="8"/>
      <c r="AG1440" s="8" t="s">
        <v>17</v>
      </c>
      <c r="AH1440" s="145">
        <v>4.8760000000000001E-3</v>
      </c>
      <c r="AI1440" s="145">
        <v>2.1336278358844501E-3</v>
      </c>
      <c r="AJ1440" s="145">
        <v>4.6729558377699398E-4</v>
      </c>
    </row>
    <row r="1441" spans="1:36" x14ac:dyDescent="0.2">
      <c r="A1441" s="8" t="s">
        <v>1204</v>
      </c>
      <c r="B1441" s="8">
        <v>9940</v>
      </c>
      <c r="C1441" s="8" t="s">
        <v>2236</v>
      </c>
      <c r="D1441" s="8" t="s">
        <v>2237</v>
      </c>
      <c r="E1441" s="4" t="s">
        <v>425</v>
      </c>
      <c r="F1441" s="8" t="s">
        <v>2238</v>
      </c>
      <c r="G1441" s="8" t="s">
        <v>2239</v>
      </c>
      <c r="H1441" s="8" t="s">
        <v>76</v>
      </c>
      <c r="I1441" s="8" t="s">
        <v>228</v>
      </c>
      <c r="J1441" s="8" t="s">
        <v>53</v>
      </c>
      <c r="K1441" s="8" t="s">
        <v>53</v>
      </c>
      <c r="L1441" s="8" t="s">
        <v>799</v>
      </c>
      <c r="M1441" s="8" t="s">
        <v>311</v>
      </c>
      <c r="N1441" s="8" t="s">
        <v>140</v>
      </c>
      <c r="O1441" s="8" t="s">
        <v>62</v>
      </c>
      <c r="P1441" s="8" t="s">
        <v>298</v>
      </c>
      <c r="Q1441" s="151" t="s">
        <v>298</v>
      </c>
      <c r="R1441" s="151" t="s">
        <v>298</v>
      </c>
      <c r="S1441" s="8" t="s">
        <v>1212</v>
      </c>
      <c r="T1441" s="143">
        <v>0.76500000000000001</v>
      </c>
      <c r="U1441" s="8" t="s">
        <v>2240</v>
      </c>
      <c r="V1441" s="147">
        <v>4.3499999999999997E-2</v>
      </c>
      <c r="W1441" s="145">
        <v>6.3810000000000006E-2</v>
      </c>
      <c r="X1441" s="146" t="s">
        <v>614</v>
      </c>
      <c r="Z1441" s="143">
        <v>169380.81</v>
      </c>
      <c r="AA1441" s="143">
        <v>1</v>
      </c>
      <c r="AB1441" s="143">
        <v>99.5</v>
      </c>
      <c r="AC1441" s="8"/>
      <c r="AD1441" s="143">
        <v>168.53399999999999</v>
      </c>
      <c r="AE1441" s="8"/>
      <c r="AF1441" s="8"/>
      <c r="AG1441" s="8" t="s">
        <v>17</v>
      </c>
      <c r="AH1441" s="145">
        <v>2.3530000000000001E-3</v>
      </c>
      <c r="AI1441" s="145">
        <v>7.4820611048000398E-5</v>
      </c>
      <c r="AJ1441" s="145">
        <v>1.6386803982491901E-5</v>
      </c>
    </row>
    <row r="1442" spans="1:36" x14ac:dyDescent="0.2">
      <c r="A1442" s="8" t="s">
        <v>1204</v>
      </c>
      <c r="B1442" s="8">
        <v>9940</v>
      </c>
      <c r="C1442" s="8" t="s">
        <v>2236</v>
      </c>
      <c r="D1442" s="8" t="s">
        <v>2237</v>
      </c>
      <c r="E1442" s="4" t="s">
        <v>425</v>
      </c>
      <c r="F1442" s="8" t="s">
        <v>2241</v>
      </c>
      <c r="G1442" s="8" t="s">
        <v>2242</v>
      </c>
      <c r="H1442" s="8" t="s">
        <v>76</v>
      </c>
      <c r="I1442" s="8" t="s">
        <v>228</v>
      </c>
      <c r="J1442" s="8" t="s">
        <v>53</v>
      </c>
      <c r="K1442" s="8" t="s">
        <v>53</v>
      </c>
      <c r="L1442" s="8" t="s">
        <v>799</v>
      </c>
      <c r="M1442" s="8" t="s">
        <v>311</v>
      </c>
      <c r="N1442" s="8" t="s">
        <v>140</v>
      </c>
      <c r="O1442" s="8" t="s">
        <v>62</v>
      </c>
      <c r="P1442" s="8" t="s">
        <v>298</v>
      </c>
      <c r="Q1442" s="151" t="s">
        <v>298</v>
      </c>
      <c r="R1442" s="151" t="s">
        <v>298</v>
      </c>
      <c r="S1442" s="8" t="s">
        <v>1212</v>
      </c>
      <c r="T1442" s="143">
        <v>0.76500000000000001</v>
      </c>
      <c r="U1442" s="8" t="s">
        <v>2240</v>
      </c>
      <c r="V1442" s="147">
        <v>3.56E-2</v>
      </c>
      <c r="W1442" s="145">
        <v>6.7089999999999997E-2</v>
      </c>
      <c r="X1442" s="146" t="s">
        <v>614</v>
      </c>
      <c r="Z1442" s="143">
        <v>331333.02</v>
      </c>
      <c r="AA1442" s="143">
        <v>1</v>
      </c>
      <c r="AB1442" s="143">
        <v>98.51</v>
      </c>
      <c r="AC1442" s="8"/>
      <c r="AD1442" s="143">
        <v>326.39600000000002</v>
      </c>
      <c r="AE1442" s="8"/>
      <c r="AF1442" s="8"/>
      <c r="AG1442" s="8" t="s">
        <v>17</v>
      </c>
      <c r="AH1442" s="145">
        <v>3.6809999999999998E-3</v>
      </c>
      <c r="AI1442" s="145">
        <v>1.4490354239267699E-4</v>
      </c>
      <c r="AJ1442" s="145">
        <v>3.1735987080273401E-5</v>
      </c>
    </row>
    <row r="1443" spans="1:36" x14ac:dyDescent="0.2">
      <c r="A1443" s="8" t="s">
        <v>1204</v>
      </c>
      <c r="B1443" s="8">
        <v>9940</v>
      </c>
      <c r="C1443" s="8" t="s">
        <v>2236</v>
      </c>
      <c r="D1443" s="8" t="s">
        <v>2237</v>
      </c>
      <c r="E1443" s="4" t="s">
        <v>425</v>
      </c>
      <c r="F1443" s="8" t="s">
        <v>2243</v>
      </c>
      <c r="G1443" s="8" t="s">
        <v>2244</v>
      </c>
      <c r="H1443" s="8" t="s">
        <v>76</v>
      </c>
      <c r="I1443" s="8" t="s">
        <v>228</v>
      </c>
      <c r="J1443" s="8" t="s">
        <v>53</v>
      </c>
      <c r="K1443" s="8" t="s">
        <v>53</v>
      </c>
      <c r="L1443" s="8" t="s">
        <v>799</v>
      </c>
      <c r="M1443" s="8" t="s">
        <v>311</v>
      </c>
      <c r="N1443" s="8" t="s">
        <v>140</v>
      </c>
      <c r="O1443" s="8" t="s">
        <v>62</v>
      </c>
      <c r="P1443" s="8" t="s">
        <v>298</v>
      </c>
      <c r="Q1443" s="151" t="s">
        <v>298</v>
      </c>
      <c r="R1443" s="151" t="s">
        <v>298</v>
      </c>
      <c r="S1443" s="8" t="s">
        <v>1212</v>
      </c>
      <c r="T1443" s="143">
        <v>1.6679999999999999</v>
      </c>
      <c r="U1443" s="8" t="s">
        <v>2245</v>
      </c>
      <c r="V1443" s="147">
        <v>4.48E-2</v>
      </c>
      <c r="W1443" s="145">
        <v>6.4869999999999997E-2</v>
      </c>
      <c r="X1443" s="146" t="s">
        <v>614</v>
      </c>
      <c r="Z1443" s="143">
        <v>1235796</v>
      </c>
      <c r="AA1443" s="143">
        <v>1</v>
      </c>
      <c r="AB1443" s="143">
        <v>97.87</v>
      </c>
      <c r="AC1443" s="8"/>
      <c r="AD1443" s="143">
        <v>1209.4739999999999</v>
      </c>
      <c r="AE1443" s="8"/>
      <c r="AF1443" s="8"/>
      <c r="AG1443" s="8" t="s">
        <v>17</v>
      </c>
      <c r="AH1443" s="145">
        <v>8.2389999999999998E-3</v>
      </c>
      <c r="AI1443" s="145">
        <v>5.3694566199102205E-4</v>
      </c>
      <c r="AJ1443" s="145">
        <v>1.17598923465773E-4</v>
      </c>
    </row>
    <row r="1444" spans="1:36" x14ac:dyDescent="0.2">
      <c r="A1444" s="8" t="s">
        <v>1204</v>
      </c>
      <c r="B1444" s="8">
        <v>9940</v>
      </c>
      <c r="C1444" s="8" t="s">
        <v>2236</v>
      </c>
      <c r="D1444" s="8" t="s">
        <v>2237</v>
      </c>
      <c r="E1444" s="4" t="s">
        <v>425</v>
      </c>
      <c r="F1444" s="8" t="s">
        <v>2246</v>
      </c>
      <c r="G1444" s="8" t="s">
        <v>2247</v>
      </c>
      <c r="H1444" s="8" t="s">
        <v>76</v>
      </c>
      <c r="I1444" s="8" t="s">
        <v>228</v>
      </c>
      <c r="J1444" s="8" t="s">
        <v>53</v>
      </c>
      <c r="K1444" s="8" t="s">
        <v>53</v>
      </c>
      <c r="L1444" s="8" t="s">
        <v>799</v>
      </c>
      <c r="M1444" s="8" t="s">
        <v>311</v>
      </c>
      <c r="N1444" s="8" t="s">
        <v>140</v>
      </c>
      <c r="O1444" s="8" t="s">
        <v>62</v>
      </c>
      <c r="P1444" s="8" t="s">
        <v>298</v>
      </c>
      <c r="Q1444" s="151" t="s">
        <v>298</v>
      </c>
      <c r="R1444" s="151" t="s">
        <v>298</v>
      </c>
      <c r="S1444" s="8" t="s">
        <v>1212</v>
      </c>
      <c r="T1444" s="143">
        <v>2.5499999999999998</v>
      </c>
      <c r="U1444" s="8" t="s">
        <v>2248</v>
      </c>
      <c r="V1444" s="147">
        <v>7.3300000000000004E-2</v>
      </c>
      <c r="W1444" s="145">
        <v>6.8250000000000005E-2</v>
      </c>
      <c r="X1444" s="146" t="s">
        <v>614</v>
      </c>
      <c r="Z1444" s="143">
        <v>1422253</v>
      </c>
      <c r="AA1444" s="143">
        <v>1</v>
      </c>
      <c r="AB1444" s="143">
        <v>102.39</v>
      </c>
      <c r="AC1444" s="8"/>
      <c r="AD1444" s="143">
        <v>1456.2449999999999</v>
      </c>
      <c r="AE1444" s="8"/>
      <c r="AF1444" s="8"/>
      <c r="AG1444" s="8" t="s">
        <v>17</v>
      </c>
      <c r="AH1444" s="145">
        <v>1.094E-2</v>
      </c>
      <c r="AI1444" s="145">
        <v>6.4649975713445304E-4</v>
      </c>
      <c r="AJ1444" s="145">
        <v>1.41592866544412E-4</v>
      </c>
    </row>
    <row r="1445" spans="1:36" x14ac:dyDescent="0.2">
      <c r="A1445" s="8" t="s">
        <v>1204</v>
      </c>
      <c r="B1445" s="8">
        <v>9940</v>
      </c>
      <c r="C1445" s="8" t="s">
        <v>2231</v>
      </c>
      <c r="D1445" s="8" t="s">
        <v>2232</v>
      </c>
      <c r="E1445" s="4" t="s">
        <v>425</v>
      </c>
      <c r="F1445" s="8" t="s">
        <v>2249</v>
      </c>
      <c r="G1445" s="8" t="s">
        <v>2250</v>
      </c>
      <c r="H1445" s="8" t="s">
        <v>76</v>
      </c>
      <c r="I1445" s="8" t="s">
        <v>229</v>
      </c>
      <c r="J1445" s="8" t="s">
        <v>53</v>
      </c>
      <c r="K1445" s="8" t="s">
        <v>53</v>
      </c>
      <c r="L1445" s="8" t="s">
        <v>799</v>
      </c>
      <c r="M1445" s="8" t="s">
        <v>311</v>
      </c>
      <c r="N1445" s="8" t="s">
        <v>629</v>
      </c>
      <c r="O1445" s="8" t="s">
        <v>62</v>
      </c>
      <c r="P1445" s="8" t="s">
        <v>1523</v>
      </c>
      <c r="Q1445" s="8" t="s">
        <v>102</v>
      </c>
      <c r="R1445" s="8" t="s">
        <v>64</v>
      </c>
      <c r="S1445" s="8" t="s">
        <v>1212</v>
      </c>
      <c r="T1445" s="143">
        <v>6.7709999999999999</v>
      </c>
      <c r="U1445" s="8" t="s">
        <v>2251</v>
      </c>
      <c r="V1445" s="147">
        <v>1.15E-2</v>
      </c>
      <c r="W1445" s="145">
        <v>3.2329999999999998E-2</v>
      </c>
      <c r="X1445" s="146" t="s">
        <v>614</v>
      </c>
      <c r="Z1445" s="143">
        <v>904964</v>
      </c>
      <c r="AA1445" s="143">
        <v>1</v>
      </c>
      <c r="AB1445" s="143">
        <v>96.84</v>
      </c>
      <c r="AC1445" s="8"/>
      <c r="AD1445" s="143">
        <v>876.36699999999996</v>
      </c>
      <c r="AE1445" s="8"/>
      <c r="AF1445" s="8"/>
      <c r="AG1445" s="8" t="s">
        <v>17</v>
      </c>
      <c r="AH1445" s="145">
        <v>1.9680000000000001E-3</v>
      </c>
      <c r="AI1445" s="145">
        <v>3.8906310494620698E-4</v>
      </c>
      <c r="AJ1445" s="145">
        <v>8.5210488771376297E-5</v>
      </c>
    </row>
    <row r="1446" spans="1:36" x14ac:dyDescent="0.2">
      <c r="A1446" s="8" t="s">
        <v>1204</v>
      </c>
      <c r="B1446" s="8">
        <v>9940</v>
      </c>
      <c r="C1446" s="8" t="s">
        <v>2252</v>
      </c>
      <c r="D1446" s="8" t="s">
        <v>2253</v>
      </c>
      <c r="E1446" s="4" t="s">
        <v>425</v>
      </c>
      <c r="F1446" s="8" t="s">
        <v>2254</v>
      </c>
      <c r="G1446" s="8" t="s">
        <v>2255</v>
      </c>
      <c r="H1446" s="8" t="s">
        <v>76</v>
      </c>
      <c r="I1446" s="8" t="s">
        <v>229</v>
      </c>
      <c r="J1446" s="8" t="s">
        <v>53</v>
      </c>
      <c r="K1446" s="8" t="s">
        <v>53</v>
      </c>
      <c r="L1446" s="8" t="s">
        <v>799</v>
      </c>
      <c r="M1446" s="8" t="s">
        <v>311</v>
      </c>
      <c r="N1446" s="8" t="s">
        <v>629</v>
      </c>
      <c r="O1446" s="8" t="s">
        <v>62</v>
      </c>
      <c r="P1446" s="8" t="s">
        <v>1461</v>
      </c>
      <c r="Q1446" s="8" t="s">
        <v>65</v>
      </c>
      <c r="R1446" s="8" t="s">
        <v>57</v>
      </c>
      <c r="S1446" s="8" t="s">
        <v>1212</v>
      </c>
      <c r="T1446" s="143">
        <v>0.47099999999999997</v>
      </c>
      <c r="U1446" s="8" t="s">
        <v>2256</v>
      </c>
      <c r="V1446" s="147">
        <v>0.04</v>
      </c>
      <c r="W1446" s="145">
        <v>1.1520000000000001E-2</v>
      </c>
      <c r="X1446" s="146" t="s">
        <v>614</v>
      </c>
      <c r="Z1446" s="143">
        <v>549586.5</v>
      </c>
      <c r="AA1446" s="143">
        <v>1</v>
      </c>
      <c r="AB1446" s="143">
        <v>112.74</v>
      </c>
      <c r="AC1446" s="8"/>
      <c r="AD1446" s="143">
        <v>619.60400000000004</v>
      </c>
      <c r="AE1446" s="8"/>
      <c r="AF1446" s="8"/>
      <c r="AG1446" s="8" t="s">
        <v>17</v>
      </c>
      <c r="AH1446" s="145">
        <v>3.375E-3</v>
      </c>
      <c r="AI1446" s="145">
        <v>2.7507305527773701E-4</v>
      </c>
      <c r="AJ1446" s="145">
        <v>6.0245007018315301E-5</v>
      </c>
    </row>
    <row r="1447" spans="1:36" x14ac:dyDescent="0.2">
      <c r="A1447" s="8" t="s">
        <v>1204</v>
      </c>
      <c r="B1447" s="8">
        <v>9940</v>
      </c>
      <c r="C1447" s="8" t="s">
        <v>2252</v>
      </c>
      <c r="D1447" s="8" t="s">
        <v>2253</v>
      </c>
      <c r="E1447" s="4" t="s">
        <v>425</v>
      </c>
      <c r="F1447" s="8" t="s">
        <v>2257</v>
      </c>
      <c r="G1447" s="8" t="s">
        <v>2258</v>
      </c>
      <c r="H1447" s="8" t="s">
        <v>76</v>
      </c>
      <c r="I1447" s="8" t="s">
        <v>229</v>
      </c>
      <c r="J1447" s="8" t="s">
        <v>53</v>
      </c>
      <c r="K1447" s="8" t="s">
        <v>53</v>
      </c>
      <c r="L1447" s="8" t="s">
        <v>799</v>
      </c>
      <c r="M1447" s="8" t="s">
        <v>311</v>
      </c>
      <c r="N1447" s="8" t="s">
        <v>629</v>
      </c>
      <c r="O1447" s="8" t="s">
        <v>62</v>
      </c>
      <c r="P1447" s="8" t="s">
        <v>1461</v>
      </c>
      <c r="Q1447" s="8" t="s">
        <v>65</v>
      </c>
      <c r="R1447" s="8" t="s">
        <v>57</v>
      </c>
      <c r="S1447" s="8" t="s">
        <v>1212</v>
      </c>
      <c r="T1447" s="143">
        <v>3.9</v>
      </c>
      <c r="U1447" s="8" t="s">
        <v>2259</v>
      </c>
      <c r="V1447" s="147">
        <v>3.5000000000000003E-2</v>
      </c>
      <c r="W1447" s="145">
        <v>2.4580000000000001E-2</v>
      </c>
      <c r="X1447" s="146" t="s">
        <v>614</v>
      </c>
      <c r="Z1447" s="143">
        <v>12011910.77</v>
      </c>
      <c r="AA1447" s="143">
        <v>1</v>
      </c>
      <c r="AB1447" s="143">
        <v>117.88</v>
      </c>
      <c r="AC1447" s="8"/>
      <c r="AD1447" s="143">
        <v>14159.64</v>
      </c>
      <c r="AE1447" s="8"/>
      <c r="AF1447" s="8"/>
      <c r="AG1447" s="8" t="s">
        <v>17</v>
      </c>
      <c r="AH1447" s="145">
        <v>1.3468000000000001E-2</v>
      </c>
      <c r="AI1447" s="145">
        <v>6.28617097639183E-3</v>
      </c>
      <c r="AJ1447" s="145">
        <v>1.3767630355822299E-3</v>
      </c>
    </row>
    <row r="1448" spans="1:36" x14ac:dyDescent="0.2">
      <c r="A1448" s="8" t="s">
        <v>1204</v>
      </c>
      <c r="B1448" s="8">
        <v>9940</v>
      </c>
      <c r="C1448" s="8" t="s">
        <v>2252</v>
      </c>
      <c r="D1448" s="8" t="s">
        <v>2253</v>
      </c>
      <c r="E1448" s="4" t="s">
        <v>425</v>
      </c>
      <c r="F1448" s="8" t="s">
        <v>2260</v>
      </c>
      <c r="G1448" s="8" t="s">
        <v>2261</v>
      </c>
      <c r="H1448" s="8" t="s">
        <v>76</v>
      </c>
      <c r="I1448" s="8" t="s">
        <v>229</v>
      </c>
      <c r="J1448" s="8" t="s">
        <v>53</v>
      </c>
      <c r="K1448" s="8" t="s">
        <v>53</v>
      </c>
      <c r="L1448" s="8" t="s">
        <v>799</v>
      </c>
      <c r="M1448" s="8" t="s">
        <v>311</v>
      </c>
      <c r="N1448" s="8" t="s">
        <v>629</v>
      </c>
      <c r="O1448" s="8" t="s">
        <v>62</v>
      </c>
      <c r="P1448" s="8" t="s">
        <v>1461</v>
      </c>
      <c r="Q1448" s="8" t="s">
        <v>65</v>
      </c>
      <c r="R1448" s="8" t="s">
        <v>64</v>
      </c>
      <c r="S1448" s="8" t="s">
        <v>1212</v>
      </c>
      <c r="T1448" s="143">
        <v>6.7530000000000001</v>
      </c>
      <c r="U1448" s="8" t="s">
        <v>2262</v>
      </c>
      <c r="V1448" s="147">
        <v>2.5000000000000001E-2</v>
      </c>
      <c r="W1448" s="145">
        <v>2.896E-2</v>
      </c>
      <c r="X1448" s="146" t="s">
        <v>614</v>
      </c>
      <c r="Z1448" s="143">
        <v>11073018.18</v>
      </c>
      <c r="AA1448" s="143">
        <v>1</v>
      </c>
      <c r="AB1448" s="143">
        <v>108.62</v>
      </c>
      <c r="AC1448" s="8"/>
      <c r="AD1448" s="143">
        <v>12027.512000000001</v>
      </c>
      <c r="AE1448" s="8"/>
      <c r="AF1448" s="8"/>
      <c r="AG1448" s="8" t="s">
        <v>17</v>
      </c>
      <c r="AH1448" s="145">
        <v>1.7839000000000001E-2</v>
      </c>
      <c r="AI1448" s="145">
        <v>5.3396129290777198E-3</v>
      </c>
      <c r="AJ1448" s="145">
        <v>1.1694530315322E-3</v>
      </c>
    </row>
    <row r="1449" spans="1:36" x14ac:dyDescent="0.2">
      <c r="A1449" s="8" t="s">
        <v>1204</v>
      </c>
      <c r="B1449" s="8">
        <v>9940</v>
      </c>
      <c r="C1449" s="8" t="s">
        <v>2252</v>
      </c>
      <c r="D1449" s="8" t="s">
        <v>2253</v>
      </c>
      <c r="E1449" s="4" t="s">
        <v>425</v>
      </c>
      <c r="F1449" s="8" t="s">
        <v>2991</v>
      </c>
      <c r="G1449" s="8" t="s">
        <v>2992</v>
      </c>
      <c r="H1449" s="8" t="s">
        <v>76</v>
      </c>
      <c r="I1449" s="8" t="s">
        <v>229</v>
      </c>
      <c r="J1449" s="8" t="s">
        <v>53</v>
      </c>
      <c r="K1449" s="8" t="s">
        <v>53</v>
      </c>
      <c r="L1449" s="8" t="s">
        <v>799</v>
      </c>
      <c r="M1449" s="8" t="s">
        <v>311</v>
      </c>
      <c r="N1449" s="8" t="s">
        <v>629</v>
      </c>
      <c r="O1449" s="8" t="s">
        <v>62</v>
      </c>
      <c r="P1449" s="8" t="s">
        <v>1461</v>
      </c>
      <c r="Q1449" s="8" t="s">
        <v>65</v>
      </c>
      <c r="R1449" s="8" t="s">
        <v>57</v>
      </c>
      <c r="S1449" s="8" t="s">
        <v>1212</v>
      </c>
      <c r="T1449" s="143">
        <v>2.5449999999999999</v>
      </c>
      <c r="U1449" s="8" t="s">
        <v>2993</v>
      </c>
      <c r="V1449" s="147">
        <v>0.04</v>
      </c>
      <c r="W1449" s="145">
        <v>2.18E-2</v>
      </c>
      <c r="X1449" s="146" t="s">
        <v>614</v>
      </c>
      <c r="Z1449" s="143">
        <v>1765018.07</v>
      </c>
      <c r="AA1449" s="143">
        <v>1</v>
      </c>
      <c r="AB1449" s="143">
        <v>117.41</v>
      </c>
      <c r="AC1449" s="8"/>
      <c r="AD1449" s="143">
        <v>2072.308</v>
      </c>
      <c r="AE1449" s="8"/>
      <c r="AF1449" s="8"/>
      <c r="AG1449" s="8" t="s">
        <v>17</v>
      </c>
      <c r="AH1449" s="145">
        <v>1.8959999999999999E-3</v>
      </c>
      <c r="AI1449" s="145">
        <v>9.2000080764539796E-4</v>
      </c>
      <c r="AJ1449" s="145">
        <v>2.0149358161413E-4</v>
      </c>
    </row>
    <row r="1450" spans="1:36" x14ac:dyDescent="0.2">
      <c r="A1450" s="8" t="s">
        <v>1204</v>
      </c>
      <c r="B1450" s="8">
        <v>9940</v>
      </c>
      <c r="C1450" s="8" t="s">
        <v>2263</v>
      </c>
      <c r="D1450" s="8" t="s">
        <v>2264</v>
      </c>
      <c r="E1450" s="4" t="s">
        <v>425</v>
      </c>
      <c r="F1450" s="8" t="s">
        <v>2265</v>
      </c>
      <c r="G1450" s="8" t="s">
        <v>2266</v>
      </c>
      <c r="H1450" s="8" t="s">
        <v>76</v>
      </c>
      <c r="I1450" s="8" t="s">
        <v>601</v>
      </c>
      <c r="J1450" s="8" t="s">
        <v>53</v>
      </c>
      <c r="K1450" s="8" t="s">
        <v>53</v>
      </c>
      <c r="L1450" s="8" t="s">
        <v>799</v>
      </c>
      <c r="M1450" s="8" t="s">
        <v>311</v>
      </c>
      <c r="N1450" s="8" t="s">
        <v>629</v>
      </c>
      <c r="O1450" s="8" t="s">
        <v>62</v>
      </c>
      <c r="P1450" s="8" t="s">
        <v>298</v>
      </c>
      <c r="Q1450" s="151" t="s">
        <v>298</v>
      </c>
      <c r="R1450" s="151" t="s">
        <v>298</v>
      </c>
      <c r="S1450" s="8" t="s">
        <v>1212</v>
      </c>
      <c r="T1450" s="143">
        <v>1.7350000000000001</v>
      </c>
      <c r="U1450" s="8" t="s">
        <v>1424</v>
      </c>
      <c r="V1450" s="147">
        <v>0.01</v>
      </c>
      <c r="W1450" s="145">
        <v>5.9369999999999999E-2</v>
      </c>
      <c r="X1450" s="146" t="s">
        <v>614</v>
      </c>
      <c r="Z1450" s="143">
        <v>1160235</v>
      </c>
      <c r="AA1450" s="143">
        <v>1</v>
      </c>
      <c r="AB1450" s="143">
        <v>92.3</v>
      </c>
      <c r="AC1450" s="8"/>
      <c r="AD1450" s="143">
        <v>1070.8969999999999</v>
      </c>
      <c r="AE1450" s="8"/>
      <c r="AF1450" s="8"/>
      <c r="AG1450" s="8" t="s">
        <v>17</v>
      </c>
      <c r="AH1450" s="145">
        <v>6.4460000000000003E-3</v>
      </c>
      <c r="AI1450" s="145">
        <v>4.7542457614009002E-4</v>
      </c>
      <c r="AJ1450" s="145">
        <v>1.04124909280263E-4</v>
      </c>
    </row>
    <row r="1451" spans="1:36" x14ac:dyDescent="0.2">
      <c r="A1451" s="8" t="s">
        <v>1204</v>
      </c>
      <c r="B1451" s="8">
        <v>9940</v>
      </c>
      <c r="C1451" s="8" t="s">
        <v>2263</v>
      </c>
      <c r="D1451" s="8" t="s">
        <v>2264</v>
      </c>
      <c r="E1451" s="4" t="s">
        <v>425</v>
      </c>
      <c r="F1451" s="8" t="s">
        <v>2267</v>
      </c>
      <c r="G1451" s="8" t="s">
        <v>2268</v>
      </c>
      <c r="H1451" s="8" t="s">
        <v>76</v>
      </c>
      <c r="I1451" s="8" t="s">
        <v>229</v>
      </c>
      <c r="J1451" s="8" t="s">
        <v>53</v>
      </c>
      <c r="K1451" s="8" t="s">
        <v>53</v>
      </c>
      <c r="L1451" s="8" t="s">
        <v>799</v>
      </c>
      <c r="M1451" s="8" t="s">
        <v>311</v>
      </c>
      <c r="N1451" s="8" t="s">
        <v>629</v>
      </c>
      <c r="O1451" s="8" t="s">
        <v>62</v>
      </c>
      <c r="P1451" s="8" t="s">
        <v>298</v>
      </c>
      <c r="Q1451" s="151" t="s">
        <v>298</v>
      </c>
      <c r="R1451" s="151" t="s">
        <v>298</v>
      </c>
      <c r="S1451" s="8" t="s">
        <v>1212</v>
      </c>
      <c r="T1451" s="143">
        <v>5.681</v>
      </c>
      <c r="U1451" s="8" t="s">
        <v>1516</v>
      </c>
      <c r="V1451" s="147">
        <v>6.4000000000000003E-3</v>
      </c>
      <c r="W1451" s="145">
        <v>3.4819999999999997E-2</v>
      </c>
      <c r="X1451" s="146" t="s">
        <v>614</v>
      </c>
      <c r="Z1451" s="143">
        <v>5311967.96</v>
      </c>
      <c r="AA1451" s="143">
        <v>1</v>
      </c>
      <c r="AB1451" s="143">
        <v>94.53</v>
      </c>
      <c r="AC1451" s="8"/>
      <c r="AD1451" s="143">
        <v>5021.4030000000002</v>
      </c>
      <c r="AE1451" s="8"/>
      <c r="AF1451" s="8"/>
      <c r="AG1451" s="8" t="s">
        <v>17</v>
      </c>
      <c r="AH1451" s="145">
        <v>2.3557999999999999E-2</v>
      </c>
      <c r="AI1451" s="145">
        <v>2.2292515090568798E-3</v>
      </c>
      <c r="AJ1451" s="145">
        <v>4.8823856147276802E-4</v>
      </c>
    </row>
    <row r="1452" spans="1:36" x14ac:dyDescent="0.2">
      <c r="A1452" s="8" t="s">
        <v>1204</v>
      </c>
      <c r="B1452" s="8">
        <v>9940</v>
      </c>
      <c r="C1452" s="8" t="s">
        <v>2269</v>
      </c>
      <c r="D1452" s="8" t="s">
        <v>2270</v>
      </c>
      <c r="E1452" s="4" t="s">
        <v>425</v>
      </c>
      <c r="F1452" s="8" t="s">
        <v>2271</v>
      </c>
      <c r="G1452" s="8" t="s">
        <v>2272</v>
      </c>
      <c r="H1452" s="8" t="s">
        <v>76</v>
      </c>
      <c r="I1452" s="8" t="s">
        <v>229</v>
      </c>
      <c r="J1452" s="8" t="s">
        <v>53</v>
      </c>
      <c r="K1452" s="8" t="s">
        <v>53</v>
      </c>
      <c r="L1452" s="8" t="s">
        <v>799</v>
      </c>
      <c r="M1452" s="8" t="s">
        <v>311</v>
      </c>
      <c r="N1452" s="8" t="s">
        <v>258</v>
      </c>
      <c r="O1452" s="8" t="s">
        <v>62</v>
      </c>
      <c r="P1452" s="8" t="s">
        <v>1824</v>
      </c>
      <c r="Q1452" s="8" t="s">
        <v>70</v>
      </c>
      <c r="R1452" s="8" t="s">
        <v>57</v>
      </c>
      <c r="S1452" s="8" t="s">
        <v>1212</v>
      </c>
      <c r="T1452" s="143">
        <v>3.621</v>
      </c>
      <c r="U1452" s="8" t="s">
        <v>2273</v>
      </c>
      <c r="V1452" s="147">
        <v>7.0000000000000001E-3</v>
      </c>
      <c r="W1452" s="145">
        <v>1.8679999999999999E-2</v>
      </c>
      <c r="X1452" s="146" t="s">
        <v>614</v>
      </c>
      <c r="Z1452" s="143">
        <v>3244017.73</v>
      </c>
      <c r="AA1452" s="143">
        <v>1</v>
      </c>
      <c r="AB1452" s="143">
        <v>106.21</v>
      </c>
      <c r="AC1452" s="8"/>
      <c r="AD1452" s="143">
        <v>3445.471</v>
      </c>
      <c r="AE1452" s="8"/>
      <c r="AF1452" s="8"/>
      <c r="AG1452" s="8" t="s">
        <v>17</v>
      </c>
      <c r="AH1452" s="145">
        <v>3.6045000000000001E-2</v>
      </c>
      <c r="AI1452" s="145">
        <v>1.52961661572524E-3</v>
      </c>
      <c r="AJ1452" s="145">
        <v>3.3500832590329402E-4</v>
      </c>
    </row>
    <row r="1453" spans="1:36" x14ac:dyDescent="0.2">
      <c r="A1453" s="8" t="s">
        <v>1204</v>
      </c>
      <c r="B1453" s="8">
        <v>9940</v>
      </c>
      <c r="C1453" s="8" t="s">
        <v>2274</v>
      </c>
      <c r="D1453" s="8" t="s">
        <v>2275</v>
      </c>
      <c r="E1453" s="4" t="s">
        <v>425</v>
      </c>
      <c r="F1453" s="8" t="s">
        <v>2276</v>
      </c>
      <c r="G1453" s="8" t="s">
        <v>2277</v>
      </c>
      <c r="H1453" s="8" t="s">
        <v>76</v>
      </c>
      <c r="I1453" s="8" t="s">
        <v>229</v>
      </c>
      <c r="J1453" s="8" t="s">
        <v>53</v>
      </c>
      <c r="K1453" s="8" t="s">
        <v>53</v>
      </c>
      <c r="L1453" s="8" t="s">
        <v>799</v>
      </c>
      <c r="M1453" s="8" t="s">
        <v>311</v>
      </c>
      <c r="N1453" s="8" t="s">
        <v>629</v>
      </c>
      <c r="O1453" s="8" t="s">
        <v>62</v>
      </c>
      <c r="P1453" s="8" t="s">
        <v>298</v>
      </c>
      <c r="Q1453" s="151" t="s">
        <v>298</v>
      </c>
      <c r="R1453" s="151" t="s">
        <v>298</v>
      </c>
      <c r="S1453" s="8" t="s">
        <v>1212</v>
      </c>
      <c r="T1453" s="143">
        <v>3.0409999999999999</v>
      </c>
      <c r="U1453" s="8" t="s">
        <v>1497</v>
      </c>
      <c r="V1453" s="147">
        <v>4.2000000000000003E-2</v>
      </c>
      <c r="W1453" s="145">
        <v>3.619E-2</v>
      </c>
      <c r="X1453" s="146" t="s">
        <v>614</v>
      </c>
      <c r="Z1453" s="143">
        <v>2260000</v>
      </c>
      <c r="AA1453" s="143">
        <v>1</v>
      </c>
      <c r="AB1453" s="143">
        <v>103.82</v>
      </c>
      <c r="AC1453" s="8"/>
      <c r="AD1453" s="143">
        <v>2346.3319999999999</v>
      </c>
      <c r="AE1453" s="8"/>
      <c r="AF1453" s="8"/>
      <c r="AG1453" s="8" t="s">
        <v>17</v>
      </c>
      <c r="AH1453" s="145">
        <v>2.2599999999999999E-2</v>
      </c>
      <c r="AI1453" s="145">
        <v>1.0416538617075599E-3</v>
      </c>
      <c r="AJ1453" s="145">
        <v>2.2813737298211601E-4</v>
      </c>
    </row>
    <row r="1454" spans="1:36" x14ac:dyDescent="0.2">
      <c r="A1454" s="8" t="s">
        <v>1204</v>
      </c>
      <c r="B1454" s="8">
        <v>9940</v>
      </c>
      <c r="C1454" s="8" t="s">
        <v>2278</v>
      </c>
      <c r="D1454" s="8" t="s">
        <v>2279</v>
      </c>
      <c r="E1454" s="4" t="s">
        <v>425</v>
      </c>
      <c r="F1454" s="8" t="s">
        <v>2280</v>
      </c>
      <c r="G1454" s="8" t="s">
        <v>2281</v>
      </c>
      <c r="H1454" s="8" t="s">
        <v>76</v>
      </c>
      <c r="I1454" s="8" t="s">
        <v>229</v>
      </c>
      <c r="J1454" s="8" t="s">
        <v>53</v>
      </c>
      <c r="K1454" s="8" t="s">
        <v>53</v>
      </c>
      <c r="L1454" s="8" t="s">
        <v>799</v>
      </c>
      <c r="M1454" s="8" t="s">
        <v>311</v>
      </c>
      <c r="N1454" s="8" t="s">
        <v>629</v>
      </c>
      <c r="O1454" s="8" t="s">
        <v>62</v>
      </c>
      <c r="P1454" s="8" t="s">
        <v>1444</v>
      </c>
      <c r="Q1454" s="8" t="s">
        <v>65</v>
      </c>
      <c r="R1454" s="8" t="s">
        <v>57</v>
      </c>
      <c r="S1454" s="8" t="s">
        <v>1212</v>
      </c>
      <c r="T1454" s="143">
        <v>3.4420000000000002</v>
      </c>
      <c r="U1454" s="8" t="s">
        <v>2282</v>
      </c>
      <c r="V1454" s="147">
        <v>1.0800000000000001E-2</v>
      </c>
      <c r="W1454" s="145">
        <v>3.1019999999999999E-2</v>
      </c>
      <c r="X1454" s="146" t="s">
        <v>614</v>
      </c>
      <c r="Z1454" s="143">
        <v>2285467.4900000002</v>
      </c>
      <c r="AA1454" s="143">
        <v>1</v>
      </c>
      <c r="AB1454" s="143">
        <v>104.57</v>
      </c>
      <c r="AC1454" s="8"/>
      <c r="AD1454" s="143">
        <v>2389.913</v>
      </c>
      <c r="AE1454" s="8"/>
      <c r="AF1454" s="8"/>
      <c r="AG1454" s="8" t="s">
        <v>17</v>
      </c>
      <c r="AH1454" s="145">
        <v>8.5389999999999997E-3</v>
      </c>
      <c r="AI1454" s="145">
        <v>1.0610017996795799E-3</v>
      </c>
      <c r="AJ1454" s="145">
        <v>2.3237485330434199E-4</v>
      </c>
    </row>
    <row r="1455" spans="1:36" x14ac:dyDescent="0.2">
      <c r="A1455" s="8" t="s">
        <v>1204</v>
      </c>
      <c r="B1455" s="8">
        <v>9940</v>
      </c>
      <c r="C1455" s="8" t="s">
        <v>2283</v>
      </c>
      <c r="D1455" s="8" t="s">
        <v>2284</v>
      </c>
      <c r="E1455" s="4" t="s">
        <v>425</v>
      </c>
      <c r="F1455" s="8" t="s">
        <v>2285</v>
      </c>
      <c r="G1455" s="8" t="s">
        <v>2286</v>
      </c>
      <c r="H1455" s="8" t="s">
        <v>76</v>
      </c>
      <c r="I1455" s="8" t="s">
        <v>228</v>
      </c>
      <c r="J1455" s="8" t="s">
        <v>53</v>
      </c>
      <c r="K1455" s="8" t="s">
        <v>53</v>
      </c>
      <c r="L1455" s="8" t="s">
        <v>799</v>
      </c>
      <c r="M1455" s="8" t="s">
        <v>311</v>
      </c>
      <c r="N1455" s="8" t="s">
        <v>686</v>
      </c>
      <c r="O1455" s="8" t="s">
        <v>62</v>
      </c>
      <c r="P1455" s="8" t="s">
        <v>298</v>
      </c>
      <c r="Q1455" s="151" t="s">
        <v>298</v>
      </c>
      <c r="R1455" s="151" t="s">
        <v>298</v>
      </c>
      <c r="S1455" s="8" t="s">
        <v>1212</v>
      </c>
      <c r="T1455" s="143">
        <v>2.5350000000000001</v>
      </c>
      <c r="U1455" s="8" t="s">
        <v>1451</v>
      </c>
      <c r="V1455" s="147">
        <v>4.3499999999999997E-2</v>
      </c>
      <c r="W1455" s="145">
        <v>0.16975999999999999</v>
      </c>
      <c r="X1455" s="146" t="s">
        <v>614</v>
      </c>
      <c r="Z1455" s="143">
        <v>1612872.83</v>
      </c>
      <c r="AA1455" s="143">
        <v>1</v>
      </c>
      <c r="AB1455" s="143">
        <v>100.91</v>
      </c>
      <c r="AC1455" s="8"/>
      <c r="AD1455" s="143">
        <v>1627.55</v>
      </c>
      <c r="AE1455" s="8"/>
      <c r="AF1455" s="8"/>
      <c r="AG1455" s="8" t="s">
        <v>17</v>
      </c>
      <c r="AH1455" s="145">
        <v>1.7832000000000001E-2</v>
      </c>
      <c r="AI1455" s="145">
        <v>7.2255065107589402E-4</v>
      </c>
      <c r="AJ1455" s="145">
        <v>1.5824912040622799E-4</v>
      </c>
    </row>
    <row r="1456" spans="1:36" x14ac:dyDescent="0.2">
      <c r="A1456" s="8" t="s">
        <v>1204</v>
      </c>
      <c r="B1456" s="8">
        <v>9940</v>
      </c>
      <c r="C1456" s="8" t="s">
        <v>2292</v>
      </c>
      <c r="D1456" s="8" t="s">
        <v>2293</v>
      </c>
      <c r="E1456" s="4" t="s">
        <v>425</v>
      </c>
      <c r="F1456" s="8" t="s">
        <v>2294</v>
      </c>
      <c r="G1456" s="8" t="s">
        <v>2295</v>
      </c>
      <c r="H1456" s="8" t="s">
        <v>76</v>
      </c>
      <c r="I1456" s="8" t="s">
        <v>228</v>
      </c>
      <c r="J1456" s="8" t="s">
        <v>53</v>
      </c>
      <c r="K1456" s="8" t="s">
        <v>53</v>
      </c>
      <c r="L1456" s="8" t="s">
        <v>799</v>
      </c>
      <c r="M1456" s="8" t="s">
        <v>311</v>
      </c>
      <c r="N1456" s="8" t="s">
        <v>261</v>
      </c>
      <c r="O1456" s="8" t="s">
        <v>62</v>
      </c>
      <c r="P1456" s="8" t="s">
        <v>1824</v>
      </c>
      <c r="Q1456" s="8" t="s">
        <v>70</v>
      </c>
      <c r="R1456" s="8" t="s">
        <v>57</v>
      </c>
      <c r="S1456" s="8" t="s">
        <v>1212</v>
      </c>
      <c r="T1456" s="143">
        <v>6.31</v>
      </c>
      <c r="U1456" s="8" t="s">
        <v>2296</v>
      </c>
      <c r="V1456" s="147">
        <v>1.9E-2</v>
      </c>
      <c r="W1456" s="145">
        <v>4.9459999999999997E-2</v>
      </c>
      <c r="X1456" s="146" t="s">
        <v>614</v>
      </c>
      <c r="Z1456" s="143">
        <v>9580970</v>
      </c>
      <c r="AA1456" s="143">
        <v>1</v>
      </c>
      <c r="AB1456" s="143">
        <v>82.97</v>
      </c>
      <c r="AC1456" s="8"/>
      <c r="AD1456" s="143">
        <v>7949.3310000000001</v>
      </c>
      <c r="AE1456" s="8"/>
      <c r="AF1456" s="8"/>
      <c r="AG1456" s="8" t="s">
        <v>17</v>
      </c>
      <c r="AH1456" s="145">
        <v>8.9130000000000008E-3</v>
      </c>
      <c r="AI1456" s="145">
        <v>3.5291046344616901E-3</v>
      </c>
      <c r="AJ1456" s="145">
        <v>7.7292533525991297E-4</v>
      </c>
    </row>
    <row r="1457" spans="1:36" x14ac:dyDescent="0.2">
      <c r="A1457" s="8" t="s">
        <v>1204</v>
      </c>
      <c r="B1457" s="8">
        <v>9940</v>
      </c>
      <c r="C1457" s="8" t="s">
        <v>2297</v>
      </c>
      <c r="D1457" s="8" t="s">
        <v>2298</v>
      </c>
      <c r="E1457" s="4" t="s">
        <v>425</v>
      </c>
      <c r="F1457" s="8" t="s">
        <v>2299</v>
      </c>
      <c r="G1457" s="8" t="s">
        <v>2300</v>
      </c>
      <c r="H1457" s="8" t="s">
        <v>76</v>
      </c>
      <c r="I1457" s="8" t="s">
        <v>229</v>
      </c>
      <c r="J1457" s="8" t="s">
        <v>53</v>
      </c>
      <c r="K1457" s="8" t="s">
        <v>53</v>
      </c>
      <c r="L1457" s="8" t="s">
        <v>799</v>
      </c>
      <c r="M1457" s="8" t="s">
        <v>311</v>
      </c>
      <c r="N1457" s="8" t="s">
        <v>140</v>
      </c>
      <c r="O1457" s="8" t="s">
        <v>62</v>
      </c>
      <c r="P1457" s="8" t="s">
        <v>1736</v>
      </c>
      <c r="Q1457" s="8" t="s">
        <v>70</v>
      </c>
      <c r="R1457" s="8" t="s">
        <v>57</v>
      </c>
      <c r="S1457" s="8" t="s">
        <v>1212</v>
      </c>
      <c r="T1457" s="143">
        <v>0.99</v>
      </c>
      <c r="U1457" s="8" t="s">
        <v>1802</v>
      </c>
      <c r="V1457" s="147">
        <v>4.3400000000000001E-2</v>
      </c>
      <c r="W1457" s="145">
        <v>2.3470000000000001E-2</v>
      </c>
      <c r="X1457" s="146" t="s">
        <v>614</v>
      </c>
      <c r="Z1457" s="143">
        <v>160566.68</v>
      </c>
      <c r="AA1457" s="143">
        <v>1</v>
      </c>
      <c r="AB1457" s="143">
        <v>113.93</v>
      </c>
      <c r="AC1457" s="143">
        <v>187.17</v>
      </c>
      <c r="AD1457" s="143">
        <v>370.10300000000001</v>
      </c>
      <c r="AE1457" s="8"/>
      <c r="AF1457" s="8"/>
      <c r="AG1457" s="8" t="s">
        <v>17</v>
      </c>
      <c r="AH1457" s="145">
        <v>1.9100000000000001E-4</v>
      </c>
      <c r="AI1457" s="145">
        <v>1.6430739418072499E-4</v>
      </c>
      <c r="AJ1457" s="145">
        <v>3.5985713342894799E-5</v>
      </c>
    </row>
    <row r="1458" spans="1:36" x14ac:dyDescent="0.2">
      <c r="A1458" s="8" t="s">
        <v>1204</v>
      </c>
      <c r="B1458" s="8">
        <v>9940</v>
      </c>
      <c r="C1458" s="8" t="s">
        <v>2301</v>
      </c>
      <c r="D1458" s="8" t="s">
        <v>2302</v>
      </c>
      <c r="E1458" s="4" t="s">
        <v>425</v>
      </c>
      <c r="F1458" s="8" t="s">
        <v>2303</v>
      </c>
      <c r="G1458" s="8" t="s">
        <v>2304</v>
      </c>
      <c r="H1458" s="8" t="s">
        <v>76</v>
      </c>
      <c r="I1458" s="8" t="s">
        <v>229</v>
      </c>
      <c r="J1458" s="8" t="s">
        <v>53</v>
      </c>
      <c r="K1458" s="8" t="s">
        <v>53</v>
      </c>
      <c r="L1458" s="8" t="s">
        <v>799</v>
      </c>
      <c r="M1458" s="8" t="s">
        <v>311</v>
      </c>
      <c r="N1458" s="8" t="s">
        <v>258</v>
      </c>
      <c r="O1458" s="8" t="s">
        <v>62</v>
      </c>
      <c r="P1458" s="8" t="s">
        <v>1461</v>
      </c>
      <c r="Q1458" s="8" t="s">
        <v>65</v>
      </c>
      <c r="R1458" s="8" t="s">
        <v>57</v>
      </c>
      <c r="S1458" s="8" t="s">
        <v>1212</v>
      </c>
      <c r="T1458" s="143">
        <v>1.206</v>
      </c>
      <c r="U1458" s="8" t="s">
        <v>2305</v>
      </c>
      <c r="V1458" s="147">
        <v>1.7999999999999999E-2</v>
      </c>
      <c r="W1458" s="145">
        <v>1.737E-2</v>
      </c>
      <c r="X1458" s="146" t="s">
        <v>614</v>
      </c>
      <c r="Z1458" s="143">
        <v>4656556.6900000004</v>
      </c>
      <c r="AA1458" s="143">
        <v>1</v>
      </c>
      <c r="AB1458" s="143">
        <v>112.08</v>
      </c>
      <c r="AC1458" s="8"/>
      <c r="AD1458" s="143">
        <v>5219.0690000000004</v>
      </c>
      <c r="AE1458" s="8"/>
      <c r="AF1458" s="8"/>
      <c r="AG1458" s="8" t="s">
        <v>17</v>
      </c>
      <c r="AH1458" s="145">
        <v>4.777E-3</v>
      </c>
      <c r="AI1458" s="145">
        <v>2.3170050553857099E-3</v>
      </c>
      <c r="AJ1458" s="145">
        <v>5.0745786671923903E-4</v>
      </c>
    </row>
    <row r="1459" spans="1:36" x14ac:dyDescent="0.2">
      <c r="A1459" s="8" t="s">
        <v>1204</v>
      </c>
      <c r="B1459" s="8">
        <v>9940</v>
      </c>
      <c r="C1459" s="8" t="s">
        <v>2301</v>
      </c>
      <c r="D1459" s="8" t="s">
        <v>2302</v>
      </c>
      <c r="E1459" s="4" t="s">
        <v>425</v>
      </c>
      <c r="F1459" s="8" t="s">
        <v>2306</v>
      </c>
      <c r="G1459" s="8" t="s">
        <v>2307</v>
      </c>
      <c r="H1459" s="8" t="s">
        <v>76</v>
      </c>
      <c r="I1459" s="8" t="s">
        <v>229</v>
      </c>
      <c r="J1459" s="8" t="s">
        <v>53</v>
      </c>
      <c r="K1459" s="8" t="s">
        <v>53</v>
      </c>
      <c r="L1459" s="8" t="s">
        <v>799</v>
      </c>
      <c r="M1459" s="8" t="s">
        <v>311</v>
      </c>
      <c r="N1459" s="8" t="s">
        <v>258</v>
      </c>
      <c r="O1459" s="8" t="s">
        <v>62</v>
      </c>
      <c r="P1459" s="8" t="s">
        <v>1461</v>
      </c>
      <c r="Q1459" s="8" t="s">
        <v>65</v>
      </c>
      <c r="R1459" s="8" t="s">
        <v>57</v>
      </c>
      <c r="S1459" s="8" t="s">
        <v>1212</v>
      </c>
      <c r="T1459" s="143">
        <v>3.7509999999999999</v>
      </c>
      <c r="U1459" s="8" t="s">
        <v>2308</v>
      </c>
      <c r="V1459" s="147">
        <v>2.1999999999999999E-2</v>
      </c>
      <c r="W1459" s="145">
        <v>2.4309999999999998E-2</v>
      </c>
      <c r="X1459" s="146" t="s">
        <v>614</v>
      </c>
      <c r="Z1459" s="143">
        <v>1343633.84</v>
      </c>
      <c r="AA1459" s="143">
        <v>1</v>
      </c>
      <c r="AB1459" s="143">
        <v>102.2</v>
      </c>
      <c r="AC1459" s="8"/>
      <c r="AD1459" s="143">
        <v>1373.194</v>
      </c>
      <c r="AE1459" s="8"/>
      <c r="AF1459" s="8"/>
      <c r="AG1459" s="8" t="s">
        <v>17</v>
      </c>
      <c r="AH1459" s="145">
        <v>4.7650000000000001E-3</v>
      </c>
      <c r="AI1459" s="145">
        <v>6.0962924619210597E-4</v>
      </c>
      <c r="AJ1459" s="145">
        <v>1.3351768743154801E-4</v>
      </c>
    </row>
    <row r="1460" spans="1:36" x14ac:dyDescent="0.2">
      <c r="A1460" s="8" t="s">
        <v>1204</v>
      </c>
      <c r="B1460" s="8">
        <v>9940</v>
      </c>
      <c r="C1460" s="8" t="s">
        <v>2955</v>
      </c>
      <c r="D1460" s="8" t="s">
        <v>2956</v>
      </c>
      <c r="E1460" s="4" t="s">
        <v>425</v>
      </c>
      <c r="F1460" s="8" t="s">
        <v>2957</v>
      </c>
      <c r="G1460" s="8" t="s">
        <v>2958</v>
      </c>
      <c r="H1460" s="8" t="s">
        <v>76</v>
      </c>
      <c r="I1460" s="8" t="s">
        <v>230</v>
      </c>
      <c r="J1460" s="8" t="s">
        <v>53</v>
      </c>
      <c r="K1460" s="8" t="s">
        <v>53</v>
      </c>
      <c r="L1460" s="8" t="s">
        <v>799</v>
      </c>
      <c r="M1460" s="8" t="s">
        <v>311</v>
      </c>
      <c r="N1460" s="8" t="s">
        <v>267</v>
      </c>
      <c r="O1460" s="8" t="s">
        <v>62</v>
      </c>
      <c r="P1460" s="8" t="s">
        <v>1637</v>
      </c>
      <c r="Q1460" s="8" t="s">
        <v>70</v>
      </c>
      <c r="R1460" s="8" t="s">
        <v>57</v>
      </c>
      <c r="S1460" s="8" t="s">
        <v>1212</v>
      </c>
      <c r="T1460" s="143">
        <v>3.03</v>
      </c>
      <c r="U1460" s="8" t="s">
        <v>2313</v>
      </c>
      <c r="V1460" s="147">
        <v>5.4800000000000001E-2</v>
      </c>
      <c r="W1460" s="145">
        <v>6.1219999999999997E-2</v>
      </c>
      <c r="X1460" s="146" t="s">
        <v>614</v>
      </c>
      <c r="Z1460" s="143">
        <v>11593966.140000001</v>
      </c>
      <c r="AA1460" s="143">
        <v>1</v>
      </c>
      <c r="AB1460" s="143">
        <v>102.28</v>
      </c>
      <c r="AC1460" s="8"/>
      <c r="AD1460" s="143">
        <v>11858.308999999999</v>
      </c>
      <c r="AE1460" s="8"/>
      <c r="AF1460" s="8"/>
      <c r="AG1460" s="8" t="s">
        <v>17</v>
      </c>
      <c r="AH1460" s="145">
        <v>5.4348E-2</v>
      </c>
      <c r="AI1460" s="145">
        <v>5.2644949278997004E-3</v>
      </c>
      <c r="AJ1460" s="145">
        <v>1.15300109477816E-3</v>
      </c>
    </row>
    <row r="1461" spans="1:36" x14ac:dyDescent="0.2">
      <c r="A1461" s="8" t="s">
        <v>1204</v>
      </c>
      <c r="B1461" s="8">
        <v>9940</v>
      </c>
      <c r="C1461" s="8" t="s">
        <v>2309</v>
      </c>
      <c r="D1461" s="8" t="s">
        <v>2310</v>
      </c>
      <c r="E1461" s="4" t="s">
        <v>425</v>
      </c>
      <c r="F1461" s="8" t="s">
        <v>2311</v>
      </c>
      <c r="G1461" s="8" t="s">
        <v>2312</v>
      </c>
      <c r="H1461" s="8" t="s">
        <v>76</v>
      </c>
      <c r="I1461" s="8" t="s">
        <v>230</v>
      </c>
      <c r="J1461" s="8" t="s">
        <v>53</v>
      </c>
      <c r="K1461" s="8" t="s">
        <v>53</v>
      </c>
      <c r="L1461" s="8" t="s">
        <v>799</v>
      </c>
      <c r="M1461" s="8" t="s">
        <v>311</v>
      </c>
      <c r="N1461" s="8" t="s">
        <v>267</v>
      </c>
      <c r="O1461" s="8" t="s">
        <v>62</v>
      </c>
      <c r="P1461" s="8" t="s">
        <v>1450</v>
      </c>
      <c r="Q1461" s="8" t="s">
        <v>70</v>
      </c>
      <c r="R1461" s="8" t="s">
        <v>57</v>
      </c>
      <c r="S1461" s="8" t="s">
        <v>1212</v>
      </c>
      <c r="T1461" s="143">
        <v>3.44</v>
      </c>
      <c r="U1461" s="8" t="s">
        <v>2313</v>
      </c>
      <c r="V1461" s="147">
        <v>4.6899999999999997E-2</v>
      </c>
      <c r="W1461" s="145">
        <v>7.0639999999999994E-2</v>
      </c>
      <c r="X1461" s="146" t="s">
        <v>614</v>
      </c>
      <c r="Z1461" s="143">
        <v>18072109.329999998</v>
      </c>
      <c r="AA1461" s="143">
        <v>1</v>
      </c>
      <c r="AB1461" s="143">
        <v>99.26</v>
      </c>
      <c r="AC1461" s="8"/>
      <c r="AD1461" s="143">
        <v>17938.376</v>
      </c>
      <c r="AE1461" s="8"/>
      <c r="AF1461" s="8"/>
      <c r="AG1461" s="8" t="s">
        <v>17</v>
      </c>
      <c r="AH1461" s="145">
        <v>1.46E-2</v>
      </c>
      <c r="AI1461" s="145">
        <v>7.9637401452552804E-3</v>
      </c>
      <c r="AJ1461" s="145">
        <v>1.7441751263442399E-3</v>
      </c>
    </row>
    <row r="1462" spans="1:36" x14ac:dyDescent="0.2">
      <c r="A1462" s="8" t="s">
        <v>1204</v>
      </c>
      <c r="B1462" s="8">
        <v>9940</v>
      </c>
      <c r="C1462" s="8" t="s">
        <v>2309</v>
      </c>
      <c r="D1462" s="8" t="s">
        <v>2310</v>
      </c>
      <c r="E1462" s="4" t="s">
        <v>425</v>
      </c>
      <c r="F1462" s="8" t="s">
        <v>2314</v>
      </c>
      <c r="G1462" s="8" t="s">
        <v>2315</v>
      </c>
      <c r="H1462" s="8" t="s">
        <v>76</v>
      </c>
      <c r="I1462" s="8" t="s">
        <v>230</v>
      </c>
      <c r="J1462" s="8" t="s">
        <v>53</v>
      </c>
      <c r="K1462" s="8" t="s">
        <v>53</v>
      </c>
      <c r="L1462" s="8" t="s">
        <v>799</v>
      </c>
      <c r="M1462" s="8" t="s">
        <v>311</v>
      </c>
      <c r="N1462" s="8" t="s">
        <v>267</v>
      </c>
      <c r="O1462" s="8" t="s">
        <v>62</v>
      </c>
      <c r="P1462" s="8" t="s">
        <v>1450</v>
      </c>
      <c r="Q1462" s="8" t="s">
        <v>70</v>
      </c>
      <c r="R1462" s="8" t="s">
        <v>57</v>
      </c>
      <c r="S1462" s="8" t="s">
        <v>1212</v>
      </c>
      <c r="T1462" s="143">
        <v>3.3</v>
      </c>
      <c r="U1462" s="8" t="s">
        <v>2313</v>
      </c>
      <c r="V1462" s="147">
        <v>4.6899999999999997E-2</v>
      </c>
      <c r="W1462" s="145">
        <v>6.9029999999999994E-2</v>
      </c>
      <c r="X1462" s="146" t="s">
        <v>614</v>
      </c>
      <c r="Z1462" s="143">
        <v>17969847</v>
      </c>
      <c r="AA1462" s="143">
        <v>1</v>
      </c>
      <c r="AB1462" s="143">
        <v>98.27</v>
      </c>
      <c r="AC1462" s="8"/>
      <c r="AD1462" s="143">
        <v>17658.969000000001</v>
      </c>
      <c r="AE1462" s="8"/>
      <c r="AF1462" s="8"/>
      <c r="AG1462" s="8" t="s">
        <v>17</v>
      </c>
      <c r="AH1462" s="145">
        <v>1.2265E-2</v>
      </c>
      <c r="AI1462" s="145">
        <v>7.8396974020795793E-3</v>
      </c>
      <c r="AJ1462" s="145">
        <v>1.71700795824177E-3</v>
      </c>
    </row>
    <row r="1463" spans="1:36" x14ac:dyDescent="0.2">
      <c r="A1463" s="8" t="s">
        <v>1204</v>
      </c>
      <c r="B1463" s="8">
        <v>9940</v>
      </c>
      <c r="C1463" s="8" t="s">
        <v>2316</v>
      </c>
      <c r="D1463" s="8" t="s">
        <v>2317</v>
      </c>
      <c r="E1463" s="4" t="s">
        <v>425</v>
      </c>
      <c r="F1463" s="8" t="s">
        <v>2318</v>
      </c>
      <c r="G1463" s="8" t="s">
        <v>2319</v>
      </c>
      <c r="H1463" s="8" t="s">
        <v>76</v>
      </c>
      <c r="I1463" s="8" t="s">
        <v>229</v>
      </c>
      <c r="J1463" s="8" t="s">
        <v>53</v>
      </c>
      <c r="K1463" s="8" t="s">
        <v>53</v>
      </c>
      <c r="L1463" s="8" t="s">
        <v>799</v>
      </c>
      <c r="M1463" s="8" t="s">
        <v>311</v>
      </c>
      <c r="N1463" s="8" t="s">
        <v>629</v>
      </c>
      <c r="O1463" s="8" t="s">
        <v>62</v>
      </c>
      <c r="P1463" s="8" t="s">
        <v>298</v>
      </c>
      <c r="Q1463" s="151" t="s">
        <v>298</v>
      </c>
      <c r="R1463" s="151" t="s">
        <v>298</v>
      </c>
      <c r="S1463" s="8" t="s">
        <v>1212</v>
      </c>
      <c r="T1463" s="143">
        <v>2.6</v>
      </c>
      <c r="U1463" s="8" t="s">
        <v>1445</v>
      </c>
      <c r="V1463" s="147">
        <v>3.5180000000000003E-2</v>
      </c>
      <c r="W1463" s="145">
        <v>3.7519999999999998E-2</v>
      </c>
      <c r="X1463" s="146" t="s">
        <v>614</v>
      </c>
      <c r="Z1463" s="143">
        <v>4672000</v>
      </c>
      <c r="AA1463" s="143">
        <v>1</v>
      </c>
      <c r="AB1463" s="143">
        <v>104.9</v>
      </c>
      <c r="AC1463" s="8"/>
      <c r="AD1463" s="143">
        <v>4900.9279999999999</v>
      </c>
      <c r="AE1463" s="8"/>
      <c r="AF1463" s="8"/>
      <c r="AG1463" s="8" t="s">
        <v>17</v>
      </c>
      <c r="AH1463" s="145">
        <v>7.0359999999999997E-3</v>
      </c>
      <c r="AI1463" s="145">
        <v>2.1757665058272798E-3</v>
      </c>
      <c r="AJ1463" s="145">
        <v>4.7652456646991902E-4</v>
      </c>
    </row>
    <row r="1464" spans="1:36" x14ac:dyDescent="0.2">
      <c r="A1464" s="8" t="s">
        <v>1204</v>
      </c>
      <c r="B1464" s="8">
        <v>9940</v>
      </c>
      <c r="C1464" s="8" t="s">
        <v>2320</v>
      </c>
      <c r="D1464" s="8" t="s">
        <v>2321</v>
      </c>
      <c r="E1464" s="4" t="s">
        <v>425</v>
      </c>
      <c r="F1464" s="8" t="s">
        <v>2322</v>
      </c>
      <c r="G1464" s="8" t="s">
        <v>2323</v>
      </c>
      <c r="H1464" s="8" t="s">
        <v>76</v>
      </c>
      <c r="I1464" s="8" t="s">
        <v>228</v>
      </c>
      <c r="J1464" s="8" t="s">
        <v>53</v>
      </c>
      <c r="K1464" s="8" t="s">
        <v>53</v>
      </c>
      <c r="L1464" s="8" t="s">
        <v>799</v>
      </c>
      <c r="M1464" s="8" t="s">
        <v>311</v>
      </c>
      <c r="N1464" s="8" t="s">
        <v>632</v>
      </c>
      <c r="O1464" s="8" t="s">
        <v>62</v>
      </c>
      <c r="P1464" s="8" t="s">
        <v>1207</v>
      </c>
      <c r="Q1464" s="8" t="s">
        <v>65</v>
      </c>
      <c r="R1464" s="8" t="s">
        <v>57</v>
      </c>
      <c r="S1464" s="8" t="s">
        <v>1212</v>
      </c>
      <c r="T1464" s="143">
        <v>0.65500000000000003</v>
      </c>
      <c r="U1464" s="8" t="s">
        <v>2109</v>
      </c>
      <c r="V1464" s="147">
        <v>5.45E-2</v>
      </c>
      <c r="W1464" s="145">
        <v>4.845E-2</v>
      </c>
      <c r="X1464" s="146" t="s">
        <v>614</v>
      </c>
      <c r="Z1464" s="143">
        <v>384703.48</v>
      </c>
      <c r="AA1464" s="143">
        <v>1</v>
      </c>
      <c r="AB1464" s="143">
        <v>102.2</v>
      </c>
      <c r="AC1464" s="8"/>
      <c r="AD1464" s="143">
        <v>393.16699999999997</v>
      </c>
      <c r="AE1464" s="8"/>
      <c r="AF1464" s="8"/>
      <c r="AG1464" s="8" t="s">
        <v>17</v>
      </c>
      <c r="AH1464" s="145">
        <v>2.4910000000000002E-3</v>
      </c>
      <c r="AI1464" s="145">
        <v>1.7454643187602399E-4</v>
      </c>
      <c r="AJ1464" s="145">
        <v>3.8228211784595002E-5</v>
      </c>
    </row>
    <row r="1465" spans="1:36" x14ac:dyDescent="0.2">
      <c r="A1465" s="8" t="s">
        <v>1204</v>
      </c>
      <c r="B1465" s="8">
        <v>9940</v>
      </c>
      <c r="C1465" s="8" t="s">
        <v>2324</v>
      </c>
      <c r="D1465" s="8" t="s">
        <v>2325</v>
      </c>
      <c r="E1465" s="4" t="s">
        <v>426</v>
      </c>
      <c r="F1465" s="8" t="s">
        <v>2326</v>
      </c>
      <c r="G1465" s="8" t="s">
        <v>2327</v>
      </c>
      <c r="H1465" s="8" t="s">
        <v>76</v>
      </c>
      <c r="I1465" s="8" t="s">
        <v>230</v>
      </c>
      <c r="J1465" s="8" t="s">
        <v>61</v>
      </c>
      <c r="K1465" s="8" t="s">
        <v>314</v>
      </c>
      <c r="L1465" s="8" t="s">
        <v>799</v>
      </c>
      <c r="M1465" s="8" t="s">
        <v>102</v>
      </c>
      <c r="N1465" s="8" t="s">
        <v>1134</v>
      </c>
      <c r="O1465" s="8" t="s">
        <v>62</v>
      </c>
      <c r="P1465" s="8" t="s">
        <v>2328</v>
      </c>
      <c r="Q1465" s="8" t="s">
        <v>84</v>
      </c>
      <c r="R1465" s="8" t="s">
        <v>57</v>
      </c>
      <c r="S1465" s="8" t="s">
        <v>1214</v>
      </c>
      <c r="T1465" s="143">
        <v>5.39</v>
      </c>
      <c r="U1465" s="8" t="s">
        <v>2329</v>
      </c>
      <c r="V1465" s="147">
        <v>6.6500000000000004E-2</v>
      </c>
      <c r="W1465" s="145">
        <v>7.1709999999999996E-2</v>
      </c>
      <c r="X1465" s="146" t="s">
        <v>614</v>
      </c>
      <c r="Z1465" s="143">
        <v>738000</v>
      </c>
      <c r="AA1465" s="143">
        <v>3.681</v>
      </c>
      <c r="AB1465" s="143">
        <v>98.242999999999995</v>
      </c>
      <c r="AC1465" s="8"/>
      <c r="AD1465" s="143">
        <v>2699.4580000000001</v>
      </c>
      <c r="AE1465" s="8"/>
      <c r="AF1465" s="8"/>
      <c r="AG1465" s="8" t="s">
        <v>17</v>
      </c>
      <c r="AH1465" s="145">
        <v>9.8400000000000007E-4</v>
      </c>
      <c r="AI1465" s="145">
        <v>1.19842423753077E-3</v>
      </c>
      <c r="AJ1465" s="145">
        <v>2.6247236948766998E-4</v>
      </c>
    </row>
    <row r="1466" spans="1:36" x14ac:dyDescent="0.2">
      <c r="A1466" s="8" t="s">
        <v>1204</v>
      </c>
      <c r="B1466" s="8">
        <v>9940</v>
      </c>
      <c r="C1466" s="8" t="s">
        <v>2330</v>
      </c>
      <c r="D1466" s="8" t="s">
        <v>2331</v>
      </c>
      <c r="E1466" s="4" t="s">
        <v>426</v>
      </c>
      <c r="F1466" s="8" t="s">
        <v>2332</v>
      </c>
      <c r="G1466" s="8" t="s">
        <v>2333</v>
      </c>
      <c r="H1466" s="8" t="s">
        <v>76</v>
      </c>
      <c r="I1466" s="8" t="s">
        <v>230</v>
      </c>
      <c r="J1466" s="8" t="s">
        <v>61</v>
      </c>
      <c r="K1466" s="8" t="s">
        <v>188</v>
      </c>
      <c r="L1466" s="8" t="s">
        <v>799</v>
      </c>
      <c r="M1466" s="8" t="s">
        <v>102</v>
      </c>
      <c r="N1466" s="8" t="s">
        <v>895</v>
      </c>
      <c r="O1466" s="8" t="s">
        <v>62</v>
      </c>
      <c r="P1466" s="8" t="s">
        <v>1438</v>
      </c>
      <c r="Q1466" s="8" t="s">
        <v>102</v>
      </c>
      <c r="R1466" s="8" t="s">
        <v>64</v>
      </c>
      <c r="S1466" s="8" t="s">
        <v>1214</v>
      </c>
      <c r="T1466" s="143">
        <v>3.27</v>
      </c>
      <c r="U1466" s="8" t="s">
        <v>2334</v>
      </c>
      <c r="V1466" s="147">
        <v>5.8310000000000001E-2</v>
      </c>
      <c r="W1466" s="145">
        <v>5.4919999999999997E-2</v>
      </c>
      <c r="X1466" s="146" t="s">
        <v>614</v>
      </c>
      <c r="Z1466" s="143">
        <v>1141000</v>
      </c>
      <c r="AA1466" s="143">
        <v>3.681</v>
      </c>
      <c r="AB1466" s="143">
        <v>101.173</v>
      </c>
      <c r="AC1466" s="8"/>
      <c r="AD1466" s="143">
        <v>4292.1450000000004</v>
      </c>
      <c r="AE1466" s="8"/>
      <c r="AF1466" s="8"/>
      <c r="AG1466" s="8" t="s">
        <v>17</v>
      </c>
      <c r="AH1466" s="145">
        <v>1.8259999999999999E-3</v>
      </c>
      <c r="AI1466" s="145">
        <v>1.90549749055474E-3</v>
      </c>
      <c r="AJ1466" s="145">
        <v>4.1733171420931702E-4</v>
      </c>
    </row>
    <row r="1467" spans="1:36" x14ac:dyDescent="0.2">
      <c r="A1467" s="8" t="s">
        <v>1204</v>
      </c>
      <c r="B1467" s="8">
        <v>9940</v>
      </c>
      <c r="C1467" s="8" t="s">
        <v>2330</v>
      </c>
      <c r="D1467" s="8" t="s">
        <v>2331</v>
      </c>
      <c r="E1467" s="4" t="s">
        <v>426</v>
      </c>
      <c r="F1467" s="8" t="s">
        <v>2335</v>
      </c>
      <c r="G1467" s="8" t="s">
        <v>2336</v>
      </c>
      <c r="H1467" s="8" t="s">
        <v>76</v>
      </c>
      <c r="I1467" s="8" t="s">
        <v>230</v>
      </c>
      <c r="J1467" s="8" t="s">
        <v>61</v>
      </c>
      <c r="K1467" s="8" t="s">
        <v>188</v>
      </c>
      <c r="L1467" s="8" t="s">
        <v>799</v>
      </c>
      <c r="M1467" s="8" t="s">
        <v>102</v>
      </c>
      <c r="N1467" s="8" t="s">
        <v>895</v>
      </c>
      <c r="O1467" s="8" t="s">
        <v>62</v>
      </c>
      <c r="P1467" s="8" t="s">
        <v>1438</v>
      </c>
      <c r="Q1467" s="8" t="s">
        <v>102</v>
      </c>
      <c r="R1467" s="8" t="s">
        <v>64</v>
      </c>
      <c r="S1467" s="8" t="s">
        <v>1214</v>
      </c>
      <c r="T1467" s="143">
        <v>6.17</v>
      </c>
      <c r="U1467" s="8" t="s">
        <v>2337</v>
      </c>
      <c r="V1467" s="147">
        <v>6.5360000000000001E-2</v>
      </c>
      <c r="W1467" s="145">
        <v>5.8610000000000002E-2</v>
      </c>
      <c r="X1467" s="146" t="s">
        <v>614</v>
      </c>
      <c r="Z1467" s="143">
        <v>1141000</v>
      </c>
      <c r="AA1467" s="143">
        <v>3.681</v>
      </c>
      <c r="AB1467" s="143">
        <v>105.376</v>
      </c>
      <c r="AC1467" s="8"/>
      <c r="AD1467" s="143">
        <v>4473.8540000000003</v>
      </c>
      <c r="AE1467" s="8"/>
      <c r="AF1467" s="8"/>
      <c r="AG1467" s="8" t="s">
        <v>17</v>
      </c>
      <c r="AH1467" s="145">
        <v>1.8259999999999999E-3</v>
      </c>
      <c r="AI1467" s="145">
        <v>1.9861670316430702E-3</v>
      </c>
      <c r="AJ1467" s="145">
        <v>4.3499951909163799E-4</v>
      </c>
    </row>
    <row r="1468" spans="1:36" x14ac:dyDescent="0.2">
      <c r="A1468" s="8" t="s">
        <v>1204</v>
      </c>
      <c r="B1468" s="8">
        <v>9940</v>
      </c>
      <c r="C1468" s="8" t="s">
        <v>2338</v>
      </c>
      <c r="D1468" s="8" t="s">
        <v>2339</v>
      </c>
      <c r="E1468" s="4" t="s">
        <v>426</v>
      </c>
      <c r="F1468" s="8" t="s">
        <v>2340</v>
      </c>
      <c r="G1468" s="8" t="s">
        <v>2341</v>
      </c>
      <c r="H1468" s="8" t="s">
        <v>76</v>
      </c>
      <c r="I1468" s="8" t="s">
        <v>230</v>
      </c>
      <c r="J1468" s="8" t="s">
        <v>61</v>
      </c>
      <c r="K1468" s="8" t="s">
        <v>314</v>
      </c>
      <c r="L1468" s="8" t="s">
        <v>799</v>
      </c>
      <c r="M1468" s="8" t="s">
        <v>102</v>
      </c>
      <c r="N1468" s="8" t="s">
        <v>202</v>
      </c>
      <c r="O1468" s="8" t="s">
        <v>62</v>
      </c>
      <c r="P1468" s="8" t="s">
        <v>1637</v>
      </c>
      <c r="Q1468" s="8" t="s">
        <v>84</v>
      </c>
      <c r="R1468" s="8" t="s">
        <v>57</v>
      </c>
      <c r="S1468" s="8" t="s">
        <v>1214</v>
      </c>
      <c r="T1468" s="143">
        <v>2.99</v>
      </c>
      <c r="U1468" s="8" t="s">
        <v>2342</v>
      </c>
      <c r="V1468" s="147">
        <v>4.3749999999999997E-2</v>
      </c>
      <c r="W1468" s="145">
        <v>5.0450000000000002E-2</v>
      </c>
      <c r="X1468" s="146" t="s">
        <v>614</v>
      </c>
      <c r="Z1468" s="143">
        <v>468000</v>
      </c>
      <c r="AA1468" s="143">
        <v>3.681</v>
      </c>
      <c r="AB1468" s="143">
        <v>98.393000000000001</v>
      </c>
      <c r="AC1468" s="8"/>
      <c r="AD1468" s="143">
        <v>1709.26</v>
      </c>
      <c r="AE1468" s="8"/>
      <c r="AF1468" s="8"/>
      <c r="AG1468" s="8" t="s">
        <v>17</v>
      </c>
      <c r="AH1468" s="145">
        <v>1.17E-3</v>
      </c>
      <c r="AI1468" s="145">
        <v>7.5882596502908504E-4</v>
      </c>
      <c r="AJ1468" s="145">
        <v>1.6619394270623499E-4</v>
      </c>
    </row>
    <row r="1469" spans="1:36" x14ac:dyDescent="0.2">
      <c r="A1469" s="8" t="s">
        <v>1204</v>
      </c>
      <c r="B1469" s="8">
        <v>9940</v>
      </c>
      <c r="C1469" s="8" t="s">
        <v>2343</v>
      </c>
      <c r="D1469" s="8" t="s">
        <v>2344</v>
      </c>
      <c r="E1469" s="4" t="s">
        <v>426</v>
      </c>
      <c r="F1469" s="8" t="s">
        <v>2345</v>
      </c>
      <c r="G1469" s="8" t="s">
        <v>2346</v>
      </c>
      <c r="H1469" s="8" t="s">
        <v>76</v>
      </c>
      <c r="I1469" s="8" t="s">
        <v>230</v>
      </c>
      <c r="J1469" s="8" t="s">
        <v>61</v>
      </c>
      <c r="K1469" s="8" t="s">
        <v>158</v>
      </c>
      <c r="L1469" s="8" t="s">
        <v>799</v>
      </c>
      <c r="M1469" s="8" t="s">
        <v>102</v>
      </c>
      <c r="N1469" s="8" t="s">
        <v>1134</v>
      </c>
      <c r="O1469" s="8" t="s">
        <v>62</v>
      </c>
      <c r="P1469" s="8" t="s">
        <v>2347</v>
      </c>
      <c r="Q1469" s="8" t="s">
        <v>84</v>
      </c>
      <c r="R1469" s="8" t="s">
        <v>57</v>
      </c>
      <c r="S1469" s="8" t="s">
        <v>1216</v>
      </c>
      <c r="T1469" s="143">
        <v>3.61</v>
      </c>
      <c r="U1469" s="8" t="s">
        <v>2348</v>
      </c>
      <c r="V1469" s="147">
        <v>1.6250000000000001E-2</v>
      </c>
      <c r="W1469" s="145">
        <v>5.7919999999999999E-2</v>
      </c>
      <c r="X1469" s="146" t="s">
        <v>614</v>
      </c>
      <c r="Z1469" s="143">
        <v>1144000</v>
      </c>
      <c r="AA1469" s="143">
        <v>3.9790000000000001</v>
      </c>
      <c r="AB1469" s="143">
        <v>85.683999999999997</v>
      </c>
      <c r="AC1469" s="8"/>
      <c r="AD1469" s="143">
        <v>3904.2530000000002</v>
      </c>
      <c r="AE1469" s="8"/>
      <c r="AF1469" s="8"/>
      <c r="AG1469" s="8" t="s">
        <v>17</v>
      </c>
      <c r="AH1469" s="145">
        <v>3.2690000000000002E-3</v>
      </c>
      <c r="AI1469" s="145">
        <v>1.7332928202067801E-3</v>
      </c>
      <c r="AJ1469" s="145">
        <v>3.7961638231967E-4</v>
      </c>
    </row>
    <row r="1470" spans="1:36" x14ac:dyDescent="0.2">
      <c r="A1470" s="8" t="s">
        <v>1204</v>
      </c>
      <c r="B1470" s="8">
        <v>9940</v>
      </c>
      <c r="C1470" s="8" t="s">
        <v>2349</v>
      </c>
      <c r="D1470" s="8" t="s">
        <v>2350</v>
      </c>
      <c r="E1470" s="4" t="s">
        <v>426</v>
      </c>
      <c r="F1470" s="8" t="s">
        <v>2351</v>
      </c>
      <c r="G1470" s="8" t="s">
        <v>2352</v>
      </c>
      <c r="H1470" s="8" t="s">
        <v>76</v>
      </c>
      <c r="I1470" s="8" t="s">
        <v>230</v>
      </c>
      <c r="J1470" s="8" t="s">
        <v>61</v>
      </c>
      <c r="K1470" s="8" t="s">
        <v>314</v>
      </c>
      <c r="L1470" s="8" t="s">
        <v>799</v>
      </c>
      <c r="M1470" s="8" t="s">
        <v>102</v>
      </c>
      <c r="N1470" s="8" t="s">
        <v>881</v>
      </c>
      <c r="O1470" s="8" t="s">
        <v>62</v>
      </c>
      <c r="P1470" s="8" t="s">
        <v>2291</v>
      </c>
      <c r="Q1470" s="8" t="s">
        <v>84</v>
      </c>
      <c r="R1470" s="8" t="s">
        <v>57</v>
      </c>
      <c r="S1470" s="8" t="s">
        <v>1214</v>
      </c>
      <c r="T1470" s="143">
        <v>4.05</v>
      </c>
      <c r="U1470" s="8" t="s">
        <v>2353</v>
      </c>
      <c r="V1470" s="147">
        <v>5.9310000000000002E-2</v>
      </c>
      <c r="W1470" s="145">
        <v>5.4429999999999999E-2</v>
      </c>
      <c r="X1470" s="146" t="s">
        <v>614</v>
      </c>
      <c r="Z1470" s="143">
        <v>96000</v>
      </c>
      <c r="AA1470" s="143">
        <v>3.681</v>
      </c>
      <c r="AB1470" s="143">
        <v>102.761</v>
      </c>
      <c r="AC1470" s="8"/>
      <c r="AD1470" s="143">
        <v>366.50900000000001</v>
      </c>
      <c r="AE1470" s="8"/>
      <c r="AF1470" s="8"/>
      <c r="AG1470" s="8" t="s">
        <v>17</v>
      </c>
      <c r="AH1470" s="145">
        <v>9.6000000000000002E-5</v>
      </c>
      <c r="AI1470" s="145">
        <v>1.6271181035427899E-4</v>
      </c>
      <c r="AJ1470" s="145">
        <v>3.5636257236677897E-5</v>
      </c>
    </row>
    <row r="1471" spans="1:36" x14ac:dyDescent="0.2">
      <c r="A1471" s="8" t="s">
        <v>1204</v>
      </c>
      <c r="B1471" s="8">
        <v>9940</v>
      </c>
      <c r="C1471" s="8" t="s">
        <v>2338</v>
      </c>
      <c r="D1471" s="8" t="s">
        <v>2339</v>
      </c>
      <c r="E1471" s="4" t="s">
        <v>426</v>
      </c>
      <c r="F1471" s="8" t="s">
        <v>2354</v>
      </c>
      <c r="G1471" s="8" t="s">
        <v>2355</v>
      </c>
      <c r="H1471" s="8" t="s">
        <v>76</v>
      </c>
      <c r="I1471" s="8" t="s">
        <v>230</v>
      </c>
      <c r="J1471" s="8" t="s">
        <v>61</v>
      </c>
      <c r="K1471" s="8" t="s">
        <v>314</v>
      </c>
      <c r="L1471" s="8" t="s">
        <v>799</v>
      </c>
      <c r="M1471" s="8" t="s">
        <v>102</v>
      </c>
      <c r="N1471" s="8" t="s">
        <v>202</v>
      </c>
      <c r="O1471" s="8" t="s">
        <v>62</v>
      </c>
      <c r="P1471" s="8" t="s">
        <v>1637</v>
      </c>
      <c r="Q1471" s="8" t="s">
        <v>84</v>
      </c>
      <c r="R1471" s="8" t="s">
        <v>57</v>
      </c>
      <c r="S1471" s="8" t="s">
        <v>1214</v>
      </c>
      <c r="T1471" s="143">
        <v>6.73</v>
      </c>
      <c r="U1471" s="8" t="s">
        <v>2356</v>
      </c>
      <c r="V1471" s="147">
        <v>4.6249999999999999E-2</v>
      </c>
      <c r="W1471" s="145">
        <v>4.8439999999999997E-2</v>
      </c>
      <c r="X1471" s="146" t="s">
        <v>614</v>
      </c>
      <c r="Z1471" s="143">
        <v>231000</v>
      </c>
      <c r="AA1471" s="143">
        <v>3.681</v>
      </c>
      <c r="AB1471" s="143">
        <v>99.784999999999997</v>
      </c>
      <c r="AC1471" s="8"/>
      <c r="AD1471" s="143">
        <v>855.91099999999994</v>
      </c>
      <c r="AE1471" s="8"/>
      <c r="AF1471" s="8"/>
      <c r="AG1471" s="8" t="s">
        <v>17</v>
      </c>
      <c r="AH1471" s="145">
        <v>3.8499999999999998E-4</v>
      </c>
      <c r="AI1471" s="145">
        <v>3.7998171247343799E-4</v>
      </c>
      <c r="AJ1471" s="145">
        <v>8.3221531500713702E-5</v>
      </c>
    </row>
    <row r="1472" spans="1:36" x14ac:dyDescent="0.2">
      <c r="A1472" s="8" t="s">
        <v>1204</v>
      </c>
      <c r="B1472" s="8">
        <v>9940</v>
      </c>
      <c r="C1472" s="8" t="s">
        <v>2357</v>
      </c>
      <c r="D1472" s="8" t="s">
        <v>2358</v>
      </c>
      <c r="E1472" s="4" t="s">
        <v>426</v>
      </c>
      <c r="F1472" s="8" t="s">
        <v>2359</v>
      </c>
      <c r="G1472" s="8" t="s">
        <v>2360</v>
      </c>
      <c r="H1472" s="8" t="s">
        <v>76</v>
      </c>
      <c r="I1472" s="8" t="s">
        <v>230</v>
      </c>
      <c r="J1472" s="8" t="s">
        <v>61</v>
      </c>
      <c r="K1472" s="8" t="s">
        <v>314</v>
      </c>
      <c r="L1472" s="8" t="s">
        <v>799</v>
      </c>
      <c r="M1472" s="8" t="s">
        <v>102</v>
      </c>
      <c r="N1472" s="8" t="s">
        <v>888</v>
      </c>
      <c r="O1472" s="8" t="s">
        <v>62</v>
      </c>
      <c r="P1472" s="8" t="s">
        <v>1444</v>
      </c>
      <c r="Q1472" s="8" t="s">
        <v>102</v>
      </c>
      <c r="R1472" s="8" t="s">
        <v>64</v>
      </c>
      <c r="S1472" s="8" t="s">
        <v>1214</v>
      </c>
      <c r="T1472" s="143">
        <v>4.05</v>
      </c>
      <c r="U1472" s="8" t="s">
        <v>2361</v>
      </c>
      <c r="V1472" s="147">
        <v>4.2500000000000003E-2</v>
      </c>
      <c r="W1472" s="145">
        <v>4.8210000000000003E-2</v>
      </c>
      <c r="X1472" s="146" t="s">
        <v>614</v>
      </c>
      <c r="Z1472" s="143">
        <v>374000</v>
      </c>
      <c r="AA1472" s="143">
        <v>3.681</v>
      </c>
      <c r="AB1472" s="143">
        <v>98.302999999999997</v>
      </c>
      <c r="AC1472" s="8"/>
      <c r="AD1472" s="143">
        <v>1375.4349999999999</v>
      </c>
      <c r="AE1472" s="8"/>
      <c r="AF1472" s="8"/>
      <c r="AG1472" s="8" t="s">
        <v>17</v>
      </c>
      <c r="AH1472" s="145">
        <v>2.14E-4</v>
      </c>
      <c r="AI1472" s="145">
        <v>6.1062427351470301E-4</v>
      </c>
      <c r="AJ1472" s="145">
        <v>1.33735612913099E-4</v>
      </c>
    </row>
    <row r="1473" spans="1:36" x14ac:dyDescent="0.2">
      <c r="A1473" s="8" t="s">
        <v>1204</v>
      </c>
      <c r="B1473" s="8">
        <v>9940</v>
      </c>
      <c r="C1473" s="8" t="s">
        <v>2362</v>
      </c>
      <c r="D1473" s="8" t="s">
        <v>2363</v>
      </c>
      <c r="E1473" s="4" t="s">
        <v>426</v>
      </c>
      <c r="F1473" s="8" t="s">
        <v>2364</v>
      </c>
      <c r="G1473" s="8" t="s">
        <v>2365</v>
      </c>
      <c r="H1473" s="8" t="s">
        <v>76</v>
      </c>
      <c r="I1473" s="8" t="s">
        <v>230</v>
      </c>
      <c r="J1473" s="8" t="s">
        <v>61</v>
      </c>
      <c r="K1473" s="8" t="s">
        <v>173</v>
      </c>
      <c r="L1473" s="8" t="s">
        <v>799</v>
      </c>
      <c r="M1473" s="8" t="s">
        <v>102</v>
      </c>
      <c r="N1473" s="8" t="s">
        <v>909</v>
      </c>
      <c r="O1473" s="8" t="s">
        <v>62</v>
      </c>
      <c r="P1473" s="8" t="s">
        <v>2366</v>
      </c>
      <c r="Q1473" s="8" t="s">
        <v>96</v>
      </c>
      <c r="R1473" s="8" t="s">
        <v>57</v>
      </c>
      <c r="S1473" s="8" t="s">
        <v>1216</v>
      </c>
      <c r="T1473" s="143">
        <v>1.03</v>
      </c>
      <c r="U1473" s="8" t="s">
        <v>2367</v>
      </c>
      <c r="V1473" s="147">
        <v>1.8749999999999999E-2</v>
      </c>
      <c r="W1473" s="145">
        <v>1E-4</v>
      </c>
      <c r="X1473" s="146" t="s">
        <v>614</v>
      </c>
      <c r="Z1473" s="143">
        <v>374000</v>
      </c>
      <c r="AA1473" s="143">
        <v>3.9790000000000001</v>
      </c>
      <c r="AB1473" s="143">
        <v>39.064</v>
      </c>
      <c r="AC1473" s="8"/>
      <c r="AD1473" s="143">
        <v>661.97199999999998</v>
      </c>
      <c r="AE1473" s="8"/>
      <c r="AF1473" s="8"/>
      <c r="AG1473" s="8" t="s">
        <v>17</v>
      </c>
      <c r="AH1473" s="145">
        <v>5.3399999999999997E-4</v>
      </c>
      <c r="AI1473" s="145">
        <v>2.9388219540849199E-4</v>
      </c>
      <c r="AJ1473" s="145">
        <v>6.4364482762828705E-5</v>
      </c>
    </row>
    <row r="1474" spans="1:36" x14ac:dyDescent="0.2">
      <c r="A1474" s="8" t="s">
        <v>1204</v>
      </c>
      <c r="B1474" s="8">
        <v>9940</v>
      </c>
      <c r="C1474" s="8" t="s">
        <v>2362</v>
      </c>
      <c r="D1474" s="8" t="s">
        <v>2363</v>
      </c>
      <c r="E1474" s="4" t="s">
        <v>426</v>
      </c>
      <c r="F1474" s="8" t="s">
        <v>2368</v>
      </c>
      <c r="G1474" s="8" t="s">
        <v>2369</v>
      </c>
      <c r="H1474" s="8" t="s">
        <v>76</v>
      </c>
      <c r="I1474" s="8" t="s">
        <v>230</v>
      </c>
      <c r="J1474" s="8" t="s">
        <v>61</v>
      </c>
      <c r="K1474" s="8" t="s">
        <v>313</v>
      </c>
      <c r="L1474" s="8" t="s">
        <v>799</v>
      </c>
      <c r="M1474" s="8" t="s">
        <v>102</v>
      </c>
      <c r="N1474" s="8" t="s">
        <v>909</v>
      </c>
      <c r="O1474" s="8" t="s">
        <v>62</v>
      </c>
      <c r="P1474" s="8" t="s">
        <v>2366</v>
      </c>
      <c r="Q1474" s="8" t="s">
        <v>96</v>
      </c>
      <c r="R1474" s="8" t="s">
        <v>57</v>
      </c>
      <c r="S1474" s="8" t="s">
        <v>1216</v>
      </c>
      <c r="T1474" s="143">
        <v>2.1800000000000002</v>
      </c>
      <c r="U1474" s="8" t="s">
        <v>2370</v>
      </c>
      <c r="V1474" s="147">
        <v>2.2499999999999999E-2</v>
      </c>
      <c r="W1474" s="145">
        <v>0.39161000000000001</v>
      </c>
      <c r="X1474" s="146" t="s">
        <v>614</v>
      </c>
      <c r="Z1474" s="143">
        <v>374000</v>
      </c>
      <c r="AA1474" s="143">
        <v>3.9790000000000001</v>
      </c>
      <c r="AB1474" s="143">
        <v>38.792000000000002</v>
      </c>
      <c r="AC1474" s="8"/>
      <c r="AD1474" s="143">
        <v>724.21600000000001</v>
      </c>
      <c r="AE1474" s="8"/>
      <c r="AF1474" s="8"/>
      <c r="AG1474" s="8" t="s">
        <v>17</v>
      </c>
      <c r="AH1474" s="145">
        <v>3.7399999999999998E-3</v>
      </c>
      <c r="AI1474" s="145">
        <v>3.2151570091430801E-4</v>
      </c>
      <c r="AJ1474" s="145">
        <v>7.0416623098629996E-5</v>
      </c>
    </row>
    <row r="1475" spans="1:36" x14ac:dyDescent="0.2">
      <c r="A1475" s="8" t="s">
        <v>1204</v>
      </c>
      <c r="B1475" s="8">
        <v>9940</v>
      </c>
      <c r="C1475" s="8" t="s">
        <v>2362</v>
      </c>
      <c r="D1475" s="8" t="s">
        <v>2363</v>
      </c>
      <c r="E1475" s="4" t="s">
        <v>426</v>
      </c>
      <c r="F1475" s="8" t="s">
        <v>2371</v>
      </c>
      <c r="G1475" s="8" t="s">
        <v>2372</v>
      </c>
      <c r="H1475" s="8" t="s">
        <v>76</v>
      </c>
      <c r="I1475" s="8" t="s">
        <v>230</v>
      </c>
      <c r="J1475" s="8" t="s">
        <v>61</v>
      </c>
      <c r="K1475" s="8" t="s">
        <v>313</v>
      </c>
      <c r="L1475" s="8" t="s">
        <v>799</v>
      </c>
      <c r="M1475" s="8" t="s">
        <v>102</v>
      </c>
      <c r="N1475" s="8" t="s">
        <v>909</v>
      </c>
      <c r="O1475" s="8" t="s">
        <v>62</v>
      </c>
      <c r="P1475" s="8" t="s">
        <v>2366</v>
      </c>
      <c r="Q1475" s="8" t="s">
        <v>96</v>
      </c>
      <c r="R1475" s="8" t="s">
        <v>57</v>
      </c>
      <c r="S1475" s="8" t="s">
        <v>1216</v>
      </c>
      <c r="T1475" s="143">
        <v>3.69</v>
      </c>
      <c r="U1475" s="8" t="s">
        <v>2373</v>
      </c>
      <c r="V1475" s="147">
        <v>2.2499999999999999E-2</v>
      </c>
      <c r="W1475" s="145">
        <v>0.25284000000000001</v>
      </c>
      <c r="X1475" s="146" t="s">
        <v>614</v>
      </c>
      <c r="Z1475" s="143">
        <v>374000</v>
      </c>
      <c r="AA1475" s="143">
        <v>3.9790000000000001</v>
      </c>
      <c r="AB1475" s="143">
        <v>38.241999999999997</v>
      </c>
      <c r="AC1475" s="8"/>
      <c r="AD1475" s="143">
        <v>649.43100000000004</v>
      </c>
      <c r="AE1475" s="8"/>
      <c r="AF1475" s="8"/>
      <c r="AG1475" s="8" t="s">
        <v>17</v>
      </c>
      <c r="AH1475" s="145">
        <v>4.6700000000000002E-4</v>
      </c>
      <c r="AI1475" s="145">
        <v>2.8831461089794298E-4</v>
      </c>
      <c r="AJ1475" s="145">
        <v>6.3145100633326995E-5</v>
      </c>
    </row>
    <row r="1476" spans="1:36" x14ac:dyDescent="0.2">
      <c r="A1476" s="8" t="s">
        <v>1204</v>
      </c>
      <c r="B1476" s="8">
        <v>9940</v>
      </c>
      <c r="C1476" s="8" t="s">
        <v>2374</v>
      </c>
      <c r="D1476" s="8" t="s">
        <v>2375</v>
      </c>
      <c r="E1476" s="4" t="s">
        <v>426</v>
      </c>
      <c r="F1476" s="8" t="s">
        <v>2376</v>
      </c>
      <c r="G1476" s="8" t="s">
        <v>2377</v>
      </c>
      <c r="H1476" s="8" t="s">
        <v>76</v>
      </c>
      <c r="I1476" s="8" t="s">
        <v>230</v>
      </c>
      <c r="J1476" s="8" t="s">
        <v>61</v>
      </c>
      <c r="K1476" s="8" t="s">
        <v>314</v>
      </c>
      <c r="L1476" s="8" t="s">
        <v>799</v>
      </c>
      <c r="M1476" s="8" t="s">
        <v>102</v>
      </c>
      <c r="N1476" s="8" t="s">
        <v>1134</v>
      </c>
      <c r="O1476" s="8" t="s">
        <v>62</v>
      </c>
      <c r="P1476" s="8" t="s">
        <v>2328</v>
      </c>
      <c r="Q1476" s="8" t="s">
        <v>84</v>
      </c>
      <c r="R1476" s="8" t="s">
        <v>57</v>
      </c>
      <c r="S1476" s="8" t="s">
        <v>1214</v>
      </c>
      <c r="T1476" s="143">
        <v>4.75</v>
      </c>
      <c r="U1476" s="8" t="s">
        <v>2378</v>
      </c>
      <c r="V1476" s="147">
        <v>4.2500000000000003E-2</v>
      </c>
      <c r="W1476" s="145">
        <v>5.8319999999999997E-2</v>
      </c>
      <c r="X1476" s="146" t="s">
        <v>614</v>
      </c>
      <c r="Z1476" s="143">
        <v>185000</v>
      </c>
      <c r="AA1476" s="143">
        <v>3.681</v>
      </c>
      <c r="AB1476" s="143">
        <v>93.41</v>
      </c>
      <c r="AC1476" s="8"/>
      <c r="AD1476" s="143">
        <v>648.08699999999999</v>
      </c>
      <c r="AE1476" s="8"/>
      <c r="AF1476" s="8"/>
      <c r="AG1476" s="8" t="s">
        <v>17</v>
      </c>
      <c r="AH1476" s="145">
        <v>3.0800000000000001E-4</v>
      </c>
      <c r="AI1476" s="145">
        <v>2.87718073126739E-4</v>
      </c>
      <c r="AJ1476" s="145">
        <v>6.3014450169665207E-5</v>
      </c>
    </row>
    <row r="1477" spans="1:36" x14ac:dyDescent="0.2">
      <c r="A1477" s="8" t="s">
        <v>1204</v>
      </c>
      <c r="B1477" s="8">
        <v>9940</v>
      </c>
      <c r="C1477" s="8" t="s">
        <v>2379</v>
      </c>
      <c r="D1477" s="8" t="s">
        <v>2380</v>
      </c>
      <c r="E1477" s="4" t="s">
        <v>426</v>
      </c>
      <c r="F1477" s="8" t="s">
        <v>2381</v>
      </c>
      <c r="G1477" s="8" t="s">
        <v>2382</v>
      </c>
      <c r="H1477" s="8" t="s">
        <v>76</v>
      </c>
      <c r="I1477" s="8" t="s">
        <v>230</v>
      </c>
      <c r="J1477" s="8" t="s">
        <v>61</v>
      </c>
      <c r="K1477" s="8" t="s">
        <v>317</v>
      </c>
      <c r="L1477" s="8" t="s">
        <v>799</v>
      </c>
      <c r="M1477" s="8" t="s">
        <v>102</v>
      </c>
      <c r="N1477" s="8" t="s">
        <v>888</v>
      </c>
      <c r="O1477" s="8" t="s">
        <v>62</v>
      </c>
      <c r="P1477" s="8" t="s">
        <v>1432</v>
      </c>
      <c r="Q1477" s="8" t="s">
        <v>84</v>
      </c>
      <c r="R1477" s="8" t="s">
        <v>57</v>
      </c>
      <c r="S1477" s="8" t="s">
        <v>1214</v>
      </c>
      <c r="T1477" s="143">
        <v>4.87</v>
      </c>
      <c r="U1477" s="8" t="s">
        <v>2383</v>
      </c>
      <c r="V1477" s="147">
        <v>5.2499999999999998E-2</v>
      </c>
      <c r="W1477" s="145">
        <v>5.1229999999999998E-2</v>
      </c>
      <c r="X1477" s="146" t="s">
        <v>614</v>
      </c>
      <c r="Z1477" s="143">
        <v>194000</v>
      </c>
      <c r="AA1477" s="143">
        <v>3.681</v>
      </c>
      <c r="AB1477" s="143">
        <v>101.575</v>
      </c>
      <c r="AC1477" s="8"/>
      <c r="AD1477" s="143">
        <v>728.27700000000004</v>
      </c>
      <c r="AE1477" s="8"/>
      <c r="AF1477" s="8"/>
      <c r="AG1477" s="8" t="s">
        <v>17</v>
      </c>
      <c r="AH1477" s="145">
        <v>7.1000000000000005E-5</v>
      </c>
      <c r="AI1477" s="145">
        <v>3.2331861878125899E-4</v>
      </c>
      <c r="AJ1477" s="145">
        <v>7.0811488380648406E-5</v>
      </c>
    </row>
    <row r="1478" spans="1:36" x14ac:dyDescent="0.2">
      <c r="A1478" s="8" t="s">
        <v>1204</v>
      </c>
      <c r="B1478" s="8">
        <v>9940</v>
      </c>
      <c r="C1478" s="8" t="s">
        <v>2379</v>
      </c>
      <c r="D1478" s="8" t="s">
        <v>2380</v>
      </c>
      <c r="E1478" s="4" t="s">
        <v>426</v>
      </c>
      <c r="F1478" s="8" t="s">
        <v>2384</v>
      </c>
      <c r="G1478" s="8" t="s">
        <v>2385</v>
      </c>
      <c r="H1478" s="8" t="s">
        <v>76</v>
      </c>
      <c r="I1478" s="8" t="s">
        <v>230</v>
      </c>
      <c r="J1478" s="8" t="s">
        <v>61</v>
      </c>
      <c r="K1478" s="8" t="s">
        <v>317</v>
      </c>
      <c r="L1478" s="8" t="s">
        <v>799</v>
      </c>
      <c r="M1478" s="8" t="s">
        <v>102</v>
      </c>
      <c r="N1478" s="8" t="s">
        <v>888</v>
      </c>
      <c r="O1478" s="8" t="s">
        <v>62</v>
      </c>
      <c r="P1478" s="8" t="s">
        <v>1432</v>
      </c>
      <c r="Q1478" s="8" t="s">
        <v>84</v>
      </c>
      <c r="R1478" s="8" t="s">
        <v>57</v>
      </c>
      <c r="S1478" s="8" t="s">
        <v>1214</v>
      </c>
      <c r="T1478" s="143">
        <v>0.16</v>
      </c>
      <c r="U1478" s="8" t="s">
        <v>2386</v>
      </c>
      <c r="V1478" s="147">
        <v>5.5070000000000001E-2</v>
      </c>
      <c r="W1478" s="145">
        <v>5.5640000000000002E-2</v>
      </c>
      <c r="X1478" s="146" t="s">
        <v>614</v>
      </c>
      <c r="Z1478" s="143">
        <v>914000</v>
      </c>
      <c r="AA1478" s="143">
        <v>3.681</v>
      </c>
      <c r="AB1478" s="143">
        <v>99.91</v>
      </c>
      <c r="AC1478" s="8"/>
      <c r="AD1478" s="143">
        <v>3375.817</v>
      </c>
      <c r="AE1478" s="8"/>
      <c r="AF1478" s="8"/>
      <c r="AG1478" s="8" t="s">
        <v>17</v>
      </c>
      <c r="AH1478" s="145">
        <v>6.0899999999999995E-4</v>
      </c>
      <c r="AI1478" s="145">
        <v>1.4986934614534301E-3</v>
      </c>
      <c r="AJ1478" s="145">
        <v>3.2823570455638401E-4</v>
      </c>
    </row>
    <row r="1479" spans="1:36" x14ac:dyDescent="0.2">
      <c r="A1479" s="8" t="s">
        <v>1204</v>
      </c>
      <c r="B1479" s="8">
        <v>9940</v>
      </c>
      <c r="C1479" s="8" t="s">
        <v>2387</v>
      </c>
      <c r="D1479" s="8" t="s">
        <v>2388</v>
      </c>
      <c r="E1479" s="4" t="s">
        <v>426</v>
      </c>
      <c r="F1479" s="8" t="s">
        <v>2389</v>
      </c>
      <c r="G1479" s="8" t="s">
        <v>2390</v>
      </c>
      <c r="H1479" s="8" t="s">
        <v>76</v>
      </c>
      <c r="I1479" s="8" t="s">
        <v>230</v>
      </c>
      <c r="J1479" s="8" t="s">
        <v>61</v>
      </c>
      <c r="K1479" s="8" t="s">
        <v>314</v>
      </c>
      <c r="L1479" s="8" t="s">
        <v>799</v>
      </c>
      <c r="M1479" s="8" t="s">
        <v>102</v>
      </c>
      <c r="N1479" s="8" t="s">
        <v>876</v>
      </c>
      <c r="O1479" s="8" t="s">
        <v>62</v>
      </c>
      <c r="P1479" s="8" t="s">
        <v>1450</v>
      </c>
      <c r="Q1479" s="8" t="s">
        <v>84</v>
      </c>
      <c r="R1479" s="8" t="s">
        <v>57</v>
      </c>
      <c r="S1479" s="8" t="s">
        <v>1214</v>
      </c>
      <c r="T1479" s="143">
        <v>3.27</v>
      </c>
      <c r="U1479" s="8" t="s">
        <v>2391</v>
      </c>
      <c r="V1479" s="147">
        <v>4.5499999999999999E-2</v>
      </c>
      <c r="W1479" s="145">
        <v>4.709E-2</v>
      </c>
      <c r="X1479" s="146" t="s">
        <v>614</v>
      </c>
      <c r="Z1479" s="143">
        <v>1265000</v>
      </c>
      <c r="AA1479" s="143">
        <v>3.681</v>
      </c>
      <c r="AB1479" s="143">
        <v>100.03400000000001</v>
      </c>
      <c r="AC1479" s="8"/>
      <c r="AD1479" s="143">
        <v>4728.0829999999996</v>
      </c>
      <c r="AE1479" s="8"/>
      <c r="AF1479" s="8"/>
      <c r="AG1479" s="8" t="s">
        <v>17</v>
      </c>
      <c r="AH1479" s="145">
        <v>6.3299999999999999E-4</v>
      </c>
      <c r="AI1479" s="145">
        <v>2.0990318630018899E-3</v>
      </c>
      <c r="AJ1479" s="145">
        <v>4.5971856164005301E-4</v>
      </c>
    </row>
    <row r="1480" spans="1:36" x14ac:dyDescent="0.2">
      <c r="A1480" s="8" t="s">
        <v>1204</v>
      </c>
      <c r="B1480" s="8">
        <v>9940</v>
      </c>
      <c r="C1480" s="8" t="s">
        <v>2387</v>
      </c>
      <c r="D1480" s="8" t="s">
        <v>2388</v>
      </c>
      <c r="E1480" s="4" t="s">
        <v>426</v>
      </c>
      <c r="F1480" s="8" t="s">
        <v>2392</v>
      </c>
      <c r="G1480" s="8" t="s">
        <v>2393</v>
      </c>
      <c r="H1480" s="8" t="s">
        <v>76</v>
      </c>
      <c r="I1480" s="8" t="s">
        <v>230</v>
      </c>
      <c r="J1480" s="8" t="s">
        <v>61</v>
      </c>
      <c r="K1480" s="8" t="s">
        <v>314</v>
      </c>
      <c r="L1480" s="8" t="s">
        <v>799</v>
      </c>
      <c r="M1480" s="8" t="s">
        <v>102</v>
      </c>
      <c r="N1480" s="8" t="s">
        <v>876</v>
      </c>
      <c r="O1480" s="8" t="s">
        <v>62</v>
      </c>
      <c r="P1480" s="8" t="s">
        <v>1450</v>
      </c>
      <c r="Q1480" s="8" t="s">
        <v>84</v>
      </c>
      <c r="R1480" s="8" t="s">
        <v>57</v>
      </c>
      <c r="S1480" s="8" t="s">
        <v>1214</v>
      </c>
      <c r="T1480" s="143">
        <v>1.54</v>
      </c>
      <c r="U1480" s="8" t="s">
        <v>1893</v>
      </c>
      <c r="V1480" s="147">
        <v>4.5999999999999999E-2</v>
      </c>
      <c r="W1480" s="145">
        <v>4.956E-2</v>
      </c>
      <c r="X1480" s="146" t="s">
        <v>614</v>
      </c>
      <c r="Z1480" s="143">
        <v>746000</v>
      </c>
      <c r="AA1480" s="143">
        <v>3.681</v>
      </c>
      <c r="AB1480" s="143">
        <v>99.626000000000005</v>
      </c>
      <c r="AC1480" s="8"/>
      <c r="AD1480" s="143">
        <v>2777.511</v>
      </c>
      <c r="AE1480" s="8"/>
      <c r="AF1480" s="8"/>
      <c r="AG1480" s="8" t="s">
        <v>17</v>
      </c>
      <c r="AH1480" s="145">
        <v>5.9699999999999998E-4</v>
      </c>
      <c r="AI1480" s="145">
        <v>1.2330756093543701E-3</v>
      </c>
      <c r="AJ1480" s="145">
        <v>2.7006152479987997E-4</v>
      </c>
    </row>
    <row r="1481" spans="1:36" x14ac:dyDescent="0.2">
      <c r="A1481" s="8" t="s">
        <v>1204</v>
      </c>
      <c r="B1481" s="8">
        <v>9940</v>
      </c>
      <c r="C1481" s="8" t="s">
        <v>2885</v>
      </c>
      <c r="D1481" s="8" t="s">
        <v>2886</v>
      </c>
      <c r="E1481" s="4" t="s">
        <v>426</v>
      </c>
      <c r="F1481" s="8" t="s">
        <v>2887</v>
      </c>
      <c r="G1481" s="8" t="s">
        <v>2888</v>
      </c>
      <c r="H1481" s="8" t="s">
        <v>76</v>
      </c>
      <c r="I1481" s="8" t="s">
        <v>230</v>
      </c>
      <c r="J1481" s="8" t="s">
        <v>61</v>
      </c>
      <c r="K1481" t="s">
        <v>314</v>
      </c>
      <c r="L1481" s="8" t="s">
        <v>799</v>
      </c>
      <c r="M1481" s="8" t="s">
        <v>102</v>
      </c>
      <c r="N1481" s="8" t="s">
        <v>1134</v>
      </c>
      <c r="O1481" s="8" t="s">
        <v>62</v>
      </c>
      <c r="P1481" s="8" t="s">
        <v>2328</v>
      </c>
      <c r="Q1481" s="8" t="s">
        <v>84</v>
      </c>
      <c r="R1481" s="8" t="s">
        <v>57</v>
      </c>
      <c r="S1481" s="8" t="s">
        <v>1214</v>
      </c>
      <c r="T1481" s="143">
        <v>4.1100000000000003</v>
      </c>
      <c r="U1481" s="8" t="s">
        <v>2094</v>
      </c>
      <c r="V1481" s="147">
        <v>6.9000000000000006E-2</v>
      </c>
      <c r="W1481" s="145">
        <v>6.7949999999999997E-2</v>
      </c>
      <c r="X1481" s="146" t="s">
        <v>614</v>
      </c>
      <c r="Z1481" s="143">
        <v>1540000</v>
      </c>
      <c r="AA1481" s="143">
        <v>3.681</v>
      </c>
      <c r="AB1481" s="143">
        <v>101.026</v>
      </c>
      <c r="AC1481" s="8"/>
      <c r="AD1481" s="143">
        <v>5736.68</v>
      </c>
      <c r="AE1481" s="8"/>
      <c r="AF1481" s="8"/>
      <c r="AG1481" s="8" t="s">
        <v>17</v>
      </c>
      <c r="AH1481" s="145">
        <v>2.369E-3</v>
      </c>
      <c r="AI1481" s="145">
        <v>2.5467984573311199E-3</v>
      </c>
      <c r="AJ1481" s="145">
        <v>5.5778596991708403E-4</v>
      </c>
    </row>
    <row r="1482" spans="1:36" x14ac:dyDescent="0.2">
      <c r="A1482" s="8" t="s">
        <v>1204</v>
      </c>
      <c r="B1482" s="8">
        <v>9940</v>
      </c>
      <c r="C1482" s="8" t="s">
        <v>2394</v>
      </c>
      <c r="D1482" s="8" t="s">
        <v>2395</v>
      </c>
      <c r="E1482" s="4" t="s">
        <v>426</v>
      </c>
      <c r="F1482" s="8" t="s">
        <v>2396</v>
      </c>
      <c r="G1482" s="8" t="s">
        <v>2397</v>
      </c>
      <c r="H1482" s="8" t="s">
        <v>76</v>
      </c>
      <c r="I1482" s="8" t="s">
        <v>230</v>
      </c>
      <c r="J1482" s="8" t="s">
        <v>61</v>
      </c>
      <c r="K1482" s="8" t="s">
        <v>153</v>
      </c>
      <c r="L1482" s="8" t="s">
        <v>799</v>
      </c>
      <c r="M1482" s="8" t="s">
        <v>102</v>
      </c>
      <c r="N1482" s="8" t="s">
        <v>909</v>
      </c>
      <c r="O1482" s="8" t="s">
        <v>62</v>
      </c>
      <c r="P1482" s="8" t="s">
        <v>1571</v>
      </c>
      <c r="Q1482" s="8" t="s">
        <v>96</v>
      </c>
      <c r="R1482" s="8" t="s">
        <v>57</v>
      </c>
      <c r="S1482" s="8" t="s">
        <v>1216</v>
      </c>
      <c r="T1482" s="143">
        <v>1.18</v>
      </c>
      <c r="U1482" s="8" t="s">
        <v>2398</v>
      </c>
      <c r="V1482" s="147">
        <v>6.2500000000000003E-3</v>
      </c>
      <c r="W1482" s="145">
        <v>4.895E-2</v>
      </c>
      <c r="X1482" s="146" t="s">
        <v>614</v>
      </c>
      <c r="Z1482" s="143">
        <v>374000</v>
      </c>
      <c r="AA1482" s="143">
        <v>3.9790000000000001</v>
      </c>
      <c r="AB1482" s="143">
        <v>94.805999999999997</v>
      </c>
      <c r="AC1482" s="8"/>
      <c r="AD1482" s="143">
        <v>1417.6590000000001</v>
      </c>
      <c r="AE1482" s="8"/>
      <c r="AF1482" s="8"/>
      <c r="AG1482" s="8" t="s">
        <v>17</v>
      </c>
      <c r="AH1482" s="145">
        <v>5.8600000000000004E-4</v>
      </c>
      <c r="AI1482" s="145">
        <v>6.2936965264237196E-4</v>
      </c>
      <c r="AJ1482" s="145">
        <v>1.3784112406891601E-4</v>
      </c>
    </row>
    <row r="1483" spans="1:36" x14ac:dyDescent="0.2">
      <c r="A1483" s="8" t="s">
        <v>1204</v>
      </c>
      <c r="B1483" s="8">
        <v>9940</v>
      </c>
      <c r="C1483" s="8" t="s">
        <v>2394</v>
      </c>
      <c r="D1483" s="8" t="s">
        <v>2395</v>
      </c>
      <c r="E1483" s="4" t="s">
        <v>426</v>
      </c>
      <c r="F1483" s="8" t="s">
        <v>2399</v>
      </c>
      <c r="G1483" s="8" t="s">
        <v>2400</v>
      </c>
      <c r="H1483" s="8" t="s">
        <v>76</v>
      </c>
      <c r="I1483" s="8" t="s">
        <v>230</v>
      </c>
      <c r="J1483" s="8" t="s">
        <v>61</v>
      </c>
      <c r="K1483" s="8" t="s">
        <v>153</v>
      </c>
      <c r="L1483" s="8" t="s">
        <v>799</v>
      </c>
      <c r="M1483" s="8" t="s">
        <v>102</v>
      </c>
      <c r="N1483" s="8" t="s">
        <v>909</v>
      </c>
      <c r="O1483" s="8" t="s">
        <v>62</v>
      </c>
      <c r="P1483" s="8" t="s">
        <v>1571</v>
      </c>
      <c r="Q1483" s="8" t="s">
        <v>96</v>
      </c>
      <c r="R1483" s="8" t="s">
        <v>57</v>
      </c>
      <c r="S1483" s="8" t="s">
        <v>1216</v>
      </c>
      <c r="T1483" s="143">
        <v>3.49</v>
      </c>
      <c r="U1483" s="8" t="s">
        <v>2401</v>
      </c>
      <c r="V1483" s="147">
        <v>1.6250000000000001E-2</v>
      </c>
      <c r="W1483" s="145">
        <v>6.1940000000000002E-2</v>
      </c>
      <c r="X1483" s="146" t="s">
        <v>614</v>
      </c>
      <c r="Z1483" s="143">
        <v>187000</v>
      </c>
      <c r="AA1483" s="143">
        <v>3.9790000000000001</v>
      </c>
      <c r="AB1483" s="143">
        <v>83.753</v>
      </c>
      <c r="AC1483" s="8"/>
      <c r="AD1483" s="143">
        <v>625.18100000000004</v>
      </c>
      <c r="AE1483" s="8"/>
      <c r="AF1483" s="8"/>
      <c r="AG1483" s="8" t="s">
        <v>17</v>
      </c>
      <c r="AH1483" s="145">
        <v>2.34E-4</v>
      </c>
      <c r="AI1483" s="145">
        <v>2.7754919151570399E-4</v>
      </c>
      <c r="AJ1483" s="145">
        <v>6.0787316932617797E-5</v>
      </c>
    </row>
    <row r="1484" spans="1:36" x14ac:dyDescent="0.2">
      <c r="A1484" s="8" t="s">
        <v>1204</v>
      </c>
      <c r="B1484" s="8">
        <v>9940</v>
      </c>
      <c r="C1484" s="8" t="s">
        <v>2394</v>
      </c>
      <c r="D1484" s="8" t="s">
        <v>2395</v>
      </c>
      <c r="E1484" s="4" t="s">
        <v>426</v>
      </c>
      <c r="F1484" s="8" t="s">
        <v>2402</v>
      </c>
      <c r="G1484" s="8" t="s">
        <v>2403</v>
      </c>
      <c r="H1484" s="8" t="s">
        <v>76</v>
      </c>
      <c r="I1484" s="8" t="s">
        <v>230</v>
      </c>
      <c r="J1484" s="8" t="s">
        <v>61</v>
      </c>
      <c r="K1484" s="8" t="s">
        <v>153</v>
      </c>
      <c r="L1484" s="8" t="s">
        <v>799</v>
      </c>
      <c r="M1484" s="8" t="s">
        <v>102</v>
      </c>
      <c r="N1484" s="8" t="s">
        <v>909</v>
      </c>
      <c r="O1484" s="8" t="s">
        <v>62</v>
      </c>
      <c r="P1484" s="8" t="s">
        <v>1571</v>
      </c>
      <c r="Q1484" s="8" t="s">
        <v>96</v>
      </c>
      <c r="R1484" s="8" t="s">
        <v>57</v>
      </c>
      <c r="S1484" s="8" t="s">
        <v>1216</v>
      </c>
      <c r="T1484" s="143">
        <v>2.82</v>
      </c>
      <c r="U1484" s="8" t="s">
        <v>2404</v>
      </c>
      <c r="V1484" s="147">
        <v>3.7499999999999999E-3</v>
      </c>
      <c r="W1484" s="145">
        <v>6.0069999999999998E-2</v>
      </c>
      <c r="X1484" s="146" t="s">
        <v>614</v>
      </c>
      <c r="Z1484" s="143">
        <v>487000</v>
      </c>
      <c r="AA1484" s="143">
        <v>3.9790000000000001</v>
      </c>
      <c r="AB1484" s="143">
        <v>83.997</v>
      </c>
      <c r="AC1484" s="8"/>
      <c r="AD1484" s="143">
        <v>1634.6949999999999</v>
      </c>
      <c r="AE1484" s="8"/>
      <c r="AF1484" s="8"/>
      <c r="AG1484" s="8" t="s">
        <v>17</v>
      </c>
      <c r="AH1484" s="145">
        <v>3.8999999999999999E-4</v>
      </c>
      <c r="AI1484" s="145">
        <v>7.25722790340778E-4</v>
      </c>
      <c r="AJ1484" s="145">
        <v>1.58943865124437E-4</v>
      </c>
    </row>
    <row r="1485" spans="1:36" x14ac:dyDescent="0.2">
      <c r="A1485" s="8" t="s">
        <v>1204</v>
      </c>
      <c r="B1485" s="8">
        <v>9940</v>
      </c>
      <c r="C1485" s="8" t="s">
        <v>2405</v>
      </c>
      <c r="D1485" s="8" t="s">
        <v>2406</v>
      </c>
      <c r="E1485" s="4" t="s">
        <v>426</v>
      </c>
      <c r="F1485" s="8" t="s">
        <v>2407</v>
      </c>
      <c r="G1485" s="8" t="s">
        <v>2408</v>
      </c>
      <c r="H1485" s="8" t="s">
        <v>76</v>
      </c>
      <c r="I1485" s="8" t="s">
        <v>230</v>
      </c>
      <c r="J1485" s="8" t="s">
        <v>61</v>
      </c>
      <c r="K1485" s="8" t="s">
        <v>314</v>
      </c>
      <c r="L1485" s="8" t="s">
        <v>799</v>
      </c>
      <c r="M1485" s="8" t="s">
        <v>102</v>
      </c>
      <c r="N1485" s="8" t="s">
        <v>1134</v>
      </c>
      <c r="O1485" s="8" t="s">
        <v>62</v>
      </c>
      <c r="P1485" s="8" t="s">
        <v>1450</v>
      </c>
      <c r="Q1485" s="8" t="s">
        <v>84</v>
      </c>
      <c r="R1485" s="8" t="s">
        <v>57</v>
      </c>
      <c r="S1485" s="8" t="s">
        <v>1214</v>
      </c>
      <c r="T1485" s="143">
        <v>2.41</v>
      </c>
      <c r="U1485" s="8" t="s">
        <v>2409</v>
      </c>
      <c r="V1485" s="147">
        <v>2.9499999999999998E-2</v>
      </c>
      <c r="W1485" s="145">
        <v>5.7410000000000003E-2</v>
      </c>
      <c r="X1485" s="146" t="s">
        <v>614</v>
      </c>
      <c r="Z1485" s="143">
        <v>735000</v>
      </c>
      <c r="AA1485" s="143">
        <v>3.681</v>
      </c>
      <c r="AB1485" s="143">
        <v>93.5</v>
      </c>
      <c r="AC1485" s="8"/>
      <c r="AD1485" s="143">
        <v>2560.27</v>
      </c>
      <c r="AE1485" s="8"/>
      <c r="AF1485" s="8"/>
      <c r="AG1485" s="8" t="s">
        <v>17</v>
      </c>
      <c r="AH1485" s="145">
        <v>1.47E-3</v>
      </c>
      <c r="AI1485" s="145">
        <v>1.1366317564299E-3</v>
      </c>
      <c r="AJ1485" s="145">
        <v>2.48938915788098E-4</v>
      </c>
    </row>
    <row r="1486" spans="1:36" x14ac:dyDescent="0.2">
      <c r="A1486" s="8" t="s">
        <v>1204</v>
      </c>
      <c r="B1486" s="8">
        <v>9940</v>
      </c>
      <c r="C1486" s="8" t="s">
        <v>2410</v>
      </c>
      <c r="D1486" s="8" t="s">
        <v>2411</v>
      </c>
      <c r="E1486" s="4" t="s">
        <v>426</v>
      </c>
      <c r="F1486" s="8" t="s">
        <v>2412</v>
      </c>
      <c r="G1486" s="8" t="s">
        <v>2413</v>
      </c>
      <c r="H1486" s="8" t="s">
        <v>76</v>
      </c>
      <c r="I1486" s="8" t="s">
        <v>230</v>
      </c>
      <c r="J1486" s="8" t="s">
        <v>61</v>
      </c>
      <c r="K1486" s="8" t="s">
        <v>313</v>
      </c>
      <c r="L1486" s="8" t="s">
        <v>799</v>
      </c>
      <c r="M1486" s="8" t="s">
        <v>102</v>
      </c>
      <c r="N1486" s="8" t="s">
        <v>909</v>
      </c>
      <c r="O1486" s="8" t="s">
        <v>62</v>
      </c>
      <c r="P1486" s="8" t="s">
        <v>2414</v>
      </c>
      <c r="Q1486" s="8" t="s">
        <v>84</v>
      </c>
      <c r="R1486" s="8" t="s">
        <v>57</v>
      </c>
      <c r="S1486" s="8" t="s">
        <v>1216</v>
      </c>
      <c r="T1486" s="143">
        <v>2.95</v>
      </c>
      <c r="U1486" s="8" t="s">
        <v>2415</v>
      </c>
      <c r="V1486" s="147">
        <v>2.6249999999999999E-2</v>
      </c>
      <c r="W1486" s="145">
        <v>9.4270000000000007E-2</v>
      </c>
      <c r="X1486" s="146" t="s">
        <v>614</v>
      </c>
      <c r="Z1486" s="143">
        <v>1024000</v>
      </c>
      <c r="AA1486" s="143">
        <v>3.9790000000000001</v>
      </c>
      <c r="AB1486" s="143">
        <v>80.858999999999995</v>
      </c>
      <c r="AC1486" s="8"/>
      <c r="AD1486" s="143">
        <v>3355.558</v>
      </c>
      <c r="AE1486" s="8"/>
      <c r="AF1486" s="8"/>
      <c r="AG1486" s="8" t="s">
        <v>17</v>
      </c>
      <c r="AH1486" s="145">
        <v>3.4129999999999998E-3</v>
      </c>
      <c r="AI1486" s="145">
        <v>1.4896996794607001E-3</v>
      </c>
      <c r="AJ1486" s="145">
        <v>3.2626593525736603E-4</v>
      </c>
    </row>
    <row r="1487" spans="1:36" x14ac:dyDescent="0.2">
      <c r="A1487" s="8" t="s">
        <v>1204</v>
      </c>
      <c r="B1487" s="8">
        <v>9940</v>
      </c>
      <c r="C1487" s="8" t="s">
        <v>2410</v>
      </c>
      <c r="D1487" s="8" t="s">
        <v>2411</v>
      </c>
      <c r="E1487" s="4" t="s">
        <v>426</v>
      </c>
      <c r="F1487" s="8" t="s">
        <v>2416</v>
      </c>
      <c r="G1487" s="8" t="s">
        <v>2417</v>
      </c>
      <c r="H1487" s="8" t="s">
        <v>76</v>
      </c>
      <c r="I1487" s="8" t="s">
        <v>230</v>
      </c>
      <c r="J1487" s="8" t="s">
        <v>61</v>
      </c>
      <c r="K1487" s="8" t="s">
        <v>313</v>
      </c>
      <c r="L1487" s="8" t="s">
        <v>799</v>
      </c>
      <c r="M1487" s="8" t="s">
        <v>102</v>
      </c>
      <c r="N1487" s="8" t="s">
        <v>909</v>
      </c>
      <c r="O1487" s="8" t="s">
        <v>62</v>
      </c>
      <c r="P1487" s="8" t="s">
        <v>2414</v>
      </c>
      <c r="Q1487" s="8" t="s">
        <v>84</v>
      </c>
      <c r="R1487" s="8" t="s">
        <v>57</v>
      </c>
      <c r="S1487" s="8" t="s">
        <v>1216</v>
      </c>
      <c r="T1487" s="143">
        <v>1.28</v>
      </c>
      <c r="U1487" s="8" t="s">
        <v>2418</v>
      </c>
      <c r="V1487" s="147">
        <v>4.2500000000000003E-2</v>
      </c>
      <c r="W1487" s="145">
        <v>7.8850000000000003E-2</v>
      </c>
      <c r="X1487" s="146" t="s">
        <v>614</v>
      </c>
      <c r="Z1487" s="143">
        <v>1699000</v>
      </c>
      <c r="AA1487" s="143">
        <v>3.9790000000000001</v>
      </c>
      <c r="AB1487" s="143">
        <v>94.738</v>
      </c>
      <c r="AC1487" s="8"/>
      <c r="AD1487" s="143">
        <v>6563.5680000000002</v>
      </c>
      <c r="AE1487" s="8"/>
      <c r="AF1487" s="8"/>
      <c r="AG1487" s="8" t="s">
        <v>17</v>
      </c>
      <c r="AH1487" s="145">
        <v>3.398E-3</v>
      </c>
      <c r="AI1487" s="145">
        <v>2.9138955066044499E-3</v>
      </c>
      <c r="AJ1487" s="145">
        <v>6.3818557244283596E-4</v>
      </c>
    </row>
    <row r="1488" spans="1:36" x14ac:dyDescent="0.2">
      <c r="A1488" s="8" t="s">
        <v>1204</v>
      </c>
      <c r="B1488" s="8">
        <v>9940</v>
      </c>
      <c r="C1488" s="8" t="s">
        <v>2419</v>
      </c>
      <c r="D1488" s="8" t="s">
        <v>2420</v>
      </c>
      <c r="E1488" s="4" t="s">
        <v>426</v>
      </c>
      <c r="F1488" s="8" t="s">
        <v>2421</v>
      </c>
      <c r="G1488" s="8" t="s">
        <v>2422</v>
      </c>
      <c r="H1488" s="8" t="s">
        <v>76</v>
      </c>
      <c r="I1488" s="8" t="s">
        <v>230</v>
      </c>
      <c r="J1488" s="8" t="s">
        <v>61</v>
      </c>
      <c r="K1488" s="8" t="s">
        <v>314</v>
      </c>
      <c r="L1488" s="8" t="s">
        <v>799</v>
      </c>
      <c r="M1488" s="8" t="s">
        <v>102</v>
      </c>
      <c r="N1488" s="8" t="s">
        <v>202</v>
      </c>
      <c r="O1488" s="8" t="s">
        <v>62</v>
      </c>
      <c r="P1488" s="8" t="s">
        <v>2328</v>
      </c>
      <c r="Q1488" s="8" t="s">
        <v>102</v>
      </c>
      <c r="R1488" s="8" t="s">
        <v>64</v>
      </c>
      <c r="S1488" s="8" t="s">
        <v>1214</v>
      </c>
      <c r="T1488" s="143">
        <v>6.1</v>
      </c>
      <c r="U1488" s="8" t="s">
        <v>2423</v>
      </c>
      <c r="V1488" s="147">
        <v>2.4500000000000001E-2</v>
      </c>
      <c r="W1488" s="145">
        <v>5.3749999999999999E-2</v>
      </c>
      <c r="X1488" s="146" t="s">
        <v>614</v>
      </c>
      <c r="Z1488" s="143">
        <v>576000</v>
      </c>
      <c r="AA1488" s="143">
        <v>3.681</v>
      </c>
      <c r="AB1488" s="143">
        <v>84.320999999999998</v>
      </c>
      <c r="AC1488" s="8"/>
      <c r="AD1488" s="143">
        <v>1794.3140000000001</v>
      </c>
      <c r="AE1488" s="8"/>
      <c r="AF1488" s="8"/>
      <c r="AG1488" s="8" t="s">
        <v>17</v>
      </c>
      <c r="AH1488" s="145">
        <v>2.0900000000000001E-4</v>
      </c>
      <c r="AI1488" s="145">
        <v>7.9658567814707597E-4</v>
      </c>
      <c r="AJ1488" s="145">
        <v>1.7446387005155801E-4</v>
      </c>
    </row>
    <row r="1489" spans="1:36" x14ac:dyDescent="0.2">
      <c r="A1489" s="8" t="s">
        <v>1204</v>
      </c>
      <c r="B1489" s="8">
        <v>9940</v>
      </c>
      <c r="C1489" s="8" t="s">
        <v>2424</v>
      </c>
      <c r="D1489" s="8" t="s">
        <v>2425</v>
      </c>
      <c r="E1489" s="4" t="s">
        <v>426</v>
      </c>
      <c r="F1489" s="8" t="s">
        <v>2426</v>
      </c>
      <c r="G1489" s="8" t="s">
        <v>2427</v>
      </c>
      <c r="H1489" s="8" t="s">
        <v>76</v>
      </c>
      <c r="I1489" s="8" t="s">
        <v>230</v>
      </c>
      <c r="J1489" s="8" t="s">
        <v>61</v>
      </c>
      <c r="K1489" s="8" t="s">
        <v>314</v>
      </c>
      <c r="L1489" s="8" t="s">
        <v>799</v>
      </c>
      <c r="M1489" s="8" t="s">
        <v>102</v>
      </c>
      <c r="N1489" s="8" t="s">
        <v>1134</v>
      </c>
      <c r="O1489" s="8" t="s">
        <v>62</v>
      </c>
      <c r="P1489" s="8" t="s">
        <v>1571</v>
      </c>
      <c r="Q1489" s="8" t="s">
        <v>84</v>
      </c>
      <c r="R1489" s="8" t="s">
        <v>57</v>
      </c>
      <c r="S1489" s="8" t="s">
        <v>1214</v>
      </c>
      <c r="T1489" s="143">
        <v>3.06</v>
      </c>
      <c r="U1489" s="8" t="s">
        <v>2428</v>
      </c>
      <c r="V1489" s="147">
        <v>5.8500000000000003E-2</v>
      </c>
      <c r="W1489" s="145">
        <v>5.0680000000000003E-2</v>
      </c>
      <c r="X1489" s="146" t="s">
        <v>614</v>
      </c>
      <c r="Z1489" s="143">
        <v>164000</v>
      </c>
      <c r="AA1489" s="143">
        <v>3.681</v>
      </c>
      <c r="AB1489" s="143">
        <v>102.996</v>
      </c>
      <c r="AC1489" s="8"/>
      <c r="AD1489" s="143">
        <v>635.995</v>
      </c>
      <c r="AE1489" s="8"/>
      <c r="AF1489" s="8"/>
      <c r="AG1489" s="8" t="s">
        <v>17</v>
      </c>
      <c r="AH1489" s="145">
        <v>1.0900000000000001E-4</v>
      </c>
      <c r="AI1489" s="145">
        <v>2.8234977454508702E-4</v>
      </c>
      <c r="AJ1489" s="145">
        <v>6.1838714562259094E-5</v>
      </c>
    </row>
    <row r="1490" spans="1:36" x14ac:dyDescent="0.2">
      <c r="A1490" s="8" t="s">
        <v>1204</v>
      </c>
      <c r="B1490" s="8">
        <v>9940</v>
      </c>
      <c r="C1490" s="8" t="s">
        <v>2429</v>
      </c>
      <c r="D1490" s="8" t="s">
        <v>2430</v>
      </c>
      <c r="E1490" s="4" t="s">
        <v>426</v>
      </c>
      <c r="F1490" s="8" t="s">
        <v>2431</v>
      </c>
      <c r="G1490" s="8" t="s">
        <v>2432</v>
      </c>
      <c r="H1490" s="8" t="s">
        <v>76</v>
      </c>
      <c r="I1490" s="8" t="s">
        <v>230</v>
      </c>
      <c r="J1490" s="8" t="s">
        <v>61</v>
      </c>
      <c r="K1490" s="8" t="s">
        <v>314</v>
      </c>
      <c r="L1490" s="8" t="s">
        <v>799</v>
      </c>
      <c r="M1490" s="8" t="s">
        <v>102</v>
      </c>
      <c r="N1490" s="8" t="s">
        <v>130</v>
      </c>
      <c r="O1490" s="8" t="s">
        <v>62</v>
      </c>
      <c r="P1490" s="8" t="s">
        <v>2328</v>
      </c>
      <c r="Q1490" s="8" t="s">
        <v>84</v>
      </c>
      <c r="R1490" s="8" t="s">
        <v>57</v>
      </c>
      <c r="S1490" s="8" t="s">
        <v>1214</v>
      </c>
      <c r="T1490" s="143">
        <v>4.57</v>
      </c>
      <c r="U1490" s="8" t="s">
        <v>1451</v>
      </c>
      <c r="V1490" s="147">
        <v>0.04</v>
      </c>
      <c r="W1490" s="145">
        <v>5.5509999999999997E-2</v>
      </c>
      <c r="X1490" s="146" t="s">
        <v>614</v>
      </c>
      <c r="Z1490" s="143">
        <v>768000</v>
      </c>
      <c r="AA1490" s="143">
        <v>3.681</v>
      </c>
      <c r="AB1490" s="143">
        <v>93.278000000000006</v>
      </c>
      <c r="AC1490" s="8"/>
      <c r="AD1490" s="143">
        <v>2664.9319999999998</v>
      </c>
      <c r="AE1490" s="8"/>
      <c r="AF1490" s="8"/>
      <c r="AG1490" s="8" t="s">
        <v>17</v>
      </c>
      <c r="AH1490" s="145">
        <v>1.536E-3</v>
      </c>
      <c r="AI1490" s="145">
        <v>1.18309651821493E-3</v>
      </c>
      <c r="AJ1490" s="145">
        <v>2.59115375627164E-4</v>
      </c>
    </row>
    <row r="1491" spans="1:36" x14ac:dyDescent="0.2">
      <c r="A1491" s="8" t="s">
        <v>1204</v>
      </c>
      <c r="B1491" s="8">
        <v>9940</v>
      </c>
      <c r="C1491" s="8" t="s">
        <v>2433</v>
      </c>
      <c r="D1491" s="8" t="s">
        <v>2434</v>
      </c>
      <c r="E1491" s="4" t="s">
        <v>426</v>
      </c>
      <c r="F1491" s="8" t="s">
        <v>2435</v>
      </c>
      <c r="G1491" s="8" t="s">
        <v>2436</v>
      </c>
      <c r="H1491" s="8" t="s">
        <v>76</v>
      </c>
      <c r="I1491" s="8" t="s">
        <v>230</v>
      </c>
      <c r="J1491" s="8" t="s">
        <v>61</v>
      </c>
      <c r="K1491" s="8" t="s">
        <v>317</v>
      </c>
      <c r="L1491" s="8" t="s">
        <v>799</v>
      </c>
      <c r="M1491" s="8" t="s">
        <v>102</v>
      </c>
      <c r="N1491" s="8" t="s">
        <v>881</v>
      </c>
      <c r="O1491" s="8" t="s">
        <v>62</v>
      </c>
      <c r="P1491" s="8" t="s">
        <v>2291</v>
      </c>
      <c r="Q1491" s="8" t="s">
        <v>84</v>
      </c>
      <c r="R1491" s="8" t="s">
        <v>57</v>
      </c>
      <c r="S1491" s="8" t="s">
        <v>1214</v>
      </c>
      <c r="T1491" s="143">
        <v>2.27</v>
      </c>
      <c r="U1491" s="8" t="s">
        <v>2437</v>
      </c>
      <c r="V1491" s="147">
        <v>3.2149999999999998E-2</v>
      </c>
      <c r="W1491" s="145">
        <v>5.4539999999999998E-2</v>
      </c>
      <c r="X1491" s="146" t="s">
        <v>614</v>
      </c>
      <c r="Z1491" s="143">
        <v>946000</v>
      </c>
      <c r="AA1491" s="143">
        <v>3.681</v>
      </c>
      <c r="AB1491" s="143">
        <v>95.186000000000007</v>
      </c>
      <c r="AC1491" s="8"/>
      <c r="AD1491" s="143">
        <v>3322.366</v>
      </c>
      <c r="AE1491" s="8"/>
      <c r="AF1491" s="8"/>
      <c r="AG1491" s="8" t="s">
        <v>17</v>
      </c>
      <c r="AH1491" s="145">
        <v>9.4600000000000001E-4</v>
      </c>
      <c r="AI1491" s="145">
        <v>1.47496414640299E-3</v>
      </c>
      <c r="AJ1491" s="145">
        <v>3.2303863881575598E-4</v>
      </c>
    </row>
    <row r="1492" spans="1:36" x14ac:dyDescent="0.2">
      <c r="A1492" s="8" t="s">
        <v>1204</v>
      </c>
      <c r="B1492" s="8">
        <v>9940</v>
      </c>
      <c r="C1492" s="8" t="s">
        <v>2433</v>
      </c>
      <c r="D1492" s="8" t="s">
        <v>2434</v>
      </c>
      <c r="E1492" s="4" t="s">
        <v>426</v>
      </c>
      <c r="F1492" s="8" t="s">
        <v>2889</v>
      </c>
      <c r="G1492" s="8" t="s">
        <v>2890</v>
      </c>
      <c r="H1492" s="8" t="s">
        <v>76</v>
      </c>
      <c r="I1492" s="8" t="s">
        <v>230</v>
      </c>
      <c r="J1492" s="8" t="s">
        <v>61</v>
      </c>
      <c r="K1492" t="s">
        <v>314</v>
      </c>
      <c r="L1492" s="8" t="s">
        <v>799</v>
      </c>
      <c r="M1492" s="8" t="s">
        <v>102</v>
      </c>
      <c r="N1492" s="8" t="s">
        <v>881</v>
      </c>
      <c r="O1492" s="8" t="s">
        <v>62</v>
      </c>
      <c r="P1492" s="8" t="s">
        <v>2291</v>
      </c>
      <c r="Q1492" s="8" t="s">
        <v>101</v>
      </c>
      <c r="R1492" s="8" t="s">
        <v>57</v>
      </c>
      <c r="S1492" s="8" t="s">
        <v>1214</v>
      </c>
      <c r="T1492" s="143">
        <v>6.01</v>
      </c>
      <c r="U1492" s="8" t="s">
        <v>2891</v>
      </c>
      <c r="V1492" s="147">
        <v>7.7499999999999999E-2</v>
      </c>
      <c r="W1492" s="145">
        <v>5.9150000000000001E-2</v>
      </c>
      <c r="X1492" s="146" t="s">
        <v>614</v>
      </c>
      <c r="Z1492" s="143">
        <v>403000</v>
      </c>
      <c r="AA1492" s="143">
        <v>3.681</v>
      </c>
      <c r="AB1492" s="143">
        <v>113.142</v>
      </c>
      <c r="AC1492" s="8"/>
      <c r="AD1492" s="143">
        <v>1729.8130000000001</v>
      </c>
      <c r="AE1492" s="8"/>
      <c r="AF1492" s="8"/>
      <c r="AG1492" s="8" t="s">
        <v>17</v>
      </c>
      <c r="AH1492" s="145">
        <v>6.7199999999999996E-4</v>
      </c>
      <c r="AI1492" s="145">
        <v>7.6795022390320695E-4</v>
      </c>
      <c r="AJ1492" s="145">
        <v>1.68192288343372E-4</v>
      </c>
    </row>
    <row r="1493" spans="1:36" x14ac:dyDescent="0.2">
      <c r="A1493" s="8" t="s">
        <v>1204</v>
      </c>
      <c r="B1493" s="8">
        <v>9940</v>
      </c>
      <c r="C1493" s="8" t="s">
        <v>2438</v>
      </c>
      <c r="D1493" s="8" t="s">
        <v>2439</v>
      </c>
      <c r="E1493" s="4" t="s">
        <v>426</v>
      </c>
      <c r="F1493" s="8" t="s">
        <v>2440</v>
      </c>
      <c r="G1493" s="8" t="s">
        <v>2441</v>
      </c>
      <c r="H1493" s="8" t="s">
        <v>76</v>
      </c>
      <c r="I1493" s="8" t="s">
        <v>230</v>
      </c>
      <c r="J1493" s="8" t="s">
        <v>61</v>
      </c>
      <c r="K1493" s="8" t="s">
        <v>153</v>
      </c>
      <c r="L1493" s="8" t="s">
        <v>799</v>
      </c>
      <c r="M1493" s="8" t="s">
        <v>102</v>
      </c>
      <c r="N1493" s="8" t="s">
        <v>888</v>
      </c>
      <c r="O1493" s="8" t="s">
        <v>62</v>
      </c>
      <c r="P1493" s="8" t="s">
        <v>1438</v>
      </c>
      <c r="Q1493" s="8" t="s">
        <v>102</v>
      </c>
      <c r="R1493" s="8" t="s">
        <v>64</v>
      </c>
      <c r="S1493" s="8" t="s">
        <v>1216</v>
      </c>
      <c r="T1493" s="143">
        <v>2.11</v>
      </c>
      <c r="U1493" s="8" t="s">
        <v>2442</v>
      </c>
      <c r="V1493" s="147">
        <v>0.04</v>
      </c>
      <c r="W1493" s="145">
        <v>3.585E-2</v>
      </c>
      <c r="X1493" s="146" t="s">
        <v>614</v>
      </c>
      <c r="Z1493" s="143">
        <v>183000</v>
      </c>
      <c r="AA1493" s="143">
        <v>3.9790000000000001</v>
      </c>
      <c r="AB1493" s="143">
        <v>100.831</v>
      </c>
      <c r="AC1493" s="8"/>
      <c r="AD1493" s="143">
        <v>751.60299999999995</v>
      </c>
      <c r="AE1493" s="8"/>
      <c r="AF1493" s="8"/>
      <c r="AG1493" s="8" t="s">
        <v>17</v>
      </c>
      <c r="AH1493" s="145">
        <v>2.4399999999999999E-4</v>
      </c>
      <c r="AI1493" s="145">
        <v>3.3367406560520199E-4</v>
      </c>
      <c r="AJ1493" s="145">
        <v>7.3079482117644401E-5</v>
      </c>
    </row>
    <row r="1494" spans="1:36" x14ac:dyDescent="0.2">
      <c r="A1494" s="8" t="s">
        <v>1204</v>
      </c>
      <c r="B1494" s="8">
        <v>9940</v>
      </c>
      <c r="C1494" s="8" t="s">
        <v>2438</v>
      </c>
      <c r="D1494" s="8" t="s">
        <v>2439</v>
      </c>
      <c r="E1494" s="4" t="s">
        <v>426</v>
      </c>
      <c r="F1494" s="8" t="s">
        <v>2443</v>
      </c>
      <c r="G1494" s="8" t="s">
        <v>2444</v>
      </c>
      <c r="H1494" s="8" t="s">
        <v>76</v>
      </c>
      <c r="I1494" s="8" t="s">
        <v>230</v>
      </c>
      <c r="J1494" s="8" t="s">
        <v>61</v>
      </c>
      <c r="K1494" s="8" t="s">
        <v>153</v>
      </c>
      <c r="L1494" s="8" t="s">
        <v>799</v>
      </c>
      <c r="M1494" s="8" t="s">
        <v>102</v>
      </c>
      <c r="N1494" s="8" t="s">
        <v>888</v>
      </c>
      <c r="O1494" s="8" t="s">
        <v>62</v>
      </c>
      <c r="P1494" s="8" t="s">
        <v>2291</v>
      </c>
      <c r="Q1494" s="8" t="s">
        <v>84</v>
      </c>
      <c r="R1494" s="8" t="s">
        <v>57</v>
      </c>
      <c r="S1494" s="8" t="s">
        <v>1214</v>
      </c>
      <c r="T1494" s="143">
        <v>4.09</v>
      </c>
      <c r="U1494" s="8" t="s">
        <v>1456</v>
      </c>
      <c r="V1494" s="147">
        <v>4.3749999999999997E-2</v>
      </c>
      <c r="W1494" s="145">
        <v>5.9450000000000003E-2</v>
      </c>
      <c r="X1494" s="146" t="s">
        <v>614</v>
      </c>
      <c r="Z1494" s="143">
        <v>858000</v>
      </c>
      <c r="AA1494" s="143">
        <v>3.681</v>
      </c>
      <c r="AB1494" s="143">
        <v>94.207999999999998</v>
      </c>
      <c r="AC1494" s="8"/>
      <c r="AD1494" s="143">
        <v>3015.6709999999998</v>
      </c>
      <c r="AE1494" s="8"/>
      <c r="AF1494" s="8"/>
      <c r="AG1494" s="8" t="s">
        <v>17</v>
      </c>
      <c r="AH1494" s="145">
        <v>2.4499999999999999E-4</v>
      </c>
      <c r="AI1494" s="145">
        <v>1.33880665800946E-3</v>
      </c>
      <c r="AJ1494" s="145">
        <v>2.93218164994421E-4</v>
      </c>
    </row>
    <row r="1495" spans="1:36" x14ac:dyDescent="0.2">
      <c r="A1495" s="8" t="s">
        <v>1204</v>
      </c>
      <c r="B1495" s="8">
        <v>9940</v>
      </c>
      <c r="C1495" s="8" t="s">
        <v>2438</v>
      </c>
      <c r="D1495" s="8" t="s">
        <v>2439</v>
      </c>
      <c r="E1495" s="4" t="s">
        <v>426</v>
      </c>
      <c r="F1495" s="8" t="s">
        <v>2445</v>
      </c>
      <c r="G1495" s="8" t="s">
        <v>2446</v>
      </c>
      <c r="H1495" s="8" t="s">
        <v>76</v>
      </c>
      <c r="I1495" s="8" t="s">
        <v>230</v>
      </c>
      <c r="J1495" s="8" t="s">
        <v>61</v>
      </c>
      <c r="K1495" s="8" t="s">
        <v>153</v>
      </c>
      <c r="L1495" s="8" t="s">
        <v>799</v>
      </c>
      <c r="M1495" s="8" t="s">
        <v>102</v>
      </c>
      <c r="N1495" s="8" t="s">
        <v>888</v>
      </c>
      <c r="O1495" s="8" t="s">
        <v>62</v>
      </c>
      <c r="P1495" s="8" t="s">
        <v>1438</v>
      </c>
      <c r="Q1495" s="8" t="s">
        <v>102</v>
      </c>
      <c r="R1495" s="8" t="s">
        <v>64</v>
      </c>
      <c r="S1495" s="8" t="s">
        <v>1216</v>
      </c>
      <c r="T1495" s="143">
        <v>4.4400000000000004</v>
      </c>
      <c r="U1495" s="8" t="s">
        <v>2447</v>
      </c>
      <c r="V1495" s="147">
        <v>4.2500000000000003E-2</v>
      </c>
      <c r="W1495" s="145">
        <v>3.7670000000000002E-2</v>
      </c>
      <c r="X1495" s="146" t="s">
        <v>614</v>
      </c>
      <c r="Z1495" s="143">
        <v>138000</v>
      </c>
      <c r="AA1495" s="143">
        <v>3.9790000000000001</v>
      </c>
      <c r="AB1495" s="143">
        <v>102.108</v>
      </c>
      <c r="AC1495" s="8"/>
      <c r="AD1495" s="143">
        <v>574.61400000000003</v>
      </c>
      <c r="AE1495" s="8"/>
      <c r="AF1495" s="8"/>
      <c r="AG1495" s="8" t="s">
        <v>17</v>
      </c>
      <c r="AH1495" s="145">
        <v>1.3799999999999999E-4</v>
      </c>
      <c r="AI1495" s="145">
        <v>2.5509971958252801E-4</v>
      </c>
      <c r="AJ1495" s="145">
        <v>5.58705554824421E-5</v>
      </c>
    </row>
    <row r="1496" spans="1:36" x14ac:dyDescent="0.2">
      <c r="A1496" s="8" t="s">
        <v>1204</v>
      </c>
      <c r="B1496" s="8">
        <v>9940</v>
      </c>
      <c r="C1496" s="8" t="s">
        <v>2892</v>
      </c>
      <c r="D1496" s="8" t="s">
        <v>2893</v>
      </c>
      <c r="E1496" s="4" t="s">
        <v>426</v>
      </c>
      <c r="F1496" s="8" t="s">
        <v>2894</v>
      </c>
      <c r="G1496" s="8" t="s">
        <v>2895</v>
      </c>
      <c r="H1496" s="8" t="s">
        <v>76</v>
      </c>
      <c r="I1496" s="8" t="s">
        <v>230</v>
      </c>
      <c r="J1496" s="8" t="s">
        <v>61</v>
      </c>
      <c r="K1496" t="s">
        <v>314</v>
      </c>
      <c r="L1496" s="8" t="s">
        <v>799</v>
      </c>
      <c r="M1496" s="8" t="s">
        <v>102</v>
      </c>
      <c r="N1496" s="8" t="s">
        <v>130</v>
      </c>
      <c r="O1496" s="8" t="s">
        <v>62</v>
      </c>
      <c r="P1496" s="8" t="s">
        <v>2347</v>
      </c>
      <c r="Q1496" s="8" t="s">
        <v>101</v>
      </c>
      <c r="R1496" s="8" t="s">
        <v>57</v>
      </c>
      <c r="S1496" s="8" t="s">
        <v>1214</v>
      </c>
      <c r="T1496" s="143">
        <v>2.09</v>
      </c>
      <c r="U1496" s="8" t="s">
        <v>1572</v>
      </c>
      <c r="V1496" s="147">
        <v>4.8750000000000002E-2</v>
      </c>
      <c r="W1496" s="145">
        <v>5.8729999999999997E-2</v>
      </c>
      <c r="X1496" s="146" t="s">
        <v>614</v>
      </c>
      <c r="Z1496" s="143">
        <v>199000</v>
      </c>
      <c r="AA1496" s="143">
        <v>3.681</v>
      </c>
      <c r="AB1496" s="143">
        <v>98.236999999999995</v>
      </c>
      <c r="AC1496" s="8"/>
      <c r="AD1496" s="143">
        <v>727.04399999999998</v>
      </c>
      <c r="AE1496" s="8"/>
      <c r="AF1496" s="8"/>
      <c r="AG1496" s="8" t="s">
        <v>17</v>
      </c>
      <c r="AH1496" s="145">
        <v>1.5899999999999999E-4</v>
      </c>
      <c r="AI1496" s="145">
        <v>3.2277126193038002E-4</v>
      </c>
      <c r="AJ1496" s="145">
        <v>7.0691609255121605E-5</v>
      </c>
    </row>
    <row r="1497" spans="1:36" x14ac:dyDescent="0.2">
      <c r="A1497" s="8" t="s">
        <v>1204</v>
      </c>
      <c r="B1497" s="8">
        <v>9940</v>
      </c>
      <c r="C1497" s="8" t="s">
        <v>2892</v>
      </c>
      <c r="D1497" s="8" t="s">
        <v>2893</v>
      </c>
      <c r="E1497" s="4" t="s">
        <v>426</v>
      </c>
      <c r="F1497" s="8" t="s">
        <v>2894</v>
      </c>
      <c r="G1497" s="8" t="s">
        <v>2896</v>
      </c>
      <c r="H1497" s="8" t="s">
        <v>76</v>
      </c>
      <c r="I1497" s="8" t="s">
        <v>230</v>
      </c>
      <c r="J1497" s="8" t="s">
        <v>61</v>
      </c>
      <c r="K1497" t="s">
        <v>314</v>
      </c>
      <c r="L1497" s="8" t="s">
        <v>799</v>
      </c>
      <c r="M1497" s="8" t="s">
        <v>102</v>
      </c>
      <c r="N1497" s="8" t="s">
        <v>130</v>
      </c>
      <c r="O1497" s="8" t="s">
        <v>62</v>
      </c>
      <c r="P1497" s="8" t="s">
        <v>2347</v>
      </c>
      <c r="Q1497" s="8" t="s">
        <v>101</v>
      </c>
      <c r="R1497" s="8" t="s">
        <v>57</v>
      </c>
      <c r="S1497" s="8" t="s">
        <v>1214</v>
      </c>
      <c r="T1497" s="143">
        <v>2.09</v>
      </c>
      <c r="U1497" s="8" t="s">
        <v>1572</v>
      </c>
      <c r="V1497" s="147">
        <v>4.8750000000000002E-2</v>
      </c>
      <c r="W1497" s="145">
        <v>5.9080000000000001E-2</v>
      </c>
      <c r="X1497" s="146" t="s">
        <v>614</v>
      </c>
      <c r="Z1497" s="143">
        <v>798000</v>
      </c>
      <c r="AA1497" s="143">
        <v>3.681</v>
      </c>
      <c r="AB1497" s="143">
        <v>98.073999999999998</v>
      </c>
      <c r="AC1497" s="8"/>
      <c r="AD1497" s="143">
        <v>2910.6959999999999</v>
      </c>
      <c r="AE1497" s="8"/>
      <c r="AF1497" s="8"/>
      <c r="AG1497" s="8" t="s">
        <v>17</v>
      </c>
      <c r="AH1497" s="145">
        <v>6.38E-4</v>
      </c>
      <c r="AI1497" s="145">
        <v>1.2922033369151299E-3</v>
      </c>
      <c r="AJ1497" s="145">
        <v>2.8301135864775798E-4</v>
      </c>
    </row>
    <row r="1498" spans="1:36" x14ac:dyDescent="0.2">
      <c r="A1498" s="8" t="s">
        <v>1204</v>
      </c>
      <c r="B1498" s="8">
        <v>9940</v>
      </c>
      <c r="C1498" s="8" t="s">
        <v>2448</v>
      </c>
      <c r="D1498" s="8" t="s">
        <v>2449</v>
      </c>
      <c r="E1498" s="4" t="s">
        <v>426</v>
      </c>
      <c r="F1498" s="8" t="s">
        <v>2450</v>
      </c>
      <c r="G1498" s="8" t="s">
        <v>2451</v>
      </c>
      <c r="H1498" s="8" t="s">
        <v>76</v>
      </c>
      <c r="I1498" s="8" t="s">
        <v>230</v>
      </c>
      <c r="J1498" s="8" t="s">
        <v>61</v>
      </c>
      <c r="K1498" s="8" t="s">
        <v>314</v>
      </c>
      <c r="L1498" s="8" t="s">
        <v>799</v>
      </c>
      <c r="M1498" s="8" t="s">
        <v>102</v>
      </c>
      <c r="N1498" s="8" t="s">
        <v>878</v>
      </c>
      <c r="O1498" s="8" t="s">
        <v>62</v>
      </c>
      <c r="P1498" s="8" t="s">
        <v>1537</v>
      </c>
      <c r="Q1498" s="8" t="s">
        <v>84</v>
      </c>
      <c r="R1498" s="8" t="s">
        <v>57</v>
      </c>
      <c r="S1498" s="8" t="s">
        <v>1216</v>
      </c>
      <c r="T1498" s="143">
        <v>4.05</v>
      </c>
      <c r="U1498" s="8" t="s">
        <v>2452</v>
      </c>
      <c r="V1498" s="147">
        <v>3.6249999999999998E-2</v>
      </c>
      <c r="W1498" s="145">
        <v>3.2320000000000002E-2</v>
      </c>
      <c r="X1498" s="146" t="s">
        <v>614</v>
      </c>
      <c r="Z1498" s="143">
        <v>169000</v>
      </c>
      <c r="AA1498" s="143">
        <v>3.9790000000000001</v>
      </c>
      <c r="AB1498" s="143">
        <v>101.505</v>
      </c>
      <c r="AC1498" s="8"/>
      <c r="AD1498" s="143">
        <v>691.92200000000003</v>
      </c>
      <c r="AE1498" s="8"/>
      <c r="AF1498" s="8"/>
      <c r="AG1498" s="8" t="s">
        <v>17</v>
      </c>
      <c r="AH1498" s="145">
        <v>0</v>
      </c>
      <c r="AI1498" s="145">
        <v>3.07178698877959E-4</v>
      </c>
      <c r="AJ1498" s="145">
        <v>6.7276610757438206E-5</v>
      </c>
    </row>
    <row r="1499" spans="1:36" x14ac:dyDescent="0.2">
      <c r="A1499" s="8" t="s">
        <v>1204</v>
      </c>
      <c r="B1499" s="8">
        <v>9940</v>
      </c>
      <c r="C1499" s="8" t="s">
        <v>2453</v>
      </c>
      <c r="D1499" s="8" t="s">
        <v>2454</v>
      </c>
      <c r="E1499" s="4" t="s">
        <v>426</v>
      </c>
      <c r="F1499" s="8" t="s">
        <v>2455</v>
      </c>
      <c r="G1499" s="8" t="s">
        <v>2456</v>
      </c>
      <c r="H1499" s="8" t="s">
        <v>76</v>
      </c>
      <c r="I1499" s="8" t="s">
        <v>230</v>
      </c>
      <c r="J1499" s="8" t="s">
        <v>61</v>
      </c>
      <c r="K1499" s="8" t="s">
        <v>314</v>
      </c>
      <c r="L1499" s="8" t="s">
        <v>799</v>
      </c>
      <c r="M1499" s="8" t="s">
        <v>471</v>
      </c>
      <c r="N1499" s="8" t="s">
        <v>891</v>
      </c>
      <c r="O1499" s="8" t="s">
        <v>62</v>
      </c>
      <c r="P1499" s="8" t="s">
        <v>2457</v>
      </c>
      <c r="Q1499" s="8" t="s">
        <v>84</v>
      </c>
      <c r="R1499" s="8" t="s">
        <v>57</v>
      </c>
      <c r="S1499" s="8" t="s">
        <v>1214</v>
      </c>
      <c r="T1499" s="143">
        <v>1.73</v>
      </c>
      <c r="U1499" s="8" t="s">
        <v>2458</v>
      </c>
      <c r="V1499" s="147">
        <v>2.196E-2</v>
      </c>
      <c r="W1499" s="145">
        <v>5.9720000000000002E-2</v>
      </c>
      <c r="X1499" s="146" t="s">
        <v>614</v>
      </c>
      <c r="Z1499" s="143">
        <v>952000</v>
      </c>
      <c r="AA1499" s="143">
        <v>3.681</v>
      </c>
      <c r="AB1499" s="143">
        <v>93.644999999999996</v>
      </c>
      <c r="AC1499" s="8"/>
      <c r="AD1499" s="143">
        <v>3293.797</v>
      </c>
      <c r="AE1499" s="8"/>
      <c r="AF1499" s="8"/>
      <c r="AG1499" s="8" t="s">
        <v>17</v>
      </c>
      <c r="AH1499" s="145">
        <v>1.73E-4</v>
      </c>
      <c r="AI1499" s="145">
        <v>1.46228106224233E-3</v>
      </c>
      <c r="AJ1499" s="145">
        <v>3.2026085858751299E-4</v>
      </c>
    </row>
    <row r="1500" spans="1:36" x14ac:dyDescent="0.2">
      <c r="A1500" s="8" t="s">
        <v>1204</v>
      </c>
      <c r="B1500" s="8">
        <v>9940</v>
      </c>
      <c r="C1500" s="8" t="s">
        <v>2459</v>
      </c>
      <c r="D1500" s="8" t="s">
        <v>2460</v>
      </c>
      <c r="E1500" s="4" t="s">
        <v>426</v>
      </c>
      <c r="F1500" s="8" t="s">
        <v>2461</v>
      </c>
      <c r="G1500" s="8" t="s">
        <v>2462</v>
      </c>
      <c r="H1500" s="8" t="s">
        <v>76</v>
      </c>
      <c r="I1500" s="8" t="s">
        <v>230</v>
      </c>
      <c r="J1500" s="8" t="s">
        <v>61</v>
      </c>
      <c r="K1500" s="8" t="s">
        <v>314</v>
      </c>
      <c r="L1500" s="8" t="s">
        <v>799</v>
      </c>
      <c r="M1500" s="8" t="s">
        <v>102</v>
      </c>
      <c r="N1500" s="8" t="s">
        <v>1134</v>
      </c>
      <c r="O1500" s="8" t="s">
        <v>62</v>
      </c>
      <c r="P1500" s="8" t="s">
        <v>1355</v>
      </c>
      <c r="Q1500" s="8" t="s">
        <v>84</v>
      </c>
      <c r="R1500" s="8" t="s">
        <v>57</v>
      </c>
      <c r="S1500" s="8" t="s">
        <v>1214</v>
      </c>
      <c r="T1500" s="143">
        <v>1.27</v>
      </c>
      <c r="U1500" s="8" t="s">
        <v>2463</v>
      </c>
      <c r="V1500" s="147">
        <v>5.1499999999999997E-2</v>
      </c>
      <c r="W1500" s="145">
        <v>5.1799999999999999E-2</v>
      </c>
      <c r="X1500" s="146" t="s">
        <v>614</v>
      </c>
      <c r="Z1500" s="143">
        <v>973000</v>
      </c>
      <c r="AA1500" s="143">
        <v>3.681</v>
      </c>
      <c r="AB1500" s="143">
        <v>100.09099999999999</v>
      </c>
      <c r="AC1500" s="8"/>
      <c r="AD1500" s="143">
        <v>3609.9780000000001</v>
      </c>
      <c r="AE1500" s="8"/>
      <c r="AF1500" s="8"/>
      <c r="AG1500" s="8" t="s">
        <v>17</v>
      </c>
      <c r="AH1500" s="145">
        <v>1.2160000000000001E-3</v>
      </c>
      <c r="AI1500" s="145">
        <v>1.6026495483984901E-3</v>
      </c>
      <c r="AJ1500" s="145">
        <v>3.5100360227460298E-4</v>
      </c>
    </row>
    <row r="1501" spans="1:36" x14ac:dyDescent="0.2">
      <c r="A1501" s="8" t="s">
        <v>1204</v>
      </c>
      <c r="B1501" s="8">
        <v>9940</v>
      </c>
      <c r="C1501" s="8" t="s">
        <v>2994</v>
      </c>
      <c r="D1501" s="8" t="s">
        <v>2995</v>
      </c>
      <c r="E1501" s="4" t="s">
        <v>426</v>
      </c>
      <c r="F1501" s="8" t="s">
        <v>2996</v>
      </c>
      <c r="G1501" s="8" t="s">
        <v>2997</v>
      </c>
      <c r="H1501" s="8" t="s">
        <v>76</v>
      </c>
      <c r="I1501" s="8" t="s">
        <v>230</v>
      </c>
      <c r="J1501" s="8" t="s">
        <v>61</v>
      </c>
      <c r="K1501" s="8" t="s">
        <v>198</v>
      </c>
      <c r="L1501" s="8" t="s">
        <v>799</v>
      </c>
      <c r="M1501" s="8" t="s">
        <v>102</v>
      </c>
      <c r="N1501" s="8" t="s">
        <v>1134</v>
      </c>
      <c r="O1501" s="8" t="s">
        <v>62</v>
      </c>
      <c r="P1501" s="8" t="s">
        <v>2457</v>
      </c>
      <c r="Q1501" s="8" t="s">
        <v>96</v>
      </c>
      <c r="R1501" s="8" t="s">
        <v>57</v>
      </c>
      <c r="S1501" s="8" t="s">
        <v>1216</v>
      </c>
      <c r="T1501" s="143">
        <v>3.91</v>
      </c>
      <c r="U1501" s="8" t="s">
        <v>2998</v>
      </c>
      <c r="V1501" s="147">
        <v>6.5000000000000002E-2</v>
      </c>
      <c r="W1501" s="145">
        <v>6.1499999999999999E-2</v>
      </c>
      <c r="X1501" s="146" t="s">
        <v>614</v>
      </c>
      <c r="Z1501" s="143">
        <v>275000</v>
      </c>
      <c r="AA1501" s="143">
        <v>3.9790000000000001</v>
      </c>
      <c r="AB1501" s="143">
        <v>101.581</v>
      </c>
      <c r="AC1501" s="8"/>
      <c r="AD1501" s="143">
        <v>1117.577</v>
      </c>
      <c r="AE1501" s="8"/>
      <c r="AF1501" s="8"/>
      <c r="AG1501" s="8" t="s">
        <v>17</v>
      </c>
      <c r="AH1501" s="145">
        <v>9.1699999999999995E-4</v>
      </c>
      <c r="AI1501" s="145">
        <v>4.9614819982046299E-4</v>
      </c>
      <c r="AJ1501" s="145">
        <v>1.08663684816851E-4</v>
      </c>
    </row>
    <row r="1502" spans="1:36" x14ac:dyDescent="0.2">
      <c r="A1502" s="8" t="s">
        <v>1204</v>
      </c>
      <c r="B1502" s="8">
        <v>9940</v>
      </c>
      <c r="C1502" s="8" t="s">
        <v>2464</v>
      </c>
      <c r="D1502" s="8" t="s">
        <v>2465</v>
      </c>
      <c r="E1502" s="4" t="s">
        <v>426</v>
      </c>
      <c r="F1502" s="8" t="s">
        <v>2466</v>
      </c>
      <c r="G1502" s="8" t="s">
        <v>2467</v>
      </c>
      <c r="H1502" s="8" t="s">
        <v>76</v>
      </c>
      <c r="I1502" s="8" t="s">
        <v>230</v>
      </c>
      <c r="J1502" s="8" t="s">
        <v>61</v>
      </c>
      <c r="K1502" s="8" t="s">
        <v>314</v>
      </c>
      <c r="L1502" s="8" t="s">
        <v>799</v>
      </c>
      <c r="M1502" s="8" t="s">
        <v>102</v>
      </c>
      <c r="N1502" s="8" t="s">
        <v>897</v>
      </c>
      <c r="O1502" s="8" t="s">
        <v>62</v>
      </c>
      <c r="P1502" s="8" t="s">
        <v>1537</v>
      </c>
      <c r="Q1502" s="8" t="s">
        <v>84</v>
      </c>
      <c r="R1502" s="8" t="s">
        <v>57</v>
      </c>
      <c r="S1502" s="8" t="s">
        <v>1214</v>
      </c>
      <c r="T1502" s="143">
        <v>3.11</v>
      </c>
      <c r="U1502" s="8" t="s">
        <v>2468</v>
      </c>
      <c r="V1502" s="147">
        <v>5.3499999999999999E-2</v>
      </c>
      <c r="W1502" s="145">
        <v>4.9079999999999999E-2</v>
      </c>
      <c r="X1502" s="146" t="s">
        <v>614</v>
      </c>
      <c r="Z1502" s="143">
        <v>380000</v>
      </c>
      <c r="AA1502" s="143">
        <v>3.681</v>
      </c>
      <c r="AB1502" s="143">
        <v>101.935</v>
      </c>
      <c r="AC1502" s="8"/>
      <c r="AD1502" s="143">
        <v>1453.9090000000001</v>
      </c>
      <c r="AE1502" s="8"/>
      <c r="AF1502" s="8"/>
      <c r="AG1502" s="8" t="s">
        <v>17</v>
      </c>
      <c r="AH1502" s="145">
        <v>5.0699999999999996E-4</v>
      </c>
      <c r="AI1502" s="145">
        <v>6.4546294323677598E-4</v>
      </c>
      <c r="AJ1502" s="145">
        <v>1.41365789194072E-4</v>
      </c>
    </row>
    <row r="1503" spans="1:36" x14ac:dyDescent="0.2">
      <c r="A1503" s="8" t="s">
        <v>1204</v>
      </c>
      <c r="B1503" s="8">
        <v>9940</v>
      </c>
      <c r="C1503" s="8" t="s">
        <v>2469</v>
      </c>
      <c r="D1503" s="8" t="s">
        <v>2470</v>
      </c>
      <c r="E1503" s="4" t="s">
        <v>426</v>
      </c>
      <c r="F1503" s="8" t="s">
        <v>2471</v>
      </c>
      <c r="G1503" s="8" t="s">
        <v>2472</v>
      </c>
      <c r="H1503" s="8" t="s">
        <v>76</v>
      </c>
      <c r="I1503" s="8" t="s">
        <v>230</v>
      </c>
      <c r="J1503" s="8" t="s">
        <v>61</v>
      </c>
      <c r="K1503" s="8" t="s">
        <v>314</v>
      </c>
      <c r="L1503" s="8" t="s">
        <v>799</v>
      </c>
      <c r="M1503" s="8" t="s">
        <v>102</v>
      </c>
      <c r="N1503" s="8" t="s">
        <v>884</v>
      </c>
      <c r="O1503" s="8" t="s">
        <v>62</v>
      </c>
      <c r="P1503" s="8" t="s">
        <v>2347</v>
      </c>
      <c r="Q1503" s="8" t="s">
        <v>84</v>
      </c>
      <c r="R1503" s="8" t="s">
        <v>57</v>
      </c>
      <c r="S1503" s="8" t="s">
        <v>1214</v>
      </c>
      <c r="T1503" s="143">
        <v>3.3</v>
      </c>
      <c r="U1503" s="8" t="s">
        <v>2473</v>
      </c>
      <c r="V1503" s="147">
        <v>4.2500000000000003E-2</v>
      </c>
      <c r="W1503" s="145">
        <v>5.7450000000000001E-2</v>
      </c>
      <c r="X1503" s="146" t="s">
        <v>614</v>
      </c>
      <c r="Z1503" s="143">
        <v>462000</v>
      </c>
      <c r="AA1503" s="143">
        <v>3.681</v>
      </c>
      <c r="AB1503" s="143">
        <v>95.444000000000003</v>
      </c>
      <c r="AC1503" s="8"/>
      <c r="AD1503" s="143">
        <v>1644.222</v>
      </c>
      <c r="AE1503" s="8"/>
      <c r="AF1503" s="8"/>
      <c r="AG1503" s="8" t="s">
        <v>17</v>
      </c>
      <c r="AH1503" s="145">
        <v>1.85E-4</v>
      </c>
      <c r="AI1503" s="145">
        <v>7.2995232404406802E-4</v>
      </c>
      <c r="AJ1503" s="145">
        <v>1.5987019463127201E-4</v>
      </c>
    </row>
    <row r="1504" spans="1:36" x14ac:dyDescent="0.2">
      <c r="A1504" s="8" t="s">
        <v>1204</v>
      </c>
      <c r="B1504" s="8">
        <v>9940</v>
      </c>
      <c r="C1504" s="8" t="s">
        <v>2474</v>
      </c>
      <c r="D1504" s="8" t="s">
        <v>2475</v>
      </c>
      <c r="E1504" s="4" t="s">
        <v>426</v>
      </c>
      <c r="F1504" s="8" t="s">
        <v>2476</v>
      </c>
      <c r="G1504" s="8" t="s">
        <v>2477</v>
      </c>
      <c r="H1504" s="8" t="s">
        <v>76</v>
      </c>
      <c r="I1504" s="8" t="s">
        <v>230</v>
      </c>
      <c r="J1504" s="8" t="s">
        <v>61</v>
      </c>
      <c r="K1504" s="8" t="s">
        <v>317</v>
      </c>
      <c r="L1504" s="8" t="s">
        <v>799</v>
      </c>
      <c r="M1504" s="8" t="s">
        <v>471</v>
      </c>
      <c r="N1504" s="8" t="s">
        <v>873</v>
      </c>
      <c r="O1504" s="8" t="s">
        <v>62</v>
      </c>
      <c r="P1504" s="8" t="s">
        <v>2478</v>
      </c>
      <c r="Q1504" s="8" t="s">
        <v>84</v>
      </c>
      <c r="R1504" s="8" t="s">
        <v>57</v>
      </c>
      <c r="S1504" s="8" t="s">
        <v>1214</v>
      </c>
      <c r="T1504" s="143">
        <v>6.32</v>
      </c>
      <c r="U1504" s="8" t="s">
        <v>2479</v>
      </c>
      <c r="V1504" s="147">
        <v>4.4999999999999998E-2</v>
      </c>
      <c r="W1504" s="145">
        <v>6.8890000000000007E-2</v>
      </c>
      <c r="X1504" s="146" t="s">
        <v>614</v>
      </c>
      <c r="Z1504" s="143">
        <v>1036000</v>
      </c>
      <c r="AA1504" s="143">
        <v>3.681</v>
      </c>
      <c r="AB1504" s="143">
        <v>86.525999999999996</v>
      </c>
      <c r="AC1504" s="8"/>
      <c r="AD1504" s="143">
        <v>3321.134</v>
      </c>
      <c r="AE1504" s="8"/>
      <c r="AF1504" s="8"/>
      <c r="AG1504" s="8" t="s">
        <v>17</v>
      </c>
      <c r="AH1504" s="145">
        <v>2.96E-3</v>
      </c>
      <c r="AI1504" s="145">
        <v>1.4744170616430099E-3</v>
      </c>
      <c r="AJ1504" s="145">
        <v>3.2291881928210098E-4</v>
      </c>
    </row>
    <row r="1505" spans="1:36" x14ac:dyDescent="0.2">
      <c r="A1505" s="8" t="s">
        <v>1204</v>
      </c>
      <c r="B1505" s="8">
        <v>9940</v>
      </c>
      <c r="C1505" s="8" t="s">
        <v>2480</v>
      </c>
      <c r="D1505" s="8" t="s">
        <v>2481</v>
      </c>
      <c r="E1505" s="4" t="s">
        <v>426</v>
      </c>
      <c r="F1505" s="8" t="s">
        <v>2482</v>
      </c>
      <c r="G1505" s="8" t="s">
        <v>2483</v>
      </c>
      <c r="H1505" s="8" t="s">
        <v>76</v>
      </c>
      <c r="I1505" s="8" t="s">
        <v>230</v>
      </c>
      <c r="J1505" s="8" t="s">
        <v>61</v>
      </c>
      <c r="K1505" t="s">
        <v>314</v>
      </c>
      <c r="L1505" s="8" t="s">
        <v>799</v>
      </c>
      <c r="M1505" s="8" t="s">
        <v>102</v>
      </c>
      <c r="N1505" s="8" t="s">
        <v>895</v>
      </c>
      <c r="O1505" s="8" t="s">
        <v>62</v>
      </c>
      <c r="P1505" s="8" t="s">
        <v>2291</v>
      </c>
      <c r="Q1505" s="8" t="s">
        <v>84</v>
      </c>
      <c r="R1505" s="8" t="s">
        <v>57</v>
      </c>
      <c r="S1505" s="8" t="s">
        <v>1214</v>
      </c>
      <c r="T1505" s="143">
        <v>3.34</v>
      </c>
      <c r="U1505" s="8" t="s">
        <v>2484</v>
      </c>
      <c r="V1505" s="147">
        <v>5.3999999999999999E-2</v>
      </c>
      <c r="W1505" s="145">
        <v>5.5840000000000001E-2</v>
      </c>
      <c r="X1505" s="146" t="s">
        <v>614</v>
      </c>
      <c r="Z1505" s="143">
        <v>506000</v>
      </c>
      <c r="AA1505" s="143">
        <v>3.681</v>
      </c>
      <c r="AB1505" s="143">
        <v>100.17100000000001</v>
      </c>
      <c r="AC1505" s="8"/>
      <c r="AD1505" s="143">
        <v>1869.124</v>
      </c>
      <c r="AE1505" s="8"/>
      <c r="AF1505" s="8"/>
      <c r="AG1505" s="8" t="s">
        <v>17</v>
      </c>
      <c r="AH1505" s="145">
        <v>5.0600000000000005E-4</v>
      </c>
      <c r="AI1505" s="145">
        <v>8.2979727336551703E-4</v>
      </c>
      <c r="AJ1505" s="145">
        <v>1.8173769330917999E-4</v>
      </c>
    </row>
    <row r="1506" spans="1:36" x14ac:dyDescent="0.2">
      <c r="A1506" s="8" t="s">
        <v>1204</v>
      </c>
      <c r="B1506" s="8">
        <v>9940</v>
      </c>
      <c r="C1506" s="8" t="s">
        <v>2480</v>
      </c>
      <c r="D1506" s="8" t="s">
        <v>2481</v>
      </c>
      <c r="E1506" s="4" t="s">
        <v>426</v>
      </c>
      <c r="F1506" s="8" t="s">
        <v>2485</v>
      </c>
      <c r="G1506" s="8" t="s">
        <v>2486</v>
      </c>
      <c r="H1506" s="8" t="s">
        <v>76</v>
      </c>
      <c r="I1506" s="8" t="s">
        <v>230</v>
      </c>
      <c r="J1506" s="8" t="s">
        <v>61</v>
      </c>
      <c r="K1506" s="8" t="s">
        <v>314</v>
      </c>
      <c r="L1506" s="8" t="s">
        <v>799</v>
      </c>
      <c r="M1506" s="8" t="s">
        <v>102</v>
      </c>
      <c r="N1506" s="8" t="s">
        <v>895</v>
      </c>
      <c r="O1506" s="8" t="s">
        <v>62</v>
      </c>
      <c r="P1506" s="8" t="s">
        <v>2291</v>
      </c>
      <c r="Q1506" s="8" t="s">
        <v>84</v>
      </c>
      <c r="R1506" s="8" t="s">
        <v>57</v>
      </c>
      <c r="S1506" s="8" t="s">
        <v>1214</v>
      </c>
      <c r="T1506" s="143">
        <v>1.77</v>
      </c>
      <c r="U1506" s="8" t="s">
        <v>2487</v>
      </c>
      <c r="V1506" s="147">
        <v>6.0199999999999997E-2</v>
      </c>
      <c r="W1506" s="145">
        <v>5.4730000000000001E-2</v>
      </c>
      <c r="X1506" s="146" t="s">
        <v>614</v>
      </c>
      <c r="Z1506" s="143">
        <v>468000</v>
      </c>
      <c r="AA1506" s="143">
        <v>3.681</v>
      </c>
      <c r="AB1506" s="143">
        <v>101.35299999999999</v>
      </c>
      <c r="AC1506" s="8"/>
      <c r="AD1506" s="143">
        <v>1776.2639999999999</v>
      </c>
      <c r="AE1506" s="8"/>
      <c r="AF1506" s="8"/>
      <c r="AG1506" s="8" t="s">
        <v>17</v>
      </c>
      <c r="AH1506" s="145">
        <v>1.05E-4</v>
      </c>
      <c r="AI1506" s="145">
        <v>7.8857228242767096E-4</v>
      </c>
      <c r="AJ1506" s="145">
        <v>1.72708819630975E-4</v>
      </c>
    </row>
    <row r="1507" spans="1:36" x14ac:dyDescent="0.2">
      <c r="A1507" s="8" t="s">
        <v>1204</v>
      </c>
      <c r="B1507" s="8">
        <v>9940</v>
      </c>
      <c r="C1507" s="8" t="s">
        <v>2488</v>
      </c>
      <c r="D1507" s="8" t="s">
        <v>2489</v>
      </c>
      <c r="E1507" s="4" t="s">
        <v>426</v>
      </c>
      <c r="F1507" s="8" t="s">
        <v>2490</v>
      </c>
      <c r="G1507" s="8" t="s">
        <v>2491</v>
      </c>
      <c r="H1507" s="8" t="s">
        <v>76</v>
      </c>
      <c r="I1507" s="8" t="s">
        <v>230</v>
      </c>
      <c r="J1507" s="8" t="s">
        <v>61</v>
      </c>
      <c r="K1507" s="8" t="s">
        <v>314</v>
      </c>
      <c r="L1507" s="8" t="s">
        <v>799</v>
      </c>
      <c r="M1507" s="8" t="s">
        <v>471</v>
      </c>
      <c r="N1507" s="8" t="s">
        <v>1131</v>
      </c>
      <c r="O1507" s="8" t="s">
        <v>62</v>
      </c>
      <c r="P1507" s="8" t="s">
        <v>1438</v>
      </c>
      <c r="Q1507" s="8" t="s">
        <v>102</v>
      </c>
      <c r="R1507" s="8" t="s">
        <v>64</v>
      </c>
      <c r="S1507" s="8" t="s">
        <v>1214</v>
      </c>
      <c r="T1507" s="143">
        <v>3.71</v>
      </c>
      <c r="U1507" s="8" t="s">
        <v>2492</v>
      </c>
      <c r="V1507" s="147">
        <v>5.1999999999999998E-2</v>
      </c>
      <c r="W1507" s="145">
        <v>5.2170000000000001E-2</v>
      </c>
      <c r="X1507" s="146" t="s">
        <v>614</v>
      </c>
      <c r="Z1507" s="143">
        <v>830000</v>
      </c>
      <c r="AA1507" s="143">
        <v>3.681</v>
      </c>
      <c r="AB1507" s="143">
        <v>100.613</v>
      </c>
      <c r="AC1507" s="8"/>
      <c r="AD1507" s="143">
        <v>3111.47</v>
      </c>
      <c r="AE1507" s="8"/>
      <c r="AF1507" s="8"/>
      <c r="AG1507" s="8" t="s">
        <v>17</v>
      </c>
      <c r="AH1507" s="145">
        <v>1.66E-3</v>
      </c>
      <c r="AI1507" s="145">
        <v>1.38133679971343E-3</v>
      </c>
      <c r="AJ1507" s="145">
        <v>3.0253288570692002E-4</v>
      </c>
    </row>
    <row r="1508" spans="1:36" x14ac:dyDescent="0.2">
      <c r="A1508" s="8" t="s">
        <v>1204</v>
      </c>
      <c r="B1508" s="8">
        <v>9940</v>
      </c>
      <c r="C1508" s="8" t="s">
        <v>2488</v>
      </c>
      <c r="D1508" s="8" t="s">
        <v>2489</v>
      </c>
      <c r="E1508" s="4" t="s">
        <v>426</v>
      </c>
      <c r="F1508" s="8" t="s">
        <v>2493</v>
      </c>
      <c r="G1508" s="8" t="s">
        <v>2494</v>
      </c>
      <c r="H1508" s="8" t="s">
        <v>76</v>
      </c>
      <c r="I1508" s="8" t="s">
        <v>230</v>
      </c>
      <c r="J1508" s="8" t="s">
        <v>61</v>
      </c>
      <c r="K1508" s="8" t="s">
        <v>314</v>
      </c>
      <c r="L1508" s="8" t="s">
        <v>799</v>
      </c>
      <c r="M1508" s="8" t="s">
        <v>471</v>
      </c>
      <c r="N1508" s="8" t="s">
        <v>1131</v>
      </c>
      <c r="O1508" s="8" t="s">
        <v>62</v>
      </c>
      <c r="P1508" s="8" t="s">
        <v>1438</v>
      </c>
      <c r="Q1508" s="8" t="s">
        <v>102</v>
      </c>
      <c r="R1508" s="8" t="s">
        <v>64</v>
      </c>
      <c r="S1508" s="8" t="s">
        <v>1214</v>
      </c>
      <c r="T1508" s="143">
        <v>7.08</v>
      </c>
      <c r="U1508" s="8" t="s">
        <v>2495</v>
      </c>
      <c r="V1508" s="147">
        <v>5.45E-2</v>
      </c>
      <c r="W1508" s="145">
        <v>5.5280000000000003E-2</v>
      </c>
      <c r="X1508" s="146" t="s">
        <v>614</v>
      </c>
      <c r="Z1508" s="143">
        <v>736000</v>
      </c>
      <c r="AA1508" s="143">
        <v>3.681</v>
      </c>
      <c r="AB1508" s="143">
        <v>100.504</v>
      </c>
      <c r="AC1508" s="8"/>
      <c r="AD1508" s="143">
        <v>2757.7330000000002</v>
      </c>
      <c r="AE1508" s="8"/>
      <c r="AF1508" s="8"/>
      <c r="AG1508" s="8" t="s">
        <v>17</v>
      </c>
      <c r="AH1508" s="145">
        <v>7.36E-4</v>
      </c>
      <c r="AI1508" s="145">
        <v>1.22429520245657E-3</v>
      </c>
      <c r="AJ1508" s="145">
        <v>2.6813848775560399E-4</v>
      </c>
    </row>
    <row r="1509" spans="1:36" x14ac:dyDescent="0.2">
      <c r="A1509" s="8" t="s">
        <v>1204</v>
      </c>
      <c r="B1509" s="8">
        <v>9940</v>
      </c>
      <c r="C1509" s="8" t="s">
        <v>2496</v>
      </c>
      <c r="D1509" s="8" t="s">
        <v>5064</v>
      </c>
      <c r="E1509" s="4" t="s">
        <v>426</v>
      </c>
      <c r="F1509" s="8" t="s">
        <v>2497</v>
      </c>
      <c r="G1509" s="8" t="s">
        <v>2498</v>
      </c>
      <c r="H1509" s="8" t="s">
        <v>76</v>
      </c>
      <c r="I1509" s="8" t="s">
        <v>230</v>
      </c>
      <c r="J1509" s="8" t="s">
        <v>61</v>
      </c>
      <c r="K1509" s="8" t="s">
        <v>314</v>
      </c>
      <c r="L1509" s="8" t="s">
        <v>799</v>
      </c>
      <c r="M1509" s="8" t="s">
        <v>102</v>
      </c>
      <c r="N1509" s="8" t="s">
        <v>856</v>
      </c>
      <c r="O1509" s="8" t="s">
        <v>62</v>
      </c>
      <c r="P1509" s="8" t="s">
        <v>2328</v>
      </c>
      <c r="Q1509" s="8" t="s">
        <v>84</v>
      </c>
      <c r="R1509" s="8" t="s">
        <v>57</v>
      </c>
      <c r="S1509" s="8" t="s">
        <v>1214</v>
      </c>
      <c r="T1509" s="143">
        <v>5.49</v>
      </c>
      <c r="U1509" s="8" t="s">
        <v>2499</v>
      </c>
      <c r="V1509" s="147">
        <v>4.4999999999999998E-2</v>
      </c>
      <c r="W1509" s="145">
        <v>5.8250000000000003E-2</v>
      </c>
      <c r="X1509" s="146" t="s">
        <v>614</v>
      </c>
      <c r="Z1509" s="143">
        <v>408000</v>
      </c>
      <c r="AA1509" s="143">
        <v>3.681</v>
      </c>
      <c r="AB1509" s="143">
        <v>93.775000000000006</v>
      </c>
      <c r="AC1509" s="8"/>
      <c r="AD1509" s="143">
        <v>1441.962</v>
      </c>
      <c r="AE1509" s="8"/>
      <c r="AF1509" s="8"/>
      <c r="AG1509" s="8" t="s">
        <v>17</v>
      </c>
      <c r="AH1509" s="145">
        <v>1.255E-3</v>
      </c>
      <c r="AI1509" s="145">
        <v>6.4015880483366504E-4</v>
      </c>
      <c r="AJ1509" s="145">
        <v>1.40204105600603E-4</v>
      </c>
    </row>
    <row r="1510" spans="1:36" x14ac:dyDescent="0.2">
      <c r="A1510" s="8" t="s">
        <v>1204</v>
      </c>
      <c r="B1510" s="8">
        <v>9940</v>
      </c>
      <c r="C1510" s="8" t="s">
        <v>2500</v>
      </c>
      <c r="D1510" s="8" t="s">
        <v>2501</v>
      </c>
      <c r="E1510" s="4" t="s">
        <v>426</v>
      </c>
      <c r="F1510" s="8" t="s">
        <v>2502</v>
      </c>
      <c r="G1510" s="8" t="s">
        <v>2503</v>
      </c>
      <c r="H1510" s="8" t="s">
        <v>76</v>
      </c>
      <c r="I1510" s="8" t="s">
        <v>230</v>
      </c>
      <c r="J1510" s="8" t="s">
        <v>61</v>
      </c>
      <c r="K1510" s="8" t="s">
        <v>314</v>
      </c>
      <c r="L1510" s="8" t="s">
        <v>799</v>
      </c>
      <c r="M1510" s="8" t="s">
        <v>102</v>
      </c>
      <c r="N1510" s="8" t="s">
        <v>897</v>
      </c>
      <c r="O1510" s="8" t="s">
        <v>62</v>
      </c>
      <c r="P1510" s="8" t="s">
        <v>1444</v>
      </c>
      <c r="Q1510" s="8" t="s">
        <v>102</v>
      </c>
      <c r="R1510" s="8" t="s">
        <v>64</v>
      </c>
      <c r="S1510" s="8" t="s">
        <v>1214</v>
      </c>
      <c r="T1510" s="143">
        <v>0.93</v>
      </c>
      <c r="U1510" s="8" t="s">
        <v>2504</v>
      </c>
      <c r="V1510" s="147">
        <v>3.3500000000000002E-2</v>
      </c>
      <c r="W1510" s="145">
        <v>5.3039999999999997E-2</v>
      </c>
      <c r="X1510" s="146" t="s">
        <v>614</v>
      </c>
      <c r="Z1510" s="143">
        <v>973000</v>
      </c>
      <c r="AA1510" s="143">
        <v>3.681</v>
      </c>
      <c r="AB1510" s="143">
        <v>98.164000000000001</v>
      </c>
      <c r="AC1510" s="8"/>
      <c r="AD1510" s="143">
        <v>3517.8539999999998</v>
      </c>
      <c r="AE1510" s="8"/>
      <c r="AF1510" s="8"/>
      <c r="AG1510" s="8" t="s">
        <v>17</v>
      </c>
      <c r="AH1510" s="145">
        <v>5.5599999999999996E-4</v>
      </c>
      <c r="AI1510" s="145">
        <v>1.5617510805966E-3</v>
      </c>
      <c r="AJ1510" s="145">
        <v>3.4204624192073099E-4</v>
      </c>
    </row>
    <row r="1511" spans="1:36" x14ac:dyDescent="0.2">
      <c r="A1511" s="8" t="s">
        <v>1204</v>
      </c>
      <c r="B1511" s="8">
        <v>9940</v>
      </c>
      <c r="C1511" s="8" t="s">
        <v>2505</v>
      </c>
      <c r="D1511" s="8" t="s">
        <v>2506</v>
      </c>
      <c r="E1511" s="4" t="s">
        <v>426</v>
      </c>
      <c r="F1511" s="8" t="s">
        <v>2507</v>
      </c>
      <c r="G1511" s="8" t="s">
        <v>2508</v>
      </c>
      <c r="H1511" s="8" t="s">
        <v>76</v>
      </c>
      <c r="I1511" s="8" t="s">
        <v>230</v>
      </c>
      <c r="J1511" s="8" t="s">
        <v>61</v>
      </c>
      <c r="K1511" s="8" t="s">
        <v>314</v>
      </c>
      <c r="L1511" s="8" t="s">
        <v>799</v>
      </c>
      <c r="M1511" s="8" t="s">
        <v>471</v>
      </c>
      <c r="N1511" s="8" t="s">
        <v>876</v>
      </c>
      <c r="O1511" s="8" t="s">
        <v>62</v>
      </c>
      <c r="P1511" s="8" t="s">
        <v>2328</v>
      </c>
      <c r="Q1511" s="8" t="s">
        <v>84</v>
      </c>
      <c r="R1511" s="8" t="s">
        <v>57</v>
      </c>
      <c r="S1511" s="8" t="s">
        <v>1214</v>
      </c>
      <c r="T1511" s="143">
        <v>6.61</v>
      </c>
      <c r="U1511" s="8" t="s">
        <v>2509</v>
      </c>
      <c r="V1511" s="147">
        <v>3.15E-2</v>
      </c>
      <c r="W1511" s="145">
        <v>5.7070000000000003E-2</v>
      </c>
      <c r="X1511" s="146" t="s">
        <v>614</v>
      </c>
      <c r="Z1511" s="143">
        <v>727000</v>
      </c>
      <c r="AA1511" s="143">
        <v>3.681</v>
      </c>
      <c r="AB1511" s="143">
        <v>85.421999999999997</v>
      </c>
      <c r="AC1511" s="8"/>
      <c r="AD1511" s="143">
        <v>2303.529</v>
      </c>
      <c r="AE1511" s="8"/>
      <c r="AF1511" s="8"/>
      <c r="AG1511" s="8" t="s">
        <v>17</v>
      </c>
      <c r="AH1511" s="145">
        <v>9.6900000000000003E-4</v>
      </c>
      <c r="AI1511" s="145">
        <v>1.0226514110412499E-3</v>
      </c>
      <c r="AJ1511" s="145">
        <v>2.2397555941371301E-4</v>
      </c>
    </row>
    <row r="1512" spans="1:36" x14ac:dyDescent="0.2">
      <c r="A1512" s="8" t="s">
        <v>1204</v>
      </c>
      <c r="B1512" s="8">
        <v>9940</v>
      </c>
      <c r="C1512" s="8" t="s">
        <v>2510</v>
      </c>
      <c r="D1512" s="8" t="s">
        <v>2511</v>
      </c>
      <c r="E1512" s="4" t="s">
        <v>426</v>
      </c>
      <c r="F1512" s="8" t="s">
        <v>2512</v>
      </c>
      <c r="G1512" s="8" t="s">
        <v>2513</v>
      </c>
      <c r="H1512" s="8" t="s">
        <v>76</v>
      </c>
      <c r="I1512" s="8" t="s">
        <v>230</v>
      </c>
      <c r="J1512" s="8" t="s">
        <v>61</v>
      </c>
      <c r="K1512" s="8" t="s">
        <v>314</v>
      </c>
      <c r="L1512" s="8" t="s">
        <v>799</v>
      </c>
      <c r="M1512" s="8" t="s">
        <v>102</v>
      </c>
      <c r="N1512" s="8" t="s">
        <v>876</v>
      </c>
      <c r="O1512" s="8" t="s">
        <v>62</v>
      </c>
      <c r="P1512" s="8" t="s">
        <v>1432</v>
      </c>
      <c r="Q1512" s="8" t="s">
        <v>84</v>
      </c>
      <c r="R1512" s="8" t="s">
        <v>57</v>
      </c>
      <c r="S1512" s="8" t="s">
        <v>1214</v>
      </c>
      <c r="T1512" s="143">
        <v>5.33</v>
      </c>
      <c r="U1512" s="8" t="s">
        <v>2514</v>
      </c>
      <c r="V1512" s="147">
        <v>2.7E-2</v>
      </c>
      <c r="W1512" s="145">
        <v>5.1029999999999999E-2</v>
      </c>
      <c r="X1512" s="146" t="s">
        <v>614</v>
      </c>
      <c r="Z1512" s="143">
        <v>373000</v>
      </c>
      <c r="AA1512" s="143">
        <v>3.681</v>
      </c>
      <c r="AB1512" s="143">
        <v>88.691999999999993</v>
      </c>
      <c r="AC1512" s="8"/>
      <c r="AD1512" s="143">
        <v>1219.7090000000001</v>
      </c>
      <c r="AE1512" s="8"/>
      <c r="AF1512" s="8"/>
      <c r="AG1512" s="8" t="s">
        <v>17</v>
      </c>
      <c r="AH1512" s="145">
        <v>3.9300000000000001E-4</v>
      </c>
      <c r="AI1512" s="145">
        <v>5.4148979480313198E-4</v>
      </c>
      <c r="AJ1512" s="145">
        <v>1.18594154761261E-4</v>
      </c>
    </row>
    <row r="1513" spans="1:36" x14ac:dyDescent="0.2">
      <c r="A1513" s="8" t="s">
        <v>1204</v>
      </c>
      <c r="B1513" s="8">
        <v>9940</v>
      </c>
      <c r="C1513" s="8" t="s">
        <v>2510</v>
      </c>
      <c r="D1513" s="8" t="s">
        <v>2511</v>
      </c>
      <c r="E1513" s="4" t="s">
        <v>426</v>
      </c>
      <c r="F1513" s="8" t="s">
        <v>2515</v>
      </c>
      <c r="G1513" s="8" t="s">
        <v>2516</v>
      </c>
      <c r="H1513" s="8" t="s">
        <v>76</v>
      </c>
      <c r="I1513" s="8" t="s">
        <v>230</v>
      </c>
      <c r="J1513" s="8" t="s">
        <v>61</v>
      </c>
      <c r="K1513" s="8" t="s">
        <v>314</v>
      </c>
      <c r="L1513" s="8" t="s">
        <v>799</v>
      </c>
      <c r="M1513" s="8" t="s">
        <v>102</v>
      </c>
      <c r="N1513" s="8" t="s">
        <v>876</v>
      </c>
      <c r="O1513" s="8" t="s">
        <v>62</v>
      </c>
      <c r="P1513" s="8" t="s">
        <v>1432</v>
      </c>
      <c r="Q1513" s="8" t="s">
        <v>84</v>
      </c>
      <c r="R1513" s="8" t="s">
        <v>57</v>
      </c>
      <c r="S1513" s="8" t="s">
        <v>1214</v>
      </c>
      <c r="T1513" s="143">
        <v>1.42</v>
      </c>
      <c r="U1513" s="8" t="s">
        <v>2517</v>
      </c>
      <c r="V1513" s="147">
        <v>5.8999999999999997E-2</v>
      </c>
      <c r="W1513" s="145">
        <v>5.4559999999999997E-2</v>
      </c>
      <c r="X1513" s="146" t="s">
        <v>614</v>
      </c>
      <c r="Z1513" s="143">
        <v>242000</v>
      </c>
      <c r="AA1513" s="143">
        <v>3.681</v>
      </c>
      <c r="AB1513" s="143">
        <v>100.78400000000001</v>
      </c>
      <c r="AC1513" s="8"/>
      <c r="AD1513" s="143">
        <v>916.47299999999996</v>
      </c>
      <c r="AE1513" s="8"/>
      <c r="AF1513" s="8"/>
      <c r="AG1513" s="8" t="s">
        <v>17</v>
      </c>
      <c r="AH1513" s="145">
        <v>5.6899999999999995E-4</v>
      </c>
      <c r="AI1513" s="145">
        <v>4.0686806933106097E-4</v>
      </c>
      <c r="AJ1513" s="145">
        <v>8.9110035396338603E-5</v>
      </c>
    </row>
    <row r="1514" spans="1:36" x14ac:dyDescent="0.2">
      <c r="A1514" s="8" t="s">
        <v>1204</v>
      </c>
      <c r="B1514" s="8">
        <v>9940</v>
      </c>
      <c r="C1514" s="8" t="s">
        <v>2510</v>
      </c>
      <c r="D1514" s="8" t="s">
        <v>2511</v>
      </c>
      <c r="E1514" s="4" t="s">
        <v>426</v>
      </c>
      <c r="F1514" s="8" t="s">
        <v>2518</v>
      </c>
      <c r="G1514" s="8" t="s">
        <v>2519</v>
      </c>
      <c r="H1514" s="8" t="s">
        <v>76</v>
      </c>
      <c r="I1514" s="8" t="s">
        <v>230</v>
      </c>
      <c r="J1514" s="8" t="s">
        <v>61</v>
      </c>
      <c r="K1514" s="8" t="s">
        <v>314</v>
      </c>
      <c r="L1514" s="8" t="s">
        <v>799</v>
      </c>
      <c r="M1514" s="8" t="s">
        <v>102</v>
      </c>
      <c r="N1514" s="8" t="s">
        <v>876</v>
      </c>
      <c r="O1514" s="8" t="s">
        <v>62</v>
      </c>
      <c r="P1514" s="8" t="s">
        <v>1432</v>
      </c>
      <c r="Q1514" s="8" t="s">
        <v>84</v>
      </c>
      <c r="R1514" s="8" t="s">
        <v>57</v>
      </c>
      <c r="S1514" s="8" t="s">
        <v>1214</v>
      </c>
      <c r="T1514" s="143">
        <v>3.1</v>
      </c>
      <c r="U1514" s="8" t="s">
        <v>2520</v>
      </c>
      <c r="V1514" s="147">
        <v>5.9499999999999997E-2</v>
      </c>
      <c r="W1514" s="145">
        <v>5.0889999999999998E-2</v>
      </c>
      <c r="X1514" s="146" t="s">
        <v>614</v>
      </c>
      <c r="Z1514" s="143">
        <v>290000</v>
      </c>
      <c r="AA1514" s="143">
        <v>3.681</v>
      </c>
      <c r="AB1514" s="143">
        <v>103.286</v>
      </c>
      <c r="AC1514" s="8"/>
      <c r="AD1514" s="143">
        <v>1125.1510000000001</v>
      </c>
      <c r="AE1514" s="8"/>
      <c r="AF1514" s="8"/>
      <c r="AG1514" s="8" t="s">
        <v>17</v>
      </c>
      <c r="AH1514" s="145">
        <v>9.6699999999999998E-4</v>
      </c>
      <c r="AI1514" s="145">
        <v>4.9951070532034097E-4</v>
      </c>
      <c r="AJ1514" s="145">
        <v>1.09400122514228E-4</v>
      </c>
    </row>
    <row r="1515" spans="1:36" x14ac:dyDescent="0.2">
      <c r="A1515" s="8" t="s">
        <v>1204</v>
      </c>
      <c r="B1515" s="8">
        <v>9940</v>
      </c>
      <c r="C1515" s="8" t="s">
        <v>2521</v>
      </c>
      <c r="D1515" s="8" t="s">
        <v>2522</v>
      </c>
      <c r="E1515" s="4" t="s">
        <v>426</v>
      </c>
      <c r="F1515" s="8" t="s">
        <v>2523</v>
      </c>
      <c r="G1515" s="8" t="s">
        <v>2524</v>
      </c>
      <c r="H1515" s="8" t="s">
        <v>76</v>
      </c>
      <c r="I1515" s="8" t="s">
        <v>230</v>
      </c>
      <c r="J1515" s="8" t="s">
        <v>61</v>
      </c>
      <c r="K1515" s="8" t="s">
        <v>315</v>
      </c>
      <c r="L1515" s="8" t="s">
        <v>799</v>
      </c>
      <c r="M1515" s="8" t="s">
        <v>102</v>
      </c>
      <c r="N1515" s="8" t="s">
        <v>856</v>
      </c>
      <c r="O1515" s="8" t="s">
        <v>62</v>
      </c>
      <c r="P1515" s="8" t="s">
        <v>2525</v>
      </c>
      <c r="Q1515" s="8" t="s">
        <v>96</v>
      </c>
      <c r="R1515" s="8" t="s">
        <v>57</v>
      </c>
      <c r="S1515" s="8" t="s">
        <v>1214</v>
      </c>
      <c r="T1515" s="143">
        <v>2.62</v>
      </c>
      <c r="U1515" s="8" t="s">
        <v>2167</v>
      </c>
      <c r="V1515" s="147">
        <v>6.5000000000000002E-2</v>
      </c>
      <c r="W1515" s="145">
        <v>8.48E-2</v>
      </c>
      <c r="X1515" s="146" t="s">
        <v>614</v>
      </c>
      <c r="Z1515" s="143">
        <v>2549000</v>
      </c>
      <c r="AA1515" s="143">
        <v>3.681</v>
      </c>
      <c r="AB1515" s="143">
        <v>94.328999999999994</v>
      </c>
      <c r="AC1515" s="8"/>
      <c r="AD1515" s="143">
        <v>9104.8860000000004</v>
      </c>
      <c r="AE1515" s="8"/>
      <c r="AF1515" s="8"/>
      <c r="AG1515" s="8" t="s">
        <v>17</v>
      </c>
      <c r="AH1515" s="145">
        <v>5.6639999999999998E-3</v>
      </c>
      <c r="AI1515" s="145">
        <v>4.0421131897304596E-3</v>
      </c>
      <c r="AJ1515" s="145">
        <v>8.8528168358133295E-4</v>
      </c>
    </row>
    <row r="1516" spans="1:36" x14ac:dyDescent="0.2">
      <c r="A1516" s="8" t="s">
        <v>1204</v>
      </c>
      <c r="B1516" s="8">
        <v>9940</v>
      </c>
      <c r="C1516" s="8" t="s">
        <v>2526</v>
      </c>
      <c r="D1516" s="8" t="s">
        <v>2358</v>
      </c>
      <c r="E1516" s="4" t="s">
        <v>426</v>
      </c>
      <c r="F1516" s="8" t="s">
        <v>2527</v>
      </c>
      <c r="G1516" s="8" t="s">
        <v>2528</v>
      </c>
      <c r="H1516" s="8" t="s">
        <v>76</v>
      </c>
      <c r="I1516" s="8" t="s">
        <v>230</v>
      </c>
      <c r="J1516" s="8" t="s">
        <v>61</v>
      </c>
      <c r="K1516" s="8" t="s">
        <v>314</v>
      </c>
      <c r="L1516" s="8" t="s">
        <v>799</v>
      </c>
      <c r="M1516" s="8" t="s">
        <v>471</v>
      </c>
      <c r="N1516" s="8" t="s">
        <v>872</v>
      </c>
      <c r="O1516" s="8" t="s">
        <v>62</v>
      </c>
      <c r="P1516" s="8" t="s">
        <v>2291</v>
      </c>
      <c r="Q1516" s="8" t="s">
        <v>84</v>
      </c>
      <c r="R1516" s="8" t="s">
        <v>57</v>
      </c>
      <c r="S1516" s="8" t="s">
        <v>1214</v>
      </c>
      <c r="T1516" s="143">
        <v>5.2</v>
      </c>
      <c r="U1516" s="8" t="s">
        <v>2529</v>
      </c>
      <c r="V1516" s="147">
        <v>4.2500000000000003E-2</v>
      </c>
      <c r="W1516" s="145">
        <v>5.0250000000000003E-2</v>
      </c>
      <c r="X1516" s="146" t="s">
        <v>614</v>
      </c>
      <c r="Z1516" s="143">
        <v>375000</v>
      </c>
      <c r="AA1516" s="143">
        <v>3.681</v>
      </c>
      <c r="AB1516" s="143">
        <v>96.793000000000006</v>
      </c>
      <c r="AC1516" s="8"/>
      <c r="AD1516" s="143">
        <v>1358.106</v>
      </c>
      <c r="AE1516" s="8"/>
      <c r="AF1516" s="8"/>
      <c r="AG1516" s="8" t="s">
        <v>17</v>
      </c>
      <c r="AH1516" s="145">
        <v>5.0000000000000001E-4</v>
      </c>
      <c r="AI1516" s="145">
        <v>6.0293107028294203E-4</v>
      </c>
      <c r="AJ1516" s="145">
        <v>1.3205068931262899E-4</v>
      </c>
    </row>
    <row r="1517" spans="1:36" x14ac:dyDescent="0.2">
      <c r="A1517" s="8" t="s">
        <v>1204</v>
      </c>
      <c r="B1517" s="8">
        <v>9940</v>
      </c>
      <c r="C1517" s="8" t="s">
        <v>2530</v>
      </c>
      <c r="D1517" s="8" t="s">
        <v>2531</v>
      </c>
      <c r="E1517" s="4" t="s">
        <v>426</v>
      </c>
      <c r="F1517" s="8" t="s">
        <v>2532</v>
      </c>
      <c r="G1517" s="8" t="s">
        <v>2533</v>
      </c>
      <c r="H1517" s="8" t="s">
        <v>76</v>
      </c>
      <c r="I1517" s="8" t="s">
        <v>230</v>
      </c>
      <c r="J1517" s="8" t="s">
        <v>61</v>
      </c>
      <c r="K1517" s="8" t="s">
        <v>317</v>
      </c>
      <c r="L1517" s="8" t="s">
        <v>799</v>
      </c>
      <c r="M1517" s="8" t="s">
        <v>471</v>
      </c>
      <c r="N1517" s="8" t="s">
        <v>1134</v>
      </c>
      <c r="O1517" s="8" t="s">
        <v>62</v>
      </c>
      <c r="P1517" s="8" t="s">
        <v>2328</v>
      </c>
      <c r="Q1517" s="8" t="s">
        <v>84</v>
      </c>
      <c r="R1517" s="8" t="s">
        <v>57</v>
      </c>
      <c r="S1517" s="8" t="s">
        <v>1214</v>
      </c>
      <c r="T1517" s="143">
        <v>4.0199999999999996</v>
      </c>
      <c r="U1517" s="8" t="s">
        <v>2534</v>
      </c>
      <c r="V1517" s="147">
        <v>3.125E-2</v>
      </c>
      <c r="W1517" s="145">
        <v>6.4060000000000006E-2</v>
      </c>
      <c r="X1517" s="146" t="s">
        <v>614</v>
      </c>
      <c r="Z1517" s="143">
        <v>574000</v>
      </c>
      <c r="AA1517" s="143">
        <v>3.681</v>
      </c>
      <c r="AB1517" s="143">
        <v>87.445999999999998</v>
      </c>
      <c r="AC1517" s="8"/>
      <c r="AD1517" s="143">
        <v>1878.454</v>
      </c>
      <c r="AE1517" s="8"/>
      <c r="AF1517" s="8"/>
      <c r="AG1517" s="8" t="s">
        <v>17</v>
      </c>
      <c r="AH1517" s="145">
        <v>7.6499999999999995E-4</v>
      </c>
      <c r="AI1517" s="145">
        <v>8.3393961352395398E-4</v>
      </c>
      <c r="AJ1517" s="145">
        <v>1.82644926159251E-4</v>
      </c>
    </row>
    <row r="1518" spans="1:36" x14ac:dyDescent="0.2">
      <c r="A1518" s="8" t="s">
        <v>1204</v>
      </c>
      <c r="B1518" s="8">
        <v>9940</v>
      </c>
      <c r="C1518" s="8" t="s">
        <v>2535</v>
      </c>
      <c r="D1518" s="8" t="s">
        <v>2536</v>
      </c>
      <c r="E1518" s="4" t="s">
        <v>425</v>
      </c>
      <c r="F1518" s="8" t="s">
        <v>2537</v>
      </c>
      <c r="G1518" s="8" t="s">
        <v>2538</v>
      </c>
      <c r="H1518" s="8" t="s">
        <v>76</v>
      </c>
      <c r="I1518" s="8" t="s">
        <v>230</v>
      </c>
      <c r="J1518" t="s">
        <v>61</v>
      </c>
      <c r="K1518" s="8" t="s">
        <v>53</v>
      </c>
      <c r="L1518" s="8" t="s">
        <v>799</v>
      </c>
      <c r="M1518" s="8" t="s">
        <v>102</v>
      </c>
      <c r="N1518" s="8" t="s">
        <v>870</v>
      </c>
      <c r="O1518" s="8" t="s">
        <v>62</v>
      </c>
      <c r="P1518" s="8" t="s">
        <v>298</v>
      </c>
      <c r="Q1518" s="151" t="s">
        <v>298</v>
      </c>
      <c r="R1518" s="151" t="s">
        <v>298</v>
      </c>
      <c r="S1518" s="8" t="s">
        <v>1214</v>
      </c>
      <c r="T1518" s="143">
        <v>1.51</v>
      </c>
      <c r="U1518" s="8" t="s">
        <v>2539</v>
      </c>
      <c r="V1518" s="147">
        <v>0</v>
      </c>
      <c r="W1518" s="145">
        <v>6.1330000000000003E-2</v>
      </c>
      <c r="X1518" s="146" t="s">
        <v>614</v>
      </c>
      <c r="Z1518" s="143">
        <v>553000</v>
      </c>
      <c r="AA1518" s="143">
        <v>3.681</v>
      </c>
      <c r="AB1518" s="143">
        <v>90.082999999999998</v>
      </c>
      <c r="AC1518" s="8"/>
      <c r="AD1518" s="143">
        <v>1833.723</v>
      </c>
      <c r="AE1518" s="8"/>
      <c r="AF1518" s="8"/>
      <c r="AG1518" s="8" t="s">
        <v>17</v>
      </c>
      <c r="AH1518" s="145">
        <v>1.2019999999999999E-3</v>
      </c>
      <c r="AI1518" s="145">
        <v>8.1408125385927E-4</v>
      </c>
      <c r="AJ1518" s="145">
        <v>1.7829565604930399E-4</v>
      </c>
    </row>
    <row r="1519" spans="1:36" x14ac:dyDescent="0.2">
      <c r="A1519" s="8" t="s">
        <v>1204</v>
      </c>
      <c r="B1519" s="8">
        <v>9940</v>
      </c>
      <c r="C1519" s="8" t="s">
        <v>2540</v>
      </c>
      <c r="D1519" s="8" t="s">
        <v>2541</v>
      </c>
      <c r="E1519" s="4" t="s">
        <v>426</v>
      </c>
      <c r="F1519" s="8" t="s">
        <v>2542</v>
      </c>
      <c r="G1519" s="8" t="s">
        <v>2543</v>
      </c>
      <c r="H1519" s="8" t="s">
        <v>76</v>
      </c>
      <c r="I1519" s="8" t="s">
        <v>230</v>
      </c>
      <c r="J1519" s="8" t="s">
        <v>61</v>
      </c>
      <c r="K1519" s="8" t="s">
        <v>314</v>
      </c>
      <c r="L1519" s="8" t="s">
        <v>799</v>
      </c>
      <c r="M1519" s="8" t="s">
        <v>102</v>
      </c>
      <c r="N1519" s="8" t="s">
        <v>873</v>
      </c>
      <c r="O1519" s="8" t="s">
        <v>62</v>
      </c>
      <c r="P1519" s="8" t="s">
        <v>2291</v>
      </c>
      <c r="Q1519" s="8" t="s">
        <v>84</v>
      </c>
      <c r="R1519" s="8" t="s">
        <v>57</v>
      </c>
      <c r="S1519" s="8" t="s">
        <v>1214</v>
      </c>
      <c r="T1519" s="143">
        <v>3.96</v>
      </c>
      <c r="U1519" s="8" t="s">
        <v>1817</v>
      </c>
      <c r="V1519" s="147">
        <v>0.05</v>
      </c>
      <c r="W1519" s="145">
        <v>5.2749999999999998E-2</v>
      </c>
      <c r="X1519" s="146" t="s">
        <v>614</v>
      </c>
      <c r="Z1519" s="143">
        <v>408000</v>
      </c>
      <c r="AA1519" s="143">
        <v>3.681</v>
      </c>
      <c r="AB1519" s="143">
        <v>99.68</v>
      </c>
      <c r="AC1519" s="8"/>
      <c r="AD1519" s="143">
        <v>1534.38</v>
      </c>
      <c r="AE1519" s="8"/>
      <c r="AF1519" s="8"/>
      <c r="AG1519" s="8" t="s">
        <v>17</v>
      </c>
      <c r="AH1519" s="145">
        <v>5.44E-4</v>
      </c>
      <c r="AI1519" s="145">
        <v>6.8118771595534198E-4</v>
      </c>
      <c r="AJ1519" s="145">
        <v>1.4919003494211401E-4</v>
      </c>
    </row>
    <row r="1520" spans="1:36" x14ac:dyDescent="0.2">
      <c r="A1520" s="8" t="s">
        <v>1204</v>
      </c>
      <c r="B1520" s="8">
        <v>9940</v>
      </c>
      <c r="C1520" s="8" t="s">
        <v>2540</v>
      </c>
      <c r="D1520" s="8" t="s">
        <v>2541</v>
      </c>
      <c r="E1520" s="4" t="s">
        <v>426</v>
      </c>
      <c r="F1520" s="8" t="s">
        <v>2544</v>
      </c>
      <c r="G1520" s="8" t="s">
        <v>2545</v>
      </c>
      <c r="H1520" s="8" t="s">
        <v>76</v>
      </c>
      <c r="I1520" s="8" t="s">
        <v>230</v>
      </c>
      <c r="J1520" s="8" t="s">
        <v>61</v>
      </c>
      <c r="K1520" s="8" t="s">
        <v>314</v>
      </c>
      <c r="L1520" s="8" t="s">
        <v>799</v>
      </c>
      <c r="M1520" s="8" t="s">
        <v>102</v>
      </c>
      <c r="N1520" s="8" t="s">
        <v>873</v>
      </c>
      <c r="O1520" s="8" t="s">
        <v>62</v>
      </c>
      <c r="P1520" s="8" t="s">
        <v>2291</v>
      </c>
      <c r="Q1520" s="8" t="s">
        <v>84</v>
      </c>
      <c r="R1520" s="8" t="s">
        <v>57</v>
      </c>
      <c r="S1520" s="8" t="s">
        <v>1214</v>
      </c>
      <c r="T1520" s="143">
        <v>1.32</v>
      </c>
      <c r="U1520" s="8" t="s">
        <v>2546</v>
      </c>
      <c r="V1520" s="147">
        <v>6.1249999999999999E-2</v>
      </c>
      <c r="W1520" s="145">
        <v>5.5550000000000002E-2</v>
      </c>
      <c r="X1520" s="146" t="s">
        <v>614</v>
      </c>
      <c r="Z1520" s="143">
        <v>561000</v>
      </c>
      <c r="AA1520" s="143">
        <v>3.681</v>
      </c>
      <c r="AB1520" s="143">
        <v>100.86799999999999</v>
      </c>
      <c r="AC1520" s="8"/>
      <c r="AD1520" s="143">
        <v>2145.8560000000002</v>
      </c>
      <c r="AE1520" s="8"/>
      <c r="AF1520" s="8"/>
      <c r="AG1520" s="8" t="s">
        <v>17</v>
      </c>
      <c r="AH1520" s="145">
        <v>2.7999999999999998E-4</v>
      </c>
      <c r="AI1520" s="145">
        <v>9.5265260232495002E-4</v>
      </c>
      <c r="AJ1520" s="145">
        <v>2.0864480039724199E-4</v>
      </c>
    </row>
    <row r="1521" spans="1:36" x14ac:dyDescent="0.2">
      <c r="A1521" s="8" t="s">
        <v>1204</v>
      </c>
      <c r="B1521" s="8">
        <v>9940</v>
      </c>
      <c r="C1521" s="8" t="s">
        <v>2547</v>
      </c>
      <c r="D1521" s="8" t="s">
        <v>2548</v>
      </c>
      <c r="E1521" s="4" t="s">
        <v>426</v>
      </c>
      <c r="F1521" s="8" t="s">
        <v>2549</v>
      </c>
      <c r="G1521" s="8" t="s">
        <v>2550</v>
      </c>
      <c r="H1521" s="8" t="s">
        <v>76</v>
      </c>
      <c r="I1521" s="8" t="s">
        <v>230</v>
      </c>
      <c r="J1521" s="8" t="s">
        <v>61</v>
      </c>
      <c r="K1521" s="8" t="s">
        <v>314</v>
      </c>
      <c r="L1521" s="8" t="s">
        <v>799</v>
      </c>
      <c r="M1521" s="8" t="s">
        <v>102</v>
      </c>
      <c r="N1521" s="8" t="s">
        <v>1134</v>
      </c>
      <c r="O1521" s="8" t="s">
        <v>62</v>
      </c>
      <c r="P1521" s="8" t="s">
        <v>2328</v>
      </c>
      <c r="Q1521" s="8" t="s">
        <v>84</v>
      </c>
      <c r="R1521" s="8" t="s">
        <v>57</v>
      </c>
      <c r="S1521" s="8" t="s">
        <v>1214</v>
      </c>
      <c r="T1521" s="143">
        <v>3.02</v>
      </c>
      <c r="U1521" s="8" t="s">
        <v>2551</v>
      </c>
      <c r="V1521" s="147">
        <v>4.9500000000000002E-2</v>
      </c>
      <c r="W1521" s="145">
        <v>5.3129999999999997E-2</v>
      </c>
      <c r="X1521" s="146" t="s">
        <v>614</v>
      </c>
      <c r="Z1521" s="143">
        <v>354000</v>
      </c>
      <c r="AA1521" s="143">
        <v>3.681</v>
      </c>
      <c r="AB1521" s="143">
        <v>99.370999999999995</v>
      </c>
      <c r="AC1521" s="8"/>
      <c r="AD1521" s="143">
        <v>1302.94</v>
      </c>
      <c r="AE1521" s="8"/>
      <c r="AF1521" s="8"/>
      <c r="AG1521" s="8" t="s">
        <v>17</v>
      </c>
      <c r="AH1521" s="145">
        <v>7.0799999999999997E-4</v>
      </c>
      <c r="AI1521" s="145">
        <v>5.7844027853012404E-4</v>
      </c>
      <c r="AJ1521" s="145">
        <v>1.2668684907919401E-4</v>
      </c>
    </row>
    <row r="1522" spans="1:36" x14ac:dyDescent="0.2">
      <c r="A1522" s="8" t="s">
        <v>1204</v>
      </c>
      <c r="B1522" s="8">
        <v>9940</v>
      </c>
      <c r="C1522" s="8" t="s">
        <v>2552</v>
      </c>
      <c r="D1522" s="8" t="s">
        <v>2553</v>
      </c>
      <c r="E1522" s="4" t="s">
        <v>426</v>
      </c>
      <c r="F1522" s="8" t="s">
        <v>2554</v>
      </c>
      <c r="G1522" s="8" t="s">
        <v>2555</v>
      </c>
      <c r="H1522" s="8" t="s">
        <v>76</v>
      </c>
      <c r="I1522" s="8" t="s">
        <v>230</v>
      </c>
      <c r="J1522" s="8" t="s">
        <v>61</v>
      </c>
      <c r="K1522" s="8" t="s">
        <v>153</v>
      </c>
      <c r="L1522" s="8" t="s">
        <v>799</v>
      </c>
      <c r="M1522" s="8" t="s">
        <v>102</v>
      </c>
      <c r="N1522" s="8" t="s">
        <v>909</v>
      </c>
      <c r="O1522" s="8" t="s">
        <v>62</v>
      </c>
      <c r="P1522" s="8" t="s">
        <v>1571</v>
      </c>
      <c r="Q1522" s="8" t="s">
        <v>102</v>
      </c>
      <c r="R1522" s="8" t="s">
        <v>64</v>
      </c>
      <c r="S1522" s="8" t="s">
        <v>1216</v>
      </c>
      <c r="T1522" s="143">
        <v>3.58</v>
      </c>
      <c r="U1522" s="8" t="s">
        <v>2556</v>
      </c>
      <c r="V1522" s="147">
        <v>1.25E-3</v>
      </c>
      <c r="W1522" s="145">
        <v>4.5990000000000003E-2</v>
      </c>
      <c r="X1522" s="146" t="s">
        <v>614</v>
      </c>
      <c r="Z1522" s="143">
        <v>2191000</v>
      </c>
      <c r="AA1522" s="143">
        <v>3.9790000000000001</v>
      </c>
      <c r="AB1522" s="143">
        <v>84.85</v>
      </c>
      <c r="AC1522" s="8"/>
      <c r="AD1522" s="143">
        <v>7399.7820000000002</v>
      </c>
      <c r="AE1522" s="8"/>
      <c r="AF1522" s="8"/>
      <c r="AG1522" s="8" t="s">
        <v>17</v>
      </c>
      <c r="AH1522" s="145">
        <v>2.1909999999999998E-3</v>
      </c>
      <c r="AI1522" s="145">
        <v>3.2851323155926601E-3</v>
      </c>
      <c r="AJ1522" s="145">
        <v>7.1949184266392404E-4</v>
      </c>
    </row>
    <row r="1523" spans="1:36" x14ac:dyDescent="0.2">
      <c r="A1523" s="8" t="s">
        <v>1204</v>
      </c>
      <c r="B1523" s="8">
        <v>9940</v>
      </c>
      <c r="C1523" s="8" t="s">
        <v>2552</v>
      </c>
      <c r="D1523" s="8" t="s">
        <v>2553</v>
      </c>
      <c r="E1523" s="4" t="s">
        <v>426</v>
      </c>
      <c r="F1523" s="8" t="s">
        <v>2557</v>
      </c>
      <c r="G1523" s="8" t="s">
        <v>2558</v>
      </c>
      <c r="H1523" s="8" t="s">
        <v>76</v>
      </c>
      <c r="I1523" s="8" t="s">
        <v>230</v>
      </c>
      <c r="J1523" s="8" t="s">
        <v>61</v>
      </c>
      <c r="K1523" s="8" t="s">
        <v>153</v>
      </c>
      <c r="L1523" s="8" t="s">
        <v>799</v>
      </c>
      <c r="M1523" s="8" t="s">
        <v>102</v>
      </c>
      <c r="N1523" s="8" t="s">
        <v>909</v>
      </c>
      <c r="O1523" s="8" t="s">
        <v>62</v>
      </c>
      <c r="P1523" s="8" t="s">
        <v>1432</v>
      </c>
      <c r="Q1523" s="8" t="s">
        <v>84</v>
      </c>
      <c r="R1523" s="8" t="s">
        <v>57</v>
      </c>
      <c r="S1523" s="8" t="s">
        <v>1216</v>
      </c>
      <c r="T1523" s="143">
        <v>2.17</v>
      </c>
      <c r="U1523" s="8" t="s">
        <v>2559</v>
      </c>
      <c r="V1523" s="147">
        <v>1.375E-2</v>
      </c>
      <c r="W1523" s="145">
        <v>4.65E-2</v>
      </c>
      <c r="X1523" s="146" t="s">
        <v>614</v>
      </c>
      <c r="Z1523" s="143">
        <v>282000</v>
      </c>
      <c r="AA1523" s="143">
        <v>3.9790000000000001</v>
      </c>
      <c r="AB1523" s="143">
        <v>92.966999999999999</v>
      </c>
      <c r="AC1523" s="8"/>
      <c r="AD1523" s="143">
        <v>1068.934</v>
      </c>
      <c r="AE1523" s="8"/>
      <c r="AF1523" s="8"/>
      <c r="AG1523" s="8" t="s">
        <v>17</v>
      </c>
      <c r="AH1523" s="145">
        <v>4.6999999999999999E-4</v>
      </c>
      <c r="AI1523" s="145">
        <v>4.7455322256280701E-4</v>
      </c>
      <c r="AJ1523" s="145">
        <v>1.03934070150906E-4</v>
      </c>
    </row>
    <row r="1524" spans="1:36" x14ac:dyDescent="0.2">
      <c r="A1524" s="8" t="s">
        <v>1204</v>
      </c>
      <c r="B1524" s="8">
        <v>9940</v>
      </c>
      <c r="C1524" s="8" t="s">
        <v>2552</v>
      </c>
      <c r="D1524" s="8" t="s">
        <v>2553</v>
      </c>
      <c r="E1524" s="4" t="s">
        <v>426</v>
      </c>
      <c r="F1524" s="8" t="s">
        <v>2560</v>
      </c>
      <c r="G1524" s="8" t="s">
        <v>2561</v>
      </c>
      <c r="H1524" s="8" t="s">
        <v>76</v>
      </c>
      <c r="I1524" s="8" t="s">
        <v>230</v>
      </c>
      <c r="J1524" s="8" t="s">
        <v>61</v>
      </c>
      <c r="K1524" s="8" t="s">
        <v>153</v>
      </c>
      <c r="L1524" s="8" t="s">
        <v>799</v>
      </c>
      <c r="M1524" s="8" t="s">
        <v>102</v>
      </c>
      <c r="N1524" s="8" t="s">
        <v>909</v>
      </c>
      <c r="O1524" s="8" t="s">
        <v>62</v>
      </c>
      <c r="P1524" s="8" t="s">
        <v>1571</v>
      </c>
      <c r="Q1524" s="8" t="s">
        <v>102</v>
      </c>
      <c r="R1524" s="8" t="s">
        <v>64</v>
      </c>
      <c r="S1524" s="8" t="s">
        <v>1216</v>
      </c>
      <c r="T1524" s="143">
        <v>2.71</v>
      </c>
      <c r="U1524" s="8" t="s">
        <v>2562</v>
      </c>
      <c r="V1524" s="147">
        <v>1.4999999999999999E-2</v>
      </c>
      <c r="W1524" s="145">
        <v>4.2259999999999999E-2</v>
      </c>
      <c r="X1524" s="146" t="s">
        <v>614</v>
      </c>
      <c r="Z1524" s="143">
        <v>1312000</v>
      </c>
      <c r="AA1524" s="143">
        <v>3.9790000000000001</v>
      </c>
      <c r="AB1524" s="143">
        <v>92.194000000000003</v>
      </c>
      <c r="AC1524" s="8"/>
      <c r="AD1524" s="143">
        <v>4821.1909999999998</v>
      </c>
      <c r="AE1524" s="8"/>
      <c r="AF1524" s="8"/>
      <c r="AG1524" s="8" t="s">
        <v>17</v>
      </c>
      <c r="AH1524" s="145">
        <v>1.9650000000000002E-3</v>
      </c>
      <c r="AI1524" s="145">
        <v>2.14036736035104E-3</v>
      </c>
      <c r="AJ1524" s="145">
        <v>4.6877163783245302E-4</v>
      </c>
    </row>
    <row r="1525" spans="1:36" x14ac:dyDescent="0.2">
      <c r="A1525" s="8" t="s">
        <v>1204</v>
      </c>
      <c r="B1525" s="8">
        <v>9940</v>
      </c>
      <c r="C1525" s="8" t="s">
        <v>2563</v>
      </c>
      <c r="D1525" s="8" t="s">
        <v>2564</v>
      </c>
      <c r="E1525" s="4" t="s">
        <v>426</v>
      </c>
      <c r="F1525" s="8" t="s">
        <v>2565</v>
      </c>
      <c r="G1525" s="8" t="s">
        <v>2566</v>
      </c>
      <c r="H1525" s="8" t="s">
        <v>76</v>
      </c>
      <c r="I1525" s="8" t="s">
        <v>230</v>
      </c>
      <c r="J1525" s="8" t="s">
        <v>61</v>
      </c>
      <c r="K1525" s="8" t="s">
        <v>314</v>
      </c>
      <c r="L1525" s="8" t="s">
        <v>799</v>
      </c>
      <c r="M1525" s="8" t="s">
        <v>471</v>
      </c>
      <c r="N1525" s="8" t="s">
        <v>884</v>
      </c>
      <c r="O1525" s="8" t="s">
        <v>62</v>
      </c>
      <c r="P1525" s="8" t="s">
        <v>2328</v>
      </c>
      <c r="Q1525" s="8" t="s">
        <v>84</v>
      </c>
      <c r="R1525" s="8" t="s">
        <v>57</v>
      </c>
      <c r="S1525" s="8" t="s">
        <v>1214</v>
      </c>
      <c r="T1525" s="143">
        <v>2.62</v>
      </c>
      <c r="U1525" s="8" t="s">
        <v>2567</v>
      </c>
      <c r="V1525" s="147">
        <v>4.4999999999999998E-2</v>
      </c>
      <c r="W1525" s="145">
        <v>5.4019999999999999E-2</v>
      </c>
      <c r="X1525" s="146" t="s">
        <v>614</v>
      </c>
      <c r="Z1525" s="143">
        <v>561000</v>
      </c>
      <c r="AA1525" s="143">
        <v>3.681</v>
      </c>
      <c r="AB1525" s="143">
        <v>98.106999999999999</v>
      </c>
      <c r="AC1525" s="8"/>
      <c r="AD1525" s="143">
        <v>2037.566</v>
      </c>
      <c r="AE1525" s="8"/>
      <c r="AF1525" s="8"/>
      <c r="AG1525" s="8" t="s">
        <v>17</v>
      </c>
      <c r="AH1525" s="145">
        <v>4.6700000000000002E-4</v>
      </c>
      <c r="AI1525" s="145">
        <v>9.0457706174832504E-4</v>
      </c>
      <c r="AJ1525" s="145">
        <v>1.98115556533194E-4</v>
      </c>
    </row>
    <row r="1526" spans="1:36" x14ac:dyDescent="0.2">
      <c r="A1526" s="8" t="s">
        <v>1204</v>
      </c>
      <c r="B1526" s="8">
        <v>9940</v>
      </c>
      <c r="C1526" s="8" t="s">
        <v>2568</v>
      </c>
      <c r="D1526" s="8" t="s">
        <v>2569</v>
      </c>
      <c r="E1526" s="4" t="s">
        <v>426</v>
      </c>
      <c r="F1526" s="8" t="s">
        <v>2570</v>
      </c>
      <c r="G1526" s="8" t="s">
        <v>2571</v>
      </c>
      <c r="H1526" s="8" t="s">
        <v>76</v>
      </c>
      <c r="I1526" s="8" t="s">
        <v>230</v>
      </c>
      <c r="J1526" s="8" t="s">
        <v>61</v>
      </c>
      <c r="K1526" s="8" t="s">
        <v>166</v>
      </c>
      <c r="L1526" s="8" t="s">
        <v>799</v>
      </c>
      <c r="M1526" s="8" t="s">
        <v>102</v>
      </c>
      <c r="N1526" s="8" t="s">
        <v>873</v>
      </c>
      <c r="O1526" s="8" t="s">
        <v>62</v>
      </c>
      <c r="P1526" s="8" t="s">
        <v>1537</v>
      </c>
      <c r="Q1526" s="8" t="s">
        <v>84</v>
      </c>
      <c r="R1526" s="8" t="s">
        <v>57</v>
      </c>
      <c r="S1526" s="8" t="s">
        <v>1214</v>
      </c>
      <c r="T1526" s="143">
        <v>2.75</v>
      </c>
      <c r="U1526" s="8" t="s">
        <v>2572</v>
      </c>
      <c r="V1526" s="147">
        <v>2.5340000000000001E-2</v>
      </c>
      <c r="W1526" s="145">
        <v>4.965E-2</v>
      </c>
      <c r="X1526" s="146" t="s">
        <v>614</v>
      </c>
      <c r="Z1526" s="143">
        <v>561000</v>
      </c>
      <c r="AA1526" s="143">
        <v>3.681</v>
      </c>
      <c r="AB1526" s="143">
        <v>93.686999999999998</v>
      </c>
      <c r="AC1526" s="8"/>
      <c r="AD1526" s="143">
        <v>1937.5820000000001</v>
      </c>
      <c r="AE1526" s="8"/>
      <c r="AF1526" s="8"/>
      <c r="AG1526" s="8" t="s">
        <v>17</v>
      </c>
      <c r="AH1526" s="145">
        <v>5.6099999999999998E-4</v>
      </c>
      <c r="AI1526" s="145">
        <v>8.6018937490533803E-4</v>
      </c>
      <c r="AJ1526" s="145">
        <v>1.8839400637015599E-4</v>
      </c>
    </row>
    <row r="1527" spans="1:36" x14ac:dyDescent="0.2">
      <c r="A1527" s="8" t="s">
        <v>1204</v>
      </c>
      <c r="B1527" s="8">
        <v>9940</v>
      </c>
      <c r="C1527" s="8" t="s">
        <v>2573</v>
      </c>
      <c r="D1527" s="8" t="s">
        <v>2574</v>
      </c>
      <c r="E1527" s="4" t="s">
        <v>426</v>
      </c>
      <c r="F1527" s="8" t="s">
        <v>2575</v>
      </c>
      <c r="G1527" s="8" t="s">
        <v>2576</v>
      </c>
      <c r="H1527" s="8" t="s">
        <v>76</v>
      </c>
      <c r="I1527" s="8" t="s">
        <v>230</v>
      </c>
      <c r="J1527" s="8" t="s">
        <v>61</v>
      </c>
      <c r="K1527" s="8" t="s">
        <v>314</v>
      </c>
      <c r="L1527" s="8" t="s">
        <v>799</v>
      </c>
      <c r="M1527" s="8" t="s">
        <v>102</v>
      </c>
      <c r="N1527" s="8" t="s">
        <v>895</v>
      </c>
      <c r="O1527" s="8" t="s">
        <v>62</v>
      </c>
      <c r="P1527" s="8" t="s">
        <v>2291</v>
      </c>
      <c r="Q1527" s="8" t="s">
        <v>84</v>
      </c>
      <c r="R1527" s="8" t="s">
        <v>57</v>
      </c>
      <c r="S1527" s="8" t="s">
        <v>1214</v>
      </c>
      <c r="T1527" s="143">
        <v>3.37</v>
      </c>
      <c r="U1527" s="8" t="s">
        <v>2577</v>
      </c>
      <c r="V1527" s="147">
        <v>4.7500000000000001E-2</v>
      </c>
      <c r="W1527" s="145">
        <v>5.0650000000000001E-2</v>
      </c>
      <c r="X1527" s="146" t="s">
        <v>614</v>
      </c>
      <c r="Z1527" s="143">
        <v>666000</v>
      </c>
      <c r="AA1527" s="143">
        <v>3.681</v>
      </c>
      <c r="AB1527" s="143">
        <v>99.456999999999994</v>
      </c>
      <c r="AC1527" s="8"/>
      <c r="AD1527" s="143">
        <v>2462.4940000000001</v>
      </c>
      <c r="AE1527" s="8"/>
      <c r="AF1527" s="8"/>
      <c r="AG1527" s="8" t="s">
        <v>17</v>
      </c>
      <c r="AH1527" s="145">
        <v>7.3999999999999999E-4</v>
      </c>
      <c r="AI1527" s="145">
        <v>1.09322405718134E-3</v>
      </c>
      <c r="AJ1527" s="145">
        <v>2.3943199718700801E-4</v>
      </c>
    </row>
    <row r="1528" spans="1:36" x14ac:dyDescent="0.2">
      <c r="A1528" s="8" t="s">
        <v>1204</v>
      </c>
      <c r="B1528" s="8">
        <v>9940</v>
      </c>
      <c r="C1528" s="8" t="s">
        <v>2578</v>
      </c>
      <c r="D1528" s="8" t="s">
        <v>2579</v>
      </c>
      <c r="E1528" s="4" t="s">
        <v>426</v>
      </c>
      <c r="F1528" s="8" t="s">
        <v>2580</v>
      </c>
      <c r="G1528" s="8" t="s">
        <v>2581</v>
      </c>
      <c r="H1528" s="8" t="s">
        <v>76</v>
      </c>
      <c r="I1528" s="8" t="s">
        <v>230</v>
      </c>
      <c r="J1528" s="8" t="s">
        <v>61</v>
      </c>
      <c r="K1528" s="8" t="s">
        <v>314</v>
      </c>
      <c r="L1528" s="8" t="s">
        <v>799</v>
      </c>
      <c r="M1528" s="8" t="s">
        <v>102</v>
      </c>
      <c r="N1528" s="8" t="s">
        <v>1134</v>
      </c>
      <c r="O1528" s="8" t="s">
        <v>62</v>
      </c>
      <c r="P1528" s="8" t="s">
        <v>1571</v>
      </c>
      <c r="Q1528" s="8" t="s">
        <v>84</v>
      </c>
      <c r="R1528" s="8" t="s">
        <v>57</v>
      </c>
      <c r="S1528" s="8" t="s">
        <v>1214</v>
      </c>
      <c r="T1528" s="143">
        <v>2.37</v>
      </c>
      <c r="U1528" s="8" t="s">
        <v>2582</v>
      </c>
      <c r="V1528" s="147">
        <v>3.5000000000000003E-2</v>
      </c>
      <c r="W1528" s="145">
        <v>5.5059999999999998E-2</v>
      </c>
      <c r="X1528" s="146" t="s">
        <v>614</v>
      </c>
      <c r="Z1528" s="143">
        <v>385000</v>
      </c>
      <c r="AA1528" s="143">
        <v>3.681</v>
      </c>
      <c r="AB1528" s="143">
        <v>95.421999999999997</v>
      </c>
      <c r="AC1528" s="8"/>
      <c r="AD1528" s="143">
        <v>1372.836</v>
      </c>
      <c r="AE1528" s="8"/>
      <c r="AF1528" s="8"/>
      <c r="AG1528" s="8" t="s">
        <v>17</v>
      </c>
      <c r="AH1528" s="145">
        <v>5.5000000000000003E-4</v>
      </c>
      <c r="AI1528" s="145">
        <v>6.0947030576836904E-4</v>
      </c>
      <c r="AJ1528" s="145">
        <v>1.3348287716293E-4</v>
      </c>
    </row>
    <row r="1529" spans="1:36" x14ac:dyDescent="0.2">
      <c r="A1529" s="8" t="s">
        <v>1204</v>
      </c>
      <c r="B1529" s="8">
        <v>9940</v>
      </c>
      <c r="C1529" s="8" t="s">
        <v>2583</v>
      </c>
      <c r="D1529" s="8" t="s">
        <v>2584</v>
      </c>
      <c r="E1529" s="4" t="s">
        <v>426</v>
      </c>
      <c r="F1529" s="8" t="s">
        <v>2585</v>
      </c>
      <c r="G1529" s="8" t="s">
        <v>2586</v>
      </c>
      <c r="H1529" s="8" t="s">
        <v>76</v>
      </c>
      <c r="I1529" s="8" t="s">
        <v>230</v>
      </c>
      <c r="J1529" s="8" t="s">
        <v>61</v>
      </c>
      <c r="K1529" s="8" t="s">
        <v>316</v>
      </c>
      <c r="L1529" s="8" t="s">
        <v>799</v>
      </c>
      <c r="M1529" s="8" t="s">
        <v>102</v>
      </c>
      <c r="N1529" s="8" t="s">
        <v>202</v>
      </c>
      <c r="O1529" s="8" t="s">
        <v>62</v>
      </c>
      <c r="P1529" s="8" t="s">
        <v>2457</v>
      </c>
      <c r="Q1529" s="8" t="s">
        <v>84</v>
      </c>
      <c r="R1529" s="8" t="s">
        <v>57</v>
      </c>
      <c r="S1529" s="8" t="s">
        <v>1214</v>
      </c>
      <c r="T1529" s="143">
        <v>1.64</v>
      </c>
      <c r="U1529" s="8" t="s">
        <v>2587</v>
      </c>
      <c r="V1529" s="147">
        <v>6.25E-2</v>
      </c>
      <c r="W1529" s="145">
        <v>5.7020000000000001E-2</v>
      </c>
      <c r="X1529" s="146" t="s">
        <v>614</v>
      </c>
      <c r="Z1529" s="143">
        <v>245000</v>
      </c>
      <c r="AA1529" s="143">
        <v>3.681</v>
      </c>
      <c r="AB1529" s="143">
        <v>101.068</v>
      </c>
      <c r="AC1529" s="8"/>
      <c r="AD1529" s="143">
        <v>923.06299999999999</v>
      </c>
      <c r="AE1529" s="8"/>
      <c r="AF1529" s="8"/>
      <c r="AG1529" s="8" t="s">
        <v>17</v>
      </c>
      <c r="AH1529" s="145">
        <v>3.2699999999999998E-4</v>
      </c>
      <c r="AI1529" s="145">
        <v>4.0979368744932298E-4</v>
      </c>
      <c r="AJ1529" s="145">
        <v>8.9750788391537099E-5</v>
      </c>
    </row>
    <row r="1530" spans="1:36" x14ac:dyDescent="0.2">
      <c r="A1530" s="8" t="s">
        <v>1204</v>
      </c>
      <c r="B1530" s="8">
        <v>9940</v>
      </c>
      <c r="C1530" s="8" t="s">
        <v>2588</v>
      </c>
      <c r="D1530" s="8" t="s">
        <v>5065</v>
      </c>
      <c r="E1530" s="4" t="s">
        <v>426</v>
      </c>
      <c r="F1530" s="8" t="s">
        <v>2590</v>
      </c>
      <c r="G1530" s="8" t="s">
        <v>2591</v>
      </c>
      <c r="H1530" s="8" t="s">
        <v>76</v>
      </c>
      <c r="I1530" s="8" t="s">
        <v>230</v>
      </c>
      <c r="J1530" s="8" t="s">
        <v>61</v>
      </c>
      <c r="K1530" s="8" t="s">
        <v>315</v>
      </c>
      <c r="L1530" s="8" t="s">
        <v>799</v>
      </c>
      <c r="M1530" s="8" t="s">
        <v>102</v>
      </c>
      <c r="N1530" s="8" t="s">
        <v>856</v>
      </c>
      <c r="O1530" s="8" t="s">
        <v>62</v>
      </c>
      <c r="P1530" s="8" t="s">
        <v>2592</v>
      </c>
      <c r="Q1530" s="8" t="s">
        <v>84</v>
      </c>
      <c r="R1530" s="8" t="s">
        <v>57</v>
      </c>
      <c r="S1530" s="8" t="s">
        <v>1214</v>
      </c>
      <c r="T1530" s="143">
        <v>1.1599999999999999</v>
      </c>
      <c r="U1530" s="8" t="s">
        <v>1572</v>
      </c>
      <c r="V1530" s="147">
        <v>0.09</v>
      </c>
      <c r="W1530" s="145">
        <v>8.1780000000000005E-2</v>
      </c>
      <c r="X1530" s="146" t="s">
        <v>614</v>
      </c>
      <c r="Z1530" s="143">
        <v>2746000</v>
      </c>
      <c r="AA1530" s="143">
        <v>3.681</v>
      </c>
      <c r="AB1530" s="143">
        <v>100.85</v>
      </c>
      <c r="AC1530" s="8"/>
      <c r="AD1530" s="143">
        <v>10388.523999999999</v>
      </c>
      <c r="AE1530" s="8"/>
      <c r="AF1530" s="8"/>
      <c r="AG1530" s="8" t="s">
        <v>17</v>
      </c>
      <c r="AH1530" s="145">
        <v>4.3940000000000003E-3</v>
      </c>
      <c r="AI1530" s="145">
        <v>4.6119840891830797E-3</v>
      </c>
      <c r="AJ1530" s="145">
        <v>1.0100917137836501E-3</v>
      </c>
    </row>
    <row r="1531" spans="1:36" x14ac:dyDescent="0.2">
      <c r="A1531" s="8" t="s">
        <v>1204</v>
      </c>
      <c r="B1531" s="8">
        <v>9940</v>
      </c>
      <c r="C1531" s="8" t="s">
        <v>2593</v>
      </c>
      <c r="D1531" s="8" t="s">
        <v>2594</v>
      </c>
      <c r="E1531" s="4" t="s">
        <v>78</v>
      </c>
      <c r="F1531" s="8" t="s">
        <v>2595</v>
      </c>
      <c r="G1531" s="8" t="s">
        <v>2596</v>
      </c>
      <c r="H1531" s="8" t="s">
        <v>76</v>
      </c>
      <c r="I1531" s="8" t="s">
        <v>230</v>
      </c>
      <c r="J1531" s="8" t="s">
        <v>61</v>
      </c>
      <c r="K1531" s="8" t="s">
        <v>315</v>
      </c>
      <c r="L1531" s="8" t="s">
        <v>799</v>
      </c>
      <c r="M1531" s="8" t="s">
        <v>102</v>
      </c>
      <c r="N1531" s="8" t="s">
        <v>872</v>
      </c>
      <c r="O1531" s="8" t="s">
        <v>62</v>
      </c>
      <c r="P1531" s="8" t="s">
        <v>1450</v>
      </c>
      <c r="Q1531" s="8" t="s">
        <v>84</v>
      </c>
      <c r="R1531" s="8" t="s">
        <v>57</v>
      </c>
      <c r="S1531" s="8" t="s">
        <v>1214</v>
      </c>
      <c r="T1531" s="143">
        <v>5.16</v>
      </c>
      <c r="U1531" s="8" t="s">
        <v>2597</v>
      </c>
      <c r="V1531" s="147">
        <v>2.9000000000000001E-2</v>
      </c>
      <c r="W1531" s="145">
        <v>4.5659999999999999E-2</v>
      </c>
      <c r="X1531" s="146" t="s">
        <v>614</v>
      </c>
      <c r="Z1531" s="143">
        <v>175000</v>
      </c>
      <c r="AA1531" s="143">
        <v>3.681</v>
      </c>
      <c r="AB1531" s="143">
        <v>86.197000000000003</v>
      </c>
      <c r="AC1531" s="8"/>
      <c r="AD1531" s="143">
        <v>556.03800000000001</v>
      </c>
      <c r="AE1531" s="8"/>
      <c r="AF1531" s="8"/>
      <c r="AG1531" s="8" t="s">
        <v>17</v>
      </c>
      <c r="AH1531" s="145">
        <v>3.79E-4</v>
      </c>
      <c r="AI1531" s="145">
        <v>2.4685297249396398E-4</v>
      </c>
      <c r="AJ1531" s="145">
        <v>5.40643977120012E-5</v>
      </c>
    </row>
    <row r="1532" spans="1:36" x14ac:dyDescent="0.2">
      <c r="A1532" s="8" t="s">
        <v>1204</v>
      </c>
      <c r="B1532" s="8">
        <v>9940</v>
      </c>
      <c r="C1532" s="8" t="s">
        <v>2598</v>
      </c>
      <c r="D1532" s="8" t="s">
        <v>2599</v>
      </c>
      <c r="E1532" s="4" t="s">
        <v>426</v>
      </c>
      <c r="F1532" s="8" t="s">
        <v>2600</v>
      </c>
      <c r="G1532" s="8" t="s">
        <v>2601</v>
      </c>
      <c r="H1532" s="8" t="s">
        <v>76</v>
      </c>
      <c r="I1532" s="8" t="s">
        <v>230</v>
      </c>
      <c r="J1532" s="8" t="s">
        <v>61</v>
      </c>
      <c r="K1532" s="8" t="s">
        <v>314</v>
      </c>
      <c r="L1532" s="8" t="s">
        <v>799</v>
      </c>
      <c r="M1532" s="8" t="s">
        <v>102</v>
      </c>
      <c r="N1532" s="8" t="s">
        <v>893</v>
      </c>
      <c r="O1532" s="8" t="s">
        <v>62</v>
      </c>
      <c r="P1532" s="8" t="s">
        <v>1537</v>
      </c>
      <c r="Q1532" s="8" t="s">
        <v>84</v>
      </c>
      <c r="R1532" s="8" t="s">
        <v>57</v>
      </c>
      <c r="S1532" s="8" t="s">
        <v>1214</v>
      </c>
      <c r="T1532" s="143">
        <v>2.93</v>
      </c>
      <c r="U1532" s="8" t="s">
        <v>2602</v>
      </c>
      <c r="V1532" s="147">
        <v>1.7000000000000001E-2</v>
      </c>
      <c r="W1532" s="145">
        <v>5.0349999999999999E-2</v>
      </c>
      <c r="X1532" s="146" t="s">
        <v>614</v>
      </c>
      <c r="Z1532" s="143">
        <v>187000</v>
      </c>
      <c r="AA1532" s="143">
        <v>3.681</v>
      </c>
      <c r="AB1532" s="143">
        <v>90.828000000000003</v>
      </c>
      <c r="AC1532" s="8"/>
      <c r="AD1532" s="143">
        <v>629.6</v>
      </c>
      <c r="AE1532" s="8"/>
      <c r="AF1532" s="8"/>
      <c r="AG1532" s="8" t="s">
        <v>17</v>
      </c>
      <c r="AH1532" s="145">
        <v>1.4999999999999999E-4</v>
      </c>
      <c r="AI1532" s="145">
        <v>2.7951086959104702E-4</v>
      </c>
      <c r="AJ1532" s="145">
        <v>6.1216953013467002E-5</v>
      </c>
    </row>
    <row r="1533" spans="1:36" x14ac:dyDescent="0.2">
      <c r="A1533" s="8" t="s">
        <v>1204</v>
      </c>
      <c r="B1533" s="8">
        <v>9940</v>
      </c>
      <c r="C1533" s="8" t="s">
        <v>2598</v>
      </c>
      <c r="D1533" s="8" t="s">
        <v>2599</v>
      </c>
      <c r="E1533" s="4" t="s">
        <v>426</v>
      </c>
      <c r="F1533" s="8" t="s">
        <v>2603</v>
      </c>
      <c r="G1533" s="8" t="s">
        <v>2604</v>
      </c>
      <c r="H1533" s="8" t="s">
        <v>76</v>
      </c>
      <c r="I1533" s="8" t="s">
        <v>230</v>
      </c>
      <c r="J1533" s="8" t="s">
        <v>61</v>
      </c>
      <c r="K1533" s="8" t="s">
        <v>314</v>
      </c>
      <c r="L1533" s="8" t="s">
        <v>799</v>
      </c>
      <c r="M1533" s="8" t="s">
        <v>102</v>
      </c>
      <c r="N1533" s="8" t="s">
        <v>893</v>
      </c>
      <c r="O1533" s="8" t="s">
        <v>62</v>
      </c>
      <c r="P1533" s="8" t="s">
        <v>1444</v>
      </c>
      <c r="Q1533" s="8" t="s">
        <v>102</v>
      </c>
      <c r="R1533" s="8" t="s">
        <v>64</v>
      </c>
      <c r="S1533" s="8" t="s">
        <v>1214</v>
      </c>
      <c r="T1533" s="143">
        <v>1.76</v>
      </c>
      <c r="U1533" s="8" t="s">
        <v>2605</v>
      </c>
      <c r="V1533" s="147">
        <v>3.4500000000000003E-2</v>
      </c>
      <c r="W1533" s="145">
        <v>5.0990000000000001E-2</v>
      </c>
      <c r="X1533" s="146" t="s">
        <v>614</v>
      </c>
      <c r="Z1533" s="143">
        <v>471000</v>
      </c>
      <c r="AA1533" s="143">
        <v>3.681</v>
      </c>
      <c r="AB1533" s="143">
        <v>97.305000000000007</v>
      </c>
      <c r="AC1533" s="8"/>
      <c r="AD1533" s="143">
        <v>1693.8389999999999</v>
      </c>
      <c r="AE1533" s="8"/>
      <c r="AF1533" s="8"/>
      <c r="AG1533" s="8" t="s">
        <v>17</v>
      </c>
      <c r="AH1533" s="145">
        <v>3.4900000000000003E-4</v>
      </c>
      <c r="AI1533" s="145">
        <v>7.5197948384381295E-4</v>
      </c>
      <c r="AJ1533" s="145">
        <v>1.64694463570988E-4</v>
      </c>
    </row>
    <row r="1534" spans="1:36" x14ac:dyDescent="0.2">
      <c r="A1534" s="8" t="s">
        <v>1204</v>
      </c>
      <c r="B1534" s="8">
        <v>9940</v>
      </c>
      <c r="C1534" s="8" t="s">
        <v>2598</v>
      </c>
      <c r="D1534" s="8" t="s">
        <v>2599</v>
      </c>
      <c r="E1534" s="4" t="s">
        <v>426</v>
      </c>
      <c r="F1534" s="8" t="s">
        <v>2606</v>
      </c>
      <c r="G1534" s="8" t="s">
        <v>2607</v>
      </c>
      <c r="H1534" s="8" t="s">
        <v>76</v>
      </c>
      <c r="I1534" s="8" t="s">
        <v>230</v>
      </c>
      <c r="J1534" s="8" t="s">
        <v>61</v>
      </c>
      <c r="K1534" s="8" t="s">
        <v>314</v>
      </c>
      <c r="L1534" s="8" t="s">
        <v>799</v>
      </c>
      <c r="M1534" s="8" t="s">
        <v>102</v>
      </c>
      <c r="N1534" s="8" t="s">
        <v>893</v>
      </c>
      <c r="O1534" s="8" t="s">
        <v>62</v>
      </c>
      <c r="P1534" s="8" t="s">
        <v>1537</v>
      </c>
      <c r="Q1534" s="8" t="s">
        <v>84</v>
      </c>
      <c r="R1534" s="8" t="s">
        <v>57</v>
      </c>
      <c r="S1534" s="8" t="s">
        <v>1214</v>
      </c>
      <c r="T1534" s="143">
        <v>3.29</v>
      </c>
      <c r="U1534" s="8" t="s">
        <v>2577</v>
      </c>
      <c r="V1534" s="147">
        <v>6.5000000000000002E-2</v>
      </c>
      <c r="W1534" s="145">
        <v>4.743E-2</v>
      </c>
      <c r="X1534" s="146" t="s">
        <v>614</v>
      </c>
      <c r="Z1534" s="143">
        <v>196000</v>
      </c>
      <c r="AA1534" s="143">
        <v>3.681</v>
      </c>
      <c r="AB1534" s="143">
        <v>106.536</v>
      </c>
      <c r="AC1534" s="8"/>
      <c r="AD1534" s="143">
        <v>778.40200000000004</v>
      </c>
      <c r="AE1534" s="8"/>
      <c r="AF1534" s="8"/>
      <c r="AG1534" s="8" t="s">
        <v>17</v>
      </c>
      <c r="AH1534" s="145">
        <v>2.7999999999999998E-4</v>
      </c>
      <c r="AI1534" s="145">
        <v>3.4557134030431498E-4</v>
      </c>
      <c r="AJ1534" s="145">
        <v>7.5685158624284394E-5</v>
      </c>
    </row>
    <row r="1535" spans="1:36" x14ac:dyDescent="0.2">
      <c r="A1535" s="8" t="s">
        <v>1204</v>
      </c>
      <c r="B1535" s="8">
        <v>9940</v>
      </c>
      <c r="C1535" s="8" t="s">
        <v>2598</v>
      </c>
      <c r="D1535" s="8" t="s">
        <v>2599</v>
      </c>
      <c r="E1535" s="4" t="s">
        <v>426</v>
      </c>
      <c r="F1535" s="8" t="s">
        <v>2608</v>
      </c>
      <c r="G1535" s="8" t="s">
        <v>2609</v>
      </c>
      <c r="H1535" s="8" t="s">
        <v>76</v>
      </c>
      <c r="I1535" s="8" t="s">
        <v>230</v>
      </c>
      <c r="J1535" s="8" t="s">
        <v>61</v>
      </c>
      <c r="K1535" s="8" t="s">
        <v>314</v>
      </c>
      <c r="L1535" s="8" t="s">
        <v>799</v>
      </c>
      <c r="M1535" s="8" t="s">
        <v>102</v>
      </c>
      <c r="N1535" s="8" t="s">
        <v>893</v>
      </c>
      <c r="O1535" s="8" t="s">
        <v>62</v>
      </c>
      <c r="P1535" s="8" t="s">
        <v>1537</v>
      </c>
      <c r="Q1535" s="8" t="s">
        <v>84</v>
      </c>
      <c r="R1535" s="8" t="s">
        <v>57</v>
      </c>
      <c r="S1535" s="8" t="s">
        <v>1214</v>
      </c>
      <c r="T1535" s="143">
        <v>1.43</v>
      </c>
      <c r="U1535" s="8" t="s">
        <v>2610</v>
      </c>
      <c r="V1535" s="147">
        <v>7.0000000000000007E-2</v>
      </c>
      <c r="W1535" s="145">
        <v>5.0500000000000003E-2</v>
      </c>
      <c r="X1535" s="146" t="s">
        <v>614</v>
      </c>
      <c r="Z1535" s="143">
        <v>584000</v>
      </c>
      <c r="AA1535" s="143">
        <v>3.681</v>
      </c>
      <c r="AB1535" s="143">
        <v>103.117</v>
      </c>
      <c r="AC1535" s="8"/>
      <c r="AD1535" s="143">
        <v>2279.41</v>
      </c>
      <c r="AE1535" s="8"/>
      <c r="AF1535" s="8"/>
      <c r="AG1535" s="8" t="s">
        <v>17</v>
      </c>
      <c r="AH1535" s="145">
        <v>9.7300000000000002E-4</v>
      </c>
      <c r="AI1535" s="145">
        <v>1.0119438346196099E-3</v>
      </c>
      <c r="AJ1535" s="145">
        <v>2.2163044416416701E-4</v>
      </c>
    </row>
    <row r="1536" spans="1:36" x14ac:dyDescent="0.2">
      <c r="A1536" s="8" t="s">
        <v>1204</v>
      </c>
      <c r="B1536" s="8">
        <v>9940</v>
      </c>
      <c r="C1536" s="8" t="s">
        <v>2611</v>
      </c>
      <c r="D1536" s="8" t="s">
        <v>2612</v>
      </c>
      <c r="E1536" s="4" t="s">
        <v>426</v>
      </c>
      <c r="F1536" s="8" t="s">
        <v>2613</v>
      </c>
      <c r="G1536" s="8" t="s">
        <v>2614</v>
      </c>
      <c r="H1536" s="8" t="s">
        <v>76</v>
      </c>
      <c r="I1536" s="8" t="s">
        <v>230</v>
      </c>
      <c r="J1536" s="8" t="s">
        <v>61</v>
      </c>
      <c r="K1536" s="8" t="s">
        <v>314</v>
      </c>
      <c r="L1536" s="8" t="s">
        <v>799</v>
      </c>
      <c r="M1536" s="8" t="s">
        <v>102</v>
      </c>
      <c r="N1536" s="8" t="s">
        <v>1134</v>
      </c>
      <c r="O1536" s="8" t="s">
        <v>62</v>
      </c>
      <c r="P1536" s="8" t="s">
        <v>1537</v>
      </c>
      <c r="Q1536" s="8" t="s">
        <v>84</v>
      </c>
      <c r="R1536" s="8" t="s">
        <v>57</v>
      </c>
      <c r="S1536" s="8" t="s">
        <v>1214</v>
      </c>
      <c r="T1536" s="143">
        <v>3.15</v>
      </c>
      <c r="U1536" s="8" t="s">
        <v>1433</v>
      </c>
      <c r="V1536" s="147">
        <v>0.04</v>
      </c>
      <c r="W1536" s="145">
        <v>5.0099999999999999E-2</v>
      </c>
      <c r="X1536" s="146" t="s">
        <v>614</v>
      </c>
      <c r="Z1536" s="143">
        <v>385000</v>
      </c>
      <c r="AA1536" s="143">
        <v>3.681</v>
      </c>
      <c r="AB1536" s="143">
        <v>97.161000000000001</v>
      </c>
      <c r="AC1536" s="8"/>
      <c r="AD1536" s="143">
        <v>1379.3130000000001</v>
      </c>
      <c r="AE1536" s="8"/>
      <c r="AF1536" s="8"/>
      <c r="AG1536" s="8" t="s">
        <v>17</v>
      </c>
      <c r="AH1536" s="145">
        <v>2.5700000000000001E-4</v>
      </c>
      <c r="AI1536" s="145">
        <v>6.12345912598395E-4</v>
      </c>
      <c r="AJ1536" s="145">
        <v>1.34112676957323E-4</v>
      </c>
    </row>
    <row r="1537" spans="1:36" x14ac:dyDescent="0.2">
      <c r="A1537" s="8" t="s">
        <v>1204</v>
      </c>
      <c r="B1537" s="8">
        <v>9940</v>
      </c>
      <c r="C1537" s="8" t="s">
        <v>1222</v>
      </c>
      <c r="D1537" s="8" t="s">
        <v>2615</v>
      </c>
      <c r="E1537" s="4" t="s">
        <v>425</v>
      </c>
      <c r="F1537" s="8" t="s">
        <v>2616</v>
      </c>
      <c r="G1537" s="8" t="s">
        <v>2617</v>
      </c>
      <c r="H1537" s="8" t="s">
        <v>76</v>
      </c>
      <c r="I1537" s="8" t="s">
        <v>230</v>
      </c>
      <c r="J1537" s="8" t="s">
        <v>53</v>
      </c>
      <c r="K1537" s="8" t="s">
        <v>53</v>
      </c>
      <c r="L1537" s="8" t="s">
        <v>799</v>
      </c>
      <c r="M1537" s="8" t="s">
        <v>102</v>
      </c>
      <c r="N1537" s="8" t="s">
        <v>195</v>
      </c>
      <c r="O1537" s="8" t="s">
        <v>62</v>
      </c>
      <c r="P1537" s="8" t="s">
        <v>1355</v>
      </c>
      <c r="Q1537" s="8" t="s">
        <v>84</v>
      </c>
      <c r="R1537" s="8" t="s">
        <v>57</v>
      </c>
      <c r="S1537" s="8" t="s">
        <v>1214</v>
      </c>
      <c r="T1537" s="143">
        <v>3.34</v>
      </c>
      <c r="U1537" s="8" t="s">
        <v>2618</v>
      </c>
      <c r="V1537" s="147">
        <v>5.3749999999999999E-2</v>
      </c>
      <c r="W1537" s="145">
        <v>6.1490000000000003E-2</v>
      </c>
      <c r="X1537" s="146" t="s">
        <v>614</v>
      </c>
      <c r="Z1537" s="143">
        <v>4630000</v>
      </c>
      <c r="AA1537" s="143">
        <v>3.681</v>
      </c>
      <c r="AB1537" s="143">
        <v>97.790999999999997</v>
      </c>
      <c r="AC1537" s="8"/>
      <c r="AD1537" s="143">
        <v>16829.404999999999</v>
      </c>
      <c r="AE1537" s="8"/>
      <c r="AF1537" s="8"/>
      <c r="AG1537" s="8" t="s">
        <v>17</v>
      </c>
      <c r="AH1537" s="145">
        <v>3.8579999999999999E-3</v>
      </c>
      <c r="AI1537" s="145">
        <v>7.4714127409683598E-3</v>
      </c>
      <c r="AJ1537" s="145">
        <v>1.6363482514195899E-3</v>
      </c>
    </row>
    <row r="1538" spans="1:36" x14ac:dyDescent="0.2">
      <c r="A1538" s="8" t="s">
        <v>1204</v>
      </c>
      <c r="B1538" s="8">
        <v>9940</v>
      </c>
      <c r="C1538" s="8" t="s">
        <v>2619</v>
      </c>
      <c r="D1538" s="8" t="s">
        <v>2620</v>
      </c>
      <c r="E1538" s="4" t="s">
        <v>426</v>
      </c>
      <c r="F1538" s="8" t="s">
        <v>2621</v>
      </c>
      <c r="G1538" s="8" t="s">
        <v>2622</v>
      </c>
      <c r="H1538" s="8" t="s">
        <v>76</v>
      </c>
      <c r="I1538" s="8" t="s">
        <v>230</v>
      </c>
      <c r="J1538" s="8" t="s">
        <v>61</v>
      </c>
      <c r="K1538" s="8" t="s">
        <v>315</v>
      </c>
      <c r="L1538" s="8" t="s">
        <v>799</v>
      </c>
      <c r="M1538" s="8" t="s">
        <v>102</v>
      </c>
      <c r="N1538" s="8" t="s">
        <v>881</v>
      </c>
      <c r="O1538" s="8" t="s">
        <v>62</v>
      </c>
      <c r="P1538" s="8" t="s">
        <v>2328</v>
      </c>
      <c r="Q1538" s="8" t="s">
        <v>84</v>
      </c>
      <c r="R1538" s="8" t="s">
        <v>57</v>
      </c>
      <c r="S1538" s="8" t="s">
        <v>1214</v>
      </c>
      <c r="T1538" s="143">
        <v>2.15</v>
      </c>
      <c r="U1538" s="8" t="s">
        <v>2623</v>
      </c>
      <c r="V1538" s="147">
        <v>3.5000000000000003E-2</v>
      </c>
      <c r="W1538" s="145">
        <v>5.6579999999999998E-2</v>
      </c>
      <c r="X1538" s="146" t="s">
        <v>614</v>
      </c>
      <c r="Z1538" s="143">
        <v>564000</v>
      </c>
      <c r="AA1538" s="143">
        <v>3.681</v>
      </c>
      <c r="AB1538" s="143">
        <v>95.453000000000003</v>
      </c>
      <c r="AC1538" s="8"/>
      <c r="AD1538" s="143">
        <v>1994.8040000000001</v>
      </c>
      <c r="AE1538" s="8"/>
      <c r="AF1538" s="8"/>
      <c r="AG1538" s="8" t="s">
        <v>17</v>
      </c>
      <c r="AH1538" s="145">
        <v>7.5199999999999996E-4</v>
      </c>
      <c r="AI1538" s="145">
        <v>8.8559311072757398E-4</v>
      </c>
      <c r="AJ1538" s="145">
        <v>1.9395779465671399E-4</v>
      </c>
    </row>
    <row r="1539" spans="1:36" x14ac:dyDescent="0.2">
      <c r="A1539" s="8" t="s">
        <v>1204</v>
      </c>
      <c r="B1539" s="8">
        <v>9940</v>
      </c>
      <c r="C1539" s="8" t="s">
        <v>2619</v>
      </c>
      <c r="D1539" s="8" t="s">
        <v>2620</v>
      </c>
      <c r="E1539" s="4" t="s">
        <v>426</v>
      </c>
      <c r="F1539" s="8" t="s">
        <v>2624</v>
      </c>
      <c r="G1539" s="8" t="s">
        <v>2625</v>
      </c>
      <c r="H1539" s="8" t="s">
        <v>76</v>
      </c>
      <c r="I1539" s="8" t="s">
        <v>230</v>
      </c>
      <c r="J1539" s="8" t="s">
        <v>61</v>
      </c>
      <c r="K1539" s="8" t="s">
        <v>315</v>
      </c>
      <c r="L1539" s="8" t="s">
        <v>799</v>
      </c>
      <c r="M1539" s="8" t="s">
        <v>102</v>
      </c>
      <c r="N1539" s="8" t="s">
        <v>881</v>
      </c>
      <c r="O1539" s="8" t="s">
        <v>62</v>
      </c>
      <c r="P1539" s="8" t="s">
        <v>2328</v>
      </c>
      <c r="Q1539" s="8" t="s">
        <v>84</v>
      </c>
      <c r="R1539" s="8" t="s">
        <v>57</v>
      </c>
      <c r="S1539" s="8" t="s">
        <v>1214</v>
      </c>
      <c r="T1539" s="143">
        <v>0.28999999999999998</v>
      </c>
      <c r="U1539" s="8" t="s">
        <v>2626</v>
      </c>
      <c r="V1539" s="147">
        <v>3.125E-2</v>
      </c>
      <c r="W1539" s="145">
        <v>5.8930000000000003E-2</v>
      </c>
      <c r="X1539" s="146" t="s">
        <v>614</v>
      </c>
      <c r="Z1539" s="143">
        <v>1342000</v>
      </c>
      <c r="AA1539" s="143">
        <v>3.681</v>
      </c>
      <c r="AB1539" s="143">
        <v>99.143000000000001</v>
      </c>
      <c r="AC1539" s="8"/>
      <c r="AD1539" s="143">
        <v>4925.0110000000004</v>
      </c>
      <c r="AE1539" s="8"/>
      <c r="AF1539" s="8"/>
      <c r="AG1539" s="8" t="s">
        <v>17</v>
      </c>
      <c r="AH1539" s="145">
        <v>1.3420000000000001E-3</v>
      </c>
      <c r="AI1539" s="145">
        <v>2.1864581246931699E-3</v>
      </c>
      <c r="AJ1539" s="145">
        <v>4.78866186782249E-4</v>
      </c>
    </row>
    <row r="1540" spans="1:36" x14ac:dyDescent="0.2">
      <c r="A1540" s="8" t="s">
        <v>1204</v>
      </c>
      <c r="B1540" s="8">
        <v>9940</v>
      </c>
      <c r="C1540" s="8" t="s">
        <v>2627</v>
      </c>
      <c r="D1540" s="8" t="s">
        <v>2628</v>
      </c>
      <c r="E1540" s="4" t="s">
        <v>426</v>
      </c>
      <c r="F1540" s="8" t="s">
        <v>2629</v>
      </c>
      <c r="G1540" s="8" t="s">
        <v>2630</v>
      </c>
      <c r="H1540" s="8" t="s">
        <v>76</v>
      </c>
      <c r="I1540" s="8" t="s">
        <v>230</v>
      </c>
      <c r="J1540" s="8" t="s">
        <v>61</v>
      </c>
      <c r="K1540" s="8" t="s">
        <v>314</v>
      </c>
      <c r="L1540" s="8" t="s">
        <v>799</v>
      </c>
      <c r="M1540" s="8" t="s">
        <v>102</v>
      </c>
      <c r="N1540" s="8" t="s">
        <v>202</v>
      </c>
      <c r="O1540" s="8" t="s">
        <v>62</v>
      </c>
      <c r="P1540" s="8" t="s">
        <v>1537</v>
      </c>
      <c r="Q1540" s="8" t="s">
        <v>84</v>
      </c>
      <c r="R1540" s="8" t="s">
        <v>57</v>
      </c>
      <c r="S1540" s="8" t="s">
        <v>1214</v>
      </c>
      <c r="T1540" s="143">
        <v>2.85</v>
      </c>
      <c r="U1540" s="8" t="s">
        <v>2631</v>
      </c>
      <c r="V1540" s="147">
        <v>3.15E-2</v>
      </c>
      <c r="W1540" s="145">
        <v>4.9619999999999997E-2</v>
      </c>
      <c r="X1540" s="146" t="s">
        <v>614</v>
      </c>
      <c r="Z1540" s="143">
        <v>465000</v>
      </c>
      <c r="AA1540" s="143">
        <v>3.681</v>
      </c>
      <c r="AB1540" s="143">
        <v>95.097999999999999</v>
      </c>
      <c r="AC1540" s="8"/>
      <c r="AD1540" s="143">
        <v>1648.2560000000001</v>
      </c>
      <c r="AE1540" s="8"/>
      <c r="AF1540" s="8"/>
      <c r="AG1540" s="8" t="s">
        <v>17</v>
      </c>
      <c r="AH1540" s="145">
        <v>4.6500000000000003E-4</v>
      </c>
      <c r="AI1540" s="145">
        <v>7.3174316589426E-4</v>
      </c>
      <c r="AJ1540" s="145">
        <v>1.6026241508966801E-4</v>
      </c>
    </row>
    <row r="1541" spans="1:36" x14ac:dyDescent="0.2">
      <c r="A1541" s="8" t="s">
        <v>1204</v>
      </c>
      <c r="B1541" s="8">
        <v>9940</v>
      </c>
      <c r="C1541" s="8" t="s">
        <v>2627</v>
      </c>
      <c r="D1541" s="8" t="s">
        <v>2628</v>
      </c>
      <c r="E1541" s="4" t="s">
        <v>426</v>
      </c>
      <c r="F1541" s="8" t="s">
        <v>2632</v>
      </c>
      <c r="G1541" s="8" t="s">
        <v>2633</v>
      </c>
      <c r="H1541" s="8" t="s">
        <v>76</v>
      </c>
      <c r="I1541" s="8" t="s">
        <v>230</v>
      </c>
      <c r="J1541" s="8" t="s">
        <v>61</v>
      </c>
      <c r="K1541" s="8" t="s">
        <v>314</v>
      </c>
      <c r="L1541" s="8" t="s">
        <v>799</v>
      </c>
      <c r="M1541" s="8" t="s">
        <v>102</v>
      </c>
      <c r="N1541" s="8" t="s">
        <v>202</v>
      </c>
      <c r="O1541" s="8" t="s">
        <v>62</v>
      </c>
      <c r="P1541" s="8" t="s">
        <v>1537</v>
      </c>
      <c r="Q1541" s="8" t="s">
        <v>84</v>
      </c>
      <c r="R1541" s="8" t="s">
        <v>57</v>
      </c>
      <c r="S1541" s="8" t="s">
        <v>1214</v>
      </c>
      <c r="T1541" s="143">
        <v>1.72</v>
      </c>
      <c r="U1541" s="8" t="s">
        <v>2634</v>
      </c>
      <c r="V1541" s="147">
        <v>4.8750000000000002E-2</v>
      </c>
      <c r="W1541" s="145">
        <v>5.0970000000000001E-2</v>
      </c>
      <c r="X1541" s="146" t="s">
        <v>614</v>
      </c>
      <c r="Z1541" s="143">
        <v>1305000</v>
      </c>
      <c r="AA1541" s="143">
        <v>3.681</v>
      </c>
      <c r="AB1541" s="143">
        <v>99.736999999999995</v>
      </c>
      <c r="AC1541" s="8"/>
      <c r="AD1541" s="143">
        <v>4823.5959999999995</v>
      </c>
      <c r="AE1541" s="8"/>
      <c r="AF1541" s="8"/>
      <c r="AG1541" s="8" t="s">
        <v>17</v>
      </c>
      <c r="AH1541" s="145">
        <v>8.7000000000000001E-4</v>
      </c>
      <c r="AI1541" s="145">
        <v>2.1414351237341602E-3</v>
      </c>
      <c r="AJ1541" s="145">
        <v>4.6900549357104898E-4</v>
      </c>
    </row>
    <row r="1542" spans="1:36" x14ac:dyDescent="0.2">
      <c r="A1542" s="8" t="s">
        <v>1204</v>
      </c>
      <c r="B1542" s="8">
        <v>9940</v>
      </c>
      <c r="C1542" s="8" t="s">
        <v>2627</v>
      </c>
      <c r="D1542" s="8" t="s">
        <v>2628</v>
      </c>
      <c r="E1542" s="4" t="s">
        <v>426</v>
      </c>
      <c r="F1542" s="8" t="s">
        <v>2897</v>
      </c>
      <c r="G1542" s="8" t="s">
        <v>2898</v>
      </c>
      <c r="H1542" s="8" t="s">
        <v>76</v>
      </c>
      <c r="I1542" s="8" t="s">
        <v>230</v>
      </c>
      <c r="J1542" s="8" t="s">
        <v>61</v>
      </c>
      <c r="K1542" s="8" t="s">
        <v>314</v>
      </c>
      <c r="L1542" s="8" t="s">
        <v>799</v>
      </c>
      <c r="M1542" s="8" t="s">
        <v>102</v>
      </c>
      <c r="N1542" s="8" t="s">
        <v>202</v>
      </c>
      <c r="O1542" s="8" t="s">
        <v>62</v>
      </c>
      <c r="P1542" s="8" t="s">
        <v>1537</v>
      </c>
      <c r="Q1542" s="8" t="s">
        <v>84</v>
      </c>
      <c r="R1542" s="8" t="s">
        <v>57</v>
      </c>
      <c r="S1542" s="8" t="s">
        <v>1214</v>
      </c>
      <c r="T1542" s="143">
        <v>3.43</v>
      </c>
      <c r="U1542" s="8" t="s">
        <v>2899</v>
      </c>
      <c r="V1542" s="147">
        <v>4.8750000000000002E-2</v>
      </c>
      <c r="W1542" s="145">
        <v>4.9689999999999998E-2</v>
      </c>
      <c r="X1542" s="146" t="s">
        <v>614</v>
      </c>
      <c r="Z1542" s="143">
        <v>331000</v>
      </c>
      <c r="AA1542" s="143">
        <v>3.681</v>
      </c>
      <c r="AB1542" s="143">
        <v>100.33199999999999</v>
      </c>
      <c r="AC1542" s="8"/>
      <c r="AD1542" s="143">
        <v>1230.7059999999999</v>
      </c>
      <c r="AE1542" s="8"/>
      <c r="AF1542" s="8"/>
      <c r="AG1542" s="8" t="s">
        <v>17</v>
      </c>
      <c r="AH1542" s="145">
        <v>1.8900000000000001E-4</v>
      </c>
      <c r="AI1542" s="145">
        <v>5.46371711533008E-4</v>
      </c>
      <c r="AJ1542" s="145">
        <v>1.19663365656371E-4</v>
      </c>
    </row>
    <row r="1543" spans="1:36" x14ac:dyDescent="0.2">
      <c r="A1543" s="8" t="s">
        <v>1204</v>
      </c>
      <c r="B1543" s="8">
        <v>9940</v>
      </c>
      <c r="C1543" s="8" t="s">
        <v>2635</v>
      </c>
      <c r="D1543" s="8" t="s">
        <v>2636</v>
      </c>
      <c r="E1543" s="4" t="s">
        <v>426</v>
      </c>
      <c r="F1543" s="8" t="s">
        <v>2637</v>
      </c>
      <c r="G1543" s="8" t="s">
        <v>2638</v>
      </c>
      <c r="H1543" s="8" t="s">
        <v>76</v>
      </c>
      <c r="I1543" s="8" t="s">
        <v>230</v>
      </c>
      <c r="J1543" s="8" t="s">
        <v>61</v>
      </c>
      <c r="K1543" s="8" t="s">
        <v>314</v>
      </c>
      <c r="L1543" s="8" t="s">
        <v>799</v>
      </c>
      <c r="M1543" s="8" t="s">
        <v>102</v>
      </c>
      <c r="N1543" s="8" t="s">
        <v>884</v>
      </c>
      <c r="O1543" s="8" t="s">
        <v>62</v>
      </c>
      <c r="P1543" s="8" t="s">
        <v>2328</v>
      </c>
      <c r="Q1543" s="8" t="s">
        <v>84</v>
      </c>
      <c r="R1543" s="8" t="s">
        <v>57</v>
      </c>
      <c r="S1543" s="8" t="s">
        <v>1214</v>
      </c>
      <c r="T1543" s="143">
        <v>3.47</v>
      </c>
      <c r="U1543" s="8" t="s">
        <v>1482</v>
      </c>
      <c r="V1543" s="147">
        <v>5.7000000000000002E-2</v>
      </c>
      <c r="W1543" s="145">
        <v>5.4539999999999998E-2</v>
      </c>
      <c r="X1543" s="146" t="s">
        <v>614</v>
      </c>
      <c r="Z1543" s="143">
        <v>188000</v>
      </c>
      <c r="AA1543" s="143">
        <v>3.681</v>
      </c>
      <c r="AB1543" s="143">
        <v>101.58199999999999</v>
      </c>
      <c r="AC1543" s="8"/>
      <c r="AD1543" s="143">
        <v>717.76800000000003</v>
      </c>
      <c r="AE1543" s="8"/>
      <c r="AF1543" s="8"/>
      <c r="AG1543" s="8" t="s">
        <v>17</v>
      </c>
      <c r="AH1543" s="145">
        <v>2.5099999999999998E-4</v>
      </c>
      <c r="AI1543" s="145">
        <v>3.18653025103801E-4</v>
      </c>
      <c r="AJ1543" s="145">
        <v>6.9789655385921903E-5</v>
      </c>
    </row>
    <row r="1544" spans="1:36" x14ac:dyDescent="0.2">
      <c r="A1544" s="8" t="s">
        <v>1204</v>
      </c>
      <c r="B1544" s="8">
        <v>9940</v>
      </c>
      <c r="C1544" s="8" t="s">
        <v>2639</v>
      </c>
      <c r="D1544" s="8" t="s">
        <v>2640</v>
      </c>
      <c r="E1544" s="4" t="s">
        <v>426</v>
      </c>
      <c r="F1544" s="8" t="s">
        <v>2641</v>
      </c>
      <c r="G1544" s="8" t="s">
        <v>2642</v>
      </c>
      <c r="H1544" s="8" t="s">
        <v>76</v>
      </c>
      <c r="I1544" s="8" t="s">
        <v>230</v>
      </c>
      <c r="J1544" s="8" t="s">
        <v>61</v>
      </c>
      <c r="K1544" s="8" t="s">
        <v>314</v>
      </c>
      <c r="L1544" s="8" t="s">
        <v>799</v>
      </c>
      <c r="M1544" s="8" t="s">
        <v>102</v>
      </c>
      <c r="N1544" s="8" t="s">
        <v>870</v>
      </c>
      <c r="O1544" s="8" t="s">
        <v>62</v>
      </c>
      <c r="P1544" s="8" t="s">
        <v>2457</v>
      </c>
      <c r="Q1544" s="8" t="s">
        <v>84</v>
      </c>
      <c r="R1544" s="8" t="s">
        <v>57</v>
      </c>
      <c r="S1544" s="8" t="s">
        <v>1214</v>
      </c>
      <c r="T1544" s="143">
        <v>6.66</v>
      </c>
      <c r="U1544" s="8" t="s">
        <v>2643</v>
      </c>
      <c r="V1544" s="147">
        <v>5.8999999999999997E-2</v>
      </c>
      <c r="W1544" s="145">
        <v>5.8470000000000001E-2</v>
      </c>
      <c r="X1544" s="146" t="s">
        <v>614</v>
      </c>
      <c r="Z1544" s="143">
        <v>479000</v>
      </c>
      <c r="AA1544" s="143">
        <v>3.681</v>
      </c>
      <c r="AB1544" s="143">
        <v>101.34099999999999</v>
      </c>
      <c r="AC1544" s="8"/>
      <c r="AD1544" s="143">
        <v>1795.5129999999999</v>
      </c>
      <c r="AE1544" s="8"/>
      <c r="AF1544" s="8"/>
      <c r="AG1544" s="8" t="s">
        <v>17</v>
      </c>
      <c r="AH1544" s="145">
        <v>9.5799999999999998E-4</v>
      </c>
      <c r="AI1544" s="145">
        <v>7.9711762533809605E-4</v>
      </c>
      <c r="AJ1544" s="145">
        <v>1.7458037423705099E-4</v>
      </c>
    </row>
    <row r="1545" spans="1:36" x14ac:dyDescent="0.2">
      <c r="A1545" s="8" t="s">
        <v>1204</v>
      </c>
      <c r="B1545" s="8">
        <v>9940</v>
      </c>
      <c r="C1545" s="8" t="s">
        <v>2644</v>
      </c>
      <c r="D1545" s="8" t="s">
        <v>2645</v>
      </c>
      <c r="E1545" s="4" t="s">
        <v>426</v>
      </c>
      <c r="F1545" s="8" t="s">
        <v>2646</v>
      </c>
      <c r="G1545" s="8" t="s">
        <v>2647</v>
      </c>
      <c r="H1545" s="8" t="s">
        <v>76</v>
      </c>
      <c r="I1545" s="8" t="s">
        <v>230</v>
      </c>
      <c r="J1545" s="8" t="s">
        <v>61</v>
      </c>
      <c r="K1545" s="8" t="s">
        <v>314</v>
      </c>
      <c r="L1545" s="8" t="s">
        <v>799</v>
      </c>
      <c r="M1545" s="8" t="s">
        <v>102</v>
      </c>
      <c r="N1545" s="8" t="s">
        <v>881</v>
      </c>
      <c r="O1545" s="8" t="s">
        <v>62</v>
      </c>
      <c r="P1545" s="8" t="s">
        <v>2291</v>
      </c>
      <c r="Q1545" s="8" t="s">
        <v>84</v>
      </c>
      <c r="R1545" s="8" t="s">
        <v>57</v>
      </c>
      <c r="S1545" s="8" t="s">
        <v>1214</v>
      </c>
      <c r="T1545" s="143">
        <v>5.56</v>
      </c>
      <c r="U1545" s="8" t="s">
        <v>2648</v>
      </c>
      <c r="V1545" s="147">
        <v>2.1000000000000001E-2</v>
      </c>
      <c r="W1545" s="145">
        <v>5.1290000000000002E-2</v>
      </c>
      <c r="X1545" s="146" t="s">
        <v>614</v>
      </c>
      <c r="Z1545" s="143">
        <v>373000</v>
      </c>
      <c r="AA1545" s="143">
        <v>3.681</v>
      </c>
      <c r="AB1545" s="143">
        <v>85.004999999999995</v>
      </c>
      <c r="AC1545" s="8"/>
      <c r="AD1545" s="143">
        <v>1176.6610000000001</v>
      </c>
      <c r="AE1545" s="8"/>
      <c r="AF1545" s="8"/>
      <c r="AG1545" s="8" t="s">
        <v>17</v>
      </c>
      <c r="AH1545" s="145">
        <v>7.4600000000000003E-4</v>
      </c>
      <c r="AI1545" s="145">
        <v>5.2237840228708298E-4</v>
      </c>
      <c r="AJ1545" s="145">
        <v>1.14408481340443E-4</v>
      </c>
    </row>
    <row r="1546" spans="1:36" x14ac:dyDescent="0.2">
      <c r="A1546" s="8" t="s">
        <v>1204</v>
      </c>
      <c r="B1546" s="8">
        <v>9940</v>
      </c>
      <c r="C1546" s="8" t="s">
        <v>2649</v>
      </c>
      <c r="D1546" s="8" t="s">
        <v>2650</v>
      </c>
      <c r="E1546" s="4" t="s">
        <v>426</v>
      </c>
      <c r="F1546" s="8" t="s">
        <v>2651</v>
      </c>
      <c r="G1546" s="8" t="s">
        <v>2652</v>
      </c>
      <c r="H1546" s="8" t="s">
        <v>76</v>
      </c>
      <c r="I1546" s="8" t="s">
        <v>230</v>
      </c>
      <c r="J1546" s="8" t="s">
        <v>61</v>
      </c>
      <c r="K1546" s="8" t="s">
        <v>314</v>
      </c>
      <c r="L1546" s="8" t="s">
        <v>799</v>
      </c>
      <c r="M1546" s="8" t="s">
        <v>102</v>
      </c>
      <c r="N1546" s="8" t="s">
        <v>881</v>
      </c>
      <c r="O1546" s="8" t="s">
        <v>62</v>
      </c>
      <c r="P1546" s="8" t="s">
        <v>2291</v>
      </c>
      <c r="Q1546" s="8" t="s">
        <v>84</v>
      </c>
      <c r="R1546" s="8" t="s">
        <v>57</v>
      </c>
      <c r="S1546" s="8" t="s">
        <v>1214</v>
      </c>
      <c r="T1546" s="143">
        <v>5.25</v>
      </c>
      <c r="U1546" s="8" t="s">
        <v>2653</v>
      </c>
      <c r="V1546" s="147">
        <v>3.7499999999999999E-2</v>
      </c>
      <c r="W1546" s="145">
        <v>5.0979999999999998E-2</v>
      </c>
      <c r="X1546" s="146" t="s">
        <v>614</v>
      </c>
      <c r="Z1546" s="143">
        <v>373000</v>
      </c>
      <c r="AA1546" s="143">
        <v>3.681</v>
      </c>
      <c r="AB1546" s="143">
        <v>93.938999999999993</v>
      </c>
      <c r="AC1546" s="8"/>
      <c r="AD1546" s="143">
        <v>1315.396</v>
      </c>
      <c r="AE1546" s="8"/>
      <c r="AF1546" s="8"/>
      <c r="AG1546" s="8" t="s">
        <v>17</v>
      </c>
      <c r="AH1546" s="145">
        <v>3.7399999999999998E-4</v>
      </c>
      <c r="AI1546" s="145">
        <v>5.8396977160599095E-4</v>
      </c>
      <c r="AJ1546" s="145">
        <v>1.2789788862949499E-4</v>
      </c>
    </row>
    <row r="1547" spans="1:36" x14ac:dyDescent="0.2">
      <c r="A1547" s="8" t="s">
        <v>1204</v>
      </c>
      <c r="B1547" s="8">
        <v>9940</v>
      </c>
      <c r="C1547" s="8" t="s">
        <v>2654</v>
      </c>
      <c r="D1547" s="8" t="s">
        <v>2655</v>
      </c>
      <c r="E1547" s="4" t="s">
        <v>426</v>
      </c>
      <c r="F1547" s="8" t="s">
        <v>2656</v>
      </c>
      <c r="G1547" s="8" t="s">
        <v>2657</v>
      </c>
      <c r="H1547" s="8" t="s">
        <v>76</v>
      </c>
      <c r="I1547" s="8" t="s">
        <v>230</v>
      </c>
      <c r="J1547" s="8" t="s">
        <v>61</v>
      </c>
      <c r="K1547" s="8" t="s">
        <v>317</v>
      </c>
      <c r="L1547" s="8" t="s">
        <v>799</v>
      </c>
      <c r="M1547" s="8" t="s">
        <v>102</v>
      </c>
      <c r="N1547" s="8" t="s">
        <v>893</v>
      </c>
      <c r="O1547" s="8" t="s">
        <v>62</v>
      </c>
      <c r="P1547" s="8" t="s">
        <v>2457</v>
      </c>
      <c r="Q1547" s="8" t="s">
        <v>84</v>
      </c>
      <c r="R1547" s="8" t="s">
        <v>57</v>
      </c>
      <c r="S1547" s="8" t="s">
        <v>1214</v>
      </c>
      <c r="T1547" s="143">
        <v>6.76</v>
      </c>
      <c r="U1547" s="8" t="s">
        <v>2658</v>
      </c>
      <c r="V1547" s="147">
        <v>5.7500000000000002E-2</v>
      </c>
      <c r="W1547" s="145">
        <v>5.4919999999999997E-2</v>
      </c>
      <c r="X1547" s="146" t="s">
        <v>614</v>
      </c>
      <c r="Z1547" s="143">
        <v>52000</v>
      </c>
      <c r="AA1547" s="143">
        <v>3.681</v>
      </c>
      <c r="AB1547" s="143">
        <v>102.71</v>
      </c>
      <c r="AC1547" s="8"/>
      <c r="AD1547" s="143">
        <v>197.05799999999999</v>
      </c>
      <c r="AE1547" s="8"/>
      <c r="AF1547" s="8"/>
      <c r="AG1547" s="8" t="s">
        <v>17</v>
      </c>
      <c r="AH1547" s="145">
        <v>6.8999999999999997E-5</v>
      </c>
      <c r="AI1547" s="145">
        <v>8.7483816025671706E-5</v>
      </c>
      <c r="AJ1547" s="145">
        <v>1.9160230380013399E-5</v>
      </c>
    </row>
    <row r="1548" spans="1:36" x14ac:dyDescent="0.2">
      <c r="A1548" s="8" t="s">
        <v>1204</v>
      </c>
      <c r="B1548" s="8">
        <v>9940</v>
      </c>
      <c r="C1548" s="8" t="s">
        <v>2330</v>
      </c>
      <c r="D1548" s="8" t="s">
        <v>2331</v>
      </c>
      <c r="E1548" s="4" t="s">
        <v>426</v>
      </c>
      <c r="F1548" s="8" t="s">
        <v>2659</v>
      </c>
      <c r="G1548" s="8" t="s">
        <v>2660</v>
      </c>
      <c r="H1548" s="8" t="s">
        <v>76</v>
      </c>
      <c r="I1548" s="8" t="s">
        <v>230</v>
      </c>
      <c r="J1548" s="8" t="s">
        <v>61</v>
      </c>
      <c r="K1548" s="8" t="s">
        <v>159</v>
      </c>
      <c r="L1548" s="8" t="s">
        <v>799</v>
      </c>
      <c r="M1548" s="8" t="s">
        <v>102</v>
      </c>
      <c r="N1548" s="8" t="s">
        <v>895</v>
      </c>
      <c r="O1548" s="8" t="s">
        <v>62</v>
      </c>
      <c r="P1548" s="8" t="s">
        <v>1438</v>
      </c>
      <c r="Q1548" s="8" t="s">
        <v>102</v>
      </c>
      <c r="R1548" s="8" t="s">
        <v>64</v>
      </c>
      <c r="S1548" s="8" t="s">
        <v>1214</v>
      </c>
      <c r="T1548" s="143">
        <v>5.62</v>
      </c>
      <c r="U1548" s="8" t="s">
        <v>2661</v>
      </c>
      <c r="V1548" s="147">
        <v>3.4209999999999997E-2</v>
      </c>
      <c r="W1548" s="145">
        <v>5.8069999999999997E-2</v>
      </c>
      <c r="X1548" s="146" t="s">
        <v>614</v>
      </c>
      <c r="Z1548" s="143">
        <v>609000</v>
      </c>
      <c r="AA1548" s="143">
        <v>3.681</v>
      </c>
      <c r="AB1548" s="143">
        <v>87.605000000000004</v>
      </c>
      <c r="AC1548" s="8"/>
      <c r="AD1548" s="143">
        <v>1995.395</v>
      </c>
      <c r="AE1548" s="8"/>
      <c r="AF1548" s="8"/>
      <c r="AG1548" s="8" t="s">
        <v>17</v>
      </c>
      <c r="AH1548" s="145">
        <v>6.0899999999999995E-4</v>
      </c>
      <c r="AI1548" s="145">
        <v>8.8585524457301099E-4</v>
      </c>
      <c r="AJ1548" s="145">
        <v>1.9401520578824901E-4</v>
      </c>
    </row>
    <row r="1549" spans="1:36" x14ac:dyDescent="0.2">
      <c r="A1549" s="8" t="s">
        <v>1204</v>
      </c>
      <c r="B1549" s="8">
        <v>9940</v>
      </c>
      <c r="C1549" s="8" t="s">
        <v>2662</v>
      </c>
      <c r="D1549" s="8" t="s">
        <v>2663</v>
      </c>
      <c r="E1549" s="4" t="s">
        <v>426</v>
      </c>
      <c r="F1549" s="8" t="s">
        <v>2664</v>
      </c>
      <c r="G1549" s="8" t="s">
        <v>2665</v>
      </c>
      <c r="H1549" s="8" t="s">
        <v>76</v>
      </c>
      <c r="I1549" s="8" t="s">
        <v>230</v>
      </c>
      <c r="J1549" s="8" t="s">
        <v>61</v>
      </c>
      <c r="K1549" s="8" t="s">
        <v>314</v>
      </c>
      <c r="L1549" s="8" t="s">
        <v>799</v>
      </c>
      <c r="M1549" s="8" t="s">
        <v>102</v>
      </c>
      <c r="N1549" s="8" t="s">
        <v>632</v>
      </c>
      <c r="O1549" s="8" t="s">
        <v>62</v>
      </c>
      <c r="P1549" s="8" t="s">
        <v>1444</v>
      </c>
      <c r="Q1549" s="8" t="s">
        <v>102</v>
      </c>
      <c r="R1549" s="8" t="s">
        <v>64</v>
      </c>
      <c r="S1549" s="8" t="s">
        <v>1214</v>
      </c>
      <c r="T1549" s="143">
        <v>4.2699999999999996</v>
      </c>
      <c r="U1549" s="8" t="s">
        <v>2666</v>
      </c>
      <c r="V1549" s="147">
        <v>4.4999999999999998E-2</v>
      </c>
      <c r="W1549" s="145">
        <v>4.8710000000000003E-2</v>
      </c>
      <c r="X1549" s="146" t="s">
        <v>614</v>
      </c>
      <c r="Z1549" s="143">
        <v>566000</v>
      </c>
      <c r="AA1549" s="143">
        <v>3.681</v>
      </c>
      <c r="AB1549" s="143">
        <v>99.042000000000002</v>
      </c>
      <c r="AC1549" s="8"/>
      <c r="AD1549" s="143">
        <v>2078.8519999999999</v>
      </c>
      <c r="AE1549" s="8"/>
      <c r="AF1549" s="8"/>
      <c r="AG1549" s="8" t="s">
        <v>17</v>
      </c>
      <c r="AH1549" s="145">
        <v>8.7100000000000003E-4</v>
      </c>
      <c r="AI1549" s="145">
        <v>9.22906142589322E-4</v>
      </c>
      <c r="AJ1549" s="145">
        <v>2.0212989229861499E-4</v>
      </c>
    </row>
    <row r="1550" spans="1:36" x14ac:dyDescent="0.2">
      <c r="A1550" s="8" t="s">
        <v>1204</v>
      </c>
      <c r="B1550" s="8">
        <v>9940</v>
      </c>
      <c r="C1550" s="8" t="s">
        <v>2667</v>
      </c>
      <c r="D1550" s="8" t="s">
        <v>2668</v>
      </c>
      <c r="E1550" s="4" t="s">
        <v>426</v>
      </c>
      <c r="F1550" s="8" t="s">
        <v>2669</v>
      </c>
      <c r="G1550" s="8" t="s">
        <v>2670</v>
      </c>
      <c r="H1550" s="8" t="s">
        <v>76</v>
      </c>
      <c r="I1550" s="8" t="s">
        <v>230</v>
      </c>
      <c r="J1550" s="8" t="s">
        <v>61</v>
      </c>
      <c r="K1550" s="8" t="s">
        <v>315</v>
      </c>
      <c r="L1550" s="8" t="s">
        <v>799</v>
      </c>
      <c r="M1550" s="8" t="s">
        <v>102</v>
      </c>
      <c r="N1550" s="8" t="s">
        <v>1134</v>
      </c>
      <c r="O1550" s="8" t="s">
        <v>62</v>
      </c>
      <c r="P1550" s="8" t="s">
        <v>1537</v>
      </c>
      <c r="Q1550" s="8" t="s">
        <v>84</v>
      </c>
      <c r="R1550" s="8" t="s">
        <v>57</v>
      </c>
      <c r="S1550" s="8" t="s">
        <v>1214</v>
      </c>
      <c r="T1550" s="143">
        <v>1.92</v>
      </c>
      <c r="U1550" s="8" t="s">
        <v>2671</v>
      </c>
      <c r="V1550" s="147">
        <v>1.375E-2</v>
      </c>
      <c r="W1550" s="145">
        <v>5.3060000000000003E-2</v>
      </c>
      <c r="X1550" s="146" t="s">
        <v>614</v>
      </c>
      <c r="Z1550" s="143">
        <v>374000</v>
      </c>
      <c r="AA1550" s="143">
        <v>3.681</v>
      </c>
      <c r="AB1550" s="143">
        <v>92.757999999999996</v>
      </c>
      <c r="AC1550" s="8"/>
      <c r="AD1550" s="143">
        <v>1286.143</v>
      </c>
      <c r="AE1550" s="8"/>
      <c r="AF1550" s="8"/>
      <c r="AG1550" s="8" t="s">
        <v>17</v>
      </c>
      <c r="AH1550" s="145">
        <v>3.7399999999999998E-4</v>
      </c>
      <c r="AI1550" s="145">
        <v>5.7098310312485604E-4</v>
      </c>
      <c r="AJ1550" s="145">
        <v>1.2505361901173599E-4</v>
      </c>
    </row>
    <row r="1551" spans="1:36" x14ac:dyDescent="0.2">
      <c r="A1551" s="8" t="s">
        <v>1204</v>
      </c>
      <c r="B1551" s="8">
        <v>9940</v>
      </c>
      <c r="C1551" s="8" t="s">
        <v>1205</v>
      </c>
      <c r="D1551" s="8" t="s">
        <v>1877</v>
      </c>
      <c r="E1551" s="4" t="s">
        <v>425</v>
      </c>
      <c r="F1551" s="8" t="s">
        <v>2959</v>
      </c>
      <c r="G1551" s="8" t="s">
        <v>2960</v>
      </c>
      <c r="H1551" s="8" t="s">
        <v>76</v>
      </c>
      <c r="I1551" s="8" t="s">
        <v>230</v>
      </c>
      <c r="J1551" s="8" t="s">
        <v>53</v>
      </c>
      <c r="K1551" s="8" t="s">
        <v>53</v>
      </c>
      <c r="L1551" s="8" t="s">
        <v>799</v>
      </c>
      <c r="M1551" s="8" t="s">
        <v>471</v>
      </c>
      <c r="N1551" s="8" t="s">
        <v>195</v>
      </c>
      <c r="O1551" s="8" t="s">
        <v>62</v>
      </c>
      <c r="P1551" s="8" t="s">
        <v>1736</v>
      </c>
      <c r="Q1551" s="8" t="s">
        <v>65</v>
      </c>
      <c r="R1551" s="8" t="s">
        <v>64</v>
      </c>
      <c r="S1551" s="8" t="s">
        <v>1214</v>
      </c>
      <c r="T1551" s="143">
        <v>2.96</v>
      </c>
      <c r="U1551" s="8" t="s">
        <v>2961</v>
      </c>
      <c r="V1551" s="147">
        <v>5.1249999999999997E-2</v>
      </c>
      <c r="W1551" s="145">
        <v>5.7979999999999997E-2</v>
      </c>
      <c r="X1551" s="146" t="s">
        <v>614</v>
      </c>
      <c r="Z1551" s="143">
        <v>4116000</v>
      </c>
      <c r="AA1551" s="143">
        <v>3.681</v>
      </c>
      <c r="AB1551" s="143">
        <v>98.349000000000004</v>
      </c>
      <c r="AC1551" s="8"/>
      <c r="AD1551" s="143">
        <v>15036.739</v>
      </c>
      <c r="AE1551" s="8"/>
      <c r="AF1551" s="8"/>
      <c r="AG1551" s="8" t="s">
        <v>17</v>
      </c>
      <c r="AH1551" s="145">
        <v>8.2319999999999997E-3</v>
      </c>
      <c r="AI1551" s="145">
        <v>6.67555860789029E-3</v>
      </c>
      <c r="AJ1551" s="145">
        <v>1.4620446003970201E-3</v>
      </c>
    </row>
    <row r="1552" spans="1:36" x14ac:dyDescent="0.2">
      <c r="A1552" s="8" t="s">
        <v>1204</v>
      </c>
      <c r="B1552" s="8">
        <v>9940</v>
      </c>
      <c r="C1552" s="8" t="s">
        <v>2672</v>
      </c>
      <c r="D1552" s="8" t="s">
        <v>2673</v>
      </c>
      <c r="E1552" s="4" t="s">
        <v>426</v>
      </c>
      <c r="F1552" s="8" t="s">
        <v>2674</v>
      </c>
      <c r="G1552" s="8" t="s">
        <v>2675</v>
      </c>
      <c r="H1552" s="8" t="s">
        <v>76</v>
      </c>
      <c r="I1552" s="8" t="s">
        <v>230</v>
      </c>
      <c r="J1552" s="8" t="s">
        <v>61</v>
      </c>
      <c r="K1552" s="8" t="s">
        <v>317</v>
      </c>
      <c r="L1552" s="8" t="s">
        <v>799</v>
      </c>
      <c r="M1552" s="8" t="s">
        <v>102</v>
      </c>
      <c r="N1552" s="8" t="s">
        <v>878</v>
      </c>
      <c r="O1552" s="8" t="s">
        <v>62</v>
      </c>
      <c r="P1552" s="8" t="s">
        <v>2291</v>
      </c>
      <c r="Q1552" s="8" t="s">
        <v>84</v>
      </c>
      <c r="R1552" s="8" t="s">
        <v>57</v>
      </c>
      <c r="S1552" s="8" t="s">
        <v>1214</v>
      </c>
      <c r="T1552" s="143">
        <v>4.29</v>
      </c>
      <c r="U1552" s="8" t="s">
        <v>2676</v>
      </c>
      <c r="V1552" s="147">
        <v>4.9000000000000002E-2</v>
      </c>
      <c r="W1552" s="145">
        <v>5.2510000000000001E-2</v>
      </c>
      <c r="X1552" s="146" t="s">
        <v>614</v>
      </c>
      <c r="Z1552" s="143">
        <v>167000</v>
      </c>
      <c r="AA1552" s="143">
        <v>3.681</v>
      </c>
      <c r="AB1552" s="143">
        <v>99.266999999999996</v>
      </c>
      <c r="AC1552" s="8"/>
      <c r="AD1552" s="143">
        <v>624.02700000000004</v>
      </c>
      <c r="AE1552" s="8"/>
      <c r="AF1552" s="8"/>
      <c r="AG1552" s="8" t="s">
        <v>17</v>
      </c>
      <c r="AH1552" s="145">
        <v>2.0900000000000001E-4</v>
      </c>
      <c r="AI1552" s="145">
        <v>2.7703663459054302E-4</v>
      </c>
      <c r="AJ1552" s="145">
        <v>6.06750594978704E-5</v>
      </c>
    </row>
    <row r="1553" spans="1:36" x14ac:dyDescent="0.2">
      <c r="A1553" s="8" t="s">
        <v>1204</v>
      </c>
      <c r="B1553" s="8">
        <v>9940</v>
      </c>
      <c r="C1553" s="8" t="s">
        <v>2677</v>
      </c>
      <c r="D1553" s="8" t="s">
        <v>2678</v>
      </c>
      <c r="E1553" s="4" t="s">
        <v>426</v>
      </c>
      <c r="F1553" s="8" t="s">
        <v>2679</v>
      </c>
      <c r="G1553" s="8" t="s">
        <v>2680</v>
      </c>
      <c r="H1553" s="8" t="s">
        <v>76</v>
      </c>
      <c r="I1553" s="8" t="s">
        <v>230</v>
      </c>
      <c r="J1553" s="8" t="s">
        <v>61</v>
      </c>
      <c r="K1553" s="8" t="s">
        <v>314</v>
      </c>
      <c r="L1553" s="8" t="s">
        <v>799</v>
      </c>
      <c r="M1553" s="8" t="s">
        <v>471</v>
      </c>
      <c r="N1553" s="8" t="s">
        <v>878</v>
      </c>
      <c r="O1553" s="8" t="s">
        <v>62</v>
      </c>
      <c r="P1553" s="8" t="s">
        <v>1432</v>
      </c>
      <c r="Q1553" s="8" t="s">
        <v>84</v>
      </c>
      <c r="R1553" s="8" t="s">
        <v>57</v>
      </c>
      <c r="S1553" s="8" t="s">
        <v>1214</v>
      </c>
      <c r="T1553" s="143">
        <v>5.41</v>
      </c>
      <c r="U1553" s="8" t="s">
        <v>1955</v>
      </c>
      <c r="V1553" s="147">
        <v>3.5999999999999997E-2</v>
      </c>
      <c r="W1553" s="145">
        <v>5.0430000000000003E-2</v>
      </c>
      <c r="X1553" s="146" t="s">
        <v>614</v>
      </c>
      <c r="Z1553" s="143">
        <v>766000</v>
      </c>
      <c r="AA1553" s="143">
        <v>3.681</v>
      </c>
      <c r="AB1553" s="143">
        <v>93.358000000000004</v>
      </c>
      <c r="AC1553" s="8"/>
      <c r="AD1553" s="143">
        <v>2657.46</v>
      </c>
      <c r="AE1553" s="8"/>
      <c r="AF1553" s="8"/>
      <c r="AG1553" s="8" t="s">
        <v>17</v>
      </c>
      <c r="AH1553" s="145">
        <v>7.6599999999999997E-4</v>
      </c>
      <c r="AI1553" s="145">
        <v>1.17977909001534E-3</v>
      </c>
      <c r="AJ1553" s="145">
        <v>2.5838881051534301E-4</v>
      </c>
    </row>
    <row r="1554" spans="1:36" x14ac:dyDescent="0.2">
      <c r="A1554" s="8" t="s">
        <v>1204</v>
      </c>
      <c r="B1554" s="8">
        <v>9940</v>
      </c>
      <c r="C1554" s="8" t="s">
        <v>2681</v>
      </c>
      <c r="D1554" s="8" t="s">
        <v>2682</v>
      </c>
      <c r="E1554" s="4" t="s">
        <v>426</v>
      </c>
      <c r="F1554" s="8" t="s">
        <v>2683</v>
      </c>
      <c r="G1554" s="8" t="s">
        <v>2684</v>
      </c>
      <c r="H1554" s="8" t="s">
        <v>76</v>
      </c>
      <c r="I1554" s="8" t="s">
        <v>230</v>
      </c>
      <c r="J1554" s="8" t="s">
        <v>61</v>
      </c>
      <c r="K1554" s="8" t="s">
        <v>314</v>
      </c>
      <c r="L1554" s="8" t="s">
        <v>799</v>
      </c>
      <c r="M1554" s="8" t="s">
        <v>102</v>
      </c>
      <c r="N1554" s="8" t="s">
        <v>202</v>
      </c>
      <c r="O1554" s="8" t="s">
        <v>62</v>
      </c>
      <c r="P1554" s="8" t="s">
        <v>298</v>
      </c>
      <c r="Q1554" s="151" t="s">
        <v>298</v>
      </c>
      <c r="R1554" s="151" t="s">
        <v>298</v>
      </c>
      <c r="S1554" s="8" t="s">
        <v>1214</v>
      </c>
      <c r="T1554" s="143">
        <v>1.33</v>
      </c>
      <c r="U1554" s="8" t="s">
        <v>2685</v>
      </c>
      <c r="V1554" s="147">
        <v>4.2500000000000003E-2</v>
      </c>
      <c r="W1554" s="145">
        <v>5.4710000000000002E-2</v>
      </c>
      <c r="X1554" s="146" t="s">
        <v>614</v>
      </c>
      <c r="Z1554" s="143">
        <v>560000</v>
      </c>
      <c r="AA1554" s="143">
        <v>3.681</v>
      </c>
      <c r="AB1554" s="143">
        <v>98.478999999999999</v>
      </c>
      <c r="AC1554" s="8"/>
      <c r="AD1554" s="143">
        <v>2037.0640000000001</v>
      </c>
      <c r="AE1554" s="8"/>
      <c r="AF1554" s="8"/>
      <c r="AG1554" s="8" t="s">
        <v>17</v>
      </c>
      <c r="AH1554" s="145">
        <v>4.6700000000000002E-4</v>
      </c>
      <c r="AI1554" s="145">
        <v>9.0435436751994005E-4</v>
      </c>
      <c r="AJ1554" s="145">
        <v>1.9806678325244299E-4</v>
      </c>
    </row>
    <row r="1555" spans="1:36" x14ac:dyDescent="0.2">
      <c r="A1555" s="8" t="s">
        <v>1204</v>
      </c>
      <c r="B1555" s="8">
        <v>9940</v>
      </c>
      <c r="C1555" s="8" t="s">
        <v>2686</v>
      </c>
      <c r="D1555" s="8" t="s">
        <v>2687</v>
      </c>
      <c r="E1555" s="4" t="s">
        <v>426</v>
      </c>
      <c r="F1555" s="8" t="s">
        <v>2688</v>
      </c>
      <c r="G1555" s="8" t="s">
        <v>2689</v>
      </c>
      <c r="H1555" s="8" t="s">
        <v>76</v>
      </c>
      <c r="I1555" s="8" t="s">
        <v>230</v>
      </c>
      <c r="J1555" s="8" t="s">
        <v>61</v>
      </c>
      <c r="K1555" s="8" t="s">
        <v>314</v>
      </c>
      <c r="L1555" s="8" t="s">
        <v>799</v>
      </c>
      <c r="M1555" s="8" t="s">
        <v>102</v>
      </c>
      <c r="N1555" s="8" t="s">
        <v>897</v>
      </c>
      <c r="O1555" s="8" t="s">
        <v>62</v>
      </c>
      <c r="P1555" s="8" t="s">
        <v>1450</v>
      </c>
      <c r="Q1555" s="8" t="s">
        <v>84</v>
      </c>
      <c r="R1555" s="8" t="s">
        <v>57</v>
      </c>
      <c r="S1555" s="8" t="s">
        <v>1214</v>
      </c>
      <c r="T1555" s="143">
        <v>3.09</v>
      </c>
      <c r="U1555" s="8" t="s">
        <v>2551</v>
      </c>
      <c r="V1555" s="147">
        <v>3.5000000000000003E-2</v>
      </c>
      <c r="W1555" s="145">
        <v>4.8500000000000001E-2</v>
      </c>
      <c r="X1555" s="146" t="s">
        <v>614</v>
      </c>
      <c r="Z1555" s="143">
        <v>385000</v>
      </c>
      <c r="AA1555" s="143">
        <v>3.681</v>
      </c>
      <c r="AB1555" s="143">
        <v>96.253</v>
      </c>
      <c r="AC1555" s="8"/>
      <c r="AD1555" s="143">
        <v>1370.2829999999999</v>
      </c>
      <c r="AE1555" s="8"/>
      <c r="AF1555" s="8"/>
      <c r="AG1555" s="8" t="s">
        <v>17</v>
      </c>
      <c r="AH1555" s="145">
        <v>1.3999999999999999E-4</v>
      </c>
      <c r="AI1555" s="145">
        <v>6.0833712021071196E-4</v>
      </c>
      <c r="AJ1555" s="145">
        <v>1.3323469301488599E-4</v>
      </c>
    </row>
    <row r="1556" spans="1:36" x14ac:dyDescent="0.2">
      <c r="A1556" s="8" t="s">
        <v>1204</v>
      </c>
      <c r="B1556" s="8">
        <v>9940</v>
      </c>
      <c r="C1556" s="8" t="s">
        <v>2686</v>
      </c>
      <c r="D1556" s="8" t="s">
        <v>2687</v>
      </c>
      <c r="E1556" s="4" t="s">
        <v>426</v>
      </c>
      <c r="F1556" s="8" t="s">
        <v>2690</v>
      </c>
      <c r="G1556" s="8" t="s">
        <v>2691</v>
      </c>
      <c r="H1556" s="8" t="s">
        <v>76</v>
      </c>
      <c r="I1556" s="8" t="s">
        <v>230</v>
      </c>
      <c r="J1556" s="8" t="s">
        <v>61</v>
      </c>
      <c r="K1556" s="8" t="s">
        <v>314</v>
      </c>
      <c r="L1556" s="8" t="s">
        <v>799</v>
      </c>
      <c r="M1556" s="8" t="s">
        <v>102</v>
      </c>
      <c r="N1556" s="8" t="s">
        <v>897</v>
      </c>
      <c r="O1556" s="8" t="s">
        <v>62</v>
      </c>
      <c r="P1556" s="8" t="s">
        <v>1450</v>
      </c>
      <c r="Q1556" s="8" t="s">
        <v>84</v>
      </c>
      <c r="R1556" s="8" t="s">
        <v>57</v>
      </c>
      <c r="S1556" s="8" t="s">
        <v>1214</v>
      </c>
      <c r="T1556" s="143">
        <v>3.63</v>
      </c>
      <c r="U1556" s="8" t="s">
        <v>1482</v>
      </c>
      <c r="V1556" s="147">
        <v>4.5999999999999999E-2</v>
      </c>
      <c r="W1556" s="145">
        <v>4.786E-2</v>
      </c>
      <c r="X1556" s="146" t="s">
        <v>614</v>
      </c>
      <c r="Z1556" s="143">
        <v>327000</v>
      </c>
      <c r="AA1556" s="143">
        <v>3.681</v>
      </c>
      <c r="AB1556" s="143">
        <v>100.014</v>
      </c>
      <c r="AC1556" s="8"/>
      <c r="AD1556" s="143">
        <v>1224.6189999999999</v>
      </c>
      <c r="AE1556" s="8"/>
      <c r="AF1556" s="8"/>
      <c r="AG1556" s="8" t="s">
        <v>17</v>
      </c>
      <c r="AH1556" s="145">
        <v>2.1800000000000001E-4</v>
      </c>
      <c r="AI1556" s="145">
        <v>5.4366953707789105E-4</v>
      </c>
      <c r="AJ1556" s="145">
        <v>1.19071550079055E-4</v>
      </c>
    </row>
    <row r="1557" spans="1:36" x14ac:dyDescent="0.2">
      <c r="A1557" s="8" t="s">
        <v>1204</v>
      </c>
      <c r="B1557" s="8">
        <v>9940</v>
      </c>
      <c r="C1557" s="8" t="s">
        <v>2692</v>
      </c>
      <c r="D1557" s="8" t="s">
        <v>2693</v>
      </c>
      <c r="E1557" s="4" t="s">
        <v>426</v>
      </c>
      <c r="F1557" s="8" t="s">
        <v>2694</v>
      </c>
      <c r="G1557" s="8" t="s">
        <v>2695</v>
      </c>
      <c r="H1557" s="8" t="s">
        <v>76</v>
      </c>
      <c r="I1557" s="8" t="s">
        <v>230</v>
      </c>
      <c r="J1557" s="8" t="s">
        <v>61</v>
      </c>
      <c r="K1557" t="s">
        <v>317</v>
      </c>
      <c r="L1557" s="8" t="s">
        <v>799</v>
      </c>
      <c r="M1557" s="8" t="s">
        <v>471</v>
      </c>
      <c r="N1557" s="8" t="s">
        <v>895</v>
      </c>
      <c r="O1557" s="8" t="s">
        <v>62</v>
      </c>
      <c r="P1557" s="8" t="s">
        <v>1438</v>
      </c>
      <c r="Q1557" s="8" t="s">
        <v>102</v>
      </c>
      <c r="R1557" s="8" t="s">
        <v>64</v>
      </c>
      <c r="S1557" s="8" t="s">
        <v>1214</v>
      </c>
      <c r="T1557" s="143">
        <v>4.42</v>
      </c>
      <c r="U1557" s="8" t="s">
        <v>2696</v>
      </c>
      <c r="V1557" s="147">
        <v>4.5999999999999999E-2</v>
      </c>
      <c r="W1557" s="145">
        <v>5.1700000000000003E-2</v>
      </c>
      <c r="X1557" s="146" t="s">
        <v>614</v>
      </c>
      <c r="Z1557" s="143">
        <v>373000</v>
      </c>
      <c r="AA1557" s="143">
        <v>3.681</v>
      </c>
      <c r="AB1557" s="143">
        <v>98.063000000000002</v>
      </c>
      <c r="AC1557" s="8"/>
      <c r="AD1557" s="143">
        <v>1368.3510000000001</v>
      </c>
      <c r="AE1557" s="8"/>
      <c r="AF1557" s="8"/>
      <c r="AG1557" s="8" t="s">
        <v>17</v>
      </c>
      <c r="AH1557" s="145">
        <v>4.66E-4</v>
      </c>
      <c r="AI1557" s="145">
        <v>6.0747945128540603E-4</v>
      </c>
      <c r="AJ1557" s="145">
        <v>1.33046851023702E-4</v>
      </c>
    </row>
    <row r="1558" spans="1:36" x14ac:dyDescent="0.2">
      <c r="A1558" s="8" t="s">
        <v>1204</v>
      </c>
      <c r="B1558" s="8">
        <v>9940</v>
      </c>
      <c r="C1558" s="8" t="s">
        <v>2692</v>
      </c>
      <c r="D1558" s="8" t="s">
        <v>2693</v>
      </c>
      <c r="E1558" s="4" t="s">
        <v>426</v>
      </c>
      <c r="F1558" s="8" t="s">
        <v>2697</v>
      </c>
      <c r="G1558" s="8" t="s">
        <v>2698</v>
      </c>
      <c r="H1558" s="8" t="s">
        <v>76</v>
      </c>
      <c r="I1558" s="8" t="s">
        <v>230</v>
      </c>
      <c r="J1558" t="s">
        <v>61</v>
      </c>
      <c r="K1558" t="s">
        <v>317</v>
      </c>
      <c r="L1558" s="8" t="s">
        <v>799</v>
      </c>
      <c r="M1558" s="8" t="s">
        <v>102</v>
      </c>
      <c r="N1558" s="8" t="s">
        <v>895</v>
      </c>
      <c r="O1558" s="8" t="s">
        <v>62</v>
      </c>
      <c r="P1558" s="8" t="s">
        <v>1438</v>
      </c>
      <c r="Q1558" s="8" t="s">
        <v>102</v>
      </c>
      <c r="R1558" s="8" t="s">
        <v>64</v>
      </c>
      <c r="S1558" s="8" t="s">
        <v>1214</v>
      </c>
      <c r="T1558" s="143">
        <v>6.2</v>
      </c>
      <c r="U1558" s="8" t="s">
        <v>2699</v>
      </c>
      <c r="V1558" s="147">
        <v>5.6000000000000001E-2</v>
      </c>
      <c r="W1558" s="145">
        <v>5.5230000000000001E-2</v>
      </c>
      <c r="X1558" s="146" t="s">
        <v>614</v>
      </c>
      <c r="Z1558" s="143">
        <v>375000</v>
      </c>
      <c r="AA1558" s="143">
        <v>3.681</v>
      </c>
      <c r="AB1558" s="143">
        <v>101.509</v>
      </c>
      <c r="AC1558" s="8"/>
      <c r="AD1558" s="143">
        <v>1426.972</v>
      </c>
      <c r="AE1558" s="8"/>
      <c r="AF1558" s="8"/>
      <c r="AG1558" s="8" t="s">
        <v>17</v>
      </c>
      <c r="AH1558" s="145">
        <v>0</v>
      </c>
      <c r="AI1558" s="145">
        <v>6.3350401699970797E-4</v>
      </c>
      <c r="AJ1558" s="145">
        <v>1.38746610102335E-4</v>
      </c>
    </row>
    <row r="1559" spans="1:36" x14ac:dyDescent="0.2">
      <c r="A1559" s="8" t="s">
        <v>1204</v>
      </c>
      <c r="B1559" s="8">
        <v>9940</v>
      </c>
      <c r="C1559" s="8" t="s">
        <v>2700</v>
      </c>
      <c r="D1559" s="8" t="s">
        <v>2701</v>
      </c>
      <c r="E1559" s="4" t="s">
        <v>426</v>
      </c>
      <c r="F1559" s="8" t="s">
        <v>2702</v>
      </c>
      <c r="G1559" s="8" t="s">
        <v>2703</v>
      </c>
      <c r="H1559" s="8" t="s">
        <v>76</v>
      </c>
      <c r="I1559" s="8" t="s">
        <v>230</v>
      </c>
      <c r="J1559" s="8" t="s">
        <v>61</v>
      </c>
      <c r="K1559" s="8" t="s">
        <v>314</v>
      </c>
      <c r="L1559" s="8" t="s">
        <v>799</v>
      </c>
      <c r="M1559" s="8" t="s">
        <v>102</v>
      </c>
      <c r="N1559" s="8" t="s">
        <v>202</v>
      </c>
      <c r="O1559" s="8" t="s">
        <v>62</v>
      </c>
      <c r="P1559" s="8" t="s">
        <v>2328</v>
      </c>
      <c r="Q1559" s="8" t="s">
        <v>96</v>
      </c>
      <c r="R1559" s="8" t="s">
        <v>64</v>
      </c>
      <c r="S1559" s="8" t="s">
        <v>1214</v>
      </c>
      <c r="T1559" s="143">
        <v>2.85</v>
      </c>
      <c r="U1559" s="8" t="s">
        <v>2704</v>
      </c>
      <c r="V1559" s="147">
        <v>4.3999999999999997E-2</v>
      </c>
      <c r="W1559" s="145">
        <v>5.1920000000000001E-2</v>
      </c>
      <c r="X1559" s="146" t="s">
        <v>614</v>
      </c>
      <c r="Z1559" s="143">
        <v>561000</v>
      </c>
      <c r="AA1559" s="143">
        <v>3.681</v>
      </c>
      <c r="AB1559" s="143">
        <v>98.072999999999993</v>
      </c>
      <c r="AC1559" s="8"/>
      <c r="AD1559" s="143">
        <v>2055.2829999999999</v>
      </c>
      <c r="AE1559" s="8"/>
      <c r="AF1559" s="8"/>
      <c r="AG1559" s="8" t="s">
        <v>17</v>
      </c>
      <c r="AH1559" s="145">
        <v>1.122E-3</v>
      </c>
      <c r="AI1559" s="145">
        <v>9.1244247972778198E-4</v>
      </c>
      <c r="AJ1559" s="145">
        <v>1.9983819767263901E-4</v>
      </c>
    </row>
    <row r="1560" spans="1:36" x14ac:dyDescent="0.2">
      <c r="A1560" s="8" t="s">
        <v>1204</v>
      </c>
      <c r="B1560" s="8">
        <v>9940</v>
      </c>
      <c r="C1560" s="8" t="s">
        <v>2324</v>
      </c>
      <c r="D1560" s="8" t="s">
        <v>2325</v>
      </c>
      <c r="E1560" s="4" t="s">
        <v>426</v>
      </c>
      <c r="F1560" s="8" t="s">
        <v>2705</v>
      </c>
      <c r="G1560" s="8" t="s">
        <v>2706</v>
      </c>
      <c r="H1560" s="8" t="s">
        <v>76</v>
      </c>
      <c r="I1560" s="8" t="s">
        <v>230</v>
      </c>
      <c r="J1560" s="8" t="s">
        <v>61</v>
      </c>
      <c r="K1560" s="8" t="s">
        <v>317</v>
      </c>
      <c r="L1560" s="8" t="s">
        <v>799</v>
      </c>
      <c r="M1560" s="8" t="s">
        <v>102</v>
      </c>
      <c r="N1560" s="8" t="s">
        <v>1134</v>
      </c>
      <c r="O1560" s="8" t="s">
        <v>62</v>
      </c>
      <c r="P1560" s="8" t="s">
        <v>2457</v>
      </c>
      <c r="Q1560" s="8" t="s">
        <v>102</v>
      </c>
      <c r="R1560" s="8" t="s">
        <v>64</v>
      </c>
      <c r="S1560" s="8" t="s">
        <v>1214</v>
      </c>
      <c r="T1560" s="143">
        <v>2.91</v>
      </c>
      <c r="U1560" s="8" t="s">
        <v>2707</v>
      </c>
      <c r="V1560" s="147">
        <v>7.7499999999999999E-2</v>
      </c>
      <c r="W1560" s="145">
        <v>6.8709999999999993E-2</v>
      </c>
      <c r="X1560" s="146" t="s">
        <v>614</v>
      </c>
      <c r="Z1560" s="143">
        <v>745000</v>
      </c>
      <c r="AA1560" s="143">
        <v>3.681</v>
      </c>
      <c r="AB1560" s="143">
        <v>102.634</v>
      </c>
      <c r="AC1560" s="8"/>
      <c r="AD1560" s="143">
        <v>2822.8429999999998</v>
      </c>
      <c r="AE1560" s="8"/>
      <c r="AF1560" s="8"/>
      <c r="AG1560" s="8" t="s">
        <v>17</v>
      </c>
      <c r="AH1560" s="145">
        <v>1.242E-3</v>
      </c>
      <c r="AI1560" s="145">
        <v>1.25320109119769E-3</v>
      </c>
      <c r="AJ1560" s="145">
        <v>2.7446929855901302E-4</v>
      </c>
    </row>
    <row r="1561" spans="1:36" x14ac:dyDescent="0.2">
      <c r="A1561" s="8" t="s">
        <v>1204</v>
      </c>
      <c r="B1561" s="8">
        <v>9940</v>
      </c>
      <c r="C1561" s="8" t="s">
        <v>2708</v>
      </c>
      <c r="D1561" s="8" t="s">
        <v>2325</v>
      </c>
      <c r="E1561" s="4" t="s">
        <v>426</v>
      </c>
      <c r="F1561" s="8" t="s">
        <v>2709</v>
      </c>
      <c r="G1561" s="8" t="s">
        <v>2710</v>
      </c>
      <c r="H1561" s="8" t="s">
        <v>76</v>
      </c>
      <c r="I1561" s="8" t="s">
        <v>230</v>
      </c>
      <c r="J1561" s="8" t="s">
        <v>61</v>
      </c>
      <c r="K1561" s="8" t="s">
        <v>314</v>
      </c>
      <c r="L1561" s="8" t="s">
        <v>799</v>
      </c>
      <c r="M1561" s="8" t="s">
        <v>102</v>
      </c>
      <c r="N1561" s="8" t="s">
        <v>1134</v>
      </c>
      <c r="O1561" s="8" t="s">
        <v>62</v>
      </c>
      <c r="P1561" s="8" t="s">
        <v>2328</v>
      </c>
      <c r="Q1561" s="8" t="s">
        <v>84</v>
      </c>
      <c r="R1561" s="8" t="s">
        <v>57</v>
      </c>
      <c r="S1561" s="8" t="s">
        <v>1214</v>
      </c>
      <c r="T1561" s="143">
        <v>3.38</v>
      </c>
      <c r="U1561" s="8" t="s">
        <v>2711</v>
      </c>
      <c r="V1561" s="147">
        <v>7.9500000000000001E-2</v>
      </c>
      <c r="W1561" s="145">
        <v>7.0180000000000006E-2</v>
      </c>
      <c r="X1561" s="146" t="s">
        <v>614</v>
      </c>
      <c r="Z1561" s="143">
        <v>759000</v>
      </c>
      <c r="AA1561" s="143">
        <v>3.681</v>
      </c>
      <c r="AB1561" s="143">
        <v>103.861</v>
      </c>
      <c r="AC1561" s="8"/>
      <c r="AD1561" s="143">
        <v>2969.002</v>
      </c>
      <c r="AE1561" s="8"/>
      <c r="AF1561" s="8"/>
      <c r="AG1561" s="8" t="s">
        <v>17</v>
      </c>
      <c r="AH1561" s="145">
        <v>1.168E-3</v>
      </c>
      <c r="AI1561" s="145">
        <v>1.31808799806349E-3</v>
      </c>
      <c r="AJ1561" s="145">
        <v>2.8868047658799198E-4</v>
      </c>
    </row>
    <row r="1562" spans="1:36" x14ac:dyDescent="0.2">
      <c r="A1562" s="8" t="s">
        <v>1204</v>
      </c>
      <c r="B1562" s="8">
        <v>9940</v>
      </c>
      <c r="C1562" s="8" t="s">
        <v>2712</v>
      </c>
      <c r="D1562" s="8" t="s">
        <v>2713</v>
      </c>
      <c r="E1562" s="4" t="s">
        <v>426</v>
      </c>
      <c r="F1562" s="8" t="s">
        <v>2714</v>
      </c>
      <c r="G1562" s="8" t="s">
        <v>2715</v>
      </c>
      <c r="H1562" s="8" t="s">
        <v>76</v>
      </c>
      <c r="I1562" s="8" t="s">
        <v>230</v>
      </c>
      <c r="J1562" s="8" t="s">
        <v>61</v>
      </c>
      <c r="K1562" s="8" t="s">
        <v>314</v>
      </c>
      <c r="L1562" s="8" t="s">
        <v>799</v>
      </c>
      <c r="M1562" s="8" t="s">
        <v>471</v>
      </c>
      <c r="N1562" s="8" t="s">
        <v>893</v>
      </c>
      <c r="O1562" s="8" t="s">
        <v>62</v>
      </c>
      <c r="P1562" s="8" t="s">
        <v>2291</v>
      </c>
      <c r="Q1562" s="8" t="s">
        <v>84</v>
      </c>
      <c r="R1562" s="8" t="s">
        <v>57</v>
      </c>
      <c r="S1562" s="8" t="s">
        <v>1214</v>
      </c>
      <c r="T1562" s="143">
        <v>3.29</v>
      </c>
      <c r="U1562" s="8" t="s">
        <v>2468</v>
      </c>
      <c r="V1562" s="147">
        <v>3.2500000000000001E-2</v>
      </c>
      <c r="W1562" s="145">
        <v>5.1589999999999997E-2</v>
      </c>
      <c r="X1562" s="146" t="s">
        <v>614</v>
      </c>
      <c r="Z1562" s="143">
        <v>592000</v>
      </c>
      <c r="AA1562" s="143">
        <v>3.681</v>
      </c>
      <c r="AB1562" s="143">
        <v>94.224000000000004</v>
      </c>
      <c r="AC1562" s="8"/>
      <c r="AD1562" s="143">
        <v>2079.8429999999998</v>
      </c>
      <c r="AE1562" s="8"/>
      <c r="AF1562" s="8"/>
      <c r="AG1562" s="8" t="s">
        <v>17</v>
      </c>
      <c r="AH1562" s="145">
        <v>2.1499999999999999E-4</v>
      </c>
      <c r="AI1562" s="145">
        <v>9.2334591665869405E-4</v>
      </c>
      <c r="AJ1562" s="145">
        <v>2.02226209227472E-4</v>
      </c>
    </row>
    <row r="1563" spans="1:36" x14ac:dyDescent="0.2">
      <c r="A1563" s="8" t="s">
        <v>1204</v>
      </c>
      <c r="B1563" s="8">
        <v>9940</v>
      </c>
      <c r="C1563" s="8" t="s">
        <v>2712</v>
      </c>
      <c r="D1563" s="8" t="s">
        <v>2713</v>
      </c>
      <c r="E1563" s="4" t="s">
        <v>426</v>
      </c>
      <c r="F1563" s="8" t="s">
        <v>2716</v>
      </c>
      <c r="G1563" s="8" t="s">
        <v>2717</v>
      </c>
      <c r="H1563" s="8" t="s">
        <v>76</v>
      </c>
      <c r="I1563" s="8" t="s">
        <v>230</v>
      </c>
      <c r="J1563" s="8" t="s">
        <v>61</v>
      </c>
      <c r="K1563" s="8" t="s">
        <v>314</v>
      </c>
      <c r="L1563" s="8" t="s">
        <v>799</v>
      </c>
      <c r="M1563" s="8" t="s">
        <v>102</v>
      </c>
      <c r="N1563" s="8" t="s">
        <v>893</v>
      </c>
      <c r="O1563" s="8" t="s">
        <v>62</v>
      </c>
      <c r="P1563" s="8" t="s">
        <v>2291</v>
      </c>
      <c r="Q1563" s="8" t="s">
        <v>84</v>
      </c>
      <c r="R1563" s="8" t="s">
        <v>57</v>
      </c>
      <c r="S1563" s="8" t="s">
        <v>1214</v>
      </c>
      <c r="T1563" s="143">
        <v>1.46</v>
      </c>
      <c r="U1563" s="8" t="s">
        <v>2718</v>
      </c>
      <c r="V1563" s="147">
        <v>5.8000000000000003E-2</v>
      </c>
      <c r="W1563" s="145">
        <v>5.3310000000000003E-2</v>
      </c>
      <c r="X1563" s="146" t="s">
        <v>614</v>
      </c>
      <c r="Z1563" s="143">
        <v>651000</v>
      </c>
      <c r="AA1563" s="143">
        <v>3.681</v>
      </c>
      <c r="AB1563" s="143">
        <v>100.842</v>
      </c>
      <c r="AC1563" s="8"/>
      <c r="AD1563" s="143">
        <v>2470.5590000000002</v>
      </c>
      <c r="AE1563" s="8"/>
      <c r="AF1563" s="8"/>
      <c r="AG1563" s="8" t="s">
        <v>17</v>
      </c>
      <c r="AH1563" s="145">
        <v>6.5099999999999999E-4</v>
      </c>
      <c r="AI1563" s="145">
        <v>1.0968042859716401E-3</v>
      </c>
      <c r="AJ1563" s="145">
        <v>2.4021611945729301E-4</v>
      </c>
    </row>
    <row r="1564" spans="1:36" x14ac:dyDescent="0.2">
      <c r="A1564" s="8" t="s">
        <v>1204</v>
      </c>
      <c r="B1564" s="8">
        <v>9940</v>
      </c>
      <c r="C1564" s="8" t="s">
        <v>2712</v>
      </c>
      <c r="D1564" s="8" t="s">
        <v>2713</v>
      </c>
      <c r="E1564" s="4" t="s">
        <v>426</v>
      </c>
      <c r="F1564" s="8" t="s">
        <v>2719</v>
      </c>
      <c r="G1564" s="8" t="s">
        <v>2720</v>
      </c>
      <c r="H1564" s="8" t="s">
        <v>76</v>
      </c>
      <c r="I1564" s="8" t="s">
        <v>230</v>
      </c>
      <c r="J1564" s="8" t="s">
        <v>61</v>
      </c>
      <c r="K1564" s="8" t="s">
        <v>314</v>
      </c>
      <c r="L1564" s="8" t="s">
        <v>799</v>
      </c>
      <c r="M1564" s="8" t="s">
        <v>102</v>
      </c>
      <c r="N1564" s="8" t="s">
        <v>893</v>
      </c>
      <c r="O1564" s="8" t="s">
        <v>62</v>
      </c>
      <c r="P1564" s="8" t="s">
        <v>2291</v>
      </c>
      <c r="Q1564" s="8" t="s">
        <v>84</v>
      </c>
      <c r="R1564" s="8" t="s">
        <v>57</v>
      </c>
      <c r="S1564" s="8" t="s">
        <v>1214</v>
      </c>
      <c r="T1564" s="143">
        <v>4.4800000000000004</v>
      </c>
      <c r="U1564" s="8" t="s">
        <v>2721</v>
      </c>
      <c r="V1564" s="147">
        <v>6.1499999999999999E-2</v>
      </c>
      <c r="W1564" s="145">
        <v>5.1869999999999999E-2</v>
      </c>
      <c r="X1564" s="146" t="s">
        <v>614</v>
      </c>
      <c r="Z1564" s="143">
        <v>48000</v>
      </c>
      <c r="AA1564" s="143">
        <v>3.681</v>
      </c>
      <c r="AB1564" s="143">
        <v>105.443</v>
      </c>
      <c r="AC1564" s="8"/>
      <c r="AD1564" s="143">
        <v>190.56100000000001</v>
      </c>
      <c r="AE1564" s="8"/>
      <c r="AF1564" s="8"/>
      <c r="AG1564" s="8" t="s">
        <v>17</v>
      </c>
      <c r="AH1564" s="145">
        <v>3.8000000000000002E-5</v>
      </c>
      <c r="AI1564" s="145">
        <v>8.459958170792E-5</v>
      </c>
      <c r="AJ1564" s="145">
        <v>1.8528541040103401E-5</v>
      </c>
    </row>
    <row r="1565" spans="1:36" x14ac:dyDescent="0.2">
      <c r="A1565" s="8" t="s">
        <v>1204</v>
      </c>
      <c r="B1565" s="8">
        <v>9940</v>
      </c>
      <c r="C1565" s="8" t="s">
        <v>2722</v>
      </c>
      <c r="D1565" s="8" t="s">
        <v>2723</v>
      </c>
      <c r="E1565" s="4" t="s">
        <v>426</v>
      </c>
      <c r="F1565" s="8" t="s">
        <v>2724</v>
      </c>
      <c r="G1565" s="8" t="s">
        <v>2725</v>
      </c>
      <c r="H1565" s="8" t="s">
        <v>76</v>
      </c>
      <c r="I1565" s="8" t="s">
        <v>230</v>
      </c>
      <c r="J1565" s="8" t="s">
        <v>61</v>
      </c>
      <c r="K1565" s="8" t="s">
        <v>314</v>
      </c>
      <c r="L1565" s="8" t="s">
        <v>799</v>
      </c>
      <c r="M1565" s="8" t="s">
        <v>102</v>
      </c>
      <c r="N1565" s="8" t="s">
        <v>881</v>
      </c>
      <c r="O1565" s="8" t="s">
        <v>62</v>
      </c>
      <c r="P1565" s="8" t="s">
        <v>1444</v>
      </c>
      <c r="Q1565" s="8" t="s">
        <v>84</v>
      </c>
      <c r="R1565" s="8" t="s">
        <v>57</v>
      </c>
      <c r="S1565" s="8" t="s">
        <v>1214</v>
      </c>
      <c r="T1565" s="143">
        <v>1.73</v>
      </c>
      <c r="U1565" s="8" t="s">
        <v>2726</v>
      </c>
      <c r="V1565" s="147">
        <v>4.8750000000000002E-2</v>
      </c>
      <c r="W1565" s="145">
        <v>5.1520000000000003E-2</v>
      </c>
      <c r="X1565" s="146" t="s">
        <v>614</v>
      </c>
      <c r="Z1565" s="143">
        <v>701000</v>
      </c>
      <c r="AA1565" s="143">
        <v>3.681</v>
      </c>
      <c r="AB1565" s="143">
        <v>99.677999999999997</v>
      </c>
      <c r="AC1565" s="8"/>
      <c r="AD1565" s="143">
        <v>2588.4949999999999</v>
      </c>
      <c r="AE1565" s="8"/>
      <c r="AF1565" s="8"/>
      <c r="AG1565" s="8" t="s">
        <v>17</v>
      </c>
      <c r="AH1565" s="145">
        <v>0</v>
      </c>
      <c r="AI1565" s="145">
        <v>1.1491622008630801E-3</v>
      </c>
      <c r="AJ1565" s="145">
        <v>2.5168326569200702E-4</v>
      </c>
    </row>
    <row r="1566" spans="1:36" x14ac:dyDescent="0.2">
      <c r="A1566" s="8" t="s">
        <v>1204</v>
      </c>
      <c r="B1566" s="8">
        <v>9940</v>
      </c>
      <c r="C1566" s="8" t="s">
        <v>2722</v>
      </c>
      <c r="D1566" s="8" t="s">
        <v>2723</v>
      </c>
      <c r="E1566" s="4" t="s">
        <v>426</v>
      </c>
      <c r="F1566" s="8" t="s">
        <v>2727</v>
      </c>
      <c r="G1566" s="8" t="s">
        <v>2728</v>
      </c>
      <c r="H1566" s="8" t="s">
        <v>76</v>
      </c>
      <c r="I1566" s="8" t="s">
        <v>230</v>
      </c>
      <c r="J1566" s="8" t="s">
        <v>61</v>
      </c>
      <c r="K1566" s="8" t="s">
        <v>314</v>
      </c>
      <c r="L1566" s="8" t="s">
        <v>799</v>
      </c>
      <c r="M1566" s="8" t="s">
        <v>102</v>
      </c>
      <c r="N1566" s="8" t="s">
        <v>881</v>
      </c>
      <c r="O1566" s="8" t="s">
        <v>62</v>
      </c>
      <c r="P1566" s="8" t="s">
        <v>1444</v>
      </c>
      <c r="Q1566" s="8" t="s">
        <v>84</v>
      </c>
      <c r="R1566" s="8" t="s">
        <v>57</v>
      </c>
      <c r="S1566" s="8" t="s">
        <v>1214</v>
      </c>
      <c r="T1566" s="143">
        <v>3.81</v>
      </c>
      <c r="U1566" s="8" t="s">
        <v>2729</v>
      </c>
      <c r="V1566" s="147">
        <v>5.2499999999999998E-2</v>
      </c>
      <c r="W1566" s="145">
        <v>5.1189999999999999E-2</v>
      </c>
      <c r="X1566" s="146" t="s">
        <v>614</v>
      </c>
      <c r="Z1566" s="143">
        <v>701000</v>
      </c>
      <c r="AA1566" s="143">
        <v>3.681</v>
      </c>
      <c r="AB1566" s="143">
        <v>101.211</v>
      </c>
      <c r="AC1566" s="8"/>
      <c r="AD1566" s="143">
        <v>2620.2840000000001</v>
      </c>
      <c r="AE1566" s="8"/>
      <c r="AF1566" s="8"/>
      <c r="AG1566" s="8" t="s">
        <v>17</v>
      </c>
      <c r="AH1566" s="145">
        <v>5.6099999999999998E-4</v>
      </c>
      <c r="AI1566" s="145">
        <v>1.1632750213929201E-3</v>
      </c>
      <c r="AJ1566" s="145">
        <v>2.5477417901686902E-4</v>
      </c>
    </row>
    <row r="1567" spans="1:36" x14ac:dyDescent="0.2">
      <c r="A1567" s="8" t="s">
        <v>1204</v>
      </c>
      <c r="B1567" s="8">
        <v>9940</v>
      </c>
      <c r="C1567" s="8" t="s">
        <v>2730</v>
      </c>
      <c r="D1567" s="8" t="s">
        <v>2731</v>
      </c>
      <c r="E1567" s="4" t="s">
        <v>426</v>
      </c>
      <c r="F1567" s="8" t="s">
        <v>2732</v>
      </c>
      <c r="G1567" s="8" t="s">
        <v>2733</v>
      </c>
      <c r="H1567" s="8" t="s">
        <v>76</v>
      </c>
      <c r="I1567" s="8" t="s">
        <v>230</v>
      </c>
      <c r="J1567" s="8" t="s">
        <v>61</v>
      </c>
      <c r="K1567" s="8" t="s">
        <v>317</v>
      </c>
      <c r="L1567" s="8" t="s">
        <v>799</v>
      </c>
      <c r="M1567" s="8" t="s">
        <v>102</v>
      </c>
      <c r="N1567" s="8" t="s">
        <v>888</v>
      </c>
      <c r="O1567" s="8" t="s">
        <v>62</v>
      </c>
      <c r="P1567" s="8" t="s">
        <v>2525</v>
      </c>
      <c r="Q1567" s="8" t="s">
        <v>102</v>
      </c>
      <c r="R1567" s="8" t="s">
        <v>64</v>
      </c>
      <c r="S1567" s="8" t="s">
        <v>1214</v>
      </c>
      <c r="T1567" s="143">
        <v>5.12</v>
      </c>
      <c r="U1567" s="8" t="s">
        <v>2734</v>
      </c>
      <c r="V1567" s="147">
        <v>4.65E-2</v>
      </c>
      <c r="W1567" s="145">
        <v>6.5710000000000005E-2</v>
      </c>
      <c r="X1567" s="146" t="s">
        <v>614</v>
      </c>
      <c r="Z1567" s="143">
        <v>1600000</v>
      </c>
      <c r="AA1567" s="143">
        <v>3.681</v>
      </c>
      <c r="AB1567" s="143">
        <v>91.882000000000005</v>
      </c>
      <c r="AC1567" s="8"/>
      <c r="AD1567" s="143">
        <v>5491.36</v>
      </c>
      <c r="AE1567" s="8"/>
      <c r="AF1567" s="8"/>
      <c r="AG1567" s="8" t="s">
        <v>17</v>
      </c>
      <c r="AH1567" s="145">
        <v>2.1329999999999999E-3</v>
      </c>
      <c r="AI1567" s="145">
        <v>2.4378887219967801E-3</v>
      </c>
      <c r="AJ1567" s="145">
        <v>5.3393315102518704E-4</v>
      </c>
    </row>
    <row r="1568" spans="1:36" x14ac:dyDescent="0.2">
      <c r="A1568" s="8" t="s">
        <v>1204</v>
      </c>
      <c r="B1568" s="8">
        <v>9940</v>
      </c>
      <c r="C1568" s="8" t="s">
        <v>2730</v>
      </c>
      <c r="D1568" s="8" t="s">
        <v>2731</v>
      </c>
      <c r="E1568" s="4" t="s">
        <v>426</v>
      </c>
      <c r="F1568" s="8" t="s">
        <v>2735</v>
      </c>
      <c r="G1568" s="8" t="s">
        <v>2736</v>
      </c>
      <c r="H1568" s="8" t="s">
        <v>76</v>
      </c>
      <c r="I1568" s="8" t="s">
        <v>230</v>
      </c>
      <c r="J1568" s="8" t="s">
        <v>61</v>
      </c>
      <c r="K1568" s="8" t="s">
        <v>317</v>
      </c>
      <c r="L1568" s="8" t="s">
        <v>799</v>
      </c>
      <c r="M1568" s="8" t="s">
        <v>471</v>
      </c>
      <c r="N1568" s="8" t="s">
        <v>888</v>
      </c>
      <c r="O1568" s="8" t="s">
        <v>62</v>
      </c>
      <c r="P1568" s="8" t="s">
        <v>2525</v>
      </c>
      <c r="Q1568" s="8" t="s">
        <v>102</v>
      </c>
      <c r="R1568" s="8" t="s">
        <v>64</v>
      </c>
      <c r="S1568" s="8" t="s">
        <v>1214</v>
      </c>
      <c r="T1568" s="143">
        <v>0.65</v>
      </c>
      <c r="U1568" s="8" t="s">
        <v>2737</v>
      </c>
      <c r="V1568" s="147">
        <v>3.9E-2</v>
      </c>
      <c r="W1568" s="145">
        <v>5.9729999999999998E-2</v>
      </c>
      <c r="X1568" s="146" t="s">
        <v>614</v>
      </c>
      <c r="Z1568" s="143">
        <v>144096</v>
      </c>
      <c r="AA1568" s="143">
        <v>3.681</v>
      </c>
      <c r="AB1568" s="143">
        <v>98.453999999999994</v>
      </c>
      <c r="AC1568" s="8"/>
      <c r="AD1568" s="143">
        <v>528.25099999999998</v>
      </c>
      <c r="AE1568" s="8"/>
      <c r="AF1568" s="8"/>
      <c r="AG1568" s="8" t="s">
        <v>17</v>
      </c>
      <c r="AH1568" s="145">
        <v>2.0599999999999999E-4</v>
      </c>
      <c r="AI1568" s="145">
        <v>2.3451681148869901E-4</v>
      </c>
      <c r="AJ1568" s="145">
        <v>5.1362598709583898E-5</v>
      </c>
    </row>
    <row r="1569" spans="1:36" x14ac:dyDescent="0.2">
      <c r="A1569" s="8" t="s">
        <v>1204</v>
      </c>
      <c r="B1569" s="8">
        <v>9940</v>
      </c>
      <c r="C1569" s="8" t="s">
        <v>2730</v>
      </c>
      <c r="D1569" s="8" t="s">
        <v>2731</v>
      </c>
      <c r="E1569" s="4" t="s">
        <v>426</v>
      </c>
      <c r="F1569" s="8" t="s">
        <v>2738</v>
      </c>
      <c r="G1569" s="8" t="s">
        <v>2739</v>
      </c>
      <c r="H1569" s="8" t="s">
        <v>76</v>
      </c>
      <c r="I1569" s="8" t="s">
        <v>230</v>
      </c>
      <c r="J1569" s="8" t="s">
        <v>61</v>
      </c>
      <c r="K1569" s="8" t="s">
        <v>317</v>
      </c>
      <c r="L1569" s="8" t="s">
        <v>799</v>
      </c>
      <c r="M1569" s="8" t="s">
        <v>471</v>
      </c>
      <c r="N1569" s="8" t="s">
        <v>888</v>
      </c>
      <c r="O1569" s="8" t="s">
        <v>62</v>
      </c>
      <c r="P1569" s="8" t="s">
        <v>2525</v>
      </c>
      <c r="Q1569" s="8" t="s">
        <v>102</v>
      </c>
      <c r="R1569" s="8" t="s">
        <v>64</v>
      </c>
      <c r="S1569" s="8" t="s">
        <v>1214</v>
      </c>
      <c r="T1569" s="143">
        <v>1.81</v>
      </c>
      <c r="U1569" s="8" t="s">
        <v>2740</v>
      </c>
      <c r="V1569" s="147">
        <v>4.3749999999999997E-2</v>
      </c>
      <c r="W1569" s="145">
        <v>6.0249999999999998E-2</v>
      </c>
      <c r="X1569" s="146" t="s">
        <v>614</v>
      </c>
      <c r="Z1569" s="143">
        <v>2379000</v>
      </c>
      <c r="AA1569" s="143">
        <v>3.681</v>
      </c>
      <c r="AB1569" s="143">
        <v>97.417000000000002</v>
      </c>
      <c r="AC1569" s="8"/>
      <c r="AD1569" s="143">
        <v>8546.8670000000002</v>
      </c>
      <c r="AE1569" s="8"/>
      <c r="AF1569" s="8"/>
      <c r="AG1569" s="8" t="s">
        <v>17</v>
      </c>
      <c r="AH1569" s="145">
        <v>3.3990000000000001E-3</v>
      </c>
      <c r="AI1569" s="145">
        <v>3.7943805880424398E-3</v>
      </c>
      <c r="AJ1569" s="145">
        <v>8.3102463425932397E-4</v>
      </c>
    </row>
    <row r="1570" spans="1:36" x14ac:dyDescent="0.2">
      <c r="A1570" s="8" t="s">
        <v>1204</v>
      </c>
      <c r="B1570" s="8">
        <v>9940</v>
      </c>
      <c r="C1570" s="8" t="s">
        <v>2962</v>
      </c>
      <c r="D1570" s="8" t="s">
        <v>2963</v>
      </c>
      <c r="E1570" s="4" t="s">
        <v>426</v>
      </c>
      <c r="F1570" s="8" t="s">
        <v>2999</v>
      </c>
      <c r="G1570" s="8" t="s">
        <v>3000</v>
      </c>
      <c r="H1570" s="8" t="s">
        <v>76</v>
      </c>
      <c r="I1570" s="8" t="s">
        <v>230</v>
      </c>
      <c r="J1570" s="8" t="s">
        <v>61</v>
      </c>
      <c r="K1570" t="s">
        <v>314</v>
      </c>
      <c r="L1570" s="8" t="s">
        <v>799</v>
      </c>
      <c r="M1570" s="8" t="s">
        <v>102</v>
      </c>
      <c r="N1570" s="8" t="s">
        <v>888</v>
      </c>
      <c r="O1570" s="8" t="s">
        <v>62</v>
      </c>
      <c r="P1570" s="8" t="s">
        <v>1646</v>
      </c>
      <c r="Q1570" s="8" t="s">
        <v>84</v>
      </c>
      <c r="R1570" s="8" t="s">
        <v>57</v>
      </c>
      <c r="S1570" s="8" t="s">
        <v>1214</v>
      </c>
      <c r="T1570" s="143">
        <v>7.7</v>
      </c>
      <c r="U1570" s="8" t="s">
        <v>3001</v>
      </c>
      <c r="V1570" s="147">
        <v>4.9849999999999998E-2</v>
      </c>
      <c r="W1570" s="145">
        <v>5.0750000000000003E-2</v>
      </c>
      <c r="X1570" s="146" t="s">
        <v>614</v>
      </c>
      <c r="Z1570" s="143">
        <v>200000</v>
      </c>
      <c r="AA1570" s="143">
        <v>3.681</v>
      </c>
      <c r="AB1570" s="143">
        <v>100.723</v>
      </c>
      <c r="AC1570" s="8"/>
      <c r="AD1570" s="143">
        <v>743.73199999999997</v>
      </c>
      <c r="AE1570" s="8"/>
      <c r="AF1570" s="8"/>
      <c r="AG1570" s="8" t="s">
        <v>17</v>
      </c>
      <c r="AH1570" s="145">
        <v>1.6000000000000001E-4</v>
      </c>
      <c r="AI1570" s="145">
        <v>3.3017959579316301E-4</v>
      </c>
      <c r="AJ1570" s="145">
        <v>7.2314142313136806E-5</v>
      </c>
    </row>
    <row r="1571" spans="1:36" x14ac:dyDescent="0.2">
      <c r="A1571" s="8" t="s">
        <v>1204</v>
      </c>
      <c r="B1571" s="8">
        <v>9940</v>
      </c>
      <c r="C1571" s="8" t="s">
        <v>2962</v>
      </c>
      <c r="D1571" s="8" t="s">
        <v>2963</v>
      </c>
      <c r="E1571" s="4" t="s">
        <v>426</v>
      </c>
      <c r="F1571" s="8" t="s">
        <v>2964</v>
      </c>
      <c r="G1571" s="8" t="s">
        <v>2965</v>
      </c>
      <c r="H1571" s="8" t="s">
        <v>76</v>
      </c>
      <c r="I1571" s="8" t="s">
        <v>230</v>
      </c>
      <c r="J1571" s="8" t="s">
        <v>61</v>
      </c>
      <c r="K1571" t="s">
        <v>314</v>
      </c>
      <c r="L1571" s="8" t="s">
        <v>799</v>
      </c>
      <c r="M1571" s="8" t="s">
        <v>102</v>
      </c>
      <c r="N1571" s="8" t="s">
        <v>888</v>
      </c>
      <c r="O1571" s="8" t="s">
        <v>62</v>
      </c>
      <c r="P1571" s="8" t="s">
        <v>1646</v>
      </c>
      <c r="Q1571" s="8" t="s">
        <v>84</v>
      </c>
      <c r="R1571" s="8" t="s">
        <v>57</v>
      </c>
      <c r="S1571" s="8" t="s">
        <v>1214</v>
      </c>
      <c r="T1571" s="143">
        <v>5.77</v>
      </c>
      <c r="U1571" s="8" t="s">
        <v>2966</v>
      </c>
      <c r="V1571" s="147">
        <v>4.9090000000000002E-2</v>
      </c>
      <c r="W1571" s="145">
        <v>5.0099999999999999E-2</v>
      </c>
      <c r="X1571" s="146" t="s">
        <v>614</v>
      </c>
      <c r="Z1571" s="143">
        <v>278000</v>
      </c>
      <c r="AA1571" s="143">
        <v>3.681</v>
      </c>
      <c r="AB1571" s="143">
        <v>100.479</v>
      </c>
      <c r="AC1571" s="8"/>
      <c r="AD1571" s="143">
        <v>1028.22</v>
      </c>
      <c r="AE1571" s="8"/>
      <c r="AF1571" s="8"/>
      <c r="AG1571" s="8" t="s">
        <v>17</v>
      </c>
      <c r="AH1571" s="145">
        <v>3.7100000000000002E-4</v>
      </c>
      <c r="AI1571" s="145">
        <v>4.5647803214821298E-4</v>
      </c>
      <c r="AJ1571" s="145">
        <v>9.9975340088141206E-5</v>
      </c>
    </row>
    <row r="1572" spans="1:36" x14ac:dyDescent="0.2">
      <c r="A1572" s="8" t="s">
        <v>1204</v>
      </c>
      <c r="B1572" s="8">
        <v>9940</v>
      </c>
      <c r="C1572" s="8" t="s">
        <v>2967</v>
      </c>
      <c r="D1572" s="8" t="s">
        <v>2968</v>
      </c>
      <c r="E1572" s="4" t="s">
        <v>426</v>
      </c>
      <c r="F1572" s="8" t="s">
        <v>2969</v>
      </c>
      <c r="G1572" s="8" t="s">
        <v>2970</v>
      </c>
      <c r="H1572" s="8" t="s">
        <v>76</v>
      </c>
      <c r="I1572" s="8" t="s">
        <v>230</v>
      </c>
      <c r="J1572" s="8" t="s">
        <v>61</v>
      </c>
      <c r="K1572" t="s">
        <v>153</v>
      </c>
      <c r="L1572" s="8" t="s">
        <v>799</v>
      </c>
      <c r="M1572" s="8" t="s">
        <v>102</v>
      </c>
      <c r="N1572" s="8" t="s">
        <v>873</v>
      </c>
      <c r="O1572" s="8" t="s">
        <v>62</v>
      </c>
      <c r="P1572" s="8" t="s">
        <v>2971</v>
      </c>
      <c r="Q1572" s="8" t="s">
        <v>102</v>
      </c>
      <c r="R1572" s="8" t="s">
        <v>64</v>
      </c>
      <c r="S1572" s="8" t="s">
        <v>1216</v>
      </c>
      <c r="T1572" s="143">
        <v>5.12</v>
      </c>
      <c r="U1572" s="8" t="s">
        <v>2972</v>
      </c>
      <c r="V1572" s="147">
        <v>4.4999999999999998E-2</v>
      </c>
      <c r="W1572" s="145">
        <v>4.5670000000000002E-2</v>
      </c>
      <c r="X1572" s="146" t="s">
        <v>614</v>
      </c>
      <c r="Z1572" s="143">
        <v>758000</v>
      </c>
      <c r="AA1572" s="143">
        <v>3.9790000000000001</v>
      </c>
      <c r="AB1572" s="143">
        <v>99.724999999999994</v>
      </c>
      <c r="AC1572" s="8"/>
      <c r="AD1572" s="143">
        <v>3008.9760000000001</v>
      </c>
      <c r="AE1572" s="8"/>
      <c r="AF1572" s="8"/>
      <c r="AG1572" s="8" t="s">
        <v>17</v>
      </c>
      <c r="AH1572" s="145">
        <v>8.92E-4</v>
      </c>
      <c r="AI1572" s="145">
        <v>1.3358345488805399E-3</v>
      </c>
      <c r="AJ1572" s="145">
        <v>2.92567229790499E-4</v>
      </c>
    </row>
    <row r="1573" spans="1:36" x14ac:dyDescent="0.2">
      <c r="A1573" s="8" t="s">
        <v>1204</v>
      </c>
      <c r="B1573" s="8">
        <v>9940</v>
      </c>
      <c r="C1573" s="8" t="s">
        <v>2741</v>
      </c>
      <c r="D1573" s="8" t="s">
        <v>2742</v>
      </c>
      <c r="E1573" s="4" t="s">
        <v>426</v>
      </c>
      <c r="F1573" s="8" t="s">
        <v>2743</v>
      </c>
      <c r="G1573" s="8" t="s">
        <v>2744</v>
      </c>
      <c r="H1573" s="8" t="s">
        <v>76</v>
      </c>
      <c r="I1573" s="8" t="s">
        <v>230</v>
      </c>
      <c r="J1573" s="8" t="s">
        <v>61</v>
      </c>
      <c r="K1573" s="8" t="s">
        <v>313</v>
      </c>
      <c r="L1573" s="8" t="s">
        <v>799</v>
      </c>
      <c r="M1573" s="8" t="s">
        <v>102</v>
      </c>
      <c r="N1573" s="8" t="s">
        <v>909</v>
      </c>
      <c r="O1573" s="8" t="s">
        <v>62</v>
      </c>
      <c r="P1573" s="8" t="s">
        <v>2347</v>
      </c>
      <c r="Q1573" s="8" t="s">
        <v>84</v>
      </c>
      <c r="R1573" s="8" t="s">
        <v>57</v>
      </c>
      <c r="S1573" s="8" t="s">
        <v>1216</v>
      </c>
      <c r="T1573" s="143">
        <v>0.77</v>
      </c>
      <c r="U1573" s="8" t="s">
        <v>2745</v>
      </c>
      <c r="V1573" s="147">
        <v>0.02</v>
      </c>
      <c r="W1573" s="145">
        <v>7.6300000000000007E-2</v>
      </c>
      <c r="X1573" s="146" t="s">
        <v>614</v>
      </c>
      <c r="Z1573" s="143">
        <v>3444000</v>
      </c>
      <c r="AA1573" s="143">
        <v>3.9790000000000001</v>
      </c>
      <c r="AB1573" s="143">
        <v>95.575999999999993</v>
      </c>
      <c r="AC1573" s="8"/>
      <c r="AD1573" s="143">
        <v>13143.434999999999</v>
      </c>
      <c r="AE1573" s="8"/>
      <c r="AF1573" s="8"/>
      <c r="AG1573" s="8" t="s">
        <v>17</v>
      </c>
      <c r="AH1573" s="145">
        <v>1.1480000000000001E-2</v>
      </c>
      <c r="AI1573" s="145">
        <v>5.8350265064466902E-3</v>
      </c>
      <c r="AJ1573" s="145">
        <v>1.27795582332846E-3</v>
      </c>
    </row>
    <row r="1574" spans="1:36" x14ac:dyDescent="0.2">
      <c r="A1574" s="8" t="s">
        <v>1204</v>
      </c>
      <c r="B1574" s="8">
        <v>9940</v>
      </c>
      <c r="C1574" s="8" t="s">
        <v>2746</v>
      </c>
      <c r="D1574" s="8" t="s">
        <v>2747</v>
      </c>
      <c r="E1574" s="4" t="s">
        <v>426</v>
      </c>
      <c r="F1574" s="8" t="s">
        <v>2748</v>
      </c>
      <c r="G1574" s="8" t="s">
        <v>2749</v>
      </c>
      <c r="H1574" s="8" t="s">
        <v>76</v>
      </c>
      <c r="I1574" s="8" t="s">
        <v>230</v>
      </c>
      <c r="J1574" s="8" t="s">
        <v>61</v>
      </c>
      <c r="K1574" s="8" t="s">
        <v>314</v>
      </c>
      <c r="L1574" s="8" t="s">
        <v>799</v>
      </c>
      <c r="M1574" s="8" t="s">
        <v>102</v>
      </c>
      <c r="N1574" s="8" t="s">
        <v>881</v>
      </c>
      <c r="O1574" s="8" t="s">
        <v>62</v>
      </c>
      <c r="P1574" s="8" t="s">
        <v>2328</v>
      </c>
      <c r="Q1574" s="8" t="s">
        <v>84</v>
      </c>
      <c r="R1574" s="8" t="s">
        <v>57</v>
      </c>
      <c r="S1574" s="8" t="s">
        <v>1214</v>
      </c>
      <c r="T1574" s="143">
        <v>2.79</v>
      </c>
      <c r="U1574" s="8" t="s">
        <v>2750</v>
      </c>
      <c r="V1574" s="147">
        <v>4.3499999999999997E-2</v>
      </c>
      <c r="W1574" s="145">
        <v>5.1650000000000001E-2</v>
      </c>
      <c r="X1574" s="146" t="s">
        <v>614</v>
      </c>
      <c r="Z1574" s="143">
        <v>561000</v>
      </c>
      <c r="AA1574" s="143">
        <v>3.681</v>
      </c>
      <c r="AB1574" s="143">
        <v>98.018000000000001</v>
      </c>
      <c r="AC1574" s="8"/>
      <c r="AD1574" s="143">
        <v>2059.2950000000001</v>
      </c>
      <c r="AE1574" s="8"/>
      <c r="AF1574" s="8"/>
      <c r="AG1574" s="8" t="s">
        <v>17</v>
      </c>
      <c r="AH1574" s="145">
        <v>9.3499999999999996E-4</v>
      </c>
      <c r="AI1574" s="145">
        <v>9.1422382405303602E-4</v>
      </c>
      <c r="AJ1574" s="145">
        <v>2.00228338034692E-4</v>
      </c>
    </row>
    <row r="1575" spans="1:36" x14ac:dyDescent="0.2">
      <c r="A1575" s="8" t="s">
        <v>1204</v>
      </c>
      <c r="B1575" s="8">
        <v>9940</v>
      </c>
      <c r="C1575" s="8" t="s">
        <v>2751</v>
      </c>
      <c r="D1575" s="8" t="s">
        <v>2752</v>
      </c>
      <c r="E1575" s="4" t="s">
        <v>426</v>
      </c>
      <c r="F1575" s="8" t="s">
        <v>2753</v>
      </c>
      <c r="G1575" s="8" t="s">
        <v>2754</v>
      </c>
      <c r="H1575" s="8" t="s">
        <v>76</v>
      </c>
      <c r="I1575" s="8" t="s">
        <v>230</v>
      </c>
      <c r="J1575" s="8" t="s">
        <v>61</v>
      </c>
      <c r="K1575" s="8" t="s">
        <v>59</v>
      </c>
      <c r="L1575" s="8" t="s">
        <v>799</v>
      </c>
      <c r="M1575" s="8" t="s">
        <v>102</v>
      </c>
      <c r="N1575" s="8" t="s">
        <v>130</v>
      </c>
      <c r="O1575" s="8" t="s">
        <v>62</v>
      </c>
      <c r="P1575" s="8" t="s">
        <v>2457</v>
      </c>
      <c r="Q1575" s="8" t="s">
        <v>96</v>
      </c>
      <c r="R1575" s="8" t="s">
        <v>57</v>
      </c>
      <c r="S1575" s="8" t="s">
        <v>1214</v>
      </c>
      <c r="T1575" s="143">
        <v>4.08</v>
      </c>
      <c r="U1575" s="8" t="s">
        <v>2755</v>
      </c>
      <c r="V1575" s="147">
        <v>2.5000000000000001E-2</v>
      </c>
      <c r="W1575" s="145">
        <v>5.636E-2</v>
      </c>
      <c r="X1575" s="146" t="s">
        <v>614</v>
      </c>
      <c r="Z1575" s="143">
        <v>561000</v>
      </c>
      <c r="AA1575" s="143">
        <v>3.681</v>
      </c>
      <c r="AB1575" s="143">
        <v>88.26</v>
      </c>
      <c r="AC1575" s="8"/>
      <c r="AD1575" s="143">
        <v>1824.7560000000001</v>
      </c>
      <c r="AE1575" s="8"/>
      <c r="AF1575" s="8"/>
      <c r="AG1575" s="8" t="s">
        <v>17</v>
      </c>
      <c r="AH1575" s="145">
        <v>1.122E-3</v>
      </c>
      <c r="AI1575" s="145">
        <v>8.1010036786618598E-4</v>
      </c>
      <c r="AJ1575" s="145">
        <v>1.7742378401389001E-4</v>
      </c>
    </row>
    <row r="1576" spans="1:36" x14ac:dyDescent="0.2">
      <c r="A1576" s="8" t="s">
        <v>1204</v>
      </c>
      <c r="B1576" s="8">
        <v>9940</v>
      </c>
      <c r="C1576" s="8" t="s">
        <v>2756</v>
      </c>
      <c r="D1576" s="8" t="s">
        <v>2757</v>
      </c>
      <c r="E1576" s="4" t="s">
        <v>425</v>
      </c>
      <c r="F1576" s="8" t="s">
        <v>2758</v>
      </c>
      <c r="G1576" s="8" t="s">
        <v>2759</v>
      </c>
      <c r="H1576" s="8" t="s">
        <v>76</v>
      </c>
      <c r="I1576" s="8" t="s">
        <v>230</v>
      </c>
      <c r="J1576" s="8" t="s">
        <v>61</v>
      </c>
      <c r="K1576" t="s">
        <v>314</v>
      </c>
      <c r="L1576" s="8" t="s">
        <v>799</v>
      </c>
      <c r="M1576" s="8" t="s">
        <v>102</v>
      </c>
      <c r="N1576" s="8" t="s">
        <v>888</v>
      </c>
      <c r="O1576" s="8" t="s">
        <v>62</v>
      </c>
      <c r="P1576" s="8" t="s">
        <v>2760</v>
      </c>
      <c r="Q1576" s="8" t="s">
        <v>84</v>
      </c>
      <c r="R1576" s="8" t="s">
        <v>57</v>
      </c>
      <c r="S1576" s="8" t="s">
        <v>1209</v>
      </c>
      <c r="T1576" s="143">
        <v>1.26</v>
      </c>
      <c r="U1576" s="8" t="s">
        <v>2761</v>
      </c>
      <c r="V1576" s="147">
        <v>0.01</v>
      </c>
      <c r="W1576" s="145">
        <v>2.6030000000000001E-2</v>
      </c>
      <c r="X1576" s="146" t="s">
        <v>614</v>
      </c>
      <c r="Z1576" s="143">
        <v>4161000</v>
      </c>
      <c r="AA1576" s="143">
        <v>4.0739999999999998</v>
      </c>
      <c r="AB1576" s="143">
        <v>97.927000000000007</v>
      </c>
      <c r="AC1576" s="8"/>
      <c r="AD1576" s="143">
        <v>16714.455000000002</v>
      </c>
      <c r="AE1576" s="8"/>
      <c r="AF1576" s="8"/>
      <c r="AG1576" s="8" t="s">
        <v>17</v>
      </c>
      <c r="AH1576" s="145">
        <v>1.1889E-2</v>
      </c>
      <c r="AI1576" s="145">
        <v>7.4203808190095796E-3</v>
      </c>
      <c r="AJ1576" s="145">
        <v>1.62517151695732E-3</v>
      </c>
    </row>
    <row r="1577" spans="1:36" x14ac:dyDescent="0.2">
      <c r="A1577" s="8" t="s">
        <v>1204</v>
      </c>
      <c r="B1577" s="8">
        <v>9940</v>
      </c>
      <c r="C1577" s="8" t="s">
        <v>2756</v>
      </c>
      <c r="D1577" s="8" t="s">
        <v>2757</v>
      </c>
      <c r="E1577" s="4" t="s">
        <v>425</v>
      </c>
      <c r="F1577" s="8" t="s">
        <v>2762</v>
      </c>
      <c r="G1577" s="8" t="s">
        <v>2763</v>
      </c>
      <c r="H1577" s="8" t="s">
        <v>76</v>
      </c>
      <c r="I1577" s="8" t="s">
        <v>230</v>
      </c>
      <c r="J1577" s="8" t="s">
        <v>61</v>
      </c>
      <c r="K1577" t="s">
        <v>314</v>
      </c>
      <c r="L1577" s="8" t="s">
        <v>799</v>
      </c>
      <c r="M1577" s="8" t="s">
        <v>102</v>
      </c>
      <c r="N1577" s="8" t="s">
        <v>888</v>
      </c>
      <c r="O1577" s="8" t="s">
        <v>62</v>
      </c>
      <c r="P1577" s="8" t="s">
        <v>2760</v>
      </c>
      <c r="Q1577" s="8" t="s">
        <v>84</v>
      </c>
      <c r="R1577" s="8" t="s">
        <v>57</v>
      </c>
      <c r="S1577" s="8" t="s">
        <v>1216</v>
      </c>
      <c r="T1577" s="143">
        <v>2.82</v>
      </c>
      <c r="U1577" s="8" t="s">
        <v>2750</v>
      </c>
      <c r="V1577" s="147">
        <v>3.7499999999999999E-2</v>
      </c>
      <c r="W1577" s="145">
        <v>4.8349999999999997E-2</v>
      </c>
      <c r="X1577" s="146" t="s">
        <v>614</v>
      </c>
      <c r="Z1577" s="143">
        <v>2088000</v>
      </c>
      <c r="AA1577" s="143">
        <v>3.9790000000000001</v>
      </c>
      <c r="AB1577" s="143">
        <v>97.105999999999995</v>
      </c>
      <c r="AC1577" s="8"/>
      <c r="AD1577" s="143">
        <v>8189.9459999999999</v>
      </c>
      <c r="AE1577" s="8"/>
      <c r="AF1577" s="8"/>
      <c r="AG1577" s="8" t="s">
        <v>17</v>
      </c>
      <c r="AH1577" s="145">
        <v>1.8979999999999999E-3</v>
      </c>
      <c r="AI1577" s="145">
        <v>3.6359256750948298E-3</v>
      </c>
      <c r="AJ1577" s="145">
        <v>7.9632069957921996E-4</v>
      </c>
    </row>
    <row r="1578" spans="1:36" x14ac:dyDescent="0.2">
      <c r="A1578" s="8" t="s">
        <v>1204</v>
      </c>
      <c r="B1578" s="8">
        <v>9940</v>
      </c>
      <c r="C1578" s="8" t="s">
        <v>2756</v>
      </c>
      <c r="D1578" s="8" t="s">
        <v>2757</v>
      </c>
      <c r="E1578" s="4" t="s">
        <v>425</v>
      </c>
      <c r="F1578" s="8" t="s">
        <v>2764</v>
      </c>
      <c r="G1578" s="8" t="s">
        <v>2765</v>
      </c>
      <c r="H1578" s="8" t="s">
        <v>76</v>
      </c>
      <c r="I1578" s="8" t="s">
        <v>230</v>
      </c>
      <c r="J1578" s="8" t="s">
        <v>61</v>
      </c>
      <c r="K1578" t="s">
        <v>314</v>
      </c>
      <c r="L1578" s="8" t="s">
        <v>799</v>
      </c>
      <c r="M1578" s="8" t="s">
        <v>471</v>
      </c>
      <c r="N1578" s="8" t="s">
        <v>888</v>
      </c>
      <c r="O1578" s="8" t="s">
        <v>62</v>
      </c>
      <c r="P1578" s="8" t="s">
        <v>2760</v>
      </c>
      <c r="Q1578" s="8" t="s">
        <v>84</v>
      </c>
      <c r="R1578" s="8" t="s">
        <v>57</v>
      </c>
      <c r="S1578" s="8" t="s">
        <v>1214</v>
      </c>
      <c r="T1578" s="143">
        <v>2.33</v>
      </c>
      <c r="U1578" s="8" t="s">
        <v>2766</v>
      </c>
      <c r="V1578" s="147">
        <v>3.15E-2</v>
      </c>
      <c r="W1578" s="145">
        <v>6.1310000000000003E-2</v>
      </c>
      <c r="X1578" s="146" t="s">
        <v>614</v>
      </c>
      <c r="Z1578" s="143">
        <v>376000</v>
      </c>
      <c r="AA1578" s="143">
        <v>3.681</v>
      </c>
      <c r="AB1578" s="143">
        <v>93.534999999999997</v>
      </c>
      <c r="AC1578" s="8"/>
      <c r="AD1578" s="143">
        <v>1316.2550000000001</v>
      </c>
      <c r="AE1578" s="8"/>
      <c r="AF1578" s="8"/>
      <c r="AG1578" s="8" t="s">
        <v>17</v>
      </c>
      <c r="AH1578" s="145">
        <v>1.07E-4</v>
      </c>
      <c r="AI1578" s="145">
        <v>5.8435108159319898E-4</v>
      </c>
      <c r="AJ1578" s="145">
        <v>1.2798140107251601E-4</v>
      </c>
    </row>
    <row r="1579" spans="1:36" x14ac:dyDescent="0.2">
      <c r="A1579" s="8" t="s">
        <v>1204</v>
      </c>
      <c r="B1579" s="8">
        <v>9940</v>
      </c>
      <c r="C1579" s="8" t="s">
        <v>2756</v>
      </c>
      <c r="D1579" s="8" t="s">
        <v>2757</v>
      </c>
      <c r="E1579" s="4" t="s">
        <v>425</v>
      </c>
      <c r="F1579" s="8" t="s">
        <v>2767</v>
      </c>
      <c r="G1579" s="8" t="s">
        <v>2768</v>
      </c>
      <c r="H1579" s="8" t="s">
        <v>76</v>
      </c>
      <c r="I1579" s="8" t="s">
        <v>230</v>
      </c>
      <c r="J1579" s="8" t="s">
        <v>61</v>
      </c>
      <c r="K1579" t="s">
        <v>314</v>
      </c>
      <c r="L1579" s="8" t="s">
        <v>799</v>
      </c>
      <c r="M1579" s="8" t="s">
        <v>102</v>
      </c>
      <c r="N1579" s="8" t="s">
        <v>888</v>
      </c>
      <c r="O1579" s="8" t="s">
        <v>62</v>
      </c>
      <c r="P1579" s="8" t="s">
        <v>2760</v>
      </c>
      <c r="Q1579" s="8" t="s">
        <v>84</v>
      </c>
      <c r="R1579" s="8" t="s">
        <v>57</v>
      </c>
      <c r="S1579" s="8" t="s">
        <v>1216</v>
      </c>
      <c r="T1579" s="143">
        <v>0.86</v>
      </c>
      <c r="U1579" s="8" t="s">
        <v>1958</v>
      </c>
      <c r="V1579" s="147">
        <v>4.4999999999999998E-2</v>
      </c>
      <c r="W1579" s="145">
        <v>4.5960000000000001E-2</v>
      </c>
      <c r="X1579" s="146" t="s">
        <v>614</v>
      </c>
      <c r="Z1579" s="143">
        <v>333000</v>
      </c>
      <c r="AA1579" s="143">
        <v>3.9790000000000001</v>
      </c>
      <c r="AB1579" s="143">
        <v>99.995999999999995</v>
      </c>
      <c r="AC1579" s="8"/>
      <c r="AD1579" s="143">
        <v>1329.875</v>
      </c>
      <c r="AE1579" s="8"/>
      <c r="AF1579" s="8"/>
      <c r="AG1579" s="8" t="s">
        <v>17</v>
      </c>
      <c r="AH1579" s="145">
        <v>3.6999999999999999E-4</v>
      </c>
      <c r="AI1579" s="145">
        <v>5.9039776159623496E-4</v>
      </c>
      <c r="AJ1579" s="145">
        <v>1.29305712095464E-4</v>
      </c>
    </row>
    <row r="1580" spans="1:36" x14ac:dyDescent="0.2">
      <c r="A1580" s="8" t="s">
        <v>1204</v>
      </c>
      <c r="B1580" s="8">
        <v>9940</v>
      </c>
      <c r="C1580" s="8" t="s">
        <v>2756</v>
      </c>
      <c r="D1580" s="8" t="s">
        <v>2757</v>
      </c>
      <c r="E1580" s="4" t="s">
        <v>425</v>
      </c>
      <c r="F1580" s="8" t="s">
        <v>2769</v>
      </c>
      <c r="G1580" s="8" t="s">
        <v>2770</v>
      </c>
      <c r="H1580" s="8" t="s">
        <v>76</v>
      </c>
      <c r="I1580" s="8" t="s">
        <v>230</v>
      </c>
      <c r="J1580" s="8" t="s">
        <v>61</v>
      </c>
      <c r="K1580" t="s">
        <v>314</v>
      </c>
      <c r="L1580" s="8" t="s">
        <v>799</v>
      </c>
      <c r="M1580" s="8" t="s">
        <v>102</v>
      </c>
      <c r="N1580" s="8" t="s">
        <v>888</v>
      </c>
      <c r="O1580" s="8" t="s">
        <v>62</v>
      </c>
      <c r="P1580" s="8" t="s">
        <v>2760</v>
      </c>
      <c r="Q1580" s="8" t="s">
        <v>84</v>
      </c>
      <c r="R1580" s="8" t="s">
        <v>57</v>
      </c>
      <c r="S1580" s="8" t="s">
        <v>1216</v>
      </c>
      <c r="T1580" s="143">
        <v>5.15</v>
      </c>
      <c r="U1580" s="8" t="s">
        <v>2771</v>
      </c>
      <c r="V1580" s="147">
        <v>4.3749999999999997E-2</v>
      </c>
      <c r="W1580" s="145">
        <v>5.2049999999999999E-2</v>
      </c>
      <c r="X1580" s="146" t="s">
        <v>614</v>
      </c>
      <c r="Z1580" s="143">
        <v>3366000</v>
      </c>
      <c r="AA1580" s="143">
        <v>3.9790000000000001</v>
      </c>
      <c r="AB1580" s="143">
        <v>96.337000000000003</v>
      </c>
      <c r="AC1580" s="8"/>
      <c r="AD1580" s="143">
        <v>13132.547</v>
      </c>
      <c r="AE1580" s="8"/>
      <c r="AF1580" s="8"/>
      <c r="AG1580" s="8" t="s">
        <v>17</v>
      </c>
      <c r="AH1580" s="145">
        <v>2.2439999999999999E-3</v>
      </c>
      <c r="AI1580" s="145">
        <v>5.8301929382858098E-3</v>
      </c>
      <c r="AJ1580" s="145">
        <v>1.27689720147442E-3</v>
      </c>
    </row>
    <row r="1581" spans="1:36" x14ac:dyDescent="0.2">
      <c r="A1581" s="8" t="s">
        <v>1204</v>
      </c>
      <c r="B1581" s="8">
        <v>9940</v>
      </c>
      <c r="C1581" s="8" t="s">
        <v>2772</v>
      </c>
      <c r="D1581" s="8" t="s">
        <v>2757</v>
      </c>
      <c r="E1581" s="4" t="s">
        <v>425</v>
      </c>
      <c r="F1581" s="8" t="s">
        <v>2773</v>
      </c>
      <c r="G1581" s="8" t="s">
        <v>2774</v>
      </c>
      <c r="H1581" s="8" t="s">
        <v>76</v>
      </c>
      <c r="I1581" s="8" t="s">
        <v>230</v>
      </c>
      <c r="J1581" s="8" t="s">
        <v>61</v>
      </c>
      <c r="K1581" t="s">
        <v>314</v>
      </c>
      <c r="L1581" s="8" t="s">
        <v>799</v>
      </c>
      <c r="M1581" s="8" t="s">
        <v>102</v>
      </c>
      <c r="N1581" s="8" t="s">
        <v>888</v>
      </c>
      <c r="O1581" s="8" t="s">
        <v>62</v>
      </c>
      <c r="P1581" s="8" t="s">
        <v>2760</v>
      </c>
      <c r="Q1581" s="8" t="s">
        <v>84</v>
      </c>
      <c r="R1581" s="8" t="s">
        <v>57</v>
      </c>
      <c r="S1581" s="8" t="s">
        <v>1216</v>
      </c>
      <c r="T1581" s="143">
        <v>4.3099999999999996</v>
      </c>
      <c r="U1581" s="8" t="s">
        <v>2775</v>
      </c>
      <c r="V1581" s="147">
        <v>7.3749999999999996E-2</v>
      </c>
      <c r="W1581" s="145">
        <v>5.1639999999999998E-2</v>
      </c>
      <c r="X1581" s="146" t="s">
        <v>614</v>
      </c>
      <c r="Z1581" s="143">
        <v>916000</v>
      </c>
      <c r="AA1581" s="143">
        <v>3.9790000000000001</v>
      </c>
      <c r="AB1581" s="143">
        <v>110.916</v>
      </c>
      <c r="AC1581" s="8"/>
      <c r="AD1581" s="143">
        <v>4054.4789999999998</v>
      </c>
      <c r="AE1581" s="8"/>
      <c r="AF1581" s="8"/>
      <c r="AG1581" s="8" t="s">
        <v>17</v>
      </c>
      <c r="AH1581" s="145">
        <v>1.145E-3</v>
      </c>
      <c r="AI1581" s="145">
        <v>1.7999856487752001E-3</v>
      </c>
      <c r="AJ1581" s="145">
        <v>3.94223083514445E-4</v>
      </c>
    </row>
    <row r="1582" spans="1:36" x14ac:dyDescent="0.2">
      <c r="A1582" s="8" t="s">
        <v>1204</v>
      </c>
      <c r="B1582" s="8">
        <v>9940</v>
      </c>
      <c r="C1582" s="8" t="s">
        <v>2772</v>
      </c>
      <c r="D1582" s="8" t="s">
        <v>2757</v>
      </c>
      <c r="E1582" s="4" t="s">
        <v>425</v>
      </c>
      <c r="F1582" s="8" t="s">
        <v>2776</v>
      </c>
      <c r="G1582" s="8" t="s">
        <v>2777</v>
      </c>
      <c r="H1582" s="8" t="s">
        <v>76</v>
      </c>
      <c r="I1582" s="8" t="s">
        <v>230</v>
      </c>
      <c r="J1582" s="8" t="s">
        <v>61</v>
      </c>
      <c r="K1582" t="s">
        <v>314</v>
      </c>
      <c r="L1582" s="8" t="s">
        <v>799</v>
      </c>
      <c r="M1582" s="8" t="s">
        <v>102</v>
      </c>
      <c r="N1582" s="8" t="s">
        <v>888</v>
      </c>
      <c r="O1582" s="8" t="s">
        <v>62</v>
      </c>
      <c r="P1582" s="8" t="s">
        <v>2760</v>
      </c>
      <c r="Q1582" s="8" t="s">
        <v>84</v>
      </c>
      <c r="R1582" s="8" t="s">
        <v>57</v>
      </c>
      <c r="S1582" s="8" t="s">
        <v>1214</v>
      </c>
      <c r="T1582" s="143">
        <v>4.2300000000000004</v>
      </c>
      <c r="U1582" s="8" t="s">
        <v>2775</v>
      </c>
      <c r="V1582" s="147">
        <v>7.8750000000000001E-2</v>
      </c>
      <c r="W1582" s="145">
        <v>6.4390000000000003E-2</v>
      </c>
      <c r="X1582" s="146" t="s">
        <v>614</v>
      </c>
      <c r="Z1582" s="143">
        <v>47000</v>
      </c>
      <c r="AA1582" s="143">
        <v>3.681</v>
      </c>
      <c r="AB1582" s="143">
        <v>107.396</v>
      </c>
      <c r="AC1582" s="8"/>
      <c r="AD1582" s="143">
        <v>186.37</v>
      </c>
      <c r="AE1582" s="8"/>
      <c r="AF1582" s="8"/>
      <c r="AG1582" s="8" t="s">
        <v>17</v>
      </c>
      <c r="AH1582" s="145">
        <v>7.7999999999999999E-5</v>
      </c>
      <c r="AI1582" s="145">
        <v>8.2739066284086599E-5</v>
      </c>
      <c r="AJ1582" s="145">
        <v>1.8121061053910799E-5</v>
      </c>
    </row>
    <row r="1583" spans="1:36" x14ac:dyDescent="0.2">
      <c r="A1583" s="8" t="s">
        <v>1204</v>
      </c>
      <c r="B1583" s="8">
        <v>9940</v>
      </c>
      <c r="C1583" s="8" t="s">
        <v>2772</v>
      </c>
      <c r="D1583" s="8" t="s">
        <v>2757</v>
      </c>
      <c r="E1583" s="4" t="s">
        <v>425</v>
      </c>
      <c r="F1583" s="8" t="s">
        <v>2778</v>
      </c>
      <c r="G1583" s="8" t="s">
        <v>2779</v>
      </c>
      <c r="H1583" s="8" t="s">
        <v>76</v>
      </c>
      <c r="I1583" s="8" t="s">
        <v>230</v>
      </c>
      <c r="J1583" s="8" t="s">
        <v>61</v>
      </c>
      <c r="K1583" t="s">
        <v>314</v>
      </c>
      <c r="L1583" s="8" t="s">
        <v>799</v>
      </c>
      <c r="M1583" s="8" t="s">
        <v>102</v>
      </c>
      <c r="N1583" s="8" t="s">
        <v>888</v>
      </c>
      <c r="O1583" s="8" t="s">
        <v>62</v>
      </c>
      <c r="P1583" s="8" t="s">
        <v>2760</v>
      </c>
      <c r="Q1583" s="8" t="s">
        <v>84</v>
      </c>
      <c r="R1583" s="8" t="s">
        <v>57</v>
      </c>
      <c r="S1583" s="8" t="s">
        <v>1216</v>
      </c>
      <c r="T1583" s="143">
        <v>5.57</v>
      </c>
      <c r="U1583" s="8" t="s">
        <v>2780</v>
      </c>
      <c r="V1583" s="147">
        <v>7.8750000000000001E-2</v>
      </c>
      <c r="W1583" s="145">
        <v>5.3129999999999997E-2</v>
      </c>
      <c r="X1583" s="146" t="s">
        <v>614</v>
      </c>
      <c r="Z1583" s="143">
        <v>1809000</v>
      </c>
      <c r="AA1583" s="143">
        <v>3.9790000000000001</v>
      </c>
      <c r="AB1583" s="143">
        <v>116.155</v>
      </c>
      <c r="AC1583" s="8"/>
      <c r="AD1583" s="143">
        <v>8385.84</v>
      </c>
      <c r="AE1583" s="8"/>
      <c r="AF1583" s="8"/>
      <c r="AG1583" s="8" t="s">
        <v>17</v>
      </c>
      <c r="AH1583" s="145">
        <v>3.6180000000000001E-3</v>
      </c>
      <c r="AI1583" s="145">
        <v>3.7228930521848399E-3</v>
      </c>
      <c r="AJ1583" s="145">
        <v>8.1536782230762304E-4</v>
      </c>
    </row>
    <row r="1584" spans="1:36" x14ac:dyDescent="0.2">
      <c r="A1584" s="8" t="s">
        <v>1204</v>
      </c>
      <c r="B1584" s="8">
        <v>9940</v>
      </c>
      <c r="C1584" s="8" t="s">
        <v>2772</v>
      </c>
      <c r="D1584" s="8" t="s">
        <v>2757</v>
      </c>
      <c r="E1584" s="4" t="s">
        <v>425</v>
      </c>
      <c r="F1584" s="8" t="s">
        <v>2781</v>
      </c>
      <c r="G1584" s="8" t="s">
        <v>2782</v>
      </c>
      <c r="H1584" s="8" t="s">
        <v>76</v>
      </c>
      <c r="I1584" s="8" t="s">
        <v>230</v>
      </c>
      <c r="J1584" s="8" t="s">
        <v>61</v>
      </c>
      <c r="K1584" t="s">
        <v>314</v>
      </c>
      <c r="L1584" s="8" t="s">
        <v>799</v>
      </c>
      <c r="M1584" s="8" t="s">
        <v>102</v>
      </c>
      <c r="N1584" s="8" t="s">
        <v>888</v>
      </c>
      <c r="O1584" s="8" t="s">
        <v>62</v>
      </c>
      <c r="P1584" s="8" t="s">
        <v>2760</v>
      </c>
      <c r="Q1584" s="8" t="s">
        <v>84</v>
      </c>
      <c r="R1584" s="8" t="s">
        <v>57</v>
      </c>
      <c r="S1584" s="8" t="s">
        <v>1214</v>
      </c>
      <c r="T1584" s="143">
        <v>5.45</v>
      </c>
      <c r="U1584" s="8" t="s">
        <v>2780</v>
      </c>
      <c r="V1584" s="147">
        <v>8.1250000000000003E-2</v>
      </c>
      <c r="W1584" s="145">
        <v>6.5799999999999997E-2</v>
      </c>
      <c r="X1584" s="146" t="s">
        <v>614</v>
      </c>
      <c r="Z1584" s="143">
        <v>227000</v>
      </c>
      <c r="AA1584" s="143">
        <v>3.681</v>
      </c>
      <c r="AB1584" s="143">
        <v>109.72</v>
      </c>
      <c r="AC1584" s="8"/>
      <c r="AD1584" s="143">
        <v>919.63499999999999</v>
      </c>
      <c r="AE1584" s="8"/>
      <c r="AF1584" s="8"/>
      <c r="AG1584" s="8" t="s">
        <v>17</v>
      </c>
      <c r="AH1584" s="145">
        <v>4.5399999999999998E-4</v>
      </c>
      <c r="AI1584" s="145">
        <v>4.0827180900790801E-4</v>
      </c>
      <c r="AJ1584" s="145">
        <v>8.9417474838555805E-5</v>
      </c>
    </row>
    <row r="1585" spans="1:36" x14ac:dyDescent="0.2">
      <c r="A1585" s="8" t="s">
        <v>1204</v>
      </c>
      <c r="B1585" s="8">
        <v>9940</v>
      </c>
      <c r="C1585" s="8" t="s">
        <v>2783</v>
      </c>
      <c r="D1585" s="8" t="s">
        <v>2784</v>
      </c>
      <c r="E1585" s="4" t="s">
        <v>426</v>
      </c>
      <c r="F1585" s="8" t="s">
        <v>2785</v>
      </c>
      <c r="G1585" s="8" t="s">
        <v>2786</v>
      </c>
      <c r="H1585" s="8" t="s">
        <v>76</v>
      </c>
      <c r="I1585" s="8" t="s">
        <v>230</v>
      </c>
      <c r="J1585" s="8" t="s">
        <v>61</v>
      </c>
      <c r="K1585" s="8" t="s">
        <v>314</v>
      </c>
      <c r="L1585" s="8" t="s">
        <v>799</v>
      </c>
      <c r="M1585" s="8" t="s">
        <v>102</v>
      </c>
      <c r="N1585" s="8" t="s">
        <v>898</v>
      </c>
      <c r="O1585" s="8" t="s">
        <v>62</v>
      </c>
      <c r="P1585" s="8" t="s">
        <v>1438</v>
      </c>
      <c r="Q1585" s="8" t="s">
        <v>102</v>
      </c>
      <c r="R1585" s="8" t="s">
        <v>64</v>
      </c>
      <c r="S1585" s="8" t="s">
        <v>1214</v>
      </c>
      <c r="T1585" s="143">
        <v>3.41</v>
      </c>
      <c r="U1585" s="8" t="s">
        <v>2787</v>
      </c>
      <c r="V1585" s="147">
        <v>4.7500000000000001E-2</v>
      </c>
      <c r="W1585" s="145">
        <v>5.2109999999999997E-2</v>
      </c>
      <c r="X1585" s="146" t="s">
        <v>614</v>
      </c>
      <c r="Z1585" s="143">
        <v>490000</v>
      </c>
      <c r="AA1585" s="143">
        <v>3.681</v>
      </c>
      <c r="AB1585" s="143">
        <v>98.772000000000006</v>
      </c>
      <c r="AC1585" s="8"/>
      <c r="AD1585" s="143">
        <v>1795.5820000000001</v>
      </c>
      <c r="AE1585" s="8"/>
      <c r="AF1585" s="8"/>
      <c r="AG1585" s="8" t="s">
        <v>17</v>
      </c>
      <c r="AH1585" s="145">
        <v>3.2699999999999998E-4</v>
      </c>
      <c r="AI1585" s="145">
        <v>7.9714841426207301E-4</v>
      </c>
      <c r="AJ1585" s="145">
        <v>1.74587117460008E-4</v>
      </c>
    </row>
    <row r="1586" spans="1:36" x14ac:dyDescent="0.2">
      <c r="A1586" s="8" t="s">
        <v>1204</v>
      </c>
      <c r="B1586" s="8">
        <v>9940</v>
      </c>
      <c r="C1586" s="8" t="s">
        <v>2900</v>
      </c>
      <c r="D1586" s="8" t="s">
        <v>2901</v>
      </c>
      <c r="E1586" s="4" t="s">
        <v>426</v>
      </c>
      <c r="F1586" s="8" t="s">
        <v>2902</v>
      </c>
      <c r="G1586" s="8" t="s">
        <v>2903</v>
      </c>
      <c r="H1586" s="8" t="s">
        <v>76</v>
      </c>
      <c r="I1586" s="8" t="s">
        <v>230</v>
      </c>
      <c r="J1586" s="8" t="s">
        <v>61</v>
      </c>
      <c r="K1586" t="s">
        <v>314</v>
      </c>
      <c r="L1586" s="8" t="s">
        <v>799</v>
      </c>
      <c r="M1586" s="8" t="s">
        <v>102</v>
      </c>
      <c r="N1586" s="8" t="s">
        <v>1131</v>
      </c>
      <c r="O1586" s="8" t="s">
        <v>62</v>
      </c>
      <c r="P1586" s="8" t="s">
        <v>2291</v>
      </c>
      <c r="Q1586" s="8" t="s">
        <v>84</v>
      </c>
      <c r="R1586" s="8" t="s">
        <v>57</v>
      </c>
      <c r="S1586" s="8" t="s">
        <v>1214</v>
      </c>
      <c r="T1586" s="143">
        <v>4.96</v>
      </c>
      <c r="U1586" s="8" t="s">
        <v>2904</v>
      </c>
      <c r="V1586" s="147">
        <v>7.6999999999999999E-2</v>
      </c>
      <c r="W1586" s="145">
        <v>6.5809999999999994E-2</v>
      </c>
      <c r="X1586" s="146" t="s">
        <v>614</v>
      </c>
      <c r="Z1586" s="143">
        <v>397000</v>
      </c>
      <c r="AA1586" s="143">
        <v>3.681</v>
      </c>
      <c r="AB1586" s="143">
        <v>106.904</v>
      </c>
      <c r="AC1586" s="8"/>
      <c r="AD1586" s="143">
        <v>1600.6949999999999</v>
      </c>
      <c r="AE1586" s="8"/>
      <c r="AF1586" s="8"/>
      <c r="AG1586" s="8" t="s">
        <v>17</v>
      </c>
      <c r="AH1586" s="145">
        <v>3.97E-4</v>
      </c>
      <c r="AI1586" s="145">
        <v>7.1062836823258097E-4</v>
      </c>
      <c r="AJ1586" s="145">
        <v>1.5563796675163E-4</v>
      </c>
    </row>
    <row r="1587" spans="1:36" x14ac:dyDescent="0.2">
      <c r="A1587" s="8" t="s">
        <v>1204</v>
      </c>
      <c r="B1587" s="8">
        <v>9940</v>
      </c>
      <c r="C1587" s="8" t="s">
        <v>2900</v>
      </c>
      <c r="D1587" s="8" t="s">
        <v>2901</v>
      </c>
      <c r="E1587" s="4" t="s">
        <v>426</v>
      </c>
      <c r="F1587" s="8" t="s">
        <v>2905</v>
      </c>
      <c r="G1587" s="8" t="s">
        <v>2906</v>
      </c>
      <c r="H1587" s="8" t="s">
        <v>76</v>
      </c>
      <c r="I1587" s="8" t="s">
        <v>230</v>
      </c>
      <c r="J1587" s="8" t="s">
        <v>61</v>
      </c>
      <c r="K1587" t="s">
        <v>314</v>
      </c>
      <c r="L1587" s="8" t="s">
        <v>799</v>
      </c>
      <c r="M1587" s="8" t="s">
        <v>102</v>
      </c>
      <c r="N1587" s="8" t="s">
        <v>1131</v>
      </c>
      <c r="O1587" s="8" t="s">
        <v>62</v>
      </c>
      <c r="P1587" s="8" t="s">
        <v>2291</v>
      </c>
      <c r="Q1587" s="8" t="s">
        <v>84</v>
      </c>
      <c r="R1587" s="8" t="s">
        <v>57</v>
      </c>
      <c r="S1587" s="8" t="s">
        <v>1214</v>
      </c>
      <c r="T1587" s="143">
        <v>6.51</v>
      </c>
      <c r="U1587" s="8" t="s">
        <v>2907</v>
      </c>
      <c r="V1587" s="147">
        <v>7.85E-2</v>
      </c>
      <c r="W1587" s="145">
        <v>6.8229999999999999E-2</v>
      </c>
      <c r="X1587" s="146" t="s">
        <v>614</v>
      </c>
      <c r="Z1587" s="143">
        <v>395000</v>
      </c>
      <c r="AA1587" s="143">
        <v>3.681</v>
      </c>
      <c r="AB1587" s="143">
        <v>108.685</v>
      </c>
      <c r="AC1587" s="8"/>
      <c r="AD1587" s="143">
        <v>1619.2719999999999</v>
      </c>
      <c r="AE1587" s="8"/>
      <c r="AF1587" s="8"/>
      <c r="AG1587" s="8" t="s">
        <v>17</v>
      </c>
      <c r="AH1587" s="145">
        <v>3.1599999999999998E-4</v>
      </c>
      <c r="AI1587" s="145">
        <v>7.1887556749663996E-4</v>
      </c>
      <c r="AJ1587" s="145">
        <v>1.57444223555093E-4</v>
      </c>
    </row>
    <row r="1588" spans="1:36" x14ac:dyDescent="0.2">
      <c r="A1588" s="8" t="s">
        <v>1204</v>
      </c>
      <c r="B1588" s="8">
        <v>9940</v>
      </c>
      <c r="C1588" s="8" t="s">
        <v>2788</v>
      </c>
      <c r="D1588" s="8" t="s">
        <v>2789</v>
      </c>
      <c r="E1588" s="4" t="s">
        <v>426</v>
      </c>
      <c r="F1588" s="8" t="s">
        <v>2790</v>
      </c>
      <c r="G1588" s="8" t="s">
        <v>2791</v>
      </c>
      <c r="H1588" s="8" t="s">
        <v>76</v>
      </c>
      <c r="I1588" s="8" t="s">
        <v>230</v>
      </c>
      <c r="J1588" s="8" t="s">
        <v>61</v>
      </c>
      <c r="K1588" s="8" t="s">
        <v>314</v>
      </c>
      <c r="L1588" s="8" t="s">
        <v>799</v>
      </c>
      <c r="M1588" s="8" t="s">
        <v>102</v>
      </c>
      <c r="N1588" s="8" t="s">
        <v>895</v>
      </c>
      <c r="O1588" s="8" t="s">
        <v>62</v>
      </c>
      <c r="P1588" s="8" t="s">
        <v>2328</v>
      </c>
      <c r="Q1588" s="8" t="s">
        <v>84</v>
      </c>
      <c r="R1588" s="8" t="s">
        <v>57</v>
      </c>
      <c r="S1588" s="8" t="s">
        <v>1214</v>
      </c>
      <c r="T1588" s="143">
        <v>6.69</v>
      </c>
      <c r="U1588" s="8" t="s">
        <v>2658</v>
      </c>
      <c r="V1588" s="147">
        <v>6.0999999999999999E-2</v>
      </c>
      <c r="W1588" s="145">
        <v>5.6239999999999998E-2</v>
      </c>
      <c r="X1588" s="146" t="s">
        <v>614</v>
      </c>
      <c r="Z1588" s="143">
        <v>264000</v>
      </c>
      <c r="AA1588" s="143">
        <v>3.681</v>
      </c>
      <c r="AB1588" s="143">
        <v>104.563</v>
      </c>
      <c r="AC1588" s="8"/>
      <c r="AD1588" s="143">
        <v>1018.596</v>
      </c>
      <c r="AE1588" s="8"/>
      <c r="AF1588" s="8"/>
      <c r="AG1588" s="8" t="s">
        <v>17</v>
      </c>
      <c r="AH1588" s="145">
        <v>3.3E-4</v>
      </c>
      <c r="AI1588" s="145">
        <v>4.5220579644698802E-4</v>
      </c>
      <c r="AJ1588" s="145">
        <v>9.9039658221575496E-5</v>
      </c>
    </row>
    <row r="1589" spans="1:36" x14ac:dyDescent="0.2">
      <c r="A1589" s="8" t="s">
        <v>1204</v>
      </c>
      <c r="B1589" s="8">
        <v>9940</v>
      </c>
      <c r="C1589" s="8" t="s">
        <v>2792</v>
      </c>
      <c r="D1589" s="8" t="s">
        <v>2793</v>
      </c>
      <c r="E1589" s="4" t="s">
        <v>426</v>
      </c>
      <c r="F1589" s="8" t="s">
        <v>2794</v>
      </c>
      <c r="G1589" s="8" t="s">
        <v>2795</v>
      </c>
      <c r="H1589" s="8" t="s">
        <v>76</v>
      </c>
      <c r="I1589" s="8" t="s">
        <v>230</v>
      </c>
      <c r="J1589" s="8" t="s">
        <v>61</v>
      </c>
      <c r="K1589" s="8" t="s">
        <v>314</v>
      </c>
      <c r="L1589" s="8" t="s">
        <v>799</v>
      </c>
      <c r="M1589" s="8" t="s">
        <v>102</v>
      </c>
      <c r="N1589" s="8" t="s">
        <v>884</v>
      </c>
      <c r="O1589" s="8" t="s">
        <v>62</v>
      </c>
      <c r="P1589" s="8" t="s">
        <v>1355</v>
      </c>
      <c r="Q1589" s="8" t="s">
        <v>84</v>
      </c>
      <c r="R1589" s="8" t="s">
        <v>57</v>
      </c>
      <c r="S1589" s="8" t="s">
        <v>1214</v>
      </c>
      <c r="T1589" s="143">
        <v>1.41</v>
      </c>
      <c r="U1589" s="8" t="s">
        <v>2796</v>
      </c>
      <c r="V1589" s="147">
        <v>5.1499999999999997E-2</v>
      </c>
      <c r="W1589" s="145">
        <v>5.0659999999999997E-2</v>
      </c>
      <c r="X1589" s="146" t="s">
        <v>614</v>
      </c>
      <c r="Z1589" s="143">
        <v>973000</v>
      </c>
      <c r="AA1589" s="143">
        <v>3.681</v>
      </c>
      <c r="AB1589" s="143">
        <v>100.185</v>
      </c>
      <c r="AC1589" s="8"/>
      <c r="AD1589" s="143">
        <v>3672.78</v>
      </c>
      <c r="AE1589" s="8"/>
      <c r="AF1589" s="8"/>
      <c r="AG1589" s="8" t="s">
        <v>17</v>
      </c>
      <c r="AH1589" s="145">
        <v>1.297E-3</v>
      </c>
      <c r="AI1589" s="145">
        <v>1.63053031007313E-3</v>
      </c>
      <c r="AJ1589" s="145">
        <v>3.5710989531398803E-4</v>
      </c>
    </row>
    <row r="1590" spans="1:36" x14ac:dyDescent="0.2">
      <c r="A1590" s="8" t="s">
        <v>1204</v>
      </c>
      <c r="B1590" s="8">
        <v>9940</v>
      </c>
      <c r="C1590" s="8" t="s">
        <v>2797</v>
      </c>
      <c r="D1590" s="8" t="s">
        <v>2798</v>
      </c>
      <c r="E1590" s="4" t="s">
        <v>426</v>
      </c>
      <c r="F1590" s="8" t="s">
        <v>2799</v>
      </c>
      <c r="G1590" s="8" t="s">
        <v>2800</v>
      </c>
      <c r="H1590" s="8" t="s">
        <v>76</v>
      </c>
      <c r="I1590" s="8" t="s">
        <v>230</v>
      </c>
      <c r="J1590" s="8" t="s">
        <v>61</v>
      </c>
      <c r="K1590" s="8" t="s">
        <v>314</v>
      </c>
      <c r="L1590" s="8" t="s">
        <v>799</v>
      </c>
      <c r="M1590" s="8" t="s">
        <v>102</v>
      </c>
      <c r="N1590" s="8" t="s">
        <v>895</v>
      </c>
      <c r="O1590" s="8" t="s">
        <v>62</v>
      </c>
      <c r="P1590" s="8" t="s">
        <v>2328</v>
      </c>
      <c r="Q1590" s="8" t="s">
        <v>84</v>
      </c>
      <c r="R1590" s="8" t="s">
        <v>57</v>
      </c>
      <c r="S1590" s="8" t="s">
        <v>1214</v>
      </c>
      <c r="T1590" s="143">
        <v>3.2</v>
      </c>
      <c r="U1590" s="8" t="s">
        <v>2801</v>
      </c>
      <c r="V1590" s="147">
        <v>0.06</v>
      </c>
      <c r="W1590" s="145">
        <v>5.9950000000000003E-2</v>
      </c>
      <c r="X1590" s="146" t="s">
        <v>614</v>
      </c>
      <c r="Z1590" s="143">
        <v>790000</v>
      </c>
      <c r="AA1590" s="143">
        <v>3.681</v>
      </c>
      <c r="AB1590" s="143">
        <v>100.88200000000001</v>
      </c>
      <c r="AC1590" s="8"/>
      <c r="AD1590" s="143">
        <v>2984.5279999999998</v>
      </c>
      <c r="AE1590" s="8"/>
      <c r="AF1590" s="8"/>
      <c r="AG1590" s="8" t="s">
        <v>17</v>
      </c>
      <c r="AH1590" s="145">
        <v>5.2700000000000002E-4</v>
      </c>
      <c r="AI1590" s="145">
        <v>1.32498104519617E-3</v>
      </c>
      <c r="AJ1590" s="145">
        <v>2.9019015434420301E-4</v>
      </c>
    </row>
    <row r="1591" spans="1:36" x14ac:dyDescent="0.2">
      <c r="A1591" s="8" t="s">
        <v>1204</v>
      </c>
      <c r="B1591" s="8">
        <v>9940</v>
      </c>
      <c r="C1591" s="8" t="s">
        <v>2802</v>
      </c>
      <c r="D1591" s="8" t="s">
        <v>2803</v>
      </c>
      <c r="E1591" s="4" t="s">
        <v>426</v>
      </c>
      <c r="F1591" s="8" t="s">
        <v>2804</v>
      </c>
      <c r="G1591" s="8" t="s">
        <v>2805</v>
      </c>
      <c r="H1591" s="8" t="s">
        <v>76</v>
      </c>
      <c r="I1591" s="8" t="s">
        <v>230</v>
      </c>
      <c r="J1591" s="8" t="s">
        <v>61</v>
      </c>
      <c r="K1591" s="8" t="s">
        <v>314</v>
      </c>
      <c r="L1591" s="8" t="s">
        <v>799</v>
      </c>
      <c r="M1591" s="8" t="s">
        <v>102</v>
      </c>
      <c r="N1591" s="8" t="s">
        <v>888</v>
      </c>
      <c r="O1591" s="8" t="s">
        <v>62</v>
      </c>
      <c r="P1591" s="8" t="s">
        <v>2328</v>
      </c>
      <c r="Q1591" s="8" t="s">
        <v>84</v>
      </c>
      <c r="R1591" s="8" t="s">
        <v>57</v>
      </c>
      <c r="S1591" s="8" t="s">
        <v>1214</v>
      </c>
      <c r="T1591" s="143">
        <v>2.99</v>
      </c>
      <c r="U1591" s="8" t="s">
        <v>2806</v>
      </c>
      <c r="V1591" s="147">
        <v>2.3E-2</v>
      </c>
      <c r="W1591" s="145">
        <v>5.5629999999999999E-2</v>
      </c>
      <c r="X1591" s="146" t="s">
        <v>614</v>
      </c>
      <c r="Z1591" s="143">
        <v>945000</v>
      </c>
      <c r="AA1591" s="143">
        <v>3.681</v>
      </c>
      <c r="AB1591" s="143">
        <v>90.866</v>
      </c>
      <c r="AC1591" s="8"/>
      <c r="AD1591" s="143">
        <v>3182.5940000000001</v>
      </c>
      <c r="AE1591" s="8"/>
      <c r="AF1591" s="8"/>
      <c r="AG1591" s="8" t="s">
        <v>17</v>
      </c>
      <c r="AH1591" s="145">
        <v>1.2620000000000001E-3</v>
      </c>
      <c r="AI1591" s="145">
        <v>1.41291240859327E-3</v>
      </c>
      <c r="AJ1591" s="145">
        <v>3.0944840411948298E-4</v>
      </c>
    </row>
    <row r="1592" spans="1:36" x14ac:dyDescent="0.2">
      <c r="A1592" s="8" t="s">
        <v>1204</v>
      </c>
      <c r="B1592" s="8">
        <v>9940</v>
      </c>
      <c r="C1592" s="8" t="s">
        <v>2807</v>
      </c>
      <c r="D1592" s="8" t="s">
        <v>2808</v>
      </c>
      <c r="E1592" s="4" t="s">
        <v>426</v>
      </c>
      <c r="F1592" s="8" t="s">
        <v>2809</v>
      </c>
      <c r="G1592" s="8" t="s">
        <v>2810</v>
      </c>
      <c r="H1592" s="8" t="s">
        <v>76</v>
      </c>
      <c r="I1592" s="8" t="s">
        <v>230</v>
      </c>
      <c r="J1592" s="8" t="s">
        <v>61</v>
      </c>
      <c r="K1592" s="8" t="s">
        <v>314</v>
      </c>
      <c r="L1592" s="8" t="s">
        <v>799</v>
      </c>
      <c r="M1592" s="8" t="s">
        <v>102</v>
      </c>
      <c r="N1592" s="8" t="s">
        <v>898</v>
      </c>
      <c r="O1592" s="8" t="s">
        <v>62</v>
      </c>
      <c r="P1592" s="8" t="s">
        <v>1432</v>
      </c>
      <c r="Q1592" s="8" t="s">
        <v>84</v>
      </c>
      <c r="R1592" s="8" t="s">
        <v>57</v>
      </c>
      <c r="S1592" s="8" t="s">
        <v>1214</v>
      </c>
      <c r="T1592" s="143">
        <v>2.77</v>
      </c>
      <c r="U1592" s="8" t="s">
        <v>2811</v>
      </c>
      <c r="V1592" s="147">
        <v>0.03</v>
      </c>
      <c r="W1592" s="145">
        <v>5.042E-2</v>
      </c>
      <c r="X1592" s="146" t="s">
        <v>614</v>
      </c>
      <c r="Z1592" s="143">
        <v>1635000</v>
      </c>
      <c r="AA1592" s="143">
        <v>3.681</v>
      </c>
      <c r="AB1592" s="143">
        <v>94.813999999999993</v>
      </c>
      <c r="AC1592" s="8"/>
      <c r="AD1592" s="143">
        <v>5710.3310000000001</v>
      </c>
      <c r="AE1592" s="8"/>
      <c r="AF1592" s="8"/>
      <c r="AG1592" s="8" t="s">
        <v>17</v>
      </c>
      <c r="AH1592" s="145">
        <v>2.1800000000000001E-3</v>
      </c>
      <c r="AI1592" s="145">
        <v>2.5351009998284E-3</v>
      </c>
      <c r="AJ1592" s="145">
        <v>5.5522405628786098E-4</v>
      </c>
    </row>
    <row r="1593" spans="1:36" x14ac:dyDescent="0.2">
      <c r="A1593" s="8" t="s">
        <v>1204</v>
      </c>
      <c r="B1593" s="8">
        <v>9940</v>
      </c>
      <c r="C1593" s="8" t="s">
        <v>2807</v>
      </c>
      <c r="D1593" s="8" t="s">
        <v>2808</v>
      </c>
      <c r="E1593" s="4" t="s">
        <v>426</v>
      </c>
      <c r="F1593" s="8" t="s">
        <v>2812</v>
      </c>
      <c r="G1593" s="8" t="s">
        <v>2813</v>
      </c>
      <c r="H1593" s="8" t="s">
        <v>76</v>
      </c>
      <c r="I1593" s="8" t="s">
        <v>230</v>
      </c>
      <c r="J1593" s="8" t="s">
        <v>61</v>
      </c>
      <c r="K1593" s="8" t="s">
        <v>314</v>
      </c>
      <c r="L1593" s="8" t="s">
        <v>799</v>
      </c>
      <c r="M1593" s="8" t="s">
        <v>102</v>
      </c>
      <c r="N1593" s="8" t="s">
        <v>898</v>
      </c>
      <c r="O1593" s="8" t="s">
        <v>62</v>
      </c>
      <c r="P1593" s="8" t="s">
        <v>1432</v>
      </c>
      <c r="Q1593" s="8" t="s">
        <v>84</v>
      </c>
      <c r="R1593" s="8" t="s">
        <v>57</v>
      </c>
      <c r="S1593" s="8" t="s">
        <v>1214</v>
      </c>
      <c r="T1593" s="143">
        <v>4.8899999999999997</v>
      </c>
      <c r="U1593" s="8" t="s">
        <v>2814</v>
      </c>
      <c r="V1593" s="147">
        <v>4.0160000000000001E-2</v>
      </c>
      <c r="W1593" s="145">
        <v>5.108E-2</v>
      </c>
      <c r="X1593" s="146" t="s">
        <v>614</v>
      </c>
      <c r="Z1593" s="143">
        <v>562000</v>
      </c>
      <c r="AA1593" s="143">
        <v>3.681</v>
      </c>
      <c r="AB1593" s="143">
        <v>95.468999999999994</v>
      </c>
      <c r="AC1593" s="8"/>
      <c r="AD1593" s="143">
        <v>2001.989</v>
      </c>
      <c r="AE1593" s="8"/>
      <c r="AF1593" s="8"/>
      <c r="AG1593" s="8" t="s">
        <v>17</v>
      </c>
      <c r="AH1593" s="145">
        <v>1.4200000000000001E-4</v>
      </c>
      <c r="AI1593" s="145">
        <v>8.8878289413992103E-4</v>
      </c>
      <c r="AJ1593" s="145">
        <v>1.946564037003E-4</v>
      </c>
    </row>
    <row r="1594" spans="1:36" x14ac:dyDescent="0.2">
      <c r="A1594" s="8" t="s">
        <v>1204</v>
      </c>
      <c r="B1594" s="8">
        <v>9940</v>
      </c>
      <c r="C1594" s="8" t="s">
        <v>2815</v>
      </c>
      <c r="D1594" s="8" t="s">
        <v>2816</v>
      </c>
      <c r="E1594" s="4" t="s">
        <v>426</v>
      </c>
      <c r="F1594" s="8" t="s">
        <v>2817</v>
      </c>
      <c r="G1594" s="8" t="s">
        <v>2818</v>
      </c>
      <c r="H1594" s="8" t="s">
        <v>76</v>
      </c>
      <c r="I1594" s="8" t="s">
        <v>230</v>
      </c>
      <c r="J1594" s="8" t="s">
        <v>61</v>
      </c>
      <c r="K1594" s="8" t="s">
        <v>188</v>
      </c>
      <c r="L1594" s="8" t="s">
        <v>799</v>
      </c>
      <c r="M1594" s="8" t="s">
        <v>102</v>
      </c>
      <c r="N1594" s="8" t="s">
        <v>895</v>
      </c>
      <c r="O1594" s="8" t="s">
        <v>62</v>
      </c>
      <c r="P1594" s="8" t="s">
        <v>2457</v>
      </c>
      <c r="Q1594" s="8" t="s">
        <v>84</v>
      </c>
      <c r="R1594" s="8" t="s">
        <v>57</v>
      </c>
      <c r="S1594" s="8" t="s">
        <v>1214</v>
      </c>
      <c r="T1594" s="143">
        <v>5.24</v>
      </c>
      <c r="U1594" s="8" t="s">
        <v>2819</v>
      </c>
      <c r="V1594" s="147">
        <v>3.3750000000000002E-2</v>
      </c>
      <c r="W1594" s="145">
        <v>5.8020000000000002E-2</v>
      </c>
      <c r="X1594" s="146" t="s">
        <v>614</v>
      </c>
      <c r="Z1594" s="143">
        <v>525000</v>
      </c>
      <c r="AA1594" s="143">
        <v>3.681</v>
      </c>
      <c r="AB1594" s="143">
        <v>88.100999999999999</v>
      </c>
      <c r="AC1594" s="8"/>
      <c r="AD1594" s="143">
        <v>1729.931</v>
      </c>
      <c r="AE1594" s="8"/>
      <c r="AF1594" s="8"/>
      <c r="AG1594" s="8" t="s">
        <v>17</v>
      </c>
      <c r="AH1594" s="145">
        <v>8.7500000000000002E-4</v>
      </c>
      <c r="AI1594" s="145">
        <v>7.68002768006389E-4</v>
      </c>
      <c r="AJ1594" s="145">
        <v>1.68203796267555E-4</v>
      </c>
    </row>
    <row r="1595" spans="1:36" x14ac:dyDescent="0.2">
      <c r="A1595" s="8" t="s">
        <v>1204</v>
      </c>
      <c r="B1595" s="8">
        <v>9940</v>
      </c>
      <c r="C1595" s="8" t="s">
        <v>2820</v>
      </c>
      <c r="D1595" s="8" t="s">
        <v>2821</v>
      </c>
      <c r="E1595" s="4" t="s">
        <v>426</v>
      </c>
      <c r="F1595" s="8" t="s">
        <v>2822</v>
      </c>
      <c r="G1595" s="8" t="s">
        <v>2823</v>
      </c>
      <c r="H1595" s="8" t="s">
        <v>76</v>
      </c>
      <c r="I1595" s="8" t="s">
        <v>230</v>
      </c>
      <c r="J1595" s="8" t="s">
        <v>61</v>
      </c>
      <c r="K1595" s="8" t="s">
        <v>313</v>
      </c>
      <c r="L1595" s="8" t="s">
        <v>799</v>
      </c>
      <c r="M1595" s="8" t="s">
        <v>102</v>
      </c>
      <c r="N1595" s="8" t="s">
        <v>859</v>
      </c>
      <c r="O1595" s="8" t="s">
        <v>62</v>
      </c>
      <c r="P1595" s="8" t="s">
        <v>2291</v>
      </c>
      <c r="Q1595" s="8" t="s">
        <v>84</v>
      </c>
      <c r="R1595" s="8" t="s">
        <v>57</v>
      </c>
      <c r="S1595" s="8" t="s">
        <v>1214</v>
      </c>
      <c r="T1595" s="143">
        <v>6.13</v>
      </c>
      <c r="U1595" s="8" t="s">
        <v>2824</v>
      </c>
      <c r="V1595" s="147">
        <v>7.3779999999999998E-2</v>
      </c>
      <c r="W1595" s="145">
        <v>5.9089999999999997E-2</v>
      </c>
      <c r="X1595" s="146" t="s">
        <v>614</v>
      </c>
      <c r="Z1595" s="143">
        <v>760000</v>
      </c>
      <c r="AA1595" s="143">
        <v>3.681</v>
      </c>
      <c r="AB1595" s="143">
        <v>110.917</v>
      </c>
      <c r="AC1595" s="8"/>
      <c r="AD1595" s="143">
        <v>3180.944</v>
      </c>
      <c r="AE1595" s="8"/>
      <c r="AF1595" s="8"/>
      <c r="AG1595" s="8" t="s">
        <v>17</v>
      </c>
      <c r="AH1595" s="145">
        <v>1.2669999999999999E-3</v>
      </c>
      <c r="AI1595" s="145">
        <v>1.41217998204779E-3</v>
      </c>
      <c r="AJ1595" s="145">
        <v>3.0928799203430702E-4</v>
      </c>
    </row>
    <row r="1596" spans="1:36" x14ac:dyDescent="0.2">
      <c r="A1596" s="8" t="s">
        <v>1204</v>
      </c>
      <c r="B1596" s="8">
        <v>9940</v>
      </c>
      <c r="C1596" s="8" t="s">
        <v>1533</v>
      </c>
      <c r="D1596" s="8" t="s">
        <v>1534</v>
      </c>
      <c r="E1596" s="4" t="s">
        <v>425</v>
      </c>
      <c r="F1596" s="8" t="s">
        <v>2825</v>
      </c>
      <c r="G1596" s="8" t="s">
        <v>2826</v>
      </c>
      <c r="H1596" s="8" t="s">
        <v>76</v>
      </c>
      <c r="I1596" s="8" t="s">
        <v>228</v>
      </c>
      <c r="J1596" s="8" t="s">
        <v>53</v>
      </c>
      <c r="K1596" s="8" t="s">
        <v>53</v>
      </c>
      <c r="L1596" s="8" t="s">
        <v>799</v>
      </c>
      <c r="M1596" s="8" t="s">
        <v>311</v>
      </c>
      <c r="N1596" s="8" t="s">
        <v>630</v>
      </c>
      <c r="O1596" s="8" t="s">
        <v>62</v>
      </c>
      <c r="P1596" s="8" t="s">
        <v>1537</v>
      </c>
      <c r="Q1596" s="8" t="s">
        <v>70</v>
      </c>
      <c r="R1596" s="8" t="s">
        <v>57</v>
      </c>
      <c r="S1596" s="8" t="s">
        <v>1212</v>
      </c>
      <c r="T1596" s="143">
        <v>2.8839999999999999</v>
      </c>
      <c r="U1596" s="8" t="s">
        <v>2827</v>
      </c>
      <c r="V1596" s="147">
        <v>2.8500000000000001E-2</v>
      </c>
      <c r="W1596" s="145">
        <v>5.604E-2</v>
      </c>
      <c r="X1596" s="146" t="s">
        <v>614</v>
      </c>
      <c r="Z1596" s="143">
        <v>1254059.25</v>
      </c>
      <c r="AA1596" s="143">
        <v>1</v>
      </c>
      <c r="AB1596" s="143">
        <v>93.5</v>
      </c>
      <c r="AC1596" s="8"/>
      <c r="AD1596" s="143">
        <v>1172.5450000000001</v>
      </c>
      <c r="AE1596" s="8"/>
      <c r="AF1596" s="8"/>
      <c r="AG1596" s="8" t="s">
        <v>17</v>
      </c>
      <c r="AH1596" s="145">
        <v>2.9160000000000002E-3</v>
      </c>
      <c r="AI1596" s="145">
        <v>5.2055141498959798E-4</v>
      </c>
      <c r="AJ1596" s="145">
        <v>1.1400834450243799E-4</v>
      </c>
    </row>
    <row r="1597" spans="1:36" x14ac:dyDescent="0.2">
      <c r="A1597" s="8" t="s">
        <v>1204</v>
      </c>
      <c r="B1597" s="8">
        <v>9940</v>
      </c>
      <c r="C1597" s="8" t="s">
        <v>1559</v>
      </c>
      <c r="D1597" s="8" t="s">
        <v>1560</v>
      </c>
      <c r="E1597" s="4" t="s">
        <v>425</v>
      </c>
      <c r="F1597" s="8" t="s">
        <v>2828</v>
      </c>
      <c r="G1597" s="8" t="s">
        <v>2829</v>
      </c>
      <c r="H1597" s="8" t="s">
        <v>76</v>
      </c>
      <c r="I1597" s="8" t="s">
        <v>228</v>
      </c>
      <c r="J1597" t="s">
        <v>53</v>
      </c>
      <c r="K1597" t="s">
        <v>317</v>
      </c>
      <c r="L1597" s="8" t="s">
        <v>799</v>
      </c>
      <c r="M1597" s="8" t="s">
        <v>311</v>
      </c>
      <c r="N1597" s="8" t="s">
        <v>625</v>
      </c>
      <c r="O1597" s="8" t="s">
        <v>62</v>
      </c>
      <c r="P1597" s="8" t="s">
        <v>298</v>
      </c>
      <c r="Q1597" s="151" t="s">
        <v>298</v>
      </c>
      <c r="R1597" s="151" t="s">
        <v>298</v>
      </c>
      <c r="S1597" s="8" t="s">
        <v>1212</v>
      </c>
      <c r="T1597" s="143">
        <v>0.879</v>
      </c>
      <c r="U1597" s="8" t="s">
        <v>2830</v>
      </c>
      <c r="V1597" s="147">
        <v>4.2500000000000003E-2</v>
      </c>
      <c r="W1597" s="145">
        <v>5.1999999999999998E-2</v>
      </c>
      <c r="X1597" s="146" t="s">
        <v>614</v>
      </c>
      <c r="Z1597" s="143">
        <v>2221824.16</v>
      </c>
      <c r="AA1597" s="143">
        <v>1</v>
      </c>
      <c r="AB1597" s="143">
        <v>99.6</v>
      </c>
      <c r="AC1597" s="8"/>
      <c r="AD1597" s="143">
        <v>2212.9369999999999</v>
      </c>
      <c r="AE1597" s="8"/>
      <c r="AF1597" s="8"/>
      <c r="AG1597" s="8" t="s">
        <v>17</v>
      </c>
      <c r="AH1597" s="145">
        <v>2.4025999999999999E-2</v>
      </c>
      <c r="AI1597" s="145">
        <v>9.8243310385485397E-4</v>
      </c>
      <c r="AJ1597" s="145">
        <v>2.1516716414481601E-4</v>
      </c>
    </row>
    <row r="1598" spans="1:36" x14ac:dyDescent="0.2">
      <c r="A1598" s="8" t="s">
        <v>1204</v>
      </c>
      <c r="B1598" s="8">
        <v>9940</v>
      </c>
      <c r="C1598" s="8" t="s">
        <v>2831</v>
      </c>
      <c r="D1598" s="8" t="s">
        <v>2832</v>
      </c>
      <c r="E1598" s="4" t="s">
        <v>761</v>
      </c>
      <c r="F1598" s="8" t="s">
        <v>2833</v>
      </c>
      <c r="G1598" s="8" t="s">
        <v>2834</v>
      </c>
      <c r="H1598" s="8" t="s">
        <v>76</v>
      </c>
      <c r="I1598" s="8" t="s">
        <v>228</v>
      </c>
      <c r="J1598" s="8" t="s">
        <v>61</v>
      </c>
      <c r="K1598" s="8" t="s">
        <v>314</v>
      </c>
      <c r="L1598" s="8" t="s">
        <v>799</v>
      </c>
      <c r="M1598" s="8" t="s">
        <v>311</v>
      </c>
      <c r="N1598" s="8" t="s">
        <v>630</v>
      </c>
      <c r="O1598" s="8" t="s">
        <v>62</v>
      </c>
      <c r="P1598" s="8" t="s">
        <v>1423</v>
      </c>
      <c r="Q1598" s="8" t="s">
        <v>65</v>
      </c>
      <c r="R1598" s="8" t="s">
        <v>57</v>
      </c>
      <c r="S1598" s="8" t="s">
        <v>1212</v>
      </c>
      <c r="T1598" s="143">
        <v>1.3320000000000001</v>
      </c>
      <c r="U1598" s="8" t="s">
        <v>1297</v>
      </c>
      <c r="V1598" s="147">
        <v>5.9499999999999997E-2</v>
      </c>
      <c r="W1598" s="145">
        <v>7.8159999999999993E-2</v>
      </c>
      <c r="X1598" s="146" t="s">
        <v>614</v>
      </c>
      <c r="Z1598" s="143">
        <v>10074025.289999999</v>
      </c>
      <c r="AA1598" s="143">
        <v>1</v>
      </c>
      <c r="AB1598" s="143">
        <v>98.37</v>
      </c>
      <c r="AC1598" s="8"/>
      <c r="AD1598" s="143">
        <v>9909.8189999999995</v>
      </c>
      <c r="AE1598" s="8"/>
      <c r="AF1598" s="8"/>
      <c r="AG1598" s="8" t="s">
        <v>17</v>
      </c>
      <c r="AH1598" s="145">
        <v>3.4595000000000001E-2</v>
      </c>
      <c r="AI1598" s="145">
        <v>4.3994630318829504E-3</v>
      </c>
      <c r="AJ1598" s="145">
        <v>9.6354650572734099E-4</v>
      </c>
    </row>
    <row r="1599" spans="1:36" x14ac:dyDescent="0.2">
      <c r="A1599" s="8" t="s">
        <v>1204</v>
      </c>
      <c r="B1599" s="8">
        <v>9940</v>
      </c>
      <c r="C1599" s="8" t="s">
        <v>2835</v>
      </c>
      <c r="D1599" s="8" t="s">
        <v>2836</v>
      </c>
      <c r="E1599" s="4" t="s">
        <v>425</v>
      </c>
      <c r="F1599" s="8" t="s">
        <v>2837</v>
      </c>
      <c r="G1599" s="8" t="s">
        <v>2838</v>
      </c>
      <c r="H1599" s="8" t="s">
        <v>76</v>
      </c>
      <c r="I1599" s="8" t="s">
        <v>601</v>
      </c>
      <c r="J1599" s="155" t="s">
        <v>53</v>
      </c>
      <c r="K1599" s="8" t="s">
        <v>53</v>
      </c>
      <c r="L1599" s="8" t="s">
        <v>799</v>
      </c>
      <c r="M1599" s="8" t="s">
        <v>311</v>
      </c>
      <c r="N1599" s="8" t="s">
        <v>257</v>
      </c>
      <c r="O1599" s="8" t="s">
        <v>62</v>
      </c>
      <c r="P1599" s="8" t="s">
        <v>1355</v>
      </c>
      <c r="Q1599" s="8" t="s">
        <v>70</v>
      </c>
      <c r="R1599" s="8" t="s">
        <v>57</v>
      </c>
      <c r="S1599" s="8" t="s">
        <v>1212</v>
      </c>
      <c r="T1599" s="143">
        <v>1.2050000000000001</v>
      </c>
      <c r="U1599" s="8" t="s">
        <v>1609</v>
      </c>
      <c r="V1599" s="147">
        <v>1.4999999999999999E-2</v>
      </c>
      <c r="W1599" s="145">
        <v>4.9619999999999997E-2</v>
      </c>
      <c r="X1599" s="146" t="s">
        <v>614</v>
      </c>
      <c r="Z1599" s="143">
        <v>2471806.2000000002</v>
      </c>
      <c r="AA1599" s="143">
        <v>1</v>
      </c>
      <c r="AB1599" s="143">
        <v>97.1</v>
      </c>
      <c r="AC1599" s="8"/>
      <c r="AD1599" s="143">
        <v>2400.1239999999998</v>
      </c>
      <c r="AE1599" s="8"/>
      <c r="AF1599" s="8"/>
      <c r="AG1599" s="8" t="s">
        <v>17</v>
      </c>
      <c r="AH1599" s="145">
        <v>3.6223999999999999E-2</v>
      </c>
      <c r="AI1599" s="145">
        <v>1.06553473501944E-3</v>
      </c>
      <c r="AJ1599" s="145">
        <v>2.3336763219025699E-4</v>
      </c>
    </row>
    <row r="1600" spans="1:36" x14ac:dyDescent="0.2">
      <c r="A1600" s="8" t="s">
        <v>1204</v>
      </c>
      <c r="B1600" s="8">
        <v>9940</v>
      </c>
      <c r="C1600" s="8" t="s">
        <v>2839</v>
      </c>
      <c r="D1600" s="8" t="s">
        <v>2840</v>
      </c>
      <c r="E1600" s="4" t="s">
        <v>761</v>
      </c>
      <c r="F1600" s="8" t="s">
        <v>2841</v>
      </c>
      <c r="G1600" s="8" t="s">
        <v>2842</v>
      </c>
      <c r="H1600" s="8" t="s">
        <v>76</v>
      </c>
      <c r="I1600" s="8" t="s">
        <v>230</v>
      </c>
      <c r="J1600" s="8" t="s">
        <v>53</v>
      </c>
      <c r="K1600" t="s">
        <v>317</v>
      </c>
      <c r="L1600" s="8" t="s">
        <v>799</v>
      </c>
      <c r="M1600" s="8" t="s">
        <v>311</v>
      </c>
      <c r="N1600" s="8" t="s">
        <v>253</v>
      </c>
      <c r="O1600" s="8" t="s">
        <v>62</v>
      </c>
      <c r="P1600" s="8" t="s">
        <v>1523</v>
      </c>
      <c r="Q1600" s="8" t="s">
        <v>65</v>
      </c>
      <c r="R1600" s="8" t="s">
        <v>57</v>
      </c>
      <c r="S1600" s="8" t="s">
        <v>1212</v>
      </c>
      <c r="T1600" s="143">
        <v>1.23</v>
      </c>
      <c r="U1600" s="8" t="s">
        <v>2843</v>
      </c>
      <c r="V1600" s="147">
        <v>3.3700000000000001E-2</v>
      </c>
      <c r="W1600" s="145">
        <v>6.4079999999999998E-2</v>
      </c>
      <c r="X1600" s="146" t="s">
        <v>614</v>
      </c>
      <c r="Z1600" s="143">
        <v>3923101.49</v>
      </c>
      <c r="AA1600" s="143">
        <v>1</v>
      </c>
      <c r="AB1600" s="143">
        <v>101.54</v>
      </c>
      <c r="AC1600" s="8"/>
      <c r="AD1600" s="143">
        <v>3983.5169999999998</v>
      </c>
      <c r="AE1600" s="8"/>
      <c r="AF1600" s="8"/>
      <c r="AG1600" s="8" t="s">
        <v>17</v>
      </c>
      <c r="AH1600" s="145">
        <v>1.8681E-2</v>
      </c>
      <c r="AI1600" s="145">
        <v>1.7684820944819E-3</v>
      </c>
      <c r="AJ1600" s="145">
        <v>3.8732334610619402E-4</v>
      </c>
    </row>
    <row r="1601" spans="1:36" x14ac:dyDescent="0.2">
      <c r="A1601" s="8" t="s">
        <v>1204</v>
      </c>
      <c r="B1601" s="8">
        <v>9940</v>
      </c>
      <c r="C1601" s="8" t="s">
        <v>2196</v>
      </c>
      <c r="D1601" s="8" t="s">
        <v>2197</v>
      </c>
      <c r="E1601" s="4" t="s">
        <v>425</v>
      </c>
      <c r="F1601" s="8" t="s">
        <v>2844</v>
      </c>
      <c r="G1601" s="8" t="s">
        <v>2845</v>
      </c>
      <c r="H1601" s="8" t="s">
        <v>76</v>
      </c>
      <c r="I1601" s="8" t="s">
        <v>228</v>
      </c>
      <c r="J1601" s="155" t="s">
        <v>53</v>
      </c>
      <c r="K1601" s="8" t="s">
        <v>53</v>
      </c>
      <c r="L1601" s="8" t="s">
        <v>799</v>
      </c>
      <c r="M1601" s="8" t="s">
        <v>311</v>
      </c>
      <c r="N1601" s="8" t="s">
        <v>140</v>
      </c>
      <c r="O1601" s="8" t="s">
        <v>62</v>
      </c>
      <c r="P1601" s="8" t="s">
        <v>1355</v>
      </c>
      <c r="Q1601" s="8" t="s">
        <v>70</v>
      </c>
      <c r="R1601" s="8" t="s">
        <v>57</v>
      </c>
      <c r="S1601" s="8" t="s">
        <v>1212</v>
      </c>
      <c r="T1601" s="143">
        <v>1.702</v>
      </c>
      <c r="U1601" s="8" t="s">
        <v>1445</v>
      </c>
      <c r="V1601" s="147">
        <v>0.02</v>
      </c>
      <c r="W1601" s="145">
        <v>5.3460000000000001E-2</v>
      </c>
      <c r="X1601" s="146" t="s">
        <v>614</v>
      </c>
      <c r="Z1601" s="143">
        <v>6599304</v>
      </c>
      <c r="AA1601" s="143">
        <v>1</v>
      </c>
      <c r="AB1601" s="143">
        <v>95.12</v>
      </c>
      <c r="AC1601" s="8"/>
      <c r="AD1601" s="143">
        <v>6277.2579999999998</v>
      </c>
      <c r="AE1601" s="8"/>
      <c r="AF1601" s="8"/>
      <c r="AG1601" s="8" t="s">
        <v>17</v>
      </c>
      <c r="AH1601" s="145">
        <v>1.8855E-2</v>
      </c>
      <c r="AI1601" s="145">
        <v>2.7867880589654299E-3</v>
      </c>
      <c r="AJ1601" s="145">
        <v>6.1034718940905996E-4</v>
      </c>
    </row>
    <row r="1602" spans="1:36" x14ac:dyDescent="0.2">
      <c r="A1602" s="8" t="s">
        <v>1204</v>
      </c>
      <c r="B1602" s="8">
        <v>9940</v>
      </c>
      <c r="C1602" s="8" t="s">
        <v>2846</v>
      </c>
      <c r="D1602" s="8" t="s">
        <v>2847</v>
      </c>
      <c r="E1602" s="4" t="s">
        <v>761</v>
      </c>
      <c r="F1602" s="8" t="s">
        <v>2848</v>
      </c>
      <c r="G1602" s="8" t="s">
        <v>2849</v>
      </c>
      <c r="H1602" s="8" t="s">
        <v>76</v>
      </c>
      <c r="I1602" s="8" t="s">
        <v>230</v>
      </c>
      <c r="J1602" s="8" t="s">
        <v>61</v>
      </c>
      <c r="K1602" s="8" t="s">
        <v>315</v>
      </c>
      <c r="L1602" s="8" t="s">
        <v>799</v>
      </c>
      <c r="M1602" s="8" t="s">
        <v>311</v>
      </c>
      <c r="N1602" s="8" t="s">
        <v>630</v>
      </c>
      <c r="O1602" s="8" t="s">
        <v>62</v>
      </c>
      <c r="P1602" s="8" t="s">
        <v>1637</v>
      </c>
      <c r="Q1602" s="8" t="s">
        <v>70</v>
      </c>
      <c r="R1602" s="8" t="s">
        <v>57</v>
      </c>
      <c r="S1602" s="8" t="s">
        <v>1212</v>
      </c>
      <c r="T1602" s="143">
        <v>3.25</v>
      </c>
      <c r="U1602" s="8" t="s">
        <v>2850</v>
      </c>
      <c r="V1602" s="147">
        <v>4.2999999999999997E-2</v>
      </c>
      <c r="W1602" s="145">
        <v>8.4360000000000004E-2</v>
      </c>
      <c r="X1602" s="146" t="s">
        <v>614</v>
      </c>
      <c r="Z1602" s="143">
        <v>6283231.0800000001</v>
      </c>
      <c r="AA1602" s="143">
        <v>1</v>
      </c>
      <c r="AB1602" s="143">
        <v>86.78</v>
      </c>
      <c r="AC1602" s="8"/>
      <c r="AD1602" s="143">
        <v>5452.5879999999997</v>
      </c>
      <c r="AE1602" s="8"/>
      <c r="AF1602" s="8"/>
      <c r="AG1602" s="8" t="s">
        <v>17</v>
      </c>
      <c r="AH1602" s="145">
        <v>5.411E-3</v>
      </c>
      <c r="AI1602" s="145">
        <v>2.4206758782898299E-3</v>
      </c>
      <c r="AJ1602" s="145">
        <v>5.3016328745609598E-4</v>
      </c>
    </row>
    <row r="1603" spans="1:36" x14ac:dyDescent="0.2">
      <c r="A1603" s="8" t="s">
        <v>1204</v>
      </c>
      <c r="B1603" s="8">
        <v>9941</v>
      </c>
      <c r="C1603" s="8" t="s">
        <v>1414</v>
      </c>
      <c r="D1603" s="8" t="s">
        <v>1415</v>
      </c>
      <c r="E1603" s="4" t="s">
        <v>426</v>
      </c>
      <c r="F1603" s="8" t="s">
        <v>1416</v>
      </c>
      <c r="G1603" s="8" t="s">
        <v>1417</v>
      </c>
      <c r="H1603" s="8" t="s">
        <v>76</v>
      </c>
      <c r="I1603" s="8" t="s">
        <v>307</v>
      </c>
      <c r="J1603" s="8" t="s">
        <v>61</v>
      </c>
      <c r="K1603" s="8" t="s">
        <v>314</v>
      </c>
      <c r="L1603" s="8" t="s">
        <v>799</v>
      </c>
      <c r="M1603" s="8" t="s">
        <v>311</v>
      </c>
      <c r="N1603" s="8" t="s">
        <v>870</v>
      </c>
      <c r="O1603" s="8" t="s">
        <v>62</v>
      </c>
      <c r="P1603" s="8" t="s">
        <v>298</v>
      </c>
      <c r="Q1603" s="151" t="s">
        <v>298</v>
      </c>
      <c r="R1603" s="151" t="s">
        <v>298</v>
      </c>
      <c r="S1603" s="8" t="s">
        <v>1214</v>
      </c>
      <c r="T1603" s="143">
        <v>2.67</v>
      </c>
      <c r="U1603" s="8" t="s">
        <v>1418</v>
      </c>
      <c r="V1603" s="147">
        <v>2.5000000000000001E-3</v>
      </c>
      <c r="W1603" s="145">
        <v>7.4289999999999995E-2</v>
      </c>
      <c r="X1603" s="146" t="s">
        <v>614</v>
      </c>
      <c r="Z1603" s="143">
        <v>73000</v>
      </c>
      <c r="AA1603" s="143">
        <v>3.681</v>
      </c>
      <c r="AB1603" s="143">
        <v>87.409000000000006</v>
      </c>
      <c r="AC1603" s="8"/>
      <c r="AD1603" s="143">
        <v>234.96199999999999</v>
      </c>
      <c r="AE1603" s="8"/>
      <c r="AF1603" s="8"/>
      <c r="AG1603" s="8" t="s">
        <v>17</v>
      </c>
      <c r="AH1603" s="145">
        <v>1.46E-4</v>
      </c>
      <c r="AI1603" s="145">
        <v>3.60225412663479E-4</v>
      </c>
      <c r="AJ1603" s="145">
        <v>8.3965061724173705E-5</v>
      </c>
    </row>
    <row r="1604" spans="1:36" x14ac:dyDescent="0.2">
      <c r="A1604" s="8" t="s">
        <v>1204</v>
      </c>
      <c r="B1604" s="8">
        <v>9941</v>
      </c>
      <c r="C1604" s="8" t="s">
        <v>1419</v>
      </c>
      <c r="D1604" s="8" t="s">
        <v>1420</v>
      </c>
      <c r="E1604" s="4" t="s">
        <v>425</v>
      </c>
      <c r="F1604" s="8" t="s">
        <v>1421</v>
      </c>
      <c r="G1604" s="8" t="s">
        <v>1422</v>
      </c>
      <c r="H1604" s="8" t="s">
        <v>76</v>
      </c>
      <c r="I1604" s="8" t="s">
        <v>230</v>
      </c>
      <c r="J1604" s="8" t="s">
        <v>53</v>
      </c>
      <c r="K1604" s="8" t="s">
        <v>53</v>
      </c>
      <c r="L1604" s="8" t="s">
        <v>799</v>
      </c>
      <c r="M1604" s="8" t="s">
        <v>311</v>
      </c>
      <c r="N1604" s="8" t="s">
        <v>266</v>
      </c>
      <c r="O1604" s="8" t="s">
        <v>62</v>
      </c>
      <c r="P1604" s="8" t="s">
        <v>1423</v>
      </c>
      <c r="Q1604" s="8" t="s">
        <v>65</v>
      </c>
      <c r="R1604" s="8" t="s">
        <v>57</v>
      </c>
      <c r="S1604" s="8" t="s">
        <v>1212</v>
      </c>
      <c r="T1604" s="143">
        <v>1.22</v>
      </c>
      <c r="U1604" s="8" t="s">
        <v>1424</v>
      </c>
      <c r="V1604" s="147">
        <v>3.9E-2</v>
      </c>
      <c r="W1604" s="145">
        <v>6.6720000000000002E-2</v>
      </c>
      <c r="X1604" s="146" t="s">
        <v>614</v>
      </c>
      <c r="Z1604" s="143">
        <v>1698806.78</v>
      </c>
      <c r="AA1604" s="143">
        <v>1</v>
      </c>
      <c r="AB1604" s="143">
        <v>98.69</v>
      </c>
      <c r="AC1604" s="8"/>
      <c r="AD1604" s="143">
        <v>1676.5519999999999</v>
      </c>
      <c r="AE1604" s="8"/>
      <c r="AF1604" s="8"/>
      <c r="AG1604" s="8" t="s">
        <v>17</v>
      </c>
      <c r="AH1604" s="145">
        <v>1.4367E-2</v>
      </c>
      <c r="AI1604" s="145">
        <v>2.57035672435336E-3</v>
      </c>
      <c r="AJ1604" s="145">
        <v>5.9912530717285404E-4</v>
      </c>
    </row>
    <row r="1605" spans="1:36" x14ac:dyDescent="0.2">
      <c r="A1605" s="8" t="s">
        <v>1204</v>
      </c>
      <c r="B1605" s="8">
        <v>9941</v>
      </c>
      <c r="C1605" s="8" t="s">
        <v>1419</v>
      </c>
      <c r="D1605" s="8" t="s">
        <v>1420</v>
      </c>
      <c r="E1605" s="4" t="s">
        <v>425</v>
      </c>
      <c r="F1605" s="8" t="s">
        <v>1425</v>
      </c>
      <c r="G1605" s="8" t="s">
        <v>1426</v>
      </c>
      <c r="H1605" s="8" t="s">
        <v>76</v>
      </c>
      <c r="I1605" s="8" t="s">
        <v>228</v>
      </c>
      <c r="J1605" s="8" t="s">
        <v>53</v>
      </c>
      <c r="K1605" s="8" t="s">
        <v>53</v>
      </c>
      <c r="L1605" s="8" t="s">
        <v>799</v>
      </c>
      <c r="M1605" s="8" t="s">
        <v>311</v>
      </c>
      <c r="N1605" s="8" t="s">
        <v>266</v>
      </c>
      <c r="O1605" s="8" t="s">
        <v>62</v>
      </c>
      <c r="P1605" s="8" t="s">
        <v>1423</v>
      </c>
      <c r="Q1605" s="8" t="s">
        <v>65</v>
      </c>
      <c r="R1605" s="8" t="s">
        <v>57</v>
      </c>
      <c r="S1605" s="8" t="s">
        <v>1212</v>
      </c>
      <c r="T1605" s="143">
        <v>0.73899999999999999</v>
      </c>
      <c r="U1605" s="8" t="s">
        <v>1427</v>
      </c>
      <c r="V1605" s="147">
        <v>4.7500000000000001E-2</v>
      </c>
      <c r="W1605" s="145">
        <v>5.203E-2</v>
      </c>
      <c r="X1605" s="146" t="s">
        <v>614</v>
      </c>
      <c r="Z1605" s="143">
        <v>714656.87</v>
      </c>
      <c r="AA1605" s="143">
        <v>1</v>
      </c>
      <c r="AB1605" s="143">
        <v>100.91</v>
      </c>
      <c r="AC1605" s="8"/>
      <c r="AD1605" s="143">
        <v>721.16</v>
      </c>
      <c r="AE1605" s="8"/>
      <c r="AF1605" s="8"/>
      <c r="AG1605" s="8" t="s">
        <v>17</v>
      </c>
      <c r="AH1605" s="145">
        <v>1.4239999999999999E-3</v>
      </c>
      <c r="AI1605" s="145">
        <v>1.10562549621387E-3</v>
      </c>
      <c r="AJ1605" s="145">
        <v>2.5771061610287501E-4</v>
      </c>
    </row>
    <row r="1606" spans="1:36" x14ac:dyDescent="0.2">
      <c r="A1606" s="8" t="s">
        <v>1204</v>
      </c>
      <c r="B1606" s="8">
        <v>9941</v>
      </c>
      <c r="C1606" s="8" t="s">
        <v>1428</v>
      </c>
      <c r="D1606" s="8" t="s">
        <v>1429</v>
      </c>
      <c r="E1606" s="4" t="s">
        <v>425</v>
      </c>
      <c r="F1606" s="8" t="s">
        <v>1430</v>
      </c>
      <c r="G1606" s="8" t="s">
        <v>1431</v>
      </c>
      <c r="H1606" s="8" t="s">
        <v>76</v>
      </c>
      <c r="I1606" s="8" t="s">
        <v>228</v>
      </c>
      <c r="J1606" s="8" t="s">
        <v>53</v>
      </c>
      <c r="K1606" s="8" t="s">
        <v>53</v>
      </c>
      <c r="L1606" s="8" t="s">
        <v>799</v>
      </c>
      <c r="M1606" s="8" t="s">
        <v>311</v>
      </c>
      <c r="N1606" s="8" t="s">
        <v>140</v>
      </c>
      <c r="O1606" s="8" t="s">
        <v>62</v>
      </c>
      <c r="P1606" s="8" t="s">
        <v>1432</v>
      </c>
      <c r="Q1606" s="8" t="s">
        <v>70</v>
      </c>
      <c r="R1606" s="8" t="s">
        <v>57</v>
      </c>
      <c r="S1606" s="8" t="s">
        <v>1212</v>
      </c>
      <c r="T1606" s="143">
        <v>1.835</v>
      </c>
      <c r="U1606" s="8" t="s">
        <v>1433</v>
      </c>
      <c r="V1606" s="147">
        <v>6.9000000000000006E-2</v>
      </c>
      <c r="W1606" s="145">
        <v>5.8610000000000002E-2</v>
      </c>
      <c r="X1606" s="146" t="s">
        <v>614</v>
      </c>
      <c r="Z1606" s="143">
        <v>209640</v>
      </c>
      <c r="AA1606" s="143">
        <v>1</v>
      </c>
      <c r="AB1606" s="143">
        <v>102.32</v>
      </c>
      <c r="AC1606" s="8"/>
      <c r="AD1606" s="143">
        <v>214.50399999999999</v>
      </c>
      <c r="AE1606" s="8"/>
      <c r="AF1606" s="8"/>
      <c r="AG1606" s="8" t="s">
        <v>17</v>
      </c>
      <c r="AH1606" s="145">
        <v>2.0960000000000002E-3</v>
      </c>
      <c r="AI1606" s="145">
        <v>3.2885992132295698E-4</v>
      </c>
      <c r="AJ1606" s="145">
        <v>7.66540688740488E-5</v>
      </c>
    </row>
    <row r="1607" spans="1:36" x14ac:dyDescent="0.2">
      <c r="A1607" s="8" t="s">
        <v>1204</v>
      </c>
      <c r="B1607" s="8">
        <v>9941</v>
      </c>
      <c r="C1607" s="8" t="s">
        <v>2908</v>
      </c>
      <c r="D1607" s="8" t="s">
        <v>2909</v>
      </c>
      <c r="E1607" s="4" t="s">
        <v>425</v>
      </c>
      <c r="F1607" s="8" t="s">
        <v>2910</v>
      </c>
      <c r="G1607" s="8" t="s">
        <v>2911</v>
      </c>
      <c r="H1607" s="8" t="s">
        <v>76</v>
      </c>
      <c r="I1607" s="8" t="s">
        <v>228</v>
      </c>
      <c r="J1607" s="8" t="s">
        <v>53</v>
      </c>
      <c r="K1607" s="8" t="s">
        <v>53</v>
      </c>
      <c r="L1607" s="8" t="s">
        <v>799</v>
      </c>
      <c r="M1607" s="8" t="s">
        <v>311</v>
      </c>
      <c r="N1607" s="8" t="s">
        <v>140</v>
      </c>
      <c r="O1607" s="8" t="s">
        <v>62</v>
      </c>
      <c r="P1607" s="8" t="s">
        <v>298</v>
      </c>
      <c r="Q1607" s="151" t="s">
        <v>298</v>
      </c>
      <c r="R1607" s="151" t="s">
        <v>298</v>
      </c>
      <c r="S1607" s="8" t="s">
        <v>1212</v>
      </c>
      <c r="T1607" s="143">
        <v>2.214</v>
      </c>
      <c r="U1607" s="8" t="s">
        <v>1410</v>
      </c>
      <c r="V1607" s="147">
        <v>8.7499999999999994E-2</v>
      </c>
      <c r="W1607" s="145">
        <v>6.4500000000000002E-2</v>
      </c>
      <c r="X1607" s="146" t="s">
        <v>614</v>
      </c>
      <c r="Z1607" s="143">
        <v>215902</v>
      </c>
      <c r="AA1607" s="143">
        <v>1</v>
      </c>
      <c r="AB1607" s="143">
        <v>104.7</v>
      </c>
      <c r="AC1607" s="8"/>
      <c r="AD1607" s="143">
        <v>226.04900000000001</v>
      </c>
      <c r="AE1607" s="8"/>
      <c r="AF1607" s="8"/>
      <c r="AG1607" s="8" t="s">
        <v>17</v>
      </c>
      <c r="AH1607" s="145">
        <v>2.5400000000000002E-3</v>
      </c>
      <c r="AI1607" s="145">
        <v>3.4656094019409E-4</v>
      </c>
      <c r="AJ1607" s="145">
        <v>8.0780005273444098E-5</v>
      </c>
    </row>
    <row r="1608" spans="1:36" x14ac:dyDescent="0.2">
      <c r="A1608" s="8" t="s">
        <v>1204</v>
      </c>
      <c r="B1608" s="8">
        <v>9941</v>
      </c>
      <c r="C1608" s="8" t="s">
        <v>1434</v>
      </c>
      <c r="D1608" s="8" t="s">
        <v>1435</v>
      </c>
      <c r="E1608" s="4" t="s">
        <v>425</v>
      </c>
      <c r="F1608" s="8" t="s">
        <v>1436</v>
      </c>
      <c r="G1608" s="8" t="s">
        <v>1437</v>
      </c>
      <c r="H1608" s="8" t="s">
        <v>76</v>
      </c>
      <c r="I1608" s="8" t="s">
        <v>228</v>
      </c>
      <c r="J1608" s="8" t="s">
        <v>53</v>
      </c>
      <c r="K1608" s="8" t="s">
        <v>53</v>
      </c>
      <c r="L1608" s="8" t="s">
        <v>799</v>
      </c>
      <c r="M1608" s="8" t="s">
        <v>311</v>
      </c>
      <c r="N1608" s="8" t="s">
        <v>140</v>
      </c>
      <c r="O1608" s="8" t="s">
        <v>62</v>
      </c>
      <c r="P1608" s="8" t="s">
        <v>1438</v>
      </c>
      <c r="Q1608" s="8" t="s">
        <v>65</v>
      </c>
      <c r="R1608" s="8" t="s">
        <v>57</v>
      </c>
      <c r="S1608" s="8" t="s">
        <v>1212</v>
      </c>
      <c r="T1608" s="143">
        <v>0.97799999999999998</v>
      </c>
      <c r="U1608" s="8" t="s">
        <v>1439</v>
      </c>
      <c r="V1608" s="147">
        <v>4.8000000000000001E-2</v>
      </c>
      <c r="W1608" s="145">
        <v>5.9630000000000002E-2</v>
      </c>
      <c r="X1608" s="146" t="s">
        <v>614</v>
      </c>
      <c r="Z1608" s="143">
        <v>616747.53</v>
      </c>
      <c r="AA1608" s="143">
        <v>1</v>
      </c>
      <c r="AB1608" s="143">
        <v>99</v>
      </c>
      <c r="AC1608" s="8"/>
      <c r="AD1608" s="143">
        <v>610.58000000000004</v>
      </c>
      <c r="AE1608" s="8"/>
      <c r="AF1608" s="8"/>
      <c r="AG1608" s="8" t="s">
        <v>17</v>
      </c>
      <c r="AH1608" s="145">
        <v>3.738E-3</v>
      </c>
      <c r="AI1608" s="145">
        <v>9.3609274537843098E-4</v>
      </c>
      <c r="AJ1608" s="145">
        <v>2.1819417060028E-4</v>
      </c>
    </row>
    <row r="1609" spans="1:36" x14ac:dyDescent="0.2">
      <c r="A1609" s="8" t="s">
        <v>1204</v>
      </c>
      <c r="B1609" s="8">
        <v>9941</v>
      </c>
      <c r="C1609" s="8" t="s">
        <v>1440</v>
      </c>
      <c r="D1609" s="8" t="s">
        <v>1441</v>
      </c>
      <c r="E1609" s="4" t="s">
        <v>425</v>
      </c>
      <c r="F1609" s="8" t="s">
        <v>1442</v>
      </c>
      <c r="G1609" s="8" t="s">
        <v>1443</v>
      </c>
      <c r="H1609" s="8" t="s">
        <v>76</v>
      </c>
      <c r="I1609" s="8" t="s">
        <v>228</v>
      </c>
      <c r="J1609" s="8" t="s">
        <v>53</v>
      </c>
      <c r="K1609" s="8" t="s">
        <v>53</v>
      </c>
      <c r="L1609" s="8" t="s">
        <v>799</v>
      </c>
      <c r="M1609" s="8" t="s">
        <v>311</v>
      </c>
      <c r="N1609" s="8" t="s">
        <v>258</v>
      </c>
      <c r="O1609" s="8" t="s">
        <v>62</v>
      </c>
      <c r="P1609" s="8" t="s">
        <v>1444</v>
      </c>
      <c r="Q1609" s="8" t="s">
        <v>65</v>
      </c>
      <c r="R1609" s="8" t="s">
        <v>57</v>
      </c>
      <c r="S1609" s="8" t="s">
        <v>1212</v>
      </c>
      <c r="T1609" s="143">
        <v>1.7270000000000001</v>
      </c>
      <c r="U1609" s="8" t="s">
        <v>1445</v>
      </c>
      <c r="V1609" s="147">
        <v>3.2500000000000001E-2</v>
      </c>
      <c r="W1609" s="145">
        <v>5.3350000000000002E-2</v>
      </c>
      <c r="X1609" s="146" t="s">
        <v>614</v>
      </c>
      <c r="Z1609" s="143">
        <v>565690.12</v>
      </c>
      <c r="AA1609" s="143">
        <v>1</v>
      </c>
      <c r="AB1609" s="143">
        <v>97.43</v>
      </c>
      <c r="AC1609" s="8"/>
      <c r="AD1609" s="143">
        <v>551.15200000000004</v>
      </c>
      <c r="AE1609" s="8"/>
      <c r="AF1609" s="8"/>
      <c r="AG1609" s="8" t="s">
        <v>17</v>
      </c>
      <c r="AH1609" s="145">
        <v>6.9820000000000004E-3</v>
      </c>
      <c r="AI1609" s="145">
        <v>8.4498220366683501E-4</v>
      </c>
      <c r="AJ1609" s="145">
        <v>1.9695718400909799E-4</v>
      </c>
    </row>
    <row r="1610" spans="1:36" x14ac:dyDescent="0.2">
      <c r="A1610" s="8" t="s">
        <v>1204</v>
      </c>
      <c r="B1610" s="8">
        <v>9941</v>
      </c>
      <c r="C1610" s="8" t="s">
        <v>1446</v>
      </c>
      <c r="D1610" s="8" t="s">
        <v>1447</v>
      </c>
      <c r="E1610" s="4" t="s">
        <v>425</v>
      </c>
      <c r="F1610" s="8" t="s">
        <v>1448</v>
      </c>
      <c r="G1610" s="8" t="s">
        <v>1449</v>
      </c>
      <c r="H1610" s="8" t="s">
        <v>76</v>
      </c>
      <c r="I1610" s="8" t="s">
        <v>229</v>
      </c>
      <c r="J1610" s="8" t="s">
        <v>53</v>
      </c>
      <c r="K1610" s="8" t="s">
        <v>53</v>
      </c>
      <c r="L1610" s="8" t="s">
        <v>799</v>
      </c>
      <c r="M1610" s="8" t="s">
        <v>311</v>
      </c>
      <c r="N1610" s="8" t="s">
        <v>140</v>
      </c>
      <c r="O1610" s="8" t="s">
        <v>62</v>
      </c>
      <c r="P1610" s="8" t="s">
        <v>1450</v>
      </c>
      <c r="Q1610" s="8" t="s">
        <v>70</v>
      </c>
      <c r="R1610" s="8" t="s">
        <v>57</v>
      </c>
      <c r="S1610" s="8" t="s">
        <v>1212</v>
      </c>
      <c r="T1610" s="143">
        <v>4.3490000000000002</v>
      </c>
      <c r="U1610" s="8" t="s">
        <v>1451</v>
      </c>
      <c r="V1610" s="147">
        <v>1E-3</v>
      </c>
      <c r="W1610" s="145">
        <v>2.546E-2</v>
      </c>
      <c r="X1610" s="146" t="s">
        <v>614</v>
      </c>
      <c r="Z1610" s="143">
        <v>851503.65</v>
      </c>
      <c r="AA1610" s="143">
        <v>1</v>
      </c>
      <c r="AB1610" s="143">
        <v>99.56</v>
      </c>
      <c r="AC1610" s="8"/>
      <c r="AD1610" s="143">
        <v>847.75699999999995</v>
      </c>
      <c r="AE1610" s="8"/>
      <c r="AF1610" s="8"/>
      <c r="AG1610" s="8" t="s">
        <v>17</v>
      </c>
      <c r="AH1610" s="145">
        <v>4.6670000000000001E-3</v>
      </c>
      <c r="AI1610" s="145">
        <v>1.29971361364676E-3</v>
      </c>
      <c r="AJ1610" s="145">
        <v>3.0295068020519698E-4</v>
      </c>
    </row>
    <row r="1611" spans="1:36" x14ac:dyDescent="0.2">
      <c r="A1611" s="8" t="s">
        <v>1204</v>
      </c>
      <c r="B1611" s="8">
        <v>9941</v>
      </c>
      <c r="C1611" s="8" t="s">
        <v>1452</v>
      </c>
      <c r="D1611" s="8" t="s">
        <v>1453</v>
      </c>
      <c r="E1611" s="4" t="s">
        <v>425</v>
      </c>
      <c r="F1611" s="8" t="s">
        <v>1454</v>
      </c>
      <c r="G1611" s="8" t="s">
        <v>1455</v>
      </c>
      <c r="H1611" s="8" t="s">
        <v>76</v>
      </c>
      <c r="I1611" s="8" t="s">
        <v>228</v>
      </c>
      <c r="J1611" s="8" t="s">
        <v>53</v>
      </c>
      <c r="K1611" s="8" t="s">
        <v>53</v>
      </c>
      <c r="L1611" s="8" t="s">
        <v>799</v>
      </c>
      <c r="M1611" s="8" t="s">
        <v>311</v>
      </c>
      <c r="N1611" s="8" t="s">
        <v>269</v>
      </c>
      <c r="O1611" s="8" t="s">
        <v>62</v>
      </c>
      <c r="P1611" s="8" t="s">
        <v>1355</v>
      </c>
      <c r="Q1611" s="8" t="s">
        <v>70</v>
      </c>
      <c r="R1611" s="8" t="s">
        <v>57</v>
      </c>
      <c r="S1611" s="8" t="s">
        <v>1212</v>
      </c>
      <c r="T1611" s="143">
        <v>4.4509999999999996</v>
      </c>
      <c r="U1611" s="8" t="s">
        <v>1456</v>
      </c>
      <c r="V1611" s="147">
        <v>2.18E-2</v>
      </c>
      <c r="W1611" s="145">
        <v>5.4129999999999998E-2</v>
      </c>
      <c r="X1611" s="146" t="s">
        <v>614</v>
      </c>
      <c r="Z1611" s="143">
        <v>504231</v>
      </c>
      <c r="AA1611" s="143">
        <v>1</v>
      </c>
      <c r="AB1611" s="143">
        <v>87.63</v>
      </c>
      <c r="AC1611" s="8"/>
      <c r="AD1611" s="143">
        <v>441.858</v>
      </c>
      <c r="AE1611" s="8"/>
      <c r="AF1611" s="8"/>
      <c r="AG1611" s="8" t="s">
        <v>17</v>
      </c>
      <c r="AH1611" s="145">
        <v>3.0669999999999998E-3</v>
      </c>
      <c r="AI1611" s="145">
        <v>6.7742094480419503E-4</v>
      </c>
      <c r="AJ1611" s="145">
        <v>1.57900274228762E-4</v>
      </c>
    </row>
    <row r="1612" spans="1:36" x14ac:dyDescent="0.2">
      <c r="A1612" s="8" t="s">
        <v>1204</v>
      </c>
      <c r="B1612" s="8">
        <v>9941</v>
      </c>
      <c r="C1612" s="8" t="s">
        <v>1457</v>
      </c>
      <c r="D1612" s="8" t="s">
        <v>1458</v>
      </c>
      <c r="E1612" s="4" t="s">
        <v>425</v>
      </c>
      <c r="F1612" s="8" t="s">
        <v>1459</v>
      </c>
      <c r="G1612" s="8" t="s">
        <v>1460</v>
      </c>
      <c r="H1612" s="8" t="s">
        <v>76</v>
      </c>
      <c r="I1612" s="8" t="s">
        <v>229</v>
      </c>
      <c r="J1612" s="8" t="s">
        <v>53</v>
      </c>
      <c r="K1612" s="8" t="s">
        <v>53</v>
      </c>
      <c r="L1612" s="8" t="s">
        <v>799</v>
      </c>
      <c r="M1612" s="8" t="s">
        <v>311</v>
      </c>
      <c r="N1612" s="8" t="s">
        <v>629</v>
      </c>
      <c r="O1612" s="8" t="s">
        <v>62</v>
      </c>
      <c r="P1612" s="8" t="s">
        <v>1461</v>
      </c>
      <c r="Q1612" s="8" t="s">
        <v>65</v>
      </c>
      <c r="R1612" s="8" t="s">
        <v>57</v>
      </c>
      <c r="S1612" s="8" t="s">
        <v>1212</v>
      </c>
      <c r="T1612" s="143">
        <v>2.698</v>
      </c>
      <c r="U1612" s="8" t="s">
        <v>1288</v>
      </c>
      <c r="V1612" s="147">
        <v>2.3400000000000001E-2</v>
      </c>
      <c r="W1612" s="145">
        <v>2.1569999999999999E-2</v>
      </c>
      <c r="X1612" s="146" t="s">
        <v>614</v>
      </c>
      <c r="Z1612" s="143">
        <v>354782.34</v>
      </c>
      <c r="AA1612" s="143">
        <v>1</v>
      </c>
      <c r="AB1612" s="143">
        <v>111.84</v>
      </c>
      <c r="AC1612" s="8"/>
      <c r="AD1612" s="143">
        <v>396.78899999999999</v>
      </c>
      <c r="AE1612" s="8"/>
      <c r="AF1612" s="8"/>
      <c r="AG1612" s="8" t="s">
        <v>17</v>
      </c>
      <c r="AH1612" s="145">
        <v>1.37E-4</v>
      </c>
      <c r="AI1612" s="145">
        <v>6.0832465470053298E-4</v>
      </c>
      <c r="AJ1612" s="145">
        <v>1.4179459689587099E-4</v>
      </c>
    </row>
    <row r="1613" spans="1:36" x14ac:dyDescent="0.2">
      <c r="A1613" s="8" t="s">
        <v>1204</v>
      </c>
      <c r="B1613" s="8">
        <v>9941</v>
      </c>
      <c r="C1613" s="8" t="s">
        <v>1462</v>
      </c>
      <c r="D1613" s="8" t="s">
        <v>1463</v>
      </c>
      <c r="E1613" s="4" t="s">
        <v>425</v>
      </c>
      <c r="F1613" s="8" t="s">
        <v>1464</v>
      </c>
      <c r="G1613" s="8" t="s">
        <v>1465</v>
      </c>
      <c r="H1613" s="8" t="s">
        <v>76</v>
      </c>
      <c r="I1613" s="8" t="s">
        <v>601</v>
      </c>
      <c r="J1613" s="8" t="s">
        <v>53</v>
      </c>
      <c r="K1613" s="8" t="s">
        <v>53</v>
      </c>
      <c r="L1613" s="8" t="s">
        <v>799</v>
      </c>
      <c r="M1613" s="8" t="s">
        <v>311</v>
      </c>
      <c r="N1613" s="8" t="s">
        <v>259</v>
      </c>
      <c r="O1613" s="8" t="s">
        <v>62</v>
      </c>
      <c r="P1613" s="8" t="s">
        <v>298</v>
      </c>
      <c r="Q1613" s="151" t="s">
        <v>298</v>
      </c>
      <c r="R1613" s="151" t="s">
        <v>298</v>
      </c>
      <c r="S1613" s="8" t="s">
        <v>1212</v>
      </c>
      <c r="T1613" s="143">
        <v>3.847</v>
      </c>
      <c r="U1613" s="8" t="s">
        <v>1466</v>
      </c>
      <c r="V1613" s="147">
        <v>4.8500000000000001E-2</v>
      </c>
      <c r="W1613" s="145">
        <v>4.8070000000000002E-2</v>
      </c>
      <c r="X1613" s="146" t="s">
        <v>614</v>
      </c>
      <c r="Z1613" s="143">
        <v>582000</v>
      </c>
      <c r="AA1613" s="143">
        <v>1</v>
      </c>
      <c r="AB1613" s="143">
        <v>101.6</v>
      </c>
      <c r="AC1613" s="8"/>
      <c r="AD1613" s="143">
        <v>591.31200000000001</v>
      </c>
      <c r="AE1613" s="8"/>
      <c r="AF1613" s="8"/>
      <c r="AG1613" s="8" t="s">
        <v>17</v>
      </c>
      <c r="AH1613" s="145">
        <v>2.359E-3</v>
      </c>
      <c r="AI1613" s="145">
        <v>9.0655249740703801E-4</v>
      </c>
      <c r="AJ1613" s="145">
        <v>2.1130862433654999E-4</v>
      </c>
    </row>
    <row r="1614" spans="1:36" x14ac:dyDescent="0.2">
      <c r="A1614" s="8" t="s">
        <v>1204</v>
      </c>
      <c r="B1614" s="8">
        <v>9941</v>
      </c>
      <c r="C1614" s="8" t="s">
        <v>1467</v>
      </c>
      <c r="D1614" s="8" t="s">
        <v>1468</v>
      </c>
      <c r="E1614" s="4" t="s">
        <v>425</v>
      </c>
      <c r="F1614" s="8" t="s">
        <v>1469</v>
      </c>
      <c r="G1614" s="8" t="s">
        <v>1470</v>
      </c>
      <c r="H1614" s="8" t="s">
        <v>76</v>
      </c>
      <c r="I1614" s="8" t="s">
        <v>230</v>
      </c>
      <c r="J1614" s="8" t="s">
        <v>53</v>
      </c>
      <c r="K1614" s="8" t="s">
        <v>53</v>
      </c>
      <c r="L1614" s="8" t="s">
        <v>799</v>
      </c>
      <c r="M1614" s="8" t="s">
        <v>311</v>
      </c>
      <c r="N1614" s="8" t="s">
        <v>632</v>
      </c>
      <c r="O1614" s="8" t="s">
        <v>62</v>
      </c>
      <c r="P1614" s="8" t="s">
        <v>1461</v>
      </c>
      <c r="Q1614" s="8" t="s">
        <v>65</v>
      </c>
      <c r="R1614" s="8" t="s">
        <v>57</v>
      </c>
      <c r="S1614" s="8" t="s">
        <v>1212</v>
      </c>
      <c r="T1614" s="143">
        <v>4.92</v>
      </c>
      <c r="U1614" s="8" t="s">
        <v>1471</v>
      </c>
      <c r="V1614" s="147">
        <v>2.6700000000000002E-2</v>
      </c>
      <c r="W1614" s="145">
        <v>5.67E-2</v>
      </c>
      <c r="X1614" s="146" t="s">
        <v>614</v>
      </c>
      <c r="Z1614" s="143">
        <v>685274.68</v>
      </c>
      <c r="AA1614" s="143">
        <v>1</v>
      </c>
      <c r="AB1614" s="143">
        <v>98.2</v>
      </c>
      <c r="AC1614" s="8"/>
      <c r="AD1614" s="143">
        <v>672.94</v>
      </c>
      <c r="AE1614" s="8"/>
      <c r="AF1614" s="8"/>
      <c r="AG1614" s="8" t="s">
        <v>17</v>
      </c>
      <c r="AH1614" s="145">
        <v>3.9969999999999997E-3</v>
      </c>
      <c r="AI1614" s="145">
        <v>1.0316976453338699E-3</v>
      </c>
      <c r="AJ1614" s="145">
        <v>2.40478748655274E-4</v>
      </c>
    </row>
    <row r="1615" spans="1:36" x14ac:dyDescent="0.2">
      <c r="A1615" s="8" t="s">
        <v>1204</v>
      </c>
      <c r="B1615" s="8">
        <v>9941</v>
      </c>
      <c r="C1615" s="8" t="s">
        <v>1472</v>
      </c>
      <c r="D1615" s="8" t="s">
        <v>1473</v>
      </c>
      <c r="E1615" s="4" t="s">
        <v>425</v>
      </c>
      <c r="F1615" s="8" t="s">
        <v>1474</v>
      </c>
      <c r="G1615" s="8" t="s">
        <v>1475</v>
      </c>
      <c r="H1615" s="8" t="s">
        <v>76</v>
      </c>
      <c r="I1615" s="8" t="s">
        <v>229</v>
      </c>
      <c r="J1615" s="8" t="s">
        <v>53</v>
      </c>
      <c r="K1615" s="8" t="s">
        <v>53</v>
      </c>
      <c r="L1615" s="8" t="s">
        <v>799</v>
      </c>
      <c r="M1615" s="8" t="s">
        <v>311</v>
      </c>
      <c r="N1615" s="8" t="s">
        <v>258</v>
      </c>
      <c r="O1615" s="8" t="s">
        <v>62</v>
      </c>
      <c r="P1615" s="8" t="s">
        <v>1423</v>
      </c>
      <c r="Q1615" s="8" t="s">
        <v>65</v>
      </c>
      <c r="R1615" s="8" t="s">
        <v>57</v>
      </c>
      <c r="S1615" s="8" t="s">
        <v>1212</v>
      </c>
      <c r="T1615" s="143">
        <v>1.399</v>
      </c>
      <c r="U1615" s="8" t="s">
        <v>1476</v>
      </c>
      <c r="V1615" s="147">
        <v>1.8499999999999999E-2</v>
      </c>
      <c r="W1615" s="145">
        <v>2.5839999999999998E-2</v>
      </c>
      <c r="X1615" s="146" t="s">
        <v>614</v>
      </c>
      <c r="Z1615" s="143">
        <v>403527.96</v>
      </c>
      <c r="AA1615" s="143">
        <v>1</v>
      </c>
      <c r="AB1615" s="143">
        <v>109.05</v>
      </c>
      <c r="AC1615" s="8"/>
      <c r="AD1615" s="143">
        <v>440.04700000000003</v>
      </c>
      <c r="AE1615" s="8"/>
      <c r="AF1615" s="8"/>
      <c r="AG1615" s="8" t="s">
        <v>17</v>
      </c>
      <c r="AH1615" s="145">
        <v>4.86E-4</v>
      </c>
      <c r="AI1615" s="145">
        <v>6.7464540672870505E-4</v>
      </c>
      <c r="AJ1615" s="145">
        <v>1.5725332313193901E-4</v>
      </c>
    </row>
    <row r="1616" spans="1:36" x14ac:dyDescent="0.2">
      <c r="A1616" s="8" t="s">
        <v>1204</v>
      </c>
      <c r="B1616" s="8">
        <v>9941</v>
      </c>
      <c r="C1616" s="8" t="s">
        <v>1472</v>
      </c>
      <c r="D1616" s="8" t="s">
        <v>1473</v>
      </c>
      <c r="E1616" s="4" t="s">
        <v>425</v>
      </c>
      <c r="F1616" s="8" t="s">
        <v>1477</v>
      </c>
      <c r="G1616" s="8" t="s">
        <v>1478</v>
      </c>
      <c r="H1616" s="8" t="s">
        <v>76</v>
      </c>
      <c r="I1616" s="8" t="s">
        <v>229</v>
      </c>
      <c r="J1616" s="8" t="s">
        <v>53</v>
      </c>
      <c r="K1616" s="8" t="s">
        <v>53</v>
      </c>
      <c r="L1616" s="8" t="s">
        <v>799</v>
      </c>
      <c r="M1616" s="8" t="s">
        <v>311</v>
      </c>
      <c r="N1616" s="8" t="s">
        <v>258</v>
      </c>
      <c r="O1616" s="8" t="s">
        <v>62</v>
      </c>
      <c r="P1616" s="8" t="s">
        <v>1423</v>
      </c>
      <c r="Q1616" s="8" t="s">
        <v>102</v>
      </c>
      <c r="R1616" s="8" t="s">
        <v>64</v>
      </c>
      <c r="S1616" s="8" t="s">
        <v>1212</v>
      </c>
      <c r="T1616" s="143">
        <v>0.219</v>
      </c>
      <c r="U1616" s="8" t="s">
        <v>1479</v>
      </c>
      <c r="V1616" s="147">
        <v>2.2499999999999999E-2</v>
      </c>
      <c r="W1616" s="145">
        <v>7.7200000000000003E-3</v>
      </c>
      <c r="X1616" s="146" t="s">
        <v>614</v>
      </c>
      <c r="Z1616" s="143">
        <v>110772.58</v>
      </c>
      <c r="AA1616" s="143">
        <v>1</v>
      </c>
      <c r="AB1616" s="143">
        <v>113.52</v>
      </c>
      <c r="AC1616" s="8"/>
      <c r="AD1616" s="143">
        <v>125.749</v>
      </c>
      <c r="AE1616" s="8"/>
      <c r="AF1616" s="8"/>
      <c r="AG1616" s="8" t="s">
        <v>17</v>
      </c>
      <c r="AH1616" s="145">
        <v>4.8000000000000001E-4</v>
      </c>
      <c r="AI1616" s="145">
        <v>1.9278840907315301E-4</v>
      </c>
      <c r="AJ1616" s="145">
        <v>4.4937114646752697E-5</v>
      </c>
    </row>
    <row r="1617" spans="1:36" x14ac:dyDescent="0.2">
      <c r="A1617" s="8" t="s">
        <v>1204</v>
      </c>
      <c r="B1617" s="8">
        <v>9941</v>
      </c>
      <c r="C1617" s="8" t="s">
        <v>1472</v>
      </c>
      <c r="D1617" s="8" t="s">
        <v>1473</v>
      </c>
      <c r="E1617" s="4" t="s">
        <v>425</v>
      </c>
      <c r="F1617" s="8" t="s">
        <v>1480</v>
      </c>
      <c r="G1617" s="8" t="s">
        <v>1481</v>
      </c>
      <c r="H1617" s="8" t="s">
        <v>76</v>
      </c>
      <c r="I1617" s="8" t="s">
        <v>229</v>
      </c>
      <c r="J1617" s="8" t="s">
        <v>53</v>
      </c>
      <c r="K1617" s="8" t="s">
        <v>53</v>
      </c>
      <c r="L1617" s="8" t="s">
        <v>799</v>
      </c>
      <c r="M1617" s="8" t="s">
        <v>311</v>
      </c>
      <c r="N1617" s="8" t="s">
        <v>258</v>
      </c>
      <c r="O1617" s="8" t="s">
        <v>62</v>
      </c>
      <c r="P1617" s="8" t="s">
        <v>1423</v>
      </c>
      <c r="Q1617" s="8" t="s">
        <v>65</v>
      </c>
      <c r="R1617" s="8" t="s">
        <v>57</v>
      </c>
      <c r="S1617" s="8" t="s">
        <v>1212</v>
      </c>
      <c r="T1617" s="143">
        <v>2.036</v>
      </c>
      <c r="U1617" s="8" t="s">
        <v>1482</v>
      </c>
      <c r="V1617" s="147">
        <v>3.2000000000000001E-2</v>
      </c>
      <c r="W1617" s="145">
        <v>2.9739999999999999E-2</v>
      </c>
      <c r="X1617" s="146" t="s">
        <v>614</v>
      </c>
      <c r="Z1617" s="143">
        <v>2720397.73</v>
      </c>
      <c r="AA1617" s="143">
        <v>1</v>
      </c>
      <c r="AB1617" s="143">
        <v>104.3</v>
      </c>
      <c r="AC1617" s="8"/>
      <c r="AD1617" s="143">
        <v>2837.375</v>
      </c>
      <c r="AE1617" s="8"/>
      <c r="AF1617" s="8"/>
      <c r="AG1617" s="8" t="s">
        <v>17</v>
      </c>
      <c r="AH1617" s="145">
        <v>7.4830000000000001E-3</v>
      </c>
      <c r="AI1617" s="145">
        <v>4.3500372736948196E-3</v>
      </c>
      <c r="AJ1617" s="145">
        <v>1.0139516406896499E-3</v>
      </c>
    </row>
    <row r="1618" spans="1:36" x14ac:dyDescent="0.2">
      <c r="A1618" s="8" t="s">
        <v>1204</v>
      </c>
      <c r="B1618" s="8">
        <v>9941</v>
      </c>
      <c r="C1618" s="8" t="s">
        <v>1472</v>
      </c>
      <c r="D1618" s="8" t="s">
        <v>1473</v>
      </c>
      <c r="E1618" s="4" t="s">
        <v>425</v>
      </c>
      <c r="F1618" s="8" t="s">
        <v>1483</v>
      </c>
      <c r="G1618" s="8" t="s">
        <v>1484</v>
      </c>
      <c r="H1618" s="8" t="s">
        <v>76</v>
      </c>
      <c r="I1618" s="8" t="s">
        <v>228</v>
      </c>
      <c r="J1618" s="8" t="s">
        <v>53</v>
      </c>
      <c r="K1618" s="8" t="s">
        <v>53</v>
      </c>
      <c r="L1618" s="8" t="s">
        <v>799</v>
      </c>
      <c r="M1618" s="8" t="s">
        <v>311</v>
      </c>
      <c r="N1618" s="8" t="s">
        <v>258</v>
      </c>
      <c r="O1618" s="8" t="s">
        <v>62</v>
      </c>
      <c r="P1618" s="8" t="s">
        <v>1423</v>
      </c>
      <c r="Q1618" s="8" t="s">
        <v>65</v>
      </c>
      <c r="R1618" s="8" t="s">
        <v>57</v>
      </c>
      <c r="S1618" s="8" t="s">
        <v>1212</v>
      </c>
      <c r="T1618" s="143">
        <v>2.0590000000000002</v>
      </c>
      <c r="U1618" s="8" t="s">
        <v>1485</v>
      </c>
      <c r="V1618" s="147">
        <v>5.7000000000000002E-2</v>
      </c>
      <c r="W1618" s="145">
        <v>5.9130000000000002E-2</v>
      </c>
      <c r="X1618" s="146" t="s">
        <v>614</v>
      </c>
      <c r="Z1618" s="143">
        <v>1298507.75</v>
      </c>
      <c r="AA1618" s="143">
        <v>1</v>
      </c>
      <c r="AB1618" s="143">
        <v>100.07</v>
      </c>
      <c r="AC1618" s="8"/>
      <c r="AD1618" s="143">
        <v>1299.4169999999999</v>
      </c>
      <c r="AE1618" s="8"/>
      <c r="AF1618" s="8"/>
      <c r="AG1618" s="8" t="s">
        <v>17</v>
      </c>
      <c r="AH1618" s="145">
        <v>3.2750000000000001E-3</v>
      </c>
      <c r="AI1618" s="145">
        <v>1.99216227554228E-3</v>
      </c>
      <c r="AJ1618" s="145">
        <v>4.6435377002883202E-4</v>
      </c>
    </row>
    <row r="1619" spans="1:36" x14ac:dyDescent="0.2">
      <c r="A1619" s="8" t="s">
        <v>1204</v>
      </c>
      <c r="B1619" s="8">
        <v>9941</v>
      </c>
      <c r="C1619" s="8" t="s">
        <v>1486</v>
      </c>
      <c r="D1619" s="8" t="s">
        <v>1487</v>
      </c>
      <c r="E1619" s="4" t="s">
        <v>425</v>
      </c>
      <c r="F1619" s="8" t="s">
        <v>1488</v>
      </c>
      <c r="G1619" s="8" t="s">
        <v>1489</v>
      </c>
      <c r="H1619" s="8" t="s">
        <v>76</v>
      </c>
      <c r="I1619" s="8" t="s">
        <v>229</v>
      </c>
      <c r="J1619" s="8" t="s">
        <v>53</v>
      </c>
      <c r="K1619" s="8" t="s">
        <v>53</v>
      </c>
      <c r="L1619" s="8" t="s">
        <v>799</v>
      </c>
      <c r="M1619" s="8" t="s">
        <v>311</v>
      </c>
      <c r="N1619" s="8" t="s">
        <v>258</v>
      </c>
      <c r="O1619" s="8" t="s">
        <v>62</v>
      </c>
      <c r="P1619" s="8" t="s">
        <v>1423</v>
      </c>
      <c r="Q1619" s="8" t="s">
        <v>65</v>
      </c>
      <c r="R1619" s="8" t="s">
        <v>57</v>
      </c>
      <c r="S1619" s="8" t="s">
        <v>1212</v>
      </c>
      <c r="T1619" s="143">
        <v>2.36</v>
      </c>
      <c r="U1619" s="8" t="s">
        <v>1451</v>
      </c>
      <c r="V1619" s="147">
        <v>0.01</v>
      </c>
      <c r="W1619" s="145">
        <v>2.4680000000000001E-2</v>
      </c>
      <c r="X1619" s="146" t="s">
        <v>614</v>
      </c>
      <c r="Z1619" s="143">
        <v>658202.6</v>
      </c>
      <c r="AA1619" s="143">
        <v>1</v>
      </c>
      <c r="AB1619" s="143">
        <v>104.84</v>
      </c>
      <c r="AC1619" s="8"/>
      <c r="AD1619" s="143">
        <v>690.06</v>
      </c>
      <c r="AE1619" s="8"/>
      <c r="AF1619" s="8"/>
      <c r="AG1619" s="8" t="s">
        <v>17</v>
      </c>
      <c r="AH1619" s="145">
        <v>1.7819999999999999E-3</v>
      </c>
      <c r="AI1619" s="145">
        <v>1.0579444676143399E-3</v>
      </c>
      <c r="AJ1619" s="145">
        <v>2.4659662922496501E-4</v>
      </c>
    </row>
    <row r="1620" spans="1:36" x14ac:dyDescent="0.2">
      <c r="A1620" s="8" t="s">
        <v>1204</v>
      </c>
      <c r="B1620" s="8">
        <v>9941</v>
      </c>
      <c r="C1620" s="8" t="s">
        <v>1486</v>
      </c>
      <c r="D1620" s="8" t="s">
        <v>1487</v>
      </c>
      <c r="E1620" s="4" t="s">
        <v>425</v>
      </c>
      <c r="F1620" s="8" t="s">
        <v>1490</v>
      </c>
      <c r="G1620" s="8" t="s">
        <v>1491</v>
      </c>
      <c r="H1620" s="8" t="s">
        <v>76</v>
      </c>
      <c r="I1620" s="8" t="s">
        <v>229</v>
      </c>
      <c r="J1620" s="8" t="s">
        <v>53</v>
      </c>
      <c r="K1620" s="8" t="s">
        <v>53</v>
      </c>
      <c r="L1620" s="8" t="s">
        <v>799</v>
      </c>
      <c r="M1620" s="8" t="s">
        <v>311</v>
      </c>
      <c r="N1620" s="8" t="s">
        <v>258</v>
      </c>
      <c r="O1620" s="8" t="s">
        <v>62</v>
      </c>
      <c r="P1620" s="8" t="s">
        <v>1423</v>
      </c>
      <c r="Q1620" s="8" t="s">
        <v>65</v>
      </c>
      <c r="R1620" s="8" t="s">
        <v>57</v>
      </c>
      <c r="S1620" s="8" t="s">
        <v>1212</v>
      </c>
      <c r="T1620" s="143">
        <v>2.9870000000000001</v>
      </c>
      <c r="U1620" s="8" t="s">
        <v>1492</v>
      </c>
      <c r="V1620" s="147">
        <v>3.2300000000000002E-2</v>
      </c>
      <c r="W1620" s="145">
        <v>2.8750000000000001E-2</v>
      </c>
      <c r="X1620" s="146" t="s">
        <v>614</v>
      </c>
      <c r="Z1620" s="143">
        <v>546353.28</v>
      </c>
      <c r="AA1620" s="143">
        <v>1</v>
      </c>
      <c r="AB1620" s="143">
        <v>104.51</v>
      </c>
      <c r="AC1620" s="8"/>
      <c r="AD1620" s="143">
        <v>570.99400000000003</v>
      </c>
      <c r="AE1620" s="8"/>
      <c r="AF1620" s="8"/>
      <c r="AG1620" s="8" t="s">
        <v>17</v>
      </c>
      <c r="AH1620" s="145">
        <v>1.163E-3</v>
      </c>
      <c r="AI1620" s="145">
        <v>8.7540227006021405E-4</v>
      </c>
      <c r="AJ1620" s="145">
        <v>2.04047807442597E-4</v>
      </c>
    </row>
    <row r="1621" spans="1:36" x14ac:dyDescent="0.2">
      <c r="A1621" s="8" t="s">
        <v>1204</v>
      </c>
      <c r="B1621" s="8">
        <v>9941</v>
      </c>
      <c r="C1621" s="8" t="s">
        <v>1493</v>
      </c>
      <c r="D1621" s="8" t="s">
        <v>1494</v>
      </c>
      <c r="E1621" s="4" t="s">
        <v>425</v>
      </c>
      <c r="F1621" s="8" t="s">
        <v>1495</v>
      </c>
      <c r="G1621" s="8" t="s">
        <v>1496</v>
      </c>
      <c r="H1621" s="8" t="s">
        <v>76</v>
      </c>
      <c r="I1621" s="8" t="s">
        <v>228</v>
      </c>
      <c r="J1621" s="8" t="s">
        <v>53</v>
      </c>
      <c r="K1621" s="8" t="s">
        <v>53</v>
      </c>
      <c r="L1621" s="8" t="s">
        <v>799</v>
      </c>
      <c r="M1621" s="8" t="s">
        <v>311</v>
      </c>
      <c r="N1621" s="8" t="s">
        <v>686</v>
      </c>
      <c r="O1621" s="8" t="s">
        <v>62</v>
      </c>
      <c r="P1621" s="8" t="s">
        <v>298</v>
      </c>
      <c r="Q1621" s="151" t="s">
        <v>298</v>
      </c>
      <c r="R1621" s="151" t="s">
        <v>298</v>
      </c>
      <c r="S1621" s="8" t="s">
        <v>1212</v>
      </c>
      <c r="T1621" s="143">
        <v>2.6080000000000001</v>
      </c>
      <c r="U1621" s="8" t="s">
        <v>1497</v>
      </c>
      <c r="V1621" s="147">
        <v>8.2500000000000004E-2</v>
      </c>
      <c r="W1621" s="145">
        <v>6.8680000000000005E-2</v>
      </c>
      <c r="X1621" s="146" t="s">
        <v>614</v>
      </c>
      <c r="Z1621" s="143">
        <v>936738.92</v>
      </c>
      <c r="AA1621" s="143">
        <v>1</v>
      </c>
      <c r="AB1621" s="143">
        <v>105.98</v>
      </c>
      <c r="AC1621" s="8"/>
      <c r="AD1621" s="143">
        <v>992.75599999999997</v>
      </c>
      <c r="AE1621" s="8"/>
      <c r="AF1621" s="8"/>
      <c r="AG1621" s="8" t="s">
        <v>17</v>
      </c>
      <c r="AH1621" s="145">
        <v>1.1342E-2</v>
      </c>
      <c r="AI1621" s="145">
        <v>1.5220143463747799E-3</v>
      </c>
      <c r="AJ1621" s="145">
        <v>3.5476683222741698E-4</v>
      </c>
    </row>
    <row r="1622" spans="1:36" x14ac:dyDescent="0.2">
      <c r="A1622" s="8" t="s">
        <v>1204</v>
      </c>
      <c r="B1622" s="8">
        <v>9941</v>
      </c>
      <c r="C1622" s="8" t="s">
        <v>1498</v>
      </c>
      <c r="D1622" s="8" t="s">
        <v>1499</v>
      </c>
      <c r="E1622" s="4" t="s">
        <v>425</v>
      </c>
      <c r="F1622" s="8" t="s">
        <v>1500</v>
      </c>
      <c r="G1622" s="8" t="s">
        <v>1501</v>
      </c>
      <c r="H1622" s="8" t="s">
        <v>76</v>
      </c>
      <c r="I1622" s="8" t="s">
        <v>601</v>
      </c>
      <c r="J1622" s="8" t="s">
        <v>53</v>
      </c>
      <c r="K1622" s="8" t="s">
        <v>53</v>
      </c>
      <c r="L1622" s="8" t="s">
        <v>799</v>
      </c>
      <c r="M1622" s="8" t="s">
        <v>311</v>
      </c>
      <c r="N1622" s="8" t="s">
        <v>625</v>
      </c>
      <c r="O1622" s="8" t="s">
        <v>62</v>
      </c>
      <c r="P1622" s="8" t="s">
        <v>298</v>
      </c>
      <c r="Q1622" s="151" t="s">
        <v>298</v>
      </c>
      <c r="R1622" s="151" t="s">
        <v>298</v>
      </c>
      <c r="S1622" s="8" t="s">
        <v>1212</v>
      </c>
      <c r="T1622" s="143">
        <v>2.7010000000000001</v>
      </c>
      <c r="U1622" s="8" t="s">
        <v>1445</v>
      </c>
      <c r="V1622" s="147">
        <v>1.2E-2</v>
      </c>
      <c r="W1622" s="145">
        <v>7.0889999999999995E-2</v>
      </c>
      <c r="X1622" s="146" t="s">
        <v>614</v>
      </c>
      <c r="Z1622" s="143">
        <v>348632</v>
      </c>
      <c r="AA1622" s="143">
        <v>1</v>
      </c>
      <c r="AB1622" s="143">
        <v>86.1</v>
      </c>
      <c r="AC1622" s="8"/>
      <c r="AD1622" s="143">
        <v>300.17200000000003</v>
      </c>
      <c r="AE1622" s="8"/>
      <c r="AF1622" s="8"/>
      <c r="AG1622" s="8" t="s">
        <v>17</v>
      </c>
      <c r="AH1622" s="145">
        <v>5.6230000000000004E-3</v>
      </c>
      <c r="AI1622" s="145">
        <v>4.6020005352106E-4</v>
      </c>
      <c r="AJ1622" s="145">
        <v>1.07268184145192E-4</v>
      </c>
    </row>
    <row r="1623" spans="1:36" x14ac:dyDescent="0.2">
      <c r="A1623" s="8" t="s">
        <v>1204</v>
      </c>
      <c r="B1623" s="8">
        <v>9941</v>
      </c>
      <c r="C1623" s="8" t="s">
        <v>1498</v>
      </c>
      <c r="D1623" s="8" t="s">
        <v>1499</v>
      </c>
      <c r="E1623" s="4" t="s">
        <v>425</v>
      </c>
      <c r="F1623" s="8" t="s">
        <v>1502</v>
      </c>
      <c r="G1623" s="8" t="s">
        <v>1503</v>
      </c>
      <c r="H1623" s="8" t="s">
        <v>76</v>
      </c>
      <c r="I1623" s="8" t="s">
        <v>228</v>
      </c>
      <c r="J1623" s="8" t="s">
        <v>53</v>
      </c>
      <c r="K1623" s="8" t="s">
        <v>53</v>
      </c>
      <c r="L1623" s="8" t="s">
        <v>799</v>
      </c>
      <c r="M1623" s="8" t="s">
        <v>311</v>
      </c>
      <c r="N1623" s="8" t="s">
        <v>625</v>
      </c>
      <c r="O1623" s="8" t="s">
        <v>62</v>
      </c>
      <c r="P1623" s="8" t="s">
        <v>298</v>
      </c>
      <c r="Q1623" s="151" t="s">
        <v>298</v>
      </c>
      <c r="R1623" s="151" t="s">
        <v>298</v>
      </c>
      <c r="S1623" s="8" t="s">
        <v>1212</v>
      </c>
      <c r="T1623" s="143">
        <v>3.18</v>
      </c>
      <c r="U1623" s="8" t="s">
        <v>1504</v>
      </c>
      <c r="V1623" s="147">
        <v>6.0499999999999998E-2</v>
      </c>
      <c r="W1623" s="145">
        <v>5.9700000000000003E-2</v>
      </c>
      <c r="X1623" s="146" t="s">
        <v>614</v>
      </c>
      <c r="Z1623" s="143">
        <v>572000</v>
      </c>
      <c r="AA1623" s="143">
        <v>1</v>
      </c>
      <c r="AB1623" s="143">
        <v>100.57</v>
      </c>
      <c r="AC1623" s="8"/>
      <c r="AD1623" s="143">
        <v>575.26</v>
      </c>
      <c r="AE1623" s="8"/>
      <c r="AF1623" s="8"/>
      <c r="AG1623" s="8" t="s">
        <v>17</v>
      </c>
      <c r="AH1623" s="145">
        <v>2.5999999999999999E-3</v>
      </c>
      <c r="AI1623" s="145">
        <v>8.8194346179237305E-4</v>
      </c>
      <c r="AJ1623" s="145">
        <v>2.0557249600768E-4</v>
      </c>
    </row>
    <row r="1624" spans="1:36" x14ac:dyDescent="0.2">
      <c r="A1624" s="8" t="s">
        <v>1204</v>
      </c>
      <c r="B1624" s="8">
        <v>9941</v>
      </c>
      <c r="C1624" s="8" t="s">
        <v>1498</v>
      </c>
      <c r="D1624" s="8" t="s">
        <v>1499</v>
      </c>
      <c r="E1624" s="4" t="s">
        <v>425</v>
      </c>
      <c r="F1624" s="8" t="s">
        <v>1505</v>
      </c>
      <c r="G1624" s="8" t="s">
        <v>1506</v>
      </c>
      <c r="H1624" s="8" t="s">
        <v>76</v>
      </c>
      <c r="I1624" s="8" t="s">
        <v>228</v>
      </c>
      <c r="J1624" s="8" t="s">
        <v>53</v>
      </c>
      <c r="K1624" s="8" t="s">
        <v>53</v>
      </c>
      <c r="L1624" s="8" t="s">
        <v>799</v>
      </c>
      <c r="M1624" s="8" t="s">
        <v>311</v>
      </c>
      <c r="N1624" s="8" t="s">
        <v>625</v>
      </c>
      <c r="O1624" s="8" t="s">
        <v>62</v>
      </c>
      <c r="P1624" s="8" t="s">
        <v>1432</v>
      </c>
      <c r="Q1624" s="8" t="s">
        <v>70</v>
      </c>
      <c r="R1624" s="8" t="s">
        <v>64</v>
      </c>
      <c r="S1624" s="8" t="s">
        <v>1212</v>
      </c>
      <c r="T1624" s="143">
        <v>3.82</v>
      </c>
      <c r="U1624" s="8" t="s">
        <v>1327</v>
      </c>
      <c r="V1624" s="147">
        <v>5.5E-2</v>
      </c>
      <c r="W1624" s="145">
        <v>6.694E-2</v>
      </c>
      <c r="X1624" s="146" t="s">
        <v>614</v>
      </c>
      <c r="Z1624" s="143">
        <v>323000</v>
      </c>
      <c r="AA1624" s="143">
        <v>1</v>
      </c>
      <c r="AB1624" s="143">
        <v>96.08</v>
      </c>
      <c r="AC1624" s="8"/>
      <c r="AD1624" s="143">
        <v>310.33800000000002</v>
      </c>
      <c r="AE1624" s="8"/>
      <c r="AF1624" s="8"/>
      <c r="AG1624" s="8" t="s">
        <v>17</v>
      </c>
      <c r="AH1624" s="145">
        <v>0</v>
      </c>
      <c r="AI1624" s="145">
        <v>4.7578613584927097E-4</v>
      </c>
      <c r="AJ1624" s="145">
        <v>1.10901149279578E-4</v>
      </c>
    </row>
    <row r="1625" spans="1:36" x14ac:dyDescent="0.2">
      <c r="A1625" s="8" t="s">
        <v>1204</v>
      </c>
      <c r="B1625" s="8">
        <v>9941</v>
      </c>
      <c r="C1625" s="8" t="s">
        <v>1498</v>
      </c>
      <c r="D1625" s="8" t="s">
        <v>1499</v>
      </c>
      <c r="E1625" s="4" t="s">
        <v>425</v>
      </c>
      <c r="F1625" s="8" t="s">
        <v>1507</v>
      </c>
      <c r="G1625" s="8" t="s">
        <v>1508</v>
      </c>
      <c r="H1625" s="8" t="s">
        <v>76</v>
      </c>
      <c r="I1625" s="8" t="s">
        <v>228</v>
      </c>
      <c r="J1625" s="8" t="s">
        <v>53</v>
      </c>
      <c r="K1625" s="8" t="s">
        <v>53</v>
      </c>
      <c r="L1625" s="8" t="s">
        <v>799</v>
      </c>
      <c r="M1625" s="8" t="s">
        <v>311</v>
      </c>
      <c r="N1625" s="8" t="s">
        <v>625</v>
      </c>
      <c r="O1625" s="8" t="s">
        <v>62</v>
      </c>
      <c r="P1625" s="8" t="s">
        <v>298</v>
      </c>
      <c r="Q1625" s="151" t="s">
        <v>298</v>
      </c>
      <c r="R1625" s="151" t="s">
        <v>298</v>
      </c>
      <c r="S1625" s="8" t="s">
        <v>1212</v>
      </c>
      <c r="T1625" s="143">
        <v>0.72799999999999998</v>
      </c>
      <c r="U1625" s="8" t="s">
        <v>1509</v>
      </c>
      <c r="V1625" s="147">
        <v>3.5499999999999997E-2</v>
      </c>
      <c r="W1625" s="145">
        <v>6.1089999999999998E-2</v>
      </c>
      <c r="X1625" s="146" t="s">
        <v>614</v>
      </c>
      <c r="Z1625" s="143">
        <v>1998024.2</v>
      </c>
      <c r="AA1625" s="143">
        <v>1</v>
      </c>
      <c r="AB1625" s="143">
        <v>99.15</v>
      </c>
      <c r="AC1625" s="8"/>
      <c r="AD1625" s="143">
        <v>1981.0409999999999</v>
      </c>
      <c r="AE1625" s="8"/>
      <c r="AF1625" s="8"/>
      <c r="AG1625" s="8" t="s">
        <v>17</v>
      </c>
      <c r="AH1625" s="145">
        <v>6.9760000000000004E-3</v>
      </c>
      <c r="AI1625" s="145">
        <v>3.0371743865309502E-3</v>
      </c>
      <c r="AJ1625" s="145">
        <v>7.07935991929547E-4</v>
      </c>
    </row>
    <row r="1626" spans="1:36" x14ac:dyDescent="0.2">
      <c r="A1626" s="8" t="s">
        <v>1204</v>
      </c>
      <c r="B1626" s="8">
        <v>9941</v>
      </c>
      <c r="C1626" s="8" t="s">
        <v>1510</v>
      </c>
      <c r="D1626" s="8" t="s">
        <v>1511</v>
      </c>
      <c r="E1626" s="4" t="s">
        <v>425</v>
      </c>
      <c r="F1626" s="8" t="s">
        <v>1512</v>
      </c>
      <c r="G1626" s="8" t="s">
        <v>1513</v>
      </c>
      <c r="H1626" s="8" t="s">
        <v>76</v>
      </c>
      <c r="I1626" s="8" t="s">
        <v>229</v>
      </c>
      <c r="J1626" s="8" t="s">
        <v>53</v>
      </c>
      <c r="K1626" s="8" t="s">
        <v>53</v>
      </c>
      <c r="L1626" s="8" t="s">
        <v>799</v>
      </c>
      <c r="M1626" s="8" t="s">
        <v>311</v>
      </c>
      <c r="N1626" s="8" t="s">
        <v>686</v>
      </c>
      <c r="O1626" s="8" t="s">
        <v>62</v>
      </c>
      <c r="P1626" s="8" t="s">
        <v>1423</v>
      </c>
      <c r="Q1626" s="8" t="s">
        <v>65</v>
      </c>
      <c r="R1626" s="8" t="s">
        <v>57</v>
      </c>
      <c r="S1626" s="8" t="s">
        <v>1212</v>
      </c>
      <c r="T1626" s="143">
        <v>3.0179999999999998</v>
      </c>
      <c r="U1626" s="8" t="s">
        <v>1451</v>
      </c>
      <c r="V1626" s="147">
        <v>1E-3</v>
      </c>
      <c r="W1626" s="145">
        <v>3.0360000000000002E-2</v>
      </c>
      <c r="X1626" s="146" t="s">
        <v>614</v>
      </c>
      <c r="Z1626" s="143">
        <v>1733951</v>
      </c>
      <c r="AA1626" s="143">
        <v>1</v>
      </c>
      <c r="AB1626" s="143">
        <v>99.63</v>
      </c>
      <c r="AC1626" s="8"/>
      <c r="AD1626" s="143">
        <v>1727.5350000000001</v>
      </c>
      <c r="AE1626" s="8"/>
      <c r="AF1626" s="8"/>
      <c r="AG1626" s="8" t="s">
        <v>17</v>
      </c>
      <c r="AH1626" s="145">
        <v>2.4780000000000002E-3</v>
      </c>
      <c r="AI1626" s="145">
        <v>2.6485197565355202E-3</v>
      </c>
      <c r="AJ1626" s="145">
        <v>6.1734435444438902E-4</v>
      </c>
    </row>
    <row r="1627" spans="1:36" x14ac:dyDescent="0.2">
      <c r="A1627" s="8" t="s">
        <v>1204</v>
      </c>
      <c r="B1627" s="8">
        <v>9941</v>
      </c>
      <c r="C1627" s="8" t="s">
        <v>1510</v>
      </c>
      <c r="D1627" s="8" t="s">
        <v>1511</v>
      </c>
      <c r="E1627" s="4" t="s">
        <v>425</v>
      </c>
      <c r="F1627" s="8" t="s">
        <v>1514</v>
      </c>
      <c r="G1627" s="8" t="s">
        <v>1515</v>
      </c>
      <c r="H1627" s="8" t="s">
        <v>76</v>
      </c>
      <c r="I1627" s="8" t="s">
        <v>229</v>
      </c>
      <c r="J1627" s="8" t="s">
        <v>53</v>
      </c>
      <c r="K1627" s="8" t="s">
        <v>53</v>
      </c>
      <c r="L1627" s="151" t="s">
        <v>54</v>
      </c>
      <c r="M1627" s="8" t="s">
        <v>311</v>
      </c>
      <c r="N1627" s="8" t="s">
        <v>686</v>
      </c>
      <c r="O1627" s="8" t="s">
        <v>62</v>
      </c>
      <c r="P1627" s="8" t="s">
        <v>1423</v>
      </c>
      <c r="Q1627" s="8" t="s">
        <v>65</v>
      </c>
      <c r="R1627" s="8" t="s">
        <v>57</v>
      </c>
      <c r="S1627" s="8" t="s">
        <v>1212</v>
      </c>
      <c r="T1627" s="143">
        <v>4.4420000000000002</v>
      </c>
      <c r="U1627" s="8" t="s">
        <v>1516</v>
      </c>
      <c r="V1627" s="147">
        <v>0.03</v>
      </c>
      <c r="W1627" s="145">
        <v>3.1559999999999998E-2</v>
      </c>
      <c r="X1627" s="146" t="s">
        <v>614</v>
      </c>
      <c r="Z1627" s="143">
        <v>5933815</v>
      </c>
      <c r="AA1627" s="143">
        <v>1</v>
      </c>
      <c r="AB1627" s="143">
        <v>101.33</v>
      </c>
      <c r="AC1627" s="8"/>
      <c r="AD1627" s="143">
        <v>5916.5309999999999</v>
      </c>
      <c r="AE1627" s="8"/>
      <c r="AF1627" s="8"/>
      <c r="AG1627" s="8" t="s">
        <v>17</v>
      </c>
      <c r="AH1627" s="145">
        <v>0</v>
      </c>
      <c r="AI1627" s="145">
        <v>9.0707544227587901E-3</v>
      </c>
      <c r="AJ1627" s="145">
        <v>2.1143051773065001E-3</v>
      </c>
    </row>
    <row r="1628" spans="1:36" x14ac:dyDescent="0.2">
      <c r="A1628" s="8" t="s">
        <v>1204</v>
      </c>
      <c r="B1628" s="8">
        <v>9941</v>
      </c>
      <c r="C1628" s="8" t="s">
        <v>1510</v>
      </c>
      <c r="D1628" s="8" t="s">
        <v>1511</v>
      </c>
      <c r="E1628" s="4" t="s">
        <v>425</v>
      </c>
      <c r="F1628" s="8" t="s">
        <v>2912</v>
      </c>
      <c r="G1628" s="8" t="s">
        <v>1518</v>
      </c>
      <c r="H1628" s="8" t="s">
        <v>76</v>
      </c>
      <c r="I1628" s="8" t="s">
        <v>228</v>
      </c>
      <c r="J1628" s="8" t="s">
        <v>53</v>
      </c>
      <c r="K1628" s="8" t="s">
        <v>53</v>
      </c>
      <c r="L1628" s="8" t="s">
        <v>799</v>
      </c>
      <c r="M1628" s="8" t="s">
        <v>311</v>
      </c>
      <c r="N1628" s="8" t="s">
        <v>686</v>
      </c>
      <c r="O1628" s="8" t="s">
        <v>62</v>
      </c>
      <c r="P1628" s="8" t="s">
        <v>1423</v>
      </c>
      <c r="Q1628" s="8" t="s">
        <v>65</v>
      </c>
      <c r="R1628" s="8" t="s">
        <v>57</v>
      </c>
      <c r="S1628" s="8" t="s">
        <v>1212</v>
      </c>
      <c r="T1628" s="143">
        <v>4.1840000000000002</v>
      </c>
      <c r="U1628" s="8" t="s">
        <v>1516</v>
      </c>
      <c r="V1628" s="147">
        <v>5.5E-2</v>
      </c>
      <c r="W1628" s="145">
        <v>5.704E-2</v>
      </c>
      <c r="X1628" s="146" t="s">
        <v>614</v>
      </c>
      <c r="Z1628" s="143">
        <v>405979</v>
      </c>
      <c r="AA1628" s="143">
        <v>1</v>
      </c>
      <c r="AB1628" s="143">
        <v>101</v>
      </c>
      <c r="AC1628" s="8"/>
      <c r="AD1628" s="143">
        <v>410.03899999999999</v>
      </c>
      <c r="AE1628" s="8"/>
      <c r="AF1628" s="8"/>
      <c r="AG1628" s="8" t="s">
        <v>17</v>
      </c>
      <c r="AH1628" s="145">
        <v>1.668E-3</v>
      </c>
      <c r="AI1628" s="145">
        <v>6.2863883890105403E-4</v>
      </c>
      <c r="AJ1628" s="145">
        <v>1.46529636874482E-4</v>
      </c>
    </row>
    <row r="1629" spans="1:36" x14ac:dyDescent="0.2">
      <c r="A1629" s="8" t="s">
        <v>1204</v>
      </c>
      <c r="B1629" s="8">
        <v>9941</v>
      </c>
      <c r="C1629" s="8" t="s">
        <v>1510</v>
      </c>
      <c r="D1629" s="8" t="s">
        <v>1511</v>
      </c>
      <c r="E1629" s="4" t="s">
        <v>425</v>
      </c>
      <c r="F1629" s="8" t="s">
        <v>1517</v>
      </c>
      <c r="G1629" s="8" t="s">
        <v>1518</v>
      </c>
      <c r="H1629" s="8" t="s">
        <v>76</v>
      </c>
      <c r="I1629" s="8" t="s">
        <v>228</v>
      </c>
      <c r="J1629" s="8" t="s">
        <v>53</v>
      </c>
      <c r="K1629" s="8" t="s">
        <v>53</v>
      </c>
      <c r="L1629" s="151" t="s">
        <v>54</v>
      </c>
      <c r="M1629" s="8" t="s">
        <v>311</v>
      </c>
      <c r="N1629" s="8" t="s">
        <v>686</v>
      </c>
      <c r="O1629" s="8" t="s">
        <v>62</v>
      </c>
      <c r="P1629" s="8" t="s">
        <v>1423</v>
      </c>
      <c r="Q1629" s="8" t="s">
        <v>65</v>
      </c>
      <c r="R1629" s="8" t="s">
        <v>57</v>
      </c>
      <c r="S1629" s="8" t="s">
        <v>1212</v>
      </c>
      <c r="T1629" s="143">
        <v>4.1840000000000002</v>
      </c>
      <c r="U1629" s="8" t="s">
        <v>1516</v>
      </c>
      <c r="V1629" s="147">
        <v>5.5E-2</v>
      </c>
      <c r="W1629" s="145">
        <v>5.6710000000000003E-2</v>
      </c>
      <c r="X1629" s="146" t="s">
        <v>614</v>
      </c>
      <c r="Z1629" s="143">
        <v>674000</v>
      </c>
      <c r="AA1629" s="143">
        <v>1</v>
      </c>
      <c r="AB1629" s="143">
        <v>101</v>
      </c>
      <c r="AC1629" s="8"/>
      <c r="AD1629" s="143">
        <v>672.63900000000001</v>
      </c>
      <c r="AE1629" s="8"/>
      <c r="AF1629" s="8"/>
      <c r="AG1629" s="8" t="s">
        <v>17</v>
      </c>
      <c r="AH1629" s="145">
        <v>0</v>
      </c>
      <c r="AI1629" s="145">
        <v>1.0312368786267801E-3</v>
      </c>
      <c r="AJ1629" s="145">
        <v>2.4037134838965899E-4</v>
      </c>
    </row>
    <row r="1630" spans="1:36" x14ac:dyDescent="0.2">
      <c r="A1630" s="8" t="s">
        <v>1204</v>
      </c>
      <c r="B1630" s="8">
        <v>9941</v>
      </c>
      <c r="C1630" s="8" t="s">
        <v>1519</v>
      </c>
      <c r="D1630" s="8" t="s">
        <v>1520</v>
      </c>
      <c r="E1630" s="4" t="s">
        <v>425</v>
      </c>
      <c r="F1630" s="8" t="s">
        <v>1521</v>
      </c>
      <c r="G1630" s="8" t="s">
        <v>1522</v>
      </c>
      <c r="H1630" s="8" t="s">
        <v>76</v>
      </c>
      <c r="I1630" s="8" t="s">
        <v>228</v>
      </c>
      <c r="J1630" s="8" t="s">
        <v>53</v>
      </c>
      <c r="K1630" s="8" t="s">
        <v>53</v>
      </c>
      <c r="L1630" s="8" t="s">
        <v>799</v>
      </c>
      <c r="M1630" s="8" t="s">
        <v>311</v>
      </c>
      <c r="N1630" s="8" t="s">
        <v>629</v>
      </c>
      <c r="O1630" s="8" t="s">
        <v>62</v>
      </c>
      <c r="P1630" s="8" t="s">
        <v>1523</v>
      </c>
      <c r="Q1630" s="8" t="s">
        <v>65</v>
      </c>
      <c r="R1630" s="8" t="s">
        <v>64</v>
      </c>
      <c r="S1630" s="8" t="s">
        <v>1212</v>
      </c>
      <c r="T1630" s="143">
        <v>1.8580000000000001</v>
      </c>
      <c r="U1630" s="8" t="s">
        <v>1524</v>
      </c>
      <c r="V1630" s="147">
        <v>3.85E-2</v>
      </c>
      <c r="W1630" s="145">
        <v>4.768E-2</v>
      </c>
      <c r="X1630" s="146" t="s">
        <v>614</v>
      </c>
      <c r="Z1630" s="143">
        <v>503984.59</v>
      </c>
      <c r="AA1630" s="143">
        <v>1</v>
      </c>
      <c r="AB1630" s="143">
        <v>98.71</v>
      </c>
      <c r="AC1630" s="8"/>
      <c r="AD1630" s="143">
        <v>497.483</v>
      </c>
      <c r="AE1630" s="8"/>
      <c r="AF1630" s="8"/>
      <c r="AG1630" s="8" t="s">
        <v>17</v>
      </c>
      <c r="AH1630" s="145">
        <v>5.2599999999999999E-4</v>
      </c>
      <c r="AI1630" s="145">
        <v>7.6270163165077798E-4</v>
      </c>
      <c r="AJ1630" s="145">
        <v>1.77778378002753E-4</v>
      </c>
    </row>
    <row r="1631" spans="1:36" x14ac:dyDescent="0.2">
      <c r="A1631" s="8" t="s">
        <v>1204</v>
      </c>
      <c r="B1631" s="8">
        <v>9941</v>
      </c>
      <c r="C1631" s="8" t="s">
        <v>1519</v>
      </c>
      <c r="D1631" s="8" t="s">
        <v>1520</v>
      </c>
      <c r="E1631" s="4" t="s">
        <v>425</v>
      </c>
      <c r="F1631" s="8" t="s">
        <v>1525</v>
      </c>
      <c r="G1631" s="8" t="s">
        <v>1526</v>
      </c>
      <c r="H1631" s="8" t="s">
        <v>76</v>
      </c>
      <c r="I1631" s="8" t="s">
        <v>228</v>
      </c>
      <c r="J1631" s="8" t="s">
        <v>53</v>
      </c>
      <c r="K1631" s="8" t="s">
        <v>53</v>
      </c>
      <c r="L1631" s="8" t="s">
        <v>799</v>
      </c>
      <c r="M1631" s="8" t="s">
        <v>311</v>
      </c>
      <c r="N1631" s="8" t="s">
        <v>629</v>
      </c>
      <c r="O1631" s="8" t="s">
        <v>62</v>
      </c>
      <c r="P1631" s="8" t="s">
        <v>1523</v>
      </c>
      <c r="Q1631" s="8" t="s">
        <v>65</v>
      </c>
      <c r="R1631" s="8" t="s">
        <v>64</v>
      </c>
      <c r="S1631" s="8" t="s">
        <v>1212</v>
      </c>
      <c r="T1631" s="143">
        <v>4.8369999999999997</v>
      </c>
      <c r="U1631" s="8" t="s">
        <v>1527</v>
      </c>
      <c r="V1631" s="147">
        <v>2.41E-2</v>
      </c>
      <c r="W1631" s="145">
        <v>5.7450000000000001E-2</v>
      </c>
      <c r="X1631" s="146" t="s">
        <v>614</v>
      </c>
      <c r="Z1631" s="143">
        <v>3274147.89</v>
      </c>
      <c r="AA1631" s="143">
        <v>1</v>
      </c>
      <c r="AB1631" s="143">
        <v>85.75</v>
      </c>
      <c r="AC1631" s="8"/>
      <c r="AD1631" s="143">
        <v>2807.5819999999999</v>
      </c>
      <c r="AE1631" s="8"/>
      <c r="AF1631" s="8"/>
      <c r="AG1631" s="8" t="s">
        <v>17</v>
      </c>
      <c r="AH1631" s="145">
        <v>2.111E-3</v>
      </c>
      <c r="AI1631" s="145">
        <v>4.3043609916165399E-3</v>
      </c>
      <c r="AJ1631" s="145">
        <v>1.00330494084781E-3</v>
      </c>
    </row>
    <row r="1632" spans="1:36" x14ac:dyDescent="0.2">
      <c r="A1632" s="8" t="s">
        <v>1204</v>
      </c>
      <c r="B1632" s="8">
        <v>9941</v>
      </c>
      <c r="C1632" s="8" t="s">
        <v>1528</v>
      </c>
      <c r="D1632" s="8" t="s">
        <v>1529</v>
      </c>
      <c r="E1632" s="4" t="s">
        <v>425</v>
      </c>
      <c r="F1632" s="8" t="s">
        <v>1530</v>
      </c>
      <c r="G1632" s="8" t="s">
        <v>1531</v>
      </c>
      <c r="H1632" s="8" t="s">
        <v>76</v>
      </c>
      <c r="I1632" s="8" t="s">
        <v>228</v>
      </c>
      <c r="J1632" s="8" t="s">
        <v>53</v>
      </c>
      <c r="K1632" s="8" t="s">
        <v>53</v>
      </c>
      <c r="L1632" s="8" t="s">
        <v>799</v>
      </c>
      <c r="M1632" s="8" t="s">
        <v>311</v>
      </c>
      <c r="N1632" s="8" t="s">
        <v>686</v>
      </c>
      <c r="O1632" s="8" t="s">
        <v>62</v>
      </c>
      <c r="P1632" s="8" t="s">
        <v>1423</v>
      </c>
      <c r="Q1632" s="8" t="s">
        <v>70</v>
      </c>
      <c r="R1632" s="8" t="s">
        <v>57</v>
      </c>
      <c r="S1632" s="8" t="s">
        <v>1212</v>
      </c>
      <c r="T1632" s="143">
        <v>5.3019999999999996</v>
      </c>
      <c r="U1632" s="8" t="s">
        <v>1532</v>
      </c>
      <c r="V1632" s="147">
        <v>2.07E-2</v>
      </c>
      <c r="W1632" s="145">
        <v>5.339E-2</v>
      </c>
      <c r="X1632" s="146" t="s">
        <v>614</v>
      </c>
      <c r="Z1632" s="143">
        <v>158333.29</v>
      </c>
      <c r="AA1632" s="143">
        <v>1</v>
      </c>
      <c r="AB1632" s="143">
        <v>84.72</v>
      </c>
      <c r="AC1632" s="8"/>
      <c r="AD1632" s="143">
        <v>134.13999999999999</v>
      </c>
      <c r="AE1632" s="8"/>
      <c r="AF1632" s="8"/>
      <c r="AG1632" s="8" t="s">
        <v>17</v>
      </c>
      <c r="AH1632" s="145">
        <v>1.3190000000000001E-3</v>
      </c>
      <c r="AI1632" s="145">
        <v>2.0565271586036601E-4</v>
      </c>
      <c r="AJ1632" s="145">
        <v>4.7935660211432603E-5</v>
      </c>
    </row>
    <row r="1633" spans="1:36" x14ac:dyDescent="0.2">
      <c r="A1633" s="8" t="s">
        <v>1204</v>
      </c>
      <c r="B1633" s="8">
        <v>9941</v>
      </c>
      <c r="C1633" s="8" t="s">
        <v>1533</v>
      </c>
      <c r="D1633" s="8" t="s">
        <v>1534</v>
      </c>
      <c r="E1633" s="4" t="s">
        <v>425</v>
      </c>
      <c r="F1633" s="8" t="s">
        <v>1535</v>
      </c>
      <c r="G1633" s="8" t="s">
        <v>1536</v>
      </c>
      <c r="H1633" s="8" t="s">
        <v>76</v>
      </c>
      <c r="I1633" s="8" t="s">
        <v>228</v>
      </c>
      <c r="J1633" s="8" t="s">
        <v>53</v>
      </c>
      <c r="K1633" t="s">
        <v>314</v>
      </c>
      <c r="L1633" s="8" t="s">
        <v>799</v>
      </c>
      <c r="M1633" s="8" t="s">
        <v>311</v>
      </c>
      <c r="N1633" s="8" t="s">
        <v>630</v>
      </c>
      <c r="O1633" s="8" t="s">
        <v>62</v>
      </c>
      <c r="P1633" s="8" t="s">
        <v>1537</v>
      </c>
      <c r="Q1633" s="8" t="s">
        <v>70</v>
      </c>
      <c r="R1633" s="8" t="s">
        <v>57</v>
      </c>
      <c r="S1633" s="8" t="s">
        <v>1212</v>
      </c>
      <c r="T1633" s="143">
        <v>0.26</v>
      </c>
      <c r="U1633" s="8" t="s">
        <v>1538</v>
      </c>
      <c r="V1633" s="147">
        <v>5.5500000000000001E-2</v>
      </c>
      <c r="W1633" s="145">
        <v>5.8950000000000002E-2</v>
      </c>
      <c r="X1633" s="146" t="s">
        <v>614</v>
      </c>
      <c r="Z1633" s="143">
        <v>416636.46</v>
      </c>
      <c r="AA1633" s="143">
        <v>1</v>
      </c>
      <c r="AB1633" s="143">
        <v>101.27</v>
      </c>
      <c r="AC1633" s="8"/>
      <c r="AD1633" s="143">
        <v>421.928</v>
      </c>
      <c r="AE1633" s="8"/>
      <c r="AF1633" s="8"/>
      <c r="AG1633" s="8" t="s">
        <v>17</v>
      </c>
      <c r="AH1633" s="145">
        <v>6.1650000000000003E-3</v>
      </c>
      <c r="AI1633" s="145">
        <v>6.4686603549402001E-4</v>
      </c>
      <c r="AJ1633" s="145">
        <v>1.5077822021475999E-4</v>
      </c>
    </row>
    <row r="1634" spans="1:36" x14ac:dyDescent="0.2">
      <c r="A1634" s="8" t="s">
        <v>1204</v>
      </c>
      <c r="B1634" s="8">
        <v>9941</v>
      </c>
      <c r="C1634" s="8" t="s">
        <v>1539</v>
      </c>
      <c r="D1634" s="8" t="s">
        <v>1540</v>
      </c>
      <c r="E1634" s="4" t="s">
        <v>425</v>
      </c>
      <c r="F1634" s="8" t="s">
        <v>1541</v>
      </c>
      <c r="G1634" s="8" t="s">
        <v>1542</v>
      </c>
      <c r="H1634" s="8" t="s">
        <v>76</v>
      </c>
      <c r="I1634" s="8" t="s">
        <v>228</v>
      </c>
      <c r="J1634" s="8" t="s">
        <v>53</v>
      </c>
      <c r="K1634" s="8" t="s">
        <v>53</v>
      </c>
      <c r="L1634" s="8" t="s">
        <v>799</v>
      </c>
      <c r="M1634" s="8" t="s">
        <v>311</v>
      </c>
      <c r="N1634" s="8" t="s">
        <v>628</v>
      </c>
      <c r="O1634" s="8" t="s">
        <v>62</v>
      </c>
      <c r="P1634" s="8" t="s">
        <v>1523</v>
      </c>
      <c r="Q1634" s="8" t="s">
        <v>65</v>
      </c>
      <c r="R1634" s="8" t="s">
        <v>57</v>
      </c>
      <c r="S1634" s="8" t="s">
        <v>1212</v>
      </c>
      <c r="T1634" s="143">
        <v>3.2730000000000001</v>
      </c>
      <c r="U1634" s="8" t="s">
        <v>1543</v>
      </c>
      <c r="V1634" s="147">
        <v>2.1000000000000001E-2</v>
      </c>
      <c r="W1634" s="145">
        <v>5.2109999999999997E-2</v>
      </c>
      <c r="X1634" s="146" t="s">
        <v>614</v>
      </c>
      <c r="Z1634" s="143">
        <v>1206986.3700000001</v>
      </c>
      <c r="AA1634" s="143">
        <v>1</v>
      </c>
      <c r="AB1634" s="143">
        <v>91.03</v>
      </c>
      <c r="AC1634" s="8"/>
      <c r="AD1634" s="143">
        <v>1098.72</v>
      </c>
      <c r="AE1634" s="8"/>
      <c r="AF1634" s="8"/>
      <c r="AG1634" s="8" t="s">
        <v>17</v>
      </c>
      <c r="AH1634" s="145">
        <v>2.8189999999999999E-3</v>
      </c>
      <c r="AI1634" s="145">
        <v>1.68446958845211E-3</v>
      </c>
      <c r="AJ1634" s="145">
        <v>3.9263357885026398E-4</v>
      </c>
    </row>
    <row r="1635" spans="1:36" x14ac:dyDescent="0.2">
      <c r="A1635" s="8" t="s">
        <v>1204</v>
      </c>
      <c r="B1635" s="8">
        <v>9941</v>
      </c>
      <c r="C1635" s="8" t="s">
        <v>1544</v>
      </c>
      <c r="D1635" s="8" t="s">
        <v>1545</v>
      </c>
      <c r="E1635" s="4" t="s">
        <v>425</v>
      </c>
      <c r="F1635" s="8" t="s">
        <v>1546</v>
      </c>
      <c r="G1635" s="8" t="s">
        <v>1547</v>
      </c>
      <c r="H1635" s="8" t="s">
        <v>76</v>
      </c>
      <c r="I1635" s="8" t="s">
        <v>228</v>
      </c>
      <c r="J1635" s="8" t="s">
        <v>53</v>
      </c>
      <c r="K1635" s="8" t="s">
        <v>317</v>
      </c>
      <c r="L1635" s="8" t="s">
        <v>799</v>
      </c>
      <c r="M1635" s="8" t="s">
        <v>311</v>
      </c>
      <c r="N1635" s="8" t="s">
        <v>630</v>
      </c>
      <c r="O1635" t="s">
        <v>62</v>
      </c>
      <c r="P1635" s="8" t="s">
        <v>298</v>
      </c>
      <c r="Q1635" s="151" t="s">
        <v>298</v>
      </c>
      <c r="R1635" s="151" t="s">
        <v>298</v>
      </c>
      <c r="S1635" s="8" t="s">
        <v>1212</v>
      </c>
      <c r="T1635" s="143">
        <v>0.93400000000000005</v>
      </c>
      <c r="U1635" s="8" t="s">
        <v>1548</v>
      </c>
      <c r="V1635" s="147">
        <v>7.2499999999999995E-2</v>
      </c>
      <c r="W1635" s="145">
        <v>6.3920000000000005E-2</v>
      </c>
      <c r="X1635" s="146" t="s">
        <v>614</v>
      </c>
      <c r="Z1635" s="143">
        <v>977352.97</v>
      </c>
      <c r="AA1635" s="143">
        <v>1</v>
      </c>
      <c r="AB1635" s="143">
        <v>101.2</v>
      </c>
      <c r="AC1635" s="8"/>
      <c r="AD1635" s="143">
        <v>989.08100000000002</v>
      </c>
      <c r="AE1635" s="8"/>
      <c r="AF1635" s="8"/>
      <c r="AG1635" s="8" t="s">
        <v>17</v>
      </c>
      <c r="AH1635" s="145">
        <v>6.4149999999999997E-3</v>
      </c>
      <c r="AI1635" s="145">
        <v>1.5163805860718301E-3</v>
      </c>
      <c r="AJ1635" s="145">
        <v>3.5345365715717697E-4</v>
      </c>
    </row>
    <row r="1636" spans="1:36" x14ac:dyDescent="0.2">
      <c r="A1636" s="8" t="s">
        <v>1204</v>
      </c>
      <c r="B1636" s="8">
        <v>9941</v>
      </c>
      <c r="C1636" s="8" t="s">
        <v>1549</v>
      </c>
      <c r="D1636" s="8" t="s">
        <v>1550</v>
      </c>
      <c r="E1636" s="4" t="s">
        <v>761</v>
      </c>
      <c r="F1636" s="8" t="s">
        <v>1551</v>
      </c>
      <c r="G1636" s="8" t="s">
        <v>1552</v>
      </c>
      <c r="H1636" s="8" t="s">
        <v>76</v>
      </c>
      <c r="I1636" s="8" t="s">
        <v>228</v>
      </c>
      <c r="J1636" s="8" t="s">
        <v>53</v>
      </c>
      <c r="K1636" s="8" t="s">
        <v>314</v>
      </c>
      <c r="L1636" s="8" t="s">
        <v>799</v>
      </c>
      <c r="M1636" s="8" t="s">
        <v>311</v>
      </c>
      <c r="N1636" s="8" t="s">
        <v>627</v>
      </c>
      <c r="O1636" s="8" t="s">
        <v>62</v>
      </c>
      <c r="P1636" s="8" t="s">
        <v>1423</v>
      </c>
      <c r="Q1636" s="8" t="s">
        <v>65</v>
      </c>
      <c r="R1636" s="8" t="s">
        <v>57</v>
      </c>
      <c r="S1636" s="8" t="s">
        <v>1212</v>
      </c>
      <c r="T1636" s="143">
        <v>1.206</v>
      </c>
      <c r="U1636" s="8" t="s">
        <v>1553</v>
      </c>
      <c r="V1636" s="147">
        <v>4.7500000000000001E-2</v>
      </c>
      <c r="W1636" s="145">
        <v>6.3960000000000003E-2</v>
      </c>
      <c r="X1636" s="146" t="s">
        <v>614</v>
      </c>
      <c r="Z1636" s="143">
        <v>5315097.08</v>
      </c>
      <c r="AA1636" s="143">
        <v>1</v>
      </c>
      <c r="AB1636" s="143">
        <v>98.34</v>
      </c>
      <c r="AC1636" s="8"/>
      <c r="AD1636" s="143">
        <v>5226.866</v>
      </c>
      <c r="AE1636" s="8"/>
      <c r="AF1636" s="8"/>
      <c r="AG1636" s="8" t="s">
        <v>17</v>
      </c>
      <c r="AH1636" s="145">
        <v>9.6839999999999999E-3</v>
      </c>
      <c r="AI1636" s="145">
        <v>8.01341567667559E-3</v>
      </c>
      <c r="AJ1636" s="145">
        <v>1.86784973591549E-3</v>
      </c>
    </row>
    <row r="1637" spans="1:36" x14ac:dyDescent="0.2">
      <c r="A1637" s="8" t="s">
        <v>1204</v>
      </c>
      <c r="B1637" s="8">
        <v>9941</v>
      </c>
      <c r="C1637" s="8" t="s">
        <v>1554</v>
      </c>
      <c r="D1637" s="8" t="s">
        <v>1555</v>
      </c>
      <c r="E1637" s="4" t="s">
        <v>761</v>
      </c>
      <c r="F1637" s="8" t="s">
        <v>1556</v>
      </c>
      <c r="G1637" s="8" t="s">
        <v>1557</v>
      </c>
      <c r="H1637" s="8" t="s">
        <v>76</v>
      </c>
      <c r="I1637" s="8" t="s">
        <v>228</v>
      </c>
      <c r="J1637" s="8" t="s">
        <v>53</v>
      </c>
      <c r="K1637" t="s">
        <v>314</v>
      </c>
      <c r="L1637" s="8" t="s">
        <v>799</v>
      </c>
      <c r="M1637" s="8" t="s">
        <v>311</v>
      </c>
      <c r="N1637" s="8" t="s">
        <v>630</v>
      </c>
      <c r="O1637" s="8" t="s">
        <v>62</v>
      </c>
      <c r="P1637" s="8" t="s">
        <v>1432</v>
      </c>
      <c r="Q1637" s="8" t="s">
        <v>70</v>
      </c>
      <c r="R1637" s="8" t="s">
        <v>57</v>
      </c>
      <c r="S1637" s="8" t="s">
        <v>1212</v>
      </c>
      <c r="T1637" s="143">
        <v>0.85099999999999998</v>
      </c>
      <c r="U1637" s="8" t="s">
        <v>1558</v>
      </c>
      <c r="V1637" s="147">
        <v>7.7499999999999999E-2</v>
      </c>
      <c r="W1637" s="145">
        <v>7.8310000000000005E-2</v>
      </c>
      <c r="X1637" s="146" t="s">
        <v>614</v>
      </c>
      <c r="Z1637" s="143">
        <v>131641.72</v>
      </c>
      <c r="AA1637" s="143">
        <v>1</v>
      </c>
      <c r="AB1637" s="143">
        <v>101</v>
      </c>
      <c r="AC1637" s="8"/>
      <c r="AD1637" s="143">
        <v>132.958</v>
      </c>
      <c r="AE1637" s="8"/>
      <c r="AF1637" s="8"/>
      <c r="AG1637" s="8" t="s">
        <v>17</v>
      </c>
      <c r="AH1637" s="145">
        <v>8.5999999999999998E-4</v>
      </c>
      <c r="AI1637" s="145">
        <v>2.0384083416072701E-4</v>
      </c>
      <c r="AJ1637" s="145">
        <v>4.7513328101040203E-5</v>
      </c>
    </row>
    <row r="1638" spans="1:36" x14ac:dyDescent="0.2">
      <c r="A1638" s="8" t="s">
        <v>1204</v>
      </c>
      <c r="B1638" s="8">
        <v>9941</v>
      </c>
      <c r="C1638" s="8" t="s">
        <v>1559</v>
      </c>
      <c r="D1638" s="8" t="s">
        <v>1560</v>
      </c>
      <c r="E1638" s="4" t="s">
        <v>425</v>
      </c>
      <c r="F1638" s="8" t="s">
        <v>1561</v>
      </c>
      <c r="G1638" s="8" t="s">
        <v>1562</v>
      </c>
      <c r="H1638" s="8" t="s">
        <v>76</v>
      </c>
      <c r="I1638" s="8" t="s">
        <v>601</v>
      </c>
      <c r="J1638" s="8" t="s">
        <v>53</v>
      </c>
      <c r="K1638" t="s">
        <v>317</v>
      </c>
      <c r="L1638" s="8" t="s">
        <v>799</v>
      </c>
      <c r="M1638" s="8" t="s">
        <v>311</v>
      </c>
      <c r="N1638" s="8" t="s">
        <v>625</v>
      </c>
      <c r="O1638" s="8" t="s">
        <v>62</v>
      </c>
      <c r="P1638" s="8" t="s">
        <v>1355</v>
      </c>
      <c r="Q1638" s="8" t="s">
        <v>70</v>
      </c>
      <c r="R1638" s="8" t="s">
        <v>57</v>
      </c>
      <c r="S1638" s="8" t="s">
        <v>1212</v>
      </c>
      <c r="T1638" s="143">
        <v>4.3460000000000001</v>
      </c>
      <c r="U1638" s="8" t="s">
        <v>1563</v>
      </c>
      <c r="V1638" s="147">
        <v>7.4999999999999997E-3</v>
      </c>
      <c r="W1638" s="145">
        <v>5.6500000000000002E-2</v>
      </c>
      <c r="X1638" s="146" t="s">
        <v>614</v>
      </c>
      <c r="Z1638" s="143">
        <v>3830958</v>
      </c>
      <c r="AA1638" s="143">
        <v>1</v>
      </c>
      <c r="AB1638" s="143">
        <v>81.400000000000006</v>
      </c>
      <c r="AC1638" s="8"/>
      <c r="AD1638" s="143">
        <v>3118.4</v>
      </c>
      <c r="AE1638" s="8"/>
      <c r="AF1638" s="8"/>
      <c r="AG1638" s="8" t="s">
        <v>17</v>
      </c>
      <c r="AH1638" s="145">
        <v>7.2069999999999999E-3</v>
      </c>
      <c r="AI1638" s="145">
        <v>4.7808824063814703E-3</v>
      </c>
      <c r="AJ1638" s="145">
        <v>1.1143774765353599E-3</v>
      </c>
    </row>
    <row r="1639" spans="1:36" x14ac:dyDescent="0.2">
      <c r="A1639" s="8" t="s">
        <v>1204</v>
      </c>
      <c r="B1639" s="8">
        <v>9941</v>
      </c>
      <c r="C1639" s="8" t="s">
        <v>1559</v>
      </c>
      <c r="D1639" s="8" t="s">
        <v>1560</v>
      </c>
      <c r="E1639" s="4" t="s">
        <v>425</v>
      </c>
      <c r="F1639" s="8" t="s">
        <v>1564</v>
      </c>
      <c r="G1639" s="8" t="s">
        <v>1565</v>
      </c>
      <c r="H1639" s="8" t="s">
        <v>76</v>
      </c>
      <c r="I1639" s="8" t="s">
        <v>228</v>
      </c>
      <c r="J1639" s="8" t="s">
        <v>53</v>
      </c>
      <c r="K1639" t="s">
        <v>317</v>
      </c>
      <c r="L1639" s="8" t="s">
        <v>799</v>
      </c>
      <c r="M1639" s="8" t="s">
        <v>311</v>
      </c>
      <c r="N1639" s="8" t="s">
        <v>625</v>
      </c>
      <c r="O1639" s="8" t="s">
        <v>62</v>
      </c>
      <c r="P1639" s="8" t="s">
        <v>1355</v>
      </c>
      <c r="Q1639" s="8" t="s">
        <v>70</v>
      </c>
      <c r="R1639" s="8" t="s">
        <v>57</v>
      </c>
      <c r="S1639" s="8" t="s">
        <v>1212</v>
      </c>
      <c r="T1639" s="143">
        <v>4.2329999999999997</v>
      </c>
      <c r="U1639" s="8" t="s">
        <v>1566</v>
      </c>
      <c r="V1639" s="147">
        <v>1.4999999999999999E-2</v>
      </c>
      <c r="W1639" s="145">
        <v>5.4089999999999999E-2</v>
      </c>
      <c r="X1639" s="146" t="s">
        <v>614</v>
      </c>
      <c r="Z1639" s="143">
        <v>560479</v>
      </c>
      <c r="AA1639" s="143">
        <v>1</v>
      </c>
      <c r="AB1639" s="143">
        <v>85.27</v>
      </c>
      <c r="AC1639" s="8"/>
      <c r="AD1639" s="143">
        <v>477.92</v>
      </c>
      <c r="AE1639" s="8"/>
      <c r="AF1639" s="8"/>
      <c r="AG1639" s="8" t="s">
        <v>17</v>
      </c>
      <c r="AH1639" s="145">
        <v>1.4519999999999999E-3</v>
      </c>
      <c r="AI1639" s="145">
        <v>7.3270958721536803E-4</v>
      </c>
      <c r="AJ1639" s="145">
        <v>1.7078752235036201E-4</v>
      </c>
    </row>
    <row r="1640" spans="1:36" x14ac:dyDescent="0.2">
      <c r="A1640" s="8" t="s">
        <v>1204</v>
      </c>
      <c r="B1640" s="8">
        <v>9941</v>
      </c>
      <c r="C1640" s="8" t="s">
        <v>1567</v>
      </c>
      <c r="D1640" s="8" t="s">
        <v>1568</v>
      </c>
      <c r="E1640" s="4" t="s">
        <v>761</v>
      </c>
      <c r="F1640" s="8" t="s">
        <v>1569</v>
      </c>
      <c r="G1640" s="8" t="s">
        <v>1570</v>
      </c>
      <c r="H1640" s="8" t="s">
        <v>76</v>
      </c>
      <c r="I1640" s="8" t="s">
        <v>228</v>
      </c>
      <c r="J1640" s="8" t="s">
        <v>53</v>
      </c>
      <c r="K1640" s="8" t="s">
        <v>314</v>
      </c>
      <c r="L1640" s="8" t="s">
        <v>799</v>
      </c>
      <c r="M1640" s="8" t="s">
        <v>311</v>
      </c>
      <c r="N1640" s="8" t="s">
        <v>630</v>
      </c>
      <c r="O1640" s="8" t="s">
        <v>62</v>
      </c>
      <c r="P1640" s="8" t="s">
        <v>1571</v>
      </c>
      <c r="Q1640" s="8" t="s">
        <v>65</v>
      </c>
      <c r="R1640" s="8" t="s">
        <v>64</v>
      </c>
      <c r="S1640" s="8" t="s">
        <v>1212</v>
      </c>
      <c r="T1640" s="143">
        <v>2.15</v>
      </c>
      <c r="U1640" s="8" t="s">
        <v>1572</v>
      </c>
      <c r="V1640" s="147">
        <v>7.2499999999999995E-2</v>
      </c>
      <c r="W1640" s="145">
        <v>6.6919999999999993E-2</v>
      </c>
      <c r="X1640" s="146" t="s">
        <v>614</v>
      </c>
      <c r="Z1640" s="143">
        <v>2157135</v>
      </c>
      <c r="AA1640" s="143">
        <v>1</v>
      </c>
      <c r="AB1640" s="143">
        <v>101.99</v>
      </c>
      <c r="AC1640" s="8"/>
      <c r="AD1640" s="143">
        <v>2200.0619999999999</v>
      </c>
      <c r="AE1640" s="8"/>
      <c r="AF1640" s="8"/>
      <c r="AG1640" s="8" t="s">
        <v>17</v>
      </c>
      <c r="AH1640" s="145">
        <v>0</v>
      </c>
      <c r="AI1640" s="145">
        <v>3.3729599404575998E-3</v>
      </c>
      <c r="AJ1640" s="145">
        <v>7.8620435881979797E-4</v>
      </c>
    </row>
    <row r="1641" spans="1:36" x14ac:dyDescent="0.2">
      <c r="A1641" s="8" t="s">
        <v>1204</v>
      </c>
      <c r="B1641" s="8">
        <v>9941</v>
      </c>
      <c r="C1641" s="8" t="s">
        <v>1573</v>
      </c>
      <c r="D1641" s="8" t="s">
        <v>1574</v>
      </c>
      <c r="E1641" s="4" t="s">
        <v>425</v>
      </c>
      <c r="F1641" s="8" t="s">
        <v>1575</v>
      </c>
      <c r="G1641" s="8" t="s">
        <v>1576</v>
      </c>
      <c r="H1641" s="8" t="s">
        <v>76</v>
      </c>
      <c r="I1641" s="8" t="s">
        <v>601</v>
      </c>
      <c r="J1641" s="8" t="s">
        <v>53</v>
      </c>
      <c r="K1641" t="s">
        <v>317</v>
      </c>
      <c r="L1641" s="8" t="s">
        <v>799</v>
      </c>
      <c r="M1641" s="8" t="s">
        <v>311</v>
      </c>
      <c r="N1641" s="8" t="s">
        <v>625</v>
      </c>
      <c r="O1641" s="8" t="s">
        <v>62</v>
      </c>
      <c r="P1641" s="8" t="s">
        <v>1355</v>
      </c>
      <c r="Q1641" s="8" t="s">
        <v>70</v>
      </c>
      <c r="R1641" s="8" t="s">
        <v>57</v>
      </c>
      <c r="S1641" s="8" t="s">
        <v>1212</v>
      </c>
      <c r="T1641" s="143">
        <v>3.32</v>
      </c>
      <c r="U1641" s="8" t="s">
        <v>1577</v>
      </c>
      <c r="V1641" s="147">
        <v>1.25E-3</v>
      </c>
      <c r="W1641" s="145">
        <v>5.484E-2</v>
      </c>
      <c r="X1641" s="146" t="s">
        <v>614</v>
      </c>
      <c r="Z1641" s="143">
        <v>1273370</v>
      </c>
      <c r="AA1641" s="143">
        <v>1</v>
      </c>
      <c r="AB1641" s="143">
        <v>84.5</v>
      </c>
      <c r="AC1641" s="8"/>
      <c r="AD1641" s="143">
        <v>1075.998</v>
      </c>
      <c r="AE1641" s="8"/>
      <c r="AF1641" s="8"/>
      <c r="AG1641" s="8" t="s">
        <v>17</v>
      </c>
      <c r="AH1641" s="145">
        <v>2.2469999999999999E-3</v>
      </c>
      <c r="AI1641" s="145">
        <v>1.64963396110954E-3</v>
      </c>
      <c r="AJ1641" s="145">
        <v>3.8451373084067401E-4</v>
      </c>
    </row>
    <row r="1642" spans="1:36" x14ac:dyDescent="0.2">
      <c r="A1642" s="8" t="s">
        <v>1204</v>
      </c>
      <c r="B1642" s="8">
        <v>9941</v>
      </c>
      <c r="C1642" s="8" t="s">
        <v>1578</v>
      </c>
      <c r="D1642" s="8" t="s">
        <v>1579</v>
      </c>
      <c r="E1642" s="4" t="s">
        <v>425</v>
      </c>
      <c r="F1642" s="8" t="s">
        <v>1580</v>
      </c>
      <c r="G1642" s="8" t="s">
        <v>1581</v>
      </c>
      <c r="H1642" s="8" t="s">
        <v>76</v>
      </c>
      <c r="I1642" s="8" t="s">
        <v>228</v>
      </c>
      <c r="J1642" s="8" t="s">
        <v>53</v>
      </c>
      <c r="K1642" s="8" t="s">
        <v>53</v>
      </c>
      <c r="L1642" s="8" t="s">
        <v>799</v>
      </c>
      <c r="M1642" s="8" t="s">
        <v>311</v>
      </c>
      <c r="N1642" s="8" t="s">
        <v>627</v>
      </c>
      <c r="O1642" s="8" t="s">
        <v>62</v>
      </c>
      <c r="P1642" s="8" t="s">
        <v>1537</v>
      </c>
      <c r="Q1642" s="8" t="s">
        <v>70</v>
      </c>
      <c r="R1642" s="8" t="s">
        <v>57</v>
      </c>
      <c r="S1642" s="8" t="s">
        <v>1212</v>
      </c>
      <c r="T1642" s="143">
        <v>0.37</v>
      </c>
      <c r="U1642" s="8" t="s">
        <v>1582</v>
      </c>
      <c r="V1642" s="147">
        <v>3.2399999999999998E-2</v>
      </c>
      <c r="W1642" s="145">
        <v>8.9459999999999998E-2</v>
      </c>
      <c r="X1642" s="146" t="s">
        <v>614</v>
      </c>
      <c r="Z1642" s="143">
        <v>677790.1</v>
      </c>
      <c r="AA1642" s="143">
        <v>1</v>
      </c>
      <c r="AB1642" s="143">
        <v>98.07</v>
      </c>
      <c r="AC1642" s="8"/>
      <c r="AD1642" s="143">
        <v>664.70899999999995</v>
      </c>
      <c r="AE1642" s="8"/>
      <c r="AF1642" s="8"/>
      <c r="AG1642" s="8" t="s">
        <v>17</v>
      </c>
      <c r="AH1642" s="145">
        <v>2.5430000000000001E-3</v>
      </c>
      <c r="AI1642" s="145">
        <v>1.0190785546899501E-3</v>
      </c>
      <c r="AJ1642" s="145">
        <v>2.3753736060331599E-4</v>
      </c>
    </row>
    <row r="1643" spans="1:36" x14ac:dyDescent="0.2">
      <c r="A1643" s="8" t="s">
        <v>1204</v>
      </c>
      <c r="B1643" s="8">
        <v>9941</v>
      </c>
      <c r="C1643" s="8" t="s">
        <v>1578</v>
      </c>
      <c r="D1643" s="8" t="s">
        <v>1579</v>
      </c>
      <c r="E1643" s="4" t="s">
        <v>425</v>
      </c>
      <c r="F1643" s="8" t="s">
        <v>2913</v>
      </c>
      <c r="G1643" s="8" t="s">
        <v>2914</v>
      </c>
      <c r="H1643" s="8" t="s">
        <v>76</v>
      </c>
      <c r="I1643" s="8" t="s">
        <v>229</v>
      </c>
      <c r="J1643" s="8" t="s">
        <v>53</v>
      </c>
      <c r="K1643" s="8" t="s">
        <v>53</v>
      </c>
      <c r="L1643" s="8" t="s">
        <v>799</v>
      </c>
      <c r="M1643" s="8" t="s">
        <v>311</v>
      </c>
      <c r="N1643" s="8" t="s">
        <v>627</v>
      </c>
      <c r="O1643" s="8" t="s">
        <v>62</v>
      </c>
      <c r="P1643" s="8" t="s">
        <v>1537</v>
      </c>
      <c r="Q1643" s="8" t="s">
        <v>70</v>
      </c>
      <c r="R1643" s="8" t="s">
        <v>57</v>
      </c>
      <c r="S1643" s="8" t="s">
        <v>1212</v>
      </c>
      <c r="T1643" s="143">
        <v>1.694</v>
      </c>
      <c r="U1643" s="8" t="s">
        <v>1497</v>
      </c>
      <c r="V1643" s="147">
        <v>1.2500000000000001E-2</v>
      </c>
      <c r="W1643" s="145">
        <v>4.546E-2</v>
      </c>
      <c r="X1643" s="146" t="s">
        <v>614</v>
      </c>
      <c r="Z1643" s="143">
        <v>161143.01999999999</v>
      </c>
      <c r="AA1643" s="143">
        <v>1</v>
      </c>
      <c r="AB1643" s="143">
        <v>100.5</v>
      </c>
      <c r="AC1643" s="8"/>
      <c r="AD1643" s="143">
        <v>161.94900000000001</v>
      </c>
      <c r="AE1643" s="8"/>
      <c r="AF1643" s="8"/>
      <c r="AG1643" s="8" t="s">
        <v>17</v>
      </c>
      <c r="AH1643" s="145">
        <v>9.77E-4</v>
      </c>
      <c r="AI1643" s="145">
        <v>2.48286911574289E-4</v>
      </c>
      <c r="AJ1643" s="145">
        <v>5.7873279126798301E-5</v>
      </c>
    </row>
    <row r="1644" spans="1:36" x14ac:dyDescent="0.2">
      <c r="A1644" s="8" t="s">
        <v>1204</v>
      </c>
      <c r="B1644" s="8">
        <v>9941</v>
      </c>
      <c r="C1644" s="8" t="s">
        <v>1583</v>
      </c>
      <c r="D1644" s="8" t="s">
        <v>1584</v>
      </c>
      <c r="E1644" s="4" t="s">
        <v>425</v>
      </c>
      <c r="F1644" s="8" t="s">
        <v>1585</v>
      </c>
      <c r="G1644" s="8" t="s">
        <v>1586</v>
      </c>
      <c r="H1644" s="8" t="s">
        <v>76</v>
      </c>
      <c r="I1644" s="8" t="s">
        <v>229</v>
      </c>
      <c r="J1644" s="8" t="s">
        <v>53</v>
      </c>
      <c r="K1644" s="8" t="s">
        <v>313</v>
      </c>
      <c r="L1644" s="8" t="s">
        <v>799</v>
      </c>
      <c r="M1644" s="8" t="s">
        <v>311</v>
      </c>
      <c r="N1644" s="8" t="s">
        <v>630</v>
      </c>
      <c r="O1644" s="8" t="s">
        <v>62</v>
      </c>
      <c r="P1644" s="8" t="s">
        <v>1355</v>
      </c>
      <c r="Q1644" s="8" t="s">
        <v>70</v>
      </c>
      <c r="R1644" s="8" t="s">
        <v>57</v>
      </c>
      <c r="S1644" s="8" t="s">
        <v>1212</v>
      </c>
      <c r="T1644" s="143">
        <v>0.73899999999999999</v>
      </c>
      <c r="U1644" s="8" t="s">
        <v>1509</v>
      </c>
      <c r="V1644" s="147">
        <v>1.2200000000000001E-2</v>
      </c>
      <c r="W1644" s="145">
        <v>2.298E-2</v>
      </c>
      <c r="X1644" s="146" t="s">
        <v>614</v>
      </c>
      <c r="Z1644" s="143">
        <v>419332</v>
      </c>
      <c r="AA1644" s="143">
        <v>1</v>
      </c>
      <c r="AB1644" s="143">
        <v>110.94</v>
      </c>
      <c r="AC1644" s="8"/>
      <c r="AD1644" s="143">
        <v>465.20699999999999</v>
      </c>
      <c r="AE1644" s="8"/>
      <c r="AF1644" s="8"/>
      <c r="AG1644" s="8" t="s">
        <v>17</v>
      </c>
      <c r="AH1644" s="145">
        <v>9.1200000000000005E-4</v>
      </c>
      <c r="AI1644" s="145">
        <v>7.1321822635474696E-4</v>
      </c>
      <c r="AJ1644" s="145">
        <v>1.6624427453880601E-4</v>
      </c>
    </row>
    <row r="1645" spans="1:36" x14ac:dyDescent="0.2">
      <c r="A1645" s="8" t="s">
        <v>1204</v>
      </c>
      <c r="B1645" s="8">
        <v>9941</v>
      </c>
      <c r="C1645" s="8" t="s">
        <v>1583</v>
      </c>
      <c r="D1645" s="8" t="s">
        <v>1584</v>
      </c>
      <c r="E1645" s="4" t="s">
        <v>425</v>
      </c>
      <c r="F1645" s="8" t="s">
        <v>1587</v>
      </c>
      <c r="G1645" s="8" t="s">
        <v>1588</v>
      </c>
      <c r="H1645" s="8" t="s">
        <v>76</v>
      </c>
      <c r="I1645" s="8" t="s">
        <v>228</v>
      </c>
      <c r="J1645" s="8" t="s">
        <v>53</v>
      </c>
      <c r="K1645" s="8" t="s">
        <v>313</v>
      </c>
      <c r="L1645" s="8" t="s">
        <v>799</v>
      </c>
      <c r="M1645" s="8" t="s">
        <v>311</v>
      </c>
      <c r="N1645" s="8" t="s">
        <v>630</v>
      </c>
      <c r="O1645" s="8" t="s">
        <v>62</v>
      </c>
      <c r="P1645" s="8" t="s">
        <v>1355</v>
      </c>
      <c r="Q1645" s="8" t="s">
        <v>70</v>
      </c>
      <c r="R1645" s="8" t="s">
        <v>57</v>
      </c>
      <c r="S1645" s="8" t="s">
        <v>1212</v>
      </c>
      <c r="T1645" s="143">
        <v>3.0419999999999998</v>
      </c>
      <c r="U1645" s="8" t="s">
        <v>1433</v>
      </c>
      <c r="V1645" s="147">
        <v>2.3E-2</v>
      </c>
      <c r="W1645" s="145">
        <v>5.1999999999999998E-2</v>
      </c>
      <c r="X1645" s="146" t="s">
        <v>614</v>
      </c>
      <c r="Z1645" s="143">
        <v>1351638.44</v>
      </c>
      <c r="AA1645" s="143">
        <v>1</v>
      </c>
      <c r="AB1645" s="143">
        <v>91.96</v>
      </c>
      <c r="AC1645" s="8"/>
      <c r="AD1645" s="143">
        <v>1242.9670000000001</v>
      </c>
      <c r="AE1645" s="8"/>
      <c r="AF1645" s="8"/>
      <c r="AG1645" s="8" t="s">
        <v>17</v>
      </c>
      <c r="AH1645" s="145">
        <v>2.3540000000000002E-3</v>
      </c>
      <c r="AI1645" s="145">
        <v>1.90561763438275E-3</v>
      </c>
      <c r="AJ1645" s="145">
        <v>4.44181050721977E-4</v>
      </c>
    </row>
    <row r="1646" spans="1:36" x14ac:dyDescent="0.2">
      <c r="A1646" s="8" t="s">
        <v>1204</v>
      </c>
      <c r="B1646" s="8">
        <v>9941</v>
      </c>
      <c r="C1646" s="8" t="s">
        <v>1583</v>
      </c>
      <c r="D1646" s="8" t="s">
        <v>1584</v>
      </c>
      <c r="E1646" s="4" t="s">
        <v>425</v>
      </c>
      <c r="F1646" s="8" t="s">
        <v>1589</v>
      </c>
      <c r="G1646" s="8" t="s">
        <v>1590</v>
      </c>
      <c r="H1646" s="8" t="s">
        <v>76</v>
      </c>
      <c r="I1646" s="8" t="s">
        <v>229</v>
      </c>
      <c r="J1646" s="8" t="s">
        <v>53</v>
      </c>
      <c r="K1646" s="8" t="s">
        <v>313</v>
      </c>
      <c r="L1646" s="8" t="s">
        <v>799</v>
      </c>
      <c r="M1646" s="8" t="s">
        <v>311</v>
      </c>
      <c r="N1646" s="8" t="s">
        <v>630</v>
      </c>
      <c r="O1646" s="8" t="s">
        <v>62</v>
      </c>
      <c r="P1646" s="8" t="s">
        <v>1355</v>
      </c>
      <c r="Q1646" s="8" t="s">
        <v>70</v>
      </c>
      <c r="R1646" s="8" t="s">
        <v>57</v>
      </c>
      <c r="S1646" s="8" t="s">
        <v>1212</v>
      </c>
      <c r="T1646" s="143">
        <v>4.617</v>
      </c>
      <c r="U1646" s="8" t="s">
        <v>1451</v>
      </c>
      <c r="V1646" s="147">
        <v>1.09E-2</v>
      </c>
      <c r="W1646" s="145">
        <v>3.1280000000000002E-2</v>
      </c>
      <c r="X1646" s="146" t="s">
        <v>614</v>
      </c>
      <c r="Z1646" s="143">
        <v>987102</v>
      </c>
      <c r="AA1646" s="143">
        <v>1</v>
      </c>
      <c r="AB1646" s="143">
        <v>100.65</v>
      </c>
      <c r="AC1646" s="8"/>
      <c r="AD1646" s="143">
        <v>993.51800000000003</v>
      </c>
      <c r="AE1646" s="8"/>
      <c r="AF1646" s="8"/>
      <c r="AG1646" s="8" t="s">
        <v>17</v>
      </c>
      <c r="AH1646" s="145">
        <v>1.7669999999999999E-3</v>
      </c>
      <c r="AI1646" s="145">
        <v>1.5231829759702201E-3</v>
      </c>
      <c r="AJ1646" s="145">
        <v>3.5503922849004598E-4</v>
      </c>
    </row>
    <row r="1647" spans="1:36" x14ac:dyDescent="0.2">
      <c r="A1647" s="8" t="s">
        <v>1204</v>
      </c>
      <c r="B1647" s="8">
        <v>9941</v>
      </c>
      <c r="C1647" s="8" t="s">
        <v>1591</v>
      </c>
      <c r="D1647" s="8" t="s">
        <v>1592</v>
      </c>
      <c r="E1647" s="4" t="s">
        <v>425</v>
      </c>
      <c r="F1647" s="8" t="s">
        <v>1593</v>
      </c>
      <c r="G1647" s="8" t="s">
        <v>1594</v>
      </c>
      <c r="H1647" s="8" t="s">
        <v>76</v>
      </c>
      <c r="I1647" s="8" t="s">
        <v>228</v>
      </c>
      <c r="J1647" s="8" t="s">
        <v>53</v>
      </c>
      <c r="K1647" s="8" t="s">
        <v>53</v>
      </c>
      <c r="L1647" s="8" t="s">
        <v>799</v>
      </c>
      <c r="M1647" s="8" t="s">
        <v>311</v>
      </c>
      <c r="N1647" s="8" t="s">
        <v>140</v>
      </c>
      <c r="O1647" s="8" t="s">
        <v>62</v>
      </c>
      <c r="P1647" s="8" t="s">
        <v>298</v>
      </c>
      <c r="Q1647" s="151" t="s">
        <v>298</v>
      </c>
      <c r="R1647" s="151" t="s">
        <v>298</v>
      </c>
      <c r="S1647" s="8" t="s">
        <v>1212</v>
      </c>
      <c r="T1647" s="143">
        <v>0.247</v>
      </c>
      <c r="U1647" s="8" t="s">
        <v>1595</v>
      </c>
      <c r="V1647" s="147">
        <v>3.1800000000000002E-2</v>
      </c>
      <c r="W1647" s="145">
        <v>8.1390000000000004E-2</v>
      </c>
      <c r="X1647" s="146" t="s">
        <v>614</v>
      </c>
      <c r="Z1647" s="143">
        <v>173077.45</v>
      </c>
      <c r="AA1647" s="143">
        <v>1</v>
      </c>
      <c r="AB1647" s="143">
        <v>99.67</v>
      </c>
      <c r="AC1647" s="8"/>
      <c r="AD1647" s="143">
        <v>172.506</v>
      </c>
      <c r="AE1647" s="8"/>
      <c r="AF1647" s="8"/>
      <c r="AG1647" s="8" t="s">
        <v>17</v>
      </c>
      <c r="AH1647" s="145">
        <v>2.248E-3</v>
      </c>
      <c r="AI1647" s="145">
        <v>2.6447292126720198E-4</v>
      </c>
      <c r="AJ1647" s="145">
        <v>6.1646081530950704E-5</v>
      </c>
    </row>
    <row r="1648" spans="1:36" x14ac:dyDescent="0.2">
      <c r="A1648" s="8" t="s">
        <v>1204</v>
      </c>
      <c r="B1648" s="8">
        <v>9941</v>
      </c>
      <c r="C1648" s="8" t="s">
        <v>1591</v>
      </c>
      <c r="D1648" s="8" t="s">
        <v>1592</v>
      </c>
      <c r="E1648" s="4" t="s">
        <v>425</v>
      </c>
      <c r="F1648" s="8" t="s">
        <v>1596</v>
      </c>
      <c r="G1648" s="8" t="s">
        <v>1597</v>
      </c>
      <c r="H1648" s="8" t="s">
        <v>76</v>
      </c>
      <c r="I1648" s="8" t="s">
        <v>228</v>
      </c>
      <c r="J1648" s="8" t="s">
        <v>53</v>
      </c>
      <c r="K1648" s="8" t="s">
        <v>53</v>
      </c>
      <c r="L1648" s="8" t="s">
        <v>799</v>
      </c>
      <c r="M1648" s="8" t="s">
        <v>311</v>
      </c>
      <c r="N1648" s="8" t="s">
        <v>140</v>
      </c>
      <c r="O1648" s="8" t="s">
        <v>62</v>
      </c>
      <c r="P1648" s="8" t="s">
        <v>298</v>
      </c>
      <c r="Q1648" s="151" t="s">
        <v>298</v>
      </c>
      <c r="R1648" s="151" t="s">
        <v>298</v>
      </c>
      <c r="S1648" s="8" t="s">
        <v>1212</v>
      </c>
      <c r="T1648" s="143">
        <v>2.4129999999999998</v>
      </c>
      <c r="U1648" s="8" t="s">
        <v>1497</v>
      </c>
      <c r="V1648" s="147">
        <v>8.5000000000000006E-2</v>
      </c>
      <c r="W1648" s="145">
        <v>7.0470000000000005E-2</v>
      </c>
      <c r="X1648" s="146" t="s">
        <v>614</v>
      </c>
      <c r="Z1648" s="143">
        <v>254041</v>
      </c>
      <c r="AA1648" s="143">
        <v>1</v>
      </c>
      <c r="AB1648" s="143">
        <v>108.4</v>
      </c>
      <c r="AC1648" s="8"/>
      <c r="AD1648" s="143">
        <v>275.38</v>
      </c>
      <c r="AE1648" s="8"/>
      <c r="AF1648" s="8"/>
      <c r="AG1648" s="8" t="s">
        <v>17</v>
      </c>
      <c r="AH1648" s="145">
        <v>2.6319999999999998E-3</v>
      </c>
      <c r="AI1648" s="145">
        <v>4.2219137992338901E-4</v>
      </c>
      <c r="AJ1648" s="145">
        <v>9.8408729724457398E-5</v>
      </c>
    </row>
    <row r="1649" spans="1:36" x14ac:dyDescent="0.2">
      <c r="A1649" s="8" t="s">
        <v>1204</v>
      </c>
      <c r="B1649" s="8">
        <v>9941</v>
      </c>
      <c r="C1649" s="8" t="s">
        <v>1591</v>
      </c>
      <c r="D1649" s="8" t="s">
        <v>1592</v>
      </c>
      <c r="E1649" s="4" t="s">
        <v>425</v>
      </c>
      <c r="F1649" s="8" t="s">
        <v>1598</v>
      </c>
      <c r="G1649" s="8" t="s">
        <v>1599</v>
      </c>
      <c r="H1649" s="8" t="s">
        <v>76</v>
      </c>
      <c r="I1649" s="8" t="s">
        <v>228</v>
      </c>
      <c r="J1649" s="8" t="s">
        <v>53</v>
      </c>
      <c r="K1649" s="8" t="s">
        <v>53</v>
      </c>
      <c r="L1649" s="8" t="s">
        <v>799</v>
      </c>
      <c r="M1649" s="8" t="s">
        <v>311</v>
      </c>
      <c r="N1649" s="8" t="s">
        <v>140</v>
      </c>
      <c r="O1649" s="8" t="s">
        <v>62</v>
      </c>
      <c r="P1649" s="8" t="s">
        <v>298</v>
      </c>
      <c r="Q1649" s="151" t="s">
        <v>298</v>
      </c>
      <c r="R1649" s="151" t="s">
        <v>298</v>
      </c>
      <c r="S1649" s="8" t="s">
        <v>1212</v>
      </c>
      <c r="T1649" s="143">
        <v>0.73899999999999999</v>
      </c>
      <c r="U1649" s="8" t="s">
        <v>1427</v>
      </c>
      <c r="V1649" s="147">
        <v>4.7199999999999999E-2</v>
      </c>
      <c r="W1649" s="145">
        <v>6.5500000000000003E-2</v>
      </c>
      <c r="X1649" s="146" t="s">
        <v>614</v>
      </c>
      <c r="Z1649" s="143">
        <v>36434.400000000001</v>
      </c>
      <c r="AA1649" s="143">
        <v>1</v>
      </c>
      <c r="AB1649" s="143">
        <v>99.94</v>
      </c>
      <c r="AC1649" s="8"/>
      <c r="AD1649" s="143">
        <v>36.412999999999997</v>
      </c>
      <c r="AE1649" s="8"/>
      <c r="AF1649" s="8"/>
      <c r="AG1649" s="8" t="s">
        <v>17</v>
      </c>
      <c r="AH1649" s="145">
        <v>3.8200000000000002E-4</v>
      </c>
      <c r="AI1649" s="145">
        <v>5.5824807366906301E-5</v>
      </c>
      <c r="AJ1649" s="145">
        <v>1.3012222990167799E-5</v>
      </c>
    </row>
    <row r="1650" spans="1:36" x14ac:dyDescent="0.2">
      <c r="A1650" s="8" t="s">
        <v>1204</v>
      </c>
      <c r="B1650" s="8">
        <v>9941</v>
      </c>
      <c r="C1650" s="8" t="s">
        <v>1600</v>
      </c>
      <c r="D1650" s="8" t="s">
        <v>1601</v>
      </c>
      <c r="E1650" s="4" t="s">
        <v>425</v>
      </c>
      <c r="F1650" s="8" t="s">
        <v>1602</v>
      </c>
      <c r="G1650" s="8" t="s">
        <v>1603</v>
      </c>
      <c r="H1650" s="8" t="s">
        <v>76</v>
      </c>
      <c r="I1650" s="8" t="s">
        <v>228</v>
      </c>
      <c r="J1650" s="8" t="s">
        <v>53</v>
      </c>
      <c r="K1650" s="8" t="s">
        <v>53</v>
      </c>
      <c r="L1650" s="8" t="s">
        <v>799</v>
      </c>
      <c r="M1650" s="8" t="s">
        <v>311</v>
      </c>
      <c r="N1650" s="8" t="s">
        <v>140</v>
      </c>
      <c r="O1650" s="8" t="s">
        <v>62</v>
      </c>
      <c r="P1650" s="8" t="s">
        <v>1355</v>
      </c>
      <c r="Q1650" s="8" t="s">
        <v>70</v>
      </c>
      <c r="R1650" s="8" t="s">
        <v>57</v>
      </c>
      <c r="S1650" s="8" t="s">
        <v>1212</v>
      </c>
      <c r="T1650" s="143">
        <v>0.99</v>
      </c>
      <c r="U1650" s="8" t="s">
        <v>1604</v>
      </c>
      <c r="V1650" s="147">
        <v>2.75E-2</v>
      </c>
      <c r="W1650" s="145">
        <v>5.0930000000000003E-2</v>
      </c>
      <c r="X1650" s="146" t="s">
        <v>614</v>
      </c>
      <c r="Z1650" s="143">
        <v>92393.34</v>
      </c>
      <c r="AA1650" s="143">
        <v>1</v>
      </c>
      <c r="AB1650" s="143">
        <v>97.83</v>
      </c>
      <c r="AC1650" s="8"/>
      <c r="AD1650" s="143">
        <v>90.388000000000005</v>
      </c>
      <c r="AE1650" s="8"/>
      <c r="AF1650" s="8"/>
      <c r="AG1650" s="8" t="s">
        <v>17</v>
      </c>
      <c r="AH1650" s="145">
        <v>4.3199999999999998E-4</v>
      </c>
      <c r="AI1650" s="145">
        <v>1.3857630803375701E-4</v>
      </c>
      <c r="AJ1650" s="145">
        <v>3.2300797912979002E-5</v>
      </c>
    </row>
    <row r="1651" spans="1:36" x14ac:dyDescent="0.2">
      <c r="A1651" s="8" t="s">
        <v>1204</v>
      </c>
      <c r="B1651" s="8">
        <v>9941</v>
      </c>
      <c r="C1651" s="8" t="s">
        <v>1605</v>
      </c>
      <c r="D1651" s="8" t="s">
        <v>1606</v>
      </c>
      <c r="E1651" s="4" t="s">
        <v>425</v>
      </c>
      <c r="F1651" s="8" t="s">
        <v>1607</v>
      </c>
      <c r="G1651" s="8" t="s">
        <v>1608</v>
      </c>
      <c r="H1651" s="8" t="s">
        <v>76</v>
      </c>
      <c r="I1651" s="8" t="s">
        <v>601</v>
      </c>
      <c r="J1651" s="8" t="s">
        <v>53</v>
      </c>
      <c r="K1651" t="s">
        <v>313</v>
      </c>
      <c r="L1651" s="8" t="s">
        <v>799</v>
      </c>
      <c r="M1651" s="8" t="s">
        <v>311</v>
      </c>
      <c r="N1651" s="8" t="s">
        <v>625</v>
      </c>
      <c r="O1651" s="8" t="s">
        <v>62</v>
      </c>
      <c r="P1651" s="8" t="s">
        <v>298</v>
      </c>
      <c r="Q1651" s="151" t="s">
        <v>298</v>
      </c>
      <c r="R1651" s="151" t="s">
        <v>298</v>
      </c>
      <c r="S1651" s="8" t="s">
        <v>1212</v>
      </c>
      <c r="T1651" s="143">
        <v>2.181</v>
      </c>
      <c r="U1651" s="8" t="s">
        <v>1609</v>
      </c>
      <c r="V1651" s="147">
        <v>2.5000000000000001E-2</v>
      </c>
      <c r="W1651" s="145">
        <v>7.85E-2</v>
      </c>
      <c r="X1651" s="146" t="s">
        <v>614</v>
      </c>
      <c r="Z1651" s="143">
        <v>2061034</v>
      </c>
      <c r="AA1651" s="143">
        <v>1</v>
      </c>
      <c r="AB1651" s="143">
        <v>90.1</v>
      </c>
      <c r="AC1651" s="8"/>
      <c r="AD1651" s="143">
        <v>1856.992</v>
      </c>
      <c r="AE1651" s="8"/>
      <c r="AF1651" s="8"/>
      <c r="AG1651" s="8" t="s">
        <v>17</v>
      </c>
      <c r="AH1651" s="145">
        <v>6.1570000000000001E-3</v>
      </c>
      <c r="AI1651" s="145">
        <v>2.84699178008678E-3</v>
      </c>
      <c r="AJ1651" s="145">
        <v>6.6360626468771496E-4</v>
      </c>
    </row>
    <row r="1652" spans="1:36" x14ac:dyDescent="0.2">
      <c r="A1652" s="8" t="s">
        <v>1204</v>
      </c>
      <c r="B1652" s="8">
        <v>9941</v>
      </c>
      <c r="C1652" s="8" t="s">
        <v>1616</v>
      </c>
      <c r="D1652" s="8" t="s">
        <v>1617</v>
      </c>
      <c r="E1652" s="4" t="s">
        <v>425</v>
      </c>
      <c r="F1652" s="8" t="s">
        <v>1618</v>
      </c>
      <c r="G1652" s="8" t="s">
        <v>1619</v>
      </c>
      <c r="H1652" s="8" t="s">
        <v>76</v>
      </c>
      <c r="I1652" s="8" t="s">
        <v>229</v>
      </c>
      <c r="J1652" s="8" t="s">
        <v>53</v>
      </c>
      <c r="K1652" s="8" t="s">
        <v>53</v>
      </c>
      <c r="L1652" s="8" t="s">
        <v>799</v>
      </c>
      <c r="M1652" s="8" t="s">
        <v>311</v>
      </c>
      <c r="N1652" s="8" t="s">
        <v>629</v>
      </c>
      <c r="O1652" s="8" t="s">
        <v>62</v>
      </c>
      <c r="P1652" s="8" t="s">
        <v>298</v>
      </c>
      <c r="Q1652" s="151" t="s">
        <v>298</v>
      </c>
      <c r="R1652" s="151" t="s">
        <v>298</v>
      </c>
      <c r="S1652" s="8" t="s">
        <v>1212</v>
      </c>
      <c r="T1652" s="143">
        <v>2.8159999999999998</v>
      </c>
      <c r="U1652" s="8" t="s">
        <v>1620</v>
      </c>
      <c r="V1652" s="147">
        <v>1.9E-2</v>
      </c>
      <c r="W1652" s="145">
        <v>2.894E-2</v>
      </c>
      <c r="X1652" s="146" t="s">
        <v>614</v>
      </c>
      <c r="Z1652" s="143">
        <v>3122456.89</v>
      </c>
      <c r="AA1652" s="143">
        <v>1</v>
      </c>
      <c r="AB1652" s="143">
        <v>103.96</v>
      </c>
      <c r="AC1652" s="143">
        <v>84.07</v>
      </c>
      <c r="AD1652" s="143">
        <v>3330.1759999999999</v>
      </c>
      <c r="AE1652" s="8"/>
      <c r="AF1652" s="8"/>
      <c r="AG1652" s="8" t="s">
        <v>17</v>
      </c>
      <c r="AH1652" s="145">
        <v>5.3819999999999996E-3</v>
      </c>
      <c r="AI1652" s="145">
        <v>5.1055615586931098E-3</v>
      </c>
      <c r="AJ1652" s="145">
        <v>1.19005704856452E-3</v>
      </c>
    </row>
    <row r="1653" spans="1:36" x14ac:dyDescent="0.2">
      <c r="A1653" s="8" t="s">
        <v>1204</v>
      </c>
      <c r="B1653" s="8">
        <v>9941</v>
      </c>
      <c r="C1653" s="8" t="s">
        <v>1616</v>
      </c>
      <c r="D1653" s="8" t="s">
        <v>1617</v>
      </c>
      <c r="E1653" s="4" t="s">
        <v>425</v>
      </c>
      <c r="F1653" s="8" t="s">
        <v>1621</v>
      </c>
      <c r="G1653" s="8" t="s">
        <v>1619</v>
      </c>
      <c r="H1653" s="8" t="s">
        <v>76</v>
      </c>
      <c r="I1653" s="8" t="s">
        <v>229</v>
      </c>
      <c r="J1653" s="8" t="s">
        <v>53</v>
      </c>
      <c r="K1653" s="8" t="s">
        <v>53</v>
      </c>
      <c r="L1653" s="151" t="s">
        <v>54</v>
      </c>
      <c r="M1653" s="8" t="s">
        <v>311</v>
      </c>
      <c r="N1653" s="8" t="s">
        <v>629</v>
      </c>
      <c r="O1653" s="8" t="s">
        <v>62</v>
      </c>
      <c r="P1653" s="8" t="s">
        <v>298</v>
      </c>
      <c r="Q1653" s="151" t="s">
        <v>298</v>
      </c>
      <c r="R1653" s="151" t="s">
        <v>298</v>
      </c>
      <c r="S1653" s="8" t="s">
        <v>1212</v>
      </c>
      <c r="T1653" s="143">
        <v>2.8159999999999998</v>
      </c>
      <c r="U1653" s="8" t="s">
        <v>1620</v>
      </c>
      <c r="V1653" s="147">
        <v>1.9E-2</v>
      </c>
      <c r="W1653" s="145">
        <v>3.0360000000000002E-2</v>
      </c>
      <c r="X1653" s="146" t="s">
        <v>614</v>
      </c>
      <c r="Z1653" s="143">
        <v>1362581.16</v>
      </c>
      <c r="AA1653" s="143">
        <v>1</v>
      </c>
      <c r="AB1653" s="143">
        <v>103.96</v>
      </c>
      <c r="AC1653" s="143">
        <v>36.686999999999998</v>
      </c>
      <c r="AD1653" s="143">
        <v>1447.1859999999999</v>
      </c>
      <c r="AE1653" s="8"/>
      <c r="AF1653" s="8"/>
      <c r="AG1653" s="8" t="s">
        <v>17</v>
      </c>
      <c r="AH1653" s="145">
        <v>2.3479999999999998E-3</v>
      </c>
      <c r="AI1653" s="145">
        <v>2.2187103821472601E-3</v>
      </c>
      <c r="AJ1653" s="145">
        <v>5.1715994384631198E-4</v>
      </c>
    </row>
    <row r="1654" spans="1:36" x14ac:dyDescent="0.2">
      <c r="A1654" s="8" t="s">
        <v>1204</v>
      </c>
      <c r="B1654" s="8">
        <v>9941</v>
      </c>
      <c r="C1654" s="8" t="s">
        <v>1457</v>
      </c>
      <c r="D1654" s="8" t="s">
        <v>1458</v>
      </c>
      <c r="E1654" s="4" t="s">
        <v>425</v>
      </c>
      <c r="F1654" s="8" t="s">
        <v>2915</v>
      </c>
      <c r="G1654" s="8" t="s">
        <v>2916</v>
      </c>
      <c r="H1654" s="8" t="s">
        <v>76</v>
      </c>
      <c r="I1654" s="8" t="s">
        <v>229</v>
      </c>
      <c r="J1654" s="8" t="s">
        <v>53</v>
      </c>
      <c r="K1654" s="8" t="s">
        <v>53</v>
      </c>
      <c r="L1654" s="8" t="s">
        <v>799</v>
      </c>
      <c r="M1654" s="8" t="s">
        <v>311</v>
      </c>
      <c r="N1654" s="8" t="s">
        <v>629</v>
      </c>
      <c r="O1654" s="8" t="s">
        <v>62</v>
      </c>
      <c r="P1654" s="8" t="s">
        <v>1461</v>
      </c>
      <c r="Q1654" s="8" t="s">
        <v>65</v>
      </c>
      <c r="R1654" s="8" t="s">
        <v>57</v>
      </c>
      <c r="S1654" s="8" t="s">
        <v>1212</v>
      </c>
      <c r="T1654" s="143">
        <v>5.4580000000000002</v>
      </c>
      <c r="U1654" s="8" t="s">
        <v>2917</v>
      </c>
      <c r="V1654" s="147">
        <v>6.4999999999999997E-3</v>
      </c>
      <c r="W1654" s="145">
        <v>2.6950000000000002E-2</v>
      </c>
      <c r="X1654" s="146" t="s">
        <v>614</v>
      </c>
      <c r="Z1654" s="143">
        <v>34703.699999999997</v>
      </c>
      <c r="AA1654" s="143">
        <v>1</v>
      </c>
      <c r="AB1654" s="143">
        <v>99.03</v>
      </c>
      <c r="AC1654" s="8"/>
      <c r="AD1654" s="143">
        <v>34.366999999999997</v>
      </c>
      <c r="AE1654" s="8"/>
      <c r="AF1654" s="8"/>
      <c r="AG1654" s="8" t="s">
        <v>17</v>
      </c>
      <c r="AH1654" s="145">
        <v>1.5E-5</v>
      </c>
      <c r="AI1654" s="145">
        <v>5.2688862838896002E-5</v>
      </c>
      <c r="AJ1654" s="145">
        <v>1.2281264632979501E-5</v>
      </c>
    </row>
    <row r="1655" spans="1:36" x14ac:dyDescent="0.2">
      <c r="A1655" s="8" t="s">
        <v>1204</v>
      </c>
      <c r="B1655" s="8">
        <v>9941</v>
      </c>
      <c r="C1655" s="8" t="s">
        <v>1622</v>
      </c>
      <c r="D1655" s="8" t="s">
        <v>1623</v>
      </c>
      <c r="E1655" s="4" t="s">
        <v>425</v>
      </c>
      <c r="F1655" s="8" t="s">
        <v>1624</v>
      </c>
      <c r="G1655" s="8" t="s">
        <v>1625</v>
      </c>
      <c r="H1655" s="8" t="s">
        <v>76</v>
      </c>
      <c r="I1655" s="8" t="s">
        <v>229</v>
      </c>
      <c r="J1655" s="8" t="s">
        <v>53</v>
      </c>
      <c r="K1655" s="8" t="s">
        <v>53</v>
      </c>
      <c r="L1655" s="8" t="s">
        <v>799</v>
      </c>
      <c r="M1655" s="8" t="s">
        <v>311</v>
      </c>
      <c r="N1655" s="8" t="s">
        <v>629</v>
      </c>
      <c r="O1655" s="8" t="s">
        <v>62</v>
      </c>
      <c r="P1655" s="8" t="s">
        <v>1423</v>
      </c>
      <c r="Q1655" s="8" t="s">
        <v>65</v>
      </c>
      <c r="R1655" s="8" t="s">
        <v>57</v>
      </c>
      <c r="S1655" s="8" t="s">
        <v>1212</v>
      </c>
      <c r="T1655" s="143">
        <v>3.6589999999999998</v>
      </c>
      <c r="U1655" s="8" t="s">
        <v>1626</v>
      </c>
      <c r="V1655" s="147">
        <v>1.83E-2</v>
      </c>
      <c r="W1655" s="145">
        <v>2.554E-2</v>
      </c>
      <c r="X1655" s="146" t="s">
        <v>614</v>
      </c>
      <c r="Z1655" s="143">
        <v>917544.65</v>
      </c>
      <c r="AA1655" s="143">
        <v>1</v>
      </c>
      <c r="AB1655" s="143">
        <v>109.63</v>
      </c>
      <c r="AC1655" s="8"/>
      <c r="AD1655" s="143">
        <v>1005.904</v>
      </c>
      <c r="AE1655" s="8"/>
      <c r="AF1655" s="8"/>
      <c r="AG1655" s="8" t="s">
        <v>17</v>
      </c>
      <c r="AH1655" s="145">
        <v>4.411E-3</v>
      </c>
      <c r="AI1655" s="145">
        <v>1.54217226181168E-3</v>
      </c>
      <c r="AJ1655" s="145">
        <v>3.5946544746773198E-4</v>
      </c>
    </row>
    <row r="1656" spans="1:36" x14ac:dyDescent="0.2">
      <c r="A1656" s="8" t="s">
        <v>1204</v>
      </c>
      <c r="B1656" s="8">
        <v>9941</v>
      </c>
      <c r="C1656" s="8" t="s">
        <v>1622</v>
      </c>
      <c r="D1656" s="8" t="s">
        <v>1623</v>
      </c>
      <c r="E1656" s="4" t="s">
        <v>425</v>
      </c>
      <c r="F1656" s="8" t="s">
        <v>1627</v>
      </c>
      <c r="G1656" s="8" t="s">
        <v>1628</v>
      </c>
      <c r="H1656" s="8" t="s">
        <v>76</v>
      </c>
      <c r="I1656" s="8" t="s">
        <v>229</v>
      </c>
      <c r="J1656" s="8" t="s">
        <v>53</v>
      </c>
      <c r="K1656" s="8" t="s">
        <v>53</v>
      </c>
      <c r="L1656" s="8" t="s">
        <v>799</v>
      </c>
      <c r="M1656" s="8" t="s">
        <v>311</v>
      </c>
      <c r="N1656" s="8" t="s">
        <v>629</v>
      </c>
      <c r="O1656" s="8" t="s">
        <v>62</v>
      </c>
      <c r="P1656" s="8" t="s">
        <v>1423</v>
      </c>
      <c r="Q1656" s="8" t="s">
        <v>65</v>
      </c>
      <c r="R1656" s="8" t="s">
        <v>57</v>
      </c>
      <c r="S1656" s="8" t="s">
        <v>1212</v>
      </c>
      <c r="T1656" s="143">
        <v>4.2549999999999999</v>
      </c>
      <c r="U1656" s="8" t="s">
        <v>1451</v>
      </c>
      <c r="V1656" s="147">
        <v>1.5299999999999999E-2</v>
      </c>
      <c r="W1656" s="145">
        <v>2.6509999999999999E-2</v>
      </c>
      <c r="X1656" s="146" t="s">
        <v>614</v>
      </c>
      <c r="Z1656" s="143">
        <v>4022770.86</v>
      </c>
      <c r="AA1656" s="143">
        <v>1</v>
      </c>
      <c r="AB1656" s="143">
        <v>107.16</v>
      </c>
      <c r="AC1656" s="8"/>
      <c r="AD1656" s="143">
        <v>4310.8010000000004</v>
      </c>
      <c r="AE1656" s="8"/>
      <c r="AF1656" s="8"/>
      <c r="AG1656" s="8" t="s">
        <v>17</v>
      </c>
      <c r="AH1656" s="145">
        <v>9.9260000000000008E-3</v>
      </c>
      <c r="AI1656" s="145">
        <v>6.6089773964585702E-3</v>
      </c>
      <c r="AJ1656" s="145">
        <v>1.54048874820978E-3</v>
      </c>
    </row>
    <row r="1657" spans="1:36" x14ac:dyDescent="0.2">
      <c r="A1657" s="8" t="s">
        <v>1204</v>
      </c>
      <c r="B1657" s="8">
        <v>9941</v>
      </c>
      <c r="C1657" s="8" t="s">
        <v>2975</v>
      </c>
      <c r="D1657" s="8" t="s">
        <v>2976</v>
      </c>
      <c r="E1657" s="4" t="s">
        <v>425</v>
      </c>
      <c r="F1657" s="8" t="s">
        <v>2977</v>
      </c>
      <c r="G1657" s="8" t="s">
        <v>2978</v>
      </c>
      <c r="H1657" s="8" t="s">
        <v>76</v>
      </c>
      <c r="I1657" s="8" t="s">
        <v>228</v>
      </c>
      <c r="J1657" s="8" t="s">
        <v>53</v>
      </c>
      <c r="K1657" s="8" t="s">
        <v>53</v>
      </c>
      <c r="L1657" s="8" t="s">
        <v>799</v>
      </c>
      <c r="M1657" s="8" t="s">
        <v>311</v>
      </c>
      <c r="N1657" s="8" t="s">
        <v>140</v>
      </c>
      <c r="O1657" s="8" t="s">
        <v>62</v>
      </c>
      <c r="P1657" s="8" t="s">
        <v>298</v>
      </c>
      <c r="Q1657" s="151" t="s">
        <v>298</v>
      </c>
      <c r="R1657" s="151" t="s">
        <v>298</v>
      </c>
      <c r="S1657" s="8" t="s">
        <v>1212</v>
      </c>
      <c r="T1657" s="143">
        <v>1.728</v>
      </c>
      <c r="U1657" s="8" t="s">
        <v>1609</v>
      </c>
      <c r="V1657" s="147">
        <v>3.9E-2</v>
      </c>
      <c r="W1657" s="145">
        <v>7.4480000000000005E-2</v>
      </c>
      <c r="X1657" s="146" t="s">
        <v>614</v>
      </c>
      <c r="Z1657" s="143">
        <v>84465</v>
      </c>
      <c r="AA1657" s="143">
        <v>1</v>
      </c>
      <c r="AB1657" s="143">
        <v>95.35</v>
      </c>
      <c r="AC1657" s="8"/>
      <c r="AD1657" s="143">
        <v>80.537000000000006</v>
      </c>
      <c r="AE1657" s="8"/>
      <c r="AF1657" s="8"/>
      <c r="AG1657" s="8" t="s">
        <v>17</v>
      </c>
      <c r="AH1657" s="145">
        <v>8.4500000000000005E-4</v>
      </c>
      <c r="AI1657" s="145">
        <v>1.23473497421392E-4</v>
      </c>
      <c r="AJ1657" s="145">
        <v>2.87804787442136E-5</v>
      </c>
    </row>
    <row r="1658" spans="1:36" x14ac:dyDescent="0.2">
      <c r="A1658" s="8" t="s">
        <v>1204</v>
      </c>
      <c r="B1658" s="8">
        <v>9941</v>
      </c>
      <c r="C1658" s="8" t="s">
        <v>1629</v>
      </c>
      <c r="D1658" s="8" t="s">
        <v>1630</v>
      </c>
      <c r="E1658" s="4" t="s">
        <v>425</v>
      </c>
      <c r="F1658" s="8" t="s">
        <v>1631</v>
      </c>
      <c r="G1658" s="8" t="s">
        <v>1632</v>
      </c>
      <c r="H1658" s="8" t="s">
        <v>76</v>
      </c>
      <c r="I1658" s="8" t="s">
        <v>230</v>
      </c>
      <c r="J1658" s="8" t="s">
        <v>53</v>
      </c>
      <c r="K1658" s="8" t="s">
        <v>53</v>
      </c>
      <c r="L1658" s="8" t="s">
        <v>799</v>
      </c>
      <c r="M1658" s="8" t="s">
        <v>311</v>
      </c>
      <c r="N1658" s="8" t="s">
        <v>156</v>
      </c>
      <c r="O1658" s="8" t="s">
        <v>62</v>
      </c>
      <c r="P1658" s="8" t="s">
        <v>1423</v>
      </c>
      <c r="Q1658" s="8" t="s">
        <v>65</v>
      </c>
      <c r="R1658" s="8" t="s">
        <v>57</v>
      </c>
      <c r="S1658" s="8" t="s">
        <v>1212</v>
      </c>
      <c r="T1658" s="143">
        <v>0.99</v>
      </c>
      <c r="U1658" s="8" t="s">
        <v>1439</v>
      </c>
      <c r="V1658" s="147">
        <v>4.7E-2</v>
      </c>
      <c r="W1658" s="145">
        <v>6.7970000000000003E-2</v>
      </c>
      <c r="X1658" s="146" t="s">
        <v>614</v>
      </c>
      <c r="Z1658" s="143">
        <v>1293003.74</v>
      </c>
      <c r="AA1658" s="143">
        <v>1</v>
      </c>
      <c r="AB1658" s="143">
        <v>99.18</v>
      </c>
      <c r="AC1658" s="8"/>
      <c r="AD1658" s="143">
        <v>1282.4010000000001</v>
      </c>
      <c r="AE1658" s="8"/>
      <c r="AF1658" s="8"/>
      <c r="AG1658" s="8" t="s">
        <v>17</v>
      </c>
      <c r="AH1658" s="145">
        <v>2.5309999999999998E-3</v>
      </c>
      <c r="AI1658" s="145">
        <v>1.9660753178397899E-3</v>
      </c>
      <c r="AJ1658" s="145">
        <v>4.5827315234700202E-4</v>
      </c>
    </row>
    <row r="1659" spans="1:36" x14ac:dyDescent="0.2">
      <c r="A1659" s="8" t="s">
        <v>1204</v>
      </c>
      <c r="B1659" s="8">
        <v>9941</v>
      </c>
      <c r="C1659" s="8" t="s">
        <v>1633</v>
      </c>
      <c r="D1659" s="8" t="s">
        <v>1634</v>
      </c>
      <c r="E1659" s="4" t="s">
        <v>425</v>
      </c>
      <c r="F1659" s="8" t="s">
        <v>1635</v>
      </c>
      <c r="G1659" s="8" t="s">
        <v>1636</v>
      </c>
      <c r="H1659" s="8" t="s">
        <v>76</v>
      </c>
      <c r="I1659" s="8" t="s">
        <v>229</v>
      </c>
      <c r="J1659" s="8" t="s">
        <v>53</v>
      </c>
      <c r="K1659" s="8" t="s">
        <v>53</v>
      </c>
      <c r="L1659" s="8" t="s">
        <v>799</v>
      </c>
      <c r="M1659" s="8" t="s">
        <v>311</v>
      </c>
      <c r="N1659" s="8" t="s">
        <v>260</v>
      </c>
      <c r="O1659" s="8" t="s">
        <v>62</v>
      </c>
      <c r="P1659" s="8" t="s">
        <v>1637</v>
      </c>
      <c r="Q1659" s="8" t="s">
        <v>70</v>
      </c>
      <c r="R1659" s="8" t="s">
        <v>57</v>
      </c>
      <c r="S1659" s="8" t="s">
        <v>1212</v>
      </c>
      <c r="T1659" s="143">
        <v>3.9980000000000002</v>
      </c>
      <c r="U1659" s="8" t="s">
        <v>1638</v>
      </c>
      <c r="V1659" s="147">
        <v>1.7000000000000001E-2</v>
      </c>
      <c r="W1659" s="145">
        <v>2.009E-2</v>
      </c>
      <c r="X1659" s="146" t="s">
        <v>614</v>
      </c>
      <c r="Z1659" s="143">
        <v>4238962</v>
      </c>
      <c r="AA1659" s="143">
        <v>1</v>
      </c>
      <c r="AB1659" s="143">
        <v>109.05</v>
      </c>
      <c r="AC1659" s="8"/>
      <c r="AD1659" s="143">
        <v>4622.5879999999997</v>
      </c>
      <c r="AE1659" s="8"/>
      <c r="AF1659" s="8"/>
      <c r="AG1659" s="8" t="s">
        <v>17</v>
      </c>
      <c r="AH1659" s="145">
        <v>3.3400000000000001E-3</v>
      </c>
      <c r="AI1659" s="145">
        <v>7.0869841152953203E-3</v>
      </c>
      <c r="AJ1659" s="145">
        <v>1.6519074939193999E-3</v>
      </c>
    </row>
    <row r="1660" spans="1:36" x14ac:dyDescent="0.2">
      <c r="A1660" s="8" t="s">
        <v>1204</v>
      </c>
      <c r="B1660" s="8">
        <v>9941</v>
      </c>
      <c r="C1660" s="8" t="s">
        <v>1633</v>
      </c>
      <c r="D1660" s="8" t="s">
        <v>1634</v>
      </c>
      <c r="E1660" s="4" t="s">
        <v>425</v>
      </c>
      <c r="F1660" s="8" t="s">
        <v>1639</v>
      </c>
      <c r="G1660" s="8" t="s">
        <v>1640</v>
      </c>
      <c r="H1660" s="8" t="s">
        <v>76</v>
      </c>
      <c r="I1660" s="8" t="s">
        <v>229</v>
      </c>
      <c r="J1660" s="8" t="s">
        <v>53</v>
      </c>
      <c r="K1660" s="8" t="s">
        <v>53</v>
      </c>
      <c r="L1660" s="8" t="s">
        <v>799</v>
      </c>
      <c r="M1660" s="8" t="s">
        <v>311</v>
      </c>
      <c r="N1660" s="8" t="s">
        <v>260</v>
      </c>
      <c r="O1660" s="8" t="s">
        <v>62</v>
      </c>
      <c r="P1660" s="8" t="s">
        <v>1637</v>
      </c>
      <c r="Q1660" s="8" t="s">
        <v>70</v>
      </c>
      <c r="R1660" s="8" t="s">
        <v>57</v>
      </c>
      <c r="S1660" s="8" t="s">
        <v>1212</v>
      </c>
      <c r="T1660" s="143">
        <v>8.8510000000000009</v>
      </c>
      <c r="U1660" s="8" t="s">
        <v>1641</v>
      </c>
      <c r="V1660" s="147">
        <v>5.7999999999999996E-3</v>
      </c>
      <c r="W1660" s="145">
        <v>2.7220000000000001E-2</v>
      </c>
      <c r="X1660" s="146" t="s">
        <v>614</v>
      </c>
      <c r="Z1660" s="143">
        <v>2274827</v>
      </c>
      <c r="AA1660" s="143">
        <v>1</v>
      </c>
      <c r="AB1660" s="143">
        <v>90.28</v>
      </c>
      <c r="AC1660" s="8"/>
      <c r="AD1660" s="143">
        <v>2053.7139999999999</v>
      </c>
      <c r="AE1660" s="8"/>
      <c r="AF1660" s="8"/>
      <c r="AG1660" s="8" t="s">
        <v>17</v>
      </c>
      <c r="AH1660" s="145">
        <v>4.7549999999999997E-3</v>
      </c>
      <c r="AI1660" s="145">
        <v>3.14859057230619E-3</v>
      </c>
      <c r="AJ1660" s="145">
        <v>7.3390602787598298E-4</v>
      </c>
    </row>
    <row r="1661" spans="1:36" x14ac:dyDescent="0.2">
      <c r="A1661" s="8" t="s">
        <v>1204</v>
      </c>
      <c r="B1661" s="8">
        <v>9941</v>
      </c>
      <c r="C1661" s="8" t="s">
        <v>2918</v>
      </c>
      <c r="D1661" s="8" t="s">
        <v>2919</v>
      </c>
      <c r="E1661" s="4" t="s">
        <v>425</v>
      </c>
      <c r="F1661" s="8" t="s">
        <v>2920</v>
      </c>
      <c r="G1661" s="8" t="s">
        <v>2921</v>
      </c>
      <c r="H1661" s="8" t="s">
        <v>76</v>
      </c>
      <c r="I1661" s="8" t="s">
        <v>228</v>
      </c>
      <c r="J1661" s="8" t="s">
        <v>53</v>
      </c>
      <c r="K1661" s="8" t="s">
        <v>53</v>
      </c>
      <c r="L1661" s="8" t="s">
        <v>799</v>
      </c>
      <c r="M1661" s="8" t="s">
        <v>311</v>
      </c>
      <c r="N1661" s="8" t="s">
        <v>260</v>
      </c>
      <c r="O1661" s="8" t="s">
        <v>62</v>
      </c>
      <c r="P1661" s="8" t="s">
        <v>1537</v>
      </c>
      <c r="Q1661" s="8" t="s">
        <v>70</v>
      </c>
      <c r="R1661" s="8" t="s">
        <v>57</v>
      </c>
      <c r="S1661" s="8" t="s">
        <v>1212</v>
      </c>
      <c r="T1661" s="143">
        <v>2.5310000000000001</v>
      </c>
      <c r="U1661" s="8" t="s">
        <v>2922</v>
      </c>
      <c r="V1661" s="147">
        <v>3.6499999999999998E-2</v>
      </c>
      <c r="W1661" s="145">
        <v>5.2229999999999999E-2</v>
      </c>
      <c r="X1661" s="146" t="s">
        <v>614</v>
      </c>
      <c r="Z1661" s="143">
        <v>504143</v>
      </c>
      <c r="AA1661" s="143">
        <v>1</v>
      </c>
      <c r="AB1661" s="143">
        <v>97.52</v>
      </c>
      <c r="AC1661" s="8"/>
      <c r="AD1661" s="143">
        <v>491.64</v>
      </c>
      <c r="AE1661" s="8"/>
      <c r="AF1661" s="8"/>
      <c r="AG1661" s="8" t="s">
        <v>17</v>
      </c>
      <c r="AH1661" s="145">
        <v>3.4299999999999999E-4</v>
      </c>
      <c r="AI1661" s="145">
        <v>7.5374370844310504E-4</v>
      </c>
      <c r="AJ1661" s="145">
        <v>1.7569037269104699E-4</v>
      </c>
    </row>
    <row r="1662" spans="1:36" x14ac:dyDescent="0.2">
      <c r="A1662" s="8" t="s">
        <v>1204</v>
      </c>
      <c r="B1662" s="8">
        <v>9941</v>
      </c>
      <c r="C1662" s="8" t="s">
        <v>1642</v>
      </c>
      <c r="D1662" s="8" t="s">
        <v>1643</v>
      </c>
      <c r="E1662" s="4" t="s">
        <v>425</v>
      </c>
      <c r="F1662" s="8" t="s">
        <v>2851</v>
      </c>
      <c r="G1662" s="8" t="s">
        <v>2852</v>
      </c>
      <c r="H1662" s="8" t="s">
        <v>76</v>
      </c>
      <c r="I1662" s="8" t="s">
        <v>229</v>
      </c>
      <c r="J1662" s="8" t="s">
        <v>53</v>
      </c>
      <c r="K1662" s="8" t="s">
        <v>53</v>
      </c>
      <c r="L1662" s="8" t="s">
        <v>799</v>
      </c>
      <c r="M1662" s="8" t="s">
        <v>311</v>
      </c>
      <c r="N1662" s="8" t="s">
        <v>629</v>
      </c>
      <c r="O1662" s="8" t="s">
        <v>62</v>
      </c>
      <c r="P1662" s="8" t="s">
        <v>1461</v>
      </c>
      <c r="Q1662" s="8" t="s">
        <v>65</v>
      </c>
      <c r="R1662" s="8" t="s">
        <v>57</v>
      </c>
      <c r="S1662" s="8" t="s">
        <v>1212</v>
      </c>
      <c r="T1662" s="143">
        <v>4.1669999999999998</v>
      </c>
      <c r="U1662" s="8" t="s">
        <v>2853</v>
      </c>
      <c r="V1662" s="147">
        <v>7.7999999999999996E-3</v>
      </c>
      <c r="W1662" s="145">
        <v>2.3779999999999999E-2</v>
      </c>
      <c r="X1662" s="146" t="s">
        <v>614</v>
      </c>
      <c r="Z1662" s="143">
        <v>896739.76</v>
      </c>
      <c r="AA1662" s="143">
        <v>1</v>
      </c>
      <c r="AB1662" s="143">
        <v>103.72</v>
      </c>
      <c r="AC1662" s="8"/>
      <c r="AD1662" s="143">
        <v>930.09799999999996</v>
      </c>
      <c r="AE1662" s="8"/>
      <c r="AF1662" s="8"/>
      <c r="AG1662" s="8" t="s">
        <v>17</v>
      </c>
      <c r="AH1662" s="145">
        <v>2.2780000000000001E-3</v>
      </c>
      <c r="AI1662" s="145">
        <v>1.42595296398045E-3</v>
      </c>
      <c r="AJ1662" s="145">
        <v>3.3237585252831302E-4</v>
      </c>
    </row>
    <row r="1663" spans="1:36" x14ac:dyDescent="0.2">
      <c r="A1663" s="8" t="s">
        <v>1204</v>
      </c>
      <c r="B1663" s="8">
        <v>9941</v>
      </c>
      <c r="C1663" s="8" t="s">
        <v>1642</v>
      </c>
      <c r="D1663" s="8" t="s">
        <v>1643</v>
      </c>
      <c r="E1663" s="4" t="s">
        <v>425</v>
      </c>
      <c r="F1663" s="8" t="s">
        <v>1644</v>
      </c>
      <c r="G1663" s="8" t="s">
        <v>1645</v>
      </c>
      <c r="H1663" s="8" t="s">
        <v>76</v>
      </c>
      <c r="I1663" s="8" t="s">
        <v>229</v>
      </c>
      <c r="J1663" s="8" t="s">
        <v>53</v>
      </c>
      <c r="K1663" s="8" t="s">
        <v>53</v>
      </c>
      <c r="L1663" s="8" t="s">
        <v>799</v>
      </c>
      <c r="M1663" s="8" t="s">
        <v>311</v>
      </c>
      <c r="N1663" s="8" t="s">
        <v>629</v>
      </c>
      <c r="O1663" s="8" t="s">
        <v>62</v>
      </c>
      <c r="P1663" s="8" t="s">
        <v>1646</v>
      </c>
      <c r="Q1663" s="8" t="s">
        <v>70</v>
      </c>
      <c r="R1663" s="8" t="s">
        <v>57</v>
      </c>
      <c r="S1663" s="8" t="s">
        <v>1212</v>
      </c>
      <c r="T1663" s="143">
        <v>1.768</v>
      </c>
      <c r="U1663" s="8" t="s">
        <v>1647</v>
      </c>
      <c r="V1663" s="147">
        <v>1.34E-2</v>
      </c>
      <c r="W1663" s="145">
        <v>2.1080000000000002E-2</v>
      </c>
      <c r="X1663" s="146" t="s">
        <v>614</v>
      </c>
      <c r="Z1663" s="143">
        <v>885525</v>
      </c>
      <c r="AA1663" s="143">
        <v>1</v>
      </c>
      <c r="AB1663" s="143">
        <v>111.75</v>
      </c>
      <c r="AC1663" s="8"/>
      <c r="AD1663" s="143">
        <v>989.57399999999996</v>
      </c>
      <c r="AE1663" s="8"/>
      <c r="AF1663" s="8"/>
      <c r="AG1663" s="8" t="s">
        <v>17</v>
      </c>
      <c r="AH1663" s="145">
        <v>1.6609999999999999E-3</v>
      </c>
      <c r="AI1663" s="145">
        <v>1.51713638662443E-3</v>
      </c>
      <c r="AJ1663" s="145">
        <v>3.5362982696036E-4</v>
      </c>
    </row>
    <row r="1664" spans="1:36" x14ac:dyDescent="0.2">
      <c r="A1664" s="8" t="s">
        <v>1204</v>
      </c>
      <c r="B1664" s="8">
        <v>9941</v>
      </c>
      <c r="C1664" s="8" t="s">
        <v>1642</v>
      </c>
      <c r="D1664" s="8" t="s">
        <v>1643</v>
      </c>
      <c r="E1664" s="4" t="s">
        <v>425</v>
      </c>
      <c r="F1664" s="8" t="s">
        <v>1648</v>
      </c>
      <c r="G1664" s="8" t="s">
        <v>1649</v>
      </c>
      <c r="H1664" s="8" t="s">
        <v>76</v>
      </c>
      <c r="I1664" s="8" t="s">
        <v>229</v>
      </c>
      <c r="J1664" s="8" t="s">
        <v>53</v>
      </c>
      <c r="K1664" s="8" t="s">
        <v>53</v>
      </c>
      <c r="L1664" s="8" t="s">
        <v>799</v>
      </c>
      <c r="M1664" s="8" t="s">
        <v>311</v>
      </c>
      <c r="N1664" s="8" t="s">
        <v>629</v>
      </c>
      <c r="O1664" s="8" t="s">
        <v>62</v>
      </c>
      <c r="P1664" s="8" t="s">
        <v>1461</v>
      </c>
      <c r="Q1664" s="8" t="s">
        <v>65</v>
      </c>
      <c r="R1664" s="8" t="s">
        <v>57</v>
      </c>
      <c r="S1664" s="8" t="s">
        <v>1212</v>
      </c>
      <c r="T1664" s="143">
        <v>5.7779999999999996</v>
      </c>
      <c r="U1664" s="8" t="s">
        <v>1650</v>
      </c>
      <c r="V1664" s="147">
        <v>2.5999999999999999E-2</v>
      </c>
      <c r="W1664" s="145">
        <v>2.6329999999999999E-2</v>
      </c>
      <c r="X1664" s="146" t="s">
        <v>614</v>
      </c>
      <c r="Z1664" s="143">
        <v>4522050</v>
      </c>
      <c r="AA1664" s="143">
        <v>1</v>
      </c>
      <c r="AB1664" s="143">
        <v>100.88</v>
      </c>
      <c r="AC1664" s="8"/>
      <c r="AD1664" s="143">
        <v>4561.8440000000001</v>
      </c>
      <c r="AE1664" s="8"/>
      <c r="AF1664" s="8"/>
      <c r="AG1664" s="8" t="s">
        <v>17</v>
      </c>
      <c r="AH1664" s="145">
        <v>8.4370000000000001E-3</v>
      </c>
      <c r="AI1664" s="145">
        <v>6.9938562167576697E-3</v>
      </c>
      <c r="AJ1664" s="145">
        <v>1.630200280952E-3</v>
      </c>
    </row>
    <row r="1665" spans="1:36" x14ac:dyDescent="0.2">
      <c r="A1665" s="8" t="s">
        <v>1204</v>
      </c>
      <c r="B1665" s="8">
        <v>9941</v>
      </c>
      <c r="C1665" s="8" t="s">
        <v>1642</v>
      </c>
      <c r="D1665" s="8" t="s">
        <v>1643</v>
      </c>
      <c r="E1665" s="4" t="s">
        <v>425</v>
      </c>
      <c r="F1665" s="8" t="s">
        <v>2923</v>
      </c>
      <c r="G1665" s="8" t="s">
        <v>2924</v>
      </c>
      <c r="H1665" s="8" t="s">
        <v>76</v>
      </c>
      <c r="I1665" s="8" t="s">
        <v>229</v>
      </c>
      <c r="J1665" s="8" t="s">
        <v>53</v>
      </c>
      <c r="K1665" s="8" t="s">
        <v>53</v>
      </c>
      <c r="L1665" s="8" t="s">
        <v>799</v>
      </c>
      <c r="M1665" s="8" t="s">
        <v>311</v>
      </c>
      <c r="N1665" s="8" t="s">
        <v>629</v>
      </c>
      <c r="O1665" s="8" t="s">
        <v>62</v>
      </c>
      <c r="P1665" s="8" t="s">
        <v>1461</v>
      </c>
      <c r="Q1665" s="8" t="s">
        <v>65</v>
      </c>
      <c r="R1665" s="8" t="s">
        <v>57</v>
      </c>
      <c r="S1665" s="8" t="s">
        <v>1212</v>
      </c>
      <c r="T1665" s="143">
        <v>1.615</v>
      </c>
      <c r="U1665" s="8" t="s">
        <v>2925</v>
      </c>
      <c r="V1665" s="147">
        <v>2E-3</v>
      </c>
      <c r="W1665" s="145">
        <v>2.0199999999999999E-2</v>
      </c>
      <c r="X1665" s="146" t="s">
        <v>614</v>
      </c>
      <c r="Z1665" s="143">
        <v>295923.88</v>
      </c>
      <c r="AA1665" s="143">
        <v>1</v>
      </c>
      <c r="AB1665" s="143">
        <v>107.31</v>
      </c>
      <c r="AC1665" s="8"/>
      <c r="AD1665" s="143">
        <v>317.55599999999998</v>
      </c>
      <c r="AE1665" s="8"/>
      <c r="AF1665" s="8"/>
      <c r="AG1665" s="8" t="s">
        <v>17</v>
      </c>
      <c r="AH1665" s="145">
        <v>8.9700000000000001E-4</v>
      </c>
      <c r="AI1665" s="145">
        <v>4.8685145638671602E-4</v>
      </c>
      <c r="AJ1665" s="145">
        <v>1.1348036853858199E-4</v>
      </c>
    </row>
    <row r="1666" spans="1:36" x14ac:dyDescent="0.2">
      <c r="A1666" s="8" t="s">
        <v>1204</v>
      </c>
      <c r="B1666" s="8">
        <v>9941</v>
      </c>
      <c r="C1666" s="8" t="s">
        <v>1642</v>
      </c>
      <c r="D1666" s="8" t="s">
        <v>1643</v>
      </c>
      <c r="E1666" s="4" t="s">
        <v>425</v>
      </c>
      <c r="F1666" s="8" t="s">
        <v>1651</v>
      </c>
      <c r="G1666" s="8" t="s">
        <v>1652</v>
      </c>
      <c r="H1666" s="8" t="s">
        <v>76</v>
      </c>
      <c r="I1666" s="8" t="s">
        <v>229</v>
      </c>
      <c r="J1666" s="8" t="s">
        <v>53</v>
      </c>
      <c r="K1666" s="8" t="s">
        <v>53</v>
      </c>
      <c r="L1666" s="8" t="s">
        <v>799</v>
      </c>
      <c r="M1666" s="8" t="s">
        <v>311</v>
      </c>
      <c r="N1666" s="8" t="s">
        <v>629</v>
      </c>
      <c r="O1666" s="8" t="s">
        <v>62</v>
      </c>
      <c r="P1666" s="8" t="s">
        <v>1461</v>
      </c>
      <c r="Q1666" s="8" t="s">
        <v>65</v>
      </c>
      <c r="R1666" s="8" t="s">
        <v>57</v>
      </c>
      <c r="S1666" s="8" t="s">
        <v>1212</v>
      </c>
      <c r="T1666" s="143">
        <v>3.8820000000000001</v>
      </c>
      <c r="U1666" s="8" t="s">
        <v>1653</v>
      </c>
      <c r="V1666" s="147">
        <v>6.8999999999999999E-3</v>
      </c>
      <c r="W1666" s="145">
        <v>2.445E-2</v>
      </c>
      <c r="X1666" s="146" t="s">
        <v>614</v>
      </c>
      <c r="Z1666" s="143">
        <v>300195.31</v>
      </c>
      <c r="AA1666" s="143">
        <v>1</v>
      </c>
      <c r="AB1666" s="143">
        <v>104.54</v>
      </c>
      <c r="AC1666" s="8"/>
      <c r="AD1666" s="143">
        <v>313.82400000000001</v>
      </c>
      <c r="AE1666" s="8"/>
      <c r="AF1666" s="8"/>
      <c r="AG1666" s="8" t="s">
        <v>17</v>
      </c>
      <c r="AH1666" s="145">
        <v>1.4829999999999999E-3</v>
      </c>
      <c r="AI1666" s="145">
        <v>4.8113025183514499E-4</v>
      </c>
      <c r="AJ1666" s="145">
        <v>1.12146811059232E-4</v>
      </c>
    </row>
    <row r="1667" spans="1:36" x14ac:dyDescent="0.2">
      <c r="A1667" s="8" t="s">
        <v>1204</v>
      </c>
      <c r="B1667" s="8">
        <v>9941</v>
      </c>
      <c r="C1667" s="8" t="s">
        <v>1654</v>
      </c>
      <c r="D1667" s="8" t="s">
        <v>1655</v>
      </c>
      <c r="E1667" s="4" t="s">
        <v>425</v>
      </c>
      <c r="F1667" s="8" t="s">
        <v>1656</v>
      </c>
      <c r="G1667" s="8" t="s">
        <v>1657</v>
      </c>
      <c r="H1667" s="8" t="s">
        <v>76</v>
      </c>
      <c r="I1667" s="8" t="s">
        <v>229</v>
      </c>
      <c r="J1667" s="8" t="s">
        <v>53</v>
      </c>
      <c r="K1667" s="8" t="s">
        <v>53</v>
      </c>
      <c r="L1667" s="8" t="s">
        <v>799</v>
      </c>
      <c r="M1667" s="8" t="s">
        <v>311</v>
      </c>
      <c r="N1667" s="8" t="s">
        <v>256</v>
      </c>
      <c r="O1667" s="8" t="s">
        <v>62</v>
      </c>
      <c r="P1667" s="8" t="s">
        <v>1343</v>
      </c>
      <c r="Q1667" s="8" t="s">
        <v>70</v>
      </c>
      <c r="R1667" s="8" t="s">
        <v>57</v>
      </c>
      <c r="S1667" s="8" t="s">
        <v>1212</v>
      </c>
      <c r="T1667" s="143">
        <v>1.4430000000000001</v>
      </c>
      <c r="U1667" s="8" t="s">
        <v>1658</v>
      </c>
      <c r="V1667" s="147">
        <v>1E-3</v>
      </c>
      <c r="W1667" s="145">
        <v>1.8089999999999998E-2</v>
      </c>
      <c r="X1667" s="146" t="s">
        <v>614</v>
      </c>
      <c r="Z1667" s="143">
        <v>3465942</v>
      </c>
      <c r="AA1667" s="143">
        <v>1</v>
      </c>
      <c r="AB1667" s="143">
        <v>108.45</v>
      </c>
      <c r="AC1667" s="8"/>
      <c r="AD1667" s="143">
        <v>3758.8139999999999</v>
      </c>
      <c r="AE1667" s="8"/>
      <c r="AF1667" s="8"/>
      <c r="AG1667" s="8" t="s">
        <v>17</v>
      </c>
      <c r="AH1667" s="145">
        <v>2.3110000000000001E-3</v>
      </c>
      <c r="AI1667" s="145">
        <v>5.76271462229286E-3</v>
      </c>
      <c r="AJ1667" s="145">
        <v>1.34323307559549E-3</v>
      </c>
    </row>
    <row r="1668" spans="1:36" x14ac:dyDescent="0.2">
      <c r="A1668" s="8" t="s">
        <v>1204</v>
      </c>
      <c r="B1668" s="8">
        <v>9941</v>
      </c>
      <c r="C1668" s="8" t="s">
        <v>1654</v>
      </c>
      <c r="D1668" s="8" t="s">
        <v>1655</v>
      </c>
      <c r="E1668" s="4" t="s">
        <v>425</v>
      </c>
      <c r="F1668" s="8" t="s">
        <v>1659</v>
      </c>
      <c r="G1668" s="8" t="s">
        <v>1660</v>
      </c>
      <c r="H1668" s="8" t="s">
        <v>76</v>
      </c>
      <c r="I1668" s="8" t="s">
        <v>229</v>
      </c>
      <c r="J1668" s="8" t="s">
        <v>53</v>
      </c>
      <c r="K1668" s="8" t="s">
        <v>53</v>
      </c>
      <c r="L1668" s="8" t="s">
        <v>799</v>
      </c>
      <c r="M1668" s="8" t="s">
        <v>311</v>
      </c>
      <c r="N1668" s="8" t="s">
        <v>256</v>
      </c>
      <c r="O1668" s="8" t="s">
        <v>62</v>
      </c>
      <c r="P1668" s="8" t="s">
        <v>1343</v>
      </c>
      <c r="Q1668" s="8" t="s">
        <v>70</v>
      </c>
      <c r="R1668" s="8" t="s">
        <v>57</v>
      </c>
      <c r="S1668" s="8" t="s">
        <v>1212</v>
      </c>
      <c r="T1668" s="143">
        <v>0.22700000000000001</v>
      </c>
      <c r="U1668" s="8" t="s">
        <v>1661</v>
      </c>
      <c r="V1668" s="147">
        <v>5.0000000000000001E-3</v>
      </c>
      <c r="W1668" s="145">
        <v>7.1900000000000002E-3</v>
      </c>
      <c r="X1668" s="146" t="s">
        <v>614</v>
      </c>
      <c r="Z1668" s="143">
        <v>1444787.35</v>
      </c>
      <c r="AA1668" s="143">
        <v>1</v>
      </c>
      <c r="AB1668" s="143">
        <v>112.22</v>
      </c>
      <c r="AC1668" s="8"/>
      <c r="AD1668" s="143">
        <v>1621.34</v>
      </c>
      <c r="AE1668" s="8"/>
      <c r="AF1668" s="8"/>
      <c r="AG1668" s="8" t="s">
        <v>17</v>
      </c>
      <c r="AH1668" s="145">
        <v>6.3920000000000001E-3</v>
      </c>
      <c r="AI1668" s="145">
        <v>2.4857100080586101E-3</v>
      </c>
      <c r="AJ1668" s="145">
        <v>5.7939497580648401E-4</v>
      </c>
    </row>
    <row r="1669" spans="1:36" x14ac:dyDescent="0.2">
      <c r="A1669" s="8" t="s">
        <v>1204</v>
      </c>
      <c r="B1669" s="8">
        <v>9941</v>
      </c>
      <c r="C1669" s="8" t="s">
        <v>1654</v>
      </c>
      <c r="D1669" s="8" t="s">
        <v>1655</v>
      </c>
      <c r="E1669" s="4" t="s">
        <v>425</v>
      </c>
      <c r="F1669" s="8" t="s">
        <v>1662</v>
      </c>
      <c r="G1669" s="8" t="s">
        <v>1663</v>
      </c>
      <c r="H1669" s="8" t="s">
        <v>76</v>
      </c>
      <c r="I1669" s="8" t="s">
        <v>229</v>
      </c>
      <c r="J1669" s="8" t="s">
        <v>53</v>
      </c>
      <c r="K1669" s="8" t="s">
        <v>53</v>
      </c>
      <c r="L1669" s="8" t="s">
        <v>799</v>
      </c>
      <c r="M1669" s="8" t="s">
        <v>311</v>
      </c>
      <c r="N1669" s="8" t="s">
        <v>256</v>
      </c>
      <c r="O1669" s="8" t="s">
        <v>62</v>
      </c>
      <c r="P1669" s="8" t="s">
        <v>1343</v>
      </c>
      <c r="Q1669" s="8" t="s">
        <v>70</v>
      </c>
      <c r="R1669" s="8" t="s">
        <v>57</v>
      </c>
      <c r="S1669" s="8" t="s">
        <v>1212</v>
      </c>
      <c r="T1669" s="143">
        <v>2.6709999999999998</v>
      </c>
      <c r="U1669" s="8" t="s">
        <v>1664</v>
      </c>
      <c r="V1669" s="147">
        <v>1E-3</v>
      </c>
      <c r="W1669" s="145">
        <v>1.7729999999999999E-2</v>
      </c>
      <c r="X1669" s="146" t="s">
        <v>614</v>
      </c>
      <c r="Z1669" s="143">
        <v>2388122</v>
      </c>
      <c r="AA1669" s="143">
        <v>1</v>
      </c>
      <c r="AB1669" s="143">
        <v>104.31</v>
      </c>
      <c r="AC1669" s="8"/>
      <c r="AD1669" s="143">
        <v>2491.0500000000002</v>
      </c>
      <c r="AE1669" s="8"/>
      <c r="AF1669" s="8"/>
      <c r="AG1669" s="8" t="s">
        <v>17</v>
      </c>
      <c r="AH1669" s="145">
        <v>5.1149999999999998E-3</v>
      </c>
      <c r="AI1669" s="145">
        <v>3.8190796929999E-3</v>
      </c>
      <c r="AJ1669" s="145">
        <v>8.9019056090815804E-4</v>
      </c>
    </row>
    <row r="1670" spans="1:36" x14ac:dyDescent="0.2">
      <c r="A1670" s="8" t="s">
        <v>1204</v>
      </c>
      <c r="B1670" s="8">
        <v>9941</v>
      </c>
      <c r="C1670" s="8" t="s">
        <v>1665</v>
      </c>
      <c r="D1670" s="8" t="s">
        <v>1666</v>
      </c>
      <c r="E1670" s="4" t="s">
        <v>425</v>
      </c>
      <c r="F1670" s="8" t="s">
        <v>1667</v>
      </c>
      <c r="G1670" s="8" t="s">
        <v>1668</v>
      </c>
      <c r="H1670" s="8" t="s">
        <v>76</v>
      </c>
      <c r="I1670" s="8" t="s">
        <v>228</v>
      </c>
      <c r="J1670" s="8" t="s">
        <v>53</v>
      </c>
      <c r="K1670" s="8" t="s">
        <v>53</v>
      </c>
      <c r="L1670" s="8" t="s">
        <v>799</v>
      </c>
      <c r="M1670" s="8" t="s">
        <v>311</v>
      </c>
      <c r="N1670" s="8" t="s">
        <v>629</v>
      </c>
      <c r="O1670" s="8" t="s">
        <v>62</v>
      </c>
      <c r="P1670" s="8" t="s">
        <v>1444</v>
      </c>
      <c r="Q1670" s="8" t="s">
        <v>65</v>
      </c>
      <c r="R1670" s="8" t="s">
        <v>57</v>
      </c>
      <c r="S1670" s="8" t="s">
        <v>1212</v>
      </c>
      <c r="T1670" s="143">
        <v>1.9159999999999999</v>
      </c>
      <c r="U1670" s="8" t="s">
        <v>1669</v>
      </c>
      <c r="V1670" s="147">
        <v>3.1300000000000001E-2</v>
      </c>
      <c r="W1670" s="145">
        <v>5.4609999999999999E-2</v>
      </c>
      <c r="X1670" s="146" t="s">
        <v>614</v>
      </c>
      <c r="Z1670" s="143">
        <v>926842</v>
      </c>
      <c r="AA1670" s="143">
        <v>1</v>
      </c>
      <c r="AB1670" s="143">
        <v>97.08</v>
      </c>
      <c r="AC1670" s="8"/>
      <c r="AD1670" s="143">
        <v>899.77800000000002</v>
      </c>
      <c r="AE1670" s="8"/>
      <c r="AF1670" s="8"/>
      <c r="AG1670" s="8" t="s">
        <v>17</v>
      </c>
      <c r="AH1670" s="145">
        <v>9.3900000000000008E-3</v>
      </c>
      <c r="AI1670" s="145">
        <v>1.3794683460703E-3</v>
      </c>
      <c r="AJ1670" s="145">
        <v>3.2154073741749598E-4</v>
      </c>
    </row>
    <row r="1671" spans="1:36" x14ac:dyDescent="0.2">
      <c r="A1671" s="8" t="s">
        <v>1204</v>
      </c>
      <c r="B1671" s="8">
        <v>9941</v>
      </c>
      <c r="C1671" s="8" t="s">
        <v>1665</v>
      </c>
      <c r="D1671" s="8" t="s">
        <v>1666</v>
      </c>
      <c r="E1671" s="4" t="s">
        <v>425</v>
      </c>
      <c r="F1671" s="8" t="s">
        <v>1670</v>
      </c>
      <c r="G1671" s="8" t="s">
        <v>1671</v>
      </c>
      <c r="H1671" s="8" t="s">
        <v>76</v>
      </c>
      <c r="I1671" s="8" t="s">
        <v>228</v>
      </c>
      <c r="J1671" s="8" t="s">
        <v>53</v>
      </c>
      <c r="K1671" s="8" t="s">
        <v>53</v>
      </c>
      <c r="L1671" s="8" t="s">
        <v>799</v>
      </c>
      <c r="M1671" s="8" t="s">
        <v>311</v>
      </c>
      <c r="N1671" s="8" t="s">
        <v>629</v>
      </c>
      <c r="O1671" s="8" t="s">
        <v>62</v>
      </c>
      <c r="P1671" s="8" t="s">
        <v>1444</v>
      </c>
      <c r="Q1671" s="8" t="s">
        <v>65</v>
      </c>
      <c r="R1671" s="8" t="s">
        <v>57</v>
      </c>
      <c r="S1671" s="8" t="s">
        <v>1212</v>
      </c>
      <c r="T1671" s="143">
        <v>0.94599999999999995</v>
      </c>
      <c r="U1671" s="8" t="s">
        <v>1324</v>
      </c>
      <c r="V1671" s="147">
        <v>3.5499999999999997E-2</v>
      </c>
      <c r="W1671" s="145">
        <v>5.5070000000000001E-2</v>
      </c>
      <c r="X1671" s="146" t="s">
        <v>614</v>
      </c>
      <c r="Z1671" s="143">
        <v>338877.33</v>
      </c>
      <c r="AA1671" s="143">
        <v>1</v>
      </c>
      <c r="AB1671" s="143">
        <v>99.75</v>
      </c>
      <c r="AC1671" s="8"/>
      <c r="AD1671" s="143">
        <v>338.03</v>
      </c>
      <c r="AE1671" s="8"/>
      <c r="AF1671" s="8"/>
      <c r="AG1671" s="8" t="s">
        <v>17</v>
      </c>
      <c r="AH1671" s="145">
        <v>5.3740000000000003E-3</v>
      </c>
      <c r="AI1671" s="145">
        <v>5.1824090260566902E-4</v>
      </c>
      <c r="AJ1671" s="145">
        <v>1.2079694503932001E-4</v>
      </c>
    </row>
    <row r="1672" spans="1:36" x14ac:dyDescent="0.2">
      <c r="A1672" s="8" t="s">
        <v>1204</v>
      </c>
      <c r="B1672" s="8">
        <v>9941</v>
      </c>
      <c r="C1672" s="8" t="s">
        <v>2926</v>
      </c>
      <c r="D1672" s="8" t="s">
        <v>2927</v>
      </c>
      <c r="E1672" s="4" t="s">
        <v>425</v>
      </c>
      <c r="F1672" s="8" t="s">
        <v>2928</v>
      </c>
      <c r="G1672" s="8" t="s">
        <v>2929</v>
      </c>
      <c r="H1672" s="8" t="s">
        <v>76</v>
      </c>
      <c r="I1672" s="8" t="s">
        <v>228</v>
      </c>
      <c r="J1672" s="8" t="s">
        <v>53</v>
      </c>
      <c r="K1672" s="8" t="s">
        <v>53</v>
      </c>
      <c r="L1672" s="8" t="s">
        <v>799</v>
      </c>
      <c r="M1672" s="8" t="s">
        <v>311</v>
      </c>
      <c r="N1672" s="8" t="s">
        <v>156</v>
      </c>
      <c r="O1672" s="8" t="s">
        <v>62</v>
      </c>
      <c r="P1672" s="8" t="s">
        <v>1537</v>
      </c>
      <c r="Q1672" s="8" t="s">
        <v>70</v>
      </c>
      <c r="R1672" s="8" t="s">
        <v>57</v>
      </c>
      <c r="S1672" s="8" t="s">
        <v>1212</v>
      </c>
      <c r="T1672" s="143">
        <v>3.07</v>
      </c>
      <c r="U1672" s="8" t="s">
        <v>2930</v>
      </c>
      <c r="V1672" s="147">
        <v>7.2499999999999995E-2</v>
      </c>
      <c r="W1672" s="145">
        <v>6.232E-2</v>
      </c>
      <c r="X1672" s="146" t="s">
        <v>614</v>
      </c>
      <c r="Z1672" s="143">
        <v>4882132</v>
      </c>
      <c r="AA1672" s="143">
        <v>1</v>
      </c>
      <c r="AB1672" s="143">
        <v>108.29</v>
      </c>
      <c r="AC1672" s="8"/>
      <c r="AD1672" s="143">
        <v>5286.8609999999999</v>
      </c>
      <c r="AE1672" s="8"/>
      <c r="AF1672" s="8"/>
      <c r="AG1672" s="8" t="s">
        <v>17</v>
      </c>
      <c r="AH1672" s="145">
        <v>8.4169999999999991E-3</v>
      </c>
      <c r="AI1672" s="145">
        <v>8.1053941232861297E-3</v>
      </c>
      <c r="AJ1672" s="145">
        <v>1.88928902274938E-3</v>
      </c>
    </row>
    <row r="1673" spans="1:36" x14ac:dyDescent="0.2">
      <c r="A1673" s="8" t="s">
        <v>1204</v>
      </c>
      <c r="B1673" s="8">
        <v>9941</v>
      </c>
      <c r="C1673" s="8" t="s">
        <v>1672</v>
      </c>
      <c r="D1673" s="8" t="s">
        <v>1673</v>
      </c>
      <c r="E1673" s="4" t="s">
        <v>761</v>
      </c>
      <c r="F1673" s="8" t="s">
        <v>1674</v>
      </c>
      <c r="G1673" s="8" t="s">
        <v>1675</v>
      </c>
      <c r="H1673" s="8" t="s">
        <v>76</v>
      </c>
      <c r="I1673" s="8" t="s">
        <v>229</v>
      </c>
      <c r="J1673" s="8" t="s">
        <v>53</v>
      </c>
      <c r="K1673" s="8" t="s">
        <v>153</v>
      </c>
      <c r="L1673" s="8" t="s">
        <v>799</v>
      </c>
      <c r="M1673" s="8" t="s">
        <v>311</v>
      </c>
      <c r="N1673" s="8" t="s">
        <v>630</v>
      </c>
      <c r="O1673" s="8" t="s">
        <v>62</v>
      </c>
      <c r="P1673" s="8" t="s">
        <v>1571</v>
      </c>
      <c r="Q1673" s="8" t="s">
        <v>65</v>
      </c>
      <c r="R1673" s="8" t="s">
        <v>57</v>
      </c>
      <c r="S1673" s="8" t="s">
        <v>1212</v>
      </c>
      <c r="T1673" s="143">
        <v>1.446</v>
      </c>
      <c r="U1673" s="8" t="s">
        <v>1676</v>
      </c>
      <c r="V1673" s="147">
        <v>4.0500000000000001E-2</v>
      </c>
      <c r="W1673" s="145">
        <v>3.4349999999999999E-2</v>
      </c>
      <c r="X1673" s="146" t="s">
        <v>614</v>
      </c>
      <c r="Z1673" s="143">
        <v>884717.39</v>
      </c>
      <c r="AA1673" s="143">
        <v>1</v>
      </c>
      <c r="AB1673" s="143">
        <v>113.43</v>
      </c>
      <c r="AC1673" s="8"/>
      <c r="AD1673" s="143">
        <v>1003.535</v>
      </c>
      <c r="AE1673" s="8"/>
      <c r="AF1673" s="8"/>
      <c r="AG1673" s="8" t="s">
        <v>17</v>
      </c>
      <c r="AH1673" s="145">
        <v>6.4440000000000001E-3</v>
      </c>
      <c r="AI1673" s="145">
        <v>1.5385398943229399E-3</v>
      </c>
      <c r="AJ1673" s="145">
        <v>3.5861877771686302E-4</v>
      </c>
    </row>
    <row r="1674" spans="1:36" x14ac:dyDescent="0.2">
      <c r="A1674" s="8" t="s">
        <v>1204</v>
      </c>
      <c r="B1674" s="8">
        <v>9941</v>
      </c>
      <c r="C1674" s="8" t="s">
        <v>1672</v>
      </c>
      <c r="D1674" s="8" t="s">
        <v>1673</v>
      </c>
      <c r="E1674" s="4" t="s">
        <v>761</v>
      </c>
      <c r="F1674" s="8" t="s">
        <v>1677</v>
      </c>
      <c r="G1674" s="8" t="s">
        <v>1678</v>
      </c>
      <c r="H1674" s="8" t="s">
        <v>76</v>
      </c>
      <c r="I1674" s="8" t="s">
        <v>229</v>
      </c>
      <c r="J1674" s="8" t="s">
        <v>53</v>
      </c>
      <c r="K1674" s="8" t="s">
        <v>153</v>
      </c>
      <c r="L1674" s="8" t="s">
        <v>799</v>
      </c>
      <c r="M1674" s="8" t="s">
        <v>311</v>
      </c>
      <c r="N1674" s="8" t="s">
        <v>630</v>
      </c>
      <c r="O1674" s="8" t="s">
        <v>62</v>
      </c>
      <c r="P1674" s="8" t="s">
        <v>1571</v>
      </c>
      <c r="Q1674" s="8" t="s">
        <v>65</v>
      </c>
      <c r="R1674" s="8" t="s">
        <v>57</v>
      </c>
      <c r="S1674" s="8" t="s">
        <v>1212</v>
      </c>
      <c r="T1674" s="143">
        <v>0.74099999999999999</v>
      </c>
      <c r="U1674" s="8" t="s">
        <v>1427</v>
      </c>
      <c r="V1674" s="147">
        <v>4.0399999999999998E-2</v>
      </c>
      <c r="W1674" s="145">
        <v>1.8800000000000001E-2</v>
      </c>
      <c r="X1674" s="146" t="s">
        <v>614</v>
      </c>
      <c r="Z1674" s="143">
        <v>151194.5</v>
      </c>
      <c r="AA1674" s="143">
        <v>1</v>
      </c>
      <c r="AB1674" s="143">
        <v>116.01</v>
      </c>
      <c r="AC1674" s="8"/>
      <c r="AD1674" s="143">
        <v>175.40100000000001</v>
      </c>
      <c r="AE1674" s="8"/>
      <c r="AF1674" s="8"/>
      <c r="AG1674" s="8" t="s">
        <v>17</v>
      </c>
      <c r="AH1674" s="145">
        <v>3.5599999999999998E-4</v>
      </c>
      <c r="AI1674" s="145">
        <v>2.68910454033469E-4</v>
      </c>
      <c r="AJ1674" s="145">
        <v>6.2680427525220402E-5</v>
      </c>
    </row>
    <row r="1675" spans="1:36" x14ac:dyDescent="0.2">
      <c r="A1675" s="8" t="s">
        <v>1204</v>
      </c>
      <c r="B1675" s="8">
        <v>9941</v>
      </c>
      <c r="C1675" s="8" t="s">
        <v>1679</v>
      </c>
      <c r="D1675" s="8" t="s">
        <v>1680</v>
      </c>
      <c r="E1675" s="4" t="s">
        <v>425</v>
      </c>
      <c r="F1675" s="8" t="s">
        <v>1681</v>
      </c>
      <c r="G1675" s="8" t="s">
        <v>1682</v>
      </c>
      <c r="H1675" s="8" t="s">
        <v>76</v>
      </c>
      <c r="I1675" s="8" t="s">
        <v>228</v>
      </c>
      <c r="J1675" s="8" t="s">
        <v>53</v>
      </c>
      <c r="K1675" s="8" t="s">
        <v>53</v>
      </c>
      <c r="L1675" s="8" t="s">
        <v>799</v>
      </c>
      <c r="M1675" s="8" t="s">
        <v>311</v>
      </c>
      <c r="N1675" s="8" t="s">
        <v>263</v>
      </c>
      <c r="O1675" s="8" t="s">
        <v>62</v>
      </c>
      <c r="P1675" s="8" t="s">
        <v>298</v>
      </c>
      <c r="Q1675" s="151" t="s">
        <v>298</v>
      </c>
      <c r="R1675" s="151" t="s">
        <v>298</v>
      </c>
      <c r="S1675" s="8" t="s">
        <v>1212</v>
      </c>
      <c r="T1675" s="143">
        <v>1.202</v>
      </c>
      <c r="U1675" s="8" t="s">
        <v>1424</v>
      </c>
      <c r="V1675" s="147">
        <v>5.6000000000000001E-2</v>
      </c>
      <c r="W1675" s="145">
        <v>6.1429999999999998E-2</v>
      </c>
      <c r="X1675" s="146" t="s">
        <v>614</v>
      </c>
      <c r="Z1675" s="143">
        <v>402198.35</v>
      </c>
      <c r="AA1675" s="143">
        <v>1</v>
      </c>
      <c r="AB1675" s="143">
        <v>100.87</v>
      </c>
      <c r="AC1675" s="8"/>
      <c r="AD1675" s="143">
        <v>405.697</v>
      </c>
      <c r="AE1675" s="8"/>
      <c r="AF1675" s="8"/>
      <c r="AG1675" s="8" t="s">
        <v>17</v>
      </c>
      <c r="AH1675" s="145">
        <v>6.7029999999999998E-3</v>
      </c>
      <c r="AI1675" s="145">
        <v>6.2198308124595105E-4</v>
      </c>
      <c r="AJ1675" s="145">
        <v>1.44978244100164E-4</v>
      </c>
    </row>
    <row r="1676" spans="1:36" x14ac:dyDescent="0.2">
      <c r="A1676" s="8" t="s">
        <v>1204</v>
      </c>
      <c r="B1676" s="8">
        <v>9941</v>
      </c>
      <c r="C1676" s="8" t="s">
        <v>1683</v>
      </c>
      <c r="D1676" s="8" t="s">
        <v>1684</v>
      </c>
      <c r="E1676" s="4" t="s">
        <v>425</v>
      </c>
      <c r="F1676" s="8" t="s">
        <v>1685</v>
      </c>
      <c r="G1676" s="8" t="s">
        <v>1686</v>
      </c>
      <c r="H1676" s="8" t="s">
        <v>76</v>
      </c>
      <c r="I1676" s="8" t="s">
        <v>229</v>
      </c>
      <c r="J1676" s="8" t="s">
        <v>53</v>
      </c>
      <c r="K1676" s="8" t="s">
        <v>53</v>
      </c>
      <c r="L1676" s="8" t="s">
        <v>799</v>
      </c>
      <c r="M1676" s="8" t="s">
        <v>311</v>
      </c>
      <c r="N1676" s="8" t="s">
        <v>629</v>
      </c>
      <c r="O1676" s="8" t="s">
        <v>62</v>
      </c>
      <c r="P1676" s="8" t="s">
        <v>1461</v>
      </c>
      <c r="Q1676" s="8" t="s">
        <v>65</v>
      </c>
      <c r="R1676" s="8" t="s">
        <v>57</v>
      </c>
      <c r="S1676" s="8" t="s">
        <v>1212</v>
      </c>
      <c r="T1676" s="143">
        <v>1.466</v>
      </c>
      <c r="U1676" s="8" t="s">
        <v>1687</v>
      </c>
      <c r="V1676" s="147">
        <v>4.7500000000000001E-2</v>
      </c>
      <c r="W1676" s="145">
        <v>1.567E-2</v>
      </c>
      <c r="X1676" s="146" t="s">
        <v>614</v>
      </c>
      <c r="Z1676" s="143">
        <v>582147.80000000005</v>
      </c>
      <c r="AA1676" s="143">
        <v>1</v>
      </c>
      <c r="AB1676" s="143">
        <v>141.47999999999999</v>
      </c>
      <c r="AC1676" s="8"/>
      <c r="AD1676" s="143">
        <v>823.62300000000005</v>
      </c>
      <c r="AE1676" s="8"/>
      <c r="AF1676" s="8"/>
      <c r="AG1676" s="8" t="s">
        <v>17</v>
      </c>
      <c r="AH1676" s="145">
        <v>4.5100000000000001E-4</v>
      </c>
      <c r="AI1676" s="145">
        <v>1.26271278504559E-3</v>
      </c>
      <c r="AJ1676" s="145">
        <v>2.94326144711237E-4</v>
      </c>
    </row>
    <row r="1677" spans="1:36" x14ac:dyDescent="0.2">
      <c r="A1677" s="8" t="s">
        <v>1204</v>
      </c>
      <c r="B1677" s="8">
        <v>9941</v>
      </c>
      <c r="C1677" s="8" t="s">
        <v>1688</v>
      </c>
      <c r="D1677" s="8" t="s">
        <v>1689</v>
      </c>
      <c r="E1677" s="4" t="s">
        <v>425</v>
      </c>
      <c r="F1677" s="8" t="s">
        <v>1690</v>
      </c>
      <c r="G1677" s="8" t="s">
        <v>1691</v>
      </c>
      <c r="H1677" s="8" t="s">
        <v>76</v>
      </c>
      <c r="I1677" s="8" t="s">
        <v>229</v>
      </c>
      <c r="J1677" s="8" t="s">
        <v>53</v>
      </c>
      <c r="K1677" s="8" t="s">
        <v>53</v>
      </c>
      <c r="L1677" s="8" t="s">
        <v>799</v>
      </c>
      <c r="M1677" s="8" t="s">
        <v>311</v>
      </c>
      <c r="N1677" s="8" t="s">
        <v>140</v>
      </c>
      <c r="O1677" s="8" t="s">
        <v>62</v>
      </c>
      <c r="P1677" s="8" t="s">
        <v>298</v>
      </c>
      <c r="Q1677" s="151" t="s">
        <v>298</v>
      </c>
      <c r="R1677" s="151" t="s">
        <v>298</v>
      </c>
      <c r="S1677" s="8" t="s">
        <v>1212</v>
      </c>
      <c r="T1677" s="143">
        <v>0.52700000000000002</v>
      </c>
      <c r="U1677" s="8" t="s">
        <v>1427</v>
      </c>
      <c r="V1677" s="147">
        <v>4.5900000000000003E-2</v>
      </c>
      <c r="W1677" s="145">
        <v>6.3969999999999999E-2</v>
      </c>
      <c r="X1677" s="146" t="s">
        <v>614</v>
      </c>
      <c r="Z1677" s="143">
        <v>250487.3</v>
      </c>
      <c r="AA1677" s="143">
        <v>1</v>
      </c>
      <c r="AB1677" s="143">
        <v>100.28</v>
      </c>
      <c r="AC1677" s="8"/>
      <c r="AD1677" s="143">
        <v>251.18899999999999</v>
      </c>
      <c r="AE1677" s="8"/>
      <c r="AF1677" s="8"/>
      <c r="AG1677" s="8" t="s">
        <v>17</v>
      </c>
      <c r="AH1677" s="145">
        <v>2.9129999999999998E-3</v>
      </c>
      <c r="AI1677" s="145">
        <v>3.8510246886317302E-4</v>
      </c>
      <c r="AJ1677" s="145">
        <v>8.9763663060705206E-5</v>
      </c>
    </row>
    <row r="1678" spans="1:36" x14ac:dyDescent="0.2">
      <c r="A1678" s="8" t="s">
        <v>1204</v>
      </c>
      <c r="B1678" s="8">
        <v>9941</v>
      </c>
      <c r="C1678" s="8" t="s">
        <v>1688</v>
      </c>
      <c r="D1678" s="8" t="s">
        <v>1689</v>
      </c>
      <c r="E1678" s="4" t="s">
        <v>425</v>
      </c>
      <c r="F1678" s="8" t="s">
        <v>1692</v>
      </c>
      <c r="G1678" s="8" t="s">
        <v>1693</v>
      </c>
      <c r="H1678" s="8" t="s">
        <v>76</v>
      </c>
      <c r="I1678" s="8" t="s">
        <v>228</v>
      </c>
      <c r="J1678" s="8" t="s">
        <v>53</v>
      </c>
      <c r="K1678" s="8" t="s">
        <v>53</v>
      </c>
      <c r="L1678" s="8" t="s">
        <v>799</v>
      </c>
      <c r="M1678" s="8" t="s">
        <v>311</v>
      </c>
      <c r="N1678" s="8" t="s">
        <v>140</v>
      </c>
      <c r="O1678" s="8" t="s">
        <v>62</v>
      </c>
      <c r="P1678" s="8" t="s">
        <v>298</v>
      </c>
      <c r="Q1678" s="151" t="s">
        <v>298</v>
      </c>
      <c r="R1678" s="151" t="s">
        <v>298</v>
      </c>
      <c r="S1678" s="8" t="s">
        <v>1212</v>
      </c>
      <c r="T1678" s="143">
        <v>2.0339999999999998</v>
      </c>
      <c r="U1678" s="8" t="s">
        <v>1609</v>
      </c>
      <c r="V1678" s="147">
        <v>3.8699999999999998E-2</v>
      </c>
      <c r="W1678" s="145">
        <v>5.9580000000000001E-2</v>
      </c>
      <c r="X1678" s="146" t="s">
        <v>614</v>
      </c>
      <c r="Z1678" s="143">
        <v>2431918.42</v>
      </c>
      <c r="AA1678" s="143">
        <v>1</v>
      </c>
      <c r="AB1678" s="143">
        <v>97.05</v>
      </c>
      <c r="AC1678" s="8"/>
      <c r="AD1678" s="143">
        <v>2360.1770000000001</v>
      </c>
      <c r="AE1678" s="8"/>
      <c r="AF1678" s="8"/>
      <c r="AG1678" s="8" t="s">
        <v>17</v>
      </c>
      <c r="AH1678" s="145">
        <v>7.4939999999999998E-3</v>
      </c>
      <c r="AI1678" s="145">
        <v>3.6184352701881801E-3</v>
      </c>
      <c r="AJ1678" s="145">
        <v>8.4342228539580305E-4</v>
      </c>
    </row>
    <row r="1679" spans="1:36" x14ac:dyDescent="0.2">
      <c r="A1679" s="8" t="s">
        <v>1204</v>
      </c>
      <c r="B1679" s="8">
        <v>9941</v>
      </c>
      <c r="C1679" s="8" t="s">
        <v>1694</v>
      </c>
      <c r="D1679" s="8" t="s">
        <v>1695</v>
      </c>
      <c r="E1679" s="4" t="s">
        <v>425</v>
      </c>
      <c r="F1679" s="8" t="s">
        <v>1696</v>
      </c>
      <c r="G1679" s="8" t="s">
        <v>1697</v>
      </c>
      <c r="H1679" s="8" t="s">
        <v>76</v>
      </c>
      <c r="I1679" s="8" t="s">
        <v>229</v>
      </c>
      <c r="J1679" s="8" t="s">
        <v>53</v>
      </c>
      <c r="K1679" t="s">
        <v>317</v>
      </c>
      <c r="L1679" s="8" t="s">
        <v>799</v>
      </c>
      <c r="M1679" s="8" t="s">
        <v>311</v>
      </c>
      <c r="N1679" s="8" t="s">
        <v>630</v>
      </c>
      <c r="O1679" s="8" t="s">
        <v>62</v>
      </c>
      <c r="P1679" s="8" t="s">
        <v>1537</v>
      </c>
      <c r="Q1679" s="8" t="s">
        <v>70</v>
      </c>
      <c r="R1679" s="8" t="s">
        <v>57</v>
      </c>
      <c r="S1679" s="8" t="s">
        <v>1212</v>
      </c>
      <c r="T1679" s="143">
        <v>4.0359999999999996</v>
      </c>
      <c r="U1679" s="8" t="s">
        <v>1504</v>
      </c>
      <c r="V1679" s="147">
        <v>1.7500000000000002E-2</v>
      </c>
      <c r="W1679" s="145">
        <v>4.4650000000000002E-2</v>
      </c>
      <c r="X1679" s="146" t="s">
        <v>614</v>
      </c>
      <c r="Z1679" s="143">
        <v>2739506.87</v>
      </c>
      <c r="AA1679" s="143">
        <v>1</v>
      </c>
      <c r="AB1679" s="143">
        <v>98.6</v>
      </c>
      <c r="AC1679" s="8"/>
      <c r="AD1679" s="143">
        <v>2701.154</v>
      </c>
      <c r="AE1679" s="8"/>
      <c r="AF1679" s="8"/>
      <c r="AG1679" s="8" t="s">
        <v>17</v>
      </c>
      <c r="AH1679" s="145">
        <v>2.882E-3</v>
      </c>
      <c r="AI1679" s="145">
        <v>4.1411939881770797E-3</v>
      </c>
      <c r="AJ1679" s="145">
        <v>9.6527228953138897E-4</v>
      </c>
    </row>
    <row r="1680" spans="1:36" x14ac:dyDescent="0.2">
      <c r="A1680" s="8" t="s">
        <v>1204</v>
      </c>
      <c r="B1680" s="8">
        <v>9941</v>
      </c>
      <c r="C1680" s="8" t="s">
        <v>1694</v>
      </c>
      <c r="D1680" s="8" t="s">
        <v>1695</v>
      </c>
      <c r="E1680" s="4" t="s">
        <v>425</v>
      </c>
      <c r="F1680" s="8" t="s">
        <v>1698</v>
      </c>
      <c r="G1680" s="8" t="s">
        <v>1699</v>
      </c>
      <c r="H1680" s="8" t="s">
        <v>76</v>
      </c>
      <c r="I1680" s="8" t="s">
        <v>229</v>
      </c>
      <c r="J1680" s="8" t="s">
        <v>53</v>
      </c>
      <c r="K1680" t="s">
        <v>317</v>
      </c>
      <c r="L1680" s="8" t="s">
        <v>799</v>
      </c>
      <c r="M1680" s="8" t="s">
        <v>311</v>
      </c>
      <c r="N1680" s="8" t="s">
        <v>630</v>
      </c>
      <c r="O1680" s="8" t="s">
        <v>62</v>
      </c>
      <c r="P1680" s="8" t="s">
        <v>1537</v>
      </c>
      <c r="Q1680" s="8" t="s">
        <v>70</v>
      </c>
      <c r="R1680" s="8" t="s">
        <v>57</v>
      </c>
      <c r="S1680" s="8" t="s">
        <v>1212</v>
      </c>
      <c r="T1680" s="143">
        <v>0.499</v>
      </c>
      <c r="U1680" s="8" t="s">
        <v>1582</v>
      </c>
      <c r="V1680" s="147">
        <v>5.3499999999999999E-2</v>
      </c>
      <c r="W1680" s="145">
        <v>1.9650000000000001E-2</v>
      </c>
      <c r="X1680" s="146" t="s">
        <v>614</v>
      </c>
      <c r="Z1680" s="143">
        <v>330346.51</v>
      </c>
      <c r="AA1680" s="143">
        <v>1</v>
      </c>
      <c r="AB1680" s="143">
        <v>117.67</v>
      </c>
      <c r="AC1680" s="8"/>
      <c r="AD1680" s="143">
        <v>388.71899999999999</v>
      </c>
      <c r="AE1680" s="8"/>
      <c r="AF1680" s="8"/>
      <c r="AG1680" s="8" t="s">
        <v>17</v>
      </c>
      <c r="AH1680" s="145">
        <v>4.9700000000000005E-4</v>
      </c>
      <c r="AI1680" s="145">
        <v>5.9595263246845897E-4</v>
      </c>
      <c r="AJ1680" s="145">
        <v>1.3891079810253199E-4</v>
      </c>
    </row>
    <row r="1681" spans="1:36" x14ac:dyDescent="0.2">
      <c r="A1681" s="8" t="s">
        <v>1204</v>
      </c>
      <c r="B1681" s="8">
        <v>9941</v>
      </c>
      <c r="C1681" s="8" t="s">
        <v>1694</v>
      </c>
      <c r="D1681" s="8" t="s">
        <v>1695</v>
      </c>
      <c r="E1681" s="4" t="s">
        <v>425</v>
      </c>
      <c r="F1681" s="8" t="s">
        <v>1700</v>
      </c>
      <c r="G1681" s="8" t="s">
        <v>1701</v>
      </c>
      <c r="H1681" s="8" t="s">
        <v>76</v>
      </c>
      <c r="I1681" s="8" t="s">
        <v>229</v>
      </c>
      <c r="J1681" s="8" t="s">
        <v>53</v>
      </c>
      <c r="K1681" t="s">
        <v>317</v>
      </c>
      <c r="L1681" s="8" t="s">
        <v>799</v>
      </c>
      <c r="M1681" s="8" t="s">
        <v>311</v>
      </c>
      <c r="N1681" s="8" t="s">
        <v>630</v>
      </c>
      <c r="O1681" s="8" t="s">
        <v>62</v>
      </c>
      <c r="P1681" s="8" t="s">
        <v>1537</v>
      </c>
      <c r="Q1681" s="8" t="s">
        <v>70</v>
      </c>
      <c r="R1681" s="8" t="s">
        <v>57</v>
      </c>
      <c r="S1681" s="8" t="s">
        <v>1212</v>
      </c>
      <c r="T1681" s="143">
        <v>2.6949999999999998</v>
      </c>
      <c r="U1681" s="8" t="s">
        <v>1466</v>
      </c>
      <c r="V1681" s="147">
        <v>3.2800000000000003E-2</v>
      </c>
      <c r="W1681" s="145">
        <v>4.283E-2</v>
      </c>
      <c r="X1681" s="146" t="s">
        <v>614</v>
      </c>
      <c r="Z1681" s="143">
        <v>544426.75</v>
      </c>
      <c r="AA1681" s="143">
        <v>1</v>
      </c>
      <c r="AB1681" s="143">
        <v>110.67</v>
      </c>
      <c r="AC1681" s="8"/>
      <c r="AD1681" s="143">
        <v>602.51700000000005</v>
      </c>
      <c r="AE1681" s="8"/>
      <c r="AF1681" s="8"/>
      <c r="AG1681" s="8" t="s">
        <v>17</v>
      </c>
      <c r="AH1681" s="145">
        <v>3.8699999999999997E-4</v>
      </c>
      <c r="AI1681" s="145">
        <v>9.2373124075712995E-4</v>
      </c>
      <c r="AJ1681" s="145">
        <v>2.15312823360348E-4</v>
      </c>
    </row>
    <row r="1682" spans="1:36" x14ac:dyDescent="0.2">
      <c r="A1682" s="8" t="s">
        <v>1204</v>
      </c>
      <c r="B1682" s="8">
        <v>9941</v>
      </c>
      <c r="C1682" s="8" t="s">
        <v>1694</v>
      </c>
      <c r="D1682" s="8" t="s">
        <v>1695</v>
      </c>
      <c r="E1682" s="4" t="s">
        <v>425</v>
      </c>
      <c r="F1682" s="8" t="s">
        <v>1702</v>
      </c>
      <c r="G1682" s="8" t="s">
        <v>1703</v>
      </c>
      <c r="H1682" s="8" t="s">
        <v>76</v>
      </c>
      <c r="I1682" s="8" t="s">
        <v>601</v>
      </c>
      <c r="J1682" s="8" t="s">
        <v>53</v>
      </c>
      <c r="K1682" t="s">
        <v>317</v>
      </c>
      <c r="L1682" s="8" t="s">
        <v>799</v>
      </c>
      <c r="M1682" s="8" t="s">
        <v>311</v>
      </c>
      <c r="N1682" s="8" t="s">
        <v>630</v>
      </c>
      <c r="O1682" s="8" t="s">
        <v>62</v>
      </c>
      <c r="P1682" s="8" t="s">
        <v>1537</v>
      </c>
      <c r="Q1682" s="8" t="s">
        <v>70</v>
      </c>
      <c r="R1682" s="8" t="s">
        <v>57</v>
      </c>
      <c r="S1682" s="8" t="s">
        <v>1212</v>
      </c>
      <c r="T1682" s="143">
        <v>4.1710000000000003</v>
      </c>
      <c r="U1682" s="8" t="s">
        <v>1451</v>
      </c>
      <c r="V1682" s="147">
        <v>5.5E-2</v>
      </c>
      <c r="W1682" s="145">
        <v>6.5610000000000002E-2</v>
      </c>
      <c r="X1682" s="146" t="s">
        <v>614</v>
      </c>
      <c r="Z1682" s="143">
        <v>1096305</v>
      </c>
      <c r="AA1682" s="143">
        <v>1</v>
      </c>
      <c r="AB1682" s="143">
        <v>99.5</v>
      </c>
      <c r="AC1682" s="8"/>
      <c r="AD1682" s="143">
        <v>1090.8230000000001</v>
      </c>
      <c r="AE1682" s="8"/>
      <c r="AF1682" s="8"/>
      <c r="AG1682" s="8" t="s">
        <v>17</v>
      </c>
      <c r="AH1682" s="145">
        <v>2.4680000000000001E-3</v>
      </c>
      <c r="AI1682" s="145">
        <v>1.67236373605047E-3</v>
      </c>
      <c r="AJ1682" s="145">
        <v>3.8981182167158E-4</v>
      </c>
    </row>
    <row r="1683" spans="1:36" x14ac:dyDescent="0.2">
      <c r="A1683" s="8" t="s">
        <v>1204</v>
      </c>
      <c r="B1683" s="8">
        <v>9941</v>
      </c>
      <c r="C1683" s="8" t="s">
        <v>1694</v>
      </c>
      <c r="D1683" s="8" t="s">
        <v>1695</v>
      </c>
      <c r="E1683" s="4" t="s">
        <v>425</v>
      </c>
      <c r="F1683" s="8" t="s">
        <v>1704</v>
      </c>
      <c r="G1683" s="8" t="s">
        <v>1705</v>
      </c>
      <c r="H1683" s="8" t="s">
        <v>76</v>
      </c>
      <c r="I1683" s="8" t="s">
        <v>229</v>
      </c>
      <c r="J1683" s="8" t="s">
        <v>53</v>
      </c>
      <c r="K1683" t="s">
        <v>317</v>
      </c>
      <c r="L1683" s="8" t="s">
        <v>799</v>
      </c>
      <c r="M1683" s="8" t="s">
        <v>311</v>
      </c>
      <c r="N1683" s="8" t="s">
        <v>630</v>
      </c>
      <c r="O1683" s="8" t="s">
        <v>62</v>
      </c>
      <c r="P1683" s="8" t="s">
        <v>1355</v>
      </c>
      <c r="Q1683" s="8" t="s">
        <v>70</v>
      </c>
      <c r="R1683" s="8" t="s">
        <v>57</v>
      </c>
      <c r="S1683" s="8" t="s">
        <v>1212</v>
      </c>
      <c r="T1683" s="143">
        <v>3.1080000000000001</v>
      </c>
      <c r="U1683" s="8" t="s">
        <v>1706</v>
      </c>
      <c r="V1683" s="147">
        <v>1.3299999999999999E-2</v>
      </c>
      <c r="W1683" s="145">
        <v>2.366E-2</v>
      </c>
      <c r="X1683" s="146" t="s">
        <v>614</v>
      </c>
      <c r="Z1683" s="143">
        <v>1154088.48</v>
      </c>
      <c r="AA1683" s="143">
        <v>1</v>
      </c>
      <c r="AB1683" s="143">
        <v>107.86</v>
      </c>
      <c r="AC1683" s="8"/>
      <c r="AD1683" s="143">
        <v>1244.8</v>
      </c>
      <c r="AE1683" s="8"/>
      <c r="AF1683" s="8"/>
      <c r="AG1683" s="8" t="s">
        <v>17</v>
      </c>
      <c r="AH1683" s="145">
        <v>3.519E-3</v>
      </c>
      <c r="AI1683" s="145">
        <v>1.90842803589852E-3</v>
      </c>
      <c r="AJ1683" s="145">
        <v>4.4483612814973599E-4</v>
      </c>
    </row>
    <row r="1684" spans="1:36" x14ac:dyDescent="0.2">
      <c r="A1684" s="8" t="s">
        <v>1204</v>
      </c>
      <c r="B1684" s="8">
        <v>9941</v>
      </c>
      <c r="C1684" s="8" t="s">
        <v>1694</v>
      </c>
      <c r="D1684" s="8" t="s">
        <v>1695</v>
      </c>
      <c r="E1684" s="4" t="s">
        <v>425</v>
      </c>
      <c r="F1684" s="8" t="s">
        <v>1707</v>
      </c>
      <c r="G1684" s="8" t="s">
        <v>1708</v>
      </c>
      <c r="H1684" s="8" t="s">
        <v>76</v>
      </c>
      <c r="I1684" s="8" t="s">
        <v>229</v>
      </c>
      <c r="J1684" s="8" t="s">
        <v>53</v>
      </c>
      <c r="K1684" t="s">
        <v>317</v>
      </c>
      <c r="L1684" s="8" t="s">
        <v>799</v>
      </c>
      <c r="M1684" s="8" t="s">
        <v>311</v>
      </c>
      <c r="N1684" s="8" t="s">
        <v>630</v>
      </c>
      <c r="O1684" s="8" t="s">
        <v>62</v>
      </c>
      <c r="P1684" s="8" t="s">
        <v>1537</v>
      </c>
      <c r="Q1684" s="8" t="s">
        <v>70</v>
      </c>
      <c r="R1684" s="8" t="s">
        <v>57</v>
      </c>
      <c r="S1684" s="8" t="s">
        <v>1212</v>
      </c>
      <c r="T1684" s="143">
        <v>1.974</v>
      </c>
      <c r="U1684" s="8" t="s">
        <v>1497</v>
      </c>
      <c r="V1684" s="147">
        <v>0.04</v>
      </c>
      <c r="W1684" s="145">
        <v>4.2599999999999999E-2</v>
      </c>
      <c r="X1684" s="146" t="s">
        <v>614</v>
      </c>
      <c r="Z1684" s="143">
        <v>751981.3</v>
      </c>
      <c r="AA1684" s="143">
        <v>1</v>
      </c>
      <c r="AB1684" s="143">
        <v>111.92</v>
      </c>
      <c r="AC1684" s="8"/>
      <c r="AD1684" s="143">
        <v>841.61699999999996</v>
      </c>
      <c r="AE1684" s="8"/>
      <c r="AF1684" s="8"/>
      <c r="AG1684" s="8" t="s">
        <v>17</v>
      </c>
      <c r="AH1684" s="145">
        <v>2.9E-4</v>
      </c>
      <c r="AI1684" s="145">
        <v>1.29030092431776E-3</v>
      </c>
      <c r="AJ1684" s="145">
        <v>3.0075667330641697E-4</v>
      </c>
    </row>
    <row r="1685" spans="1:36" x14ac:dyDescent="0.2">
      <c r="A1685" s="8" t="s">
        <v>1204</v>
      </c>
      <c r="B1685" s="8">
        <v>9941</v>
      </c>
      <c r="C1685" s="8" t="s">
        <v>1694</v>
      </c>
      <c r="D1685" s="8" t="s">
        <v>1695</v>
      </c>
      <c r="E1685" s="4" t="s">
        <v>425</v>
      </c>
      <c r="F1685" s="8" t="s">
        <v>1709</v>
      </c>
      <c r="G1685" s="8" t="s">
        <v>1710</v>
      </c>
      <c r="H1685" s="8" t="s">
        <v>76</v>
      </c>
      <c r="I1685" s="8" t="s">
        <v>229</v>
      </c>
      <c r="J1685" s="8" t="s">
        <v>53</v>
      </c>
      <c r="K1685" t="s">
        <v>317</v>
      </c>
      <c r="L1685" s="8" t="s">
        <v>799</v>
      </c>
      <c r="M1685" s="8" t="s">
        <v>311</v>
      </c>
      <c r="N1685" s="8" t="s">
        <v>630</v>
      </c>
      <c r="O1685" s="8" t="s">
        <v>62</v>
      </c>
      <c r="P1685" s="8" t="s">
        <v>1355</v>
      </c>
      <c r="Q1685" s="8" t="s">
        <v>70</v>
      </c>
      <c r="R1685" s="8" t="s">
        <v>57</v>
      </c>
      <c r="S1685" s="8" t="s">
        <v>1212</v>
      </c>
      <c r="T1685" s="143">
        <v>5.14</v>
      </c>
      <c r="U1685" s="8" t="s">
        <v>1711</v>
      </c>
      <c r="V1685" s="147">
        <v>4.8300000000000003E-2</v>
      </c>
      <c r="W1685" s="145">
        <v>4.2000000000000003E-2</v>
      </c>
      <c r="X1685" s="146" t="s">
        <v>614</v>
      </c>
      <c r="Z1685" s="143">
        <v>1878272</v>
      </c>
      <c r="AA1685" s="143">
        <v>1</v>
      </c>
      <c r="AB1685" s="143">
        <v>103.83</v>
      </c>
      <c r="AC1685" s="8"/>
      <c r="AD1685" s="143">
        <v>1950.21</v>
      </c>
      <c r="AE1685" s="8"/>
      <c r="AF1685" s="8"/>
      <c r="AG1685" s="8" t="s">
        <v>17</v>
      </c>
      <c r="AH1685" s="145">
        <v>0</v>
      </c>
      <c r="AI1685" s="145">
        <v>2.9899064801881298E-3</v>
      </c>
      <c r="AJ1685" s="145">
        <v>6.9691829985640396E-4</v>
      </c>
    </row>
    <row r="1686" spans="1:36" x14ac:dyDescent="0.2">
      <c r="A1686" s="8" t="s">
        <v>1204</v>
      </c>
      <c r="B1686" s="8">
        <v>9941</v>
      </c>
      <c r="C1686" s="8" t="s">
        <v>1712</v>
      </c>
      <c r="D1686" s="8" t="s">
        <v>1713</v>
      </c>
      <c r="E1686" s="4" t="s">
        <v>425</v>
      </c>
      <c r="F1686" s="8" t="s">
        <v>1714</v>
      </c>
      <c r="G1686" s="8" t="s">
        <v>1715</v>
      </c>
      <c r="H1686" s="8" t="s">
        <v>76</v>
      </c>
      <c r="I1686" s="8" t="s">
        <v>229</v>
      </c>
      <c r="J1686" s="8" t="s">
        <v>53</v>
      </c>
      <c r="K1686" s="8" t="s">
        <v>53</v>
      </c>
      <c r="L1686" s="8" t="s">
        <v>799</v>
      </c>
      <c r="M1686" s="8" t="s">
        <v>311</v>
      </c>
      <c r="N1686" s="8" t="s">
        <v>629</v>
      </c>
      <c r="O1686" s="8" t="s">
        <v>62</v>
      </c>
      <c r="P1686" s="8" t="s">
        <v>1450</v>
      </c>
      <c r="Q1686" s="8" t="s">
        <v>70</v>
      </c>
      <c r="R1686" s="8" t="s">
        <v>57</v>
      </c>
      <c r="S1686" s="8" t="s">
        <v>1212</v>
      </c>
      <c r="T1686" s="143">
        <v>1.64</v>
      </c>
      <c r="U1686" s="8" t="s">
        <v>1424</v>
      </c>
      <c r="V1686" s="147">
        <v>2.5000000000000001E-2</v>
      </c>
      <c r="W1686" s="145">
        <v>2.281E-2</v>
      </c>
      <c r="X1686" s="146" t="s">
        <v>614</v>
      </c>
      <c r="Z1686" s="143">
        <v>780907.1</v>
      </c>
      <c r="AA1686" s="143">
        <v>1</v>
      </c>
      <c r="AB1686" s="143">
        <v>113.86</v>
      </c>
      <c r="AC1686" s="8"/>
      <c r="AD1686" s="143">
        <v>889.14099999999996</v>
      </c>
      <c r="AE1686" s="8"/>
      <c r="AF1686" s="8"/>
      <c r="AG1686" s="8" t="s">
        <v>17</v>
      </c>
      <c r="AH1686" s="145">
        <v>2.196E-3</v>
      </c>
      <c r="AI1686" s="145">
        <v>1.3631599470299001E-3</v>
      </c>
      <c r="AJ1686" s="145">
        <v>3.1773940723946902E-4</v>
      </c>
    </row>
    <row r="1687" spans="1:36" x14ac:dyDescent="0.2">
      <c r="A1687" s="8" t="s">
        <v>1204</v>
      </c>
      <c r="B1687" s="8">
        <v>9941</v>
      </c>
      <c r="C1687" s="8" t="s">
        <v>1712</v>
      </c>
      <c r="D1687" s="8" t="s">
        <v>1713</v>
      </c>
      <c r="E1687" s="4" t="s">
        <v>425</v>
      </c>
      <c r="F1687" s="8" t="s">
        <v>1716</v>
      </c>
      <c r="G1687" s="8" t="s">
        <v>1717</v>
      </c>
      <c r="H1687" s="8" t="s">
        <v>76</v>
      </c>
      <c r="I1687" s="8" t="s">
        <v>229</v>
      </c>
      <c r="J1687" s="8" t="s">
        <v>53</v>
      </c>
      <c r="K1687" s="8" t="s">
        <v>53</v>
      </c>
      <c r="L1687" s="8" t="s">
        <v>799</v>
      </c>
      <c r="M1687" s="8" t="s">
        <v>311</v>
      </c>
      <c r="N1687" s="8" t="s">
        <v>629</v>
      </c>
      <c r="O1687" s="8" t="s">
        <v>62</v>
      </c>
      <c r="P1687" s="8" t="s">
        <v>1450</v>
      </c>
      <c r="Q1687" s="8" t="s">
        <v>70</v>
      </c>
      <c r="R1687" s="8" t="s">
        <v>57</v>
      </c>
      <c r="S1687" s="8" t="s">
        <v>1212</v>
      </c>
      <c r="T1687" s="143">
        <v>5.0780000000000003</v>
      </c>
      <c r="U1687" s="8" t="s">
        <v>1718</v>
      </c>
      <c r="V1687" s="147">
        <v>1.9E-2</v>
      </c>
      <c r="W1687" s="145">
        <v>3.058E-2</v>
      </c>
      <c r="X1687" s="146" t="s">
        <v>614</v>
      </c>
      <c r="Z1687" s="143">
        <v>1732508.86</v>
      </c>
      <c r="AA1687" s="143">
        <v>1</v>
      </c>
      <c r="AB1687" s="143">
        <v>106.36</v>
      </c>
      <c r="AC1687" s="8"/>
      <c r="AD1687" s="143">
        <v>1842.6959999999999</v>
      </c>
      <c r="AE1687" s="8"/>
      <c r="AF1687" s="8"/>
      <c r="AG1687" s="8" t="s">
        <v>17</v>
      </c>
      <c r="AH1687" s="145">
        <v>5.7650000000000002E-3</v>
      </c>
      <c r="AI1687" s="145">
        <v>2.8250755010608901E-3</v>
      </c>
      <c r="AJ1687" s="145">
        <v>6.5849779189128699E-4</v>
      </c>
    </row>
    <row r="1688" spans="1:36" x14ac:dyDescent="0.2">
      <c r="A1688" s="8" t="s">
        <v>1204</v>
      </c>
      <c r="B1688" s="8">
        <v>9941</v>
      </c>
      <c r="C1688" s="8" t="s">
        <v>1712</v>
      </c>
      <c r="D1688" s="8" t="s">
        <v>1713</v>
      </c>
      <c r="E1688" s="4" t="s">
        <v>425</v>
      </c>
      <c r="F1688" s="8" t="s">
        <v>1719</v>
      </c>
      <c r="G1688" s="8" t="s">
        <v>1720</v>
      </c>
      <c r="H1688" s="8" t="s">
        <v>76</v>
      </c>
      <c r="I1688" s="8" t="s">
        <v>229</v>
      </c>
      <c r="J1688" s="8" t="s">
        <v>53</v>
      </c>
      <c r="K1688" s="8" t="s">
        <v>53</v>
      </c>
      <c r="L1688" s="8" t="s">
        <v>799</v>
      </c>
      <c r="M1688" s="8" t="s">
        <v>311</v>
      </c>
      <c r="N1688" s="8" t="s">
        <v>629</v>
      </c>
      <c r="O1688" s="8" t="s">
        <v>62</v>
      </c>
      <c r="P1688" s="8" t="s">
        <v>1450</v>
      </c>
      <c r="Q1688" s="8" t="s">
        <v>70</v>
      </c>
      <c r="R1688" s="8" t="s">
        <v>57</v>
      </c>
      <c r="S1688" s="8" t="s">
        <v>1212</v>
      </c>
      <c r="T1688" s="143">
        <v>6.9340000000000002</v>
      </c>
      <c r="U1688" s="8" t="s">
        <v>1721</v>
      </c>
      <c r="V1688" s="147">
        <v>3.8999999999999998E-3</v>
      </c>
      <c r="W1688" s="145">
        <v>3.3709999999999997E-2</v>
      </c>
      <c r="X1688" s="146" t="s">
        <v>614</v>
      </c>
      <c r="Z1688" s="143">
        <v>517360.79</v>
      </c>
      <c r="AA1688" s="143">
        <v>1</v>
      </c>
      <c r="AB1688" s="143">
        <v>88.33</v>
      </c>
      <c r="AC1688" s="8"/>
      <c r="AD1688" s="143">
        <v>456.98500000000001</v>
      </c>
      <c r="AE1688" s="8"/>
      <c r="AF1688" s="8"/>
      <c r="AG1688" s="8" t="s">
        <v>17</v>
      </c>
      <c r="AH1688" s="145">
        <v>2.202E-3</v>
      </c>
      <c r="AI1688" s="145">
        <v>7.0061270336194104E-4</v>
      </c>
      <c r="AJ1688" s="145">
        <v>1.6330604897517699E-4</v>
      </c>
    </row>
    <row r="1689" spans="1:36" x14ac:dyDescent="0.2">
      <c r="A1689" s="8" t="s">
        <v>1204</v>
      </c>
      <c r="B1689" s="8">
        <v>9941</v>
      </c>
      <c r="C1689" s="8" t="s">
        <v>1722</v>
      </c>
      <c r="D1689" s="8" t="s">
        <v>1723</v>
      </c>
      <c r="E1689" s="4" t="s">
        <v>425</v>
      </c>
      <c r="F1689" s="8" t="s">
        <v>2979</v>
      </c>
      <c r="G1689" s="8" t="s">
        <v>2980</v>
      </c>
      <c r="H1689" s="8" t="s">
        <v>76</v>
      </c>
      <c r="I1689" s="8" t="s">
        <v>228</v>
      </c>
      <c r="J1689" s="8" t="s">
        <v>53</v>
      </c>
      <c r="K1689" s="8" t="s">
        <v>53</v>
      </c>
      <c r="L1689" s="8" t="s">
        <v>799</v>
      </c>
      <c r="M1689" s="8" t="s">
        <v>311</v>
      </c>
      <c r="N1689" s="8" t="s">
        <v>257</v>
      </c>
      <c r="O1689" s="8" t="s">
        <v>62</v>
      </c>
      <c r="P1689" s="8" t="s">
        <v>298</v>
      </c>
      <c r="Q1689" s="151" t="s">
        <v>298</v>
      </c>
      <c r="R1689" s="151" t="s">
        <v>298</v>
      </c>
      <c r="S1689" s="8" t="s">
        <v>1212</v>
      </c>
      <c r="T1689" s="143">
        <v>1.0680000000000001</v>
      </c>
      <c r="U1689" s="8" t="s">
        <v>1726</v>
      </c>
      <c r="V1689" s="147">
        <v>0.03</v>
      </c>
      <c r="W1689" s="145">
        <v>5.0540000000000002E-2</v>
      </c>
      <c r="X1689" s="146" t="s">
        <v>614</v>
      </c>
      <c r="Z1689" s="143">
        <v>100000</v>
      </c>
      <c r="AA1689" s="143">
        <v>1</v>
      </c>
      <c r="AB1689" s="143">
        <v>99.27</v>
      </c>
      <c r="AC1689" s="8"/>
      <c r="AD1689" s="143">
        <v>99.27</v>
      </c>
      <c r="AE1689" s="8"/>
      <c r="AF1689" s="8"/>
      <c r="AG1689" s="8" t="s">
        <v>17</v>
      </c>
      <c r="AH1689" s="145">
        <v>4.6200000000000001E-4</v>
      </c>
      <c r="AI1689" s="145">
        <v>1.5219286335741E-4</v>
      </c>
      <c r="AJ1689" s="145">
        <v>3.5474685340208398E-5</v>
      </c>
    </row>
    <row r="1690" spans="1:36" x14ac:dyDescent="0.2">
      <c r="A1690" s="8" t="s">
        <v>1204</v>
      </c>
      <c r="B1690" s="8">
        <v>9941</v>
      </c>
      <c r="C1690" s="8" t="s">
        <v>1722</v>
      </c>
      <c r="D1690" s="8" t="s">
        <v>1723</v>
      </c>
      <c r="E1690" s="4" t="s">
        <v>425</v>
      </c>
      <c r="F1690" s="8" t="s">
        <v>1724</v>
      </c>
      <c r="G1690" s="8" t="s">
        <v>1725</v>
      </c>
      <c r="H1690" s="8" t="s">
        <v>76</v>
      </c>
      <c r="I1690" s="8" t="s">
        <v>228</v>
      </c>
      <c r="J1690" s="8" t="s">
        <v>53</v>
      </c>
      <c r="K1690" s="8" t="s">
        <v>53</v>
      </c>
      <c r="L1690" s="8" t="s">
        <v>799</v>
      </c>
      <c r="M1690" s="8" t="s">
        <v>311</v>
      </c>
      <c r="N1690" s="8" t="s">
        <v>257</v>
      </c>
      <c r="O1690" s="8" t="s">
        <v>62</v>
      </c>
      <c r="P1690" s="8" t="s">
        <v>1637</v>
      </c>
      <c r="Q1690" s="8" t="s">
        <v>70</v>
      </c>
      <c r="R1690" s="8" t="s">
        <v>57</v>
      </c>
      <c r="S1690" s="8" t="s">
        <v>1212</v>
      </c>
      <c r="T1690" s="143">
        <v>1.0489999999999999</v>
      </c>
      <c r="U1690" s="8" t="s">
        <v>1726</v>
      </c>
      <c r="V1690" s="147">
        <v>0.06</v>
      </c>
      <c r="W1690" s="145">
        <v>5.5800000000000002E-2</v>
      </c>
      <c r="X1690" s="146" t="s">
        <v>614</v>
      </c>
      <c r="Z1690" s="143">
        <v>397108</v>
      </c>
      <c r="AA1690" s="143">
        <v>1</v>
      </c>
      <c r="AB1690" s="143">
        <v>102.97</v>
      </c>
      <c r="AC1690" s="8"/>
      <c r="AD1690" s="143">
        <v>408.90199999999999</v>
      </c>
      <c r="AE1690" s="8"/>
      <c r="AF1690" s="8"/>
      <c r="AG1690" s="8" t="s">
        <v>17</v>
      </c>
      <c r="AH1690" s="145">
        <v>1.031E-3</v>
      </c>
      <c r="AI1690" s="145">
        <v>6.2689616791098703E-4</v>
      </c>
      <c r="AJ1690" s="145">
        <v>1.4612343711149401E-4</v>
      </c>
    </row>
    <row r="1691" spans="1:36" x14ac:dyDescent="0.2">
      <c r="A1691" s="8" t="s">
        <v>1204</v>
      </c>
      <c r="B1691" s="8">
        <v>9941</v>
      </c>
      <c r="C1691" s="8" t="s">
        <v>1727</v>
      </c>
      <c r="D1691" s="8" t="s">
        <v>1728</v>
      </c>
      <c r="E1691" s="4" t="s">
        <v>425</v>
      </c>
      <c r="F1691" s="8" t="s">
        <v>1729</v>
      </c>
      <c r="G1691" s="8" t="s">
        <v>1730</v>
      </c>
      <c r="H1691" s="8" t="s">
        <v>76</v>
      </c>
      <c r="I1691" s="8" t="s">
        <v>229</v>
      </c>
      <c r="J1691" s="8" t="s">
        <v>53</v>
      </c>
      <c r="K1691" s="8" t="s">
        <v>53</v>
      </c>
      <c r="L1691" s="8" t="s">
        <v>799</v>
      </c>
      <c r="M1691" s="8" t="s">
        <v>311</v>
      </c>
      <c r="N1691" s="8" t="s">
        <v>686</v>
      </c>
      <c r="O1691" s="8" t="s">
        <v>62</v>
      </c>
      <c r="P1691" s="8" t="s">
        <v>1423</v>
      </c>
      <c r="Q1691" s="8" t="s">
        <v>65</v>
      </c>
      <c r="R1691" s="8" t="s">
        <v>57</v>
      </c>
      <c r="S1691" s="8" t="s">
        <v>1212</v>
      </c>
      <c r="T1691" s="143">
        <v>4.6710000000000003</v>
      </c>
      <c r="U1691" s="8" t="s">
        <v>1731</v>
      </c>
      <c r="V1691" s="147">
        <v>7.4999999999999997E-3</v>
      </c>
      <c r="W1691" s="145">
        <v>3.499E-2</v>
      </c>
      <c r="X1691" s="146" t="s">
        <v>614</v>
      </c>
      <c r="Z1691" s="143">
        <v>1118399</v>
      </c>
      <c r="AA1691" s="143">
        <v>1</v>
      </c>
      <c r="AB1691" s="143">
        <v>95.49</v>
      </c>
      <c r="AC1691" s="8"/>
      <c r="AD1691" s="143">
        <v>1067.9590000000001</v>
      </c>
      <c r="AE1691" s="8"/>
      <c r="AF1691" s="8"/>
      <c r="AG1691" s="8" t="s">
        <v>17</v>
      </c>
      <c r="AH1691" s="145">
        <v>1.289E-3</v>
      </c>
      <c r="AI1691" s="145">
        <v>1.6373100571479E-3</v>
      </c>
      <c r="AJ1691" s="145">
        <v>3.8164114795105901E-4</v>
      </c>
    </row>
    <row r="1692" spans="1:36" x14ac:dyDescent="0.2">
      <c r="A1692" s="8" t="s">
        <v>1204</v>
      </c>
      <c r="B1692" s="8">
        <v>9941</v>
      </c>
      <c r="C1692" s="8" t="s">
        <v>1732</v>
      </c>
      <c r="D1692" s="8" t="s">
        <v>1733</v>
      </c>
      <c r="E1692" s="4" t="s">
        <v>761</v>
      </c>
      <c r="F1692" s="8" t="s">
        <v>1734</v>
      </c>
      <c r="G1692" s="8" t="s">
        <v>1735</v>
      </c>
      <c r="H1692" s="8" t="s">
        <v>76</v>
      </c>
      <c r="I1692" s="8" t="s">
        <v>228</v>
      </c>
      <c r="J1692" s="8" t="s">
        <v>53</v>
      </c>
      <c r="K1692" s="8" t="s">
        <v>314</v>
      </c>
      <c r="L1692" s="8" t="s">
        <v>799</v>
      </c>
      <c r="M1692" s="8" t="s">
        <v>311</v>
      </c>
      <c r="N1692" s="8" t="s">
        <v>630</v>
      </c>
      <c r="O1692" s="8" t="s">
        <v>62</v>
      </c>
      <c r="P1692" s="8" t="s">
        <v>1736</v>
      </c>
      <c r="Q1692" s="8" t="s">
        <v>65</v>
      </c>
      <c r="R1692" s="8" t="s">
        <v>57</v>
      </c>
      <c r="S1692" s="8" t="s">
        <v>1212</v>
      </c>
      <c r="T1692" s="143">
        <v>0.247</v>
      </c>
      <c r="U1692" s="8" t="s">
        <v>1595</v>
      </c>
      <c r="V1692" s="147">
        <v>0.05</v>
      </c>
      <c r="W1692" s="145">
        <v>6.0600000000000001E-2</v>
      </c>
      <c r="X1692" s="146" t="s">
        <v>614</v>
      </c>
      <c r="Z1692" s="143">
        <v>76635.78</v>
      </c>
      <c r="AA1692" s="143">
        <v>1</v>
      </c>
      <c r="AB1692" s="143">
        <v>101.04</v>
      </c>
      <c r="AC1692" s="8"/>
      <c r="AD1692" s="143">
        <v>77.433000000000007</v>
      </c>
      <c r="AE1692" s="8"/>
      <c r="AF1692" s="8"/>
      <c r="AG1692" s="8" t="s">
        <v>17</v>
      </c>
      <c r="AH1692" s="145">
        <v>2.8939999999999999E-3</v>
      </c>
      <c r="AI1692" s="145">
        <v>1.18713794190433E-4</v>
      </c>
      <c r="AJ1692" s="145">
        <v>2.7671037928749602E-5</v>
      </c>
    </row>
    <row r="1693" spans="1:36" x14ac:dyDescent="0.2">
      <c r="A1693" s="8" t="s">
        <v>1204</v>
      </c>
      <c r="B1693" s="8">
        <v>9941</v>
      </c>
      <c r="C1693" s="8" t="s">
        <v>1732</v>
      </c>
      <c r="D1693" s="8" t="s">
        <v>1733</v>
      </c>
      <c r="E1693" s="4" t="s">
        <v>761</v>
      </c>
      <c r="F1693" s="8" t="s">
        <v>1737</v>
      </c>
      <c r="G1693" s="8" t="s">
        <v>1738</v>
      </c>
      <c r="H1693" s="8" t="s">
        <v>76</v>
      </c>
      <c r="I1693" s="8" t="s">
        <v>228</v>
      </c>
      <c r="J1693" s="8" t="s">
        <v>53</v>
      </c>
      <c r="K1693" s="8" t="s">
        <v>314</v>
      </c>
      <c r="L1693" s="8" t="s">
        <v>799</v>
      </c>
      <c r="M1693" s="8" t="s">
        <v>311</v>
      </c>
      <c r="N1693" s="8" t="s">
        <v>630</v>
      </c>
      <c r="O1693" s="8" t="s">
        <v>62</v>
      </c>
      <c r="P1693" s="8" t="s">
        <v>1736</v>
      </c>
      <c r="Q1693" s="8" t="s">
        <v>65</v>
      </c>
      <c r="R1693" s="8" t="s">
        <v>57</v>
      </c>
      <c r="S1693" s="8" t="s">
        <v>1212</v>
      </c>
      <c r="T1693" s="143">
        <v>2.4140000000000001</v>
      </c>
      <c r="U1693" s="8" t="s">
        <v>1445</v>
      </c>
      <c r="V1693" s="147">
        <v>6.8000000000000005E-2</v>
      </c>
      <c r="W1693" s="145">
        <v>6.3850000000000004E-2</v>
      </c>
      <c r="X1693" s="146" t="s">
        <v>614</v>
      </c>
      <c r="Z1693" s="143">
        <v>1316637.68</v>
      </c>
      <c r="AA1693" s="143">
        <v>1</v>
      </c>
      <c r="AB1693" s="143">
        <v>102.93</v>
      </c>
      <c r="AC1693" s="8"/>
      <c r="AD1693" s="143">
        <v>1355.2149999999999</v>
      </c>
      <c r="AE1693" s="8"/>
      <c r="AF1693" s="8"/>
      <c r="AG1693" s="8" t="s">
        <v>17</v>
      </c>
      <c r="AH1693" s="145">
        <v>4.2069999999999998E-3</v>
      </c>
      <c r="AI1693" s="145">
        <v>2.0777080314112401E-3</v>
      </c>
      <c r="AJ1693" s="145">
        <v>4.8429365882976099E-4</v>
      </c>
    </row>
    <row r="1694" spans="1:36" x14ac:dyDescent="0.2">
      <c r="A1694" s="8" t="s">
        <v>1204</v>
      </c>
      <c r="B1694" s="8">
        <v>9941</v>
      </c>
      <c r="C1694" s="8" t="s">
        <v>1732</v>
      </c>
      <c r="D1694" s="8" t="s">
        <v>1733</v>
      </c>
      <c r="E1694" s="4" t="s">
        <v>761</v>
      </c>
      <c r="F1694" s="8" t="s">
        <v>1739</v>
      </c>
      <c r="G1694" s="8" t="s">
        <v>1738</v>
      </c>
      <c r="H1694" s="8" t="s">
        <v>76</v>
      </c>
      <c r="I1694" s="8" t="s">
        <v>228</v>
      </c>
      <c r="J1694" s="8" t="s">
        <v>53</v>
      </c>
      <c r="K1694" s="8" t="s">
        <v>314</v>
      </c>
      <c r="L1694" s="151" t="s">
        <v>54</v>
      </c>
      <c r="M1694" s="8" t="s">
        <v>311</v>
      </c>
      <c r="N1694" s="8" t="s">
        <v>630</v>
      </c>
      <c r="O1694" s="8" t="s">
        <v>62</v>
      </c>
      <c r="P1694" s="8" t="s">
        <v>1736</v>
      </c>
      <c r="Q1694" s="8" t="s">
        <v>65</v>
      </c>
      <c r="R1694" s="8" t="s">
        <v>57</v>
      </c>
      <c r="S1694" s="8" t="s">
        <v>1212</v>
      </c>
      <c r="T1694" s="143">
        <v>2.4140000000000001</v>
      </c>
      <c r="U1694" s="8" t="s">
        <v>1445</v>
      </c>
      <c r="V1694" s="147">
        <v>6.8000000000000005E-2</v>
      </c>
      <c r="W1694" s="145">
        <v>6.3850000000000004E-2</v>
      </c>
      <c r="X1694" s="146" t="s">
        <v>614</v>
      </c>
      <c r="Z1694" s="143">
        <v>467160</v>
      </c>
      <c r="AA1694" s="143">
        <v>1</v>
      </c>
      <c r="AB1694" s="143">
        <v>102.93</v>
      </c>
      <c r="AC1694" s="8"/>
      <c r="AD1694" s="143">
        <v>468.95499999999998</v>
      </c>
      <c r="AE1694" s="8"/>
      <c r="AF1694" s="8"/>
      <c r="AG1694" s="8" t="s">
        <v>17</v>
      </c>
      <c r="AH1694" s="145">
        <v>0</v>
      </c>
      <c r="AI1694" s="145">
        <v>7.1896518909721999E-4</v>
      </c>
      <c r="AJ1694" s="145">
        <v>1.6758383600347401E-4</v>
      </c>
    </row>
    <row r="1695" spans="1:36" x14ac:dyDescent="0.2">
      <c r="A1695" s="8" t="s">
        <v>1204</v>
      </c>
      <c r="B1695" s="8">
        <v>9941</v>
      </c>
      <c r="C1695" s="8" t="s">
        <v>1740</v>
      </c>
      <c r="D1695" s="8" t="s">
        <v>1741</v>
      </c>
      <c r="E1695" s="4" t="s">
        <v>425</v>
      </c>
      <c r="F1695" s="8" t="s">
        <v>1742</v>
      </c>
      <c r="G1695" s="8" t="s">
        <v>1743</v>
      </c>
      <c r="H1695" s="8" t="s">
        <v>76</v>
      </c>
      <c r="I1695" s="8" t="s">
        <v>229</v>
      </c>
      <c r="J1695" s="8" t="s">
        <v>53</v>
      </c>
      <c r="K1695" t="s">
        <v>314</v>
      </c>
      <c r="L1695" s="8" t="s">
        <v>799</v>
      </c>
      <c r="M1695" s="8" t="s">
        <v>311</v>
      </c>
      <c r="N1695" s="8" t="s">
        <v>625</v>
      </c>
      <c r="O1695" s="8" t="s">
        <v>62</v>
      </c>
      <c r="P1695" s="8" t="s">
        <v>298</v>
      </c>
      <c r="Q1695" s="151" t="s">
        <v>298</v>
      </c>
      <c r="R1695" s="151" t="s">
        <v>298</v>
      </c>
      <c r="S1695" s="8" t="s">
        <v>1212</v>
      </c>
      <c r="T1695" s="143">
        <v>2.726</v>
      </c>
      <c r="U1695" s="8" t="s">
        <v>1466</v>
      </c>
      <c r="V1695" s="147">
        <v>1.5800000000000002E-2</v>
      </c>
      <c r="W1695" s="145">
        <v>4.1849999999999998E-2</v>
      </c>
      <c r="X1695" s="146" t="s">
        <v>614</v>
      </c>
      <c r="Z1695" s="143">
        <v>4149112.35</v>
      </c>
      <c r="AA1695" s="143">
        <v>1</v>
      </c>
      <c r="AB1695" s="143">
        <v>103.1</v>
      </c>
      <c r="AC1695" s="8"/>
      <c r="AD1695" s="143">
        <v>4277.7349999999997</v>
      </c>
      <c r="AE1695" s="8"/>
      <c r="AF1695" s="8"/>
      <c r="AG1695" s="8" t="s">
        <v>17</v>
      </c>
      <c r="AH1695" s="145">
        <v>4.8999999999999998E-3</v>
      </c>
      <c r="AI1695" s="145">
        <v>6.55828259187239E-3</v>
      </c>
      <c r="AJ1695" s="145">
        <v>1.5286722792807799E-3</v>
      </c>
    </row>
    <row r="1696" spans="1:36" x14ac:dyDescent="0.2">
      <c r="A1696" s="8" t="s">
        <v>1204</v>
      </c>
      <c r="B1696" s="8">
        <v>9941</v>
      </c>
      <c r="C1696" s="8" t="s">
        <v>1744</v>
      </c>
      <c r="D1696" s="8" t="s">
        <v>1745</v>
      </c>
      <c r="E1696" s="4" t="s">
        <v>425</v>
      </c>
      <c r="F1696" s="8" t="s">
        <v>1746</v>
      </c>
      <c r="G1696" s="8" t="s">
        <v>1747</v>
      </c>
      <c r="H1696" s="8" t="s">
        <v>76</v>
      </c>
      <c r="I1696" s="8" t="s">
        <v>229</v>
      </c>
      <c r="J1696" s="8" t="s">
        <v>53</v>
      </c>
      <c r="K1696" s="8" t="s">
        <v>53</v>
      </c>
      <c r="L1696" s="8" t="s">
        <v>799</v>
      </c>
      <c r="M1696" s="8" t="s">
        <v>311</v>
      </c>
      <c r="N1696" s="8" t="s">
        <v>256</v>
      </c>
      <c r="O1696" s="8" t="s">
        <v>62</v>
      </c>
      <c r="P1696" s="8" t="s">
        <v>1343</v>
      </c>
      <c r="Q1696" s="8" t="s">
        <v>70</v>
      </c>
      <c r="R1696" s="8" t="s">
        <v>57</v>
      </c>
      <c r="S1696" s="8" t="s">
        <v>1212</v>
      </c>
      <c r="T1696" s="143">
        <v>4.2549999999999999</v>
      </c>
      <c r="U1696" s="8" t="s">
        <v>1748</v>
      </c>
      <c r="V1696" s="147">
        <v>2E-3</v>
      </c>
      <c r="W1696" s="145">
        <v>1.9359999999999999E-2</v>
      </c>
      <c r="X1696" s="146" t="s">
        <v>614</v>
      </c>
      <c r="Z1696" s="143">
        <v>6919164.2800000003</v>
      </c>
      <c r="AA1696" s="143">
        <v>1</v>
      </c>
      <c r="AB1696" s="143">
        <v>101.27</v>
      </c>
      <c r="AC1696" s="8"/>
      <c r="AD1696" s="143">
        <v>7007.0379999999996</v>
      </c>
      <c r="AE1696" s="8"/>
      <c r="AF1696" s="8"/>
      <c r="AG1696" s="8" t="s">
        <v>17</v>
      </c>
      <c r="AH1696" s="145">
        <v>1.603E-3</v>
      </c>
      <c r="AI1696" s="145">
        <v>1.0742632478049199E-2</v>
      </c>
      <c r="AJ1696" s="145">
        <v>2.5040037914875299E-3</v>
      </c>
    </row>
    <row r="1697" spans="1:36" x14ac:dyDescent="0.2">
      <c r="A1697" s="8" t="s">
        <v>1204</v>
      </c>
      <c r="B1697" s="8">
        <v>9941</v>
      </c>
      <c r="C1697" s="8" t="s">
        <v>1744</v>
      </c>
      <c r="D1697" s="8" t="s">
        <v>1745</v>
      </c>
      <c r="E1697" s="4" t="s">
        <v>425</v>
      </c>
      <c r="F1697" s="8" t="s">
        <v>1749</v>
      </c>
      <c r="G1697" s="8" t="s">
        <v>1750</v>
      </c>
      <c r="H1697" s="8" t="s">
        <v>76</v>
      </c>
      <c r="I1697" s="8" t="s">
        <v>229</v>
      </c>
      <c r="J1697" s="8" t="s">
        <v>53</v>
      </c>
      <c r="K1697" s="8" t="s">
        <v>53</v>
      </c>
      <c r="L1697" s="8" t="s">
        <v>799</v>
      </c>
      <c r="M1697" s="8" t="s">
        <v>311</v>
      </c>
      <c r="N1697" s="8" t="s">
        <v>256</v>
      </c>
      <c r="O1697" s="8" t="s">
        <v>62</v>
      </c>
      <c r="P1697" s="8" t="s">
        <v>1343</v>
      </c>
      <c r="Q1697" s="8" t="s">
        <v>70</v>
      </c>
      <c r="R1697" s="8" t="s">
        <v>57</v>
      </c>
      <c r="S1697" s="8" t="s">
        <v>1212</v>
      </c>
      <c r="T1697" s="143">
        <v>5.62</v>
      </c>
      <c r="U1697" s="8" t="s">
        <v>1751</v>
      </c>
      <c r="V1697" s="147">
        <v>2.47E-2</v>
      </c>
      <c r="W1697" s="145">
        <v>2.0109999999999999E-2</v>
      </c>
      <c r="X1697" s="146" t="s">
        <v>614</v>
      </c>
      <c r="Z1697" s="143">
        <v>9018000</v>
      </c>
      <c r="AA1697" s="143">
        <v>1</v>
      </c>
      <c r="AB1697" s="143">
        <v>101.35</v>
      </c>
      <c r="AC1697" s="8"/>
      <c r="AD1697" s="143">
        <v>9139.7430000000004</v>
      </c>
      <c r="AE1697" s="8"/>
      <c r="AF1697" s="8"/>
      <c r="AG1697" s="8" t="s">
        <v>17</v>
      </c>
      <c r="AH1697" s="145">
        <v>5.7710000000000001E-3</v>
      </c>
      <c r="AI1697" s="145">
        <v>1.4012326559089801E-2</v>
      </c>
      <c r="AJ1697" s="145">
        <v>3.2661378766533E-3</v>
      </c>
    </row>
    <row r="1698" spans="1:36" x14ac:dyDescent="0.2">
      <c r="A1698" s="8" t="s">
        <v>1204</v>
      </c>
      <c r="B1698" s="8">
        <v>9941</v>
      </c>
      <c r="C1698" s="8" t="s">
        <v>1744</v>
      </c>
      <c r="D1698" s="8" t="s">
        <v>1745</v>
      </c>
      <c r="E1698" s="4" t="s">
        <v>425</v>
      </c>
      <c r="F1698" s="8" t="s">
        <v>1752</v>
      </c>
      <c r="G1698" s="8" t="s">
        <v>1753</v>
      </c>
      <c r="H1698" s="8" t="s">
        <v>76</v>
      </c>
      <c r="I1698" s="8" t="s">
        <v>228</v>
      </c>
      <c r="J1698" s="8" t="s">
        <v>53</v>
      </c>
      <c r="K1698" s="8" t="s">
        <v>53</v>
      </c>
      <c r="L1698" s="8" t="s">
        <v>799</v>
      </c>
      <c r="M1698" s="8" t="s">
        <v>311</v>
      </c>
      <c r="N1698" s="8" t="s">
        <v>256</v>
      </c>
      <c r="O1698" s="8" t="s">
        <v>62</v>
      </c>
      <c r="P1698" s="8" t="s">
        <v>1343</v>
      </c>
      <c r="Q1698" s="8" t="s">
        <v>70</v>
      </c>
      <c r="R1698" s="8" t="s">
        <v>57</v>
      </c>
      <c r="S1698" s="8" t="s">
        <v>1212</v>
      </c>
      <c r="T1698" s="143">
        <v>0.67900000000000005</v>
      </c>
      <c r="U1698" s="8" t="s">
        <v>1754</v>
      </c>
      <c r="V1698" s="147">
        <v>1.8700000000000001E-2</v>
      </c>
      <c r="W1698" s="145">
        <v>4.36E-2</v>
      </c>
      <c r="X1698" s="146" t="s">
        <v>614</v>
      </c>
      <c r="Z1698" s="143">
        <v>1118867.46</v>
      </c>
      <c r="AA1698" s="143">
        <v>1</v>
      </c>
      <c r="AB1698" s="143">
        <v>98.97</v>
      </c>
      <c r="AC1698" s="8"/>
      <c r="AD1698" s="143">
        <v>1107.3430000000001</v>
      </c>
      <c r="AE1698" s="8"/>
      <c r="AF1698" s="8"/>
      <c r="AG1698" s="8" t="s">
        <v>17</v>
      </c>
      <c r="AH1698" s="145">
        <v>4.0489999999999996E-3</v>
      </c>
      <c r="AI1698" s="145">
        <v>1.69769034892261E-3</v>
      </c>
      <c r="AJ1698" s="145">
        <v>3.9571521032300802E-4</v>
      </c>
    </row>
    <row r="1699" spans="1:36" x14ac:dyDescent="0.2">
      <c r="A1699" s="8" t="s">
        <v>1204</v>
      </c>
      <c r="B1699" s="8">
        <v>9941</v>
      </c>
      <c r="C1699" s="8" t="s">
        <v>1744</v>
      </c>
      <c r="D1699" s="8" t="s">
        <v>1745</v>
      </c>
      <c r="E1699" s="4" t="s">
        <v>425</v>
      </c>
      <c r="F1699" s="8" t="s">
        <v>1755</v>
      </c>
      <c r="G1699" s="8" t="s">
        <v>1756</v>
      </c>
      <c r="H1699" s="8" t="s">
        <v>76</v>
      </c>
      <c r="I1699" s="8" t="s">
        <v>228</v>
      </c>
      <c r="J1699" s="8" t="s">
        <v>53</v>
      </c>
      <c r="K1699" s="8" t="s">
        <v>53</v>
      </c>
      <c r="L1699" s="8" t="s">
        <v>799</v>
      </c>
      <c r="M1699" s="8" t="s">
        <v>311</v>
      </c>
      <c r="N1699" s="8" t="s">
        <v>256</v>
      </c>
      <c r="O1699" s="8" t="s">
        <v>62</v>
      </c>
      <c r="P1699" s="8" t="s">
        <v>1343</v>
      </c>
      <c r="Q1699" s="8" t="s">
        <v>70</v>
      </c>
      <c r="R1699" s="8" t="s">
        <v>57</v>
      </c>
      <c r="S1699" s="8" t="s">
        <v>1212</v>
      </c>
      <c r="T1699" s="143">
        <v>3.411</v>
      </c>
      <c r="U1699" s="8" t="s">
        <v>1757</v>
      </c>
      <c r="V1699" s="147">
        <v>2.6800000000000001E-2</v>
      </c>
      <c r="W1699" s="145">
        <v>4.4720000000000003E-2</v>
      </c>
      <c r="X1699" s="146" t="s">
        <v>614</v>
      </c>
      <c r="Z1699" s="143">
        <v>1838525.34</v>
      </c>
      <c r="AA1699" s="143">
        <v>1</v>
      </c>
      <c r="AB1699" s="143">
        <v>95.02</v>
      </c>
      <c r="AC1699" s="8"/>
      <c r="AD1699" s="143">
        <v>1746.9670000000001</v>
      </c>
      <c r="AE1699" s="8"/>
      <c r="AF1699" s="8"/>
      <c r="AG1699" s="8" t="s">
        <v>17</v>
      </c>
      <c r="AH1699" s="145">
        <v>8.0500000000000005E-4</v>
      </c>
      <c r="AI1699" s="145">
        <v>2.6783104275655998E-3</v>
      </c>
      <c r="AJ1699" s="145">
        <v>6.2428827190248802E-4</v>
      </c>
    </row>
    <row r="1700" spans="1:36" x14ac:dyDescent="0.2">
      <c r="A1700" s="8" t="s">
        <v>1204</v>
      </c>
      <c r="B1700" s="8">
        <v>9941</v>
      </c>
      <c r="C1700" s="8" t="s">
        <v>2854</v>
      </c>
      <c r="D1700" s="8" t="s">
        <v>2855</v>
      </c>
      <c r="E1700" s="4" t="s">
        <v>425</v>
      </c>
      <c r="F1700" s="8" t="s">
        <v>2856</v>
      </c>
      <c r="G1700" s="8" t="s">
        <v>2857</v>
      </c>
      <c r="H1700" s="8" t="s">
        <v>76</v>
      </c>
      <c r="I1700" s="8" t="s">
        <v>229</v>
      </c>
      <c r="J1700" s="8" t="s">
        <v>53</v>
      </c>
      <c r="K1700" s="8" t="s">
        <v>53</v>
      </c>
      <c r="L1700" s="8" t="s">
        <v>799</v>
      </c>
      <c r="M1700" s="8" t="s">
        <v>311</v>
      </c>
      <c r="N1700" s="8" t="s">
        <v>156</v>
      </c>
      <c r="O1700" s="8" t="s">
        <v>62</v>
      </c>
      <c r="P1700" s="8" t="s">
        <v>1444</v>
      </c>
      <c r="Q1700" s="8" t="s">
        <v>65</v>
      </c>
      <c r="R1700" s="8" t="s">
        <v>57</v>
      </c>
      <c r="S1700" s="8" t="s">
        <v>1212</v>
      </c>
      <c r="T1700" s="143">
        <v>6.2869999999999999</v>
      </c>
      <c r="U1700" s="8" t="s">
        <v>2858</v>
      </c>
      <c r="V1700" s="147">
        <v>3.3000000000000002E-2</v>
      </c>
      <c r="W1700" s="145">
        <v>3.5839999999999997E-2</v>
      </c>
      <c r="X1700" s="146" t="s">
        <v>614</v>
      </c>
      <c r="Z1700" s="143">
        <v>571725.56000000006</v>
      </c>
      <c r="AA1700" s="143">
        <v>1</v>
      </c>
      <c r="AB1700" s="143">
        <v>101.75</v>
      </c>
      <c r="AC1700" s="8"/>
      <c r="AD1700" s="143">
        <v>581.73099999999999</v>
      </c>
      <c r="AE1700" s="8"/>
      <c r="AF1700" s="8"/>
      <c r="AG1700" s="8" t="s">
        <v>17</v>
      </c>
      <c r="AH1700" s="145">
        <v>4.4499999999999997E-4</v>
      </c>
      <c r="AI1700" s="145">
        <v>8.9186329864572795E-4</v>
      </c>
      <c r="AJ1700" s="145">
        <v>2.0788471409225999E-4</v>
      </c>
    </row>
    <row r="1701" spans="1:36" x14ac:dyDescent="0.2">
      <c r="A1701" s="8" t="s">
        <v>1204</v>
      </c>
      <c r="B1701" s="8">
        <v>9941</v>
      </c>
      <c r="C1701" s="8" t="s">
        <v>1758</v>
      </c>
      <c r="D1701" s="8" t="s">
        <v>1759</v>
      </c>
      <c r="E1701" s="4" t="s">
        <v>425</v>
      </c>
      <c r="F1701" s="8" t="s">
        <v>1760</v>
      </c>
      <c r="G1701" s="8" t="s">
        <v>1761</v>
      </c>
      <c r="H1701" s="8" t="s">
        <v>76</v>
      </c>
      <c r="I1701" s="8" t="s">
        <v>228</v>
      </c>
      <c r="J1701" s="8" t="s">
        <v>53</v>
      </c>
      <c r="K1701" s="8" t="s">
        <v>53</v>
      </c>
      <c r="L1701" s="8" t="s">
        <v>799</v>
      </c>
      <c r="M1701" s="8" t="s">
        <v>311</v>
      </c>
      <c r="N1701" s="8" t="s">
        <v>267</v>
      </c>
      <c r="O1701" s="8" t="s">
        <v>62</v>
      </c>
      <c r="P1701" s="8" t="s">
        <v>298</v>
      </c>
      <c r="Q1701" s="151" t="s">
        <v>298</v>
      </c>
      <c r="R1701" s="151" t="s">
        <v>298</v>
      </c>
      <c r="S1701" s="8" t="s">
        <v>1212</v>
      </c>
      <c r="T1701" s="143">
        <v>2.3180000000000001</v>
      </c>
      <c r="U1701" s="8" t="s">
        <v>1762</v>
      </c>
      <c r="V1701" s="147">
        <v>6.2E-2</v>
      </c>
      <c r="W1701" s="145">
        <v>5.679E-2</v>
      </c>
      <c r="X1701" s="146" t="s">
        <v>614</v>
      </c>
      <c r="Z1701" s="143">
        <v>890769</v>
      </c>
      <c r="AA1701" s="143">
        <v>1</v>
      </c>
      <c r="AB1701" s="143">
        <v>104</v>
      </c>
      <c r="AC1701" s="8"/>
      <c r="AD1701" s="143">
        <v>926.4</v>
      </c>
      <c r="AE1701" s="8"/>
      <c r="AF1701" s="8"/>
      <c r="AG1701" s="8" t="s">
        <v>17</v>
      </c>
      <c r="AH1701" s="145">
        <v>1.5430000000000001E-3</v>
      </c>
      <c r="AI1701" s="145">
        <v>1.4202823822707499E-3</v>
      </c>
      <c r="AJ1701" s="145">
        <v>3.3105409474407799E-4</v>
      </c>
    </row>
    <row r="1702" spans="1:36" x14ac:dyDescent="0.2">
      <c r="A1702" s="8" t="s">
        <v>1204</v>
      </c>
      <c r="B1702" s="8">
        <v>9941</v>
      </c>
      <c r="C1702" s="8" t="s">
        <v>1758</v>
      </c>
      <c r="D1702" s="8" t="s">
        <v>1759</v>
      </c>
      <c r="E1702" s="4" t="s">
        <v>425</v>
      </c>
      <c r="F1702" s="8" t="s">
        <v>1763</v>
      </c>
      <c r="G1702" s="8" t="s">
        <v>1764</v>
      </c>
      <c r="H1702" s="8" t="s">
        <v>76</v>
      </c>
      <c r="I1702" s="8" t="s">
        <v>228</v>
      </c>
      <c r="J1702" s="8" t="s">
        <v>53</v>
      </c>
      <c r="K1702" s="8" t="s">
        <v>53</v>
      </c>
      <c r="L1702" s="8" t="s">
        <v>799</v>
      </c>
      <c r="M1702" s="8" t="s">
        <v>311</v>
      </c>
      <c r="N1702" s="8" t="s">
        <v>267</v>
      </c>
      <c r="O1702" s="8" t="s">
        <v>62</v>
      </c>
      <c r="P1702" s="8" t="s">
        <v>1537</v>
      </c>
      <c r="Q1702" s="8" t="s">
        <v>70</v>
      </c>
      <c r="R1702" s="8" t="s">
        <v>57</v>
      </c>
      <c r="S1702" s="8" t="s">
        <v>1212</v>
      </c>
      <c r="T1702" s="143">
        <v>3.141</v>
      </c>
      <c r="U1702" s="8" t="s">
        <v>1765</v>
      </c>
      <c r="V1702" s="147">
        <v>6.7500000000000004E-2</v>
      </c>
      <c r="W1702" s="145">
        <v>5.7360000000000001E-2</v>
      </c>
      <c r="X1702" s="146" t="s">
        <v>614</v>
      </c>
      <c r="Z1702" s="143">
        <v>6998113.6299999999</v>
      </c>
      <c r="AA1702" s="143">
        <v>1</v>
      </c>
      <c r="AB1702" s="143">
        <v>104.52</v>
      </c>
      <c r="AC1702" s="8"/>
      <c r="AD1702" s="143">
        <v>7314.4279999999999</v>
      </c>
      <c r="AE1702" s="8"/>
      <c r="AF1702" s="8"/>
      <c r="AG1702" s="8" t="s">
        <v>17</v>
      </c>
      <c r="AH1702" s="145">
        <v>3.999E-3</v>
      </c>
      <c r="AI1702" s="145">
        <v>1.1213899434429001E-2</v>
      </c>
      <c r="AJ1702" s="145">
        <v>2.6138515637155299E-3</v>
      </c>
    </row>
    <row r="1703" spans="1:36" x14ac:dyDescent="0.2">
      <c r="A1703" s="8" t="s">
        <v>1204</v>
      </c>
      <c r="B1703" s="8">
        <v>9941</v>
      </c>
      <c r="C1703" s="8" t="s">
        <v>1758</v>
      </c>
      <c r="D1703" s="8" t="s">
        <v>1759</v>
      </c>
      <c r="E1703" s="4" t="s">
        <v>425</v>
      </c>
      <c r="F1703" s="8" t="s">
        <v>1766</v>
      </c>
      <c r="G1703" s="8" t="s">
        <v>1767</v>
      </c>
      <c r="H1703" s="8" t="s">
        <v>76</v>
      </c>
      <c r="I1703" s="8" t="s">
        <v>228</v>
      </c>
      <c r="J1703" s="8" t="s">
        <v>53</v>
      </c>
      <c r="K1703" s="8" t="s">
        <v>53</v>
      </c>
      <c r="L1703" s="8" t="s">
        <v>799</v>
      </c>
      <c r="M1703" s="8" t="s">
        <v>311</v>
      </c>
      <c r="N1703" s="8" t="s">
        <v>267</v>
      </c>
      <c r="O1703" s="8" t="s">
        <v>62</v>
      </c>
      <c r="P1703" s="8" t="s">
        <v>1537</v>
      </c>
      <c r="Q1703" s="8" t="s">
        <v>70</v>
      </c>
      <c r="R1703" s="8" t="s">
        <v>57</v>
      </c>
      <c r="S1703" s="8" t="s">
        <v>1212</v>
      </c>
      <c r="T1703" s="143">
        <v>4.1870000000000003</v>
      </c>
      <c r="U1703" s="8" t="s">
        <v>1768</v>
      </c>
      <c r="V1703" s="147">
        <v>6.5199999999999994E-2</v>
      </c>
      <c r="W1703" s="145">
        <v>5.781E-2</v>
      </c>
      <c r="X1703" s="146" t="s">
        <v>614</v>
      </c>
      <c r="Z1703" s="143">
        <v>1099000</v>
      </c>
      <c r="AA1703" s="143">
        <v>1</v>
      </c>
      <c r="AB1703" s="143">
        <v>107.16</v>
      </c>
      <c r="AC1703" s="8"/>
      <c r="AD1703" s="143">
        <v>1177.6880000000001</v>
      </c>
      <c r="AE1703" s="8"/>
      <c r="AF1703" s="8"/>
      <c r="AG1703" s="8" t="s">
        <v>17</v>
      </c>
      <c r="AH1703" s="145">
        <v>8.25E-4</v>
      </c>
      <c r="AI1703" s="145">
        <v>1.8055381257057199E-3</v>
      </c>
      <c r="AJ1703" s="145">
        <v>4.2085348462590403E-4</v>
      </c>
    </row>
    <row r="1704" spans="1:36" x14ac:dyDescent="0.2">
      <c r="A1704" s="8" t="s">
        <v>1204</v>
      </c>
      <c r="B1704" s="8">
        <v>9941</v>
      </c>
      <c r="C1704" s="8" t="s">
        <v>1758</v>
      </c>
      <c r="D1704" s="8" t="s">
        <v>1759</v>
      </c>
      <c r="E1704" s="4" t="s">
        <v>425</v>
      </c>
      <c r="F1704" s="8" t="s">
        <v>1769</v>
      </c>
      <c r="G1704" s="8" t="s">
        <v>1767</v>
      </c>
      <c r="H1704" s="8" t="s">
        <v>76</v>
      </c>
      <c r="I1704" s="8" t="s">
        <v>228</v>
      </c>
      <c r="J1704" s="8" t="s">
        <v>53</v>
      </c>
      <c r="K1704" s="8" t="s">
        <v>53</v>
      </c>
      <c r="L1704" s="151" t="s">
        <v>54</v>
      </c>
      <c r="M1704" s="8" t="s">
        <v>311</v>
      </c>
      <c r="N1704" s="8" t="s">
        <v>267</v>
      </c>
      <c r="O1704" s="8" t="s">
        <v>62</v>
      </c>
      <c r="P1704" s="8" t="s">
        <v>1537</v>
      </c>
      <c r="Q1704" s="8" t="s">
        <v>70</v>
      </c>
      <c r="R1704" s="8" t="s">
        <v>57</v>
      </c>
      <c r="S1704" s="8" t="s">
        <v>1212</v>
      </c>
      <c r="T1704" s="143">
        <v>4.1870000000000003</v>
      </c>
      <c r="U1704" s="8" t="s">
        <v>1768</v>
      </c>
      <c r="V1704" s="147">
        <v>6.5199999999999994E-2</v>
      </c>
      <c r="W1704" s="145">
        <v>5.781E-2</v>
      </c>
      <c r="X1704" s="146" t="s">
        <v>614</v>
      </c>
      <c r="Z1704" s="143">
        <v>4006000</v>
      </c>
      <c r="AA1704" s="143">
        <v>1</v>
      </c>
      <c r="AB1704" s="143">
        <v>107.16</v>
      </c>
      <c r="AC1704" s="8"/>
      <c r="AD1704" s="143">
        <v>4209.6130000000003</v>
      </c>
      <c r="AE1704" s="8"/>
      <c r="AF1704" s="8"/>
      <c r="AG1704" s="8" t="s">
        <v>17</v>
      </c>
      <c r="AH1704" s="145">
        <v>3.0079999999999998E-3</v>
      </c>
      <c r="AI1704" s="145">
        <v>6.4538437699458396E-3</v>
      </c>
      <c r="AJ1704" s="145">
        <v>1.5043285994037201E-3</v>
      </c>
    </row>
    <row r="1705" spans="1:36" x14ac:dyDescent="0.2">
      <c r="A1705" s="8" t="s">
        <v>1204</v>
      </c>
      <c r="B1705" s="8">
        <v>9941</v>
      </c>
      <c r="C1705" s="8" t="s">
        <v>1770</v>
      </c>
      <c r="D1705" s="8" t="s">
        <v>1771</v>
      </c>
      <c r="E1705" s="4" t="s">
        <v>425</v>
      </c>
      <c r="F1705" s="8" t="s">
        <v>1772</v>
      </c>
      <c r="G1705" s="8" t="s">
        <v>1773</v>
      </c>
      <c r="H1705" s="8" t="s">
        <v>76</v>
      </c>
      <c r="I1705" s="8" t="s">
        <v>229</v>
      </c>
      <c r="J1705" s="8" t="s">
        <v>53</v>
      </c>
      <c r="K1705" s="8" t="s">
        <v>53</v>
      </c>
      <c r="L1705" s="8" t="s">
        <v>799</v>
      </c>
      <c r="M1705" s="8" t="s">
        <v>311</v>
      </c>
      <c r="N1705" s="8" t="s">
        <v>629</v>
      </c>
      <c r="O1705" s="8" t="s">
        <v>62</v>
      </c>
      <c r="P1705" s="8" t="s">
        <v>1736</v>
      </c>
      <c r="Q1705" s="8" t="s">
        <v>65</v>
      </c>
      <c r="R1705" s="8" t="s">
        <v>57</v>
      </c>
      <c r="S1705" s="8" t="s">
        <v>1212</v>
      </c>
      <c r="T1705" s="143">
        <v>3.665</v>
      </c>
      <c r="U1705" s="8" t="s">
        <v>1543</v>
      </c>
      <c r="V1705" s="147">
        <v>2.7E-2</v>
      </c>
      <c r="W1705" s="145">
        <v>2.8670000000000001E-2</v>
      </c>
      <c r="X1705" s="146" t="s">
        <v>614</v>
      </c>
      <c r="Z1705" s="143">
        <v>782701</v>
      </c>
      <c r="AA1705" s="143">
        <v>1</v>
      </c>
      <c r="AB1705" s="143">
        <v>103.46</v>
      </c>
      <c r="AC1705" s="8"/>
      <c r="AD1705" s="143">
        <v>809.78200000000004</v>
      </c>
      <c r="AE1705" s="8"/>
      <c r="AF1705" s="8"/>
      <c r="AG1705" s="8" t="s">
        <v>17</v>
      </c>
      <c r="AH1705" s="145">
        <v>2.1150000000000001E-3</v>
      </c>
      <c r="AI1705" s="145">
        <v>1.2414940109012401E-3</v>
      </c>
      <c r="AJ1705" s="145">
        <v>2.8938025356055802E-4</v>
      </c>
    </row>
    <row r="1706" spans="1:36" x14ac:dyDescent="0.2">
      <c r="A1706" s="8" t="s">
        <v>1204</v>
      </c>
      <c r="B1706" s="8">
        <v>9941</v>
      </c>
      <c r="C1706" s="8" t="s">
        <v>1770</v>
      </c>
      <c r="D1706" s="8" t="s">
        <v>1771</v>
      </c>
      <c r="E1706" s="4" t="s">
        <v>425</v>
      </c>
      <c r="F1706" s="8" t="s">
        <v>1774</v>
      </c>
      <c r="G1706" s="8" t="s">
        <v>1775</v>
      </c>
      <c r="H1706" s="8" t="s">
        <v>76</v>
      </c>
      <c r="I1706" s="8" t="s">
        <v>229</v>
      </c>
      <c r="J1706" s="8" t="s">
        <v>53</v>
      </c>
      <c r="K1706" s="8" t="s">
        <v>53</v>
      </c>
      <c r="L1706" s="8" t="s">
        <v>799</v>
      </c>
      <c r="M1706" s="8" t="s">
        <v>311</v>
      </c>
      <c r="N1706" s="8" t="s">
        <v>629</v>
      </c>
      <c r="O1706" s="8" t="s">
        <v>62</v>
      </c>
      <c r="P1706" s="8" t="s">
        <v>1736</v>
      </c>
      <c r="Q1706" s="8" t="s">
        <v>65</v>
      </c>
      <c r="R1706" s="8" t="s">
        <v>57</v>
      </c>
      <c r="S1706" s="8" t="s">
        <v>1212</v>
      </c>
      <c r="T1706" s="143">
        <v>3.2709999999999999</v>
      </c>
      <c r="U1706" s="8" t="s">
        <v>1776</v>
      </c>
      <c r="V1706" s="147">
        <v>1.7999999999999999E-2</v>
      </c>
      <c r="W1706" s="145">
        <v>2.4129999999999999E-2</v>
      </c>
      <c r="X1706" s="146" t="s">
        <v>614</v>
      </c>
      <c r="Z1706" s="143">
        <v>535337.96</v>
      </c>
      <c r="AA1706" s="143">
        <v>1</v>
      </c>
      <c r="AB1706" s="143">
        <v>110.59</v>
      </c>
      <c r="AC1706" s="8"/>
      <c r="AD1706" s="143">
        <v>592.03</v>
      </c>
      <c r="AE1706" s="8"/>
      <c r="AF1706" s="8"/>
      <c r="AG1706" s="8" t="s">
        <v>17</v>
      </c>
      <c r="AH1706" s="145">
        <v>6.3900000000000003E-4</v>
      </c>
      <c r="AI1706" s="145">
        <v>9.0765366108818497E-4</v>
      </c>
      <c r="AJ1706" s="145">
        <v>2.1156529494668899E-4</v>
      </c>
    </row>
    <row r="1707" spans="1:36" x14ac:dyDescent="0.2">
      <c r="A1707" s="8" t="s">
        <v>1204</v>
      </c>
      <c r="B1707" s="8">
        <v>9941</v>
      </c>
      <c r="C1707" s="8" t="s">
        <v>1770</v>
      </c>
      <c r="D1707" s="8" t="s">
        <v>1771</v>
      </c>
      <c r="E1707" s="4" t="s">
        <v>425</v>
      </c>
      <c r="F1707" s="8" t="s">
        <v>1777</v>
      </c>
      <c r="G1707" s="8" t="s">
        <v>1778</v>
      </c>
      <c r="H1707" s="8" t="s">
        <v>76</v>
      </c>
      <c r="I1707" s="8" t="s">
        <v>229</v>
      </c>
      <c r="J1707" s="8" t="s">
        <v>53</v>
      </c>
      <c r="K1707" s="8" t="s">
        <v>53</v>
      </c>
      <c r="L1707" s="8" t="s">
        <v>799</v>
      </c>
      <c r="M1707" s="8" t="s">
        <v>311</v>
      </c>
      <c r="N1707" s="8" t="s">
        <v>629</v>
      </c>
      <c r="O1707" s="8" t="s">
        <v>62</v>
      </c>
      <c r="P1707" s="8" t="s">
        <v>1444</v>
      </c>
      <c r="Q1707" s="8" t="s">
        <v>65</v>
      </c>
      <c r="R1707" s="8" t="s">
        <v>57</v>
      </c>
      <c r="S1707" s="8" t="s">
        <v>1212</v>
      </c>
      <c r="T1707" s="143">
        <v>1.696</v>
      </c>
      <c r="U1707" s="8" t="s">
        <v>1497</v>
      </c>
      <c r="V1707" s="147">
        <v>2.2499999999999999E-2</v>
      </c>
      <c r="W1707" s="145">
        <v>3.1060000000000001E-2</v>
      </c>
      <c r="X1707" s="146" t="s">
        <v>614</v>
      </c>
      <c r="Z1707" s="143">
        <v>431000</v>
      </c>
      <c r="AA1707" s="143">
        <v>1</v>
      </c>
      <c r="AB1707" s="143">
        <v>110.87</v>
      </c>
      <c r="AC1707" s="8"/>
      <c r="AD1707" s="143">
        <v>477.85</v>
      </c>
      <c r="AE1707" s="8"/>
      <c r="AF1707" s="8"/>
      <c r="AG1707" s="8" t="s">
        <v>17</v>
      </c>
      <c r="AH1707" s="145">
        <v>8.9899999999999995E-4</v>
      </c>
      <c r="AI1707" s="145">
        <v>7.3260112921808397E-4</v>
      </c>
      <c r="AJ1707" s="145">
        <v>1.7076224183955899E-4</v>
      </c>
    </row>
    <row r="1708" spans="1:36" x14ac:dyDescent="0.2">
      <c r="A1708" s="8" t="s">
        <v>1204</v>
      </c>
      <c r="B1708" s="8">
        <v>9941</v>
      </c>
      <c r="C1708" s="8" t="s">
        <v>1779</v>
      </c>
      <c r="D1708" s="8" t="s">
        <v>1780</v>
      </c>
      <c r="E1708" s="4" t="s">
        <v>425</v>
      </c>
      <c r="F1708" s="8" t="s">
        <v>1781</v>
      </c>
      <c r="G1708" s="8" t="s">
        <v>1782</v>
      </c>
      <c r="H1708" s="8" t="s">
        <v>76</v>
      </c>
      <c r="I1708" s="8" t="s">
        <v>228</v>
      </c>
      <c r="J1708" s="8" t="s">
        <v>53</v>
      </c>
      <c r="K1708" s="8" t="s">
        <v>53</v>
      </c>
      <c r="L1708" s="8" t="s">
        <v>799</v>
      </c>
      <c r="M1708" s="8" t="s">
        <v>311</v>
      </c>
      <c r="N1708" s="8" t="s">
        <v>269</v>
      </c>
      <c r="O1708" s="8" t="s">
        <v>62</v>
      </c>
      <c r="P1708" s="8" t="s">
        <v>1637</v>
      </c>
      <c r="Q1708" s="8" t="s">
        <v>70</v>
      </c>
      <c r="R1708" s="8" t="s">
        <v>57</v>
      </c>
      <c r="S1708" s="8" t="s">
        <v>1212</v>
      </c>
      <c r="T1708" s="143">
        <v>7.6909999999999998</v>
      </c>
      <c r="U1708" s="8" t="s">
        <v>1783</v>
      </c>
      <c r="V1708" s="147">
        <v>2.63E-2</v>
      </c>
      <c r="W1708" s="145">
        <v>5.4850000000000003E-2</v>
      </c>
      <c r="X1708" s="146" t="s">
        <v>614</v>
      </c>
      <c r="Z1708" s="143">
        <v>848000</v>
      </c>
      <c r="AA1708" s="143">
        <v>1</v>
      </c>
      <c r="AB1708" s="143">
        <v>81.459999999999994</v>
      </c>
      <c r="AC1708" s="8"/>
      <c r="AD1708" s="143">
        <v>690.78099999999995</v>
      </c>
      <c r="AE1708" s="8"/>
      <c r="AF1708" s="8"/>
      <c r="AG1708" s="8" t="s">
        <v>17</v>
      </c>
      <c r="AH1708" s="145">
        <v>1.222E-3</v>
      </c>
      <c r="AI1708" s="145">
        <v>1.0590501451024699E-3</v>
      </c>
      <c r="AJ1708" s="145">
        <v>2.4685435195988199E-4</v>
      </c>
    </row>
    <row r="1709" spans="1:36" x14ac:dyDescent="0.2">
      <c r="A1709" s="8" t="s">
        <v>1204</v>
      </c>
      <c r="B1709" s="8">
        <v>9941</v>
      </c>
      <c r="C1709" s="8" t="s">
        <v>1784</v>
      </c>
      <c r="D1709" s="8" t="s">
        <v>1785</v>
      </c>
      <c r="E1709" s="4" t="s">
        <v>761</v>
      </c>
      <c r="F1709" s="8" t="s">
        <v>1786</v>
      </c>
      <c r="G1709" s="8" t="s">
        <v>1787</v>
      </c>
      <c r="H1709" s="8" t="s">
        <v>76</v>
      </c>
      <c r="I1709" s="8" t="s">
        <v>228</v>
      </c>
      <c r="J1709" s="8" t="s">
        <v>53</v>
      </c>
      <c r="K1709" s="8" t="s">
        <v>314</v>
      </c>
      <c r="L1709" s="8" t="s">
        <v>799</v>
      </c>
      <c r="M1709" s="8" t="s">
        <v>311</v>
      </c>
      <c r="N1709" s="8" t="s">
        <v>630</v>
      </c>
      <c r="O1709" s="8" t="s">
        <v>62</v>
      </c>
      <c r="P1709" s="8" t="s">
        <v>1788</v>
      </c>
      <c r="Q1709" s="8" t="s">
        <v>70</v>
      </c>
      <c r="R1709" s="8" t="s">
        <v>57</v>
      </c>
      <c r="S1709" s="8" t="s">
        <v>1212</v>
      </c>
      <c r="T1709" s="143">
        <v>0.49399999999999999</v>
      </c>
      <c r="U1709" s="8" t="s">
        <v>1393</v>
      </c>
      <c r="V1709" s="147">
        <v>7.0499999999999993E-2</v>
      </c>
      <c r="W1709" s="145">
        <v>1E-4</v>
      </c>
      <c r="X1709" s="146" t="s">
        <v>614</v>
      </c>
      <c r="Z1709" s="143">
        <v>501742.44</v>
      </c>
      <c r="AA1709" s="143">
        <v>1</v>
      </c>
      <c r="AB1709" s="143">
        <v>32.49</v>
      </c>
      <c r="AC1709" s="8"/>
      <c r="AD1709" s="143">
        <v>163.01599999999999</v>
      </c>
      <c r="AE1709" s="8"/>
      <c r="AF1709" s="8"/>
      <c r="AG1709" s="8" t="s">
        <v>17</v>
      </c>
      <c r="AH1709" s="145">
        <v>1.5299999999999999E-3</v>
      </c>
      <c r="AI1709" s="145">
        <v>2.4992333924536302E-4</v>
      </c>
      <c r="AJ1709" s="145">
        <v>5.8254714599084802E-5</v>
      </c>
    </row>
    <row r="1710" spans="1:36" x14ac:dyDescent="0.2">
      <c r="A1710" s="8" t="s">
        <v>1204</v>
      </c>
      <c r="B1710" s="8">
        <v>9941</v>
      </c>
      <c r="C1710" s="8" t="s">
        <v>1784</v>
      </c>
      <c r="D1710" s="8" t="s">
        <v>1785</v>
      </c>
      <c r="E1710" s="4" t="s">
        <v>761</v>
      </c>
      <c r="F1710" s="8" t="s">
        <v>1789</v>
      </c>
      <c r="G1710" s="8" t="s">
        <v>1790</v>
      </c>
      <c r="H1710" s="8" t="s">
        <v>76</v>
      </c>
      <c r="I1710" s="8" t="s">
        <v>228</v>
      </c>
      <c r="J1710" s="8" t="s">
        <v>53</v>
      </c>
      <c r="K1710" s="8" t="s">
        <v>317</v>
      </c>
      <c r="L1710" s="8" t="s">
        <v>799</v>
      </c>
      <c r="M1710" s="8" t="s">
        <v>311</v>
      </c>
      <c r="N1710" s="8" t="s">
        <v>630</v>
      </c>
      <c r="O1710" s="8" t="s">
        <v>62</v>
      </c>
      <c r="P1710" s="8" t="s">
        <v>1791</v>
      </c>
      <c r="Q1710" s="8" t="s">
        <v>70</v>
      </c>
      <c r="R1710" s="8" t="s">
        <v>57</v>
      </c>
      <c r="S1710" s="8" t="s">
        <v>1212</v>
      </c>
      <c r="T1710" s="143">
        <v>1.8089999999999999</v>
      </c>
      <c r="U1710" s="8" t="s">
        <v>1792</v>
      </c>
      <c r="V1710" s="147">
        <v>8.9499999999999996E-2</v>
      </c>
      <c r="W1710" s="145">
        <v>7.5039999999999996E-2</v>
      </c>
      <c r="X1710" s="146" t="s">
        <v>614</v>
      </c>
      <c r="Z1710" s="143">
        <v>827257.22</v>
      </c>
      <c r="AA1710" s="143">
        <v>1</v>
      </c>
      <c r="AB1710" s="143">
        <v>97.84</v>
      </c>
      <c r="AC1710" s="8"/>
      <c r="AD1710" s="143">
        <v>809.38800000000003</v>
      </c>
      <c r="AE1710" s="8"/>
      <c r="AF1710" s="8"/>
      <c r="AG1710" s="8" t="s">
        <v>17</v>
      </c>
      <c r="AH1710" s="145">
        <v>3.999E-3</v>
      </c>
      <c r="AI1710" s="145">
        <v>1.2408899759436E-3</v>
      </c>
      <c r="AJ1710" s="145">
        <v>2.8923945885058302E-4</v>
      </c>
    </row>
    <row r="1711" spans="1:36" x14ac:dyDescent="0.2">
      <c r="A1711" s="8" t="s">
        <v>1204</v>
      </c>
      <c r="B1711" s="8">
        <v>9941</v>
      </c>
      <c r="C1711" s="8" t="s">
        <v>1793</v>
      </c>
      <c r="D1711" s="8" t="s">
        <v>1794</v>
      </c>
      <c r="E1711" s="4" t="s">
        <v>425</v>
      </c>
      <c r="F1711" s="8" t="s">
        <v>1795</v>
      </c>
      <c r="G1711" s="8" t="s">
        <v>1796</v>
      </c>
      <c r="H1711" s="8" t="s">
        <v>76</v>
      </c>
      <c r="I1711" s="8" t="s">
        <v>230</v>
      </c>
      <c r="J1711" s="8" t="s">
        <v>53</v>
      </c>
      <c r="K1711" s="8" t="s">
        <v>53</v>
      </c>
      <c r="L1711" s="8" t="s">
        <v>799</v>
      </c>
      <c r="M1711" s="8" t="s">
        <v>311</v>
      </c>
      <c r="N1711" s="8" t="s">
        <v>686</v>
      </c>
      <c r="O1711" s="8" t="s">
        <v>62</v>
      </c>
      <c r="P1711" s="8" t="s">
        <v>1423</v>
      </c>
      <c r="Q1711" s="8" t="s">
        <v>65</v>
      </c>
      <c r="R1711" s="8" t="s">
        <v>57</v>
      </c>
      <c r="S1711" s="8" t="s">
        <v>1212</v>
      </c>
      <c r="T1711" s="143">
        <v>0.18</v>
      </c>
      <c r="U1711" s="8" t="s">
        <v>1797</v>
      </c>
      <c r="V1711" s="147">
        <v>5.7000000000000002E-2</v>
      </c>
      <c r="W1711" s="145">
        <v>9.8879999999999996E-2</v>
      </c>
      <c r="X1711" s="146" t="s">
        <v>614</v>
      </c>
      <c r="Z1711" s="143">
        <v>1138069.07</v>
      </c>
      <c r="AA1711" s="143">
        <v>1</v>
      </c>
      <c r="AB1711" s="143">
        <v>96.77</v>
      </c>
      <c r="AC1711" s="8"/>
      <c r="AD1711" s="143">
        <v>1101.309</v>
      </c>
      <c r="AE1711" s="8"/>
      <c r="AF1711" s="8"/>
      <c r="AG1711" s="8" t="s">
        <v>17</v>
      </c>
      <c r="AH1711" s="145">
        <v>1.944E-3</v>
      </c>
      <c r="AI1711" s="145">
        <v>1.6884399815643E-3</v>
      </c>
      <c r="AJ1711" s="145">
        <v>3.9355903910657798E-4</v>
      </c>
    </row>
    <row r="1712" spans="1:36" x14ac:dyDescent="0.2">
      <c r="A1712" s="8" t="s">
        <v>1204</v>
      </c>
      <c r="B1712" s="8">
        <v>9941</v>
      </c>
      <c r="C1712" s="8" t="s">
        <v>1798</v>
      </c>
      <c r="D1712" s="8" t="s">
        <v>1799</v>
      </c>
      <c r="E1712" s="4" t="s">
        <v>425</v>
      </c>
      <c r="F1712" s="8" t="s">
        <v>1800</v>
      </c>
      <c r="G1712" s="8" t="s">
        <v>1801</v>
      </c>
      <c r="H1712" s="8" t="s">
        <v>76</v>
      </c>
      <c r="I1712" s="8" t="s">
        <v>228</v>
      </c>
      <c r="J1712" s="8" t="s">
        <v>53</v>
      </c>
      <c r="K1712" s="8" t="s">
        <v>53</v>
      </c>
      <c r="L1712" s="8" t="s">
        <v>799</v>
      </c>
      <c r="M1712" s="8" t="s">
        <v>311</v>
      </c>
      <c r="N1712" s="8" t="s">
        <v>140</v>
      </c>
      <c r="O1712" s="8" t="s">
        <v>62</v>
      </c>
      <c r="P1712" s="8" t="s">
        <v>298</v>
      </c>
      <c r="Q1712" s="151" t="s">
        <v>298</v>
      </c>
      <c r="R1712" s="151" t="s">
        <v>298</v>
      </c>
      <c r="S1712" s="8" t="s">
        <v>1212</v>
      </c>
      <c r="T1712" s="143">
        <v>0.86399999999999999</v>
      </c>
      <c r="U1712" s="8" t="s">
        <v>1802</v>
      </c>
      <c r="V1712" s="147">
        <v>5.62E-2</v>
      </c>
      <c r="W1712" s="145">
        <v>6.4380000000000007E-2</v>
      </c>
      <c r="X1712" s="146" t="s">
        <v>614</v>
      </c>
      <c r="Z1712" s="143">
        <v>1142209</v>
      </c>
      <c r="AA1712" s="143">
        <v>1</v>
      </c>
      <c r="AB1712" s="143">
        <v>100.8</v>
      </c>
      <c r="AC1712" s="8"/>
      <c r="AD1712" s="143">
        <v>1151.347</v>
      </c>
      <c r="AE1712" s="8"/>
      <c r="AF1712" s="8"/>
      <c r="AG1712" s="8" t="s">
        <v>17</v>
      </c>
      <c r="AH1712" s="145">
        <v>5.5380000000000004E-3</v>
      </c>
      <c r="AI1712" s="145">
        <v>1.76515308480613E-3</v>
      </c>
      <c r="AJ1712" s="145">
        <v>4.1144012195725002E-4</v>
      </c>
    </row>
    <row r="1713" spans="1:36" x14ac:dyDescent="0.2">
      <c r="A1713" s="8" t="s">
        <v>1204</v>
      </c>
      <c r="B1713" s="8">
        <v>9941</v>
      </c>
      <c r="C1713" s="8" t="s">
        <v>1805</v>
      </c>
      <c r="D1713" s="8" t="s">
        <v>1806</v>
      </c>
      <c r="E1713" s="4" t="s">
        <v>425</v>
      </c>
      <c r="F1713" s="8" t="s">
        <v>1807</v>
      </c>
      <c r="G1713" s="8" t="s">
        <v>1808</v>
      </c>
      <c r="H1713" s="8" t="s">
        <v>76</v>
      </c>
      <c r="I1713" s="8" t="s">
        <v>230</v>
      </c>
      <c r="J1713" s="8" t="s">
        <v>53</v>
      </c>
      <c r="K1713" s="8" t="s">
        <v>53</v>
      </c>
      <c r="L1713" s="8" t="s">
        <v>799</v>
      </c>
      <c r="M1713" s="8" t="s">
        <v>311</v>
      </c>
      <c r="N1713" s="8" t="s">
        <v>260</v>
      </c>
      <c r="O1713" s="8" t="s">
        <v>62</v>
      </c>
      <c r="P1713" s="8" t="s">
        <v>298</v>
      </c>
      <c r="Q1713" s="151" t="s">
        <v>298</v>
      </c>
      <c r="R1713" s="151" t="s">
        <v>298</v>
      </c>
      <c r="S1713" s="8" t="s">
        <v>1212</v>
      </c>
      <c r="T1713" s="143">
        <v>0.26</v>
      </c>
      <c r="U1713" s="8" t="s">
        <v>1595</v>
      </c>
      <c r="V1713" s="147">
        <v>5.9499999999999997E-2</v>
      </c>
      <c r="W1713" s="145">
        <v>1E-4</v>
      </c>
      <c r="X1713" s="146" t="s">
        <v>614</v>
      </c>
      <c r="Z1713" s="143">
        <v>45232.2</v>
      </c>
      <c r="AA1713" s="143">
        <v>1</v>
      </c>
      <c r="AB1713" s="143">
        <v>78.760000000000005</v>
      </c>
      <c r="AC1713" s="8"/>
      <c r="AD1713" s="143">
        <v>35.625</v>
      </c>
      <c r="AE1713" s="8"/>
      <c r="AF1713" s="8"/>
      <c r="AG1713" s="8" t="s">
        <v>17</v>
      </c>
      <c r="AH1713" s="145">
        <v>5.5000000000000002E-5</v>
      </c>
      <c r="AI1713" s="145">
        <v>5.4617231827772503E-5</v>
      </c>
      <c r="AJ1713" s="145">
        <v>1.27307488045176E-5</v>
      </c>
    </row>
    <row r="1714" spans="1:36" x14ac:dyDescent="0.2">
      <c r="A1714" s="8" t="s">
        <v>1204</v>
      </c>
      <c r="B1714" s="8">
        <v>9941</v>
      </c>
      <c r="C1714" s="8" t="s">
        <v>1805</v>
      </c>
      <c r="D1714" s="8" t="s">
        <v>1806</v>
      </c>
      <c r="E1714" s="4" t="s">
        <v>425</v>
      </c>
      <c r="F1714" s="8" t="s">
        <v>1809</v>
      </c>
      <c r="G1714" s="8" t="s">
        <v>1810</v>
      </c>
      <c r="H1714" s="8" t="s">
        <v>76</v>
      </c>
      <c r="I1714" s="8" t="s">
        <v>229</v>
      </c>
      <c r="J1714" s="8" t="s">
        <v>53</v>
      </c>
      <c r="K1714" s="8" t="s">
        <v>53</v>
      </c>
      <c r="L1714" s="8" t="s">
        <v>799</v>
      </c>
      <c r="M1714" s="8" t="s">
        <v>311</v>
      </c>
      <c r="N1714" s="8" t="s">
        <v>260</v>
      </c>
      <c r="O1714" s="8" t="s">
        <v>62</v>
      </c>
      <c r="P1714" s="8" t="s">
        <v>298</v>
      </c>
      <c r="Q1714" s="151" t="s">
        <v>298</v>
      </c>
      <c r="R1714" s="151" t="s">
        <v>298</v>
      </c>
      <c r="S1714" s="8" t="s">
        <v>1212</v>
      </c>
      <c r="T1714" s="143">
        <v>1.8540000000000001</v>
      </c>
      <c r="U1714" s="8" t="s">
        <v>1445</v>
      </c>
      <c r="V1714" s="147">
        <v>4.8000000000000001E-2</v>
      </c>
      <c r="W1714" s="145">
        <v>0.16521</v>
      </c>
      <c r="X1714" s="146" t="s">
        <v>614</v>
      </c>
      <c r="Z1714" s="143">
        <v>198984.34</v>
      </c>
      <c r="AA1714" s="143">
        <v>1</v>
      </c>
      <c r="AB1714" s="143">
        <v>96.59</v>
      </c>
      <c r="AC1714" s="8"/>
      <c r="AD1714" s="143">
        <v>192.19900000000001</v>
      </c>
      <c r="AE1714" s="8"/>
      <c r="AF1714" s="8"/>
      <c r="AG1714" s="8" t="s">
        <v>17</v>
      </c>
      <c r="AH1714" s="145">
        <v>1.322E-3</v>
      </c>
      <c r="AI1714" s="145">
        <v>2.9466417032667999E-4</v>
      </c>
      <c r="AJ1714" s="145">
        <v>6.8683369855683995E-5</v>
      </c>
    </row>
    <row r="1715" spans="1:36" x14ac:dyDescent="0.2">
      <c r="A1715" s="8" t="s">
        <v>1204</v>
      </c>
      <c r="B1715" s="8">
        <v>9941</v>
      </c>
      <c r="C1715" s="8" t="s">
        <v>1811</v>
      </c>
      <c r="D1715" s="8" t="s">
        <v>1812</v>
      </c>
      <c r="E1715" s="4" t="s">
        <v>425</v>
      </c>
      <c r="F1715" s="8" t="s">
        <v>1813</v>
      </c>
      <c r="G1715" s="8" t="s">
        <v>1814</v>
      </c>
      <c r="H1715" s="8" t="s">
        <v>76</v>
      </c>
      <c r="I1715" s="8" t="s">
        <v>229</v>
      </c>
      <c r="J1715" s="8" t="s">
        <v>53</v>
      </c>
      <c r="K1715" s="155" t="s">
        <v>53</v>
      </c>
      <c r="L1715" s="8" t="s">
        <v>799</v>
      </c>
      <c r="M1715" s="8" t="s">
        <v>102</v>
      </c>
      <c r="N1715" s="8" t="s">
        <v>140</v>
      </c>
      <c r="O1715" s="8" t="s">
        <v>62</v>
      </c>
      <c r="P1715" s="8" t="s">
        <v>298</v>
      </c>
      <c r="Q1715" s="151" t="s">
        <v>298</v>
      </c>
      <c r="R1715" s="151" t="s">
        <v>298</v>
      </c>
      <c r="S1715" s="8" t="s">
        <v>1212</v>
      </c>
      <c r="T1715" s="143">
        <v>2.58</v>
      </c>
      <c r="U1715" s="8" t="s">
        <v>1572</v>
      </c>
      <c r="V1715" s="147">
        <v>2.35E-2</v>
      </c>
      <c r="W1715" s="145">
        <v>4.8959999999999997E-2</v>
      </c>
      <c r="X1715" s="146" t="s">
        <v>614</v>
      </c>
      <c r="Z1715" s="143">
        <v>1139129.94</v>
      </c>
      <c r="AA1715" s="143">
        <v>1</v>
      </c>
      <c r="AB1715" s="143">
        <v>109.38</v>
      </c>
      <c r="AC1715" s="8"/>
      <c r="AD1715" s="143">
        <v>1245.98</v>
      </c>
      <c r="AE1715" s="8"/>
      <c r="AF1715" s="8"/>
      <c r="AG1715" s="8" t="s">
        <v>17</v>
      </c>
      <c r="AH1715" s="145">
        <v>9.0399999999999994E-3</v>
      </c>
      <c r="AI1715" s="145">
        <v>1.91023787510769E-3</v>
      </c>
      <c r="AJ1715" s="145">
        <v>4.4525798417534301E-4</v>
      </c>
    </row>
    <row r="1716" spans="1:36" x14ac:dyDescent="0.2">
      <c r="A1716" s="8" t="s">
        <v>1204</v>
      </c>
      <c r="B1716" s="8">
        <v>9941</v>
      </c>
      <c r="C1716" s="8" t="s">
        <v>1811</v>
      </c>
      <c r="D1716" s="8" t="s">
        <v>1812</v>
      </c>
      <c r="E1716" s="4" t="s">
        <v>425</v>
      </c>
      <c r="F1716" s="8" t="s">
        <v>1815</v>
      </c>
      <c r="G1716" s="8" t="s">
        <v>1816</v>
      </c>
      <c r="H1716" s="8" t="s">
        <v>76</v>
      </c>
      <c r="I1716" s="8" t="s">
        <v>229</v>
      </c>
      <c r="J1716" s="8" t="s">
        <v>53</v>
      </c>
      <c r="K1716" s="8" t="s">
        <v>53</v>
      </c>
      <c r="L1716" s="8" t="s">
        <v>799</v>
      </c>
      <c r="M1716" s="8" t="s">
        <v>311</v>
      </c>
      <c r="N1716" s="8" t="s">
        <v>140</v>
      </c>
      <c r="O1716" s="8" t="s">
        <v>62</v>
      </c>
      <c r="P1716" s="8" t="s">
        <v>298</v>
      </c>
      <c r="Q1716" s="151" t="s">
        <v>298</v>
      </c>
      <c r="R1716" s="151" t="s">
        <v>298</v>
      </c>
      <c r="S1716" s="8" t="s">
        <v>1212</v>
      </c>
      <c r="T1716" s="143">
        <v>3.6429999999999998</v>
      </c>
      <c r="U1716" s="8" t="s">
        <v>1817</v>
      </c>
      <c r="V1716" s="147">
        <v>3.7900000000000003E-2</v>
      </c>
      <c r="W1716" s="145">
        <v>7.6230000000000006E-2</v>
      </c>
      <c r="X1716" s="146" t="s">
        <v>614</v>
      </c>
      <c r="Z1716" s="143">
        <v>1208346.8</v>
      </c>
      <c r="AA1716" s="143">
        <v>1</v>
      </c>
      <c r="AB1716" s="143">
        <v>109.4</v>
      </c>
      <c r="AC1716" s="8"/>
      <c r="AD1716" s="143">
        <v>1321.931</v>
      </c>
      <c r="AE1716" s="8"/>
      <c r="AF1716" s="8"/>
      <c r="AG1716" s="8" t="s">
        <v>17</v>
      </c>
      <c r="AH1716" s="145">
        <v>8.9250000000000006E-3</v>
      </c>
      <c r="AI1716" s="145">
        <v>2.0266800121518601E-3</v>
      </c>
      <c r="AJ1716" s="145">
        <v>4.72399520781318E-4</v>
      </c>
    </row>
    <row r="1717" spans="1:36" x14ac:dyDescent="0.2">
      <c r="A1717" s="8" t="s">
        <v>1204</v>
      </c>
      <c r="B1717" s="8">
        <v>9941</v>
      </c>
      <c r="C1717" s="8" t="s">
        <v>1811</v>
      </c>
      <c r="D1717" s="8" t="s">
        <v>1812</v>
      </c>
      <c r="E1717" s="4" t="s">
        <v>425</v>
      </c>
      <c r="F1717" s="8" t="s">
        <v>1818</v>
      </c>
      <c r="G1717" s="8" t="s">
        <v>1819</v>
      </c>
      <c r="H1717" s="8" t="s">
        <v>76</v>
      </c>
      <c r="I1717" s="8" t="s">
        <v>228</v>
      </c>
      <c r="J1717" s="8" t="s">
        <v>53</v>
      </c>
      <c r="K1717" s="8" t="s">
        <v>53</v>
      </c>
      <c r="L1717" s="8" t="s">
        <v>799</v>
      </c>
      <c r="M1717" s="8" t="s">
        <v>311</v>
      </c>
      <c r="N1717" s="8" t="s">
        <v>140</v>
      </c>
      <c r="O1717" s="8" t="s">
        <v>62</v>
      </c>
      <c r="P1717" s="8" t="s">
        <v>298</v>
      </c>
      <c r="Q1717" s="151" t="s">
        <v>298</v>
      </c>
      <c r="R1717" s="151" t="s">
        <v>298</v>
      </c>
      <c r="S1717" s="8" t="s">
        <v>1212</v>
      </c>
      <c r="T1717" s="143">
        <v>1.359</v>
      </c>
      <c r="U1717" s="8" t="s">
        <v>1609</v>
      </c>
      <c r="V1717" s="147">
        <v>4.65E-2</v>
      </c>
      <c r="W1717" s="145">
        <v>1E-4</v>
      </c>
      <c r="X1717" s="146" t="s">
        <v>614</v>
      </c>
      <c r="Z1717" s="143">
        <v>418867</v>
      </c>
      <c r="AA1717" s="143">
        <v>1</v>
      </c>
      <c r="AB1717" s="143">
        <v>22.68</v>
      </c>
      <c r="AC1717" s="8"/>
      <c r="AD1717" s="143">
        <v>94.998999999999995</v>
      </c>
      <c r="AE1717" s="8"/>
      <c r="AF1717" s="8"/>
      <c r="AG1717" s="8" t="s">
        <v>17</v>
      </c>
      <c r="AH1717" s="145">
        <v>2.4659999999999999E-3</v>
      </c>
      <c r="AI1717" s="145">
        <v>1.4564496065434199E-4</v>
      </c>
      <c r="AJ1717" s="145">
        <v>3.3948432512675103E-5</v>
      </c>
    </row>
    <row r="1718" spans="1:36" x14ac:dyDescent="0.2">
      <c r="A1718" s="8" t="s">
        <v>1204</v>
      </c>
      <c r="B1718" s="8">
        <v>9941</v>
      </c>
      <c r="C1718" s="8" t="s">
        <v>1820</v>
      </c>
      <c r="D1718" s="8" t="s">
        <v>1821</v>
      </c>
      <c r="E1718" s="4" t="s">
        <v>425</v>
      </c>
      <c r="F1718" s="8" t="s">
        <v>1822</v>
      </c>
      <c r="G1718" s="8" t="s">
        <v>1823</v>
      </c>
      <c r="H1718" s="8" t="s">
        <v>76</v>
      </c>
      <c r="I1718" s="8" t="s">
        <v>229</v>
      </c>
      <c r="J1718" s="8" t="s">
        <v>53</v>
      </c>
      <c r="K1718" s="8" t="s">
        <v>53</v>
      </c>
      <c r="L1718" s="8" t="s">
        <v>799</v>
      </c>
      <c r="M1718" s="8" t="s">
        <v>311</v>
      </c>
      <c r="N1718" s="8" t="s">
        <v>156</v>
      </c>
      <c r="O1718" s="8" t="s">
        <v>62</v>
      </c>
      <c r="P1718" s="8" t="s">
        <v>1824</v>
      </c>
      <c r="Q1718" s="8" t="s">
        <v>70</v>
      </c>
      <c r="R1718" s="8" t="s">
        <v>57</v>
      </c>
      <c r="S1718" s="8" t="s">
        <v>1212</v>
      </c>
      <c r="T1718" s="143">
        <v>1.383</v>
      </c>
      <c r="U1718" s="8" t="s">
        <v>1792</v>
      </c>
      <c r="V1718" s="147">
        <v>4.4999999999999998E-2</v>
      </c>
      <c r="W1718" s="145">
        <v>1.524E-2</v>
      </c>
      <c r="X1718" s="146" t="s">
        <v>614</v>
      </c>
      <c r="Z1718" s="143">
        <v>12910798</v>
      </c>
      <c r="AA1718" s="143">
        <v>1</v>
      </c>
      <c r="AB1718" s="143">
        <v>118.26</v>
      </c>
      <c r="AC1718" s="8"/>
      <c r="AD1718" s="143">
        <v>15268.31</v>
      </c>
      <c r="AE1718" s="8"/>
      <c r="AF1718" s="8"/>
      <c r="AG1718" s="8" t="s">
        <v>17</v>
      </c>
      <c r="AH1718" s="145">
        <v>4.3680000000000004E-3</v>
      </c>
      <c r="AI1718" s="145">
        <v>2.3408157289444599E-2</v>
      </c>
      <c r="AJ1718" s="145">
        <v>5.4562151990468202E-3</v>
      </c>
    </row>
    <row r="1719" spans="1:36" x14ac:dyDescent="0.2">
      <c r="A1719" s="8" t="s">
        <v>1204</v>
      </c>
      <c r="B1719" s="8">
        <v>9941</v>
      </c>
      <c r="C1719" s="8" t="s">
        <v>1820</v>
      </c>
      <c r="D1719" s="8" t="s">
        <v>1821</v>
      </c>
      <c r="E1719" s="4" t="s">
        <v>425</v>
      </c>
      <c r="F1719" s="8" t="s">
        <v>1825</v>
      </c>
      <c r="G1719" s="8" t="s">
        <v>1826</v>
      </c>
      <c r="H1719" s="8" t="s">
        <v>76</v>
      </c>
      <c r="I1719" s="8" t="s">
        <v>229</v>
      </c>
      <c r="J1719" s="8" t="s">
        <v>53</v>
      </c>
      <c r="K1719" s="8" t="s">
        <v>53</v>
      </c>
      <c r="L1719" s="8" t="s">
        <v>799</v>
      </c>
      <c r="M1719" s="8" t="s">
        <v>311</v>
      </c>
      <c r="N1719" s="8" t="s">
        <v>156</v>
      </c>
      <c r="O1719" s="8" t="s">
        <v>62</v>
      </c>
      <c r="P1719" s="8" t="s">
        <v>1824</v>
      </c>
      <c r="Q1719" s="8" t="s">
        <v>70</v>
      </c>
      <c r="R1719" s="8" t="s">
        <v>57</v>
      </c>
      <c r="S1719" s="8" t="s">
        <v>1212</v>
      </c>
      <c r="T1719" s="143">
        <v>8.06</v>
      </c>
      <c r="U1719" s="8" t="s">
        <v>1827</v>
      </c>
      <c r="V1719" s="147">
        <v>0.03</v>
      </c>
      <c r="W1719" s="145">
        <v>2.7439999999999999E-2</v>
      </c>
      <c r="X1719" s="146" t="s">
        <v>614</v>
      </c>
      <c r="Z1719" s="143">
        <v>283146</v>
      </c>
      <c r="AA1719" s="143">
        <v>1</v>
      </c>
      <c r="AB1719" s="143">
        <v>104.51</v>
      </c>
      <c r="AC1719" s="8"/>
      <c r="AD1719" s="143">
        <v>295.916</v>
      </c>
      <c r="AE1719" s="8"/>
      <c r="AF1719" s="8"/>
      <c r="AG1719" s="8" t="s">
        <v>17</v>
      </c>
      <c r="AH1719" s="145">
        <v>1.11E-4</v>
      </c>
      <c r="AI1719" s="145">
        <v>4.5367468308869601E-4</v>
      </c>
      <c r="AJ1719" s="145">
        <v>1.05747183372161E-4</v>
      </c>
    </row>
    <row r="1720" spans="1:36" x14ac:dyDescent="0.2">
      <c r="A1720" s="8" t="s">
        <v>1204</v>
      </c>
      <c r="B1720" s="8">
        <v>9941</v>
      </c>
      <c r="C1720" s="8" t="s">
        <v>1820</v>
      </c>
      <c r="D1720" s="8" t="s">
        <v>1821</v>
      </c>
      <c r="E1720" s="4" t="s">
        <v>425</v>
      </c>
      <c r="F1720" s="8" t="s">
        <v>3002</v>
      </c>
      <c r="G1720" s="8" t="s">
        <v>3003</v>
      </c>
      <c r="H1720" s="8" t="s">
        <v>76</v>
      </c>
      <c r="I1720" s="8" t="s">
        <v>229</v>
      </c>
      <c r="J1720" s="8" t="s">
        <v>53</v>
      </c>
      <c r="K1720" s="8" t="s">
        <v>53</v>
      </c>
      <c r="L1720" s="8" t="s">
        <v>799</v>
      </c>
      <c r="M1720" s="8" t="s">
        <v>311</v>
      </c>
      <c r="N1720" s="8" t="s">
        <v>156</v>
      </c>
      <c r="O1720" s="8" t="s">
        <v>62</v>
      </c>
      <c r="P1720" s="8" t="s">
        <v>1824</v>
      </c>
      <c r="Q1720" s="8" t="s">
        <v>70</v>
      </c>
      <c r="R1720" s="8" t="s">
        <v>57</v>
      </c>
      <c r="S1720" s="8" t="s">
        <v>1212</v>
      </c>
      <c r="T1720" s="143">
        <v>10.811</v>
      </c>
      <c r="U1720" s="8" t="s">
        <v>3004</v>
      </c>
      <c r="V1720" s="147">
        <v>3.2000000000000001E-2</v>
      </c>
      <c r="W1720" s="145">
        <v>2.9770000000000001E-2</v>
      </c>
      <c r="X1720" s="146" t="s">
        <v>614</v>
      </c>
      <c r="Z1720" s="143">
        <v>956033</v>
      </c>
      <c r="AA1720" s="143">
        <v>1</v>
      </c>
      <c r="AB1720" s="143">
        <v>105.01</v>
      </c>
      <c r="AC1720" s="8"/>
      <c r="AD1720" s="143">
        <v>1003.93</v>
      </c>
      <c r="AE1720" s="8"/>
      <c r="AF1720" s="8"/>
      <c r="AG1720" s="8" t="s">
        <v>17</v>
      </c>
      <c r="AH1720" s="145">
        <v>7.0100000000000002E-4</v>
      </c>
      <c r="AI1720" s="145">
        <v>1.5391459641468401E-3</v>
      </c>
      <c r="AJ1720" s="145">
        <v>3.58760046734494E-4</v>
      </c>
    </row>
    <row r="1721" spans="1:36" x14ac:dyDescent="0.2">
      <c r="A1721" s="8" t="s">
        <v>1204</v>
      </c>
      <c r="B1721" s="8">
        <v>9941</v>
      </c>
      <c r="C1721" s="8" t="s">
        <v>1828</v>
      </c>
      <c r="D1721" s="8" t="s">
        <v>1829</v>
      </c>
      <c r="E1721" s="4" t="s">
        <v>425</v>
      </c>
      <c r="F1721" s="8" t="s">
        <v>1830</v>
      </c>
      <c r="G1721" s="8" t="s">
        <v>1831</v>
      </c>
      <c r="H1721" s="8" t="s">
        <v>76</v>
      </c>
      <c r="I1721" s="8" t="s">
        <v>229</v>
      </c>
      <c r="J1721" s="8" t="s">
        <v>53</v>
      </c>
      <c r="K1721" s="8" t="s">
        <v>53</v>
      </c>
      <c r="L1721" s="8" t="s">
        <v>799</v>
      </c>
      <c r="M1721" s="8" t="s">
        <v>311</v>
      </c>
      <c r="N1721" s="8" t="s">
        <v>75</v>
      </c>
      <c r="O1721" s="8" t="s">
        <v>62</v>
      </c>
      <c r="P1721" s="8" t="s">
        <v>1523</v>
      </c>
      <c r="Q1721" s="8" t="s">
        <v>65</v>
      </c>
      <c r="R1721" s="8" t="s">
        <v>57</v>
      </c>
      <c r="S1721" s="8" t="s">
        <v>1212</v>
      </c>
      <c r="T1721" s="143">
        <v>1.7030000000000001</v>
      </c>
      <c r="U1721" s="8" t="s">
        <v>1832</v>
      </c>
      <c r="V1721" s="147">
        <v>1.0500000000000001E-2</v>
      </c>
      <c r="W1721" s="145">
        <v>2.281E-2</v>
      </c>
      <c r="X1721" s="146" t="s">
        <v>614</v>
      </c>
      <c r="Z1721" s="143">
        <v>918944.93</v>
      </c>
      <c r="AA1721" s="143">
        <v>1</v>
      </c>
      <c r="AB1721" s="143">
        <v>108.75</v>
      </c>
      <c r="AC1721" s="8"/>
      <c r="AD1721" s="143">
        <v>999.35299999999995</v>
      </c>
      <c r="AE1721" s="8"/>
      <c r="AF1721" s="8"/>
      <c r="AG1721" s="8" t="s">
        <v>17</v>
      </c>
      <c r="AH1721" s="145">
        <v>2.8080000000000002E-3</v>
      </c>
      <c r="AI1721" s="145">
        <v>1.53212788787011E-3</v>
      </c>
      <c r="AJ1721" s="145">
        <v>3.57124200991676E-4</v>
      </c>
    </row>
    <row r="1722" spans="1:36" x14ac:dyDescent="0.2">
      <c r="A1722" s="8" t="s">
        <v>1204</v>
      </c>
      <c r="B1722" s="8">
        <v>9941</v>
      </c>
      <c r="C1722" s="8" t="s">
        <v>1828</v>
      </c>
      <c r="D1722" s="8" t="s">
        <v>1829</v>
      </c>
      <c r="E1722" s="4" t="s">
        <v>425</v>
      </c>
      <c r="F1722" s="8" t="s">
        <v>1833</v>
      </c>
      <c r="G1722" s="8" t="s">
        <v>1834</v>
      </c>
      <c r="H1722" s="8" t="s">
        <v>76</v>
      </c>
      <c r="I1722" s="8" t="s">
        <v>228</v>
      </c>
      <c r="J1722" s="8" t="s">
        <v>53</v>
      </c>
      <c r="K1722" s="8" t="s">
        <v>53</v>
      </c>
      <c r="L1722" s="8" t="s">
        <v>799</v>
      </c>
      <c r="M1722" s="8" t="s">
        <v>311</v>
      </c>
      <c r="N1722" s="8" t="s">
        <v>75</v>
      </c>
      <c r="O1722" s="8" t="s">
        <v>62</v>
      </c>
      <c r="P1722" s="8" t="s">
        <v>1523</v>
      </c>
      <c r="Q1722" s="8" t="s">
        <v>65</v>
      </c>
      <c r="R1722" s="8" t="s">
        <v>57</v>
      </c>
      <c r="S1722" s="8" t="s">
        <v>1212</v>
      </c>
      <c r="T1722" s="143">
        <v>2.34</v>
      </c>
      <c r="U1722" s="8" t="s">
        <v>1835</v>
      </c>
      <c r="V1722" s="147">
        <v>2.18E-2</v>
      </c>
      <c r="W1722" s="145">
        <v>5.0369999999999998E-2</v>
      </c>
      <c r="X1722" s="146" t="s">
        <v>614</v>
      </c>
      <c r="Z1722" s="143">
        <v>1072152.69</v>
      </c>
      <c r="AA1722" s="143">
        <v>1</v>
      </c>
      <c r="AB1722" s="143">
        <v>94.01</v>
      </c>
      <c r="AC1722" s="8"/>
      <c r="AD1722" s="143">
        <v>1007.931</v>
      </c>
      <c r="AE1722" s="8"/>
      <c r="AF1722" s="8"/>
      <c r="AG1722" s="8" t="s">
        <v>17</v>
      </c>
      <c r="AH1722" s="145">
        <v>2.3470000000000001E-3</v>
      </c>
      <c r="AI1722" s="145">
        <v>1.5452791978985299E-3</v>
      </c>
      <c r="AJ1722" s="145">
        <v>3.6018964423768503E-4</v>
      </c>
    </row>
    <row r="1723" spans="1:36" x14ac:dyDescent="0.2">
      <c r="A1723" s="8" t="s">
        <v>1204</v>
      </c>
      <c r="B1723" s="8">
        <v>9941</v>
      </c>
      <c r="C1723" s="8" t="s">
        <v>1828</v>
      </c>
      <c r="D1723" s="8" t="s">
        <v>1829</v>
      </c>
      <c r="E1723" s="4" t="s">
        <v>425</v>
      </c>
      <c r="F1723" s="8" t="s">
        <v>1836</v>
      </c>
      <c r="G1723" s="8" t="s">
        <v>1837</v>
      </c>
      <c r="H1723" s="8" t="s">
        <v>76</v>
      </c>
      <c r="I1723" s="8" t="s">
        <v>229</v>
      </c>
      <c r="J1723" s="8" t="s">
        <v>53</v>
      </c>
      <c r="K1723" s="8" t="s">
        <v>53</v>
      </c>
      <c r="L1723" s="8" t="s">
        <v>799</v>
      </c>
      <c r="M1723" s="8" t="s">
        <v>311</v>
      </c>
      <c r="N1723" s="8" t="s">
        <v>75</v>
      </c>
      <c r="O1723" s="8" t="s">
        <v>62</v>
      </c>
      <c r="P1723" s="8" t="s">
        <v>1523</v>
      </c>
      <c r="Q1723" s="8" t="s">
        <v>65</v>
      </c>
      <c r="R1723" s="8" t="s">
        <v>57</v>
      </c>
      <c r="S1723" s="8" t="s">
        <v>1212</v>
      </c>
      <c r="T1723" s="143">
        <v>3.3039999999999998</v>
      </c>
      <c r="U1723" s="8" t="s">
        <v>1838</v>
      </c>
      <c r="V1723" s="147">
        <v>2.1999999999999999E-2</v>
      </c>
      <c r="W1723" s="145">
        <v>2.6200000000000001E-2</v>
      </c>
      <c r="X1723" s="146" t="s">
        <v>614</v>
      </c>
      <c r="Z1723" s="143">
        <v>3490011.62</v>
      </c>
      <c r="AA1723" s="143">
        <v>1</v>
      </c>
      <c r="AB1723" s="143">
        <v>102.62</v>
      </c>
      <c r="AC1723" s="8"/>
      <c r="AD1723" s="143">
        <v>3581.45</v>
      </c>
      <c r="AE1723" s="8"/>
      <c r="AF1723" s="8"/>
      <c r="AG1723" s="8" t="s">
        <v>17</v>
      </c>
      <c r="AH1723" s="145">
        <v>1.745E-2</v>
      </c>
      <c r="AI1723" s="145">
        <v>5.4907939858195899E-3</v>
      </c>
      <c r="AJ1723" s="145">
        <v>1.2798510036402201E-3</v>
      </c>
    </row>
    <row r="1724" spans="1:36" x14ac:dyDescent="0.2">
      <c r="A1724" s="8" t="s">
        <v>1204</v>
      </c>
      <c r="B1724" s="8">
        <v>9941</v>
      </c>
      <c r="C1724" s="8" t="s">
        <v>1828</v>
      </c>
      <c r="D1724" s="8" t="s">
        <v>1829</v>
      </c>
      <c r="E1724" s="4" t="s">
        <v>425</v>
      </c>
      <c r="F1724" s="8" t="s">
        <v>1839</v>
      </c>
      <c r="G1724" s="8" t="s">
        <v>1840</v>
      </c>
      <c r="H1724" s="8" t="s">
        <v>76</v>
      </c>
      <c r="I1724" s="8" t="s">
        <v>228</v>
      </c>
      <c r="J1724" s="8" t="s">
        <v>53</v>
      </c>
      <c r="K1724" s="8" t="s">
        <v>53</v>
      </c>
      <c r="L1724" s="8" t="s">
        <v>799</v>
      </c>
      <c r="M1724" s="8" t="s">
        <v>311</v>
      </c>
      <c r="N1724" s="8" t="s">
        <v>75</v>
      </c>
      <c r="O1724" s="8" t="s">
        <v>62</v>
      </c>
      <c r="P1724" s="8" t="s">
        <v>1523</v>
      </c>
      <c r="Q1724" s="8" t="s">
        <v>65</v>
      </c>
      <c r="R1724" s="8" t="s">
        <v>57</v>
      </c>
      <c r="S1724" s="8" t="s">
        <v>1212</v>
      </c>
      <c r="T1724" s="143">
        <v>3.12</v>
      </c>
      <c r="U1724" s="8" t="s">
        <v>1838</v>
      </c>
      <c r="V1724" s="147">
        <v>4.6800000000000001E-2</v>
      </c>
      <c r="W1724" s="145">
        <v>5.1490000000000001E-2</v>
      </c>
      <c r="X1724" s="146" t="s">
        <v>614</v>
      </c>
      <c r="Z1724" s="143">
        <v>2048948.19</v>
      </c>
      <c r="AA1724" s="143">
        <v>1</v>
      </c>
      <c r="AB1724" s="143">
        <v>99.51</v>
      </c>
      <c r="AC1724" s="8"/>
      <c r="AD1724" s="143">
        <v>2038.9079999999999</v>
      </c>
      <c r="AE1724" s="8"/>
      <c r="AF1724" s="8"/>
      <c r="AG1724" s="8" t="s">
        <v>17</v>
      </c>
      <c r="AH1724" s="145">
        <v>6.8300000000000001E-3</v>
      </c>
      <c r="AI1724" s="145">
        <v>3.1258920013774302E-3</v>
      </c>
      <c r="AJ1724" s="145">
        <v>7.2861521039869299E-4</v>
      </c>
    </row>
    <row r="1725" spans="1:36" x14ac:dyDescent="0.2">
      <c r="A1725" s="8" t="s">
        <v>1204</v>
      </c>
      <c r="B1725" s="8">
        <v>9941</v>
      </c>
      <c r="C1725" s="8" t="s">
        <v>1841</v>
      </c>
      <c r="D1725" s="8" t="s">
        <v>1842</v>
      </c>
      <c r="E1725" s="4" t="s">
        <v>425</v>
      </c>
      <c r="F1725" s="8" t="s">
        <v>1843</v>
      </c>
      <c r="G1725" s="8" t="s">
        <v>1844</v>
      </c>
      <c r="H1725" s="8" t="s">
        <v>76</v>
      </c>
      <c r="I1725" s="8" t="s">
        <v>229</v>
      </c>
      <c r="J1725" s="8" t="s">
        <v>53</v>
      </c>
      <c r="K1725" s="8" t="s">
        <v>53</v>
      </c>
      <c r="L1725" s="8" t="s">
        <v>799</v>
      </c>
      <c r="M1725" s="8" t="s">
        <v>311</v>
      </c>
      <c r="N1725" s="8" t="s">
        <v>256</v>
      </c>
      <c r="O1725" s="8" t="s">
        <v>62</v>
      </c>
      <c r="P1725" s="8" t="s">
        <v>1523</v>
      </c>
      <c r="Q1725" s="8" t="s">
        <v>70</v>
      </c>
      <c r="R1725" s="8" t="s">
        <v>57</v>
      </c>
      <c r="S1725" s="8" t="s">
        <v>1212</v>
      </c>
      <c r="T1725" s="143">
        <v>0.16400000000000001</v>
      </c>
      <c r="U1725" s="8" t="s">
        <v>1797</v>
      </c>
      <c r="V1725" s="147">
        <v>6.7999999999999996E-3</v>
      </c>
      <c r="W1725" s="145">
        <v>1.25E-3</v>
      </c>
      <c r="X1725" s="146" t="s">
        <v>614</v>
      </c>
      <c r="Z1725" s="143">
        <v>390310.1</v>
      </c>
      <c r="AA1725" s="143">
        <v>1</v>
      </c>
      <c r="AB1725" s="143">
        <v>113.14</v>
      </c>
      <c r="AC1725" s="8"/>
      <c r="AD1725" s="143">
        <v>441.59699999999998</v>
      </c>
      <c r="AE1725" s="8"/>
      <c r="AF1725" s="8"/>
      <c r="AG1725" s="8" t="s">
        <v>17</v>
      </c>
      <c r="AH1725" s="145">
        <v>1.7409999999999999E-3</v>
      </c>
      <c r="AI1725" s="145">
        <v>6.7702114048394195E-4</v>
      </c>
      <c r="AJ1725" s="145">
        <v>1.5780708370625199E-4</v>
      </c>
    </row>
    <row r="1726" spans="1:36" x14ac:dyDescent="0.2">
      <c r="A1726" s="8" t="s">
        <v>1204</v>
      </c>
      <c r="B1726" s="8">
        <v>9941</v>
      </c>
      <c r="C1726" s="8" t="s">
        <v>1841</v>
      </c>
      <c r="D1726" s="8" t="s">
        <v>1842</v>
      </c>
      <c r="E1726" s="4" t="s">
        <v>425</v>
      </c>
      <c r="F1726" s="8" t="s">
        <v>1845</v>
      </c>
      <c r="G1726" s="8" t="s">
        <v>1846</v>
      </c>
      <c r="H1726" s="8" t="s">
        <v>76</v>
      </c>
      <c r="I1726" s="8" t="s">
        <v>229</v>
      </c>
      <c r="J1726" s="8" t="s">
        <v>53</v>
      </c>
      <c r="K1726" s="8" t="s">
        <v>53</v>
      </c>
      <c r="L1726" s="8" t="s">
        <v>799</v>
      </c>
      <c r="M1726" s="8" t="s">
        <v>311</v>
      </c>
      <c r="N1726" s="8" t="s">
        <v>256</v>
      </c>
      <c r="O1726" s="8" t="s">
        <v>62</v>
      </c>
      <c r="P1726" s="8" t="s">
        <v>1523</v>
      </c>
      <c r="Q1726" s="8" t="s">
        <v>70</v>
      </c>
      <c r="R1726" s="8" t="s">
        <v>57</v>
      </c>
      <c r="S1726" s="8" t="s">
        <v>1212</v>
      </c>
      <c r="T1726" s="143">
        <v>3.4489999999999998</v>
      </c>
      <c r="U1726" s="8" t="s">
        <v>1492</v>
      </c>
      <c r="V1726" s="147">
        <v>2E-3</v>
      </c>
      <c r="W1726" s="145">
        <v>2.2040000000000001E-2</v>
      </c>
      <c r="X1726" s="146" t="s">
        <v>614</v>
      </c>
      <c r="Z1726" s="143">
        <v>471236</v>
      </c>
      <c r="AA1726" s="143">
        <v>1</v>
      </c>
      <c r="AB1726" s="143">
        <v>101.88</v>
      </c>
      <c r="AC1726" s="8"/>
      <c r="AD1726" s="143">
        <v>480.09500000000003</v>
      </c>
      <c r="AE1726" s="8"/>
      <c r="AF1726" s="8"/>
      <c r="AG1726" s="8" t="s">
        <v>17</v>
      </c>
      <c r="AH1726" s="145">
        <v>5.8500000000000002E-4</v>
      </c>
      <c r="AI1726" s="145">
        <v>7.3604380752337697E-4</v>
      </c>
      <c r="AJ1726" s="145">
        <v>1.71564696875318E-4</v>
      </c>
    </row>
    <row r="1727" spans="1:36" x14ac:dyDescent="0.2">
      <c r="A1727" s="8" t="s">
        <v>1204</v>
      </c>
      <c r="B1727" s="8">
        <v>9941</v>
      </c>
      <c r="C1727" s="8" t="s">
        <v>1841</v>
      </c>
      <c r="D1727" s="8" t="s">
        <v>1842</v>
      </c>
      <c r="E1727" s="4" t="s">
        <v>425</v>
      </c>
      <c r="F1727" s="8" t="s">
        <v>2937</v>
      </c>
      <c r="G1727" s="8" t="s">
        <v>2938</v>
      </c>
      <c r="H1727" s="8" t="s">
        <v>76</v>
      </c>
      <c r="I1727" s="8" t="s">
        <v>229</v>
      </c>
      <c r="J1727" s="8" t="s">
        <v>53</v>
      </c>
      <c r="K1727" s="8" t="s">
        <v>53</v>
      </c>
      <c r="L1727" s="8" t="s">
        <v>799</v>
      </c>
      <c r="M1727" s="8" t="s">
        <v>311</v>
      </c>
      <c r="N1727" s="8" t="s">
        <v>256</v>
      </c>
      <c r="O1727" s="8" t="s">
        <v>62</v>
      </c>
      <c r="P1727" s="8" t="s">
        <v>1523</v>
      </c>
      <c r="Q1727" s="8" t="s">
        <v>65</v>
      </c>
      <c r="R1727" s="8" t="s">
        <v>57</v>
      </c>
      <c r="S1727" s="8" t="s">
        <v>1212</v>
      </c>
      <c r="T1727" s="143">
        <v>5.0140000000000002</v>
      </c>
      <c r="U1727" s="8" t="s">
        <v>2939</v>
      </c>
      <c r="V1727" s="147">
        <v>2.5899999999999999E-2</v>
      </c>
      <c r="W1727" s="145">
        <v>2.1850000000000001E-2</v>
      </c>
      <c r="X1727" s="146" t="s">
        <v>614</v>
      </c>
      <c r="Z1727" s="143">
        <v>3109659</v>
      </c>
      <c r="AA1727" s="143">
        <v>1</v>
      </c>
      <c r="AB1727" s="143">
        <v>102.82</v>
      </c>
      <c r="AC1727" s="8"/>
      <c r="AD1727" s="143">
        <v>3197.3510000000001</v>
      </c>
      <c r="AE1727" s="8"/>
      <c r="AF1727" s="8"/>
      <c r="AG1727" s="8" t="s">
        <v>17</v>
      </c>
      <c r="AH1727" s="145">
        <v>0</v>
      </c>
      <c r="AI1727" s="145">
        <v>4.9019246727137903E-3</v>
      </c>
      <c r="AJ1727" s="145">
        <v>1.1425912588131899E-3</v>
      </c>
    </row>
    <row r="1728" spans="1:36" x14ac:dyDescent="0.2">
      <c r="A1728" s="8" t="s">
        <v>1204</v>
      </c>
      <c r="B1728" s="8">
        <v>9941</v>
      </c>
      <c r="C1728" s="8" t="s">
        <v>2866</v>
      </c>
      <c r="D1728" s="8" t="s">
        <v>2867</v>
      </c>
      <c r="E1728" s="4" t="s">
        <v>425</v>
      </c>
      <c r="F1728" s="8" t="s">
        <v>2868</v>
      </c>
      <c r="G1728" s="8" t="s">
        <v>2869</v>
      </c>
      <c r="H1728" s="8" t="s">
        <v>76</v>
      </c>
      <c r="I1728" s="8" t="s">
        <v>229</v>
      </c>
      <c r="J1728" s="8" t="s">
        <v>53</v>
      </c>
      <c r="K1728" s="8" t="s">
        <v>53</v>
      </c>
      <c r="L1728" s="8" t="s">
        <v>799</v>
      </c>
      <c r="M1728" s="8" t="s">
        <v>311</v>
      </c>
      <c r="N1728" s="8" t="s">
        <v>629</v>
      </c>
      <c r="O1728" s="8" t="s">
        <v>62</v>
      </c>
      <c r="P1728" s="8" t="s">
        <v>298</v>
      </c>
      <c r="Q1728" s="151" t="s">
        <v>298</v>
      </c>
      <c r="R1728" s="151" t="s">
        <v>298</v>
      </c>
      <c r="S1728" s="8" t="s">
        <v>1212</v>
      </c>
      <c r="T1728" s="143">
        <v>3.4340000000000002</v>
      </c>
      <c r="U1728" s="8" t="s">
        <v>1776</v>
      </c>
      <c r="V1728" s="147">
        <v>4.4999999999999998E-2</v>
      </c>
      <c r="W1728" s="145">
        <v>3.8449999999999998E-2</v>
      </c>
      <c r="X1728" s="146" t="s">
        <v>614</v>
      </c>
      <c r="Z1728" s="143">
        <v>3657368</v>
      </c>
      <c r="AA1728" s="143">
        <v>1</v>
      </c>
      <c r="AB1728" s="143">
        <v>104.19</v>
      </c>
      <c r="AC1728" s="8"/>
      <c r="AD1728" s="143">
        <v>3810.6120000000001</v>
      </c>
      <c r="AE1728" s="8"/>
      <c r="AF1728" s="8"/>
      <c r="AG1728" s="8" t="s">
        <v>17</v>
      </c>
      <c r="AH1728" s="145">
        <v>0</v>
      </c>
      <c r="AI1728" s="145">
        <v>5.8421266111448496E-3</v>
      </c>
      <c r="AJ1728" s="145">
        <v>1.3617432425942399E-3</v>
      </c>
    </row>
    <row r="1729" spans="1:36" x14ac:dyDescent="0.2">
      <c r="A1729" s="8" t="s">
        <v>1204</v>
      </c>
      <c r="B1729" s="8">
        <v>9941</v>
      </c>
      <c r="C1729" s="8" t="s">
        <v>1847</v>
      </c>
      <c r="D1729" s="8" t="s">
        <v>1848</v>
      </c>
      <c r="E1729" s="4" t="s">
        <v>425</v>
      </c>
      <c r="F1729" s="8" t="s">
        <v>1849</v>
      </c>
      <c r="G1729" s="8" t="s">
        <v>1850</v>
      </c>
      <c r="H1729" s="8" t="s">
        <v>76</v>
      </c>
      <c r="I1729" s="8" t="s">
        <v>228</v>
      </c>
      <c r="J1729" s="8" t="s">
        <v>53</v>
      </c>
      <c r="K1729" s="8" t="s">
        <v>53</v>
      </c>
      <c r="L1729" s="8" t="s">
        <v>799</v>
      </c>
      <c r="M1729" s="8" t="s">
        <v>311</v>
      </c>
      <c r="N1729" s="8" t="s">
        <v>140</v>
      </c>
      <c r="O1729" s="8" t="s">
        <v>62</v>
      </c>
      <c r="P1729" s="8" t="s">
        <v>298</v>
      </c>
      <c r="Q1729" s="151" t="s">
        <v>298</v>
      </c>
      <c r="R1729" s="151" t="s">
        <v>298</v>
      </c>
      <c r="S1729" s="8" t="s">
        <v>1212</v>
      </c>
      <c r="T1729" s="143">
        <v>0.33800000000000002</v>
      </c>
      <c r="U1729" s="8" t="s">
        <v>1851</v>
      </c>
      <c r="V1729" s="147">
        <v>4.7E-2</v>
      </c>
      <c r="W1729" s="145">
        <v>6.7479999999999998E-2</v>
      </c>
      <c r="X1729" s="146" t="s">
        <v>614</v>
      </c>
      <c r="Z1729" s="143">
        <v>205193.49</v>
      </c>
      <c r="AA1729" s="143">
        <v>1</v>
      </c>
      <c r="AB1729" s="143">
        <v>100.94</v>
      </c>
      <c r="AC1729" s="8"/>
      <c r="AD1729" s="143">
        <v>207.12200000000001</v>
      </c>
      <c r="AE1729" s="8"/>
      <c r="AF1729" s="8"/>
      <c r="AG1729" s="8" t="s">
        <v>17</v>
      </c>
      <c r="AH1729" s="145">
        <v>1.2279999999999999E-3</v>
      </c>
      <c r="AI1729" s="145">
        <v>3.1754343953241398E-4</v>
      </c>
      <c r="AJ1729" s="145">
        <v>7.4016306354692595E-5</v>
      </c>
    </row>
    <row r="1730" spans="1:36" x14ac:dyDescent="0.2">
      <c r="A1730" s="8" t="s">
        <v>1204</v>
      </c>
      <c r="B1730" s="8">
        <v>9941</v>
      </c>
      <c r="C1730" s="8" t="s">
        <v>1847</v>
      </c>
      <c r="D1730" s="8" t="s">
        <v>1848</v>
      </c>
      <c r="E1730" s="4" t="s">
        <v>425</v>
      </c>
      <c r="F1730" s="8" t="s">
        <v>1852</v>
      </c>
      <c r="G1730" s="8" t="s">
        <v>1853</v>
      </c>
      <c r="H1730" s="8" t="s">
        <v>76</v>
      </c>
      <c r="I1730" s="8" t="s">
        <v>228</v>
      </c>
      <c r="J1730" s="8" t="s">
        <v>53</v>
      </c>
      <c r="K1730" s="8" t="s">
        <v>53</v>
      </c>
      <c r="L1730" s="8" t="s">
        <v>799</v>
      </c>
      <c r="M1730" s="8" t="s">
        <v>311</v>
      </c>
      <c r="N1730" s="8" t="s">
        <v>140</v>
      </c>
      <c r="O1730" s="8" t="s">
        <v>62</v>
      </c>
      <c r="P1730" s="8" t="s">
        <v>298</v>
      </c>
      <c r="Q1730" s="151" t="s">
        <v>298</v>
      </c>
      <c r="R1730" s="151" t="s">
        <v>298</v>
      </c>
      <c r="S1730" s="8" t="s">
        <v>1212</v>
      </c>
      <c r="T1730" s="143">
        <v>2.1629999999999998</v>
      </c>
      <c r="U1730" s="8" t="s">
        <v>1497</v>
      </c>
      <c r="V1730" s="147">
        <v>3.95E-2</v>
      </c>
      <c r="W1730" s="145">
        <v>7.1110000000000007E-2</v>
      </c>
      <c r="X1730" s="146" t="s">
        <v>614</v>
      </c>
      <c r="Z1730" s="143">
        <v>5183741</v>
      </c>
      <c r="AA1730" s="143">
        <v>1</v>
      </c>
      <c r="AB1730" s="143">
        <v>94.72</v>
      </c>
      <c r="AC1730" s="8"/>
      <c r="AD1730" s="143">
        <v>4910.0389999999998</v>
      </c>
      <c r="AE1730" s="8"/>
      <c r="AF1730" s="8"/>
      <c r="AG1730" s="8" t="s">
        <v>17</v>
      </c>
      <c r="AH1730" s="145">
        <v>6.1830000000000001E-3</v>
      </c>
      <c r="AI1730" s="145">
        <v>7.52768174603205E-3</v>
      </c>
      <c r="AJ1730" s="145">
        <v>1.7546298518255499E-3</v>
      </c>
    </row>
    <row r="1731" spans="1:36" x14ac:dyDescent="0.2">
      <c r="A1731" s="8" t="s">
        <v>1204</v>
      </c>
      <c r="B1731" s="8">
        <v>9941</v>
      </c>
      <c r="C1731" s="8" t="s">
        <v>1854</v>
      </c>
      <c r="D1731" s="8" t="s">
        <v>1855</v>
      </c>
      <c r="E1731" s="4" t="s">
        <v>425</v>
      </c>
      <c r="F1731" s="8" t="s">
        <v>1856</v>
      </c>
      <c r="G1731" s="8" t="s">
        <v>1857</v>
      </c>
      <c r="H1731" s="8" t="s">
        <v>76</v>
      </c>
      <c r="I1731" s="8" t="s">
        <v>230</v>
      </c>
      <c r="J1731" s="8" t="s">
        <v>53</v>
      </c>
      <c r="K1731" s="8" t="s">
        <v>53</v>
      </c>
      <c r="L1731" s="8" t="s">
        <v>799</v>
      </c>
      <c r="M1731" s="8" t="s">
        <v>311</v>
      </c>
      <c r="N1731" s="8" t="s">
        <v>267</v>
      </c>
      <c r="O1731" s="8" t="s">
        <v>62</v>
      </c>
      <c r="P1731" s="8" t="s">
        <v>1461</v>
      </c>
      <c r="Q1731" s="8" t="s">
        <v>65</v>
      </c>
      <c r="R1731" s="8" t="s">
        <v>57</v>
      </c>
      <c r="S1731" s="8" t="s">
        <v>1212</v>
      </c>
      <c r="T1731" s="143">
        <v>3.43</v>
      </c>
      <c r="U1731" s="8" t="s">
        <v>1858</v>
      </c>
      <c r="V1731" s="147">
        <v>3.7699999999999997E-2</v>
      </c>
      <c r="W1731" s="145">
        <v>6.0260000000000001E-2</v>
      </c>
      <c r="X1731" s="146" t="s">
        <v>614</v>
      </c>
      <c r="Z1731" s="143">
        <v>610237.39</v>
      </c>
      <c r="AA1731" s="143">
        <v>1</v>
      </c>
      <c r="AB1731" s="143">
        <v>102.31</v>
      </c>
      <c r="AC1731" s="8"/>
      <c r="AD1731" s="143">
        <v>624.33399999999995</v>
      </c>
      <c r="AE1731" s="8"/>
      <c r="AF1731" s="8"/>
      <c r="AG1731" s="8" t="s">
        <v>17</v>
      </c>
      <c r="AH1731" s="145">
        <v>3.1930000000000001E-3</v>
      </c>
      <c r="AI1731" s="145">
        <v>9.5717900605214203E-4</v>
      </c>
      <c r="AJ1731" s="145">
        <v>2.23109174141837E-4</v>
      </c>
    </row>
    <row r="1732" spans="1:36" x14ac:dyDescent="0.2">
      <c r="A1732" s="8" t="s">
        <v>1204</v>
      </c>
      <c r="B1732" s="8">
        <v>9941</v>
      </c>
      <c r="C1732" s="8" t="s">
        <v>1854</v>
      </c>
      <c r="D1732" s="8" t="s">
        <v>1855</v>
      </c>
      <c r="E1732" s="4" t="s">
        <v>425</v>
      </c>
      <c r="F1732" s="8" t="s">
        <v>1859</v>
      </c>
      <c r="G1732" s="8" t="s">
        <v>1860</v>
      </c>
      <c r="H1732" s="8" t="s">
        <v>76</v>
      </c>
      <c r="I1732" s="8" t="s">
        <v>230</v>
      </c>
      <c r="J1732" s="8" t="s">
        <v>53</v>
      </c>
      <c r="K1732" s="8" t="s">
        <v>53</v>
      </c>
      <c r="L1732" s="8" t="s">
        <v>799</v>
      </c>
      <c r="M1732" s="8" t="s">
        <v>311</v>
      </c>
      <c r="N1732" s="8" t="s">
        <v>267</v>
      </c>
      <c r="O1732" s="8" t="s">
        <v>62</v>
      </c>
      <c r="P1732" s="8" t="s">
        <v>1461</v>
      </c>
      <c r="Q1732" s="8" t="s">
        <v>65</v>
      </c>
      <c r="R1732" s="8" t="s">
        <v>57</v>
      </c>
      <c r="S1732" s="8" t="s">
        <v>1212</v>
      </c>
      <c r="T1732" s="143">
        <v>0.76</v>
      </c>
      <c r="U1732" s="8" t="s">
        <v>1861</v>
      </c>
      <c r="V1732" s="147">
        <v>3.49E-2</v>
      </c>
      <c r="W1732" s="145">
        <v>6.6479999999999997E-2</v>
      </c>
      <c r="X1732" s="146" t="s">
        <v>614</v>
      </c>
      <c r="Z1732" s="143">
        <v>1115050.1100000001</v>
      </c>
      <c r="AA1732" s="143">
        <v>1</v>
      </c>
      <c r="AB1732" s="143">
        <v>101.56</v>
      </c>
      <c r="AC1732" s="8"/>
      <c r="AD1732" s="143">
        <v>1132.4449999999999</v>
      </c>
      <c r="AE1732" s="8"/>
      <c r="AF1732" s="8"/>
      <c r="AG1732" s="8" t="s">
        <v>17</v>
      </c>
      <c r="AH1732" s="145">
        <v>1.328E-3</v>
      </c>
      <c r="AI1732" s="145">
        <v>1.7361743796185101E-3</v>
      </c>
      <c r="AJ1732" s="145">
        <v>4.0468546588850101E-4</v>
      </c>
    </row>
    <row r="1733" spans="1:36" x14ac:dyDescent="0.2">
      <c r="A1733" s="8" t="s">
        <v>1204</v>
      </c>
      <c r="B1733" s="8">
        <v>9941</v>
      </c>
      <c r="C1733" s="8" t="s">
        <v>1862</v>
      </c>
      <c r="D1733" s="8" t="s">
        <v>1863</v>
      </c>
      <c r="E1733" s="4" t="s">
        <v>425</v>
      </c>
      <c r="F1733" s="8" t="s">
        <v>1864</v>
      </c>
      <c r="G1733" s="8" t="s">
        <v>1865</v>
      </c>
      <c r="H1733" s="8" t="s">
        <v>76</v>
      </c>
      <c r="I1733" s="8" t="s">
        <v>229</v>
      </c>
      <c r="J1733" s="8" t="s">
        <v>53</v>
      </c>
      <c r="K1733" s="8" t="s">
        <v>53</v>
      </c>
      <c r="L1733" s="8" t="s">
        <v>799</v>
      </c>
      <c r="M1733" s="8" t="s">
        <v>311</v>
      </c>
      <c r="N1733" s="8" t="s">
        <v>629</v>
      </c>
      <c r="O1733" s="8" t="s">
        <v>62</v>
      </c>
      <c r="P1733" s="8" t="s">
        <v>1646</v>
      </c>
      <c r="Q1733" s="8" t="s">
        <v>70</v>
      </c>
      <c r="R1733" s="8" t="s">
        <v>57</v>
      </c>
      <c r="S1733" s="8" t="s">
        <v>1212</v>
      </c>
      <c r="T1733" s="143">
        <v>5.2309999999999999</v>
      </c>
      <c r="U1733" s="8" t="s">
        <v>1866</v>
      </c>
      <c r="V1733" s="147">
        <v>8.3999999999999995E-3</v>
      </c>
      <c r="W1733" s="145">
        <v>2.6040000000000001E-2</v>
      </c>
      <c r="X1733" s="146" t="s">
        <v>614</v>
      </c>
      <c r="Z1733" s="143">
        <v>4101126.09</v>
      </c>
      <c r="AA1733" s="143">
        <v>1</v>
      </c>
      <c r="AB1733" s="143">
        <v>101.26</v>
      </c>
      <c r="AC1733" s="8"/>
      <c r="AD1733" s="143">
        <v>4152.8</v>
      </c>
      <c r="AE1733" s="8"/>
      <c r="AF1733" s="8"/>
      <c r="AG1733" s="8" t="s">
        <v>17</v>
      </c>
      <c r="AH1733" s="145">
        <v>9.1970000000000003E-3</v>
      </c>
      <c r="AI1733" s="145">
        <v>6.3667428767198199E-3</v>
      </c>
      <c r="AJ1733" s="145">
        <v>1.4840262231169399E-3</v>
      </c>
    </row>
    <row r="1734" spans="1:36" x14ac:dyDescent="0.2">
      <c r="A1734" s="8" t="s">
        <v>1204</v>
      </c>
      <c r="B1734" s="8">
        <v>9941</v>
      </c>
      <c r="C1734" s="8" t="s">
        <v>1862</v>
      </c>
      <c r="D1734" s="8" t="s">
        <v>1863</v>
      </c>
      <c r="E1734" s="4" t="s">
        <v>425</v>
      </c>
      <c r="F1734" s="8" t="s">
        <v>2870</v>
      </c>
      <c r="G1734" s="8" t="s">
        <v>2871</v>
      </c>
      <c r="H1734" s="8" t="s">
        <v>76</v>
      </c>
      <c r="I1734" s="8" t="s">
        <v>229</v>
      </c>
      <c r="J1734" s="8" t="s">
        <v>53</v>
      </c>
      <c r="K1734" s="8" t="s">
        <v>53</v>
      </c>
      <c r="L1734" s="8" t="s">
        <v>799</v>
      </c>
      <c r="M1734" s="8" t="s">
        <v>311</v>
      </c>
      <c r="N1734" s="8" t="s">
        <v>629</v>
      </c>
      <c r="O1734" s="8" t="s">
        <v>62</v>
      </c>
      <c r="P1734" s="8" t="s">
        <v>1637</v>
      </c>
      <c r="Q1734" s="8" t="s">
        <v>70</v>
      </c>
      <c r="R1734" s="8" t="s">
        <v>57</v>
      </c>
      <c r="S1734" s="8" t="s">
        <v>1212</v>
      </c>
      <c r="T1734" s="143">
        <v>6.3</v>
      </c>
      <c r="U1734" s="8" t="s">
        <v>2872</v>
      </c>
      <c r="V1734" s="147">
        <v>1.4999999999999999E-2</v>
      </c>
      <c r="W1734" s="145">
        <v>3.04E-2</v>
      </c>
      <c r="X1734" s="146" t="s">
        <v>614</v>
      </c>
      <c r="Z1734" s="143">
        <v>259930.45</v>
      </c>
      <c r="AA1734" s="143">
        <v>1</v>
      </c>
      <c r="AB1734" s="143">
        <v>98</v>
      </c>
      <c r="AC1734" s="8"/>
      <c r="AD1734" s="143">
        <v>254.732</v>
      </c>
      <c r="AE1734" s="8"/>
      <c r="AF1734" s="8"/>
      <c r="AG1734" s="8" t="s">
        <v>17</v>
      </c>
      <c r="AH1734" s="145">
        <v>9.9299999999999996E-4</v>
      </c>
      <c r="AI1734" s="145">
        <v>3.90534585172705E-4</v>
      </c>
      <c r="AJ1734" s="145">
        <v>9.1029836865185899E-5</v>
      </c>
    </row>
    <row r="1735" spans="1:36" x14ac:dyDescent="0.2">
      <c r="A1735" s="8" t="s">
        <v>1204</v>
      </c>
      <c r="B1735" s="8">
        <v>9941</v>
      </c>
      <c r="C1735" s="8" t="s">
        <v>1867</v>
      </c>
      <c r="D1735" s="8" t="s">
        <v>1868</v>
      </c>
      <c r="E1735" s="4" t="s">
        <v>425</v>
      </c>
      <c r="F1735" s="8" t="s">
        <v>1869</v>
      </c>
      <c r="G1735" s="8" t="s">
        <v>1870</v>
      </c>
      <c r="H1735" s="8" t="s">
        <v>76</v>
      </c>
      <c r="I1735" s="8" t="s">
        <v>601</v>
      </c>
      <c r="J1735" s="8" t="s">
        <v>53</v>
      </c>
      <c r="K1735" s="8" t="s">
        <v>53</v>
      </c>
      <c r="L1735" s="8" t="s">
        <v>799</v>
      </c>
      <c r="M1735" s="8" t="s">
        <v>311</v>
      </c>
      <c r="N1735" s="8" t="s">
        <v>269</v>
      </c>
      <c r="O1735" s="8" t="s">
        <v>62</v>
      </c>
      <c r="P1735" s="8" t="s">
        <v>1523</v>
      </c>
      <c r="Q1735" s="8" t="s">
        <v>65</v>
      </c>
      <c r="R1735" s="8" t="s">
        <v>57</v>
      </c>
      <c r="S1735" s="8" t="s">
        <v>1212</v>
      </c>
      <c r="T1735" s="143">
        <v>3.7519999999999998</v>
      </c>
      <c r="U1735" s="8" t="s">
        <v>1871</v>
      </c>
      <c r="V1735" s="147">
        <v>2.8000000000000001E-2</v>
      </c>
      <c r="W1735" s="145">
        <v>2.7320000000000001E-2</v>
      </c>
      <c r="X1735" s="146" t="s">
        <v>614</v>
      </c>
      <c r="Z1735" s="143">
        <v>162000</v>
      </c>
      <c r="AA1735" s="143">
        <v>1</v>
      </c>
      <c r="AB1735" s="143">
        <v>100.5</v>
      </c>
      <c r="AC1735" s="8"/>
      <c r="AD1735" s="143">
        <v>162.81</v>
      </c>
      <c r="AE1735" s="8"/>
      <c r="AF1735" s="8"/>
      <c r="AG1735" s="8" t="s">
        <v>17</v>
      </c>
      <c r="AH1735" s="145">
        <v>1.08E-3</v>
      </c>
      <c r="AI1735" s="145">
        <v>2.4960733437312299E-4</v>
      </c>
      <c r="AJ1735" s="145">
        <v>5.8181056917894E-5</v>
      </c>
    </row>
    <row r="1736" spans="1:36" x14ac:dyDescent="0.2">
      <c r="A1736" s="8" t="s">
        <v>1204</v>
      </c>
      <c r="B1736" s="8">
        <v>9941</v>
      </c>
      <c r="C1736" s="8" t="s">
        <v>1872</v>
      </c>
      <c r="D1736" s="8" t="s">
        <v>1873</v>
      </c>
      <c r="E1736" s="4" t="s">
        <v>425</v>
      </c>
      <c r="F1736" s="8" t="s">
        <v>1874</v>
      </c>
      <c r="G1736" s="8" t="s">
        <v>1875</v>
      </c>
      <c r="H1736" s="8" t="s">
        <v>76</v>
      </c>
      <c r="I1736" s="8" t="s">
        <v>228</v>
      </c>
      <c r="J1736" s="8" t="s">
        <v>53</v>
      </c>
      <c r="K1736" s="8" t="s">
        <v>53</v>
      </c>
      <c r="L1736" s="8" t="s">
        <v>799</v>
      </c>
      <c r="M1736" s="8" t="s">
        <v>311</v>
      </c>
      <c r="N1736" s="8" t="s">
        <v>269</v>
      </c>
      <c r="O1736" s="8" t="s">
        <v>62</v>
      </c>
      <c r="P1736" s="8" t="s">
        <v>1637</v>
      </c>
      <c r="Q1736" s="8" t="s">
        <v>70</v>
      </c>
      <c r="R1736" s="8" t="s">
        <v>57</v>
      </c>
      <c r="S1736" s="8" t="s">
        <v>1212</v>
      </c>
      <c r="T1736" s="143">
        <v>7.2050000000000001</v>
      </c>
      <c r="U1736" s="8" t="s">
        <v>1876</v>
      </c>
      <c r="V1736" s="147">
        <v>2.5000000000000001E-2</v>
      </c>
      <c r="W1736" s="145">
        <v>5.4949999999999999E-2</v>
      </c>
      <c r="X1736" s="146" t="s">
        <v>614</v>
      </c>
      <c r="Z1736" s="143">
        <v>3167727</v>
      </c>
      <c r="AA1736" s="143">
        <v>1</v>
      </c>
      <c r="AB1736" s="143">
        <v>81.239999999999995</v>
      </c>
      <c r="AC1736" s="8"/>
      <c r="AD1736" s="143">
        <v>2573.4609999999998</v>
      </c>
      <c r="AE1736" s="8"/>
      <c r="AF1736" s="8"/>
      <c r="AG1736" s="8" t="s">
        <v>17</v>
      </c>
      <c r="AH1736" s="145">
        <v>2.3749999999999999E-3</v>
      </c>
      <c r="AI1736" s="145">
        <v>3.9454262260322599E-3</v>
      </c>
      <c r="AJ1736" s="145">
        <v>9.1964071648229699E-4</v>
      </c>
    </row>
    <row r="1737" spans="1:36" x14ac:dyDescent="0.2">
      <c r="A1737" s="8" t="s">
        <v>1204</v>
      </c>
      <c r="B1737" s="8">
        <v>9941</v>
      </c>
      <c r="C1737" s="8" t="s">
        <v>1205</v>
      </c>
      <c r="D1737" s="8" t="s">
        <v>1877</v>
      </c>
      <c r="E1737" s="4" t="s">
        <v>425</v>
      </c>
      <c r="F1737" s="8" t="s">
        <v>1878</v>
      </c>
      <c r="G1737" s="8" t="s">
        <v>1879</v>
      </c>
      <c r="H1737" s="8" t="s">
        <v>76</v>
      </c>
      <c r="I1737" s="8" t="s">
        <v>229</v>
      </c>
      <c r="J1737" s="8" t="s">
        <v>53</v>
      </c>
      <c r="K1737" s="8" t="s">
        <v>53</v>
      </c>
      <c r="L1737" s="8" t="s">
        <v>799</v>
      </c>
      <c r="M1737" s="8" t="s">
        <v>311</v>
      </c>
      <c r="N1737" s="8" t="s">
        <v>256</v>
      </c>
      <c r="O1737" s="8" t="s">
        <v>62</v>
      </c>
      <c r="P1737" s="8" t="s">
        <v>1343</v>
      </c>
      <c r="Q1737" s="8" t="s">
        <v>70</v>
      </c>
      <c r="R1737" s="8" t="s">
        <v>57</v>
      </c>
      <c r="S1737" s="8" t="s">
        <v>1212</v>
      </c>
      <c r="T1737" s="143">
        <v>1.23</v>
      </c>
      <c r="U1737" s="8" t="s">
        <v>1609</v>
      </c>
      <c r="V1737" s="147">
        <v>8.3000000000000001E-3</v>
      </c>
      <c r="W1737" s="145">
        <v>1.3979999999999999E-2</v>
      </c>
      <c r="X1737" s="146" t="s">
        <v>614</v>
      </c>
      <c r="Z1737" s="143">
        <v>11968583</v>
      </c>
      <c r="AA1737" s="143">
        <v>1</v>
      </c>
      <c r="AB1737" s="143">
        <v>111.66</v>
      </c>
      <c r="AC1737" s="8"/>
      <c r="AD1737" s="143">
        <v>13364.12</v>
      </c>
      <c r="AE1737" s="8"/>
      <c r="AF1737" s="8"/>
      <c r="AG1737" s="8" t="s">
        <v>17</v>
      </c>
      <c r="AH1737" s="145">
        <v>3.9350000000000001E-3</v>
      </c>
      <c r="AI1737" s="145">
        <v>2.0488804827589101E-2</v>
      </c>
      <c r="AJ1737" s="145">
        <v>4.7757423588829602E-3</v>
      </c>
    </row>
    <row r="1738" spans="1:36" x14ac:dyDescent="0.2">
      <c r="A1738" s="8" t="s">
        <v>1204</v>
      </c>
      <c r="B1738" s="8">
        <v>9941</v>
      </c>
      <c r="C1738" s="8" t="s">
        <v>1205</v>
      </c>
      <c r="D1738" s="8" t="s">
        <v>1877</v>
      </c>
      <c r="E1738" s="4" t="s">
        <v>425</v>
      </c>
      <c r="F1738" s="8" t="s">
        <v>1880</v>
      </c>
      <c r="G1738" s="8" t="s">
        <v>1881</v>
      </c>
      <c r="H1738" s="8" t="s">
        <v>76</v>
      </c>
      <c r="I1738" s="8" t="s">
        <v>229</v>
      </c>
      <c r="J1738" s="8" t="s">
        <v>53</v>
      </c>
      <c r="K1738" s="8" t="s">
        <v>53</v>
      </c>
      <c r="L1738" s="8" t="s">
        <v>799</v>
      </c>
      <c r="M1738" s="8" t="s">
        <v>311</v>
      </c>
      <c r="N1738" s="8" t="s">
        <v>256</v>
      </c>
      <c r="O1738" s="8" t="s">
        <v>62</v>
      </c>
      <c r="P1738" s="8" t="s">
        <v>1207</v>
      </c>
      <c r="Q1738" s="8" t="s">
        <v>65</v>
      </c>
      <c r="R1738" s="8" t="s">
        <v>57</v>
      </c>
      <c r="S1738" s="8" t="s">
        <v>1212</v>
      </c>
      <c r="T1738" s="143">
        <v>3.07</v>
      </c>
      <c r="U1738" s="8" t="s">
        <v>1882</v>
      </c>
      <c r="V1738" s="147">
        <v>1.8599999999999998E-2</v>
      </c>
      <c r="W1738" s="145">
        <v>1.8350000000000002E-2</v>
      </c>
      <c r="X1738" s="146" t="s">
        <v>614</v>
      </c>
      <c r="Z1738" s="143">
        <v>438072</v>
      </c>
      <c r="AA1738" s="143">
        <v>1</v>
      </c>
      <c r="AB1738" s="143">
        <v>100.55</v>
      </c>
      <c r="AC1738" s="8"/>
      <c r="AD1738" s="143">
        <v>440.48099999999999</v>
      </c>
      <c r="AE1738" s="8"/>
      <c r="AF1738" s="8"/>
      <c r="AG1738" s="8" t="s">
        <v>17</v>
      </c>
      <c r="AH1738" s="145">
        <v>3.57E-4</v>
      </c>
      <c r="AI1738" s="145">
        <v>6.7531101957196595E-4</v>
      </c>
      <c r="AJ1738" s="145">
        <v>1.5740847105183599E-4</v>
      </c>
    </row>
    <row r="1739" spans="1:36" x14ac:dyDescent="0.2">
      <c r="A1739" s="8" t="s">
        <v>1204</v>
      </c>
      <c r="B1739" s="8">
        <v>9941</v>
      </c>
      <c r="C1739" s="8" t="s">
        <v>1205</v>
      </c>
      <c r="D1739" s="8" t="s">
        <v>1877</v>
      </c>
      <c r="E1739" s="4" t="s">
        <v>425</v>
      </c>
      <c r="F1739" s="8" t="s">
        <v>1883</v>
      </c>
      <c r="G1739" s="8" t="s">
        <v>1884</v>
      </c>
      <c r="H1739" s="8" t="s">
        <v>76</v>
      </c>
      <c r="I1739" s="8" t="s">
        <v>229</v>
      </c>
      <c r="J1739" s="8" t="s">
        <v>53</v>
      </c>
      <c r="K1739" s="8" t="s">
        <v>53</v>
      </c>
      <c r="L1739" s="8" t="s">
        <v>799</v>
      </c>
      <c r="M1739" s="8" t="s">
        <v>311</v>
      </c>
      <c r="N1739" s="8" t="s">
        <v>256</v>
      </c>
      <c r="O1739" s="8" t="s">
        <v>62</v>
      </c>
      <c r="P1739" s="8" t="s">
        <v>1207</v>
      </c>
      <c r="Q1739" s="8" t="s">
        <v>65</v>
      </c>
      <c r="R1739" s="8" t="s">
        <v>57</v>
      </c>
      <c r="S1739" s="8" t="s">
        <v>1212</v>
      </c>
      <c r="T1739" s="143">
        <v>3.6459999999999999</v>
      </c>
      <c r="U1739" s="8" t="s">
        <v>1885</v>
      </c>
      <c r="V1739" s="147">
        <v>1E-3</v>
      </c>
      <c r="W1739" s="145">
        <v>1.8010000000000002E-2</v>
      </c>
      <c r="X1739" s="146" t="s">
        <v>614</v>
      </c>
      <c r="Z1739" s="143">
        <v>7531139</v>
      </c>
      <c r="AA1739" s="143">
        <v>1</v>
      </c>
      <c r="AB1739" s="143">
        <v>102.55</v>
      </c>
      <c r="AC1739" s="8"/>
      <c r="AD1739" s="143">
        <v>7723.183</v>
      </c>
      <c r="AE1739" s="8"/>
      <c r="AF1739" s="8"/>
      <c r="AG1739" s="8" t="s">
        <v>17</v>
      </c>
      <c r="AH1739" s="145">
        <v>2.4009999999999999E-3</v>
      </c>
      <c r="AI1739" s="145">
        <v>1.1840569575660801E-2</v>
      </c>
      <c r="AJ1739" s="145">
        <v>2.7599223161929101E-3</v>
      </c>
    </row>
    <row r="1740" spans="1:36" x14ac:dyDescent="0.2">
      <c r="A1740" s="8" t="s">
        <v>1204</v>
      </c>
      <c r="B1740" s="8">
        <v>9941</v>
      </c>
      <c r="C1740" s="8" t="s">
        <v>1205</v>
      </c>
      <c r="D1740" s="8" t="s">
        <v>1877</v>
      </c>
      <c r="E1740" s="4" t="s">
        <v>425</v>
      </c>
      <c r="F1740" s="8" t="s">
        <v>1886</v>
      </c>
      <c r="G1740" s="8" t="s">
        <v>1887</v>
      </c>
      <c r="H1740" s="8" t="s">
        <v>76</v>
      </c>
      <c r="I1740" s="8" t="s">
        <v>229</v>
      </c>
      <c r="J1740" s="8" t="s">
        <v>53</v>
      </c>
      <c r="K1740" s="8" t="s">
        <v>53</v>
      </c>
      <c r="L1740" s="8" t="s">
        <v>799</v>
      </c>
      <c r="M1740" s="8" t="s">
        <v>311</v>
      </c>
      <c r="N1740" s="8" t="s">
        <v>256</v>
      </c>
      <c r="O1740" s="8" t="s">
        <v>62</v>
      </c>
      <c r="P1740" s="8" t="s">
        <v>1207</v>
      </c>
      <c r="Q1740" s="8" t="s">
        <v>65</v>
      </c>
      <c r="R1740" s="8" t="s">
        <v>57</v>
      </c>
      <c r="S1740" s="8" t="s">
        <v>1212</v>
      </c>
      <c r="T1740" s="143">
        <v>5.6390000000000002</v>
      </c>
      <c r="U1740" s="8" t="s">
        <v>1888</v>
      </c>
      <c r="V1740" s="147">
        <v>1E-3</v>
      </c>
      <c r="W1740" s="145">
        <v>2.069E-2</v>
      </c>
      <c r="X1740" s="146" t="s">
        <v>614</v>
      </c>
      <c r="Z1740" s="143">
        <v>266460</v>
      </c>
      <c r="AA1740" s="143">
        <v>1</v>
      </c>
      <c r="AB1740" s="143">
        <v>97.7</v>
      </c>
      <c r="AC1740" s="8"/>
      <c r="AD1740" s="143">
        <v>260.33100000000002</v>
      </c>
      <c r="AE1740" s="8"/>
      <c r="AF1740" s="8"/>
      <c r="AG1740" s="8" t="s">
        <v>17</v>
      </c>
      <c r="AH1740" s="145">
        <v>2.6800000000000001E-4</v>
      </c>
      <c r="AI1740" s="145">
        <v>3.9911941403949298E-4</v>
      </c>
      <c r="AJ1740" s="145">
        <v>9.3030877492390906E-5</v>
      </c>
    </row>
    <row r="1741" spans="1:36" x14ac:dyDescent="0.2">
      <c r="A1741" s="8" t="s">
        <v>1204</v>
      </c>
      <c r="B1741" s="8">
        <v>9941</v>
      </c>
      <c r="C1741" s="8" t="s">
        <v>1889</v>
      </c>
      <c r="D1741" s="8" t="s">
        <v>1890</v>
      </c>
      <c r="E1741" s="4" t="s">
        <v>425</v>
      </c>
      <c r="F1741" s="8" t="s">
        <v>1891</v>
      </c>
      <c r="G1741" s="8" t="s">
        <v>1892</v>
      </c>
      <c r="H1741" s="8" t="s">
        <v>76</v>
      </c>
      <c r="I1741" s="8" t="s">
        <v>229</v>
      </c>
      <c r="J1741" s="8" t="s">
        <v>53</v>
      </c>
      <c r="K1741" s="8" t="s">
        <v>53</v>
      </c>
      <c r="L1741" s="8" t="s">
        <v>799</v>
      </c>
      <c r="M1741" s="8" t="s">
        <v>311</v>
      </c>
      <c r="N1741" s="8" t="s">
        <v>140</v>
      </c>
      <c r="O1741" s="8" t="s">
        <v>62</v>
      </c>
      <c r="P1741" s="8" t="s">
        <v>298</v>
      </c>
      <c r="Q1741" s="151" t="s">
        <v>298</v>
      </c>
      <c r="R1741" s="151" t="s">
        <v>298</v>
      </c>
      <c r="S1741" s="8" t="s">
        <v>1212</v>
      </c>
      <c r="T1741" s="143">
        <v>0.90300000000000002</v>
      </c>
      <c r="U1741" s="8" t="s">
        <v>1893</v>
      </c>
      <c r="V1741" s="147">
        <v>0.05</v>
      </c>
      <c r="W1741" s="145">
        <v>2.0250000000000001E-2</v>
      </c>
      <c r="X1741" s="146" t="s">
        <v>614</v>
      </c>
      <c r="Z1741" s="143">
        <v>675335.59</v>
      </c>
      <c r="AA1741" s="143">
        <v>1</v>
      </c>
      <c r="AB1741" s="143">
        <v>118</v>
      </c>
      <c r="AC1741" s="8"/>
      <c r="AD1741" s="143">
        <v>796.89599999999996</v>
      </c>
      <c r="AE1741" s="8"/>
      <c r="AF1741" s="8"/>
      <c r="AG1741" s="8" t="s">
        <v>17</v>
      </c>
      <c r="AH1741" s="145">
        <v>3.7620000000000002E-3</v>
      </c>
      <c r="AI1741" s="145">
        <v>1.22173751848226E-3</v>
      </c>
      <c r="AJ1741" s="145">
        <v>2.8477520614553198E-4</v>
      </c>
    </row>
    <row r="1742" spans="1:36" x14ac:dyDescent="0.2">
      <c r="A1742" s="8" t="s">
        <v>1204</v>
      </c>
      <c r="B1742" s="8">
        <v>9941</v>
      </c>
      <c r="C1742" s="8" t="s">
        <v>1889</v>
      </c>
      <c r="D1742" s="8" t="s">
        <v>1890</v>
      </c>
      <c r="E1742" s="4" t="s">
        <v>425</v>
      </c>
      <c r="F1742" s="8" t="s">
        <v>1894</v>
      </c>
      <c r="G1742" s="8" t="s">
        <v>1892</v>
      </c>
      <c r="H1742" s="8" t="s">
        <v>76</v>
      </c>
      <c r="I1742" s="8" t="s">
        <v>229</v>
      </c>
      <c r="J1742" s="8" t="s">
        <v>53</v>
      </c>
      <c r="K1742" s="8" t="s">
        <v>53</v>
      </c>
      <c r="L1742" s="151" t="s">
        <v>54</v>
      </c>
      <c r="M1742" s="8" t="s">
        <v>311</v>
      </c>
      <c r="N1742" s="8" t="s">
        <v>140</v>
      </c>
      <c r="O1742" s="8" t="s">
        <v>62</v>
      </c>
      <c r="P1742" s="8" t="s">
        <v>298</v>
      </c>
      <c r="Q1742" s="151" t="s">
        <v>298</v>
      </c>
      <c r="R1742" s="151" t="s">
        <v>298</v>
      </c>
      <c r="S1742" s="8" t="s">
        <v>1212</v>
      </c>
      <c r="T1742" s="143">
        <v>0.90300000000000002</v>
      </c>
      <c r="U1742" s="8" t="s">
        <v>1893</v>
      </c>
      <c r="V1742" s="147">
        <v>0.05</v>
      </c>
      <c r="W1742" s="145">
        <v>2.0250000000000001E-2</v>
      </c>
      <c r="X1742" s="146" t="s">
        <v>614</v>
      </c>
      <c r="Z1742" s="143">
        <v>387000</v>
      </c>
      <c r="AA1742" s="143">
        <v>1</v>
      </c>
      <c r="AB1742" s="143">
        <v>118</v>
      </c>
      <c r="AC1742" s="8"/>
      <c r="AD1742" s="143">
        <v>445.84800000000001</v>
      </c>
      <c r="AE1742" s="8"/>
      <c r="AF1742" s="8"/>
      <c r="AG1742" s="8" t="s">
        <v>17</v>
      </c>
      <c r="AH1742" s="145">
        <v>0</v>
      </c>
      <c r="AI1742" s="145">
        <v>6.8353885037354103E-4</v>
      </c>
      <c r="AJ1742" s="145">
        <v>1.59326298880812E-4</v>
      </c>
    </row>
    <row r="1743" spans="1:36" x14ac:dyDescent="0.2">
      <c r="A1743" s="8" t="s">
        <v>1204</v>
      </c>
      <c r="B1743" s="8">
        <v>9941</v>
      </c>
      <c r="C1743" s="8" t="s">
        <v>1895</v>
      </c>
      <c r="D1743" s="8" t="s">
        <v>1896</v>
      </c>
      <c r="E1743" s="4" t="s">
        <v>425</v>
      </c>
      <c r="F1743" s="8" t="s">
        <v>1897</v>
      </c>
      <c r="G1743" s="8" t="s">
        <v>1898</v>
      </c>
      <c r="H1743" s="8" t="s">
        <v>76</v>
      </c>
      <c r="I1743" s="8" t="s">
        <v>228</v>
      </c>
      <c r="J1743" s="8" t="s">
        <v>53</v>
      </c>
      <c r="K1743" s="8" t="s">
        <v>53</v>
      </c>
      <c r="L1743" s="8" t="s">
        <v>799</v>
      </c>
      <c r="M1743" s="8" t="s">
        <v>311</v>
      </c>
      <c r="N1743" s="8" t="s">
        <v>140</v>
      </c>
      <c r="O1743" s="8" t="s">
        <v>62</v>
      </c>
      <c r="P1743" s="8" t="s">
        <v>298</v>
      </c>
      <c r="Q1743" s="151" t="s">
        <v>298</v>
      </c>
      <c r="R1743" s="151" t="s">
        <v>298</v>
      </c>
      <c r="S1743" s="8" t="s">
        <v>1212</v>
      </c>
      <c r="T1743" s="143">
        <v>2.0499999999999998</v>
      </c>
      <c r="U1743" s="8" t="s">
        <v>1410</v>
      </c>
      <c r="V1743" s="147">
        <v>7.0000000000000007E-2</v>
      </c>
      <c r="W1743" s="145">
        <v>8.2720000000000002E-2</v>
      </c>
      <c r="X1743" s="146" t="s">
        <v>614</v>
      </c>
      <c r="Z1743" s="143">
        <v>451561.1</v>
      </c>
      <c r="AA1743" s="143">
        <v>1</v>
      </c>
      <c r="AB1743" s="143">
        <v>97.87</v>
      </c>
      <c r="AC1743" s="8"/>
      <c r="AD1743" s="143">
        <v>441.94299999999998</v>
      </c>
      <c r="AE1743" s="8"/>
      <c r="AF1743" s="8"/>
      <c r="AG1743" s="8" t="s">
        <v>17</v>
      </c>
      <c r="AH1743" s="145">
        <v>5.522E-3</v>
      </c>
      <c r="AI1743" s="145">
        <v>6.7755160233905903E-4</v>
      </c>
      <c r="AJ1743" s="145">
        <v>1.5793072923719301E-4</v>
      </c>
    </row>
    <row r="1744" spans="1:36" x14ac:dyDescent="0.2">
      <c r="A1744" s="8" t="s">
        <v>1204</v>
      </c>
      <c r="B1744" s="8">
        <v>9941</v>
      </c>
      <c r="C1744" s="8" t="s">
        <v>2940</v>
      </c>
      <c r="D1744" s="8" t="s">
        <v>2941</v>
      </c>
      <c r="E1744" s="4" t="s">
        <v>425</v>
      </c>
      <c r="F1744" s="8" t="s">
        <v>2942</v>
      </c>
      <c r="G1744" s="8" t="s">
        <v>2943</v>
      </c>
      <c r="H1744" s="8" t="s">
        <v>76</v>
      </c>
      <c r="I1744" s="8" t="s">
        <v>228</v>
      </c>
      <c r="J1744" s="8" t="s">
        <v>53</v>
      </c>
      <c r="K1744" s="8" t="s">
        <v>53</v>
      </c>
      <c r="L1744" s="8" t="s">
        <v>799</v>
      </c>
      <c r="M1744" s="8" t="s">
        <v>311</v>
      </c>
      <c r="N1744" s="8" t="s">
        <v>140</v>
      </c>
      <c r="O1744" s="8" t="s">
        <v>62</v>
      </c>
      <c r="P1744" s="8" t="s">
        <v>298</v>
      </c>
      <c r="Q1744" s="151" t="s">
        <v>298</v>
      </c>
      <c r="R1744" s="151" t="s">
        <v>298</v>
      </c>
      <c r="S1744" s="8" t="s">
        <v>1212</v>
      </c>
      <c r="T1744" s="143">
        <v>2.2970000000000002</v>
      </c>
      <c r="U1744" s="8" t="s">
        <v>2085</v>
      </c>
      <c r="V1744" s="147">
        <v>0.05</v>
      </c>
      <c r="W1744" s="145">
        <v>0.11617</v>
      </c>
      <c r="X1744" s="146" t="s">
        <v>614</v>
      </c>
      <c r="Z1744" s="143">
        <v>2390656</v>
      </c>
      <c r="AA1744" s="143">
        <v>1</v>
      </c>
      <c r="AB1744" s="143">
        <v>86.36</v>
      </c>
      <c r="AC1744" s="8"/>
      <c r="AD1744" s="143">
        <v>2064.5709999999999</v>
      </c>
      <c r="AE1744" s="8"/>
      <c r="AF1744" s="8"/>
      <c r="AG1744" s="8" t="s">
        <v>17</v>
      </c>
      <c r="AH1744" s="145">
        <v>2.3937E-2</v>
      </c>
      <c r="AI1744" s="145">
        <v>3.1652352098882298E-3</v>
      </c>
      <c r="AJ1744" s="145">
        <v>7.3778573200795796E-4</v>
      </c>
    </row>
    <row r="1745" spans="1:36" x14ac:dyDescent="0.2">
      <c r="A1745" s="8" t="s">
        <v>1204</v>
      </c>
      <c r="B1745" s="8">
        <v>9941</v>
      </c>
      <c r="C1745" s="8" t="s">
        <v>1899</v>
      </c>
      <c r="D1745" s="8" t="s">
        <v>1900</v>
      </c>
      <c r="E1745" s="4" t="s">
        <v>425</v>
      </c>
      <c r="F1745" s="8" t="s">
        <v>1901</v>
      </c>
      <c r="G1745" s="8" t="s">
        <v>1902</v>
      </c>
      <c r="H1745" s="8" t="s">
        <v>76</v>
      </c>
      <c r="I1745" s="8" t="s">
        <v>228</v>
      </c>
      <c r="J1745" s="8" t="s">
        <v>53</v>
      </c>
      <c r="K1745" s="8" t="s">
        <v>53</v>
      </c>
      <c r="L1745" s="8" t="s">
        <v>799</v>
      </c>
      <c r="M1745" s="8" t="s">
        <v>311</v>
      </c>
      <c r="N1745" s="8" t="s">
        <v>686</v>
      </c>
      <c r="O1745" s="8" t="s">
        <v>62</v>
      </c>
      <c r="P1745" s="8" t="s">
        <v>298</v>
      </c>
      <c r="Q1745" s="151" t="s">
        <v>298</v>
      </c>
      <c r="R1745" s="151" t="s">
        <v>298</v>
      </c>
      <c r="S1745" s="8" t="s">
        <v>1212</v>
      </c>
      <c r="T1745" s="143">
        <v>1.218</v>
      </c>
      <c r="U1745" s="8" t="s">
        <v>1424</v>
      </c>
      <c r="V1745" s="147">
        <v>3.5000000000000003E-2</v>
      </c>
      <c r="W1745" s="145">
        <v>4.5440000000000001E-2</v>
      </c>
      <c r="X1745" s="146" t="s">
        <v>614</v>
      </c>
      <c r="Z1745" s="143">
        <v>1228362.53</v>
      </c>
      <c r="AA1745" s="143">
        <v>1</v>
      </c>
      <c r="AB1745" s="143">
        <v>99.69</v>
      </c>
      <c r="AC1745" s="8"/>
      <c r="AD1745" s="143">
        <v>1224.5550000000001</v>
      </c>
      <c r="AE1745" s="8"/>
      <c r="AF1745" s="8"/>
      <c r="AG1745" s="8" t="s">
        <v>17</v>
      </c>
      <c r="AH1745" s="145">
        <v>1.0236E-2</v>
      </c>
      <c r="AI1745" s="145">
        <v>1.8773896630254799E-3</v>
      </c>
      <c r="AJ1745" s="145">
        <v>4.3760138345242701E-4</v>
      </c>
    </row>
    <row r="1746" spans="1:36" x14ac:dyDescent="0.2">
      <c r="A1746" s="8" t="s">
        <v>1204</v>
      </c>
      <c r="B1746" s="8">
        <v>9941</v>
      </c>
      <c r="C1746" s="8" t="s">
        <v>1903</v>
      </c>
      <c r="D1746" s="8" t="s">
        <v>1904</v>
      </c>
      <c r="E1746" s="4" t="s">
        <v>425</v>
      </c>
      <c r="F1746" s="8" t="s">
        <v>1905</v>
      </c>
      <c r="G1746" s="8" t="s">
        <v>1906</v>
      </c>
      <c r="H1746" s="8" t="s">
        <v>76</v>
      </c>
      <c r="I1746" s="8" t="s">
        <v>229</v>
      </c>
      <c r="J1746" s="8" t="s">
        <v>53</v>
      </c>
      <c r="K1746" s="8" t="s">
        <v>53</v>
      </c>
      <c r="L1746" s="8" t="s">
        <v>799</v>
      </c>
      <c r="M1746" s="8" t="s">
        <v>311</v>
      </c>
      <c r="N1746" s="8" t="s">
        <v>629</v>
      </c>
      <c r="O1746" s="8" t="s">
        <v>62</v>
      </c>
      <c r="P1746" s="8" t="s">
        <v>298</v>
      </c>
      <c r="Q1746" s="151" t="s">
        <v>298</v>
      </c>
      <c r="R1746" s="151" t="s">
        <v>298</v>
      </c>
      <c r="S1746" s="8" t="s">
        <v>1212</v>
      </c>
      <c r="T1746" s="143">
        <v>3.28</v>
      </c>
      <c r="U1746" s="8" t="s">
        <v>1776</v>
      </c>
      <c r="V1746" s="147">
        <v>6.0999999999999999E-2</v>
      </c>
      <c r="W1746" s="145">
        <v>5.0209999999999998E-2</v>
      </c>
      <c r="X1746" s="146" t="s">
        <v>614</v>
      </c>
      <c r="Z1746" s="143">
        <v>1173000</v>
      </c>
      <c r="AA1746" s="143">
        <v>1</v>
      </c>
      <c r="AB1746" s="143">
        <v>104.86</v>
      </c>
      <c r="AC1746" s="8"/>
      <c r="AD1746" s="143">
        <v>1230.008</v>
      </c>
      <c r="AE1746" s="8"/>
      <c r="AF1746" s="8"/>
      <c r="AG1746" s="8" t="s">
        <v>17</v>
      </c>
      <c r="AH1746" s="145">
        <v>1.3833E-2</v>
      </c>
      <c r="AI1746" s="145">
        <v>1.88575006581997E-3</v>
      </c>
      <c r="AJ1746" s="145">
        <v>4.3955011253149999E-4</v>
      </c>
    </row>
    <row r="1747" spans="1:36" x14ac:dyDescent="0.2">
      <c r="A1747" s="8" t="s">
        <v>1204</v>
      </c>
      <c r="B1747" s="8">
        <v>9941</v>
      </c>
      <c r="C1747" s="8" t="s">
        <v>1903</v>
      </c>
      <c r="D1747" s="8" t="s">
        <v>1904</v>
      </c>
      <c r="E1747" s="4" t="s">
        <v>425</v>
      </c>
      <c r="F1747" s="8" t="s">
        <v>1907</v>
      </c>
      <c r="G1747" s="8" t="s">
        <v>1908</v>
      </c>
      <c r="H1747" s="8" t="s">
        <v>76</v>
      </c>
      <c r="I1747" s="8" t="s">
        <v>229</v>
      </c>
      <c r="J1747" s="8" t="s">
        <v>53</v>
      </c>
      <c r="K1747" s="8" t="s">
        <v>53</v>
      </c>
      <c r="L1747" s="8" t="s">
        <v>799</v>
      </c>
      <c r="M1747" s="8" t="s">
        <v>311</v>
      </c>
      <c r="N1747" s="8" t="s">
        <v>629</v>
      </c>
      <c r="O1747" s="8" t="s">
        <v>62</v>
      </c>
      <c r="P1747" s="8" t="s">
        <v>298</v>
      </c>
      <c r="Q1747" s="151" t="s">
        <v>298</v>
      </c>
      <c r="R1747" s="151" t="s">
        <v>298</v>
      </c>
      <c r="S1747" s="8" t="s">
        <v>1212</v>
      </c>
      <c r="T1747" s="143">
        <v>3.2789999999999999</v>
      </c>
      <c r="U1747" s="8" t="s">
        <v>1466</v>
      </c>
      <c r="V1747" s="147">
        <v>0.06</v>
      </c>
      <c r="W1747" s="145">
        <v>4.8050000000000002E-2</v>
      </c>
      <c r="X1747" s="146" t="s">
        <v>614</v>
      </c>
      <c r="Z1747" s="143">
        <v>338000</v>
      </c>
      <c r="AA1747" s="143">
        <v>1</v>
      </c>
      <c r="AB1747" s="143">
        <v>106.85</v>
      </c>
      <c r="AC1747" s="8"/>
      <c r="AD1747" s="143">
        <v>361.15300000000002</v>
      </c>
      <c r="AE1747" s="8"/>
      <c r="AF1747" s="8"/>
      <c r="AG1747" s="8" t="s">
        <v>17</v>
      </c>
      <c r="AH1747" s="145">
        <v>3.5209999999999998E-3</v>
      </c>
      <c r="AI1747" s="145">
        <v>5.5369103636666297E-4</v>
      </c>
      <c r="AJ1747" s="145">
        <v>1.2906002855517601E-4</v>
      </c>
    </row>
    <row r="1748" spans="1:36" x14ac:dyDescent="0.2">
      <c r="A1748" s="8" t="s">
        <v>1204</v>
      </c>
      <c r="B1748" s="8">
        <v>9941</v>
      </c>
      <c r="C1748" s="8" t="s">
        <v>1909</v>
      </c>
      <c r="D1748" s="8" t="s">
        <v>1910</v>
      </c>
      <c r="E1748" s="4" t="s">
        <v>425</v>
      </c>
      <c r="F1748" s="8" t="s">
        <v>1911</v>
      </c>
      <c r="G1748" s="8" t="s">
        <v>1912</v>
      </c>
      <c r="H1748" s="8" t="s">
        <v>76</v>
      </c>
      <c r="I1748" s="8" t="s">
        <v>229</v>
      </c>
      <c r="J1748" s="8" t="s">
        <v>53</v>
      </c>
      <c r="K1748" s="8" t="s">
        <v>53</v>
      </c>
      <c r="L1748" s="8" t="s">
        <v>799</v>
      </c>
      <c r="M1748" s="8" t="s">
        <v>311</v>
      </c>
      <c r="N1748" s="8" t="s">
        <v>629</v>
      </c>
      <c r="O1748" s="8" t="s">
        <v>62</v>
      </c>
      <c r="P1748" s="8" t="s">
        <v>1523</v>
      </c>
      <c r="Q1748" s="8" t="s">
        <v>65</v>
      </c>
      <c r="R1748" s="8" t="s">
        <v>57</v>
      </c>
      <c r="S1748" s="8" t="s">
        <v>1212</v>
      </c>
      <c r="T1748" s="143">
        <v>2.21</v>
      </c>
      <c r="U1748" s="8" t="s">
        <v>1410</v>
      </c>
      <c r="V1748" s="147">
        <v>1.4E-2</v>
      </c>
      <c r="W1748" s="145">
        <v>2.162E-2</v>
      </c>
      <c r="X1748" s="146" t="s">
        <v>614</v>
      </c>
      <c r="Z1748" s="143">
        <v>425469.6</v>
      </c>
      <c r="AA1748" s="143">
        <v>1</v>
      </c>
      <c r="AB1748" s="143">
        <v>109.99</v>
      </c>
      <c r="AC1748" s="8"/>
      <c r="AD1748" s="143">
        <v>467.97399999999999</v>
      </c>
      <c r="AE1748" s="8"/>
      <c r="AF1748" s="8"/>
      <c r="AG1748" s="8" t="s">
        <v>17</v>
      </c>
      <c r="AH1748" s="145">
        <v>4.7899999999999999E-4</v>
      </c>
      <c r="AI1748" s="145">
        <v>7.1746051195139898E-4</v>
      </c>
      <c r="AJ1748" s="145">
        <v>1.67233110305113E-4</v>
      </c>
    </row>
    <row r="1749" spans="1:36" x14ac:dyDescent="0.2">
      <c r="A1749" s="8" t="s">
        <v>1204</v>
      </c>
      <c r="B1749" s="8">
        <v>9941</v>
      </c>
      <c r="C1749" s="8" t="s">
        <v>1909</v>
      </c>
      <c r="D1749" s="8" t="s">
        <v>1910</v>
      </c>
      <c r="E1749" s="4" t="s">
        <v>425</v>
      </c>
      <c r="F1749" s="8" t="s">
        <v>1913</v>
      </c>
      <c r="G1749" s="8" t="s">
        <v>1912</v>
      </c>
      <c r="H1749" s="8" t="s">
        <v>76</v>
      </c>
      <c r="I1749" s="8" t="s">
        <v>229</v>
      </c>
      <c r="J1749" s="8" t="s">
        <v>53</v>
      </c>
      <c r="K1749" s="8" t="s">
        <v>53</v>
      </c>
      <c r="L1749" s="151" t="s">
        <v>54</v>
      </c>
      <c r="M1749" s="8" t="s">
        <v>311</v>
      </c>
      <c r="N1749" s="8" t="s">
        <v>629</v>
      </c>
      <c r="O1749" s="8" t="s">
        <v>62</v>
      </c>
      <c r="P1749" s="8" t="s">
        <v>1523</v>
      </c>
      <c r="Q1749" s="8" t="s">
        <v>65</v>
      </c>
      <c r="R1749" s="8" t="s">
        <v>57</v>
      </c>
      <c r="S1749" s="8" t="s">
        <v>1212</v>
      </c>
      <c r="T1749" s="143">
        <v>2.21</v>
      </c>
      <c r="U1749" s="8" t="s">
        <v>1410</v>
      </c>
      <c r="V1749" s="147">
        <v>1.4E-2</v>
      </c>
      <c r="W1749" s="145">
        <v>2.3619999999999999E-2</v>
      </c>
      <c r="X1749" s="146" t="s">
        <v>614</v>
      </c>
      <c r="Z1749" s="143">
        <v>2949734.3999999999</v>
      </c>
      <c r="AA1749" s="143">
        <v>1</v>
      </c>
      <c r="AB1749" s="143">
        <v>109.99</v>
      </c>
      <c r="AC1749" s="8"/>
      <c r="AD1749" s="143">
        <v>3244.413</v>
      </c>
      <c r="AE1749" s="8"/>
      <c r="AF1749" s="8"/>
      <c r="AG1749" s="8" t="s">
        <v>17</v>
      </c>
      <c r="AH1749" s="145">
        <v>3.32E-3</v>
      </c>
      <c r="AI1749" s="145">
        <v>4.9740755925797098E-3</v>
      </c>
      <c r="AJ1749" s="145">
        <v>1.15940894081736E-3</v>
      </c>
    </row>
    <row r="1750" spans="1:36" x14ac:dyDescent="0.2">
      <c r="A1750" s="8" t="s">
        <v>1204</v>
      </c>
      <c r="B1750" s="8">
        <v>9941</v>
      </c>
      <c r="C1750" s="8" t="s">
        <v>1909</v>
      </c>
      <c r="D1750" s="8" t="s">
        <v>1910</v>
      </c>
      <c r="E1750" s="4" t="s">
        <v>425</v>
      </c>
      <c r="F1750" s="8" t="s">
        <v>1914</v>
      </c>
      <c r="G1750" s="8" t="s">
        <v>1915</v>
      </c>
      <c r="H1750" s="8" t="s">
        <v>76</v>
      </c>
      <c r="I1750" s="8" t="s">
        <v>229</v>
      </c>
      <c r="J1750" s="8" t="s">
        <v>53</v>
      </c>
      <c r="K1750" s="8" t="s">
        <v>53</v>
      </c>
      <c r="L1750" s="8" t="s">
        <v>799</v>
      </c>
      <c r="M1750" s="8" t="s">
        <v>311</v>
      </c>
      <c r="N1750" s="8" t="s">
        <v>629</v>
      </c>
      <c r="O1750" s="8" t="s">
        <v>62</v>
      </c>
      <c r="P1750" s="8" t="s">
        <v>1423</v>
      </c>
      <c r="Q1750" s="8" t="s">
        <v>65</v>
      </c>
      <c r="R1750" s="8" t="s">
        <v>57</v>
      </c>
      <c r="S1750" s="8" t="s">
        <v>1212</v>
      </c>
      <c r="T1750" s="143">
        <v>4.7990000000000004</v>
      </c>
      <c r="U1750" s="8" t="s">
        <v>1916</v>
      </c>
      <c r="V1750" s="147">
        <v>8.3999999999999995E-3</v>
      </c>
      <c r="W1750" s="145">
        <v>2.9850000000000002E-2</v>
      </c>
      <c r="X1750" s="146" t="s">
        <v>614</v>
      </c>
      <c r="Z1750" s="143">
        <v>1110596.81</v>
      </c>
      <c r="AA1750" s="143">
        <v>1</v>
      </c>
      <c r="AB1750" s="143">
        <v>100.55</v>
      </c>
      <c r="AC1750" s="8"/>
      <c r="AD1750" s="143">
        <v>1116.7049999999999</v>
      </c>
      <c r="AE1750" s="8"/>
      <c r="AF1750" s="8"/>
      <c r="AG1750" s="8" t="s">
        <v>17</v>
      </c>
      <c r="AH1750" s="145">
        <v>1.64E-3</v>
      </c>
      <c r="AI1750" s="145">
        <v>1.7120433720814699E-3</v>
      </c>
      <c r="AJ1750" s="145">
        <v>3.9906076128386702E-4</v>
      </c>
    </row>
    <row r="1751" spans="1:36" x14ac:dyDescent="0.2">
      <c r="A1751" s="8" t="s">
        <v>1204</v>
      </c>
      <c r="B1751" s="8">
        <v>9941</v>
      </c>
      <c r="C1751" s="8" t="s">
        <v>1909</v>
      </c>
      <c r="D1751" s="8" t="s">
        <v>1910</v>
      </c>
      <c r="E1751" s="4" t="s">
        <v>425</v>
      </c>
      <c r="F1751" s="8" t="s">
        <v>1917</v>
      </c>
      <c r="G1751" s="8" t="s">
        <v>1918</v>
      </c>
      <c r="H1751" s="8" t="s">
        <v>76</v>
      </c>
      <c r="I1751" s="8" t="s">
        <v>229</v>
      </c>
      <c r="J1751" s="8" t="s">
        <v>53</v>
      </c>
      <c r="K1751" s="8" t="s">
        <v>53</v>
      </c>
      <c r="L1751" s="8" t="s">
        <v>799</v>
      </c>
      <c r="M1751" s="8" t="s">
        <v>311</v>
      </c>
      <c r="N1751" s="8" t="s">
        <v>629</v>
      </c>
      <c r="O1751" s="8" t="s">
        <v>62</v>
      </c>
      <c r="P1751" s="8" t="s">
        <v>1423</v>
      </c>
      <c r="Q1751" s="8" t="s">
        <v>65</v>
      </c>
      <c r="R1751" s="8" t="s">
        <v>57</v>
      </c>
      <c r="S1751" s="8" t="s">
        <v>1212</v>
      </c>
      <c r="T1751" s="143">
        <v>6.0110000000000001</v>
      </c>
      <c r="U1751" s="8" t="s">
        <v>1876</v>
      </c>
      <c r="V1751" s="147">
        <v>5.0000000000000001E-3</v>
      </c>
      <c r="W1751" s="145">
        <v>3.252E-2</v>
      </c>
      <c r="X1751" s="146" t="s">
        <v>614</v>
      </c>
      <c r="Z1751" s="143">
        <v>778764.98</v>
      </c>
      <c r="AA1751" s="143">
        <v>1</v>
      </c>
      <c r="AB1751" s="143">
        <v>93.09</v>
      </c>
      <c r="AC1751" s="8"/>
      <c r="AD1751" s="143">
        <v>724.952</v>
      </c>
      <c r="AE1751" s="8"/>
      <c r="AF1751" s="8"/>
      <c r="AG1751" s="8" t="s">
        <v>17</v>
      </c>
      <c r="AH1751" s="145">
        <v>4.3229999999999996E-3</v>
      </c>
      <c r="AI1751" s="145">
        <v>1.1114391997626501E-3</v>
      </c>
      <c r="AJ1751" s="145">
        <v>2.5906573420437303E-4</v>
      </c>
    </row>
    <row r="1752" spans="1:36" x14ac:dyDescent="0.2">
      <c r="A1752" s="8" t="s">
        <v>1204</v>
      </c>
      <c r="B1752" s="8">
        <v>9941</v>
      </c>
      <c r="C1752" s="8" t="s">
        <v>1909</v>
      </c>
      <c r="D1752" s="8" t="s">
        <v>1910</v>
      </c>
      <c r="E1752" s="4" t="s">
        <v>425</v>
      </c>
      <c r="F1752" s="8" t="s">
        <v>1919</v>
      </c>
      <c r="G1752" s="8" t="s">
        <v>1920</v>
      </c>
      <c r="H1752" s="8" t="s">
        <v>76</v>
      </c>
      <c r="I1752" s="8" t="s">
        <v>229</v>
      </c>
      <c r="J1752" s="8" t="s">
        <v>53</v>
      </c>
      <c r="K1752" s="8" t="s">
        <v>53</v>
      </c>
      <c r="L1752" s="8" t="s">
        <v>799</v>
      </c>
      <c r="M1752" s="8" t="s">
        <v>311</v>
      </c>
      <c r="N1752" s="8" t="s">
        <v>629</v>
      </c>
      <c r="O1752" s="8" t="s">
        <v>62</v>
      </c>
      <c r="P1752" s="8" t="s">
        <v>1423</v>
      </c>
      <c r="Q1752" s="8" t="s">
        <v>65</v>
      </c>
      <c r="R1752" s="8" t="s">
        <v>57</v>
      </c>
      <c r="S1752" s="8" t="s">
        <v>1212</v>
      </c>
      <c r="T1752" s="143">
        <v>5.9340000000000002</v>
      </c>
      <c r="U1752" s="8" t="s">
        <v>1876</v>
      </c>
      <c r="V1752" s="147">
        <v>9.7000000000000003E-3</v>
      </c>
      <c r="W1752" s="145">
        <v>3.3730000000000003E-2</v>
      </c>
      <c r="X1752" s="146" t="s">
        <v>614</v>
      </c>
      <c r="Z1752" s="143">
        <v>969868.76</v>
      </c>
      <c r="AA1752" s="143">
        <v>1</v>
      </c>
      <c r="AB1752" s="143">
        <v>95.68</v>
      </c>
      <c r="AC1752" s="8"/>
      <c r="AD1752" s="143">
        <v>927.97</v>
      </c>
      <c r="AE1752" s="8"/>
      <c r="AF1752" s="8"/>
      <c r="AG1752" s="8" t="s">
        <v>17</v>
      </c>
      <c r="AH1752" s="145">
        <v>2.3259999999999999E-3</v>
      </c>
      <c r="AI1752" s="145">
        <v>1.4226904078468801E-3</v>
      </c>
      <c r="AJ1752" s="145">
        <v>3.3161538222970497E-4</v>
      </c>
    </row>
    <row r="1753" spans="1:36" x14ac:dyDescent="0.2">
      <c r="A1753" s="8" t="s">
        <v>1204</v>
      </c>
      <c r="B1753" s="8">
        <v>9941</v>
      </c>
      <c r="C1753" s="8" t="s">
        <v>1921</v>
      </c>
      <c r="D1753" s="8" t="s">
        <v>1922</v>
      </c>
      <c r="E1753" s="4" t="s">
        <v>425</v>
      </c>
      <c r="F1753" s="8" t="s">
        <v>1923</v>
      </c>
      <c r="G1753" s="8" t="s">
        <v>1924</v>
      </c>
      <c r="H1753" s="8" t="s">
        <v>76</v>
      </c>
      <c r="I1753" s="8" t="s">
        <v>229</v>
      </c>
      <c r="J1753" s="8" t="s">
        <v>53</v>
      </c>
      <c r="K1753" s="8" t="s">
        <v>53</v>
      </c>
      <c r="L1753" s="8" t="s">
        <v>799</v>
      </c>
      <c r="M1753" s="8" t="s">
        <v>311</v>
      </c>
      <c r="N1753" s="8" t="s">
        <v>629</v>
      </c>
      <c r="O1753" s="8" t="s">
        <v>62</v>
      </c>
      <c r="P1753" s="8" t="s">
        <v>1444</v>
      </c>
      <c r="Q1753" s="8" t="s">
        <v>65</v>
      </c>
      <c r="R1753" s="8" t="s">
        <v>57</v>
      </c>
      <c r="S1753" s="8" t="s">
        <v>1212</v>
      </c>
      <c r="T1753" s="143">
        <v>1.7490000000000001</v>
      </c>
      <c r="U1753" s="8" t="s">
        <v>1424</v>
      </c>
      <c r="V1753" s="147">
        <v>1E-3</v>
      </c>
      <c r="W1753" s="145">
        <v>2.0230000000000001E-2</v>
      </c>
      <c r="X1753" s="146" t="s">
        <v>614</v>
      </c>
      <c r="Z1753" s="143">
        <v>3430871</v>
      </c>
      <c r="AA1753" s="143">
        <v>1</v>
      </c>
      <c r="AB1753" s="143">
        <v>107.75</v>
      </c>
      <c r="AC1753" s="8"/>
      <c r="AD1753" s="143">
        <v>3696.7640000000001</v>
      </c>
      <c r="AE1753" s="8"/>
      <c r="AF1753" s="8"/>
      <c r="AG1753" s="8" t="s">
        <v>17</v>
      </c>
      <c r="AH1753" s="145">
        <v>6.058E-3</v>
      </c>
      <c r="AI1753" s="145">
        <v>5.66758358618557E-3</v>
      </c>
      <c r="AJ1753" s="145">
        <v>1.32105895062309E-3</v>
      </c>
    </row>
    <row r="1754" spans="1:36" x14ac:dyDescent="0.2">
      <c r="A1754" s="8" t="s">
        <v>1204</v>
      </c>
      <c r="B1754" s="8">
        <v>9941</v>
      </c>
      <c r="C1754" s="8" t="s">
        <v>1921</v>
      </c>
      <c r="D1754" s="8" t="s">
        <v>1922</v>
      </c>
      <c r="E1754" s="4" t="s">
        <v>425</v>
      </c>
      <c r="F1754" s="8" t="s">
        <v>1925</v>
      </c>
      <c r="G1754" s="8" t="s">
        <v>1926</v>
      </c>
      <c r="H1754" s="8" t="s">
        <v>76</v>
      </c>
      <c r="I1754" s="8" t="s">
        <v>229</v>
      </c>
      <c r="J1754" s="8" t="s">
        <v>53</v>
      </c>
      <c r="K1754" s="8" t="s">
        <v>53</v>
      </c>
      <c r="L1754" s="8" t="s">
        <v>799</v>
      </c>
      <c r="M1754" s="8" t="s">
        <v>311</v>
      </c>
      <c r="N1754" s="8" t="s">
        <v>629</v>
      </c>
      <c r="O1754" s="8" t="s">
        <v>62</v>
      </c>
      <c r="P1754" s="8" t="s">
        <v>1444</v>
      </c>
      <c r="Q1754" s="8" t="s">
        <v>65</v>
      </c>
      <c r="R1754" s="8" t="s">
        <v>57</v>
      </c>
      <c r="S1754" s="8" t="s">
        <v>1212</v>
      </c>
      <c r="T1754" s="143">
        <v>4.4800000000000004</v>
      </c>
      <c r="U1754" s="8" t="s">
        <v>1817</v>
      </c>
      <c r="V1754" s="147">
        <v>3.0000000000000001E-3</v>
      </c>
      <c r="W1754" s="145">
        <v>3.0700000000000002E-2</v>
      </c>
      <c r="X1754" s="146" t="s">
        <v>614</v>
      </c>
      <c r="Z1754" s="143">
        <v>831762</v>
      </c>
      <c r="AA1754" s="143">
        <v>1</v>
      </c>
      <c r="AB1754" s="143">
        <v>97.4</v>
      </c>
      <c r="AC1754" s="8"/>
      <c r="AD1754" s="143">
        <v>810.13599999999997</v>
      </c>
      <c r="AE1754" s="8"/>
      <c r="AF1754" s="8"/>
      <c r="AG1754" s="8" t="s">
        <v>17</v>
      </c>
      <c r="AH1754" s="145">
        <v>2.2989999999999998E-3</v>
      </c>
      <c r="AI1754" s="145">
        <v>1.2420363267973899E-3</v>
      </c>
      <c r="AJ1754" s="145">
        <v>2.8950666215388302E-4</v>
      </c>
    </row>
    <row r="1755" spans="1:36" x14ac:dyDescent="0.2">
      <c r="A1755" s="8" t="s">
        <v>1204</v>
      </c>
      <c r="B1755" s="8">
        <v>9941</v>
      </c>
      <c r="C1755" s="8" t="s">
        <v>1921</v>
      </c>
      <c r="D1755" s="8" t="s">
        <v>1922</v>
      </c>
      <c r="E1755" s="4" t="s">
        <v>425</v>
      </c>
      <c r="F1755" s="8" t="s">
        <v>1927</v>
      </c>
      <c r="G1755" s="8" t="s">
        <v>1928</v>
      </c>
      <c r="H1755" s="8" t="s">
        <v>76</v>
      </c>
      <c r="I1755" s="8" t="s">
        <v>229</v>
      </c>
      <c r="J1755" s="8" t="s">
        <v>53</v>
      </c>
      <c r="K1755" s="8" t="s">
        <v>53</v>
      </c>
      <c r="L1755" s="8" t="s">
        <v>799</v>
      </c>
      <c r="M1755" s="8" t="s">
        <v>311</v>
      </c>
      <c r="N1755" s="8" t="s">
        <v>629</v>
      </c>
      <c r="O1755" s="8" t="s">
        <v>62</v>
      </c>
      <c r="P1755" s="8" t="s">
        <v>1444</v>
      </c>
      <c r="Q1755" s="8" t="s">
        <v>65</v>
      </c>
      <c r="R1755" s="8" t="s">
        <v>57</v>
      </c>
      <c r="S1755" s="8" t="s">
        <v>1212</v>
      </c>
      <c r="T1755" s="143">
        <v>2.9860000000000002</v>
      </c>
      <c r="U1755" s="8" t="s">
        <v>1410</v>
      </c>
      <c r="V1755" s="147">
        <v>3.0000000000000001E-3</v>
      </c>
      <c r="W1755" s="145">
        <v>2.8649999999999998E-2</v>
      </c>
      <c r="X1755" s="146" t="s">
        <v>614</v>
      </c>
      <c r="Z1755" s="143">
        <v>5170380</v>
      </c>
      <c r="AA1755" s="143">
        <v>1</v>
      </c>
      <c r="AB1755" s="143">
        <v>100.02</v>
      </c>
      <c r="AC1755" s="8"/>
      <c r="AD1755" s="143">
        <v>5171.4139999999998</v>
      </c>
      <c r="AE1755" s="8"/>
      <c r="AF1755" s="8"/>
      <c r="AG1755" s="8" t="s">
        <v>17</v>
      </c>
      <c r="AH1755" s="145">
        <v>1.0166E-2</v>
      </c>
      <c r="AI1755" s="145">
        <v>7.9284004818500394E-3</v>
      </c>
      <c r="AJ1755" s="145">
        <v>1.84803351576533E-3</v>
      </c>
    </row>
    <row r="1756" spans="1:36" x14ac:dyDescent="0.2">
      <c r="A1756" s="8" t="s">
        <v>1204</v>
      </c>
      <c r="B1756" s="8">
        <v>9941</v>
      </c>
      <c r="C1756" s="8" t="s">
        <v>1921</v>
      </c>
      <c r="D1756" s="8" t="s">
        <v>1922</v>
      </c>
      <c r="E1756" s="4" t="s">
        <v>425</v>
      </c>
      <c r="F1756" s="8" t="s">
        <v>2944</v>
      </c>
      <c r="G1756" s="8" t="s">
        <v>1930</v>
      </c>
      <c r="H1756" s="8" t="s">
        <v>76</v>
      </c>
      <c r="I1756" s="8" t="s">
        <v>229</v>
      </c>
      <c r="J1756" s="8" t="s">
        <v>53</v>
      </c>
      <c r="K1756" s="8" t="s">
        <v>53</v>
      </c>
      <c r="L1756" s="8" t="s">
        <v>799</v>
      </c>
      <c r="M1756" s="8" t="s">
        <v>311</v>
      </c>
      <c r="N1756" s="8" t="s">
        <v>629</v>
      </c>
      <c r="O1756" s="8" t="s">
        <v>62</v>
      </c>
      <c r="P1756" s="8" t="s">
        <v>1444</v>
      </c>
      <c r="Q1756" s="8" t="s">
        <v>65</v>
      </c>
      <c r="R1756" s="8" t="s">
        <v>57</v>
      </c>
      <c r="S1756" s="8" t="s">
        <v>1212</v>
      </c>
      <c r="T1756" s="143">
        <v>2.4910000000000001</v>
      </c>
      <c r="U1756" s="8" t="s">
        <v>1931</v>
      </c>
      <c r="V1756" s="147">
        <v>3.0000000000000001E-3</v>
      </c>
      <c r="W1756" s="145">
        <v>2.768E-2</v>
      </c>
      <c r="X1756" s="146" t="s">
        <v>614</v>
      </c>
      <c r="Z1756" s="143">
        <v>212590</v>
      </c>
      <c r="AA1756" s="143">
        <v>1</v>
      </c>
      <c r="AB1756" s="143">
        <v>97.19</v>
      </c>
      <c r="AC1756" s="8"/>
      <c r="AD1756" s="143">
        <v>206.61600000000001</v>
      </c>
      <c r="AE1756" s="8"/>
      <c r="AF1756" s="8"/>
      <c r="AG1756" s="8" t="s">
        <v>17</v>
      </c>
      <c r="AH1756" s="145">
        <v>5.9599999999999996E-4</v>
      </c>
      <c r="AI1756" s="145">
        <v>3.1676754598647502E-4</v>
      </c>
      <c r="AJ1756" s="145">
        <v>7.3835453068983196E-5</v>
      </c>
    </row>
    <row r="1757" spans="1:36" x14ac:dyDescent="0.2">
      <c r="A1757" s="8" t="s">
        <v>1204</v>
      </c>
      <c r="B1757" s="8">
        <v>9941</v>
      </c>
      <c r="C1757" s="8" t="s">
        <v>1921</v>
      </c>
      <c r="D1757" s="8" t="s">
        <v>1922</v>
      </c>
      <c r="E1757" s="4" t="s">
        <v>425</v>
      </c>
      <c r="F1757" s="8" t="s">
        <v>1929</v>
      </c>
      <c r="G1757" s="8" t="s">
        <v>1930</v>
      </c>
      <c r="H1757" s="8" t="s">
        <v>76</v>
      </c>
      <c r="I1757" s="8" t="s">
        <v>229</v>
      </c>
      <c r="J1757" s="8" t="s">
        <v>53</v>
      </c>
      <c r="K1757" s="8" t="s">
        <v>53</v>
      </c>
      <c r="L1757" s="151" t="s">
        <v>54</v>
      </c>
      <c r="M1757" s="8" t="s">
        <v>311</v>
      </c>
      <c r="N1757" s="8" t="s">
        <v>629</v>
      </c>
      <c r="O1757" s="8" t="s">
        <v>62</v>
      </c>
      <c r="P1757" s="8" t="s">
        <v>1444</v>
      </c>
      <c r="Q1757" s="8" t="s">
        <v>65</v>
      </c>
      <c r="R1757" s="8" t="s">
        <v>57</v>
      </c>
      <c r="S1757" s="8" t="s">
        <v>1212</v>
      </c>
      <c r="T1757" s="143">
        <v>2.4910000000000001</v>
      </c>
      <c r="U1757" s="8" t="s">
        <v>1931</v>
      </c>
      <c r="V1757" s="147">
        <v>3.0000000000000001E-3</v>
      </c>
      <c r="W1757" s="145">
        <v>2.9239999999999999E-2</v>
      </c>
      <c r="X1757" s="146" t="s">
        <v>614</v>
      </c>
      <c r="Z1757" s="143">
        <v>1267000</v>
      </c>
      <c r="AA1757" s="143">
        <v>1</v>
      </c>
      <c r="AB1757" s="143">
        <v>97.19</v>
      </c>
      <c r="AC1757" s="8"/>
      <c r="AD1757" s="143">
        <v>1205.5909999999999</v>
      </c>
      <c r="AE1757" s="8"/>
      <c r="AF1757" s="8"/>
      <c r="AG1757" s="8" t="s">
        <v>17</v>
      </c>
      <c r="AH1757" s="145">
        <v>3.552E-3</v>
      </c>
      <c r="AI1757" s="145">
        <v>1.84831602841843E-3</v>
      </c>
      <c r="AJ1757" s="145">
        <v>4.3082460025360502E-4</v>
      </c>
    </row>
    <row r="1758" spans="1:36" x14ac:dyDescent="0.2">
      <c r="A1758" s="8" t="s">
        <v>1204</v>
      </c>
      <c r="B1758" s="8">
        <v>9941</v>
      </c>
      <c r="C1758" s="8" t="s">
        <v>1921</v>
      </c>
      <c r="D1758" s="8" t="s">
        <v>1922</v>
      </c>
      <c r="E1758" s="4" t="s">
        <v>425</v>
      </c>
      <c r="F1758" s="8" t="s">
        <v>1932</v>
      </c>
      <c r="G1758" s="8" t="s">
        <v>1933</v>
      </c>
      <c r="H1758" s="8" t="s">
        <v>76</v>
      </c>
      <c r="I1758" s="8" t="s">
        <v>229</v>
      </c>
      <c r="J1758" s="8" t="s">
        <v>53</v>
      </c>
      <c r="K1758" s="8" t="s">
        <v>53</v>
      </c>
      <c r="L1758" s="8" t="s">
        <v>799</v>
      </c>
      <c r="M1758" s="8" t="s">
        <v>311</v>
      </c>
      <c r="N1758" s="8" t="s">
        <v>629</v>
      </c>
      <c r="O1758" s="8" t="s">
        <v>62</v>
      </c>
      <c r="P1758" s="8" t="s">
        <v>1444</v>
      </c>
      <c r="Q1758" s="8" t="s">
        <v>65</v>
      </c>
      <c r="R1758" s="8" t="s">
        <v>57</v>
      </c>
      <c r="S1758" s="8" t="s">
        <v>1212</v>
      </c>
      <c r="T1758" s="143">
        <v>2.75</v>
      </c>
      <c r="U1758" s="8" t="s">
        <v>1445</v>
      </c>
      <c r="V1758" s="147">
        <v>3.0000000000000001E-3</v>
      </c>
      <c r="W1758" s="145">
        <v>2.997E-2</v>
      </c>
      <c r="X1758" s="146" t="s">
        <v>614</v>
      </c>
      <c r="Z1758" s="143">
        <v>2196444</v>
      </c>
      <c r="AA1758" s="143">
        <v>1</v>
      </c>
      <c r="AB1758" s="143">
        <v>93.4</v>
      </c>
      <c r="AC1758" s="8"/>
      <c r="AD1758" s="143">
        <v>2051.4789999999998</v>
      </c>
      <c r="AE1758" s="8"/>
      <c r="AF1758" s="8"/>
      <c r="AG1758" s="8" t="s">
        <v>17</v>
      </c>
      <c r="AH1758" s="145">
        <v>7.2700000000000004E-3</v>
      </c>
      <c r="AI1758" s="145">
        <v>3.1451638648228599E-3</v>
      </c>
      <c r="AJ1758" s="145">
        <v>7.3310729548444799E-4</v>
      </c>
    </row>
    <row r="1759" spans="1:36" x14ac:dyDescent="0.2">
      <c r="A1759" s="8" t="s">
        <v>1204</v>
      </c>
      <c r="B1759" s="8">
        <v>9941</v>
      </c>
      <c r="C1759" s="8" t="s">
        <v>1934</v>
      </c>
      <c r="D1759" s="8" t="s">
        <v>1935</v>
      </c>
      <c r="E1759" s="4" t="s">
        <v>425</v>
      </c>
      <c r="F1759" s="8" t="s">
        <v>1936</v>
      </c>
      <c r="G1759" s="8" t="s">
        <v>1937</v>
      </c>
      <c r="H1759" s="8" t="s">
        <v>76</v>
      </c>
      <c r="I1759" s="8" t="s">
        <v>229</v>
      </c>
      <c r="J1759" s="8" t="s">
        <v>53</v>
      </c>
      <c r="K1759" s="8" t="s">
        <v>53</v>
      </c>
      <c r="L1759" s="8" t="s">
        <v>799</v>
      </c>
      <c r="M1759" s="8" t="s">
        <v>311</v>
      </c>
      <c r="N1759" s="8" t="s">
        <v>256</v>
      </c>
      <c r="O1759" s="8" t="s">
        <v>62</v>
      </c>
      <c r="P1759" s="8" t="s">
        <v>1343</v>
      </c>
      <c r="Q1759" s="8" t="s">
        <v>70</v>
      </c>
      <c r="R1759" s="8" t="s">
        <v>57</v>
      </c>
      <c r="S1759" s="8" t="s">
        <v>1212</v>
      </c>
      <c r="T1759" s="143">
        <v>3.4209999999999998</v>
      </c>
      <c r="U1759" s="8" t="s">
        <v>1938</v>
      </c>
      <c r="V1759" s="147">
        <v>1.2200000000000001E-2</v>
      </c>
      <c r="W1759" s="145">
        <v>1.7999999999999999E-2</v>
      </c>
      <c r="X1759" s="146" t="s">
        <v>614</v>
      </c>
      <c r="Z1759" s="143">
        <v>2313516</v>
      </c>
      <c r="AA1759" s="143">
        <v>1</v>
      </c>
      <c r="AB1759" s="143">
        <v>111.35</v>
      </c>
      <c r="AC1759" s="8"/>
      <c r="AD1759" s="143">
        <v>2576.1</v>
      </c>
      <c r="AE1759" s="8"/>
      <c r="AF1759" s="8"/>
      <c r="AG1759" s="8" t="s">
        <v>17</v>
      </c>
      <c r="AH1759" s="145">
        <v>7.67E-4</v>
      </c>
      <c r="AI1759" s="145">
        <v>3.9494715960486796E-3</v>
      </c>
      <c r="AJ1759" s="145">
        <v>9.2058365313025202E-4</v>
      </c>
    </row>
    <row r="1760" spans="1:36" x14ac:dyDescent="0.2">
      <c r="A1760" s="8" t="s">
        <v>1204</v>
      </c>
      <c r="B1760" s="8">
        <v>9941</v>
      </c>
      <c r="C1760" s="8" t="s">
        <v>1934</v>
      </c>
      <c r="D1760" s="8" t="s">
        <v>1935</v>
      </c>
      <c r="E1760" s="4" t="s">
        <v>425</v>
      </c>
      <c r="F1760" s="8" t="s">
        <v>1939</v>
      </c>
      <c r="G1760" s="8" t="s">
        <v>1940</v>
      </c>
      <c r="H1760" s="8" t="s">
        <v>76</v>
      </c>
      <c r="I1760" s="8" t="s">
        <v>229</v>
      </c>
      <c r="J1760" s="8" t="s">
        <v>53</v>
      </c>
      <c r="K1760" s="8" t="s">
        <v>53</v>
      </c>
      <c r="L1760" s="8" t="s">
        <v>799</v>
      </c>
      <c r="M1760" s="8" t="s">
        <v>311</v>
      </c>
      <c r="N1760" s="8" t="s">
        <v>256</v>
      </c>
      <c r="O1760" s="8" t="s">
        <v>62</v>
      </c>
      <c r="P1760" s="8" t="s">
        <v>1343</v>
      </c>
      <c r="Q1760" s="8" t="s">
        <v>70</v>
      </c>
      <c r="R1760" s="8" t="s">
        <v>57</v>
      </c>
      <c r="S1760" s="8" t="s">
        <v>1212</v>
      </c>
      <c r="T1760" s="143">
        <v>4.5510000000000002</v>
      </c>
      <c r="U1760" s="8" t="s">
        <v>1941</v>
      </c>
      <c r="V1760" s="147">
        <v>1E-3</v>
      </c>
      <c r="W1760" s="145">
        <v>1.9689999999999999E-2</v>
      </c>
      <c r="X1760" s="146" t="s">
        <v>614</v>
      </c>
      <c r="Z1760" s="143">
        <v>15556361</v>
      </c>
      <c r="AA1760" s="143">
        <v>1</v>
      </c>
      <c r="AB1760" s="143">
        <v>100.35</v>
      </c>
      <c r="AC1760" s="8"/>
      <c r="AD1760" s="143">
        <v>15610.808000000001</v>
      </c>
      <c r="AE1760" s="8"/>
      <c r="AF1760" s="8"/>
      <c r="AG1760" s="8" t="s">
        <v>17</v>
      </c>
      <c r="AH1760" s="145">
        <v>4.6059999999999999E-3</v>
      </c>
      <c r="AI1760" s="145">
        <v>2.3933248805737699E-2</v>
      </c>
      <c r="AJ1760" s="145">
        <v>5.5786089559180796E-3</v>
      </c>
    </row>
    <row r="1761" spans="1:36" x14ac:dyDescent="0.2">
      <c r="A1761" s="8" t="s">
        <v>1204</v>
      </c>
      <c r="B1761" s="8">
        <v>9941</v>
      </c>
      <c r="C1761" s="8" t="s">
        <v>1934</v>
      </c>
      <c r="D1761" s="8" t="s">
        <v>1935</v>
      </c>
      <c r="E1761" s="4" t="s">
        <v>425</v>
      </c>
      <c r="F1761" s="8" t="s">
        <v>1942</v>
      </c>
      <c r="G1761" s="8" t="s">
        <v>1943</v>
      </c>
      <c r="H1761" s="8" t="s">
        <v>76</v>
      </c>
      <c r="I1761" s="8" t="s">
        <v>229</v>
      </c>
      <c r="J1761" s="8" t="s">
        <v>53</v>
      </c>
      <c r="K1761" s="8" t="s">
        <v>53</v>
      </c>
      <c r="L1761" s="8" t="s">
        <v>799</v>
      </c>
      <c r="M1761" s="8" t="s">
        <v>311</v>
      </c>
      <c r="N1761" s="8" t="s">
        <v>256</v>
      </c>
      <c r="O1761" s="8" t="s">
        <v>62</v>
      </c>
      <c r="P1761" s="8" t="s">
        <v>1343</v>
      </c>
      <c r="Q1761" s="8" t="s">
        <v>70</v>
      </c>
      <c r="R1761" s="8" t="s">
        <v>57</v>
      </c>
      <c r="S1761" s="8" t="s">
        <v>1212</v>
      </c>
      <c r="T1761" s="143">
        <v>4.3949999999999996</v>
      </c>
      <c r="U1761" s="8" t="s">
        <v>1827</v>
      </c>
      <c r="V1761" s="147">
        <v>2.06E-2</v>
      </c>
      <c r="W1761" s="145">
        <v>1.9730000000000001E-2</v>
      </c>
      <c r="X1761" s="146" t="s">
        <v>614</v>
      </c>
      <c r="Z1761" s="143">
        <v>4266694</v>
      </c>
      <c r="AA1761" s="143">
        <v>1</v>
      </c>
      <c r="AB1761" s="143">
        <v>103.41</v>
      </c>
      <c r="AC1761" s="8"/>
      <c r="AD1761" s="143">
        <v>4412.1880000000001</v>
      </c>
      <c r="AE1761" s="8"/>
      <c r="AF1761" s="8"/>
      <c r="AG1761" s="8" t="s">
        <v>17</v>
      </c>
      <c r="AH1761" s="145">
        <v>2.1329999999999999E-3</v>
      </c>
      <c r="AI1761" s="145">
        <v>6.7644158938570398E-3</v>
      </c>
      <c r="AJ1761" s="145">
        <v>1.5767199594724E-3</v>
      </c>
    </row>
    <row r="1762" spans="1:36" x14ac:dyDescent="0.2">
      <c r="A1762" s="8" t="s">
        <v>1204</v>
      </c>
      <c r="B1762" s="8">
        <v>9941</v>
      </c>
      <c r="C1762" s="8" t="s">
        <v>1934</v>
      </c>
      <c r="D1762" s="8" t="s">
        <v>1935</v>
      </c>
      <c r="E1762" s="4" t="s">
        <v>425</v>
      </c>
      <c r="F1762" s="8" t="s">
        <v>1944</v>
      </c>
      <c r="G1762" s="8" t="s">
        <v>1945</v>
      </c>
      <c r="H1762" s="8" t="s">
        <v>76</v>
      </c>
      <c r="I1762" s="8" t="s">
        <v>229</v>
      </c>
      <c r="J1762" s="8" t="s">
        <v>53</v>
      </c>
      <c r="K1762" s="8" t="s">
        <v>53</v>
      </c>
      <c r="L1762" s="8" t="s">
        <v>799</v>
      </c>
      <c r="M1762" s="8" t="s">
        <v>311</v>
      </c>
      <c r="N1762" s="8" t="s">
        <v>256</v>
      </c>
      <c r="O1762" s="8" t="s">
        <v>62</v>
      </c>
      <c r="P1762" s="8" t="s">
        <v>1207</v>
      </c>
      <c r="Q1762" s="8" t="s">
        <v>65</v>
      </c>
      <c r="R1762" s="8" t="s">
        <v>64</v>
      </c>
      <c r="S1762" s="8" t="s">
        <v>1212</v>
      </c>
      <c r="T1762" s="143">
        <v>4.93</v>
      </c>
      <c r="U1762" s="8" t="s">
        <v>1946</v>
      </c>
      <c r="V1762" s="147">
        <v>1.9900000000000001E-2</v>
      </c>
      <c r="W1762" s="145">
        <v>1.9460000000000002E-2</v>
      </c>
      <c r="X1762" s="146" t="s">
        <v>614</v>
      </c>
      <c r="Z1762" s="143">
        <v>8347752</v>
      </c>
      <c r="AA1762" s="143">
        <v>1</v>
      </c>
      <c r="AB1762" s="143">
        <v>100.72</v>
      </c>
      <c r="AC1762" s="8"/>
      <c r="AD1762" s="143">
        <v>8407.8559999999998</v>
      </c>
      <c r="AE1762" s="8"/>
      <c r="AF1762" s="8"/>
      <c r="AG1762" s="8" t="s">
        <v>17</v>
      </c>
      <c r="AH1762" s="145">
        <v>3.0920000000000001E-3</v>
      </c>
      <c r="AI1762" s="145">
        <v>1.28902553751363E-2</v>
      </c>
      <c r="AJ1762" s="145">
        <v>3.0045939297036598E-3</v>
      </c>
    </row>
    <row r="1763" spans="1:36" x14ac:dyDescent="0.2">
      <c r="A1763" s="8" t="s">
        <v>1204</v>
      </c>
      <c r="B1763" s="8">
        <v>9941</v>
      </c>
      <c r="C1763" s="8" t="s">
        <v>1934</v>
      </c>
      <c r="D1763" s="8" t="s">
        <v>1935</v>
      </c>
      <c r="E1763" s="4" t="s">
        <v>425</v>
      </c>
      <c r="F1763" s="8" t="s">
        <v>1947</v>
      </c>
      <c r="G1763" s="8" t="s">
        <v>1948</v>
      </c>
      <c r="H1763" s="8" t="s">
        <v>76</v>
      </c>
      <c r="I1763" s="8" t="s">
        <v>229</v>
      </c>
      <c r="J1763" s="8" t="s">
        <v>53</v>
      </c>
      <c r="K1763" s="8" t="s">
        <v>53</v>
      </c>
      <c r="L1763" s="8" t="s">
        <v>799</v>
      </c>
      <c r="M1763" s="8" t="s">
        <v>311</v>
      </c>
      <c r="N1763" s="8" t="s">
        <v>256</v>
      </c>
      <c r="O1763" s="8" t="s">
        <v>62</v>
      </c>
      <c r="P1763" s="8" t="s">
        <v>1343</v>
      </c>
      <c r="Q1763" s="8" t="s">
        <v>70</v>
      </c>
      <c r="R1763" s="8" t="s">
        <v>57</v>
      </c>
      <c r="S1763" s="8" t="s">
        <v>1212</v>
      </c>
      <c r="T1763" s="143">
        <v>3.0000000000000001E-3</v>
      </c>
      <c r="U1763" s="8" t="s">
        <v>1949</v>
      </c>
      <c r="V1763" s="147">
        <v>0.01</v>
      </c>
      <c r="W1763" s="145">
        <v>0.20902000000000001</v>
      </c>
      <c r="X1763" s="146" t="s">
        <v>614</v>
      </c>
      <c r="Z1763" s="143">
        <v>0</v>
      </c>
      <c r="AA1763" s="143">
        <v>1</v>
      </c>
      <c r="AB1763" s="143">
        <v>112.73</v>
      </c>
      <c r="AC1763" s="143">
        <v>4022.3580000000002</v>
      </c>
      <c r="AD1763" s="143">
        <v>4022.3580000000002</v>
      </c>
      <c r="AE1763" s="8"/>
      <c r="AF1763" s="8"/>
      <c r="AG1763" s="8" t="s">
        <v>17</v>
      </c>
      <c r="AH1763" s="145">
        <v>8.8409999999999999E-3</v>
      </c>
      <c r="AI1763" s="145">
        <v>6.1667599230887001E-3</v>
      </c>
      <c r="AJ1763" s="145">
        <v>1.4374121296767701E-3</v>
      </c>
    </row>
    <row r="1764" spans="1:36" x14ac:dyDescent="0.2">
      <c r="A1764" s="8" t="s">
        <v>1204</v>
      </c>
      <c r="B1764" s="8">
        <v>9941</v>
      </c>
      <c r="C1764" s="8" t="s">
        <v>1934</v>
      </c>
      <c r="D1764" s="8" t="s">
        <v>1935</v>
      </c>
      <c r="E1764" s="4" t="s">
        <v>425</v>
      </c>
      <c r="F1764" s="8" t="s">
        <v>1950</v>
      </c>
      <c r="G1764" s="8" t="s">
        <v>1951</v>
      </c>
      <c r="H1764" s="8" t="s">
        <v>76</v>
      </c>
      <c r="I1764" s="8" t="s">
        <v>229</v>
      </c>
      <c r="J1764" s="8" t="s">
        <v>53</v>
      </c>
      <c r="K1764" s="8" t="s">
        <v>53</v>
      </c>
      <c r="L1764" s="8" t="s">
        <v>799</v>
      </c>
      <c r="M1764" s="8" t="s">
        <v>311</v>
      </c>
      <c r="N1764" s="8" t="s">
        <v>256</v>
      </c>
      <c r="O1764" s="8" t="s">
        <v>62</v>
      </c>
      <c r="P1764" s="8" t="s">
        <v>1343</v>
      </c>
      <c r="Q1764" s="8" t="s">
        <v>70</v>
      </c>
      <c r="R1764" s="8" t="s">
        <v>57</v>
      </c>
      <c r="S1764" s="8" t="s">
        <v>1212</v>
      </c>
      <c r="T1764" s="143">
        <v>2.6619999999999999</v>
      </c>
      <c r="U1764" s="8" t="s">
        <v>1952</v>
      </c>
      <c r="V1764" s="147">
        <v>5.0000000000000001E-3</v>
      </c>
      <c r="W1764" s="145">
        <v>1.7579999999999998E-2</v>
      </c>
      <c r="X1764" s="146" t="s">
        <v>614</v>
      </c>
      <c r="Z1764" s="143">
        <v>3466454</v>
      </c>
      <c r="AA1764" s="143">
        <v>1</v>
      </c>
      <c r="AB1764" s="143">
        <v>107.2</v>
      </c>
      <c r="AC1764" s="8"/>
      <c r="AD1764" s="143">
        <v>3716.0390000000002</v>
      </c>
      <c r="AE1764" s="8"/>
      <c r="AF1764" s="8"/>
      <c r="AG1764" s="8" t="s">
        <v>17</v>
      </c>
      <c r="AH1764" s="145">
        <v>4.542E-3</v>
      </c>
      <c r="AI1764" s="145">
        <v>5.6971347665319997E-3</v>
      </c>
      <c r="AJ1764" s="145">
        <v>1.3279470451177701E-3</v>
      </c>
    </row>
    <row r="1765" spans="1:36" x14ac:dyDescent="0.2">
      <c r="A1765" s="8" t="s">
        <v>1204</v>
      </c>
      <c r="B1765" s="8">
        <v>9941</v>
      </c>
      <c r="C1765" s="8" t="s">
        <v>1934</v>
      </c>
      <c r="D1765" s="8" t="s">
        <v>1935</v>
      </c>
      <c r="E1765" s="4" t="s">
        <v>425</v>
      </c>
      <c r="F1765" s="8" t="s">
        <v>1953</v>
      </c>
      <c r="G1765" s="8" t="s">
        <v>1954</v>
      </c>
      <c r="H1765" s="8" t="s">
        <v>76</v>
      </c>
      <c r="I1765" s="8" t="s">
        <v>229</v>
      </c>
      <c r="J1765" s="8" t="s">
        <v>53</v>
      </c>
      <c r="K1765" s="8" t="s">
        <v>53</v>
      </c>
      <c r="L1765" s="8" t="s">
        <v>799</v>
      </c>
      <c r="M1765" s="8" t="s">
        <v>311</v>
      </c>
      <c r="N1765" s="8" t="s">
        <v>256</v>
      </c>
      <c r="O1765" s="8" t="s">
        <v>62</v>
      </c>
      <c r="P1765" s="8" t="s">
        <v>1343</v>
      </c>
      <c r="Q1765" s="8" t="s">
        <v>70</v>
      </c>
      <c r="R1765" s="8" t="s">
        <v>57</v>
      </c>
      <c r="S1765" s="8" t="s">
        <v>1212</v>
      </c>
      <c r="T1765" s="143">
        <v>6.2069999999999999</v>
      </c>
      <c r="U1765" s="8" t="s">
        <v>1955</v>
      </c>
      <c r="V1765" s="147">
        <v>2E-3</v>
      </c>
      <c r="W1765" s="145">
        <v>2.0959999999999999E-2</v>
      </c>
      <c r="X1765" s="146" t="s">
        <v>614</v>
      </c>
      <c r="Z1765" s="143">
        <v>310453</v>
      </c>
      <c r="AA1765" s="143">
        <v>1</v>
      </c>
      <c r="AB1765" s="143">
        <v>99.71</v>
      </c>
      <c r="AC1765" s="8"/>
      <c r="AD1765" s="143">
        <v>309.553</v>
      </c>
      <c r="AE1765" s="8"/>
      <c r="AF1765" s="8"/>
      <c r="AG1765" s="8" t="s">
        <v>17</v>
      </c>
      <c r="AH1765" s="145">
        <v>3.2400000000000001E-4</v>
      </c>
      <c r="AI1765" s="145">
        <v>4.7458154213735298E-4</v>
      </c>
      <c r="AJ1765" s="145">
        <v>1.10620370129029E-4</v>
      </c>
    </row>
    <row r="1766" spans="1:36" x14ac:dyDescent="0.2">
      <c r="A1766" s="8" t="s">
        <v>1204</v>
      </c>
      <c r="B1766" s="8">
        <v>9941</v>
      </c>
      <c r="C1766" s="8" t="s">
        <v>1934</v>
      </c>
      <c r="D1766" s="8" t="s">
        <v>1935</v>
      </c>
      <c r="E1766" s="4" t="s">
        <v>425</v>
      </c>
      <c r="F1766" s="8" t="s">
        <v>1956</v>
      </c>
      <c r="G1766" s="8" t="s">
        <v>1957</v>
      </c>
      <c r="H1766" s="8" t="s">
        <v>76</v>
      </c>
      <c r="I1766" s="8" t="s">
        <v>229</v>
      </c>
      <c r="J1766" s="8" t="s">
        <v>53</v>
      </c>
      <c r="K1766" s="8" t="s">
        <v>53</v>
      </c>
      <c r="L1766" s="8" t="s">
        <v>799</v>
      </c>
      <c r="M1766" s="8" t="s">
        <v>311</v>
      </c>
      <c r="N1766" s="8" t="s">
        <v>256</v>
      </c>
      <c r="O1766" s="8" t="s">
        <v>62</v>
      </c>
      <c r="P1766" s="8" t="s">
        <v>1343</v>
      </c>
      <c r="Q1766" s="8" t="s">
        <v>70</v>
      </c>
      <c r="R1766" s="8" t="s">
        <v>57</v>
      </c>
      <c r="S1766" s="8" t="s">
        <v>1212</v>
      </c>
      <c r="T1766" s="143">
        <v>0.91800000000000004</v>
      </c>
      <c r="U1766" s="8" t="s">
        <v>1958</v>
      </c>
      <c r="V1766" s="147">
        <v>9.4999999999999998E-3</v>
      </c>
      <c r="W1766" s="145">
        <v>1.9959999999999999E-2</v>
      </c>
      <c r="X1766" s="146" t="s">
        <v>614</v>
      </c>
      <c r="Z1766" s="143">
        <v>1113072.2</v>
      </c>
      <c r="AA1766" s="143">
        <v>1</v>
      </c>
      <c r="AB1766" s="143">
        <v>111.65</v>
      </c>
      <c r="AC1766" s="8"/>
      <c r="AD1766" s="143">
        <v>1242.7449999999999</v>
      </c>
      <c r="AE1766" s="8"/>
      <c r="AF1766" s="8"/>
      <c r="AG1766" s="8" t="s">
        <v>17</v>
      </c>
      <c r="AH1766" s="145">
        <v>3.4629999999999999E-3</v>
      </c>
      <c r="AI1766" s="145">
        <v>1.90527789777546E-3</v>
      </c>
      <c r="AJ1766" s="145">
        <v>4.4410186140273801E-4</v>
      </c>
    </row>
    <row r="1767" spans="1:36" x14ac:dyDescent="0.2">
      <c r="A1767" s="8" t="s">
        <v>1204</v>
      </c>
      <c r="B1767" s="8">
        <v>9941</v>
      </c>
      <c r="C1767" s="8" t="s">
        <v>1934</v>
      </c>
      <c r="D1767" s="8" t="s">
        <v>1935</v>
      </c>
      <c r="E1767" s="4" t="s">
        <v>425</v>
      </c>
      <c r="F1767" s="8" t="s">
        <v>1959</v>
      </c>
      <c r="G1767" s="8" t="s">
        <v>1960</v>
      </c>
      <c r="H1767" s="8" t="s">
        <v>76</v>
      </c>
      <c r="I1767" s="8" t="s">
        <v>228</v>
      </c>
      <c r="J1767" s="8" t="s">
        <v>53</v>
      </c>
      <c r="K1767" s="8" t="s">
        <v>53</v>
      </c>
      <c r="L1767" s="8" t="s">
        <v>799</v>
      </c>
      <c r="M1767" s="8" t="s">
        <v>311</v>
      </c>
      <c r="N1767" s="8" t="s">
        <v>256</v>
      </c>
      <c r="O1767" s="8" t="s">
        <v>62</v>
      </c>
      <c r="P1767" s="8" t="s">
        <v>1343</v>
      </c>
      <c r="Q1767" s="8" t="s">
        <v>70</v>
      </c>
      <c r="R1767" s="8" t="s">
        <v>57</v>
      </c>
      <c r="S1767" s="8" t="s">
        <v>1212</v>
      </c>
      <c r="T1767" s="143">
        <v>1.157</v>
      </c>
      <c r="U1767" s="8" t="s">
        <v>1961</v>
      </c>
      <c r="V1767" s="147">
        <v>2.98E-2</v>
      </c>
      <c r="W1767" s="145">
        <v>4.4519999999999997E-2</v>
      </c>
      <c r="X1767" s="146" t="s">
        <v>614</v>
      </c>
      <c r="Z1767" s="143">
        <v>4141245</v>
      </c>
      <c r="AA1767" s="143">
        <v>1</v>
      </c>
      <c r="AB1767" s="143">
        <v>100.79</v>
      </c>
      <c r="AC1767" s="8"/>
      <c r="AD1767" s="143">
        <v>4173.9610000000002</v>
      </c>
      <c r="AE1767" s="8"/>
      <c r="AF1767" s="8"/>
      <c r="AG1767" s="8" t="s">
        <v>17</v>
      </c>
      <c r="AH1767" s="145">
        <v>3.1410000000000001E-3</v>
      </c>
      <c r="AI1767" s="145">
        <v>6.3991845582394603E-3</v>
      </c>
      <c r="AJ1767" s="145">
        <v>1.4915880654952801E-3</v>
      </c>
    </row>
    <row r="1768" spans="1:36" x14ac:dyDescent="0.2">
      <c r="A1768" s="8" t="s">
        <v>1204</v>
      </c>
      <c r="B1768" s="8">
        <v>9941</v>
      </c>
      <c r="C1768" s="8" t="s">
        <v>1934</v>
      </c>
      <c r="D1768" s="8" t="s">
        <v>1935</v>
      </c>
      <c r="E1768" s="4" t="s">
        <v>425</v>
      </c>
      <c r="F1768" s="8" t="s">
        <v>1962</v>
      </c>
      <c r="G1768" s="8" t="s">
        <v>1963</v>
      </c>
      <c r="H1768" s="8" t="s">
        <v>76</v>
      </c>
      <c r="I1768" s="8" t="s">
        <v>229</v>
      </c>
      <c r="J1768" s="8" t="s">
        <v>53</v>
      </c>
      <c r="K1768" s="8" t="s">
        <v>53</v>
      </c>
      <c r="L1768" s="8" t="s">
        <v>799</v>
      </c>
      <c r="M1768" s="8" t="s">
        <v>311</v>
      </c>
      <c r="N1768" s="8" t="s">
        <v>256</v>
      </c>
      <c r="O1768" s="8" t="s">
        <v>62</v>
      </c>
      <c r="P1768" s="8" t="s">
        <v>1343</v>
      </c>
      <c r="Q1768" s="8" t="s">
        <v>70</v>
      </c>
      <c r="R1768" s="8" t="s">
        <v>57</v>
      </c>
      <c r="S1768" s="8" t="s">
        <v>1212</v>
      </c>
      <c r="T1768" s="143">
        <v>4.01</v>
      </c>
      <c r="U1768" s="8" t="s">
        <v>1964</v>
      </c>
      <c r="V1768" s="147">
        <v>1.6400000000000001E-2</v>
      </c>
      <c r="W1768" s="145">
        <v>1.9640000000000001E-2</v>
      </c>
      <c r="X1768" s="146" t="s">
        <v>614</v>
      </c>
      <c r="Z1768" s="143">
        <v>3432723.8</v>
      </c>
      <c r="AA1768" s="143">
        <v>1</v>
      </c>
      <c r="AB1768" s="143">
        <v>102.94</v>
      </c>
      <c r="AC1768" s="8"/>
      <c r="AD1768" s="143">
        <v>3533.6460000000002</v>
      </c>
      <c r="AE1768" s="8"/>
      <c r="AF1768" s="8"/>
      <c r="AG1768" s="8" t="s">
        <v>17</v>
      </c>
      <c r="AH1768" s="145">
        <v>2.8370000000000001E-3</v>
      </c>
      <c r="AI1768" s="145">
        <v>5.4175046290490603E-3</v>
      </c>
      <c r="AJ1768" s="145">
        <v>1.2627679629977899E-3</v>
      </c>
    </row>
    <row r="1769" spans="1:36" x14ac:dyDescent="0.2">
      <c r="A1769" s="8" t="s">
        <v>1204</v>
      </c>
      <c r="B1769" s="8">
        <v>9941</v>
      </c>
      <c r="C1769" s="8" t="s">
        <v>1934</v>
      </c>
      <c r="D1769" s="8" t="s">
        <v>1935</v>
      </c>
      <c r="E1769" s="4" t="s">
        <v>425</v>
      </c>
      <c r="F1769" s="8" t="s">
        <v>1965</v>
      </c>
      <c r="G1769" s="8" t="s">
        <v>1966</v>
      </c>
      <c r="H1769" s="8" t="s">
        <v>76</v>
      </c>
      <c r="I1769" s="8" t="s">
        <v>229</v>
      </c>
      <c r="J1769" s="8" t="s">
        <v>53</v>
      </c>
      <c r="K1769" s="8" t="s">
        <v>53</v>
      </c>
      <c r="L1769" s="8" t="s">
        <v>799</v>
      </c>
      <c r="M1769" s="8" t="s">
        <v>311</v>
      </c>
      <c r="N1769" s="8" t="s">
        <v>256</v>
      </c>
      <c r="O1769" s="8" t="s">
        <v>62</v>
      </c>
      <c r="P1769" s="8" t="s">
        <v>1343</v>
      </c>
      <c r="Q1769" s="8" t="s">
        <v>70</v>
      </c>
      <c r="R1769" s="8" t="s">
        <v>57</v>
      </c>
      <c r="S1769" s="8" t="s">
        <v>1212</v>
      </c>
      <c r="T1769" s="143">
        <v>0.496</v>
      </c>
      <c r="U1769" s="8" t="s">
        <v>1967</v>
      </c>
      <c r="V1769" s="147">
        <v>8.6E-3</v>
      </c>
      <c r="W1769" s="145">
        <v>1.3089999999999999E-2</v>
      </c>
      <c r="X1769" s="146" t="s">
        <v>614</v>
      </c>
      <c r="Z1769" s="143">
        <v>15743755</v>
      </c>
      <c r="AA1769" s="143">
        <v>1</v>
      </c>
      <c r="AB1769" s="143">
        <v>113.09</v>
      </c>
      <c r="AC1769" s="8"/>
      <c r="AD1769" s="143">
        <v>17804.613000000001</v>
      </c>
      <c r="AE1769" s="8"/>
      <c r="AF1769" s="8"/>
      <c r="AG1769" s="8" t="s">
        <v>17</v>
      </c>
      <c r="AH1769" s="145">
        <v>6.2940000000000001E-3</v>
      </c>
      <c r="AI1769" s="145">
        <v>2.72966149071605E-2</v>
      </c>
      <c r="AJ1769" s="145">
        <v>6.3625770835936801E-3</v>
      </c>
    </row>
    <row r="1770" spans="1:36" x14ac:dyDescent="0.2">
      <c r="A1770" s="8" t="s">
        <v>1204</v>
      </c>
      <c r="B1770" s="8">
        <v>9941</v>
      </c>
      <c r="C1770" s="8" t="s">
        <v>1934</v>
      </c>
      <c r="D1770" s="8" t="s">
        <v>1935</v>
      </c>
      <c r="E1770" s="4" t="s">
        <v>425</v>
      </c>
      <c r="F1770" s="8" t="s">
        <v>1968</v>
      </c>
      <c r="G1770" s="8" t="s">
        <v>1969</v>
      </c>
      <c r="H1770" s="8" t="s">
        <v>76</v>
      </c>
      <c r="I1770" s="8" t="s">
        <v>229</v>
      </c>
      <c r="J1770" s="8" t="s">
        <v>53</v>
      </c>
      <c r="K1770" s="8" t="s">
        <v>53</v>
      </c>
      <c r="L1770" s="8" t="s">
        <v>799</v>
      </c>
      <c r="M1770" s="8" t="s">
        <v>311</v>
      </c>
      <c r="N1770" s="8" t="s">
        <v>256</v>
      </c>
      <c r="O1770" s="8" t="s">
        <v>62</v>
      </c>
      <c r="P1770" s="8" t="s">
        <v>1343</v>
      </c>
      <c r="Q1770" s="8" t="s">
        <v>70</v>
      </c>
      <c r="R1770" s="8" t="s">
        <v>57</v>
      </c>
      <c r="S1770" s="8" t="s">
        <v>1212</v>
      </c>
      <c r="T1770" s="143">
        <v>2.2160000000000002</v>
      </c>
      <c r="U1770" s="8" t="s">
        <v>1970</v>
      </c>
      <c r="V1770" s="147">
        <v>3.8E-3</v>
      </c>
      <c r="W1770" s="145">
        <v>1.7170000000000001E-2</v>
      </c>
      <c r="X1770" s="146" t="s">
        <v>614</v>
      </c>
      <c r="Z1770" s="143">
        <v>1734407</v>
      </c>
      <c r="AA1770" s="143">
        <v>1</v>
      </c>
      <c r="AB1770" s="143">
        <v>107.22</v>
      </c>
      <c r="AC1770" s="8"/>
      <c r="AD1770" s="143">
        <v>1859.6310000000001</v>
      </c>
      <c r="AE1770" s="8"/>
      <c r="AF1770" s="8"/>
      <c r="AG1770" s="8" t="s">
        <v>17</v>
      </c>
      <c r="AH1770" s="145">
        <v>5.7799999999999995E-4</v>
      </c>
      <c r="AI1770" s="145">
        <v>2.8510385302181898E-3</v>
      </c>
      <c r="AJ1770" s="145">
        <v>6.6454952302713599E-4</v>
      </c>
    </row>
    <row r="1771" spans="1:36" x14ac:dyDescent="0.2">
      <c r="A1771" s="8" t="s">
        <v>1204</v>
      </c>
      <c r="B1771" s="8">
        <v>9941</v>
      </c>
      <c r="C1771" s="8" t="s">
        <v>1934</v>
      </c>
      <c r="D1771" s="8" t="s">
        <v>1935</v>
      </c>
      <c r="E1771" s="4" t="s">
        <v>425</v>
      </c>
      <c r="F1771" s="8" t="s">
        <v>1971</v>
      </c>
      <c r="G1771" s="8" t="s">
        <v>1972</v>
      </c>
      <c r="H1771" s="8" t="s">
        <v>76</v>
      </c>
      <c r="I1771" s="8" t="s">
        <v>229</v>
      </c>
      <c r="J1771" s="8" t="s">
        <v>53</v>
      </c>
      <c r="K1771" s="8" t="s">
        <v>53</v>
      </c>
      <c r="L1771" s="8" t="s">
        <v>799</v>
      </c>
      <c r="M1771" s="8" t="s">
        <v>311</v>
      </c>
      <c r="N1771" s="8" t="s">
        <v>256</v>
      </c>
      <c r="O1771" s="8" t="s">
        <v>62</v>
      </c>
      <c r="P1771" s="8" t="s">
        <v>1343</v>
      </c>
      <c r="Q1771" s="8" t="s">
        <v>70</v>
      </c>
      <c r="R1771" s="8" t="s">
        <v>57</v>
      </c>
      <c r="S1771" s="8" t="s">
        <v>1212</v>
      </c>
      <c r="T1771" s="143">
        <v>3.4350000000000001</v>
      </c>
      <c r="U1771" s="8" t="s">
        <v>1973</v>
      </c>
      <c r="V1771" s="147">
        <v>1E-3</v>
      </c>
      <c r="W1771" s="145">
        <v>1.8790000000000001E-2</v>
      </c>
      <c r="X1771" s="146" t="s">
        <v>614</v>
      </c>
      <c r="Z1771" s="143">
        <v>3089395.64</v>
      </c>
      <c r="AA1771" s="143">
        <v>1</v>
      </c>
      <c r="AB1771" s="143">
        <v>101.54</v>
      </c>
      <c r="AC1771" s="8"/>
      <c r="AD1771" s="143">
        <v>3136.9720000000002</v>
      </c>
      <c r="AE1771" s="8"/>
      <c r="AF1771" s="8"/>
      <c r="AG1771" s="8" t="s">
        <v>17</v>
      </c>
      <c r="AH1771" s="145">
        <v>2.9719999999999998E-3</v>
      </c>
      <c r="AI1771" s="145">
        <v>4.8093563172189801E-3</v>
      </c>
      <c r="AJ1771" s="145">
        <v>1.12101446992048E-3</v>
      </c>
    </row>
    <row r="1772" spans="1:36" x14ac:dyDescent="0.2">
      <c r="A1772" s="8" t="s">
        <v>1204</v>
      </c>
      <c r="B1772" s="8">
        <v>9941</v>
      </c>
      <c r="C1772" s="8" t="s">
        <v>1934</v>
      </c>
      <c r="D1772" s="8" t="s">
        <v>1935</v>
      </c>
      <c r="E1772" s="4" t="s">
        <v>425</v>
      </c>
      <c r="F1772" s="8" t="s">
        <v>1974</v>
      </c>
      <c r="G1772" s="8" t="s">
        <v>1975</v>
      </c>
      <c r="H1772" s="8" t="s">
        <v>76</v>
      </c>
      <c r="I1772" s="8" t="s">
        <v>229</v>
      </c>
      <c r="J1772" s="8" t="s">
        <v>53</v>
      </c>
      <c r="K1772" s="8" t="s">
        <v>53</v>
      </c>
      <c r="L1772" s="8" t="s">
        <v>799</v>
      </c>
      <c r="M1772" s="8" t="s">
        <v>311</v>
      </c>
      <c r="N1772" s="8" t="s">
        <v>256</v>
      </c>
      <c r="O1772" s="8" t="s">
        <v>62</v>
      </c>
      <c r="P1772" s="8" t="s">
        <v>1343</v>
      </c>
      <c r="Q1772" s="8" t="s">
        <v>70</v>
      </c>
      <c r="R1772" s="8" t="s">
        <v>57</v>
      </c>
      <c r="S1772" s="8" t="s">
        <v>1212</v>
      </c>
      <c r="T1772" s="143">
        <v>5.93</v>
      </c>
      <c r="U1772" s="8" t="s">
        <v>1976</v>
      </c>
      <c r="V1772" s="147">
        <v>2.2013000000000001E-2</v>
      </c>
      <c r="W1772" s="145">
        <v>1.9910000000000001E-2</v>
      </c>
      <c r="X1772" s="146" t="s">
        <v>614</v>
      </c>
      <c r="Z1772" s="143">
        <v>8726467</v>
      </c>
      <c r="AA1772" s="143">
        <v>1</v>
      </c>
      <c r="AB1772" s="143">
        <v>113.48</v>
      </c>
      <c r="AC1772" s="8"/>
      <c r="AD1772" s="143">
        <v>9902.7950000000001</v>
      </c>
      <c r="AE1772" s="8"/>
      <c r="AF1772" s="8"/>
      <c r="AG1772" s="8" t="s">
        <v>17</v>
      </c>
      <c r="AH1772" s="145">
        <v>1.2432E-2</v>
      </c>
      <c r="AI1772" s="145">
        <v>1.51821767753272E-2</v>
      </c>
      <c r="AJ1772" s="145">
        <v>3.53881865419238E-3</v>
      </c>
    </row>
    <row r="1773" spans="1:36" x14ac:dyDescent="0.2">
      <c r="A1773" s="8" t="s">
        <v>1204</v>
      </c>
      <c r="B1773" s="8">
        <v>9941</v>
      </c>
      <c r="C1773" s="8" t="s">
        <v>1977</v>
      </c>
      <c r="D1773" s="8" t="s">
        <v>1978</v>
      </c>
      <c r="E1773" s="4" t="s">
        <v>425</v>
      </c>
      <c r="F1773" s="8" t="s">
        <v>1979</v>
      </c>
      <c r="G1773" s="8" t="s">
        <v>1980</v>
      </c>
      <c r="H1773" s="8" t="s">
        <v>76</v>
      </c>
      <c r="I1773" s="8" t="s">
        <v>228</v>
      </c>
      <c r="J1773" s="8" t="s">
        <v>53</v>
      </c>
      <c r="K1773" s="8" t="s">
        <v>53</v>
      </c>
      <c r="L1773" s="8" t="s">
        <v>799</v>
      </c>
      <c r="M1773" s="8" t="s">
        <v>311</v>
      </c>
      <c r="N1773" s="8" t="s">
        <v>627</v>
      </c>
      <c r="O1773" s="8" t="s">
        <v>62</v>
      </c>
      <c r="P1773" s="8" t="s">
        <v>1571</v>
      </c>
      <c r="Q1773" s="8" t="s">
        <v>65</v>
      </c>
      <c r="R1773" s="8" t="s">
        <v>57</v>
      </c>
      <c r="S1773" s="8" t="s">
        <v>1212</v>
      </c>
      <c r="T1773" s="143">
        <v>1.21</v>
      </c>
      <c r="U1773" s="8" t="s">
        <v>1424</v>
      </c>
      <c r="V1773" s="147">
        <v>3.7999999999999999E-2</v>
      </c>
      <c r="W1773" s="145">
        <v>6.2759999999999996E-2</v>
      </c>
      <c r="X1773" s="146" t="s">
        <v>614</v>
      </c>
      <c r="Z1773" s="143">
        <v>55680.160000000003</v>
      </c>
      <c r="AA1773" s="143">
        <v>1</v>
      </c>
      <c r="AB1773" s="143">
        <v>98.15</v>
      </c>
      <c r="AC1773" s="8"/>
      <c r="AD1773" s="143">
        <v>54.65</v>
      </c>
      <c r="AE1773" s="8"/>
      <c r="AF1773" s="8"/>
      <c r="AG1773" s="8" t="s">
        <v>17</v>
      </c>
      <c r="AH1773" s="145">
        <v>5.6400000000000005E-4</v>
      </c>
      <c r="AI1773" s="145">
        <v>8.3785148659420099E-5</v>
      </c>
      <c r="AJ1773" s="145">
        <v>1.9529508278554901E-5</v>
      </c>
    </row>
    <row r="1774" spans="1:36" x14ac:dyDescent="0.2">
      <c r="A1774" s="8" t="s">
        <v>1204</v>
      </c>
      <c r="B1774" s="8">
        <v>9941</v>
      </c>
      <c r="C1774" s="8" t="s">
        <v>1981</v>
      </c>
      <c r="D1774" s="8" t="s">
        <v>1982</v>
      </c>
      <c r="E1774" s="4" t="s">
        <v>425</v>
      </c>
      <c r="F1774" s="8" t="s">
        <v>1983</v>
      </c>
      <c r="G1774" s="8" t="s">
        <v>1984</v>
      </c>
      <c r="H1774" s="8" t="s">
        <v>76</v>
      </c>
      <c r="I1774" s="8" t="s">
        <v>229</v>
      </c>
      <c r="J1774" s="8" t="s">
        <v>53</v>
      </c>
      <c r="K1774" s="8" t="s">
        <v>53</v>
      </c>
      <c r="L1774" s="8" t="s">
        <v>799</v>
      </c>
      <c r="M1774" s="8" t="s">
        <v>311</v>
      </c>
      <c r="N1774" s="8" t="s">
        <v>627</v>
      </c>
      <c r="O1774" s="8" t="s">
        <v>62</v>
      </c>
      <c r="P1774" s="8" t="s">
        <v>1450</v>
      </c>
      <c r="Q1774" s="8" t="s">
        <v>70</v>
      </c>
      <c r="R1774" s="8" t="s">
        <v>57</v>
      </c>
      <c r="S1774" s="8" t="s">
        <v>1212</v>
      </c>
      <c r="T1774" s="143">
        <v>1.044</v>
      </c>
      <c r="U1774" s="8" t="s">
        <v>1424</v>
      </c>
      <c r="V1774" s="147">
        <v>1.8499999999999999E-2</v>
      </c>
      <c r="W1774" s="145">
        <v>1.9130000000000001E-2</v>
      </c>
      <c r="X1774" s="146" t="s">
        <v>614</v>
      </c>
      <c r="Z1774" s="143">
        <v>2943603.34</v>
      </c>
      <c r="AA1774" s="143">
        <v>1</v>
      </c>
      <c r="AB1774" s="143">
        <v>111.87</v>
      </c>
      <c r="AC1774" s="8"/>
      <c r="AD1774" s="143">
        <v>3293.009</v>
      </c>
      <c r="AE1774" s="8"/>
      <c r="AF1774" s="8"/>
      <c r="AG1774" s="8" t="s">
        <v>17</v>
      </c>
      <c r="AH1774" s="145">
        <v>4.9880000000000002E-3</v>
      </c>
      <c r="AI1774" s="145">
        <v>5.0485794032862404E-3</v>
      </c>
      <c r="AJ1774" s="145">
        <v>1.1767750589332499E-3</v>
      </c>
    </row>
    <row r="1775" spans="1:36" x14ac:dyDescent="0.2">
      <c r="A1775" s="8" t="s">
        <v>1204</v>
      </c>
      <c r="B1775" s="8">
        <v>9941</v>
      </c>
      <c r="C1775" s="8" t="s">
        <v>1981</v>
      </c>
      <c r="D1775" s="8" t="s">
        <v>1982</v>
      </c>
      <c r="E1775" s="4" t="s">
        <v>425</v>
      </c>
      <c r="F1775" s="8" t="s">
        <v>1985</v>
      </c>
      <c r="G1775" s="8" t="s">
        <v>1986</v>
      </c>
      <c r="H1775" s="8" t="s">
        <v>76</v>
      </c>
      <c r="I1775" s="8" t="s">
        <v>229</v>
      </c>
      <c r="J1775" s="8" t="s">
        <v>53</v>
      </c>
      <c r="K1775" s="8" t="s">
        <v>53</v>
      </c>
      <c r="L1775" s="8" t="s">
        <v>799</v>
      </c>
      <c r="M1775" s="8" t="s">
        <v>311</v>
      </c>
      <c r="N1775" s="8" t="s">
        <v>627</v>
      </c>
      <c r="O1775" s="8" t="s">
        <v>62</v>
      </c>
      <c r="P1775" s="8" t="s">
        <v>1450</v>
      </c>
      <c r="Q1775" s="8" t="s">
        <v>70</v>
      </c>
      <c r="R1775" s="8" t="s">
        <v>57</v>
      </c>
      <c r="S1775" s="8" t="s">
        <v>1212</v>
      </c>
      <c r="T1775" s="143">
        <v>0.90300000000000002</v>
      </c>
      <c r="U1775" s="8" t="s">
        <v>1987</v>
      </c>
      <c r="V1775" s="147">
        <v>0.01</v>
      </c>
      <c r="W1775" s="145">
        <v>2.2270000000000002E-2</v>
      </c>
      <c r="X1775" s="146" t="s">
        <v>614</v>
      </c>
      <c r="Z1775" s="143">
        <v>791595.78</v>
      </c>
      <c r="AA1775" s="143">
        <v>1</v>
      </c>
      <c r="AB1775" s="143">
        <v>109.27</v>
      </c>
      <c r="AC1775" s="8"/>
      <c r="AD1775" s="143">
        <v>864.97699999999998</v>
      </c>
      <c r="AE1775" s="8"/>
      <c r="AF1775" s="8"/>
      <c r="AG1775" s="8" t="s">
        <v>17</v>
      </c>
      <c r="AH1775" s="145">
        <v>8.3199999999999995E-4</v>
      </c>
      <c r="AI1775" s="145">
        <v>1.3261134486819101E-3</v>
      </c>
      <c r="AJ1775" s="145">
        <v>3.0910422656897299E-4</v>
      </c>
    </row>
    <row r="1776" spans="1:36" x14ac:dyDescent="0.2">
      <c r="A1776" s="8" t="s">
        <v>1204</v>
      </c>
      <c r="B1776" s="8">
        <v>9941</v>
      </c>
      <c r="C1776" s="8" t="s">
        <v>2873</v>
      </c>
      <c r="D1776" s="8" t="s">
        <v>2874</v>
      </c>
      <c r="E1776" s="4" t="s">
        <v>425</v>
      </c>
      <c r="F1776" s="8" t="s">
        <v>2945</v>
      </c>
      <c r="G1776" s="8" t="s">
        <v>2946</v>
      </c>
      <c r="H1776" s="8" t="s">
        <v>76</v>
      </c>
      <c r="I1776" s="8" t="s">
        <v>229</v>
      </c>
      <c r="J1776" s="8" t="s">
        <v>53</v>
      </c>
      <c r="K1776" s="8" t="s">
        <v>53</v>
      </c>
      <c r="L1776" s="8" t="s">
        <v>799</v>
      </c>
      <c r="M1776" s="8" t="s">
        <v>311</v>
      </c>
      <c r="N1776" s="8" t="s">
        <v>630</v>
      </c>
      <c r="O1776" s="8" t="s">
        <v>62</v>
      </c>
      <c r="P1776" s="8" t="s">
        <v>1571</v>
      </c>
      <c r="Q1776" s="8" t="s">
        <v>70</v>
      </c>
      <c r="R1776" s="8" t="s">
        <v>64</v>
      </c>
      <c r="S1776" s="8" t="s">
        <v>1212</v>
      </c>
      <c r="T1776" s="143">
        <v>1.593</v>
      </c>
      <c r="U1776" s="8" t="s">
        <v>1315</v>
      </c>
      <c r="V1776" s="147">
        <v>0.03</v>
      </c>
      <c r="W1776" s="145">
        <v>3.5979999999999998E-2</v>
      </c>
      <c r="X1776" s="146" t="s">
        <v>614</v>
      </c>
      <c r="Z1776" s="143">
        <v>243886.92</v>
      </c>
      <c r="AA1776" s="143">
        <v>1</v>
      </c>
      <c r="AB1776" s="143">
        <v>112.2</v>
      </c>
      <c r="AC1776" s="8"/>
      <c r="AD1776" s="143">
        <v>273.64100000000002</v>
      </c>
      <c r="AE1776" s="8"/>
      <c r="AF1776" s="8"/>
      <c r="AG1776" s="8" t="s">
        <v>17</v>
      </c>
      <c r="AH1776" s="145">
        <v>1.9300000000000001E-3</v>
      </c>
      <c r="AI1776" s="145">
        <v>4.1952479329531898E-4</v>
      </c>
      <c r="AJ1776" s="145">
        <v>9.7787174156894097E-5</v>
      </c>
    </row>
    <row r="1777" spans="1:36" x14ac:dyDescent="0.2">
      <c r="A1777" s="8" t="s">
        <v>1204</v>
      </c>
      <c r="B1777" s="8">
        <v>9941</v>
      </c>
      <c r="C1777" s="8" t="s">
        <v>2873</v>
      </c>
      <c r="D1777" s="8" t="s">
        <v>2874</v>
      </c>
      <c r="E1777" s="4" t="s">
        <v>425</v>
      </c>
      <c r="F1777" s="8" t="s">
        <v>2875</v>
      </c>
      <c r="G1777" s="8" t="s">
        <v>2876</v>
      </c>
      <c r="H1777" s="8" t="s">
        <v>76</v>
      </c>
      <c r="I1777" s="8" t="s">
        <v>229</v>
      </c>
      <c r="J1777" s="8" t="s">
        <v>53</v>
      </c>
      <c r="K1777" s="8" t="s">
        <v>53</v>
      </c>
      <c r="L1777" s="8" t="s">
        <v>799</v>
      </c>
      <c r="M1777" s="8" t="s">
        <v>311</v>
      </c>
      <c r="N1777" s="8" t="s">
        <v>630</v>
      </c>
      <c r="O1777" s="8" t="s">
        <v>62</v>
      </c>
      <c r="P1777" s="8" t="s">
        <v>1432</v>
      </c>
      <c r="Q1777" s="8" t="s">
        <v>70</v>
      </c>
      <c r="R1777" s="8" t="s">
        <v>57</v>
      </c>
      <c r="S1777" s="8" t="s">
        <v>1212</v>
      </c>
      <c r="T1777" s="143">
        <v>3.4510000000000001</v>
      </c>
      <c r="U1777" s="8" t="s">
        <v>2877</v>
      </c>
      <c r="V1777" s="147">
        <v>3.3700000000000001E-2</v>
      </c>
      <c r="W1777" s="145">
        <v>4.2070000000000003E-2</v>
      </c>
      <c r="X1777" s="146" t="s">
        <v>614</v>
      </c>
      <c r="Z1777" s="143">
        <v>454819.36</v>
      </c>
      <c r="AA1777" s="143">
        <v>1</v>
      </c>
      <c r="AB1777" s="143">
        <v>108.06</v>
      </c>
      <c r="AC1777" s="8"/>
      <c r="AD1777" s="143">
        <v>491.47800000000001</v>
      </c>
      <c r="AE1777" s="8"/>
      <c r="AF1777" s="8"/>
      <c r="AG1777" s="8" t="s">
        <v>17</v>
      </c>
      <c r="AH1777" s="145">
        <v>3.1930000000000001E-3</v>
      </c>
      <c r="AI1777" s="145">
        <v>7.5349464815062503E-4</v>
      </c>
      <c r="AJ1777" s="145">
        <v>1.7563231914430701E-4</v>
      </c>
    </row>
    <row r="1778" spans="1:36" x14ac:dyDescent="0.2">
      <c r="A1778" s="8" t="s">
        <v>1204</v>
      </c>
      <c r="B1778" s="8">
        <v>9941</v>
      </c>
      <c r="C1778" s="8" t="s">
        <v>1988</v>
      </c>
      <c r="D1778" s="8" t="s">
        <v>1989</v>
      </c>
      <c r="E1778" s="4" t="s">
        <v>425</v>
      </c>
      <c r="F1778" s="8" t="s">
        <v>1990</v>
      </c>
      <c r="G1778" s="8" t="s">
        <v>1991</v>
      </c>
      <c r="H1778" s="8" t="s">
        <v>76</v>
      </c>
      <c r="I1778" s="8" t="s">
        <v>229</v>
      </c>
      <c r="J1778" s="8" t="s">
        <v>53</v>
      </c>
      <c r="K1778" s="8" t="s">
        <v>53</v>
      </c>
      <c r="L1778" s="8" t="s">
        <v>799</v>
      </c>
      <c r="M1778" s="8" t="s">
        <v>311</v>
      </c>
      <c r="N1778" s="8" t="s">
        <v>629</v>
      </c>
      <c r="O1778" s="8" t="s">
        <v>62</v>
      </c>
      <c r="P1778" s="8" t="s">
        <v>1461</v>
      </c>
      <c r="Q1778" s="8" t="s">
        <v>65</v>
      </c>
      <c r="R1778" s="8" t="s">
        <v>57</v>
      </c>
      <c r="S1778" s="8" t="s">
        <v>1212</v>
      </c>
      <c r="T1778" s="143">
        <v>3.9940000000000002</v>
      </c>
      <c r="U1778" s="8" t="s">
        <v>1992</v>
      </c>
      <c r="V1778" s="147">
        <v>6.4999999999999997E-3</v>
      </c>
      <c r="W1778" s="145">
        <v>2.2290000000000001E-2</v>
      </c>
      <c r="X1778" s="146" t="s">
        <v>614</v>
      </c>
      <c r="Z1778" s="143">
        <v>289686.03000000003</v>
      </c>
      <c r="AA1778" s="143">
        <v>1</v>
      </c>
      <c r="AB1778" s="143">
        <v>104.53</v>
      </c>
      <c r="AC1778" s="8"/>
      <c r="AD1778" s="143">
        <v>302.80900000000003</v>
      </c>
      <c r="AE1778" s="8"/>
      <c r="AF1778" s="8"/>
      <c r="AG1778" s="8" t="s">
        <v>17</v>
      </c>
      <c r="AH1778" s="145">
        <v>5.7499999999999999E-4</v>
      </c>
      <c r="AI1778" s="145">
        <v>4.6424236336627302E-4</v>
      </c>
      <c r="AJ1778" s="145">
        <v>1.08210407496821E-4</v>
      </c>
    </row>
    <row r="1779" spans="1:36" x14ac:dyDescent="0.2">
      <c r="A1779" s="8" t="s">
        <v>1204</v>
      </c>
      <c r="B1779" s="8">
        <v>9941</v>
      </c>
      <c r="C1779" s="8" t="s">
        <v>1988</v>
      </c>
      <c r="D1779" s="8" t="s">
        <v>1989</v>
      </c>
      <c r="E1779" s="4" t="s">
        <v>425</v>
      </c>
      <c r="F1779" s="8" t="s">
        <v>1993</v>
      </c>
      <c r="G1779" s="8" t="s">
        <v>1994</v>
      </c>
      <c r="H1779" s="8" t="s">
        <v>76</v>
      </c>
      <c r="I1779" s="8" t="s">
        <v>229</v>
      </c>
      <c r="J1779" s="8" t="s">
        <v>53</v>
      </c>
      <c r="K1779" s="8" t="s">
        <v>53</v>
      </c>
      <c r="L1779" s="8" t="s">
        <v>799</v>
      </c>
      <c r="M1779" s="8" t="s">
        <v>311</v>
      </c>
      <c r="N1779" s="8" t="s">
        <v>629</v>
      </c>
      <c r="O1779" s="8" t="s">
        <v>62</v>
      </c>
      <c r="P1779" s="8" t="s">
        <v>1461</v>
      </c>
      <c r="Q1779" s="8" t="s">
        <v>65</v>
      </c>
      <c r="R1779" s="8" t="s">
        <v>57</v>
      </c>
      <c r="S1779" s="8" t="s">
        <v>1212</v>
      </c>
      <c r="T1779" s="143">
        <v>4.7629999999999999</v>
      </c>
      <c r="U1779" s="8" t="s">
        <v>1451</v>
      </c>
      <c r="V1779" s="147">
        <v>1.43E-2</v>
      </c>
      <c r="W1779" s="145">
        <v>2.5770000000000001E-2</v>
      </c>
      <c r="X1779" s="146" t="s">
        <v>614</v>
      </c>
      <c r="Z1779" s="143">
        <v>2845268.65</v>
      </c>
      <c r="AA1779" s="143">
        <v>1</v>
      </c>
      <c r="AB1779" s="143">
        <v>105.95</v>
      </c>
      <c r="AC1779" s="8"/>
      <c r="AD1779" s="143">
        <v>3014.5619999999999</v>
      </c>
      <c r="AE1779" s="8"/>
      <c r="AF1779" s="8"/>
      <c r="AG1779" s="8" t="s">
        <v>17</v>
      </c>
      <c r="AH1779" s="145">
        <v>2.5040000000000001E-3</v>
      </c>
      <c r="AI1779" s="145">
        <v>4.6216867436789898E-3</v>
      </c>
      <c r="AJ1779" s="145">
        <v>1.0772705063574401E-3</v>
      </c>
    </row>
    <row r="1780" spans="1:36" x14ac:dyDescent="0.2">
      <c r="A1780" s="8" t="s">
        <v>1204</v>
      </c>
      <c r="B1780" s="8">
        <v>9941</v>
      </c>
      <c r="C1780" s="8" t="s">
        <v>1988</v>
      </c>
      <c r="D1780" s="8" t="s">
        <v>1989</v>
      </c>
      <c r="E1780" s="4" t="s">
        <v>425</v>
      </c>
      <c r="F1780" s="8" t="s">
        <v>1995</v>
      </c>
      <c r="G1780" s="8" t="s">
        <v>1996</v>
      </c>
      <c r="H1780" s="8" t="s">
        <v>76</v>
      </c>
      <c r="I1780" s="8" t="s">
        <v>229</v>
      </c>
      <c r="J1780" s="8" t="s">
        <v>53</v>
      </c>
      <c r="K1780" s="8" t="s">
        <v>53</v>
      </c>
      <c r="L1780" s="8" t="s">
        <v>799</v>
      </c>
      <c r="M1780" s="8" t="s">
        <v>311</v>
      </c>
      <c r="N1780" s="8" t="s">
        <v>629</v>
      </c>
      <c r="O1780" s="8" t="s">
        <v>62</v>
      </c>
      <c r="P1780" s="8" t="s">
        <v>1461</v>
      </c>
      <c r="Q1780" s="8" t="s">
        <v>65</v>
      </c>
      <c r="R1780" s="8" t="s">
        <v>57</v>
      </c>
      <c r="S1780" s="8" t="s">
        <v>1212</v>
      </c>
      <c r="T1780" s="143">
        <v>1.2430000000000001</v>
      </c>
      <c r="U1780" s="8" t="s">
        <v>1997</v>
      </c>
      <c r="V1780" s="147">
        <v>1.7600000000000001E-2</v>
      </c>
      <c r="W1780" s="145">
        <v>1.3939999999999999E-2</v>
      </c>
      <c r="X1780" s="146" t="s">
        <v>614</v>
      </c>
      <c r="Z1780" s="143">
        <v>4846480.6399999997</v>
      </c>
      <c r="AA1780" s="143">
        <v>1</v>
      </c>
      <c r="AB1780" s="143">
        <v>114.03</v>
      </c>
      <c r="AC1780" s="143">
        <v>1082.57</v>
      </c>
      <c r="AD1780" s="143">
        <v>6609.0119999999997</v>
      </c>
      <c r="AE1780" s="8"/>
      <c r="AF1780" s="8"/>
      <c r="AG1780" s="8" t="s">
        <v>17</v>
      </c>
      <c r="AH1780" s="145">
        <v>4.3350000000000003E-3</v>
      </c>
      <c r="AI1780" s="145">
        <v>1.01324113173577E-2</v>
      </c>
      <c r="AJ1780" s="145">
        <v>2.36176713737695E-3</v>
      </c>
    </row>
    <row r="1781" spans="1:36" x14ac:dyDescent="0.2">
      <c r="A1781" s="8" t="s">
        <v>1204</v>
      </c>
      <c r="B1781" s="8">
        <v>9941</v>
      </c>
      <c r="C1781" s="8" t="s">
        <v>1988</v>
      </c>
      <c r="D1781" s="8" t="s">
        <v>1989</v>
      </c>
      <c r="E1781" s="4" t="s">
        <v>425</v>
      </c>
      <c r="F1781" s="8" t="s">
        <v>1998</v>
      </c>
      <c r="G1781" s="8" t="s">
        <v>1999</v>
      </c>
      <c r="H1781" s="8" t="s">
        <v>76</v>
      </c>
      <c r="I1781" s="8" t="s">
        <v>229</v>
      </c>
      <c r="J1781" s="8" t="s">
        <v>53</v>
      </c>
      <c r="K1781" s="8" t="s">
        <v>53</v>
      </c>
      <c r="L1781" s="8" t="s">
        <v>799</v>
      </c>
      <c r="M1781" s="8" t="s">
        <v>311</v>
      </c>
      <c r="N1781" s="8" t="s">
        <v>629</v>
      </c>
      <c r="O1781" s="8" t="s">
        <v>62</v>
      </c>
      <c r="P1781" s="8" t="s">
        <v>1461</v>
      </c>
      <c r="Q1781" s="8" t="s">
        <v>65</v>
      </c>
      <c r="R1781" s="8" t="s">
        <v>57</v>
      </c>
      <c r="S1781" s="8" t="s">
        <v>1212</v>
      </c>
      <c r="T1781" s="143">
        <v>1.962</v>
      </c>
      <c r="U1781" s="8" t="s">
        <v>2000</v>
      </c>
      <c r="V1781" s="147">
        <v>2.1499999999999998E-2</v>
      </c>
      <c r="W1781" s="145">
        <v>1.797E-2</v>
      </c>
      <c r="X1781" s="146" t="s">
        <v>614</v>
      </c>
      <c r="Z1781" s="143">
        <v>1072462.08</v>
      </c>
      <c r="AA1781" s="143">
        <v>1</v>
      </c>
      <c r="AB1781" s="143">
        <v>115.25</v>
      </c>
      <c r="AC1781" s="8"/>
      <c r="AD1781" s="143">
        <v>1236.0129999999999</v>
      </c>
      <c r="AE1781" s="8"/>
      <c r="AF1781" s="8"/>
      <c r="AG1781" s="8" t="s">
        <v>17</v>
      </c>
      <c r="AH1781" s="145">
        <v>8.7799999999999998E-4</v>
      </c>
      <c r="AI1781" s="145">
        <v>1.89495606632471E-3</v>
      </c>
      <c r="AJ1781" s="145">
        <v>4.4169594226321697E-4</v>
      </c>
    </row>
    <row r="1782" spans="1:36" x14ac:dyDescent="0.2">
      <c r="A1782" s="8" t="s">
        <v>1204</v>
      </c>
      <c r="B1782" s="8">
        <v>9941</v>
      </c>
      <c r="C1782" s="8" t="s">
        <v>1988</v>
      </c>
      <c r="D1782" s="8" t="s">
        <v>1989</v>
      </c>
      <c r="E1782" s="4" t="s">
        <v>425</v>
      </c>
      <c r="F1782" s="8" t="s">
        <v>2001</v>
      </c>
      <c r="G1782" s="8" t="s">
        <v>2002</v>
      </c>
      <c r="H1782" s="8" t="s">
        <v>76</v>
      </c>
      <c r="I1782" s="8" t="s">
        <v>229</v>
      </c>
      <c r="J1782" s="8" t="s">
        <v>53</v>
      </c>
      <c r="K1782" s="8" t="s">
        <v>53</v>
      </c>
      <c r="L1782" s="8" t="s">
        <v>799</v>
      </c>
      <c r="M1782" s="8" t="s">
        <v>311</v>
      </c>
      <c r="N1782" s="8" t="s">
        <v>629</v>
      </c>
      <c r="O1782" s="8" t="s">
        <v>62</v>
      </c>
      <c r="P1782" s="8" t="s">
        <v>1461</v>
      </c>
      <c r="Q1782" s="8" t="s">
        <v>65</v>
      </c>
      <c r="R1782" s="8" t="s">
        <v>57</v>
      </c>
      <c r="S1782" s="8" t="s">
        <v>1212</v>
      </c>
      <c r="T1782" s="143">
        <v>2.831</v>
      </c>
      <c r="U1782" s="8" t="s">
        <v>1620</v>
      </c>
      <c r="V1782" s="147">
        <v>2.35E-2</v>
      </c>
      <c r="W1782" s="145">
        <v>2.001E-2</v>
      </c>
      <c r="X1782" s="146" t="s">
        <v>614</v>
      </c>
      <c r="Z1782" s="143">
        <v>191494.25</v>
      </c>
      <c r="AA1782" s="143">
        <v>1</v>
      </c>
      <c r="AB1782" s="143">
        <v>113.84</v>
      </c>
      <c r="AC1782" s="143">
        <v>5.1219999999999999</v>
      </c>
      <c r="AD1782" s="143">
        <v>223.119</v>
      </c>
      <c r="AE1782" s="8"/>
      <c r="AF1782" s="8"/>
      <c r="AG1782" s="8" t="s">
        <v>17</v>
      </c>
      <c r="AH1782" s="145">
        <v>2.6400000000000002E-4</v>
      </c>
      <c r="AI1782" s="145">
        <v>3.4206765586430302E-4</v>
      </c>
      <c r="AJ1782" s="145">
        <v>7.9732664128616903E-5</v>
      </c>
    </row>
    <row r="1783" spans="1:36" x14ac:dyDescent="0.2">
      <c r="A1783" s="8" t="s">
        <v>1204</v>
      </c>
      <c r="B1783" s="8">
        <v>9941</v>
      </c>
      <c r="C1783" s="8" t="s">
        <v>2003</v>
      </c>
      <c r="D1783" s="8" t="s">
        <v>2004</v>
      </c>
      <c r="E1783" s="4" t="s">
        <v>425</v>
      </c>
      <c r="F1783" s="8" t="s">
        <v>2005</v>
      </c>
      <c r="G1783" s="8" t="s">
        <v>2006</v>
      </c>
      <c r="H1783" s="8" t="s">
        <v>76</v>
      </c>
      <c r="I1783" s="8" t="s">
        <v>228</v>
      </c>
      <c r="J1783" s="8" t="s">
        <v>53</v>
      </c>
      <c r="K1783" s="8" t="s">
        <v>53</v>
      </c>
      <c r="L1783" s="8" t="s">
        <v>799</v>
      </c>
      <c r="M1783" s="8" t="s">
        <v>311</v>
      </c>
      <c r="N1783" s="8" t="s">
        <v>258</v>
      </c>
      <c r="O1783" s="8" t="s">
        <v>62</v>
      </c>
      <c r="P1783" s="8" t="s">
        <v>1423</v>
      </c>
      <c r="Q1783" s="8" t="s">
        <v>65</v>
      </c>
      <c r="R1783" s="8" t="s">
        <v>57</v>
      </c>
      <c r="S1783" s="8" t="s">
        <v>1212</v>
      </c>
      <c r="T1783" s="143">
        <v>0.49299999999999999</v>
      </c>
      <c r="U1783" s="8" t="s">
        <v>1427</v>
      </c>
      <c r="V1783" s="147">
        <v>2.9499999999999998E-2</v>
      </c>
      <c r="W1783" s="145">
        <v>5.6259999999999998E-2</v>
      </c>
      <c r="X1783" s="146" t="s">
        <v>614</v>
      </c>
      <c r="Z1783" s="143">
        <v>13572.67</v>
      </c>
      <c r="AA1783" s="143">
        <v>1</v>
      </c>
      <c r="AB1783" s="143">
        <v>99.55</v>
      </c>
      <c r="AC1783" s="8"/>
      <c r="AD1783" s="143">
        <v>13.512</v>
      </c>
      <c r="AE1783" s="8"/>
      <c r="AF1783" s="8"/>
      <c r="AG1783" s="8" t="s">
        <v>17</v>
      </c>
      <c r="AH1783" s="145">
        <v>2.5300000000000002E-4</v>
      </c>
      <c r="AI1783" s="145">
        <v>2.0714899011856999E-5</v>
      </c>
      <c r="AJ1783" s="145">
        <v>4.8284427277912998E-6</v>
      </c>
    </row>
    <row r="1784" spans="1:36" x14ac:dyDescent="0.2">
      <c r="A1784" s="8" t="s">
        <v>1204</v>
      </c>
      <c r="B1784" s="8">
        <v>9941</v>
      </c>
      <c r="C1784" s="8" t="s">
        <v>2007</v>
      </c>
      <c r="D1784" s="8" t="s">
        <v>2008</v>
      </c>
      <c r="E1784" s="4" t="s">
        <v>425</v>
      </c>
      <c r="F1784" s="8" t="s">
        <v>2009</v>
      </c>
      <c r="G1784" s="8" t="s">
        <v>2010</v>
      </c>
      <c r="H1784" s="8" t="s">
        <v>76</v>
      </c>
      <c r="I1784" s="8" t="s">
        <v>229</v>
      </c>
      <c r="J1784" s="8" t="s">
        <v>53</v>
      </c>
      <c r="K1784" s="8" t="s">
        <v>53</v>
      </c>
      <c r="L1784" s="8" t="s">
        <v>799</v>
      </c>
      <c r="M1784" s="8" t="s">
        <v>311</v>
      </c>
      <c r="N1784" s="8" t="s">
        <v>629</v>
      </c>
      <c r="O1784" s="8" t="s">
        <v>62</v>
      </c>
      <c r="P1784" s="8" t="s">
        <v>1450</v>
      </c>
      <c r="Q1784" s="8" t="s">
        <v>70</v>
      </c>
      <c r="R1784" s="8" t="s">
        <v>57</v>
      </c>
      <c r="S1784" s="8" t="s">
        <v>1212</v>
      </c>
      <c r="T1784" s="143">
        <v>3.2389999999999999</v>
      </c>
      <c r="U1784" s="8" t="s">
        <v>1776</v>
      </c>
      <c r="V1784" s="147">
        <v>2.75E-2</v>
      </c>
      <c r="W1784" s="145">
        <v>2.4830000000000001E-2</v>
      </c>
      <c r="X1784" s="146" t="s">
        <v>614</v>
      </c>
      <c r="Z1784" s="143">
        <v>2710544.2</v>
      </c>
      <c r="AA1784" s="143">
        <v>1</v>
      </c>
      <c r="AB1784" s="143">
        <v>112.38</v>
      </c>
      <c r="AC1784" s="8"/>
      <c r="AD1784" s="143">
        <v>3046.11</v>
      </c>
      <c r="AE1784" s="8"/>
      <c r="AF1784" s="8"/>
      <c r="AG1784" s="8" t="s">
        <v>17</v>
      </c>
      <c r="AH1784" s="145">
        <v>5.3070000000000001E-3</v>
      </c>
      <c r="AI1784" s="145">
        <v>4.6700527637454003E-3</v>
      </c>
      <c r="AJ1784" s="145">
        <v>1.0885441581250899E-3</v>
      </c>
    </row>
    <row r="1785" spans="1:36" x14ac:dyDescent="0.2">
      <c r="A1785" s="8" t="s">
        <v>1204</v>
      </c>
      <c r="B1785" s="8">
        <v>9941</v>
      </c>
      <c r="C1785" s="8" t="s">
        <v>2007</v>
      </c>
      <c r="D1785" s="8" t="s">
        <v>2008</v>
      </c>
      <c r="E1785" s="4" t="s">
        <v>425</v>
      </c>
      <c r="F1785" s="8" t="s">
        <v>2011</v>
      </c>
      <c r="G1785" s="8" t="s">
        <v>2012</v>
      </c>
      <c r="H1785" s="8" t="s">
        <v>76</v>
      </c>
      <c r="I1785" s="8" t="s">
        <v>229</v>
      </c>
      <c r="J1785" s="8" t="s">
        <v>53</v>
      </c>
      <c r="K1785" s="8" t="s">
        <v>53</v>
      </c>
      <c r="L1785" s="8" t="s">
        <v>799</v>
      </c>
      <c r="M1785" s="8" t="s">
        <v>311</v>
      </c>
      <c r="N1785" s="8" t="s">
        <v>629</v>
      </c>
      <c r="O1785" s="8" t="s">
        <v>62</v>
      </c>
      <c r="P1785" s="8" t="s">
        <v>1450</v>
      </c>
      <c r="Q1785" s="8" t="s">
        <v>70</v>
      </c>
      <c r="R1785" s="8" t="s">
        <v>57</v>
      </c>
      <c r="S1785" s="8" t="s">
        <v>1212</v>
      </c>
      <c r="T1785" s="143">
        <v>4.7069999999999999</v>
      </c>
      <c r="U1785" s="8" t="s">
        <v>1543</v>
      </c>
      <c r="V1785" s="147">
        <v>8.5000000000000006E-3</v>
      </c>
      <c r="W1785" s="145">
        <v>2.9059999999999999E-2</v>
      </c>
      <c r="X1785" s="146" t="s">
        <v>614</v>
      </c>
      <c r="Z1785" s="143">
        <v>4539291</v>
      </c>
      <c r="AA1785" s="143">
        <v>1</v>
      </c>
      <c r="AB1785" s="143">
        <v>100.14</v>
      </c>
      <c r="AC1785" s="8"/>
      <c r="AD1785" s="143">
        <v>4545.6459999999997</v>
      </c>
      <c r="AE1785" s="8"/>
      <c r="AF1785" s="8"/>
      <c r="AG1785" s="8" t="s">
        <v>17</v>
      </c>
      <c r="AH1785" s="145">
        <v>8.7779999999999993E-3</v>
      </c>
      <c r="AI1785" s="145">
        <v>6.9690226823348796E-3</v>
      </c>
      <c r="AJ1785" s="145">
        <v>1.6244118241209801E-3</v>
      </c>
    </row>
    <row r="1786" spans="1:36" x14ac:dyDescent="0.2">
      <c r="A1786" s="8" t="s">
        <v>1204</v>
      </c>
      <c r="B1786" s="8">
        <v>9941</v>
      </c>
      <c r="C1786" s="8" t="s">
        <v>2007</v>
      </c>
      <c r="D1786" s="8" t="s">
        <v>2008</v>
      </c>
      <c r="E1786" s="4" t="s">
        <v>425</v>
      </c>
      <c r="F1786" s="8" t="s">
        <v>2013</v>
      </c>
      <c r="G1786" s="8" t="s">
        <v>2014</v>
      </c>
      <c r="H1786" s="8" t="s">
        <v>76</v>
      </c>
      <c r="I1786" s="8" t="s">
        <v>229</v>
      </c>
      <c r="J1786" s="8" t="s">
        <v>53</v>
      </c>
      <c r="K1786" s="8" t="s">
        <v>53</v>
      </c>
      <c r="L1786" s="8" t="s">
        <v>799</v>
      </c>
      <c r="M1786" s="8" t="s">
        <v>311</v>
      </c>
      <c r="N1786" s="8" t="s">
        <v>629</v>
      </c>
      <c r="O1786" s="8" t="s">
        <v>62</v>
      </c>
      <c r="P1786" s="8" t="s">
        <v>1450</v>
      </c>
      <c r="Q1786" s="8" t="s">
        <v>70</v>
      </c>
      <c r="R1786" s="8" t="s">
        <v>57</v>
      </c>
      <c r="S1786" s="8" t="s">
        <v>1212</v>
      </c>
      <c r="T1786" s="143">
        <v>6.173</v>
      </c>
      <c r="U1786" s="8" t="s">
        <v>2015</v>
      </c>
      <c r="V1786" s="147">
        <v>3.1800000000000002E-2</v>
      </c>
      <c r="W1786" s="145">
        <v>3.1539999999999999E-2</v>
      </c>
      <c r="X1786" s="146" t="s">
        <v>614</v>
      </c>
      <c r="Z1786" s="143">
        <v>5878108</v>
      </c>
      <c r="AA1786" s="143">
        <v>1</v>
      </c>
      <c r="AB1786" s="143">
        <v>103.83</v>
      </c>
      <c r="AC1786" s="8"/>
      <c r="AD1786" s="143">
        <v>6103.24</v>
      </c>
      <c r="AE1786" s="8"/>
      <c r="AF1786" s="8"/>
      <c r="AG1786" s="8" t="s">
        <v>17</v>
      </c>
      <c r="AH1786" s="145">
        <v>3.0012E-2</v>
      </c>
      <c r="AI1786" s="145">
        <v>9.3570011161566002E-3</v>
      </c>
      <c r="AJ1786" s="145">
        <v>2.1810265146540702E-3</v>
      </c>
    </row>
    <row r="1787" spans="1:36" x14ac:dyDescent="0.2">
      <c r="A1787" s="8" t="s">
        <v>1204</v>
      </c>
      <c r="B1787" s="8">
        <v>9941</v>
      </c>
      <c r="C1787" s="8" t="s">
        <v>2878</v>
      </c>
      <c r="D1787" s="8" t="s">
        <v>2879</v>
      </c>
      <c r="E1787" s="4" t="s">
        <v>425</v>
      </c>
      <c r="F1787" s="8" t="s">
        <v>2880</v>
      </c>
      <c r="G1787" s="8" t="s">
        <v>2881</v>
      </c>
      <c r="H1787" s="8" t="s">
        <v>76</v>
      </c>
      <c r="I1787" s="8" t="s">
        <v>228</v>
      </c>
      <c r="J1787" s="8" t="s">
        <v>53</v>
      </c>
      <c r="K1787" s="8" t="s">
        <v>53</v>
      </c>
      <c r="L1787" s="8" t="s">
        <v>799</v>
      </c>
      <c r="M1787" s="8" t="s">
        <v>311</v>
      </c>
      <c r="N1787" s="8" t="s">
        <v>627</v>
      </c>
      <c r="O1787" s="8" t="s">
        <v>62</v>
      </c>
      <c r="P1787" s="8" t="s">
        <v>1537</v>
      </c>
      <c r="Q1787" s="8" t="s">
        <v>70</v>
      </c>
      <c r="R1787" s="8" t="s">
        <v>57</v>
      </c>
      <c r="S1787" s="8" t="s">
        <v>1212</v>
      </c>
      <c r="T1787" s="143">
        <v>1.4410000000000001</v>
      </c>
      <c r="U1787" s="8" t="s">
        <v>1931</v>
      </c>
      <c r="V1787" s="147">
        <v>0.114</v>
      </c>
      <c r="W1787" s="145">
        <v>6.4250000000000002E-2</v>
      </c>
      <c r="X1787" s="146" t="s">
        <v>614</v>
      </c>
      <c r="Z1787" s="143">
        <v>305304</v>
      </c>
      <c r="AA1787" s="143">
        <v>1</v>
      </c>
      <c r="AB1787" s="143">
        <v>100.84</v>
      </c>
      <c r="AC1787" s="8"/>
      <c r="AD1787" s="143">
        <v>307.86900000000003</v>
      </c>
      <c r="AE1787" s="8"/>
      <c r="AF1787" s="8"/>
      <c r="AG1787" s="8" t="s">
        <v>17</v>
      </c>
      <c r="AH1787" s="145">
        <v>9.5399999999999999E-4</v>
      </c>
      <c r="AI1787" s="145">
        <v>4.7199956391747898E-4</v>
      </c>
      <c r="AJ1787" s="145">
        <v>1.10018535963585E-4</v>
      </c>
    </row>
    <row r="1788" spans="1:36" x14ac:dyDescent="0.2">
      <c r="A1788" s="8" t="s">
        <v>1204</v>
      </c>
      <c r="B1788" s="8">
        <v>9941</v>
      </c>
      <c r="C1788" s="8" t="s">
        <v>2016</v>
      </c>
      <c r="D1788" s="8" t="s">
        <v>2017</v>
      </c>
      <c r="E1788" s="4" t="s">
        <v>425</v>
      </c>
      <c r="F1788" s="8" t="s">
        <v>2018</v>
      </c>
      <c r="G1788" s="8" t="s">
        <v>2019</v>
      </c>
      <c r="H1788" s="8" t="s">
        <v>76</v>
      </c>
      <c r="I1788" s="8" t="s">
        <v>228</v>
      </c>
      <c r="J1788" s="8" t="s">
        <v>53</v>
      </c>
      <c r="K1788" s="8" t="s">
        <v>53</v>
      </c>
      <c r="L1788" s="8" t="s">
        <v>799</v>
      </c>
      <c r="M1788" s="8" t="s">
        <v>311</v>
      </c>
      <c r="N1788" s="8" t="s">
        <v>140</v>
      </c>
      <c r="O1788" s="8" t="s">
        <v>62</v>
      </c>
      <c r="P1788" s="8" t="s">
        <v>1355</v>
      </c>
      <c r="Q1788" s="8" t="s">
        <v>70</v>
      </c>
      <c r="R1788" s="8" t="s">
        <v>64</v>
      </c>
      <c r="S1788" s="8" t="s">
        <v>1212</v>
      </c>
      <c r="T1788" s="143">
        <v>2.58</v>
      </c>
      <c r="U1788" s="8" t="s">
        <v>1445</v>
      </c>
      <c r="V1788" s="147">
        <v>5.7500000000000002E-2</v>
      </c>
      <c r="W1788" s="145">
        <v>5.9429999999999997E-2</v>
      </c>
      <c r="X1788" s="146" t="s">
        <v>614</v>
      </c>
      <c r="Z1788" s="143">
        <v>1264000</v>
      </c>
      <c r="AA1788" s="143">
        <v>1</v>
      </c>
      <c r="AB1788" s="143">
        <v>100.14</v>
      </c>
      <c r="AC1788" s="8"/>
      <c r="AD1788" s="143">
        <v>1265.77</v>
      </c>
      <c r="AE1788" s="8"/>
      <c r="AF1788" s="8"/>
      <c r="AG1788" s="8" t="s">
        <v>17</v>
      </c>
      <c r="AH1788" s="145">
        <v>6.6530000000000001E-3</v>
      </c>
      <c r="AI1788" s="145">
        <v>1.9405772113907801E-3</v>
      </c>
      <c r="AJ1788" s="145">
        <v>4.5232979020047798E-4</v>
      </c>
    </row>
    <row r="1789" spans="1:36" x14ac:dyDescent="0.2">
      <c r="A1789" s="8" t="s">
        <v>1204</v>
      </c>
      <c r="B1789" s="8">
        <v>9941</v>
      </c>
      <c r="C1789" s="8" t="s">
        <v>2020</v>
      </c>
      <c r="D1789" s="8" t="s">
        <v>2021</v>
      </c>
      <c r="E1789" s="4" t="s">
        <v>425</v>
      </c>
      <c r="F1789" s="8" t="s">
        <v>2022</v>
      </c>
      <c r="G1789" s="8" t="s">
        <v>2023</v>
      </c>
      <c r="H1789" s="8" t="s">
        <v>76</v>
      </c>
      <c r="I1789" s="8" t="s">
        <v>229</v>
      </c>
      <c r="J1789" s="8" t="s">
        <v>53</v>
      </c>
      <c r="K1789" s="8" t="s">
        <v>53</v>
      </c>
      <c r="L1789" s="8" t="s">
        <v>799</v>
      </c>
      <c r="M1789" s="8" t="s">
        <v>311</v>
      </c>
      <c r="N1789" s="8" t="s">
        <v>258</v>
      </c>
      <c r="O1789" s="8" t="s">
        <v>62</v>
      </c>
      <c r="P1789" s="8" t="s">
        <v>1207</v>
      </c>
      <c r="Q1789" s="8" t="s">
        <v>65</v>
      </c>
      <c r="R1789" s="8" t="s">
        <v>57</v>
      </c>
      <c r="S1789" s="8" t="s">
        <v>1212</v>
      </c>
      <c r="T1789" s="143">
        <v>2.2290000000000001</v>
      </c>
      <c r="U1789" s="8" t="s">
        <v>1776</v>
      </c>
      <c r="V1789" s="147">
        <v>1E-3</v>
      </c>
      <c r="W1789" s="145">
        <v>1.728E-2</v>
      </c>
      <c r="X1789" s="146" t="s">
        <v>614</v>
      </c>
      <c r="Z1789" s="143">
        <v>14535333.199999999</v>
      </c>
      <c r="AA1789" s="143">
        <v>1</v>
      </c>
      <c r="AB1789" s="143">
        <v>106.21</v>
      </c>
      <c r="AC1789" s="8"/>
      <c r="AD1789" s="143">
        <v>15437.977000000001</v>
      </c>
      <c r="AE1789" s="8"/>
      <c r="AF1789" s="8"/>
      <c r="AG1789" s="8" t="s">
        <v>17</v>
      </c>
      <c r="AH1789" s="145">
        <v>1.3578E-2</v>
      </c>
      <c r="AI1789" s="145">
        <v>2.3668278268286699E-2</v>
      </c>
      <c r="AJ1789" s="145">
        <v>5.5168468848647003E-3</v>
      </c>
    </row>
    <row r="1790" spans="1:36" x14ac:dyDescent="0.2">
      <c r="A1790" s="8" t="s">
        <v>1204</v>
      </c>
      <c r="B1790" s="8">
        <v>9941</v>
      </c>
      <c r="C1790" s="8" t="s">
        <v>2020</v>
      </c>
      <c r="D1790" s="8" t="s">
        <v>2021</v>
      </c>
      <c r="E1790" s="4" t="s">
        <v>425</v>
      </c>
      <c r="F1790" s="8" t="s">
        <v>2024</v>
      </c>
      <c r="G1790" s="8" t="s">
        <v>2025</v>
      </c>
      <c r="H1790" s="8" t="s">
        <v>76</v>
      </c>
      <c r="I1790" s="8" t="s">
        <v>229</v>
      </c>
      <c r="J1790" s="8" t="s">
        <v>53</v>
      </c>
      <c r="K1790" s="8" t="s">
        <v>53</v>
      </c>
      <c r="L1790" s="8" t="s">
        <v>799</v>
      </c>
      <c r="M1790" s="8" t="s">
        <v>311</v>
      </c>
      <c r="N1790" s="8" t="s">
        <v>258</v>
      </c>
      <c r="O1790" s="8" t="s">
        <v>62</v>
      </c>
      <c r="P1790" s="8" t="s">
        <v>1207</v>
      </c>
      <c r="Q1790" s="8" t="s">
        <v>65</v>
      </c>
      <c r="R1790" s="8" t="s">
        <v>57</v>
      </c>
      <c r="S1790" s="8" t="s">
        <v>1212</v>
      </c>
      <c r="T1790" s="143">
        <v>12.143000000000001</v>
      </c>
      <c r="U1790" s="8" t="s">
        <v>2026</v>
      </c>
      <c r="V1790" s="147">
        <v>2.07E-2</v>
      </c>
      <c r="W1790" s="145">
        <v>2.7869999999999999E-2</v>
      </c>
      <c r="X1790" s="146" t="s">
        <v>614</v>
      </c>
      <c r="Z1790" s="143">
        <v>15309316.27</v>
      </c>
      <c r="AA1790" s="143">
        <v>1</v>
      </c>
      <c r="AB1790" s="143">
        <v>101.58</v>
      </c>
      <c r="AC1790" s="8"/>
      <c r="AD1790" s="143">
        <v>15551.203</v>
      </c>
      <c r="AE1790" s="8"/>
      <c r="AF1790" s="8"/>
      <c r="AG1790" s="8" t="s">
        <v>17</v>
      </c>
      <c r="AH1790" s="145">
        <v>3.362E-3</v>
      </c>
      <c r="AI1790" s="145">
        <v>2.3841867475636699E-2</v>
      </c>
      <c r="AJ1790" s="145">
        <v>5.5573088511707896E-3</v>
      </c>
    </row>
    <row r="1791" spans="1:36" x14ac:dyDescent="0.2">
      <c r="A1791" s="8" t="s">
        <v>1204</v>
      </c>
      <c r="B1791" s="8">
        <v>9941</v>
      </c>
      <c r="C1791" s="8" t="s">
        <v>2027</v>
      </c>
      <c r="D1791" s="8" t="s">
        <v>2028</v>
      </c>
      <c r="E1791" s="4" t="s">
        <v>425</v>
      </c>
      <c r="F1791" s="8" t="s">
        <v>2029</v>
      </c>
      <c r="G1791" s="8" t="s">
        <v>2030</v>
      </c>
      <c r="H1791" s="8" t="s">
        <v>76</v>
      </c>
      <c r="I1791" s="8" t="s">
        <v>229</v>
      </c>
      <c r="J1791" s="8" t="s">
        <v>53</v>
      </c>
      <c r="K1791" s="8" t="s">
        <v>53</v>
      </c>
      <c r="L1791" s="8" t="s">
        <v>799</v>
      </c>
      <c r="M1791" s="8" t="s">
        <v>311</v>
      </c>
      <c r="N1791" s="8" t="s">
        <v>256</v>
      </c>
      <c r="O1791" s="8" t="s">
        <v>62</v>
      </c>
      <c r="P1791" s="8" t="s">
        <v>1207</v>
      </c>
      <c r="Q1791" s="8" t="s">
        <v>65</v>
      </c>
      <c r="R1791" s="8" t="s">
        <v>57</v>
      </c>
      <c r="S1791" s="8" t="s">
        <v>1212</v>
      </c>
      <c r="T1791" s="143">
        <v>3.246</v>
      </c>
      <c r="U1791" s="8" t="s">
        <v>2031</v>
      </c>
      <c r="V1791" s="147">
        <v>1.4999999999999999E-2</v>
      </c>
      <c r="W1791" s="145">
        <v>1.8880000000000001E-2</v>
      </c>
      <c r="X1791" s="146" t="s">
        <v>614</v>
      </c>
      <c r="Z1791" s="143">
        <v>2835861.39</v>
      </c>
      <c r="AA1791" s="143">
        <v>1</v>
      </c>
      <c r="AB1791" s="143">
        <v>110.62</v>
      </c>
      <c r="AC1791" s="8"/>
      <c r="AD1791" s="143">
        <v>3137.03</v>
      </c>
      <c r="AE1791" s="8"/>
      <c r="AF1791" s="8"/>
      <c r="AG1791" s="8" t="s">
        <v>17</v>
      </c>
      <c r="AH1791" s="145">
        <v>8.711E-3</v>
      </c>
      <c r="AI1791" s="145">
        <v>4.8094445280032804E-3</v>
      </c>
      <c r="AJ1791" s="145">
        <v>1.1210350310016501E-3</v>
      </c>
    </row>
    <row r="1792" spans="1:36" x14ac:dyDescent="0.2">
      <c r="A1792" s="8" t="s">
        <v>1204</v>
      </c>
      <c r="B1792" s="8">
        <v>9941</v>
      </c>
      <c r="C1792" s="8" t="s">
        <v>2032</v>
      </c>
      <c r="D1792" s="8" t="s">
        <v>2033</v>
      </c>
      <c r="E1792" s="4" t="s">
        <v>425</v>
      </c>
      <c r="F1792" s="8" t="s">
        <v>2034</v>
      </c>
      <c r="G1792" s="8" t="s">
        <v>2035</v>
      </c>
      <c r="H1792" s="8" t="s">
        <v>76</v>
      </c>
      <c r="I1792" s="8" t="s">
        <v>229</v>
      </c>
      <c r="J1792" s="8" t="s">
        <v>53</v>
      </c>
      <c r="K1792" s="8" t="s">
        <v>53</v>
      </c>
      <c r="L1792" s="8" t="s">
        <v>799</v>
      </c>
      <c r="M1792" s="8" t="s">
        <v>311</v>
      </c>
      <c r="N1792" s="8" t="s">
        <v>156</v>
      </c>
      <c r="O1792" s="8" t="s">
        <v>62</v>
      </c>
      <c r="P1792" s="8" t="s">
        <v>298</v>
      </c>
      <c r="Q1792" s="151" t="s">
        <v>298</v>
      </c>
      <c r="R1792" s="151" t="s">
        <v>298</v>
      </c>
      <c r="S1792" s="8" t="s">
        <v>1212</v>
      </c>
      <c r="T1792" s="143">
        <v>1.893</v>
      </c>
      <c r="U1792" s="8" t="s">
        <v>1687</v>
      </c>
      <c r="V1792" s="147">
        <v>1.6400000000000001E-2</v>
      </c>
      <c r="W1792" s="145">
        <v>2.6419999999999999E-2</v>
      </c>
      <c r="X1792" s="146" t="s">
        <v>614</v>
      </c>
      <c r="Z1792" s="143">
        <v>3679994.15</v>
      </c>
      <c r="AA1792" s="143">
        <v>1</v>
      </c>
      <c r="AB1792" s="143">
        <v>109.81</v>
      </c>
      <c r="AC1792" s="8"/>
      <c r="AD1792" s="143">
        <v>4041.002</v>
      </c>
      <c r="AE1792" s="8"/>
      <c r="AF1792" s="8"/>
      <c r="AG1792" s="8" t="s">
        <v>17</v>
      </c>
      <c r="AH1792" s="145">
        <v>1.4112E-2</v>
      </c>
      <c r="AI1792" s="145">
        <v>6.1953420036339997E-3</v>
      </c>
      <c r="AJ1792" s="145">
        <v>1.4440743363752001E-3</v>
      </c>
    </row>
    <row r="1793" spans="1:36" x14ac:dyDescent="0.2">
      <c r="A1793" s="8" t="s">
        <v>1204</v>
      </c>
      <c r="B1793" s="8">
        <v>9941</v>
      </c>
      <c r="C1793" s="8" t="s">
        <v>2036</v>
      </c>
      <c r="D1793" s="8" t="s">
        <v>2037</v>
      </c>
      <c r="E1793" s="4" t="s">
        <v>425</v>
      </c>
      <c r="F1793" s="8" t="s">
        <v>2038</v>
      </c>
      <c r="G1793" s="8" t="s">
        <v>2039</v>
      </c>
      <c r="H1793" s="8" t="s">
        <v>76</v>
      </c>
      <c r="I1793" s="8" t="s">
        <v>228</v>
      </c>
      <c r="J1793" s="8" t="s">
        <v>53</v>
      </c>
      <c r="K1793" s="8" t="s">
        <v>53</v>
      </c>
      <c r="L1793" s="8" t="s">
        <v>799</v>
      </c>
      <c r="M1793" s="8" t="s">
        <v>311</v>
      </c>
      <c r="N1793" s="8" t="s">
        <v>627</v>
      </c>
      <c r="O1793" s="8" t="s">
        <v>62</v>
      </c>
      <c r="P1793" s="8" t="s">
        <v>1736</v>
      </c>
      <c r="Q1793" s="8" t="s">
        <v>65</v>
      </c>
      <c r="R1793" s="8" t="s">
        <v>57</v>
      </c>
      <c r="S1793" s="8" t="s">
        <v>1212</v>
      </c>
      <c r="T1793" s="143">
        <v>1.1499999999999999</v>
      </c>
      <c r="U1793" s="8" t="s">
        <v>1792</v>
      </c>
      <c r="V1793" s="147">
        <v>1.55E-2</v>
      </c>
      <c r="W1793" s="145">
        <v>6.3500000000000001E-2</v>
      </c>
      <c r="X1793" s="146" t="s">
        <v>614</v>
      </c>
      <c r="Z1793" s="143">
        <v>147780.41</v>
      </c>
      <c r="AA1793" s="143">
        <v>1</v>
      </c>
      <c r="AB1793" s="143">
        <v>95.72</v>
      </c>
      <c r="AC1793" s="8"/>
      <c r="AD1793" s="143">
        <v>141.45500000000001</v>
      </c>
      <c r="AE1793" s="8"/>
      <c r="AF1793" s="8"/>
      <c r="AG1793" s="8" t="s">
        <v>17</v>
      </c>
      <c r="AH1793" s="145">
        <v>1.305E-3</v>
      </c>
      <c r="AI1793" s="145">
        <v>2.16868174168448E-4</v>
      </c>
      <c r="AJ1793" s="145">
        <v>5.0549875133528402E-5</v>
      </c>
    </row>
    <row r="1794" spans="1:36" x14ac:dyDescent="0.2">
      <c r="A1794" s="8" t="s">
        <v>1204</v>
      </c>
      <c r="B1794" s="8">
        <v>9941</v>
      </c>
      <c r="C1794" s="8" t="s">
        <v>2947</v>
      </c>
      <c r="D1794" s="8" t="s">
        <v>2948</v>
      </c>
      <c r="E1794" s="4" t="s">
        <v>425</v>
      </c>
      <c r="F1794" s="8" t="s">
        <v>2949</v>
      </c>
      <c r="G1794" s="8" t="s">
        <v>2950</v>
      </c>
      <c r="H1794" s="8" t="s">
        <v>76</v>
      </c>
      <c r="I1794" s="8" t="s">
        <v>228</v>
      </c>
      <c r="J1794" s="8" t="s">
        <v>53</v>
      </c>
      <c r="K1794" t="s">
        <v>314</v>
      </c>
      <c r="L1794" s="8" t="s">
        <v>799</v>
      </c>
      <c r="M1794" s="8" t="s">
        <v>311</v>
      </c>
      <c r="N1794" s="8" t="s">
        <v>267</v>
      </c>
      <c r="O1794" s="8" t="s">
        <v>62</v>
      </c>
      <c r="P1794" s="8" t="s">
        <v>1444</v>
      </c>
      <c r="Q1794" s="8" t="s">
        <v>65</v>
      </c>
      <c r="R1794" s="8" t="s">
        <v>57</v>
      </c>
      <c r="S1794" s="8" t="s">
        <v>1212</v>
      </c>
      <c r="T1794" s="143">
        <v>4.1399999999999997</v>
      </c>
      <c r="U1794" s="8" t="s">
        <v>1492</v>
      </c>
      <c r="V1794" s="147">
        <v>6.7000000000000004E-2</v>
      </c>
      <c r="W1794" s="145">
        <v>6.089E-2</v>
      </c>
      <c r="X1794" s="146" t="s">
        <v>614</v>
      </c>
      <c r="Z1794" s="143">
        <v>1910356</v>
      </c>
      <c r="AA1794" s="143">
        <v>1</v>
      </c>
      <c r="AB1794" s="143">
        <v>103.21</v>
      </c>
      <c r="AC1794" s="8"/>
      <c r="AD1794" s="143">
        <v>1971.6780000000001</v>
      </c>
      <c r="AE1794" s="8"/>
      <c r="AF1794" s="8"/>
      <c r="AG1794" s="8" t="s">
        <v>17</v>
      </c>
      <c r="AH1794" s="145">
        <v>0</v>
      </c>
      <c r="AI1794" s="145">
        <v>3.0228204444089799E-3</v>
      </c>
      <c r="AJ1794" s="145">
        <v>7.0459022676726995E-4</v>
      </c>
    </row>
    <row r="1795" spans="1:36" x14ac:dyDescent="0.2">
      <c r="A1795" s="8" t="s">
        <v>1204</v>
      </c>
      <c r="B1795" s="8">
        <v>9941</v>
      </c>
      <c r="C1795" s="8" t="s">
        <v>2040</v>
      </c>
      <c r="D1795" s="8" t="s">
        <v>2041</v>
      </c>
      <c r="E1795" s="4" t="s">
        <v>425</v>
      </c>
      <c r="F1795" s="8" t="s">
        <v>2042</v>
      </c>
      <c r="G1795" s="8" t="s">
        <v>2043</v>
      </c>
      <c r="H1795" s="8" t="s">
        <v>76</v>
      </c>
      <c r="I1795" s="8" t="s">
        <v>601</v>
      </c>
      <c r="J1795" s="8" t="s">
        <v>53</v>
      </c>
      <c r="K1795" t="s">
        <v>314</v>
      </c>
      <c r="L1795" s="8" t="s">
        <v>799</v>
      </c>
      <c r="M1795" s="8" t="s">
        <v>311</v>
      </c>
      <c r="N1795" s="8" t="s">
        <v>625</v>
      </c>
      <c r="O1795" s="8" t="s">
        <v>62</v>
      </c>
      <c r="P1795" s="8" t="s">
        <v>298</v>
      </c>
      <c r="Q1795" s="151" t="s">
        <v>298</v>
      </c>
      <c r="R1795" s="151" t="s">
        <v>298</v>
      </c>
      <c r="S1795" s="8" t="s">
        <v>1212</v>
      </c>
      <c r="T1795" s="143">
        <v>4.2519999999999998</v>
      </c>
      <c r="U1795" s="8" t="s">
        <v>1451</v>
      </c>
      <c r="V1795" s="147">
        <v>0.05</v>
      </c>
      <c r="W1795" s="145">
        <v>4.0250000000000001E-2</v>
      </c>
      <c r="X1795" s="146" t="s">
        <v>614</v>
      </c>
      <c r="Z1795" s="143">
        <v>2312093</v>
      </c>
      <c r="AA1795" s="143">
        <v>1</v>
      </c>
      <c r="AB1795" s="143">
        <v>105.6</v>
      </c>
      <c r="AC1795" s="8"/>
      <c r="AD1795" s="143">
        <v>2441.5700000000002</v>
      </c>
      <c r="AE1795" s="8"/>
      <c r="AF1795" s="8"/>
      <c r="AG1795" s="8" t="s">
        <v>17</v>
      </c>
      <c r="AH1795" s="145">
        <v>5.6730000000000001E-3</v>
      </c>
      <c r="AI1795" s="145">
        <v>3.7432211246465801E-3</v>
      </c>
      <c r="AJ1795" s="145">
        <v>8.7250866187999604E-4</v>
      </c>
    </row>
    <row r="1796" spans="1:36" x14ac:dyDescent="0.2">
      <c r="A1796" s="8" t="s">
        <v>1204</v>
      </c>
      <c r="B1796" s="8">
        <v>9941</v>
      </c>
      <c r="C1796" s="8" t="s">
        <v>2040</v>
      </c>
      <c r="D1796" s="8" t="s">
        <v>2041</v>
      </c>
      <c r="E1796" s="4" t="s">
        <v>425</v>
      </c>
      <c r="F1796" s="8" t="s">
        <v>2044</v>
      </c>
      <c r="G1796" s="8" t="s">
        <v>2045</v>
      </c>
      <c r="H1796" s="8" t="s">
        <v>76</v>
      </c>
      <c r="I1796" s="8" t="s">
        <v>229</v>
      </c>
      <c r="J1796" s="8" t="s">
        <v>53</v>
      </c>
      <c r="K1796" t="s">
        <v>314</v>
      </c>
      <c r="L1796" s="8" t="s">
        <v>799</v>
      </c>
      <c r="M1796" s="8" t="s">
        <v>311</v>
      </c>
      <c r="N1796" s="8" t="s">
        <v>625</v>
      </c>
      <c r="O1796" s="8" t="s">
        <v>62</v>
      </c>
      <c r="P1796" s="8" t="s">
        <v>298</v>
      </c>
      <c r="Q1796" s="151" t="s">
        <v>298</v>
      </c>
      <c r="R1796" s="151" t="s">
        <v>298</v>
      </c>
      <c r="S1796" s="8" t="s">
        <v>1212</v>
      </c>
      <c r="T1796" s="143">
        <v>2.7650000000000001</v>
      </c>
      <c r="U1796" s="8" t="s">
        <v>1776</v>
      </c>
      <c r="V1796" s="147">
        <v>1.4800000000000001E-2</v>
      </c>
      <c r="W1796" s="145">
        <v>3.6080000000000001E-2</v>
      </c>
      <c r="X1796" s="146" t="s">
        <v>614</v>
      </c>
      <c r="Z1796" s="143">
        <v>3420931.24</v>
      </c>
      <c r="AA1796" s="143">
        <v>1</v>
      </c>
      <c r="AB1796" s="143">
        <v>103.65</v>
      </c>
      <c r="AC1796" s="8"/>
      <c r="AD1796" s="143">
        <v>3545.7950000000001</v>
      </c>
      <c r="AE1796" s="8"/>
      <c r="AF1796" s="8"/>
      <c r="AG1796" s="8" t="s">
        <v>17</v>
      </c>
      <c r="AH1796" s="145">
        <v>3.9309999999999996E-3</v>
      </c>
      <c r="AI1796" s="145">
        <v>5.4361310463615902E-3</v>
      </c>
      <c r="AJ1796" s="145">
        <v>1.2671096008289001E-3</v>
      </c>
    </row>
    <row r="1797" spans="1:36" x14ac:dyDescent="0.2">
      <c r="A1797" s="8" t="s">
        <v>1204</v>
      </c>
      <c r="B1797" s="8">
        <v>9941</v>
      </c>
      <c r="C1797" s="8" t="s">
        <v>2040</v>
      </c>
      <c r="D1797" s="8" t="s">
        <v>2041</v>
      </c>
      <c r="E1797" s="4" t="s">
        <v>425</v>
      </c>
      <c r="F1797" s="8" t="s">
        <v>2046</v>
      </c>
      <c r="G1797" s="8" t="s">
        <v>2047</v>
      </c>
      <c r="H1797" s="8" t="s">
        <v>76</v>
      </c>
      <c r="I1797" s="8" t="s">
        <v>228</v>
      </c>
      <c r="J1797" s="8" t="s">
        <v>53</v>
      </c>
      <c r="K1797" t="s">
        <v>314</v>
      </c>
      <c r="L1797" s="8" t="s">
        <v>799</v>
      </c>
      <c r="M1797" s="8" t="s">
        <v>311</v>
      </c>
      <c r="N1797" s="8" t="s">
        <v>625</v>
      </c>
      <c r="O1797" s="8" t="s">
        <v>62</v>
      </c>
      <c r="P1797" s="8" t="s">
        <v>298</v>
      </c>
      <c r="Q1797" s="151" t="s">
        <v>298</v>
      </c>
      <c r="R1797" s="151" t="s">
        <v>298</v>
      </c>
      <c r="S1797" s="8" t="s">
        <v>1212</v>
      </c>
      <c r="T1797" s="143">
        <v>3.9910000000000001</v>
      </c>
      <c r="U1797" s="8" t="s">
        <v>1516</v>
      </c>
      <c r="V1797" s="147">
        <v>6.9500000000000006E-2</v>
      </c>
      <c r="W1797" s="145">
        <v>6.2260000000000003E-2</v>
      </c>
      <c r="X1797" s="146" t="s">
        <v>614</v>
      </c>
      <c r="Z1797" s="143">
        <v>837604</v>
      </c>
      <c r="AA1797" s="143">
        <v>1</v>
      </c>
      <c r="AB1797" s="143">
        <v>105</v>
      </c>
      <c r="AC1797" s="8"/>
      <c r="AD1797" s="143">
        <v>879.48400000000004</v>
      </c>
      <c r="AE1797" s="8"/>
      <c r="AF1797" s="8"/>
      <c r="AG1797" s="8" t="s">
        <v>17</v>
      </c>
      <c r="AH1797" s="145">
        <v>3.5799999999999998E-3</v>
      </c>
      <c r="AI1797" s="145">
        <v>1.34835517956685E-3</v>
      </c>
      <c r="AJ1797" s="145">
        <v>3.1428855904789898E-4</v>
      </c>
    </row>
    <row r="1798" spans="1:36" x14ac:dyDescent="0.2">
      <c r="A1798" s="8" t="s">
        <v>1204</v>
      </c>
      <c r="B1798" s="8">
        <v>9941</v>
      </c>
      <c r="C1798" s="8" t="s">
        <v>2040</v>
      </c>
      <c r="D1798" s="8" t="s">
        <v>2041</v>
      </c>
      <c r="E1798" s="4" t="s">
        <v>425</v>
      </c>
      <c r="F1798" s="8" t="s">
        <v>2048</v>
      </c>
      <c r="G1798" s="8" t="s">
        <v>2047</v>
      </c>
      <c r="H1798" s="8" t="s">
        <v>76</v>
      </c>
      <c r="I1798" s="8" t="s">
        <v>228</v>
      </c>
      <c r="J1798" s="8" t="s">
        <v>53</v>
      </c>
      <c r="K1798" t="s">
        <v>314</v>
      </c>
      <c r="L1798" s="151" t="s">
        <v>54</v>
      </c>
      <c r="M1798" s="8" t="s">
        <v>311</v>
      </c>
      <c r="N1798" s="8" t="s">
        <v>625</v>
      </c>
      <c r="O1798" s="8" t="s">
        <v>62</v>
      </c>
      <c r="P1798" s="8" t="s">
        <v>298</v>
      </c>
      <c r="Q1798" s="151" t="s">
        <v>298</v>
      </c>
      <c r="R1798" s="151" t="s">
        <v>298</v>
      </c>
      <c r="S1798" s="8" t="s">
        <v>1212</v>
      </c>
      <c r="T1798" s="143">
        <v>0</v>
      </c>
      <c r="U1798" s="8" t="s">
        <v>1516</v>
      </c>
      <c r="V1798" s="147">
        <v>6.9500000000000006E-2</v>
      </c>
      <c r="W1798" s="145">
        <v>0</v>
      </c>
      <c r="X1798" s="146" t="s">
        <v>614</v>
      </c>
      <c r="Z1798" s="143">
        <v>1169020</v>
      </c>
      <c r="AA1798" s="143">
        <v>1</v>
      </c>
      <c r="AB1798" s="143">
        <v>104.98</v>
      </c>
      <c r="AC1798" s="8"/>
      <c r="AD1798" s="143">
        <v>1199.999</v>
      </c>
      <c r="AE1798" s="8"/>
      <c r="AF1798" s="8"/>
      <c r="AG1798" s="8" t="s">
        <v>17</v>
      </c>
      <c r="AH1798" s="145">
        <v>0</v>
      </c>
      <c r="AI1798" s="145">
        <v>1.8397424505871101E-3</v>
      </c>
      <c r="AJ1798" s="145">
        <v>4.2882618213401402E-4</v>
      </c>
    </row>
    <row r="1799" spans="1:36" x14ac:dyDescent="0.2">
      <c r="A1799" s="8" t="s">
        <v>1204</v>
      </c>
      <c r="B1799" s="8">
        <v>9941</v>
      </c>
      <c r="C1799" s="8" t="s">
        <v>2049</v>
      </c>
      <c r="D1799" s="8" t="s">
        <v>2050</v>
      </c>
      <c r="E1799" s="4" t="s">
        <v>425</v>
      </c>
      <c r="F1799" s="8" t="s">
        <v>2051</v>
      </c>
      <c r="G1799" s="8" t="s">
        <v>2052</v>
      </c>
      <c r="H1799" s="8" t="s">
        <v>76</v>
      </c>
      <c r="I1799" s="8" t="s">
        <v>229</v>
      </c>
      <c r="J1799" s="8" t="s">
        <v>53</v>
      </c>
      <c r="K1799" s="8" t="s">
        <v>53</v>
      </c>
      <c r="L1799" s="8" t="s">
        <v>799</v>
      </c>
      <c r="M1799" s="8" t="s">
        <v>311</v>
      </c>
      <c r="N1799" s="8" t="s">
        <v>629</v>
      </c>
      <c r="O1799" s="8" t="s">
        <v>62</v>
      </c>
      <c r="P1799" s="8" t="s">
        <v>1343</v>
      </c>
      <c r="Q1799" s="8" t="s">
        <v>70</v>
      </c>
      <c r="R1799" s="8" t="s">
        <v>57</v>
      </c>
      <c r="S1799" s="8" t="s">
        <v>1212</v>
      </c>
      <c r="T1799" s="143">
        <v>5.4610000000000003</v>
      </c>
      <c r="U1799" s="8" t="s">
        <v>2015</v>
      </c>
      <c r="V1799" s="147">
        <v>1.6500000000000001E-2</v>
      </c>
      <c r="W1799" s="145">
        <v>2.1829999999999999E-2</v>
      </c>
      <c r="X1799" s="146" t="s">
        <v>614</v>
      </c>
      <c r="Z1799" s="143">
        <v>1701851</v>
      </c>
      <c r="AA1799" s="143">
        <v>1</v>
      </c>
      <c r="AB1799" s="143">
        <v>110.05</v>
      </c>
      <c r="AC1799" s="8"/>
      <c r="AD1799" s="143">
        <v>1872.8869999999999</v>
      </c>
      <c r="AE1799" s="8"/>
      <c r="AF1799" s="8"/>
      <c r="AG1799" s="8" t="s">
        <v>17</v>
      </c>
      <c r="AH1799" s="145">
        <v>8.0400000000000003E-4</v>
      </c>
      <c r="AI1799" s="145">
        <v>2.8713613292614799E-3</v>
      </c>
      <c r="AJ1799" s="145">
        <v>6.6928657104232297E-4</v>
      </c>
    </row>
    <row r="1800" spans="1:36" x14ac:dyDescent="0.2">
      <c r="A1800" s="8" t="s">
        <v>1204</v>
      </c>
      <c r="B1800" s="8">
        <v>9941</v>
      </c>
      <c r="C1800" s="8" t="s">
        <v>2049</v>
      </c>
      <c r="D1800" s="8" t="s">
        <v>2050</v>
      </c>
      <c r="E1800" s="4" t="s">
        <v>425</v>
      </c>
      <c r="F1800" s="8" t="s">
        <v>2053</v>
      </c>
      <c r="G1800" s="8" t="s">
        <v>2054</v>
      </c>
      <c r="H1800" s="8" t="s">
        <v>76</v>
      </c>
      <c r="I1800" s="8" t="s">
        <v>229</v>
      </c>
      <c r="J1800" s="8" t="s">
        <v>53</v>
      </c>
      <c r="K1800" s="8" t="s">
        <v>53</v>
      </c>
      <c r="L1800" s="8" t="s">
        <v>799</v>
      </c>
      <c r="M1800" s="8" t="s">
        <v>311</v>
      </c>
      <c r="N1800" s="8" t="s">
        <v>629</v>
      </c>
      <c r="O1800" s="8" t="s">
        <v>62</v>
      </c>
      <c r="P1800" s="8" t="s">
        <v>1343</v>
      </c>
      <c r="Q1800" s="8" t="s">
        <v>70</v>
      </c>
      <c r="R1800" s="8" t="s">
        <v>57</v>
      </c>
      <c r="S1800" s="8" t="s">
        <v>1212</v>
      </c>
      <c r="T1800" s="143">
        <v>1.954</v>
      </c>
      <c r="U1800" s="8" t="s">
        <v>1445</v>
      </c>
      <c r="V1800" s="147">
        <v>8.3000000000000001E-3</v>
      </c>
      <c r="W1800" s="145">
        <v>1.721E-2</v>
      </c>
      <c r="X1800" s="146" t="s">
        <v>614</v>
      </c>
      <c r="Z1800" s="143">
        <v>15266595.289999999</v>
      </c>
      <c r="AA1800" s="143">
        <v>1</v>
      </c>
      <c r="AB1800" s="143">
        <v>111.05</v>
      </c>
      <c r="AC1800" s="8"/>
      <c r="AD1800" s="143">
        <v>16953.554</v>
      </c>
      <c r="AE1800" s="8"/>
      <c r="AF1800" s="8"/>
      <c r="AG1800" s="8" t="s">
        <v>17</v>
      </c>
      <c r="AH1800" s="145">
        <v>1.1077E-2</v>
      </c>
      <c r="AI1800" s="145">
        <v>2.5991839809899501E-2</v>
      </c>
      <c r="AJ1800" s="145">
        <v>6.0584466204827098E-3</v>
      </c>
    </row>
    <row r="1801" spans="1:36" x14ac:dyDescent="0.2">
      <c r="A1801" s="8" t="s">
        <v>1204</v>
      </c>
      <c r="B1801" s="8">
        <v>9941</v>
      </c>
      <c r="C1801" s="8" t="s">
        <v>2049</v>
      </c>
      <c r="D1801" s="8" t="s">
        <v>2050</v>
      </c>
      <c r="E1801" s="4" t="s">
        <v>425</v>
      </c>
      <c r="F1801" s="8" t="s">
        <v>2055</v>
      </c>
      <c r="G1801" s="8" t="s">
        <v>2056</v>
      </c>
      <c r="H1801" s="8" t="s">
        <v>76</v>
      </c>
      <c r="I1801" s="8" t="s">
        <v>228</v>
      </c>
      <c r="J1801" s="8" t="s">
        <v>53</v>
      </c>
      <c r="K1801" s="8" t="s">
        <v>53</v>
      </c>
      <c r="L1801" s="8" t="s">
        <v>799</v>
      </c>
      <c r="M1801" s="8" t="s">
        <v>311</v>
      </c>
      <c r="N1801" s="8" t="s">
        <v>629</v>
      </c>
      <c r="O1801" s="8" t="s">
        <v>62</v>
      </c>
      <c r="P1801" s="8" t="s">
        <v>1343</v>
      </c>
      <c r="Q1801" s="8" t="s">
        <v>70</v>
      </c>
      <c r="R1801" s="8" t="s">
        <v>57</v>
      </c>
      <c r="S1801" s="8" t="s">
        <v>1212</v>
      </c>
      <c r="T1801" s="143">
        <v>0.747</v>
      </c>
      <c r="U1801" s="8" t="s">
        <v>1427</v>
      </c>
      <c r="V1801" s="147">
        <v>1.6299999999999999E-2</v>
      </c>
      <c r="W1801" s="145">
        <v>4.4380000000000003E-2</v>
      </c>
      <c r="X1801" s="146" t="s">
        <v>614</v>
      </c>
      <c r="Z1801" s="143">
        <v>99774</v>
      </c>
      <c r="AA1801" s="143">
        <v>1</v>
      </c>
      <c r="AB1801" s="143">
        <v>98.4</v>
      </c>
      <c r="AC1801" s="8"/>
      <c r="AD1801" s="143">
        <v>98.177999999999997</v>
      </c>
      <c r="AE1801" s="8"/>
      <c r="AF1801" s="8"/>
      <c r="AG1801" s="8" t="s">
        <v>17</v>
      </c>
      <c r="AH1801" s="145">
        <v>4.7899999999999999E-4</v>
      </c>
      <c r="AI1801" s="145">
        <v>1.50518107148627E-4</v>
      </c>
      <c r="AJ1801" s="145">
        <v>3.50843158562689E-5</v>
      </c>
    </row>
    <row r="1802" spans="1:36" x14ac:dyDescent="0.2">
      <c r="A1802" s="8" t="s">
        <v>1204</v>
      </c>
      <c r="B1802" s="8">
        <v>9941</v>
      </c>
      <c r="C1802" s="8" t="s">
        <v>2057</v>
      </c>
      <c r="D1802" s="8" t="s">
        <v>2058</v>
      </c>
      <c r="E1802" s="4" t="s">
        <v>425</v>
      </c>
      <c r="F1802" s="8" t="s">
        <v>2059</v>
      </c>
      <c r="G1802" s="8" t="s">
        <v>2060</v>
      </c>
      <c r="H1802" s="8" t="s">
        <v>76</v>
      </c>
      <c r="I1802" s="8" t="s">
        <v>228</v>
      </c>
      <c r="J1802" s="8" t="s">
        <v>53</v>
      </c>
      <c r="K1802" s="8" t="s">
        <v>53</v>
      </c>
      <c r="L1802" s="8" t="s">
        <v>799</v>
      </c>
      <c r="M1802" s="8" t="s">
        <v>311</v>
      </c>
      <c r="N1802" s="8" t="s">
        <v>267</v>
      </c>
      <c r="O1802" s="8" t="s">
        <v>62</v>
      </c>
      <c r="P1802" s="8" t="s">
        <v>1461</v>
      </c>
      <c r="Q1802" s="8" t="s">
        <v>65</v>
      </c>
      <c r="R1802" s="8" t="s">
        <v>57</v>
      </c>
      <c r="S1802" s="8" t="s">
        <v>1212</v>
      </c>
      <c r="T1802" s="143">
        <v>0.56399999999999995</v>
      </c>
      <c r="U1802" s="8" t="s">
        <v>2061</v>
      </c>
      <c r="V1802" s="147">
        <v>2.3599999999999999E-2</v>
      </c>
      <c r="W1802" s="145">
        <v>4.5929999999999999E-2</v>
      </c>
      <c r="X1802" s="146" t="s">
        <v>614</v>
      </c>
      <c r="Z1802" s="143">
        <v>15184.24</v>
      </c>
      <c r="AA1802" s="143">
        <v>1</v>
      </c>
      <c r="AB1802" s="143">
        <v>99.23</v>
      </c>
      <c r="AC1802" s="8"/>
      <c r="AD1802" s="143">
        <v>15.067</v>
      </c>
      <c r="AE1802" s="8"/>
      <c r="AF1802" s="8"/>
      <c r="AG1802" s="8" t="s">
        <v>17</v>
      </c>
      <c r="AH1802" s="145">
        <v>1.3100000000000001E-4</v>
      </c>
      <c r="AI1802" s="145">
        <v>2.31000179277437E-5</v>
      </c>
      <c r="AJ1802" s="145">
        <v>5.38439089233408E-6</v>
      </c>
    </row>
    <row r="1803" spans="1:36" x14ac:dyDescent="0.2">
      <c r="A1803" s="8" t="s">
        <v>1204</v>
      </c>
      <c r="B1803" s="8">
        <v>9941</v>
      </c>
      <c r="C1803" s="8" t="s">
        <v>2062</v>
      </c>
      <c r="D1803" s="8" t="s">
        <v>2063</v>
      </c>
      <c r="E1803" s="4" t="s">
        <v>425</v>
      </c>
      <c r="F1803" s="8" t="s">
        <v>2064</v>
      </c>
      <c r="G1803" s="8" t="s">
        <v>2065</v>
      </c>
      <c r="H1803" s="8" t="s">
        <v>76</v>
      </c>
      <c r="I1803" s="8" t="s">
        <v>228</v>
      </c>
      <c r="J1803" s="8" t="s">
        <v>53</v>
      </c>
      <c r="K1803" s="8" t="s">
        <v>53</v>
      </c>
      <c r="L1803" s="8" t="s">
        <v>799</v>
      </c>
      <c r="M1803" s="8" t="s">
        <v>311</v>
      </c>
      <c r="N1803" s="8" t="s">
        <v>140</v>
      </c>
      <c r="O1803" s="8" t="s">
        <v>62</v>
      </c>
      <c r="P1803" s="8" t="s">
        <v>298</v>
      </c>
      <c r="Q1803" s="151" t="s">
        <v>298</v>
      </c>
      <c r="R1803" s="151" t="s">
        <v>298</v>
      </c>
      <c r="S1803" s="8" t="s">
        <v>1212</v>
      </c>
      <c r="T1803" s="143">
        <v>1.3260000000000001</v>
      </c>
      <c r="U1803" s="8" t="s">
        <v>2066</v>
      </c>
      <c r="V1803" s="147">
        <v>6.5299999999999997E-2</v>
      </c>
      <c r="W1803" s="145">
        <v>6.2920000000000004E-2</v>
      </c>
      <c r="X1803" s="146" t="s">
        <v>614</v>
      </c>
      <c r="Z1803" s="143">
        <v>818963.89</v>
      </c>
      <c r="AA1803" s="143">
        <v>1</v>
      </c>
      <c r="AB1803" s="143">
        <v>99.56</v>
      </c>
      <c r="AC1803" s="8"/>
      <c r="AD1803" s="143">
        <v>815.36</v>
      </c>
      <c r="AE1803" s="8"/>
      <c r="AF1803" s="8"/>
      <c r="AG1803" s="8" t="s">
        <v>17</v>
      </c>
      <c r="AH1803" s="145">
        <v>4.3099999999999996E-3</v>
      </c>
      <c r="AI1803" s="145">
        <v>1.2500457477993201E-3</v>
      </c>
      <c r="AJ1803" s="145">
        <v>2.9137358076972901E-4</v>
      </c>
    </row>
    <row r="1804" spans="1:36" x14ac:dyDescent="0.2">
      <c r="A1804" s="8" t="s">
        <v>1204</v>
      </c>
      <c r="B1804" s="8">
        <v>9941</v>
      </c>
      <c r="C1804" s="8" t="s">
        <v>2062</v>
      </c>
      <c r="D1804" s="8" t="s">
        <v>2063</v>
      </c>
      <c r="E1804" s="4" t="s">
        <v>425</v>
      </c>
      <c r="F1804" s="8" t="s">
        <v>2067</v>
      </c>
      <c r="G1804" s="8" t="s">
        <v>2068</v>
      </c>
      <c r="H1804" s="8" t="s">
        <v>76</v>
      </c>
      <c r="I1804" s="8" t="s">
        <v>228</v>
      </c>
      <c r="J1804" s="8" t="s">
        <v>53</v>
      </c>
      <c r="K1804" s="8" t="s">
        <v>53</v>
      </c>
      <c r="L1804" s="8" t="s">
        <v>799</v>
      </c>
      <c r="M1804" s="8" t="s">
        <v>311</v>
      </c>
      <c r="N1804" s="8" t="s">
        <v>140</v>
      </c>
      <c r="O1804" s="8" t="s">
        <v>62</v>
      </c>
      <c r="P1804" s="8" t="s">
        <v>298</v>
      </c>
      <c r="Q1804" s="151" t="s">
        <v>298</v>
      </c>
      <c r="R1804" s="151" t="s">
        <v>298</v>
      </c>
      <c r="S1804" s="8" t="s">
        <v>1212</v>
      </c>
      <c r="T1804" s="143">
        <v>2.1920000000000002</v>
      </c>
      <c r="U1804" s="8" t="s">
        <v>2069</v>
      </c>
      <c r="V1804" s="147">
        <v>4.4999999999999998E-2</v>
      </c>
      <c r="W1804" s="145">
        <v>7.1980000000000002E-2</v>
      </c>
      <c r="X1804" s="146" t="s">
        <v>614</v>
      </c>
      <c r="Z1804" s="143">
        <v>306198</v>
      </c>
      <c r="AA1804" s="143">
        <v>1</v>
      </c>
      <c r="AB1804" s="143">
        <v>96.04</v>
      </c>
      <c r="AC1804" s="8"/>
      <c r="AD1804" s="143">
        <v>294.07299999999998</v>
      </c>
      <c r="AE1804" s="8"/>
      <c r="AF1804" s="8"/>
      <c r="AG1804" s="8" t="s">
        <v>17</v>
      </c>
      <c r="AH1804" s="145">
        <v>2.8860000000000001E-3</v>
      </c>
      <c r="AI1804" s="145">
        <v>4.5084864329091799E-4</v>
      </c>
      <c r="AJ1804" s="145">
        <v>1.05088460812026E-4</v>
      </c>
    </row>
    <row r="1805" spans="1:36" x14ac:dyDescent="0.2">
      <c r="A1805" s="8" t="s">
        <v>1204</v>
      </c>
      <c r="B1805" s="8">
        <v>9941</v>
      </c>
      <c r="C1805" s="8" t="s">
        <v>2070</v>
      </c>
      <c r="D1805" s="8" t="s">
        <v>2071</v>
      </c>
      <c r="E1805" s="4" t="s">
        <v>425</v>
      </c>
      <c r="F1805" s="8" t="s">
        <v>2072</v>
      </c>
      <c r="G1805" s="8" t="s">
        <v>2073</v>
      </c>
      <c r="H1805" s="8" t="s">
        <v>76</v>
      </c>
      <c r="I1805" s="8" t="s">
        <v>229</v>
      </c>
      <c r="J1805" s="8" t="s">
        <v>53</v>
      </c>
      <c r="K1805" s="8" t="s">
        <v>53</v>
      </c>
      <c r="L1805" s="8" t="s">
        <v>799</v>
      </c>
      <c r="M1805" s="8" t="s">
        <v>311</v>
      </c>
      <c r="N1805" s="8" t="s">
        <v>625</v>
      </c>
      <c r="O1805" s="8" t="s">
        <v>62</v>
      </c>
      <c r="P1805" s="8" t="s">
        <v>298</v>
      </c>
      <c r="Q1805" s="151" t="s">
        <v>298</v>
      </c>
      <c r="R1805" s="151" t="s">
        <v>298</v>
      </c>
      <c r="S1805" s="8" t="s">
        <v>1212</v>
      </c>
      <c r="T1805" s="143">
        <v>2.57</v>
      </c>
      <c r="U1805" s="8" t="s">
        <v>1776</v>
      </c>
      <c r="V1805" s="147">
        <v>2.3E-2</v>
      </c>
      <c r="W1805" s="145">
        <v>4.7849999999999997E-2</v>
      </c>
      <c r="X1805" s="146" t="s">
        <v>614</v>
      </c>
      <c r="Z1805" s="143">
        <v>1510704</v>
      </c>
      <c r="AA1805" s="143">
        <v>1</v>
      </c>
      <c r="AB1805" s="143">
        <v>102.88</v>
      </c>
      <c r="AC1805" s="8"/>
      <c r="AD1805" s="143">
        <v>1554.212</v>
      </c>
      <c r="AE1805" s="8"/>
      <c r="AF1805" s="8"/>
      <c r="AG1805" s="8" t="s">
        <v>17</v>
      </c>
      <c r="AH1805" s="145">
        <v>6.2430000000000003E-3</v>
      </c>
      <c r="AI1805" s="145">
        <v>2.3827945646008098E-3</v>
      </c>
      <c r="AJ1805" s="145">
        <v>5.5540638072538995E-4</v>
      </c>
    </row>
    <row r="1806" spans="1:36" x14ac:dyDescent="0.2">
      <c r="A1806" s="8" t="s">
        <v>1204</v>
      </c>
      <c r="B1806" s="8">
        <v>9941</v>
      </c>
      <c r="C1806" s="8" t="s">
        <v>2074</v>
      </c>
      <c r="D1806" s="8" t="s">
        <v>2075</v>
      </c>
      <c r="E1806" s="4" t="s">
        <v>425</v>
      </c>
      <c r="F1806" s="8" t="s">
        <v>2076</v>
      </c>
      <c r="G1806" s="8" t="s">
        <v>2077</v>
      </c>
      <c r="H1806" s="8" t="s">
        <v>76</v>
      </c>
      <c r="I1806" s="8" t="s">
        <v>229</v>
      </c>
      <c r="J1806" s="8" t="s">
        <v>53</v>
      </c>
      <c r="K1806" s="8" t="s">
        <v>53</v>
      </c>
      <c r="L1806" s="8" t="s">
        <v>799</v>
      </c>
      <c r="M1806" s="8" t="s">
        <v>311</v>
      </c>
      <c r="N1806" s="8" t="s">
        <v>625</v>
      </c>
      <c r="O1806" s="8" t="s">
        <v>62</v>
      </c>
      <c r="P1806" s="8" t="s">
        <v>298</v>
      </c>
      <c r="Q1806" s="151" t="s">
        <v>298</v>
      </c>
      <c r="R1806" s="151" t="s">
        <v>298</v>
      </c>
      <c r="S1806" s="8" t="s">
        <v>1212</v>
      </c>
      <c r="T1806" s="143">
        <v>2.57</v>
      </c>
      <c r="U1806" s="8" t="s">
        <v>1776</v>
      </c>
      <c r="V1806" s="147">
        <v>2.9499999999999998E-2</v>
      </c>
      <c r="W1806" s="145">
        <v>3.9440000000000003E-2</v>
      </c>
      <c r="X1806" s="146" t="s">
        <v>614</v>
      </c>
      <c r="Z1806" s="143">
        <v>508250</v>
      </c>
      <c r="AA1806" s="143">
        <v>1</v>
      </c>
      <c r="AB1806" s="143">
        <v>105.44</v>
      </c>
      <c r="AC1806" s="8"/>
      <c r="AD1806" s="143">
        <v>535.899</v>
      </c>
      <c r="AE1806" s="8"/>
      <c r="AF1806" s="8"/>
      <c r="AG1806" s="8" t="s">
        <v>17</v>
      </c>
      <c r="AH1806" s="145">
        <v>2.7929999999999999E-3</v>
      </c>
      <c r="AI1806" s="145">
        <v>8.21597389360329E-4</v>
      </c>
      <c r="AJ1806" s="145">
        <v>1.91506409833739E-4</v>
      </c>
    </row>
    <row r="1807" spans="1:36" x14ac:dyDescent="0.2">
      <c r="A1807" s="8" t="s">
        <v>1204</v>
      </c>
      <c r="B1807" s="8">
        <v>9941</v>
      </c>
      <c r="C1807" s="8" t="s">
        <v>2078</v>
      </c>
      <c r="D1807" s="8" t="s">
        <v>2079</v>
      </c>
      <c r="E1807" s="4" t="s">
        <v>425</v>
      </c>
      <c r="F1807" s="8" t="s">
        <v>2080</v>
      </c>
      <c r="G1807" s="8" t="s">
        <v>2081</v>
      </c>
      <c r="H1807" s="8" t="s">
        <v>76</v>
      </c>
      <c r="I1807" s="8" t="s">
        <v>601</v>
      </c>
      <c r="J1807" s="8" t="s">
        <v>53</v>
      </c>
      <c r="K1807" s="8" t="s">
        <v>53</v>
      </c>
      <c r="L1807" s="8" t="s">
        <v>799</v>
      </c>
      <c r="M1807" s="8" t="s">
        <v>311</v>
      </c>
      <c r="N1807" s="8" t="s">
        <v>140</v>
      </c>
      <c r="O1807" s="8" t="s">
        <v>62</v>
      </c>
      <c r="P1807" s="8" t="s">
        <v>298</v>
      </c>
      <c r="Q1807" s="151" t="s">
        <v>298</v>
      </c>
      <c r="R1807" s="151" t="s">
        <v>298</v>
      </c>
      <c r="S1807" s="8" t="s">
        <v>1212</v>
      </c>
      <c r="T1807" s="143">
        <v>3.37</v>
      </c>
      <c r="U1807" s="8" t="s">
        <v>1451</v>
      </c>
      <c r="V1807" s="147">
        <v>5.5E-2</v>
      </c>
      <c r="W1807" s="145">
        <v>5.5100000000000003E-2</v>
      </c>
      <c r="X1807" s="146" t="s">
        <v>614</v>
      </c>
      <c r="Z1807" s="143">
        <v>356000</v>
      </c>
      <c r="AA1807" s="143">
        <v>1</v>
      </c>
      <c r="AB1807" s="143">
        <v>101.6</v>
      </c>
      <c r="AC1807" s="8"/>
      <c r="AD1807" s="143">
        <v>361.69600000000003</v>
      </c>
      <c r="AE1807" s="8"/>
      <c r="AF1807" s="8"/>
      <c r="AG1807" s="8" t="s">
        <v>17</v>
      </c>
      <c r="AH1807" s="145">
        <v>6.4729999999999996E-3</v>
      </c>
      <c r="AI1807" s="145">
        <v>5.5452352075069703E-4</v>
      </c>
      <c r="AJ1807" s="145">
        <v>1.2925407261823299E-4</v>
      </c>
    </row>
    <row r="1808" spans="1:36" x14ac:dyDescent="0.2">
      <c r="A1808" s="8" t="s">
        <v>1204</v>
      </c>
      <c r="B1808" s="8">
        <v>9941</v>
      </c>
      <c r="C1808" s="8" t="s">
        <v>2082</v>
      </c>
      <c r="D1808" s="8" t="s">
        <v>5070</v>
      </c>
      <c r="E1808" s="4" t="s">
        <v>761</v>
      </c>
      <c r="F1808" s="8" t="s">
        <v>2083</v>
      </c>
      <c r="G1808" s="8" t="s">
        <v>2084</v>
      </c>
      <c r="H1808" s="8" t="s">
        <v>76</v>
      </c>
      <c r="I1808" s="8" t="s">
        <v>230</v>
      </c>
      <c r="J1808" s="8" t="s">
        <v>53</v>
      </c>
      <c r="K1808" s="8" t="s">
        <v>314</v>
      </c>
      <c r="L1808" s="8" t="s">
        <v>799</v>
      </c>
      <c r="M1808" s="8" t="s">
        <v>311</v>
      </c>
      <c r="N1808" s="8" t="s">
        <v>627</v>
      </c>
      <c r="O1808" s="8" t="s">
        <v>62</v>
      </c>
      <c r="P1808" s="8" t="s">
        <v>1450</v>
      </c>
      <c r="Q1808" s="8" t="s">
        <v>70</v>
      </c>
      <c r="R1808" s="8" t="s">
        <v>57</v>
      </c>
      <c r="S1808" s="8" t="s">
        <v>1212</v>
      </c>
      <c r="T1808" s="143">
        <v>2.2000000000000002</v>
      </c>
      <c r="U1808" s="8" t="s">
        <v>2085</v>
      </c>
      <c r="V1808" s="147">
        <v>8.9126999999999998E-2</v>
      </c>
      <c r="W1808" s="145">
        <v>7.6850000000000002E-2</v>
      </c>
      <c r="X1808" s="146" t="s">
        <v>614</v>
      </c>
      <c r="Z1808" s="143">
        <v>832075</v>
      </c>
      <c r="AA1808" s="143">
        <v>1</v>
      </c>
      <c r="AB1808" s="143">
        <v>105</v>
      </c>
      <c r="AC1808" s="8"/>
      <c r="AD1808" s="143">
        <v>873.67899999999997</v>
      </c>
      <c r="AE1808" s="8"/>
      <c r="AF1808" s="8"/>
      <c r="AG1808" s="8" t="s">
        <v>17</v>
      </c>
      <c r="AH1808" s="145">
        <v>2.8119999999999998E-3</v>
      </c>
      <c r="AI1808" s="145">
        <v>1.3394547256675999E-3</v>
      </c>
      <c r="AJ1808" s="145">
        <v>3.1221394927648499E-4</v>
      </c>
    </row>
    <row r="1809" spans="1:36" x14ac:dyDescent="0.2">
      <c r="A1809" s="8" t="s">
        <v>1204</v>
      </c>
      <c r="B1809" s="8">
        <v>9941</v>
      </c>
      <c r="C1809" s="8" t="s">
        <v>2082</v>
      </c>
      <c r="D1809" s="8" t="s">
        <v>5070</v>
      </c>
      <c r="E1809" s="4" t="s">
        <v>761</v>
      </c>
      <c r="F1809" s="8" t="s">
        <v>2086</v>
      </c>
      <c r="G1809" s="8" t="s">
        <v>2084</v>
      </c>
      <c r="H1809" s="8" t="s">
        <v>76</v>
      </c>
      <c r="I1809" s="8" t="s">
        <v>230</v>
      </c>
      <c r="J1809" s="8" t="s">
        <v>53</v>
      </c>
      <c r="K1809" s="8" t="s">
        <v>314</v>
      </c>
      <c r="L1809" s="151" t="s">
        <v>54</v>
      </c>
      <c r="M1809" s="8" t="s">
        <v>311</v>
      </c>
      <c r="N1809" s="8" t="s">
        <v>627</v>
      </c>
      <c r="O1809" s="8" t="s">
        <v>62</v>
      </c>
      <c r="P1809" s="8" t="s">
        <v>1450</v>
      </c>
      <c r="Q1809" s="8" t="s">
        <v>70</v>
      </c>
      <c r="R1809" s="8" t="s">
        <v>57</v>
      </c>
      <c r="S1809" s="8" t="s">
        <v>1212</v>
      </c>
      <c r="T1809" s="143">
        <v>2.2000000000000002</v>
      </c>
      <c r="U1809" s="8" t="s">
        <v>2085</v>
      </c>
      <c r="V1809" s="147">
        <v>8.9126999999999998E-2</v>
      </c>
      <c r="W1809" s="145">
        <v>7.6850000000000002E-2</v>
      </c>
      <c r="X1809" s="146" t="s">
        <v>614</v>
      </c>
      <c r="Z1809" s="143">
        <v>583000</v>
      </c>
      <c r="AA1809" s="143">
        <v>1</v>
      </c>
      <c r="AB1809" s="143">
        <v>105</v>
      </c>
      <c r="AC1809" s="8"/>
      <c r="AD1809" s="143">
        <v>595.32100000000003</v>
      </c>
      <c r="AE1809" s="8"/>
      <c r="AF1809" s="8"/>
      <c r="AG1809" s="8" t="s">
        <v>17</v>
      </c>
      <c r="AH1809" s="145">
        <v>1.3849999999999999E-3</v>
      </c>
      <c r="AI1809" s="145">
        <v>9.1269842789626495E-4</v>
      </c>
      <c r="AJ1809" s="145">
        <v>2.1274118132653299E-4</v>
      </c>
    </row>
    <row r="1810" spans="1:36" x14ac:dyDescent="0.2">
      <c r="A1810" s="8" t="s">
        <v>1204</v>
      </c>
      <c r="B1810" s="8">
        <v>9941</v>
      </c>
      <c r="C1810" s="8" t="s">
        <v>2087</v>
      </c>
      <c r="D1810" s="8" t="s">
        <v>2088</v>
      </c>
      <c r="E1810" s="4" t="s">
        <v>425</v>
      </c>
      <c r="F1810" s="8" t="s">
        <v>2089</v>
      </c>
      <c r="G1810" s="8" t="s">
        <v>2090</v>
      </c>
      <c r="H1810" s="8" t="s">
        <v>76</v>
      </c>
      <c r="I1810" s="8" t="s">
        <v>229</v>
      </c>
      <c r="J1810" s="8" t="s">
        <v>53</v>
      </c>
      <c r="K1810" s="8" t="s">
        <v>53</v>
      </c>
      <c r="L1810" s="8" t="s">
        <v>799</v>
      </c>
      <c r="M1810" s="8" t="s">
        <v>311</v>
      </c>
      <c r="N1810" s="8" t="s">
        <v>629</v>
      </c>
      <c r="O1810" s="8" t="s">
        <v>62</v>
      </c>
      <c r="P1810" s="8" t="s">
        <v>1637</v>
      </c>
      <c r="Q1810" s="8" t="s">
        <v>70</v>
      </c>
      <c r="R1810" s="8" t="s">
        <v>57</v>
      </c>
      <c r="S1810" s="8" t="s">
        <v>1212</v>
      </c>
      <c r="T1810" s="143">
        <v>0.78600000000000003</v>
      </c>
      <c r="U1810" s="8" t="s">
        <v>2091</v>
      </c>
      <c r="V1810" s="147">
        <v>2.75E-2</v>
      </c>
      <c r="W1810" s="145">
        <v>1.7229999999999999E-2</v>
      </c>
      <c r="X1810" s="146" t="s">
        <v>614</v>
      </c>
      <c r="Z1810" s="143">
        <v>691178.64</v>
      </c>
      <c r="AA1810" s="143">
        <v>1</v>
      </c>
      <c r="AB1810" s="143">
        <v>112.61</v>
      </c>
      <c r="AC1810" s="8"/>
      <c r="AD1810" s="143">
        <v>778.33600000000001</v>
      </c>
      <c r="AE1810" s="8"/>
      <c r="AF1810" s="8"/>
      <c r="AG1810" s="8" t="s">
        <v>17</v>
      </c>
      <c r="AH1810" s="145">
        <v>2.5000000000000001E-3</v>
      </c>
      <c r="AI1810" s="145">
        <v>1.19328321803324E-3</v>
      </c>
      <c r="AJ1810" s="145">
        <v>2.7814278375241301E-4</v>
      </c>
    </row>
    <row r="1811" spans="1:36" x14ac:dyDescent="0.2">
      <c r="A1811" s="8" t="s">
        <v>1204</v>
      </c>
      <c r="B1811" s="8">
        <v>9941</v>
      </c>
      <c r="C1811" s="8" t="s">
        <v>2087</v>
      </c>
      <c r="D1811" s="8" t="s">
        <v>2088</v>
      </c>
      <c r="E1811" s="4" t="s">
        <v>425</v>
      </c>
      <c r="F1811" s="8" t="s">
        <v>2092</v>
      </c>
      <c r="G1811" s="8" t="s">
        <v>2093</v>
      </c>
      <c r="H1811" s="8" t="s">
        <v>76</v>
      </c>
      <c r="I1811" s="8" t="s">
        <v>229</v>
      </c>
      <c r="J1811" s="8" t="s">
        <v>53</v>
      </c>
      <c r="K1811" s="8" t="s">
        <v>53</v>
      </c>
      <c r="L1811" s="8" t="s">
        <v>799</v>
      </c>
      <c r="M1811" s="8" t="s">
        <v>311</v>
      </c>
      <c r="N1811" s="8" t="s">
        <v>629</v>
      </c>
      <c r="O1811" s="8" t="s">
        <v>62</v>
      </c>
      <c r="P1811" s="8" t="s">
        <v>1637</v>
      </c>
      <c r="Q1811" s="8" t="s">
        <v>70</v>
      </c>
      <c r="R1811" s="8" t="s">
        <v>57</v>
      </c>
      <c r="S1811" s="8" t="s">
        <v>1212</v>
      </c>
      <c r="T1811" s="143">
        <v>3.3839999999999999</v>
      </c>
      <c r="U1811" s="8" t="s">
        <v>2094</v>
      </c>
      <c r="V1811" s="147">
        <v>1.9599999999999999E-2</v>
      </c>
      <c r="W1811" s="145">
        <v>2.3910000000000001E-2</v>
      </c>
      <c r="X1811" s="146" t="s">
        <v>614</v>
      </c>
      <c r="Z1811" s="143">
        <v>4383884.24</v>
      </c>
      <c r="AA1811" s="143">
        <v>1</v>
      </c>
      <c r="AB1811" s="143">
        <v>111.5</v>
      </c>
      <c r="AC1811" s="8"/>
      <c r="AD1811" s="143">
        <v>4888.0309999999999</v>
      </c>
      <c r="AE1811" s="8"/>
      <c r="AF1811" s="8"/>
      <c r="AG1811" s="8" t="s">
        <v>17</v>
      </c>
      <c r="AH1811" s="145">
        <v>4.1710000000000002E-3</v>
      </c>
      <c r="AI1811" s="145">
        <v>7.4939399924551196E-3</v>
      </c>
      <c r="AJ1811" s="145">
        <v>1.7467649752172601E-3</v>
      </c>
    </row>
    <row r="1812" spans="1:36" x14ac:dyDescent="0.2">
      <c r="A1812" s="8" t="s">
        <v>1204</v>
      </c>
      <c r="B1812" s="8">
        <v>9941</v>
      </c>
      <c r="C1812" s="8" t="s">
        <v>2087</v>
      </c>
      <c r="D1812" s="8" t="s">
        <v>2088</v>
      </c>
      <c r="E1812" s="4" t="s">
        <v>425</v>
      </c>
      <c r="F1812" s="8" t="s">
        <v>2095</v>
      </c>
      <c r="G1812" s="8" t="s">
        <v>2096</v>
      </c>
      <c r="H1812" s="8" t="s">
        <v>76</v>
      </c>
      <c r="I1812" s="8" t="s">
        <v>229</v>
      </c>
      <c r="J1812" s="8" t="s">
        <v>53</v>
      </c>
      <c r="K1812" s="8" t="s">
        <v>53</v>
      </c>
      <c r="L1812" s="8" t="s">
        <v>799</v>
      </c>
      <c r="M1812" s="8" t="s">
        <v>311</v>
      </c>
      <c r="N1812" s="8" t="s">
        <v>629</v>
      </c>
      <c r="O1812" s="8" t="s">
        <v>62</v>
      </c>
      <c r="P1812" s="8" t="s">
        <v>1637</v>
      </c>
      <c r="Q1812" s="8" t="s">
        <v>70</v>
      </c>
      <c r="R1812" s="8" t="s">
        <v>57</v>
      </c>
      <c r="S1812" s="8" t="s">
        <v>1212</v>
      </c>
      <c r="T1812" s="143">
        <v>6.3239999999999998</v>
      </c>
      <c r="U1812" s="8" t="s">
        <v>2097</v>
      </c>
      <c r="V1812" s="147">
        <v>1.5800000000000002E-2</v>
      </c>
      <c r="W1812" s="145">
        <v>2.911E-2</v>
      </c>
      <c r="X1812" s="146" t="s">
        <v>614</v>
      </c>
      <c r="Z1812" s="143">
        <v>4664806.59</v>
      </c>
      <c r="AA1812" s="143">
        <v>1</v>
      </c>
      <c r="AB1812" s="143">
        <v>102.66</v>
      </c>
      <c r="AC1812" s="8"/>
      <c r="AD1812" s="143">
        <v>4788.8900000000003</v>
      </c>
      <c r="AE1812" s="8"/>
      <c r="AF1812" s="8"/>
      <c r="AG1812" s="8" t="s">
        <v>17</v>
      </c>
      <c r="AH1812" s="145">
        <v>3.9290000000000002E-3</v>
      </c>
      <c r="AI1812" s="145">
        <v>7.3419456953181701E-3</v>
      </c>
      <c r="AJ1812" s="145">
        <v>1.7113365737436801E-3</v>
      </c>
    </row>
    <row r="1813" spans="1:36" x14ac:dyDescent="0.2">
      <c r="A1813" s="8" t="s">
        <v>1204</v>
      </c>
      <c r="B1813" s="8">
        <v>9941</v>
      </c>
      <c r="C1813" s="8" t="s">
        <v>2087</v>
      </c>
      <c r="D1813" s="8" t="s">
        <v>2088</v>
      </c>
      <c r="E1813" s="4" t="s">
        <v>425</v>
      </c>
      <c r="F1813" s="8" t="s">
        <v>2882</v>
      </c>
      <c r="G1813" s="8" t="s">
        <v>2883</v>
      </c>
      <c r="H1813" s="8" t="s">
        <v>76</v>
      </c>
      <c r="I1813" s="8" t="s">
        <v>229</v>
      </c>
      <c r="J1813" s="8" t="s">
        <v>53</v>
      </c>
      <c r="K1813" s="8" t="s">
        <v>53</v>
      </c>
      <c r="L1813" s="8" t="s">
        <v>799</v>
      </c>
      <c r="M1813" s="8" t="s">
        <v>311</v>
      </c>
      <c r="N1813" s="8" t="s">
        <v>629</v>
      </c>
      <c r="O1813" s="8" t="s">
        <v>62</v>
      </c>
      <c r="P1813" s="8" t="s">
        <v>1461</v>
      </c>
      <c r="Q1813" s="8" t="s">
        <v>65</v>
      </c>
      <c r="R1813" s="8" t="s">
        <v>57</v>
      </c>
      <c r="S1813" s="8" t="s">
        <v>1212</v>
      </c>
      <c r="T1813" s="143">
        <v>7.95</v>
      </c>
      <c r="U1813" s="8" t="s">
        <v>2884</v>
      </c>
      <c r="V1813" s="147">
        <v>0.03</v>
      </c>
      <c r="W1813" s="145">
        <v>3.2439999999999997E-2</v>
      </c>
      <c r="X1813" s="146" t="s">
        <v>614</v>
      </c>
      <c r="Z1813" s="143">
        <v>9121000</v>
      </c>
      <c r="AA1813" s="143">
        <v>1</v>
      </c>
      <c r="AB1813" s="143">
        <v>98.36</v>
      </c>
      <c r="AC1813" s="8"/>
      <c r="AD1813" s="143">
        <v>8971.4159999999993</v>
      </c>
      <c r="AE1813" s="8"/>
      <c r="AF1813" s="8"/>
      <c r="AG1813" s="8" t="s">
        <v>17</v>
      </c>
      <c r="AH1813" s="145">
        <v>0</v>
      </c>
      <c r="AI1813" s="145">
        <v>1.37542603861522E-2</v>
      </c>
      <c r="AJ1813" s="145">
        <v>3.20598514622985E-3</v>
      </c>
    </row>
    <row r="1814" spans="1:36" x14ac:dyDescent="0.2">
      <c r="A1814" s="8" t="s">
        <v>1204</v>
      </c>
      <c r="B1814" s="8">
        <v>9941</v>
      </c>
      <c r="C1814" s="8" t="s">
        <v>2098</v>
      </c>
      <c r="D1814" s="8" t="s">
        <v>2099</v>
      </c>
      <c r="E1814" s="4" t="s">
        <v>425</v>
      </c>
      <c r="F1814" s="8" t="s">
        <v>2100</v>
      </c>
      <c r="G1814" s="8" t="s">
        <v>2101</v>
      </c>
      <c r="H1814" s="8" t="s">
        <v>76</v>
      </c>
      <c r="I1814" s="8" t="s">
        <v>228</v>
      </c>
      <c r="J1814" s="8" t="s">
        <v>53</v>
      </c>
      <c r="K1814" t="s">
        <v>314</v>
      </c>
      <c r="L1814" s="8" t="s">
        <v>799</v>
      </c>
      <c r="M1814" s="8" t="s">
        <v>311</v>
      </c>
      <c r="N1814" s="8" t="s">
        <v>630</v>
      </c>
      <c r="O1814" s="8" t="s">
        <v>62</v>
      </c>
      <c r="P1814" s="8" t="s">
        <v>298</v>
      </c>
      <c r="Q1814" s="151" t="s">
        <v>298</v>
      </c>
      <c r="R1814" s="151" t="s">
        <v>298</v>
      </c>
      <c r="S1814" s="8" t="s">
        <v>1212</v>
      </c>
      <c r="T1814" s="143">
        <v>2.0870000000000002</v>
      </c>
      <c r="U1814" s="8" t="s">
        <v>1609</v>
      </c>
      <c r="V1814" s="147">
        <v>6.7500000000000004E-2</v>
      </c>
      <c r="W1814" s="145">
        <v>7.4859999999999996E-2</v>
      </c>
      <c r="X1814" s="146" t="s">
        <v>614</v>
      </c>
      <c r="Z1814" s="143">
        <v>790312</v>
      </c>
      <c r="AA1814" s="143">
        <v>1</v>
      </c>
      <c r="AB1814" s="143">
        <v>100.49</v>
      </c>
      <c r="AC1814" s="8"/>
      <c r="AD1814" s="143">
        <v>794.18499999999995</v>
      </c>
      <c r="AE1814" s="8"/>
      <c r="AF1814" s="8"/>
      <c r="AG1814" s="8" t="s">
        <v>17</v>
      </c>
      <c r="AH1814" s="145">
        <v>2.7179999999999999E-3</v>
      </c>
      <c r="AI1814" s="145">
        <v>1.21758051246325E-3</v>
      </c>
      <c r="AJ1814" s="145">
        <v>2.8380624822445602E-4</v>
      </c>
    </row>
    <row r="1815" spans="1:36" x14ac:dyDescent="0.2">
      <c r="A1815" s="8" t="s">
        <v>1204</v>
      </c>
      <c r="B1815" s="8">
        <v>9941</v>
      </c>
      <c r="C1815" s="8" t="s">
        <v>2098</v>
      </c>
      <c r="D1815" s="8" t="s">
        <v>2099</v>
      </c>
      <c r="E1815" s="4" t="s">
        <v>425</v>
      </c>
      <c r="F1815" s="8" t="s">
        <v>2102</v>
      </c>
      <c r="G1815" s="8" t="s">
        <v>2103</v>
      </c>
      <c r="H1815" s="8" t="s">
        <v>76</v>
      </c>
      <c r="I1815" s="8" t="s">
        <v>228</v>
      </c>
      <c r="J1815" s="8" t="s">
        <v>53</v>
      </c>
      <c r="K1815" t="s">
        <v>314</v>
      </c>
      <c r="L1815" s="8" t="s">
        <v>799</v>
      </c>
      <c r="M1815" s="8" t="s">
        <v>311</v>
      </c>
      <c r="N1815" s="8" t="s">
        <v>630</v>
      </c>
      <c r="O1815" s="8" t="s">
        <v>62</v>
      </c>
      <c r="P1815" s="8" t="s">
        <v>298</v>
      </c>
      <c r="Q1815" s="151" t="s">
        <v>298</v>
      </c>
      <c r="R1815" s="151" t="s">
        <v>298</v>
      </c>
      <c r="S1815" s="8" t="s">
        <v>1212</v>
      </c>
      <c r="T1815" s="143">
        <v>0.748</v>
      </c>
      <c r="U1815" s="8" t="s">
        <v>2104</v>
      </c>
      <c r="V1815" s="147">
        <v>0.06</v>
      </c>
      <c r="W1815" s="145">
        <v>0.14593</v>
      </c>
      <c r="X1815" s="146" t="s">
        <v>614</v>
      </c>
      <c r="Z1815" s="143">
        <v>654848.65</v>
      </c>
      <c r="AA1815" s="143">
        <v>1</v>
      </c>
      <c r="AB1815" s="143">
        <v>95.56</v>
      </c>
      <c r="AC1815" s="8"/>
      <c r="AD1815" s="143">
        <v>625.77300000000002</v>
      </c>
      <c r="AE1815" s="8"/>
      <c r="AF1815" s="8"/>
      <c r="AG1815" s="8" t="s">
        <v>17</v>
      </c>
      <c r="AH1815" s="145">
        <v>3.6719999999999999E-3</v>
      </c>
      <c r="AI1815" s="145">
        <v>9.5938592710772901E-4</v>
      </c>
      <c r="AJ1815" s="145">
        <v>2.2362358610761901E-4</v>
      </c>
    </row>
    <row r="1816" spans="1:36" x14ac:dyDescent="0.2">
      <c r="A1816" s="8" t="s">
        <v>1204</v>
      </c>
      <c r="B1816" s="8">
        <v>9941</v>
      </c>
      <c r="C1816" s="8" t="s">
        <v>2105</v>
      </c>
      <c r="D1816" s="8" t="s">
        <v>2106</v>
      </c>
      <c r="E1816" s="4" t="s">
        <v>761</v>
      </c>
      <c r="F1816" s="8" t="s">
        <v>2107</v>
      </c>
      <c r="G1816" s="8" t="s">
        <v>2108</v>
      </c>
      <c r="H1816" s="8" t="s">
        <v>76</v>
      </c>
      <c r="I1816" s="8" t="s">
        <v>228</v>
      </c>
      <c r="J1816" s="8" t="s">
        <v>61</v>
      </c>
      <c r="K1816" s="8" t="s">
        <v>314</v>
      </c>
      <c r="L1816" s="8" t="s">
        <v>799</v>
      </c>
      <c r="M1816" s="8" t="s">
        <v>311</v>
      </c>
      <c r="N1816" s="8" t="s">
        <v>630</v>
      </c>
      <c r="O1816" s="8" t="s">
        <v>62</v>
      </c>
      <c r="P1816" s="8" t="s">
        <v>1423</v>
      </c>
      <c r="Q1816" s="8" t="s">
        <v>65</v>
      </c>
      <c r="R1816" s="8" t="s">
        <v>57</v>
      </c>
      <c r="S1816" s="8" t="s">
        <v>1212</v>
      </c>
      <c r="T1816" s="143">
        <v>0.64800000000000002</v>
      </c>
      <c r="U1816" s="8" t="s">
        <v>2109</v>
      </c>
      <c r="V1816" s="147">
        <v>3.9E-2</v>
      </c>
      <c r="W1816" s="145">
        <v>5.7599999999999998E-2</v>
      </c>
      <c r="X1816" s="146" t="s">
        <v>614</v>
      </c>
      <c r="Z1816" s="143">
        <v>4432515.7699999996</v>
      </c>
      <c r="AA1816" s="143">
        <v>1</v>
      </c>
      <c r="AB1816" s="143">
        <v>100.17</v>
      </c>
      <c r="AC1816" s="8"/>
      <c r="AD1816" s="143">
        <v>4440.0510000000004</v>
      </c>
      <c r="AE1816" s="8"/>
      <c r="AF1816" s="8"/>
      <c r="AG1816" s="8" t="s">
        <v>17</v>
      </c>
      <c r="AH1816" s="145">
        <v>1.0970000000000001E-2</v>
      </c>
      <c r="AI1816" s="145">
        <v>6.8071328927866003E-3</v>
      </c>
      <c r="AJ1816" s="145">
        <v>1.5866768790169499E-3</v>
      </c>
    </row>
    <row r="1817" spans="1:36" x14ac:dyDescent="0.2">
      <c r="A1817" s="8" t="s">
        <v>1204</v>
      </c>
      <c r="B1817" s="8">
        <v>9941</v>
      </c>
      <c r="C1817" s="8" t="s">
        <v>2110</v>
      </c>
      <c r="D1817" s="8" t="s">
        <v>2111</v>
      </c>
      <c r="E1817" s="4" t="s">
        <v>761</v>
      </c>
      <c r="F1817" s="8" t="s">
        <v>2112</v>
      </c>
      <c r="G1817" s="8" t="s">
        <v>2113</v>
      </c>
      <c r="H1817" s="8" t="s">
        <v>76</v>
      </c>
      <c r="I1817" s="8" t="s">
        <v>230</v>
      </c>
      <c r="J1817" s="8" t="s">
        <v>53</v>
      </c>
      <c r="K1817" t="s">
        <v>314</v>
      </c>
      <c r="L1817" s="8" t="s">
        <v>799</v>
      </c>
      <c r="M1817" s="8" t="s">
        <v>311</v>
      </c>
      <c r="N1817" s="8" t="s">
        <v>630</v>
      </c>
      <c r="O1817" s="8" t="s">
        <v>62</v>
      </c>
      <c r="P1817" s="8" t="s">
        <v>1432</v>
      </c>
      <c r="Q1817" s="8" t="s">
        <v>70</v>
      </c>
      <c r="R1817" s="8" t="s">
        <v>57</v>
      </c>
      <c r="S1817" s="8" t="s">
        <v>1212</v>
      </c>
      <c r="T1817" s="143">
        <v>0.3</v>
      </c>
      <c r="U1817" s="8" t="s">
        <v>2114</v>
      </c>
      <c r="V1817" s="147">
        <v>5.6500000000000002E-2</v>
      </c>
      <c r="W1817" s="145">
        <v>9.2130000000000004E-2</v>
      </c>
      <c r="X1817" s="146" t="s">
        <v>614</v>
      </c>
      <c r="Z1817" s="143">
        <v>752914.85</v>
      </c>
      <c r="AA1817" s="143">
        <v>1</v>
      </c>
      <c r="AB1817" s="143">
        <v>104.96</v>
      </c>
      <c r="AC1817" s="8"/>
      <c r="AD1817" s="143">
        <v>790.25900000000001</v>
      </c>
      <c r="AE1817" s="8"/>
      <c r="AF1817" s="8"/>
      <c r="AG1817" s="8" t="s">
        <v>17</v>
      </c>
      <c r="AH1817" s="145">
        <v>5.3619999999999996E-3</v>
      </c>
      <c r="AI1817" s="145">
        <v>1.2115628580976201E-3</v>
      </c>
      <c r="AJ1817" s="145">
        <v>2.8240359115895602E-4</v>
      </c>
    </row>
    <row r="1818" spans="1:36" x14ac:dyDescent="0.2">
      <c r="A1818" s="8" t="s">
        <v>1204</v>
      </c>
      <c r="B1818" s="8">
        <v>9941</v>
      </c>
      <c r="C1818" s="8" t="s">
        <v>2115</v>
      </c>
      <c r="D1818" s="8" t="s">
        <v>2116</v>
      </c>
      <c r="E1818" s="4" t="s">
        <v>425</v>
      </c>
      <c r="F1818" s="8" t="s">
        <v>2117</v>
      </c>
      <c r="G1818" s="8" t="s">
        <v>2118</v>
      </c>
      <c r="H1818" s="8" t="s">
        <v>76</v>
      </c>
      <c r="I1818" s="8" t="s">
        <v>229</v>
      </c>
      <c r="J1818" s="8" t="s">
        <v>53</v>
      </c>
      <c r="K1818" s="8" t="s">
        <v>53</v>
      </c>
      <c r="L1818" s="8" t="s">
        <v>799</v>
      </c>
      <c r="M1818" s="8" t="s">
        <v>311</v>
      </c>
      <c r="N1818" s="8" t="s">
        <v>629</v>
      </c>
      <c r="O1818" s="8" t="s">
        <v>62</v>
      </c>
      <c r="P1818" s="8" t="s">
        <v>1824</v>
      </c>
      <c r="Q1818" s="8" t="s">
        <v>70</v>
      </c>
      <c r="R1818" s="8" t="s">
        <v>57</v>
      </c>
      <c r="S1818" s="8" t="s">
        <v>1212</v>
      </c>
      <c r="T1818" s="143">
        <v>3.1419999999999999</v>
      </c>
      <c r="U1818" s="8" t="s">
        <v>2119</v>
      </c>
      <c r="V1818" s="147">
        <v>1.34E-2</v>
      </c>
      <c r="W1818" s="145">
        <v>2.206E-2</v>
      </c>
      <c r="X1818" s="146" t="s">
        <v>614</v>
      </c>
      <c r="Z1818" s="143">
        <v>2879867.05</v>
      </c>
      <c r="AA1818" s="143">
        <v>1</v>
      </c>
      <c r="AB1818" s="143">
        <v>110.26</v>
      </c>
      <c r="AC1818" s="8"/>
      <c r="AD1818" s="143">
        <v>3175.3409999999999</v>
      </c>
      <c r="AE1818" s="8"/>
      <c r="AF1818" s="8"/>
      <c r="AG1818" s="8" t="s">
        <v>17</v>
      </c>
      <c r="AH1818" s="145">
        <v>9.3099999999999997E-4</v>
      </c>
      <c r="AI1818" s="145">
        <v>4.8681807315733398E-3</v>
      </c>
      <c r="AJ1818" s="145">
        <v>1.13472587230498E-3</v>
      </c>
    </row>
    <row r="1819" spans="1:36" x14ac:dyDescent="0.2">
      <c r="A1819" s="8" t="s">
        <v>1204</v>
      </c>
      <c r="B1819" s="8">
        <v>9941</v>
      </c>
      <c r="C1819" s="8" t="s">
        <v>2115</v>
      </c>
      <c r="D1819" s="8" t="s">
        <v>2116</v>
      </c>
      <c r="E1819" s="4" t="s">
        <v>425</v>
      </c>
      <c r="F1819" s="8" t="s">
        <v>2120</v>
      </c>
      <c r="G1819" s="8" t="s">
        <v>2121</v>
      </c>
      <c r="H1819" s="8" t="s">
        <v>76</v>
      </c>
      <c r="I1819" s="8" t="s">
        <v>229</v>
      </c>
      <c r="J1819" s="8" t="s">
        <v>53</v>
      </c>
      <c r="K1819" s="8" t="s">
        <v>53</v>
      </c>
      <c r="L1819" s="8" t="s">
        <v>799</v>
      </c>
      <c r="M1819" s="8" t="s">
        <v>311</v>
      </c>
      <c r="N1819" s="8" t="s">
        <v>629</v>
      </c>
      <c r="O1819" s="8" t="s">
        <v>62</v>
      </c>
      <c r="P1819" s="8" t="s">
        <v>1824</v>
      </c>
      <c r="Q1819" s="8" t="s">
        <v>70</v>
      </c>
      <c r="R1819" s="8" t="s">
        <v>57</v>
      </c>
      <c r="S1819" s="8" t="s">
        <v>1212</v>
      </c>
      <c r="T1819" s="143">
        <v>2.8639999999999999</v>
      </c>
      <c r="U1819" s="8" t="s">
        <v>1466</v>
      </c>
      <c r="V1819" s="147">
        <v>1.77E-2</v>
      </c>
      <c r="W1819" s="145">
        <v>2.0539999999999999E-2</v>
      </c>
      <c r="X1819" s="146" t="s">
        <v>614</v>
      </c>
      <c r="Z1819" s="143">
        <v>1992775.63</v>
      </c>
      <c r="AA1819" s="143">
        <v>1</v>
      </c>
      <c r="AB1819" s="143">
        <v>111.11</v>
      </c>
      <c r="AC1819" s="8"/>
      <c r="AD1819" s="143">
        <v>2214.1729999999998</v>
      </c>
      <c r="AE1819" s="8"/>
      <c r="AF1819" s="8"/>
      <c r="AG1819" s="8" t="s">
        <v>17</v>
      </c>
      <c r="AH1819" s="145">
        <v>7.2300000000000001E-4</v>
      </c>
      <c r="AI1819" s="145">
        <v>3.3945938271187901E-3</v>
      </c>
      <c r="AJ1819" s="145">
        <v>7.9124700868564196E-4</v>
      </c>
    </row>
    <row r="1820" spans="1:36" x14ac:dyDescent="0.2">
      <c r="A1820" s="8" t="s">
        <v>1204</v>
      </c>
      <c r="B1820" s="8">
        <v>9941</v>
      </c>
      <c r="C1820" s="8" t="s">
        <v>2115</v>
      </c>
      <c r="D1820" s="8" t="s">
        <v>2116</v>
      </c>
      <c r="E1820" s="4" t="s">
        <v>425</v>
      </c>
      <c r="F1820" s="8" t="s">
        <v>2122</v>
      </c>
      <c r="G1820" s="8" t="s">
        <v>2123</v>
      </c>
      <c r="H1820" s="8" t="s">
        <v>76</v>
      </c>
      <c r="I1820" s="8" t="s">
        <v>229</v>
      </c>
      <c r="J1820" s="8" t="s">
        <v>53</v>
      </c>
      <c r="K1820" s="8" t="s">
        <v>53</v>
      </c>
      <c r="L1820" s="8" t="s">
        <v>799</v>
      </c>
      <c r="M1820" s="8" t="s">
        <v>311</v>
      </c>
      <c r="N1820" s="8" t="s">
        <v>629</v>
      </c>
      <c r="O1820" s="8" t="s">
        <v>62</v>
      </c>
      <c r="P1820" s="8" t="s">
        <v>1824</v>
      </c>
      <c r="Q1820" s="8" t="s">
        <v>70</v>
      </c>
      <c r="R1820" s="8" t="s">
        <v>57</v>
      </c>
      <c r="S1820" s="8" t="s">
        <v>1212</v>
      </c>
      <c r="T1820" s="143">
        <v>5.92</v>
      </c>
      <c r="U1820" s="8" t="s">
        <v>1783</v>
      </c>
      <c r="V1820" s="147">
        <v>2.4799999999999999E-2</v>
      </c>
      <c r="W1820" s="145">
        <v>2.6780000000000002E-2</v>
      </c>
      <c r="X1820" s="146" t="s">
        <v>614</v>
      </c>
      <c r="Z1820" s="143">
        <v>1951266</v>
      </c>
      <c r="AA1820" s="143">
        <v>1</v>
      </c>
      <c r="AB1820" s="143">
        <v>110.79</v>
      </c>
      <c r="AC1820" s="8"/>
      <c r="AD1820" s="143">
        <v>2161.808</v>
      </c>
      <c r="AE1820" s="8"/>
      <c r="AF1820" s="8"/>
      <c r="AG1820" s="8" t="s">
        <v>17</v>
      </c>
      <c r="AH1820" s="145">
        <v>5.9199999999999997E-4</v>
      </c>
      <c r="AI1820" s="145">
        <v>3.3143113617898601E-3</v>
      </c>
      <c r="AJ1820" s="145">
        <v>7.7253394203420699E-4</v>
      </c>
    </row>
    <row r="1821" spans="1:36" x14ac:dyDescent="0.2">
      <c r="A1821" s="8" t="s">
        <v>1204</v>
      </c>
      <c r="B1821" s="8">
        <v>9941</v>
      </c>
      <c r="C1821" s="8" t="s">
        <v>2115</v>
      </c>
      <c r="D1821" s="8" t="s">
        <v>2116</v>
      </c>
      <c r="E1821" s="4" t="s">
        <v>425</v>
      </c>
      <c r="F1821" s="8" t="s">
        <v>2124</v>
      </c>
      <c r="G1821" s="8" t="s">
        <v>2125</v>
      </c>
      <c r="H1821" s="8" t="s">
        <v>76</v>
      </c>
      <c r="I1821" s="8" t="s">
        <v>229</v>
      </c>
      <c r="J1821" s="8" t="s">
        <v>53</v>
      </c>
      <c r="K1821" s="8" t="s">
        <v>53</v>
      </c>
      <c r="L1821" s="8" t="s">
        <v>799</v>
      </c>
      <c r="M1821" s="8" t="s">
        <v>311</v>
      </c>
      <c r="N1821" s="8" t="s">
        <v>629</v>
      </c>
      <c r="O1821" s="8" t="s">
        <v>62</v>
      </c>
      <c r="P1821" s="8" t="s">
        <v>2126</v>
      </c>
      <c r="Q1821" s="8" t="s">
        <v>65</v>
      </c>
      <c r="R1821" s="8" t="s">
        <v>57</v>
      </c>
      <c r="S1821" s="8" t="s">
        <v>1212</v>
      </c>
      <c r="T1821" s="143">
        <v>7.2489999999999997</v>
      </c>
      <c r="U1821" s="8" t="s">
        <v>2127</v>
      </c>
      <c r="V1821" s="147">
        <v>8.9999999999999993E-3</v>
      </c>
      <c r="W1821" s="145">
        <v>2.8979999999999999E-2</v>
      </c>
      <c r="X1821" s="146" t="s">
        <v>614</v>
      </c>
      <c r="Z1821" s="143">
        <v>338867</v>
      </c>
      <c r="AA1821" s="143">
        <v>1</v>
      </c>
      <c r="AB1821" s="143">
        <v>95.37</v>
      </c>
      <c r="AC1821" s="8"/>
      <c r="AD1821" s="143">
        <v>323.17700000000002</v>
      </c>
      <c r="AE1821" s="8"/>
      <c r="AF1821" s="8"/>
      <c r="AG1821" s="8" t="s">
        <v>17</v>
      </c>
      <c r="AH1821" s="145">
        <v>1.7799999999999999E-4</v>
      </c>
      <c r="AI1821" s="145">
        <v>4.9546995759413399E-4</v>
      </c>
      <c r="AJ1821" s="145">
        <v>1.15489257862909E-4</v>
      </c>
    </row>
    <row r="1822" spans="1:36" x14ac:dyDescent="0.2">
      <c r="A1822" s="8" t="s">
        <v>1204</v>
      </c>
      <c r="B1822" s="8">
        <v>9941</v>
      </c>
      <c r="C1822" s="8" t="s">
        <v>2115</v>
      </c>
      <c r="D1822" s="8" t="s">
        <v>2116</v>
      </c>
      <c r="E1822" s="4" t="s">
        <v>425</v>
      </c>
      <c r="F1822" s="8" t="s">
        <v>2128</v>
      </c>
      <c r="G1822" s="8" t="s">
        <v>2129</v>
      </c>
      <c r="H1822" s="8" t="s">
        <v>76</v>
      </c>
      <c r="I1822" s="8" t="s">
        <v>229</v>
      </c>
      <c r="J1822" s="8" t="s">
        <v>53</v>
      </c>
      <c r="K1822" s="8" t="s">
        <v>53</v>
      </c>
      <c r="L1822" s="8" t="s">
        <v>799</v>
      </c>
      <c r="M1822" s="8" t="s">
        <v>311</v>
      </c>
      <c r="N1822" s="8" t="s">
        <v>629</v>
      </c>
      <c r="O1822" s="8" t="s">
        <v>62</v>
      </c>
      <c r="P1822" s="8" t="s">
        <v>2126</v>
      </c>
      <c r="Q1822" s="8" t="s">
        <v>65</v>
      </c>
      <c r="R1822" s="8" t="s">
        <v>57</v>
      </c>
      <c r="S1822" s="8" t="s">
        <v>1212</v>
      </c>
      <c r="T1822" s="143">
        <v>0.998</v>
      </c>
      <c r="U1822" s="8" t="s">
        <v>1802</v>
      </c>
      <c r="V1822" s="147">
        <v>6.4999999999999997E-3</v>
      </c>
      <c r="W1822" s="145">
        <v>1.6490000000000001E-2</v>
      </c>
      <c r="X1822" s="146" t="s">
        <v>614</v>
      </c>
      <c r="Z1822" s="143">
        <v>534011.5</v>
      </c>
      <c r="AA1822" s="143">
        <v>1</v>
      </c>
      <c r="AB1822" s="143">
        <v>110.63</v>
      </c>
      <c r="AC1822" s="143">
        <v>600.47400000000005</v>
      </c>
      <c r="AD1822" s="143">
        <v>1191.251</v>
      </c>
      <c r="AE1822" s="8"/>
      <c r="AF1822" s="8"/>
      <c r="AG1822" s="8" t="s">
        <v>17</v>
      </c>
      <c r="AH1822" s="145">
        <v>3.5370000000000002E-3</v>
      </c>
      <c r="AI1822" s="145">
        <v>1.82633064578384E-3</v>
      </c>
      <c r="AJ1822" s="145">
        <v>4.2570002007395199E-4</v>
      </c>
    </row>
    <row r="1823" spans="1:36" x14ac:dyDescent="0.2">
      <c r="A1823" s="8" t="s">
        <v>1204</v>
      </c>
      <c r="B1823" s="8">
        <v>9941</v>
      </c>
      <c r="C1823" s="8" t="s">
        <v>2130</v>
      </c>
      <c r="D1823" s="8" t="s">
        <v>2131</v>
      </c>
      <c r="E1823" s="4" t="s">
        <v>425</v>
      </c>
      <c r="F1823" s="8" t="s">
        <v>2132</v>
      </c>
      <c r="G1823" s="8" t="s">
        <v>2133</v>
      </c>
      <c r="H1823" s="8" t="s">
        <v>76</v>
      </c>
      <c r="I1823" s="8" t="s">
        <v>228</v>
      </c>
      <c r="J1823" s="8" t="s">
        <v>53</v>
      </c>
      <c r="K1823" s="8" t="s">
        <v>53</v>
      </c>
      <c r="L1823" s="8" t="s">
        <v>799</v>
      </c>
      <c r="M1823" s="8" t="s">
        <v>311</v>
      </c>
      <c r="N1823" s="8" t="s">
        <v>629</v>
      </c>
      <c r="O1823" s="8" t="s">
        <v>62</v>
      </c>
      <c r="P1823" s="8" t="s">
        <v>1343</v>
      </c>
      <c r="Q1823" s="8" t="s">
        <v>70</v>
      </c>
      <c r="R1823" s="8" t="s">
        <v>57</v>
      </c>
      <c r="S1823" s="8" t="s">
        <v>1212</v>
      </c>
      <c r="T1823" s="143">
        <v>2.1749999999999998</v>
      </c>
      <c r="U1823" s="8" t="s">
        <v>1706</v>
      </c>
      <c r="V1823" s="147">
        <v>1.44E-2</v>
      </c>
      <c r="W1823" s="145">
        <v>4.233E-2</v>
      </c>
      <c r="X1823" s="146" t="s">
        <v>614</v>
      </c>
      <c r="Z1823" s="143">
        <v>2805106.7</v>
      </c>
      <c r="AA1823" s="143">
        <v>1</v>
      </c>
      <c r="AB1823" s="143">
        <v>94.24</v>
      </c>
      <c r="AC1823" s="8"/>
      <c r="AD1823" s="143">
        <v>2643.5329999999999</v>
      </c>
      <c r="AE1823" s="8"/>
      <c r="AF1823" s="8"/>
      <c r="AG1823" s="8" t="s">
        <v>17</v>
      </c>
      <c r="AH1823" s="145">
        <v>5.6100000000000004E-3</v>
      </c>
      <c r="AI1823" s="145">
        <v>4.05285371999558E-3</v>
      </c>
      <c r="AJ1823" s="145">
        <v>9.4468102692238799E-4</v>
      </c>
    </row>
    <row r="1824" spans="1:36" x14ac:dyDescent="0.2">
      <c r="A1824" s="8" t="s">
        <v>1204</v>
      </c>
      <c r="B1824" s="8">
        <v>9941</v>
      </c>
      <c r="C1824" s="8" t="s">
        <v>2951</v>
      </c>
      <c r="D1824" s="8" t="s">
        <v>2952</v>
      </c>
      <c r="E1824" s="4" t="s">
        <v>425</v>
      </c>
      <c r="F1824" s="8" t="s">
        <v>2953</v>
      </c>
      <c r="G1824" s="8" t="s">
        <v>2954</v>
      </c>
      <c r="H1824" s="8" t="s">
        <v>76</v>
      </c>
      <c r="I1824" s="8" t="s">
        <v>228</v>
      </c>
      <c r="J1824" s="8" t="s">
        <v>53</v>
      </c>
      <c r="K1824" s="8" t="s">
        <v>53</v>
      </c>
      <c r="L1824" s="8" t="s">
        <v>799</v>
      </c>
      <c r="M1824" s="8" t="s">
        <v>311</v>
      </c>
      <c r="N1824" s="8" t="s">
        <v>259</v>
      </c>
      <c r="O1824" s="8" t="s">
        <v>62</v>
      </c>
      <c r="P1824" s="8" t="s">
        <v>298</v>
      </c>
      <c r="Q1824" s="151" t="s">
        <v>298</v>
      </c>
      <c r="R1824" s="151" t="s">
        <v>298</v>
      </c>
      <c r="S1824" s="8" t="s">
        <v>1212</v>
      </c>
      <c r="T1824" s="143">
        <v>2.6560000000000001</v>
      </c>
      <c r="U1824" s="8" t="s">
        <v>1776</v>
      </c>
      <c r="V1824" s="147">
        <v>5.2999999999999999E-2</v>
      </c>
      <c r="W1824" s="145">
        <v>7.9750000000000001E-2</v>
      </c>
      <c r="X1824" s="146" t="s">
        <v>614</v>
      </c>
      <c r="Z1824" s="143">
        <v>441384.75</v>
      </c>
      <c r="AA1824" s="143">
        <v>1</v>
      </c>
      <c r="AB1824" s="143">
        <v>94.94</v>
      </c>
      <c r="AC1824" s="8"/>
      <c r="AD1824" s="143">
        <v>419.05099999999999</v>
      </c>
      <c r="AE1824" s="8"/>
      <c r="AF1824" s="8"/>
      <c r="AG1824" s="8" t="s">
        <v>17</v>
      </c>
      <c r="AH1824" s="145">
        <v>2.1949999999999999E-3</v>
      </c>
      <c r="AI1824" s="145">
        <v>6.4245515394568205E-4</v>
      </c>
      <c r="AJ1824" s="145">
        <v>1.49750086361777E-4</v>
      </c>
    </row>
    <row r="1825" spans="1:36" x14ac:dyDescent="0.2">
      <c r="A1825" s="8" t="s">
        <v>1204</v>
      </c>
      <c r="B1825" s="8">
        <v>9941</v>
      </c>
      <c r="C1825" s="8" t="s">
        <v>1220</v>
      </c>
      <c r="D1825" s="8" t="s">
        <v>2138</v>
      </c>
      <c r="E1825" s="4" t="s">
        <v>425</v>
      </c>
      <c r="F1825" s="8" t="s">
        <v>2139</v>
      </c>
      <c r="G1825" s="8" t="s">
        <v>2140</v>
      </c>
      <c r="H1825" s="8" t="s">
        <v>76</v>
      </c>
      <c r="I1825" s="8" t="s">
        <v>228</v>
      </c>
      <c r="J1825" s="8" t="s">
        <v>53</v>
      </c>
      <c r="K1825" s="8" t="s">
        <v>53</v>
      </c>
      <c r="L1825" s="8" t="s">
        <v>799</v>
      </c>
      <c r="M1825" s="8" t="s">
        <v>311</v>
      </c>
      <c r="N1825" s="8" t="s">
        <v>256</v>
      </c>
      <c r="O1825" s="8" t="s">
        <v>62</v>
      </c>
      <c r="P1825" s="8" t="s">
        <v>1343</v>
      </c>
      <c r="Q1825" s="8" t="s">
        <v>70</v>
      </c>
      <c r="R1825" s="8" t="s">
        <v>57</v>
      </c>
      <c r="S1825" s="8" t="s">
        <v>1212</v>
      </c>
      <c r="T1825" s="143">
        <v>3.8450000000000002</v>
      </c>
      <c r="U1825" s="8" t="s">
        <v>2141</v>
      </c>
      <c r="V1825" s="147">
        <v>2.5000000000000001E-2</v>
      </c>
      <c r="W1825" s="145">
        <v>4.514E-2</v>
      </c>
      <c r="X1825" s="146" t="s">
        <v>614</v>
      </c>
      <c r="Z1825" s="143">
        <v>1978803.72</v>
      </c>
      <c r="AA1825" s="143">
        <v>1</v>
      </c>
      <c r="AB1825" s="143">
        <v>93.42</v>
      </c>
      <c r="AC1825" s="8"/>
      <c r="AD1825" s="143">
        <v>1848.598</v>
      </c>
      <c r="AE1825" s="8"/>
      <c r="AF1825" s="8"/>
      <c r="AG1825" s="8" t="s">
        <v>17</v>
      </c>
      <c r="AH1825" s="145">
        <v>6.6699999999999995E-4</v>
      </c>
      <c r="AI1825" s="145">
        <v>2.83412399571641E-3</v>
      </c>
      <c r="AJ1825" s="145">
        <v>6.6060690853201405E-4</v>
      </c>
    </row>
    <row r="1826" spans="1:36" x14ac:dyDescent="0.2">
      <c r="A1826" s="8" t="s">
        <v>1204</v>
      </c>
      <c r="B1826" s="8">
        <v>9941</v>
      </c>
      <c r="C1826" s="8" t="s">
        <v>1220</v>
      </c>
      <c r="D1826" s="8" t="s">
        <v>2138</v>
      </c>
      <c r="E1826" s="4" t="s">
        <v>425</v>
      </c>
      <c r="F1826" s="8" t="s">
        <v>2142</v>
      </c>
      <c r="G1826" s="8" t="s">
        <v>2143</v>
      </c>
      <c r="H1826" s="8" t="s">
        <v>76</v>
      </c>
      <c r="I1826" s="8" t="s">
        <v>228</v>
      </c>
      <c r="J1826" s="8" t="s">
        <v>53</v>
      </c>
      <c r="K1826" s="8" t="s">
        <v>53</v>
      </c>
      <c r="L1826" s="8" t="s">
        <v>799</v>
      </c>
      <c r="M1826" s="8" t="s">
        <v>311</v>
      </c>
      <c r="N1826" s="8" t="s">
        <v>256</v>
      </c>
      <c r="O1826" s="8" t="s">
        <v>62</v>
      </c>
      <c r="P1826" s="8" t="s">
        <v>1343</v>
      </c>
      <c r="Q1826" s="8" t="s">
        <v>70</v>
      </c>
      <c r="R1826" s="8" t="s">
        <v>57</v>
      </c>
      <c r="S1826" s="8" t="s">
        <v>1212</v>
      </c>
      <c r="T1826" s="143">
        <v>1.131</v>
      </c>
      <c r="U1826" s="8" t="s">
        <v>2144</v>
      </c>
      <c r="V1826" s="147">
        <v>3.7600000000000001E-2</v>
      </c>
      <c r="W1826" s="145">
        <v>4.3700000000000003E-2</v>
      </c>
      <c r="X1826" s="146" t="s">
        <v>614</v>
      </c>
      <c r="Z1826" s="143">
        <v>2197296</v>
      </c>
      <c r="AA1826" s="143">
        <v>1</v>
      </c>
      <c r="AB1826" s="143">
        <v>100.66</v>
      </c>
      <c r="AC1826" s="8"/>
      <c r="AD1826" s="143">
        <v>2211.7979999999998</v>
      </c>
      <c r="AE1826" s="8"/>
      <c r="AF1826" s="8"/>
      <c r="AG1826" s="8" t="s">
        <v>17</v>
      </c>
      <c r="AH1826" s="145">
        <v>1.8220000000000001E-3</v>
      </c>
      <c r="AI1826" s="145">
        <v>3.3909528978041301E-3</v>
      </c>
      <c r="AJ1826" s="145">
        <v>7.9039834325590795E-4</v>
      </c>
    </row>
    <row r="1827" spans="1:36" x14ac:dyDescent="0.2">
      <c r="A1827" s="8" t="s">
        <v>1204</v>
      </c>
      <c r="B1827" s="8">
        <v>9941</v>
      </c>
      <c r="C1827" s="8" t="s">
        <v>1220</v>
      </c>
      <c r="D1827" s="8" t="s">
        <v>2138</v>
      </c>
      <c r="E1827" s="4" t="s">
        <v>425</v>
      </c>
      <c r="F1827" s="8" t="s">
        <v>2145</v>
      </c>
      <c r="G1827" s="8" t="s">
        <v>2146</v>
      </c>
      <c r="H1827" s="8" t="s">
        <v>76</v>
      </c>
      <c r="I1827" s="8" t="s">
        <v>229</v>
      </c>
      <c r="J1827" s="8" t="s">
        <v>53</v>
      </c>
      <c r="K1827" s="8" t="s">
        <v>53</v>
      </c>
      <c r="L1827" s="8" t="s">
        <v>799</v>
      </c>
      <c r="M1827" s="8" t="s">
        <v>311</v>
      </c>
      <c r="N1827" s="8" t="s">
        <v>256</v>
      </c>
      <c r="O1827" s="8" t="s">
        <v>62</v>
      </c>
      <c r="P1827" s="8" t="s">
        <v>1343</v>
      </c>
      <c r="Q1827" s="8" t="s">
        <v>70</v>
      </c>
      <c r="R1827" s="8" t="s">
        <v>57</v>
      </c>
      <c r="S1827" s="8" t="s">
        <v>1212</v>
      </c>
      <c r="T1827" s="143">
        <v>4.0890000000000004</v>
      </c>
      <c r="U1827" s="8" t="s">
        <v>2141</v>
      </c>
      <c r="V1827" s="147">
        <v>1E-3</v>
      </c>
      <c r="W1827" s="145">
        <v>1.9650000000000001E-2</v>
      </c>
      <c r="X1827" s="146" t="s">
        <v>614</v>
      </c>
      <c r="Z1827" s="143">
        <v>3459172.71</v>
      </c>
      <c r="AA1827" s="143">
        <v>1</v>
      </c>
      <c r="AB1827" s="143">
        <v>101.03</v>
      </c>
      <c r="AC1827" s="8"/>
      <c r="AD1827" s="143">
        <v>3494.8020000000001</v>
      </c>
      <c r="AE1827" s="8"/>
      <c r="AF1827" s="8"/>
      <c r="AG1827" s="8" t="s">
        <v>17</v>
      </c>
      <c r="AH1827" s="145">
        <v>1.3110000000000001E-3</v>
      </c>
      <c r="AI1827" s="145">
        <v>5.35795257377267E-3</v>
      </c>
      <c r="AJ1827" s="145">
        <v>1.2488869545478E-3</v>
      </c>
    </row>
    <row r="1828" spans="1:36" x14ac:dyDescent="0.2">
      <c r="A1828" s="8" t="s">
        <v>1204</v>
      </c>
      <c r="B1828" s="8">
        <v>9941</v>
      </c>
      <c r="C1828" s="8" t="s">
        <v>1220</v>
      </c>
      <c r="D1828" s="8" t="s">
        <v>2138</v>
      </c>
      <c r="E1828" s="4" t="s">
        <v>425</v>
      </c>
      <c r="F1828" s="8" t="s">
        <v>2147</v>
      </c>
      <c r="G1828" s="8" t="s">
        <v>2148</v>
      </c>
      <c r="H1828" s="8" t="s">
        <v>76</v>
      </c>
      <c r="I1828" s="8" t="s">
        <v>229</v>
      </c>
      <c r="J1828" s="8" t="s">
        <v>53</v>
      </c>
      <c r="K1828" s="8" t="s">
        <v>53</v>
      </c>
      <c r="L1828" s="8" t="s">
        <v>799</v>
      </c>
      <c r="M1828" s="8" t="s">
        <v>311</v>
      </c>
      <c r="N1828" s="8" t="s">
        <v>256</v>
      </c>
      <c r="O1828" s="8" t="s">
        <v>62</v>
      </c>
      <c r="P1828" s="8" t="s">
        <v>1343</v>
      </c>
      <c r="Q1828" s="8" t="s">
        <v>70</v>
      </c>
      <c r="R1828" s="8" t="s">
        <v>57</v>
      </c>
      <c r="S1828" s="8" t="s">
        <v>1212</v>
      </c>
      <c r="T1828" s="143">
        <v>4.4530000000000003</v>
      </c>
      <c r="U1828" s="8" t="s">
        <v>2149</v>
      </c>
      <c r="V1828" s="147">
        <v>1.3899999999999999E-2</v>
      </c>
      <c r="W1828" s="145">
        <v>1.992E-2</v>
      </c>
      <c r="X1828" s="146" t="s">
        <v>614</v>
      </c>
      <c r="Z1828" s="143">
        <v>3284975.7</v>
      </c>
      <c r="AA1828" s="143">
        <v>1</v>
      </c>
      <c r="AB1828" s="143">
        <v>101.5</v>
      </c>
      <c r="AC1828" s="8"/>
      <c r="AD1828" s="143">
        <v>3334.25</v>
      </c>
      <c r="AE1828" s="8"/>
      <c r="AF1828" s="8"/>
      <c r="AG1828" s="8" t="s">
        <v>17</v>
      </c>
      <c r="AH1828" s="145">
        <v>1.825E-3</v>
      </c>
      <c r="AI1828" s="145">
        <v>5.1118072500266802E-3</v>
      </c>
      <c r="AJ1828" s="145">
        <v>1.19151285884302E-3</v>
      </c>
    </row>
    <row r="1829" spans="1:36" x14ac:dyDescent="0.2">
      <c r="A1829" s="8" t="s">
        <v>1204</v>
      </c>
      <c r="B1829" s="8">
        <v>9941</v>
      </c>
      <c r="C1829" s="8" t="s">
        <v>1220</v>
      </c>
      <c r="D1829" s="8" t="s">
        <v>2138</v>
      </c>
      <c r="E1829" s="4" t="s">
        <v>425</v>
      </c>
      <c r="F1829" s="8" t="s">
        <v>2150</v>
      </c>
      <c r="G1829" s="8" t="s">
        <v>2151</v>
      </c>
      <c r="H1829" s="8" t="s">
        <v>76</v>
      </c>
      <c r="I1829" s="8" t="s">
        <v>229</v>
      </c>
      <c r="J1829" s="8" t="s">
        <v>53</v>
      </c>
      <c r="K1829" s="8" t="s">
        <v>53</v>
      </c>
      <c r="L1829" s="8" t="s">
        <v>799</v>
      </c>
      <c r="M1829" s="8" t="s">
        <v>311</v>
      </c>
      <c r="N1829" s="8" t="s">
        <v>256</v>
      </c>
      <c r="O1829" s="8" t="s">
        <v>62</v>
      </c>
      <c r="P1829" s="8" t="s">
        <v>1343</v>
      </c>
      <c r="Q1829" s="8" t="s">
        <v>70</v>
      </c>
      <c r="R1829" s="8" t="s">
        <v>57</v>
      </c>
      <c r="S1829" s="8" t="s">
        <v>1212</v>
      </c>
      <c r="T1829" s="143">
        <v>2.04</v>
      </c>
      <c r="U1829" s="8" t="s">
        <v>1762</v>
      </c>
      <c r="V1829" s="147">
        <v>6.0000000000000001E-3</v>
      </c>
      <c r="W1829" s="145">
        <v>1.7319999999999999E-2</v>
      </c>
      <c r="X1829" s="146" t="s">
        <v>614</v>
      </c>
      <c r="Z1829" s="143">
        <v>1007235.93</v>
      </c>
      <c r="AA1829" s="143">
        <v>1</v>
      </c>
      <c r="AB1829" s="143">
        <v>110.8</v>
      </c>
      <c r="AC1829" s="8"/>
      <c r="AD1829" s="143">
        <v>1116.0170000000001</v>
      </c>
      <c r="AE1829" s="8"/>
      <c r="AF1829" s="8"/>
      <c r="AG1829" s="8" t="s">
        <v>17</v>
      </c>
      <c r="AH1829" s="145">
        <v>9.0600000000000001E-4</v>
      </c>
      <c r="AI1829" s="145">
        <v>1.7109890727469001E-3</v>
      </c>
      <c r="AJ1829" s="145">
        <v>3.9881501429992199E-4</v>
      </c>
    </row>
    <row r="1830" spans="1:36" x14ac:dyDescent="0.2">
      <c r="A1830" s="8" t="s">
        <v>1204</v>
      </c>
      <c r="B1830" s="8">
        <v>9941</v>
      </c>
      <c r="C1830" s="8" t="s">
        <v>1220</v>
      </c>
      <c r="D1830" s="8" t="s">
        <v>2138</v>
      </c>
      <c r="E1830" s="4" t="s">
        <v>425</v>
      </c>
      <c r="F1830" s="8" t="s">
        <v>2152</v>
      </c>
      <c r="G1830" s="8" t="s">
        <v>2153</v>
      </c>
      <c r="H1830" s="8" t="s">
        <v>76</v>
      </c>
      <c r="I1830" s="8" t="s">
        <v>229</v>
      </c>
      <c r="J1830" s="8" t="s">
        <v>53</v>
      </c>
      <c r="K1830" s="8" t="s">
        <v>53</v>
      </c>
      <c r="L1830" s="8" t="s">
        <v>799</v>
      </c>
      <c r="M1830" s="8" t="s">
        <v>311</v>
      </c>
      <c r="N1830" s="8" t="s">
        <v>256</v>
      </c>
      <c r="O1830" s="8" t="s">
        <v>62</v>
      </c>
      <c r="P1830" s="8" t="s">
        <v>1343</v>
      </c>
      <c r="Q1830" s="8" t="s">
        <v>70</v>
      </c>
      <c r="R1830" s="8" t="s">
        <v>57</v>
      </c>
      <c r="S1830" s="8" t="s">
        <v>1212</v>
      </c>
      <c r="T1830" s="143">
        <v>3.54</v>
      </c>
      <c r="U1830" s="8" t="s">
        <v>2154</v>
      </c>
      <c r="V1830" s="147">
        <v>1.7500000000000002E-2</v>
      </c>
      <c r="W1830" s="145">
        <v>1.8929999999999999E-2</v>
      </c>
      <c r="X1830" s="146" t="s">
        <v>614</v>
      </c>
      <c r="Z1830" s="143">
        <v>3634481.75</v>
      </c>
      <c r="AA1830" s="143">
        <v>1</v>
      </c>
      <c r="AB1830" s="143">
        <v>111.16</v>
      </c>
      <c r="AC1830" s="8"/>
      <c r="AD1830" s="143">
        <v>4040.09</v>
      </c>
      <c r="AE1830" s="8"/>
      <c r="AF1830" s="8"/>
      <c r="AG1830" s="8" t="s">
        <v>17</v>
      </c>
      <c r="AH1830" s="145">
        <v>1.258E-3</v>
      </c>
      <c r="AI1830" s="145">
        <v>6.19394431476293E-3</v>
      </c>
      <c r="AJ1830" s="145">
        <v>1.4437485486095199E-3</v>
      </c>
    </row>
    <row r="1831" spans="1:36" x14ac:dyDescent="0.2">
      <c r="A1831" s="8" t="s">
        <v>1204</v>
      </c>
      <c r="B1831" s="8">
        <v>9941</v>
      </c>
      <c r="C1831" s="8" t="s">
        <v>2155</v>
      </c>
      <c r="D1831" s="8" t="s">
        <v>2156</v>
      </c>
      <c r="E1831" s="4" t="s">
        <v>425</v>
      </c>
      <c r="F1831" s="8" t="s">
        <v>2157</v>
      </c>
      <c r="G1831" s="8" t="s">
        <v>2158</v>
      </c>
      <c r="H1831" s="8" t="s">
        <v>76</v>
      </c>
      <c r="I1831" s="8" t="s">
        <v>228</v>
      </c>
      <c r="J1831" s="8" t="s">
        <v>53</v>
      </c>
      <c r="K1831" s="8" t="s">
        <v>53</v>
      </c>
      <c r="L1831" s="8" t="s">
        <v>799</v>
      </c>
      <c r="M1831" s="8" t="s">
        <v>311</v>
      </c>
      <c r="N1831" s="8" t="s">
        <v>252</v>
      </c>
      <c r="O1831" s="8" t="s">
        <v>62</v>
      </c>
      <c r="P1831" s="8" t="s">
        <v>1637</v>
      </c>
      <c r="Q1831" s="8" t="s">
        <v>70</v>
      </c>
      <c r="R1831" s="8" t="s">
        <v>57</v>
      </c>
      <c r="S1831" s="8" t="s">
        <v>1212</v>
      </c>
      <c r="T1831" s="143">
        <v>1.8129999999999999</v>
      </c>
      <c r="U1831" s="8" t="s">
        <v>2159</v>
      </c>
      <c r="V1831" s="147">
        <v>2.29E-2</v>
      </c>
      <c r="W1831" s="145">
        <v>4.5350000000000001E-2</v>
      </c>
      <c r="X1831" s="146" t="s">
        <v>614</v>
      </c>
      <c r="Z1831" s="143">
        <v>980436.63</v>
      </c>
      <c r="AA1831" s="143">
        <v>1</v>
      </c>
      <c r="AB1831" s="143">
        <v>96.89</v>
      </c>
      <c r="AC1831" s="8"/>
      <c r="AD1831" s="143">
        <v>949.94500000000005</v>
      </c>
      <c r="AE1831" s="8"/>
      <c r="AF1831" s="8"/>
      <c r="AG1831" s="8" t="s">
        <v>17</v>
      </c>
      <c r="AH1831" s="145">
        <v>1.9880000000000002E-3</v>
      </c>
      <c r="AI1831" s="145">
        <v>1.4563801482272299E-3</v>
      </c>
      <c r="AJ1831" s="145">
        <v>3.3946813506463802E-4</v>
      </c>
    </row>
    <row r="1832" spans="1:36" x14ac:dyDescent="0.2">
      <c r="A1832" s="8" t="s">
        <v>1204</v>
      </c>
      <c r="B1832" s="8">
        <v>9941</v>
      </c>
      <c r="C1832" s="8" t="s">
        <v>2155</v>
      </c>
      <c r="D1832" s="8" t="s">
        <v>2156</v>
      </c>
      <c r="E1832" s="4" t="s">
        <v>425</v>
      </c>
      <c r="F1832" s="8" t="s">
        <v>2160</v>
      </c>
      <c r="G1832" s="8" t="s">
        <v>2161</v>
      </c>
      <c r="H1832" s="8" t="s">
        <v>76</v>
      </c>
      <c r="I1832" s="8" t="s">
        <v>228</v>
      </c>
      <c r="J1832" s="8" t="s">
        <v>53</v>
      </c>
      <c r="K1832" s="8" t="s">
        <v>53</v>
      </c>
      <c r="L1832" s="8" t="s">
        <v>799</v>
      </c>
      <c r="M1832" s="8" t="s">
        <v>311</v>
      </c>
      <c r="N1832" s="8" t="s">
        <v>252</v>
      </c>
      <c r="O1832" s="8" t="s">
        <v>62</v>
      </c>
      <c r="P1832" s="8" t="s">
        <v>1637</v>
      </c>
      <c r="Q1832" s="8" t="s">
        <v>70</v>
      </c>
      <c r="R1832" s="8" t="s">
        <v>57</v>
      </c>
      <c r="S1832" s="8" t="s">
        <v>1212</v>
      </c>
      <c r="T1832" s="143">
        <v>0.252</v>
      </c>
      <c r="U1832" s="8" t="s">
        <v>2162</v>
      </c>
      <c r="V1832" s="147">
        <v>2.8000000000000001E-2</v>
      </c>
      <c r="W1832" s="145">
        <v>4.8910000000000002E-2</v>
      </c>
      <c r="X1832" s="146" t="s">
        <v>614</v>
      </c>
      <c r="Z1832" s="143">
        <v>74731.34</v>
      </c>
      <c r="AA1832" s="143">
        <v>1</v>
      </c>
      <c r="AB1832" s="143">
        <v>100.2</v>
      </c>
      <c r="AC1832" s="8"/>
      <c r="AD1832" s="143">
        <v>74.881</v>
      </c>
      <c r="AE1832" s="8"/>
      <c r="AF1832" s="8"/>
      <c r="AG1832" s="8" t="s">
        <v>17</v>
      </c>
      <c r="AH1832" s="145">
        <v>1.0920000000000001E-3</v>
      </c>
      <c r="AI1832" s="145">
        <v>1.14801287099531E-4</v>
      </c>
      <c r="AJ1832" s="145">
        <v>2.6759070344466999E-5</v>
      </c>
    </row>
    <row r="1833" spans="1:36" x14ac:dyDescent="0.2">
      <c r="A1833" s="8" t="s">
        <v>1204</v>
      </c>
      <c r="B1833" s="8">
        <v>9941</v>
      </c>
      <c r="C1833" s="8" t="s">
        <v>2163</v>
      </c>
      <c r="D1833" s="8" t="s">
        <v>2164</v>
      </c>
      <c r="E1833" s="4" t="s">
        <v>425</v>
      </c>
      <c r="F1833" s="8" t="s">
        <v>2165</v>
      </c>
      <c r="G1833" s="8" t="s">
        <v>2166</v>
      </c>
      <c r="H1833" s="8" t="s">
        <v>76</v>
      </c>
      <c r="I1833" s="8" t="s">
        <v>228</v>
      </c>
      <c r="J1833" s="8" t="s">
        <v>53</v>
      </c>
      <c r="K1833" s="8" t="s">
        <v>53</v>
      </c>
      <c r="L1833" s="8" t="s">
        <v>799</v>
      </c>
      <c r="M1833" s="8" t="s">
        <v>311</v>
      </c>
      <c r="N1833" s="8" t="s">
        <v>156</v>
      </c>
      <c r="O1833" s="8" t="s">
        <v>62</v>
      </c>
      <c r="P1833" s="8" t="s">
        <v>298</v>
      </c>
      <c r="Q1833" s="151" t="s">
        <v>298</v>
      </c>
      <c r="R1833" s="151" t="s">
        <v>298</v>
      </c>
      <c r="S1833" s="8" t="s">
        <v>1212</v>
      </c>
      <c r="T1833" s="143">
        <v>3.0790000000000002</v>
      </c>
      <c r="U1833" s="8" t="s">
        <v>2167</v>
      </c>
      <c r="V1833" s="147">
        <v>7.4999999999999997E-2</v>
      </c>
      <c r="W1833" s="145">
        <v>6.0810000000000003E-2</v>
      </c>
      <c r="X1833" s="146" t="s">
        <v>614</v>
      </c>
      <c r="Z1833" s="143">
        <v>408483.59</v>
      </c>
      <c r="AA1833" s="143">
        <v>1</v>
      </c>
      <c r="AB1833" s="143">
        <v>112.36</v>
      </c>
      <c r="AC1833" s="8"/>
      <c r="AD1833" s="143">
        <v>458.97199999999998</v>
      </c>
      <c r="AE1833" s="8"/>
      <c r="AF1833" s="8"/>
      <c r="AG1833" s="8" t="s">
        <v>17</v>
      </c>
      <c r="AH1833" s="145">
        <v>1.276E-3</v>
      </c>
      <c r="AI1833" s="145">
        <v>7.0365958994777599E-4</v>
      </c>
      <c r="AJ1833" s="145">
        <v>1.6401624878688601E-4</v>
      </c>
    </row>
    <row r="1834" spans="1:36" x14ac:dyDescent="0.2">
      <c r="A1834" s="8" t="s">
        <v>1204</v>
      </c>
      <c r="B1834" s="8">
        <v>9941</v>
      </c>
      <c r="C1834" s="8" t="s">
        <v>2163</v>
      </c>
      <c r="D1834" s="8" t="s">
        <v>2164</v>
      </c>
      <c r="E1834" s="4" t="s">
        <v>425</v>
      </c>
      <c r="F1834" s="8" t="s">
        <v>2168</v>
      </c>
      <c r="G1834" s="8" t="s">
        <v>2169</v>
      </c>
      <c r="H1834" s="8" t="s">
        <v>76</v>
      </c>
      <c r="I1834" s="8" t="s">
        <v>228</v>
      </c>
      <c r="J1834" s="8" t="s">
        <v>53</v>
      </c>
      <c r="K1834" s="8" t="s">
        <v>53</v>
      </c>
      <c r="L1834" s="8" t="s">
        <v>799</v>
      </c>
      <c r="M1834" s="8" t="s">
        <v>311</v>
      </c>
      <c r="N1834" s="8" t="s">
        <v>156</v>
      </c>
      <c r="O1834" s="8" t="s">
        <v>62</v>
      </c>
      <c r="P1834" s="8" t="s">
        <v>298</v>
      </c>
      <c r="Q1834" s="151" t="s">
        <v>298</v>
      </c>
      <c r="R1834" s="151" t="s">
        <v>298</v>
      </c>
      <c r="S1834" s="8" t="s">
        <v>1212</v>
      </c>
      <c r="T1834" s="143">
        <v>3.3340000000000001</v>
      </c>
      <c r="U1834" s="8" t="s">
        <v>1577</v>
      </c>
      <c r="V1834" s="147">
        <v>0.10539999999999999</v>
      </c>
      <c r="W1834" s="145">
        <v>5.781E-2</v>
      </c>
      <c r="X1834" s="146" t="s">
        <v>614</v>
      </c>
      <c r="Z1834" s="143">
        <v>1038719</v>
      </c>
      <c r="AA1834" s="143">
        <v>1</v>
      </c>
      <c r="AB1834" s="143">
        <v>125.58</v>
      </c>
      <c r="AC1834" s="8"/>
      <c r="AD1834" s="143">
        <v>1304.423</v>
      </c>
      <c r="AE1834" s="8"/>
      <c r="AF1834" s="8"/>
      <c r="AG1834" s="8" t="s">
        <v>17</v>
      </c>
      <c r="AH1834" s="145">
        <v>4.2399999999999998E-3</v>
      </c>
      <c r="AI1834" s="145">
        <v>1.9998380188517898E-3</v>
      </c>
      <c r="AJ1834" s="145">
        <v>4.6614291159992902E-4</v>
      </c>
    </row>
    <row r="1835" spans="1:36" x14ac:dyDescent="0.2">
      <c r="A1835" s="8" t="s">
        <v>1204</v>
      </c>
      <c r="B1835" s="8">
        <v>9941</v>
      </c>
      <c r="C1835" s="8" t="s">
        <v>2170</v>
      </c>
      <c r="D1835" s="8" t="s">
        <v>2171</v>
      </c>
      <c r="E1835" s="4" t="s">
        <v>426</v>
      </c>
      <c r="F1835" s="8" t="s">
        <v>2172</v>
      </c>
      <c r="G1835" s="8" t="s">
        <v>2173</v>
      </c>
      <c r="H1835" s="8" t="s">
        <v>76</v>
      </c>
      <c r="I1835" s="8" t="s">
        <v>229</v>
      </c>
      <c r="J1835" s="8" t="s">
        <v>53</v>
      </c>
      <c r="K1835" s="8" t="s">
        <v>53</v>
      </c>
      <c r="L1835" s="8" t="s">
        <v>799</v>
      </c>
      <c r="M1835" s="8" t="s">
        <v>311</v>
      </c>
      <c r="N1835" s="8" t="s">
        <v>140</v>
      </c>
      <c r="O1835" s="8" t="s">
        <v>62</v>
      </c>
      <c r="P1835" s="8" t="s">
        <v>298</v>
      </c>
      <c r="Q1835" s="151" t="s">
        <v>298</v>
      </c>
      <c r="R1835" s="151" t="s">
        <v>298</v>
      </c>
      <c r="S1835" s="8" t="s">
        <v>1212</v>
      </c>
      <c r="T1835" s="143">
        <v>1.7370000000000001</v>
      </c>
      <c r="U1835" s="8" t="s">
        <v>2174</v>
      </c>
      <c r="V1835" s="147">
        <v>4.4999999999999998E-2</v>
      </c>
      <c r="W1835" s="145">
        <v>1E-4</v>
      </c>
      <c r="X1835" s="146" t="s">
        <v>614</v>
      </c>
      <c r="Z1835" s="143">
        <v>414000</v>
      </c>
      <c r="AA1835" s="143">
        <v>1</v>
      </c>
      <c r="AB1835" s="143">
        <v>10.61</v>
      </c>
      <c r="AC1835" s="8"/>
      <c r="AD1835" s="143">
        <v>43.924999999999997</v>
      </c>
      <c r="AE1835" s="8"/>
      <c r="AF1835" s="8"/>
      <c r="AG1835" s="8" t="s">
        <v>17</v>
      </c>
      <c r="AH1835" s="145">
        <v>3.516E-3</v>
      </c>
      <c r="AI1835" s="145">
        <v>6.7342927371003998E-5</v>
      </c>
      <c r="AJ1835" s="145">
        <v>1.5696985428052699E-5</v>
      </c>
    </row>
    <row r="1836" spans="1:36" x14ac:dyDescent="0.2">
      <c r="A1836" s="8" t="s">
        <v>1204</v>
      </c>
      <c r="B1836" s="8">
        <v>9941</v>
      </c>
      <c r="C1836" s="8" t="s">
        <v>2170</v>
      </c>
      <c r="D1836" s="8" t="s">
        <v>2171</v>
      </c>
      <c r="E1836" s="4" t="s">
        <v>426</v>
      </c>
      <c r="F1836" s="8" t="s">
        <v>2175</v>
      </c>
      <c r="G1836" s="8" t="s">
        <v>2176</v>
      </c>
      <c r="H1836" s="8" t="s">
        <v>76</v>
      </c>
      <c r="I1836" s="8" t="s">
        <v>229</v>
      </c>
      <c r="J1836" s="8" t="s">
        <v>53</v>
      </c>
      <c r="K1836" s="8" t="s">
        <v>53</v>
      </c>
      <c r="L1836" s="8" t="s">
        <v>799</v>
      </c>
      <c r="M1836" s="8" t="s">
        <v>311</v>
      </c>
      <c r="N1836" s="8" t="s">
        <v>140</v>
      </c>
      <c r="O1836" s="8" t="s">
        <v>62</v>
      </c>
      <c r="P1836" s="8" t="s">
        <v>298</v>
      </c>
      <c r="Q1836" s="151" t="s">
        <v>298</v>
      </c>
      <c r="R1836" s="151" t="s">
        <v>298</v>
      </c>
      <c r="S1836" s="8" t="s">
        <v>1212</v>
      </c>
      <c r="T1836" s="143">
        <v>1.542</v>
      </c>
      <c r="U1836" s="8" t="s">
        <v>2174</v>
      </c>
      <c r="V1836" s="147">
        <v>5.3999999999999999E-2</v>
      </c>
      <c r="W1836" s="145">
        <v>1E-4</v>
      </c>
      <c r="X1836" s="146" t="s">
        <v>614</v>
      </c>
      <c r="Z1836" s="143">
        <v>1375776.78</v>
      </c>
      <c r="AA1836" s="143">
        <v>1</v>
      </c>
      <c r="AB1836" s="143">
        <v>11.59</v>
      </c>
      <c r="AC1836" s="8"/>
      <c r="AD1836" s="143">
        <v>159.453</v>
      </c>
      <c r="AE1836" s="8"/>
      <c r="AF1836" s="8"/>
      <c r="AG1836" s="8" t="s">
        <v>17</v>
      </c>
      <c r="AH1836" s="145">
        <v>7.9640000000000006E-3</v>
      </c>
      <c r="AI1836" s="145">
        <v>2.44459926744799E-4</v>
      </c>
      <c r="AJ1836" s="145">
        <v>5.6981245954986103E-5</v>
      </c>
    </row>
    <row r="1837" spans="1:36" x14ac:dyDescent="0.2">
      <c r="A1837" s="8" t="s">
        <v>1204</v>
      </c>
      <c r="B1837" s="8">
        <v>9941</v>
      </c>
      <c r="C1837" s="8" t="s">
        <v>2177</v>
      </c>
      <c r="D1837" s="8" t="s">
        <v>2178</v>
      </c>
      <c r="E1837" s="4" t="s">
        <v>425</v>
      </c>
      <c r="F1837" s="8" t="s">
        <v>2179</v>
      </c>
      <c r="G1837" s="8" t="s">
        <v>2180</v>
      </c>
      <c r="H1837" s="8" t="s">
        <v>76</v>
      </c>
      <c r="I1837" s="8" t="s">
        <v>228</v>
      </c>
      <c r="J1837" s="8" t="s">
        <v>53</v>
      </c>
      <c r="K1837" s="8" t="s">
        <v>53</v>
      </c>
      <c r="L1837" s="8" t="s">
        <v>799</v>
      </c>
      <c r="M1837" s="8" t="s">
        <v>311</v>
      </c>
      <c r="N1837" s="8" t="s">
        <v>627</v>
      </c>
      <c r="O1837" s="8" t="s">
        <v>62</v>
      </c>
      <c r="P1837" s="8" t="s">
        <v>1736</v>
      </c>
      <c r="Q1837" s="8" t="s">
        <v>70</v>
      </c>
      <c r="R1837" s="8" t="s">
        <v>64</v>
      </c>
      <c r="S1837" s="8" t="s">
        <v>1212</v>
      </c>
      <c r="T1837" s="143">
        <v>5.0000000000000001E-3</v>
      </c>
      <c r="U1837" s="8" t="s">
        <v>1245</v>
      </c>
      <c r="V1837" s="147">
        <v>0.02</v>
      </c>
      <c r="W1837" s="145">
        <v>0.33731</v>
      </c>
      <c r="X1837" s="146" t="s">
        <v>614</v>
      </c>
      <c r="Z1837" s="143">
        <v>350953.58</v>
      </c>
      <c r="AA1837" s="143">
        <v>1</v>
      </c>
      <c r="AB1837" s="143">
        <v>100.42</v>
      </c>
      <c r="AC1837" s="8"/>
      <c r="AD1837" s="143">
        <v>352.428</v>
      </c>
      <c r="AE1837" s="8"/>
      <c r="AF1837" s="8"/>
      <c r="AG1837" s="8" t="s">
        <v>17</v>
      </c>
      <c r="AH1837" s="145">
        <v>1.186E-3</v>
      </c>
      <c r="AI1837" s="145">
        <v>5.4031392457707099E-4</v>
      </c>
      <c r="AJ1837" s="145">
        <v>1.2594195310125601E-4</v>
      </c>
    </row>
    <row r="1838" spans="1:36" x14ac:dyDescent="0.2">
      <c r="A1838" s="8" t="s">
        <v>1204</v>
      </c>
      <c r="B1838" s="8">
        <v>9941</v>
      </c>
      <c r="C1838" s="8" t="s">
        <v>2181</v>
      </c>
      <c r="D1838" s="8" t="s">
        <v>2182</v>
      </c>
      <c r="E1838" s="4" t="s">
        <v>425</v>
      </c>
      <c r="F1838" s="8" t="s">
        <v>2183</v>
      </c>
      <c r="G1838" s="8" t="s">
        <v>2184</v>
      </c>
      <c r="H1838" s="8" t="s">
        <v>76</v>
      </c>
      <c r="I1838" s="8" t="s">
        <v>228</v>
      </c>
      <c r="J1838" s="8" t="s">
        <v>53</v>
      </c>
      <c r="K1838" s="8" t="s">
        <v>53</v>
      </c>
      <c r="L1838" s="8" t="s">
        <v>799</v>
      </c>
      <c r="M1838" s="8" t="s">
        <v>311</v>
      </c>
      <c r="N1838" s="8" t="s">
        <v>260</v>
      </c>
      <c r="O1838" s="8" t="s">
        <v>62</v>
      </c>
      <c r="P1838" s="8" t="s">
        <v>1423</v>
      </c>
      <c r="Q1838" s="8" t="s">
        <v>65</v>
      </c>
      <c r="R1838" s="8" t="s">
        <v>57</v>
      </c>
      <c r="S1838" s="8" t="s">
        <v>1212</v>
      </c>
      <c r="T1838" s="143">
        <v>0.23300000000000001</v>
      </c>
      <c r="U1838" s="8" t="s">
        <v>2185</v>
      </c>
      <c r="V1838" s="147">
        <v>2.1600000000000001E-2</v>
      </c>
      <c r="W1838" s="145">
        <v>5.5559999999999998E-2</v>
      </c>
      <c r="X1838" s="146" t="s">
        <v>614</v>
      </c>
      <c r="Z1838" s="143">
        <v>12421</v>
      </c>
      <c r="AA1838" s="143">
        <v>1</v>
      </c>
      <c r="AB1838" s="143">
        <v>99.83</v>
      </c>
      <c r="AC1838" s="8"/>
      <c r="AD1838" s="143">
        <v>12.4</v>
      </c>
      <c r="AE1838" s="8"/>
      <c r="AF1838" s="8"/>
      <c r="AG1838" s="8" t="s">
        <v>17</v>
      </c>
      <c r="AH1838" s="145">
        <v>9.7E-5</v>
      </c>
      <c r="AI1838" s="145">
        <v>1.90105157340344E-5</v>
      </c>
      <c r="AJ1838" s="145">
        <v>4.43116746043609E-6</v>
      </c>
    </row>
    <row r="1839" spans="1:36" x14ac:dyDescent="0.2">
      <c r="A1839" s="8" t="s">
        <v>1204</v>
      </c>
      <c r="B1839" s="8">
        <v>9941</v>
      </c>
      <c r="C1839" s="8" t="s">
        <v>2186</v>
      </c>
      <c r="D1839" s="8" t="s">
        <v>2187</v>
      </c>
      <c r="E1839" s="4" t="s">
        <v>425</v>
      </c>
      <c r="F1839" s="8" t="s">
        <v>2188</v>
      </c>
      <c r="G1839" s="8" t="s">
        <v>2189</v>
      </c>
      <c r="H1839" s="8" t="s">
        <v>76</v>
      </c>
      <c r="I1839" s="8" t="s">
        <v>228</v>
      </c>
      <c r="J1839" s="8" t="s">
        <v>53</v>
      </c>
      <c r="K1839" t="s">
        <v>317</v>
      </c>
      <c r="L1839" s="8" t="s">
        <v>799</v>
      </c>
      <c r="M1839" s="8" t="s">
        <v>311</v>
      </c>
      <c r="N1839" s="8" t="s">
        <v>254</v>
      </c>
      <c r="O1839" s="8" t="s">
        <v>62</v>
      </c>
      <c r="P1839" s="8" t="s">
        <v>298</v>
      </c>
      <c r="Q1839" s="151" t="s">
        <v>298</v>
      </c>
      <c r="R1839" s="151" t="s">
        <v>298</v>
      </c>
      <c r="S1839" s="8" t="s">
        <v>1212</v>
      </c>
      <c r="T1839" s="143">
        <v>1.72</v>
      </c>
      <c r="U1839" s="8" t="s">
        <v>1424</v>
      </c>
      <c r="V1839" s="147">
        <v>1.9900000000000001E-2</v>
      </c>
      <c r="W1839" s="145">
        <v>5.2040000000000003E-2</v>
      </c>
      <c r="X1839" s="146" t="s">
        <v>614</v>
      </c>
      <c r="Z1839" s="143">
        <v>726352</v>
      </c>
      <c r="AA1839" s="143">
        <v>1</v>
      </c>
      <c r="AB1839" s="143">
        <v>95.3</v>
      </c>
      <c r="AC1839" s="8"/>
      <c r="AD1839" s="143">
        <v>692.21299999999997</v>
      </c>
      <c r="AE1839" s="8"/>
      <c r="AF1839" s="8"/>
      <c r="AG1839" s="8" t="s">
        <v>17</v>
      </c>
      <c r="AH1839" s="145">
        <v>4.8419999999999999E-3</v>
      </c>
      <c r="AI1839" s="145">
        <v>1.06124657926028E-3</v>
      </c>
      <c r="AJ1839" s="145">
        <v>2.4736631953116E-4</v>
      </c>
    </row>
    <row r="1840" spans="1:36" x14ac:dyDescent="0.2">
      <c r="A1840" s="8" t="s">
        <v>1204</v>
      </c>
      <c r="B1840" s="8">
        <v>9941</v>
      </c>
      <c r="C1840" s="8" t="s">
        <v>2190</v>
      </c>
      <c r="D1840" s="8" t="s">
        <v>2191</v>
      </c>
      <c r="E1840" s="4" t="s">
        <v>425</v>
      </c>
      <c r="F1840" s="8" t="s">
        <v>2192</v>
      </c>
      <c r="G1840" s="8" t="s">
        <v>2193</v>
      </c>
      <c r="H1840" s="8" t="s">
        <v>76</v>
      </c>
      <c r="I1840" s="8" t="s">
        <v>601</v>
      </c>
      <c r="J1840" s="8" t="s">
        <v>53</v>
      </c>
      <c r="K1840" s="8" t="s">
        <v>53</v>
      </c>
      <c r="L1840" s="8" t="s">
        <v>799</v>
      </c>
      <c r="M1840" s="8" t="s">
        <v>311</v>
      </c>
      <c r="N1840" s="8" t="s">
        <v>625</v>
      </c>
      <c r="O1840" s="8" t="s">
        <v>62</v>
      </c>
      <c r="P1840" s="8" t="s">
        <v>298</v>
      </c>
      <c r="Q1840" s="151" t="s">
        <v>298</v>
      </c>
      <c r="R1840" s="151" t="s">
        <v>298</v>
      </c>
      <c r="S1840" s="8" t="s">
        <v>1212</v>
      </c>
      <c r="T1840" s="143">
        <v>1.25</v>
      </c>
      <c r="U1840" s="8" t="s">
        <v>1609</v>
      </c>
      <c r="V1840" s="147">
        <v>0.03</v>
      </c>
      <c r="W1840" s="145">
        <v>0.11181000000000001</v>
      </c>
      <c r="X1840" s="146" t="s">
        <v>614</v>
      </c>
      <c r="Z1840" s="143">
        <v>470485</v>
      </c>
      <c r="AA1840" s="143">
        <v>1</v>
      </c>
      <c r="AB1840" s="143">
        <v>91.5</v>
      </c>
      <c r="AC1840" s="8"/>
      <c r="AD1840" s="143">
        <v>430.49400000000003</v>
      </c>
      <c r="AE1840" s="8"/>
      <c r="AF1840" s="8"/>
      <c r="AG1840" s="8" t="s">
        <v>17</v>
      </c>
      <c r="AH1840" s="145">
        <v>5.9439999999999996E-3</v>
      </c>
      <c r="AI1840" s="145">
        <v>6.5999879394369396E-4</v>
      </c>
      <c r="AJ1840" s="145">
        <v>1.5383933926708501E-4</v>
      </c>
    </row>
    <row r="1841" spans="1:36" x14ac:dyDescent="0.2">
      <c r="A1841" s="8" t="s">
        <v>1204</v>
      </c>
      <c r="B1841" s="8">
        <v>9941</v>
      </c>
      <c r="C1841" s="8" t="s">
        <v>2190</v>
      </c>
      <c r="D1841" s="8" t="s">
        <v>2191</v>
      </c>
      <c r="E1841" s="4" t="s">
        <v>425</v>
      </c>
      <c r="F1841" s="8" t="s">
        <v>2194</v>
      </c>
      <c r="G1841" s="8" t="s">
        <v>2195</v>
      </c>
      <c r="H1841" s="8" t="s">
        <v>76</v>
      </c>
      <c r="I1841" s="8" t="s">
        <v>229</v>
      </c>
      <c r="J1841" s="8" t="s">
        <v>53</v>
      </c>
      <c r="K1841" s="8" t="s">
        <v>53</v>
      </c>
      <c r="L1841" s="8" t="s">
        <v>799</v>
      </c>
      <c r="M1841" s="8" t="s">
        <v>311</v>
      </c>
      <c r="N1841" s="8" t="s">
        <v>625</v>
      </c>
      <c r="O1841" s="8" t="s">
        <v>62</v>
      </c>
      <c r="P1841" s="8" t="s">
        <v>298</v>
      </c>
      <c r="Q1841" s="151" t="s">
        <v>298</v>
      </c>
      <c r="R1841" s="151" t="s">
        <v>298</v>
      </c>
      <c r="S1841" s="8" t="s">
        <v>1212</v>
      </c>
      <c r="T1841" s="143">
        <v>2.367</v>
      </c>
      <c r="U1841" s="8" t="s">
        <v>1466</v>
      </c>
      <c r="V1841" s="147">
        <v>0.04</v>
      </c>
      <c r="W1841" s="145">
        <v>0.10906</v>
      </c>
      <c r="X1841" s="146" t="s">
        <v>614</v>
      </c>
      <c r="Z1841" s="143">
        <v>255466</v>
      </c>
      <c r="AA1841" s="143">
        <v>1</v>
      </c>
      <c r="AB1841" s="143">
        <v>94.16</v>
      </c>
      <c r="AC1841" s="8"/>
      <c r="AD1841" s="143">
        <v>240.547</v>
      </c>
      <c r="AE1841" s="8"/>
      <c r="AF1841" s="8"/>
      <c r="AG1841" s="8" t="s">
        <v>17</v>
      </c>
      <c r="AH1841" s="145">
        <v>4.679E-3</v>
      </c>
      <c r="AI1841" s="145">
        <v>3.6878718718530201E-4</v>
      </c>
      <c r="AJ1841" s="145">
        <v>8.59607286064126E-5</v>
      </c>
    </row>
    <row r="1842" spans="1:36" x14ac:dyDescent="0.2">
      <c r="A1842" s="8" t="s">
        <v>1204</v>
      </c>
      <c r="B1842" s="8">
        <v>9941</v>
      </c>
      <c r="C1842" s="8" t="s">
        <v>2196</v>
      </c>
      <c r="D1842" s="8" t="s">
        <v>2197</v>
      </c>
      <c r="E1842" s="4" t="s">
        <v>425</v>
      </c>
      <c r="F1842" s="8" t="s">
        <v>2198</v>
      </c>
      <c r="G1842" s="8" t="s">
        <v>2199</v>
      </c>
      <c r="H1842" s="8" t="s">
        <v>76</v>
      </c>
      <c r="I1842" s="8" t="s">
        <v>228</v>
      </c>
      <c r="J1842" s="8" t="s">
        <v>53</v>
      </c>
      <c r="K1842" s="8" t="s">
        <v>53</v>
      </c>
      <c r="L1842" s="8" t="s">
        <v>799</v>
      </c>
      <c r="M1842" s="8" t="s">
        <v>311</v>
      </c>
      <c r="N1842" s="8" t="s">
        <v>140</v>
      </c>
      <c r="O1842" s="8" t="s">
        <v>62</v>
      </c>
      <c r="P1842" s="8" t="s">
        <v>1355</v>
      </c>
      <c r="Q1842" s="8" t="s">
        <v>70</v>
      </c>
      <c r="R1842" s="8" t="s">
        <v>57</v>
      </c>
      <c r="S1842" s="8" t="s">
        <v>1212</v>
      </c>
      <c r="T1842" s="143">
        <v>4.18</v>
      </c>
      <c r="U1842" s="8" t="s">
        <v>2200</v>
      </c>
      <c r="V1842" s="147">
        <v>5.8900000000000001E-2</v>
      </c>
      <c r="W1842" s="145">
        <v>5.5930000000000001E-2</v>
      </c>
      <c r="X1842" s="146" t="s">
        <v>614</v>
      </c>
      <c r="Z1842" s="143">
        <v>1794495</v>
      </c>
      <c r="AA1842" s="143">
        <v>1</v>
      </c>
      <c r="AB1842" s="143">
        <v>102.61</v>
      </c>
      <c r="AC1842" s="8"/>
      <c r="AD1842" s="143">
        <v>1841.3309999999999</v>
      </c>
      <c r="AE1842" s="8"/>
      <c r="AF1842" s="8"/>
      <c r="AG1842" s="8" t="s">
        <v>17</v>
      </c>
      <c r="AH1842" s="145">
        <v>0</v>
      </c>
      <c r="AI1842" s="145">
        <v>2.8229826322593199E-3</v>
      </c>
      <c r="AJ1842" s="145">
        <v>6.5800996440347796E-4</v>
      </c>
    </row>
    <row r="1843" spans="1:36" x14ac:dyDescent="0.2">
      <c r="A1843" s="8" t="s">
        <v>1204</v>
      </c>
      <c r="B1843" s="8">
        <v>9941</v>
      </c>
      <c r="C1843" s="8" t="s">
        <v>2201</v>
      </c>
      <c r="D1843" s="8" t="s">
        <v>2202</v>
      </c>
      <c r="E1843" s="4" t="s">
        <v>425</v>
      </c>
      <c r="F1843" s="8" t="s">
        <v>2203</v>
      </c>
      <c r="G1843" s="8" t="s">
        <v>2204</v>
      </c>
      <c r="H1843" s="8" t="s">
        <v>76</v>
      </c>
      <c r="I1843" s="8" t="s">
        <v>228</v>
      </c>
      <c r="J1843" s="8" t="s">
        <v>53</v>
      </c>
      <c r="K1843" s="8" t="s">
        <v>53</v>
      </c>
      <c r="L1843" s="8" t="s">
        <v>799</v>
      </c>
      <c r="M1843" s="8" t="s">
        <v>311</v>
      </c>
      <c r="N1843" s="8" t="s">
        <v>140</v>
      </c>
      <c r="O1843" s="8" t="s">
        <v>62</v>
      </c>
      <c r="P1843" s="8" t="s">
        <v>1432</v>
      </c>
      <c r="Q1843" s="8" t="s">
        <v>70</v>
      </c>
      <c r="R1843" s="8" t="s">
        <v>57</v>
      </c>
      <c r="S1843" s="8" t="s">
        <v>1212</v>
      </c>
      <c r="T1843" s="143">
        <v>2.39</v>
      </c>
      <c r="U1843" s="8" t="s">
        <v>1776</v>
      </c>
      <c r="V1843" s="147">
        <v>5.5500000000000001E-2</v>
      </c>
      <c r="W1843" s="145">
        <v>6.0060000000000002E-2</v>
      </c>
      <c r="X1843" s="146" t="s">
        <v>614</v>
      </c>
      <c r="Z1843" s="143">
        <v>278000</v>
      </c>
      <c r="AA1843" s="143">
        <v>1</v>
      </c>
      <c r="AB1843" s="143">
        <v>100.33</v>
      </c>
      <c r="AC1843" s="8"/>
      <c r="AD1843" s="143">
        <v>278.91699999999997</v>
      </c>
      <c r="AE1843" s="8"/>
      <c r="AF1843" s="8"/>
      <c r="AG1843" s="8" t="s">
        <v>17</v>
      </c>
      <c r="AH1843" s="145">
        <v>1.737E-3</v>
      </c>
      <c r="AI1843" s="145">
        <v>4.2761395936540702E-4</v>
      </c>
      <c r="AJ1843" s="145">
        <v>9.9672680577304803E-5</v>
      </c>
    </row>
    <row r="1844" spans="1:36" x14ac:dyDescent="0.2">
      <c r="A1844" s="8" t="s">
        <v>1204</v>
      </c>
      <c r="B1844" s="8">
        <v>9941</v>
      </c>
      <c r="C1844" s="8" t="s">
        <v>2205</v>
      </c>
      <c r="D1844" s="8" t="s">
        <v>2206</v>
      </c>
      <c r="E1844" s="4" t="s">
        <v>425</v>
      </c>
      <c r="F1844" s="8" t="s">
        <v>2207</v>
      </c>
      <c r="G1844" s="8" t="s">
        <v>2208</v>
      </c>
      <c r="H1844" s="8" t="s">
        <v>76</v>
      </c>
      <c r="I1844" s="8" t="s">
        <v>228</v>
      </c>
      <c r="J1844" s="8" t="s">
        <v>53</v>
      </c>
      <c r="K1844" s="8" t="s">
        <v>53</v>
      </c>
      <c r="L1844" s="8" t="s">
        <v>799</v>
      </c>
      <c r="M1844" s="8" t="s">
        <v>311</v>
      </c>
      <c r="N1844" s="8" t="s">
        <v>140</v>
      </c>
      <c r="O1844" s="8" t="s">
        <v>62</v>
      </c>
      <c r="P1844" s="8" t="s">
        <v>1444</v>
      </c>
      <c r="Q1844" s="8" t="s">
        <v>65</v>
      </c>
      <c r="R1844" s="8" t="s">
        <v>57</v>
      </c>
      <c r="S1844" s="8" t="s">
        <v>1212</v>
      </c>
      <c r="T1844" s="143">
        <v>0.96699999999999997</v>
      </c>
      <c r="U1844" s="8" t="s">
        <v>1424</v>
      </c>
      <c r="V1844" s="147">
        <v>4.9500000000000002E-2</v>
      </c>
      <c r="W1844" s="145">
        <v>5.4429999999999999E-2</v>
      </c>
      <c r="X1844" s="146" t="s">
        <v>614</v>
      </c>
      <c r="Z1844" s="143">
        <v>859977.8</v>
      </c>
      <c r="AA1844" s="143">
        <v>1</v>
      </c>
      <c r="AB1844" s="143">
        <v>100.85</v>
      </c>
      <c r="AC1844" s="8"/>
      <c r="AD1844" s="143">
        <v>867.28800000000001</v>
      </c>
      <c r="AE1844" s="8"/>
      <c r="AF1844" s="8"/>
      <c r="AG1844" s="8" t="s">
        <v>17</v>
      </c>
      <c r="AH1844" s="145">
        <v>8.7749999999999998E-3</v>
      </c>
      <c r="AI1844" s="145">
        <v>1.32965634046696E-3</v>
      </c>
      <c r="AJ1844" s="145">
        <v>3.0993004039819199E-4</v>
      </c>
    </row>
    <row r="1845" spans="1:36" x14ac:dyDescent="0.2">
      <c r="A1845" s="8" t="s">
        <v>1204</v>
      </c>
      <c r="B1845" s="8">
        <v>9941</v>
      </c>
      <c r="C1845" s="8" t="s">
        <v>2213</v>
      </c>
      <c r="D1845" s="8" t="s">
        <v>2214</v>
      </c>
      <c r="E1845" s="4" t="s">
        <v>425</v>
      </c>
      <c r="F1845" s="8" t="s">
        <v>2215</v>
      </c>
      <c r="G1845" s="8" t="s">
        <v>2216</v>
      </c>
      <c r="H1845" s="8" t="s">
        <v>76</v>
      </c>
      <c r="I1845" s="8" t="s">
        <v>228</v>
      </c>
      <c r="J1845" s="8" t="s">
        <v>53</v>
      </c>
      <c r="K1845" s="8" t="s">
        <v>53</v>
      </c>
      <c r="L1845" s="8" t="s">
        <v>799</v>
      </c>
      <c r="M1845" s="8" t="s">
        <v>311</v>
      </c>
      <c r="N1845" s="8" t="s">
        <v>75</v>
      </c>
      <c r="O1845" s="8" t="s">
        <v>62</v>
      </c>
      <c r="P1845" s="8" t="s">
        <v>1523</v>
      </c>
      <c r="Q1845" s="8" t="s">
        <v>102</v>
      </c>
      <c r="R1845" s="8" t="s">
        <v>64</v>
      </c>
      <c r="S1845" s="8" t="s">
        <v>1212</v>
      </c>
      <c r="T1845" s="143">
        <v>0.17</v>
      </c>
      <c r="U1845" s="8" t="s">
        <v>2217</v>
      </c>
      <c r="V1845" s="147">
        <v>2.4E-2</v>
      </c>
      <c r="W1845" s="145">
        <v>6.2460000000000002E-2</v>
      </c>
      <c r="X1845" s="146" t="s">
        <v>614</v>
      </c>
      <c r="Z1845" s="143">
        <v>212661.83</v>
      </c>
      <c r="AA1845" s="143">
        <v>1</v>
      </c>
      <c r="AB1845" s="143">
        <v>99.57</v>
      </c>
      <c r="AC1845" s="8"/>
      <c r="AD1845" s="143">
        <v>211.74700000000001</v>
      </c>
      <c r="AE1845" s="8"/>
      <c r="AF1845" s="8"/>
      <c r="AG1845" s="8" t="s">
        <v>17</v>
      </c>
      <c r="AH1845" s="145">
        <v>2.2799999999999999E-3</v>
      </c>
      <c r="AI1845" s="145">
        <v>3.2463423692292E-4</v>
      </c>
      <c r="AJ1845" s="145">
        <v>7.5669102686204005E-5</v>
      </c>
    </row>
    <row r="1846" spans="1:36" x14ac:dyDescent="0.2">
      <c r="A1846" s="8" t="s">
        <v>1204</v>
      </c>
      <c r="B1846" s="8">
        <v>9941</v>
      </c>
      <c r="C1846" s="8" t="s">
        <v>2213</v>
      </c>
      <c r="D1846" s="8" t="s">
        <v>2214</v>
      </c>
      <c r="E1846" s="4" t="s">
        <v>425</v>
      </c>
      <c r="F1846" s="8" t="s">
        <v>2988</v>
      </c>
      <c r="G1846" s="8" t="s">
        <v>2989</v>
      </c>
      <c r="H1846" s="8" t="s">
        <v>76</v>
      </c>
      <c r="I1846" s="8" t="s">
        <v>228</v>
      </c>
      <c r="J1846" s="8" t="s">
        <v>53</v>
      </c>
      <c r="K1846" s="8" t="s">
        <v>53</v>
      </c>
      <c r="L1846" s="8" t="s">
        <v>799</v>
      </c>
      <c r="M1846" s="8" t="s">
        <v>311</v>
      </c>
      <c r="N1846" s="8" t="s">
        <v>75</v>
      </c>
      <c r="O1846" s="8" t="s">
        <v>62</v>
      </c>
      <c r="P1846" s="8" t="s">
        <v>1523</v>
      </c>
      <c r="Q1846" s="8" t="s">
        <v>102</v>
      </c>
      <c r="R1846" s="8" t="s">
        <v>64</v>
      </c>
      <c r="S1846" s="8" t="s">
        <v>1212</v>
      </c>
      <c r="T1846" s="143">
        <v>2.0630000000000002</v>
      </c>
      <c r="U1846" s="8" t="s">
        <v>2990</v>
      </c>
      <c r="V1846" s="147">
        <v>2.3E-2</v>
      </c>
      <c r="W1846" s="145">
        <v>4.895E-2</v>
      </c>
      <c r="X1846" s="146" t="s">
        <v>614</v>
      </c>
      <c r="Z1846" s="143">
        <v>176698.26</v>
      </c>
      <c r="AA1846" s="143">
        <v>1</v>
      </c>
      <c r="AB1846" s="143">
        <v>95.14</v>
      </c>
      <c r="AC1846" s="8"/>
      <c r="AD1846" s="143">
        <v>168.11099999999999</v>
      </c>
      <c r="AE1846" s="8"/>
      <c r="AF1846" s="8"/>
      <c r="AG1846" s="8" t="s">
        <v>17</v>
      </c>
      <c r="AH1846" s="145">
        <v>2.1599999999999999E-4</v>
      </c>
      <c r="AI1846" s="145">
        <v>2.5773398340368699E-4</v>
      </c>
      <c r="AJ1846" s="145">
        <v>6.0075300254078202E-5</v>
      </c>
    </row>
    <row r="1847" spans="1:36" x14ac:dyDescent="0.2">
      <c r="A1847" s="8" t="s">
        <v>1204</v>
      </c>
      <c r="B1847" s="8">
        <v>9941</v>
      </c>
      <c r="C1847" s="8" t="s">
        <v>2213</v>
      </c>
      <c r="D1847" s="8" t="s">
        <v>2214</v>
      </c>
      <c r="E1847" s="4" t="s">
        <v>425</v>
      </c>
      <c r="F1847" s="8" t="s">
        <v>2218</v>
      </c>
      <c r="G1847" s="8" t="s">
        <v>2219</v>
      </c>
      <c r="H1847" s="8" t="s">
        <v>76</v>
      </c>
      <c r="I1847" s="8" t="s">
        <v>228</v>
      </c>
      <c r="J1847" s="8" t="s">
        <v>53</v>
      </c>
      <c r="K1847" s="8" t="s">
        <v>53</v>
      </c>
      <c r="L1847" s="8" t="s">
        <v>799</v>
      </c>
      <c r="M1847" s="8" t="s">
        <v>311</v>
      </c>
      <c r="N1847" s="8" t="s">
        <v>75</v>
      </c>
      <c r="O1847" s="8" t="s">
        <v>62</v>
      </c>
      <c r="P1847" s="8" t="s">
        <v>1523</v>
      </c>
      <c r="Q1847" s="8" t="s">
        <v>102</v>
      </c>
      <c r="R1847" s="8" t="s">
        <v>64</v>
      </c>
      <c r="S1847" s="8" t="s">
        <v>1212</v>
      </c>
      <c r="T1847" s="143">
        <v>1.39</v>
      </c>
      <c r="U1847" s="8" t="s">
        <v>2220</v>
      </c>
      <c r="V1847" s="147">
        <v>2.75E-2</v>
      </c>
      <c r="W1847" s="145">
        <v>4.8090000000000001E-2</v>
      </c>
      <c r="X1847" s="146" t="s">
        <v>614</v>
      </c>
      <c r="Z1847" s="143">
        <v>1070861.68</v>
      </c>
      <c r="AA1847" s="143">
        <v>1</v>
      </c>
      <c r="AB1847" s="143">
        <v>97.5</v>
      </c>
      <c r="AC1847" s="8"/>
      <c r="AD1847" s="143">
        <v>1044.0899999999999</v>
      </c>
      <c r="AE1847" s="8"/>
      <c r="AF1847" s="8"/>
      <c r="AG1847" s="8" t="s">
        <v>17</v>
      </c>
      <c r="AH1847" s="145">
        <v>3.4020000000000001E-3</v>
      </c>
      <c r="AI1847" s="145">
        <v>1.6007159031475101E-3</v>
      </c>
      <c r="AJ1847" s="145">
        <v>3.7311140437559001E-4</v>
      </c>
    </row>
    <row r="1848" spans="1:36" x14ac:dyDescent="0.2">
      <c r="A1848" s="8" t="s">
        <v>1204</v>
      </c>
      <c r="B1848" s="8">
        <v>9941</v>
      </c>
      <c r="C1848" s="8" t="s">
        <v>2213</v>
      </c>
      <c r="D1848" s="8" t="s">
        <v>2214</v>
      </c>
      <c r="E1848" s="4" t="s">
        <v>425</v>
      </c>
      <c r="F1848" s="8" t="s">
        <v>2221</v>
      </c>
      <c r="G1848" s="8" t="s">
        <v>2222</v>
      </c>
      <c r="H1848" s="8" t="s">
        <v>76</v>
      </c>
      <c r="I1848" s="8" t="s">
        <v>228</v>
      </c>
      <c r="J1848" s="8" t="s">
        <v>53</v>
      </c>
      <c r="K1848" s="8" t="s">
        <v>53</v>
      </c>
      <c r="L1848" s="8" t="s">
        <v>799</v>
      </c>
      <c r="M1848" s="8" t="s">
        <v>311</v>
      </c>
      <c r="N1848" s="8" t="s">
        <v>75</v>
      </c>
      <c r="O1848" s="8" t="s">
        <v>62</v>
      </c>
      <c r="P1848" s="8" t="s">
        <v>1523</v>
      </c>
      <c r="Q1848" s="8" t="s">
        <v>102</v>
      </c>
      <c r="R1848" s="8" t="s">
        <v>64</v>
      </c>
      <c r="S1848" s="8" t="s">
        <v>1212</v>
      </c>
      <c r="T1848" s="143">
        <v>2.262</v>
      </c>
      <c r="U1848" s="8" t="s">
        <v>1817</v>
      </c>
      <c r="V1848" s="147">
        <v>2.1499999999999998E-2</v>
      </c>
      <c r="W1848" s="145">
        <v>5.0950000000000002E-2</v>
      </c>
      <c r="X1848" s="146" t="s">
        <v>614</v>
      </c>
      <c r="Z1848" s="143">
        <v>1894663.15</v>
      </c>
      <c r="AA1848" s="143">
        <v>1</v>
      </c>
      <c r="AB1848" s="143">
        <v>93.83</v>
      </c>
      <c r="AC1848" s="143">
        <v>115.83199999999999</v>
      </c>
      <c r="AD1848" s="143">
        <v>1893.595</v>
      </c>
      <c r="AE1848" s="8"/>
      <c r="AF1848" s="8"/>
      <c r="AG1848" s="8" t="s">
        <v>17</v>
      </c>
      <c r="AH1848" s="145">
        <v>3.571E-3</v>
      </c>
      <c r="AI1848" s="145">
        <v>2.90310880064127E-3</v>
      </c>
      <c r="AJ1848" s="145">
        <v>6.7668659974735098E-4</v>
      </c>
    </row>
    <row r="1849" spans="1:36" x14ac:dyDescent="0.2">
      <c r="A1849" s="8" t="s">
        <v>1204</v>
      </c>
      <c r="B1849" s="8">
        <v>9941</v>
      </c>
      <c r="C1849" s="8" t="s">
        <v>2213</v>
      </c>
      <c r="D1849" s="8" t="s">
        <v>2214</v>
      </c>
      <c r="E1849" s="4" t="s">
        <v>425</v>
      </c>
      <c r="F1849" s="8" t="s">
        <v>2223</v>
      </c>
      <c r="G1849" s="8" t="s">
        <v>2224</v>
      </c>
      <c r="H1849" s="8" t="s">
        <v>76</v>
      </c>
      <c r="I1849" s="8" t="s">
        <v>228</v>
      </c>
      <c r="J1849" s="8" t="s">
        <v>53</v>
      </c>
      <c r="K1849" s="8" t="s">
        <v>53</v>
      </c>
      <c r="L1849" s="8" t="s">
        <v>799</v>
      </c>
      <c r="M1849" s="8" t="s">
        <v>311</v>
      </c>
      <c r="N1849" s="8" t="s">
        <v>75</v>
      </c>
      <c r="O1849" s="8" t="s">
        <v>62</v>
      </c>
      <c r="P1849" s="8" t="s">
        <v>1523</v>
      </c>
      <c r="Q1849" s="8" t="s">
        <v>65</v>
      </c>
      <c r="R1849" s="8" t="s">
        <v>57</v>
      </c>
      <c r="S1849" s="8" t="s">
        <v>1212</v>
      </c>
      <c r="T1849" s="143">
        <v>3.33</v>
      </c>
      <c r="U1849" s="8" t="s">
        <v>2225</v>
      </c>
      <c r="V1849" s="147">
        <v>5.0500000000000003E-2</v>
      </c>
      <c r="W1849" s="145">
        <v>5.2359999999999997E-2</v>
      </c>
      <c r="X1849" s="146" t="s">
        <v>614</v>
      </c>
      <c r="Z1849" s="143">
        <v>1797000</v>
      </c>
      <c r="AA1849" s="143">
        <v>1</v>
      </c>
      <c r="AB1849" s="143">
        <v>100.77</v>
      </c>
      <c r="AC1849" s="8"/>
      <c r="AD1849" s="143">
        <v>1810.837</v>
      </c>
      <c r="AE1849" s="8"/>
      <c r="AF1849" s="8"/>
      <c r="AG1849" s="8" t="s">
        <v>17</v>
      </c>
      <c r="AH1849" s="145">
        <v>7.0169999999999998E-3</v>
      </c>
      <c r="AI1849" s="145">
        <v>2.7762310152539102E-3</v>
      </c>
      <c r="AJ1849" s="145">
        <v>6.4711261438439105E-4</v>
      </c>
    </row>
    <row r="1850" spans="1:36" x14ac:dyDescent="0.2">
      <c r="A1850" s="8" t="s">
        <v>1204</v>
      </c>
      <c r="B1850" s="8">
        <v>9941</v>
      </c>
      <c r="C1850" s="8" t="s">
        <v>2226</v>
      </c>
      <c r="D1850" s="8" t="s">
        <v>2227</v>
      </c>
      <c r="E1850" s="4" t="s">
        <v>425</v>
      </c>
      <c r="F1850" s="8" t="s">
        <v>2228</v>
      </c>
      <c r="G1850" s="8" t="s">
        <v>2229</v>
      </c>
      <c r="H1850" s="8" t="s">
        <v>76</v>
      </c>
      <c r="I1850" s="8" t="s">
        <v>228</v>
      </c>
      <c r="J1850" s="8" t="s">
        <v>53</v>
      </c>
      <c r="K1850" s="8" t="s">
        <v>53</v>
      </c>
      <c r="L1850" s="8" t="s">
        <v>799</v>
      </c>
      <c r="M1850" s="8" t="s">
        <v>311</v>
      </c>
      <c r="N1850" s="8" t="s">
        <v>140</v>
      </c>
      <c r="O1850" s="8" t="s">
        <v>62</v>
      </c>
      <c r="P1850" s="8" t="s">
        <v>1736</v>
      </c>
      <c r="Q1850" s="8" t="s">
        <v>102</v>
      </c>
      <c r="R1850" s="8" t="s">
        <v>64</v>
      </c>
      <c r="S1850" s="8" t="s">
        <v>1212</v>
      </c>
      <c r="T1850" s="143">
        <v>3.27</v>
      </c>
      <c r="U1850" s="8" t="s">
        <v>2230</v>
      </c>
      <c r="V1850" s="147">
        <v>5.3400000000000003E-2</v>
      </c>
      <c r="W1850" s="145">
        <v>5.7369999999999997E-2</v>
      </c>
      <c r="X1850" s="146" t="s">
        <v>614</v>
      </c>
      <c r="Z1850" s="143">
        <v>617000</v>
      </c>
      <c r="AA1850" s="143">
        <v>1</v>
      </c>
      <c r="AB1850" s="143">
        <v>100.93</v>
      </c>
      <c r="AC1850" s="8"/>
      <c r="AD1850" s="143">
        <v>622.73800000000006</v>
      </c>
      <c r="AE1850" s="8"/>
      <c r="AF1850" s="8"/>
      <c r="AG1850" s="8" t="s">
        <v>17</v>
      </c>
      <c r="AH1850" s="145">
        <v>1.5430000000000001E-3</v>
      </c>
      <c r="AI1850" s="145">
        <v>9.5473249280500602E-4</v>
      </c>
      <c r="AJ1850" s="145">
        <v>2.2253891555212301E-4</v>
      </c>
    </row>
    <row r="1851" spans="1:36" x14ac:dyDescent="0.2">
      <c r="A1851" s="8" t="s">
        <v>1204</v>
      </c>
      <c r="B1851" s="8">
        <v>9941</v>
      </c>
      <c r="C1851" s="8" t="s">
        <v>2231</v>
      </c>
      <c r="D1851" s="8" t="s">
        <v>2232</v>
      </c>
      <c r="E1851" s="4" t="s">
        <v>425</v>
      </c>
      <c r="F1851" s="8" t="s">
        <v>2233</v>
      </c>
      <c r="G1851" s="8" t="s">
        <v>2234</v>
      </c>
      <c r="H1851" s="8" t="s">
        <v>76</v>
      </c>
      <c r="I1851" s="8" t="s">
        <v>229</v>
      </c>
      <c r="J1851" s="8" t="s">
        <v>53</v>
      </c>
      <c r="K1851" s="8" t="s">
        <v>53</v>
      </c>
      <c r="L1851" s="8" t="s">
        <v>799</v>
      </c>
      <c r="M1851" s="8" t="s">
        <v>311</v>
      </c>
      <c r="N1851" s="8" t="s">
        <v>629</v>
      </c>
      <c r="O1851" s="8" t="s">
        <v>62</v>
      </c>
      <c r="P1851" s="8" t="s">
        <v>1461</v>
      </c>
      <c r="Q1851" s="8" t="s">
        <v>65</v>
      </c>
      <c r="R1851" s="8" t="s">
        <v>57</v>
      </c>
      <c r="S1851" s="8" t="s">
        <v>1212</v>
      </c>
      <c r="T1851" s="143">
        <v>2.73</v>
      </c>
      <c r="U1851" s="8" t="s">
        <v>1318</v>
      </c>
      <c r="V1851" s="147">
        <v>1.4200000000000001E-2</v>
      </c>
      <c r="W1851" s="145">
        <v>1.907E-2</v>
      </c>
      <c r="X1851" s="146" t="s">
        <v>614</v>
      </c>
      <c r="Z1851" s="143">
        <v>0.75</v>
      </c>
      <c r="AA1851" s="143">
        <v>1</v>
      </c>
      <c r="AB1851" s="143">
        <v>110.57</v>
      </c>
      <c r="AC1851" s="8"/>
      <c r="AD1851" s="143">
        <v>1E-3</v>
      </c>
      <c r="AE1851" s="8"/>
      <c r="AF1851" s="8"/>
      <c r="AG1851" s="8" t="s">
        <v>17</v>
      </c>
      <c r="AH1851" s="145">
        <v>0</v>
      </c>
      <c r="AI1851" s="145">
        <v>1.2713784301472301E-9</v>
      </c>
      <c r="AJ1851" s="145">
        <v>2.9634602282161101E-10</v>
      </c>
    </row>
    <row r="1852" spans="1:36" x14ac:dyDescent="0.2">
      <c r="A1852" s="8" t="s">
        <v>1204</v>
      </c>
      <c r="B1852" s="8">
        <v>9941</v>
      </c>
      <c r="C1852" s="8" t="s">
        <v>2231</v>
      </c>
      <c r="D1852" s="8" t="s">
        <v>2232</v>
      </c>
      <c r="E1852" s="4" t="s">
        <v>425</v>
      </c>
      <c r="F1852" s="8" t="s">
        <v>2235</v>
      </c>
      <c r="G1852" s="8" t="s">
        <v>2234</v>
      </c>
      <c r="H1852" s="8" t="s">
        <v>76</v>
      </c>
      <c r="I1852" s="8" t="s">
        <v>229</v>
      </c>
      <c r="J1852" s="8" t="s">
        <v>53</v>
      </c>
      <c r="K1852" s="8" t="s">
        <v>53</v>
      </c>
      <c r="L1852" s="151" t="s">
        <v>54</v>
      </c>
      <c r="M1852" s="8" t="s">
        <v>311</v>
      </c>
      <c r="N1852" s="8" t="s">
        <v>629</v>
      </c>
      <c r="O1852" s="8" t="s">
        <v>62</v>
      </c>
      <c r="P1852" s="8" t="s">
        <v>1461</v>
      </c>
      <c r="Q1852" s="8" t="s">
        <v>65</v>
      </c>
      <c r="R1852" s="8" t="s">
        <v>57</v>
      </c>
      <c r="S1852" s="8" t="s">
        <v>1212</v>
      </c>
      <c r="T1852" s="143">
        <v>2.73</v>
      </c>
      <c r="U1852" s="8" t="s">
        <v>1318</v>
      </c>
      <c r="V1852" s="147">
        <v>1.4200000000000001E-2</v>
      </c>
      <c r="W1852" s="145">
        <v>2.034E-2</v>
      </c>
      <c r="X1852" s="146" t="s">
        <v>614</v>
      </c>
      <c r="Z1852" s="143">
        <v>2793296</v>
      </c>
      <c r="AA1852" s="143">
        <v>1</v>
      </c>
      <c r="AB1852" s="143">
        <v>110.57</v>
      </c>
      <c r="AC1852" s="8"/>
      <c r="AD1852" s="143">
        <v>3069.114</v>
      </c>
      <c r="AE1852" s="8"/>
      <c r="AF1852" s="8"/>
      <c r="AG1852" s="8" t="s">
        <v>17</v>
      </c>
      <c r="AH1852" s="145">
        <v>3.114E-3</v>
      </c>
      <c r="AI1852" s="145">
        <v>4.7053217006950603E-3</v>
      </c>
      <c r="AJ1852" s="145">
        <v>1.09676500641569E-3</v>
      </c>
    </row>
    <row r="1853" spans="1:36" x14ac:dyDescent="0.2">
      <c r="A1853" s="8" t="s">
        <v>1204</v>
      </c>
      <c r="B1853" s="8">
        <v>9941</v>
      </c>
      <c r="C1853" s="8" t="s">
        <v>2236</v>
      </c>
      <c r="D1853" s="8" t="s">
        <v>2237</v>
      </c>
      <c r="E1853" s="4" t="s">
        <v>425</v>
      </c>
      <c r="F1853" s="8" t="s">
        <v>2238</v>
      </c>
      <c r="G1853" s="8" t="s">
        <v>2239</v>
      </c>
      <c r="H1853" s="8" t="s">
        <v>76</v>
      </c>
      <c r="I1853" s="8" t="s">
        <v>228</v>
      </c>
      <c r="J1853" s="8" t="s">
        <v>53</v>
      </c>
      <c r="K1853" s="8" t="s">
        <v>53</v>
      </c>
      <c r="L1853" s="8" t="s">
        <v>799</v>
      </c>
      <c r="M1853" s="8" t="s">
        <v>311</v>
      </c>
      <c r="N1853" s="8" t="s">
        <v>140</v>
      </c>
      <c r="O1853" s="8" t="s">
        <v>62</v>
      </c>
      <c r="P1853" s="8" t="s">
        <v>298</v>
      </c>
      <c r="Q1853" s="151" t="s">
        <v>298</v>
      </c>
      <c r="R1853" s="151" t="s">
        <v>298</v>
      </c>
      <c r="S1853" s="8" t="s">
        <v>1212</v>
      </c>
      <c r="T1853" s="143">
        <v>0.76500000000000001</v>
      </c>
      <c r="U1853" s="8" t="s">
        <v>2240</v>
      </c>
      <c r="V1853" s="147">
        <v>4.3499999999999997E-2</v>
      </c>
      <c r="W1853" s="145">
        <v>6.3810000000000006E-2</v>
      </c>
      <c r="X1853" s="146" t="s">
        <v>614</v>
      </c>
      <c r="Z1853" s="143">
        <v>24700.5</v>
      </c>
      <c r="AA1853" s="143">
        <v>1</v>
      </c>
      <c r="AB1853" s="143">
        <v>99.5</v>
      </c>
      <c r="AC1853" s="8"/>
      <c r="AD1853" s="143">
        <v>24.577000000000002</v>
      </c>
      <c r="AE1853" s="8"/>
      <c r="AF1853" s="8"/>
      <c r="AG1853" s="8" t="s">
        <v>17</v>
      </c>
      <c r="AH1853" s="145">
        <v>3.4299999999999999E-4</v>
      </c>
      <c r="AI1853" s="145">
        <v>3.7679496547324501E-5</v>
      </c>
      <c r="AJ1853" s="145">
        <v>8.7827264321505897E-6</v>
      </c>
    </row>
    <row r="1854" spans="1:36" x14ac:dyDescent="0.2">
      <c r="A1854" s="8" t="s">
        <v>1204</v>
      </c>
      <c r="B1854" s="8">
        <v>9941</v>
      </c>
      <c r="C1854" s="8" t="s">
        <v>2236</v>
      </c>
      <c r="D1854" s="8" t="s">
        <v>2237</v>
      </c>
      <c r="E1854" s="4" t="s">
        <v>425</v>
      </c>
      <c r="F1854" s="8" t="s">
        <v>2241</v>
      </c>
      <c r="G1854" s="8" t="s">
        <v>2242</v>
      </c>
      <c r="H1854" s="8" t="s">
        <v>76</v>
      </c>
      <c r="I1854" s="8" t="s">
        <v>228</v>
      </c>
      <c r="J1854" s="8" t="s">
        <v>53</v>
      </c>
      <c r="K1854" s="8" t="s">
        <v>53</v>
      </c>
      <c r="L1854" s="8" t="s">
        <v>799</v>
      </c>
      <c r="M1854" s="8" t="s">
        <v>311</v>
      </c>
      <c r="N1854" s="8" t="s">
        <v>140</v>
      </c>
      <c r="O1854" s="8" t="s">
        <v>62</v>
      </c>
      <c r="P1854" s="8" t="s">
        <v>298</v>
      </c>
      <c r="Q1854" s="151" t="s">
        <v>298</v>
      </c>
      <c r="R1854" s="151" t="s">
        <v>298</v>
      </c>
      <c r="S1854" s="8" t="s">
        <v>1212</v>
      </c>
      <c r="T1854" s="143">
        <v>0.76500000000000001</v>
      </c>
      <c r="U1854" s="8" t="s">
        <v>2240</v>
      </c>
      <c r="V1854" s="147">
        <v>3.56E-2</v>
      </c>
      <c r="W1854" s="145">
        <v>6.7089999999999997E-2</v>
      </c>
      <c r="X1854" s="146" t="s">
        <v>614</v>
      </c>
      <c r="Z1854" s="143">
        <v>108294.51</v>
      </c>
      <c r="AA1854" s="143">
        <v>1</v>
      </c>
      <c r="AB1854" s="143">
        <v>98.51</v>
      </c>
      <c r="AC1854" s="8"/>
      <c r="AD1854" s="143">
        <v>106.681</v>
      </c>
      <c r="AE1854" s="8"/>
      <c r="AF1854" s="8"/>
      <c r="AG1854" s="8" t="s">
        <v>17</v>
      </c>
      <c r="AH1854" s="145">
        <v>1.2030000000000001E-3</v>
      </c>
      <c r="AI1854" s="145">
        <v>1.63554698846601E-4</v>
      </c>
      <c r="AJ1854" s="145">
        <v>3.8123019368327398E-5</v>
      </c>
    </row>
    <row r="1855" spans="1:36" x14ac:dyDescent="0.2">
      <c r="A1855" s="8" t="s">
        <v>1204</v>
      </c>
      <c r="B1855" s="8">
        <v>9941</v>
      </c>
      <c r="C1855" s="8" t="s">
        <v>2236</v>
      </c>
      <c r="D1855" s="8" t="s">
        <v>2237</v>
      </c>
      <c r="E1855" s="4" t="s">
        <v>425</v>
      </c>
      <c r="F1855" s="8" t="s">
        <v>2243</v>
      </c>
      <c r="G1855" s="8" t="s">
        <v>2244</v>
      </c>
      <c r="H1855" s="8" t="s">
        <v>76</v>
      </c>
      <c r="I1855" s="8" t="s">
        <v>228</v>
      </c>
      <c r="J1855" s="8" t="s">
        <v>53</v>
      </c>
      <c r="K1855" s="8" t="s">
        <v>53</v>
      </c>
      <c r="L1855" s="8" t="s">
        <v>799</v>
      </c>
      <c r="M1855" s="8" t="s">
        <v>311</v>
      </c>
      <c r="N1855" s="8" t="s">
        <v>140</v>
      </c>
      <c r="O1855" s="8" t="s">
        <v>62</v>
      </c>
      <c r="P1855" s="8" t="s">
        <v>298</v>
      </c>
      <c r="Q1855" s="151" t="s">
        <v>298</v>
      </c>
      <c r="R1855" s="151" t="s">
        <v>298</v>
      </c>
      <c r="S1855" s="8" t="s">
        <v>1212</v>
      </c>
      <c r="T1855" s="143">
        <v>1.6679999999999999</v>
      </c>
      <c r="U1855" s="8" t="s">
        <v>2245</v>
      </c>
      <c r="V1855" s="147">
        <v>4.48E-2</v>
      </c>
      <c r="W1855" s="145">
        <v>6.4869999999999997E-2</v>
      </c>
      <c r="X1855" s="146" t="s">
        <v>614</v>
      </c>
      <c r="Z1855" s="143">
        <v>290849.59999999998</v>
      </c>
      <c r="AA1855" s="143">
        <v>1</v>
      </c>
      <c r="AB1855" s="143">
        <v>97.87</v>
      </c>
      <c r="AC1855" s="8"/>
      <c r="AD1855" s="143">
        <v>284.65499999999997</v>
      </c>
      <c r="AE1855" s="8"/>
      <c r="AF1855" s="8"/>
      <c r="AG1855" s="8" t="s">
        <v>17</v>
      </c>
      <c r="AH1855" s="145">
        <v>1.939E-3</v>
      </c>
      <c r="AI1855" s="145">
        <v>4.3640962988103802E-4</v>
      </c>
      <c r="AJ1855" s="145">
        <v>1.0172286635484299E-4</v>
      </c>
    </row>
    <row r="1856" spans="1:36" x14ac:dyDescent="0.2">
      <c r="A1856" s="8" t="s">
        <v>1204</v>
      </c>
      <c r="B1856" s="8">
        <v>9941</v>
      </c>
      <c r="C1856" s="8" t="s">
        <v>2236</v>
      </c>
      <c r="D1856" s="8" t="s">
        <v>2237</v>
      </c>
      <c r="E1856" s="4" t="s">
        <v>425</v>
      </c>
      <c r="F1856" s="8" t="s">
        <v>2246</v>
      </c>
      <c r="G1856" s="8" t="s">
        <v>2247</v>
      </c>
      <c r="H1856" s="8" t="s">
        <v>76</v>
      </c>
      <c r="I1856" s="8" t="s">
        <v>228</v>
      </c>
      <c r="J1856" s="8" t="s">
        <v>53</v>
      </c>
      <c r="K1856" s="8" t="s">
        <v>53</v>
      </c>
      <c r="L1856" s="8" t="s">
        <v>799</v>
      </c>
      <c r="M1856" s="8" t="s">
        <v>311</v>
      </c>
      <c r="N1856" s="8" t="s">
        <v>140</v>
      </c>
      <c r="O1856" s="8" t="s">
        <v>62</v>
      </c>
      <c r="P1856" s="8" t="s">
        <v>298</v>
      </c>
      <c r="Q1856" s="151" t="s">
        <v>298</v>
      </c>
      <c r="R1856" s="151" t="s">
        <v>298</v>
      </c>
      <c r="S1856" s="8" t="s">
        <v>1212</v>
      </c>
      <c r="T1856" s="143">
        <v>2.5499999999999998</v>
      </c>
      <c r="U1856" s="8" t="s">
        <v>2248</v>
      </c>
      <c r="V1856" s="147">
        <v>7.3300000000000004E-2</v>
      </c>
      <c r="W1856" s="145">
        <v>6.8250000000000005E-2</v>
      </c>
      <c r="X1856" s="146" t="s">
        <v>614</v>
      </c>
      <c r="Z1856" s="143">
        <v>396300</v>
      </c>
      <c r="AA1856" s="143">
        <v>1</v>
      </c>
      <c r="AB1856" s="143">
        <v>102.39</v>
      </c>
      <c r="AC1856" s="8"/>
      <c r="AD1856" s="143">
        <v>405.77199999999999</v>
      </c>
      <c r="AE1856" s="8"/>
      <c r="AF1856" s="8"/>
      <c r="AG1856" s="8" t="s">
        <v>17</v>
      </c>
      <c r="AH1856" s="145">
        <v>3.0479999999999999E-3</v>
      </c>
      <c r="AI1856" s="145">
        <v>6.2209667681405905E-4</v>
      </c>
      <c r="AJ1856" s="145">
        <v>1.45004722129066E-4</v>
      </c>
    </row>
    <row r="1857" spans="1:36" x14ac:dyDescent="0.2">
      <c r="A1857" s="8" t="s">
        <v>1204</v>
      </c>
      <c r="B1857" s="8">
        <v>9941</v>
      </c>
      <c r="C1857" s="8" t="s">
        <v>2231</v>
      </c>
      <c r="D1857" s="8" t="s">
        <v>2232</v>
      </c>
      <c r="E1857" s="4" t="s">
        <v>425</v>
      </c>
      <c r="F1857" s="8" t="s">
        <v>2249</v>
      </c>
      <c r="G1857" s="8" t="s">
        <v>2250</v>
      </c>
      <c r="H1857" s="8" t="s">
        <v>76</v>
      </c>
      <c r="I1857" s="8" t="s">
        <v>229</v>
      </c>
      <c r="J1857" s="8" t="s">
        <v>53</v>
      </c>
      <c r="K1857" s="8" t="s">
        <v>53</v>
      </c>
      <c r="L1857" s="8" t="s">
        <v>799</v>
      </c>
      <c r="M1857" s="8" t="s">
        <v>311</v>
      </c>
      <c r="N1857" s="8" t="s">
        <v>629</v>
      </c>
      <c r="O1857" s="8" t="s">
        <v>62</v>
      </c>
      <c r="P1857" s="8" t="s">
        <v>1523</v>
      </c>
      <c r="Q1857" s="8" t="s">
        <v>102</v>
      </c>
      <c r="R1857" s="8" t="s">
        <v>64</v>
      </c>
      <c r="S1857" s="8" t="s">
        <v>1212</v>
      </c>
      <c r="T1857" s="143">
        <v>6.7709999999999999</v>
      </c>
      <c r="U1857" s="8" t="s">
        <v>2251</v>
      </c>
      <c r="V1857" s="147">
        <v>1.15E-2</v>
      </c>
      <c r="W1857" s="145">
        <v>3.2329999999999998E-2</v>
      </c>
      <c r="X1857" s="146" t="s">
        <v>614</v>
      </c>
      <c r="Z1857" s="143">
        <v>163993</v>
      </c>
      <c r="AA1857" s="143">
        <v>1</v>
      </c>
      <c r="AB1857" s="143">
        <v>96.84</v>
      </c>
      <c r="AC1857" s="8"/>
      <c r="AD1857" s="143">
        <v>158.81100000000001</v>
      </c>
      <c r="AE1857" s="8"/>
      <c r="AF1857" s="8"/>
      <c r="AG1857" s="8" t="s">
        <v>17</v>
      </c>
      <c r="AH1857" s="145">
        <v>3.57E-4</v>
      </c>
      <c r="AI1857" s="145">
        <v>2.43476111721261E-4</v>
      </c>
      <c r="AJ1857" s="145">
        <v>5.6751928182634199E-5</v>
      </c>
    </row>
    <row r="1858" spans="1:36" x14ac:dyDescent="0.2">
      <c r="A1858" s="8" t="s">
        <v>1204</v>
      </c>
      <c r="B1858" s="8">
        <v>9941</v>
      </c>
      <c r="C1858" s="8" t="s">
        <v>2252</v>
      </c>
      <c r="D1858" s="8" t="s">
        <v>2253</v>
      </c>
      <c r="E1858" s="4" t="s">
        <v>425</v>
      </c>
      <c r="F1858" s="8" t="s">
        <v>2254</v>
      </c>
      <c r="G1858" s="8" t="s">
        <v>2255</v>
      </c>
      <c r="H1858" s="8" t="s">
        <v>76</v>
      </c>
      <c r="I1858" s="8" t="s">
        <v>229</v>
      </c>
      <c r="J1858" s="8" t="s">
        <v>53</v>
      </c>
      <c r="K1858" s="8" t="s">
        <v>53</v>
      </c>
      <c r="L1858" s="8" t="s">
        <v>799</v>
      </c>
      <c r="M1858" s="8" t="s">
        <v>311</v>
      </c>
      <c r="N1858" s="8" t="s">
        <v>629</v>
      </c>
      <c r="O1858" s="8" t="s">
        <v>62</v>
      </c>
      <c r="P1858" s="8" t="s">
        <v>1461</v>
      </c>
      <c r="Q1858" s="8" t="s">
        <v>65</v>
      </c>
      <c r="R1858" s="8" t="s">
        <v>57</v>
      </c>
      <c r="S1858" s="8" t="s">
        <v>1212</v>
      </c>
      <c r="T1858" s="143">
        <v>0.47099999999999997</v>
      </c>
      <c r="U1858" s="8" t="s">
        <v>2256</v>
      </c>
      <c r="V1858" s="147">
        <v>0.04</v>
      </c>
      <c r="W1858" s="145">
        <v>1.1520000000000001E-2</v>
      </c>
      <c r="X1858" s="146" t="s">
        <v>614</v>
      </c>
      <c r="Z1858" s="143">
        <v>524307.5</v>
      </c>
      <c r="AA1858" s="143">
        <v>1</v>
      </c>
      <c r="AB1858" s="143">
        <v>112.74</v>
      </c>
      <c r="AC1858" s="8"/>
      <c r="AD1858" s="143">
        <v>591.10400000000004</v>
      </c>
      <c r="AE1858" s="8"/>
      <c r="AF1858" s="8"/>
      <c r="AG1858" s="8" t="s">
        <v>17</v>
      </c>
      <c r="AH1858" s="145">
        <v>3.2200000000000002E-3</v>
      </c>
      <c r="AI1858" s="145">
        <v>9.0623403073589398E-4</v>
      </c>
      <c r="AJ1858" s="145">
        <v>2.1123439283383101E-4</v>
      </c>
    </row>
    <row r="1859" spans="1:36" x14ac:dyDescent="0.2">
      <c r="A1859" s="8" t="s">
        <v>1204</v>
      </c>
      <c r="B1859" s="8">
        <v>9941</v>
      </c>
      <c r="C1859" s="8" t="s">
        <v>2252</v>
      </c>
      <c r="D1859" s="8" t="s">
        <v>2253</v>
      </c>
      <c r="E1859" s="4" t="s">
        <v>425</v>
      </c>
      <c r="F1859" s="8" t="s">
        <v>2257</v>
      </c>
      <c r="G1859" s="8" t="s">
        <v>2258</v>
      </c>
      <c r="H1859" s="8" t="s">
        <v>76</v>
      </c>
      <c r="I1859" s="8" t="s">
        <v>229</v>
      </c>
      <c r="J1859" s="8" t="s">
        <v>53</v>
      </c>
      <c r="K1859" s="8" t="s">
        <v>53</v>
      </c>
      <c r="L1859" s="8" t="s">
        <v>799</v>
      </c>
      <c r="M1859" s="8" t="s">
        <v>311</v>
      </c>
      <c r="N1859" s="8" t="s">
        <v>629</v>
      </c>
      <c r="O1859" s="8" t="s">
        <v>62</v>
      </c>
      <c r="P1859" s="8" t="s">
        <v>1461</v>
      </c>
      <c r="Q1859" s="8" t="s">
        <v>65</v>
      </c>
      <c r="R1859" s="8" t="s">
        <v>57</v>
      </c>
      <c r="S1859" s="8" t="s">
        <v>1212</v>
      </c>
      <c r="T1859" s="143">
        <v>3.9</v>
      </c>
      <c r="U1859" s="8" t="s">
        <v>2259</v>
      </c>
      <c r="V1859" s="147">
        <v>3.5000000000000003E-2</v>
      </c>
      <c r="W1859" s="145">
        <v>2.4580000000000001E-2</v>
      </c>
      <c r="X1859" s="146" t="s">
        <v>614</v>
      </c>
      <c r="Z1859" s="143">
        <v>2722666.19</v>
      </c>
      <c r="AA1859" s="143">
        <v>1</v>
      </c>
      <c r="AB1859" s="143">
        <v>117.88</v>
      </c>
      <c r="AC1859" s="8"/>
      <c r="AD1859" s="143">
        <v>3209.4789999999998</v>
      </c>
      <c r="AE1859" s="8"/>
      <c r="AF1859" s="8"/>
      <c r="AG1859" s="8" t="s">
        <v>17</v>
      </c>
      <c r="AH1859" s="145">
        <v>3.0530000000000002E-3</v>
      </c>
      <c r="AI1859" s="145">
        <v>4.9205176226700302E-3</v>
      </c>
      <c r="AJ1859" s="145">
        <v>1.14692509572704E-3</v>
      </c>
    </row>
    <row r="1860" spans="1:36" x14ac:dyDescent="0.2">
      <c r="A1860" s="8" t="s">
        <v>1204</v>
      </c>
      <c r="B1860" s="8">
        <v>9941</v>
      </c>
      <c r="C1860" s="8" t="s">
        <v>2252</v>
      </c>
      <c r="D1860" s="8" t="s">
        <v>2253</v>
      </c>
      <c r="E1860" s="4" t="s">
        <v>425</v>
      </c>
      <c r="F1860" s="8" t="s">
        <v>2260</v>
      </c>
      <c r="G1860" s="8" t="s">
        <v>2261</v>
      </c>
      <c r="H1860" s="8" t="s">
        <v>76</v>
      </c>
      <c r="I1860" s="8" t="s">
        <v>229</v>
      </c>
      <c r="J1860" s="8" t="s">
        <v>53</v>
      </c>
      <c r="K1860" s="8" t="s">
        <v>53</v>
      </c>
      <c r="L1860" s="8" t="s">
        <v>799</v>
      </c>
      <c r="M1860" s="8" t="s">
        <v>311</v>
      </c>
      <c r="N1860" s="8" t="s">
        <v>629</v>
      </c>
      <c r="O1860" s="8" t="s">
        <v>62</v>
      </c>
      <c r="P1860" s="8" t="s">
        <v>1461</v>
      </c>
      <c r="Q1860" s="8" t="s">
        <v>65</v>
      </c>
      <c r="R1860" s="8" t="s">
        <v>64</v>
      </c>
      <c r="S1860" s="8" t="s">
        <v>1212</v>
      </c>
      <c r="T1860" s="143">
        <v>6.7530000000000001</v>
      </c>
      <c r="U1860" s="8" t="s">
        <v>2262</v>
      </c>
      <c r="V1860" s="147">
        <v>2.5000000000000001E-2</v>
      </c>
      <c r="W1860" s="145">
        <v>2.896E-2</v>
      </c>
      <c r="X1860" s="146" t="s">
        <v>614</v>
      </c>
      <c r="Z1860" s="143">
        <v>1606002.21</v>
      </c>
      <c r="AA1860" s="143">
        <v>1</v>
      </c>
      <c r="AB1860" s="143">
        <v>108.62</v>
      </c>
      <c r="AC1860" s="8"/>
      <c r="AD1860" s="143">
        <v>1744.44</v>
      </c>
      <c r="AE1860" s="8"/>
      <c r="AF1860" s="8"/>
      <c r="AG1860" s="8" t="s">
        <v>17</v>
      </c>
      <c r="AH1860" s="145">
        <v>2.5869999999999999E-3</v>
      </c>
      <c r="AI1860" s="145">
        <v>2.6744359600529401E-3</v>
      </c>
      <c r="AJ1860" s="145">
        <v>6.2338517097619995E-4</v>
      </c>
    </row>
    <row r="1861" spans="1:36" x14ac:dyDescent="0.2">
      <c r="A1861" s="8" t="s">
        <v>1204</v>
      </c>
      <c r="B1861" s="8">
        <v>9941</v>
      </c>
      <c r="C1861" s="8" t="s">
        <v>2252</v>
      </c>
      <c r="D1861" s="8" t="s">
        <v>2253</v>
      </c>
      <c r="E1861" s="4" t="s">
        <v>425</v>
      </c>
      <c r="F1861" s="8" t="s">
        <v>2991</v>
      </c>
      <c r="G1861" s="8" t="s">
        <v>2992</v>
      </c>
      <c r="H1861" s="8" t="s">
        <v>76</v>
      </c>
      <c r="I1861" s="8" t="s">
        <v>229</v>
      </c>
      <c r="J1861" s="8" t="s">
        <v>53</v>
      </c>
      <c r="K1861" s="8" t="s">
        <v>53</v>
      </c>
      <c r="L1861" s="8" t="s">
        <v>799</v>
      </c>
      <c r="M1861" s="8" t="s">
        <v>311</v>
      </c>
      <c r="N1861" s="8" t="s">
        <v>629</v>
      </c>
      <c r="O1861" s="8" t="s">
        <v>62</v>
      </c>
      <c r="P1861" s="8" t="s">
        <v>1461</v>
      </c>
      <c r="Q1861" s="8" t="s">
        <v>65</v>
      </c>
      <c r="R1861" s="8" t="s">
        <v>57</v>
      </c>
      <c r="S1861" s="8" t="s">
        <v>1212</v>
      </c>
      <c r="T1861" s="143">
        <v>2.5449999999999999</v>
      </c>
      <c r="U1861" s="8" t="s">
        <v>2993</v>
      </c>
      <c r="V1861" s="147">
        <v>0.04</v>
      </c>
      <c r="W1861" s="145">
        <v>2.18E-2</v>
      </c>
      <c r="X1861" s="146" t="s">
        <v>614</v>
      </c>
      <c r="Z1861" s="143">
        <v>6765560.4000000004</v>
      </c>
      <c r="AA1861" s="143">
        <v>1</v>
      </c>
      <c r="AB1861" s="143">
        <v>117.41</v>
      </c>
      <c r="AC1861" s="8"/>
      <c r="AD1861" s="143">
        <v>7943.4440000000004</v>
      </c>
      <c r="AE1861" s="8"/>
      <c r="AF1861" s="8"/>
      <c r="AG1861" s="8" t="s">
        <v>17</v>
      </c>
      <c r="AH1861" s="145">
        <v>7.2690000000000003E-3</v>
      </c>
      <c r="AI1861" s="145">
        <v>1.2178256856515799E-2</v>
      </c>
      <c r="AJ1861" s="145">
        <v>2.8386339572479E-3</v>
      </c>
    </row>
    <row r="1862" spans="1:36" x14ac:dyDescent="0.2">
      <c r="A1862" s="8" t="s">
        <v>1204</v>
      </c>
      <c r="B1862" s="8">
        <v>9941</v>
      </c>
      <c r="C1862" s="8" t="s">
        <v>2263</v>
      </c>
      <c r="D1862" s="8" t="s">
        <v>2264</v>
      </c>
      <c r="E1862" s="4" t="s">
        <v>425</v>
      </c>
      <c r="F1862" s="8" t="s">
        <v>2265</v>
      </c>
      <c r="G1862" s="8" t="s">
        <v>2266</v>
      </c>
      <c r="H1862" s="8" t="s">
        <v>76</v>
      </c>
      <c r="I1862" s="8" t="s">
        <v>601</v>
      </c>
      <c r="J1862" s="8" t="s">
        <v>53</v>
      </c>
      <c r="K1862" s="8" t="s">
        <v>53</v>
      </c>
      <c r="L1862" s="8" t="s">
        <v>799</v>
      </c>
      <c r="M1862" s="8" t="s">
        <v>311</v>
      </c>
      <c r="N1862" s="8" t="s">
        <v>629</v>
      </c>
      <c r="O1862" s="8" t="s">
        <v>62</v>
      </c>
      <c r="P1862" s="8" t="s">
        <v>298</v>
      </c>
      <c r="Q1862" s="151" t="s">
        <v>298</v>
      </c>
      <c r="R1862" s="151" t="s">
        <v>298</v>
      </c>
      <c r="S1862" s="8" t="s">
        <v>1212</v>
      </c>
      <c r="T1862" s="143">
        <v>1.7350000000000001</v>
      </c>
      <c r="U1862" s="8" t="s">
        <v>1424</v>
      </c>
      <c r="V1862" s="147">
        <v>0.01</v>
      </c>
      <c r="W1862" s="145">
        <v>5.9369999999999999E-2</v>
      </c>
      <c r="X1862" s="146" t="s">
        <v>614</v>
      </c>
      <c r="Z1862" s="143">
        <v>196452</v>
      </c>
      <c r="AA1862" s="143">
        <v>1</v>
      </c>
      <c r="AB1862" s="143">
        <v>92.3</v>
      </c>
      <c r="AC1862" s="8"/>
      <c r="AD1862" s="143">
        <v>181.32499999999999</v>
      </c>
      <c r="AE1862" s="8"/>
      <c r="AF1862" s="8"/>
      <c r="AG1862" s="8" t="s">
        <v>17</v>
      </c>
      <c r="AH1862" s="145">
        <v>1.091E-3</v>
      </c>
      <c r="AI1862" s="145">
        <v>2.7799335930375302E-4</v>
      </c>
      <c r="AJ1862" s="145">
        <v>6.4797564947633904E-5</v>
      </c>
    </row>
    <row r="1863" spans="1:36" x14ac:dyDescent="0.2">
      <c r="A1863" s="8" t="s">
        <v>1204</v>
      </c>
      <c r="B1863" s="8">
        <v>9941</v>
      </c>
      <c r="C1863" s="8" t="s">
        <v>2263</v>
      </c>
      <c r="D1863" s="8" t="s">
        <v>2264</v>
      </c>
      <c r="E1863" s="4" t="s">
        <v>425</v>
      </c>
      <c r="F1863" s="8" t="s">
        <v>2267</v>
      </c>
      <c r="G1863" s="8" t="s">
        <v>2268</v>
      </c>
      <c r="H1863" s="8" t="s">
        <v>76</v>
      </c>
      <c r="I1863" s="8" t="s">
        <v>229</v>
      </c>
      <c r="J1863" s="8" t="s">
        <v>53</v>
      </c>
      <c r="K1863" s="8" t="s">
        <v>53</v>
      </c>
      <c r="L1863" s="8" t="s">
        <v>799</v>
      </c>
      <c r="M1863" s="8" t="s">
        <v>311</v>
      </c>
      <c r="N1863" s="8" t="s">
        <v>629</v>
      </c>
      <c r="O1863" s="8" t="s">
        <v>62</v>
      </c>
      <c r="P1863" s="8" t="s">
        <v>298</v>
      </c>
      <c r="Q1863" s="151" t="s">
        <v>298</v>
      </c>
      <c r="R1863" s="151" t="s">
        <v>298</v>
      </c>
      <c r="S1863" s="8" t="s">
        <v>1212</v>
      </c>
      <c r="T1863" s="143">
        <v>5.681</v>
      </c>
      <c r="U1863" s="8" t="s">
        <v>1516</v>
      </c>
      <c r="V1863" s="147">
        <v>6.4000000000000003E-3</v>
      </c>
      <c r="W1863" s="145">
        <v>3.4819999999999997E-2</v>
      </c>
      <c r="X1863" s="146" t="s">
        <v>614</v>
      </c>
      <c r="Z1863" s="143">
        <v>1194619.03</v>
      </c>
      <c r="AA1863" s="143">
        <v>1</v>
      </c>
      <c r="AB1863" s="143">
        <v>94.53</v>
      </c>
      <c r="AC1863" s="8"/>
      <c r="AD1863" s="143">
        <v>1129.2729999999999</v>
      </c>
      <c r="AE1863" s="8"/>
      <c r="AF1863" s="8"/>
      <c r="AG1863" s="8" t="s">
        <v>17</v>
      </c>
      <c r="AH1863" s="145">
        <v>5.2979999999999998E-3</v>
      </c>
      <c r="AI1863" s="145">
        <v>1.7313120534940901E-3</v>
      </c>
      <c r="AJ1863" s="145">
        <v>4.0355210466853101E-4</v>
      </c>
    </row>
    <row r="1864" spans="1:36" x14ac:dyDescent="0.2">
      <c r="A1864" s="8" t="s">
        <v>1204</v>
      </c>
      <c r="B1864" s="8">
        <v>9941</v>
      </c>
      <c r="C1864" s="8" t="s">
        <v>2269</v>
      </c>
      <c r="D1864" s="8" t="s">
        <v>2270</v>
      </c>
      <c r="E1864" s="4" t="s">
        <v>425</v>
      </c>
      <c r="F1864" s="8" t="s">
        <v>2271</v>
      </c>
      <c r="G1864" s="8" t="s">
        <v>2272</v>
      </c>
      <c r="H1864" s="8" t="s">
        <v>76</v>
      </c>
      <c r="I1864" s="8" t="s">
        <v>229</v>
      </c>
      <c r="J1864" s="8" t="s">
        <v>53</v>
      </c>
      <c r="K1864" s="8" t="s">
        <v>53</v>
      </c>
      <c r="L1864" s="8" t="s">
        <v>799</v>
      </c>
      <c r="M1864" s="8" t="s">
        <v>311</v>
      </c>
      <c r="N1864" s="8" t="s">
        <v>258</v>
      </c>
      <c r="O1864" s="8" t="s">
        <v>62</v>
      </c>
      <c r="P1864" s="8" t="s">
        <v>1824</v>
      </c>
      <c r="Q1864" s="8" t="s">
        <v>70</v>
      </c>
      <c r="R1864" s="8" t="s">
        <v>57</v>
      </c>
      <c r="S1864" s="8" t="s">
        <v>1212</v>
      </c>
      <c r="T1864" s="143">
        <v>3.621</v>
      </c>
      <c r="U1864" s="8" t="s">
        <v>2273</v>
      </c>
      <c r="V1864" s="147">
        <v>7.0000000000000001E-3</v>
      </c>
      <c r="W1864" s="145">
        <v>1.8679999999999999E-2</v>
      </c>
      <c r="X1864" s="146" t="s">
        <v>614</v>
      </c>
      <c r="Z1864" s="143">
        <v>666688.99</v>
      </c>
      <c r="AA1864" s="143">
        <v>1</v>
      </c>
      <c r="AB1864" s="143">
        <v>106.21</v>
      </c>
      <c r="AC1864" s="8"/>
      <c r="AD1864" s="143">
        <v>708.09</v>
      </c>
      <c r="AE1864" s="8"/>
      <c r="AF1864" s="8"/>
      <c r="AG1864" s="8" t="s">
        <v>17</v>
      </c>
      <c r="AH1864" s="145">
        <v>7.4079999999999997E-3</v>
      </c>
      <c r="AI1864" s="145">
        <v>1.0855878098290201E-3</v>
      </c>
      <c r="AJ1864" s="145">
        <v>2.5304002509244798E-4</v>
      </c>
    </row>
    <row r="1865" spans="1:36" x14ac:dyDescent="0.2">
      <c r="A1865" s="8" t="s">
        <v>1204</v>
      </c>
      <c r="B1865" s="8">
        <v>9941</v>
      </c>
      <c r="C1865" s="8" t="s">
        <v>2274</v>
      </c>
      <c r="D1865" s="8" t="s">
        <v>2275</v>
      </c>
      <c r="E1865" s="4" t="s">
        <v>425</v>
      </c>
      <c r="F1865" s="8" t="s">
        <v>2276</v>
      </c>
      <c r="G1865" s="8" t="s">
        <v>2277</v>
      </c>
      <c r="H1865" s="8" t="s">
        <v>76</v>
      </c>
      <c r="I1865" s="8" t="s">
        <v>229</v>
      </c>
      <c r="J1865" s="8" t="s">
        <v>53</v>
      </c>
      <c r="K1865" s="8" t="s">
        <v>53</v>
      </c>
      <c r="L1865" s="8" t="s">
        <v>799</v>
      </c>
      <c r="M1865" s="8" t="s">
        <v>311</v>
      </c>
      <c r="N1865" s="8" t="s">
        <v>629</v>
      </c>
      <c r="O1865" s="8" t="s">
        <v>62</v>
      </c>
      <c r="P1865" s="8" t="s">
        <v>298</v>
      </c>
      <c r="Q1865" s="151" t="s">
        <v>298</v>
      </c>
      <c r="R1865" s="151" t="s">
        <v>298</v>
      </c>
      <c r="S1865" s="8" t="s">
        <v>1212</v>
      </c>
      <c r="T1865" s="143">
        <v>3.0409999999999999</v>
      </c>
      <c r="U1865" s="8" t="s">
        <v>1497</v>
      </c>
      <c r="V1865" s="147">
        <v>4.2000000000000003E-2</v>
      </c>
      <c r="W1865" s="145">
        <v>3.619E-2</v>
      </c>
      <c r="X1865" s="146" t="s">
        <v>614</v>
      </c>
      <c r="Z1865" s="143">
        <v>558000</v>
      </c>
      <c r="AA1865" s="143">
        <v>1</v>
      </c>
      <c r="AB1865" s="143">
        <v>103.82</v>
      </c>
      <c r="AC1865" s="8"/>
      <c r="AD1865" s="143">
        <v>579.31600000000003</v>
      </c>
      <c r="AE1865" s="8"/>
      <c r="AF1865" s="8"/>
      <c r="AG1865" s="8" t="s">
        <v>17</v>
      </c>
      <c r="AH1865" s="145">
        <v>5.5799999999999999E-3</v>
      </c>
      <c r="AI1865" s="145">
        <v>8.88160571689492E-4</v>
      </c>
      <c r="AJ1865" s="145">
        <v>2.07021644229617E-4</v>
      </c>
    </row>
    <row r="1866" spans="1:36" x14ac:dyDescent="0.2">
      <c r="A1866" s="8" t="s">
        <v>1204</v>
      </c>
      <c r="B1866" s="8">
        <v>9941</v>
      </c>
      <c r="C1866" s="8" t="s">
        <v>2278</v>
      </c>
      <c r="D1866" s="8" t="s">
        <v>2279</v>
      </c>
      <c r="E1866" s="4" t="s">
        <v>425</v>
      </c>
      <c r="F1866" s="8" t="s">
        <v>2280</v>
      </c>
      <c r="G1866" s="8" t="s">
        <v>2281</v>
      </c>
      <c r="H1866" s="8" t="s">
        <v>76</v>
      </c>
      <c r="I1866" s="8" t="s">
        <v>229</v>
      </c>
      <c r="J1866" s="8" t="s">
        <v>53</v>
      </c>
      <c r="K1866" s="8" t="s">
        <v>53</v>
      </c>
      <c r="L1866" s="8" t="s">
        <v>799</v>
      </c>
      <c r="M1866" s="8" t="s">
        <v>311</v>
      </c>
      <c r="N1866" s="8" t="s">
        <v>629</v>
      </c>
      <c r="O1866" s="8" t="s">
        <v>62</v>
      </c>
      <c r="P1866" s="8" t="s">
        <v>1444</v>
      </c>
      <c r="Q1866" s="8" t="s">
        <v>65</v>
      </c>
      <c r="R1866" s="8" t="s">
        <v>57</v>
      </c>
      <c r="S1866" s="8" t="s">
        <v>1212</v>
      </c>
      <c r="T1866" s="143">
        <v>3.4420000000000002</v>
      </c>
      <c r="U1866" s="8" t="s">
        <v>2282</v>
      </c>
      <c r="V1866" s="147">
        <v>1.0800000000000001E-2</v>
      </c>
      <c r="W1866" s="145">
        <v>3.1019999999999999E-2</v>
      </c>
      <c r="X1866" s="146" t="s">
        <v>614</v>
      </c>
      <c r="Z1866" s="143">
        <v>536551.84</v>
      </c>
      <c r="AA1866" s="143">
        <v>1</v>
      </c>
      <c r="AB1866" s="143">
        <v>104.57</v>
      </c>
      <c r="AC1866" s="8"/>
      <c r="AD1866" s="143">
        <v>561.072</v>
      </c>
      <c r="AE1866" s="8"/>
      <c r="AF1866" s="8"/>
      <c r="AG1866" s="8" t="s">
        <v>17</v>
      </c>
      <c r="AH1866" s="145">
        <v>2.0049999999999998E-3</v>
      </c>
      <c r="AI1866" s="145">
        <v>8.6019133334353903E-4</v>
      </c>
      <c r="AJ1866" s="145">
        <v>2.0050228512407301E-4</v>
      </c>
    </row>
    <row r="1867" spans="1:36" x14ac:dyDescent="0.2">
      <c r="A1867" s="8" t="s">
        <v>1204</v>
      </c>
      <c r="B1867" s="8">
        <v>9941</v>
      </c>
      <c r="C1867" s="8" t="s">
        <v>2283</v>
      </c>
      <c r="D1867" s="8" t="s">
        <v>2284</v>
      </c>
      <c r="E1867" s="4" t="s">
        <v>425</v>
      </c>
      <c r="F1867" s="8" t="s">
        <v>2285</v>
      </c>
      <c r="G1867" s="8" t="s">
        <v>2286</v>
      </c>
      <c r="H1867" s="8" t="s">
        <v>76</v>
      </c>
      <c r="I1867" s="8" t="s">
        <v>228</v>
      </c>
      <c r="J1867" s="8" t="s">
        <v>53</v>
      </c>
      <c r="K1867" s="8" t="s">
        <v>53</v>
      </c>
      <c r="L1867" s="8" t="s">
        <v>799</v>
      </c>
      <c r="M1867" s="8" t="s">
        <v>311</v>
      </c>
      <c r="N1867" s="8" t="s">
        <v>686</v>
      </c>
      <c r="O1867" s="8" t="s">
        <v>62</v>
      </c>
      <c r="P1867" s="8" t="s">
        <v>298</v>
      </c>
      <c r="Q1867" s="151" t="s">
        <v>298</v>
      </c>
      <c r="R1867" s="151" t="s">
        <v>298</v>
      </c>
      <c r="S1867" s="8" t="s">
        <v>1212</v>
      </c>
      <c r="T1867" s="143">
        <v>2.5350000000000001</v>
      </c>
      <c r="U1867" s="8" t="s">
        <v>1451</v>
      </c>
      <c r="V1867" s="147">
        <v>4.3499999999999997E-2</v>
      </c>
      <c r="W1867" s="145">
        <v>0.16975999999999999</v>
      </c>
      <c r="X1867" s="146" t="s">
        <v>614</v>
      </c>
      <c r="Z1867" s="143">
        <v>205241.11</v>
      </c>
      <c r="AA1867" s="143">
        <v>1</v>
      </c>
      <c r="AB1867" s="143">
        <v>100.91</v>
      </c>
      <c r="AC1867" s="8"/>
      <c r="AD1867" s="143">
        <v>207.10900000000001</v>
      </c>
      <c r="AE1867" s="8"/>
      <c r="AF1867" s="8"/>
      <c r="AG1867" s="8" t="s">
        <v>17</v>
      </c>
      <c r="AH1867" s="145">
        <v>2.2690000000000002E-3</v>
      </c>
      <c r="AI1867" s="145">
        <v>3.1752273519351299E-4</v>
      </c>
      <c r="AJ1867" s="145">
        <v>7.4011480373424395E-5</v>
      </c>
    </row>
    <row r="1868" spans="1:36" x14ac:dyDescent="0.2">
      <c r="A1868" s="8" t="s">
        <v>1204</v>
      </c>
      <c r="B1868" s="8">
        <v>9941</v>
      </c>
      <c r="C1868" s="8" t="s">
        <v>2292</v>
      </c>
      <c r="D1868" s="8" t="s">
        <v>2293</v>
      </c>
      <c r="E1868" s="4" t="s">
        <v>425</v>
      </c>
      <c r="F1868" s="8" t="s">
        <v>2294</v>
      </c>
      <c r="G1868" s="8" t="s">
        <v>2295</v>
      </c>
      <c r="H1868" s="8" t="s">
        <v>76</v>
      </c>
      <c r="I1868" s="8" t="s">
        <v>228</v>
      </c>
      <c r="J1868" s="8" t="s">
        <v>53</v>
      </c>
      <c r="K1868" s="8" t="s">
        <v>53</v>
      </c>
      <c r="L1868" s="8" t="s">
        <v>799</v>
      </c>
      <c r="M1868" s="8" t="s">
        <v>311</v>
      </c>
      <c r="N1868" s="8" t="s">
        <v>261</v>
      </c>
      <c r="O1868" s="8" t="s">
        <v>62</v>
      </c>
      <c r="P1868" s="8" t="s">
        <v>1824</v>
      </c>
      <c r="Q1868" s="8" t="s">
        <v>70</v>
      </c>
      <c r="R1868" s="8" t="s">
        <v>57</v>
      </c>
      <c r="S1868" s="8" t="s">
        <v>1212</v>
      </c>
      <c r="T1868" s="143">
        <v>6.31</v>
      </c>
      <c r="U1868" s="8" t="s">
        <v>2296</v>
      </c>
      <c r="V1868" s="147">
        <v>1.9E-2</v>
      </c>
      <c r="W1868" s="145">
        <v>4.9459999999999997E-2</v>
      </c>
      <c r="X1868" s="146" t="s">
        <v>614</v>
      </c>
      <c r="Z1868" s="143">
        <v>3169263</v>
      </c>
      <c r="AA1868" s="143">
        <v>1</v>
      </c>
      <c r="AB1868" s="143">
        <v>82.97</v>
      </c>
      <c r="AC1868" s="8"/>
      <c r="AD1868" s="143">
        <v>2629.538</v>
      </c>
      <c r="AE1868" s="8"/>
      <c r="AF1868" s="8"/>
      <c r="AG1868" s="8" t="s">
        <v>17</v>
      </c>
      <c r="AH1868" s="145">
        <v>2.9480000000000001E-3</v>
      </c>
      <c r="AI1868" s="145">
        <v>4.03139763392793E-3</v>
      </c>
      <c r="AJ1868" s="145">
        <v>9.3967982065626399E-4</v>
      </c>
    </row>
    <row r="1869" spans="1:36" x14ac:dyDescent="0.2">
      <c r="A1869" s="8" t="s">
        <v>1204</v>
      </c>
      <c r="B1869" s="8">
        <v>9941</v>
      </c>
      <c r="C1869" s="8" t="s">
        <v>2297</v>
      </c>
      <c r="D1869" s="8" t="s">
        <v>2298</v>
      </c>
      <c r="E1869" s="4" t="s">
        <v>425</v>
      </c>
      <c r="F1869" s="8" t="s">
        <v>2299</v>
      </c>
      <c r="G1869" s="8" t="s">
        <v>2300</v>
      </c>
      <c r="H1869" s="8" t="s">
        <v>76</v>
      </c>
      <c r="I1869" s="8" t="s">
        <v>229</v>
      </c>
      <c r="J1869" s="8" t="s">
        <v>53</v>
      </c>
      <c r="K1869" s="8" t="s">
        <v>53</v>
      </c>
      <c r="L1869" s="8" t="s">
        <v>799</v>
      </c>
      <c r="M1869" s="8" t="s">
        <v>311</v>
      </c>
      <c r="N1869" s="8" t="s">
        <v>140</v>
      </c>
      <c r="O1869" s="8" t="s">
        <v>62</v>
      </c>
      <c r="P1869" s="8" t="s">
        <v>1736</v>
      </c>
      <c r="Q1869" s="8" t="s">
        <v>70</v>
      </c>
      <c r="R1869" s="8" t="s">
        <v>57</v>
      </c>
      <c r="S1869" s="8" t="s">
        <v>1212</v>
      </c>
      <c r="T1869" s="143">
        <v>0.99</v>
      </c>
      <c r="U1869" s="8" t="s">
        <v>1802</v>
      </c>
      <c r="V1869" s="147">
        <v>4.3400000000000001E-2</v>
      </c>
      <c r="W1869" s="145">
        <v>2.3470000000000001E-2</v>
      </c>
      <c r="X1869" s="146" t="s">
        <v>614</v>
      </c>
      <c r="Z1869" s="143">
        <v>34898.17</v>
      </c>
      <c r="AA1869" s="143">
        <v>1</v>
      </c>
      <c r="AB1869" s="143">
        <v>113.93</v>
      </c>
      <c r="AC1869" s="143">
        <v>40.68</v>
      </c>
      <c r="AD1869" s="143">
        <v>80.44</v>
      </c>
      <c r="AE1869" s="8"/>
      <c r="AF1869" s="8"/>
      <c r="AG1869" s="8" t="s">
        <v>17</v>
      </c>
      <c r="AH1869" s="145">
        <v>4.1E-5</v>
      </c>
      <c r="AI1869" s="145">
        <v>1.2332372317966901E-4</v>
      </c>
      <c r="AJ1869" s="145">
        <v>2.8745567816197602E-5</v>
      </c>
    </row>
    <row r="1870" spans="1:36" x14ac:dyDescent="0.2">
      <c r="A1870" s="8" t="s">
        <v>1204</v>
      </c>
      <c r="B1870" s="8">
        <v>9941</v>
      </c>
      <c r="C1870" s="8" t="s">
        <v>2301</v>
      </c>
      <c r="D1870" s="8" t="s">
        <v>2302</v>
      </c>
      <c r="E1870" s="4" t="s">
        <v>425</v>
      </c>
      <c r="F1870" s="8" t="s">
        <v>2303</v>
      </c>
      <c r="G1870" s="8" t="s">
        <v>2304</v>
      </c>
      <c r="H1870" s="8" t="s">
        <v>76</v>
      </c>
      <c r="I1870" s="8" t="s">
        <v>229</v>
      </c>
      <c r="J1870" s="8" t="s">
        <v>53</v>
      </c>
      <c r="K1870" s="8" t="s">
        <v>53</v>
      </c>
      <c r="L1870" s="8" t="s">
        <v>799</v>
      </c>
      <c r="M1870" s="8" t="s">
        <v>311</v>
      </c>
      <c r="N1870" s="8" t="s">
        <v>258</v>
      </c>
      <c r="O1870" s="8" t="s">
        <v>62</v>
      </c>
      <c r="P1870" s="8" t="s">
        <v>1461</v>
      </c>
      <c r="Q1870" s="8" t="s">
        <v>65</v>
      </c>
      <c r="R1870" s="8" t="s">
        <v>57</v>
      </c>
      <c r="S1870" s="8" t="s">
        <v>1212</v>
      </c>
      <c r="T1870" s="143">
        <v>1.206</v>
      </c>
      <c r="U1870" s="8" t="s">
        <v>2305</v>
      </c>
      <c r="V1870" s="147">
        <v>1.7999999999999999E-2</v>
      </c>
      <c r="W1870" s="145">
        <v>1.737E-2</v>
      </c>
      <c r="X1870" s="146" t="s">
        <v>614</v>
      </c>
      <c r="Z1870" s="143">
        <v>1130174.71</v>
      </c>
      <c r="AA1870" s="143">
        <v>1</v>
      </c>
      <c r="AB1870" s="143">
        <v>112.08</v>
      </c>
      <c r="AC1870" s="8"/>
      <c r="AD1870" s="143">
        <v>1266.7</v>
      </c>
      <c r="AE1870" s="8"/>
      <c r="AF1870" s="8"/>
      <c r="AG1870" s="8" t="s">
        <v>17</v>
      </c>
      <c r="AH1870" s="145">
        <v>1.16E-3</v>
      </c>
      <c r="AI1870" s="145">
        <v>1.9420033429463201E-3</v>
      </c>
      <c r="AJ1870" s="145">
        <v>4.52662207680971E-4</v>
      </c>
    </row>
    <row r="1871" spans="1:36" x14ac:dyDescent="0.2">
      <c r="A1871" s="8" t="s">
        <v>1204</v>
      </c>
      <c r="B1871" s="8">
        <v>9941</v>
      </c>
      <c r="C1871" s="8" t="s">
        <v>2301</v>
      </c>
      <c r="D1871" s="8" t="s">
        <v>2302</v>
      </c>
      <c r="E1871" s="4" t="s">
        <v>425</v>
      </c>
      <c r="F1871" s="8" t="s">
        <v>2306</v>
      </c>
      <c r="G1871" s="8" t="s">
        <v>2307</v>
      </c>
      <c r="H1871" s="8" t="s">
        <v>76</v>
      </c>
      <c r="I1871" s="8" t="s">
        <v>229</v>
      </c>
      <c r="J1871" s="8" t="s">
        <v>53</v>
      </c>
      <c r="K1871" s="8" t="s">
        <v>53</v>
      </c>
      <c r="L1871" s="8" t="s">
        <v>799</v>
      </c>
      <c r="M1871" s="8" t="s">
        <v>311</v>
      </c>
      <c r="N1871" s="8" t="s">
        <v>258</v>
      </c>
      <c r="O1871" s="8" t="s">
        <v>62</v>
      </c>
      <c r="P1871" s="8" t="s">
        <v>1461</v>
      </c>
      <c r="Q1871" s="8" t="s">
        <v>65</v>
      </c>
      <c r="R1871" s="8" t="s">
        <v>57</v>
      </c>
      <c r="S1871" s="8" t="s">
        <v>1212</v>
      </c>
      <c r="T1871" s="143">
        <v>3.7509999999999999</v>
      </c>
      <c r="U1871" s="8" t="s">
        <v>2308</v>
      </c>
      <c r="V1871" s="147">
        <v>2.1999999999999999E-2</v>
      </c>
      <c r="W1871" s="145">
        <v>2.4309999999999998E-2</v>
      </c>
      <c r="X1871" s="146" t="s">
        <v>614</v>
      </c>
      <c r="Z1871" s="143">
        <v>272887.11</v>
      </c>
      <c r="AA1871" s="143">
        <v>1</v>
      </c>
      <c r="AB1871" s="143">
        <v>102.2</v>
      </c>
      <c r="AC1871" s="8"/>
      <c r="AD1871" s="143">
        <v>278.89100000000002</v>
      </c>
      <c r="AE1871" s="8"/>
      <c r="AF1871" s="8"/>
      <c r="AG1871" s="8" t="s">
        <v>17</v>
      </c>
      <c r="AH1871" s="145">
        <v>9.68E-4</v>
      </c>
      <c r="AI1871" s="145">
        <v>4.2757291224339099E-4</v>
      </c>
      <c r="AJ1871" s="145">
        <v>9.9663112889927601E-5</v>
      </c>
    </row>
    <row r="1872" spans="1:36" x14ac:dyDescent="0.2">
      <c r="A1872" s="8" t="s">
        <v>1204</v>
      </c>
      <c r="B1872" s="8">
        <v>9941</v>
      </c>
      <c r="C1872" s="8" t="s">
        <v>2955</v>
      </c>
      <c r="D1872" s="8" t="s">
        <v>2956</v>
      </c>
      <c r="E1872" s="4" t="s">
        <v>425</v>
      </c>
      <c r="F1872" s="8" t="s">
        <v>2957</v>
      </c>
      <c r="G1872" s="8" t="s">
        <v>2958</v>
      </c>
      <c r="H1872" s="8" t="s">
        <v>76</v>
      </c>
      <c r="I1872" s="8" t="s">
        <v>230</v>
      </c>
      <c r="J1872" s="8" t="s">
        <v>53</v>
      </c>
      <c r="K1872" s="8" t="s">
        <v>53</v>
      </c>
      <c r="L1872" s="8" t="s">
        <v>799</v>
      </c>
      <c r="M1872" s="8" t="s">
        <v>311</v>
      </c>
      <c r="N1872" s="8" t="s">
        <v>267</v>
      </c>
      <c r="O1872" s="8" t="s">
        <v>62</v>
      </c>
      <c r="P1872" s="8" t="s">
        <v>1637</v>
      </c>
      <c r="Q1872" s="8" t="s">
        <v>70</v>
      </c>
      <c r="R1872" s="8" t="s">
        <v>57</v>
      </c>
      <c r="S1872" s="8" t="s">
        <v>1212</v>
      </c>
      <c r="T1872" s="143">
        <v>3.03</v>
      </c>
      <c r="U1872" s="8" t="s">
        <v>2313</v>
      </c>
      <c r="V1872" s="147">
        <v>5.4800000000000001E-2</v>
      </c>
      <c r="W1872" s="145">
        <v>6.1219999999999997E-2</v>
      </c>
      <c r="X1872" s="146" t="s">
        <v>614</v>
      </c>
      <c r="Z1872" s="143">
        <v>4101955.57</v>
      </c>
      <c r="AA1872" s="143">
        <v>1</v>
      </c>
      <c r="AB1872" s="143">
        <v>102.28</v>
      </c>
      <c r="AC1872" s="8"/>
      <c r="AD1872" s="143">
        <v>4195.4799999999996</v>
      </c>
      <c r="AE1872" s="8"/>
      <c r="AF1872" s="8"/>
      <c r="AG1872" s="8" t="s">
        <v>17</v>
      </c>
      <c r="AH1872" s="145">
        <v>1.9227999999999999E-2</v>
      </c>
      <c r="AI1872" s="145">
        <v>6.4321762692899796E-3</v>
      </c>
      <c r="AJ1872" s="145">
        <v>1.4992781144406301E-3</v>
      </c>
    </row>
    <row r="1873" spans="1:36" x14ac:dyDescent="0.2">
      <c r="A1873" s="8" t="s">
        <v>1204</v>
      </c>
      <c r="B1873" s="8">
        <v>9941</v>
      </c>
      <c r="C1873" s="8" t="s">
        <v>2309</v>
      </c>
      <c r="D1873" s="8" t="s">
        <v>2310</v>
      </c>
      <c r="E1873" s="4" t="s">
        <v>425</v>
      </c>
      <c r="F1873" s="8" t="s">
        <v>2311</v>
      </c>
      <c r="G1873" s="8" t="s">
        <v>2312</v>
      </c>
      <c r="H1873" s="8" t="s">
        <v>76</v>
      </c>
      <c r="I1873" s="8" t="s">
        <v>230</v>
      </c>
      <c r="J1873" s="8" t="s">
        <v>53</v>
      </c>
      <c r="K1873" s="8" t="s">
        <v>53</v>
      </c>
      <c r="L1873" s="8" t="s">
        <v>799</v>
      </c>
      <c r="M1873" s="8" t="s">
        <v>311</v>
      </c>
      <c r="N1873" s="8" t="s">
        <v>267</v>
      </c>
      <c r="O1873" s="8" t="s">
        <v>62</v>
      </c>
      <c r="P1873" s="8" t="s">
        <v>1450</v>
      </c>
      <c r="Q1873" s="8" t="s">
        <v>70</v>
      </c>
      <c r="R1873" s="8" t="s">
        <v>57</v>
      </c>
      <c r="S1873" s="8" t="s">
        <v>1212</v>
      </c>
      <c r="T1873" s="143">
        <v>3.44</v>
      </c>
      <c r="U1873" s="8" t="s">
        <v>2313</v>
      </c>
      <c r="V1873" s="147">
        <v>4.6899999999999997E-2</v>
      </c>
      <c r="W1873" s="145">
        <v>7.0639999999999994E-2</v>
      </c>
      <c r="X1873" s="146" t="s">
        <v>614</v>
      </c>
      <c r="Z1873" s="143">
        <v>3640599.28</v>
      </c>
      <c r="AA1873" s="143">
        <v>1</v>
      </c>
      <c r="AB1873" s="143">
        <v>99.26</v>
      </c>
      <c r="AC1873" s="8"/>
      <c r="AD1873" s="143">
        <v>3613.6590000000001</v>
      </c>
      <c r="AE1873" s="8"/>
      <c r="AF1873" s="8"/>
      <c r="AG1873" s="8" t="s">
        <v>17</v>
      </c>
      <c r="AH1873" s="145">
        <v>2.941E-3</v>
      </c>
      <c r="AI1873" s="145">
        <v>5.5401741398942196E-3</v>
      </c>
      <c r="AJ1873" s="145">
        <v>1.2913610402424901E-3</v>
      </c>
    </row>
    <row r="1874" spans="1:36" x14ac:dyDescent="0.2">
      <c r="A1874" s="8" t="s">
        <v>1204</v>
      </c>
      <c r="B1874" s="8">
        <v>9941</v>
      </c>
      <c r="C1874" s="8" t="s">
        <v>2309</v>
      </c>
      <c r="D1874" s="8" t="s">
        <v>2310</v>
      </c>
      <c r="E1874" s="4" t="s">
        <v>425</v>
      </c>
      <c r="F1874" s="8" t="s">
        <v>2314</v>
      </c>
      <c r="G1874" s="8" t="s">
        <v>2315</v>
      </c>
      <c r="H1874" s="8" t="s">
        <v>76</v>
      </c>
      <c r="I1874" s="8" t="s">
        <v>230</v>
      </c>
      <c r="J1874" s="8" t="s">
        <v>53</v>
      </c>
      <c r="K1874" s="8" t="s">
        <v>53</v>
      </c>
      <c r="L1874" s="8" t="s">
        <v>799</v>
      </c>
      <c r="M1874" s="8" t="s">
        <v>311</v>
      </c>
      <c r="N1874" s="8" t="s">
        <v>267</v>
      </c>
      <c r="O1874" s="8" t="s">
        <v>62</v>
      </c>
      <c r="P1874" s="8" t="s">
        <v>1450</v>
      </c>
      <c r="Q1874" s="8" t="s">
        <v>70</v>
      </c>
      <c r="R1874" s="8" t="s">
        <v>57</v>
      </c>
      <c r="S1874" s="8" t="s">
        <v>1212</v>
      </c>
      <c r="T1874" s="143">
        <v>3.3</v>
      </c>
      <c r="U1874" s="8" t="s">
        <v>2313</v>
      </c>
      <c r="V1874" s="147">
        <v>4.6899999999999997E-2</v>
      </c>
      <c r="W1874" s="145">
        <v>6.9029999999999994E-2</v>
      </c>
      <c r="X1874" s="146" t="s">
        <v>614</v>
      </c>
      <c r="Z1874" s="143">
        <v>3061584.01</v>
      </c>
      <c r="AA1874" s="143">
        <v>1</v>
      </c>
      <c r="AB1874" s="143">
        <v>98.27</v>
      </c>
      <c r="AC1874" s="8"/>
      <c r="AD1874" s="143">
        <v>3008.6190000000001</v>
      </c>
      <c r="AE1874" s="8"/>
      <c r="AF1874" s="8"/>
      <c r="AG1874" s="8" t="s">
        <v>17</v>
      </c>
      <c r="AH1874" s="145">
        <v>2.0899999999999998E-3</v>
      </c>
      <c r="AI1874" s="145">
        <v>4.6125745995058299E-3</v>
      </c>
      <c r="AJ1874" s="145">
        <v>1.0751465536293901E-3</v>
      </c>
    </row>
    <row r="1875" spans="1:36" x14ac:dyDescent="0.2">
      <c r="A1875" s="8" t="s">
        <v>1204</v>
      </c>
      <c r="B1875" s="8">
        <v>9941</v>
      </c>
      <c r="C1875" s="8" t="s">
        <v>2316</v>
      </c>
      <c r="D1875" s="8" t="s">
        <v>2317</v>
      </c>
      <c r="E1875" s="4" t="s">
        <v>425</v>
      </c>
      <c r="F1875" s="8" t="s">
        <v>2318</v>
      </c>
      <c r="G1875" s="8" t="s">
        <v>2319</v>
      </c>
      <c r="H1875" s="8" t="s">
        <v>76</v>
      </c>
      <c r="I1875" s="8" t="s">
        <v>229</v>
      </c>
      <c r="J1875" s="8" t="s">
        <v>53</v>
      </c>
      <c r="K1875" s="8" t="s">
        <v>53</v>
      </c>
      <c r="L1875" s="8" t="s">
        <v>799</v>
      </c>
      <c r="M1875" s="8" t="s">
        <v>311</v>
      </c>
      <c r="N1875" s="8" t="s">
        <v>629</v>
      </c>
      <c r="O1875" s="8" t="s">
        <v>62</v>
      </c>
      <c r="P1875" s="8" t="s">
        <v>298</v>
      </c>
      <c r="Q1875" s="151" t="s">
        <v>298</v>
      </c>
      <c r="R1875" s="151" t="s">
        <v>298</v>
      </c>
      <c r="S1875" s="8" t="s">
        <v>1212</v>
      </c>
      <c r="T1875" s="143">
        <v>2.6</v>
      </c>
      <c r="U1875" s="8" t="s">
        <v>1445</v>
      </c>
      <c r="V1875" s="147">
        <v>3.5180000000000003E-2</v>
      </c>
      <c r="W1875" s="145">
        <v>3.7519999999999998E-2</v>
      </c>
      <c r="X1875" s="146" t="s">
        <v>614</v>
      </c>
      <c r="Z1875" s="143">
        <v>1088841</v>
      </c>
      <c r="AA1875" s="143">
        <v>1</v>
      </c>
      <c r="AB1875" s="143">
        <v>104.9</v>
      </c>
      <c r="AC1875" s="8"/>
      <c r="AD1875" s="143">
        <v>1142.194</v>
      </c>
      <c r="AE1875" s="8"/>
      <c r="AF1875" s="8"/>
      <c r="AG1875" s="8" t="s">
        <v>17</v>
      </c>
      <c r="AH1875" s="145">
        <v>1.64E-3</v>
      </c>
      <c r="AI1875" s="145">
        <v>1.7511212569553899E-3</v>
      </c>
      <c r="AJ1875" s="145">
        <v>4.08169438518014E-4</v>
      </c>
    </row>
    <row r="1876" spans="1:36" x14ac:dyDescent="0.2">
      <c r="A1876" s="8" t="s">
        <v>1204</v>
      </c>
      <c r="B1876" s="8">
        <v>9941</v>
      </c>
      <c r="C1876" s="8" t="s">
        <v>2320</v>
      </c>
      <c r="D1876" s="8" t="s">
        <v>2321</v>
      </c>
      <c r="E1876" s="4" t="s">
        <v>425</v>
      </c>
      <c r="F1876" s="8" t="s">
        <v>2322</v>
      </c>
      <c r="G1876" s="8" t="s">
        <v>2323</v>
      </c>
      <c r="H1876" s="8" t="s">
        <v>76</v>
      </c>
      <c r="I1876" s="8" t="s">
        <v>228</v>
      </c>
      <c r="J1876" s="8" t="s">
        <v>53</v>
      </c>
      <c r="K1876" s="8" t="s">
        <v>53</v>
      </c>
      <c r="L1876" s="8" t="s">
        <v>799</v>
      </c>
      <c r="M1876" s="8" t="s">
        <v>311</v>
      </c>
      <c r="N1876" s="8" t="s">
        <v>632</v>
      </c>
      <c r="O1876" s="8" t="s">
        <v>62</v>
      </c>
      <c r="P1876" s="8" t="s">
        <v>1207</v>
      </c>
      <c r="Q1876" s="8" t="s">
        <v>65</v>
      </c>
      <c r="R1876" s="8" t="s">
        <v>57</v>
      </c>
      <c r="S1876" s="8" t="s">
        <v>1212</v>
      </c>
      <c r="T1876" s="143">
        <v>0.65500000000000003</v>
      </c>
      <c r="U1876" s="8" t="s">
        <v>2109</v>
      </c>
      <c r="V1876" s="147">
        <v>5.45E-2</v>
      </c>
      <c r="W1876" s="145">
        <v>4.845E-2</v>
      </c>
      <c r="X1876" s="146" t="s">
        <v>614</v>
      </c>
      <c r="Z1876" s="143">
        <v>1991274.56</v>
      </c>
      <c r="AA1876" s="143">
        <v>1</v>
      </c>
      <c r="AB1876" s="143">
        <v>102.2</v>
      </c>
      <c r="AC1876" s="8"/>
      <c r="AD1876" s="143">
        <v>2035.0830000000001</v>
      </c>
      <c r="AE1876" s="8"/>
      <c r="AF1876" s="8"/>
      <c r="AG1876" s="8" t="s">
        <v>17</v>
      </c>
      <c r="AH1876" s="145">
        <v>1.2893E-2</v>
      </c>
      <c r="AI1876" s="145">
        <v>3.1200266758491398E-3</v>
      </c>
      <c r="AJ1876" s="145">
        <v>7.2724805971275503E-4</v>
      </c>
    </row>
    <row r="1877" spans="1:36" x14ac:dyDescent="0.2">
      <c r="A1877" s="8" t="s">
        <v>1204</v>
      </c>
      <c r="B1877" s="8">
        <v>9941</v>
      </c>
      <c r="C1877" s="8" t="s">
        <v>2324</v>
      </c>
      <c r="D1877" s="8" t="s">
        <v>2325</v>
      </c>
      <c r="E1877" s="4" t="s">
        <v>426</v>
      </c>
      <c r="F1877" s="8" t="s">
        <v>2326</v>
      </c>
      <c r="G1877" s="8" t="s">
        <v>2327</v>
      </c>
      <c r="H1877" s="8" t="s">
        <v>76</v>
      </c>
      <c r="I1877" s="8" t="s">
        <v>230</v>
      </c>
      <c r="J1877" s="8" t="s">
        <v>61</v>
      </c>
      <c r="K1877" s="8" t="s">
        <v>314</v>
      </c>
      <c r="L1877" s="8" t="s">
        <v>799</v>
      </c>
      <c r="M1877" s="8" t="s">
        <v>102</v>
      </c>
      <c r="N1877" s="8" t="s">
        <v>1134</v>
      </c>
      <c r="O1877" s="8" t="s">
        <v>62</v>
      </c>
      <c r="P1877" s="8" t="s">
        <v>2328</v>
      </c>
      <c r="Q1877" s="8" t="s">
        <v>84</v>
      </c>
      <c r="R1877" s="8" t="s">
        <v>57</v>
      </c>
      <c r="S1877" s="8" t="s">
        <v>1214</v>
      </c>
      <c r="T1877" s="143">
        <v>5.39</v>
      </c>
      <c r="U1877" s="8" t="s">
        <v>2329</v>
      </c>
      <c r="V1877" s="147">
        <v>6.6500000000000004E-2</v>
      </c>
      <c r="W1877" s="145">
        <v>7.1709999999999996E-2</v>
      </c>
      <c r="X1877" s="146" t="s">
        <v>614</v>
      </c>
      <c r="Z1877" s="143">
        <v>194000</v>
      </c>
      <c r="AA1877" s="143">
        <v>3.681</v>
      </c>
      <c r="AB1877" s="143">
        <v>98.242999999999995</v>
      </c>
      <c r="AC1877" s="8"/>
      <c r="AD1877" s="143">
        <v>709.61400000000003</v>
      </c>
      <c r="AE1877" s="8"/>
      <c r="AF1877" s="8"/>
      <c r="AG1877" s="8" t="s">
        <v>17</v>
      </c>
      <c r="AH1877" s="145">
        <v>2.5900000000000001E-4</v>
      </c>
      <c r="AI1877" s="145">
        <v>1.0879232382898401E-3</v>
      </c>
      <c r="AJ1877" s="145">
        <v>2.5358439089222701E-4</v>
      </c>
    </row>
    <row r="1878" spans="1:36" x14ac:dyDescent="0.2">
      <c r="A1878" s="8" t="s">
        <v>1204</v>
      </c>
      <c r="B1878" s="8">
        <v>9941</v>
      </c>
      <c r="C1878" s="8" t="s">
        <v>2330</v>
      </c>
      <c r="D1878" s="8" t="s">
        <v>2331</v>
      </c>
      <c r="E1878" s="4" t="s">
        <v>426</v>
      </c>
      <c r="F1878" s="8" t="s">
        <v>2332</v>
      </c>
      <c r="G1878" s="8" t="s">
        <v>2333</v>
      </c>
      <c r="H1878" s="8" t="s">
        <v>76</v>
      </c>
      <c r="I1878" s="8" t="s">
        <v>230</v>
      </c>
      <c r="J1878" s="8" t="s">
        <v>61</v>
      </c>
      <c r="K1878" s="8" t="s">
        <v>188</v>
      </c>
      <c r="L1878" s="8" t="s">
        <v>799</v>
      </c>
      <c r="M1878" s="8" t="s">
        <v>102</v>
      </c>
      <c r="N1878" s="8" t="s">
        <v>895</v>
      </c>
      <c r="O1878" s="8" t="s">
        <v>62</v>
      </c>
      <c r="P1878" s="8" t="s">
        <v>1438</v>
      </c>
      <c r="Q1878" s="8" t="s">
        <v>102</v>
      </c>
      <c r="R1878" s="8" t="s">
        <v>64</v>
      </c>
      <c r="S1878" s="8" t="s">
        <v>1214</v>
      </c>
      <c r="T1878" s="143">
        <v>3.27</v>
      </c>
      <c r="U1878" s="8" t="s">
        <v>2334</v>
      </c>
      <c r="V1878" s="147">
        <v>5.8310000000000001E-2</v>
      </c>
      <c r="W1878" s="145">
        <v>5.4919999999999997E-2</v>
      </c>
      <c r="X1878" s="146" t="s">
        <v>614</v>
      </c>
      <c r="Z1878" s="143">
        <v>251000</v>
      </c>
      <c r="AA1878" s="143">
        <v>3.681</v>
      </c>
      <c r="AB1878" s="143">
        <v>101.173</v>
      </c>
      <c r="AC1878" s="8"/>
      <c r="AD1878" s="143">
        <v>944.197</v>
      </c>
      <c r="AE1878" s="8"/>
      <c r="AF1878" s="8"/>
      <c r="AG1878" s="8" t="s">
        <v>17</v>
      </c>
      <c r="AH1878" s="145">
        <v>4.0200000000000001E-4</v>
      </c>
      <c r="AI1878" s="145">
        <v>1.4475672859643599E-3</v>
      </c>
      <c r="AJ1878" s="145">
        <v>3.3741394205699502E-4</v>
      </c>
    </row>
    <row r="1879" spans="1:36" x14ac:dyDescent="0.2">
      <c r="A1879" s="8" t="s">
        <v>1204</v>
      </c>
      <c r="B1879" s="8">
        <v>9941</v>
      </c>
      <c r="C1879" s="8" t="s">
        <v>2330</v>
      </c>
      <c r="D1879" s="8" t="s">
        <v>2331</v>
      </c>
      <c r="E1879" s="4" t="s">
        <v>426</v>
      </c>
      <c r="F1879" s="8" t="s">
        <v>2335</v>
      </c>
      <c r="G1879" s="8" t="s">
        <v>2336</v>
      </c>
      <c r="H1879" s="8" t="s">
        <v>76</v>
      </c>
      <c r="I1879" s="8" t="s">
        <v>230</v>
      </c>
      <c r="J1879" s="8" t="s">
        <v>61</v>
      </c>
      <c r="K1879" s="8" t="s">
        <v>188</v>
      </c>
      <c r="L1879" s="8" t="s">
        <v>799</v>
      </c>
      <c r="M1879" s="8" t="s">
        <v>102</v>
      </c>
      <c r="N1879" s="8" t="s">
        <v>895</v>
      </c>
      <c r="O1879" s="8" t="s">
        <v>62</v>
      </c>
      <c r="P1879" s="8" t="s">
        <v>1438</v>
      </c>
      <c r="Q1879" s="8" t="s">
        <v>102</v>
      </c>
      <c r="R1879" s="8" t="s">
        <v>64</v>
      </c>
      <c r="S1879" s="8" t="s">
        <v>1214</v>
      </c>
      <c r="T1879" s="143">
        <v>6.17</v>
      </c>
      <c r="U1879" s="8" t="s">
        <v>2337</v>
      </c>
      <c r="V1879" s="147">
        <v>6.5360000000000001E-2</v>
      </c>
      <c r="W1879" s="145">
        <v>5.8610000000000002E-2</v>
      </c>
      <c r="X1879" s="146" t="s">
        <v>614</v>
      </c>
      <c r="Z1879" s="143">
        <v>251000</v>
      </c>
      <c r="AA1879" s="143">
        <v>3.681</v>
      </c>
      <c r="AB1879" s="143">
        <v>105.376</v>
      </c>
      <c r="AC1879" s="8"/>
      <c r="AD1879" s="143">
        <v>984.16899999999998</v>
      </c>
      <c r="AE1879" s="8"/>
      <c r="AF1879" s="8"/>
      <c r="AG1879" s="8" t="s">
        <v>17</v>
      </c>
      <c r="AH1879" s="145">
        <v>4.0200000000000001E-4</v>
      </c>
      <c r="AI1879" s="145">
        <v>1.5088502783560699E-3</v>
      </c>
      <c r="AJ1879" s="145">
        <v>3.5169841521719001E-4</v>
      </c>
    </row>
    <row r="1880" spans="1:36" x14ac:dyDescent="0.2">
      <c r="A1880" s="8" t="s">
        <v>1204</v>
      </c>
      <c r="B1880" s="8">
        <v>9941</v>
      </c>
      <c r="C1880" s="8" t="s">
        <v>2338</v>
      </c>
      <c r="D1880" s="8" t="s">
        <v>2339</v>
      </c>
      <c r="E1880" s="4" t="s">
        <v>426</v>
      </c>
      <c r="F1880" s="8" t="s">
        <v>2340</v>
      </c>
      <c r="G1880" s="8" t="s">
        <v>2341</v>
      </c>
      <c r="H1880" s="8" t="s">
        <v>76</v>
      </c>
      <c r="I1880" s="8" t="s">
        <v>230</v>
      </c>
      <c r="J1880" s="8" t="s">
        <v>61</v>
      </c>
      <c r="K1880" s="8" t="s">
        <v>314</v>
      </c>
      <c r="L1880" s="8" t="s">
        <v>799</v>
      </c>
      <c r="M1880" s="8" t="s">
        <v>102</v>
      </c>
      <c r="N1880" s="8" t="s">
        <v>202</v>
      </c>
      <c r="O1880" s="8" t="s">
        <v>62</v>
      </c>
      <c r="P1880" s="8" t="s">
        <v>1637</v>
      </c>
      <c r="Q1880" s="8" t="s">
        <v>84</v>
      </c>
      <c r="R1880" s="8" t="s">
        <v>57</v>
      </c>
      <c r="S1880" s="8" t="s">
        <v>1214</v>
      </c>
      <c r="T1880" s="143">
        <v>2.99</v>
      </c>
      <c r="U1880" s="8" t="s">
        <v>2342</v>
      </c>
      <c r="V1880" s="147">
        <v>4.3749999999999997E-2</v>
      </c>
      <c r="W1880" s="145">
        <v>5.0450000000000002E-2</v>
      </c>
      <c r="X1880" s="146" t="s">
        <v>614</v>
      </c>
      <c r="Z1880" s="143">
        <v>113000</v>
      </c>
      <c r="AA1880" s="143">
        <v>3.681</v>
      </c>
      <c r="AB1880" s="143">
        <v>98.393000000000001</v>
      </c>
      <c r="AC1880" s="8"/>
      <c r="AD1880" s="143">
        <v>412.70600000000002</v>
      </c>
      <c r="AE1880" s="8"/>
      <c r="AF1880" s="8"/>
      <c r="AG1880" s="8" t="s">
        <v>17</v>
      </c>
      <c r="AH1880" s="145">
        <v>2.8200000000000002E-4</v>
      </c>
      <c r="AI1880" s="145">
        <v>6.3272803056030401E-4</v>
      </c>
      <c r="AJ1880" s="145">
        <v>1.4748278792379901E-4</v>
      </c>
    </row>
    <row r="1881" spans="1:36" x14ac:dyDescent="0.2">
      <c r="A1881" s="8" t="s">
        <v>1204</v>
      </c>
      <c r="B1881" s="8">
        <v>9941</v>
      </c>
      <c r="C1881" s="8" t="s">
        <v>2343</v>
      </c>
      <c r="D1881" s="8" t="s">
        <v>2344</v>
      </c>
      <c r="E1881" s="4" t="s">
        <v>426</v>
      </c>
      <c r="F1881" s="8" t="s">
        <v>2345</v>
      </c>
      <c r="G1881" s="8" t="s">
        <v>2346</v>
      </c>
      <c r="H1881" s="8" t="s">
        <v>76</v>
      </c>
      <c r="I1881" s="8" t="s">
        <v>230</v>
      </c>
      <c r="J1881" s="8" t="s">
        <v>61</v>
      </c>
      <c r="K1881" s="8" t="s">
        <v>158</v>
      </c>
      <c r="L1881" s="8" t="s">
        <v>799</v>
      </c>
      <c r="M1881" s="8" t="s">
        <v>102</v>
      </c>
      <c r="N1881" s="8" t="s">
        <v>1134</v>
      </c>
      <c r="O1881" s="8" t="s">
        <v>62</v>
      </c>
      <c r="P1881" s="8" t="s">
        <v>2347</v>
      </c>
      <c r="Q1881" s="8" t="s">
        <v>84</v>
      </c>
      <c r="R1881" s="8" t="s">
        <v>57</v>
      </c>
      <c r="S1881" s="8" t="s">
        <v>1216</v>
      </c>
      <c r="T1881" s="143">
        <v>3.61</v>
      </c>
      <c r="U1881" s="8" t="s">
        <v>2348</v>
      </c>
      <c r="V1881" s="147">
        <v>1.6250000000000001E-2</v>
      </c>
      <c r="W1881" s="145">
        <v>5.7919999999999999E-2</v>
      </c>
      <c r="X1881" s="146" t="s">
        <v>614</v>
      </c>
      <c r="Z1881" s="143">
        <v>815000</v>
      </c>
      <c r="AA1881" s="143">
        <v>3.9790000000000001</v>
      </c>
      <c r="AB1881" s="143">
        <v>85.683999999999997</v>
      </c>
      <c r="AC1881" s="8"/>
      <c r="AD1881" s="143">
        <v>2781.4389999999999</v>
      </c>
      <c r="AE1881" s="8"/>
      <c r="AF1881" s="8"/>
      <c r="AG1881" s="8" t="s">
        <v>17</v>
      </c>
      <c r="AH1881" s="145">
        <v>2.3289999999999999E-3</v>
      </c>
      <c r="AI1881" s="145">
        <v>4.2642810838055397E-3</v>
      </c>
      <c r="AJ1881" s="145">
        <v>9.9396270175266003E-4</v>
      </c>
    </row>
    <row r="1882" spans="1:36" x14ac:dyDescent="0.2">
      <c r="A1882" s="8" t="s">
        <v>1204</v>
      </c>
      <c r="B1882" s="8">
        <v>9941</v>
      </c>
      <c r="C1882" s="8" t="s">
        <v>2349</v>
      </c>
      <c r="D1882" s="8" t="s">
        <v>2350</v>
      </c>
      <c r="E1882" s="4" t="s">
        <v>426</v>
      </c>
      <c r="F1882" s="8" t="s">
        <v>2351</v>
      </c>
      <c r="G1882" s="8" t="s">
        <v>2352</v>
      </c>
      <c r="H1882" s="8" t="s">
        <v>76</v>
      </c>
      <c r="I1882" s="8" t="s">
        <v>230</v>
      </c>
      <c r="J1882" s="8" t="s">
        <v>61</v>
      </c>
      <c r="K1882" s="8" t="s">
        <v>314</v>
      </c>
      <c r="L1882" s="8" t="s">
        <v>799</v>
      </c>
      <c r="M1882" s="8" t="s">
        <v>102</v>
      </c>
      <c r="N1882" s="8" t="s">
        <v>881</v>
      </c>
      <c r="O1882" s="8" t="s">
        <v>62</v>
      </c>
      <c r="P1882" s="8" t="s">
        <v>2291</v>
      </c>
      <c r="Q1882" s="8" t="s">
        <v>84</v>
      </c>
      <c r="R1882" s="8" t="s">
        <v>57</v>
      </c>
      <c r="S1882" s="8" t="s">
        <v>1214</v>
      </c>
      <c r="T1882" s="143">
        <v>4.05</v>
      </c>
      <c r="U1882" s="8" t="s">
        <v>2353</v>
      </c>
      <c r="V1882" s="147">
        <v>5.9310000000000002E-2</v>
      </c>
      <c r="W1882" s="145">
        <v>5.4429999999999999E-2</v>
      </c>
      <c r="X1882" s="146" t="s">
        <v>614</v>
      </c>
      <c r="Z1882" s="143">
        <v>21000</v>
      </c>
      <c r="AA1882" s="143">
        <v>3.681</v>
      </c>
      <c r="AB1882" s="143">
        <v>102.761</v>
      </c>
      <c r="AC1882" s="8"/>
      <c r="AD1882" s="143">
        <v>80.174000000000007</v>
      </c>
      <c r="AE1882" s="8"/>
      <c r="AF1882" s="8"/>
      <c r="AG1882" s="8" t="s">
        <v>17</v>
      </c>
      <c r="AH1882" s="145">
        <v>2.0999999999999999E-5</v>
      </c>
      <c r="AI1882" s="145">
        <v>1.22916289123939E-4</v>
      </c>
      <c r="AJ1882" s="145">
        <v>2.8650598876097102E-5</v>
      </c>
    </row>
    <row r="1883" spans="1:36" x14ac:dyDescent="0.2">
      <c r="A1883" s="8" t="s">
        <v>1204</v>
      </c>
      <c r="B1883" s="8">
        <v>9941</v>
      </c>
      <c r="C1883" s="8" t="s">
        <v>2338</v>
      </c>
      <c r="D1883" s="8" t="s">
        <v>2339</v>
      </c>
      <c r="E1883" s="4" t="s">
        <v>426</v>
      </c>
      <c r="F1883" s="8" t="s">
        <v>2354</v>
      </c>
      <c r="G1883" s="8" t="s">
        <v>2355</v>
      </c>
      <c r="H1883" s="8" t="s">
        <v>76</v>
      </c>
      <c r="I1883" s="8" t="s">
        <v>230</v>
      </c>
      <c r="J1883" s="8" t="s">
        <v>61</v>
      </c>
      <c r="K1883" s="8" t="s">
        <v>314</v>
      </c>
      <c r="L1883" s="8" t="s">
        <v>799</v>
      </c>
      <c r="M1883" s="8" t="s">
        <v>102</v>
      </c>
      <c r="N1883" s="8" t="s">
        <v>202</v>
      </c>
      <c r="O1883" s="8" t="s">
        <v>62</v>
      </c>
      <c r="P1883" s="8" t="s">
        <v>1637</v>
      </c>
      <c r="Q1883" s="8" t="s">
        <v>84</v>
      </c>
      <c r="R1883" s="8" t="s">
        <v>57</v>
      </c>
      <c r="S1883" s="8" t="s">
        <v>1214</v>
      </c>
      <c r="T1883" s="143">
        <v>6.73</v>
      </c>
      <c r="U1883" s="8" t="s">
        <v>2356</v>
      </c>
      <c r="V1883" s="147">
        <v>4.6249999999999999E-2</v>
      </c>
      <c r="W1883" s="145">
        <v>4.8439999999999997E-2</v>
      </c>
      <c r="X1883" s="146" t="s">
        <v>614</v>
      </c>
      <c r="Z1883" s="143">
        <v>56000</v>
      </c>
      <c r="AA1883" s="143">
        <v>3.681</v>
      </c>
      <c r="AB1883" s="143">
        <v>99.784999999999997</v>
      </c>
      <c r="AC1883" s="8"/>
      <c r="AD1883" s="143">
        <v>207.494</v>
      </c>
      <c r="AE1883" s="8"/>
      <c r="AF1883" s="8"/>
      <c r="AG1883" s="8" t="s">
        <v>17</v>
      </c>
      <c r="AH1883" s="145">
        <v>9.2999999999999997E-5</v>
      </c>
      <c r="AI1883" s="145">
        <v>3.1811272656150601E-4</v>
      </c>
      <c r="AJ1883" s="145">
        <v>7.4149001658399896E-5</v>
      </c>
    </row>
    <row r="1884" spans="1:36" x14ac:dyDescent="0.2">
      <c r="A1884" s="8" t="s">
        <v>1204</v>
      </c>
      <c r="B1884" s="8">
        <v>9941</v>
      </c>
      <c r="C1884" s="8" t="s">
        <v>2357</v>
      </c>
      <c r="D1884" s="8" t="s">
        <v>2358</v>
      </c>
      <c r="E1884" s="4" t="s">
        <v>426</v>
      </c>
      <c r="F1884" s="8" t="s">
        <v>2359</v>
      </c>
      <c r="G1884" s="8" t="s">
        <v>2360</v>
      </c>
      <c r="H1884" s="8" t="s">
        <v>76</v>
      </c>
      <c r="I1884" s="8" t="s">
        <v>230</v>
      </c>
      <c r="J1884" s="8" t="s">
        <v>61</v>
      </c>
      <c r="K1884" s="8" t="s">
        <v>314</v>
      </c>
      <c r="L1884" s="8" t="s">
        <v>799</v>
      </c>
      <c r="M1884" s="8" t="s">
        <v>102</v>
      </c>
      <c r="N1884" s="8" t="s">
        <v>888</v>
      </c>
      <c r="O1884" s="8" t="s">
        <v>62</v>
      </c>
      <c r="P1884" s="8" t="s">
        <v>1444</v>
      </c>
      <c r="Q1884" s="8" t="s">
        <v>102</v>
      </c>
      <c r="R1884" s="8" t="s">
        <v>64</v>
      </c>
      <c r="S1884" s="8" t="s">
        <v>1214</v>
      </c>
      <c r="T1884" s="143">
        <v>4.05</v>
      </c>
      <c r="U1884" s="8" t="s">
        <v>2361</v>
      </c>
      <c r="V1884" s="147">
        <v>4.2500000000000003E-2</v>
      </c>
      <c r="W1884" s="145">
        <v>4.8210000000000003E-2</v>
      </c>
      <c r="X1884" s="146" t="s">
        <v>614</v>
      </c>
      <c r="Z1884" s="143">
        <v>79000</v>
      </c>
      <c r="AA1884" s="143">
        <v>3.681</v>
      </c>
      <c r="AB1884" s="143">
        <v>98.302999999999997</v>
      </c>
      <c r="AC1884" s="8"/>
      <c r="AD1884" s="143">
        <v>290.53300000000002</v>
      </c>
      <c r="AE1884" s="8"/>
      <c r="AF1884" s="8"/>
      <c r="AG1884" s="8" t="s">
        <v>17</v>
      </c>
      <c r="AH1884" s="145">
        <v>4.5000000000000003E-5</v>
      </c>
      <c r="AI1884" s="145">
        <v>4.4542219626274499E-4</v>
      </c>
      <c r="AJ1884" s="145">
        <v>1.0382360846222999E-4</v>
      </c>
    </row>
    <row r="1885" spans="1:36" x14ac:dyDescent="0.2">
      <c r="A1885" s="8" t="s">
        <v>1204</v>
      </c>
      <c r="B1885" s="8">
        <v>9941</v>
      </c>
      <c r="C1885" s="8" t="s">
        <v>2362</v>
      </c>
      <c r="D1885" s="8" t="s">
        <v>2363</v>
      </c>
      <c r="E1885" s="4" t="s">
        <v>426</v>
      </c>
      <c r="F1885" s="8" t="s">
        <v>2364</v>
      </c>
      <c r="G1885" s="8" t="s">
        <v>2365</v>
      </c>
      <c r="H1885" s="8" t="s">
        <v>76</v>
      </c>
      <c r="I1885" s="8" t="s">
        <v>230</v>
      </c>
      <c r="J1885" s="8" t="s">
        <v>61</v>
      </c>
      <c r="K1885" s="8" t="s">
        <v>173</v>
      </c>
      <c r="L1885" s="8" t="s">
        <v>799</v>
      </c>
      <c r="M1885" s="8" t="s">
        <v>102</v>
      </c>
      <c r="N1885" s="8" t="s">
        <v>909</v>
      </c>
      <c r="O1885" s="8" t="s">
        <v>62</v>
      </c>
      <c r="P1885" s="8" t="s">
        <v>2366</v>
      </c>
      <c r="Q1885" s="8" t="s">
        <v>96</v>
      </c>
      <c r="R1885" s="8" t="s">
        <v>57</v>
      </c>
      <c r="S1885" s="8" t="s">
        <v>1216</v>
      </c>
      <c r="T1885" s="143">
        <v>1.03</v>
      </c>
      <c r="U1885" s="8" t="s">
        <v>2367</v>
      </c>
      <c r="V1885" s="147">
        <v>1.8749999999999999E-2</v>
      </c>
      <c r="W1885" s="145">
        <v>1E-4</v>
      </c>
      <c r="X1885" s="146" t="s">
        <v>614</v>
      </c>
      <c r="Z1885" s="143">
        <v>80000</v>
      </c>
      <c r="AA1885" s="143">
        <v>3.9790000000000001</v>
      </c>
      <c r="AB1885" s="143">
        <v>39.064</v>
      </c>
      <c r="AC1885" s="8"/>
      <c r="AD1885" s="143">
        <v>141.59800000000001</v>
      </c>
      <c r="AE1885" s="8"/>
      <c r="AF1885" s="8"/>
      <c r="AG1885" s="8" t="s">
        <v>17</v>
      </c>
      <c r="AH1885" s="145">
        <v>1.1400000000000001E-4</v>
      </c>
      <c r="AI1885" s="145">
        <v>2.1708707217036799E-4</v>
      </c>
      <c r="AJ1885" s="145">
        <v>5.0600898141890399E-5</v>
      </c>
    </row>
    <row r="1886" spans="1:36" x14ac:dyDescent="0.2">
      <c r="A1886" s="8" t="s">
        <v>1204</v>
      </c>
      <c r="B1886" s="8">
        <v>9941</v>
      </c>
      <c r="C1886" s="8" t="s">
        <v>2362</v>
      </c>
      <c r="D1886" s="8" t="s">
        <v>2363</v>
      </c>
      <c r="E1886" s="4" t="s">
        <v>426</v>
      </c>
      <c r="F1886" s="8" t="s">
        <v>2368</v>
      </c>
      <c r="G1886" s="8" t="s">
        <v>2369</v>
      </c>
      <c r="H1886" s="8" t="s">
        <v>76</v>
      </c>
      <c r="I1886" s="8" t="s">
        <v>230</v>
      </c>
      <c r="J1886" s="8" t="s">
        <v>61</v>
      </c>
      <c r="K1886" s="8" t="s">
        <v>313</v>
      </c>
      <c r="L1886" s="8" t="s">
        <v>799</v>
      </c>
      <c r="M1886" s="8" t="s">
        <v>102</v>
      </c>
      <c r="N1886" s="8" t="s">
        <v>909</v>
      </c>
      <c r="O1886" s="8" t="s">
        <v>62</v>
      </c>
      <c r="P1886" s="8" t="s">
        <v>2366</v>
      </c>
      <c r="Q1886" s="8" t="s">
        <v>96</v>
      </c>
      <c r="R1886" s="8" t="s">
        <v>57</v>
      </c>
      <c r="S1886" s="8" t="s">
        <v>1216</v>
      </c>
      <c r="T1886" s="143">
        <v>2.1800000000000002</v>
      </c>
      <c r="U1886" s="8" t="s">
        <v>2370</v>
      </c>
      <c r="V1886" s="147">
        <v>2.2499999999999999E-2</v>
      </c>
      <c r="W1886" s="145">
        <v>0.39161000000000001</v>
      </c>
      <c r="X1886" s="146" t="s">
        <v>614</v>
      </c>
      <c r="Z1886" s="143">
        <v>80000</v>
      </c>
      <c r="AA1886" s="143">
        <v>3.9790000000000001</v>
      </c>
      <c r="AB1886" s="143">
        <v>38.792000000000002</v>
      </c>
      <c r="AC1886" s="8"/>
      <c r="AD1886" s="143">
        <v>154.91300000000001</v>
      </c>
      <c r="AE1886" s="8"/>
      <c r="AF1886" s="8"/>
      <c r="AG1886" s="8" t="s">
        <v>17</v>
      </c>
      <c r="AH1886" s="145">
        <v>8.0000000000000004E-4</v>
      </c>
      <c r="AI1886" s="145">
        <v>2.3749959455816001E-4</v>
      </c>
      <c r="AJ1886" s="145">
        <v>5.5358859801408802E-5</v>
      </c>
    </row>
    <row r="1887" spans="1:36" x14ac:dyDescent="0.2">
      <c r="A1887" s="8" t="s">
        <v>1204</v>
      </c>
      <c r="B1887" s="8">
        <v>9941</v>
      </c>
      <c r="C1887" s="8" t="s">
        <v>2362</v>
      </c>
      <c r="D1887" s="8" t="s">
        <v>2363</v>
      </c>
      <c r="E1887" s="4" t="s">
        <v>426</v>
      </c>
      <c r="F1887" s="8" t="s">
        <v>2371</v>
      </c>
      <c r="G1887" s="8" t="s">
        <v>2372</v>
      </c>
      <c r="H1887" s="8" t="s">
        <v>76</v>
      </c>
      <c r="I1887" s="8" t="s">
        <v>230</v>
      </c>
      <c r="J1887" s="8" t="s">
        <v>61</v>
      </c>
      <c r="K1887" s="8" t="s">
        <v>313</v>
      </c>
      <c r="L1887" s="8" t="s">
        <v>799</v>
      </c>
      <c r="M1887" s="8" t="s">
        <v>102</v>
      </c>
      <c r="N1887" s="8" t="s">
        <v>909</v>
      </c>
      <c r="O1887" s="8" t="s">
        <v>62</v>
      </c>
      <c r="P1887" s="8" t="s">
        <v>2366</v>
      </c>
      <c r="Q1887" s="8" t="s">
        <v>96</v>
      </c>
      <c r="R1887" s="8" t="s">
        <v>57</v>
      </c>
      <c r="S1887" s="8" t="s">
        <v>1216</v>
      </c>
      <c r="T1887" s="143">
        <v>3.69</v>
      </c>
      <c r="U1887" s="8" t="s">
        <v>2373</v>
      </c>
      <c r="V1887" s="147">
        <v>2.2499999999999999E-2</v>
      </c>
      <c r="W1887" s="145">
        <v>0.25284000000000001</v>
      </c>
      <c r="X1887" s="146" t="s">
        <v>614</v>
      </c>
      <c r="Z1887" s="143">
        <v>80000</v>
      </c>
      <c r="AA1887" s="143">
        <v>3.9790000000000001</v>
      </c>
      <c r="AB1887" s="143">
        <v>38.241999999999997</v>
      </c>
      <c r="AC1887" s="8"/>
      <c r="AD1887" s="143">
        <v>138.916</v>
      </c>
      <c r="AE1887" s="8"/>
      <c r="AF1887" s="8"/>
      <c r="AG1887" s="8" t="s">
        <v>17</v>
      </c>
      <c r="AH1887" s="145">
        <v>1E-4</v>
      </c>
      <c r="AI1887" s="145">
        <v>2.12974367589402E-4</v>
      </c>
      <c r="AJ1887" s="145">
        <v>4.9642266457798903E-5</v>
      </c>
    </row>
    <row r="1888" spans="1:36" x14ac:dyDescent="0.2">
      <c r="A1888" s="8" t="s">
        <v>1204</v>
      </c>
      <c r="B1888" s="8">
        <v>9941</v>
      </c>
      <c r="C1888" s="8" t="s">
        <v>2374</v>
      </c>
      <c r="D1888" s="8" t="s">
        <v>2375</v>
      </c>
      <c r="E1888" s="4" t="s">
        <v>426</v>
      </c>
      <c r="F1888" s="8" t="s">
        <v>2376</v>
      </c>
      <c r="G1888" s="8" t="s">
        <v>2377</v>
      </c>
      <c r="H1888" s="8" t="s">
        <v>76</v>
      </c>
      <c r="I1888" s="8" t="s">
        <v>230</v>
      </c>
      <c r="J1888" s="8" t="s">
        <v>61</v>
      </c>
      <c r="K1888" s="8" t="s">
        <v>314</v>
      </c>
      <c r="L1888" s="8" t="s">
        <v>799</v>
      </c>
      <c r="M1888" s="8" t="s">
        <v>102</v>
      </c>
      <c r="N1888" s="8" t="s">
        <v>1134</v>
      </c>
      <c r="O1888" s="8" t="s">
        <v>62</v>
      </c>
      <c r="P1888" s="8" t="s">
        <v>2328</v>
      </c>
      <c r="Q1888" s="8" t="s">
        <v>84</v>
      </c>
      <c r="R1888" s="8" t="s">
        <v>57</v>
      </c>
      <c r="S1888" s="8" t="s">
        <v>1214</v>
      </c>
      <c r="T1888" s="143">
        <v>4.75</v>
      </c>
      <c r="U1888" s="8" t="s">
        <v>2378</v>
      </c>
      <c r="V1888" s="147">
        <v>4.2500000000000003E-2</v>
      </c>
      <c r="W1888" s="145">
        <v>5.8319999999999997E-2</v>
      </c>
      <c r="X1888" s="146" t="s">
        <v>614</v>
      </c>
      <c r="Z1888" s="143">
        <v>41000</v>
      </c>
      <c r="AA1888" s="143">
        <v>3.681</v>
      </c>
      <c r="AB1888" s="143">
        <v>93.41</v>
      </c>
      <c r="AC1888" s="8"/>
      <c r="AD1888" s="143">
        <v>143.63</v>
      </c>
      <c r="AE1888" s="8"/>
      <c r="AF1888" s="8"/>
      <c r="AG1888" s="8" t="s">
        <v>17</v>
      </c>
      <c r="AH1888" s="145">
        <v>6.7999999999999999E-5</v>
      </c>
      <c r="AI1888" s="145">
        <v>2.2020215914462E-4</v>
      </c>
      <c r="AJ1888" s="145">
        <v>5.1326994804908402E-5</v>
      </c>
    </row>
    <row r="1889" spans="1:36" x14ac:dyDescent="0.2">
      <c r="A1889" s="8" t="s">
        <v>1204</v>
      </c>
      <c r="B1889" s="8">
        <v>9941</v>
      </c>
      <c r="C1889" s="8" t="s">
        <v>2379</v>
      </c>
      <c r="D1889" s="8" t="s">
        <v>2380</v>
      </c>
      <c r="E1889" s="4" t="s">
        <v>426</v>
      </c>
      <c r="F1889" s="8" t="s">
        <v>2381</v>
      </c>
      <c r="G1889" s="8" t="s">
        <v>2382</v>
      </c>
      <c r="H1889" s="8" t="s">
        <v>76</v>
      </c>
      <c r="I1889" s="8" t="s">
        <v>230</v>
      </c>
      <c r="J1889" s="8" t="s">
        <v>61</v>
      </c>
      <c r="K1889" s="8" t="s">
        <v>317</v>
      </c>
      <c r="L1889" s="8" t="s">
        <v>799</v>
      </c>
      <c r="M1889" s="8" t="s">
        <v>102</v>
      </c>
      <c r="N1889" s="8" t="s">
        <v>888</v>
      </c>
      <c r="O1889" s="8" t="s">
        <v>62</v>
      </c>
      <c r="P1889" s="8" t="s">
        <v>1432</v>
      </c>
      <c r="Q1889" s="8" t="s">
        <v>84</v>
      </c>
      <c r="R1889" s="8" t="s">
        <v>57</v>
      </c>
      <c r="S1889" s="8" t="s">
        <v>1214</v>
      </c>
      <c r="T1889" s="143">
        <v>4.87</v>
      </c>
      <c r="U1889" s="8" t="s">
        <v>2383</v>
      </c>
      <c r="V1889" s="147">
        <v>5.2499999999999998E-2</v>
      </c>
      <c r="W1889" s="145">
        <v>5.1229999999999998E-2</v>
      </c>
      <c r="X1889" s="146" t="s">
        <v>614</v>
      </c>
      <c r="Z1889" s="143">
        <v>41000</v>
      </c>
      <c r="AA1889" s="143">
        <v>3.681</v>
      </c>
      <c r="AB1889" s="143">
        <v>101.575</v>
      </c>
      <c r="AC1889" s="8"/>
      <c r="AD1889" s="143">
        <v>153.91399999999999</v>
      </c>
      <c r="AE1889" s="8"/>
      <c r="AF1889" s="8"/>
      <c r="AG1889" s="8" t="s">
        <v>17</v>
      </c>
      <c r="AH1889" s="145">
        <v>1.5E-5</v>
      </c>
      <c r="AI1889" s="145">
        <v>2.3596910394746201E-4</v>
      </c>
      <c r="AJ1889" s="145">
        <v>5.5002117233899698E-5</v>
      </c>
    </row>
    <row r="1890" spans="1:36" x14ac:dyDescent="0.2">
      <c r="A1890" s="8" t="s">
        <v>1204</v>
      </c>
      <c r="B1890" s="8">
        <v>9941</v>
      </c>
      <c r="C1890" s="8" t="s">
        <v>2379</v>
      </c>
      <c r="D1890" s="8" t="s">
        <v>2380</v>
      </c>
      <c r="E1890" s="4" t="s">
        <v>426</v>
      </c>
      <c r="F1890" s="8" t="s">
        <v>2384</v>
      </c>
      <c r="G1890" s="8" t="s">
        <v>2385</v>
      </c>
      <c r="H1890" s="8" t="s">
        <v>76</v>
      </c>
      <c r="I1890" s="8" t="s">
        <v>230</v>
      </c>
      <c r="J1890" s="8" t="s">
        <v>61</v>
      </c>
      <c r="K1890" s="8" t="s">
        <v>317</v>
      </c>
      <c r="L1890" s="8" t="s">
        <v>799</v>
      </c>
      <c r="M1890" s="8" t="s">
        <v>102</v>
      </c>
      <c r="N1890" s="8" t="s">
        <v>888</v>
      </c>
      <c r="O1890" s="8" t="s">
        <v>62</v>
      </c>
      <c r="P1890" s="8" t="s">
        <v>1432</v>
      </c>
      <c r="Q1890" s="8" t="s">
        <v>84</v>
      </c>
      <c r="R1890" s="8" t="s">
        <v>57</v>
      </c>
      <c r="S1890" s="8" t="s">
        <v>1214</v>
      </c>
      <c r="T1890" s="143">
        <v>0.16</v>
      </c>
      <c r="U1890" s="8" t="s">
        <v>2386</v>
      </c>
      <c r="V1890" s="147">
        <v>5.5070000000000001E-2</v>
      </c>
      <c r="W1890" s="145">
        <v>5.5640000000000002E-2</v>
      </c>
      <c r="X1890" s="146" t="s">
        <v>614</v>
      </c>
      <c r="Z1890" s="143">
        <v>191000</v>
      </c>
      <c r="AA1890" s="143">
        <v>3.681</v>
      </c>
      <c r="AB1890" s="143">
        <v>99.91</v>
      </c>
      <c r="AC1890" s="8"/>
      <c r="AD1890" s="143">
        <v>705.45</v>
      </c>
      <c r="AE1890" s="8"/>
      <c r="AF1890" s="8"/>
      <c r="AG1890" s="8" t="s">
        <v>17</v>
      </c>
      <c r="AH1890" s="145">
        <v>1.27E-4</v>
      </c>
      <c r="AI1890" s="145">
        <v>1.08153925121099E-3</v>
      </c>
      <c r="AJ1890" s="145">
        <v>2.5209634521227602E-4</v>
      </c>
    </row>
    <row r="1891" spans="1:36" x14ac:dyDescent="0.2">
      <c r="A1891" s="8" t="s">
        <v>1204</v>
      </c>
      <c r="B1891" s="8">
        <v>9941</v>
      </c>
      <c r="C1891" s="8" t="s">
        <v>2387</v>
      </c>
      <c r="D1891" s="8" t="s">
        <v>2388</v>
      </c>
      <c r="E1891" s="4" t="s">
        <v>426</v>
      </c>
      <c r="F1891" s="8" t="s">
        <v>2389</v>
      </c>
      <c r="G1891" s="8" t="s">
        <v>2390</v>
      </c>
      <c r="H1891" s="8" t="s">
        <v>76</v>
      </c>
      <c r="I1891" s="8" t="s">
        <v>230</v>
      </c>
      <c r="J1891" s="8" t="s">
        <v>61</v>
      </c>
      <c r="K1891" s="8" t="s">
        <v>314</v>
      </c>
      <c r="L1891" s="8" t="s">
        <v>799</v>
      </c>
      <c r="M1891" s="8" t="s">
        <v>102</v>
      </c>
      <c r="N1891" s="8" t="s">
        <v>876</v>
      </c>
      <c r="O1891" s="8" t="s">
        <v>62</v>
      </c>
      <c r="P1891" s="8" t="s">
        <v>1450</v>
      </c>
      <c r="Q1891" s="8" t="s">
        <v>84</v>
      </c>
      <c r="R1891" s="8" t="s">
        <v>57</v>
      </c>
      <c r="S1891" s="8" t="s">
        <v>1214</v>
      </c>
      <c r="T1891" s="143">
        <v>3.27</v>
      </c>
      <c r="U1891" s="8" t="s">
        <v>2391</v>
      </c>
      <c r="V1891" s="147">
        <v>4.5499999999999999E-2</v>
      </c>
      <c r="W1891" s="145">
        <v>4.709E-2</v>
      </c>
      <c r="X1891" s="146" t="s">
        <v>614</v>
      </c>
      <c r="Z1891" s="143">
        <v>282000</v>
      </c>
      <c r="AA1891" s="143">
        <v>3.681</v>
      </c>
      <c r="AB1891" s="143">
        <v>100.03400000000001</v>
      </c>
      <c r="AC1891" s="8"/>
      <c r="AD1891" s="143">
        <v>1054.0070000000001</v>
      </c>
      <c r="AE1891" s="8"/>
      <c r="AF1891" s="8"/>
      <c r="AG1891" s="8" t="s">
        <v>17</v>
      </c>
      <c r="AH1891" s="145">
        <v>1.4100000000000001E-4</v>
      </c>
      <c r="AI1891" s="145">
        <v>1.6159202203750299E-3</v>
      </c>
      <c r="AJ1891" s="145">
        <v>3.7665538375517699E-4</v>
      </c>
    </row>
    <row r="1892" spans="1:36" x14ac:dyDescent="0.2">
      <c r="A1892" s="8" t="s">
        <v>1204</v>
      </c>
      <c r="B1892" s="8">
        <v>9941</v>
      </c>
      <c r="C1892" s="8" t="s">
        <v>2387</v>
      </c>
      <c r="D1892" s="8" t="s">
        <v>2388</v>
      </c>
      <c r="E1892" s="4" t="s">
        <v>426</v>
      </c>
      <c r="F1892" s="8" t="s">
        <v>2392</v>
      </c>
      <c r="G1892" s="8" t="s">
        <v>2393</v>
      </c>
      <c r="H1892" s="8" t="s">
        <v>76</v>
      </c>
      <c r="I1892" s="8" t="s">
        <v>230</v>
      </c>
      <c r="J1892" s="8" t="s">
        <v>61</v>
      </c>
      <c r="K1892" s="8" t="s">
        <v>314</v>
      </c>
      <c r="L1892" s="8" t="s">
        <v>799</v>
      </c>
      <c r="M1892" s="8" t="s">
        <v>102</v>
      </c>
      <c r="N1892" s="8" t="s">
        <v>876</v>
      </c>
      <c r="O1892" s="8" t="s">
        <v>62</v>
      </c>
      <c r="P1892" s="8" t="s">
        <v>1450</v>
      </c>
      <c r="Q1892" s="8" t="s">
        <v>84</v>
      </c>
      <c r="R1892" s="8" t="s">
        <v>57</v>
      </c>
      <c r="S1892" s="8" t="s">
        <v>1214</v>
      </c>
      <c r="T1892" s="143">
        <v>1.54</v>
      </c>
      <c r="U1892" s="8" t="s">
        <v>1893</v>
      </c>
      <c r="V1892" s="147">
        <v>4.5999999999999999E-2</v>
      </c>
      <c r="W1892" s="145">
        <v>4.956E-2</v>
      </c>
      <c r="X1892" s="146" t="s">
        <v>614</v>
      </c>
      <c r="Z1892" s="143">
        <v>166000</v>
      </c>
      <c r="AA1892" s="143">
        <v>3.681</v>
      </c>
      <c r="AB1892" s="143">
        <v>99.626000000000005</v>
      </c>
      <c r="AC1892" s="8"/>
      <c r="AD1892" s="143">
        <v>618.05200000000002</v>
      </c>
      <c r="AE1892" s="8"/>
      <c r="AF1892" s="8"/>
      <c r="AG1892" s="8" t="s">
        <v>17</v>
      </c>
      <c r="AH1892" s="145">
        <v>1.3300000000000001E-4</v>
      </c>
      <c r="AI1892" s="145">
        <v>9.4754810930337298E-4</v>
      </c>
      <c r="AJ1892" s="145">
        <v>2.2086430520271901E-4</v>
      </c>
    </row>
    <row r="1893" spans="1:36" x14ac:dyDescent="0.2">
      <c r="A1893" s="8" t="s">
        <v>1204</v>
      </c>
      <c r="B1893" s="8">
        <v>9941</v>
      </c>
      <c r="C1893" s="8" t="s">
        <v>2885</v>
      </c>
      <c r="D1893" s="8" t="s">
        <v>2886</v>
      </c>
      <c r="E1893" s="4" t="s">
        <v>426</v>
      </c>
      <c r="F1893" s="8" t="s">
        <v>2887</v>
      </c>
      <c r="G1893" s="8" t="s">
        <v>2888</v>
      </c>
      <c r="H1893" s="8" t="s">
        <v>76</v>
      </c>
      <c r="I1893" s="8" t="s">
        <v>230</v>
      </c>
      <c r="J1893" s="8" t="s">
        <v>61</v>
      </c>
      <c r="K1893" t="s">
        <v>314</v>
      </c>
      <c r="L1893" s="8" t="s">
        <v>799</v>
      </c>
      <c r="M1893" s="8" t="s">
        <v>102</v>
      </c>
      <c r="N1893" s="8" t="s">
        <v>1134</v>
      </c>
      <c r="O1893" s="8" t="s">
        <v>62</v>
      </c>
      <c r="P1893" s="8" t="s">
        <v>2328</v>
      </c>
      <c r="Q1893" s="8" t="s">
        <v>84</v>
      </c>
      <c r="R1893" s="8" t="s">
        <v>57</v>
      </c>
      <c r="S1893" s="8" t="s">
        <v>1214</v>
      </c>
      <c r="T1893" s="143">
        <v>4.1100000000000003</v>
      </c>
      <c r="U1893" s="8" t="s">
        <v>2094</v>
      </c>
      <c r="V1893" s="147">
        <v>6.9000000000000006E-2</v>
      </c>
      <c r="W1893" s="145">
        <v>6.7949999999999997E-2</v>
      </c>
      <c r="X1893" s="146" t="s">
        <v>614</v>
      </c>
      <c r="Z1893" s="143">
        <v>535000</v>
      </c>
      <c r="AA1893" s="143">
        <v>3.681</v>
      </c>
      <c r="AB1893" s="143">
        <v>101.026</v>
      </c>
      <c r="AC1893" s="8"/>
      <c r="AD1893" s="143">
        <v>1992.9369999999999</v>
      </c>
      <c r="AE1893" s="8"/>
      <c r="AF1893" s="8"/>
      <c r="AG1893" s="8" t="s">
        <v>17</v>
      </c>
      <c r="AH1893" s="145">
        <v>8.2299999999999995E-4</v>
      </c>
      <c r="AI1893" s="145">
        <v>3.05541313155732E-3</v>
      </c>
      <c r="AJ1893" s="145">
        <v>7.1218726709802596E-4</v>
      </c>
    </row>
    <row r="1894" spans="1:36" x14ac:dyDescent="0.2">
      <c r="A1894" s="8" t="s">
        <v>1204</v>
      </c>
      <c r="B1894" s="8">
        <v>9941</v>
      </c>
      <c r="C1894" s="8" t="s">
        <v>2394</v>
      </c>
      <c r="D1894" s="8" t="s">
        <v>2395</v>
      </c>
      <c r="E1894" s="4" t="s">
        <v>426</v>
      </c>
      <c r="F1894" s="8" t="s">
        <v>2396</v>
      </c>
      <c r="G1894" s="8" t="s">
        <v>2397</v>
      </c>
      <c r="H1894" s="8" t="s">
        <v>76</v>
      </c>
      <c r="I1894" s="8" t="s">
        <v>230</v>
      </c>
      <c r="J1894" s="8" t="s">
        <v>61</v>
      </c>
      <c r="K1894" s="8" t="s">
        <v>153</v>
      </c>
      <c r="L1894" s="8" t="s">
        <v>799</v>
      </c>
      <c r="M1894" s="8" t="s">
        <v>102</v>
      </c>
      <c r="N1894" s="8" t="s">
        <v>909</v>
      </c>
      <c r="O1894" s="8" t="s">
        <v>62</v>
      </c>
      <c r="P1894" s="8" t="s">
        <v>1571</v>
      </c>
      <c r="Q1894" s="8" t="s">
        <v>96</v>
      </c>
      <c r="R1894" s="8" t="s">
        <v>57</v>
      </c>
      <c r="S1894" s="8" t="s">
        <v>1216</v>
      </c>
      <c r="T1894" s="143">
        <v>1.18</v>
      </c>
      <c r="U1894" s="8" t="s">
        <v>2398</v>
      </c>
      <c r="V1894" s="147">
        <v>6.2500000000000003E-3</v>
      </c>
      <c r="W1894" s="145">
        <v>4.895E-2</v>
      </c>
      <c r="X1894" s="146" t="s">
        <v>614</v>
      </c>
      <c r="Z1894" s="143">
        <v>80000</v>
      </c>
      <c r="AA1894" s="143">
        <v>3.9790000000000001</v>
      </c>
      <c r="AB1894" s="143">
        <v>94.805999999999997</v>
      </c>
      <c r="AC1894" s="8"/>
      <c r="AD1894" s="143">
        <v>303.24299999999999</v>
      </c>
      <c r="AE1894" s="8"/>
      <c r="AF1894" s="8"/>
      <c r="AG1894" s="8" t="s">
        <v>17</v>
      </c>
      <c r="AH1894" s="145">
        <v>1.25E-4</v>
      </c>
      <c r="AI1894" s="145">
        <v>4.6490742737517803E-4</v>
      </c>
      <c r="AJ1894" s="145">
        <v>1.08365427488734E-4</v>
      </c>
    </row>
    <row r="1895" spans="1:36" x14ac:dyDescent="0.2">
      <c r="A1895" s="8" t="s">
        <v>1204</v>
      </c>
      <c r="B1895" s="8">
        <v>9941</v>
      </c>
      <c r="C1895" s="8" t="s">
        <v>2394</v>
      </c>
      <c r="D1895" s="8" t="s">
        <v>2395</v>
      </c>
      <c r="E1895" s="4" t="s">
        <v>426</v>
      </c>
      <c r="F1895" s="8" t="s">
        <v>2399</v>
      </c>
      <c r="G1895" s="8" t="s">
        <v>2400</v>
      </c>
      <c r="H1895" s="8" t="s">
        <v>76</v>
      </c>
      <c r="I1895" s="8" t="s">
        <v>230</v>
      </c>
      <c r="J1895" s="8" t="s">
        <v>61</v>
      </c>
      <c r="K1895" s="8" t="s">
        <v>153</v>
      </c>
      <c r="L1895" s="8" t="s">
        <v>799</v>
      </c>
      <c r="M1895" s="8" t="s">
        <v>102</v>
      </c>
      <c r="N1895" s="8" t="s">
        <v>909</v>
      </c>
      <c r="O1895" s="8" t="s">
        <v>62</v>
      </c>
      <c r="P1895" s="8" t="s">
        <v>1571</v>
      </c>
      <c r="Q1895" s="8" t="s">
        <v>96</v>
      </c>
      <c r="R1895" s="8" t="s">
        <v>57</v>
      </c>
      <c r="S1895" s="8" t="s">
        <v>1216</v>
      </c>
      <c r="T1895" s="143">
        <v>3.49</v>
      </c>
      <c r="U1895" s="8" t="s">
        <v>2401</v>
      </c>
      <c r="V1895" s="147">
        <v>1.6250000000000001E-2</v>
      </c>
      <c r="W1895" s="145">
        <v>6.1940000000000002E-2</v>
      </c>
      <c r="X1895" s="146" t="s">
        <v>614</v>
      </c>
      <c r="Z1895" s="143">
        <v>43000</v>
      </c>
      <c r="AA1895" s="143">
        <v>3.9790000000000001</v>
      </c>
      <c r="AB1895" s="143">
        <v>83.753</v>
      </c>
      <c r="AC1895" s="8"/>
      <c r="AD1895" s="143">
        <v>143.75800000000001</v>
      </c>
      <c r="AE1895" s="8"/>
      <c r="AF1895" s="8"/>
      <c r="AG1895" s="8" t="s">
        <v>17</v>
      </c>
      <c r="AH1895" s="145">
        <v>5.3999999999999998E-5</v>
      </c>
      <c r="AI1895" s="145">
        <v>2.20398745130523E-4</v>
      </c>
      <c r="AJ1895" s="145">
        <v>5.1372817098006398E-5</v>
      </c>
    </row>
    <row r="1896" spans="1:36" x14ac:dyDescent="0.2">
      <c r="A1896" s="8" t="s">
        <v>1204</v>
      </c>
      <c r="B1896" s="8">
        <v>9941</v>
      </c>
      <c r="C1896" s="8" t="s">
        <v>2394</v>
      </c>
      <c r="D1896" s="8" t="s">
        <v>2395</v>
      </c>
      <c r="E1896" s="4" t="s">
        <v>426</v>
      </c>
      <c r="F1896" s="8" t="s">
        <v>2402</v>
      </c>
      <c r="G1896" s="8" t="s">
        <v>2403</v>
      </c>
      <c r="H1896" s="8" t="s">
        <v>76</v>
      </c>
      <c r="I1896" s="8" t="s">
        <v>230</v>
      </c>
      <c r="J1896" s="8" t="s">
        <v>61</v>
      </c>
      <c r="K1896" s="8" t="s">
        <v>153</v>
      </c>
      <c r="L1896" s="8" t="s">
        <v>799</v>
      </c>
      <c r="M1896" s="8" t="s">
        <v>102</v>
      </c>
      <c r="N1896" s="8" t="s">
        <v>909</v>
      </c>
      <c r="O1896" s="8" t="s">
        <v>62</v>
      </c>
      <c r="P1896" s="8" t="s">
        <v>1571</v>
      </c>
      <c r="Q1896" s="8" t="s">
        <v>96</v>
      </c>
      <c r="R1896" s="8" t="s">
        <v>57</v>
      </c>
      <c r="S1896" s="8" t="s">
        <v>1216</v>
      </c>
      <c r="T1896" s="143">
        <v>2.82</v>
      </c>
      <c r="U1896" s="8" t="s">
        <v>2404</v>
      </c>
      <c r="V1896" s="147">
        <v>3.7499999999999999E-3</v>
      </c>
      <c r="W1896" s="145">
        <v>6.0069999999999998E-2</v>
      </c>
      <c r="X1896" s="146" t="s">
        <v>614</v>
      </c>
      <c r="Z1896" s="143">
        <v>107000</v>
      </c>
      <c r="AA1896" s="143">
        <v>3.9790000000000001</v>
      </c>
      <c r="AB1896" s="143">
        <v>83.997</v>
      </c>
      <c r="AC1896" s="8"/>
      <c r="AD1896" s="143">
        <v>359.16300000000001</v>
      </c>
      <c r="AE1896" s="8"/>
      <c r="AF1896" s="8"/>
      <c r="AG1896" s="8" t="s">
        <v>17</v>
      </c>
      <c r="AH1896" s="145">
        <v>8.6000000000000003E-5</v>
      </c>
      <c r="AI1896" s="145">
        <v>5.5064015610160704E-4</v>
      </c>
      <c r="AJ1896" s="145">
        <v>1.2834889785544399E-4</v>
      </c>
    </row>
    <row r="1897" spans="1:36" x14ac:dyDescent="0.2">
      <c r="A1897" s="8" t="s">
        <v>1204</v>
      </c>
      <c r="B1897" s="8">
        <v>9941</v>
      </c>
      <c r="C1897" s="8" t="s">
        <v>2410</v>
      </c>
      <c r="D1897" s="8" t="s">
        <v>2411</v>
      </c>
      <c r="E1897" s="4" t="s">
        <v>426</v>
      </c>
      <c r="F1897" s="8" t="s">
        <v>2412</v>
      </c>
      <c r="G1897" s="8" t="s">
        <v>2413</v>
      </c>
      <c r="H1897" s="8" t="s">
        <v>76</v>
      </c>
      <c r="I1897" s="8" t="s">
        <v>230</v>
      </c>
      <c r="J1897" s="8" t="s">
        <v>61</v>
      </c>
      <c r="K1897" s="8" t="s">
        <v>313</v>
      </c>
      <c r="L1897" s="8" t="s">
        <v>799</v>
      </c>
      <c r="M1897" s="8" t="s">
        <v>102</v>
      </c>
      <c r="N1897" s="8" t="s">
        <v>909</v>
      </c>
      <c r="O1897" s="8" t="s">
        <v>62</v>
      </c>
      <c r="P1897" s="8" t="s">
        <v>2414</v>
      </c>
      <c r="Q1897" s="8" t="s">
        <v>84</v>
      </c>
      <c r="R1897" s="8" t="s">
        <v>57</v>
      </c>
      <c r="S1897" s="8" t="s">
        <v>1216</v>
      </c>
      <c r="T1897" s="143">
        <v>2.95</v>
      </c>
      <c r="U1897" s="8" t="s">
        <v>2415</v>
      </c>
      <c r="V1897" s="147">
        <v>2.6249999999999999E-2</v>
      </c>
      <c r="W1897" s="145">
        <v>9.4270000000000007E-2</v>
      </c>
      <c r="X1897" s="146" t="s">
        <v>614</v>
      </c>
      <c r="Z1897" s="143">
        <v>797000</v>
      </c>
      <c r="AA1897" s="143">
        <v>3.9790000000000001</v>
      </c>
      <c r="AB1897" s="143">
        <v>80.858999999999995</v>
      </c>
      <c r="AC1897" s="8"/>
      <c r="AD1897" s="143">
        <v>2611.6990000000001</v>
      </c>
      <c r="AE1897" s="8"/>
      <c r="AF1897" s="8"/>
      <c r="AG1897" s="8" t="s">
        <v>17</v>
      </c>
      <c r="AH1897" s="145">
        <v>2.6570000000000001E-3</v>
      </c>
      <c r="AI1897" s="145">
        <v>4.0040490642997504E-3</v>
      </c>
      <c r="AJ1897" s="145">
        <v>9.3330513342939996E-4</v>
      </c>
    </row>
    <row r="1898" spans="1:36" x14ac:dyDescent="0.2">
      <c r="A1898" s="8" t="s">
        <v>1204</v>
      </c>
      <c r="B1898" s="8">
        <v>9941</v>
      </c>
      <c r="C1898" s="8" t="s">
        <v>2410</v>
      </c>
      <c r="D1898" s="8" t="s">
        <v>2411</v>
      </c>
      <c r="E1898" s="4" t="s">
        <v>426</v>
      </c>
      <c r="F1898" s="8" t="s">
        <v>2416</v>
      </c>
      <c r="G1898" s="8" t="s">
        <v>2417</v>
      </c>
      <c r="H1898" s="8" t="s">
        <v>76</v>
      </c>
      <c r="I1898" s="8" t="s">
        <v>230</v>
      </c>
      <c r="J1898" s="8" t="s">
        <v>61</v>
      </c>
      <c r="K1898" s="8" t="s">
        <v>313</v>
      </c>
      <c r="L1898" s="8" t="s">
        <v>799</v>
      </c>
      <c r="M1898" s="8" t="s">
        <v>102</v>
      </c>
      <c r="N1898" s="8" t="s">
        <v>909</v>
      </c>
      <c r="O1898" s="8" t="s">
        <v>62</v>
      </c>
      <c r="P1898" s="8" t="s">
        <v>2414</v>
      </c>
      <c r="Q1898" s="8" t="s">
        <v>84</v>
      </c>
      <c r="R1898" s="8" t="s">
        <v>57</v>
      </c>
      <c r="S1898" s="8" t="s">
        <v>1216</v>
      </c>
      <c r="T1898" s="143">
        <v>1.28</v>
      </c>
      <c r="U1898" s="8" t="s">
        <v>2418</v>
      </c>
      <c r="V1898" s="147">
        <v>4.2500000000000003E-2</v>
      </c>
      <c r="W1898" s="145">
        <v>7.8850000000000003E-2</v>
      </c>
      <c r="X1898" s="146" t="s">
        <v>614</v>
      </c>
      <c r="Z1898" s="143">
        <v>859000</v>
      </c>
      <c r="AA1898" s="143">
        <v>3.9790000000000001</v>
      </c>
      <c r="AB1898" s="143">
        <v>94.738</v>
      </c>
      <c r="AC1898" s="8"/>
      <c r="AD1898" s="143">
        <v>3318.4850000000001</v>
      </c>
      <c r="AE1898" s="8"/>
      <c r="AF1898" s="8"/>
      <c r="AG1898" s="8" t="s">
        <v>17</v>
      </c>
      <c r="AH1898" s="145">
        <v>1.7179999999999999E-3</v>
      </c>
      <c r="AI1898" s="145">
        <v>5.0876363336277803E-3</v>
      </c>
      <c r="AJ1898" s="145">
        <v>1.1858788518684499E-3</v>
      </c>
    </row>
    <row r="1899" spans="1:36" x14ac:dyDescent="0.2">
      <c r="A1899" s="8" t="s">
        <v>1204</v>
      </c>
      <c r="B1899" s="8">
        <v>9941</v>
      </c>
      <c r="C1899" s="8" t="s">
        <v>2419</v>
      </c>
      <c r="D1899" s="8" t="s">
        <v>2420</v>
      </c>
      <c r="E1899" s="4" t="s">
        <v>426</v>
      </c>
      <c r="F1899" s="8" t="s">
        <v>2421</v>
      </c>
      <c r="G1899" s="8" t="s">
        <v>2422</v>
      </c>
      <c r="H1899" s="8" t="s">
        <v>76</v>
      </c>
      <c r="I1899" s="8" t="s">
        <v>230</v>
      </c>
      <c r="J1899" s="8" t="s">
        <v>61</v>
      </c>
      <c r="K1899" s="8" t="s">
        <v>314</v>
      </c>
      <c r="L1899" s="8" t="s">
        <v>799</v>
      </c>
      <c r="M1899" s="8" t="s">
        <v>102</v>
      </c>
      <c r="N1899" s="8" t="s">
        <v>202</v>
      </c>
      <c r="O1899" s="8" t="s">
        <v>62</v>
      </c>
      <c r="P1899" s="8" t="s">
        <v>2328</v>
      </c>
      <c r="Q1899" s="8" t="s">
        <v>102</v>
      </c>
      <c r="R1899" s="8" t="s">
        <v>64</v>
      </c>
      <c r="S1899" s="8" t="s">
        <v>1214</v>
      </c>
      <c r="T1899" s="143">
        <v>6.1</v>
      </c>
      <c r="U1899" s="8" t="s">
        <v>2423</v>
      </c>
      <c r="V1899" s="147">
        <v>2.4500000000000001E-2</v>
      </c>
      <c r="W1899" s="145">
        <v>5.3749999999999999E-2</v>
      </c>
      <c r="X1899" s="146" t="s">
        <v>614</v>
      </c>
      <c r="Z1899" s="143">
        <v>95000</v>
      </c>
      <c r="AA1899" s="143">
        <v>3.681</v>
      </c>
      <c r="AB1899" s="143">
        <v>84.320999999999998</v>
      </c>
      <c r="AC1899" s="8"/>
      <c r="AD1899" s="143">
        <v>295.93700000000001</v>
      </c>
      <c r="AE1899" s="8"/>
      <c r="AF1899" s="8"/>
      <c r="AG1899" s="8" t="s">
        <v>17</v>
      </c>
      <c r="AH1899" s="145">
        <v>3.4999999999999997E-5</v>
      </c>
      <c r="AI1899" s="145">
        <v>4.5370745704452801E-4</v>
      </c>
      <c r="AJ1899" s="145">
        <v>1.0575482266447E-4</v>
      </c>
    </row>
    <row r="1900" spans="1:36" x14ac:dyDescent="0.2">
      <c r="A1900" s="8" t="s">
        <v>1204</v>
      </c>
      <c r="B1900" s="8">
        <v>9941</v>
      </c>
      <c r="C1900" s="8" t="s">
        <v>2429</v>
      </c>
      <c r="D1900" s="8" t="s">
        <v>2430</v>
      </c>
      <c r="E1900" s="4" t="s">
        <v>426</v>
      </c>
      <c r="F1900" s="8" t="s">
        <v>2431</v>
      </c>
      <c r="G1900" s="8" t="s">
        <v>2432</v>
      </c>
      <c r="H1900" s="8" t="s">
        <v>76</v>
      </c>
      <c r="I1900" s="8" t="s">
        <v>230</v>
      </c>
      <c r="J1900" s="8" t="s">
        <v>61</v>
      </c>
      <c r="K1900" s="8" t="s">
        <v>314</v>
      </c>
      <c r="L1900" s="8" t="s">
        <v>799</v>
      </c>
      <c r="M1900" s="8" t="s">
        <v>102</v>
      </c>
      <c r="N1900" s="8" t="s">
        <v>130</v>
      </c>
      <c r="O1900" s="8" t="s">
        <v>62</v>
      </c>
      <c r="P1900" s="8" t="s">
        <v>2328</v>
      </c>
      <c r="Q1900" s="8" t="s">
        <v>84</v>
      </c>
      <c r="R1900" s="8" t="s">
        <v>57</v>
      </c>
      <c r="S1900" s="8" t="s">
        <v>1214</v>
      </c>
      <c r="T1900" s="143">
        <v>4.57</v>
      </c>
      <c r="U1900" s="8" t="s">
        <v>1451</v>
      </c>
      <c r="V1900" s="147">
        <v>0.04</v>
      </c>
      <c r="W1900" s="145">
        <v>5.5509999999999997E-2</v>
      </c>
      <c r="X1900" s="146" t="s">
        <v>614</v>
      </c>
      <c r="Z1900" s="143">
        <v>162000</v>
      </c>
      <c r="AA1900" s="143">
        <v>3.681</v>
      </c>
      <c r="AB1900" s="143">
        <v>93.278000000000006</v>
      </c>
      <c r="AC1900" s="8"/>
      <c r="AD1900" s="143">
        <v>562.13400000000001</v>
      </c>
      <c r="AE1900" s="8"/>
      <c r="AF1900" s="8"/>
      <c r="AG1900" s="8" t="s">
        <v>17</v>
      </c>
      <c r="AH1900" s="145">
        <v>3.2400000000000001E-4</v>
      </c>
      <c r="AI1900" s="145">
        <v>8.6181941227862497E-4</v>
      </c>
      <c r="AJ1900" s="145">
        <v>2.0088177458669999E-4</v>
      </c>
    </row>
    <row r="1901" spans="1:36" x14ac:dyDescent="0.2">
      <c r="A1901" s="8" t="s">
        <v>1204</v>
      </c>
      <c r="B1901" s="8">
        <v>9941</v>
      </c>
      <c r="C1901" s="8" t="s">
        <v>2433</v>
      </c>
      <c r="D1901" s="8" t="s">
        <v>2434</v>
      </c>
      <c r="E1901" s="4" t="s">
        <v>426</v>
      </c>
      <c r="F1901" s="8" t="s">
        <v>2435</v>
      </c>
      <c r="G1901" s="8" t="s">
        <v>2436</v>
      </c>
      <c r="H1901" s="8" t="s">
        <v>76</v>
      </c>
      <c r="I1901" s="8" t="s">
        <v>230</v>
      </c>
      <c r="J1901" s="8" t="s">
        <v>61</v>
      </c>
      <c r="K1901" s="8" t="s">
        <v>317</v>
      </c>
      <c r="L1901" s="8" t="s">
        <v>799</v>
      </c>
      <c r="M1901" s="8" t="s">
        <v>102</v>
      </c>
      <c r="N1901" s="8" t="s">
        <v>881</v>
      </c>
      <c r="O1901" s="8" t="s">
        <v>62</v>
      </c>
      <c r="P1901" s="8" t="s">
        <v>2291</v>
      </c>
      <c r="Q1901" s="8" t="s">
        <v>84</v>
      </c>
      <c r="R1901" s="8" t="s">
        <v>57</v>
      </c>
      <c r="S1901" s="8" t="s">
        <v>1214</v>
      </c>
      <c r="T1901" s="143">
        <v>2.27</v>
      </c>
      <c r="U1901" s="8" t="s">
        <v>2437</v>
      </c>
      <c r="V1901" s="147">
        <v>3.2149999999999998E-2</v>
      </c>
      <c r="W1901" s="145">
        <v>5.4539999999999998E-2</v>
      </c>
      <c r="X1901" s="146" t="s">
        <v>614</v>
      </c>
      <c r="Z1901" s="143">
        <v>203000</v>
      </c>
      <c r="AA1901" s="143">
        <v>3.681</v>
      </c>
      <c r="AB1901" s="143">
        <v>95.186000000000007</v>
      </c>
      <c r="AC1901" s="8"/>
      <c r="AD1901" s="143">
        <v>712.93899999999996</v>
      </c>
      <c r="AE1901" s="8"/>
      <c r="AF1901" s="8"/>
      <c r="AG1901" s="8" t="s">
        <v>17</v>
      </c>
      <c r="AH1901" s="145">
        <v>2.03E-4</v>
      </c>
      <c r="AI1901" s="145">
        <v>1.09302140401749E-3</v>
      </c>
      <c r="AJ1901" s="145">
        <v>2.5477272404406402E-4</v>
      </c>
    </row>
    <row r="1902" spans="1:36" x14ac:dyDescent="0.2">
      <c r="A1902" s="8" t="s">
        <v>1204</v>
      </c>
      <c r="B1902" s="8">
        <v>9941</v>
      </c>
      <c r="C1902" s="8" t="s">
        <v>2433</v>
      </c>
      <c r="D1902" s="8" t="s">
        <v>2434</v>
      </c>
      <c r="E1902" s="4" t="s">
        <v>426</v>
      </c>
      <c r="F1902" s="8" t="s">
        <v>2889</v>
      </c>
      <c r="G1902" s="8" t="s">
        <v>2890</v>
      </c>
      <c r="H1902" s="8" t="s">
        <v>76</v>
      </c>
      <c r="I1902" s="8" t="s">
        <v>230</v>
      </c>
      <c r="J1902" s="8" t="s">
        <v>61</v>
      </c>
      <c r="K1902" t="s">
        <v>314</v>
      </c>
      <c r="L1902" s="8" t="s">
        <v>799</v>
      </c>
      <c r="M1902" s="8" t="s">
        <v>102</v>
      </c>
      <c r="N1902" s="8" t="s">
        <v>881</v>
      </c>
      <c r="O1902" s="8" t="s">
        <v>62</v>
      </c>
      <c r="P1902" s="8" t="s">
        <v>2291</v>
      </c>
      <c r="Q1902" s="8" t="s">
        <v>101</v>
      </c>
      <c r="R1902" s="8" t="s">
        <v>57</v>
      </c>
      <c r="S1902" s="8" t="s">
        <v>1214</v>
      </c>
      <c r="T1902" s="143">
        <v>6.01</v>
      </c>
      <c r="U1902" s="8" t="s">
        <v>2891</v>
      </c>
      <c r="V1902" s="147">
        <v>7.7499999999999999E-2</v>
      </c>
      <c r="W1902" s="145">
        <v>5.9150000000000001E-2</v>
      </c>
      <c r="X1902" s="146" t="s">
        <v>614</v>
      </c>
      <c r="Z1902" s="143">
        <v>615000</v>
      </c>
      <c r="AA1902" s="143">
        <v>3.681</v>
      </c>
      <c r="AB1902" s="143">
        <v>113.142</v>
      </c>
      <c r="AC1902" s="8"/>
      <c r="AD1902" s="143">
        <v>2639.7890000000002</v>
      </c>
      <c r="AE1902" s="8"/>
      <c r="AF1902" s="8"/>
      <c r="AG1902" s="8" t="s">
        <v>17</v>
      </c>
      <c r="AH1902" s="145">
        <v>1.0250000000000001E-3</v>
      </c>
      <c r="AI1902" s="145">
        <v>4.0471140428136104E-3</v>
      </c>
      <c r="AJ1902" s="145">
        <v>9.4334316365144995E-4</v>
      </c>
    </row>
    <row r="1903" spans="1:36" x14ac:dyDescent="0.2">
      <c r="A1903" s="8" t="s">
        <v>1204</v>
      </c>
      <c r="B1903" s="8">
        <v>9941</v>
      </c>
      <c r="C1903" s="8" t="s">
        <v>2438</v>
      </c>
      <c r="D1903" s="8" t="s">
        <v>2439</v>
      </c>
      <c r="E1903" s="4" t="s">
        <v>426</v>
      </c>
      <c r="F1903" s="8" t="s">
        <v>2440</v>
      </c>
      <c r="G1903" s="8" t="s">
        <v>2441</v>
      </c>
      <c r="H1903" s="8" t="s">
        <v>76</v>
      </c>
      <c r="I1903" s="8" t="s">
        <v>230</v>
      </c>
      <c r="J1903" s="8" t="s">
        <v>61</v>
      </c>
      <c r="K1903" s="8" t="s">
        <v>153</v>
      </c>
      <c r="L1903" s="8" t="s">
        <v>799</v>
      </c>
      <c r="M1903" s="8" t="s">
        <v>102</v>
      </c>
      <c r="N1903" s="8" t="s">
        <v>888</v>
      </c>
      <c r="O1903" s="8" t="s">
        <v>62</v>
      </c>
      <c r="P1903" s="8" t="s">
        <v>1438</v>
      </c>
      <c r="Q1903" s="8" t="s">
        <v>102</v>
      </c>
      <c r="R1903" s="8" t="s">
        <v>64</v>
      </c>
      <c r="S1903" s="8" t="s">
        <v>1216</v>
      </c>
      <c r="T1903" s="143">
        <v>2.11</v>
      </c>
      <c r="U1903" s="8" t="s">
        <v>2442</v>
      </c>
      <c r="V1903" s="147">
        <v>0.04</v>
      </c>
      <c r="W1903" s="145">
        <v>3.585E-2</v>
      </c>
      <c r="X1903" s="146" t="s">
        <v>614</v>
      </c>
      <c r="Z1903" s="143">
        <v>39000</v>
      </c>
      <c r="AA1903" s="143">
        <v>3.9790000000000001</v>
      </c>
      <c r="AB1903" s="143">
        <v>100.831</v>
      </c>
      <c r="AC1903" s="8"/>
      <c r="AD1903" s="143">
        <v>160.178</v>
      </c>
      <c r="AE1903" s="8"/>
      <c r="AF1903" s="8"/>
      <c r="AG1903" s="8" t="s">
        <v>17</v>
      </c>
      <c r="AH1903" s="145">
        <v>5.1999999999999997E-5</v>
      </c>
      <c r="AI1903" s="145">
        <v>2.4557167466532099E-4</v>
      </c>
      <c r="AJ1903" s="145">
        <v>5.7240383649015403E-5</v>
      </c>
    </row>
    <row r="1904" spans="1:36" x14ac:dyDescent="0.2">
      <c r="A1904" s="8" t="s">
        <v>1204</v>
      </c>
      <c r="B1904" s="8">
        <v>9941</v>
      </c>
      <c r="C1904" s="8" t="s">
        <v>2438</v>
      </c>
      <c r="D1904" s="8" t="s">
        <v>2439</v>
      </c>
      <c r="E1904" s="4" t="s">
        <v>426</v>
      </c>
      <c r="F1904" s="8" t="s">
        <v>2443</v>
      </c>
      <c r="G1904" s="8" t="s">
        <v>2444</v>
      </c>
      <c r="H1904" s="8" t="s">
        <v>76</v>
      </c>
      <c r="I1904" s="8" t="s">
        <v>230</v>
      </c>
      <c r="J1904" s="8" t="s">
        <v>61</v>
      </c>
      <c r="K1904" s="8" t="s">
        <v>153</v>
      </c>
      <c r="L1904" s="8" t="s">
        <v>799</v>
      </c>
      <c r="M1904" s="8" t="s">
        <v>102</v>
      </c>
      <c r="N1904" s="8" t="s">
        <v>888</v>
      </c>
      <c r="O1904" s="8" t="s">
        <v>62</v>
      </c>
      <c r="P1904" s="8" t="s">
        <v>2291</v>
      </c>
      <c r="Q1904" s="8" t="s">
        <v>84</v>
      </c>
      <c r="R1904" s="8" t="s">
        <v>57</v>
      </c>
      <c r="S1904" s="8" t="s">
        <v>1214</v>
      </c>
      <c r="T1904" s="143">
        <v>4.09</v>
      </c>
      <c r="U1904" s="8" t="s">
        <v>1456</v>
      </c>
      <c r="V1904" s="147">
        <v>4.3749999999999997E-2</v>
      </c>
      <c r="W1904" s="145">
        <v>5.9450000000000003E-2</v>
      </c>
      <c r="X1904" s="146" t="s">
        <v>614</v>
      </c>
      <c r="Z1904" s="143">
        <v>249000</v>
      </c>
      <c r="AA1904" s="143">
        <v>3.681</v>
      </c>
      <c r="AB1904" s="143">
        <v>94.207999999999998</v>
      </c>
      <c r="AC1904" s="8"/>
      <c r="AD1904" s="143">
        <v>875.17700000000002</v>
      </c>
      <c r="AE1904" s="8"/>
      <c r="AF1904" s="8"/>
      <c r="AG1904" s="8" t="s">
        <v>17</v>
      </c>
      <c r="AH1904" s="145">
        <v>7.1000000000000005E-5</v>
      </c>
      <c r="AI1904" s="145">
        <v>1.34175191657221E-3</v>
      </c>
      <c r="AJ1904" s="145">
        <v>3.1274940227151799E-4</v>
      </c>
    </row>
    <row r="1905" spans="1:36" x14ac:dyDescent="0.2">
      <c r="A1905" s="8" t="s">
        <v>1204</v>
      </c>
      <c r="B1905" s="8">
        <v>9941</v>
      </c>
      <c r="C1905" s="8" t="s">
        <v>2438</v>
      </c>
      <c r="D1905" s="8" t="s">
        <v>2439</v>
      </c>
      <c r="E1905" s="4" t="s">
        <v>426</v>
      </c>
      <c r="F1905" s="8" t="s">
        <v>2445</v>
      </c>
      <c r="G1905" s="8" t="s">
        <v>2446</v>
      </c>
      <c r="H1905" s="8" t="s">
        <v>76</v>
      </c>
      <c r="I1905" s="8" t="s">
        <v>230</v>
      </c>
      <c r="J1905" s="8" t="s">
        <v>61</v>
      </c>
      <c r="K1905" s="8" t="s">
        <v>153</v>
      </c>
      <c r="L1905" s="8" t="s">
        <v>799</v>
      </c>
      <c r="M1905" s="8" t="s">
        <v>102</v>
      </c>
      <c r="N1905" s="8" t="s">
        <v>888</v>
      </c>
      <c r="O1905" s="8" t="s">
        <v>62</v>
      </c>
      <c r="P1905" s="8" t="s">
        <v>1438</v>
      </c>
      <c r="Q1905" s="8" t="s">
        <v>102</v>
      </c>
      <c r="R1905" s="8" t="s">
        <v>64</v>
      </c>
      <c r="S1905" s="8" t="s">
        <v>1216</v>
      </c>
      <c r="T1905" s="143">
        <v>4.4400000000000004</v>
      </c>
      <c r="U1905" s="8" t="s">
        <v>2447</v>
      </c>
      <c r="V1905" s="147">
        <v>4.2500000000000003E-2</v>
      </c>
      <c r="W1905" s="145">
        <v>3.7670000000000002E-2</v>
      </c>
      <c r="X1905" s="146" t="s">
        <v>614</v>
      </c>
      <c r="Z1905" s="143">
        <v>30000</v>
      </c>
      <c r="AA1905" s="143">
        <v>3.9790000000000001</v>
      </c>
      <c r="AB1905" s="143">
        <v>102.108</v>
      </c>
      <c r="AC1905" s="8"/>
      <c r="AD1905" s="143">
        <v>124.916</v>
      </c>
      <c r="AE1905" s="8"/>
      <c r="AF1905" s="8"/>
      <c r="AG1905" s="8" t="s">
        <v>17</v>
      </c>
      <c r="AH1905" s="145">
        <v>3.0000000000000001E-5</v>
      </c>
      <c r="AI1905" s="145">
        <v>1.91511320249014E-4</v>
      </c>
      <c r="AJ1905" s="145">
        <v>4.4639437586288701E-5</v>
      </c>
    </row>
    <row r="1906" spans="1:36" x14ac:dyDescent="0.2">
      <c r="A1906" s="8" t="s">
        <v>1204</v>
      </c>
      <c r="B1906" s="8">
        <v>9941</v>
      </c>
      <c r="C1906" s="8" t="s">
        <v>2892</v>
      </c>
      <c r="D1906" s="8" t="s">
        <v>2893</v>
      </c>
      <c r="E1906" s="4" t="s">
        <v>426</v>
      </c>
      <c r="F1906" s="8" t="s">
        <v>2894</v>
      </c>
      <c r="G1906" s="8" t="s">
        <v>2895</v>
      </c>
      <c r="H1906" s="8" t="s">
        <v>76</v>
      </c>
      <c r="I1906" s="8" t="s">
        <v>230</v>
      </c>
      <c r="J1906" s="8" t="s">
        <v>61</v>
      </c>
      <c r="K1906" t="s">
        <v>314</v>
      </c>
      <c r="L1906" s="8" t="s">
        <v>799</v>
      </c>
      <c r="M1906" s="8" t="s">
        <v>102</v>
      </c>
      <c r="N1906" s="8" t="s">
        <v>130</v>
      </c>
      <c r="O1906" s="8" t="s">
        <v>62</v>
      </c>
      <c r="P1906" s="8" t="s">
        <v>2347</v>
      </c>
      <c r="Q1906" s="8" t="s">
        <v>101</v>
      </c>
      <c r="R1906" s="8" t="s">
        <v>57</v>
      </c>
      <c r="S1906" s="8" t="s">
        <v>1214</v>
      </c>
      <c r="T1906" s="143">
        <v>2.09</v>
      </c>
      <c r="U1906" s="8" t="s">
        <v>1572</v>
      </c>
      <c r="V1906" s="147">
        <v>4.8750000000000002E-2</v>
      </c>
      <c r="W1906" s="145">
        <v>5.8729999999999997E-2</v>
      </c>
      <c r="X1906" s="146" t="s">
        <v>614</v>
      </c>
      <c r="Z1906" s="143">
        <v>316000</v>
      </c>
      <c r="AA1906" s="143">
        <v>3.681</v>
      </c>
      <c r="AB1906" s="143">
        <v>98.236999999999995</v>
      </c>
      <c r="AC1906" s="8"/>
      <c r="AD1906" s="143">
        <v>1154.5029999999999</v>
      </c>
      <c r="AE1906" s="8"/>
      <c r="AF1906" s="8"/>
      <c r="AG1906" s="8" t="s">
        <v>17</v>
      </c>
      <c r="AH1906" s="145">
        <v>2.5300000000000002E-4</v>
      </c>
      <c r="AI1906" s="145">
        <v>1.76999144709027E-3</v>
      </c>
      <c r="AJ1906" s="145">
        <v>4.1256789743768501E-4</v>
      </c>
    </row>
    <row r="1907" spans="1:36" x14ac:dyDescent="0.2">
      <c r="A1907" s="8" t="s">
        <v>1204</v>
      </c>
      <c r="B1907" s="8">
        <v>9941</v>
      </c>
      <c r="C1907" s="8" t="s">
        <v>2892</v>
      </c>
      <c r="D1907" s="8" t="s">
        <v>2893</v>
      </c>
      <c r="E1907" s="4" t="s">
        <v>426</v>
      </c>
      <c r="F1907" s="8" t="s">
        <v>2894</v>
      </c>
      <c r="G1907" s="8" t="s">
        <v>2896</v>
      </c>
      <c r="H1907" s="8" t="s">
        <v>76</v>
      </c>
      <c r="I1907" s="8" t="s">
        <v>230</v>
      </c>
      <c r="J1907" s="8" t="s">
        <v>61</v>
      </c>
      <c r="K1907" t="s">
        <v>314</v>
      </c>
      <c r="L1907" s="8" t="s">
        <v>799</v>
      </c>
      <c r="M1907" s="8" t="s">
        <v>102</v>
      </c>
      <c r="N1907" s="8" t="s">
        <v>130</v>
      </c>
      <c r="O1907" s="8" t="s">
        <v>62</v>
      </c>
      <c r="P1907" s="8" t="s">
        <v>2347</v>
      </c>
      <c r="Q1907" s="8" t="s">
        <v>101</v>
      </c>
      <c r="R1907" s="8" t="s">
        <v>57</v>
      </c>
      <c r="S1907" s="8" t="s">
        <v>1214</v>
      </c>
      <c r="T1907" s="143">
        <v>2.09</v>
      </c>
      <c r="U1907" s="8" t="s">
        <v>1572</v>
      </c>
      <c r="V1907" s="147">
        <v>4.8750000000000002E-2</v>
      </c>
      <c r="W1907" s="145">
        <v>5.9080000000000001E-2</v>
      </c>
      <c r="X1907" s="146" t="s">
        <v>614</v>
      </c>
      <c r="Z1907" s="143">
        <v>1262000</v>
      </c>
      <c r="AA1907" s="143">
        <v>3.681</v>
      </c>
      <c r="AB1907" s="143">
        <v>98.073999999999998</v>
      </c>
      <c r="AC1907" s="8"/>
      <c r="AD1907" s="143">
        <v>4603.1310000000003</v>
      </c>
      <c r="AE1907" s="8"/>
      <c r="AF1907" s="8"/>
      <c r="AG1907" s="8" t="s">
        <v>17</v>
      </c>
      <c r="AH1907" s="145">
        <v>1.01E-3</v>
      </c>
      <c r="AI1907" s="145">
        <v>7.0571544650397996E-3</v>
      </c>
      <c r="AJ1907" s="145">
        <v>1.64495449078063E-3</v>
      </c>
    </row>
    <row r="1908" spans="1:36" x14ac:dyDescent="0.2">
      <c r="A1908" s="8" t="s">
        <v>1204</v>
      </c>
      <c r="B1908" s="8">
        <v>9941</v>
      </c>
      <c r="C1908" s="8" t="s">
        <v>2448</v>
      </c>
      <c r="D1908" s="8" t="s">
        <v>2449</v>
      </c>
      <c r="E1908" s="4" t="s">
        <v>426</v>
      </c>
      <c r="F1908" s="8" t="s">
        <v>2450</v>
      </c>
      <c r="G1908" s="8" t="s">
        <v>2451</v>
      </c>
      <c r="H1908" s="8" t="s">
        <v>76</v>
      </c>
      <c r="I1908" s="8" t="s">
        <v>230</v>
      </c>
      <c r="J1908" s="8" t="s">
        <v>61</v>
      </c>
      <c r="K1908" s="8" t="s">
        <v>314</v>
      </c>
      <c r="L1908" s="8" t="s">
        <v>799</v>
      </c>
      <c r="M1908" s="8" t="s">
        <v>102</v>
      </c>
      <c r="N1908" s="8" t="s">
        <v>878</v>
      </c>
      <c r="O1908" s="8" t="s">
        <v>62</v>
      </c>
      <c r="P1908" s="8" t="s">
        <v>1537</v>
      </c>
      <c r="Q1908" s="8" t="s">
        <v>84</v>
      </c>
      <c r="R1908" s="8" t="s">
        <v>57</v>
      </c>
      <c r="S1908" s="8" t="s">
        <v>1216</v>
      </c>
      <c r="T1908" s="143">
        <v>4.05</v>
      </c>
      <c r="U1908" s="8" t="s">
        <v>2452</v>
      </c>
      <c r="V1908" s="147">
        <v>3.6249999999999998E-2</v>
      </c>
      <c r="W1908" s="145">
        <v>3.2320000000000002E-2</v>
      </c>
      <c r="X1908" s="146" t="s">
        <v>614</v>
      </c>
      <c r="Z1908" s="143">
        <v>36000</v>
      </c>
      <c r="AA1908" s="143">
        <v>3.9790000000000001</v>
      </c>
      <c r="AB1908" s="143">
        <v>101.505</v>
      </c>
      <c r="AC1908" s="8"/>
      <c r="AD1908" s="143">
        <v>147.392</v>
      </c>
      <c r="AE1908" s="8"/>
      <c r="AF1908" s="8"/>
      <c r="AG1908" s="8" t="s">
        <v>17</v>
      </c>
      <c r="AH1908" s="145">
        <v>0</v>
      </c>
      <c r="AI1908" s="145">
        <v>2.2596917167575899E-4</v>
      </c>
      <c r="AJ1908" s="145">
        <v>5.2671229681511797E-5</v>
      </c>
    </row>
    <row r="1909" spans="1:36" x14ac:dyDescent="0.2">
      <c r="A1909" s="8" t="s">
        <v>1204</v>
      </c>
      <c r="B1909" s="8">
        <v>9941</v>
      </c>
      <c r="C1909" s="8" t="s">
        <v>2453</v>
      </c>
      <c r="D1909" s="8" t="s">
        <v>2454</v>
      </c>
      <c r="E1909" s="4" t="s">
        <v>426</v>
      </c>
      <c r="F1909" s="8" t="s">
        <v>2455</v>
      </c>
      <c r="G1909" s="8" t="s">
        <v>2456</v>
      </c>
      <c r="H1909" s="8" t="s">
        <v>76</v>
      </c>
      <c r="I1909" s="8" t="s">
        <v>230</v>
      </c>
      <c r="J1909" s="8" t="s">
        <v>61</v>
      </c>
      <c r="K1909" s="8" t="s">
        <v>314</v>
      </c>
      <c r="L1909" s="8" t="s">
        <v>799</v>
      </c>
      <c r="M1909" s="8" t="s">
        <v>471</v>
      </c>
      <c r="N1909" s="8" t="s">
        <v>891</v>
      </c>
      <c r="O1909" s="8" t="s">
        <v>62</v>
      </c>
      <c r="P1909" s="8" t="s">
        <v>2457</v>
      </c>
      <c r="Q1909" s="8" t="s">
        <v>84</v>
      </c>
      <c r="R1909" s="8" t="s">
        <v>57</v>
      </c>
      <c r="S1909" s="8" t="s">
        <v>1214</v>
      </c>
      <c r="T1909" s="143">
        <v>1.73</v>
      </c>
      <c r="U1909" s="8" t="s">
        <v>2458</v>
      </c>
      <c r="V1909" s="147">
        <v>2.196E-2</v>
      </c>
      <c r="W1909" s="145">
        <v>5.9720000000000002E-2</v>
      </c>
      <c r="X1909" s="146" t="s">
        <v>614</v>
      </c>
      <c r="Z1909" s="143">
        <v>353000</v>
      </c>
      <c r="AA1909" s="143">
        <v>3.681</v>
      </c>
      <c r="AB1909" s="143">
        <v>93.644999999999996</v>
      </c>
      <c r="AC1909" s="8"/>
      <c r="AD1909" s="143">
        <v>1221.335</v>
      </c>
      <c r="AE1909" s="8"/>
      <c r="AF1909" s="8"/>
      <c r="AG1909" s="8" t="s">
        <v>17</v>
      </c>
      <c r="AH1909" s="145">
        <v>6.3999999999999997E-5</v>
      </c>
      <c r="AI1909" s="145">
        <v>1.87245295114199E-3</v>
      </c>
      <c r="AJ1909" s="145">
        <v>4.36450683631039E-4</v>
      </c>
    </row>
    <row r="1910" spans="1:36" x14ac:dyDescent="0.2">
      <c r="A1910" s="8" t="s">
        <v>1204</v>
      </c>
      <c r="B1910" s="8">
        <v>9941</v>
      </c>
      <c r="C1910" s="8" t="s">
        <v>2459</v>
      </c>
      <c r="D1910" s="8" t="s">
        <v>2460</v>
      </c>
      <c r="E1910" s="4" t="s">
        <v>426</v>
      </c>
      <c r="F1910" s="8" t="s">
        <v>2461</v>
      </c>
      <c r="G1910" s="8" t="s">
        <v>2462</v>
      </c>
      <c r="H1910" s="8" t="s">
        <v>76</v>
      </c>
      <c r="I1910" s="8" t="s">
        <v>230</v>
      </c>
      <c r="J1910" s="8" t="s">
        <v>61</v>
      </c>
      <c r="K1910" s="8" t="s">
        <v>314</v>
      </c>
      <c r="L1910" s="8" t="s">
        <v>799</v>
      </c>
      <c r="M1910" s="8" t="s">
        <v>102</v>
      </c>
      <c r="N1910" s="8" t="s">
        <v>1134</v>
      </c>
      <c r="O1910" s="8" t="s">
        <v>62</v>
      </c>
      <c r="P1910" s="8" t="s">
        <v>1355</v>
      </c>
      <c r="Q1910" s="8" t="s">
        <v>84</v>
      </c>
      <c r="R1910" s="8" t="s">
        <v>57</v>
      </c>
      <c r="S1910" s="8" t="s">
        <v>1214</v>
      </c>
      <c r="T1910" s="143">
        <v>1.27</v>
      </c>
      <c r="U1910" s="8" t="s">
        <v>2463</v>
      </c>
      <c r="V1910" s="147">
        <v>5.1499999999999997E-2</v>
      </c>
      <c r="W1910" s="145">
        <v>5.1799999999999999E-2</v>
      </c>
      <c r="X1910" s="146" t="s">
        <v>614</v>
      </c>
      <c r="Z1910" s="143">
        <v>242000</v>
      </c>
      <c r="AA1910" s="143">
        <v>3.681</v>
      </c>
      <c r="AB1910" s="143">
        <v>100.09099999999999</v>
      </c>
      <c r="AC1910" s="8"/>
      <c r="AD1910" s="143">
        <v>897.85699999999997</v>
      </c>
      <c r="AE1910" s="8"/>
      <c r="AF1910" s="8"/>
      <c r="AG1910" s="8" t="s">
        <v>17</v>
      </c>
      <c r="AH1910" s="145">
        <v>3.0200000000000002E-4</v>
      </c>
      <c r="AI1910" s="145">
        <v>1.3765227478346399E-3</v>
      </c>
      <c r="AJ1910" s="145">
        <v>3.2085414694115101E-4</v>
      </c>
    </row>
    <row r="1911" spans="1:36" x14ac:dyDescent="0.2">
      <c r="A1911" s="8" t="s">
        <v>1204</v>
      </c>
      <c r="B1911" s="8">
        <v>9941</v>
      </c>
      <c r="C1911" s="8" t="s">
        <v>2994</v>
      </c>
      <c r="D1911" s="8" t="s">
        <v>2995</v>
      </c>
      <c r="E1911" s="4" t="s">
        <v>426</v>
      </c>
      <c r="F1911" s="8" t="s">
        <v>2996</v>
      </c>
      <c r="G1911" s="8" t="s">
        <v>2997</v>
      </c>
      <c r="H1911" s="8" t="s">
        <v>76</v>
      </c>
      <c r="I1911" s="8" t="s">
        <v>230</v>
      </c>
      <c r="J1911" s="8" t="s">
        <v>61</v>
      </c>
      <c r="K1911" s="8" t="s">
        <v>198</v>
      </c>
      <c r="L1911" s="8" t="s">
        <v>799</v>
      </c>
      <c r="M1911" s="8" t="s">
        <v>102</v>
      </c>
      <c r="N1911" s="8" t="s">
        <v>1134</v>
      </c>
      <c r="O1911" s="8" t="s">
        <v>62</v>
      </c>
      <c r="P1911" s="8" t="s">
        <v>2457</v>
      </c>
      <c r="Q1911" s="8" t="s">
        <v>96</v>
      </c>
      <c r="R1911" s="8" t="s">
        <v>57</v>
      </c>
      <c r="S1911" s="8" t="s">
        <v>1216</v>
      </c>
      <c r="T1911" s="143">
        <v>3.91</v>
      </c>
      <c r="U1911" s="8" t="s">
        <v>2998</v>
      </c>
      <c r="V1911" s="147">
        <v>6.5000000000000002E-2</v>
      </c>
      <c r="W1911" s="145">
        <v>6.1499999999999999E-2</v>
      </c>
      <c r="X1911" s="146" t="s">
        <v>614</v>
      </c>
      <c r="Z1911" s="143">
        <v>125000</v>
      </c>
      <c r="AA1911" s="143">
        <v>3.9790000000000001</v>
      </c>
      <c r="AB1911" s="143">
        <v>101.581</v>
      </c>
      <c r="AC1911" s="8"/>
      <c r="AD1911" s="143">
        <v>507.99</v>
      </c>
      <c r="AE1911" s="8"/>
      <c r="AF1911" s="8"/>
      <c r="AG1911" s="8" t="s">
        <v>17</v>
      </c>
      <c r="AH1911" s="145">
        <v>4.17E-4</v>
      </c>
      <c r="AI1911" s="145">
        <v>7.7880914196685796E-4</v>
      </c>
      <c r="AJ1911" s="145">
        <v>1.8153288296094699E-4</v>
      </c>
    </row>
    <row r="1912" spans="1:36" x14ac:dyDescent="0.2">
      <c r="A1912" s="8" t="s">
        <v>1204</v>
      </c>
      <c r="B1912" s="8">
        <v>9941</v>
      </c>
      <c r="C1912" s="8" t="s">
        <v>2474</v>
      </c>
      <c r="D1912" s="8" t="s">
        <v>2475</v>
      </c>
      <c r="E1912" s="4" t="s">
        <v>426</v>
      </c>
      <c r="F1912" s="8" t="s">
        <v>2476</v>
      </c>
      <c r="G1912" s="8" t="s">
        <v>2477</v>
      </c>
      <c r="H1912" s="8" t="s">
        <v>76</v>
      </c>
      <c r="I1912" s="8" t="s">
        <v>230</v>
      </c>
      <c r="J1912" s="8" t="s">
        <v>61</v>
      </c>
      <c r="K1912" s="8" t="s">
        <v>317</v>
      </c>
      <c r="L1912" s="8" t="s">
        <v>799</v>
      </c>
      <c r="M1912" s="8" t="s">
        <v>471</v>
      </c>
      <c r="N1912" s="8" t="s">
        <v>873</v>
      </c>
      <c r="O1912" s="8" t="s">
        <v>62</v>
      </c>
      <c r="P1912" s="8" t="s">
        <v>2478</v>
      </c>
      <c r="Q1912" s="8" t="s">
        <v>84</v>
      </c>
      <c r="R1912" s="8" t="s">
        <v>57</v>
      </c>
      <c r="S1912" s="8" t="s">
        <v>1214</v>
      </c>
      <c r="T1912" s="143">
        <v>6.32</v>
      </c>
      <c r="U1912" s="8" t="s">
        <v>2479</v>
      </c>
      <c r="V1912" s="147">
        <v>4.4999999999999998E-2</v>
      </c>
      <c r="W1912" s="145">
        <v>6.8890000000000007E-2</v>
      </c>
      <c r="X1912" s="146" t="s">
        <v>614</v>
      </c>
      <c r="Z1912" s="143">
        <v>20000</v>
      </c>
      <c r="AA1912" s="143">
        <v>3.681</v>
      </c>
      <c r="AB1912" s="143">
        <v>86.525999999999996</v>
      </c>
      <c r="AC1912" s="8"/>
      <c r="AD1912" s="143">
        <v>64.114999999999995</v>
      </c>
      <c r="AE1912" s="8"/>
      <c r="AF1912" s="8"/>
      <c r="AG1912" s="8" t="s">
        <v>17</v>
      </c>
      <c r="AH1912" s="145">
        <v>5.7000000000000003E-5</v>
      </c>
      <c r="AI1912" s="145">
        <v>9.8295331021309599E-5</v>
      </c>
      <c r="AJ1912" s="145">
        <v>2.2911691530526799E-5</v>
      </c>
    </row>
    <row r="1913" spans="1:36" x14ac:dyDescent="0.2">
      <c r="A1913" s="8" t="s">
        <v>1204</v>
      </c>
      <c r="B1913" s="8">
        <v>9941</v>
      </c>
      <c r="C1913" s="8" t="s">
        <v>2480</v>
      </c>
      <c r="D1913" s="8" t="s">
        <v>2481</v>
      </c>
      <c r="E1913" s="4" t="s">
        <v>426</v>
      </c>
      <c r="F1913" s="8" t="s">
        <v>2482</v>
      </c>
      <c r="G1913" s="8" t="s">
        <v>2483</v>
      </c>
      <c r="H1913" s="8" t="s">
        <v>76</v>
      </c>
      <c r="I1913" s="8" t="s">
        <v>230</v>
      </c>
      <c r="J1913" s="8" t="s">
        <v>61</v>
      </c>
      <c r="K1913" t="s">
        <v>314</v>
      </c>
      <c r="L1913" s="8" t="s">
        <v>799</v>
      </c>
      <c r="M1913" s="8" t="s">
        <v>102</v>
      </c>
      <c r="N1913" s="8" t="s">
        <v>895</v>
      </c>
      <c r="O1913" s="8" t="s">
        <v>62</v>
      </c>
      <c r="P1913" s="8" t="s">
        <v>2291</v>
      </c>
      <c r="Q1913" s="8" t="s">
        <v>84</v>
      </c>
      <c r="R1913" s="8" t="s">
        <v>57</v>
      </c>
      <c r="S1913" s="8" t="s">
        <v>1214</v>
      </c>
      <c r="T1913" s="143">
        <v>3.34</v>
      </c>
      <c r="U1913" s="8" t="s">
        <v>2484</v>
      </c>
      <c r="V1913" s="147">
        <v>5.3999999999999999E-2</v>
      </c>
      <c r="W1913" s="145">
        <v>5.5840000000000001E-2</v>
      </c>
      <c r="X1913" s="146" t="s">
        <v>614</v>
      </c>
      <c r="Z1913" s="143">
        <v>122000</v>
      </c>
      <c r="AA1913" s="143">
        <v>3.681</v>
      </c>
      <c r="AB1913" s="143">
        <v>100.17100000000001</v>
      </c>
      <c r="AC1913" s="8"/>
      <c r="AD1913" s="143">
        <v>450.65800000000002</v>
      </c>
      <c r="AE1913" s="8"/>
      <c r="AF1913" s="8"/>
      <c r="AG1913" s="8" t="s">
        <v>17</v>
      </c>
      <c r="AH1913" s="145">
        <v>1.22E-4</v>
      </c>
      <c r="AI1913" s="145">
        <v>6.9091340482668295E-4</v>
      </c>
      <c r="AJ1913" s="145">
        <v>1.6104523624080501E-4</v>
      </c>
    </row>
    <row r="1914" spans="1:36" x14ac:dyDescent="0.2">
      <c r="A1914" s="8" t="s">
        <v>1204</v>
      </c>
      <c r="B1914" s="8">
        <v>9941</v>
      </c>
      <c r="C1914" s="8" t="s">
        <v>2480</v>
      </c>
      <c r="D1914" s="8" t="s">
        <v>2481</v>
      </c>
      <c r="E1914" s="4" t="s">
        <v>426</v>
      </c>
      <c r="F1914" s="8" t="s">
        <v>2485</v>
      </c>
      <c r="G1914" s="8" t="s">
        <v>2486</v>
      </c>
      <c r="H1914" s="8" t="s">
        <v>76</v>
      </c>
      <c r="I1914" s="8" t="s">
        <v>230</v>
      </c>
      <c r="J1914" s="8" t="s">
        <v>61</v>
      </c>
      <c r="K1914" s="8" t="s">
        <v>314</v>
      </c>
      <c r="L1914" s="8" t="s">
        <v>799</v>
      </c>
      <c r="M1914" s="8" t="s">
        <v>102</v>
      </c>
      <c r="N1914" s="8" t="s">
        <v>895</v>
      </c>
      <c r="O1914" s="8" t="s">
        <v>62</v>
      </c>
      <c r="P1914" s="8" t="s">
        <v>2291</v>
      </c>
      <c r="Q1914" s="8" t="s">
        <v>84</v>
      </c>
      <c r="R1914" s="8" t="s">
        <v>57</v>
      </c>
      <c r="S1914" s="8" t="s">
        <v>1214</v>
      </c>
      <c r="T1914" s="143">
        <v>1.77</v>
      </c>
      <c r="U1914" s="8" t="s">
        <v>2487</v>
      </c>
      <c r="V1914" s="147">
        <v>6.0199999999999997E-2</v>
      </c>
      <c r="W1914" s="145">
        <v>5.4730000000000001E-2</v>
      </c>
      <c r="X1914" s="146" t="s">
        <v>614</v>
      </c>
      <c r="Z1914" s="143">
        <v>58000</v>
      </c>
      <c r="AA1914" s="143">
        <v>3.681</v>
      </c>
      <c r="AB1914" s="143">
        <v>101.35299999999999</v>
      </c>
      <c r="AC1914" s="8"/>
      <c r="AD1914" s="143">
        <v>220.13499999999999</v>
      </c>
      <c r="AE1914" s="8"/>
      <c r="AF1914" s="8"/>
      <c r="AG1914" s="8" t="s">
        <v>17</v>
      </c>
      <c r="AH1914" s="145">
        <v>1.2999999999999999E-5</v>
      </c>
      <c r="AI1914" s="145">
        <v>3.37493917157931E-4</v>
      </c>
      <c r="AJ1914" s="145">
        <v>7.8666569846286201E-5</v>
      </c>
    </row>
    <row r="1915" spans="1:36" x14ac:dyDescent="0.2">
      <c r="A1915" s="8" t="s">
        <v>1204</v>
      </c>
      <c r="B1915" s="8">
        <v>9941</v>
      </c>
      <c r="C1915" s="8" t="s">
        <v>2488</v>
      </c>
      <c r="D1915" s="8" t="s">
        <v>2489</v>
      </c>
      <c r="E1915" s="4" t="s">
        <v>426</v>
      </c>
      <c r="F1915" s="8" t="s">
        <v>2490</v>
      </c>
      <c r="G1915" s="8" t="s">
        <v>2491</v>
      </c>
      <c r="H1915" s="8" t="s">
        <v>76</v>
      </c>
      <c r="I1915" s="8" t="s">
        <v>230</v>
      </c>
      <c r="J1915" s="8" t="s">
        <v>61</v>
      </c>
      <c r="K1915" s="8" t="s">
        <v>314</v>
      </c>
      <c r="L1915" s="8" t="s">
        <v>799</v>
      </c>
      <c r="M1915" s="8" t="s">
        <v>471</v>
      </c>
      <c r="N1915" s="8" t="s">
        <v>1131</v>
      </c>
      <c r="O1915" s="8" t="s">
        <v>62</v>
      </c>
      <c r="P1915" s="8" t="s">
        <v>1438</v>
      </c>
      <c r="Q1915" s="8" t="s">
        <v>102</v>
      </c>
      <c r="R1915" s="8" t="s">
        <v>64</v>
      </c>
      <c r="S1915" s="8" t="s">
        <v>1214</v>
      </c>
      <c r="T1915" s="143">
        <v>3.71</v>
      </c>
      <c r="U1915" s="8" t="s">
        <v>2492</v>
      </c>
      <c r="V1915" s="147">
        <v>5.1999999999999998E-2</v>
      </c>
      <c r="W1915" s="145">
        <v>5.2170000000000001E-2</v>
      </c>
      <c r="X1915" s="146" t="s">
        <v>614</v>
      </c>
      <c r="Z1915" s="143">
        <v>179000</v>
      </c>
      <c r="AA1915" s="143">
        <v>3.681</v>
      </c>
      <c r="AB1915" s="143">
        <v>100.613</v>
      </c>
      <c r="AC1915" s="8"/>
      <c r="AD1915" s="143">
        <v>671.02800000000002</v>
      </c>
      <c r="AE1915" s="8"/>
      <c r="AF1915" s="8"/>
      <c r="AG1915" s="8" t="s">
        <v>17</v>
      </c>
      <c r="AH1915" s="145">
        <v>3.5799999999999997E-4</v>
      </c>
      <c r="AI1915" s="145">
        <v>1.02876651922045E-3</v>
      </c>
      <c r="AJ1915" s="145">
        <v>2.39795531490736E-4</v>
      </c>
    </row>
    <row r="1916" spans="1:36" x14ac:dyDescent="0.2">
      <c r="A1916" s="8" t="s">
        <v>1204</v>
      </c>
      <c r="B1916" s="8">
        <v>9941</v>
      </c>
      <c r="C1916" s="8" t="s">
        <v>2488</v>
      </c>
      <c r="D1916" s="8" t="s">
        <v>2489</v>
      </c>
      <c r="E1916" s="4" t="s">
        <v>426</v>
      </c>
      <c r="F1916" s="8" t="s">
        <v>2493</v>
      </c>
      <c r="G1916" s="8" t="s">
        <v>2494</v>
      </c>
      <c r="H1916" s="8" t="s">
        <v>76</v>
      </c>
      <c r="I1916" s="8" t="s">
        <v>230</v>
      </c>
      <c r="J1916" s="8" t="s">
        <v>61</v>
      </c>
      <c r="K1916" s="8" t="s">
        <v>314</v>
      </c>
      <c r="L1916" s="8" t="s">
        <v>799</v>
      </c>
      <c r="M1916" s="8" t="s">
        <v>471</v>
      </c>
      <c r="N1916" s="8" t="s">
        <v>1131</v>
      </c>
      <c r="O1916" s="8" t="s">
        <v>62</v>
      </c>
      <c r="P1916" s="8" t="s">
        <v>1438</v>
      </c>
      <c r="Q1916" s="8" t="s">
        <v>102</v>
      </c>
      <c r="R1916" s="8" t="s">
        <v>64</v>
      </c>
      <c r="S1916" s="8" t="s">
        <v>1214</v>
      </c>
      <c r="T1916" s="143">
        <v>7.08</v>
      </c>
      <c r="U1916" s="8" t="s">
        <v>2495</v>
      </c>
      <c r="V1916" s="147">
        <v>5.45E-2</v>
      </c>
      <c r="W1916" s="145">
        <v>5.5280000000000003E-2</v>
      </c>
      <c r="X1916" s="146" t="s">
        <v>614</v>
      </c>
      <c r="Z1916" s="143">
        <v>158000</v>
      </c>
      <c r="AA1916" s="143">
        <v>3.681</v>
      </c>
      <c r="AB1916" s="143">
        <v>100.504</v>
      </c>
      <c r="AC1916" s="8"/>
      <c r="AD1916" s="143">
        <v>592.01300000000003</v>
      </c>
      <c r="AE1916" s="8"/>
      <c r="AF1916" s="8"/>
      <c r="AG1916" s="8" t="s">
        <v>17</v>
      </c>
      <c r="AH1916" s="145">
        <v>1.5799999999999999E-4</v>
      </c>
      <c r="AI1916" s="145">
        <v>9.0762765846573998E-4</v>
      </c>
      <c r="AJ1916" s="145">
        <v>2.1155923398674101E-4</v>
      </c>
    </row>
    <row r="1917" spans="1:36" x14ac:dyDescent="0.2">
      <c r="A1917" s="8" t="s">
        <v>1204</v>
      </c>
      <c r="B1917" s="8">
        <v>9941</v>
      </c>
      <c r="C1917" s="8" t="s">
        <v>2496</v>
      </c>
      <c r="D1917" s="8" t="s">
        <v>5064</v>
      </c>
      <c r="E1917" s="4" t="s">
        <v>426</v>
      </c>
      <c r="F1917" s="8" t="s">
        <v>2497</v>
      </c>
      <c r="G1917" s="8" t="s">
        <v>2498</v>
      </c>
      <c r="H1917" s="8" t="s">
        <v>76</v>
      </c>
      <c r="I1917" s="8" t="s">
        <v>230</v>
      </c>
      <c r="J1917" s="8" t="s">
        <v>61</v>
      </c>
      <c r="K1917" s="8" t="s">
        <v>314</v>
      </c>
      <c r="L1917" s="8" t="s">
        <v>799</v>
      </c>
      <c r="M1917" s="8" t="s">
        <v>102</v>
      </c>
      <c r="N1917" s="8" t="s">
        <v>856</v>
      </c>
      <c r="O1917" s="8" t="s">
        <v>62</v>
      </c>
      <c r="P1917" s="8" t="s">
        <v>2328</v>
      </c>
      <c r="Q1917" s="8" t="s">
        <v>84</v>
      </c>
      <c r="R1917" s="8" t="s">
        <v>57</v>
      </c>
      <c r="S1917" s="8" t="s">
        <v>1214</v>
      </c>
      <c r="T1917" s="143">
        <v>5.49</v>
      </c>
      <c r="U1917" s="8" t="s">
        <v>2499</v>
      </c>
      <c r="V1917" s="147">
        <v>4.4999999999999998E-2</v>
      </c>
      <c r="W1917" s="145">
        <v>5.8250000000000003E-2</v>
      </c>
      <c r="X1917" s="146" t="s">
        <v>614</v>
      </c>
      <c r="Z1917" s="143">
        <v>74000</v>
      </c>
      <c r="AA1917" s="143">
        <v>3.681</v>
      </c>
      <c r="AB1917" s="143">
        <v>93.775000000000006</v>
      </c>
      <c r="AC1917" s="8"/>
      <c r="AD1917" s="143">
        <v>261.53199999999998</v>
      </c>
      <c r="AE1917" s="8"/>
      <c r="AF1917" s="8"/>
      <c r="AG1917" s="8" t="s">
        <v>17</v>
      </c>
      <c r="AH1917" s="145">
        <v>2.2800000000000001E-4</v>
      </c>
      <c r="AI1917" s="145">
        <v>4.0096049119951402E-4</v>
      </c>
      <c r="AJ1917" s="145">
        <v>9.3460014782392707E-5</v>
      </c>
    </row>
    <row r="1918" spans="1:36" x14ac:dyDescent="0.2">
      <c r="A1918" s="8" t="s">
        <v>1204</v>
      </c>
      <c r="B1918" s="8">
        <v>9941</v>
      </c>
      <c r="C1918" s="8" t="s">
        <v>2500</v>
      </c>
      <c r="D1918" s="8" t="s">
        <v>2501</v>
      </c>
      <c r="E1918" s="4" t="s">
        <v>426</v>
      </c>
      <c r="F1918" s="8" t="s">
        <v>2502</v>
      </c>
      <c r="G1918" s="8" t="s">
        <v>2503</v>
      </c>
      <c r="H1918" s="8" t="s">
        <v>76</v>
      </c>
      <c r="I1918" s="8" t="s">
        <v>230</v>
      </c>
      <c r="J1918" s="8" t="s">
        <v>61</v>
      </c>
      <c r="K1918" s="8" t="s">
        <v>314</v>
      </c>
      <c r="L1918" s="8" t="s">
        <v>799</v>
      </c>
      <c r="M1918" s="8" t="s">
        <v>102</v>
      </c>
      <c r="N1918" s="8" t="s">
        <v>897</v>
      </c>
      <c r="O1918" s="8" t="s">
        <v>62</v>
      </c>
      <c r="P1918" s="8" t="s">
        <v>1444</v>
      </c>
      <c r="Q1918" s="8" t="s">
        <v>102</v>
      </c>
      <c r="R1918" s="8" t="s">
        <v>64</v>
      </c>
      <c r="S1918" s="8" t="s">
        <v>1214</v>
      </c>
      <c r="T1918" s="143">
        <v>0.93</v>
      </c>
      <c r="U1918" s="8" t="s">
        <v>2504</v>
      </c>
      <c r="V1918" s="147">
        <v>3.3500000000000002E-2</v>
      </c>
      <c r="W1918" s="145">
        <v>5.3039999999999997E-2</v>
      </c>
      <c r="X1918" s="146" t="s">
        <v>614</v>
      </c>
      <c r="Z1918" s="143">
        <v>242000</v>
      </c>
      <c r="AA1918" s="143">
        <v>3.681</v>
      </c>
      <c r="AB1918" s="143">
        <v>98.164000000000001</v>
      </c>
      <c r="AC1918" s="8"/>
      <c r="AD1918" s="143">
        <v>874.94399999999996</v>
      </c>
      <c r="AE1918" s="8"/>
      <c r="AF1918" s="8"/>
      <c r="AG1918" s="8" t="s">
        <v>17</v>
      </c>
      <c r="AH1918" s="145">
        <v>1.3799999999999999E-4</v>
      </c>
      <c r="AI1918" s="145">
        <v>1.3413948739926899E-3</v>
      </c>
      <c r="AJ1918" s="145">
        <v>3.1266617909743498E-4</v>
      </c>
    </row>
    <row r="1919" spans="1:36" x14ac:dyDescent="0.2">
      <c r="A1919" s="8" t="s">
        <v>1204</v>
      </c>
      <c r="B1919" s="8">
        <v>9941</v>
      </c>
      <c r="C1919" s="8" t="s">
        <v>2505</v>
      </c>
      <c r="D1919" s="8" t="s">
        <v>2506</v>
      </c>
      <c r="E1919" s="4" t="s">
        <v>426</v>
      </c>
      <c r="F1919" s="8" t="s">
        <v>2507</v>
      </c>
      <c r="G1919" s="8" t="s">
        <v>2508</v>
      </c>
      <c r="H1919" s="8" t="s">
        <v>76</v>
      </c>
      <c r="I1919" s="8" t="s">
        <v>230</v>
      </c>
      <c r="J1919" s="8" t="s">
        <v>61</v>
      </c>
      <c r="K1919" s="8" t="s">
        <v>314</v>
      </c>
      <c r="L1919" s="8" t="s">
        <v>799</v>
      </c>
      <c r="M1919" s="8" t="s">
        <v>471</v>
      </c>
      <c r="N1919" s="8" t="s">
        <v>876</v>
      </c>
      <c r="O1919" s="8" t="s">
        <v>62</v>
      </c>
      <c r="P1919" s="8" t="s">
        <v>2328</v>
      </c>
      <c r="Q1919" s="8" t="s">
        <v>84</v>
      </c>
      <c r="R1919" s="8" t="s">
        <v>57</v>
      </c>
      <c r="S1919" s="8" t="s">
        <v>1214</v>
      </c>
      <c r="T1919" s="143">
        <v>6.61</v>
      </c>
      <c r="U1919" s="8" t="s">
        <v>2509</v>
      </c>
      <c r="V1919" s="147">
        <v>3.15E-2</v>
      </c>
      <c r="W1919" s="145">
        <v>5.7070000000000003E-2</v>
      </c>
      <c r="X1919" s="146" t="s">
        <v>614</v>
      </c>
      <c r="Z1919" s="143">
        <v>54000</v>
      </c>
      <c r="AA1919" s="143">
        <v>3.681</v>
      </c>
      <c r="AB1919" s="143">
        <v>85.421999999999997</v>
      </c>
      <c r="AC1919" s="8"/>
      <c r="AD1919" s="143">
        <v>171.101</v>
      </c>
      <c r="AE1919" s="8"/>
      <c r="AF1919" s="8"/>
      <c r="AG1919" s="8" t="s">
        <v>17</v>
      </c>
      <c r="AH1919" s="145">
        <v>7.2000000000000002E-5</v>
      </c>
      <c r="AI1919" s="145">
        <v>2.6231871267974101E-4</v>
      </c>
      <c r="AJ1919" s="145">
        <v>6.1143956331966194E-5</v>
      </c>
    </row>
    <row r="1920" spans="1:36" x14ac:dyDescent="0.2">
      <c r="A1920" s="8" t="s">
        <v>1204</v>
      </c>
      <c r="B1920" s="8">
        <v>9941</v>
      </c>
      <c r="C1920" s="8" t="s">
        <v>2510</v>
      </c>
      <c r="D1920" s="8" t="s">
        <v>2511</v>
      </c>
      <c r="E1920" s="4" t="s">
        <v>426</v>
      </c>
      <c r="F1920" s="8" t="s">
        <v>2512</v>
      </c>
      <c r="G1920" s="8" t="s">
        <v>2513</v>
      </c>
      <c r="H1920" s="8" t="s">
        <v>76</v>
      </c>
      <c r="I1920" s="8" t="s">
        <v>230</v>
      </c>
      <c r="J1920" s="8" t="s">
        <v>61</v>
      </c>
      <c r="K1920" s="8" t="s">
        <v>314</v>
      </c>
      <c r="L1920" s="8" t="s">
        <v>799</v>
      </c>
      <c r="M1920" s="8" t="s">
        <v>102</v>
      </c>
      <c r="N1920" s="8" t="s">
        <v>876</v>
      </c>
      <c r="O1920" s="8" t="s">
        <v>62</v>
      </c>
      <c r="P1920" s="8" t="s">
        <v>1432</v>
      </c>
      <c r="Q1920" s="8" t="s">
        <v>84</v>
      </c>
      <c r="R1920" s="8" t="s">
        <v>57</v>
      </c>
      <c r="S1920" s="8" t="s">
        <v>1214</v>
      </c>
      <c r="T1920" s="143">
        <v>5.33</v>
      </c>
      <c r="U1920" s="8" t="s">
        <v>2514</v>
      </c>
      <c r="V1920" s="147">
        <v>2.7E-2</v>
      </c>
      <c r="W1920" s="145">
        <v>5.1029999999999999E-2</v>
      </c>
      <c r="X1920" s="146" t="s">
        <v>614</v>
      </c>
      <c r="Z1920" s="143">
        <v>80000</v>
      </c>
      <c r="AA1920" s="143">
        <v>3.681</v>
      </c>
      <c r="AB1920" s="143">
        <v>88.691999999999993</v>
      </c>
      <c r="AC1920" s="8"/>
      <c r="AD1920" s="143">
        <v>261.60000000000002</v>
      </c>
      <c r="AE1920" s="8"/>
      <c r="AF1920" s="8"/>
      <c r="AG1920" s="8" t="s">
        <v>17</v>
      </c>
      <c r="AH1920" s="145">
        <v>8.3999999999999995E-5</v>
      </c>
      <c r="AI1920" s="145">
        <v>4.0106404788749499E-4</v>
      </c>
      <c r="AJ1920" s="145">
        <v>9.3484152845373797E-5</v>
      </c>
    </row>
    <row r="1921" spans="1:36" x14ac:dyDescent="0.2">
      <c r="A1921" s="8" t="s">
        <v>1204</v>
      </c>
      <c r="B1921" s="8">
        <v>9941</v>
      </c>
      <c r="C1921" s="8" t="s">
        <v>2510</v>
      </c>
      <c r="D1921" s="8" t="s">
        <v>2511</v>
      </c>
      <c r="E1921" s="4" t="s">
        <v>426</v>
      </c>
      <c r="F1921" s="8" t="s">
        <v>2515</v>
      </c>
      <c r="G1921" s="8" t="s">
        <v>2516</v>
      </c>
      <c r="H1921" s="8" t="s">
        <v>76</v>
      </c>
      <c r="I1921" s="8" t="s">
        <v>230</v>
      </c>
      <c r="J1921" s="8" t="s">
        <v>61</v>
      </c>
      <c r="K1921" s="8" t="s">
        <v>314</v>
      </c>
      <c r="L1921" s="8" t="s">
        <v>799</v>
      </c>
      <c r="M1921" s="8" t="s">
        <v>102</v>
      </c>
      <c r="N1921" s="8" t="s">
        <v>876</v>
      </c>
      <c r="O1921" s="8" t="s">
        <v>62</v>
      </c>
      <c r="P1921" s="8" t="s">
        <v>1432</v>
      </c>
      <c r="Q1921" s="8" t="s">
        <v>84</v>
      </c>
      <c r="R1921" s="8" t="s">
        <v>57</v>
      </c>
      <c r="S1921" s="8" t="s">
        <v>1214</v>
      </c>
      <c r="T1921" s="143">
        <v>1.42</v>
      </c>
      <c r="U1921" s="8" t="s">
        <v>2517</v>
      </c>
      <c r="V1921" s="147">
        <v>5.8999999999999997E-2</v>
      </c>
      <c r="W1921" s="145">
        <v>5.4559999999999997E-2</v>
      </c>
      <c r="X1921" s="146" t="s">
        <v>614</v>
      </c>
      <c r="Z1921" s="143">
        <v>54000</v>
      </c>
      <c r="AA1921" s="143">
        <v>3.681</v>
      </c>
      <c r="AB1921" s="143">
        <v>100.78400000000001</v>
      </c>
      <c r="AC1921" s="8"/>
      <c r="AD1921" s="143">
        <v>204.50200000000001</v>
      </c>
      <c r="AE1921" s="8"/>
      <c r="AF1921" s="8"/>
      <c r="AG1921" s="8" t="s">
        <v>17</v>
      </c>
      <c r="AH1921" s="145">
        <v>1.27E-4</v>
      </c>
      <c r="AI1921" s="145">
        <v>3.13526535505425E-4</v>
      </c>
      <c r="AJ1921" s="145">
        <v>7.3080004853717293E-5</v>
      </c>
    </row>
    <row r="1922" spans="1:36" x14ac:dyDescent="0.2">
      <c r="A1922" s="8" t="s">
        <v>1204</v>
      </c>
      <c r="B1922" s="8">
        <v>9941</v>
      </c>
      <c r="C1922" s="8" t="s">
        <v>2510</v>
      </c>
      <c r="D1922" s="8" t="s">
        <v>2511</v>
      </c>
      <c r="E1922" s="4" t="s">
        <v>426</v>
      </c>
      <c r="F1922" s="8" t="s">
        <v>2518</v>
      </c>
      <c r="G1922" s="8" t="s">
        <v>2519</v>
      </c>
      <c r="H1922" s="8" t="s">
        <v>76</v>
      </c>
      <c r="I1922" s="8" t="s">
        <v>230</v>
      </c>
      <c r="J1922" s="8" t="s">
        <v>61</v>
      </c>
      <c r="K1922" s="8" t="s">
        <v>314</v>
      </c>
      <c r="L1922" s="8" t="s">
        <v>799</v>
      </c>
      <c r="M1922" s="8" t="s">
        <v>102</v>
      </c>
      <c r="N1922" s="8" t="s">
        <v>876</v>
      </c>
      <c r="O1922" s="8" t="s">
        <v>62</v>
      </c>
      <c r="P1922" s="8" t="s">
        <v>1432</v>
      </c>
      <c r="Q1922" s="8" t="s">
        <v>84</v>
      </c>
      <c r="R1922" s="8" t="s">
        <v>57</v>
      </c>
      <c r="S1922" s="8" t="s">
        <v>1214</v>
      </c>
      <c r="T1922" s="143">
        <v>3.1</v>
      </c>
      <c r="U1922" s="8" t="s">
        <v>2520</v>
      </c>
      <c r="V1922" s="147">
        <v>5.9499999999999997E-2</v>
      </c>
      <c r="W1922" s="145">
        <v>5.0889999999999998E-2</v>
      </c>
      <c r="X1922" s="146" t="s">
        <v>614</v>
      </c>
      <c r="Z1922" s="143">
        <v>65000</v>
      </c>
      <c r="AA1922" s="143">
        <v>3.681</v>
      </c>
      <c r="AB1922" s="143">
        <v>103.286</v>
      </c>
      <c r="AC1922" s="8"/>
      <c r="AD1922" s="143">
        <v>252.18899999999999</v>
      </c>
      <c r="AE1922" s="8"/>
      <c r="AF1922" s="8"/>
      <c r="AG1922" s="8" t="s">
        <v>17</v>
      </c>
      <c r="AH1922" s="145">
        <v>2.1699999999999999E-4</v>
      </c>
      <c r="AI1922" s="145">
        <v>3.8663615257348102E-4</v>
      </c>
      <c r="AJ1922" s="145">
        <v>9.01211499088684E-5</v>
      </c>
    </row>
    <row r="1923" spans="1:36" x14ac:dyDescent="0.2">
      <c r="A1923" s="8" t="s">
        <v>1204</v>
      </c>
      <c r="B1923" s="8">
        <v>9941</v>
      </c>
      <c r="C1923" s="8" t="s">
        <v>2521</v>
      </c>
      <c r="D1923" s="8" t="s">
        <v>2522</v>
      </c>
      <c r="E1923" s="4" t="s">
        <v>426</v>
      </c>
      <c r="F1923" s="8" t="s">
        <v>2523</v>
      </c>
      <c r="G1923" s="8" t="s">
        <v>2524</v>
      </c>
      <c r="H1923" s="8" t="s">
        <v>76</v>
      </c>
      <c r="I1923" s="8" t="s">
        <v>230</v>
      </c>
      <c r="J1923" s="8" t="s">
        <v>61</v>
      </c>
      <c r="K1923" s="8" t="s">
        <v>315</v>
      </c>
      <c r="L1923" s="8" t="s">
        <v>799</v>
      </c>
      <c r="M1923" s="8" t="s">
        <v>102</v>
      </c>
      <c r="N1923" s="8" t="s">
        <v>856</v>
      </c>
      <c r="O1923" s="8" t="s">
        <v>62</v>
      </c>
      <c r="P1923" s="8" t="s">
        <v>2525</v>
      </c>
      <c r="Q1923" s="8" t="s">
        <v>96</v>
      </c>
      <c r="R1923" s="8" t="s">
        <v>57</v>
      </c>
      <c r="S1923" s="8" t="s">
        <v>1214</v>
      </c>
      <c r="T1923" s="143">
        <v>2.62</v>
      </c>
      <c r="U1923" s="8" t="s">
        <v>2167</v>
      </c>
      <c r="V1923" s="147">
        <v>6.5000000000000002E-2</v>
      </c>
      <c r="W1923" s="145">
        <v>8.48E-2</v>
      </c>
      <c r="X1923" s="146" t="s">
        <v>614</v>
      </c>
      <c r="Z1923" s="143">
        <v>533000</v>
      </c>
      <c r="AA1923" s="143">
        <v>3.681</v>
      </c>
      <c r="AB1923" s="143">
        <v>94.328999999999994</v>
      </c>
      <c r="AC1923" s="8"/>
      <c r="AD1923" s="143">
        <v>1903.846</v>
      </c>
      <c r="AE1923" s="8"/>
      <c r="AF1923" s="8"/>
      <c r="AG1923" s="8" t="s">
        <v>17</v>
      </c>
      <c r="AH1923" s="145">
        <v>1.1839999999999999E-3</v>
      </c>
      <c r="AI1923" s="145">
        <v>2.9188255943593398E-3</v>
      </c>
      <c r="AJ1923" s="145">
        <v>6.8035003244324701E-4</v>
      </c>
    </row>
    <row r="1924" spans="1:36" x14ac:dyDescent="0.2">
      <c r="A1924" s="8" t="s">
        <v>1204</v>
      </c>
      <c r="B1924" s="8">
        <v>9941</v>
      </c>
      <c r="C1924" s="8" t="s">
        <v>2526</v>
      </c>
      <c r="D1924" s="8" t="s">
        <v>2358</v>
      </c>
      <c r="E1924" s="4" t="s">
        <v>426</v>
      </c>
      <c r="F1924" s="8" t="s">
        <v>2527</v>
      </c>
      <c r="G1924" s="8" t="s">
        <v>2528</v>
      </c>
      <c r="H1924" s="8" t="s">
        <v>76</v>
      </c>
      <c r="I1924" s="8" t="s">
        <v>230</v>
      </c>
      <c r="J1924" s="8" t="s">
        <v>61</v>
      </c>
      <c r="K1924" s="8" t="s">
        <v>314</v>
      </c>
      <c r="L1924" s="8" t="s">
        <v>799</v>
      </c>
      <c r="M1924" s="8" t="s">
        <v>471</v>
      </c>
      <c r="N1924" s="8" t="s">
        <v>872</v>
      </c>
      <c r="O1924" s="8" t="s">
        <v>62</v>
      </c>
      <c r="P1924" s="8" t="s">
        <v>2291</v>
      </c>
      <c r="Q1924" s="8" t="s">
        <v>84</v>
      </c>
      <c r="R1924" s="8" t="s">
        <v>57</v>
      </c>
      <c r="S1924" s="8" t="s">
        <v>1214</v>
      </c>
      <c r="T1924" s="143">
        <v>5.2</v>
      </c>
      <c r="U1924" s="8" t="s">
        <v>2529</v>
      </c>
      <c r="V1924" s="147">
        <v>4.2500000000000003E-2</v>
      </c>
      <c r="W1924" s="145">
        <v>5.0250000000000003E-2</v>
      </c>
      <c r="X1924" s="146" t="s">
        <v>614</v>
      </c>
      <c r="Z1924" s="143">
        <v>79000</v>
      </c>
      <c r="AA1924" s="143">
        <v>3.681</v>
      </c>
      <c r="AB1924" s="143">
        <v>96.793000000000006</v>
      </c>
      <c r="AC1924" s="8"/>
      <c r="AD1924" s="143">
        <v>286.108</v>
      </c>
      <c r="AE1924" s="8"/>
      <c r="AF1924" s="8"/>
      <c r="AG1924" s="8" t="s">
        <v>17</v>
      </c>
      <c r="AH1924" s="145">
        <v>1.05E-4</v>
      </c>
      <c r="AI1924" s="145">
        <v>4.3863753227435699E-4</v>
      </c>
      <c r="AJ1924" s="145">
        <v>1.02242168867642E-4</v>
      </c>
    </row>
    <row r="1925" spans="1:36" x14ac:dyDescent="0.2">
      <c r="A1925" s="8" t="s">
        <v>1204</v>
      </c>
      <c r="B1925" s="8">
        <v>9941</v>
      </c>
      <c r="C1925" s="8" t="s">
        <v>2530</v>
      </c>
      <c r="D1925" s="8" t="s">
        <v>2531</v>
      </c>
      <c r="E1925" s="4" t="s">
        <v>426</v>
      </c>
      <c r="F1925" s="8" t="s">
        <v>2532</v>
      </c>
      <c r="G1925" s="8" t="s">
        <v>2533</v>
      </c>
      <c r="H1925" s="8" t="s">
        <v>76</v>
      </c>
      <c r="I1925" s="8" t="s">
        <v>230</v>
      </c>
      <c r="J1925" s="8" t="s">
        <v>61</v>
      </c>
      <c r="K1925" s="8" t="s">
        <v>317</v>
      </c>
      <c r="L1925" s="8" t="s">
        <v>799</v>
      </c>
      <c r="M1925" s="8" t="s">
        <v>471</v>
      </c>
      <c r="N1925" s="8" t="s">
        <v>1134</v>
      </c>
      <c r="O1925" s="8" t="s">
        <v>62</v>
      </c>
      <c r="P1925" s="8" t="s">
        <v>2328</v>
      </c>
      <c r="Q1925" s="8" t="s">
        <v>84</v>
      </c>
      <c r="R1925" s="8" t="s">
        <v>57</v>
      </c>
      <c r="S1925" s="8" t="s">
        <v>1214</v>
      </c>
      <c r="T1925" s="143">
        <v>4.0199999999999996</v>
      </c>
      <c r="U1925" s="8" t="s">
        <v>2534</v>
      </c>
      <c r="V1925" s="147">
        <v>3.125E-2</v>
      </c>
      <c r="W1925" s="145">
        <v>6.4060000000000006E-2</v>
      </c>
      <c r="X1925" s="146" t="s">
        <v>614</v>
      </c>
      <c r="Z1925" s="143">
        <v>126000</v>
      </c>
      <c r="AA1925" s="143">
        <v>3.681</v>
      </c>
      <c r="AB1925" s="143">
        <v>87.445999999999998</v>
      </c>
      <c r="AC1925" s="8"/>
      <c r="AD1925" s="143">
        <v>412.34399999999999</v>
      </c>
      <c r="AE1925" s="8"/>
      <c r="AF1925" s="8"/>
      <c r="AG1925" s="8" t="s">
        <v>17</v>
      </c>
      <c r="AH1925" s="145">
        <v>1.6799999999999999E-4</v>
      </c>
      <c r="AI1925" s="145">
        <v>6.3217243961765095E-4</v>
      </c>
      <c r="AJ1925" s="145">
        <v>1.47353285045453E-4</v>
      </c>
    </row>
    <row r="1926" spans="1:36" x14ac:dyDescent="0.2">
      <c r="A1926" s="8" t="s">
        <v>1204</v>
      </c>
      <c r="B1926" s="8">
        <v>9941</v>
      </c>
      <c r="C1926" s="8" t="s">
        <v>2535</v>
      </c>
      <c r="D1926" s="8" t="s">
        <v>2536</v>
      </c>
      <c r="E1926" s="4" t="s">
        <v>425</v>
      </c>
      <c r="F1926" s="8" t="s">
        <v>2537</v>
      </c>
      <c r="G1926" s="8" t="s">
        <v>2538</v>
      </c>
      <c r="H1926" s="8" t="s">
        <v>76</v>
      </c>
      <c r="I1926" s="8" t="s">
        <v>230</v>
      </c>
      <c r="J1926" t="s">
        <v>61</v>
      </c>
      <c r="K1926" s="8" t="s">
        <v>53</v>
      </c>
      <c r="L1926" s="8" t="s">
        <v>799</v>
      </c>
      <c r="M1926" s="8" t="s">
        <v>102</v>
      </c>
      <c r="N1926" s="8" t="s">
        <v>870</v>
      </c>
      <c r="O1926" s="8" t="s">
        <v>62</v>
      </c>
      <c r="P1926" s="8" t="s">
        <v>298</v>
      </c>
      <c r="Q1926" s="151" t="s">
        <v>298</v>
      </c>
      <c r="R1926" s="151" t="s">
        <v>298</v>
      </c>
      <c r="S1926" s="8" t="s">
        <v>1214</v>
      </c>
      <c r="T1926" s="143">
        <v>1.51</v>
      </c>
      <c r="U1926" s="8" t="s">
        <v>2539</v>
      </c>
      <c r="V1926" s="147">
        <v>0</v>
      </c>
      <c r="W1926" s="145">
        <v>6.1330000000000003E-2</v>
      </c>
      <c r="X1926" s="146" t="s">
        <v>614</v>
      </c>
      <c r="Z1926" s="143">
        <v>112000</v>
      </c>
      <c r="AA1926" s="143">
        <v>3.681</v>
      </c>
      <c r="AB1926" s="143">
        <v>90.082999999999998</v>
      </c>
      <c r="AC1926" s="8"/>
      <c r="AD1926" s="143">
        <v>371.387</v>
      </c>
      <c r="AE1926" s="8"/>
      <c r="AF1926" s="8"/>
      <c r="AG1926" s="8" t="s">
        <v>17</v>
      </c>
      <c r="AH1926" s="145">
        <v>2.43E-4</v>
      </c>
      <c r="AI1926" s="145">
        <v>5.69380968837433E-4</v>
      </c>
      <c r="AJ1926" s="145">
        <v>1.32717200153969E-4</v>
      </c>
    </row>
    <row r="1927" spans="1:36" x14ac:dyDescent="0.2">
      <c r="A1927" s="8" t="s">
        <v>1204</v>
      </c>
      <c r="B1927" s="8">
        <v>9941</v>
      </c>
      <c r="C1927" s="8" t="s">
        <v>2540</v>
      </c>
      <c r="D1927" s="8" t="s">
        <v>2541</v>
      </c>
      <c r="E1927" s="4" t="s">
        <v>426</v>
      </c>
      <c r="F1927" s="8" t="s">
        <v>2544</v>
      </c>
      <c r="G1927" s="8" t="s">
        <v>2545</v>
      </c>
      <c r="H1927" s="8" t="s">
        <v>76</v>
      </c>
      <c r="I1927" s="8" t="s">
        <v>230</v>
      </c>
      <c r="J1927" s="8" t="s">
        <v>61</v>
      </c>
      <c r="K1927" s="8" t="s">
        <v>314</v>
      </c>
      <c r="L1927" s="8" t="s">
        <v>799</v>
      </c>
      <c r="M1927" s="8" t="s">
        <v>102</v>
      </c>
      <c r="N1927" s="8" t="s">
        <v>873</v>
      </c>
      <c r="O1927" s="8" t="s">
        <v>62</v>
      </c>
      <c r="P1927" s="8" t="s">
        <v>2291</v>
      </c>
      <c r="Q1927" s="8" t="s">
        <v>84</v>
      </c>
      <c r="R1927" s="8" t="s">
        <v>57</v>
      </c>
      <c r="S1927" s="8" t="s">
        <v>1214</v>
      </c>
      <c r="T1927" s="143">
        <v>1.32</v>
      </c>
      <c r="U1927" s="8" t="s">
        <v>2546</v>
      </c>
      <c r="V1927" s="147">
        <v>6.1249999999999999E-2</v>
      </c>
      <c r="W1927" s="145">
        <v>5.5550000000000002E-2</v>
      </c>
      <c r="X1927" s="146" t="s">
        <v>614</v>
      </c>
      <c r="Z1927" s="143">
        <v>122000</v>
      </c>
      <c r="AA1927" s="143">
        <v>3.681</v>
      </c>
      <c r="AB1927" s="143">
        <v>100.86799999999999</v>
      </c>
      <c r="AC1927" s="8"/>
      <c r="AD1927" s="143">
        <v>466.65699999999998</v>
      </c>
      <c r="AE1927" s="8"/>
      <c r="AF1927" s="8"/>
      <c r="AG1927" s="8" t="s">
        <v>17</v>
      </c>
      <c r="AH1927" s="145">
        <v>6.0999999999999999E-5</v>
      </c>
      <c r="AI1927" s="145">
        <v>7.1544100728052399E-4</v>
      </c>
      <c r="AJ1927" s="145">
        <v>1.6676238328702599E-4</v>
      </c>
    </row>
    <row r="1928" spans="1:36" x14ac:dyDescent="0.2">
      <c r="A1928" s="8" t="s">
        <v>1204</v>
      </c>
      <c r="B1928" s="8">
        <v>9941</v>
      </c>
      <c r="C1928" s="8" t="s">
        <v>2547</v>
      </c>
      <c r="D1928" s="8" t="s">
        <v>2548</v>
      </c>
      <c r="E1928" s="4" t="s">
        <v>426</v>
      </c>
      <c r="F1928" s="8" t="s">
        <v>2549</v>
      </c>
      <c r="G1928" s="8" t="s">
        <v>2550</v>
      </c>
      <c r="H1928" s="8" t="s">
        <v>76</v>
      </c>
      <c r="I1928" s="8" t="s">
        <v>230</v>
      </c>
      <c r="J1928" s="8" t="s">
        <v>61</v>
      </c>
      <c r="K1928" s="8" t="s">
        <v>314</v>
      </c>
      <c r="L1928" s="8" t="s">
        <v>799</v>
      </c>
      <c r="M1928" s="8" t="s">
        <v>102</v>
      </c>
      <c r="N1928" s="8" t="s">
        <v>1134</v>
      </c>
      <c r="O1928" s="8" t="s">
        <v>62</v>
      </c>
      <c r="P1928" s="8" t="s">
        <v>2328</v>
      </c>
      <c r="Q1928" s="8" t="s">
        <v>84</v>
      </c>
      <c r="R1928" s="8" t="s">
        <v>57</v>
      </c>
      <c r="S1928" s="8" t="s">
        <v>1214</v>
      </c>
      <c r="T1928" s="143">
        <v>3.02</v>
      </c>
      <c r="U1928" s="8" t="s">
        <v>2551</v>
      </c>
      <c r="V1928" s="147">
        <v>4.9500000000000002E-2</v>
      </c>
      <c r="W1928" s="145">
        <v>5.3129999999999997E-2</v>
      </c>
      <c r="X1928" s="146" t="s">
        <v>614</v>
      </c>
      <c r="Z1928" s="143">
        <v>77000</v>
      </c>
      <c r="AA1928" s="143">
        <v>3.681</v>
      </c>
      <c r="AB1928" s="143">
        <v>99.370999999999995</v>
      </c>
      <c r="AC1928" s="8"/>
      <c r="AD1928" s="143">
        <v>283.40800000000002</v>
      </c>
      <c r="AE1928" s="8"/>
      <c r="AF1928" s="8"/>
      <c r="AG1928" s="8" t="s">
        <v>17</v>
      </c>
      <c r="AH1928" s="145">
        <v>1.54E-4</v>
      </c>
      <c r="AI1928" s="145">
        <v>4.3449850971946701E-4</v>
      </c>
      <c r="AJ1928" s="145">
        <v>1.0127740271822099E-4</v>
      </c>
    </row>
    <row r="1929" spans="1:36" x14ac:dyDescent="0.2">
      <c r="A1929" s="8" t="s">
        <v>1204</v>
      </c>
      <c r="B1929" s="8">
        <v>9941</v>
      </c>
      <c r="C1929" s="8" t="s">
        <v>2552</v>
      </c>
      <c r="D1929" s="8" t="s">
        <v>2553</v>
      </c>
      <c r="E1929" s="4" t="s">
        <v>426</v>
      </c>
      <c r="F1929" s="8" t="s">
        <v>2554</v>
      </c>
      <c r="G1929" s="8" t="s">
        <v>2555</v>
      </c>
      <c r="H1929" s="8" t="s">
        <v>76</v>
      </c>
      <c r="I1929" s="8" t="s">
        <v>230</v>
      </c>
      <c r="J1929" s="8" t="s">
        <v>61</v>
      </c>
      <c r="K1929" s="8" t="s">
        <v>153</v>
      </c>
      <c r="L1929" s="8" t="s">
        <v>799</v>
      </c>
      <c r="M1929" s="8" t="s">
        <v>102</v>
      </c>
      <c r="N1929" s="8" t="s">
        <v>909</v>
      </c>
      <c r="O1929" s="8" t="s">
        <v>62</v>
      </c>
      <c r="P1929" s="8" t="s">
        <v>1571</v>
      </c>
      <c r="Q1929" s="8" t="s">
        <v>102</v>
      </c>
      <c r="R1929" s="8" t="s">
        <v>64</v>
      </c>
      <c r="S1929" s="8" t="s">
        <v>1216</v>
      </c>
      <c r="T1929" s="143">
        <v>3.58</v>
      </c>
      <c r="U1929" s="8" t="s">
        <v>2556</v>
      </c>
      <c r="V1929" s="147">
        <v>1.25E-3</v>
      </c>
      <c r="W1929" s="145">
        <v>4.5990000000000003E-2</v>
      </c>
      <c r="X1929" s="146" t="s">
        <v>614</v>
      </c>
      <c r="Z1929" s="143">
        <v>483000</v>
      </c>
      <c r="AA1929" s="143">
        <v>3.9790000000000001</v>
      </c>
      <c r="AB1929" s="143">
        <v>84.85</v>
      </c>
      <c r="AC1929" s="8"/>
      <c r="AD1929" s="143">
        <v>1631.2619999999999</v>
      </c>
      <c r="AE1929" s="8"/>
      <c r="AF1929" s="8"/>
      <c r="AG1929" s="8" t="s">
        <v>17</v>
      </c>
      <c r="AH1929" s="145">
        <v>4.8299999999999998E-4</v>
      </c>
      <c r="AI1929" s="145">
        <v>2.5009206990551998E-3</v>
      </c>
      <c r="AJ1929" s="145">
        <v>5.8294044085003399E-4</v>
      </c>
    </row>
    <row r="1930" spans="1:36" x14ac:dyDescent="0.2">
      <c r="A1930" s="8" t="s">
        <v>1204</v>
      </c>
      <c r="B1930" s="8">
        <v>9941</v>
      </c>
      <c r="C1930" s="8" t="s">
        <v>2552</v>
      </c>
      <c r="D1930" s="8" t="s">
        <v>2553</v>
      </c>
      <c r="E1930" s="4" t="s">
        <v>426</v>
      </c>
      <c r="F1930" s="8" t="s">
        <v>2557</v>
      </c>
      <c r="G1930" s="8" t="s">
        <v>2558</v>
      </c>
      <c r="H1930" s="8" t="s">
        <v>76</v>
      </c>
      <c r="I1930" s="8" t="s">
        <v>230</v>
      </c>
      <c r="J1930" s="8" t="s">
        <v>61</v>
      </c>
      <c r="K1930" s="8" t="s">
        <v>153</v>
      </c>
      <c r="L1930" s="8" t="s">
        <v>799</v>
      </c>
      <c r="M1930" s="8" t="s">
        <v>102</v>
      </c>
      <c r="N1930" s="8" t="s">
        <v>909</v>
      </c>
      <c r="O1930" s="8" t="s">
        <v>62</v>
      </c>
      <c r="P1930" s="8" t="s">
        <v>1432</v>
      </c>
      <c r="Q1930" s="8" t="s">
        <v>84</v>
      </c>
      <c r="R1930" s="8" t="s">
        <v>57</v>
      </c>
      <c r="S1930" s="8" t="s">
        <v>1216</v>
      </c>
      <c r="T1930" s="143">
        <v>2.17</v>
      </c>
      <c r="U1930" s="8" t="s">
        <v>2559</v>
      </c>
      <c r="V1930" s="147">
        <v>1.375E-2</v>
      </c>
      <c r="W1930" s="145">
        <v>4.65E-2</v>
      </c>
      <c r="X1930" s="146" t="s">
        <v>614</v>
      </c>
      <c r="Z1930" s="143">
        <v>60000</v>
      </c>
      <c r="AA1930" s="143">
        <v>3.9790000000000001</v>
      </c>
      <c r="AB1930" s="143">
        <v>92.966999999999999</v>
      </c>
      <c r="AC1930" s="8"/>
      <c r="AD1930" s="143">
        <v>227.43299999999999</v>
      </c>
      <c r="AE1930" s="8"/>
      <c r="AF1930" s="8"/>
      <c r="AG1930" s="8" t="s">
        <v>17</v>
      </c>
      <c r="AH1930" s="145">
        <v>1E-4</v>
      </c>
      <c r="AI1930" s="145">
        <v>3.4868187297520199E-4</v>
      </c>
      <c r="AJ1930" s="145">
        <v>8.1274374203615395E-5</v>
      </c>
    </row>
    <row r="1931" spans="1:36" x14ac:dyDescent="0.2">
      <c r="A1931" s="8" t="s">
        <v>1204</v>
      </c>
      <c r="B1931" s="8">
        <v>9941</v>
      </c>
      <c r="C1931" s="8" t="s">
        <v>2552</v>
      </c>
      <c r="D1931" s="8" t="s">
        <v>2553</v>
      </c>
      <c r="E1931" s="4" t="s">
        <v>426</v>
      </c>
      <c r="F1931" s="8" t="s">
        <v>2560</v>
      </c>
      <c r="G1931" s="8" t="s">
        <v>2561</v>
      </c>
      <c r="H1931" s="8" t="s">
        <v>76</v>
      </c>
      <c r="I1931" s="8" t="s">
        <v>230</v>
      </c>
      <c r="J1931" s="8" t="s">
        <v>61</v>
      </c>
      <c r="K1931" s="8" t="s">
        <v>153</v>
      </c>
      <c r="L1931" s="8" t="s">
        <v>799</v>
      </c>
      <c r="M1931" s="8" t="s">
        <v>102</v>
      </c>
      <c r="N1931" s="8" t="s">
        <v>909</v>
      </c>
      <c r="O1931" s="8" t="s">
        <v>62</v>
      </c>
      <c r="P1931" s="8" t="s">
        <v>1571</v>
      </c>
      <c r="Q1931" s="8" t="s">
        <v>102</v>
      </c>
      <c r="R1931" s="8" t="s">
        <v>64</v>
      </c>
      <c r="S1931" s="8" t="s">
        <v>1216</v>
      </c>
      <c r="T1931" s="143">
        <v>2.71</v>
      </c>
      <c r="U1931" s="8" t="s">
        <v>2562</v>
      </c>
      <c r="V1931" s="147">
        <v>1.4999999999999999E-2</v>
      </c>
      <c r="W1931" s="145">
        <v>4.2259999999999999E-2</v>
      </c>
      <c r="X1931" s="146" t="s">
        <v>614</v>
      </c>
      <c r="Z1931" s="143">
        <v>290000</v>
      </c>
      <c r="AA1931" s="143">
        <v>3.9790000000000001</v>
      </c>
      <c r="AB1931" s="143">
        <v>92.194000000000003</v>
      </c>
      <c r="AC1931" s="8"/>
      <c r="AD1931" s="143">
        <v>1065.6600000000001</v>
      </c>
      <c r="AE1931" s="8"/>
      <c r="AF1931" s="8"/>
      <c r="AG1931" s="8" t="s">
        <v>17</v>
      </c>
      <c r="AH1931" s="145">
        <v>4.3399999999999998E-4</v>
      </c>
      <c r="AI1931" s="145">
        <v>1.6337845463376701E-3</v>
      </c>
      <c r="AJ1931" s="145">
        <v>3.8081938545906399E-4</v>
      </c>
    </row>
    <row r="1932" spans="1:36" x14ac:dyDescent="0.2">
      <c r="A1932" s="8" t="s">
        <v>1204</v>
      </c>
      <c r="B1932" s="8">
        <v>9941</v>
      </c>
      <c r="C1932" s="8" t="s">
        <v>2563</v>
      </c>
      <c r="D1932" s="8" t="s">
        <v>2564</v>
      </c>
      <c r="E1932" s="4" t="s">
        <v>426</v>
      </c>
      <c r="F1932" s="8" t="s">
        <v>2565</v>
      </c>
      <c r="G1932" s="8" t="s">
        <v>2566</v>
      </c>
      <c r="H1932" s="8" t="s">
        <v>76</v>
      </c>
      <c r="I1932" s="8" t="s">
        <v>230</v>
      </c>
      <c r="J1932" s="8" t="s">
        <v>61</v>
      </c>
      <c r="K1932" s="8" t="s">
        <v>314</v>
      </c>
      <c r="L1932" s="8" t="s">
        <v>799</v>
      </c>
      <c r="M1932" s="8" t="s">
        <v>471</v>
      </c>
      <c r="N1932" s="8" t="s">
        <v>884</v>
      </c>
      <c r="O1932" s="8" t="s">
        <v>62</v>
      </c>
      <c r="P1932" s="8" t="s">
        <v>2328</v>
      </c>
      <c r="Q1932" s="8" t="s">
        <v>84</v>
      </c>
      <c r="R1932" s="8" t="s">
        <v>57</v>
      </c>
      <c r="S1932" s="8" t="s">
        <v>1214</v>
      </c>
      <c r="T1932" s="143">
        <v>2.62</v>
      </c>
      <c r="U1932" s="8" t="s">
        <v>2567</v>
      </c>
      <c r="V1932" s="147">
        <v>4.4999999999999998E-2</v>
      </c>
      <c r="W1932" s="145">
        <v>5.4019999999999999E-2</v>
      </c>
      <c r="X1932" s="146" t="s">
        <v>614</v>
      </c>
      <c r="Z1932" s="143">
        <v>122000</v>
      </c>
      <c r="AA1932" s="143">
        <v>3.681</v>
      </c>
      <c r="AB1932" s="143">
        <v>98.106999999999999</v>
      </c>
      <c r="AC1932" s="8"/>
      <c r="AD1932" s="143">
        <v>443.10700000000003</v>
      </c>
      <c r="AE1932" s="8"/>
      <c r="AF1932" s="8"/>
      <c r="AG1932" s="8" t="s">
        <v>17</v>
      </c>
      <c r="AH1932" s="145">
        <v>1.02E-4</v>
      </c>
      <c r="AI1932" s="145">
        <v>6.7933633145206697E-4</v>
      </c>
      <c r="AJ1932" s="145">
        <v>1.5834673234210001E-4</v>
      </c>
    </row>
    <row r="1933" spans="1:36" x14ac:dyDescent="0.2">
      <c r="A1933" s="8" t="s">
        <v>1204</v>
      </c>
      <c r="B1933" s="8">
        <v>9941</v>
      </c>
      <c r="C1933" s="8" t="s">
        <v>2568</v>
      </c>
      <c r="D1933" s="8" t="s">
        <v>2569</v>
      </c>
      <c r="E1933" s="4" t="s">
        <v>426</v>
      </c>
      <c r="F1933" s="8" t="s">
        <v>2570</v>
      </c>
      <c r="G1933" s="8" t="s">
        <v>2571</v>
      </c>
      <c r="H1933" s="8" t="s">
        <v>76</v>
      </c>
      <c r="I1933" s="8" t="s">
        <v>230</v>
      </c>
      <c r="J1933" s="8" t="s">
        <v>61</v>
      </c>
      <c r="K1933" s="8" t="s">
        <v>166</v>
      </c>
      <c r="L1933" s="8" t="s">
        <v>799</v>
      </c>
      <c r="M1933" s="8" t="s">
        <v>102</v>
      </c>
      <c r="N1933" s="8" t="s">
        <v>873</v>
      </c>
      <c r="O1933" s="8" t="s">
        <v>62</v>
      </c>
      <c r="P1933" s="8" t="s">
        <v>1537</v>
      </c>
      <c r="Q1933" s="8" t="s">
        <v>84</v>
      </c>
      <c r="R1933" s="8" t="s">
        <v>57</v>
      </c>
      <c r="S1933" s="8" t="s">
        <v>1214</v>
      </c>
      <c r="T1933" s="143">
        <v>2.75</v>
      </c>
      <c r="U1933" s="8" t="s">
        <v>2572</v>
      </c>
      <c r="V1933" s="147">
        <v>2.5340000000000001E-2</v>
      </c>
      <c r="W1933" s="145">
        <v>4.965E-2</v>
      </c>
      <c r="X1933" s="146" t="s">
        <v>614</v>
      </c>
      <c r="Z1933" s="143">
        <v>119000</v>
      </c>
      <c r="AA1933" s="143">
        <v>3.681</v>
      </c>
      <c r="AB1933" s="143">
        <v>93.686999999999998</v>
      </c>
      <c r="AC1933" s="8"/>
      <c r="AD1933" s="143">
        <v>411.00200000000001</v>
      </c>
      <c r="AE1933" s="8"/>
      <c r="AF1933" s="8"/>
      <c r="AG1933" s="8" t="s">
        <v>17</v>
      </c>
      <c r="AH1933" s="145">
        <v>1.1900000000000001E-4</v>
      </c>
      <c r="AI1933" s="145">
        <v>6.3011595390922602E-4</v>
      </c>
      <c r="AJ1933" s="145">
        <v>1.46873938104975E-4</v>
      </c>
    </row>
    <row r="1934" spans="1:36" x14ac:dyDescent="0.2">
      <c r="A1934" s="8" t="s">
        <v>1204</v>
      </c>
      <c r="B1934" s="8">
        <v>9941</v>
      </c>
      <c r="C1934" s="8" t="s">
        <v>2573</v>
      </c>
      <c r="D1934" s="8" t="s">
        <v>2574</v>
      </c>
      <c r="E1934" s="4" t="s">
        <v>426</v>
      </c>
      <c r="F1934" s="8" t="s">
        <v>2575</v>
      </c>
      <c r="G1934" s="8" t="s">
        <v>2576</v>
      </c>
      <c r="H1934" s="8" t="s">
        <v>76</v>
      </c>
      <c r="I1934" s="8" t="s">
        <v>230</v>
      </c>
      <c r="J1934" s="8" t="s">
        <v>61</v>
      </c>
      <c r="K1934" s="8" t="s">
        <v>314</v>
      </c>
      <c r="L1934" s="8" t="s">
        <v>799</v>
      </c>
      <c r="M1934" s="8" t="s">
        <v>102</v>
      </c>
      <c r="N1934" s="8" t="s">
        <v>895</v>
      </c>
      <c r="O1934" s="8" t="s">
        <v>62</v>
      </c>
      <c r="P1934" s="8" t="s">
        <v>2291</v>
      </c>
      <c r="Q1934" s="8" t="s">
        <v>84</v>
      </c>
      <c r="R1934" s="8" t="s">
        <v>57</v>
      </c>
      <c r="S1934" s="8" t="s">
        <v>1214</v>
      </c>
      <c r="T1934" s="143">
        <v>3.37</v>
      </c>
      <c r="U1934" s="8" t="s">
        <v>2577</v>
      </c>
      <c r="V1934" s="147">
        <v>4.7500000000000001E-2</v>
      </c>
      <c r="W1934" s="145">
        <v>5.0650000000000001E-2</v>
      </c>
      <c r="X1934" s="146" t="s">
        <v>614</v>
      </c>
      <c r="Z1934" s="143">
        <v>142000</v>
      </c>
      <c r="AA1934" s="143">
        <v>3.681</v>
      </c>
      <c r="AB1934" s="143">
        <v>99.456999999999994</v>
      </c>
      <c r="AC1934" s="8"/>
      <c r="AD1934" s="143">
        <v>525.03599999999994</v>
      </c>
      <c r="AE1934" s="8"/>
      <c r="AF1934" s="8"/>
      <c r="AG1934" s="8" t="s">
        <v>17</v>
      </c>
      <c r="AH1934" s="145">
        <v>1.5799999999999999E-4</v>
      </c>
      <c r="AI1934" s="145">
        <v>8.0494386871349602E-4</v>
      </c>
      <c r="AJ1934" s="145">
        <v>1.87624635145227E-4</v>
      </c>
    </row>
    <row r="1935" spans="1:36" x14ac:dyDescent="0.2">
      <c r="A1935" s="8" t="s">
        <v>1204</v>
      </c>
      <c r="B1935" s="8">
        <v>9941</v>
      </c>
      <c r="C1935" s="8" t="s">
        <v>2578</v>
      </c>
      <c r="D1935" s="8" t="s">
        <v>2579</v>
      </c>
      <c r="E1935" s="4" t="s">
        <v>426</v>
      </c>
      <c r="F1935" s="8" t="s">
        <v>2580</v>
      </c>
      <c r="G1935" s="8" t="s">
        <v>2581</v>
      </c>
      <c r="H1935" s="8" t="s">
        <v>76</v>
      </c>
      <c r="I1935" s="8" t="s">
        <v>230</v>
      </c>
      <c r="J1935" s="8" t="s">
        <v>61</v>
      </c>
      <c r="K1935" s="8" t="s">
        <v>314</v>
      </c>
      <c r="L1935" s="8" t="s">
        <v>799</v>
      </c>
      <c r="M1935" s="8" t="s">
        <v>102</v>
      </c>
      <c r="N1935" s="8" t="s">
        <v>1134</v>
      </c>
      <c r="O1935" s="8" t="s">
        <v>62</v>
      </c>
      <c r="P1935" s="8" t="s">
        <v>1571</v>
      </c>
      <c r="Q1935" s="8" t="s">
        <v>84</v>
      </c>
      <c r="R1935" s="8" t="s">
        <v>57</v>
      </c>
      <c r="S1935" s="8" t="s">
        <v>1214</v>
      </c>
      <c r="T1935" s="143">
        <v>2.37</v>
      </c>
      <c r="U1935" s="8" t="s">
        <v>2582</v>
      </c>
      <c r="V1935" s="147">
        <v>3.5000000000000003E-2</v>
      </c>
      <c r="W1935" s="145">
        <v>5.5059999999999998E-2</v>
      </c>
      <c r="X1935" s="146" t="s">
        <v>614</v>
      </c>
      <c r="Z1935" s="143">
        <v>84000</v>
      </c>
      <c r="AA1935" s="143">
        <v>3.681</v>
      </c>
      <c r="AB1935" s="143">
        <v>95.421999999999997</v>
      </c>
      <c r="AC1935" s="8"/>
      <c r="AD1935" s="143">
        <v>299.52800000000002</v>
      </c>
      <c r="AE1935" s="8"/>
      <c r="AF1935" s="8"/>
      <c r="AG1935" s="8" t="s">
        <v>17</v>
      </c>
      <c r="AH1935" s="145">
        <v>1.2E-4</v>
      </c>
      <c r="AI1935" s="145">
        <v>4.5921219084392299E-4</v>
      </c>
      <c r="AJ1935" s="145">
        <v>1.0703792290391099E-4</v>
      </c>
    </row>
    <row r="1936" spans="1:36" x14ac:dyDescent="0.2">
      <c r="A1936" s="8" t="s">
        <v>1204</v>
      </c>
      <c r="B1936" s="8">
        <v>9941</v>
      </c>
      <c r="C1936" s="8" t="s">
        <v>2583</v>
      </c>
      <c r="D1936" s="8" t="s">
        <v>2584</v>
      </c>
      <c r="E1936" s="4" t="s">
        <v>426</v>
      </c>
      <c r="F1936" s="8" t="s">
        <v>2585</v>
      </c>
      <c r="G1936" s="8" t="s">
        <v>2586</v>
      </c>
      <c r="H1936" s="8" t="s">
        <v>76</v>
      </c>
      <c r="I1936" s="8" t="s">
        <v>230</v>
      </c>
      <c r="J1936" s="8" t="s">
        <v>61</v>
      </c>
      <c r="K1936" s="8" t="s">
        <v>316</v>
      </c>
      <c r="L1936" s="8" t="s">
        <v>799</v>
      </c>
      <c r="M1936" s="8" t="s">
        <v>102</v>
      </c>
      <c r="N1936" s="8" t="s">
        <v>202</v>
      </c>
      <c r="O1936" s="8" t="s">
        <v>62</v>
      </c>
      <c r="P1936" s="8" t="s">
        <v>2457</v>
      </c>
      <c r="Q1936" s="8" t="s">
        <v>84</v>
      </c>
      <c r="R1936" s="8" t="s">
        <v>57</v>
      </c>
      <c r="S1936" s="8" t="s">
        <v>1214</v>
      </c>
      <c r="T1936" s="143">
        <v>1.64</v>
      </c>
      <c r="U1936" s="8" t="s">
        <v>2587</v>
      </c>
      <c r="V1936" s="147">
        <v>6.25E-2</v>
      </c>
      <c r="W1936" s="145">
        <v>5.7020000000000001E-2</v>
      </c>
      <c r="X1936" s="146" t="s">
        <v>614</v>
      </c>
      <c r="Z1936" s="143">
        <v>54000</v>
      </c>
      <c r="AA1936" s="143">
        <v>3.681</v>
      </c>
      <c r="AB1936" s="143">
        <v>101.068</v>
      </c>
      <c r="AC1936" s="8"/>
      <c r="AD1936" s="143">
        <v>203.45099999999999</v>
      </c>
      <c r="AE1936" s="8"/>
      <c r="AF1936" s="8"/>
      <c r="AG1936" s="8" t="s">
        <v>17</v>
      </c>
      <c r="AH1936" s="145">
        <v>7.2000000000000002E-5</v>
      </c>
      <c r="AI1936" s="145">
        <v>3.11914267920183E-4</v>
      </c>
      <c r="AJ1936" s="145">
        <v>7.2704200863904896E-5</v>
      </c>
    </row>
    <row r="1937" spans="1:36" x14ac:dyDescent="0.2">
      <c r="A1937" s="8" t="s">
        <v>1204</v>
      </c>
      <c r="B1937" s="8">
        <v>9941</v>
      </c>
      <c r="C1937" s="8" t="s">
        <v>2588</v>
      </c>
      <c r="D1937" s="8" t="s">
        <v>5065</v>
      </c>
      <c r="E1937" s="4" t="s">
        <v>426</v>
      </c>
      <c r="F1937" s="8" t="s">
        <v>2590</v>
      </c>
      <c r="G1937" s="8" t="s">
        <v>2591</v>
      </c>
      <c r="H1937" s="8" t="s">
        <v>76</v>
      </c>
      <c r="I1937" s="8" t="s">
        <v>230</v>
      </c>
      <c r="J1937" s="8" t="s">
        <v>61</v>
      </c>
      <c r="K1937" s="8" t="s">
        <v>315</v>
      </c>
      <c r="L1937" s="8" t="s">
        <v>799</v>
      </c>
      <c r="M1937" s="8" t="s">
        <v>102</v>
      </c>
      <c r="N1937" s="8" t="s">
        <v>856</v>
      </c>
      <c r="O1937" s="8" t="s">
        <v>62</v>
      </c>
      <c r="P1937" s="8" t="s">
        <v>2592</v>
      </c>
      <c r="Q1937" s="8" t="s">
        <v>84</v>
      </c>
      <c r="R1937" s="8" t="s">
        <v>57</v>
      </c>
      <c r="S1937" s="8" t="s">
        <v>1214</v>
      </c>
      <c r="T1937" s="143">
        <v>1.1599999999999999</v>
      </c>
      <c r="U1937" s="8" t="s">
        <v>1572</v>
      </c>
      <c r="V1937" s="147">
        <v>0.09</v>
      </c>
      <c r="W1937" s="145">
        <v>8.1780000000000005E-2</v>
      </c>
      <c r="X1937" s="146" t="s">
        <v>614</v>
      </c>
      <c r="Z1937" s="143">
        <v>569000</v>
      </c>
      <c r="AA1937" s="143">
        <v>3.681</v>
      </c>
      <c r="AB1937" s="143">
        <v>100.85</v>
      </c>
      <c r="AC1937" s="8"/>
      <c r="AD1937" s="143">
        <v>2152.6109999999999</v>
      </c>
      <c r="AE1937" s="8"/>
      <c r="AF1937" s="8"/>
      <c r="AG1937" s="8" t="s">
        <v>17</v>
      </c>
      <c r="AH1937" s="145">
        <v>9.1E-4</v>
      </c>
      <c r="AI1937" s="145">
        <v>3.30021197139226E-3</v>
      </c>
      <c r="AJ1937" s="145">
        <v>7.6924751041836104E-4</v>
      </c>
    </row>
    <row r="1938" spans="1:36" x14ac:dyDescent="0.2">
      <c r="A1938" s="8" t="s">
        <v>1204</v>
      </c>
      <c r="B1938" s="8">
        <v>9941</v>
      </c>
      <c r="C1938" s="8" t="s">
        <v>2593</v>
      </c>
      <c r="D1938" s="8" t="s">
        <v>2594</v>
      </c>
      <c r="E1938" s="4" t="s">
        <v>78</v>
      </c>
      <c r="F1938" s="8" t="s">
        <v>2595</v>
      </c>
      <c r="G1938" s="8" t="s">
        <v>2596</v>
      </c>
      <c r="H1938" s="8" t="s">
        <v>76</v>
      </c>
      <c r="I1938" s="8" t="s">
        <v>230</v>
      </c>
      <c r="J1938" s="8" t="s">
        <v>61</v>
      </c>
      <c r="K1938" s="8" t="s">
        <v>315</v>
      </c>
      <c r="L1938" s="8" t="s">
        <v>799</v>
      </c>
      <c r="M1938" s="8" t="s">
        <v>102</v>
      </c>
      <c r="N1938" s="8" t="s">
        <v>872</v>
      </c>
      <c r="O1938" s="8" t="s">
        <v>62</v>
      </c>
      <c r="P1938" s="8" t="s">
        <v>1450</v>
      </c>
      <c r="Q1938" s="8" t="s">
        <v>84</v>
      </c>
      <c r="R1938" s="8" t="s">
        <v>57</v>
      </c>
      <c r="S1938" s="8" t="s">
        <v>1214</v>
      </c>
      <c r="T1938" s="143">
        <v>5.16</v>
      </c>
      <c r="U1938" s="8" t="s">
        <v>2597</v>
      </c>
      <c r="V1938" s="147">
        <v>2.9000000000000001E-2</v>
      </c>
      <c r="W1938" s="145">
        <v>4.5659999999999999E-2</v>
      </c>
      <c r="X1938" s="146" t="s">
        <v>614</v>
      </c>
      <c r="Z1938" s="143">
        <v>33000</v>
      </c>
      <c r="AA1938" s="143">
        <v>3.681</v>
      </c>
      <c r="AB1938" s="143">
        <v>86.197000000000003</v>
      </c>
      <c r="AC1938" s="8"/>
      <c r="AD1938" s="143">
        <v>104.85299999999999</v>
      </c>
      <c r="AE1938" s="8"/>
      <c r="AF1938" s="8"/>
      <c r="AG1938" s="8" t="s">
        <v>17</v>
      </c>
      <c r="AH1938" s="145">
        <v>7.2000000000000002E-5</v>
      </c>
      <c r="AI1938" s="145">
        <v>1.6075206256732701E-4</v>
      </c>
      <c r="AJ1938" s="145">
        <v>3.7469751942135297E-5</v>
      </c>
    </row>
    <row r="1939" spans="1:36" x14ac:dyDescent="0.2">
      <c r="A1939" s="8" t="s">
        <v>1204</v>
      </c>
      <c r="B1939" s="8">
        <v>9941</v>
      </c>
      <c r="C1939" s="8" t="s">
        <v>2598</v>
      </c>
      <c r="D1939" s="8" t="s">
        <v>2599</v>
      </c>
      <c r="E1939" s="4" t="s">
        <v>426</v>
      </c>
      <c r="F1939" s="8" t="s">
        <v>2600</v>
      </c>
      <c r="G1939" s="8" t="s">
        <v>2601</v>
      </c>
      <c r="H1939" s="8" t="s">
        <v>76</v>
      </c>
      <c r="I1939" s="8" t="s">
        <v>230</v>
      </c>
      <c r="J1939" s="8" t="s">
        <v>61</v>
      </c>
      <c r="K1939" s="8" t="s">
        <v>314</v>
      </c>
      <c r="L1939" s="8" t="s">
        <v>799</v>
      </c>
      <c r="M1939" s="8" t="s">
        <v>102</v>
      </c>
      <c r="N1939" s="8" t="s">
        <v>893</v>
      </c>
      <c r="O1939" s="8" t="s">
        <v>62</v>
      </c>
      <c r="P1939" s="8" t="s">
        <v>1537</v>
      </c>
      <c r="Q1939" s="8" t="s">
        <v>84</v>
      </c>
      <c r="R1939" s="8" t="s">
        <v>57</v>
      </c>
      <c r="S1939" s="8" t="s">
        <v>1214</v>
      </c>
      <c r="T1939" s="143">
        <v>2.93</v>
      </c>
      <c r="U1939" s="8" t="s">
        <v>2602</v>
      </c>
      <c r="V1939" s="147">
        <v>1.7000000000000001E-2</v>
      </c>
      <c r="W1939" s="145">
        <v>5.0349999999999999E-2</v>
      </c>
      <c r="X1939" s="146" t="s">
        <v>614</v>
      </c>
      <c r="Z1939" s="143">
        <v>41000</v>
      </c>
      <c r="AA1939" s="143">
        <v>3.681</v>
      </c>
      <c r="AB1939" s="143">
        <v>90.828000000000003</v>
      </c>
      <c r="AC1939" s="8"/>
      <c r="AD1939" s="143">
        <v>138.041</v>
      </c>
      <c r="AE1939" s="8"/>
      <c r="AF1939" s="8"/>
      <c r="AG1939" s="8" t="s">
        <v>17</v>
      </c>
      <c r="AH1939" s="145">
        <v>3.3000000000000003E-5</v>
      </c>
      <c r="AI1939" s="145">
        <v>2.1163293407322099E-4</v>
      </c>
      <c r="AJ1939" s="145">
        <v>4.9329591271580797E-5</v>
      </c>
    </row>
    <row r="1940" spans="1:36" x14ac:dyDescent="0.2">
      <c r="A1940" s="8" t="s">
        <v>1204</v>
      </c>
      <c r="B1940" s="8">
        <v>9941</v>
      </c>
      <c r="C1940" s="8" t="s">
        <v>2598</v>
      </c>
      <c r="D1940" s="8" t="s">
        <v>2599</v>
      </c>
      <c r="E1940" s="4" t="s">
        <v>426</v>
      </c>
      <c r="F1940" s="8" t="s">
        <v>2603</v>
      </c>
      <c r="G1940" s="8" t="s">
        <v>2604</v>
      </c>
      <c r="H1940" s="8" t="s">
        <v>76</v>
      </c>
      <c r="I1940" s="8" t="s">
        <v>230</v>
      </c>
      <c r="J1940" s="8" t="s">
        <v>61</v>
      </c>
      <c r="K1940" s="8" t="s">
        <v>314</v>
      </c>
      <c r="L1940" s="8" t="s">
        <v>799</v>
      </c>
      <c r="M1940" s="8" t="s">
        <v>102</v>
      </c>
      <c r="N1940" s="8" t="s">
        <v>893</v>
      </c>
      <c r="O1940" s="8" t="s">
        <v>62</v>
      </c>
      <c r="P1940" s="8" t="s">
        <v>1444</v>
      </c>
      <c r="Q1940" s="8" t="s">
        <v>102</v>
      </c>
      <c r="R1940" s="8" t="s">
        <v>64</v>
      </c>
      <c r="S1940" s="8" t="s">
        <v>1214</v>
      </c>
      <c r="T1940" s="143">
        <v>1.76</v>
      </c>
      <c r="U1940" s="8" t="s">
        <v>2605</v>
      </c>
      <c r="V1940" s="147">
        <v>3.4500000000000003E-2</v>
      </c>
      <c r="W1940" s="145">
        <v>5.0990000000000001E-2</v>
      </c>
      <c r="X1940" s="146" t="s">
        <v>614</v>
      </c>
      <c r="Z1940" s="143">
        <v>111000</v>
      </c>
      <c r="AA1940" s="143">
        <v>3.681</v>
      </c>
      <c r="AB1940" s="143">
        <v>97.305000000000007</v>
      </c>
      <c r="AC1940" s="8"/>
      <c r="AD1940" s="143">
        <v>399.185</v>
      </c>
      <c r="AE1940" s="8"/>
      <c r="AF1940" s="8"/>
      <c r="AG1940" s="8" t="s">
        <v>17</v>
      </c>
      <c r="AH1940" s="145">
        <v>8.2000000000000001E-5</v>
      </c>
      <c r="AI1940" s="145">
        <v>6.1199851044138902E-4</v>
      </c>
      <c r="AJ1940" s="145">
        <v>1.42650937157281E-4</v>
      </c>
    </row>
    <row r="1941" spans="1:36" x14ac:dyDescent="0.2">
      <c r="A1941" s="8" t="s">
        <v>1204</v>
      </c>
      <c r="B1941" s="8">
        <v>9941</v>
      </c>
      <c r="C1941" s="8" t="s">
        <v>2598</v>
      </c>
      <c r="D1941" s="8" t="s">
        <v>2599</v>
      </c>
      <c r="E1941" s="4" t="s">
        <v>426</v>
      </c>
      <c r="F1941" s="8" t="s">
        <v>2606</v>
      </c>
      <c r="G1941" s="8" t="s">
        <v>2607</v>
      </c>
      <c r="H1941" s="8" t="s">
        <v>76</v>
      </c>
      <c r="I1941" s="8" t="s">
        <v>230</v>
      </c>
      <c r="J1941" s="8" t="s">
        <v>61</v>
      </c>
      <c r="K1941" s="8" t="s">
        <v>314</v>
      </c>
      <c r="L1941" s="8" t="s">
        <v>799</v>
      </c>
      <c r="M1941" s="8" t="s">
        <v>102</v>
      </c>
      <c r="N1941" s="8" t="s">
        <v>893</v>
      </c>
      <c r="O1941" s="8" t="s">
        <v>62</v>
      </c>
      <c r="P1941" s="8" t="s">
        <v>1537</v>
      </c>
      <c r="Q1941" s="8" t="s">
        <v>84</v>
      </c>
      <c r="R1941" s="8" t="s">
        <v>57</v>
      </c>
      <c r="S1941" s="8" t="s">
        <v>1214</v>
      </c>
      <c r="T1941" s="143">
        <v>3.29</v>
      </c>
      <c r="U1941" s="8" t="s">
        <v>2577</v>
      </c>
      <c r="V1941" s="147">
        <v>6.5000000000000002E-2</v>
      </c>
      <c r="W1941" s="145">
        <v>4.743E-2</v>
      </c>
      <c r="X1941" s="146" t="s">
        <v>614</v>
      </c>
      <c r="Z1941" s="143">
        <v>79000</v>
      </c>
      <c r="AA1941" s="143">
        <v>3.681</v>
      </c>
      <c r="AB1941" s="143">
        <v>106.536</v>
      </c>
      <c r="AC1941" s="8"/>
      <c r="AD1941" s="143">
        <v>313.74400000000003</v>
      </c>
      <c r="AE1941" s="8"/>
      <c r="AF1941" s="8"/>
      <c r="AG1941" s="8" t="s">
        <v>17</v>
      </c>
      <c r="AH1941" s="145">
        <v>1.13E-4</v>
      </c>
      <c r="AI1941" s="145">
        <v>4.8100660385512901E-4</v>
      </c>
      <c r="AJ1941" s="145">
        <v>1.12117989910282E-4</v>
      </c>
    </row>
    <row r="1942" spans="1:36" x14ac:dyDescent="0.2">
      <c r="A1942" s="8" t="s">
        <v>1204</v>
      </c>
      <c r="B1942" s="8">
        <v>9941</v>
      </c>
      <c r="C1942" s="8" t="s">
        <v>2598</v>
      </c>
      <c r="D1942" s="8" t="s">
        <v>2599</v>
      </c>
      <c r="E1942" s="4" t="s">
        <v>426</v>
      </c>
      <c r="F1942" s="8" t="s">
        <v>2608</v>
      </c>
      <c r="G1942" s="8" t="s">
        <v>2609</v>
      </c>
      <c r="H1942" s="8" t="s">
        <v>76</v>
      </c>
      <c r="I1942" s="8" t="s">
        <v>230</v>
      </c>
      <c r="J1942" s="8" t="s">
        <v>61</v>
      </c>
      <c r="K1942" s="8" t="s">
        <v>314</v>
      </c>
      <c r="L1942" s="8" t="s">
        <v>799</v>
      </c>
      <c r="M1942" s="8" t="s">
        <v>102</v>
      </c>
      <c r="N1942" s="8" t="s">
        <v>893</v>
      </c>
      <c r="O1942" s="8" t="s">
        <v>62</v>
      </c>
      <c r="P1942" s="8" t="s">
        <v>1537</v>
      </c>
      <c r="Q1942" s="8" t="s">
        <v>84</v>
      </c>
      <c r="R1942" s="8" t="s">
        <v>57</v>
      </c>
      <c r="S1942" s="8" t="s">
        <v>1214</v>
      </c>
      <c r="T1942" s="143">
        <v>1.43</v>
      </c>
      <c r="U1942" s="8" t="s">
        <v>2610</v>
      </c>
      <c r="V1942" s="147">
        <v>7.0000000000000007E-2</v>
      </c>
      <c r="W1942" s="145">
        <v>5.0500000000000003E-2</v>
      </c>
      <c r="X1942" s="146" t="s">
        <v>614</v>
      </c>
      <c r="Z1942" s="143">
        <v>145000</v>
      </c>
      <c r="AA1942" s="143">
        <v>3.681</v>
      </c>
      <c r="AB1942" s="143">
        <v>103.117</v>
      </c>
      <c r="AC1942" s="8"/>
      <c r="AD1942" s="143">
        <v>565.94899999999996</v>
      </c>
      <c r="AE1942" s="8"/>
      <c r="AF1942" s="8"/>
      <c r="AG1942" s="8" t="s">
        <v>17</v>
      </c>
      <c r="AH1942" s="145">
        <v>2.42E-4</v>
      </c>
      <c r="AI1942" s="145">
        <v>8.6766856885014401E-4</v>
      </c>
      <c r="AJ1942" s="145">
        <v>2.0224515644510501E-4</v>
      </c>
    </row>
    <row r="1943" spans="1:36" x14ac:dyDescent="0.2">
      <c r="A1943" s="8" t="s">
        <v>1204</v>
      </c>
      <c r="B1943" s="8">
        <v>9941</v>
      </c>
      <c r="C1943" s="8" t="s">
        <v>2611</v>
      </c>
      <c r="D1943" s="8" t="s">
        <v>2612</v>
      </c>
      <c r="E1943" s="4" t="s">
        <v>426</v>
      </c>
      <c r="F1943" s="8" t="s">
        <v>2613</v>
      </c>
      <c r="G1943" s="8" t="s">
        <v>2614</v>
      </c>
      <c r="H1943" s="8" t="s">
        <v>76</v>
      </c>
      <c r="I1943" s="8" t="s">
        <v>230</v>
      </c>
      <c r="J1943" s="8" t="s">
        <v>61</v>
      </c>
      <c r="K1943" s="8" t="s">
        <v>314</v>
      </c>
      <c r="L1943" s="8" t="s">
        <v>799</v>
      </c>
      <c r="M1943" s="8" t="s">
        <v>102</v>
      </c>
      <c r="N1943" s="8" t="s">
        <v>1134</v>
      </c>
      <c r="O1943" s="8" t="s">
        <v>62</v>
      </c>
      <c r="P1943" s="8" t="s">
        <v>1537</v>
      </c>
      <c r="Q1943" s="8" t="s">
        <v>84</v>
      </c>
      <c r="R1943" s="8" t="s">
        <v>57</v>
      </c>
      <c r="S1943" s="8" t="s">
        <v>1214</v>
      </c>
      <c r="T1943" s="143">
        <v>3.15</v>
      </c>
      <c r="U1943" s="8" t="s">
        <v>1433</v>
      </c>
      <c r="V1943" s="147">
        <v>0.04</v>
      </c>
      <c r="W1943" s="145">
        <v>5.0099999999999999E-2</v>
      </c>
      <c r="X1943" s="146" t="s">
        <v>614</v>
      </c>
      <c r="Z1943" s="143">
        <v>84000</v>
      </c>
      <c r="AA1943" s="143">
        <v>3.681</v>
      </c>
      <c r="AB1943" s="143">
        <v>97.161000000000001</v>
      </c>
      <c r="AC1943" s="8"/>
      <c r="AD1943" s="143">
        <v>300.94099999999997</v>
      </c>
      <c r="AE1943" s="8"/>
      <c r="AF1943" s="8"/>
      <c r="AG1943" s="8" t="s">
        <v>17</v>
      </c>
      <c r="AH1943" s="145">
        <v>5.5999999999999999E-5</v>
      </c>
      <c r="AI1943" s="145">
        <v>4.6137884901718498E-4</v>
      </c>
      <c r="AJ1943" s="145">
        <v>1.0754294998100699E-4</v>
      </c>
    </row>
    <row r="1944" spans="1:36" x14ac:dyDescent="0.2">
      <c r="A1944" s="8" t="s">
        <v>1204</v>
      </c>
      <c r="B1944" s="8">
        <v>9941</v>
      </c>
      <c r="C1944" s="8" t="s">
        <v>1222</v>
      </c>
      <c r="D1944" s="8" t="s">
        <v>2615</v>
      </c>
      <c r="E1944" s="4" t="s">
        <v>425</v>
      </c>
      <c r="F1944" s="8" t="s">
        <v>2616</v>
      </c>
      <c r="G1944" s="8" t="s">
        <v>2617</v>
      </c>
      <c r="H1944" s="8" t="s">
        <v>76</v>
      </c>
      <c r="I1944" s="8" t="s">
        <v>230</v>
      </c>
      <c r="J1944" s="8" t="s">
        <v>53</v>
      </c>
      <c r="K1944" s="8" t="s">
        <v>53</v>
      </c>
      <c r="L1944" s="8" t="s">
        <v>799</v>
      </c>
      <c r="M1944" s="8" t="s">
        <v>102</v>
      </c>
      <c r="N1944" s="8" t="s">
        <v>195</v>
      </c>
      <c r="O1944" s="8" t="s">
        <v>62</v>
      </c>
      <c r="P1944" s="8" t="s">
        <v>1355</v>
      </c>
      <c r="Q1944" s="8" t="s">
        <v>84</v>
      </c>
      <c r="R1944" s="8" t="s">
        <v>57</v>
      </c>
      <c r="S1944" s="8" t="s">
        <v>1214</v>
      </c>
      <c r="T1944" s="143">
        <v>3.34</v>
      </c>
      <c r="U1944" s="8" t="s">
        <v>2618</v>
      </c>
      <c r="V1944" s="147">
        <v>5.3749999999999999E-2</v>
      </c>
      <c r="W1944" s="145">
        <v>6.1490000000000003E-2</v>
      </c>
      <c r="X1944" s="146" t="s">
        <v>614</v>
      </c>
      <c r="Z1944" s="143">
        <v>1016000</v>
      </c>
      <c r="AA1944" s="143">
        <v>3.681</v>
      </c>
      <c r="AB1944" s="143">
        <v>97.790999999999997</v>
      </c>
      <c r="AC1944" s="8"/>
      <c r="AD1944" s="143">
        <v>3693.018</v>
      </c>
      <c r="AE1944" s="8"/>
      <c r="AF1944" s="8"/>
      <c r="AG1944" s="8" t="s">
        <v>17</v>
      </c>
      <c r="AH1944" s="145">
        <v>8.4699999999999999E-4</v>
      </c>
      <c r="AI1944" s="145">
        <v>5.6618420175794599E-3</v>
      </c>
      <c r="AJ1944" s="145">
        <v>1.3197206464794699E-3</v>
      </c>
    </row>
    <row r="1945" spans="1:36" x14ac:dyDescent="0.2">
      <c r="A1945" s="8" t="s">
        <v>1204</v>
      </c>
      <c r="B1945" s="8">
        <v>9941</v>
      </c>
      <c r="C1945" s="8" t="s">
        <v>2619</v>
      </c>
      <c r="D1945" s="8" t="s">
        <v>2620</v>
      </c>
      <c r="E1945" s="4" t="s">
        <v>426</v>
      </c>
      <c r="F1945" s="8" t="s">
        <v>2621</v>
      </c>
      <c r="G1945" s="8" t="s">
        <v>2622</v>
      </c>
      <c r="H1945" s="8" t="s">
        <v>76</v>
      </c>
      <c r="I1945" s="8" t="s">
        <v>230</v>
      </c>
      <c r="J1945" s="8" t="s">
        <v>61</v>
      </c>
      <c r="K1945" s="8" t="s">
        <v>315</v>
      </c>
      <c r="L1945" s="8" t="s">
        <v>799</v>
      </c>
      <c r="M1945" s="8" t="s">
        <v>102</v>
      </c>
      <c r="N1945" s="8" t="s">
        <v>881</v>
      </c>
      <c r="O1945" s="8" t="s">
        <v>62</v>
      </c>
      <c r="P1945" s="8" t="s">
        <v>2328</v>
      </c>
      <c r="Q1945" s="8" t="s">
        <v>84</v>
      </c>
      <c r="R1945" s="8" t="s">
        <v>57</v>
      </c>
      <c r="S1945" s="8" t="s">
        <v>1214</v>
      </c>
      <c r="T1945" s="143">
        <v>2.15</v>
      </c>
      <c r="U1945" s="8" t="s">
        <v>2623</v>
      </c>
      <c r="V1945" s="147">
        <v>3.5000000000000003E-2</v>
      </c>
      <c r="W1945" s="145">
        <v>5.6579999999999998E-2</v>
      </c>
      <c r="X1945" s="146" t="s">
        <v>614</v>
      </c>
      <c r="Z1945" s="143">
        <v>127000</v>
      </c>
      <c r="AA1945" s="143">
        <v>3.681</v>
      </c>
      <c r="AB1945" s="143">
        <v>95.453000000000003</v>
      </c>
      <c r="AC1945" s="8"/>
      <c r="AD1945" s="143">
        <v>449.185</v>
      </c>
      <c r="AE1945" s="8"/>
      <c r="AF1945" s="8"/>
      <c r="AG1945" s="8" t="s">
        <v>17</v>
      </c>
      <c r="AH1945" s="145">
        <v>1.6899999999999999E-4</v>
      </c>
      <c r="AI1945" s="145">
        <v>6.8865411618362102E-4</v>
      </c>
      <c r="AJ1945" s="145">
        <v>1.60518617896572E-4</v>
      </c>
    </row>
    <row r="1946" spans="1:36" x14ac:dyDescent="0.2">
      <c r="A1946" s="8" t="s">
        <v>1204</v>
      </c>
      <c r="B1946" s="8">
        <v>9941</v>
      </c>
      <c r="C1946" s="8" t="s">
        <v>2619</v>
      </c>
      <c r="D1946" s="8" t="s">
        <v>2620</v>
      </c>
      <c r="E1946" s="4" t="s">
        <v>426</v>
      </c>
      <c r="F1946" s="8" t="s">
        <v>2624</v>
      </c>
      <c r="G1946" s="8" t="s">
        <v>2625</v>
      </c>
      <c r="H1946" s="8" t="s">
        <v>76</v>
      </c>
      <c r="I1946" s="8" t="s">
        <v>230</v>
      </c>
      <c r="J1946" s="8" t="s">
        <v>61</v>
      </c>
      <c r="K1946" s="8" t="s">
        <v>315</v>
      </c>
      <c r="L1946" s="8" t="s">
        <v>799</v>
      </c>
      <c r="M1946" s="8" t="s">
        <v>102</v>
      </c>
      <c r="N1946" s="8" t="s">
        <v>881</v>
      </c>
      <c r="O1946" s="8" t="s">
        <v>62</v>
      </c>
      <c r="P1946" s="8" t="s">
        <v>2328</v>
      </c>
      <c r="Q1946" s="8" t="s">
        <v>84</v>
      </c>
      <c r="R1946" s="8" t="s">
        <v>57</v>
      </c>
      <c r="S1946" s="8" t="s">
        <v>1214</v>
      </c>
      <c r="T1946" s="143">
        <v>0.28999999999999998</v>
      </c>
      <c r="U1946" s="8" t="s">
        <v>2626</v>
      </c>
      <c r="V1946" s="147">
        <v>3.125E-2</v>
      </c>
      <c r="W1946" s="145">
        <v>5.8930000000000003E-2</v>
      </c>
      <c r="X1946" s="146" t="s">
        <v>614</v>
      </c>
      <c r="Z1946" s="143">
        <v>320000</v>
      </c>
      <c r="AA1946" s="143">
        <v>3.681</v>
      </c>
      <c r="AB1946" s="143">
        <v>99.143000000000001</v>
      </c>
      <c r="AC1946" s="8"/>
      <c r="AD1946" s="143">
        <v>1174.3689999999999</v>
      </c>
      <c r="AE1946" s="8"/>
      <c r="AF1946" s="8"/>
      <c r="AG1946" s="8" t="s">
        <v>17</v>
      </c>
      <c r="AH1946" s="145">
        <v>3.2000000000000003E-4</v>
      </c>
      <c r="AI1946" s="145">
        <v>1.8004494318055501E-3</v>
      </c>
      <c r="AJ1946" s="145">
        <v>4.19667359265499E-4</v>
      </c>
    </row>
    <row r="1947" spans="1:36" x14ac:dyDescent="0.2">
      <c r="A1947" s="8" t="s">
        <v>1204</v>
      </c>
      <c r="B1947" s="8">
        <v>9941</v>
      </c>
      <c r="C1947" s="8" t="s">
        <v>2627</v>
      </c>
      <c r="D1947" s="8" t="s">
        <v>2628</v>
      </c>
      <c r="E1947" s="4" t="s">
        <v>426</v>
      </c>
      <c r="F1947" s="8" t="s">
        <v>2629</v>
      </c>
      <c r="G1947" s="8" t="s">
        <v>2630</v>
      </c>
      <c r="H1947" s="8" t="s">
        <v>76</v>
      </c>
      <c r="I1947" s="8" t="s">
        <v>230</v>
      </c>
      <c r="J1947" s="8" t="s">
        <v>61</v>
      </c>
      <c r="K1947" s="8" t="s">
        <v>314</v>
      </c>
      <c r="L1947" s="8" t="s">
        <v>799</v>
      </c>
      <c r="M1947" s="8" t="s">
        <v>102</v>
      </c>
      <c r="N1947" s="8" t="s">
        <v>202</v>
      </c>
      <c r="O1947" s="8" t="s">
        <v>62</v>
      </c>
      <c r="P1947" s="8" t="s">
        <v>1537</v>
      </c>
      <c r="Q1947" s="8" t="s">
        <v>84</v>
      </c>
      <c r="R1947" s="8" t="s">
        <v>57</v>
      </c>
      <c r="S1947" s="8" t="s">
        <v>1214</v>
      </c>
      <c r="T1947" s="143">
        <v>2.85</v>
      </c>
      <c r="U1947" s="8" t="s">
        <v>2631</v>
      </c>
      <c r="V1947" s="147">
        <v>3.15E-2</v>
      </c>
      <c r="W1947" s="145">
        <v>4.9619999999999997E-2</v>
      </c>
      <c r="X1947" s="146" t="s">
        <v>614</v>
      </c>
      <c r="Z1947" s="143">
        <v>110000</v>
      </c>
      <c r="AA1947" s="143">
        <v>3.681</v>
      </c>
      <c r="AB1947" s="143">
        <v>95.097999999999999</v>
      </c>
      <c r="AC1947" s="8"/>
      <c r="AD1947" s="143">
        <v>389.91</v>
      </c>
      <c r="AE1947" s="8"/>
      <c r="AF1947" s="8"/>
      <c r="AG1947" s="8" t="s">
        <v>17</v>
      </c>
      <c r="AH1947" s="145">
        <v>1.1E-4</v>
      </c>
      <c r="AI1947" s="145">
        <v>5.9777907502245103E-4</v>
      </c>
      <c r="AJ1947" s="145">
        <v>1.3933652420732801E-4</v>
      </c>
    </row>
    <row r="1948" spans="1:36" x14ac:dyDescent="0.2">
      <c r="A1948" s="8" t="s">
        <v>1204</v>
      </c>
      <c r="B1948" s="8">
        <v>9941</v>
      </c>
      <c r="C1948" s="8" t="s">
        <v>2627</v>
      </c>
      <c r="D1948" s="8" t="s">
        <v>2628</v>
      </c>
      <c r="E1948" s="4" t="s">
        <v>426</v>
      </c>
      <c r="F1948" s="8" t="s">
        <v>2632</v>
      </c>
      <c r="G1948" s="8" t="s">
        <v>2633</v>
      </c>
      <c r="H1948" s="8" t="s">
        <v>76</v>
      </c>
      <c r="I1948" s="8" t="s">
        <v>230</v>
      </c>
      <c r="J1948" s="8" t="s">
        <v>61</v>
      </c>
      <c r="K1948" s="8" t="s">
        <v>314</v>
      </c>
      <c r="L1948" s="8" t="s">
        <v>799</v>
      </c>
      <c r="M1948" s="8" t="s">
        <v>102</v>
      </c>
      <c r="N1948" s="8" t="s">
        <v>202</v>
      </c>
      <c r="O1948" s="8" t="s">
        <v>62</v>
      </c>
      <c r="P1948" s="8" t="s">
        <v>1537</v>
      </c>
      <c r="Q1948" s="8" t="s">
        <v>84</v>
      </c>
      <c r="R1948" s="8" t="s">
        <v>57</v>
      </c>
      <c r="S1948" s="8" t="s">
        <v>1214</v>
      </c>
      <c r="T1948" s="143">
        <v>1.72</v>
      </c>
      <c r="U1948" s="8" t="s">
        <v>2634</v>
      </c>
      <c r="V1948" s="147">
        <v>4.8750000000000002E-2</v>
      </c>
      <c r="W1948" s="145">
        <v>5.0970000000000001E-2</v>
      </c>
      <c r="X1948" s="146" t="s">
        <v>614</v>
      </c>
      <c r="Z1948" s="143">
        <v>311000</v>
      </c>
      <c r="AA1948" s="143">
        <v>3.681</v>
      </c>
      <c r="AB1948" s="143">
        <v>99.736999999999995</v>
      </c>
      <c r="AC1948" s="8"/>
      <c r="AD1948" s="143">
        <v>1149.5309999999999</v>
      </c>
      <c r="AE1948" s="8"/>
      <c r="AF1948" s="8"/>
      <c r="AG1948" s="8" t="s">
        <v>17</v>
      </c>
      <c r="AH1948" s="145">
        <v>2.0699999999999999E-4</v>
      </c>
      <c r="AI1948" s="145">
        <v>1.76237003716221E-3</v>
      </c>
      <c r="AJ1948" s="145">
        <v>4.10791420452614E-4</v>
      </c>
    </row>
    <row r="1949" spans="1:36" x14ac:dyDescent="0.2">
      <c r="A1949" s="8" t="s">
        <v>1204</v>
      </c>
      <c r="B1949" s="8">
        <v>9941</v>
      </c>
      <c r="C1949" s="8" t="s">
        <v>2627</v>
      </c>
      <c r="D1949" s="8" t="s">
        <v>2628</v>
      </c>
      <c r="E1949" s="4" t="s">
        <v>426</v>
      </c>
      <c r="F1949" s="8" t="s">
        <v>2897</v>
      </c>
      <c r="G1949" s="8" t="s">
        <v>2898</v>
      </c>
      <c r="H1949" s="8" t="s">
        <v>76</v>
      </c>
      <c r="I1949" s="8" t="s">
        <v>230</v>
      </c>
      <c r="J1949" s="8" t="s">
        <v>61</v>
      </c>
      <c r="K1949" s="8" t="s">
        <v>314</v>
      </c>
      <c r="L1949" s="8" t="s">
        <v>799</v>
      </c>
      <c r="M1949" s="8" t="s">
        <v>102</v>
      </c>
      <c r="N1949" s="8" t="s">
        <v>202</v>
      </c>
      <c r="O1949" s="8" t="s">
        <v>62</v>
      </c>
      <c r="P1949" s="8" t="s">
        <v>1537</v>
      </c>
      <c r="Q1949" s="8" t="s">
        <v>84</v>
      </c>
      <c r="R1949" s="8" t="s">
        <v>57</v>
      </c>
      <c r="S1949" s="8" t="s">
        <v>1214</v>
      </c>
      <c r="T1949" s="143">
        <v>3.43</v>
      </c>
      <c r="U1949" s="8" t="s">
        <v>2899</v>
      </c>
      <c r="V1949" s="147">
        <v>4.8750000000000002E-2</v>
      </c>
      <c r="W1949" s="145">
        <v>4.9689999999999998E-2</v>
      </c>
      <c r="X1949" s="146" t="s">
        <v>614</v>
      </c>
      <c r="Z1949" s="143">
        <v>70000</v>
      </c>
      <c r="AA1949" s="143">
        <v>3.681</v>
      </c>
      <c r="AB1949" s="143">
        <v>100.33199999999999</v>
      </c>
      <c r="AC1949" s="8"/>
      <c r="AD1949" s="143">
        <v>260.27</v>
      </c>
      <c r="AE1949" s="8"/>
      <c r="AF1949" s="8"/>
      <c r="AG1949" s="8" t="s">
        <v>17</v>
      </c>
      <c r="AH1949" s="145">
        <v>4.0000000000000003E-5</v>
      </c>
      <c r="AI1949" s="145">
        <v>3.9902541061160901E-4</v>
      </c>
      <c r="AJ1949" s="145">
        <v>9.3008966201995895E-5</v>
      </c>
    </row>
    <row r="1950" spans="1:36" x14ac:dyDescent="0.2">
      <c r="A1950" s="8" t="s">
        <v>1204</v>
      </c>
      <c r="B1950" s="8">
        <v>9941</v>
      </c>
      <c r="C1950" s="8" t="s">
        <v>2635</v>
      </c>
      <c r="D1950" s="8" t="s">
        <v>2636</v>
      </c>
      <c r="E1950" s="4" t="s">
        <v>426</v>
      </c>
      <c r="F1950" s="8" t="s">
        <v>2637</v>
      </c>
      <c r="G1950" s="8" t="s">
        <v>2638</v>
      </c>
      <c r="H1950" s="8" t="s">
        <v>76</v>
      </c>
      <c r="I1950" s="8" t="s">
        <v>230</v>
      </c>
      <c r="J1950" s="8" t="s">
        <v>61</v>
      </c>
      <c r="K1950" s="8" t="s">
        <v>314</v>
      </c>
      <c r="L1950" s="8" t="s">
        <v>799</v>
      </c>
      <c r="M1950" s="8" t="s">
        <v>102</v>
      </c>
      <c r="N1950" s="8" t="s">
        <v>884</v>
      </c>
      <c r="O1950" s="8" t="s">
        <v>62</v>
      </c>
      <c r="P1950" s="8" t="s">
        <v>2328</v>
      </c>
      <c r="Q1950" s="8" t="s">
        <v>84</v>
      </c>
      <c r="R1950" s="8" t="s">
        <v>57</v>
      </c>
      <c r="S1950" s="8" t="s">
        <v>1214</v>
      </c>
      <c r="T1950" s="143">
        <v>3.47</v>
      </c>
      <c r="U1950" s="8" t="s">
        <v>1482</v>
      </c>
      <c r="V1950" s="147">
        <v>5.7000000000000002E-2</v>
      </c>
      <c r="W1950" s="145">
        <v>5.4539999999999998E-2</v>
      </c>
      <c r="X1950" s="146" t="s">
        <v>614</v>
      </c>
      <c r="Z1950" s="143">
        <v>40000</v>
      </c>
      <c r="AA1950" s="143">
        <v>3.681</v>
      </c>
      <c r="AB1950" s="143">
        <v>101.58199999999999</v>
      </c>
      <c r="AC1950" s="8"/>
      <c r="AD1950" s="143">
        <v>152.71700000000001</v>
      </c>
      <c r="AE1950" s="8"/>
      <c r="AF1950" s="8"/>
      <c r="AG1950" s="8" t="s">
        <v>17</v>
      </c>
      <c r="AH1950" s="145">
        <v>5.3000000000000001E-5</v>
      </c>
      <c r="AI1950" s="145">
        <v>2.3413292422914001E-4</v>
      </c>
      <c r="AJ1950" s="145">
        <v>5.4574121490219099E-5</v>
      </c>
    </row>
    <row r="1951" spans="1:36" x14ac:dyDescent="0.2">
      <c r="A1951" s="8" t="s">
        <v>1204</v>
      </c>
      <c r="B1951" s="8">
        <v>9941</v>
      </c>
      <c r="C1951" s="8" t="s">
        <v>2639</v>
      </c>
      <c r="D1951" s="8" t="s">
        <v>2640</v>
      </c>
      <c r="E1951" s="4" t="s">
        <v>426</v>
      </c>
      <c r="F1951" s="8" t="s">
        <v>2641</v>
      </c>
      <c r="G1951" s="8" t="s">
        <v>2642</v>
      </c>
      <c r="H1951" s="8" t="s">
        <v>76</v>
      </c>
      <c r="I1951" s="8" t="s">
        <v>230</v>
      </c>
      <c r="J1951" s="8" t="s">
        <v>61</v>
      </c>
      <c r="K1951" s="8" t="s">
        <v>314</v>
      </c>
      <c r="L1951" s="8" t="s">
        <v>799</v>
      </c>
      <c r="M1951" s="8" t="s">
        <v>102</v>
      </c>
      <c r="N1951" s="8" t="s">
        <v>870</v>
      </c>
      <c r="O1951" s="8" t="s">
        <v>62</v>
      </c>
      <c r="P1951" s="8" t="s">
        <v>2457</v>
      </c>
      <c r="Q1951" s="8" t="s">
        <v>84</v>
      </c>
      <c r="R1951" s="8" t="s">
        <v>57</v>
      </c>
      <c r="S1951" s="8" t="s">
        <v>1214</v>
      </c>
      <c r="T1951" s="143">
        <v>6.66</v>
      </c>
      <c r="U1951" s="8" t="s">
        <v>2643</v>
      </c>
      <c r="V1951" s="147">
        <v>5.8999999999999997E-2</v>
      </c>
      <c r="W1951" s="145">
        <v>5.8470000000000001E-2</v>
      </c>
      <c r="X1951" s="146" t="s">
        <v>614</v>
      </c>
      <c r="Z1951" s="143">
        <v>101000</v>
      </c>
      <c r="AA1951" s="143">
        <v>3.681</v>
      </c>
      <c r="AB1951" s="143">
        <v>101.34099999999999</v>
      </c>
      <c r="AC1951" s="8"/>
      <c r="AD1951" s="143">
        <v>378.59500000000003</v>
      </c>
      <c r="AE1951" s="8"/>
      <c r="AF1951" s="8"/>
      <c r="AG1951" s="8" t="s">
        <v>17</v>
      </c>
      <c r="AH1951" s="145">
        <v>2.02E-4</v>
      </c>
      <c r="AI1951" s="145">
        <v>5.8043096575862503E-4</v>
      </c>
      <c r="AJ1951" s="145">
        <v>1.3529284762614301E-4</v>
      </c>
    </row>
    <row r="1952" spans="1:36" x14ac:dyDescent="0.2">
      <c r="A1952" s="8" t="s">
        <v>1204</v>
      </c>
      <c r="B1952" s="8">
        <v>9941</v>
      </c>
      <c r="C1952" s="8" t="s">
        <v>2644</v>
      </c>
      <c r="D1952" s="8" t="s">
        <v>2645</v>
      </c>
      <c r="E1952" s="4" t="s">
        <v>426</v>
      </c>
      <c r="F1952" s="8" t="s">
        <v>2646</v>
      </c>
      <c r="G1952" s="8" t="s">
        <v>2647</v>
      </c>
      <c r="H1952" s="8" t="s">
        <v>76</v>
      </c>
      <c r="I1952" s="8" t="s">
        <v>230</v>
      </c>
      <c r="J1952" s="8" t="s">
        <v>61</v>
      </c>
      <c r="K1952" s="8" t="s">
        <v>314</v>
      </c>
      <c r="L1952" s="8" t="s">
        <v>799</v>
      </c>
      <c r="M1952" s="8" t="s">
        <v>102</v>
      </c>
      <c r="N1952" s="8" t="s">
        <v>881</v>
      </c>
      <c r="O1952" s="8" t="s">
        <v>62</v>
      </c>
      <c r="P1952" s="8" t="s">
        <v>2291</v>
      </c>
      <c r="Q1952" s="8" t="s">
        <v>84</v>
      </c>
      <c r="R1952" s="8" t="s">
        <v>57</v>
      </c>
      <c r="S1952" s="8" t="s">
        <v>1214</v>
      </c>
      <c r="T1952" s="143">
        <v>5.56</v>
      </c>
      <c r="U1952" s="8" t="s">
        <v>2648</v>
      </c>
      <c r="V1952" s="147">
        <v>2.1000000000000001E-2</v>
      </c>
      <c r="W1952" s="145">
        <v>5.1290000000000002E-2</v>
      </c>
      <c r="X1952" s="146" t="s">
        <v>614</v>
      </c>
      <c r="Z1952" s="143">
        <v>80000</v>
      </c>
      <c r="AA1952" s="143">
        <v>3.681</v>
      </c>
      <c r="AB1952" s="143">
        <v>85.004999999999995</v>
      </c>
      <c r="AC1952" s="8"/>
      <c r="AD1952" s="143">
        <v>252.36699999999999</v>
      </c>
      <c r="AE1952" s="8"/>
      <c r="AF1952" s="8"/>
      <c r="AG1952" s="8" t="s">
        <v>17</v>
      </c>
      <c r="AH1952" s="145">
        <v>1.6000000000000001E-4</v>
      </c>
      <c r="AI1952" s="145">
        <v>3.86908854861652E-4</v>
      </c>
      <c r="AJ1952" s="145">
        <v>9.0184714176279004E-5</v>
      </c>
    </row>
    <row r="1953" spans="1:36" x14ac:dyDescent="0.2">
      <c r="A1953" s="8" t="s">
        <v>1204</v>
      </c>
      <c r="B1953" s="8">
        <v>9941</v>
      </c>
      <c r="C1953" s="8" t="s">
        <v>2649</v>
      </c>
      <c r="D1953" s="8" t="s">
        <v>2650</v>
      </c>
      <c r="E1953" s="4" t="s">
        <v>426</v>
      </c>
      <c r="F1953" s="8" t="s">
        <v>2651</v>
      </c>
      <c r="G1953" s="8" t="s">
        <v>2652</v>
      </c>
      <c r="H1953" s="8" t="s">
        <v>76</v>
      </c>
      <c r="I1953" s="8" t="s">
        <v>230</v>
      </c>
      <c r="J1953" s="8" t="s">
        <v>61</v>
      </c>
      <c r="K1953" s="8" t="s">
        <v>314</v>
      </c>
      <c r="L1953" s="8" t="s">
        <v>799</v>
      </c>
      <c r="M1953" s="8" t="s">
        <v>102</v>
      </c>
      <c r="N1953" s="8" t="s">
        <v>881</v>
      </c>
      <c r="O1953" s="8" t="s">
        <v>62</v>
      </c>
      <c r="P1953" s="8" t="s">
        <v>2291</v>
      </c>
      <c r="Q1953" s="8" t="s">
        <v>84</v>
      </c>
      <c r="R1953" s="8" t="s">
        <v>57</v>
      </c>
      <c r="S1953" s="8" t="s">
        <v>1214</v>
      </c>
      <c r="T1953" s="143">
        <v>5.25</v>
      </c>
      <c r="U1953" s="8" t="s">
        <v>2653</v>
      </c>
      <c r="V1953" s="147">
        <v>3.7499999999999999E-2</v>
      </c>
      <c r="W1953" s="145">
        <v>5.0979999999999998E-2</v>
      </c>
      <c r="X1953" s="146" t="s">
        <v>614</v>
      </c>
      <c r="Z1953" s="143">
        <v>80000</v>
      </c>
      <c r="AA1953" s="143">
        <v>3.681</v>
      </c>
      <c r="AB1953" s="143">
        <v>93.938999999999993</v>
      </c>
      <c r="AC1953" s="8"/>
      <c r="AD1953" s="143">
        <v>282.12200000000001</v>
      </c>
      <c r="AE1953" s="8"/>
      <c r="AF1953" s="8"/>
      <c r="AG1953" s="8" t="s">
        <v>17</v>
      </c>
      <c r="AH1953" s="145">
        <v>8.0000000000000007E-5</v>
      </c>
      <c r="AI1953" s="145">
        <v>4.3252759851751998E-4</v>
      </c>
      <c r="AJ1953" s="145">
        <v>1.00818002368033E-4</v>
      </c>
    </row>
    <row r="1954" spans="1:36" x14ac:dyDescent="0.2">
      <c r="A1954" s="8" t="s">
        <v>1204</v>
      </c>
      <c r="B1954" s="8">
        <v>9941</v>
      </c>
      <c r="C1954" s="8" t="s">
        <v>2654</v>
      </c>
      <c r="D1954" s="8" t="s">
        <v>2655</v>
      </c>
      <c r="E1954" s="4" t="s">
        <v>426</v>
      </c>
      <c r="F1954" s="8" t="s">
        <v>2656</v>
      </c>
      <c r="G1954" s="8" t="s">
        <v>2657</v>
      </c>
      <c r="H1954" s="8" t="s">
        <v>76</v>
      </c>
      <c r="I1954" s="8" t="s">
        <v>230</v>
      </c>
      <c r="J1954" s="8" t="s">
        <v>61</v>
      </c>
      <c r="K1954" s="8" t="s">
        <v>317</v>
      </c>
      <c r="L1954" s="8" t="s">
        <v>799</v>
      </c>
      <c r="M1954" s="8" t="s">
        <v>102</v>
      </c>
      <c r="N1954" s="8" t="s">
        <v>893</v>
      </c>
      <c r="O1954" s="8" t="s">
        <v>62</v>
      </c>
      <c r="P1954" s="8" t="s">
        <v>2457</v>
      </c>
      <c r="Q1954" s="8" t="s">
        <v>84</v>
      </c>
      <c r="R1954" s="8" t="s">
        <v>57</v>
      </c>
      <c r="S1954" s="8" t="s">
        <v>1214</v>
      </c>
      <c r="T1954" s="143">
        <v>6.76</v>
      </c>
      <c r="U1954" s="8" t="s">
        <v>2658</v>
      </c>
      <c r="V1954" s="147">
        <v>5.7500000000000002E-2</v>
      </c>
      <c r="W1954" s="145">
        <v>5.4919999999999997E-2</v>
      </c>
      <c r="X1954" s="146" t="s">
        <v>614</v>
      </c>
      <c r="Z1954" s="143">
        <v>11000</v>
      </c>
      <c r="AA1954" s="143">
        <v>3.681</v>
      </c>
      <c r="AB1954" s="143">
        <v>102.71</v>
      </c>
      <c r="AC1954" s="8"/>
      <c r="AD1954" s="143">
        <v>41.685000000000002</v>
      </c>
      <c r="AE1954" s="8"/>
      <c r="AF1954" s="8"/>
      <c r="AG1954" s="8" t="s">
        <v>17</v>
      </c>
      <c r="AH1954" s="145">
        <v>1.5E-5</v>
      </c>
      <c r="AI1954" s="145">
        <v>6.3908608727022495E-5</v>
      </c>
      <c r="AJ1954" s="145">
        <v>1.4896478948539601E-5</v>
      </c>
    </row>
    <row r="1955" spans="1:36" x14ac:dyDescent="0.2">
      <c r="A1955" s="8" t="s">
        <v>1204</v>
      </c>
      <c r="B1955" s="8">
        <v>9941</v>
      </c>
      <c r="C1955" s="8" t="s">
        <v>2330</v>
      </c>
      <c r="D1955" s="8" t="s">
        <v>2331</v>
      </c>
      <c r="E1955" s="4" t="s">
        <v>426</v>
      </c>
      <c r="F1955" s="8" t="s">
        <v>2659</v>
      </c>
      <c r="G1955" s="8" t="s">
        <v>2660</v>
      </c>
      <c r="H1955" s="8" t="s">
        <v>76</v>
      </c>
      <c r="I1955" s="8" t="s">
        <v>230</v>
      </c>
      <c r="J1955" s="8" t="s">
        <v>61</v>
      </c>
      <c r="K1955" s="8" t="s">
        <v>159</v>
      </c>
      <c r="L1955" s="8" t="s">
        <v>799</v>
      </c>
      <c r="M1955" s="8" t="s">
        <v>102</v>
      </c>
      <c r="N1955" s="8" t="s">
        <v>895</v>
      </c>
      <c r="O1955" s="8" t="s">
        <v>62</v>
      </c>
      <c r="P1955" s="8" t="s">
        <v>1438</v>
      </c>
      <c r="Q1955" s="8" t="s">
        <v>102</v>
      </c>
      <c r="R1955" s="8" t="s">
        <v>64</v>
      </c>
      <c r="S1955" s="8" t="s">
        <v>1214</v>
      </c>
      <c r="T1955" s="143">
        <v>5.62</v>
      </c>
      <c r="U1955" s="8" t="s">
        <v>2661</v>
      </c>
      <c r="V1955" s="147">
        <v>3.4209999999999997E-2</v>
      </c>
      <c r="W1955" s="145">
        <v>5.8069999999999997E-2</v>
      </c>
      <c r="X1955" s="146" t="s">
        <v>614</v>
      </c>
      <c r="Z1955" s="143">
        <v>113000</v>
      </c>
      <c r="AA1955" s="143">
        <v>3.681</v>
      </c>
      <c r="AB1955" s="143">
        <v>87.605000000000004</v>
      </c>
      <c r="AC1955" s="8"/>
      <c r="AD1955" s="143">
        <v>370.24599999999998</v>
      </c>
      <c r="AE1955" s="8"/>
      <c r="AF1955" s="8"/>
      <c r="AG1955" s="8" t="s">
        <v>17</v>
      </c>
      <c r="AH1955" s="145">
        <v>1.13E-4</v>
      </c>
      <c r="AI1955" s="145">
        <v>5.6763114072400501E-4</v>
      </c>
      <c r="AJ1955" s="145">
        <v>1.32309332134707E-4</v>
      </c>
    </row>
    <row r="1956" spans="1:36" x14ac:dyDescent="0.2">
      <c r="A1956" s="8" t="s">
        <v>1204</v>
      </c>
      <c r="B1956" s="8">
        <v>9941</v>
      </c>
      <c r="C1956" s="8" t="s">
        <v>2662</v>
      </c>
      <c r="D1956" s="8" t="s">
        <v>2663</v>
      </c>
      <c r="E1956" s="4" t="s">
        <v>426</v>
      </c>
      <c r="F1956" s="8" t="s">
        <v>2664</v>
      </c>
      <c r="G1956" s="8" t="s">
        <v>2665</v>
      </c>
      <c r="H1956" s="8" t="s">
        <v>76</v>
      </c>
      <c r="I1956" s="8" t="s">
        <v>230</v>
      </c>
      <c r="J1956" s="8" t="s">
        <v>61</v>
      </c>
      <c r="K1956" s="8" t="s">
        <v>314</v>
      </c>
      <c r="L1956" s="8" t="s">
        <v>799</v>
      </c>
      <c r="M1956" s="8" t="s">
        <v>102</v>
      </c>
      <c r="N1956" s="8" t="s">
        <v>632</v>
      </c>
      <c r="O1956" s="8" t="s">
        <v>62</v>
      </c>
      <c r="P1956" s="8" t="s">
        <v>1444</v>
      </c>
      <c r="Q1956" s="8" t="s">
        <v>102</v>
      </c>
      <c r="R1956" s="8" t="s">
        <v>64</v>
      </c>
      <c r="S1956" s="8" t="s">
        <v>1214</v>
      </c>
      <c r="T1956" s="143">
        <v>4.2699999999999996</v>
      </c>
      <c r="U1956" s="8" t="s">
        <v>2666</v>
      </c>
      <c r="V1956" s="147">
        <v>4.4999999999999998E-2</v>
      </c>
      <c r="W1956" s="145">
        <v>4.8710000000000003E-2</v>
      </c>
      <c r="X1956" s="146" t="s">
        <v>614</v>
      </c>
      <c r="Z1956" s="143">
        <v>271000</v>
      </c>
      <c r="AA1956" s="143">
        <v>3.681</v>
      </c>
      <c r="AB1956" s="143">
        <v>99.042000000000002</v>
      </c>
      <c r="AC1956" s="8"/>
      <c r="AD1956" s="143">
        <v>995.351</v>
      </c>
      <c r="AE1956" s="8"/>
      <c r="AF1956" s="8"/>
      <c r="AG1956" s="8" t="s">
        <v>17</v>
      </c>
      <c r="AH1956" s="145">
        <v>4.17E-4</v>
      </c>
      <c r="AI1956" s="145">
        <v>1.5259935491050199E-3</v>
      </c>
      <c r="AJ1956" s="145">
        <v>3.5569434592054301E-4</v>
      </c>
    </row>
    <row r="1957" spans="1:36" x14ac:dyDescent="0.2">
      <c r="A1957" s="8" t="s">
        <v>1204</v>
      </c>
      <c r="B1957" s="8">
        <v>9941</v>
      </c>
      <c r="C1957" s="8" t="s">
        <v>2667</v>
      </c>
      <c r="D1957" s="8" t="s">
        <v>2668</v>
      </c>
      <c r="E1957" s="4" t="s">
        <v>426</v>
      </c>
      <c r="F1957" s="8" t="s">
        <v>2669</v>
      </c>
      <c r="G1957" s="8" t="s">
        <v>2670</v>
      </c>
      <c r="H1957" s="8" t="s">
        <v>76</v>
      </c>
      <c r="I1957" s="8" t="s">
        <v>230</v>
      </c>
      <c r="J1957" s="8" t="s">
        <v>61</v>
      </c>
      <c r="K1957" s="8" t="s">
        <v>315</v>
      </c>
      <c r="L1957" s="8" t="s">
        <v>799</v>
      </c>
      <c r="M1957" s="8" t="s">
        <v>102</v>
      </c>
      <c r="N1957" s="8" t="s">
        <v>1134</v>
      </c>
      <c r="O1957" s="8" t="s">
        <v>62</v>
      </c>
      <c r="P1957" s="8" t="s">
        <v>1537</v>
      </c>
      <c r="Q1957" s="8" t="s">
        <v>84</v>
      </c>
      <c r="R1957" s="8" t="s">
        <v>57</v>
      </c>
      <c r="S1957" s="8" t="s">
        <v>1214</v>
      </c>
      <c r="T1957" s="143">
        <v>1.92</v>
      </c>
      <c r="U1957" s="8" t="s">
        <v>2671</v>
      </c>
      <c r="V1957" s="147">
        <v>1.375E-2</v>
      </c>
      <c r="W1957" s="145">
        <v>5.3060000000000003E-2</v>
      </c>
      <c r="X1957" s="146" t="s">
        <v>614</v>
      </c>
      <c r="Z1957" s="143">
        <v>81000</v>
      </c>
      <c r="AA1957" s="143">
        <v>3.681</v>
      </c>
      <c r="AB1957" s="143">
        <v>92.757999999999996</v>
      </c>
      <c r="AC1957" s="8"/>
      <c r="AD1957" s="143">
        <v>278.55</v>
      </c>
      <c r="AE1957" s="8"/>
      <c r="AF1957" s="8"/>
      <c r="AG1957" s="8" t="s">
        <v>17</v>
      </c>
      <c r="AH1957" s="145">
        <v>8.1000000000000004E-5</v>
      </c>
      <c r="AI1957" s="145">
        <v>4.27050244316349E-4</v>
      </c>
      <c r="AJ1957" s="145">
        <v>9.9541284048284E-5</v>
      </c>
    </row>
    <row r="1958" spans="1:36" x14ac:dyDescent="0.2">
      <c r="A1958" s="8" t="s">
        <v>1204</v>
      </c>
      <c r="B1958" s="8">
        <v>9941</v>
      </c>
      <c r="C1958" s="8" t="s">
        <v>1205</v>
      </c>
      <c r="D1958" s="8" t="s">
        <v>1877</v>
      </c>
      <c r="E1958" s="4" t="s">
        <v>425</v>
      </c>
      <c r="F1958" s="8" t="s">
        <v>2959</v>
      </c>
      <c r="G1958" s="8" t="s">
        <v>2960</v>
      </c>
      <c r="H1958" s="8" t="s">
        <v>76</v>
      </c>
      <c r="I1958" s="8" t="s">
        <v>230</v>
      </c>
      <c r="J1958" s="8" t="s">
        <v>53</v>
      </c>
      <c r="K1958" s="8" t="s">
        <v>53</v>
      </c>
      <c r="L1958" s="8" t="s">
        <v>799</v>
      </c>
      <c r="M1958" s="8" t="s">
        <v>471</v>
      </c>
      <c r="N1958" s="8" t="s">
        <v>195</v>
      </c>
      <c r="O1958" s="8" t="s">
        <v>62</v>
      </c>
      <c r="P1958" s="8" t="s">
        <v>1736</v>
      </c>
      <c r="Q1958" s="8" t="s">
        <v>65</v>
      </c>
      <c r="R1958" s="8" t="s">
        <v>64</v>
      </c>
      <c r="S1958" s="8" t="s">
        <v>1214</v>
      </c>
      <c r="T1958" s="143">
        <v>2.96</v>
      </c>
      <c r="U1958" s="8" t="s">
        <v>2961</v>
      </c>
      <c r="V1958" s="147">
        <v>5.1249999999999997E-2</v>
      </c>
      <c r="W1958" s="145">
        <v>5.7979999999999997E-2</v>
      </c>
      <c r="X1958" s="146" t="s">
        <v>614</v>
      </c>
      <c r="Z1958" s="143">
        <v>1727000</v>
      </c>
      <c r="AA1958" s="143">
        <v>3.681</v>
      </c>
      <c r="AB1958" s="143">
        <v>98.349000000000004</v>
      </c>
      <c r="AC1958" s="8"/>
      <c r="AD1958" s="143">
        <v>6309.1469999999999</v>
      </c>
      <c r="AE1958" s="8"/>
      <c r="AF1958" s="8"/>
      <c r="AG1958" s="8" t="s">
        <v>17</v>
      </c>
      <c r="AH1958" s="145">
        <v>3.454E-3</v>
      </c>
      <c r="AI1958" s="145">
        <v>9.6726814658163896E-3</v>
      </c>
      <c r="AJ1958" s="145">
        <v>2.25460855276823E-3</v>
      </c>
    </row>
    <row r="1959" spans="1:36" x14ac:dyDescent="0.2">
      <c r="A1959" s="8" t="s">
        <v>1204</v>
      </c>
      <c r="B1959" s="8">
        <v>9941</v>
      </c>
      <c r="C1959" s="8" t="s">
        <v>2672</v>
      </c>
      <c r="D1959" s="8" t="s">
        <v>2673</v>
      </c>
      <c r="E1959" s="4" t="s">
        <v>426</v>
      </c>
      <c r="F1959" s="8" t="s">
        <v>2674</v>
      </c>
      <c r="G1959" s="8" t="s">
        <v>2675</v>
      </c>
      <c r="H1959" s="8" t="s">
        <v>76</v>
      </c>
      <c r="I1959" s="8" t="s">
        <v>230</v>
      </c>
      <c r="J1959" s="8" t="s">
        <v>61</v>
      </c>
      <c r="K1959" s="8" t="s">
        <v>317</v>
      </c>
      <c r="L1959" s="8" t="s">
        <v>799</v>
      </c>
      <c r="M1959" s="8" t="s">
        <v>102</v>
      </c>
      <c r="N1959" s="8" t="s">
        <v>878</v>
      </c>
      <c r="O1959" s="8" t="s">
        <v>62</v>
      </c>
      <c r="P1959" s="8" t="s">
        <v>2291</v>
      </c>
      <c r="Q1959" s="8" t="s">
        <v>84</v>
      </c>
      <c r="R1959" s="8" t="s">
        <v>57</v>
      </c>
      <c r="S1959" s="8" t="s">
        <v>1214</v>
      </c>
      <c r="T1959" s="143">
        <v>4.29</v>
      </c>
      <c r="U1959" s="8" t="s">
        <v>2676</v>
      </c>
      <c r="V1959" s="147">
        <v>4.9000000000000002E-2</v>
      </c>
      <c r="W1959" s="145">
        <v>5.2510000000000001E-2</v>
      </c>
      <c r="X1959" s="146" t="s">
        <v>614</v>
      </c>
      <c r="Z1959" s="143">
        <v>36000</v>
      </c>
      <c r="AA1959" s="143">
        <v>3.681</v>
      </c>
      <c r="AB1959" s="143">
        <v>99.266999999999996</v>
      </c>
      <c r="AC1959" s="8"/>
      <c r="AD1959" s="143">
        <v>134.52099999999999</v>
      </c>
      <c r="AE1959" s="8"/>
      <c r="AF1959" s="8"/>
      <c r="AG1959" s="8" t="s">
        <v>17</v>
      </c>
      <c r="AH1959" s="145">
        <v>4.5000000000000003E-5</v>
      </c>
      <c r="AI1959" s="145">
        <v>2.0623650194618001E-4</v>
      </c>
      <c r="AJ1959" s="145">
        <v>4.8071735105112599E-5</v>
      </c>
    </row>
    <row r="1960" spans="1:36" x14ac:dyDescent="0.2">
      <c r="A1960" s="8" t="s">
        <v>1204</v>
      </c>
      <c r="B1960" s="8">
        <v>9941</v>
      </c>
      <c r="C1960" s="8" t="s">
        <v>2677</v>
      </c>
      <c r="D1960" s="8" t="s">
        <v>2678</v>
      </c>
      <c r="E1960" s="4" t="s">
        <v>426</v>
      </c>
      <c r="F1960" s="8" t="s">
        <v>2679</v>
      </c>
      <c r="G1960" s="8" t="s">
        <v>2680</v>
      </c>
      <c r="H1960" s="8" t="s">
        <v>76</v>
      </c>
      <c r="I1960" s="8" t="s">
        <v>230</v>
      </c>
      <c r="J1960" s="8" t="s">
        <v>61</v>
      </c>
      <c r="K1960" s="8" t="s">
        <v>314</v>
      </c>
      <c r="L1960" s="8" t="s">
        <v>799</v>
      </c>
      <c r="M1960" s="8" t="s">
        <v>471</v>
      </c>
      <c r="N1960" s="8" t="s">
        <v>878</v>
      </c>
      <c r="O1960" s="8" t="s">
        <v>62</v>
      </c>
      <c r="P1960" s="8" t="s">
        <v>1432</v>
      </c>
      <c r="Q1960" s="8" t="s">
        <v>84</v>
      </c>
      <c r="R1960" s="8" t="s">
        <v>57</v>
      </c>
      <c r="S1960" s="8" t="s">
        <v>1214</v>
      </c>
      <c r="T1960" s="143">
        <v>5.41</v>
      </c>
      <c r="U1960" s="8" t="s">
        <v>1955</v>
      </c>
      <c r="V1960" s="147">
        <v>3.5999999999999997E-2</v>
      </c>
      <c r="W1960" s="145">
        <v>5.0430000000000003E-2</v>
      </c>
      <c r="X1960" s="146" t="s">
        <v>614</v>
      </c>
      <c r="Z1960" s="143">
        <v>78000</v>
      </c>
      <c r="AA1960" s="143">
        <v>3.681</v>
      </c>
      <c r="AB1960" s="143">
        <v>93.358000000000004</v>
      </c>
      <c r="AC1960" s="8"/>
      <c r="AD1960" s="143">
        <v>270.60300000000001</v>
      </c>
      <c r="AE1960" s="8"/>
      <c r="AF1960" s="8"/>
      <c r="AG1960" s="8" t="s">
        <v>17</v>
      </c>
      <c r="AH1960" s="145">
        <v>7.7999999999999999E-5</v>
      </c>
      <c r="AI1960" s="145">
        <v>4.1486694106082801E-4</v>
      </c>
      <c r="AJ1960" s="145">
        <v>9.6701473824206997E-5</v>
      </c>
    </row>
    <row r="1961" spans="1:36" x14ac:dyDescent="0.2">
      <c r="A1961" s="8" t="s">
        <v>1204</v>
      </c>
      <c r="B1961" s="8">
        <v>9941</v>
      </c>
      <c r="C1961" s="8" t="s">
        <v>2681</v>
      </c>
      <c r="D1961" s="8" t="s">
        <v>2682</v>
      </c>
      <c r="E1961" s="4" t="s">
        <v>426</v>
      </c>
      <c r="F1961" s="8" t="s">
        <v>2683</v>
      </c>
      <c r="G1961" s="8" t="s">
        <v>2684</v>
      </c>
      <c r="H1961" s="8" t="s">
        <v>76</v>
      </c>
      <c r="I1961" s="8" t="s">
        <v>230</v>
      </c>
      <c r="J1961" s="8" t="s">
        <v>61</v>
      </c>
      <c r="K1961" s="8" t="s">
        <v>314</v>
      </c>
      <c r="L1961" s="8" t="s">
        <v>799</v>
      </c>
      <c r="M1961" s="8" t="s">
        <v>102</v>
      </c>
      <c r="N1961" s="8" t="s">
        <v>202</v>
      </c>
      <c r="O1961" s="8" t="s">
        <v>62</v>
      </c>
      <c r="P1961" s="8" t="s">
        <v>298</v>
      </c>
      <c r="Q1961" s="151" t="s">
        <v>298</v>
      </c>
      <c r="R1961" s="151" t="s">
        <v>298</v>
      </c>
      <c r="S1961" s="8" t="s">
        <v>1214</v>
      </c>
      <c r="T1961" s="143">
        <v>1.33</v>
      </c>
      <c r="U1961" s="8" t="s">
        <v>2685</v>
      </c>
      <c r="V1961" s="147">
        <v>4.2500000000000003E-2</v>
      </c>
      <c r="W1961" s="145">
        <v>5.4710000000000002E-2</v>
      </c>
      <c r="X1961" s="146" t="s">
        <v>614</v>
      </c>
      <c r="Z1961" s="143">
        <v>121000</v>
      </c>
      <c r="AA1961" s="143">
        <v>3.681</v>
      </c>
      <c r="AB1961" s="143">
        <v>98.478999999999999</v>
      </c>
      <c r="AC1961" s="8"/>
      <c r="AD1961" s="143">
        <v>440.15100000000001</v>
      </c>
      <c r="AE1961" s="8"/>
      <c r="AF1961" s="8"/>
      <c r="AG1961" s="8" t="s">
        <v>17</v>
      </c>
      <c r="AH1961" s="145">
        <v>1.01E-4</v>
      </c>
      <c r="AI1961" s="145">
        <v>6.7480498932275196E-4</v>
      </c>
      <c r="AJ1961" s="145">
        <v>1.57290520292073E-4</v>
      </c>
    </row>
    <row r="1962" spans="1:36" x14ac:dyDescent="0.2">
      <c r="A1962" s="8" t="s">
        <v>1204</v>
      </c>
      <c r="B1962" s="8">
        <v>9941</v>
      </c>
      <c r="C1962" s="8" t="s">
        <v>2686</v>
      </c>
      <c r="D1962" s="8" t="s">
        <v>2687</v>
      </c>
      <c r="E1962" s="4" t="s">
        <v>426</v>
      </c>
      <c r="F1962" s="8" t="s">
        <v>2688</v>
      </c>
      <c r="G1962" s="8" t="s">
        <v>2689</v>
      </c>
      <c r="H1962" s="8" t="s">
        <v>76</v>
      </c>
      <c r="I1962" s="8" t="s">
        <v>230</v>
      </c>
      <c r="J1962" s="8" t="s">
        <v>61</v>
      </c>
      <c r="K1962" s="8" t="s">
        <v>314</v>
      </c>
      <c r="L1962" s="8" t="s">
        <v>799</v>
      </c>
      <c r="M1962" s="8" t="s">
        <v>102</v>
      </c>
      <c r="N1962" s="8" t="s">
        <v>897</v>
      </c>
      <c r="O1962" s="8" t="s">
        <v>62</v>
      </c>
      <c r="P1962" s="8" t="s">
        <v>1450</v>
      </c>
      <c r="Q1962" s="8" t="s">
        <v>84</v>
      </c>
      <c r="R1962" s="8" t="s">
        <v>57</v>
      </c>
      <c r="S1962" s="8" t="s">
        <v>1214</v>
      </c>
      <c r="T1962" s="143">
        <v>3.09</v>
      </c>
      <c r="U1962" s="8" t="s">
        <v>2551</v>
      </c>
      <c r="V1962" s="147">
        <v>3.5000000000000003E-2</v>
      </c>
      <c r="W1962" s="145">
        <v>4.8500000000000001E-2</v>
      </c>
      <c r="X1962" s="146" t="s">
        <v>614</v>
      </c>
      <c r="Z1962" s="143">
        <v>85000</v>
      </c>
      <c r="AA1962" s="143">
        <v>3.681</v>
      </c>
      <c r="AB1962" s="143">
        <v>96.253</v>
      </c>
      <c r="AC1962" s="8"/>
      <c r="AD1962" s="143">
        <v>302.52999999999997</v>
      </c>
      <c r="AE1962" s="8"/>
      <c r="AF1962" s="8"/>
      <c r="AG1962" s="8" t="s">
        <v>17</v>
      </c>
      <c r="AH1962" s="145">
        <v>3.1000000000000001E-5</v>
      </c>
      <c r="AI1962" s="145">
        <v>4.6381502715619999E-4</v>
      </c>
      <c r="AJ1962" s="145">
        <v>1.08110799556919E-4</v>
      </c>
    </row>
    <row r="1963" spans="1:36" x14ac:dyDescent="0.2">
      <c r="A1963" s="8" t="s">
        <v>1204</v>
      </c>
      <c r="B1963" s="8">
        <v>9941</v>
      </c>
      <c r="C1963" s="8" t="s">
        <v>2686</v>
      </c>
      <c r="D1963" s="8" t="s">
        <v>2687</v>
      </c>
      <c r="E1963" s="4" t="s">
        <v>426</v>
      </c>
      <c r="F1963" s="8" t="s">
        <v>2690</v>
      </c>
      <c r="G1963" s="8" t="s">
        <v>2691</v>
      </c>
      <c r="H1963" s="8" t="s">
        <v>76</v>
      </c>
      <c r="I1963" s="8" t="s">
        <v>230</v>
      </c>
      <c r="J1963" s="8" t="s">
        <v>61</v>
      </c>
      <c r="K1963" s="8" t="s">
        <v>314</v>
      </c>
      <c r="L1963" s="8" t="s">
        <v>799</v>
      </c>
      <c r="M1963" s="8" t="s">
        <v>102</v>
      </c>
      <c r="N1963" s="8" t="s">
        <v>897</v>
      </c>
      <c r="O1963" s="8" t="s">
        <v>62</v>
      </c>
      <c r="P1963" s="8" t="s">
        <v>1450</v>
      </c>
      <c r="Q1963" s="8" t="s">
        <v>84</v>
      </c>
      <c r="R1963" s="8" t="s">
        <v>57</v>
      </c>
      <c r="S1963" s="8" t="s">
        <v>1214</v>
      </c>
      <c r="T1963" s="143">
        <v>3.63</v>
      </c>
      <c r="U1963" s="8" t="s">
        <v>1482</v>
      </c>
      <c r="V1963" s="147">
        <v>4.5999999999999999E-2</v>
      </c>
      <c r="W1963" s="145">
        <v>4.786E-2</v>
      </c>
      <c r="X1963" s="146" t="s">
        <v>614</v>
      </c>
      <c r="Z1963" s="143">
        <v>70000</v>
      </c>
      <c r="AA1963" s="143">
        <v>3.681</v>
      </c>
      <c r="AB1963" s="143">
        <v>100.014</v>
      </c>
      <c r="AC1963" s="8"/>
      <c r="AD1963" s="143">
        <v>262.15100000000001</v>
      </c>
      <c r="AE1963" s="8"/>
      <c r="AF1963" s="8"/>
      <c r="AG1963" s="8" t="s">
        <v>17</v>
      </c>
      <c r="AH1963" s="145">
        <v>4.6999999999999997E-5</v>
      </c>
      <c r="AI1963" s="145">
        <v>4.0190886729843302E-4</v>
      </c>
      <c r="AJ1963" s="145">
        <v>9.3681072083971306E-5</v>
      </c>
    </row>
    <row r="1964" spans="1:36" x14ac:dyDescent="0.2">
      <c r="A1964" s="8" t="s">
        <v>1204</v>
      </c>
      <c r="B1964" s="8">
        <v>9941</v>
      </c>
      <c r="C1964" s="8" t="s">
        <v>2692</v>
      </c>
      <c r="D1964" s="8" t="s">
        <v>2693</v>
      </c>
      <c r="E1964" s="4" t="s">
        <v>426</v>
      </c>
      <c r="F1964" s="8" t="s">
        <v>2694</v>
      </c>
      <c r="G1964" s="8" t="s">
        <v>2695</v>
      </c>
      <c r="H1964" s="8" t="s">
        <v>76</v>
      </c>
      <c r="I1964" s="8" t="s">
        <v>230</v>
      </c>
      <c r="J1964" s="8" t="s">
        <v>61</v>
      </c>
      <c r="K1964" t="s">
        <v>317</v>
      </c>
      <c r="L1964" s="8" t="s">
        <v>799</v>
      </c>
      <c r="M1964" s="8" t="s">
        <v>471</v>
      </c>
      <c r="N1964" s="8" t="s">
        <v>895</v>
      </c>
      <c r="O1964" s="8" t="s">
        <v>62</v>
      </c>
      <c r="P1964" s="8" t="s">
        <v>1438</v>
      </c>
      <c r="Q1964" s="8" t="s">
        <v>102</v>
      </c>
      <c r="R1964" s="8" t="s">
        <v>64</v>
      </c>
      <c r="S1964" s="8" t="s">
        <v>1214</v>
      </c>
      <c r="T1964" s="143">
        <v>4.42</v>
      </c>
      <c r="U1964" s="8" t="s">
        <v>2696</v>
      </c>
      <c r="V1964" s="147">
        <v>4.5999999999999999E-2</v>
      </c>
      <c r="W1964" s="145">
        <v>5.1700000000000003E-2</v>
      </c>
      <c r="X1964" s="146" t="s">
        <v>614</v>
      </c>
      <c r="Z1964" s="143">
        <v>80000</v>
      </c>
      <c r="AA1964" s="143">
        <v>3.681</v>
      </c>
      <c r="AB1964" s="143">
        <v>98.063000000000002</v>
      </c>
      <c r="AC1964" s="8"/>
      <c r="AD1964" s="143">
        <v>293.48</v>
      </c>
      <c r="AE1964" s="8"/>
      <c r="AF1964" s="8"/>
      <c r="AG1964" s="8" t="s">
        <v>17</v>
      </c>
      <c r="AH1964" s="145">
        <v>1E-4</v>
      </c>
      <c r="AI1964" s="145">
        <v>4.4994046090361098E-4</v>
      </c>
      <c r="AJ1964" s="145">
        <v>1.04876772276108E-4</v>
      </c>
    </row>
    <row r="1965" spans="1:36" x14ac:dyDescent="0.2">
      <c r="A1965" s="8" t="s">
        <v>1204</v>
      </c>
      <c r="B1965" s="8">
        <v>9941</v>
      </c>
      <c r="C1965" s="8" t="s">
        <v>2692</v>
      </c>
      <c r="D1965" s="8" t="s">
        <v>2693</v>
      </c>
      <c r="E1965" s="4" t="s">
        <v>426</v>
      </c>
      <c r="F1965" s="8" t="s">
        <v>2697</v>
      </c>
      <c r="G1965" s="8" t="s">
        <v>2698</v>
      </c>
      <c r="H1965" s="8" t="s">
        <v>76</v>
      </c>
      <c r="I1965" s="8" t="s">
        <v>230</v>
      </c>
      <c r="J1965" t="s">
        <v>61</v>
      </c>
      <c r="K1965" t="s">
        <v>317</v>
      </c>
      <c r="L1965" s="8" t="s">
        <v>799</v>
      </c>
      <c r="M1965" s="8" t="s">
        <v>102</v>
      </c>
      <c r="N1965" s="8" t="s">
        <v>895</v>
      </c>
      <c r="O1965" s="8" t="s">
        <v>62</v>
      </c>
      <c r="P1965" s="8" t="s">
        <v>1438</v>
      </c>
      <c r="Q1965" s="8" t="s">
        <v>102</v>
      </c>
      <c r="R1965" s="8" t="s">
        <v>64</v>
      </c>
      <c r="S1965" s="8" t="s">
        <v>1214</v>
      </c>
      <c r="T1965" s="143">
        <v>6.2</v>
      </c>
      <c r="U1965" s="8" t="s">
        <v>2699</v>
      </c>
      <c r="V1965" s="147">
        <v>5.6000000000000001E-2</v>
      </c>
      <c r="W1965" s="145">
        <v>5.5230000000000001E-2</v>
      </c>
      <c r="X1965" s="146" t="s">
        <v>614</v>
      </c>
      <c r="Z1965" s="143">
        <v>81000</v>
      </c>
      <c r="AA1965" s="143">
        <v>3.681</v>
      </c>
      <c r="AB1965" s="143">
        <v>101.509</v>
      </c>
      <c r="AC1965" s="8"/>
      <c r="AD1965" s="143">
        <v>308.226</v>
      </c>
      <c r="AE1965" s="8"/>
      <c r="AF1965" s="8"/>
      <c r="AG1965" s="8" t="s">
        <v>17</v>
      </c>
      <c r="AH1965" s="145">
        <v>0</v>
      </c>
      <c r="AI1965" s="145">
        <v>4.7254745192444099E-4</v>
      </c>
      <c r="AJ1965" s="145">
        <v>1.10146243362079E-4</v>
      </c>
    </row>
    <row r="1966" spans="1:36" x14ac:dyDescent="0.2">
      <c r="A1966" s="8" t="s">
        <v>1204</v>
      </c>
      <c r="B1966" s="8">
        <v>9941</v>
      </c>
      <c r="C1966" s="8" t="s">
        <v>2700</v>
      </c>
      <c r="D1966" s="8" t="s">
        <v>2701</v>
      </c>
      <c r="E1966" s="4" t="s">
        <v>426</v>
      </c>
      <c r="F1966" s="8" t="s">
        <v>2702</v>
      </c>
      <c r="G1966" s="8" t="s">
        <v>2703</v>
      </c>
      <c r="H1966" s="8" t="s">
        <v>76</v>
      </c>
      <c r="I1966" s="8" t="s">
        <v>230</v>
      </c>
      <c r="J1966" s="8" t="s">
        <v>61</v>
      </c>
      <c r="K1966" s="8" t="s">
        <v>314</v>
      </c>
      <c r="L1966" s="8" t="s">
        <v>799</v>
      </c>
      <c r="M1966" s="8" t="s">
        <v>102</v>
      </c>
      <c r="N1966" s="8" t="s">
        <v>202</v>
      </c>
      <c r="O1966" s="8" t="s">
        <v>62</v>
      </c>
      <c r="P1966" s="8" t="s">
        <v>2328</v>
      </c>
      <c r="Q1966" s="8" t="s">
        <v>96</v>
      </c>
      <c r="R1966" s="8" t="s">
        <v>64</v>
      </c>
      <c r="S1966" s="8" t="s">
        <v>1214</v>
      </c>
      <c r="T1966" s="143">
        <v>2.85</v>
      </c>
      <c r="U1966" s="8" t="s">
        <v>2704</v>
      </c>
      <c r="V1966" s="147">
        <v>4.3999999999999997E-2</v>
      </c>
      <c r="W1966" s="145">
        <v>5.1920000000000001E-2</v>
      </c>
      <c r="X1966" s="146" t="s">
        <v>614</v>
      </c>
      <c r="Z1966" s="143">
        <v>122000</v>
      </c>
      <c r="AA1966" s="143">
        <v>3.681</v>
      </c>
      <c r="AB1966" s="143">
        <v>98.072999999999993</v>
      </c>
      <c r="AC1966" s="8"/>
      <c r="AD1966" s="143">
        <v>446.96</v>
      </c>
      <c r="AE1966" s="8"/>
      <c r="AF1966" s="8"/>
      <c r="AG1966" s="8" t="s">
        <v>17</v>
      </c>
      <c r="AH1966" s="145">
        <v>2.4399999999999999E-4</v>
      </c>
      <c r="AI1966" s="145">
        <v>6.8524325121049803E-4</v>
      </c>
      <c r="AJ1966" s="145">
        <v>1.59723578241031E-4</v>
      </c>
    </row>
    <row r="1967" spans="1:36" x14ac:dyDescent="0.2">
      <c r="A1967" s="8" t="s">
        <v>1204</v>
      </c>
      <c r="B1967" s="8">
        <v>9941</v>
      </c>
      <c r="C1967" s="8" t="s">
        <v>2708</v>
      </c>
      <c r="D1967" s="8" t="s">
        <v>2325</v>
      </c>
      <c r="E1967" s="4" t="s">
        <v>426</v>
      </c>
      <c r="F1967" s="8" t="s">
        <v>2709</v>
      </c>
      <c r="G1967" s="8" t="s">
        <v>2710</v>
      </c>
      <c r="H1967" s="8" t="s">
        <v>76</v>
      </c>
      <c r="I1967" s="8" t="s">
        <v>230</v>
      </c>
      <c r="J1967" s="8" t="s">
        <v>61</v>
      </c>
      <c r="K1967" s="8" t="s">
        <v>314</v>
      </c>
      <c r="L1967" s="8" t="s">
        <v>799</v>
      </c>
      <c r="M1967" s="8" t="s">
        <v>102</v>
      </c>
      <c r="N1967" s="8" t="s">
        <v>1134</v>
      </c>
      <c r="O1967" s="8" t="s">
        <v>62</v>
      </c>
      <c r="P1967" s="8" t="s">
        <v>2328</v>
      </c>
      <c r="Q1967" s="8" t="s">
        <v>84</v>
      </c>
      <c r="R1967" s="8" t="s">
        <v>57</v>
      </c>
      <c r="S1967" s="8" t="s">
        <v>1214</v>
      </c>
      <c r="T1967" s="143">
        <v>3.38</v>
      </c>
      <c r="U1967" s="8" t="s">
        <v>2711</v>
      </c>
      <c r="V1967" s="147">
        <v>7.9500000000000001E-2</v>
      </c>
      <c r="W1967" s="145">
        <v>7.0180000000000006E-2</v>
      </c>
      <c r="X1967" s="146" t="s">
        <v>614</v>
      </c>
      <c r="Z1967" s="143">
        <v>174000</v>
      </c>
      <c r="AA1967" s="143">
        <v>3.681</v>
      </c>
      <c r="AB1967" s="143">
        <v>103.861</v>
      </c>
      <c r="AC1967" s="8"/>
      <c r="AD1967" s="143">
        <v>680.64099999999996</v>
      </c>
      <c r="AE1967" s="8"/>
      <c r="AF1967" s="8"/>
      <c r="AG1967" s="8" t="s">
        <v>17</v>
      </c>
      <c r="AH1967" s="145">
        <v>2.6800000000000001E-4</v>
      </c>
      <c r="AI1967" s="145">
        <v>1.04350414722697E-3</v>
      </c>
      <c r="AJ1967" s="145">
        <v>2.4323073012396301E-4</v>
      </c>
    </row>
    <row r="1968" spans="1:36" x14ac:dyDescent="0.2">
      <c r="A1968" s="8" t="s">
        <v>1204</v>
      </c>
      <c r="B1968" s="8">
        <v>9941</v>
      </c>
      <c r="C1968" s="8" t="s">
        <v>2712</v>
      </c>
      <c r="D1968" s="8" t="s">
        <v>2713</v>
      </c>
      <c r="E1968" s="4" t="s">
        <v>426</v>
      </c>
      <c r="F1968" s="8" t="s">
        <v>2714</v>
      </c>
      <c r="G1968" s="8" t="s">
        <v>2715</v>
      </c>
      <c r="H1968" s="8" t="s">
        <v>76</v>
      </c>
      <c r="I1968" s="8" t="s">
        <v>230</v>
      </c>
      <c r="J1968" s="8" t="s">
        <v>61</v>
      </c>
      <c r="K1968" s="8" t="s">
        <v>314</v>
      </c>
      <c r="L1968" s="8" t="s">
        <v>799</v>
      </c>
      <c r="M1968" s="8" t="s">
        <v>471</v>
      </c>
      <c r="N1968" s="8" t="s">
        <v>893</v>
      </c>
      <c r="O1968" s="8" t="s">
        <v>62</v>
      </c>
      <c r="P1968" s="8" t="s">
        <v>2291</v>
      </c>
      <c r="Q1968" s="8" t="s">
        <v>84</v>
      </c>
      <c r="R1968" s="8" t="s">
        <v>57</v>
      </c>
      <c r="S1968" s="8" t="s">
        <v>1214</v>
      </c>
      <c r="T1968" s="143">
        <v>3.29</v>
      </c>
      <c r="U1968" s="8" t="s">
        <v>2468</v>
      </c>
      <c r="V1968" s="147">
        <v>3.2500000000000001E-2</v>
      </c>
      <c r="W1968" s="145">
        <v>5.1589999999999997E-2</v>
      </c>
      <c r="X1968" s="146" t="s">
        <v>614</v>
      </c>
      <c r="Z1968" s="143">
        <v>114000</v>
      </c>
      <c r="AA1968" s="143">
        <v>3.681</v>
      </c>
      <c r="AB1968" s="143">
        <v>94.224000000000004</v>
      </c>
      <c r="AC1968" s="8"/>
      <c r="AD1968" s="143">
        <v>400.51</v>
      </c>
      <c r="AE1968" s="8"/>
      <c r="AF1968" s="8"/>
      <c r="AG1968" s="8" t="s">
        <v>17</v>
      </c>
      <c r="AH1968" s="145">
        <v>4.1E-5</v>
      </c>
      <c r="AI1968" s="145">
        <v>6.1403040834960305E-4</v>
      </c>
      <c r="AJ1968" s="145">
        <v>1.4312455291919801E-4</v>
      </c>
    </row>
    <row r="1969" spans="1:36" x14ac:dyDescent="0.2">
      <c r="A1969" s="8" t="s">
        <v>1204</v>
      </c>
      <c r="B1969" s="8">
        <v>9941</v>
      </c>
      <c r="C1969" s="8" t="s">
        <v>2712</v>
      </c>
      <c r="D1969" s="8" t="s">
        <v>2713</v>
      </c>
      <c r="E1969" s="4" t="s">
        <v>426</v>
      </c>
      <c r="F1969" s="8" t="s">
        <v>2716</v>
      </c>
      <c r="G1969" s="8" t="s">
        <v>2717</v>
      </c>
      <c r="H1969" s="8" t="s">
        <v>76</v>
      </c>
      <c r="I1969" s="8" t="s">
        <v>230</v>
      </c>
      <c r="J1969" s="8" t="s">
        <v>61</v>
      </c>
      <c r="K1969" s="8" t="s">
        <v>314</v>
      </c>
      <c r="L1969" s="8" t="s">
        <v>799</v>
      </c>
      <c r="M1969" s="8" t="s">
        <v>102</v>
      </c>
      <c r="N1969" s="8" t="s">
        <v>893</v>
      </c>
      <c r="O1969" s="8" t="s">
        <v>62</v>
      </c>
      <c r="P1969" s="8" t="s">
        <v>2291</v>
      </c>
      <c r="Q1969" s="8" t="s">
        <v>84</v>
      </c>
      <c r="R1969" s="8" t="s">
        <v>57</v>
      </c>
      <c r="S1969" s="8" t="s">
        <v>1214</v>
      </c>
      <c r="T1969" s="143">
        <v>1.46</v>
      </c>
      <c r="U1969" s="8" t="s">
        <v>2718</v>
      </c>
      <c r="V1969" s="147">
        <v>5.8000000000000003E-2</v>
      </c>
      <c r="W1969" s="145">
        <v>5.3310000000000003E-2</v>
      </c>
      <c r="X1969" s="146" t="s">
        <v>614</v>
      </c>
      <c r="Z1969" s="143">
        <v>145000</v>
      </c>
      <c r="AA1969" s="143">
        <v>3.681</v>
      </c>
      <c r="AB1969" s="143">
        <v>100.842</v>
      </c>
      <c r="AC1969" s="8"/>
      <c r="AD1969" s="143">
        <v>550.27800000000002</v>
      </c>
      <c r="AE1969" s="8"/>
      <c r="AF1969" s="8"/>
      <c r="AG1969" s="8" t="s">
        <v>17</v>
      </c>
      <c r="AH1969" s="145">
        <v>1.45E-4</v>
      </c>
      <c r="AI1969" s="145">
        <v>8.4364250808427097E-4</v>
      </c>
      <c r="AJ1969" s="145">
        <v>1.9664491391840699E-4</v>
      </c>
    </row>
    <row r="1970" spans="1:36" x14ac:dyDescent="0.2">
      <c r="A1970" s="8" t="s">
        <v>1204</v>
      </c>
      <c r="B1970" s="8">
        <v>9941</v>
      </c>
      <c r="C1970" s="8" t="s">
        <v>2712</v>
      </c>
      <c r="D1970" s="8" t="s">
        <v>2713</v>
      </c>
      <c r="E1970" s="4" t="s">
        <v>426</v>
      </c>
      <c r="F1970" s="8" t="s">
        <v>2719</v>
      </c>
      <c r="G1970" s="8" t="s">
        <v>2720</v>
      </c>
      <c r="H1970" s="8" t="s">
        <v>76</v>
      </c>
      <c r="I1970" s="8" t="s">
        <v>230</v>
      </c>
      <c r="J1970" s="8" t="s">
        <v>61</v>
      </c>
      <c r="K1970" s="8" t="s">
        <v>314</v>
      </c>
      <c r="L1970" s="8" t="s">
        <v>799</v>
      </c>
      <c r="M1970" s="8" t="s">
        <v>102</v>
      </c>
      <c r="N1970" s="8" t="s">
        <v>893</v>
      </c>
      <c r="O1970" s="8" t="s">
        <v>62</v>
      </c>
      <c r="P1970" s="8" t="s">
        <v>2291</v>
      </c>
      <c r="Q1970" s="8" t="s">
        <v>84</v>
      </c>
      <c r="R1970" s="8" t="s">
        <v>57</v>
      </c>
      <c r="S1970" s="8" t="s">
        <v>1214</v>
      </c>
      <c r="T1970" s="143">
        <v>4.4800000000000004</v>
      </c>
      <c r="U1970" s="8" t="s">
        <v>2721</v>
      </c>
      <c r="V1970" s="147">
        <v>6.1499999999999999E-2</v>
      </c>
      <c r="W1970" s="145">
        <v>5.1869999999999999E-2</v>
      </c>
      <c r="X1970" s="146" t="s">
        <v>614</v>
      </c>
      <c r="Z1970" s="143">
        <v>11000</v>
      </c>
      <c r="AA1970" s="143">
        <v>3.681</v>
      </c>
      <c r="AB1970" s="143">
        <v>105.443</v>
      </c>
      <c r="AC1970" s="8"/>
      <c r="AD1970" s="143">
        <v>43.67</v>
      </c>
      <c r="AE1970" s="8"/>
      <c r="AF1970" s="8"/>
      <c r="AG1970" s="8" t="s">
        <v>17</v>
      </c>
      <c r="AH1970" s="145">
        <v>9.0000000000000002E-6</v>
      </c>
      <c r="AI1970" s="145">
        <v>6.6951754905787095E-5</v>
      </c>
      <c r="AJ1970" s="145">
        <v>1.5605806907515001E-5</v>
      </c>
    </row>
    <row r="1971" spans="1:36" x14ac:dyDescent="0.2">
      <c r="A1971" s="8" t="s">
        <v>1204</v>
      </c>
      <c r="B1971" s="8">
        <v>9941</v>
      </c>
      <c r="C1971" s="8" t="s">
        <v>2722</v>
      </c>
      <c r="D1971" s="8" t="s">
        <v>2723</v>
      </c>
      <c r="E1971" s="4" t="s">
        <v>426</v>
      </c>
      <c r="F1971" s="8" t="s">
        <v>2724</v>
      </c>
      <c r="G1971" s="8" t="s">
        <v>2725</v>
      </c>
      <c r="H1971" s="8" t="s">
        <v>76</v>
      </c>
      <c r="I1971" s="8" t="s">
        <v>230</v>
      </c>
      <c r="J1971" s="8" t="s">
        <v>61</v>
      </c>
      <c r="K1971" s="8" t="s">
        <v>314</v>
      </c>
      <c r="L1971" s="8" t="s">
        <v>799</v>
      </c>
      <c r="M1971" s="8" t="s">
        <v>102</v>
      </c>
      <c r="N1971" s="8" t="s">
        <v>881</v>
      </c>
      <c r="O1971" s="8" t="s">
        <v>62</v>
      </c>
      <c r="P1971" s="8" t="s">
        <v>1444</v>
      </c>
      <c r="Q1971" s="8" t="s">
        <v>84</v>
      </c>
      <c r="R1971" s="8" t="s">
        <v>57</v>
      </c>
      <c r="S1971" s="8" t="s">
        <v>1214</v>
      </c>
      <c r="T1971" s="143">
        <v>1.73</v>
      </c>
      <c r="U1971" s="8" t="s">
        <v>2726</v>
      </c>
      <c r="V1971" s="147">
        <v>4.8750000000000002E-2</v>
      </c>
      <c r="W1971" s="145">
        <v>5.1520000000000003E-2</v>
      </c>
      <c r="X1971" s="146" t="s">
        <v>614</v>
      </c>
      <c r="Z1971" s="143">
        <v>175000</v>
      </c>
      <c r="AA1971" s="143">
        <v>3.681</v>
      </c>
      <c r="AB1971" s="143">
        <v>99.677999999999997</v>
      </c>
      <c r="AC1971" s="8"/>
      <c r="AD1971" s="143">
        <v>646.20100000000002</v>
      </c>
      <c r="AE1971" s="8"/>
      <c r="AF1971" s="8"/>
      <c r="AG1971" s="8" t="s">
        <v>17</v>
      </c>
      <c r="AH1971" s="145">
        <v>0</v>
      </c>
      <c r="AI1971" s="145">
        <v>9.9070342558491703E-4</v>
      </c>
      <c r="AJ1971" s="145">
        <v>2.3092339228520401E-4</v>
      </c>
    </row>
    <row r="1972" spans="1:36" x14ac:dyDescent="0.2">
      <c r="A1972" s="8" t="s">
        <v>1204</v>
      </c>
      <c r="B1972" s="8">
        <v>9941</v>
      </c>
      <c r="C1972" s="8" t="s">
        <v>2722</v>
      </c>
      <c r="D1972" s="8" t="s">
        <v>2723</v>
      </c>
      <c r="E1972" s="4" t="s">
        <v>426</v>
      </c>
      <c r="F1972" s="8" t="s">
        <v>2727</v>
      </c>
      <c r="G1972" s="8" t="s">
        <v>2728</v>
      </c>
      <c r="H1972" s="8" t="s">
        <v>76</v>
      </c>
      <c r="I1972" s="8" t="s">
        <v>230</v>
      </c>
      <c r="J1972" s="8" t="s">
        <v>61</v>
      </c>
      <c r="K1972" s="8" t="s">
        <v>314</v>
      </c>
      <c r="L1972" s="8" t="s">
        <v>799</v>
      </c>
      <c r="M1972" s="8" t="s">
        <v>102</v>
      </c>
      <c r="N1972" s="8" t="s">
        <v>881</v>
      </c>
      <c r="O1972" s="8" t="s">
        <v>62</v>
      </c>
      <c r="P1972" s="8" t="s">
        <v>1444</v>
      </c>
      <c r="Q1972" s="8" t="s">
        <v>84</v>
      </c>
      <c r="R1972" s="8" t="s">
        <v>57</v>
      </c>
      <c r="S1972" s="8" t="s">
        <v>1214</v>
      </c>
      <c r="T1972" s="143">
        <v>3.81</v>
      </c>
      <c r="U1972" s="8" t="s">
        <v>2729</v>
      </c>
      <c r="V1972" s="147">
        <v>5.2499999999999998E-2</v>
      </c>
      <c r="W1972" s="145">
        <v>5.1189999999999999E-2</v>
      </c>
      <c r="X1972" s="146" t="s">
        <v>614</v>
      </c>
      <c r="Z1972" s="143">
        <v>175000</v>
      </c>
      <c r="AA1972" s="143">
        <v>3.681</v>
      </c>
      <c r="AB1972" s="143">
        <v>101.211</v>
      </c>
      <c r="AC1972" s="8"/>
      <c r="AD1972" s="143">
        <v>654.13699999999994</v>
      </c>
      <c r="AE1972" s="8"/>
      <c r="AF1972" s="8"/>
      <c r="AG1972" s="8" t="s">
        <v>17</v>
      </c>
      <c r="AH1972" s="145">
        <v>1.3999999999999999E-4</v>
      </c>
      <c r="AI1972" s="145">
        <v>1.00287021959057E-3</v>
      </c>
      <c r="AJ1972" s="145">
        <v>2.3375935436271701E-4</v>
      </c>
    </row>
    <row r="1973" spans="1:36" x14ac:dyDescent="0.2">
      <c r="A1973" s="8" t="s">
        <v>1204</v>
      </c>
      <c r="B1973" s="8">
        <v>9941</v>
      </c>
      <c r="C1973" s="8" t="s">
        <v>2730</v>
      </c>
      <c r="D1973" s="8" t="s">
        <v>2731</v>
      </c>
      <c r="E1973" s="4" t="s">
        <v>426</v>
      </c>
      <c r="F1973" s="8" t="s">
        <v>2732</v>
      </c>
      <c r="G1973" s="8" t="s">
        <v>2733</v>
      </c>
      <c r="H1973" s="8" t="s">
        <v>76</v>
      </c>
      <c r="I1973" s="8" t="s">
        <v>230</v>
      </c>
      <c r="J1973" s="8" t="s">
        <v>61</v>
      </c>
      <c r="K1973" s="8" t="s">
        <v>317</v>
      </c>
      <c r="L1973" s="8" t="s">
        <v>799</v>
      </c>
      <c r="M1973" s="8" t="s">
        <v>102</v>
      </c>
      <c r="N1973" s="8" t="s">
        <v>888</v>
      </c>
      <c r="O1973" s="8" t="s">
        <v>62</v>
      </c>
      <c r="P1973" s="8" t="s">
        <v>2525</v>
      </c>
      <c r="Q1973" s="8" t="s">
        <v>102</v>
      </c>
      <c r="R1973" s="8" t="s">
        <v>64</v>
      </c>
      <c r="S1973" s="8" t="s">
        <v>1214</v>
      </c>
      <c r="T1973" s="143">
        <v>5.12</v>
      </c>
      <c r="U1973" s="8" t="s">
        <v>2734</v>
      </c>
      <c r="V1973" s="147">
        <v>4.65E-2</v>
      </c>
      <c r="W1973" s="145">
        <v>6.5710000000000005E-2</v>
      </c>
      <c r="X1973" s="146" t="s">
        <v>614</v>
      </c>
      <c r="Z1973" s="143">
        <v>369000</v>
      </c>
      <c r="AA1973" s="143">
        <v>3.681</v>
      </c>
      <c r="AB1973" s="143">
        <v>91.882000000000005</v>
      </c>
      <c r="AC1973" s="8"/>
      <c r="AD1973" s="143">
        <v>1266.4449999999999</v>
      </c>
      <c r="AE1973" s="8"/>
      <c r="AF1973" s="8"/>
      <c r="AG1973" s="8" t="s">
        <v>17</v>
      </c>
      <c r="AH1973" s="145">
        <v>4.9200000000000003E-4</v>
      </c>
      <c r="AI1973" s="145">
        <v>1.94161251770528E-3</v>
      </c>
      <c r="AJ1973" s="145">
        <v>4.52571110095033E-4</v>
      </c>
    </row>
    <row r="1974" spans="1:36" x14ac:dyDescent="0.2">
      <c r="A1974" s="8" t="s">
        <v>1204</v>
      </c>
      <c r="B1974" s="8">
        <v>9941</v>
      </c>
      <c r="C1974" s="8" t="s">
        <v>2730</v>
      </c>
      <c r="D1974" s="8" t="s">
        <v>2731</v>
      </c>
      <c r="E1974" s="4" t="s">
        <v>426</v>
      </c>
      <c r="F1974" s="8" t="s">
        <v>2735</v>
      </c>
      <c r="G1974" s="8" t="s">
        <v>2736</v>
      </c>
      <c r="H1974" s="8" t="s">
        <v>76</v>
      </c>
      <c r="I1974" s="8" t="s">
        <v>230</v>
      </c>
      <c r="J1974" s="8" t="s">
        <v>61</v>
      </c>
      <c r="K1974" s="8" t="s">
        <v>317</v>
      </c>
      <c r="L1974" s="8" t="s">
        <v>799</v>
      </c>
      <c r="M1974" s="8" t="s">
        <v>471</v>
      </c>
      <c r="N1974" s="8" t="s">
        <v>888</v>
      </c>
      <c r="O1974" s="8" t="s">
        <v>62</v>
      </c>
      <c r="P1974" s="8" t="s">
        <v>2525</v>
      </c>
      <c r="Q1974" s="8" t="s">
        <v>102</v>
      </c>
      <c r="R1974" s="8" t="s">
        <v>64</v>
      </c>
      <c r="S1974" s="8" t="s">
        <v>1214</v>
      </c>
      <c r="T1974" s="143">
        <v>0.65</v>
      </c>
      <c r="U1974" s="8" t="s">
        <v>2737</v>
      </c>
      <c r="V1974" s="147">
        <v>3.9E-2</v>
      </c>
      <c r="W1974" s="145">
        <v>5.9729999999999998E-2</v>
      </c>
      <c r="X1974" s="146" t="s">
        <v>614</v>
      </c>
      <c r="Z1974" s="143">
        <v>31758</v>
      </c>
      <c r="AA1974" s="143">
        <v>3.681</v>
      </c>
      <c r="AB1974" s="143">
        <v>98.453999999999994</v>
      </c>
      <c r="AC1974" s="8"/>
      <c r="AD1974" s="143">
        <v>116.42400000000001</v>
      </c>
      <c r="AE1974" s="8"/>
      <c r="AF1974" s="8"/>
      <c r="AG1974" s="8" t="s">
        <v>17</v>
      </c>
      <c r="AH1974" s="145">
        <v>4.5000000000000003E-5</v>
      </c>
      <c r="AI1974" s="145">
        <v>1.7849148473298999E-4</v>
      </c>
      <c r="AJ1974" s="145">
        <v>4.1604639778276198E-5</v>
      </c>
    </row>
    <row r="1975" spans="1:36" x14ac:dyDescent="0.2">
      <c r="A1975" s="8" t="s">
        <v>1204</v>
      </c>
      <c r="B1975" s="8">
        <v>9941</v>
      </c>
      <c r="C1975" s="8" t="s">
        <v>2730</v>
      </c>
      <c r="D1975" s="8" t="s">
        <v>2731</v>
      </c>
      <c r="E1975" s="4" t="s">
        <v>426</v>
      </c>
      <c r="F1975" s="8" t="s">
        <v>2738</v>
      </c>
      <c r="G1975" s="8" t="s">
        <v>2739</v>
      </c>
      <c r="H1975" s="8" t="s">
        <v>76</v>
      </c>
      <c r="I1975" s="8" t="s">
        <v>230</v>
      </c>
      <c r="J1975" s="8" t="s">
        <v>61</v>
      </c>
      <c r="K1975" s="8" t="s">
        <v>317</v>
      </c>
      <c r="L1975" s="8" t="s">
        <v>799</v>
      </c>
      <c r="M1975" s="8" t="s">
        <v>471</v>
      </c>
      <c r="N1975" s="8" t="s">
        <v>888</v>
      </c>
      <c r="O1975" s="8" t="s">
        <v>62</v>
      </c>
      <c r="P1975" s="8" t="s">
        <v>2525</v>
      </c>
      <c r="Q1975" s="8" t="s">
        <v>102</v>
      </c>
      <c r="R1975" s="8" t="s">
        <v>64</v>
      </c>
      <c r="S1975" s="8" t="s">
        <v>1214</v>
      </c>
      <c r="T1975" s="143">
        <v>1.81</v>
      </c>
      <c r="U1975" s="8" t="s">
        <v>2740</v>
      </c>
      <c r="V1975" s="147">
        <v>4.3749999999999997E-2</v>
      </c>
      <c r="W1975" s="145">
        <v>6.0249999999999998E-2</v>
      </c>
      <c r="X1975" s="146" t="s">
        <v>614</v>
      </c>
      <c r="Z1975" s="143">
        <v>92000</v>
      </c>
      <c r="AA1975" s="143">
        <v>3.681</v>
      </c>
      <c r="AB1975" s="143">
        <v>97.417000000000002</v>
      </c>
      <c r="AC1975" s="8"/>
      <c r="AD1975" s="143">
        <v>330.52199999999999</v>
      </c>
      <c r="AE1975" s="8"/>
      <c r="AF1975" s="8"/>
      <c r="AG1975" s="8" t="s">
        <v>17</v>
      </c>
      <c r="AH1975" s="145">
        <v>1.3100000000000001E-4</v>
      </c>
      <c r="AI1975" s="145">
        <v>5.06729953093589E-4</v>
      </c>
      <c r="AJ1975" s="145">
        <v>1.18113853973814E-4</v>
      </c>
    </row>
    <row r="1976" spans="1:36" x14ac:dyDescent="0.2">
      <c r="A1976" s="8" t="s">
        <v>1204</v>
      </c>
      <c r="B1976" s="8">
        <v>9941</v>
      </c>
      <c r="C1976" s="8" t="s">
        <v>2962</v>
      </c>
      <c r="D1976" s="8" t="s">
        <v>2963</v>
      </c>
      <c r="E1976" s="4" t="s">
        <v>426</v>
      </c>
      <c r="F1976" s="8" t="s">
        <v>2964</v>
      </c>
      <c r="G1976" s="8" t="s">
        <v>2965</v>
      </c>
      <c r="H1976" s="8" t="s">
        <v>76</v>
      </c>
      <c r="I1976" s="8" t="s">
        <v>230</v>
      </c>
      <c r="J1976" s="8" t="s">
        <v>61</v>
      </c>
      <c r="K1976" t="s">
        <v>314</v>
      </c>
      <c r="L1976" s="8" t="s">
        <v>799</v>
      </c>
      <c r="M1976" s="8" t="s">
        <v>102</v>
      </c>
      <c r="N1976" s="8" t="s">
        <v>888</v>
      </c>
      <c r="O1976" s="8" t="s">
        <v>62</v>
      </c>
      <c r="P1976" s="8" t="s">
        <v>1646</v>
      </c>
      <c r="Q1976" s="8" t="s">
        <v>84</v>
      </c>
      <c r="R1976" s="8" t="s">
        <v>57</v>
      </c>
      <c r="S1976" s="8" t="s">
        <v>1214</v>
      </c>
      <c r="T1976" s="143">
        <v>5.77</v>
      </c>
      <c r="U1976" s="8" t="s">
        <v>2966</v>
      </c>
      <c r="V1976" s="147">
        <v>4.9090000000000002E-2</v>
      </c>
      <c r="W1976" s="145">
        <v>5.0099999999999999E-2</v>
      </c>
      <c r="X1976" s="146" t="s">
        <v>614</v>
      </c>
      <c r="Z1976" s="143">
        <v>67000</v>
      </c>
      <c r="AA1976" s="143">
        <v>3.681</v>
      </c>
      <c r="AB1976" s="143">
        <v>100.479</v>
      </c>
      <c r="AC1976" s="8"/>
      <c r="AD1976" s="143">
        <v>247.80799999999999</v>
      </c>
      <c r="AE1976" s="8"/>
      <c r="AF1976" s="8"/>
      <c r="AG1976" s="8" t="s">
        <v>17</v>
      </c>
      <c r="AH1976" s="145">
        <v>8.8999999999999995E-5</v>
      </c>
      <c r="AI1976" s="145">
        <v>3.7992002956833601E-4</v>
      </c>
      <c r="AJ1976" s="145">
        <v>8.8555686554952004E-5</v>
      </c>
    </row>
    <row r="1977" spans="1:36" x14ac:dyDescent="0.2">
      <c r="A1977" s="8" t="s">
        <v>1204</v>
      </c>
      <c r="B1977" s="8">
        <v>9941</v>
      </c>
      <c r="C1977" s="8" t="s">
        <v>2967</v>
      </c>
      <c r="D1977" s="8" t="s">
        <v>2968</v>
      </c>
      <c r="E1977" s="4" t="s">
        <v>426</v>
      </c>
      <c r="F1977" s="8" t="s">
        <v>2969</v>
      </c>
      <c r="G1977" s="8" t="s">
        <v>2970</v>
      </c>
      <c r="H1977" s="8" t="s">
        <v>76</v>
      </c>
      <c r="I1977" s="8" t="s">
        <v>230</v>
      </c>
      <c r="J1977" s="8" t="s">
        <v>61</v>
      </c>
      <c r="K1977" t="s">
        <v>153</v>
      </c>
      <c r="L1977" s="8" t="s">
        <v>799</v>
      </c>
      <c r="M1977" s="8" t="s">
        <v>102</v>
      </c>
      <c r="N1977" s="8" t="s">
        <v>873</v>
      </c>
      <c r="O1977" s="8" t="s">
        <v>62</v>
      </c>
      <c r="P1977" s="8" t="s">
        <v>2971</v>
      </c>
      <c r="Q1977" s="8" t="s">
        <v>102</v>
      </c>
      <c r="R1977" s="8" t="s">
        <v>64</v>
      </c>
      <c r="S1977" s="8" t="s">
        <v>1216</v>
      </c>
      <c r="T1977" s="143">
        <v>5.12</v>
      </c>
      <c r="U1977" s="8" t="s">
        <v>2972</v>
      </c>
      <c r="V1977" s="147">
        <v>4.4999999999999998E-2</v>
      </c>
      <c r="W1977" s="145">
        <v>4.5670000000000002E-2</v>
      </c>
      <c r="X1977" s="146" t="s">
        <v>614</v>
      </c>
      <c r="Z1977" s="143">
        <v>1249000</v>
      </c>
      <c r="AA1977" s="143">
        <v>3.9790000000000001</v>
      </c>
      <c r="AB1977" s="143">
        <v>99.724999999999994</v>
      </c>
      <c r="AC1977" s="8"/>
      <c r="AD1977" s="143">
        <v>4958.0619999999999</v>
      </c>
      <c r="AE1977" s="8"/>
      <c r="AF1977" s="8"/>
      <c r="AG1977" s="8" t="s">
        <v>17</v>
      </c>
      <c r="AH1977" s="145">
        <v>1.469E-3</v>
      </c>
      <c r="AI1977" s="145">
        <v>7.6013058206880401E-3</v>
      </c>
      <c r="AJ1977" s="145">
        <v>1.7717909119716599E-3</v>
      </c>
    </row>
    <row r="1978" spans="1:36" x14ac:dyDescent="0.2">
      <c r="A1978" s="8" t="s">
        <v>1204</v>
      </c>
      <c r="B1978" s="8">
        <v>9941</v>
      </c>
      <c r="C1978" s="8" t="s">
        <v>2741</v>
      </c>
      <c r="D1978" s="8" t="s">
        <v>2742</v>
      </c>
      <c r="E1978" s="4" t="s">
        <v>426</v>
      </c>
      <c r="F1978" s="8" t="s">
        <v>2743</v>
      </c>
      <c r="G1978" s="8" t="s">
        <v>2744</v>
      </c>
      <c r="H1978" s="8" t="s">
        <v>76</v>
      </c>
      <c r="I1978" s="8" t="s">
        <v>230</v>
      </c>
      <c r="J1978" s="8" t="s">
        <v>61</v>
      </c>
      <c r="K1978" s="8" t="s">
        <v>313</v>
      </c>
      <c r="L1978" s="8" t="s">
        <v>799</v>
      </c>
      <c r="M1978" s="8" t="s">
        <v>102</v>
      </c>
      <c r="N1978" s="8" t="s">
        <v>909</v>
      </c>
      <c r="O1978" s="8" t="s">
        <v>62</v>
      </c>
      <c r="P1978" s="8" t="s">
        <v>2347</v>
      </c>
      <c r="Q1978" s="8" t="s">
        <v>84</v>
      </c>
      <c r="R1978" s="8" t="s">
        <v>57</v>
      </c>
      <c r="S1978" s="8" t="s">
        <v>1216</v>
      </c>
      <c r="T1978" s="143">
        <v>0.77</v>
      </c>
      <c r="U1978" s="8" t="s">
        <v>2745</v>
      </c>
      <c r="V1978" s="147">
        <v>0.02</v>
      </c>
      <c r="W1978" s="145">
        <v>7.6300000000000007E-2</v>
      </c>
      <c r="X1978" s="146" t="s">
        <v>614</v>
      </c>
      <c r="Z1978" s="143">
        <v>666000</v>
      </c>
      <c r="AA1978" s="143">
        <v>3.9790000000000001</v>
      </c>
      <c r="AB1978" s="143">
        <v>95.575999999999993</v>
      </c>
      <c r="AC1978" s="8"/>
      <c r="AD1978" s="143">
        <v>2541.6750000000002</v>
      </c>
      <c r="AE1978" s="8"/>
      <c r="AF1978" s="8"/>
      <c r="AG1978" s="8" t="s">
        <v>17</v>
      </c>
      <c r="AH1978" s="145">
        <v>2.2200000000000002E-3</v>
      </c>
      <c r="AI1978" s="145">
        <v>3.8966932669961098E-3</v>
      </c>
      <c r="AJ1978" s="145">
        <v>9.08281534787653E-4</v>
      </c>
    </row>
    <row r="1979" spans="1:36" x14ac:dyDescent="0.2">
      <c r="A1979" s="8" t="s">
        <v>1204</v>
      </c>
      <c r="B1979" s="8">
        <v>9941</v>
      </c>
      <c r="C1979" s="8" t="s">
        <v>2746</v>
      </c>
      <c r="D1979" s="8" t="s">
        <v>2747</v>
      </c>
      <c r="E1979" s="4" t="s">
        <v>426</v>
      </c>
      <c r="F1979" s="8" t="s">
        <v>2748</v>
      </c>
      <c r="G1979" s="8" t="s">
        <v>2749</v>
      </c>
      <c r="H1979" s="8" t="s">
        <v>76</v>
      </c>
      <c r="I1979" s="8" t="s">
        <v>230</v>
      </c>
      <c r="J1979" s="8" t="s">
        <v>61</v>
      </c>
      <c r="K1979" s="8" t="s">
        <v>314</v>
      </c>
      <c r="L1979" s="8" t="s">
        <v>799</v>
      </c>
      <c r="M1979" s="8" t="s">
        <v>102</v>
      </c>
      <c r="N1979" s="8" t="s">
        <v>881</v>
      </c>
      <c r="O1979" s="8" t="s">
        <v>62</v>
      </c>
      <c r="P1979" s="8" t="s">
        <v>2328</v>
      </c>
      <c r="Q1979" s="8" t="s">
        <v>84</v>
      </c>
      <c r="R1979" s="8" t="s">
        <v>57</v>
      </c>
      <c r="S1979" s="8" t="s">
        <v>1214</v>
      </c>
      <c r="T1979" s="143">
        <v>2.79</v>
      </c>
      <c r="U1979" s="8" t="s">
        <v>2750</v>
      </c>
      <c r="V1979" s="147">
        <v>4.3499999999999997E-2</v>
      </c>
      <c r="W1979" s="145">
        <v>5.1650000000000001E-2</v>
      </c>
      <c r="X1979" s="146" t="s">
        <v>614</v>
      </c>
      <c r="Z1979" s="143">
        <v>122000</v>
      </c>
      <c r="AA1979" s="143">
        <v>3.681</v>
      </c>
      <c r="AB1979" s="143">
        <v>98.018000000000001</v>
      </c>
      <c r="AC1979" s="8"/>
      <c r="AD1979" s="143">
        <v>447.83199999999999</v>
      </c>
      <c r="AE1979" s="8"/>
      <c r="AF1979" s="8"/>
      <c r="AG1979" s="8" t="s">
        <v>17</v>
      </c>
      <c r="AH1979" s="145">
        <v>2.03E-4</v>
      </c>
      <c r="AI1979" s="145">
        <v>6.86581038831455E-4</v>
      </c>
      <c r="AJ1979" s="145">
        <v>1.60035403604314E-4</v>
      </c>
    </row>
    <row r="1980" spans="1:36" x14ac:dyDescent="0.2">
      <c r="A1980" s="8" t="s">
        <v>1204</v>
      </c>
      <c r="B1980" s="8">
        <v>9941</v>
      </c>
      <c r="C1980" s="8" t="s">
        <v>2751</v>
      </c>
      <c r="D1980" s="8" t="s">
        <v>2752</v>
      </c>
      <c r="E1980" s="4" t="s">
        <v>426</v>
      </c>
      <c r="F1980" s="8" t="s">
        <v>2753</v>
      </c>
      <c r="G1980" s="8" t="s">
        <v>2754</v>
      </c>
      <c r="H1980" s="8" t="s">
        <v>76</v>
      </c>
      <c r="I1980" s="8" t="s">
        <v>230</v>
      </c>
      <c r="J1980" s="8" t="s">
        <v>61</v>
      </c>
      <c r="K1980" s="8" t="s">
        <v>59</v>
      </c>
      <c r="L1980" s="8" t="s">
        <v>799</v>
      </c>
      <c r="M1980" s="8" t="s">
        <v>102</v>
      </c>
      <c r="N1980" s="8" t="s">
        <v>130</v>
      </c>
      <c r="O1980" s="8" t="s">
        <v>62</v>
      </c>
      <c r="P1980" s="8" t="s">
        <v>2457</v>
      </c>
      <c r="Q1980" s="8" t="s">
        <v>96</v>
      </c>
      <c r="R1980" s="8" t="s">
        <v>57</v>
      </c>
      <c r="S1980" s="8" t="s">
        <v>1214</v>
      </c>
      <c r="T1980" s="143">
        <v>4.08</v>
      </c>
      <c r="U1980" s="8" t="s">
        <v>2755</v>
      </c>
      <c r="V1980" s="147">
        <v>2.5000000000000001E-2</v>
      </c>
      <c r="W1980" s="145">
        <v>5.636E-2</v>
      </c>
      <c r="X1980" s="146" t="s">
        <v>614</v>
      </c>
      <c r="Z1980" s="143">
        <v>122000</v>
      </c>
      <c r="AA1980" s="143">
        <v>3.681</v>
      </c>
      <c r="AB1980" s="143">
        <v>88.26</v>
      </c>
      <c r="AC1980" s="8"/>
      <c r="AD1980" s="143">
        <v>396.82799999999997</v>
      </c>
      <c r="AE1980" s="8"/>
      <c r="AF1980" s="8"/>
      <c r="AG1980" s="8" t="s">
        <v>17</v>
      </c>
      <c r="AH1980" s="145">
        <v>2.4399999999999999E-4</v>
      </c>
      <c r="AI1980" s="145">
        <v>6.08384442979759E-4</v>
      </c>
      <c r="AJ1980" s="145">
        <v>1.41808532965841E-4</v>
      </c>
    </row>
    <row r="1981" spans="1:36" x14ac:dyDescent="0.2">
      <c r="A1981" s="8" t="s">
        <v>1204</v>
      </c>
      <c r="B1981" s="8">
        <v>9941</v>
      </c>
      <c r="C1981" s="8" t="s">
        <v>2756</v>
      </c>
      <c r="D1981" s="8" t="s">
        <v>2757</v>
      </c>
      <c r="E1981" s="4" t="s">
        <v>425</v>
      </c>
      <c r="F1981" s="8" t="s">
        <v>2758</v>
      </c>
      <c r="G1981" s="8" t="s">
        <v>2759</v>
      </c>
      <c r="H1981" s="8" t="s">
        <v>76</v>
      </c>
      <c r="I1981" s="8" t="s">
        <v>230</v>
      </c>
      <c r="J1981" s="8" t="s">
        <v>61</v>
      </c>
      <c r="K1981" t="s">
        <v>314</v>
      </c>
      <c r="L1981" s="8" t="s">
        <v>799</v>
      </c>
      <c r="M1981" s="8" t="s">
        <v>102</v>
      </c>
      <c r="N1981" s="8" t="s">
        <v>888</v>
      </c>
      <c r="O1981" s="8" t="s">
        <v>62</v>
      </c>
      <c r="P1981" s="8" t="s">
        <v>2760</v>
      </c>
      <c r="Q1981" s="8" t="s">
        <v>84</v>
      </c>
      <c r="R1981" s="8" t="s">
        <v>57</v>
      </c>
      <c r="S1981" s="8" t="s">
        <v>1209</v>
      </c>
      <c r="T1981" s="143">
        <v>1.26</v>
      </c>
      <c r="U1981" s="8" t="s">
        <v>2761</v>
      </c>
      <c r="V1981" s="147">
        <v>0.01</v>
      </c>
      <c r="W1981" s="145">
        <v>2.6030000000000001E-2</v>
      </c>
      <c r="X1981" s="146" t="s">
        <v>614</v>
      </c>
      <c r="Z1981" s="143">
        <v>485000</v>
      </c>
      <c r="AA1981" s="143">
        <v>4.0739999999999998</v>
      </c>
      <c r="AB1981" s="143">
        <v>97.927000000000007</v>
      </c>
      <c r="AC1981" s="8"/>
      <c r="AD1981" s="143">
        <v>1948.212</v>
      </c>
      <c r="AE1981" s="8"/>
      <c r="AF1981" s="8"/>
      <c r="AG1981" s="8" t="s">
        <v>17</v>
      </c>
      <c r="AH1981" s="145">
        <v>1.3860000000000001E-3</v>
      </c>
      <c r="AI1981" s="145">
        <v>2.9868438490293502E-3</v>
      </c>
      <c r="AJ1981" s="145">
        <v>6.9620443013693103E-4</v>
      </c>
    </row>
    <row r="1982" spans="1:36" x14ac:dyDescent="0.2">
      <c r="A1982" s="8" t="s">
        <v>1204</v>
      </c>
      <c r="B1982" s="8">
        <v>9941</v>
      </c>
      <c r="C1982" s="8" t="s">
        <v>2756</v>
      </c>
      <c r="D1982" s="8" t="s">
        <v>2757</v>
      </c>
      <c r="E1982" s="4" t="s">
        <v>425</v>
      </c>
      <c r="F1982" s="8" t="s">
        <v>2762</v>
      </c>
      <c r="G1982" s="8" t="s">
        <v>2763</v>
      </c>
      <c r="H1982" s="8" t="s">
        <v>76</v>
      </c>
      <c r="I1982" s="8" t="s">
        <v>230</v>
      </c>
      <c r="J1982" s="8" t="s">
        <v>61</v>
      </c>
      <c r="K1982" t="s">
        <v>314</v>
      </c>
      <c r="L1982" s="8" t="s">
        <v>799</v>
      </c>
      <c r="M1982" s="8" t="s">
        <v>102</v>
      </c>
      <c r="N1982" s="8" t="s">
        <v>888</v>
      </c>
      <c r="O1982" s="8" t="s">
        <v>62</v>
      </c>
      <c r="P1982" s="8" t="s">
        <v>2760</v>
      </c>
      <c r="Q1982" s="8" t="s">
        <v>84</v>
      </c>
      <c r="R1982" s="8" t="s">
        <v>57</v>
      </c>
      <c r="S1982" s="8" t="s">
        <v>1216</v>
      </c>
      <c r="T1982" s="143">
        <v>2.82</v>
      </c>
      <c r="U1982" s="8" t="s">
        <v>2750</v>
      </c>
      <c r="V1982" s="147">
        <v>3.7499999999999999E-2</v>
      </c>
      <c r="W1982" s="145">
        <v>4.8349999999999997E-2</v>
      </c>
      <c r="X1982" s="146" t="s">
        <v>614</v>
      </c>
      <c r="Z1982" s="143">
        <v>431000</v>
      </c>
      <c r="AA1982" s="143">
        <v>3.9790000000000001</v>
      </c>
      <c r="AB1982" s="143">
        <v>97.105999999999995</v>
      </c>
      <c r="AC1982" s="8"/>
      <c r="AD1982" s="143">
        <v>1690.549</v>
      </c>
      <c r="AE1982" s="8"/>
      <c r="AF1982" s="8"/>
      <c r="AG1982" s="8" t="s">
        <v>17</v>
      </c>
      <c r="AH1982" s="145">
        <v>3.9199999999999999E-4</v>
      </c>
      <c r="AI1982" s="145">
        <v>2.5918154488181401E-3</v>
      </c>
      <c r="AJ1982" s="145">
        <v>6.0412712842384598E-4</v>
      </c>
    </row>
    <row r="1983" spans="1:36" x14ac:dyDescent="0.2">
      <c r="A1983" s="8" t="s">
        <v>1204</v>
      </c>
      <c r="B1983" s="8">
        <v>9941</v>
      </c>
      <c r="C1983" s="8" t="s">
        <v>2756</v>
      </c>
      <c r="D1983" s="8" t="s">
        <v>2757</v>
      </c>
      <c r="E1983" s="4" t="s">
        <v>425</v>
      </c>
      <c r="F1983" s="8" t="s">
        <v>2764</v>
      </c>
      <c r="G1983" s="8" t="s">
        <v>2765</v>
      </c>
      <c r="H1983" s="8" t="s">
        <v>76</v>
      </c>
      <c r="I1983" s="8" t="s">
        <v>230</v>
      </c>
      <c r="J1983" s="8" t="s">
        <v>61</v>
      </c>
      <c r="K1983" t="s">
        <v>314</v>
      </c>
      <c r="L1983" s="8" t="s">
        <v>799</v>
      </c>
      <c r="M1983" s="8" t="s">
        <v>471</v>
      </c>
      <c r="N1983" s="8" t="s">
        <v>888</v>
      </c>
      <c r="O1983" s="8" t="s">
        <v>62</v>
      </c>
      <c r="P1983" s="8" t="s">
        <v>2760</v>
      </c>
      <c r="Q1983" s="8" t="s">
        <v>84</v>
      </c>
      <c r="R1983" s="8" t="s">
        <v>57</v>
      </c>
      <c r="S1983" s="8" t="s">
        <v>1214</v>
      </c>
      <c r="T1983" s="143">
        <v>2.33</v>
      </c>
      <c r="U1983" s="8" t="s">
        <v>2766</v>
      </c>
      <c r="V1983" s="147">
        <v>3.15E-2</v>
      </c>
      <c r="W1983" s="145">
        <v>6.1310000000000003E-2</v>
      </c>
      <c r="X1983" s="146" t="s">
        <v>614</v>
      </c>
      <c r="Z1983" s="143">
        <v>84000</v>
      </c>
      <c r="AA1983" s="143">
        <v>3.681</v>
      </c>
      <c r="AB1983" s="143">
        <v>93.534999999999997</v>
      </c>
      <c r="AC1983" s="8"/>
      <c r="AD1983" s="143">
        <v>294.05700000000002</v>
      </c>
      <c r="AE1983" s="8"/>
      <c r="AF1983" s="8"/>
      <c r="AG1983" s="8" t="s">
        <v>17</v>
      </c>
      <c r="AH1983" s="145">
        <v>2.4000000000000001E-5</v>
      </c>
      <c r="AI1983" s="145">
        <v>4.5082458840167602E-4</v>
      </c>
      <c r="AJ1983" s="145">
        <v>1.0508285384986001E-4</v>
      </c>
    </row>
    <row r="1984" spans="1:36" x14ac:dyDescent="0.2">
      <c r="A1984" s="8" t="s">
        <v>1204</v>
      </c>
      <c r="B1984" s="8">
        <v>9941</v>
      </c>
      <c r="C1984" s="8" t="s">
        <v>2756</v>
      </c>
      <c r="D1984" s="8" t="s">
        <v>2757</v>
      </c>
      <c r="E1984" s="4" t="s">
        <v>425</v>
      </c>
      <c r="F1984" s="8" t="s">
        <v>2767</v>
      </c>
      <c r="G1984" s="8" t="s">
        <v>2768</v>
      </c>
      <c r="H1984" s="8" t="s">
        <v>76</v>
      </c>
      <c r="I1984" s="8" t="s">
        <v>230</v>
      </c>
      <c r="J1984" s="8" t="s">
        <v>61</v>
      </c>
      <c r="K1984" t="s">
        <v>314</v>
      </c>
      <c r="L1984" s="8" t="s">
        <v>799</v>
      </c>
      <c r="M1984" s="8" t="s">
        <v>102</v>
      </c>
      <c r="N1984" s="8" t="s">
        <v>888</v>
      </c>
      <c r="O1984" s="8" t="s">
        <v>62</v>
      </c>
      <c r="P1984" s="8" t="s">
        <v>2760</v>
      </c>
      <c r="Q1984" s="8" t="s">
        <v>84</v>
      </c>
      <c r="R1984" s="8" t="s">
        <v>57</v>
      </c>
      <c r="S1984" s="8" t="s">
        <v>1216</v>
      </c>
      <c r="T1984" s="143">
        <v>0.86</v>
      </c>
      <c r="U1984" s="8" t="s">
        <v>1958</v>
      </c>
      <c r="V1984" s="147">
        <v>4.4999999999999998E-2</v>
      </c>
      <c r="W1984" s="145">
        <v>4.5960000000000001E-2</v>
      </c>
      <c r="X1984" s="146" t="s">
        <v>614</v>
      </c>
      <c r="Z1984" s="143">
        <v>42000</v>
      </c>
      <c r="AA1984" s="143">
        <v>3.9790000000000001</v>
      </c>
      <c r="AB1984" s="143">
        <v>99.995999999999995</v>
      </c>
      <c r="AC1984" s="8"/>
      <c r="AD1984" s="143">
        <v>167.732</v>
      </c>
      <c r="AE1984" s="8"/>
      <c r="AF1984" s="8"/>
      <c r="AG1984" s="8" t="s">
        <v>17</v>
      </c>
      <c r="AH1984" s="145">
        <v>4.6999999999999997E-5</v>
      </c>
      <c r="AI1984" s="145">
        <v>2.5715327535421998E-4</v>
      </c>
      <c r="AJ1984" s="145">
        <v>5.9939942820918102E-5</v>
      </c>
    </row>
    <row r="1985" spans="1:36" x14ac:dyDescent="0.2">
      <c r="A1985" s="8" t="s">
        <v>1204</v>
      </c>
      <c r="B1985" s="8">
        <v>9941</v>
      </c>
      <c r="C1985" s="8" t="s">
        <v>2756</v>
      </c>
      <c r="D1985" s="8" t="s">
        <v>2757</v>
      </c>
      <c r="E1985" s="4" t="s">
        <v>425</v>
      </c>
      <c r="F1985" s="8" t="s">
        <v>2769</v>
      </c>
      <c r="G1985" s="8" t="s">
        <v>2770</v>
      </c>
      <c r="H1985" s="8" t="s">
        <v>76</v>
      </c>
      <c r="I1985" s="8" t="s">
        <v>230</v>
      </c>
      <c r="J1985" s="8" t="s">
        <v>61</v>
      </c>
      <c r="K1985" t="s">
        <v>314</v>
      </c>
      <c r="L1985" s="8" t="s">
        <v>799</v>
      </c>
      <c r="M1985" s="8" t="s">
        <v>102</v>
      </c>
      <c r="N1985" s="8" t="s">
        <v>888</v>
      </c>
      <c r="O1985" s="8" t="s">
        <v>62</v>
      </c>
      <c r="P1985" s="8" t="s">
        <v>2760</v>
      </c>
      <c r="Q1985" s="8" t="s">
        <v>84</v>
      </c>
      <c r="R1985" s="8" t="s">
        <v>57</v>
      </c>
      <c r="S1985" s="8" t="s">
        <v>1216</v>
      </c>
      <c r="T1985" s="143">
        <v>5.15</v>
      </c>
      <c r="U1985" s="8" t="s">
        <v>2771</v>
      </c>
      <c r="V1985" s="147">
        <v>4.3749999999999997E-2</v>
      </c>
      <c r="W1985" s="145">
        <v>5.2049999999999999E-2</v>
      </c>
      <c r="X1985" s="146" t="s">
        <v>614</v>
      </c>
      <c r="Z1985" s="143">
        <v>738000</v>
      </c>
      <c r="AA1985" s="143">
        <v>3.9790000000000001</v>
      </c>
      <c r="AB1985" s="143">
        <v>96.337000000000003</v>
      </c>
      <c r="AC1985" s="8"/>
      <c r="AD1985" s="143">
        <v>2879.328</v>
      </c>
      <c r="AE1985" s="8"/>
      <c r="AF1985" s="8"/>
      <c r="AG1985" s="8" t="s">
        <v>17</v>
      </c>
      <c r="AH1985" s="145">
        <v>4.9200000000000003E-4</v>
      </c>
      <c r="AI1985" s="145">
        <v>4.4143572647019503E-3</v>
      </c>
      <c r="AJ1985" s="145">
        <v>1.0289440088712301E-3</v>
      </c>
    </row>
    <row r="1986" spans="1:36" x14ac:dyDescent="0.2">
      <c r="A1986" s="8" t="s">
        <v>1204</v>
      </c>
      <c r="B1986" s="8">
        <v>9941</v>
      </c>
      <c r="C1986" s="8" t="s">
        <v>2772</v>
      </c>
      <c r="D1986" s="8" t="s">
        <v>2757</v>
      </c>
      <c r="E1986" s="4" t="s">
        <v>425</v>
      </c>
      <c r="F1986" s="8" t="s">
        <v>2773</v>
      </c>
      <c r="G1986" s="8" t="s">
        <v>2774</v>
      </c>
      <c r="H1986" s="8" t="s">
        <v>76</v>
      </c>
      <c r="I1986" s="8" t="s">
        <v>230</v>
      </c>
      <c r="J1986" s="8" t="s">
        <v>61</v>
      </c>
      <c r="K1986" t="s">
        <v>314</v>
      </c>
      <c r="L1986" s="8" t="s">
        <v>799</v>
      </c>
      <c r="M1986" s="8" t="s">
        <v>102</v>
      </c>
      <c r="N1986" s="8" t="s">
        <v>888</v>
      </c>
      <c r="O1986" s="8" t="s">
        <v>62</v>
      </c>
      <c r="P1986" s="8" t="s">
        <v>2760</v>
      </c>
      <c r="Q1986" s="8" t="s">
        <v>84</v>
      </c>
      <c r="R1986" s="8" t="s">
        <v>57</v>
      </c>
      <c r="S1986" s="8" t="s">
        <v>1216</v>
      </c>
      <c r="T1986" s="143">
        <v>4.3099999999999996</v>
      </c>
      <c r="U1986" s="8" t="s">
        <v>2775</v>
      </c>
      <c r="V1986" s="147">
        <v>7.3749999999999996E-2</v>
      </c>
      <c r="W1986" s="145">
        <v>5.1639999999999998E-2</v>
      </c>
      <c r="X1986" s="146" t="s">
        <v>614</v>
      </c>
      <c r="Z1986" s="143">
        <v>211000</v>
      </c>
      <c r="AA1986" s="143">
        <v>3.9790000000000001</v>
      </c>
      <c r="AB1986" s="143">
        <v>110.916</v>
      </c>
      <c r="AC1986" s="8"/>
      <c r="AD1986" s="143">
        <v>933.947</v>
      </c>
      <c r="AE1986" s="8"/>
      <c r="AF1986" s="8"/>
      <c r="AG1986" s="8" t="s">
        <v>17</v>
      </c>
      <c r="AH1986" s="145">
        <v>2.6400000000000002E-4</v>
      </c>
      <c r="AI1986" s="145">
        <v>1.43185264334151E-3</v>
      </c>
      <c r="AJ1986" s="145">
        <v>3.3375101076060299E-4</v>
      </c>
    </row>
    <row r="1987" spans="1:36" x14ac:dyDescent="0.2">
      <c r="A1987" s="8" t="s">
        <v>1204</v>
      </c>
      <c r="B1987" s="8">
        <v>9941</v>
      </c>
      <c r="C1987" s="8" t="s">
        <v>2772</v>
      </c>
      <c r="D1987" s="8" t="s">
        <v>2757</v>
      </c>
      <c r="E1987" s="4" t="s">
        <v>425</v>
      </c>
      <c r="F1987" s="8" t="s">
        <v>2776</v>
      </c>
      <c r="G1987" s="8" t="s">
        <v>2777</v>
      </c>
      <c r="H1987" s="8" t="s">
        <v>76</v>
      </c>
      <c r="I1987" s="8" t="s">
        <v>230</v>
      </c>
      <c r="J1987" s="8" t="s">
        <v>61</v>
      </c>
      <c r="K1987" t="s">
        <v>314</v>
      </c>
      <c r="L1987" s="8" t="s">
        <v>799</v>
      </c>
      <c r="M1987" s="8" t="s">
        <v>102</v>
      </c>
      <c r="N1987" s="8" t="s">
        <v>888</v>
      </c>
      <c r="O1987" s="8" t="s">
        <v>62</v>
      </c>
      <c r="P1987" s="8" t="s">
        <v>2760</v>
      </c>
      <c r="Q1987" s="8" t="s">
        <v>84</v>
      </c>
      <c r="R1987" s="8" t="s">
        <v>57</v>
      </c>
      <c r="S1987" s="8" t="s">
        <v>1214</v>
      </c>
      <c r="T1987" s="143">
        <v>4.2300000000000004</v>
      </c>
      <c r="U1987" s="8" t="s">
        <v>2775</v>
      </c>
      <c r="V1987" s="147">
        <v>7.8750000000000001E-2</v>
      </c>
      <c r="W1987" s="145">
        <v>6.4390000000000003E-2</v>
      </c>
      <c r="X1987" s="146" t="s">
        <v>614</v>
      </c>
      <c r="Z1987" s="143">
        <v>10000</v>
      </c>
      <c r="AA1987" s="143">
        <v>3.681</v>
      </c>
      <c r="AB1987" s="143">
        <v>107.396</v>
      </c>
      <c r="AC1987" s="8"/>
      <c r="AD1987" s="143">
        <v>39.652999999999999</v>
      </c>
      <c r="AE1987" s="8"/>
      <c r="AF1987" s="8"/>
      <c r="AG1987" s="8" t="s">
        <v>17</v>
      </c>
      <c r="AH1987" s="145">
        <v>1.7E-5</v>
      </c>
      <c r="AI1987" s="145">
        <v>6.0793207632787E-5</v>
      </c>
      <c r="AJ1987" s="145">
        <v>1.4170309067189799E-5</v>
      </c>
    </row>
    <row r="1988" spans="1:36" x14ac:dyDescent="0.2">
      <c r="A1988" s="8" t="s">
        <v>1204</v>
      </c>
      <c r="B1988" s="8">
        <v>9941</v>
      </c>
      <c r="C1988" s="8" t="s">
        <v>2772</v>
      </c>
      <c r="D1988" s="8" t="s">
        <v>2757</v>
      </c>
      <c r="E1988" s="4" t="s">
        <v>425</v>
      </c>
      <c r="F1988" s="8" t="s">
        <v>2778</v>
      </c>
      <c r="G1988" s="8" t="s">
        <v>2779</v>
      </c>
      <c r="H1988" s="8" t="s">
        <v>76</v>
      </c>
      <c r="I1988" s="8" t="s">
        <v>230</v>
      </c>
      <c r="J1988" s="8" t="s">
        <v>61</v>
      </c>
      <c r="K1988" t="s">
        <v>314</v>
      </c>
      <c r="L1988" s="8" t="s">
        <v>799</v>
      </c>
      <c r="M1988" s="8" t="s">
        <v>102</v>
      </c>
      <c r="N1988" s="8" t="s">
        <v>888</v>
      </c>
      <c r="O1988" s="8" t="s">
        <v>62</v>
      </c>
      <c r="P1988" s="8" t="s">
        <v>2760</v>
      </c>
      <c r="Q1988" s="8" t="s">
        <v>84</v>
      </c>
      <c r="R1988" s="8" t="s">
        <v>57</v>
      </c>
      <c r="S1988" s="8" t="s">
        <v>1216</v>
      </c>
      <c r="T1988" s="143">
        <v>5.57</v>
      </c>
      <c r="U1988" s="8" t="s">
        <v>2780</v>
      </c>
      <c r="V1988" s="147">
        <v>7.8750000000000001E-2</v>
      </c>
      <c r="W1988" s="145">
        <v>5.3129999999999997E-2</v>
      </c>
      <c r="X1988" s="146" t="s">
        <v>614</v>
      </c>
      <c r="Z1988" s="143">
        <v>416000</v>
      </c>
      <c r="AA1988" s="143">
        <v>3.9790000000000001</v>
      </c>
      <c r="AB1988" s="143">
        <v>116.155</v>
      </c>
      <c r="AC1988" s="8"/>
      <c r="AD1988" s="143">
        <v>1928.4190000000001</v>
      </c>
      <c r="AE1988" s="8"/>
      <c r="AF1988" s="8"/>
      <c r="AG1988" s="8" t="s">
        <v>17</v>
      </c>
      <c r="AH1988" s="145">
        <v>8.3199999999999995E-4</v>
      </c>
      <c r="AI1988" s="145">
        <v>2.9564982455199001E-3</v>
      </c>
      <c r="AJ1988" s="145">
        <v>6.8913116328190996E-4</v>
      </c>
    </row>
    <row r="1989" spans="1:36" x14ac:dyDescent="0.2">
      <c r="A1989" s="8" t="s">
        <v>1204</v>
      </c>
      <c r="B1989" s="8">
        <v>9941</v>
      </c>
      <c r="C1989" s="8" t="s">
        <v>2772</v>
      </c>
      <c r="D1989" s="8" t="s">
        <v>2757</v>
      </c>
      <c r="E1989" s="4" t="s">
        <v>425</v>
      </c>
      <c r="F1989" s="8" t="s">
        <v>2781</v>
      </c>
      <c r="G1989" s="8" t="s">
        <v>2782</v>
      </c>
      <c r="H1989" s="8" t="s">
        <v>76</v>
      </c>
      <c r="I1989" s="8" t="s">
        <v>230</v>
      </c>
      <c r="J1989" s="8" t="s">
        <v>61</v>
      </c>
      <c r="K1989" t="s">
        <v>314</v>
      </c>
      <c r="L1989" s="8" t="s">
        <v>799</v>
      </c>
      <c r="M1989" s="8" t="s">
        <v>102</v>
      </c>
      <c r="N1989" s="8" t="s">
        <v>888</v>
      </c>
      <c r="O1989" s="8" t="s">
        <v>62</v>
      </c>
      <c r="P1989" s="8" t="s">
        <v>2760</v>
      </c>
      <c r="Q1989" s="8" t="s">
        <v>84</v>
      </c>
      <c r="R1989" s="8" t="s">
        <v>57</v>
      </c>
      <c r="S1989" s="8" t="s">
        <v>1214</v>
      </c>
      <c r="T1989" s="143">
        <v>5.45</v>
      </c>
      <c r="U1989" s="8" t="s">
        <v>2780</v>
      </c>
      <c r="V1989" s="147">
        <v>8.1250000000000003E-2</v>
      </c>
      <c r="W1989" s="145">
        <v>6.5799999999999997E-2</v>
      </c>
      <c r="X1989" s="146" t="s">
        <v>614</v>
      </c>
      <c r="Z1989" s="143">
        <v>52000</v>
      </c>
      <c r="AA1989" s="143">
        <v>3.681</v>
      </c>
      <c r="AB1989" s="143">
        <v>109.72</v>
      </c>
      <c r="AC1989" s="8"/>
      <c r="AD1989" s="143">
        <v>210.66499999999999</v>
      </c>
      <c r="AE1989" s="8"/>
      <c r="AF1989" s="8"/>
      <c r="AG1989" s="8" t="s">
        <v>17</v>
      </c>
      <c r="AH1989" s="145">
        <v>1.0399999999999999E-4</v>
      </c>
      <c r="AI1989" s="145">
        <v>3.2297520403941202E-4</v>
      </c>
      <c r="AJ1989" s="145">
        <v>7.5282398157403005E-5</v>
      </c>
    </row>
    <row r="1990" spans="1:36" x14ac:dyDescent="0.2">
      <c r="A1990" s="8" t="s">
        <v>1204</v>
      </c>
      <c r="B1990" s="8">
        <v>9941</v>
      </c>
      <c r="C1990" s="8" t="s">
        <v>2900</v>
      </c>
      <c r="D1990" s="8" t="s">
        <v>2901</v>
      </c>
      <c r="E1990" s="4" t="s">
        <v>426</v>
      </c>
      <c r="F1990" s="8" t="s">
        <v>2902</v>
      </c>
      <c r="G1990" s="8" t="s">
        <v>2903</v>
      </c>
      <c r="H1990" s="8" t="s">
        <v>76</v>
      </c>
      <c r="I1990" s="8" t="s">
        <v>230</v>
      </c>
      <c r="J1990" s="8" t="s">
        <v>61</v>
      </c>
      <c r="K1990" t="s">
        <v>314</v>
      </c>
      <c r="L1990" s="8" t="s">
        <v>799</v>
      </c>
      <c r="M1990" s="8" t="s">
        <v>102</v>
      </c>
      <c r="N1990" s="8" t="s">
        <v>1131</v>
      </c>
      <c r="O1990" s="8" t="s">
        <v>62</v>
      </c>
      <c r="P1990" s="8" t="s">
        <v>2291</v>
      </c>
      <c r="Q1990" s="8" t="s">
        <v>84</v>
      </c>
      <c r="R1990" s="8" t="s">
        <v>57</v>
      </c>
      <c r="S1990" s="8" t="s">
        <v>1214</v>
      </c>
      <c r="T1990" s="143">
        <v>4.96</v>
      </c>
      <c r="U1990" s="8" t="s">
        <v>2904</v>
      </c>
      <c r="V1990" s="147">
        <v>7.6999999999999999E-2</v>
      </c>
      <c r="W1990" s="145">
        <v>6.5809999999999994E-2</v>
      </c>
      <c r="X1990" s="146" t="s">
        <v>614</v>
      </c>
      <c r="Z1990" s="143">
        <v>635000</v>
      </c>
      <c r="AA1990" s="143">
        <v>3.681</v>
      </c>
      <c r="AB1990" s="143">
        <v>106.904</v>
      </c>
      <c r="AC1990" s="8"/>
      <c r="AD1990" s="143">
        <v>2560.306</v>
      </c>
      <c r="AE1990" s="8"/>
      <c r="AF1990" s="8"/>
      <c r="AG1990" s="8" t="s">
        <v>17</v>
      </c>
      <c r="AH1990" s="145">
        <v>6.3500000000000004E-4</v>
      </c>
      <c r="AI1990" s="145">
        <v>3.92525667302588E-3</v>
      </c>
      <c r="AJ1990" s="145">
        <v>9.1493938863702201E-4</v>
      </c>
    </row>
    <row r="1991" spans="1:36" x14ac:dyDescent="0.2">
      <c r="A1991" s="8" t="s">
        <v>1204</v>
      </c>
      <c r="B1991" s="8">
        <v>9941</v>
      </c>
      <c r="C1991" s="8" t="s">
        <v>2900</v>
      </c>
      <c r="D1991" s="8" t="s">
        <v>2901</v>
      </c>
      <c r="E1991" s="4" t="s">
        <v>426</v>
      </c>
      <c r="F1991" s="8" t="s">
        <v>2905</v>
      </c>
      <c r="G1991" s="8" t="s">
        <v>2906</v>
      </c>
      <c r="H1991" s="8" t="s">
        <v>76</v>
      </c>
      <c r="I1991" s="8" t="s">
        <v>230</v>
      </c>
      <c r="J1991" s="8" t="s">
        <v>61</v>
      </c>
      <c r="K1991" t="s">
        <v>314</v>
      </c>
      <c r="L1991" s="8" t="s">
        <v>799</v>
      </c>
      <c r="M1991" s="8" t="s">
        <v>102</v>
      </c>
      <c r="N1991" s="8" t="s">
        <v>1131</v>
      </c>
      <c r="O1991" s="8" t="s">
        <v>62</v>
      </c>
      <c r="P1991" s="8" t="s">
        <v>2291</v>
      </c>
      <c r="Q1991" s="8" t="s">
        <v>84</v>
      </c>
      <c r="R1991" s="8" t="s">
        <v>57</v>
      </c>
      <c r="S1991" s="8" t="s">
        <v>1214</v>
      </c>
      <c r="T1991" s="143">
        <v>6.51</v>
      </c>
      <c r="U1991" s="8" t="s">
        <v>2907</v>
      </c>
      <c r="V1991" s="147">
        <v>7.85E-2</v>
      </c>
      <c r="W1991" s="145">
        <v>6.8229999999999999E-2</v>
      </c>
      <c r="X1991" s="146" t="s">
        <v>614</v>
      </c>
      <c r="Z1991" s="143">
        <v>636000</v>
      </c>
      <c r="AA1991" s="143">
        <v>3.681</v>
      </c>
      <c r="AB1991" s="143">
        <v>108.685</v>
      </c>
      <c r="AC1991" s="8"/>
      <c r="AD1991" s="143">
        <v>2607.2330000000002</v>
      </c>
      <c r="AE1991" s="8"/>
      <c r="AF1991" s="8"/>
      <c r="AG1991" s="8" t="s">
        <v>17</v>
      </c>
      <c r="AH1991" s="145">
        <v>5.0900000000000001E-4</v>
      </c>
      <c r="AI1991" s="145">
        <v>3.9972015296148499E-3</v>
      </c>
      <c r="AJ1991" s="145">
        <v>9.3170903928316902E-4</v>
      </c>
    </row>
    <row r="1992" spans="1:36" x14ac:dyDescent="0.2">
      <c r="A1992" s="8" t="s">
        <v>1204</v>
      </c>
      <c r="B1992" s="8">
        <v>9941</v>
      </c>
      <c r="C1992" s="8" t="s">
        <v>2788</v>
      </c>
      <c r="D1992" s="8" t="s">
        <v>2789</v>
      </c>
      <c r="E1992" s="4" t="s">
        <v>426</v>
      </c>
      <c r="F1992" s="8" t="s">
        <v>2790</v>
      </c>
      <c r="G1992" s="8" t="s">
        <v>2791</v>
      </c>
      <c r="H1992" s="8" t="s">
        <v>76</v>
      </c>
      <c r="I1992" s="8" t="s">
        <v>230</v>
      </c>
      <c r="J1992" s="8" t="s">
        <v>61</v>
      </c>
      <c r="K1992" s="8" t="s">
        <v>314</v>
      </c>
      <c r="L1992" s="8" t="s">
        <v>799</v>
      </c>
      <c r="M1992" s="8" t="s">
        <v>102</v>
      </c>
      <c r="N1992" s="8" t="s">
        <v>895</v>
      </c>
      <c r="O1992" s="8" t="s">
        <v>62</v>
      </c>
      <c r="P1992" s="8" t="s">
        <v>2328</v>
      </c>
      <c r="Q1992" s="8" t="s">
        <v>84</v>
      </c>
      <c r="R1992" s="8" t="s">
        <v>57</v>
      </c>
      <c r="S1992" s="8" t="s">
        <v>1214</v>
      </c>
      <c r="T1992" s="143">
        <v>6.69</v>
      </c>
      <c r="U1992" s="8" t="s">
        <v>2658</v>
      </c>
      <c r="V1992" s="147">
        <v>6.0999999999999999E-2</v>
      </c>
      <c r="W1992" s="145">
        <v>5.6239999999999998E-2</v>
      </c>
      <c r="X1992" s="146" t="s">
        <v>614</v>
      </c>
      <c r="Z1992" s="143">
        <v>56000</v>
      </c>
      <c r="AA1992" s="143">
        <v>3.681</v>
      </c>
      <c r="AB1992" s="143">
        <v>104.563</v>
      </c>
      <c r="AC1992" s="8"/>
      <c r="AD1992" s="143">
        <v>216.066</v>
      </c>
      <c r="AE1992" s="8"/>
      <c r="AF1992" s="8"/>
      <c r="AG1992" s="8" t="s">
        <v>17</v>
      </c>
      <c r="AH1992" s="145">
        <v>6.9999999999999994E-5</v>
      </c>
      <c r="AI1992" s="145">
        <v>3.3125506407185402E-4</v>
      </c>
      <c r="AJ1992" s="145">
        <v>7.72123534971751E-5</v>
      </c>
    </row>
    <row r="1993" spans="1:36" x14ac:dyDescent="0.2">
      <c r="A1993" s="8" t="s">
        <v>1204</v>
      </c>
      <c r="B1993" s="8">
        <v>9941</v>
      </c>
      <c r="C1993" s="8" t="s">
        <v>2792</v>
      </c>
      <c r="D1993" s="8" t="s">
        <v>2793</v>
      </c>
      <c r="E1993" s="4" t="s">
        <v>426</v>
      </c>
      <c r="F1993" s="8" t="s">
        <v>2794</v>
      </c>
      <c r="G1993" s="8" t="s">
        <v>2795</v>
      </c>
      <c r="H1993" s="8" t="s">
        <v>76</v>
      </c>
      <c r="I1993" s="8" t="s">
        <v>230</v>
      </c>
      <c r="J1993" s="8" t="s">
        <v>61</v>
      </c>
      <c r="K1993" s="8" t="s">
        <v>314</v>
      </c>
      <c r="L1993" s="8" t="s">
        <v>799</v>
      </c>
      <c r="M1993" s="8" t="s">
        <v>102</v>
      </c>
      <c r="N1993" s="8" t="s">
        <v>884</v>
      </c>
      <c r="O1993" s="8" t="s">
        <v>62</v>
      </c>
      <c r="P1993" s="8" t="s">
        <v>1355</v>
      </c>
      <c r="Q1993" s="8" t="s">
        <v>84</v>
      </c>
      <c r="R1993" s="8" t="s">
        <v>57</v>
      </c>
      <c r="S1993" s="8" t="s">
        <v>1214</v>
      </c>
      <c r="T1993" s="143">
        <v>1.41</v>
      </c>
      <c r="U1993" s="8" t="s">
        <v>2796</v>
      </c>
      <c r="V1993" s="147">
        <v>5.1499999999999997E-2</v>
      </c>
      <c r="W1993" s="145">
        <v>5.0659999999999997E-2</v>
      </c>
      <c r="X1993" s="146" t="s">
        <v>614</v>
      </c>
      <c r="Z1993" s="143">
        <v>242000</v>
      </c>
      <c r="AA1993" s="143">
        <v>3.681</v>
      </c>
      <c r="AB1993" s="143">
        <v>100.185</v>
      </c>
      <c r="AC1993" s="8"/>
      <c r="AD1993" s="143">
        <v>913.47699999999998</v>
      </c>
      <c r="AE1993" s="8"/>
      <c r="AF1993" s="8"/>
      <c r="AG1993" s="8" t="s">
        <v>17</v>
      </c>
      <c r="AH1993" s="145">
        <v>3.2299999999999999E-4</v>
      </c>
      <c r="AI1993" s="145">
        <v>1.4004696563017099E-3</v>
      </c>
      <c r="AJ1993" s="145">
        <v>3.2643593983209098E-4</v>
      </c>
    </row>
    <row r="1994" spans="1:36" x14ac:dyDescent="0.2">
      <c r="A1994" s="8" t="s">
        <v>1204</v>
      </c>
      <c r="B1994" s="8">
        <v>9941</v>
      </c>
      <c r="C1994" s="8" t="s">
        <v>2797</v>
      </c>
      <c r="D1994" s="8" t="s">
        <v>2798</v>
      </c>
      <c r="E1994" s="4" t="s">
        <v>426</v>
      </c>
      <c r="F1994" s="8" t="s">
        <v>2799</v>
      </c>
      <c r="G1994" s="8" t="s">
        <v>2800</v>
      </c>
      <c r="H1994" s="8" t="s">
        <v>76</v>
      </c>
      <c r="I1994" s="8" t="s">
        <v>230</v>
      </c>
      <c r="J1994" s="8" t="s">
        <v>61</v>
      </c>
      <c r="K1994" s="8" t="s">
        <v>314</v>
      </c>
      <c r="L1994" s="8" t="s">
        <v>799</v>
      </c>
      <c r="M1994" s="8" t="s">
        <v>102</v>
      </c>
      <c r="N1994" s="8" t="s">
        <v>895</v>
      </c>
      <c r="O1994" s="8" t="s">
        <v>62</v>
      </c>
      <c r="P1994" s="8" t="s">
        <v>2328</v>
      </c>
      <c r="Q1994" s="8" t="s">
        <v>84</v>
      </c>
      <c r="R1994" s="8" t="s">
        <v>57</v>
      </c>
      <c r="S1994" s="8" t="s">
        <v>1214</v>
      </c>
      <c r="T1994" s="143">
        <v>3.2</v>
      </c>
      <c r="U1994" s="8" t="s">
        <v>2801</v>
      </c>
      <c r="V1994" s="147">
        <v>0.06</v>
      </c>
      <c r="W1994" s="145">
        <v>5.9950000000000003E-2</v>
      </c>
      <c r="X1994" s="146" t="s">
        <v>614</v>
      </c>
      <c r="Z1994" s="143">
        <v>107000</v>
      </c>
      <c r="AA1994" s="143">
        <v>3.681</v>
      </c>
      <c r="AB1994" s="143">
        <v>100.88200000000001</v>
      </c>
      <c r="AC1994" s="8"/>
      <c r="AD1994" s="143">
        <v>404.23399999999998</v>
      </c>
      <c r="AE1994" s="8"/>
      <c r="AF1994" s="8"/>
      <c r="AG1994" s="8" t="s">
        <v>17</v>
      </c>
      <c r="AH1994" s="145">
        <v>7.1000000000000005E-5</v>
      </c>
      <c r="AI1994" s="145">
        <v>6.1973875209215797E-4</v>
      </c>
      <c r="AJ1994" s="145">
        <v>1.4445511266827999E-4</v>
      </c>
    </row>
    <row r="1995" spans="1:36" x14ac:dyDescent="0.2">
      <c r="A1995" s="8" t="s">
        <v>1204</v>
      </c>
      <c r="B1995" s="8">
        <v>9941</v>
      </c>
      <c r="C1995" s="8" t="s">
        <v>2807</v>
      </c>
      <c r="D1995" s="8" t="s">
        <v>2808</v>
      </c>
      <c r="E1995" s="4" t="s">
        <v>426</v>
      </c>
      <c r="F1995" s="8" t="s">
        <v>2809</v>
      </c>
      <c r="G1995" s="8" t="s">
        <v>2810</v>
      </c>
      <c r="H1995" s="8" t="s">
        <v>76</v>
      </c>
      <c r="I1995" s="8" t="s">
        <v>230</v>
      </c>
      <c r="J1995" s="8" t="s">
        <v>61</v>
      </c>
      <c r="K1995" s="8" t="s">
        <v>314</v>
      </c>
      <c r="L1995" s="8" t="s">
        <v>799</v>
      </c>
      <c r="M1995" s="8" t="s">
        <v>102</v>
      </c>
      <c r="N1995" s="8" t="s">
        <v>898</v>
      </c>
      <c r="O1995" s="8" t="s">
        <v>62</v>
      </c>
      <c r="P1995" s="8" t="s">
        <v>1432</v>
      </c>
      <c r="Q1995" s="8" t="s">
        <v>84</v>
      </c>
      <c r="R1995" s="8" t="s">
        <v>57</v>
      </c>
      <c r="S1995" s="8" t="s">
        <v>1214</v>
      </c>
      <c r="T1995" s="143">
        <v>2.77</v>
      </c>
      <c r="U1995" s="8" t="s">
        <v>2811</v>
      </c>
      <c r="V1995" s="147">
        <v>0.03</v>
      </c>
      <c r="W1995" s="145">
        <v>5.042E-2</v>
      </c>
      <c r="X1995" s="146" t="s">
        <v>614</v>
      </c>
      <c r="Z1995" s="143">
        <v>408000</v>
      </c>
      <c r="AA1995" s="143">
        <v>3.681</v>
      </c>
      <c r="AB1995" s="143">
        <v>94.813999999999993</v>
      </c>
      <c r="AC1995" s="8"/>
      <c r="AD1995" s="143">
        <v>1424.963</v>
      </c>
      <c r="AE1995" s="8"/>
      <c r="AF1995" s="8"/>
      <c r="AG1995" s="8" t="s">
        <v>17</v>
      </c>
      <c r="AH1995" s="145">
        <v>5.44E-4</v>
      </c>
      <c r="AI1995" s="145">
        <v>2.1846404676330402E-3</v>
      </c>
      <c r="AJ1995" s="145">
        <v>5.0921857609556999E-4</v>
      </c>
    </row>
    <row r="1996" spans="1:36" x14ac:dyDescent="0.2">
      <c r="A1996" s="8" t="s">
        <v>1204</v>
      </c>
      <c r="B1996" s="8">
        <v>9941</v>
      </c>
      <c r="C1996" s="8" t="s">
        <v>2807</v>
      </c>
      <c r="D1996" s="8" t="s">
        <v>2808</v>
      </c>
      <c r="E1996" s="4" t="s">
        <v>426</v>
      </c>
      <c r="F1996" s="8" t="s">
        <v>2812</v>
      </c>
      <c r="G1996" s="8" t="s">
        <v>2813</v>
      </c>
      <c r="H1996" s="8" t="s">
        <v>76</v>
      </c>
      <c r="I1996" s="8" t="s">
        <v>230</v>
      </c>
      <c r="J1996" s="8" t="s">
        <v>61</v>
      </c>
      <c r="K1996" s="8" t="s">
        <v>314</v>
      </c>
      <c r="L1996" s="8" t="s">
        <v>799</v>
      </c>
      <c r="M1996" s="8" t="s">
        <v>102</v>
      </c>
      <c r="N1996" s="8" t="s">
        <v>898</v>
      </c>
      <c r="O1996" s="8" t="s">
        <v>62</v>
      </c>
      <c r="P1996" s="8" t="s">
        <v>1432</v>
      </c>
      <c r="Q1996" s="8" t="s">
        <v>84</v>
      </c>
      <c r="R1996" s="8" t="s">
        <v>57</v>
      </c>
      <c r="S1996" s="8" t="s">
        <v>1214</v>
      </c>
      <c r="T1996" s="143">
        <v>4.8899999999999997</v>
      </c>
      <c r="U1996" s="8" t="s">
        <v>2814</v>
      </c>
      <c r="V1996" s="147">
        <v>4.0160000000000001E-2</v>
      </c>
      <c r="W1996" s="145">
        <v>5.108E-2</v>
      </c>
      <c r="X1996" s="146" t="s">
        <v>614</v>
      </c>
      <c r="Z1996" s="143">
        <v>119000</v>
      </c>
      <c r="AA1996" s="143">
        <v>3.681</v>
      </c>
      <c r="AB1996" s="143">
        <v>95.468999999999994</v>
      </c>
      <c r="AC1996" s="8"/>
      <c r="AD1996" s="143">
        <v>423.90899999999999</v>
      </c>
      <c r="AE1996" s="8"/>
      <c r="AF1996" s="8"/>
      <c r="AG1996" s="8" t="s">
        <v>17</v>
      </c>
      <c r="AH1996" s="145">
        <v>3.0000000000000001E-5</v>
      </c>
      <c r="AI1996" s="145">
        <v>6.4990313920630595E-4</v>
      </c>
      <c r="AJ1996" s="145">
        <v>1.5148613973320701E-4</v>
      </c>
    </row>
    <row r="1997" spans="1:36" x14ac:dyDescent="0.2">
      <c r="A1997" s="8" t="s">
        <v>1204</v>
      </c>
      <c r="B1997" s="8">
        <v>9941</v>
      </c>
      <c r="C1997" s="8" t="s">
        <v>2815</v>
      </c>
      <c r="D1997" s="8" t="s">
        <v>2816</v>
      </c>
      <c r="E1997" s="4" t="s">
        <v>426</v>
      </c>
      <c r="F1997" s="8" t="s">
        <v>2817</v>
      </c>
      <c r="G1997" s="8" t="s">
        <v>2818</v>
      </c>
      <c r="H1997" s="8" t="s">
        <v>76</v>
      </c>
      <c r="I1997" s="8" t="s">
        <v>230</v>
      </c>
      <c r="J1997" s="8" t="s">
        <v>61</v>
      </c>
      <c r="K1997" s="8" t="s">
        <v>188</v>
      </c>
      <c r="L1997" s="8" t="s">
        <v>799</v>
      </c>
      <c r="M1997" s="8" t="s">
        <v>102</v>
      </c>
      <c r="N1997" s="8" t="s">
        <v>895</v>
      </c>
      <c r="O1997" s="8" t="s">
        <v>62</v>
      </c>
      <c r="P1997" s="8" t="s">
        <v>2457</v>
      </c>
      <c r="Q1997" s="8" t="s">
        <v>84</v>
      </c>
      <c r="R1997" s="8" t="s">
        <v>57</v>
      </c>
      <c r="S1997" s="8" t="s">
        <v>1214</v>
      </c>
      <c r="T1997" s="143">
        <v>5.24</v>
      </c>
      <c r="U1997" s="8" t="s">
        <v>2819</v>
      </c>
      <c r="V1997" s="147">
        <v>3.3750000000000002E-2</v>
      </c>
      <c r="W1997" s="145">
        <v>5.8020000000000002E-2</v>
      </c>
      <c r="X1997" s="146" t="s">
        <v>614</v>
      </c>
      <c r="Z1997" s="143">
        <v>92000</v>
      </c>
      <c r="AA1997" s="143">
        <v>3.681</v>
      </c>
      <c r="AB1997" s="143">
        <v>88.100999999999999</v>
      </c>
      <c r="AC1997" s="8"/>
      <c r="AD1997" s="143">
        <v>303.14999999999998</v>
      </c>
      <c r="AE1997" s="8"/>
      <c r="AF1997" s="8"/>
      <c r="AG1997" s="8" t="s">
        <v>17</v>
      </c>
      <c r="AH1997" s="145">
        <v>1.5300000000000001E-4</v>
      </c>
      <c r="AI1997" s="145">
        <v>4.64765209148315E-4</v>
      </c>
      <c r="AJ1997" s="145">
        <v>1.08332277794745E-4</v>
      </c>
    </row>
    <row r="1998" spans="1:36" x14ac:dyDescent="0.2">
      <c r="A1998" s="8" t="s">
        <v>1204</v>
      </c>
      <c r="B1998" s="8">
        <v>9941</v>
      </c>
      <c r="C1998" s="8" t="s">
        <v>2820</v>
      </c>
      <c r="D1998" s="8" t="s">
        <v>2821</v>
      </c>
      <c r="E1998" s="4" t="s">
        <v>426</v>
      </c>
      <c r="F1998" s="8" t="s">
        <v>2822</v>
      </c>
      <c r="G1998" s="8" t="s">
        <v>2823</v>
      </c>
      <c r="H1998" s="8" t="s">
        <v>76</v>
      </c>
      <c r="I1998" s="8" t="s">
        <v>230</v>
      </c>
      <c r="J1998" s="8" t="s">
        <v>61</v>
      </c>
      <c r="K1998" s="8" t="s">
        <v>313</v>
      </c>
      <c r="L1998" s="8" t="s">
        <v>799</v>
      </c>
      <c r="M1998" s="8" t="s">
        <v>102</v>
      </c>
      <c r="N1998" s="8" t="s">
        <v>859</v>
      </c>
      <c r="O1998" s="8" t="s">
        <v>62</v>
      </c>
      <c r="P1998" s="8" t="s">
        <v>2291</v>
      </c>
      <c r="Q1998" s="8" t="s">
        <v>84</v>
      </c>
      <c r="R1998" s="8" t="s">
        <v>57</v>
      </c>
      <c r="S1998" s="8" t="s">
        <v>1214</v>
      </c>
      <c r="T1998" s="143">
        <v>6.13</v>
      </c>
      <c r="U1998" s="8" t="s">
        <v>2824</v>
      </c>
      <c r="V1998" s="147">
        <v>7.3779999999999998E-2</v>
      </c>
      <c r="W1998" s="145">
        <v>5.9089999999999997E-2</v>
      </c>
      <c r="X1998" s="146" t="s">
        <v>614</v>
      </c>
      <c r="Z1998" s="143">
        <v>176000</v>
      </c>
      <c r="AA1998" s="143">
        <v>3.681</v>
      </c>
      <c r="AB1998" s="143">
        <v>110.917</v>
      </c>
      <c r="AC1998" s="8"/>
      <c r="AD1998" s="143">
        <v>736.64</v>
      </c>
      <c r="AE1998" s="8"/>
      <c r="AF1998" s="8"/>
      <c r="AG1998" s="8" t="s">
        <v>17</v>
      </c>
      <c r="AH1998" s="145">
        <v>2.9300000000000002E-4</v>
      </c>
      <c r="AI1998" s="145">
        <v>1.1293574678125199E-3</v>
      </c>
      <c r="AJ1998" s="145">
        <v>2.6324230928738299E-4</v>
      </c>
    </row>
    <row r="1999" spans="1:36" x14ac:dyDescent="0.2">
      <c r="A1999" s="8" t="s">
        <v>1204</v>
      </c>
      <c r="B1999" s="8">
        <v>9941</v>
      </c>
      <c r="C1999" s="8" t="s">
        <v>1533</v>
      </c>
      <c r="D1999" s="8" t="s">
        <v>1534</v>
      </c>
      <c r="E1999" s="4" t="s">
        <v>425</v>
      </c>
      <c r="F1999" s="8" t="s">
        <v>2825</v>
      </c>
      <c r="G1999" s="8" t="s">
        <v>2826</v>
      </c>
      <c r="H1999" s="8" t="s">
        <v>76</v>
      </c>
      <c r="I1999" s="8" t="s">
        <v>228</v>
      </c>
      <c r="J1999" s="8" t="s">
        <v>53</v>
      </c>
      <c r="K1999" s="8" t="s">
        <v>53</v>
      </c>
      <c r="L1999" s="8" t="s">
        <v>799</v>
      </c>
      <c r="M1999" s="8" t="s">
        <v>311</v>
      </c>
      <c r="N1999" s="8" t="s">
        <v>630</v>
      </c>
      <c r="O1999" s="8" t="s">
        <v>62</v>
      </c>
      <c r="P1999" s="8" t="s">
        <v>1537</v>
      </c>
      <c r="Q1999" s="8" t="s">
        <v>70</v>
      </c>
      <c r="R1999" s="8" t="s">
        <v>57</v>
      </c>
      <c r="S1999" s="8" t="s">
        <v>1212</v>
      </c>
      <c r="T1999" s="143">
        <v>2.8839999999999999</v>
      </c>
      <c r="U1999" s="8" t="s">
        <v>2827</v>
      </c>
      <c r="V1999" s="147">
        <v>2.8500000000000001E-2</v>
      </c>
      <c r="W1999" s="145">
        <v>5.604E-2</v>
      </c>
      <c r="X1999" s="146" t="s">
        <v>614</v>
      </c>
      <c r="Z1999" s="143">
        <v>285591.71999999997</v>
      </c>
      <c r="AA1999" s="143">
        <v>1</v>
      </c>
      <c r="AB1999" s="143">
        <v>93.5</v>
      </c>
      <c r="AC1999" s="8"/>
      <c r="AD1999" s="143">
        <v>267.02800000000002</v>
      </c>
      <c r="AE1999" s="8"/>
      <c r="AF1999" s="8"/>
      <c r="AG1999" s="8" t="s">
        <v>17</v>
      </c>
      <c r="AH1999" s="145">
        <v>6.6399999999999999E-4</v>
      </c>
      <c r="AI1999" s="145">
        <v>4.0938647338369799E-4</v>
      </c>
      <c r="AJ1999" s="145">
        <v>9.5424029783307398E-5</v>
      </c>
    </row>
    <row r="2000" spans="1:36" x14ac:dyDescent="0.2">
      <c r="A2000" s="8" t="s">
        <v>1204</v>
      </c>
      <c r="B2000" s="8">
        <v>9941</v>
      </c>
      <c r="C2000" s="8" t="s">
        <v>1559</v>
      </c>
      <c r="D2000" s="8" t="s">
        <v>1560</v>
      </c>
      <c r="E2000" s="4" t="s">
        <v>425</v>
      </c>
      <c r="F2000" s="8" t="s">
        <v>2828</v>
      </c>
      <c r="G2000" s="8" t="s">
        <v>2829</v>
      </c>
      <c r="H2000" s="8" t="s">
        <v>76</v>
      </c>
      <c r="I2000" s="8" t="s">
        <v>228</v>
      </c>
      <c r="J2000" t="s">
        <v>53</v>
      </c>
      <c r="K2000" t="s">
        <v>317</v>
      </c>
      <c r="L2000" s="8" t="s">
        <v>799</v>
      </c>
      <c r="M2000" s="8" t="s">
        <v>311</v>
      </c>
      <c r="N2000" s="8" t="s">
        <v>625</v>
      </c>
      <c r="O2000" s="8" t="s">
        <v>62</v>
      </c>
      <c r="P2000" s="8" t="s">
        <v>298</v>
      </c>
      <c r="Q2000" s="151" t="s">
        <v>298</v>
      </c>
      <c r="R2000" s="151" t="s">
        <v>298</v>
      </c>
      <c r="S2000" s="8" t="s">
        <v>1212</v>
      </c>
      <c r="T2000" s="143">
        <v>0.879</v>
      </c>
      <c r="U2000" s="8" t="s">
        <v>2830</v>
      </c>
      <c r="V2000" s="147">
        <v>4.2500000000000003E-2</v>
      </c>
      <c r="W2000" s="145">
        <v>5.1999999999999998E-2</v>
      </c>
      <c r="X2000" s="146" t="s">
        <v>614</v>
      </c>
      <c r="Z2000" s="143">
        <v>876654.05</v>
      </c>
      <c r="AA2000" s="143">
        <v>1</v>
      </c>
      <c r="AB2000" s="143">
        <v>99.6</v>
      </c>
      <c r="AC2000" s="8"/>
      <c r="AD2000" s="143">
        <v>873.14700000000005</v>
      </c>
      <c r="AE2000" s="8"/>
      <c r="AF2000" s="8"/>
      <c r="AG2000" s="8" t="s">
        <v>17</v>
      </c>
      <c r="AH2000" s="145">
        <v>9.4800000000000006E-3</v>
      </c>
      <c r="AI2000" s="145">
        <v>1.3386401539558399E-3</v>
      </c>
      <c r="AJ2000" s="145">
        <v>3.1202408048418902E-4</v>
      </c>
    </row>
    <row r="2001" spans="1:36" x14ac:dyDescent="0.2">
      <c r="A2001" s="8" t="s">
        <v>1204</v>
      </c>
      <c r="B2001" s="8">
        <v>9941</v>
      </c>
      <c r="C2001" s="8" t="s">
        <v>2831</v>
      </c>
      <c r="D2001" s="8" t="s">
        <v>2832</v>
      </c>
      <c r="E2001" s="4" t="s">
        <v>761</v>
      </c>
      <c r="F2001" s="8" t="s">
        <v>2833</v>
      </c>
      <c r="G2001" s="8" t="s">
        <v>2834</v>
      </c>
      <c r="H2001" s="8" t="s">
        <v>76</v>
      </c>
      <c r="I2001" s="8" t="s">
        <v>228</v>
      </c>
      <c r="J2001" s="8" t="s">
        <v>61</v>
      </c>
      <c r="K2001" s="8" t="s">
        <v>314</v>
      </c>
      <c r="L2001" s="8" t="s">
        <v>799</v>
      </c>
      <c r="M2001" s="8" t="s">
        <v>311</v>
      </c>
      <c r="N2001" s="8" t="s">
        <v>630</v>
      </c>
      <c r="O2001" s="8" t="s">
        <v>62</v>
      </c>
      <c r="P2001" s="8" t="s">
        <v>1423</v>
      </c>
      <c r="Q2001" s="8" t="s">
        <v>65</v>
      </c>
      <c r="R2001" s="8" t="s">
        <v>57</v>
      </c>
      <c r="S2001" s="8" t="s">
        <v>1212</v>
      </c>
      <c r="T2001" s="143">
        <v>1.3320000000000001</v>
      </c>
      <c r="U2001" s="8" t="s">
        <v>1297</v>
      </c>
      <c r="V2001" s="147">
        <v>5.9499999999999997E-2</v>
      </c>
      <c r="W2001" s="145">
        <v>7.8159999999999993E-2</v>
      </c>
      <c r="X2001" s="146" t="s">
        <v>614</v>
      </c>
      <c r="Z2001" s="143">
        <v>3717269.76</v>
      </c>
      <c r="AA2001" s="143">
        <v>1</v>
      </c>
      <c r="AB2001" s="143">
        <v>98.37</v>
      </c>
      <c r="AC2001" s="8"/>
      <c r="AD2001" s="143">
        <v>3656.6779999999999</v>
      </c>
      <c r="AE2001" s="8"/>
      <c r="AF2001" s="8"/>
      <c r="AG2001" s="8" t="s">
        <v>17</v>
      </c>
      <c r="AH2001" s="145">
        <v>1.2765E-2</v>
      </c>
      <c r="AI2001" s="145">
        <v>5.6061280871298096E-3</v>
      </c>
      <c r="AJ2001" s="145">
        <v>1.30673426782697E-3</v>
      </c>
    </row>
    <row r="2002" spans="1:36" x14ac:dyDescent="0.2">
      <c r="A2002" s="8" t="s">
        <v>1204</v>
      </c>
      <c r="B2002" s="8">
        <v>9941</v>
      </c>
      <c r="C2002" s="8" t="s">
        <v>2835</v>
      </c>
      <c r="D2002" s="8" t="s">
        <v>2836</v>
      </c>
      <c r="E2002" s="4" t="s">
        <v>425</v>
      </c>
      <c r="F2002" s="8" t="s">
        <v>2837</v>
      </c>
      <c r="G2002" s="8" t="s">
        <v>2838</v>
      </c>
      <c r="H2002" s="8" t="s">
        <v>76</v>
      </c>
      <c r="I2002" s="8" t="s">
        <v>601</v>
      </c>
      <c r="J2002" s="155" t="s">
        <v>53</v>
      </c>
      <c r="K2002" s="8" t="s">
        <v>53</v>
      </c>
      <c r="L2002" s="8" t="s">
        <v>799</v>
      </c>
      <c r="M2002" s="8" t="s">
        <v>311</v>
      </c>
      <c r="N2002" s="8" t="s">
        <v>257</v>
      </c>
      <c r="O2002" s="8" t="s">
        <v>62</v>
      </c>
      <c r="P2002" s="8" t="s">
        <v>1355</v>
      </c>
      <c r="Q2002" s="8" t="s">
        <v>70</v>
      </c>
      <c r="R2002" s="8" t="s">
        <v>57</v>
      </c>
      <c r="S2002" s="8" t="s">
        <v>1212</v>
      </c>
      <c r="T2002" s="143">
        <v>1.2050000000000001</v>
      </c>
      <c r="U2002" s="8" t="s">
        <v>1609</v>
      </c>
      <c r="V2002" s="147">
        <v>1.4999999999999999E-2</v>
      </c>
      <c r="W2002" s="145">
        <v>4.9619999999999997E-2</v>
      </c>
      <c r="X2002" s="146" t="s">
        <v>614</v>
      </c>
      <c r="Z2002" s="143">
        <v>665969.4</v>
      </c>
      <c r="AA2002" s="143">
        <v>1</v>
      </c>
      <c r="AB2002" s="143">
        <v>97.1</v>
      </c>
      <c r="AC2002" s="8"/>
      <c r="AD2002" s="143">
        <v>646.65599999999995</v>
      </c>
      <c r="AE2002" s="8"/>
      <c r="AF2002" s="8"/>
      <c r="AG2002" s="8" t="s">
        <v>17</v>
      </c>
      <c r="AH2002" s="145">
        <v>9.7599999999999996E-3</v>
      </c>
      <c r="AI2002" s="145">
        <v>9.9140195414000295E-4</v>
      </c>
      <c r="AJ2002" s="145">
        <v>2.3108621253936101E-4</v>
      </c>
    </row>
    <row r="2003" spans="1:36" x14ac:dyDescent="0.2">
      <c r="A2003" s="8" t="s">
        <v>1204</v>
      </c>
      <c r="B2003" s="8">
        <v>9941</v>
      </c>
      <c r="C2003" s="8" t="s">
        <v>2839</v>
      </c>
      <c r="D2003" s="8" t="s">
        <v>2840</v>
      </c>
      <c r="E2003" s="4" t="s">
        <v>761</v>
      </c>
      <c r="F2003" s="8" t="s">
        <v>2841</v>
      </c>
      <c r="G2003" s="8" t="s">
        <v>2842</v>
      </c>
      <c r="H2003" s="8" t="s">
        <v>76</v>
      </c>
      <c r="I2003" s="8" t="s">
        <v>230</v>
      </c>
      <c r="J2003" s="8" t="s">
        <v>53</v>
      </c>
      <c r="K2003" t="s">
        <v>317</v>
      </c>
      <c r="L2003" s="8" t="s">
        <v>799</v>
      </c>
      <c r="M2003" s="8" t="s">
        <v>311</v>
      </c>
      <c r="N2003" s="8" t="s">
        <v>253</v>
      </c>
      <c r="O2003" s="8" t="s">
        <v>62</v>
      </c>
      <c r="P2003" s="8" t="s">
        <v>1523</v>
      </c>
      <c r="Q2003" s="8" t="s">
        <v>65</v>
      </c>
      <c r="R2003" s="8" t="s">
        <v>57</v>
      </c>
      <c r="S2003" s="8" t="s">
        <v>1212</v>
      </c>
      <c r="T2003" s="143">
        <v>1.23</v>
      </c>
      <c r="U2003" s="8" t="s">
        <v>2843</v>
      </c>
      <c r="V2003" s="147">
        <v>3.3700000000000001E-2</v>
      </c>
      <c r="W2003" s="145">
        <v>6.4079999999999998E-2</v>
      </c>
      <c r="X2003" s="146" t="s">
        <v>614</v>
      </c>
      <c r="Z2003" s="143">
        <v>1270740.42</v>
      </c>
      <c r="AA2003" s="143">
        <v>1</v>
      </c>
      <c r="AB2003" s="143">
        <v>101.54</v>
      </c>
      <c r="AC2003" s="8"/>
      <c r="AD2003" s="143">
        <v>1290.31</v>
      </c>
      <c r="AE2003" s="8"/>
      <c r="AF2003" s="8"/>
      <c r="AG2003" s="8" t="s">
        <v>17</v>
      </c>
      <c r="AH2003" s="145">
        <v>6.051E-3</v>
      </c>
      <c r="AI2003" s="145">
        <v>1.97820032738588E-3</v>
      </c>
      <c r="AJ2003" s="145">
        <v>4.6109937487088197E-4</v>
      </c>
    </row>
    <row r="2004" spans="1:36" x14ac:dyDescent="0.2">
      <c r="A2004" s="8" t="s">
        <v>1204</v>
      </c>
      <c r="B2004" s="8">
        <v>9941</v>
      </c>
      <c r="C2004" s="8" t="s">
        <v>2196</v>
      </c>
      <c r="D2004" s="8" t="s">
        <v>2197</v>
      </c>
      <c r="E2004" s="4" t="s">
        <v>425</v>
      </c>
      <c r="F2004" s="8" t="s">
        <v>2844</v>
      </c>
      <c r="G2004" s="8" t="s">
        <v>2845</v>
      </c>
      <c r="H2004" s="8" t="s">
        <v>76</v>
      </c>
      <c r="I2004" s="8" t="s">
        <v>228</v>
      </c>
      <c r="J2004" s="155" t="s">
        <v>53</v>
      </c>
      <c r="K2004" s="8" t="s">
        <v>53</v>
      </c>
      <c r="L2004" s="8" t="s">
        <v>799</v>
      </c>
      <c r="M2004" s="8" t="s">
        <v>311</v>
      </c>
      <c r="N2004" s="8" t="s">
        <v>140</v>
      </c>
      <c r="O2004" s="8" t="s">
        <v>62</v>
      </c>
      <c r="P2004" s="8" t="s">
        <v>1355</v>
      </c>
      <c r="Q2004" s="8" t="s">
        <v>70</v>
      </c>
      <c r="R2004" s="8" t="s">
        <v>57</v>
      </c>
      <c r="S2004" s="8" t="s">
        <v>1212</v>
      </c>
      <c r="T2004" s="143">
        <v>1.702</v>
      </c>
      <c r="U2004" s="8" t="s">
        <v>1445</v>
      </c>
      <c r="V2004" s="147">
        <v>0.02</v>
      </c>
      <c r="W2004" s="145">
        <v>5.3460000000000001E-2</v>
      </c>
      <c r="X2004" s="146" t="s">
        <v>614</v>
      </c>
      <c r="Z2004" s="143">
        <v>1389313</v>
      </c>
      <c r="AA2004" s="143">
        <v>1</v>
      </c>
      <c r="AB2004" s="143">
        <v>95.12</v>
      </c>
      <c r="AC2004" s="8"/>
      <c r="AD2004" s="143">
        <v>1321.5150000000001</v>
      </c>
      <c r="AE2004" s="8"/>
      <c r="AF2004" s="8"/>
      <c r="AG2004" s="8" t="s">
        <v>17</v>
      </c>
      <c r="AH2004" s="145">
        <v>3.9690000000000003E-3</v>
      </c>
      <c r="AI2004" s="145">
        <v>2.02604089472623E-3</v>
      </c>
      <c r="AJ2004" s="145">
        <v>4.7225054868716402E-4</v>
      </c>
    </row>
    <row r="2005" spans="1:36" x14ac:dyDescent="0.2">
      <c r="A2005" s="8" t="s">
        <v>1204</v>
      </c>
      <c r="B2005" s="8">
        <v>9941</v>
      </c>
      <c r="C2005" s="8" t="s">
        <v>2846</v>
      </c>
      <c r="D2005" s="8" t="s">
        <v>2847</v>
      </c>
      <c r="E2005" s="4" t="s">
        <v>761</v>
      </c>
      <c r="F2005" s="8" t="s">
        <v>2848</v>
      </c>
      <c r="G2005" s="8" t="s">
        <v>2849</v>
      </c>
      <c r="H2005" s="8" t="s">
        <v>76</v>
      </c>
      <c r="I2005" s="8" t="s">
        <v>230</v>
      </c>
      <c r="J2005" s="8" t="s">
        <v>61</v>
      </c>
      <c r="K2005" s="8" t="s">
        <v>315</v>
      </c>
      <c r="L2005" s="8" t="s">
        <v>799</v>
      </c>
      <c r="M2005" s="8" t="s">
        <v>311</v>
      </c>
      <c r="N2005" s="8" t="s">
        <v>630</v>
      </c>
      <c r="O2005" s="8" t="s">
        <v>62</v>
      </c>
      <c r="P2005" s="8" t="s">
        <v>1637</v>
      </c>
      <c r="Q2005" s="8" t="s">
        <v>70</v>
      </c>
      <c r="R2005" s="8" t="s">
        <v>57</v>
      </c>
      <c r="S2005" s="8" t="s">
        <v>1212</v>
      </c>
      <c r="T2005" s="143">
        <v>3.25</v>
      </c>
      <c r="U2005" s="8" t="s">
        <v>2850</v>
      </c>
      <c r="V2005" s="147">
        <v>4.2999999999999997E-2</v>
      </c>
      <c r="W2005" s="145">
        <v>8.4360000000000004E-2</v>
      </c>
      <c r="X2005" s="146" t="s">
        <v>614</v>
      </c>
      <c r="Z2005" s="143">
        <v>1434971.67</v>
      </c>
      <c r="AA2005" s="143">
        <v>1</v>
      </c>
      <c r="AB2005" s="143">
        <v>86.78</v>
      </c>
      <c r="AC2005" s="8"/>
      <c r="AD2005" s="143">
        <v>1245.268</v>
      </c>
      <c r="AE2005" s="8"/>
      <c r="AF2005" s="8"/>
      <c r="AG2005" s="8" t="s">
        <v>17</v>
      </c>
      <c r="AH2005" s="145">
        <v>1.2359999999999999E-3</v>
      </c>
      <c r="AI2005" s="145">
        <v>1.9091464265315701E-3</v>
      </c>
      <c r="AJ2005" s="145">
        <v>4.4500357806227803E-4</v>
      </c>
    </row>
    <row r="2006" spans="1:36" x14ac:dyDescent="0.2">
      <c r="A2006" s="8" t="s">
        <v>1204</v>
      </c>
      <c r="B2006" s="8">
        <v>14292</v>
      </c>
      <c r="C2006" s="8" t="s">
        <v>1419</v>
      </c>
      <c r="D2006" s="8" t="s">
        <v>1420</v>
      </c>
      <c r="E2006" s="4" t="s">
        <v>425</v>
      </c>
      <c r="F2006" s="8" t="s">
        <v>1425</v>
      </c>
      <c r="G2006" s="8" t="s">
        <v>1426</v>
      </c>
      <c r="H2006" s="8" t="s">
        <v>76</v>
      </c>
      <c r="I2006" s="8" t="s">
        <v>228</v>
      </c>
      <c r="J2006" s="8" t="s">
        <v>53</v>
      </c>
      <c r="K2006" s="8" t="s">
        <v>53</v>
      </c>
      <c r="L2006" s="8" t="s">
        <v>799</v>
      </c>
      <c r="M2006" s="8" t="s">
        <v>311</v>
      </c>
      <c r="N2006" s="8" t="s">
        <v>266</v>
      </c>
      <c r="O2006" s="8" t="s">
        <v>62</v>
      </c>
      <c r="P2006" s="8" t="s">
        <v>1423</v>
      </c>
      <c r="Q2006" s="8" t="s">
        <v>65</v>
      </c>
      <c r="R2006" s="8" t="s">
        <v>57</v>
      </c>
      <c r="S2006" s="8" t="s">
        <v>1212</v>
      </c>
      <c r="T2006" s="143">
        <v>0.73899999999999999</v>
      </c>
      <c r="U2006" s="8" t="s">
        <v>1427</v>
      </c>
      <c r="V2006" s="147">
        <v>4.7500000000000001E-2</v>
      </c>
      <c r="W2006" s="145">
        <v>5.203E-2</v>
      </c>
      <c r="X2006" s="146" t="s">
        <v>614</v>
      </c>
      <c r="Z2006" s="143">
        <v>28954.720000000001</v>
      </c>
      <c r="AA2006" s="143">
        <v>1</v>
      </c>
      <c r="AB2006" s="143">
        <v>100.91</v>
      </c>
      <c r="AC2006" s="8"/>
      <c r="AD2006" s="143">
        <v>29.218</v>
      </c>
      <c r="AE2006" s="8"/>
      <c r="AF2006" s="8"/>
      <c r="AG2006" s="8" t="s">
        <v>17</v>
      </c>
      <c r="AH2006" s="145">
        <v>5.8E-5</v>
      </c>
      <c r="AI2006" s="145">
        <v>3.64404472016075E-3</v>
      </c>
      <c r="AJ2006" s="145">
        <v>1.0640702994433699E-3</v>
      </c>
    </row>
    <row r="2007" spans="1:36" x14ac:dyDescent="0.2">
      <c r="A2007" s="8" t="s">
        <v>1204</v>
      </c>
      <c r="B2007" s="8">
        <v>14292</v>
      </c>
      <c r="C2007" s="8" t="s">
        <v>1434</v>
      </c>
      <c r="D2007" s="8" t="s">
        <v>1435</v>
      </c>
      <c r="E2007" s="4" t="s">
        <v>425</v>
      </c>
      <c r="F2007" s="8" t="s">
        <v>1436</v>
      </c>
      <c r="G2007" s="8" t="s">
        <v>1437</v>
      </c>
      <c r="H2007" s="8" t="s">
        <v>76</v>
      </c>
      <c r="I2007" s="8" t="s">
        <v>228</v>
      </c>
      <c r="J2007" s="8" t="s">
        <v>53</v>
      </c>
      <c r="K2007" s="8" t="s">
        <v>53</v>
      </c>
      <c r="L2007" s="8" t="s">
        <v>799</v>
      </c>
      <c r="M2007" s="8" t="s">
        <v>311</v>
      </c>
      <c r="N2007" s="8" t="s">
        <v>140</v>
      </c>
      <c r="O2007" s="8" t="s">
        <v>62</v>
      </c>
      <c r="P2007" s="8" t="s">
        <v>1438</v>
      </c>
      <c r="Q2007" s="8" t="s">
        <v>65</v>
      </c>
      <c r="R2007" s="8" t="s">
        <v>57</v>
      </c>
      <c r="S2007" s="8" t="s">
        <v>1212</v>
      </c>
      <c r="T2007" s="143">
        <v>0.97799999999999998</v>
      </c>
      <c r="U2007" s="8" t="s">
        <v>1439</v>
      </c>
      <c r="V2007" s="147">
        <v>4.8000000000000001E-2</v>
      </c>
      <c r="W2007" s="145">
        <v>5.9630000000000002E-2</v>
      </c>
      <c r="X2007" s="146" t="s">
        <v>614</v>
      </c>
      <c r="Z2007" s="143">
        <v>11331.67</v>
      </c>
      <c r="AA2007" s="143">
        <v>1</v>
      </c>
      <c r="AB2007" s="143">
        <v>99</v>
      </c>
      <c r="AC2007" s="8"/>
      <c r="AD2007" s="143">
        <v>11.218</v>
      </c>
      <c r="AE2007" s="8"/>
      <c r="AF2007" s="8"/>
      <c r="AG2007" s="8" t="s">
        <v>17</v>
      </c>
      <c r="AH2007" s="145">
        <v>6.8999999999999997E-5</v>
      </c>
      <c r="AI2007" s="145">
        <v>1.39913375861112E-3</v>
      </c>
      <c r="AJ2007" s="145">
        <v>4.0855060566352702E-4</v>
      </c>
    </row>
    <row r="2008" spans="1:36" x14ac:dyDescent="0.2">
      <c r="A2008" s="8" t="s">
        <v>1204</v>
      </c>
      <c r="B2008" s="8">
        <v>14292</v>
      </c>
      <c r="C2008" s="8" t="s">
        <v>1440</v>
      </c>
      <c r="D2008" s="8" t="s">
        <v>1441</v>
      </c>
      <c r="E2008" s="4" t="s">
        <v>425</v>
      </c>
      <c r="F2008" s="8" t="s">
        <v>1442</v>
      </c>
      <c r="G2008" s="8" t="s">
        <v>1443</v>
      </c>
      <c r="H2008" s="8" t="s">
        <v>76</v>
      </c>
      <c r="I2008" s="8" t="s">
        <v>228</v>
      </c>
      <c r="J2008" s="8" t="s">
        <v>53</v>
      </c>
      <c r="K2008" s="8" t="s">
        <v>53</v>
      </c>
      <c r="L2008" s="8" t="s">
        <v>799</v>
      </c>
      <c r="M2008" s="8" t="s">
        <v>311</v>
      </c>
      <c r="N2008" s="8" t="s">
        <v>258</v>
      </c>
      <c r="O2008" s="8" t="s">
        <v>62</v>
      </c>
      <c r="P2008" s="8" t="s">
        <v>1444</v>
      </c>
      <c r="Q2008" s="8" t="s">
        <v>65</v>
      </c>
      <c r="R2008" s="8" t="s">
        <v>57</v>
      </c>
      <c r="S2008" s="8" t="s">
        <v>1212</v>
      </c>
      <c r="T2008" s="143">
        <v>1.7270000000000001</v>
      </c>
      <c r="U2008" s="8" t="s">
        <v>1445</v>
      </c>
      <c r="V2008" s="147">
        <v>3.2500000000000001E-2</v>
      </c>
      <c r="W2008" s="145">
        <v>5.3350000000000002E-2</v>
      </c>
      <c r="X2008" s="146" t="s">
        <v>614</v>
      </c>
      <c r="Z2008" s="143">
        <v>1923.08</v>
      </c>
      <c r="AA2008" s="143">
        <v>1</v>
      </c>
      <c r="AB2008" s="143">
        <v>97.43</v>
      </c>
      <c r="AC2008" s="8"/>
      <c r="AD2008" s="143">
        <v>1.8740000000000001</v>
      </c>
      <c r="AE2008" s="8"/>
      <c r="AF2008" s="8"/>
      <c r="AG2008" s="8" t="s">
        <v>17</v>
      </c>
      <c r="AH2008" s="145">
        <v>2.4000000000000001E-5</v>
      </c>
      <c r="AI2008" s="145">
        <v>2.3367926400509801E-4</v>
      </c>
      <c r="AJ2008" s="145">
        <v>6.8234937691061406E-5</v>
      </c>
    </row>
    <row r="2009" spans="1:36" x14ac:dyDescent="0.2">
      <c r="A2009" s="8" t="s">
        <v>1204</v>
      </c>
      <c r="B2009" s="8">
        <v>14292</v>
      </c>
      <c r="C2009" s="8" t="s">
        <v>1446</v>
      </c>
      <c r="D2009" s="8" t="s">
        <v>1447</v>
      </c>
      <c r="E2009" s="4" t="s">
        <v>425</v>
      </c>
      <c r="F2009" s="8" t="s">
        <v>1448</v>
      </c>
      <c r="G2009" s="8" t="s">
        <v>1449</v>
      </c>
      <c r="H2009" s="8" t="s">
        <v>76</v>
      </c>
      <c r="I2009" s="8" t="s">
        <v>229</v>
      </c>
      <c r="J2009" s="8" t="s">
        <v>53</v>
      </c>
      <c r="K2009" s="8" t="s">
        <v>53</v>
      </c>
      <c r="L2009" s="8" t="s">
        <v>799</v>
      </c>
      <c r="M2009" s="8" t="s">
        <v>311</v>
      </c>
      <c r="N2009" s="8" t="s">
        <v>140</v>
      </c>
      <c r="O2009" s="8" t="s">
        <v>62</v>
      </c>
      <c r="P2009" s="8" t="s">
        <v>1450</v>
      </c>
      <c r="Q2009" s="8" t="s">
        <v>70</v>
      </c>
      <c r="R2009" s="8" t="s">
        <v>57</v>
      </c>
      <c r="S2009" s="8" t="s">
        <v>1212</v>
      </c>
      <c r="T2009" s="143">
        <v>4.3490000000000002</v>
      </c>
      <c r="U2009" s="8" t="s">
        <v>1451</v>
      </c>
      <c r="V2009" s="147">
        <v>1E-3</v>
      </c>
      <c r="W2009" s="145">
        <v>2.546E-2</v>
      </c>
      <c r="X2009" s="146" t="s">
        <v>614</v>
      </c>
      <c r="Z2009" s="143">
        <v>22000</v>
      </c>
      <c r="AA2009" s="143">
        <v>1</v>
      </c>
      <c r="AB2009" s="143">
        <v>99.56</v>
      </c>
      <c r="AC2009" s="8"/>
      <c r="AD2009" s="143">
        <v>21.902999999999999</v>
      </c>
      <c r="AE2009" s="8"/>
      <c r="AF2009" s="8"/>
      <c r="AG2009" s="8" t="s">
        <v>17</v>
      </c>
      <c r="AH2009" s="145">
        <v>1.21E-4</v>
      </c>
      <c r="AI2009" s="145">
        <v>2.7317294902462199E-3</v>
      </c>
      <c r="AJ2009" s="145">
        <v>7.9767193871219696E-4</v>
      </c>
    </row>
    <row r="2010" spans="1:36" x14ac:dyDescent="0.2">
      <c r="A2010" s="8" t="s">
        <v>1204</v>
      </c>
      <c r="B2010" s="8">
        <v>14292</v>
      </c>
      <c r="C2010" s="8" t="s">
        <v>1472</v>
      </c>
      <c r="D2010" s="8" t="s">
        <v>1473</v>
      </c>
      <c r="E2010" s="4" t="s">
        <v>425</v>
      </c>
      <c r="F2010" s="8" t="s">
        <v>1477</v>
      </c>
      <c r="G2010" s="8" t="s">
        <v>1478</v>
      </c>
      <c r="H2010" s="8" t="s">
        <v>76</v>
      </c>
      <c r="I2010" s="8" t="s">
        <v>229</v>
      </c>
      <c r="J2010" s="8" t="s">
        <v>53</v>
      </c>
      <c r="K2010" s="8" t="s">
        <v>53</v>
      </c>
      <c r="L2010" s="8" t="s">
        <v>799</v>
      </c>
      <c r="M2010" s="8" t="s">
        <v>311</v>
      </c>
      <c r="N2010" s="8" t="s">
        <v>258</v>
      </c>
      <c r="O2010" s="8" t="s">
        <v>62</v>
      </c>
      <c r="P2010" s="8" t="s">
        <v>1423</v>
      </c>
      <c r="Q2010" s="8" t="s">
        <v>102</v>
      </c>
      <c r="R2010" s="8" t="s">
        <v>64</v>
      </c>
      <c r="S2010" s="8" t="s">
        <v>1212</v>
      </c>
      <c r="T2010" s="143">
        <v>0.219</v>
      </c>
      <c r="U2010" s="8" t="s">
        <v>1479</v>
      </c>
      <c r="V2010" s="147">
        <v>2.2499999999999999E-2</v>
      </c>
      <c r="W2010" s="145">
        <v>7.7200000000000003E-3</v>
      </c>
      <c r="X2010" s="146" t="s">
        <v>614</v>
      </c>
      <c r="Z2010" s="143">
        <v>0.31</v>
      </c>
      <c r="AA2010" s="143">
        <v>1</v>
      </c>
      <c r="AB2010" s="143">
        <v>113.52</v>
      </c>
      <c r="AC2010" s="8"/>
      <c r="AD2010" s="143">
        <v>0</v>
      </c>
      <c r="AE2010" s="8"/>
      <c r="AF2010" s="8"/>
      <c r="AG2010" s="8" t="s">
        <v>17</v>
      </c>
      <c r="AH2010" s="145">
        <v>0</v>
      </c>
      <c r="AI2010" s="145">
        <v>4.38898603113484E-8</v>
      </c>
      <c r="AJ2010" s="145">
        <v>1.2815950513901499E-8</v>
      </c>
    </row>
    <row r="2011" spans="1:36" x14ac:dyDescent="0.2">
      <c r="A2011" s="8" t="s">
        <v>1204</v>
      </c>
      <c r="B2011" s="8">
        <v>14292</v>
      </c>
      <c r="C2011" s="8" t="s">
        <v>1472</v>
      </c>
      <c r="D2011" s="8" t="s">
        <v>1473</v>
      </c>
      <c r="E2011" s="4" t="s">
        <v>425</v>
      </c>
      <c r="F2011" s="8" t="s">
        <v>1480</v>
      </c>
      <c r="G2011" s="8" t="s">
        <v>1481</v>
      </c>
      <c r="H2011" s="8" t="s">
        <v>76</v>
      </c>
      <c r="I2011" s="8" t="s">
        <v>229</v>
      </c>
      <c r="J2011" s="8" t="s">
        <v>53</v>
      </c>
      <c r="K2011" s="8" t="s">
        <v>53</v>
      </c>
      <c r="L2011" s="8" t="s">
        <v>799</v>
      </c>
      <c r="M2011" s="8" t="s">
        <v>311</v>
      </c>
      <c r="N2011" s="8" t="s">
        <v>258</v>
      </c>
      <c r="O2011" s="8" t="s">
        <v>62</v>
      </c>
      <c r="P2011" s="8" t="s">
        <v>1423</v>
      </c>
      <c r="Q2011" s="8" t="s">
        <v>65</v>
      </c>
      <c r="R2011" s="8" t="s">
        <v>57</v>
      </c>
      <c r="S2011" s="8" t="s">
        <v>1212</v>
      </c>
      <c r="T2011" s="143">
        <v>2.036</v>
      </c>
      <c r="U2011" s="8" t="s">
        <v>1482</v>
      </c>
      <c r="V2011" s="147">
        <v>3.2000000000000001E-2</v>
      </c>
      <c r="W2011" s="145">
        <v>2.9739999999999999E-2</v>
      </c>
      <c r="X2011" s="146" t="s">
        <v>614</v>
      </c>
      <c r="Z2011" s="143">
        <v>44075</v>
      </c>
      <c r="AA2011" s="143">
        <v>1</v>
      </c>
      <c r="AB2011" s="143">
        <v>104.3</v>
      </c>
      <c r="AC2011" s="8"/>
      <c r="AD2011" s="143">
        <v>45.97</v>
      </c>
      <c r="AE2011" s="8"/>
      <c r="AF2011" s="8"/>
      <c r="AG2011" s="8" t="s">
        <v>17</v>
      </c>
      <c r="AH2011" s="145">
        <v>1.21E-4</v>
      </c>
      <c r="AI2011" s="145">
        <v>5.7333275186161803E-3</v>
      </c>
      <c r="AJ2011" s="145">
        <v>1.6741461749327001E-3</v>
      </c>
    </row>
    <row r="2012" spans="1:36" x14ac:dyDescent="0.2">
      <c r="A2012" s="8" t="s">
        <v>1204</v>
      </c>
      <c r="B2012" s="8">
        <v>14292</v>
      </c>
      <c r="C2012" s="8" t="s">
        <v>1472</v>
      </c>
      <c r="D2012" s="8" t="s">
        <v>1473</v>
      </c>
      <c r="E2012" s="4" t="s">
        <v>425</v>
      </c>
      <c r="F2012" s="8" t="s">
        <v>1483</v>
      </c>
      <c r="G2012" s="8" t="s">
        <v>1484</v>
      </c>
      <c r="H2012" s="8" t="s">
        <v>76</v>
      </c>
      <c r="I2012" s="8" t="s">
        <v>228</v>
      </c>
      <c r="J2012" s="8" t="s">
        <v>53</v>
      </c>
      <c r="K2012" s="8" t="s">
        <v>53</v>
      </c>
      <c r="L2012" s="8" t="s">
        <v>799</v>
      </c>
      <c r="M2012" s="8" t="s">
        <v>311</v>
      </c>
      <c r="N2012" s="8" t="s">
        <v>258</v>
      </c>
      <c r="O2012" s="8" t="s">
        <v>62</v>
      </c>
      <c r="P2012" s="8" t="s">
        <v>1423</v>
      </c>
      <c r="Q2012" s="8" t="s">
        <v>65</v>
      </c>
      <c r="R2012" s="8" t="s">
        <v>57</v>
      </c>
      <c r="S2012" s="8" t="s">
        <v>1212</v>
      </c>
      <c r="T2012" s="143">
        <v>2.0590000000000002</v>
      </c>
      <c r="U2012" s="8" t="s">
        <v>1485</v>
      </c>
      <c r="V2012" s="147">
        <v>5.7000000000000002E-2</v>
      </c>
      <c r="W2012" s="145">
        <v>5.9130000000000002E-2</v>
      </c>
      <c r="X2012" s="146" t="s">
        <v>614</v>
      </c>
      <c r="Z2012" s="143">
        <v>45333.33</v>
      </c>
      <c r="AA2012" s="143">
        <v>1</v>
      </c>
      <c r="AB2012" s="143">
        <v>100.07</v>
      </c>
      <c r="AC2012" s="8"/>
      <c r="AD2012" s="143">
        <v>45.365000000000002</v>
      </c>
      <c r="AE2012" s="8"/>
      <c r="AF2012" s="8"/>
      <c r="AG2012" s="8" t="s">
        <v>17</v>
      </c>
      <c r="AH2012" s="145">
        <v>1.1400000000000001E-4</v>
      </c>
      <c r="AI2012" s="145">
        <v>5.6578527944857399E-3</v>
      </c>
      <c r="AJ2012" s="145">
        <v>1.65210736408563E-3</v>
      </c>
    </row>
    <row r="2013" spans="1:36" x14ac:dyDescent="0.2">
      <c r="A2013" s="8" t="s">
        <v>1204</v>
      </c>
      <c r="B2013" s="8">
        <v>14292</v>
      </c>
      <c r="C2013" s="8" t="s">
        <v>1486</v>
      </c>
      <c r="D2013" s="8" t="s">
        <v>1487</v>
      </c>
      <c r="E2013" s="4" t="s">
        <v>425</v>
      </c>
      <c r="F2013" s="8" t="s">
        <v>1488</v>
      </c>
      <c r="G2013" s="8" t="s">
        <v>1489</v>
      </c>
      <c r="H2013" s="8" t="s">
        <v>76</v>
      </c>
      <c r="I2013" s="8" t="s">
        <v>229</v>
      </c>
      <c r="J2013" s="8" t="s">
        <v>53</v>
      </c>
      <c r="K2013" s="8" t="s">
        <v>53</v>
      </c>
      <c r="L2013" s="8" t="s">
        <v>799</v>
      </c>
      <c r="M2013" s="8" t="s">
        <v>311</v>
      </c>
      <c r="N2013" s="8" t="s">
        <v>258</v>
      </c>
      <c r="O2013" s="8" t="s">
        <v>62</v>
      </c>
      <c r="P2013" s="8" t="s">
        <v>1423</v>
      </c>
      <c r="Q2013" s="8" t="s">
        <v>65</v>
      </c>
      <c r="R2013" s="8" t="s">
        <v>57</v>
      </c>
      <c r="S2013" s="8" t="s">
        <v>1212</v>
      </c>
      <c r="T2013" s="143">
        <v>2.36</v>
      </c>
      <c r="U2013" s="8" t="s">
        <v>1451</v>
      </c>
      <c r="V2013" s="147">
        <v>0.01</v>
      </c>
      <c r="W2013" s="145">
        <v>2.4680000000000001E-2</v>
      </c>
      <c r="X2013" s="146" t="s">
        <v>614</v>
      </c>
      <c r="Z2013" s="143">
        <v>35735</v>
      </c>
      <c r="AA2013" s="143">
        <v>1</v>
      </c>
      <c r="AB2013" s="143">
        <v>104.84</v>
      </c>
      <c r="AC2013" s="8"/>
      <c r="AD2013" s="143">
        <v>37.465000000000003</v>
      </c>
      <c r="AE2013" s="8"/>
      <c r="AF2013" s="8"/>
      <c r="AG2013" s="8" t="s">
        <v>17</v>
      </c>
      <c r="AH2013" s="145">
        <v>9.7E-5</v>
      </c>
      <c r="AI2013" s="145">
        <v>4.6725173324131501E-3</v>
      </c>
      <c r="AJ2013" s="145">
        <v>1.36438691038782E-3</v>
      </c>
    </row>
    <row r="2014" spans="1:36" x14ac:dyDescent="0.2">
      <c r="A2014" s="8" t="s">
        <v>1204</v>
      </c>
      <c r="B2014" s="8">
        <v>14292</v>
      </c>
      <c r="C2014" s="8" t="s">
        <v>1486</v>
      </c>
      <c r="D2014" s="8" t="s">
        <v>1487</v>
      </c>
      <c r="E2014" s="4" t="s">
        <v>425</v>
      </c>
      <c r="F2014" s="8" t="s">
        <v>1490</v>
      </c>
      <c r="G2014" s="8" t="s">
        <v>1491</v>
      </c>
      <c r="H2014" s="8" t="s">
        <v>76</v>
      </c>
      <c r="I2014" s="8" t="s">
        <v>229</v>
      </c>
      <c r="J2014" s="8" t="s">
        <v>53</v>
      </c>
      <c r="K2014" s="8" t="s">
        <v>53</v>
      </c>
      <c r="L2014" s="8" t="s">
        <v>799</v>
      </c>
      <c r="M2014" s="8" t="s">
        <v>311</v>
      </c>
      <c r="N2014" s="8" t="s">
        <v>258</v>
      </c>
      <c r="O2014" s="8" t="s">
        <v>62</v>
      </c>
      <c r="P2014" s="8" t="s">
        <v>1423</v>
      </c>
      <c r="Q2014" s="8" t="s">
        <v>65</v>
      </c>
      <c r="R2014" s="8" t="s">
        <v>57</v>
      </c>
      <c r="S2014" s="8" t="s">
        <v>1212</v>
      </c>
      <c r="T2014" s="143">
        <v>2.9870000000000001</v>
      </c>
      <c r="U2014" s="8" t="s">
        <v>1492</v>
      </c>
      <c r="V2014" s="147">
        <v>3.2300000000000002E-2</v>
      </c>
      <c r="W2014" s="145">
        <v>2.8750000000000001E-2</v>
      </c>
      <c r="X2014" s="146" t="s">
        <v>614</v>
      </c>
      <c r="Z2014" s="143">
        <v>33408</v>
      </c>
      <c r="AA2014" s="143">
        <v>1</v>
      </c>
      <c r="AB2014" s="143">
        <v>104.51</v>
      </c>
      <c r="AC2014" s="8"/>
      <c r="AD2014" s="143">
        <v>34.914999999999999</v>
      </c>
      <c r="AE2014" s="8"/>
      <c r="AF2014" s="8"/>
      <c r="AG2014" s="8" t="s">
        <v>17</v>
      </c>
      <c r="AH2014" s="145">
        <v>7.1000000000000005E-5</v>
      </c>
      <c r="AI2014" s="145">
        <v>4.3545015257352004E-3</v>
      </c>
      <c r="AJ2014" s="145">
        <v>1.2715254883620801E-3</v>
      </c>
    </row>
    <row r="2015" spans="1:36" x14ac:dyDescent="0.2">
      <c r="A2015" s="8" t="s">
        <v>1204</v>
      </c>
      <c r="B2015" s="8">
        <v>14292</v>
      </c>
      <c r="C2015" s="8" t="s">
        <v>1493</v>
      </c>
      <c r="D2015" s="8" t="s">
        <v>1494</v>
      </c>
      <c r="E2015" s="4" t="s">
        <v>425</v>
      </c>
      <c r="F2015" s="8" t="s">
        <v>1495</v>
      </c>
      <c r="G2015" s="8" t="s">
        <v>1496</v>
      </c>
      <c r="H2015" s="8" t="s">
        <v>76</v>
      </c>
      <c r="I2015" s="8" t="s">
        <v>228</v>
      </c>
      <c r="J2015" s="8" t="s">
        <v>53</v>
      </c>
      <c r="K2015" s="8" t="s">
        <v>53</v>
      </c>
      <c r="L2015" s="8" t="s">
        <v>799</v>
      </c>
      <c r="M2015" s="8" t="s">
        <v>311</v>
      </c>
      <c r="N2015" s="8" t="s">
        <v>686</v>
      </c>
      <c r="O2015" s="8" t="s">
        <v>62</v>
      </c>
      <c r="P2015" s="8" t="s">
        <v>298</v>
      </c>
      <c r="Q2015" s="151" t="s">
        <v>298</v>
      </c>
      <c r="R2015" s="151" t="s">
        <v>298</v>
      </c>
      <c r="S2015" s="8" t="s">
        <v>1212</v>
      </c>
      <c r="T2015" s="143">
        <v>2.6080000000000001</v>
      </c>
      <c r="U2015" s="8" t="s">
        <v>1497</v>
      </c>
      <c r="V2015" s="147">
        <v>8.2500000000000004E-2</v>
      </c>
      <c r="W2015" s="145">
        <v>6.8680000000000005E-2</v>
      </c>
      <c r="X2015" s="146" t="s">
        <v>614</v>
      </c>
      <c r="Z2015" s="143">
        <v>48750</v>
      </c>
      <c r="AA2015" s="143">
        <v>1</v>
      </c>
      <c r="AB2015" s="143">
        <v>105.98</v>
      </c>
      <c r="AC2015" s="8"/>
      <c r="AD2015" s="143">
        <v>51.664999999999999</v>
      </c>
      <c r="AE2015" s="8"/>
      <c r="AF2015" s="8"/>
      <c r="AG2015" s="8" t="s">
        <v>17</v>
      </c>
      <c r="AH2015" s="145">
        <v>5.9000000000000003E-4</v>
      </c>
      <c r="AI2015" s="145">
        <v>6.4436012567087699E-3</v>
      </c>
      <c r="AJ2015" s="145">
        <v>1.8815479076824499E-3</v>
      </c>
    </row>
    <row r="2016" spans="1:36" x14ac:dyDescent="0.2">
      <c r="A2016" s="8" t="s">
        <v>1204</v>
      </c>
      <c r="B2016" s="8">
        <v>14292</v>
      </c>
      <c r="C2016" s="8" t="s">
        <v>1498</v>
      </c>
      <c r="D2016" s="8" t="s">
        <v>1499</v>
      </c>
      <c r="E2016" s="4" t="s">
        <v>425</v>
      </c>
      <c r="F2016" s="8" t="s">
        <v>1500</v>
      </c>
      <c r="G2016" s="8" t="s">
        <v>1501</v>
      </c>
      <c r="H2016" s="8" t="s">
        <v>76</v>
      </c>
      <c r="I2016" s="8" t="s">
        <v>601</v>
      </c>
      <c r="J2016" s="8" t="s">
        <v>53</v>
      </c>
      <c r="K2016" s="8" t="s">
        <v>53</v>
      </c>
      <c r="L2016" s="8" t="s">
        <v>799</v>
      </c>
      <c r="M2016" s="8" t="s">
        <v>311</v>
      </c>
      <c r="N2016" s="8" t="s">
        <v>625</v>
      </c>
      <c r="O2016" s="8" t="s">
        <v>62</v>
      </c>
      <c r="P2016" s="8" t="s">
        <v>298</v>
      </c>
      <c r="Q2016" s="151" t="s">
        <v>298</v>
      </c>
      <c r="R2016" s="151" t="s">
        <v>298</v>
      </c>
      <c r="S2016" s="8" t="s">
        <v>1212</v>
      </c>
      <c r="T2016" s="143">
        <v>2.7010000000000001</v>
      </c>
      <c r="U2016" s="8" t="s">
        <v>1445</v>
      </c>
      <c r="V2016" s="147">
        <v>1.2E-2</v>
      </c>
      <c r="W2016" s="145">
        <v>7.0889999999999995E-2</v>
      </c>
      <c r="X2016" s="146" t="s">
        <v>614</v>
      </c>
      <c r="Z2016" s="143">
        <v>56155</v>
      </c>
      <c r="AA2016" s="143">
        <v>1</v>
      </c>
      <c r="AB2016" s="143">
        <v>86.1</v>
      </c>
      <c r="AC2016" s="8"/>
      <c r="AD2016" s="143">
        <v>48.348999999999997</v>
      </c>
      <c r="AE2016" s="8"/>
      <c r="AF2016" s="8"/>
      <c r="AG2016" s="8" t="s">
        <v>17</v>
      </c>
      <c r="AH2016" s="145">
        <v>9.0600000000000001E-4</v>
      </c>
      <c r="AI2016" s="145">
        <v>6.0300609984309398E-3</v>
      </c>
      <c r="AJ2016" s="145">
        <v>1.7607931035432301E-3</v>
      </c>
    </row>
    <row r="2017" spans="1:36" x14ac:dyDescent="0.2">
      <c r="A2017" s="8" t="s">
        <v>1204</v>
      </c>
      <c r="B2017" s="8">
        <v>14292</v>
      </c>
      <c r="C2017" s="8" t="s">
        <v>1498</v>
      </c>
      <c r="D2017" s="8" t="s">
        <v>1499</v>
      </c>
      <c r="E2017" s="4" t="s">
        <v>425</v>
      </c>
      <c r="F2017" s="8" t="s">
        <v>1502</v>
      </c>
      <c r="G2017" s="8" t="s">
        <v>1503</v>
      </c>
      <c r="H2017" s="8" t="s">
        <v>76</v>
      </c>
      <c r="I2017" s="8" t="s">
        <v>228</v>
      </c>
      <c r="J2017" s="8" t="s">
        <v>53</v>
      </c>
      <c r="K2017" s="8" t="s">
        <v>53</v>
      </c>
      <c r="L2017" s="8" t="s">
        <v>799</v>
      </c>
      <c r="M2017" s="8" t="s">
        <v>311</v>
      </c>
      <c r="N2017" s="8" t="s">
        <v>625</v>
      </c>
      <c r="O2017" s="8" t="s">
        <v>62</v>
      </c>
      <c r="P2017" s="8" t="s">
        <v>298</v>
      </c>
      <c r="Q2017" s="151" t="s">
        <v>298</v>
      </c>
      <c r="R2017" s="151" t="s">
        <v>298</v>
      </c>
      <c r="S2017" s="8" t="s">
        <v>1212</v>
      </c>
      <c r="T2017" s="143">
        <v>3.18</v>
      </c>
      <c r="U2017" s="8" t="s">
        <v>1504</v>
      </c>
      <c r="V2017" s="147">
        <v>6.0499999999999998E-2</v>
      </c>
      <c r="W2017" s="145">
        <v>5.9700000000000003E-2</v>
      </c>
      <c r="X2017" s="146" t="s">
        <v>614</v>
      </c>
      <c r="Z2017" s="143">
        <v>8258</v>
      </c>
      <c r="AA2017" s="143">
        <v>1</v>
      </c>
      <c r="AB2017" s="143">
        <v>100.57</v>
      </c>
      <c r="AC2017" s="8"/>
      <c r="AD2017" s="143">
        <v>8.3049999999999997</v>
      </c>
      <c r="AE2017" s="8"/>
      <c r="AF2017" s="8"/>
      <c r="AG2017" s="8" t="s">
        <v>17</v>
      </c>
      <c r="AH2017" s="145">
        <v>3.8000000000000002E-5</v>
      </c>
      <c r="AI2017" s="145">
        <v>1.03579414316615E-3</v>
      </c>
      <c r="AJ2017" s="145">
        <v>3.0245451653838998E-4</v>
      </c>
    </row>
    <row r="2018" spans="1:36" x14ac:dyDescent="0.2">
      <c r="A2018" s="8" t="s">
        <v>1204</v>
      </c>
      <c r="B2018" s="8">
        <v>14292</v>
      </c>
      <c r="C2018" s="8" t="s">
        <v>1498</v>
      </c>
      <c r="D2018" s="8" t="s">
        <v>1499</v>
      </c>
      <c r="E2018" s="4" t="s">
        <v>425</v>
      </c>
      <c r="F2018" s="8" t="s">
        <v>1505</v>
      </c>
      <c r="G2018" s="8" t="s">
        <v>1506</v>
      </c>
      <c r="H2018" s="8" t="s">
        <v>76</v>
      </c>
      <c r="I2018" s="8" t="s">
        <v>228</v>
      </c>
      <c r="J2018" s="8" t="s">
        <v>53</v>
      </c>
      <c r="K2018" s="8" t="s">
        <v>53</v>
      </c>
      <c r="L2018" s="8" t="s">
        <v>799</v>
      </c>
      <c r="M2018" s="8" t="s">
        <v>311</v>
      </c>
      <c r="N2018" s="8" t="s">
        <v>625</v>
      </c>
      <c r="O2018" s="8" t="s">
        <v>62</v>
      </c>
      <c r="P2018" s="8" t="s">
        <v>1432</v>
      </c>
      <c r="Q2018" s="8" t="s">
        <v>70</v>
      </c>
      <c r="R2018" s="8" t="s">
        <v>64</v>
      </c>
      <c r="S2018" s="8" t="s">
        <v>1212</v>
      </c>
      <c r="T2018" s="143">
        <v>3.82</v>
      </c>
      <c r="U2018" s="8" t="s">
        <v>1327</v>
      </c>
      <c r="V2018" s="147">
        <v>5.5E-2</v>
      </c>
      <c r="W2018" s="145">
        <v>6.694E-2</v>
      </c>
      <c r="X2018" s="146" t="s">
        <v>614</v>
      </c>
      <c r="Z2018" s="143">
        <v>6000</v>
      </c>
      <c r="AA2018" s="143">
        <v>1</v>
      </c>
      <c r="AB2018" s="143">
        <v>96.08</v>
      </c>
      <c r="AC2018" s="8"/>
      <c r="AD2018" s="143">
        <v>5.7649999999999997</v>
      </c>
      <c r="AE2018" s="8"/>
      <c r="AF2018" s="8"/>
      <c r="AG2018" s="8" t="s">
        <v>17</v>
      </c>
      <c r="AH2018" s="145">
        <v>0</v>
      </c>
      <c r="AI2018" s="145">
        <v>7.1897595626992398E-4</v>
      </c>
      <c r="AJ2018" s="145">
        <v>2.0994280252602699E-4</v>
      </c>
    </row>
    <row r="2019" spans="1:36" x14ac:dyDescent="0.2">
      <c r="A2019" s="8" t="s">
        <v>1204</v>
      </c>
      <c r="B2019" s="8">
        <v>14292</v>
      </c>
      <c r="C2019" s="8" t="s">
        <v>1498</v>
      </c>
      <c r="D2019" s="8" t="s">
        <v>1499</v>
      </c>
      <c r="E2019" s="4" t="s">
        <v>425</v>
      </c>
      <c r="F2019" s="8" t="s">
        <v>1507</v>
      </c>
      <c r="G2019" s="8" t="s">
        <v>1508</v>
      </c>
      <c r="H2019" s="8" t="s">
        <v>76</v>
      </c>
      <c r="I2019" s="8" t="s">
        <v>228</v>
      </c>
      <c r="J2019" s="8" t="s">
        <v>53</v>
      </c>
      <c r="K2019" s="8" t="s">
        <v>53</v>
      </c>
      <c r="L2019" s="8" t="s">
        <v>799</v>
      </c>
      <c r="M2019" s="8" t="s">
        <v>311</v>
      </c>
      <c r="N2019" s="8" t="s">
        <v>625</v>
      </c>
      <c r="O2019" s="8" t="s">
        <v>62</v>
      </c>
      <c r="P2019" s="8" t="s">
        <v>298</v>
      </c>
      <c r="Q2019" s="151" t="s">
        <v>298</v>
      </c>
      <c r="R2019" s="151" t="s">
        <v>298</v>
      </c>
      <c r="S2019" s="8" t="s">
        <v>1212</v>
      </c>
      <c r="T2019" s="143">
        <v>0.72799999999999998</v>
      </c>
      <c r="U2019" s="8" t="s">
        <v>1509</v>
      </c>
      <c r="V2019" s="147">
        <v>3.5499999999999997E-2</v>
      </c>
      <c r="W2019" s="145">
        <v>6.1089999999999998E-2</v>
      </c>
      <c r="X2019" s="146" t="s">
        <v>614</v>
      </c>
      <c r="Z2019" s="143">
        <v>35880</v>
      </c>
      <c r="AA2019" s="143">
        <v>1</v>
      </c>
      <c r="AB2019" s="143">
        <v>99.15</v>
      </c>
      <c r="AC2019" s="8"/>
      <c r="AD2019" s="143">
        <v>35.575000000000003</v>
      </c>
      <c r="AE2019" s="8"/>
      <c r="AF2019" s="8"/>
      <c r="AG2019" s="8" t="s">
        <v>17</v>
      </c>
      <c r="AH2019" s="145">
        <v>1.25E-4</v>
      </c>
      <c r="AI2019" s="145">
        <v>4.43685540241148E-3</v>
      </c>
      <c r="AJ2019" s="145">
        <v>1.2955730291977999E-3</v>
      </c>
    </row>
    <row r="2020" spans="1:36" x14ac:dyDescent="0.2">
      <c r="A2020" s="8" t="s">
        <v>1204</v>
      </c>
      <c r="B2020" s="8">
        <v>14292</v>
      </c>
      <c r="C2020" s="8" t="s">
        <v>1510</v>
      </c>
      <c r="D2020" s="8" t="s">
        <v>1511</v>
      </c>
      <c r="E2020" s="4" t="s">
        <v>425</v>
      </c>
      <c r="F2020" s="8" t="s">
        <v>1514</v>
      </c>
      <c r="G2020" s="8" t="s">
        <v>1515</v>
      </c>
      <c r="H2020" s="8" t="s">
        <v>76</v>
      </c>
      <c r="I2020" s="8" t="s">
        <v>229</v>
      </c>
      <c r="J2020" s="8" t="s">
        <v>53</v>
      </c>
      <c r="K2020" s="8" t="s">
        <v>53</v>
      </c>
      <c r="L2020" s="151" t="s">
        <v>54</v>
      </c>
      <c r="M2020" s="8" t="s">
        <v>311</v>
      </c>
      <c r="N2020" s="8" t="s">
        <v>686</v>
      </c>
      <c r="O2020" s="8" t="s">
        <v>62</v>
      </c>
      <c r="P2020" s="8" t="s">
        <v>1423</v>
      </c>
      <c r="Q2020" s="8" t="s">
        <v>65</v>
      </c>
      <c r="R2020" s="8" t="s">
        <v>57</v>
      </c>
      <c r="S2020" s="8" t="s">
        <v>1212</v>
      </c>
      <c r="T2020" s="143">
        <v>4.4420000000000002</v>
      </c>
      <c r="U2020" s="8" t="s">
        <v>1516</v>
      </c>
      <c r="V2020" s="147">
        <v>0.03</v>
      </c>
      <c r="W2020" s="145">
        <v>3.1559999999999998E-2</v>
      </c>
      <c r="X2020" s="146" t="s">
        <v>614</v>
      </c>
      <c r="Z2020" s="143">
        <v>33963</v>
      </c>
      <c r="AA2020" s="143">
        <v>1</v>
      </c>
      <c r="AB2020" s="143">
        <v>101.33</v>
      </c>
      <c r="AC2020" s="8"/>
      <c r="AD2020" s="143">
        <v>33.863999999999997</v>
      </c>
      <c r="AE2020" s="8"/>
      <c r="AF2020" s="8"/>
      <c r="AG2020" s="8" t="s">
        <v>17</v>
      </c>
      <c r="AH2020" s="145">
        <v>0</v>
      </c>
      <c r="AI2020" s="145">
        <v>4.2234689775531098E-3</v>
      </c>
      <c r="AJ2020" s="145">
        <v>1.23326365199944E-3</v>
      </c>
    </row>
    <row r="2021" spans="1:36" x14ac:dyDescent="0.2">
      <c r="A2021" s="8" t="s">
        <v>1204</v>
      </c>
      <c r="B2021" s="8">
        <v>14292</v>
      </c>
      <c r="C2021" s="8" t="s">
        <v>1510</v>
      </c>
      <c r="D2021" s="8" t="s">
        <v>1511</v>
      </c>
      <c r="E2021" s="4" t="s">
        <v>425</v>
      </c>
      <c r="F2021" s="8" t="s">
        <v>1517</v>
      </c>
      <c r="G2021" s="8" t="s">
        <v>1518</v>
      </c>
      <c r="H2021" s="8" t="s">
        <v>76</v>
      </c>
      <c r="I2021" s="8" t="s">
        <v>228</v>
      </c>
      <c r="J2021" s="8" t="s">
        <v>53</v>
      </c>
      <c r="K2021" s="8" t="s">
        <v>53</v>
      </c>
      <c r="L2021" s="151" t="s">
        <v>54</v>
      </c>
      <c r="M2021" s="8" t="s">
        <v>311</v>
      </c>
      <c r="N2021" s="8" t="s">
        <v>686</v>
      </c>
      <c r="O2021" s="8" t="s">
        <v>62</v>
      </c>
      <c r="P2021" s="8" t="s">
        <v>1423</v>
      </c>
      <c r="Q2021" s="8" t="s">
        <v>65</v>
      </c>
      <c r="R2021" s="8" t="s">
        <v>57</v>
      </c>
      <c r="S2021" s="8" t="s">
        <v>1212</v>
      </c>
      <c r="T2021" s="143">
        <v>4.1840000000000002</v>
      </c>
      <c r="U2021" s="8" t="s">
        <v>1516</v>
      </c>
      <c r="V2021" s="147">
        <v>5.5E-2</v>
      </c>
      <c r="W2021" s="145">
        <v>5.6710000000000003E-2</v>
      </c>
      <c r="X2021" s="146" t="s">
        <v>614</v>
      </c>
      <c r="Z2021" s="143">
        <v>12000</v>
      </c>
      <c r="AA2021" s="143">
        <v>1</v>
      </c>
      <c r="AB2021" s="143">
        <v>101</v>
      </c>
      <c r="AC2021" s="8"/>
      <c r="AD2021" s="143">
        <v>11.976000000000001</v>
      </c>
      <c r="AE2021" s="8"/>
      <c r="AF2021" s="8"/>
      <c r="AG2021" s="8" t="s">
        <v>17</v>
      </c>
      <c r="AH2021" s="145">
        <v>0</v>
      </c>
      <c r="AI2021" s="145">
        <v>1.49359771818113E-3</v>
      </c>
      <c r="AJ2021" s="145">
        <v>4.3613432141491901E-4</v>
      </c>
    </row>
    <row r="2022" spans="1:36" x14ac:dyDescent="0.2">
      <c r="A2022" s="8" t="s">
        <v>1204</v>
      </c>
      <c r="B2022" s="8">
        <v>14292</v>
      </c>
      <c r="C2022" s="8" t="s">
        <v>1533</v>
      </c>
      <c r="D2022" s="8" t="s">
        <v>1534</v>
      </c>
      <c r="E2022" s="4" t="s">
        <v>425</v>
      </c>
      <c r="F2022" s="8" t="s">
        <v>1535</v>
      </c>
      <c r="G2022" s="8" t="s">
        <v>1536</v>
      </c>
      <c r="H2022" s="8" t="s">
        <v>76</v>
      </c>
      <c r="I2022" s="8" t="s">
        <v>228</v>
      </c>
      <c r="J2022" s="8" t="s">
        <v>53</v>
      </c>
      <c r="K2022" t="s">
        <v>314</v>
      </c>
      <c r="L2022" s="8" t="s">
        <v>799</v>
      </c>
      <c r="M2022" s="8" t="s">
        <v>311</v>
      </c>
      <c r="N2022" s="8" t="s">
        <v>630</v>
      </c>
      <c r="O2022" s="8" t="s">
        <v>62</v>
      </c>
      <c r="P2022" s="8" t="s">
        <v>1537</v>
      </c>
      <c r="Q2022" s="8" t="s">
        <v>70</v>
      </c>
      <c r="R2022" s="8" t="s">
        <v>57</v>
      </c>
      <c r="S2022" s="8" t="s">
        <v>1212</v>
      </c>
      <c r="T2022" s="143">
        <v>0.26</v>
      </c>
      <c r="U2022" s="8" t="s">
        <v>1538</v>
      </c>
      <c r="V2022" s="147">
        <v>5.5500000000000001E-2</v>
      </c>
      <c r="W2022" s="145">
        <v>5.8950000000000002E-2</v>
      </c>
      <c r="X2022" s="146" t="s">
        <v>614</v>
      </c>
      <c r="Z2022" s="143">
        <v>55695</v>
      </c>
      <c r="AA2022" s="143">
        <v>1</v>
      </c>
      <c r="AB2022" s="143">
        <v>101.27</v>
      </c>
      <c r="AC2022" s="8"/>
      <c r="AD2022" s="143">
        <v>56.402000000000001</v>
      </c>
      <c r="AE2022" s="8"/>
      <c r="AF2022" s="8"/>
      <c r="AG2022" s="8" t="s">
        <v>17</v>
      </c>
      <c r="AH2022" s="145">
        <v>8.2399999999999997E-4</v>
      </c>
      <c r="AI2022" s="145">
        <v>7.0344013029395597E-3</v>
      </c>
      <c r="AJ2022" s="145">
        <v>2.0540630194279099E-3</v>
      </c>
    </row>
    <row r="2023" spans="1:36" x14ac:dyDescent="0.2">
      <c r="A2023" s="8" t="s">
        <v>1204</v>
      </c>
      <c r="B2023" s="8">
        <v>14292</v>
      </c>
      <c r="C2023" s="8" t="s">
        <v>1544</v>
      </c>
      <c r="D2023" s="8" t="s">
        <v>1545</v>
      </c>
      <c r="E2023" s="4" t="s">
        <v>425</v>
      </c>
      <c r="F2023" s="8" t="s">
        <v>1546</v>
      </c>
      <c r="G2023" s="8" t="s">
        <v>1547</v>
      </c>
      <c r="H2023" s="8" t="s">
        <v>76</v>
      </c>
      <c r="I2023" s="8" t="s">
        <v>228</v>
      </c>
      <c r="J2023" s="8" t="s">
        <v>53</v>
      </c>
      <c r="K2023" s="8" t="s">
        <v>317</v>
      </c>
      <c r="L2023" s="8" t="s">
        <v>799</v>
      </c>
      <c r="M2023" s="8" t="s">
        <v>311</v>
      </c>
      <c r="N2023" s="8" t="s">
        <v>630</v>
      </c>
      <c r="O2023" t="s">
        <v>62</v>
      </c>
      <c r="P2023" s="8" t="s">
        <v>298</v>
      </c>
      <c r="Q2023" s="151" t="s">
        <v>298</v>
      </c>
      <c r="R2023" s="151" t="s">
        <v>298</v>
      </c>
      <c r="S2023" s="8" t="s">
        <v>1212</v>
      </c>
      <c r="T2023" s="143">
        <v>0.93400000000000005</v>
      </c>
      <c r="U2023" s="8" t="s">
        <v>1548</v>
      </c>
      <c r="V2023" s="147">
        <v>7.2499999999999995E-2</v>
      </c>
      <c r="W2023" s="145">
        <v>6.3920000000000005E-2</v>
      </c>
      <c r="X2023" s="146" t="s">
        <v>614</v>
      </c>
      <c r="Z2023" s="143">
        <v>69388.399999999994</v>
      </c>
      <c r="AA2023" s="143">
        <v>1</v>
      </c>
      <c r="AB2023" s="143">
        <v>101.2</v>
      </c>
      <c r="AC2023" s="8"/>
      <c r="AD2023" s="143">
        <v>70.221000000000004</v>
      </c>
      <c r="AE2023" s="8"/>
      <c r="AF2023" s="8"/>
      <c r="AG2023" s="8" t="s">
        <v>17</v>
      </c>
      <c r="AH2023" s="145">
        <v>4.55E-4</v>
      </c>
      <c r="AI2023" s="145">
        <v>8.7578501143089904E-3</v>
      </c>
      <c r="AJ2023" s="145">
        <v>2.5573144429472902E-3</v>
      </c>
    </row>
    <row r="2024" spans="1:36" x14ac:dyDescent="0.2">
      <c r="A2024" s="8" t="s">
        <v>1204</v>
      </c>
      <c r="B2024" s="8">
        <v>14292</v>
      </c>
      <c r="C2024" s="8" t="s">
        <v>1549</v>
      </c>
      <c r="D2024" s="8" t="s">
        <v>1550</v>
      </c>
      <c r="E2024" s="4" t="s">
        <v>761</v>
      </c>
      <c r="F2024" s="8" t="s">
        <v>1551</v>
      </c>
      <c r="G2024" s="8" t="s">
        <v>1552</v>
      </c>
      <c r="H2024" s="8" t="s">
        <v>76</v>
      </c>
      <c r="I2024" s="8" t="s">
        <v>228</v>
      </c>
      <c r="J2024" s="8" t="s">
        <v>53</v>
      </c>
      <c r="K2024" s="8" t="s">
        <v>314</v>
      </c>
      <c r="L2024" s="8" t="s">
        <v>799</v>
      </c>
      <c r="M2024" s="8" t="s">
        <v>311</v>
      </c>
      <c r="N2024" s="8" t="s">
        <v>627</v>
      </c>
      <c r="O2024" s="8" t="s">
        <v>62</v>
      </c>
      <c r="P2024" s="8" t="s">
        <v>1423</v>
      </c>
      <c r="Q2024" s="8" t="s">
        <v>65</v>
      </c>
      <c r="R2024" s="8" t="s">
        <v>57</v>
      </c>
      <c r="S2024" s="8" t="s">
        <v>1212</v>
      </c>
      <c r="T2024" s="143">
        <v>1.206</v>
      </c>
      <c r="U2024" s="8" t="s">
        <v>1553</v>
      </c>
      <c r="V2024" s="147">
        <v>4.7500000000000001E-2</v>
      </c>
      <c r="W2024" s="145">
        <v>6.3960000000000003E-2</v>
      </c>
      <c r="X2024" s="146" t="s">
        <v>614</v>
      </c>
      <c r="Z2024" s="143">
        <v>100816.85</v>
      </c>
      <c r="AA2024" s="143">
        <v>1</v>
      </c>
      <c r="AB2024" s="143">
        <v>98.34</v>
      </c>
      <c r="AC2024" s="8"/>
      <c r="AD2024" s="143">
        <v>99.143000000000001</v>
      </c>
      <c r="AE2024" s="8"/>
      <c r="AF2024" s="8"/>
      <c r="AG2024" s="8" t="s">
        <v>17</v>
      </c>
      <c r="AH2024" s="145">
        <v>1.84E-4</v>
      </c>
      <c r="AI2024" s="145">
        <v>1.23649809089647E-2</v>
      </c>
      <c r="AJ2024" s="145">
        <v>3.6106057825308802E-3</v>
      </c>
    </row>
    <row r="2025" spans="1:36" x14ac:dyDescent="0.2">
      <c r="A2025" s="8" t="s">
        <v>1204</v>
      </c>
      <c r="B2025" s="8">
        <v>14292</v>
      </c>
      <c r="C2025" s="8" t="s">
        <v>1554</v>
      </c>
      <c r="D2025" s="8" t="s">
        <v>1555</v>
      </c>
      <c r="E2025" s="4" t="s">
        <v>761</v>
      </c>
      <c r="F2025" s="8" t="s">
        <v>1556</v>
      </c>
      <c r="G2025" s="8" t="s">
        <v>1557</v>
      </c>
      <c r="H2025" s="8" t="s">
        <v>76</v>
      </c>
      <c r="I2025" s="8" t="s">
        <v>228</v>
      </c>
      <c r="J2025" s="8" t="s">
        <v>53</v>
      </c>
      <c r="K2025" t="s">
        <v>314</v>
      </c>
      <c r="L2025" s="8" t="s">
        <v>799</v>
      </c>
      <c r="M2025" s="8" t="s">
        <v>311</v>
      </c>
      <c r="N2025" s="8" t="s">
        <v>630</v>
      </c>
      <c r="O2025" s="8" t="s">
        <v>62</v>
      </c>
      <c r="P2025" s="8" t="s">
        <v>1432</v>
      </c>
      <c r="Q2025" s="8" t="s">
        <v>70</v>
      </c>
      <c r="R2025" s="8" t="s">
        <v>57</v>
      </c>
      <c r="S2025" s="8" t="s">
        <v>1212</v>
      </c>
      <c r="T2025" s="143">
        <v>0.85099999999999998</v>
      </c>
      <c r="U2025" s="8" t="s">
        <v>1558</v>
      </c>
      <c r="V2025" s="147">
        <v>7.7499999999999999E-2</v>
      </c>
      <c r="W2025" s="145">
        <v>7.8310000000000005E-2</v>
      </c>
      <c r="X2025" s="146" t="s">
        <v>614</v>
      </c>
      <c r="Z2025" s="143">
        <v>53979</v>
      </c>
      <c r="AA2025" s="143">
        <v>1</v>
      </c>
      <c r="AB2025" s="143">
        <v>101</v>
      </c>
      <c r="AC2025" s="8"/>
      <c r="AD2025" s="143">
        <v>54.518999999999998</v>
      </c>
      <c r="AE2025" s="8"/>
      <c r="AF2025" s="8"/>
      <c r="AG2025" s="8" t="s">
        <v>17</v>
      </c>
      <c r="AH2025" s="145">
        <v>3.5300000000000002E-4</v>
      </c>
      <c r="AI2025" s="145">
        <v>6.7994898652041997E-3</v>
      </c>
      <c r="AJ2025" s="145">
        <v>1.9854682838828601E-3</v>
      </c>
    </row>
    <row r="2026" spans="1:36" x14ac:dyDescent="0.2">
      <c r="A2026" s="8" t="s">
        <v>1204</v>
      </c>
      <c r="B2026" s="8">
        <v>14292</v>
      </c>
      <c r="C2026" s="8" t="s">
        <v>1559</v>
      </c>
      <c r="D2026" s="8" t="s">
        <v>1560</v>
      </c>
      <c r="E2026" s="4" t="s">
        <v>425</v>
      </c>
      <c r="F2026" s="8" t="s">
        <v>1561</v>
      </c>
      <c r="G2026" s="8" t="s">
        <v>1562</v>
      </c>
      <c r="H2026" s="8" t="s">
        <v>76</v>
      </c>
      <c r="I2026" s="8" t="s">
        <v>601</v>
      </c>
      <c r="J2026" s="8" t="s">
        <v>53</v>
      </c>
      <c r="K2026" t="s">
        <v>317</v>
      </c>
      <c r="L2026" s="8" t="s">
        <v>799</v>
      </c>
      <c r="M2026" s="8" t="s">
        <v>311</v>
      </c>
      <c r="N2026" s="8" t="s">
        <v>625</v>
      </c>
      <c r="O2026" s="8" t="s">
        <v>62</v>
      </c>
      <c r="P2026" s="8" t="s">
        <v>1355</v>
      </c>
      <c r="Q2026" s="8" t="s">
        <v>70</v>
      </c>
      <c r="R2026" s="8" t="s">
        <v>57</v>
      </c>
      <c r="S2026" s="8" t="s">
        <v>1212</v>
      </c>
      <c r="T2026" s="143">
        <v>4.3460000000000001</v>
      </c>
      <c r="U2026" s="8" t="s">
        <v>1563</v>
      </c>
      <c r="V2026" s="147">
        <v>7.4999999999999997E-3</v>
      </c>
      <c r="W2026" s="145">
        <v>5.6500000000000002E-2</v>
      </c>
      <c r="X2026" s="146" t="s">
        <v>614</v>
      </c>
      <c r="Z2026" s="143">
        <v>93879</v>
      </c>
      <c r="AA2026" s="143">
        <v>1</v>
      </c>
      <c r="AB2026" s="143">
        <v>81.400000000000006</v>
      </c>
      <c r="AC2026" s="8"/>
      <c r="AD2026" s="143">
        <v>76.418000000000006</v>
      </c>
      <c r="AE2026" s="8"/>
      <c r="AF2026" s="8"/>
      <c r="AG2026" s="8" t="s">
        <v>17</v>
      </c>
      <c r="AH2026" s="145">
        <v>1.7699999999999999E-4</v>
      </c>
      <c r="AI2026" s="145">
        <v>9.5306601186706703E-3</v>
      </c>
      <c r="AJ2026" s="145">
        <v>2.7829769240371701E-3</v>
      </c>
    </row>
    <row r="2027" spans="1:36" x14ac:dyDescent="0.2">
      <c r="A2027" s="8" t="s">
        <v>1204</v>
      </c>
      <c r="B2027" s="8">
        <v>14292</v>
      </c>
      <c r="C2027" s="8" t="s">
        <v>1567</v>
      </c>
      <c r="D2027" s="8" t="s">
        <v>1568</v>
      </c>
      <c r="E2027" s="4" t="s">
        <v>761</v>
      </c>
      <c r="F2027" s="8" t="s">
        <v>1569</v>
      </c>
      <c r="G2027" s="8" t="s">
        <v>1570</v>
      </c>
      <c r="H2027" s="8" t="s">
        <v>76</v>
      </c>
      <c r="I2027" s="8" t="s">
        <v>228</v>
      </c>
      <c r="J2027" s="8" t="s">
        <v>53</v>
      </c>
      <c r="K2027" s="8" t="s">
        <v>314</v>
      </c>
      <c r="L2027" s="8" t="s">
        <v>799</v>
      </c>
      <c r="M2027" s="8" t="s">
        <v>311</v>
      </c>
      <c r="N2027" s="8" t="s">
        <v>630</v>
      </c>
      <c r="O2027" s="8" t="s">
        <v>62</v>
      </c>
      <c r="P2027" s="8" t="s">
        <v>1571</v>
      </c>
      <c r="Q2027" s="8" t="s">
        <v>65</v>
      </c>
      <c r="R2027" s="8" t="s">
        <v>64</v>
      </c>
      <c r="S2027" s="8" t="s">
        <v>1212</v>
      </c>
      <c r="T2027" s="143">
        <v>2.15</v>
      </c>
      <c r="U2027" s="8" t="s">
        <v>1572</v>
      </c>
      <c r="V2027" s="147">
        <v>7.2499999999999995E-2</v>
      </c>
      <c r="W2027" s="145">
        <v>6.6919999999999993E-2</v>
      </c>
      <c r="X2027" s="146" t="s">
        <v>614</v>
      </c>
      <c r="Z2027" s="143">
        <v>17751</v>
      </c>
      <c r="AA2027" s="143">
        <v>1</v>
      </c>
      <c r="AB2027" s="143">
        <v>101.99</v>
      </c>
      <c r="AC2027" s="8"/>
      <c r="AD2027" s="143">
        <v>18.103999999999999</v>
      </c>
      <c r="AE2027" s="8"/>
      <c r="AF2027" s="8"/>
      <c r="AG2027" s="8" t="s">
        <v>17</v>
      </c>
      <c r="AH2027" s="145">
        <v>0</v>
      </c>
      <c r="AI2027" s="145">
        <v>2.2579303340137399E-3</v>
      </c>
      <c r="AJ2027" s="145">
        <v>6.5932138355598302E-4</v>
      </c>
    </row>
    <row r="2028" spans="1:36" x14ac:dyDescent="0.2">
      <c r="A2028" s="8" t="s">
        <v>1204</v>
      </c>
      <c r="B2028" s="8">
        <v>14292</v>
      </c>
      <c r="C2028" s="8" t="s">
        <v>1573</v>
      </c>
      <c r="D2028" s="8" t="s">
        <v>1574</v>
      </c>
      <c r="E2028" s="4" t="s">
        <v>425</v>
      </c>
      <c r="F2028" s="8" t="s">
        <v>1575</v>
      </c>
      <c r="G2028" s="8" t="s">
        <v>1576</v>
      </c>
      <c r="H2028" s="8" t="s">
        <v>76</v>
      </c>
      <c r="I2028" s="8" t="s">
        <v>601</v>
      </c>
      <c r="J2028" s="8" t="s">
        <v>53</v>
      </c>
      <c r="K2028" t="s">
        <v>317</v>
      </c>
      <c r="L2028" s="8" t="s">
        <v>799</v>
      </c>
      <c r="M2028" s="8" t="s">
        <v>311</v>
      </c>
      <c r="N2028" s="8" t="s">
        <v>625</v>
      </c>
      <c r="O2028" s="8" t="s">
        <v>62</v>
      </c>
      <c r="P2028" s="8" t="s">
        <v>1355</v>
      </c>
      <c r="Q2028" s="8" t="s">
        <v>70</v>
      </c>
      <c r="R2028" s="8" t="s">
        <v>57</v>
      </c>
      <c r="S2028" s="8" t="s">
        <v>1212</v>
      </c>
      <c r="T2028" s="143">
        <v>3.32</v>
      </c>
      <c r="U2028" s="8" t="s">
        <v>1577</v>
      </c>
      <c r="V2028" s="147">
        <v>1.25E-3</v>
      </c>
      <c r="W2028" s="145">
        <v>5.484E-2</v>
      </c>
      <c r="X2028" s="146" t="s">
        <v>614</v>
      </c>
      <c r="Z2028" s="143">
        <v>64442</v>
      </c>
      <c r="AA2028" s="143">
        <v>1</v>
      </c>
      <c r="AB2028" s="143">
        <v>84.5</v>
      </c>
      <c r="AC2028" s="8"/>
      <c r="AD2028" s="143">
        <v>54.453000000000003</v>
      </c>
      <c r="AE2028" s="8"/>
      <c r="AF2028" s="8"/>
      <c r="AG2028" s="8" t="s">
        <v>17</v>
      </c>
      <c r="AH2028" s="145">
        <v>1.1400000000000001E-4</v>
      </c>
      <c r="AI2028" s="145">
        <v>6.79134576134207E-3</v>
      </c>
      <c r="AJ2028" s="145">
        <v>1.9830901849019898E-3</v>
      </c>
    </row>
    <row r="2029" spans="1:36" x14ac:dyDescent="0.2">
      <c r="A2029" s="8" t="s">
        <v>1204</v>
      </c>
      <c r="B2029" s="8">
        <v>14292</v>
      </c>
      <c r="C2029" s="8" t="s">
        <v>1583</v>
      </c>
      <c r="D2029" s="8" t="s">
        <v>1584</v>
      </c>
      <c r="E2029" s="4" t="s">
        <v>425</v>
      </c>
      <c r="F2029" s="8" t="s">
        <v>1585</v>
      </c>
      <c r="G2029" s="8" t="s">
        <v>1586</v>
      </c>
      <c r="H2029" s="8" t="s">
        <v>76</v>
      </c>
      <c r="I2029" s="8" t="s">
        <v>229</v>
      </c>
      <c r="J2029" s="8" t="s">
        <v>53</v>
      </c>
      <c r="K2029" s="8" t="s">
        <v>313</v>
      </c>
      <c r="L2029" s="8" t="s">
        <v>799</v>
      </c>
      <c r="M2029" s="8" t="s">
        <v>311</v>
      </c>
      <c r="N2029" s="8" t="s">
        <v>630</v>
      </c>
      <c r="O2029" s="8" t="s">
        <v>62</v>
      </c>
      <c r="P2029" s="8" t="s">
        <v>1355</v>
      </c>
      <c r="Q2029" s="8" t="s">
        <v>70</v>
      </c>
      <c r="R2029" s="8" t="s">
        <v>57</v>
      </c>
      <c r="S2029" s="8" t="s">
        <v>1212</v>
      </c>
      <c r="T2029" s="143">
        <v>0.73899999999999999</v>
      </c>
      <c r="U2029" s="8" t="s">
        <v>1509</v>
      </c>
      <c r="V2029" s="147">
        <v>1.2200000000000001E-2</v>
      </c>
      <c r="W2029" s="145">
        <v>2.298E-2</v>
      </c>
      <c r="X2029" s="146" t="s">
        <v>614</v>
      </c>
      <c r="Z2029" s="143">
        <v>20000</v>
      </c>
      <c r="AA2029" s="143">
        <v>1</v>
      </c>
      <c r="AB2029" s="143">
        <v>110.94</v>
      </c>
      <c r="AC2029" s="8"/>
      <c r="AD2029" s="143">
        <v>22.187999999999999</v>
      </c>
      <c r="AE2029" s="8"/>
      <c r="AF2029" s="8"/>
      <c r="AG2029" s="8" t="s">
        <v>17</v>
      </c>
      <c r="AH2029" s="145">
        <v>4.3000000000000002E-5</v>
      </c>
      <c r="AI2029" s="145">
        <v>2.7672492571671299E-3</v>
      </c>
      <c r="AJ2029" s="145">
        <v>8.08043800729858E-4</v>
      </c>
    </row>
    <row r="2030" spans="1:36" x14ac:dyDescent="0.2">
      <c r="A2030" s="8" t="s">
        <v>1204</v>
      </c>
      <c r="B2030" s="8">
        <v>14292</v>
      </c>
      <c r="C2030" s="8" t="s">
        <v>1583</v>
      </c>
      <c r="D2030" s="8" t="s">
        <v>1584</v>
      </c>
      <c r="E2030" s="4" t="s">
        <v>425</v>
      </c>
      <c r="F2030" s="8" t="s">
        <v>1587</v>
      </c>
      <c r="G2030" s="8" t="s">
        <v>1588</v>
      </c>
      <c r="H2030" s="8" t="s">
        <v>76</v>
      </c>
      <c r="I2030" s="8" t="s">
        <v>228</v>
      </c>
      <c r="J2030" s="8" t="s">
        <v>53</v>
      </c>
      <c r="K2030" s="8" t="s">
        <v>313</v>
      </c>
      <c r="L2030" s="8" t="s">
        <v>799</v>
      </c>
      <c r="M2030" s="8" t="s">
        <v>311</v>
      </c>
      <c r="N2030" s="8" t="s">
        <v>630</v>
      </c>
      <c r="O2030" s="8" t="s">
        <v>62</v>
      </c>
      <c r="P2030" s="8" t="s">
        <v>1355</v>
      </c>
      <c r="Q2030" s="8" t="s">
        <v>70</v>
      </c>
      <c r="R2030" s="8" t="s">
        <v>57</v>
      </c>
      <c r="S2030" s="8" t="s">
        <v>1212</v>
      </c>
      <c r="T2030" s="143">
        <v>3.0419999999999998</v>
      </c>
      <c r="U2030" s="8" t="s">
        <v>1433</v>
      </c>
      <c r="V2030" s="147">
        <v>2.3E-2</v>
      </c>
      <c r="W2030" s="145">
        <v>5.1999999999999998E-2</v>
      </c>
      <c r="X2030" s="146" t="s">
        <v>614</v>
      </c>
      <c r="Z2030" s="143">
        <v>0.28000000000000003</v>
      </c>
      <c r="AA2030" s="143">
        <v>1</v>
      </c>
      <c r="AB2030" s="143">
        <v>91.96</v>
      </c>
      <c r="AC2030" s="8"/>
      <c r="AD2030" s="143">
        <v>0</v>
      </c>
      <c r="AE2030" s="8"/>
      <c r="AF2030" s="8"/>
      <c r="AG2030" s="8" t="s">
        <v>17</v>
      </c>
      <c r="AH2030" s="145">
        <v>0</v>
      </c>
      <c r="AI2030" s="145">
        <v>3.2113461183047197E-8</v>
      </c>
      <c r="AJ2030" s="145">
        <v>9.3772121039449103E-9</v>
      </c>
    </row>
    <row r="2031" spans="1:36" x14ac:dyDescent="0.2">
      <c r="A2031" s="8" t="s">
        <v>1204</v>
      </c>
      <c r="B2031" s="8">
        <v>14292</v>
      </c>
      <c r="C2031" s="8" t="s">
        <v>1583</v>
      </c>
      <c r="D2031" s="8" t="s">
        <v>1584</v>
      </c>
      <c r="E2031" s="4" t="s">
        <v>425</v>
      </c>
      <c r="F2031" s="8" t="s">
        <v>1589</v>
      </c>
      <c r="G2031" s="8" t="s">
        <v>1590</v>
      </c>
      <c r="H2031" s="8" t="s">
        <v>76</v>
      </c>
      <c r="I2031" s="8" t="s">
        <v>229</v>
      </c>
      <c r="J2031" s="8" t="s">
        <v>53</v>
      </c>
      <c r="K2031" s="8" t="s">
        <v>313</v>
      </c>
      <c r="L2031" s="8" t="s">
        <v>799</v>
      </c>
      <c r="M2031" s="8" t="s">
        <v>311</v>
      </c>
      <c r="N2031" s="8" t="s">
        <v>630</v>
      </c>
      <c r="O2031" s="8" t="s">
        <v>62</v>
      </c>
      <c r="P2031" s="8" t="s">
        <v>1355</v>
      </c>
      <c r="Q2031" s="8" t="s">
        <v>70</v>
      </c>
      <c r="R2031" s="8" t="s">
        <v>57</v>
      </c>
      <c r="S2031" s="8" t="s">
        <v>1212</v>
      </c>
      <c r="T2031" s="143">
        <v>4.617</v>
      </c>
      <c r="U2031" s="8" t="s">
        <v>1451</v>
      </c>
      <c r="V2031" s="147">
        <v>1.09E-2</v>
      </c>
      <c r="W2031" s="145">
        <v>3.1280000000000002E-2</v>
      </c>
      <c r="X2031" s="146" t="s">
        <v>614</v>
      </c>
      <c r="Z2031" s="143">
        <v>27956</v>
      </c>
      <c r="AA2031" s="143">
        <v>1</v>
      </c>
      <c r="AB2031" s="143">
        <v>100.65</v>
      </c>
      <c r="AC2031" s="8"/>
      <c r="AD2031" s="143">
        <v>28.138000000000002</v>
      </c>
      <c r="AE2031" s="8"/>
      <c r="AF2031" s="8"/>
      <c r="AG2031" s="8" t="s">
        <v>17</v>
      </c>
      <c r="AH2031" s="145">
        <v>5.0000000000000002E-5</v>
      </c>
      <c r="AI2031" s="145">
        <v>3.50928736996941E-3</v>
      </c>
      <c r="AJ2031" s="145">
        <v>1.02472081144807E-3</v>
      </c>
    </row>
    <row r="2032" spans="1:36" x14ac:dyDescent="0.2">
      <c r="A2032" s="8" t="s">
        <v>1204</v>
      </c>
      <c r="B2032" s="8">
        <v>14292</v>
      </c>
      <c r="C2032" s="8" t="s">
        <v>1591</v>
      </c>
      <c r="D2032" s="8" t="s">
        <v>1592</v>
      </c>
      <c r="E2032" s="4" t="s">
        <v>425</v>
      </c>
      <c r="F2032" s="8" t="s">
        <v>1593</v>
      </c>
      <c r="G2032" s="8" t="s">
        <v>1594</v>
      </c>
      <c r="H2032" s="8" t="s">
        <v>76</v>
      </c>
      <c r="I2032" s="8" t="s">
        <v>228</v>
      </c>
      <c r="J2032" s="8" t="s">
        <v>53</v>
      </c>
      <c r="K2032" s="8" t="s">
        <v>53</v>
      </c>
      <c r="L2032" s="8" t="s">
        <v>799</v>
      </c>
      <c r="M2032" s="8" t="s">
        <v>311</v>
      </c>
      <c r="N2032" s="8" t="s">
        <v>140</v>
      </c>
      <c r="O2032" s="8" t="s">
        <v>62</v>
      </c>
      <c r="P2032" s="8" t="s">
        <v>298</v>
      </c>
      <c r="Q2032" s="151" t="s">
        <v>298</v>
      </c>
      <c r="R2032" s="151" t="s">
        <v>298</v>
      </c>
      <c r="S2032" s="8" t="s">
        <v>1212</v>
      </c>
      <c r="T2032" s="143">
        <v>0.247</v>
      </c>
      <c r="U2032" s="8" t="s">
        <v>1595</v>
      </c>
      <c r="V2032" s="147">
        <v>3.1800000000000002E-2</v>
      </c>
      <c r="W2032" s="145">
        <v>8.1390000000000004E-2</v>
      </c>
      <c r="X2032" s="146" t="s">
        <v>614</v>
      </c>
      <c r="Z2032" s="143">
        <v>18343.25</v>
      </c>
      <c r="AA2032" s="143">
        <v>1</v>
      </c>
      <c r="AB2032" s="143">
        <v>99.67</v>
      </c>
      <c r="AC2032" s="8"/>
      <c r="AD2032" s="143">
        <v>18.283000000000001</v>
      </c>
      <c r="AE2032" s="8"/>
      <c r="AF2032" s="8"/>
      <c r="AG2032" s="8" t="s">
        <v>17</v>
      </c>
      <c r="AH2032" s="145">
        <v>2.3800000000000001E-4</v>
      </c>
      <c r="AI2032" s="145">
        <v>2.2801891021381102E-3</v>
      </c>
      <c r="AJ2032" s="145">
        <v>6.6582100029567498E-4</v>
      </c>
    </row>
    <row r="2033" spans="1:36" x14ac:dyDescent="0.2">
      <c r="A2033" s="8" t="s">
        <v>1204</v>
      </c>
      <c r="B2033" s="8">
        <v>14292</v>
      </c>
      <c r="C2033" s="8" t="s">
        <v>1591</v>
      </c>
      <c r="D2033" s="8" t="s">
        <v>1592</v>
      </c>
      <c r="E2033" s="4" t="s">
        <v>425</v>
      </c>
      <c r="F2033" s="8" t="s">
        <v>1598</v>
      </c>
      <c r="G2033" s="8" t="s">
        <v>1599</v>
      </c>
      <c r="H2033" s="8" t="s">
        <v>76</v>
      </c>
      <c r="I2033" s="8" t="s">
        <v>228</v>
      </c>
      <c r="J2033" s="8" t="s">
        <v>53</v>
      </c>
      <c r="K2033" s="8" t="s">
        <v>53</v>
      </c>
      <c r="L2033" s="8" t="s">
        <v>799</v>
      </c>
      <c r="M2033" s="8" t="s">
        <v>311</v>
      </c>
      <c r="N2033" s="8" t="s">
        <v>140</v>
      </c>
      <c r="O2033" s="8" t="s">
        <v>62</v>
      </c>
      <c r="P2033" s="8" t="s">
        <v>298</v>
      </c>
      <c r="Q2033" s="151" t="s">
        <v>298</v>
      </c>
      <c r="R2033" s="151" t="s">
        <v>298</v>
      </c>
      <c r="S2033" s="8" t="s">
        <v>1212</v>
      </c>
      <c r="T2033" s="143">
        <v>0.73899999999999999</v>
      </c>
      <c r="U2033" s="8" t="s">
        <v>1427</v>
      </c>
      <c r="V2033" s="147">
        <v>4.7199999999999999E-2</v>
      </c>
      <c r="W2033" s="145">
        <v>6.5500000000000003E-2</v>
      </c>
      <c r="X2033" s="146" t="s">
        <v>614</v>
      </c>
      <c r="Z2033" s="143">
        <v>18000</v>
      </c>
      <c r="AA2033" s="143">
        <v>1</v>
      </c>
      <c r="AB2033" s="143">
        <v>99.94</v>
      </c>
      <c r="AC2033" s="8"/>
      <c r="AD2033" s="143">
        <v>17.989000000000001</v>
      </c>
      <c r="AE2033" s="8"/>
      <c r="AF2033" s="8"/>
      <c r="AG2033" s="8" t="s">
        <v>17</v>
      </c>
      <c r="AH2033" s="145">
        <v>1.8799999999999999E-4</v>
      </c>
      <c r="AI2033" s="145">
        <v>2.24358213164913E-3</v>
      </c>
      <c r="AJ2033" s="145">
        <v>6.5513167207903195E-4</v>
      </c>
    </row>
    <row r="2034" spans="1:36" x14ac:dyDescent="0.2">
      <c r="A2034" s="8" t="s">
        <v>1204</v>
      </c>
      <c r="B2034" s="8">
        <v>14292</v>
      </c>
      <c r="C2034" s="8" t="s">
        <v>1605</v>
      </c>
      <c r="D2034" s="8" t="s">
        <v>1606</v>
      </c>
      <c r="E2034" s="4" t="s">
        <v>425</v>
      </c>
      <c r="F2034" s="8" t="s">
        <v>1607</v>
      </c>
      <c r="G2034" s="8" t="s">
        <v>1608</v>
      </c>
      <c r="H2034" s="8" t="s">
        <v>76</v>
      </c>
      <c r="I2034" s="8" t="s">
        <v>601</v>
      </c>
      <c r="J2034" s="8" t="s">
        <v>53</v>
      </c>
      <c r="K2034" t="s">
        <v>313</v>
      </c>
      <c r="L2034" s="8" t="s">
        <v>799</v>
      </c>
      <c r="M2034" s="8" t="s">
        <v>311</v>
      </c>
      <c r="N2034" s="8" t="s">
        <v>625</v>
      </c>
      <c r="O2034" s="8" t="s">
        <v>62</v>
      </c>
      <c r="P2034" s="8" t="s">
        <v>298</v>
      </c>
      <c r="Q2034" s="151" t="s">
        <v>298</v>
      </c>
      <c r="R2034" s="151" t="s">
        <v>298</v>
      </c>
      <c r="S2034" s="8" t="s">
        <v>1212</v>
      </c>
      <c r="T2034" s="143">
        <v>2.181</v>
      </c>
      <c r="U2034" s="8" t="s">
        <v>1609</v>
      </c>
      <c r="V2034" s="147">
        <v>2.5000000000000001E-2</v>
      </c>
      <c r="W2034" s="145">
        <v>7.85E-2</v>
      </c>
      <c r="X2034" s="146" t="s">
        <v>614</v>
      </c>
      <c r="Z2034" s="143">
        <v>45056</v>
      </c>
      <c r="AA2034" s="143">
        <v>1</v>
      </c>
      <c r="AB2034" s="143">
        <v>90.1</v>
      </c>
      <c r="AC2034" s="8"/>
      <c r="AD2034" s="143">
        <v>40.594999999999999</v>
      </c>
      <c r="AE2034" s="8"/>
      <c r="AF2034" s="8"/>
      <c r="AG2034" s="8" t="s">
        <v>17</v>
      </c>
      <c r="AH2034" s="145">
        <v>1.35E-4</v>
      </c>
      <c r="AI2034" s="145">
        <v>5.0629955588769099E-3</v>
      </c>
      <c r="AJ2034" s="145">
        <v>1.47840754275292E-3</v>
      </c>
    </row>
    <row r="2035" spans="1:36" x14ac:dyDescent="0.2">
      <c r="A2035" s="8" t="s">
        <v>1204</v>
      </c>
      <c r="B2035" s="8">
        <v>14292</v>
      </c>
      <c r="C2035" s="8" t="s">
        <v>1616</v>
      </c>
      <c r="D2035" s="8" t="s">
        <v>1617</v>
      </c>
      <c r="E2035" s="4" t="s">
        <v>425</v>
      </c>
      <c r="F2035" s="8" t="s">
        <v>1618</v>
      </c>
      <c r="G2035" s="8" t="s">
        <v>1619</v>
      </c>
      <c r="H2035" s="8" t="s">
        <v>76</v>
      </c>
      <c r="I2035" s="8" t="s">
        <v>229</v>
      </c>
      <c r="J2035" s="8" t="s">
        <v>53</v>
      </c>
      <c r="K2035" s="8" t="s">
        <v>53</v>
      </c>
      <c r="L2035" s="8" t="s">
        <v>799</v>
      </c>
      <c r="M2035" s="8" t="s">
        <v>311</v>
      </c>
      <c r="N2035" s="8" t="s">
        <v>629</v>
      </c>
      <c r="O2035" s="8" t="s">
        <v>62</v>
      </c>
      <c r="P2035" s="8" t="s">
        <v>298</v>
      </c>
      <c r="Q2035" s="151" t="s">
        <v>298</v>
      </c>
      <c r="R2035" s="151" t="s">
        <v>298</v>
      </c>
      <c r="S2035" s="8" t="s">
        <v>1212</v>
      </c>
      <c r="T2035" s="143">
        <v>2.8159999999999998</v>
      </c>
      <c r="U2035" s="8" t="s">
        <v>1620</v>
      </c>
      <c r="V2035" s="147">
        <v>1.9E-2</v>
      </c>
      <c r="W2035" s="145">
        <v>2.894E-2</v>
      </c>
      <c r="X2035" s="146" t="s">
        <v>614</v>
      </c>
      <c r="Z2035" s="143">
        <v>25220</v>
      </c>
      <c r="AA2035" s="143">
        <v>1</v>
      </c>
      <c r="AB2035" s="143">
        <v>103.96</v>
      </c>
      <c r="AC2035" s="143">
        <v>0.67900000000000005</v>
      </c>
      <c r="AD2035" s="143">
        <v>26.898</v>
      </c>
      <c r="AE2035" s="8"/>
      <c r="AF2035" s="8"/>
      <c r="AG2035" s="8" t="s">
        <v>17</v>
      </c>
      <c r="AH2035" s="145">
        <v>4.3000000000000002E-5</v>
      </c>
      <c r="AI2035" s="145">
        <v>3.3546414386815301E-3</v>
      </c>
      <c r="AJ2035" s="145">
        <v>9.7956380733590898E-4</v>
      </c>
    </row>
    <row r="2036" spans="1:36" x14ac:dyDescent="0.2">
      <c r="A2036" s="8" t="s">
        <v>1204</v>
      </c>
      <c r="B2036" s="8">
        <v>14292</v>
      </c>
      <c r="C2036" s="8" t="s">
        <v>1622</v>
      </c>
      <c r="D2036" s="8" t="s">
        <v>1623</v>
      </c>
      <c r="E2036" s="4" t="s">
        <v>425</v>
      </c>
      <c r="F2036" s="8" t="s">
        <v>1624</v>
      </c>
      <c r="G2036" s="8" t="s">
        <v>1625</v>
      </c>
      <c r="H2036" s="8" t="s">
        <v>76</v>
      </c>
      <c r="I2036" s="8" t="s">
        <v>229</v>
      </c>
      <c r="J2036" s="8" t="s">
        <v>53</v>
      </c>
      <c r="K2036" s="8" t="s">
        <v>53</v>
      </c>
      <c r="L2036" s="8" t="s">
        <v>799</v>
      </c>
      <c r="M2036" s="8" t="s">
        <v>311</v>
      </c>
      <c r="N2036" s="8" t="s">
        <v>629</v>
      </c>
      <c r="O2036" s="8" t="s">
        <v>62</v>
      </c>
      <c r="P2036" s="8" t="s">
        <v>1423</v>
      </c>
      <c r="Q2036" s="8" t="s">
        <v>65</v>
      </c>
      <c r="R2036" s="8" t="s">
        <v>57</v>
      </c>
      <c r="S2036" s="8" t="s">
        <v>1212</v>
      </c>
      <c r="T2036" s="143">
        <v>3.6589999999999998</v>
      </c>
      <c r="U2036" s="8" t="s">
        <v>1626</v>
      </c>
      <c r="V2036" s="147">
        <v>1.83E-2</v>
      </c>
      <c r="W2036" s="145">
        <v>2.554E-2</v>
      </c>
      <c r="X2036" s="146" t="s">
        <v>614</v>
      </c>
      <c r="Z2036" s="143">
        <v>51653.120000000003</v>
      </c>
      <c r="AA2036" s="143">
        <v>1</v>
      </c>
      <c r="AB2036" s="143">
        <v>109.63</v>
      </c>
      <c r="AC2036" s="8"/>
      <c r="AD2036" s="143">
        <v>56.627000000000002</v>
      </c>
      <c r="AE2036" s="8"/>
      <c r="AF2036" s="8"/>
      <c r="AG2036" s="8" t="s">
        <v>17</v>
      </c>
      <c r="AH2036" s="145">
        <v>2.4800000000000001E-4</v>
      </c>
      <c r="AI2036" s="145">
        <v>7.0624615391646304E-3</v>
      </c>
      <c r="AJ2036" s="145">
        <v>2.0622566795653E-3</v>
      </c>
    </row>
    <row r="2037" spans="1:36" x14ac:dyDescent="0.2">
      <c r="A2037" s="8" t="s">
        <v>1204</v>
      </c>
      <c r="B2037" s="8">
        <v>14292</v>
      </c>
      <c r="C2037" s="8" t="s">
        <v>1622</v>
      </c>
      <c r="D2037" s="8" t="s">
        <v>1623</v>
      </c>
      <c r="E2037" s="4" t="s">
        <v>425</v>
      </c>
      <c r="F2037" s="8" t="s">
        <v>1627</v>
      </c>
      <c r="G2037" s="8" t="s">
        <v>1628</v>
      </c>
      <c r="H2037" s="8" t="s">
        <v>76</v>
      </c>
      <c r="I2037" s="8" t="s">
        <v>229</v>
      </c>
      <c r="J2037" s="8" t="s">
        <v>53</v>
      </c>
      <c r="K2037" s="8" t="s">
        <v>53</v>
      </c>
      <c r="L2037" s="8" t="s">
        <v>799</v>
      </c>
      <c r="M2037" s="8" t="s">
        <v>311</v>
      </c>
      <c r="N2037" s="8" t="s">
        <v>629</v>
      </c>
      <c r="O2037" s="8" t="s">
        <v>62</v>
      </c>
      <c r="P2037" s="8" t="s">
        <v>1423</v>
      </c>
      <c r="Q2037" s="8" t="s">
        <v>65</v>
      </c>
      <c r="R2037" s="8" t="s">
        <v>57</v>
      </c>
      <c r="S2037" s="8" t="s">
        <v>1212</v>
      </c>
      <c r="T2037" s="143">
        <v>4.2549999999999999</v>
      </c>
      <c r="U2037" s="8" t="s">
        <v>1451</v>
      </c>
      <c r="V2037" s="147">
        <v>1.5299999999999999E-2</v>
      </c>
      <c r="W2037" s="145">
        <v>2.6509999999999999E-2</v>
      </c>
      <c r="X2037" s="146" t="s">
        <v>614</v>
      </c>
      <c r="Z2037" s="143">
        <v>164540.4</v>
      </c>
      <c r="AA2037" s="143">
        <v>1</v>
      </c>
      <c r="AB2037" s="143">
        <v>107.16</v>
      </c>
      <c r="AC2037" s="8"/>
      <c r="AD2037" s="143">
        <v>176.321</v>
      </c>
      <c r="AE2037" s="8"/>
      <c r="AF2037" s="8"/>
      <c r="AG2037" s="8" t="s">
        <v>17</v>
      </c>
      <c r="AH2037" s="145">
        <v>4.06E-4</v>
      </c>
      <c r="AI2037" s="145">
        <v>2.1990513770084701E-2</v>
      </c>
      <c r="AJ2037" s="145">
        <v>6.42128578795688E-3</v>
      </c>
    </row>
    <row r="2038" spans="1:36" x14ac:dyDescent="0.2">
      <c r="A2038" s="8" t="s">
        <v>1204</v>
      </c>
      <c r="B2038" s="8">
        <v>14292</v>
      </c>
      <c r="C2038" s="8" t="s">
        <v>1633</v>
      </c>
      <c r="D2038" s="8" t="s">
        <v>1634</v>
      </c>
      <c r="E2038" s="4" t="s">
        <v>425</v>
      </c>
      <c r="F2038" s="8" t="s">
        <v>1635</v>
      </c>
      <c r="G2038" s="8" t="s">
        <v>1636</v>
      </c>
      <c r="H2038" s="8" t="s">
        <v>76</v>
      </c>
      <c r="I2038" s="8" t="s">
        <v>229</v>
      </c>
      <c r="J2038" s="8" t="s">
        <v>53</v>
      </c>
      <c r="K2038" s="8" t="s">
        <v>53</v>
      </c>
      <c r="L2038" s="8" t="s">
        <v>799</v>
      </c>
      <c r="M2038" s="8" t="s">
        <v>311</v>
      </c>
      <c r="N2038" s="8" t="s">
        <v>260</v>
      </c>
      <c r="O2038" s="8" t="s">
        <v>62</v>
      </c>
      <c r="P2038" s="8" t="s">
        <v>1637</v>
      </c>
      <c r="Q2038" s="8" t="s">
        <v>70</v>
      </c>
      <c r="R2038" s="8" t="s">
        <v>57</v>
      </c>
      <c r="S2038" s="8" t="s">
        <v>1212</v>
      </c>
      <c r="T2038" s="143">
        <v>3.9980000000000002</v>
      </c>
      <c r="U2038" s="8" t="s">
        <v>1638</v>
      </c>
      <c r="V2038" s="147">
        <v>1.7000000000000001E-2</v>
      </c>
      <c r="W2038" s="145">
        <v>2.009E-2</v>
      </c>
      <c r="X2038" s="146" t="s">
        <v>614</v>
      </c>
      <c r="Z2038" s="143">
        <v>29900</v>
      </c>
      <c r="AA2038" s="143">
        <v>1</v>
      </c>
      <c r="AB2038" s="143">
        <v>109.05</v>
      </c>
      <c r="AC2038" s="8"/>
      <c r="AD2038" s="143">
        <v>32.606000000000002</v>
      </c>
      <c r="AE2038" s="8"/>
      <c r="AF2038" s="8"/>
      <c r="AG2038" s="8" t="s">
        <v>17</v>
      </c>
      <c r="AH2038" s="145">
        <v>2.4000000000000001E-5</v>
      </c>
      <c r="AI2038" s="145">
        <v>4.0665580907124797E-3</v>
      </c>
      <c r="AJ2038" s="145">
        <v>1.18744527512204E-3</v>
      </c>
    </row>
    <row r="2039" spans="1:36" x14ac:dyDescent="0.2">
      <c r="A2039" s="8" t="s">
        <v>1204</v>
      </c>
      <c r="B2039" s="8">
        <v>14292</v>
      </c>
      <c r="C2039" s="8" t="s">
        <v>1633</v>
      </c>
      <c r="D2039" s="8" t="s">
        <v>1634</v>
      </c>
      <c r="E2039" s="4" t="s">
        <v>425</v>
      </c>
      <c r="F2039" s="8" t="s">
        <v>1639</v>
      </c>
      <c r="G2039" s="8" t="s">
        <v>1640</v>
      </c>
      <c r="H2039" s="8" t="s">
        <v>76</v>
      </c>
      <c r="I2039" s="8" t="s">
        <v>229</v>
      </c>
      <c r="J2039" s="8" t="s">
        <v>53</v>
      </c>
      <c r="K2039" s="8" t="s">
        <v>53</v>
      </c>
      <c r="L2039" s="8" t="s">
        <v>799</v>
      </c>
      <c r="M2039" s="8" t="s">
        <v>311</v>
      </c>
      <c r="N2039" s="8" t="s">
        <v>260</v>
      </c>
      <c r="O2039" s="8" t="s">
        <v>62</v>
      </c>
      <c r="P2039" s="8" t="s">
        <v>1637</v>
      </c>
      <c r="Q2039" s="8" t="s">
        <v>70</v>
      </c>
      <c r="R2039" s="8" t="s">
        <v>57</v>
      </c>
      <c r="S2039" s="8" t="s">
        <v>1212</v>
      </c>
      <c r="T2039" s="143">
        <v>8.8510000000000009</v>
      </c>
      <c r="U2039" s="8" t="s">
        <v>1641</v>
      </c>
      <c r="V2039" s="147">
        <v>5.7999999999999996E-3</v>
      </c>
      <c r="W2039" s="145">
        <v>2.7220000000000001E-2</v>
      </c>
      <c r="X2039" s="146" t="s">
        <v>614</v>
      </c>
      <c r="Z2039" s="143">
        <v>21000</v>
      </c>
      <c r="AA2039" s="143">
        <v>1</v>
      </c>
      <c r="AB2039" s="143">
        <v>90.28</v>
      </c>
      <c r="AC2039" s="8"/>
      <c r="AD2039" s="143">
        <v>18.959</v>
      </c>
      <c r="AE2039" s="8"/>
      <c r="AF2039" s="8"/>
      <c r="AG2039" s="8" t="s">
        <v>17</v>
      </c>
      <c r="AH2039" s="145">
        <v>4.3999999999999999E-5</v>
      </c>
      <c r="AI2039" s="145">
        <v>2.3645089785821298E-3</v>
      </c>
      <c r="AJ2039" s="145">
        <v>6.9044261804927201E-4</v>
      </c>
    </row>
    <row r="2040" spans="1:36" x14ac:dyDescent="0.2">
      <c r="A2040" s="8" t="s">
        <v>1204</v>
      </c>
      <c r="B2040" s="8">
        <v>14292</v>
      </c>
      <c r="C2040" s="8" t="s">
        <v>1642</v>
      </c>
      <c r="D2040" s="8" t="s">
        <v>1643</v>
      </c>
      <c r="E2040" s="4" t="s">
        <v>425</v>
      </c>
      <c r="F2040" s="8" t="s">
        <v>1644</v>
      </c>
      <c r="G2040" s="8" t="s">
        <v>1645</v>
      </c>
      <c r="H2040" s="8" t="s">
        <v>76</v>
      </c>
      <c r="I2040" s="8" t="s">
        <v>229</v>
      </c>
      <c r="J2040" s="8" t="s">
        <v>53</v>
      </c>
      <c r="K2040" s="8" t="s">
        <v>53</v>
      </c>
      <c r="L2040" s="8" t="s">
        <v>799</v>
      </c>
      <c r="M2040" s="8" t="s">
        <v>311</v>
      </c>
      <c r="N2040" s="8" t="s">
        <v>629</v>
      </c>
      <c r="O2040" s="8" t="s">
        <v>62</v>
      </c>
      <c r="P2040" s="8" t="s">
        <v>1646</v>
      </c>
      <c r="Q2040" s="8" t="s">
        <v>70</v>
      </c>
      <c r="R2040" s="8" t="s">
        <v>57</v>
      </c>
      <c r="S2040" s="8" t="s">
        <v>1212</v>
      </c>
      <c r="T2040" s="143">
        <v>1.768</v>
      </c>
      <c r="U2040" s="8" t="s">
        <v>1647</v>
      </c>
      <c r="V2040" s="147">
        <v>1.34E-2</v>
      </c>
      <c r="W2040" s="145">
        <v>2.1080000000000002E-2</v>
      </c>
      <c r="X2040" s="146" t="s">
        <v>614</v>
      </c>
      <c r="Z2040" s="143">
        <v>64703</v>
      </c>
      <c r="AA2040" s="143">
        <v>1</v>
      </c>
      <c r="AB2040" s="143">
        <v>111.75</v>
      </c>
      <c r="AC2040" s="8"/>
      <c r="AD2040" s="143">
        <v>72.305999999999997</v>
      </c>
      <c r="AE2040" s="8"/>
      <c r="AF2040" s="8"/>
      <c r="AG2040" s="8" t="s">
        <v>17</v>
      </c>
      <c r="AH2040" s="145">
        <v>1.21E-4</v>
      </c>
      <c r="AI2040" s="145">
        <v>9.0178305754077398E-3</v>
      </c>
      <c r="AJ2040" s="145">
        <v>2.6332293968885099E-3</v>
      </c>
    </row>
    <row r="2041" spans="1:36" x14ac:dyDescent="0.2">
      <c r="A2041" s="8" t="s">
        <v>1204</v>
      </c>
      <c r="B2041" s="8">
        <v>14292</v>
      </c>
      <c r="C2041" s="8" t="s">
        <v>1642</v>
      </c>
      <c r="D2041" s="8" t="s">
        <v>1643</v>
      </c>
      <c r="E2041" s="4" t="s">
        <v>425</v>
      </c>
      <c r="F2041" s="8" t="s">
        <v>1648</v>
      </c>
      <c r="G2041" s="8" t="s">
        <v>1649</v>
      </c>
      <c r="H2041" s="8" t="s">
        <v>76</v>
      </c>
      <c r="I2041" s="8" t="s">
        <v>229</v>
      </c>
      <c r="J2041" s="8" t="s">
        <v>53</v>
      </c>
      <c r="K2041" s="8" t="s">
        <v>53</v>
      </c>
      <c r="L2041" s="8" t="s">
        <v>799</v>
      </c>
      <c r="M2041" s="8" t="s">
        <v>311</v>
      </c>
      <c r="N2041" s="8" t="s">
        <v>629</v>
      </c>
      <c r="O2041" s="8" t="s">
        <v>62</v>
      </c>
      <c r="P2041" s="8" t="s">
        <v>1461</v>
      </c>
      <c r="Q2041" s="8" t="s">
        <v>65</v>
      </c>
      <c r="R2041" s="8" t="s">
        <v>57</v>
      </c>
      <c r="S2041" s="8" t="s">
        <v>1212</v>
      </c>
      <c r="T2041" s="143">
        <v>5.7779999999999996</v>
      </c>
      <c r="U2041" s="8" t="s">
        <v>1650</v>
      </c>
      <c r="V2041" s="147">
        <v>2.5999999999999999E-2</v>
      </c>
      <c r="W2041" s="145">
        <v>2.6329999999999999E-2</v>
      </c>
      <c r="X2041" s="146" t="s">
        <v>614</v>
      </c>
      <c r="Z2041" s="143">
        <v>50100</v>
      </c>
      <c r="AA2041" s="143">
        <v>1</v>
      </c>
      <c r="AB2041" s="143">
        <v>100.88</v>
      </c>
      <c r="AC2041" s="8"/>
      <c r="AD2041" s="143">
        <v>50.540999999999997</v>
      </c>
      <c r="AE2041" s="8"/>
      <c r="AF2041" s="8"/>
      <c r="AG2041" s="8" t="s">
        <v>17</v>
      </c>
      <c r="AH2041" s="145">
        <v>9.2999999999999997E-5</v>
      </c>
      <c r="AI2041" s="145">
        <v>6.3033717611579703E-3</v>
      </c>
      <c r="AJ2041" s="145">
        <v>1.84060053936505E-3</v>
      </c>
    </row>
    <row r="2042" spans="1:36" x14ac:dyDescent="0.2">
      <c r="A2042" s="8" t="s">
        <v>1204</v>
      </c>
      <c r="B2042" s="8">
        <v>14292</v>
      </c>
      <c r="C2042" s="8" t="s">
        <v>1654</v>
      </c>
      <c r="D2042" s="8" t="s">
        <v>1655</v>
      </c>
      <c r="E2042" s="4" t="s">
        <v>425</v>
      </c>
      <c r="F2042" s="8" t="s">
        <v>1656</v>
      </c>
      <c r="G2042" s="8" t="s">
        <v>1657</v>
      </c>
      <c r="H2042" s="8" t="s">
        <v>76</v>
      </c>
      <c r="I2042" s="8" t="s">
        <v>229</v>
      </c>
      <c r="J2042" s="8" t="s">
        <v>53</v>
      </c>
      <c r="K2042" s="8" t="s">
        <v>53</v>
      </c>
      <c r="L2042" s="8" t="s">
        <v>799</v>
      </c>
      <c r="M2042" s="8" t="s">
        <v>311</v>
      </c>
      <c r="N2042" s="8" t="s">
        <v>256</v>
      </c>
      <c r="O2042" s="8" t="s">
        <v>62</v>
      </c>
      <c r="P2042" s="8" t="s">
        <v>1343</v>
      </c>
      <c r="Q2042" s="8" t="s">
        <v>70</v>
      </c>
      <c r="R2042" s="8" t="s">
        <v>57</v>
      </c>
      <c r="S2042" s="8" t="s">
        <v>1212</v>
      </c>
      <c r="T2042" s="143">
        <v>1.4430000000000001</v>
      </c>
      <c r="U2042" s="8" t="s">
        <v>1658</v>
      </c>
      <c r="V2042" s="147">
        <v>1E-3</v>
      </c>
      <c r="W2042" s="145">
        <v>1.8089999999999998E-2</v>
      </c>
      <c r="X2042" s="146" t="s">
        <v>614</v>
      </c>
      <c r="Z2042" s="143">
        <v>33100</v>
      </c>
      <c r="AA2042" s="143">
        <v>1</v>
      </c>
      <c r="AB2042" s="143">
        <v>108.45</v>
      </c>
      <c r="AC2042" s="8"/>
      <c r="AD2042" s="143">
        <v>35.896999999999998</v>
      </c>
      <c r="AE2042" s="8"/>
      <c r="AF2042" s="8"/>
      <c r="AG2042" s="8" t="s">
        <v>17</v>
      </c>
      <c r="AH2042" s="145">
        <v>2.1999999999999999E-5</v>
      </c>
      <c r="AI2042" s="145">
        <v>4.4770059591700802E-3</v>
      </c>
      <c r="AJ2042" s="145">
        <v>1.3072970935915701E-3</v>
      </c>
    </row>
    <row r="2043" spans="1:36" x14ac:dyDescent="0.2">
      <c r="A2043" s="8" t="s">
        <v>1204</v>
      </c>
      <c r="B2043" s="8">
        <v>14292</v>
      </c>
      <c r="C2043" s="8" t="s">
        <v>1654</v>
      </c>
      <c r="D2043" s="8" t="s">
        <v>1655</v>
      </c>
      <c r="E2043" s="4" t="s">
        <v>425</v>
      </c>
      <c r="F2043" s="8" t="s">
        <v>1659</v>
      </c>
      <c r="G2043" s="8" t="s">
        <v>1660</v>
      </c>
      <c r="H2043" s="8" t="s">
        <v>76</v>
      </c>
      <c r="I2043" s="8" t="s">
        <v>229</v>
      </c>
      <c r="J2043" s="8" t="s">
        <v>53</v>
      </c>
      <c r="K2043" s="8" t="s">
        <v>53</v>
      </c>
      <c r="L2043" s="8" t="s">
        <v>799</v>
      </c>
      <c r="M2043" s="8" t="s">
        <v>311</v>
      </c>
      <c r="N2043" s="8" t="s">
        <v>256</v>
      </c>
      <c r="O2043" s="8" t="s">
        <v>62</v>
      </c>
      <c r="P2043" s="8" t="s">
        <v>1343</v>
      </c>
      <c r="Q2043" s="8" t="s">
        <v>70</v>
      </c>
      <c r="R2043" s="8" t="s">
        <v>57</v>
      </c>
      <c r="S2043" s="8" t="s">
        <v>1212</v>
      </c>
      <c r="T2043" s="143">
        <v>0.22700000000000001</v>
      </c>
      <c r="U2043" s="8" t="s">
        <v>1661</v>
      </c>
      <c r="V2043" s="147">
        <v>5.0000000000000001E-3</v>
      </c>
      <c r="W2043" s="145">
        <v>7.1900000000000002E-3</v>
      </c>
      <c r="X2043" s="146" t="s">
        <v>614</v>
      </c>
      <c r="Z2043" s="143">
        <v>200303</v>
      </c>
      <c r="AA2043" s="143">
        <v>1</v>
      </c>
      <c r="AB2043" s="143">
        <v>112.22</v>
      </c>
      <c r="AC2043" s="8"/>
      <c r="AD2043" s="143">
        <v>224.78</v>
      </c>
      <c r="AE2043" s="8"/>
      <c r="AF2043" s="8"/>
      <c r="AG2043" s="8" t="s">
        <v>17</v>
      </c>
      <c r="AH2043" s="145">
        <v>8.8599999999999996E-4</v>
      </c>
      <c r="AI2043" s="145">
        <v>2.8034178909088599E-2</v>
      </c>
      <c r="AJ2043" s="145">
        <v>8.1860513350469899E-3</v>
      </c>
    </row>
    <row r="2044" spans="1:36" x14ac:dyDescent="0.2">
      <c r="A2044" s="8" t="s">
        <v>1204</v>
      </c>
      <c r="B2044" s="8">
        <v>14292</v>
      </c>
      <c r="C2044" s="8" t="s">
        <v>2926</v>
      </c>
      <c r="D2044" s="8" t="s">
        <v>2927</v>
      </c>
      <c r="E2044" s="4" t="s">
        <v>425</v>
      </c>
      <c r="F2044" s="8" t="s">
        <v>2928</v>
      </c>
      <c r="G2044" s="8" t="s">
        <v>2929</v>
      </c>
      <c r="H2044" s="8" t="s">
        <v>76</v>
      </c>
      <c r="I2044" s="8" t="s">
        <v>228</v>
      </c>
      <c r="J2044" s="8" t="s">
        <v>53</v>
      </c>
      <c r="K2044" s="8" t="s">
        <v>53</v>
      </c>
      <c r="L2044" s="8" t="s">
        <v>799</v>
      </c>
      <c r="M2044" s="8" t="s">
        <v>311</v>
      </c>
      <c r="N2044" s="8" t="s">
        <v>156</v>
      </c>
      <c r="O2044" s="8" t="s">
        <v>62</v>
      </c>
      <c r="P2044" s="8" t="s">
        <v>1537</v>
      </c>
      <c r="Q2044" s="8" t="s">
        <v>70</v>
      </c>
      <c r="R2044" s="8" t="s">
        <v>57</v>
      </c>
      <c r="S2044" s="8" t="s">
        <v>1212</v>
      </c>
      <c r="T2044" s="143">
        <v>3.07</v>
      </c>
      <c r="U2044" s="8" t="s">
        <v>2930</v>
      </c>
      <c r="V2044" s="147">
        <v>7.2499999999999995E-2</v>
      </c>
      <c r="W2044" s="145">
        <v>6.232E-2</v>
      </c>
      <c r="X2044" s="146" t="s">
        <v>614</v>
      </c>
      <c r="Z2044" s="143">
        <v>47217</v>
      </c>
      <c r="AA2044" s="143">
        <v>1</v>
      </c>
      <c r="AB2044" s="143">
        <v>108.29</v>
      </c>
      <c r="AC2044" s="8"/>
      <c r="AD2044" s="143">
        <v>51.131</v>
      </c>
      <c r="AE2044" s="8"/>
      <c r="AF2044" s="8"/>
      <c r="AG2044" s="8" t="s">
        <v>17</v>
      </c>
      <c r="AH2044" s="145">
        <v>8.1000000000000004E-5</v>
      </c>
      <c r="AI2044" s="145">
        <v>6.3770065951605703E-3</v>
      </c>
      <c r="AJ2044" s="145">
        <v>1.8621020976289E-3</v>
      </c>
    </row>
    <row r="2045" spans="1:36" x14ac:dyDescent="0.2">
      <c r="A2045" s="8" t="s">
        <v>1204</v>
      </c>
      <c r="B2045" s="8">
        <v>14292</v>
      </c>
      <c r="C2045" s="8" t="s">
        <v>1672</v>
      </c>
      <c r="D2045" s="8" t="s">
        <v>1673</v>
      </c>
      <c r="E2045" s="4" t="s">
        <v>761</v>
      </c>
      <c r="F2045" s="8" t="s">
        <v>1674</v>
      </c>
      <c r="G2045" s="8" t="s">
        <v>1675</v>
      </c>
      <c r="H2045" s="8" t="s">
        <v>76</v>
      </c>
      <c r="I2045" s="8" t="s">
        <v>229</v>
      </c>
      <c r="J2045" s="8" t="s">
        <v>53</v>
      </c>
      <c r="K2045" s="8" t="s">
        <v>153</v>
      </c>
      <c r="L2045" s="8" t="s">
        <v>799</v>
      </c>
      <c r="M2045" s="8" t="s">
        <v>311</v>
      </c>
      <c r="N2045" s="8" t="s">
        <v>630</v>
      </c>
      <c r="O2045" s="8" t="s">
        <v>62</v>
      </c>
      <c r="P2045" s="8" t="s">
        <v>1571</v>
      </c>
      <c r="Q2045" s="8" t="s">
        <v>65</v>
      </c>
      <c r="R2045" s="8" t="s">
        <v>57</v>
      </c>
      <c r="S2045" s="8" t="s">
        <v>1212</v>
      </c>
      <c r="T2045" s="143">
        <v>1.446</v>
      </c>
      <c r="U2045" s="8" t="s">
        <v>1676</v>
      </c>
      <c r="V2045" s="147">
        <v>4.0500000000000001E-2</v>
      </c>
      <c r="W2045" s="145">
        <v>3.4349999999999999E-2</v>
      </c>
      <c r="X2045" s="146" t="s">
        <v>614</v>
      </c>
      <c r="Z2045" s="143">
        <v>24307</v>
      </c>
      <c r="AA2045" s="143">
        <v>1</v>
      </c>
      <c r="AB2045" s="143">
        <v>113.43</v>
      </c>
      <c r="AC2045" s="8"/>
      <c r="AD2045" s="143">
        <v>27.571000000000002</v>
      </c>
      <c r="AE2045" s="8"/>
      <c r="AF2045" s="8"/>
      <c r="AG2045" s="8" t="s">
        <v>17</v>
      </c>
      <c r="AH2045" s="145">
        <v>1.7699999999999999E-4</v>
      </c>
      <c r="AI2045" s="145">
        <v>3.4386614144249401E-3</v>
      </c>
      <c r="AJ2045" s="145">
        <v>1.0040978533243899E-3</v>
      </c>
    </row>
    <row r="2046" spans="1:36" x14ac:dyDescent="0.2">
      <c r="A2046" s="8" t="s">
        <v>1204</v>
      </c>
      <c r="B2046" s="8">
        <v>14292</v>
      </c>
      <c r="C2046" s="8" t="s">
        <v>1672</v>
      </c>
      <c r="D2046" s="8" t="s">
        <v>1673</v>
      </c>
      <c r="E2046" s="4" t="s">
        <v>761</v>
      </c>
      <c r="F2046" s="8" t="s">
        <v>1677</v>
      </c>
      <c r="G2046" s="8" t="s">
        <v>1678</v>
      </c>
      <c r="H2046" s="8" t="s">
        <v>76</v>
      </c>
      <c r="I2046" s="8" t="s">
        <v>229</v>
      </c>
      <c r="J2046" s="8" t="s">
        <v>53</v>
      </c>
      <c r="K2046" s="8" t="s">
        <v>153</v>
      </c>
      <c r="L2046" s="8" t="s">
        <v>799</v>
      </c>
      <c r="M2046" s="8" t="s">
        <v>311</v>
      </c>
      <c r="N2046" s="8" t="s">
        <v>630</v>
      </c>
      <c r="O2046" s="8" t="s">
        <v>62</v>
      </c>
      <c r="P2046" s="8" t="s">
        <v>1571</v>
      </c>
      <c r="Q2046" s="8" t="s">
        <v>65</v>
      </c>
      <c r="R2046" s="8" t="s">
        <v>57</v>
      </c>
      <c r="S2046" s="8" t="s">
        <v>1212</v>
      </c>
      <c r="T2046" s="143">
        <v>0.74099999999999999</v>
      </c>
      <c r="U2046" s="8" t="s">
        <v>1427</v>
      </c>
      <c r="V2046" s="147">
        <v>4.0399999999999998E-2</v>
      </c>
      <c r="W2046" s="145">
        <v>1.8800000000000001E-2</v>
      </c>
      <c r="X2046" s="146" t="s">
        <v>614</v>
      </c>
      <c r="Z2046" s="143">
        <v>14538</v>
      </c>
      <c r="AA2046" s="143">
        <v>1</v>
      </c>
      <c r="AB2046" s="143">
        <v>116.01</v>
      </c>
      <c r="AC2046" s="8"/>
      <c r="AD2046" s="143">
        <v>16.866</v>
      </c>
      <c r="AE2046" s="8"/>
      <c r="AF2046" s="8"/>
      <c r="AG2046" s="8" t="s">
        <v>17</v>
      </c>
      <c r="AH2046" s="145">
        <v>3.4E-5</v>
      </c>
      <c r="AI2046" s="145">
        <v>2.10344041282572E-3</v>
      </c>
      <c r="AJ2046" s="145">
        <v>6.1420993478861999E-4</v>
      </c>
    </row>
    <row r="2047" spans="1:36" x14ac:dyDescent="0.2">
      <c r="A2047" s="8" t="s">
        <v>1204</v>
      </c>
      <c r="B2047" s="8">
        <v>14292</v>
      </c>
      <c r="C2047" s="8" t="s">
        <v>1688</v>
      </c>
      <c r="D2047" s="8" t="s">
        <v>1689</v>
      </c>
      <c r="E2047" s="4" t="s">
        <v>425</v>
      </c>
      <c r="F2047" s="8" t="s">
        <v>1690</v>
      </c>
      <c r="G2047" s="8" t="s">
        <v>1691</v>
      </c>
      <c r="H2047" s="8" t="s">
        <v>76</v>
      </c>
      <c r="I2047" s="8" t="s">
        <v>229</v>
      </c>
      <c r="J2047" s="8" t="s">
        <v>53</v>
      </c>
      <c r="K2047" s="8" t="s">
        <v>53</v>
      </c>
      <c r="L2047" s="8" t="s">
        <v>799</v>
      </c>
      <c r="M2047" s="8" t="s">
        <v>311</v>
      </c>
      <c r="N2047" s="8" t="s">
        <v>140</v>
      </c>
      <c r="O2047" s="8" t="s">
        <v>62</v>
      </c>
      <c r="P2047" s="8" t="s">
        <v>298</v>
      </c>
      <c r="Q2047" s="151" t="s">
        <v>298</v>
      </c>
      <c r="R2047" s="151" t="s">
        <v>298</v>
      </c>
      <c r="S2047" s="8" t="s">
        <v>1212</v>
      </c>
      <c r="T2047" s="143">
        <v>0.52700000000000002</v>
      </c>
      <c r="U2047" s="8" t="s">
        <v>1427</v>
      </c>
      <c r="V2047" s="147">
        <v>4.5900000000000003E-2</v>
      </c>
      <c r="W2047" s="145">
        <v>6.3969999999999999E-2</v>
      </c>
      <c r="X2047" s="146" t="s">
        <v>614</v>
      </c>
      <c r="Z2047" s="143">
        <v>25900</v>
      </c>
      <c r="AA2047" s="143">
        <v>1</v>
      </c>
      <c r="AB2047" s="143">
        <v>100.28</v>
      </c>
      <c r="AC2047" s="8"/>
      <c r="AD2047" s="143">
        <v>25.972999999999999</v>
      </c>
      <c r="AE2047" s="8"/>
      <c r="AF2047" s="8"/>
      <c r="AG2047" s="8" t="s">
        <v>17</v>
      </c>
      <c r="AH2047" s="145">
        <v>3.01E-4</v>
      </c>
      <c r="AI2047" s="145">
        <v>3.23924809251661E-3</v>
      </c>
      <c r="AJ2047" s="145">
        <v>9.4586865762269002E-4</v>
      </c>
    </row>
    <row r="2048" spans="1:36" x14ac:dyDescent="0.2">
      <c r="A2048" s="8" t="s">
        <v>1204</v>
      </c>
      <c r="B2048" s="8">
        <v>14292</v>
      </c>
      <c r="C2048" s="8" t="s">
        <v>1688</v>
      </c>
      <c r="D2048" s="8" t="s">
        <v>1689</v>
      </c>
      <c r="E2048" s="4" t="s">
        <v>425</v>
      </c>
      <c r="F2048" s="8" t="s">
        <v>1692</v>
      </c>
      <c r="G2048" s="8" t="s">
        <v>1693</v>
      </c>
      <c r="H2048" s="8" t="s">
        <v>76</v>
      </c>
      <c r="I2048" s="8" t="s">
        <v>228</v>
      </c>
      <c r="J2048" s="8" t="s">
        <v>53</v>
      </c>
      <c r="K2048" s="8" t="s">
        <v>53</v>
      </c>
      <c r="L2048" s="8" t="s">
        <v>799</v>
      </c>
      <c r="M2048" s="8" t="s">
        <v>311</v>
      </c>
      <c r="N2048" s="8" t="s">
        <v>140</v>
      </c>
      <c r="O2048" s="8" t="s">
        <v>62</v>
      </c>
      <c r="P2048" s="8" t="s">
        <v>298</v>
      </c>
      <c r="Q2048" s="151" t="s">
        <v>298</v>
      </c>
      <c r="R2048" s="151" t="s">
        <v>298</v>
      </c>
      <c r="S2048" s="8" t="s">
        <v>1212</v>
      </c>
      <c r="T2048" s="143">
        <v>2.0339999999999998</v>
      </c>
      <c r="U2048" s="8" t="s">
        <v>1609</v>
      </c>
      <c r="V2048" s="147">
        <v>3.8699999999999998E-2</v>
      </c>
      <c r="W2048" s="145">
        <v>5.9580000000000001E-2</v>
      </c>
      <c r="X2048" s="146" t="s">
        <v>614</v>
      </c>
      <c r="Z2048" s="143">
        <v>44343</v>
      </c>
      <c r="AA2048" s="143">
        <v>1</v>
      </c>
      <c r="AB2048" s="143">
        <v>97.05</v>
      </c>
      <c r="AC2048" s="8"/>
      <c r="AD2048" s="143">
        <v>43.034999999999997</v>
      </c>
      <c r="AE2048" s="8"/>
      <c r="AF2048" s="8"/>
      <c r="AG2048" s="8" t="s">
        <v>17</v>
      </c>
      <c r="AH2048" s="145">
        <v>1.37E-4</v>
      </c>
      <c r="AI2048" s="145">
        <v>5.3672365180796201E-3</v>
      </c>
      <c r="AJ2048" s="145">
        <v>1.56724667438341E-3</v>
      </c>
    </row>
    <row r="2049" spans="1:36" x14ac:dyDescent="0.2">
      <c r="A2049" s="8" t="s">
        <v>1204</v>
      </c>
      <c r="B2049" s="8">
        <v>14292</v>
      </c>
      <c r="C2049" s="8" t="s">
        <v>1694</v>
      </c>
      <c r="D2049" s="8" t="s">
        <v>1695</v>
      </c>
      <c r="E2049" s="4" t="s">
        <v>425</v>
      </c>
      <c r="F2049" s="8" t="s">
        <v>1696</v>
      </c>
      <c r="G2049" s="8" t="s">
        <v>1697</v>
      </c>
      <c r="H2049" s="8" t="s">
        <v>76</v>
      </c>
      <c r="I2049" s="8" t="s">
        <v>229</v>
      </c>
      <c r="J2049" s="8" t="s">
        <v>53</v>
      </c>
      <c r="K2049" t="s">
        <v>317</v>
      </c>
      <c r="L2049" s="8" t="s">
        <v>799</v>
      </c>
      <c r="M2049" s="8" t="s">
        <v>311</v>
      </c>
      <c r="N2049" s="8" t="s">
        <v>630</v>
      </c>
      <c r="O2049" s="8" t="s">
        <v>62</v>
      </c>
      <c r="P2049" s="8" t="s">
        <v>1537</v>
      </c>
      <c r="Q2049" s="8" t="s">
        <v>70</v>
      </c>
      <c r="R2049" s="8" t="s">
        <v>57</v>
      </c>
      <c r="S2049" s="8" t="s">
        <v>1212</v>
      </c>
      <c r="T2049" s="143">
        <v>4.0359999999999996</v>
      </c>
      <c r="U2049" s="8" t="s">
        <v>1504</v>
      </c>
      <c r="V2049" s="147">
        <v>1.7500000000000002E-2</v>
      </c>
      <c r="W2049" s="145">
        <v>4.4650000000000002E-2</v>
      </c>
      <c r="X2049" s="146" t="s">
        <v>614</v>
      </c>
      <c r="Z2049" s="143">
        <v>31500</v>
      </c>
      <c r="AA2049" s="143">
        <v>1</v>
      </c>
      <c r="AB2049" s="143">
        <v>98.6</v>
      </c>
      <c r="AC2049" s="8"/>
      <c r="AD2049" s="143">
        <v>31.059000000000001</v>
      </c>
      <c r="AE2049" s="8"/>
      <c r="AF2049" s="8"/>
      <c r="AG2049" s="8" t="s">
        <v>17</v>
      </c>
      <c r="AH2049" s="145">
        <v>3.3000000000000003E-5</v>
      </c>
      <c r="AI2049" s="145">
        <v>3.87362514324653E-3</v>
      </c>
      <c r="AJ2049" s="145">
        <v>1.1311083651914799E-3</v>
      </c>
    </row>
    <row r="2050" spans="1:36" x14ac:dyDescent="0.2">
      <c r="A2050" s="8" t="s">
        <v>1204</v>
      </c>
      <c r="B2050" s="8">
        <v>14292</v>
      </c>
      <c r="C2050" s="8" t="s">
        <v>1694</v>
      </c>
      <c r="D2050" s="8" t="s">
        <v>1695</v>
      </c>
      <c r="E2050" s="4" t="s">
        <v>425</v>
      </c>
      <c r="F2050" s="8" t="s">
        <v>1702</v>
      </c>
      <c r="G2050" s="8" t="s">
        <v>1703</v>
      </c>
      <c r="H2050" s="8" t="s">
        <v>76</v>
      </c>
      <c r="I2050" s="8" t="s">
        <v>601</v>
      </c>
      <c r="J2050" s="8" t="s">
        <v>53</v>
      </c>
      <c r="K2050" t="s">
        <v>317</v>
      </c>
      <c r="L2050" s="8" t="s">
        <v>799</v>
      </c>
      <c r="M2050" s="8" t="s">
        <v>311</v>
      </c>
      <c r="N2050" s="8" t="s">
        <v>630</v>
      </c>
      <c r="O2050" s="8" t="s">
        <v>62</v>
      </c>
      <c r="P2050" s="8" t="s">
        <v>1537</v>
      </c>
      <c r="Q2050" s="8" t="s">
        <v>70</v>
      </c>
      <c r="R2050" s="8" t="s">
        <v>57</v>
      </c>
      <c r="S2050" s="8" t="s">
        <v>1212</v>
      </c>
      <c r="T2050" s="143">
        <v>4.1710000000000003</v>
      </c>
      <c r="U2050" s="8" t="s">
        <v>1451</v>
      </c>
      <c r="V2050" s="147">
        <v>5.5E-2</v>
      </c>
      <c r="W2050" s="145">
        <v>6.5610000000000002E-2</v>
      </c>
      <c r="X2050" s="146" t="s">
        <v>614</v>
      </c>
      <c r="Z2050" s="143">
        <v>15000</v>
      </c>
      <c r="AA2050" s="143">
        <v>1</v>
      </c>
      <c r="AB2050" s="143">
        <v>99.5</v>
      </c>
      <c r="AC2050" s="8"/>
      <c r="AD2050" s="143">
        <v>14.925000000000001</v>
      </c>
      <c r="AE2050" s="8"/>
      <c r="AF2050" s="8"/>
      <c r="AG2050" s="8" t="s">
        <v>17</v>
      </c>
      <c r="AH2050" s="145">
        <v>3.4E-5</v>
      </c>
      <c r="AI2050" s="145">
        <v>1.8614203697142301E-3</v>
      </c>
      <c r="AJ2050" s="145">
        <v>5.43539468446599E-4</v>
      </c>
    </row>
    <row r="2051" spans="1:36" x14ac:dyDescent="0.2">
      <c r="A2051" s="8" t="s">
        <v>1204</v>
      </c>
      <c r="B2051" s="8">
        <v>14292</v>
      </c>
      <c r="C2051" s="8" t="s">
        <v>1694</v>
      </c>
      <c r="D2051" s="8" t="s">
        <v>1695</v>
      </c>
      <c r="E2051" s="4" t="s">
        <v>425</v>
      </c>
      <c r="F2051" s="8" t="s">
        <v>1704</v>
      </c>
      <c r="G2051" s="8" t="s">
        <v>1705</v>
      </c>
      <c r="H2051" s="8" t="s">
        <v>76</v>
      </c>
      <c r="I2051" s="8" t="s">
        <v>229</v>
      </c>
      <c r="J2051" s="8" t="s">
        <v>53</v>
      </c>
      <c r="K2051" t="s">
        <v>317</v>
      </c>
      <c r="L2051" s="8" t="s">
        <v>799</v>
      </c>
      <c r="M2051" s="8" t="s">
        <v>311</v>
      </c>
      <c r="N2051" s="8" t="s">
        <v>630</v>
      </c>
      <c r="O2051" s="8" t="s">
        <v>62</v>
      </c>
      <c r="P2051" s="8" t="s">
        <v>1355</v>
      </c>
      <c r="Q2051" s="8" t="s">
        <v>70</v>
      </c>
      <c r="R2051" s="8" t="s">
        <v>57</v>
      </c>
      <c r="S2051" s="8" t="s">
        <v>1212</v>
      </c>
      <c r="T2051" s="143">
        <v>3.1080000000000001</v>
      </c>
      <c r="U2051" s="8" t="s">
        <v>1706</v>
      </c>
      <c r="V2051" s="147">
        <v>1.3299999999999999E-2</v>
      </c>
      <c r="W2051" s="145">
        <v>2.366E-2</v>
      </c>
      <c r="X2051" s="146" t="s">
        <v>614</v>
      </c>
      <c r="Z2051" s="143">
        <v>82218.559999999998</v>
      </c>
      <c r="AA2051" s="143">
        <v>1</v>
      </c>
      <c r="AB2051" s="143">
        <v>107.86</v>
      </c>
      <c r="AC2051" s="8"/>
      <c r="AD2051" s="143">
        <v>88.680999999999997</v>
      </c>
      <c r="AE2051" s="8"/>
      <c r="AF2051" s="8"/>
      <c r="AG2051" s="8" t="s">
        <v>17</v>
      </c>
      <c r="AH2051" s="145">
        <v>2.5099999999999998E-4</v>
      </c>
      <c r="AI2051" s="145">
        <v>1.10601343998314E-2</v>
      </c>
      <c r="AJ2051" s="145">
        <v>3.22958729282372E-3</v>
      </c>
    </row>
    <row r="2052" spans="1:36" x14ac:dyDescent="0.2">
      <c r="A2052" s="8" t="s">
        <v>1204</v>
      </c>
      <c r="B2052" s="8">
        <v>14292</v>
      </c>
      <c r="C2052" s="8" t="s">
        <v>1694</v>
      </c>
      <c r="D2052" s="8" t="s">
        <v>1695</v>
      </c>
      <c r="E2052" s="4" t="s">
        <v>425</v>
      </c>
      <c r="F2052" s="8" t="s">
        <v>1709</v>
      </c>
      <c r="G2052" s="8" t="s">
        <v>1710</v>
      </c>
      <c r="H2052" s="8" t="s">
        <v>76</v>
      </c>
      <c r="I2052" s="8" t="s">
        <v>229</v>
      </c>
      <c r="J2052" s="8" t="s">
        <v>53</v>
      </c>
      <c r="K2052" t="s">
        <v>317</v>
      </c>
      <c r="L2052" s="8" t="s">
        <v>799</v>
      </c>
      <c r="M2052" s="8" t="s">
        <v>311</v>
      </c>
      <c r="N2052" s="8" t="s">
        <v>630</v>
      </c>
      <c r="O2052" s="8" t="s">
        <v>62</v>
      </c>
      <c r="P2052" s="8" t="s">
        <v>1355</v>
      </c>
      <c r="Q2052" s="8" t="s">
        <v>70</v>
      </c>
      <c r="R2052" s="8" t="s">
        <v>57</v>
      </c>
      <c r="S2052" s="8" t="s">
        <v>1212</v>
      </c>
      <c r="T2052" s="143">
        <v>5.14</v>
      </c>
      <c r="U2052" s="8" t="s">
        <v>1711</v>
      </c>
      <c r="V2052" s="147">
        <v>4.8300000000000003E-2</v>
      </c>
      <c r="W2052" s="145">
        <v>4.2000000000000003E-2</v>
      </c>
      <c r="X2052" s="146" t="s">
        <v>614</v>
      </c>
      <c r="Z2052" s="143">
        <v>38941</v>
      </c>
      <c r="AA2052" s="143">
        <v>1</v>
      </c>
      <c r="AB2052" s="143">
        <v>103.83</v>
      </c>
      <c r="AC2052" s="8"/>
      <c r="AD2052" s="143">
        <v>40.432000000000002</v>
      </c>
      <c r="AE2052" s="8"/>
      <c r="AF2052" s="8"/>
      <c r="AG2052" s="8" t="s">
        <v>17</v>
      </c>
      <c r="AH2052" s="145">
        <v>0</v>
      </c>
      <c r="AI2052" s="145">
        <v>5.0426645207152197E-3</v>
      </c>
      <c r="AJ2052" s="145">
        <v>1.47247082805098E-3</v>
      </c>
    </row>
    <row r="2053" spans="1:36" x14ac:dyDescent="0.2">
      <c r="A2053" s="8" t="s">
        <v>1204</v>
      </c>
      <c r="B2053" s="8">
        <v>14292</v>
      </c>
      <c r="C2053" s="8" t="s">
        <v>1722</v>
      </c>
      <c r="D2053" s="8" t="s">
        <v>1723</v>
      </c>
      <c r="E2053" s="4" t="s">
        <v>425</v>
      </c>
      <c r="F2053" s="8" t="s">
        <v>2979</v>
      </c>
      <c r="G2053" s="8" t="s">
        <v>2980</v>
      </c>
      <c r="H2053" s="8" t="s">
        <v>76</v>
      </c>
      <c r="I2053" s="8" t="s">
        <v>228</v>
      </c>
      <c r="J2053" s="8" t="s">
        <v>53</v>
      </c>
      <c r="K2053" s="8" t="s">
        <v>53</v>
      </c>
      <c r="L2053" s="8" t="s">
        <v>799</v>
      </c>
      <c r="M2053" s="8" t="s">
        <v>311</v>
      </c>
      <c r="N2053" s="8" t="s">
        <v>257</v>
      </c>
      <c r="O2053" s="8" t="s">
        <v>62</v>
      </c>
      <c r="P2053" s="8" t="s">
        <v>298</v>
      </c>
      <c r="Q2053" s="151" t="s">
        <v>298</v>
      </c>
      <c r="R2053" s="151" t="s">
        <v>298</v>
      </c>
      <c r="S2053" s="8" t="s">
        <v>1212</v>
      </c>
      <c r="T2053" s="143">
        <v>1.0680000000000001</v>
      </c>
      <c r="U2053" s="8" t="s">
        <v>1726</v>
      </c>
      <c r="V2053" s="147">
        <v>0.03</v>
      </c>
      <c r="W2053" s="145">
        <v>5.0540000000000002E-2</v>
      </c>
      <c r="X2053" s="146" t="s">
        <v>614</v>
      </c>
      <c r="Z2053" s="143">
        <v>22000</v>
      </c>
      <c r="AA2053" s="143">
        <v>1</v>
      </c>
      <c r="AB2053" s="143">
        <v>99.27</v>
      </c>
      <c r="AC2053" s="8"/>
      <c r="AD2053" s="143">
        <v>21.838999999999999</v>
      </c>
      <c r="AE2053" s="8"/>
      <c r="AF2053" s="8"/>
      <c r="AG2053" s="8" t="s">
        <v>17</v>
      </c>
      <c r="AH2053" s="145">
        <v>1.02E-4</v>
      </c>
      <c r="AI2053" s="145">
        <v>2.72377246380818E-3</v>
      </c>
      <c r="AJ2053" s="145">
        <v>7.95348466813578E-4</v>
      </c>
    </row>
    <row r="2054" spans="1:36" x14ac:dyDescent="0.2">
      <c r="A2054" s="8" t="s">
        <v>1204</v>
      </c>
      <c r="B2054" s="8">
        <v>14292</v>
      </c>
      <c r="C2054" s="8" t="s">
        <v>1722</v>
      </c>
      <c r="D2054" s="8" t="s">
        <v>1723</v>
      </c>
      <c r="E2054" s="4" t="s">
        <v>425</v>
      </c>
      <c r="F2054" s="8" t="s">
        <v>1724</v>
      </c>
      <c r="G2054" s="8" t="s">
        <v>1725</v>
      </c>
      <c r="H2054" s="8" t="s">
        <v>76</v>
      </c>
      <c r="I2054" s="8" t="s">
        <v>228</v>
      </c>
      <c r="J2054" s="8" t="s">
        <v>53</v>
      </c>
      <c r="K2054" s="8" t="s">
        <v>53</v>
      </c>
      <c r="L2054" s="8" t="s">
        <v>799</v>
      </c>
      <c r="M2054" s="8" t="s">
        <v>311</v>
      </c>
      <c r="N2054" s="8" t="s">
        <v>257</v>
      </c>
      <c r="O2054" s="8" t="s">
        <v>62</v>
      </c>
      <c r="P2054" s="8" t="s">
        <v>1637</v>
      </c>
      <c r="Q2054" s="8" t="s">
        <v>70</v>
      </c>
      <c r="R2054" s="8" t="s">
        <v>57</v>
      </c>
      <c r="S2054" s="8" t="s">
        <v>1212</v>
      </c>
      <c r="T2054" s="143">
        <v>1.0489999999999999</v>
      </c>
      <c r="U2054" s="8" t="s">
        <v>1726</v>
      </c>
      <c r="V2054" s="147">
        <v>0.06</v>
      </c>
      <c r="W2054" s="145">
        <v>5.5800000000000002E-2</v>
      </c>
      <c r="X2054" s="146" t="s">
        <v>614</v>
      </c>
      <c r="Z2054" s="143">
        <v>49995</v>
      </c>
      <c r="AA2054" s="143">
        <v>1</v>
      </c>
      <c r="AB2054" s="143">
        <v>102.97</v>
      </c>
      <c r="AC2054" s="8"/>
      <c r="AD2054" s="143">
        <v>51.48</v>
      </c>
      <c r="AE2054" s="8"/>
      <c r="AF2054" s="8"/>
      <c r="AG2054" s="8" t="s">
        <v>17</v>
      </c>
      <c r="AH2054" s="145">
        <v>1.2999999999999999E-4</v>
      </c>
      <c r="AI2054" s="145">
        <v>6.4204786741684297E-3</v>
      </c>
      <c r="AJ2054" s="145">
        <v>1.8747960549427001E-3</v>
      </c>
    </row>
    <row r="2055" spans="1:36" x14ac:dyDescent="0.2">
      <c r="A2055" s="8" t="s">
        <v>1204</v>
      </c>
      <c r="B2055" s="8">
        <v>14292</v>
      </c>
      <c r="C2055" s="8" t="s">
        <v>1732</v>
      </c>
      <c r="D2055" s="8" t="s">
        <v>1733</v>
      </c>
      <c r="E2055" s="4" t="s">
        <v>761</v>
      </c>
      <c r="F2055" s="8" t="s">
        <v>1734</v>
      </c>
      <c r="G2055" s="8" t="s">
        <v>1735</v>
      </c>
      <c r="H2055" s="8" t="s">
        <v>76</v>
      </c>
      <c r="I2055" s="8" t="s">
        <v>228</v>
      </c>
      <c r="J2055" s="8" t="s">
        <v>53</v>
      </c>
      <c r="K2055" s="8" t="s">
        <v>314</v>
      </c>
      <c r="L2055" s="8" t="s">
        <v>799</v>
      </c>
      <c r="M2055" s="8" t="s">
        <v>311</v>
      </c>
      <c r="N2055" s="8" t="s">
        <v>630</v>
      </c>
      <c r="O2055" s="8" t="s">
        <v>62</v>
      </c>
      <c r="P2055" s="8" t="s">
        <v>1736</v>
      </c>
      <c r="Q2055" s="8" t="s">
        <v>65</v>
      </c>
      <c r="R2055" s="8" t="s">
        <v>57</v>
      </c>
      <c r="S2055" s="8" t="s">
        <v>1212</v>
      </c>
      <c r="T2055" s="143">
        <v>0.247</v>
      </c>
      <c r="U2055" s="8" t="s">
        <v>1595</v>
      </c>
      <c r="V2055" s="147">
        <v>0.05</v>
      </c>
      <c r="W2055" s="145">
        <v>6.0600000000000001E-2</v>
      </c>
      <c r="X2055" s="146" t="s">
        <v>614</v>
      </c>
      <c r="Z2055" s="143">
        <v>21757.360000000001</v>
      </c>
      <c r="AA2055" s="143">
        <v>1</v>
      </c>
      <c r="AB2055" s="143">
        <v>101.04</v>
      </c>
      <c r="AC2055" s="8"/>
      <c r="AD2055" s="143">
        <v>21.984000000000002</v>
      </c>
      <c r="AE2055" s="8"/>
      <c r="AF2055" s="8"/>
      <c r="AG2055" s="8" t="s">
        <v>17</v>
      </c>
      <c r="AH2055" s="145">
        <v>8.2200000000000003E-4</v>
      </c>
      <c r="AI2055" s="145">
        <v>2.7417613978824701E-3</v>
      </c>
      <c r="AJ2055" s="145">
        <v>8.0060128118251202E-4</v>
      </c>
    </row>
    <row r="2056" spans="1:36" x14ac:dyDescent="0.2">
      <c r="A2056" s="8" t="s">
        <v>1204</v>
      </c>
      <c r="B2056" s="8">
        <v>14292</v>
      </c>
      <c r="C2056" s="8" t="s">
        <v>1732</v>
      </c>
      <c r="D2056" s="8" t="s">
        <v>1733</v>
      </c>
      <c r="E2056" s="4" t="s">
        <v>761</v>
      </c>
      <c r="F2056" s="8" t="s">
        <v>1739</v>
      </c>
      <c r="G2056" s="8" t="s">
        <v>1738</v>
      </c>
      <c r="H2056" s="8" t="s">
        <v>76</v>
      </c>
      <c r="I2056" s="8" t="s">
        <v>228</v>
      </c>
      <c r="J2056" s="8" t="s">
        <v>53</v>
      </c>
      <c r="K2056" s="8" t="s">
        <v>314</v>
      </c>
      <c r="L2056" s="151" t="s">
        <v>54</v>
      </c>
      <c r="M2056" s="8" t="s">
        <v>311</v>
      </c>
      <c r="N2056" s="8" t="s">
        <v>630</v>
      </c>
      <c r="O2056" s="8" t="s">
        <v>62</v>
      </c>
      <c r="P2056" s="8" t="s">
        <v>1736</v>
      </c>
      <c r="Q2056" s="8" t="s">
        <v>65</v>
      </c>
      <c r="R2056" s="8" t="s">
        <v>57</v>
      </c>
      <c r="S2056" s="8" t="s">
        <v>1212</v>
      </c>
      <c r="T2056" s="143">
        <v>2.4140000000000001</v>
      </c>
      <c r="U2056" s="8" t="s">
        <v>1445</v>
      </c>
      <c r="V2056" s="147">
        <v>6.8000000000000005E-2</v>
      </c>
      <c r="W2056" s="145">
        <v>6.3850000000000004E-2</v>
      </c>
      <c r="X2056" s="146" t="s">
        <v>614</v>
      </c>
      <c r="Z2056" s="143">
        <v>9240</v>
      </c>
      <c r="AA2056" s="143">
        <v>1</v>
      </c>
      <c r="AB2056" s="143">
        <v>102.93</v>
      </c>
      <c r="AC2056" s="8"/>
      <c r="AD2056" s="143">
        <v>9.2759999999999998</v>
      </c>
      <c r="AE2056" s="8"/>
      <c r="AF2056" s="8"/>
      <c r="AG2056" s="8" t="s">
        <v>17</v>
      </c>
      <c r="AH2056" s="145">
        <v>0</v>
      </c>
      <c r="AI2056" s="145">
        <v>1.15682599992191E-3</v>
      </c>
      <c r="AJ2056" s="145">
        <v>3.3779612564317898E-4</v>
      </c>
    </row>
    <row r="2057" spans="1:36" x14ac:dyDescent="0.2">
      <c r="A2057" s="8" t="s">
        <v>1204</v>
      </c>
      <c r="B2057" s="8">
        <v>14292</v>
      </c>
      <c r="C2057" s="8" t="s">
        <v>1740</v>
      </c>
      <c r="D2057" s="8" t="s">
        <v>1741</v>
      </c>
      <c r="E2057" s="4" t="s">
        <v>425</v>
      </c>
      <c r="F2057" s="8" t="s">
        <v>1742</v>
      </c>
      <c r="G2057" s="8" t="s">
        <v>1743</v>
      </c>
      <c r="H2057" s="8" t="s">
        <v>76</v>
      </c>
      <c r="I2057" s="8" t="s">
        <v>229</v>
      </c>
      <c r="J2057" s="8" t="s">
        <v>53</v>
      </c>
      <c r="K2057" t="s">
        <v>314</v>
      </c>
      <c r="L2057" s="8" t="s">
        <v>799</v>
      </c>
      <c r="M2057" s="8" t="s">
        <v>311</v>
      </c>
      <c r="N2057" s="8" t="s">
        <v>625</v>
      </c>
      <c r="O2057" s="8" t="s">
        <v>62</v>
      </c>
      <c r="P2057" s="8" t="s">
        <v>298</v>
      </c>
      <c r="Q2057" s="151" t="s">
        <v>298</v>
      </c>
      <c r="R2057" s="151" t="s">
        <v>298</v>
      </c>
      <c r="S2057" s="8" t="s">
        <v>1212</v>
      </c>
      <c r="T2057" s="143">
        <v>2.726</v>
      </c>
      <c r="U2057" s="8" t="s">
        <v>1466</v>
      </c>
      <c r="V2057" s="147">
        <v>1.5800000000000002E-2</v>
      </c>
      <c r="W2057" s="145">
        <v>4.1849999999999998E-2</v>
      </c>
      <c r="X2057" s="146" t="s">
        <v>614</v>
      </c>
      <c r="Z2057" s="143">
        <v>35664.9</v>
      </c>
      <c r="AA2057" s="143">
        <v>1</v>
      </c>
      <c r="AB2057" s="143">
        <v>103.1</v>
      </c>
      <c r="AC2057" s="8"/>
      <c r="AD2057" s="143">
        <v>36.771000000000001</v>
      </c>
      <c r="AE2057" s="8"/>
      <c r="AF2057" s="8"/>
      <c r="AG2057" s="8" t="s">
        <v>17</v>
      </c>
      <c r="AH2057" s="145">
        <v>4.1999999999999998E-5</v>
      </c>
      <c r="AI2057" s="145">
        <v>4.5859550991946196E-3</v>
      </c>
      <c r="AJ2057" s="145">
        <v>1.33911051876954E-3</v>
      </c>
    </row>
    <row r="2058" spans="1:36" x14ac:dyDescent="0.2">
      <c r="A2058" s="8" t="s">
        <v>1204</v>
      </c>
      <c r="B2058" s="8">
        <v>14292</v>
      </c>
      <c r="C2058" s="8" t="s">
        <v>3005</v>
      </c>
      <c r="D2058" s="8" t="s">
        <v>3006</v>
      </c>
      <c r="E2058" s="4" t="s">
        <v>425</v>
      </c>
      <c r="F2058" s="8" t="s">
        <v>3007</v>
      </c>
      <c r="G2058" s="8" t="s">
        <v>3008</v>
      </c>
      <c r="H2058" s="8" t="s">
        <v>76</v>
      </c>
      <c r="I2058" s="8" t="s">
        <v>228</v>
      </c>
      <c r="J2058" s="8" t="s">
        <v>53</v>
      </c>
      <c r="K2058" s="8" t="s">
        <v>53</v>
      </c>
      <c r="L2058" s="8" t="s">
        <v>799</v>
      </c>
      <c r="M2058" s="8" t="s">
        <v>311</v>
      </c>
      <c r="N2058" s="8" t="s">
        <v>629</v>
      </c>
      <c r="O2058" s="8" t="s">
        <v>62</v>
      </c>
      <c r="P2058" s="8" t="s">
        <v>1444</v>
      </c>
      <c r="Q2058" s="8" t="s">
        <v>65</v>
      </c>
      <c r="R2058" s="8" t="s">
        <v>57</v>
      </c>
      <c r="S2058" s="8" t="s">
        <v>1212</v>
      </c>
      <c r="T2058" s="143">
        <v>0.74</v>
      </c>
      <c r="U2058" s="8" t="s">
        <v>1427</v>
      </c>
      <c r="V2058" s="147">
        <v>3.5000000000000003E-2</v>
      </c>
      <c r="W2058" s="145">
        <v>5.45E-2</v>
      </c>
      <c r="X2058" s="146" t="s">
        <v>614</v>
      </c>
      <c r="Z2058" s="143">
        <v>42518.43</v>
      </c>
      <c r="AA2058" s="143">
        <v>1</v>
      </c>
      <c r="AB2058" s="143">
        <v>99.26</v>
      </c>
      <c r="AC2058" s="8"/>
      <c r="AD2058" s="143">
        <v>42.204000000000001</v>
      </c>
      <c r="AE2058" s="8"/>
      <c r="AF2058" s="8"/>
      <c r="AG2058" s="8" t="s">
        <v>17</v>
      </c>
      <c r="AH2058" s="145">
        <v>1.8469999999999999E-3</v>
      </c>
      <c r="AI2058" s="145">
        <v>5.2635846646405899E-3</v>
      </c>
      <c r="AJ2058" s="145">
        <v>1.5369800703221199E-3</v>
      </c>
    </row>
    <row r="2059" spans="1:36" x14ac:dyDescent="0.2">
      <c r="A2059" s="8" t="s">
        <v>1204</v>
      </c>
      <c r="B2059" s="8">
        <v>14292</v>
      </c>
      <c r="C2059" s="8" t="s">
        <v>1744</v>
      </c>
      <c r="D2059" s="8" t="s">
        <v>1745</v>
      </c>
      <c r="E2059" s="4" t="s">
        <v>425</v>
      </c>
      <c r="F2059" s="8" t="s">
        <v>1746</v>
      </c>
      <c r="G2059" s="8" t="s">
        <v>1747</v>
      </c>
      <c r="H2059" s="8" t="s">
        <v>76</v>
      </c>
      <c r="I2059" s="8" t="s">
        <v>229</v>
      </c>
      <c r="J2059" s="8" t="s">
        <v>53</v>
      </c>
      <c r="K2059" s="8" t="s">
        <v>53</v>
      </c>
      <c r="L2059" s="8" t="s">
        <v>799</v>
      </c>
      <c r="M2059" s="8" t="s">
        <v>311</v>
      </c>
      <c r="N2059" s="8" t="s">
        <v>256</v>
      </c>
      <c r="O2059" s="8" t="s">
        <v>62</v>
      </c>
      <c r="P2059" s="8" t="s">
        <v>1343</v>
      </c>
      <c r="Q2059" s="8" t="s">
        <v>70</v>
      </c>
      <c r="R2059" s="8" t="s">
        <v>57</v>
      </c>
      <c r="S2059" s="8" t="s">
        <v>1212</v>
      </c>
      <c r="T2059" s="143">
        <v>4.2549999999999999</v>
      </c>
      <c r="U2059" s="8" t="s">
        <v>1748</v>
      </c>
      <c r="V2059" s="147">
        <v>2E-3</v>
      </c>
      <c r="W2059" s="145">
        <v>1.9359999999999999E-2</v>
      </c>
      <c r="X2059" s="146" t="s">
        <v>614</v>
      </c>
      <c r="Z2059" s="143">
        <v>66111.11</v>
      </c>
      <c r="AA2059" s="143">
        <v>1</v>
      </c>
      <c r="AB2059" s="143">
        <v>101.27</v>
      </c>
      <c r="AC2059" s="8"/>
      <c r="AD2059" s="143">
        <v>66.950999999999993</v>
      </c>
      <c r="AE2059" s="8"/>
      <c r="AF2059" s="8"/>
      <c r="AG2059" s="8" t="s">
        <v>17</v>
      </c>
      <c r="AH2059" s="145">
        <v>1.5E-5</v>
      </c>
      <c r="AI2059" s="145">
        <v>8.3499789626138906E-3</v>
      </c>
      <c r="AJ2059" s="145">
        <v>2.43821503230686E-3</v>
      </c>
    </row>
    <row r="2060" spans="1:36" x14ac:dyDescent="0.2">
      <c r="A2060" s="8" t="s">
        <v>1204</v>
      </c>
      <c r="B2060" s="8">
        <v>14292</v>
      </c>
      <c r="C2060" s="8" t="s">
        <v>1744</v>
      </c>
      <c r="D2060" s="8" t="s">
        <v>1745</v>
      </c>
      <c r="E2060" s="4" t="s">
        <v>425</v>
      </c>
      <c r="F2060" s="8" t="s">
        <v>1749</v>
      </c>
      <c r="G2060" s="8" t="s">
        <v>1750</v>
      </c>
      <c r="H2060" s="8" t="s">
        <v>76</v>
      </c>
      <c r="I2060" s="8" t="s">
        <v>229</v>
      </c>
      <c r="J2060" s="8" t="s">
        <v>53</v>
      </c>
      <c r="K2060" s="8" t="s">
        <v>53</v>
      </c>
      <c r="L2060" s="8" t="s">
        <v>799</v>
      </c>
      <c r="M2060" s="8" t="s">
        <v>311</v>
      </c>
      <c r="N2060" s="8" t="s">
        <v>256</v>
      </c>
      <c r="O2060" s="8" t="s">
        <v>62</v>
      </c>
      <c r="P2060" s="8" t="s">
        <v>1343</v>
      </c>
      <c r="Q2060" s="8" t="s">
        <v>70</v>
      </c>
      <c r="R2060" s="8" t="s">
        <v>57</v>
      </c>
      <c r="S2060" s="8" t="s">
        <v>1212</v>
      </c>
      <c r="T2060" s="143">
        <v>5.62</v>
      </c>
      <c r="U2060" s="8" t="s">
        <v>1751</v>
      </c>
      <c r="V2060" s="147">
        <v>2.47E-2</v>
      </c>
      <c r="W2060" s="145">
        <v>2.0109999999999999E-2</v>
      </c>
      <c r="X2060" s="146" t="s">
        <v>614</v>
      </c>
      <c r="Z2060" s="143">
        <v>58000</v>
      </c>
      <c r="AA2060" s="143">
        <v>1</v>
      </c>
      <c r="AB2060" s="143">
        <v>101.35</v>
      </c>
      <c r="AC2060" s="8"/>
      <c r="AD2060" s="143">
        <v>58.783000000000001</v>
      </c>
      <c r="AE2060" s="8"/>
      <c r="AF2060" s="8"/>
      <c r="AG2060" s="8" t="s">
        <v>17</v>
      </c>
      <c r="AH2060" s="145">
        <v>3.6999999999999998E-5</v>
      </c>
      <c r="AI2060" s="145">
        <v>7.33131481359543E-3</v>
      </c>
      <c r="AJ2060" s="145">
        <v>2.1407625175006001E-3</v>
      </c>
    </row>
    <row r="2061" spans="1:36" x14ac:dyDescent="0.2">
      <c r="A2061" s="8" t="s">
        <v>1204</v>
      </c>
      <c r="B2061" s="8">
        <v>14292</v>
      </c>
      <c r="C2061" s="8" t="s">
        <v>1744</v>
      </c>
      <c r="D2061" s="8" t="s">
        <v>1745</v>
      </c>
      <c r="E2061" s="4" t="s">
        <v>425</v>
      </c>
      <c r="F2061" s="8" t="s">
        <v>1752</v>
      </c>
      <c r="G2061" s="8" t="s">
        <v>1753</v>
      </c>
      <c r="H2061" s="8" t="s">
        <v>76</v>
      </c>
      <c r="I2061" s="8" t="s">
        <v>228</v>
      </c>
      <c r="J2061" s="8" t="s">
        <v>53</v>
      </c>
      <c r="K2061" s="8" t="s">
        <v>53</v>
      </c>
      <c r="L2061" s="8" t="s">
        <v>799</v>
      </c>
      <c r="M2061" s="8" t="s">
        <v>311</v>
      </c>
      <c r="N2061" s="8" t="s">
        <v>256</v>
      </c>
      <c r="O2061" s="8" t="s">
        <v>62</v>
      </c>
      <c r="P2061" s="8" t="s">
        <v>1343</v>
      </c>
      <c r="Q2061" s="8" t="s">
        <v>70</v>
      </c>
      <c r="R2061" s="8" t="s">
        <v>57</v>
      </c>
      <c r="S2061" s="8" t="s">
        <v>1212</v>
      </c>
      <c r="T2061" s="143">
        <v>0.67900000000000005</v>
      </c>
      <c r="U2061" s="8" t="s">
        <v>1754</v>
      </c>
      <c r="V2061" s="147">
        <v>1.8700000000000001E-2</v>
      </c>
      <c r="W2061" s="145">
        <v>4.36E-2</v>
      </c>
      <c r="X2061" s="146" t="s">
        <v>614</v>
      </c>
      <c r="Z2061" s="143">
        <v>87969.99</v>
      </c>
      <c r="AA2061" s="143">
        <v>1</v>
      </c>
      <c r="AB2061" s="143">
        <v>98.97</v>
      </c>
      <c r="AC2061" s="8"/>
      <c r="AD2061" s="143">
        <v>87.063999999999993</v>
      </c>
      <c r="AE2061" s="8"/>
      <c r="AF2061" s="8"/>
      <c r="AG2061" s="8" t="s">
        <v>17</v>
      </c>
      <c r="AH2061" s="145">
        <v>3.1799999999999998E-4</v>
      </c>
      <c r="AI2061" s="145">
        <v>1.0858459983723199E-2</v>
      </c>
      <c r="AJ2061" s="145">
        <v>3.1706978518816001E-3</v>
      </c>
    </row>
    <row r="2062" spans="1:36" x14ac:dyDescent="0.2">
      <c r="A2062" s="8" t="s">
        <v>1204</v>
      </c>
      <c r="B2062" s="8">
        <v>14292</v>
      </c>
      <c r="C2062" s="8" t="s">
        <v>2854</v>
      </c>
      <c r="D2062" s="8" t="s">
        <v>2855</v>
      </c>
      <c r="E2062" s="4" t="s">
        <v>425</v>
      </c>
      <c r="F2062" s="8" t="s">
        <v>2856</v>
      </c>
      <c r="G2062" s="8" t="s">
        <v>2857</v>
      </c>
      <c r="H2062" s="8" t="s">
        <v>76</v>
      </c>
      <c r="I2062" s="8" t="s">
        <v>229</v>
      </c>
      <c r="J2062" s="8" t="s">
        <v>53</v>
      </c>
      <c r="K2062" s="8" t="s">
        <v>53</v>
      </c>
      <c r="L2062" s="8" t="s">
        <v>799</v>
      </c>
      <c r="M2062" s="8" t="s">
        <v>311</v>
      </c>
      <c r="N2062" s="8" t="s">
        <v>156</v>
      </c>
      <c r="O2062" s="8" t="s">
        <v>62</v>
      </c>
      <c r="P2062" s="8" t="s">
        <v>1444</v>
      </c>
      <c r="Q2062" s="8" t="s">
        <v>65</v>
      </c>
      <c r="R2062" s="8" t="s">
        <v>57</v>
      </c>
      <c r="S2062" s="8" t="s">
        <v>1212</v>
      </c>
      <c r="T2062" s="143">
        <v>6.2869999999999999</v>
      </c>
      <c r="U2062" s="8" t="s">
        <v>2858</v>
      </c>
      <c r="V2062" s="147">
        <v>3.3000000000000002E-2</v>
      </c>
      <c r="W2062" s="145">
        <v>3.5839999999999997E-2</v>
      </c>
      <c r="X2062" s="146" t="s">
        <v>614</v>
      </c>
      <c r="Z2062" s="143">
        <v>29230.77</v>
      </c>
      <c r="AA2062" s="143">
        <v>1</v>
      </c>
      <c r="AB2062" s="143">
        <v>101.75</v>
      </c>
      <c r="AC2062" s="8"/>
      <c r="AD2062" s="143">
        <v>29.742000000000001</v>
      </c>
      <c r="AE2062" s="8"/>
      <c r="AF2062" s="8"/>
      <c r="AG2062" s="8" t="s">
        <v>17</v>
      </c>
      <c r="AH2062" s="145">
        <v>2.3E-5</v>
      </c>
      <c r="AI2062" s="145">
        <v>3.7094096373661198E-3</v>
      </c>
      <c r="AJ2062" s="145">
        <v>1.08315702103024E-3</v>
      </c>
    </row>
    <row r="2063" spans="1:36" x14ac:dyDescent="0.2">
      <c r="A2063" s="8" t="s">
        <v>1204</v>
      </c>
      <c r="B2063" s="8">
        <v>14292</v>
      </c>
      <c r="C2063" s="8" t="s">
        <v>1758</v>
      </c>
      <c r="D2063" s="8" t="s">
        <v>1759</v>
      </c>
      <c r="E2063" s="4" t="s">
        <v>425</v>
      </c>
      <c r="F2063" s="8" t="s">
        <v>1760</v>
      </c>
      <c r="G2063" s="8" t="s">
        <v>1761</v>
      </c>
      <c r="H2063" s="8" t="s">
        <v>76</v>
      </c>
      <c r="I2063" s="8" t="s">
        <v>228</v>
      </c>
      <c r="J2063" s="8" t="s">
        <v>53</v>
      </c>
      <c r="K2063" s="8" t="s">
        <v>53</v>
      </c>
      <c r="L2063" s="8" t="s">
        <v>799</v>
      </c>
      <c r="M2063" s="8" t="s">
        <v>311</v>
      </c>
      <c r="N2063" s="8" t="s">
        <v>267</v>
      </c>
      <c r="O2063" s="8" t="s">
        <v>62</v>
      </c>
      <c r="P2063" s="8" t="s">
        <v>298</v>
      </c>
      <c r="Q2063" s="151" t="s">
        <v>298</v>
      </c>
      <c r="R2063" s="151" t="s">
        <v>298</v>
      </c>
      <c r="S2063" s="8" t="s">
        <v>1212</v>
      </c>
      <c r="T2063" s="143">
        <v>2.3180000000000001</v>
      </c>
      <c r="U2063" s="8" t="s">
        <v>1762</v>
      </c>
      <c r="V2063" s="147">
        <v>6.2E-2</v>
      </c>
      <c r="W2063" s="145">
        <v>5.679E-2</v>
      </c>
      <c r="X2063" s="146" t="s">
        <v>614</v>
      </c>
      <c r="Z2063" s="143">
        <v>18846</v>
      </c>
      <c r="AA2063" s="143">
        <v>1</v>
      </c>
      <c r="AB2063" s="143">
        <v>104</v>
      </c>
      <c r="AC2063" s="8"/>
      <c r="AD2063" s="143">
        <v>19.600000000000001</v>
      </c>
      <c r="AE2063" s="8"/>
      <c r="AF2063" s="8"/>
      <c r="AG2063" s="8" t="s">
        <v>17</v>
      </c>
      <c r="AH2063" s="145">
        <v>3.3000000000000003E-5</v>
      </c>
      <c r="AI2063" s="145">
        <v>2.4444583865420302E-3</v>
      </c>
      <c r="AJ2063" s="145">
        <v>7.1378804792216995E-4</v>
      </c>
    </row>
    <row r="2064" spans="1:36" x14ac:dyDescent="0.2">
      <c r="A2064" s="8" t="s">
        <v>1204</v>
      </c>
      <c r="B2064" s="8">
        <v>14292</v>
      </c>
      <c r="C2064" s="8" t="s">
        <v>1758</v>
      </c>
      <c r="D2064" s="8" t="s">
        <v>1759</v>
      </c>
      <c r="E2064" s="4" t="s">
        <v>425</v>
      </c>
      <c r="F2064" s="8" t="s">
        <v>1766</v>
      </c>
      <c r="G2064" s="8" t="s">
        <v>1767</v>
      </c>
      <c r="H2064" s="8" t="s">
        <v>76</v>
      </c>
      <c r="I2064" s="8" t="s">
        <v>228</v>
      </c>
      <c r="J2064" s="8" t="s">
        <v>53</v>
      </c>
      <c r="K2064" s="8" t="s">
        <v>53</v>
      </c>
      <c r="L2064" s="8" t="s">
        <v>799</v>
      </c>
      <c r="M2064" s="8" t="s">
        <v>311</v>
      </c>
      <c r="N2064" s="8" t="s">
        <v>267</v>
      </c>
      <c r="O2064" s="8" t="s">
        <v>62</v>
      </c>
      <c r="P2064" s="8" t="s">
        <v>1537</v>
      </c>
      <c r="Q2064" s="8" t="s">
        <v>70</v>
      </c>
      <c r="R2064" s="8" t="s">
        <v>57</v>
      </c>
      <c r="S2064" s="8" t="s">
        <v>1212</v>
      </c>
      <c r="T2064" s="143">
        <v>4.1870000000000003</v>
      </c>
      <c r="U2064" s="8" t="s">
        <v>1768</v>
      </c>
      <c r="V2064" s="147">
        <v>6.5199999999999994E-2</v>
      </c>
      <c r="W2064" s="145">
        <v>5.781E-2</v>
      </c>
      <c r="X2064" s="146" t="s">
        <v>614</v>
      </c>
      <c r="Z2064" s="143">
        <v>44000</v>
      </c>
      <c r="AA2064" s="143">
        <v>1</v>
      </c>
      <c r="AB2064" s="143">
        <v>107.16</v>
      </c>
      <c r="AC2064" s="8"/>
      <c r="AD2064" s="143">
        <v>47.15</v>
      </c>
      <c r="AE2064" s="8"/>
      <c r="AF2064" s="8"/>
      <c r="AG2064" s="8" t="s">
        <v>17</v>
      </c>
      <c r="AH2064" s="145">
        <v>3.3000000000000003E-5</v>
      </c>
      <c r="AI2064" s="145">
        <v>5.88051691793461E-3</v>
      </c>
      <c r="AJ2064" s="145">
        <v>1.7171258528002999E-3</v>
      </c>
    </row>
    <row r="2065" spans="1:36" x14ac:dyDescent="0.2">
      <c r="A2065" s="8" t="s">
        <v>1204</v>
      </c>
      <c r="B2065" s="8">
        <v>14292</v>
      </c>
      <c r="C2065" s="8" t="s">
        <v>1758</v>
      </c>
      <c r="D2065" s="8" t="s">
        <v>1759</v>
      </c>
      <c r="E2065" s="4" t="s">
        <v>425</v>
      </c>
      <c r="F2065" s="8" t="s">
        <v>1769</v>
      </c>
      <c r="G2065" s="8" t="s">
        <v>1767</v>
      </c>
      <c r="H2065" s="8" t="s">
        <v>76</v>
      </c>
      <c r="I2065" s="8" t="s">
        <v>228</v>
      </c>
      <c r="J2065" s="8" t="s">
        <v>53</v>
      </c>
      <c r="K2065" s="8" t="s">
        <v>53</v>
      </c>
      <c r="L2065" s="151" t="s">
        <v>54</v>
      </c>
      <c r="M2065" s="8" t="s">
        <v>311</v>
      </c>
      <c r="N2065" s="8" t="s">
        <v>267</v>
      </c>
      <c r="O2065" s="8" t="s">
        <v>62</v>
      </c>
      <c r="P2065" s="8" t="s">
        <v>1537</v>
      </c>
      <c r="Q2065" s="8" t="s">
        <v>70</v>
      </c>
      <c r="R2065" s="8" t="s">
        <v>57</v>
      </c>
      <c r="S2065" s="8" t="s">
        <v>1212</v>
      </c>
      <c r="T2065" s="143">
        <v>4.1870000000000003</v>
      </c>
      <c r="U2065" s="8" t="s">
        <v>1768</v>
      </c>
      <c r="V2065" s="147">
        <v>6.5199999999999994E-2</v>
      </c>
      <c r="W2065" s="145">
        <v>5.781E-2</v>
      </c>
      <c r="X2065" s="146" t="s">
        <v>614</v>
      </c>
      <c r="Z2065" s="143">
        <v>21000</v>
      </c>
      <c r="AA2065" s="143">
        <v>1</v>
      </c>
      <c r="AB2065" s="143">
        <v>107.16</v>
      </c>
      <c r="AC2065" s="8"/>
      <c r="AD2065" s="143">
        <v>22.067</v>
      </c>
      <c r="AE2065" s="8"/>
      <c r="AF2065" s="8"/>
      <c r="AG2065" s="8" t="s">
        <v>17</v>
      </c>
      <c r="AH2065" s="145">
        <v>1.5999999999999999E-5</v>
      </c>
      <c r="AI2065" s="145">
        <v>2.7522042056156702E-3</v>
      </c>
      <c r="AJ2065" s="145">
        <v>8.0365060752316203E-4</v>
      </c>
    </row>
    <row r="2066" spans="1:36" x14ac:dyDescent="0.2">
      <c r="A2066" s="8" t="s">
        <v>1204</v>
      </c>
      <c r="B2066" s="8">
        <v>14292</v>
      </c>
      <c r="C2066" s="8" t="s">
        <v>1770</v>
      </c>
      <c r="D2066" s="8" t="s">
        <v>1771</v>
      </c>
      <c r="E2066" s="4" t="s">
        <v>425</v>
      </c>
      <c r="F2066" s="8" t="s">
        <v>1772</v>
      </c>
      <c r="G2066" s="8" t="s">
        <v>1773</v>
      </c>
      <c r="H2066" s="8" t="s">
        <v>76</v>
      </c>
      <c r="I2066" s="8" t="s">
        <v>229</v>
      </c>
      <c r="J2066" s="8" t="s">
        <v>53</v>
      </c>
      <c r="K2066" s="8" t="s">
        <v>53</v>
      </c>
      <c r="L2066" s="8" t="s">
        <v>799</v>
      </c>
      <c r="M2066" s="8" t="s">
        <v>311</v>
      </c>
      <c r="N2066" s="8" t="s">
        <v>629</v>
      </c>
      <c r="O2066" s="8" t="s">
        <v>62</v>
      </c>
      <c r="P2066" s="8" t="s">
        <v>1736</v>
      </c>
      <c r="Q2066" s="8" t="s">
        <v>65</v>
      </c>
      <c r="R2066" s="8" t="s">
        <v>57</v>
      </c>
      <c r="S2066" s="8" t="s">
        <v>1212</v>
      </c>
      <c r="T2066" s="143">
        <v>3.665</v>
      </c>
      <c r="U2066" s="8" t="s">
        <v>1543</v>
      </c>
      <c r="V2066" s="147">
        <v>2.7E-2</v>
      </c>
      <c r="W2066" s="145">
        <v>2.8670000000000001E-2</v>
      </c>
      <c r="X2066" s="146" t="s">
        <v>614</v>
      </c>
      <c r="Z2066" s="143">
        <v>30503</v>
      </c>
      <c r="AA2066" s="143">
        <v>1</v>
      </c>
      <c r="AB2066" s="143">
        <v>103.46</v>
      </c>
      <c r="AC2066" s="8"/>
      <c r="AD2066" s="143">
        <v>31.558</v>
      </c>
      <c r="AE2066" s="8"/>
      <c r="AF2066" s="8"/>
      <c r="AG2066" s="8" t="s">
        <v>17</v>
      </c>
      <c r="AH2066" s="145">
        <v>8.2000000000000001E-5</v>
      </c>
      <c r="AI2066" s="145">
        <v>3.9359099275703196E-3</v>
      </c>
      <c r="AJ2066" s="145">
        <v>1.1492956801658399E-3</v>
      </c>
    </row>
    <row r="2067" spans="1:36" x14ac:dyDescent="0.2">
      <c r="A2067" s="8" t="s">
        <v>1204</v>
      </c>
      <c r="B2067" s="8">
        <v>14292</v>
      </c>
      <c r="C2067" s="8" t="s">
        <v>1793</v>
      </c>
      <c r="D2067" s="8" t="s">
        <v>1794</v>
      </c>
      <c r="E2067" s="4" t="s">
        <v>425</v>
      </c>
      <c r="F2067" s="8" t="s">
        <v>1795</v>
      </c>
      <c r="G2067" s="8" t="s">
        <v>1796</v>
      </c>
      <c r="H2067" s="8" t="s">
        <v>76</v>
      </c>
      <c r="I2067" s="8" t="s">
        <v>230</v>
      </c>
      <c r="J2067" s="8" t="s">
        <v>53</v>
      </c>
      <c r="K2067" s="8" t="s">
        <v>53</v>
      </c>
      <c r="L2067" s="8" t="s">
        <v>799</v>
      </c>
      <c r="M2067" s="8" t="s">
        <v>311</v>
      </c>
      <c r="N2067" s="8" t="s">
        <v>686</v>
      </c>
      <c r="O2067" s="8" t="s">
        <v>62</v>
      </c>
      <c r="P2067" s="8" t="s">
        <v>1423</v>
      </c>
      <c r="Q2067" s="8" t="s">
        <v>65</v>
      </c>
      <c r="R2067" s="8" t="s">
        <v>57</v>
      </c>
      <c r="S2067" s="8" t="s">
        <v>1212</v>
      </c>
      <c r="T2067" s="143">
        <v>0.18</v>
      </c>
      <c r="U2067" s="8" t="s">
        <v>1797</v>
      </c>
      <c r="V2067" s="147">
        <v>5.7000000000000002E-2</v>
      </c>
      <c r="W2067" s="145">
        <v>9.8879999999999996E-2</v>
      </c>
      <c r="X2067" s="146" t="s">
        <v>614</v>
      </c>
      <c r="Z2067" s="143">
        <v>57280</v>
      </c>
      <c r="AA2067" s="143">
        <v>1</v>
      </c>
      <c r="AB2067" s="143">
        <v>96.77</v>
      </c>
      <c r="AC2067" s="8"/>
      <c r="AD2067" s="143">
        <v>55.43</v>
      </c>
      <c r="AE2067" s="8"/>
      <c r="AF2067" s="8"/>
      <c r="AG2067" s="8" t="s">
        <v>17</v>
      </c>
      <c r="AH2067" s="145">
        <v>9.7999999999999997E-5</v>
      </c>
      <c r="AI2067" s="145">
        <v>6.9131164521760002E-3</v>
      </c>
      <c r="AJ2067" s="145">
        <v>2.0186475354312598E-3</v>
      </c>
    </row>
    <row r="2068" spans="1:36" x14ac:dyDescent="0.2">
      <c r="A2068" s="8" t="s">
        <v>1204</v>
      </c>
      <c r="B2068" s="8">
        <v>14292</v>
      </c>
      <c r="C2068" s="8" t="s">
        <v>1811</v>
      </c>
      <c r="D2068" s="8" t="s">
        <v>1812</v>
      </c>
      <c r="E2068" s="4" t="s">
        <v>425</v>
      </c>
      <c r="F2068" s="8" t="s">
        <v>1813</v>
      </c>
      <c r="G2068" s="8" t="s">
        <v>1814</v>
      </c>
      <c r="H2068" s="8" t="s">
        <v>76</v>
      </c>
      <c r="I2068" s="8" t="s">
        <v>229</v>
      </c>
      <c r="J2068" s="8" t="s">
        <v>53</v>
      </c>
      <c r="K2068" s="155" t="s">
        <v>53</v>
      </c>
      <c r="L2068" s="8" t="s">
        <v>799</v>
      </c>
      <c r="M2068" s="8" t="s">
        <v>102</v>
      </c>
      <c r="N2068" s="8" t="s">
        <v>140</v>
      </c>
      <c r="O2068" s="8" t="s">
        <v>62</v>
      </c>
      <c r="P2068" s="8" t="s">
        <v>298</v>
      </c>
      <c r="Q2068" s="151" t="s">
        <v>298</v>
      </c>
      <c r="R2068" s="151" t="s">
        <v>298</v>
      </c>
      <c r="S2068" s="8" t="s">
        <v>1212</v>
      </c>
      <c r="T2068" s="143">
        <v>2.58</v>
      </c>
      <c r="U2068" s="8" t="s">
        <v>1572</v>
      </c>
      <c r="V2068" s="147">
        <v>2.35E-2</v>
      </c>
      <c r="W2068" s="145">
        <v>4.8959999999999997E-2</v>
      </c>
      <c r="X2068" s="146" t="s">
        <v>614</v>
      </c>
      <c r="Z2068" s="143">
        <v>37806.35</v>
      </c>
      <c r="AA2068" s="143">
        <v>1</v>
      </c>
      <c r="AB2068" s="143">
        <v>109.38</v>
      </c>
      <c r="AC2068" s="8"/>
      <c r="AD2068" s="143">
        <v>41.353000000000002</v>
      </c>
      <c r="AE2068" s="8"/>
      <c r="AF2068" s="8"/>
      <c r="AG2068" s="8" t="s">
        <v>17</v>
      </c>
      <c r="AH2068" s="145">
        <v>2.9999999999999997E-4</v>
      </c>
      <c r="AI2068" s="145">
        <v>5.1574234661329399E-3</v>
      </c>
      <c r="AJ2068" s="145">
        <v>1.5059807311371999E-3</v>
      </c>
    </row>
    <row r="2069" spans="1:36" x14ac:dyDescent="0.2">
      <c r="A2069" s="8" t="s">
        <v>1204</v>
      </c>
      <c r="B2069" s="8">
        <v>14292</v>
      </c>
      <c r="C2069" s="8" t="s">
        <v>1811</v>
      </c>
      <c r="D2069" s="8" t="s">
        <v>1812</v>
      </c>
      <c r="E2069" s="4" t="s">
        <v>425</v>
      </c>
      <c r="F2069" s="8" t="s">
        <v>1815</v>
      </c>
      <c r="G2069" s="8" t="s">
        <v>1816</v>
      </c>
      <c r="H2069" s="8" t="s">
        <v>76</v>
      </c>
      <c r="I2069" s="8" t="s">
        <v>229</v>
      </c>
      <c r="J2069" s="8" t="s">
        <v>53</v>
      </c>
      <c r="K2069" s="8" t="s">
        <v>53</v>
      </c>
      <c r="L2069" s="8" t="s">
        <v>799</v>
      </c>
      <c r="M2069" s="8" t="s">
        <v>311</v>
      </c>
      <c r="N2069" s="8" t="s">
        <v>140</v>
      </c>
      <c r="O2069" s="8" t="s">
        <v>62</v>
      </c>
      <c r="P2069" s="8" t="s">
        <v>298</v>
      </c>
      <c r="Q2069" s="151" t="s">
        <v>298</v>
      </c>
      <c r="R2069" s="151" t="s">
        <v>298</v>
      </c>
      <c r="S2069" s="8" t="s">
        <v>1212</v>
      </c>
      <c r="T2069" s="143">
        <v>3.6429999999999998</v>
      </c>
      <c r="U2069" s="8" t="s">
        <v>1817</v>
      </c>
      <c r="V2069" s="147">
        <v>3.7900000000000003E-2</v>
      </c>
      <c r="W2069" s="145">
        <v>7.6230000000000006E-2</v>
      </c>
      <c r="X2069" s="146" t="s">
        <v>614</v>
      </c>
      <c r="Z2069" s="143">
        <v>51494.75</v>
      </c>
      <c r="AA2069" s="143">
        <v>1</v>
      </c>
      <c r="AB2069" s="143">
        <v>109.4</v>
      </c>
      <c r="AC2069" s="8"/>
      <c r="AD2069" s="143">
        <v>56.335000000000001</v>
      </c>
      <c r="AE2069" s="8"/>
      <c r="AF2069" s="8"/>
      <c r="AG2069" s="8" t="s">
        <v>17</v>
      </c>
      <c r="AH2069" s="145">
        <v>3.8000000000000002E-4</v>
      </c>
      <c r="AI2069" s="145">
        <v>7.026036447717E-3</v>
      </c>
      <c r="AJ2069" s="145">
        <v>2.05162046048997E-3</v>
      </c>
    </row>
    <row r="2070" spans="1:36" x14ac:dyDescent="0.2">
      <c r="A2070" s="8" t="s">
        <v>1204</v>
      </c>
      <c r="B2070" s="8">
        <v>14292</v>
      </c>
      <c r="C2070" s="8" t="s">
        <v>1820</v>
      </c>
      <c r="D2070" s="8" t="s">
        <v>1821</v>
      </c>
      <c r="E2070" s="4" t="s">
        <v>425</v>
      </c>
      <c r="F2070" s="8" t="s">
        <v>1822</v>
      </c>
      <c r="G2070" s="8" t="s">
        <v>1823</v>
      </c>
      <c r="H2070" s="8" t="s">
        <v>76</v>
      </c>
      <c r="I2070" s="8" t="s">
        <v>229</v>
      </c>
      <c r="J2070" s="8" t="s">
        <v>53</v>
      </c>
      <c r="K2070" s="8" t="s">
        <v>53</v>
      </c>
      <c r="L2070" s="8" t="s">
        <v>799</v>
      </c>
      <c r="M2070" s="8" t="s">
        <v>311</v>
      </c>
      <c r="N2070" s="8" t="s">
        <v>156</v>
      </c>
      <c r="O2070" s="8" t="s">
        <v>62</v>
      </c>
      <c r="P2070" s="8" t="s">
        <v>1824</v>
      </c>
      <c r="Q2070" s="8" t="s">
        <v>70</v>
      </c>
      <c r="R2070" s="8" t="s">
        <v>57</v>
      </c>
      <c r="S2070" s="8" t="s">
        <v>1212</v>
      </c>
      <c r="T2070" s="143">
        <v>1.383</v>
      </c>
      <c r="U2070" s="8" t="s">
        <v>1792</v>
      </c>
      <c r="V2070" s="147">
        <v>4.4999999999999998E-2</v>
      </c>
      <c r="W2070" s="145">
        <v>1.524E-2</v>
      </c>
      <c r="X2070" s="146" t="s">
        <v>614</v>
      </c>
      <c r="Z2070" s="143">
        <v>117410</v>
      </c>
      <c r="AA2070" s="143">
        <v>1</v>
      </c>
      <c r="AB2070" s="143">
        <v>118.26</v>
      </c>
      <c r="AC2070" s="8"/>
      <c r="AD2070" s="143">
        <v>138.84899999999999</v>
      </c>
      <c r="AE2070" s="8"/>
      <c r="AF2070" s="8"/>
      <c r="AG2070" s="8" t="s">
        <v>17</v>
      </c>
      <c r="AH2070" s="145">
        <v>4.0000000000000003E-5</v>
      </c>
      <c r="AI2070" s="145">
        <v>1.7317017069895899E-2</v>
      </c>
      <c r="AJ2070" s="145">
        <v>5.0566128996949204E-3</v>
      </c>
    </row>
    <row r="2071" spans="1:36" x14ac:dyDescent="0.2">
      <c r="A2071" s="8" t="s">
        <v>1204</v>
      </c>
      <c r="B2071" s="8">
        <v>14292</v>
      </c>
      <c r="C2071" s="8" t="s">
        <v>1820</v>
      </c>
      <c r="D2071" s="8" t="s">
        <v>1821</v>
      </c>
      <c r="E2071" s="4" t="s">
        <v>425</v>
      </c>
      <c r="F2071" s="8" t="s">
        <v>2859</v>
      </c>
      <c r="G2071" s="8" t="s">
        <v>2860</v>
      </c>
      <c r="H2071" s="8" t="s">
        <v>76</v>
      </c>
      <c r="I2071" s="8" t="s">
        <v>229</v>
      </c>
      <c r="J2071" s="8" t="s">
        <v>53</v>
      </c>
      <c r="K2071" s="8" t="s">
        <v>53</v>
      </c>
      <c r="L2071" s="8" t="s">
        <v>799</v>
      </c>
      <c r="M2071" s="8" t="s">
        <v>311</v>
      </c>
      <c r="N2071" s="8" t="s">
        <v>156</v>
      </c>
      <c r="O2071" s="8" t="s">
        <v>62</v>
      </c>
      <c r="P2071" s="8" t="s">
        <v>1824</v>
      </c>
      <c r="Q2071" s="8" t="s">
        <v>70</v>
      </c>
      <c r="R2071" s="8" t="s">
        <v>57</v>
      </c>
      <c r="S2071" s="8" t="s">
        <v>1212</v>
      </c>
      <c r="T2071" s="143">
        <v>6.24</v>
      </c>
      <c r="U2071" s="8" t="s">
        <v>2259</v>
      </c>
      <c r="V2071" s="147">
        <v>2.3900000000000001E-2</v>
      </c>
      <c r="W2071" s="145">
        <v>2.4760000000000001E-2</v>
      </c>
      <c r="X2071" s="146" t="s">
        <v>614</v>
      </c>
      <c r="Z2071" s="143">
        <v>47434</v>
      </c>
      <c r="AA2071" s="143">
        <v>1</v>
      </c>
      <c r="AB2071" s="143">
        <v>110.76</v>
      </c>
      <c r="AC2071" s="8"/>
      <c r="AD2071" s="143">
        <v>52.537999999999997</v>
      </c>
      <c r="AE2071" s="8"/>
      <c r="AF2071" s="8"/>
      <c r="AG2071" s="8" t="s">
        <v>17</v>
      </c>
      <c r="AH2071" s="145">
        <v>1.2E-5</v>
      </c>
      <c r="AI2071" s="145">
        <v>6.5524364665820404E-3</v>
      </c>
      <c r="AJ2071" s="145">
        <v>1.9133280649673301E-3</v>
      </c>
    </row>
    <row r="2072" spans="1:36" x14ac:dyDescent="0.2">
      <c r="A2072" s="8" t="s">
        <v>1204</v>
      </c>
      <c r="B2072" s="8">
        <v>14292</v>
      </c>
      <c r="C2072" s="8" t="s">
        <v>1820</v>
      </c>
      <c r="D2072" s="8" t="s">
        <v>1821</v>
      </c>
      <c r="E2072" s="4" t="s">
        <v>425</v>
      </c>
      <c r="F2072" s="8" t="s">
        <v>1825</v>
      </c>
      <c r="G2072" s="8" t="s">
        <v>1826</v>
      </c>
      <c r="H2072" s="8" t="s">
        <v>76</v>
      </c>
      <c r="I2072" s="8" t="s">
        <v>229</v>
      </c>
      <c r="J2072" s="8" t="s">
        <v>53</v>
      </c>
      <c r="K2072" s="8" t="s">
        <v>53</v>
      </c>
      <c r="L2072" s="8" t="s">
        <v>799</v>
      </c>
      <c r="M2072" s="8" t="s">
        <v>311</v>
      </c>
      <c r="N2072" s="8" t="s">
        <v>156</v>
      </c>
      <c r="O2072" s="8" t="s">
        <v>62</v>
      </c>
      <c r="P2072" s="8" t="s">
        <v>1824</v>
      </c>
      <c r="Q2072" s="8" t="s">
        <v>70</v>
      </c>
      <c r="R2072" s="8" t="s">
        <v>57</v>
      </c>
      <c r="S2072" s="8" t="s">
        <v>1212</v>
      </c>
      <c r="T2072" s="143">
        <v>8.06</v>
      </c>
      <c r="U2072" s="8" t="s">
        <v>1827</v>
      </c>
      <c r="V2072" s="147">
        <v>0.03</v>
      </c>
      <c r="W2072" s="145">
        <v>2.7439999999999999E-2</v>
      </c>
      <c r="X2072" s="146" t="s">
        <v>614</v>
      </c>
      <c r="Z2072" s="143">
        <v>83445</v>
      </c>
      <c r="AA2072" s="143">
        <v>1</v>
      </c>
      <c r="AB2072" s="143">
        <v>104.51</v>
      </c>
      <c r="AC2072" s="8"/>
      <c r="AD2072" s="143">
        <v>87.207999999999998</v>
      </c>
      <c r="AE2072" s="8"/>
      <c r="AF2072" s="8"/>
      <c r="AG2072" s="8" t="s">
        <v>17</v>
      </c>
      <c r="AH2072" s="145">
        <v>3.3000000000000003E-5</v>
      </c>
      <c r="AI2072" s="145">
        <v>1.0876478083542101E-2</v>
      </c>
      <c r="AJ2072" s="145">
        <v>3.17595918272192E-3</v>
      </c>
    </row>
    <row r="2073" spans="1:36" x14ac:dyDescent="0.2">
      <c r="A2073" s="8" t="s">
        <v>1204</v>
      </c>
      <c r="B2073" s="8">
        <v>14292</v>
      </c>
      <c r="C2073" s="8" t="s">
        <v>1828</v>
      </c>
      <c r="D2073" s="8" t="s">
        <v>1829</v>
      </c>
      <c r="E2073" s="4" t="s">
        <v>425</v>
      </c>
      <c r="F2073" s="8" t="s">
        <v>1830</v>
      </c>
      <c r="G2073" s="8" t="s">
        <v>1831</v>
      </c>
      <c r="H2073" s="8" t="s">
        <v>76</v>
      </c>
      <c r="I2073" s="8" t="s">
        <v>229</v>
      </c>
      <c r="J2073" s="8" t="s">
        <v>53</v>
      </c>
      <c r="K2073" s="8" t="s">
        <v>53</v>
      </c>
      <c r="L2073" s="8" t="s">
        <v>799</v>
      </c>
      <c r="M2073" s="8" t="s">
        <v>311</v>
      </c>
      <c r="N2073" s="8" t="s">
        <v>75</v>
      </c>
      <c r="O2073" s="8" t="s">
        <v>62</v>
      </c>
      <c r="P2073" s="8" t="s">
        <v>1523</v>
      </c>
      <c r="Q2073" s="8" t="s">
        <v>65</v>
      </c>
      <c r="R2073" s="8" t="s">
        <v>57</v>
      </c>
      <c r="S2073" s="8" t="s">
        <v>1212</v>
      </c>
      <c r="T2073" s="143">
        <v>1.7030000000000001</v>
      </c>
      <c r="U2073" s="8" t="s">
        <v>1832</v>
      </c>
      <c r="V2073" s="147">
        <v>1.0500000000000001E-2</v>
      </c>
      <c r="W2073" s="145">
        <v>2.281E-2</v>
      </c>
      <c r="X2073" s="146" t="s">
        <v>614</v>
      </c>
      <c r="Z2073" s="143">
        <v>13631.58</v>
      </c>
      <c r="AA2073" s="143">
        <v>1</v>
      </c>
      <c r="AB2073" s="143">
        <v>108.75</v>
      </c>
      <c r="AC2073" s="8"/>
      <c r="AD2073" s="143">
        <v>14.824</v>
      </c>
      <c r="AE2073" s="8"/>
      <c r="AF2073" s="8"/>
      <c r="AG2073" s="8" t="s">
        <v>17</v>
      </c>
      <c r="AH2073" s="145">
        <v>4.1999999999999998E-5</v>
      </c>
      <c r="AI2073" s="145">
        <v>1.84886663270926E-3</v>
      </c>
      <c r="AJ2073" s="145">
        <v>5.3987374540535502E-4</v>
      </c>
    </row>
    <row r="2074" spans="1:36" x14ac:dyDescent="0.2">
      <c r="A2074" s="8" t="s">
        <v>1204</v>
      </c>
      <c r="B2074" s="8">
        <v>14292</v>
      </c>
      <c r="C2074" s="8" t="s">
        <v>1828</v>
      </c>
      <c r="D2074" s="8" t="s">
        <v>1829</v>
      </c>
      <c r="E2074" s="4" t="s">
        <v>425</v>
      </c>
      <c r="F2074" s="8" t="s">
        <v>1836</v>
      </c>
      <c r="G2074" s="8" t="s">
        <v>1837</v>
      </c>
      <c r="H2074" s="8" t="s">
        <v>76</v>
      </c>
      <c r="I2074" s="8" t="s">
        <v>229</v>
      </c>
      <c r="J2074" s="8" t="s">
        <v>53</v>
      </c>
      <c r="K2074" s="8" t="s">
        <v>53</v>
      </c>
      <c r="L2074" s="8" t="s">
        <v>799</v>
      </c>
      <c r="M2074" s="8" t="s">
        <v>311</v>
      </c>
      <c r="N2074" s="8" t="s">
        <v>75</v>
      </c>
      <c r="O2074" s="8" t="s">
        <v>62</v>
      </c>
      <c r="P2074" s="8" t="s">
        <v>1523</v>
      </c>
      <c r="Q2074" s="8" t="s">
        <v>65</v>
      </c>
      <c r="R2074" s="8" t="s">
        <v>57</v>
      </c>
      <c r="S2074" s="8" t="s">
        <v>1212</v>
      </c>
      <c r="T2074" s="143">
        <v>3.3039999999999998</v>
      </c>
      <c r="U2074" s="8" t="s">
        <v>1838</v>
      </c>
      <c r="V2074" s="147">
        <v>2.1999999999999999E-2</v>
      </c>
      <c r="W2074" s="145">
        <v>2.6200000000000001E-2</v>
      </c>
      <c r="X2074" s="146" t="s">
        <v>614</v>
      </c>
      <c r="Z2074" s="143">
        <v>54463.98</v>
      </c>
      <c r="AA2074" s="143">
        <v>1</v>
      </c>
      <c r="AB2074" s="143">
        <v>102.62</v>
      </c>
      <c r="AC2074" s="8"/>
      <c r="AD2074" s="143">
        <v>55.890999999999998</v>
      </c>
      <c r="AE2074" s="8"/>
      <c r="AF2074" s="8"/>
      <c r="AG2074" s="8" t="s">
        <v>17</v>
      </c>
      <c r="AH2074" s="145">
        <v>2.72E-4</v>
      </c>
      <c r="AI2074" s="145">
        <v>6.9706215923984304E-3</v>
      </c>
      <c r="AJ2074" s="145">
        <v>2.0354391822070199E-3</v>
      </c>
    </row>
    <row r="2075" spans="1:36" x14ac:dyDescent="0.2">
      <c r="A2075" s="8" t="s">
        <v>1204</v>
      </c>
      <c r="B2075" s="8">
        <v>14292</v>
      </c>
      <c r="C2075" s="8" t="s">
        <v>1828</v>
      </c>
      <c r="D2075" s="8" t="s">
        <v>1829</v>
      </c>
      <c r="E2075" s="4" t="s">
        <v>425</v>
      </c>
      <c r="F2075" s="8" t="s">
        <v>1839</v>
      </c>
      <c r="G2075" s="8" t="s">
        <v>1840</v>
      </c>
      <c r="H2075" s="8" t="s">
        <v>76</v>
      </c>
      <c r="I2075" s="8" t="s">
        <v>228</v>
      </c>
      <c r="J2075" s="8" t="s">
        <v>53</v>
      </c>
      <c r="K2075" s="8" t="s">
        <v>53</v>
      </c>
      <c r="L2075" s="8" t="s">
        <v>799</v>
      </c>
      <c r="M2075" s="8" t="s">
        <v>311</v>
      </c>
      <c r="N2075" s="8" t="s">
        <v>75</v>
      </c>
      <c r="O2075" s="8" t="s">
        <v>62</v>
      </c>
      <c r="P2075" s="8" t="s">
        <v>1523</v>
      </c>
      <c r="Q2075" s="8" t="s">
        <v>65</v>
      </c>
      <c r="R2075" s="8" t="s">
        <v>57</v>
      </c>
      <c r="S2075" s="8" t="s">
        <v>1212</v>
      </c>
      <c r="T2075" s="143">
        <v>3.12</v>
      </c>
      <c r="U2075" s="8" t="s">
        <v>1838</v>
      </c>
      <c r="V2075" s="147">
        <v>4.6800000000000001E-2</v>
      </c>
      <c r="W2075" s="145">
        <v>5.1490000000000001E-2</v>
      </c>
      <c r="X2075" s="146" t="s">
        <v>614</v>
      </c>
      <c r="Z2075" s="143">
        <v>37625</v>
      </c>
      <c r="AA2075" s="143">
        <v>1</v>
      </c>
      <c r="AB2075" s="143">
        <v>99.51</v>
      </c>
      <c r="AC2075" s="8"/>
      <c r="AD2075" s="143">
        <v>37.441000000000003</v>
      </c>
      <c r="AE2075" s="8"/>
      <c r="AF2075" s="8"/>
      <c r="AG2075" s="8" t="s">
        <v>17</v>
      </c>
      <c r="AH2075" s="145">
        <v>1.25E-4</v>
      </c>
      <c r="AI2075" s="145">
        <v>4.6695320132386399E-3</v>
      </c>
      <c r="AJ2075" s="145">
        <v>1.3635151896182101E-3</v>
      </c>
    </row>
    <row r="2076" spans="1:36" x14ac:dyDescent="0.2">
      <c r="A2076" s="8" t="s">
        <v>1204</v>
      </c>
      <c r="B2076" s="8">
        <v>14292</v>
      </c>
      <c r="C2076" s="8" t="s">
        <v>1841</v>
      </c>
      <c r="D2076" s="8" t="s">
        <v>1842</v>
      </c>
      <c r="E2076" s="4" t="s">
        <v>425</v>
      </c>
      <c r="F2076" s="8" t="s">
        <v>1845</v>
      </c>
      <c r="G2076" s="8" t="s">
        <v>1846</v>
      </c>
      <c r="H2076" s="8" t="s">
        <v>76</v>
      </c>
      <c r="I2076" s="8" t="s">
        <v>229</v>
      </c>
      <c r="J2076" s="8" t="s">
        <v>53</v>
      </c>
      <c r="K2076" s="8" t="s">
        <v>53</v>
      </c>
      <c r="L2076" s="8" t="s">
        <v>799</v>
      </c>
      <c r="M2076" s="8" t="s">
        <v>311</v>
      </c>
      <c r="N2076" s="8" t="s">
        <v>256</v>
      </c>
      <c r="O2076" s="8" t="s">
        <v>62</v>
      </c>
      <c r="P2076" s="8" t="s">
        <v>1523</v>
      </c>
      <c r="Q2076" s="8" t="s">
        <v>70</v>
      </c>
      <c r="R2076" s="8" t="s">
        <v>57</v>
      </c>
      <c r="S2076" s="8" t="s">
        <v>1212</v>
      </c>
      <c r="T2076" s="143">
        <v>3.4489999999999998</v>
      </c>
      <c r="U2076" s="8" t="s">
        <v>1492</v>
      </c>
      <c r="V2076" s="147">
        <v>2E-3</v>
      </c>
      <c r="W2076" s="145">
        <v>2.2040000000000001E-2</v>
      </c>
      <c r="X2076" s="146" t="s">
        <v>614</v>
      </c>
      <c r="Z2076" s="143">
        <v>30000</v>
      </c>
      <c r="AA2076" s="143">
        <v>1</v>
      </c>
      <c r="AB2076" s="143">
        <v>101.88</v>
      </c>
      <c r="AC2076" s="8"/>
      <c r="AD2076" s="143">
        <v>30.564</v>
      </c>
      <c r="AE2076" s="8"/>
      <c r="AF2076" s="8"/>
      <c r="AG2076" s="8" t="s">
        <v>17</v>
      </c>
      <c r="AH2076" s="145">
        <v>3.6999999999999998E-5</v>
      </c>
      <c r="AI2076" s="145">
        <v>3.8118895932962001E-3</v>
      </c>
      <c r="AJ2076" s="145">
        <v>1.1130814280470201E-3</v>
      </c>
    </row>
    <row r="2077" spans="1:36" x14ac:dyDescent="0.2">
      <c r="A2077" s="8" t="s">
        <v>1204</v>
      </c>
      <c r="B2077" s="8">
        <v>14292</v>
      </c>
      <c r="C2077" s="8" t="s">
        <v>1841</v>
      </c>
      <c r="D2077" s="8" t="s">
        <v>1842</v>
      </c>
      <c r="E2077" s="4" t="s">
        <v>425</v>
      </c>
      <c r="F2077" s="8" t="s">
        <v>2937</v>
      </c>
      <c r="G2077" s="8" t="s">
        <v>2938</v>
      </c>
      <c r="H2077" s="8" t="s">
        <v>76</v>
      </c>
      <c r="I2077" s="8" t="s">
        <v>229</v>
      </c>
      <c r="J2077" s="8" t="s">
        <v>53</v>
      </c>
      <c r="K2077" s="8" t="s">
        <v>53</v>
      </c>
      <c r="L2077" s="8" t="s">
        <v>799</v>
      </c>
      <c r="M2077" s="8" t="s">
        <v>311</v>
      </c>
      <c r="N2077" s="8" t="s">
        <v>256</v>
      </c>
      <c r="O2077" s="8" t="s">
        <v>62</v>
      </c>
      <c r="P2077" s="8" t="s">
        <v>1523</v>
      </c>
      <c r="Q2077" s="8" t="s">
        <v>65</v>
      </c>
      <c r="R2077" s="8" t="s">
        <v>57</v>
      </c>
      <c r="S2077" s="8" t="s">
        <v>1212</v>
      </c>
      <c r="T2077" s="143">
        <v>5.0140000000000002</v>
      </c>
      <c r="U2077" s="8" t="s">
        <v>2939</v>
      </c>
      <c r="V2077" s="147">
        <v>2.5899999999999999E-2</v>
      </c>
      <c r="W2077" s="145">
        <v>2.1850000000000001E-2</v>
      </c>
      <c r="X2077" s="146" t="s">
        <v>614</v>
      </c>
      <c r="Z2077" s="143">
        <v>83952</v>
      </c>
      <c r="AA2077" s="143">
        <v>1</v>
      </c>
      <c r="AB2077" s="143">
        <v>102.82</v>
      </c>
      <c r="AC2077" s="8"/>
      <c r="AD2077" s="143">
        <v>86.319000000000003</v>
      </c>
      <c r="AE2077" s="8"/>
      <c r="AF2077" s="8"/>
      <c r="AG2077" s="8" t="s">
        <v>17</v>
      </c>
      <c r="AH2077" s="145">
        <v>0</v>
      </c>
      <c r="AI2077" s="145">
        <v>1.0765613121032899E-2</v>
      </c>
      <c r="AJ2077" s="145">
        <v>3.1435863325199802E-3</v>
      </c>
    </row>
    <row r="2078" spans="1:36" x14ac:dyDescent="0.2">
      <c r="A2078" s="8" t="s">
        <v>1204</v>
      </c>
      <c r="B2078" s="8">
        <v>14292</v>
      </c>
      <c r="C2078" s="8" t="s">
        <v>1847</v>
      </c>
      <c r="D2078" s="8" t="s">
        <v>1848</v>
      </c>
      <c r="E2078" s="4" t="s">
        <v>425</v>
      </c>
      <c r="F2078" s="8" t="s">
        <v>1849</v>
      </c>
      <c r="G2078" s="8" t="s">
        <v>1850</v>
      </c>
      <c r="H2078" s="8" t="s">
        <v>76</v>
      </c>
      <c r="I2078" s="8" t="s">
        <v>228</v>
      </c>
      <c r="J2078" s="8" t="s">
        <v>53</v>
      </c>
      <c r="K2078" s="8" t="s">
        <v>53</v>
      </c>
      <c r="L2078" s="8" t="s">
        <v>799</v>
      </c>
      <c r="M2078" s="8" t="s">
        <v>311</v>
      </c>
      <c r="N2078" s="8" t="s">
        <v>140</v>
      </c>
      <c r="O2078" s="8" t="s">
        <v>62</v>
      </c>
      <c r="P2078" s="8" t="s">
        <v>298</v>
      </c>
      <c r="Q2078" s="151" t="s">
        <v>298</v>
      </c>
      <c r="R2078" s="151" t="s">
        <v>298</v>
      </c>
      <c r="S2078" s="8" t="s">
        <v>1212</v>
      </c>
      <c r="T2078" s="143">
        <v>0.33800000000000002</v>
      </c>
      <c r="U2078" s="8" t="s">
        <v>1851</v>
      </c>
      <c r="V2078" s="147">
        <v>4.7E-2</v>
      </c>
      <c r="W2078" s="145">
        <v>6.7479999999999998E-2</v>
      </c>
      <c r="X2078" s="146" t="s">
        <v>614</v>
      </c>
      <c r="Z2078" s="143">
        <v>47041.18</v>
      </c>
      <c r="AA2078" s="143">
        <v>1</v>
      </c>
      <c r="AB2078" s="143">
        <v>100.94</v>
      </c>
      <c r="AC2078" s="8"/>
      <c r="AD2078" s="143">
        <v>47.482999999999997</v>
      </c>
      <c r="AE2078" s="8"/>
      <c r="AF2078" s="8"/>
      <c r="AG2078" s="8" t="s">
        <v>17</v>
      </c>
      <c r="AH2078" s="145">
        <v>2.8200000000000002E-4</v>
      </c>
      <c r="AI2078" s="145">
        <v>5.9220440018537598E-3</v>
      </c>
      <c r="AJ2078" s="145">
        <v>1.72925186661577E-3</v>
      </c>
    </row>
    <row r="2079" spans="1:36" x14ac:dyDescent="0.2">
      <c r="A2079" s="8" t="s">
        <v>1204</v>
      </c>
      <c r="B2079" s="8">
        <v>14292</v>
      </c>
      <c r="C2079" s="8" t="s">
        <v>1847</v>
      </c>
      <c r="D2079" s="8" t="s">
        <v>1848</v>
      </c>
      <c r="E2079" s="4" t="s">
        <v>425</v>
      </c>
      <c r="F2079" s="8" t="s">
        <v>1852</v>
      </c>
      <c r="G2079" s="8" t="s">
        <v>1853</v>
      </c>
      <c r="H2079" s="8" t="s">
        <v>76</v>
      </c>
      <c r="I2079" s="8" t="s">
        <v>228</v>
      </c>
      <c r="J2079" s="8" t="s">
        <v>53</v>
      </c>
      <c r="K2079" s="8" t="s">
        <v>53</v>
      </c>
      <c r="L2079" s="8" t="s">
        <v>799</v>
      </c>
      <c r="M2079" s="8" t="s">
        <v>311</v>
      </c>
      <c r="N2079" s="8" t="s">
        <v>140</v>
      </c>
      <c r="O2079" s="8" t="s">
        <v>62</v>
      </c>
      <c r="P2079" s="8" t="s">
        <v>298</v>
      </c>
      <c r="Q2079" s="151" t="s">
        <v>298</v>
      </c>
      <c r="R2079" s="151" t="s">
        <v>298</v>
      </c>
      <c r="S2079" s="8" t="s">
        <v>1212</v>
      </c>
      <c r="T2079" s="143">
        <v>2.1629999999999998</v>
      </c>
      <c r="U2079" s="8" t="s">
        <v>1497</v>
      </c>
      <c r="V2079" s="147">
        <v>3.95E-2</v>
      </c>
      <c r="W2079" s="145">
        <v>7.1110000000000007E-2</v>
      </c>
      <c r="X2079" s="146" t="s">
        <v>614</v>
      </c>
      <c r="Z2079" s="143">
        <v>48903</v>
      </c>
      <c r="AA2079" s="143">
        <v>1</v>
      </c>
      <c r="AB2079" s="143">
        <v>94.72</v>
      </c>
      <c r="AC2079" s="8"/>
      <c r="AD2079" s="143">
        <v>46.320999999999998</v>
      </c>
      <c r="AE2079" s="8"/>
      <c r="AF2079" s="8"/>
      <c r="AG2079" s="8" t="s">
        <v>17</v>
      </c>
      <c r="AH2079" s="145">
        <v>5.8E-5</v>
      </c>
      <c r="AI2079" s="145">
        <v>5.7770657963267004E-3</v>
      </c>
      <c r="AJ2079" s="145">
        <v>1.68691786294275E-3</v>
      </c>
    </row>
    <row r="2080" spans="1:36" x14ac:dyDescent="0.2">
      <c r="A2080" s="8" t="s">
        <v>1204</v>
      </c>
      <c r="B2080" s="8">
        <v>14292</v>
      </c>
      <c r="C2080" s="8" t="s">
        <v>1862</v>
      </c>
      <c r="D2080" s="8" t="s">
        <v>1863</v>
      </c>
      <c r="E2080" s="4" t="s">
        <v>425</v>
      </c>
      <c r="F2080" s="8" t="s">
        <v>1864</v>
      </c>
      <c r="G2080" s="8" t="s">
        <v>1865</v>
      </c>
      <c r="H2080" s="8" t="s">
        <v>76</v>
      </c>
      <c r="I2080" s="8" t="s">
        <v>229</v>
      </c>
      <c r="J2080" s="8" t="s">
        <v>53</v>
      </c>
      <c r="K2080" s="8" t="s">
        <v>53</v>
      </c>
      <c r="L2080" s="8" t="s">
        <v>799</v>
      </c>
      <c r="M2080" s="8" t="s">
        <v>311</v>
      </c>
      <c r="N2080" s="8" t="s">
        <v>629</v>
      </c>
      <c r="O2080" s="8" t="s">
        <v>62</v>
      </c>
      <c r="P2080" s="8" t="s">
        <v>1646</v>
      </c>
      <c r="Q2080" s="8" t="s">
        <v>70</v>
      </c>
      <c r="R2080" s="8" t="s">
        <v>57</v>
      </c>
      <c r="S2080" s="8" t="s">
        <v>1212</v>
      </c>
      <c r="T2080" s="143">
        <v>5.2309999999999999</v>
      </c>
      <c r="U2080" s="8" t="s">
        <v>1866</v>
      </c>
      <c r="V2080" s="147">
        <v>8.3999999999999995E-3</v>
      </c>
      <c r="W2080" s="145">
        <v>2.6040000000000001E-2</v>
      </c>
      <c r="X2080" s="146" t="s">
        <v>614</v>
      </c>
      <c r="Z2080" s="143">
        <v>70265.8</v>
      </c>
      <c r="AA2080" s="143">
        <v>1</v>
      </c>
      <c r="AB2080" s="143">
        <v>101.26</v>
      </c>
      <c r="AC2080" s="8"/>
      <c r="AD2080" s="143">
        <v>71.150999999999996</v>
      </c>
      <c r="AE2080" s="8"/>
      <c r="AF2080" s="8"/>
      <c r="AG2080" s="8" t="s">
        <v>17</v>
      </c>
      <c r="AH2080" s="145">
        <v>1.5799999999999999E-4</v>
      </c>
      <c r="AI2080" s="145">
        <v>8.8738491273759601E-3</v>
      </c>
      <c r="AJ2080" s="145">
        <v>2.5911864489318501E-3</v>
      </c>
    </row>
    <row r="2081" spans="1:36" x14ac:dyDescent="0.2">
      <c r="A2081" s="8" t="s">
        <v>1204</v>
      </c>
      <c r="B2081" s="8">
        <v>14292</v>
      </c>
      <c r="C2081" s="8" t="s">
        <v>1862</v>
      </c>
      <c r="D2081" s="8" t="s">
        <v>1863</v>
      </c>
      <c r="E2081" s="4" t="s">
        <v>425</v>
      </c>
      <c r="F2081" s="8" t="s">
        <v>2870</v>
      </c>
      <c r="G2081" s="8" t="s">
        <v>2871</v>
      </c>
      <c r="H2081" s="8" t="s">
        <v>76</v>
      </c>
      <c r="I2081" s="8" t="s">
        <v>229</v>
      </c>
      <c r="J2081" s="8" t="s">
        <v>53</v>
      </c>
      <c r="K2081" s="8" t="s">
        <v>53</v>
      </c>
      <c r="L2081" s="8" t="s">
        <v>799</v>
      </c>
      <c r="M2081" s="8" t="s">
        <v>311</v>
      </c>
      <c r="N2081" s="8" t="s">
        <v>629</v>
      </c>
      <c r="O2081" s="8" t="s">
        <v>62</v>
      </c>
      <c r="P2081" s="8" t="s">
        <v>1637</v>
      </c>
      <c r="Q2081" s="8" t="s">
        <v>70</v>
      </c>
      <c r="R2081" s="8" t="s">
        <v>57</v>
      </c>
      <c r="S2081" s="8" t="s">
        <v>1212</v>
      </c>
      <c r="T2081" s="143">
        <v>6.3</v>
      </c>
      <c r="U2081" s="8" t="s">
        <v>2872</v>
      </c>
      <c r="V2081" s="147">
        <v>1.4999999999999999E-2</v>
      </c>
      <c r="W2081" s="145">
        <v>3.04E-2</v>
      </c>
      <c r="X2081" s="146" t="s">
        <v>614</v>
      </c>
      <c r="Z2081" s="143">
        <v>69401.11</v>
      </c>
      <c r="AA2081" s="143">
        <v>1</v>
      </c>
      <c r="AB2081" s="143">
        <v>98</v>
      </c>
      <c r="AC2081" s="8"/>
      <c r="AD2081" s="143">
        <v>68.013000000000005</v>
      </c>
      <c r="AE2081" s="8"/>
      <c r="AF2081" s="8"/>
      <c r="AG2081" s="8" t="s">
        <v>17</v>
      </c>
      <c r="AH2081" s="145">
        <v>2.6499999999999999E-4</v>
      </c>
      <c r="AI2081" s="145">
        <v>8.4824755134393706E-3</v>
      </c>
      <c r="AJ2081" s="145">
        <v>2.4769043611540301E-3</v>
      </c>
    </row>
    <row r="2082" spans="1:36" x14ac:dyDescent="0.2">
      <c r="A2082" s="8" t="s">
        <v>1204</v>
      </c>
      <c r="B2082" s="8">
        <v>14292</v>
      </c>
      <c r="C2082" s="8" t="s">
        <v>1205</v>
      </c>
      <c r="D2082" s="8" t="s">
        <v>1877</v>
      </c>
      <c r="E2082" s="4" t="s">
        <v>425</v>
      </c>
      <c r="F2082" s="8" t="s">
        <v>1878</v>
      </c>
      <c r="G2082" s="8" t="s">
        <v>1879</v>
      </c>
      <c r="H2082" s="8" t="s">
        <v>76</v>
      </c>
      <c r="I2082" s="8" t="s">
        <v>229</v>
      </c>
      <c r="J2082" s="8" t="s">
        <v>53</v>
      </c>
      <c r="K2082" s="8" t="s">
        <v>53</v>
      </c>
      <c r="L2082" s="8" t="s">
        <v>799</v>
      </c>
      <c r="M2082" s="8" t="s">
        <v>311</v>
      </c>
      <c r="N2082" s="8" t="s">
        <v>256</v>
      </c>
      <c r="O2082" s="8" t="s">
        <v>62</v>
      </c>
      <c r="P2082" s="8" t="s">
        <v>1343</v>
      </c>
      <c r="Q2082" s="8" t="s">
        <v>70</v>
      </c>
      <c r="R2082" s="8" t="s">
        <v>57</v>
      </c>
      <c r="S2082" s="8" t="s">
        <v>1212</v>
      </c>
      <c r="T2082" s="143">
        <v>1.23</v>
      </c>
      <c r="U2082" s="8" t="s">
        <v>1609</v>
      </c>
      <c r="V2082" s="147">
        <v>8.3000000000000001E-3</v>
      </c>
      <c r="W2082" s="145">
        <v>1.3979999999999999E-2</v>
      </c>
      <c r="X2082" s="146" t="s">
        <v>614</v>
      </c>
      <c r="Z2082" s="143">
        <v>166589</v>
      </c>
      <c r="AA2082" s="143">
        <v>1</v>
      </c>
      <c r="AB2082" s="143">
        <v>111.66</v>
      </c>
      <c r="AC2082" s="8"/>
      <c r="AD2082" s="143">
        <v>186.01300000000001</v>
      </c>
      <c r="AE2082" s="8"/>
      <c r="AF2082" s="8"/>
      <c r="AG2082" s="8" t="s">
        <v>17</v>
      </c>
      <c r="AH2082" s="145">
        <v>5.5000000000000002E-5</v>
      </c>
      <c r="AI2082" s="145">
        <v>2.3199256521920598E-2</v>
      </c>
      <c r="AJ2082" s="145">
        <v>6.7742417368177998E-3</v>
      </c>
    </row>
    <row r="2083" spans="1:36" x14ac:dyDescent="0.2">
      <c r="A2083" s="8" t="s">
        <v>1204</v>
      </c>
      <c r="B2083" s="8">
        <v>14292</v>
      </c>
      <c r="C2083" s="8" t="s">
        <v>1205</v>
      </c>
      <c r="D2083" s="8" t="s">
        <v>1877</v>
      </c>
      <c r="E2083" s="4" t="s">
        <v>425</v>
      </c>
      <c r="F2083" s="8" t="s">
        <v>1883</v>
      </c>
      <c r="G2083" s="8" t="s">
        <v>1884</v>
      </c>
      <c r="H2083" s="8" t="s">
        <v>76</v>
      </c>
      <c r="I2083" s="8" t="s">
        <v>229</v>
      </c>
      <c r="J2083" s="8" t="s">
        <v>53</v>
      </c>
      <c r="K2083" s="8" t="s">
        <v>53</v>
      </c>
      <c r="L2083" s="8" t="s">
        <v>799</v>
      </c>
      <c r="M2083" s="8" t="s">
        <v>311</v>
      </c>
      <c r="N2083" s="8" t="s">
        <v>256</v>
      </c>
      <c r="O2083" s="8" t="s">
        <v>62</v>
      </c>
      <c r="P2083" s="8" t="s">
        <v>1207</v>
      </c>
      <c r="Q2083" s="8" t="s">
        <v>65</v>
      </c>
      <c r="R2083" s="8" t="s">
        <v>57</v>
      </c>
      <c r="S2083" s="8" t="s">
        <v>1212</v>
      </c>
      <c r="T2083" s="143">
        <v>3.6459999999999999</v>
      </c>
      <c r="U2083" s="8" t="s">
        <v>1885</v>
      </c>
      <c r="V2083" s="147">
        <v>1E-3</v>
      </c>
      <c r="W2083" s="145">
        <v>1.8010000000000002E-2</v>
      </c>
      <c r="X2083" s="146" t="s">
        <v>614</v>
      </c>
      <c r="Z2083" s="143">
        <v>33176</v>
      </c>
      <c r="AA2083" s="143">
        <v>1</v>
      </c>
      <c r="AB2083" s="143">
        <v>102.55</v>
      </c>
      <c r="AC2083" s="8"/>
      <c r="AD2083" s="143">
        <v>34.021999999999998</v>
      </c>
      <c r="AE2083" s="8"/>
      <c r="AF2083" s="8"/>
      <c r="AG2083" s="8" t="s">
        <v>17</v>
      </c>
      <c r="AH2083" s="145">
        <v>1.1E-5</v>
      </c>
      <c r="AI2083" s="145">
        <v>4.2431639183499702E-3</v>
      </c>
      <c r="AJ2083" s="145">
        <v>1.2390146246577299E-3</v>
      </c>
    </row>
    <row r="2084" spans="1:36" x14ac:dyDescent="0.2">
      <c r="A2084" s="8" t="s">
        <v>1204</v>
      </c>
      <c r="B2084" s="8">
        <v>14292</v>
      </c>
      <c r="C2084" s="8" t="s">
        <v>1205</v>
      </c>
      <c r="D2084" s="8" t="s">
        <v>1877</v>
      </c>
      <c r="E2084" s="4" t="s">
        <v>425</v>
      </c>
      <c r="F2084" s="8" t="s">
        <v>1886</v>
      </c>
      <c r="G2084" s="8" t="s">
        <v>1887</v>
      </c>
      <c r="H2084" s="8" t="s">
        <v>76</v>
      </c>
      <c r="I2084" s="8" t="s">
        <v>229</v>
      </c>
      <c r="J2084" s="8" t="s">
        <v>53</v>
      </c>
      <c r="K2084" s="8" t="s">
        <v>53</v>
      </c>
      <c r="L2084" s="8" t="s">
        <v>799</v>
      </c>
      <c r="M2084" s="8" t="s">
        <v>311</v>
      </c>
      <c r="N2084" s="8" t="s">
        <v>256</v>
      </c>
      <c r="O2084" s="8" t="s">
        <v>62</v>
      </c>
      <c r="P2084" s="8" t="s">
        <v>1207</v>
      </c>
      <c r="Q2084" s="8" t="s">
        <v>65</v>
      </c>
      <c r="R2084" s="8" t="s">
        <v>57</v>
      </c>
      <c r="S2084" s="8" t="s">
        <v>1212</v>
      </c>
      <c r="T2084" s="143">
        <v>5.6390000000000002</v>
      </c>
      <c r="U2084" s="8" t="s">
        <v>1888</v>
      </c>
      <c r="V2084" s="147">
        <v>1E-3</v>
      </c>
      <c r="W2084" s="145">
        <v>2.069E-2</v>
      </c>
      <c r="X2084" s="146" t="s">
        <v>614</v>
      </c>
      <c r="Z2084" s="143">
        <v>52000</v>
      </c>
      <c r="AA2084" s="143">
        <v>1</v>
      </c>
      <c r="AB2084" s="143">
        <v>97.7</v>
      </c>
      <c r="AC2084" s="8"/>
      <c r="AD2084" s="143">
        <v>50.804000000000002</v>
      </c>
      <c r="AE2084" s="8"/>
      <c r="AF2084" s="8"/>
      <c r="AG2084" s="8" t="s">
        <v>17</v>
      </c>
      <c r="AH2084" s="145">
        <v>5.1999999999999997E-5</v>
      </c>
      <c r="AI2084" s="145">
        <v>6.3361876357093403E-3</v>
      </c>
      <c r="AJ2084" s="145">
        <v>1.85018285795384E-3</v>
      </c>
    </row>
    <row r="2085" spans="1:36" x14ac:dyDescent="0.2">
      <c r="A2085" s="8" t="s">
        <v>1204</v>
      </c>
      <c r="B2085" s="8">
        <v>14292</v>
      </c>
      <c r="C2085" s="8" t="s">
        <v>1889</v>
      </c>
      <c r="D2085" s="8" t="s">
        <v>1890</v>
      </c>
      <c r="E2085" s="4" t="s">
        <v>425</v>
      </c>
      <c r="F2085" s="8" t="s">
        <v>1891</v>
      </c>
      <c r="G2085" s="8" t="s">
        <v>1892</v>
      </c>
      <c r="H2085" s="8" t="s">
        <v>76</v>
      </c>
      <c r="I2085" s="8" t="s">
        <v>229</v>
      </c>
      <c r="J2085" s="8" t="s">
        <v>53</v>
      </c>
      <c r="K2085" s="8" t="s">
        <v>53</v>
      </c>
      <c r="L2085" s="8" t="s">
        <v>799</v>
      </c>
      <c r="M2085" s="8" t="s">
        <v>311</v>
      </c>
      <c r="N2085" s="8" t="s">
        <v>140</v>
      </c>
      <c r="O2085" s="8" t="s">
        <v>62</v>
      </c>
      <c r="P2085" s="8" t="s">
        <v>298</v>
      </c>
      <c r="Q2085" s="151" t="s">
        <v>298</v>
      </c>
      <c r="R2085" s="151" t="s">
        <v>298</v>
      </c>
      <c r="S2085" s="8" t="s">
        <v>1212</v>
      </c>
      <c r="T2085" s="143">
        <v>0.90300000000000002</v>
      </c>
      <c r="U2085" s="8" t="s">
        <v>1893</v>
      </c>
      <c r="V2085" s="147">
        <v>0.05</v>
      </c>
      <c r="W2085" s="145">
        <v>2.0250000000000001E-2</v>
      </c>
      <c r="X2085" s="146" t="s">
        <v>614</v>
      </c>
      <c r="Z2085" s="143">
        <v>12</v>
      </c>
      <c r="AA2085" s="143">
        <v>1</v>
      </c>
      <c r="AB2085" s="143">
        <v>118</v>
      </c>
      <c r="AC2085" s="8"/>
      <c r="AD2085" s="143">
        <v>1.4E-2</v>
      </c>
      <c r="AE2085" s="8"/>
      <c r="AF2085" s="8"/>
      <c r="AG2085" s="8" t="s">
        <v>17</v>
      </c>
      <c r="AH2085" s="145">
        <v>0</v>
      </c>
      <c r="AI2085" s="145">
        <v>1.7660108834273699E-6</v>
      </c>
      <c r="AJ2085" s="145">
        <v>5.1567965649607003E-7</v>
      </c>
    </row>
    <row r="2086" spans="1:36" x14ac:dyDescent="0.2">
      <c r="A2086" s="8" t="s">
        <v>1204</v>
      </c>
      <c r="B2086" s="8">
        <v>14292</v>
      </c>
      <c r="C2086" s="8" t="s">
        <v>1889</v>
      </c>
      <c r="D2086" s="8" t="s">
        <v>1890</v>
      </c>
      <c r="E2086" s="4" t="s">
        <v>425</v>
      </c>
      <c r="F2086" s="8" t="s">
        <v>1894</v>
      </c>
      <c r="G2086" s="8" t="s">
        <v>1892</v>
      </c>
      <c r="H2086" s="8" t="s">
        <v>76</v>
      </c>
      <c r="I2086" s="8" t="s">
        <v>229</v>
      </c>
      <c r="J2086" s="8" t="s">
        <v>53</v>
      </c>
      <c r="K2086" s="8" t="s">
        <v>53</v>
      </c>
      <c r="L2086" s="151" t="s">
        <v>54</v>
      </c>
      <c r="M2086" s="8" t="s">
        <v>311</v>
      </c>
      <c r="N2086" s="8" t="s">
        <v>140</v>
      </c>
      <c r="O2086" s="8" t="s">
        <v>62</v>
      </c>
      <c r="P2086" s="8" t="s">
        <v>298</v>
      </c>
      <c r="Q2086" s="151" t="s">
        <v>298</v>
      </c>
      <c r="R2086" s="151" t="s">
        <v>298</v>
      </c>
      <c r="S2086" s="8" t="s">
        <v>1212</v>
      </c>
      <c r="T2086" s="143">
        <v>0.90300000000000002</v>
      </c>
      <c r="U2086" s="8" t="s">
        <v>1893</v>
      </c>
      <c r="V2086" s="147">
        <v>0.05</v>
      </c>
      <c r="W2086" s="145">
        <v>2.0250000000000001E-2</v>
      </c>
      <c r="X2086" s="146" t="s">
        <v>614</v>
      </c>
      <c r="Z2086" s="143">
        <v>15000</v>
      </c>
      <c r="AA2086" s="143">
        <v>1</v>
      </c>
      <c r="AB2086" s="143">
        <v>118</v>
      </c>
      <c r="AC2086" s="8"/>
      <c r="AD2086" s="143">
        <v>17.280999999999999</v>
      </c>
      <c r="AE2086" s="8"/>
      <c r="AF2086" s="8"/>
      <c r="AG2086" s="8" t="s">
        <v>17</v>
      </c>
      <c r="AH2086" s="145">
        <v>0</v>
      </c>
      <c r="AI2086" s="145">
        <v>2.1552485121891802E-3</v>
      </c>
      <c r="AJ2086" s="145">
        <v>6.2933803118608595E-4</v>
      </c>
    </row>
    <row r="2087" spans="1:36" x14ac:dyDescent="0.2">
      <c r="A2087" s="8" t="s">
        <v>1204</v>
      </c>
      <c r="B2087" s="8">
        <v>14292</v>
      </c>
      <c r="C2087" s="8" t="s">
        <v>1899</v>
      </c>
      <c r="D2087" s="8" t="s">
        <v>1900</v>
      </c>
      <c r="E2087" s="4" t="s">
        <v>425</v>
      </c>
      <c r="F2087" s="8" t="s">
        <v>1901</v>
      </c>
      <c r="G2087" s="8" t="s">
        <v>1902</v>
      </c>
      <c r="H2087" s="8" t="s">
        <v>76</v>
      </c>
      <c r="I2087" s="8" t="s">
        <v>228</v>
      </c>
      <c r="J2087" s="8" t="s">
        <v>53</v>
      </c>
      <c r="K2087" s="8" t="s">
        <v>53</v>
      </c>
      <c r="L2087" s="8" t="s">
        <v>799</v>
      </c>
      <c r="M2087" s="8" t="s">
        <v>311</v>
      </c>
      <c r="N2087" s="8" t="s">
        <v>686</v>
      </c>
      <c r="O2087" s="8" t="s">
        <v>62</v>
      </c>
      <c r="P2087" s="8" t="s">
        <v>298</v>
      </c>
      <c r="Q2087" s="151" t="s">
        <v>298</v>
      </c>
      <c r="R2087" s="151" t="s">
        <v>298</v>
      </c>
      <c r="S2087" s="8" t="s">
        <v>1212</v>
      </c>
      <c r="T2087" s="143">
        <v>1.218</v>
      </c>
      <c r="U2087" s="8" t="s">
        <v>1424</v>
      </c>
      <c r="V2087" s="147">
        <v>3.5000000000000003E-2</v>
      </c>
      <c r="W2087" s="145">
        <v>4.5440000000000001E-2</v>
      </c>
      <c r="X2087" s="146" t="s">
        <v>614</v>
      </c>
      <c r="Z2087" s="143">
        <v>66321</v>
      </c>
      <c r="AA2087" s="143">
        <v>1</v>
      </c>
      <c r="AB2087" s="143">
        <v>99.69</v>
      </c>
      <c r="AC2087" s="8"/>
      <c r="AD2087" s="143">
        <v>66.114999999999995</v>
      </c>
      <c r="AE2087" s="8"/>
      <c r="AF2087" s="8"/>
      <c r="AG2087" s="8" t="s">
        <v>17</v>
      </c>
      <c r="AH2087" s="145">
        <v>5.53E-4</v>
      </c>
      <c r="AI2087" s="145">
        <v>8.2457997609892298E-3</v>
      </c>
      <c r="AJ2087" s="145">
        <v>2.40779444123803E-3</v>
      </c>
    </row>
    <row r="2088" spans="1:36" x14ac:dyDescent="0.2">
      <c r="A2088" s="8" t="s">
        <v>1204</v>
      </c>
      <c r="B2088" s="8">
        <v>14292</v>
      </c>
      <c r="C2088" s="8" t="s">
        <v>1903</v>
      </c>
      <c r="D2088" s="8" t="s">
        <v>1904</v>
      </c>
      <c r="E2088" s="4" t="s">
        <v>425</v>
      </c>
      <c r="F2088" s="8" t="s">
        <v>1905</v>
      </c>
      <c r="G2088" s="8" t="s">
        <v>1906</v>
      </c>
      <c r="H2088" s="8" t="s">
        <v>76</v>
      </c>
      <c r="I2088" s="8" t="s">
        <v>229</v>
      </c>
      <c r="J2088" s="8" t="s">
        <v>53</v>
      </c>
      <c r="K2088" s="8" t="s">
        <v>53</v>
      </c>
      <c r="L2088" s="8" t="s">
        <v>799</v>
      </c>
      <c r="M2088" s="8" t="s">
        <v>311</v>
      </c>
      <c r="N2088" s="8" t="s">
        <v>629</v>
      </c>
      <c r="O2088" s="8" t="s">
        <v>62</v>
      </c>
      <c r="P2088" s="8" t="s">
        <v>298</v>
      </c>
      <c r="Q2088" s="151" t="s">
        <v>298</v>
      </c>
      <c r="R2088" s="151" t="s">
        <v>298</v>
      </c>
      <c r="S2088" s="8" t="s">
        <v>1212</v>
      </c>
      <c r="T2088" s="143">
        <v>3.28</v>
      </c>
      <c r="U2088" s="8" t="s">
        <v>1776</v>
      </c>
      <c r="V2088" s="147">
        <v>6.0999999999999999E-2</v>
      </c>
      <c r="W2088" s="145">
        <v>5.0209999999999998E-2</v>
      </c>
      <c r="X2088" s="146" t="s">
        <v>614</v>
      </c>
      <c r="Z2088" s="143">
        <v>36000</v>
      </c>
      <c r="AA2088" s="143">
        <v>1</v>
      </c>
      <c r="AB2088" s="143">
        <v>104.86</v>
      </c>
      <c r="AC2088" s="8"/>
      <c r="AD2088" s="143">
        <v>37.75</v>
      </c>
      <c r="AE2088" s="8"/>
      <c r="AF2088" s="8"/>
      <c r="AG2088" s="8" t="s">
        <v>17</v>
      </c>
      <c r="AH2088" s="145">
        <v>4.2499999999999998E-4</v>
      </c>
      <c r="AI2088" s="145">
        <v>4.7080652856659596E-3</v>
      </c>
      <c r="AJ2088" s="145">
        <v>1.3747670028858799E-3</v>
      </c>
    </row>
    <row r="2089" spans="1:36" x14ac:dyDescent="0.2">
      <c r="A2089" s="8" t="s">
        <v>1204</v>
      </c>
      <c r="B2089" s="8">
        <v>14292</v>
      </c>
      <c r="C2089" s="8" t="s">
        <v>1909</v>
      </c>
      <c r="D2089" s="8" t="s">
        <v>1910</v>
      </c>
      <c r="E2089" s="4" t="s">
        <v>425</v>
      </c>
      <c r="F2089" s="8" t="s">
        <v>1911</v>
      </c>
      <c r="G2089" s="8" t="s">
        <v>1912</v>
      </c>
      <c r="H2089" s="8" t="s">
        <v>76</v>
      </c>
      <c r="I2089" s="8" t="s">
        <v>229</v>
      </c>
      <c r="J2089" s="8" t="s">
        <v>53</v>
      </c>
      <c r="K2089" s="8" t="s">
        <v>53</v>
      </c>
      <c r="L2089" s="8" t="s">
        <v>799</v>
      </c>
      <c r="M2089" s="8" t="s">
        <v>311</v>
      </c>
      <c r="N2089" s="8" t="s">
        <v>629</v>
      </c>
      <c r="O2089" s="8" t="s">
        <v>62</v>
      </c>
      <c r="P2089" s="8" t="s">
        <v>1523</v>
      </c>
      <c r="Q2089" s="8" t="s">
        <v>65</v>
      </c>
      <c r="R2089" s="8" t="s">
        <v>57</v>
      </c>
      <c r="S2089" s="8" t="s">
        <v>1212</v>
      </c>
      <c r="T2089" s="143">
        <v>2.21</v>
      </c>
      <c r="U2089" s="8" t="s">
        <v>1410</v>
      </c>
      <c r="V2089" s="147">
        <v>1.4E-2</v>
      </c>
      <c r="W2089" s="145">
        <v>2.162E-2</v>
      </c>
      <c r="X2089" s="146" t="s">
        <v>614</v>
      </c>
      <c r="Z2089" s="143">
        <v>66427.399999999994</v>
      </c>
      <c r="AA2089" s="143">
        <v>1</v>
      </c>
      <c r="AB2089" s="143">
        <v>109.99</v>
      </c>
      <c r="AC2089" s="8"/>
      <c r="AD2089" s="143">
        <v>73.063000000000002</v>
      </c>
      <c r="AE2089" s="8"/>
      <c r="AF2089" s="8"/>
      <c r="AG2089" s="8" t="s">
        <v>17</v>
      </c>
      <c r="AH2089" s="145">
        <v>7.4999999999999993E-5</v>
      </c>
      <c r="AI2089" s="145">
        <v>9.1123539083634193E-3</v>
      </c>
      <c r="AJ2089" s="145">
        <v>2.6608304498190898E-3</v>
      </c>
    </row>
    <row r="2090" spans="1:36" x14ac:dyDescent="0.2">
      <c r="A2090" s="8" t="s">
        <v>1204</v>
      </c>
      <c r="B2090" s="8">
        <v>14292</v>
      </c>
      <c r="C2090" s="8" t="s">
        <v>1909</v>
      </c>
      <c r="D2090" s="8" t="s">
        <v>1910</v>
      </c>
      <c r="E2090" s="4" t="s">
        <v>425</v>
      </c>
      <c r="F2090" s="8" t="s">
        <v>1913</v>
      </c>
      <c r="G2090" s="8" t="s">
        <v>1912</v>
      </c>
      <c r="H2090" s="8" t="s">
        <v>76</v>
      </c>
      <c r="I2090" s="8" t="s">
        <v>229</v>
      </c>
      <c r="J2090" s="8" t="s">
        <v>53</v>
      </c>
      <c r="K2090" s="8" t="s">
        <v>53</v>
      </c>
      <c r="L2090" s="151" t="s">
        <v>54</v>
      </c>
      <c r="M2090" s="8" t="s">
        <v>311</v>
      </c>
      <c r="N2090" s="8" t="s">
        <v>629</v>
      </c>
      <c r="O2090" s="8" t="s">
        <v>62</v>
      </c>
      <c r="P2090" s="8" t="s">
        <v>1523</v>
      </c>
      <c r="Q2090" s="8" t="s">
        <v>65</v>
      </c>
      <c r="R2090" s="8" t="s">
        <v>57</v>
      </c>
      <c r="S2090" s="8" t="s">
        <v>1212</v>
      </c>
      <c r="T2090" s="143">
        <v>2.21</v>
      </c>
      <c r="U2090" s="8" t="s">
        <v>1410</v>
      </c>
      <c r="V2090" s="147">
        <v>1.4E-2</v>
      </c>
      <c r="W2090" s="145">
        <v>2.3619999999999999E-2</v>
      </c>
      <c r="X2090" s="146" t="s">
        <v>614</v>
      </c>
      <c r="Z2090" s="143">
        <v>7448.8</v>
      </c>
      <c r="AA2090" s="143">
        <v>1</v>
      </c>
      <c r="AB2090" s="143">
        <v>109.99</v>
      </c>
      <c r="AC2090" s="8"/>
      <c r="AD2090" s="143">
        <v>8.1929999999999996</v>
      </c>
      <c r="AE2090" s="8"/>
      <c r="AF2090" s="8"/>
      <c r="AG2090" s="8" t="s">
        <v>17</v>
      </c>
      <c r="AH2090" s="145">
        <v>7.9999999999999996E-6</v>
      </c>
      <c r="AI2090" s="145">
        <v>1.0218087986676801E-3</v>
      </c>
      <c r="AJ2090" s="145">
        <v>2.9837076047854402E-4</v>
      </c>
    </row>
    <row r="2091" spans="1:36" x14ac:dyDescent="0.2">
      <c r="A2091" s="8" t="s">
        <v>1204</v>
      </c>
      <c r="B2091" s="8">
        <v>14292</v>
      </c>
      <c r="C2091" s="8" t="s">
        <v>1921</v>
      </c>
      <c r="D2091" s="8" t="s">
        <v>1922</v>
      </c>
      <c r="E2091" s="4" t="s">
        <v>425</v>
      </c>
      <c r="F2091" s="8" t="s">
        <v>1923</v>
      </c>
      <c r="G2091" s="8" t="s">
        <v>1924</v>
      </c>
      <c r="H2091" s="8" t="s">
        <v>76</v>
      </c>
      <c r="I2091" s="8" t="s">
        <v>229</v>
      </c>
      <c r="J2091" s="8" t="s">
        <v>53</v>
      </c>
      <c r="K2091" s="8" t="s">
        <v>53</v>
      </c>
      <c r="L2091" s="8" t="s">
        <v>799</v>
      </c>
      <c r="M2091" s="8" t="s">
        <v>311</v>
      </c>
      <c r="N2091" s="8" t="s">
        <v>629</v>
      </c>
      <c r="O2091" s="8" t="s">
        <v>62</v>
      </c>
      <c r="P2091" s="8" t="s">
        <v>1444</v>
      </c>
      <c r="Q2091" s="8" t="s">
        <v>65</v>
      </c>
      <c r="R2091" s="8" t="s">
        <v>57</v>
      </c>
      <c r="S2091" s="8" t="s">
        <v>1212</v>
      </c>
      <c r="T2091" s="143">
        <v>1.7490000000000001</v>
      </c>
      <c r="U2091" s="8" t="s">
        <v>1424</v>
      </c>
      <c r="V2091" s="147">
        <v>1E-3</v>
      </c>
      <c r="W2091" s="145">
        <v>2.0230000000000001E-2</v>
      </c>
      <c r="X2091" s="146" t="s">
        <v>614</v>
      </c>
      <c r="Z2091" s="143">
        <v>50721</v>
      </c>
      <c r="AA2091" s="143">
        <v>1</v>
      </c>
      <c r="AB2091" s="143">
        <v>107.75</v>
      </c>
      <c r="AC2091" s="8"/>
      <c r="AD2091" s="143">
        <v>54.652000000000001</v>
      </c>
      <c r="AE2091" s="8"/>
      <c r="AF2091" s="8"/>
      <c r="AG2091" s="8" t="s">
        <v>17</v>
      </c>
      <c r="AH2091" s="145">
        <v>9.0000000000000006E-5</v>
      </c>
      <c r="AI2091" s="145">
        <v>6.8160883096567504E-3</v>
      </c>
      <c r="AJ2091" s="145">
        <v>1.9903150717560198E-3</v>
      </c>
    </row>
    <row r="2092" spans="1:36" x14ac:dyDescent="0.2">
      <c r="A2092" s="8" t="s">
        <v>1204</v>
      </c>
      <c r="B2092" s="8">
        <v>14292</v>
      </c>
      <c r="C2092" s="8" t="s">
        <v>1921</v>
      </c>
      <c r="D2092" s="8" t="s">
        <v>1922</v>
      </c>
      <c r="E2092" s="4" t="s">
        <v>425</v>
      </c>
      <c r="F2092" s="8" t="s">
        <v>1925</v>
      </c>
      <c r="G2092" s="8" t="s">
        <v>1926</v>
      </c>
      <c r="H2092" s="8" t="s">
        <v>76</v>
      </c>
      <c r="I2092" s="8" t="s">
        <v>229</v>
      </c>
      <c r="J2092" s="8" t="s">
        <v>53</v>
      </c>
      <c r="K2092" s="8" t="s">
        <v>53</v>
      </c>
      <c r="L2092" s="8" t="s">
        <v>799</v>
      </c>
      <c r="M2092" s="8" t="s">
        <v>311</v>
      </c>
      <c r="N2092" s="8" t="s">
        <v>629</v>
      </c>
      <c r="O2092" s="8" t="s">
        <v>62</v>
      </c>
      <c r="P2092" s="8" t="s">
        <v>1444</v>
      </c>
      <c r="Q2092" s="8" t="s">
        <v>65</v>
      </c>
      <c r="R2092" s="8" t="s">
        <v>57</v>
      </c>
      <c r="S2092" s="8" t="s">
        <v>1212</v>
      </c>
      <c r="T2092" s="143">
        <v>4.4800000000000004</v>
      </c>
      <c r="U2092" s="8" t="s">
        <v>1817</v>
      </c>
      <c r="V2092" s="147">
        <v>3.0000000000000001E-3</v>
      </c>
      <c r="W2092" s="145">
        <v>3.0700000000000002E-2</v>
      </c>
      <c r="X2092" s="146" t="s">
        <v>614</v>
      </c>
      <c r="Z2092" s="143">
        <v>17807</v>
      </c>
      <c r="AA2092" s="143">
        <v>1</v>
      </c>
      <c r="AB2092" s="143">
        <v>97.4</v>
      </c>
      <c r="AC2092" s="8"/>
      <c r="AD2092" s="143">
        <v>17.344000000000001</v>
      </c>
      <c r="AE2092" s="8"/>
      <c r="AF2092" s="8"/>
      <c r="AG2092" s="8" t="s">
        <v>17</v>
      </c>
      <c r="AH2092" s="145">
        <v>4.8999999999999998E-5</v>
      </c>
      <c r="AI2092" s="145">
        <v>2.1631161405621701E-3</v>
      </c>
      <c r="AJ2092" s="145">
        <v>6.3163539862299797E-4</v>
      </c>
    </row>
    <row r="2093" spans="1:36" x14ac:dyDescent="0.2">
      <c r="A2093" s="8" t="s">
        <v>1204</v>
      </c>
      <c r="B2093" s="8">
        <v>14292</v>
      </c>
      <c r="C2093" s="8" t="s">
        <v>1921</v>
      </c>
      <c r="D2093" s="8" t="s">
        <v>1922</v>
      </c>
      <c r="E2093" s="4" t="s">
        <v>425</v>
      </c>
      <c r="F2093" s="8" t="s">
        <v>1929</v>
      </c>
      <c r="G2093" s="8" t="s">
        <v>1930</v>
      </c>
      <c r="H2093" s="8" t="s">
        <v>76</v>
      </c>
      <c r="I2093" s="8" t="s">
        <v>229</v>
      </c>
      <c r="J2093" s="8" t="s">
        <v>53</v>
      </c>
      <c r="K2093" s="8" t="s">
        <v>53</v>
      </c>
      <c r="L2093" s="151" t="s">
        <v>54</v>
      </c>
      <c r="M2093" s="8" t="s">
        <v>311</v>
      </c>
      <c r="N2093" s="8" t="s">
        <v>629</v>
      </c>
      <c r="O2093" s="8" t="s">
        <v>62</v>
      </c>
      <c r="P2093" s="8" t="s">
        <v>1444</v>
      </c>
      <c r="Q2093" s="8" t="s">
        <v>65</v>
      </c>
      <c r="R2093" s="8" t="s">
        <v>57</v>
      </c>
      <c r="S2093" s="8" t="s">
        <v>1212</v>
      </c>
      <c r="T2093" s="143">
        <v>2.4910000000000001</v>
      </c>
      <c r="U2093" s="8" t="s">
        <v>1931</v>
      </c>
      <c r="V2093" s="147">
        <v>3.0000000000000001E-3</v>
      </c>
      <c r="W2093" s="145">
        <v>2.9239999999999999E-2</v>
      </c>
      <c r="X2093" s="146" t="s">
        <v>614</v>
      </c>
      <c r="Z2093" s="143">
        <v>11000</v>
      </c>
      <c r="AA2093" s="143">
        <v>1</v>
      </c>
      <c r="AB2093" s="143">
        <v>97.19</v>
      </c>
      <c r="AC2093" s="8"/>
      <c r="AD2093" s="143">
        <v>10.467000000000001</v>
      </c>
      <c r="AE2093" s="8"/>
      <c r="AF2093" s="8"/>
      <c r="AG2093" s="8" t="s">
        <v>17</v>
      </c>
      <c r="AH2093" s="145">
        <v>3.1000000000000001E-5</v>
      </c>
      <c r="AI2093" s="145">
        <v>1.30540765843042E-3</v>
      </c>
      <c r="AJ2093" s="145">
        <v>3.8118234672500199E-4</v>
      </c>
    </row>
    <row r="2094" spans="1:36" x14ac:dyDescent="0.2">
      <c r="A2094" s="8" t="s">
        <v>1204</v>
      </c>
      <c r="B2094" s="8">
        <v>14292</v>
      </c>
      <c r="C2094" s="8" t="s">
        <v>1921</v>
      </c>
      <c r="D2094" s="8" t="s">
        <v>1922</v>
      </c>
      <c r="E2094" s="4" t="s">
        <v>425</v>
      </c>
      <c r="F2094" s="8" t="s">
        <v>1932</v>
      </c>
      <c r="G2094" s="8" t="s">
        <v>1933</v>
      </c>
      <c r="H2094" s="8" t="s">
        <v>76</v>
      </c>
      <c r="I2094" s="8" t="s">
        <v>229</v>
      </c>
      <c r="J2094" s="8" t="s">
        <v>53</v>
      </c>
      <c r="K2094" s="8" t="s">
        <v>53</v>
      </c>
      <c r="L2094" s="8" t="s">
        <v>799</v>
      </c>
      <c r="M2094" s="8" t="s">
        <v>311</v>
      </c>
      <c r="N2094" s="8" t="s">
        <v>629</v>
      </c>
      <c r="O2094" s="8" t="s">
        <v>62</v>
      </c>
      <c r="P2094" s="8" t="s">
        <v>1444</v>
      </c>
      <c r="Q2094" s="8" t="s">
        <v>65</v>
      </c>
      <c r="R2094" s="8" t="s">
        <v>57</v>
      </c>
      <c r="S2094" s="8" t="s">
        <v>1212</v>
      </c>
      <c r="T2094" s="143">
        <v>2.75</v>
      </c>
      <c r="U2094" s="8" t="s">
        <v>1445</v>
      </c>
      <c r="V2094" s="147">
        <v>3.0000000000000001E-3</v>
      </c>
      <c r="W2094" s="145">
        <v>2.997E-2</v>
      </c>
      <c r="X2094" s="146" t="s">
        <v>614</v>
      </c>
      <c r="Z2094" s="143">
        <v>32000</v>
      </c>
      <c r="AA2094" s="143">
        <v>1</v>
      </c>
      <c r="AB2094" s="143">
        <v>93.4</v>
      </c>
      <c r="AC2094" s="8"/>
      <c r="AD2094" s="143">
        <v>29.888000000000002</v>
      </c>
      <c r="AE2094" s="8"/>
      <c r="AF2094" s="8"/>
      <c r="AG2094" s="8" t="s">
        <v>17</v>
      </c>
      <c r="AH2094" s="145">
        <v>1.06E-4</v>
      </c>
      <c r="AI2094" s="145">
        <v>3.7275800341721298E-3</v>
      </c>
      <c r="AJ2094" s="145">
        <v>1.08846282297701E-3</v>
      </c>
    </row>
    <row r="2095" spans="1:36" x14ac:dyDescent="0.2">
      <c r="A2095" s="8" t="s">
        <v>1204</v>
      </c>
      <c r="B2095" s="8">
        <v>14292</v>
      </c>
      <c r="C2095" s="8" t="s">
        <v>1934</v>
      </c>
      <c r="D2095" s="8" t="s">
        <v>1935</v>
      </c>
      <c r="E2095" s="4" t="s">
        <v>425</v>
      </c>
      <c r="F2095" s="8" t="s">
        <v>1936</v>
      </c>
      <c r="G2095" s="8" t="s">
        <v>1937</v>
      </c>
      <c r="H2095" s="8" t="s">
        <v>76</v>
      </c>
      <c r="I2095" s="8" t="s">
        <v>229</v>
      </c>
      <c r="J2095" s="8" t="s">
        <v>53</v>
      </c>
      <c r="K2095" s="8" t="s">
        <v>53</v>
      </c>
      <c r="L2095" s="8" t="s">
        <v>799</v>
      </c>
      <c r="M2095" s="8" t="s">
        <v>311</v>
      </c>
      <c r="N2095" s="8" t="s">
        <v>256</v>
      </c>
      <c r="O2095" s="8" t="s">
        <v>62</v>
      </c>
      <c r="P2095" s="8" t="s">
        <v>1343</v>
      </c>
      <c r="Q2095" s="8" t="s">
        <v>70</v>
      </c>
      <c r="R2095" s="8" t="s">
        <v>57</v>
      </c>
      <c r="S2095" s="8" t="s">
        <v>1212</v>
      </c>
      <c r="T2095" s="143">
        <v>3.4209999999999998</v>
      </c>
      <c r="U2095" s="8" t="s">
        <v>1938</v>
      </c>
      <c r="V2095" s="147">
        <v>1.2200000000000001E-2</v>
      </c>
      <c r="W2095" s="145">
        <v>1.7999999999999999E-2</v>
      </c>
      <c r="X2095" s="146" t="s">
        <v>614</v>
      </c>
      <c r="Z2095" s="143">
        <v>29531</v>
      </c>
      <c r="AA2095" s="143">
        <v>1</v>
      </c>
      <c r="AB2095" s="143">
        <v>111.35</v>
      </c>
      <c r="AC2095" s="8"/>
      <c r="AD2095" s="143">
        <v>32.883000000000003</v>
      </c>
      <c r="AE2095" s="8"/>
      <c r="AF2095" s="8"/>
      <c r="AG2095" s="8" t="s">
        <v>17</v>
      </c>
      <c r="AH2095" s="145">
        <v>1.0000000000000001E-5</v>
      </c>
      <c r="AI2095" s="145">
        <v>4.1010824186598002E-3</v>
      </c>
      <c r="AJ2095" s="145">
        <v>1.1975264664350099E-3</v>
      </c>
    </row>
    <row r="2096" spans="1:36" x14ac:dyDescent="0.2">
      <c r="A2096" s="8" t="s">
        <v>1204</v>
      </c>
      <c r="B2096" s="8">
        <v>14292</v>
      </c>
      <c r="C2096" s="8" t="s">
        <v>1934</v>
      </c>
      <c r="D2096" s="8" t="s">
        <v>1935</v>
      </c>
      <c r="E2096" s="4" t="s">
        <v>425</v>
      </c>
      <c r="F2096" s="8" t="s">
        <v>1939</v>
      </c>
      <c r="G2096" s="8" t="s">
        <v>1940</v>
      </c>
      <c r="H2096" s="8" t="s">
        <v>76</v>
      </c>
      <c r="I2096" s="8" t="s">
        <v>229</v>
      </c>
      <c r="J2096" s="8" t="s">
        <v>53</v>
      </c>
      <c r="K2096" s="8" t="s">
        <v>53</v>
      </c>
      <c r="L2096" s="8" t="s">
        <v>799</v>
      </c>
      <c r="M2096" s="8" t="s">
        <v>311</v>
      </c>
      <c r="N2096" s="8" t="s">
        <v>256</v>
      </c>
      <c r="O2096" s="8" t="s">
        <v>62</v>
      </c>
      <c r="P2096" s="8" t="s">
        <v>1343</v>
      </c>
      <c r="Q2096" s="8" t="s">
        <v>70</v>
      </c>
      <c r="R2096" s="8" t="s">
        <v>57</v>
      </c>
      <c r="S2096" s="8" t="s">
        <v>1212</v>
      </c>
      <c r="T2096" s="143">
        <v>4.5510000000000002</v>
      </c>
      <c r="U2096" s="8" t="s">
        <v>1941</v>
      </c>
      <c r="V2096" s="147">
        <v>1E-3</v>
      </c>
      <c r="W2096" s="145">
        <v>1.9689999999999999E-2</v>
      </c>
      <c r="X2096" s="146" t="s">
        <v>614</v>
      </c>
      <c r="Z2096" s="143">
        <v>62000</v>
      </c>
      <c r="AA2096" s="143">
        <v>1</v>
      </c>
      <c r="AB2096" s="143">
        <v>100.35</v>
      </c>
      <c r="AC2096" s="8"/>
      <c r="AD2096" s="143">
        <v>62.216999999999999</v>
      </c>
      <c r="AE2096" s="8"/>
      <c r="AF2096" s="8"/>
      <c r="AG2096" s="8" t="s">
        <v>17</v>
      </c>
      <c r="AH2096" s="145">
        <v>1.8E-5</v>
      </c>
      <c r="AI2096" s="145">
        <v>7.7595973964831198E-3</v>
      </c>
      <c r="AJ2096" s="145">
        <v>2.2658221178118599E-3</v>
      </c>
    </row>
    <row r="2097" spans="1:36" x14ac:dyDescent="0.2">
      <c r="A2097" s="8" t="s">
        <v>1204</v>
      </c>
      <c r="B2097" s="8">
        <v>14292</v>
      </c>
      <c r="C2097" s="8" t="s">
        <v>1934</v>
      </c>
      <c r="D2097" s="8" t="s">
        <v>1935</v>
      </c>
      <c r="E2097" s="4" t="s">
        <v>425</v>
      </c>
      <c r="F2097" s="8" t="s">
        <v>1942</v>
      </c>
      <c r="G2097" s="8" t="s">
        <v>1943</v>
      </c>
      <c r="H2097" s="8" t="s">
        <v>76</v>
      </c>
      <c r="I2097" s="8" t="s">
        <v>229</v>
      </c>
      <c r="J2097" s="8" t="s">
        <v>53</v>
      </c>
      <c r="K2097" s="8" t="s">
        <v>53</v>
      </c>
      <c r="L2097" s="8" t="s">
        <v>799</v>
      </c>
      <c r="M2097" s="8" t="s">
        <v>311</v>
      </c>
      <c r="N2097" s="8" t="s">
        <v>256</v>
      </c>
      <c r="O2097" s="8" t="s">
        <v>62</v>
      </c>
      <c r="P2097" s="8" t="s">
        <v>1343</v>
      </c>
      <c r="Q2097" s="8" t="s">
        <v>70</v>
      </c>
      <c r="R2097" s="8" t="s">
        <v>57</v>
      </c>
      <c r="S2097" s="8" t="s">
        <v>1212</v>
      </c>
      <c r="T2097" s="143">
        <v>4.3949999999999996</v>
      </c>
      <c r="U2097" s="8" t="s">
        <v>1827</v>
      </c>
      <c r="V2097" s="147">
        <v>2.06E-2</v>
      </c>
      <c r="W2097" s="145">
        <v>1.9730000000000001E-2</v>
      </c>
      <c r="X2097" s="146" t="s">
        <v>614</v>
      </c>
      <c r="Z2097" s="143">
        <v>45000</v>
      </c>
      <c r="AA2097" s="143">
        <v>1</v>
      </c>
      <c r="AB2097" s="143">
        <v>103.41</v>
      </c>
      <c r="AC2097" s="8"/>
      <c r="AD2097" s="143">
        <v>46.534999999999997</v>
      </c>
      <c r="AE2097" s="8"/>
      <c r="AF2097" s="8"/>
      <c r="AG2097" s="8" t="s">
        <v>17</v>
      </c>
      <c r="AH2097" s="145">
        <v>2.1999999999999999E-5</v>
      </c>
      <c r="AI2097" s="145">
        <v>5.8037029276024801E-3</v>
      </c>
      <c r="AJ2097" s="145">
        <v>1.69469597282601E-3</v>
      </c>
    </row>
    <row r="2098" spans="1:36" x14ac:dyDescent="0.2">
      <c r="A2098" s="8" t="s">
        <v>1204</v>
      </c>
      <c r="B2098" s="8">
        <v>14292</v>
      </c>
      <c r="C2098" s="8" t="s">
        <v>1934</v>
      </c>
      <c r="D2098" s="8" t="s">
        <v>1935</v>
      </c>
      <c r="E2098" s="4" t="s">
        <v>425</v>
      </c>
      <c r="F2098" s="8" t="s">
        <v>1944</v>
      </c>
      <c r="G2098" s="8" t="s">
        <v>1945</v>
      </c>
      <c r="H2098" s="8" t="s">
        <v>76</v>
      </c>
      <c r="I2098" s="8" t="s">
        <v>229</v>
      </c>
      <c r="J2098" s="8" t="s">
        <v>53</v>
      </c>
      <c r="K2098" s="8" t="s">
        <v>53</v>
      </c>
      <c r="L2098" s="8" t="s">
        <v>799</v>
      </c>
      <c r="M2098" s="8" t="s">
        <v>311</v>
      </c>
      <c r="N2098" s="8" t="s">
        <v>256</v>
      </c>
      <c r="O2098" s="8" t="s">
        <v>62</v>
      </c>
      <c r="P2098" s="8" t="s">
        <v>1207</v>
      </c>
      <c r="Q2098" s="8" t="s">
        <v>65</v>
      </c>
      <c r="R2098" s="8" t="s">
        <v>64</v>
      </c>
      <c r="S2098" s="8" t="s">
        <v>1212</v>
      </c>
      <c r="T2098" s="143">
        <v>4.93</v>
      </c>
      <c r="U2098" s="8" t="s">
        <v>1946</v>
      </c>
      <c r="V2098" s="147">
        <v>1.9900000000000001E-2</v>
      </c>
      <c r="W2098" s="145">
        <v>1.9460000000000002E-2</v>
      </c>
      <c r="X2098" s="146" t="s">
        <v>614</v>
      </c>
      <c r="Z2098" s="143">
        <v>135082</v>
      </c>
      <c r="AA2098" s="143">
        <v>1</v>
      </c>
      <c r="AB2098" s="143">
        <v>100.72</v>
      </c>
      <c r="AC2098" s="8"/>
      <c r="AD2098" s="143">
        <v>136.05500000000001</v>
      </c>
      <c r="AE2098" s="8"/>
      <c r="AF2098" s="8"/>
      <c r="AG2098" s="8" t="s">
        <v>17</v>
      </c>
      <c r="AH2098" s="145">
        <v>5.0000000000000002E-5</v>
      </c>
      <c r="AI2098" s="145">
        <v>1.69684948719388E-2</v>
      </c>
      <c r="AJ2098" s="145">
        <v>4.9548435340526402E-3</v>
      </c>
    </row>
    <row r="2099" spans="1:36" x14ac:dyDescent="0.2">
      <c r="A2099" s="8" t="s">
        <v>1204</v>
      </c>
      <c r="B2099" s="8">
        <v>14292</v>
      </c>
      <c r="C2099" s="8" t="s">
        <v>1934</v>
      </c>
      <c r="D2099" s="8" t="s">
        <v>1935</v>
      </c>
      <c r="E2099" s="4" t="s">
        <v>425</v>
      </c>
      <c r="F2099" s="8" t="s">
        <v>1947</v>
      </c>
      <c r="G2099" s="8" t="s">
        <v>1948</v>
      </c>
      <c r="H2099" s="8" t="s">
        <v>76</v>
      </c>
      <c r="I2099" s="8" t="s">
        <v>229</v>
      </c>
      <c r="J2099" s="8" t="s">
        <v>53</v>
      </c>
      <c r="K2099" s="8" t="s">
        <v>53</v>
      </c>
      <c r="L2099" s="8" t="s">
        <v>799</v>
      </c>
      <c r="M2099" s="8" t="s">
        <v>311</v>
      </c>
      <c r="N2099" s="8" t="s">
        <v>256</v>
      </c>
      <c r="O2099" s="8" t="s">
        <v>62</v>
      </c>
      <c r="P2099" s="8" t="s">
        <v>1343</v>
      </c>
      <c r="Q2099" s="8" t="s">
        <v>70</v>
      </c>
      <c r="R2099" s="8" t="s">
        <v>57</v>
      </c>
      <c r="S2099" s="8" t="s">
        <v>1212</v>
      </c>
      <c r="T2099" s="143">
        <v>3.0000000000000001E-3</v>
      </c>
      <c r="U2099" s="8" t="s">
        <v>1949</v>
      </c>
      <c r="V2099" s="147">
        <v>0.01</v>
      </c>
      <c r="W2099" s="145">
        <v>0.20902000000000001</v>
      </c>
      <c r="X2099" s="146" t="s">
        <v>614</v>
      </c>
      <c r="Z2099" s="143">
        <v>0</v>
      </c>
      <c r="AA2099" s="143">
        <v>1</v>
      </c>
      <c r="AB2099" s="143">
        <v>112.73</v>
      </c>
      <c r="AC2099" s="143">
        <v>136.96700000000001</v>
      </c>
      <c r="AD2099" s="143">
        <v>136.96700000000001</v>
      </c>
      <c r="AE2099" s="8"/>
      <c r="AF2099" s="8"/>
      <c r="AG2099" s="8" t="s">
        <v>17</v>
      </c>
      <c r="AH2099" s="145">
        <v>3.01E-4</v>
      </c>
      <c r="AI2099" s="145">
        <v>1.7082323951514398E-2</v>
      </c>
      <c r="AJ2099" s="145">
        <v>4.9880819139548702E-3</v>
      </c>
    </row>
    <row r="2100" spans="1:36" x14ac:dyDescent="0.2">
      <c r="A2100" s="8" t="s">
        <v>1204</v>
      </c>
      <c r="B2100" s="8">
        <v>14292</v>
      </c>
      <c r="C2100" s="8" t="s">
        <v>1934</v>
      </c>
      <c r="D2100" s="8" t="s">
        <v>1935</v>
      </c>
      <c r="E2100" s="4" t="s">
        <v>425</v>
      </c>
      <c r="F2100" s="8" t="s">
        <v>1953</v>
      </c>
      <c r="G2100" s="8" t="s">
        <v>1954</v>
      </c>
      <c r="H2100" s="8" t="s">
        <v>76</v>
      </c>
      <c r="I2100" s="8" t="s">
        <v>229</v>
      </c>
      <c r="J2100" s="8" t="s">
        <v>53</v>
      </c>
      <c r="K2100" s="8" t="s">
        <v>53</v>
      </c>
      <c r="L2100" s="8" t="s">
        <v>799</v>
      </c>
      <c r="M2100" s="8" t="s">
        <v>311</v>
      </c>
      <c r="N2100" s="8" t="s">
        <v>256</v>
      </c>
      <c r="O2100" s="8" t="s">
        <v>62</v>
      </c>
      <c r="P2100" s="8" t="s">
        <v>1343</v>
      </c>
      <c r="Q2100" s="8" t="s">
        <v>70</v>
      </c>
      <c r="R2100" s="8" t="s">
        <v>57</v>
      </c>
      <c r="S2100" s="8" t="s">
        <v>1212</v>
      </c>
      <c r="T2100" s="143">
        <v>6.2069999999999999</v>
      </c>
      <c r="U2100" s="8" t="s">
        <v>1955</v>
      </c>
      <c r="V2100" s="147">
        <v>2E-3</v>
      </c>
      <c r="W2100" s="145">
        <v>2.0959999999999999E-2</v>
      </c>
      <c r="X2100" s="146" t="s">
        <v>614</v>
      </c>
      <c r="Z2100" s="143">
        <v>25000</v>
      </c>
      <c r="AA2100" s="143">
        <v>1</v>
      </c>
      <c r="AB2100" s="143">
        <v>99.71</v>
      </c>
      <c r="AC2100" s="8"/>
      <c r="AD2100" s="143">
        <v>24.927</v>
      </c>
      <c r="AE2100" s="8"/>
      <c r="AF2100" s="8"/>
      <c r="AG2100" s="8" t="s">
        <v>17</v>
      </c>
      <c r="AH2100" s="145">
        <v>2.5999999999999998E-5</v>
      </c>
      <c r="AI2100" s="145">
        <v>3.10891499270027E-3</v>
      </c>
      <c r="AJ2100" s="145">
        <v>9.0781106195662203E-4</v>
      </c>
    </row>
    <row r="2101" spans="1:36" x14ac:dyDescent="0.2">
      <c r="A2101" s="8" t="s">
        <v>1204</v>
      </c>
      <c r="B2101" s="8">
        <v>14292</v>
      </c>
      <c r="C2101" s="8" t="s">
        <v>1934</v>
      </c>
      <c r="D2101" s="8" t="s">
        <v>1935</v>
      </c>
      <c r="E2101" s="4" t="s">
        <v>425</v>
      </c>
      <c r="F2101" s="8" t="s">
        <v>1959</v>
      </c>
      <c r="G2101" s="8" t="s">
        <v>1960</v>
      </c>
      <c r="H2101" s="8" t="s">
        <v>76</v>
      </c>
      <c r="I2101" s="8" t="s">
        <v>228</v>
      </c>
      <c r="J2101" s="8" t="s">
        <v>53</v>
      </c>
      <c r="K2101" s="8" t="s">
        <v>53</v>
      </c>
      <c r="L2101" s="8" t="s">
        <v>799</v>
      </c>
      <c r="M2101" s="8" t="s">
        <v>311</v>
      </c>
      <c r="N2101" s="8" t="s">
        <v>256</v>
      </c>
      <c r="O2101" s="8" t="s">
        <v>62</v>
      </c>
      <c r="P2101" s="8" t="s">
        <v>1343</v>
      </c>
      <c r="Q2101" s="8" t="s">
        <v>70</v>
      </c>
      <c r="R2101" s="8" t="s">
        <v>57</v>
      </c>
      <c r="S2101" s="8" t="s">
        <v>1212</v>
      </c>
      <c r="T2101" s="143">
        <v>1.157</v>
      </c>
      <c r="U2101" s="8" t="s">
        <v>1961</v>
      </c>
      <c r="V2101" s="147">
        <v>2.98E-2</v>
      </c>
      <c r="W2101" s="145">
        <v>4.4519999999999997E-2</v>
      </c>
      <c r="X2101" s="146" t="s">
        <v>614</v>
      </c>
      <c r="Z2101" s="143">
        <v>140000</v>
      </c>
      <c r="AA2101" s="143">
        <v>1</v>
      </c>
      <c r="AB2101" s="143">
        <v>100.79</v>
      </c>
      <c r="AC2101" s="8"/>
      <c r="AD2101" s="143">
        <v>141.10599999999999</v>
      </c>
      <c r="AE2101" s="8"/>
      <c r="AF2101" s="8"/>
      <c r="AG2101" s="8" t="s">
        <v>17</v>
      </c>
      <c r="AH2101" s="145">
        <v>1.06E-4</v>
      </c>
      <c r="AI2101" s="145">
        <v>1.75984980026061E-2</v>
      </c>
      <c r="AJ2101" s="145">
        <v>5.1388060458710701E-3</v>
      </c>
    </row>
    <row r="2102" spans="1:36" x14ac:dyDescent="0.2">
      <c r="A2102" s="8" t="s">
        <v>1204</v>
      </c>
      <c r="B2102" s="8">
        <v>14292</v>
      </c>
      <c r="C2102" s="8" t="s">
        <v>1934</v>
      </c>
      <c r="D2102" s="8" t="s">
        <v>1935</v>
      </c>
      <c r="E2102" s="4" t="s">
        <v>425</v>
      </c>
      <c r="F2102" s="8" t="s">
        <v>1962</v>
      </c>
      <c r="G2102" s="8" t="s">
        <v>1963</v>
      </c>
      <c r="H2102" s="8" t="s">
        <v>76</v>
      </c>
      <c r="I2102" s="8" t="s">
        <v>229</v>
      </c>
      <c r="J2102" s="8" t="s">
        <v>53</v>
      </c>
      <c r="K2102" s="8" t="s">
        <v>53</v>
      </c>
      <c r="L2102" s="8" t="s">
        <v>799</v>
      </c>
      <c r="M2102" s="8" t="s">
        <v>311</v>
      </c>
      <c r="N2102" s="8" t="s">
        <v>256</v>
      </c>
      <c r="O2102" s="8" t="s">
        <v>62</v>
      </c>
      <c r="P2102" s="8" t="s">
        <v>1343</v>
      </c>
      <c r="Q2102" s="8" t="s">
        <v>70</v>
      </c>
      <c r="R2102" s="8" t="s">
        <v>57</v>
      </c>
      <c r="S2102" s="8" t="s">
        <v>1212</v>
      </c>
      <c r="T2102" s="143">
        <v>4.01</v>
      </c>
      <c r="U2102" s="8" t="s">
        <v>1964</v>
      </c>
      <c r="V2102" s="147">
        <v>1.6400000000000001E-2</v>
      </c>
      <c r="W2102" s="145">
        <v>1.9640000000000001E-2</v>
      </c>
      <c r="X2102" s="146" t="s">
        <v>614</v>
      </c>
      <c r="Z2102" s="143">
        <v>35556</v>
      </c>
      <c r="AA2102" s="143">
        <v>1</v>
      </c>
      <c r="AB2102" s="143">
        <v>102.94</v>
      </c>
      <c r="AC2102" s="8"/>
      <c r="AD2102" s="143">
        <v>36.600999999999999</v>
      </c>
      <c r="AE2102" s="8"/>
      <c r="AF2102" s="8"/>
      <c r="AG2102" s="8" t="s">
        <v>17</v>
      </c>
      <c r="AH2102" s="145">
        <v>2.9E-5</v>
      </c>
      <c r="AI2102" s="145">
        <v>4.5648570685378103E-3</v>
      </c>
      <c r="AJ2102" s="145">
        <v>1.3329498403139601E-3</v>
      </c>
    </row>
    <row r="2103" spans="1:36" x14ac:dyDescent="0.2">
      <c r="A2103" s="8" t="s">
        <v>1204</v>
      </c>
      <c r="B2103" s="8">
        <v>14292</v>
      </c>
      <c r="C2103" s="8" t="s">
        <v>1934</v>
      </c>
      <c r="D2103" s="8" t="s">
        <v>1935</v>
      </c>
      <c r="E2103" s="4" t="s">
        <v>425</v>
      </c>
      <c r="F2103" s="8" t="s">
        <v>1965</v>
      </c>
      <c r="G2103" s="8" t="s">
        <v>1966</v>
      </c>
      <c r="H2103" s="8" t="s">
        <v>76</v>
      </c>
      <c r="I2103" s="8" t="s">
        <v>229</v>
      </c>
      <c r="J2103" s="8" t="s">
        <v>53</v>
      </c>
      <c r="K2103" s="8" t="s">
        <v>53</v>
      </c>
      <c r="L2103" s="8" t="s">
        <v>799</v>
      </c>
      <c r="M2103" s="8" t="s">
        <v>311</v>
      </c>
      <c r="N2103" s="8" t="s">
        <v>256</v>
      </c>
      <c r="O2103" s="8" t="s">
        <v>62</v>
      </c>
      <c r="P2103" s="8" t="s">
        <v>1343</v>
      </c>
      <c r="Q2103" s="8" t="s">
        <v>70</v>
      </c>
      <c r="R2103" s="8" t="s">
        <v>57</v>
      </c>
      <c r="S2103" s="8" t="s">
        <v>1212</v>
      </c>
      <c r="T2103" s="143">
        <v>0.496</v>
      </c>
      <c r="U2103" s="8" t="s">
        <v>1967</v>
      </c>
      <c r="V2103" s="147">
        <v>8.6E-3</v>
      </c>
      <c r="W2103" s="145">
        <v>1.3089999999999999E-2</v>
      </c>
      <c r="X2103" s="146" t="s">
        <v>614</v>
      </c>
      <c r="Z2103" s="143">
        <v>170974</v>
      </c>
      <c r="AA2103" s="143">
        <v>1</v>
      </c>
      <c r="AB2103" s="143">
        <v>113.09</v>
      </c>
      <c r="AC2103" s="8"/>
      <c r="AD2103" s="143">
        <v>193.35400000000001</v>
      </c>
      <c r="AE2103" s="8"/>
      <c r="AF2103" s="8"/>
      <c r="AG2103" s="8" t="s">
        <v>17</v>
      </c>
      <c r="AH2103" s="145">
        <v>6.7999999999999999E-5</v>
      </c>
      <c r="AI2103" s="145">
        <v>2.4114840773673801E-2</v>
      </c>
      <c r="AJ2103" s="145">
        <v>7.0415946602159904E-3</v>
      </c>
    </row>
    <row r="2104" spans="1:36" x14ac:dyDescent="0.2">
      <c r="A2104" s="8" t="s">
        <v>1204</v>
      </c>
      <c r="B2104" s="8">
        <v>14292</v>
      </c>
      <c r="C2104" s="8" t="s">
        <v>1934</v>
      </c>
      <c r="D2104" s="8" t="s">
        <v>1935</v>
      </c>
      <c r="E2104" s="4" t="s">
        <v>425</v>
      </c>
      <c r="F2104" s="8" t="s">
        <v>1971</v>
      </c>
      <c r="G2104" s="8" t="s">
        <v>1972</v>
      </c>
      <c r="H2104" s="8" t="s">
        <v>76</v>
      </c>
      <c r="I2104" s="8" t="s">
        <v>229</v>
      </c>
      <c r="J2104" s="8" t="s">
        <v>53</v>
      </c>
      <c r="K2104" s="8" t="s">
        <v>53</v>
      </c>
      <c r="L2104" s="8" t="s">
        <v>799</v>
      </c>
      <c r="M2104" s="8" t="s">
        <v>311</v>
      </c>
      <c r="N2104" s="8" t="s">
        <v>256</v>
      </c>
      <c r="O2104" s="8" t="s">
        <v>62</v>
      </c>
      <c r="P2104" s="8" t="s">
        <v>1343</v>
      </c>
      <c r="Q2104" s="8" t="s">
        <v>70</v>
      </c>
      <c r="R2104" s="8" t="s">
        <v>57</v>
      </c>
      <c r="S2104" s="8" t="s">
        <v>1212</v>
      </c>
      <c r="T2104" s="143">
        <v>3.4350000000000001</v>
      </c>
      <c r="U2104" s="8" t="s">
        <v>1973</v>
      </c>
      <c r="V2104" s="147">
        <v>1E-3</v>
      </c>
      <c r="W2104" s="145">
        <v>1.8790000000000001E-2</v>
      </c>
      <c r="X2104" s="146" t="s">
        <v>614</v>
      </c>
      <c r="Z2104" s="143">
        <v>40000</v>
      </c>
      <c r="AA2104" s="143">
        <v>1</v>
      </c>
      <c r="AB2104" s="143">
        <v>101.54</v>
      </c>
      <c r="AC2104" s="8"/>
      <c r="AD2104" s="143">
        <v>40.616</v>
      </c>
      <c r="AE2104" s="8"/>
      <c r="AF2104" s="8"/>
      <c r="AG2104" s="8" t="s">
        <v>17</v>
      </c>
      <c r="AH2104" s="145">
        <v>3.8000000000000002E-5</v>
      </c>
      <c r="AI2104" s="145">
        <v>5.0655577712772799E-3</v>
      </c>
      <c r="AJ2104" s="145">
        <v>1.4791557152714901E-3</v>
      </c>
    </row>
    <row r="2105" spans="1:36" x14ac:dyDescent="0.2">
      <c r="A2105" s="8" t="s">
        <v>1204</v>
      </c>
      <c r="B2105" s="8">
        <v>14292</v>
      </c>
      <c r="C2105" s="8" t="s">
        <v>1934</v>
      </c>
      <c r="D2105" s="8" t="s">
        <v>1935</v>
      </c>
      <c r="E2105" s="4" t="s">
        <v>425</v>
      </c>
      <c r="F2105" s="8" t="s">
        <v>1974</v>
      </c>
      <c r="G2105" s="8" t="s">
        <v>1975</v>
      </c>
      <c r="H2105" s="8" t="s">
        <v>76</v>
      </c>
      <c r="I2105" s="8" t="s">
        <v>229</v>
      </c>
      <c r="J2105" s="8" t="s">
        <v>53</v>
      </c>
      <c r="K2105" s="8" t="s">
        <v>53</v>
      </c>
      <c r="L2105" s="8" t="s">
        <v>799</v>
      </c>
      <c r="M2105" s="8" t="s">
        <v>311</v>
      </c>
      <c r="N2105" s="8" t="s">
        <v>256</v>
      </c>
      <c r="O2105" s="8" t="s">
        <v>62</v>
      </c>
      <c r="P2105" s="8" t="s">
        <v>1343</v>
      </c>
      <c r="Q2105" s="8" t="s">
        <v>70</v>
      </c>
      <c r="R2105" s="8" t="s">
        <v>57</v>
      </c>
      <c r="S2105" s="8" t="s">
        <v>1212</v>
      </c>
      <c r="T2105" s="143">
        <v>5.93</v>
      </c>
      <c r="U2105" s="8" t="s">
        <v>1976</v>
      </c>
      <c r="V2105" s="147">
        <v>2.2013000000000001E-2</v>
      </c>
      <c r="W2105" s="145">
        <v>1.9910000000000001E-2</v>
      </c>
      <c r="X2105" s="146" t="s">
        <v>614</v>
      </c>
      <c r="Z2105" s="143">
        <v>84199</v>
      </c>
      <c r="AA2105" s="143">
        <v>1</v>
      </c>
      <c r="AB2105" s="143">
        <v>113.48</v>
      </c>
      <c r="AC2105" s="8"/>
      <c r="AD2105" s="143">
        <v>95.549000000000007</v>
      </c>
      <c r="AE2105" s="8"/>
      <c r="AF2105" s="8"/>
      <c r="AG2105" s="8" t="s">
        <v>17</v>
      </c>
      <c r="AH2105" s="145">
        <v>1.2E-4</v>
      </c>
      <c r="AI2105" s="145">
        <v>1.19167103392709E-2</v>
      </c>
      <c r="AJ2105" s="145">
        <v>3.4797096393834998E-3</v>
      </c>
    </row>
    <row r="2106" spans="1:36" x14ac:dyDescent="0.2">
      <c r="A2106" s="8" t="s">
        <v>1204</v>
      </c>
      <c r="B2106" s="8">
        <v>14292</v>
      </c>
      <c r="C2106" s="8" t="s">
        <v>1977</v>
      </c>
      <c r="D2106" s="8" t="s">
        <v>1978</v>
      </c>
      <c r="E2106" s="4" t="s">
        <v>425</v>
      </c>
      <c r="F2106" s="8" t="s">
        <v>1979</v>
      </c>
      <c r="G2106" s="8" t="s">
        <v>1980</v>
      </c>
      <c r="H2106" s="8" t="s">
        <v>76</v>
      </c>
      <c r="I2106" s="8" t="s">
        <v>228</v>
      </c>
      <c r="J2106" s="8" t="s">
        <v>53</v>
      </c>
      <c r="K2106" s="8" t="s">
        <v>53</v>
      </c>
      <c r="L2106" s="8" t="s">
        <v>799</v>
      </c>
      <c r="M2106" s="8" t="s">
        <v>311</v>
      </c>
      <c r="N2106" s="8" t="s">
        <v>627</v>
      </c>
      <c r="O2106" s="8" t="s">
        <v>62</v>
      </c>
      <c r="P2106" s="8" t="s">
        <v>1571</v>
      </c>
      <c r="Q2106" s="8" t="s">
        <v>65</v>
      </c>
      <c r="R2106" s="8" t="s">
        <v>57</v>
      </c>
      <c r="S2106" s="8" t="s">
        <v>1212</v>
      </c>
      <c r="T2106" s="143">
        <v>1.21</v>
      </c>
      <c r="U2106" s="8" t="s">
        <v>1424</v>
      </c>
      <c r="V2106" s="147">
        <v>3.7999999999999999E-2</v>
      </c>
      <c r="W2106" s="145">
        <v>6.2759999999999996E-2</v>
      </c>
      <c r="X2106" s="146" t="s">
        <v>614</v>
      </c>
      <c r="Z2106" s="143">
        <v>10000</v>
      </c>
      <c r="AA2106" s="143">
        <v>1</v>
      </c>
      <c r="AB2106" s="143">
        <v>98.15</v>
      </c>
      <c r="AC2106" s="8"/>
      <c r="AD2106" s="143">
        <v>9.8149999999999995</v>
      </c>
      <c r="AE2106" s="8"/>
      <c r="AF2106" s="8"/>
      <c r="AG2106" s="8" t="s">
        <v>17</v>
      </c>
      <c r="AH2106" s="145">
        <v>1.01E-4</v>
      </c>
      <c r="AI2106" s="145">
        <v>1.2241099449745499E-3</v>
      </c>
      <c r="AJ2106" s="145">
        <v>3.57443208228031E-4</v>
      </c>
    </row>
    <row r="2107" spans="1:36" x14ac:dyDescent="0.2">
      <c r="A2107" s="8" t="s">
        <v>1204</v>
      </c>
      <c r="B2107" s="8">
        <v>14292</v>
      </c>
      <c r="C2107" s="8" t="s">
        <v>1981</v>
      </c>
      <c r="D2107" s="8" t="s">
        <v>1982</v>
      </c>
      <c r="E2107" s="4" t="s">
        <v>425</v>
      </c>
      <c r="F2107" s="8" t="s">
        <v>1983</v>
      </c>
      <c r="G2107" s="8" t="s">
        <v>1984</v>
      </c>
      <c r="H2107" s="8" t="s">
        <v>76</v>
      </c>
      <c r="I2107" s="8" t="s">
        <v>229</v>
      </c>
      <c r="J2107" s="8" t="s">
        <v>53</v>
      </c>
      <c r="K2107" s="8" t="s">
        <v>53</v>
      </c>
      <c r="L2107" s="8" t="s">
        <v>799</v>
      </c>
      <c r="M2107" s="8" t="s">
        <v>311</v>
      </c>
      <c r="N2107" s="8" t="s">
        <v>627</v>
      </c>
      <c r="O2107" s="8" t="s">
        <v>62</v>
      </c>
      <c r="P2107" s="8" t="s">
        <v>1450</v>
      </c>
      <c r="Q2107" s="8" t="s">
        <v>70</v>
      </c>
      <c r="R2107" s="8" t="s">
        <v>57</v>
      </c>
      <c r="S2107" s="8" t="s">
        <v>1212</v>
      </c>
      <c r="T2107" s="143">
        <v>1.044</v>
      </c>
      <c r="U2107" s="8" t="s">
        <v>1424</v>
      </c>
      <c r="V2107" s="147">
        <v>1.8499999999999999E-2</v>
      </c>
      <c r="W2107" s="145">
        <v>1.9130000000000001E-2</v>
      </c>
      <c r="X2107" s="146" t="s">
        <v>614</v>
      </c>
      <c r="Z2107" s="143">
        <v>118029.56</v>
      </c>
      <c r="AA2107" s="143">
        <v>1</v>
      </c>
      <c r="AB2107" s="143">
        <v>111.87</v>
      </c>
      <c r="AC2107" s="8"/>
      <c r="AD2107" s="143">
        <v>132.04</v>
      </c>
      <c r="AE2107" s="8"/>
      <c r="AF2107" s="8"/>
      <c r="AG2107" s="8" t="s">
        <v>17</v>
      </c>
      <c r="AH2107" s="145">
        <v>2.0000000000000001E-4</v>
      </c>
      <c r="AI2107" s="145">
        <v>1.64677607412075E-2</v>
      </c>
      <c r="AJ2107" s="145">
        <v>4.8086278980367103E-3</v>
      </c>
    </row>
    <row r="2108" spans="1:36" x14ac:dyDescent="0.2">
      <c r="A2108" s="8" t="s">
        <v>1204</v>
      </c>
      <c r="B2108" s="8">
        <v>14292</v>
      </c>
      <c r="C2108" s="8" t="s">
        <v>2873</v>
      </c>
      <c r="D2108" s="8" t="s">
        <v>2874</v>
      </c>
      <c r="E2108" s="4" t="s">
        <v>425</v>
      </c>
      <c r="F2108" s="8" t="s">
        <v>2945</v>
      </c>
      <c r="G2108" s="8" t="s">
        <v>2946</v>
      </c>
      <c r="H2108" s="8" t="s">
        <v>76</v>
      </c>
      <c r="I2108" s="8" t="s">
        <v>229</v>
      </c>
      <c r="J2108" s="8" t="s">
        <v>53</v>
      </c>
      <c r="K2108" s="8" t="s">
        <v>53</v>
      </c>
      <c r="L2108" s="8" t="s">
        <v>799</v>
      </c>
      <c r="M2108" s="8" t="s">
        <v>311</v>
      </c>
      <c r="N2108" s="8" t="s">
        <v>630</v>
      </c>
      <c r="O2108" s="8" t="s">
        <v>62</v>
      </c>
      <c r="P2108" s="8" t="s">
        <v>1571</v>
      </c>
      <c r="Q2108" s="8" t="s">
        <v>70</v>
      </c>
      <c r="R2108" s="8" t="s">
        <v>64</v>
      </c>
      <c r="S2108" s="8" t="s">
        <v>1212</v>
      </c>
      <c r="T2108" s="143">
        <v>1.593</v>
      </c>
      <c r="U2108" s="8" t="s">
        <v>1315</v>
      </c>
      <c r="V2108" s="147">
        <v>0.03</v>
      </c>
      <c r="W2108" s="145">
        <v>3.5979999999999998E-2</v>
      </c>
      <c r="X2108" s="146" t="s">
        <v>614</v>
      </c>
      <c r="Z2108" s="143">
        <v>34580.839999999997</v>
      </c>
      <c r="AA2108" s="143">
        <v>1</v>
      </c>
      <c r="AB2108" s="143">
        <v>112.2</v>
      </c>
      <c r="AC2108" s="8"/>
      <c r="AD2108" s="143">
        <v>38.799999999999997</v>
      </c>
      <c r="AE2108" s="8"/>
      <c r="AF2108" s="8"/>
      <c r="AG2108" s="8" t="s">
        <v>17</v>
      </c>
      <c r="AH2108" s="145">
        <v>2.7399999999999999E-4</v>
      </c>
      <c r="AI2108" s="145">
        <v>4.83903226365989E-3</v>
      </c>
      <c r="AJ2108" s="145">
        <v>1.4130096925873E-3</v>
      </c>
    </row>
    <row r="2109" spans="1:36" x14ac:dyDescent="0.2">
      <c r="A2109" s="8" t="s">
        <v>1204</v>
      </c>
      <c r="B2109" s="8">
        <v>14292</v>
      </c>
      <c r="C2109" s="8" t="s">
        <v>1988</v>
      </c>
      <c r="D2109" s="8" t="s">
        <v>1989</v>
      </c>
      <c r="E2109" s="4" t="s">
        <v>425</v>
      </c>
      <c r="F2109" s="8" t="s">
        <v>1993</v>
      </c>
      <c r="G2109" s="8" t="s">
        <v>1994</v>
      </c>
      <c r="H2109" s="8" t="s">
        <v>76</v>
      </c>
      <c r="I2109" s="8" t="s">
        <v>229</v>
      </c>
      <c r="J2109" s="8" t="s">
        <v>53</v>
      </c>
      <c r="K2109" s="8" t="s">
        <v>53</v>
      </c>
      <c r="L2109" s="8" t="s">
        <v>799</v>
      </c>
      <c r="M2109" s="8" t="s">
        <v>311</v>
      </c>
      <c r="N2109" s="8" t="s">
        <v>629</v>
      </c>
      <c r="O2109" s="8" t="s">
        <v>62</v>
      </c>
      <c r="P2109" s="8" t="s">
        <v>1461</v>
      </c>
      <c r="Q2109" s="8" t="s">
        <v>65</v>
      </c>
      <c r="R2109" s="8" t="s">
        <v>57</v>
      </c>
      <c r="S2109" s="8" t="s">
        <v>1212</v>
      </c>
      <c r="T2109" s="143">
        <v>4.7629999999999999</v>
      </c>
      <c r="U2109" s="8" t="s">
        <v>1451</v>
      </c>
      <c r="V2109" s="147">
        <v>1.43E-2</v>
      </c>
      <c r="W2109" s="145">
        <v>2.5770000000000001E-2</v>
      </c>
      <c r="X2109" s="146" t="s">
        <v>614</v>
      </c>
      <c r="Z2109" s="143">
        <v>75061.7</v>
      </c>
      <c r="AA2109" s="143">
        <v>1</v>
      </c>
      <c r="AB2109" s="143">
        <v>105.95</v>
      </c>
      <c r="AC2109" s="8"/>
      <c r="AD2109" s="143">
        <v>79.528000000000006</v>
      </c>
      <c r="AE2109" s="8"/>
      <c r="AF2109" s="8"/>
      <c r="AG2109" s="8" t="s">
        <v>17</v>
      </c>
      <c r="AH2109" s="145">
        <v>6.6000000000000005E-5</v>
      </c>
      <c r="AI2109" s="145">
        <v>9.9185795188354402E-3</v>
      </c>
      <c r="AJ2109" s="145">
        <v>2.8962503726338799E-3</v>
      </c>
    </row>
    <row r="2110" spans="1:36" x14ac:dyDescent="0.2">
      <c r="A2110" s="8" t="s">
        <v>1204</v>
      </c>
      <c r="B2110" s="8">
        <v>14292</v>
      </c>
      <c r="C2110" s="8" t="s">
        <v>1988</v>
      </c>
      <c r="D2110" s="8" t="s">
        <v>1989</v>
      </c>
      <c r="E2110" s="4" t="s">
        <v>425</v>
      </c>
      <c r="F2110" s="8" t="s">
        <v>1995</v>
      </c>
      <c r="G2110" s="8" t="s">
        <v>1996</v>
      </c>
      <c r="H2110" s="8" t="s">
        <v>76</v>
      </c>
      <c r="I2110" s="8" t="s">
        <v>229</v>
      </c>
      <c r="J2110" s="8" t="s">
        <v>53</v>
      </c>
      <c r="K2110" s="8" t="s">
        <v>53</v>
      </c>
      <c r="L2110" s="8" t="s">
        <v>799</v>
      </c>
      <c r="M2110" s="8" t="s">
        <v>311</v>
      </c>
      <c r="N2110" s="8" t="s">
        <v>629</v>
      </c>
      <c r="O2110" s="8" t="s">
        <v>62</v>
      </c>
      <c r="P2110" s="8" t="s">
        <v>1461</v>
      </c>
      <c r="Q2110" s="8" t="s">
        <v>65</v>
      </c>
      <c r="R2110" s="8" t="s">
        <v>57</v>
      </c>
      <c r="S2110" s="8" t="s">
        <v>1212</v>
      </c>
      <c r="T2110" s="143">
        <v>1.2430000000000001</v>
      </c>
      <c r="U2110" s="8" t="s">
        <v>1997</v>
      </c>
      <c r="V2110" s="147">
        <v>1.7600000000000001E-2</v>
      </c>
      <c r="W2110" s="145">
        <v>1.3939999999999999E-2</v>
      </c>
      <c r="X2110" s="146" t="s">
        <v>614</v>
      </c>
      <c r="Z2110" s="143">
        <v>30383.89</v>
      </c>
      <c r="AA2110" s="143">
        <v>1</v>
      </c>
      <c r="AB2110" s="143">
        <v>114.03</v>
      </c>
      <c r="AC2110" s="143">
        <v>24.265000000000001</v>
      </c>
      <c r="AD2110" s="143">
        <v>58.911999999999999</v>
      </c>
      <c r="AE2110" s="8"/>
      <c r="AF2110" s="8"/>
      <c r="AG2110" s="8" t="s">
        <v>17</v>
      </c>
      <c r="AH2110" s="145">
        <v>3.8999999999999999E-5</v>
      </c>
      <c r="AI2110" s="145">
        <v>7.3473660275231601E-3</v>
      </c>
      <c r="AJ2110" s="145">
        <v>2.14544951267275E-3</v>
      </c>
    </row>
    <row r="2111" spans="1:36" x14ac:dyDescent="0.2">
      <c r="A2111" s="8" t="s">
        <v>1204</v>
      </c>
      <c r="B2111" s="8">
        <v>14292</v>
      </c>
      <c r="C2111" s="8" t="s">
        <v>1988</v>
      </c>
      <c r="D2111" s="8" t="s">
        <v>1989</v>
      </c>
      <c r="E2111" s="4" t="s">
        <v>425</v>
      </c>
      <c r="F2111" s="8" t="s">
        <v>1998</v>
      </c>
      <c r="G2111" s="8" t="s">
        <v>1999</v>
      </c>
      <c r="H2111" s="8" t="s">
        <v>76</v>
      </c>
      <c r="I2111" s="8" t="s">
        <v>229</v>
      </c>
      <c r="J2111" s="8" t="s">
        <v>53</v>
      </c>
      <c r="K2111" s="8" t="s">
        <v>53</v>
      </c>
      <c r="L2111" s="8" t="s">
        <v>799</v>
      </c>
      <c r="M2111" s="8" t="s">
        <v>311</v>
      </c>
      <c r="N2111" s="8" t="s">
        <v>629</v>
      </c>
      <c r="O2111" s="8" t="s">
        <v>62</v>
      </c>
      <c r="P2111" s="8" t="s">
        <v>1461</v>
      </c>
      <c r="Q2111" s="8" t="s">
        <v>65</v>
      </c>
      <c r="R2111" s="8" t="s">
        <v>57</v>
      </c>
      <c r="S2111" s="8" t="s">
        <v>1212</v>
      </c>
      <c r="T2111" s="143">
        <v>1.962</v>
      </c>
      <c r="U2111" s="8" t="s">
        <v>2000</v>
      </c>
      <c r="V2111" s="147">
        <v>2.1499999999999998E-2</v>
      </c>
      <c r="W2111" s="145">
        <v>1.797E-2</v>
      </c>
      <c r="X2111" s="146" t="s">
        <v>614</v>
      </c>
      <c r="Z2111" s="143">
        <v>61692.58</v>
      </c>
      <c r="AA2111" s="143">
        <v>1</v>
      </c>
      <c r="AB2111" s="143">
        <v>115.25</v>
      </c>
      <c r="AC2111" s="8"/>
      <c r="AD2111" s="143">
        <v>71.100999999999999</v>
      </c>
      <c r="AE2111" s="8"/>
      <c r="AF2111" s="8"/>
      <c r="AG2111" s="8" t="s">
        <v>17</v>
      </c>
      <c r="AH2111" s="145">
        <v>5.1E-5</v>
      </c>
      <c r="AI2111" s="145">
        <v>8.8675570114398194E-3</v>
      </c>
      <c r="AJ2111" s="145">
        <v>2.58934913512194E-3</v>
      </c>
    </row>
    <row r="2112" spans="1:36" x14ac:dyDescent="0.2">
      <c r="A2112" s="8" t="s">
        <v>1204</v>
      </c>
      <c r="B2112" s="8">
        <v>14292</v>
      </c>
      <c r="C2112" s="8" t="s">
        <v>2003</v>
      </c>
      <c r="D2112" s="8" t="s">
        <v>2004</v>
      </c>
      <c r="E2112" s="4" t="s">
        <v>425</v>
      </c>
      <c r="F2112" s="8" t="s">
        <v>2005</v>
      </c>
      <c r="G2112" s="8" t="s">
        <v>2006</v>
      </c>
      <c r="H2112" s="8" t="s">
        <v>76</v>
      </c>
      <c r="I2112" s="8" t="s">
        <v>228</v>
      </c>
      <c r="J2112" s="8" t="s">
        <v>53</v>
      </c>
      <c r="K2112" s="8" t="s">
        <v>53</v>
      </c>
      <c r="L2112" s="8" t="s">
        <v>799</v>
      </c>
      <c r="M2112" s="8" t="s">
        <v>311</v>
      </c>
      <c r="N2112" s="8" t="s">
        <v>258</v>
      </c>
      <c r="O2112" s="8" t="s">
        <v>62</v>
      </c>
      <c r="P2112" s="8" t="s">
        <v>1423</v>
      </c>
      <c r="Q2112" s="8" t="s">
        <v>65</v>
      </c>
      <c r="R2112" s="8" t="s">
        <v>57</v>
      </c>
      <c r="S2112" s="8" t="s">
        <v>1212</v>
      </c>
      <c r="T2112" s="143">
        <v>0.49299999999999999</v>
      </c>
      <c r="U2112" s="8" t="s">
        <v>1427</v>
      </c>
      <c r="V2112" s="147">
        <v>2.9499999999999998E-2</v>
      </c>
      <c r="W2112" s="145">
        <v>5.6259999999999998E-2</v>
      </c>
      <c r="X2112" s="146" t="s">
        <v>614</v>
      </c>
      <c r="Z2112" s="143">
        <v>20000</v>
      </c>
      <c r="AA2112" s="143">
        <v>1</v>
      </c>
      <c r="AB2112" s="143">
        <v>99.55</v>
      </c>
      <c r="AC2112" s="8"/>
      <c r="AD2112" s="143">
        <v>19.91</v>
      </c>
      <c r="AE2112" s="8"/>
      <c r="AF2112" s="8"/>
      <c r="AG2112" s="8" t="s">
        <v>17</v>
      </c>
      <c r="AH2112" s="145">
        <v>3.7300000000000001E-4</v>
      </c>
      <c r="AI2112" s="145">
        <v>2.48314100911292E-3</v>
      </c>
      <c r="AJ2112" s="145">
        <v>7.2508347181050501E-4</v>
      </c>
    </row>
    <row r="2113" spans="1:36" x14ac:dyDescent="0.2">
      <c r="A2113" s="8" t="s">
        <v>1204</v>
      </c>
      <c r="B2113" s="8">
        <v>14292</v>
      </c>
      <c r="C2113" s="8" t="s">
        <v>2007</v>
      </c>
      <c r="D2113" s="8" t="s">
        <v>2008</v>
      </c>
      <c r="E2113" s="4" t="s">
        <v>425</v>
      </c>
      <c r="F2113" s="8" t="s">
        <v>2009</v>
      </c>
      <c r="G2113" s="8" t="s">
        <v>2010</v>
      </c>
      <c r="H2113" s="8" t="s">
        <v>76</v>
      </c>
      <c r="I2113" s="8" t="s">
        <v>229</v>
      </c>
      <c r="J2113" s="8" t="s">
        <v>53</v>
      </c>
      <c r="K2113" s="8" t="s">
        <v>53</v>
      </c>
      <c r="L2113" s="8" t="s">
        <v>799</v>
      </c>
      <c r="M2113" s="8" t="s">
        <v>311</v>
      </c>
      <c r="N2113" s="8" t="s">
        <v>629</v>
      </c>
      <c r="O2113" s="8" t="s">
        <v>62</v>
      </c>
      <c r="P2113" s="8" t="s">
        <v>1450</v>
      </c>
      <c r="Q2113" s="8" t="s">
        <v>70</v>
      </c>
      <c r="R2113" s="8" t="s">
        <v>57</v>
      </c>
      <c r="S2113" s="8" t="s">
        <v>1212</v>
      </c>
      <c r="T2113" s="143">
        <v>3.2389999999999999</v>
      </c>
      <c r="U2113" s="8" t="s">
        <v>1776</v>
      </c>
      <c r="V2113" s="147">
        <v>2.75E-2</v>
      </c>
      <c r="W2113" s="145">
        <v>2.4830000000000001E-2</v>
      </c>
      <c r="X2113" s="146" t="s">
        <v>614</v>
      </c>
      <c r="Z2113" s="143">
        <v>10912.11</v>
      </c>
      <c r="AA2113" s="143">
        <v>1</v>
      </c>
      <c r="AB2113" s="143">
        <v>112.38</v>
      </c>
      <c r="AC2113" s="8"/>
      <c r="AD2113" s="143">
        <v>12.263</v>
      </c>
      <c r="AE2113" s="8"/>
      <c r="AF2113" s="8"/>
      <c r="AG2113" s="8" t="s">
        <v>17</v>
      </c>
      <c r="AH2113" s="145">
        <v>2.0999999999999999E-5</v>
      </c>
      <c r="AI2113" s="145">
        <v>1.52942394511129E-3</v>
      </c>
      <c r="AJ2113" s="145">
        <v>4.46595670532451E-4</v>
      </c>
    </row>
    <row r="2114" spans="1:36" x14ac:dyDescent="0.2">
      <c r="A2114" s="8" t="s">
        <v>1204</v>
      </c>
      <c r="B2114" s="8">
        <v>14292</v>
      </c>
      <c r="C2114" s="8" t="s">
        <v>2007</v>
      </c>
      <c r="D2114" s="8" t="s">
        <v>2008</v>
      </c>
      <c r="E2114" s="4" t="s">
        <v>425</v>
      </c>
      <c r="F2114" s="8" t="s">
        <v>2011</v>
      </c>
      <c r="G2114" s="8" t="s">
        <v>2012</v>
      </c>
      <c r="H2114" s="8" t="s">
        <v>76</v>
      </c>
      <c r="I2114" s="8" t="s">
        <v>229</v>
      </c>
      <c r="J2114" s="8" t="s">
        <v>53</v>
      </c>
      <c r="K2114" s="8" t="s">
        <v>53</v>
      </c>
      <c r="L2114" s="8" t="s">
        <v>799</v>
      </c>
      <c r="M2114" s="8" t="s">
        <v>311</v>
      </c>
      <c r="N2114" s="8" t="s">
        <v>629</v>
      </c>
      <c r="O2114" s="8" t="s">
        <v>62</v>
      </c>
      <c r="P2114" s="8" t="s">
        <v>1450</v>
      </c>
      <c r="Q2114" s="8" t="s">
        <v>70</v>
      </c>
      <c r="R2114" s="8" t="s">
        <v>57</v>
      </c>
      <c r="S2114" s="8" t="s">
        <v>1212</v>
      </c>
      <c r="T2114" s="143">
        <v>4.7069999999999999</v>
      </c>
      <c r="U2114" s="8" t="s">
        <v>1543</v>
      </c>
      <c r="V2114" s="147">
        <v>8.5000000000000006E-3</v>
      </c>
      <c r="W2114" s="145">
        <v>2.9059999999999999E-2</v>
      </c>
      <c r="X2114" s="146" t="s">
        <v>614</v>
      </c>
      <c r="Z2114" s="143">
        <v>52500</v>
      </c>
      <c r="AA2114" s="143">
        <v>1</v>
      </c>
      <c r="AB2114" s="143">
        <v>100.14</v>
      </c>
      <c r="AC2114" s="8"/>
      <c r="AD2114" s="143">
        <v>52.573999999999998</v>
      </c>
      <c r="AE2114" s="8"/>
      <c r="AF2114" s="8"/>
      <c r="AG2114" s="8" t="s">
        <v>17</v>
      </c>
      <c r="AH2114" s="145">
        <v>1.02E-4</v>
      </c>
      <c r="AI2114" s="145">
        <v>6.5568766369963997E-3</v>
      </c>
      <c r="AJ2114" s="145">
        <v>1.91462460598843E-3</v>
      </c>
    </row>
    <row r="2115" spans="1:36" x14ac:dyDescent="0.2">
      <c r="A2115" s="8" t="s">
        <v>1204</v>
      </c>
      <c r="B2115" s="8">
        <v>14292</v>
      </c>
      <c r="C2115" s="8" t="s">
        <v>2007</v>
      </c>
      <c r="D2115" s="8" t="s">
        <v>2008</v>
      </c>
      <c r="E2115" s="4" t="s">
        <v>425</v>
      </c>
      <c r="F2115" s="8" t="s">
        <v>2013</v>
      </c>
      <c r="G2115" s="8" t="s">
        <v>2014</v>
      </c>
      <c r="H2115" s="8" t="s">
        <v>76</v>
      </c>
      <c r="I2115" s="8" t="s">
        <v>229</v>
      </c>
      <c r="J2115" s="8" t="s">
        <v>53</v>
      </c>
      <c r="K2115" s="8" t="s">
        <v>53</v>
      </c>
      <c r="L2115" s="8" t="s">
        <v>799</v>
      </c>
      <c r="M2115" s="8" t="s">
        <v>311</v>
      </c>
      <c r="N2115" s="8" t="s">
        <v>629</v>
      </c>
      <c r="O2115" s="8" t="s">
        <v>62</v>
      </c>
      <c r="P2115" s="8" t="s">
        <v>1450</v>
      </c>
      <c r="Q2115" s="8" t="s">
        <v>70</v>
      </c>
      <c r="R2115" s="8" t="s">
        <v>57</v>
      </c>
      <c r="S2115" s="8" t="s">
        <v>1212</v>
      </c>
      <c r="T2115" s="143">
        <v>6.173</v>
      </c>
      <c r="U2115" s="8" t="s">
        <v>2015</v>
      </c>
      <c r="V2115" s="147">
        <v>3.1800000000000002E-2</v>
      </c>
      <c r="W2115" s="145">
        <v>3.1539999999999999E-2</v>
      </c>
      <c r="X2115" s="146" t="s">
        <v>614</v>
      </c>
      <c r="Z2115" s="143">
        <v>49007</v>
      </c>
      <c r="AA2115" s="143">
        <v>1</v>
      </c>
      <c r="AB2115" s="143">
        <v>103.83</v>
      </c>
      <c r="AC2115" s="8"/>
      <c r="AD2115" s="143">
        <v>50.884</v>
      </c>
      <c r="AE2115" s="8"/>
      <c r="AF2115" s="8"/>
      <c r="AG2115" s="8" t="s">
        <v>17</v>
      </c>
      <c r="AH2115" s="145">
        <v>2.5000000000000001E-4</v>
      </c>
      <c r="AI2115" s="145">
        <v>6.3461611198143602E-3</v>
      </c>
      <c r="AJ2115" s="145">
        <v>1.8530951406048699E-3</v>
      </c>
    </row>
    <row r="2116" spans="1:36" x14ac:dyDescent="0.2">
      <c r="A2116" s="8" t="s">
        <v>1204</v>
      </c>
      <c r="B2116" s="8">
        <v>14292</v>
      </c>
      <c r="C2116" s="8" t="s">
        <v>2016</v>
      </c>
      <c r="D2116" s="8" t="s">
        <v>2017</v>
      </c>
      <c r="E2116" s="4" t="s">
        <v>425</v>
      </c>
      <c r="F2116" s="8" t="s">
        <v>2018</v>
      </c>
      <c r="G2116" s="8" t="s">
        <v>2019</v>
      </c>
      <c r="H2116" s="8" t="s">
        <v>76</v>
      </c>
      <c r="I2116" s="8" t="s">
        <v>228</v>
      </c>
      <c r="J2116" s="8" t="s">
        <v>53</v>
      </c>
      <c r="K2116" s="8" t="s">
        <v>53</v>
      </c>
      <c r="L2116" s="8" t="s">
        <v>799</v>
      </c>
      <c r="M2116" s="8" t="s">
        <v>311</v>
      </c>
      <c r="N2116" s="8" t="s">
        <v>140</v>
      </c>
      <c r="O2116" s="8" t="s">
        <v>62</v>
      </c>
      <c r="P2116" s="8" t="s">
        <v>1355</v>
      </c>
      <c r="Q2116" s="8" t="s">
        <v>70</v>
      </c>
      <c r="R2116" s="8" t="s">
        <v>64</v>
      </c>
      <c r="S2116" s="8" t="s">
        <v>1212</v>
      </c>
      <c r="T2116" s="143">
        <v>2.58</v>
      </c>
      <c r="U2116" s="8" t="s">
        <v>1445</v>
      </c>
      <c r="V2116" s="147">
        <v>5.7500000000000002E-2</v>
      </c>
      <c r="W2116" s="145">
        <v>5.9429999999999997E-2</v>
      </c>
      <c r="X2116" s="146" t="s">
        <v>614</v>
      </c>
      <c r="Z2116" s="143">
        <v>16000</v>
      </c>
      <c r="AA2116" s="143">
        <v>1</v>
      </c>
      <c r="AB2116" s="143">
        <v>100.14</v>
      </c>
      <c r="AC2116" s="8"/>
      <c r="AD2116" s="143">
        <v>16.021999999999998</v>
      </c>
      <c r="AE2116" s="8"/>
      <c r="AF2116" s="8"/>
      <c r="AG2116" s="8" t="s">
        <v>17</v>
      </c>
      <c r="AH2116" s="145">
        <v>8.3999999999999995E-5</v>
      </c>
      <c r="AI2116" s="145">
        <v>1.9982862131798602E-3</v>
      </c>
      <c r="AJ2116" s="145">
        <v>5.8350464182504395E-4</v>
      </c>
    </row>
    <row r="2117" spans="1:36" x14ac:dyDescent="0.2">
      <c r="A2117" s="8" t="s">
        <v>1204</v>
      </c>
      <c r="B2117" s="8">
        <v>14292</v>
      </c>
      <c r="C2117" s="8" t="s">
        <v>2020</v>
      </c>
      <c r="D2117" s="8" t="s">
        <v>2021</v>
      </c>
      <c r="E2117" s="4" t="s">
        <v>425</v>
      </c>
      <c r="F2117" s="8" t="s">
        <v>2022</v>
      </c>
      <c r="G2117" s="8" t="s">
        <v>2023</v>
      </c>
      <c r="H2117" s="8" t="s">
        <v>76</v>
      </c>
      <c r="I2117" s="8" t="s">
        <v>229</v>
      </c>
      <c r="J2117" s="8" t="s">
        <v>53</v>
      </c>
      <c r="K2117" s="8" t="s">
        <v>53</v>
      </c>
      <c r="L2117" s="8" t="s">
        <v>799</v>
      </c>
      <c r="M2117" s="8" t="s">
        <v>311</v>
      </c>
      <c r="N2117" s="8" t="s">
        <v>258</v>
      </c>
      <c r="O2117" s="8" t="s">
        <v>62</v>
      </c>
      <c r="P2117" s="8" t="s">
        <v>1207</v>
      </c>
      <c r="Q2117" s="8" t="s">
        <v>65</v>
      </c>
      <c r="R2117" s="8" t="s">
        <v>57</v>
      </c>
      <c r="S2117" s="8" t="s">
        <v>1212</v>
      </c>
      <c r="T2117" s="143">
        <v>2.2290000000000001</v>
      </c>
      <c r="U2117" s="8" t="s">
        <v>1776</v>
      </c>
      <c r="V2117" s="147">
        <v>1E-3</v>
      </c>
      <c r="W2117" s="145">
        <v>1.728E-2</v>
      </c>
      <c r="X2117" s="146" t="s">
        <v>614</v>
      </c>
      <c r="Z2117" s="143">
        <v>160389.79999999999</v>
      </c>
      <c r="AA2117" s="143">
        <v>1</v>
      </c>
      <c r="AB2117" s="143">
        <v>106.21</v>
      </c>
      <c r="AC2117" s="8"/>
      <c r="AD2117" s="143">
        <v>170.35</v>
      </c>
      <c r="AE2117" s="8"/>
      <c r="AF2117" s="8"/>
      <c r="AG2117" s="8" t="s">
        <v>17</v>
      </c>
      <c r="AH2117" s="145">
        <v>1.4999999999999999E-4</v>
      </c>
      <c r="AI2117" s="145">
        <v>2.1245760283347799E-2</v>
      </c>
      <c r="AJ2117" s="145">
        <v>6.2038158811636704E-3</v>
      </c>
    </row>
    <row r="2118" spans="1:36" x14ac:dyDescent="0.2">
      <c r="A2118" s="8" t="s">
        <v>1204</v>
      </c>
      <c r="B2118" s="8">
        <v>14292</v>
      </c>
      <c r="C2118" s="8" t="s">
        <v>2020</v>
      </c>
      <c r="D2118" s="8" t="s">
        <v>2021</v>
      </c>
      <c r="E2118" s="4" t="s">
        <v>425</v>
      </c>
      <c r="F2118" s="8" t="s">
        <v>2024</v>
      </c>
      <c r="G2118" s="8" t="s">
        <v>2025</v>
      </c>
      <c r="H2118" s="8" t="s">
        <v>76</v>
      </c>
      <c r="I2118" s="8" t="s">
        <v>229</v>
      </c>
      <c r="J2118" s="8" t="s">
        <v>53</v>
      </c>
      <c r="K2118" s="8" t="s">
        <v>53</v>
      </c>
      <c r="L2118" s="8" t="s">
        <v>799</v>
      </c>
      <c r="M2118" s="8" t="s">
        <v>311</v>
      </c>
      <c r="N2118" s="8" t="s">
        <v>258</v>
      </c>
      <c r="O2118" s="8" t="s">
        <v>62</v>
      </c>
      <c r="P2118" s="8" t="s">
        <v>1207</v>
      </c>
      <c r="Q2118" s="8" t="s">
        <v>65</v>
      </c>
      <c r="R2118" s="8" t="s">
        <v>57</v>
      </c>
      <c r="S2118" s="8" t="s">
        <v>1212</v>
      </c>
      <c r="T2118" s="143">
        <v>12.143000000000001</v>
      </c>
      <c r="U2118" s="8" t="s">
        <v>2026</v>
      </c>
      <c r="V2118" s="147">
        <v>2.07E-2</v>
      </c>
      <c r="W2118" s="145">
        <v>2.7869999999999999E-2</v>
      </c>
      <c r="X2118" s="146" t="s">
        <v>614</v>
      </c>
      <c r="Z2118" s="143">
        <v>150000.54999999999</v>
      </c>
      <c r="AA2118" s="143">
        <v>1</v>
      </c>
      <c r="AB2118" s="143">
        <v>101.58</v>
      </c>
      <c r="AC2118" s="8"/>
      <c r="AD2118" s="143">
        <v>152.37100000000001</v>
      </c>
      <c r="AE2118" s="8"/>
      <c r="AF2118" s="8"/>
      <c r="AG2118" s="8" t="s">
        <v>17</v>
      </c>
      <c r="AH2118" s="145">
        <v>3.3000000000000003E-5</v>
      </c>
      <c r="AI2118" s="145">
        <v>1.9003394418110799E-2</v>
      </c>
      <c r="AJ2118" s="145">
        <v>5.5490393619613996E-3</v>
      </c>
    </row>
    <row r="2119" spans="1:36" x14ac:dyDescent="0.2">
      <c r="A2119" s="8" t="s">
        <v>1204</v>
      </c>
      <c r="B2119" s="8">
        <v>14292</v>
      </c>
      <c r="C2119" s="8" t="s">
        <v>2032</v>
      </c>
      <c r="D2119" s="8" t="s">
        <v>2033</v>
      </c>
      <c r="E2119" s="4" t="s">
        <v>425</v>
      </c>
      <c r="F2119" s="8" t="s">
        <v>2034</v>
      </c>
      <c r="G2119" s="8" t="s">
        <v>2035</v>
      </c>
      <c r="H2119" s="8" t="s">
        <v>76</v>
      </c>
      <c r="I2119" s="8" t="s">
        <v>229</v>
      </c>
      <c r="J2119" s="8" t="s">
        <v>53</v>
      </c>
      <c r="K2119" s="8" t="s">
        <v>53</v>
      </c>
      <c r="L2119" s="8" t="s">
        <v>799</v>
      </c>
      <c r="M2119" s="8" t="s">
        <v>311</v>
      </c>
      <c r="N2119" s="8" t="s">
        <v>156</v>
      </c>
      <c r="O2119" s="8" t="s">
        <v>62</v>
      </c>
      <c r="P2119" s="8" t="s">
        <v>298</v>
      </c>
      <c r="Q2119" s="151" t="s">
        <v>298</v>
      </c>
      <c r="R2119" s="151" t="s">
        <v>298</v>
      </c>
      <c r="S2119" s="8" t="s">
        <v>1212</v>
      </c>
      <c r="T2119" s="143">
        <v>1.893</v>
      </c>
      <c r="U2119" s="8" t="s">
        <v>1687</v>
      </c>
      <c r="V2119" s="147">
        <v>1.6400000000000001E-2</v>
      </c>
      <c r="W2119" s="145">
        <v>2.6419999999999999E-2</v>
      </c>
      <c r="X2119" s="146" t="s">
        <v>614</v>
      </c>
      <c r="Z2119" s="143">
        <v>25466.45</v>
      </c>
      <c r="AA2119" s="143">
        <v>1</v>
      </c>
      <c r="AB2119" s="143">
        <v>109.81</v>
      </c>
      <c r="AC2119" s="8"/>
      <c r="AD2119" s="143">
        <v>27.965</v>
      </c>
      <c r="AE2119" s="8"/>
      <c r="AF2119" s="8"/>
      <c r="AG2119" s="8" t="s">
        <v>17</v>
      </c>
      <c r="AH2119" s="145">
        <v>9.7999999999999997E-5</v>
      </c>
      <c r="AI2119" s="145">
        <v>3.4877104516629E-3</v>
      </c>
      <c r="AJ2119" s="145">
        <v>1.0184202965843399E-3</v>
      </c>
    </row>
    <row r="2120" spans="1:36" x14ac:dyDescent="0.2">
      <c r="A2120" s="8" t="s">
        <v>1204</v>
      </c>
      <c r="B2120" s="8">
        <v>14292</v>
      </c>
      <c r="C2120" s="8" t="s">
        <v>2947</v>
      </c>
      <c r="D2120" s="8" t="s">
        <v>2948</v>
      </c>
      <c r="E2120" s="4" t="s">
        <v>425</v>
      </c>
      <c r="F2120" s="8" t="s">
        <v>2949</v>
      </c>
      <c r="G2120" s="8" t="s">
        <v>2950</v>
      </c>
      <c r="H2120" s="8" t="s">
        <v>76</v>
      </c>
      <c r="I2120" s="8" t="s">
        <v>228</v>
      </c>
      <c r="J2120" s="8" t="s">
        <v>53</v>
      </c>
      <c r="K2120" t="s">
        <v>314</v>
      </c>
      <c r="L2120" s="8" t="s">
        <v>799</v>
      </c>
      <c r="M2120" s="8" t="s">
        <v>311</v>
      </c>
      <c r="N2120" s="8" t="s">
        <v>267</v>
      </c>
      <c r="O2120" s="8" t="s">
        <v>62</v>
      </c>
      <c r="P2120" s="8" t="s">
        <v>1444</v>
      </c>
      <c r="Q2120" s="8" t="s">
        <v>65</v>
      </c>
      <c r="R2120" s="8" t="s">
        <v>57</v>
      </c>
      <c r="S2120" s="8" t="s">
        <v>1212</v>
      </c>
      <c r="T2120" s="143">
        <v>4.1399999999999997</v>
      </c>
      <c r="U2120" s="8" t="s">
        <v>1492</v>
      </c>
      <c r="V2120" s="147">
        <v>6.7000000000000004E-2</v>
      </c>
      <c r="W2120" s="145">
        <v>6.089E-2</v>
      </c>
      <c r="X2120" s="146" t="s">
        <v>614</v>
      </c>
      <c r="Z2120" s="143">
        <v>25000</v>
      </c>
      <c r="AA2120" s="143">
        <v>1</v>
      </c>
      <c r="AB2120" s="143">
        <v>103.21</v>
      </c>
      <c r="AC2120" s="8"/>
      <c r="AD2120" s="143">
        <v>25.802</v>
      </c>
      <c r="AE2120" s="8"/>
      <c r="AF2120" s="8"/>
      <c r="AG2120" s="8" t="s">
        <v>17</v>
      </c>
      <c r="AH2120" s="145">
        <v>0</v>
      </c>
      <c r="AI2120" s="145">
        <v>3.2180434900871998E-3</v>
      </c>
      <c r="AJ2120" s="145">
        <v>9.3967685993925399E-4</v>
      </c>
    </row>
    <row r="2121" spans="1:36" x14ac:dyDescent="0.2">
      <c r="A2121" s="8" t="s">
        <v>1204</v>
      </c>
      <c r="B2121" s="8">
        <v>14292</v>
      </c>
      <c r="C2121" s="8" t="s">
        <v>2040</v>
      </c>
      <c r="D2121" s="8" t="s">
        <v>2041</v>
      </c>
      <c r="E2121" s="4" t="s">
        <v>425</v>
      </c>
      <c r="F2121" s="8" t="s">
        <v>2042</v>
      </c>
      <c r="G2121" s="8" t="s">
        <v>2043</v>
      </c>
      <c r="H2121" s="8" t="s">
        <v>76</v>
      </c>
      <c r="I2121" s="8" t="s">
        <v>601</v>
      </c>
      <c r="J2121" s="8" t="s">
        <v>53</v>
      </c>
      <c r="K2121" t="s">
        <v>314</v>
      </c>
      <c r="L2121" s="8" t="s">
        <v>799</v>
      </c>
      <c r="M2121" s="8" t="s">
        <v>311</v>
      </c>
      <c r="N2121" s="8" t="s">
        <v>625</v>
      </c>
      <c r="O2121" s="8" t="s">
        <v>62</v>
      </c>
      <c r="P2121" s="8" t="s">
        <v>298</v>
      </c>
      <c r="Q2121" s="151" t="s">
        <v>298</v>
      </c>
      <c r="R2121" s="151" t="s">
        <v>298</v>
      </c>
      <c r="S2121" s="8" t="s">
        <v>1212</v>
      </c>
      <c r="T2121" s="143">
        <v>4.2519999999999998</v>
      </c>
      <c r="U2121" s="8" t="s">
        <v>1451</v>
      </c>
      <c r="V2121" s="147">
        <v>0.05</v>
      </c>
      <c r="W2121" s="145">
        <v>4.0250000000000001E-2</v>
      </c>
      <c r="X2121" s="146" t="s">
        <v>614</v>
      </c>
      <c r="Z2121" s="143">
        <v>8849</v>
      </c>
      <c r="AA2121" s="143">
        <v>1</v>
      </c>
      <c r="AB2121" s="143">
        <v>105.6</v>
      </c>
      <c r="AC2121" s="8"/>
      <c r="AD2121" s="143">
        <v>9.3450000000000006</v>
      </c>
      <c r="AE2121" s="8"/>
      <c r="AF2121" s="8"/>
      <c r="AG2121" s="8" t="s">
        <v>17</v>
      </c>
      <c r="AH2121" s="145">
        <v>2.1999999999999999E-5</v>
      </c>
      <c r="AI2121" s="145">
        <v>1.1654354805555099E-3</v>
      </c>
      <c r="AJ2121" s="145">
        <v>3.4031011582149798E-4</v>
      </c>
    </row>
    <row r="2122" spans="1:36" x14ac:dyDescent="0.2">
      <c r="A2122" s="8" t="s">
        <v>1204</v>
      </c>
      <c r="B2122" s="8">
        <v>14292</v>
      </c>
      <c r="C2122" s="8" t="s">
        <v>2040</v>
      </c>
      <c r="D2122" s="8" t="s">
        <v>2041</v>
      </c>
      <c r="E2122" s="4" t="s">
        <v>425</v>
      </c>
      <c r="F2122" s="8" t="s">
        <v>2044</v>
      </c>
      <c r="G2122" s="8" t="s">
        <v>2045</v>
      </c>
      <c r="H2122" s="8" t="s">
        <v>76</v>
      </c>
      <c r="I2122" s="8" t="s">
        <v>229</v>
      </c>
      <c r="J2122" s="8" t="s">
        <v>53</v>
      </c>
      <c r="K2122" t="s">
        <v>314</v>
      </c>
      <c r="L2122" s="8" t="s">
        <v>799</v>
      </c>
      <c r="M2122" s="8" t="s">
        <v>311</v>
      </c>
      <c r="N2122" s="8" t="s">
        <v>625</v>
      </c>
      <c r="O2122" s="8" t="s">
        <v>62</v>
      </c>
      <c r="P2122" s="8" t="s">
        <v>298</v>
      </c>
      <c r="Q2122" s="151" t="s">
        <v>298</v>
      </c>
      <c r="R2122" s="151" t="s">
        <v>298</v>
      </c>
      <c r="S2122" s="8" t="s">
        <v>1212</v>
      </c>
      <c r="T2122" s="143">
        <v>2.7650000000000001</v>
      </c>
      <c r="U2122" s="8" t="s">
        <v>1776</v>
      </c>
      <c r="V2122" s="147">
        <v>1.4800000000000001E-2</v>
      </c>
      <c r="W2122" s="145">
        <v>3.6080000000000001E-2</v>
      </c>
      <c r="X2122" s="146" t="s">
        <v>614</v>
      </c>
      <c r="Z2122" s="143">
        <v>34253.33</v>
      </c>
      <c r="AA2122" s="143">
        <v>1</v>
      </c>
      <c r="AB2122" s="143">
        <v>103.65</v>
      </c>
      <c r="AC2122" s="8"/>
      <c r="AD2122" s="143">
        <v>35.503999999999998</v>
      </c>
      <c r="AE2122" s="8"/>
      <c r="AF2122" s="8"/>
      <c r="AG2122" s="8" t="s">
        <v>17</v>
      </c>
      <c r="AH2122" s="145">
        <v>3.8999999999999999E-5</v>
      </c>
      <c r="AI2122" s="145">
        <v>4.4279450973917301E-3</v>
      </c>
      <c r="AJ2122" s="145">
        <v>1.2929711975358401E-3</v>
      </c>
    </row>
    <row r="2123" spans="1:36" x14ac:dyDescent="0.2">
      <c r="A2123" s="8" t="s">
        <v>1204</v>
      </c>
      <c r="B2123" s="8">
        <v>14292</v>
      </c>
      <c r="C2123" s="8" t="s">
        <v>2040</v>
      </c>
      <c r="D2123" s="8" t="s">
        <v>2041</v>
      </c>
      <c r="E2123" s="4" t="s">
        <v>425</v>
      </c>
      <c r="F2123" s="8" t="s">
        <v>2048</v>
      </c>
      <c r="G2123" s="8" t="s">
        <v>2047</v>
      </c>
      <c r="H2123" s="8" t="s">
        <v>76</v>
      </c>
      <c r="I2123" s="8" t="s">
        <v>228</v>
      </c>
      <c r="J2123" s="8" t="s">
        <v>53</v>
      </c>
      <c r="K2123" t="s">
        <v>314</v>
      </c>
      <c r="L2123" s="151" t="s">
        <v>54</v>
      </c>
      <c r="M2123" s="8" t="s">
        <v>311</v>
      </c>
      <c r="N2123" s="8" t="s">
        <v>625</v>
      </c>
      <c r="O2123" s="8" t="s">
        <v>62</v>
      </c>
      <c r="P2123" s="8" t="s">
        <v>298</v>
      </c>
      <c r="Q2123" s="151" t="s">
        <v>298</v>
      </c>
      <c r="R2123" s="151" t="s">
        <v>298</v>
      </c>
      <c r="S2123" s="8" t="s">
        <v>1212</v>
      </c>
      <c r="T2123" s="143">
        <v>0</v>
      </c>
      <c r="U2123" s="8" t="s">
        <v>1516</v>
      </c>
      <c r="V2123" s="147">
        <v>6.9500000000000006E-2</v>
      </c>
      <c r="W2123" s="145">
        <v>0</v>
      </c>
      <c r="X2123" s="146" t="s">
        <v>614</v>
      </c>
      <c r="Z2123" s="143">
        <v>19484</v>
      </c>
      <c r="AA2123" s="143">
        <v>1</v>
      </c>
      <c r="AB2123" s="143">
        <v>104.98</v>
      </c>
      <c r="AC2123" s="8"/>
      <c r="AD2123" s="143">
        <v>20</v>
      </c>
      <c r="AE2123" s="8"/>
      <c r="AF2123" s="8"/>
      <c r="AG2123" s="8" t="s">
        <v>17</v>
      </c>
      <c r="AH2123" s="145">
        <v>0</v>
      </c>
      <c r="AI2123" s="145">
        <v>2.4944055569851801E-3</v>
      </c>
      <c r="AJ2123" s="145">
        <v>7.2837274835566099E-4</v>
      </c>
    </row>
    <row r="2124" spans="1:36" x14ac:dyDescent="0.2">
      <c r="A2124" s="8" t="s">
        <v>1204</v>
      </c>
      <c r="B2124" s="8">
        <v>14292</v>
      </c>
      <c r="C2124" s="8" t="s">
        <v>2049</v>
      </c>
      <c r="D2124" s="8" t="s">
        <v>2050</v>
      </c>
      <c r="E2124" s="4" t="s">
        <v>425</v>
      </c>
      <c r="F2124" s="8" t="s">
        <v>2051</v>
      </c>
      <c r="G2124" s="8" t="s">
        <v>2052</v>
      </c>
      <c r="H2124" s="8" t="s">
        <v>76</v>
      </c>
      <c r="I2124" s="8" t="s">
        <v>229</v>
      </c>
      <c r="J2124" s="8" t="s">
        <v>53</v>
      </c>
      <c r="K2124" s="8" t="s">
        <v>53</v>
      </c>
      <c r="L2124" s="8" t="s">
        <v>799</v>
      </c>
      <c r="M2124" s="8" t="s">
        <v>311</v>
      </c>
      <c r="N2124" s="8" t="s">
        <v>629</v>
      </c>
      <c r="O2124" s="8" t="s">
        <v>62</v>
      </c>
      <c r="P2124" s="8" t="s">
        <v>1343</v>
      </c>
      <c r="Q2124" s="8" t="s">
        <v>70</v>
      </c>
      <c r="R2124" s="8" t="s">
        <v>57</v>
      </c>
      <c r="S2124" s="8" t="s">
        <v>1212</v>
      </c>
      <c r="T2124" s="143">
        <v>5.4610000000000003</v>
      </c>
      <c r="U2124" s="8" t="s">
        <v>2015</v>
      </c>
      <c r="V2124" s="147">
        <v>1.6500000000000001E-2</v>
      </c>
      <c r="W2124" s="145">
        <v>2.1829999999999999E-2</v>
      </c>
      <c r="X2124" s="146" t="s">
        <v>614</v>
      </c>
      <c r="Z2124" s="143">
        <v>77226</v>
      </c>
      <c r="AA2124" s="143">
        <v>1</v>
      </c>
      <c r="AB2124" s="143">
        <v>110.05</v>
      </c>
      <c r="AC2124" s="8"/>
      <c r="AD2124" s="143">
        <v>84.986999999999995</v>
      </c>
      <c r="AE2124" s="8"/>
      <c r="AF2124" s="8"/>
      <c r="AG2124" s="8" t="s">
        <v>17</v>
      </c>
      <c r="AH2124" s="145">
        <v>3.6999999999999998E-5</v>
      </c>
      <c r="AI2124" s="145">
        <v>1.05994592591921E-2</v>
      </c>
      <c r="AJ2124" s="145">
        <v>3.0950689835027002E-3</v>
      </c>
    </row>
    <row r="2125" spans="1:36" x14ac:dyDescent="0.2">
      <c r="A2125" s="8" t="s">
        <v>1204</v>
      </c>
      <c r="B2125" s="8">
        <v>14292</v>
      </c>
      <c r="C2125" s="8" t="s">
        <v>2049</v>
      </c>
      <c r="D2125" s="8" t="s">
        <v>2050</v>
      </c>
      <c r="E2125" s="4" t="s">
        <v>425</v>
      </c>
      <c r="F2125" s="8" t="s">
        <v>2053</v>
      </c>
      <c r="G2125" s="8" t="s">
        <v>2054</v>
      </c>
      <c r="H2125" s="8" t="s">
        <v>76</v>
      </c>
      <c r="I2125" s="8" t="s">
        <v>229</v>
      </c>
      <c r="J2125" s="8" t="s">
        <v>53</v>
      </c>
      <c r="K2125" s="8" t="s">
        <v>53</v>
      </c>
      <c r="L2125" s="8" t="s">
        <v>799</v>
      </c>
      <c r="M2125" s="8" t="s">
        <v>311</v>
      </c>
      <c r="N2125" s="8" t="s">
        <v>629</v>
      </c>
      <c r="O2125" s="8" t="s">
        <v>62</v>
      </c>
      <c r="P2125" s="8" t="s">
        <v>1343</v>
      </c>
      <c r="Q2125" s="8" t="s">
        <v>70</v>
      </c>
      <c r="R2125" s="8" t="s">
        <v>57</v>
      </c>
      <c r="S2125" s="8" t="s">
        <v>1212</v>
      </c>
      <c r="T2125" s="143">
        <v>1.954</v>
      </c>
      <c r="U2125" s="8" t="s">
        <v>1445</v>
      </c>
      <c r="V2125" s="147">
        <v>8.3000000000000001E-3</v>
      </c>
      <c r="W2125" s="145">
        <v>1.721E-2</v>
      </c>
      <c r="X2125" s="146" t="s">
        <v>614</v>
      </c>
      <c r="Z2125" s="143">
        <v>150000</v>
      </c>
      <c r="AA2125" s="143">
        <v>1</v>
      </c>
      <c r="AB2125" s="143">
        <v>111.05</v>
      </c>
      <c r="AC2125" s="8"/>
      <c r="AD2125" s="143">
        <v>166.57499999999999</v>
      </c>
      <c r="AE2125" s="8"/>
      <c r="AF2125" s="8"/>
      <c r="AG2125" s="8" t="s">
        <v>17</v>
      </c>
      <c r="AH2125" s="145">
        <v>1.0900000000000001E-4</v>
      </c>
      <c r="AI2125" s="145">
        <v>2.0774947945403601E-2</v>
      </c>
      <c r="AJ2125" s="145">
        <v>6.0663374845220898E-3</v>
      </c>
    </row>
    <row r="2126" spans="1:36" x14ac:dyDescent="0.2">
      <c r="A2126" s="8" t="s">
        <v>1204</v>
      </c>
      <c r="B2126" s="8">
        <v>14292</v>
      </c>
      <c r="C2126" s="8" t="s">
        <v>2057</v>
      </c>
      <c r="D2126" s="8" t="s">
        <v>2058</v>
      </c>
      <c r="E2126" s="4" t="s">
        <v>425</v>
      </c>
      <c r="F2126" s="8" t="s">
        <v>2059</v>
      </c>
      <c r="G2126" s="8" t="s">
        <v>2060</v>
      </c>
      <c r="H2126" s="8" t="s">
        <v>76</v>
      </c>
      <c r="I2126" s="8" t="s">
        <v>228</v>
      </c>
      <c r="J2126" s="8" t="s">
        <v>53</v>
      </c>
      <c r="K2126" s="8" t="s">
        <v>53</v>
      </c>
      <c r="L2126" s="8" t="s">
        <v>799</v>
      </c>
      <c r="M2126" s="8" t="s">
        <v>311</v>
      </c>
      <c r="N2126" s="8" t="s">
        <v>267</v>
      </c>
      <c r="O2126" s="8" t="s">
        <v>62</v>
      </c>
      <c r="P2126" s="8" t="s">
        <v>1461</v>
      </c>
      <c r="Q2126" s="8" t="s">
        <v>65</v>
      </c>
      <c r="R2126" s="8" t="s">
        <v>57</v>
      </c>
      <c r="S2126" s="8" t="s">
        <v>1212</v>
      </c>
      <c r="T2126" s="143">
        <v>0.56399999999999995</v>
      </c>
      <c r="U2126" s="8" t="s">
        <v>2061</v>
      </c>
      <c r="V2126" s="147">
        <v>2.3599999999999999E-2</v>
      </c>
      <c r="W2126" s="145">
        <v>4.5929999999999999E-2</v>
      </c>
      <c r="X2126" s="146" t="s">
        <v>614</v>
      </c>
      <c r="Z2126" s="143">
        <v>17154.349999999999</v>
      </c>
      <c r="AA2126" s="143">
        <v>1</v>
      </c>
      <c r="AB2126" s="143">
        <v>99.23</v>
      </c>
      <c r="AC2126" s="8"/>
      <c r="AD2126" s="143">
        <v>17.021999999999998</v>
      </c>
      <c r="AE2126" s="8"/>
      <c r="AF2126" s="8"/>
      <c r="AG2126" s="8" t="s">
        <v>17</v>
      </c>
      <c r="AH2126" s="145">
        <v>1.4899999999999999E-4</v>
      </c>
      <c r="AI2126" s="145">
        <v>2.12298722304921E-3</v>
      </c>
      <c r="AJ2126" s="145">
        <v>6.1991765294383203E-4</v>
      </c>
    </row>
    <row r="2127" spans="1:36" x14ac:dyDescent="0.2">
      <c r="A2127" s="8" t="s">
        <v>1204</v>
      </c>
      <c r="B2127" s="8">
        <v>14292</v>
      </c>
      <c r="C2127" s="8" t="s">
        <v>2062</v>
      </c>
      <c r="D2127" s="8" t="s">
        <v>2063</v>
      </c>
      <c r="E2127" s="4" t="s">
        <v>425</v>
      </c>
      <c r="F2127" s="8" t="s">
        <v>2064</v>
      </c>
      <c r="G2127" s="8" t="s">
        <v>2065</v>
      </c>
      <c r="H2127" s="8" t="s">
        <v>76</v>
      </c>
      <c r="I2127" s="8" t="s">
        <v>228</v>
      </c>
      <c r="J2127" s="8" t="s">
        <v>53</v>
      </c>
      <c r="K2127" s="8" t="s">
        <v>53</v>
      </c>
      <c r="L2127" s="8" t="s">
        <v>799</v>
      </c>
      <c r="M2127" s="8" t="s">
        <v>311</v>
      </c>
      <c r="N2127" s="8" t="s">
        <v>140</v>
      </c>
      <c r="O2127" s="8" t="s">
        <v>62</v>
      </c>
      <c r="P2127" s="8" t="s">
        <v>298</v>
      </c>
      <c r="Q2127" s="151" t="s">
        <v>298</v>
      </c>
      <c r="R2127" s="151" t="s">
        <v>298</v>
      </c>
      <c r="S2127" s="8" t="s">
        <v>1212</v>
      </c>
      <c r="T2127" s="143">
        <v>1.3260000000000001</v>
      </c>
      <c r="U2127" s="8" t="s">
        <v>2066</v>
      </c>
      <c r="V2127" s="147">
        <v>6.5299999999999997E-2</v>
      </c>
      <c r="W2127" s="145">
        <v>6.2920000000000004E-2</v>
      </c>
      <c r="X2127" s="146" t="s">
        <v>614</v>
      </c>
      <c r="Z2127" s="143">
        <v>23235.919999999998</v>
      </c>
      <c r="AA2127" s="143">
        <v>1</v>
      </c>
      <c r="AB2127" s="143">
        <v>99.56</v>
      </c>
      <c r="AC2127" s="8"/>
      <c r="AD2127" s="143">
        <v>23.134</v>
      </c>
      <c r="AE2127" s="8"/>
      <c r="AF2127" s="8"/>
      <c r="AG2127" s="8" t="s">
        <v>17</v>
      </c>
      <c r="AH2127" s="145">
        <v>1.22E-4</v>
      </c>
      <c r="AI2127" s="145">
        <v>2.8851930862273602E-3</v>
      </c>
      <c r="AJ2127" s="145">
        <v>8.4248369791643199E-4</v>
      </c>
    </row>
    <row r="2128" spans="1:36" x14ac:dyDescent="0.2">
      <c r="A2128" s="8" t="s">
        <v>1204</v>
      </c>
      <c r="B2128" s="8">
        <v>14292</v>
      </c>
      <c r="C2128" s="8" t="s">
        <v>2062</v>
      </c>
      <c r="D2128" s="8" t="s">
        <v>2063</v>
      </c>
      <c r="E2128" s="4" t="s">
        <v>425</v>
      </c>
      <c r="F2128" s="8" t="s">
        <v>2067</v>
      </c>
      <c r="G2128" s="8" t="s">
        <v>2068</v>
      </c>
      <c r="H2128" s="8" t="s">
        <v>76</v>
      </c>
      <c r="I2128" s="8" t="s">
        <v>228</v>
      </c>
      <c r="J2128" s="8" t="s">
        <v>53</v>
      </c>
      <c r="K2128" s="8" t="s">
        <v>53</v>
      </c>
      <c r="L2128" s="8" t="s">
        <v>799</v>
      </c>
      <c r="M2128" s="8" t="s">
        <v>311</v>
      </c>
      <c r="N2128" s="8" t="s">
        <v>140</v>
      </c>
      <c r="O2128" s="8" t="s">
        <v>62</v>
      </c>
      <c r="P2128" s="8" t="s">
        <v>298</v>
      </c>
      <c r="Q2128" s="151" t="s">
        <v>298</v>
      </c>
      <c r="R2128" s="151" t="s">
        <v>298</v>
      </c>
      <c r="S2128" s="8" t="s">
        <v>1212</v>
      </c>
      <c r="T2128" s="143">
        <v>2.1920000000000002</v>
      </c>
      <c r="U2128" s="8" t="s">
        <v>2069</v>
      </c>
      <c r="V2128" s="147">
        <v>4.4999999999999998E-2</v>
      </c>
      <c r="W2128" s="145">
        <v>7.1980000000000002E-2</v>
      </c>
      <c r="X2128" s="146" t="s">
        <v>614</v>
      </c>
      <c r="Z2128" s="143">
        <v>22534</v>
      </c>
      <c r="AA2128" s="143">
        <v>1</v>
      </c>
      <c r="AB2128" s="143">
        <v>96.04</v>
      </c>
      <c r="AC2128" s="8"/>
      <c r="AD2128" s="143">
        <v>21.641999999999999</v>
      </c>
      <c r="AE2128" s="8"/>
      <c r="AF2128" s="8"/>
      <c r="AG2128" s="8" t="s">
        <v>17</v>
      </c>
      <c r="AH2128" s="145">
        <v>2.12E-4</v>
      </c>
      <c r="AI2128" s="145">
        <v>2.6991098723845499E-3</v>
      </c>
      <c r="AJ2128" s="145">
        <v>7.8814692757450103E-4</v>
      </c>
    </row>
    <row r="2129" spans="1:36" x14ac:dyDescent="0.2">
      <c r="A2129" s="8" t="s">
        <v>1204</v>
      </c>
      <c r="B2129" s="8">
        <v>14292</v>
      </c>
      <c r="C2129" s="8" t="s">
        <v>2070</v>
      </c>
      <c r="D2129" s="8" t="s">
        <v>2071</v>
      </c>
      <c r="E2129" s="4" t="s">
        <v>425</v>
      </c>
      <c r="F2129" s="8" t="s">
        <v>2072</v>
      </c>
      <c r="G2129" s="8" t="s">
        <v>2073</v>
      </c>
      <c r="H2129" s="8" t="s">
        <v>76</v>
      </c>
      <c r="I2129" s="8" t="s">
        <v>229</v>
      </c>
      <c r="J2129" s="8" t="s">
        <v>53</v>
      </c>
      <c r="K2129" s="8" t="s">
        <v>53</v>
      </c>
      <c r="L2129" s="8" t="s">
        <v>799</v>
      </c>
      <c r="M2129" s="8" t="s">
        <v>311</v>
      </c>
      <c r="N2129" s="8" t="s">
        <v>625</v>
      </c>
      <c r="O2129" s="8" t="s">
        <v>62</v>
      </c>
      <c r="P2129" s="8" t="s">
        <v>298</v>
      </c>
      <c r="Q2129" s="151" t="s">
        <v>298</v>
      </c>
      <c r="R2129" s="151" t="s">
        <v>298</v>
      </c>
      <c r="S2129" s="8" t="s">
        <v>1212</v>
      </c>
      <c r="T2129" s="143">
        <v>2.57</v>
      </c>
      <c r="U2129" s="8" t="s">
        <v>1776</v>
      </c>
      <c r="V2129" s="147">
        <v>2.3E-2</v>
      </c>
      <c r="W2129" s="145">
        <v>4.7849999999999997E-2</v>
      </c>
      <c r="X2129" s="146" t="s">
        <v>614</v>
      </c>
      <c r="Z2129" s="143">
        <v>47388</v>
      </c>
      <c r="AA2129" s="143">
        <v>1</v>
      </c>
      <c r="AB2129" s="143">
        <v>102.88</v>
      </c>
      <c r="AC2129" s="8"/>
      <c r="AD2129" s="143">
        <v>48.753</v>
      </c>
      <c r="AE2129" s="8"/>
      <c r="AF2129" s="8"/>
      <c r="AG2129" s="8" t="s">
        <v>17</v>
      </c>
      <c r="AH2129" s="145">
        <v>1.9599999999999999E-4</v>
      </c>
      <c r="AI2129" s="145">
        <v>6.0803623013897896E-3</v>
      </c>
      <c r="AJ2129" s="145">
        <v>1.77548121156938E-3</v>
      </c>
    </row>
    <row r="2130" spans="1:36" x14ac:dyDescent="0.2">
      <c r="A2130" s="8" t="s">
        <v>1204</v>
      </c>
      <c r="B2130" s="8">
        <v>14292</v>
      </c>
      <c r="C2130" s="8" t="s">
        <v>2082</v>
      </c>
      <c r="D2130" s="8" t="s">
        <v>5070</v>
      </c>
      <c r="E2130" s="4" t="s">
        <v>761</v>
      </c>
      <c r="F2130" s="8" t="s">
        <v>2086</v>
      </c>
      <c r="G2130" s="8" t="s">
        <v>2084</v>
      </c>
      <c r="H2130" s="8" t="s">
        <v>76</v>
      </c>
      <c r="I2130" s="8" t="s">
        <v>230</v>
      </c>
      <c r="J2130" s="8" t="s">
        <v>53</v>
      </c>
      <c r="K2130" s="8" t="s">
        <v>314</v>
      </c>
      <c r="L2130" s="151" t="s">
        <v>54</v>
      </c>
      <c r="M2130" s="8" t="s">
        <v>311</v>
      </c>
      <c r="N2130" s="8" t="s">
        <v>627</v>
      </c>
      <c r="O2130" s="8" t="s">
        <v>62</v>
      </c>
      <c r="P2130" s="8" t="s">
        <v>1450</v>
      </c>
      <c r="Q2130" s="8" t="s">
        <v>70</v>
      </c>
      <c r="R2130" s="8" t="s">
        <v>57</v>
      </c>
      <c r="S2130" s="8" t="s">
        <v>1212</v>
      </c>
      <c r="T2130" s="143">
        <v>2.2000000000000002</v>
      </c>
      <c r="U2130" s="8" t="s">
        <v>2085</v>
      </c>
      <c r="V2130" s="147">
        <v>8.9126999999999998E-2</v>
      </c>
      <c r="W2130" s="145">
        <v>7.6850000000000002E-2</v>
      </c>
      <c r="X2130" s="146" t="s">
        <v>614</v>
      </c>
      <c r="Z2130" s="143">
        <v>15000</v>
      </c>
      <c r="AA2130" s="143">
        <v>1</v>
      </c>
      <c r="AB2130" s="143">
        <v>105</v>
      </c>
      <c r="AC2130" s="8"/>
      <c r="AD2130" s="143">
        <v>15.317</v>
      </c>
      <c r="AE2130" s="8"/>
      <c r="AF2130" s="8"/>
      <c r="AG2130" s="8" t="s">
        <v>17</v>
      </c>
      <c r="AH2130" s="145">
        <v>3.6000000000000001E-5</v>
      </c>
      <c r="AI2130" s="145">
        <v>1.9103100612618601E-3</v>
      </c>
      <c r="AJ2130" s="145">
        <v>5.5781538236087205E-4</v>
      </c>
    </row>
    <row r="2131" spans="1:36" x14ac:dyDescent="0.2">
      <c r="A2131" s="8" t="s">
        <v>1204</v>
      </c>
      <c r="B2131" s="8">
        <v>14292</v>
      </c>
      <c r="C2131" s="8" t="s">
        <v>2087</v>
      </c>
      <c r="D2131" s="8" t="s">
        <v>2088</v>
      </c>
      <c r="E2131" s="4" t="s">
        <v>425</v>
      </c>
      <c r="F2131" s="8" t="s">
        <v>2089</v>
      </c>
      <c r="G2131" s="8" t="s">
        <v>2090</v>
      </c>
      <c r="H2131" s="8" t="s">
        <v>76</v>
      </c>
      <c r="I2131" s="8" t="s">
        <v>229</v>
      </c>
      <c r="J2131" s="8" t="s">
        <v>53</v>
      </c>
      <c r="K2131" s="8" t="s">
        <v>53</v>
      </c>
      <c r="L2131" s="8" t="s">
        <v>799</v>
      </c>
      <c r="M2131" s="8" t="s">
        <v>311</v>
      </c>
      <c r="N2131" s="8" t="s">
        <v>629</v>
      </c>
      <c r="O2131" s="8" t="s">
        <v>62</v>
      </c>
      <c r="P2131" s="8" t="s">
        <v>1637</v>
      </c>
      <c r="Q2131" s="8" t="s">
        <v>70</v>
      </c>
      <c r="R2131" s="8" t="s">
        <v>57</v>
      </c>
      <c r="S2131" s="8" t="s">
        <v>1212</v>
      </c>
      <c r="T2131" s="143">
        <v>0.78600000000000003</v>
      </c>
      <c r="U2131" s="8" t="s">
        <v>2091</v>
      </c>
      <c r="V2131" s="147">
        <v>2.75E-2</v>
      </c>
      <c r="W2131" s="145">
        <v>1.7229999999999999E-2</v>
      </c>
      <c r="X2131" s="146" t="s">
        <v>614</v>
      </c>
      <c r="Z2131" s="143">
        <v>8700</v>
      </c>
      <c r="AA2131" s="143">
        <v>1</v>
      </c>
      <c r="AB2131" s="143">
        <v>112.61</v>
      </c>
      <c r="AC2131" s="8"/>
      <c r="AD2131" s="143">
        <v>9.7970000000000006</v>
      </c>
      <c r="AE2131" s="8"/>
      <c r="AF2131" s="8"/>
      <c r="AG2131" s="8" t="s">
        <v>17</v>
      </c>
      <c r="AH2131" s="145">
        <v>3.1000000000000001E-5</v>
      </c>
      <c r="AI2131" s="145">
        <v>1.2218737461652399E-3</v>
      </c>
      <c r="AJ2131" s="145">
        <v>3.56790232504799E-4</v>
      </c>
    </row>
    <row r="2132" spans="1:36" x14ac:dyDescent="0.2">
      <c r="A2132" s="8" t="s">
        <v>1204</v>
      </c>
      <c r="B2132" s="8">
        <v>14292</v>
      </c>
      <c r="C2132" s="8" t="s">
        <v>2087</v>
      </c>
      <c r="D2132" s="8" t="s">
        <v>2088</v>
      </c>
      <c r="E2132" s="4" t="s">
        <v>425</v>
      </c>
      <c r="F2132" s="8" t="s">
        <v>2095</v>
      </c>
      <c r="G2132" s="8" t="s">
        <v>2096</v>
      </c>
      <c r="H2132" s="8" t="s">
        <v>76</v>
      </c>
      <c r="I2132" s="8" t="s">
        <v>229</v>
      </c>
      <c r="J2132" s="8" t="s">
        <v>53</v>
      </c>
      <c r="K2132" s="8" t="s">
        <v>53</v>
      </c>
      <c r="L2132" s="8" t="s">
        <v>799</v>
      </c>
      <c r="M2132" s="8" t="s">
        <v>311</v>
      </c>
      <c r="N2132" s="8" t="s">
        <v>629</v>
      </c>
      <c r="O2132" s="8" t="s">
        <v>62</v>
      </c>
      <c r="P2132" s="8" t="s">
        <v>1637</v>
      </c>
      <c r="Q2132" s="8" t="s">
        <v>70</v>
      </c>
      <c r="R2132" s="8" t="s">
        <v>57</v>
      </c>
      <c r="S2132" s="8" t="s">
        <v>1212</v>
      </c>
      <c r="T2132" s="143">
        <v>6.3239999999999998</v>
      </c>
      <c r="U2132" s="8" t="s">
        <v>2097</v>
      </c>
      <c r="V2132" s="147">
        <v>1.5800000000000002E-2</v>
      </c>
      <c r="W2132" s="145">
        <v>2.911E-2</v>
      </c>
      <c r="X2132" s="146" t="s">
        <v>614</v>
      </c>
      <c r="Z2132" s="143">
        <v>48602.59</v>
      </c>
      <c r="AA2132" s="143">
        <v>1</v>
      </c>
      <c r="AB2132" s="143">
        <v>102.66</v>
      </c>
      <c r="AC2132" s="8"/>
      <c r="AD2132" s="143">
        <v>49.895000000000003</v>
      </c>
      <c r="AE2132" s="8"/>
      <c r="AF2132" s="8"/>
      <c r="AG2132" s="8" t="s">
        <v>17</v>
      </c>
      <c r="AH2132" s="145">
        <v>4.1E-5</v>
      </c>
      <c r="AI2132" s="145">
        <v>6.2228709604499896E-3</v>
      </c>
      <c r="AJ2132" s="145">
        <v>1.8170941014113999E-3</v>
      </c>
    </row>
    <row r="2133" spans="1:36" x14ac:dyDescent="0.2">
      <c r="A2133" s="8" t="s">
        <v>1204</v>
      </c>
      <c r="B2133" s="8">
        <v>14292</v>
      </c>
      <c r="C2133" s="8" t="s">
        <v>2087</v>
      </c>
      <c r="D2133" s="8" t="s">
        <v>2088</v>
      </c>
      <c r="E2133" s="4" t="s">
        <v>425</v>
      </c>
      <c r="F2133" s="8" t="s">
        <v>2882</v>
      </c>
      <c r="G2133" s="8" t="s">
        <v>2883</v>
      </c>
      <c r="H2133" s="8" t="s">
        <v>76</v>
      </c>
      <c r="I2133" s="8" t="s">
        <v>229</v>
      </c>
      <c r="J2133" s="8" t="s">
        <v>53</v>
      </c>
      <c r="K2133" s="8" t="s">
        <v>53</v>
      </c>
      <c r="L2133" s="8" t="s">
        <v>799</v>
      </c>
      <c r="M2133" s="8" t="s">
        <v>311</v>
      </c>
      <c r="N2133" s="8" t="s">
        <v>629</v>
      </c>
      <c r="O2133" s="8" t="s">
        <v>62</v>
      </c>
      <c r="P2133" s="8" t="s">
        <v>1461</v>
      </c>
      <c r="Q2133" s="8" t="s">
        <v>65</v>
      </c>
      <c r="R2133" s="8" t="s">
        <v>57</v>
      </c>
      <c r="S2133" s="8" t="s">
        <v>1212</v>
      </c>
      <c r="T2133" s="143">
        <v>7.95</v>
      </c>
      <c r="U2133" s="8" t="s">
        <v>2884</v>
      </c>
      <c r="V2133" s="147">
        <v>0.03</v>
      </c>
      <c r="W2133" s="145">
        <v>3.2439999999999997E-2</v>
      </c>
      <c r="X2133" s="146" t="s">
        <v>614</v>
      </c>
      <c r="Z2133" s="143">
        <v>39000</v>
      </c>
      <c r="AA2133" s="143">
        <v>1</v>
      </c>
      <c r="AB2133" s="143">
        <v>98.36</v>
      </c>
      <c r="AC2133" s="8"/>
      <c r="AD2133" s="143">
        <v>38.36</v>
      </c>
      <c r="AE2133" s="8"/>
      <c r="AF2133" s="8"/>
      <c r="AG2133" s="8" t="s">
        <v>17</v>
      </c>
      <c r="AH2133" s="145">
        <v>0</v>
      </c>
      <c r="AI2133" s="145">
        <v>4.78424321275617E-3</v>
      </c>
      <c r="AJ2133" s="145">
        <v>1.3970111507804999E-3</v>
      </c>
    </row>
    <row r="2134" spans="1:36" x14ac:dyDescent="0.2">
      <c r="A2134" s="8" t="s">
        <v>1204</v>
      </c>
      <c r="B2134" s="8">
        <v>14292</v>
      </c>
      <c r="C2134" s="8" t="s">
        <v>2098</v>
      </c>
      <c r="D2134" s="8" t="s">
        <v>2099</v>
      </c>
      <c r="E2134" s="4" t="s">
        <v>425</v>
      </c>
      <c r="F2134" s="8" t="s">
        <v>2102</v>
      </c>
      <c r="G2134" s="8" t="s">
        <v>2103</v>
      </c>
      <c r="H2134" s="8" t="s">
        <v>76</v>
      </c>
      <c r="I2134" s="8" t="s">
        <v>228</v>
      </c>
      <c r="J2134" s="8" t="s">
        <v>53</v>
      </c>
      <c r="K2134" t="s">
        <v>314</v>
      </c>
      <c r="L2134" s="8" t="s">
        <v>799</v>
      </c>
      <c r="M2134" s="8" t="s">
        <v>311</v>
      </c>
      <c r="N2134" s="8" t="s">
        <v>630</v>
      </c>
      <c r="O2134" s="8" t="s">
        <v>62</v>
      </c>
      <c r="P2134" s="8" t="s">
        <v>298</v>
      </c>
      <c r="Q2134" s="151" t="s">
        <v>298</v>
      </c>
      <c r="R2134" s="151" t="s">
        <v>298</v>
      </c>
      <c r="S2134" s="8" t="s">
        <v>1212</v>
      </c>
      <c r="T2134" s="143">
        <v>0.748</v>
      </c>
      <c r="U2134" s="8" t="s">
        <v>2104</v>
      </c>
      <c r="V2134" s="147">
        <v>0.06</v>
      </c>
      <c r="W2134" s="145">
        <v>0.14593</v>
      </c>
      <c r="X2134" s="146" t="s">
        <v>614</v>
      </c>
      <c r="Z2134" s="143">
        <v>20000</v>
      </c>
      <c r="AA2134" s="143">
        <v>1</v>
      </c>
      <c r="AB2134" s="143">
        <v>95.56</v>
      </c>
      <c r="AC2134" s="8"/>
      <c r="AD2134" s="143">
        <v>19.111999999999998</v>
      </c>
      <c r="AE2134" s="8"/>
      <c r="AF2134" s="8"/>
      <c r="AG2134" s="8" t="s">
        <v>17</v>
      </c>
      <c r="AH2134" s="145">
        <v>1.12E-4</v>
      </c>
      <c r="AI2134" s="145">
        <v>2.38361581949604E-3</v>
      </c>
      <c r="AJ2134" s="145">
        <v>6.9602186405034495E-4</v>
      </c>
    </row>
    <row r="2135" spans="1:36" x14ac:dyDescent="0.2">
      <c r="A2135" s="8" t="s">
        <v>1204</v>
      </c>
      <c r="B2135" s="8">
        <v>14292</v>
      </c>
      <c r="C2135" s="8" t="s">
        <v>2105</v>
      </c>
      <c r="D2135" s="8" t="s">
        <v>2106</v>
      </c>
      <c r="E2135" s="4" t="s">
        <v>761</v>
      </c>
      <c r="F2135" s="8" t="s">
        <v>2107</v>
      </c>
      <c r="G2135" s="8" t="s">
        <v>2108</v>
      </c>
      <c r="H2135" s="8" t="s">
        <v>76</v>
      </c>
      <c r="I2135" s="8" t="s">
        <v>228</v>
      </c>
      <c r="J2135" s="8" t="s">
        <v>61</v>
      </c>
      <c r="K2135" s="8" t="s">
        <v>314</v>
      </c>
      <c r="L2135" s="8" t="s">
        <v>799</v>
      </c>
      <c r="M2135" s="8" t="s">
        <v>311</v>
      </c>
      <c r="N2135" s="8" t="s">
        <v>630</v>
      </c>
      <c r="O2135" s="8" t="s">
        <v>62</v>
      </c>
      <c r="P2135" s="8" t="s">
        <v>1423</v>
      </c>
      <c r="Q2135" s="8" t="s">
        <v>65</v>
      </c>
      <c r="R2135" s="8" t="s">
        <v>57</v>
      </c>
      <c r="S2135" s="8" t="s">
        <v>1212</v>
      </c>
      <c r="T2135" s="143">
        <v>0.64800000000000002</v>
      </c>
      <c r="U2135" s="8" t="s">
        <v>2109</v>
      </c>
      <c r="V2135" s="147">
        <v>3.9E-2</v>
      </c>
      <c r="W2135" s="145">
        <v>5.7599999999999998E-2</v>
      </c>
      <c r="X2135" s="146" t="s">
        <v>614</v>
      </c>
      <c r="Z2135" s="143">
        <v>50227</v>
      </c>
      <c r="AA2135" s="143">
        <v>1</v>
      </c>
      <c r="AB2135" s="143">
        <v>100.17</v>
      </c>
      <c r="AC2135" s="8"/>
      <c r="AD2135" s="143">
        <v>50.311999999999998</v>
      </c>
      <c r="AE2135" s="8"/>
      <c r="AF2135" s="8"/>
      <c r="AG2135" s="8" t="s">
        <v>17</v>
      </c>
      <c r="AH2135" s="145">
        <v>1.2400000000000001E-4</v>
      </c>
      <c r="AI2135" s="145">
        <v>6.2748743693925102E-3</v>
      </c>
      <c r="AJ2135" s="145">
        <v>1.83227922870125E-3</v>
      </c>
    </row>
    <row r="2136" spans="1:36" x14ac:dyDescent="0.2">
      <c r="A2136" s="8" t="s">
        <v>1204</v>
      </c>
      <c r="B2136" s="8">
        <v>14292</v>
      </c>
      <c r="C2136" s="8" t="s">
        <v>2115</v>
      </c>
      <c r="D2136" s="8" t="s">
        <v>2116</v>
      </c>
      <c r="E2136" s="4" t="s">
        <v>425</v>
      </c>
      <c r="F2136" s="8" t="s">
        <v>2117</v>
      </c>
      <c r="G2136" s="8" t="s">
        <v>2118</v>
      </c>
      <c r="H2136" s="8" t="s">
        <v>76</v>
      </c>
      <c r="I2136" s="8" t="s">
        <v>229</v>
      </c>
      <c r="J2136" s="8" t="s">
        <v>53</v>
      </c>
      <c r="K2136" s="8" t="s">
        <v>53</v>
      </c>
      <c r="L2136" s="8" t="s">
        <v>799</v>
      </c>
      <c r="M2136" s="8" t="s">
        <v>311</v>
      </c>
      <c r="N2136" s="8" t="s">
        <v>629</v>
      </c>
      <c r="O2136" s="8" t="s">
        <v>62</v>
      </c>
      <c r="P2136" s="8" t="s">
        <v>1824</v>
      </c>
      <c r="Q2136" s="8" t="s">
        <v>70</v>
      </c>
      <c r="R2136" s="8" t="s">
        <v>57</v>
      </c>
      <c r="S2136" s="8" t="s">
        <v>1212</v>
      </c>
      <c r="T2136" s="143">
        <v>3.1419999999999999</v>
      </c>
      <c r="U2136" s="8" t="s">
        <v>2119</v>
      </c>
      <c r="V2136" s="147">
        <v>1.34E-2</v>
      </c>
      <c r="W2136" s="145">
        <v>2.206E-2</v>
      </c>
      <c r="X2136" s="146" t="s">
        <v>614</v>
      </c>
      <c r="Z2136" s="143">
        <v>130000</v>
      </c>
      <c r="AA2136" s="143">
        <v>1</v>
      </c>
      <c r="AB2136" s="143">
        <v>110.26</v>
      </c>
      <c r="AC2136" s="8"/>
      <c r="AD2136" s="143">
        <v>143.33799999999999</v>
      </c>
      <c r="AE2136" s="8"/>
      <c r="AF2136" s="8"/>
      <c r="AG2136" s="8" t="s">
        <v>17</v>
      </c>
      <c r="AH2136" s="145">
        <v>4.1999999999999998E-5</v>
      </c>
      <c r="AI2136" s="145">
        <v>1.7876869209654901E-2</v>
      </c>
      <c r="AJ2136" s="145">
        <v>5.2200911442679097E-3</v>
      </c>
    </row>
    <row r="2137" spans="1:36" x14ac:dyDescent="0.2">
      <c r="A2137" s="8" t="s">
        <v>1204</v>
      </c>
      <c r="B2137" s="8">
        <v>14292</v>
      </c>
      <c r="C2137" s="8" t="s">
        <v>2115</v>
      </c>
      <c r="D2137" s="8" t="s">
        <v>2116</v>
      </c>
      <c r="E2137" s="4" t="s">
        <v>425</v>
      </c>
      <c r="F2137" s="8" t="s">
        <v>2122</v>
      </c>
      <c r="G2137" s="8" t="s">
        <v>2123</v>
      </c>
      <c r="H2137" s="8" t="s">
        <v>76</v>
      </c>
      <c r="I2137" s="8" t="s">
        <v>229</v>
      </c>
      <c r="J2137" s="8" t="s">
        <v>53</v>
      </c>
      <c r="K2137" s="8" t="s">
        <v>53</v>
      </c>
      <c r="L2137" s="8" t="s">
        <v>799</v>
      </c>
      <c r="M2137" s="8" t="s">
        <v>311</v>
      </c>
      <c r="N2137" s="8" t="s">
        <v>629</v>
      </c>
      <c r="O2137" s="8" t="s">
        <v>62</v>
      </c>
      <c r="P2137" s="8" t="s">
        <v>1824</v>
      </c>
      <c r="Q2137" s="8" t="s">
        <v>70</v>
      </c>
      <c r="R2137" s="8" t="s">
        <v>57</v>
      </c>
      <c r="S2137" s="8" t="s">
        <v>1212</v>
      </c>
      <c r="T2137" s="143">
        <v>5.92</v>
      </c>
      <c r="U2137" s="8" t="s">
        <v>1783</v>
      </c>
      <c r="V2137" s="147">
        <v>2.4799999999999999E-2</v>
      </c>
      <c r="W2137" s="145">
        <v>2.6780000000000002E-2</v>
      </c>
      <c r="X2137" s="146" t="s">
        <v>614</v>
      </c>
      <c r="Z2137" s="143">
        <v>41600</v>
      </c>
      <c r="AA2137" s="143">
        <v>1</v>
      </c>
      <c r="AB2137" s="143">
        <v>110.79</v>
      </c>
      <c r="AC2137" s="8"/>
      <c r="AD2137" s="143">
        <v>46.088999999999999</v>
      </c>
      <c r="AE2137" s="8"/>
      <c r="AF2137" s="8"/>
      <c r="AG2137" s="8" t="s">
        <v>17</v>
      </c>
      <c r="AH2137" s="145">
        <v>1.2999999999999999E-5</v>
      </c>
      <c r="AI2137" s="145">
        <v>5.7480960340654096E-3</v>
      </c>
      <c r="AJ2137" s="145">
        <v>1.6784586188962601E-3</v>
      </c>
    </row>
    <row r="2138" spans="1:36" x14ac:dyDescent="0.2">
      <c r="A2138" s="8" t="s">
        <v>1204</v>
      </c>
      <c r="B2138" s="8">
        <v>14292</v>
      </c>
      <c r="C2138" s="8" t="s">
        <v>2115</v>
      </c>
      <c r="D2138" s="8" t="s">
        <v>2116</v>
      </c>
      <c r="E2138" s="4" t="s">
        <v>425</v>
      </c>
      <c r="F2138" s="8" t="s">
        <v>2124</v>
      </c>
      <c r="G2138" s="8" t="s">
        <v>2125</v>
      </c>
      <c r="H2138" s="8" t="s">
        <v>76</v>
      </c>
      <c r="I2138" s="8" t="s">
        <v>229</v>
      </c>
      <c r="J2138" s="8" t="s">
        <v>53</v>
      </c>
      <c r="K2138" s="8" t="s">
        <v>53</v>
      </c>
      <c r="L2138" s="8" t="s">
        <v>799</v>
      </c>
      <c r="M2138" s="8" t="s">
        <v>311</v>
      </c>
      <c r="N2138" s="8" t="s">
        <v>629</v>
      </c>
      <c r="O2138" s="8" t="s">
        <v>62</v>
      </c>
      <c r="P2138" s="8" t="s">
        <v>2126</v>
      </c>
      <c r="Q2138" s="8" t="s">
        <v>65</v>
      </c>
      <c r="R2138" s="8" t="s">
        <v>57</v>
      </c>
      <c r="S2138" s="8" t="s">
        <v>1212</v>
      </c>
      <c r="T2138" s="143">
        <v>7.2489999999999997</v>
      </c>
      <c r="U2138" s="8" t="s">
        <v>2127</v>
      </c>
      <c r="V2138" s="147">
        <v>8.9999999999999993E-3</v>
      </c>
      <c r="W2138" s="145">
        <v>2.8979999999999999E-2</v>
      </c>
      <c r="X2138" s="146" t="s">
        <v>614</v>
      </c>
      <c r="Z2138" s="143">
        <v>46000</v>
      </c>
      <c r="AA2138" s="143">
        <v>1</v>
      </c>
      <c r="AB2138" s="143">
        <v>95.37</v>
      </c>
      <c r="AC2138" s="8"/>
      <c r="AD2138" s="143">
        <v>43.87</v>
      </c>
      <c r="AE2138" s="8"/>
      <c r="AF2138" s="8"/>
      <c r="AG2138" s="8" t="s">
        <v>17</v>
      </c>
      <c r="AH2138" s="145">
        <v>2.4000000000000001E-5</v>
      </c>
      <c r="AI2138" s="145">
        <v>5.4714160069304803E-3</v>
      </c>
      <c r="AJ2138" s="145">
        <v>1.5976673493230101E-3</v>
      </c>
    </row>
    <row r="2139" spans="1:36" x14ac:dyDescent="0.2">
      <c r="A2139" s="8" t="s">
        <v>1204</v>
      </c>
      <c r="B2139" s="8">
        <v>14292</v>
      </c>
      <c r="C2139" s="8" t="s">
        <v>2115</v>
      </c>
      <c r="D2139" s="8" t="s">
        <v>2116</v>
      </c>
      <c r="E2139" s="4" t="s">
        <v>425</v>
      </c>
      <c r="F2139" s="8" t="s">
        <v>2128</v>
      </c>
      <c r="G2139" s="8" t="s">
        <v>2129</v>
      </c>
      <c r="H2139" s="8" t="s">
        <v>76</v>
      </c>
      <c r="I2139" s="8" t="s">
        <v>229</v>
      </c>
      <c r="J2139" s="8" t="s">
        <v>53</v>
      </c>
      <c r="K2139" s="8" t="s">
        <v>53</v>
      </c>
      <c r="L2139" s="8" t="s">
        <v>799</v>
      </c>
      <c r="M2139" s="8" t="s">
        <v>311</v>
      </c>
      <c r="N2139" s="8" t="s">
        <v>629</v>
      </c>
      <c r="O2139" s="8" t="s">
        <v>62</v>
      </c>
      <c r="P2139" s="8" t="s">
        <v>2126</v>
      </c>
      <c r="Q2139" s="8" t="s">
        <v>65</v>
      </c>
      <c r="R2139" s="8" t="s">
        <v>57</v>
      </c>
      <c r="S2139" s="8" t="s">
        <v>1212</v>
      </c>
      <c r="T2139" s="143">
        <v>0.998</v>
      </c>
      <c r="U2139" s="8" t="s">
        <v>1802</v>
      </c>
      <c r="V2139" s="147">
        <v>6.4999999999999997E-3</v>
      </c>
      <c r="W2139" s="145">
        <v>1.6490000000000001E-2</v>
      </c>
      <c r="X2139" s="146" t="s">
        <v>614</v>
      </c>
      <c r="Z2139" s="143">
        <v>50000</v>
      </c>
      <c r="AA2139" s="143">
        <v>1</v>
      </c>
      <c r="AB2139" s="143">
        <v>110.63</v>
      </c>
      <c r="AC2139" s="143">
        <v>56.222999999999999</v>
      </c>
      <c r="AD2139" s="143">
        <v>111.538</v>
      </c>
      <c r="AE2139" s="8"/>
      <c r="AF2139" s="8"/>
      <c r="AG2139" s="8" t="s">
        <v>17</v>
      </c>
      <c r="AH2139" s="145">
        <v>3.3100000000000002E-4</v>
      </c>
      <c r="AI2139" s="145">
        <v>1.39108178414443E-2</v>
      </c>
      <c r="AJ2139" s="145">
        <v>4.0619940869976098E-3</v>
      </c>
    </row>
    <row r="2140" spans="1:36" x14ac:dyDescent="0.2">
      <c r="A2140" s="8" t="s">
        <v>1204</v>
      </c>
      <c r="B2140" s="8">
        <v>14292</v>
      </c>
      <c r="C2140" s="8" t="s">
        <v>2130</v>
      </c>
      <c r="D2140" s="8" t="s">
        <v>2131</v>
      </c>
      <c r="E2140" s="4" t="s">
        <v>425</v>
      </c>
      <c r="F2140" s="8" t="s">
        <v>2132</v>
      </c>
      <c r="G2140" s="8" t="s">
        <v>2133</v>
      </c>
      <c r="H2140" s="8" t="s">
        <v>76</v>
      </c>
      <c r="I2140" s="8" t="s">
        <v>228</v>
      </c>
      <c r="J2140" s="8" t="s">
        <v>53</v>
      </c>
      <c r="K2140" s="8" t="s">
        <v>53</v>
      </c>
      <c r="L2140" s="8" t="s">
        <v>799</v>
      </c>
      <c r="M2140" s="8" t="s">
        <v>311</v>
      </c>
      <c r="N2140" s="8" t="s">
        <v>629</v>
      </c>
      <c r="O2140" s="8" t="s">
        <v>62</v>
      </c>
      <c r="P2140" s="8" t="s">
        <v>1343</v>
      </c>
      <c r="Q2140" s="8" t="s">
        <v>70</v>
      </c>
      <c r="R2140" s="8" t="s">
        <v>57</v>
      </c>
      <c r="S2140" s="8" t="s">
        <v>1212</v>
      </c>
      <c r="T2140" s="143">
        <v>2.1749999999999998</v>
      </c>
      <c r="U2140" s="8" t="s">
        <v>1706</v>
      </c>
      <c r="V2140" s="147">
        <v>1.44E-2</v>
      </c>
      <c r="W2140" s="145">
        <v>4.233E-2</v>
      </c>
      <c r="X2140" s="146" t="s">
        <v>614</v>
      </c>
      <c r="Z2140" s="143">
        <v>92064.89</v>
      </c>
      <c r="AA2140" s="143">
        <v>1</v>
      </c>
      <c r="AB2140" s="143">
        <v>94.24</v>
      </c>
      <c r="AC2140" s="8"/>
      <c r="AD2140" s="143">
        <v>86.762</v>
      </c>
      <c r="AE2140" s="8"/>
      <c r="AF2140" s="8"/>
      <c r="AG2140" s="8" t="s">
        <v>17</v>
      </c>
      <c r="AH2140" s="145">
        <v>1.84E-4</v>
      </c>
      <c r="AI2140" s="145">
        <v>1.08208017014677E-2</v>
      </c>
      <c r="AJ2140" s="145">
        <v>3.15970153796305E-3</v>
      </c>
    </row>
    <row r="2141" spans="1:36" x14ac:dyDescent="0.2">
      <c r="A2141" s="8" t="s">
        <v>1204</v>
      </c>
      <c r="B2141" s="8">
        <v>14292</v>
      </c>
      <c r="C2141" s="8" t="s">
        <v>1220</v>
      </c>
      <c r="D2141" s="8" t="s">
        <v>2138</v>
      </c>
      <c r="E2141" s="4" t="s">
        <v>425</v>
      </c>
      <c r="F2141" s="8" t="s">
        <v>2142</v>
      </c>
      <c r="G2141" s="8" t="s">
        <v>2143</v>
      </c>
      <c r="H2141" s="8" t="s">
        <v>76</v>
      </c>
      <c r="I2141" s="8" t="s">
        <v>228</v>
      </c>
      <c r="J2141" s="8" t="s">
        <v>53</v>
      </c>
      <c r="K2141" s="8" t="s">
        <v>53</v>
      </c>
      <c r="L2141" s="8" t="s">
        <v>799</v>
      </c>
      <c r="M2141" s="8" t="s">
        <v>311</v>
      </c>
      <c r="N2141" s="8" t="s">
        <v>256</v>
      </c>
      <c r="O2141" s="8" t="s">
        <v>62</v>
      </c>
      <c r="P2141" s="8" t="s">
        <v>1343</v>
      </c>
      <c r="Q2141" s="8" t="s">
        <v>70</v>
      </c>
      <c r="R2141" s="8" t="s">
        <v>57</v>
      </c>
      <c r="S2141" s="8" t="s">
        <v>1212</v>
      </c>
      <c r="T2141" s="143">
        <v>1.131</v>
      </c>
      <c r="U2141" s="8" t="s">
        <v>2144</v>
      </c>
      <c r="V2141" s="147">
        <v>3.7600000000000001E-2</v>
      </c>
      <c r="W2141" s="145">
        <v>4.3700000000000003E-2</v>
      </c>
      <c r="X2141" s="146" t="s">
        <v>614</v>
      </c>
      <c r="Z2141" s="143">
        <v>93416</v>
      </c>
      <c r="AA2141" s="143">
        <v>1</v>
      </c>
      <c r="AB2141" s="143">
        <v>100.66</v>
      </c>
      <c r="AC2141" s="8"/>
      <c r="AD2141" s="143">
        <v>94.033000000000001</v>
      </c>
      <c r="AE2141" s="8"/>
      <c r="AF2141" s="8"/>
      <c r="AG2141" s="8" t="s">
        <v>17</v>
      </c>
      <c r="AH2141" s="145">
        <v>7.7000000000000001E-5</v>
      </c>
      <c r="AI2141" s="145">
        <v>1.1727577607766999E-2</v>
      </c>
      <c r="AJ2141" s="145">
        <v>3.4244824021510598E-3</v>
      </c>
    </row>
    <row r="2142" spans="1:36" x14ac:dyDescent="0.2">
      <c r="A2142" s="8" t="s">
        <v>1204</v>
      </c>
      <c r="B2142" s="8">
        <v>14292</v>
      </c>
      <c r="C2142" s="8" t="s">
        <v>1220</v>
      </c>
      <c r="D2142" s="8" t="s">
        <v>2138</v>
      </c>
      <c r="E2142" s="4" t="s">
        <v>425</v>
      </c>
      <c r="F2142" s="8" t="s">
        <v>2145</v>
      </c>
      <c r="G2142" s="8" t="s">
        <v>2146</v>
      </c>
      <c r="H2142" s="8" t="s">
        <v>76</v>
      </c>
      <c r="I2142" s="8" t="s">
        <v>229</v>
      </c>
      <c r="J2142" s="8" t="s">
        <v>53</v>
      </c>
      <c r="K2142" s="8" t="s">
        <v>53</v>
      </c>
      <c r="L2142" s="8" t="s">
        <v>799</v>
      </c>
      <c r="M2142" s="8" t="s">
        <v>311</v>
      </c>
      <c r="N2142" s="8" t="s">
        <v>256</v>
      </c>
      <c r="O2142" s="8" t="s">
        <v>62</v>
      </c>
      <c r="P2142" s="8" t="s">
        <v>1343</v>
      </c>
      <c r="Q2142" s="8" t="s">
        <v>70</v>
      </c>
      <c r="R2142" s="8" t="s">
        <v>57</v>
      </c>
      <c r="S2142" s="8" t="s">
        <v>1212</v>
      </c>
      <c r="T2142" s="143">
        <v>4.0890000000000004</v>
      </c>
      <c r="U2142" s="8" t="s">
        <v>2141</v>
      </c>
      <c r="V2142" s="147">
        <v>1E-3</v>
      </c>
      <c r="W2142" s="145">
        <v>1.9650000000000001E-2</v>
      </c>
      <c r="X2142" s="146" t="s">
        <v>614</v>
      </c>
      <c r="Z2142" s="143">
        <v>80000</v>
      </c>
      <c r="AA2142" s="143">
        <v>1</v>
      </c>
      <c r="AB2142" s="143">
        <v>101.03</v>
      </c>
      <c r="AC2142" s="8"/>
      <c r="AD2142" s="143">
        <v>80.823999999999998</v>
      </c>
      <c r="AE2142" s="8"/>
      <c r="AF2142" s="8"/>
      <c r="AG2142" s="8" t="s">
        <v>17</v>
      </c>
      <c r="AH2142" s="145">
        <v>3.0000000000000001E-5</v>
      </c>
      <c r="AI2142" s="145">
        <v>1.0080230483201599E-2</v>
      </c>
      <c r="AJ2142" s="145">
        <v>2.9434528641693698E-3</v>
      </c>
    </row>
    <row r="2143" spans="1:36" x14ac:dyDescent="0.2">
      <c r="A2143" s="8" t="s">
        <v>1204</v>
      </c>
      <c r="B2143" s="8">
        <v>14292</v>
      </c>
      <c r="C2143" s="8" t="s">
        <v>1220</v>
      </c>
      <c r="D2143" s="8" t="s">
        <v>2138</v>
      </c>
      <c r="E2143" s="4" t="s">
        <v>425</v>
      </c>
      <c r="F2143" s="8" t="s">
        <v>2147</v>
      </c>
      <c r="G2143" s="8" t="s">
        <v>2148</v>
      </c>
      <c r="H2143" s="8" t="s">
        <v>76</v>
      </c>
      <c r="I2143" s="8" t="s">
        <v>229</v>
      </c>
      <c r="J2143" s="8" t="s">
        <v>53</v>
      </c>
      <c r="K2143" s="8" t="s">
        <v>53</v>
      </c>
      <c r="L2143" s="8" t="s">
        <v>799</v>
      </c>
      <c r="M2143" s="8" t="s">
        <v>311</v>
      </c>
      <c r="N2143" s="8" t="s">
        <v>256</v>
      </c>
      <c r="O2143" s="8" t="s">
        <v>62</v>
      </c>
      <c r="P2143" s="8" t="s">
        <v>1343</v>
      </c>
      <c r="Q2143" s="8" t="s">
        <v>70</v>
      </c>
      <c r="R2143" s="8" t="s">
        <v>57</v>
      </c>
      <c r="S2143" s="8" t="s">
        <v>1212</v>
      </c>
      <c r="T2143" s="143">
        <v>4.4530000000000003</v>
      </c>
      <c r="U2143" s="8" t="s">
        <v>2149</v>
      </c>
      <c r="V2143" s="147">
        <v>1.3899999999999999E-2</v>
      </c>
      <c r="W2143" s="145">
        <v>1.992E-2</v>
      </c>
      <c r="X2143" s="146" t="s">
        <v>614</v>
      </c>
      <c r="Z2143" s="143">
        <v>63000</v>
      </c>
      <c r="AA2143" s="143">
        <v>1</v>
      </c>
      <c r="AB2143" s="143">
        <v>101.5</v>
      </c>
      <c r="AC2143" s="8"/>
      <c r="AD2143" s="143">
        <v>63.945</v>
      </c>
      <c r="AE2143" s="8"/>
      <c r="AF2143" s="8"/>
      <c r="AG2143" s="8" t="s">
        <v>17</v>
      </c>
      <c r="AH2143" s="145">
        <v>3.4999999999999997E-5</v>
      </c>
      <c r="AI2143" s="145">
        <v>7.9751105890369604E-3</v>
      </c>
      <c r="AJ2143" s="145">
        <v>2.3287525165707002E-3</v>
      </c>
    </row>
    <row r="2144" spans="1:36" x14ac:dyDescent="0.2">
      <c r="A2144" s="8" t="s">
        <v>1204</v>
      </c>
      <c r="B2144" s="8">
        <v>14292</v>
      </c>
      <c r="C2144" s="8" t="s">
        <v>1220</v>
      </c>
      <c r="D2144" s="8" t="s">
        <v>2138</v>
      </c>
      <c r="E2144" s="4" t="s">
        <v>425</v>
      </c>
      <c r="F2144" s="8" t="s">
        <v>2150</v>
      </c>
      <c r="G2144" s="8" t="s">
        <v>2151</v>
      </c>
      <c r="H2144" s="8" t="s">
        <v>76</v>
      </c>
      <c r="I2144" s="8" t="s">
        <v>229</v>
      </c>
      <c r="J2144" s="8" t="s">
        <v>53</v>
      </c>
      <c r="K2144" s="8" t="s">
        <v>53</v>
      </c>
      <c r="L2144" s="8" t="s">
        <v>799</v>
      </c>
      <c r="M2144" s="8" t="s">
        <v>311</v>
      </c>
      <c r="N2144" s="8" t="s">
        <v>256</v>
      </c>
      <c r="O2144" s="8" t="s">
        <v>62</v>
      </c>
      <c r="P2144" s="8" t="s">
        <v>1343</v>
      </c>
      <c r="Q2144" s="8" t="s">
        <v>70</v>
      </c>
      <c r="R2144" s="8" t="s">
        <v>57</v>
      </c>
      <c r="S2144" s="8" t="s">
        <v>1212</v>
      </c>
      <c r="T2144" s="143">
        <v>2.04</v>
      </c>
      <c r="U2144" s="8" t="s">
        <v>1762</v>
      </c>
      <c r="V2144" s="147">
        <v>6.0000000000000001E-3</v>
      </c>
      <c r="W2144" s="145">
        <v>1.7319999999999999E-2</v>
      </c>
      <c r="X2144" s="146" t="s">
        <v>614</v>
      </c>
      <c r="Z2144" s="143">
        <v>41013</v>
      </c>
      <c r="AA2144" s="143">
        <v>1</v>
      </c>
      <c r="AB2144" s="143">
        <v>110.8</v>
      </c>
      <c r="AC2144" s="8"/>
      <c r="AD2144" s="143">
        <v>45.442</v>
      </c>
      <c r="AE2144" s="8"/>
      <c r="AF2144" s="8"/>
      <c r="AG2144" s="8" t="s">
        <v>17</v>
      </c>
      <c r="AH2144" s="145">
        <v>3.6999999999999998E-5</v>
      </c>
      <c r="AI2144" s="145">
        <v>5.6674985899084502E-3</v>
      </c>
      <c r="AJ2144" s="145">
        <v>1.6549239608104199E-3</v>
      </c>
    </row>
    <row r="2145" spans="1:36" x14ac:dyDescent="0.2">
      <c r="A2145" s="8" t="s">
        <v>1204</v>
      </c>
      <c r="B2145" s="8">
        <v>14292</v>
      </c>
      <c r="C2145" s="8" t="s">
        <v>1220</v>
      </c>
      <c r="D2145" s="8" t="s">
        <v>2138</v>
      </c>
      <c r="E2145" s="4" t="s">
        <v>425</v>
      </c>
      <c r="F2145" s="8" t="s">
        <v>2152</v>
      </c>
      <c r="G2145" s="8" t="s">
        <v>2153</v>
      </c>
      <c r="H2145" s="8" t="s">
        <v>76</v>
      </c>
      <c r="I2145" s="8" t="s">
        <v>229</v>
      </c>
      <c r="J2145" s="8" t="s">
        <v>53</v>
      </c>
      <c r="K2145" s="8" t="s">
        <v>53</v>
      </c>
      <c r="L2145" s="8" t="s">
        <v>799</v>
      </c>
      <c r="M2145" s="8" t="s">
        <v>311</v>
      </c>
      <c r="N2145" s="8" t="s">
        <v>256</v>
      </c>
      <c r="O2145" s="8" t="s">
        <v>62</v>
      </c>
      <c r="P2145" s="8" t="s">
        <v>1343</v>
      </c>
      <c r="Q2145" s="8" t="s">
        <v>70</v>
      </c>
      <c r="R2145" s="8" t="s">
        <v>57</v>
      </c>
      <c r="S2145" s="8" t="s">
        <v>1212</v>
      </c>
      <c r="T2145" s="143">
        <v>3.54</v>
      </c>
      <c r="U2145" s="8" t="s">
        <v>2154</v>
      </c>
      <c r="V2145" s="147">
        <v>1.7500000000000002E-2</v>
      </c>
      <c r="W2145" s="145">
        <v>1.8929999999999999E-2</v>
      </c>
      <c r="X2145" s="146" t="s">
        <v>614</v>
      </c>
      <c r="Z2145" s="143">
        <v>75624.86</v>
      </c>
      <c r="AA2145" s="143">
        <v>1</v>
      </c>
      <c r="AB2145" s="143">
        <v>111.16</v>
      </c>
      <c r="AC2145" s="8"/>
      <c r="AD2145" s="143">
        <v>84.064999999999998</v>
      </c>
      <c r="AE2145" s="8"/>
      <c r="AF2145" s="8"/>
      <c r="AG2145" s="8" t="s">
        <v>17</v>
      </c>
      <c r="AH2145" s="145">
        <v>2.5999999999999998E-5</v>
      </c>
      <c r="AI2145" s="145">
        <v>1.0484391848794E-2</v>
      </c>
      <c r="AJ2145" s="145">
        <v>3.0614690078599599E-3</v>
      </c>
    </row>
    <row r="2146" spans="1:36" x14ac:dyDescent="0.2">
      <c r="A2146" s="8" t="s">
        <v>1204</v>
      </c>
      <c r="B2146" s="8">
        <v>14292</v>
      </c>
      <c r="C2146" s="8" t="s">
        <v>2163</v>
      </c>
      <c r="D2146" s="8" t="s">
        <v>2164</v>
      </c>
      <c r="E2146" s="4" t="s">
        <v>425</v>
      </c>
      <c r="F2146" s="8" t="s">
        <v>2168</v>
      </c>
      <c r="G2146" s="8" t="s">
        <v>2169</v>
      </c>
      <c r="H2146" s="8" t="s">
        <v>76</v>
      </c>
      <c r="I2146" s="8" t="s">
        <v>228</v>
      </c>
      <c r="J2146" s="8" t="s">
        <v>53</v>
      </c>
      <c r="K2146" s="8" t="s">
        <v>53</v>
      </c>
      <c r="L2146" s="8" t="s">
        <v>799</v>
      </c>
      <c r="M2146" s="8" t="s">
        <v>311</v>
      </c>
      <c r="N2146" s="8" t="s">
        <v>156</v>
      </c>
      <c r="O2146" s="8" t="s">
        <v>62</v>
      </c>
      <c r="P2146" s="8" t="s">
        <v>298</v>
      </c>
      <c r="Q2146" s="151" t="s">
        <v>298</v>
      </c>
      <c r="R2146" s="151" t="s">
        <v>298</v>
      </c>
      <c r="S2146" s="8" t="s">
        <v>1212</v>
      </c>
      <c r="T2146" s="143">
        <v>3.3340000000000001</v>
      </c>
      <c r="U2146" s="8" t="s">
        <v>1577</v>
      </c>
      <c r="V2146" s="147">
        <v>0.10539999999999999</v>
      </c>
      <c r="W2146" s="145">
        <v>5.781E-2</v>
      </c>
      <c r="X2146" s="146" t="s">
        <v>614</v>
      </c>
      <c r="Z2146" s="143">
        <v>65130</v>
      </c>
      <c r="AA2146" s="143">
        <v>1</v>
      </c>
      <c r="AB2146" s="143">
        <v>125.58</v>
      </c>
      <c r="AC2146" s="8"/>
      <c r="AD2146" s="143">
        <v>81.790000000000006</v>
      </c>
      <c r="AE2146" s="8"/>
      <c r="AF2146" s="8"/>
      <c r="AG2146" s="8" t="s">
        <v>17</v>
      </c>
      <c r="AH2146" s="145">
        <v>2.6600000000000001E-4</v>
      </c>
      <c r="AI2146" s="145">
        <v>1.02007400227605E-2</v>
      </c>
      <c r="AJ2146" s="145">
        <v>2.9786419553281302E-3</v>
      </c>
    </row>
    <row r="2147" spans="1:36" x14ac:dyDescent="0.2">
      <c r="A2147" s="8" t="s">
        <v>1204</v>
      </c>
      <c r="B2147" s="8">
        <v>14292</v>
      </c>
      <c r="C2147" s="8" t="s">
        <v>2177</v>
      </c>
      <c r="D2147" s="8" t="s">
        <v>2178</v>
      </c>
      <c r="E2147" s="4" t="s">
        <v>425</v>
      </c>
      <c r="F2147" s="8" t="s">
        <v>2179</v>
      </c>
      <c r="G2147" s="8" t="s">
        <v>2180</v>
      </c>
      <c r="H2147" s="8" t="s">
        <v>76</v>
      </c>
      <c r="I2147" s="8" t="s">
        <v>228</v>
      </c>
      <c r="J2147" s="8" t="s">
        <v>53</v>
      </c>
      <c r="K2147" s="8" t="s">
        <v>53</v>
      </c>
      <c r="L2147" s="8" t="s">
        <v>799</v>
      </c>
      <c r="M2147" s="8" t="s">
        <v>311</v>
      </c>
      <c r="N2147" s="8" t="s">
        <v>627</v>
      </c>
      <c r="O2147" s="8" t="s">
        <v>62</v>
      </c>
      <c r="P2147" s="8" t="s">
        <v>1736</v>
      </c>
      <c r="Q2147" s="8" t="s">
        <v>70</v>
      </c>
      <c r="R2147" s="8" t="s">
        <v>64</v>
      </c>
      <c r="S2147" s="8" t="s">
        <v>1212</v>
      </c>
      <c r="T2147" s="143">
        <v>5.0000000000000001E-3</v>
      </c>
      <c r="U2147" s="8" t="s">
        <v>1245</v>
      </c>
      <c r="V2147" s="147">
        <v>0.02</v>
      </c>
      <c r="W2147" s="145">
        <v>0.33731</v>
      </c>
      <c r="X2147" s="146" t="s">
        <v>614</v>
      </c>
      <c r="Z2147" s="143">
        <v>15000.33</v>
      </c>
      <c r="AA2147" s="143">
        <v>1</v>
      </c>
      <c r="AB2147" s="143">
        <v>100.42</v>
      </c>
      <c r="AC2147" s="8"/>
      <c r="AD2147" s="143">
        <v>15.063000000000001</v>
      </c>
      <c r="AE2147" s="8"/>
      <c r="AF2147" s="8"/>
      <c r="AG2147" s="8" t="s">
        <v>17</v>
      </c>
      <c r="AH2147" s="145">
        <v>5.1E-5</v>
      </c>
      <c r="AI2147" s="145">
        <v>1.8786728226235299E-3</v>
      </c>
      <c r="AJ2147" s="145">
        <v>5.4857722844766602E-4</v>
      </c>
    </row>
    <row r="2148" spans="1:36" x14ac:dyDescent="0.2">
      <c r="A2148" s="8" t="s">
        <v>1204</v>
      </c>
      <c r="B2148" s="8">
        <v>14292</v>
      </c>
      <c r="C2148" s="8" t="s">
        <v>2181</v>
      </c>
      <c r="D2148" s="8" t="s">
        <v>2182</v>
      </c>
      <c r="E2148" s="4" t="s">
        <v>425</v>
      </c>
      <c r="F2148" s="8" t="s">
        <v>2183</v>
      </c>
      <c r="G2148" s="8" t="s">
        <v>2184</v>
      </c>
      <c r="H2148" s="8" t="s">
        <v>76</v>
      </c>
      <c r="I2148" s="8" t="s">
        <v>228</v>
      </c>
      <c r="J2148" s="8" t="s">
        <v>53</v>
      </c>
      <c r="K2148" s="8" t="s">
        <v>53</v>
      </c>
      <c r="L2148" s="8" t="s">
        <v>799</v>
      </c>
      <c r="M2148" s="8" t="s">
        <v>311</v>
      </c>
      <c r="N2148" s="8" t="s">
        <v>260</v>
      </c>
      <c r="O2148" s="8" t="s">
        <v>62</v>
      </c>
      <c r="P2148" s="8" t="s">
        <v>1423</v>
      </c>
      <c r="Q2148" s="8" t="s">
        <v>65</v>
      </c>
      <c r="R2148" s="8" t="s">
        <v>57</v>
      </c>
      <c r="S2148" s="8" t="s">
        <v>1212</v>
      </c>
      <c r="T2148" s="143">
        <v>0.23300000000000001</v>
      </c>
      <c r="U2148" s="8" t="s">
        <v>2185</v>
      </c>
      <c r="V2148" s="147">
        <v>2.1600000000000001E-2</v>
      </c>
      <c r="W2148" s="145">
        <v>5.5559999999999998E-2</v>
      </c>
      <c r="X2148" s="146" t="s">
        <v>614</v>
      </c>
      <c r="Z2148" s="143">
        <v>18000</v>
      </c>
      <c r="AA2148" s="143">
        <v>1</v>
      </c>
      <c r="AB2148" s="143">
        <v>99.83</v>
      </c>
      <c r="AC2148" s="8"/>
      <c r="AD2148" s="143">
        <v>17.969000000000001</v>
      </c>
      <c r="AE2148" s="8"/>
      <c r="AF2148" s="8"/>
      <c r="AG2148" s="8" t="s">
        <v>17</v>
      </c>
      <c r="AH2148" s="145">
        <v>1.4100000000000001E-4</v>
      </c>
      <c r="AI2148" s="145">
        <v>2.24111270965112E-3</v>
      </c>
      <c r="AJ2148" s="145">
        <v>6.5441059459325399E-4</v>
      </c>
    </row>
    <row r="2149" spans="1:36" x14ac:dyDescent="0.2">
      <c r="A2149" s="8" t="s">
        <v>1204</v>
      </c>
      <c r="B2149" s="8">
        <v>14292</v>
      </c>
      <c r="C2149" s="8" t="s">
        <v>2186</v>
      </c>
      <c r="D2149" s="8" t="s">
        <v>2187</v>
      </c>
      <c r="E2149" s="4" t="s">
        <v>425</v>
      </c>
      <c r="F2149" s="8" t="s">
        <v>2188</v>
      </c>
      <c r="G2149" s="8" t="s">
        <v>2189</v>
      </c>
      <c r="H2149" s="8" t="s">
        <v>76</v>
      </c>
      <c r="I2149" s="8" t="s">
        <v>228</v>
      </c>
      <c r="J2149" s="8" t="s">
        <v>53</v>
      </c>
      <c r="K2149" t="s">
        <v>317</v>
      </c>
      <c r="L2149" s="8" t="s">
        <v>799</v>
      </c>
      <c r="M2149" s="8" t="s">
        <v>311</v>
      </c>
      <c r="N2149" s="8" t="s">
        <v>254</v>
      </c>
      <c r="O2149" s="8" t="s">
        <v>62</v>
      </c>
      <c r="P2149" s="8" t="s">
        <v>298</v>
      </c>
      <c r="Q2149" s="151" t="s">
        <v>298</v>
      </c>
      <c r="R2149" s="151" t="s">
        <v>298</v>
      </c>
      <c r="S2149" s="8" t="s">
        <v>1212</v>
      </c>
      <c r="T2149" s="143">
        <v>1.72</v>
      </c>
      <c r="U2149" s="8" t="s">
        <v>1424</v>
      </c>
      <c r="V2149" s="147">
        <v>1.9900000000000001E-2</v>
      </c>
      <c r="W2149" s="145">
        <v>5.2040000000000003E-2</v>
      </c>
      <c r="X2149" s="146" t="s">
        <v>614</v>
      </c>
      <c r="Z2149" s="143">
        <v>37393</v>
      </c>
      <c r="AA2149" s="143">
        <v>1</v>
      </c>
      <c r="AB2149" s="143">
        <v>95.3</v>
      </c>
      <c r="AC2149" s="8"/>
      <c r="AD2149" s="143">
        <v>35.636000000000003</v>
      </c>
      <c r="AE2149" s="8"/>
      <c r="AF2149" s="8"/>
      <c r="AG2149" s="8" t="s">
        <v>17</v>
      </c>
      <c r="AH2149" s="145">
        <v>2.4899999999999998E-4</v>
      </c>
      <c r="AI2149" s="145">
        <v>4.44440198098106E-3</v>
      </c>
      <c r="AJ2149" s="145">
        <v>1.29777664927795E-3</v>
      </c>
    </row>
    <row r="2150" spans="1:36" x14ac:dyDescent="0.2">
      <c r="A2150" s="8" t="s">
        <v>1204</v>
      </c>
      <c r="B2150" s="8">
        <v>14292</v>
      </c>
      <c r="C2150" s="8" t="s">
        <v>2196</v>
      </c>
      <c r="D2150" s="8" t="s">
        <v>2197</v>
      </c>
      <c r="E2150" s="4" t="s">
        <v>425</v>
      </c>
      <c r="F2150" s="8" t="s">
        <v>2198</v>
      </c>
      <c r="G2150" s="8" t="s">
        <v>2199</v>
      </c>
      <c r="H2150" s="8" t="s">
        <v>76</v>
      </c>
      <c r="I2150" s="8" t="s">
        <v>228</v>
      </c>
      <c r="J2150" s="8" t="s">
        <v>53</v>
      </c>
      <c r="K2150" s="8" t="s">
        <v>53</v>
      </c>
      <c r="L2150" s="8" t="s">
        <v>799</v>
      </c>
      <c r="M2150" s="8" t="s">
        <v>311</v>
      </c>
      <c r="N2150" s="8" t="s">
        <v>140</v>
      </c>
      <c r="O2150" s="8" t="s">
        <v>62</v>
      </c>
      <c r="P2150" s="8" t="s">
        <v>1355</v>
      </c>
      <c r="Q2150" s="8" t="s">
        <v>70</v>
      </c>
      <c r="R2150" s="8" t="s">
        <v>57</v>
      </c>
      <c r="S2150" s="8" t="s">
        <v>1212</v>
      </c>
      <c r="T2150" s="143">
        <v>4.18</v>
      </c>
      <c r="U2150" s="8" t="s">
        <v>2200</v>
      </c>
      <c r="V2150" s="147">
        <v>5.8900000000000001E-2</v>
      </c>
      <c r="W2150" s="145">
        <v>5.5930000000000001E-2</v>
      </c>
      <c r="X2150" s="146" t="s">
        <v>614</v>
      </c>
      <c r="Z2150" s="143">
        <v>39627</v>
      </c>
      <c r="AA2150" s="143">
        <v>1</v>
      </c>
      <c r="AB2150" s="143">
        <v>102.61</v>
      </c>
      <c r="AC2150" s="8"/>
      <c r="AD2150" s="143">
        <v>40.661000000000001</v>
      </c>
      <c r="AE2150" s="8"/>
      <c r="AF2150" s="8"/>
      <c r="AG2150" s="8" t="s">
        <v>17</v>
      </c>
      <c r="AH2150" s="145">
        <v>0</v>
      </c>
      <c r="AI2150" s="145">
        <v>5.0712031069294703E-3</v>
      </c>
      <c r="AJ2150" s="145">
        <v>1.4808041675982899E-3</v>
      </c>
    </row>
    <row r="2151" spans="1:36" x14ac:dyDescent="0.2">
      <c r="A2151" s="8" t="s">
        <v>1204</v>
      </c>
      <c r="B2151" s="8">
        <v>14292</v>
      </c>
      <c r="C2151" s="8" t="s">
        <v>2213</v>
      </c>
      <c r="D2151" s="8" t="s">
        <v>2214</v>
      </c>
      <c r="E2151" s="4" t="s">
        <v>425</v>
      </c>
      <c r="F2151" s="8" t="s">
        <v>2221</v>
      </c>
      <c r="G2151" s="8" t="s">
        <v>2222</v>
      </c>
      <c r="H2151" s="8" t="s">
        <v>76</v>
      </c>
      <c r="I2151" s="8" t="s">
        <v>228</v>
      </c>
      <c r="J2151" s="8" t="s">
        <v>53</v>
      </c>
      <c r="K2151" s="8" t="s">
        <v>53</v>
      </c>
      <c r="L2151" s="8" t="s">
        <v>799</v>
      </c>
      <c r="M2151" s="8" t="s">
        <v>311</v>
      </c>
      <c r="N2151" s="8" t="s">
        <v>75</v>
      </c>
      <c r="O2151" s="8" t="s">
        <v>62</v>
      </c>
      <c r="P2151" s="8" t="s">
        <v>1523</v>
      </c>
      <c r="Q2151" s="8" t="s">
        <v>102</v>
      </c>
      <c r="R2151" s="8" t="s">
        <v>64</v>
      </c>
      <c r="S2151" s="8" t="s">
        <v>1212</v>
      </c>
      <c r="T2151" s="143">
        <v>2.262</v>
      </c>
      <c r="U2151" s="8" t="s">
        <v>1817</v>
      </c>
      <c r="V2151" s="147">
        <v>2.1499999999999998E-2</v>
      </c>
      <c r="W2151" s="145">
        <v>5.0950000000000002E-2</v>
      </c>
      <c r="X2151" s="146" t="s">
        <v>614</v>
      </c>
      <c r="Z2151" s="143">
        <v>12087.59</v>
      </c>
      <c r="AA2151" s="143">
        <v>1</v>
      </c>
      <c r="AB2151" s="143">
        <v>93.83</v>
      </c>
      <c r="AC2151" s="143">
        <v>0.73899999999999999</v>
      </c>
      <c r="AD2151" s="143">
        <v>12.081</v>
      </c>
      <c r="AE2151" s="8"/>
      <c r="AF2151" s="8"/>
      <c r="AG2151" s="8" t="s">
        <v>17</v>
      </c>
      <c r="AH2151" s="145">
        <v>2.3E-5</v>
      </c>
      <c r="AI2151" s="145">
        <v>1.50669235176823E-3</v>
      </c>
      <c r="AJ2151" s="145">
        <v>4.39957987629835E-4</v>
      </c>
    </row>
    <row r="2152" spans="1:36" x14ac:dyDescent="0.2">
      <c r="A2152" s="8" t="s">
        <v>1204</v>
      </c>
      <c r="B2152" s="8">
        <v>14292</v>
      </c>
      <c r="C2152" s="8" t="s">
        <v>2213</v>
      </c>
      <c r="D2152" s="8" t="s">
        <v>2214</v>
      </c>
      <c r="E2152" s="4" t="s">
        <v>425</v>
      </c>
      <c r="F2152" s="8" t="s">
        <v>2223</v>
      </c>
      <c r="G2152" s="8" t="s">
        <v>2224</v>
      </c>
      <c r="H2152" s="8" t="s">
        <v>76</v>
      </c>
      <c r="I2152" s="8" t="s">
        <v>228</v>
      </c>
      <c r="J2152" s="8" t="s">
        <v>53</v>
      </c>
      <c r="K2152" s="8" t="s">
        <v>53</v>
      </c>
      <c r="L2152" s="8" t="s">
        <v>799</v>
      </c>
      <c r="M2152" s="8" t="s">
        <v>311</v>
      </c>
      <c r="N2152" s="8" t="s">
        <v>75</v>
      </c>
      <c r="O2152" s="8" t="s">
        <v>62</v>
      </c>
      <c r="P2152" s="8" t="s">
        <v>1523</v>
      </c>
      <c r="Q2152" s="8" t="s">
        <v>65</v>
      </c>
      <c r="R2152" s="8" t="s">
        <v>57</v>
      </c>
      <c r="S2152" s="8" t="s">
        <v>1212</v>
      </c>
      <c r="T2152" s="143">
        <v>3.33</v>
      </c>
      <c r="U2152" s="8" t="s">
        <v>2225</v>
      </c>
      <c r="V2152" s="147">
        <v>5.0500000000000003E-2</v>
      </c>
      <c r="W2152" s="145">
        <v>5.2359999999999997E-2</v>
      </c>
      <c r="X2152" s="146" t="s">
        <v>614</v>
      </c>
      <c r="Z2152" s="143">
        <v>100000</v>
      </c>
      <c r="AA2152" s="143">
        <v>1</v>
      </c>
      <c r="AB2152" s="143">
        <v>100.77</v>
      </c>
      <c r="AC2152" s="8"/>
      <c r="AD2152" s="143">
        <v>100.77</v>
      </c>
      <c r="AE2152" s="8"/>
      <c r="AF2152" s="8"/>
      <c r="AG2152" s="8" t="s">
        <v>17</v>
      </c>
      <c r="AH2152" s="145">
        <v>3.8999999999999999E-4</v>
      </c>
      <c r="AI2152" s="145">
        <v>1.25678613504927E-2</v>
      </c>
      <c r="AJ2152" s="145">
        <v>3.66984738595402E-3</v>
      </c>
    </row>
    <row r="2153" spans="1:36" x14ac:dyDescent="0.2">
      <c r="A2153" s="8" t="s">
        <v>1204</v>
      </c>
      <c r="B2153" s="8">
        <v>14292</v>
      </c>
      <c r="C2153" s="8" t="s">
        <v>2226</v>
      </c>
      <c r="D2153" s="8" t="s">
        <v>2227</v>
      </c>
      <c r="E2153" s="4" t="s">
        <v>425</v>
      </c>
      <c r="F2153" s="8" t="s">
        <v>2228</v>
      </c>
      <c r="G2153" s="8" t="s">
        <v>2229</v>
      </c>
      <c r="H2153" s="8" t="s">
        <v>76</v>
      </c>
      <c r="I2153" s="8" t="s">
        <v>228</v>
      </c>
      <c r="J2153" s="8" t="s">
        <v>53</v>
      </c>
      <c r="K2153" s="8" t="s">
        <v>53</v>
      </c>
      <c r="L2153" s="8" t="s">
        <v>799</v>
      </c>
      <c r="M2153" s="8" t="s">
        <v>311</v>
      </c>
      <c r="N2153" s="8" t="s">
        <v>140</v>
      </c>
      <c r="O2153" s="8" t="s">
        <v>62</v>
      </c>
      <c r="P2153" s="8" t="s">
        <v>1736</v>
      </c>
      <c r="Q2153" s="8" t="s">
        <v>102</v>
      </c>
      <c r="R2153" s="8" t="s">
        <v>64</v>
      </c>
      <c r="S2153" s="8" t="s">
        <v>1212</v>
      </c>
      <c r="T2153" s="143">
        <v>3.27</v>
      </c>
      <c r="U2153" s="8" t="s">
        <v>2230</v>
      </c>
      <c r="V2153" s="147">
        <v>5.3400000000000003E-2</v>
      </c>
      <c r="W2153" s="145">
        <v>5.7369999999999997E-2</v>
      </c>
      <c r="X2153" s="146" t="s">
        <v>614</v>
      </c>
      <c r="Z2153" s="143">
        <v>31000</v>
      </c>
      <c r="AA2153" s="143">
        <v>1</v>
      </c>
      <c r="AB2153" s="143">
        <v>100.93</v>
      </c>
      <c r="AC2153" s="8"/>
      <c r="AD2153" s="143">
        <v>31.288</v>
      </c>
      <c r="AE2153" s="8"/>
      <c r="AF2153" s="8"/>
      <c r="AG2153" s="8" t="s">
        <v>17</v>
      </c>
      <c r="AH2153" s="145">
        <v>7.7000000000000001E-5</v>
      </c>
      <c r="AI2153" s="145">
        <v>3.9022230454760398E-3</v>
      </c>
      <c r="AJ2153" s="145">
        <v>1.1394590251656801E-3</v>
      </c>
    </row>
    <row r="2154" spans="1:36" x14ac:dyDescent="0.2">
      <c r="A2154" s="8" t="s">
        <v>1204</v>
      </c>
      <c r="B2154" s="8">
        <v>14292</v>
      </c>
      <c r="C2154" s="8" t="s">
        <v>2236</v>
      </c>
      <c r="D2154" s="8" t="s">
        <v>2237</v>
      </c>
      <c r="E2154" s="4" t="s">
        <v>425</v>
      </c>
      <c r="F2154" s="8" t="s">
        <v>2246</v>
      </c>
      <c r="G2154" s="8" t="s">
        <v>2247</v>
      </c>
      <c r="H2154" s="8" t="s">
        <v>76</v>
      </c>
      <c r="I2154" s="8" t="s">
        <v>228</v>
      </c>
      <c r="J2154" s="8" t="s">
        <v>53</v>
      </c>
      <c r="K2154" s="8" t="s">
        <v>53</v>
      </c>
      <c r="L2154" s="8" t="s">
        <v>799</v>
      </c>
      <c r="M2154" s="8" t="s">
        <v>311</v>
      </c>
      <c r="N2154" s="8" t="s">
        <v>140</v>
      </c>
      <c r="O2154" s="8" t="s">
        <v>62</v>
      </c>
      <c r="P2154" s="8" t="s">
        <v>298</v>
      </c>
      <c r="Q2154" s="151" t="s">
        <v>298</v>
      </c>
      <c r="R2154" s="151" t="s">
        <v>298</v>
      </c>
      <c r="S2154" s="8" t="s">
        <v>1212</v>
      </c>
      <c r="T2154" s="143">
        <v>2.5499999999999998</v>
      </c>
      <c r="U2154" s="8" t="s">
        <v>2248</v>
      </c>
      <c r="V2154" s="147">
        <v>7.3300000000000004E-2</v>
      </c>
      <c r="W2154" s="145">
        <v>6.8250000000000005E-2</v>
      </c>
      <c r="X2154" s="146" t="s">
        <v>614</v>
      </c>
      <c r="Z2154" s="143">
        <v>8000</v>
      </c>
      <c r="AA2154" s="143">
        <v>1</v>
      </c>
      <c r="AB2154" s="143">
        <v>102.39</v>
      </c>
      <c r="AC2154" s="8"/>
      <c r="AD2154" s="143">
        <v>8.1910000000000007</v>
      </c>
      <c r="AE2154" s="8"/>
      <c r="AF2154" s="8"/>
      <c r="AG2154" s="8" t="s">
        <v>17</v>
      </c>
      <c r="AH2154" s="145">
        <v>6.2000000000000003E-5</v>
      </c>
      <c r="AI2154" s="145">
        <v>1.02159239748095E-3</v>
      </c>
      <c r="AJ2154" s="145">
        <v>2.9830757078323501E-4</v>
      </c>
    </row>
    <row r="2155" spans="1:36" x14ac:dyDescent="0.2">
      <c r="A2155" s="8" t="s">
        <v>1204</v>
      </c>
      <c r="B2155" s="8">
        <v>14292</v>
      </c>
      <c r="C2155" s="8" t="s">
        <v>2231</v>
      </c>
      <c r="D2155" s="8" t="s">
        <v>2232</v>
      </c>
      <c r="E2155" s="4" t="s">
        <v>425</v>
      </c>
      <c r="F2155" s="8" t="s">
        <v>2249</v>
      </c>
      <c r="G2155" s="8" t="s">
        <v>2250</v>
      </c>
      <c r="H2155" s="8" t="s">
        <v>76</v>
      </c>
      <c r="I2155" s="8" t="s">
        <v>229</v>
      </c>
      <c r="J2155" s="8" t="s">
        <v>53</v>
      </c>
      <c r="K2155" s="8" t="s">
        <v>53</v>
      </c>
      <c r="L2155" s="8" t="s">
        <v>799</v>
      </c>
      <c r="M2155" s="8" t="s">
        <v>311</v>
      </c>
      <c r="N2155" s="8" t="s">
        <v>629</v>
      </c>
      <c r="O2155" s="8" t="s">
        <v>62</v>
      </c>
      <c r="P2155" s="8" t="s">
        <v>1523</v>
      </c>
      <c r="Q2155" s="8" t="s">
        <v>102</v>
      </c>
      <c r="R2155" s="8" t="s">
        <v>64</v>
      </c>
      <c r="S2155" s="8" t="s">
        <v>1212</v>
      </c>
      <c r="T2155" s="143">
        <v>6.7709999999999999</v>
      </c>
      <c r="U2155" s="8" t="s">
        <v>2251</v>
      </c>
      <c r="V2155" s="147">
        <v>1.15E-2</v>
      </c>
      <c r="W2155" s="145">
        <v>3.2329999999999998E-2</v>
      </c>
      <c r="X2155" s="146" t="s">
        <v>614</v>
      </c>
      <c r="Z2155" s="143">
        <v>25000</v>
      </c>
      <c r="AA2155" s="143">
        <v>1</v>
      </c>
      <c r="AB2155" s="143">
        <v>96.84</v>
      </c>
      <c r="AC2155" s="8"/>
      <c r="AD2155" s="143">
        <v>24.21</v>
      </c>
      <c r="AE2155" s="8"/>
      <c r="AF2155" s="8"/>
      <c r="AG2155" s="8" t="s">
        <v>17</v>
      </c>
      <c r="AH2155" s="145">
        <v>5.3999999999999998E-5</v>
      </c>
      <c r="AI2155" s="145">
        <v>3.01942962484299E-3</v>
      </c>
      <c r="AJ2155" s="145">
        <v>8.8168110761086503E-4</v>
      </c>
    </row>
    <row r="2156" spans="1:36" x14ac:dyDescent="0.2">
      <c r="A2156" s="8" t="s">
        <v>1204</v>
      </c>
      <c r="B2156" s="8">
        <v>14292</v>
      </c>
      <c r="C2156" s="8" t="s">
        <v>2252</v>
      </c>
      <c r="D2156" s="8" t="s">
        <v>2253</v>
      </c>
      <c r="E2156" s="4" t="s">
        <v>425</v>
      </c>
      <c r="F2156" s="8" t="s">
        <v>2254</v>
      </c>
      <c r="G2156" s="8" t="s">
        <v>2255</v>
      </c>
      <c r="H2156" s="8" t="s">
        <v>76</v>
      </c>
      <c r="I2156" s="8" t="s">
        <v>229</v>
      </c>
      <c r="J2156" s="8" t="s">
        <v>53</v>
      </c>
      <c r="K2156" s="8" t="s">
        <v>53</v>
      </c>
      <c r="L2156" s="8" t="s">
        <v>799</v>
      </c>
      <c r="M2156" s="8" t="s">
        <v>311</v>
      </c>
      <c r="N2156" s="8" t="s">
        <v>629</v>
      </c>
      <c r="O2156" s="8" t="s">
        <v>62</v>
      </c>
      <c r="P2156" s="8" t="s">
        <v>1461</v>
      </c>
      <c r="Q2156" s="8" t="s">
        <v>65</v>
      </c>
      <c r="R2156" s="8" t="s">
        <v>57</v>
      </c>
      <c r="S2156" s="8" t="s">
        <v>1212</v>
      </c>
      <c r="T2156" s="143">
        <v>0.47099999999999997</v>
      </c>
      <c r="U2156" s="8" t="s">
        <v>2256</v>
      </c>
      <c r="V2156" s="147">
        <v>0.04</v>
      </c>
      <c r="W2156" s="145">
        <v>1.1520000000000001E-2</v>
      </c>
      <c r="X2156" s="146" t="s">
        <v>614</v>
      </c>
      <c r="Z2156" s="143">
        <v>70826</v>
      </c>
      <c r="AA2156" s="143">
        <v>1</v>
      </c>
      <c r="AB2156" s="143">
        <v>112.74</v>
      </c>
      <c r="AC2156" s="8"/>
      <c r="AD2156" s="143">
        <v>79.849000000000004</v>
      </c>
      <c r="AE2156" s="8"/>
      <c r="AF2156" s="8"/>
      <c r="AG2156" s="8" t="s">
        <v>17</v>
      </c>
      <c r="AH2156" s="145">
        <v>4.35E-4</v>
      </c>
      <c r="AI2156" s="145">
        <v>9.9586591420707405E-3</v>
      </c>
      <c r="AJ2156" s="145">
        <v>2.9079537242589601E-3</v>
      </c>
    </row>
    <row r="2157" spans="1:36" x14ac:dyDescent="0.2">
      <c r="A2157" s="8" t="s">
        <v>1204</v>
      </c>
      <c r="B2157" s="8">
        <v>14292</v>
      </c>
      <c r="C2157" s="8" t="s">
        <v>2252</v>
      </c>
      <c r="D2157" s="8" t="s">
        <v>2253</v>
      </c>
      <c r="E2157" s="4" t="s">
        <v>425</v>
      </c>
      <c r="F2157" s="8" t="s">
        <v>2257</v>
      </c>
      <c r="G2157" s="8" t="s">
        <v>2258</v>
      </c>
      <c r="H2157" s="8" t="s">
        <v>76</v>
      </c>
      <c r="I2157" s="8" t="s">
        <v>229</v>
      </c>
      <c r="J2157" s="8" t="s">
        <v>53</v>
      </c>
      <c r="K2157" s="8" t="s">
        <v>53</v>
      </c>
      <c r="L2157" s="8" t="s">
        <v>799</v>
      </c>
      <c r="M2157" s="8" t="s">
        <v>311</v>
      </c>
      <c r="N2157" s="8" t="s">
        <v>629</v>
      </c>
      <c r="O2157" s="8" t="s">
        <v>62</v>
      </c>
      <c r="P2157" s="8" t="s">
        <v>1461</v>
      </c>
      <c r="Q2157" s="8" t="s">
        <v>65</v>
      </c>
      <c r="R2157" s="8" t="s">
        <v>57</v>
      </c>
      <c r="S2157" s="8" t="s">
        <v>1212</v>
      </c>
      <c r="T2157" s="143">
        <v>3.9</v>
      </c>
      <c r="U2157" s="8" t="s">
        <v>2259</v>
      </c>
      <c r="V2157" s="147">
        <v>3.5000000000000003E-2</v>
      </c>
      <c r="W2157" s="145">
        <v>2.4580000000000001E-2</v>
      </c>
      <c r="X2157" s="146" t="s">
        <v>614</v>
      </c>
      <c r="Z2157" s="143">
        <v>12484.26</v>
      </c>
      <c r="AA2157" s="143">
        <v>1</v>
      </c>
      <c r="AB2157" s="143">
        <v>117.88</v>
      </c>
      <c r="AC2157" s="8"/>
      <c r="AD2157" s="143">
        <v>14.715999999999999</v>
      </c>
      <c r="AE2157" s="8"/>
      <c r="AF2157" s="8"/>
      <c r="AG2157" s="8" t="s">
        <v>17</v>
      </c>
      <c r="AH2157" s="145">
        <v>1.4E-5</v>
      </c>
      <c r="AI2157" s="145">
        <v>1.8354098340660899E-3</v>
      </c>
      <c r="AJ2157" s="145">
        <v>5.3594432607562896E-4</v>
      </c>
    </row>
    <row r="2158" spans="1:36" x14ac:dyDescent="0.2">
      <c r="A2158" s="8" t="s">
        <v>1204</v>
      </c>
      <c r="B2158" s="8">
        <v>14292</v>
      </c>
      <c r="C2158" s="8" t="s">
        <v>2263</v>
      </c>
      <c r="D2158" s="8" t="s">
        <v>2264</v>
      </c>
      <c r="E2158" s="4" t="s">
        <v>425</v>
      </c>
      <c r="F2158" s="8" t="s">
        <v>2267</v>
      </c>
      <c r="G2158" s="8" t="s">
        <v>2268</v>
      </c>
      <c r="H2158" s="8" t="s">
        <v>76</v>
      </c>
      <c r="I2158" s="8" t="s">
        <v>229</v>
      </c>
      <c r="J2158" s="8" t="s">
        <v>53</v>
      </c>
      <c r="K2158" s="8" t="s">
        <v>53</v>
      </c>
      <c r="L2158" s="8" t="s">
        <v>799</v>
      </c>
      <c r="M2158" s="8" t="s">
        <v>311</v>
      </c>
      <c r="N2158" s="8" t="s">
        <v>629</v>
      </c>
      <c r="O2158" s="8" t="s">
        <v>62</v>
      </c>
      <c r="P2158" s="8" t="s">
        <v>298</v>
      </c>
      <c r="Q2158" s="151" t="s">
        <v>298</v>
      </c>
      <c r="R2158" s="151" t="s">
        <v>298</v>
      </c>
      <c r="S2158" s="8" t="s">
        <v>1212</v>
      </c>
      <c r="T2158" s="143">
        <v>5.681</v>
      </c>
      <c r="U2158" s="8" t="s">
        <v>1516</v>
      </c>
      <c r="V2158" s="147">
        <v>6.4000000000000003E-3</v>
      </c>
      <c r="W2158" s="145">
        <v>3.4819999999999997E-2</v>
      </c>
      <c r="X2158" s="146" t="s">
        <v>614</v>
      </c>
      <c r="Z2158" s="143">
        <v>25566.84</v>
      </c>
      <c r="AA2158" s="143">
        <v>1</v>
      </c>
      <c r="AB2158" s="143">
        <v>94.53</v>
      </c>
      <c r="AC2158" s="8"/>
      <c r="AD2158" s="143">
        <v>24.167999999999999</v>
      </c>
      <c r="AE2158" s="8"/>
      <c r="AF2158" s="8"/>
      <c r="AG2158" s="8" t="s">
        <v>17</v>
      </c>
      <c r="AH2158" s="145">
        <v>1.13E-4</v>
      </c>
      <c r="AI2158" s="145">
        <v>3.01423309441654E-3</v>
      </c>
      <c r="AJ2158" s="145">
        <v>8.8016370754814203E-4</v>
      </c>
    </row>
    <row r="2159" spans="1:36" x14ac:dyDescent="0.2">
      <c r="A2159" s="8" t="s">
        <v>1204</v>
      </c>
      <c r="B2159" s="8">
        <v>14292</v>
      </c>
      <c r="C2159" s="8" t="s">
        <v>2269</v>
      </c>
      <c r="D2159" s="8" t="s">
        <v>2270</v>
      </c>
      <c r="E2159" s="4" t="s">
        <v>425</v>
      </c>
      <c r="F2159" s="8" t="s">
        <v>2271</v>
      </c>
      <c r="G2159" s="8" t="s">
        <v>2272</v>
      </c>
      <c r="H2159" s="8" t="s">
        <v>76</v>
      </c>
      <c r="I2159" s="8" t="s">
        <v>229</v>
      </c>
      <c r="J2159" s="8" t="s">
        <v>53</v>
      </c>
      <c r="K2159" s="8" t="s">
        <v>53</v>
      </c>
      <c r="L2159" s="8" t="s">
        <v>799</v>
      </c>
      <c r="M2159" s="8" t="s">
        <v>311</v>
      </c>
      <c r="N2159" s="8" t="s">
        <v>258</v>
      </c>
      <c r="O2159" s="8" t="s">
        <v>62</v>
      </c>
      <c r="P2159" s="8" t="s">
        <v>1824</v>
      </c>
      <c r="Q2159" s="8" t="s">
        <v>70</v>
      </c>
      <c r="R2159" s="8" t="s">
        <v>57</v>
      </c>
      <c r="S2159" s="8" t="s">
        <v>1212</v>
      </c>
      <c r="T2159" s="143">
        <v>3.621</v>
      </c>
      <c r="U2159" s="8" t="s">
        <v>2273</v>
      </c>
      <c r="V2159" s="147">
        <v>7.0000000000000001E-3</v>
      </c>
      <c r="W2159" s="145">
        <v>1.8679999999999999E-2</v>
      </c>
      <c r="X2159" s="146" t="s">
        <v>614</v>
      </c>
      <c r="Z2159" s="143">
        <v>22256</v>
      </c>
      <c r="AA2159" s="143">
        <v>1</v>
      </c>
      <c r="AB2159" s="143">
        <v>106.21</v>
      </c>
      <c r="AC2159" s="8"/>
      <c r="AD2159" s="143">
        <v>23.638000000000002</v>
      </c>
      <c r="AE2159" s="8"/>
      <c r="AF2159" s="8"/>
      <c r="AG2159" s="8" t="s">
        <v>17</v>
      </c>
      <c r="AH2159" s="145">
        <v>2.4699999999999999E-4</v>
      </c>
      <c r="AI2159" s="145">
        <v>2.9481029396270101E-3</v>
      </c>
      <c r="AJ2159" s="145">
        <v>8.6085353464608497E-4</v>
      </c>
    </row>
    <row r="2160" spans="1:36" x14ac:dyDescent="0.2">
      <c r="A2160" s="8" t="s">
        <v>1204</v>
      </c>
      <c r="B2160" s="8">
        <v>14292</v>
      </c>
      <c r="C2160" s="8" t="s">
        <v>2274</v>
      </c>
      <c r="D2160" s="8" t="s">
        <v>2275</v>
      </c>
      <c r="E2160" s="4" t="s">
        <v>425</v>
      </c>
      <c r="F2160" s="8" t="s">
        <v>2276</v>
      </c>
      <c r="G2160" s="8" t="s">
        <v>2277</v>
      </c>
      <c r="H2160" s="8" t="s">
        <v>76</v>
      </c>
      <c r="I2160" s="8" t="s">
        <v>229</v>
      </c>
      <c r="J2160" s="8" t="s">
        <v>53</v>
      </c>
      <c r="K2160" s="8" t="s">
        <v>53</v>
      </c>
      <c r="L2160" s="8" t="s">
        <v>799</v>
      </c>
      <c r="M2160" s="8" t="s">
        <v>311</v>
      </c>
      <c r="N2160" s="8" t="s">
        <v>629</v>
      </c>
      <c r="O2160" s="8" t="s">
        <v>62</v>
      </c>
      <c r="P2160" s="8" t="s">
        <v>298</v>
      </c>
      <c r="Q2160" s="151" t="s">
        <v>298</v>
      </c>
      <c r="R2160" s="151" t="s">
        <v>298</v>
      </c>
      <c r="S2160" s="8" t="s">
        <v>1212</v>
      </c>
      <c r="T2160" s="143">
        <v>3.0409999999999999</v>
      </c>
      <c r="U2160" s="8" t="s">
        <v>1497</v>
      </c>
      <c r="V2160" s="147">
        <v>4.2000000000000003E-2</v>
      </c>
      <c r="W2160" s="145">
        <v>3.619E-2</v>
      </c>
      <c r="X2160" s="146" t="s">
        <v>614</v>
      </c>
      <c r="Z2160" s="143">
        <v>33000</v>
      </c>
      <c r="AA2160" s="143">
        <v>1</v>
      </c>
      <c r="AB2160" s="143">
        <v>103.82</v>
      </c>
      <c r="AC2160" s="8"/>
      <c r="AD2160" s="143">
        <v>34.261000000000003</v>
      </c>
      <c r="AE2160" s="8"/>
      <c r="AF2160" s="8"/>
      <c r="AG2160" s="8" t="s">
        <v>17</v>
      </c>
      <c r="AH2160" s="145">
        <v>3.3E-4</v>
      </c>
      <c r="AI2160" s="145">
        <v>4.2729231972282403E-3</v>
      </c>
      <c r="AJ2160" s="145">
        <v>1.2477044095585599E-3</v>
      </c>
    </row>
    <row r="2161" spans="1:36" x14ac:dyDescent="0.2">
      <c r="A2161" s="8" t="s">
        <v>1204</v>
      </c>
      <c r="B2161" s="8">
        <v>14292</v>
      </c>
      <c r="C2161" s="8" t="s">
        <v>2278</v>
      </c>
      <c r="D2161" s="8" t="s">
        <v>2279</v>
      </c>
      <c r="E2161" s="4" t="s">
        <v>425</v>
      </c>
      <c r="F2161" s="8" t="s">
        <v>2280</v>
      </c>
      <c r="G2161" s="8" t="s">
        <v>2281</v>
      </c>
      <c r="H2161" s="8" t="s">
        <v>76</v>
      </c>
      <c r="I2161" s="8" t="s">
        <v>229</v>
      </c>
      <c r="J2161" s="8" t="s">
        <v>53</v>
      </c>
      <c r="K2161" s="8" t="s">
        <v>53</v>
      </c>
      <c r="L2161" s="8" t="s">
        <v>799</v>
      </c>
      <c r="M2161" s="8" t="s">
        <v>311</v>
      </c>
      <c r="N2161" s="8" t="s">
        <v>629</v>
      </c>
      <c r="O2161" s="8" t="s">
        <v>62</v>
      </c>
      <c r="P2161" s="8" t="s">
        <v>1444</v>
      </c>
      <c r="Q2161" s="8" t="s">
        <v>65</v>
      </c>
      <c r="R2161" s="8" t="s">
        <v>57</v>
      </c>
      <c r="S2161" s="8" t="s">
        <v>1212</v>
      </c>
      <c r="T2161" s="143">
        <v>3.4420000000000002</v>
      </c>
      <c r="U2161" s="8" t="s">
        <v>2282</v>
      </c>
      <c r="V2161" s="147">
        <v>1.0800000000000001E-2</v>
      </c>
      <c r="W2161" s="145">
        <v>3.1019999999999999E-2</v>
      </c>
      <c r="X2161" s="146" t="s">
        <v>614</v>
      </c>
      <c r="Z2161" s="143">
        <v>33161.29</v>
      </c>
      <c r="AA2161" s="143">
        <v>1</v>
      </c>
      <c r="AB2161" s="143">
        <v>104.57</v>
      </c>
      <c r="AC2161" s="8"/>
      <c r="AD2161" s="143">
        <v>34.677</v>
      </c>
      <c r="AE2161" s="8"/>
      <c r="AF2161" s="8"/>
      <c r="AG2161" s="8" t="s">
        <v>17</v>
      </c>
      <c r="AH2161" s="145">
        <v>1.2400000000000001E-4</v>
      </c>
      <c r="AI2161" s="145">
        <v>4.3248260766248197E-3</v>
      </c>
      <c r="AJ2161" s="145">
        <v>1.26286018196606E-3</v>
      </c>
    </row>
    <row r="2162" spans="1:36" x14ac:dyDescent="0.2">
      <c r="A2162" s="8" t="s">
        <v>1204</v>
      </c>
      <c r="B2162" s="8">
        <v>14292</v>
      </c>
      <c r="C2162" s="8" t="s">
        <v>2283</v>
      </c>
      <c r="D2162" s="8" t="s">
        <v>2284</v>
      </c>
      <c r="E2162" s="4" t="s">
        <v>425</v>
      </c>
      <c r="F2162" s="8" t="s">
        <v>2285</v>
      </c>
      <c r="G2162" s="8" t="s">
        <v>2286</v>
      </c>
      <c r="H2162" s="8" t="s">
        <v>76</v>
      </c>
      <c r="I2162" s="8" t="s">
        <v>228</v>
      </c>
      <c r="J2162" s="8" t="s">
        <v>53</v>
      </c>
      <c r="K2162" s="8" t="s">
        <v>53</v>
      </c>
      <c r="L2162" s="8" t="s">
        <v>799</v>
      </c>
      <c r="M2162" s="8" t="s">
        <v>311</v>
      </c>
      <c r="N2162" s="8" t="s">
        <v>686</v>
      </c>
      <c r="O2162" s="8" t="s">
        <v>62</v>
      </c>
      <c r="P2162" s="8" t="s">
        <v>298</v>
      </c>
      <c r="Q2162" s="151" t="s">
        <v>298</v>
      </c>
      <c r="R2162" s="151" t="s">
        <v>298</v>
      </c>
      <c r="S2162" s="8" t="s">
        <v>1212</v>
      </c>
      <c r="T2162" s="143">
        <v>2.5350000000000001</v>
      </c>
      <c r="U2162" s="8" t="s">
        <v>1451</v>
      </c>
      <c r="V2162" s="147">
        <v>4.3499999999999997E-2</v>
      </c>
      <c r="W2162" s="145">
        <v>0.16975999999999999</v>
      </c>
      <c r="X2162" s="146" t="s">
        <v>614</v>
      </c>
      <c r="Z2162" s="143">
        <v>4285.71</v>
      </c>
      <c r="AA2162" s="143">
        <v>1</v>
      </c>
      <c r="AB2162" s="143">
        <v>100.91</v>
      </c>
      <c r="AC2162" s="8"/>
      <c r="AD2162" s="143">
        <v>4.3250000000000002</v>
      </c>
      <c r="AE2162" s="8"/>
      <c r="AF2162" s="8"/>
      <c r="AG2162" s="8" t="s">
        <v>17</v>
      </c>
      <c r="AH2162" s="145">
        <v>4.6999999999999997E-5</v>
      </c>
      <c r="AI2162" s="145">
        <v>5.3937039963225801E-4</v>
      </c>
      <c r="AJ2162" s="145">
        <v>1.57497524515086E-4</v>
      </c>
    </row>
    <row r="2163" spans="1:36" x14ac:dyDescent="0.2">
      <c r="A2163" s="8" t="s">
        <v>1204</v>
      </c>
      <c r="B2163" s="8">
        <v>14292</v>
      </c>
      <c r="C2163" s="8" t="s">
        <v>2955</v>
      </c>
      <c r="D2163" s="8" t="s">
        <v>2956</v>
      </c>
      <c r="E2163" s="4" t="s">
        <v>425</v>
      </c>
      <c r="F2163" s="8" t="s">
        <v>2957</v>
      </c>
      <c r="G2163" s="8" t="s">
        <v>2958</v>
      </c>
      <c r="H2163" s="8" t="s">
        <v>76</v>
      </c>
      <c r="I2163" s="8" t="s">
        <v>230</v>
      </c>
      <c r="J2163" s="8" t="s">
        <v>53</v>
      </c>
      <c r="K2163" s="8" t="s">
        <v>53</v>
      </c>
      <c r="L2163" s="8" t="s">
        <v>799</v>
      </c>
      <c r="M2163" s="8" t="s">
        <v>311</v>
      </c>
      <c r="N2163" s="8" t="s">
        <v>267</v>
      </c>
      <c r="O2163" s="8" t="s">
        <v>62</v>
      </c>
      <c r="P2163" s="8" t="s">
        <v>1637</v>
      </c>
      <c r="Q2163" s="8" t="s">
        <v>70</v>
      </c>
      <c r="R2163" s="8" t="s">
        <v>57</v>
      </c>
      <c r="S2163" s="8" t="s">
        <v>1212</v>
      </c>
      <c r="T2163" s="143">
        <v>3.03</v>
      </c>
      <c r="U2163" s="8" t="s">
        <v>2313</v>
      </c>
      <c r="V2163" s="147">
        <v>5.4800000000000001E-2</v>
      </c>
      <c r="W2163" s="145">
        <v>6.1219999999999997E-2</v>
      </c>
      <c r="X2163" s="146" t="s">
        <v>614</v>
      </c>
      <c r="Z2163" s="143">
        <v>32467</v>
      </c>
      <c r="AA2163" s="143">
        <v>1</v>
      </c>
      <c r="AB2163" s="143">
        <v>102.28</v>
      </c>
      <c r="AC2163" s="8"/>
      <c r="AD2163" s="143">
        <v>33.207000000000001</v>
      </c>
      <c r="AE2163" s="8"/>
      <c r="AF2163" s="8"/>
      <c r="AG2163" s="8" t="s">
        <v>17</v>
      </c>
      <c r="AH2163" s="145">
        <v>1.5200000000000001E-4</v>
      </c>
      <c r="AI2163" s="145">
        <v>4.1415508947929098E-3</v>
      </c>
      <c r="AJ2163" s="145">
        <v>1.2093433640923701E-3</v>
      </c>
    </row>
    <row r="2164" spans="1:36" x14ac:dyDescent="0.2">
      <c r="A2164" s="8" t="s">
        <v>1204</v>
      </c>
      <c r="B2164" s="8">
        <v>14292</v>
      </c>
      <c r="C2164" s="8" t="s">
        <v>2309</v>
      </c>
      <c r="D2164" s="8" t="s">
        <v>2310</v>
      </c>
      <c r="E2164" s="4" t="s">
        <v>425</v>
      </c>
      <c r="F2164" s="8" t="s">
        <v>2311</v>
      </c>
      <c r="G2164" s="8" t="s">
        <v>2312</v>
      </c>
      <c r="H2164" s="8" t="s">
        <v>76</v>
      </c>
      <c r="I2164" s="8" t="s">
        <v>230</v>
      </c>
      <c r="J2164" s="8" t="s">
        <v>53</v>
      </c>
      <c r="K2164" s="8" t="s">
        <v>53</v>
      </c>
      <c r="L2164" s="8" t="s">
        <v>799</v>
      </c>
      <c r="M2164" s="8" t="s">
        <v>311</v>
      </c>
      <c r="N2164" s="8" t="s">
        <v>267</v>
      </c>
      <c r="O2164" s="8" t="s">
        <v>62</v>
      </c>
      <c r="P2164" s="8" t="s">
        <v>1450</v>
      </c>
      <c r="Q2164" s="8" t="s">
        <v>70</v>
      </c>
      <c r="R2164" s="8" t="s">
        <v>57</v>
      </c>
      <c r="S2164" s="8" t="s">
        <v>1212</v>
      </c>
      <c r="T2164" s="143">
        <v>3.44</v>
      </c>
      <c r="U2164" s="8" t="s">
        <v>2313</v>
      </c>
      <c r="V2164" s="147">
        <v>4.6899999999999997E-2</v>
      </c>
      <c r="W2164" s="145">
        <v>7.0639999999999994E-2</v>
      </c>
      <c r="X2164" s="146" t="s">
        <v>614</v>
      </c>
      <c r="Z2164" s="143">
        <v>18992.04</v>
      </c>
      <c r="AA2164" s="143">
        <v>1</v>
      </c>
      <c r="AB2164" s="143">
        <v>99.26</v>
      </c>
      <c r="AC2164" s="8"/>
      <c r="AD2164" s="143">
        <v>18.850999999999999</v>
      </c>
      <c r="AE2164" s="8"/>
      <c r="AF2164" s="8"/>
      <c r="AG2164" s="8" t="s">
        <v>17</v>
      </c>
      <c r="AH2164" s="145">
        <v>1.5E-5</v>
      </c>
      <c r="AI2164" s="145">
        <v>2.3511265701541802E-3</v>
      </c>
      <c r="AJ2164" s="145">
        <v>6.8653492085104205E-4</v>
      </c>
    </row>
    <row r="2165" spans="1:36" x14ac:dyDescent="0.2">
      <c r="A2165" s="8" t="s">
        <v>1204</v>
      </c>
      <c r="B2165" s="8">
        <v>14292</v>
      </c>
      <c r="C2165" s="8" t="s">
        <v>2831</v>
      </c>
      <c r="D2165" s="8" t="s">
        <v>2832</v>
      </c>
      <c r="E2165" s="4" t="s">
        <v>761</v>
      </c>
      <c r="F2165" s="8" t="s">
        <v>2833</v>
      </c>
      <c r="G2165" s="8" t="s">
        <v>2834</v>
      </c>
      <c r="H2165" s="8" t="s">
        <v>76</v>
      </c>
      <c r="I2165" s="8" t="s">
        <v>228</v>
      </c>
      <c r="J2165" s="8" t="s">
        <v>61</v>
      </c>
      <c r="K2165" s="8" t="s">
        <v>314</v>
      </c>
      <c r="L2165" s="8" t="s">
        <v>799</v>
      </c>
      <c r="M2165" s="8" t="s">
        <v>311</v>
      </c>
      <c r="N2165" s="8" t="s">
        <v>630</v>
      </c>
      <c r="O2165" s="8" t="s">
        <v>62</v>
      </c>
      <c r="P2165" s="8" t="s">
        <v>1423</v>
      </c>
      <c r="Q2165" s="8" t="s">
        <v>65</v>
      </c>
      <c r="R2165" s="8" t="s">
        <v>57</v>
      </c>
      <c r="S2165" s="8" t="s">
        <v>1212</v>
      </c>
      <c r="T2165" s="143">
        <v>1.3320000000000001</v>
      </c>
      <c r="U2165" s="8" t="s">
        <v>1297</v>
      </c>
      <c r="V2165" s="147">
        <v>5.9499999999999997E-2</v>
      </c>
      <c r="W2165" s="145">
        <v>7.8159999999999993E-2</v>
      </c>
      <c r="X2165" s="146" t="s">
        <v>614</v>
      </c>
      <c r="Z2165" s="143">
        <v>28436.93</v>
      </c>
      <c r="AA2165" s="143">
        <v>1</v>
      </c>
      <c r="AB2165" s="143">
        <v>98.37</v>
      </c>
      <c r="AC2165" s="8"/>
      <c r="AD2165" s="143">
        <v>27.972999999999999</v>
      </c>
      <c r="AE2165" s="8"/>
      <c r="AF2165" s="8"/>
      <c r="AG2165" s="8" t="s">
        <v>17</v>
      </c>
      <c r="AH2165" s="145">
        <v>9.7999999999999997E-5</v>
      </c>
      <c r="AI2165" s="145">
        <v>3.4887954129209598E-3</v>
      </c>
      <c r="AJ2165" s="145">
        <v>1.01873710802311E-3</v>
      </c>
    </row>
    <row r="2166" spans="1:36" x14ac:dyDescent="0.2">
      <c r="A2166" s="8" t="s">
        <v>1204</v>
      </c>
      <c r="B2166" s="8">
        <v>14292</v>
      </c>
      <c r="C2166" s="8" t="s">
        <v>2839</v>
      </c>
      <c r="D2166" s="8" t="s">
        <v>2840</v>
      </c>
      <c r="E2166" s="4" t="s">
        <v>761</v>
      </c>
      <c r="F2166" s="8" t="s">
        <v>2841</v>
      </c>
      <c r="G2166" s="8" t="s">
        <v>2842</v>
      </c>
      <c r="H2166" s="8" t="s">
        <v>76</v>
      </c>
      <c r="I2166" s="8" t="s">
        <v>230</v>
      </c>
      <c r="J2166" s="8" t="s">
        <v>53</v>
      </c>
      <c r="K2166" t="s">
        <v>317</v>
      </c>
      <c r="L2166" s="8" t="s">
        <v>799</v>
      </c>
      <c r="M2166" s="8" t="s">
        <v>311</v>
      </c>
      <c r="N2166" s="8" t="s">
        <v>253</v>
      </c>
      <c r="O2166" s="8" t="s">
        <v>62</v>
      </c>
      <c r="P2166" s="8" t="s">
        <v>1523</v>
      </c>
      <c r="Q2166" s="8" t="s">
        <v>65</v>
      </c>
      <c r="R2166" s="8" t="s">
        <v>57</v>
      </c>
      <c r="S2166" s="8" t="s">
        <v>1212</v>
      </c>
      <c r="T2166" s="143">
        <v>1.23</v>
      </c>
      <c r="U2166" s="8" t="s">
        <v>2843</v>
      </c>
      <c r="V2166" s="147">
        <v>3.3700000000000001E-2</v>
      </c>
      <c r="W2166" s="145">
        <v>6.4079999999999998E-2</v>
      </c>
      <c r="X2166" s="146" t="s">
        <v>614</v>
      </c>
      <c r="Z2166" s="143">
        <v>13013.33</v>
      </c>
      <c r="AA2166" s="143">
        <v>1</v>
      </c>
      <c r="AB2166" s="143">
        <v>101.54</v>
      </c>
      <c r="AC2166" s="8"/>
      <c r="AD2166" s="143">
        <v>13.214</v>
      </c>
      <c r="AE2166" s="8"/>
      <c r="AF2166" s="8"/>
      <c r="AG2166" s="8" t="s">
        <v>17</v>
      </c>
      <c r="AH2166" s="145">
        <v>6.2000000000000003E-5</v>
      </c>
      <c r="AI2166" s="145">
        <v>1.6479943727923899E-3</v>
      </c>
      <c r="AJ2166" s="145">
        <v>4.8121853610535E-4</v>
      </c>
    </row>
    <row r="2167" spans="1:36" x14ac:dyDescent="0.2">
      <c r="A2167" s="8" t="s">
        <v>1204</v>
      </c>
      <c r="B2167" s="8">
        <v>14292</v>
      </c>
      <c r="C2167" s="8" t="s">
        <v>2196</v>
      </c>
      <c r="D2167" s="8" t="s">
        <v>2197</v>
      </c>
      <c r="E2167" s="4" t="s">
        <v>425</v>
      </c>
      <c r="F2167" s="8" t="s">
        <v>2844</v>
      </c>
      <c r="G2167" s="8" t="s">
        <v>2845</v>
      </c>
      <c r="H2167" s="8" t="s">
        <v>76</v>
      </c>
      <c r="I2167" s="8" t="s">
        <v>228</v>
      </c>
      <c r="J2167" s="155" t="s">
        <v>53</v>
      </c>
      <c r="K2167" s="8" t="s">
        <v>53</v>
      </c>
      <c r="L2167" s="8" t="s">
        <v>799</v>
      </c>
      <c r="M2167" s="8" t="s">
        <v>311</v>
      </c>
      <c r="N2167" s="8" t="s">
        <v>140</v>
      </c>
      <c r="O2167" s="8" t="s">
        <v>62</v>
      </c>
      <c r="P2167" s="8" t="s">
        <v>1355</v>
      </c>
      <c r="Q2167" s="8" t="s">
        <v>70</v>
      </c>
      <c r="R2167" s="8" t="s">
        <v>57</v>
      </c>
      <c r="S2167" s="8" t="s">
        <v>1212</v>
      </c>
      <c r="T2167" s="143">
        <v>1.702</v>
      </c>
      <c r="U2167" s="8" t="s">
        <v>1445</v>
      </c>
      <c r="V2167" s="147">
        <v>0.02</v>
      </c>
      <c r="W2167" s="145">
        <v>5.3460000000000001E-2</v>
      </c>
      <c r="X2167" s="146" t="s">
        <v>614</v>
      </c>
      <c r="Z2167" s="143">
        <v>32000</v>
      </c>
      <c r="AA2167" s="143">
        <v>1</v>
      </c>
      <c r="AB2167" s="143">
        <v>95.12</v>
      </c>
      <c r="AC2167" s="8"/>
      <c r="AD2167" s="143">
        <v>30.437999999999999</v>
      </c>
      <c r="AE2167" s="8"/>
      <c r="AF2167" s="8"/>
      <c r="AG2167" s="8" t="s">
        <v>17</v>
      </c>
      <c r="AH2167" s="145">
        <v>9.1000000000000003E-5</v>
      </c>
      <c r="AI2167" s="145">
        <v>3.7962249769855801E-3</v>
      </c>
      <c r="AJ2167" s="145">
        <v>1.10850732035946E-3</v>
      </c>
    </row>
    <row r="2168" spans="1:36" x14ac:dyDescent="0.2">
      <c r="A2168" s="8" t="s">
        <v>1224</v>
      </c>
      <c r="B2168" s="8">
        <v>1038</v>
      </c>
      <c r="C2168" s="8" t="s">
        <v>1414</v>
      </c>
      <c r="D2168" s="8" t="s">
        <v>1415</v>
      </c>
      <c r="E2168" s="4" t="s">
        <v>426</v>
      </c>
      <c r="F2168" s="8" t="s">
        <v>1416</v>
      </c>
      <c r="G2168" s="8" t="s">
        <v>1417</v>
      </c>
      <c r="H2168" s="8" t="s">
        <v>76</v>
      </c>
      <c r="I2168" s="8" t="s">
        <v>307</v>
      </c>
      <c r="J2168" s="8" t="s">
        <v>61</v>
      </c>
      <c r="K2168" s="8" t="s">
        <v>314</v>
      </c>
      <c r="L2168" s="8" t="s">
        <v>799</v>
      </c>
      <c r="M2168" s="8" t="s">
        <v>311</v>
      </c>
      <c r="N2168" s="8" t="s">
        <v>870</v>
      </c>
      <c r="O2168" s="8" t="s">
        <v>62</v>
      </c>
      <c r="P2168" s="8" t="s">
        <v>298</v>
      </c>
      <c r="Q2168" s="151" t="s">
        <v>298</v>
      </c>
      <c r="R2168" s="151" t="s">
        <v>298</v>
      </c>
      <c r="S2168" s="8" t="s">
        <v>1214</v>
      </c>
      <c r="T2168" s="143">
        <v>2.67</v>
      </c>
      <c r="U2168" s="8" t="s">
        <v>1418</v>
      </c>
      <c r="V2168" s="147">
        <v>2.5000000000000001E-3</v>
      </c>
      <c r="W2168" s="145">
        <v>7.4289999999999995E-2</v>
      </c>
      <c r="X2168" s="146" t="s">
        <v>614</v>
      </c>
      <c r="Z2168" s="143">
        <v>316000</v>
      </c>
      <c r="AA2168" s="143">
        <v>3.681</v>
      </c>
      <c r="AB2168" s="143">
        <v>87.409000000000006</v>
      </c>
      <c r="AC2168" s="8"/>
      <c r="AD2168" s="143">
        <v>1017.097</v>
      </c>
      <c r="AE2168" s="8"/>
      <c r="AF2168" s="8"/>
      <c r="AG2168" s="8" t="s">
        <v>17</v>
      </c>
      <c r="AH2168" s="145">
        <v>6.3199999999999997E-4</v>
      </c>
      <c r="AI2168" s="145">
        <v>6.6807888571858095E-4</v>
      </c>
      <c r="AJ2168" s="145">
        <v>2.1171305508788801E-4</v>
      </c>
    </row>
    <row r="2169" spans="1:36" x14ac:dyDescent="0.2">
      <c r="A2169" s="8" t="s">
        <v>1224</v>
      </c>
      <c r="B2169" s="8">
        <v>1038</v>
      </c>
      <c r="C2169" s="8" t="s">
        <v>1419</v>
      </c>
      <c r="D2169" s="8" t="s">
        <v>1420</v>
      </c>
      <c r="E2169" s="4" t="s">
        <v>425</v>
      </c>
      <c r="F2169" s="8" t="s">
        <v>1421</v>
      </c>
      <c r="G2169" s="8" t="s">
        <v>1422</v>
      </c>
      <c r="H2169" s="8" t="s">
        <v>76</v>
      </c>
      <c r="I2169" s="8" t="s">
        <v>230</v>
      </c>
      <c r="J2169" s="8" t="s">
        <v>53</v>
      </c>
      <c r="K2169" s="8" t="s">
        <v>53</v>
      </c>
      <c r="L2169" s="8" t="s">
        <v>799</v>
      </c>
      <c r="M2169" s="8" t="s">
        <v>311</v>
      </c>
      <c r="N2169" s="8" t="s">
        <v>266</v>
      </c>
      <c r="O2169" s="8" t="s">
        <v>62</v>
      </c>
      <c r="P2169" s="8" t="s">
        <v>1423</v>
      </c>
      <c r="Q2169" s="8" t="s">
        <v>65</v>
      </c>
      <c r="R2169" s="8" t="s">
        <v>57</v>
      </c>
      <c r="S2169" s="8" t="s">
        <v>1212</v>
      </c>
      <c r="T2169" s="143">
        <v>1.22</v>
      </c>
      <c r="U2169" s="8" t="s">
        <v>1424</v>
      </c>
      <c r="V2169" s="147">
        <v>3.9E-2</v>
      </c>
      <c r="W2169" s="145">
        <v>6.6720000000000002E-2</v>
      </c>
      <c r="X2169" s="146" t="s">
        <v>614</v>
      </c>
      <c r="Z2169" s="143">
        <v>1060061.1499999999</v>
      </c>
      <c r="AA2169" s="143">
        <v>1</v>
      </c>
      <c r="AB2169" s="143">
        <v>98.69</v>
      </c>
      <c r="AC2169" s="8"/>
      <c r="AD2169" s="143">
        <v>1046.174</v>
      </c>
      <c r="AE2169" s="8"/>
      <c r="AF2169" s="8"/>
      <c r="AG2169" s="8" t="s">
        <v>17</v>
      </c>
      <c r="AH2169" s="145">
        <v>8.9650000000000007E-3</v>
      </c>
      <c r="AI2169" s="145">
        <v>6.8717841552723901E-4</v>
      </c>
      <c r="AJ2169" s="145">
        <v>2.1776566338456199E-4</v>
      </c>
    </row>
    <row r="2170" spans="1:36" x14ac:dyDescent="0.2">
      <c r="A2170" s="8" t="s">
        <v>1224</v>
      </c>
      <c r="B2170" s="8">
        <v>1038</v>
      </c>
      <c r="C2170" s="8" t="s">
        <v>1419</v>
      </c>
      <c r="D2170" s="8" t="s">
        <v>1420</v>
      </c>
      <c r="E2170" s="4" t="s">
        <v>425</v>
      </c>
      <c r="F2170" s="8" t="s">
        <v>1425</v>
      </c>
      <c r="G2170" s="8" t="s">
        <v>1426</v>
      </c>
      <c r="H2170" s="8" t="s">
        <v>76</v>
      </c>
      <c r="I2170" s="8" t="s">
        <v>228</v>
      </c>
      <c r="J2170" s="8" t="s">
        <v>53</v>
      </c>
      <c r="K2170" s="8" t="s">
        <v>53</v>
      </c>
      <c r="L2170" s="8" t="s">
        <v>799</v>
      </c>
      <c r="M2170" s="8" t="s">
        <v>311</v>
      </c>
      <c r="N2170" s="8" t="s">
        <v>266</v>
      </c>
      <c r="O2170" s="8" t="s">
        <v>62</v>
      </c>
      <c r="P2170" s="8" t="s">
        <v>1423</v>
      </c>
      <c r="Q2170" s="8" t="s">
        <v>65</v>
      </c>
      <c r="R2170" s="8" t="s">
        <v>57</v>
      </c>
      <c r="S2170" s="8" t="s">
        <v>1212</v>
      </c>
      <c r="T2170" s="143">
        <v>0.73899999999999999</v>
      </c>
      <c r="U2170" s="8" t="s">
        <v>1427</v>
      </c>
      <c r="V2170" s="147">
        <v>4.7500000000000001E-2</v>
      </c>
      <c r="W2170" s="145">
        <v>5.203E-2</v>
      </c>
      <c r="X2170" s="146" t="s">
        <v>614</v>
      </c>
      <c r="Z2170" s="143">
        <v>262315.64</v>
      </c>
      <c r="AA2170" s="143">
        <v>1</v>
      </c>
      <c r="AB2170" s="143">
        <v>100.91</v>
      </c>
      <c r="AC2170" s="8"/>
      <c r="AD2170" s="143">
        <v>264.70299999999997</v>
      </c>
      <c r="AE2170" s="8"/>
      <c r="AF2170" s="8"/>
      <c r="AG2170" s="8" t="s">
        <v>17</v>
      </c>
      <c r="AH2170" s="145">
        <v>5.2300000000000003E-4</v>
      </c>
      <c r="AI2170" s="145">
        <v>1.73869671556887E-4</v>
      </c>
      <c r="AJ2170" s="145">
        <v>5.5099001239716102E-5</v>
      </c>
    </row>
    <row r="2171" spans="1:36" x14ac:dyDescent="0.2">
      <c r="A2171" s="8" t="s">
        <v>1224</v>
      </c>
      <c r="B2171" s="8">
        <v>1038</v>
      </c>
      <c r="C2171" s="8" t="s">
        <v>1428</v>
      </c>
      <c r="D2171" s="8" t="s">
        <v>1429</v>
      </c>
      <c r="E2171" s="4" t="s">
        <v>425</v>
      </c>
      <c r="F2171" s="8" t="s">
        <v>1430</v>
      </c>
      <c r="G2171" s="8" t="s">
        <v>1431</v>
      </c>
      <c r="H2171" s="8" t="s">
        <v>76</v>
      </c>
      <c r="I2171" s="8" t="s">
        <v>228</v>
      </c>
      <c r="J2171" s="8" t="s">
        <v>53</v>
      </c>
      <c r="K2171" s="8" t="s">
        <v>53</v>
      </c>
      <c r="L2171" s="8" t="s">
        <v>799</v>
      </c>
      <c r="M2171" s="8" t="s">
        <v>311</v>
      </c>
      <c r="N2171" s="8" t="s">
        <v>140</v>
      </c>
      <c r="O2171" s="8" t="s">
        <v>62</v>
      </c>
      <c r="P2171" s="8" t="s">
        <v>1432</v>
      </c>
      <c r="Q2171" s="8" t="s">
        <v>70</v>
      </c>
      <c r="R2171" s="8" t="s">
        <v>57</v>
      </c>
      <c r="S2171" s="8" t="s">
        <v>1212</v>
      </c>
      <c r="T2171" s="143">
        <v>1.835</v>
      </c>
      <c r="U2171" s="8" t="s">
        <v>1433</v>
      </c>
      <c r="V2171" s="147">
        <v>6.9000000000000006E-2</v>
      </c>
      <c r="W2171" s="145">
        <v>5.8610000000000002E-2</v>
      </c>
      <c r="X2171" s="146" t="s">
        <v>614</v>
      </c>
      <c r="Z2171" s="143">
        <v>726690</v>
      </c>
      <c r="AA2171" s="143">
        <v>1</v>
      </c>
      <c r="AB2171" s="143">
        <v>102.32</v>
      </c>
      <c r="AC2171" s="8"/>
      <c r="AD2171" s="143">
        <v>743.54899999999998</v>
      </c>
      <c r="AE2171" s="8"/>
      <c r="AF2171" s="8"/>
      <c r="AG2171" s="8" t="s">
        <v>17</v>
      </c>
      <c r="AH2171" s="145">
        <v>7.267E-3</v>
      </c>
      <c r="AI2171" s="145">
        <v>4.8839944043755105E-4</v>
      </c>
      <c r="AJ2171" s="145">
        <v>1.54772946501717E-4</v>
      </c>
    </row>
    <row r="2172" spans="1:36" x14ac:dyDescent="0.2">
      <c r="A2172" s="8" t="s">
        <v>1224</v>
      </c>
      <c r="B2172" s="8">
        <v>1038</v>
      </c>
      <c r="C2172" s="8" t="s">
        <v>2908</v>
      </c>
      <c r="D2172" s="8" t="s">
        <v>2909</v>
      </c>
      <c r="E2172" s="4" t="s">
        <v>425</v>
      </c>
      <c r="F2172" s="8" t="s">
        <v>2910</v>
      </c>
      <c r="G2172" s="8" t="s">
        <v>2911</v>
      </c>
      <c r="H2172" s="8" t="s">
        <v>76</v>
      </c>
      <c r="I2172" s="8" t="s">
        <v>228</v>
      </c>
      <c r="J2172" s="8" t="s">
        <v>53</v>
      </c>
      <c r="K2172" s="8" t="s">
        <v>53</v>
      </c>
      <c r="L2172" s="8" t="s">
        <v>799</v>
      </c>
      <c r="M2172" s="8" t="s">
        <v>311</v>
      </c>
      <c r="N2172" s="8" t="s">
        <v>140</v>
      </c>
      <c r="O2172" s="8" t="s">
        <v>62</v>
      </c>
      <c r="P2172" s="8" t="s">
        <v>298</v>
      </c>
      <c r="Q2172" s="151" t="s">
        <v>298</v>
      </c>
      <c r="R2172" s="151" t="s">
        <v>298</v>
      </c>
      <c r="S2172" s="8" t="s">
        <v>1212</v>
      </c>
      <c r="T2172" s="143">
        <v>2.214</v>
      </c>
      <c r="U2172" s="8" t="s">
        <v>1410</v>
      </c>
      <c r="V2172" s="147">
        <v>8.7499999999999994E-2</v>
      </c>
      <c r="W2172" s="145">
        <v>6.4500000000000002E-2</v>
      </c>
      <c r="X2172" s="146" t="s">
        <v>614</v>
      </c>
      <c r="Z2172" s="143">
        <v>320682</v>
      </c>
      <c r="AA2172" s="143">
        <v>1</v>
      </c>
      <c r="AB2172" s="143">
        <v>104.7</v>
      </c>
      <c r="AC2172" s="8"/>
      <c r="AD2172" s="143">
        <v>335.75400000000002</v>
      </c>
      <c r="AE2172" s="8"/>
      <c r="AF2172" s="8"/>
      <c r="AG2172" s="8" t="s">
        <v>17</v>
      </c>
      <c r="AH2172" s="145">
        <v>3.7729999999999999E-3</v>
      </c>
      <c r="AI2172" s="145">
        <v>2.2053966345995899E-4</v>
      </c>
      <c r="AJ2172" s="145">
        <v>6.9888641771610497E-5</v>
      </c>
    </row>
    <row r="2173" spans="1:36" x14ac:dyDescent="0.2">
      <c r="A2173" s="8" t="s">
        <v>1224</v>
      </c>
      <c r="B2173" s="8">
        <v>1038</v>
      </c>
      <c r="C2173" s="8" t="s">
        <v>1434</v>
      </c>
      <c r="D2173" s="8" t="s">
        <v>1435</v>
      </c>
      <c r="E2173" s="4" t="s">
        <v>425</v>
      </c>
      <c r="F2173" s="8" t="s">
        <v>1436</v>
      </c>
      <c r="G2173" s="8" t="s">
        <v>1437</v>
      </c>
      <c r="H2173" s="8" t="s">
        <v>76</v>
      </c>
      <c r="I2173" s="8" t="s">
        <v>228</v>
      </c>
      <c r="J2173" s="8" t="s">
        <v>53</v>
      </c>
      <c r="K2173" s="8" t="s">
        <v>53</v>
      </c>
      <c r="L2173" s="8" t="s">
        <v>799</v>
      </c>
      <c r="M2173" s="8" t="s">
        <v>311</v>
      </c>
      <c r="N2173" s="8" t="s">
        <v>140</v>
      </c>
      <c r="O2173" s="8" t="s">
        <v>62</v>
      </c>
      <c r="P2173" s="8" t="s">
        <v>1438</v>
      </c>
      <c r="Q2173" s="8" t="s">
        <v>65</v>
      </c>
      <c r="R2173" s="8" t="s">
        <v>57</v>
      </c>
      <c r="S2173" s="8" t="s">
        <v>1212</v>
      </c>
      <c r="T2173" s="143">
        <v>0.97799999999999998</v>
      </c>
      <c r="U2173" s="8" t="s">
        <v>1439</v>
      </c>
      <c r="V2173" s="147">
        <v>4.8000000000000001E-2</v>
      </c>
      <c r="W2173" s="145">
        <v>5.9630000000000002E-2</v>
      </c>
      <c r="X2173" s="146" t="s">
        <v>614</v>
      </c>
      <c r="Z2173" s="143">
        <v>2315507.94</v>
      </c>
      <c r="AA2173" s="143">
        <v>1</v>
      </c>
      <c r="AB2173" s="143">
        <v>99</v>
      </c>
      <c r="AC2173" s="8"/>
      <c r="AD2173" s="143">
        <v>2292.3530000000001</v>
      </c>
      <c r="AE2173" s="8"/>
      <c r="AF2173" s="8"/>
      <c r="AG2173" s="8" t="s">
        <v>17</v>
      </c>
      <c r="AH2173" s="145">
        <v>1.4033E-2</v>
      </c>
      <c r="AI2173" s="145">
        <v>1.50572933486664E-3</v>
      </c>
      <c r="AJ2173" s="145">
        <v>4.7716304830856902E-4</v>
      </c>
    </row>
    <row r="2174" spans="1:36" x14ac:dyDescent="0.2">
      <c r="A2174" s="8" t="s">
        <v>1224</v>
      </c>
      <c r="B2174" s="8">
        <v>1038</v>
      </c>
      <c r="C2174" s="8" t="s">
        <v>1440</v>
      </c>
      <c r="D2174" s="8" t="s">
        <v>1441</v>
      </c>
      <c r="E2174" s="4" t="s">
        <v>425</v>
      </c>
      <c r="F2174" s="8" t="s">
        <v>1442</v>
      </c>
      <c r="G2174" s="8" t="s">
        <v>1443</v>
      </c>
      <c r="H2174" s="8" t="s">
        <v>76</v>
      </c>
      <c r="I2174" s="8" t="s">
        <v>228</v>
      </c>
      <c r="J2174" s="8" t="s">
        <v>53</v>
      </c>
      <c r="K2174" s="8" t="s">
        <v>53</v>
      </c>
      <c r="L2174" s="8" t="s">
        <v>799</v>
      </c>
      <c r="M2174" s="8" t="s">
        <v>311</v>
      </c>
      <c r="N2174" s="8" t="s">
        <v>258</v>
      </c>
      <c r="O2174" s="8" t="s">
        <v>62</v>
      </c>
      <c r="P2174" s="8" t="s">
        <v>1444</v>
      </c>
      <c r="Q2174" s="8" t="s">
        <v>65</v>
      </c>
      <c r="R2174" s="8" t="s">
        <v>57</v>
      </c>
      <c r="S2174" s="8" t="s">
        <v>1212</v>
      </c>
      <c r="T2174" s="143">
        <v>1.7270000000000001</v>
      </c>
      <c r="U2174" s="8" t="s">
        <v>1445</v>
      </c>
      <c r="V2174" s="147">
        <v>3.2500000000000001E-2</v>
      </c>
      <c r="W2174" s="145">
        <v>5.3350000000000002E-2</v>
      </c>
      <c r="X2174" s="146" t="s">
        <v>614</v>
      </c>
      <c r="Z2174" s="143">
        <v>818130.59</v>
      </c>
      <c r="AA2174" s="143">
        <v>1</v>
      </c>
      <c r="AB2174" s="143">
        <v>97.43</v>
      </c>
      <c r="AC2174" s="8"/>
      <c r="AD2174" s="143">
        <v>797.10500000000002</v>
      </c>
      <c r="AE2174" s="8"/>
      <c r="AF2174" s="8"/>
      <c r="AG2174" s="8" t="s">
        <v>17</v>
      </c>
      <c r="AH2174" s="145">
        <v>1.0097999999999999E-2</v>
      </c>
      <c r="AI2174" s="145">
        <v>5.23577260183391E-4</v>
      </c>
      <c r="AJ2174" s="145">
        <v>1.6592073735236201E-4</v>
      </c>
    </row>
    <row r="2175" spans="1:36" x14ac:dyDescent="0.2">
      <c r="A2175" s="8" t="s">
        <v>1224</v>
      </c>
      <c r="B2175" s="8">
        <v>1038</v>
      </c>
      <c r="C2175" s="8" t="s">
        <v>1446</v>
      </c>
      <c r="D2175" s="8" t="s">
        <v>1447</v>
      </c>
      <c r="E2175" s="4" t="s">
        <v>425</v>
      </c>
      <c r="F2175" s="8" t="s">
        <v>1448</v>
      </c>
      <c r="G2175" s="8" t="s">
        <v>1449</v>
      </c>
      <c r="H2175" s="8" t="s">
        <v>76</v>
      </c>
      <c r="I2175" s="8" t="s">
        <v>229</v>
      </c>
      <c r="J2175" s="8" t="s">
        <v>53</v>
      </c>
      <c r="K2175" s="8" t="s">
        <v>53</v>
      </c>
      <c r="L2175" s="8" t="s">
        <v>799</v>
      </c>
      <c r="M2175" s="8" t="s">
        <v>311</v>
      </c>
      <c r="N2175" s="8" t="s">
        <v>140</v>
      </c>
      <c r="O2175" s="8" t="s">
        <v>62</v>
      </c>
      <c r="P2175" s="8" t="s">
        <v>1450</v>
      </c>
      <c r="Q2175" s="8" t="s">
        <v>70</v>
      </c>
      <c r="R2175" s="8" t="s">
        <v>57</v>
      </c>
      <c r="S2175" s="8" t="s">
        <v>1212</v>
      </c>
      <c r="T2175" s="143">
        <v>4.3490000000000002</v>
      </c>
      <c r="U2175" s="8" t="s">
        <v>1451</v>
      </c>
      <c r="V2175" s="147">
        <v>1E-3</v>
      </c>
      <c r="W2175" s="145">
        <v>2.546E-2</v>
      </c>
      <c r="X2175" s="146" t="s">
        <v>614</v>
      </c>
      <c r="Z2175" s="143">
        <v>3143633.84</v>
      </c>
      <c r="AA2175" s="143">
        <v>1</v>
      </c>
      <c r="AB2175" s="143">
        <v>99.56</v>
      </c>
      <c r="AC2175" s="8"/>
      <c r="AD2175" s="143">
        <v>3129.8020000000001</v>
      </c>
      <c r="AE2175" s="8"/>
      <c r="AF2175" s="8"/>
      <c r="AG2175" s="8" t="s">
        <v>17</v>
      </c>
      <c r="AH2175" s="145">
        <v>1.7231E-2</v>
      </c>
      <c r="AI2175" s="145">
        <v>2.05580673923548E-3</v>
      </c>
      <c r="AJ2175" s="145">
        <v>6.5148163598325703E-4</v>
      </c>
    </row>
    <row r="2176" spans="1:36" x14ac:dyDescent="0.2">
      <c r="A2176" s="8" t="s">
        <v>1224</v>
      </c>
      <c r="B2176" s="8">
        <v>1038</v>
      </c>
      <c r="C2176" s="8" t="s">
        <v>1452</v>
      </c>
      <c r="D2176" s="8" t="s">
        <v>1453</v>
      </c>
      <c r="E2176" s="4" t="s">
        <v>425</v>
      </c>
      <c r="F2176" s="8" t="s">
        <v>1454</v>
      </c>
      <c r="G2176" s="8" t="s">
        <v>1455</v>
      </c>
      <c r="H2176" s="8" t="s">
        <v>76</v>
      </c>
      <c r="I2176" s="8" t="s">
        <v>228</v>
      </c>
      <c r="J2176" s="8" t="s">
        <v>53</v>
      </c>
      <c r="K2176" s="8" t="s">
        <v>53</v>
      </c>
      <c r="L2176" s="8" t="s">
        <v>799</v>
      </c>
      <c r="M2176" s="8" t="s">
        <v>311</v>
      </c>
      <c r="N2176" s="8" t="s">
        <v>269</v>
      </c>
      <c r="O2176" s="8" t="s">
        <v>62</v>
      </c>
      <c r="P2176" s="8" t="s">
        <v>1355</v>
      </c>
      <c r="Q2176" s="8" t="s">
        <v>70</v>
      </c>
      <c r="R2176" s="8" t="s">
        <v>57</v>
      </c>
      <c r="S2176" s="8" t="s">
        <v>1212</v>
      </c>
      <c r="T2176" s="143">
        <v>4.4509999999999996</v>
      </c>
      <c r="U2176" s="8" t="s">
        <v>1456</v>
      </c>
      <c r="V2176" s="147">
        <v>2.18E-2</v>
      </c>
      <c r="W2176" s="145">
        <v>5.4129999999999998E-2</v>
      </c>
      <c r="X2176" s="146" t="s">
        <v>614</v>
      </c>
      <c r="Z2176" s="143">
        <v>1420387</v>
      </c>
      <c r="AA2176" s="143">
        <v>1</v>
      </c>
      <c r="AB2176" s="143">
        <v>87.63</v>
      </c>
      <c r="AC2176" s="8"/>
      <c r="AD2176" s="143">
        <v>1244.6849999999999</v>
      </c>
      <c r="AE2176" s="8"/>
      <c r="AF2176" s="8"/>
      <c r="AG2176" s="8" t="s">
        <v>17</v>
      </c>
      <c r="AH2176" s="145">
        <v>8.6400000000000001E-3</v>
      </c>
      <c r="AI2176" s="145">
        <v>8.1756999206565205E-4</v>
      </c>
      <c r="AJ2176" s="145">
        <v>2.5908653075036901E-4</v>
      </c>
    </row>
    <row r="2177" spans="1:36" x14ac:dyDescent="0.2">
      <c r="A2177" s="8" t="s">
        <v>1224</v>
      </c>
      <c r="B2177" s="8">
        <v>1038</v>
      </c>
      <c r="C2177" s="8" t="s">
        <v>1457</v>
      </c>
      <c r="D2177" s="8" t="s">
        <v>1458</v>
      </c>
      <c r="E2177" s="4" t="s">
        <v>425</v>
      </c>
      <c r="F2177" s="8" t="s">
        <v>1459</v>
      </c>
      <c r="G2177" s="8" t="s">
        <v>1460</v>
      </c>
      <c r="H2177" s="8" t="s">
        <v>76</v>
      </c>
      <c r="I2177" s="8" t="s">
        <v>229</v>
      </c>
      <c r="J2177" s="8" t="s">
        <v>53</v>
      </c>
      <c r="K2177" s="8" t="s">
        <v>53</v>
      </c>
      <c r="L2177" s="8" t="s">
        <v>799</v>
      </c>
      <c r="M2177" s="8" t="s">
        <v>311</v>
      </c>
      <c r="N2177" s="8" t="s">
        <v>629</v>
      </c>
      <c r="O2177" s="8" t="s">
        <v>62</v>
      </c>
      <c r="P2177" s="8" t="s">
        <v>1461</v>
      </c>
      <c r="Q2177" s="8" t="s">
        <v>65</v>
      </c>
      <c r="R2177" s="8" t="s">
        <v>57</v>
      </c>
      <c r="S2177" s="8" t="s">
        <v>1212</v>
      </c>
      <c r="T2177" s="143">
        <v>2.698</v>
      </c>
      <c r="U2177" s="8" t="s">
        <v>1288</v>
      </c>
      <c r="V2177" s="147">
        <v>2.3400000000000001E-2</v>
      </c>
      <c r="W2177" s="145">
        <v>2.1569999999999999E-2</v>
      </c>
      <c r="X2177" s="146" t="s">
        <v>614</v>
      </c>
      <c r="Z2177" s="143">
        <v>1412593.95</v>
      </c>
      <c r="AA2177" s="143">
        <v>1</v>
      </c>
      <c r="AB2177" s="143">
        <v>111.84</v>
      </c>
      <c r="AC2177" s="8"/>
      <c r="AD2177" s="143">
        <v>1579.845</v>
      </c>
      <c r="AE2177" s="8"/>
      <c r="AF2177" s="8"/>
      <c r="AG2177" s="8" t="s">
        <v>17</v>
      </c>
      <c r="AH2177" s="145">
        <v>5.4600000000000004E-4</v>
      </c>
      <c r="AI2177" s="145">
        <v>1.0377194160945599E-3</v>
      </c>
      <c r="AJ2177" s="145">
        <v>3.2885150631439602E-4</v>
      </c>
    </row>
    <row r="2178" spans="1:36" x14ac:dyDescent="0.2">
      <c r="A2178" s="8" t="s">
        <v>1224</v>
      </c>
      <c r="B2178" s="8">
        <v>1038</v>
      </c>
      <c r="C2178" s="8" t="s">
        <v>1462</v>
      </c>
      <c r="D2178" s="8" t="s">
        <v>1463</v>
      </c>
      <c r="E2178" s="4" t="s">
        <v>425</v>
      </c>
      <c r="F2178" s="8" t="s">
        <v>1464</v>
      </c>
      <c r="G2178" s="8" t="s">
        <v>1465</v>
      </c>
      <c r="H2178" s="8" t="s">
        <v>76</v>
      </c>
      <c r="I2178" s="8" t="s">
        <v>601</v>
      </c>
      <c r="J2178" s="8" t="s">
        <v>53</v>
      </c>
      <c r="K2178" s="8" t="s">
        <v>53</v>
      </c>
      <c r="L2178" s="8" t="s">
        <v>799</v>
      </c>
      <c r="M2178" s="8" t="s">
        <v>311</v>
      </c>
      <c r="N2178" s="8" t="s">
        <v>259</v>
      </c>
      <c r="O2178" s="8" t="s">
        <v>62</v>
      </c>
      <c r="P2178" s="8" t="s">
        <v>298</v>
      </c>
      <c r="Q2178" s="151" t="s">
        <v>298</v>
      </c>
      <c r="R2178" s="151" t="s">
        <v>298</v>
      </c>
      <c r="S2178" s="8" t="s">
        <v>1212</v>
      </c>
      <c r="T2178" s="143">
        <v>3.847</v>
      </c>
      <c r="U2178" s="8" t="s">
        <v>1466</v>
      </c>
      <c r="V2178" s="147">
        <v>4.8500000000000001E-2</v>
      </c>
      <c r="W2178" s="145">
        <v>4.8070000000000002E-2</v>
      </c>
      <c r="X2178" s="146" t="s">
        <v>614</v>
      </c>
      <c r="Z2178" s="143">
        <v>1944750</v>
      </c>
      <c r="AA2178" s="143">
        <v>1</v>
      </c>
      <c r="AB2178" s="143">
        <v>101.6</v>
      </c>
      <c r="AC2178" s="8"/>
      <c r="AD2178" s="143">
        <v>1975.866</v>
      </c>
      <c r="AE2178" s="8"/>
      <c r="AF2178" s="8"/>
      <c r="AG2178" s="8" t="s">
        <v>17</v>
      </c>
      <c r="AH2178" s="145">
        <v>7.8840000000000004E-3</v>
      </c>
      <c r="AI2178" s="145">
        <v>1.29784530518871E-3</v>
      </c>
      <c r="AJ2178" s="145">
        <v>4.1128495521518E-4</v>
      </c>
    </row>
    <row r="2179" spans="1:36" x14ac:dyDescent="0.2">
      <c r="A2179" s="8" t="s">
        <v>1224</v>
      </c>
      <c r="B2179" s="8">
        <v>1038</v>
      </c>
      <c r="C2179" s="8" t="s">
        <v>1467</v>
      </c>
      <c r="D2179" s="8" t="s">
        <v>1468</v>
      </c>
      <c r="E2179" s="4" t="s">
        <v>425</v>
      </c>
      <c r="F2179" s="8" t="s">
        <v>1469</v>
      </c>
      <c r="G2179" s="8" t="s">
        <v>1470</v>
      </c>
      <c r="H2179" s="8" t="s">
        <v>76</v>
      </c>
      <c r="I2179" s="8" t="s">
        <v>230</v>
      </c>
      <c r="J2179" s="8" t="s">
        <v>53</v>
      </c>
      <c r="K2179" s="8" t="s">
        <v>53</v>
      </c>
      <c r="L2179" s="8" t="s">
        <v>799</v>
      </c>
      <c r="M2179" s="8" t="s">
        <v>311</v>
      </c>
      <c r="N2179" s="8" t="s">
        <v>632</v>
      </c>
      <c r="O2179" s="8" t="s">
        <v>62</v>
      </c>
      <c r="P2179" s="8" t="s">
        <v>1461</v>
      </c>
      <c r="Q2179" s="8" t="s">
        <v>65</v>
      </c>
      <c r="R2179" s="8" t="s">
        <v>57</v>
      </c>
      <c r="S2179" s="8" t="s">
        <v>1212</v>
      </c>
      <c r="T2179" s="143">
        <v>4.92</v>
      </c>
      <c r="U2179" s="8" t="s">
        <v>1471</v>
      </c>
      <c r="V2179" s="147">
        <v>2.6700000000000002E-2</v>
      </c>
      <c r="W2179" s="145">
        <v>5.67E-2</v>
      </c>
      <c r="X2179" s="146" t="s">
        <v>614</v>
      </c>
      <c r="Z2179" s="143">
        <v>3467120.76</v>
      </c>
      <c r="AA2179" s="143">
        <v>1</v>
      </c>
      <c r="AB2179" s="143">
        <v>98.2</v>
      </c>
      <c r="AC2179" s="8"/>
      <c r="AD2179" s="143">
        <v>3404.7130000000002</v>
      </c>
      <c r="AE2179" s="8"/>
      <c r="AF2179" s="8"/>
      <c r="AG2179" s="8" t="s">
        <v>17</v>
      </c>
      <c r="AH2179" s="145">
        <v>2.0223999999999999E-2</v>
      </c>
      <c r="AI2179" s="145">
        <v>2.23638153886565E-3</v>
      </c>
      <c r="AJ2179" s="145">
        <v>7.0870548082976198E-4</v>
      </c>
    </row>
    <row r="2180" spans="1:36" x14ac:dyDescent="0.2">
      <c r="A2180" s="8" t="s">
        <v>1224</v>
      </c>
      <c r="B2180" s="8">
        <v>1038</v>
      </c>
      <c r="C2180" s="8" t="s">
        <v>1472</v>
      </c>
      <c r="D2180" s="8" t="s">
        <v>1473</v>
      </c>
      <c r="E2180" s="4" t="s">
        <v>425</v>
      </c>
      <c r="F2180" s="8" t="s">
        <v>1474</v>
      </c>
      <c r="G2180" s="8" t="s">
        <v>1475</v>
      </c>
      <c r="H2180" s="8" t="s">
        <v>76</v>
      </c>
      <c r="I2180" s="8" t="s">
        <v>229</v>
      </c>
      <c r="J2180" s="8" t="s">
        <v>53</v>
      </c>
      <c r="K2180" s="8" t="s">
        <v>53</v>
      </c>
      <c r="L2180" s="8" t="s">
        <v>799</v>
      </c>
      <c r="M2180" s="8" t="s">
        <v>311</v>
      </c>
      <c r="N2180" s="8" t="s">
        <v>258</v>
      </c>
      <c r="O2180" s="8" t="s">
        <v>62</v>
      </c>
      <c r="P2180" s="8" t="s">
        <v>1423</v>
      </c>
      <c r="Q2180" s="8" t="s">
        <v>65</v>
      </c>
      <c r="R2180" s="8" t="s">
        <v>57</v>
      </c>
      <c r="S2180" s="8" t="s">
        <v>1212</v>
      </c>
      <c r="T2180" s="143">
        <v>1.399</v>
      </c>
      <c r="U2180" s="8" t="s">
        <v>1476</v>
      </c>
      <c r="V2180" s="147">
        <v>1.8499999999999999E-2</v>
      </c>
      <c r="W2180" s="145">
        <v>2.5839999999999998E-2</v>
      </c>
      <c r="X2180" s="146" t="s">
        <v>614</v>
      </c>
      <c r="Z2180" s="143">
        <v>4391222.41</v>
      </c>
      <c r="AA2180" s="143">
        <v>1</v>
      </c>
      <c r="AB2180" s="143">
        <v>109.05</v>
      </c>
      <c r="AC2180" s="8"/>
      <c r="AD2180" s="143">
        <v>4788.6279999999997</v>
      </c>
      <c r="AE2180" s="8"/>
      <c r="AF2180" s="8"/>
      <c r="AG2180" s="8" t="s">
        <v>17</v>
      </c>
      <c r="AH2180" s="145">
        <v>5.2909999999999997E-3</v>
      </c>
      <c r="AI2180" s="145">
        <v>3.14540480860018E-3</v>
      </c>
      <c r="AJ2180" s="145">
        <v>9.9677339869918701E-4</v>
      </c>
    </row>
    <row r="2181" spans="1:36" x14ac:dyDescent="0.2">
      <c r="A2181" s="8" t="s">
        <v>1224</v>
      </c>
      <c r="B2181" s="8">
        <v>1038</v>
      </c>
      <c r="C2181" s="8" t="s">
        <v>1472</v>
      </c>
      <c r="D2181" s="8" t="s">
        <v>1473</v>
      </c>
      <c r="E2181" s="4" t="s">
        <v>425</v>
      </c>
      <c r="F2181" s="8" t="s">
        <v>1477</v>
      </c>
      <c r="G2181" s="8" t="s">
        <v>1478</v>
      </c>
      <c r="H2181" s="8" t="s">
        <v>76</v>
      </c>
      <c r="I2181" s="8" t="s">
        <v>229</v>
      </c>
      <c r="J2181" s="8" t="s">
        <v>53</v>
      </c>
      <c r="K2181" s="8" t="s">
        <v>53</v>
      </c>
      <c r="L2181" s="8" t="s">
        <v>799</v>
      </c>
      <c r="M2181" s="8" t="s">
        <v>311</v>
      </c>
      <c r="N2181" s="8" t="s">
        <v>258</v>
      </c>
      <c r="O2181" s="8" t="s">
        <v>62</v>
      </c>
      <c r="P2181" s="8" t="s">
        <v>1423</v>
      </c>
      <c r="Q2181" s="8" t="s">
        <v>102</v>
      </c>
      <c r="R2181" s="8" t="s">
        <v>64</v>
      </c>
      <c r="S2181" s="8" t="s">
        <v>1212</v>
      </c>
      <c r="T2181" s="143">
        <v>0.219</v>
      </c>
      <c r="U2181" s="8" t="s">
        <v>1479</v>
      </c>
      <c r="V2181" s="147">
        <v>2.2499999999999999E-2</v>
      </c>
      <c r="W2181" s="145">
        <v>7.7200000000000003E-3</v>
      </c>
      <c r="X2181" s="146" t="s">
        <v>614</v>
      </c>
      <c r="Z2181" s="143">
        <v>284092.78999999998</v>
      </c>
      <c r="AA2181" s="143">
        <v>1</v>
      </c>
      <c r="AB2181" s="143">
        <v>113.52</v>
      </c>
      <c r="AC2181" s="8"/>
      <c r="AD2181" s="143">
        <v>322.50200000000001</v>
      </c>
      <c r="AE2181" s="8"/>
      <c r="AF2181" s="8"/>
      <c r="AG2181" s="8" t="s">
        <v>17</v>
      </c>
      <c r="AH2181" s="145">
        <v>1.23E-3</v>
      </c>
      <c r="AI2181" s="145">
        <v>2.1183515587243099E-4</v>
      </c>
      <c r="AJ2181" s="145">
        <v>6.7130198219829699E-5</v>
      </c>
    </row>
    <row r="2182" spans="1:36" x14ac:dyDescent="0.2">
      <c r="A2182" s="8" t="s">
        <v>1224</v>
      </c>
      <c r="B2182" s="8">
        <v>1038</v>
      </c>
      <c r="C2182" s="8" t="s">
        <v>1472</v>
      </c>
      <c r="D2182" s="8" t="s">
        <v>1473</v>
      </c>
      <c r="E2182" s="4" t="s">
        <v>425</v>
      </c>
      <c r="F2182" s="8" t="s">
        <v>1480</v>
      </c>
      <c r="G2182" s="8" t="s">
        <v>1481</v>
      </c>
      <c r="H2182" s="8" t="s">
        <v>76</v>
      </c>
      <c r="I2182" s="8" t="s">
        <v>229</v>
      </c>
      <c r="J2182" s="8" t="s">
        <v>53</v>
      </c>
      <c r="K2182" s="8" t="s">
        <v>53</v>
      </c>
      <c r="L2182" s="8" t="s">
        <v>799</v>
      </c>
      <c r="M2182" s="8" t="s">
        <v>311</v>
      </c>
      <c r="N2182" s="8" t="s">
        <v>258</v>
      </c>
      <c r="O2182" s="8" t="s">
        <v>62</v>
      </c>
      <c r="P2182" s="8" t="s">
        <v>1423</v>
      </c>
      <c r="Q2182" s="8" t="s">
        <v>65</v>
      </c>
      <c r="R2182" s="8" t="s">
        <v>57</v>
      </c>
      <c r="S2182" s="8" t="s">
        <v>1212</v>
      </c>
      <c r="T2182" s="143">
        <v>2.036</v>
      </c>
      <c r="U2182" s="8" t="s">
        <v>1482</v>
      </c>
      <c r="V2182" s="147">
        <v>3.2000000000000001E-2</v>
      </c>
      <c r="W2182" s="145">
        <v>2.9739999999999999E-2</v>
      </c>
      <c r="X2182" s="146" t="s">
        <v>614</v>
      </c>
      <c r="Z2182" s="143">
        <v>6804583.1200000001</v>
      </c>
      <c r="AA2182" s="143">
        <v>1</v>
      </c>
      <c r="AB2182" s="143">
        <v>104.3</v>
      </c>
      <c r="AC2182" s="8"/>
      <c r="AD2182" s="143">
        <v>7097.18</v>
      </c>
      <c r="AE2182" s="8"/>
      <c r="AF2182" s="8"/>
      <c r="AG2182" s="8" t="s">
        <v>17</v>
      </c>
      <c r="AH2182" s="145">
        <v>1.8716E-2</v>
      </c>
      <c r="AI2182" s="145">
        <v>4.6617746320190001E-3</v>
      </c>
      <c r="AJ2182" s="145">
        <v>1.4773083996127E-3</v>
      </c>
    </row>
    <row r="2183" spans="1:36" x14ac:dyDescent="0.2">
      <c r="A2183" s="8" t="s">
        <v>1224</v>
      </c>
      <c r="B2183" s="8">
        <v>1038</v>
      </c>
      <c r="C2183" s="8" t="s">
        <v>1472</v>
      </c>
      <c r="D2183" s="8" t="s">
        <v>1473</v>
      </c>
      <c r="E2183" s="4" t="s">
        <v>425</v>
      </c>
      <c r="F2183" s="8" t="s">
        <v>1483</v>
      </c>
      <c r="G2183" s="8" t="s">
        <v>1484</v>
      </c>
      <c r="H2183" s="8" t="s">
        <v>76</v>
      </c>
      <c r="I2183" s="8" t="s">
        <v>228</v>
      </c>
      <c r="J2183" s="8" t="s">
        <v>53</v>
      </c>
      <c r="K2183" s="8" t="s">
        <v>53</v>
      </c>
      <c r="L2183" s="8" t="s">
        <v>799</v>
      </c>
      <c r="M2183" s="8" t="s">
        <v>311</v>
      </c>
      <c r="N2183" s="8" t="s">
        <v>258</v>
      </c>
      <c r="O2183" s="8" t="s">
        <v>62</v>
      </c>
      <c r="P2183" s="8" t="s">
        <v>1423</v>
      </c>
      <c r="Q2183" s="8" t="s">
        <v>65</v>
      </c>
      <c r="R2183" s="8" t="s">
        <v>57</v>
      </c>
      <c r="S2183" s="8" t="s">
        <v>1212</v>
      </c>
      <c r="T2183" s="143">
        <v>2.0590000000000002</v>
      </c>
      <c r="U2183" s="8" t="s">
        <v>1485</v>
      </c>
      <c r="V2183" s="147">
        <v>5.7000000000000002E-2</v>
      </c>
      <c r="W2183" s="145">
        <v>5.9130000000000002E-2</v>
      </c>
      <c r="X2183" s="146" t="s">
        <v>614</v>
      </c>
      <c r="Z2183" s="143">
        <v>2458148.33</v>
      </c>
      <c r="AA2183" s="143">
        <v>1</v>
      </c>
      <c r="AB2183" s="143">
        <v>100.07</v>
      </c>
      <c r="AC2183" s="8"/>
      <c r="AD2183" s="143">
        <v>2459.8690000000001</v>
      </c>
      <c r="AE2183" s="8"/>
      <c r="AF2183" s="8"/>
      <c r="AG2183" s="8" t="s">
        <v>17</v>
      </c>
      <c r="AH2183" s="145">
        <v>6.1989999999999996E-3</v>
      </c>
      <c r="AI2183" s="145">
        <v>1.61576214021429E-3</v>
      </c>
      <c r="AJ2183" s="145">
        <v>5.1203225593961796E-4</v>
      </c>
    </row>
    <row r="2184" spans="1:36" x14ac:dyDescent="0.2">
      <c r="A2184" s="8" t="s">
        <v>1224</v>
      </c>
      <c r="B2184" s="8">
        <v>1038</v>
      </c>
      <c r="C2184" s="8" t="s">
        <v>1486</v>
      </c>
      <c r="D2184" s="8" t="s">
        <v>1487</v>
      </c>
      <c r="E2184" s="4" t="s">
        <v>425</v>
      </c>
      <c r="F2184" s="8" t="s">
        <v>1488</v>
      </c>
      <c r="G2184" s="8" t="s">
        <v>1489</v>
      </c>
      <c r="H2184" s="8" t="s">
        <v>76</v>
      </c>
      <c r="I2184" s="8" t="s">
        <v>229</v>
      </c>
      <c r="J2184" s="8" t="s">
        <v>53</v>
      </c>
      <c r="K2184" s="8" t="s">
        <v>53</v>
      </c>
      <c r="L2184" s="8" t="s">
        <v>799</v>
      </c>
      <c r="M2184" s="8" t="s">
        <v>311</v>
      </c>
      <c r="N2184" s="8" t="s">
        <v>258</v>
      </c>
      <c r="O2184" s="8" t="s">
        <v>62</v>
      </c>
      <c r="P2184" s="8" t="s">
        <v>1423</v>
      </c>
      <c r="Q2184" s="8" t="s">
        <v>65</v>
      </c>
      <c r="R2184" s="8" t="s">
        <v>57</v>
      </c>
      <c r="S2184" s="8" t="s">
        <v>1212</v>
      </c>
      <c r="T2184" s="143">
        <v>2.36</v>
      </c>
      <c r="U2184" s="8" t="s">
        <v>1451</v>
      </c>
      <c r="V2184" s="147">
        <v>0.01</v>
      </c>
      <c r="W2184" s="145">
        <v>2.4680000000000001E-2</v>
      </c>
      <c r="X2184" s="146" t="s">
        <v>614</v>
      </c>
      <c r="Z2184" s="143">
        <v>2432205</v>
      </c>
      <c r="AA2184" s="143">
        <v>1</v>
      </c>
      <c r="AB2184" s="143">
        <v>104.84</v>
      </c>
      <c r="AC2184" s="8"/>
      <c r="AD2184" s="143">
        <v>2549.924</v>
      </c>
      <c r="AE2184" s="8"/>
      <c r="AF2184" s="8"/>
      <c r="AG2184" s="8" t="s">
        <v>17</v>
      </c>
      <c r="AH2184" s="145">
        <v>6.5859999999999998E-3</v>
      </c>
      <c r="AI2184" s="145">
        <v>1.6749144583625699E-3</v>
      </c>
      <c r="AJ2184" s="145">
        <v>5.3077752428803103E-4</v>
      </c>
    </row>
    <row r="2185" spans="1:36" x14ac:dyDescent="0.2">
      <c r="A2185" s="8" t="s">
        <v>1224</v>
      </c>
      <c r="B2185" s="8">
        <v>1038</v>
      </c>
      <c r="C2185" s="8" t="s">
        <v>1486</v>
      </c>
      <c r="D2185" s="8" t="s">
        <v>1487</v>
      </c>
      <c r="E2185" s="4" t="s">
        <v>425</v>
      </c>
      <c r="F2185" s="8" t="s">
        <v>1490</v>
      </c>
      <c r="G2185" s="8" t="s">
        <v>1491</v>
      </c>
      <c r="H2185" s="8" t="s">
        <v>76</v>
      </c>
      <c r="I2185" s="8" t="s">
        <v>229</v>
      </c>
      <c r="J2185" s="8" t="s">
        <v>53</v>
      </c>
      <c r="K2185" s="8" t="s">
        <v>53</v>
      </c>
      <c r="L2185" s="8" t="s">
        <v>799</v>
      </c>
      <c r="M2185" s="8" t="s">
        <v>311</v>
      </c>
      <c r="N2185" s="8" t="s">
        <v>258</v>
      </c>
      <c r="O2185" s="8" t="s">
        <v>62</v>
      </c>
      <c r="P2185" s="8" t="s">
        <v>1423</v>
      </c>
      <c r="Q2185" s="8" t="s">
        <v>65</v>
      </c>
      <c r="R2185" s="8" t="s">
        <v>57</v>
      </c>
      <c r="S2185" s="8" t="s">
        <v>1212</v>
      </c>
      <c r="T2185" s="143">
        <v>2.9870000000000001</v>
      </c>
      <c r="U2185" s="8" t="s">
        <v>1492</v>
      </c>
      <c r="V2185" s="147">
        <v>3.2300000000000002E-2</v>
      </c>
      <c r="W2185" s="145">
        <v>2.8750000000000001E-2</v>
      </c>
      <c r="X2185" s="146" t="s">
        <v>614</v>
      </c>
      <c r="Z2185" s="143">
        <v>1488784.76</v>
      </c>
      <c r="AA2185" s="143">
        <v>1</v>
      </c>
      <c r="AB2185" s="143">
        <v>104.51</v>
      </c>
      <c r="AC2185" s="8"/>
      <c r="AD2185" s="143">
        <v>1555.9290000000001</v>
      </c>
      <c r="AE2185" s="8"/>
      <c r="AF2185" s="8"/>
      <c r="AG2185" s="8" t="s">
        <v>17</v>
      </c>
      <c r="AH2185" s="145">
        <v>3.1679999999999998E-3</v>
      </c>
      <c r="AI2185" s="145">
        <v>1.0220101395730899E-3</v>
      </c>
      <c r="AJ2185" s="145">
        <v>3.23873263480089E-4</v>
      </c>
    </row>
    <row r="2186" spans="1:36" x14ac:dyDescent="0.2">
      <c r="A2186" s="8" t="s">
        <v>1224</v>
      </c>
      <c r="B2186" s="8">
        <v>1038</v>
      </c>
      <c r="C2186" s="8" t="s">
        <v>1493</v>
      </c>
      <c r="D2186" s="8" t="s">
        <v>1494</v>
      </c>
      <c r="E2186" s="4" t="s">
        <v>425</v>
      </c>
      <c r="F2186" s="8" t="s">
        <v>1495</v>
      </c>
      <c r="G2186" s="8" t="s">
        <v>1496</v>
      </c>
      <c r="H2186" s="8" t="s">
        <v>76</v>
      </c>
      <c r="I2186" s="8" t="s">
        <v>228</v>
      </c>
      <c r="J2186" s="8" t="s">
        <v>53</v>
      </c>
      <c r="K2186" s="8" t="s">
        <v>53</v>
      </c>
      <c r="L2186" s="8" t="s">
        <v>799</v>
      </c>
      <c r="M2186" s="8" t="s">
        <v>311</v>
      </c>
      <c r="N2186" s="8" t="s">
        <v>686</v>
      </c>
      <c r="O2186" s="8" t="s">
        <v>62</v>
      </c>
      <c r="P2186" s="8" t="s">
        <v>298</v>
      </c>
      <c r="Q2186" s="151" t="s">
        <v>298</v>
      </c>
      <c r="R2186" s="151" t="s">
        <v>298</v>
      </c>
      <c r="S2186" s="8" t="s">
        <v>1212</v>
      </c>
      <c r="T2186" s="143">
        <v>2.6080000000000001</v>
      </c>
      <c r="U2186" s="8" t="s">
        <v>1497</v>
      </c>
      <c r="V2186" s="147">
        <v>8.2500000000000004E-2</v>
      </c>
      <c r="W2186" s="145">
        <v>6.8680000000000005E-2</v>
      </c>
      <c r="X2186" s="146" t="s">
        <v>614</v>
      </c>
      <c r="Z2186" s="143">
        <v>1928581.98</v>
      </c>
      <c r="AA2186" s="143">
        <v>1</v>
      </c>
      <c r="AB2186" s="143">
        <v>105.98</v>
      </c>
      <c r="AC2186" s="8"/>
      <c r="AD2186" s="143">
        <v>2043.9110000000001</v>
      </c>
      <c r="AE2186" s="8"/>
      <c r="AF2186" s="8"/>
      <c r="AG2186" s="8" t="s">
        <v>17</v>
      </c>
      <c r="AH2186" s="145">
        <v>2.3352000000000001E-2</v>
      </c>
      <c r="AI2186" s="145">
        <v>1.34254070483815E-3</v>
      </c>
      <c r="AJ2186" s="145">
        <v>4.25448850842534E-4</v>
      </c>
    </row>
    <row r="2187" spans="1:36" x14ac:dyDescent="0.2">
      <c r="A2187" s="8" t="s">
        <v>1224</v>
      </c>
      <c r="B2187" s="8">
        <v>1038</v>
      </c>
      <c r="C2187" s="8" t="s">
        <v>1498</v>
      </c>
      <c r="D2187" s="8" t="s">
        <v>1499</v>
      </c>
      <c r="E2187" s="4" t="s">
        <v>425</v>
      </c>
      <c r="F2187" s="8" t="s">
        <v>1500</v>
      </c>
      <c r="G2187" s="8" t="s">
        <v>1501</v>
      </c>
      <c r="H2187" s="8" t="s">
        <v>76</v>
      </c>
      <c r="I2187" s="8" t="s">
        <v>601</v>
      </c>
      <c r="J2187" s="8" t="s">
        <v>53</v>
      </c>
      <c r="K2187" s="8" t="s">
        <v>53</v>
      </c>
      <c r="L2187" s="8" t="s">
        <v>799</v>
      </c>
      <c r="M2187" s="8" t="s">
        <v>311</v>
      </c>
      <c r="N2187" s="8" t="s">
        <v>625</v>
      </c>
      <c r="O2187" s="8" t="s">
        <v>62</v>
      </c>
      <c r="P2187" s="8" t="s">
        <v>298</v>
      </c>
      <c r="Q2187" s="151" t="s">
        <v>298</v>
      </c>
      <c r="R2187" s="151" t="s">
        <v>298</v>
      </c>
      <c r="S2187" s="8" t="s">
        <v>1212</v>
      </c>
      <c r="T2187" s="143">
        <v>2.7010000000000001</v>
      </c>
      <c r="U2187" s="8" t="s">
        <v>1445</v>
      </c>
      <c r="V2187" s="147">
        <v>1.2E-2</v>
      </c>
      <c r="W2187" s="145">
        <v>7.0889999999999995E-2</v>
      </c>
      <c r="X2187" s="146" t="s">
        <v>614</v>
      </c>
      <c r="Z2187" s="143">
        <v>796886</v>
      </c>
      <c r="AA2187" s="143">
        <v>1</v>
      </c>
      <c r="AB2187" s="143">
        <v>86.1</v>
      </c>
      <c r="AC2187" s="8"/>
      <c r="AD2187" s="143">
        <v>686.11900000000003</v>
      </c>
      <c r="AE2187" s="8"/>
      <c r="AF2187" s="8"/>
      <c r="AG2187" s="8" t="s">
        <v>17</v>
      </c>
      <c r="AH2187" s="145">
        <v>1.2853E-2</v>
      </c>
      <c r="AI2187" s="145">
        <v>4.5067637333837102E-4</v>
      </c>
      <c r="AJ2187" s="145">
        <v>1.42818571122435E-4</v>
      </c>
    </row>
    <row r="2188" spans="1:36" x14ac:dyDescent="0.2">
      <c r="A2188" s="8" t="s">
        <v>1224</v>
      </c>
      <c r="B2188" s="8">
        <v>1038</v>
      </c>
      <c r="C2188" s="8" t="s">
        <v>1498</v>
      </c>
      <c r="D2188" s="8" t="s">
        <v>1499</v>
      </c>
      <c r="E2188" s="4" t="s">
        <v>425</v>
      </c>
      <c r="F2188" s="8" t="s">
        <v>1502</v>
      </c>
      <c r="G2188" s="8" t="s">
        <v>1503</v>
      </c>
      <c r="H2188" s="8" t="s">
        <v>76</v>
      </c>
      <c r="I2188" s="8" t="s">
        <v>228</v>
      </c>
      <c r="J2188" s="8" t="s">
        <v>53</v>
      </c>
      <c r="K2188" s="8" t="s">
        <v>53</v>
      </c>
      <c r="L2188" s="8" t="s">
        <v>799</v>
      </c>
      <c r="M2188" s="8" t="s">
        <v>311</v>
      </c>
      <c r="N2188" s="8" t="s">
        <v>625</v>
      </c>
      <c r="O2188" s="8" t="s">
        <v>62</v>
      </c>
      <c r="P2188" s="8" t="s">
        <v>298</v>
      </c>
      <c r="Q2188" s="151" t="s">
        <v>298</v>
      </c>
      <c r="R2188" s="151" t="s">
        <v>298</v>
      </c>
      <c r="S2188" s="8" t="s">
        <v>1212</v>
      </c>
      <c r="T2188" s="143">
        <v>3.18</v>
      </c>
      <c r="U2188" s="8" t="s">
        <v>1504</v>
      </c>
      <c r="V2188" s="147">
        <v>6.0499999999999998E-2</v>
      </c>
      <c r="W2188" s="145">
        <v>5.9700000000000003E-2</v>
      </c>
      <c r="X2188" s="146" t="s">
        <v>614</v>
      </c>
      <c r="Z2188" s="143">
        <v>1853000</v>
      </c>
      <c r="AA2188" s="143">
        <v>1</v>
      </c>
      <c r="AB2188" s="143">
        <v>100.57</v>
      </c>
      <c r="AC2188" s="8"/>
      <c r="AD2188" s="143">
        <v>1863.5619999999999</v>
      </c>
      <c r="AE2188" s="8"/>
      <c r="AF2188" s="8"/>
      <c r="AG2188" s="8" t="s">
        <v>17</v>
      </c>
      <c r="AH2188" s="145">
        <v>8.4229999999999999E-3</v>
      </c>
      <c r="AI2188" s="145">
        <v>1.22407861788836E-3</v>
      </c>
      <c r="AJ2188" s="145">
        <v>3.8790841830326899E-4</v>
      </c>
    </row>
    <row r="2189" spans="1:36" x14ac:dyDescent="0.2">
      <c r="A2189" s="8" t="s">
        <v>1224</v>
      </c>
      <c r="B2189" s="8">
        <v>1038</v>
      </c>
      <c r="C2189" s="8" t="s">
        <v>1498</v>
      </c>
      <c r="D2189" s="8" t="s">
        <v>1499</v>
      </c>
      <c r="E2189" s="4" t="s">
        <v>425</v>
      </c>
      <c r="F2189" s="8" t="s">
        <v>1505</v>
      </c>
      <c r="G2189" s="8" t="s">
        <v>1506</v>
      </c>
      <c r="H2189" s="8" t="s">
        <v>76</v>
      </c>
      <c r="I2189" s="8" t="s">
        <v>228</v>
      </c>
      <c r="J2189" s="8" t="s">
        <v>53</v>
      </c>
      <c r="K2189" s="8" t="s">
        <v>53</v>
      </c>
      <c r="L2189" s="8" t="s">
        <v>799</v>
      </c>
      <c r="M2189" s="8" t="s">
        <v>311</v>
      </c>
      <c r="N2189" s="8" t="s">
        <v>625</v>
      </c>
      <c r="O2189" s="8" t="s">
        <v>62</v>
      </c>
      <c r="P2189" s="8" t="s">
        <v>1432</v>
      </c>
      <c r="Q2189" s="8" t="s">
        <v>70</v>
      </c>
      <c r="R2189" s="8" t="s">
        <v>64</v>
      </c>
      <c r="S2189" s="8" t="s">
        <v>1212</v>
      </c>
      <c r="T2189" s="143">
        <v>3.82</v>
      </c>
      <c r="U2189" s="8" t="s">
        <v>1327</v>
      </c>
      <c r="V2189" s="147">
        <v>5.5E-2</v>
      </c>
      <c r="W2189" s="145">
        <v>6.694E-2</v>
      </c>
      <c r="X2189" s="146" t="s">
        <v>614</v>
      </c>
      <c r="Z2189" s="143">
        <v>793000</v>
      </c>
      <c r="AA2189" s="143">
        <v>1</v>
      </c>
      <c r="AB2189" s="143">
        <v>96.08</v>
      </c>
      <c r="AC2189" s="8"/>
      <c r="AD2189" s="143">
        <v>761.91399999999999</v>
      </c>
      <c r="AE2189" s="8"/>
      <c r="AF2189" s="8"/>
      <c r="AG2189" s="8" t="s">
        <v>17</v>
      </c>
      <c r="AH2189" s="145">
        <v>0</v>
      </c>
      <c r="AI2189" s="145">
        <v>5.0046259563941704E-4</v>
      </c>
      <c r="AJ2189" s="145">
        <v>1.5859573973224899E-4</v>
      </c>
    </row>
    <row r="2190" spans="1:36" x14ac:dyDescent="0.2">
      <c r="A2190" s="8" t="s">
        <v>1224</v>
      </c>
      <c r="B2190" s="8">
        <v>1038</v>
      </c>
      <c r="C2190" s="8" t="s">
        <v>1498</v>
      </c>
      <c r="D2190" s="8" t="s">
        <v>1499</v>
      </c>
      <c r="E2190" s="4" t="s">
        <v>425</v>
      </c>
      <c r="F2190" s="8" t="s">
        <v>1507</v>
      </c>
      <c r="G2190" s="8" t="s">
        <v>1508</v>
      </c>
      <c r="H2190" s="8" t="s">
        <v>76</v>
      </c>
      <c r="I2190" s="8" t="s">
        <v>228</v>
      </c>
      <c r="J2190" s="8" t="s">
        <v>53</v>
      </c>
      <c r="K2190" s="8" t="s">
        <v>53</v>
      </c>
      <c r="L2190" s="8" t="s">
        <v>799</v>
      </c>
      <c r="M2190" s="8" t="s">
        <v>311</v>
      </c>
      <c r="N2190" s="8" t="s">
        <v>625</v>
      </c>
      <c r="O2190" s="8" t="s">
        <v>62</v>
      </c>
      <c r="P2190" s="8" t="s">
        <v>298</v>
      </c>
      <c r="Q2190" s="151" t="s">
        <v>298</v>
      </c>
      <c r="R2190" s="151" t="s">
        <v>298</v>
      </c>
      <c r="S2190" s="8" t="s">
        <v>1212</v>
      </c>
      <c r="T2190" s="143">
        <v>0.72799999999999998</v>
      </c>
      <c r="U2190" s="8" t="s">
        <v>1509</v>
      </c>
      <c r="V2190" s="147">
        <v>3.5499999999999997E-2</v>
      </c>
      <c r="W2190" s="145">
        <v>6.1089999999999998E-2</v>
      </c>
      <c r="X2190" s="146" t="s">
        <v>614</v>
      </c>
      <c r="Z2190" s="143">
        <v>6361214.9000000004</v>
      </c>
      <c r="AA2190" s="143">
        <v>1</v>
      </c>
      <c r="AB2190" s="143">
        <v>99.15</v>
      </c>
      <c r="AC2190" s="8"/>
      <c r="AD2190" s="143">
        <v>6307.1450000000004</v>
      </c>
      <c r="AE2190" s="8"/>
      <c r="AF2190" s="8"/>
      <c r="AG2190" s="8" t="s">
        <v>17</v>
      </c>
      <c r="AH2190" s="145">
        <v>2.2211000000000002E-2</v>
      </c>
      <c r="AI2190" s="145">
        <v>4.1428406448963404E-3</v>
      </c>
      <c r="AJ2190" s="145">
        <v>1.3128591075436901E-3</v>
      </c>
    </row>
    <row r="2191" spans="1:36" x14ac:dyDescent="0.2">
      <c r="A2191" s="8" t="s">
        <v>1224</v>
      </c>
      <c r="B2191" s="8">
        <v>1038</v>
      </c>
      <c r="C2191" s="8" t="s">
        <v>1510</v>
      </c>
      <c r="D2191" s="8" t="s">
        <v>1511</v>
      </c>
      <c r="E2191" s="4" t="s">
        <v>425</v>
      </c>
      <c r="F2191" s="8" t="s">
        <v>1512</v>
      </c>
      <c r="G2191" s="8" t="s">
        <v>1513</v>
      </c>
      <c r="H2191" s="8" t="s">
        <v>76</v>
      </c>
      <c r="I2191" s="8" t="s">
        <v>229</v>
      </c>
      <c r="J2191" s="8" t="s">
        <v>53</v>
      </c>
      <c r="K2191" s="8" t="s">
        <v>53</v>
      </c>
      <c r="L2191" s="8" t="s">
        <v>799</v>
      </c>
      <c r="M2191" s="8" t="s">
        <v>311</v>
      </c>
      <c r="N2191" s="8" t="s">
        <v>686</v>
      </c>
      <c r="O2191" s="8" t="s">
        <v>62</v>
      </c>
      <c r="P2191" s="8" t="s">
        <v>1423</v>
      </c>
      <c r="Q2191" s="8" t="s">
        <v>65</v>
      </c>
      <c r="R2191" s="8" t="s">
        <v>57</v>
      </c>
      <c r="S2191" s="8" t="s">
        <v>1212</v>
      </c>
      <c r="T2191" s="143">
        <v>3.0179999999999998</v>
      </c>
      <c r="U2191" s="8" t="s">
        <v>1451</v>
      </c>
      <c r="V2191" s="147">
        <v>1E-3</v>
      </c>
      <c r="W2191" s="145">
        <v>3.0360000000000002E-2</v>
      </c>
      <c r="X2191" s="146" t="s">
        <v>614</v>
      </c>
      <c r="Z2191" s="143">
        <v>6085416</v>
      </c>
      <c r="AA2191" s="143">
        <v>1</v>
      </c>
      <c r="AB2191" s="143">
        <v>99.63</v>
      </c>
      <c r="AC2191" s="8"/>
      <c r="AD2191" s="143">
        <v>6062.9</v>
      </c>
      <c r="AE2191" s="8"/>
      <c r="AF2191" s="8"/>
      <c r="AG2191" s="8" t="s">
        <v>17</v>
      </c>
      <c r="AH2191" s="145">
        <v>8.6969999999999999E-3</v>
      </c>
      <c r="AI2191" s="145">
        <v>3.9824088526008803E-3</v>
      </c>
      <c r="AJ2191" s="145">
        <v>1.2620185472353601E-3</v>
      </c>
    </row>
    <row r="2192" spans="1:36" x14ac:dyDescent="0.2">
      <c r="A2192" s="8" t="s">
        <v>1224</v>
      </c>
      <c r="B2192" s="8">
        <v>1038</v>
      </c>
      <c r="C2192" s="8" t="s">
        <v>1510</v>
      </c>
      <c r="D2192" s="8" t="s">
        <v>1511</v>
      </c>
      <c r="E2192" s="4" t="s">
        <v>425</v>
      </c>
      <c r="F2192" s="8" t="s">
        <v>1514</v>
      </c>
      <c r="G2192" s="8" t="s">
        <v>1515</v>
      </c>
      <c r="H2192" s="8" t="s">
        <v>76</v>
      </c>
      <c r="I2192" s="8" t="s">
        <v>229</v>
      </c>
      <c r="J2192" s="8" t="s">
        <v>53</v>
      </c>
      <c r="K2192" s="8" t="s">
        <v>53</v>
      </c>
      <c r="L2192" s="151" t="s">
        <v>54</v>
      </c>
      <c r="M2192" s="8" t="s">
        <v>311</v>
      </c>
      <c r="N2192" s="8" t="s">
        <v>686</v>
      </c>
      <c r="O2192" s="8" t="s">
        <v>62</v>
      </c>
      <c r="P2192" s="8" t="s">
        <v>1423</v>
      </c>
      <c r="Q2192" s="8" t="s">
        <v>65</v>
      </c>
      <c r="R2192" s="8" t="s">
        <v>57</v>
      </c>
      <c r="S2192" s="8" t="s">
        <v>1212</v>
      </c>
      <c r="T2192" s="143">
        <v>4.4420000000000002</v>
      </c>
      <c r="U2192" s="8" t="s">
        <v>1516</v>
      </c>
      <c r="V2192" s="147">
        <v>0.03</v>
      </c>
      <c r="W2192" s="145">
        <v>3.1559999999999998E-2</v>
      </c>
      <c r="X2192" s="146" t="s">
        <v>614</v>
      </c>
      <c r="Z2192" s="143">
        <v>1574911</v>
      </c>
      <c r="AA2192" s="143">
        <v>1</v>
      </c>
      <c r="AB2192" s="143">
        <v>101.33</v>
      </c>
      <c r="AC2192" s="8"/>
      <c r="AD2192" s="143">
        <v>1570.3240000000001</v>
      </c>
      <c r="AE2192" s="8"/>
      <c r="AF2192" s="8"/>
      <c r="AG2192" s="8" t="s">
        <v>17</v>
      </c>
      <c r="AH2192" s="145">
        <v>0</v>
      </c>
      <c r="AI2192" s="145">
        <v>1.0314652465803001E-3</v>
      </c>
      <c r="AJ2192" s="145">
        <v>3.26869570702889E-4</v>
      </c>
    </row>
    <row r="2193" spans="1:36" x14ac:dyDescent="0.2">
      <c r="A2193" s="8" t="s">
        <v>1224</v>
      </c>
      <c r="B2193" s="8">
        <v>1038</v>
      </c>
      <c r="C2193" s="8" t="s">
        <v>1510</v>
      </c>
      <c r="D2193" s="8" t="s">
        <v>1511</v>
      </c>
      <c r="E2193" s="4" t="s">
        <v>425</v>
      </c>
      <c r="F2193" s="8" t="s">
        <v>2912</v>
      </c>
      <c r="G2193" s="8" t="s">
        <v>1518</v>
      </c>
      <c r="H2193" s="8" t="s">
        <v>76</v>
      </c>
      <c r="I2193" s="8" t="s">
        <v>228</v>
      </c>
      <c r="J2193" s="8" t="s">
        <v>53</v>
      </c>
      <c r="K2193" s="8" t="s">
        <v>53</v>
      </c>
      <c r="L2193" s="8" t="s">
        <v>799</v>
      </c>
      <c r="M2193" s="8" t="s">
        <v>311</v>
      </c>
      <c r="N2193" s="8" t="s">
        <v>686</v>
      </c>
      <c r="O2193" s="8" t="s">
        <v>62</v>
      </c>
      <c r="P2193" s="8" t="s">
        <v>1423</v>
      </c>
      <c r="Q2193" s="8" t="s">
        <v>65</v>
      </c>
      <c r="R2193" s="8" t="s">
        <v>57</v>
      </c>
      <c r="S2193" s="8" t="s">
        <v>1212</v>
      </c>
      <c r="T2193" s="143">
        <v>4.1840000000000002</v>
      </c>
      <c r="U2193" s="8" t="s">
        <v>1516</v>
      </c>
      <c r="V2193" s="147">
        <v>5.5E-2</v>
      </c>
      <c r="W2193" s="145">
        <v>5.704E-2</v>
      </c>
      <c r="X2193" s="146" t="s">
        <v>614</v>
      </c>
      <c r="Z2193" s="143">
        <v>498490</v>
      </c>
      <c r="AA2193" s="143">
        <v>1</v>
      </c>
      <c r="AB2193" s="143">
        <v>101</v>
      </c>
      <c r="AC2193" s="8"/>
      <c r="AD2193" s="143">
        <v>503.47500000000002</v>
      </c>
      <c r="AE2193" s="8"/>
      <c r="AF2193" s="8"/>
      <c r="AG2193" s="8" t="s">
        <v>17</v>
      </c>
      <c r="AH2193" s="145">
        <v>2.0479999999999999E-3</v>
      </c>
      <c r="AI2193" s="145">
        <v>3.3070690788006599E-4</v>
      </c>
      <c r="AJ2193" s="145">
        <v>1.04800452914553E-4</v>
      </c>
    </row>
    <row r="2194" spans="1:36" x14ac:dyDescent="0.2">
      <c r="A2194" s="8" t="s">
        <v>1224</v>
      </c>
      <c r="B2194" s="8">
        <v>1038</v>
      </c>
      <c r="C2194" s="8" t="s">
        <v>1510</v>
      </c>
      <c r="D2194" s="8" t="s">
        <v>1511</v>
      </c>
      <c r="E2194" s="4" t="s">
        <v>425</v>
      </c>
      <c r="F2194" s="8" t="s">
        <v>1517</v>
      </c>
      <c r="G2194" s="8" t="s">
        <v>1518</v>
      </c>
      <c r="H2194" s="8" t="s">
        <v>76</v>
      </c>
      <c r="I2194" s="8" t="s">
        <v>228</v>
      </c>
      <c r="J2194" s="8" t="s">
        <v>53</v>
      </c>
      <c r="K2194" s="8" t="s">
        <v>53</v>
      </c>
      <c r="L2194" s="151" t="s">
        <v>54</v>
      </c>
      <c r="M2194" s="8" t="s">
        <v>311</v>
      </c>
      <c r="N2194" s="8" t="s">
        <v>686</v>
      </c>
      <c r="O2194" s="8" t="s">
        <v>62</v>
      </c>
      <c r="P2194" s="8" t="s">
        <v>1423</v>
      </c>
      <c r="Q2194" s="8" t="s">
        <v>65</v>
      </c>
      <c r="R2194" s="8" t="s">
        <v>57</v>
      </c>
      <c r="S2194" s="8" t="s">
        <v>1212</v>
      </c>
      <c r="T2194" s="143">
        <v>4.1840000000000002</v>
      </c>
      <c r="U2194" s="8" t="s">
        <v>1516</v>
      </c>
      <c r="V2194" s="147">
        <v>5.5E-2</v>
      </c>
      <c r="W2194" s="145">
        <v>5.6710000000000003E-2</v>
      </c>
      <c r="X2194" s="146" t="s">
        <v>614</v>
      </c>
      <c r="Z2194" s="143">
        <v>937000</v>
      </c>
      <c r="AA2194" s="143">
        <v>1</v>
      </c>
      <c r="AB2194" s="143">
        <v>101</v>
      </c>
      <c r="AC2194" s="8"/>
      <c r="AD2194" s="143">
        <v>935.10799999999995</v>
      </c>
      <c r="AE2194" s="8"/>
      <c r="AF2194" s="8"/>
      <c r="AG2194" s="8" t="s">
        <v>17</v>
      </c>
      <c r="AH2194" s="145">
        <v>0</v>
      </c>
      <c r="AI2194" s="145">
        <v>6.1422474161705696E-4</v>
      </c>
      <c r="AJ2194" s="145">
        <v>1.9464676902405901E-4</v>
      </c>
    </row>
    <row r="2195" spans="1:36" x14ac:dyDescent="0.2">
      <c r="A2195" s="8" t="s">
        <v>1224</v>
      </c>
      <c r="B2195" s="8">
        <v>1038</v>
      </c>
      <c r="C2195" s="8" t="s">
        <v>1519</v>
      </c>
      <c r="D2195" s="8" t="s">
        <v>1520</v>
      </c>
      <c r="E2195" s="4" t="s">
        <v>425</v>
      </c>
      <c r="F2195" s="8" t="s">
        <v>1521</v>
      </c>
      <c r="G2195" s="8" t="s">
        <v>1522</v>
      </c>
      <c r="H2195" s="8" t="s">
        <v>76</v>
      </c>
      <c r="I2195" s="8" t="s">
        <v>228</v>
      </c>
      <c r="J2195" s="8" t="s">
        <v>53</v>
      </c>
      <c r="K2195" s="8" t="s">
        <v>53</v>
      </c>
      <c r="L2195" s="8" t="s">
        <v>799</v>
      </c>
      <c r="M2195" s="8" t="s">
        <v>311</v>
      </c>
      <c r="N2195" s="8" t="s">
        <v>629</v>
      </c>
      <c r="O2195" s="8" t="s">
        <v>62</v>
      </c>
      <c r="P2195" s="8" t="s">
        <v>1523</v>
      </c>
      <c r="Q2195" s="8" t="s">
        <v>65</v>
      </c>
      <c r="R2195" s="8" t="s">
        <v>64</v>
      </c>
      <c r="S2195" s="8" t="s">
        <v>1212</v>
      </c>
      <c r="T2195" s="143">
        <v>1.8580000000000001</v>
      </c>
      <c r="U2195" s="8" t="s">
        <v>1524</v>
      </c>
      <c r="V2195" s="147">
        <v>3.85E-2</v>
      </c>
      <c r="W2195" s="145">
        <v>4.768E-2</v>
      </c>
      <c r="X2195" s="146" t="s">
        <v>614</v>
      </c>
      <c r="Z2195" s="143">
        <v>1632214.18</v>
      </c>
      <c r="AA2195" s="143">
        <v>1</v>
      </c>
      <c r="AB2195" s="143">
        <v>98.71</v>
      </c>
      <c r="AC2195" s="8"/>
      <c r="AD2195" s="143">
        <v>1611.1590000000001</v>
      </c>
      <c r="AE2195" s="8"/>
      <c r="AF2195" s="8"/>
      <c r="AG2195" s="8" t="s">
        <v>17</v>
      </c>
      <c r="AH2195" s="145">
        <v>1.7030000000000001E-3</v>
      </c>
      <c r="AI2195" s="145">
        <v>1.05828768099103E-3</v>
      </c>
      <c r="AJ2195" s="145">
        <v>3.35369554245822E-4</v>
      </c>
    </row>
    <row r="2196" spans="1:36" x14ac:dyDescent="0.2">
      <c r="A2196" s="8" t="s">
        <v>1224</v>
      </c>
      <c r="B2196" s="8">
        <v>1038</v>
      </c>
      <c r="C2196" s="8" t="s">
        <v>1519</v>
      </c>
      <c r="D2196" s="8" t="s">
        <v>1520</v>
      </c>
      <c r="E2196" s="4" t="s">
        <v>425</v>
      </c>
      <c r="F2196" s="8" t="s">
        <v>1525</v>
      </c>
      <c r="G2196" s="8" t="s">
        <v>1526</v>
      </c>
      <c r="H2196" s="8" t="s">
        <v>76</v>
      </c>
      <c r="I2196" s="8" t="s">
        <v>228</v>
      </c>
      <c r="J2196" s="8" t="s">
        <v>53</v>
      </c>
      <c r="K2196" s="8" t="s">
        <v>53</v>
      </c>
      <c r="L2196" s="8" t="s">
        <v>799</v>
      </c>
      <c r="M2196" s="8" t="s">
        <v>311</v>
      </c>
      <c r="N2196" s="8" t="s">
        <v>629</v>
      </c>
      <c r="O2196" s="8" t="s">
        <v>62</v>
      </c>
      <c r="P2196" s="8" t="s">
        <v>1523</v>
      </c>
      <c r="Q2196" s="8" t="s">
        <v>65</v>
      </c>
      <c r="R2196" s="8" t="s">
        <v>64</v>
      </c>
      <c r="S2196" s="8" t="s">
        <v>1212</v>
      </c>
      <c r="T2196" s="143">
        <v>4.8369999999999997</v>
      </c>
      <c r="U2196" s="8" t="s">
        <v>1527</v>
      </c>
      <c r="V2196" s="147">
        <v>2.41E-2</v>
      </c>
      <c r="W2196" s="145">
        <v>5.7450000000000001E-2</v>
      </c>
      <c r="X2196" s="146" t="s">
        <v>614</v>
      </c>
      <c r="Z2196" s="143">
        <v>9270272.2899999991</v>
      </c>
      <c r="AA2196" s="143">
        <v>1</v>
      </c>
      <c r="AB2196" s="143">
        <v>85.75</v>
      </c>
      <c r="AC2196" s="8"/>
      <c r="AD2196" s="143">
        <v>7949.2579999999998</v>
      </c>
      <c r="AE2196" s="8"/>
      <c r="AF2196" s="8"/>
      <c r="AG2196" s="8" t="s">
        <v>17</v>
      </c>
      <c r="AH2196" s="145">
        <v>5.9769999999999997E-3</v>
      </c>
      <c r="AI2196" s="145">
        <v>5.22146127786922E-3</v>
      </c>
      <c r="AJ2196" s="145">
        <v>1.6546721394611701E-3</v>
      </c>
    </row>
    <row r="2197" spans="1:36" x14ac:dyDescent="0.2">
      <c r="A2197" s="8" t="s">
        <v>1224</v>
      </c>
      <c r="B2197" s="8">
        <v>1038</v>
      </c>
      <c r="C2197" s="8" t="s">
        <v>1528</v>
      </c>
      <c r="D2197" s="8" t="s">
        <v>1529</v>
      </c>
      <c r="E2197" s="4" t="s">
        <v>425</v>
      </c>
      <c r="F2197" s="8" t="s">
        <v>1530</v>
      </c>
      <c r="G2197" s="8" t="s">
        <v>1531</v>
      </c>
      <c r="H2197" s="8" t="s">
        <v>76</v>
      </c>
      <c r="I2197" s="8" t="s">
        <v>228</v>
      </c>
      <c r="J2197" s="8" t="s">
        <v>53</v>
      </c>
      <c r="K2197" s="8" t="s">
        <v>53</v>
      </c>
      <c r="L2197" s="8" t="s">
        <v>799</v>
      </c>
      <c r="M2197" s="8" t="s">
        <v>311</v>
      </c>
      <c r="N2197" s="8" t="s">
        <v>686</v>
      </c>
      <c r="O2197" s="8" t="s">
        <v>62</v>
      </c>
      <c r="P2197" s="8" t="s">
        <v>1423</v>
      </c>
      <c r="Q2197" s="8" t="s">
        <v>70</v>
      </c>
      <c r="R2197" s="8" t="s">
        <v>57</v>
      </c>
      <c r="S2197" s="8" t="s">
        <v>1212</v>
      </c>
      <c r="T2197" s="143">
        <v>5.3019999999999996</v>
      </c>
      <c r="U2197" s="8" t="s">
        <v>1532</v>
      </c>
      <c r="V2197" s="147">
        <v>2.07E-2</v>
      </c>
      <c r="W2197" s="145">
        <v>5.339E-2</v>
      </c>
      <c r="X2197" s="146" t="s">
        <v>614</v>
      </c>
      <c r="Z2197" s="143">
        <v>546388.44999999995</v>
      </c>
      <c r="AA2197" s="143">
        <v>1</v>
      </c>
      <c r="AB2197" s="143">
        <v>84.72</v>
      </c>
      <c r="AC2197" s="8"/>
      <c r="AD2197" s="143">
        <v>462.9</v>
      </c>
      <c r="AE2197" s="8"/>
      <c r="AF2197" s="8"/>
      <c r="AG2197" s="8" t="s">
        <v>17</v>
      </c>
      <c r="AH2197" s="145">
        <v>4.5529999999999998E-3</v>
      </c>
      <c r="AI2197" s="145">
        <v>3.0405552523732002E-4</v>
      </c>
      <c r="AJ2197" s="145">
        <v>9.6354675384040597E-5</v>
      </c>
    </row>
    <row r="2198" spans="1:36" x14ac:dyDescent="0.2">
      <c r="A2198" s="8" t="s">
        <v>1224</v>
      </c>
      <c r="B2198" s="8">
        <v>1038</v>
      </c>
      <c r="C2198" s="8" t="s">
        <v>1533</v>
      </c>
      <c r="D2198" s="8" t="s">
        <v>1534</v>
      </c>
      <c r="E2198" s="4" t="s">
        <v>425</v>
      </c>
      <c r="F2198" s="8" t="s">
        <v>1535</v>
      </c>
      <c r="G2198" s="8" t="s">
        <v>1536</v>
      </c>
      <c r="H2198" s="8" t="s">
        <v>76</v>
      </c>
      <c r="I2198" s="8" t="s">
        <v>228</v>
      </c>
      <c r="J2198" s="8" t="s">
        <v>53</v>
      </c>
      <c r="K2198" t="s">
        <v>314</v>
      </c>
      <c r="L2198" s="8" t="s">
        <v>799</v>
      </c>
      <c r="M2198" s="8" t="s">
        <v>311</v>
      </c>
      <c r="N2198" s="8" t="s">
        <v>630</v>
      </c>
      <c r="O2198" s="8" t="s">
        <v>62</v>
      </c>
      <c r="P2198" s="8" t="s">
        <v>1537</v>
      </c>
      <c r="Q2198" s="8" t="s">
        <v>70</v>
      </c>
      <c r="R2198" s="8" t="s">
        <v>57</v>
      </c>
      <c r="S2198" s="8" t="s">
        <v>1212</v>
      </c>
      <c r="T2198" s="143">
        <v>0.26</v>
      </c>
      <c r="U2198" s="8" t="s">
        <v>1538</v>
      </c>
      <c r="V2198" s="147">
        <v>5.5500000000000001E-2</v>
      </c>
      <c r="W2198" s="145">
        <v>5.8950000000000002E-2</v>
      </c>
      <c r="X2198" s="146" t="s">
        <v>614</v>
      </c>
      <c r="Z2198" s="143">
        <v>362326.91</v>
      </c>
      <c r="AA2198" s="143">
        <v>1</v>
      </c>
      <c r="AB2198" s="143">
        <v>101.27</v>
      </c>
      <c r="AC2198" s="8"/>
      <c r="AD2198" s="143">
        <v>366.928</v>
      </c>
      <c r="AE2198" s="8"/>
      <c r="AF2198" s="8"/>
      <c r="AG2198" s="8" t="s">
        <v>17</v>
      </c>
      <c r="AH2198" s="145">
        <v>5.3619999999999996E-3</v>
      </c>
      <c r="AI2198" s="145">
        <v>2.4101653727096701E-4</v>
      </c>
      <c r="AJ2198" s="145">
        <v>7.6377728024523198E-5</v>
      </c>
    </row>
    <row r="2199" spans="1:36" x14ac:dyDescent="0.2">
      <c r="A2199" s="8" t="s">
        <v>1224</v>
      </c>
      <c r="B2199" s="8">
        <v>1038</v>
      </c>
      <c r="C2199" s="8" t="s">
        <v>1539</v>
      </c>
      <c r="D2199" s="8" t="s">
        <v>1540</v>
      </c>
      <c r="E2199" s="4" t="s">
        <v>425</v>
      </c>
      <c r="F2199" s="8" t="s">
        <v>1541</v>
      </c>
      <c r="G2199" s="8" t="s">
        <v>1542</v>
      </c>
      <c r="H2199" s="8" t="s">
        <v>76</v>
      </c>
      <c r="I2199" s="8" t="s">
        <v>228</v>
      </c>
      <c r="J2199" s="8" t="s">
        <v>53</v>
      </c>
      <c r="K2199" s="8" t="s">
        <v>53</v>
      </c>
      <c r="L2199" s="8" t="s">
        <v>799</v>
      </c>
      <c r="M2199" s="8" t="s">
        <v>311</v>
      </c>
      <c r="N2199" s="8" t="s">
        <v>628</v>
      </c>
      <c r="O2199" s="8" t="s">
        <v>62</v>
      </c>
      <c r="P2199" s="8" t="s">
        <v>1523</v>
      </c>
      <c r="Q2199" s="8" t="s">
        <v>65</v>
      </c>
      <c r="R2199" s="8" t="s">
        <v>57</v>
      </c>
      <c r="S2199" s="8" t="s">
        <v>1212</v>
      </c>
      <c r="T2199" s="143">
        <v>3.2730000000000001</v>
      </c>
      <c r="U2199" s="8" t="s">
        <v>1543</v>
      </c>
      <c r="V2199" s="147">
        <v>2.1000000000000001E-2</v>
      </c>
      <c r="W2199" s="145">
        <v>5.2109999999999997E-2</v>
      </c>
      <c r="X2199" s="146" t="s">
        <v>614</v>
      </c>
      <c r="Z2199" s="143">
        <v>3938465.12</v>
      </c>
      <c r="AA2199" s="143">
        <v>1</v>
      </c>
      <c r="AB2199" s="143">
        <v>91.03</v>
      </c>
      <c r="AC2199" s="8"/>
      <c r="AD2199" s="143">
        <v>3585.1849999999999</v>
      </c>
      <c r="AE2199" s="8"/>
      <c r="AF2199" s="8"/>
      <c r="AG2199" s="8" t="s">
        <v>17</v>
      </c>
      <c r="AH2199" s="145">
        <v>9.1990000000000006E-3</v>
      </c>
      <c r="AI2199" s="145">
        <v>2.3549245036219302E-3</v>
      </c>
      <c r="AJ2199" s="145">
        <v>7.4627154340743695E-4</v>
      </c>
    </row>
    <row r="2200" spans="1:36" x14ac:dyDescent="0.2">
      <c r="A2200" s="8" t="s">
        <v>1224</v>
      </c>
      <c r="B2200" s="8">
        <v>1038</v>
      </c>
      <c r="C2200" s="8" t="s">
        <v>1544</v>
      </c>
      <c r="D2200" s="8" t="s">
        <v>1545</v>
      </c>
      <c r="E2200" s="4" t="s">
        <v>425</v>
      </c>
      <c r="F2200" s="8" t="s">
        <v>1546</v>
      </c>
      <c r="G2200" s="8" t="s">
        <v>1547</v>
      </c>
      <c r="H2200" s="8" t="s">
        <v>76</v>
      </c>
      <c r="I2200" s="8" t="s">
        <v>228</v>
      </c>
      <c r="J2200" s="8" t="s">
        <v>53</v>
      </c>
      <c r="K2200" s="8" t="s">
        <v>317</v>
      </c>
      <c r="L2200" s="8" t="s">
        <v>799</v>
      </c>
      <c r="M2200" s="8" t="s">
        <v>311</v>
      </c>
      <c r="N2200" s="8" t="s">
        <v>630</v>
      </c>
      <c r="O2200" t="s">
        <v>62</v>
      </c>
      <c r="P2200" s="8" t="s">
        <v>298</v>
      </c>
      <c r="Q2200" s="151" t="s">
        <v>298</v>
      </c>
      <c r="R2200" s="151" t="s">
        <v>298</v>
      </c>
      <c r="S2200" s="8" t="s">
        <v>1212</v>
      </c>
      <c r="T2200" s="143">
        <v>0.93400000000000005</v>
      </c>
      <c r="U2200" s="8" t="s">
        <v>1548</v>
      </c>
      <c r="V2200" s="147">
        <v>7.2499999999999995E-2</v>
      </c>
      <c r="W2200" s="145">
        <v>6.3920000000000005E-2</v>
      </c>
      <c r="X2200" s="146" t="s">
        <v>614</v>
      </c>
      <c r="Z2200" s="143">
        <v>2921010.57</v>
      </c>
      <c r="AA2200" s="143">
        <v>1</v>
      </c>
      <c r="AB2200" s="143">
        <v>101.2</v>
      </c>
      <c r="AC2200" s="8"/>
      <c r="AD2200" s="143">
        <v>2956.0630000000001</v>
      </c>
      <c r="AE2200" s="8"/>
      <c r="AF2200" s="8"/>
      <c r="AG2200" s="8" t="s">
        <v>17</v>
      </c>
      <c r="AH2200" s="145">
        <v>1.9172000000000002E-2</v>
      </c>
      <c r="AI2200" s="145">
        <v>1.9416863759674299E-3</v>
      </c>
      <c r="AJ2200" s="145">
        <v>6.1531708824540804E-4</v>
      </c>
    </row>
    <row r="2201" spans="1:36" x14ac:dyDescent="0.2">
      <c r="A2201" s="8" t="s">
        <v>1224</v>
      </c>
      <c r="B2201" s="8">
        <v>1038</v>
      </c>
      <c r="C2201" s="8" t="s">
        <v>1549</v>
      </c>
      <c r="D2201" s="8" t="s">
        <v>1550</v>
      </c>
      <c r="E2201" s="4" t="s">
        <v>761</v>
      </c>
      <c r="F2201" s="8" t="s">
        <v>1551</v>
      </c>
      <c r="G2201" s="8" t="s">
        <v>1552</v>
      </c>
      <c r="H2201" s="8" t="s">
        <v>76</v>
      </c>
      <c r="I2201" s="8" t="s">
        <v>228</v>
      </c>
      <c r="J2201" s="8" t="s">
        <v>53</v>
      </c>
      <c r="K2201" s="8" t="s">
        <v>314</v>
      </c>
      <c r="L2201" s="8" t="s">
        <v>799</v>
      </c>
      <c r="M2201" s="8" t="s">
        <v>311</v>
      </c>
      <c r="N2201" s="8" t="s">
        <v>627</v>
      </c>
      <c r="O2201" s="8" t="s">
        <v>62</v>
      </c>
      <c r="P2201" s="8" t="s">
        <v>1423</v>
      </c>
      <c r="Q2201" s="8" t="s">
        <v>65</v>
      </c>
      <c r="R2201" s="8" t="s">
        <v>57</v>
      </c>
      <c r="S2201" s="8" t="s">
        <v>1212</v>
      </c>
      <c r="T2201" s="143">
        <v>1.206</v>
      </c>
      <c r="U2201" s="8" t="s">
        <v>1553</v>
      </c>
      <c r="V2201" s="147">
        <v>4.7500000000000001E-2</v>
      </c>
      <c r="W2201" s="145">
        <v>6.3960000000000003E-2</v>
      </c>
      <c r="X2201" s="146" t="s">
        <v>614</v>
      </c>
      <c r="Z2201" s="143">
        <v>5118235.2699999996</v>
      </c>
      <c r="AA2201" s="143">
        <v>1</v>
      </c>
      <c r="AB2201" s="143">
        <v>98.34</v>
      </c>
      <c r="AC2201" s="8"/>
      <c r="AD2201" s="143">
        <v>5033.2730000000001</v>
      </c>
      <c r="AE2201" s="8"/>
      <c r="AF2201" s="8"/>
      <c r="AG2201" s="8" t="s">
        <v>17</v>
      </c>
      <c r="AH2201" s="145">
        <v>9.325E-3</v>
      </c>
      <c r="AI2201" s="145">
        <v>3.3060992838557001E-3</v>
      </c>
      <c r="AJ2201" s="145">
        <v>1.0476972027878299E-3</v>
      </c>
    </row>
    <row r="2202" spans="1:36" x14ac:dyDescent="0.2">
      <c r="A2202" s="8" t="s">
        <v>1224</v>
      </c>
      <c r="B2202" s="8">
        <v>1038</v>
      </c>
      <c r="C2202" s="8" t="s">
        <v>1554</v>
      </c>
      <c r="D2202" s="8" t="s">
        <v>1555</v>
      </c>
      <c r="E2202" s="4" t="s">
        <v>761</v>
      </c>
      <c r="F2202" s="8" t="s">
        <v>1556</v>
      </c>
      <c r="G2202" s="8" t="s">
        <v>1557</v>
      </c>
      <c r="H2202" s="8" t="s">
        <v>76</v>
      </c>
      <c r="I2202" s="8" t="s">
        <v>228</v>
      </c>
      <c r="J2202" s="8" t="s">
        <v>53</v>
      </c>
      <c r="K2202" t="s">
        <v>314</v>
      </c>
      <c r="L2202" s="8" t="s">
        <v>799</v>
      </c>
      <c r="M2202" s="8" t="s">
        <v>311</v>
      </c>
      <c r="N2202" s="8" t="s">
        <v>630</v>
      </c>
      <c r="O2202" s="8" t="s">
        <v>62</v>
      </c>
      <c r="P2202" s="8" t="s">
        <v>1432</v>
      </c>
      <c r="Q2202" s="8" t="s">
        <v>70</v>
      </c>
      <c r="R2202" s="8" t="s">
        <v>57</v>
      </c>
      <c r="S2202" s="8" t="s">
        <v>1212</v>
      </c>
      <c r="T2202" s="143">
        <v>0.85099999999999998</v>
      </c>
      <c r="U2202" s="8" t="s">
        <v>1558</v>
      </c>
      <c r="V2202" s="147">
        <v>7.7499999999999999E-2</v>
      </c>
      <c r="W2202" s="145">
        <v>7.8310000000000005E-2</v>
      </c>
      <c r="X2202" s="146" t="s">
        <v>614</v>
      </c>
      <c r="Z2202" s="143">
        <v>1940072.38</v>
      </c>
      <c r="AA2202" s="143">
        <v>1</v>
      </c>
      <c r="AB2202" s="143">
        <v>101</v>
      </c>
      <c r="AC2202" s="8"/>
      <c r="AD2202" s="143">
        <v>1959.473</v>
      </c>
      <c r="AE2202" s="8"/>
      <c r="AF2202" s="8"/>
      <c r="AG2202" s="8" t="s">
        <v>17</v>
      </c>
      <c r="AH2202" s="145">
        <v>1.268E-2</v>
      </c>
      <c r="AI2202" s="145">
        <v>1.2870776502102799E-3</v>
      </c>
      <c r="AJ2202" s="145">
        <v>4.0787270378746899E-4</v>
      </c>
    </row>
    <row r="2203" spans="1:36" x14ac:dyDescent="0.2">
      <c r="A2203" s="8" t="s">
        <v>1224</v>
      </c>
      <c r="B2203" s="8">
        <v>1038</v>
      </c>
      <c r="C2203" s="8" t="s">
        <v>1559</v>
      </c>
      <c r="D2203" s="8" t="s">
        <v>1560</v>
      </c>
      <c r="E2203" s="4" t="s">
        <v>425</v>
      </c>
      <c r="F2203" s="8" t="s">
        <v>1561</v>
      </c>
      <c r="G2203" s="8" t="s">
        <v>1562</v>
      </c>
      <c r="H2203" s="8" t="s">
        <v>76</v>
      </c>
      <c r="I2203" s="8" t="s">
        <v>601</v>
      </c>
      <c r="J2203" s="8" t="s">
        <v>53</v>
      </c>
      <c r="K2203" t="s">
        <v>317</v>
      </c>
      <c r="L2203" s="8" t="s">
        <v>799</v>
      </c>
      <c r="M2203" s="8" t="s">
        <v>311</v>
      </c>
      <c r="N2203" s="8" t="s">
        <v>625</v>
      </c>
      <c r="O2203" s="8" t="s">
        <v>62</v>
      </c>
      <c r="P2203" s="8" t="s">
        <v>1355</v>
      </c>
      <c r="Q2203" s="8" t="s">
        <v>70</v>
      </c>
      <c r="R2203" s="8" t="s">
        <v>57</v>
      </c>
      <c r="S2203" s="8" t="s">
        <v>1212</v>
      </c>
      <c r="T2203" s="143">
        <v>4.3460000000000001</v>
      </c>
      <c r="U2203" s="8" t="s">
        <v>1563</v>
      </c>
      <c r="V2203" s="147">
        <v>7.4999999999999997E-3</v>
      </c>
      <c r="W2203" s="145">
        <v>5.6500000000000002E-2</v>
      </c>
      <c r="X2203" s="146" t="s">
        <v>614</v>
      </c>
      <c r="Z2203" s="143">
        <v>8897237</v>
      </c>
      <c r="AA2203" s="143">
        <v>1</v>
      </c>
      <c r="AB2203" s="143">
        <v>81.400000000000006</v>
      </c>
      <c r="AC2203" s="8"/>
      <c r="AD2203" s="143">
        <v>7242.3509999999997</v>
      </c>
      <c r="AE2203" s="8"/>
      <c r="AF2203" s="8"/>
      <c r="AG2203" s="8" t="s">
        <v>17</v>
      </c>
      <c r="AH2203" s="145">
        <v>1.6736999999999998E-2</v>
      </c>
      <c r="AI2203" s="145">
        <v>4.7571298546841903E-3</v>
      </c>
      <c r="AJ2203" s="145">
        <v>1.5075263064206999E-3</v>
      </c>
    </row>
    <row r="2204" spans="1:36" x14ac:dyDescent="0.2">
      <c r="A2204" s="8" t="s">
        <v>1224</v>
      </c>
      <c r="B2204" s="8">
        <v>1038</v>
      </c>
      <c r="C2204" s="8" t="s">
        <v>1559</v>
      </c>
      <c r="D2204" s="8" t="s">
        <v>1560</v>
      </c>
      <c r="E2204" s="4" t="s">
        <v>425</v>
      </c>
      <c r="F2204" s="8" t="s">
        <v>1564</v>
      </c>
      <c r="G2204" s="8" t="s">
        <v>1565</v>
      </c>
      <c r="H2204" s="8" t="s">
        <v>76</v>
      </c>
      <c r="I2204" s="8" t="s">
        <v>228</v>
      </c>
      <c r="J2204" s="8" t="s">
        <v>53</v>
      </c>
      <c r="K2204" t="s">
        <v>317</v>
      </c>
      <c r="L2204" s="8" t="s">
        <v>799</v>
      </c>
      <c r="M2204" s="8" t="s">
        <v>311</v>
      </c>
      <c r="N2204" s="8" t="s">
        <v>625</v>
      </c>
      <c r="O2204" s="8" t="s">
        <v>62</v>
      </c>
      <c r="P2204" s="8" t="s">
        <v>1355</v>
      </c>
      <c r="Q2204" s="8" t="s">
        <v>70</v>
      </c>
      <c r="R2204" s="8" t="s">
        <v>57</v>
      </c>
      <c r="S2204" s="8" t="s">
        <v>1212</v>
      </c>
      <c r="T2204" s="143">
        <v>4.2329999999999997</v>
      </c>
      <c r="U2204" s="8" t="s">
        <v>1566</v>
      </c>
      <c r="V2204" s="147">
        <v>1.4999999999999999E-2</v>
      </c>
      <c r="W2204" s="145">
        <v>5.4089999999999999E-2</v>
      </c>
      <c r="X2204" s="146" t="s">
        <v>614</v>
      </c>
      <c r="Z2204" s="143">
        <v>3083626</v>
      </c>
      <c r="AA2204" s="143">
        <v>1</v>
      </c>
      <c r="AB2204" s="143">
        <v>85.27</v>
      </c>
      <c r="AC2204" s="8"/>
      <c r="AD2204" s="143">
        <v>2629.4079999999999</v>
      </c>
      <c r="AE2204" s="8"/>
      <c r="AF2204" s="8"/>
      <c r="AG2204" s="8" t="s">
        <v>17</v>
      </c>
      <c r="AH2204" s="145">
        <v>7.9889999999999996E-3</v>
      </c>
      <c r="AI2204" s="145">
        <v>1.7271235426502701E-3</v>
      </c>
      <c r="AJ2204" s="145">
        <v>5.4732249371331203E-4</v>
      </c>
    </row>
    <row r="2205" spans="1:36" x14ac:dyDescent="0.2">
      <c r="A2205" s="8" t="s">
        <v>1224</v>
      </c>
      <c r="B2205" s="8">
        <v>1038</v>
      </c>
      <c r="C2205" s="8" t="s">
        <v>1567</v>
      </c>
      <c r="D2205" s="8" t="s">
        <v>1568</v>
      </c>
      <c r="E2205" s="4" t="s">
        <v>761</v>
      </c>
      <c r="F2205" s="8" t="s">
        <v>1569</v>
      </c>
      <c r="G2205" s="8" t="s">
        <v>1570</v>
      </c>
      <c r="H2205" s="8" t="s">
        <v>76</v>
      </c>
      <c r="I2205" s="8" t="s">
        <v>228</v>
      </c>
      <c r="J2205" s="8" t="s">
        <v>53</v>
      </c>
      <c r="K2205" s="8" t="s">
        <v>314</v>
      </c>
      <c r="L2205" s="8" t="s">
        <v>799</v>
      </c>
      <c r="M2205" s="8" t="s">
        <v>311</v>
      </c>
      <c r="N2205" s="8" t="s">
        <v>630</v>
      </c>
      <c r="O2205" s="8" t="s">
        <v>62</v>
      </c>
      <c r="P2205" s="8" t="s">
        <v>1571</v>
      </c>
      <c r="Q2205" s="8" t="s">
        <v>65</v>
      </c>
      <c r="R2205" s="8" t="s">
        <v>64</v>
      </c>
      <c r="S2205" s="8" t="s">
        <v>1212</v>
      </c>
      <c r="T2205" s="143">
        <v>2.15</v>
      </c>
      <c r="U2205" s="8" t="s">
        <v>1572</v>
      </c>
      <c r="V2205" s="147">
        <v>7.2499999999999995E-2</v>
      </c>
      <c r="W2205" s="145">
        <v>6.6919999999999993E-2</v>
      </c>
      <c r="X2205" s="146" t="s">
        <v>614</v>
      </c>
      <c r="Z2205" s="143">
        <v>880820</v>
      </c>
      <c r="AA2205" s="143">
        <v>1</v>
      </c>
      <c r="AB2205" s="143">
        <v>101.99</v>
      </c>
      <c r="AC2205" s="8"/>
      <c r="AD2205" s="143">
        <v>898.34799999999996</v>
      </c>
      <c r="AE2205" s="8"/>
      <c r="AF2205" s="8"/>
      <c r="AG2205" s="8" t="s">
        <v>17</v>
      </c>
      <c r="AH2205" s="145">
        <v>0</v>
      </c>
      <c r="AI2205" s="145">
        <v>5.9007905745656498E-4</v>
      </c>
      <c r="AJ2205" s="145">
        <v>1.86995043052647E-4</v>
      </c>
    </row>
    <row r="2206" spans="1:36" x14ac:dyDescent="0.2">
      <c r="A2206" s="8" t="s">
        <v>1224</v>
      </c>
      <c r="B2206" s="8">
        <v>1038</v>
      </c>
      <c r="C2206" s="8" t="s">
        <v>1573</v>
      </c>
      <c r="D2206" s="8" t="s">
        <v>1574</v>
      </c>
      <c r="E2206" s="4" t="s">
        <v>425</v>
      </c>
      <c r="F2206" s="8" t="s">
        <v>1575</v>
      </c>
      <c r="G2206" s="8" t="s">
        <v>1576</v>
      </c>
      <c r="H2206" s="8" t="s">
        <v>76</v>
      </c>
      <c r="I2206" s="8" t="s">
        <v>601</v>
      </c>
      <c r="J2206" s="8" t="s">
        <v>53</v>
      </c>
      <c r="K2206" t="s">
        <v>317</v>
      </c>
      <c r="L2206" s="8" t="s">
        <v>799</v>
      </c>
      <c r="M2206" s="8" t="s">
        <v>311</v>
      </c>
      <c r="N2206" s="8" t="s">
        <v>625</v>
      </c>
      <c r="O2206" s="8" t="s">
        <v>62</v>
      </c>
      <c r="P2206" s="8" t="s">
        <v>1355</v>
      </c>
      <c r="Q2206" s="8" t="s">
        <v>70</v>
      </c>
      <c r="R2206" s="8" t="s">
        <v>57</v>
      </c>
      <c r="S2206" s="8" t="s">
        <v>1212</v>
      </c>
      <c r="T2206" s="143">
        <v>3.32</v>
      </c>
      <c r="U2206" s="8" t="s">
        <v>1577</v>
      </c>
      <c r="V2206" s="147">
        <v>1.25E-3</v>
      </c>
      <c r="W2206" s="145">
        <v>5.484E-2</v>
      </c>
      <c r="X2206" s="146" t="s">
        <v>614</v>
      </c>
      <c r="Z2206" s="143">
        <v>1851659</v>
      </c>
      <c r="AA2206" s="143">
        <v>1</v>
      </c>
      <c r="AB2206" s="143">
        <v>84.5</v>
      </c>
      <c r="AC2206" s="8"/>
      <c r="AD2206" s="143">
        <v>1564.652</v>
      </c>
      <c r="AE2206" s="8"/>
      <c r="AF2206" s="8"/>
      <c r="AG2206" s="8" t="s">
        <v>17</v>
      </c>
      <c r="AH2206" s="145">
        <v>3.2680000000000001E-3</v>
      </c>
      <c r="AI2206" s="145">
        <v>1.02773976791268E-3</v>
      </c>
      <c r="AJ2206" s="145">
        <v>3.2568897289139199E-4</v>
      </c>
    </row>
    <row r="2207" spans="1:36" x14ac:dyDescent="0.2">
      <c r="A2207" s="8" t="s">
        <v>1224</v>
      </c>
      <c r="B2207" s="8">
        <v>1038</v>
      </c>
      <c r="C2207" s="8" t="s">
        <v>1578</v>
      </c>
      <c r="D2207" s="8" t="s">
        <v>1579</v>
      </c>
      <c r="E2207" s="4" t="s">
        <v>425</v>
      </c>
      <c r="F2207" s="8" t="s">
        <v>1580</v>
      </c>
      <c r="G2207" s="8" t="s">
        <v>1581</v>
      </c>
      <c r="H2207" s="8" t="s">
        <v>76</v>
      </c>
      <c r="I2207" s="8" t="s">
        <v>228</v>
      </c>
      <c r="J2207" s="8" t="s">
        <v>53</v>
      </c>
      <c r="K2207" s="8" t="s">
        <v>53</v>
      </c>
      <c r="L2207" s="8" t="s">
        <v>799</v>
      </c>
      <c r="M2207" s="8" t="s">
        <v>311</v>
      </c>
      <c r="N2207" s="8" t="s">
        <v>627</v>
      </c>
      <c r="O2207" s="8" t="s">
        <v>62</v>
      </c>
      <c r="P2207" s="8" t="s">
        <v>1537</v>
      </c>
      <c r="Q2207" s="8" t="s">
        <v>70</v>
      </c>
      <c r="R2207" s="8" t="s">
        <v>57</v>
      </c>
      <c r="S2207" s="8" t="s">
        <v>1212</v>
      </c>
      <c r="T2207" s="143">
        <v>0.37</v>
      </c>
      <c r="U2207" s="8" t="s">
        <v>1582</v>
      </c>
      <c r="V2207" s="147">
        <v>3.2399999999999998E-2</v>
      </c>
      <c r="W2207" s="145">
        <v>8.9459999999999998E-2</v>
      </c>
      <c r="X2207" s="146" t="s">
        <v>614</v>
      </c>
      <c r="Z2207" s="143">
        <v>1173929.29</v>
      </c>
      <c r="AA2207" s="143">
        <v>1</v>
      </c>
      <c r="AB2207" s="143">
        <v>98.07</v>
      </c>
      <c r="AC2207" s="8"/>
      <c r="AD2207" s="143">
        <v>1151.2719999999999</v>
      </c>
      <c r="AE2207" s="8"/>
      <c r="AF2207" s="8"/>
      <c r="AG2207" s="8" t="s">
        <v>17</v>
      </c>
      <c r="AH2207" s="145">
        <v>4.4039999999999999E-3</v>
      </c>
      <c r="AI2207" s="145">
        <v>7.5621198518997204E-4</v>
      </c>
      <c r="AJ2207" s="145">
        <v>2.3964228342053201E-4</v>
      </c>
    </row>
    <row r="2208" spans="1:36" x14ac:dyDescent="0.2">
      <c r="A2208" s="8" t="s">
        <v>1224</v>
      </c>
      <c r="B2208" s="8">
        <v>1038</v>
      </c>
      <c r="C2208" s="8" t="s">
        <v>1583</v>
      </c>
      <c r="D2208" s="8" t="s">
        <v>1584</v>
      </c>
      <c r="E2208" s="4" t="s">
        <v>425</v>
      </c>
      <c r="F2208" s="8" t="s">
        <v>1585</v>
      </c>
      <c r="G2208" s="8" t="s">
        <v>1586</v>
      </c>
      <c r="H2208" s="8" t="s">
        <v>76</v>
      </c>
      <c r="I2208" s="8" t="s">
        <v>229</v>
      </c>
      <c r="J2208" s="8" t="s">
        <v>53</v>
      </c>
      <c r="K2208" s="8" t="s">
        <v>313</v>
      </c>
      <c r="L2208" s="8" t="s">
        <v>799</v>
      </c>
      <c r="M2208" s="8" t="s">
        <v>311</v>
      </c>
      <c r="N2208" s="8" t="s">
        <v>630</v>
      </c>
      <c r="O2208" s="8" t="s">
        <v>62</v>
      </c>
      <c r="P2208" s="8" t="s">
        <v>1355</v>
      </c>
      <c r="Q2208" s="8" t="s">
        <v>70</v>
      </c>
      <c r="R2208" s="8" t="s">
        <v>57</v>
      </c>
      <c r="S2208" s="8" t="s">
        <v>1212</v>
      </c>
      <c r="T2208" s="143">
        <v>0.73899999999999999</v>
      </c>
      <c r="U2208" s="8" t="s">
        <v>1509</v>
      </c>
      <c r="V2208" s="147">
        <v>1.2200000000000001E-2</v>
      </c>
      <c r="W2208" s="145">
        <v>2.298E-2</v>
      </c>
      <c r="X2208" s="146" t="s">
        <v>614</v>
      </c>
      <c r="Z2208" s="143">
        <v>1119911</v>
      </c>
      <c r="AA2208" s="143">
        <v>1</v>
      </c>
      <c r="AB2208" s="143">
        <v>110.94</v>
      </c>
      <c r="AC2208" s="8"/>
      <c r="AD2208" s="143">
        <v>1242.4290000000001</v>
      </c>
      <c r="AE2208" s="8"/>
      <c r="AF2208" s="8"/>
      <c r="AG2208" s="8" t="s">
        <v>17</v>
      </c>
      <c r="AH2208" s="145">
        <v>2.4350000000000001E-3</v>
      </c>
      <c r="AI2208" s="145">
        <v>8.1608822993702805E-4</v>
      </c>
      <c r="AJ2208" s="145">
        <v>2.5861696286868499E-4</v>
      </c>
    </row>
    <row r="2209" spans="1:36" x14ac:dyDescent="0.2">
      <c r="A2209" s="8" t="s">
        <v>1224</v>
      </c>
      <c r="B2209" s="8">
        <v>1038</v>
      </c>
      <c r="C2209" s="8" t="s">
        <v>1583</v>
      </c>
      <c r="D2209" s="8" t="s">
        <v>1584</v>
      </c>
      <c r="E2209" s="4" t="s">
        <v>425</v>
      </c>
      <c r="F2209" s="8" t="s">
        <v>1587</v>
      </c>
      <c r="G2209" s="8" t="s">
        <v>1588</v>
      </c>
      <c r="H2209" s="8" t="s">
        <v>76</v>
      </c>
      <c r="I2209" s="8" t="s">
        <v>228</v>
      </c>
      <c r="J2209" s="8" t="s">
        <v>53</v>
      </c>
      <c r="K2209" s="8" t="s">
        <v>313</v>
      </c>
      <c r="L2209" s="8" t="s">
        <v>799</v>
      </c>
      <c r="M2209" s="8" t="s">
        <v>311</v>
      </c>
      <c r="N2209" s="8" t="s">
        <v>630</v>
      </c>
      <c r="O2209" s="8" t="s">
        <v>62</v>
      </c>
      <c r="P2209" s="8" t="s">
        <v>1355</v>
      </c>
      <c r="Q2209" s="8" t="s">
        <v>70</v>
      </c>
      <c r="R2209" s="8" t="s">
        <v>57</v>
      </c>
      <c r="S2209" s="8" t="s">
        <v>1212</v>
      </c>
      <c r="T2209" s="143">
        <v>3.0419999999999998</v>
      </c>
      <c r="U2209" s="8" t="s">
        <v>1433</v>
      </c>
      <c r="V2209" s="147">
        <v>2.3E-2</v>
      </c>
      <c r="W2209" s="145">
        <v>5.1999999999999998E-2</v>
      </c>
      <c r="X2209" s="146" t="s">
        <v>614</v>
      </c>
      <c r="Z2209" s="143">
        <v>5635127.9100000001</v>
      </c>
      <c r="AA2209" s="143">
        <v>1</v>
      </c>
      <c r="AB2209" s="143">
        <v>91.96</v>
      </c>
      <c r="AC2209" s="8"/>
      <c r="AD2209" s="143">
        <v>5182.0640000000003</v>
      </c>
      <c r="AE2209" s="8"/>
      <c r="AF2209" s="8"/>
      <c r="AG2209" s="8" t="s">
        <v>17</v>
      </c>
      <c r="AH2209" s="145">
        <v>9.8150000000000008E-3</v>
      </c>
      <c r="AI2209" s="145">
        <v>3.4038325211527502E-3</v>
      </c>
      <c r="AJ2209" s="145">
        <v>1.07866869836134E-3</v>
      </c>
    </row>
    <row r="2210" spans="1:36" x14ac:dyDescent="0.2">
      <c r="A2210" s="8" t="s">
        <v>1224</v>
      </c>
      <c r="B2210" s="8">
        <v>1038</v>
      </c>
      <c r="C2210" s="8" t="s">
        <v>1583</v>
      </c>
      <c r="D2210" s="8" t="s">
        <v>1584</v>
      </c>
      <c r="E2210" s="4" t="s">
        <v>425</v>
      </c>
      <c r="F2210" s="8" t="s">
        <v>1589</v>
      </c>
      <c r="G2210" s="8" t="s">
        <v>1590</v>
      </c>
      <c r="H2210" s="8" t="s">
        <v>76</v>
      </c>
      <c r="I2210" s="8" t="s">
        <v>229</v>
      </c>
      <c r="J2210" s="8" t="s">
        <v>53</v>
      </c>
      <c r="K2210" s="8" t="s">
        <v>313</v>
      </c>
      <c r="L2210" s="8" t="s">
        <v>799</v>
      </c>
      <c r="M2210" s="8" t="s">
        <v>311</v>
      </c>
      <c r="N2210" s="8" t="s">
        <v>630</v>
      </c>
      <c r="O2210" s="8" t="s">
        <v>62</v>
      </c>
      <c r="P2210" s="8" t="s">
        <v>1355</v>
      </c>
      <c r="Q2210" s="8" t="s">
        <v>70</v>
      </c>
      <c r="R2210" s="8" t="s">
        <v>57</v>
      </c>
      <c r="S2210" s="8" t="s">
        <v>1212</v>
      </c>
      <c r="T2210" s="143">
        <v>4.617</v>
      </c>
      <c r="U2210" s="8" t="s">
        <v>1451</v>
      </c>
      <c r="V2210" s="147">
        <v>1.09E-2</v>
      </c>
      <c r="W2210" s="145">
        <v>3.1280000000000002E-2</v>
      </c>
      <c r="X2210" s="146" t="s">
        <v>614</v>
      </c>
      <c r="Z2210" s="143">
        <v>7160746</v>
      </c>
      <c r="AA2210" s="143">
        <v>1</v>
      </c>
      <c r="AB2210" s="143">
        <v>100.65</v>
      </c>
      <c r="AC2210" s="8"/>
      <c r="AD2210" s="143">
        <v>7207.2910000000002</v>
      </c>
      <c r="AE2210" s="8"/>
      <c r="AF2210" s="8"/>
      <c r="AG2210" s="8" t="s">
        <v>17</v>
      </c>
      <c r="AH2210" s="145">
        <v>1.2817E-2</v>
      </c>
      <c r="AI2210" s="145">
        <v>4.7341006887634098E-3</v>
      </c>
      <c r="AJ2210" s="145">
        <v>1.5002284031679E-3</v>
      </c>
    </row>
    <row r="2211" spans="1:36" x14ac:dyDescent="0.2">
      <c r="A2211" s="8" t="s">
        <v>1224</v>
      </c>
      <c r="B2211" s="8">
        <v>1038</v>
      </c>
      <c r="C2211" s="8" t="s">
        <v>1591</v>
      </c>
      <c r="D2211" s="8" t="s">
        <v>1592</v>
      </c>
      <c r="E2211" s="4" t="s">
        <v>425</v>
      </c>
      <c r="F2211" s="8" t="s">
        <v>1593</v>
      </c>
      <c r="G2211" s="8" t="s">
        <v>1594</v>
      </c>
      <c r="H2211" s="8" t="s">
        <v>76</v>
      </c>
      <c r="I2211" s="8" t="s">
        <v>228</v>
      </c>
      <c r="J2211" s="8" t="s">
        <v>53</v>
      </c>
      <c r="K2211" s="8" t="s">
        <v>53</v>
      </c>
      <c r="L2211" s="8" t="s">
        <v>799</v>
      </c>
      <c r="M2211" s="8" t="s">
        <v>311</v>
      </c>
      <c r="N2211" s="8" t="s">
        <v>140</v>
      </c>
      <c r="O2211" s="8" t="s">
        <v>62</v>
      </c>
      <c r="P2211" s="8" t="s">
        <v>298</v>
      </c>
      <c r="Q2211" s="151" t="s">
        <v>298</v>
      </c>
      <c r="R2211" s="151" t="s">
        <v>298</v>
      </c>
      <c r="S2211" s="8" t="s">
        <v>1212</v>
      </c>
      <c r="T2211" s="143">
        <v>0.247</v>
      </c>
      <c r="U2211" s="8" t="s">
        <v>1595</v>
      </c>
      <c r="V2211" s="147">
        <v>3.1800000000000002E-2</v>
      </c>
      <c r="W2211" s="145">
        <v>8.1390000000000004E-2</v>
      </c>
      <c r="X2211" s="146" t="s">
        <v>614</v>
      </c>
      <c r="Z2211" s="143">
        <v>693535.74</v>
      </c>
      <c r="AA2211" s="143">
        <v>1</v>
      </c>
      <c r="AB2211" s="143">
        <v>99.67</v>
      </c>
      <c r="AC2211" s="8"/>
      <c r="AD2211" s="143">
        <v>691.24699999999996</v>
      </c>
      <c r="AE2211" s="8"/>
      <c r="AF2211" s="8"/>
      <c r="AG2211" s="8" t="s">
        <v>17</v>
      </c>
      <c r="AH2211" s="145">
        <v>9.0069999999999994E-3</v>
      </c>
      <c r="AI2211" s="145">
        <v>4.5404484271500001E-4</v>
      </c>
      <c r="AJ2211" s="145">
        <v>1.43886033300841E-4</v>
      </c>
    </row>
    <row r="2212" spans="1:36" x14ac:dyDescent="0.2">
      <c r="A2212" s="8" t="s">
        <v>1224</v>
      </c>
      <c r="B2212" s="8">
        <v>1038</v>
      </c>
      <c r="C2212" s="8" t="s">
        <v>1591</v>
      </c>
      <c r="D2212" s="8" t="s">
        <v>1592</v>
      </c>
      <c r="E2212" s="4" t="s">
        <v>425</v>
      </c>
      <c r="F2212" s="8" t="s">
        <v>1596</v>
      </c>
      <c r="G2212" s="8" t="s">
        <v>1597</v>
      </c>
      <c r="H2212" s="8" t="s">
        <v>76</v>
      </c>
      <c r="I2212" s="8" t="s">
        <v>228</v>
      </c>
      <c r="J2212" s="8" t="s">
        <v>53</v>
      </c>
      <c r="K2212" s="8" t="s">
        <v>53</v>
      </c>
      <c r="L2212" s="8" t="s">
        <v>799</v>
      </c>
      <c r="M2212" s="8" t="s">
        <v>311</v>
      </c>
      <c r="N2212" s="8" t="s">
        <v>140</v>
      </c>
      <c r="O2212" s="8" t="s">
        <v>62</v>
      </c>
      <c r="P2212" s="8" t="s">
        <v>298</v>
      </c>
      <c r="Q2212" s="151" t="s">
        <v>298</v>
      </c>
      <c r="R2212" s="151" t="s">
        <v>298</v>
      </c>
      <c r="S2212" s="8" t="s">
        <v>1212</v>
      </c>
      <c r="T2212" s="143">
        <v>2.4129999999999998</v>
      </c>
      <c r="U2212" s="8" t="s">
        <v>1497</v>
      </c>
      <c r="V2212" s="147">
        <v>8.5000000000000006E-2</v>
      </c>
      <c r="W2212" s="145">
        <v>7.0470000000000005E-2</v>
      </c>
      <c r="X2212" s="146" t="s">
        <v>614</v>
      </c>
      <c r="Z2212" s="143">
        <v>813454</v>
      </c>
      <c r="AA2212" s="143">
        <v>1</v>
      </c>
      <c r="AB2212" s="143">
        <v>108.4</v>
      </c>
      <c r="AC2212" s="8"/>
      <c r="AD2212" s="143">
        <v>881.78399999999999</v>
      </c>
      <c r="AE2212" s="8"/>
      <c r="AF2212" s="8"/>
      <c r="AG2212" s="8" t="s">
        <v>17</v>
      </c>
      <c r="AH2212" s="145">
        <v>8.4290000000000007E-3</v>
      </c>
      <c r="AI2212" s="145">
        <v>5.79198893597786E-4</v>
      </c>
      <c r="AJ2212" s="145">
        <v>1.8354713775337801E-4</v>
      </c>
    </row>
    <row r="2213" spans="1:36" x14ac:dyDescent="0.2">
      <c r="A2213" s="8" t="s">
        <v>1224</v>
      </c>
      <c r="B2213" s="8">
        <v>1038</v>
      </c>
      <c r="C2213" s="8" t="s">
        <v>1591</v>
      </c>
      <c r="D2213" s="8" t="s">
        <v>1592</v>
      </c>
      <c r="E2213" s="4" t="s">
        <v>425</v>
      </c>
      <c r="F2213" s="8" t="s">
        <v>1598</v>
      </c>
      <c r="G2213" s="8" t="s">
        <v>1599</v>
      </c>
      <c r="H2213" s="8" t="s">
        <v>76</v>
      </c>
      <c r="I2213" s="8" t="s">
        <v>228</v>
      </c>
      <c r="J2213" s="8" t="s">
        <v>53</v>
      </c>
      <c r="K2213" s="8" t="s">
        <v>53</v>
      </c>
      <c r="L2213" s="8" t="s">
        <v>799</v>
      </c>
      <c r="M2213" s="8" t="s">
        <v>311</v>
      </c>
      <c r="N2213" s="8" t="s">
        <v>140</v>
      </c>
      <c r="O2213" s="8" t="s">
        <v>62</v>
      </c>
      <c r="P2213" s="8" t="s">
        <v>298</v>
      </c>
      <c r="Q2213" s="151" t="s">
        <v>298</v>
      </c>
      <c r="R2213" s="151" t="s">
        <v>298</v>
      </c>
      <c r="S2213" s="8" t="s">
        <v>1212</v>
      </c>
      <c r="T2213" s="143">
        <v>0.73899999999999999</v>
      </c>
      <c r="U2213" s="8" t="s">
        <v>1427</v>
      </c>
      <c r="V2213" s="147">
        <v>4.7199999999999999E-2</v>
      </c>
      <c r="W2213" s="145">
        <v>6.5500000000000003E-2</v>
      </c>
      <c r="X2213" s="146" t="s">
        <v>614</v>
      </c>
      <c r="Z2213" s="143">
        <v>72368.399999999994</v>
      </c>
      <c r="AA2213" s="143">
        <v>1</v>
      </c>
      <c r="AB2213" s="143">
        <v>99.94</v>
      </c>
      <c r="AC2213" s="8"/>
      <c r="AD2213" s="143">
        <v>72.325000000000003</v>
      </c>
      <c r="AE2213" s="8"/>
      <c r="AF2213" s="8"/>
      <c r="AG2213" s="8" t="s">
        <v>17</v>
      </c>
      <c r="AH2213" s="145">
        <v>7.5799999999999999E-4</v>
      </c>
      <c r="AI2213" s="145">
        <v>4.7506579085377302E-5</v>
      </c>
      <c r="AJ2213" s="145">
        <v>1.5054753577673001E-5</v>
      </c>
    </row>
    <row r="2214" spans="1:36" x14ac:dyDescent="0.2">
      <c r="A2214" s="8" t="s">
        <v>1224</v>
      </c>
      <c r="B2214" s="8">
        <v>1038</v>
      </c>
      <c r="C2214" s="8" t="s">
        <v>1600</v>
      </c>
      <c r="D2214" s="8" t="s">
        <v>1601</v>
      </c>
      <c r="E2214" s="4" t="s">
        <v>425</v>
      </c>
      <c r="F2214" s="8" t="s">
        <v>1602</v>
      </c>
      <c r="G2214" s="8" t="s">
        <v>1603</v>
      </c>
      <c r="H2214" s="8" t="s">
        <v>76</v>
      </c>
      <c r="I2214" s="8" t="s">
        <v>228</v>
      </c>
      <c r="J2214" s="8" t="s">
        <v>53</v>
      </c>
      <c r="K2214" s="8" t="s">
        <v>53</v>
      </c>
      <c r="L2214" s="8" t="s">
        <v>799</v>
      </c>
      <c r="M2214" s="8" t="s">
        <v>311</v>
      </c>
      <c r="N2214" s="8" t="s">
        <v>140</v>
      </c>
      <c r="O2214" s="8" t="s">
        <v>62</v>
      </c>
      <c r="P2214" s="8" t="s">
        <v>1355</v>
      </c>
      <c r="Q2214" s="8" t="s">
        <v>70</v>
      </c>
      <c r="R2214" s="8" t="s">
        <v>57</v>
      </c>
      <c r="S2214" s="8" t="s">
        <v>1212</v>
      </c>
      <c r="T2214" s="143">
        <v>0.99</v>
      </c>
      <c r="U2214" s="8" t="s">
        <v>1604</v>
      </c>
      <c r="V2214" s="147">
        <v>2.75E-2</v>
      </c>
      <c r="W2214" s="145">
        <v>5.0930000000000003E-2</v>
      </c>
      <c r="X2214" s="146" t="s">
        <v>614</v>
      </c>
      <c r="Z2214" s="143">
        <v>109251.68</v>
      </c>
      <c r="AA2214" s="143">
        <v>1</v>
      </c>
      <c r="AB2214" s="143">
        <v>97.83</v>
      </c>
      <c r="AC2214" s="8"/>
      <c r="AD2214" s="143">
        <v>106.881</v>
      </c>
      <c r="AE2214" s="8"/>
      <c r="AF2214" s="8"/>
      <c r="AG2214" s="8" t="s">
        <v>17</v>
      </c>
      <c r="AH2214" s="145">
        <v>5.1000000000000004E-4</v>
      </c>
      <c r="AI2214" s="145">
        <v>7.0204608180204095E-5</v>
      </c>
      <c r="AJ2214" s="145">
        <v>2.2247720137259499E-5</v>
      </c>
    </row>
    <row r="2215" spans="1:36" x14ac:dyDescent="0.2">
      <c r="A2215" s="8" t="s">
        <v>1224</v>
      </c>
      <c r="B2215" s="8">
        <v>1038</v>
      </c>
      <c r="C2215" s="8" t="s">
        <v>1605</v>
      </c>
      <c r="D2215" s="8" t="s">
        <v>1606</v>
      </c>
      <c r="E2215" s="4" t="s">
        <v>425</v>
      </c>
      <c r="F2215" s="8" t="s">
        <v>1607</v>
      </c>
      <c r="G2215" s="8" t="s">
        <v>1608</v>
      </c>
      <c r="H2215" s="8" t="s">
        <v>76</v>
      </c>
      <c r="I2215" s="8" t="s">
        <v>601</v>
      </c>
      <c r="J2215" s="8" t="s">
        <v>53</v>
      </c>
      <c r="K2215" t="s">
        <v>313</v>
      </c>
      <c r="L2215" s="8" t="s">
        <v>799</v>
      </c>
      <c r="M2215" s="8" t="s">
        <v>311</v>
      </c>
      <c r="N2215" s="8" t="s">
        <v>625</v>
      </c>
      <c r="O2215" s="8" t="s">
        <v>62</v>
      </c>
      <c r="P2215" s="8" t="s">
        <v>298</v>
      </c>
      <c r="Q2215" s="151" t="s">
        <v>298</v>
      </c>
      <c r="R2215" s="151" t="s">
        <v>298</v>
      </c>
      <c r="S2215" s="8" t="s">
        <v>1212</v>
      </c>
      <c r="T2215" s="143">
        <v>2.181</v>
      </c>
      <c r="U2215" s="8" t="s">
        <v>1609</v>
      </c>
      <c r="V2215" s="147">
        <v>2.5000000000000001E-2</v>
      </c>
      <c r="W2215" s="145">
        <v>7.85E-2</v>
      </c>
      <c r="X2215" s="146" t="s">
        <v>614</v>
      </c>
      <c r="Z2215" s="143">
        <v>6257845</v>
      </c>
      <c r="AA2215" s="143">
        <v>1</v>
      </c>
      <c r="AB2215" s="143">
        <v>90.1</v>
      </c>
      <c r="AC2215" s="8"/>
      <c r="AD2215" s="143">
        <v>5638.3180000000002</v>
      </c>
      <c r="AE2215" s="8"/>
      <c r="AF2215" s="8"/>
      <c r="AG2215" s="8" t="s">
        <v>17</v>
      </c>
      <c r="AH2215" s="145">
        <v>1.8695E-2</v>
      </c>
      <c r="AI2215" s="145">
        <v>3.70352290753402E-3</v>
      </c>
      <c r="AJ2215" s="145">
        <v>1.17364006871531E-3</v>
      </c>
    </row>
    <row r="2216" spans="1:36" x14ac:dyDescent="0.2">
      <c r="A2216" s="8" t="s">
        <v>1224</v>
      </c>
      <c r="B2216" s="8">
        <v>1038</v>
      </c>
      <c r="C2216" s="8" t="s">
        <v>1610</v>
      </c>
      <c r="D2216" s="8" t="s">
        <v>1611</v>
      </c>
      <c r="E2216" s="4" t="s">
        <v>425</v>
      </c>
      <c r="F2216" s="8" t="s">
        <v>1612</v>
      </c>
      <c r="G2216" s="8" t="s">
        <v>1613</v>
      </c>
      <c r="H2216" s="8" t="s">
        <v>76</v>
      </c>
      <c r="I2216" s="8" t="s">
        <v>229</v>
      </c>
      <c r="J2216" s="8" t="s">
        <v>53</v>
      </c>
      <c r="K2216" s="8" t="s">
        <v>53</v>
      </c>
      <c r="L2216" s="8" t="s">
        <v>799</v>
      </c>
      <c r="M2216" s="8" t="s">
        <v>311</v>
      </c>
      <c r="N2216" s="8" t="s">
        <v>630</v>
      </c>
      <c r="O2216" s="8" t="s">
        <v>62</v>
      </c>
      <c r="P2216" s="8" t="s">
        <v>1614</v>
      </c>
      <c r="Q2216" s="8" t="s">
        <v>65</v>
      </c>
      <c r="R2216" s="8" t="s">
        <v>57</v>
      </c>
      <c r="S2216" s="8" t="s">
        <v>1212</v>
      </c>
      <c r="T2216" s="143">
        <v>2.5</v>
      </c>
      <c r="U2216" s="8" t="s">
        <v>1615</v>
      </c>
      <c r="V2216" s="147">
        <v>6.2E-2</v>
      </c>
      <c r="W2216" s="145">
        <v>0.16789999999999999</v>
      </c>
      <c r="X2216" s="146" t="s">
        <v>614</v>
      </c>
      <c r="Z2216" s="143">
        <v>236535.74</v>
      </c>
      <c r="AA2216" s="143">
        <v>1</v>
      </c>
      <c r="AB2216" s="143">
        <v>109.89</v>
      </c>
      <c r="AC2216" s="8"/>
      <c r="AD2216" s="143">
        <v>259.92899999999997</v>
      </c>
      <c r="AE2216" s="8"/>
      <c r="AF2216" s="8"/>
      <c r="AG2216" s="8" t="s">
        <v>17</v>
      </c>
      <c r="AH2216" s="145">
        <v>1.9729999999999999E-3</v>
      </c>
      <c r="AI2216" s="145">
        <v>1.7073414601776401E-4</v>
      </c>
      <c r="AJ2216" s="145">
        <v>5.4105358564600203E-5</v>
      </c>
    </row>
    <row r="2217" spans="1:36" x14ac:dyDescent="0.2">
      <c r="A2217" s="8" t="s">
        <v>1224</v>
      </c>
      <c r="B2217" s="8">
        <v>1038</v>
      </c>
      <c r="C2217" s="8" t="s">
        <v>1616</v>
      </c>
      <c r="D2217" s="8" t="s">
        <v>1617</v>
      </c>
      <c r="E2217" s="4" t="s">
        <v>425</v>
      </c>
      <c r="F2217" s="8" t="s">
        <v>1618</v>
      </c>
      <c r="G2217" s="8" t="s">
        <v>1619</v>
      </c>
      <c r="H2217" s="8" t="s">
        <v>76</v>
      </c>
      <c r="I2217" s="8" t="s">
        <v>229</v>
      </c>
      <c r="J2217" s="8" t="s">
        <v>53</v>
      </c>
      <c r="K2217" s="8" t="s">
        <v>53</v>
      </c>
      <c r="L2217" s="8" t="s">
        <v>799</v>
      </c>
      <c r="M2217" s="8" t="s">
        <v>311</v>
      </c>
      <c r="N2217" s="8" t="s">
        <v>629</v>
      </c>
      <c r="O2217" s="8" t="s">
        <v>62</v>
      </c>
      <c r="P2217" s="8" t="s">
        <v>298</v>
      </c>
      <c r="Q2217" s="151" t="s">
        <v>298</v>
      </c>
      <c r="R2217" s="151" t="s">
        <v>298</v>
      </c>
      <c r="S2217" s="8" t="s">
        <v>1212</v>
      </c>
      <c r="T2217" s="143">
        <v>2.8159999999999998</v>
      </c>
      <c r="U2217" s="8" t="s">
        <v>1620</v>
      </c>
      <c r="V2217" s="147">
        <v>1.9E-2</v>
      </c>
      <c r="W2217" s="145">
        <v>2.894E-2</v>
      </c>
      <c r="X2217" s="146" t="s">
        <v>614</v>
      </c>
      <c r="Z2217" s="143">
        <v>8566274.8300000001</v>
      </c>
      <c r="AA2217" s="143">
        <v>1</v>
      </c>
      <c r="AB2217" s="143">
        <v>103.96</v>
      </c>
      <c r="AC2217" s="143">
        <v>230.642</v>
      </c>
      <c r="AD2217" s="143">
        <v>9136.1409999999996</v>
      </c>
      <c r="AE2217" s="8"/>
      <c r="AF2217" s="8"/>
      <c r="AG2217" s="8" t="s">
        <v>17</v>
      </c>
      <c r="AH2217" s="145">
        <v>1.4763999999999999E-2</v>
      </c>
      <c r="AI2217" s="145">
        <v>6.0010638475060099E-3</v>
      </c>
      <c r="AJ2217" s="145">
        <v>1.9017268590466299E-3</v>
      </c>
    </row>
    <row r="2218" spans="1:36" x14ac:dyDescent="0.2">
      <c r="A2218" s="8" t="s">
        <v>1224</v>
      </c>
      <c r="B2218" s="8">
        <v>1038</v>
      </c>
      <c r="C2218" s="8" t="s">
        <v>1616</v>
      </c>
      <c r="D2218" s="8" t="s">
        <v>1617</v>
      </c>
      <c r="E2218" s="4" t="s">
        <v>425</v>
      </c>
      <c r="F2218" s="8" t="s">
        <v>1621</v>
      </c>
      <c r="G2218" s="8" t="s">
        <v>1619</v>
      </c>
      <c r="H2218" s="8" t="s">
        <v>76</v>
      </c>
      <c r="I2218" s="8" t="s">
        <v>229</v>
      </c>
      <c r="J2218" s="8" t="s">
        <v>53</v>
      </c>
      <c r="K2218" s="8" t="s">
        <v>53</v>
      </c>
      <c r="L2218" s="151" t="s">
        <v>54</v>
      </c>
      <c r="M2218" s="8" t="s">
        <v>311</v>
      </c>
      <c r="N2218" s="8" t="s">
        <v>629</v>
      </c>
      <c r="O2218" s="8" t="s">
        <v>62</v>
      </c>
      <c r="P2218" s="8" t="s">
        <v>298</v>
      </c>
      <c r="Q2218" s="151" t="s">
        <v>298</v>
      </c>
      <c r="R2218" s="151" t="s">
        <v>298</v>
      </c>
      <c r="S2218" s="8" t="s">
        <v>1212</v>
      </c>
      <c r="T2218" s="143">
        <v>2.8159999999999998</v>
      </c>
      <c r="U2218" s="8" t="s">
        <v>1620</v>
      </c>
      <c r="V2218" s="147">
        <v>1.9E-2</v>
      </c>
      <c r="W2218" s="145">
        <v>3.0360000000000002E-2</v>
      </c>
      <c r="X2218" s="146" t="s">
        <v>614</v>
      </c>
      <c r="Z2218" s="143">
        <v>1955286.61</v>
      </c>
      <c r="AA2218" s="143">
        <v>1</v>
      </c>
      <c r="AB2218" s="143">
        <v>103.96</v>
      </c>
      <c r="AC2218" s="143">
        <v>52.645000000000003</v>
      </c>
      <c r="AD2218" s="143">
        <v>2076.6930000000002</v>
      </c>
      <c r="AE2218" s="8"/>
      <c r="AF2218" s="8"/>
      <c r="AG2218" s="8" t="s">
        <v>17</v>
      </c>
      <c r="AH2218" s="145">
        <v>3.3700000000000002E-3</v>
      </c>
      <c r="AI2218" s="145">
        <v>1.3640737185168701E-3</v>
      </c>
      <c r="AJ2218" s="145">
        <v>4.3227262601134003E-4</v>
      </c>
    </row>
    <row r="2219" spans="1:36" x14ac:dyDescent="0.2">
      <c r="A2219" s="8" t="s">
        <v>1224</v>
      </c>
      <c r="B2219" s="8">
        <v>1038</v>
      </c>
      <c r="C2219" s="8" t="s">
        <v>1622</v>
      </c>
      <c r="D2219" s="8" t="s">
        <v>1623</v>
      </c>
      <c r="E2219" s="4" t="s">
        <v>425</v>
      </c>
      <c r="F2219" s="8" t="s">
        <v>1624</v>
      </c>
      <c r="G2219" s="8" t="s">
        <v>1625</v>
      </c>
      <c r="H2219" s="8" t="s">
        <v>76</v>
      </c>
      <c r="I2219" s="8" t="s">
        <v>229</v>
      </c>
      <c r="J2219" s="8" t="s">
        <v>53</v>
      </c>
      <c r="K2219" s="8" t="s">
        <v>53</v>
      </c>
      <c r="L2219" s="8" t="s">
        <v>799</v>
      </c>
      <c r="M2219" s="8" t="s">
        <v>311</v>
      </c>
      <c r="N2219" s="8" t="s">
        <v>629</v>
      </c>
      <c r="O2219" s="8" t="s">
        <v>62</v>
      </c>
      <c r="P2219" s="8" t="s">
        <v>1423</v>
      </c>
      <c r="Q2219" s="8" t="s">
        <v>65</v>
      </c>
      <c r="R2219" s="8" t="s">
        <v>57</v>
      </c>
      <c r="S2219" s="8" t="s">
        <v>1212</v>
      </c>
      <c r="T2219" s="143">
        <v>3.6589999999999998</v>
      </c>
      <c r="U2219" s="8" t="s">
        <v>1626</v>
      </c>
      <c r="V2219" s="147">
        <v>1.83E-2</v>
      </c>
      <c r="W2219" s="145">
        <v>2.554E-2</v>
      </c>
      <c r="X2219" s="146" t="s">
        <v>614</v>
      </c>
      <c r="Z2219" s="143">
        <v>3124663.56</v>
      </c>
      <c r="AA2219" s="143">
        <v>1</v>
      </c>
      <c r="AB2219" s="143">
        <v>109.63</v>
      </c>
      <c r="AC2219" s="8"/>
      <c r="AD2219" s="143">
        <v>3425.569</v>
      </c>
      <c r="AE2219" s="8"/>
      <c r="AF2219" s="8"/>
      <c r="AG2219" s="8" t="s">
        <v>17</v>
      </c>
      <c r="AH2219" s="145">
        <v>1.5022000000000001E-2</v>
      </c>
      <c r="AI2219" s="145">
        <v>2.2500808273725002E-3</v>
      </c>
      <c r="AJ2219" s="145">
        <v>7.1304676190347201E-4</v>
      </c>
    </row>
    <row r="2220" spans="1:36" x14ac:dyDescent="0.2">
      <c r="A2220" s="8" t="s">
        <v>1224</v>
      </c>
      <c r="B2220" s="8">
        <v>1038</v>
      </c>
      <c r="C2220" s="8" t="s">
        <v>1622</v>
      </c>
      <c r="D2220" s="8" t="s">
        <v>1623</v>
      </c>
      <c r="E2220" s="4" t="s">
        <v>425</v>
      </c>
      <c r="F2220" s="8" t="s">
        <v>1627</v>
      </c>
      <c r="G2220" s="8" t="s">
        <v>1628</v>
      </c>
      <c r="H2220" s="8" t="s">
        <v>76</v>
      </c>
      <c r="I2220" s="8" t="s">
        <v>229</v>
      </c>
      <c r="J2220" s="8" t="s">
        <v>53</v>
      </c>
      <c r="K2220" s="8" t="s">
        <v>53</v>
      </c>
      <c r="L2220" s="8" t="s">
        <v>799</v>
      </c>
      <c r="M2220" s="8" t="s">
        <v>311</v>
      </c>
      <c r="N2220" s="8" t="s">
        <v>629</v>
      </c>
      <c r="O2220" s="8" t="s">
        <v>62</v>
      </c>
      <c r="P2220" s="8" t="s">
        <v>1423</v>
      </c>
      <c r="Q2220" s="8" t="s">
        <v>65</v>
      </c>
      <c r="R2220" s="8" t="s">
        <v>57</v>
      </c>
      <c r="S2220" s="8" t="s">
        <v>1212</v>
      </c>
      <c r="T2220" s="143">
        <v>4.2549999999999999</v>
      </c>
      <c r="U2220" s="8" t="s">
        <v>1451</v>
      </c>
      <c r="V2220" s="147">
        <v>1.5299999999999999E-2</v>
      </c>
      <c r="W2220" s="145">
        <v>2.6509999999999999E-2</v>
      </c>
      <c r="X2220" s="146" t="s">
        <v>614</v>
      </c>
      <c r="Z2220" s="143">
        <v>6051837.4800000004</v>
      </c>
      <c r="AA2220" s="143">
        <v>1</v>
      </c>
      <c r="AB2220" s="143">
        <v>107.16</v>
      </c>
      <c r="AC2220" s="8"/>
      <c r="AD2220" s="143">
        <v>6485.1490000000003</v>
      </c>
      <c r="AE2220" s="8"/>
      <c r="AF2220" s="8"/>
      <c r="AG2220" s="8" t="s">
        <v>17</v>
      </c>
      <c r="AH2220" s="145">
        <v>1.4933E-2</v>
      </c>
      <c r="AI2220" s="145">
        <v>4.2597626760335801E-3</v>
      </c>
      <c r="AJ2220" s="145">
        <v>1.3499114990326399E-3</v>
      </c>
    </row>
    <row r="2221" spans="1:36" x14ac:dyDescent="0.2">
      <c r="A2221" s="8" t="s">
        <v>1224</v>
      </c>
      <c r="B2221" s="8">
        <v>1038</v>
      </c>
      <c r="C2221" s="8" t="s">
        <v>1629</v>
      </c>
      <c r="D2221" s="8" t="s">
        <v>1630</v>
      </c>
      <c r="E2221" s="4" t="s">
        <v>425</v>
      </c>
      <c r="F2221" s="8" t="s">
        <v>1631</v>
      </c>
      <c r="G2221" s="8" t="s">
        <v>1632</v>
      </c>
      <c r="H2221" s="8" t="s">
        <v>76</v>
      </c>
      <c r="I2221" s="8" t="s">
        <v>230</v>
      </c>
      <c r="J2221" s="8" t="s">
        <v>53</v>
      </c>
      <c r="K2221" s="8" t="s">
        <v>53</v>
      </c>
      <c r="L2221" s="8" t="s">
        <v>799</v>
      </c>
      <c r="M2221" s="8" t="s">
        <v>311</v>
      </c>
      <c r="N2221" s="8" t="s">
        <v>156</v>
      </c>
      <c r="O2221" s="8" t="s">
        <v>62</v>
      </c>
      <c r="P2221" s="8" t="s">
        <v>1423</v>
      </c>
      <c r="Q2221" s="8" t="s">
        <v>65</v>
      </c>
      <c r="R2221" s="8" t="s">
        <v>57</v>
      </c>
      <c r="S2221" s="8" t="s">
        <v>1212</v>
      </c>
      <c r="T2221" s="143">
        <v>0.99</v>
      </c>
      <c r="U2221" s="8" t="s">
        <v>1439</v>
      </c>
      <c r="V2221" s="147">
        <v>4.7E-2</v>
      </c>
      <c r="W2221" s="145">
        <v>6.7970000000000003E-2</v>
      </c>
      <c r="X2221" s="146" t="s">
        <v>614</v>
      </c>
      <c r="Z2221" s="143">
        <v>4436532.22</v>
      </c>
      <c r="AA2221" s="143">
        <v>1</v>
      </c>
      <c r="AB2221" s="143">
        <v>99.18</v>
      </c>
      <c r="AC2221" s="8"/>
      <c r="AD2221" s="143">
        <v>4400.1530000000002</v>
      </c>
      <c r="AE2221" s="8"/>
      <c r="AF2221" s="8"/>
      <c r="AG2221" s="8" t="s">
        <v>17</v>
      </c>
      <c r="AH2221" s="145">
        <v>8.6829999999999997E-3</v>
      </c>
      <c r="AI2221" s="145">
        <v>2.8902352013944598E-3</v>
      </c>
      <c r="AJ2221" s="145">
        <v>9.1591058704335797E-4</v>
      </c>
    </row>
    <row r="2222" spans="1:36" x14ac:dyDescent="0.2">
      <c r="A2222" s="8" t="s">
        <v>1224</v>
      </c>
      <c r="B2222" s="8">
        <v>1038</v>
      </c>
      <c r="C2222" s="8" t="s">
        <v>1633</v>
      </c>
      <c r="D2222" s="8" t="s">
        <v>1634</v>
      </c>
      <c r="E2222" s="4" t="s">
        <v>425</v>
      </c>
      <c r="F2222" s="8" t="s">
        <v>1635</v>
      </c>
      <c r="G2222" s="8" t="s">
        <v>1636</v>
      </c>
      <c r="H2222" s="8" t="s">
        <v>76</v>
      </c>
      <c r="I2222" s="8" t="s">
        <v>229</v>
      </c>
      <c r="J2222" s="8" t="s">
        <v>53</v>
      </c>
      <c r="K2222" s="8" t="s">
        <v>53</v>
      </c>
      <c r="L2222" s="8" t="s">
        <v>799</v>
      </c>
      <c r="M2222" s="8" t="s">
        <v>311</v>
      </c>
      <c r="N2222" s="8" t="s">
        <v>260</v>
      </c>
      <c r="O2222" s="8" t="s">
        <v>62</v>
      </c>
      <c r="P2222" s="8" t="s">
        <v>1637</v>
      </c>
      <c r="Q2222" s="8" t="s">
        <v>70</v>
      </c>
      <c r="R2222" s="8" t="s">
        <v>57</v>
      </c>
      <c r="S2222" s="8" t="s">
        <v>1212</v>
      </c>
      <c r="T2222" s="143">
        <v>3.9980000000000002</v>
      </c>
      <c r="U2222" s="8" t="s">
        <v>1638</v>
      </c>
      <c r="V2222" s="147">
        <v>1.7000000000000001E-2</v>
      </c>
      <c r="W2222" s="145">
        <v>2.009E-2</v>
      </c>
      <c r="X2222" s="146" t="s">
        <v>614</v>
      </c>
      <c r="Z2222" s="143">
        <v>15195076</v>
      </c>
      <c r="AA2222" s="143">
        <v>1</v>
      </c>
      <c r="AB2222" s="143">
        <v>109.05</v>
      </c>
      <c r="AC2222" s="8"/>
      <c r="AD2222" s="143">
        <v>16570.23</v>
      </c>
      <c r="AE2222" s="8"/>
      <c r="AF2222" s="8"/>
      <c r="AG2222" s="8" t="s">
        <v>17</v>
      </c>
      <c r="AH2222" s="145">
        <v>1.1972E-2</v>
      </c>
      <c r="AI2222" s="145">
        <v>1.08841367288989E-2</v>
      </c>
      <c r="AJ2222" s="145">
        <v>3.44916429500834E-3</v>
      </c>
    </row>
    <row r="2223" spans="1:36" x14ac:dyDescent="0.2">
      <c r="A2223" s="8" t="s">
        <v>1224</v>
      </c>
      <c r="B2223" s="8">
        <v>1038</v>
      </c>
      <c r="C2223" s="8" t="s">
        <v>1633</v>
      </c>
      <c r="D2223" s="8" t="s">
        <v>1634</v>
      </c>
      <c r="E2223" s="4" t="s">
        <v>425</v>
      </c>
      <c r="F2223" s="8" t="s">
        <v>1639</v>
      </c>
      <c r="G2223" s="8" t="s">
        <v>1640</v>
      </c>
      <c r="H2223" s="8" t="s">
        <v>76</v>
      </c>
      <c r="I2223" s="8" t="s">
        <v>229</v>
      </c>
      <c r="J2223" s="8" t="s">
        <v>53</v>
      </c>
      <c r="K2223" s="8" t="s">
        <v>53</v>
      </c>
      <c r="L2223" s="8" t="s">
        <v>799</v>
      </c>
      <c r="M2223" s="8" t="s">
        <v>311</v>
      </c>
      <c r="N2223" s="8" t="s">
        <v>260</v>
      </c>
      <c r="O2223" s="8" t="s">
        <v>62</v>
      </c>
      <c r="P2223" s="8" t="s">
        <v>1637</v>
      </c>
      <c r="Q2223" s="8" t="s">
        <v>70</v>
      </c>
      <c r="R2223" s="8" t="s">
        <v>57</v>
      </c>
      <c r="S2223" s="8" t="s">
        <v>1212</v>
      </c>
      <c r="T2223" s="143">
        <v>8.8510000000000009</v>
      </c>
      <c r="U2223" s="8" t="s">
        <v>1641</v>
      </c>
      <c r="V2223" s="147">
        <v>5.7999999999999996E-3</v>
      </c>
      <c r="W2223" s="145">
        <v>2.7220000000000001E-2</v>
      </c>
      <c r="X2223" s="146" t="s">
        <v>614</v>
      </c>
      <c r="Z2223" s="143">
        <v>3008802</v>
      </c>
      <c r="AA2223" s="143">
        <v>1</v>
      </c>
      <c r="AB2223" s="143">
        <v>90.28</v>
      </c>
      <c r="AC2223" s="8"/>
      <c r="AD2223" s="143">
        <v>2716.346</v>
      </c>
      <c r="AE2223" s="8"/>
      <c r="AF2223" s="8"/>
      <c r="AG2223" s="8" t="s">
        <v>17</v>
      </c>
      <c r="AH2223" s="145">
        <v>6.2899999999999996E-3</v>
      </c>
      <c r="AI2223" s="145">
        <v>1.78422903258014E-3</v>
      </c>
      <c r="AJ2223" s="145">
        <v>5.6541912570361999E-4</v>
      </c>
    </row>
    <row r="2224" spans="1:36" x14ac:dyDescent="0.2">
      <c r="A2224" s="8" t="s">
        <v>1224</v>
      </c>
      <c r="B2224" s="8">
        <v>1038</v>
      </c>
      <c r="C2224" s="8" t="s">
        <v>2918</v>
      </c>
      <c r="D2224" s="8" t="s">
        <v>2919</v>
      </c>
      <c r="E2224" s="4" t="s">
        <v>425</v>
      </c>
      <c r="F2224" s="8" t="s">
        <v>2920</v>
      </c>
      <c r="G2224" s="8" t="s">
        <v>2921</v>
      </c>
      <c r="H2224" s="8" t="s">
        <v>76</v>
      </c>
      <c r="I2224" s="8" t="s">
        <v>228</v>
      </c>
      <c r="J2224" s="8" t="s">
        <v>53</v>
      </c>
      <c r="K2224" s="8" t="s">
        <v>53</v>
      </c>
      <c r="L2224" s="8" t="s">
        <v>799</v>
      </c>
      <c r="M2224" s="8" t="s">
        <v>311</v>
      </c>
      <c r="N2224" s="8" t="s">
        <v>260</v>
      </c>
      <c r="O2224" s="8" t="s">
        <v>62</v>
      </c>
      <c r="P2224" s="8" t="s">
        <v>1537</v>
      </c>
      <c r="Q2224" s="8" t="s">
        <v>70</v>
      </c>
      <c r="R2224" s="8" t="s">
        <v>57</v>
      </c>
      <c r="S2224" s="8" t="s">
        <v>1212</v>
      </c>
      <c r="T2224" s="143">
        <v>2.5310000000000001</v>
      </c>
      <c r="U2224" s="8" t="s">
        <v>2922</v>
      </c>
      <c r="V2224" s="147">
        <v>3.6499999999999998E-2</v>
      </c>
      <c r="W2224" s="145">
        <v>5.2229999999999999E-2</v>
      </c>
      <c r="X2224" s="146" t="s">
        <v>614</v>
      </c>
      <c r="Z2224" s="143">
        <v>496728</v>
      </c>
      <c r="AA2224" s="143">
        <v>1</v>
      </c>
      <c r="AB2224" s="143">
        <v>97.52</v>
      </c>
      <c r="AC2224" s="8"/>
      <c r="AD2224" s="143">
        <v>484.40899999999999</v>
      </c>
      <c r="AE2224" s="8"/>
      <c r="AF2224" s="8"/>
      <c r="AG2224" s="8" t="s">
        <v>17</v>
      </c>
      <c r="AH2224" s="145">
        <v>3.3799999999999998E-4</v>
      </c>
      <c r="AI2224" s="145">
        <v>3.1818358907306202E-4</v>
      </c>
      <c r="AJ2224" s="145">
        <v>1.0083183462538399E-4</v>
      </c>
    </row>
    <row r="2225" spans="1:36" x14ac:dyDescent="0.2">
      <c r="A2225" s="8" t="s">
        <v>1224</v>
      </c>
      <c r="B2225" s="8">
        <v>1038</v>
      </c>
      <c r="C2225" s="8" t="s">
        <v>1642</v>
      </c>
      <c r="D2225" s="8" t="s">
        <v>1643</v>
      </c>
      <c r="E2225" s="4" t="s">
        <v>425</v>
      </c>
      <c r="F2225" s="8" t="s">
        <v>1644</v>
      </c>
      <c r="G2225" s="8" t="s">
        <v>1645</v>
      </c>
      <c r="H2225" s="8" t="s">
        <v>76</v>
      </c>
      <c r="I2225" s="8" t="s">
        <v>229</v>
      </c>
      <c r="J2225" s="8" t="s">
        <v>53</v>
      </c>
      <c r="K2225" s="8" t="s">
        <v>53</v>
      </c>
      <c r="L2225" s="8" t="s">
        <v>799</v>
      </c>
      <c r="M2225" s="8" t="s">
        <v>311</v>
      </c>
      <c r="N2225" s="8" t="s">
        <v>629</v>
      </c>
      <c r="O2225" s="8" t="s">
        <v>62</v>
      </c>
      <c r="P2225" s="8" t="s">
        <v>1646</v>
      </c>
      <c r="Q2225" s="8" t="s">
        <v>70</v>
      </c>
      <c r="R2225" s="8" t="s">
        <v>57</v>
      </c>
      <c r="S2225" s="8" t="s">
        <v>1212</v>
      </c>
      <c r="T2225" s="143">
        <v>1.768</v>
      </c>
      <c r="U2225" s="8" t="s">
        <v>1647</v>
      </c>
      <c r="V2225" s="147">
        <v>1.34E-2</v>
      </c>
      <c r="W2225" s="145">
        <v>2.1080000000000002E-2</v>
      </c>
      <c r="X2225" s="146" t="s">
        <v>614</v>
      </c>
      <c r="Z2225" s="143">
        <v>2807741.5</v>
      </c>
      <c r="AA2225" s="143">
        <v>1</v>
      </c>
      <c r="AB2225" s="143">
        <v>111.75</v>
      </c>
      <c r="AC2225" s="8"/>
      <c r="AD2225" s="143">
        <v>3137.6509999999998</v>
      </c>
      <c r="AE2225" s="8"/>
      <c r="AF2225" s="8"/>
      <c r="AG2225" s="8" t="s">
        <v>17</v>
      </c>
      <c r="AH2225" s="145">
        <v>5.2659999999999998E-3</v>
      </c>
      <c r="AI2225" s="145">
        <v>2.06096252656993E-3</v>
      </c>
      <c r="AJ2225" s="145">
        <v>6.5311549616248697E-4</v>
      </c>
    </row>
    <row r="2226" spans="1:36" x14ac:dyDescent="0.2">
      <c r="A2226" s="8" t="s">
        <v>1224</v>
      </c>
      <c r="B2226" s="8">
        <v>1038</v>
      </c>
      <c r="C2226" s="8" t="s">
        <v>1642</v>
      </c>
      <c r="D2226" s="8" t="s">
        <v>1643</v>
      </c>
      <c r="E2226" s="4" t="s">
        <v>425</v>
      </c>
      <c r="F2226" s="8" t="s">
        <v>1648</v>
      </c>
      <c r="G2226" s="8" t="s">
        <v>1649</v>
      </c>
      <c r="H2226" s="8" t="s">
        <v>76</v>
      </c>
      <c r="I2226" s="8" t="s">
        <v>229</v>
      </c>
      <c r="J2226" s="8" t="s">
        <v>53</v>
      </c>
      <c r="K2226" s="8" t="s">
        <v>53</v>
      </c>
      <c r="L2226" s="8" t="s">
        <v>799</v>
      </c>
      <c r="M2226" s="8" t="s">
        <v>311</v>
      </c>
      <c r="N2226" s="8" t="s">
        <v>629</v>
      </c>
      <c r="O2226" s="8" t="s">
        <v>62</v>
      </c>
      <c r="P2226" s="8" t="s">
        <v>1461</v>
      </c>
      <c r="Q2226" s="8" t="s">
        <v>65</v>
      </c>
      <c r="R2226" s="8" t="s">
        <v>57</v>
      </c>
      <c r="S2226" s="8" t="s">
        <v>1212</v>
      </c>
      <c r="T2226" s="143">
        <v>5.7779999999999996</v>
      </c>
      <c r="U2226" s="8" t="s">
        <v>1650</v>
      </c>
      <c r="V2226" s="147">
        <v>2.5999999999999999E-2</v>
      </c>
      <c r="W2226" s="145">
        <v>2.6329999999999999E-2</v>
      </c>
      <c r="X2226" s="146" t="s">
        <v>614</v>
      </c>
      <c r="Z2226" s="143">
        <v>4309154</v>
      </c>
      <c r="AA2226" s="143">
        <v>1</v>
      </c>
      <c r="AB2226" s="143">
        <v>100.88</v>
      </c>
      <c r="AC2226" s="8"/>
      <c r="AD2226" s="143">
        <v>4347.0749999999998</v>
      </c>
      <c r="AE2226" s="8"/>
      <c r="AF2226" s="8"/>
      <c r="AG2226" s="8" t="s">
        <v>17</v>
      </c>
      <c r="AH2226" s="145">
        <v>8.0389999999999993E-3</v>
      </c>
      <c r="AI2226" s="145">
        <v>2.8553709121831201E-3</v>
      </c>
      <c r="AJ2226" s="145">
        <v>9.0486215348230996E-4</v>
      </c>
    </row>
    <row r="2227" spans="1:36" x14ac:dyDescent="0.2">
      <c r="A2227" s="8" t="s">
        <v>1224</v>
      </c>
      <c r="B2227" s="8">
        <v>1038</v>
      </c>
      <c r="C2227" s="8" t="s">
        <v>1642</v>
      </c>
      <c r="D2227" s="8" t="s">
        <v>1643</v>
      </c>
      <c r="E2227" s="4" t="s">
        <v>425</v>
      </c>
      <c r="F2227" s="8" t="s">
        <v>1651</v>
      </c>
      <c r="G2227" s="8" t="s">
        <v>1652</v>
      </c>
      <c r="H2227" s="8" t="s">
        <v>76</v>
      </c>
      <c r="I2227" s="8" t="s">
        <v>229</v>
      </c>
      <c r="J2227" s="8" t="s">
        <v>53</v>
      </c>
      <c r="K2227" s="8" t="s">
        <v>53</v>
      </c>
      <c r="L2227" s="8" t="s">
        <v>799</v>
      </c>
      <c r="M2227" s="8" t="s">
        <v>311</v>
      </c>
      <c r="N2227" s="8" t="s">
        <v>629</v>
      </c>
      <c r="O2227" s="8" t="s">
        <v>62</v>
      </c>
      <c r="P2227" s="8" t="s">
        <v>1461</v>
      </c>
      <c r="Q2227" s="8" t="s">
        <v>65</v>
      </c>
      <c r="R2227" s="8" t="s">
        <v>57</v>
      </c>
      <c r="S2227" s="8" t="s">
        <v>1212</v>
      </c>
      <c r="T2227" s="143">
        <v>3.8820000000000001</v>
      </c>
      <c r="U2227" s="8" t="s">
        <v>1653</v>
      </c>
      <c r="V2227" s="147">
        <v>6.8999999999999999E-3</v>
      </c>
      <c r="W2227" s="145">
        <v>2.445E-2</v>
      </c>
      <c r="X2227" s="146" t="s">
        <v>614</v>
      </c>
      <c r="Z2227" s="143">
        <v>1008875.6</v>
      </c>
      <c r="AA2227" s="143">
        <v>1</v>
      </c>
      <c r="AB2227" s="143">
        <v>104.54</v>
      </c>
      <c r="AC2227" s="8"/>
      <c r="AD2227" s="143">
        <v>1054.6790000000001</v>
      </c>
      <c r="AE2227" s="8"/>
      <c r="AF2227" s="8"/>
      <c r="AG2227" s="8" t="s">
        <v>17</v>
      </c>
      <c r="AH2227" s="145">
        <v>4.9849999999999998E-3</v>
      </c>
      <c r="AI2227" s="145">
        <v>6.9276439166821501E-4</v>
      </c>
      <c r="AJ2227" s="145">
        <v>2.19535849660068E-4</v>
      </c>
    </row>
    <row r="2228" spans="1:36" x14ac:dyDescent="0.2">
      <c r="A2228" s="8" t="s">
        <v>1224</v>
      </c>
      <c r="B2228" s="8">
        <v>1038</v>
      </c>
      <c r="C2228" s="8" t="s">
        <v>1654</v>
      </c>
      <c r="D2228" s="8" t="s">
        <v>1655</v>
      </c>
      <c r="E2228" s="4" t="s">
        <v>425</v>
      </c>
      <c r="F2228" s="8" t="s">
        <v>1656</v>
      </c>
      <c r="G2228" s="8" t="s">
        <v>1657</v>
      </c>
      <c r="H2228" s="8" t="s">
        <v>76</v>
      </c>
      <c r="I2228" s="8" t="s">
        <v>229</v>
      </c>
      <c r="J2228" s="8" t="s">
        <v>53</v>
      </c>
      <c r="K2228" s="8" t="s">
        <v>53</v>
      </c>
      <c r="L2228" s="8" t="s">
        <v>799</v>
      </c>
      <c r="M2228" s="8" t="s">
        <v>311</v>
      </c>
      <c r="N2228" s="8" t="s">
        <v>256</v>
      </c>
      <c r="O2228" s="8" t="s">
        <v>62</v>
      </c>
      <c r="P2228" s="8" t="s">
        <v>1343</v>
      </c>
      <c r="Q2228" s="8" t="s">
        <v>70</v>
      </c>
      <c r="R2228" s="8" t="s">
        <v>57</v>
      </c>
      <c r="S2228" s="8" t="s">
        <v>1212</v>
      </c>
      <c r="T2228" s="143">
        <v>1.4430000000000001</v>
      </c>
      <c r="U2228" s="8" t="s">
        <v>1658</v>
      </c>
      <c r="V2228" s="147">
        <v>1E-3</v>
      </c>
      <c r="W2228" s="145">
        <v>1.8089999999999998E-2</v>
      </c>
      <c r="X2228" s="146" t="s">
        <v>614</v>
      </c>
      <c r="Z2228" s="143">
        <v>8486375</v>
      </c>
      <c r="AA2228" s="143">
        <v>1</v>
      </c>
      <c r="AB2228" s="143">
        <v>108.45</v>
      </c>
      <c r="AC2228" s="8"/>
      <c r="AD2228" s="143">
        <v>9203.4740000000002</v>
      </c>
      <c r="AE2228" s="8"/>
      <c r="AF2228" s="8"/>
      <c r="AG2228" s="8" t="s">
        <v>17</v>
      </c>
      <c r="AH2228" s="145">
        <v>5.6579999999999998E-3</v>
      </c>
      <c r="AI2228" s="145">
        <v>6.0452910859085003E-3</v>
      </c>
      <c r="AJ2228" s="145">
        <v>1.91574239517635E-3</v>
      </c>
    </row>
    <row r="2229" spans="1:36" x14ac:dyDescent="0.2">
      <c r="A2229" s="8" t="s">
        <v>1224</v>
      </c>
      <c r="B2229" s="8">
        <v>1038</v>
      </c>
      <c r="C2229" s="8" t="s">
        <v>1654</v>
      </c>
      <c r="D2229" s="8" t="s">
        <v>1655</v>
      </c>
      <c r="E2229" s="4" t="s">
        <v>425</v>
      </c>
      <c r="F2229" s="8" t="s">
        <v>1659</v>
      </c>
      <c r="G2229" s="8" t="s">
        <v>1660</v>
      </c>
      <c r="H2229" s="8" t="s">
        <v>76</v>
      </c>
      <c r="I2229" s="8" t="s">
        <v>229</v>
      </c>
      <c r="J2229" s="8" t="s">
        <v>53</v>
      </c>
      <c r="K2229" s="8" t="s">
        <v>53</v>
      </c>
      <c r="L2229" s="8" t="s">
        <v>799</v>
      </c>
      <c r="M2229" s="8" t="s">
        <v>311</v>
      </c>
      <c r="N2229" s="8" t="s">
        <v>256</v>
      </c>
      <c r="O2229" s="8" t="s">
        <v>62</v>
      </c>
      <c r="P2229" s="8" t="s">
        <v>1343</v>
      </c>
      <c r="Q2229" s="8" t="s">
        <v>70</v>
      </c>
      <c r="R2229" s="8" t="s">
        <v>57</v>
      </c>
      <c r="S2229" s="8" t="s">
        <v>1212</v>
      </c>
      <c r="T2229" s="143">
        <v>0.22700000000000001</v>
      </c>
      <c r="U2229" s="8" t="s">
        <v>1661</v>
      </c>
      <c r="V2229" s="147">
        <v>5.0000000000000001E-3</v>
      </c>
      <c r="W2229" s="145">
        <v>7.1900000000000002E-3</v>
      </c>
      <c r="X2229" s="146" t="s">
        <v>614</v>
      </c>
      <c r="Z2229" s="143">
        <v>439675.16</v>
      </c>
      <c r="AA2229" s="143">
        <v>1</v>
      </c>
      <c r="AB2229" s="143">
        <v>112.22</v>
      </c>
      <c r="AC2229" s="8"/>
      <c r="AD2229" s="143">
        <v>493.40300000000002</v>
      </c>
      <c r="AE2229" s="8"/>
      <c r="AF2229" s="8"/>
      <c r="AG2229" s="8" t="s">
        <v>17</v>
      </c>
      <c r="AH2229" s="145">
        <v>1.9449999999999999E-3</v>
      </c>
      <c r="AI2229" s="145">
        <v>3.2409149711197901E-4</v>
      </c>
      <c r="AJ2229" s="145">
        <v>1.0270404056817801E-4</v>
      </c>
    </row>
    <row r="2230" spans="1:36" x14ac:dyDescent="0.2">
      <c r="A2230" s="8" t="s">
        <v>1224</v>
      </c>
      <c r="B2230" s="8">
        <v>1038</v>
      </c>
      <c r="C2230" s="8" t="s">
        <v>1654</v>
      </c>
      <c r="D2230" s="8" t="s">
        <v>1655</v>
      </c>
      <c r="E2230" s="4" t="s">
        <v>425</v>
      </c>
      <c r="F2230" s="8" t="s">
        <v>1662</v>
      </c>
      <c r="G2230" s="8" t="s">
        <v>1663</v>
      </c>
      <c r="H2230" s="8" t="s">
        <v>76</v>
      </c>
      <c r="I2230" s="8" t="s">
        <v>229</v>
      </c>
      <c r="J2230" s="8" t="s">
        <v>53</v>
      </c>
      <c r="K2230" s="8" t="s">
        <v>53</v>
      </c>
      <c r="L2230" s="8" t="s">
        <v>799</v>
      </c>
      <c r="M2230" s="8" t="s">
        <v>311</v>
      </c>
      <c r="N2230" s="8" t="s">
        <v>256</v>
      </c>
      <c r="O2230" s="8" t="s">
        <v>62</v>
      </c>
      <c r="P2230" s="8" t="s">
        <v>1343</v>
      </c>
      <c r="Q2230" s="8" t="s">
        <v>70</v>
      </c>
      <c r="R2230" s="8" t="s">
        <v>57</v>
      </c>
      <c r="S2230" s="8" t="s">
        <v>1212</v>
      </c>
      <c r="T2230" s="143">
        <v>2.6709999999999998</v>
      </c>
      <c r="U2230" s="8" t="s">
        <v>1664</v>
      </c>
      <c r="V2230" s="147">
        <v>1E-3</v>
      </c>
      <c r="W2230" s="145">
        <v>1.7729999999999999E-2</v>
      </c>
      <c r="X2230" s="146" t="s">
        <v>614</v>
      </c>
      <c r="Z2230" s="143">
        <v>5030871</v>
      </c>
      <c r="AA2230" s="143">
        <v>1</v>
      </c>
      <c r="AB2230" s="143">
        <v>104.31</v>
      </c>
      <c r="AC2230" s="8"/>
      <c r="AD2230" s="143">
        <v>5247.7020000000002</v>
      </c>
      <c r="AE2230" s="8"/>
      <c r="AF2230" s="8"/>
      <c r="AG2230" s="8" t="s">
        <v>17</v>
      </c>
      <c r="AH2230" s="145">
        <v>1.0776000000000001E-2</v>
      </c>
      <c r="AI2230" s="145">
        <v>3.4469467093671E-3</v>
      </c>
      <c r="AJ2230" s="145">
        <v>1.0923315107920599E-3</v>
      </c>
    </row>
    <row r="2231" spans="1:36" x14ac:dyDescent="0.2">
      <c r="A2231" s="8" t="s">
        <v>1224</v>
      </c>
      <c r="B2231" s="8">
        <v>1038</v>
      </c>
      <c r="C2231" s="8" t="s">
        <v>1665</v>
      </c>
      <c r="D2231" s="8" t="s">
        <v>1666</v>
      </c>
      <c r="E2231" s="4" t="s">
        <v>425</v>
      </c>
      <c r="F2231" s="8" t="s">
        <v>1667</v>
      </c>
      <c r="G2231" s="8" t="s">
        <v>1668</v>
      </c>
      <c r="H2231" s="8" t="s">
        <v>76</v>
      </c>
      <c r="I2231" s="8" t="s">
        <v>228</v>
      </c>
      <c r="J2231" s="8" t="s">
        <v>53</v>
      </c>
      <c r="K2231" s="8" t="s">
        <v>53</v>
      </c>
      <c r="L2231" s="8" t="s">
        <v>799</v>
      </c>
      <c r="M2231" s="8" t="s">
        <v>311</v>
      </c>
      <c r="N2231" s="8" t="s">
        <v>629</v>
      </c>
      <c r="O2231" s="8" t="s">
        <v>62</v>
      </c>
      <c r="P2231" s="8" t="s">
        <v>1444</v>
      </c>
      <c r="Q2231" s="8" t="s">
        <v>65</v>
      </c>
      <c r="R2231" s="8" t="s">
        <v>57</v>
      </c>
      <c r="S2231" s="8" t="s">
        <v>1212</v>
      </c>
      <c r="T2231" s="143">
        <v>1.9159999999999999</v>
      </c>
      <c r="U2231" s="8" t="s">
        <v>1669</v>
      </c>
      <c r="V2231" s="147">
        <v>3.1300000000000001E-2</v>
      </c>
      <c r="W2231" s="145">
        <v>5.4609999999999999E-2</v>
      </c>
      <c r="X2231" s="146" t="s">
        <v>614</v>
      </c>
      <c r="Z2231" s="143">
        <v>1227092</v>
      </c>
      <c r="AA2231" s="143">
        <v>1</v>
      </c>
      <c r="AB2231" s="143">
        <v>97.08</v>
      </c>
      <c r="AC2231" s="8"/>
      <c r="AD2231" s="143">
        <v>1191.261</v>
      </c>
      <c r="AE2231" s="8"/>
      <c r="AF2231" s="8"/>
      <c r="AG2231" s="8" t="s">
        <v>17</v>
      </c>
      <c r="AH2231" s="145">
        <v>1.2433E-2</v>
      </c>
      <c r="AI2231" s="145">
        <v>7.8247835833531799E-4</v>
      </c>
      <c r="AJ2231" s="145">
        <v>2.4796605210048199E-4</v>
      </c>
    </row>
    <row r="2232" spans="1:36" x14ac:dyDescent="0.2">
      <c r="A2232" s="8" t="s">
        <v>1224</v>
      </c>
      <c r="B2232" s="8">
        <v>1038</v>
      </c>
      <c r="C2232" s="8" t="s">
        <v>1665</v>
      </c>
      <c r="D2232" s="8" t="s">
        <v>1666</v>
      </c>
      <c r="E2232" s="4" t="s">
        <v>425</v>
      </c>
      <c r="F2232" s="8" t="s">
        <v>1670</v>
      </c>
      <c r="G2232" s="8" t="s">
        <v>1671</v>
      </c>
      <c r="H2232" s="8" t="s">
        <v>76</v>
      </c>
      <c r="I2232" s="8" t="s">
        <v>228</v>
      </c>
      <c r="J2232" s="8" t="s">
        <v>53</v>
      </c>
      <c r="K2232" s="8" t="s">
        <v>53</v>
      </c>
      <c r="L2232" s="8" t="s">
        <v>799</v>
      </c>
      <c r="M2232" s="8" t="s">
        <v>311</v>
      </c>
      <c r="N2232" s="8" t="s">
        <v>629</v>
      </c>
      <c r="O2232" s="8" t="s">
        <v>62</v>
      </c>
      <c r="P2232" s="8" t="s">
        <v>1444</v>
      </c>
      <c r="Q2232" s="8" t="s">
        <v>65</v>
      </c>
      <c r="R2232" s="8" t="s">
        <v>57</v>
      </c>
      <c r="S2232" s="8" t="s">
        <v>1212</v>
      </c>
      <c r="T2232" s="143">
        <v>0.94599999999999995</v>
      </c>
      <c r="U2232" s="8" t="s">
        <v>1324</v>
      </c>
      <c r="V2232" s="147">
        <v>3.5499999999999997E-2</v>
      </c>
      <c r="W2232" s="145">
        <v>5.5070000000000001E-2</v>
      </c>
      <c r="X2232" s="146" t="s">
        <v>614</v>
      </c>
      <c r="Z2232" s="143">
        <v>153032.45000000001</v>
      </c>
      <c r="AA2232" s="143">
        <v>1</v>
      </c>
      <c r="AB2232" s="143">
        <v>99.75</v>
      </c>
      <c r="AC2232" s="8"/>
      <c r="AD2232" s="143">
        <v>152.65</v>
      </c>
      <c r="AE2232" s="8"/>
      <c r="AF2232" s="8"/>
      <c r="AG2232" s="8" t="s">
        <v>17</v>
      </c>
      <c r="AH2232" s="145">
        <v>2.4269999999999999E-3</v>
      </c>
      <c r="AI2232" s="145">
        <v>1.0026789046276E-4</v>
      </c>
      <c r="AJ2232" s="145">
        <v>3.1774722822224497E-5</v>
      </c>
    </row>
    <row r="2233" spans="1:36" x14ac:dyDescent="0.2">
      <c r="A2233" s="8" t="s">
        <v>1224</v>
      </c>
      <c r="B2233" s="8">
        <v>1038</v>
      </c>
      <c r="C2233" s="8" t="s">
        <v>2926</v>
      </c>
      <c r="D2233" s="8" t="s">
        <v>2927</v>
      </c>
      <c r="E2233" s="4" t="s">
        <v>425</v>
      </c>
      <c r="F2233" s="8" t="s">
        <v>2928</v>
      </c>
      <c r="G2233" s="8" t="s">
        <v>2929</v>
      </c>
      <c r="H2233" s="8" t="s">
        <v>76</v>
      </c>
      <c r="I2233" s="8" t="s">
        <v>228</v>
      </c>
      <c r="J2233" s="8" t="s">
        <v>53</v>
      </c>
      <c r="K2233" s="8" t="s">
        <v>53</v>
      </c>
      <c r="L2233" s="8" t="s">
        <v>799</v>
      </c>
      <c r="M2233" s="8" t="s">
        <v>311</v>
      </c>
      <c r="N2233" s="8" t="s">
        <v>156</v>
      </c>
      <c r="O2233" s="8" t="s">
        <v>62</v>
      </c>
      <c r="P2233" s="8" t="s">
        <v>1537</v>
      </c>
      <c r="Q2233" s="8" t="s">
        <v>70</v>
      </c>
      <c r="R2233" s="8" t="s">
        <v>57</v>
      </c>
      <c r="S2233" s="8" t="s">
        <v>1212</v>
      </c>
      <c r="T2233" s="143">
        <v>3.07</v>
      </c>
      <c r="U2233" s="8" t="s">
        <v>2930</v>
      </c>
      <c r="V2233" s="147">
        <v>7.2499999999999995E-2</v>
      </c>
      <c r="W2233" s="145">
        <v>6.232E-2</v>
      </c>
      <c r="X2233" s="146" t="s">
        <v>614</v>
      </c>
      <c r="Z2233" s="143">
        <v>3138769</v>
      </c>
      <c r="AA2233" s="143">
        <v>1</v>
      </c>
      <c r="AB2233" s="143">
        <v>108.29</v>
      </c>
      <c r="AC2233" s="8"/>
      <c r="AD2233" s="143">
        <v>3398.973</v>
      </c>
      <c r="AE2233" s="8"/>
      <c r="AF2233" s="8"/>
      <c r="AG2233" s="8" t="s">
        <v>17</v>
      </c>
      <c r="AH2233" s="145">
        <v>5.4120000000000001E-3</v>
      </c>
      <c r="AI2233" s="145">
        <v>2.2326114654286802E-3</v>
      </c>
      <c r="AJ2233" s="145">
        <v>7.0751075101220702E-4</v>
      </c>
    </row>
    <row r="2234" spans="1:36" x14ac:dyDescent="0.2">
      <c r="A2234" s="8" t="s">
        <v>1224</v>
      </c>
      <c r="B2234" s="8">
        <v>1038</v>
      </c>
      <c r="C2234" s="8" t="s">
        <v>1672</v>
      </c>
      <c r="D2234" s="8" t="s">
        <v>1673</v>
      </c>
      <c r="E2234" s="4" t="s">
        <v>761</v>
      </c>
      <c r="F2234" s="8" t="s">
        <v>1674</v>
      </c>
      <c r="G2234" s="8" t="s">
        <v>1675</v>
      </c>
      <c r="H2234" s="8" t="s">
        <v>76</v>
      </c>
      <c r="I2234" s="8" t="s">
        <v>229</v>
      </c>
      <c r="J2234" s="8" t="s">
        <v>53</v>
      </c>
      <c r="K2234" s="8" t="s">
        <v>153</v>
      </c>
      <c r="L2234" s="8" t="s">
        <v>799</v>
      </c>
      <c r="M2234" s="8" t="s">
        <v>311</v>
      </c>
      <c r="N2234" s="8" t="s">
        <v>630</v>
      </c>
      <c r="O2234" s="8" t="s">
        <v>62</v>
      </c>
      <c r="P2234" s="8" t="s">
        <v>1571</v>
      </c>
      <c r="Q2234" s="8" t="s">
        <v>65</v>
      </c>
      <c r="R2234" s="8" t="s">
        <v>57</v>
      </c>
      <c r="S2234" s="8" t="s">
        <v>1212</v>
      </c>
      <c r="T2234" s="143">
        <v>1.446</v>
      </c>
      <c r="U2234" s="8" t="s">
        <v>1676</v>
      </c>
      <c r="V2234" s="147">
        <v>4.0500000000000001E-2</v>
      </c>
      <c r="W2234" s="145">
        <v>3.4349999999999999E-2</v>
      </c>
      <c r="X2234" s="146" t="s">
        <v>614</v>
      </c>
      <c r="Z2234" s="143">
        <v>2963510.33</v>
      </c>
      <c r="AA2234" s="143">
        <v>1</v>
      </c>
      <c r="AB2234" s="143">
        <v>113.43</v>
      </c>
      <c r="AC2234" s="8"/>
      <c r="AD2234" s="143">
        <v>3361.51</v>
      </c>
      <c r="AE2234" s="8"/>
      <c r="AF2234" s="8"/>
      <c r="AG2234" s="8" t="s">
        <v>17</v>
      </c>
      <c r="AH2234" s="145">
        <v>2.1585E-2</v>
      </c>
      <c r="AI2234" s="145">
        <v>2.2080038169901002E-3</v>
      </c>
      <c r="AJ2234" s="145">
        <v>6.99712629351982E-4</v>
      </c>
    </row>
    <row r="2235" spans="1:36" x14ac:dyDescent="0.2">
      <c r="A2235" s="8" t="s">
        <v>1224</v>
      </c>
      <c r="B2235" s="8">
        <v>1038</v>
      </c>
      <c r="C2235" s="8" t="s">
        <v>1672</v>
      </c>
      <c r="D2235" s="8" t="s">
        <v>1673</v>
      </c>
      <c r="E2235" s="4" t="s">
        <v>761</v>
      </c>
      <c r="F2235" s="8" t="s">
        <v>1677</v>
      </c>
      <c r="G2235" s="8" t="s">
        <v>1678</v>
      </c>
      <c r="H2235" s="8" t="s">
        <v>76</v>
      </c>
      <c r="I2235" s="8" t="s">
        <v>229</v>
      </c>
      <c r="J2235" s="8" t="s">
        <v>53</v>
      </c>
      <c r="K2235" s="8" t="s">
        <v>153</v>
      </c>
      <c r="L2235" s="8" t="s">
        <v>799</v>
      </c>
      <c r="M2235" s="8" t="s">
        <v>311</v>
      </c>
      <c r="N2235" s="8" t="s">
        <v>630</v>
      </c>
      <c r="O2235" s="8" t="s">
        <v>62</v>
      </c>
      <c r="P2235" s="8" t="s">
        <v>1571</v>
      </c>
      <c r="Q2235" s="8" t="s">
        <v>65</v>
      </c>
      <c r="R2235" s="8" t="s">
        <v>57</v>
      </c>
      <c r="S2235" s="8" t="s">
        <v>1212</v>
      </c>
      <c r="T2235" s="143">
        <v>0.74099999999999999</v>
      </c>
      <c r="U2235" s="8" t="s">
        <v>1427</v>
      </c>
      <c r="V2235" s="147">
        <v>4.0399999999999998E-2</v>
      </c>
      <c r="W2235" s="145">
        <v>1.8800000000000001E-2</v>
      </c>
      <c r="X2235" s="146" t="s">
        <v>614</v>
      </c>
      <c r="Z2235" s="143">
        <v>34813.5</v>
      </c>
      <c r="AA2235" s="143">
        <v>1</v>
      </c>
      <c r="AB2235" s="143">
        <v>116.01</v>
      </c>
      <c r="AC2235" s="8"/>
      <c r="AD2235" s="143">
        <v>40.387</v>
      </c>
      <c r="AE2235" s="8"/>
      <c r="AF2235" s="8"/>
      <c r="AG2235" s="8" t="s">
        <v>17</v>
      </c>
      <c r="AH2235" s="145">
        <v>8.2000000000000001E-5</v>
      </c>
      <c r="AI2235" s="145">
        <v>2.65282472551733E-5</v>
      </c>
      <c r="AJ2235" s="145">
        <v>8.4067561370072101E-6</v>
      </c>
    </row>
    <row r="2236" spans="1:36" x14ac:dyDescent="0.2">
      <c r="A2236" s="8" t="s">
        <v>1224</v>
      </c>
      <c r="B2236" s="8">
        <v>1038</v>
      </c>
      <c r="C2236" s="8" t="s">
        <v>1679</v>
      </c>
      <c r="D2236" s="8" t="s">
        <v>1680</v>
      </c>
      <c r="E2236" s="4" t="s">
        <v>425</v>
      </c>
      <c r="F2236" s="8" t="s">
        <v>1681</v>
      </c>
      <c r="G2236" s="8" t="s">
        <v>1682</v>
      </c>
      <c r="H2236" s="8" t="s">
        <v>76</v>
      </c>
      <c r="I2236" s="8" t="s">
        <v>228</v>
      </c>
      <c r="J2236" s="8" t="s">
        <v>53</v>
      </c>
      <c r="K2236" s="8" t="s">
        <v>53</v>
      </c>
      <c r="L2236" s="8" t="s">
        <v>799</v>
      </c>
      <c r="M2236" s="8" t="s">
        <v>311</v>
      </c>
      <c r="N2236" s="8" t="s">
        <v>263</v>
      </c>
      <c r="O2236" s="8" t="s">
        <v>62</v>
      </c>
      <c r="P2236" s="8" t="s">
        <v>298</v>
      </c>
      <c r="Q2236" s="151" t="s">
        <v>298</v>
      </c>
      <c r="R2236" s="151" t="s">
        <v>298</v>
      </c>
      <c r="S2236" s="8" t="s">
        <v>1212</v>
      </c>
      <c r="T2236" s="143">
        <v>1.202</v>
      </c>
      <c r="U2236" s="8" t="s">
        <v>1424</v>
      </c>
      <c r="V2236" s="147">
        <v>5.6000000000000001E-2</v>
      </c>
      <c r="W2236" s="145">
        <v>6.1429999999999998E-2</v>
      </c>
      <c r="X2236" s="146" t="s">
        <v>614</v>
      </c>
      <c r="Z2236" s="143">
        <v>1483831.41</v>
      </c>
      <c r="AA2236" s="143">
        <v>1</v>
      </c>
      <c r="AB2236" s="143">
        <v>100.87</v>
      </c>
      <c r="AC2236" s="8"/>
      <c r="AD2236" s="143">
        <v>1496.741</v>
      </c>
      <c r="AE2236" s="8"/>
      <c r="AF2236" s="8"/>
      <c r="AG2236" s="8" t="s">
        <v>17</v>
      </c>
      <c r="AH2236" s="145">
        <v>2.4731E-2</v>
      </c>
      <c r="AI2236" s="145">
        <v>9.8313243242898808E-4</v>
      </c>
      <c r="AJ2236" s="145">
        <v>3.1155298464739101E-4</v>
      </c>
    </row>
    <row r="2237" spans="1:36" x14ac:dyDescent="0.2">
      <c r="A2237" s="8" t="s">
        <v>1224</v>
      </c>
      <c r="B2237" s="8">
        <v>1038</v>
      </c>
      <c r="C2237" s="8" t="s">
        <v>1683</v>
      </c>
      <c r="D2237" s="8" t="s">
        <v>1684</v>
      </c>
      <c r="E2237" s="4" t="s">
        <v>425</v>
      </c>
      <c r="F2237" s="8" t="s">
        <v>1685</v>
      </c>
      <c r="G2237" s="8" t="s">
        <v>1686</v>
      </c>
      <c r="H2237" s="8" t="s">
        <v>76</v>
      </c>
      <c r="I2237" s="8" t="s">
        <v>229</v>
      </c>
      <c r="J2237" s="8" t="s">
        <v>53</v>
      </c>
      <c r="K2237" s="8" t="s">
        <v>53</v>
      </c>
      <c r="L2237" s="8" t="s">
        <v>799</v>
      </c>
      <c r="M2237" s="8" t="s">
        <v>311</v>
      </c>
      <c r="N2237" s="8" t="s">
        <v>629</v>
      </c>
      <c r="O2237" s="8" t="s">
        <v>62</v>
      </c>
      <c r="P2237" s="8" t="s">
        <v>1461</v>
      </c>
      <c r="Q2237" s="8" t="s">
        <v>65</v>
      </c>
      <c r="R2237" s="8" t="s">
        <v>57</v>
      </c>
      <c r="S2237" s="8" t="s">
        <v>1212</v>
      </c>
      <c r="T2237" s="143">
        <v>1.466</v>
      </c>
      <c r="U2237" s="8" t="s">
        <v>1687</v>
      </c>
      <c r="V2237" s="147">
        <v>4.7500000000000001E-2</v>
      </c>
      <c r="W2237" s="145">
        <v>1.567E-2</v>
      </c>
      <c r="X2237" s="146" t="s">
        <v>614</v>
      </c>
      <c r="Z2237" s="143">
        <v>2095901.71</v>
      </c>
      <c r="AA2237" s="143">
        <v>1</v>
      </c>
      <c r="AB2237" s="143">
        <v>141.47999999999999</v>
      </c>
      <c r="AC2237" s="8"/>
      <c r="AD2237" s="143">
        <v>2965.2820000000002</v>
      </c>
      <c r="AE2237" s="8"/>
      <c r="AF2237" s="8"/>
      <c r="AG2237" s="8" t="s">
        <v>17</v>
      </c>
      <c r="AH2237" s="145">
        <v>1.624E-3</v>
      </c>
      <c r="AI2237" s="145">
        <v>1.9477418933888701E-3</v>
      </c>
      <c r="AJ2237" s="145">
        <v>6.1723607134880605E-4</v>
      </c>
    </row>
    <row r="2238" spans="1:36" x14ac:dyDescent="0.2">
      <c r="A2238" s="8" t="s">
        <v>1224</v>
      </c>
      <c r="B2238" s="8">
        <v>1038</v>
      </c>
      <c r="C2238" s="8" t="s">
        <v>1688</v>
      </c>
      <c r="D2238" s="8" t="s">
        <v>1689</v>
      </c>
      <c r="E2238" s="4" t="s">
        <v>425</v>
      </c>
      <c r="F2238" s="8" t="s">
        <v>1690</v>
      </c>
      <c r="G2238" s="8" t="s">
        <v>1691</v>
      </c>
      <c r="H2238" s="8" t="s">
        <v>76</v>
      </c>
      <c r="I2238" s="8" t="s">
        <v>229</v>
      </c>
      <c r="J2238" s="8" t="s">
        <v>53</v>
      </c>
      <c r="K2238" s="8" t="s">
        <v>53</v>
      </c>
      <c r="L2238" s="8" t="s">
        <v>799</v>
      </c>
      <c r="M2238" s="8" t="s">
        <v>311</v>
      </c>
      <c r="N2238" s="8" t="s">
        <v>140</v>
      </c>
      <c r="O2238" s="8" t="s">
        <v>62</v>
      </c>
      <c r="P2238" s="8" t="s">
        <v>298</v>
      </c>
      <c r="Q2238" s="151" t="s">
        <v>298</v>
      </c>
      <c r="R2238" s="151" t="s">
        <v>298</v>
      </c>
      <c r="S2238" s="8" t="s">
        <v>1212</v>
      </c>
      <c r="T2238" s="143">
        <v>0.52700000000000002</v>
      </c>
      <c r="U2238" s="8" t="s">
        <v>1427</v>
      </c>
      <c r="V2238" s="147">
        <v>4.5900000000000003E-2</v>
      </c>
      <c r="W2238" s="145">
        <v>6.3969999999999999E-2</v>
      </c>
      <c r="X2238" s="146" t="s">
        <v>614</v>
      </c>
      <c r="Z2238" s="143">
        <v>819034.3</v>
      </c>
      <c r="AA2238" s="143">
        <v>1</v>
      </c>
      <c r="AB2238" s="143">
        <v>100.28</v>
      </c>
      <c r="AC2238" s="8"/>
      <c r="AD2238" s="143">
        <v>821.32799999999997</v>
      </c>
      <c r="AE2238" s="8"/>
      <c r="AF2238" s="8"/>
      <c r="AG2238" s="8" t="s">
        <v>17</v>
      </c>
      <c r="AH2238" s="145">
        <v>9.5239999999999995E-3</v>
      </c>
      <c r="AI2238" s="145">
        <v>5.3948808499283002E-4</v>
      </c>
      <c r="AJ2238" s="145">
        <v>1.7096285049406299E-4</v>
      </c>
    </row>
    <row r="2239" spans="1:36" x14ac:dyDescent="0.2">
      <c r="A2239" s="8" t="s">
        <v>1224</v>
      </c>
      <c r="B2239" s="8">
        <v>1038</v>
      </c>
      <c r="C2239" s="8" t="s">
        <v>1688</v>
      </c>
      <c r="D2239" s="8" t="s">
        <v>1689</v>
      </c>
      <c r="E2239" s="4" t="s">
        <v>425</v>
      </c>
      <c r="F2239" s="8" t="s">
        <v>1692</v>
      </c>
      <c r="G2239" s="8" t="s">
        <v>1693</v>
      </c>
      <c r="H2239" s="8" t="s">
        <v>76</v>
      </c>
      <c r="I2239" s="8" t="s">
        <v>228</v>
      </c>
      <c r="J2239" s="8" t="s">
        <v>53</v>
      </c>
      <c r="K2239" s="8" t="s">
        <v>53</v>
      </c>
      <c r="L2239" s="8" t="s">
        <v>799</v>
      </c>
      <c r="M2239" s="8" t="s">
        <v>311</v>
      </c>
      <c r="N2239" s="8" t="s">
        <v>140</v>
      </c>
      <c r="O2239" s="8" t="s">
        <v>62</v>
      </c>
      <c r="P2239" s="8" t="s">
        <v>298</v>
      </c>
      <c r="Q2239" s="151" t="s">
        <v>298</v>
      </c>
      <c r="R2239" s="151" t="s">
        <v>298</v>
      </c>
      <c r="S2239" s="8" t="s">
        <v>1212</v>
      </c>
      <c r="T2239" s="143">
        <v>2.0339999999999998</v>
      </c>
      <c r="U2239" s="8" t="s">
        <v>1609</v>
      </c>
      <c r="V2239" s="147">
        <v>3.8699999999999998E-2</v>
      </c>
      <c r="W2239" s="145">
        <v>5.9580000000000001E-2</v>
      </c>
      <c r="X2239" s="146" t="s">
        <v>614</v>
      </c>
      <c r="Z2239" s="143">
        <v>7483057.71</v>
      </c>
      <c r="AA2239" s="143">
        <v>1</v>
      </c>
      <c r="AB2239" s="143">
        <v>97.05</v>
      </c>
      <c r="AC2239" s="8"/>
      <c r="AD2239" s="143">
        <v>7262.308</v>
      </c>
      <c r="AE2239" s="8"/>
      <c r="AF2239" s="8"/>
      <c r="AG2239" s="8" t="s">
        <v>17</v>
      </c>
      <c r="AH2239" s="145">
        <v>2.3057999999999999E-2</v>
      </c>
      <c r="AI2239" s="145">
        <v>4.7702383175362E-3</v>
      </c>
      <c r="AJ2239" s="145">
        <v>1.5116803558559201E-3</v>
      </c>
    </row>
    <row r="2240" spans="1:36" x14ac:dyDescent="0.2">
      <c r="A2240" s="8" t="s">
        <v>1224</v>
      </c>
      <c r="B2240" s="8">
        <v>1038</v>
      </c>
      <c r="C2240" s="8" t="s">
        <v>1694</v>
      </c>
      <c r="D2240" s="8" t="s">
        <v>1695</v>
      </c>
      <c r="E2240" s="4" t="s">
        <v>425</v>
      </c>
      <c r="F2240" s="8" t="s">
        <v>1696</v>
      </c>
      <c r="G2240" s="8" t="s">
        <v>1697</v>
      </c>
      <c r="H2240" s="8" t="s">
        <v>76</v>
      </c>
      <c r="I2240" s="8" t="s">
        <v>229</v>
      </c>
      <c r="J2240" s="8" t="s">
        <v>53</v>
      </c>
      <c r="K2240" t="s">
        <v>317</v>
      </c>
      <c r="L2240" s="8" t="s">
        <v>799</v>
      </c>
      <c r="M2240" s="8" t="s">
        <v>311</v>
      </c>
      <c r="N2240" s="8" t="s">
        <v>630</v>
      </c>
      <c r="O2240" s="8" t="s">
        <v>62</v>
      </c>
      <c r="P2240" s="8" t="s">
        <v>1537</v>
      </c>
      <c r="Q2240" s="8" t="s">
        <v>70</v>
      </c>
      <c r="R2240" s="8" t="s">
        <v>57</v>
      </c>
      <c r="S2240" s="8" t="s">
        <v>1212</v>
      </c>
      <c r="T2240" s="143">
        <v>4.0359999999999996</v>
      </c>
      <c r="U2240" s="8" t="s">
        <v>1504</v>
      </c>
      <c r="V2240" s="147">
        <v>1.7500000000000002E-2</v>
      </c>
      <c r="W2240" s="145">
        <v>4.4650000000000002E-2</v>
      </c>
      <c r="X2240" s="146" t="s">
        <v>614</v>
      </c>
      <c r="Z2240" s="143">
        <v>6300109.3700000001</v>
      </c>
      <c r="AA2240" s="143">
        <v>1</v>
      </c>
      <c r="AB2240" s="143">
        <v>98.6</v>
      </c>
      <c r="AC2240" s="8"/>
      <c r="AD2240" s="143">
        <v>6211.9080000000004</v>
      </c>
      <c r="AE2240" s="8"/>
      <c r="AF2240" s="8"/>
      <c r="AG2240" s="8" t="s">
        <v>17</v>
      </c>
      <c r="AH2240" s="145">
        <v>6.6290000000000003E-3</v>
      </c>
      <c r="AI2240" s="145">
        <v>4.0802845055674204E-3</v>
      </c>
      <c r="AJ2240" s="145">
        <v>1.2930351740907101E-3</v>
      </c>
    </row>
    <row r="2241" spans="1:36" x14ac:dyDescent="0.2">
      <c r="A2241" s="8" t="s">
        <v>1224</v>
      </c>
      <c r="B2241" s="8">
        <v>1038</v>
      </c>
      <c r="C2241" s="8" t="s">
        <v>1694</v>
      </c>
      <c r="D2241" s="8" t="s">
        <v>1695</v>
      </c>
      <c r="E2241" s="4" t="s">
        <v>425</v>
      </c>
      <c r="F2241" s="8" t="s">
        <v>1698</v>
      </c>
      <c r="G2241" s="8" t="s">
        <v>1699</v>
      </c>
      <c r="H2241" s="8" t="s">
        <v>76</v>
      </c>
      <c r="I2241" s="8" t="s">
        <v>229</v>
      </c>
      <c r="J2241" s="8" t="s">
        <v>53</v>
      </c>
      <c r="K2241" t="s">
        <v>317</v>
      </c>
      <c r="L2241" s="8" t="s">
        <v>799</v>
      </c>
      <c r="M2241" s="8" t="s">
        <v>311</v>
      </c>
      <c r="N2241" s="8" t="s">
        <v>630</v>
      </c>
      <c r="O2241" s="8" t="s">
        <v>62</v>
      </c>
      <c r="P2241" s="8" t="s">
        <v>1537</v>
      </c>
      <c r="Q2241" s="8" t="s">
        <v>70</v>
      </c>
      <c r="R2241" s="8" t="s">
        <v>57</v>
      </c>
      <c r="S2241" s="8" t="s">
        <v>1212</v>
      </c>
      <c r="T2241" s="143">
        <v>0.499</v>
      </c>
      <c r="U2241" s="8" t="s">
        <v>1582</v>
      </c>
      <c r="V2241" s="147">
        <v>5.3499999999999999E-2</v>
      </c>
      <c r="W2241" s="145">
        <v>1.9650000000000001E-2</v>
      </c>
      <c r="X2241" s="146" t="s">
        <v>614</v>
      </c>
      <c r="Z2241" s="143">
        <v>1782307.89</v>
      </c>
      <c r="AA2241" s="143">
        <v>1</v>
      </c>
      <c r="AB2241" s="143">
        <v>117.67</v>
      </c>
      <c r="AC2241" s="8"/>
      <c r="AD2241" s="143">
        <v>2097.2420000000002</v>
      </c>
      <c r="AE2241" s="8"/>
      <c r="AF2241" s="8"/>
      <c r="AG2241" s="8" t="s">
        <v>17</v>
      </c>
      <c r="AH2241" s="145">
        <v>2.6800000000000001E-3</v>
      </c>
      <c r="AI2241" s="145">
        <v>1.37757079003104E-3</v>
      </c>
      <c r="AJ2241" s="145">
        <v>4.3654982486627999E-4</v>
      </c>
    </row>
    <row r="2242" spans="1:36" x14ac:dyDescent="0.2">
      <c r="A2242" s="8" t="s">
        <v>1224</v>
      </c>
      <c r="B2242" s="8">
        <v>1038</v>
      </c>
      <c r="C2242" s="8" t="s">
        <v>1694</v>
      </c>
      <c r="D2242" s="8" t="s">
        <v>1695</v>
      </c>
      <c r="E2242" s="4" t="s">
        <v>425</v>
      </c>
      <c r="F2242" s="8" t="s">
        <v>1700</v>
      </c>
      <c r="G2242" s="8" t="s">
        <v>1701</v>
      </c>
      <c r="H2242" s="8" t="s">
        <v>76</v>
      </c>
      <c r="I2242" s="8" t="s">
        <v>229</v>
      </c>
      <c r="J2242" s="8" t="s">
        <v>53</v>
      </c>
      <c r="K2242" t="s">
        <v>317</v>
      </c>
      <c r="L2242" s="8" t="s">
        <v>799</v>
      </c>
      <c r="M2242" s="8" t="s">
        <v>311</v>
      </c>
      <c r="N2242" s="8" t="s">
        <v>630</v>
      </c>
      <c r="O2242" s="8" t="s">
        <v>62</v>
      </c>
      <c r="P2242" s="8" t="s">
        <v>1537</v>
      </c>
      <c r="Q2242" s="8" t="s">
        <v>70</v>
      </c>
      <c r="R2242" s="8" t="s">
        <v>57</v>
      </c>
      <c r="S2242" s="8" t="s">
        <v>1212</v>
      </c>
      <c r="T2242" s="143">
        <v>2.6949999999999998</v>
      </c>
      <c r="U2242" s="8" t="s">
        <v>1466</v>
      </c>
      <c r="V2242" s="147">
        <v>3.2800000000000003E-2</v>
      </c>
      <c r="W2242" s="145">
        <v>4.283E-2</v>
      </c>
      <c r="X2242" s="146" t="s">
        <v>614</v>
      </c>
      <c r="Z2242" s="143">
        <v>1664655.11</v>
      </c>
      <c r="AA2242" s="143">
        <v>1</v>
      </c>
      <c r="AB2242" s="143">
        <v>110.67</v>
      </c>
      <c r="AC2242" s="8"/>
      <c r="AD2242" s="143">
        <v>1842.2739999999999</v>
      </c>
      <c r="AE2242" s="8"/>
      <c r="AF2242" s="8"/>
      <c r="AG2242" s="8" t="s">
        <v>17</v>
      </c>
      <c r="AH2242" s="145">
        <v>1.1820000000000001E-3</v>
      </c>
      <c r="AI2242" s="145">
        <v>1.21009542928934E-3</v>
      </c>
      <c r="AJ2242" s="145">
        <v>3.8347716977640302E-4</v>
      </c>
    </row>
    <row r="2243" spans="1:36" x14ac:dyDescent="0.2">
      <c r="A2243" s="8" t="s">
        <v>1224</v>
      </c>
      <c r="B2243" s="8">
        <v>1038</v>
      </c>
      <c r="C2243" s="8" t="s">
        <v>1694</v>
      </c>
      <c r="D2243" s="8" t="s">
        <v>1695</v>
      </c>
      <c r="E2243" s="4" t="s">
        <v>425</v>
      </c>
      <c r="F2243" s="8" t="s">
        <v>1702</v>
      </c>
      <c r="G2243" s="8" t="s">
        <v>1703</v>
      </c>
      <c r="H2243" s="8" t="s">
        <v>76</v>
      </c>
      <c r="I2243" s="8" t="s">
        <v>601</v>
      </c>
      <c r="J2243" s="8" t="s">
        <v>53</v>
      </c>
      <c r="K2243" t="s">
        <v>317</v>
      </c>
      <c r="L2243" s="8" t="s">
        <v>799</v>
      </c>
      <c r="M2243" s="8" t="s">
        <v>311</v>
      </c>
      <c r="N2243" s="8" t="s">
        <v>630</v>
      </c>
      <c r="O2243" s="8" t="s">
        <v>62</v>
      </c>
      <c r="P2243" s="8" t="s">
        <v>1537</v>
      </c>
      <c r="Q2243" s="8" t="s">
        <v>70</v>
      </c>
      <c r="R2243" s="8" t="s">
        <v>57</v>
      </c>
      <c r="S2243" s="8" t="s">
        <v>1212</v>
      </c>
      <c r="T2243" s="143">
        <v>4.1710000000000003</v>
      </c>
      <c r="U2243" s="8" t="s">
        <v>1451</v>
      </c>
      <c r="V2243" s="147">
        <v>5.5E-2</v>
      </c>
      <c r="W2243" s="145">
        <v>6.5610000000000002E-2</v>
      </c>
      <c r="X2243" s="146" t="s">
        <v>614</v>
      </c>
      <c r="Z2243" s="143">
        <v>3112079</v>
      </c>
      <c r="AA2243" s="143">
        <v>1</v>
      </c>
      <c r="AB2243" s="143">
        <v>99.5</v>
      </c>
      <c r="AC2243" s="8"/>
      <c r="AD2243" s="143">
        <v>3096.5189999999998</v>
      </c>
      <c r="AE2243" s="8"/>
      <c r="AF2243" s="8"/>
      <c r="AG2243" s="8" t="s">
        <v>17</v>
      </c>
      <c r="AH2243" s="145">
        <v>7.0070000000000002E-3</v>
      </c>
      <c r="AI2243" s="145">
        <v>2.0339446773863898E-3</v>
      </c>
      <c r="AJ2243" s="145">
        <v>6.4455358601261199E-4</v>
      </c>
    </row>
    <row r="2244" spans="1:36" x14ac:dyDescent="0.2">
      <c r="A2244" s="8" t="s">
        <v>1224</v>
      </c>
      <c r="B2244" s="8">
        <v>1038</v>
      </c>
      <c r="C2244" s="8" t="s">
        <v>1694</v>
      </c>
      <c r="D2244" s="8" t="s">
        <v>1695</v>
      </c>
      <c r="E2244" s="4" t="s">
        <v>425</v>
      </c>
      <c r="F2244" s="8" t="s">
        <v>1704</v>
      </c>
      <c r="G2244" s="8" t="s">
        <v>1705</v>
      </c>
      <c r="H2244" s="8" t="s">
        <v>76</v>
      </c>
      <c r="I2244" s="8" t="s">
        <v>229</v>
      </c>
      <c r="J2244" s="8" t="s">
        <v>53</v>
      </c>
      <c r="K2244" t="s">
        <v>317</v>
      </c>
      <c r="L2244" s="8" t="s">
        <v>799</v>
      </c>
      <c r="M2244" s="8" t="s">
        <v>311</v>
      </c>
      <c r="N2244" s="8" t="s">
        <v>630</v>
      </c>
      <c r="O2244" s="8" t="s">
        <v>62</v>
      </c>
      <c r="P2244" s="8" t="s">
        <v>1355</v>
      </c>
      <c r="Q2244" s="8" t="s">
        <v>70</v>
      </c>
      <c r="R2244" s="8" t="s">
        <v>57</v>
      </c>
      <c r="S2244" s="8" t="s">
        <v>1212</v>
      </c>
      <c r="T2244" s="143">
        <v>3.1080000000000001</v>
      </c>
      <c r="U2244" s="8" t="s">
        <v>1706</v>
      </c>
      <c r="V2244" s="147">
        <v>1.3299999999999999E-2</v>
      </c>
      <c r="W2244" s="145">
        <v>2.366E-2</v>
      </c>
      <c r="X2244" s="146" t="s">
        <v>614</v>
      </c>
      <c r="Z2244" s="143">
        <v>3537733.04</v>
      </c>
      <c r="AA2244" s="143">
        <v>1</v>
      </c>
      <c r="AB2244" s="143">
        <v>107.86</v>
      </c>
      <c r="AC2244" s="8"/>
      <c r="AD2244" s="143">
        <v>3815.799</v>
      </c>
      <c r="AE2244" s="8"/>
      <c r="AF2244" s="8"/>
      <c r="AG2244" s="8" t="s">
        <v>17</v>
      </c>
      <c r="AH2244" s="145">
        <v>1.0786E-2</v>
      </c>
      <c r="AI2244" s="145">
        <v>2.50640308200516E-3</v>
      </c>
      <c r="AJ2244" s="145">
        <v>7.9427484555549095E-4</v>
      </c>
    </row>
    <row r="2245" spans="1:36" x14ac:dyDescent="0.2">
      <c r="A2245" s="8" t="s">
        <v>1224</v>
      </c>
      <c r="B2245" s="8">
        <v>1038</v>
      </c>
      <c r="C2245" s="8" t="s">
        <v>1694</v>
      </c>
      <c r="D2245" s="8" t="s">
        <v>1695</v>
      </c>
      <c r="E2245" s="4" t="s">
        <v>425</v>
      </c>
      <c r="F2245" s="8" t="s">
        <v>1707</v>
      </c>
      <c r="G2245" s="8" t="s">
        <v>1708</v>
      </c>
      <c r="H2245" s="8" t="s">
        <v>76</v>
      </c>
      <c r="I2245" s="8" t="s">
        <v>229</v>
      </c>
      <c r="J2245" s="8" t="s">
        <v>53</v>
      </c>
      <c r="K2245" t="s">
        <v>317</v>
      </c>
      <c r="L2245" s="8" t="s">
        <v>799</v>
      </c>
      <c r="M2245" s="8" t="s">
        <v>311</v>
      </c>
      <c r="N2245" s="8" t="s">
        <v>630</v>
      </c>
      <c r="O2245" s="8" t="s">
        <v>62</v>
      </c>
      <c r="P2245" s="8" t="s">
        <v>1537</v>
      </c>
      <c r="Q2245" s="8" t="s">
        <v>70</v>
      </c>
      <c r="R2245" s="8" t="s">
        <v>57</v>
      </c>
      <c r="S2245" s="8" t="s">
        <v>1212</v>
      </c>
      <c r="T2245" s="143">
        <v>1.974</v>
      </c>
      <c r="U2245" s="8" t="s">
        <v>1497</v>
      </c>
      <c r="V2245" s="147">
        <v>0.04</v>
      </c>
      <c r="W2245" s="145">
        <v>4.2599999999999999E-2</v>
      </c>
      <c r="X2245" s="146" t="s">
        <v>614</v>
      </c>
      <c r="Z2245" s="143">
        <v>2712010</v>
      </c>
      <c r="AA2245" s="143">
        <v>1</v>
      </c>
      <c r="AB2245" s="143">
        <v>111.92</v>
      </c>
      <c r="AC2245" s="8"/>
      <c r="AD2245" s="143">
        <v>3035.2820000000002</v>
      </c>
      <c r="AE2245" s="8"/>
      <c r="AF2245" s="8"/>
      <c r="AG2245" s="8" t="s">
        <v>17</v>
      </c>
      <c r="AH2245" s="145">
        <v>1.0449999999999999E-3</v>
      </c>
      <c r="AI2245" s="145">
        <v>1.9937212159645001E-3</v>
      </c>
      <c r="AJ2245" s="145">
        <v>6.3180683995330597E-4</v>
      </c>
    </row>
    <row r="2246" spans="1:36" x14ac:dyDescent="0.2">
      <c r="A2246" s="8" t="s">
        <v>1224</v>
      </c>
      <c r="B2246" s="8">
        <v>1038</v>
      </c>
      <c r="C2246" s="8" t="s">
        <v>1694</v>
      </c>
      <c r="D2246" s="8" t="s">
        <v>1695</v>
      </c>
      <c r="E2246" s="4" t="s">
        <v>425</v>
      </c>
      <c r="F2246" s="8" t="s">
        <v>1709</v>
      </c>
      <c r="G2246" s="8" t="s">
        <v>1710</v>
      </c>
      <c r="H2246" s="8" t="s">
        <v>76</v>
      </c>
      <c r="I2246" s="8" t="s">
        <v>229</v>
      </c>
      <c r="J2246" s="8" t="s">
        <v>53</v>
      </c>
      <c r="K2246" t="s">
        <v>317</v>
      </c>
      <c r="L2246" s="8" t="s">
        <v>799</v>
      </c>
      <c r="M2246" s="8" t="s">
        <v>311</v>
      </c>
      <c r="N2246" s="8" t="s">
        <v>630</v>
      </c>
      <c r="O2246" s="8" t="s">
        <v>62</v>
      </c>
      <c r="P2246" s="8" t="s">
        <v>1355</v>
      </c>
      <c r="Q2246" s="8" t="s">
        <v>70</v>
      </c>
      <c r="R2246" s="8" t="s">
        <v>57</v>
      </c>
      <c r="S2246" s="8" t="s">
        <v>1212</v>
      </c>
      <c r="T2246" s="143">
        <v>5.14</v>
      </c>
      <c r="U2246" s="8" t="s">
        <v>1711</v>
      </c>
      <c r="V2246" s="147">
        <v>4.8300000000000003E-2</v>
      </c>
      <c r="W2246" s="145">
        <v>4.2000000000000003E-2</v>
      </c>
      <c r="X2246" s="146" t="s">
        <v>614</v>
      </c>
      <c r="Z2246" s="143">
        <v>4424570</v>
      </c>
      <c r="AA2246" s="143">
        <v>1</v>
      </c>
      <c r="AB2246" s="143">
        <v>103.83</v>
      </c>
      <c r="AC2246" s="8"/>
      <c r="AD2246" s="143">
        <v>4594.0309999999999</v>
      </c>
      <c r="AE2246" s="8"/>
      <c r="AF2246" s="8"/>
      <c r="AG2246" s="8" t="s">
        <v>17</v>
      </c>
      <c r="AH2246" s="145">
        <v>0</v>
      </c>
      <c r="AI2246" s="145">
        <v>3.0175839887292902E-3</v>
      </c>
      <c r="AJ2246" s="145">
        <v>9.5626719972001202E-4</v>
      </c>
    </row>
    <row r="2247" spans="1:36" x14ac:dyDescent="0.2">
      <c r="A2247" s="8" t="s">
        <v>1224</v>
      </c>
      <c r="B2247" s="8">
        <v>1038</v>
      </c>
      <c r="C2247" s="8" t="s">
        <v>1712</v>
      </c>
      <c r="D2247" s="8" t="s">
        <v>1713</v>
      </c>
      <c r="E2247" s="4" t="s">
        <v>425</v>
      </c>
      <c r="F2247" s="8" t="s">
        <v>1714</v>
      </c>
      <c r="G2247" s="8" t="s">
        <v>1715</v>
      </c>
      <c r="H2247" s="8" t="s">
        <v>76</v>
      </c>
      <c r="I2247" s="8" t="s">
        <v>229</v>
      </c>
      <c r="J2247" s="8" t="s">
        <v>53</v>
      </c>
      <c r="K2247" s="8" t="s">
        <v>53</v>
      </c>
      <c r="L2247" s="8" t="s">
        <v>799</v>
      </c>
      <c r="M2247" s="8" t="s">
        <v>311</v>
      </c>
      <c r="N2247" s="8" t="s">
        <v>629</v>
      </c>
      <c r="O2247" s="8" t="s">
        <v>62</v>
      </c>
      <c r="P2247" s="8" t="s">
        <v>1450</v>
      </c>
      <c r="Q2247" s="8" t="s">
        <v>70</v>
      </c>
      <c r="R2247" s="8" t="s">
        <v>57</v>
      </c>
      <c r="S2247" s="8" t="s">
        <v>1212</v>
      </c>
      <c r="T2247" s="143">
        <v>1.64</v>
      </c>
      <c r="U2247" s="8" t="s">
        <v>1424</v>
      </c>
      <c r="V2247" s="147">
        <v>2.5000000000000001E-2</v>
      </c>
      <c r="W2247" s="145">
        <v>2.281E-2</v>
      </c>
      <c r="X2247" s="146" t="s">
        <v>614</v>
      </c>
      <c r="Z2247" s="143">
        <v>3393366.23</v>
      </c>
      <c r="AA2247" s="143">
        <v>1</v>
      </c>
      <c r="AB2247" s="143">
        <v>113.86</v>
      </c>
      <c r="AC2247" s="8"/>
      <c r="AD2247" s="143">
        <v>3863.6869999999999</v>
      </c>
      <c r="AE2247" s="8"/>
      <c r="AF2247" s="8"/>
      <c r="AG2247" s="8" t="s">
        <v>17</v>
      </c>
      <c r="AH2247" s="145">
        <v>9.5409999999999991E-3</v>
      </c>
      <c r="AI2247" s="145">
        <v>2.5378582153059298E-3</v>
      </c>
      <c r="AJ2247" s="145">
        <v>8.0424292344518299E-4</v>
      </c>
    </row>
    <row r="2248" spans="1:36" x14ac:dyDescent="0.2">
      <c r="A2248" s="8" t="s">
        <v>1224</v>
      </c>
      <c r="B2248" s="8">
        <v>1038</v>
      </c>
      <c r="C2248" s="8" t="s">
        <v>1712</v>
      </c>
      <c r="D2248" s="8" t="s">
        <v>1713</v>
      </c>
      <c r="E2248" s="4" t="s">
        <v>425</v>
      </c>
      <c r="F2248" s="8" t="s">
        <v>1716</v>
      </c>
      <c r="G2248" s="8" t="s">
        <v>1717</v>
      </c>
      <c r="H2248" s="8" t="s">
        <v>76</v>
      </c>
      <c r="I2248" s="8" t="s">
        <v>229</v>
      </c>
      <c r="J2248" s="8" t="s">
        <v>53</v>
      </c>
      <c r="K2248" s="8" t="s">
        <v>53</v>
      </c>
      <c r="L2248" s="8" t="s">
        <v>799</v>
      </c>
      <c r="M2248" s="8" t="s">
        <v>311</v>
      </c>
      <c r="N2248" s="8" t="s">
        <v>629</v>
      </c>
      <c r="O2248" s="8" t="s">
        <v>62</v>
      </c>
      <c r="P2248" s="8" t="s">
        <v>1450</v>
      </c>
      <c r="Q2248" s="8" t="s">
        <v>70</v>
      </c>
      <c r="R2248" s="8" t="s">
        <v>57</v>
      </c>
      <c r="S2248" s="8" t="s">
        <v>1212</v>
      </c>
      <c r="T2248" s="143">
        <v>5.0780000000000003</v>
      </c>
      <c r="U2248" s="8" t="s">
        <v>1718</v>
      </c>
      <c r="V2248" s="147">
        <v>1.9E-2</v>
      </c>
      <c r="W2248" s="145">
        <v>3.058E-2</v>
      </c>
      <c r="X2248" s="146" t="s">
        <v>614</v>
      </c>
      <c r="Z2248" s="143">
        <v>1484158.62</v>
      </c>
      <c r="AA2248" s="143">
        <v>1</v>
      </c>
      <c r="AB2248" s="143">
        <v>106.36</v>
      </c>
      <c r="AC2248" s="8"/>
      <c r="AD2248" s="143">
        <v>1578.5509999999999</v>
      </c>
      <c r="AE2248" s="8"/>
      <c r="AF2248" s="8"/>
      <c r="AG2248" s="8" t="s">
        <v>17</v>
      </c>
      <c r="AH2248" s="145">
        <v>4.9379999999999997E-3</v>
      </c>
      <c r="AI2248" s="145">
        <v>1.0368694763811599E-3</v>
      </c>
      <c r="AJ2248" s="145">
        <v>3.2858216187437302E-4</v>
      </c>
    </row>
    <row r="2249" spans="1:36" x14ac:dyDescent="0.2">
      <c r="A2249" s="8" t="s">
        <v>1224</v>
      </c>
      <c r="B2249" s="8">
        <v>1038</v>
      </c>
      <c r="C2249" s="8" t="s">
        <v>1712</v>
      </c>
      <c r="D2249" s="8" t="s">
        <v>1713</v>
      </c>
      <c r="E2249" s="4" t="s">
        <v>425</v>
      </c>
      <c r="F2249" s="8" t="s">
        <v>1719</v>
      </c>
      <c r="G2249" s="8" t="s">
        <v>1720</v>
      </c>
      <c r="H2249" s="8" t="s">
        <v>76</v>
      </c>
      <c r="I2249" s="8" t="s">
        <v>229</v>
      </c>
      <c r="J2249" s="8" t="s">
        <v>53</v>
      </c>
      <c r="K2249" s="8" t="s">
        <v>53</v>
      </c>
      <c r="L2249" s="8" t="s">
        <v>799</v>
      </c>
      <c r="M2249" s="8" t="s">
        <v>311</v>
      </c>
      <c r="N2249" s="8" t="s">
        <v>629</v>
      </c>
      <c r="O2249" s="8" t="s">
        <v>62</v>
      </c>
      <c r="P2249" s="8" t="s">
        <v>1450</v>
      </c>
      <c r="Q2249" s="8" t="s">
        <v>70</v>
      </c>
      <c r="R2249" s="8" t="s">
        <v>57</v>
      </c>
      <c r="S2249" s="8" t="s">
        <v>1212</v>
      </c>
      <c r="T2249" s="143">
        <v>6.9340000000000002</v>
      </c>
      <c r="U2249" s="8" t="s">
        <v>1721</v>
      </c>
      <c r="V2249" s="147">
        <v>3.8999999999999998E-3</v>
      </c>
      <c r="W2249" s="145">
        <v>3.3709999999999997E-2</v>
      </c>
      <c r="X2249" s="146" t="s">
        <v>614</v>
      </c>
      <c r="Z2249" s="143">
        <v>1831685.36</v>
      </c>
      <c r="AA2249" s="143">
        <v>1</v>
      </c>
      <c r="AB2249" s="143">
        <v>88.33</v>
      </c>
      <c r="AC2249" s="8"/>
      <c r="AD2249" s="143">
        <v>1617.9280000000001</v>
      </c>
      <c r="AE2249" s="8"/>
      <c r="AF2249" s="8"/>
      <c r="AG2249" s="8" t="s">
        <v>17</v>
      </c>
      <c r="AH2249" s="145">
        <v>7.7939999999999997E-3</v>
      </c>
      <c r="AI2249" s="145">
        <v>1.06273393117778E-3</v>
      </c>
      <c r="AJ2249" s="145">
        <v>3.3677856331772301E-4</v>
      </c>
    </row>
    <row r="2250" spans="1:36" x14ac:dyDescent="0.2">
      <c r="A2250" s="8" t="s">
        <v>1224</v>
      </c>
      <c r="B2250" s="8">
        <v>1038</v>
      </c>
      <c r="C2250" s="8" t="s">
        <v>1722</v>
      </c>
      <c r="D2250" s="8" t="s">
        <v>1723</v>
      </c>
      <c r="E2250" s="4" t="s">
        <v>425</v>
      </c>
      <c r="F2250" s="8" t="s">
        <v>1724</v>
      </c>
      <c r="G2250" s="8" t="s">
        <v>1725</v>
      </c>
      <c r="H2250" s="8" t="s">
        <v>76</v>
      </c>
      <c r="I2250" s="8" t="s">
        <v>228</v>
      </c>
      <c r="J2250" s="8" t="s">
        <v>53</v>
      </c>
      <c r="K2250" s="8" t="s">
        <v>53</v>
      </c>
      <c r="L2250" s="8" t="s">
        <v>799</v>
      </c>
      <c r="M2250" s="8" t="s">
        <v>311</v>
      </c>
      <c r="N2250" s="8" t="s">
        <v>257</v>
      </c>
      <c r="O2250" s="8" t="s">
        <v>62</v>
      </c>
      <c r="P2250" s="8" t="s">
        <v>1637</v>
      </c>
      <c r="Q2250" s="8" t="s">
        <v>70</v>
      </c>
      <c r="R2250" s="8" t="s">
        <v>57</v>
      </c>
      <c r="S2250" s="8" t="s">
        <v>1212</v>
      </c>
      <c r="T2250" s="143">
        <v>1.0489999999999999</v>
      </c>
      <c r="U2250" s="8" t="s">
        <v>1726</v>
      </c>
      <c r="V2250" s="147">
        <v>0.06</v>
      </c>
      <c r="W2250" s="145">
        <v>5.5800000000000002E-2</v>
      </c>
      <c r="X2250" s="146" t="s">
        <v>614</v>
      </c>
      <c r="Z2250" s="143">
        <v>731043</v>
      </c>
      <c r="AA2250" s="143">
        <v>1</v>
      </c>
      <c r="AB2250" s="143">
        <v>102.97</v>
      </c>
      <c r="AC2250" s="8"/>
      <c r="AD2250" s="143">
        <v>752.755</v>
      </c>
      <c r="AE2250" s="8"/>
      <c r="AF2250" s="8"/>
      <c r="AG2250" s="8" t="s">
        <v>17</v>
      </c>
      <c r="AH2250" s="145">
        <v>1.8979999999999999E-3</v>
      </c>
      <c r="AI2250" s="145">
        <v>4.9444623926251502E-4</v>
      </c>
      <c r="AJ2250" s="145">
        <v>1.56689166696819E-4</v>
      </c>
    </row>
    <row r="2251" spans="1:36" x14ac:dyDescent="0.2">
      <c r="A2251" s="8" t="s">
        <v>1224</v>
      </c>
      <c r="B2251" s="8">
        <v>1038</v>
      </c>
      <c r="C2251" s="8" t="s">
        <v>1727</v>
      </c>
      <c r="D2251" s="8" t="s">
        <v>1728</v>
      </c>
      <c r="E2251" s="4" t="s">
        <v>425</v>
      </c>
      <c r="F2251" s="8" t="s">
        <v>1729</v>
      </c>
      <c r="G2251" s="8" t="s">
        <v>1730</v>
      </c>
      <c r="H2251" s="8" t="s">
        <v>76</v>
      </c>
      <c r="I2251" s="8" t="s">
        <v>229</v>
      </c>
      <c r="J2251" s="8" t="s">
        <v>53</v>
      </c>
      <c r="K2251" s="8" t="s">
        <v>53</v>
      </c>
      <c r="L2251" s="8" t="s">
        <v>799</v>
      </c>
      <c r="M2251" s="8" t="s">
        <v>311</v>
      </c>
      <c r="N2251" s="8" t="s">
        <v>686</v>
      </c>
      <c r="O2251" s="8" t="s">
        <v>62</v>
      </c>
      <c r="P2251" s="8" t="s">
        <v>1423</v>
      </c>
      <c r="Q2251" s="8" t="s">
        <v>65</v>
      </c>
      <c r="R2251" s="8" t="s">
        <v>57</v>
      </c>
      <c r="S2251" s="8" t="s">
        <v>1212</v>
      </c>
      <c r="T2251" s="143">
        <v>4.6710000000000003</v>
      </c>
      <c r="U2251" s="8" t="s">
        <v>1731</v>
      </c>
      <c r="V2251" s="147">
        <v>7.4999999999999997E-3</v>
      </c>
      <c r="W2251" s="145">
        <v>3.499E-2</v>
      </c>
      <c r="X2251" s="146" t="s">
        <v>614</v>
      </c>
      <c r="Z2251" s="143">
        <v>3509770</v>
      </c>
      <c r="AA2251" s="143">
        <v>1</v>
      </c>
      <c r="AB2251" s="143">
        <v>95.49</v>
      </c>
      <c r="AC2251" s="8"/>
      <c r="AD2251" s="143">
        <v>3351.4789999999998</v>
      </c>
      <c r="AE2251" s="8"/>
      <c r="AF2251" s="8"/>
      <c r="AG2251" s="8" t="s">
        <v>17</v>
      </c>
      <c r="AH2251" s="145">
        <v>4.045E-3</v>
      </c>
      <c r="AI2251" s="145">
        <v>2.2014153640403E-3</v>
      </c>
      <c r="AJ2251" s="145">
        <v>6.9762475989206896E-4</v>
      </c>
    </row>
    <row r="2252" spans="1:36" x14ac:dyDescent="0.2">
      <c r="A2252" s="8" t="s">
        <v>1224</v>
      </c>
      <c r="B2252" s="8">
        <v>1038</v>
      </c>
      <c r="C2252" s="8" t="s">
        <v>1732</v>
      </c>
      <c r="D2252" s="8" t="s">
        <v>1733</v>
      </c>
      <c r="E2252" s="4" t="s">
        <v>761</v>
      </c>
      <c r="F2252" s="8" t="s">
        <v>1734</v>
      </c>
      <c r="G2252" s="8" t="s">
        <v>1735</v>
      </c>
      <c r="H2252" s="8" t="s">
        <v>76</v>
      </c>
      <c r="I2252" s="8" t="s">
        <v>228</v>
      </c>
      <c r="J2252" s="8" t="s">
        <v>53</v>
      </c>
      <c r="K2252" s="8" t="s">
        <v>314</v>
      </c>
      <c r="L2252" s="8" t="s">
        <v>799</v>
      </c>
      <c r="M2252" s="8" t="s">
        <v>311</v>
      </c>
      <c r="N2252" s="8" t="s">
        <v>630</v>
      </c>
      <c r="O2252" s="8" t="s">
        <v>62</v>
      </c>
      <c r="P2252" s="8" t="s">
        <v>1736</v>
      </c>
      <c r="Q2252" s="8" t="s">
        <v>65</v>
      </c>
      <c r="R2252" s="8" t="s">
        <v>57</v>
      </c>
      <c r="S2252" s="8" t="s">
        <v>1212</v>
      </c>
      <c r="T2252" s="143">
        <v>0.247</v>
      </c>
      <c r="U2252" s="8" t="s">
        <v>1595</v>
      </c>
      <c r="V2252" s="147">
        <v>0.05</v>
      </c>
      <c r="W2252" s="145">
        <v>6.0600000000000001E-2</v>
      </c>
      <c r="X2252" s="146" t="s">
        <v>614</v>
      </c>
      <c r="Z2252" s="143">
        <v>266206.76</v>
      </c>
      <c r="AA2252" s="143">
        <v>1</v>
      </c>
      <c r="AB2252" s="143">
        <v>101.04</v>
      </c>
      <c r="AC2252" s="8"/>
      <c r="AD2252" s="143">
        <v>268.97500000000002</v>
      </c>
      <c r="AE2252" s="8"/>
      <c r="AF2252" s="8"/>
      <c r="AG2252" s="8" t="s">
        <v>17</v>
      </c>
      <c r="AH2252" s="145">
        <v>1.0054E-2</v>
      </c>
      <c r="AI2252" s="145">
        <v>1.7667612261647401E-4</v>
      </c>
      <c r="AJ2252" s="145">
        <v>5.5988360775664802E-5</v>
      </c>
    </row>
    <row r="2253" spans="1:36" x14ac:dyDescent="0.2">
      <c r="A2253" s="8" t="s">
        <v>1224</v>
      </c>
      <c r="B2253" s="8">
        <v>1038</v>
      </c>
      <c r="C2253" s="8" t="s">
        <v>1732</v>
      </c>
      <c r="D2253" s="8" t="s">
        <v>1733</v>
      </c>
      <c r="E2253" s="4" t="s">
        <v>761</v>
      </c>
      <c r="F2253" s="8" t="s">
        <v>1737</v>
      </c>
      <c r="G2253" s="8" t="s">
        <v>1738</v>
      </c>
      <c r="H2253" s="8" t="s">
        <v>76</v>
      </c>
      <c r="I2253" s="8" t="s">
        <v>228</v>
      </c>
      <c r="J2253" s="8" t="s">
        <v>53</v>
      </c>
      <c r="K2253" s="8" t="s">
        <v>314</v>
      </c>
      <c r="L2253" s="8" t="s">
        <v>799</v>
      </c>
      <c r="M2253" s="8" t="s">
        <v>311</v>
      </c>
      <c r="N2253" s="8" t="s">
        <v>630</v>
      </c>
      <c r="O2253" s="8" t="s">
        <v>62</v>
      </c>
      <c r="P2253" s="8" t="s">
        <v>1736</v>
      </c>
      <c r="Q2253" s="8" t="s">
        <v>65</v>
      </c>
      <c r="R2253" s="8" t="s">
        <v>57</v>
      </c>
      <c r="S2253" s="8" t="s">
        <v>1212</v>
      </c>
      <c r="T2253" s="143">
        <v>2.4140000000000001</v>
      </c>
      <c r="U2253" s="8" t="s">
        <v>1445</v>
      </c>
      <c r="V2253" s="147">
        <v>6.8000000000000005E-2</v>
      </c>
      <c r="W2253" s="145">
        <v>6.3850000000000004E-2</v>
      </c>
      <c r="X2253" s="146" t="s">
        <v>614</v>
      </c>
      <c r="Z2253" s="143">
        <v>4483813.93</v>
      </c>
      <c r="AA2253" s="143">
        <v>1</v>
      </c>
      <c r="AB2253" s="143">
        <v>102.93</v>
      </c>
      <c r="AC2253" s="8"/>
      <c r="AD2253" s="143">
        <v>4615.1899999999996</v>
      </c>
      <c r="AE2253" s="8"/>
      <c r="AF2253" s="8"/>
      <c r="AG2253" s="8" t="s">
        <v>17</v>
      </c>
      <c r="AH2253" s="145">
        <v>1.4324999999999999E-2</v>
      </c>
      <c r="AI2253" s="145">
        <v>3.0314820217267101E-3</v>
      </c>
      <c r="AJ2253" s="145">
        <v>9.6067146258251804E-4</v>
      </c>
    </row>
    <row r="2254" spans="1:36" x14ac:dyDescent="0.2">
      <c r="A2254" s="8" t="s">
        <v>1224</v>
      </c>
      <c r="B2254" s="8">
        <v>1038</v>
      </c>
      <c r="C2254" s="8" t="s">
        <v>1732</v>
      </c>
      <c r="D2254" s="8" t="s">
        <v>1733</v>
      </c>
      <c r="E2254" s="4" t="s">
        <v>761</v>
      </c>
      <c r="F2254" s="8" t="s">
        <v>1739</v>
      </c>
      <c r="G2254" s="8" t="s">
        <v>1738</v>
      </c>
      <c r="H2254" s="8" t="s">
        <v>76</v>
      </c>
      <c r="I2254" s="8" t="s">
        <v>228</v>
      </c>
      <c r="J2254" s="8" t="s">
        <v>53</v>
      </c>
      <c r="K2254" s="8" t="s">
        <v>314</v>
      </c>
      <c r="L2254" s="151" t="s">
        <v>54</v>
      </c>
      <c r="M2254" s="8" t="s">
        <v>311</v>
      </c>
      <c r="N2254" s="8" t="s">
        <v>630</v>
      </c>
      <c r="O2254" s="8" t="s">
        <v>62</v>
      </c>
      <c r="P2254" s="8" t="s">
        <v>1736</v>
      </c>
      <c r="Q2254" s="8" t="s">
        <v>65</v>
      </c>
      <c r="R2254" s="8" t="s">
        <v>57</v>
      </c>
      <c r="S2254" s="8" t="s">
        <v>1212</v>
      </c>
      <c r="T2254" s="143">
        <v>2.4140000000000001</v>
      </c>
      <c r="U2254" s="8" t="s">
        <v>1445</v>
      </c>
      <c r="V2254" s="147">
        <v>6.8000000000000005E-2</v>
      </c>
      <c r="W2254" s="145">
        <v>6.3850000000000004E-2</v>
      </c>
      <c r="X2254" s="146" t="s">
        <v>614</v>
      </c>
      <c r="Z2254" s="143">
        <v>309294</v>
      </c>
      <c r="AA2254" s="143">
        <v>1</v>
      </c>
      <c r="AB2254" s="143">
        <v>102.93</v>
      </c>
      <c r="AC2254" s="8"/>
      <c r="AD2254" s="143">
        <v>310.483</v>
      </c>
      <c r="AE2254" s="8"/>
      <c r="AF2254" s="8"/>
      <c r="AG2254" s="8" t="s">
        <v>17</v>
      </c>
      <c r="AH2254" s="145">
        <v>0</v>
      </c>
      <c r="AI2254" s="145">
        <v>2.0394022067792599E-4</v>
      </c>
      <c r="AJ2254" s="145">
        <v>6.4628306773355096E-5</v>
      </c>
    </row>
    <row r="2255" spans="1:36" x14ac:dyDescent="0.2">
      <c r="A2255" s="8" t="s">
        <v>1224</v>
      </c>
      <c r="B2255" s="8">
        <v>1038</v>
      </c>
      <c r="C2255" s="8" t="s">
        <v>1740</v>
      </c>
      <c r="D2255" s="8" t="s">
        <v>1741</v>
      </c>
      <c r="E2255" s="4" t="s">
        <v>425</v>
      </c>
      <c r="F2255" s="8" t="s">
        <v>1742</v>
      </c>
      <c r="G2255" s="8" t="s">
        <v>1743</v>
      </c>
      <c r="H2255" s="8" t="s">
        <v>76</v>
      </c>
      <c r="I2255" s="8" t="s">
        <v>229</v>
      </c>
      <c r="J2255" s="8" t="s">
        <v>53</v>
      </c>
      <c r="K2255" t="s">
        <v>314</v>
      </c>
      <c r="L2255" s="8" t="s">
        <v>799</v>
      </c>
      <c r="M2255" s="8" t="s">
        <v>311</v>
      </c>
      <c r="N2255" s="8" t="s">
        <v>625</v>
      </c>
      <c r="O2255" s="8" t="s">
        <v>62</v>
      </c>
      <c r="P2255" s="8" t="s">
        <v>298</v>
      </c>
      <c r="Q2255" s="151" t="s">
        <v>298</v>
      </c>
      <c r="R2255" s="151" t="s">
        <v>298</v>
      </c>
      <c r="S2255" s="8" t="s">
        <v>1212</v>
      </c>
      <c r="T2255" s="143">
        <v>2.726</v>
      </c>
      <c r="U2255" s="8" t="s">
        <v>1466</v>
      </c>
      <c r="V2255" s="147">
        <v>1.5800000000000002E-2</v>
      </c>
      <c r="W2255" s="145">
        <v>4.1849999999999998E-2</v>
      </c>
      <c r="X2255" s="146" t="s">
        <v>614</v>
      </c>
      <c r="Z2255" s="143">
        <v>14503774.449999999</v>
      </c>
      <c r="AA2255" s="143">
        <v>1</v>
      </c>
      <c r="AB2255" s="143">
        <v>103.1</v>
      </c>
      <c r="AC2255" s="8"/>
      <c r="AD2255" s="143">
        <v>14953.391</v>
      </c>
      <c r="AE2255" s="8"/>
      <c r="AF2255" s="8"/>
      <c r="AG2255" s="8" t="s">
        <v>17</v>
      </c>
      <c r="AH2255" s="145">
        <v>1.7128000000000001E-2</v>
      </c>
      <c r="AI2255" s="145">
        <v>9.8221179474465101E-3</v>
      </c>
      <c r="AJ2255" s="145">
        <v>3.1126123614141901E-3</v>
      </c>
    </row>
    <row r="2256" spans="1:36" x14ac:dyDescent="0.2">
      <c r="A2256" s="8" t="s">
        <v>1224</v>
      </c>
      <c r="B2256" s="8">
        <v>1038</v>
      </c>
      <c r="C2256" s="8" t="s">
        <v>1744</v>
      </c>
      <c r="D2256" s="8" t="s">
        <v>1745</v>
      </c>
      <c r="E2256" s="4" t="s">
        <v>425</v>
      </c>
      <c r="F2256" s="8" t="s">
        <v>1746</v>
      </c>
      <c r="G2256" s="8" t="s">
        <v>1747</v>
      </c>
      <c r="H2256" s="8" t="s">
        <v>76</v>
      </c>
      <c r="I2256" s="8" t="s">
        <v>229</v>
      </c>
      <c r="J2256" s="8" t="s">
        <v>53</v>
      </c>
      <c r="K2256" s="8" t="s">
        <v>53</v>
      </c>
      <c r="L2256" s="8" t="s">
        <v>799</v>
      </c>
      <c r="M2256" s="8" t="s">
        <v>311</v>
      </c>
      <c r="N2256" s="8" t="s">
        <v>256</v>
      </c>
      <c r="O2256" s="8" t="s">
        <v>62</v>
      </c>
      <c r="P2256" s="8" t="s">
        <v>1343</v>
      </c>
      <c r="Q2256" s="8" t="s">
        <v>70</v>
      </c>
      <c r="R2256" s="8" t="s">
        <v>57</v>
      </c>
      <c r="S2256" s="8" t="s">
        <v>1212</v>
      </c>
      <c r="T2256" s="143">
        <v>4.2549999999999999</v>
      </c>
      <c r="U2256" s="8" t="s">
        <v>1748</v>
      </c>
      <c r="V2256" s="147">
        <v>2E-3</v>
      </c>
      <c r="W2256" s="145">
        <v>1.9359999999999999E-2</v>
      </c>
      <c r="X2256" s="146" t="s">
        <v>614</v>
      </c>
      <c r="Z2256" s="143">
        <v>28047967.280000001</v>
      </c>
      <c r="AA2256" s="143">
        <v>1</v>
      </c>
      <c r="AB2256" s="143">
        <v>101.27</v>
      </c>
      <c r="AC2256" s="8"/>
      <c r="AD2256" s="143">
        <v>28404.175999999999</v>
      </c>
      <c r="AE2256" s="8"/>
      <c r="AF2256" s="8"/>
      <c r="AG2256" s="8" t="s">
        <v>17</v>
      </c>
      <c r="AH2256" s="145">
        <v>6.496E-3</v>
      </c>
      <c r="AI2256" s="145">
        <v>1.8657250578807402E-2</v>
      </c>
      <c r="AJ2256" s="145">
        <v>5.9124507659466001E-3</v>
      </c>
    </row>
    <row r="2257" spans="1:36" x14ac:dyDescent="0.2">
      <c r="A2257" s="8" t="s">
        <v>1224</v>
      </c>
      <c r="B2257" s="8">
        <v>1038</v>
      </c>
      <c r="C2257" s="8" t="s">
        <v>1744</v>
      </c>
      <c r="D2257" s="8" t="s">
        <v>1745</v>
      </c>
      <c r="E2257" s="4" t="s">
        <v>425</v>
      </c>
      <c r="F2257" s="8" t="s">
        <v>1749</v>
      </c>
      <c r="G2257" s="8" t="s">
        <v>1750</v>
      </c>
      <c r="H2257" s="8" t="s">
        <v>76</v>
      </c>
      <c r="I2257" s="8" t="s">
        <v>229</v>
      </c>
      <c r="J2257" s="8" t="s">
        <v>53</v>
      </c>
      <c r="K2257" s="8" t="s">
        <v>53</v>
      </c>
      <c r="L2257" s="8" t="s">
        <v>799</v>
      </c>
      <c r="M2257" s="8" t="s">
        <v>311</v>
      </c>
      <c r="N2257" s="8" t="s">
        <v>256</v>
      </c>
      <c r="O2257" s="8" t="s">
        <v>62</v>
      </c>
      <c r="P2257" s="8" t="s">
        <v>1343</v>
      </c>
      <c r="Q2257" s="8" t="s">
        <v>70</v>
      </c>
      <c r="R2257" s="8" t="s">
        <v>57</v>
      </c>
      <c r="S2257" s="8" t="s">
        <v>1212</v>
      </c>
      <c r="T2257" s="143">
        <v>5.62</v>
      </c>
      <c r="U2257" s="8" t="s">
        <v>1751</v>
      </c>
      <c r="V2257" s="147">
        <v>2.47E-2</v>
      </c>
      <c r="W2257" s="145">
        <v>2.0109999999999999E-2</v>
      </c>
      <c r="X2257" s="146" t="s">
        <v>614</v>
      </c>
      <c r="Z2257" s="143">
        <v>9533000</v>
      </c>
      <c r="AA2257" s="143">
        <v>1</v>
      </c>
      <c r="AB2257" s="143">
        <v>101.35</v>
      </c>
      <c r="AC2257" s="8"/>
      <c r="AD2257" s="143">
        <v>9661.6949999999997</v>
      </c>
      <c r="AE2257" s="8"/>
      <c r="AF2257" s="8"/>
      <c r="AG2257" s="8" t="s">
        <v>17</v>
      </c>
      <c r="AH2257" s="145">
        <v>6.1009999999999997E-3</v>
      </c>
      <c r="AI2257" s="145">
        <v>6.3462735554121004E-3</v>
      </c>
      <c r="AJ2257" s="145">
        <v>2.0111232244596601E-3</v>
      </c>
    </row>
    <row r="2258" spans="1:36" x14ac:dyDescent="0.2">
      <c r="A2258" s="8" t="s">
        <v>1224</v>
      </c>
      <c r="B2258" s="8">
        <v>1038</v>
      </c>
      <c r="C2258" s="8" t="s">
        <v>1744</v>
      </c>
      <c r="D2258" s="8" t="s">
        <v>1745</v>
      </c>
      <c r="E2258" s="4" t="s">
        <v>425</v>
      </c>
      <c r="F2258" s="8" t="s">
        <v>1752</v>
      </c>
      <c r="G2258" s="8" t="s">
        <v>1753</v>
      </c>
      <c r="H2258" s="8" t="s">
        <v>76</v>
      </c>
      <c r="I2258" s="8" t="s">
        <v>228</v>
      </c>
      <c r="J2258" s="8" t="s">
        <v>53</v>
      </c>
      <c r="K2258" s="8" t="s">
        <v>53</v>
      </c>
      <c r="L2258" s="8" t="s">
        <v>799</v>
      </c>
      <c r="M2258" s="8" t="s">
        <v>311</v>
      </c>
      <c r="N2258" s="8" t="s">
        <v>256</v>
      </c>
      <c r="O2258" s="8" t="s">
        <v>62</v>
      </c>
      <c r="P2258" s="8" t="s">
        <v>1343</v>
      </c>
      <c r="Q2258" s="8" t="s">
        <v>70</v>
      </c>
      <c r="R2258" s="8" t="s">
        <v>57</v>
      </c>
      <c r="S2258" s="8" t="s">
        <v>1212</v>
      </c>
      <c r="T2258" s="143">
        <v>0.67900000000000005</v>
      </c>
      <c r="U2258" s="8" t="s">
        <v>1754</v>
      </c>
      <c r="V2258" s="147">
        <v>1.8700000000000001E-2</v>
      </c>
      <c r="W2258" s="145">
        <v>4.36E-2</v>
      </c>
      <c r="X2258" s="146" t="s">
        <v>614</v>
      </c>
      <c r="Z2258" s="143">
        <v>736228.6</v>
      </c>
      <c r="AA2258" s="143">
        <v>1</v>
      </c>
      <c r="AB2258" s="143">
        <v>98.97</v>
      </c>
      <c r="AC2258" s="8"/>
      <c r="AD2258" s="143">
        <v>728.64499999999998</v>
      </c>
      <c r="AE2258" s="8"/>
      <c r="AF2258" s="8"/>
      <c r="AG2258" s="8" t="s">
        <v>17</v>
      </c>
      <c r="AH2258" s="145">
        <v>2.6640000000000001E-3</v>
      </c>
      <c r="AI2258" s="145">
        <v>4.7860992116139598E-4</v>
      </c>
      <c r="AJ2258" s="145">
        <v>1.5167066460342399E-4</v>
      </c>
    </row>
    <row r="2259" spans="1:36" x14ac:dyDescent="0.2">
      <c r="A2259" s="8" t="s">
        <v>1224</v>
      </c>
      <c r="B2259" s="8">
        <v>1038</v>
      </c>
      <c r="C2259" s="8" t="s">
        <v>1744</v>
      </c>
      <c r="D2259" s="8" t="s">
        <v>1745</v>
      </c>
      <c r="E2259" s="4" t="s">
        <v>425</v>
      </c>
      <c r="F2259" s="8" t="s">
        <v>1755</v>
      </c>
      <c r="G2259" s="8" t="s">
        <v>1756</v>
      </c>
      <c r="H2259" s="8" t="s">
        <v>76</v>
      </c>
      <c r="I2259" s="8" t="s">
        <v>228</v>
      </c>
      <c r="J2259" s="8" t="s">
        <v>53</v>
      </c>
      <c r="K2259" s="8" t="s">
        <v>53</v>
      </c>
      <c r="L2259" s="8" t="s">
        <v>799</v>
      </c>
      <c r="M2259" s="8" t="s">
        <v>311</v>
      </c>
      <c r="N2259" s="8" t="s">
        <v>256</v>
      </c>
      <c r="O2259" s="8" t="s">
        <v>62</v>
      </c>
      <c r="P2259" s="8" t="s">
        <v>1343</v>
      </c>
      <c r="Q2259" s="8" t="s">
        <v>70</v>
      </c>
      <c r="R2259" s="8" t="s">
        <v>57</v>
      </c>
      <c r="S2259" s="8" t="s">
        <v>1212</v>
      </c>
      <c r="T2259" s="143">
        <v>3.411</v>
      </c>
      <c r="U2259" s="8" t="s">
        <v>1757</v>
      </c>
      <c r="V2259" s="147">
        <v>2.6800000000000001E-2</v>
      </c>
      <c r="W2259" s="145">
        <v>4.4720000000000003E-2</v>
      </c>
      <c r="X2259" s="146" t="s">
        <v>614</v>
      </c>
      <c r="Z2259" s="143">
        <v>3905262.32</v>
      </c>
      <c r="AA2259" s="143">
        <v>1</v>
      </c>
      <c r="AB2259" s="143">
        <v>95.02</v>
      </c>
      <c r="AC2259" s="8"/>
      <c r="AD2259" s="143">
        <v>3710.78</v>
      </c>
      <c r="AE2259" s="8"/>
      <c r="AF2259" s="8"/>
      <c r="AG2259" s="8" t="s">
        <v>17</v>
      </c>
      <c r="AH2259" s="145">
        <v>1.7099999999999999E-3</v>
      </c>
      <c r="AI2259" s="145">
        <v>2.4374217352992299E-3</v>
      </c>
      <c r="AJ2259" s="145">
        <v>7.7241477488512299E-4</v>
      </c>
    </row>
    <row r="2260" spans="1:36" x14ac:dyDescent="0.2">
      <c r="A2260" s="8" t="s">
        <v>1224</v>
      </c>
      <c r="B2260" s="8">
        <v>1038</v>
      </c>
      <c r="C2260" s="8" t="s">
        <v>2854</v>
      </c>
      <c r="D2260" s="8" t="s">
        <v>2855</v>
      </c>
      <c r="E2260" s="4" t="s">
        <v>425</v>
      </c>
      <c r="F2260" s="8" t="s">
        <v>2856</v>
      </c>
      <c r="G2260" s="8" t="s">
        <v>2857</v>
      </c>
      <c r="H2260" s="8" t="s">
        <v>76</v>
      </c>
      <c r="I2260" s="8" t="s">
        <v>229</v>
      </c>
      <c r="J2260" s="8" t="s">
        <v>53</v>
      </c>
      <c r="K2260" s="8" t="s">
        <v>53</v>
      </c>
      <c r="L2260" s="8" t="s">
        <v>799</v>
      </c>
      <c r="M2260" s="8" t="s">
        <v>311</v>
      </c>
      <c r="N2260" s="8" t="s">
        <v>156</v>
      </c>
      <c r="O2260" s="8" t="s">
        <v>62</v>
      </c>
      <c r="P2260" s="8" t="s">
        <v>1444</v>
      </c>
      <c r="Q2260" s="8" t="s">
        <v>65</v>
      </c>
      <c r="R2260" s="8" t="s">
        <v>57</v>
      </c>
      <c r="S2260" s="8" t="s">
        <v>1212</v>
      </c>
      <c r="T2260" s="143">
        <v>6.2869999999999999</v>
      </c>
      <c r="U2260" s="8" t="s">
        <v>2858</v>
      </c>
      <c r="V2260" s="147">
        <v>3.3000000000000002E-2</v>
      </c>
      <c r="W2260" s="145">
        <v>3.5839999999999997E-2</v>
      </c>
      <c r="X2260" s="146" t="s">
        <v>614</v>
      </c>
      <c r="Z2260" s="143">
        <v>1627803.32</v>
      </c>
      <c r="AA2260" s="143">
        <v>1</v>
      </c>
      <c r="AB2260" s="143">
        <v>101.75</v>
      </c>
      <c r="AC2260" s="8"/>
      <c r="AD2260" s="143">
        <v>1656.29</v>
      </c>
      <c r="AE2260" s="8"/>
      <c r="AF2260" s="8"/>
      <c r="AG2260" s="8" t="s">
        <v>17</v>
      </c>
      <c r="AH2260" s="145">
        <v>1.2669999999999999E-3</v>
      </c>
      <c r="AI2260" s="145">
        <v>1.0879320977858101E-3</v>
      </c>
      <c r="AJ2260" s="145">
        <v>3.4476381917483999E-4</v>
      </c>
    </row>
    <row r="2261" spans="1:36" x14ac:dyDescent="0.2">
      <c r="A2261" s="8" t="s">
        <v>1224</v>
      </c>
      <c r="B2261" s="8">
        <v>1038</v>
      </c>
      <c r="C2261" s="8" t="s">
        <v>1758</v>
      </c>
      <c r="D2261" s="8" t="s">
        <v>1759</v>
      </c>
      <c r="E2261" s="4" t="s">
        <v>425</v>
      </c>
      <c r="F2261" s="8" t="s">
        <v>1760</v>
      </c>
      <c r="G2261" s="8" t="s">
        <v>1761</v>
      </c>
      <c r="H2261" s="8" t="s">
        <v>76</v>
      </c>
      <c r="I2261" s="8" t="s">
        <v>228</v>
      </c>
      <c r="J2261" s="8" t="s">
        <v>53</v>
      </c>
      <c r="K2261" s="8" t="s">
        <v>53</v>
      </c>
      <c r="L2261" s="8" t="s">
        <v>799</v>
      </c>
      <c r="M2261" s="8" t="s">
        <v>311</v>
      </c>
      <c r="N2261" s="8" t="s">
        <v>267</v>
      </c>
      <c r="O2261" s="8" t="s">
        <v>62</v>
      </c>
      <c r="P2261" s="8" t="s">
        <v>298</v>
      </c>
      <c r="Q2261" s="151" t="s">
        <v>298</v>
      </c>
      <c r="R2261" s="151" t="s">
        <v>298</v>
      </c>
      <c r="S2261" s="8" t="s">
        <v>1212</v>
      </c>
      <c r="T2261" s="143">
        <v>2.3180000000000001</v>
      </c>
      <c r="U2261" s="8" t="s">
        <v>1762</v>
      </c>
      <c r="V2261" s="147">
        <v>6.2E-2</v>
      </c>
      <c r="W2261" s="145">
        <v>5.679E-2</v>
      </c>
      <c r="X2261" s="146" t="s">
        <v>614</v>
      </c>
      <c r="Z2261" s="143">
        <v>8076418</v>
      </c>
      <c r="AA2261" s="143">
        <v>1</v>
      </c>
      <c r="AB2261" s="143">
        <v>104</v>
      </c>
      <c r="AC2261" s="8"/>
      <c r="AD2261" s="143">
        <v>8399.4750000000004</v>
      </c>
      <c r="AE2261" s="8"/>
      <c r="AF2261" s="8"/>
      <c r="AG2261" s="8" t="s">
        <v>17</v>
      </c>
      <c r="AH2261" s="145">
        <v>1.3991E-2</v>
      </c>
      <c r="AI2261" s="145">
        <v>5.5171852906033304E-3</v>
      </c>
      <c r="AJ2261" s="145">
        <v>1.74838657279706E-3</v>
      </c>
    </row>
    <row r="2262" spans="1:36" x14ac:dyDescent="0.2">
      <c r="A2262" s="8" t="s">
        <v>1224</v>
      </c>
      <c r="B2262" s="8">
        <v>1038</v>
      </c>
      <c r="C2262" s="8" t="s">
        <v>1758</v>
      </c>
      <c r="D2262" s="8" t="s">
        <v>1759</v>
      </c>
      <c r="E2262" s="4" t="s">
        <v>425</v>
      </c>
      <c r="F2262" s="8" t="s">
        <v>1763</v>
      </c>
      <c r="G2262" s="8" t="s">
        <v>1764</v>
      </c>
      <c r="H2262" s="8" t="s">
        <v>76</v>
      </c>
      <c r="I2262" s="8" t="s">
        <v>228</v>
      </c>
      <c r="J2262" s="8" t="s">
        <v>53</v>
      </c>
      <c r="K2262" s="8" t="s">
        <v>53</v>
      </c>
      <c r="L2262" s="8" t="s">
        <v>799</v>
      </c>
      <c r="M2262" s="8" t="s">
        <v>311</v>
      </c>
      <c r="N2262" s="8" t="s">
        <v>267</v>
      </c>
      <c r="O2262" s="8" t="s">
        <v>62</v>
      </c>
      <c r="P2262" s="8" t="s">
        <v>1537</v>
      </c>
      <c r="Q2262" s="8" t="s">
        <v>70</v>
      </c>
      <c r="R2262" s="8" t="s">
        <v>57</v>
      </c>
      <c r="S2262" s="8" t="s">
        <v>1212</v>
      </c>
      <c r="T2262" s="143">
        <v>3.141</v>
      </c>
      <c r="U2262" s="8" t="s">
        <v>1765</v>
      </c>
      <c r="V2262" s="147">
        <v>6.7500000000000004E-2</v>
      </c>
      <c r="W2262" s="145">
        <v>5.7360000000000001E-2</v>
      </c>
      <c r="X2262" s="146" t="s">
        <v>614</v>
      </c>
      <c r="Z2262" s="143">
        <v>17063535.510000002</v>
      </c>
      <c r="AA2262" s="143">
        <v>1</v>
      </c>
      <c r="AB2262" s="143">
        <v>104.52</v>
      </c>
      <c r="AC2262" s="8"/>
      <c r="AD2262" s="143">
        <v>17834.807000000001</v>
      </c>
      <c r="AE2262" s="8"/>
      <c r="AF2262" s="8"/>
      <c r="AG2262" s="8" t="s">
        <v>17</v>
      </c>
      <c r="AH2262" s="145">
        <v>9.7509999999999993E-3</v>
      </c>
      <c r="AI2262" s="145">
        <v>1.17147726327522E-2</v>
      </c>
      <c r="AJ2262" s="145">
        <v>3.7123913908344601E-3</v>
      </c>
    </row>
    <row r="2263" spans="1:36" x14ac:dyDescent="0.2">
      <c r="A2263" s="8" t="s">
        <v>1224</v>
      </c>
      <c r="B2263" s="8">
        <v>1038</v>
      </c>
      <c r="C2263" s="8" t="s">
        <v>1758</v>
      </c>
      <c r="D2263" s="8" t="s">
        <v>1759</v>
      </c>
      <c r="E2263" s="4" t="s">
        <v>425</v>
      </c>
      <c r="F2263" s="8" t="s">
        <v>1766</v>
      </c>
      <c r="G2263" s="8" t="s">
        <v>1767</v>
      </c>
      <c r="H2263" s="8" t="s">
        <v>76</v>
      </c>
      <c r="I2263" s="8" t="s">
        <v>228</v>
      </c>
      <c r="J2263" s="8" t="s">
        <v>53</v>
      </c>
      <c r="K2263" s="8" t="s">
        <v>53</v>
      </c>
      <c r="L2263" s="8" t="s">
        <v>799</v>
      </c>
      <c r="M2263" s="8" t="s">
        <v>311</v>
      </c>
      <c r="N2263" s="8" t="s">
        <v>267</v>
      </c>
      <c r="O2263" s="8" t="s">
        <v>62</v>
      </c>
      <c r="P2263" s="8" t="s">
        <v>1537</v>
      </c>
      <c r="Q2263" s="8" t="s">
        <v>70</v>
      </c>
      <c r="R2263" s="8" t="s">
        <v>57</v>
      </c>
      <c r="S2263" s="8" t="s">
        <v>1212</v>
      </c>
      <c r="T2263" s="143">
        <v>4.1870000000000003</v>
      </c>
      <c r="U2263" s="8" t="s">
        <v>1768</v>
      </c>
      <c r="V2263" s="147">
        <v>6.5199999999999994E-2</v>
      </c>
      <c r="W2263" s="145">
        <v>5.781E-2</v>
      </c>
      <c r="X2263" s="146" t="s">
        <v>614</v>
      </c>
      <c r="Z2263" s="143">
        <v>1659000</v>
      </c>
      <c r="AA2263" s="143">
        <v>1</v>
      </c>
      <c r="AB2263" s="143">
        <v>107.16</v>
      </c>
      <c r="AC2263" s="8"/>
      <c r="AD2263" s="143">
        <v>1777.7840000000001</v>
      </c>
      <c r="AE2263" s="8"/>
      <c r="AF2263" s="8"/>
      <c r="AG2263" s="8" t="s">
        <v>17</v>
      </c>
      <c r="AH2263" s="145">
        <v>1.2459999999999999E-3</v>
      </c>
      <c r="AI2263" s="145">
        <v>1.1677356344902601E-3</v>
      </c>
      <c r="AJ2263" s="145">
        <v>3.7005342332741399E-4</v>
      </c>
    </row>
    <row r="2264" spans="1:36" x14ac:dyDescent="0.2">
      <c r="A2264" s="8" t="s">
        <v>1224</v>
      </c>
      <c r="B2264" s="8">
        <v>1038</v>
      </c>
      <c r="C2264" s="8" t="s">
        <v>1758</v>
      </c>
      <c r="D2264" s="8" t="s">
        <v>1759</v>
      </c>
      <c r="E2264" s="4" t="s">
        <v>425</v>
      </c>
      <c r="F2264" s="8" t="s">
        <v>1769</v>
      </c>
      <c r="G2264" s="8" t="s">
        <v>1767</v>
      </c>
      <c r="H2264" s="8" t="s">
        <v>76</v>
      </c>
      <c r="I2264" s="8" t="s">
        <v>228</v>
      </c>
      <c r="J2264" s="8" t="s">
        <v>53</v>
      </c>
      <c r="K2264" s="8" t="s">
        <v>53</v>
      </c>
      <c r="L2264" s="151" t="s">
        <v>54</v>
      </c>
      <c r="M2264" s="8" t="s">
        <v>311</v>
      </c>
      <c r="N2264" s="8" t="s">
        <v>267</v>
      </c>
      <c r="O2264" s="8" t="s">
        <v>62</v>
      </c>
      <c r="P2264" s="8" t="s">
        <v>1537</v>
      </c>
      <c r="Q2264" s="8" t="s">
        <v>70</v>
      </c>
      <c r="R2264" s="8" t="s">
        <v>57</v>
      </c>
      <c r="S2264" s="8" t="s">
        <v>1212</v>
      </c>
      <c r="T2264" s="143">
        <v>4.1870000000000003</v>
      </c>
      <c r="U2264" s="8" t="s">
        <v>1768</v>
      </c>
      <c r="V2264" s="147">
        <v>6.5199999999999994E-2</v>
      </c>
      <c r="W2264" s="145">
        <v>5.781E-2</v>
      </c>
      <c r="X2264" s="146" t="s">
        <v>614</v>
      </c>
      <c r="Z2264" s="143">
        <v>3932000</v>
      </c>
      <c r="AA2264" s="143">
        <v>1</v>
      </c>
      <c r="AB2264" s="143">
        <v>107.16</v>
      </c>
      <c r="AC2264" s="8"/>
      <c r="AD2264" s="143">
        <v>4131.8519999999999</v>
      </c>
      <c r="AE2264" s="8"/>
      <c r="AF2264" s="8"/>
      <c r="AG2264" s="8" t="s">
        <v>17</v>
      </c>
      <c r="AH2264" s="145">
        <v>2.9520000000000002E-3</v>
      </c>
      <c r="AI2264" s="145">
        <v>2.7140021576106E-3</v>
      </c>
      <c r="AJ2264" s="145">
        <v>8.6006263719116797E-4</v>
      </c>
    </row>
    <row r="2265" spans="1:36" x14ac:dyDescent="0.2">
      <c r="A2265" s="8" t="s">
        <v>1224</v>
      </c>
      <c r="B2265" s="8">
        <v>1038</v>
      </c>
      <c r="C2265" s="8" t="s">
        <v>1770</v>
      </c>
      <c r="D2265" s="8" t="s">
        <v>1771</v>
      </c>
      <c r="E2265" s="4" t="s">
        <v>425</v>
      </c>
      <c r="F2265" s="8" t="s">
        <v>1772</v>
      </c>
      <c r="G2265" s="8" t="s">
        <v>1773</v>
      </c>
      <c r="H2265" s="8" t="s">
        <v>76</v>
      </c>
      <c r="I2265" s="8" t="s">
        <v>229</v>
      </c>
      <c r="J2265" s="8" t="s">
        <v>53</v>
      </c>
      <c r="K2265" s="8" t="s">
        <v>53</v>
      </c>
      <c r="L2265" s="8" t="s">
        <v>799</v>
      </c>
      <c r="M2265" s="8" t="s">
        <v>311</v>
      </c>
      <c r="N2265" s="8" t="s">
        <v>629</v>
      </c>
      <c r="O2265" s="8" t="s">
        <v>62</v>
      </c>
      <c r="P2265" s="8" t="s">
        <v>1736</v>
      </c>
      <c r="Q2265" s="8" t="s">
        <v>65</v>
      </c>
      <c r="R2265" s="8" t="s">
        <v>57</v>
      </c>
      <c r="S2265" s="8" t="s">
        <v>1212</v>
      </c>
      <c r="T2265" s="143">
        <v>3.665</v>
      </c>
      <c r="U2265" s="8" t="s">
        <v>1543</v>
      </c>
      <c r="V2265" s="147">
        <v>2.7E-2</v>
      </c>
      <c r="W2265" s="145">
        <v>2.8670000000000001E-2</v>
      </c>
      <c r="X2265" s="146" t="s">
        <v>614</v>
      </c>
      <c r="Z2265" s="143">
        <v>2710697</v>
      </c>
      <c r="AA2265" s="143">
        <v>1</v>
      </c>
      <c r="AB2265" s="143">
        <v>103.46</v>
      </c>
      <c r="AC2265" s="8"/>
      <c r="AD2265" s="143">
        <v>2804.4870000000001</v>
      </c>
      <c r="AE2265" s="8"/>
      <c r="AF2265" s="8"/>
      <c r="AG2265" s="8" t="s">
        <v>17</v>
      </c>
      <c r="AH2265" s="145">
        <v>7.326E-3</v>
      </c>
      <c r="AI2265" s="145">
        <v>1.8421241304938699E-3</v>
      </c>
      <c r="AJ2265" s="145">
        <v>5.8376598311214701E-4</v>
      </c>
    </row>
    <row r="2266" spans="1:36" x14ac:dyDescent="0.2">
      <c r="A2266" s="8" t="s">
        <v>1224</v>
      </c>
      <c r="B2266" s="8">
        <v>1038</v>
      </c>
      <c r="C2266" s="8" t="s">
        <v>1770</v>
      </c>
      <c r="D2266" s="8" t="s">
        <v>1771</v>
      </c>
      <c r="E2266" s="4" t="s">
        <v>425</v>
      </c>
      <c r="F2266" s="8" t="s">
        <v>1774</v>
      </c>
      <c r="G2266" s="8" t="s">
        <v>1775</v>
      </c>
      <c r="H2266" s="8" t="s">
        <v>76</v>
      </c>
      <c r="I2266" s="8" t="s">
        <v>229</v>
      </c>
      <c r="J2266" s="8" t="s">
        <v>53</v>
      </c>
      <c r="K2266" s="8" t="s">
        <v>53</v>
      </c>
      <c r="L2266" s="8" t="s">
        <v>799</v>
      </c>
      <c r="M2266" s="8" t="s">
        <v>311</v>
      </c>
      <c r="N2266" s="8" t="s">
        <v>629</v>
      </c>
      <c r="O2266" s="8" t="s">
        <v>62</v>
      </c>
      <c r="P2266" s="8" t="s">
        <v>1736</v>
      </c>
      <c r="Q2266" s="8" t="s">
        <v>65</v>
      </c>
      <c r="R2266" s="8" t="s">
        <v>57</v>
      </c>
      <c r="S2266" s="8" t="s">
        <v>1212</v>
      </c>
      <c r="T2266" s="143">
        <v>3.2709999999999999</v>
      </c>
      <c r="U2266" s="8" t="s">
        <v>1776</v>
      </c>
      <c r="V2266" s="147">
        <v>1.7999999999999999E-2</v>
      </c>
      <c r="W2266" s="145">
        <v>2.4129999999999999E-2</v>
      </c>
      <c r="X2266" s="146" t="s">
        <v>614</v>
      </c>
      <c r="Z2266" s="143">
        <v>1983638.95</v>
      </c>
      <c r="AA2266" s="143">
        <v>1</v>
      </c>
      <c r="AB2266" s="143">
        <v>110.59</v>
      </c>
      <c r="AC2266" s="8"/>
      <c r="AD2266" s="143">
        <v>2193.7060000000001</v>
      </c>
      <c r="AE2266" s="8"/>
      <c r="AF2266" s="8"/>
      <c r="AG2266" s="8" t="s">
        <v>17</v>
      </c>
      <c r="AH2266" s="145">
        <v>2.3670000000000002E-3</v>
      </c>
      <c r="AI2266" s="145">
        <v>1.4409334649376499E-3</v>
      </c>
      <c r="AJ2266" s="145">
        <v>4.5662934806299201E-4</v>
      </c>
    </row>
    <row r="2267" spans="1:36" x14ac:dyDescent="0.2">
      <c r="A2267" s="8" t="s">
        <v>1224</v>
      </c>
      <c r="B2267" s="8">
        <v>1038</v>
      </c>
      <c r="C2267" s="8" t="s">
        <v>1770</v>
      </c>
      <c r="D2267" s="8" t="s">
        <v>1771</v>
      </c>
      <c r="E2267" s="4" t="s">
        <v>425</v>
      </c>
      <c r="F2267" s="8" t="s">
        <v>1777</v>
      </c>
      <c r="G2267" s="8" t="s">
        <v>1778</v>
      </c>
      <c r="H2267" s="8" t="s">
        <v>76</v>
      </c>
      <c r="I2267" s="8" t="s">
        <v>229</v>
      </c>
      <c r="J2267" s="8" t="s">
        <v>53</v>
      </c>
      <c r="K2267" s="8" t="s">
        <v>53</v>
      </c>
      <c r="L2267" s="8" t="s">
        <v>799</v>
      </c>
      <c r="M2267" s="8" t="s">
        <v>311</v>
      </c>
      <c r="N2267" s="8" t="s">
        <v>629</v>
      </c>
      <c r="O2267" s="8" t="s">
        <v>62</v>
      </c>
      <c r="P2267" s="8" t="s">
        <v>1444</v>
      </c>
      <c r="Q2267" s="8" t="s">
        <v>65</v>
      </c>
      <c r="R2267" s="8" t="s">
        <v>57</v>
      </c>
      <c r="S2267" s="8" t="s">
        <v>1212</v>
      </c>
      <c r="T2267" s="143">
        <v>1.696</v>
      </c>
      <c r="U2267" s="8" t="s">
        <v>1497</v>
      </c>
      <c r="V2267" s="147">
        <v>2.2499999999999999E-2</v>
      </c>
      <c r="W2267" s="145">
        <v>3.1060000000000001E-2</v>
      </c>
      <c r="X2267" s="146" t="s">
        <v>614</v>
      </c>
      <c r="Z2267" s="143">
        <v>1424000</v>
      </c>
      <c r="AA2267" s="143">
        <v>1</v>
      </c>
      <c r="AB2267" s="143">
        <v>110.87</v>
      </c>
      <c r="AC2267" s="8"/>
      <c r="AD2267" s="143">
        <v>1578.789</v>
      </c>
      <c r="AE2267" s="8"/>
      <c r="AF2267" s="8"/>
      <c r="AG2267" s="8" t="s">
        <v>17</v>
      </c>
      <c r="AH2267" s="145">
        <v>2.9719999999999998E-3</v>
      </c>
      <c r="AI2267" s="145">
        <v>1.03702560394506E-3</v>
      </c>
      <c r="AJ2267" s="145">
        <v>3.2863163843207301E-4</v>
      </c>
    </row>
    <row r="2268" spans="1:36" x14ac:dyDescent="0.2">
      <c r="A2268" s="8" t="s">
        <v>1224</v>
      </c>
      <c r="B2268" s="8">
        <v>1038</v>
      </c>
      <c r="C2268" s="8" t="s">
        <v>1779</v>
      </c>
      <c r="D2268" s="8" t="s">
        <v>1780</v>
      </c>
      <c r="E2268" s="4" t="s">
        <v>425</v>
      </c>
      <c r="F2268" s="8" t="s">
        <v>1781</v>
      </c>
      <c r="G2268" s="8" t="s">
        <v>1782</v>
      </c>
      <c r="H2268" s="8" t="s">
        <v>76</v>
      </c>
      <c r="I2268" s="8" t="s">
        <v>228</v>
      </c>
      <c r="J2268" s="8" t="s">
        <v>53</v>
      </c>
      <c r="K2268" s="8" t="s">
        <v>53</v>
      </c>
      <c r="L2268" s="8" t="s">
        <v>799</v>
      </c>
      <c r="M2268" s="8" t="s">
        <v>311</v>
      </c>
      <c r="N2268" s="8" t="s">
        <v>269</v>
      </c>
      <c r="O2268" s="8" t="s">
        <v>62</v>
      </c>
      <c r="P2268" s="8" t="s">
        <v>1637</v>
      </c>
      <c r="Q2268" s="8" t="s">
        <v>70</v>
      </c>
      <c r="R2268" s="8" t="s">
        <v>57</v>
      </c>
      <c r="S2268" s="8" t="s">
        <v>1212</v>
      </c>
      <c r="T2268" s="143">
        <v>7.6909999999999998</v>
      </c>
      <c r="U2268" s="8" t="s">
        <v>1783</v>
      </c>
      <c r="V2268" s="147">
        <v>2.63E-2</v>
      </c>
      <c r="W2268" s="145">
        <v>5.4850000000000003E-2</v>
      </c>
      <c r="X2268" s="146" t="s">
        <v>614</v>
      </c>
      <c r="Z2268" s="143">
        <v>2900768</v>
      </c>
      <c r="AA2268" s="143">
        <v>1</v>
      </c>
      <c r="AB2268" s="143">
        <v>81.459999999999994</v>
      </c>
      <c r="AC2268" s="8"/>
      <c r="AD2268" s="143">
        <v>2362.9659999999999</v>
      </c>
      <c r="AE2268" s="8"/>
      <c r="AF2268" s="8"/>
      <c r="AG2268" s="8" t="s">
        <v>17</v>
      </c>
      <c r="AH2268" s="145">
        <v>4.182E-3</v>
      </c>
      <c r="AI2268" s="145">
        <v>1.5521112397778199E-3</v>
      </c>
      <c r="AJ2268" s="145">
        <v>4.9186139456595598E-4</v>
      </c>
    </row>
    <row r="2269" spans="1:36" x14ac:dyDescent="0.2">
      <c r="A2269" s="8" t="s">
        <v>1224</v>
      </c>
      <c r="B2269" s="8">
        <v>1038</v>
      </c>
      <c r="C2269" s="8" t="s">
        <v>1784</v>
      </c>
      <c r="D2269" s="8" t="s">
        <v>1785</v>
      </c>
      <c r="E2269" s="4" t="s">
        <v>761</v>
      </c>
      <c r="F2269" s="8" t="s">
        <v>1786</v>
      </c>
      <c r="G2269" s="8" t="s">
        <v>1787</v>
      </c>
      <c r="H2269" s="8" t="s">
        <v>76</v>
      </c>
      <c r="I2269" s="8" t="s">
        <v>228</v>
      </c>
      <c r="J2269" s="8" t="s">
        <v>53</v>
      </c>
      <c r="K2269" s="8" t="s">
        <v>314</v>
      </c>
      <c r="L2269" s="8" t="s">
        <v>799</v>
      </c>
      <c r="M2269" s="8" t="s">
        <v>311</v>
      </c>
      <c r="N2269" s="8" t="s">
        <v>630</v>
      </c>
      <c r="O2269" s="8" t="s">
        <v>62</v>
      </c>
      <c r="P2269" s="8" t="s">
        <v>1788</v>
      </c>
      <c r="Q2269" s="8" t="s">
        <v>70</v>
      </c>
      <c r="R2269" s="8" t="s">
        <v>57</v>
      </c>
      <c r="S2269" s="8" t="s">
        <v>1212</v>
      </c>
      <c r="T2269" s="143">
        <v>0.49399999999999999</v>
      </c>
      <c r="U2269" s="8" t="s">
        <v>1393</v>
      </c>
      <c r="V2269" s="147">
        <v>7.0499999999999993E-2</v>
      </c>
      <c r="W2269" s="145">
        <v>1E-4</v>
      </c>
      <c r="X2269" s="146" t="s">
        <v>614</v>
      </c>
      <c r="Z2269" s="143">
        <v>1514676.84</v>
      </c>
      <c r="AA2269" s="143">
        <v>1</v>
      </c>
      <c r="AB2269" s="143">
        <v>32.49</v>
      </c>
      <c r="AC2269" s="8"/>
      <c r="AD2269" s="143">
        <v>492.11900000000003</v>
      </c>
      <c r="AE2269" s="8"/>
      <c r="AF2269" s="8"/>
      <c r="AG2269" s="8" t="s">
        <v>17</v>
      </c>
      <c r="AH2269" s="145">
        <v>4.6179999999999997E-3</v>
      </c>
      <c r="AI2269" s="145">
        <v>3.2324747311854898E-4</v>
      </c>
      <c r="AJ2269" s="145">
        <v>1.02436570809687E-4</v>
      </c>
    </row>
    <row r="2270" spans="1:36" x14ac:dyDescent="0.2">
      <c r="A2270" s="8" t="s">
        <v>1224</v>
      </c>
      <c r="B2270" s="8">
        <v>1038</v>
      </c>
      <c r="C2270" s="8" t="s">
        <v>1784</v>
      </c>
      <c r="D2270" s="8" t="s">
        <v>1785</v>
      </c>
      <c r="E2270" s="4" t="s">
        <v>761</v>
      </c>
      <c r="F2270" s="8" t="s">
        <v>1789</v>
      </c>
      <c r="G2270" s="8" t="s">
        <v>1790</v>
      </c>
      <c r="H2270" s="8" t="s">
        <v>76</v>
      </c>
      <c r="I2270" s="8" t="s">
        <v>228</v>
      </c>
      <c r="J2270" s="8" t="s">
        <v>53</v>
      </c>
      <c r="K2270" s="8" t="s">
        <v>317</v>
      </c>
      <c r="L2270" s="8" t="s">
        <v>799</v>
      </c>
      <c r="M2270" s="8" t="s">
        <v>311</v>
      </c>
      <c r="N2270" s="8" t="s">
        <v>630</v>
      </c>
      <c r="O2270" s="8" t="s">
        <v>62</v>
      </c>
      <c r="P2270" s="8" t="s">
        <v>1791</v>
      </c>
      <c r="Q2270" s="8" t="s">
        <v>70</v>
      </c>
      <c r="R2270" s="8" t="s">
        <v>57</v>
      </c>
      <c r="S2270" s="8" t="s">
        <v>1212</v>
      </c>
      <c r="T2270" s="143">
        <v>1.8089999999999999</v>
      </c>
      <c r="U2270" s="8" t="s">
        <v>1792</v>
      </c>
      <c r="V2270" s="147">
        <v>8.9499999999999996E-2</v>
      </c>
      <c r="W2270" s="145">
        <v>7.5039999999999996E-2</v>
      </c>
      <c r="X2270" s="146" t="s">
        <v>614</v>
      </c>
      <c r="Z2270" s="143">
        <v>3114140.16</v>
      </c>
      <c r="AA2270" s="143">
        <v>1</v>
      </c>
      <c r="AB2270" s="143">
        <v>97.84</v>
      </c>
      <c r="AC2270" s="8"/>
      <c r="AD2270" s="143">
        <v>3046.875</v>
      </c>
      <c r="AE2270" s="8"/>
      <c r="AF2270" s="8"/>
      <c r="AG2270" s="8" t="s">
        <v>17</v>
      </c>
      <c r="AH2270" s="145">
        <v>1.5055000000000001E-2</v>
      </c>
      <c r="AI2270" s="145">
        <v>2.0013361569713398E-3</v>
      </c>
      <c r="AJ2270" s="145">
        <v>6.3422000172107902E-4</v>
      </c>
    </row>
    <row r="2271" spans="1:36" x14ac:dyDescent="0.2">
      <c r="A2271" s="8" t="s">
        <v>1224</v>
      </c>
      <c r="B2271" s="8">
        <v>1038</v>
      </c>
      <c r="C2271" s="8" t="s">
        <v>1793</v>
      </c>
      <c r="D2271" s="8" t="s">
        <v>1794</v>
      </c>
      <c r="E2271" s="4" t="s">
        <v>425</v>
      </c>
      <c r="F2271" s="8" t="s">
        <v>1795</v>
      </c>
      <c r="G2271" s="8" t="s">
        <v>1796</v>
      </c>
      <c r="H2271" s="8" t="s">
        <v>76</v>
      </c>
      <c r="I2271" s="8" t="s">
        <v>230</v>
      </c>
      <c r="J2271" s="8" t="s">
        <v>53</v>
      </c>
      <c r="K2271" s="8" t="s">
        <v>53</v>
      </c>
      <c r="L2271" s="8" t="s">
        <v>799</v>
      </c>
      <c r="M2271" s="8" t="s">
        <v>311</v>
      </c>
      <c r="N2271" s="8" t="s">
        <v>686</v>
      </c>
      <c r="O2271" s="8" t="s">
        <v>62</v>
      </c>
      <c r="P2271" s="8" t="s">
        <v>1423</v>
      </c>
      <c r="Q2271" s="8" t="s">
        <v>65</v>
      </c>
      <c r="R2271" s="8" t="s">
        <v>57</v>
      </c>
      <c r="S2271" s="8" t="s">
        <v>1212</v>
      </c>
      <c r="T2271" s="143">
        <v>0.18</v>
      </c>
      <c r="U2271" s="8" t="s">
        <v>1797</v>
      </c>
      <c r="V2271" s="147">
        <v>5.7000000000000002E-2</v>
      </c>
      <c r="W2271" s="145">
        <v>9.8879999999999996E-2</v>
      </c>
      <c r="X2271" s="146" t="s">
        <v>614</v>
      </c>
      <c r="Z2271" s="143">
        <v>1050230.52</v>
      </c>
      <c r="AA2271" s="143">
        <v>1</v>
      </c>
      <c r="AB2271" s="143">
        <v>96.77</v>
      </c>
      <c r="AC2271" s="8"/>
      <c r="AD2271" s="143">
        <v>1016.308</v>
      </c>
      <c r="AE2271" s="8"/>
      <c r="AF2271" s="8"/>
      <c r="AG2271" s="8" t="s">
        <v>17</v>
      </c>
      <c r="AH2271" s="145">
        <v>1.794E-3</v>
      </c>
      <c r="AI2271" s="145">
        <v>6.6756078738691802E-4</v>
      </c>
      <c r="AJ2271" s="145">
        <v>2.1154887061360301E-4</v>
      </c>
    </row>
    <row r="2272" spans="1:36" x14ac:dyDescent="0.2">
      <c r="A2272" s="8" t="s">
        <v>1224</v>
      </c>
      <c r="B2272" s="8">
        <v>1038</v>
      </c>
      <c r="C2272" s="8" t="s">
        <v>1798</v>
      </c>
      <c r="D2272" s="8" t="s">
        <v>1799</v>
      </c>
      <c r="E2272" s="4" t="s">
        <v>425</v>
      </c>
      <c r="F2272" s="8" t="s">
        <v>1800</v>
      </c>
      <c r="G2272" s="8" t="s">
        <v>1801</v>
      </c>
      <c r="H2272" s="8" t="s">
        <v>76</v>
      </c>
      <c r="I2272" s="8" t="s">
        <v>228</v>
      </c>
      <c r="J2272" s="8" t="s">
        <v>53</v>
      </c>
      <c r="K2272" s="8" t="s">
        <v>53</v>
      </c>
      <c r="L2272" s="8" t="s">
        <v>799</v>
      </c>
      <c r="M2272" s="8" t="s">
        <v>311</v>
      </c>
      <c r="N2272" s="8" t="s">
        <v>140</v>
      </c>
      <c r="O2272" s="8" t="s">
        <v>62</v>
      </c>
      <c r="P2272" s="8" t="s">
        <v>298</v>
      </c>
      <c r="Q2272" s="151" t="s">
        <v>298</v>
      </c>
      <c r="R2272" s="151" t="s">
        <v>298</v>
      </c>
      <c r="S2272" s="8" t="s">
        <v>1212</v>
      </c>
      <c r="T2272" s="143">
        <v>0.86399999999999999</v>
      </c>
      <c r="U2272" s="8" t="s">
        <v>1802</v>
      </c>
      <c r="V2272" s="147">
        <v>5.62E-2</v>
      </c>
      <c r="W2272" s="145">
        <v>6.4380000000000007E-2</v>
      </c>
      <c r="X2272" s="146" t="s">
        <v>614</v>
      </c>
      <c r="Z2272" s="143">
        <v>142802</v>
      </c>
      <c r="AA2272" s="143">
        <v>1</v>
      </c>
      <c r="AB2272" s="143">
        <v>100.8</v>
      </c>
      <c r="AC2272" s="8"/>
      <c r="AD2272" s="143">
        <v>143.94399999999999</v>
      </c>
      <c r="AE2272" s="8"/>
      <c r="AF2272" s="8"/>
      <c r="AG2272" s="8" t="s">
        <v>17</v>
      </c>
      <c r="AH2272" s="145">
        <v>6.9200000000000002E-4</v>
      </c>
      <c r="AI2272" s="145">
        <v>9.4549723773641801E-5</v>
      </c>
      <c r="AJ2272" s="145">
        <v>2.9962645588331999E-5</v>
      </c>
    </row>
    <row r="2273" spans="1:36" x14ac:dyDescent="0.2">
      <c r="A2273" s="8" t="s">
        <v>1224</v>
      </c>
      <c r="B2273" s="8">
        <v>1038</v>
      </c>
      <c r="C2273" s="8" t="s">
        <v>1798</v>
      </c>
      <c r="D2273" s="8" t="s">
        <v>1799</v>
      </c>
      <c r="E2273" s="4" t="s">
        <v>425</v>
      </c>
      <c r="F2273" s="8" t="s">
        <v>1803</v>
      </c>
      <c r="G2273" s="8" t="s">
        <v>1804</v>
      </c>
      <c r="H2273" s="8" t="s">
        <v>76</v>
      </c>
      <c r="I2273" s="8" t="s">
        <v>601</v>
      </c>
      <c r="J2273" s="8" t="s">
        <v>53</v>
      </c>
      <c r="K2273" s="8" t="s">
        <v>53</v>
      </c>
      <c r="L2273" s="8" t="s">
        <v>799</v>
      </c>
      <c r="M2273" s="8" t="s">
        <v>311</v>
      </c>
      <c r="N2273" s="8" t="s">
        <v>140</v>
      </c>
      <c r="O2273" s="8" t="s">
        <v>62</v>
      </c>
      <c r="P2273" s="8" t="s">
        <v>1571</v>
      </c>
      <c r="Q2273" s="8" t="s">
        <v>65</v>
      </c>
      <c r="R2273" s="8" t="s">
        <v>57</v>
      </c>
      <c r="S2273" s="8" t="s">
        <v>1212</v>
      </c>
      <c r="T2273" s="143">
        <v>0.747</v>
      </c>
      <c r="U2273" s="8" t="s">
        <v>1427</v>
      </c>
      <c r="V2273" s="147">
        <v>1.4999999999999999E-2</v>
      </c>
      <c r="W2273" s="145">
        <v>4.972E-2</v>
      </c>
      <c r="X2273" s="146" t="s">
        <v>614</v>
      </c>
      <c r="Z2273" s="143">
        <v>737171.1</v>
      </c>
      <c r="AA2273" s="143">
        <v>1</v>
      </c>
      <c r="AB2273" s="143">
        <v>97.9</v>
      </c>
      <c r="AC2273" s="8"/>
      <c r="AD2273" s="143">
        <v>721.69100000000003</v>
      </c>
      <c r="AE2273" s="8"/>
      <c r="AF2273" s="8"/>
      <c r="AG2273" s="8" t="s">
        <v>17</v>
      </c>
      <c r="AH2273" s="145">
        <v>1.1925E-2</v>
      </c>
      <c r="AI2273" s="145">
        <v>4.7404157780913498E-4</v>
      </c>
      <c r="AJ2273" s="145">
        <v>1.5022296441640599E-4</v>
      </c>
    </row>
    <row r="2274" spans="1:36" x14ac:dyDescent="0.2">
      <c r="A2274" s="8" t="s">
        <v>1224</v>
      </c>
      <c r="B2274" s="8">
        <v>1038</v>
      </c>
      <c r="C2274" s="8" t="s">
        <v>1805</v>
      </c>
      <c r="D2274" s="8" t="s">
        <v>1806</v>
      </c>
      <c r="E2274" s="4" t="s">
        <v>425</v>
      </c>
      <c r="F2274" s="8" t="s">
        <v>1807</v>
      </c>
      <c r="G2274" s="8" t="s">
        <v>1808</v>
      </c>
      <c r="H2274" s="8" t="s">
        <v>76</v>
      </c>
      <c r="I2274" s="8" t="s">
        <v>230</v>
      </c>
      <c r="J2274" s="8" t="s">
        <v>53</v>
      </c>
      <c r="K2274" s="8" t="s">
        <v>53</v>
      </c>
      <c r="L2274" s="8" t="s">
        <v>799</v>
      </c>
      <c r="M2274" s="8" t="s">
        <v>311</v>
      </c>
      <c r="N2274" s="8" t="s">
        <v>260</v>
      </c>
      <c r="O2274" s="8" t="s">
        <v>62</v>
      </c>
      <c r="P2274" s="8" t="s">
        <v>298</v>
      </c>
      <c r="Q2274" s="151" t="s">
        <v>298</v>
      </c>
      <c r="R2274" s="151" t="s">
        <v>298</v>
      </c>
      <c r="S2274" s="8" t="s">
        <v>1212</v>
      </c>
      <c r="T2274" s="143">
        <v>0.26</v>
      </c>
      <c r="U2274" s="8" t="s">
        <v>1595</v>
      </c>
      <c r="V2274" s="147">
        <v>5.9499999999999997E-2</v>
      </c>
      <c r="W2274" s="145">
        <v>1E-4</v>
      </c>
      <c r="X2274" s="146" t="s">
        <v>614</v>
      </c>
      <c r="Z2274" s="143">
        <v>192310.2</v>
      </c>
      <c r="AA2274" s="143">
        <v>1</v>
      </c>
      <c r="AB2274" s="143">
        <v>78.760000000000005</v>
      </c>
      <c r="AC2274" s="8"/>
      <c r="AD2274" s="143">
        <v>151.464</v>
      </c>
      <c r="AE2274" s="8"/>
      <c r="AF2274" s="8"/>
      <c r="AG2274" s="8" t="s">
        <v>17</v>
      </c>
      <c r="AH2274" s="145">
        <v>2.33E-4</v>
      </c>
      <c r="AI2274" s="145">
        <v>9.9488634314937605E-5</v>
      </c>
      <c r="AJ2274" s="145">
        <v>3.1527777883119102E-5</v>
      </c>
    </row>
    <row r="2275" spans="1:36" x14ac:dyDescent="0.2">
      <c r="A2275" s="8" t="s">
        <v>1224</v>
      </c>
      <c r="B2275" s="8">
        <v>1038</v>
      </c>
      <c r="C2275" s="8" t="s">
        <v>1805</v>
      </c>
      <c r="D2275" s="8" t="s">
        <v>1806</v>
      </c>
      <c r="E2275" s="4" t="s">
        <v>425</v>
      </c>
      <c r="F2275" s="8" t="s">
        <v>1809</v>
      </c>
      <c r="G2275" s="8" t="s">
        <v>1810</v>
      </c>
      <c r="H2275" s="8" t="s">
        <v>76</v>
      </c>
      <c r="I2275" s="8" t="s">
        <v>229</v>
      </c>
      <c r="J2275" s="8" t="s">
        <v>53</v>
      </c>
      <c r="K2275" s="8" t="s">
        <v>53</v>
      </c>
      <c r="L2275" s="8" t="s">
        <v>799</v>
      </c>
      <c r="M2275" s="8" t="s">
        <v>311</v>
      </c>
      <c r="N2275" s="8" t="s">
        <v>260</v>
      </c>
      <c r="O2275" s="8" t="s">
        <v>62</v>
      </c>
      <c r="P2275" s="8" t="s">
        <v>298</v>
      </c>
      <c r="Q2275" s="151" t="s">
        <v>298</v>
      </c>
      <c r="R2275" s="151" t="s">
        <v>298</v>
      </c>
      <c r="S2275" s="8" t="s">
        <v>1212</v>
      </c>
      <c r="T2275" s="143">
        <v>1.8540000000000001</v>
      </c>
      <c r="U2275" s="8" t="s">
        <v>1445</v>
      </c>
      <c r="V2275" s="147">
        <v>4.8000000000000001E-2</v>
      </c>
      <c r="W2275" s="145">
        <v>0.16521</v>
      </c>
      <c r="X2275" s="146" t="s">
        <v>614</v>
      </c>
      <c r="Z2275" s="143">
        <v>1139038.72</v>
      </c>
      <c r="AA2275" s="143">
        <v>1</v>
      </c>
      <c r="AB2275" s="143">
        <v>96.59</v>
      </c>
      <c r="AC2275" s="8"/>
      <c r="AD2275" s="143">
        <v>1100.1969999999999</v>
      </c>
      <c r="AE2275" s="8"/>
      <c r="AF2275" s="8"/>
      <c r="AG2275" s="8" t="s">
        <v>17</v>
      </c>
      <c r="AH2275" s="145">
        <v>7.5680000000000001E-3</v>
      </c>
      <c r="AI2275" s="145">
        <v>7.2266345981889099E-4</v>
      </c>
      <c r="AJ2275" s="145">
        <v>2.2901081316778599E-4</v>
      </c>
    </row>
    <row r="2276" spans="1:36" x14ac:dyDescent="0.2">
      <c r="A2276" s="8" t="s">
        <v>1224</v>
      </c>
      <c r="B2276" s="8">
        <v>1038</v>
      </c>
      <c r="C2276" s="8" t="s">
        <v>1811</v>
      </c>
      <c r="D2276" s="8" t="s">
        <v>1812</v>
      </c>
      <c r="E2276" s="4" t="s">
        <v>425</v>
      </c>
      <c r="F2276" s="8" t="s">
        <v>1813</v>
      </c>
      <c r="G2276" s="8" t="s">
        <v>1814</v>
      </c>
      <c r="H2276" s="8" t="s">
        <v>76</v>
      </c>
      <c r="I2276" s="8" t="s">
        <v>229</v>
      </c>
      <c r="J2276" s="8" t="s">
        <v>53</v>
      </c>
      <c r="K2276" s="155" t="s">
        <v>53</v>
      </c>
      <c r="L2276" s="8" t="s">
        <v>799</v>
      </c>
      <c r="M2276" s="8" t="s">
        <v>102</v>
      </c>
      <c r="N2276" s="8" t="s">
        <v>140</v>
      </c>
      <c r="O2276" s="8" t="s">
        <v>62</v>
      </c>
      <c r="P2276" s="8" t="s">
        <v>298</v>
      </c>
      <c r="Q2276" s="151" t="s">
        <v>298</v>
      </c>
      <c r="R2276" s="151" t="s">
        <v>298</v>
      </c>
      <c r="S2276" s="8" t="s">
        <v>1212</v>
      </c>
      <c r="T2276" s="143">
        <v>2.58</v>
      </c>
      <c r="U2276" s="8" t="s">
        <v>1572</v>
      </c>
      <c r="V2276" s="147">
        <v>2.35E-2</v>
      </c>
      <c r="W2276" s="145">
        <v>4.8959999999999997E-2</v>
      </c>
      <c r="X2276" s="146" t="s">
        <v>614</v>
      </c>
      <c r="Z2276" s="143">
        <v>4086142.74</v>
      </c>
      <c r="AA2276" s="143">
        <v>1</v>
      </c>
      <c r="AB2276" s="143">
        <v>109.38</v>
      </c>
      <c r="AC2276" s="8"/>
      <c r="AD2276" s="143">
        <v>4469.4229999999998</v>
      </c>
      <c r="AE2276" s="8"/>
      <c r="AF2276" s="8"/>
      <c r="AG2276" s="8" t="s">
        <v>17</v>
      </c>
      <c r="AH2276" s="145">
        <v>3.2426000000000003E-2</v>
      </c>
      <c r="AI2276" s="145">
        <v>2.9357353005320199E-3</v>
      </c>
      <c r="AJ2276" s="145">
        <v>9.3032949056079601E-4</v>
      </c>
    </row>
    <row r="2277" spans="1:36" x14ac:dyDescent="0.2">
      <c r="A2277" s="8" t="s">
        <v>1224</v>
      </c>
      <c r="B2277" s="8">
        <v>1038</v>
      </c>
      <c r="C2277" s="8" t="s">
        <v>1811</v>
      </c>
      <c r="D2277" s="8" t="s">
        <v>1812</v>
      </c>
      <c r="E2277" s="4" t="s">
        <v>425</v>
      </c>
      <c r="F2277" s="8" t="s">
        <v>1815</v>
      </c>
      <c r="G2277" s="8" t="s">
        <v>1816</v>
      </c>
      <c r="H2277" s="8" t="s">
        <v>76</v>
      </c>
      <c r="I2277" s="8" t="s">
        <v>229</v>
      </c>
      <c r="J2277" s="8" t="s">
        <v>53</v>
      </c>
      <c r="K2277" s="8" t="s">
        <v>53</v>
      </c>
      <c r="L2277" s="8" t="s">
        <v>799</v>
      </c>
      <c r="M2277" s="8" t="s">
        <v>311</v>
      </c>
      <c r="N2277" s="8" t="s">
        <v>140</v>
      </c>
      <c r="O2277" s="8" t="s">
        <v>62</v>
      </c>
      <c r="P2277" s="8" t="s">
        <v>298</v>
      </c>
      <c r="Q2277" s="151" t="s">
        <v>298</v>
      </c>
      <c r="R2277" s="151" t="s">
        <v>298</v>
      </c>
      <c r="S2277" s="8" t="s">
        <v>1212</v>
      </c>
      <c r="T2277" s="143">
        <v>3.6429999999999998</v>
      </c>
      <c r="U2277" s="8" t="s">
        <v>1817</v>
      </c>
      <c r="V2277" s="147">
        <v>3.7900000000000003E-2</v>
      </c>
      <c r="W2277" s="145">
        <v>7.6230000000000006E-2</v>
      </c>
      <c r="X2277" s="146" t="s">
        <v>614</v>
      </c>
      <c r="Z2277" s="143">
        <v>4015950.2</v>
      </c>
      <c r="AA2277" s="143">
        <v>1</v>
      </c>
      <c r="AB2277" s="143">
        <v>109.4</v>
      </c>
      <c r="AC2277" s="8"/>
      <c r="AD2277" s="143">
        <v>4393.45</v>
      </c>
      <c r="AE2277" s="8"/>
      <c r="AF2277" s="8"/>
      <c r="AG2277" s="8" t="s">
        <v>17</v>
      </c>
      <c r="AH2277" s="145">
        <v>2.9661E-2</v>
      </c>
      <c r="AI2277" s="145">
        <v>2.88583225358307E-3</v>
      </c>
      <c r="AJ2277" s="145">
        <v>9.1451530042007398E-4</v>
      </c>
    </row>
    <row r="2278" spans="1:36" x14ac:dyDescent="0.2">
      <c r="A2278" s="8" t="s">
        <v>1224</v>
      </c>
      <c r="B2278" s="8">
        <v>1038</v>
      </c>
      <c r="C2278" s="8" t="s">
        <v>1811</v>
      </c>
      <c r="D2278" s="8" t="s">
        <v>1812</v>
      </c>
      <c r="E2278" s="4" t="s">
        <v>425</v>
      </c>
      <c r="F2278" s="8" t="s">
        <v>1818</v>
      </c>
      <c r="G2278" s="8" t="s">
        <v>1819</v>
      </c>
      <c r="H2278" s="8" t="s">
        <v>76</v>
      </c>
      <c r="I2278" s="8" t="s">
        <v>228</v>
      </c>
      <c r="J2278" s="8" t="s">
        <v>53</v>
      </c>
      <c r="K2278" s="8" t="s">
        <v>53</v>
      </c>
      <c r="L2278" s="8" t="s">
        <v>799</v>
      </c>
      <c r="M2278" s="8" t="s">
        <v>311</v>
      </c>
      <c r="N2278" s="8" t="s">
        <v>140</v>
      </c>
      <c r="O2278" s="8" t="s">
        <v>62</v>
      </c>
      <c r="P2278" s="8" t="s">
        <v>298</v>
      </c>
      <c r="Q2278" s="151" t="s">
        <v>298</v>
      </c>
      <c r="R2278" s="151" t="s">
        <v>298</v>
      </c>
      <c r="S2278" s="8" t="s">
        <v>1212</v>
      </c>
      <c r="T2278" s="143">
        <v>1.359</v>
      </c>
      <c r="U2278" s="8" t="s">
        <v>1609</v>
      </c>
      <c r="V2278" s="147">
        <v>4.65E-2</v>
      </c>
      <c r="W2278" s="145">
        <v>1E-4</v>
      </c>
      <c r="X2278" s="146" t="s">
        <v>614</v>
      </c>
      <c r="Z2278" s="143">
        <v>1102713</v>
      </c>
      <c r="AA2278" s="143">
        <v>1</v>
      </c>
      <c r="AB2278" s="143">
        <v>22.68</v>
      </c>
      <c r="AC2278" s="8"/>
      <c r="AD2278" s="143">
        <v>250.095</v>
      </c>
      <c r="AE2278" s="8"/>
      <c r="AF2278" s="8"/>
      <c r="AG2278" s="8" t="s">
        <v>17</v>
      </c>
      <c r="AH2278" s="145">
        <v>6.4920000000000004E-3</v>
      </c>
      <c r="AI2278" s="145">
        <v>1.6427481512241299E-4</v>
      </c>
      <c r="AJ2278" s="145">
        <v>5.2058407662675801E-5</v>
      </c>
    </row>
    <row r="2279" spans="1:36" x14ac:dyDescent="0.2">
      <c r="A2279" s="8" t="s">
        <v>1224</v>
      </c>
      <c r="B2279" s="8">
        <v>1038</v>
      </c>
      <c r="C2279" s="8" t="s">
        <v>1820</v>
      </c>
      <c r="D2279" s="8" t="s">
        <v>1821</v>
      </c>
      <c r="E2279" s="4" t="s">
        <v>425</v>
      </c>
      <c r="F2279" s="8" t="s">
        <v>1822</v>
      </c>
      <c r="G2279" s="8" t="s">
        <v>1823</v>
      </c>
      <c r="H2279" s="8" t="s">
        <v>76</v>
      </c>
      <c r="I2279" s="8" t="s">
        <v>229</v>
      </c>
      <c r="J2279" s="8" t="s">
        <v>53</v>
      </c>
      <c r="K2279" s="8" t="s">
        <v>53</v>
      </c>
      <c r="L2279" s="8" t="s">
        <v>799</v>
      </c>
      <c r="M2279" s="8" t="s">
        <v>311</v>
      </c>
      <c r="N2279" s="8" t="s">
        <v>156</v>
      </c>
      <c r="O2279" s="8" t="s">
        <v>62</v>
      </c>
      <c r="P2279" s="8" t="s">
        <v>1824</v>
      </c>
      <c r="Q2279" s="8" t="s">
        <v>70</v>
      </c>
      <c r="R2279" s="8" t="s">
        <v>57</v>
      </c>
      <c r="S2279" s="8" t="s">
        <v>1212</v>
      </c>
      <c r="T2279" s="143">
        <v>1.383</v>
      </c>
      <c r="U2279" s="8" t="s">
        <v>1792</v>
      </c>
      <c r="V2279" s="147">
        <v>4.4999999999999998E-2</v>
      </c>
      <c r="W2279" s="145">
        <v>1.524E-2</v>
      </c>
      <c r="X2279" s="146" t="s">
        <v>614</v>
      </c>
      <c r="Z2279" s="143">
        <v>8300121</v>
      </c>
      <c r="AA2279" s="143">
        <v>1</v>
      </c>
      <c r="AB2279" s="143">
        <v>118.26</v>
      </c>
      <c r="AC2279" s="8"/>
      <c r="AD2279" s="143">
        <v>9815.723</v>
      </c>
      <c r="AE2279" s="8"/>
      <c r="AF2279" s="8"/>
      <c r="AG2279" s="8" t="s">
        <v>17</v>
      </c>
      <c r="AH2279" s="145">
        <v>2.8080000000000002E-3</v>
      </c>
      <c r="AI2279" s="145">
        <v>6.4474464034296802E-3</v>
      </c>
      <c r="AJ2279" s="145">
        <v>2.04318472678166E-3</v>
      </c>
    </row>
    <row r="2280" spans="1:36" x14ac:dyDescent="0.2">
      <c r="A2280" s="8" t="s">
        <v>1224</v>
      </c>
      <c r="B2280" s="8">
        <v>1038</v>
      </c>
      <c r="C2280" s="8" t="s">
        <v>1820</v>
      </c>
      <c r="D2280" s="8" t="s">
        <v>1821</v>
      </c>
      <c r="E2280" s="4" t="s">
        <v>425</v>
      </c>
      <c r="F2280" s="8" t="s">
        <v>2859</v>
      </c>
      <c r="G2280" s="8" t="s">
        <v>2860</v>
      </c>
      <c r="H2280" s="8" t="s">
        <v>76</v>
      </c>
      <c r="I2280" s="8" t="s">
        <v>229</v>
      </c>
      <c r="J2280" s="8" t="s">
        <v>53</v>
      </c>
      <c r="K2280" s="8" t="s">
        <v>53</v>
      </c>
      <c r="L2280" s="8" t="s">
        <v>799</v>
      </c>
      <c r="M2280" s="8" t="s">
        <v>311</v>
      </c>
      <c r="N2280" s="8" t="s">
        <v>156</v>
      </c>
      <c r="O2280" s="8" t="s">
        <v>62</v>
      </c>
      <c r="P2280" s="8" t="s">
        <v>1824</v>
      </c>
      <c r="Q2280" s="8" t="s">
        <v>70</v>
      </c>
      <c r="R2280" s="8" t="s">
        <v>57</v>
      </c>
      <c r="S2280" s="8" t="s">
        <v>1212</v>
      </c>
      <c r="T2280" s="143">
        <v>6.24</v>
      </c>
      <c r="U2280" s="8" t="s">
        <v>2259</v>
      </c>
      <c r="V2280" s="147">
        <v>2.3900000000000001E-2</v>
      </c>
      <c r="W2280" s="145">
        <v>2.4760000000000001E-2</v>
      </c>
      <c r="X2280" s="146" t="s">
        <v>614</v>
      </c>
      <c r="Z2280" s="143">
        <v>6562201</v>
      </c>
      <c r="AA2280" s="143">
        <v>1</v>
      </c>
      <c r="AB2280" s="143">
        <v>110.76</v>
      </c>
      <c r="AC2280" s="8"/>
      <c r="AD2280" s="143">
        <v>7268.2939999999999</v>
      </c>
      <c r="AE2280" s="8"/>
      <c r="AF2280" s="8"/>
      <c r="AG2280" s="8" t="s">
        <v>17</v>
      </c>
      <c r="AH2280" s="145">
        <v>1.6869999999999999E-3</v>
      </c>
      <c r="AI2280" s="145">
        <v>4.7741704249593502E-3</v>
      </c>
      <c r="AJ2280" s="145">
        <v>1.5129264339662899E-3</v>
      </c>
    </row>
    <row r="2281" spans="1:36" x14ac:dyDescent="0.2">
      <c r="A2281" s="8" t="s">
        <v>1224</v>
      </c>
      <c r="B2281" s="8">
        <v>1038</v>
      </c>
      <c r="C2281" s="8" t="s">
        <v>1820</v>
      </c>
      <c r="D2281" s="8" t="s">
        <v>1821</v>
      </c>
      <c r="E2281" s="4" t="s">
        <v>425</v>
      </c>
      <c r="F2281" s="8" t="s">
        <v>1825</v>
      </c>
      <c r="G2281" s="8" t="s">
        <v>1826</v>
      </c>
      <c r="H2281" s="8" t="s">
        <v>76</v>
      </c>
      <c r="I2281" s="8" t="s">
        <v>229</v>
      </c>
      <c r="J2281" s="8" t="s">
        <v>53</v>
      </c>
      <c r="K2281" s="8" t="s">
        <v>53</v>
      </c>
      <c r="L2281" s="8" t="s">
        <v>799</v>
      </c>
      <c r="M2281" s="8" t="s">
        <v>311</v>
      </c>
      <c r="N2281" s="8" t="s">
        <v>156</v>
      </c>
      <c r="O2281" s="8" t="s">
        <v>62</v>
      </c>
      <c r="P2281" s="8" t="s">
        <v>1824</v>
      </c>
      <c r="Q2281" s="8" t="s">
        <v>70</v>
      </c>
      <c r="R2281" s="8" t="s">
        <v>57</v>
      </c>
      <c r="S2281" s="8" t="s">
        <v>1212</v>
      </c>
      <c r="T2281" s="143">
        <v>8.06</v>
      </c>
      <c r="U2281" s="8" t="s">
        <v>1827</v>
      </c>
      <c r="V2281" s="147">
        <v>0.03</v>
      </c>
      <c r="W2281" s="145">
        <v>2.7439999999999999E-2</v>
      </c>
      <c r="X2281" s="146" t="s">
        <v>614</v>
      </c>
      <c r="Z2281" s="143">
        <v>757367</v>
      </c>
      <c r="AA2281" s="143">
        <v>1</v>
      </c>
      <c r="AB2281" s="143">
        <v>104.51</v>
      </c>
      <c r="AC2281" s="8"/>
      <c r="AD2281" s="143">
        <v>791.524</v>
      </c>
      <c r="AE2281" s="8"/>
      <c r="AF2281" s="8"/>
      <c r="AG2281" s="8" t="s">
        <v>17</v>
      </c>
      <c r="AH2281" s="145">
        <v>2.9599999999999998E-4</v>
      </c>
      <c r="AI2281" s="145">
        <v>5.1991179260731796E-4</v>
      </c>
      <c r="AJ2281" s="145">
        <v>1.6475915695303401E-4</v>
      </c>
    </row>
    <row r="2282" spans="1:36" x14ac:dyDescent="0.2">
      <c r="A2282" s="8" t="s">
        <v>1224</v>
      </c>
      <c r="B2282" s="8">
        <v>1038</v>
      </c>
      <c r="C2282" s="8" t="s">
        <v>2861</v>
      </c>
      <c r="D2282" s="8" t="s">
        <v>2862</v>
      </c>
      <c r="E2282" s="4" t="s">
        <v>425</v>
      </c>
      <c r="F2282" s="8" t="s">
        <v>2863</v>
      </c>
      <c r="G2282" s="8" t="s">
        <v>2864</v>
      </c>
      <c r="H2282" s="8" t="s">
        <v>76</v>
      </c>
      <c r="I2282" s="8" t="s">
        <v>228</v>
      </c>
      <c r="J2282" s="8" t="s">
        <v>53</v>
      </c>
      <c r="K2282" s="8" t="s">
        <v>53</v>
      </c>
      <c r="L2282" s="8" t="s">
        <v>799</v>
      </c>
      <c r="M2282" s="8" t="s">
        <v>311</v>
      </c>
      <c r="N2282" s="8" t="s">
        <v>140</v>
      </c>
      <c r="O2282" s="8" t="s">
        <v>62</v>
      </c>
      <c r="P2282" s="8" t="s">
        <v>298</v>
      </c>
      <c r="Q2282" s="151" t="s">
        <v>298</v>
      </c>
      <c r="R2282" s="151" t="s">
        <v>298</v>
      </c>
      <c r="S2282" s="8" t="s">
        <v>1212</v>
      </c>
      <c r="T2282" s="143">
        <v>0.89500000000000002</v>
      </c>
      <c r="U2282" s="8" t="s">
        <v>2865</v>
      </c>
      <c r="V2282" s="147">
        <v>3.5999999999999997E-2</v>
      </c>
      <c r="W2282" s="145">
        <v>6.5680000000000002E-2</v>
      </c>
      <c r="X2282" s="146" t="s">
        <v>614</v>
      </c>
      <c r="Z2282" s="143">
        <v>1357586</v>
      </c>
      <c r="AA2282" s="143">
        <v>1</v>
      </c>
      <c r="AB2282" s="143">
        <v>98.37</v>
      </c>
      <c r="AC2282" s="8"/>
      <c r="AD2282" s="143">
        <v>1335.4570000000001</v>
      </c>
      <c r="AE2282" s="8"/>
      <c r="AF2282" s="8"/>
      <c r="AG2282" s="8" t="s">
        <v>17</v>
      </c>
      <c r="AH2282" s="145">
        <v>1.3576E-2</v>
      </c>
      <c r="AI2282" s="145">
        <v>8.7719362023595403E-4</v>
      </c>
      <c r="AJ2282" s="145">
        <v>2.77981156437845E-4</v>
      </c>
    </row>
    <row r="2283" spans="1:36" x14ac:dyDescent="0.2">
      <c r="A2283" s="8" t="s">
        <v>1224</v>
      </c>
      <c r="B2283" s="8">
        <v>1038</v>
      </c>
      <c r="C2283" s="8" t="s">
        <v>1828</v>
      </c>
      <c r="D2283" s="8" t="s">
        <v>1829</v>
      </c>
      <c r="E2283" s="4" t="s">
        <v>425</v>
      </c>
      <c r="F2283" s="8" t="s">
        <v>1830</v>
      </c>
      <c r="G2283" s="8" t="s">
        <v>1831</v>
      </c>
      <c r="H2283" s="8" t="s">
        <v>76</v>
      </c>
      <c r="I2283" s="8" t="s">
        <v>229</v>
      </c>
      <c r="J2283" s="8" t="s">
        <v>53</v>
      </c>
      <c r="K2283" s="8" t="s">
        <v>53</v>
      </c>
      <c r="L2283" s="8" t="s">
        <v>799</v>
      </c>
      <c r="M2283" s="8" t="s">
        <v>311</v>
      </c>
      <c r="N2283" s="8" t="s">
        <v>75</v>
      </c>
      <c r="O2283" s="8" t="s">
        <v>62</v>
      </c>
      <c r="P2283" s="8" t="s">
        <v>1523</v>
      </c>
      <c r="Q2283" s="8" t="s">
        <v>65</v>
      </c>
      <c r="R2283" s="8" t="s">
        <v>57</v>
      </c>
      <c r="S2283" s="8" t="s">
        <v>1212</v>
      </c>
      <c r="T2283" s="143">
        <v>1.7030000000000001</v>
      </c>
      <c r="U2283" s="8" t="s">
        <v>1832</v>
      </c>
      <c r="V2283" s="147">
        <v>1.0500000000000001E-2</v>
      </c>
      <c r="W2283" s="145">
        <v>2.281E-2</v>
      </c>
      <c r="X2283" s="146" t="s">
        <v>614</v>
      </c>
      <c r="Z2283" s="143">
        <v>3694831.77</v>
      </c>
      <c r="AA2283" s="143">
        <v>1</v>
      </c>
      <c r="AB2283" s="143">
        <v>108.75</v>
      </c>
      <c r="AC2283" s="8"/>
      <c r="AD2283" s="143">
        <v>4018.13</v>
      </c>
      <c r="AE2283" s="8"/>
      <c r="AF2283" s="8"/>
      <c r="AG2283" s="8" t="s">
        <v>17</v>
      </c>
      <c r="AH2283" s="145">
        <v>1.1292E-2</v>
      </c>
      <c r="AI2283" s="145">
        <v>2.63930376449885E-3</v>
      </c>
      <c r="AJ2283" s="145">
        <v>8.3639084430276605E-4</v>
      </c>
    </row>
    <row r="2284" spans="1:36" x14ac:dyDescent="0.2">
      <c r="A2284" s="8" t="s">
        <v>1224</v>
      </c>
      <c r="B2284" s="8">
        <v>1038</v>
      </c>
      <c r="C2284" s="8" t="s">
        <v>1828</v>
      </c>
      <c r="D2284" s="8" t="s">
        <v>1829</v>
      </c>
      <c r="E2284" s="4" t="s">
        <v>425</v>
      </c>
      <c r="F2284" s="8" t="s">
        <v>1833</v>
      </c>
      <c r="G2284" s="8" t="s">
        <v>1834</v>
      </c>
      <c r="H2284" s="8" t="s">
        <v>76</v>
      </c>
      <c r="I2284" s="8" t="s">
        <v>228</v>
      </c>
      <c r="J2284" s="8" t="s">
        <v>53</v>
      </c>
      <c r="K2284" s="8" t="s">
        <v>53</v>
      </c>
      <c r="L2284" s="8" t="s">
        <v>799</v>
      </c>
      <c r="M2284" s="8" t="s">
        <v>311</v>
      </c>
      <c r="N2284" s="8" t="s">
        <v>75</v>
      </c>
      <c r="O2284" s="8" t="s">
        <v>62</v>
      </c>
      <c r="P2284" s="8" t="s">
        <v>1523</v>
      </c>
      <c r="Q2284" s="8" t="s">
        <v>65</v>
      </c>
      <c r="R2284" s="8" t="s">
        <v>57</v>
      </c>
      <c r="S2284" s="8" t="s">
        <v>1212</v>
      </c>
      <c r="T2284" s="143">
        <v>2.34</v>
      </c>
      <c r="U2284" s="8" t="s">
        <v>1835</v>
      </c>
      <c r="V2284" s="147">
        <v>2.18E-2</v>
      </c>
      <c r="W2284" s="145">
        <v>5.0369999999999998E-2</v>
      </c>
      <c r="X2284" s="146" t="s">
        <v>614</v>
      </c>
      <c r="Z2284" s="143">
        <v>5350300.5199999996</v>
      </c>
      <c r="AA2284" s="143">
        <v>1</v>
      </c>
      <c r="AB2284" s="143">
        <v>94.01</v>
      </c>
      <c r="AC2284" s="8"/>
      <c r="AD2284" s="143">
        <v>5029.8180000000002</v>
      </c>
      <c r="AE2284" s="8"/>
      <c r="AF2284" s="8"/>
      <c r="AG2284" s="8" t="s">
        <v>17</v>
      </c>
      <c r="AH2284" s="145">
        <v>1.1712999999999999E-2</v>
      </c>
      <c r="AI2284" s="145">
        <v>3.3038298410914399E-3</v>
      </c>
      <c r="AJ2284" s="145">
        <v>1.0469780202612799E-3</v>
      </c>
    </row>
    <row r="2285" spans="1:36" x14ac:dyDescent="0.2">
      <c r="A2285" s="8" t="s">
        <v>1224</v>
      </c>
      <c r="B2285" s="8">
        <v>1038</v>
      </c>
      <c r="C2285" s="8" t="s">
        <v>1828</v>
      </c>
      <c r="D2285" s="8" t="s">
        <v>1829</v>
      </c>
      <c r="E2285" s="4" t="s">
        <v>425</v>
      </c>
      <c r="F2285" s="8" t="s">
        <v>1836</v>
      </c>
      <c r="G2285" s="8" t="s">
        <v>1837</v>
      </c>
      <c r="H2285" s="8" t="s">
        <v>76</v>
      </c>
      <c r="I2285" s="8" t="s">
        <v>229</v>
      </c>
      <c r="J2285" s="8" t="s">
        <v>53</v>
      </c>
      <c r="K2285" s="8" t="s">
        <v>53</v>
      </c>
      <c r="L2285" s="8" t="s">
        <v>799</v>
      </c>
      <c r="M2285" s="8" t="s">
        <v>311</v>
      </c>
      <c r="N2285" s="8" t="s">
        <v>75</v>
      </c>
      <c r="O2285" s="8" t="s">
        <v>62</v>
      </c>
      <c r="P2285" s="8" t="s">
        <v>1523</v>
      </c>
      <c r="Q2285" s="8" t="s">
        <v>65</v>
      </c>
      <c r="R2285" s="8" t="s">
        <v>57</v>
      </c>
      <c r="S2285" s="8" t="s">
        <v>1212</v>
      </c>
      <c r="T2285" s="143">
        <v>3.3039999999999998</v>
      </c>
      <c r="U2285" s="8" t="s">
        <v>1838</v>
      </c>
      <c r="V2285" s="147">
        <v>2.1999999999999999E-2</v>
      </c>
      <c r="W2285" s="145">
        <v>2.6200000000000001E-2</v>
      </c>
      <c r="X2285" s="146" t="s">
        <v>614</v>
      </c>
      <c r="Z2285" s="143">
        <v>3321004.29</v>
      </c>
      <c r="AA2285" s="143">
        <v>1</v>
      </c>
      <c r="AB2285" s="143">
        <v>102.62</v>
      </c>
      <c r="AC2285" s="8"/>
      <c r="AD2285" s="143">
        <v>3408.0149999999999</v>
      </c>
      <c r="AE2285" s="8"/>
      <c r="AF2285" s="8"/>
      <c r="AG2285" s="8" t="s">
        <v>17</v>
      </c>
      <c r="AH2285" s="145">
        <v>1.6605000000000002E-2</v>
      </c>
      <c r="AI2285" s="145">
        <v>2.2385504643213702E-3</v>
      </c>
      <c r="AJ2285" s="145">
        <v>7.0939280959333301E-4</v>
      </c>
    </row>
    <row r="2286" spans="1:36" x14ac:dyDescent="0.2">
      <c r="A2286" s="8" t="s">
        <v>1224</v>
      </c>
      <c r="B2286" s="8">
        <v>1038</v>
      </c>
      <c r="C2286" s="8" t="s">
        <v>1828</v>
      </c>
      <c r="D2286" s="8" t="s">
        <v>1829</v>
      </c>
      <c r="E2286" s="4" t="s">
        <v>425</v>
      </c>
      <c r="F2286" s="8" t="s">
        <v>1839</v>
      </c>
      <c r="G2286" s="8" t="s">
        <v>1840</v>
      </c>
      <c r="H2286" s="8" t="s">
        <v>76</v>
      </c>
      <c r="I2286" s="8" t="s">
        <v>228</v>
      </c>
      <c r="J2286" s="8" t="s">
        <v>53</v>
      </c>
      <c r="K2286" s="8" t="s">
        <v>53</v>
      </c>
      <c r="L2286" s="8" t="s">
        <v>799</v>
      </c>
      <c r="M2286" s="8" t="s">
        <v>311</v>
      </c>
      <c r="N2286" s="8" t="s">
        <v>75</v>
      </c>
      <c r="O2286" s="8" t="s">
        <v>62</v>
      </c>
      <c r="P2286" s="8" t="s">
        <v>1523</v>
      </c>
      <c r="Q2286" s="8" t="s">
        <v>65</v>
      </c>
      <c r="R2286" s="8" t="s">
        <v>57</v>
      </c>
      <c r="S2286" s="8" t="s">
        <v>1212</v>
      </c>
      <c r="T2286" s="143">
        <v>3.12</v>
      </c>
      <c r="U2286" s="8" t="s">
        <v>1838</v>
      </c>
      <c r="V2286" s="147">
        <v>4.6800000000000001E-2</v>
      </c>
      <c r="W2286" s="145">
        <v>5.1490000000000001E-2</v>
      </c>
      <c r="X2286" s="146" t="s">
        <v>614</v>
      </c>
      <c r="Z2286" s="143">
        <v>2877965.39</v>
      </c>
      <c r="AA2286" s="143">
        <v>1</v>
      </c>
      <c r="AB2286" s="143">
        <v>99.51</v>
      </c>
      <c r="AC2286" s="8"/>
      <c r="AD2286" s="143">
        <v>2863.8629999999998</v>
      </c>
      <c r="AE2286" s="8"/>
      <c r="AF2286" s="8"/>
      <c r="AG2286" s="8" t="s">
        <v>17</v>
      </c>
      <c r="AH2286" s="145">
        <v>9.5930000000000008E-3</v>
      </c>
      <c r="AI2286" s="145">
        <v>1.88112534754105E-3</v>
      </c>
      <c r="AJ2286" s="145">
        <v>5.9612540202167298E-4</v>
      </c>
    </row>
    <row r="2287" spans="1:36" x14ac:dyDescent="0.2">
      <c r="A2287" s="8" t="s">
        <v>1224</v>
      </c>
      <c r="B2287" s="8">
        <v>1038</v>
      </c>
      <c r="C2287" s="8" t="s">
        <v>1841</v>
      </c>
      <c r="D2287" s="8" t="s">
        <v>1842</v>
      </c>
      <c r="E2287" s="4" t="s">
        <v>425</v>
      </c>
      <c r="F2287" s="8" t="s">
        <v>1843</v>
      </c>
      <c r="G2287" s="8" t="s">
        <v>1844</v>
      </c>
      <c r="H2287" s="8" t="s">
        <v>76</v>
      </c>
      <c r="I2287" s="8" t="s">
        <v>229</v>
      </c>
      <c r="J2287" s="8" t="s">
        <v>53</v>
      </c>
      <c r="K2287" s="8" t="s">
        <v>53</v>
      </c>
      <c r="L2287" s="8" t="s">
        <v>799</v>
      </c>
      <c r="M2287" s="8" t="s">
        <v>311</v>
      </c>
      <c r="N2287" s="8" t="s">
        <v>256</v>
      </c>
      <c r="O2287" s="8" t="s">
        <v>62</v>
      </c>
      <c r="P2287" s="8" t="s">
        <v>1523</v>
      </c>
      <c r="Q2287" s="8" t="s">
        <v>70</v>
      </c>
      <c r="R2287" s="8" t="s">
        <v>57</v>
      </c>
      <c r="S2287" s="8" t="s">
        <v>1212</v>
      </c>
      <c r="T2287" s="143">
        <v>0.16400000000000001</v>
      </c>
      <c r="U2287" s="8" t="s">
        <v>1797</v>
      </c>
      <c r="V2287" s="147">
        <v>6.7999999999999996E-3</v>
      </c>
      <c r="W2287" s="145">
        <v>1.25E-3</v>
      </c>
      <c r="X2287" s="146" t="s">
        <v>614</v>
      </c>
      <c r="Z2287" s="143">
        <v>2047840.84</v>
      </c>
      <c r="AA2287" s="143">
        <v>1</v>
      </c>
      <c r="AB2287" s="143">
        <v>113.14</v>
      </c>
      <c r="AC2287" s="8"/>
      <c r="AD2287" s="143">
        <v>2316.9270000000001</v>
      </c>
      <c r="AE2287" s="8"/>
      <c r="AF2287" s="8"/>
      <c r="AG2287" s="8" t="s">
        <v>17</v>
      </c>
      <c r="AH2287" s="145">
        <v>9.1330000000000005E-3</v>
      </c>
      <c r="AI2287" s="145">
        <v>1.5218709130231801E-3</v>
      </c>
      <c r="AJ2287" s="145">
        <v>4.8227828679089999E-4</v>
      </c>
    </row>
    <row r="2288" spans="1:36" x14ac:dyDescent="0.2">
      <c r="A2288" s="8" t="s">
        <v>1224</v>
      </c>
      <c r="B2288" s="8">
        <v>1038</v>
      </c>
      <c r="C2288" s="8" t="s">
        <v>1841</v>
      </c>
      <c r="D2288" s="8" t="s">
        <v>1842</v>
      </c>
      <c r="E2288" s="4" t="s">
        <v>425</v>
      </c>
      <c r="F2288" s="8" t="s">
        <v>1845</v>
      </c>
      <c r="G2288" s="8" t="s">
        <v>1846</v>
      </c>
      <c r="H2288" s="8" t="s">
        <v>76</v>
      </c>
      <c r="I2288" s="8" t="s">
        <v>229</v>
      </c>
      <c r="J2288" s="8" t="s">
        <v>53</v>
      </c>
      <c r="K2288" s="8" t="s">
        <v>53</v>
      </c>
      <c r="L2288" s="8" t="s">
        <v>799</v>
      </c>
      <c r="M2288" s="8" t="s">
        <v>311</v>
      </c>
      <c r="N2288" s="8" t="s">
        <v>256</v>
      </c>
      <c r="O2288" s="8" t="s">
        <v>62</v>
      </c>
      <c r="P2288" s="8" t="s">
        <v>1523</v>
      </c>
      <c r="Q2288" s="8" t="s">
        <v>70</v>
      </c>
      <c r="R2288" s="8" t="s">
        <v>57</v>
      </c>
      <c r="S2288" s="8" t="s">
        <v>1212</v>
      </c>
      <c r="T2288" s="143">
        <v>3.4489999999999998</v>
      </c>
      <c r="U2288" s="8" t="s">
        <v>1492</v>
      </c>
      <c r="V2288" s="147">
        <v>2E-3</v>
      </c>
      <c r="W2288" s="145">
        <v>2.2040000000000001E-2</v>
      </c>
      <c r="X2288" s="146" t="s">
        <v>614</v>
      </c>
      <c r="Z2288" s="143">
        <v>5095702</v>
      </c>
      <c r="AA2288" s="143">
        <v>1</v>
      </c>
      <c r="AB2288" s="143">
        <v>101.88</v>
      </c>
      <c r="AC2288" s="8"/>
      <c r="AD2288" s="143">
        <v>5191.5010000000002</v>
      </c>
      <c r="AE2288" s="8"/>
      <c r="AF2288" s="8"/>
      <c r="AG2288" s="8" t="s">
        <v>17</v>
      </c>
      <c r="AH2288" s="145">
        <v>6.3309999999999998E-3</v>
      </c>
      <c r="AI2288" s="145">
        <v>3.4100315791590701E-3</v>
      </c>
      <c r="AJ2288" s="145">
        <v>1.0806331692303399E-3</v>
      </c>
    </row>
    <row r="2289" spans="1:36" x14ac:dyDescent="0.2">
      <c r="A2289" s="8" t="s">
        <v>1224</v>
      </c>
      <c r="B2289" s="8">
        <v>1038</v>
      </c>
      <c r="C2289" s="8" t="s">
        <v>2866</v>
      </c>
      <c r="D2289" s="8" t="s">
        <v>2867</v>
      </c>
      <c r="E2289" s="4" t="s">
        <v>425</v>
      </c>
      <c r="F2289" s="8" t="s">
        <v>2868</v>
      </c>
      <c r="G2289" s="8" t="s">
        <v>2869</v>
      </c>
      <c r="H2289" s="8" t="s">
        <v>76</v>
      </c>
      <c r="I2289" s="8" t="s">
        <v>229</v>
      </c>
      <c r="J2289" s="8" t="s">
        <v>53</v>
      </c>
      <c r="K2289" s="8" t="s">
        <v>53</v>
      </c>
      <c r="L2289" s="8" t="s">
        <v>799</v>
      </c>
      <c r="M2289" s="8" t="s">
        <v>311</v>
      </c>
      <c r="N2289" s="8" t="s">
        <v>629</v>
      </c>
      <c r="O2289" s="8" t="s">
        <v>62</v>
      </c>
      <c r="P2289" s="8" t="s">
        <v>298</v>
      </c>
      <c r="Q2289" s="151" t="s">
        <v>298</v>
      </c>
      <c r="R2289" s="151" t="s">
        <v>298</v>
      </c>
      <c r="S2289" s="8" t="s">
        <v>1212</v>
      </c>
      <c r="T2289" s="143">
        <v>3.4340000000000002</v>
      </c>
      <c r="U2289" s="8" t="s">
        <v>1776</v>
      </c>
      <c r="V2289" s="147">
        <v>4.4999999999999998E-2</v>
      </c>
      <c r="W2289" s="145">
        <v>3.8449999999999998E-2</v>
      </c>
      <c r="X2289" s="146" t="s">
        <v>614</v>
      </c>
      <c r="Z2289" s="143">
        <v>900979</v>
      </c>
      <c r="AA2289" s="143">
        <v>1</v>
      </c>
      <c r="AB2289" s="143">
        <v>104.19</v>
      </c>
      <c r="AC2289" s="8"/>
      <c r="AD2289" s="143">
        <v>938.73</v>
      </c>
      <c r="AE2289" s="8"/>
      <c r="AF2289" s="8"/>
      <c r="AG2289" s="8" t="s">
        <v>17</v>
      </c>
      <c r="AH2289" s="145">
        <v>0</v>
      </c>
      <c r="AI2289" s="145">
        <v>6.1660373194664399E-4</v>
      </c>
      <c r="AJ2289" s="145">
        <v>1.9540066698651301E-4</v>
      </c>
    </row>
    <row r="2290" spans="1:36" x14ac:dyDescent="0.2">
      <c r="A2290" s="8" t="s">
        <v>1224</v>
      </c>
      <c r="B2290" s="8">
        <v>1038</v>
      </c>
      <c r="C2290" s="8" t="s">
        <v>1847</v>
      </c>
      <c r="D2290" s="8" t="s">
        <v>1848</v>
      </c>
      <c r="E2290" s="4" t="s">
        <v>425</v>
      </c>
      <c r="F2290" s="8" t="s">
        <v>1849</v>
      </c>
      <c r="G2290" s="8" t="s">
        <v>1850</v>
      </c>
      <c r="H2290" s="8" t="s">
        <v>76</v>
      </c>
      <c r="I2290" s="8" t="s">
        <v>228</v>
      </c>
      <c r="J2290" s="8" t="s">
        <v>53</v>
      </c>
      <c r="K2290" s="8" t="s">
        <v>53</v>
      </c>
      <c r="L2290" s="8" t="s">
        <v>799</v>
      </c>
      <c r="M2290" s="8" t="s">
        <v>311</v>
      </c>
      <c r="N2290" s="8" t="s">
        <v>140</v>
      </c>
      <c r="O2290" s="8" t="s">
        <v>62</v>
      </c>
      <c r="P2290" s="8" t="s">
        <v>298</v>
      </c>
      <c r="Q2290" s="151" t="s">
        <v>298</v>
      </c>
      <c r="R2290" s="151" t="s">
        <v>298</v>
      </c>
      <c r="S2290" s="8" t="s">
        <v>1212</v>
      </c>
      <c r="T2290" s="143">
        <v>0.33800000000000002</v>
      </c>
      <c r="U2290" s="8" t="s">
        <v>1851</v>
      </c>
      <c r="V2290" s="147">
        <v>4.7E-2</v>
      </c>
      <c r="W2290" s="145">
        <v>6.7479999999999998E-2</v>
      </c>
      <c r="X2290" s="146" t="s">
        <v>614</v>
      </c>
      <c r="Z2290" s="143">
        <v>466044.14</v>
      </c>
      <c r="AA2290" s="143">
        <v>1</v>
      </c>
      <c r="AB2290" s="143">
        <v>100.94</v>
      </c>
      <c r="AC2290" s="8"/>
      <c r="AD2290" s="143">
        <v>470.42500000000001</v>
      </c>
      <c r="AE2290" s="8"/>
      <c r="AF2290" s="8"/>
      <c r="AG2290" s="8" t="s">
        <v>17</v>
      </c>
      <c r="AH2290" s="145">
        <v>2.7889999999999998E-3</v>
      </c>
      <c r="AI2290" s="145">
        <v>3.0899808953711503E-4</v>
      </c>
      <c r="AJ2290" s="145">
        <v>9.7920965548640402E-5</v>
      </c>
    </row>
    <row r="2291" spans="1:36" x14ac:dyDescent="0.2">
      <c r="A2291" s="8" t="s">
        <v>1224</v>
      </c>
      <c r="B2291" s="8">
        <v>1038</v>
      </c>
      <c r="C2291" s="8" t="s">
        <v>1847</v>
      </c>
      <c r="D2291" s="8" t="s">
        <v>1848</v>
      </c>
      <c r="E2291" s="4" t="s">
        <v>425</v>
      </c>
      <c r="F2291" s="8" t="s">
        <v>1852</v>
      </c>
      <c r="G2291" s="8" t="s">
        <v>1853</v>
      </c>
      <c r="H2291" s="8" t="s">
        <v>76</v>
      </c>
      <c r="I2291" s="8" t="s">
        <v>228</v>
      </c>
      <c r="J2291" s="8" t="s">
        <v>53</v>
      </c>
      <c r="K2291" s="8" t="s">
        <v>53</v>
      </c>
      <c r="L2291" s="8" t="s">
        <v>799</v>
      </c>
      <c r="M2291" s="8" t="s">
        <v>311</v>
      </c>
      <c r="N2291" s="8" t="s">
        <v>140</v>
      </c>
      <c r="O2291" s="8" t="s">
        <v>62</v>
      </c>
      <c r="P2291" s="8" t="s">
        <v>298</v>
      </c>
      <c r="Q2291" s="151" t="s">
        <v>298</v>
      </c>
      <c r="R2291" s="151" t="s">
        <v>298</v>
      </c>
      <c r="S2291" s="8" t="s">
        <v>1212</v>
      </c>
      <c r="T2291" s="143">
        <v>2.1629999999999998</v>
      </c>
      <c r="U2291" s="8" t="s">
        <v>1497</v>
      </c>
      <c r="V2291" s="147">
        <v>3.95E-2</v>
      </c>
      <c r="W2291" s="145">
        <v>7.1110000000000007E-2</v>
      </c>
      <c r="X2291" s="146" t="s">
        <v>614</v>
      </c>
      <c r="Z2291" s="143">
        <v>8925901</v>
      </c>
      <c r="AA2291" s="143">
        <v>1</v>
      </c>
      <c r="AB2291" s="143">
        <v>94.72</v>
      </c>
      <c r="AC2291" s="8"/>
      <c r="AD2291" s="143">
        <v>8454.6129999999994</v>
      </c>
      <c r="AE2291" s="8"/>
      <c r="AF2291" s="8"/>
      <c r="AG2291" s="8" t="s">
        <v>17</v>
      </c>
      <c r="AH2291" s="145">
        <v>1.0645999999999999E-2</v>
      </c>
      <c r="AI2291" s="145">
        <v>5.5534030868879501E-3</v>
      </c>
      <c r="AJ2291" s="145">
        <v>1.7598639304323301E-3</v>
      </c>
    </row>
    <row r="2292" spans="1:36" x14ac:dyDescent="0.2">
      <c r="A2292" s="8" t="s">
        <v>1224</v>
      </c>
      <c r="B2292" s="8">
        <v>1038</v>
      </c>
      <c r="C2292" s="8" t="s">
        <v>1854</v>
      </c>
      <c r="D2292" s="8" t="s">
        <v>1855</v>
      </c>
      <c r="E2292" s="4" t="s">
        <v>425</v>
      </c>
      <c r="F2292" s="8" t="s">
        <v>1856</v>
      </c>
      <c r="G2292" s="8" t="s">
        <v>1857</v>
      </c>
      <c r="H2292" s="8" t="s">
        <v>76</v>
      </c>
      <c r="I2292" s="8" t="s">
        <v>230</v>
      </c>
      <c r="J2292" s="8" t="s">
        <v>53</v>
      </c>
      <c r="K2292" s="8" t="s">
        <v>53</v>
      </c>
      <c r="L2292" s="8" t="s">
        <v>799</v>
      </c>
      <c r="M2292" s="8" t="s">
        <v>311</v>
      </c>
      <c r="N2292" s="8" t="s">
        <v>267</v>
      </c>
      <c r="O2292" s="8" t="s">
        <v>62</v>
      </c>
      <c r="P2292" s="8" t="s">
        <v>1461</v>
      </c>
      <c r="Q2292" s="8" t="s">
        <v>65</v>
      </c>
      <c r="R2292" s="8" t="s">
        <v>57</v>
      </c>
      <c r="S2292" s="8" t="s">
        <v>1212</v>
      </c>
      <c r="T2292" s="143">
        <v>3.43</v>
      </c>
      <c r="U2292" s="8" t="s">
        <v>1858</v>
      </c>
      <c r="V2292" s="147">
        <v>3.7699999999999997E-2</v>
      </c>
      <c r="W2292" s="145">
        <v>6.0260000000000001E-2</v>
      </c>
      <c r="X2292" s="146" t="s">
        <v>614</v>
      </c>
      <c r="Z2292" s="143">
        <v>2225744.21</v>
      </c>
      <c r="AA2292" s="143">
        <v>1</v>
      </c>
      <c r="AB2292" s="143">
        <v>102.31</v>
      </c>
      <c r="AC2292" s="8"/>
      <c r="AD2292" s="143">
        <v>2277.1590000000001</v>
      </c>
      <c r="AE2292" s="8"/>
      <c r="AF2292" s="8"/>
      <c r="AG2292" s="8" t="s">
        <v>17</v>
      </c>
      <c r="AH2292" s="145">
        <v>1.1646999999999999E-2</v>
      </c>
      <c r="AI2292" s="145">
        <v>1.4957492001771799E-3</v>
      </c>
      <c r="AJ2292" s="145">
        <v>4.74000360712146E-4</v>
      </c>
    </row>
    <row r="2293" spans="1:36" x14ac:dyDescent="0.2">
      <c r="A2293" s="8" t="s">
        <v>1224</v>
      </c>
      <c r="B2293" s="8">
        <v>1038</v>
      </c>
      <c r="C2293" s="8" t="s">
        <v>1854</v>
      </c>
      <c r="D2293" s="8" t="s">
        <v>1855</v>
      </c>
      <c r="E2293" s="4" t="s">
        <v>425</v>
      </c>
      <c r="F2293" s="8" t="s">
        <v>1859</v>
      </c>
      <c r="G2293" s="8" t="s">
        <v>1860</v>
      </c>
      <c r="H2293" s="8" t="s">
        <v>76</v>
      </c>
      <c r="I2293" s="8" t="s">
        <v>230</v>
      </c>
      <c r="J2293" s="8" t="s">
        <v>53</v>
      </c>
      <c r="K2293" s="8" t="s">
        <v>53</v>
      </c>
      <c r="L2293" s="8" t="s">
        <v>799</v>
      </c>
      <c r="M2293" s="8" t="s">
        <v>311</v>
      </c>
      <c r="N2293" s="8" t="s">
        <v>267</v>
      </c>
      <c r="O2293" s="8" t="s">
        <v>62</v>
      </c>
      <c r="P2293" s="8" t="s">
        <v>1461</v>
      </c>
      <c r="Q2293" s="8" t="s">
        <v>65</v>
      </c>
      <c r="R2293" s="8" t="s">
        <v>57</v>
      </c>
      <c r="S2293" s="8" t="s">
        <v>1212</v>
      </c>
      <c r="T2293" s="143">
        <v>0.76</v>
      </c>
      <c r="U2293" s="8" t="s">
        <v>1861</v>
      </c>
      <c r="V2293" s="147">
        <v>3.49E-2</v>
      </c>
      <c r="W2293" s="145">
        <v>6.6479999999999997E-2</v>
      </c>
      <c r="X2293" s="146" t="s">
        <v>614</v>
      </c>
      <c r="Z2293" s="143">
        <v>2757380.12</v>
      </c>
      <c r="AA2293" s="143">
        <v>1</v>
      </c>
      <c r="AB2293" s="143">
        <v>101.56</v>
      </c>
      <c r="AC2293" s="8"/>
      <c r="AD2293" s="143">
        <v>2800.395</v>
      </c>
      <c r="AE2293" s="8"/>
      <c r="AF2293" s="8"/>
      <c r="AG2293" s="8" t="s">
        <v>17</v>
      </c>
      <c r="AH2293" s="145">
        <v>3.284E-3</v>
      </c>
      <c r="AI2293" s="145">
        <v>1.8394363928116301E-3</v>
      </c>
      <c r="AJ2293" s="145">
        <v>5.8291424364223402E-4</v>
      </c>
    </row>
    <row r="2294" spans="1:36" x14ac:dyDescent="0.2">
      <c r="A2294" s="8" t="s">
        <v>1224</v>
      </c>
      <c r="B2294" s="8">
        <v>1038</v>
      </c>
      <c r="C2294" s="8" t="s">
        <v>1862</v>
      </c>
      <c r="D2294" s="8" t="s">
        <v>1863</v>
      </c>
      <c r="E2294" s="4" t="s">
        <v>425</v>
      </c>
      <c r="F2294" s="8" t="s">
        <v>1864</v>
      </c>
      <c r="G2294" s="8" t="s">
        <v>1865</v>
      </c>
      <c r="H2294" s="8" t="s">
        <v>76</v>
      </c>
      <c r="I2294" s="8" t="s">
        <v>229</v>
      </c>
      <c r="J2294" s="8" t="s">
        <v>53</v>
      </c>
      <c r="K2294" s="8" t="s">
        <v>53</v>
      </c>
      <c r="L2294" s="8" t="s">
        <v>799</v>
      </c>
      <c r="M2294" s="8" t="s">
        <v>311</v>
      </c>
      <c r="N2294" s="8" t="s">
        <v>629</v>
      </c>
      <c r="O2294" s="8" t="s">
        <v>62</v>
      </c>
      <c r="P2294" s="8" t="s">
        <v>1646</v>
      </c>
      <c r="Q2294" s="8" t="s">
        <v>70</v>
      </c>
      <c r="R2294" s="8" t="s">
        <v>57</v>
      </c>
      <c r="S2294" s="8" t="s">
        <v>1212</v>
      </c>
      <c r="T2294" s="143">
        <v>5.2309999999999999</v>
      </c>
      <c r="U2294" s="8" t="s">
        <v>1866</v>
      </c>
      <c r="V2294" s="147">
        <v>8.3999999999999995E-3</v>
      </c>
      <c r="W2294" s="145">
        <v>2.6040000000000001E-2</v>
      </c>
      <c r="X2294" s="146" t="s">
        <v>614</v>
      </c>
      <c r="Z2294" s="143">
        <v>10081910.35</v>
      </c>
      <c r="AA2294" s="143">
        <v>1</v>
      </c>
      <c r="AB2294" s="143">
        <v>101.26</v>
      </c>
      <c r="AC2294" s="8"/>
      <c r="AD2294" s="143">
        <v>10208.941999999999</v>
      </c>
      <c r="AE2294" s="8"/>
      <c r="AF2294" s="8"/>
      <c r="AG2294" s="8" t="s">
        <v>17</v>
      </c>
      <c r="AH2294" s="145">
        <v>2.2610000000000002E-2</v>
      </c>
      <c r="AI2294" s="145">
        <v>6.70573206445729E-3</v>
      </c>
      <c r="AJ2294" s="145">
        <v>2.12503501055875E-3</v>
      </c>
    </row>
    <row r="2295" spans="1:36" x14ac:dyDescent="0.2">
      <c r="A2295" s="8" t="s">
        <v>1224</v>
      </c>
      <c r="B2295" s="8">
        <v>1038</v>
      </c>
      <c r="C2295" s="8" t="s">
        <v>1862</v>
      </c>
      <c r="D2295" s="8" t="s">
        <v>1863</v>
      </c>
      <c r="E2295" s="4" t="s">
        <v>425</v>
      </c>
      <c r="F2295" s="8" t="s">
        <v>2870</v>
      </c>
      <c r="G2295" s="8" t="s">
        <v>2871</v>
      </c>
      <c r="H2295" s="8" t="s">
        <v>76</v>
      </c>
      <c r="I2295" s="8" t="s">
        <v>229</v>
      </c>
      <c r="J2295" s="8" t="s">
        <v>53</v>
      </c>
      <c r="K2295" s="8" t="s">
        <v>53</v>
      </c>
      <c r="L2295" s="8" t="s">
        <v>799</v>
      </c>
      <c r="M2295" s="8" t="s">
        <v>311</v>
      </c>
      <c r="N2295" s="8" t="s">
        <v>629</v>
      </c>
      <c r="O2295" s="8" t="s">
        <v>62</v>
      </c>
      <c r="P2295" s="8" t="s">
        <v>1637</v>
      </c>
      <c r="Q2295" s="8" t="s">
        <v>70</v>
      </c>
      <c r="R2295" s="8" t="s">
        <v>57</v>
      </c>
      <c r="S2295" s="8" t="s">
        <v>1212</v>
      </c>
      <c r="T2295" s="143">
        <v>6.3</v>
      </c>
      <c r="U2295" s="8" t="s">
        <v>2872</v>
      </c>
      <c r="V2295" s="147">
        <v>1.4999999999999999E-2</v>
      </c>
      <c r="W2295" s="145">
        <v>3.04E-2</v>
      </c>
      <c r="X2295" s="146" t="s">
        <v>614</v>
      </c>
      <c r="Z2295" s="143">
        <v>117803.82</v>
      </c>
      <c r="AA2295" s="143">
        <v>1</v>
      </c>
      <c r="AB2295" s="143">
        <v>98</v>
      </c>
      <c r="AC2295" s="8"/>
      <c r="AD2295" s="143">
        <v>115.44799999999999</v>
      </c>
      <c r="AE2295" s="8"/>
      <c r="AF2295" s="8"/>
      <c r="AG2295" s="8" t="s">
        <v>17</v>
      </c>
      <c r="AH2295" s="145">
        <v>4.4999999999999999E-4</v>
      </c>
      <c r="AI2295" s="145">
        <v>7.5831717346161001E-5</v>
      </c>
      <c r="AJ2295" s="145">
        <v>2.40309413979589E-5</v>
      </c>
    </row>
    <row r="2296" spans="1:36" x14ac:dyDescent="0.2">
      <c r="A2296" s="8" t="s">
        <v>1224</v>
      </c>
      <c r="B2296" s="8">
        <v>1038</v>
      </c>
      <c r="C2296" s="8" t="s">
        <v>1867</v>
      </c>
      <c r="D2296" s="8" t="s">
        <v>1868</v>
      </c>
      <c r="E2296" s="4" t="s">
        <v>425</v>
      </c>
      <c r="F2296" s="8" t="s">
        <v>1869</v>
      </c>
      <c r="G2296" s="8" t="s">
        <v>1870</v>
      </c>
      <c r="H2296" s="8" t="s">
        <v>76</v>
      </c>
      <c r="I2296" s="8" t="s">
        <v>601</v>
      </c>
      <c r="J2296" s="8" t="s">
        <v>53</v>
      </c>
      <c r="K2296" s="8" t="s">
        <v>53</v>
      </c>
      <c r="L2296" s="8" t="s">
        <v>799</v>
      </c>
      <c r="M2296" s="8" t="s">
        <v>311</v>
      </c>
      <c r="N2296" s="8" t="s">
        <v>269</v>
      </c>
      <c r="O2296" s="8" t="s">
        <v>62</v>
      </c>
      <c r="P2296" s="8" t="s">
        <v>1523</v>
      </c>
      <c r="Q2296" s="8" t="s">
        <v>65</v>
      </c>
      <c r="R2296" s="8" t="s">
        <v>57</v>
      </c>
      <c r="S2296" s="8" t="s">
        <v>1212</v>
      </c>
      <c r="T2296" s="143">
        <v>3.7519999999999998</v>
      </c>
      <c r="U2296" s="8" t="s">
        <v>1871</v>
      </c>
      <c r="V2296" s="147">
        <v>2.8000000000000001E-2</v>
      </c>
      <c r="W2296" s="145">
        <v>2.7320000000000001E-2</v>
      </c>
      <c r="X2296" s="146" t="s">
        <v>614</v>
      </c>
      <c r="Z2296" s="143">
        <v>606480</v>
      </c>
      <c r="AA2296" s="143">
        <v>1</v>
      </c>
      <c r="AB2296" s="143">
        <v>100.5</v>
      </c>
      <c r="AC2296" s="8"/>
      <c r="AD2296" s="143">
        <v>609.51199999999994</v>
      </c>
      <c r="AE2296" s="8"/>
      <c r="AF2296" s="8"/>
      <c r="AG2296" s="8" t="s">
        <v>17</v>
      </c>
      <c r="AH2296" s="145">
        <v>4.0429999999999997E-3</v>
      </c>
      <c r="AI2296" s="145">
        <v>4.0035751756156701E-4</v>
      </c>
      <c r="AJ2296" s="145">
        <v>1.26872611876057E-4</v>
      </c>
    </row>
    <row r="2297" spans="1:36" x14ac:dyDescent="0.2">
      <c r="A2297" s="8" t="s">
        <v>1224</v>
      </c>
      <c r="B2297" s="8">
        <v>1038</v>
      </c>
      <c r="C2297" s="8" t="s">
        <v>1872</v>
      </c>
      <c r="D2297" s="8" t="s">
        <v>1873</v>
      </c>
      <c r="E2297" s="4" t="s">
        <v>425</v>
      </c>
      <c r="F2297" s="8" t="s">
        <v>1874</v>
      </c>
      <c r="G2297" s="8" t="s">
        <v>1875</v>
      </c>
      <c r="H2297" s="8" t="s">
        <v>76</v>
      </c>
      <c r="I2297" s="8" t="s">
        <v>228</v>
      </c>
      <c r="J2297" s="8" t="s">
        <v>53</v>
      </c>
      <c r="K2297" s="8" t="s">
        <v>53</v>
      </c>
      <c r="L2297" s="8" t="s">
        <v>799</v>
      </c>
      <c r="M2297" s="8" t="s">
        <v>311</v>
      </c>
      <c r="N2297" s="8" t="s">
        <v>269</v>
      </c>
      <c r="O2297" s="8" t="s">
        <v>62</v>
      </c>
      <c r="P2297" s="8" t="s">
        <v>1637</v>
      </c>
      <c r="Q2297" s="8" t="s">
        <v>70</v>
      </c>
      <c r="R2297" s="8" t="s">
        <v>57</v>
      </c>
      <c r="S2297" s="8" t="s">
        <v>1212</v>
      </c>
      <c r="T2297" s="143">
        <v>7.2050000000000001</v>
      </c>
      <c r="U2297" s="8" t="s">
        <v>1876</v>
      </c>
      <c r="V2297" s="147">
        <v>2.5000000000000001E-2</v>
      </c>
      <c r="W2297" s="145">
        <v>5.4949999999999999E-2</v>
      </c>
      <c r="X2297" s="146" t="s">
        <v>614</v>
      </c>
      <c r="Z2297" s="143">
        <v>4549510</v>
      </c>
      <c r="AA2297" s="143">
        <v>1</v>
      </c>
      <c r="AB2297" s="143">
        <v>81.239999999999995</v>
      </c>
      <c r="AC2297" s="8"/>
      <c r="AD2297" s="143">
        <v>3696.0219999999999</v>
      </c>
      <c r="AE2297" s="8"/>
      <c r="AF2297" s="8"/>
      <c r="AG2297" s="8" t="s">
        <v>17</v>
      </c>
      <c r="AH2297" s="145">
        <v>3.411E-3</v>
      </c>
      <c r="AI2297" s="145">
        <v>2.42772774162718E-3</v>
      </c>
      <c r="AJ2297" s="145">
        <v>7.6934276488722496E-4</v>
      </c>
    </row>
    <row r="2298" spans="1:36" x14ac:dyDescent="0.2">
      <c r="A2298" s="8" t="s">
        <v>1224</v>
      </c>
      <c r="B2298" s="8">
        <v>1038</v>
      </c>
      <c r="C2298" s="8" t="s">
        <v>1205</v>
      </c>
      <c r="D2298" s="8" t="s">
        <v>1877</v>
      </c>
      <c r="E2298" s="4" t="s">
        <v>425</v>
      </c>
      <c r="F2298" s="8" t="s">
        <v>1878</v>
      </c>
      <c r="G2298" s="8" t="s">
        <v>1879</v>
      </c>
      <c r="H2298" s="8" t="s">
        <v>76</v>
      </c>
      <c r="I2298" s="8" t="s">
        <v>229</v>
      </c>
      <c r="J2298" s="8" t="s">
        <v>53</v>
      </c>
      <c r="K2298" s="8" t="s">
        <v>53</v>
      </c>
      <c r="L2298" s="8" t="s">
        <v>799</v>
      </c>
      <c r="M2298" s="8" t="s">
        <v>311</v>
      </c>
      <c r="N2298" s="8" t="s">
        <v>256</v>
      </c>
      <c r="O2298" s="8" t="s">
        <v>62</v>
      </c>
      <c r="P2298" s="8" t="s">
        <v>1343</v>
      </c>
      <c r="Q2298" s="8" t="s">
        <v>70</v>
      </c>
      <c r="R2298" s="8" t="s">
        <v>57</v>
      </c>
      <c r="S2298" s="8" t="s">
        <v>1212</v>
      </c>
      <c r="T2298" s="143">
        <v>1.23</v>
      </c>
      <c r="U2298" s="8" t="s">
        <v>1609</v>
      </c>
      <c r="V2298" s="147">
        <v>8.3000000000000001E-3</v>
      </c>
      <c r="W2298" s="145">
        <v>1.3979999999999999E-2</v>
      </c>
      <c r="X2298" s="146" t="s">
        <v>614</v>
      </c>
      <c r="Z2298" s="143">
        <v>33933214</v>
      </c>
      <c r="AA2298" s="143">
        <v>1</v>
      </c>
      <c r="AB2298" s="143">
        <v>111.66</v>
      </c>
      <c r="AC2298" s="8"/>
      <c r="AD2298" s="143">
        <v>37889.826999999997</v>
      </c>
      <c r="AE2298" s="8"/>
      <c r="AF2298" s="8"/>
      <c r="AG2298" s="8" t="s">
        <v>17</v>
      </c>
      <c r="AH2298" s="145">
        <v>1.1155E-2</v>
      </c>
      <c r="AI2298" s="145">
        <v>2.4887889039548201E-2</v>
      </c>
      <c r="AJ2298" s="145">
        <v>7.8869294268800409E-3</v>
      </c>
    </row>
    <row r="2299" spans="1:36" x14ac:dyDescent="0.2">
      <c r="A2299" s="8" t="s">
        <v>1224</v>
      </c>
      <c r="B2299" s="8">
        <v>1038</v>
      </c>
      <c r="C2299" s="8" t="s">
        <v>1205</v>
      </c>
      <c r="D2299" s="8" t="s">
        <v>1877</v>
      </c>
      <c r="E2299" s="4" t="s">
        <v>425</v>
      </c>
      <c r="F2299" s="8" t="s">
        <v>1880</v>
      </c>
      <c r="G2299" s="8" t="s">
        <v>1881</v>
      </c>
      <c r="H2299" s="8" t="s">
        <v>76</v>
      </c>
      <c r="I2299" s="8" t="s">
        <v>229</v>
      </c>
      <c r="J2299" s="8" t="s">
        <v>53</v>
      </c>
      <c r="K2299" s="8" t="s">
        <v>53</v>
      </c>
      <c r="L2299" s="8" t="s">
        <v>799</v>
      </c>
      <c r="M2299" s="8" t="s">
        <v>311</v>
      </c>
      <c r="N2299" s="8" t="s">
        <v>256</v>
      </c>
      <c r="O2299" s="8" t="s">
        <v>62</v>
      </c>
      <c r="P2299" s="8" t="s">
        <v>1207</v>
      </c>
      <c r="Q2299" s="8" t="s">
        <v>65</v>
      </c>
      <c r="R2299" s="8" t="s">
        <v>57</v>
      </c>
      <c r="S2299" s="8" t="s">
        <v>1212</v>
      </c>
      <c r="T2299" s="143">
        <v>3.07</v>
      </c>
      <c r="U2299" s="8" t="s">
        <v>1882</v>
      </c>
      <c r="V2299" s="147">
        <v>1.8599999999999998E-2</v>
      </c>
      <c r="W2299" s="145">
        <v>1.8350000000000002E-2</v>
      </c>
      <c r="X2299" s="146" t="s">
        <v>614</v>
      </c>
      <c r="Z2299" s="143">
        <v>262039</v>
      </c>
      <c r="AA2299" s="143">
        <v>1</v>
      </c>
      <c r="AB2299" s="143">
        <v>100.55</v>
      </c>
      <c r="AC2299" s="8"/>
      <c r="AD2299" s="143">
        <v>263.48</v>
      </c>
      <c r="AE2299" s="8"/>
      <c r="AF2299" s="8"/>
      <c r="AG2299" s="8" t="s">
        <v>17</v>
      </c>
      <c r="AH2299" s="145">
        <v>2.13E-4</v>
      </c>
      <c r="AI2299" s="145">
        <v>1.73066675269952E-4</v>
      </c>
      <c r="AJ2299" s="145">
        <v>5.4844533091170402E-5</v>
      </c>
    </row>
    <row r="2300" spans="1:36" x14ac:dyDescent="0.2">
      <c r="A2300" s="8" t="s">
        <v>1224</v>
      </c>
      <c r="B2300" s="8">
        <v>1038</v>
      </c>
      <c r="C2300" s="8" t="s">
        <v>1205</v>
      </c>
      <c r="D2300" s="8" t="s">
        <v>1877</v>
      </c>
      <c r="E2300" s="4" t="s">
        <v>425</v>
      </c>
      <c r="F2300" s="8" t="s">
        <v>1883</v>
      </c>
      <c r="G2300" s="8" t="s">
        <v>1884</v>
      </c>
      <c r="H2300" s="8" t="s">
        <v>76</v>
      </c>
      <c r="I2300" s="8" t="s">
        <v>229</v>
      </c>
      <c r="J2300" s="8" t="s">
        <v>53</v>
      </c>
      <c r="K2300" s="8" t="s">
        <v>53</v>
      </c>
      <c r="L2300" s="8" t="s">
        <v>799</v>
      </c>
      <c r="M2300" s="8" t="s">
        <v>311</v>
      </c>
      <c r="N2300" s="8" t="s">
        <v>256</v>
      </c>
      <c r="O2300" s="8" t="s">
        <v>62</v>
      </c>
      <c r="P2300" s="8" t="s">
        <v>1207</v>
      </c>
      <c r="Q2300" s="8" t="s">
        <v>65</v>
      </c>
      <c r="R2300" s="8" t="s">
        <v>57</v>
      </c>
      <c r="S2300" s="8" t="s">
        <v>1212</v>
      </c>
      <c r="T2300" s="143">
        <v>3.6459999999999999</v>
      </c>
      <c r="U2300" s="8" t="s">
        <v>1885</v>
      </c>
      <c r="V2300" s="147">
        <v>1E-3</v>
      </c>
      <c r="W2300" s="145">
        <v>1.8010000000000002E-2</v>
      </c>
      <c r="X2300" s="146" t="s">
        <v>614</v>
      </c>
      <c r="Z2300" s="143">
        <v>41504356</v>
      </c>
      <c r="AA2300" s="143">
        <v>1</v>
      </c>
      <c r="AB2300" s="143">
        <v>102.55</v>
      </c>
      <c r="AC2300" s="8"/>
      <c r="AD2300" s="143">
        <v>42562.716999999997</v>
      </c>
      <c r="AE2300" s="8"/>
      <c r="AF2300" s="8"/>
      <c r="AG2300" s="8" t="s">
        <v>17</v>
      </c>
      <c r="AH2300" s="145">
        <v>1.323E-2</v>
      </c>
      <c r="AI2300" s="145">
        <v>2.7957271665061099E-2</v>
      </c>
      <c r="AJ2300" s="145">
        <v>8.8596115259139997E-3</v>
      </c>
    </row>
    <row r="2301" spans="1:36" x14ac:dyDescent="0.2">
      <c r="A2301" s="8" t="s">
        <v>1224</v>
      </c>
      <c r="B2301" s="8">
        <v>1038</v>
      </c>
      <c r="C2301" s="8" t="s">
        <v>1205</v>
      </c>
      <c r="D2301" s="8" t="s">
        <v>1877</v>
      </c>
      <c r="E2301" s="4" t="s">
        <v>425</v>
      </c>
      <c r="F2301" s="8" t="s">
        <v>1886</v>
      </c>
      <c r="G2301" s="8" t="s">
        <v>1887</v>
      </c>
      <c r="H2301" s="8" t="s">
        <v>76</v>
      </c>
      <c r="I2301" s="8" t="s">
        <v>229</v>
      </c>
      <c r="J2301" s="8" t="s">
        <v>53</v>
      </c>
      <c r="K2301" s="8" t="s">
        <v>53</v>
      </c>
      <c r="L2301" s="8" t="s">
        <v>799</v>
      </c>
      <c r="M2301" s="8" t="s">
        <v>311</v>
      </c>
      <c r="N2301" s="8" t="s">
        <v>256</v>
      </c>
      <c r="O2301" s="8" t="s">
        <v>62</v>
      </c>
      <c r="P2301" s="8" t="s">
        <v>1207</v>
      </c>
      <c r="Q2301" s="8" t="s">
        <v>65</v>
      </c>
      <c r="R2301" s="8" t="s">
        <v>57</v>
      </c>
      <c r="S2301" s="8" t="s">
        <v>1212</v>
      </c>
      <c r="T2301" s="143">
        <v>5.6390000000000002</v>
      </c>
      <c r="U2301" s="8" t="s">
        <v>1888</v>
      </c>
      <c r="V2301" s="147">
        <v>1E-3</v>
      </c>
      <c r="W2301" s="145">
        <v>2.069E-2</v>
      </c>
      <c r="X2301" s="146" t="s">
        <v>614</v>
      </c>
      <c r="Z2301" s="143">
        <v>2448899</v>
      </c>
      <c r="AA2301" s="143">
        <v>1</v>
      </c>
      <c r="AB2301" s="143">
        <v>97.7</v>
      </c>
      <c r="AC2301" s="8"/>
      <c r="AD2301" s="143">
        <v>2392.5740000000001</v>
      </c>
      <c r="AE2301" s="8"/>
      <c r="AF2301" s="8"/>
      <c r="AG2301" s="8" t="s">
        <v>17</v>
      </c>
      <c r="AH2301" s="145">
        <v>2.4629999999999999E-3</v>
      </c>
      <c r="AI2301" s="145">
        <v>1.57155968695276E-3</v>
      </c>
      <c r="AJ2301" s="145">
        <v>4.9802457417863499E-4</v>
      </c>
    </row>
    <row r="2302" spans="1:36" x14ac:dyDescent="0.2">
      <c r="A2302" s="8" t="s">
        <v>1224</v>
      </c>
      <c r="B2302" s="8">
        <v>1038</v>
      </c>
      <c r="C2302" s="8" t="s">
        <v>1889</v>
      </c>
      <c r="D2302" s="8" t="s">
        <v>1890</v>
      </c>
      <c r="E2302" s="4" t="s">
        <v>425</v>
      </c>
      <c r="F2302" s="8" t="s">
        <v>1891</v>
      </c>
      <c r="G2302" s="8" t="s">
        <v>1892</v>
      </c>
      <c r="H2302" s="8" t="s">
        <v>76</v>
      </c>
      <c r="I2302" s="8" t="s">
        <v>229</v>
      </c>
      <c r="J2302" s="8" t="s">
        <v>53</v>
      </c>
      <c r="K2302" s="8" t="s">
        <v>53</v>
      </c>
      <c r="L2302" s="8" t="s">
        <v>799</v>
      </c>
      <c r="M2302" s="8" t="s">
        <v>311</v>
      </c>
      <c r="N2302" s="8" t="s">
        <v>140</v>
      </c>
      <c r="O2302" s="8" t="s">
        <v>62</v>
      </c>
      <c r="P2302" s="8" t="s">
        <v>298</v>
      </c>
      <c r="Q2302" s="151" t="s">
        <v>298</v>
      </c>
      <c r="R2302" s="151" t="s">
        <v>298</v>
      </c>
      <c r="S2302" s="8" t="s">
        <v>1212</v>
      </c>
      <c r="T2302" s="143">
        <v>0.90300000000000002</v>
      </c>
      <c r="U2302" s="8" t="s">
        <v>1893</v>
      </c>
      <c r="V2302" s="147">
        <v>0.05</v>
      </c>
      <c r="W2302" s="145">
        <v>2.0250000000000001E-2</v>
      </c>
      <c r="X2302" s="146" t="s">
        <v>614</v>
      </c>
      <c r="Z2302" s="143">
        <v>2352209.2599999998</v>
      </c>
      <c r="AA2302" s="143">
        <v>1</v>
      </c>
      <c r="AB2302" s="143">
        <v>118</v>
      </c>
      <c r="AC2302" s="8"/>
      <c r="AD2302" s="143">
        <v>2775.607</v>
      </c>
      <c r="AE2302" s="8"/>
      <c r="AF2302" s="8"/>
      <c r="AG2302" s="8" t="s">
        <v>17</v>
      </c>
      <c r="AH2302" s="145">
        <v>1.3105E-2</v>
      </c>
      <c r="AI2302" s="145">
        <v>1.82315421136688E-3</v>
      </c>
      <c r="AJ2302" s="145">
        <v>5.7775444821859395E-4</v>
      </c>
    </row>
    <row r="2303" spans="1:36" x14ac:dyDescent="0.2">
      <c r="A2303" s="8" t="s">
        <v>1224</v>
      </c>
      <c r="B2303" s="8">
        <v>1038</v>
      </c>
      <c r="C2303" s="8" t="s">
        <v>1889</v>
      </c>
      <c r="D2303" s="8" t="s">
        <v>1890</v>
      </c>
      <c r="E2303" s="4" t="s">
        <v>425</v>
      </c>
      <c r="F2303" s="8" t="s">
        <v>1894</v>
      </c>
      <c r="G2303" s="8" t="s">
        <v>1892</v>
      </c>
      <c r="H2303" s="8" t="s">
        <v>76</v>
      </c>
      <c r="I2303" s="8" t="s">
        <v>229</v>
      </c>
      <c r="J2303" s="8" t="s">
        <v>53</v>
      </c>
      <c r="K2303" s="8" t="s">
        <v>53</v>
      </c>
      <c r="L2303" s="151" t="s">
        <v>54</v>
      </c>
      <c r="M2303" s="8" t="s">
        <v>311</v>
      </c>
      <c r="N2303" s="8" t="s">
        <v>140</v>
      </c>
      <c r="O2303" s="8" t="s">
        <v>62</v>
      </c>
      <c r="P2303" s="8" t="s">
        <v>298</v>
      </c>
      <c r="Q2303" s="151" t="s">
        <v>298</v>
      </c>
      <c r="R2303" s="151" t="s">
        <v>298</v>
      </c>
      <c r="S2303" s="8" t="s">
        <v>1212</v>
      </c>
      <c r="T2303" s="143">
        <v>0.90300000000000002</v>
      </c>
      <c r="U2303" s="8" t="s">
        <v>1893</v>
      </c>
      <c r="V2303" s="147">
        <v>0.05</v>
      </c>
      <c r="W2303" s="145">
        <v>2.0250000000000001E-2</v>
      </c>
      <c r="X2303" s="146" t="s">
        <v>614</v>
      </c>
      <c r="Z2303" s="143">
        <v>977000</v>
      </c>
      <c r="AA2303" s="143">
        <v>1</v>
      </c>
      <c r="AB2303" s="143">
        <v>118</v>
      </c>
      <c r="AC2303" s="8"/>
      <c r="AD2303" s="143">
        <v>1125.5650000000001</v>
      </c>
      <c r="AE2303" s="8"/>
      <c r="AF2303" s="8"/>
      <c r="AG2303" s="8" t="s">
        <v>17</v>
      </c>
      <c r="AH2303" s="145">
        <v>0</v>
      </c>
      <c r="AI2303" s="145">
        <v>7.3932599873219405E-4</v>
      </c>
      <c r="AJ2303" s="145">
        <v>2.34291143222016E-4</v>
      </c>
    </row>
    <row r="2304" spans="1:36" x14ac:dyDescent="0.2">
      <c r="A2304" s="8" t="s">
        <v>1224</v>
      </c>
      <c r="B2304" s="8">
        <v>1038</v>
      </c>
      <c r="C2304" s="8" t="s">
        <v>1895</v>
      </c>
      <c r="D2304" s="8" t="s">
        <v>1896</v>
      </c>
      <c r="E2304" s="4" t="s">
        <v>425</v>
      </c>
      <c r="F2304" s="8" t="s">
        <v>1897</v>
      </c>
      <c r="G2304" s="8" t="s">
        <v>1898</v>
      </c>
      <c r="H2304" s="8" t="s">
        <v>76</v>
      </c>
      <c r="I2304" s="8" t="s">
        <v>228</v>
      </c>
      <c r="J2304" s="8" t="s">
        <v>53</v>
      </c>
      <c r="K2304" s="8" t="s">
        <v>53</v>
      </c>
      <c r="L2304" s="8" t="s">
        <v>799</v>
      </c>
      <c r="M2304" s="8" t="s">
        <v>311</v>
      </c>
      <c r="N2304" s="8" t="s">
        <v>140</v>
      </c>
      <c r="O2304" s="8" t="s">
        <v>62</v>
      </c>
      <c r="P2304" s="8" t="s">
        <v>298</v>
      </c>
      <c r="Q2304" s="151" t="s">
        <v>298</v>
      </c>
      <c r="R2304" s="151" t="s">
        <v>298</v>
      </c>
      <c r="S2304" s="8" t="s">
        <v>1212</v>
      </c>
      <c r="T2304" s="143">
        <v>2.0499999999999998</v>
      </c>
      <c r="U2304" s="8" t="s">
        <v>1410</v>
      </c>
      <c r="V2304" s="147">
        <v>7.0000000000000007E-2</v>
      </c>
      <c r="W2304" s="145">
        <v>8.2720000000000002E-2</v>
      </c>
      <c r="X2304" s="146" t="s">
        <v>614</v>
      </c>
      <c r="Z2304" s="143">
        <v>1220539.51</v>
      </c>
      <c r="AA2304" s="143">
        <v>1</v>
      </c>
      <c r="AB2304" s="143">
        <v>97.87</v>
      </c>
      <c r="AC2304" s="8"/>
      <c r="AD2304" s="143">
        <v>1194.5419999999999</v>
      </c>
      <c r="AE2304" s="8"/>
      <c r="AF2304" s="8"/>
      <c r="AG2304" s="8" t="s">
        <v>17</v>
      </c>
      <c r="AH2304" s="145">
        <v>1.4924E-2</v>
      </c>
      <c r="AI2304" s="145">
        <v>7.8463354826648405E-4</v>
      </c>
      <c r="AJ2304" s="145">
        <v>2.48649028099837E-4</v>
      </c>
    </row>
    <row r="2305" spans="1:36" x14ac:dyDescent="0.2">
      <c r="A2305" s="8" t="s">
        <v>1224</v>
      </c>
      <c r="B2305" s="8">
        <v>1038</v>
      </c>
      <c r="C2305" s="8" t="s">
        <v>1899</v>
      </c>
      <c r="D2305" s="8" t="s">
        <v>1900</v>
      </c>
      <c r="E2305" s="4" t="s">
        <v>425</v>
      </c>
      <c r="F2305" s="8" t="s">
        <v>1901</v>
      </c>
      <c r="G2305" s="8" t="s">
        <v>1902</v>
      </c>
      <c r="H2305" s="8" t="s">
        <v>76</v>
      </c>
      <c r="I2305" s="8" t="s">
        <v>228</v>
      </c>
      <c r="J2305" s="8" t="s">
        <v>53</v>
      </c>
      <c r="K2305" s="8" t="s">
        <v>53</v>
      </c>
      <c r="L2305" s="8" t="s">
        <v>799</v>
      </c>
      <c r="M2305" s="8" t="s">
        <v>311</v>
      </c>
      <c r="N2305" s="8" t="s">
        <v>686</v>
      </c>
      <c r="O2305" s="8" t="s">
        <v>62</v>
      </c>
      <c r="P2305" s="8" t="s">
        <v>298</v>
      </c>
      <c r="Q2305" s="151" t="s">
        <v>298</v>
      </c>
      <c r="R2305" s="151" t="s">
        <v>298</v>
      </c>
      <c r="S2305" s="8" t="s">
        <v>1212</v>
      </c>
      <c r="T2305" s="143">
        <v>1.218</v>
      </c>
      <c r="U2305" s="8" t="s">
        <v>1424</v>
      </c>
      <c r="V2305" s="147">
        <v>3.5000000000000003E-2</v>
      </c>
      <c r="W2305" s="145">
        <v>4.5440000000000001E-2</v>
      </c>
      <c r="X2305" s="146" t="s">
        <v>614</v>
      </c>
      <c r="Z2305" s="143">
        <v>580996.80000000005</v>
      </c>
      <c r="AA2305" s="143">
        <v>1</v>
      </c>
      <c r="AB2305" s="143">
        <v>99.69</v>
      </c>
      <c r="AC2305" s="8"/>
      <c r="AD2305" s="143">
        <v>579.19600000000003</v>
      </c>
      <c r="AE2305" s="8"/>
      <c r="AF2305" s="8"/>
      <c r="AG2305" s="8" t="s">
        <v>17</v>
      </c>
      <c r="AH2305" s="145">
        <v>4.8419999999999999E-3</v>
      </c>
      <c r="AI2305" s="145">
        <v>3.8044403461829599E-4</v>
      </c>
      <c r="AJ2305" s="145">
        <v>1.20562063224567E-4</v>
      </c>
    </row>
    <row r="2306" spans="1:36" x14ac:dyDescent="0.2">
      <c r="A2306" s="8" t="s">
        <v>1224</v>
      </c>
      <c r="B2306" s="8">
        <v>1038</v>
      </c>
      <c r="C2306" s="8" t="s">
        <v>1903</v>
      </c>
      <c r="D2306" s="8" t="s">
        <v>1904</v>
      </c>
      <c r="E2306" s="4" t="s">
        <v>425</v>
      </c>
      <c r="F2306" s="8" t="s">
        <v>1905</v>
      </c>
      <c r="G2306" s="8" t="s">
        <v>1906</v>
      </c>
      <c r="H2306" s="8" t="s">
        <v>76</v>
      </c>
      <c r="I2306" s="8" t="s">
        <v>229</v>
      </c>
      <c r="J2306" s="8" t="s">
        <v>53</v>
      </c>
      <c r="K2306" s="8" t="s">
        <v>53</v>
      </c>
      <c r="L2306" s="8" t="s">
        <v>799</v>
      </c>
      <c r="M2306" s="8" t="s">
        <v>311</v>
      </c>
      <c r="N2306" s="8" t="s">
        <v>629</v>
      </c>
      <c r="O2306" s="8" t="s">
        <v>62</v>
      </c>
      <c r="P2306" s="8" t="s">
        <v>298</v>
      </c>
      <c r="Q2306" s="151" t="s">
        <v>298</v>
      </c>
      <c r="R2306" s="151" t="s">
        <v>298</v>
      </c>
      <c r="S2306" s="8" t="s">
        <v>1212</v>
      </c>
      <c r="T2306" s="143">
        <v>3.28</v>
      </c>
      <c r="U2306" s="8" t="s">
        <v>1776</v>
      </c>
      <c r="V2306" s="147">
        <v>6.0999999999999999E-2</v>
      </c>
      <c r="W2306" s="145">
        <v>5.0209999999999998E-2</v>
      </c>
      <c r="X2306" s="146" t="s">
        <v>614</v>
      </c>
      <c r="Z2306" s="143">
        <v>1618000</v>
      </c>
      <c r="AA2306" s="143">
        <v>1</v>
      </c>
      <c r="AB2306" s="143">
        <v>104.86</v>
      </c>
      <c r="AC2306" s="8"/>
      <c r="AD2306" s="143">
        <v>1696.635</v>
      </c>
      <c r="AE2306" s="8"/>
      <c r="AF2306" s="8"/>
      <c r="AG2306" s="8" t="s">
        <v>17</v>
      </c>
      <c r="AH2306" s="145">
        <v>1.908E-2</v>
      </c>
      <c r="AI2306" s="145">
        <v>1.1144326132439099E-3</v>
      </c>
      <c r="AJ2306" s="145">
        <v>3.5316178715283098E-4</v>
      </c>
    </row>
    <row r="2307" spans="1:36" x14ac:dyDescent="0.2">
      <c r="A2307" s="8" t="s">
        <v>1224</v>
      </c>
      <c r="B2307" s="8">
        <v>1038</v>
      </c>
      <c r="C2307" s="8" t="s">
        <v>1903</v>
      </c>
      <c r="D2307" s="8" t="s">
        <v>1904</v>
      </c>
      <c r="E2307" s="4" t="s">
        <v>425</v>
      </c>
      <c r="F2307" s="8" t="s">
        <v>1907</v>
      </c>
      <c r="G2307" s="8" t="s">
        <v>1908</v>
      </c>
      <c r="H2307" s="8" t="s">
        <v>76</v>
      </c>
      <c r="I2307" s="8" t="s">
        <v>229</v>
      </c>
      <c r="J2307" s="8" t="s">
        <v>53</v>
      </c>
      <c r="K2307" s="8" t="s">
        <v>53</v>
      </c>
      <c r="L2307" s="8" t="s">
        <v>799</v>
      </c>
      <c r="M2307" s="8" t="s">
        <v>311</v>
      </c>
      <c r="N2307" s="8" t="s">
        <v>629</v>
      </c>
      <c r="O2307" s="8" t="s">
        <v>62</v>
      </c>
      <c r="P2307" s="8" t="s">
        <v>298</v>
      </c>
      <c r="Q2307" s="151" t="s">
        <v>298</v>
      </c>
      <c r="R2307" s="151" t="s">
        <v>298</v>
      </c>
      <c r="S2307" s="8" t="s">
        <v>1212</v>
      </c>
      <c r="T2307" s="143">
        <v>3.2789999999999999</v>
      </c>
      <c r="U2307" s="8" t="s">
        <v>1466</v>
      </c>
      <c r="V2307" s="147">
        <v>0.06</v>
      </c>
      <c r="W2307" s="145">
        <v>4.8050000000000002E-2</v>
      </c>
      <c r="X2307" s="146" t="s">
        <v>614</v>
      </c>
      <c r="Z2307" s="143">
        <v>1082682</v>
      </c>
      <c r="AA2307" s="143">
        <v>1</v>
      </c>
      <c r="AB2307" s="143">
        <v>106.85</v>
      </c>
      <c r="AC2307" s="8"/>
      <c r="AD2307" s="143">
        <v>1156.846</v>
      </c>
      <c r="AE2307" s="8"/>
      <c r="AF2307" s="8"/>
      <c r="AG2307" s="8" t="s">
        <v>17</v>
      </c>
      <c r="AH2307" s="145">
        <v>1.1278E-2</v>
      </c>
      <c r="AI2307" s="145">
        <v>7.5987277610734504E-4</v>
      </c>
      <c r="AJ2307" s="145">
        <v>2.4080238179472599E-4</v>
      </c>
    </row>
    <row r="2308" spans="1:36" x14ac:dyDescent="0.2">
      <c r="A2308" s="8" t="s">
        <v>1224</v>
      </c>
      <c r="B2308" s="8">
        <v>1038</v>
      </c>
      <c r="C2308" s="8" t="s">
        <v>1909</v>
      </c>
      <c r="D2308" s="8" t="s">
        <v>1910</v>
      </c>
      <c r="E2308" s="4" t="s">
        <v>425</v>
      </c>
      <c r="F2308" s="8" t="s">
        <v>1911</v>
      </c>
      <c r="G2308" s="8" t="s">
        <v>1912</v>
      </c>
      <c r="H2308" s="8" t="s">
        <v>76</v>
      </c>
      <c r="I2308" s="8" t="s">
        <v>229</v>
      </c>
      <c r="J2308" s="8" t="s">
        <v>53</v>
      </c>
      <c r="K2308" s="8" t="s">
        <v>53</v>
      </c>
      <c r="L2308" s="8" t="s">
        <v>799</v>
      </c>
      <c r="M2308" s="8" t="s">
        <v>311</v>
      </c>
      <c r="N2308" s="8" t="s">
        <v>629</v>
      </c>
      <c r="O2308" s="8" t="s">
        <v>62</v>
      </c>
      <c r="P2308" s="8" t="s">
        <v>1523</v>
      </c>
      <c r="Q2308" s="8" t="s">
        <v>65</v>
      </c>
      <c r="R2308" s="8" t="s">
        <v>57</v>
      </c>
      <c r="S2308" s="8" t="s">
        <v>1212</v>
      </c>
      <c r="T2308" s="143">
        <v>2.21</v>
      </c>
      <c r="U2308" s="8" t="s">
        <v>1410</v>
      </c>
      <c r="V2308" s="147">
        <v>1.4E-2</v>
      </c>
      <c r="W2308" s="145">
        <v>2.162E-2</v>
      </c>
      <c r="X2308" s="146" t="s">
        <v>614</v>
      </c>
      <c r="Z2308" s="143">
        <v>581230.6</v>
      </c>
      <c r="AA2308" s="143">
        <v>1</v>
      </c>
      <c r="AB2308" s="143">
        <v>109.99</v>
      </c>
      <c r="AC2308" s="8"/>
      <c r="AD2308" s="143">
        <v>639.29600000000005</v>
      </c>
      <c r="AE2308" s="8"/>
      <c r="AF2308" s="8"/>
      <c r="AG2308" s="8" t="s">
        <v>17</v>
      </c>
      <c r="AH2308" s="145">
        <v>6.5399999999999996E-4</v>
      </c>
      <c r="AI2308" s="145">
        <v>4.1992053673967501E-4</v>
      </c>
      <c r="AJ2308" s="145">
        <v>1.3307209916038401E-4</v>
      </c>
    </row>
    <row r="2309" spans="1:36" x14ac:dyDescent="0.2">
      <c r="A2309" s="8" t="s">
        <v>1224</v>
      </c>
      <c r="B2309" s="8">
        <v>1038</v>
      </c>
      <c r="C2309" s="8" t="s">
        <v>1909</v>
      </c>
      <c r="D2309" s="8" t="s">
        <v>1910</v>
      </c>
      <c r="E2309" s="4" t="s">
        <v>425</v>
      </c>
      <c r="F2309" s="8" t="s">
        <v>1913</v>
      </c>
      <c r="G2309" s="8" t="s">
        <v>1912</v>
      </c>
      <c r="H2309" s="8" t="s">
        <v>76</v>
      </c>
      <c r="I2309" s="8" t="s">
        <v>229</v>
      </c>
      <c r="J2309" s="8" t="s">
        <v>53</v>
      </c>
      <c r="K2309" s="8" t="s">
        <v>53</v>
      </c>
      <c r="L2309" s="151" t="s">
        <v>54</v>
      </c>
      <c r="M2309" s="8" t="s">
        <v>311</v>
      </c>
      <c r="N2309" s="8" t="s">
        <v>629</v>
      </c>
      <c r="O2309" s="8" t="s">
        <v>62</v>
      </c>
      <c r="P2309" s="8" t="s">
        <v>1523</v>
      </c>
      <c r="Q2309" s="8" t="s">
        <v>65</v>
      </c>
      <c r="R2309" s="8" t="s">
        <v>57</v>
      </c>
      <c r="S2309" s="8" t="s">
        <v>1212</v>
      </c>
      <c r="T2309" s="143">
        <v>2.21</v>
      </c>
      <c r="U2309" s="8" t="s">
        <v>1410</v>
      </c>
      <c r="V2309" s="147">
        <v>1.4E-2</v>
      </c>
      <c r="W2309" s="145">
        <v>2.3619999999999999E-2</v>
      </c>
      <c r="X2309" s="146" t="s">
        <v>614</v>
      </c>
      <c r="Z2309" s="143">
        <v>8088148</v>
      </c>
      <c r="AA2309" s="143">
        <v>1</v>
      </c>
      <c r="AB2309" s="143">
        <v>109.99</v>
      </c>
      <c r="AC2309" s="8"/>
      <c r="AD2309" s="143">
        <v>8896.1540000000005</v>
      </c>
      <c r="AE2309" s="8"/>
      <c r="AF2309" s="8"/>
      <c r="AG2309" s="8" t="s">
        <v>17</v>
      </c>
      <c r="AH2309" s="145">
        <v>9.1020000000000007E-3</v>
      </c>
      <c r="AI2309" s="145">
        <v>5.8434284935960402E-3</v>
      </c>
      <c r="AJ2309" s="145">
        <v>1.85177248527497E-3</v>
      </c>
    </row>
    <row r="2310" spans="1:36" x14ac:dyDescent="0.2">
      <c r="A2310" s="8" t="s">
        <v>1224</v>
      </c>
      <c r="B2310" s="8">
        <v>1038</v>
      </c>
      <c r="C2310" s="8" t="s">
        <v>1909</v>
      </c>
      <c r="D2310" s="8" t="s">
        <v>1910</v>
      </c>
      <c r="E2310" s="4" t="s">
        <v>425</v>
      </c>
      <c r="F2310" s="8" t="s">
        <v>1914</v>
      </c>
      <c r="G2310" s="8" t="s">
        <v>1915</v>
      </c>
      <c r="H2310" s="8" t="s">
        <v>76</v>
      </c>
      <c r="I2310" s="8" t="s">
        <v>229</v>
      </c>
      <c r="J2310" s="8" t="s">
        <v>53</v>
      </c>
      <c r="K2310" s="8" t="s">
        <v>53</v>
      </c>
      <c r="L2310" s="8" t="s">
        <v>799</v>
      </c>
      <c r="M2310" s="8" t="s">
        <v>311</v>
      </c>
      <c r="N2310" s="8" t="s">
        <v>629</v>
      </c>
      <c r="O2310" s="8" t="s">
        <v>62</v>
      </c>
      <c r="P2310" s="8" t="s">
        <v>1423</v>
      </c>
      <c r="Q2310" s="8" t="s">
        <v>65</v>
      </c>
      <c r="R2310" s="8" t="s">
        <v>57</v>
      </c>
      <c r="S2310" s="8" t="s">
        <v>1212</v>
      </c>
      <c r="T2310" s="143">
        <v>4.7990000000000004</v>
      </c>
      <c r="U2310" s="8" t="s">
        <v>1916</v>
      </c>
      <c r="V2310" s="147">
        <v>8.3999999999999995E-3</v>
      </c>
      <c r="W2310" s="145">
        <v>2.9850000000000002E-2</v>
      </c>
      <c r="X2310" s="146" t="s">
        <v>614</v>
      </c>
      <c r="Z2310" s="143">
        <v>4598107.25</v>
      </c>
      <c r="AA2310" s="143">
        <v>1</v>
      </c>
      <c r="AB2310" s="143">
        <v>100.55</v>
      </c>
      <c r="AC2310" s="8"/>
      <c r="AD2310" s="143">
        <v>4623.3969999999999</v>
      </c>
      <c r="AE2310" s="8"/>
      <c r="AF2310" s="8"/>
      <c r="AG2310" s="8" t="s">
        <v>17</v>
      </c>
      <c r="AH2310" s="145">
        <v>6.7889999999999999E-3</v>
      </c>
      <c r="AI2310" s="145">
        <v>3.0368728864488201E-3</v>
      </c>
      <c r="AJ2310" s="145">
        <v>9.6237981838342903E-4</v>
      </c>
    </row>
    <row r="2311" spans="1:36" x14ac:dyDescent="0.2">
      <c r="A2311" s="8" t="s">
        <v>1224</v>
      </c>
      <c r="B2311" s="8">
        <v>1038</v>
      </c>
      <c r="C2311" s="8" t="s">
        <v>1909</v>
      </c>
      <c r="D2311" s="8" t="s">
        <v>1910</v>
      </c>
      <c r="E2311" s="4" t="s">
        <v>425</v>
      </c>
      <c r="F2311" s="8" t="s">
        <v>1917</v>
      </c>
      <c r="G2311" s="8" t="s">
        <v>1918</v>
      </c>
      <c r="H2311" s="8" t="s">
        <v>76</v>
      </c>
      <c r="I2311" s="8" t="s">
        <v>229</v>
      </c>
      <c r="J2311" s="8" t="s">
        <v>53</v>
      </c>
      <c r="K2311" s="8" t="s">
        <v>53</v>
      </c>
      <c r="L2311" s="8" t="s">
        <v>799</v>
      </c>
      <c r="M2311" s="8" t="s">
        <v>311</v>
      </c>
      <c r="N2311" s="8" t="s">
        <v>629</v>
      </c>
      <c r="O2311" s="8" t="s">
        <v>62</v>
      </c>
      <c r="P2311" s="8" t="s">
        <v>1423</v>
      </c>
      <c r="Q2311" s="8" t="s">
        <v>65</v>
      </c>
      <c r="R2311" s="8" t="s">
        <v>57</v>
      </c>
      <c r="S2311" s="8" t="s">
        <v>1212</v>
      </c>
      <c r="T2311" s="143">
        <v>6.0110000000000001</v>
      </c>
      <c r="U2311" s="8" t="s">
        <v>1876</v>
      </c>
      <c r="V2311" s="147">
        <v>5.0000000000000001E-3</v>
      </c>
      <c r="W2311" s="145">
        <v>3.252E-2</v>
      </c>
      <c r="X2311" s="146" t="s">
        <v>614</v>
      </c>
      <c r="Z2311" s="143">
        <v>2779045.62</v>
      </c>
      <c r="AA2311" s="143">
        <v>1</v>
      </c>
      <c r="AB2311" s="143">
        <v>93.09</v>
      </c>
      <c r="AC2311" s="8"/>
      <c r="AD2311" s="143">
        <v>2587.0140000000001</v>
      </c>
      <c r="AE2311" s="8"/>
      <c r="AF2311" s="8"/>
      <c r="AG2311" s="8" t="s">
        <v>17</v>
      </c>
      <c r="AH2311" s="145">
        <v>1.5428000000000001E-2</v>
      </c>
      <c r="AI2311" s="145">
        <v>1.6992768807421301E-3</v>
      </c>
      <c r="AJ2311" s="145">
        <v>5.3849793422999499E-4</v>
      </c>
    </row>
    <row r="2312" spans="1:36" x14ac:dyDescent="0.2">
      <c r="A2312" s="8" t="s">
        <v>1224</v>
      </c>
      <c r="B2312" s="8">
        <v>1038</v>
      </c>
      <c r="C2312" s="8" t="s">
        <v>1909</v>
      </c>
      <c r="D2312" s="8" t="s">
        <v>1910</v>
      </c>
      <c r="E2312" s="4" t="s">
        <v>425</v>
      </c>
      <c r="F2312" s="8" t="s">
        <v>1919</v>
      </c>
      <c r="G2312" s="8" t="s">
        <v>1920</v>
      </c>
      <c r="H2312" s="8" t="s">
        <v>76</v>
      </c>
      <c r="I2312" s="8" t="s">
        <v>229</v>
      </c>
      <c r="J2312" s="8" t="s">
        <v>53</v>
      </c>
      <c r="K2312" s="8" t="s">
        <v>53</v>
      </c>
      <c r="L2312" s="8" t="s">
        <v>799</v>
      </c>
      <c r="M2312" s="8" t="s">
        <v>311</v>
      </c>
      <c r="N2312" s="8" t="s">
        <v>629</v>
      </c>
      <c r="O2312" s="8" t="s">
        <v>62</v>
      </c>
      <c r="P2312" s="8" t="s">
        <v>1423</v>
      </c>
      <c r="Q2312" s="8" t="s">
        <v>65</v>
      </c>
      <c r="R2312" s="8" t="s">
        <v>57</v>
      </c>
      <c r="S2312" s="8" t="s">
        <v>1212</v>
      </c>
      <c r="T2312" s="143">
        <v>5.9340000000000002</v>
      </c>
      <c r="U2312" s="8" t="s">
        <v>1876</v>
      </c>
      <c r="V2312" s="147">
        <v>9.7000000000000003E-3</v>
      </c>
      <c r="W2312" s="145">
        <v>3.3730000000000003E-2</v>
      </c>
      <c r="X2312" s="146" t="s">
        <v>614</v>
      </c>
      <c r="Z2312" s="143">
        <v>5253363.1900000004</v>
      </c>
      <c r="AA2312" s="143">
        <v>1</v>
      </c>
      <c r="AB2312" s="143">
        <v>95.68</v>
      </c>
      <c r="AC2312" s="8"/>
      <c r="AD2312" s="143">
        <v>5026.4179999999997</v>
      </c>
      <c r="AE2312" s="8"/>
      <c r="AF2312" s="8"/>
      <c r="AG2312" s="8" t="s">
        <v>17</v>
      </c>
      <c r="AH2312" s="145">
        <v>1.2596E-2</v>
      </c>
      <c r="AI2312" s="145">
        <v>3.3015968054922102E-3</v>
      </c>
      <c r="AJ2312" s="145">
        <v>1.0462703751029901E-3</v>
      </c>
    </row>
    <row r="2313" spans="1:36" x14ac:dyDescent="0.2">
      <c r="A2313" s="8" t="s">
        <v>1224</v>
      </c>
      <c r="B2313" s="8">
        <v>1038</v>
      </c>
      <c r="C2313" s="8" t="s">
        <v>1921</v>
      </c>
      <c r="D2313" s="8" t="s">
        <v>1922</v>
      </c>
      <c r="E2313" s="4" t="s">
        <v>425</v>
      </c>
      <c r="F2313" s="8" t="s">
        <v>1923</v>
      </c>
      <c r="G2313" s="8" t="s">
        <v>1924</v>
      </c>
      <c r="H2313" s="8" t="s">
        <v>76</v>
      </c>
      <c r="I2313" s="8" t="s">
        <v>229</v>
      </c>
      <c r="J2313" s="8" t="s">
        <v>53</v>
      </c>
      <c r="K2313" s="8" t="s">
        <v>53</v>
      </c>
      <c r="L2313" s="8" t="s">
        <v>799</v>
      </c>
      <c r="M2313" s="8" t="s">
        <v>311</v>
      </c>
      <c r="N2313" s="8" t="s">
        <v>629</v>
      </c>
      <c r="O2313" s="8" t="s">
        <v>62</v>
      </c>
      <c r="P2313" s="8" t="s">
        <v>1444</v>
      </c>
      <c r="Q2313" s="8" t="s">
        <v>65</v>
      </c>
      <c r="R2313" s="8" t="s">
        <v>57</v>
      </c>
      <c r="S2313" s="8" t="s">
        <v>1212</v>
      </c>
      <c r="T2313" s="143">
        <v>1.7490000000000001</v>
      </c>
      <c r="U2313" s="8" t="s">
        <v>1424</v>
      </c>
      <c r="V2313" s="147">
        <v>1E-3</v>
      </c>
      <c r="W2313" s="145">
        <v>2.0230000000000001E-2</v>
      </c>
      <c r="X2313" s="146" t="s">
        <v>614</v>
      </c>
      <c r="Z2313" s="143">
        <v>9867964</v>
      </c>
      <c r="AA2313" s="143">
        <v>1</v>
      </c>
      <c r="AB2313" s="143">
        <v>107.75</v>
      </c>
      <c r="AC2313" s="8"/>
      <c r="AD2313" s="143">
        <v>10632.731</v>
      </c>
      <c r="AE2313" s="8"/>
      <c r="AF2313" s="8"/>
      <c r="AG2313" s="8" t="s">
        <v>17</v>
      </c>
      <c r="AH2313" s="145">
        <v>1.7425E-2</v>
      </c>
      <c r="AI2313" s="145">
        <v>6.9840972425417296E-3</v>
      </c>
      <c r="AJ2313" s="145">
        <v>2.2132484589136598E-3</v>
      </c>
    </row>
    <row r="2314" spans="1:36" x14ac:dyDescent="0.2">
      <c r="A2314" s="8" t="s">
        <v>1224</v>
      </c>
      <c r="B2314" s="8">
        <v>1038</v>
      </c>
      <c r="C2314" s="8" t="s">
        <v>1921</v>
      </c>
      <c r="D2314" s="8" t="s">
        <v>1922</v>
      </c>
      <c r="E2314" s="4" t="s">
        <v>425</v>
      </c>
      <c r="F2314" s="8" t="s">
        <v>1925</v>
      </c>
      <c r="G2314" s="8" t="s">
        <v>1926</v>
      </c>
      <c r="H2314" s="8" t="s">
        <v>76</v>
      </c>
      <c r="I2314" s="8" t="s">
        <v>229</v>
      </c>
      <c r="J2314" s="8" t="s">
        <v>53</v>
      </c>
      <c r="K2314" s="8" t="s">
        <v>53</v>
      </c>
      <c r="L2314" s="8" t="s">
        <v>799</v>
      </c>
      <c r="M2314" s="8" t="s">
        <v>311</v>
      </c>
      <c r="N2314" s="8" t="s">
        <v>629</v>
      </c>
      <c r="O2314" s="8" t="s">
        <v>62</v>
      </c>
      <c r="P2314" s="8" t="s">
        <v>1444</v>
      </c>
      <c r="Q2314" s="8" t="s">
        <v>65</v>
      </c>
      <c r="R2314" s="8" t="s">
        <v>57</v>
      </c>
      <c r="S2314" s="8" t="s">
        <v>1212</v>
      </c>
      <c r="T2314" s="143">
        <v>4.4800000000000004</v>
      </c>
      <c r="U2314" s="8" t="s">
        <v>1817</v>
      </c>
      <c r="V2314" s="147">
        <v>3.0000000000000001E-3</v>
      </c>
      <c r="W2314" s="145">
        <v>3.0700000000000002E-2</v>
      </c>
      <c r="X2314" s="146" t="s">
        <v>614</v>
      </c>
      <c r="Z2314" s="143">
        <v>6837378</v>
      </c>
      <c r="AA2314" s="143">
        <v>1</v>
      </c>
      <c r="AB2314" s="143">
        <v>97.4</v>
      </c>
      <c r="AC2314" s="8"/>
      <c r="AD2314" s="143">
        <v>6659.6059999999998</v>
      </c>
      <c r="AE2314" s="8"/>
      <c r="AF2314" s="8"/>
      <c r="AG2314" s="8" t="s">
        <v>17</v>
      </c>
      <c r="AH2314" s="145">
        <v>1.8898999999999999E-2</v>
      </c>
      <c r="AI2314" s="145">
        <v>4.3743546398065198E-3</v>
      </c>
      <c r="AJ2314" s="145">
        <v>1.3862254961630801E-3</v>
      </c>
    </row>
    <row r="2315" spans="1:36" x14ac:dyDescent="0.2">
      <c r="A2315" s="8" t="s">
        <v>1224</v>
      </c>
      <c r="B2315" s="8">
        <v>1038</v>
      </c>
      <c r="C2315" s="8" t="s">
        <v>1921</v>
      </c>
      <c r="D2315" s="8" t="s">
        <v>1922</v>
      </c>
      <c r="E2315" s="4" t="s">
        <v>425</v>
      </c>
      <c r="F2315" s="8" t="s">
        <v>1927</v>
      </c>
      <c r="G2315" s="8" t="s">
        <v>1928</v>
      </c>
      <c r="H2315" s="8" t="s">
        <v>76</v>
      </c>
      <c r="I2315" s="8" t="s">
        <v>229</v>
      </c>
      <c r="J2315" s="8" t="s">
        <v>53</v>
      </c>
      <c r="K2315" s="8" t="s">
        <v>53</v>
      </c>
      <c r="L2315" s="8" t="s">
        <v>799</v>
      </c>
      <c r="M2315" s="8" t="s">
        <v>311</v>
      </c>
      <c r="N2315" s="8" t="s">
        <v>629</v>
      </c>
      <c r="O2315" s="8" t="s">
        <v>62</v>
      </c>
      <c r="P2315" s="8" t="s">
        <v>1444</v>
      </c>
      <c r="Q2315" s="8" t="s">
        <v>65</v>
      </c>
      <c r="R2315" s="8" t="s">
        <v>57</v>
      </c>
      <c r="S2315" s="8" t="s">
        <v>1212</v>
      </c>
      <c r="T2315" s="143">
        <v>2.9860000000000002</v>
      </c>
      <c r="U2315" s="8" t="s">
        <v>1410</v>
      </c>
      <c r="V2315" s="147">
        <v>3.0000000000000001E-3</v>
      </c>
      <c r="W2315" s="145">
        <v>2.8649999999999998E-2</v>
      </c>
      <c r="X2315" s="146" t="s">
        <v>614</v>
      </c>
      <c r="Z2315" s="143">
        <v>9071240</v>
      </c>
      <c r="AA2315" s="143">
        <v>1</v>
      </c>
      <c r="AB2315" s="143">
        <v>100.02</v>
      </c>
      <c r="AC2315" s="8"/>
      <c r="AD2315" s="143">
        <v>9073.0540000000001</v>
      </c>
      <c r="AE2315" s="8"/>
      <c r="AF2315" s="8"/>
      <c r="AG2315" s="8" t="s">
        <v>17</v>
      </c>
      <c r="AH2315" s="145">
        <v>1.7836000000000001E-2</v>
      </c>
      <c r="AI2315" s="145">
        <v>5.9596252273632303E-3</v>
      </c>
      <c r="AJ2315" s="145">
        <v>1.88859503126911E-3</v>
      </c>
    </row>
    <row r="2316" spans="1:36" x14ac:dyDescent="0.2">
      <c r="A2316" s="8" t="s">
        <v>1224</v>
      </c>
      <c r="B2316" s="8">
        <v>1038</v>
      </c>
      <c r="C2316" s="8" t="s">
        <v>1921</v>
      </c>
      <c r="D2316" s="8" t="s">
        <v>1922</v>
      </c>
      <c r="E2316" s="4" t="s">
        <v>425</v>
      </c>
      <c r="F2316" s="8" t="s">
        <v>2944</v>
      </c>
      <c r="G2316" s="8" t="s">
        <v>1930</v>
      </c>
      <c r="H2316" s="8" t="s">
        <v>76</v>
      </c>
      <c r="I2316" s="8" t="s">
        <v>229</v>
      </c>
      <c r="J2316" s="8" t="s">
        <v>53</v>
      </c>
      <c r="K2316" s="8" t="s">
        <v>53</v>
      </c>
      <c r="L2316" s="8" t="s">
        <v>799</v>
      </c>
      <c r="M2316" s="8" t="s">
        <v>311</v>
      </c>
      <c r="N2316" s="8" t="s">
        <v>629</v>
      </c>
      <c r="O2316" s="8" t="s">
        <v>62</v>
      </c>
      <c r="P2316" s="8" t="s">
        <v>1444</v>
      </c>
      <c r="Q2316" s="8" t="s">
        <v>65</v>
      </c>
      <c r="R2316" s="8" t="s">
        <v>57</v>
      </c>
      <c r="S2316" s="8" t="s">
        <v>1212</v>
      </c>
      <c r="T2316" s="143">
        <v>2.4910000000000001</v>
      </c>
      <c r="U2316" s="8" t="s">
        <v>1931</v>
      </c>
      <c r="V2316" s="147">
        <v>3.0000000000000001E-3</v>
      </c>
      <c r="W2316" s="145">
        <v>2.768E-2</v>
      </c>
      <c r="X2316" s="146" t="s">
        <v>614</v>
      </c>
      <c r="Z2316" s="143">
        <v>574240</v>
      </c>
      <c r="AA2316" s="143">
        <v>1</v>
      </c>
      <c r="AB2316" s="143">
        <v>97.19</v>
      </c>
      <c r="AC2316" s="8"/>
      <c r="AD2316" s="143">
        <v>558.10400000000004</v>
      </c>
      <c r="AE2316" s="8"/>
      <c r="AF2316" s="8"/>
      <c r="AG2316" s="8" t="s">
        <v>17</v>
      </c>
      <c r="AH2316" s="145">
        <v>1.6100000000000001E-3</v>
      </c>
      <c r="AI2316" s="145">
        <v>3.6658987467637799E-4</v>
      </c>
      <c r="AJ2316" s="145">
        <v>1.16171703658233E-4</v>
      </c>
    </row>
    <row r="2317" spans="1:36" x14ac:dyDescent="0.2">
      <c r="A2317" s="8" t="s">
        <v>1224</v>
      </c>
      <c r="B2317" s="8">
        <v>1038</v>
      </c>
      <c r="C2317" s="8" t="s">
        <v>1921</v>
      </c>
      <c r="D2317" s="8" t="s">
        <v>1922</v>
      </c>
      <c r="E2317" s="4" t="s">
        <v>425</v>
      </c>
      <c r="F2317" s="8" t="s">
        <v>1929</v>
      </c>
      <c r="G2317" s="8" t="s">
        <v>1930</v>
      </c>
      <c r="H2317" s="8" t="s">
        <v>76</v>
      </c>
      <c r="I2317" s="8" t="s">
        <v>229</v>
      </c>
      <c r="J2317" s="8" t="s">
        <v>53</v>
      </c>
      <c r="K2317" s="8" t="s">
        <v>53</v>
      </c>
      <c r="L2317" s="151" t="s">
        <v>54</v>
      </c>
      <c r="M2317" s="8" t="s">
        <v>311</v>
      </c>
      <c r="N2317" s="8" t="s">
        <v>629</v>
      </c>
      <c r="O2317" s="8" t="s">
        <v>62</v>
      </c>
      <c r="P2317" s="8" t="s">
        <v>1444</v>
      </c>
      <c r="Q2317" s="8" t="s">
        <v>65</v>
      </c>
      <c r="R2317" s="8" t="s">
        <v>57</v>
      </c>
      <c r="S2317" s="8" t="s">
        <v>1212</v>
      </c>
      <c r="T2317" s="143">
        <v>2.4910000000000001</v>
      </c>
      <c r="U2317" s="8" t="s">
        <v>1931</v>
      </c>
      <c r="V2317" s="147">
        <v>3.0000000000000001E-3</v>
      </c>
      <c r="W2317" s="145">
        <v>2.9239999999999999E-2</v>
      </c>
      <c r="X2317" s="146" t="s">
        <v>614</v>
      </c>
      <c r="Z2317" s="143">
        <v>3256000</v>
      </c>
      <c r="AA2317" s="143">
        <v>1</v>
      </c>
      <c r="AB2317" s="143">
        <v>97.19</v>
      </c>
      <c r="AC2317" s="8"/>
      <c r="AD2317" s="143">
        <v>3098.1880000000001</v>
      </c>
      <c r="AE2317" s="8"/>
      <c r="AF2317" s="8"/>
      <c r="AG2317" s="8" t="s">
        <v>17</v>
      </c>
      <c r="AH2317" s="145">
        <v>9.1269999999999997E-3</v>
      </c>
      <c r="AI2317" s="145">
        <v>2.0350411120621799E-3</v>
      </c>
      <c r="AJ2317" s="145">
        <v>6.4490104428419905E-4</v>
      </c>
    </row>
    <row r="2318" spans="1:36" x14ac:dyDescent="0.2">
      <c r="A2318" s="8" t="s">
        <v>1224</v>
      </c>
      <c r="B2318" s="8">
        <v>1038</v>
      </c>
      <c r="C2318" s="8" t="s">
        <v>1921</v>
      </c>
      <c r="D2318" s="8" t="s">
        <v>1922</v>
      </c>
      <c r="E2318" s="4" t="s">
        <v>425</v>
      </c>
      <c r="F2318" s="8" t="s">
        <v>1932</v>
      </c>
      <c r="G2318" s="8" t="s">
        <v>1933</v>
      </c>
      <c r="H2318" s="8" t="s">
        <v>76</v>
      </c>
      <c r="I2318" s="8" t="s">
        <v>229</v>
      </c>
      <c r="J2318" s="8" t="s">
        <v>53</v>
      </c>
      <c r="K2318" s="8" t="s">
        <v>53</v>
      </c>
      <c r="L2318" s="8" t="s">
        <v>799</v>
      </c>
      <c r="M2318" s="8" t="s">
        <v>311</v>
      </c>
      <c r="N2318" s="8" t="s">
        <v>629</v>
      </c>
      <c r="O2318" s="8" t="s">
        <v>62</v>
      </c>
      <c r="P2318" s="8" t="s">
        <v>1444</v>
      </c>
      <c r="Q2318" s="8" t="s">
        <v>65</v>
      </c>
      <c r="R2318" s="8" t="s">
        <v>57</v>
      </c>
      <c r="S2318" s="8" t="s">
        <v>1212</v>
      </c>
      <c r="T2318" s="143">
        <v>2.75</v>
      </c>
      <c r="U2318" s="8" t="s">
        <v>1445</v>
      </c>
      <c r="V2318" s="147">
        <v>3.0000000000000001E-3</v>
      </c>
      <c r="W2318" s="145">
        <v>2.997E-2</v>
      </c>
      <c r="X2318" s="146" t="s">
        <v>614</v>
      </c>
      <c r="Z2318" s="143">
        <v>1417897</v>
      </c>
      <c r="AA2318" s="143">
        <v>1</v>
      </c>
      <c r="AB2318" s="143">
        <v>93.4</v>
      </c>
      <c r="AC2318" s="8"/>
      <c r="AD2318" s="143">
        <v>1324.316</v>
      </c>
      <c r="AE2318" s="8"/>
      <c r="AF2318" s="8"/>
      <c r="AG2318" s="8" t="s">
        <v>17</v>
      </c>
      <c r="AH2318" s="145">
        <v>4.6930000000000001E-3</v>
      </c>
      <c r="AI2318" s="145">
        <v>8.6987530582617405E-4</v>
      </c>
      <c r="AJ2318" s="145">
        <v>2.7566199513083599E-4</v>
      </c>
    </row>
    <row r="2319" spans="1:36" x14ac:dyDescent="0.2">
      <c r="A2319" s="8" t="s">
        <v>1224</v>
      </c>
      <c r="B2319" s="8">
        <v>1038</v>
      </c>
      <c r="C2319" s="8" t="s">
        <v>1934</v>
      </c>
      <c r="D2319" s="8" t="s">
        <v>1935</v>
      </c>
      <c r="E2319" s="4" t="s">
        <v>425</v>
      </c>
      <c r="F2319" s="8" t="s">
        <v>1936</v>
      </c>
      <c r="G2319" s="8" t="s">
        <v>1937</v>
      </c>
      <c r="H2319" s="8" t="s">
        <v>76</v>
      </c>
      <c r="I2319" s="8" t="s">
        <v>229</v>
      </c>
      <c r="J2319" s="8" t="s">
        <v>53</v>
      </c>
      <c r="K2319" s="8" t="s">
        <v>53</v>
      </c>
      <c r="L2319" s="8" t="s">
        <v>799</v>
      </c>
      <c r="M2319" s="8" t="s">
        <v>311</v>
      </c>
      <c r="N2319" s="8" t="s">
        <v>256</v>
      </c>
      <c r="O2319" s="8" t="s">
        <v>62</v>
      </c>
      <c r="P2319" s="8" t="s">
        <v>1343</v>
      </c>
      <c r="Q2319" s="8" t="s">
        <v>70</v>
      </c>
      <c r="R2319" s="8" t="s">
        <v>57</v>
      </c>
      <c r="S2319" s="8" t="s">
        <v>1212</v>
      </c>
      <c r="T2319" s="143">
        <v>3.4209999999999998</v>
      </c>
      <c r="U2319" s="8" t="s">
        <v>1938</v>
      </c>
      <c r="V2319" s="147">
        <v>1.2200000000000001E-2</v>
      </c>
      <c r="W2319" s="145">
        <v>1.7999999999999999E-2</v>
      </c>
      <c r="X2319" s="146" t="s">
        <v>614</v>
      </c>
      <c r="Z2319" s="143">
        <v>6852429</v>
      </c>
      <c r="AA2319" s="143">
        <v>1</v>
      </c>
      <c r="AB2319" s="143">
        <v>111.35</v>
      </c>
      <c r="AC2319" s="8"/>
      <c r="AD2319" s="143">
        <v>7630.18</v>
      </c>
      <c r="AE2319" s="8"/>
      <c r="AF2319" s="8"/>
      <c r="AG2319" s="8" t="s">
        <v>17</v>
      </c>
      <c r="AH2319" s="145">
        <v>2.2720000000000001E-3</v>
      </c>
      <c r="AI2319" s="145">
        <v>5.0118747376388401E-3</v>
      </c>
      <c r="AJ2319" s="145">
        <v>1.5882545236885199E-3</v>
      </c>
    </row>
    <row r="2320" spans="1:36" x14ac:dyDescent="0.2">
      <c r="A2320" s="8" t="s">
        <v>1224</v>
      </c>
      <c r="B2320" s="8">
        <v>1038</v>
      </c>
      <c r="C2320" s="8" t="s">
        <v>1934</v>
      </c>
      <c r="D2320" s="8" t="s">
        <v>1935</v>
      </c>
      <c r="E2320" s="4" t="s">
        <v>425</v>
      </c>
      <c r="F2320" s="8" t="s">
        <v>1939</v>
      </c>
      <c r="G2320" s="8" t="s">
        <v>1940</v>
      </c>
      <c r="H2320" s="8" t="s">
        <v>76</v>
      </c>
      <c r="I2320" s="8" t="s">
        <v>229</v>
      </c>
      <c r="J2320" s="8" t="s">
        <v>53</v>
      </c>
      <c r="K2320" s="8" t="s">
        <v>53</v>
      </c>
      <c r="L2320" s="8" t="s">
        <v>799</v>
      </c>
      <c r="M2320" s="8" t="s">
        <v>311</v>
      </c>
      <c r="N2320" s="8" t="s">
        <v>256</v>
      </c>
      <c r="O2320" s="8" t="s">
        <v>62</v>
      </c>
      <c r="P2320" s="8" t="s">
        <v>1343</v>
      </c>
      <c r="Q2320" s="8" t="s">
        <v>70</v>
      </c>
      <c r="R2320" s="8" t="s">
        <v>57</v>
      </c>
      <c r="S2320" s="8" t="s">
        <v>1212</v>
      </c>
      <c r="T2320" s="143">
        <v>4.5510000000000002</v>
      </c>
      <c r="U2320" s="8" t="s">
        <v>1941</v>
      </c>
      <c r="V2320" s="147">
        <v>1E-3</v>
      </c>
      <c r="W2320" s="145">
        <v>1.9689999999999999E-2</v>
      </c>
      <c r="X2320" s="146" t="s">
        <v>614</v>
      </c>
      <c r="Z2320" s="143">
        <v>24460329</v>
      </c>
      <c r="AA2320" s="143">
        <v>1</v>
      </c>
      <c r="AB2320" s="143">
        <v>100.35</v>
      </c>
      <c r="AC2320" s="8"/>
      <c r="AD2320" s="143">
        <v>24545.94</v>
      </c>
      <c r="AE2320" s="8"/>
      <c r="AF2320" s="8"/>
      <c r="AG2320" s="8" t="s">
        <v>17</v>
      </c>
      <c r="AH2320" s="145">
        <v>7.2430000000000003E-3</v>
      </c>
      <c r="AI2320" s="145">
        <v>1.6122972502724001E-2</v>
      </c>
      <c r="AJ2320" s="145">
        <v>5.1093423824916002E-3</v>
      </c>
    </row>
    <row r="2321" spans="1:36" x14ac:dyDescent="0.2">
      <c r="A2321" s="8" t="s">
        <v>1224</v>
      </c>
      <c r="B2321" s="8">
        <v>1038</v>
      </c>
      <c r="C2321" s="8" t="s">
        <v>1934</v>
      </c>
      <c r="D2321" s="8" t="s">
        <v>1935</v>
      </c>
      <c r="E2321" s="4" t="s">
        <v>425</v>
      </c>
      <c r="F2321" s="8" t="s">
        <v>1942</v>
      </c>
      <c r="G2321" s="8" t="s">
        <v>1943</v>
      </c>
      <c r="H2321" s="8" t="s">
        <v>76</v>
      </c>
      <c r="I2321" s="8" t="s">
        <v>229</v>
      </c>
      <c r="J2321" s="8" t="s">
        <v>53</v>
      </c>
      <c r="K2321" s="8" t="s">
        <v>53</v>
      </c>
      <c r="L2321" s="8" t="s">
        <v>799</v>
      </c>
      <c r="M2321" s="8" t="s">
        <v>311</v>
      </c>
      <c r="N2321" s="8" t="s">
        <v>256</v>
      </c>
      <c r="O2321" s="8" t="s">
        <v>62</v>
      </c>
      <c r="P2321" s="8" t="s">
        <v>1343</v>
      </c>
      <c r="Q2321" s="8" t="s">
        <v>70</v>
      </c>
      <c r="R2321" s="8" t="s">
        <v>57</v>
      </c>
      <c r="S2321" s="8" t="s">
        <v>1212</v>
      </c>
      <c r="T2321" s="143">
        <v>4.3949999999999996</v>
      </c>
      <c r="U2321" s="8" t="s">
        <v>1827</v>
      </c>
      <c r="V2321" s="147">
        <v>2.06E-2</v>
      </c>
      <c r="W2321" s="145">
        <v>1.9730000000000001E-2</v>
      </c>
      <c r="X2321" s="146" t="s">
        <v>614</v>
      </c>
      <c r="Z2321" s="143">
        <v>9648964</v>
      </c>
      <c r="AA2321" s="143">
        <v>1</v>
      </c>
      <c r="AB2321" s="143">
        <v>103.41</v>
      </c>
      <c r="AC2321" s="8"/>
      <c r="AD2321" s="143">
        <v>9977.9940000000006</v>
      </c>
      <c r="AE2321" s="8"/>
      <c r="AF2321" s="8"/>
      <c r="AG2321" s="8" t="s">
        <v>17</v>
      </c>
      <c r="AH2321" s="145">
        <v>4.8240000000000002E-3</v>
      </c>
      <c r="AI2321" s="145">
        <v>6.5540336454632999E-3</v>
      </c>
      <c r="AJ2321" s="145">
        <v>2.07696204129753E-3</v>
      </c>
    </row>
    <row r="2322" spans="1:36" x14ac:dyDescent="0.2">
      <c r="A2322" s="8" t="s">
        <v>1224</v>
      </c>
      <c r="B2322" s="8">
        <v>1038</v>
      </c>
      <c r="C2322" s="8" t="s">
        <v>1934</v>
      </c>
      <c r="D2322" s="8" t="s">
        <v>1935</v>
      </c>
      <c r="E2322" s="4" t="s">
        <v>425</v>
      </c>
      <c r="F2322" s="8" t="s">
        <v>1944</v>
      </c>
      <c r="G2322" s="8" t="s">
        <v>1945</v>
      </c>
      <c r="H2322" s="8" t="s">
        <v>76</v>
      </c>
      <c r="I2322" s="8" t="s">
        <v>229</v>
      </c>
      <c r="J2322" s="8" t="s">
        <v>53</v>
      </c>
      <c r="K2322" s="8" t="s">
        <v>53</v>
      </c>
      <c r="L2322" s="8" t="s">
        <v>799</v>
      </c>
      <c r="M2322" s="8" t="s">
        <v>311</v>
      </c>
      <c r="N2322" s="8" t="s">
        <v>256</v>
      </c>
      <c r="O2322" s="8" t="s">
        <v>62</v>
      </c>
      <c r="P2322" s="8" t="s">
        <v>1207</v>
      </c>
      <c r="Q2322" s="8" t="s">
        <v>65</v>
      </c>
      <c r="R2322" s="8" t="s">
        <v>64</v>
      </c>
      <c r="S2322" s="8" t="s">
        <v>1212</v>
      </c>
      <c r="T2322" s="143">
        <v>4.93</v>
      </c>
      <c r="U2322" s="8" t="s">
        <v>1946</v>
      </c>
      <c r="V2322" s="147">
        <v>1.9900000000000001E-2</v>
      </c>
      <c r="W2322" s="145">
        <v>1.9460000000000002E-2</v>
      </c>
      <c r="X2322" s="146" t="s">
        <v>614</v>
      </c>
      <c r="Z2322" s="143">
        <v>14276550</v>
      </c>
      <c r="AA2322" s="143">
        <v>1</v>
      </c>
      <c r="AB2322" s="143">
        <v>100.72</v>
      </c>
      <c r="AC2322" s="8"/>
      <c r="AD2322" s="143">
        <v>14379.341</v>
      </c>
      <c r="AE2322" s="8"/>
      <c r="AF2322" s="8"/>
      <c r="AG2322" s="8" t="s">
        <v>17</v>
      </c>
      <c r="AH2322" s="145">
        <v>5.2880000000000002E-3</v>
      </c>
      <c r="AI2322" s="145">
        <v>9.44505367075134E-3</v>
      </c>
      <c r="AJ2322" s="145">
        <v>2.9931213376890899E-3</v>
      </c>
    </row>
    <row r="2323" spans="1:36" x14ac:dyDescent="0.2">
      <c r="A2323" s="8" t="s">
        <v>1224</v>
      </c>
      <c r="B2323" s="8">
        <v>1038</v>
      </c>
      <c r="C2323" s="8" t="s">
        <v>1934</v>
      </c>
      <c r="D2323" s="8" t="s">
        <v>1935</v>
      </c>
      <c r="E2323" s="4" t="s">
        <v>425</v>
      </c>
      <c r="F2323" s="8" t="s">
        <v>1947</v>
      </c>
      <c r="G2323" s="8" t="s">
        <v>1948</v>
      </c>
      <c r="H2323" s="8" t="s">
        <v>76</v>
      </c>
      <c r="I2323" s="8" t="s">
        <v>229</v>
      </c>
      <c r="J2323" s="8" t="s">
        <v>53</v>
      </c>
      <c r="K2323" s="8" t="s">
        <v>53</v>
      </c>
      <c r="L2323" s="8" t="s">
        <v>799</v>
      </c>
      <c r="M2323" s="8" t="s">
        <v>311</v>
      </c>
      <c r="N2323" s="8" t="s">
        <v>256</v>
      </c>
      <c r="O2323" s="8" t="s">
        <v>62</v>
      </c>
      <c r="P2323" s="8" t="s">
        <v>1343</v>
      </c>
      <c r="Q2323" s="8" t="s">
        <v>70</v>
      </c>
      <c r="R2323" s="8" t="s">
        <v>57</v>
      </c>
      <c r="S2323" s="8" t="s">
        <v>1212</v>
      </c>
      <c r="T2323" s="143">
        <v>3.0000000000000001E-3</v>
      </c>
      <c r="U2323" s="8" t="s">
        <v>1949</v>
      </c>
      <c r="V2323" s="147">
        <v>0.01</v>
      </c>
      <c r="W2323" s="145">
        <v>0.20902000000000001</v>
      </c>
      <c r="X2323" s="146" t="s">
        <v>614</v>
      </c>
      <c r="Z2323" s="143">
        <v>0</v>
      </c>
      <c r="AA2323" s="143">
        <v>1</v>
      </c>
      <c r="AB2323" s="143">
        <v>112.73</v>
      </c>
      <c r="AC2323" s="143">
        <v>12056.638000000001</v>
      </c>
      <c r="AD2323" s="143">
        <v>12056.638000000001</v>
      </c>
      <c r="AE2323" s="8"/>
      <c r="AF2323" s="8"/>
      <c r="AG2323" s="8" t="s">
        <v>17</v>
      </c>
      <c r="AH2323" s="145">
        <v>2.6499999999999999E-2</v>
      </c>
      <c r="AI2323" s="145">
        <v>7.9193889474790096E-3</v>
      </c>
      <c r="AJ2323" s="145">
        <v>2.50964079892549E-3</v>
      </c>
    </row>
    <row r="2324" spans="1:36" x14ac:dyDescent="0.2">
      <c r="A2324" s="8" t="s">
        <v>1224</v>
      </c>
      <c r="B2324" s="8">
        <v>1038</v>
      </c>
      <c r="C2324" s="8" t="s">
        <v>1934</v>
      </c>
      <c r="D2324" s="8" t="s">
        <v>1935</v>
      </c>
      <c r="E2324" s="4" t="s">
        <v>425</v>
      </c>
      <c r="F2324" s="8" t="s">
        <v>1950</v>
      </c>
      <c r="G2324" s="8" t="s">
        <v>1951</v>
      </c>
      <c r="H2324" s="8" t="s">
        <v>76</v>
      </c>
      <c r="I2324" s="8" t="s">
        <v>229</v>
      </c>
      <c r="J2324" s="8" t="s">
        <v>53</v>
      </c>
      <c r="K2324" s="8" t="s">
        <v>53</v>
      </c>
      <c r="L2324" s="8" t="s">
        <v>799</v>
      </c>
      <c r="M2324" s="8" t="s">
        <v>311</v>
      </c>
      <c r="N2324" s="8" t="s">
        <v>256</v>
      </c>
      <c r="O2324" s="8" t="s">
        <v>62</v>
      </c>
      <c r="P2324" s="8" t="s">
        <v>1343</v>
      </c>
      <c r="Q2324" s="8" t="s">
        <v>70</v>
      </c>
      <c r="R2324" s="8" t="s">
        <v>57</v>
      </c>
      <c r="S2324" s="8" t="s">
        <v>1212</v>
      </c>
      <c r="T2324" s="143">
        <v>2.6619999999999999</v>
      </c>
      <c r="U2324" s="8" t="s">
        <v>1952</v>
      </c>
      <c r="V2324" s="147">
        <v>5.0000000000000001E-3</v>
      </c>
      <c r="W2324" s="145">
        <v>1.7579999999999998E-2</v>
      </c>
      <c r="X2324" s="146" t="s">
        <v>614</v>
      </c>
      <c r="Z2324" s="143">
        <v>9306444</v>
      </c>
      <c r="AA2324" s="143">
        <v>1</v>
      </c>
      <c r="AB2324" s="143">
        <v>107.2</v>
      </c>
      <c r="AC2324" s="8"/>
      <c r="AD2324" s="143">
        <v>9976.5079999999998</v>
      </c>
      <c r="AE2324" s="8"/>
      <c r="AF2324" s="8"/>
      <c r="AG2324" s="8" t="s">
        <v>17</v>
      </c>
      <c r="AH2324" s="145">
        <v>1.2193000000000001E-2</v>
      </c>
      <c r="AI2324" s="145">
        <v>6.5530577622402303E-3</v>
      </c>
      <c r="AJ2324" s="145">
        <v>2.0766527855749098E-3</v>
      </c>
    </row>
    <row r="2325" spans="1:36" x14ac:dyDescent="0.2">
      <c r="A2325" s="8" t="s">
        <v>1224</v>
      </c>
      <c r="B2325" s="8">
        <v>1038</v>
      </c>
      <c r="C2325" s="8" t="s">
        <v>1934</v>
      </c>
      <c r="D2325" s="8" t="s">
        <v>1935</v>
      </c>
      <c r="E2325" s="4" t="s">
        <v>425</v>
      </c>
      <c r="F2325" s="8" t="s">
        <v>1953</v>
      </c>
      <c r="G2325" s="8" t="s">
        <v>1954</v>
      </c>
      <c r="H2325" s="8" t="s">
        <v>76</v>
      </c>
      <c r="I2325" s="8" t="s">
        <v>229</v>
      </c>
      <c r="J2325" s="8" t="s">
        <v>53</v>
      </c>
      <c r="K2325" s="8" t="s">
        <v>53</v>
      </c>
      <c r="L2325" s="8" t="s">
        <v>799</v>
      </c>
      <c r="M2325" s="8" t="s">
        <v>311</v>
      </c>
      <c r="N2325" s="8" t="s">
        <v>256</v>
      </c>
      <c r="O2325" s="8" t="s">
        <v>62</v>
      </c>
      <c r="P2325" s="8" t="s">
        <v>1343</v>
      </c>
      <c r="Q2325" s="8" t="s">
        <v>70</v>
      </c>
      <c r="R2325" s="8" t="s">
        <v>57</v>
      </c>
      <c r="S2325" s="8" t="s">
        <v>1212</v>
      </c>
      <c r="T2325" s="143">
        <v>6.2069999999999999</v>
      </c>
      <c r="U2325" s="8" t="s">
        <v>1955</v>
      </c>
      <c r="V2325" s="147">
        <v>2E-3</v>
      </c>
      <c r="W2325" s="145">
        <v>2.0959999999999999E-2</v>
      </c>
      <c r="X2325" s="146" t="s">
        <v>614</v>
      </c>
      <c r="Z2325" s="143">
        <v>784677</v>
      </c>
      <c r="AA2325" s="143">
        <v>1</v>
      </c>
      <c r="AB2325" s="143">
        <v>99.71</v>
      </c>
      <c r="AC2325" s="8"/>
      <c r="AD2325" s="143">
        <v>782.40099999999995</v>
      </c>
      <c r="AE2325" s="8"/>
      <c r="AF2325" s="8"/>
      <c r="AG2325" s="8" t="s">
        <v>17</v>
      </c>
      <c r="AH2325" s="145">
        <v>8.1899999999999996E-4</v>
      </c>
      <c r="AI2325" s="145">
        <v>5.1391948208734601E-4</v>
      </c>
      <c r="AJ2325" s="145">
        <v>1.6286020400849599E-4</v>
      </c>
    </row>
    <row r="2326" spans="1:36" x14ac:dyDescent="0.2">
      <c r="A2326" s="8" t="s">
        <v>1224</v>
      </c>
      <c r="B2326" s="8">
        <v>1038</v>
      </c>
      <c r="C2326" s="8" t="s">
        <v>1934</v>
      </c>
      <c r="D2326" s="8" t="s">
        <v>1935</v>
      </c>
      <c r="E2326" s="4" t="s">
        <v>425</v>
      </c>
      <c r="F2326" s="8" t="s">
        <v>1956</v>
      </c>
      <c r="G2326" s="8" t="s">
        <v>1957</v>
      </c>
      <c r="H2326" s="8" t="s">
        <v>76</v>
      </c>
      <c r="I2326" s="8" t="s">
        <v>229</v>
      </c>
      <c r="J2326" s="8" t="s">
        <v>53</v>
      </c>
      <c r="K2326" s="8" t="s">
        <v>53</v>
      </c>
      <c r="L2326" s="8" t="s">
        <v>799</v>
      </c>
      <c r="M2326" s="8" t="s">
        <v>311</v>
      </c>
      <c r="N2326" s="8" t="s">
        <v>256</v>
      </c>
      <c r="O2326" s="8" t="s">
        <v>62</v>
      </c>
      <c r="P2326" s="8" t="s">
        <v>1343</v>
      </c>
      <c r="Q2326" s="8" t="s">
        <v>70</v>
      </c>
      <c r="R2326" s="8" t="s">
        <v>57</v>
      </c>
      <c r="S2326" s="8" t="s">
        <v>1212</v>
      </c>
      <c r="T2326" s="143">
        <v>0.91800000000000004</v>
      </c>
      <c r="U2326" s="8" t="s">
        <v>1958</v>
      </c>
      <c r="V2326" s="147">
        <v>9.4999999999999998E-3</v>
      </c>
      <c r="W2326" s="145">
        <v>1.9959999999999999E-2</v>
      </c>
      <c r="X2326" s="146" t="s">
        <v>614</v>
      </c>
      <c r="Z2326" s="143">
        <v>4904208.4800000004</v>
      </c>
      <c r="AA2326" s="143">
        <v>1</v>
      </c>
      <c r="AB2326" s="143">
        <v>111.65</v>
      </c>
      <c r="AC2326" s="8"/>
      <c r="AD2326" s="143">
        <v>5475.549</v>
      </c>
      <c r="AE2326" s="8"/>
      <c r="AF2326" s="8"/>
      <c r="AG2326" s="8" t="s">
        <v>17</v>
      </c>
      <c r="AH2326" s="145">
        <v>1.5257E-2</v>
      </c>
      <c r="AI2326" s="145">
        <v>3.5966078983983699E-3</v>
      </c>
      <c r="AJ2326" s="145">
        <v>1.13975888536597E-3</v>
      </c>
    </row>
    <row r="2327" spans="1:36" x14ac:dyDescent="0.2">
      <c r="A2327" s="8" t="s">
        <v>1224</v>
      </c>
      <c r="B2327" s="8">
        <v>1038</v>
      </c>
      <c r="C2327" s="8" t="s">
        <v>1934</v>
      </c>
      <c r="D2327" s="8" t="s">
        <v>1935</v>
      </c>
      <c r="E2327" s="4" t="s">
        <v>425</v>
      </c>
      <c r="F2327" s="8" t="s">
        <v>1959</v>
      </c>
      <c r="G2327" s="8" t="s">
        <v>1960</v>
      </c>
      <c r="H2327" s="8" t="s">
        <v>76</v>
      </c>
      <c r="I2327" s="8" t="s">
        <v>228</v>
      </c>
      <c r="J2327" s="8" t="s">
        <v>53</v>
      </c>
      <c r="K2327" s="8" t="s">
        <v>53</v>
      </c>
      <c r="L2327" s="8" t="s">
        <v>799</v>
      </c>
      <c r="M2327" s="8" t="s">
        <v>311</v>
      </c>
      <c r="N2327" s="8" t="s">
        <v>256</v>
      </c>
      <c r="O2327" s="8" t="s">
        <v>62</v>
      </c>
      <c r="P2327" s="8" t="s">
        <v>1343</v>
      </c>
      <c r="Q2327" s="8" t="s">
        <v>70</v>
      </c>
      <c r="R2327" s="8" t="s">
        <v>57</v>
      </c>
      <c r="S2327" s="8" t="s">
        <v>1212</v>
      </c>
      <c r="T2327" s="143">
        <v>1.157</v>
      </c>
      <c r="U2327" s="8" t="s">
        <v>1961</v>
      </c>
      <c r="V2327" s="147">
        <v>2.98E-2</v>
      </c>
      <c r="W2327" s="145">
        <v>4.4519999999999997E-2</v>
      </c>
      <c r="X2327" s="146" t="s">
        <v>614</v>
      </c>
      <c r="Z2327" s="143">
        <v>1198101</v>
      </c>
      <c r="AA2327" s="143">
        <v>1</v>
      </c>
      <c r="AB2327" s="143">
        <v>100.79</v>
      </c>
      <c r="AC2327" s="8"/>
      <c r="AD2327" s="143">
        <v>1207.566</v>
      </c>
      <c r="AE2327" s="8"/>
      <c r="AF2327" s="8"/>
      <c r="AG2327" s="8" t="s">
        <v>17</v>
      </c>
      <c r="AH2327" s="145">
        <v>9.0899999999999998E-4</v>
      </c>
      <c r="AI2327" s="145">
        <v>7.9318833416842699E-4</v>
      </c>
      <c r="AJ2327" s="145">
        <v>2.5136002510578898E-4</v>
      </c>
    </row>
    <row r="2328" spans="1:36" x14ac:dyDescent="0.2">
      <c r="A2328" s="8" t="s">
        <v>1224</v>
      </c>
      <c r="B2328" s="8">
        <v>1038</v>
      </c>
      <c r="C2328" s="8" t="s">
        <v>1934</v>
      </c>
      <c r="D2328" s="8" t="s">
        <v>1935</v>
      </c>
      <c r="E2328" s="4" t="s">
        <v>425</v>
      </c>
      <c r="F2328" s="8" t="s">
        <v>1962</v>
      </c>
      <c r="G2328" s="8" t="s">
        <v>1963</v>
      </c>
      <c r="H2328" s="8" t="s">
        <v>76</v>
      </c>
      <c r="I2328" s="8" t="s">
        <v>229</v>
      </c>
      <c r="J2328" s="8" t="s">
        <v>53</v>
      </c>
      <c r="K2328" s="8" t="s">
        <v>53</v>
      </c>
      <c r="L2328" s="8" t="s">
        <v>799</v>
      </c>
      <c r="M2328" s="8" t="s">
        <v>311</v>
      </c>
      <c r="N2328" s="8" t="s">
        <v>256</v>
      </c>
      <c r="O2328" s="8" t="s">
        <v>62</v>
      </c>
      <c r="P2328" s="8" t="s">
        <v>1343</v>
      </c>
      <c r="Q2328" s="8" t="s">
        <v>70</v>
      </c>
      <c r="R2328" s="8" t="s">
        <v>57</v>
      </c>
      <c r="S2328" s="8" t="s">
        <v>1212</v>
      </c>
      <c r="T2328" s="143">
        <v>4.01</v>
      </c>
      <c r="U2328" s="8" t="s">
        <v>1964</v>
      </c>
      <c r="V2328" s="147">
        <v>1.6400000000000001E-2</v>
      </c>
      <c r="W2328" s="145">
        <v>1.9640000000000001E-2</v>
      </c>
      <c r="X2328" s="146" t="s">
        <v>614</v>
      </c>
      <c r="Z2328" s="143">
        <v>11874804.43</v>
      </c>
      <c r="AA2328" s="143">
        <v>1</v>
      </c>
      <c r="AB2328" s="143">
        <v>102.94</v>
      </c>
      <c r="AC2328" s="8"/>
      <c r="AD2328" s="143">
        <v>12223.924000000001</v>
      </c>
      <c r="AE2328" s="8"/>
      <c r="AF2328" s="8"/>
      <c r="AG2328" s="8" t="s">
        <v>17</v>
      </c>
      <c r="AH2328" s="145">
        <v>9.8139999999999998E-3</v>
      </c>
      <c r="AI2328" s="145">
        <v>8.0292701829917396E-3</v>
      </c>
      <c r="AJ2328" s="145">
        <v>2.5444619743353598E-3</v>
      </c>
    </row>
    <row r="2329" spans="1:36" x14ac:dyDescent="0.2">
      <c r="A2329" s="8" t="s">
        <v>1224</v>
      </c>
      <c r="B2329" s="8">
        <v>1038</v>
      </c>
      <c r="C2329" s="8" t="s">
        <v>1934</v>
      </c>
      <c r="D2329" s="8" t="s">
        <v>1935</v>
      </c>
      <c r="E2329" s="4" t="s">
        <v>425</v>
      </c>
      <c r="F2329" s="8" t="s">
        <v>1965</v>
      </c>
      <c r="G2329" s="8" t="s">
        <v>1966</v>
      </c>
      <c r="H2329" s="8" t="s">
        <v>76</v>
      </c>
      <c r="I2329" s="8" t="s">
        <v>229</v>
      </c>
      <c r="J2329" s="8" t="s">
        <v>53</v>
      </c>
      <c r="K2329" s="8" t="s">
        <v>53</v>
      </c>
      <c r="L2329" s="8" t="s">
        <v>799</v>
      </c>
      <c r="M2329" s="8" t="s">
        <v>311</v>
      </c>
      <c r="N2329" s="8" t="s">
        <v>256</v>
      </c>
      <c r="O2329" s="8" t="s">
        <v>62</v>
      </c>
      <c r="P2329" s="8" t="s">
        <v>1343</v>
      </c>
      <c r="Q2329" s="8" t="s">
        <v>70</v>
      </c>
      <c r="R2329" s="8" t="s">
        <v>57</v>
      </c>
      <c r="S2329" s="8" t="s">
        <v>1212</v>
      </c>
      <c r="T2329" s="143">
        <v>0.496</v>
      </c>
      <c r="U2329" s="8" t="s">
        <v>1967</v>
      </c>
      <c r="V2329" s="147">
        <v>8.6E-3</v>
      </c>
      <c r="W2329" s="145">
        <v>1.3089999999999999E-2</v>
      </c>
      <c r="X2329" s="146" t="s">
        <v>614</v>
      </c>
      <c r="Z2329" s="143">
        <v>42472924</v>
      </c>
      <c r="AA2329" s="143">
        <v>1</v>
      </c>
      <c r="AB2329" s="143">
        <v>113.09</v>
      </c>
      <c r="AC2329" s="8"/>
      <c r="AD2329" s="143">
        <v>48032.63</v>
      </c>
      <c r="AE2329" s="8"/>
      <c r="AF2329" s="8"/>
      <c r="AG2329" s="8" t="s">
        <v>17</v>
      </c>
      <c r="AH2329" s="145">
        <v>1.6979999999999999E-2</v>
      </c>
      <c r="AI2329" s="145">
        <v>3.1550177501400198E-2</v>
      </c>
      <c r="AJ2329" s="145">
        <v>9.9981972341515596E-3</v>
      </c>
    </row>
    <row r="2330" spans="1:36" x14ac:dyDescent="0.2">
      <c r="A2330" s="8" t="s">
        <v>1224</v>
      </c>
      <c r="B2330" s="8">
        <v>1038</v>
      </c>
      <c r="C2330" s="8" t="s">
        <v>1934</v>
      </c>
      <c r="D2330" s="8" t="s">
        <v>1935</v>
      </c>
      <c r="E2330" s="4" t="s">
        <v>425</v>
      </c>
      <c r="F2330" s="8" t="s">
        <v>1968</v>
      </c>
      <c r="G2330" s="8" t="s">
        <v>1969</v>
      </c>
      <c r="H2330" s="8" t="s">
        <v>76</v>
      </c>
      <c r="I2330" s="8" t="s">
        <v>229</v>
      </c>
      <c r="J2330" s="8" t="s">
        <v>53</v>
      </c>
      <c r="K2330" s="8" t="s">
        <v>53</v>
      </c>
      <c r="L2330" s="8" t="s">
        <v>799</v>
      </c>
      <c r="M2330" s="8" t="s">
        <v>311</v>
      </c>
      <c r="N2330" s="8" t="s">
        <v>256</v>
      </c>
      <c r="O2330" s="8" t="s">
        <v>62</v>
      </c>
      <c r="P2330" s="8" t="s">
        <v>1343</v>
      </c>
      <c r="Q2330" s="8" t="s">
        <v>70</v>
      </c>
      <c r="R2330" s="8" t="s">
        <v>57</v>
      </c>
      <c r="S2330" s="8" t="s">
        <v>1212</v>
      </c>
      <c r="T2330" s="143">
        <v>2.2160000000000002</v>
      </c>
      <c r="U2330" s="8" t="s">
        <v>1970</v>
      </c>
      <c r="V2330" s="147">
        <v>3.8E-3</v>
      </c>
      <c r="W2330" s="145">
        <v>1.7170000000000001E-2</v>
      </c>
      <c r="X2330" s="146" t="s">
        <v>614</v>
      </c>
      <c r="Z2330" s="143">
        <v>19854626</v>
      </c>
      <c r="AA2330" s="143">
        <v>1</v>
      </c>
      <c r="AB2330" s="143">
        <v>107.22</v>
      </c>
      <c r="AC2330" s="8"/>
      <c r="AD2330" s="143">
        <v>21288.13</v>
      </c>
      <c r="AE2330" s="8"/>
      <c r="AF2330" s="8"/>
      <c r="AG2330" s="8" t="s">
        <v>17</v>
      </c>
      <c r="AH2330" s="145">
        <v>6.6179999999999998E-3</v>
      </c>
      <c r="AI2330" s="145">
        <v>1.3983083657046E-2</v>
      </c>
      <c r="AJ2330" s="145">
        <v>4.4312152709309899E-3</v>
      </c>
    </row>
    <row r="2331" spans="1:36" x14ac:dyDescent="0.2">
      <c r="A2331" s="8" t="s">
        <v>1224</v>
      </c>
      <c r="B2331" s="8">
        <v>1038</v>
      </c>
      <c r="C2331" s="8" t="s">
        <v>1934</v>
      </c>
      <c r="D2331" s="8" t="s">
        <v>1935</v>
      </c>
      <c r="E2331" s="4" t="s">
        <v>425</v>
      </c>
      <c r="F2331" s="8" t="s">
        <v>1971</v>
      </c>
      <c r="G2331" s="8" t="s">
        <v>1972</v>
      </c>
      <c r="H2331" s="8" t="s">
        <v>76</v>
      </c>
      <c r="I2331" s="8" t="s">
        <v>229</v>
      </c>
      <c r="J2331" s="8" t="s">
        <v>53</v>
      </c>
      <c r="K2331" s="8" t="s">
        <v>53</v>
      </c>
      <c r="L2331" s="8" t="s">
        <v>799</v>
      </c>
      <c r="M2331" s="8" t="s">
        <v>311</v>
      </c>
      <c r="N2331" s="8" t="s">
        <v>256</v>
      </c>
      <c r="O2331" s="8" t="s">
        <v>62</v>
      </c>
      <c r="P2331" s="8" t="s">
        <v>1343</v>
      </c>
      <c r="Q2331" s="8" t="s">
        <v>70</v>
      </c>
      <c r="R2331" s="8" t="s">
        <v>57</v>
      </c>
      <c r="S2331" s="8" t="s">
        <v>1212</v>
      </c>
      <c r="T2331" s="143">
        <v>3.4350000000000001</v>
      </c>
      <c r="U2331" s="8" t="s">
        <v>1973</v>
      </c>
      <c r="V2331" s="147">
        <v>1E-3</v>
      </c>
      <c r="W2331" s="145">
        <v>1.8790000000000001E-2</v>
      </c>
      <c r="X2331" s="146" t="s">
        <v>614</v>
      </c>
      <c r="Z2331" s="143">
        <v>0.54</v>
      </c>
      <c r="AA2331" s="143">
        <v>1</v>
      </c>
      <c r="AB2331" s="143">
        <v>101.54</v>
      </c>
      <c r="AC2331" s="8"/>
      <c r="AD2331" s="143">
        <v>1E-3</v>
      </c>
      <c r="AE2331" s="8"/>
      <c r="AF2331" s="8"/>
      <c r="AG2331" s="8" t="s">
        <v>17</v>
      </c>
      <c r="AH2331" s="145">
        <v>0</v>
      </c>
      <c r="AI2331" s="145">
        <v>3.6016073274192301E-10</v>
      </c>
      <c r="AJ2331" s="145">
        <v>1.1413431958633101E-10</v>
      </c>
    </row>
    <row r="2332" spans="1:36" x14ac:dyDescent="0.2">
      <c r="A2332" s="8" t="s">
        <v>1224</v>
      </c>
      <c r="B2332" s="8">
        <v>1038</v>
      </c>
      <c r="C2332" s="8" t="s">
        <v>1934</v>
      </c>
      <c r="D2332" s="8" t="s">
        <v>1935</v>
      </c>
      <c r="E2332" s="4" t="s">
        <v>425</v>
      </c>
      <c r="F2332" s="8" t="s">
        <v>1974</v>
      </c>
      <c r="G2332" s="8" t="s">
        <v>1975</v>
      </c>
      <c r="H2332" s="8" t="s">
        <v>76</v>
      </c>
      <c r="I2332" s="8" t="s">
        <v>229</v>
      </c>
      <c r="J2332" s="8" t="s">
        <v>53</v>
      </c>
      <c r="K2332" s="8" t="s">
        <v>53</v>
      </c>
      <c r="L2332" s="8" t="s">
        <v>799</v>
      </c>
      <c r="M2332" s="8" t="s">
        <v>311</v>
      </c>
      <c r="N2332" s="8" t="s">
        <v>256</v>
      </c>
      <c r="O2332" s="8" t="s">
        <v>62</v>
      </c>
      <c r="P2332" s="8" t="s">
        <v>1343</v>
      </c>
      <c r="Q2332" s="8" t="s">
        <v>70</v>
      </c>
      <c r="R2332" s="8" t="s">
        <v>57</v>
      </c>
      <c r="S2332" s="8" t="s">
        <v>1212</v>
      </c>
      <c r="T2332" s="143">
        <v>5.93</v>
      </c>
      <c r="U2332" s="8" t="s">
        <v>1976</v>
      </c>
      <c r="V2332" s="147">
        <v>2.2013000000000001E-2</v>
      </c>
      <c r="W2332" s="145">
        <v>1.9910000000000001E-2</v>
      </c>
      <c r="X2332" s="146" t="s">
        <v>614</v>
      </c>
      <c r="Z2332" s="143">
        <v>3957375</v>
      </c>
      <c r="AA2332" s="143">
        <v>1</v>
      </c>
      <c r="AB2332" s="143">
        <v>113.48</v>
      </c>
      <c r="AC2332" s="8"/>
      <c r="AD2332" s="143">
        <v>4490.8289999999997</v>
      </c>
      <c r="AE2332" s="8"/>
      <c r="AF2332" s="8"/>
      <c r="AG2332" s="8" t="s">
        <v>17</v>
      </c>
      <c r="AH2332" s="145">
        <v>5.6379999999999998E-3</v>
      </c>
      <c r="AI2332" s="145">
        <v>2.94979595212029E-3</v>
      </c>
      <c r="AJ2332" s="145">
        <v>9.3478528697633E-4</v>
      </c>
    </row>
    <row r="2333" spans="1:36" x14ac:dyDescent="0.2">
      <c r="A2333" s="8" t="s">
        <v>1224</v>
      </c>
      <c r="B2333" s="8">
        <v>1038</v>
      </c>
      <c r="C2333" s="8" t="s">
        <v>1977</v>
      </c>
      <c r="D2333" s="8" t="s">
        <v>1978</v>
      </c>
      <c r="E2333" s="4" t="s">
        <v>425</v>
      </c>
      <c r="F2333" s="8" t="s">
        <v>1979</v>
      </c>
      <c r="G2333" s="8" t="s">
        <v>1980</v>
      </c>
      <c r="H2333" s="8" t="s">
        <v>76</v>
      </c>
      <c r="I2333" s="8" t="s">
        <v>228</v>
      </c>
      <c r="J2333" s="8" t="s">
        <v>53</v>
      </c>
      <c r="K2333" s="8" t="s">
        <v>53</v>
      </c>
      <c r="L2333" s="8" t="s">
        <v>799</v>
      </c>
      <c r="M2333" s="8" t="s">
        <v>311</v>
      </c>
      <c r="N2333" s="8" t="s">
        <v>627</v>
      </c>
      <c r="O2333" s="8" t="s">
        <v>62</v>
      </c>
      <c r="P2333" s="8" t="s">
        <v>1571</v>
      </c>
      <c r="Q2333" s="8" t="s">
        <v>65</v>
      </c>
      <c r="R2333" s="8" t="s">
        <v>57</v>
      </c>
      <c r="S2333" s="8" t="s">
        <v>1212</v>
      </c>
      <c r="T2333" s="143">
        <v>1.21</v>
      </c>
      <c r="U2333" s="8" t="s">
        <v>1424</v>
      </c>
      <c r="V2333" s="147">
        <v>3.7999999999999999E-2</v>
      </c>
      <c r="W2333" s="145">
        <v>6.2759999999999996E-2</v>
      </c>
      <c r="X2333" s="146" t="s">
        <v>614</v>
      </c>
      <c r="Z2333" s="143">
        <v>574721.42000000004</v>
      </c>
      <c r="AA2333" s="143">
        <v>1</v>
      </c>
      <c r="AB2333" s="143">
        <v>98.15</v>
      </c>
      <c r="AC2333" s="8"/>
      <c r="AD2333" s="143">
        <v>564.08900000000006</v>
      </c>
      <c r="AE2333" s="8"/>
      <c r="AF2333" s="8"/>
      <c r="AG2333" s="8" t="s">
        <v>17</v>
      </c>
      <c r="AH2333" s="145">
        <v>5.8230000000000001E-3</v>
      </c>
      <c r="AI2333" s="145">
        <v>3.7052125804519498E-4</v>
      </c>
      <c r="AJ2333" s="145">
        <v>1.17417552317017E-4</v>
      </c>
    </row>
    <row r="2334" spans="1:36" x14ac:dyDescent="0.2">
      <c r="A2334" s="8" t="s">
        <v>1224</v>
      </c>
      <c r="B2334" s="8">
        <v>1038</v>
      </c>
      <c r="C2334" s="8" t="s">
        <v>1981</v>
      </c>
      <c r="D2334" s="8" t="s">
        <v>1982</v>
      </c>
      <c r="E2334" s="4" t="s">
        <v>425</v>
      </c>
      <c r="F2334" s="8" t="s">
        <v>1983</v>
      </c>
      <c r="G2334" s="8" t="s">
        <v>1984</v>
      </c>
      <c r="H2334" s="8" t="s">
        <v>76</v>
      </c>
      <c r="I2334" s="8" t="s">
        <v>229</v>
      </c>
      <c r="J2334" s="8" t="s">
        <v>53</v>
      </c>
      <c r="K2334" s="8" t="s">
        <v>53</v>
      </c>
      <c r="L2334" s="8" t="s">
        <v>799</v>
      </c>
      <c r="M2334" s="8" t="s">
        <v>311</v>
      </c>
      <c r="N2334" s="8" t="s">
        <v>627</v>
      </c>
      <c r="O2334" s="8" t="s">
        <v>62</v>
      </c>
      <c r="P2334" s="8" t="s">
        <v>1450</v>
      </c>
      <c r="Q2334" s="8" t="s">
        <v>70</v>
      </c>
      <c r="R2334" s="8" t="s">
        <v>57</v>
      </c>
      <c r="S2334" s="8" t="s">
        <v>1212</v>
      </c>
      <c r="T2334" s="143">
        <v>1.044</v>
      </c>
      <c r="U2334" s="8" t="s">
        <v>1424</v>
      </c>
      <c r="V2334" s="147">
        <v>1.8499999999999999E-2</v>
      </c>
      <c r="W2334" s="145">
        <v>1.9130000000000001E-2</v>
      </c>
      <c r="X2334" s="146" t="s">
        <v>614</v>
      </c>
      <c r="Z2334" s="143">
        <v>5237546.91</v>
      </c>
      <c r="AA2334" s="143">
        <v>1</v>
      </c>
      <c r="AB2334" s="143">
        <v>111.87</v>
      </c>
      <c r="AC2334" s="8"/>
      <c r="AD2334" s="143">
        <v>5859.2439999999997</v>
      </c>
      <c r="AE2334" s="8"/>
      <c r="AF2334" s="8"/>
      <c r="AG2334" s="8" t="s">
        <v>17</v>
      </c>
      <c r="AH2334" s="145">
        <v>8.8760000000000002E-3</v>
      </c>
      <c r="AI2334" s="145">
        <v>3.84863749091427E-3</v>
      </c>
      <c r="AJ2334" s="145">
        <v>1.21962663174251E-3</v>
      </c>
    </row>
    <row r="2335" spans="1:36" x14ac:dyDescent="0.2">
      <c r="A2335" s="8" t="s">
        <v>1224</v>
      </c>
      <c r="B2335" s="8">
        <v>1038</v>
      </c>
      <c r="C2335" s="8" t="s">
        <v>1981</v>
      </c>
      <c r="D2335" s="8" t="s">
        <v>1982</v>
      </c>
      <c r="E2335" s="4" t="s">
        <v>425</v>
      </c>
      <c r="F2335" s="8" t="s">
        <v>1985</v>
      </c>
      <c r="G2335" s="8" t="s">
        <v>1986</v>
      </c>
      <c r="H2335" s="8" t="s">
        <v>76</v>
      </c>
      <c r="I2335" s="8" t="s">
        <v>229</v>
      </c>
      <c r="J2335" s="8" t="s">
        <v>53</v>
      </c>
      <c r="K2335" s="8" t="s">
        <v>53</v>
      </c>
      <c r="L2335" s="8" t="s">
        <v>799</v>
      </c>
      <c r="M2335" s="8" t="s">
        <v>311</v>
      </c>
      <c r="N2335" s="8" t="s">
        <v>627</v>
      </c>
      <c r="O2335" s="8" t="s">
        <v>62</v>
      </c>
      <c r="P2335" s="8" t="s">
        <v>1450</v>
      </c>
      <c r="Q2335" s="8" t="s">
        <v>70</v>
      </c>
      <c r="R2335" s="8" t="s">
        <v>57</v>
      </c>
      <c r="S2335" s="8" t="s">
        <v>1212</v>
      </c>
      <c r="T2335" s="143">
        <v>0.90300000000000002</v>
      </c>
      <c r="U2335" s="8" t="s">
        <v>1987</v>
      </c>
      <c r="V2335" s="147">
        <v>0.01</v>
      </c>
      <c r="W2335" s="145">
        <v>2.2270000000000002E-2</v>
      </c>
      <c r="X2335" s="146" t="s">
        <v>614</v>
      </c>
      <c r="Z2335" s="143">
        <v>3538490.36</v>
      </c>
      <c r="AA2335" s="143">
        <v>1</v>
      </c>
      <c r="AB2335" s="143">
        <v>109.27</v>
      </c>
      <c r="AC2335" s="8"/>
      <c r="AD2335" s="143">
        <v>3866.5079999999998</v>
      </c>
      <c r="AE2335" s="8"/>
      <c r="AF2335" s="8"/>
      <c r="AG2335" s="8" t="s">
        <v>17</v>
      </c>
      <c r="AH2335" s="145">
        <v>3.7200000000000002E-3</v>
      </c>
      <c r="AI2335" s="145">
        <v>2.53971159767972E-3</v>
      </c>
      <c r="AJ2335" s="145">
        <v>8.0483025714632103E-4</v>
      </c>
    </row>
    <row r="2336" spans="1:36" x14ac:dyDescent="0.2">
      <c r="A2336" s="8" t="s">
        <v>1224</v>
      </c>
      <c r="B2336" s="8">
        <v>1038</v>
      </c>
      <c r="C2336" s="8" t="s">
        <v>2873</v>
      </c>
      <c r="D2336" s="8" t="s">
        <v>2874</v>
      </c>
      <c r="E2336" s="4" t="s">
        <v>425</v>
      </c>
      <c r="F2336" s="8" t="s">
        <v>2875</v>
      </c>
      <c r="G2336" s="8" t="s">
        <v>2876</v>
      </c>
      <c r="H2336" s="8" t="s">
        <v>76</v>
      </c>
      <c r="I2336" s="8" t="s">
        <v>229</v>
      </c>
      <c r="J2336" s="8" t="s">
        <v>53</v>
      </c>
      <c r="K2336" s="8" t="s">
        <v>53</v>
      </c>
      <c r="L2336" s="8" t="s">
        <v>799</v>
      </c>
      <c r="M2336" s="8" t="s">
        <v>311</v>
      </c>
      <c r="N2336" s="8" t="s">
        <v>630</v>
      </c>
      <c r="O2336" s="8" t="s">
        <v>62</v>
      </c>
      <c r="P2336" s="8" t="s">
        <v>1432</v>
      </c>
      <c r="Q2336" s="8" t="s">
        <v>70</v>
      </c>
      <c r="R2336" s="8" t="s">
        <v>57</v>
      </c>
      <c r="S2336" s="8" t="s">
        <v>1212</v>
      </c>
      <c r="T2336" s="143">
        <v>3.4510000000000001</v>
      </c>
      <c r="U2336" s="8" t="s">
        <v>2877</v>
      </c>
      <c r="V2336" s="147">
        <v>3.3700000000000001E-2</v>
      </c>
      <c r="W2336" s="145">
        <v>4.2070000000000003E-2</v>
      </c>
      <c r="X2336" s="146" t="s">
        <v>614</v>
      </c>
      <c r="Z2336" s="143">
        <v>1161016.6499999999</v>
      </c>
      <c r="AA2336" s="143">
        <v>1</v>
      </c>
      <c r="AB2336" s="143">
        <v>108.06</v>
      </c>
      <c r="AC2336" s="8"/>
      <c r="AD2336" s="143">
        <v>1254.595</v>
      </c>
      <c r="AE2336" s="8"/>
      <c r="AF2336" s="8"/>
      <c r="AG2336" s="8" t="s">
        <v>17</v>
      </c>
      <c r="AH2336" s="145">
        <v>8.1510000000000003E-3</v>
      </c>
      <c r="AI2336" s="145">
        <v>8.2407901200251695E-4</v>
      </c>
      <c r="AJ2336" s="145">
        <v>2.6114922802447801E-4</v>
      </c>
    </row>
    <row r="2337" spans="1:36" x14ac:dyDescent="0.2">
      <c r="A2337" s="8" t="s">
        <v>1224</v>
      </c>
      <c r="B2337" s="8">
        <v>1038</v>
      </c>
      <c r="C2337" s="8" t="s">
        <v>1988</v>
      </c>
      <c r="D2337" s="8" t="s">
        <v>1989</v>
      </c>
      <c r="E2337" s="4" t="s">
        <v>425</v>
      </c>
      <c r="F2337" s="8" t="s">
        <v>1990</v>
      </c>
      <c r="G2337" s="8" t="s">
        <v>1991</v>
      </c>
      <c r="H2337" s="8" t="s">
        <v>76</v>
      </c>
      <c r="I2337" s="8" t="s">
        <v>229</v>
      </c>
      <c r="J2337" s="8" t="s">
        <v>53</v>
      </c>
      <c r="K2337" s="8" t="s">
        <v>53</v>
      </c>
      <c r="L2337" s="8" t="s">
        <v>799</v>
      </c>
      <c r="M2337" s="8" t="s">
        <v>311</v>
      </c>
      <c r="N2337" s="8" t="s">
        <v>629</v>
      </c>
      <c r="O2337" s="8" t="s">
        <v>62</v>
      </c>
      <c r="P2337" s="8" t="s">
        <v>1461</v>
      </c>
      <c r="Q2337" s="8" t="s">
        <v>65</v>
      </c>
      <c r="R2337" s="8" t="s">
        <v>57</v>
      </c>
      <c r="S2337" s="8" t="s">
        <v>1212</v>
      </c>
      <c r="T2337" s="143">
        <v>3.9940000000000002</v>
      </c>
      <c r="U2337" s="8" t="s">
        <v>1992</v>
      </c>
      <c r="V2337" s="147">
        <v>6.4999999999999997E-3</v>
      </c>
      <c r="W2337" s="145">
        <v>2.2290000000000001E-2</v>
      </c>
      <c r="X2337" s="146" t="s">
        <v>614</v>
      </c>
      <c r="Z2337" s="143">
        <v>1970785.79</v>
      </c>
      <c r="AA2337" s="143">
        <v>1</v>
      </c>
      <c r="AB2337" s="143">
        <v>104.53</v>
      </c>
      <c r="AC2337" s="8"/>
      <c r="AD2337" s="143">
        <v>2060.0619999999999</v>
      </c>
      <c r="AE2337" s="8"/>
      <c r="AF2337" s="8"/>
      <c r="AG2337" s="8" t="s">
        <v>17</v>
      </c>
      <c r="AH2337" s="145">
        <v>3.9129999999999998E-3</v>
      </c>
      <c r="AI2337" s="145">
        <v>1.35314960449668E-3</v>
      </c>
      <c r="AJ2337" s="145">
        <v>4.2881079298116598E-4</v>
      </c>
    </row>
    <row r="2338" spans="1:36" x14ac:dyDescent="0.2">
      <c r="A2338" s="8" t="s">
        <v>1224</v>
      </c>
      <c r="B2338" s="8">
        <v>1038</v>
      </c>
      <c r="C2338" s="8" t="s">
        <v>1988</v>
      </c>
      <c r="D2338" s="8" t="s">
        <v>1989</v>
      </c>
      <c r="E2338" s="4" t="s">
        <v>425</v>
      </c>
      <c r="F2338" s="8" t="s">
        <v>1993</v>
      </c>
      <c r="G2338" s="8" t="s">
        <v>1994</v>
      </c>
      <c r="H2338" s="8" t="s">
        <v>76</v>
      </c>
      <c r="I2338" s="8" t="s">
        <v>229</v>
      </c>
      <c r="J2338" s="8" t="s">
        <v>53</v>
      </c>
      <c r="K2338" s="8" t="s">
        <v>53</v>
      </c>
      <c r="L2338" s="8" t="s">
        <v>799</v>
      </c>
      <c r="M2338" s="8" t="s">
        <v>311</v>
      </c>
      <c r="N2338" s="8" t="s">
        <v>629</v>
      </c>
      <c r="O2338" s="8" t="s">
        <v>62</v>
      </c>
      <c r="P2338" s="8" t="s">
        <v>1461</v>
      </c>
      <c r="Q2338" s="8" t="s">
        <v>65</v>
      </c>
      <c r="R2338" s="8" t="s">
        <v>57</v>
      </c>
      <c r="S2338" s="8" t="s">
        <v>1212</v>
      </c>
      <c r="T2338" s="143">
        <v>4.7629999999999999</v>
      </c>
      <c r="U2338" s="8" t="s">
        <v>1451</v>
      </c>
      <c r="V2338" s="147">
        <v>1.43E-2</v>
      </c>
      <c r="W2338" s="145">
        <v>2.5770000000000001E-2</v>
      </c>
      <c r="X2338" s="146" t="s">
        <v>614</v>
      </c>
      <c r="Z2338" s="143">
        <v>3141394.62</v>
      </c>
      <c r="AA2338" s="143">
        <v>1</v>
      </c>
      <c r="AB2338" s="143">
        <v>105.95</v>
      </c>
      <c r="AC2338" s="8"/>
      <c r="AD2338" s="143">
        <v>3328.308</v>
      </c>
      <c r="AE2338" s="8"/>
      <c r="AF2338" s="8"/>
      <c r="AG2338" s="8" t="s">
        <v>17</v>
      </c>
      <c r="AH2338" s="145">
        <v>2.7650000000000001E-3</v>
      </c>
      <c r="AI2338" s="145">
        <v>2.18619501157525E-3</v>
      </c>
      <c r="AJ2338" s="145">
        <v>6.9280145625416904E-4</v>
      </c>
    </row>
    <row r="2339" spans="1:36" x14ac:dyDescent="0.2">
      <c r="A2339" s="8" t="s">
        <v>1224</v>
      </c>
      <c r="B2339" s="8">
        <v>1038</v>
      </c>
      <c r="C2339" s="8" t="s">
        <v>1988</v>
      </c>
      <c r="D2339" s="8" t="s">
        <v>1989</v>
      </c>
      <c r="E2339" s="4" t="s">
        <v>425</v>
      </c>
      <c r="F2339" s="8" t="s">
        <v>1995</v>
      </c>
      <c r="G2339" s="8" t="s">
        <v>1996</v>
      </c>
      <c r="H2339" s="8" t="s">
        <v>76</v>
      </c>
      <c r="I2339" s="8" t="s">
        <v>229</v>
      </c>
      <c r="J2339" s="8" t="s">
        <v>53</v>
      </c>
      <c r="K2339" s="8" t="s">
        <v>53</v>
      </c>
      <c r="L2339" s="8" t="s">
        <v>799</v>
      </c>
      <c r="M2339" s="8" t="s">
        <v>311</v>
      </c>
      <c r="N2339" s="8" t="s">
        <v>629</v>
      </c>
      <c r="O2339" s="8" t="s">
        <v>62</v>
      </c>
      <c r="P2339" s="8" t="s">
        <v>1461</v>
      </c>
      <c r="Q2339" s="8" t="s">
        <v>65</v>
      </c>
      <c r="R2339" s="8" t="s">
        <v>57</v>
      </c>
      <c r="S2339" s="8" t="s">
        <v>1212</v>
      </c>
      <c r="T2339" s="143">
        <v>1.2430000000000001</v>
      </c>
      <c r="U2339" s="8" t="s">
        <v>1997</v>
      </c>
      <c r="V2339" s="147">
        <v>1.7600000000000001E-2</v>
      </c>
      <c r="W2339" s="145">
        <v>1.3939999999999999E-2</v>
      </c>
      <c r="X2339" s="146" t="s">
        <v>614</v>
      </c>
      <c r="Z2339" s="143">
        <v>3794383.46</v>
      </c>
      <c r="AA2339" s="143">
        <v>1</v>
      </c>
      <c r="AB2339" s="143">
        <v>114.03</v>
      </c>
      <c r="AC2339" s="143">
        <v>1911.3420000000001</v>
      </c>
      <c r="AD2339" s="143">
        <v>6238.0770000000002</v>
      </c>
      <c r="AE2339" s="8"/>
      <c r="AF2339" s="8"/>
      <c r="AG2339" s="8" t="s">
        <v>17</v>
      </c>
      <c r="AH2339" s="145">
        <v>4.0870000000000004E-3</v>
      </c>
      <c r="AI2339" s="145">
        <v>4.0974737673848899E-3</v>
      </c>
      <c r="AJ2339" s="145">
        <v>1.2984824217314799E-3</v>
      </c>
    </row>
    <row r="2340" spans="1:36" x14ac:dyDescent="0.2">
      <c r="A2340" s="8" t="s">
        <v>1224</v>
      </c>
      <c r="B2340" s="8">
        <v>1038</v>
      </c>
      <c r="C2340" s="8" t="s">
        <v>1988</v>
      </c>
      <c r="D2340" s="8" t="s">
        <v>1989</v>
      </c>
      <c r="E2340" s="4" t="s">
        <v>425</v>
      </c>
      <c r="F2340" s="8" t="s">
        <v>1998</v>
      </c>
      <c r="G2340" s="8" t="s">
        <v>1999</v>
      </c>
      <c r="H2340" s="8" t="s">
        <v>76</v>
      </c>
      <c r="I2340" s="8" t="s">
        <v>229</v>
      </c>
      <c r="J2340" s="8" t="s">
        <v>53</v>
      </c>
      <c r="K2340" s="8" t="s">
        <v>53</v>
      </c>
      <c r="L2340" s="8" t="s">
        <v>799</v>
      </c>
      <c r="M2340" s="8" t="s">
        <v>311</v>
      </c>
      <c r="N2340" s="8" t="s">
        <v>629</v>
      </c>
      <c r="O2340" s="8" t="s">
        <v>62</v>
      </c>
      <c r="P2340" s="8" t="s">
        <v>1461</v>
      </c>
      <c r="Q2340" s="8" t="s">
        <v>65</v>
      </c>
      <c r="R2340" s="8" t="s">
        <v>57</v>
      </c>
      <c r="S2340" s="8" t="s">
        <v>1212</v>
      </c>
      <c r="T2340" s="143">
        <v>1.962</v>
      </c>
      <c r="U2340" s="8" t="s">
        <v>2000</v>
      </c>
      <c r="V2340" s="147">
        <v>2.1499999999999998E-2</v>
      </c>
      <c r="W2340" s="145">
        <v>1.797E-2</v>
      </c>
      <c r="X2340" s="146" t="s">
        <v>614</v>
      </c>
      <c r="Z2340" s="143">
        <v>2074002.26</v>
      </c>
      <c r="AA2340" s="143">
        <v>1</v>
      </c>
      <c r="AB2340" s="143">
        <v>115.25</v>
      </c>
      <c r="AC2340" s="8"/>
      <c r="AD2340" s="143">
        <v>2390.288</v>
      </c>
      <c r="AE2340" s="8"/>
      <c r="AF2340" s="8"/>
      <c r="AG2340" s="8" t="s">
        <v>17</v>
      </c>
      <c r="AH2340" s="145">
        <v>1.6980000000000001E-3</v>
      </c>
      <c r="AI2340" s="145">
        <v>1.57005765863969E-3</v>
      </c>
      <c r="AJ2340" s="145">
        <v>4.97548583977797E-4</v>
      </c>
    </row>
    <row r="2341" spans="1:36" x14ac:dyDescent="0.2">
      <c r="A2341" s="8" t="s">
        <v>1224</v>
      </c>
      <c r="B2341" s="8">
        <v>1038</v>
      </c>
      <c r="C2341" s="8" t="s">
        <v>1988</v>
      </c>
      <c r="D2341" s="8" t="s">
        <v>1989</v>
      </c>
      <c r="E2341" s="4" t="s">
        <v>425</v>
      </c>
      <c r="F2341" s="8" t="s">
        <v>2001</v>
      </c>
      <c r="G2341" s="8" t="s">
        <v>2002</v>
      </c>
      <c r="H2341" s="8" t="s">
        <v>76</v>
      </c>
      <c r="I2341" s="8" t="s">
        <v>229</v>
      </c>
      <c r="J2341" s="8" t="s">
        <v>53</v>
      </c>
      <c r="K2341" s="8" t="s">
        <v>53</v>
      </c>
      <c r="L2341" s="8" t="s">
        <v>799</v>
      </c>
      <c r="M2341" s="8" t="s">
        <v>311</v>
      </c>
      <c r="N2341" s="8" t="s">
        <v>629</v>
      </c>
      <c r="O2341" s="8" t="s">
        <v>62</v>
      </c>
      <c r="P2341" s="8" t="s">
        <v>1461</v>
      </c>
      <c r="Q2341" s="8" t="s">
        <v>65</v>
      </c>
      <c r="R2341" s="8" t="s">
        <v>57</v>
      </c>
      <c r="S2341" s="8" t="s">
        <v>1212</v>
      </c>
      <c r="T2341" s="143">
        <v>2.831</v>
      </c>
      <c r="U2341" s="8" t="s">
        <v>1620</v>
      </c>
      <c r="V2341" s="147">
        <v>2.35E-2</v>
      </c>
      <c r="W2341" s="145">
        <v>2.001E-2</v>
      </c>
      <c r="X2341" s="146" t="s">
        <v>614</v>
      </c>
      <c r="Z2341" s="143">
        <v>336091.94</v>
      </c>
      <c r="AA2341" s="143">
        <v>1</v>
      </c>
      <c r="AB2341" s="143">
        <v>113.84</v>
      </c>
      <c r="AC2341" s="143">
        <v>8.9890000000000008</v>
      </c>
      <c r="AD2341" s="143">
        <v>391.596</v>
      </c>
      <c r="AE2341" s="8"/>
      <c r="AF2341" s="8"/>
      <c r="AG2341" s="8" t="s">
        <v>17</v>
      </c>
      <c r="AH2341" s="145">
        <v>4.6299999999999998E-4</v>
      </c>
      <c r="AI2341" s="145">
        <v>2.5721929890280999E-4</v>
      </c>
      <c r="AJ2341" s="145">
        <v>8.1512355445428206E-5</v>
      </c>
    </row>
    <row r="2342" spans="1:36" x14ac:dyDescent="0.2">
      <c r="A2342" s="8" t="s">
        <v>1224</v>
      </c>
      <c r="B2342" s="8">
        <v>1038</v>
      </c>
      <c r="C2342" s="8" t="s">
        <v>2003</v>
      </c>
      <c r="D2342" s="8" t="s">
        <v>2004</v>
      </c>
      <c r="E2342" s="4" t="s">
        <v>425</v>
      </c>
      <c r="F2342" s="8" t="s">
        <v>2005</v>
      </c>
      <c r="G2342" s="8" t="s">
        <v>2006</v>
      </c>
      <c r="H2342" s="8" t="s">
        <v>76</v>
      </c>
      <c r="I2342" s="8" t="s">
        <v>228</v>
      </c>
      <c r="J2342" s="8" t="s">
        <v>53</v>
      </c>
      <c r="K2342" s="8" t="s">
        <v>53</v>
      </c>
      <c r="L2342" s="8" t="s">
        <v>799</v>
      </c>
      <c r="M2342" s="8" t="s">
        <v>311</v>
      </c>
      <c r="N2342" s="8" t="s">
        <v>258</v>
      </c>
      <c r="O2342" s="8" t="s">
        <v>62</v>
      </c>
      <c r="P2342" s="8" t="s">
        <v>1423</v>
      </c>
      <c r="Q2342" s="8" t="s">
        <v>65</v>
      </c>
      <c r="R2342" s="8" t="s">
        <v>57</v>
      </c>
      <c r="S2342" s="8" t="s">
        <v>1212</v>
      </c>
      <c r="T2342" s="143">
        <v>0.49299999999999999</v>
      </c>
      <c r="U2342" s="8" t="s">
        <v>1427</v>
      </c>
      <c r="V2342" s="147">
        <v>2.9499999999999998E-2</v>
      </c>
      <c r="W2342" s="145">
        <v>5.6259999999999998E-2</v>
      </c>
      <c r="X2342" s="146" t="s">
        <v>614</v>
      </c>
      <c r="Z2342" s="143">
        <v>43096</v>
      </c>
      <c r="AA2342" s="143">
        <v>1</v>
      </c>
      <c r="AB2342" s="143">
        <v>99.55</v>
      </c>
      <c r="AC2342" s="8"/>
      <c r="AD2342" s="143">
        <v>42.902000000000001</v>
      </c>
      <c r="AE2342" s="8"/>
      <c r="AF2342" s="8"/>
      <c r="AG2342" s="8" t="s">
        <v>17</v>
      </c>
      <c r="AH2342" s="145">
        <v>8.03E-4</v>
      </c>
      <c r="AI2342" s="145">
        <v>2.8180173927122001E-5</v>
      </c>
      <c r="AJ2342" s="145">
        <v>8.9302488711373104E-6</v>
      </c>
    </row>
    <row r="2343" spans="1:36" x14ac:dyDescent="0.2">
      <c r="A2343" s="8" t="s">
        <v>1224</v>
      </c>
      <c r="B2343" s="8">
        <v>1038</v>
      </c>
      <c r="C2343" s="8" t="s">
        <v>2007</v>
      </c>
      <c r="D2343" s="8" t="s">
        <v>2008</v>
      </c>
      <c r="E2343" s="4" t="s">
        <v>425</v>
      </c>
      <c r="F2343" s="8" t="s">
        <v>2009</v>
      </c>
      <c r="G2343" s="8" t="s">
        <v>2010</v>
      </c>
      <c r="H2343" s="8" t="s">
        <v>76</v>
      </c>
      <c r="I2343" s="8" t="s">
        <v>229</v>
      </c>
      <c r="J2343" s="8" t="s">
        <v>53</v>
      </c>
      <c r="K2343" s="8" t="s">
        <v>53</v>
      </c>
      <c r="L2343" s="8" t="s">
        <v>799</v>
      </c>
      <c r="M2343" s="8" t="s">
        <v>311</v>
      </c>
      <c r="N2343" s="8" t="s">
        <v>629</v>
      </c>
      <c r="O2343" s="8" t="s">
        <v>62</v>
      </c>
      <c r="P2343" s="8" t="s">
        <v>1450</v>
      </c>
      <c r="Q2343" s="8" t="s">
        <v>70</v>
      </c>
      <c r="R2343" s="8" t="s">
        <v>57</v>
      </c>
      <c r="S2343" s="8" t="s">
        <v>1212</v>
      </c>
      <c r="T2343" s="143">
        <v>3.2389999999999999</v>
      </c>
      <c r="U2343" s="8" t="s">
        <v>1776</v>
      </c>
      <c r="V2343" s="147">
        <v>2.75E-2</v>
      </c>
      <c r="W2343" s="145">
        <v>2.4830000000000001E-2</v>
      </c>
      <c r="X2343" s="146" t="s">
        <v>614</v>
      </c>
      <c r="Z2343" s="143">
        <v>10274305.199999999</v>
      </c>
      <c r="AA2343" s="143">
        <v>1</v>
      </c>
      <c r="AB2343" s="143">
        <v>112.38</v>
      </c>
      <c r="AC2343" s="8"/>
      <c r="AD2343" s="143">
        <v>11546.263999999999</v>
      </c>
      <c r="AE2343" s="8"/>
      <c r="AF2343" s="8"/>
      <c r="AG2343" s="8" t="s">
        <v>17</v>
      </c>
      <c r="AH2343" s="145">
        <v>2.0115000000000001E-2</v>
      </c>
      <c r="AI2343" s="145">
        <v>7.5841503236360403E-3</v>
      </c>
      <c r="AJ2343" s="145">
        <v>2.4034042529809002E-3</v>
      </c>
    </row>
    <row r="2344" spans="1:36" x14ac:dyDescent="0.2">
      <c r="A2344" s="8" t="s">
        <v>1224</v>
      </c>
      <c r="B2344" s="8">
        <v>1038</v>
      </c>
      <c r="C2344" s="8" t="s">
        <v>2007</v>
      </c>
      <c r="D2344" s="8" t="s">
        <v>2008</v>
      </c>
      <c r="E2344" s="4" t="s">
        <v>425</v>
      </c>
      <c r="F2344" s="8" t="s">
        <v>2011</v>
      </c>
      <c r="G2344" s="8" t="s">
        <v>2012</v>
      </c>
      <c r="H2344" s="8" t="s">
        <v>76</v>
      </c>
      <c r="I2344" s="8" t="s">
        <v>229</v>
      </c>
      <c r="J2344" s="8" t="s">
        <v>53</v>
      </c>
      <c r="K2344" s="8" t="s">
        <v>53</v>
      </c>
      <c r="L2344" s="8" t="s">
        <v>799</v>
      </c>
      <c r="M2344" s="8" t="s">
        <v>311</v>
      </c>
      <c r="N2344" s="8" t="s">
        <v>629</v>
      </c>
      <c r="O2344" s="8" t="s">
        <v>62</v>
      </c>
      <c r="P2344" s="8" t="s">
        <v>1450</v>
      </c>
      <c r="Q2344" s="8" t="s">
        <v>70</v>
      </c>
      <c r="R2344" s="8" t="s">
        <v>57</v>
      </c>
      <c r="S2344" s="8" t="s">
        <v>1212</v>
      </c>
      <c r="T2344" s="143">
        <v>4.7069999999999999</v>
      </c>
      <c r="U2344" s="8" t="s">
        <v>1543</v>
      </c>
      <c r="V2344" s="147">
        <v>8.5000000000000006E-3</v>
      </c>
      <c r="W2344" s="145">
        <v>2.9059999999999999E-2</v>
      </c>
      <c r="X2344" s="146" t="s">
        <v>614</v>
      </c>
      <c r="Z2344" s="143">
        <v>10629035</v>
      </c>
      <c r="AA2344" s="143">
        <v>1</v>
      </c>
      <c r="AB2344" s="143">
        <v>100.14</v>
      </c>
      <c r="AC2344" s="8"/>
      <c r="AD2344" s="143">
        <v>10643.915999999999</v>
      </c>
      <c r="AE2344" s="8"/>
      <c r="AF2344" s="8"/>
      <c r="AG2344" s="8" t="s">
        <v>17</v>
      </c>
      <c r="AH2344" s="145">
        <v>2.0555E-2</v>
      </c>
      <c r="AI2344" s="145">
        <v>6.9914437284103702E-3</v>
      </c>
      <c r="AJ2344" s="145">
        <v>2.2155765477077502E-3</v>
      </c>
    </row>
    <row r="2345" spans="1:36" x14ac:dyDescent="0.2">
      <c r="A2345" s="8" t="s">
        <v>1224</v>
      </c>
      <c r="B2345" s="8">
        <v>1038</v>
      </c>
      <c r="C2345" s="8" t="s">
        <v>2007</v>
      </c>
      <c r="D2345" s="8" t="s">
        <v>2008</v>
      </c>
      <c r="E2345" s="4" t="s">
        <v>425</v>
      </c>
      <c r="F2345" s="8" t="s">
        <v>2013</v>
      </c>
      <c r="G2345" s="8" t="s">
        <v>2014</v>
      </c>
      <c r="H2345" s="8" t="s">
        <v>76</v>
      </c>
      <c r="I2345" s="8" t="s">
        <v>229</v>
      </c>
      <c r="J2345" s="8" t="s">
        <v>53</v>
      </c>
      <c r="K2345" s="8" t="s">
        <v>53</v>
      </c>
      <c r="L2345" s="8" t="s">
        <v>799</v>
      </c>
      <c r="M2345" s="8" t="s">
        <v>311</v>
      </c>
      <c r="N2345" s="8" t="s">
        <v>629</v>
      </c>
      <c r="O2345" s="8" t="s">
        <v>62</v>
      </c>
      <c r="P2345" s="8" t="s">
        <v>1450</v>
      </c>
      <c r="Q2345" s="8" t="s">
        <v>70</v>
      </c>
      <c r="R2345" s="8" t="s">
        <v>57</v>
      </c>
      <c r="S2345" s="8" t="s">
        <v>1212</v>
      </c>
      <c r="T2345" s="143">
        <v>6.173</v>
      </c>
      <c r="U2345" s="8" t="s">
        <v>2015</v>
      </c>
      <c r="V2345" s="147">
        <v>3.1800000000000002E-2</v>
      </c>
      <c r="W2345" s="145">
        <v>3.1539999999999999E-2</v>
      </c>
      <c r="X2345" s="146" t="s">
        <v>614</v>
      </c>
      <c r="Z2345" s="143">
        <v>5727415</v>
      </c>
      <c r="AA2345" s="143">
        <v>1</v>
      </c>
      <c r="AB2345" s="143">
        <v>103.83</v>
      </c>
      <c r="AC2345" s="8"/>
      <c r="AD2345" s="143">
        <v>5946.7749999999996</v>
      </c>
      <c r="AE2345" s="8"/>
      <c r="AF2345" s="8"/>
      <c r="AG2345" s="8" t="s">
        <v>17</v>
      </c>
      <c r="AH2345" s="145">
        <v>2.9242000000000001E-2</v>
      </c>
      <c r="AI2345" s="145">
        <v>3.9061323023046302E-3</v>
      </c>
      <c r="AJ2345" s="145">
        <v>1.2378466390371001E-3</v>
      </c>
    </row>
    <row r="2346" spans="1:36" x14ac:dyDescent="0.2">
      <c r="A2346" s="8" t="s">
        <v>1224</v>
      </c>
      <c r="B2346" s="8">
        <v>1038</v>
      </c>
      <c r="C2346" s="8" t="s">
        <v>2016</v>
      </c>
      <c r="D2346" s="8" t="s">
        <v>2017</v>
      </c>
      <c r="E2346" s="4" t="s">
        <v>425</v>
      </c>
      <c r="F2346" s="8" t="s">
        <v>2018</v>
      </c>
      <c r="G2346" s="8" t="s">
        <v>2019</v>
      </c>
      <c r="H2346" s="8" t="s">
        <v>76</v>
      </c>
      <c r="I2346" s="8" t="s">
        <v>228</v>
      </c>
      <c r="J2346" s="8" t="s">
        <v>53</v>
      </c>
      <c r="K2346" s="8" t="s">
        <v>53</v>
      </c>
      <c r="L2346" s="8" t="s">
        <v>799</v>
      </c>
      <c r="M2346" s="8" t="s">
        <v>311</v>
      </c>
      <c r="N2346" s="8" t="s">
        <v>140</v>
      </c>
      <c r="O2346" s="8" t="s">
        <v>62</v>
      </c>
      <c r="P2346" s="8" t="s">
        <v>1355</v>
      </c>
      <c r="Q2346" s="8" t="s">
        <v>70</v>
      </c>
      <c r="R2346" s="8" t="s">
        <v>64</v>
      </c>
      <c r="S2346" s="8" t="s">
        <v>1212</v>
      </c>
      <c r="T2346" s="143">
        <v>2.58</v>
      </c>
      <c r="U2346" s="8" t="s">
        <v>1445</v>
      </c>
      <c r="V2346" s="147">
        <v>5.7500000000000002E-2</v>
      </c>
      <c r="W2346" s="145">
        <v>5.9429999999999997E-2</v>
      </c>
      <c r="X2346" s="146" t="s">
        <v>614</v>
      </c>
      <c r="Z2346" s="143">
        <v>715000</v>
      </c>
      <c r="AA2346" s="143">
        <v>1</v>
      </c>
      <c r="AB2346" s="143">
        <v>100.14</v>
      </c>
      <c r="AC2346" s="8"/>
      <c r="AD2346" s="143">
        <v>716.00099999999998</v>
      </c>
      <c r="AE2346" s="8"/>
      <c r="AF2346" s="8"/>
      <c r="AG2346" s="8" t="s">
        <v>17</v>
      </c>
      <c r="AH2346" s="145">
        <v>3.7629999999999999E-3</v>
      </c>
      <c r="AI2346" s="145">
        <v>4.7030443175823702E-4</v>
      </c>
      <c r="AJ2346" s="145">
        <v>1.4903866923112399E-4</v>
      </c>
    </row>
    <row r="2347" spans="1:36" x14ac:dyDescent="0.2">
      <c r="A2347" s="8" t="s">
        <v>1224</v>
      </c>
      <c r="B2347" s="8">
        <v>1038</v>
      </c>
      <c r="C2347" s="8" t="s">
        <v>2020</v>
      </c>
      <c r="D2347" s="8" t="s">
        <v>2021</v>
      </c>
      <c r="E2347" s="4" t="s">
        <v>425</v>
      </c>
      <c r="F2347" s="8" t="s">
        <v>2022</v>
      </c>
      <c r="G2347" s="8" t="s">
        <v>2023</v>
      </c>
      <c r="H2347" s="8" t="s">
        <v>76</v>
      </c>
      <c r="I2347" s="8" t="s">
        <v>229</v>
      </c>
      <c r="J2347" s="8" t="s">
        <v>53</v>
      </c>
      <c r="K2347" s="8" t="s">
        <v>53</v>
      </c>
      <c r="L2347" s="8" t="s">
        <v>799</v>
      </c>
      <c r="M2347" s="8" t="s">
        <v>311</v>
      </c>
      <c r="N2347" s="8" t="s">
        <v>258</v>
      </c>
      <c r="O2347" s="8" t="s">
        <v>62</v>
      </c>
      <c r="P2347" s="8" t="s">
        <v>1207</v>
      </c>
      <c r="Q2347" s="8" t="s">
        <v>65</v>
      </c>
      <c r="R2347" s="8" t="s">
        <v>57</v>
      </c>
      <c r="S2347" s="8" t="s">
        <v>1212</v>
      </c>
      <c r="T2347" s="143">
        <v>2.2290000000000001</v>
      </c>
      <c r="U2347" s="8" t="s">
        <v>1776</v>
      </c>
      <c r="V2347" s="147">
        <v>1E-3</v>
      </c>
      <c r="W2347" s="145">
        <v>1.728E-2</v>
      </c>
      <c r="X2347" s="146" t="s">
        <v>614</v>
      </c>
      <c r="Z2347" s="143">
        <v>20982211</v>
      </c>
      <c r="AA2347" s="143">
        <v>1</v>
      </c>
      <c r="AB2347" s="143">
        <v>106.21</v>
      </c>
      <c r="AC2347" s="8"/>
      <c r="AD2347" s="143">
        <v>22285.205999999998</v>
      </c>
      <c r="AE2347" s="8"/>
      <c r="AF2347" s="8"/>
      <c r="AG2347" s="8" t="s">
        <v>17</v>
      </c>
      <c r="AH2347" s="145">
        <v>1.9599999999999999E-2</v>
      </c>
      <c r="AI2347" s="145">
        <v>1.46380120795844E-2</v>
      </c>
      <c r="AJ2347" s="145">
        <v>4.6387609667515499E-3</v>
      </c>
    </row>
    <row r="2348" spans="1:36" x14ac:dyDescent="0.2">
      <c r="A2348" s="8" t="s">
        <v>1224</v>
      </c>
      <c r="B2348" s="8">
        <v>1038</v>
      </c>
      <c r="C2348" s="8" t="s">
        <v>2020</v>
      </c>
      <c r="D2348" s="8" t="s">
        <v>2021</v>
      </c>
      <c r="E2348" s="4" t="s">
        <v>425</v>
      </c>
      <c r="F2348" s="8" t="s">
        <v>2024</v>
      </c>
      <c r="G2348" s="8" t="s">
        <v>2025</v>
      </c>
      <c r="H2348" s="8" t="s">
        <v>76</v>
      </c>
      <c r="I2348" s="8" t="s">
        <v>229</v>
      </c>
      <c r="J2348" s="8" t="s">
        <v>53</v>
      </c>
      <c r="K2348" s="8" t="s">
        <v>53</v>
      </c>
      <c r="L2348" s="8" t="s">
        <v>799</v>
      </c>
      <c r="M2348" s="8" t="s">
        <v>311</v>
      </c>
      <c r="N2348" s="8" t="s">
        <v>258</v>
      </c>
      <c r="O2348" s="8" t="s">
        <v>62</v>
      </c>
      <c r="P2348" s="8" t="s">
        <v>1207</v>
      </c>
      <c r="Q2348" s="8" t="s">
        <v>65</v>
      </c>
      <c r="R2348" s="8" t="s">
        <v>57</v>
      </c>
      <c r="S2348" s="8" t="s">
        <v>1212</v>
      </c>
      <c r="T2348" s="143">
        <v>12.143000000000001</v>
      </c>
      <c r="U2348" s="8" t="s">
        <v>2026</v>
      </c>
      <c r="V2348" s="147">
        <v>2.07E-2</v>
      </c>
      <c r="W2348" s="145">
        <v>2.7869999999999999E-2</v>
      </c>
      <c r="X2348" s="146" t="s">
        <v>614</v>
      </c>
      <c r="Z2348" s="143">
        <v>51342233.149999999</v>
      </c>
      <c r="AA2348" s="143">
        <v>1</v>
      </c>
      <c r="AB2348" s="143">
        <v>101.58</v>
      </c>
      <c r="AC2348" s="8"/>
      <c r="AD2348" s="143">
        <v>52153.440000000002</v>
      </c>
      <c r="AE2348" s="8"/>
      <c r="AF2348" s="8"/>
      <c r="AG2348" s="8" t="s">
        <v>17</v>
      </c>
      <c r="AH2348" s="145">
        <v>1.1275E-2</v>
      </c>
      <c r="AI2348" s="145">
        <v>3.4256927249321202E-2</v>
      </c>
      <c r="AJ2348" s="145">
        <v>1.0855961595128701E-2</v>
      </c>
    </row>
    <row r="2349" spans="1:36" x14ac:dyDescent="0.2">
      <c r="A2349" s="8" t="s">
        <v>1224</v>
      </c>
      <c r="B2349" s="8">
        <v>1038</v>
      </c>
      <c r="C2349" s="8" t="s">
        <v>2027</v>
      </c>
      <c r="D2349" s="8" t="s">
        <v>2028</v>
      </c>
      <c r="E2349" s="4" t="s">
        <v>425</v>
      </c>
      <c r="F2349" s="8" t="s">
        <v>2029</v>
      </c>
      <c r="G2349" s="8" t="s">
        <v>2030</v>
      </c>
      <c r="H2349" s="8" t="s">
        <v>76</v>
      </c>
      <c r="I2349" s="8" t="s">
        <v>229</v>
      </c>
      <c r="J2349" s="8" t="s">
        <v>53</v>
      </c>
      <c r="K2349" s="8" t="s">
        <v>53</v>
      </c>
      <c r="L2349" s="8" t="s">
        <v>799</v>
      </c>
      <c r="M2349" s="8" t="s">
        <v>311</v>
      </c>
      <c r="N2349" s="8" t="s">
        <v>256</v>
      </c>
      <c r="O2349" s="8" t="s">
        <v>62</v>
      </c>
      <c r="P2349" s="8" t="s">
        <v>1207</v>
      </c>
      <c r="Q2349" s="8" t="s">
        <v>65</v>
      </c>
      <c r="R2349" s="8" t="s">
        <v>57</v>
      </c>
      <c r="S2349" s="8" t="s">
        <v>1212</v>
      </c>
      <c r="T2349" s="143">
        <v>3.246</v>
      </c>
      <c r="U2349" s="8" t="s">
        <v>2031</v>
      </c>
      <c r="V2349" s="147">
        <v>1.4999999999999999E-2</v>
      </c>
      <c r="W2349" s="145">
        <v>1.8880000000000001E-2</v>
      </c>
      <c r="X2349" s="146" t="s">
        <v>614</v>
      </c>
      <c r="Z2349" s="143">
        <v>8982797.3599999994</v>
      </c>
      <c r="AA2349" s="143">
        <v>1</v>
      </c>
      <c r="AB2349" s="143">
        <v>110.62</v>
      </c>
      <c r="AC2349" s="8"/>
      <c r="AD2349" s="143">
        <v>9936.77</v>
      </c>
      <c r="AE2349" s="8"/>
      <c r="AF2349" s="8"/>
      <c r="AG2349" s="8" t="s">
        <v>17</v>
      </c>
      <c r="AH2349" s="145">
        <v>2.7592999999999999E-2</v>
      </c>
      <c r="AI2349" s="145">
        <v>6.52695621252369E-3</v>
      </c>
      <c r="AJ2349" s="145">
        <v>2.0683812491573699E-3</v>
      </c>
    </row>
    <row r="2350" spans="1:36" x14ac:dyDescent="0.2">
      <c r="A2350" s="8" t="s">
        <v>1224</v>
      </c>
      <c r="B2350" s="8">
        <v>1038</v>
      </c>
      <c r="C2350" s="8" t="s">
        <v>2032</v>
      </c>
      <c r="D2350" s="8" t="s">
        <v>2033</v>
      </c>
      <c r="E2350" s="4" t="s">
        <v>425</v>
      </c>
      <c r="F2350" s="8" t="s">
        <v>2034</v>
      </c>
      <c r="G2350" s="8" t="s">
        <v>2035</v>
      </c>
      <c r="H2350" s="8" t="s">
        <v>76</v>
      </c>
      <c r="I2350" s="8" t="s">
        <v>229</v>
      </c>
      <c r="J2350" s="8" t="s">
        <v>53</v>
      </c>
      <c r="K2350" s="8" t="s">
        <v>53</v>
      </c>
      <c r="L2350" s="8" t="s">
        <v>799</v>
      </c>
      <c r="M2350" s="8" t="s">
        <v>311</v>
      </c>
      <c r="N2350" s="8" t="s">
        <v>156</v>
      </c>
      <c r="O2350" s="8" t="s">
        <v>62</v>
      </c>
      <c r="P2350" s="8" t="s">
        <v>298</v>
      </c>
      <c r="Q2350" s="151" t="s">
        <v>298</v>
      </c>
      <c r="R2350" s="151" t="s">
        <v>298</v>
      </c>
      <c r="S2350" s="8" t="s">
        <v>1212</v>
      </c>
      <c r="T2350" s="143">
        <v>1.893</v>
      </c>
      <c r="U2350" s="8" t="s">
        <v>1687</v>
      </c>
      <c r="V2350" s="147">
        <v>1.6400000000000001E-2</v>
      </c>
      <c r="W2350" s="145">
        <v>2.6419999999999999E-2</v>
      </c>
      <c r="X2350" s="146" t="s">
        <v>614</v>
      </c>
      <c r="Z2350" s="143">
        <v>4964992.1500000004</v>
      </c>
      <c r="AA2350" s="143">
        <v>1</v>
      </c>
      <c r="AB2350" s="143">
        <v>109.81</v>
      </c>
      <c r="AC2350" s="8"/>
      <c r="AD2350" s="143">
        <v>5452.058</v>
      </c>
      <c r="AE2350" s="8"/>
      <c r="AF2350" s="8"/>
      <c r="AG2350" s="8" t="s">
        <v>17</v>
      </c>
      <c r="AH2350" s="145">
        <v>1.9040000000000001E-2</v>
      </c>
      <c r="AI2350" s="145">
        <v>3.58117793568227E-3</v>
      </c>
      <c r="AJ2350" s="145">
        <v>1.13486915659838E-3</v>
      </c>
    </row>
    <row r="2351" spans="1:36" x14ac:dyDescent="0.2">
      <c r="A2351" s="8" t="s">
        <v>1224</v>
      </c>
      <c r="B2351" s="8">
        <v>1038</v>
      </c>
      <c r="C2351" s="8" t="s">
        <v>2036</v>
      </c>
      <c r="D2351" s="8" t="s">
        <v>2037</v>
      </c>
      <c r="E2351" s="4" t="s">
        <v>425</v>
      </c>
      <c r="F2351" s="8" t="s">
        <v>2038</v>
      </c>
      <c r="G2351" s="8" t="s">
        <v>2039</v>
      </c>
      <c r="H2351" s="8" t="s">
        <v>76</v>
      </c>
      <c r="I2351" s="8" t="s">
        <v>228</v>
      </c>
      <c r="J2351" s="8" t="s">
        <v>53</v>
      </c>
      <c r="K2351" s="8" t="s">
        <v>53</v>
      </c>
      <c r="L2351" s="8" t="s">
        <v>799</v>
      </c>
      <c r="M2351" s="8" t="s">
        <v>311</v>
      </c>
      <c r="N2351" s="8" t="s">
        <v>627</v>
      </c>
      <c r="O2351" s="8" t="s">
        <v>62</v>
      </c>
      <c r="P2351" s="8" t="s">
        <v>1736</v>
      </c>
      <c r="Q2351" s="8" t="s">
        <v>65</v>
      </c>
      <c r="R2351" s="8" t="s">
        <v>57</v>
      </c>
      <c r="S2351" s="8" t="s">
        <v>1212</v>
      </c>
      <c r="T2351" s="143">
        <v>1.1499999999999999</v>
      </c>
      <c r="U2351" s="8" t="s">
        <v>1792</v>
      </c>
      <c r="V2351" s="147">
        <v>1.55E-2</v>
      </c>
      <c r="W2351" s="145">
        <v>6.3500000000000001E-2</v>
      </c>
      <c r="X2351" s="146" t="s">
        <v>614</v>
      </c>
      <c r="Z2351" s="143">
        <v>378406.63</v>
      </c>
      <c r="AA2351" s="143">
        <v>1</v>
      </c>
      <c r="AB2351" s="143">
        <v>95.72</v>
      </c>
      <c r="AC2351" s="8"/>
      <c r="AD2351" s="143">
        <v>362.21100000000001</v>
      </c>
      <c r="AE2351" s="8"/>
      <c r="AF2351" s="8"/>
      <c r="AG2351" s="8" t="s">
        <v>17</v>
      </c>
      <c r="AH2351" s="145">
        <v>3.3419999999999999E-3</v>
      </c>
      <c r="AI2351" s="145">
        <v>2.3791776381541899E-4</v>
      </c>
      <c r="AJ2351" s="145">
        <v>7.5395732021769893E-5</v>
      </c>
    </row>
    <row r="2352" spans="1:36" x14ac:dyDescent="0.2">
      <c r="A2352" s="8" t="s">
        <v>1224</v>
      </c>
      <c r="B2352" s="8">
        <v>1038</v>
      </c>
      <c r="C2352" s="8" t="s">
        <v>2040</v>
      </c>
      <c r="D2352" s="8" t="s">
        <v>2041</v>
      </c>
      <c r="E2352" s="4" t="s">
        <v>425</v>
      </c>
      <c r="F2352" s="8" t="s">
        <v>2042</v>
      </c>
      <c r="G2352" s="8" t="s">
        <v>2043</v>
      </c>
      <c r="H2352" s="8" t="s">
        <v>76</v>
      </c>
      <c r="I2352" s="8" t="s">
        <v>601</v>
      </c>
      <c r="J2352" s="8" t="s">
        <v>53</v>
      </c>
      <c r="K2352" t="s">
        <v>314</v>
      </c>
      <c r="L2352" s="8" t="s">
        <v>799</v>
      </c>
      <c r="M2352" s="8" t="s">
        <v>311</v>
      </c>
      <c r="N2352" s="8" t="s">
        <v>625</v>
      </c>
      <c r="O2352" s="8" t="s">
        <v>62</v>
      </c>
      <c r="P2352" s="8" t="s">
        <v>298</v>
      </c>
      <c r="Q2352" s="151" t="s">
        <v>298</v>
      </c>
      <c r="R2352" s="151" t="s">
        <v>298</v>
      </c>
      <c r="S2352" s="8" t="s">
        <v>1212</v>
      </c>
      <c r="T2352" s="143">
        <v>4.2519999999999998</v>
      </c>
      <c r="U2352" s="8" t="s">
        <v>1451</v>
      </c>
      <c r="V2352" s="147">
        <v>0.05</v>
      </c>
      <c r="W2352" s="145">
        <v>4.0250000000000001E-2</v>
      </c>
      <c r="X2352" s="146" t="s">
        <v>614</v>
      </c>
      <c r="Z2352" s="143">
        <v>6770684</v>
      </c>
      <c r="AA2352" s="143">
        <v>1</v>
      </c>
      <c r="AB2352" s="143">
        <v>105.6</v>
      </c>
      <c r="AC2352" s="8"/>
      <c r="AD2352" s="143">
        <v>7149.8419999999996</v>
      </c>
      <c r="AE2352" s="8"/>
      <c r="AF2352" s="8"/>
      <c r="AG2352" s="8" t="s">
        <v>17</v>
      </c>
      <c r="AH2352" s="145">
        <v>1.6612999999999999E-2</v>
      </c>
      <c r="AI2352" s="145">
        <v>4.6963656781816299E-3</v>
      </c>
      <c r="AJ2352" s="145">
        <v>1.4882702429194301E-3</v>
      </c>
    </row>
    <row r="2353" spans="1:36" x14ac:dyDescent="0.2">
      <c r="A2353" s="8" t="s">
        <v>1224</v>
      </c>
      <c r="B2353" s="8">
        <v>1038</v>
      </c>
      <c r="C2353" s="8" t="s">
        <v>2040</v>
      </c>
      <c r="D2353" s="8" t="s">
        <v>2041</v>
      </c>
      <c r="E2353" s="4" t="s">
        <v>425</v>
      </c>
      <c r="F2353" s="8" t="s">
        <v>2044</v>
      </c>
      <c r="G2353" s="8" t="s">
        <v>2045</v>
      </c>
      <c r="H2353" s="8" t="s">
        <v>76</v>
      </c>
      <c r="I2353" s="8" t="s">
        <v>229</v>
      </c>
      <c r="J2353" s="8" t="s">
        <v>53</v>
      </c>
      <c r="K2353" t="s">
        <v>314</v>
      </c>
      <c r="L2353" s="8" t="s">
        <v>799</v>
      </c>
      <c r="M2353" s="8" t="s">
        <v>311</v>
      </c>
      <c r="N2353" s="8" t="s">
        <v>625</v>
      </c>
      <c r="O2353" s="8" t="s">
        <v>62</v>
      </c>
      <c r="P2353" s="8" t="s">
        <v>298</v>
      </c>
      <c r="Q2353" s="151" t="s">
        <v>298</v>
      </c>
      <c r="R2353" s="151" t="s">
        <v>298</v>
      </c>
      <c r="S2353" s="8" t="s">
        <v>1212</v>
      </c>
      <c r="T2353" s="143">
        <v>2.7650000000000001</v>
      </c>
      <c r="U2353" s="8" t="s">
        <v>1776</v>
      </c>
      <c r="V2353" s="147">
        <v>1.4800000000000001E-2</v>
      </c>
      <c r="W2353" s="145">
        <v>3.6080000000000001E-2</v>
      </c>
      <c r="X2353" s="146" t="s">
        <v>614</v>
      </c>
      <c r="Z2353" s="143">
        <v>9384033.9000000004</v>
      </c>
      <c r="AA2353" s="143">
        <v>1</v>
      </c>
      <c r="AB2353" s="143">
        <v>103.65</v>
      </c>
      <c r="AC2353" s="8"/>
      <c r="AD2353" s="143">
        <v>9726.5509999999995</v>
      </c>
      <c r="AE2353" s="8"/>
      <c r="AF2353" s="8"/>
      <c r="AG2353" s="8" t="s">
        <v>17</v>
      </c>
      <c r="AH2353" s="145">
        <v>1.0782E-2</v>
      </c>
      <c r="AI2353" s="145">
        <v>6.38887390606832E-3</v>
      </c>
      <c r="AJ2353" s="145">
        <v>2.0246232026479298E-3</v>
      </c>
    </row>
    <row r="2354" spans="1:36" x14ac:dyDescent="0.2">
      <c r="A2354" s="8" t="s">
        <v>1224</v>
      </c>
      <c r="B2354" s="8">
        <v>1038</v>
      </c>
      <c r="C2354" s="8" t="s">
        <v>2040</v>
      </c>
      <c r="D2354" s="8" t="s">
        <v>2041</v>
      </c>
      <c r="E2354" s="4" t="s">
        <v>425</v>
      </c>
      <c r="F2354" s="8" t="s">
        <v>2046</v>
      </c>
      <c r="G2354" s="8" t="s">
        <v>2047</v>
      </c>
      <c r="H2354" s="8" t="s">
        <v>76</v>
      </c>
      <c r="I2354" s="8" t="s">
        <v>228</v>
      </c>
      <c r="J2354" s="8" t="s">
        <v>53</v>
      </c>
      <c r="K2354" t="s">
        <v>314</v>
      </c>
      <c r="L2354" s="8" t="s">
        <v>799</v>
      </c>
      <c r="M2354" s="8" t="s">
        <v>311</v>
      </c>
      <c r="N2354" s="8" t="s">
        <v>625</v>
      </c>
      <c r="O2354" s="8" t="s">
        <v>62</v>
      </c>
      <c r="P2354" s="8" t="s">
        <v>298</v>
      </c>
      <c r="Q2354" s="151" t="s">
        <v>298</v>
      </c>
      <c r="R2354" s="151" t="s">
        <v>298</v>
      </c>
      <c r="S2354" s="8" t="s">
        <v>1212</v>
      </c>
      <c r="T2354" s="143">
        <v>3.9910000000000001</v>
      </c>
      <c r="U2354" s="8" t="s">
        <v>1516</v>
      </c>
      <c r="V2354" s="147">
        <v>6.9500000000000006E-2</v>
      </c>
      <c r="W2354" s="145">
        <v>6.2260000000000003E-2</v>
      </c>
      <c r="X2354" s="146" t="s">
        <v>614</v>
      </c>
      <c r="Z2354" s="143">
        <v>2551460</v>
      </c>
      <c r="AA2354" s="143">
        <v>1</v>
      </c>
      <c r="AB2354" s="143">
        <v>105</v>
      </c>
      <c r="AC2354" s="8"/>
      <c r="AD2354" s="143">
        <v>2679.0329999999999</v>
      </c>
      <c r="AE2354" s="8"/>
      <c r="AF2354" s="8"/>
      <c r="AG2354" s="8" t="s">
        <v>17</v>
      </c>
      <c r="AH2354" s="145">
        <v>1.0906000000000001E-2</v>
      </c>
      <c r="AI2354" s="145">
        <v>1.75971973883635E-3</v>
      </c>
      <c r="AJ2354" s="145">
        <v>5.5765217247778396E-4</v>
      </c>
    </row>
    <row r="2355" spans="1:36" x14ac:dyDescent="0.2">
      <c r="A2355" s="8" t="s">
        <v>1224</v>
      </c>
      <c r="B2355" s="8">
        <v>1038</v>
      </c>
      <c r="C2355" s="8" t="s">
        <v>2040</v>
      </c>
      <c r="D2355" s="8" t="s">
        <v>2041</v>
      </c>
      <c r="E2355" s="4" t="s">
        <v>425</v>
      </c>
      <c r="F2355" s="8" t="s">
        <v>2048</v>
      </c>
      <c r="G2355" s="8" t="s">
        <v>2047</v>
      </c>
      <c r="H2355" s="8" t="s">
        <v>76</v>
      </c>
      <c r="I2355" s="8" t="s">
        <v>228</v>
      </c>
      <c r="J2355" s="8" t="s">
        <v>53</v>
      </c>
      <c r="K2355" t="s">
        <v>314</v>
      </c>
      <c r="L2355" s="151" t="s">
        <v>54</v>
      </c>
      <c r="M2355" s="8" t="s">
        <v>311</v>
      </c>
      <c r="N2355" s="8" t="s">
        <v>625</v>
      </c>
      <c r="O2355" s="8" t="s">
        <v>62</v>
      </c>
      <c r="P2355" s="8" t="s">
        <v>298</v>
      </c>
      <c r="Q2355" s="151" t="s">
        <v>298</v>
      </c>
      <c r="R2355" s="151" t="s">
        <v>298</v>
      </c>
      <c r="S2355" s="8" t="s">
        <v>1212</v>
      </c>
      <c r="T2355" s="143">
        <v>0</v>
      </c>
      <c r="U2355" s="8" t="s">
        <v>1516</v>
      </c>
      <c r="V2355" s="147">
        <v>6.9500000000000006E-2</v>
      </c>
      <c r="W2355" s="145">
        <v>0</v>
      </c>
      <c r="X2355" s="146" t="s">
        <v>614</v>
      </c>
      <c r="Z2355" s="143">
        <v>1780599</v>
      </c>
      <c r="AA2355" s="143">
        <v>1</v>
      </c>
      <c r="AB2355" s="143">
        <v>104.98</v>
      </c>
      <c r="AC2355" s="8"/>
      <c r="AD2355" s="143">
        <v>1827.7840000000001</v>
      </c>
      <c r="AE2355" s="8"/>
      <c r="AF2355" s="8"/>
      <c r="AG2355" s="8" t="s">
        <v>17</v>
      </c>
      <c r="AH2355" s="145">
        <v>0</v>
      </c>
      <c r="AI2355" s="145">
        <v>1.2005780241493801E-3</v>
      </c>
      <c r="AJ2355" s="145">
        <v>3.8046112038199302E-4</v>
      </c>
    </row>
    <row r="2356" spans="1:36" x14ac:dyDescent="0.2">
      <c r="A2356" s="8" t="s">
        <v>1224</v>
      </c>
      <c r="B2356" s="8">
        <v>1038</v>
      </c>
      <c r="C2356" s="8" t="s">
        <v>2049</v>
      </c>
      <c r="D2356" s="8" t="s">
        <v>2050</v>
      </c>
      <c r="E2356" s="4" t="s">
        <v>425</v>
      </c>
      <c r="F2356" s="8" t="s">
        <v>2051</v>
      </c>
      <c r="G2356" s="8" t="s">
        <v>2052</v>
      </c>
      <c r="H2356" s="8" t="s">
        <v>76</v>
      </c>
      <c r="I2356" s="8" t="s">
        <v>229</v>
      </c>
      <c r="J2356" s="8" t="s">
        <v>53</v>
      </c>
      <c r="K2356" s="8" t="s">
        <v>53</v>
      </c>
      <c r="L2356" s="8" t="s">
        <v>799</v>
      </c>
      <c r="M2356" s="8" t="s">
        <v>311</v>
      </c>
      <c r="N2356" s="8" t="s">
        <v>629</v>
      </c>
      <c r="O2356" s="8" t="s">
        <v>62</v>
      </c>
      <c r="P2356" s="8" t="s">
        <v>1343</v>
      </c>
      <c r="Q2356" s="8" t="s">
        <v>70</v>
      </c>
      <c r="R2356" s="8" t="s">
        <v>57</v>
      </c>
      <c r="S2356" s="8" t="s">
        <v>1212</v>
      </c>
      <c r="T2356" s="143">
        <v>5.4610000000000003</v>
      </c>
      <c r="U2356" s="8" t="s">
        <v>2015</v>
      </c>
      <c r="V2356" s="147">
        <v>1.6500000000000001E-2</v>
      </c>
      <c r="W2356" s="145">
        <v>2.1829999999999999E-2</v>
      </c>
      <c r="X2356" s="146" t="s">
        <v>614</v>
      </c>
      <c r="Z2356" s="143">
        <v>4821096</v>
      </c>
      <c r="AA2356" s="143">
        <v>1</v>
      </c>
      <c r="AB2356" s="143">
        <v>110.05</v>
      </c>
      <c r="AC2356" s="8"/>
      <c r="AD2356" s="143">
        <v>5305.616</v>
      </c>
      <c r="AE2356" s="8"/>
      <c r="AF2356" s="8"/>
      <c r="AG2356" s="8" t="s">
        <v>17</v>
      </c>
      <c r="AH2356" s="145">
        <v>2.2790000000000002E-3</v>
      </c>
      <c r="AI2356" s="145">
        <v>3.4849878528276702E-3</v>
      </c>
      <c r="AJ2356" s="145">
        <v>1.1043866840257E-3</v>
      </c>
    </row>
    <row r="2357" spans="1:36" x14ac:dyDescent="0.2">
      <c r="A2357" s="8" t="s">
        <v>1224</v>
      </c>
      <c r="B2357" s="8">
        <v>1038</v>
      </c>
      <c r="C2357" s="8" t="s">
        <v>2049</v>
      </c>
      <c r="D2357" s="8" t="s">
        <v>2050</v>
      </c>
      <c r="E2357" s="4" t="s">
        <v>425</v>
      </c>
      <c r="F2357" s="8" t="s">
        <v>2053</v>
      </c>
      <c r="G2357" s="8" t="s">
        <v>2054</v>
      </c>
      <c r="H2357" s="8" t="s">
        <v>76</v>
      </c>
      <c r="I2357" s="8" t="s">
        <v>229</v>
      </c>
      <c r="J2357" s="8" t="s">
        <v>53</v>
      </c>
      <c r="K2357" s="8" t="s">
        <v>53</v>
      </c>
      <c r="L2357" s="8" t="s">
        <v>799</v>
      </c>
      <c r="M2357" s="8" t="s">
        <v>311</v>
      </c>
      <c r="N2357" s="8" t="s">
        <v>629</v>
      </c>
      <c r="O2357" s="8" t="s">
        <v>62</v>
      </c>
      <c r="P2357" s="8" t="s">
        <v>1343</v>
      </c>
      <c r="Q2357" s="8" t="s">
        <v>70</v>
      </c>
      <c r="R2357" s="8" t="s">
        <v>57</v>
      </c>
      <c r="S2357" s="8" t="s">
        <v>1212</v>
      </c>
      <c r="T2357" s="143">
        <v>1.954</v>
      </c>
      <c r="U2357" s="8" t="s">
        <v>1445</v>
      </c>
      <c r="V2357" s="147">
        <v>8.3000000000000001E-3</v>
      </c>
      <c r="W2357" s="145">
        <v>1.721E-2</v>
      </c>
      <c r="X2357" s="146" t="s">
        <v>614</v>
      </c>
      <c r="Z2357" s="143">
        <v>15337143.869999999</v>
      </c>
      <c r="AA2357" s="143">
        <v>1</v>
      </c>
      <c r="AB2357" s="143">
        <v>111.05</v>
      </c>
      <c r="AC2357" s="8"/>
      <c r="AD2357" s="143">
        <v>17031.898000000001</v>
      </c>
      <c r="AE2357" s="8"/>
      <c r="AF2357" s="8"/>
      <c r="AG2357" s="8" t="s">
        <v>17</v>
      </c>
      <c r="AH2357" s="145">
        <v>1.1128000000000001E-2</v>
      </c>
      <c r="AI2357" s="145">
        <v>1.1187382750197501E-2</v>
      </c>
      <c r="AJ2357" s="145">
        <v>3.54526243998012E-3</v>
      </c>
    </row>
    <row r="2358" spans="1:36" x14ac:dyDescent="0.2">
      <c r="A2358" s="8" t="s">
        <v>1224</v>
      </c>
      <c r="B2358" s="8">
        <v>1038</v>
      </c>
      <c r="C2358" s="8" t="s">
        <v>2049</v>
      </c>
      <c r="D2358" s="8" t="s">
        <v>2050</v>
      </c>
      <c r="E2358" s="4" t="s">
        <v>425</v>
      </c>
      <c r="F2358" s="8" t="s">
        <v>2055</v>
      </c>
      <c r="G2358" s="8" t="s">
        <v>2056</v>
      </c>
      <c r="H2358" s="8" t="s">
        <v>76</v>
      </c>
      <c r="I2358" s="8" t="s">
        <v>228</v>
      </c>
      <c r="J2358" s="8" t="s">
        <v>53</v>
      </c>
      <c r="K2358" s="8" t="s">
        <v>53</v>
      </c>
      <c r="L2358" s="8" t="s">
        <v>799</v>
      </c>
      <c r="M2358" s="8" t="s">
        <v>311</v>
      </c>
      <c r="N2358" s="8" t="s">
        <v>629</v>
      </c>
      <c r="O2358" s="8" t="s">
        <v>62</v>
      </c>
      <c r="P2358" s="8" t="s">
        <v>1343</v>
      </c>
      <c r="Q2358" s="8" t="s">
        <v>70</v>
      </c>
      <c r="R2358" s="8" t="s">
        <v>57</v>
      </c>
      <c r="S2358" s="8" t="s">
        <v>1212</v>
      </c>
      <c r="T2358" s="143">
        <v>0.747</v>
      </c>
      <c r="U2358" s="8" t="s">
        <v>1427</v>
      </c>
      <c r="V2358" s="147">
        <v>1.6299999999999999E-2</v>
      </c>
      <c r="W2358" s="145">
        <v>4.4380000000000003E-2</v>
      </c>
      <c r="X2358" s="146" t="s">
        <v>614</v>
      </c>
      <c r="Z2358" s="143">
        <v>125417</v>
      </c>
      <c r="AA2358" s="143">
        <v>1</v>
      </c>
      <c r="AB2358" s="143">
        <v>98.4</v>
      </c>
      <c r="AC2358" s="8"/>
      <c r="AD2358" s="143">
        <v>123.41</v>
      </c>
      <c r="AE2358" s="8"/>
      <c r="AF2358" s="8"/>
      <c r="AG2358" s="8" t="s">
        <v>17</v>
      </c>
      <c r="AH2358" s="145">
        <v>6.02E-4</v>
      </c>
      <c r="AI2358" s="145">
        <v>8.1061931733527804E-5</v>
      </c>
      <c r="AJ2358" s="145">
        <v>2.5688387382834E-5</v>
      </c>
    </row>
    <row r="2359" spans="1:36" x14ac:dyDescent="0.2">
      <c r="A2359" s="8" t="s">
        <v>1224</v>
      </c>
      <c r="B2359" s="8">
        <v>1038</v>
      </c>
      <c r="C2359" s="8" t="s">
        <v>2057</v>
      </c>
      <c r="D2359" s="8" t="s">
        <v>2058</v>
      </c>
      <c r="E2359" s="4" t="s">
        <v>425</v>
      </c>
      <c r="F2359" s="8" t="s">
        <v>2059</v>
      </c>
      <c r="G2359" s="8" t="s">
        <v>2060</v>
      </c>
      <c r="H2359" s="8" t="s">
        <v>76</v>
      </c>
      <c r="I2359" s="8" t="s">
        <v>228</v>
      </c>
      <c r="J2359" s="8" t="s">
        <v>53</v>
      </c>
      <c r="K2359" s="8" t="s">
        <v>53</v>
      </c>
      <c r="L2359" s="8" t="s">
        <v>799</v>
      </c>
      <c r="M2359" s="8" t="s">
        <v>311</v>
      </c>
      <c r="N2359" s="8" t="s">
        <v>267</v>
      </c>
      <c r="O2359" s="8" t="s">
        <v>62</v>
      </c>
      <c r="P2359" s="8" t="s">
        <v>1461</v>
      </c>
      <c r="Q2359" s="8" t="s">
        <v>65</v>
      </c>
      <c r="R2359" s="8" t="s">
        <v>57</v>
      </c>
      <c r="S2359" s="8" t="s">
        <v>1212</v>
      </c>
      <c r="T2359" s="143">
        <v>0.56399999999999995</v>
      </c>
      <c r="U2359" s="8" t="s">
        <v>2061</v>
      </c>
      <c r="V2359" s="147">
        <v>2.3599999999999999E-2</v>
      </c>
      <c r="W2359" s="145">
        <v>4.5929999999999999E-2</v>
      </c>
      <c r="X2359" s="146" t="s">
        <v>614</v>
      </c>
      <c r="Z2359" s="143">
        <v>26933.65</v>
      </c>
      <c r="AA2359" s="143">
        <v>1</v>
      </c>
      <c r="AB2359" s="143">
        <v>99.23</v>
      </c>
      <c r="AC2359" s="8"/>
      <c r="AD2359" s="143">
        <v>26.725999999999999</v>
      </c>
      <c r="AE2359" s="8"/>
      <c r="AF2359" s="8"/>
      <c r="AG2359" s="8" t="s">
        <v>17</v>
      </c>
      <c r="AH2359" s="145">
        <v>2.33E-4</v>
      </c>
      <c r="AI2359" s="145">
        <v>1.7555113670575001E-5</v>
      </c>
      <c r="AJ2359" s="145">
        <v>5.5631854666608398E-6</v>
      </c>
    </row>
    <row r="2360" spans="1:36" x14ac:dyDescent="0.2">
      <c r="A2360" s="8" t="s">
        <v>1224</v>
      </c>
      <c r="B2360" s="8">
        <v>1038</v>
      </c>
      <c r="C2360" s="8" t="s">
        <v>2062</v>
      </c>
      <c r="D2360" s="8" t="s">
        <v>2063</v>
      </c>
      <c r="E2360" s="4" t="s">
        <v>425</v>
      </c>
      <c r="F2360" s="8" t="s">
        <v>2064</v>
      </c>
      <c r="G2360" s="8" t="s">
        <v>2065</v>
      </c>
      <c r="H2360" s="8" t="s">
        <v>76</v>
      </c>
      <c r="I2360" s="8" t="s">
        <v>228</v>
      </c>
      <c r="J2360" s="8" t="s">
        <v>53</v>
      </c>
      <c r="K2360" s="8" t="s">
        <v>53</v>
      </c>
      <c r="L2360" s="8" t="s">
        <v>799</v>
      </c>
      <c r="M2360" s="8" t="s">
        <v>311</v>
      </c>
      <c r="N2360" s="8" t="s">
        <v>140</v>
      </c>
      <c r="O2360" s="8" t="s">
        <v>62</v>
      </c>
      <c r="P2360" s="8" t="s">
        <v>298</v>
      </c>
      <c r="Q2360" s="151" t="s">
        <v>298</v>
      </c>
      <c r="R2360" s="151" t="s">
        <v>298</v>
      </c>
      <c r="S2360" s="8" t="s">
        <v>1212</v>
      </c>
      <c r="T2360" s="143">
        <v>1.3260000000000001</v>
      </c>
      <c r="U2360" s="8" t="s">
        <v>2066</v>
      </c>
      <c r="V2360" s="147">
        <v>6.5299999999999997E-2</v>
      </c>
      <c r="W2360" s="145">
        <v>6.2920000000000004E-2</v>
      </c>
      <c r="X2360" s="146" t="s">
        <v>614</v>
      </c>
      <c r="Z2360" s="143">
        <v>2898281.09</v>
      </c>
      <c r="AA2360" s="143">
        <v>1</v>
      </c>
      <c r="AB2360" s="143">
        <v>99.56</v>
      </c>
      <c r="AC2360" s="8"/>
      <c r="AD2360" s="143">
        <v>2885.529</v>
      </c>
      <c r="AE2360" s="8"/>
      <c r="AF2360" s="8"/>
      <c r="AG2360" s="8" t="s">
        <v>17</v>
      </c>
      <c r="AH2360" s="145">
        <v>1.5254E-2</v>
      </c>
      <c r="AI2360" s="145">
        <v>1.89535617068582E-3</v>
      </c>
      <c r="AJ2360" s="145">
        <v>6.0063512551211695E-4</v>
      </c>
    </row>
    <row r="2361" spans="1:36" x14ac:dyDescent="0.2">
      <c r="A2361" s="8" t="s">
        <v>1224</v>
      </c>
      <c r="B2361" s="8">
        <v>1038</v>
      </c>
      <c r="C2361" s="8" t="s">
        <v>2062</v>
      </c>
      <c r="D2361" s="8" t="s">
        <v>2063</v>
      </c>
      <c r="E2361" s="4" t="s">
        <v>425</v>
      </c>
      <c r="F2361" s="8" t="s">
        <v>2067</v>
      </c>
      <c r="G2361" s="8" t="s">
        <v>2068</v>
      </c>
      <c r="H2361" s="8" t="s">
        <v>76</v>
      </c>
      <c r="I2361" s="8" t="s">
        <v>228</v>
      </c>
      <c r="J2361" s="8" t="s">
        <v>53</v>
      </c>
      <c r="K2361" s="8" t="s">
        <v>53</v>
      </c>
      <c r="L2361" s="8" t="s">
        <v>799</v>
      </c>
      <c r="M2361" s="8" t="s">
        <v>311</v>
      </c>
      <c r="N2361" s="8" t="s">
        <v>140</v>
      </c>
      <c r="O2361" s="8" t="s">
        <v>62</v>
      </c>
      <c r="P2361" s="8" t="s">
        <v>298</v>
      </c>
      <c r="Q2361" s="151" t="s">
        <v>298</v>
      </c>
      <c r="R2361" s="151" t="s">
        <v>298</v>
      </c>
      <c r="S2361" s="8" t="s">
        <v>1212</v>
      </c>
      <c r="T2361" s="143">
        <v>2.1920000000000002</v>
      </c>
      <c r="U2361" s="8" t="s">
        <v>2069</v>
      </c>
      <c r="V2361" s="147">
        <v>4.4999999999999998E-2</v>
      </c>
      <c r="W2361" s="145">
        <v>7.1980000000000002E-2</v>
      </c>
      <c r="X2361" s="146" t="s">
        <v>614</v>
      </c>
      <c r="Z2361" s="143">
        <v>1384366</v>
      </c>
      <c r="AA2361" s="143">
        <v>1</v>
      </c>
      <c r="AB2361" s="143">
        <v>96.04</v>
      </c>
      <c r="AC2361" s="8"/>
      <c r="AD2361" s="143">
        <v>1329.5450000000001</v>
      </c>
      <c r="AE2361" s="8"/>
      <c r="AF2361" s="8"/>
      <c r="AG2361" s="8" t="s">
        <v>17</v>
      </c>
      <c r="AH2361" s="145">
        <v>1.3048000000000001E-2</v>
      </c>
      <c r="AI2361" s="145">
        <v>8.7331017102266204E-4</v>
      </c>
      <c r="AJ2361" s="145">
        <v>2.76750498030881E-4</v>
      </c>
    </row>
    <row r="2362" spans="1:36" x14ac:dyDescent="0.2">
      <c r="A2362" s="8" t="s">
        <v>1224</v>
      </c>
      <c r="B2362" s="8">
        <v>1038</v>
      </c>
      <c r="C2362" s="8" t="s">
        <v>2070</v>
      </c>
      <c r="D2362" s="8" t="s">
        <v>2071</v>
      </c>
      <c r="E2362" s="4" t="s">
        <v>425</v>
      </c>
      <c r="F2362" s="8" t="s">
        <v>2072</v>
      </c>
      <c r="G2362" s="8" t="s">
        <v>2073</v>
      </c>
      <c r="H2362" s="8" t="s">
        <v>76</v>
      </c>
      <c r="I2362" s="8" t="s">
        <v>229</v>
      </c>
      <c r="J2362" s="8" t="s">
        <v>53</v>
      </c>
      <c r="K2362" s="8" t="s">
        <v>53</v>
      </c>
      <c r="L2362" s="8" t="s">
        <v>799</v>
      </c>
      <c r="M2362" s="8" t="s">
        <v>311</v>
      </c>
      <c r="N2362" s="8" t="s">
        <v>625</v>
      </c>
      <c r="O2362" s="8" t="s">
        <v>62</v>
      </c>
      <c r="P2362" s="8" t="s">
        <v>298</v>
      </c>
      <c r="Q2362" s="151" t="s">
        <v>298</v>
      </c>
      <c r="R2362" s="151" t="s">
        <v>298</v>
      </c>
      <c r="S2362" s="8" t="s">
        <v>1212</v>
      </c>
      <c r="T2362" s="143">
        <v>2.57</v>
      </c>
      <c r="U2362" s="8" t="s">
        <v>1776</v>
      </c>
      <c r="V2362" s="147">
        <v>2.3E-2</v>
      </c>
      <c r="W2362" s="145">
        <v>4.7849999999999997E-2</v>
      </c>
      <c r="X2362" s="146" t="s">
        <v>614</v>
      </c>
      <c r="Z2362" s="143">
        <v>1867490.8</v>
      </c>
      <c r="AA2362" s="143">
        <v>1</v>
      </c>
      <c r="AB2362" s="143">
        <v>102.88</v>
      </c>
      <c r="AC2362" s="8"/>
      <c r="AD2362" s="143">
        <v>1921.2750000000001</v>
      </c>
      <c r="AE2362" s="8"/>
      <c r="AF2362" s="8"/>
      <c r="AG2362" s="8" t="s">
        <v>17</v>
      </c>
      <c r="AH2362" s="145">
        <v>7.7169999999999999E-3</v>
      </c>
      <c r="AI2362" s="145">
        <v>1.26198696433882E-3</v>
      </c>
      <c r="AJ2362" s="145">
        <v>3.99921508391759E-4</v>
      </c>
    </row>
    <row r="2363" spans="1:36" x14ac:dyDescent="0.2">
      <c r="A2363" s="8" t="s">
        <v>1224</v>
      </c>
      <c r="B2363" s="8">
        <v>1038</v>
      </c>
      <c r="C2363" s="8" t="s">
        <v>2074</v>
      </c>
      <c r="D2363" s="8" t="s">
        <v>2075</v>
      </c>
      <c r="E2363" s="4" t="s">
        <v>425</v>
      </c>
      <c r="F2363" s="8" t="s">
        <v>2076</v>
      </c>
      <c r="G2363" s="8" t="s">
        <v>2077</v>
      </c>
      <c r="H2363" s="8" t="s">
        <v>76</v>
      </c>
      <c r="I2363" s="8" t="s">
        <v>229</v>
      </c>
      <c r="J2363" s="8" t="s">
        <v>53</v>
      </c>
      <c r="K2363" s="8" t="s">
        <v>53</v>
      </c>
      <c r="L2363" s="8" t="s">
        <v>799</v>
      </c>
      <c r="M2363" s="8" t="s">
        <v>311</v>
      </c>
      <c r="N2363" s="8" t="s">
        <v>625</v>
      </c>
      <c r="O2363" s="8" t="s">
        <v>62</v>
      </c>
      <c r="P2363" s="8" t="s">
        <v>298</v>
      </c>
      <c r="Q2363" s="151" t="s">
        <v>298</v>
      </c>
      <c r="R2363" s="151" t="s">
        <v>298</v>
      </c>
      <c r="S2363" s="8" t="s">
        <v>1212</v>
      </c>
      <c r="T2363" s="143">
        <v>2.57</v>
      </c>
      <c r="U2363" s="8" t="s">
        <v>1776</v>
      </c>
      <c r="V2363" s="147">
        <v>2.9499999999999998E-2</v>
      </c>
      <c r="W2363" s="145">
        <v>3.9440000000000003E-2</v>
      </c>
      <c r="X2363" s="146" t="s">
        <v>614</v>
      </c>
      <c r="Z2363" s="143">
        <v>1867787.8</v>
      </c>
      <c r="AA2363" s="143">
        <v>1</v>
      </c>
      <c r="AB2363" s="143">
        <v>105.44</v>
      </c>
      <c r="AC2363" s="8"/>
      <c r="AD2363" s="143">
        <v>1969.395</v>
      </c>
      <c r="AE2363" s="8"/>
      <c r="AF2363" s="8"/>
      <c r="AG2363" s="8" t="s">
        <v>17</v>
      </c>
      <c r="AH2363" s="145">
        <v>1.0264000000000001E-2</v>
      </c>
      <c r="AI2363" s="145">
        <v>1.2935951360289E-3</v>
      </c>
      <c r="AJ2363" s="145">
        <v>4.0993808388501497E-4</v>
      </c>
    </row>
    <row r="2364" spans="1:36" x14ac:dyDescent="0.2">
      <c r="A2364" s="8" t="s">
        <v>1224</v>
      </c>
      <c r="B2364" s="8">
        <v>1038</v>
      </c>
      <c r="C2364" s="8" t="s">
        <v>2078</v>
      </c>
      <c r="D2364" s="8" t="s">
        <v>2079</v>
      </c>
      <c r="E2364" s="4" t="s">
        <v>425</v>
      </c>
      <c r="F2364" s="8" t="s">
        <v>2080</v>
      </c>
      <c r="G2364" s="8" t="s">
        <v>2081</v>
      </c>
      <c r="H2364" s="8" t="s">
        <v>76</v>
      </c>
      <c r="I2364" s="8" t="s">
        <v>601</v>
      </c>
      <c r="J2364" s="8" t="s">
        <v>53</v>
      </c>
      <c r="K2364" s="8" t="s">
        <v>53</v>
      </c>
      <c r="L2364" s="8" t="s">
        <v>799</v>
      </c>
      <c r="M2364" s="8" t="s">
        <v>311</v>
      </c>
      <c r="N2364" s="8" t="s">
        <v>140</v>
      </c>
      <c r="O2364" s="8" t="s">
        <v>62</v>
      </c>
      <c r="P2364" s="8" t="s">
        <v>298</v>
      </c>
      <c r="Q2364" s="151" t="s">
        <v>298</v>
      </c>
      <c r="R2364" s="151" t="s">
        <v>298</v>
      </c>
      <c r="S2364" s="8" t="s">
        <v>1212</v>
      </c>
      <c r="T2364" s="143">
        <v>3.37</v>
      </c>
      <c r="U2364" s="8" t="s">
        <v>1451</v>
      </c>
      <c r="V2364" s="147">
        <v>5.5E-2</v>
      </c>
      <c r="W2364" s="145">
        <v>5.5100000000000003E-2</v>
      </c>
      <c r="X2364" s="146" t="s">
        <v>614</v>
      </c>
      <c r="Z2364" s="143">
        <v>1110000</v>
      </c>
      <c r="AA2364" s="143">
        <v>1</v>
      </c>
      <c r="AB2364" s="143">
        <v>101.6</v>
      </c>
      <c r="AC2364" s="8"/>
      <c r="AD2364" s="143">
        <v>1127.76</v>
      </c>
      <c r="AE2364" s="8"/>
      <c r="AF2364" s="8"/>
      <c r="AG2364" s="8" t="s">
        <v>17</v>
      </c>
      <c r="AH2364" s="145">
        <v>2.0181999999999999E-2</v>
      </c>
      <c r="AI2364" s="145">
        <v>7.4076785641314703E-4</v>
      </c>
      <c r="AJ2364" s="145">
        <v>2.34748065452551E-4</v>
      </c>
    </row>
    <row r="2365" spans="1:36" x14ac:dyDescent="0.2">
      <c r="A2365" s="8" t="s">
        <v>1224</v>
      </c>
      <c r="B2365" s="8">
        <v>1038</v>
      </c>
      <c r="C2365" s="8" t="s">
        <v>2082</v>
      </c>
      <c r="D2365" s="8" t="s">
        <v>5070</v>
      </c>
      <c r="E2365" s="4" t="s">
        <v>761</v>
      </c>
      <c r="F2365" s="8" t="s">
        <v>2083</v>
      </c>
      <c r="G2365" s="8" t="s">
        <v>2084</v>
      </c>
      <c r="H2365" s="8" t="s">
        <v>76</v>
      </c>
      <c r="I2365" s="8" t="s">
        <v>230</v>
      </c>
      <c r="J2365" s="8" t="s">
        <v>53</v>
      </c>
      <c r="K2365" s="8" t="s">
        <v>314</v>
      </c>
      <c r="L2365" s="8" t="s">
        <v>799</v>
      </c>
      <c r="M2365" s="8" t="s">
        <v>311</v>
      </c>
      <c r="N2365" s="8" t="s">
        <v>627</v>
      </c>
      <c r="O2365" s="8" t="s">
        <v>62</v>
      </c>
      <c r="P2365" s="8" t="s">
        <v>1450</v>
      </c>
      <c r="Q2365" s="8" t="s">
        <v>70</v>
      </c>
      <c r="R2365" s="8" t="s">
        <v>57</v>
      </c>
      <c r="S2365" s="8" t="s">
        <v>1212</v>
      </c>
      <c r="T2365" s="143">
        <v>2.2000000000000002</v>
      </c>
      <c r="U2365" s="8" t="s">
        <v>2085</v>
      </c>
      <c r="V2365" s="147">
        <v>8.9126999999999998E-2</v>
      </c>
      <c r="W2365" s="145">
        <v>7.6850000000000002E-2</v>
      </c>
      <c r="X2365" s="146" t="s">
        <v>614</v>
      </c>
      <c r="Z2365" s="143">
        <v>2595046</v>
      </c>
      <c r="AA2365" s="143">
        <v>1</v>
      </c>
      <c r="AB2365" s="143">
        <v>105</v>
      </c>
      <c r="AC2365" s="8"/>
      <c r="AD2365" s="143">
        <v>2724.7979999999998</v>
      </c>
      <c r="AE2365" s="8"/>
      <c r="AF2365" s="8"/>
      <c r="AG2365" s="8" t="s">
        <v>17</v>
      </c>
      <c r="AH2365" s="145">
        <v>8.7709999999999993E-3</v>
      </c>
      <c r="AI2365" s="145">
        <v>1.7897806234031899E-3</v>
      </c>
      <c r="AJ2365" s="145">
        <v>5.6717841533074505E-4</v>
      </c>
    </row>
    <row r="2366" spans="1:36" x14ac:dyDescent="0.2">
      <c r="A2366" s="8" t="s">
        <v>1224</v>
      </c>
      <c r="B2366" s="8">
        <v>1038</v>
      </c>
      <c r="C2366" s="8" t="s">
        <v>2087</v>
      </c>
      <c r="D2366" s="8" t="s">
        <v>2088</v>
      </c>
      <c r="E2366" s="4" t="s">
        <v>425</v>
      </c>
      <c r="F2366" s="8" t="s">
        <v>2089</v>
      </c>
      <c r="G2366" s="8" t="s">
        <v>2090</v>
      </c>
      <c r="H2366" s="8" t="s">
        <v>76</v>
      </c>
      <c r="I2366" s="8" t="s">
        <v>229</v>
      </c>
      <c r="J2366" s="8" t="s">
        <v>53</v>
      </c>
      <c r="K2366" s="8" t="s">
        <v>53</v>
      </c>
      <c r="L2366" s="8" t="s">
        <v>799</v>
      </c>
      <c r="M2366" s="8" t="s">
        <v>311</v>
      </c>
      <c r="N2366" s="8" t="s">
        <v>629</v>
      </c>
      <c r="O2366" s="8" t="s">
        <v>62</v>
      </c>
      <c r="P2366" s="8" t="s">
        <v>1637</v>
      </c>
      <c r="Q2366" s="8" t="s">
        <v>70</v>
      </c>
      <c r="R2366" s="8" t="s">
        <v>57</v>
      </c>
      <c r="S2366" s="8" t="s">
        <v>1212</v>
      </c>
      <c r="T2366" s="143">
        <v>0.78600000000000003</v>
      </c>
      <c r="U2366" s="8" t="s">
        <v>2091</v>
      </c>
      <c r="V2366" s="147">
        <v>2.75E-2</v>
      </c>
      <c r="W2366" s="145">
        <v>1.7229999999999999E-2</v>
      </c>
      <c r="X2366" s="146" t="s">
        <v>614</v>
      </c>
      <c r="Z2366" s="143">
        <v>3675532.84</v>
      </c>
      <c r="AA2366" s="143">
        <v>1</v>
      </c>
      <c r="AB2366" s="143">
        <v>112.61</v>
      </c>
      <c r="AC2366" s="8"/>
      <c r="AD2366" s="143">
        <v>4139.018</v>
      </c>
      <c r="AE2366" s="8"/>
      <c r="AF2366" s="8"/>
      <c r="AG2366" s="8" t="s">
        <v>17</v>
      </c>
      <c r="AH2366" s="145">
        <v>1.3294E-2</v>
      </c>
      <c r="AI2366" s="145">
        <v>2.7187088956756398E-3</v>
      </c>
      <c r="AJ2366" s="145">
        <v>8.6155419442572405E-4</v>
      </c>
    </row>
    <row r="2367" spans="1:36" x14ac:dyDescent="0.2">
      <c r="A2367" s="8" t="s">
        <v>1224</v>
      </c>
      <c r="B2367" s="8">
        <v>1038</v>
      </c>
      <c r="C2367" s="8" t="s">
        <v>2087</v>
      </c>
      <c r="D2367" s="8" t="s">
        <v>2088</v>
      </c>
      <c r="E2367" s="4" t="s">
        <v>425</v>
      </c>
      <c r="F2367" s="8" t="s">
        <v>2092</v>
      </c>
      <c r="G2367" s="8" t="s">
        <v>2093</v>
      </c>
      <c r="H2367" s="8" t="s">
        <v>76</v>
      </c>
      <c r="I2367" s="8" t="s">
        <v>229</v>
      </c>
      <c r="J2367" s="8" t="s">
        <v>53</v>
      </c>
      <c r="K2367" s="8" t="s">
        <v>53</v>
      </c>
      <c r="L2367" s="8" t="s">
        <v>799</v>
      </c>
      <c r="M2367" s="8" t="s">
        <v>311</v>
      </c>
      <c r="N2367" s="8" t="s">
        <v>629</v>
      </c>
      <c r="O2367" s="8" t="s">
        <v>62</v>
      </c>
      <c r="P2367" s="8" t="s">
        <v>1637</v>
      </c>
      <c r="Q2367" s="8" t="s">
        <v>70</v>
      </c>
      <c r="R2367" s="8" t="s">
        <v>57</v>
      </c>
      <c r="S2367" s="8" t="s">
        <v>1212</v>
      </c>
      <c r="T2367" s="143">
        <v>3.3839999999999999</v>
      </c>
      <c r="U2367" s="8" t="s">
        <v>2094</v>
      </c>
      <c r="V2367" s="147">
        <v>1.9599999999999999E-2</v>
      </c>
      <c r="W2367" s="145">
        <v>2.3910000000000001E-2</v>
      </c>
      <c r="X2367" s="146" t="s">
        <v>614</v>
      </c>
      <c r="Z2367" s="143">
        <v>10371197.58</v>
      </c>
      <c r="AA2367" s="143">
        <v>1</v>
      </c>
      <c r="AB2367" s="143">
        <v>111.5</v>
      </c>
      <c r="AC2367" s="8"/>
      <c r="AD2367" s="143">
        <v>11563.885</v>
      </c>
      <c r="AE2367" s="8"/>
      <c r="AF2367" s="8"/>
      <c r="AG2367" s="8" t="s">
        <v>17</v>
      </c>
      <c r="AH2367" s="145">
        <v>9.868E-3</v>
      </c>
      <c r="AI2367" s="145">
        <v>7.5957247346490403E-3</v>
      </c>
      <c r="AJ2367" s="145">
        <v>2.4070721640147398E-3</v>
      </c>
    </row>
    <row r="2368" spans="1:36" x14ac:dyDescent="0.2">
      <c r="A2368" s="8" t="s">
        <v>1224</v>
      </c>
      <c r="B2368" s="8">
        <v>1038</v>
      </c>
      <c r="C2368" s="8" t="s">
        <v>2087</v>
      </c>
      <c r="D2368" s="8" t="s">
        <v>2088</v>
      </c>
      <c r="E2368" s="4" t="s">
        <v>425</v>
      </c>
      <c r="F2368" s="8" t="s">
        <v>2095</v>
      </c>
      <c r="G2368" s="8" t="s">
        <v>2096</v>
      </c>
      <c r="H2368" s="8" t="s">
        <v>76</v>
      </c>
      <c r="I2368" s="8" t="s">
        <v>229</v>
      </c>
      <c r="J2368" s="8" t="s">
        <v>53</v>
      </c>
      <c r="K2368" s="8" t="s">
        <v>53</v>
      </c>
      <c r="L2368" s="8" t="s">
        <v>799</v>
      </c>
      <c r="M2368" s="8" t="s">
        <v>311</v>
      </c>
      <c r="N2368" s="8" t="s">
        <v>629</v>
      </c>
      <c r="O2368" s="8" t="s">
        <v>62</v>
      </c>
      <c r="P2368" s="8" t="s">
        <v>1637</v>
      </c>
      <c r="Q2368" s="8" t="s">
        <v>70</v>
      </c>
      <c r="R2368" s="8" t="s">
        <v>57</v>
      </c>
      <c r="S2368" s="8" t="s">
        <v>1212</v>
      </c>
      <c r="T2368" s="143">
        <v>6.3239999999999998</v>
      </c>
      <c r="U2368" s="8" t="s">
        <v>2097</v>
      </c>
      <c r="V2368" s="147">
        <v>1.5800000000000002E-2</v>
      </c>
      <c r="W2368" s="145">
        <v>2.911E-2</v>
      </c>
      <c r="X2368" s="146" t="s">
        <v>614</v>
      </c>
      <c r="Z2368" s="143">
        <v>17443408.579999998</v>
      </c>
      <c r="AA2368" s="143">
        <v>1</v>
      </c>
      <c r="AB2368" s="143">
        <v>102.66</v>
      </c>
      <c r="AC2368" s="8"/>
      <c r="AD2368" s="143">
        <v>17907.402999999998</v>
      </c>
      <c r="AE2368" s="8"/>
      <c r="AF2368" s="8"/>
      <c r="AG2368" s="8" t="s">
        <v>17</v>
      </c>
      <c r="AH2368" s="145">
        <v>1.4690999999999999E-2</v>
      </c>
      <c r="AI2368" s="145">
        <v>1.1762457187802101E-2</v>
      </c>
      <c r="AJ2368" s="145">
        <v>3.7275025446905901E-3</v>
      </c>
    </row>
    <row r="2369" spans="1:36" x14ac:dyDescent="0.2">
      <c r="A2369" s="8" t="s">
        <v>1224</v>
      </c>
      <c r="B2369" s="8">
        <v>1038</v>
      </c>
      <c r="C2369" s="8" t="s">
        <v>2087</v>
      </c>
      <c r="D2369" s="8" t="s">
        <v>2088</v>
      </c>
      <c r="E2369" s="4" t="s">
        <v>425</v>
      </c>
      <c r="F2369" s="8" t="s">
        <v>2882</v>
      </c>
      <c r="G2369" s="8" t="s">
        <v>2883</v>
      </c>
      <c r="H2369" s="8" t="s">
        <v>76</v>
      </c>
      <c r="I2369" s="8" t="s">
        <v>229</v>
      </c>
      <c r="J2369" s="8" t="s">
        <v>53</v>
      </c>
      <c r="K2369" s="8" t="s">
        <v>53</v>
      </c>
      <c r="L2369" s="8" t="s">
        <v>799</v>
      </c>
      <c r="M2369" s="8" t="s">
        <v>311</v>
      </c>
      <c r="N2369" s="8" t="s">
        <v>629</v>
      </c>
      <c r="O2369" s="8" t="s">
        <v>62</v>
      </c>
      <c r="P2369" s="8" t="s">
        <v>1461</v>
      </c>
      <c r="Q2369" s="8" t="s">
        <v>65</v>
      </c>
      <c r="R2369" s="8" t="s">
        <v>57</v>
      </c>
      <c r="S2369" s="8" t="s">
        <v>1212</v>
      </c>
      <c r="T2369" s="143">
        <v>7.95</v>
      </c>
      <c r="U2369" s="8" t="s">
        <v>2884</v>
      </c>
      <c r="V2369" s="147">
        <v>0.03</v>
      </c>
      <c r="W2369" s="145">
        <v>3.2439999999999997E-2</v>
      </c>
      <c r="X2369" s="146" t="s">
        <v>614</v>
      </c>
      <c r="Z2369" s="143">
        <v>1065000</v>
      </c>
      <c r="AA2369" s="143">
        <v>1</v>
      </c>
      <c r="AB2369" s="143">
        <v>98.36</v>
      </c>
      <c r="AC2369" s="8"/>
      <c r="AD2369" s="143">
        <v>1047.5340000000001</v>
      </c>
      <c r="AE2369" s="8"/>
      <c r="AF2369" s="8"/>
      <c r="AG2369" s="8" t="s">
        <v>17</v>
      </c>
      <c r="AH2369" s="145">
        <v>0</v>
      </c>
      <c r="AI2369" s="145">
        <v>6.8807150076247495E-4</v>
      </c>
      <c r="AJ2369" s="145">
        <v>2.1804868056658601E-4</v>
      </c>
    </row>
    <row r="2370" spans="1:36" x14ac:dyDescent="0.2">
      <c r="A2370" s="8" t="s">
        <v>1224</v>
      </c>
      <c r="B2370" s="8">
        <v>1038</v>
      </c>
      <c r="C2370" s="8" t="s">
        <v>2098</v>
      </c>
      <c r="D2370" s="8" t="s">
        <v>2099</v>
      </c>
      <c r="E2370" s="4" t="s">
        <v>425</v>
      </c>
      <c r="F2370" s="8" t="s">
        <v>2100</v>
      </c>
      <c r="G2370" s="8" t="s">
        <v>2101</v>
      </c>
      <c r="H2370" s="8" t="s">
        <v>76</v>
      </c>
      <c r="I2370" s="8" t="s">
        <v>228</v>
      </c>
      <c r="J2370" s="8" t="s">
        <v>53</v>
      </c>
      <c r="K2370" t="s">
        <v>314</v>
      </c>
      <c r="L2370" s="8" t="s">
        <v>799</v>
      </c>
      <c r="M2370" s="8" t="s">
        <v>311</v>
      </c>
      <c r="N2370" s="8" t="s">
        <v>630</v>
      </c>
      <c r="O2370" s="8" t="s">
        <v>62</v>
      </c>
      <c r="P2370" s="8" t="s">
        <v>298</v>
      </c>
      <c r="Q2370" s="151" t="s">
        <v>298</v>
      </c>
      <c r="R2370" s="151" t="s">
        <v>298</v>
      </c>
      <c r="S2370" s="8" t="s">
        <v>1212</v>
      </c>
      <c r="T2370" s="143">
        <v>2.0870000000000002</v>
      </c>
      <c r="U2370" s="8" t="s">
        <v>1609</v>
      </c>
      <c r="V2370" s="147">
        <v>6.7500000000000004E-2</v>
      </c>
      <c r="W2370" s="145">
        <v>7.4859999999999996E-2</v>
      </c>
      <c r="X2370" s="146" t="s">
        <v>614</v>
      </c>
      <c r="Z2370" s="143">
        <v>1953109</v>
      </c>
      <c r="AA2370" s="143">
        <v>1</v>
      </c>
      <c r="AB2370" s="143">
        <v>100.49</v>
      </c>
      <c r="AC2370" s="8"/>
      <c r="AD2370" s="143">
        <v>1962.6790000000001</v>
      </c>
      <c r="AE2370" s="8"/>
      <c r="AF2370" s="8"/>
      <c r="AG2370" s="8" t="s">
        <v>17</v>
      </c>
      <c r="AH2370" s="145">
        <v>6.718E-3</v>
      </c>
      <c r="AI2370" s="145">
        <v>1.28918359320321E-3</v>
      </c>
      <c r="AJ2370" s="145">
        <v>4.08540073516413E-4</v>
      </c>
    </row>
    <row r="2371" spans="1:36" x14ac:dyDescent="0.2">
      <c r="A2371" s="8" t="s">
        <v>1224</v>
      </c>
      <c r="B2371" s="8">
        <v>1038</v>
      </c>
      <c r="C2371" s="8" t="s">
        <v>2098</v>
      </c>
      <c r="D2371" s="8" t="s">
        <v>2099</v>
      </c>
      <c r="E2371" s="4" t="s">
        <v>425</v>
      </c>
      <c r="F2371" s="8" t="s">
        <v>2102</v>
      </c>
      <c r="G2371" s="8" t="s">
        <v>2103</v>
      </c>
      <c r="H2371" s="8" t="s">
        <v>76</v>
      </c>
      <c r="I2371" s="8" t="s">
        <v>228</v>
      </c>
      <c r="J2371" s="8" t="s">
        <v>53</v>
      </c>
      <c r="K2371" t="s">
        <v>314</v>
      </c>
      <c r="L2371" s="8" t="s">
        <v>799</v>
      </c>
      <c r="M2371" s="8" t="s">
        <v>311</v>
      </c>
      <c r="N2371" s="8" t="s">
        <v>630</v>
      </c>
      <c r="O2371" s="8" t="s">
        <v>62</v>
      </c>
      <c r="P2371" s="8" t="s">
        <v>298</v>
      </c>
      <c r="Q2371" s="151" t="s">
        <v>298</v>
      </c>
      <c r="R2371" s="151" t="s">
        <v>298</v>
      </c>
      <c r="S2371" s="8" t="s">
        <v>1212</v>
      </c>
      <c r="T2371" s="143">
        <v>0.748</v>
      </c>
      <c r="U2371" s="8" t="s">
        <v>2104</v>
      </c>
      <c r="V2371" s="147">
        <v>0.06</v>
      </c>
      <c r="W2371" s="145">
        <v>0.14593</v>
      </c>
      <c r="X2371" s="146" t="s">
        <v>614</v>
      </c>
      <c r="Z2371" s="143">
        <v>912354.31</v>
      </c>
      <c r="AA2371" s="143">
        <v>1</v>
      </c>
      <c r="AB2371" s="143">
        <v>95.56</v>
      </c>
      <c r="AC2371" s="8"/>
      <c r="AD2371" s="143">
        <v>871.846</v>
      </c>
      <c r="AE2371" s="8"/>
      <c r="AF2371" s="8"/>
      <c r="AG2371" s="8" t="s">
        <v>17</v>
      </c>
      <c r="AH2371" s="145">
        <v>5.1159999999999999E-3</v>
      </c>
      <c r="AI2371" s="145">
        <v>5.7267089501581998E-4</v>
      </c>
      <c r="AJ2371" s="145">
        <v>1.8147842617912899E-4</v>
      </c>
    </row>
    <row r="2372" spans="1:36" x14ac:dyDescent="0.2">
      <c r="A2372" s="8" t="s">
        <v>1224</v>
      </c>
      <c r="B2372" s="8">
        <v>1038</v>
      </c>
      <c r="C2372" s="8" t="s">
        <v>2105</v>
      </c>
      <c r="D2372" s="8" t="s">
        <v>2106</v>
      </c>
      <c r="E2372" s="4" t="s">
        <v>761</v>
      </c>
      <c r="F2372" s="8" t="s">
        <v>2107</v>
      </c>
      <c r="G2372" s="8" t="s">
        <v>2108</v>
      </c>
      <c r="H2372" s="8" t="s">
        <v>76</v>
      </c>
      <c r="I2372" s="8" t="s">
        <v>228</v>
      </c>
      <c r="J2372" s="8" t="s">
        <v>61</v>
      </c>
      <c r="K2372" s="8" t="s">
        <v>314</v>
      </c>
      <c r="L2372" s="8" t="s">
        <v>799</v>
      </c>
      <c r="M2372" s="8" t="s">
        <v>311</v>
      </c>
      <c r="N2372" s="8" t="s">
        <v>630</v>
      </c>
      <c r="O2372" s="8" t="s">
        <v>62</v>
      </c>
      <c r="P2372" s="8" t="s">
        <v>1423</v>
      </c>
      <c r="Q2372" s="8" t="s">
        <v>65</v>
      </c>
      <c r="R2372" s="8" t="s">
        <v>57</v>
      </c>
      <c r="S2372" s="8" t="s">
        <v>1212</v>
      </c>
      <c r="T2372" s="143">
        <v>0.64800000000000002</v>
      </c>
      <c r="U2372" s="8" t="s">
        <v>2109</v>
      </c>
      <c r="V2372" s="147">
        <v>3.9E-2</v>
      </c>
      <c r="W2372" s="145">
        <v>5.7599999999999998E-2</v>
      </c>
      <c r="X2372" s="146" t="s">
        <v>614</v>
      </c>
      <c r="Z2372" s="143">
        <v>7077805.3600000003</v>
      </c>
      <c r="AA2372" s="143">
        <v>1</v>
      </c>
      <c r="AB2372" s="143">
        <v>100.17</v>
      </c>
      <c r="AC2372" s="8"/>
      <c r="AD2372" s="143">
        <v>7089.8379999999997</v>
      </c>
      <c r="AE2372" s="8"/>
      <c r="AF2372" s="8"/>
      <c r="AG2372" s="8" t="s">
        <v>17</v>
      </c>
      <c r="AH2372" s="145">
        <v>1.7517000000000001E-2</v>
      </c>
      <c r="AI2372" s="145">
        <v>4.6569516766285001E-3</v>
      </c>
      <c r="AJ2372" s="145">
        <v>1.4757800133066801E-3</v>
      </c>
    </row>
    <row r="2373" spans="1:36" x14ac:dyDescent="0.2">
      <c r="A2373" s="8" t="s">
        <v>1224</v>
      </c>
      <c r="B2373" s="8">
        <v>1038</v>
      </c>
      <c r="C2373" s="8" t="s">
        <v>2110</v>
      </c>
      <c r="D2373" s="8" t="s">
        <v>2111</v>
      </c>
      <c r="E2373" s="4" t="s">
        <v>761</v>
      </c>
      <c r="F2373" s="8" t="s">
        <v>2112</v>
      </c>
      <c r="G2373" s="8" t="s">
        <v>2113</v>
      </c>
      <c r="H2373" s="8" t="s">
        <v>76</v>
      </c>
      <c r="I2373" s="8" t="s">
        <v>230</v>
      </c>
      <c r="J2373" s="8" t="s">
        <v>53</v>
      </c>
      <c r="K2373" t="s">
        <v>314</v>
      </c>
      <c r="L2373" s="8" t="s">
        <v>799</v>
      </c>
      <c r="M2373" s="8" t="s">
        <v>311</v>
      </c>
      <c r="N2373" s="8" t="s">
        <v>630</v>
      </c>
      <c r="O2373" s="8" t="s">
        <v>62</v>
      </c>
      <c r="P2373" s="8" t="s">
        <v>1432</v>
      </c>
      <c r="Q2373" s="8" t="s">
        <v>70</v>
      </c>
      <c r="R2373" s="8" t="s">
        <v>57</v>
      </c>
      <c r="S2373" s="8" t="s">
        <v>1212</v>
      </c>
      <c r="T2373" s="143">
        <v>0.3</v>
      </c>
      <c r="U2373" s="8" t="s">
        <v>2114</v>
      </c>
      <c r="V2373" s="147">
        <v>5.6500000000000002E-2</v>
      </c>
      <c r="W2373" s="145">
        <v>9.2130000000000004E-2</v>
      </c>
      <c r="X2373" s="146" t="s">
        <v>614</v>
      </c>
      <c r="Z2373" s="143">
        <v>2410196.35</v>
      </c>
      <c r="AA2373" s="143">
        <v>1</v>
      </c>
      <c r="AB2373" s="143">
        <v>104.96</v>
      </c>
      <c r="AC2373" s="8"/>
      <c r="AD2373" s="143">
        <v>2529.7420000000002</v>
      </c>
      <c r="AE2373" s="8"/>
      <c r="AF2373" s="8"/>
      <c r="AG2373" s="8" t="s">
        <v>17</v>
      </c>
      <c r="AH2373" s="145">
        <v>1.7166000000000001E-2</v>
      </c>
      <c r="AI2373" s="145">
        <v>1.6616581759567801E-3</v>
      </c>
      <c r="AJ2373" s="145">
        <v>5.2657663108928896E-4</v>
      </c>
    </row>
    <row r="2374" spans="1:36" x14ac:dyDescent="0.2">
      <c r="A2374" s="8" t="s">
        <v>1224</v>
      </c>
      <c r="B2374" s="8">
        <v>1038</v>
      </c>
      <c r="C2374" s="8" t="s">
        <v>2115</v>
      </c>
      <c r="D2374" s="8" t="s">
        <v>2116</v>
      </c>
      <c r="E2374" s="4" t="s">
        <v>425</v>
      </c>
      <c r="F2374" s="8" t="s">
        <v>2117</v>
      </c>
      <c r="G2374" s="8" t="s">
        <v>2118</v>
      </c>
      <c r="H2374" s="8" t="s">
        <v>76</v>
      </c>
      <c r="I2374" s="8" t="s">
        <v>229</v>
      </c>
      <c r="J2374" s="8" t="s">
        <v>53</v>
      </c>
      <c r="K2374" s="8" t="s">
        <v>53</v>
      </c>
      <c r="L2374" s="8" t="s">
        <v>799</v>
      </c>
      <c r="M2374" s="8" t="s">
        <v>311</v>
      </c>
      <c r="N2374" s="8" t="s">
        <v>629</v>
      </c>
      <c r="O2374" s="8" t="s">
        <v>62</v>
      </c>
      <c r="P2374" s="8" t="s">
        <v>1824</v>
      </c>
      <c r="Q2374" s="8" t="s">
        <v>70</v>
      </c>
      <c r="R2374" s="8" t="s">
        <v>57</v>
      </c>
      <c r="S2374" s="8" t="s">
        <v>1212</v>
      </c>
      <c r="T2374" s="143">
        <v>3.1419999999999999</v>
      </c>
      <c r="U2374" s="8" t="s">
        <v>2119</v>
      </c>
      <c r="V2374" s="147">
        <v>1.34E-2</v>
      </c>
      <c r="W2374" s="145">
        <v>2.206E-2</v>
      </c>
      <c r="X2374" s="146" t="s">
        <v>614</v>
      </c>
      <c r="Z2374" s="143">
        <v>14930628.140000001</v>
      </c>
      <c r="AA2374" s="143">
        <v>1</v>
      </c>
      <c r="AB2374" s="143">
        <v>110.26</v>
      </c>
      <c r="AC2374" s="8"/>
      <c r="AD2374" s="143">
        <v>16462.510999999999</v>
      </c>
      <c r="AE2374" s="8"/>
      <c r="AF2374" s="8"/>
      <c r="AG2374" s="8" t="s">
        <v>17</v>
      </c>
      <c r="AH2374" s="145">
        <v>4.8279999999999998E-3</v>
      </c>
      <c r="AI2374" s="145">
        <v>1.08133811084204E-2</v>
      </c>
      <c r="AJ2374" s="145">
        <v>3.4267419600171102E-3</v>
      </c>
    </row>
    <row r="2375" spans="1:36" x14ac:dyDescent="0.2">
      <c r="A2375" s="8" t="s">
        <v>1224</v>
      </c>
      <c r="B2375" s="8">
        <v>1038</v>
      </c>
      <c r="C2375" s="8" t="s">
        <v>2115</v>
      </c>
      <c r="D2375" s="8" t="s">
        <v>2116</v>
      </c>
      <c r="E2375" s="4" t="s">
        <v>425</v>
      </c>
      <c r="F2375" s="8" t="s">
        <v>2120</v>
      </c>
      <c r="G2375" s="8" t="s">
        <v>2121</v>
      </c>
      <c r="H2375" s="8" t="s">
        <v>76</v>
      </c>
      <c r="I2375" s="8" t="s">
        <v>229</v>
      </c>
      <c r="J2375" s="8" t="s">
        <v>53</v>
      </c>
      <c r="K2375" s="8" t="s">
        <v>53</v>
      </c>
      <c r="L2375" s="8" t="s">
        <v>799</v>
      </c>
      <c r="M2375" s="8" t="s">
        <v>311</v>
      </c>
      <c r="N2375" s="8" t="s">
        <v>629</v>
      </c>
      <c r="O2375" s="8" t="s">
        <v>62</v>
      </c>
      <c r="P2375" s="8" t="s">
        <v>1824</v>
      </c>
      <c r="Q2375" s="8" t="s">
        <v>70</v>
      </c>
      <c r="R2375" s="8" t="s">
        <v>57</v>
      </c>
      <c r="S2375" s="8" t="s">
        <v>1212</v>
      </c>
      <c r="T2375" s="143">
        <v>2.8639999999999999</v>
      </c>
      <c r="U2375" s="8" t="s">
        <v>1466</v>
      </c>
      <c r="V2375" s="147">
        <v>1.77E-2</v>
      </c>
      <c r="W2375" s="145">
        <v>2.0539999999999999E-2</v>
      </c>
      <c r="X2375" s="146" t="s">
        <v>614</v>
      </c>
      <c r="Z2375" s="143">
        <v>7722126.75</v>
      </c>
      <c r="AA2375" s="143">
        <v>1</v>
      </c>
      <c r="AB2375" s="143">
        <v>111.11</v>
      </c>
      <c r="AC2375" s="8"/>
      <c r="AD2375" s="143">
        <v>8580.0550000000003</v>
      </c>
      <c r="AE2375" s="8"/>
      <c r="AF2375" s="8"/>
      <c r="AG2375" s="8" t="s">
        <v>17</v>
      </c>
      <c r="AH2375" s="145">
        <v>2.8010000000000001E-3</v>
      </c>
      <c r="AI2375" s="145">
        <v>5.6357992603975303E-3</v>
      </c>
      <c r="AJ2375" s="145">
        <v>1.7859751367496799E-3</v>
      </c>
    </row>
    <row r="2376" spans="1:36" x14ac:dyDescent="0.2">
      <c r="A2376" s="8" t="s">
        <v>1224</v>
      </c>
      <c r="B2376" s="8">
        <v>1038</v>
      </c>
      <c r="C2376" s="8" t="s">
        <v>2115</v>
      </c>
      <c r="D2376" s="8" t="s">
        <v>2116</v>
      </c>
      <c r="E2376" s="4" t="s">
        <v>425</v>
      </c>
      <c r="F2376" s="8" t="s">
        <v>2122</v>
      </c>
      <c r="G2376" s="8" t="s">
        <v>2123</v>
      </c>
      <c r="H2376" s="8" t="s">
        <v>76</v>
      </c>
      <c r="I2376" s="8" t="s">
        <v>229</v>
      </c>
      <c r="J2376" s="8" t="s">
        <v>53</v>
      </c>
      <c r="K2376" s="8" t="s">
        <v>53</v>
      </c>
      <c r="L2376" s="8" t="s">
        <v>799</v>
      </c>
      <c r="M2376" s="8" t="s">
        <v>311</v>
      </c>
      <c r="N2376" s="8" t="s">
        <v>629</v>
      </c>
      <c r="O2376" s="8" t="s">
        <v>62</v>
      </c>
      <c r="P2376" s="8" t="s">
        <v>1824</v>
      </c>
      <c r="Q2376" s="8" t="s">
        <v>70</v>
      </c>
      <c r="R2376" s="8" t="s">
        <v>57</v>
      </c>
      <c r="S2376" s="8" t="s">
        <v>1212</v>
      </c>
      <c r="T2376" s="143">
        <v>5.92</v>
      </c>
      <c r="U2376" s="8" t="s">
        <v>1783</v>
      </c>
      <c r="V2376" s="147">
        <v>2.4799999999999999E-2</v>
      </c>
      <c r="W2376" s="145">
        <v>2.6780000000000002E-2</v>
      </c>
      <c r="X2376" s="146" t="s">
        <v>614</v>
      </c>
      <c r="Z2376" s="143">
        <v>1984319</v>
      </c>
      <c r="AA2376" s="143">
        <v>1</v>
      </c>
      <c r="AB2376" s="143">
        <v>110.79</v>
      </c>
      <c r="AC2376" s="8"/>
      <c r="AD2376" s="143">
        <v>2198.4270000000001</v>
      </c>
      <c r="AE2376" s="8"/>
      <c r="AF2376" s="8"/>
      <c r="AG2376" s="8" t="s">
        <v>17</v>
      </c>
      <c r="AH2376" s="145">
        <v>6.02E-4</v>
      </c>
      <c r="AI2376" s="145">
        <v>1.44403425477071E-3</v>
      </c>
      <c r="AJ2376" s="145">
        <v>4.5761198305232701E-4</v>
      </c>
    </row>
    <row r="2377" spans="1:36" x14ac:dyDescent="0.2">
      <c r="A2377" s="8" t="s">
        <v>1224</v>
      </c>
      <c r="B2377" s="8">
        <v>1038</v>
      </c>
      <c r="C2377" s="8" t="s">
        <v>2115</v>
      </c>
      <c r="D2377" s="8" t="s">
        <v>2116</v>
      </c>
      <c r="E2377" s="4" t="s">
        <v>425</v>
      </c>
      <c r="F2377" s="8" t="s">
        <v>2124</v>
      </c>
      <c r="G2377" s="8" t="s">
        <v>2125</v>
      </c>
      <c r="H2377" s="8" t="s">
        <v>76</v>
      </c>
      <c r="I2377" s="8" t="s">
        <v>229</v>
      </c>
      <c r="J2377" s="8" t="s">
        <v>53</v>
      </c>
      <c r="K2377" s="8" t="s">
        <v>53</v>
      </c>
      <c r="L2377" s="8" t="s">
        <v>799</v>
      </c>
      <c r="M2377" s="8" t="s">
        <v>311</v>
      </c>
      <c r="N2377" s="8" t="s">
        <v>629</v>
      </c>
      <c r="O2377" s="8" t="s">
        <v>62</v>
      </c>
      <c r="P2377" s="8" t="s">
        <v>2126</v>
      </c>
      <c r="Q2377" s="8" t="s">
        <v>65</v>
      </c>
      <c r="R2377" s="8" t="s">
        <v>57</v>
      </c>
      <c r="S2377" s="8" t="s">
        <v>1212</v>
      </c>
      <c r="T2377" s="143">
        <v>7.2489999999999997</v>
      </c>
      <c r="U2377" s="8" t="s">
        <v>2127</v>
      </c>
      <c r="V2377" s="147">
        <v>8.9999999999999993E-3</v>
      </c>
      <c r="W2377" s="145">
        <v>2.8979999999999999E-2</v>
      </c>
      <c r="X2377" s="146" t="s">
        <v>614</v>
      </c>
      <c r="Z2377" s="143">
        <v>861282</v>
      </c>
      <c r="AA2377" s="143">
        <v>1</v>
      </c>
      <c r="AB2377" s="143">
        <v>95.37</v>
      </c>
      <c r="AC2377" s="8"/>
      <c r="AD2377" s="143">
        <v>821.40499999999997</v>
      </c>
      <c r="AE2377" s="8"/>
      <c r="AF2377" s="8"/>
      <c r="AG2377" s="8" t="s">
        <v>17</v>
      </c>
      <c r="AH2377" s="145">
        <v>4.5199999999999998E-4</v>
      </c>
      <c r="AI2377" s="145">
        <v>5.39538693462459E-4</v>
      </c>
      <c r="AJ2377" s="145">
        <v>1.7097888823144401E-4</v>
      </c>
    </row>
    <row r="2378" spans="1:36" x14ac:dyDescent="0.2">
      <c r="A2378" s="8" t="s">
        <v>1224</v>
      </c>
      <c r="B2378" s="8">
        <v>1038</v>
      </c>
      <c r="C2378" s="8" t="s">
        <v>2115</v>
      </c>
      <c r="D2378" s="8" t="s">
        <v>2116</v>
      </c>
      <c r="E2378" s="4" t="s">
        <v>425</v>
      </c>
      <c r="F2378" s="8" t="s">
        <v>2128</v>
      </c>
      <c r="G2378" s="8" t="s">
        <v>2129</v>
      </c>
      <c r="H2378" s="8" t="s">
        <v>76</v>
      </c>
      <c r="I2378" s="8" t="s">
        <v>229</v>
      </c>
      <c r="J2378" s="8" t="s">
        <v>53</v>
      </c>
      <c r="K2378" s="8" t="s">
        <v>53</v>
      </c>
      <c r="L2378" s="8" t="s">
        <v>799</v>
      </c>
      <c r="M2378" s="8" t="s">
        <v>311</v>
      </c>
      <c r="N2378" s="8" t="s">
        <v>629</v>
      </c>
      <c r="O2378" s="8" t="s">
        <v>62</v>
      </c>
      <c r="P2378" s="8" t="s">
        <v>2126</v>
      </c>
      <c r="Q2378" s="8" t="s">
        <v>65</v>
      </c>
      <c r="R2378" s="8" t="s">
        <v>57</v>
      </c>
      <c r="S2378" s="8" t="s">
        <v>1212</v>
      </c>
      <c r="T2378" s="143">
        <v>0.998</v>
      </c>
      <c r="U2378" s="8" t="s">
        <v>1802</v>
      </c>
      <c r="V2378" s="147">
        <v>6.4999999999999997E-3</v>
      </c>
      <c r="W2378" s="145">
        <v>1.6490000000000001E-2</v>
      </c>
      <c r="X2378" s="146" t="s">
        <v>614</v>
      </c>
      <c r="Z2378" s="143">
        <v>900839.5</v>
      </c>
      <c r="AA2378" s="143">
        <v>1</v>
      </c>
      <c r="AB2378" s="143">
        <v>110.63</v>
      </c>
      <c r="AC2378" s="143">
        <v>1012.957</v>
      </c>
      <c r="AD2378" s="143">
        <v>2009.5550000000001</v>
      </c>
      <c r="AE2378" s="8"/>
      <c r="AF2378" s="8"/>
      <c r="AG2378" s="8" t="s">
        <v>17</v>
      </c>
      <c r="AH2378" s="145">
        <v>5.9670000000000001E-3</v>
      </c>
      <c r="AI2378" s="145">
        <v>1.31997406261063E-3</v>
      </c>
      <c r="AJ2378" s="145">
        <v>4.18297520556252E-4</v>
      </c>
    </row>
    <row r="2379" spans="1:36" x14ac:dyDescent="0.2">
      <c r="A2379" s="8" t="s">
        <v>1224</v>
      </c>
      <c r="B2379" s="8">
        <v>1038</v>
      </c>
      <c r="C2379" s="8" t="s">
        <v>2130</v>
      </c>
      <c r="D2379" s="8" t="s">
        <v>2131</v>
      </c>
      <c r="E2379" s="4" t="s">
        <v>425</v>
      </c>
      <c r="F2379" s="8" t="s">
        <v>2132</v>
      </c>
      <c r="G2379" s="8" t="s">
        <v>2133</v>
      </c>
      <c r="H2379" s="8" t="s">
        <v>76</v>
      </c>
      <c r="I2379" s="8" t="s">
        <v>228</v>
      </c>
      <c r="J2379" s="8" t="s">
        <v>53</v>
      </c>
      <c r="K2379" s="8" t="s">
        <v>53</v>
      </c>
      <c r="L2379" s="8" t="s">
        <v>799</v>
      </c>
      <c r="M2379" s="8" t="s">
        <v>311</v>
      </c>
      <c r="N2379" s="8" t="s">
        <v>629</v>
      </c>
      <c r="O2379" s="8" t="s">
        <v>62</v>
      </c>
      <c r="P2379" s="8" t="s">
        <v>1343</v>
      </c>
      <c r="Q2379" s="8" t="s">
        <v>70</v>
      </c>
      <c r="R2379" s="8" t="s">
        <v>57</v>
      </c>
      <c r="S2379" s="8" t="s">
        <v>1212</v>
      </c>
      <c r="T2379" s="143">
        <v>2.1749999999999998</v>
      </c>
      <c r="U2379" s="8" t="s">
        <v>1706</v>
      </c>
      <c r="V2379" s="147">
        <v>1.44E-2</v>
      </c>
      <c r="W2379" s="145">
        <v>4.233E-2</v>
      </c>
      <c r="X2379" s="146" t="s">
        <v>614</v>
      </c>
      <c r="Z2379" s="143">
        <v>4145256.94</v>
      </c>
      <c r="AA2379" s="143">
        <v>1</v>
      </c>
      <c r="AB2379" s="143">
        <v>94.24</v>
      </c>
      <c r="AC2379" s="8"/>
      <c r="AD2379" s="143">
        <v>3906.49</v>
      </c>
      <c r="AE2379" s="8"/>
      <c r="AF2379" s="8"/>
      <c r="AG2379" s="8" t="s">
        <v>17</v>
      </c>
      <c r="AH2379" s="145">
        <v>8.2909999999999998E-3</v>
      </c>
      <c r="AI2379" s="145">
        <v>2.5659735469395401E-3</v>
      </c>
      <c r="AJ2379" s="145">
        <v>8.1315262390452097E-4</v>
      </c>
    </row>
    <row r="2380" spans="1:36" x14ac:dyDescent="0.2">
      <c r="A2380" s="8" t="s">
        <v>1224</v>
      </c>
      <c r="B2380" s="8">
        <v>1038</v>
      </c>
      <c r="C2380" s="8" t="s">
        <v>2134</v>
      </c>
      <c r="D2380" s="8" t="s">
        <v>2135</v>
      </c>
      <c r="E2380" s="4" t="s">
        <v>425</v>
      </c>
      <c r="F2380" s="8" t="s">
        <v>2136</v>
      </c>
      <c r="G2380" s="8" t="s">
        <v>2137</v>
      </c>
      <c r="H2380" s="8" t="s">
        <v>76</v>
      </c>
      <c r="I2380" s="8" t="s">
        <v>228</v>
      </c>
      <c r="J2380" s="8" t="s">
        <v>53</v>
      </c>
      <c r="K2380" s="8" t="s">
        <v>53</v>
      </c>
      <c r="L2380" s="8" t="s">
        <v>799</v>
      </c>
      <c r="M2380" s="8" t="s">
        <v>311</v>
      </c>
      <c r="N2380" s="8" t="s">
        <v>140</v>
      </c>
      <c r="O2380" s="8" t="s">
        <v>62</v>
      </c>
      <c r="P2380" s="8" t="s">
        <v>298</v>
      </c>
      <c r="Q2380" s="151" t="s">
        <v>298</v>
      </c>
      <c r="R2380" s="151" t="s">
        <v>298</v>
      </c>
      <c r="S2380" s="8" t="s">
        <v>1212</v>
      </c>
      <c r="T2380" s="143">
        <v>1.5680000000000001</v>
      </c>
      <c r="U2380" s="8" t="s">
        <v>1272</v>
      </c>
      <c r="V2380" s="147">
        <v>0.06</v>
      </c>
      <c r="W2380" s="145">
        <v>6.1800000000000001E-2</v>
      </c>
      <c r="X2380" s="146" t="s">
        <v>614</v>
      </c>
      <c r="Z2380" s="143">
        <v>654478</v>
      </c>
      <c r="AA2380" s="143">
        <v>1</v>
      </c>
      <c r="AB2380" s="143">
        <v>101.88</v>
      </c>
      <c r="AC2380" s="8"/>
      <c r="AD2380" s="143">
        <v>666.78200000000004</v>
      </c>
      <c r="AE2380" s="8"/>
      <c r="AF2380" s="8"/>
      <c r="AG2380" s="8" t="s">
        <v>17</v>
      </c>
      <c r="AH2380" s="145">
        <v>2.6180000000000001E-3</v>
      </c>
      <c r="AI2380" s="145">
        <v>4.3797511076292802E-4</v>
      </c>
      <c r="AJ2380" s="145">
        <v>1.3879356275769901E-4</v>
      </c>
    </row>
    <row r="2381" spans="1:36" x14ac:dyDescent="0.2">
      <c r="A2381" s="8" t="s">
        <v>1224</v>
      </c>
      <c r="B2381" s="8">
        <v>1038</v>
      </c>
      <c r="C2381" s="8" t="s">
        <v>1220</v>
      </c>
      <c r="D2381" s="8" t="s">
        <v>2138</v>
      </c>
      <c r="E2381" s="4" t="s">
        <v>425</v>
      </c>
      <c r="F2381" s="8" t="s">
        <v>2139</v>
      </c>
      <c r="G2381" s="8" t="s">
        <v>2140</v>
      </c>
      <c r="H2381" s="8" t="s">
        <v>76</v>
      </c>
      <c r="I2381" s="8" t="s">
        <v>228</v>
      </c>
      <c r="J2381" s="8" t="s">
        <v>53</v>
      </c>
      <c r="K2381" s="8" t="s">
        <v>53</v>
      </c>
      <c r="L2381" s="8" t="s">
        <v>799</v>
      </c>
      <c r="M2381" s="8" t="s">
        <v>311</v>
      </c>
      <c r="N2381" s="8" t="s">
        <v>256</v>
      </c>
      <c r="O2381" s="8" t="s">
        <v>62</v>
      </c>
      <c r="P2381" s="8" t="s">
        <v>1343</v>
      </c>
      <c r="Q2381" s="8" t="s">
        <v>70</v>
      </c>
      <c r="R2381" s="8" t="s">
        <v>57</v>
      </c>
      <c r="S2381" s="8" t="s">
        <v>1212</v>
      </c>
      <c r="T2381" s="143">
        <v>3.8450000000000002</v>
      </c>
      <c r="U2381" s="8" t="s">
        <v>2141</v>
      </c>
      <c r="V2381" s="147">
        <v>2.5000000000000001E-2</v>
      </c>
      <c r="W2381" s="145">
        <v>4.514E-2</v>
      </c>
      <c r="X2381" s="146" t="s">
        <v>614</v>
      </c>
      <c r="Z2381" s="143">
        <v>6095085.3799999999</v>
      </c>
      <c r="AA2381" s="143">
        <v>1</v>
      </c>
      <c r="AB2381" s="143">
        <v>93.42</v>
      </c>
      <c r="AC2381" s="8"/>
      <c r="AD2381" s="143">
        <v>5694.0290000000005</v>
      </c>
      <c r="AE2381" s="8"/>
      <c r="AF2381" s="8"/>
      <c r="AG2381" s="8" t="s">
        <v>17</v>
      </c>
      <c r="AH2381" s="145">
        <v>2.0539999999999998E-3</v>
      </c>
      <c r="AI2381" s="145">
        <v>3.7401162307393199E-3</v>
      </c>
      <c r="AJ2381" s="145">
        <v>1.18523643018882E-3</v>
      </c>
    </row>
    <row r="2382" spans="1:36" x14ac:dyDescent="0.2">
      <c r="A2382" s="8" t="s">
        <v>1224</v>
      </c>
      <c r="B2382" s="8">
        <v>1038</v>
      </c>
      <c r="C2382" s="8" t="s">
        <v>1220</v>
      </c>
      <c r="D2382" s="8" t="s">
        <v>2138</v>
      </c>
      <c r="E2382" s="4" t="s">
        <v>425</v>
      </c>
      <c r="F2382" s="8" t="s">
        <v>2142</v>
      </c>
      <c r="G2382" s="8" t="s">
        <v>2143</v>
      </c>
      <c r="H2382" s="8" t="s">
        <v>76</v>
      </c>
      <c r="I2382" s="8" t="s">
        <v>228</v>
      </c>
      <c r="J2382" s="8" t="s">
        <v>53</v>
      </c>
      <c r="K2382" s="8" t="s">
        <v>53</v>
      </c>
      <c r="L2382" s="8" t="s">
        <v>799</v>
      </c>
      <c r="M2382" s="8" t="s">
        <v>311</v>
      </c>
      <c r="N2382" s="8" t="s">
        <v>256</v>
      </c>
      <c r="O2382" s="8" t="s">
        <v>62</v>
      </c>
      <c r="P2382" s="8" t="s">
        <v>1343</v>
      </c>
      <c r="Q2382" s="8" t="s">
        <v>70</v>
      </c>
      <c r="R2382" s="8" t="s">
        <v>57</v>
      </c>
      <c r="S2382" s="8" t="s">
        <v>1212</v>
      </c>
      <c r="T2382" s="143">
        <v>1.131</v>
      </c>
      <c r="U2382" s="8" t="s">
        <v>2144</v>
      </c>
      <c r="V2382" s="147">
        <v>3.7600000000000001E-2</v>
      </c>
      <c r="W2382" s="145">
        <v>4.3700000000000003E-2</v>
      </c>
      <c r="X2382" s="146" t="s">
        <v>614</v>
      </c>
      <c r="Z2382" s="143">
        <v>16065819</v>
      </c>
      <c r="AA2382" s="143">
        <v>1</v>
      </c>
      <c r="AB2382" s="143">
        <v>100.66</v>
      </c>
      <c r="AC2382" s="8"/>
      <c r="AD2382" s="143">
        <v>16171.852999999999</v>
      </c>
      <c r="AE2382" s="8"/>
      <c r="AF2382" s="8"/>
      <c r="AG2382" s="8" t="s">
        <v>17</v>
      </c>
      <c r="AH2382" s="145">
        <v>1.3323E-2</v>
      </c>
      <c r="AI2382" s="145">
        <v>1.06224632735208E-2</v>
      </c>
      <c r="AJ2382" s="145">
        <v>3.36624042500169E-3</v>
      </c>
    </row>
    <row r="2383" spans="1:36" x14ac:dyDescent="0.2">
      <c r="A2383" s="8" t="s">
        <v>1224</v>
      </c>
      <c r="B2383" s="8">
        <v>1038</v>
      </c>
      <c r="C2383" s="8" t="s">
        <v>1220</v>
      </c>
      <c r="D2383" s="8" t="s">
        <v>2138</v>
      </c>
      <c r="E2383" s="4" t="s">
        <v>425</v>
      </c>
      <c r="F2383" s="8" t="s">
        <v>2145</v>
      </c>
      <c r="G2383" s="8" t="s">
        <v>2146</v>
      </c>
      <c r="H2383" s="8" t="s">
        <v>76</v>
      </c>
      <c r="I2383" s="8" t="s">
        <v>229</v>
      </c>
      <c r="J2383" s="8" t="s">
        <v>53</v>
      </c>
      <c r="K2383" s="8" t="s">
        <v>53</v>
      </c>
      <c r="L2383" s="8" t="s">
        <v>799</v>
      </c>
      <c r="M2383" s="8" t="s">
        <v>311</v>
      </c>
      <c r="N2383" s="8" t="s">
        <v>256</v>
      </c>
      <c r="O2383" s="8" t="s">
        <v>62</v>
      </c>
      <c r="P2383" s="8" t="s">
        <v>1343</v>
      </c>
      <c r="Q2383" s="8" t="s">
        <v>70</v>
      </c>
      <c r="R2383" s="8" t="s">
        <v>57</v>
      </c>
      <c r="S2383" s="8" t="s">
        <v>1212</v>
      </c>
      <c r="T2383" s="143">
        <v>4.0890000000000004</v>
      </c>
      <c r="U2383" s="8" t="s">
        <v>2141</v>
      </c>
      <c r="V2383" s="147">
        <v>1E-3</v>
      </c>
      <c r="W2383" s="145">
        <v>1.9650000000000001E-2</v>
      </c>
      <c r="X2383" s="146" t="s">
        <v>614</v>
      </c>
      <c r="Z2383" s="143">
        <v>11940785.460000001</v>
      </c>
      <c r="AA2383" s="143">
        <v>1</v>
      </c>
      <c r="AB2383" s="143">
        <v>101.03</v>
      </c>
      <c r="AC2383" s="8"/>
      <c r="AD2383" s="143">
        <v>12063.776</v>
      </c>
      <c r="AE2383" s="8"/>
      <c r="AF2383" s="8"/>
      <c r="AG2383" s="8" t="s">
        <v>17</v>
      </c>
      <c r="AH2383" s="145">
        <v>4.5259999999999996E-3</v>
      </c>
      <c r="AI2383" s="145">
        <v>7.9240770683471108E-3</v>
      </c>
      <c r="AJ2383" s="145">
        <v>2.5111264564022101E-3</v>
      </c>
    </row>
    <row r="2384" spans="1:36" x14ac:dyDescent="0.2">
      <c r="A2384" s="8" t="s">
        <v>1224</v>
      </c>
      <c r="B2384" s="8">
        <v>1038</v>
      </c>
      <c r="C2384" s="8" t="s">
        <v>1220</v>
      </c>
      <c r="D2384" s="8" t="s">
        <v>2138</v>
      </c>
      <c r="E2384" s="4" t="s">
        <v>425</v>
      </c>
      <c r="F2384" s="8" t="s">
        <v>2147</v>
      </c>
      <c r="G2384" s="8" t="s">
        <v>2148</v>
      </c>
      <c r="H2384" s="8" t="s">
        <v>76</v>
      </c>
      <c r="I2384" s="8" t="s">
        <v>229</v>
      </c>
      <c r="J2384" s="8" t="s">
        <v>53</v>
      </c>
      <c r="K2384" s="8" t="s">
        <v>53</v>
      </c>
      <c r="L2384" s="8" t="s">
        <v>799</v>
      </c>
      <c r="M2384" s="8" t="s">
        <v>311</v>
      </c>
      <c r="N2384" s="8" t="s">
        <v>256</v>
      </c>
      <c r="O2384" s="8" t="s">
        <v>62</v>
      </c>
      <c r="P2384" s="8" t="s">
        <v>1343</v>
      </c>
      <c r="Q2384" s="8" t="s">
        <v>70</v>
      </c>
      <c r="R2384" s="8" t="s">
        <v>57</v>
      </c>
      <c r="S2384" s="8" t="s">
        <v>1212</v>
      </c>
      <c r="T2384" s="143">
        <v>4.4530000000000003</v>
      </c>
      <c r="U2384" s="8" t="s">
        <v>2149</v>
      </c>
      <c r="V2384" s="147">
        <v>1.3899999999999999E-2</v>
      </c>
      <c r="W2384" s="145">
        <v>1.992E-2</v>
      </c>
      <c r="X2384" s="146" t="s">
        <v>614</v>
      </c>
      <c r="Z2384" s="143">
        <v>18721142.100000001</v>
      </c>
      <c r="AA2384" s="143">
        <v>1</v>
      </c>
      <c r="AB2384" s="143">
        <v>101.5</v>
      </c>
      <c r="AC2384" s="8"/>
      <c r="AD2384" s="143">
        <v>19001.958999999999</v>
      </c>
      <c r="AE2384" s="8"/>
      <c r="AF2384" s="8"/>
      <c r="AG2384" s="8" t="s">
        <v>17</v>
      </c>
      <c r="AH2384" s="145">
        <v>1.0401000000000001E-2</v>
      </c>
      <c r="AI2384" s="145">
        <v>1.24814150240905E-2</v>
      </c>
      <c r="AJ2384" s="145">
        <v>3.9553390521058296E-3</v>
      </c>
    </row>
    <row r="2385" spans="1:36" x14ac:dyDescent="0.2">
      <c r="A2385" s="8" t="s">
        <v>1224</v>
      </c>
      <c r="B2385" s="8">
        <v>1038</v>
      </c>
      <c r="C2385" s="8" t="s">
        <v>1220</v>
      </c>
      <c r="D2385" s="8" t="s">
        <v>2138</v>
      </c>
      <c r="E2385" s="4" t="s">
        <v>425</v>
      </c>
      <c r="F2385" s="8" t="s">
        <v>2150</v>
      </c>
      <c r="G2385" s="8" t="s">
        <v>2151</v>
      </c>
      <c r="H2385" s="8" t="s">
        <v>76</v>
      </c>
      <c r="I2385" s="8" t="s">
        <v>229</v>
      </c>
      <c r="J2385" s="8" t="s">
        <v>53</v>
      </c>
      <c r="K2385" s="8" t="s">
        <v>53</v>
      </c>
      <c r="L2385" s="8" t="s">
        <v>799</v>
      </c>
      <c r="M2385" s="8" t="s">
        <v>311</v>
      </c>
      <c r="N2385" s="8" t="s">
        <v>256</v>
      </c>
      <c r="O2385" s="8" t="s">
        <v>62</v>
      </c>
      <c r="P2385" s="8" t="s">
        <v>1343</v>
      </c>
      <c r="Q2385" s="8" t="s">
        <v>70</v>
      </c>
      <c r="R2385" s="8" t="s">
        <v>57</v>
      </c>
      <c r="S2385" s="8" t="s">
        <v>1212</v>
      </c>
      <c r="T2385" s="143">
        <v>2.04</v>
      </c>
      <c r="U2385" s="8" t="s">
        <v>1762</v>
      </c>
      <c r="V2385" s="147">
        <v>6.0000000000000001E-3</v>
      </c>
      <c r="W2385" s="145">
        <v>1.7319999999999999E-2</v>
      </c>
      <c r="X2385" s="146" t="s">
        <v>614</v>
      </c>
      <c r="Z2385" s="143">
        <v>15557569.4</v>
      </c>
      <c r="AA2385" s="143">
        <v>1</v>
      </c>
      <c r="AB2385" s="143">
        <v>110.8</v>
      </c>
      <c r="AC2385" s="8"/>
      <c r="AD2385" s="143">
        <v>17237.787</v>
      </c>
      <c r="AE2385" s="8"/>
      <c r="AF2385" s="8"/>
      <c r="AG2385" s="8" t="s">
        <v>17</v>
      </c>
      <c r="AH2385" s="145">
        <v>1.3990000000000001E-2</v>
      </c>
      <c r="AI2385" s="145">
        <v>1.13226204579555E-2</v>
      </c>
      <c r="AJ2385" s="145">
        <v>3.5881190380325102E-3</v>
      </c>
    </row>
    <row r="2386" spans="1:36" x14ac:dyDescent="0.2">
      <c r="A2386" s="8" t="s">
        <v>1224</v>
      </c>
      <c r="B2386" s="8">
        <v>1038</v>
      </c>
      <c r="C2386" s="8" t="s">
        <v>1220</v>
      </c>
      <c r="D2386" s="8" t="s">
        <v>2138</v>
      </c>
      <c r="E2386" s="4" t="s">
        <v>425</v>
      </c>
      <c r="F2386" s="8" t="s">
        <v>2152</v>
      </c>
      <c r="G2386" s="8" t="s">
        <v>2153</v>
      </c>
      <c r="H2386" s="8" t="s">
        <v>76</v>
      </c>
      <c r="I2386" s="8" t="s">
        <v>229</v>
      </c>
      <c r="J2386" s="8" t="s">
        <v>53</v>
      </c>
      <c r="K2386" s="8" t="s">
        <v>53</v>
      </c>
      <c r="L2386" s="8" t="s">
        <v>799</v>
      </c>
      <c r="M2386" s="8" t="s">
        <v>311</v>
      </c>
      <c r="N2386" s="8" t="s">
        <v>256</v>
      </c>
      <c r="O2386" s="8" t="s">
        <v>62</v>
      </c>
      <c r="P2386" s="8" t="s">
        <v>1343</v>
      </c>
      <c r="Q2386" s="8" t="s">
        <v>70</v>
      </c>
      <c r="R2386" s="8" t="s">
        <v>57</v>
      </c>
      <c r="S2386" s="8" t="s">
        <v>1212</v>
      </c>
      <c r="T2386" s="143">
        <v>3.54</v>
      </c>
      <c r="U2386" s="8" t="s">
        <v>2154</v>
      </c>
      <c r="V2386" s="147">
        <v>1.7500000000000002E-2</v>
      </c>
      <c r="W2386" s="145">
        <v>1.8929999999999999E-2</v>
      </c>
      <c r="X2386" s="146" t="s">
        <v>614</v>
      </c>
      <c r="Z2386" s="143">
        <v>22238942.829999998</v>
      </c>
      <c r="AA2386" s="143">
        <v>1</v>
      </c>
      <c r="AB2386" s="143">
        <v>111.16</v>
      </c>
      <c r="AC2386" s="8"/>
      <c r="AD2386" s="143">
        <v>24720.809000000001</v>
      </c>
      <c r="AE2386" s="8"/>
      <c r="AF2386" s="8"/>
      <c r="AG2386" s="8" t="s">
        <v>17</v>
      </c>
      <c r="AH2386" s="145">
        <v>7.6969999999999998E-3</v>
      </c>
      <c r="AI2386" s="145">
        <v>1.6237834805708899E-2</v>
      </c>
      <c r="AJ2386" s="145">
        <v>5.1457420496554499E-3</v>
      </c>
    </row>
    <row r="2387" spans="1:36" x14ac:dyDescent="0.2">
      <c r="A2387" s="8" t="s">
        <v>1224</v>
      </c>
      <c r="B2387" s="8">
        <v>1038</v>
      </c>
      <c r="C2387" s="8" t="s">
        <v>2155</v>
      </c>
      <c r="D2387" s="8" t="s">
        <v>2156</v>
      </c>
      <c r="E2387" s="4" t="s">
        <v>425</v>
      </c>
      <c r="F2387" s="8" t="s">
        <v>2157</v>
      </c>
      <c r="G2387" s="8" t="s">
        <v>2158</v>
      </c>
      <c r="H2387" s="8" t="s">
        <v>76</v>
      </c>
      <c r="I2387" s="8" t="s">
        <v>228</v>
      </c>
      <c r="J2387" s="8" t="s">
        <v>53</v>
      </c>
      <c r="K2387" s="8" t="s">
        <v>53</v>
      </c>
      <c r="L2387" s="8" t="s">
        <v>799</v>
      </c>
      <c r="M2387" s="8" t="s">
        <v>311</v>
      </c>
      <c r="N2387" s="8" t="s">
        <v>252</v>
      </c>
      <c r="O2387" s="8" t="s">
        <v>62</v>
      </c>
      <c r="P2387" s="8" t="s">
        <v>1637</v>
      </c>
      <c r="Q2387" s="8" t="s">
        <v>70</v>
      </c>
      <c r="R2387" s="8" t="s">
        <v>57</v>
      </c>
      <c r="S2387" s="8" t="s">
        <v>1212</v>
      </c>
      <c r="T2387" s="143">
        <v>1.8129999999999999</v>
      </c>
      <c r="U2387" s="8" t="s">
        <v>2159</v>
      </c>
      <c r="V2387" s="147">
        <v>2.29E-2</v>
      </c>
      <c r="W2387" s="145">
        <v>4.5350000000000001E-2</v>
      </c>
      <c r="X2387" s="146" t="s">
        <v>614</v>
      </c>
      <c r="Z2387" s="143">
        <v>4411225.5199999996</v>
      </c>
      <c r="AA2387" s="143">
        <v>1</v>
      </c>
      <c r="AB2387" s="143">
        <v>96.89</v>
      </c>
      <c r="AC2387" s="8"/>
      <c r="AD2387" s="143">
        <v>4274.0360000000001</v>
      </c>
      <c r="AE2387" s="8"/>
      <c r="AF2387" s="8"/>
      <c r="AG2387" s="8" t="s">
        <v>17</v>
      </c>
      <c r="AH2387" s="145">
        <v>8.9429999999999996E-3</v>
      </c>
      <c r="AI2387" s="145">
        <v>2.8073958882628802E-3</v>
      </c>
      <c r="AJ2387" s="145">
        <v>8.8965895053847702E-4</v>
      </c>
    </row>
    <row r="2388" spans="1:36" x14ac:dyDescent="0.2">
      <c r="A2388" s="8" t="s">
        <v>1224</v>
      </c>
      <c r="B2388" s="8">
        <v>1038</v>
      </c>
      <c r="C2388" s="8" t="s">
        <v>2155</v>
      </c>
      <c r="D2388" s="8" t="s">
        <v>2156</v>
      </c>
      <c r="E2388" s="4" t="s">
        <v>425</v>
      </c>
      <c r="F2388" s="8" t="s">
        <v>2160</v>
      </c>
      <c r="G2388" s="8" t="s">
        <v>2161</v>
      </c>
      <c r="H2388" s="8" t="s">
        <v>76</v>
      </c>
      <c r="I2388" s="8" t="s">
        <v>228</v>
      </c>
      <c r="J2388" s="8" t="s">
        <v>53</v>
      </c>
      <c r="K2388" s="8" t="s">
        <v>53</v>
      </c>
      <c r="L2388" s="8" t="s">
        <v>799</v>
      </c>
      <c r="M2388" s="8" t="s">
        <v>311</v>
      </c>
      <c r="N2388" s="8" t="s">
        <v>252</v>
      </c>
      <c r="O2388" s="8" t="s">
        <v>62</v>
      </c>
      <c r="P2388" s="8" t="s">
        <v>1637</v>
      </c>
      <c r="Q2388" s="8" t="s">
        <v>70</v>
      </c>
      <c r="R2388" s="8" t="s">
        <v>57</v>
      </c>
      <c r="S2388" s="8" t="s">
        <v>1212</v>
      </c>
      <c r="T2388" s="143">
        <v>0.252</v>
      </c>
      <c r="U2388" s="8" t="s">
        <v>2162</v>
      </c>
      <c r="V2388" s="147">
        <v>2.8000000000000001E-2</v>
      </c>
      <c r="W2388" s="145">
        <v>4.8910000000000002E-2</v>
      </c>
      <c r="X2388" s="146" t="s">
        <v>614</v>
      </c>
      <c r="Z2388" s="143">
        <v>360447.97</v>
      </c>
      <c r="AA2388" s="143">
        <v>1</v>
      </c>
      <c r="AB2388" s="143">
        <v>100.2</v>
      </c>
      <c r="AC2388" s="8"/>
      <c r="AD2388" s="143">
        <v>361.16899999999998</v>
      </c>
      <c r="AE2388" s="8"/>
      <c r="AF2388" s="8"/>
      <c r="AG2388" s="8" t="s">
        <v>17</v>
      </c>
      <c r="AH2388" s="145">
        <v>5.2680000000000001E-3</v>
      </c>
      <c r="AI2388" s="145">
        <v>2.3723335339570601E-4</v>
      </c>
      <c r="AJ2388" s="145">
        <v>7.5178843531519893E-5</v>
      </c>
    </row>
    <row r="2389" spans="1:36" x14ac:dyDescent="0.2">
      <c r="A2389" s="8" t="s">
        <v>1224</v>
      </c>
      <c r="B2389" s="8">
        <v>1038</v>
      </c>
      <c r="C2389" s="8" t="s">
        <v>2163</v>
      </c>
      <c r="D2389" s="8" t="s">
        <v>2164</v>
      </c>
      <c r="E2389" s="4" t="s">
        <v>425</v>
      </c>
      <c r="F2389" s="8" t="s">
        <v>2165</v>
      </c>
      <c r="G2389" s="8" t="s">
        <v>2166</v>
      </c>
      <c r="H2389" s="8" t="s">
        <v>76</v>
      </c>
      <c r="I2389" s="8" t="s">
        <v>228</v>
      </c>
      <c r="J2389" s="8" t="s">
        <v>53</v>
      </c>
      <c r="K2389" s="8" t="s">
        <v>53</v>
      </c>
      <c r="L2389" s="8" t="s">
        <v>799</v>
      </c>
      <c r="M2389" s="8" t="s">
        <v>311</v>
      </c>
      <c r="N2389" s="8" t="s">
        <v>156</v>
      </c>
      <c r="O2389" s="8" t="s">
        <v>62</v>
      </c>
      <c r="P2389" s="8" t="s">
        <v>298</v>
      </c>
      <c r="Q2389" s="151" t="s">
        <v>298</v>
      </c>
      <c r="R2389" s="151" t="s">
        <v>298</v>
      </c>
      <c r="S2389" s="8" t="s">
        <v>1212</v>
      </c>
      <c r="T2389" s="143">
        <v>3.0790000000000002</v>
      </c>
      <c r="U2389" s="8" t="s">
        <v>2167</v>
      </c>
      <c r="V2389" s="147">
        <v>7.4999999999999997E-2</v>
      </c>
      <c r="W2389" s="145">
        <v>6.0810000000000003E-2</v>
      </c>
      <c r="X2389" s="146" t="s">
        <v>614</v>
      </c>
      <c r="Z2389" s="143">
        <v>1911428.33</v>
      </c>
      <c r="AA2389" s="143">
        <v>1</v>
      </c>
      <c r="AB2389" s="143">
        <v>112.36</v>
      </c>
      <c r="AC2389" s="8"/>
      <c r="AD2389" s="143">
        <v>2147.681</v>
      </c>
      <c r="AE2389" s="8"/>
      <c r="AF2389" s="8"/>
      <c r="AG2389" s="8" t="s">
        <v>17</v>
      </c>
      <c r="AH2389" s="145">
        <v>5.9709999999999997E-3</v>
      </c>
      <c r="AI2389" s="145">
        <v>1.4107017055985001E-3</v>
      </c>
      <c r="AJ2389" s="145">
        <v>4.4704895528723502E-4</v>
      </c>
    </row>
    <row r="2390" spans="1:36" x14ac:dyDescent="0.2">
      <c r="A2390" s="8" t="s">
        <v>1224</v>
      </c>
      <c r="B2390" s="8">
        <v>1038</v>
      </c>
      <c r="C2390" s="8" t="s">
        <v>2163</v>
      </c>
      <c r="D2390" s="8" t="s">
        <v>2164</v>
      </c>
      <c r="E2390" s="4" t="s">
        <v>425</v>
      </c>
      <c r="F2390" s="8" t="s">
        <v>2168</v>
      </c>
      <c r="G2390" s="8" t="s">
        <v>2169</v>
      </c>
      <c r="H2390" s="8" t="s">
        <v>76</v>
      </c>
      <c r="I2390" s="8" t="s">
        <v>228</v>
      </c>
      <c r="J2390" s="8" t="s">
        <v>53</v>
      </c>
      <c r="K2390" s="8" t="s">
        <v>53</v>
      </c>
      <c r="L2390" s="8" t="s">
        <v>799</v>
      </c>
      <c r="M2390" s="8" t="s">
        <v>311</v>
      </c>
      <c r="N2390" s="8" t="s">
        <v>156</v>
      </c>
      <c r="O2390" s="8" t="s">
        <v>62</v>
      </c>
      <c r="P2390" s="8" t="s">
        <v>298</v>
      </c>
      <c r="Q2390" s="151" t="s">
        <v>298</v>
      </c>
      <c r="R2390" s="151" t="s">
        <v>298</v>
      </c>
      <c r="S2390" s="8" t="s">
        <v>1212</v>
      </c>
      <c r="T2390" s="143">
        <v>3.3340000000000001</v>
      </c>
      <c r="U2390" s="8" t="s">
        <v>1577</v>
      </c>
      <c r="V2390" s="147">
        <v>0.10539999999999999</v>
      </c>
      <c r="W2390" s="145">
        <v>5.781E-2</v>
      </c>
      <c r="X2390" s="146" t="s">
        <v>614</v>
      </c>
      <c r="Z2390" s="143">
        <v>1419124.96</v>
      </c>
      <c r="AA2390" s="143">
        <v>1</v>
      </c>
      <c r="AB2390" s="143">
        <v>125.58</v>
      </c>
      <c r="AC2390" s="8"/>
      <c r="AD2390" s="143">
        <v>1782.1369999999999</v>
      </c>
      <c r="AE2390" s="8"/>
      <c r="AF2390" s="8"/>
      <c r="AG2390" s="8" t="s">
        <v>17</v>
      </c>
      <c r="AH2390" s="145">
        <v>5.7920000000000003E-3</v>
      </c>
      <c r="AI2390" s="145">
        <v>1.1705947167382101E-3</v>
      </c>
      <c r="AJ2390" s="145">
        <v>3.7095946159684698E-4</v>
      </c>
    </row>
    <row r="2391" spans="1:36" x14ac:dyDescent="0.2">
      <c r="A2391" s="8" t="s">
        <v>1224</v>
      </c>
      <c r="B2391" s="8">
        <v>1038</v>
      </c>
      <c r="C2391" s="8" t="s">
        <v>2170</v>
      </c>
      <c r="D2391" s="8" t="s">
        <v>2171</v>
      </c>
      <c r="E2391" s="4" t="s">
        <v>426</v>
      </c>
      <c r="F2391" s="8" t="s">
        <v>2172</v>
      </c>
      <c r="G2391" s="8" t="s">
        <v>2173</v>
      </c>
      <c r="H2391" s="8" t="s">
        <v>76</v>
      </c>
      <c r="I2391" s="8" t="s">
        <v>229</v>
      </c>
      <c r="J2391" s="8" t="s">
        <v>53</v>
      </c>
      <c r="K2391" s="8" t="s">
        <v>53</v>
      </c>
      <c r="L2391" s="8" t="s">
        <v>799</v>
      </c>
      <c r="M2391" s="8" t="s">
        <v>311</v>
      </c>
      <c r="N2391" s="8" t="s">
        <v>140</v>
      </c>
      <c r="O2391" s="8" t="s">
        <v>62</v>
      </c>
      <c r="P2391" s="8" t="s">
        <v>298</v>
      </c>
      <c r="Q2391" s="151" t="s">
        <v>298</v>
      </c>
      <c r="R2391" s="151" t="s">
        <v>298</v>
      </c>
      <c r="S2391" s="8" t="s">
        <v>1212</v>
      </c>
      <c r="T2391" s="143">
        <v>1.7370000000000001</v>
      </c>
      <c r="U2391" s="8" t="s">
        <v>2174</v>
      </c>
      <c r="V2391" s="147">
        <v>4.4999999999999998E-2</v>
      </c>
      <c r="W2391" s="145">
        <v>1E-4</v>
      </c>
      <c r="X2391" s="146" t="s">
        <v>614</v>
      </c>
      <c r="Z2391" s="143">
        <v>38218</v>
      </c>
      <c r="AA2391" s="143">
        <v>1</v>
      </c>
      <c r="AB2391" s="143">
        <v>10.61</v>
      </c>
      <c r="AC2391" s="8"/>
      <c r="AD2391" s="143">
        <v>4.0549999999999997</v>
      </c>
      <c r="AE2391" s="8"/>
      <c r="AF2391" s="8"/>
      <c r="AG2391" s="8" t="s">
        <v>17</v>
      </c>
      <c r="AH2391" s="145">
        <v>3.2499999999999999E-4</v>
      </c>
      <c r="AI2391" s="145">
        <v>2.6634759663862799E-6</v>
      </c>
      <c r="AJ2391" s="145">
        <v>8.4405097369644396E-7</v>
      </c>
    </row>
    <row r="2392" spans="1:36" x14ac:dyDescent="0.2">
      <c r="A2392" s="8" t="s">
        <v>1224</v>
      </c>
      <c r="B2392" s="8">
        <v>1038</v>
      </c>
      <c r="C2392" s="8" t="s">
        <v>2170</v>
      </c>
      <c r="D2392" s="8" t="s">
        <v>2171</v>
      </c>
      <c r="E2392" s="4" t="s">
        <v>426</v>
      </c>
      <c r="F2392" s="8" t="s">
        <v>2175</v>
      </c>
      <c r="G2392" s="8" t="s">
        <v>2176</v>
      </c>
      <c r="H2392" s="8" t="s">
        <v>76</v>
      </c>
      <c r="I2392" s="8" t="s">
        <v>229</v>
      </c>
      <c r="J2392" s="8" t="s">
        <v>53</v>
      </c>
      <c r="K2392" s="8" t="s">
        <v>53</v>
      </c>
      <c r="L2392" s="8" t="s">
        <v>799</v>
      </c>
      <c r="M2392" s="8" t="s">
        <v>311</v>
      </c>
      <c r="N2392" s="8" t="s">
        <v>140</v>
      </c>
      <c r="O2392" s="8" t="s">
        <v>62</v>
      </c>
      <c r="P2392" s="8" t="s">
        <v>298</v>
      </c>
      <c r="Q2392" s="151" t="s">
        <v>298</v>
      </c>
      <c r="R2392" s="151" t="s">
        <v>298</v>
      </c>
      <c r="S2392" s="8" t="s">
        <v>1212</v>
      </c>
      <c r="T2392" s="143">
        <v>1.542</v>
      </c>
      <c r="U2392" s="8" t="s">
        <v>2174</v>
      </c>
      <c r="V2392" s="147">
        <v>5.3999999999999999E-2</v>
      </c>
      <c r="W2392" s="145">
        <v>1E-4</v>
      </c>
      <c r="X2392" s="146" t="s">
        <v>614</v>
      </c>
      <c r="Z2392" s="143">
        <v>3259631.86</v>
      </c>
      <c r="AA2392" s="143">
        <v>1</v>
      </c>
      <c r="AB2392" s="143">
        <v>11.59</v>
      </c>
      <c r="AC2392" s="8"/>
      <c r="AD2392" s="143">
        <v>377.791</v>
      </c>
      <c r="AE2392" s="8"/>
      <c r="AF2392" s="8"/>
      <c r="AG2392" s="8" t="s">
        <v>17</v>
      </c>
      <c r="AH2392" s="145">
        <v>1.8867999999999999E-2</v>
      </c>
      <c r="AI2392" s="145">
        <v>2.4815180144916301E-4</v>
      </c>
      <c r="AJ2392" s="145">
        <v>7.8638881026537507E-5</v>
      </c>
    </row>
    <row r="2393" spans="1:36" x14ac:dyDescent="0.2">
      <c r="A2393" s="8" t="s">
        <v>1224</v>
      </c>
      <c r="B2393" s="8">
        <v>1038</v>
      </c>
      <c r="C2393" s="8" t="s">
        <v>2177</v>
      </c>
      <c r="D2393" s="8" t="s">
        <v>2178</v>
      </c>
      <c r="E2393" s="4" t="s">
        <v>425</v>
      </c>
      <c r="F2393" s="8" t="s">
        <v>2179</v>
      </c>
      <c r="G2393" s="8" t="s">
        <v>2180</v>
      </c>
      <c r="H2393" s="8" t="s">
        <v>76</v>
      </c>
      <c r="I2393" s="8" t="s">
        <v>228</v>
      </c>
      <c r="J2393" s="8" t="s">
        <v>53</v>
      </c>
      <c r="K2393" s="8" t="s">
        <v>53</v>
      </c>
      <c r="L2393" s="8" t="s">
        <v>799</v>
      </c>
      <c r="M2393" s="8" t="s">
        <v>311</v>
      </c>
      <c r="N2393" s="8" t="s">
        <v>627</v>
      </c>
      <c r="O2393" s="8" t="s">
        <v>62</v>
      </c>
      <c r="P2393" s="8" t="s">
        <v>1736</v>
      </c>
      <c r="Q2393" s="8" t="s">
        <v>70</v>
      </c>
      <c r="R2393" s="8" t="s">
        <v>64</v>
      </c>
      <c r="S2393" s="8" t="s">
        <v>1212</v>
      </c>
      <c r="T2393" s="143">
        <v>5.0000000000000001E-3</v>
      </c>
      <c r="U2393" s="8" t="s">
        <v>1245</v>
      </c>
      <c r="V2393" s="147">
        <v>0.02</v>
      </c>
      <c r="W2393" s="145">
        <v>0.33731</v>
      </c>
      <c r="X2393" s="146" t="s">
        <v>614</v>
      </c>
      <c r="Z2393" s="143">
        <v>844265.13</v>
      </c>
      <c r="AA2393" s="143">
        <v>1</v>
      </c>
      <c r="AB2393" s="143">
        <v>100.42</v>
      </c>
      <c r="AC2393" s="8"/>
      <c r="AD2393" s="143">
        <v>847.81100000000004</v>
      </c>
      <c r="AE2393" s="8"/>
      <c r="AF2393" s="8"/>
      <c r="AG2393" s="8" t="s">
        <v>17</v>
      </c>
      <c r="AH2393" s="145">
        <v>2.8540000000000002E-3</v>
      </c>
      <c r="AI2393" s="145">
        <v>5.5688370696864897E-4</v>
      </c>
      <c r="AJ2393" s="145">
        <v>1.7647549331571599E-4</v>
      </c>
    </row>
    <row r="2394" spans="1:36" x14ac:dyDescent="0.2">
      <c r="A2394" s="8" t="s">
        <v>1224</v>
      </c>
      <c r="B2394" s="8">
        <v>1038</v>
      </c>
      <c r="C2394" s="8" t="s">
        <v>2181</v>
      </c>
      <c r="D2394" s="8" t="s">
        <v>2182</v>
      </c>
      <c r="E2394" s="4" t="s">
        <v>425</v>
      </c>
      <c r="F2394" s="8" t="s">
        <v>2183</v>
      </c>
      <c r="G2394" s="8" t="s">
        <v>2184</v>
      </c>
      <c r="H2394" s="8" t="s">
        <v>76</v>
      </c>
      <c r="I2394" s="8" t="s">
        <v>228</v>
      </c>
      <c r="J2394" s="8" t="s">
        <v>53</v>
      </c>
      <c r="K2394" s="8" t="s">
        <v>53</v>
      </c>
      <c r="L2394" s="8" t="s">
        <v>799</v>
      </c>
      <c r="M2394" s="8" t="s">
        <v>311</v>
      </c>
      <c r="N2394" s="8" t="s">
        <v>260</v>
      </c>
      <c r="O2394" s="8" t="s">
        <v>62</v>
      </c>
      <c r="P2394" s="8" t="s">
        <v>1423</v>
      </c>
      <c r="Q2394" s="8" t="s">
        <v>65</v>
      </c>
      <c r="R2394" s="8" t="s">
        <v>57</v>
      </c>
      <c r="S2394" s="8" t="s">
        <v>1212</v>
      </c>
      <c r="T2394" s="143">
        <v>0.23300000000000001</v>
      </c>
      <c r="U2394" s="8" t="s">
        <v>2185</v>
      </c>
      <c r="V2394" s="147">
        <v>2.1600000000000001E-2</v>
      </c>
      <c r="W2394" s="145">
        <v>5.5559999999999998E-2</v>
      </c>
      <c r="X2394" s="146" t="s">
        <v>614</v>
      </c>
      <c r="Z2394" s="143">
        <v>368291.89</v>
      </c>
      <c r="AA2394" s="143">
        <v>1</v>
      </c>
      <c r="AB2394" s="143">
        <v>99.83</v>
      </c>
      <c r="AC2394" s="8"/>
      <c r="AD2394" s="143">
        <v>367.666</v>
      </c>
      <c r="AE2394" s="8"/>
      <c r="AF2394" s="8"/>
      <c r="AG2394" s="8" t="s">
        <v>17</v>
      </c>
      <c r="AH2394" s="145">
        <v>2.879E-3</v>
      </c>
      <c r="AI2394" s="145">
        <v>2.4150085296520001E-4</v>
      </c>
      <c r="AJ2394" s="145">
        <v>7.6531206838844205E-5</v>
      </c>
    </row>
    <row r="2395" spans="1:36" x14ac:dyDescent="0.2">
      <c r="A2395" s="8" t="s">
        <v>1224</v>
      </c>
      <c r="B2395" s="8">
        <v>1038</v>
      </c>
      <c r="C2395" s="8" t="s">
        <v>2186</v>
      </c>
      <c r="D2395" s="8" t="s">
        <v>2187</v>
      </c>
      <c r="E2395" s="4" t="s">
        <v>425</v>
      </c>
      <c r="F2395" s="8" t="s">
        <v>2188</v>
      </c>
      <c r="G2395" s="8" t="s">
        <v>2189</v>
      </c>
      <c r="H2395" s="8" t="s">
        <v>76</v>
      </c>
      <c r="I2395" s="8" t="s">
        <v>228</v>
      </c>
      <c r="J2395" s="8" t="s">
        <v>53</v>
      </c>
      <c r="K2395" t="s">
        <v>317</v>
      </c>
      <c r="L2395" s="8" t="s">
        <v>799</v>
      </c>
      <c r="M2395" s="8" t="s">
        <v>311</v>
      </c>
      <c r="N2395" s="8" t="s">
        <v>254</v>
      </c>
      <c r="O2395" s="8" t="s">
        <v>62</v>
      </c>
      <c r="P2395" s="8" t="s">
        <v>298</v>
      </c>
      <c r="Q2395" s="151" t="s">
        <v>298</v>
      </c>
      <c r="R2395" s="151" t="s">
        <v>298</v>
      </c>
      <c r="S2395" s="8" t="s">
        <v>1212</v>
      </c>
      <c r="T2395" s="143">
        <v>1.72</v>
      </c>
      <c r="U2395" s="8" t="s">
        <v>1424</v>
      </c>
      <c r="V2395" s="147">
        <v>1.9900000000000001E-2</v>
      </c>
      <c r="W2395" s="145">
        <v>5.2040000000000003E-2</v>
      </c>
      <c r="X2395" s="146" t="s">
        <v>614</v>
      </c>
      <c r="Z2395" s="143">
        <v>2293988</v>
      </c>
      <c r="AA2395" s="143">
        <v>1</v>
      </c>
      <c r="AB2395" s="143">
        <v>95.3</v>
      </c>
      <c r="AC2395" s="8"/>
      <c r="AD2395" s="143">
        <v>2186.1709999999998</v>
      </c>
      <c r="AE2395" s="8"/>
      <c r="AF2395" s="8"/>
      <c r="AG2395" s="8" t="s">
        <v>17</v>
      </c>
      <c r="AH2395" s="145">
        <v>1.5292999999999999E-2</v>
      </c>
      <c r="AI2395" s="145">
        <v>1.43598361570529E-3</v>
      </c>
      <c r="AJ2395" s="145">
        <v>4.5506074931573503E-4</v>
      </c>
    </row>
    <row r="2396" spans="1:36" x14ac:dyDescent="0.2">
      <c r="A2396" s="8" t="s">
        <v>1224</v>
      </c>
      <c r="B2396" s="8">
        <v>1038</v>
      </c>
      <c r="C2396" s="8" t="s">
        <v>2190</v>
      </c>
      <c r="D2396" s="8" t="s">
        <v>2191</v>
      </c>
      <c r="E2396" s="4" t="s">
        <v>425</v>
      </c>
      <c r="F2396" s="8" t="s">
        <v>2192</v>
      </c>
      <c r="G2396" s="8" t="s">
        <v>2193</v>
      </c>
      <c r="H2396" s="8" t="s">
        <v>76</v>
      </c>
      <c r="I2396" s="8" t="s">
        <v>601</v>
      </c>
      <c r="J2396" s="8" t="s">
        <v>53</v>
      </c>
      <c r="K2396" s="8" t="s">
        <v>53</v>
      </c>
      <c r="L2396" s="8" t="s">
        <v>799</v>
      </c>
      <c r="M2396" s="8" t="s">
        <v>311</v>
      </c>
      <c r="N2396" s="8" t="s">
        <v>625</v>
      </c>
      <c r="O2396" s="8" t="s">
        <v>62</v>
      </c>
      <c r="P2396" s="8" t="s">
        <v>298</v>
      </c>
      <c r="Q2396" s="151" t="s">
        <v>298</v>
      </c>
      <c r="R2396" s="151" t="s">
        <v>298</v>
      </c>
      <c r="S2396" s="8" t="s">
        <v>1212</v>
      </c>
      <c r="T2396" s="143">
        <v>1.25</v>
      </c>
      <c r="U2396" s="8" t="s">
        <v>1609</v>
      </c>
      <c r="V2396" s="147">
        <v>0.03</v>
      </c>
      <c r="W2396" s="145">
        <v>0.11181000000000001</v>
      </c>
      <c r="X2396" s="146" t="s">
        <v>614</v>
      </c>
      <c r="Z2396" s="143">
        <v>1124390</v>
      </c>
      <c r="AA2396" s="143">
        <v>1</v>
      </c>
      <c r="AB2396" s="143">
        <v>91.5</v>
      </c>
      <c r="AC2396" s="8"/>
      <c r="AD2396" s="143">
        <v>1028.817</v>
      </c>
      <c r="AE2396" s="8"/>
      <c r="AF2396" s="8"/>
      <c r="AG2396" s="8" t="s">
        <v>17</v>
      </c>
      <c r="AH2396" s="145">
        <v>1.4206E-2</v>
      </c>
      <c r="AI2396" s="145">
        <v>6.7577716235389196E-4</v>
      </c>
      <c r="AJ2396" s="145">
        <v>2.1415262577364699E-4</v>
      </c>
    </row>
    <row r="2397" spans="1:36" x14ac:dyDescent="0.2">
      <c r="A2397" s="8" t="s">
        <v>1224</v>
      </c>
      <c r="B2397" s="8">
        <v>1038</v>
      </c>
      <c r="C2397" s="8" t="s">
        <v>2190</v>
      </c>
      <c r="D2397" s="8" t="s">
        <v>2191</v>
      </c>
      <c r="E2397" s="4" t="s">
        <v>425</v>
      </c>
      <c r="F2397" s="8" t="s">
        <v>2194</v>
      </c>
      <c r="G2397" s="8" t="s">
        <v>2195</v>
      </c>
      <c r="H2397" s="8" t="s">
        <v>76</v>
      </c>
      <c r="I2397" s="8" t="s">
        <v>229</v>
      </c>
      <c r="J2397" s="8" t="s">
        <v>53</v>
      </c>
      <c r="K2397" s="8" t="s">
        <v>53</v>
      </c>
      <c r="L2397" s="8" t="s">
        <v>799</v>
      </c>
      <c r="M2397" s="8" t="s">
        <v>311</v>
      </c>
      <c r="N2397" s="8" t="s">
        <v>625</v>
      </c>
      <c r="O2397" s="8" t="s">
        <v>62</v>
      </c>
      <c r="P2397" s="8" t="s">
        <v>298</v>
      </c>
      <c r="Q2397" s="151" t="s">
        <v>298</v>
      </c>
      <c r="R2397" s="151" t="s">
        <v>298</v>
      </c>
      <c r="S2397" s="8" t="s">
        <v>1212</v>
      </c>
      <c r="T2397" s="143">
        <v>2.367</v>
      </c>
      <c r="U2397" s="8" t="s">
        <v>1466</v>
      </c>
      <c r="V2397" s="147">
        <v>0.04</v>
      </c>
      <c r="W2397" s="145">
        <v>0.10906</v>
      </c>
      <c r="X2397" s="146" t="s">
        <v>614</v>
      </c>
      <c r="Z2397" s="143">
        <v>825275</v>
      </c>
      <c r="AA2397" s="143">
        <v>1</v>
      </c>
      <c r="AB2397" s="143">
        <v>94.16</v>
      </c>
      <c r="AC2397" s="8"/>
      <c r="AD2397" s="143">
        <v>777.07899999999995</v>
      </c>
      <c r="AE2397" s="8"/>
      <c r="AF2397" s="8"/>
      <c r="AG2397" s="8" t="s">
        <v>17</v>
      </c>
      <c r="AH2397" s="145">
        <v>1.5115E-2</v>
      </c>
      <c r="AI2397" s="145">
        <v>5.1042340626338998E-4</v>
      </c>
      <c r="AJ2397" s="145">
        <v>1.6175230356540299E-4</v>
      </c>
    </row>
    <row r="2398" spans="1:36" x14ac:dyDescent="0.2">
      <c r="A2398" s="8" t="s">
        <v>1224</v>
      </c>
      <c r="B2398" s="8">
        <v>1038</v>
      </c>
      <c r="C2398" s="8" t="s">
        <v>2196</v>
      </c>
      <c r="D2398" s="8" t="s">
        <v>2197</v>
      </c>
      <c r="E2398" s="4" t="s">
        <v>425</v>
      </c>
      <c r="F2398" s="8" t="s">
        <v>2198</v>
      </c>
      <c r="G2398" s="8" t="s">
        <v>2199</v>
      </c>
      <c r="H2398" s="8" t="s">
        <v>76</v>
      </c>
      <c r="I2398" s="8" t="s">
        <v>228</v>
      </c>
      <c r="J2398" s="8" t="s">
        <v>53</v>
      </c>
      <c r="K2398" s="8" t="s">
        <v>53</v>
      </c>
      <c r="L2398" s="8" t="s">
        <v>799</v>
      </c>
      <c r="M2398" s="8" t="s">
        <v>311</v>
      </c>
      <c r="N2398" s="8" t="s">
        <v>140</v>
      </c>
      <c r="O2398" s="8" t="s">
        <v>62</v>
      </c>
      <c r="P2398" s="8" t="s">
        <v>1355</v>
      </c>
      <c r="Q2398" s="8" t="s">
        <v>70</v>
      </c>
      <c r="R2398" s="8" t="s">
        <v>57</v>
      </c>
      <c r="S2398" s="8" t="s">
        <v>1212</v>
      </c>
      <c r="T2398" s="143">
        <v>4.18</v>
      </c>
      <c r="U2398" s="8" t="s">
        <v>2200</v>
      </c>
      <c r="V2398" s="147">
        <v>5.8900000000000001E-2</v>
      </c>
      <c r="W2398" s="145">
        <v>5.5930000000000001E-2</v>
      </c>
      <c r="X2398" s="146" t="s">
        <v>614</v>
      </c>
      <c r="Z2398" s="143">
        <v>1183916</v>
      </c>
      <c r="AA2398" s="143">
        <v>1</v>
      </c>
      <c r="AB2398" s="143">
        <v>102.61</v>
      </c>
      <c r="AC2398" s="8"/>
      <c r="AD2398" s="143">
        <v>1214.816</v>
      </c>
      <c r="AE2398" s="8"/>
      <c r="AF2398" s="8"/>
      <c r="AG2398" s="8" t="s">
        <v>17</v>
      </c>
      <c r="AH2398" s="145">
        <v>0</v>
      </c>
      <c r="AI2398" s="145">
        <v>7.9795062605501205E-4</v>
      </c>
      <c r="AJ2398" s="145">
        <v>2.5286918725128102E-4</v>
      </c>
    </row>
    <row r="2399" spans="1:36" x14ac:dyDescent="0.2">
      <c r="A2399" s="8" t="s">
        <v>1224</v>
      </c>
      <c r="B2399" s="8">
        <v>1038</v>
      </c>
      <c r="C2399" s="8" t="s">
        <v>2201</v>
      </c>
      <c r="D2399" s="8" t="s">
        <v>2202</v>
      </c>
      <c r="E2399" s="4" t="s">
        <v>425</v>
      </c>
      <c r="F2399" s="8" t="s">
        <v>2203</v>
      </c>
      <c r="G2399" s="8" t="s">
        <v>2204</v>
      </c>
      <c r="H2399" s="8" t="s">
        <v>76</v>
      </c>
      <c r="I2399" s="8" t="s">
        <v>228</v>
      </c>
      <c r="J2399" s="8" t="s">
        <v>53</v>
      </c>
      <c r="K2399" s="8" t="s">
        <v>53</v>
      </c>
      <c r="L2399" s="8" t="s">
        <v>799</v>
      </c>
      <c r="M2399" s="8" t="s">
        <v>311</v>
      </c>
      <c r="N2399" s="8" t="s">
        <v>140</v>
      </c>
      <c r="O2399" s="8" t="s">
        <v>62</v>
      </c>
      <c r="P2399" s="8" t="s">
        <v>1432</v>
      </c>
      <c r="Q2399" s="8" t="s">
        <v>70</v>
      </c>
      <c r="R2399" s="8" t="s">
        <v>57</v>
      </c>
      <c r="S2399" s="8" t="s">
        <v>1212</v>
      </c>
      <c r="T2399" s="143">
        <v>2.39</v>
      </c>
      <c r="U2399" s="8" t="s">
        <v>1776</v>
      </c>
      <c r="V2399" s="147">
        <v>5.5500000000000001E-2</v>
      </c>
      <c r="W2399" s="145">
        <v>6.0060000000000002E-2</v>
      </c>
      <c r="X2399" s="146" t="s">
        <v>614</v>
      </c>
      <c r="Z2399" s="143">
        <v>845371</v>
      </c>
      <c r="AA2399" s="143">
        <v>1</v>
      </c>
      <c r="AB2399" s="143">
        <v>100.33</v>
      </c>
      <c r="AC2399" s="8"/>
      <c r="AD2399" s="143">
        <v>848.16099999999994</v>
      </c>
      <c r="AE2399" s="8"/>
      <c r="AF2399" s="8"/>
      <c r="AG2399" s="8" t="s">
        <v>17</v>
      </c>
      <c r="AH2399" s="145">
        <v>5.2839999999999996E-3</v>
      </c>
      <c r="AI2399" s="145">
        <v>5.5711339436895495E-4</v>
      </c>
      <c r="AJ2399" s="145">
        <v>1.76548280859633E-4</v>
      </c>
    </row>
    <row r="2400" spans="1:36" x14ac:dyDescent="0.2">
      <c r="A2400" s="8" t="s">
        <v>1224</v>
      </c>
      <c r="B2400" s="8">
        <v>1038</v>
      </c>
      <c r="C2400" s="8" t="s">
        <v>2205</v>
      </c>
      <c r="D2400" s="8" t="s">
        <v>2206</v>
      </c>
      <c r="E2400" s="4" t="s">
        <v>425</v>
      </c>
      <c r="F2400" s="8" t="s">
        <v>2207</v>
      </c>
      <c r="G2400" s="8" t="s">
        <v>2208</v>
      </c>
      <c r="H2400" s="8" t="s">
        <v>76</v>
      </c>
      <c r="I2400" s="8" t="s">
        <v>228</v>
      </c>
      <c r="J2400" s="8" t="s">
        <v>53</v>
      </c>
      <c r="K2400" s="8" t="s">
        <v>53</v>
      </c>
      <c r="L2400" s="8" t="s">
        <v>799</v>
      </c>
      <c r="M2400" s="8" t="s">
        <v>311</v>
      </c>
      <c r="N2400" s="8" t="s">
        <v>140</v>
      </c>
      <c r="O2400" s="8" t="s">
        <v>62</v>
      </c>
      <c r="P2400" s="8" t="s">
        <v>1444</v>
      </c>
      <c r="Q2400" s="8" t="s">
        <v>65</v>
      </c>
      <c r="R2400" s="8" t="s">
        <v>57</v>
      </c>
      <c r="S2400" s="8" t="s">
        <v>1212</v>
      </c>
      <c r="T2400" s="143">
        <v>0.96699999999999997</v>
      </c>
      <c r="U2400" s="8" t="s">
        <v>1424</v>
      </c>
      <c r="V2400" s="147">
        <v>4.9500000000000002E-2</v>
      </c>
      <c r="W2400" s="145">
        <v>5.4429999999999999E-2</v>
      </c>
      <c r="X2400" s="146" t="s">
        <v>614</v>
      </c>
      <c r="Z2400" s="143">
        <v>2601443.91</v>
      </c>
      <c r="AA2400" s="143">
        <v>1</v>
      </c>
      <c r="AB2400" s="143">
        <v>100.85</v>
      </c>
      <c r="AC2400" s="8"/>
      <c r="AD2400" s="143">
        <v>2623.556</v>
      </c>
      <c r="AE2400" s="8"/>
      <c r="AF2400" s="8"/>
      <c r="AG2400" s="8" t="s">
        <v>17</v>
      </c>
      <c r="AH2400" s="145">
        <v>2.6544999999999999E-2</v>
      </c>
      <c r="AI2400" s="145">
        <v>1.72327985567359E-3</v>
      </c>
      <c r="AJ2400" s="145">
        <v>5.4610443589105497E-4</v>
      </c>
    </row>
    <row r="2401" spans="1:36" x14ac:dyDescent="0.2">
      <c r="A2401" s="8" t="s">
        <v>1224</v>
      </c>
      <c r="B2401" s="8">
        <v>1038</v>
      </c>
      <c r="C2401" s="8" t="s">
        <v>2209</v>
      </c>
      <c r="D2401" s="8" t="s">
        <v>2210</v>
      </c>
      <c r="E2401" s="4" t="s">
        <v>426</v>
      </c>
      <c r="F2401" s="8" t="s">
        <v>2211</v>
      </c>
      <c r="G2401" s="8" t="s">
        <v>2212</v>
      </c>
      <c r="H2401" s="8" t="s">
        <v>76</v>
      </c>
      <c r="I2401" s="8" t="s">
        <v>229</v>
      </c>
      <c r="J2401" s="8" t="s">
        <v>53</v>
      </c>
      <c r="K2401" s="8" t="s">
        <v>53</v>
      </c>
      <c r="L2401" s="8" t="s">
        <v>799</v>
      </c>
      <c r="M2401" s="8" t="s">
        <v>311</v>
      </c>
      <c r="N2401" s="8" t="s">
        <v>686</v>
      </c>
      <c r="O2401" s="8" t="s">
        <v>62</v>
      </c>
      <c r="P2401" s="8" t="s">
        <v>298</v>
      </c>
      <c r="Q2401" s="151" t="s">
        <v>298</v>
      </c>
      <c r="R2401" s="151" t="s">
        <v>298</v>
      </c>
      <c r="S2401" s="8" t="s">
        <v>1212</v>
      </c>
      <c r="T2401" s="143">
        <v>1.3080000000000001</v>
      </c>
      <c r="U2401" s="8" t="s">
        <v>1427</v>
      </c>
      <c r="V2401" s="147">
        <v>4.9000000000000002E-2</v>
      </c>
      <c r="W2401" s="145">
        <v>1E-4</v>
      </c>
      <c r="X2401" s="146" t="s">
        <v>614</v>
      </c>
      <c r="Z2401" s="143">
        <v>723266.65</v>
      </c>
      <c r="AA2401" s="143">
        <v>1</v>
      </c>
      <c r="AB2401" s="143">
        <v>21.51</v>
      </c>
      <c r="AC2401" s="8"/>
      <c r="AD2401" s="143">
        <v>155.57499999999999</v>
      </c>
      <c r="AE2401" s="8"/>
      <c r="AF2401" s="8"/>
      <c r="AG2401" s="8" t="s">
        <v>17</v>
      </c>
      <c r="AH2401" s="145">
        <v>1.593E-3</v>
      </c>
      <c r="AI2401" s="145">
        <v>1.02189033787997E-4</v>
      </c>
      <c r="AJ2401" s="145">
        <v>3.2383529852864598E-5</v>
      </c>
    </row>
    <row r="2402" spans="1:36" x14ac:dyDescent="0.2">
      <c r="A2402" s="8" t="s">
        <v>1224</v>
      </c>
      <c r="B2402" s="8">
        <v>1038</v>
      </c>
      <c r="C2402" s="8" t="s">
        <v>2213</v>
      </c>
      <c r="D2402" s="8" t="s">
        <v>2214</v>
      </c>
      <c r="E2402" s="4" t="s">
        <v>425</v>
      </c>
      <c r="F2402" s="8" t="s">
        <v>2215</v>
      </c>
      <c r="G2402" s="8" t="s">
        <v>2216</v>
      </c>
      <c r="H2402" s="8" t="s">
        <v>76</v>
      </c>
      <c r="I2402" s="8" t="s">
        <v>228</v>
      </c>
      <c r="J2402" s="8" t="s">
        <v>53</v>
      </c>
      <c r="K2402" s="8" t="s">
        <v>53</v>
      </c>
      <c r="L2402" s="8" t="s">
        <v>799</v>
      </c>
      <c r="M2402" s="8" t="s">
        <v>311</v>
      </c>
      <c r="N2402" s="8" t="s">
        <v>75</v>
      </c>
      <c r="O2402" s="8" t="s">
        <v>62</v>
      </c>
      <c r="P2402" s="8" t="s">
        <v>1523</v>
      </c>
      <c r="Q2402" s="8" t="s">
        <v>102</v>
      </c>
      <c r="R2402" s="8" t="s">
        <v>64</v>
      </c>
      <c r="S2402" s="8" t="s">
        <v>1212</v>
      </c>
      <c r="T2402" s="143">
        <v>0.17</v>
      </c>
      <c r="U2402" s="8" t="s">
        <v>2217</v>
      </c>
      <c r="V2402" s="147">
        <v>2.4E-2</v>
      </c>
      <c r="W2402" s="145">
        <v>6.2460000000000002E-2</v>
      </c>
      <c r="X2402" s="146" t="s">
        <v>614</v>
      </c>
      <c r="Z2402" s="143">
        <v>811214.62</v>
      </c>
      <c r="AA2402" s="143">
        <v>1</v>
      </c>
      <c r="AB2402" s="143">
        <v>99.57</v>
      </c>
      <c r="AC2402" s="8"/>
      <c r="AD2402" s="143">
        <v>807.726</v>
      </c>
      <c r="AE2402" s="8"/>
      <c r="AF2402" s="8"/>
      <c r="AG2402" s="8" t="s">
        <v>17</v>
      </c>
      <c r="AH2402" s="145">
        <v>8.6990000000000001E-3</v>
      </c>
      <c r="AI2402" s="145">
        <v>5.3055415316491698E-4</v>
      </c>
      <c r="AJ2402" s="145">
        <v>1.6813170279329401E-4</v>
      </c>
    </row>
    <row r="2403" spans="1:36" x14ac:dyDescent="0.2">
      <c r="A2403" s="8" t="s">
        <v>1224</v>
      </c>
      <c r="B2403" s="8">
        <v>1038</v>
      </c>
      <c r="C2403" s="8" t="s">
        <v>2213</v>
      </c>
      <c r="D2403" s="8" t="s">
        <v>2214</v>
      </c>
      <c r="E2403" s="4" t="s">
        <v>425</v>
      </c>
      <c r="F2403" s="8" t="s">
        <v>2218</v>
      </c>
      <c r="G2403" s="8" t="s">
        <v>2219</v>
      </c>
      <c r="H2403" s="8" t="s">
        <v>76</v>
      </c>
      <c r="I2403" s="8" t="s">
        <v>228</v>
      </c>
      <c r="J2403" s="8" t="s">
        <v>53</v>
      </c>
      <c r="K2403" s="8" t="s">
        <v>53</v>
      </c>
      <c r="L2403" s="8" t="s">
        <v>799</v>
      </c>
      <c r="M2403" s="8" t="s">
        <v>311</v>
      </c>
      <c r="N2403" s="8" t="s">
        <v>75</v>
      </c>
      <c r="O2403" s="8" t="s">
        <v>62</v>
      </c>
      <c r="P2403" s="8" t="s">
        <v>1523</v>
      </c>
      <c r="Q2403" s="8" t="s">
        <v>102</v>
      </c>
      <c r="R2403" s="8" t="s">
        <v>64</v>
      </c>
      <c r="S2403" s="8" t="s">
        <v>1212</v>
      </c>
      <c r="T2403" s="143">
        <v>1.39</v>
      </c>
      <c r="U2403" s="8" t="s">
        <v>2220</v>
      </c>
      <c r="V2403" s="147">
        <v>2.75E-2</v>
      </c>
      <c r="W2403" s="145">
        <v>4.8090000000000001E-2</v>
      </c>
      <c r="X2403" s="146" t="s">
        <v>614</v>
      </c>
      <c r="Z2403" s="143">
        <v>1588757.93</v>
      </c>
      <c r="AA2403" s="143">
        <v>1</v>
      </c>
      <c r="AB2403" s="143">
        <v>97.5</v>
      </c>
      <c r="AC2403" s="8"/>
      <c r="AD2403" s="143">
        <v>1549.039</v>
      </c>
      <c r="AE2403" s="8"/>
      <c r="AF2403" s="8"/>
      <c r="AG2403" s="8" t="s">
        <v>17</v>
      </c>
      <c r="AH2403" s="145">
        <v>5.0470000000000003E-3</v>
      </c>
      <c r="AI2403" s="145">
        <v>1.0174844701100901E-3</v>
      </c>
      <c r="AJ2403" s="145">
        <v>3.2243908657551498E-4</v>
      </c>
    </row>
    <row r="2404" spans="1:36" x14ac:dyDescent="0.2">
      <c r="A2404" s="8" t="s">
        <v>1224</v>
      </c>
      <c r="B2404" s="8">
        <v>1038</v>
      </c>
      <c r="C2404" s="8" t="s">
        <v>2213</v>
      </c>
      <c r="D2404" s="8" t="s">
        <v>2214</v>
      </c>
      <c r="E2404" s="4" t="s">
        <v>425</v>
      </c>
      <c r="F2404" s="8" t="s">
        <v>2221</v>
      </c>
      <c r="G2404" s="8" t="s">
        <v>2222</v>
      </c>
      <c r="H2404" s="8" t="s">
        <v>76</v>
      </c>
      <c r="I2404" s="8" t="s">
        <v>228</v>
      </c>
      <c r="J2404" s="8" t="s">
        <v>53</v>
      </c>
      <c r="K2404" s="8" t="s">
        <v>53</v>
      </c>
      <c r="L2404" s="8" t="s">
        <v>799</v>
      </c>
      <c r="M2404" s="8" t="s">
        <v>311</v>
      </c>
      <c r="N2404" s="8" t="s">
        <v>75</v>
      </c>
      <c r="O2404" s="8" t="s">
        <v>62</v>
      </c>
      <c r="P2404" s="8" t="s">
        <v>1523</v>
      </c>
      <c r="Q2404" s="8" t="s">
        <v>102</v>
      </c>
      <c r="R2404" s="8" t="s">
        <v>64</v>
      </c>
      <c r="S2404" s="8" t="s">
        <v>1212</v>
      </c>
      <c r="T2404" s="143">
        <v>2.262</v>
      </c>
      <c r="U2404" s="8" t="s">
        <v>1817</v>
      </c>
      <c r="V2404" s="147">
        <v>2.1499999999999998E-2</v>
      </c>
      <c r="W2404" s="145">
        <v>5.0950000000000002E-2</v>
      </c>
      <c r="X2404" s="146" t="s">
        <v>614</v>
      </c>
      <c r="Z2404" s="143">
        <v>7395814.3899999997</v>
      </c>
      <c r="AA2404" s="143">
        <v>1</v>
      </c>
      <c r="AB2404" s="143">
        <v>93.83</v>
      </c>
      <c r="AC2404" s="143">
        <v>452.15100000000001</v>
      </c>
      <c r="AD2404" s="143">
        <v>7391.6440000000002</v>
      </c>
      <c r="AE2404" s="8"/>
      <c r="AF2404" s="8"/>
      <c r="AG2404" s="8" t="s">
        <v>17</v>
      </c>
      <c r="AH2404" s="145">
        <v>1.3939E-2</v>
      </c>
      <c r="AI2404" s="145">
        <v>4.8551928252545604E-3</v>
      </c>
      <c r="AJ2404" s="145">
        <v>1.5386022939039999E-3</v>
      </c>
    </row>
    <row r="2405" spans="1:36" x14ac:dyDescent="0.2">
      <c r="A2405" s="8" t="s">
        <v>1224</v>
      </c>
      <c r="B2405" s="8">
        <v>1038</v>
      </c>
      <c r="C2405" s="8" t="s">
        <v>2213</v>
      </c>
      <c r="D2405" s="8" t="s">
        <v>2214</v>
      </c>
      <c r="E2405" s="4" t="s">
        <v>425</v>
      </c>
      <c r="F2405" s="8" t="s">
        <v>2223</v>
      </c>
      <c r="G2405" s="8" t="s">
        <v>2224</v>
      </c>
      <c r="H2405" s="8" t="s">
        <v>76</v>
      </c>
      <c r="I2405" s="8" t="s">
        <v>228</v>
      </c>
      <c r="J2405" s="8" t="s">
        <v>53</v>
      </c>
      <c r="K2405" s="8" t="s">
        <v>53</v>
      </c>
      <c r="L2405" s="8" t="s">
        <v>799</v>
      </c>
      <c r="M2405" s="8" t="s">
        <v>311</v>
      </c>
      <c r="N2405" s="8" t="s">
        <v>75</v>
      </c>
      <c r="O2405" s="8" t="s">
        <v>62</v>
      </c>
      <c r="P2405" s="8" t="s">
        <v>1523</v>
      </c>
      <c r="Q2405" s="8" t="s">
        <v>65</v>
      </c>
      <c r="R2405" s="8" t="s">
        <v>57</v>
      </c>
      <c r="S2405" s="8" t="s">
        <v>1212</v>
      </c>
      <c r="T2405" s="143">
        <v>3.33</v>
      </c>
      <c r="U2405" s="8" t="s">
        <v>2225</v>
      </c>
      <c r="V2405" s="147">
        <v>5.0500000000000003E-2</v>
      </c>
      <c r="W2405" s="145">
        <v>5.2359999999999997E-2</v>
      </c>
      <c r="X2405" s="146" t="s">
        <v>614</v>
      </c>
      <c r="Z2405" s="143">
        <v>4434000</v>
      </c>
      <c r="AA2405" s="143">
        <v>1</v>
      </c>
      <c r="AB2405" s="143">
        <v>100.77</v>
      </c>
      <c r="AC2405" s="8"/>
      <c r="AD2405" s="143">
        <v>4468.1419999999998</v>
      </c>
      <c r="AE2405" s="8"/>
      <c r="AF2405" s="8"/>
      <c r="AG2405" s="8" t="s">
        <v>17</v>
      </c>
      <c r="AH2405" s="145">
        <v>1.7314E-2</v>
      </c>
      <c r="AI2405" s="145">
        <v>2.9348937924168102E-3</v>
      </c>
      <c r="AJ2405" s="145">
        <v>9.3006281807980502E-4</v>
      </c>
    </row>
    <row r="2406" spans="1:36" x14ac:dyDescent="0.2">
      <c r="A2406" s="8" t="s">
        <v>1224</v>
      </c>
      <c r="B2406" s="8">
        <v>1038</v>
      </c>
      <c r="C2406" s="8" t="s">
        <v>2226</v>
      </c>
      <c r="D2406" s="8" t="s">
        <v>2227</v>
      </c>
      <c r="E2406" s="4" t="s">
        <v>425</v>
      </c>
      <c r="F2406" s="8" t="s">
        <v>2228</v>
      </c>
      <c r="G2406" s="8" t="s">
        <v>2229</v>
      </c>
      <c r="H2406" s="8" t="s">
        <v>76</v>
      </c>
      <c r="I2406" s="8" t="s">
        <v>228</v>
      </c>
      <c r="J2406" s="8" t="s">
        <v>53</v>
      </c>
      <c r="K2406" s="8" t="s">
        <v>53</v>
      </c>
      <c r="L2406" s="8" t="s">
        <v>799</v>
      </c>
      <c r="M2406" s="8" t="s">
        <v>311</v>
      </c>
      <c r="N2406" s="8" t="s">
        <v>140</v>
      </c>
      <c r="O2406" s="8" t="s">
        <v>62</v>
      </c>
      <c r="P2406" s="8" t="s">
        <v>1736</v>
      </c>
      <c r="Q2406" s="8" t="s">
        <v>102</v>
      </c>
      <c r="R2406" s="8" t="s">
        <v>64</v>
      </c>
      <c r="S2406" s="8" t="s">
        <v>1212</v>
      </c>
      <c r="T2406" s="143">
        <v>3.27</v>
      </c>
      <c r="U2406" s="8" t="s">
        <v>2230</v>
      </c>
      <c r="V2406" s="147">
        <v>5.3400000000000003E-2</v>
      </c>
      <c r="W2406" s="145">
        <v>5.7369999999999997E-2</v>
      </c>
      <c r="X2406" s="146" t="s">
        <v>614</v>
      </c>
      <c r="Z2406" s="143">
        <v>1517000</v>
      </c>
      <c r="AA2406" s="143">
        <v>1</v>
      </c>
      <c r="AB2406" s="143">
        <v>100.93</v>
      </c>
      <c r="AC2406" s="8"/>
      <c r="AD2406" s="143">
        <v>1531.1079999999999</v>
      </c>
      <c r="AE2406" s="8"/>
      <c r="AF2406" s="8"/>
      <c r="AG2406" s="8" t="s">
        <v>17</v>
      </c>
      <c r="AH2406" s="145">
        <v>3.7919999999999998E-3</v>
      </c>
      <c r="AI2406" s="145">
        <v>1.00570659109545E-3</v>
      </c>
      <c r="AJ2406" s="145">
        <v>3.1870669688030399E-4</v>
      </c>
    </row>
    <row r="2407" spans="1:36" x14ac:dyDescent="0.2">
      <c r="A2407" s="8" t="s">
        <v>1224</v>
      </c>
      <c r="B2407" s="8">
        <v>1038</v>
      </c>
      <c r="C2407" s="8" t="s">
        <v>2231</v>
      </c>
      <c r="D2407" s="8" t="s">
        <v>2232</v>
      </c>
      <c r="E2407" s="4" t="s">
        <v>425</v>
      </c>
      <c r="F2407" s="8" t="s">
        <v>2233</v>
      </c>
      <c r="G2407" s="8" t="s">
        <v>2234</v>
      </c>
      <c r="H2407" s="8" t="s">
        <v>76</v>
      </c>
      <c r="I2407" s="8" t="s">
        <v>229</v>
      </c>
      <c r="J2407" s="8" t="s">
        <v>53</v>
      </c>
      <c r="K2407" s="8" t="s">
        <v>53</v>
      </c>
      <c r="L2407" s="8" t="s">
        <v>799</v>
      </c>
      <c r="M2407" s="8" t="s">
        <v>311</v>
      </c>
      <c r="N2407" s="8" t="s">
        <v>629</v>
      </c>
      <c r="O2407" s="8" t="s">
        <v>62</v>
      </c>
      <c r="P2407" s="8" t="s">
        <v>1461</v>
      </c>
      <c r="Q2407" s="8" t="s">
        <v>65</v>
      </c>
      <c r="R2407" s="8" t="s">
        <v>57</v>
      </c>
      <c r="S2407" s="8" t="s">
        <v>1212</v>
      </c>
      <c r="T2407" s="143">
        <v>2.73</v>
      </c>
      <c r="U2407" s="8" t="s">
        <v>1318</v>
      </c>
      <c r="V2407" s="147">
        <v>1.4200000000000001E-2</v>
      </c>
      <c r="W2407" s="145">
        <v>1.907E-2</v>
      </c>
      <c r="X2407" s="146" t="s">
        <v>614</v>
      </c>
      <c r="Z2407" s="143">
        <v>0.43</v>
      </c>
      <c r="AA2407" s="143">
        <v>1</v>
      </c>
      <c r="AB2407" s="143">
        <v>110.57</v>
      </c>
      <c r="AC2407" s="8"/>
      <c r="AD2407" s="143">
        <v>0</v>
      </c>
      <c r="AE2407" s="8"/>
      <c r="AF2407" s="8"/>
      <c r="AG2407" s="8" t="s">
        <v>17</v>
      </c>
      <c r="AH2407" s="145">
        <v>0</v>
      </c>
      <c r="AI2407" s="145">
        <v>3.12299441458721E-10</v>
      </c>
      <c r="AJ2407" s="145">
        <v>9.8967158320459097E-11</v>
      </c>
    </row>
    <row r="2408" spans="1:36" x14ac:dyDescent="0.2">
      <c r="A2408" s="8" t="s">
        <v>1224</v>
      </c>
      <c r="B2408" s="8">
        <v>1038</v>
      </c>
      <c r="C2408" s="8" t="s">
        <v>2231</v>
      </c>
      <c r="D2408" s="8" t="s">
        <v>2232</v>
      </c>
      <c r="E2408" s="4" t="s">
        <v>425</v>
      </c>
      <c r="F2408" s="8" t="s">
        <v>2235</v>
      </c>
      <c r="G2408" s="8" t="s">
        <v>2234</v>
      </c>
      <c r="H2408" s="8" t="s">
        <v>76</v>
      </c>
      <c r="I2408" s="8" t="s">
        <v>229</v>
      </c>
      <c r="J2408" s="8" t="s">
        <v>53</v>
      </c>
      <c r="K2408" s="8" t="s">
        <v>53</v>
      </c>
      <c r="L2408" s="151" t="s">
        <v>54</v>
      </c>
      <c r="M2408" s="8" t="s">
        <v>311</v>
      </c>
      <c r="N2408" s="8" t="s">
        <v>629</v>
      </c>
      <c r="O2408" s="8" t="s">
        <v>62</v>
      </c>
      <c r="P2408" s="8" t="s">
        <v>1461</v>
      </c>
      <c r="Q2408" s="8" t="s">
        <v>65</v>
      </c>
      <c r="R2408" s="8" t="s">
        <v>57</v>
      </c>
      <c r="S2408" s="8" t="s">
        <v>1212</v>
      </c>
      <c r="T2408" s="143">
        <v>2.73</v>
      </c>
      <c r="U2408" s="8" t="s">
        <v>1318</v>
      </c>
      <c r="V2408" s="147">
        <v>1.4200000000000001E-2</v>
      </c>
      <c r="W2408" s="145">
        <v>2.034E-2</v>
      </c>
      <c r="X2408" s="146" t="s">
        <v>614</v>
      </c>
      <c r="Z2408" s="143">
        <v>2621265</v>
      </c>
      <c r="AA2408" s="143">
        <v>1</v>
      </c>
      <c r="AB2408" s="143">
        <v>110.57</v>
      </c>
      <c r="AC2408" s="8"/>
      <c r="AD2408" s="143">
        <v>2880.096</v>
      </c>
      <c r="AE2408" s="8"/>
      <c r="AF2408" s="8"/>
      <c r="AG2408" s="8" t="s">
        <v>17</v>
      </c>
      <c r="AH2408" s="145">
        <v>2.9220000000000001E-3</v>
      </c>
      <c r="AI2408" s="145">
        <v>1.8917880021417199E-3</v>
      </c>
      <c r="AJ2408" s="145">
        <v>5.9950437900943901E-4</v>
      </c>
    </row>
    <row r="2409" spans="1:36" x14ac:dyDescent="0.2">
      <c r="A2409" s="8" t="s">
        <v>1224</v>
      </c>
      <c r="B2409" s="8">
        <v>1038</v>
      </c>
      <c r="C2409" s="8" t="s">
        <v>2236</v>
      </c>
      <c r="D2409" s="8" t="s">
        <v>2237</v>
      </c>
      <c r="E2409" s="4" t="s">
        <v>425</v>
      </c>
      <c r="F2409" s="8" t="s">
        <v>2238</v>
      </c>
      <c r="G2409" s="8" t="s">
        <v>2239</v>
      </c>
      <c r="H2409" s="8" t="s">
        <v>76</v>
      </c>
      <c r="I2409" s="8" t="s">
        <v>228</v>
      </c>
      <c r="J2409" s="8" t="s">
        <v>53</v>
      </c>
      <c r="K2409" s="8" t="s">
        <v>53</v>
      </c>
      <c r="L2409" s="8" t="s">
        <v>799</v>
      </c>
      <c r="M2409" s="8" t="s">
        <v>311</v>
      </c>
      <c r="N2409" s="8" t="s">
        <v>140</v>
      </c>
      <c r="O2409" s="8" t="s">
        <v>62</v>
      </c>
      <c r="P2409" s="8" t="s">
        <v>298</v>
      </c>
      <c r="Q2409" s="151" t="s">
        <v>298</v>
      </c>
      <c r="R2409" s="151" t="s">
        <v>298</v>
      </c>
      <c r="S2409" s="8" t="s">
        <v>1212</v>
      </c>
      <c r="T2409" s="143">
        <v>0.76500000000000001</v>
      </c>
      <c r="U2409" s="8" t="s">
        <v>2240</v>
      </c>
      <c r="V2409" s="147">
        <v>4.3499999999999997E-2</v>
      </c>
      <c r="W2409" s="145">
        <v>6.3810000000000006E-2</v>
      </c>
      <c r="X2409" s="146" t="s">
        <v>614</v>
      </c>
      <c r="Z2409" s="143">
        <v>98511.3</v>
      </c>
      <c r="AA2409" s="143">
        <v>1</v>
      </c>
      <c r="AB2409" s="143">
        <v>99.5</v>
      </c>
      <c r="AC2409" s="8"/>
      <c r="AD2409" s="143">
        <v>98.019000000000005</v>
      </c>
      <c r="AE2409" s="8"/>
      <c r="AF2409" s="8"/>
      <c r="AG2409" s="8" t="s">
        <v>17</v>
      </c>
      <c r="AH2409" s="145">
        <v>1.3680000000000001E-3</v>
      </c>
      <c r="AI2409" s="145">
        <v>6.4383498714979304E-5</v>
      </c>
      <c r="AJ2409" s="145">
        <v>2.0403020513863599E-5</v>
      </c>
    </row>
    <row r="2410" spans="1:36" x14ac:dyDescent="0.2">
      <c r="A2410" s="8" t="s">
        <v>1224</v>
      </c>
      <c r="B2410" s="8">
        <v>1038</v>
      </c>
      <c r="C2410" s="8" t="s">
        <v>2236</v>
      </c>
      <c r="D2410" s="8" t="s">
        <v>2237</v>
      </c>
      <c r="E2410" s="4" t="s">
        <v>425</v>
      </c>
      <c r="F2410" s="8" t="s">
        <v>2241</v>
      </c>
      <c r="G2410" s="8" t="s">
        <v>2242</v>
      </c>
      <c r="H2410" s="8" t="s">
        <v>76</v>
      </c>
      <c r="I2410" s="8" t="s">
        <v>228</v>
      </c>
      <c r="J2410" s="8" t="s">
        <v>53</v>
      </c>
      <c r="K2410" s="8" t="s">
        <v>53</v>
      </c>
      <c r="L2410" s="8" t="s">
        <v>799</v>
      </c>
      <c r="M2410" s="8" t="s">
        <v>311</v>
      </c>
      <c r="N2410" s="8" t="s">
        <v>140</v>
      </c>
      <c r="O2410" s="8" t="s">
        <v>62</v>
      </c>
      <c r="P2410" s="8" t="s">
        <v>298</v>
      </c>
      <c r="Q2410" s="151" t="s">
        <v>298</v>
      </c>
      <c r="R2410" s="151" t="s">
        <v>298</v>
      </c>
      <c r="S2410" s="8" t="s">
        <v>1212</v>
      </c>
      <c r="T2410" s="143">
        <v>0.76500000000000001</v>
      </c>
      <c r="U2410" s="8" t="s">
        <v>2240</v>
      </c>
      <c r="V2410" s="147">
        <v>3.56E-2</v>
      </c>
      <c r="W2410" s="145">
        <v>6.7089999999999997E-2</v>
      </c>
      <c r="X2410" s="146" t="s">
        <v>614</v>
      </c>
      <c r="Z2410" s="143">
        <v>386698</v>
      </c>
      <c r="AA2410" s="143">
        <v>1</v>
      </c>
      <c r="AB2410" s="143">
        <v>98.51</v>
      </c>
      <c r="AC2410" s="8"/>
      <c r="AD2410" s="143">
        <v>380.93599999999998</v>
      </c>
      <c r="AE2410" s="8"/>
      <c r="AF2410" s="8"/>
      <c r="AG2410" s="8" t="s">
        <v>17</v>
      </c>
      <c r="AH2410" s="145">
        <v>4.2969999999999996E-3</v>
      </c>
      <c r="AI2410" s="145">
        <v>2.5021750386253802E-4</v>
      </c>
      <c r="AJ2410" s="145">
        <v>7.9293498584713596E-5</v>
      </c>
    </row>
    <row r="2411" spans="1:36" x14ac:dyDescent="0.2">
      <c r="A2411" s="8" t="s">
        <v>1224</v>
      </c>
      <c r="B2411" s="8">
        <v>1038</v>
      </c>
      <c r="C2411" s="8" t="s">
        <v>2236</v>
      </c>
      <c r="D2411" s="8" t="s">
        <v>2237</v>
      </c>
      <c r="E2411" s="4" t="s">
        <v>425</v>
      </c>
      <c r="F2411" s="8" t="s">
        <v>2243</v>
      </c>
      <c r="G2411" s="8" t="s">
        <v>2244</v>
      </c>
      <c r="H2411" s="8" t="s">
        <v>76</v>
      </c>
      <c r="I2411" s="8" t="s">
        <v>228</v>
      </c>
      <c r="J2411" s="8" t="s">
        <v>53</v>
      </c>
      <c r="K2411" s="8" t="s">
        <v>53</v>
      </c>
      <c r="L2411" s="8" t="s">
        <v>799</v>
      </c>
      <c r="M2411" s="8" t="s">
        <v>311</v>
      </c>
      <c r="N2411" s="8" t="s">
        <v>140</v>
      </c>
      <c r="O2411" s="8" t="s">
        <v>62</v>
      </c>
      <c r="P2411" s="8" t="s">
        <v>298</v>
      </c>
      <c r="Q2411" s="151" t="s">
        <v>298</v>
      </c>
      <c r="R2411" s="151" t="s">
        <v>298</v>
      </c>
      <c r="S2411" s="8" t="s">
        <v>1212</v>
      </c>
      <c r="T2411" s="143">
        <v>1.6679999999999999</v>
      </c>
      <c r="U2411" s="8" t="s">
        <v>2245</v>
      </c>
      <c r="V2411" s="147">
        <v>4.48E-2</v>
      </c>
      <c r="W2411" s="145">
        <v>6.4869999999999997E-2</v>
      </c>
      <c r="X2411" s="146" t="s">
        <v>614</v>
      </c>
      <c r="Z2411" s="143">
        <v>1076641.2</v>
      </c>
      <c r="AA2411" s="143">
        <v>1</v>
      </c>
      <c r="AB2411" s="143">
        <v>97.87</v>
      </c>
      <c r="AC2411" s="8"/>
      <c r="AD2411" s="143">
        <v>1053.7090000000001</v>
      </c>
      <c r="AE2411" s="8"/>
      <c r="AF2411" s="8"/>
      <c r="AG2411" s="8" t="s">
        <v>17</v>
      </c>
      <c r="AH2411" s="145">
        <v>7.1780000000000004E-3</v>
      </c>
      <c r="AI2411" s="145">
        <v>6.9212737321865602E-4</v>
      </c>
      <c r="AJ2411" s="145">
        <v>2.19333979604021E-4</v>
      </c>
    </row>
    <row r="2412" spans="1:36" x14ac:dyDescent="0.2">
      <c r="A2412" s="8" t="s">
        <v>1224</v>
      </c>
      <c r="B2412" s="8">
        <v>1038</v>
      </c>
      <c r="C2412" s="8" t="s">
        <v>2236</v>
      </c>
      <c r="D2412" s="8" t="s">
        <v>2237</v>
      </c>
      <c r="E2412" s="4" t="s">
        <v>425</v>
      </c>
      <c r="F2412" s="8" t="s">
        <v>2246</v>
      </c>
      <c r="G2412" s="8" t="s">
        <v>2247</v>
      </c>
      <c r="H2412" s="8" t="s">
        <v>76</v>
      </c>
      <c r="I2412" s="8" t="s">
        <v>228</v>
      </c>
      <c r="J2412" s="8" t="s">
        <v>53</v>
      </c>
      <c r="K2412" s="8" t="s">
        <v>53</v>
      </c>
      <c r="L2412" s="8" t="s">
        <v>799</v>
      </c>
      <c r="M2412" s="8" t="s">
        <v>311</v>
      </c>
      <c r="N2412" s="8" t="s">
        <v>140</v>
      </c>
      <c r="O2412" s="8" t="s">
        <v>62</v>
      </c>
      <c r="P2412" s="8" t="s">
        <v>298</v>
      </c>
      <c r="Q2412" s="151" t="s">
        <v>298</v>
      </c>
      <c r="R2412" s="151" t="s">
        <v>298</v>
      </c>
      <c r="S2412" s="8" t="s">
        <v>1212</v>
      </c>
      <c r="T2412" s="143">
        <v>2.5499999999999998</v>
      </c>
      <c r="U2412" s="8" t="s">
        <v>2248</v>
      </c>
      <c r="V2412" s="147">
        <v>7.3300000000000004E-2</v>
      </c>
      <c r="W2412" s="145">
        <v>6.8250000000000005E-2</v>
      </c>
      <c r="X2412" s="146" t="s">
        <v>614</v>
      </c>
      <c r="Z2412" s="143">
        <v>888452</v>
      </c>
      <c r="AA2412" s="143">
        <v>1</v>
      </c>
      <c r="AB2412" s="143">
        <v>102.39</v>
      </c>
      <c r="AC2412" s="8"/>
      <c r="AD2412" s="143">
        <v>909.68600000000004</v>
      </c>
      <c r="AE2412" s="8"/>
      <c r="AF2412" s="8"/>
      <c r="AG2412" s="8" t="s">
        <v>17</v>
      </c>
      <c r="AH2412" s="145">
        <v>6.8339999999999998E-3</v>
      </c>
      <c r="AI2412" s="145">
        <v>5.9752620265233699E-4</v>
      </c>
      <c r="AJ2412" s="145">
        <v>1.8935503061517E-4</v>
      </c>
    </row>
    <row r="2413" spans="1:36" x14ac:dyDescent="0.2">
      <c r="A2413" s="8" t="s">
        <v>1224</v>
      </c>
      <c r="B2413" s="8">
        <v>1038</v>
      </c>
      <c r="C2413" s="8" t="s">
        <v>2231</v>
      </c>
      <c r="D2413" s="8" t="s">
        <v>2232</v>
      </c>
      <c r="E2413" s="4" t="s">
        <v>425</v>
      </c>
      <c r="F2413" s="8" t="s">
        <v>2249</v>
      </c>
      <c r="G2413" s="8" t="s">
        <v>2250</v>
      </c>
      <c r="H2413" s="8" t="s">
        <v>76</v>
      </c>
      <c r="I2413" s="8" t="s">
        <v>229</v>
      </c>
      <c r="J2413" s="8" t="s">
        <v>53</v>
      </c>
      <c r="K2413" s="8" t="s">
        <v>53</v>
      </c>
      <c r="L2413" s="8" t="s">
        <v>799</v>
      </c>
      <c r="M2413" s="8" t="s">
        <v>311</v>
      </c>
      <c r="N2413" s="8" t="s">
        <v>629</v>
      </c>
      <c r="O2413" s="8" t="s">
        <v>62</v>
      </c>
      <c r="P2413" s="8" t="s">
        <v>1523</v>
      </c>
      <c r="Q2413" s="8" t="s">
        <v>102</v>
      </c>
      <c r="R2413" s="8" t="s">
        <v>64</v>
      </c>
      <c r="S2413" s="8" t="s">
        <v>1212</v>
      </c>
      <c r="T2413" s="143">
        <v>6.7709999999999999</v>
      </c>
      <c r="U2413" s="8" t="s">
        <v>2251</v>
      </c>
      <c r="V2413" s="147">
        <v>1.15E-2</v>
      </c>
      <c r="W2413" s="145">
        <v>3.2329999999999998E-2</v>
      </c>
      <c r="X2413" s="146" t="s">
        <v>614</v>
      </c>
      <c r="Z2413" s="143">
        <v>614489</v>
      </c>
      <c r="AA2413" s="143">
        <v>1</v>
      </c>
      <c r="AB2413" s="143">
        <v>96.84</v>
      </c>
      <c r="AC2413" s="8"/>
      <c r="AD2413" s="143">
        <v>595.07100000000003</v>
      </c>
      <c r="AE2413" s="8"/>
      <c r="AF2413" s="8"/>
      <c r="AG2413" s="8" t="s">
        <v>17</v>
      </c>
      <c r="AH2413" s="145">
        <v>1.3370000000000001E-3</v>
      </c>
      <c r="AI2413" s="145">
        <v>3.9087179756416602E-4</v>
      </c>
      <c r="AJ2413" s="145">
        <v>1.2386660344907601E-4</v>
      </c>
    </row>
    <row r="2414" spans="1:36" x14ac:dyDescent="0.2">
      <c r="A2414" s="8" t="s">
        <v>1224</v>
      </c>
      <c r="B2414" s="8">
        <v>1038</v>
      </c>
      <c r="C2414" s="8" t="s">
        <v>2252</v>
      </c>
      <c r="D2414" s="8" t="s">
        <v>2253</v>
      </c>
      <c r="E2414" s="4" t="s">
        <v>425</v>
      </c>
      <c r="F2414" s="8" t="s">
        <v>2254</v>
      </c>
      <c r="G2414" s="8" t="s">
        <v>2255</v>
      </c>
      <c r="H2414" s="8" t="s">
        <v>76</v>
      </c>
      <c r="I2414" s="8" t="s">
        <v>229</v>
      </c>
      <c r="J2414" s="8" t="s">
        <v>53</v>
      </c>
      <c r="K2414" s="8" t="s">
        <v>53</v>
      </c>
      <c r="L2414" s="8" t="s">
        <v>799</v>
      </c>
      <c r="M2414" s="8" t="s">
        <v>311</v>
      </c>
      <c r="N2414" s="8" t="s">
        <v>629</v>
      </c>
      <c r="O2414" s="8" t="s">
        <v>62</v>
      </c>
      <c r="P2414" s="8" t="s">
        <v>1461</v>
      </c>
      <c r="Q2414" s="8" t="s">
        <v>65</v>
      </c>
      <c r="R2414" s="8" t="s">
        <v>57</v>
      </c>
      <c r="S2414" s="8" t="s">
        <v>1212</v>
      </c>
      <c r="T2414" s="143">
        <v>0.47099999999999997</v>
      </c>
      <c r="U2414" s="8" t="s">
        <v>2256</v>
      </c>
      <c r="V2414" s="147">
        <v>0.04</v>
      </c>
      <c r="W2414" s="145">
        <v>1.1520000000000001E-2</v>
      </c>
      <c r="X2414" s="146" t="s">
        <v>614</v>
      </c>
      <c r="Z2414" s="143">
        <v>263110</v>
      </c>
      <c r="AA2414" s="143">
        <v>1</v>
      </c>
      <c r="AB2414" s="143">
        <v>112.74</v>
      </c>
      <c r="AC2414" s="8"/>
      <c r="AD2414" s="143">
        <v>296.63</v>
      </c>
      <c r="AE2414" s="8"/>
      <c r="AF2414" s="8"/>
      <c r="AG2414" s="8" t="s">
        <v>17</v>
      </c>
      <c r="AH2414" s="145">
        <v>1.616E-3</v>
      </c>
      <c r="AI2414" s="145">
        <v>1.94841214240754E-4</v>
      </c>
      <c r="AJ2414" s="145">
        <v>6.1744847211531097E-5</v>
      </c>
    </row>
    <row r="2415" spans="1:36" x14ac:dyDescent="0.2">
      <c r="A2415" s="8" t="s">
        <v>1224</v>
      </c>
      <c r="B2415" s="8">
        <v>1038</v>
      </c>
      <c r="C2415" s="8" t="s">
        <v>2252</v>
      </c>
      <c r="D2415" s="8" t="s">
        <v>2253</v>
      </c>
      <c r="E2415" s="4" t="s">
        <v>425</v>
      </c>
      <c r="F2415" s="8" t="s">
        <v>2257</v>
      </c>
      <c r="G2415" s="8" t="s">
        <v>2258</v>
      </c>
      <c r="H2415" s="8" t="s">
        <v>76</v>
      </c>
      <c r="I2415" s="8" t="s">
        <v>229</v>
      </c>
      <c r="J2415" s="8" t="s">
        <v>53</v>
      </c>
      <c r="K2415" s="8" t="s">
        <v>53</v>
      </c>
      <c r="L2415" s="8" t="s">
        <v>799</v>
      </c>
      <c r="M2415" s="8" t="s">
        <v>311</v>
      </c>
      <c r="N2415" s="8" t="s">
        <v>629</v>
      </c>
      <c r="O2415" s="8" t="s">
        <v>62</v>
      </c>
      <c r="P2415" s="8" t="s">
        <v>1461</v>
      </c>
      <c r="Q2415" s="8" t="s">
        <v>65</v>
      </c>
      <c r="R2415" s="8" t="s">
        <v>57</v>
      </c>
      <c r="S2415" s="8" t="s">
        <v>1212</v>
      </c>
      <c r="T2415" s="143">
        <v>3.9</v>
      </c>
      <c r="U2415" s="8" t="s">
        <v>2259</v>
      </c>
      <c r="V2415" s="147">
        <v>3.5000000000000003E-2</v>
      </c>
      <c r="W2415" s="145">
        <v>2.4580000000000001E-2</v>
      </c>
      <c r="X2415" s="146" t="s">
        <v>614</v>
      </c>
      <c r="Z2415" s="143">
        <v>9613962.4000000004</v>
      </c>
      <c r="AA2415" s="143">
        <v>1</v>
      </c>
      <c r="AB2415" s="143">
        <v>117.88</v>
      </c>
      <c r="AC2415" s="8"/>
      <c r="AD2415" s="143">
        <v>11332.939</v>
      </c>
      <c r="AE2415" s="8"/>
      <c r="AF2415" s="8"/>
      <c r="AG2415" s="8" t="s">
        <v>17</v>
      </c>
      <c r="AH2415" s="145">
        <v>1.078E-2</v>
      </c>
      <c r="AI2415" s="145">
        <v>7.4440278417973599E-3</v>
      </c>
      <c r="AJ2415" s="145">
        <v>2.35899967838541E-3</v>
      </c>
    </row>
    <row r="2416" spans="1:36" x14ac:dyDescent="0.2">
      <c r="A2416" s="8" t="s">
        <v>1224</v>
      </c>
      <c r="B2416" s="8">
        <v>1038</v>
      </c>
      <c r="C2416" s="8" t="s">
        <v>2252</v>
      </c>
      <c r="D2416" s="8" t="s">
        <v>2253</v>
      </c>
      <c r="E2416" s="4" t="s">
        <v>425</v>
      </c>
      <c r="F2416" s="8" t="s">
        <v>2260</v>
      </c>
      <c r="G2416" s="8" t="s">
        <v>2261</v>
      </c>
      <c r="H2416" s="8" t="s">
        <v>76</v>
      </c>
      <c r="I2416" s="8" t="s">
        <v>229</v>
      </c>
      <c r="J2416" s="8" t="s">
        <v>53</v>
      </c>
      <c r="K2416" s="8" t="s">
        <v>53</v>
      </c>
      <c r="L2416" s="8" t="s">
        <v>799</v>
      </c>
      <c r="M2416" s="8" t="s">
        <v>311</v>
      </c>
      <c r="N2416" s="8" t="s">
        <v>629</v>
      </c>
      <c r="O2416" s="8" t="s">
        <v>62</v>
      </c>
      <c r="P2416" s="8" t="s">
        <v>1461</v>
      </c>
      <c r="Q2416" s="8" t="s">
        <v>65</v>
      </c>
      <c r="R2416" s="8" t="s">
        <v>64</v>
      </c>
      <c r="S2416" s="8" t="s">
        <v>1212</v>
      </c>
      <c r="T2416" s="143">
        <v>6.7530000000000001</v>
      </c>
      <c r="U2416" s="8" t="s">
        <v>2262</v>
      </c>
      <c r="V2416" s="147">
        <v>2.5000000000000001E-2</v>
      </c>
      <c r="W2416" s="145">
        <v>2.896E-2</v>
      </c>
      <c r="X2416" s="146" t="s">
        <v>614</v>
      </c>
      <c r="Z2416" s="143">
        <v>6028086.7400000002</v>
      </c>
      <c r="AA2416" s="143">
        <v>1</v>
      </c>
      <c r="AB2416" s="143">
        <v>108.62</v>
      </c>
      <c r="AC2416" s="8"/>
      <c r="AD2416" s="143">
        <v>6547.7079999999996</v>
      </c>
      <c r="AE2416" s="8"/>
      <c r="AF2416" s="8"/>
      <c r="AG2416" s="8" t="s">
        <v>17</v>
      </c>
      <c r="AH2416" s="145">
        <v>9.7109999999999991E-3</v>
      </c>
      <c r="AI2416" s="145">
        <v>4.3008543342642098E-3</v>
      </c>
      <c r="AJ2416" s="145">
        <v>1.36293337517422E-3</v>
      </c>
    </row>
    <row r="2417" spans="1:36" x14ac:dyDescent="0.2">
      <c r="A2417" s="8" t="s">
        <v>1224</v>
      </c>
      <c r="B2417" s="8">
        <v>1038</v>
      </c>
      <c r="C2417" s="8" t="s">
        <v>2263</v>
      </c>
      <c r="D2417" s="8" t="s">
        <v>2264</v>
      </c>
      <c r="E2417" s="4" t="s">
        <v>425</v>
      </c>
      <c r="F2417" s="8" t="s">
        <v>2265</v>
      </c>
      <c r="G2417" s="8" t="s">
        <v>2266</v>
      </c>
      <c r="H2417" s="8" t="s">
        <v>76</v>
      </c>
      <c r="I2417" s="8" t="s">
        <v>601</v>
      </c>
      <c r="J2417" s="8" t="s">
        <v>53</v>
      </c>
      <c r="K2417" s="8" t="s">
        <v>53</v>
      </c>
      <c r="L2417" s="8" t="s">
        <v>799</v>
      </c>
      <c r="M2417" s="8" t="s">
        <v>311</v>
      </c>
      <c r="N2417" s="8" t="s">
        <v>629</v>
      </c>
      <c r="O2417" s="8" t="s">
        <v>62</v>
      </c>
      <c r="P2417" s="8" t="s">
        <v>298</v>
      </c>
      <c r="Q2417" s="151" t="s">
        <v>298</v>
      </c>
      <c r="R2417" s="151" t="s">
        <v>298</v>
      </c>
      <c r="S2417" s="8" t="s">
        <v>1212</v>
      </c>
      <c r="T2417" s="143">
        <v>1.7350000000000001</v>
      </c>
      <c r="U2417" s="8" t="s">
        <v>1424</v>
      </c>
      <c r="V2417" s="147">
        <v>0.01</v>
      </c>
      <c r="W2417" s="145">
        <v>5.9369999999999999E-2</v>
      </c>
      <c r="X2417" s="146" t="s">
        <v>614</v>
      </c>
      <c r="Z2417" s="143">
        <v>949129</v>
      </c>
      <c r="AA2417" s="143">
        <v>1</v>
      </c>
      <c r="AB2417" s="143">
        <v>92.3</v>
      </c>
      <c r="AC2417" s="8"/>
      <c r="AD2417" s="143">
        <v>876.04600000000005</v>
      </c>
      <c r="AE2417" s="8"/>
      <c r="AF2417" s="8"/>
      <c r="AG2417" s="8" t="s">
        <v>17</v>
      </c>
      <c r="AH2417" s="145">
        <v>5.2729999999999999E-3</v>
      </c>
      <c r="AI2417" s="145">
        <v>5.7542984958746399E-4</v>
      </c>
      <c r="AJ2417" s="145">
        <v>1.82352734159366E-4</v>
      </c>
    </row>
    <row r="2418" spans="1:36" x14ac:dyDescent="0.2">
      <c r="A2418" s="8" t="s">
        <v>1224</v>
      </c>
      <c r="B2418" s="8">
        <v>1038</v>
      </c>
      <c r="C2418" s="8" t="s">
        <v>2263</v>
      </c>
      <c r="D2418" s="8" t="s">
        <v>2264</v>
      </c>
      <c r="E2418" s="4" t="s">
        <v>425</v>
      </c>
      <c r="F2418" s="8" t="s">
        <v>2267</v>
      </c>
      <c r="G2418" s="8" t="s">
        <v>2268</v>
      </c>
      <c r="H2418" s="8" t="s">
        <v>76</v>
      </c>
      <c r="I2418" s="8" t="s">
        <v>229</v>
      </c>
      <c r="J2418" s="8" t="s">
        <v>53</v>
      </c>
      <c r="K2418" s="8" t="s">
        <v>53</v>
      </c>
      <c r="L2418" s="8" t="s">
        <v>799</v>
      </c>
      <c r="M2418" s="8" t="s">
        <v>311</v>
      </c>
      <c r="N2418" s="8" t="s">
        <v>629</v>
      </c>
      <c r="O2418" s="8" t="s">
        <v>62</v>
      </c>
      <c r="P2418" s="8" t="s">
        <v>298</v>
      </c>
      <c r="Q2418" s="151" t="s">
        <v>298</v>
      </c>
      <c r="R2418" s="151" t="s">
        <v>298</v>
      </c>
      <c r="S2418" s="8" t="s">
        <v>1212</v>
      </c>
      <c r="T2418" s="143">
        <v>5.681</v>
      </c>
      <c r="U2418" s="8" t="s">
        <v>1516</v>
      </c>
      <c r="V2418" s="147">
        <v>6.4000000000000003E-3</v>
      </c>
      <c r="W2418" s="145">
        <v>3.4819999999999997E-2</v>
      </c>
      <c r="X2418" s="146" t="s">
        <v>614</v>
      </c>
      <c r="Z2418" s="143">
        <v>4372460.7300000004</v>
      </c>
      <c r="AA2418" s="143">
        <v>1</v>
      </c>
      <c r="AB2418" s="143">
        <v>94.53</v>
      </c>
      <c r="AC2418" s="8"/>
      <c r="AD2418" s="143">
        <v>4133.2870000000003</v>
      </c>
      <c r="AE2418" s="8"/>
      <c r="AF2418" s="8"/>
      <c r="AG2418" s="8" t="s">
        <v>17</v>
      </c>
      <c r="AH2418" s="145">
        <v>1.9392E-2</v>
      </c>
      <c r="AI2418" s="145">
        <v>2.71494488703246E-3</v>
      </c>
      <c r="AJ2418" s="145">
        <v>8.6036138653093695E-4</v>
      </c>
    </row>
    <row r="2419" spans="1:36" x14ac:dyDescent="0.2">
      <c r="A2419" s="8" t="s">
        <v>1224</v>
      </c>
      <c r="B2419" s="8">
        <v>1038</v>
      </c>
      <c r="C2419" s="8" t="s">
        <v>2269</v>
      </c>
      <c r="D2419" s="8" t="s">
        <v>2270</v>
      </c>
      <c r="E2419" s="4" t="s">
        <v>425</v>
      </c>
      <c r="F2419" s="8" t="s">
        <v>2271</v>
      </c>
      <c r="G2419" s="8" t="s">
        <v>2272</v>
      </c>
      <c r="H2419" s="8" t="s">
        <v>76</v>
      </c>
      <c r="I2419" s="8" t="s">
        <v>229</v>
      </c>
      <c r="J2419" s="8" t="s">
        <v>53</v>
      </c>
      <c r="K2419" s="8" t="s">
        <v>53</v>
      </c>
      <c r="L2419" s="8" t="s">
        <v>799</v>
      </c>
      <c r="M2419" s="8" t="s">
        <v>311</v>
      </c>
      <c r="N2419" s="8" t="s">
        <v>258</v>
      </c>
      <c r="O2419" s="8" t="s">
        <v>62</v>
      </c>
      <c r="P2419" s="8" t="s">
        <v>1824</v>
      </c>
      <c r="Q2419" s="8" t="s">
        <v>70</v>
      </c>
      <c r="R2419" s="8" t="s">
        <v>57</v>
      </c>
      <c r="S2419" s="8" t="s">
        <v>1212</v>
      </c>
      <c r="T2419" s="143">
        <v>3.621</v>
      </c>
      <c r="U2419" s="8" t="s">
        <v>2273</v>
      </c>
      <c r="V2419" s="147">
        <v>7.0000000000000001E-3</v>
      </c>
      <c r="W2419" s="145">
        <v>1.8679999999999999E-2</v>
      </c>
      <c r="X2419" s="146" t="s">
        <v>614</v>
      </c>
      <c r="Z2419" s="143">
        <v>2448629.9</v>
      </c>
      <c r="AA2419" s="143">
        <v>1</v>
      </c>
      <c r="AB2419" s="143">
        <v>106.21</v>
      </c>
      <c r="AC2419" s="8"/>
      <c r="AD2419" s="143">
        <v>2600.69</v>
      </c>
      <c r="AE2419" s="8"/>
      <c r="AF2419" s="8"/>
      <c r="AG2419" s="8" t="s">
        <v>17</v>
      </c>
      <c r="AH2419" s="145">
        <v>2.7206999999999999E-2</v>
      </c>
      <c r="AI2419" s="145">
        <v>1.7082601092245E-3</v>
      </c>
      <c r="AJ2419" s="145">
        <v>5.4134470395616303E-4</v>
      </c>
    </row>
    <row r="2420" spans="1:36" x14ac:dyDescent="0.2">
      <c r="A2420" s="8" t="s">
        <v>1224</v>
      </c>
      <c r="B2420" s="8">
        <v>1038</v>
      </c>
      <c r="C2420" s="8" t="s">
        <v>2274</v>
      </c>
      <c r="D2420" s="8" t="s">
        <v>2275</v>
      </c>
      <c r="E2420" s="4" t="s">
        <v>425</v>
      </c>
      <c r="F2420" s="8" t="s">
        <v>2276</v>
      </c>
      <c r="G2420" s="8" t="s">
        <v>2277</v>
      </c>
      <c r="H2420" s="8" t="s">
        <v>76</v>
      </c>
      <c r="I2420" s="8" t="s">
        <v>229</v>
      </c>
      <c r="J2420" s="8" t="s">
        <v>53</v>
      </c>
      <c r="K2420" s="8" t="s">
        <v>53</v>
      </c>
      <c r="L2420" s="8" t="s">
        <v>799</v>
      </c>
      <c r="M2420" s="8" t="s">
        <v>311</v>
      </c>
      <c r="N2420" s="8" t="s">
        <v>629</v>
      </c>
      <c r="O2420" s="8" t="s">
        <v>62</v>
      </c>
      <c r="P2420" s="8" t="s">
        <v>298</v>
      </c>
      <c r="Q2420" s="151" t="s">
        <v>298</v>
      </c>
      <c r="R2420" s="151" t="s">
        <v>298</v>
      </c>
      <c r="S2420" s="8" t="s">
        <v>1212</v>
      </c>
      <c r="T2420" s="143">
        <v>3.0409999999999999</v>
      </c>
      <c r="U2420" s="8" t="s">
        <v>1497</v>
      </c>
      <c r="V2420" s="147">
        <v>4.2000000000000003E-2</v>
      </c>
      <c r="W2420" s="145">
        <v>3.619E-2</v>
      </c>
      <c r="X2420" s="146" t="s">
        <v>614</v>
      </c>
      <c r="Z2420" s="143">
        <v>1577000</v>
      </c>
      <c r="AA2420" s="143">
        <v>1</v>
      </c>
      <c r="AB2420" s="143">
        <v>103.82</v>
      </c>
      <c r="AC2420" s="8"/>
      <c r="AD2420" s="143">
        <v>1637.241</v>
      </c>
      <c r="AE2420" s="8"/>
      <c r="AF2420" s="8"/>
      <c r="AG2420" s="8" t="s">
        <v>17</v>
      </c>
      <c r="AH2420" s="145">
        <v>1.5769999999999999E-2</v>
      </c>
      <c r="AI2420" s="145">
        <v>1.07542012689656E-3</v>
      </c>
      <c r="AJ2420" s="145">
        <v>3.4079879702137599E-4</v>
      </c>
    </row>
    <row r="2421" spans="1:36" x14ac:dyDescent="0.2">
      <c r="A2421" s="8" t="s">
        <v>1224</v>
      </c>
      <c r="B2421" s="8">
        <v>1038</v>
      </c>
      <c r="C2421" s="8" t="s">
        <v>2278</v>
      </c>
      <c r="D2421" s="8" t="s">
        <v>2279</v>
      </c>
      <c r="E2421" s="4" t="s">
        <v>425</v>
      </c>
      <c r="F2421" s="8" t="s">
        <v>2280</v>
      </c>
      <c r="G2421" s="8" t="s">
        <v>2281</v>
      </c>
      <c r="H2421" s="8" t="s">
        <v>76</v>
      </c>
      <c r="I2421" s="8" t="s">
        <v>229</v>
      </c>
      <c r="J2421" s="8" t="s">
        <v>53</v>
      </c>
      <c r="K2421" s="8" t="s">
        <v>53</v>
      </c>
      <c r="L2421" s="8" t="s">
        <v>799</v>
      </c>
      <c r="M2421" s="8" t="s">
        <v>311</v>
      </c>
      <c r="N2421" s="8" t="s">
        <v>629</v>
      </c>
      <c r="O2421" s="8" t="s">
        <v>62</v>
      </c>
      <c r="P2421" s="8" t="s">
        <v>1444</v>
      </c>
      <c r="Q2421" s="8" t="s">
        <v>65</v>
      </c>
      <c r="R2421" s="8" t="s">
        <v>57</v>
      </c>
      <c r="S2421" s="8" t="s">
        <v>1212</v>
      </c>
      <c r="T2421" s="143">
        <v>3.4420000000000002</v>
      </c>
      <c r="U2421" s="8" t="s">
        <v>2282</v>
      </c>
      <c r="V2421" s="147">
        <v>1.0800000000000001E-2</v>
      </c>
      <c r="W2421" s="145">
        <v>3.1019999999999999E-2</v>
      </c>
      <c r="X2421" s="146" t="s">
        <v>614</v>
      </c>
      <c r="Z2421" s="143">
        <v>1973250.41</v>
      </c>
      <c r="AA2421" s="143">
        <v>1</v>
      </c>
      <c r="AB2421" s="143">
        <v>104.57</v>
      </c>
      <c r="AC2421" s="8"/>
      <c r="AD2421" s="143">
        <v>2063.4279999999999</v>
      </c>
      <c r="AE2421" s="8"/>
      <c r="AF2421" s="8"/>
      <c r="AG2421" s="8" t="s">
        <v>17</v>
      </c>
      <c r="AH2421" s="145">
        <v>7.3720000000000001E-3</v>
      </c>
      <c r="AI2421" s="145">
        <v>1.35536027359786E-3</v>
      </c>
      <c r="AJ2421" s="145">
        <v>4.2951135023451602E-4</v>
      </c>
    </row>
    <row r="2422" spans="1:36" x14ac:dyDescent="0.2">
      <c r="A2422" s="8" t="s">
        <v>1224</v>
      </c>
      <c r="B2422" s="8">
        <v>1038</v>
      </c>
      <c r="C2422" s="8" t="s">
        <v>2283</v>
      </c>
      <c r="D2422" s="8" t="s">
        <v>2284</v>
      </c>
      <c r="E2422" s="4" t="s">
        <v>425</v>
      </c>
      <c r="F2422" s="8" t="s">
        <v>2285</v>
      </c>
      <c r="G2422" s="8" t="s">
        <v>2286</v>
      </c>
      <c r="H2422" s="8" t="s">
        <v>76</v>
      </c>
      <c r="I2422" s="8" t="s">
        <v>228</v>
      </c>
      <c r="J2422" s="8" t="s">
        <v>53</v>
      </c>
      <c r="K2422" s="8" t="s">
        <v>53</v>
      </c>
      <c r="L2422" s="8" t="s">
        <v>799</v>
      </c>
      <c r="M2422" s="8" t="s">
        <v>311</v>
      </c>
      <c r="N2422" s="8" t="s">
        <v>686</v>
      </c>
      <c r="O2422" s="8" t="s">
        <v>62</v>
      </c>
      <c r="P2422" s="8" t="s">
        <v>298</v>
      </c>
      <c r="Q2422" s="151" t="s">
        <v>298</v>
      </c>
      <c r="R2422" s="151" t="s">
        <v>298</v>
      </c>
      <c r="S2422" s="8" t="s">
        <v>1212</v>
      </c>
      <c r="T2422" s="143">
        <v>2.5350000000000001</v>
      </c>
      <c r="U2422" s="8" t="s">
        <v>1451</v>
      </c>
      <c r="V2422" s="147">
        <v>4.3499999999999997E-2</v>
      </c>
      <c r="W2422" s="145">
        <v>0.16975999999999999</v>
      </c>
      <c r="X2422" s="146" t="s">
        <v>614</v>
      </c>
      <c r="Z2422" s="143">
        <v>1279337.6000000001</v>
      </c>
      <c r="AA2422" s="143">
        <v>1</v>
      </c>
      <c r="AB2422" s="143">
        <v>100.91</v>
      </c>
      <c r="AC2422" s="8"/>
      <c r="AD2422" s="143">
        <v>1290.98</v>
      </c>
      <c r="AE2422" s="8"/>
      <c r="AF2422" s="8"/>
      <c r="AG2422" s="8" t="s">
        <v>17</v>
      </c>
      <c r="AH2422" s="145">
        <v>1.4145E-2</v>
      </c>
      <c r="AI2422" s="145">
        <v>8.4797844429854304E-4</v>
      </c>
      <c r="AJ2422" s="145">
        <v>2.6872291720164102E-4</v>
      </c>
    </row>
    <row r="2423" spans="1:36" x14ac:dyDescent="0.2">
      <c r="A2423" s="8" t="s">
        <v>1224</v>
      </c>
      <c r="B2423" s="8">
        <v>1038</v>
      </c>
      <c r="C2423" s="8" t="s">
        <v>2287</v>
      </c>
      <c r="D2423" s="8" t="s">
        <v>2288</v>
      </c>
      <c r="E2423" s="4" t="s">
        <v>425</v>
      </c>
      <c r="F2423" s="8" t="s">
        <v>2289</v>
      </c>
      <c r="G2423" s="8" t="s">
        <v>2290</v>
      </c>
      <c r="H2423" s="8" t="s">
        <v>76</v>
      </c>
      <c r="I2423" s="8" t="s">
        <v>228</v>
      </c>
      <c r="J2423" s="8" t="s">
        <v>53</v>
      </c>
      <c r="K2423" s="8" t="s">
        <v>53</v>
      </c>
      <c r="L2423" s="8" t="s">
        <v>799</v>
      </c>
      <c r="M2423" s="8" t="s">
        <v>311</v>
      </c>
      <c r="N2423" s="8" t="s">
        <v>627</v>
      </c>
      <c r="O2423" s="8" t="s">
        <v>62</v>
      </c>
      <c r="P2423" s="8" t="s">
        <v>2291</v>
      </c>
      <c r="Q2423" s="8" t="s">
        <v>70</v>
      </c>
      <c r="R2423" s="8" t="s">
        <v>57</v>
      </c>
      <c r="S2423" s="8" t="s">
        <v>1212</v>
      </c>
      <c r="T2423" s="143">
        <v>0.95599999999999996</v>
      </c>
      <c r="U2423" s="8" t="s">
        <v>1424</v>
      </c>
      <c r="V2423" s="147">
        <v>3.15E-2</v>
      </c>
      <c r="W2423" s="145">
        <v>0.10729</v>
      </c>
      <c r="X2423" s="146" t="s">
        <v>614</v>
      </c>
      <c r="Z2423" s="143">
        <v>848457.4</v>
      </c>
      <c r="AA2423" s="143">
        <v>1</v>
      </c>
      <c r="AB2423" s="143">
        <v>94.15</v>
      </c>
      <c r="AC2423" s="8"/>
      <c r="AD2423" s="143">
        <v>798.82299999999998</v>
      </c>
      <c r="AE2423" s="8"/>
      <c r="AF2423" s="8"/>
      <c r="AG2423" s="8" t="s">
        <v>17</v>
      </c>
      <c r="AH2423" s="145">
        <v>4.2420000000000001E-3</v>
      </c>
      <c r="AI2423" s="145">
        <v>5.2470573193117603E-4</v>
      </c>
      <c r="AJ2423" s="145">
        <v>1.66278348117215E-4</v>
      </c>
    </row>
    <row r="2424" spans="1:36" x14ac:dyDescent="0.2">
      <c r="A2424" s="8" t="s">
        <v>1224</v>
      </c>
      <c r="B2424" s="8">
        <v>1038</v>
      </c>
      <c r="C2424" s="8" t="s">
        <v>2292</v>
      </c>
      <c r="D2424" s="8" t="s">
        <v>2293</v>
      </c>
      <c r="E2424" s="4" t="s">
        <v>425</v>
      </c>
      <c r="F2424" s="8" t="s">
        <v>2294</v>
      </c>
      <c r="G2424" s="8" t="s">
        <v>2295</v>
      </c>
      <c r="H2424" s="8" t="s">
        <v>76</v>
      </c>
      <c r="I2424" s="8" t="s">
        <v>228</v>
      </c>
      <c r="J2424" s="8" t="s">
        <v>53</v>
      </c>
      <c r="K2424" s="8" t="s">
        <v>53</v>
      </c>
      <c r="L2424" s="8" t="s">
        <v>799</v>
      </c>
      <c r="M2424" s="8" t="s">
        <v>311</v>
      </c>
      <c r="N2424" s="8" t="s">
        <v>261</v>
      </c>
      <c r="O2424" s="8" t="s">
        <v>62</v>
      </c>
      <c r="P2424" s="8" t="s">
        <v>1824</v>
      </c>
      <c r="Q2424" s="8" t="s">
        <v>70</v>
      </c>
      <c r="R2424" s="8" t="s">
        <v>57</v>
      </c>
      <c r="S2424" s="8" t="s">
        <v>1212</v>
      </c>
      <c r="T2424" s="143">
        <v>6.31</v>
      </c>
      <c r="U2424" s="8" t="s">
        <v>2296</v>
      </c>
      <c r="V2424" s="147">
        <v>1.9E-2</v>
      </c>
      <c r="W2424" s="145">
        <v>4.9459999999999997E-2</v>
      </c>
      <c r="X2424" s="146" t="s">
        <v>614</v>
      </c>
      <c r="Z2424" s="143">
        <v>7742247</v>
      </c>
      <c r="AA2424" s="143">
        <v>1</v>
      </c>
      <c r="AB2424" s="143">
        <v>82.97</v>
      </c>
      <c r="AC2424" s="8"/>
      <c r="AD2424" s="143">
        <v>6423.7420000000002</v>
      </c>
      <c r="AE2424" s="8"/>
      <c r="AF2424" s="8"/>
      <c r="AG2424" s="8" t="s">
        <v>17</v>
      </c>
      <c r="AH2424" s="145">
        <v>7.2020000000000001E-3</v>
      </c>
      <c r="AI2424" s="145">
        <v>4.2194277508645697E-3</v>
      </c>
      <c r="AJ2424" s="145">
        <v>1.33712943030271E-3</v>
      </c>
    </row>
    <row r="2425" spans="1:36" x14ac:dyDescent="0.2">
      <c r="A2425" s="8" t="s">
        <v>1224</v>
      </c>
      <c r="B2425" s="8">
        <v>1038</v>
      </c>
      <c r="C2425" s="8" t="s">
        <v>2297</v>
      </c>
      <c r="D2425" s="8" t="s">
        <v>2298</v>
      </c>
      <c r="E2425" s="4" t="s">
        <v>425</v>
      </c>
      <c r="F2425" s="8" t="s">
        <v>2299</v>
      </c>
      <c r="G2425" s="8" t="s">
        <v>2300</v>
      </c>
      <c r="H2425" s="8" t="s">
        <v>76</v>
      </c>
      <c r="I2425" s="8" t="s">
        <v>229</v>
      </c>
      <c r="J2425" s="8" t="s">
        <v>53</v>
      </c>
      <c r="K2425" s="8" t="s">
        <v>53</v>
      </c>
      <c r="L2425" s="8" t="s">
        <v>799</v>
      </c>
      <c r="M2425" s="8" t="s">
        <v>311</v>
      </c>
      <c r="N2425" s="8" t="s">
        <v>140</v>
      </c>
      <c r="O2425" s="8" t="s">
        <v>62</v>
      </c>
      <c r="P2425" s="8" t="s">
        <v>1736</v>
      </c>
      <c r="Q2425" s="8" t="s">
        <v>70</v>
      </c>
      <c r="R2425" s="8" t="s">
        <v>57</v>
      </c>
      <c r="S2425" s="8" t="s">
        <v>1212</v>
      </c>
      <c r="T2425" s="143">
        <v>0.99</v>
      </c>
      <c r="U2425" s="8" t="s">
        <v>1802</v>
      </c>
      <c r="V2425" s="147">
        <v>4.3400000000000001E-2</v>
      </c>
      <c r="W2425" s="145">
        <v>2.3470000000000001E-2</v>
      </c>
      <c r="X2425" s="146" t="s">
        <v>614</v>
      </c>
      <c r="Z2425" s="143">
        <v>85334.51</v>
      </c>
      <c r="AA2425" s="143">
        <v>1</v>
      </c>
      <c r="AB2425" s="143">
        <v>113.93</v>
      </c>
      <c r="AC2425" s="143">
        <v>99.472999999999999</v>
      </c>
      <c r="AD2425" s="143">
        <v>196.69499999999999</v>
      </c>
      <c r="AE2425" s="8"/>
      <c r="AF2425" s="8"/>
      <c r="AG2425" s="8" t="s">
        <v>17</v>
      </c>
      <c r="AH2425" s="145">
        <v>1.01E-4</v>
      </c>
      <c r="AI2425" s="145">
        <v>1.2919861296735601E-4</v>
      </c>
      <c r="AJ2425" s="145">
        <v>4.0942819252573599E-5</v>
      </c>
    </row>
    <row r="2426" spans="1:36" x14ac:dyDescent="0.2">
      <c r="A2426" s="8" t="s">
        <v>1224</v>
      </c>
      <c r="B2426" s="8">
        <v>1038</v>
      </c>
      <c r="C2426" s="8" t="s">
        <v>2301</v>
      </c>
      <c r="D2426" s="8" t="s">
        <v>2302</v>
      </c>
      <c r="E2426" s="4" t="s">
        <v>425</v>
      </c>
      <c r="F2426" s="8" t="s">
        <v>2303</v>
      </c>
      <c r="G2426" s="8" t="s">
        <v>2304</v>
      </c>
      <c r="H2426" s="8" t="s">
        <v>76</v>
      </c>
      <c r="I2426" s="8" t="s">
        <v>229</v>
      </c>
      <c r="J2426" s="8" t="s">
        <v>53</v>
      </c>
      <c r="K2426" s="8" t="s">
        <v>53</v>
      </c>
      <c r="L2426" s="8" t="s">
        <v>799</v>
      </c>
      <c r="M2426" s="8" t="s">
        <v>311</v>
      </c>
      <c r="N2426" s="8" t="s">
        <v>258</v>
      </c>
      <c r="O2426" s="8" t="s">
        <v>62</v>
      </c>
      <c r="P2426" s="8" t="s">
        <v>1461</v>
      </c>
      <c r="Q2426" s="8" t="s">
        <v>65</v>
      </c>
      <c r="R2426" s="8" t="s">
        <v>57</v>
      </c>
      <c r="S2426" s="8" t="s">
        <v>1212</v>
      </c>
      <c r="T2426" s="143">
        <v>1.206</v>
      </c>
      <c r="U2426" s="8" t="s">
        <v>2305</v>
      </c>
      <c r="V2426" s="147">
        <v>1.7999999999999999E-2</v>
      </c>
      <c r="W2426" s="145">
        <v>1.737E-2</v>
      </c>
      <c r="X2426" s="146" t="s">
        <v>614</v>
      </c>
      <c r="Z2426" s="143">
        <v>6180397.29</v>
      </c>
      <c r="AA2426" s="143">
        <v>1</v>
      </c>
      <c r="AB2426" s="143">
        <v>112.08</v>
      </c>
      <c r="AC2426" s="8"/>
      <c r="AD2426" s="143">
        <v>6926.9889999999996</v>
      </c>
      <c r="AE2426" s="8"/>
      <c r="AF2426" s="8"/>
      <c r="AG2426" s="8" t="s">
        <v>17</v>
      </c>
      <c r="AH2426" s="145">
        <v>6.3410000000000003E-3</v>
      </c>
      <c r="AI2426" s="145">
        <v>4.5499849279032299E-3</v>
      </c>
      <c r="AJ2426" s="145">
        <v>1.44188243376997E-3</v>
      </c>
    </row>
    <row r="2427" spans="1:36" x14ac:dyDescent="0.2">
      <c r="A2427" s="8" t="s">
        <v>1224</v>
      </c>
      <c r="B2427" s="8">
        <v>1038</v>
      </c>
      <c r="C2427" s="8" t="s">
        <v>2301</v>
      </c>
      <c r="D2427" s="8" t="s">
        <v>2302</v>
      </c>
      <c r="E2427" s="4" t="s">
        <v>425</v>
      </c>
      <c r="F2427" s="8" t="s">
        <v>2306</v>
      </c>
      <c r="G2427" s="8" t="s">
        <v>2307</v>
      </c>
      <c r="H2427" s="8" t="s">
        <v>76</v>
      </c>
      <c r="I2427" s="8" t="s">
        <v>229</v>
      </c>
      <c r="J2427" s="8" t="s">
        <v>53</v>
      </c>
      <c r="K2427" s="8" t="s">
        <v>53</v>
      </c>
      <c r="L2427" s="8" t="s">
        <v>799</v>
      </c>
      <c r="M2427" s="8" t="s">
        <v>311</v>
      </c>
      <c r="N2427" s="8" t="s">
        <v>258</v>
      </c>
      <c r="O2427" s="8" t="s">
        <v>62</v>
      </c>
      <c r="P2427" s="8" t="s">
        <v>1461</v>
      </c>
      <c r="Q2427" s="8" t="s">
        <v>65</v>
      </c>
      <c r="R2427" s="8" t="s">
        <v>57</v>
      </c>
      <c r="S2427" s="8" t="s">
        <v>1212</v>
      </c>
      <c r="T2427" s="143">
        <v>3.7509999999999999</v>
      </c>
      <c r="U2427" s="8" t="s">
        <v>2308</v>
      </c>
      <c r="V2427" s="147">
        <v>2.1999999999999999E-2</v>
      </c>
      <c r="W2427" s="145">
        <v>2.4309999999999998E-2</v>
      </c>
      <c r="X2427" s="146" t="s">
        <v>614</v>
      </c>
      <c r="Z2427" s="143">
        <v>626047.80000000005</v>
      </c>
      <c r="AA2427" s="143">
        <v>1</v>
      </c>
      <c r="AB2427" s="143">
        <v>102.2</v>
      </c>
      <c r="AC2427" s="8"/>
      <c r="AD2427" s="143">
        <v>639.82100000000003</v>
      </c>
      <c r="AE2427" s="8"/>
      <c r="AF2427" s="8"/>
      <c r="AG2427" s="8" t="s">
        <v>17</v>
      </c>
      <c r="AH2427" s="145">
        <v>2.2200000000000002E-3</v>
      </c>
      <c r="AI2427" s="145">
        <v>4.2026558906874302E-4</v>
      </c>
      <c r="AJ2427" s="145">
        <v>1.3318144565271301E-4</v>
      </c>
    </row>
    <row r="2428" spans="1:36" x14ac:dyDescent="0.2">
      <c r="A2428" s="8" t="s">
        <v>1224</v>
      </c>
      <c r="B2428" s="8">
        <v>1038</v>
      </c>
      <c r="C2428" s="8" t="s">
        <v>2955</v>
      </c>
      <c r="D2428" s="8" t="s">
        <v>2956</v>
      </c>
      <c r="E2428" s="4" t="s">
        <v>425</v>
      </c>
      <c r="F2428" s="8" t="s">
        <v>2957</v>
      </c>
      <c r="G2428" s="8" t="s">
        <v>2958</v>
      </c>
      <c r="H2428" s="8" t="s">
        <v>76</v>
      </c>
      <c r="I2428" s="8" t="s">
        <v>230</v>
      </c>
      <c r="J2428" s="8" t="s">
        <v>53</v>
      </c>
      <c r="K2428" s="8" t="s">
        <v>53</v>
      </c>
      <c r="L2428" s="8" t="s">
        <v>799</v>
      </c>
      <c r="M2428" s="8" t="s">
        <v>311</v>
      </c>
      <c r="N2428" s="8" t="s">
        <v>267</v>
      </c>
      <c r="O2428" s="8" t="s">
        <v>62</v>
      </c>
      <c r="P2428" s="8" t="s">
        <v>1637</v>
      </c>
      <c r="Q2428" s="8" t="s">
        <v>70</v>
      </c>
      <c r="R2428" s="8" t="s">
        <v>57</v>
      </c>
      <c r="S2428" s="8" t="s">
        <v>1212</v>
      </c>
      <c r="T2428" s="143">
        <v>3.03</v>
      </c>
      <c r="U2428" s="8" t="s">
        <v>2313</v>
      </c>
      <c r="V2428" s="147">
        <v>5.4800000000000001E-2</v>
      </c>
      <c r="W2428" s="145">
        <v>6.1219999999999997E-2</v>
      </c>
      <c r="X2428" s="146" t="s">
        <v>614</v>
      </c>
      <c r="Z2428" s="143">
        <v>538762.86</v>
      </c>
      <c r="AA2428" s="143">
        <v>1</v>
      </c>
      <c r="AB2428" s="143">
        <v>102.28</v>
      </c>
      <c r="AC2428" s="8"/>
      <c r="AD2428" s="143">
        <v>551.04700000000003</v>
      </c>
      <c r="AE2428" s="8"/>
      <c r="AF2428" s="8"/>
      <c r="AG2428" s="8" t="s">
        <v>17</v>
      </c>
      <c r="AH2428" s="145">
        <v>2.526E-3</v>
      </c>
      <c r="AI2428" s="145">
        <v>3.6195435915489902E-4</v>
      </c>
      <c r="AJ2428" s="145">
        <v>1.14702716725794E-4</v>
      </c>
    </row>
    <row r="2429" spans="1:36" x14ac:dyDescent="0.2">
      <c r="A2429" s="8" t="s">
        <v>1224</v>
      </c>
      <c r="B2429" s="8">
        <v>1038</v>
      </c>
      <c r="C2429" s="8" t="s">
        <v>2309</v>
      </c>
      <c r="D2429" s="8" t="s">
        <v>2310</v>
      </c>
      <c r="E2429" s="4" t="s">
        <v>425</v>
      </c>
      <c r="F2429" s="8" t="s">
        <v>2311</v>
      </c>
      <c r="G2429" s="8" t="s">
        <v>2312</v>
      </c>
      <c r="H2429" s="8" t="s">
        <v>76</v>
      </c>
      <c r="I2429" s="8" t="s">
        <v>230</v>
      </c>
      <c r="J2429" s="8" t="s">
        <v>53</v>
      </c>
      <c r="K2429" s="8" t="s">
        <v>53</v>
      </c>
      <c r="L2429" s="8" t="s">
        <v>799</v>
      </c>
      <c r="M2429" s="8" t="s">
        <v>311</v>
      </c>
      <c r="N2429" s="8" t="s">
        <v>267</v>
      </c>
      <c r="O2429" s="8" t="s">
        <v>62</v>
      </c>
      <c r="P2429" s="8" t="s">
        <v>1450</v>
      </c>
      <c r="Q2429" s="8" t="s">
        <v>70</v>
      </c>
      <c r="R2429" s="8" t="s">
        <v>57</v>
      </c>
      <c r="S2429" s="8" t="s">
        <v>1212</v>
      </c>
      <c r="T2429" s="143">
        <v>3.44</v>
      </c>
      <c r="U2429" s="8" t="s">
        <v>2313</v>
      </c>
      <c r="V2429" s="147">
        <v>4.6899999999999997E-2</v>
      </c>
      <c r="W2429" s="145">
        <v>7.0639999999999994E-2</v>
      </c>
      <c r="X2429" s="146" t="s">
        <v>614</v>
      </c>
      <c r="Z2429" s="143">
        <v>13877556.560000001</v>
      </c>
      <c r="AA2429" s="143">
        <v>1</v>
      </c>
      <c r="AB2429" s="143">
        <v>99.26</v>
      </c>
      <c r="AC2429" s="8"/>
      <c r="AD2429" s="143">
        <v>13774.862999999999</v>
      </c>
      <c r="AE2429" s="8"/>
      <c r="AF2429" s="8"/>
      <c r="AG2429" s="8" t="s">
        <v>17</v>
      </c>
      <c r="AH2429" s="145">
        <v>1.1211E-2</v>
      </c>
      <c r="AI2429" s="145">
        <v>9.0480026524233006E-3</v>
      </c>
      <c r="AJ2429" s="145">
        <v>2.8672965497591801E-3</v>
      </c>
    </row>
    <row r="2430" spans="1:36" x14ac:dyDescent="0.2">
      <c r="A2430" s="8" t="s">
        <v>1224</v>
      </c>
      <c r="B2430" s="8">
        <v>1038</v>
      </c>
      <c r="C2430" s="8" t="s">
        <v>2309</v>
      </c>
      <c r="D2430" s="8" t="s">
        <v>2310</v>
      </c>
      <c r="E2430" s="4" t="s">
        <v>425</v>
      </c>
      <c r="F2430" s="8" t="s">
        <v>2314</v>
      </c>
      <c r="G2430" s="8" t="s">
        <v>2315</v>
      </c>
      <c r="H2430" s="8" t="s">
        <v>76</v>
      </c>
      <c r="I2430" s="8" t="s">
        <v>230</v>
      </c>
      <c r="J2430" s="8" t="s">
        <v>53</v>
      </c>
      <c r="K2430" s="8" t="s">
        <v>53</v>
      </c>
      <c r="L2430" s="8" t="s">
        <v>799</v>
      </c>
      <c r="M2430" s="8" t="s">
        <v>311</v>
      </c>
      <c r="N2430" s="8" t="s">
        <v>267</v>
      </c>
      <c r="O2430" s="8" t="s">
        <v>62</v>
      </c>
      <c r="P2430" s="8" t="s">
        <v>1450</v>
      </c>
      <c r="Q2430" s="8" t="s">
        <v>70</v>
      </c>
      <c r="R2430" s="8" t="s">
        <v>57</v>
      </c>
      <c r="S2430" s="8" t="s">
        <v>1212</v>
      </c>
      <c r="T2430" s="143">
        <v>3.3</v>
      </c>
      <c r="U2430" s="8" t="s">
        <v>2313</v>
      </c>
      <c r="V2430" s="147">
        <v>4.6899999999999997E-2</v>
      </c>
      <c r="W2430" s="145">
        <v>6.9029999999999994E-2</v>
      </c>
      <c r="X2430" s="146" t="s">
        <v>614</v>
      </c>
      <c r="Z2430" s="143">
        <v>24459742.280000001</v>
      </c>
      <c r="AA2430" s="143">
        <v>1</v>
      </c>
      <c r="AB2430" s="143">
        <v>98.27</v>
      </c>
      <c r="AC2430" s="8"/>
      <c r="AD2430" s="143">
        <v>24036.589</v>
      </c>
      <c r="AE2430" s="8"/>
      <c r="AF2430" s="8"/>
      <c r="AG2430" s="8" t="s">
        <v>17</v>
      </c>
      <c r="AH2430" s="145">
        <v>1.6695000000000002E-2</v>
      </c>
      <c r="AI2430" s="145">
        <v>1.5788405614088601E-2</v>
      </c>
      <c r="AJ2430" s="145">
        <v>5.0033187082842096E-3</v>
      </c>
    </row>
    <row r="2431" spans="1:36" x14ac:dyDescent="0.2">
      <c r="A2431" s="8" t="s">
        <v>1224</v>
      </c>
      <c r="B2431" s="8">
        <v>1038</v>
      </c>
      <c r="C2431" s="8" t="s">
        <v>2316</v>
      </c>
      <c r="D2431" s="8" t="s">
        <v>2317</v>
      </c>
      <c r="E2431" s="4" t="s">
        <v>425</v>
      </c>
      <c r="F2431" s="8" t="s">
        <v>2318</v>
      </c>
      <c r="G2431" s="8" t="s">
        <v>2319</v>
      </c>
      <c r="H2431" s="8" t="s">
        <v>76</v>
      </c>
      <c r="I2431" s="8" t="s">
        <v>229</v>
      </c>
      <c r="J2431" s="8" t="s">
        <v>53</v>
      </c>
      <c r="K2431" s="8" t="s">
        <v>53</v>
      </c>
      <c r="L2431" s="8" t="s">
        <v>799</v>
      </c>
      <c r="M2431" s="8" t="s">
        <v>311</v>
      </c>
      <c r="N2431" s="8" t="s">
        <v>629</v>
      </c>
      <c r="O2431" s="8" t="s">
        <v>62</v>
      </c>
      <c r="P2431" s="8" t="s">
        <v>298</v>
      </c>
      <c r="Q2431" s="151" t="s">
        <v>298</v>
      </c>
      <c r="R2431" s="151" t="s">
        <v>298</v>
      </c>
      <c r="S2431" s="8" t="s">
        <v>1212</v>
      </c>
      <c r="T2431" s="143">
        <v>2.6</v>
      </c>
      <c r="U2431" s="8" t="s">
        <v>1445</v>
      </c>
      <c r="V2431" s="147">
        <v>3.5180000000000003E-2</v>
      </c>
      <c r="W2431" s="145">
        <v>3.7519999999999998E-2</v>
      </c>
      <c r="X2431" s="146" t="s">
        <v>614</v>
      </c>
      <c r="Z2431" s="143">
        <v>2563403</v>
      </c>
      <c r="AA2431" s="143">
        <v>1</v>
      </c>
      <c r="AB2431" s="143">
        <v>104.9</v>
      </c>
      <c r="AC2431" s="8"/>
      <c r="AD2431" s="143">
        <v>2689.01</v>
      </c>
      <c r="AE2431" s="8"/>
      <c r="AF2431" s="8"/>
      <c r="AG2431" s="8" t="s">
        <v>17</v>
      </c>
      <c r="AH2431" s="145">
        <v>3.8609999999999998E-3</v>
      </c>
      <c r="AI2431" s="145">
        <v>1.76627295360648E-3</v>
      </c>
      <c r="AJ2431" s="145">
        <v>5.5972887501889101E-4</v>
      </c>
    </row>
    <row r="2432" spans="1:36" x14ac:dyDescent="0.2">
      <c r="A2432" s="8" t="s">
        <v>1224</v>
      </c>
      <c r="B2432" s="8">
        <v>1038</v>
      </c>
      <c r="C2432" s="8" t="s">
        <v>2320</v>
      </c>
      <c r="D2432" s="8" t="s">
        <v>2321</v>
      </c>
      <c r="E2432" s="4" t="s">
        <v>425</v>
      </c>
      <c r="F2432" s="8" t="s">
        <v>2322</v>
      </c>
      <c r="G2432" s="8" t="s">
        <v>2323</v>
      </c>
      <c r="H2432" s="8" t="s">
        <v>76</v>
      </c>
      <c r="I2432" s="8" t="s">
        <v>228</v>
      </c>
      <c r="J2432" s="8" t="s">
        <v>53</v>
      </c>
      <c r="K2432" s="8" t="s">
        <v>53</v>
      </c>
      <c r="L2432" s="8" t="s">
        <v>799</v>
      </c>
      <c r="M2432" s="8" t="s">
        <v>311</v>
      </c>
      <c r="N2432" s="8" t="s">
        <v>632</v>
      </c>
      <c r="O2432" s="8" t="s">
        <v>62</v>
      </c>
      <c r="P2432" s="8" t="s">
        <v>1207</v>
      </c>
      <c r="Q2432" s="8" t="s">
        <v>65</v>
      </c>
      <c r="R2432" s="8" t="s">
        <v>57</v>
      </c>
      <c r="S2432" s="8" t="s">
        <v>1212</v>
      </c>
      <c r="T2432" s="143">
        <v>0.65500000000000003</v>
      </c>
      <c r="U2432" s="8" t="s">
        <v>2109</v>
      </c>
      <c r="V2432" s="147">
        <v>5.45E-2</v>
      </c>
      <c r="W2432" s="145">
        <v>4.845E-2</v>
      </c>
      <c r="X2432" s="146" t="s">
        <v>614</v>
      </c>
      <c r="Z2432" s="143">
        <v>3348888.25</v>
      </c>
      <c r="AA2432" s="143">
        <v>1</v>
      </c>
      <c r="AB2432" s="143">
        <v>102.2</v>
      </c>
      <c r="AC2432" s="8"/>
      <c r="AD2432" s="143">
        <v>3422.5639999999999</v>
      </c>
      <c r="AE2432" s="8"/>
      <c r="AF2432" s="8"/>
      <c r="AG2432" s="8" t="s">
        <v>17</v>
      </c>
      <c r="AH2432" s="145">
        <v>2.1683000000000001E-2</v>
      </c>
      <c r="AI2432" s="145">
        <v>2.2481070824171001E-3</v>
      </c>
      <c r="AJ2432" s="145">
        <v>7.12421285506291E-4</v>
      </c>
    </row>
    <row r="2433" spans="1:36" x14ac:dyDescent="0.2">
      <c r="A2433" s="8" t="s">
        <v>1224</v>
      </c>
      <c r="B2433" s="8">
        <v>1038</v>
      </c>
      <c r="C2433" s="8" t="s">
        <v>2324</v>
      </c>
      <c r="D2433" s="8" t="s">
        <v>2325</v>
      </c>
      <c r="E2433" s="4" t="s">
        <v>426</v>
      </c>
      <c r="F2433" s="8" t="s">
        <v>2326</v>
      </c>
      <c r="G2433" s="8" t="s">
        <v>2327</v>
      </c>
      <c r="H2433" s="8" t="s">
        <v>76</v>
      </c>
      <c r="I2433" s="8" t="s">
        <v>230</v>
      </c>
      <c r="J2433" s="8" t="s">
        <v>61</v>
      </c>
      <c r="K2433" s="8" t="s">
        <v>314</v>
      </c>
      <c r="L2433" s="8" t="s">
        <v>799</v>
      </c>
      <c r="M2433" s="8" t="s">
        <v>102</v>
      </c>
      <c r="N2433" s="8" t="s">
        <v>1134</v>
      </c>
      <c r="O2433" s="8" t="s">
        <v>62</v>
      </c>
      <c r="P2433" s="8" t="s">
        <v>2328</v>
      </c>
      <c r="Q2433" s="8" t="s">
        <v>84</v>
      </c>
      <c r="R2433" s="8" t="s">
        <v>57</v>
      </c>
      <c r="S2433" s="8" t="s">
        <v>1214</v>
      </c>
      <c r="T2433" s="143">
        <v>5.39</v>
      </c>
      <c r="U2433" s="8" t="s">
        <v>2329</v>
      </c>
      <c r="V2433" s="147">
        <v>6.6500000000000004E-2</v>
      </c>
      <c r="W2433" s="145">
        <v>7.1709999999999996E-2</v>
      </c>
      <c r="X2433" s="146" t="s">
        <v>614</v>
      </c>
      <c r="Z2433" s="143">
        <v>458000</v>
      </c>
      <c r="AA2433" s="143">
        <v>3.681</v>
      </c>
      <c r="AB2433" s="143">
        <v>98.242999999999995</v>
      </c>
      <c r="AC2433" s="8"/>
      <c r="AD2433" s="143">
        <v>1675.2739999999999</v>
      </c>
      <c r="AE2433" s="8"/>
      <c r="AF2433" s="8"/>
      <c r="AG2433" s="8" t="s">
        <v>17</v>
      </c>
      <c r="AH2433" s="145">
        <v>6.11E-4</v>
      </c>
      <c r="AI2433" s="145">
        <v>1.10040151019114E-3</v>
      </c>
      <c r="AJ2433" s="145">
        <v>3.4871535461760799E-4</v>
      </c>
    </row>
    <row r="2434" spans="1:36" x14ac:dyDescent="0.2">
      <c r="A2434" s="8" t="s">
        <v>1224</v>
      </c>
      <c r="B2434" s="8">
        <v>1038</v>
      </c>
      <c r="C2434" s="8" t="s">
        <v>2330</v>
      </c>
      <c r="D2434" s="8" t="s">
        <v>2331</v>
      </c>
      <c r="E2434" s="4" t="s">
        <v>426</v>
      </c>
      <c r="F2434" s="8" t="s">
        <v>2332</v>
      </c>
      <c r="G2434" s="8" t="s">
        <v>2333</v>
      </c>
      <c r="H2434" s="8" t="s">
        <v>76</v>
      </c>
      <c r="I2434" s="8" t="s">
        <v>230</v>
      </c>
      <c r="J2434" s="8" t="s">
        <v>61</v>
      </c>
      <c r="K2434" s="8" t="s">
        <v>188</v>
      </c>
      <c r="L2434" s="8" t="s">
        <v>799</v>
      </c>
      <c r="M2434" s="8" t="s">
        <v>102</v>
      </c>
      <c r="N2434" s="8" t="s">
        <v>895</v>
      </c>
      <c r="O2434" s="8" t="s">
        <v>62</v>
      </c>
      <c r="P2434" s="8" t="s">
        <v>1438</v>
      </c>
      <c r="Q2434" s="8" t="s">
        <v>102</v>
      </c>
      <c r="R2434" s="8" t="s">
        <v>64</v>
      </c>
      <c r="S2434" s="8" t="s">
        <v>1214</v>
      </c>
      <c r="T2434" s="143">
        <v>3.27</v>
      </c>
      <c r="U2434" s="8" t="s">
        <v>2334</v>
      </c>
      <c r="V2434" s="147">
        <v>5.8310000000000001E-2</v>
      </c>
      <c r="W2434" s="145">
        <v>5.4919999999999997E-2</v>
      </c>
      <c r="X2434" s="146" t="s">
        <v>614</v>
      </c>
      <c r="Z2434" s="143">
        <v>916000</v>
      </c>
      <c r="AA2434" s="143">
        <v>3.681</v>
      </c>
      <c r="AB2434" s="143">
        <v>101.173</v>
      </c>
      <c r="AC2434" s="8"/>
      <c r="AD2434" s="143">
        <v>3445.7539999999999</v>
      </c>
      <c r="AE2434" s="8"/>
      <c r="AF2434" s="8"/>
      <c r="AG2434" s="8" t="s">
        <v>17</v>
      </c>
      <c r="AH2434" s="145">
        <v>1.4660000000000001E-3</v>
      </c>
      <c r="AI2434" s="145">
        <v>2.2633394235579201E-3</v>
      </c>
      <c r="AJ2434" s="145">
        <v>7.1724838833501603E-4</v>
      </c>
    </row>
    <row r="2435" spans="1:36" x14ac:dyDescent="0.2">
      <c r="A2435" s="8" t="s">
        <v>1224</v>
      </c>
      <c r="B2435" s="8">
        <v>1038</v>
      </c>
      <c r="C2435" s="8" t="s">
        <v>2330</v>
      </c>
      <c r="D2435" s="8" t="s">
        <v>2331</v>
      </c>
      <c r="E2435" s="4" t="s">
        <v>426</v>
      </c>
      <c r="F2435" s="8" t="s">
        <v>2335</v>
      </c>
      <c r="G2435" s="8" t="s">
        <v>2336</v>
      </c>
      <c r="H2435" s="8" t="s">
        <v>76</v>
      </c>
      <c r="I2435" s="8" t="s">
        <v>230</v>
      </c>
      <c r="J2435" s="8" t="s">
        <v>61</v>
      </c>
      <c r="K2435" s="8" t="s">
        <v>188</v>
      </c>
      <c r="L2435" s="8" t="s">
        <v>799</v>
      </c>
      <c r="M2435" s="8" t="s">
        <v>102</v>
      </c>
      <c r="N2435" s="8" t="s">
        <v>895</v>
      </c>
      <c r="O2435" s="8" t="s">
        <v>62</v>
      </c>
      <c r="P2435" s="8" t="s">
        <v>1438</v>
      </c>
      <c r="Q2435" s="8" t="s">
        <v>102</v>
      </c>
      <c r="R2435" s="8" t="s">
        <v>64</v>
      </c>
      <c r="S2435" s="8" t="s">
        <v>1214</v>
      </c>
      <c r="T2435" s="143">
        <v>6.17</v>
      </c>
      <c r="U2435" s="8" t="s">
        <v>2337</v>
      </c>
      <c r="V2435" s="147">
        <v>6.5360000000000001E-2</v>
      </c>
      <c r="W2435" s="145">
        <v>5.8610000000000002E-2</v>
      </c>
      <c r="X2435" s="146" t="s">
        <v>614</v>
      </c>
      <c r="Z2435" s="143">
        <v>916000</v>
      </c>
      <c r="AA2435" s="143">
        <v>3.681</v>
      </c>
      <c r="AB2435" s="143">
        <v>105.376</v>
      </c>
      <c r="AC2435" s="8"/>
      <c r="AD2435" s="143">
        <v>3591.63</v>
      </c>
      <c r="AE2435" s="8"/>
      <c r="AF2435" s="8"/>
      <c r="AG2435" s="8" t="s">
        <v>17</v>
      </c>
      <c r="AH2435" s="145">
        <v>1.4660000000000001E-3</v>
      </c>
      <c r="AI2435" s="145">
        <v>2.35915826022569E-3</v>
      </c>
      <c r="AJ2435" s="145">
        <v>7.4761321362669104E-4</v>
      </c>
    </row>
    <row r="2436" spans="1:36" x14ac:dyDescent="0.2">
      <c r="A2436" s="8" t="s">
        <v>1224</v>
      </c>
      <c r="B2436" s="8">
        <v>1038</v>
      </c>
      <c r="C2436" s="8" t="s">
        <v>2338</v>
      </c>
      <c r="D2436" s="8" t="s">
        <v>2339</v>
      </c>
      <c r="E2436" s="4" t="s">
        <v>426</v>
      </c>
      <c r="F2436" s="8" t="s">
        <v>2340</v>
      </c>
      <c r="G2436" s="8" t="s">
        <v>2341</v>
      </c>
      <c r="H2436" s="8" t="s">
        <v>76</v>
      </c>
      <c r="I2436" s="8" t="s">
        <v>230</v>
      </c>
      <c r="J2436" s="8" t="s">
        <v>61</v>
      </c>
      <c r="K2436" s="8" t="s">
        <v>314</v>
      </c>
      <c r="L2436" s="8" t="s">
        <v>799</v>
      </c>
      <c r="M2436" s="8" t="s">
        <v>102</v>
      </c>
      <c r="N2436" s="8" t="s">
        <v>202</v>
      </c>
      <c r="O2436" s="8" t="s">
        <v>62</v>
      </c>
      <c r="P2436" s="8" t="s">
        <v>1637</v>
      </c>
      <c r="Q2436" s="8" t="s">
        <v>84</v>
      </c>
      <c r="R2436" s="8" t="s">
        <v>57</v>
      </c>
      <c r="S2436" s="8" t="s">
        <v>1214</v>
      </c>
      <c r="T2436" s="143">
        <v>2.99</v>
      </c>
      <c r="U2436" s="8" t="s">
        <v>2342</v>
      </c>
      <c r="V2436" s="147">
        <v>4.3749999999999997E-2</v>
      </c>
      <c r="W2436" s="145">
        <v>5.0450000000000002E-2</v>
      </c>
      <c r="X2436" s="146" t="s">
        <v>614</v>
      </c>
      <c r="Z2436" s="143">
        <v>329000</v>
      </c>
      <c r="AA2436" s="143">
        <v>3.681</v>
      </c>
      <c r="AB2436" s="143">
        <v>98.393000000000001</v>
      </c>
      <c r="AC2436" s="8"/>
      <c r="AD2436" s="143">
        <v>1201.595</v>
      </c>
      <c r="AE2436" s="8"/>
      <c r="AF2436" s="8"/>
      <c r="AG2436" s="8" t="s">
        <v>17</v>
      </c>
      <c r="AH2436" s="145">
        <v>8.2200000000000003E-4</v>
      </c>
      <c r="AI2436" s="145">
        <v>7.89266564840941E-4</v>
      </c>
      <c r="AJ2436" s="145">
        <v>2.5011722312024402E-4</v>
      </c>
    </row>
    <row r="2437" spans="1:36" x14ac:dyDescent="0.2">
      <c r="A2437" s="8" t="s">
        <v>1224</v>
      </c>
      <c r="B2437" s="8">
        <v>1038</v>
      </c>
      <c r="C2437" s="8" t="s">
        <v>2343</v>
      </c>
      <c r="D2437" s="8" t="s">
        <v>2344</v>
      </c>
      <c r="E2437" s="4" t="s">
        <v>426</v>
      </c>
      <c r="F2437" s="8" t="s">
        <v>2345</v>
      </c>
      <c r="G2437" s="8" t="s">
        <v>2346</v>
      </c>
      <c r="H2437" s="8" t="s">
        <v>76</v>
      </c>
      <c r="I2437" s="8" t="s">
        <v>230</v>
      </c>
      <c r="J2437" s="8" t="s">
        <v>61</v>
      </c>
      <c r="K2437" s="8" t="s">
        <v>158</v>
      </c>
      <c r="L2437" s="8" t="s">
        <v>799</v>
      </c>
      <c r="M2437" s="8" t="s">
        <v>102</v>
      </c>
      <c r="N2437" s="8" t="s">
        <v>1134</v>
      </c>
      <c r="O2437" s="8" t="s">
        <v>62</v>
      </c>
      <c r="P2437" s="8" t="s">
        <v>2347</v>
      </c>
      <c r="Q2437" s="8" t="s">
        <v>84</v>
      </c>
      <c r="R2437" s="8" t="s">
        <v>57</v>
      </c>
      <c r="S2437" s="8" t="s">
        <v>1216</v>
      </c>
      <c r="T2437" s="143">
        <v>3.61</v>
      </c>
      <c r="U2437" s="8" t="s">
        <v>2348</v>
      </c>
      <c r="V2437" s="147">
        <v>1.6250000000000001E-2</v>
      </c>
      <c r="W2437" s="145">
        <v>5.7919999999999999E-2</v>
      </c>
      <c r="X2437" s="146" t="s">
        <v>614</v>
      </c>
      <c r="Z2437" s="143">
        <v>923000</v>
      </c>
      <c r="AA2437" s="143">
        <v>3.9790000000000001</v>
      </c>
      <c r="AB2437" s="143">
        <v>85.683999999999997</v>
      </c>
      <c r="AC2437" s="8"/>
      <c r="AD2437" s="143">
        <v>3150.0219999999999</v>
      </c>
      <c r="AE2437" s="8"/>
      <c r="AF2437" s="8"/>
      <c r="AG2437" s="8" t="s">
        <v>17</v>
      </c>
      <c r="AH2437" s="145">
        <v>2.637E-3</v>
      </c>
      <c r="AI2437" s="145">
        <v>2.0690886214283599E-3</v>
      </c>
      <c r="AJ2437" s="145">
        <v>6.5569064171069696E-4</v>
      </c>
    </row>
    <row r="2438" spans="1:36" x14ac:dyDescent="0.2">
      <c r="A2438" s="8" t="s">
        <v>1224</v>
      </c>
      <c r="B2438" s="8">
        <v>1038</v>
      </c>
      <c r="C2438" s="8" t="s">
        <v>2349</v>
      </c>
      <c r="D2438" s="8" t="s">
        <v>2350</v>
      </c>
      <c r="E2438" s="4" t="s">
        <v>426</v>
      </c>
      <c r="F2438" s="8" t="s">
        <v>2351</v>
      </c>
      <c r="G2438" s="8" t="s">
        <v>2352</v>
      </c>
      <c r="H2438" s="8" t="s">
        <v>76</v>
      </c>
      <c r="I2438" s="8" t="s">
        <v>230</v>
      </c>
      <c r="J2438" s="8" t="s">
        <v>61</v>
      </c>
      <c r="K2438" s="8" t="s">
        <v>314</v>
      </c>
      <c r="L2438" s="8" t="s">
        <v>799</v>
      </c>
      <c r="M2438" s="8" t="s">
        <v>102</v>
      </c>
      <c r="N2438" s="8" t="s">
        <v>881</v>
      </c>
      <c r="O2438" s="8" t="s">
        <v>62</v>
      </c>
      <c r="P2438" s="8" t="s">
        <v>2291</v>
      </c>
      <c r="Q2438" s="8" t="s">
        <v>84</v>
      </c>
      <c r="R2438" s="8" t="s">
        <v>57</v>
      </c>
      <c r="S2438" s="8" t="s">
        <v>1214</v>
      </c>
      <c r="T2438" s="143">
        <v>4.05</v>
      </c>
      <c r="U2438" s="8" t="s">
        <v>2353</v>
      </c>
      <c r="V2438" s="147">
        <v>5.9310000000000002E-2</v>
      </c>
      <c r="W2438" s="145">
        <v>5.4429999999999999E-2</v>
      </c>
      <c r="X2438" s="146" t="s">
        <v>614</v>
      </c>
      <c r="Z2438" s="143">
        <v>71000</v>
      </c>
      <c r="AA2438" s="143">
        <v>3.681</v>
      </c>
      <c r="AB2438" s="143">
        <v>102.761</v>
      </c>
      <c r="AC2438" s="8"/>
      <c r="AD2438" s="143">
        <v>271.06400000000002</v>
      </c>
      <c r="AE2438" s="8"/>
      <c r="AF2438" s="8"/>
      <c r="AG2438" s="8" t="s">
        <v>17</v>
      </c>
      <c r="AH2438" s="145">
        <v>7.1000000000000005E-5</v>
      </c>
      <c r="AI2438" s="145">
        <v>1.7804823406795999E-4</v>
      </c>
      <c r="AJ2438" s="145">
        <v>5.6423180545492698E-5</v>
      </c>
    </row>
    <row r="2439" spans="1:36" x14ac:dyDescent="0.2">
      <c r="A2439" s="8" t="s">
        <v>1224</v>
      </c>
      <c r="B2439" s="8">
        <v>1038</v>
      </c>
      <c r="C2439" s="8" t="s">
        <v>2338</v>
      </c>
      <c r="D2439" s="8" t="s">
        <v>2339</v>
      </c>
      <c r="E2439" s="4" t="s">
        <v>426</v>
      </c>
      <c r="F2439" s="8" t="s">
        <v>2354</v>
      </c>
      <c r="G2439" s="8" t="s">
        <v>2355</v>
      </c>
      <c r="H2439" s="8" t="s">
        <v>76</v>
      </c>
      <c r="I2439" s="8" t="s">
        <v>230</v>
      </c>
      <c r="J2439" s="8" t="s">
        <v>61</v>
      </c>
      <c r="K2439" s="8" t="s">
        <v>314</v>
      </c>
      <c r="L2439" s="8" t="s">
        <v>799</v>
      </c>
      <c r="M2439" s="8" t="s">
        <v>102</v>
      </c>
      <c r="N2439" s="8" t="s">
        <v>202</v>
      </c>
      <c r="O2439" s="8" t="s">
        <v>62</v>
      </c>
      <c r="P2439" s="8" t="s">
        <v>1637</v>
      </c>
      <c r="Q2439" s="8" t="s">
        <v>84</v>
      </c>
      <c r="R2439" s="8" t="s">
        <v>57</v>
      </c>
      <c r="S2439" s="8" t="s">
        <v>1214</v>
      </c>
      <c r="T2439" s="143">
        <v>6.73</v>
      </c>
      <c r="U2439" s="8" t="s">
        <v>2356</v>
      </c>
      <c r="V2439" s="147">
        <v>4.6249999999999999E-2</v>
      </c>
      <c r="W2439" s="145">
        <v>4.8439999999999997E-2</v>
      </c>
      <c r="X2439" s="146" t="s">
        <v>614</v>
      </c>
      <c r="Z2439" s="143">
        <v>162000</v>
      </c>
      <c r="AA2439" s="143">
        <v>3.681</v>
      </c>
      <c r="AB2439" s="143">
        <v>99.784999999999997</v>
      </c>
      <c r="AC2439" s="8"/>
      <c r="AD2439" s="143">
        <v>600.24900000000002</v>
      </c>
      <c r="AE2439" s="8"/>
      <c r="AF2439" s="8"/>
      <c r="AG2439" s="8" t="s">
        <v>17</v>
      </c>
      <c r="AH2439" s="145">
        <v>2.7E-4</v>
      </c>
      <c r="AI2439" s="145">
        <v>3.9427315489754601E-4</v>
      </c>
      <c r="AJ2439" s="145">
        <v>1.2494448776467001E-4</v>
      </c>
    </row>
    <row r="2440" spans="1:36" x14ac:dyDescent="0.2">
      <c r="A2440" s="8" t="s">
        <v>1224</v>
      </c>
      <c r="B2440" s="8">
        <v>1038</v>
      </c>
      <c r="C2440" s="8" t="s">
        <v>2357</v>
      </c>
      <c r="D2440" s="8" t="s">
        <v>2358</v>
      </c>
      <c r="E2440" s="4" t="s">
        <v>426</v>
      </c>
      <c r="F2440" s="8" t="s">
        <v>2359</v>
      </c>
      <c r="G2440" s="8" t="s">
        <v>2360</v>
      </c>
      <c r="H2440" s="8" t="s">
        <v>76</v>
      </c>
      <c r="I2440" s="8" t="s">
        <v>230</v>
      </c>
      <c r="J2440" s="8" t="s">
        <v>61</v>
      </c>
      <c r="K2440" s="8" t="s">
        <v>314</v>
      </c>
      <c r="L2440" s="8" t="s">
        <v>799</v>
      </c>
      <c r="M2440" s="8" t="s">
        <v>102</v>
      </c>
      <c r="N2440" s="8" t="s">
        <v>888</v>
      </c>
      <c r="O2440" s="8" t="s">
        <v>62</v>
      </c>
      <c r="P2440" s="8" t="s">
        <v>1444</v>
      </c>
      <c r="Q2440" s="8" t="s">
        <v>102</v>
      </c>
      <c r="R2440" s="8" t="s">
        <v>64</v>
      </c>
      <c r="S2440" s="8" t="s">
        <v>1214</v>
      </c>
      <c r="T2440" s="143">
        <v>4.05</v>
      </c>
      <c r="U2440" s="8" t="s">
        <v>2361</v>
      </c>
      <c r="V2440" s="147">
        <v>4.2500000000000003E-2</v>
      </c>
      <c r="W2440" s="145">
        <v>4.8210000000000003E-2</v>
      </c>
      <c r="X2440" s="146" t="s">
        <v>614</v>
      </c>
      <c r="Z2440" s="143">
        <v>325000</v>
      </c>
      <c r="AA2440" s="143">
        <v>3.681</v>
      </c>
      <c r="AB2440" s="143">
        <v>98.302999999999997</v>
      </c>
      <c r="AC2440" s="8"/>
      <c r="AD2440" s="143">
        <v>1195.231</v>
      </c>
      <c r="AE2440" s="8"/>
      <c r="AF2440" s="8"/>
      <c r="AG2440" s="8" t="s">
        <v>17</v>
      </c>
      <c r="AH2440" s="145">
        <v>1.8599999999999999E-4</v>
      </c>
      <c r="AI2440" s="145">
        <v>7.8508612301877599E-4</v>
      </c>
      <c r="AJ2440" s="145">
        <v>2.4879244826399901E-4</v>
      </c>
    </row>
    <row r="2441" spans="1:36" x14ac:dyDescent="0.2">
      <c r="A2441" s="8" t="s">
        <v>1224</v>
      </c>
      <c r="B2441" s="8">
        <v>1038</v>
      </c>
      <c r="C2441" s="8" t="s">
        <v>2362</v>
      </c>
      <c r="D2441" s="8" t="s">
        <v>2363</v>
      </c>
      <c r="E2441" s="4" t="s">
        <v>426</v>
      </c>
      <c r="F2441" s="8" t="s">
        <v>2364</v>
      </c>
      <c r="G2441" s="8" t="s">
        <v>2365</v>
      </c>
      <c r="H2441" s="8" t="s">
        <v>76</v>
      </c>
      <c r="I2441" s="8" t="s">
        <v>230</v>
      </c>
      <c r="J2441" s="8" t="s">
        <v>61</v>
      </c>
      <c r="K2441" s="8" t="s">
        <v>173</v>
      </c>
      <c r="L2441" s="8" t="s">
        <v>799</v>
      </c>
      <c r="M2441" s="8" t="s">
        <v>102</v>
      </c>
      <c r="N2441" s="8" t="s">
        <v>909</v>
      </c>
      <c r="O2441" s="8" t="s">
        <v>62</v>
      </c>
      <c r="P2441" s="8" t="s">
        <v>2366</v>
      </c>
      <c r="Q2441" s="8" t="s">
        <v>96</v>
      </c>
      <c r="R2441" s="8" t="s">
        <v>57</v>
      </c>
      <c r="S2441" s="8" t="s">
        <v>1216</v>
      </c>
      <c r="T2441" s="143">
        <v>1.03</v>
      </c>
      <c r="U2441" s="8" t="s">
        <v>2367</v>
      </c>
      <c r="V2441" s="147">
        <v>1.8749999999999999E-2</v>
      </c>
      <c r="W2441" s="145">
        <v>1E-4</v>
      </c>
      <c r="X2441" s="146" t="s">
        <v>614</v>
      </c>
      <c r="Z2441" s="143">
        <v>325000</v>
      </c>
      <c r="AA2441" s="143">
        <v>3.9790000000000001</v>
      </c>
      <c r="AB2441" s="143">
        <v>39.064</v>
      </c>
      <c r="AC2441" s="8"/>
      <c r="AD2441" s="143">
        <v>575.24300000000005</v>
      </c>
      <c r="AE2441" s="8"/>
      <c r="AF2441" s="8"/>
      <c r="AG2441" s="8" t="s">
        <v>17</v>
      </c>
      <c r="AH2441" s="145">
        <v>4.64E-4</v>
      </c>
      <c r="AI2441" s="145">
        <v>3.7784746430510798E-4</v>
      </c>
      <c r="AJ2441" s="145">
        <v>1.19739214537822E-4</v>
      </c>
    </row>
    <row r="2442" spans="1:36" x14ac:dyDescent="0.2">
      <c r="A2442" s="8" t="s">
        <v>1224</v>
      </c>
      <c r="B2442" s="8">
        <v>1038</v>
      </c>
      <c r="C2442" s="8" t="s">
        <v>2362</v>
      </c>
      <c r="D2442" s="8" t="s">
        <v>2363</v>
      </c>
      <c r="E2442" s="4" t="s">
        <v>426</v>
      </c>
      <c r="F2442" s="8" t="s">
        <v>2368</v>
      </c>
      <c r="G2442" s="8" t="s">
        <v>2369</v>
      </c>
      <c r="H2442" s="8" t="s">
        <v>76</v>
      </c>
      <c r="I2442" s="8" t="s">
        <v>230</v>
      </c>
      <c r="J2442" s="8" t="s">
        <v>61</v>
      </c>
      <c r="K2442" s="8" t="s">
        <v>313</v>
      </c>
      <c r="L2442" s="8" t="s">
        <v>799</v>
      </c>
      <c r="M2442" s="8" t="s">
        <v>102</v>
      </c>
      <c r="N2442" s="8" t="s">
        <v>909</v>
      </c>
      <c r="O2442" s="8" t="s">
        <v>62</v>
      </c>
      <c r="P2442" s="8" t="s">
        <v>2366</v>
      </c>
      <c r="Q2442" s="8" t="s">
        <v>96</v>
      </c>
      <c r="R2442" s="8" t="s">
        <v>57</v>
      </c>
      <c r="S2442" s="8" t="s">
        <v>1216</v>
      </c>
      <c r="T2442" s="143">
        <v>2.1800000000000002</v>
      </c>
      <c r="U2442" s="8" t="s">
        <v>2370</v>
      </c>
      <c r="V2442" s="147">
        <v>2.2499999999999999E-2</v>
      </c>
      <c r="W2442" s="145">
        <v>0.39161000000000001</v>
      </c>
      <c r="X2442" s="146" t="s">
        <v>614</v>
      </c>
      <c r="Z2442" s="143">
        <v>325000</v>
      </c>
      <c r="AA2442" s="143">
        <v>3.9790000000000001</v>
      </c>
      <c r="AB2442" s="143">
        <v>38.792000000000002</v>
      </c>
      <c r="AC2442" s="8"/>
      <c r="AD2442" s="143">
        <v>629.33199999999999</v>
      </c>
      <c r="AE2442" s="8"/>
      <c r="AF2442" s="8"/>
      <c r="AG2442" s="8" t="s">
        <v>17</v>
      </c>
      <c r="AH2442" s="145">
        <v>3.2499999999999999E-3</v>
      </c>
      <c r="AI2442" s="145">
        <v>4.1337615639034102E-4</v>
      </c>
      <c r="AJ2442" s="145">
        <v>1.30998196232103E-4</v>
      </c>
    </row>
    <row r="2443" spans="1:36" x14ac:dyDescent="0.2">
      <c r="A2443" s="8" t="s">
        <v>1224</v>
      </c>
      <c r="B2443" s="8">
        <v>1038</v>
      </c>
      <c r="C2443" s="8" t="s">
        <v>2362</v>
      </c>
      <c r="D2443" s="8" t="s">
        <v>2363</v>
      </c>
      <c r="E2443" s="4" t="s">
        <v>426</v>
      </c>
      <c r="F2443" s="8" t="s">
        <v>2371</v>
      </c>
      <c r="G2443" s="8" t="s">
        <v>2372</v>
      </c>
      <c r="H2443" s="8" t="s">
        <v>76</v>
      </c>
      <c r="I2443" s="8" t="s">
        <v>230</v>
      </c>
      <c r="J2443" s="8" t="s">
        <v>61</v>
      </c>
      <c r="K2443" s="8" t="s">
        <v>313</v>
      </c>
      <c r="L2443" s="8" t="s">
        <v>799</v>
      </c>
      <c r="M2443" s="8" t="s">
        <v>102</v>
      </c>
      <c r="N2443" s="8" t="s">
        <v>909</v>
      </c>
      <c r="O2443" s="8" t="s">
        <v>62</v>
      </c>
      <c r="P2443" s="8" t="s">
        <v>2366</v>
      </c>
      <c r="Q2443" s="8" t="s">
        <v>96</v>
      </c>
      <c r="R2443" s="8" t="s">
        <v>57</v>
      </c>
      <c r="S2443" s="8" t="s">
        <v>1216</v>
      </c>
      <c r="T2443" s="143">
        <v>3.69</v>
      </c>
      <c r="U2443" s="8" t="s">
        <v>2373</v>
      </c>
      <c r="V2443" s="147">
        <v>2.2499999999999999E-2</v>
      </c>
      <c r="W2443" s="145">
        <v>0.25284000000000001</v>
      </c>
      <c r="X2443" s="146" t="s">
        <v>614</v>
      </c>
      <c r="Z2443" s="143">
        <v>325000</v>
      </c>
      <c r="AA2443" s="143">
        <v>3.9790000000000001</v>
      </c>
      <c r="AB2443" s="143">
        <v>38.241999999999997</v>
      </c>
      <c r="AC2443" s="8"/>
      <c r="AD2443" s="143">
        <v>564.34500000000003</v>
      </c>
      <c r="AE2443" s="8"/>
      <c r="AF2443" s="8"/>
      <c r="AG2443" s="8" t="s">
        <v>17</v>
      </c>
      <c r="AH2443" s="145">
        <v>4.06E-4</v>
      </c>
      <c r="AI2443" s="145">
        <v>3.7068916158963002E-4</v>
      </c>
      <c r="AJ2443" s="145">
        <v>1.17470760662786E-4</v>
      </c>
    </row>
    <row r="2444" spans="1:36" x14ac:dyDescent="0.2">
      <c r="A2444" s="8" t="s">
        <v>1224</v>
      </c>
      <c r="B2444" s="8">
        <v>1038</v>
      </c>
      <c r="C2444" s="8" t="s">
        <v>2374</v>
      </c>
      <c r="D2444" s="8" t="s">
        <v>2375</v>
      </c>
      <c r="E2444" s="4" t="s">
        <v>426</v>
      </c>
      <c r="F2444" s="8" t="s">
        <v>2376</v>
      </c>
      <c r="G2444" s="8" t="s">
        <v>2377</v>
      </c>
      <c r="H2444" s="8" t="s">
        <v>76</v>
      </c>
      <c r="I2444" s="8" t="s">
        <v>230</v>
      </c>
      <c r="J2444" s="8" t="s">
        <v>61</v>
      </c>
      <c r="K2444" s="8" t="s">
        <v>314</v>
      </c>
      <c r="L2444" s="8" t="s">
        <v>799</v>
      </c>
      <c r="M2444" s="8" t="s">
        <v>102</v>
      </c>
      <c r="N2444" s="8" t="s">
        <v>1134</v>
      </c>
      <c r="O2444" s="8" t="s">
        <v>62</v>
      </c>
      <c r="P2444" s="8" t="s">
        <v>2328</v>
      </c>
      <c r="Q2444" s="8" t="s">
        <v>84</v>
      </c>
      <c r="R2444" s="8" t="s">
        <v>57</v>
      </c>
      <c r="S2444" s="8" t="s">
        <v>1214</v>
      </c>
      <c r="T2444" s="143">
        <v>4.75</v>
      </c>
      <c r="U2444" s="8" t="s">
        <v>2378</v>
      </c>
      <c r="V2444" s="147">
        <v>4.2500000000000003E-2</v>
      </c>
      <c r="W2444" s="145">
        <v>5.8319999999999997E-2</v>
      </c>
      <c r="X2444" s="146" t="s">
        <v>614</v>
      </c>
      <c r="Z2444" s="143">
        <v>158000</v>
      </c>
      <c r="AA2444" s="143">
        <v>3.681</v>
      </c>
      <c r="AB2444" s="143">
        <v>93.41</v>
      </c>
      <c r="AC2444" s="8"/>
      <c r="AD2444" s="143">
        <v>553.50099999999998</v>
      </c>
      <c r="AE2444" s="8"/>
      <c r="AF2444" s="8"/>
      <c r="AG2444" s="8" t="s">
        <v>17</v>
      </c>
      <c r="AH2444" s="145">
        <v>2.63E-4</v>
      </c>
      <c r="AI2444" s="145">
        <v>3.6356660056825703E-4</v>
      </c>
      <c r="AJ2444" s="145">
        <v>1.1521363326942E-4</v>
      </c>
    </row>
    <row r="2445" spans="1:36" x14ac:dyDescent="0.2">
      <c r="A2445" s="8" t="s">
        <v>1224</v>
      </c>
      <c r="B2445" s="8">
        <v>1038</v>
      </c>
      <c r="C2445" s="8" t="s">
        <v>2379</v>
      </c>
      <c r="D2445" s="8" t="s">
        <v>2380</v>
      </c>
      <c r="E2445" s="4" t="s">
        <v>426</v>
      </c>
      <c r="F2445" s="8" t="s">
        <v>2381</v>
      </c>
      <c r="G2445" s="8" t="s">
        <v>2382</v>
      </c>
      <c r="H2445" s="8" t="s">
        <v>76</v>
      </c>
      <c r="I2445" s="8" t="s">
        <v>230</v>
      </c>
      <c r="J2445" s="8" t="s">
        <v>61</v>
      </c>
      <c r="K2445" s="8" t="s">
        <v>317</v>
      </c>
      <c r="L2445" s="8" t="s">
        <v>799</v>
      </c>
      <c r="M2445" s="8" t="s">
        <v>102</v>
      </c>
      <c r="N2445" s="8" t="s">
        <v>888</v>
      </c>
      <c r="O2445" s="8" t="s">
        <v>62</v>
      </c>
      <c r="P2445" s="8" t="s">
        <v>1432</v>
      </c>
      <c r="Q2445" s="8" t="s">
        <v>84</v>
      </c>
      <c r="R2445" s="8" t="s">
        <v>57</v>
      </c>
      <c r="S2445" s="8" t="s">
        <v>1214</v>
      </c>
      <c r="T2445" s="143">
        <v>4.87</v>
      </c>
      <c r="U2445" s="8" t="s">
        <v>2383</v>
      </c>
      <c r="V2445" s="147">
        <v>5.2499999999999998E-2</v>
      </c>
      <c r="W2445" s="145">
        <v>5.1229999999999998E-2</v>
      </c>
      <c r="X2445" s="146" t="s">
        <v>614</v>
      </c>
      <c r="Z2445" s="143">
        <v>153000</v>
      </c>
      <c r="AA2445" s="143">
        <v>3.681</v>
      </c>
      <c r="AB2445" s="143">
        <v>101.575</v>
      </c>
      <c r="AC2445" s="8"/>
      <c r="AD2445" s="143">
        <v>574.36300000000006</v>
      </c>
      <c r="AE2445" s="8"/>
      <c r="AF2445" s="8"/>
      <c r="AG2445" s="8" t="s">
        <v>17</v>
      </c>
      <c r="AH2445" s="145">
        <v>5.5999999999999999E-5</v>
      </c>
      <c r="AI2445" s="145">
        <v>3.7726967106370201E-4</v>
      </c>
      <c r="AJ2445" s="145">
        <v>1.1955611284884099E-4</v>
      </c>
    </row>
    <row r="2446" spans="1:36" x14ac:dyDescent="0.2">
      <c r="A2446" s="8" t="s">
        <v>1224</v>
      </c>
      <c r="B2446" s="8">
        <v>1038</v>
      </c>
      <c r="C2446" s="8" t="s">
        <v>2379</v>
      </c>
      <c r="D2446" s="8" t="s">
        <v>2380</v>
      </c>
      <c r="E2446" s="4" t="s">
        <v>426</v>
      </c>
      <c r="F2446" s="8" t="s">
        <v>2384</v>
      </c>
      <c r="G2446" s="8" t="s">
        <v>2385</v>
      </c>
      <c r="H2446" s="8" t="s">
        <v>76</v>
      </c>
      <c r="I2446" s="8" t="s">
        <v>230</v>
      </c>
      <c r="J2446" s="8" t="s">
        <v>61</v>
      </c>
      <c r="K2446" s="8" t="s">
        <v>317</v>
      </c>
      <c r="L2446" s="8" t="s">
        <v>799</v>
      </c>
      <c r="M2446" s="8" t="s">
        <v>102</v>
      </c>
      <c r="N2446" s="8" t="s">
        <v>888</v>
      </c>
      <c r="O2446" s="8" t="s">
        <v>62</v>
      </c>
      <c r="P2446" s="8" t="s">
        <v>1432</v>
      </c>
      <c r="Q2446" s="8" t="s">
        <v>84</v>
      </c>
      <c r="R2446" s="8" t="s">
        <v>57</v>
      </c>
      <c r="S2446" s="8" t="s">
        <v>1214</v>
      </c>
      <c r="T2446" s="143">
        <v>0.16</v>
      </c>
      <c r="U2446" s="8" t="s">
        <v>2386</v>
      </c>
      <c r="V2446" s="147">
        <v>5.5070000000000001E-2</v>
      </c>
      <c r="W2446" s="145">
        <v>5.5640000000000002E-2</v>
      </c>
      <c r="X2446" s="146" t="s">
        <v>614</v>
      </c>
      <c r="Z2446" s="143">
        <v>717000</v>
      </c>
      <c r="AA2446" s="143">
        <v>3.681</v>
      </c>
      <c r="AB2446" s="143">
        <v>99.91</v>
      </c>
      <c r="AC2446" s="8"/>
      <c r="AD2446" s="143">
        <v>2648.2060000000001</v>
      </c>
      <c r="AE2446" s="8"/>
      <c r="AF2446" s="8"/>
      <c r="AG2446" s="8" t="s">
        <v>17</v>
      </c>
      <c r="AH2446" s="145">
        <v>4.7800000000000002E-4</v>
      </c>
      <c r="AI2446" s="145">
        <v>1.7394712305024301E-3</v>
      </c>
      <c r="AJ2446" s="145">
        <v>5.5123545485358401E-4</v>
      </c>
    </row>
    <row r="2447" spans="1:36" x14ac:dyDescent="0.2">
      <c r="A2447" s="8" t="s">
        <v>1224</v>
      </c>
      <c r="B2447" s="8">
        <v>1038</v>
      </c>
      <c r="C2447" s="8" t="s">
        <v>2387</v>
      </c>
      <c r="D2447" s="8" t="s">
        <v>2388</v>
      </c>
      <c r="E2447" s="4" t="s">
        <v>426</v>
      </c>
      <c r="F2447" s="8" t="s">
        <v>2389</v>
      </c>
      <c r="G2447" s="8" t="s">
        <v>2390</v>
      </c>
      <c r="H2447" s="8" t="s">
        <v>76</v>
      </c>
      <c r="I2447" s="8" t="s">
        <v>230</v>
      </c>
      <c r="J2447" s="8" t="s">
        <v>61</v>
      </c>
      <c r="K2447" s="8" t="s">
        <v>314</v>
      </c>
      <c r="L2447" s="8" t="s">
        <v>799</v>
      </c>
      <c r="M2447" s="8" t="s">
        <v>102</v>
      </c>
      <c r="N2447" s="8" t="s">
        <v>876</v>
      </c>
      <c r="O2447" s="8" t="s">
        <v>62</v>
      </c>
      <c r="P2447" s="8" t="s">
        <v>1450</v>
      </c>
      <c r="Q2447" s="8" t="s">
        <v>84</v>
      </c>
      <c r="R2447" s="8" t="s">
        <v>57</v>
      </c>
      <c r="S2447" s="8" t="s">
        <v>1214</v>
      </c>
      <c r="T2447" s="143">
        <v>3.27</v>
      </c>
      <c r="U2447" s="8" t="s">
        <v>2391</v>
      </c>
      <c r="V2447" s="147">
        <v>4.5499999999999999E-2</v>
      </c>
      <c r="W2447" s="145">
        <v>4.709E-2</v>
      </c>
      <c r="X2447" s="146" t="s">
        <v>614</v>
      </c>
      <c r="Z2447" s="143">
        <v>1089000</v>
      </c>
      <c r="AA2447" s="143">
        <v>3.681</v>
      </c>
      <c r="AB2447" s="143">
        <v>100.03400000000001</v>
      </c>
      <c r="AC2447" s="8"/>
      <c r="AD2447" s="143">
        <v>4070.2629999999999</v>
      </c>
      <c r="AE2447" s="8"/>
      <c r="AF2447" s="8"/>
      <c r="AG2447" s="8" t="s">
        <v>17</v>
      </c>
      <c r="AH2447" s="145">
        <v>5.44E-4</v>
      </c>
      <c r="AI2447" s="145">
        <v>2.67354724579854E-3</v>
      </c>
      <c r="AJ2447" s="145">
        <v>8.47242544899477E-4</v>
      </c>
    </row>
    <row r="2448" spans="1:36" x14ac:dyDescent="0.2">
      <c r="A2448" s="8" t="s">
        <v>1224</v>
      </c>
      <c r="B2448" s="8">
        <v>1038</v>
      </c>
      <c r="C2448" s="8" t="s">
        <v>2387</v>
      </c>
      <c r="D2448" s="8" t="s">
        <v>2388</v>
      </c>
      <c r="E2448" s="4" t="s">
        <v>426</v>
      </c>
      <c r="F2448" s="8" t="s">
        <v>2392</v>
      </c>
      <c r="G2448" s="8" t="s">
        <v>2393</v>
      </c>
      <c r="H2448" s="8" t="s">
        <v>76</v>
      </c>
      <c r="I2448" s="8" t="s">
        <v>230</v>
      </c>
      <c r="J2448" s="8" t="s">
        <v>61</v>
      </c>
      <c r="K2448" s="8" t="s">
        <v>314</v>
      </c>
      <c r="L2448" s="8" t="s">
        <v>799</v>
      </c>
      <c r="M2448" s="8" t="s">
        <v>102</v>
      </c>
      <c r="N2448" s="8" t="s">
        <v>876</v>
      </c>
      <c r="O2448" s="8" t="s">
        <v>62</v>
      </c>
      <c r="P2448" s="8" t="s">
        <v>1450</v>
      </c>
      <c r="Q2448" s="8" t="s">
        <v>84</v>
      </c>
      <c r="R2448" s="8" t="s">
        <v>57</v>
      </c>
      <c r="S2448" s="8" t="s">
        <v>1214</v>
      </c>
      <c r="T2448" s="143">
        <v>1.54</v>
      </c>
      <c r="U2448" s="8" t="s">
        <v>1893</v>
      </c>
      <c r="V2448" s="147">
        <v>4.5999999999999999E-2</v>
      </c>
      <c r="W2448" s="145">
        <v>4.956E-2</v>
      </c>
      <c r="X2448" s="146" t="s">
        <v>614</v>
      </c>
      <c r="Z2448" s="143">
        <v>641000</v>
      </c>
      <c r="AA2448" s="143">
        <v>3.681</v>
      </c>
      <c r="AB2448" s="143">
        <v>99.626000000000005</v>
      </c>
      <c r="AC2448" s="8"/>
      <c r="AD2448" s="143">
        <v>2386.5740000000001</v>
      </c>
      <c r="AE2448" s="8"/>
      <c r="AF2448" s="8"/>
      <c r="AG2448" s="8" t="s">
        <v>17</v>
      </c>
      <c r="AH2448" s="145">
        <v>5.13E-4</v>
      </c>
      <c r="AI2448" s="145">
        <v>1.5676185256000401E-3</v>
      </c>
      <c r="AJ2448" s="145">
        <v>4.9677562689349195E-4</v>
      </c>
    </row>
    <row r="2449" spans="1:36" x14ac:dyDescent="0.2">
      <c r="A2449" s="8" t="s">
        <v>1224</v>
      </c>
      <c r="B2449" s="8">
        <v>1038</v>
      </c>
      <c r="C2449" s="8" t="s">
        <v>2394</v>
      </c>
      <c r="D2449" s="8" t="s">
        <v>2395</v>
      </c>
      <c r="E2449" s="4" t="s">
        <v>426</v>
      </c>
      <c r="F2449" s="8" t="s">
        <v>2396</v>
      </c>
      <c r="G2449" s="8" t="s">
        <v>2397</v>
      </c>
      <c r="H2449" s="8" t="s">
        <v>76</v>
      </c>
      <c r="I2449" s="8" t="s">
        <v>230</v>
      </c>
      <c r="J2449" s="8" t="s">
        <v>61</v>
      </c>
      <c r="K2449" s="8" t="s">
        <v>153</v>
      </c>
      <c r="L2449" s="8" t="s">
        <v>799</v>
      </c>
      <c r="M2449" s="8" t="s">
        <v>102</v>
      </c>
      <c r="N2449" s="8" t="s">
        <v>909</v>
      </c>
      <c r="O2449" s="8" t="s">
        <v>62</v>
      </c>
      <c r="P2449" s="8" t="s">
        <v>1571</v>
      </c>
      <c r="Q2449" s="8" t="s">
        <v>96</v>
      </c>
      <c r="R2449" s="8" t="s">
        <v>57</v>
      </c>
      <c r="S2449" s="8" t="s">
        <v>1216</v>
      </c>
      <c r="T2449" s="143">
        <v>1.18</v>
      </c>
      <c r="U2449" s="8" t="s">
        <v>2398</v>
      </c>
      <c r="V2449" s="147">
        <v>6.2500000000000003E-3</v>
      </c>
      <c r="W2449" s="145">
        <v>4.895E-2</v>
      </c>
      <c r="X2449" s="146" t="s">
        <v>614</v>
      </c>
      <c r="Z2449" s="143">
        <v>300000</v>
      </c>
      <c r="AA2449" s="143">
        <v>3.9790000000000001</v>
      </c>
      <c r="AB2449" s="143">
        <v>94.805999999999997</v>
      </c>
      <c r="AC2449" s="8"/>
      <c r="AD2449" s="143">
        <v>1137.1600000000001</v>
      </c>
      <c r="AE2449" s="8"/>
      <c r="AF2449" s="8"/>
      <c r="AG2449" s="8" t="s">
        <v>17</v>
      </c>
      <c r="AH2449" s="145">
        <v>4.6999999999999999E-4</v>
      </c>
      <c r="AI2449" s="145">
        <v>7.4694208265411197E-4</v>
      </c>
      <c r="AJ2449" s="145">
        <v>2.3670466717762E-4</v>
      </c>
    </row>
    <row r="2450" spans="1:36" x14ac:dyDescent="0.2">
      <c r="A2450" s="8" t="s">
        <v>1224</v>
      </c>
      <c r="B2450" s="8">
        <v>1038</v>
      </c>
      <c r="C2450" s="8" t="s">
        <v>2394</v>
      </c>
      <c r="D2450" s="8" t="s">
        <v>2395</v>
      </c>
      <c r="E2450" s="4" t="s">
        <v>426</v>
      </c>
      <c r="F2450" s="8" t="s">
        <v>2399</v>
      </c>
      <c r="G2450" s="8" t="s">
        <v>2400</v>
      </c>
      <c r="H2450" s="8" t="s">
        <v>76</v>
      </c>
      <c r="I2450" s="8" t="s">
        <v>230</v>
      </c>
      <c r="J2450" s="8" t="s">
        <v>61</v>
      </c>
      <c r="K2450" s="8" t="s">
        <v>153</v>
      </c>
      <c r="L2450" s="8" t="s">
        <v>799</v>
      </c>
      <c r="M2450" s="8" t="s">
        <v>102</v>
      </c>
      <c r="N2450" s="8" t="s">
        <v>909</v>
      </c>
      <c r="O2450" s="8" t="s">
        <v>62</v>
      </c>
      <c r="P2450" s="8" t="s">
        <v>1571</v>
      </c>
      <c r="Q2450" s="8" t="s">
        <v>96</v>
      </c>
      <c r="R2450" s="8" t="s">
        <v>57</v>
      </c>
      <c r="S2450" s="8" t="s">
        <v>1216</v>
      </c>
      <c r="T2450" s="143">
        <v>3.49</v>
      </c>
      <c r="U2450" s="8" t="s">
        <v>2401</v>
      </c>
      <c r="V2450" s="147">
        <v>1.6250000000000001E-2</v>
      </c>
      <c r="W2450" s="145">
        <v>6.1940000000000002E-2</v>
      </c>
      <c r="X2450" s="146" t="s">
        <v>614</v>
      </c>
      <c r="Z2450" s="143">
        <v>146000</v>
      </c>
      <c r="AA2450" s="143">
        <v>3.9790000000000001</v>
      </c>
      <c r="AB2450" s="143">
        <v>83.753</v>
      </c>
      <c r="AC2450" s="8"/>
      <c r="AD2450" s="143">
        <v>488.10899999999998</v>
      </c>
      <c r="AE2450" s="8"/>
      <c r="AF2450" s="8"/>
      <c r="AG2450" s="8" t="s">
        <v>17</v>
      </c>
      <c r="AH2450" s="145">
        <v>1.8200000000000001E-4</v>
      </c>
      <c r="AI2450" s="145">
        <v>3.2061415591577301E-4</v>
      </c>
      <c r="AJ2450" s="145">
        <v>1.01602077096544E-4</v>
      </c>
    </row>
    <row r="2451" spans="1:36" x14ac:dyDescent="0.2">
      <c r="A2451" s="8" t="s">
        <v>1224</v>
      </c>
      <c r="B2451" s="8">
        <v>1038</v>
      </c>
      <c r="C2451" s="8" t="s">
        <v>2394</v>
      </c>
      <c r="D2451" s="8" t="s">
        <v>2395</v>
      </c>
      <c r="E2451" s="4" t="s">
        <v>426</v>
      </c>
      <c r="F2451" s="8" t="s">
        <v>2402</v>
      </c>
      <c r="G2451" s="8" t="s">
        <v>2403</v>
      </c>
      <c r="H2451" s="8" t="s">
        <v>76</v>
      </c>
      <c r="I2451" s="8" t="s">
        <v>230</v>
      </c>
      <c r="J2451" s="8" t="s">
        <v>61</v>
      </c>
      <c r="K2451" s="8" t="s">
        <v>153</v>
      </c>
      <c r="L2451" s="8" t="s">
        <v>799</v>
      </c>
      <c r="M2451" s="8" t="s">
        <v>102</v>
      </c>
      <c r="N2451" s="8" t="s">
        <v>909</v>
      </c>
      <c r="O2451" s="8" t="s">
        <v>62</v>
      </c>
      <c r="P2451" s="8" t="s">
        <v>1571</v>
      </c>
      <c r="Q2451" s="8" t="s">
        <v>96</v>
      </c>
      <c r="R2451" s="8" t="s">
        <v>57</v>
      </c>
      <c r="S2451" s="8" t="s">
        <v>1216</v>
      </c>
      <c r="T2451" s="143">
        <v>2.82</v>
      </c>
      <c r="U2451" s="8" t="s">
        <v>2404</v>
      </c>
      <c r="V2451" s="147">
        <v>3.7499999999999999E-3</v>
      </c>
      <c r="W2451" s="145">
        <v>6.0069999999999998E-2</v>
      </c>
      <c r="X2451" s="146" t="s">
        <v>614</v>
      </c>
      <c r="Z2451" s="143">
        <v>386000</v>
      </c>
      <c r="AA2451" s="143">
        <v>3.9790000000000001</v>
      </c>
      <c r="AB2451" s="143">
        <v>83.997</v>
      </c>
      <c r="AC2451" s="8"/>
      <c r="AD2451" s="143">
        <v>1295.672</v>
      </c>
      <c r="AE2451" s="8"/>
      <c r="AF2451" s="8"/>
      <c r="AG2451" s="8" t="s">
        <v>17</v>
      </c>
      <c r="AH2451" s="145">
        <v>3.0899999999999998E-4</v>
      </c>
      <c r="AI2451" s="145">
        <v>8.5106079142310202E-4</v>
      </c>
      <c r="AJ2451" s="145">
        <v>2.6969970772822702E-4</v>
      </c>
    </row>
    <row r="2452" spans="1:36" x14ac:dyDescent="0.2">
      <c r="A2452" s="8" t="s">
        <v>1224</v>
      </c>
      <c r="B2452" s="8">
        <v>1038</v>
      </c>
      <c r="C2452" s="8" t="s">
        <v>2410</v>
      </c>
      <c r="D2452" s="8" t="s">
        <v>2411</v>
      </c>
      <c r="E2452" s="4" t="s">
        <v>426</v>
      </c>
      <c r="F2452" s="8" t="s">
        <v>2412</v>
      </c>
      <c r="G2452" s="8" t="s">
        <v>2413</v>
      </c>
      <c r="H2452" s="8" t="s">
        <v>76</v>
      </c>
      <c r="I2452" s="8" t="s">
        <v>230</v>
      </c>
      <c r="J2452" s="8" t="s">
        <v>61</v>
      </c>
      <c r="K2452" s="8" t="s">
        <v>313</v>
      </c>
      <c r="L2452" s="8" t="s">
        <v>799</v>
      </c>
      <c r="M2452" s="8" t="s">
        <v>102</v>
      </c>
      <c r="N2452" s="8" t="s">
        <v>909</v>
      </c>
      <c r="O2452" s="8" t="s">
        <v>62</v>
      </c>
      <c r="P2452" s="8" t="s">
        <v>2414</v>
      </c>
      <c r="Q2452" s="8" t="s">
        <v>84</v>
      </c>
      <c r="R2452" s="8" t="s">
        <v>57</v>
      </c>
      <c r="S2452" s="8" t="s">
        <v>1216</v>
      </c>
      <c r="T2452" s="143">
        <v>2.95</v>
      </c>
      <c r="U2452" s="8" t="s">
        <v>2415</v>
      </c>
      <c r="V2452" s="147">
        <v>2.6249999999999999E-2</v>
      </c>
      <c r="W2452" s="145">
        <v>9.4270000000000007E-2</v>
      </c>
      <c r="X2452" s="146" t="s">
        <v>614</v>
      </c>
      <c r="Z2452" s="143">
        <v>794000</v>
      </c>
      <c r="AA2452" s="143">
        <v>3.9790000000000001</v>
      </c>
      <c r="AB2452" s="143">
        <v>80.858999999999995</v>
      </c>
      <c r="AC2452" s="8"/>
      <c r="AD2452" s="143">
        <v>2601.8679999999999</v>
      </c>
      <c r="AE2452" s="8"/>
      <c r="AF2452" s="8"/>
      <c r="AG2452" s="8" t="s">
        <v>17</v>
      </c>
      <c r="AH2452" s="145">
        <v>2.647E-3</v>
      </c>
      <c r="AI2452" s="145">
        <v>1.7090341773172101E-3</v>
      </c>
      <c r="AJ2452" s="145">
        <v>5.4159000480948495E-4</v>
      </c>
    </row>
    <row r="2453" spans="1:36" x14ac:dyDescent="0.2">
      <c r="A2453" s="8" t="s">
        <v>1224</v>
      </c>
      <c r="B2453" s="8">
        <v>1038</v>
      </c>
      <c r="C2453" s="8" t="s">
        <v>2410</v>
      </c>
      <c r="D2453" s="8" t="s">
        <v>2411</v>
      </c>
      <c r="E2453" s="4" t="s">
        <v>426</v>
      </c>
      <c r="F2453" s="8" t="s">
        <v>2416</v>
      </c>
      <c r="G2453" s="8" t="s">
        <v>2417</v>
      </c>
      <c r="H2453" s="8" t="s">
        <v>76</v>
      </c>
      <c r="I2453" s="8" t="s">
        <v>230</v>
      </c>
      <c r="J2453" s="8" t="s">
        <v>61</v>
      </c>
      <c r="K2453" s="8" t="s">
        <v>313</v>
      </c>
      <c r="L2453" s="8" t="s">
        <v>799</v>
      </c>
      <c r="M2453" s="8" t="s">
        <v>102</v>
      </c>
      <c r="N2453" s="8" t="s">
        <v>909</v>
      </c>
      <c r="O2453" s="8" t="s">
        <v>62</v>
      </c>
      <c r="P2453" s="8" t="s">
        <v>2414</v>
      </c>
      <c r="Q2453" s="8" t="s">
        <v>84</v>
      </c>
      <c r="R2453" s="8" t="s">
        <v>57</v>
      </c>
      <c r="S2453" s="8" t="s">
        <v>1216</v>
      </c>
      <c r="T2453" s="143">
        <v>1.28</v>
      </c>
      <c r="U2453" s="8" t="s">
        <v>2418</v>
      </c>
      <c r="V2453" s="147">
        <v>4.2500000000000003E-2</v>
      </c>
      <c r="W2453" s="145">
        <v>7.8850000000000003E-2</v>
      </c>
      <c r="X2453" s="146" t="s">
        <v>614</v>
      </c>
      <c r="Z2453" s="143">
        <v>1232000</v>
      </c>
      <c r="AA2453" s="143">
        <v>3.9790000000000001</v>
      </c>
      <c r="AB2453" s="143">
        <v>94.738</v>
      </c>
      <c r="AC2453" s="8"/>
      <c r="AD2453" s="143">
        <v>4759.4560000000001</v>
      </c>
      <c r="AE2453" s="8"/>
      <c r="AF2453" s="8"/>
      <c r="AG2453" s="8" t="s">
        <v>17</v>
      </c>
      <c r="AH2453" s="145">
        <v>2.464E-3</v>
      </c>
      <c r="AI2453" s="145">
        <v>3.12624334671874E-3</v>
      </c>
      <c r="AJ2453" s="145">
        <v>9.9070116423468193E-4</v>
      </c>
    </row>
    <row r="2454" spans="1:36" x14ac:dyDescent="0.2">
      <c r="A2454" s="8" t="s">
        <v>1224</v>
      </c>
      <c r="B2454" s="8">
        <v>1038</v>
      </c>
      <c r="C2454" s="8" t="s">
        <v>2419</v>
      </c>
      <c r="D2454" s="8" t="s">
        <v>2420</v>
      </c>
      <c r="E2454" s="4" t="s">
        <v>426</v>
      </c>
      <c r="F2454" s="8" t="s">
        <v>2421</v>
      </c>
      <c r="G2454" s="8" t="s">
        <v>2422</v>
      </c>
      <c r="H2454" s="8" t="s">
        <v>76</v>
      </c>
      <c r="I2454" s="8" t="s">
        <v>230</v>
      </c>
      <c r="J2454" s="8" t="s">
        <v>61</v>
      </c>
      <c r="K2454" s="8" t="s">
        <v>314</v>
      </c>
      <c r="L2454" s="8" t="s">
        <v>799</v>
      </c>
      <c r="M2454" s="8" t="s">
        <v>102</v>
      </c>
      <c r="N2454" s="8" t="s">
        <v>202</v>
      </c>
      <c r="O2454" s="8" t="s">
        <v>62</v>
      </c>
      <c r="P2454" s="8" t="s">
        <v>2328</v>
      </c>
      <c r="Q2454" s="8" t="s">
        <v>102</v>
      </c>
      <c r="R2454" s="8" t="s">
        <v>64</v>
      </c>
      <c r="S2454" s="8" t="s">
        <v>1214</v>
      </c>
      <c r="T2454" s="143">
        <v>6.1</v>
      </c>
      <c r="U2454" s="8" t="s">
        <v>2423</v>
      </c>
      <c r="V2454" s="147">
        <v>2.4500000000000001E-2</v>
      </c>
      <c r="W2454" s="145">
        <v>5.3749999999999999E-2</v>
      </c>
      <c r="X2454" s="146" t="s">
        <v>614</v>
      </c>
      <c r="Z2454" s="143">
        <v>346000</v>
      </c>
      <c r="AA2454" s="143">
        <v>3.681</v>
      </c>
      <c r="AB2454" s="143">
        <v>84.320999999999998</v>
      </c>
      <c r="AC2454" s="8"/>
      <c r="AD2454" s="143">
        <v>1077.835</v>
      </c>
      <c r="AE2454" s="8"/>
      <c r="AF2454" s="8"/>
      <c r="AG2454" s="8" t="s">
        <v>17</v>
      </c>
      <c r="AH2454" s="145">
        <v>1.26E-4</v>
      </c>
      <c r="AI2454" s="145">
        <v>7.0797445376515403E-4</v>
      </c>
      <c r="AJ2454" s="145">
        <v>2.2435589229792999E-4</v>
      </c>
    </row>
    <row r="2455" spans="1:36" x14ac:dyDescent="0.2">
      <c r="A2455" s="8" t="s">
        <v>1224</v>
      </c>
      <c r="B2455" s="8">
        <v>1038</v>
      </c>
      <c r="C2455" s="8" t="s">
        <v>2429</v>
      </c>
      <c r="D2455" s="8" t="s">
        <v>2430</v>
      </c>
      <c r="E2455" s="4" t="s">
        <v>426</v>
      </c>
      <c r="F2455" s="8" t="s">
        <v>2431</v>
      </c>
      <c r="G2455" s="8" t="s">
        <v>2432</v>
      </c>
      <c r="H2455" s="8" t="s">
        <v>76</v>
      </c>
      <c r="I2455" s="8" t="s">
        <v>230</v>
      </c>
      <c r="J2455" s="8" t="s">
        <v>61</v>
      </c>
      <c r="K2455" s="8" t="s">
        <v>314</v>
      </c>
      <c r="L2455" s="8" t="s">
        <v>799</v>
      </c>
      <c r="M2455" s="8" t="s">
        <v>102</v>
      </c>
      <c r="N2455" s="8" t="s">
        <v>130</v>
      </c>
      <c r="O2455" s="8" t="s">
        <v>62</v>
      </c>
      <c r="P2455" s="8" t="s">
        <v>2328</v>
      </c>
      <c r="Q2455" s="8" t="s">
        <v>84</v>
      </c>
      <c r="R2455" s="8" t="s">
        <v>57</v>
      </c>
      <c r="S2455" s="8" t="s">
        <v>1214</v>
      </c>
      <c r="T2455" s="143">
        <v>4.57</v>
      </c>
      <c r="U2455" s="8" t="s">
        <v>1451</v>
      </c>
      <c r="V2455" s="147">
        <v>0.04</v>
      </c>
      <c r="W2455" s="145">
        <v>5.5509999999999997E-2</v>
      </c>
      <c r="X2455" s="146" t="s">
        <v>614</v>
      </c>
      <c r="Z2455" s="143">
        <v>606000</v>
      </c>
      <c r="AA2455" s="143">
        <v>3.681</v>
      </c>
      <c r="AB2455" s="143">
        <v>93.278000000000006</v>
      </c>
      <c r="AC2455" s="8"/>
      <c r="AD2455" s="143">
        <v>2102.7979999999998</v>
      </c>
      <c r="AE2455" s="8"/>
      <c r="AF2455" s="8"/>
      <c r="AG2455" s="8" t="s">
        <v>17</v>
      </c>
      <c r="AH2455" s="145">
        <v>1.212E-3</v>
      </c>
      <c r="AI2455" s="145">
        <v>1.38122063570705E-3</v>
      </c>
      <c r="AJ2455" s="145">
        <v>4.3770645471222702E-4</v>
      </c>
    </row>
    <row r="2456" spans="1:36" x14ac:dyDescent="0.2">
      <c r="A2456" s="8" t="s">
        <v>1224</v>
      </c>
      <c r="B2456" s="8">
        <v>1038</v>
      </c>
      <c r="C2456" s="8" t="s">
        <v>2433</v>
      </c>
      <c r="D2456" s="8" t="s">
        <v>2434</v>
      </c>
      <c r="E2456" s="4" t="s">
        <v>426</v>
      </c>
      <c r="F2456" s="8" t="s">
        <v>2435</v>
      </c>
      <c r="G2456" s="8" t="s">
        <v>2436</v>
      </c>
      <c r="H2456" s="8" t="s">
        <v>76</v>
      </c>
      <c r="I2456" s="8" t="s">
        <v>230</v>
      </c>
      <c r="J2456" s="8" t="s">
        <v>61</v>
      </c>
      <c r="K2456" s="8" t="s">
        <v>317</v>
      </c>
      <c r="L2456" s="8" t="s">
        <v>799</v>
      </c>
      <c r="M2456" s="8" t="s">
        <v>102</v>
      </c>
      <c r="N2456" s="8" t="s">
        <v>881</v>
      </c>
      <c r="O2456" s="8" t="s">
        <v>62</v>
      </c>
      <c r="P2456" s="8" t="s">
        <v>2291</v>
      </c>
      <c r="Q2456" s="8" t="s">
        <v>84</v>
      </c>
      <c r="R2456" s="8" t="s">
        <v>57</v>
      </c>
      <c r="S2456" s="8" t="s">
        <v>1214</v>
      </c>
      <c r="T2456" s="143">
        <v>2.27</v>
      </c>
      <c r="U2456" s="8" t="s">
        <v>2437</v>
      </c>
      <c r="V2456" s="147">
        <v>3.2149999999999998E-2</v>
      </c>
      <c r="W2456" s="145">
        <v>5.4539999999999998E-2</v>
      </c>
      <c r="X2456" s="146" t="s">
        <v>614</v>
      </c>
      <c r="Z2456" s="143">
        <v>755000</v>
      </c>
      <c r="AA2456" s="143">
        <v>3.681</v>
      </c>
      <c r="AB2456" s="143">
        <v>95.186000000000007</v>
      </c>
      <c r="AC2456" s="8"/>
      <c r="AD2456" s="143">
        <v>2651.5709999999999</v>
      </c>
      <c r="AE2456" s="8"/>
      <c r="AF2456" s="8"/>
      <c r="AG2456" s="8" t="s">
        <v>17</v>
      </c>
      <c r="AH2456" s="145">
        <v>7.5500000000000003E-4</v>
      </c>
      <c r="AI2456" s="145">
        <v>1.7416815712121001E-3</v>
      </c>
      <c r="AJ2456" s="145">
        <v>5.5193590804022399E-4</v>
      </c>
    </row>
    <row r="2457" spans="1:36" x14ac:dyDescent="0.2">
      <c r="A2457" s="8" t="s">
        <v>1224</v>
      </c>
      <c r="B2457" s="8">
        <v>1038</v>
      </c>
      <c r="C2457" s="8" t="s">
        <v>2438</v>
      </c>
      <c r="D2457" s="8" t="s">
        <v>2439</v>
      </c>
      <c r="E2457" s="4" t="s">
        <v>426</v>
      </c>
      <c r="F2457" s="8" t="s">
        <v>2443</v>
      </c>
      <c r="G2457" s="8" t="s">
        <v>2444</v>
      </c>
      <c r="H2457" s="8" t="s">
        <v>76</v>
      </c>
      <c r="I2457" s="8" t="s">
        <v>230</v>
      </c>
      <c r="J2457" s="8" t="s">
        <v>61</v>
      </c>
      <c r="K2457" s="8" t="s">
        <v>153</v>
      </c>
      <c r="L2457" s="8" t="s">
        <v>799</v>
      </c>
      <c r="M2457" s="8" t="s">
        <v>102</v>
      </c>
      <c r="N2457" s="8" t="s">
        <v>888</v>
      </c>
      <c r="O2457" s="8" t="s">
        <v>62</v>
      </c>
      <c r="P2457" s="8" t="s">
        <v>2291</v>
      </c>
      <c r="Q2457" s="8" t="s">
        <v>84</v>
      </c>
      <c r="R2457" s="8" t="s">
        <v>57</v>
      </c>
      <c r="S2457" s="8" t="s">
        <v>1214</v>
      </c>
      <c r="T2457" s="143">
        <v>4.09</v>
      </c>
      <c r="U2457" s="8" t="s">
        <v>1456</v>
      </c>
      <c r="V2457" s="147">
        <v>4.3749999999999997E-2</v>
      </c>
      <c r="W2457" s="145">
        <v>5.9450000000000003E-2</v>
      </c>
      <c r="X2457" s="146" t="s">
        <v>614</v>
      </c>
      <c r="Z2457" s="143">
        <v>324000</v>
      </c>
      <c r="AA2457" s="143">
        <v>3.681</v>
      </c>
      <c r="AB2457" s="143">
        <v>94.207999999999998</v>
      </c>
      <c r="AC2457" s="8"/>
      <c r="AD2457" s="143">
        <v>1138.7850000000001</v>
      </c>
      <c r="AE2457" s="8"/>
      <c r="AF2457" s="8"/>
      <c r="AG2457" s="8" t="s">
        <v>17</v>
      </c>
      <c r="AH2457" s="145">
        <v>9.2999999999999997E-5</v>
      </c>
      <c r="AI2457" s="145">
        <v>7.4800941389364798E-4</v>
      </c>
      <c r="AJ2457" s="145">
        <v>2.3704290262008501E-4</v>
      </c>
    </row>
    <row r="2458" spans="1:36" x14ac:dyDescent="0.2">
      <c r="A2458" s="8" t="s">
        <v>1224</v>
      </c>
      <c r="B2458" s="8">
        <v>1038</v>
      </c>
      <c r="C2458" s="8" t="s">
        <v>2448</v>
      </c>
      <c r="D2458" s="8" t="s">
        <v>2449</v>
      </c>
      <c r="E2458" s="4" t="s">
        <v>426</v>
      </c>
      <c r="F2458" s="8" t="s">
        <v>2450</v>
      </c>
      <c r="G2458" s="8" t="s">
        <v>2451</v>
      </c>
      <c r="H2458" s="8" t="s">
        <v>76</v>
      </c>
      <c r="I2458" s="8" t="s">
        <v>230</v>
      </c>
      <c r="J2458" s="8" t="s">
        <v>61</v>
      </c>
      <c r="K2458" s="8" t="s">
        <v>314</v>
      </c>
      <c r="L2458" s="8" t="s">
        <v>799</v>
      </c>
      <c r="M2458" s="8" t="s">
        <v>102</v>
      </c>
      <c r="N2458" s="8" t="s">
        <v>878</v>
      </c>
      <c r="O2458" s="8" t="s">
        <v>62</v>
      </c>
      <c r="P2458" s="8" t="s">
        <v>1537</v>
      </c>
      <c r="Q2458" s="8" t="s">
        <v>84</v>
      </c>
      <c r="R2458" s="8" t="s">
        <v>57</v>
      </c>
      <c r="S2458" s="8" t="s">
        <v>1216</v>
      </c>
      <c r="T2458" s="143">
        <v>4.05</v>
      </c>
      <c r="U2458" s="8" t="s">
        <v>2452</v>
      </c>
      <c r="V2458" s="147">
        <v>3.6249999999999998E-2</v>
      </c>
      <c r="W2458" s="145">
        <v>3.2320000000000002E-2</v>
      </c>
      <c r="X2458" s="146" t="s">
        <v>614</v>
      </c>
      <c r="Z2458" s="143">
        <v>135000</v>
      </c>
      <c r="AA2458" s="143">
        <v>3.9790000000000001</v>
      </c>
      <c r="AB2458" s="143">
        <v>101.505</v>
      </c>
      <c r="AC2458" s="8"/>
      <c r="AD2458" s="143">
        <v>552.71900000000005</v>
      </c>
      <c r="AE2458" s="8"/>
      <c r="AF2458" s="8"/>
      <c r="AG2458" s="8" t="s">
        <v>17</v>
      </c>
      <c r="AH2458" s="145">
        <v>0</v>
      </c>
      <c r="AI2458" s="145">
        <v>3.6305267250746101E-4</v>
      </c>
      <c r="AJ2458" s="145">
        <v>1.15050770346834E-4</v>
      </c>
    </row>
    <row r="2459" spans="1:36" x14ac:dyDescent="0.2">
      <c r="A2459" s="8" t="s">
        <v>1224</v>
      </c>
      <c r="B2459" s="8">
        <v>1038</v>
      </c>
      <c r="C2459" s="8" t="s">
        <v>2453</v>
      </c>
      <c r="D2459" s="8" t="s">
        <v>2454</v>
      </c>
      <c r="E2459" s="4" t="s">
        <v>426</v>
      </c>
      <c r="F2459" s="8" t="s">
        <v>2455</v>
      </c>
      <c r="G2459" s="8" t="s">
        <v>2456</v>
      </c>
      <c r="H2459" s="8" t="s">
        <v>76</v>
      </c>
      <c r="I2459" s="8" t="s">
        <v>230</v>
      </c>
      <c r="J2459" s="8" t="s">
        <v>61</v>
      </c>
      <c r="K2459" s="8" t="s">
        <v>314</v>
      </c>
      <c r="L2459" s="8" t="s">
        <v>799</v>
      </c>
      <c r="M2459" s="8" t="s">
        <v>471</v>
      </c>
      <c r="N2459" s="8" t="s">
        <v>891</v>
      </c>
      <c r="O2459" s="8" t="s">
        <v>62</v>
      </c>
      <c r="P2459" s="8" t="s">
        <v>2457</v>
      </c>
      <c r="Q2459" s="8" t="s">
        <v>84</v>
      </c>
      <c r="R2459" s="8" t="s">
        <v>57</v>
      </c>
      <c r="S2459" s="8" t="s">
        <v>1214</v>
      </c>
      <c r="T2459" s="143">
        <v>1.73</v>
      </c>
      <c r="U2459" s="8" t="s">
        <v>2458</v>
      </c>
      <c r="V2459" s="147">
        <v>2.196E-2</v>
      </c>
      <c r="W2459" s="145">
        <v>5.9720000000000002E-2</v>
      </c>
      <c r="X2459" s="146" t="s">
        <v>614</v>
      </c>
      <c r="Z2459" s="143">
        <v>711000</v>
      </c>
      <c r="AA2459" s="143">
        <v>3.681</v>
      </c>
      <c r="AB2459" s="143">
        <v>93.644999999999996</v>
      </c>
      <c r="AC2459" s="8"/>
      <c r="AD2459" s="143">
        <v>2459.9679999999998</v>
      </c>
      <c r="AE2459" s="8"/>
      <c r="AF2459" s="8"/>
      <c r="AG2459" s="8" t="s">
        <v>17</v>
      </c>
      <c r="AH2459" s="145">
        <v>1.2899999999999999E-4</v>
      </c>
      <c r="AI2459" s="145">
        <v>1.61582746463748E-3</v>
      </c>
      <c r="AJ2459" s="145">
        <v>5.1205295713748899E-4</v>
      </c>
    </row>
    <row r="2460" spans="1:36" x14ac:dyDescent="0.2">
      <c r="A2460" s="8" t="s">
        <v>1224</v>
      </c>
      <c r="B2460" s="8">
        <v>1038</v>
      </c>
      <c r="C2460" s="8" t="s">
        <v>2459</v>
      </c>
      <c r="D2460" s="8" t="s">
        <v>2460</v>
      </c>
      <c r="E2460" s="4" t="s">
        <v>426</v>
      </c>
      <c r="F2460" s="8" t="s">
        <v>2461</v>
      </c>
      <c r="G2460" s="8" t="s">
        <v>2462</v>
      </c>
      <c r="H2460" s="8" t="s">
        <v>76</v>
      </c>
      <c r="I2460" s="8" t="s">
        <v>230</v>
      </c>
      <c r="J2460" s="8" t="s">
        <v>61</v>
      </c>
      <c r="K2460" s="8" t="s">
        <v>314</v>
      </c>
      <c r="L2460" s="8" t="s">
        <v>799</v>
      </c>
      <c r="M2460" s="8" t="s">
        <v>102</v>
      </c>
      <c r="N2460" s="8" t="s">
        <v>1134</v>
      </c>
      <c r="O2460" s="8" t="s">
        <v>62</v>
      </c>
      <c r="P2460" s="8" t="s">
        <v>1355</v>
      </c>
      <c r="Q2460" s="8" t="s">
        <v>84</v>
      </c>
      <c r="R2460" s="8" t="s">
        <v>57</v>
      </c>
      <c r="S2460" s="8" t="s">
        <v>1214</v>
      </c>
      <c r="T2460" s="143">
        <v>1.27</v>
      </c>
      <c r="U2460" s="8" t="s">
        <v>2463</v>
      </c>
      <c r="V2460" s="147">
        <v>5.1499999999999997E-2</v>
      </c>
      <c r="W2460" s="145">
        <v>5.1799999999999999E-2</v>
      </c>
      <c r="X2460" s="146" t="s">
        <v>614</v>
      </c>
      <c r="Z2460" s="143">
        <v>676000</v>
      </c>
      <c r="AA2460" s="143">
        <v>3.681</v>
      </c>
      <c r="AB2460" s="143">
        <v>100.09099999999999</v>
      </c>
      <c r="AC2460" s="8"/>
      <c r="AD2460" s="143">
        <v>2508.0630000000001</v>
      </c>
      <c r="AE2460" s="8"/>
      <c r="AF2460" s="8"/>
      <c r="AG2460" s="8" t="s">
        <v>17</v>
      </c>
      <c r="AH2460" s="145">
        <v>8.4500000000000005E-4</v>
      </c>
      <c r="AI2460" s="145">
        <v>1.64741834930813E-3</v>
      </c>
      <c r="AJ2460" s="145">
        <v>5.2206405440388204E-4</v>
      </c>
    </row>
    <row r="2461" spans="1:36" x14ac:dyDescent="0.2">
      <c r="A2461" s="8" t="s">
        <v>1224</v>
      </c>
      <c r="B2461" s="8">
        <v>1038</v>
      </c>
      <c r="C2461" s="8" t="s">
        <v>2474</v>
      </c>
      <c r="D2461" s="8" t="s">
        <v>2475</v>
      </c>
      <c r="E2461" s="4" t="s">
        <v>426</v>
      </c>
      <c r="F2461" s="8" t="s">
        <v>2476</v>
      </c>
      <c r="G2461" s="8" t="s">
        <v>2477</v>
      </c>
      <c r="H2461" s="8" t="s">
        <v>76</v>
      </c>
      <c r="I2461" s="8" t="s">
        <v>230</v>
      </c>
      <c r="J2461" s="8" t="s">
        <v>61</v>
      </c>
      <c r="K2461" s="8" t="s">
        <v>317</v>
      </c>
      <c r="L2461" s="8" t="s">
        <v>799</v>
      </c>
      <c r="M2461" s="8" t="s">
        <v>471</v>
      </c>
      <c r="N2461" s="8" t="s">
        <v>873</v>
      </c>
      <c r="O2461" s="8" t="s">
        <v>62</v>
      </c>
      <c r="P2461" s="8" t="s">
        <v>2478</v>
      </c>
      <c r="Q2461" s="8" t="s">
        <v>84</v>
      </c>
      <c r="R2461" s="8" t="s">
        <v>57</v>
      </c>
      <c r="S2461" s="8" t="s">
        <v>1214</v>
      </c>
      <c r="T2461" s="143">
        <v>6.32</v>
      </c>
      <c r="U2461" s="8" t="s">
        <v>2479</v>
      </c>
      <c r="V2461" s="147">
        <v>4.4999999999999998E-2</v>
      </c>
      <c r="W2461" s="145">
        <v>6.8890000000000007E-2</v>
      </c>
      <c r="X2461" s="146" t="s">
        <v>614</v>
      </c>
      <c r="Z2461" s="143">
        <v>695000</v>
      </c>
      <c r="AA2461" s="143">
        <v>3.681</v>
      </c>
      <c r="AB2461" s="143">
        <v>86.525999999999996</v>
      </c>
      <c r="AC2461" s="8"/>
      <c r="AD2461" s="143">
        <v>2227.9810000000002</v>
      </c>
      <c r="AE2461" s="8"/>
      <c r="AF2461" s="8"/>
      <c r="AG2461" s="8" t="s">
        <v>17</v>
      </c>
      <c r="AH2461" s="145">
        <v>1.9859999999999999E-3</v>
      </c>
      <c r="AI2461" s="145">
        <v>1.46344658233658E-3</v>
      </c>
      <c r="AJ2461" s="145">
        <v>4.6376371642273002E-4</v>
      </c>
    </row>
    <row r="2462" spans="1:36" x14ac:dyDescent="0.2">
      <c r="A2462" s="8" t="s">
        <v>1224</v>
      </c>
      <c r="B2462" s="8">
        <v>1038</v>
      </c>
      <c r="C2462" s="8" t="s">
        <v>2480</v>
      </c>
      <c r="D2462" s="8" t="s">
        <v>2481</v>
      </c>
      <c r="E2462" s="4" t="s">
        <v>426</v>
      </c>
      <c r="F2462" s="8" t="s">
        <v>2482</v>
      </c>
      <c r="G2462" s="8" t="s">
        <v>2483</v>
      </c>
      <c r="H2462" s="8" t="s">
        <v>76</v>
      </c>
      <c r="I2462" s="8" t="s">
        <v>230</v>
      </c>
      <c r="J2462" s="8" t="s">
        <v>61</v>
      </c>
      <c r="K2462" t="s">
        <v>314</v>
      </c>
      <c r="L2462" s="8" t="s">
        <v>799</v>
      </c>
      <c r="M2462" s="8" t="s">
        <v>102</v>
      </c>
      <c r="N2462" s="8" t="s">
        <v>895</v>
      </c>
      <c r="O2462" s="8" t="s">
        <v>62</v>
      </c>
      <c r="P2462" s="8" t="s">
        <v>2291</v>
      </c>
      <c r="Q2462" s="8" t="s">
        <v>84</v>
      </c>
      <c r="R2462" s="8" t="s">
        <v>57</v>
      </c>
      <c r="S2462" s="8" t="s">
        <v>1214</v>
      </c>
      <c r="T2462" s="143">
        <v>3.34</v>
      </c>
      <c r="U2462" s="8" t="s">
        <v>2484</v>
      </c>
      <c r="V2462" s="147">
        <v>5.3999999999999999E-2</v>
      </c>
      <c r="W2462" s="145">
        <v>5.5840000000000001E-2</v>
      </c>
      <c r="X2462" s="146" t="s">
        <v>614</v>
      </c>
      <c r="Z2462" s="143">
        <v>112000</v>
      </c>
      <c r="AA2462" s="143">
        <v>3.681</v>
      </c>
      <c r="AB2462" s="143">
        <v>100.17100000000001</v>
      </c>
      <c r="AC2462" s="8"/>
      <c r="AD2462" s="143">
        <v>413.71899999999999</v>
      </c>
      <c r="AE2462" s="8"/>
      <c r="AF2462" s="8"/>
      <c r="AG2462" s="8" t="s">
        <v>17</v>
      </c>
      <c r="AH2462" s="145">
        <v>1.12E-4</v>
      </c>
      <c r="AI2462" s="145">
        <v>2.7175089747602798E-4</v>
      </c>
      <c r="AJ2462" s="145">
        <v>8.6117394154199096E-5</v>
      </c>
    </row>
    <row r="2463" spans="1:36" x14ac:dyDescent="0.2">
      <c r="A2463" s="8" t="s">
        <v>1224</v>
      </c>
      <c r="B2463" s="8">
        <v>1038</v>
      </c>
      <c r="C2463" s="8" t="s">
        <v>2480</v>
      </c>
      <c r="D2463" s="8" t="s">
        <v>2481</v>
      </c>
      <c r="E2463" s="4" t="s">
        <v>426</v>
      </c>
      <c r="F2463" s="8" t="s">
        <v>2485</v>
      </c>
      <c r="G2463" s="8" t="s">
        <v>2486</v>
      </c>
      <c r="H2463" s="8" t="s">
        <v>76</v>
      </c>
      <c r="I2463" s="8" t="s">
        <v>230</v>
      </c>
      <c r="J2463" s="8" t="s">
        <v>61</v>
      </c>
      <c r="K2463" s="8" t="s">
        <v>314</v>
      </c>
      <c r="L2463" s="8" t="s">
        <v>799</v>
      </c>
      <c r="M2463" s="8" t="s">
        <v>102</v>
      </c>
      <c r="N2463" s="8" t="s">
        <v>895</v>
      </c>
      <c r="O2463" s="8" t="s">
        <v>62</v>
      </c>
      <c r="P2463" s="8" t="s">
        <v>2291</v>
      </c>
      <c r="Q2463" s="8" t="s">
        <v>84</v>
      </c>
      <c r="R2463" s="8" t="s">
        <v>57</v>
      </c>
      <c r="S2463" s="8" t="s">
        <v>1214</v>
      </c>
      <c r="T2463" s="143">
        <v>1.77</v>
      </c>
      <c r="U2463" s="8" t="s">
        <v>2487</v>
      </c>
      <c r="V2463" s="147">
        <v>6.0199999999999997E-2</v>
      </c>
      <c r="W2463" s="145">
        <v>5.4730000000000001E-2</v>
      </c>
      <c r="X2463" s="146" t="s">
        <v>614</v>
      </c>
      <c r="Z2463" s="143">
        <v>226000</v>
      </c>
      <c r="AA2463" s="143">
        <v>3.681</v>
      </c>
      <c r="AB2463" s="143">
        <v>101.35299999999999</v>
      </c>
      <c r="AC2463" s="8"/>
      <c r="AD2463" s="143">
        <v>857.76900000000001</v>
      </c>
      <c r="AE2463" s="8"/>
      <c r="AF2463" s="8"/>
      <c r="AG2463" s="8" t="s">
        <v>17</v>
      </c>
      <c r="AH2463" s="145">
        <v>5.0000000000000002E-5</v>
      </c>
      <c r="AI2463" s="145">
        <v>5.6342429734125099E-4</v>
      </c>
      <c r="AJ2463" s="145">
        <v>1.7854819520686001E-4</v>
      </c>
    </row>
    <row r="2464" spans="1:36" x14ac:dyDescent="0.2">
      <c r="A2464" s="8" t="s">
        <v>1224</v>
      </c>
      <c r="B2464" s="8">
        <v>1038</v>
      </c>
      <c r="C2464" s="8" t="s">
        <v>2488</v>
      </c>
      <c r="D2464" s="8" t="s">
        <v>2489</v>
      </c>
      <c r="E2464" s="4" t="s">
        <v>426</v>
      </c>
      <c r="F2464" s="8" t="s">
        <v>2490</v>
      </c>
      <c r="G2464" s="8" t="s">
        <v>2491</v>
      </c>
      <c r="H2464" s="8" t="s">
        <v>76</v>
      </c>
      <c r="I2464" s="8" t="s">
        <v>230</v>
      </c>
      <c r="J2464" s="8" t="s">
        <v>61</v>
      </c>
      <c r="K2464" s="8" t="s">
        <v>314</v>
      </c>
      <c r="L2464" s="8" t="s">
        <v>799</v>
      </c>
      <c r="M2464" s="8" t="s">
        <v>471</v>
      </c>
      <c r="N2464" s="8" t="s">
        <v>1131</v>
      </c>
      <c r="O2464" s="8" t="s">
        <v>62</v>
      </c>
      <c r="P2464" s="8" t="s">
        <v>1438</v>
      </c>
      <c r="Q2464" s="8" t="s">
        <v>102</v>
      </c>
      <c r="R2464" s="8" t="s">
        <v>64</v>
      </c>
      <c r="S2464" s="8" t="s">
        <v>1214</v>
      </c>
      <c r="T2464" s="143">
        <v>3.71</v>
      </c>
      <c r="U2464" s="8" t="s">
        <v>2492</v>
      </c>
      <c r="V2464" s="147">
        <v>5.1999999999999998E-2</v>
      </c>
      <c r="W2464" s="145">
        <v>5.2170000000000001E-2</v>
      </c>
      <c r="X2464" s="146" t="s">
        <v>614</v>
      </c>
      <c r="Z2464" s="143">
        <v>655000</v>
      </c>
      <c r="AA2464" s="143">
        <v>3.681</v>
      </c>
      <c r="AB2464" s="143">
        <v>100.613</v>
      </c>
      <c r="AC2464" s="8"/>
      <c r="AD2464" s="143">
        <v>2455.4369999999999</v>
      </c>
      <c r="AE2464" s="8"/>
      <c r="AF2464" s="8"/>
      <c r="AG2464" s="8" t="s">
        <v>17</v>
      </c>
      <c r="AH2464" s="145">
        <v>1.31E-3</v>
      </c>
      <c r="AI2464" s="145">
        <v>1.6128510719424E-3</v>
      </c>
      <c r="AJ2464" s="145">
        <v>5.1110974338820401E-4</v>
      </c>
    </row>
    <row r="2465" spans="1:36" x14ac:dyDescent="0.2">
      <c r="A2465" s="8" t="s">
        <v>1224</v>
      </c>
      <c r="B2465" s="8">
        <v>1038</v>
      </c>
      <c r="C2465" s="8" t="s">
        <v>2488</v>
      </c>
      <c r="D2465" s="8" t="s">
        <v>2489</v>
      </c>
      <c r="E2465" s="4" t="s">
        <v>426</v>
      </c>
      <c r="F2465" s="8" t="s">
        <v>2493</v>
      </c>
      <c r="G2465" s="8" t="s">
        <v>2494</v>
      </c>
      <c r="H2465" s="8" t="s">
        <v>76</v>
      </c>
      <c r="I2465" s="8" t="s">
        <v>230</v>
      </c>
      <c r="J2465" s="8" t="s">
        <v>61</v>
      </c>
      <c r="K2465" s="8" t="s">
        <v>314</v>
      </c>
      <c r="L2465" s="8" t="s">
        <v>799</v>
      </c>
      <c r="M2465" s="8" t="s">
        <v>471</v>
      </c>
      <c r="N2465" s="8" t="s">
        <v>1131</v>
      </c>
      <c r="O2465" s="8" t="s">
        <v>62</v>
      </c>
      <c r="P2465" s="8" t="s">
        <v>1438</v>
      </c>
      <c r="Q2465" s="8" t="s">
        <v>102</v>
      </c>
      <c r="R2465" s="8" t="s">
        <v>64</v>
      </c>
      <c r="S2465" s="8" t="s">
        <v>1214</v>
      </c>
      <c r="T2465" s="143">
        <v>7.08</v>
      </c>
      <c r="U2465" s="8" t="s">
        <v>2495</v>
      </c>
      <c r="V2465" s="147">
        <v>5.45E-2</v>
      </c>
      <c r="W2465" s="145">
        <v>5.5280000000000003E-2</v>
      </c>
      <c r="X2465" s="146" t="s">
        <v>614</v>
      </c>
      <c r="Z2465" s="143">
        <v>580000</v>
      </c>
      <c r="AA2465" s="143">
        <v>3.681</v>
      </c>
      <c r="AB2465" s="143">
        <v>100.504</v>
      </c>
      <c r="AC2465" s="8"/>
      <c r="AD2465" s="143">
        <v>2173.2130000000002</v>
      </c>
      <c r="AE2465" s="8"/>
      <c r="AF2465" s="8"/>
      <c r="AG2465" s="8" t="s">
        <v>17</v>
      </c>
      <c r="AH2465" s="145">
        <v>5.8E-4</v>
      </c>
      <c r="AI2465" s="145">
        <v>1.42747267829415E-3</v>
      </c>
      <c r="AJ2465" s="145">
        <v>4.5236364782144401E-4</v>
      </c>
    </row>
    <row r="2466" spans="1:36" x14ac:dyDescent="0.2">
      <c r="A2466" s="8" t="s">
        <v>1224</v>
      </c>
      <c r="B2466" s="8">
        <v>1038</v>
      </c>
      <c r="C2466" s="8" t="s">
        <v>2496</v>
      </c>
      <c r="D2466" s="8" t="s">
        <v>5064</v>
      </c>
      <c r="E2466" s="4" t="s">
        <v>426</v>
      </c>
      <c r="F2466" s="8" t="s">
        <v>2497</v>
      </c>
      <c r="G2466" s="8" t="s">
        <v>2498</v>
      </c>
      <c r="H2466" s="8" t="s">
        <v>76</v>
      </c>
      <c r="I2466" s="8" t="s">
        <v>230</v>
      </c>
      <c r="J2466" s="8" t="s">
        <v>61</v>
      </c>
      <c r="K2466" s="8" t="s">
        <v>314</v>
      </c>
      <c r="L2466" s="8" t="s">
        <v>799</v>
      </c>
      <c r="M2466" s="8" t="s">
        <v>102</v>
      </c>
      <c r="N2466" s="8" t="s">
        <v>856</v>
      </c>
      <c r="O2466" s="8" t="s">
        <v>62</v>
      </c>
      <c r="P2466" s="8" t="s">
        <v>2328</v>
      </c>
      <c r="Q2466" s="8" t="s">
        <v>84</v>
      </c>
      <c r="R2466" s="8" t="s">
        <v>57</v>
      </c>
      <c r="S2466" s="8" t="s">
        <v>1214</v>
      </c>
      <c r="T2466" s="143">
        <v>5.49</v>
      </c>
      <c r="U2466" s="8" t="s">
        <v>2499</v>
      </c>
      <c r="V2466" s="147">
        <v>4.4999999999999998E-2</v>
      </c>
      <c r="W2466" s="145">
        <v>5.8250000000000003E-2</v>
      </c>
      <c r="X2466" s="146" t="s">
        <v>614</v>
      </c>
      <c r="Z2466" s="143">
        <v>281000</v>
      </c>
      <c r="AA2466" s="143">
        <v>3.681</v>
      </c>
      <c r="AB2466" s="143">
        <v>93.775000000000006</v>
      </c>
      <c r="AC2466" s="8"/>
      <c r="AD2466" s="143">
        <v>993.11599999999999</v>
      </c>
      <c r="AE2466" s="8"/>
      <c r="AF2466" s="8"/>
      <c r="AG2466" s="8" t="s">
        <v>17</v>
      </c>
      <c r="AH2466" s="145">
        <v>8.6499999999999999E-4</v>
      </c>
      <c r="AI2466" s="145">
        <v>6.5232700501068996E-4</v>
      </c>
      <c r="AJ2466" s="145">
        <v>2.0672131105984399E-4</v>
      </c>
    </row>
    <row r="2467" spans="1:36" x14ac:dyDescent="0.2">
      <c r="A2467" s="8" t="s">
        <v>1224</v>
      </c>
      <c r="B2467" s="8">
        <v>1038</v>
      </c>
      <c r="C2467" s="8" t="s">
        <v>2500</v>
      </c>
      <c r="D2467" s="8" t="s">
        <v>2501</v>
      </c>
      <c r="E2467" s="4" t="s">
        <v>426</v>
      </c>
      <c r="F2467" s="8" t="s">
        <v>2502</v>
      </c>
      <c r="G2467" s="8" t="s">
        <v>2503</v>
      </c>
      <c r="H2467" s="8" t="s">
        <v>76</v>
      </c>
      <c r="I2467" s="8" t="s">
        <v>230</v>
      </c>
      <c r="J2467" s="8" t="s">
        <v>61</v>
      </c>
      <c r="K2467" s="8" t="s">
        <v>314</v>
      </c>
      <c r="L2467" s="8" t="s">
        <v>799</v>
      </c>
      <c r="M2467" s="8" t="s">
        <v>102</v>
      </c>
      <c r="N2467" s="8" t="s">
        <v>897</v>
      </c>
      <c r="O2467" s="8" t="s">
        <v>62</v>
      </c>
      <c r="P2467" s="8" t="s">
        <v>1444</v>
      </c>
      <c r="Q2467" s="8" t="s">
        <v>102</v>
      </c>
      <c r="R2467" s="8" t="s">
        <v>64</v>
      </c>
      <c r="S2467" s="8" t="s">
        <v>1214</v>
      </c>
      <c r="T2467" s="143">
        <v>0.93</v>
      </c>
      <c r="U2467" s="8" t="s">
        <v>2504</v>
      </c>
      <c r="V2467" s="147">
        <v>3.3500000000000002E-2</v>
      </c>
      <c r="W2467" s="145">
        <v>5.3039999999999997E-2</v>
      </c>
      <c r="X2467" s="146" t="s">
        <v>614</v>
      </c>
      <c r="Z2467" s="143">
        <v>676000</v>
      </c>
      <c r="AA2467" s="143">
        <v>3.681</v>
      </c>
      <c r="AB2467" s="143">
        <v>98.164000000000001</v>
      </c>
      <c r="AC2467" s="8"/>
      <c r="AD2467" s="143">
        <v>2444.0590000000002</v>
      </c>
      <c r="AE2467" s="8"/>
      <c r="AF2467" s="8"/>
      <c r="AG2467" s="8" t="s">
        <v>17</v>
      </c>
      <c r="AH2467" s="145">
        <v>3.86E-4</v>
      </c>
      <c r="AI2467" s="145">
        <v>1.6053774137857299E-3</v>
      </c>
      <c r="AJ2467" s="145">
        <v>5.0874135391376196E-4</v>
      </c>
    </row>
    <row r="2468" spans="1:36" x14ac:dyDescent="0.2">
      <c r="A2468" s="8" t="s">
        <v>1224</v>
      </c>
      <c r="B2468" s="8">
        <v>1038</v>
      </c>
      <c r="C2468" s="8" t="s">
        <v>2510</v>
      </c>
      <c r="D2468" s="8" t="s">
        <v>2511</v>
      </c>
      <c r="E2468" s="4" t="s">
        <v>426</v>
      </c>
      <c r="F2468" s="8" t="s">
        <v>2512</v>
      </c>
      <c r="G2468" s="8" t="s">
        <v>2513</v>
      </c>
      <c r="H2468" s="8" t="s">
        <v>76</v>
      </c>
      <c r="I2468" s="8" t="s">
        <v>230</v>
      </c>
      <c r="J2468" s="8" t="s">
        <v>61</v>
      </c>
      <c r="K2468" s="8" t="s">
        <v>314</v>
      </c>
      <c r="L2468" s="8" t="s">
        <v>799</v>
      </c>
      <c r="M2468" s="8" t="s">
        <v>102</v>
      </c>
      <c r="N2468" s="8" t="s">
        <v>876</v>
      </c>
      <c r="O2468" s="8" t="s">
        <v>62</v>
      </c>
      <c r="P2468" s="8" t="s">
        <v>1432</v>
      </c>
      <c r="Q2468" s="8" t="s">
        <v>84</v>
      </c>
      <c r="R2468" s="8" t="s">
        <v>57</v>
      </c>
      <c r="S2468" s="8" t="s">
        <v>1214</v>
      </c>
      <c r="T2468" s="143">
        <v>5.33</v>
      </c>
      <c r="U2468" s="8" t="s">
        <v>2514</v>
      </c>
      <c r="V2468" s="147">
        <v>2.7E-2</v>
      </c>
      <c r="W2468" s="145">
        <v>5.1029999999999999E-2</v>
      </c>
      <c r="X2468" s="146" t="s">
        <v>614</v>
      </c>
      <c r="Z2468" s="143">
        <v>326000</v>
      </c>
      <c r="AA2468" s="143">
        <v>3.681</v>
      </c>
      <c r="AB2468" s="143">
        <v>88.691999999999993</v>
      </c>
      <c r="AC2468" s="8"/>
      <c r="AD2468" s="143">
        <v>1066.019</v>
      </c>
      <c r="AE2468" s="8"/>
      <c r="AF2468" s="8"/>
      <c r="AG2468" s="8" t="s">
        <v>17</v>
      </c>
      <c r="AH2468" s="145">
        <v>3.4299999999999999E-4</v>
      </c>
      <c r="AI2468" s="145">
        <v>7.0021356851717798E-4</v>
      </c>
      <c r="AJ2468" s="145">
        <v>2.2189648105000801E-4</v>
      </c>
    </row>
    <row r="2469" spans="1:36" x14ac:dyDescent="0.2">
      <c r="A2469" s="8" t="s">
        <v>1224</v>
      </c>
      <c r="B2469" s="8">
        <v>1038</v>
      </c>
      <c r="C2469" s="8" t="s">
        <v>2521</v>
      </c>
      <c r="D2469" s="8" t="s">
        <v>2522</v>
      </c>
      <c r="E2469" s="4" t="s">
        <v>426</v>
      </c>
      <c r="F2469" s="8" t="s">
        <v>2523</v>
      </c>
      <c r="G2469" s="8" t="s">
        <v>2524</v>
      </c>
      <c r="H2469" s="8" t="s">
        <v>76</v>
      </c>
      <c r="I2469" s="8" t="s">
        <v>230</v>
      </c>
      <c r="J2469" s="8" t="s">
        <v>61</v>
      </c>
      <c r="K2469" s="8" t="s">
        <v>315</v>
      </c>
      <c r="L2469" s="8" t="s">
        <v>799</v>
      </c>
      <c r="M2469" s="8" t="s">
        <v>102</v>
      </c>
      <c r="N2469" s="8" t="s">
        <v>856</v>
      </c>
      <c r="O2469" s="8" t="s">
        <v>62</v>
      </c>
      <c r="P2469" s="8" t="s">
        <v>2525</v>
      </c>
      <c r="Q2469" s="8" t="s">
        <v>96</v>
      </c>
      <c r="R2469" s="8" t="s">
        <v>57</v>
      </c>
      <c r="S2469" s="8" t="s">
        <v>1214</v>
      </c>
      <c r="T2469" s="143">
        <v>2.62</v>
      </c>
      <c r="U2469" s="8" t="s">
        <v>2167</v>
      </c>
      <c r="V2469" s="147">
        <v>6.5000000000000002E-2</v>
      </c>
      <c r="W2469" s="145">
        <v>8.48E-2</v>
      </c>
      <c r="X2469" s="146" t="s">
        <v>614</v>
      </c>
      <c r="Z2469" s="143">
        <v>1932000</v>
      </c>
      <c r="AA2469" s="143">
        <v>3.681</v>
      </c>
      <c r="AB2469" s="143">
        <v>94.328999999999994</v>
      </c>
      <c r="AC2469" s="8"/>
      <c r="AD2469" s="143">
        <v>6900.9960000000001</v>
      </c>
      <c r="AE2469" s="8"/>
      <c r="AF2469" s="8"/>
      <c r="AG2469" s="8" t="s">
        <v>17</v>
      </c>
      <c r="AH2469" s="145">
        <v>4.2929999999999999E-3</v>
      </c>
      <c r="AI2469" s="145">
        <v>4.53291144861275E-3</v>
      </c>
      <c r="AJ2469" s="145">
        <v>1.43647187741377E-3</v>
      </c>
    </row>
    <row r="2470" spans="1:36" x14ac:dyDescent="0.2">
      <c r="A2470" s="8" t="s">
        <v>1224</v>
      </c>
      <c r="B2470" s="8">
        <v>1038</v>
      </c>
      <c r="C2470" s="8" t="s">
        <v>2526</v>
      </c>
      <c r="D2470" s="8" t="s">
        <v>2358</v>
      </c>
      <c r="E2470" s="4" t="s">
        <v>426</v>
      </c>
      <c r="F2470" s="8" t="s">
        <v>2527</v>
      </c>
      <c r="G2470" s="8" t="s">
        <v>2528</v>
      </c>
      <c r="H2470" s="8" t="s">
        <v>76</v>
      </c>
      <c r="I2470" s="8" t="s">
        <v>230</v>
      </c>
      <c r="J2470" s="8" t="s">
        <v>61</v>
      </c>
      <c r="K2470" s="8" t="s">
        <v>314</v>
      </c>
      <c r="L2470" s="8" t="s">
        <v>799</v>
      </c>
      <c r="M2470" s="8" t="s">
        <v>471</v>
      </c>
      <c r="N2470" s="8" t="s">
        <v>872</v>
      </c>
      <c r="O2470" s="8" t="s">
        <v>62</v>
      </c>
      <c r="P2470" s="8" t="s">
        <v>2291</v>
      </c>
      <c r="Q2470" s="8" t="s">
        <v>84</v>
      </c>
      <c r="R2470" s="8" t="s">
        <v>57</v>
      </c>
      <c r="S2470" s="8" t="s">
        <v>1214</v>
      </c>
      <c r="T2470" s="143">
        <v>5.2</v>
      </c>
      <c r="U2470" s="8" t="s">
        <v>2529</v>
      </c>
      <c r="V2470" s="147">
        <v>4.2500000000000003E-2</v>
      </c>
      <c r="W2470" s="145">
        <v>5.0250000000000003E-2</v>
      </c>
      <c r="X2470" s="146" t="s">
        <v>614</v>
      </c>
      <c r="Z2470" s="143">
        <v>324000</v>
      </c>
      <c r="AA2470" s="143">
        <v>3.681</v>
      </c>
      <c r="AB2470" s="143">
        <v>96.793000000000006</v>
      </c>
      <c r="AC2470" s="8"/>
      <c r="AD2470" s="143">
        <v>1173.404</v>
      </c>
      <c r="AE2470" s="8"/>
      <c r="AF2470" s="8"/>
      <c r="AG2470" s="8" t="s">
        <v>17</v>
      </c>
      <c r="AH2470" s="145">
        <v>4.3199999999999998E-4</v>
      </c>
      <c r="AI2470" s="145">
        <v>7.7074884889474196E-4</v>
      </c>
      <c r="AJ2470" s="145">
        <v>2.4424899064047798E-4</v>
      </c>
    </row>
    <row r="2471" spans="1:36" x14ac:dyDescent="0.2">
      <c r="A2471" s="8" t="s">
        <v>1224</v>
      </c>
      <c r="B2471" s="8">
        <v>1038</v>
      </c>
      <c r="C2471" s="8" t="s">
        <v>2530</v>
      </c>
      <c r="D2471" s="8" t="s">
        <v>2531</v>
      </c>
      <c r="E2471" s="4" t="s">
        <v>426</v>
      </c>
      <c r="F2471" s="8" t="s">
        <v>2532</v>
      </c>
      <c r="G2471" s="8" t="s">
        <v>2533</v>
      </c>
      <c r="H2471" s="8" t="s">
        <v>76</v>
      </c>
      <c r="I2471" s="8" t="s">
        <v>230</v>
      </c>
      <c r="J2471" s="8" t="s">
        <v>61</v>
      </c>
      <c r="K2471" s="8" t="s">
        <v>317</v>
      </c>
      <c r="L2471" s="8" t="s">
        <v>799</v>
      </c>
      <c r="M2471" s="8" t="s">
        <v>471</v>
      </c>
      <c r="N2471" s="8" t="s">
        <v>1134</v>
      </c>
      <c r="O2471" s="8" t="s">
        <v>62</v>
      </c>
      <c r="P2471" s="8" t="s">
        <v>2328</v>
      </c>
      <c r="Q2471" s="8" t="s">
        <v>84</v>
      </c>
      <c r="R2471" s="8" t="s">
        <v>57</v>
      </c>
      <c r="S2471" s="8" t="s">
        <v>1214</v>
      </c>
      <c r="T2471" s="143">
        <v>4.0199999999999996</v>
      </c>
      <c r="U2471" s="8" t="s">
        <v>2534</v>
      </c>
      <c r="V2471" s="147">
        <v>3.125E-2</v>
      </c>
      <c r="W2471" s="145">
        <v>6.4060000000000006E-2</v>
      </c>
      <c r="X2471" s="146" t="s">
        <v>614</v>
      </c>
      <c r="Z2471" s="143">
        <v>473000</v>
      </c>
      <c r="AA2471" s="143">
        <v>3.681</v>
      </c>
      <c r="AB2471" s="143">
        <v>87.445999999999998</v>
      </c>
      <c r="AC2471" s="8"/>
      <c r="AD2471" s="143">
        <v>1547.925</v>
      </c>
      <c r="AE2471" s="8"/>
      <c r="AF2471" s="8"/>
      <c r="AG2471" s="8" t="s">
        <v>17</v>
      </c>
      <c r="AH2471" s="145">
        <v>6.3100000000000005E-4</v>
      </c>
      <c r="AI2471" s="145">
        <v>1.0167526903123399E-3</v>
      </c>
      <c r="AJ2471" s="145">
        <v>3.2220718681046502E-4</v>
      </c>
    </row>
    <row r="2472" spans="1:36" x14ac:dyDescent="0.2">
      <c r="A2472" s="8" t="s">
        <v>1224</v>
      </c>
      <c r="B2472" s="8">
        <v>1038</v>
      </c>
      <c r="C2472" s="8" t="s">
        <v>2535</v>
      </c>
      <c r="D2472" s="8" t="s">
        <v>2536</v>
      </c>
      <c r="E2472" s="4" t="s">
        <v>425</v>
      </c>
      <c r="F2472" s="8" t="s">
        <v>2537</v>
      </c>
      <c r="G2472" s="8" t="s">
        <v>2538</v>
      </c>
      <c r="H2472" s="8" t="s">
        <v>76</v>
      </c>
      <c r="I2472" s="8" t="s">
        <v>230</v>
      </c>
      <c r="J2472" t="s">
        <v>61</v>
      </c>
      <c r="K2472" s="8" t="s">
        <v>53</v>
      </c>
      <c r="L2472" s="8" t="s">
        <v>799</v>
      </c>
      <c r="M2472" s="8" t="s">
        <v>102</v>
      </c>
      <c r="N2472" s="8" t="s">
        <v>870</v>
      </c>
      <c r="O2472" s="8" t="s">
        <v>62</v>
      </c>
      <c r="P2472" s="8" t="s">
        <v>298</v>
      </c>
      <c r="Q2472" s="151" t="s">
        <v>298</v>
      </c>
      <c r="R2472" s="151" t="s">
        <v>298</v>
      </c>
      <c r="S2472" s="8" t="s">
        <v>1214</v>
      </c>
      <c r="T2472" s="143">
        <v>1.51</v>
      </c>
      <c r="U2472" s="8" t="s">
        <v>2539</v>
      </c>
      <c r="V2472" s="147">
        <v>0</v>
      </c>
      <c r="W2472" s="145">
        <v>6.1330000000000003E-2</v>
      </c>
      <c r="X2472" s="146" t="s">
        <v>614</v>
      </c>
      <c r="Z2472" s="143">
        <v>483000</v>
      </c>
      <c r="AA2472" s="143">
        <v>3.681</v>
      </c>
      <c r="AB2472" s="143">
        <v>90.082999999999998</v>
      </c>
      <c r="AC2472" s="8"/>
      <c r="AD2472" s="143">
        <v>1601.606</v>
      </c>
      <c r="AE2472" s="8"/>
      <c r="AF2472" s="8"/>
      <c r="AG2472" s="8" t="s">
        <v>17</v>
      </c>
      <c r="AH2472" s="145">
        <v>1.0499999999999999E-3</v>
      </c>
      <c r="AI2472" s="145">
        <v>1.0520133025056901E-3</v>
      </c>
      <c r="AJ2472" s="145">
        <v>3.3338121444598002E-4</v>
      </c>
    </row>
    <row r="2473" spans="1:36" x14ac:dyDescent="0.2">
      <c r="A2473" s="8" t="s">
        <v>1224</v>
      </c>
      <c r="B2473" s="8">
        <v>1038</v>
      </c>
      <c r="C2473" s="8" t="s">
        <v>2540</v>
      </c>
      <c r="D2473" s="8" t="s">
        <v>2541</v>
      </c>
      <c r="E2473" s="4" t="s">
        <v>426</v>
      </c>
      <c r="F2473" s="8" t="s">
        <v>2542</v>
      </c>
      <c r="G2473" s="8" t="s">
        <v>2543</v>
      </c>
      <c r="H2473" s="8" t="s">
        <v>76</v>
      </c>
      <c r="I2473" s="8" t="s">
        <v>230</v>
      </c>
      <c r="J2473" s="8" t="s">
        <v>61</v>
      </c>
      <c r="K2473" s="8" t="s">
        <v>314</v>
      </c>
      <c r="L2473" s="8" t="s">
        <v>799</v>
      </c>
      <c r="M2473" s="8" t="s">
        <v>102</v>
      </c>
      <c r="N2473" s="8" t="s">
        <v>873</v>
      </c>
      <c r="O2473" s="8" t="s">
        <v>62</v>
      </c>
      <c r="P2473" s="8" t="s">
        <v>2291</v>
      </c>
      <c r="Q2473" s="8" t="s">
        <v>84</v>
      </c>
      <c r="R2473" s="8" t="s">
        <v>57</v>
      </c>
      <c r="S2473" s="8" t="s">
        <v>1214</v>
      </c>
      <c r="T2473" s="143">
        <v>3.96</v>
      </c>
      <c r="U2473" s="8" t="s">
        <v>1817</v>
      </c>
      <c r="V2473" s="147">
        <v>0.05</v>
      </c>
      <c r="W2473" s="145">
        <v>5.2749999999999998E-2</v>
      </c>
      <c r="X2473" s="146" t="s">
        <v>614</v>
      </c>
      <c r="Z2473" s="143">
        <v>348000</v>
      </c>
      <c r="AA2473" s="143">
        <v>3.681</v>
      </c>
      <c r="AB2473" s="143">
        <v>99.68</v>
      </c>
      <c r="AC2473" s="8"/>
      <c r="AD2473" s="143">
        <v>1308.7360000000001</v>
      </c>
      <c r="AE2473" s="8"/>
      <c r="AF2473" s="8"/>
      <c r="AG2473" s="8" t="s">
        <v>17</v>
      </c>
      <c r="AH2473" s="145">
        <v>4.64E-4</v>
      </c>
      <c r="AI2473" s="145">
        <v>8.5964148617474799E-4</v>
      </c>
      <c r="AJ2473" s="145">
        <v>2.7241891520429198E-4</v>
      </c>
    </row>
    <row r="2474" spans="1:36" x14ac:dyDescent="0.2">
      <c r="A2474" s="8" t="s">
        <v>1224</v>
      </c>
      <c r="B2474" s="8">
        <v>1038</v>
      </c>
      <c r="C2474" s="8" t="s">
        <v>2540</v>
      </c>
      <c r="D2474" s="8" t="s">
        <v>2541</v>
      </c>
      <c r="E2474" s="4" t="s">
        <v>426</v>
      </c>
      <c r="F2474" s="8" t="s">
        <v>2544</v>
      </c>
      <c r="G2474" s="8" t="s">
        <v>2545</v>
      </c>
      <c r="H2474" s="8" t="s">
        <v>76</v>
      </c>
      <c r="I2474" s="8" t="s">
        <v>230</v>
      </c>
      <c r="J2474" s="8" t="s">
        <v>61</v>
      </c>
      <c r="K2474" s="8" t="s">
        <v>314</v>
      </c>
      <c r="L2474" s="8" t="s">
        <v>799</v>
      </c>
      <c r="M2474" s="8" t="s">
        <v>102</v>
      </c>
      <c r="N2474" s="8" t="s">
        <v>873</v>
      </c>
      <c r="O2474" s="8" t="s">
        <v>62</v>
      </c>
      <c r="P2474" s="8" t="s">
        <v>2291</v>
      </c>
      <c r="Q2474" s="8" t="s">
        <v>84</v>
      </c>
      <c r="R2474" s="8" t="s">
        <v>57</v>
      </c>
      <c r="S2474" s="8" t="s">
        <v>1214</v>
      </c>
      <c r="T2474" s="143">
        <v>1.32</v>
      </c>
      <c r="U2474" s="8" t="s">
        <v>2546</v>
      </c>
      <c r="V2474" s="147">
        <v>6.1249999999999999E-2</v>
      </c>
      <c r="W2474" s="145">
        <v>5.5550000000000002E-2</v>
      </c>
      <c r="X2474" s="146" t="s">
        <v>614</v>
      </c>
      <c r="Z2474" s="143">
        <v>485000</v>
      </c>
      <c r="AA2474" s="143">
        <v>3.681</v>
      </c>
      <c r="AB2474" s="143">
        <v>100.86799999999999</v>
      </c>
      <c r="AC2474" s="8"/>
      <c r="AD2474" s="143">
        <v>1855.152</v>
      </c>
      <c r="AE2474" s="8"/>
      <c r="AF2474" s="8"/>
      <c r="AG2474" s="8" t="s">
        <v>17</v>
      </c>
      <c r="AH2474" s="145">
        <v>2.43E-4</v>
      </c>
      <c r="AI2474" s="145">
        <v>1.21855437481969E-3</v>
      </c>
      <c r="AJ2474" s="145">
        <v>3.8615779513268402E-4</v>
      </c>
    </row>
    <row r="2475" spans="1:36" x14ac:dyDescent="0.2">
      <c r="A2475" s="8" t="s">
        <v>1224</v>
      </c>
      <c r="B2475" s="8">
        <v>1038</v>
      </c>
      <c r="C2475" s="8" t="s">
        <v>2547</v>
      </c>
      <c r="D2475" s="8" t="s">
        <v>2548</v>
      </c>
      <c r="E2475" s="4" t="s">
        <v>426</v>
      </c>
      <c r="F2475" s="8" t="s">
        <v>2549</v>
      </c>
      <c r="G2475" s="8" t="s">
        <v>2550</v>
      </c>
      <c r="H2475" s="8" t="s">
        <v>76</v>
      </c>
      <c r="I2475" s="8" t="s">
        <v>230</v>
      </c>
      <c r="J2475" s="8" t="s">
        <v>61</v>
      </c>
      <c r="K2475" s="8" t="s">
        <v>314</v>
      </c>
      <c r="L2475" s="8" t="s">
        <v>799</v>
      </c>
      <c r="M2475" s="8" t="s">
        <v>102</v>
      </c>
      <c r="N2475" s="8" t="s">
        <v>1134</v>
      </c>
      <c r="O2475" s="8" t="s">
        <v>62</v>
      </c>
      <c r="P2475" s="8" t="s">
        <v>2328</v>
      </c>
      <c r="Q2475" s="8" t="s">
        <v>84</v>
      </c>
      <c r="R2475" s="8" t="s">
        <v>57</v>
      </c>
      <c r="S2475" s="8" t="s">
        <v>1214</v>
      </c>
      <c r="T2475" s="143">
        <v>3.02</v>
      </c>
      <c r="U2475" s="8" t="s">
        <v>2551</v>
      </c>
      <c r="V2475" s="147">
        <v>4.9500000000000002E-2</v>
      </c>
      <c r="W2475" s="145">
        <v>5.3129999999999997E-2</v>
      </c>
      <c r="X2475" s="146" t="s">
        <v>614</v>
      </c>
      <c r="Z2475" s="143">
        <v>303000</v>
      </c>
      <c r="AA2475" s="143">
        <v>3.681</v>
      </c>
      <c r="AB2475" s="143">
        <v>99.370999999999995</v>
      </c>
      <c r="AC2475" s="8"/>
      <c r="AD2475" s="143">
        <v>1115.229</v>
      </c>
      <c r="AE2475" s="8"/>
      <c r="AF2475" s="8"/>
      <c r="AG2475" s="8" t="s">
        <v>17</v>
      </c>
      <c r="AH2475" s="145">
        <v>6.0599999999999998E-4</v>
      </c>
      <c r="AI2475" s="145">
        <v>7.3253667156617799E-4</v>
      </c>
      <c r="AJ2475" s="145">
        <v>2.3213961706689299E-4</v>
      </c>
    </row>
    <row r="2476" spans="1:36" x14ac:dyDescent="0.2">
      <c r="A2476" s="8" t="s">
        <v>1224</v>
      </c>
      <c r="B2476" s="8">
        <v>1038</v>
      </c>
      <c r="C2476" s="8" t="s">
        <v>2552</v>
      </c>
      <c r="D2476" s="8" t="s">
        <v>2553</v>
      </c>
      <c r="E2476" s="4" t="s">
        <v>426</v>
      </c>
      <c r="F2476" s="8" t="s">
        <v>2554</v>
      </c>
      <c r="G2476" s="8" t="s">
        <v>2555</v>
      </c>
      <c r="H2476" s="8" t="s">
        <v>76</v>
      </c>
      <c r="I2476" s="8" t="s">
        <v>230</v>
      </c>
      <c r="J2476" s="8" t="s">
        <v>61</v>
      </c>
      <c r="K2476" s="8" t="s">
        <v>153</v>
      </c>
      <c r="L2476" s="8" t="s">
        <v>799</v>
      </c>
      <c r="M2476" s="8" t="s">
        <v>102</v>
      </c>
      <c r="N2476" s="8" t="s">
        <v>909</v>
      </c>
      <c r="O2476" s="8" t="s">
        <v>62</v>
      </c>
      <c r="P2476" s="8" t="s">
        <v>1571</v>
      </c>
      <c r="Q2476" s="8" t="s">
        <v>102</v>
      </c>
      <c r="R2476" s="8" t="s">
        <v>64</v>
      </c>
      <c r="S2476" s="8" t="s">
        <v>1216</v>
      </c>
      <c r="T2476" s="143">
        <v>3.58</v>
      </c>
      <c r="U2476" s="8" t="s">
        <v>2556</v>
      </c>
      <c r="V2476" s="147">
        <v>1.25E-3</v>
      </c>
      <c r="W2476" s="145">
        <v>4.5990000000000003E-2</v>
      </c>
      <c r="X2476" s="146" t="s">
        <v>614</v>
      </c>
      <c r="Z2476" s="143">
        <v>1732000</v>
      </c>
      <c r="AA2476" s="143">
        <v>3.9790000000000001</v>
      </c>
      <c r="AB2476" s="143">
        <v>84.85</v>
      </c>
      <c r="AC2476" s="8"/>
      <c r="AD2476" s="143">
        <v>5849.576</v>
      </c>
      <c r="AE2476" s="8"/>
      <c r="AF2476" s="8"/>
      <c r="AG2476" s="8" t="s">
        <v>17</v>
      </c>
      <c r="AH2476" s="145">
        <v>1.732E-3</v>
      </c>
      <c r="AI2476" s="145">
        <v>3.8422874674753902E-3</v>
      </c>
      <c r="AJ2476" s="145">
        <v>1.2176143201864001E-3</v>
      </c>
    </row>
    <row r="2477" spans="1:36" x14ac:dyDescent="0.2">
      <c r="A2477" s="8" t="s">
        <v>1224</v>
      </c>
      <c r="B2477" s="8">
        <v>1038</v>
      </c>
      <c r="C2477" s="8" t="s">
        <v>2552</v>
      </c>
      <c r="D2477" s="8" t="s">
        <v>2553</v>
      </c>
      <c r="E2477" s="4" t="s">
        <v>426</v>
      </c>
      <c r="F2477" s="8" t="s">
        <v>2557</v>
      </c>
      <c r="G2477" s="8" t="s">
        <v>2558</v>
      </c>
      <c r="H2477" s="8" t="s">
        <v>76</v>
      </c>
      <c r="I2477" s="8" t="s">
        <v>230</v>
      </c>
      <c r="J2477" s="8" t="s">
        <v>61</v>
      </c>
      <c r="K2477" s="8" t="s">
        <v>153</v>
      </c>
      <c r="L2477" s="8" t="s">
        <v>799</v>
      </c>
      <c r="M2477" s="8" t="s">
        <v>102</v>
      </c>
      <c r="N2477" s="8" t="s">
        <v>909</v>
      </c>
      <c r="O2477" s="8" t="s">
        <v>62</v>
      </c>
      <c r="P2477" s="8" t="s">
        <v>1432</v>
      </c>
      <c r="Q2477" s="8" t="s">
        <v>84</v>
      </c>
      <c r="R2477" s="8" t="s">
        <v>57</v>
      </c>
      <c r="S2477" s="8" t="s">
        <v>1216</v>
      </c>
      <c r="T2477" s="143">
        <v>2.17</v>
      </c>
      <c r="U2477" s="8" t="s">
        <v>2559</v>
      </c>
      <c r="V2477" s="147">
        <v>1.375E-2</v>
      </c>
      <c r="W2477" s="145">
        <v>4.65E-2</v>
      </c>
      <c r="X2477" s="146" t="s">
        <v>614</v>
      </c>
      <c r="Z2477" s="143">
        <v>225000</v>
      </c>
      <c r="AA2477" s="143">
        <v>3.9790000000000001</v>
      </c>
      <c r="AB2477" s="143">
        <v>92.966999999999999</v>
      </c>
      <c r="AC2477" s="8"/>
      <c r="AD2477" s="143">
        <v>852.87300000000005</v>
      </c>
      <c r="AE2477" s="8"/>
      <c r="AF2477" s="8"/>
      <c r="AG2477" s="8" t="s">
        <v>17</v>
      </c>
      <c r="AH2477" s="145">
        <v>3.7500000000000001E-4</v>
      </c>
      <c r="AI2477" s="145">
        <v>5.6020865527668402E-4</v>
      </c>
      <c r="AJ2477" s="145">
        <v>1.7752916374199601E-4</v>
      </c>
    </row>
    <row r="2478" spans="1:36" x14ac:dyDescent="0.2">
      <c r="A2478" s="8" t="s">
        <v>1224</v>
      </c>
      <c r="B2478" s="8">
        <v>1038</v>
      </c>
      <c r="C2478" s="8" t="s">
        <v>2552</v>
      </c>
      <c r="D2478" s="8" t="s">
        <v>2553</v>
      </c>
      <c r="E2478" s="4" t="s">
        <v>426</v>
      </c>
      <c r="F2478" s="8" t="s">
        <v>2560</v>
      </c>
      <c r="G2478" s="8" t="s">
        <v>2561</v>
      </c>
      <c r="H2478" s="8" t="s">
        <v>76</v>
      </c>
      <c r="I2478" s="8" t="s">
        <v>230</v>
      </c>
      <c r="J2478" s="8" t="s">
        <v>61</v>
      </c>
      <c r="K2478" s="8" t="s">
        <v>153</v>
      </c>
      <c r="L2478" s="8" t="s">
        <v>799</v>
      </c>
      <c r="M2478" s="8" t="s">
        <v>102</v>
      </c>
      <c r="N2478" s="8" t="s">
        <v>909</v>
      </c>
      <c r="O2478" s="8" t="s">
        <v>62</v>
      </c>
      <c r="P2478" s="8" t="s">
        <v>1571</v>
      </c>
      <c r="Q2478" s="8" t="s">
        <v>102</v>
      </c>
      <c r="R2478" s="8" t="s">
        <v>64</v>
      </c>
      <c r="S2478" s="8" t="s">
        <v>1216</v>
      </c>
      <c r="T2478" s="143">
        <v>2.71</v>
      </c>
      <c r="U2478" s="8" t="s">
        <v>2562</v>
      </c>
      <c r="V2478" s="147">
        <v>1.4999999999999999E-2</v>
      </c>
      <c r="W2478" s="145">
        <v>4.2259999999999999E-2</v>
      </c>
      <c r="X2478" s="146" t="s">
        <v>614</v>
      </c>
      <c r="Z2478" s="143">
        <v>1033000</v>
      </c>
      <c r="AA2478" s="143">
        <v>3.9790000000000001</v>
      </c>
      <c r="AB2478" s="143">
        <v>92.194000000000003</v>
      </c>
      <c r="AC2478" s="8"/>
      <c r="AD2478" s="143">
        <v>3795.953</v>
      </c>
      <c r="AE2478" s="8"/>
      <c r="AF2478" s="8"/>
      <c r="AG2478" s="8" t="s">
        <v>17</v>
      </c>
      <c r="AH2478" s="145">
        <v>1.547E-3</v>
      </c>
      <c r="AI2478" s="145">
        <v>2.4933674395771501E-3</v>
      </c>
      <c r="AJ2478" s="145">
        <v>7.9014387278795604E-4</v>
      </c>
    </row>
    <row r="2479" spans="1:36" x14ac:dyDescent="0.2">
      <c r="A2479" s="8" t="s">
        <v>1224</v>
      </c>
      <c r="B2479" s="8">
        <v>1038</v>
      </c>
      <c r="C2479" s="8" t="s">
        <v>2563</v>
      </c>
      <c r="D2479" s="8" t="s">
        <v>2564</v>
      </c>
      <c r="E2479" s="4" t="s">
        <v>426</v>
      </c>
      <c r="F2479" s="8" t="s">
        <v>2565</v>
      </c>
      <c r="G2479" s="8" t="s">
        <v>2566</v>
      </c>
      <c r="H2479" s="8" t="s">
        <v>76</v>
      </c>
      <c r="I2479" s="8" t="s">
        <v>230</v>
      </c>
      <c r="J2479" s="8" t="s">
        <v>61</v>
      </c>
      <c r="K2479" s="8" t="s">
        <v>314</v>
      </c>
      <c r="L2479" s="8" t="s">
        <v>799</v>
      </c>
      <c r="M2479" s="8" t="s">
        <v>471</v>
      </c>
      <c r="N2479" s="8" t="s">
        <v>884</v>
      </c>
      <c r="O2479" s="8" t="s">
        <v>62</v>
      </c>
      <c r="P2479" s="8" t="s">
        <v>2328</v>
      </c>
      <c r="Q2479" s="8" t="s">
        <v>84</v>
      </c>
      <c r="R2479" s="8" t="s">
        <v>57</v>
      </c>
      <c r="S2479" s="8" t="s">
        <v>1214</v>
      </c>
      <c r="T2479" s="143">
        <v>2.62</v>
      </c>
      <c r="U2479" s="8" t="s">
        <v>2567</v>
      </c>
      <c r="V2479" s="147">
        <v>4.4999999999999998E-2</v>
      </c>
      <c r="W2479" s="145">
        <v>5.4019999999999999E-2</v>
      </c>
      <c r="X2479" s="146" t="s">
        <v>614</v>
      </c>
      <c r="Z2479" s="143">
        <v>485000</v>
      </c>
      <c r="AA2479" s="143">
        <v>3.681</v>
      </c>
      <c r="AB2479" s="143">
        <v>98.106999999999999</v>
      </c>
      <c r="AC2479" s="8"/>
      <c r="AD2479" s="143">
        <v>1761.5319999999999</v>
      </c>
      <c r="AE2479" s="8"/>
      <c r="AF2479" s="8"/>
      <c r="AG2479" s="8" t="s">
        <v>17</v>
      </c>
      <c r="AH2479" s="145">
        <v>4.0400000000000001E-4</v>
      </c>
      <c r="AI2479" s="145">
        <v>1.1570601217919601E-3</v>
      </c>
      <c r="AJ2479" s="145">
        <v>3.6667037163052397E-4</v>
      </c>
    </row>
    <row r="2480" spans="1:36" x14ac:dyDescent="0.2">
      <c r="A2480" s="8" t="s">
        <v>1224</v>
      </c>
      <c r="B2480" s="8">
        <v>1038</v>
      </c>
      <c r="C2480" s="8" t="s">
        <v>2568</v>
      </c>
      <c r="D2480" s="8" t="s">
        <v>2569</v>
      </c>
      <c r="E2480" s="4" t="s">
        <v>426</v>
      </c>
      <c r="F2480" s="8" t="s">
        <v>2570</v>
      </c>
      <c r="G2480" s="8" t="s">
        <v>2571</v>
      </c>
      <c r="H2480" s="8" t="s">
        <v>76</v>
      </c>
      <c r="I2480" s="8" t="s">
        <v>230</v>
      </c>
      <c r="J2480" s="8" t="s">
        <v>61</v>
      </c>
      <c r="K2480" s="8" t="s">
        <v>166</v>
      </c>
      <c r="L2480" s="8" t="s">
        <v>799</v>
      </c>
      <c r="M2480" s="8" t="s">
        <v>102</v>
      </c>
      <c r="N2480" s="8" t="s">
        <v>873</v>
      </c>
      <c r="O2480" s="8" t="s">
        <v>62</v>
      </c>
      <c r="P2480" s="8" t="s">
        <v>1537</v>
      </c>
      <c r="Q2480" s="8" t="s">
        <v>84</v>
      </c>
      <c r="R2480" s="8" t="s">
        <v>57</v>
      </c>
      <c r="S2480" s="8" t="s">
        <v>1214</v>
      </c>
      <c r="T2480" s="143">
        <v>2.75</v>
      </c>
      <c r="U2480" s="8" t="s">
        <v>2572</v>
      </c>
      <c r="V2480" s="147">
        <v>2.5340000000000001E-2</v>
      </c>
      <c r="W2480" s="145">
        <v>4.965E-2</v>
      </c>
      <c r="X2480" s="146" t="s">
        <v>614</v>
      </c>
      <c r="Z2480" s="143">
        <v>487000</v>
      </c>
      <c r="AA2480" s="143">
        <v>3.681</v>
      </c>
      <c r="AB2480" s="143">
        <v>93.686999999999998</v>
      </c>
      <c r="AC2480" s="8"/>
      <c r="AD2480" s="143">
        <v>1682.001</v>
      </c>
      <c r="AE2480" s="8"/>
      <c r="AF2480" s="8"/>
      <c r="AG2480" s="8" t="s">
        <v>17</v>
      </c>
      <c r="AH2480" s="145">
        <v>4.8700000000000002E-4</v>
      </c>
      <c r="AI2480" s="145">
        <v>1.10482031583422E-3</v>
      </c>
      <c r="AJ2480" s="145">
        <v>3.5011566656060399E-4</v>
      </c>
    </row>
    <row r="2481" spans="1:36" x14ac:dyDescent="0.2">
      <c r="A2481" s="8" t="s">
        <v>1224</v>
      </c>
      <c r="B2481" s="8">
        <v>1038</v>
      </c>
      <c r="C2481" s="8" t="s">
        <v>2573</v>
      </c>
      <c r="D2481" s="8" t="s">
        <v>2574</v>
      </c>
      <c r="E2481" s="4" t="s">
        <v>426</v>
      </c>
      <c r="F2481" s="8" t="s">
        <v>2575</v>
      </c>
      <c r="G2481" s="8" t="s">
        <v>2576</v>
      </c>
      <c r="H2481" s="8" t="s">
        <v>76</v>
      </c>
      <c r="I2481" s="8" t="s">
        <v>230</v>
      </c>
      <c r="J2481" s="8" t="s">
        <v>61</v>
      </c>
      <c r="K2481" s="8" t="s">
        <v>314</v>
      </c>
      <c r="L2481" s="8" t="s">
        <v>799</v>
      </c>
      <c r="M2481" s="8" t="s">
        <v>102</v>
      </c>
      <c r="N2481" s="8" t="s">
        <v>895</v>
      </c>
      <c r="O2481" s="8" t="s">
        <v>62</v>
      </c>
      <c r="P2481" s="8" t="s">
        <v>2291</v>
      </c>
      <c r="Q2481" s="8" t="s">
        <v>84</v>
      </c>
      <c r="R2481" s="8" t="s">
        <v>57</v>
      </c>
      <c r="S2481" s="8" t="s">
        <v>1214</v>
      </c>
      <c r="T2481" s="143">
        <v>3.37</v>
      </c>
      <c r="U2481" s="8" t="s">
        <v>2577</v>
      </c>
      <c r="V2481" s="147">
        <v>4.7500000000000001E-2</v>
      </c>
      <c r="W2481" s="145">
        <v>5.0650000000000001E-2</v>
      </c>
      <c r="X2481" s="146" t="s">
        <v>614</v>
      </c>
      <c r="Z2481" s="143">
        <v>539000</v>
      </c>
      <c r="AA2481" s="143">
        <v>3.681</v>
      </c>
      <c r="AB2481" s="143">
        <v>99.456999999999994</v>
      </c>
      <c r="AC2481" s="8"/>
      <c r="AD2481" s="143">
        <v>1992.9190000000001</v>
      </c>
      <c r="AE2481" s="8"/>
      <c r="AF2481" s="8"/>
      <c r="AG2481" s="8" t="s">
        <v>17</v>
      </c>
      <c r="AH2481" s="145">
        <v>5.9900000000000003E-4</v>
      </c>
      <c r="AI2481" s="145">
        <v>1.30904686186511E-3</v>
      </c>
      <c r="AJ2481" s="145">
        <v>4.1483470934810802E-4</v>
      </c>
    </row>
    <row r="2482" spans="1:36" x14ac:dyDescent="0.2">
      <c r="A2482" s="8" t="s">
        <v>1224</v>
      </c>
      <c r="B2482" s="8">
        <v>1038</v>
      </c>
      <c r="C2482" s="8" t="s">
        <v>2578</v>
      </c>
      <c r="D2482" s="8" t="s">
        <v>2579</v>
      </c>
      <c r="E2482" s="4" t="s">
        <v>426</v>
      </c>
      <c r="F2482" s="8" t="s">
        <v>2580</v>
      </c>
      <c r="G2482" s="8" t="s">
        <v>2581</v>
      </c>
      <c r="H2482" s="8" t="s">
        <v>76</v>
      </c>
      <c r="I2482" s="8" t="s">
        <v>230</v>
      </c>
      <c r="J2482" s="8" t="s">
        <v>61</v>
      </c>
      <c r="K2482" s="8" t="s">
        <v>314</v>
      </c>
      <c r="L2482" s="8" t="s">
        <v>799</v>
      </c>
      <c r="M2482" s="8" t="s">
        <v>102</v>
      </c>
      <c r="N2482" s="8" t="s">
        <v>1134</v>
      </c>
      <c r="O2482" s="8" t="s">
        <v>62</v>
      </c>
      <c r="P2482" s="8" t="s">
        <v>1571</v>
      </c>
      <c r="Q2482" s="8" t="s">
        <v>84</v>
      </c>
      <c r="R2482" s="8" t="s">
        <v>57</v>
      </c>
      <c r="S2482" s="8" t="s">
        <v>1214</v>
      </c>
      <c r="T2482" s="143">
        <v>2.37</v>
      </c>
      <c r="U2482" s="8" t="s">
        <v>2582</v>
      </c>
      <c r="V2482" s="147">
        <v>3.5000000000000003E-2</v>
      </c>
      <c r="W2482" s="145">
        <v>5.5059999999999998E-2</v>
      </c>
      <c r="X2482" s="146" t="s">
        <v>614</v>
      </c>
      <c r="Z2482" s="143">
        <v>330000</v>
      </c>
      <c r="AA2482" s="143">
        <v>3.681</v>
      </c>
      <c r="AB2482" s="143">
        <v>95.421999999999997</v>
      </c>
      <c r="AC2482" s="8"/>
      <c r="AD2482" s="143">
        <v>1176.7159999999999</v>
      </c>
      <c r="AE2482" s="8"/>
      <c r="AF2482" s="8"/>
      <c r="AG2482" s="8" t="s">
        <v>17</v>
      </c>
      <c r="AH2482" s="145">
        <v>4.7100000000000001E-4</v>
      </c>
      <c r="AI2482" s="145">
        <v>7.7292479457011405E-4</v>
      </c>
      <c r="AJ2482" s="145">
        <v>2.4493854409963697E-4</v>
      </c>
    </row>
    <row r="2483" spans="1:36" x14ac:dyDescent="0.2">
      <c r="A2483" s="8" t="s">
        <v>1224</v>
      </c>
      <c r="B2483" s="8">
        <v>1038</v>
      </c>
      <c r="C2483" s="8" t="s">
        <v>2583</v>
      </c>
      <c r="D2483" s="8" t="s">
        <v>2584</v>
      </c>
      <c r="E2483" s="4" t="s">
        <v>426</v>
      </c>
      <c r="F2483" s="8" t="s">
        <v>2585</v>
      </c>
      <c r="G2483" s="8" t="s">
        <v>2586</v>
      </c>
      <c r="H2483" s="8" t="s">
        <v>76</v>
      </c>
      <c r="I2483" s="8" t="s">
        <v>230</v>
      </c>
      <c r="J2483" s="8" t="s">
        <v>61</v>
      </c>
      <c r="K2483" s="8" t="s">
        <v>316</v>
      </c>
      <c r="L2483" s="8" t="s">
        <v>799</v>
      </c>
      <c r="M2483" s="8" t="s">
        <v>102</v>
      </c>
      <c r="N2483" s="8" t="s">
        <v>202</v>
      </c>
      <c r="O2483" s="8" t="s">
        <v>62</v>
      </c>
      <c r="P2483" s="8" t="s">
        <v>2457</v>
      </c>
      <c r="Q2483" s="8" t="s">
        <v>84</v>
      </c>
      <c r="R2483" s="8" t="s">
        <v>57</v>
      </c>
      <c r="S2483" s="8" t="s">
        <v>1214</v>
      </c>
      <c r="T2483" s="143">
        <v>1.64</v>
      </c>
      <c r="U2483" s="8" t="s">
        <v>2587</v>
      </c>
      <c r="V2483" s="147">
        <v>6.25E-2</v>
      </c>
      <c r="W2483" s="145">
        <v>5.7020000000000001E-2</v>
      </c>
      <c r="X2483" s="146" t="s">
        <v>614</v>
      </c>
      <c r="Z2483" s="143">
        <v>197000</v>
      </c>
      <c r="AA2483" s="143">
        <v>3.681</v>
      </c>
      <c r="AB2483" s="143">
        <v>101.068</v>
      </c>
      <c r="AC2483" s="8"/>
      <c r="AD2483" s="143">
        <v>742.21799999999996</v>
      </c>
      <c r="AE2483" s="8"/>
      <c r="AF2483" s="8"/>
      <c r="AG2483" s="8" t="s">
        <v>17</v>
      </c>
      <c r="AH2483" s="145">
        <v>2.63E-4</v>
      </c>
      <c r="AI2483" s="145">
        <v>4.8752499199555702E-4</v>
      </c>
      <c r="AJ2483" s="145">
        <v>1.5449583528756399E-4</v>
      </c>
    </row>
    <row r="2484" spans="1:36" x14ac:dyDescent="0.2">
      <c r="A2484" s="8" t="s">
        <v>1224</v>
      </c>
      <c r="B2484" s="8">
        <v>1038</v>
      </c>
      <c r="C2484" s="8" t="s">
        <v>2588</v>
      </c>
      <c r="D2484" s="8" t="s">
        <v>5065</v>
      </c>
      <c r="E2484" s="4" t="s">
        <v>426</v>
      </c>
      <c r="F2484" s="8" t="s">
        <v>2590</v>
      </c>
      <c r="G2484" s="8" t="s">
        <v>2591</v>
      </c>
      <c r="H2484" s="8" t="s">
        <v>76</v>
      </c>
      <c r="I2484" s="8" t="s">
        <v>230</v>
      </c>
      <c r="J2484" s="8" t="s">
        <v>61</v>
      </c>
      <c r="K2484" s="8" t="s">
        <v>315</v>
      </c>
      <c r="L2484" s="8" t="s">
        <v>799</v>
      </c>
      <c r="M2484" s="8" t="s">
        <v>102</v>
      </c>
      <c r="N2484" s="8" t="s">
        <v>856</v>
      </c>
      <c r="O2484" s="8" t="s">
        <v>62</v>
      </c>
      <c r="P2484" s="8" t="s">
        <v>2592</v>
      </c>
      <c r="Q2484" s="8" t="s">
        <v>84</v>
      </c>
      <c r="R2484" s="8" t="s">
        <v>57</v>
      </c>
      <c r="S2484" s="8" t="s">
        <v>1214</v>
      </c>
      <c r="T2484" s="143">
        <v>1.1599999999999999</v>
      </c>
      <c r="U2484" s="8" t="s">
        <v>1572</v>
      </c>
      <c r="V2484" s="147">
        <v>0.09</v>
      </c>
      <c r="W2484" s="145">
        <v>8.1780000000000005E-2</v>
      </c>
      <c r="X2484" s="146" t="s">
        <v>614</v>
      </c>
      <c r="Z2484" s="143">
        <v>2007000</v>
      </c>
      <c r="AA2484" s="143">
        <v>3.681</v>
      </c>
      <c r="AB2484" s="143">
        <v>100.85</v>
      </c>
      <c r="AC2484" s="8"/>
      <c r="AD2484" s="143">
        <v>7592.7780000000002</v>
      </c>
      <c r="AE2484" s="8"/>
      <c r="AF2484" s="8"/>
      <c r="AG2484" s="8" t="s">
        <v>17</v>
      </c>
      <c r="AH2484" s="145">
        <v>3.2109999999999999E-3</v>
      </c>
      <c r="AI2484" s="145">
        <v>4.98730717374997E-3</v>
      </c>
      <c r="AJ2484" s="145">
        <v>1.5804691047534799E-3</v>
      </c>
    </row>
    <row r="2485" spans="1:36" x14ac:dyDescent="0.2">
      <c r="A2485" s="8" t="s">
        <v>1224</v>
      </c>
      <c r="B2485" s="8">
        <v>1038</v>
      </c>
      <c r="C2485" s="8" t="s">
        <v>2593</v>
      </c>
      <c r="D2485" s="8" t="s">
        <v>2594</v>
      </c>
      <c r="E2485" s="4" t="s">
        <v>78</v>
      </c>
      <c r="F2485" s="8" t="s">
        <v>2595</v>
      </c>
      <c r="G2485" s="8" t="s">
        <v>2596</v>
      </c>
      <c r="H2485" s="8" t="s">
        <v>76</v>
      </c>
      <c r="I2485" s="8" t="s">
        <v>230</v>
      </c>
      <c r="J2485" s="8" t="s">
        <v>61</v>
      </c>
      <c r="K2485" s="8" t="s">
        <v>315</v>
      </c>
      <c r="L2485" s="8" t="s">
        <v>799</v>
      </c>
      <c r="M2485" s="8" t="s">
        <v>102</v>
      </c>
      <c r="N2485" s="8" t="s">
        <v>872</v>
      </c>
      <c r="O2485" s="8" t="s">
        <v>62</v>
      </c>
      <c r="P2485" s="8" t="s">
        <v>1450</v>
      </c>
      <c r="Q2485" s="8" t="s">
        <v>84</v>
      </c>
      <c r="R2485" s="8" t="s">
        <v>57</v>
      </c>
      <c r="S2485" s="8" t="s">
        <v>1214</v>
      </c>
      <c r="T2485" s="143">
        <v>5.16</v>
      </c>
      <c r="U2485" s="8" t="s">
        <v>2597</v>
      </c>
      <c r="V2485" s="147">
        <v>2.9000000000000001E-2</v>
      </c>
      <c r="W2485" s="145">
        <v>4.5659999999999999E-2</v>
      </c>
      <c r="X2485" s="146" t="s">
        <v>614</v>
      </c>
      <c r="Z2485" s="143">
        <v>139000</v>
      </c>
      <c r="AA2485" s="143">
        <v>3.681</v>
      </c>
      <c r="AB2485" s="143">
        <v>86.197000000000003</v>
      </c>
      <c r="AC2485" s="8"/>
      <c r="AD2485" s="143">
        <v>441.65300000000002</v>
      </c>
      <c r="AE2485" s="8"/>
      <c r="AF2485" s="8"/>
      <c r="AG2485" s="8" t="s">
        <v>17</v>
      </c>
      <c r="AH2485" s="145">
        <v>3.01E-4</v>
      </c>
      <c r="AI2485" s="145">
        <v>2.9009923962697803E-4</v>
      </c>
      <c r="AJ2485" s="145">
        <v>9.1931952368230107E-5</v>
      </c>
    </row>
    <row r="2486" spans="1:36" x14ac:dyDescent="0.2">
      <c r="A2486" s="8" t="s">
        <v>1224</v>
      </c>
      <c r="B2486" s="8">
        <v>1038</v>
      </c>
      <c r="C2486" s="8" t="s">
        <v>2598</v>
      </c>
      <c r="D2486" s="8" t="s">
        <v>2599</v>
      </c>
      <c r="E2486" s="4" t="s">
        <v>426</v>
      </c>
      <c r="F2486" s="8" t="s">
        <v>2600</v>
      </c>
      <c r="G2486" s="8" t="s">
        <v>2601</v>
      </c>
      <c r="H2486" s="8" t="s">
        <v>76</v>
      </c>
      <c r="I2486" s="8" t="s">
        <v>230</v>
      </c>
      <c r="J2486" s="8" t="s">
        <v>61</v>
      </c>
      <c r="K2486" s="8" t="s">
        <v>314</v>
      </c>
      <c r="L2486" s="8" t="s">
        <v>799</v>
      </c>
      <c r="M2486" s="8" t="s">
        <v>102</v>
      </c>
      <c r="N2486" s="8" t="s">
        <v>893</v>
      </c>
      <c r="O2486" s="8" t="s">
        <v>62</v>
      </c>
      <c r="P2486" s="8" t="s">
        <v>1537</v>
      </c>
      <c r="Q2486" s="8" t="s">
        <v>84</v>
      </c>
      <c r="R2486" s="8" t="s">
        <v>57</v>
      </c>
      <c r="S2486" s="8" t="s">
        <v>1214</v>
      </c>
      <c r="T2486" s="143">
        <v>2.93</v>
      </c>
      <c r="U2486" s="8" t="s">
        <v>2602</v>
      </c>
      <c r="V2486" s="147">
        <v>1.7000000000000001E-2</v>
      </c>
      <c r="W2486" s="145">
        <v>5.0349999999999999E-2</v>
      </c>
      <c r="X2486" s="146" t="s">
        <v>614</v>
      </c>
      <c r="Z2486" s="143">
        <v>161000</v>
      </c>
      <c r="AA2486" s="143">
        <v>3.681</v>
      </c>
      <c r="AB2486" s="143">
        <v>90.828000000000003</v>
      </c>
      <c r="AC2486" s="8"/>
      <c r="AD2486" s="143">
        <v>542.06200000000001</v>
      </c>
      <c r="AE2486" s="8"/>
      <c r="AF2486" s="8"/>
      <c r="AG2486" s="8" t="s">
        <v>17</v>
      </c>
      <c r="AH2486" s="145">
        <v>1.2899999999999999E-4</v>
      </c>
      <c r="AI2486" s="145">
        <v>3.5605283542338399E-4</v>
      </c>
      <c r="AJ2486" s="145">
        <v>1.12832533959085E-4</v>
      </c>
    </row>
    <row r="2487" spans="1:36" x14ac:dyDescent="0.2">
      <c r="A2487" s="8" t="s">
        <v>1224</v>
      </c>
      <c r="B2487" s="8">
        <v>1038</v>
      </c>
      <c r="C2487" s="8" t="s">
        <v>2598</v>
      </c>
      <c r="D2487" s="8" t="s">
        <v>2599</v>
      </c>
      <c r="E2487" s="4" t="s">
        <v>426</v>
      </c>
      <c r="F2487" s="8" t="s">
        <v>2606</v>
      </c>
      <c r="G2487" s="8" t="s">
        <v>2607</v>
      </c>
      <c r="H2487" s="8" t="s">
        <v>76</v>
      </c>
      <c r="I2487" s="8" t="s">
        <v>230</v>
      </c>
      <c r="J2487" s="8" t="s">
        <v>61</v>
      </c>
      <c r="K2487" s="8" t="s">
        <v>314</v>
      </c>
      <c r="L2487" s="8" t="s">
        <v>799</v>
      </c>
      <c r="M2487" s="8" t="s">
        <v>102</v>
      </c>
      <c r="N2487" s="8" t="s">
        <v>893</v>
      </c>
      <c r="O2487" s="8" t="s">
        <v>62</v>
      </c>
      <c r="P2487" s="8" t="s">
        <v>1537</v>
      </c>
      <c r="Q2487" s="8" t="s">
        <v>84</v>
      </c>
      <c r="R2487" s="8" t="s">
        <v>57</v>
      </c>
      <c r="S2487" s="8" t="s">
        <v>1214</v>
      </c>
      <c r="T2487" s="143">
        <v>3.29</v>
      </c>
      <c r="U2487" s="8" t="s">
        <v>2577</v>
      </c>
      <c r="V2487" s="147">
        <v>6.5000000000000002E-2</v>
      </c>
      <c r="W2487" s="145">
        <v>4.743E-2</v>
      </c>
      <c r="X2487" s="146" t="s">
        <v>614</v>
      </c>
      <c r="Z2487" s="143">
        <v>205000</v>
      </c>
      <c r="AA2487" s="143">
        <v>3.681</v>
      </c>
      <c r="AB2487" s="143">
        <v>106.536</v>
      </c>
      <c r="AC2487" s="8"/>
      <c r="AD2487" s="143">
        <v>814.14499999999998</v>
      </c>
      <c r="AE2487" s="8"/>
      <c r="AF2487" s="8"/>
      <c r="AG2487" s="8" t="s">
        <v>17</v>
      </c>
      <c r="AH2487" s="145">
        <v>2.9300000000000002E-4</v>
      </c>
      <c r="AI2487" s="145">
        <v>5.3476993726211497E-4</v>
      </c>
      <c r="AJ2487" s="145">
        <v>1.6946767755598801E-4</v>
      </c>
    </row>
    <row r="2488" spans="1:36" x14ac:dyDescent="0.2">
      <c r="A2488" s="8" t="s">
        <v>1224</v>
      </c>
      <c r="B2488" s="8">
        <v>1038</v>
      </c>
      <c r="C2488" s="8" t="s">
        <v>2598</v>
      </c>
      <c r="D2488" s="8" t="s">
        <v>2599</v>
      </c>
      <c r="E2488" s="4" t="s">
        <v>426</v>
      </c>
      <c r="F2488" s="8" t="s">
        <v>2608</v>
      </c>
      <c r="G2488" s="8" t="s">
        <v>2609</v>
      </c>
      <c r="H2488" s="8" t="s">
        <v>76</v>
      </c>
      <c r="I2488" s="8" t="s">
        <v>230</v>
      </c>
      <c r="J2488" s="8" t="s">
        <v>61</v>
      </c>
      <c r="K2488" s="8" t="s">
        <v>314</v>
      </c>
      <c r="L2488" s="8" t="s">
        <v>799</v>
      </c>
      <c r="M2488" s="8" t="s">
        <v>102</v>
      </c>
      <c r="N2488" s="8" t="s">
        <v>893</v>
      </c>
      <c r="O2488" s="8" t="s">
        <v>62</v>
      </c>
      <c r="P2488" s="8" t="s">
        <v>1537</v>
      </c>
      <c r="Q2488" s="8" t="s">
        <v>84</v>
      </c>
      <c r="R2488" s="8" t="s">
        <v>57</v>
      </c>
      <c r="S2488" s="8" t="s">
        <v>1214</v>
      </c>
      <c r="T2488" s="143">
        <v>1.43</v>
      </c>
      <c r="U2488" s="8" t="s">
        <v>2610</v>
      </c>
      <c r="V2488" s="147">
        <v>7.0000000000000007E-2</v>
      </c>
      <c r="W2488" s="145">
        <v>5.0500000000000003E-2</v>
      </c>
      <c r="X2488" s="146" t="s">
        <v>614</v>
      </c>
      <c r="Z2488" s="143">
        <v>405000</v>
      </c>
      <c r="AA2488" s="143">
        <v>3.681</v>
      </c>
      <c r="AB2488" s="143">
        <v>103.117</v>
      </c>
      <c r="AC2488" s="8"/>
      <c r="AD2488" s="143">
        <v>1580.7550000000001</v>
      </c>
      <c r="AE2488" s="8"/>
      <c r="AF2488" s="8"/>
      <c r="AG2488" s="8" t="s">
        <v>17</v>
      </c>
      <c r="AH2488" s="145">
        <v>6.7500000000000004E-4</v>
      </c>
      <c r="AI2488" s="145">
        <v>1.0383172343763499E-3</v>
      </c>
      <c r="AJ2488" s="145">
        <v>3.2904095390439E-4</v>
      </c>
    </row>
    <row r="2489" spans="1:36" x14ac:dyDescent="0.2">
      <c r="A2489" s="8" t="s">
        <v>1224</v>
      </c>
      <c r="B2489" s="8">
        <v>1038</v>
      </c>
      <c r="C2489" s="8" t="s">
        <v>2611</v>
      </c>
      <c r="D2489" s="8" t="s">
        <v>2612</v>
      </c>
      <c r="E2489" s="4" t="s">
        <v>426</v>
      </c>
      <c r="F2489" s="8" t="s">
        <v>2613</v>
      </c>
      <c r="G2489" s="8" t="s">
        <v>2614</v>
      </c>
      <c r="H2489" s="8" t="s">
        <v>76</v>
      </c>
      <c r="I2489" s="8" t="s">
        <v>230</v>
      </c>
      <c r="J2489" s="8" t="s">
        <v>61</v>
      </c>
      <c r="K2489" s="8" t="s">
        <v>314</v>
      </c>
      <c r="L2489" s="8" t="s">
        <v>799</v>
      </c>
      <c r="M2489" s="8" t="s">
        <v>102</v>
      </c>
      <c r="N2489" s="8" t="s">
        <v>1134</v>
      </c>
      <c r="O2489" s="8" t="s">
        <v>62</v>
      </c>
      <c r="P2489" s="8" t="s">
        <v>1537</v>
      </c>
      <c r="Q2489" s="8" t="s">
        <v>84</v>
      </c>
      <c r="R2489" s="8" t="s">
        <v>57</v>
      </c>
      <c r="S2489" s="8" t="s">
        <v>1214</v>
      </c>
      <c r="T2489" s="143">
        <v>3.15</v>
      </c>
      <c r="U2489" s="8" t="s">
        <v>1433</v>
      </c>
      <c r="V2489" s="147">
        <v>0.04</v>
      </c>
      <c r="W2489" s="145">
        <v>5.0099999999999999E-2</v>
      </c>
      <c r="X2489" s="146" t="s">
        <v>614</v>
      </c>
      <c r="Z2489" s="143">
        <v>330000</v>
      </c>
      <c r="AA2489" s="143">
        <v>3.681</v>
      </c>
      <c r="AB2489" s="143">
        <v>97.161000000000001</v>
      </c>
      <c r="AC2489" s="8"/>
      <c r="AD2489" s="143">
        <v>1182.268</v>
      </c>
      <c r="AE2489" s="8"/>
      <c r="AF2489" s="8"/>
      <c r="AG2489" s="8" t="s">
        <v>17</v>
      </c>
      <c r="AH2489" s="145">
        <v>2.2000000000000001E-4</v>
      </c>
      <c r="AI2489" s="145">
        <v>7.7657161334712698E-4</v>
      </c>
      <c r="AJ2489" s="145">
        <v>2.4609421472647101E-4</v>
      </c>
    </row>
    <row r="2490" spans="1:36" x14ac:dyDescent="0.2">
      <c r="A2490" s="8" t="s">
        <v>1224</v>
      </c>
      <c r="B2490" s="8">
        <v>1038</v>
      </c>
      <c r="C2490" s="8" t="s">
        <v>1222</v>
      </c>
      <c r="D2490" s="8" t="s">
        <v>2615</v>
      </c>
      <c r="E2490" s="4" t="s">
        <v>425</v>
      </c>
      <c r="F2490" s="8" t="s">
        <v>2616</v>
      </c>
      <c r="G2490" s="8" t="s">
        <v>2617</v>
      </c>
      <c r="H2490" s="8" t="s">
        <v>76</v>
      </c>
      <c r="I2490" s="8" t="s">
        <v>230</v>
      </c>
      <c r="J2490" s="8" t="s">
        <v>53</v>
      </c>
      <c r="K2490" s="8" t="s">
        <v>53</v>
      </c>
      <c r="L2490" s="8" t="s">
        <v>799</v>
      </c>
      <c r="M2490" s="8" t="s">
        <v>102</v>
      </c>
      <c r="N2490" s="8" t="s">
        <v>195</v>
      </c>
      <c r="O2490" s="8" t="s">
        <v>62</v>
      </c>
      <c r="P2490" s="8" t="s">
        <v>1355</v>
      </c>
      <c r="Q2490" s="8" t="s">
        <v>84</v>
      </c>
      <c r="R2490" s="8" t="s">
        <v>57</v>
      </c>
      <c r="S2490" s="8" t="s">
        <v>1214</v>
      </c>
      <c r="T2490" s="143">
        <v>3.34</v>
      </c>
      <c r="U2490" s="8" t="s">
        <v>2618</v>
      </c>
      <c r="V2490" s="147">
        <v>5.3749999999999999E-2</v>
      </c>
      <c r="W2490" s="145">
        <v>6.1490000000000003E-2</v>
      </c>
      <c r="X2490" s="146" t="s">
        <v>614</v>
      </c>
      <c r="Z2490" s="143">
        <v>3653000</v>
      </c>
      <c r="AA2490" s="143">
        <v>3.681</v>
      </c>
      <c r="AB2490" s="143">
        <v>97.790999999999997</v>
      </c>
      <c r="AC2490" s="8"/>
      <c r="AD2490" s="143">
        <v>13278.146000000001</v>
      </c>
      <c r="AE2490" s="8"/>
      <c r="AF2490" s="8"/>
      <c r="AG2490" s="8" t="s">
        <v>17</v>
      </c>
      <c r="AH2490" s="145">
        <v>3.0439999999999998E-3</v>
      </c>
      <c r="AI2490" s="145">
        <v>8.7217350128211101E-3</v>
      </c>
      <c r="AJ2490" s="145">
        <v>2.76390289336156E-3</v>
      </c>
    </row>
    <row r="2491" spans="1:36" x14ac:dyDescent="0.2">
      <c r="A2491" s="8" t="s">
        <v>1224</v>
      </c>
      <c r="B2491" s="8">
        <v>1038</v>
      </c>
      <c r="C2491" s="8" t="s">
        <v>2619</v>
      </c>
      <c r="D2491" s="8" t="s">
        <v>2620</v>
      </c>
      <c r="E2491" s="4" t="s">
        <v>426</v>
      </c>
      <c r="F2491" s="8" t="s">
        <v>2621</v>
      </c>
      <c r="G2491" s="8" t="s">
        <v>2622</v>
      </c>
      <c r="H2491" s="8" t="s">
        <v>76</v>
      </c>
      <c r="I2491" s="8" t="s">
        <v>230</v>
      </c>
      <c r="J2491" s="8" t="s">
        <v>61</v>
      </c>
      <c r="K2491" s="8" t="s">
        <v>315</v>
      </c>
      <c r="L2491" s="8" t="s">
        <v>799</v>
      </c>
      <c r="M2491" s="8" t="s">
        <v>102</v>
      </c>
      <c r="N2491" s="8" t="s">
        <v>881</v>
      </c>
      <c r="O2491" s="8" t="s">
        <v>62</v>
      </c>
      <c r="P2491" s="8" t="s">
        <v>2328</v>
      </c>
      <c r="Q2491" s="8" t="s">
        <v>84</v>
      </c>
      <c r="R2491" s="8" t="s">
        <v>57</v>
      </c>
      <c r="S2491" s="8" t="s">
        <v>1214</v>
      </c>
      <c r="T2491" s="143">
        <v>2.15</v>
      </c>
      <c r="U2491" s="8" t="s">
        <v>2623</v>
      </c>
      <c r="V2491" s="147">
        <v>3.5000000000000003E-2</v>
      </c>
      <c r="W2491" s="145">
        <v>5.6579999999999998E-2</v>
      </c>
      <c r="X2491" s="146" t="s">
        <v>614</v>
      </c>
      <c r="Z2491" s="143">
        <v>438000</v>
      </c>
      <c r="AA2491" s="143">
        <v>3.681</v>
      </c>
      <c r="AB2491" s="143">
        <v>95.453000000000003</v>
      </c>
      <c r="AC2491" s="8"/>
      <c r="AD2491" s="143">
        <v>1549.1559999999999</v>
      </c>
      <c r="AE2491" s="8"/>
      <c r="AF2491" s="8"/>
      <c r="AG2491" s="8" t="s">
        <v>17</v>
      </c>
      <c r="AH2491" s="145">
        <v>5.8399999999999999E-4</v>
      </c>
      <c r="AI2491" s="145">
        <v>1.0175616097573999E-3</v>
      </c>
      <c r="AJ2491" s="145">
        <v>3.2246353199768098E-4</v>
      </c>
    </row>
    <row r="2492" spans="1:36" x14ac:dyDescent="0.2">
      <c r="A2492" s="8" t="s">
        <v>1224</v>
      </c>
      <c r="B2492" s="8">
        <v>1038</v>
      </c>
      <c r="C2492" s="8" t="s">
        <v>2619</v>
      </c>
      <c r="D2492" s="8" t="s">
        <v>2620</v>
      </c>
      <c r="E2492" s="4" t="s">
        <v>426</v>
      </c>
      <c r="F2492" s="8" t="s">
        <v>2624</v>
      </c>
      <c r="G2492" s="8" t="s">
        <v>2625</v>
      </c>
      <c r="H2492" s="8" t="s">
        <v>76</v>
      </c>
      <c r="I2492" s="8" t="s">
        <v>230</v>
      </c>
      <c r="J2492" s="8" t="s">
        <v>61</v>
      </c>
      <c r="K2492" s="8" t="s">
        <v>315</v>
      </c>
      <c r="L2492" s="8" t="s">
        <v>799</v>
      </c>
      <c r="M2492" s="8" t="s">
        <v>102</v>
      </c>
      <c r="N2492" s="8" t="s">
        <v>881</v>
      </c>
      <c r="O2492" s="8" t="s">
        <v>62</v>
      </c>
      <c r="P2492" s="8" t="s">
        <v>2328</v>
      </c>
      <c r="Q2492" s="8" t="s">
        <v>84</v>
      </c>
      <c r="R2492" s="8" t="s">
        <v>57</v>
      </c>
      <c r="S2492" s="8" t="s">
        <v>1214</v>
      </c>
      <c r="T2492" s="143">
        <v>0.28999999999999998</v>
      </c>
      <c r="U2492" s="8" t="s">
        <v>2626</v>
      </c>
      <c r="V2492" s="147">
        <v>3.125E-2</v>
      </c>
      <c r="W2492" s="145">
        <v>5.8930000000000003E-2</v>
      </c>
      <c r="X2492" s="146" t="s">
        <v>614</v>
      </c>
      <c r="Z2492" s="143">
        <v>978000</v>
      </c>
      <c r="AA2492" s="143">
        <v>3.681</v>
      </c>
      <c r="AB2492" s="143">
        <v>99.143000000000001</v>
      </c>
      <c r="AC2492" s="8"/>
      <c r="AD2492" s="143">
        <v>3589.1660000000002</v>
      </c>
      <c r="AE2492" s="8"/>
      <c r="AF2492" s="8"/>
      <c r="AG2492" s="8" t="s">
        <v>17</v>
      </c>
      <c r="AH2492" s="145">
        <v>9.7799999999999992E-4</v>
      </c>
      <c r="AI2492" s="145">
        <v>2.3575395153631901E-3</v>
      </c>
      <c r="AJ2492" s="145">
        <v>7.47100236151166E-4</v>
      </c>
    </row>
    <row r="2493" spans="1:36" x14ac:dyDescent="0.2">
      <c r="A2493" s="8" t="s">
        <v>1224</v>
      </c>
      <c r="B2493" s="8">
        <v>1038</v>
      </c>
      <c r="C2493" s="8" t="s">
        <v>2627</v>
      </c>
      <c r="D2493" s="8" t="s">
        <v>2628</v>
      </c>
      <c r="E2493" s="4" t="s">
        <v>426</v>
      </c>
      <c r="F2493" s="8" t="s">
        <v>2632</v>
      </c>
      <c r="G2493" s="8" t="s">
        <v>2633</v>
      </c>
      <c r="H2493" s="8" t="s">
        <v>76</v>
      </c>
      <c r="I2493" s="8" t="s">
        <v>230</v>
      </c>
      <c r="J2493" s="8" t="s">
        <v>61</v>
      </c>
      <c r="K2493" s="8" t="s">
        <v>314</v>
      </c>
      <c r="L2493" s="8" t="s">
        <v>799</v>
      </c>
      <c r="M2493" s="8" t="s">
        <v>102</v>
      </c>
      <c r="N2493" s="8" t="s">
        <v>202</v>
      </c>
      <c r="O2493" s="8" t="s">
        <v>62</v>
      </c>
      <c r="P2493" s="8" t="s">
        <v>1537</v>
      </c>
      <c r="Q2493" s="8" t="s">
        <v>84</v>
      </c>
      <c r="R2493" s="8" t="s">
        <v>57</v>
      </c>
      <c r="S2493" s="8" t="s">
        <v>1214</v>
      </c>
      <c r="T2493" s="143">
        <v>1.72</v>
      </c>
      <c r="U2493" s="8" t="s">
        <v>2634</v>
      </c>
      <c r="V2493" s="147">
        <v>4.8750000000000002E-2</v>
      </c>
      <c r="W2493" s="145">
        <v>5.0970000000000001E-2</v>
      </c>
      <c r="X2493" s="146" t="s">
        <v>614</v>
      </c>
      <c r="Z2493" s="143">
        <v>937000</v>
      </c>
      <c r="AA2493" s="143">
        <v>3.681</v>
      </c>
      <c r="AB2493" s="143">
        <v>99.736999999999995</v>
      </c>
      <c r="AC2493" s="8"/>
      <c r="AD2493" s="143">
        <v>3463.3789999999999</v>
      </c>
      <c r="AE2493" s="8"/>
      <c r="AF2493" s="8"/>
      <c r="AG2493" s="8" t="s">
        <v>17</v>
      </c>
      <c r="AH2493" s="145">
        <v>6.2500000000000001E-4</v>
      </c>
      <c r="AI2493" s="145">
        <v>2.274916594224E-3</v>
      </c>
      <c r="AJ2493" s="145">
        <v>7.2091717389819799E-4</v>
      </c>
    </row>
    <row r="2494" spans="1:36" x14ac:dyDescent="0.2">
      <c r="A2494" s="8" t="s">
        <v>1224</v>
      </c>
      <c r="B2494" s="8">
        <v>1038</v>
      </c>
      <c r="C2494" s="8" t="s">
        <v>2627</v>
      </c>
      <c r="D2494" s="8" t="s">
        <v>2628</v>
      </c>
      <c r="E2494" s="4" t="s">
        <v>426</v>
      </c>
      <c r="F2494" s="8" t="s">
        <v>2897</v>
      </c>
      <c r="G2494" s="8" t="s">
        <v>2898</v>
      </c>
      <c r="H2494" s="8" t="s">
        <v>76</v>
      </c>
      <c r="I2494" s="8" t="s">
        <v>230</v>
      </c>
      <c r="J2494" s="8" t="s">
        <v>61</v>
      </c>
      <c r="K2494" s="8" t="s">
        <v>314</v>
      </c>
      <c r="L2494" s="8" t="s">
        <v>799</v>
      </c>
      <c r="M2494" s="8" t="s">
        <v>102</v>
      </c>
      <c r="N2494" s="8" t="s">
        <v>202</v>
      </c>
      <c r="O2494" s="8" t="s">
        <v>62</v>
      </c>
      <c r="P2494" s="8" t="s">
        <v>1537</v>
      </c>
      <c r="Q2494" s="8" t="s">
        <v>84</v>
      </c>
      <c r="R2494" s="8" t="s">
        <v>57</v>
      </c>
      <c r="S2494" s="8" t="s">
        <v>1214</v>
      </c>
      <c r="T2494" s="143">
        <v>3.43</v>
      </c>
      <c r="U2494" s="8" t="s">
        <v>2899</v>
      </c>
      <c r="V2494" s="147">
        <v>4.8750000000000002E-2</v>
      </c>
      <c r="W2494" s="145">
        <v>4.9689999999999998E-2</v>
      </c>
      <c r="X2494" s="146" t="s">
        <v>614</v>
      </c>
      <c r="Z2494" s="143">
        <v>261000</v>
      </c>
      <c r="AA2494" s="143">
        <v>3.681</v>
      </c>
      <c r="AB2494" s="143">
        <v>100.33199999999999</v>
      </c>
      <c r="AC2494" s="8"/>
      <c r="AD2494" s="143">
        <v>970.43600000000004</v>
      </c>
      <c r="AE2494" s="8"/>
      <c r="AF2494" s="8"/>
      <c r="AG2494" s="8" t="s">
        <v>17</v>
      </c>
      <c r="AH2494" s="145">
        <v>1.4899999999999999E-4</v>
      </c>
      <c r="AI2494" s="145">
        <v>6.3742955634702098E-4</v>
      </c>
      <c r="AJ2494" s="145">
        <v>2.0200033508377001E-4</v>
      </c>
    </row>
    <row r="2495" spans="1:36" x14ac:dyDescent="0.2">
      <c r="A2495" s="8" t="s">
        <v>1224</v>
      </c>
      <c r="B2495" s="8">
        <v>1038</v>
      </c>
      <c r="C2495" s="8" t="s">
        <v>2635</v>
      </c>
      <c r="D2495" s="8" t="s">
        <v>2636</v>
      </c>
      <c r="E2495" s="4" t="s">
        <v>426</v>
      </c>
      <c r="F2495" s="8" t="s">
        <v>2637</v>
      </c>
      <c r="G2495" s="8" t="s">
        <v>2638</v>
      </c>
      <c r="H2495" s="8" t="s">
        <v>76</v>
      </c>
      <c r="I2495" s="8" t="s">
        <v>230</v>
      </c>
      <c r="J2495" s="8" t="s">
        <v>61</v>
      </c>
      <c r="K2495" s="8" t="s">
        <v>314</v>
      </c>
      <c r="L2495" s="8" t="s">
        <v>799</v>
      </c>
      <c r="M2495" s="8" t="s">
        <v>102</v>
      </c>
      <c r="N2495" s="8" t="s">
        <v>884</v>
      </c>
      <c r="O2495" s="8" t="s">
        <v>62</v>
      </c>
      <c r="P2495" s="8" t="s">
        <v>2328</v>
      </c>
      <c r="Q2495" s="8" t="s">
        <v>84</v>
      </c>
      <c r="R2495" s="8" t="s">
        <v>57</v>
      </c>
      <c r="S2495" s="8" t="s">
        <v>1214</v>
      </c>
      <c r="T2495" s="143">
        <v>3.47</v>
      </c>
      <c r="U2495" s="8" t="s">
        <v>1482</v>
      </c>
      <c r="V2495" s="147">
        <v>5.7000000000000002E-2</v>
      </c>
      <c r="W2495" s="145">
        <v>5.4539999999999998E-2</v>
      </c>
      <c r="X2495" s="146" t="s">
        <v>614</v>
      </c>
      <c r="Z2495" s="143">
        <v>150000</v>
      </c>
      <c r="AA2495" s="143">
        <v>3.681</v>
      </c>
      <c r="AB2495" s="143">
        <v>101.58199999999999</v>
      </c>
      <c r="AC2495" s="8"/>
      <c r="AD2495" s="143">
        <v>572.68700000000001</v>
      </c>
      <c r="AE2495" s="8"/>
      <c r="AF2495" s="8"/>
      <c r="AG2495" s="8" t="s">
        <v>17</v>
      </c>
      <c r="AH2495" s="145">
        <v>2.0000000000000001E-4</v>
      </c>
      <c r="AI2495" s="145">
        <v>3.7616894002183801E-4</v>
      </c>
      <c r="AJ2495" s="145">
        <v>1.19207293066201E-4</v>
      </c>
    </row>
    <row r="2496" spans="1:36" x14ac:dyDescent="0.2">
      <c r="A2496" s="8" t="s">
        <v>1224</v>
      </c>
      <c r="B2496" s="8">
        <v>1038</v>
      </c>
      <c r="C2496" s="8" t="s">
        <v>2639</v>
      </c>
      <c r="D2496" s="8" t="s">
        <v>2640</v>
      </c>
      <c r="E2496" s="4" t="s">
        <v>426</v>
      </c>
      <c r="F2496" s="8" t="s">
        <v>2641</v>
      </c>
      <c r="G2496" s="8" t="s">
        <v>2642</v>
      </c>
      <c r="H2496" s="8" t="s">
        <v>76</v>
      </c>
      <c r="I2496" s="8" t="s">
        <v>230</v>
      </c>
      <c r="J2496" s="8" t="s">
        <v>61</v>
      </c>
      <c r="K2496" s="8" t="s">
        <v>314</v>
      </c>
      <c r="L2496" s="8" t="s">
        <v>799</v>
      </c>
      <c r="M2496" s="8" t="s">
        <v>102</v>
      </c>
      <c r="N2496" s="8" t="s">
        <v>870</v>
      </c>
      <c r="O2496" s="8" t="s">
        <v>62</v>
      </c>
      <c r="P2496" s="8" t="s">
        <v>2457</v>
      </c>
      <c r="Q2496" s="8" t="s">
        <v>84</v>
      </c>
      <c r="R2496" s="8" t="s">
        <v>57</v>
      </c>
      <c r="S2496" s="8" t="s">
        <v>1214</v>
      </c>
      <c r="T2496" s="143">
        <v>6.66</v>
      </c>
      <c r="U2496" s="8" t="s">
        <v>2643</v>
      </c>
      <c r="V2496" s="147">
        <v>5.8999999999999997E-2</v>
      </c>
      <c r="W2496" s="145">
        <v>5.8470000000000001E-2</v>
      </c>
      <c r="X2496" s="146" t="s">
        <v>614</v>
      </c>
      <c r="Z2496" s="143">
        <v>377000</v>
      </c>
      <c r="AA2496" s="143">
        <v>3.681</v>
      </c>
      <c r="AB2496" s="143">
        <v>101.34099999999999</v>
      </c>
      <c r="AC2496" s="8"/>
      <c r="AD2496" s="143">
        <v>1413.17</v>
      </c>
      <c r="AE2496" s="8"/>
      <c r="AF2496" s="8"/>
      <c r="AG2496" s="8" t="s">
        <v>17</v>
      </c>
      <c r="AH2496" s="145">
        <v>7.54E-4</v>
      </c>
      <c r="AI2496" s="145">
        <v>9.2823881887554003E-4</v>
      </c>
      <c r="AJ2496" s="145">
        <v>2.94157292493891E-4</v>
      </c>
    </row>
    <row r="2497" spans="1:36" x14ac:dyDescent="0.2">
      <c r="A2497" s="8" t="s">
        <v>1224</v>
      </c>
      <c r="B2497" s="8">
        <v>1038</v>
      </c>
      <c r="C2497" s="8" t="s">
        <v>2644</v>
      </c>
      <c r="D2497" s="8" t="s">
        <v>2645</v>
      </c>
      <c r="E2497" s="4" t="s">
        <v>426</v>
      </c>
      <c r="F2497" s="8" t="s">
        <v>2646</v>
      </c>
      <c r="G2497" s="8" t="s">
        <v>2647</v>
      </c>
      <c r="H2497" s="8" t="s">
        <v>76</v>
      </c>
      <c r="I2497" s="8" t="s">
        <v>230</v>
      </c>
      <c r="J2497" s="8" t="s">
        <v>61</v>
      </c>
      <c r="K2497" s="8" t="s">
        <v>314</v>
      </c>
      <c r="L2497" s="8" t="s">
        <v>799</v>
      </c>
      <c r="M2497" s="8" t="s">
        <v>102</v>
      </c>
      <c r="N2497" s="8" t="s">
        <v>881</v>
      </c>
      <c r="O2497" s="8" t="s">
        <v>62</v>
      </c>
      <c r="P2497" s="8" t="s">
        <v>2291</v>
      </c>
      <c r="Q2497" s="8" t="s">
        <v>84</v>
      </c>
      <c r="R2497" s="8" t="s">
        <v>57</v>
      </c>
      <c r="S2497" s="8" t="s">
        <v>1214</v>
      </c>
      <c r="T2497" s="143">
        <v>5.56</v>
      </c>
      <c r="U2497" s="8" t="s">
        <v>2648</v>
      </c>
      <c r="V2497" s="147">
        <v>2.1000000000000001E-2</v>
      </c>
      <c r="W2497" s="145">
        <v>5.1290000000000002E-2</v>
      </c>
      <c r="X2497" s="146" t="s">
        <v>614</v>
      </c>
      <c r="Z2497" s="143">
        <v>326000</v>
      </c>
      <c r="AA2497" s="143">
        <v>3.681</v>
      </c>
      <c r="AB2497" s="143">
        <v>85.004999999999995</v>
      </c>
      <c r="AC2497" s="8"/>
      <c r="AD2497" s="143">
        <v>1028.395</v>
      </c>
      <c r="AE2497" s="8"/>
      <c r="AF2497" s="8"/>
      <c r="AG2497" s="8" t="s">
        <v>17</v>
      </c>
      <c r="AH2497" s="145">
        <v>6.5200000000000002E-4</v>
      </c>
      <c r="AI2497" s="145">
        <v>6.7550016382661503E-4</v>
      </c>
      <c r="AJ2497" s="145">
        <v>2.1406484541459299E-4</v>
      </c>
    </row>
    <row r="2498" spans="1:36" x14ac:dyDescent="0.2">
      <c r="A2498" s="8" t="s">
        <v>1224</v>
      </c>
      <c r="B2498" s="8">
        <v>1038</v>
      </c>
      <c r="C2498" s="8" t="s">
        <v>2649</v>
      </c>
      <c r="D2498" s="8" t="s">
        <v>2650</v>
      </c>
      <c r="E2498" s="4" t="s">
        <v>426</v>
      </c>
      <c r="F2498" s="8" t="s">
        <v>2651</v>
      </c>
      <c r="G2498" s="8" t="s">
        <v>2652</v>
      </c>
      <c r="H2498" s="8" t="s">
        <v>76</v>
      </c>
      <c r="I2498" s="8" t="s">
        <v>230</v>
      </c>
      <c r="J2498" s="8" t="s">
        <v>61</v>
      </c>
      <c r="K2498" s="8" t="s">
        <v>314</v>
      </c>
      <c r="L2498" s="8" t="s">
        <v>799</v>
      </c>
      <c r="M2498" s="8" t="s">
        <v>102</v>
      </c>
      <c r="N2498" s="8" t="s">
        <v>881</v>
      </c>
      <c r="O2498" s="8" t="s">
        <v>62</v>
      </c>
      <c r="P2498" s="8" t="s">
        <v>2291</v>
      </c>
      <c r="Q2498" s="8" t="s">
        <v>84</v>
      </c>
      <c r="R2498" s="8" t="s">
        <v>57</v>
      </c>
      <c r="S2498" s="8" t="s">
        <v>1214</v>
      </c>
      <c r="T2498" s="143">
        <v>5.25</v>
      </c>
      <c r="U2498" s="8" t="s">
        <v>2653</v>
      </c>
      <c r="V2498" s="147">
        <v>3.7499999999999999E-2</v>
      </c>
      <c r="W2498" s="145">
        <v>5.0979999999999998E-2</v>
      </c>
      <c r="X2498" s="146" t="s">
        <v>614</v>
      </c>
      <c r="Z2498" s="143">
        <v>326000</v>
      </c>
      <c r="AA2498" s="143">
        <v>3.681</v>
      </c>
      <c r="AB2498" s="143">
        <v>93.938999999999993</v>
      </c>
      <c r="AC2498" s="8"/>
      <c r="AD2498" s="143">
        <v>1149.6489999999999</v>
      </c>
      <c r="AE2498" s="8"/>
      <c r="AF2498" s="8"/>
      <c r="AG2498" s="8" t="s">
        <v>17</v>
      </c>
      <c r="AH2498" s="145">
        <v>3.2699999999999998E-4</v>
      </c>
      <c r="AI2498" s="145">
        <v>7.5514545553502098E-4</v>
      </c>
      <c r="AJ2498" s="145">
        <v>2.3930430199884899E-4</v>
      </c>
    </row>
    <row r="2499" spans="1:36" x14ac:dyDescent="0.2">
      <c r="A2499" s="8" t="s">
        <v>1224</v>
      </c>
      <c r="B2499" s="8">
        <v>1038</v>
      </c>
      <c r="C2499" s="8" t="s">
        <v>2654</v>
      </c>
      <c r="D2499" s="8" t="s">
        <v>2655</v>
      </c>
      <c r="E2499" s="4" t="s">
        <v>426</v>
      </c>
      <c r="F2499" s="8" t="s">
        <v>2656</v>
      </c>
      <c r="G2499" s="8" t="s">
        <v>2657</v>
      </c>
      <c r="H2499" s="8" t="s">
        <v>76</v>
      </c>
      <c r="I2499" s="8" t="s">
        <v>230</v>
      </c>
      <c r="J2499" s="8" t="s">
        <v>61</v>
      </c>
      <c r="K2499" s="8" t="s">
        <v>317</v>
      </c>
      <c r="L2499" s="8" t="s">
        <v>799</v>
      </c>
      <c r="M2499" s="8" t="s">
        <v>102</v>
      </c>
      <c r="N2499" s="8" t="s">
        <v>893</v>
      </c>
      <c r="O2499" s="8" t="s">
        <v>62</v>
      </c>
      <c r="P2499" s="8" t="s">
        <v>2457</v>
      </c>
      <c r="Q2499" s="8" t="s">
        <v>84</v>
      </c>
      <c r="R2499" s="8" t="s">
        <v>57</v>
      </c>
      <c r="S2499" s="8" t="s">
        <v>1214</v>
      </c>
      <c r="T2499" s="143">
        <v>6.76</v>
      </c>
      <c r="U2499" s="8" t="s">
        <v>2658</v>
      </c>
      <c r="V2499" s="147">
        <v>5.7500000000000002E-2</v>
      </c>
      <c r="W2499" s="145">
        <v>5.4919999999999997E-2</v>
      </c>
      <c r="X2499" s="146" t="s">
        <v>614</v>
      </c>
      <c r="Z2499" s="143">
        <v>42000</v>
      </c>
      <c r="AA2499" s="143">
        <v>3.681</v>
      </c>
      <c r="AB2499" s="143">
        <v>102.71</v>
      </c>
      <c r="AC2499" s="8"/>
      <c r="AD2499" s="143">
        <v>159.16200000000001</v>
      </c>
      <c r="AE2499" s="8"/>
      <c r="AF2499" s="8"/>
      <c r="AG2499" s="8" t="s">
        <v>17</v>
      </c>
      <c r="AH2499" s="145">
        <v>5.5999999999999999E-5</v>
      </c>
      <c r="AI2499" s="145">
        <v>1.0454545171055801E-4</v>
      </c>
      <c r="AJ2499" s="145">
        <v>3.3130274658176902E-5</v>
      </c>
    </row>
    <row r="2500" spans="1:36" x14ac:dyDescent="0.2">
      <c r="A2500" s="8" t="s">
        <v>1224</v>
      </c>
      <c r="B2500" s="8">
        <v>1038</v>
      </c>
      <c r="C2500" s="8" t="s">
        <v>2330</v>
      </c>
      <c r="D2500" s="8" t="s">
        <v>2331</v>
      </c>
      <c r="E2500" s="4" t="s">
        <v>426</v>
      </c>
      <c r="F2500" s="8" t="s">
        <v>2659</v>
      </c>
      <c r="G2500" s="8" t="s">
        <v>2660</v>
      </c>
      <c r="H2500" s="8" t="s">
        <v>76</v>
      </c>
      <c r="I2500" s="8" t="s">
        <v>230</v>
      </c>
      <c r="J2500" s="8" t="s">
        <v>61</v>
      </c>
      <c r="K2500" s="8" t="s">
        <v>159</v>
      </c>
      <c r="L2500" s="8" t="s">
        <v>799</v>
      </c>
      <c r="M2500" s="8" t="s">
        <v>102</v>
      </c>
      <c r="N2500" s="8" t="s">
        <v>895</v>
      </c>
      <c r="O2500" s="8" t="s">
        <v>62</v>
      </c>
      <c r="P2500" s="8" t="s">
        <v>1438</v>
      </c>
      <c r="Q2500" s="8" t="s">
        <v>102</v>
      </c>
      <c r="R2500" s="8" t="s">
        <v>64</v>
      </c>
      <c r="S2500" s="8" t="s">
        <v>1214</v>
      </c>
      <c r="T2500" s="143">
        <v>5.62</v>
      </c>
      <c r="U2500" s="8" t="s">
        <v>2661</v>
      </c>
      <c r="V2500" s="147">
        <v>3.4209999999999997E-2</v>
      </c>
      <c r="W2500" s="145">
        <v>5.8069999999999997E-2</v>
      </c>
      <c r="X2500" s="146" t="s">
        <v>614</v>
      </c>
      <c r="Z2500" s="143">
        <v>546000</v>
      </c>
      <c r="AA2500" s="143">
        <v>3.681</v>
      </c>
      <c r="AB2500" s="143">
        <v>87.605000000000004</v>
      </c>
      <c r="AC2500" s="8"/>
      <c r="AD2500" s="143">
        <v>1788.9739999999999</v>
      </c>
      <c r="AE2500" s="8"/>
      <c r="AF2500" s="8"/>
      <c r="AG2500" s="8" t="s">
        <v>17</v>
      </c>
      <c r="AH2500" s="145">
        <v>5.4600000000000004E-4</v>
      </c>
      <c r="AI2500" s="145">
        <v>1.17508582800836E-3</v>
      </c>
      <c r="AJ2500" s="145">
        <v>3.7238268706927098E-4</v>
      </c>
    </row>
    <row r="2501" spans="1:36" x14ac:dyDescent="0.2">
      <c r="A2501" s="8" t="s">
        <v>1224</v>
      </c>
      <c r="B2501" s="8">
        <v>1038</v>
      </c>
      <c r="C2501" s="8" t="s">
        <v>2662</v>
      </c>
      <c r="D2501" s="8" t="s">
        <v>2663</v>
      </c>
      <c r="E2501" s="4" t="s">
        <v>426</v>
      </c>
      <c r="F2501" s="8" t="s">
        <v>2664</v>
      </c>
      <c r="G2501" s="8" t="s">
        <v>2665</v>
      </c>
      <c r="H2501" s="8" t="s">
        <v>76</v>
      </c>
      <c r="I2501" s="8" t="s">
        <v>230</v>
      </c>
      <c r="J2501" s="8" t="s">
        <v>61</v>
      </c>
      <c r="K2501" s="8" t="s">
        <v>314</v>
      </c>
      <c r="L2501" s="8" t="s">
        <v>799</v>
      </c>
      <c r="M2501" s="8" t="s">
        <v>102</v>
      </c>
      <c r="N2501" s="8" t="s">
        <v>632</v>
      </c>
      <c r="O2501" s="8" t="s">
        <v>62</v>
      </c>
      <c r="P2501" s="8" t="s">
        <v>1444</v>
      </c>
      <c r="Q2501" s="8" t="s">
        <v>102</v>
      </c>
      <c r="R2501" s="8" t="s">
        <v>64</v>
      </c>
      <c r="S2501" s="8" t="s">
        <v>1214</v>
      </c>
      <c r="T2501" s="143">
        <v>4.2699999999999996</v>
      </c>
      <c r="U2501" s="8" t="s">
        <v>2666</v>
      </c>
      <c r="V2501" s="147">
        <v>4.4999999999999998E-2</v>
      </c>
      <c r="W2501" s="145">
        <v>4.8710000000000003E-2</v>
      </c>
      <c r="X2501" s="146" t="s">
        <v>614</v>
      </c>
      <c r="Z2501" s="143">
        <v>383000</v>
      </c>
      <c r="AA2501" s="143">
        <v>3.681</v>
      </c>
      <c r="AB2501" s="143">
        <v>99.042000000000002</v>
      </c>
      <c r="AC2501" s="8"/>
      <c r="AD2501" s="143">
        <v>1406.7139999999999</v>
      </c>
      <c r="AE2501" s="8"/>
      <c r="AF2501" s="8"/>
      <c r="AG2501" s="8" t="s">
        <v>17</v>
      </c>
      <c r="AH2501" s="145">
        <v>5.8900000000000001E-4</v>
      </c>
      <c r="AI2501" s="145">
        <v>9.2399869337319402E-4</v>
      </c>
      <c r="AJ2501" s="145">
        <v>2.92813603981579E-4</v>
      </c>
    </row>
    <row r="2502" spans="1:36" x14ac:dyDescent="0.2">
      <c r="A2502" s="8" t="s">
        <v>1224</v>
      </c>
      <c r="B2502" s="8">
        <v>1038</v>
      </c>
      <c r="C2502" s="8" t="s">
        <v>2667</v>
      </c>
      <c r="D2502" s="8" t="s">
        <v>2668</v>
      </c>
      <c r="E2502" s="4" t="s">
        <v>426</v>
      </c>
      <c r="F2502" s="8" t="s">
        <v>2669</v>
      </c>
      <c r="G2502" s="8" t="s">
        <v>2670</v>
      </c>
      <c r="H2502" s="8" t="s">
        <v>76</v>
      </c>
      <c r="I2502" s="8" t="s">
        <v>230</v>
      </c>
      <c r="J2502" s="8" t="s">
        <v>61</v>
      </c>
      <c r="K2502" s="8" t="s">
        <v>315</v>
      </c>
      <c r="L2502" s="8" t="s">
        <v>799</v>
      </c>
      <c r="M2502" s="8" t="s">
        <v>102</v>
      </c>
      <c r="N2502" s="8" t="s">
        <v>1134</v>
      </c>
      <c r="O2502" s="8" t="s">
        <v>62</v>
      </c>
      <c r="P2502" s="8" t="s">
        <v>1537</v>
      </c>
      <c r="Q2502" s="8" t="s">
        <v>84</v>
      </c>
      <c r="R2502" s="8" t="s">
        <v>57</v>
      </c>
      <c r="S2502" s="8" t="s">
        <v>1214</v>
      </c>
      <c r="T2502" s="143">
        <v>1.92</v>
      </c>
      <c r="U2502" s="8" t="s">
        <v>2671</v>
      </c>
      <c r="V2502" s="147">
        <v>1.375E-2</v>
      </c>
      <c r="W2502" s="145">
        <v>5.3060000000000003E-2</v>
      </c>
      <c r="X2502" s="146" t="s">
        <v>614</v>
      </c>
      <c r="Z2502" s="143">
        <v>323000</v>
      </c>
      <c r="AA2502" s="143">
        <v>3.681</v>
      </c>
      <c r="AB2502" s="143">
        <v>92.757999999999996</v>
      </c>
      <c r="AC2502" s="8"/>
      <c r="AD2502" s="143">
        <v>1110.76</v>
      </c>
      <c r="AE2502" s="8"/>
      <c r="AF2502" s="8"/>
      <c r="AG2502" s="8" t="s">
        <v>17</v>
      </c>
      <c r="AH2502" s="145">
        <v>3.2299999999999999E-4</v>
      </c>
      <c r="AI2502" s="145">
        <v>7.2960139289823605E-4</v>
      </c>
      <c r="AJ2502" s="145">
        <v>2.31209432282419E-4</v>
      </c>
    </row>
    <row r="2503" spans="1:36" x14ac:dyDescent="0.2">
      <c r="A2503" s="8" t="s">
        <v>1224</v>
      </c>
      <c r="B2503" s="8">
        <v>1038</v>
      </c>
      <c r="C2503" s="8" t="s">
        <v>2672</v>
      </c>
      <c r="D2503" s="8" t="s">
        <v>2673</v>
      </c>
      <c r="E2503" s="4" t="s">
        <v>426</v>
      </c>
      <c r="F2503" s="8" t="s">
        <v>2674</v>
      </c>
      <c r="G2503" s="8" t="s">
        <v>2675</v>
      </c>
      <c r="H2503" s="8" t="s">
        <v>76</v>
      </c>
      <c r="I2503" s="8" t="s">
        <v>230</v>
      </c>
      <c r="J2503" s="8" t="s">
        <v>61</v>
      </c>
      <c r="K2503" s="8" t="s">
        <v>317</v>
      </c>
      <c r="L2503" s="8" t="s">
        <v>799</v>
      </c>
      <c r="M2503" s="8" t="s">
        <v>102</v>
      </c>
      <c r="N2503" s="8" t="s">
        <v>878</v>
      </c>
      <c r="O2503" s="8" t="s">
        <v>62</v>
      </c>
      <c r="P2503" s="8" t="s">
        <v>2291</v>
      </c>
      <c r="Q2503" s="8" t="s">
        <v>84</v>
      </c>
      <c r="R2503" s="8" t="s">
        <v>57</v>
      </c>
      <c r="S2503" s="8" t="s">
        <v>1214</v>
      </c>
      <c r="T2503" s="143">
        <v>4.29</v>
      </c>
      <c r="U2503" s="8" t="s">
        <v>2676</v>
      </c>
      <c r="V2503" s="147">
        <v>4.9000000000000002E-2</v>
      </c>
      <c r="W2503" s="145">
        <v>5.2510000000000001E-2</v>
      </c>
      <c r="X2503" s="146" t="s">
        <v>614</v>
      </c>
      <c r="Z2503" s="143">
        <v>135000</v>
      </c>
      <c r="AA2503" s="143">
        <v>3.681</v>
      </c>
      <c r="AB2503" s="143">
        <v>99.266999999999996</v>
      </c>
      <c r="AC2503" s="8"/>
      <c r="AD2503" s="143">
        <v>504.45299999999997</v>
      </c>
      <c r="AE2503" s="8"/>
      <c r="AF2503" s="8"/>
      <c r="AG2503" s="8" t="s">
        <v>17</v>
      </c>
      <c r="AH2503" s="145">
        <v>1.6899999999999999E-4</v>
      </c>
      <c r="AI2503" s="145">
        <v>3.3134923926795E-4</v>
      </c>
      <c r="AJ2503" s="145">
        <v>1.0500400663165899E-4</v>
      </c>
    </row>
    <row r="2504" spans="1:36" x14ac:dyDescent="0.2">
      <c r="A2504" s="8" t="s">
        <v>1224</v>
      </c>
      <c r="B2504" s="8">
        <v>1038</v>
      </c>
      <c r="C2504" s="8" t="s">
        <v>2677</v>
      </c>
      <c r="D2504" s="8" t="s">
        <v>2678</v>
      </c>
      <c r="E2504" s="4" t="s">
        <v>426</v>
      </c>
      <c r="F2504" s="8" t="s">
        <v>2679</v>
      </c>
      <c r="G2504" s="8" t="s">
        <v>2680</v>
      </c>
      <c r="H2504" s="8" t="s">
        <v>76</v>
      </c>
      <c r="I2504" s="8" t="s">
        <v>230</v>
      </c>
      <c r="J2504" s="8" t="s">
        <v>61</v>
      </c>
      <c r="K2504" s="8" t="s">
        <v>314</v>
      </c>
      <c r="L2504" s="8" t="s">
        <v>799</v>
      </c>
      <c r="M2504" s="8" t="s">
        <v>471</v>
      </c>
      <c r="N2504" s="8" t="s">
        <v>878</v>
      </c>
      <c r="O2504" s="8" t="s">
        <v>62</v>
      </c>
      <c r="P2504" s="8" t="s">
        <v>1432</v>
      </c>
      <c r="Q2504" s="8" t="s">
        <v>84</v>
      </c>
      <c r="R2504" s="8" t="s">
        <v>57</v>
      </c>
      <c r="S2504" s="8" t="s">
        <v>1214</v>
      </c>
      <c r="T2504" s="143">
        <v>5.41</v>
      </c>
      <c r="U2504" s="8" t="s">
        <v>1955</v>
      </c>
      <c r="V2504" s="147">
        <v>3.5999999999999997E-2</v>
      </c>
      <c r="W2504" s="145">
        <v>5.0430000000000003E-2</v>
      </c>
      <c r="X2504" s="146" t="s">
        <v>614</v>
      </c>
      <c r="Z2504" s="143">
        <v>664000</v>
      </c>
      <c r="AA2504" s="143">
        <v>3.681</v>
      </c>
      <c r="AB2504" s="143">
        <v>93.358000000000004</v>
      </c>
      <c r="AC2504" s="8"/>
      <c r="AD2504" s="143">
        <v>2303.5949999999998</v>
      </c>
      <c r="AE2504" s="8"/>
      <c r="AF2504" s="8"/>
      <c r="AG2504" s="8" t="s">
        <v>17</v>
      </c>
      <c r="AH2504" s="145">
        <v>6.6399999999999999E-4</v>
      </c>
      <c r="AI2504" s="145">
        <v>1.51311341660886E-3</v>
      </c>
      <c r="AJ2504" s="145">
        <v>4.79503051170628E-4</v>
      </c>
    </row>
    <row r="2505" spans="1:36" x14ac:dyDescent="0.2">
      <c r="A2505" s="8" t="s">
        <v>1224</v>
      </c>
      <c r="B2505" s="8">
        <v>1038</v>
      </c>
      <c r="C2505" s="8" t="s">
        <v>2681</v>
      </c>
      <c r="D2505" s="8" t="s">
        <v>2682</v>
      </c>
      <c r="E2505" s="4" t="s">
        <v>426</v>
      </c>
      <c r="F2505" s="8" t="s">
        <v>2683</v>
      </c>
      <c r="G2505" s="8" t="s">
        <v>2684</v>
      </c>
      <c r="H2505" s="8" t="s">
        <v>76</v>
      </c>
      <c r="I2505" s="8" t="s">
        <v>230</v>
      </c>
      <c r="J2505" s="8" t="s">
        <v>61</v>
      </c>
      <c r="K2505" s="8" t="s">
        <v>314</v>
      </c>
      <c r="L2505" s="8" t="s">
        <v>799</v>
      </c>
      <c r="M2505" s="8" t="s">
        <v>102</v>
      </c>
      <c r="N2505" s="8" t="s">
        <v>202</v>
      </c>
      <c r="O2505" s="8" t="s">
        <v>62</v>
      </c>
      <c r="P2505" s="8" t="s">
        <v>298</v>
      </c>
      <c r="Q2505" s="151" t="s">
        <v>298</v>
      </c>
      <c r="R2505" s="151" t="s">
        <v>298</v>
      </c>
      <c r="S2505" s="8" t="s">
        <v>1214</v>
      </c>
      <c r="T2505" s="143">
        <v>1.33</v>
      </c>
      <c r="U2505" s="8" t="s">
        <v>2685</v>
      </c>
      <c r="V2505" s="147">
        <v>4.2500000000000003E-2</v>
      </c>
      <c r="W2505" s="145">
        <v>5.4710000000000002E-2</v>
      </c>
      <c r="X2505" s="146" t="s">
        <v>614</v>
      </c>
      <c r="Z2505" s="143">
        <v>486000</v>
      </c>
      <c r="AA2505" s="143">
        <v>3.681</v>
      </c>
      <c r="AB2505" s="143">
        <v>98.478999999999999</v>
      </c>
      <c r="AC2505" s="8"/>
      <c r="AD2505" s="143">
        <v>1767.8810000000001</v>
      </c>
      <c r="AE2505" s="8"/>
      <c r="AF2505" s="8"/>
      <c r="AG2505" s="8" t="s">
        <v>17</v>
      </c>
      <c r="AH2505" s="145">
        <v>4.0499999999999998E-4</v>
      </c>
      <c r="AI2505" s="145">
        <v>1.1612303026972701E-3</v>
      </c>
      <c r="AJ2505" s="145">
        <v>3.67991894819786E-4</v>
      </c>
    </row>
    <row r="2506" spans="1:36" x14ac:dyDescent="0.2">
      <c r="A2506" s="8" t="s">
        <v>1224</v>
      </c>
      <c r="B2506" s="8">
        <v>1038</v>
      </c>
      <c r="C2506" s="8" t="s">
        <v>2686</v>
      </c>
      <c r="D2506" s="8" t="s">
        <v>2687</v>
      </c>
      <c r="E2506" s="4" t="s">
        <v>426</v>
      </c>
      <c r="F2506" s="8" t="s">
        <v>2688</v>
      </c>
      <c r="G2506" s="8" t="s">
        <v>2689</v>
      </c>
      <c r="H2506" s="8" t="s">
        <v>76</v>
      </c>
      <c r="I2506" s="8" t="s">
        <v>230</v>
      </c>
      <c r="J2506" s="8" t="s">
        <v>61</v>
      </c>
      <c r="K2506" s="8" t="s">
        <v>314</v>
      </c>
      <c r="L2506" s="8" t="s">
        <v>799</v>
      </c>
      <c r="M2506" s="8" t="s">
        <v>102</v>
      </c>
      <c r="N2506" s="8" t="s">
        <v>897</v>
      </c>
      <c r="O2506" s="8" t="s">
        <v>62</v>
      </c>
      <c r="P2506" s="8" t="s">
        <v>1450</v>
      </c>
      <c r="Q2506" s="8" t="s">
        <v>84</v>
      </c>
      <c r="R2506" s="8" t="s">
        <v>57</v>
      </c>
      <c r="S2506" s="8" t="s">
        <v>1214</v>
      </c>
      <c r="T2506" s="143">
        <v>3.09</v>
      </c>
      <c r="U2506" s="8" t="s">
        <v>2551</v>
      </c>
      <c r="V2506" s="147">
        <v>3.5000000000000003E-2</v>
      </c>
      <c r="W2506" s="145">
        <v>4.8500000000000001E-2</v>
      </c>
      <c r="X2506" s="146" t="s">
        <v>614</v>
      </c>
      <c r="Z2506" s="143">
        <v>329000</v>
      </c>
      <c r="AA2506" s="143">
        <v>3.681</v>
      </c>
      <c r="AB2506" s="143">
        <v>96.253</v>
      </c>
      <c r="AC2506" s="8"/>
      <c r="AD2506" s="143">
        <v>1170.9690000000001</v>
      </c>
      <c r="AE2506" s="8"/>
      <c r="AF2506" s="8"/>
      <c r="AG2506" s="8" t="s">
        <v>17</v>
      </c>
      <c r="AH2506" s="145">
        <v>1.2E-4</v>
      </c>
      <c r="AI2506" s="145">
        <v>7.6914985722805103E-4</v>
      </c>
      <c r="AJ2506" s="145">
        <v>2.43742272918886E-4</v>
      </c>
    </row>
    <row r="2507" spans="1:36" x14ac:dyDescent="0.2">
      <c r="A2507" s="8" t="s">
        <v>1224</v>
      </c>
      <c r="B2507" s="8">
        <v>1038</v>
      </c>
      <c r="C2507" s="8" t="s">
        <v>2686</v>
      </c>
      <c r="D2507" s="8" t="s">
        <v>2687</v>
      </c>
      <c r="E2507" s="4" t="s">
        <v>426</v>
      </c>
      <c r="F2507" s="8" t="s">
        <v>2690</v>
      </c>
      <c r="G2507" s="8" t="s">
        <v>2691</v>
      </c>
      <c r="H2507" s="8" t="s">
        <v>76</v>
      </c>
      <c r="I2507" s="8" t="s">
        <v>230</v>
      </c>
      <c r="J2507" s="8" t="s">
        <v>61</v>
      </c>
      <c r="K2507" s="8" t="s">
        <v>314</v>
      </c>
      <c r="L2507" s="8" t="s">
        <v>799</v>
      </c>
      <c r="M2507" s="8" t="s">
        <v>102</v>
      </c>
      <c r="N2507" s="8" t="s">
        <v>897</v>
      </c>
      <c r="O2507" s="8" t="s">
        <v>62</v>
      </c>
      <c r="P2507" s="8" t="s">
        <v>1450</v>
      </c>
      <c r="Q2507" s="8" t="s">
        <v>84</v>
      </c>
      <c r="R2507" s="8" t="s">
        <v>57</v>
      </c>
      <c r="S2507" s="8" t="s">
        <v>1214</v>
      </c>
      <c r="T2507" s="143">
        <v>3.63</v>
      </c>
      <c r="U2507" s="8" t="s">
        <v>1482</v>
      </c>
      <c r="V2507" s="147">
        <v>4.5999999999999999E-2</v>
      </c>
      <c r="W2507" s="145">
        <v>4.786E-2</v>
      </c>
      <c r="X2507" s="146" t="s">
        <v>614</v>
      </c>
      <c r="Z2507" s="143">
        <v>262000</v>
      </c>
      <c r="AA2507" s="143">
        <v>3.681</v>
      </c>
      <c r="AB2507" s="143">
        <v>100.014</v>
      </c>
      <c r="AC2507" s="8"/>
      <c r="AD2507" s="143">
        <v>981.19299999999998</v>
      </c>
      <c r="AE2507" s="8"/>
      <c r="AF2507" s="8"/>
      <c r="AG2507" s="8" t="s">
        <v>17</v>
      </c>
      <c r="AH2507" s="145">
        <v>1.75E-4</v>
      </c>
      <c r="AI2507" s="145">
        <v>6.44495687483198E-4</v>
      </c>
      <c r="AJ2507" s="145">
        <v>2.04239579943129E-4</v>
      </c>
    </row>
    <row r="2508" spans="1:36" x14ac:dyDescent="0.2">
      <c r="A2508" s="8" t="s">
        <v>1224</v>
      </c>
      <c r="B2508" s="8">
        <v>1038</v>
      </c>
      <c r="C2508" s="8" t="s">
        <v>2692</v>
      </c>
      <c r="D2508" s="8" t="s">
        <v>2693</v>
      </c>
      <c r="E2508" s="4" t="s">
        <v>426</v>
      </c>
      <c r="F2508" s="8" t="s">
        <v>2694</v>
      </c>
      <c r="G2508" s="8" t="s">
        <v>2695</v>
      </c>
      <c r="H2508" s="8" t="s">
        <v>76</v>
      </c>
      <c r="I2508" s="8" t="s">
        <v>230</v>
      </c>
      <c r="J2508" s="8" t="s">
        <v>61</v>
      </c>
      <c r="K2508" t="s">
        <v>317</v>
      </c>
      <c r="L2508" s="8" t="s">
        <v>799</v>
      </c>
      <c r="M2508" s="8" t="s">
        <v>471</v>
      </c>
      <c r="N2508" s="8" t="s">
        <v>895</v>
      </c>
      <c r="O2508" s="8" t="s">
        <v>62</v>
      </c>
      <c r="P2508" s="8" t="s">
        <v>1438</v>
      </c>
      <c r="Q2508" s="8" t="s">
        <v>102</v>
      </c>
      <c r="R2508" s="8" t="s">
        <v>64</v>
      </c>
      <c r="S2508" s="8" t="s">
        <v>1214</v>
      </c>
      <c r="T2508" s="143">
        <v>4.42</v>
      </c>
      <c r="U2508" s="8" t="s">
        <v>2696</v>
      </c>
      <c r="V2508" s="147">
        <v>4.5999999999999999E-2</v>
      </c>
      <c r="W2508" s="145">
        <v>5.1700000000000003E-2</v>
      </c>
      <c r="X2508" s="146" t="s">
        <v>614</v>
      </c>
      <c r="Z2508" s="143">
        <v>326000</v>
      </c>
      <c r="AA2508" s="143">
        <v>3.681</v>
      </c>
      <c r="AB2508" s="143">
        <v>98.063000000000002</v>
      </c>
      <c r="AC2508" s="8"/>
      <c r="AD2508" s="143">
        <v>1195.932</v>
      </c>
      <c r="AE2508" s="8"/>
      <c r="AF2508" s="8"/>
      <c r="AG2508" s="8" t="s">
        <v>17</v>
      </c>
      <c r="AH2508" s="145">
        <v>4.0700000000000003E-4</v>
      </c>
      <c r="AI2508" s="145">
        <v>7.8554639155808102E-4</v>
      </c>
      <c r="AJ2508" s="145">
        <v>2.4893830657609397E-4</v>
      </c>
    </row>
    <row r="2509" spans="1:36" x14ac:dyDescent="0.2">
      <c r="A2509" s="8" t="s">
        <v>1224</v>
      </c>
      <c r="B2509" s="8">
        <v>1038</v>
      </c>
      <c r="C2509" s="8" t="s">
        <v>2692</v>
      </c>
      <c r="D2509" s="8" t="s">
        <v>2693</v>
      </c>
      <c r="E2509" s="4" t="s">
        <v>426</v>
      </c>
      <c r="F2509" s="8" t="s">
        <v>2697</v>
      </c>
      <c r="G2509" s="8" t="s">
        <v>2698</v>
      </c>
      <c r="H2509" s="8" t="s">
        <v>76</v>
      </c>
      <c r="I2509" s="8" t="s">
        <v>230</v>
      </c>
      <c r="J2509" t="s">
        <v>61</v>
      </c>
      <c r="K2509" t="s">
        <v>317</v>
      </c>
      <c r="L2509" s="8" t="s">
        <v>799</v>
      </c>
      <c r="M2509" s="8" t="s">
        <v>102</v>
      </c>
      <c r="N2509" s="8" t="s">
        <v>895</v>
      </c>
      <c r="O2509" s="8" t="s">
        <v>62</v>
      </c>
      <c r="P2509" s="8" t="s">
        <v>1438</v>
      </c>
      <c r="Q2509" s="8" t="s">
        <v>102</v>
      </c>
      <c r="R2509" s="8" t="s">
        <v>64</v>
      </c>
      <c r="S2509" s="8" t="s">
        <v>1214</v>
      </c>
      <c r="T2509" s="143">
        <v>6.2</v>
      </c>
      <c r="U2509" s="8" t="s">
        <v>2699</v>
      </c>
      <c r="V2509" s="147">
        <v>5.6000000000000001E-2</v>
      </c>
      <c r="W2509" s="145">
        <v>5.5230000000000001E-2</v>
      </c>
      <c r="X2509" s="146" t="s">
        <v>614</v>
      </c>
      <c r="Z2509" s="143">
        <v>300000</v>
      </c>
      <c r="AA2509" s="143">
        <v>3.681</v>
      </c>
      <c r="AB2509" s="143">
        <v>101.509</v>
      </c>
      <c r="AC2509" s="8"/>
      <c r="AD2509" s="143">
        <v>1141.577</v>
      </c>
      <c r="AE2509" s="8"/>
      <c r="AF2509" s="8"/>
      <c r="AG2509" s="8" t="s">
        <v>17</v>
      </c>
      <c r="AH2509" s="145">
        <v>0</v>
      </c>
      <c r="AI2509" s="145">
        <v>7.4984385682636098E-4</v>
      </c>
      <c r="AJ2509" s="145">
        <v>2.37624234444771E-4</v>
      </c>
    </row>
    <row r="2510" spans="1:36" x14ac:dyDescent="0.2">
      <c r="A2510" s="8" t="s">
        <v>1224</v>
      </c>
      <c r="B2510" s="8">
        <v>1038</v>
      </c>
      <c r="C2510" s="8" t="s">
        <v>2700</v>
      </c>
      <c r="D2510" s="8" t="s">
        <v>2701</v>
      </c>
      <c r="E2510" s="4" t="s">
        <v>426</v>
      </c>
      <c r="F2510" s="8" t="s">
        <v>2702</v>
      </c>
      <c r="G2510" s="8" t="s">
        <v>2703</v>
      </c>
      <c r="H2510" s="8" t="s">
        <v>76</v>
      </c>
      <c r="I2510" s="8" t="s">
        <v>230</v>
      </c>
      <c r="J2510" s="8" t="s">
        <v>61</v>
      </c>
      <c r="K2510" s="8" t="s">
        <v>314</v>
      </c>
      <c r="L2510" s="8" t="s">
        <v>799</v>
      </c>
      <c r="M2510" s="8" t="s">
        <v>102</v>
      </c>
      <c r="N2510" s="8" t="s">
        <v>202</v>
      </c>
      <c r="O2510" s="8" t="s">
        <v>62</v>
      </c>
      <c r="P2510" s="8" t="s">
        <v>2328</v>
      </c>
      <c r="Q2510" s="8" t="s">
        <v>96</v>
      </c>
      <c r="R2510" s="8" t="s">
        <v>64</v>
      </c>
      <c r="S2510" s="8" t="s">
        <v>1214</v>
      </c>
      <c r="T2510" s="143">
        <v>2.85</v>
      </c>
      <c r="U2510" s="8" t="s">
        <v>2704</v>
      </c>
      <c r="V2510" s="147">
        <v>4.3999999999999997E-2</v>
      </c>
      <c r="W2510" s="145">
        <v>5.1920000000000001E-2</v>
      </c>
      <c r="X2510" s="146" t="s">
        <v>614</v>
      </c>
      <c r="Z2510" s="143">
        <v>485000</v>
      </c>
      <c r="AA2510" s="143">
        <v>3.681</v>
      </c>
      <c r="AB2510" s="143">
        <v>98.072999999999993</v>
      </c>
      <c r="AC2510" s="8"/>
      <c r="AD2510" s="143">
        <v>1776.8489999999999</v>
      </c>
      <c r="AE2510" s="8"/>
      <c r="AF2510" s="8"/>
      <c r="AG2510" s="8" t="s">
        <v>17</v>
      </c>
      <c r="AH2510" s="145">
        <v>9.7000000000000005E-4</v>
      </c>
      <c r="AI2510" s="145">
        <v>1.16712091376904E-3</v>
      </c>
      <c r="AJ2510" s="145">
        <v>3.6985861938330401E-4</v>
      </c>
    </row>
    <row r="2511" spans="1:36" x14ac:dyDescent="0.2">
      <c r="A2511" s="8" t="s">
        <v>1224</v>
      </c>
      <c r="B2511" s="8">
        <v>1038</v>
      </c>
      <c r="C2511" s="8" t="s">
        <v>2708</v>
      </c>
      <c r="D2511" s="8" t="s">
        <v>2325</v>
      </c>
      <c r="E2511" s="4" t="s">
        <v>426</v>
      </c>
      <c r="F2511" s="8" t="s">
        <v>2709</v>
      </c>
      <c r="G2511" s="8" t="s">
        <v>2710</v>
      </c>
      <c r="H2511" s="8" t="s">
        <v>76</v>
      </c>
      <c r="I2511" s="8" t="s">
        <v>230</v>
      </c>
      <c r="J2511" s="8" t="s">
        <v>61</v>
      </c>
      <c r="K2511" s="8" t="s">
        <v>314</v>
      </c>
      <c r="L2511" s="8" t="s">
        <v>799</v>
      </c>
      <c r="M2511" s="8" t="s">
        <v>102</v>
      </c>
      <c r="N2511" s="8" t="s">
        <v>1134</v>
      </c>
      <c r="O2511" s="8" t="s">
        <v>62</v>
      </c>
      <c r="P2511" s="8" t="s">
        <v>2328</v>
      </c>
      <c r="Q2511" s="8" t="s">
        <v>84</v>
      </c>
      <c r="R2511" s="8" t="s">
        <v>57</v>
      </c>
      <c r="S2511" s="8" t="s">
        <v>1214</v>
      </c>
      <c r="T2511" s="143">
        <v>3.38</v>
      </c>
      <c r="U2511" s="8" t="s">
        <v>2711</v>
      </c>
      <c r="V2511" s="147">
        <v>7.9500000000000001E-2</v>
      </c>
      <c r="W2511" s="145">
        <v>7.0180000000000006E-2</v>
      </c>
      <c r="X2511" s="146" t="s">
        <v>614</v>
      </c>
      <c r="Z2511" s="143">
        <v>573000</v>
      </c>
      <c r="AA2511" s="143">
        <v>3.681</v>
      </c>
      <c r="AB2511" s="143">
        <v>103.861</v>
      </c>
      <c r="AC2511" s="8"/>
      <c r="AD2511" s="143">
        <v>2241.42</v>
      </c>
      <c r="AE2511" s="8"/>
      <c r="AF2511" s="8"/>
      <c r="AG2511" s="8" t="s">
        <v>17</v>
      </c>
      <c r="AH2511" s="145">
        <v>8.8199999999999997E-4</v>
      </c>
      <c r="AI2511" s="145">
        <v>1.4722742941760401E-3</v>
      </c>
      <c r="AJ2511" s="145">
        <v>4.6656120319101501E-4</v>
      </c>
    </row>
    <row r="2512" spans="1:36" x14ac:dyDescent="0.2">
      <c r="A2512" s="8" t="s">
        <v>1224</v>
      </c>
      <c r="B2512" s="8">
        <v>1038</v>
      </c>
      <c r="C2512" s="8" t="s">
        <v>2712</v>
      </c>
      <c r="D2512" s="8" t="s">
        <v>2713</v>
      </c>
      <c r="E2512" s="4" t="s">
        <v>426</v>
      </c>
      <c r="F2512" s="8" t="s">
        <v>2714</v>
      </c>
      <c r="G2512" s="8" t="s">
        <v>2715</v>
      </c>
      <c r="H2512" s="8" t="s">
        <v>76</v>
      </c>
      <c r="I2512" s="8" t="s">
        <v>230</v>
      </c>
      <c r="J2512" s="8" t="s">
        <v>61</v>
      </c>
      <c r="K2512" s="8" t="s">
        <v>314</v>
      </c>
      <c r="L2512" s="8" t="s">
        <v>799</v>
      </c>
      <c r="M2512" s="8" t="s">
        <v>471</v>
      </c>
      <c r="N2512" s="8" t="s">
        <v>893</v>
      </c>
      <c r="O2512" s="8" t="s">
        <v>62</v>
      </c>
      <c r="P2512" s="8" t="s">
        <v>2291</v>
      </c>
      <c r="Q2512" s="8" t="s">
        <v>84</v>
      </c>
      <c r="R2512" s="8" t="s">
        <v>57</v>
      </c>
      <c r="S2512" s="8" t="s">
        <v>1214</v>
      </c>
      <c r="T2512" s="143">
        <v>3.29</v>
      </c>
      <c r="U2512" s="8" t="s">
        <v>2468</v>
      </c>
      <c r="V2512" s="147">
        <v>3.2500000000000001E-2</v>
      </c>
      <c r="W2512" s="145">
        <v>5.1589999999999997E-2</v>
      </c>
      <c r="X2512" s="146" t="s">
        <v>614</v>
      </c>
      <c r="Z2512" s="143">
        <v>462000</v>
      </c>
      <c r="AA2512" s="143">
        <v>3.681</v>
      </c>
      <c r="AB2512" s="143">
        <v>94.224000000000004</v>
      </c>
      <c r="AC2512" s="8"/>
      <c r="AD2512" s="143">
        <v>1623.12</v>
      </c>
      <c r="AE2512" s="8"/>
      <c r="AF2512" s="8"/>
      <c r="AG2512" s="8" t="s">
        <v>17</v>
      </c>
      <c r="AH2512" s="145">
        <v>1.6799999999999999E-4</v>
      </c>
      <c r="AI2512" s="145">
        <v>1.06614476688404E-3</v>
      </c>
      <c r="AJ2512" s="145">
        <v>3.3785945131345599E-4</v>
      </c>
    </row>
    <row r="2513" spans="1:36" x14ac:dyDescent="0.2">
      <c r="A2513" s="8" t="s">
        <v>1224</v>
      </c>
      <c r="B2513" s="8">
        <v>1038</v>
      </c>
      <c r="C2513" s="8" t="s">
        <v>2730</v>
      </c>
      <c r="D2513" s="8" t="s">
        <v>2731</v>
      </c>
      <c r="E2513" s="4" t="s">
        <v>426</v>
      </c>
      <c r="F2513" s="8" t="s">
        <v>2732</v>
      </c>
      <c r="G2513" s="8" t="s">
        <v>2733</v>
      </c>
      <c r="H2513" s="8" t="s">
        <v>76</v>
      </c>
      <c r="I2513" s="8" t="s">
        <v>230</v>
      </c>
      <c r="J2513" s="8" t="s">
        <v>61</v>
      </c>
      <c r="K2513" s="8" t="s">
        <v>317</v>
      </c>
      <c r="L2513" s="8" t="s">
        <v>799</v>
      </c>
      <c r="M2513" s="8" t="s">
        <v>102</v>
      </c>
      <c r="N2513" s="8" t="s">
        <v>888</v>
      </c>
      <c r="O2513" s="8" t="s">
        <v>62</v>
      </c>
      <c r="P2513" s="8" t="s">
        <v>2525</v>
      </c>
      <c r="Q2513" s="8" t="s">
        <v>102</v>
      </c>
      <c r="R2513" s="8" t="s">
        <v>64</v>
      </c>
      <c r="S2513" s="8" t="s">
        <v>1214</v>
      </c>
      <c r="T2513" s="143">
        <v>5.12</v>
      </c>
      <c r="U2513" s="8" t="s">
        <v>2734</v>
      </c>
      <c r="V2513" s="147">
        <v>4.65E-2</v>
      </c>
      <c r="W2513" s="145">
        <v>6.5710000000000005E-2</v>
      </c>
      <c r="X2513" s="146" t="s">
        <v>614</v>
      </c>
      <c r="Z2513" s="143">
        <v>878000</v>
      </c>
      <c r="AA2513" s="143">
        <v>3.681</v>
      </c>
      <c r="AB2513" s="143">
        <v>91.882000000000005</v>
      </c>
      <c r="AC2513" s="8"/>
      <c r="AD2513" s="143">
        <v>3013.384</v>
      </c>
      <c r="AE2513" s="8"/>
      <c r="AF2513" s="8"/>
      <c r="AG2513" s="8" t="s">
        <v>17</v>
      </c>
      <c r="AH2513" s="145">
        <v>1.1709999999999999E-3</v>
      </c>
      <c r="AI2513" s="145">
        <v>1.9793376664309801E-3</v>
      </c>
      <c r="AJ2513" s="145">
        <v>6.2724871773174595E-4</v>
      </c>
    </row>
    <row r="2514" spans="1:36" x14ac:dyDescent="0.2">
      <c r="A2514" s="8" t="s">
        <v>1224</v>
      </c>
      <c r="B2514" s="8">
        <v>1038</v>
      </c>
      <c r="C2514" s="8" t="s">
        <v>2730</v>
      </c>
      <c r="D2514" s="8" t="s">
        <v>2731</v>
      </c>
      <c r="E2514" s="4" t="s">
        <v>426</v>
      </c>
      <c r="F2514" s="8" t="s">
        <v>2735</v>
      </c>
      <c r="G2514" s="8" t="s">
        <v>2736</v>
      </c>
      <c r="H2514" s="8" t="s">
        <v>76</v>
      </c>
      <c r="I2514" s="8" t="s">
        <v>230</v>
      </c>
      <c r="J2514" s="8" t="s">
        <v>61</v>
      </c>
      <c r="K2514" s="8" t="s">
        <v>317</v>
      </c>
      <c r="L2514" s="8" t="s">
        <v>799</v>
      </c>
      <c r="M2514" s="8" t="s">
        <v>471</v>
      </c>
      <c r="N2514" s="8" t="s">
        <v>888</v>
      </c>
      <c r="O2514" s="8" t="s">
        <v>62</v>
      </c>
      <c r="P2514" s="8" t="s">
        <v>2525</v>
      </c>
      <c r="Q2514" s="8" t="s">
        <v>102</v>
      </c>
      <c r="R2514" s="8" t="s">
        <v>64</v>
      </c>
      <c r="S2514" s="8" t="s">
        <v>1214</v>
      </c>
      <c r="T2514" s="143">
        <v>0.65</v>
      </c>
      <c r="U2514" s="8" t="s">
        <v>2737</v>
      </c>
      <c r="V2514" s="147">
        <v>3.9E-2</v>
      </c>
      <c r="W2514" s="145">
        <v>5.9729999999999998E-2</v>
      </c>
      <c r="X2514" s="146" t="s">
        <v>614</v>
      </c>
      <c r="Z2514" s="143">
        <v>73470</v>
      </c>
      <c r="AA2514" s="143">
        <v>3.681</v>
      </c>
      <c r="AB2514" s="143">
        <v>98.453999999999994</v>
      </c>
      <c r="AC2514" s="8"/>
      <c r="AD2514" s="143">
        <v>269.33800000000002</v>
      </c>
      <c r="AE2514" s="8"/>
      <c r="AF2514" s="8"/>
      <c r="AG2514" s="8" t="s">
        <v>17</v>
      </c>
      <c r="AH2514" s="145">
        <v>1.05E-4</v>
      </c>
      <c r="AI2514" s="145">
        <v>1.7691455870816501E-4</v>
      </c>
      <c r="AJ2514" s="145">
        <v>5.6063920764902801E-5</v>
      </c>
    </row>
    <row r="2515" spans="1:36" x14ac:dyDescent="0.2">
      <c r="A2515" s="8" t="s">
        <v>1224</v>
      </c>
      <c r="B2515" s="8">
        <v>1038</v>
      </c>
      <c r="C2515" s="8" t="s">
        <v>2730</v>
      </c>
      <c r="D2515" s="8" t="s">
        <v>2731</v>
      </c>
      <c r="E2515" s="4" t="s">
        <v>426</v>
      </c>
      <c r="F2515" s="8" t="s">
        <v>2738</v>
      </c>
      <c r="G2515" s="8" t="s">
        <v>2739</v>
      </c>
      <c r="H2515" s="8" t="s">
        <v>76</v>
      </c>
      <c r="I2515" s="8" t="s">
        <v>230</v>
      </c>
      <c r="J2515" s="8" t="s">
        <v>61</v>
      </c>
      <c r="K2515" s="8" t="s">
        <v>317</v>
      </c>
      <c r="L2515" s="8" t="s">
        <v>799</v>
      </c>
      <c r="M2515" s="8" t="s">
        <v>471</v>
      </c>
      <c r="N2515" s="8" t="s">
        <v>888</v>
      </c>
      <c r="O2515" s="8" t="s">
        <v>62</v>
      </c>
      <c r="P2515" s="8" t="s">
        <v>2525</v>
      </c>
      <c r="Q2515" s="8" t="s">
        <v>102</v>
      </c>
      <c r="R2515" s="8" t="s">
        <v>64</v>
      </c>
      <c r="S2515" s="8" t="s">
        <v>1214</v>
      </c>
      <c r="T2515" s="143">
        <v>1.81</v>
      </c>
      <c r="U2515" s="8" t="s">
        <v>2740</v>
      </c>
      <c r="V2515" s="147">
        <v>4.3749999999999997E-2</v>
      </c>
      <c r="W2515" s="145">
        <v>6.0249999999999998E-2</v>
      </c>
      <c r="X2515" s="146" t="s">
        <v>614</v>
      </c>
      <c r="Z2515" s="143">
        <v>317000</v>
      </c>
      <c r="AA2515" s="143">
        <v>3.681</v>
      </c>
      <c r="AB2515" s="143">
        <v>97.417000000000002</v>
      </c>
      <c r="AC2515" s="8"/>
      <c r="AD2515" s="143">
        <v>1138.864</v>
      </c>
      <c r="AE2515" s="8"/>
      <c r="AF2515" s="8"/>
      <c r="AG2515" s="8" t="s">
        <v>17</v>
      </c>
      <c r="AH2515" s="145">
        <v>4.5300000000000001E-4</v>
      </c>
      <c r="AI2515" s="145">
        <v>7.4806130021515499E-4</v>
      </c>
      <c r="AJ2515" s="145">
        <v>2.37059345306538E-4</v>
      </c>
    </row>
    <row r="2516" spans="1:36" x14ac:dyDescent="0.2">
      <c r="A2516" s="8" t="s">
        <v>1224</v>
      </c>
      <c r="B2516" s="8">
        <v>1038</v>
      </c>
      <c r="C2516" s="8" t="s">
        <v>2741</v>
      </c>
      <c r="D2516" s="8" t="s">
        <v>2742</v>
      </c>
      <c r="E2516" s="4" t="s">
        <v>426</v>
      </c>
      <c r="F2516" s="8" t="s">
        <v>2743</v>
      </c>
      <c r="G2516" s="8" t="s">
        <v>2744</v>
      </c>
      <c r="H2516" s="8" t="s">
        <v>76</v>
      </c>
      <c r="I2516" s="8" t="s">
        <v>230</v>
      </c>
      <c r="J2516" s="8" t="s">
        <v>61</v>
      </c>
      <c r="K2516" s="8" t="s">
        <v>313</v>
      </c>
      <c r="L2516" s="8" t="s">
        <v>799</v>
      </c>
      <c r="M2516" s="8" t="s">
        <v>102</v>
      </c>
      <c r="N2516" s="8" t="s">
        <v>909</v>
      </c>
      <c r="O2516" s="8" t="s">
        <v>62</v>
      </c>
      <c r="P2516" s="8" t="s">
        <v>2347</v>
      </c>
      <c r="Q2516" s="8" t="s">
        <v>84</v>
      </c>
      <c r="R2516" s="8" t="s">
        <v>57</v>
      </c>
      <c r="S2516" s="8" t="s">
        <v>1216</v>
      </c>
      <c r="T2516" s="143">
        <v>0.77</v>
      </c>
      <c r="U2516" s="8" t="s">
        <v>2745</v>
      </c>
      <c r="V2516" s="147">
        <v>0.02</v>
      </c>
      <c r="W2516" s="145">
        <v>7.6300000000000007E-2</v>
      </c>
      <c r="X2516" s="146" t="s">
        <v>614</v>
      </c>
      <c r="Z2516" s="143">
        <v>2639000</v>
      </c>
      <c r="AA2516" s="143">
        <v>3.9790000000000001</v>
      </c>
      <c r="AB2516" s="143">
        <v>95.575999999999993</v>
      </c>
      <c r="AC2516" s="8"/>
      <c r="AD2516" s="143">
        <v>10071.290000000001</v>
      </c>
      <c r="AE2516" s="8"/>
      <c r="AF2516" s="8"/>
      <c r="AG2516" s="8" t="s">
        <v>17</v>
      </c>
      <c r="AH2516" s="145">
        <v>8.7969999999999993E-3</v>
      </c>
      <c r="AI2516" s="145">
        <v>6.6153154528102998E-3</v>
      </c>
      <c r="AJ2516" s="145">
        <v>2.0963821411271802E-3</v>
      </c>
    </row>
    <row r="2517" spans="1:36" x14ac:dyDescent="0.2">
      <c r="A2517" s="8" t="s">
        <v>1224</v>
      </c>
      <c r="B2517" s="8">
        <v>1038</v>
      </c>
      <c r="C2517" s="8" t="s">
        <v>2746</v>
      </c>
      <c r="D2517" s="8" t="s">
        <v>2747</v>
      </c>
      <c r="E2517" s="4" t="s">
        <v>426</v>
      </c>
      <c r="F2517" s="8" t="s">
        <v>2748</v>
      </c>
      <c r="G2517" s="8" t="s">
        <v>2749</v>
      </c>
      <c r="H2517" s="8" t="s">
        <v>76</v>
      </c>
      <c r="I2517" s="8" t="s">
        <v>230</v>
      </c>
      <c r="J2517" s="8" t="s">
        <v>61</v>
      </c>
      <c r="K2517" s="8" t="s">
        <v>314</v>
      </c>
      <c r="L2517" s="8" t="s">
        <v>799</v>
      </c>
      <c r="M2517" s="8" t="s">
        <v>102</v>
      </c>
      <c r="N2517" s="8" t="s">
        <v>881</v>
      </c>
      <c r="O2517" s="8" t="s">
        <v>62</v>
      </c>
      <c r="P2517" s="8" t="s">
        <v>2328</v>
      </c>
      <c r="Q2517" s="8" t="s">
        <v>84</v>
      </c>
      <c r="R2517" s="8" t="s">
        <v>57</v>
      </c>
      <c r="S2517" s="8" t="s">
        <v>1214</v>
      </c>
      <c r="T2517" s="143">
        <v>2.79</v>
      </c>
      <c r="U2517" s="8" t="s">
        <v>2750</v>
      </c>
      <c r="V2517" s="147">
        <v>4.3499999999999997E-2</v>
      </c>
      <c r="W2517" s="145">
        <v>5.1650000000000001E-2</v>
      </c>
      <c r="X2517" s="146" t="s">
        <v>614</v>
      </c>
      <c r="Z2517" s="143">
        <v>485000</v>
      </c>
      <c r="AA2517" s="143">
        <v>3.681</v>
      </c>
      <c r="AB2517" s="143">
        <v>98.018000000000001</v>
      </c>
      <c r="AC2517" s="8"/>
      <c r="AD2517" s="143">
        <v>1780.317</v>
      </c>
      <c r="AE2517" s="8"/>
      <c r="AF2517" s="8"/>
      <c r="AG2517" s="8" t="s">
        <v>17</v>
      </c>
      <c r="AH2517" s="145">
        <v>8.0800000000000002E-4</v>
      </c>
      <c r="AI2517" s="145">
        <v>1.1693994618428901E-3</v>
      </c>
      <c r="AJ2517" s="145">
        <v>3.7058068736687801E-4</v>
      </c>
    </row>
    <row r="2518" spans="1:36" x14ac:dyDescent="0.2">
      <c r="A2518" s="8" t="s">
        <v>1224</v>
      </c>
      <c r="B2518" s="8">
        <v>1038</v>
      </c>
      <c r="C2518" s="8" t="s">
        <v>2751</v>
      </c>
      <c r="D2518" s="8" t="s">
        <v>2752</v>
      </c>
      <c r="E2518" s="4" t="s">
        <v>426</v>
      </c>
      <c r="F2518" s="8" t="s">
        <v>2753</v>
      </c>
      <c r="G2518" s="8" t="s">
        <v>2754</v>
      </c>
      <c r="H2518" s="8" t="s">
        <v>76</v>
      </c>
      <c r="I2518" s="8" t="s">
        <v>230</v>
      </c>
      <c r="J2518" s="8" t="s">
        <v>61</v>
      </c>
      <c r="K2518" s="8" t="s">
        <v>59</v>
      </c>
      <c r="L2518" s="8" t="s">
        <v>799</v>
      </c>
      <c r="M2518" s="8" t="s">
        <v>102</v>
      </c>
      <c r="N2518" s="8" t="s">
        <v>130</v>
      </c>
      <c r="O2518" s="8" t="s">
        <v>62</v>
      </c>
      <c r="P2518" s="8" t="s">
        <v>2457</v>
      </c>
      <c r="Q2518" s="8" t="s">
        <v>96</v>
      </c>
      <c r="R2518" s="8" t="s">
        <v>57</v>
      </c>
      <c r="S2518" s="8" t="s">
        <v>1214</v>
      </c>
      <c r="T2518" s="143">
        <v>4.08</v>
      </c>
      <c r="U2518" s="8" t="s">
        <v>2755</v>
      </c>
      <c r="V2518" s="147">
        <v>2.5000000000000001E-2</v>
      </c>
      <c r="W2518" s="145">
        <v>5.636E-2</v>
      </c>
      <c r="X2518" s="146" t="s">
        <v>614</v>
      </c>
      <c r="Z2518" s="143">
        <v>485000</v>
      </c>
      <c r="AA2518" s="143">
        <v>3.681</v>
      </c>
      <c r="AB2518" s="143">
        <v>88.26</v>
      </c>
      <c r="AC2518" s="8"/>
      <c r="AD2518" s="143">
        <v>1577.5519999999999</v>
      </c>
      <c r="AE2518" s="8"/>
      <c r="AF2518" s="8"/>
      <c r="AG2518" s="8" t="s">
        <v>17</v>
      </c>
      <c r="AH2518" s="145">
        <v>9.7000000000000005E-4</v>
      </c>
      <c r="AI2518" s="145">
        <v>1.03621335303641E-3</v>
      </c>
      <c r="AJ2518" s="145">
        <v>3.2837423750974899E-4</v>
      </c>
    </row>
    <row r="2519" spans="1:36" x14ac:dyDescent="0.2">
      <c r="A2519" s="8" t="s">
        <v>1224</v>
      </c>
      <c r="B2519" s="8">
        <v>1038</v>
      </c>
      <c r="C2519" s="8" t="s">
        <v>2756</v>
      </c>
      <c r="D2519" s="8" t="s">
        <v>2757</v>
      </c>
      <c r="E2519" s="4" t="s">
        <v>425</v>
      </c>
      <c r="F2519" s="8" t="s">
        <v>2758</v>
      </c>
      <c r="G2519" s="8" t="s">
        <v>2759</v>
      </c>
      <c r="H2519" s="8" t="s">
        <v>76</v>
      </c>
      <c r="I2519" s="8" t="s">
        <v>230</v>
      </c>
      <c r="J2519" s="8" t="s">
        <v>61</v>
      </c>
      <c r="K2519" t="s">
        <v>314</v>
      </c>
      <c r="L2519" s="8" t="s">
        <v>799</v>
      </c>
      <c r="M2519" s="8" t="s">
        <v>102</v>
      </c>
      <c r="N2519" s="8" t="s">
        <v>888</v>
      </c>
      <c r="O2519" s="8" t="s">
        <v>62</v>
      </c>
      <c r="P2519" s="8" t="s">
        <v>2760</v>
      </c>
      <c r="Q2519" s="8" t="s">
        <v>84</v>
      </c>
      <c r="R2519" s="8" t="s">
        <v>57</v>
      </c>
      <c r="S2519" s="8" t="s">
        <v>1209</v>
      </c>
      <c r="T2519" s="143">
        <v>1.26</v>
      </c>
      <c r="U2519" s="8" t="s">
        <v>2761</v>
      </c>
      <c r="V2519" s="147">
        <v>0.01</v>
      </c>
      <c r="W2519" s="145">
        <v>2.6030000000000001E-2</v>
      </c>
      <c r="X2519" s="146" t="s">
        <v>614</v>
      </c>
      <c r="Z2519" s="143">
        <v>6332000</v>
      </c>
      <c r="AA2519" s="143">
        <v>4.0739999999999998</v>
      </c>
      <c r="AB2519" s="143">
        <v>97.927000000000007</v>
      </c>
      <c r="AC2519" s="8"/>
      <c r="AD2519" s="143">
        <v>25435.215</v>
      </c>
      <c r="AE2519" s="8"/>
      <c r="AF2519" s="8"/>
      <c r="AG2519" s="8" t="s">
        <v>17</v>
      </c>
      <c r="AH2519" s="145">
        <v>1.8090999999999999E-2</v>
      </c>
      <c r="AI2519" s="145">
        <v>1.6707091930177501E-2</v>
      </c>
      <c r="AJ2519" s="145">
        <v>5.2944488289995801E-3</v>
      </c>
    </row>
    <row r="2520" spans="1:36" x14ac:dyDescent="0.2">
      <c r="A2520" s="8" t="s">
        <v>1224</v>
      </c>
      <c r="B2520" s="8">
        <v>1038</v>
      </c>
      <c r="C2520" s="8" t="s">
        <v>2756</v>
      </c>
      <c r="D2520" s="8" t="s">
        <v>2757</v>
      </c>
      <c r="E2520" s="4" t="s">
        <v>425</v>
      </c>
      <c r="F2520" s="8" t="s">
        <v>2762</v>
      </c>
      <c r="G2520" s="8" t="s">
        <v>2763</v>
      </c>
      <c r="H2520" s="8" t="s">
        <v>76</v>
      </c>
      <c r="I2520" s="8" t="s">
        <v>230</v>
      </c>
      <c r="J2520" s="8" t="s">
        <v>61</v>
      </c>
      <c r="K2520" t="s">
        <v>314</v>
      </c>
      <c r="L2520" s="8" t="s">
        <v>799</v>
      </c>
      <c r="M2520" s="8" t="s">
        <v>102</v>
      </c>
      <c r="N2520" s="8" t="s">
        <v>888</v>
      </c>
      <c r="O2520" s="8" t="s">
        <v>62</v>
      </c>
      <c r="P2520" s="8" t="s">
        <v>2760</v>
      </c>
      <c r="Q2520" s="8" t="s">
        <v>84</v>
      </c>
      <c r="R2520" s="8" t="s">
        <v>57</v>
      </c>
      <c r="S2520" s="8" t="s">
        <v>1216</v>
      </c>
      <c r="T2520" s="143">
        <v>2.82</v>
      </c>
      <c r="U2520" s="8" t="s">
        <v>2750</v>
      </c>
      <c r="V2520" s="147">
        <v>3.7499999999999999E-2</v>
      </c>
      <c r="W2520" s="145">
        <v>4.8349999999999997E-2</v>
      </c>
      <c r="X2520" s="146" t="s">
        <v>614</v>
      </c>
      <c r="Z2520" s="143">
        <v>1564000</v>
      </c>
      <c r="AA2520" s="143">
        <v>3.9790000000000001</v>
      </c>
      <c r="AB2520" s="143">
        <v>97.105999999999995</v>
      </c>
      <c r="AC2520" s="8"/>
      <c r="AD2520" s="143">
        <v>6134.6149999999998</v>
      </c>
      <c r="AE2520" s="8"/>
      <c r="AF2520" s="8"/>
      <c r="AG2520" s="8" t="s">
        <v>17</v>
      </c>
      <c r="AH2520" s="145">
        <v>1.4220000000000001E-3</v>
      </c>
      <c r="AI2520" s="145">
        <v>4.0295145570046599E-3</v>
      </c>
      <c r="AJ2520" s="145">
        <v>1.27694626431276E-3</v>
      </c>
    </row>
    <row r="2521" spans="1:36" x14ac:dyDescent="0.2">
      <c r="A2521" s="8" t="s">
        <v>1224</v>
      </c>
      <c r="B2521" s="8">
        <v>1038</v>
      </c>
      <c r="C2521" s="8" t="s">
        <v>2756</v>
      </c>
      <c r="D2521" s="8" t="s">
        <v>2757</v>
      </c>
      <c r="E2521" s="4" t="s">
        <v>425</v>
      </c>
      <c r="F2521" s="8" t="s">
        <v>2764</v>
      </c>
      <c r="G2521" s="8" t="s">
        <v>2765</v>
      </c>
      <c r="H2521" s="8" t="s">
        <v>76</v>
      </c>
      <c r="I2521" s="8" t="s">
        <v>230</v>
      </c>
      <c r="J2521" s="8" t="s">
        <v>61</v>
      </c>
      <c r="K2521" t="s">
        <v>314</v>
      </c>
      <c r="L2521" s="8" t="s">
        <v>799</v>
      </c>
      <c r="M2521" s="8" t="s">
        <v>471</v>
      </c>
      <c r="N2521" s="8" t="s">
        <v>888</v>
      </c>
      <c r="O2521" s="8" t="s">
        <v>62</v>
      </c>
      <c r="P2521" s="8" t="s">
        <v>2760</v>
      </c>
      <c r="Q2521" s="8" t="s">
        <v>84</v>
      </c>
      <c r="R2521" s="8" t="s">
        <v>57</v>
      </c>
      <c r="S2521" s="8" t="s">
        <v>1214</v>
      </c>
      <c r="T2521" s="143">
        <v>2.33</v>
      </c>
      <c r="U2521" s="8" t="s">
        <v>2766</v>
      </c>
      <c r="V2521" s="147">
        <v>3.15E-2</v>
      </c>
      <c r="W2521" s="145">
        <v>6.1310000000000003E-2</v>
      </c>
      <c r="X2521" s="146" t="s">
        <v>614</v>
      </c>
      <c r="Z2521" s="143">
        <v>299000</v>
      </c>
      <c r="AA2521" s="143">
        <v>3.681</v>
      </c>
      <c r="AB2521" s="143">
        <v>93.534999999999997</v>
      </c>
      <c r="AC2521" s="8"/>
      <c r="AD2521" s="143">
        <v>1046.702</v>
      </c>
      <c r="AE2521" s="8"/>
      <c r="AF2521" s="8"/>
      <c r="AG2521" s="8" t="s">
        <v>17</v>
      </c>
      <c r="AH2521" s="145">
        <v>8.5000000000000006E-5</v>
      </c>
      <c r="AI2521" s="145">
        <v>6.8752528282327503E-4</v>
      </c>
      <c r="AJ2521" s="145">
        <v>2.17875585036816E-4</v>
      </c>
    </row>
    <row r="2522" spans="1:36" x14ac:dyDescent="0.2">
      <c r="A2522" s="8" t="s">
        <v>1224</v>
      </c>
      <c r="B2522" s="8">
        <v>1038</v>
      </c>
      <c r="C2522" s="8" t="s">
        <v>2756</v>
      </c>
      <c r="D2522" s="8" t="s">
        <v>2757</v>
      </c>
      <c r="E2522" s="4" t="s">
        <v>425</v>
      </c>
      <c r="F2522" s="8" t="s">
        <v>2767</v>
      </c>
      <c r="G2522" s="8" t="s">
        <v>2768</v>
      </c>
      <c r="H2522" s="8" t="s">
        <v>76</v>
      </c>
      <c r="I2522" s="8" t="s">
        <v>230</v>
      </c>
      <c r="J2522" s="8" t="s">
        <v>61</v>
      </c>
      <c r="K2522" t="s">
        <v>314</v>
      </c>
      <c r="L2522" s="8" t="s">
        <v>799</v>
      </c>
      <c r="M2522" s="8" t="s">
        <v>102</v>
      </c>
      <c r="N2522" s="8" t="s">
        <v>888</v>
      </c>
      <c r="O2522" s="8" t="s">
        <v>62</v>
      </c>
      <c r="P2522" s="8" t="s">
        <v>2760</v>
      </c>
      <c r="Q2522" s="8" t="s">
        <v>84</v>
      </c>
      <c r="R2522" s="8" t="s">
        <v>57</v>
      </c>
      <c r="S2522" s="8" t="s">
        <v>1216</v>
      </c>
      <c r="T2522" s="143">
        <v>0.86</v>
      </c>
      <c r="U2522" s="8" t="s">
        <v>1958</v>
      </c>
      <c r="V2522" s="147">
        <v>4.4999999999999998E-2</v>
      </c>
      <c r="W2522" s="145">
        <v>4.5960000000000001E-2</v>
      </c>
      <c r="X2522" s="146" t="s">
        <v>614</v>
      </c>
      <c r="Z2522" s="143">
        <v>59000</v>
      </c>
      <c r="AA2522" s="143">
        <v>3.9790000000000001</v>
      </c>
      <c r="AB2522" s="143">
        <v>99.995999999999995</v>
      </c>
      <c r="AC2522" s="8"/>
      <c r="AD2522" s="143">
        <v>235.62299999999999</v>
      </c>
      <c r="AE2522" s="8"/>
      <c r="AF2522" s="8"/>
      <c r="AG2522" s="8" t="s">
        <v>17</v>
      </c>
      <c r="AH2522" s="145">
        <v>6.6000000000000005E-5</v>
      </c>
      <c r="AI2522" s="145">
        <v>1.5476899358189499E-4</v>
      </c>
      <c r="AJ2522" s="145">
        <v>4.9046029091096398E-5</v>
      </c>
    </row>
    <row r="2523" spans="1:36" x14ac:dyDescent="0.2">
      <c r="A2523" s="8" t="s">
        <v>1224</v>
      </c>
      <c r="B2523" s="8">
        <v>1038</v>
      </c>
      <c r="C2523" s="8" t="s">
        <v>2756</v>
      </c>
      <c r="D2523" s="8" t="s">
        <v>2757</v>
      </c>
      <c r="E2523" s="4" t="s">
        <v>425</v>
      </c>
      <c r="F2523" s="8" t="s">
        <v>2769</v>
      </c>
      <c r="G2523" s="8" t="s">
        <v>2770</v>
      </c>
      <c r="H2523" s="8" t="s">
        <v>76</v>
      </c>
      <c r="I2523" s="8" t="s">
        <v>230</v>
      </c>
      <c r="J2523" s="8" t="s">
        <v>61</v>
      </c>
      <c r="K2523" t="s">
        <v>314</v>
      </c>
      <c r="L2523" s="8" t="s">
        <v>799</v>
      </c>
      <c r="M2523" s="8" t="s">
        <v>102</v>
      </c>
      <c r="N2523" s="8" t="s">
        <v>888</v>
      </c>
      <c r="O2523" s="8" t="s">
        <v>62</v>
      </c>
      <c r="P2523" s="8" t="s">
        <v>2760</v>
      </c>
      <c r="Q2523" s="8" t="s">
        <v>84</v>
      </c>
      <c r="R2523" s="8" t="s">
        <v>57</v>
      </c>
      <c r="S2523" s="8" t="s">
        <v>1216</v>
      </c>
      <c r="T2523" s="143">
        <v>5.15</v>
      </c>
      <c r="U2523" s="8" t="s">
        <v>2771</v>
      </c>
      <c r="V2523" s="147">
        <v>4.3749999999999997E-2</v>
      </c>
      <c r="W2523" s="145">
        <v>5.2049999999999999E-2</v>
      </c>
      <c r="X2523" s="146" t="s">
        <v>614</v>
      </c>
      <c r="Z2523" s="143">
        <v>2658000</v>
      </c>
      <c r="AA2523" s="143">
        <v>3.9790000000000001</v>
      </c>
      <c r="AB2523" s="143">
        <v>96.337000000000003</v>
      </c>
      <c r="AC2523" s="8"/>
      <c r="AD2523" s="143">
        <v>10370.263999999999</v>
      </c>
      <c r="AE2523" s="8"/>
      <c r="AF2523" s="8"/>
      <c r="AG2523" s="8" t="s">
        <v>17</v>
      </c>
      <c r="AH2523" s="145">
        <v>1.7719999999999999E-3</v>
      </c>
      <c r="AI2523" s="145">
        <v>6.81169619260021E-3</v>
      </c>
      <c r="AJ2523" s="145">
        <v>2.1586148613494702E-3</v>
      </c>
    </row>
    <row r="2524" spans="1:36" x14ac:dyDescent="0.2">
      <c r="A2524" s="8" t="s">
        <v>1224</v>
      </c>
      <c r="B2524" s="8">
        <v>1038</v>
      </c>
      <c r="C2524" s="8" t="s">
        <v>2772</v>
      </c>
      <c r="D2524" s="8" t="s">
        <v>2757</v>
      </c>
      <c r="E2524" s="4" t="s">
        <v>425</v>
      </c>
      <c r="F2524" s="8" t="s">
        <v>2773</v>
      </c>
      <c r="G2524" s="8" t="s">
        <v>2774</v>
      </c>
      <c r="H2524" s="8" t="s">
        <v>76</v>
      </c>
      <c r="I2524" s="8" t="s">
        <v>230</v>
      </c>
      <c r="J2524" s="8" t="s">
        <v>61</v>
      </c>
      <c r="K2524" t="s">
        <v>314</v>
      </c>
      <c r="L2524" s="8" t="s">
        <v>799</v>
      </c>
      <c r="M2524" s="8" t="s">
        <v>102</v>
      </c>
      <c r="N2524" s="8" t="s">
        <v>888</v>
      </c>
      <c r="O2524" s="8" t="s">
        <v>62</v>
      </c>
      <c r="P2524" s="8" t="s">
        <v>2760</v>
      </c>
      <c r="Q2524" s="8" t="s">
        <v>84</v>
      </c>
      <c r="R2524" s="8" t="s">
        <v>57</v>
      </c>
      <c r="S2524" s="8" t="s">
        <v>1216</v>
      </c>
      <c r="T2524" s="143">
        <v>4.3099999999999996</v>
      </c>
      <c r="U2524" s="8" t="s">
        <v>2775</v>
      </c>
      <c r="V2524" s="147">
        <v>7.3749999999999996E-2</v>
      </c>
      <c r="W2524" s="145">
        <v>5.1639999999999998E-2</v>
      </c>
      <c r="X2524" s="146" t="s">
        <v>614</v>
      </c>
      <c r="Z2524" s="143">
        <v>723000</v>
      </c>
      <c r="AA2524" s="143">
        <v>3.9790000000000001</v>
      </c>
      <c r="AB2524" s="143">
        <v>110.916</v>
      </c>
      <c r="AC2524" s="8"/>
      <c r="AD2524" s="143">
        <v>3200.2060000000001</v>
      </c>
      <c r="AE2524" s="8"/>
      <c r="AF2524" s="8"/>
      <c r="AG2524" s="8" t="s">
        <v>17</v>
      </c>
      <c r="AH2524" s="145">
        <v>9.0399999999999996E-4</v>
      </c>
      <c r="AI2524" s="145">
        <v>2.10205146095398E-3</v>
      </c>
      <c r="AJ2524" s="145">
        <v>6.6613650912175203E-4</v>
      </c>
    </row>
    <row r="2525" spans="1:36" x14ac:dyDescent="0.2">
      <c r="A2525" s="8" t="s">
        <v>1224</v>
      </c>
      <c r="B2525" s="8">
        <v>1038</v>
      </c>
      <c r="C2525" s="8" t="s">
        <v>2772</v>
      </c>
      <c r="D2525" s="8" t="s">
        <v>2757</v>
      </c>
      <c r="E2525" s="4" t="s">
        <v>425</v>
      </c>
      <c r="F2525" s="8" t="s">
        <v>2776</v>
      </c>
      <c r="G2525" s="8" t="s">
        <v>2777</v>
      </c>
      <c r="H2525" s="8" t="s">
        <v>76</v>
      </c>
      <c r="I2525" s="8" t="s">
        <v>230</v>
      </c>
      <c r="J2525" s="8" t="s">
        <v>61</v>
      </c>
      <c r="K2525" t="s">
        <v>314</v>
      </c>
      <c r="L2525" s="8" t="s">
        <v>799</v>
      </c>
      <c r="M2525" s="8" t="s">
        <v>102</v>
      </c>
      <c r="N2525" s="8" t="s">
        <v>888</v>
      </c>
      <c r="O2525" s="8" t="s">
        <v>62</v>
      </c>
      <c r="P2525" s="8" t="s">
        <v>2760</v>
      </c>
      <c r="Q2525" s="8" t="s">
        <v>84</v>
      </c>
      <c r="R2525" s="8" t="s">
        <v>57</v>
      </c>
      <c r="S2525" s="8" t="s">
        <v>1214</v>
      </c>
      <c r="T2525" s="143">
        <v>4.2300000000000004</v>
      </c>
      <c r="U2525" s="8" t="s">
        <v>2775</v>
      </c>
      <c r="V2525" s="147">
        <v>7.8750000000000001E-2</v>
      </c>
      <c r="W2525" s="145">
        <v>6.4390000000000003E-2</v>
      </c>
      <c r="X2525" s="146" t="s">
        <v>614</v>
      </c>
      <c r="Z2525" s="143">
        <v>37000</v>
      </c>
      <c r="AA2525" s="143">
        <v>3.681</v>
      </c>
      <c r="AB2525" s="143">
        <v>107.396</v>
      </c>
      <c r="AC2525" s="8"/>
      <c r="AD2525" s="143">
        <v>146.71700000000001</v>
      </c>
      <c r="AE2525" s="8"/>
      <c r="AF2525" s="8"/>
      <c r="AG2525" s="8" t="s">
        <v>17</v>
      </c>
      <c r="AH2525" s="145">
        <v>6.2000000000000003E-5</v>
      </c>
      <c r="AI2525" s="145">
        <v>9.6370909923653393E-5</v>
      </c>
      <c r="AJ2525" s="145">
        <v>3.0539776361276597E-5</v>
      </c>
    </row>
    <row r="2526" spans="1:36" x14ac:dyDescent="0.2">
      <c r="A2526" s="8" t="s">
        <v>1224</v>
      </c>
      <c r="B2526" s="8">
        <v>1038</v>
      </c>
      <c r="C2526" s="8" t="s">
        <v>2772</v>
      </c>
      <c r="D2526" s="8" t="s">
        <v>2757</v>
      </c>
      <c r="E2526" s="4" t="s">
        <v>425</v>
      </c>
      <c r="F2526" s="8" t="s">
        <v>2778</v>
      </c>
      <c r="G2526" s="8" t="s">
        <v>2779</v>
      </c>
      <c r="H2526" s="8" t="s">
        <v>76</v>
      </c>
      <c r="I2526" s="8" t="s">
        <v>230</v>
      </c>
      <c r="J2526" s="8" t="s">
        <v>61</v>
      </c>
      <c r="K2526" t="s">
        <v>314</v>
      </c>
      <c r="L2526" s="8" t="s">
        <v>799</v>
      </c>
      <c r="M2526" s="8" t="s">
        <v>102</v>
      </c>
      <c r="N2526" s="8" t="s">
        <v>888</v>
      </c>
      <c r="O2526" s="8" t="s">
        <v>62</v>
      </c>
      <c r="P2526" s="8" t="s">
        <v>2760</v>
      </c>
      <c r="Q2526" s="8" t="s">
        <v>84</v>
      </c>
      <c r="R2526" s="8" t="s">
        <v>57</v>
      </c>
      <c r="S2526" s="8" t="s">
        <v>1216</v>
      </c>
      <c r="T2526" s="143">
        <v>5.57</v>
      </c>
      <c r="U2526" s="8" t="s">
        <v>2780</v>
      </c>
      <c r="V2526" s="147">
        <v>7.8750000000000001E-2</v>
      </c>
      <c r="W2526" s="145">
        <v>5.3129999999999997E-2</v>
      </c>
      <c r="X2526" s="146" t="s">
        <v>614</v>
      </c>
      <c r="Z2526" s="143">
        <v>1431000</v>
      </c>
      <c r="AA2526" s="143">
        <v>3.9790000000000001</v>
      </c>
      <c r="AB2526" s="143">
        <v>116.155</v>
      </c>
      <c r="AC2526" s="8"/>
      <c r="AD2526" s="143">
        <v>6633.5749999999998</v>
      </c>
      <c r="AE2526" s="8"/>
      <c r="AF2526" s="8"/>
      <c r="AG2526" s="8" t="s">
        <v>17</v>
      </c>
      <c r="AH2526" s="145">
        <v>2.862E-3</v>
      </c>
      <c r="AI2526" s="145">
        <v>4.3572562854432301E-3</v>
      </c>
      <c r="AJ2526" s="145">
        <v>1.38080705693889E-3</v>
      </c>
    </row>
    <row r="2527" spans="1:36" x14ac:dyDescent="0.2">
      <c r="A2527" s="8" t="s">
        <v>1224</v>
      </c>
      <c r="B2527" s="8">
        <v>1038</v>
      </c>
      <c r="C2527" s="8" t="s">
        <v>2772</v>
      </c>
      <c r="D2527" s="8" t="s">
        <v>2757</v>
      </c>
      <c r="E2527" s="4" t="s">
        <v>425</v>
      </c>
      <c r="F2527" s="8" t="s">
        <v>2781</v>
      </c>
      <c r="G2527" s="8" t="s">
        <v>2782</v>
      </c>
      <c r="H2527" s="8" t="s">
        <v>76</v>
      </c>
      <c r="I2527" s="8" t="s">
        <v>230</v>
      </c>
      <c r="J2527" s="8" t="s">
        <v>61</v>
      </c>
      <c r="K2527" t="s">
        <v>314</v>
      </c>
      <c r="L2527" s="8" t="s">
        <v>799</v>
      </c>
      <c r="M2527" s="8" t="s">
        <v>102</v>
      </c>
      <c r="N2527" s="8" t="s">
        <v>888</v>
      </c>
      <c r="O2527" s="8" t="s">
        <v>62</v>
      </c>
      <c r="P2527" s="8" t="s">
        <v>2760</v>
      </c>
      <c r="Q2527" s="8" t="s">
        <v>84</v>
      </c>
      <c r="R2527" s="8" t="s">
        <v>57</v>
      </c>
      <c r="S2527" s="8" t="s">
        <v>1214</v>
      </c>
      <c r="T2527" s="143">
        <v>5.45</v>
      </c>
      <c r="U2527" s="8" t="s">
        <v>2780</v>
      </c>
      <c r="V2527" s="147">
        <v>8.1250000000000003E-2</v>
      </c>
      <c r="W2527" s="145">
        <v>6.5799999999999997E-2</v>
      </c>
      <c r="X2527" s="146" t="s">
        <v>614</v>
      </c>
      <c r="Z2527" s="143">
        <v>178000</v>
      </c>
      <c r="AA2527" s="143">
        <v>3.681</v>
      </c>
      <c r="AB2527" s="143">
        <v>109.72</v>
      </c>
      <c r="AC2527" s="8"/>
      <c r="AD2527" s="143">
        <v>721.12300000000005</v>
      </c>
      <c r="AE2527" s="8"/>
      <c r="AF2527" s="8"/>
      <c r="AG2527" s="8" t="s">
        <v>17</v>
      </c>
      <c r="AH2527" s="145">
        <v>3.5599999999999998E-4</v>
      </c>
      <c r="AI2527" s="145">
        <v>4.7366905830781303E-4</v>
      </c>
      <c r="AJ2527" s="145">
        <v>1.5010491362421599E-4</v>
      </c>
    </row>
    <row r="2528" spans="1:36" x14ac:dyDescent="0.2">
      <c r="A2528" s="8" t="s">
        <v>1224</v>
      </c>
      <c r="B2528" s="8">
        <v>1038</v>
      </c>
      <c r="C2528" s="8" t="s">
        <v>2788</v>
      </c>
      <c r="D2528" s="8" t="s">
        <v>2789</v>
      </c>
      <c r="E2528" s="4" t="s">
        <v>426</v>
      </c>
      <c r="F2528" s="8" t="s">
        <v>2790</v>
      </c>
      <c r="G2528" s="8" t="s">
        <v>2791</v>
      </c>
      <c r="H2528" s="8" t="s">
        <v>76</v>
      </c>
      <c r="I2528" s="8" t="s">
        <v>230</v>
      </c>
      <c r="J2528" s="8" t="s">
        <v>61</v>
      </c>
      <c r="K2528" s="8" t="s">
        <v>314</v>
      </c>
      <c r="L2528" s="8" t="s">
        <v>799</v>
      </c>
      <c r="M2528" s="8" t="s">
        <v>102</v>
      </c>
      <c r="N2528" s="8" t="s">
        <v>895</v>
      </c>
      <c r="O2528" s="8" t="s">
        <v>62</v>
      </c>
      <c r="P2528" s="8" t="s">
        <v>2328</v>
      </c>
      <c r="Q2528" s="8" t="s">
        <v>84</v>
      </c>
      <c r="R2528" s="8" t="s">
        <v>57</v>
      </c>
      <c r="S2528" s="8" t="s">
        <v>1214</v>
      </c>
      <c r="T2528" s="143">
        <v>6.69</v>
      </c>
      <c r="U2528" s="8" t="s">
        <v>2658</v>
      </c>
      <c r="V2528" s="147">
        <v>6.0999999999999999E-2</v>
      </c>
      <c r="W2528" s="145">
        <v>5.6239999999999998E-2</v>
      </c>
      <c r="X2528" s="146" t="s">
        <v>614</v>
      </c>
      <c r="Z2528" s="143">
        <v>211000</v>
      </c>
      <c r="AA2528" s="143">
        <v>3.681</v>
      </c>
      <c r="AB2528" s="143">
        <v>104.563</v>
      </c>
      <c r="AC2528" s="8"/>
      <c r="AD2528" s="143">
        <v>814.10599999999999</v>
      </c>
      <c r="AE2528" s="8"/>
      <c r="AF2528" s="8"/>
      <c r="AG2528" s="8" t="s">
        <v>17</v>
      </c>
      <c r="AH2528" s="145">
        <v>2.6400000000000002E-4</v>
      </c>
      <c r="AI2528" s="145">
        <v>5.3474425958245598E-4</v>
      </c>
      <c r="AJ2528" s="145">
        <v>1.6945954034326601E-4</v>
      </c>
    </row>
    <row r="2529" spans="1:36" x14ac:dyDescent="0.2">
      <c r="A2529" s="8" t="s">
        <v>1224</v>
      </c>
      <c r="B2529" s="8">
        <v>1038</v>
      </c>
      <c r="C2529" s="8" t="s">
        <v>2792</v>
      </c>
      <c r="D2529" s="8" t="s">
        <v>2793</v>
      </c>
      <c r="E2529" s="4" t="s">
        <v>426</v>
      </c>
      <c r="F2529" s="8" t="s">
        <v>2794</v>
      </c>
      <c r="G2529" s="8" t="s">
        <v>2795</v>
      </c>
      <c r="H2529" s="8" t="s">
        <v>76</v>
      </c>
      <c r="I2529" s="8" t="s">
        <v>230</v>
      </c>
      <c r="J2529" s="8" t="s">
        <v>61</v>
      </c>
      <c r="K2529" s="8" t="s">
        <v>314</v>
      </c>
      <c r="L2529" s="8" t="s">
        <v>799</v>
      </c>
      <c r="M2529" s="8" t="s">
        <v>102</v>
      </c>
      <c r="N2529" s="8" t="s">
        <v>884</v>
      </c>
      <c r="O2529" s="8" t="s">
        <v>62</v>
      </c>
      <c r="P2529" s="8" t="s">
        <v>1355</v>
      </c>
      <c r="Q2529" s="8" t="s">
        <v>84</v>
      </c>
      <c r="R2529" s="8" t="s">
        <v>57</v>
      </c>
      <c r="S2529" s="8" t="s">
        <v>1214</v>
      </c>
      <c r="T2529" s="143">
        <v>1.41</v>
      </c>
      <c r="U2529" s="8" t="s">
        <v>2796</v>
      </c>
      <c r="V2529" s="147">
        <v>5.1499999999999997E-2</v>
      </c>
      <c r="W2529" s="145">
        <v>5.0659999999999997E-2</v>
      </c>
      <c r="X2529" s="146" t="s">
        <v>614</v>
      </c>
      <c r="Z2529" s="143">
        <v>676000</v>
      </c>
      <c r="AA2529" s="143">
        <v>3.681</v>
      </c>
      <c r="AB2529" s="143">
        <v>100.185</v>
      </c>
      <c r="AC2529" s="8"/>
      <c r="AD2529" s="143">
        <v>2551.6950000000002</v>
      </c>
      <c r="AE2529" s="8"/>
      <c r="AF2529" s="8"/>
      <c r="AG2529" s="8" t="s">
        <v>17</v>
      </c>
      <c r="AH2529" s="145">
        <v>9.01E-4</v>
      </c>
      <c r="AI2529" s="145">
        <v>1.67607793897798E-3</v>
      </c>
      <c r="AJ2529" s="145">
        <v>5.3114622930309596E-4</v>
      </c>
    </row>
    <row r="2530" spans="1:36" x14ac:dyDescent="0.2">
      <c r="A2530" s="8" t="s">
        <v>1224</v>
      </c>
      <c r="B2530" s="8">
        <v>1038</v>
      </c>
      <c r="C2530" s="8" t="s">
        <v>2797</v>
      </c>
      <c r="D2530" s="8" t="s">
        <v>2798</v>
      </c>
      <c r="E2530" s="4" t="s">
        <v>426</v>
      </c>
      <c r="F2530" s="8" t="s">
        <v>2799</v>
      </c>
      <c r="G2530" s="8" t="s">
        <v>2800</v>
      </c>
      <c r="H2530" s="8" t="s">
        <v>76</v>
      </c>
      <c r="I2530" s="8" t="s">
        <v>230</v>
      </c>
      <c r="J2530" s="8" t="s">
        <v>61</v>
      </c>
      <c r="K2530" s="8" t="s">
        <v>314</v>
      </c>
      <c r="L2530" s="8" t="s">
        <v>799</v>
      </c>
      <c r="M2530" s="8" t="s">
        <v>102</v>
      </c>
      <c r="N2530" s="8" t="s">
        <v>895</v>
      </c>
      <c r="O2530" s="8" t="s">
        <v>62</v>
      </c>
      <c r="P2530" s="8" t="s">
        <v>2328</v>
      </c>
      <c r="Q2530" s="8" t="s">
        <v>84</v>
      </c>
      <c r="R2530" s="8" t="s">
        <v>57</v>
      </c>
      <c r="S2530" s="8" t="s">
        <v>1214</v>
      </c>
      <c r="T2530" s="143">
        <v>3.2</v>
      </c>
      <c r="U2530" s="8" t="s">
        <v>2801</v>
      </c>
      <c r="V2530" s="147">
        <v>0.06</v>
      </c>
      <c r="W2530" s="145">
        <v>5.9950000000000003E-2</v>
      </c>
      <c r="X2530" s="146" t="s">
        <v>614</v>
      </c>
      <c r="Z2530" s="143">
        <v>600000</v>
      </c>
      <c r="AA2530" s="143">
        <v>3.681</v>
      </c>
      <c r="AB2530" s="143">
        <v>100.88200000000001</v>
      </c>
      <c r="AC2530" s="8"/>
      <c r="AD2530" s="143">
        <v>2266.73</v>
      </c>
      <c r="AE2530" s="8"/>
      <c r="AF2530" s="8"/>
      <c r="AG2530" s="8" t="s">
        <v>17</v>
      </c>
      <c r="AH2530" s="145">
        <v>4.0000000000000002E-4</v>
      </c>
      <c r="AI2530" s="145">
        <v>1.4888992196191201E-3</v>
      </c>
      <c r="AJ2530" s="145">
        <v>4.7182961360092598E-4</v>
      </c>
    </row>
    <row r="2531" spans="1:36" x14ac:dyDescent="0.2">
      <c r="A2531" s="8" t="s">
        <v>1224</v>
      </c>
      <c r="B2531" s="8">
        <v>1038</v>
      </c>
      <c r="C2531" s="8" t="s">
        <v>2802</v>
      </c>
      <c r="D2531" s="8" t="s">
        <v>2803</v>
      </c>
      <c r="E2531" s="4" t="s">
        <v>426</v>
      </c>
      <c r="F2531" s="8" t="s">
        <v>2804</v>
      </c>
      <c r="G2531" s="8" t="s">
        <v>2805</v>
      </c>
      <c r="H2531" s="8" t="s">
        <v>76</v>
      </c>
      <c r="I2531" s="8" t="s">
        <v>230</v>
      </c>
      <c r="J2531" s="8" t="s">
        <v>61</v>
      </c>
      <c r="K2531" s="8" t="s">
        <v>314</v>
      </c>
      <c r="L2531" s="8" t="s">
        <v>799</v>
      </c>
      <c r="M2531" s="8" t="s">
        <v>102</v>
      </c>
      <c r="N2531" s="8" t="s">
        <v>888</v>
      </c>
      <c r="O2531" s="8" t="s">
        <v>62</v>
      </c>
      <c r="P2531" s="8" t="s">
        <v>2328</v>
      </c>
      <c r="Q2531" s="8" t="s">
        <v>84</v>
      </c>
      <c r="R2531" s="8" t="s">
        <v>57</v>
      </c>
      <c r="S2531" s="8" t="s">
        <v>1214</v>
      </c>
      <c r="T2531" s="143">
        <v>2.99</v>
      </c>
      <c r="U2531" s="8" t="s">
        <v>2806</v>
      </c>
      <c r="V2531" s="147">
        <v>2.3E-2</v>
      </c>
      <c r="W2531" s="145">
        <v>5.5629999999999999E-2</v>
      </c>
      <c r="X2531" s="146" t="s">
        <v>614</v>
      </c>
      <c r="Z2531" s="143">
        <v>817000</v>
      </c>
      <c r="AA2531" s="143">
        <v>3.681</v>
      </c>
      <c r="AB2531" s="143">
        <v>90.866</v>
      </c>
      <c r="AC2531" s="8"/>
      <c r="AD2531" s="143">
        <v>2751.5129999999999</v>
      </c>
      <c r="AE2531" s="8"/>
      <c r="AF2531" s="8"/>
      <c r="AG2531" s="8" t="s">
        <v>17</v>
      </c>
      <c r="AH2531" s="145">
        <v>1.091E-3</v>
      </c>
      <c r="AI2531" s="145">
        <v>1.8073279504964099E-3</v>
      </c>
      <c r="AJ2531" s="145">
        <v>5.7273913324437295E-4</v>
      </c>
    </row>
    <row r="2532" spans="1:36" x14ac:dyDescent="0.2">
      <c r="A2532" s="8" t="s">
        <v>1224</v>
      </c>
      <c r="B2532" s="8">
        <v>1038</v>
      </c>
      <c r="C2532" s="8" t="s">
        <v>2807</v>
      </c>
      <c r="D2532" s="8" t="s">
        <v>2808</v>
      </c>
      <c r="E2532" s="4" t="s">
        <v>426</v>
      </c>
      <c r="F2532" s="8" t="s">
        <v>2812</v>
      </c>
      <c r="G2532" s="8" t="s">
        <v>2813</v>
      </c>
      <c r="H2532" s="8" t="s">
        <v>76</v>
      </c>
      <c r="I2532" s="8" t="s">
        <v>230</v>
      </c>
      <c r="J2532" s="8" t="s">
        <v>61</v>
      </c>
      <c r="K2532" s="8" t="s">
        <v>314</v>
      </c>
      <c r="L2532" s="8" t="s">
        <v>799</v>
      </c>
      <c r="M2532" s="8" t="s">
        <v>102</v>
      </c>
      <c r="N2532" s="8" t="s">
        <v>898</v>
      </c>
      <c r="O2532" s="8" t="s">
        <v>62</v>
      </c>
      <c r="P2532" s="8" t="s">
        <v>1432</v>
      </c>
      <c r="Q2532" s="8" t="s">
        <v>84</v>
      </c>
      <c r="R2532" s="8" t="s">
        <v>57</v>
      </c>
      <c r="S2532" s="8" t="s">
        <v>1214</v>
      </c>
      <c r="T2532" s="143">
        <v>4.8899999999999997</v>
      </c>
      <c r="U2532" s="8" t="s">
        <v>2814</v>
      </c>
      <c r="V2532" s="147">
        <v>4.0160000000000001E-2</v>
      </c>
      <c r="W2532" s="145">
        <v>5.108E-2</v>
      </c>
      <c r="X2532" s="146" t="s">
        <v>614</v>
      </c>
      <c r="Z2532" s="143">
        <v>486000</v>
      </c>
      <c r="AA2532" s="143">
        <v>3.681</v>
      </c>
      <c r="AB2532" s="143">
        <v>95.468999999999994</v>
      </c>
      <c r="AC2532" s="8"/>
      <c r="AD2532" s="143">
        <v>1731.258</v>
      </c>
      <c r="AE2532" s="8"/>
      <c r="AF2532" s="8"/>
      <c r="AG2532" s="8" t="s">
        <v>17</v>
      </c>
      <c r="AH2532" s="145">
        <v>1.2300000000000001E-4</v>
      </c>
      <c r="AI2532" s="145">
        <v>1.137174516681E-3</v>
      </c>
      <c r="AJ2532" s="145">
        <v>3.6036865741636502E-4</v>
      </c>
    </row>
    <row r="2533" spans="1:36" x14ac:dyDescent="0.2">
      <c r="A2533" s="8" t="s">
        <v>1224</v>
      </c>
      <c r="B2533" s="8">
        <v>1038</v>
      </c>
      <c r="C2533" s="8" t="s">
        <v>2815</v>
      </c>
      <c r="D2533" s="8" t="s">
        <v>2816</v>
      </c>
      <c r="E2533" s="4" t="s">
        <v>426</v>
      </c>
      <c r="F2533" s="8" t="s">
        <v>2817</v>
      </c>
      <c r="G2533" s="8" t="s">
        <v>2818</v>
      </c>
      <c r="H2533" s="8" t="s">
        <v>76</v>
      </c>
      <c r="I2533" s="8" t="s">
        <v>230</v>
      </c>
      <c r="J2533" s="8" t="s">
        <v>61</v>
      </c>
      <c r="K2533" s="8" t="s">
        <v>188</v>
      </c>
      <c r="L2533" s="8" t="s">
        <v>799</v>
      </c>
      <c r="M2533" s="8" t="s">
        <v>102</v>
      </c>
      <c r="N2533" s="8" t="s">
        <v>895</v>
      </c>
      <c r="O2533" s="8" t="s">
        <v>62</v>
      </c>
      <c r="P2533" s="8" t="s">
        <v>2457</v>
      </c>
      <c r="Q2533" s="8" t="s">
        <v>84</v>
      </c>
      <c r="R2533" s="8" t="s">
        <v>57</v>
      </c>
      <c r="S2533" s="8" t="s">
        <v>1214</v>
      </c>
      <c r="T2533" s="143">
        <v>5.24</v>
      </c>
      <c r="U2533" s="8" t="s">
        <v>2819</v>
      </c>
      <c r="V2533" s="147">
        <v>3.3750000000000002E-2</v>
      </c>
      <c r="W2533" s="145">
        <v>5.8020000000000002E-2</v>
      </c>
      <c r="X2533" s="146" t="s">
        <v>614</v>
      </c>
      <c r="Z2533" s="143">
        <v>308000</v>
      </c>
      <c r="AA2533" s="143">
        <v>3.681</v>
      </c>
      <c r="AB2533" s="143">
        <v>88.100999999999999</v>
      </c>
      <c r="AC2533" s="8"/>
      <c r="AD2533" s="143">
        <v>1014.893</v>
      </c>
      <c r="AE2533" s="8"/>
      <c r="AF2533" s="8"/>
      <c r="AG2533" s="8" t="s">
        <v>17</v>
      </c>
      <c r="AH2533" s="145">
        <v>5.13E-4</v>
      </c>
      <c r="AI2533" s="145">
        <v>6.6663126179740395E-4</v>
      </c>
      <c r="AJ2533" s="145">
        <v>2.11254305545697E-4</v>
      </c>
    </row>
    <row r="2534" spans="1:36" x14ac:dyDescent="0.2">
      <c r="A2534" s="8" t="s">
        <v>1224</v>
      </c>
      <c r="B2534" s="8">
        <v>1038</v>
      </c>
      <c r="C2534" s="8" t="s">
        <v>2820</v>
      </c>
      <c r="D2534" s="8" t="s">
        <v>2821</v>
      </c>
      <c r="E2534" s="4" t="s">
        <v>426</v>
      </c>
      <c r="F2534" s="8" t="s">
        <v>2822</v>
      </c>
      <c r="G2534" s="8" t="s">
        <v>2823</v>
      </c>
      <c r="H2534" s="8" t="s">
        <v>76</v>
      </c>
      <c r="I2534" s="8" t="s">
        <v>230</v>
      </c>
      <c r="J2534" s="8" t="s">
        <v>61</v>
      </c>
      <c r="K2534" s="8" t="s">
        <v>313</v>
      </c>
      <c r="L2534" s="8" t="s">
        <v>799</v>
      </c>
      <c r="M2534" s="8" t="s">
        <v>102</v>
      </c>
      <c r="N2534" s="8" t="s">
        <v>859</v>
      </c>
      <c r="O2534" s="8" t="s">
        <v>62</v>
      </c>
      <c r="P2534" s="8" t="s">
        <v>2291</v>
      </c>
      <c r="Q2534" s="8" t="s">
        <v>84</v>
      </c>
      <c r="R2534" s="8" t="s">
        <v>57</v>
      </c>
      <c r="S2534" s="8" t="s">
        <v>1214</v>
      </c>
      <c r="T2534" s="143">
        <v>6.13</v>
      </c>
      <c r="U2534" s="8" t="s">
        <v>2824</v>
      </c>
      <c r="V2534" s="147">
        <v>7.3779999999999998E-2</v>
      </c>
      <c r="W2534" s="145">
        <v>5.9089999999999997E-2</v>
      </c>
      <c r="X2534" s="146" t="s">
        <v>614</v>
      </c>
      <c r="Z2534" s="143">
        <v>567000</v>
      </c>
      <c r="AA2534" s="143">
        <v>3.681</v>
      </c>
      <c r="AB2534" s="143">
        <v>110.917</v>
      </c>
      <c r="AC2534" s="8"/>
      <c r="AD2534" s="143">
        <v>2373.152</v>
      </c>
      <c r="AE2534" s="8"/>
      <c r="AF2534" s="8"/>
      <c r="AG2534" s="8" t="s">
        <v>17</v>
      </c>
      <c r="AH2534" s="145">
        <v>9.4499999999999998E-4</v>
      </c>
      <c r="AI2534" s="145">
        <v>1.55880214724039E-3</v>
      </c>
      <c r="AJ2534" s="145">
        <v>4.9398173168555698E-4</v>
      </c>
    </row>
    <row r="2535" spans="1:36" x14ac:dyDescent="0.2">
      <c r="A2535" s="8" t="s">
        <v>1224</v>
      </c>
      <c r="B2535" s="8">
        <v>1038</v>
      </c>
      <c r="C2535" s="8" t="s">
        <v>1533</v>
      </c>
      <c r="D2535" s="8" t="s">
        <v>1534</v>
      </c>
      <c r="E2535" s="4" t="s">
        <v>425</v>
      </c>
      <c r="F2535" s="8" t="s">
        <v>2825</v>
      </c>
      <c r="G2535" s="8" t="s">
        <v>2826</v>
      </c>
      <c r="H2535" s="8" t="s">
        <v>76</v>
      </c>
      <c r="I2535" s="8" t="s">
        <v>228</v>
      </c>
      <c r="J2535" s="8" t="s">
        <v>53</v>
      </c>
      <c r="K2535" s="8" t="s">
        <v>53</v>
      </c>
      <c r="L2535" s="8" t="s">
        <v>799</v>
      </c>
      <c r="M2535" s="8" t="s">
        <v>311</v>
      </c>
      <c r="N2535" s="8" t="s">
        <v>630</v>
      </c>
      <c r="O2535" s="8" t="s">
        <v>62</v>
      </c>
      <c r="P2535" s="8" t="s">
        <v>1537</v>
      </c>
      <c r="Q2535" s="8" t="s">
        <v>70</v>
      </c>
      <c r="R2535" s="8" t="s">
        <v>57</v>
      </c>
      <c r="S2535" s="8" t="s">
        <v>1212</v>
      </c>
      <c r="T2535" s="143">
        <v>2.8839999999999999</v>
      </c>
      <c r="U2535" s="8" t="s">
        <v>2827</v>
      </c>
      <c r="V2535" s="147">
        <v>2.8500000000000001E-2</v>
      </c>
      <c r="W2535" s="145">
        <v>5.604E-2</v>
      </c>
      <c r="X2535" s="146" t="s">
        <v>614</v>
      </c>
      <c r="Z2535" s="143">
        <v>1006735.52</v>
      </c>
      <c r="AA2535" s="143">
        <v>1</v>
      </c>
      <c r="AB2535" s="143">
        <v>93.5</v>
      </c>
      <c r="AC2535" s="8"/>
      <c r="AD2535" s="143">
        <v>941.298</v>
      </c>
      <c r="AE2535" s="8"/>
      <c r="AF2535" s="8"/>
      <c r="AG2535" s="8" t="s">
        <v>17</v>
      </c>
      <c r="AH2535" s="145">
        <v>2.3410000000000002E-3</v>
      </c>
      <c r="AI2535" s="145">
        <v>6.1829031688677102E-4</v>
      </c>
      <c r="AJ2535" s="145">
        <v>1.9593514286649099E-4</v>
      </c>
    </row>
    <row r="2536" spans="1:36" x14ac:dyDescent="0.2">
      <c r="A2536" s="8" t="s">
        <v>1224</v>
      </c>
      <c r="B2536" s="8">
        <v>1038</v>
      </c>
      <c r="C2536" s="8" t="s">
        <v>1559</v>
      </c>
      <c r="D2536" s="8" t="s">
        <v>1560</v>
      </c>
      <c r="E2536" s="4" t="s">
        <v>425</v>
      </c>
      <c r="F2536" s="8" t="s">
        <v>2828</v>
      </c>
      <c r="G2536" s="8" t="s">
        <v>2829</v>
      </c>
      <c r="H2536" s="8" t="s">
        <v>76</v>
      </c>
      <c r="I2536" s="8" t="s">
        <v>228</v>
      </c>
      <c r="J2536" t="s">
        <v>53</v>
      </c>
      <c r="K2536" t="s">
        <v>317</v>
      </c>
      <c r="L2536" s="8" t="s">
        <v>799</v>
      </c>
      <c r="M2536" s="8" t="s">
        <v>311</v>
      </c>
      <c r="N2536" s="8" t="s">
        <v>625</v>
      </c>
      <c r="O2536" s="8" t="s">
        <v>62</v>
      </c>
      <c r="P2536" s="8" t="s">
        <v>298</v>
      </c>
      <c r="Q2536" s="151" t="s">
        <v>298</v>
      </c>
      <c r="R2536" s="151" t="s">
        <v>298</v>
      </c>
      <c r="S2536" s="8" t="s">
        <v>1212</v>
      </c>
      <c r="T2536" s="143">
        <v>0.879</v>
      </c>
      <c r="U2536" s="8" t="s">
        <v>2830</v>
      </c>
      <c r="V2536" s="147">
        <v>4.2500000000000003E-2</v>
      </c>
      <c r="W2536" s="145">
        <v>5.1999999999999998E-2</v>
      </c>
      <c r="X2536" s="146" t="s">
        <v>614</v>
      </c>
      <c r="Z2536" s="143">
        <v>632790.11</v>
      </c>
      <c r="AA2536" s="143">
        <v>1</v>
      </c>
      <c r="AB2536" s="143">
        <v>99.6</v>
      </c>
      <c r="AC2536" s="8"/>
      <c r="AD2536" s="143">
        <v>630.25900000000001</v>
      </c>
      <c r="AE2536" s="8"/>
      <c r="AF2536" s="8"/>
      <c r="AG2536" s="8" t="s">
        <v>17</v>
      </c>
      <c r="AH2536" s="145">
        <v>6.8430000000000001E-3</v>
      </c>
      <c r="AI2536" s="145">
        <v>4.13984864732534E-4</v>
      </c>
      <c r="AJ2536" s="145">
        <v>1.3119109486359399E-4</v>
      </c>
    </row>
    <row r="2537" spans="1:36" x14ac:dyDescent="0.2">
      <c r="A2537" s="8" t="s">
        <v>1224</v>
      </c>
      <c r="B2537" s="8">
        <v>1038</v>
      </c>
      <c r="C2537" s="8" t="s">
        <v>2831</v>
      </c>
      <c r="D2537" s="8" t="s">
        <v>2832</v>
      </c>
      <c r="E2537" s="4" t="s">
        <v>761</v>
      </c>
      <c r="F2537" s="8" t="s">
        <v>2833</v>
      </c>
      <c r="G2537" s="8" t="s">
        <v>2834</v>
      </c>
      <c r="H2537" s="8" t="s">
        <v>76</v>
      </c>
      <c r="I2537" s="8" t="s">
        <v>228</v>
      </c>
      <c r="J2537" s="8" t="s">
        <v>61</v>
      </c>
      <c r="K2537" s="8" t="s">
        <v>314</v>
      </c>
      <c r="L2537" s="8" t="s">
        <v>799</v>
      </c>
      <c r="M2537" s="8" t="s">
        <v>311</v>
      </c>
      <c r="N2537" s="8" t="s">
        <v>630</v>
      </c>
      <c r="O2537" s="8" t="s">
        <v>62</v>
      </c>
      <c r="P2537" s="8" t="s">
        <v>1423</v>
      </c>
      <c r="Q2537" s="8" t="s">
        <v>65</v>
      </c>
      <c r="R2537" s="8" t="s">
        <v>57</v>
      </c>
      <c r="S2537" s="8" t="s">
        <v>1212</v>
      </c>
      <c r="T2537" s="143">
        <v>1.3320000000000001</v>
      </c>
      <c r="U2537" s="8" t="s">
        <v>1297</v>
      </c>
      <c r="V2537" s="147">
        <v>5.9499999999999997E-2</v>
      </c>
      <c r="W2537" s="145">
        <v>7.8159999999999993E-2</v>
      </c>
      <c r="X2537" s="146" t="s">
        <v>614</v>
      </c>
      <c r="Z2537" s="143">
        <v>8774849.4199999999</v>
      </c>
      <c r="AA2537" s="143">
        <v>1</v>
      </c>
      <c r="AB2537" s="143">
        <v>98.37</v>
      </c>
      <c r="AC2537" s="8"/>
      <c r="AD2537" s="143">
        <v>8631.8189999999995</v>
      </c>
      <c r="AE2537" s="8"/>
      <c r="AF2537" s="8"/>
      <c r="AG2537" s="8" t="s">
        <v>17</v>
      </c>
      <c r="AH2537" s="145">
        <v>3.0133E-2</v>
      </c>
      <c r="AI2537" s="145">
        <v>5.66980060913648E-3</v>
      </c>
      <c r="AJ2537" s="145">
        <v>1.7967501059524399E-3</v>
      </c>
    </row>
    <row r="2538" spans="1:36" x14ac:dyDescent="0.2">
      <c r="A2538" s="8" t="s">
        <v>1224</v>
      </c>
      <c r="B2538" s="8">
        <v>1038</v>
      </c>
      <c r="C2538" s="8" t="s">
        <v>2835</v>
      </c>
      <c r="D2538" s="8" t="s">
        <v>2836</v>
      </c>
      <c r="E2538" s="4" t="s">
        <v>425</v>
      </c>
      <c r="F2538" s="8" t="s">
        <v>2837</v>
      </c>
      <c r="G2538" s="8" t="s">
        <v>2838</v>
      </c>
      <c r="H2538" s="8" t="s">
        <v>76</v>
      </c>
      <c r="I2538" s="8" t="s">
        <v>601</v>
      </c>
      <c r="J2538" s="155" t="s">
        <v>53</v>
      </c>
      <c r="K2538" s="8" t="s">
        <v>53</v>
      </c>
      <c r="L2538" s="8" t="s">
        <v>799</v>
      </c>
      <c r="M2538" s="8" t="s">
        <v>311</v>
      </c>
      <c r="N2538" s="8" t="s">
        <v>257</v>
      </c>
      <c r="O2538" s="8" t="s">
        <v>62</v>
      </c>
      <c r="P2538" s="8" t="s">
        <v>1355</v>
      </c>
      <c r="Q2538" s="8" t="s">
        <v>70</v>
      </c>
      <c r="R2538" s="8" t="s">
        <v>57</v>
      </c>
      <c r="S2538" s="8" t="s">
        <v>1212</v>
      </c>
      <c r="T2538" s="143">
        <v>1.2050000000000001</v>
      </c>
      <c r="U2538" s="8" t="s">
        <v>1609</v>
      </c>
      <c r="V2538" s="147">
        <v>1.4999999999999999E-2</v>
      </c>
      <c r="W2538" s="145">
        <v>4.9619999999999997E-2</v>
      </c>
      <c r="X2538" s="146" t="s">
        <v>614</v>
      </c>
      <c r="Z2538" s="143">
        <v>1428677.8</v>
      </c>
      <c r="AA2538" s="143">
        <v>1</v>
      </c>
      <c r="AB2538" s="143">
        <v>97.1</v>
      </c>
      <c r="AC2538" s="8"/>
      <c r="AD2538" s="143">
        <v>1387.2460000000001</v>
      </c>
      <c r="AE2538" s="8"/>
      <c r="AF2538" s="8"/>
      <c r="AG2538" s="8" t="s">
        <v>17</v>
      </c>
      <c r="AH2538" s="145">
        <v>2.0937000000000001E-2</v>
      </c>
      <c r="AI2538" s="145">
        <v>9.1121103094641599E-4</v>
      </c>
      <c r="AJ2538" s="145">
        <v>2.8876121565187798E-4</v>
      </c>
    </row>
    <row r="2539" spans="1:36" x14ac:dyDescent="0.2">
      <c r="A2539" s="8" t="s">
        <v>1224</v>
      </c>
      <c r="B2539" s="8">
        <v>1038</v>
      </c>
      <c r="C2539" s="8" t="s">
        <v>2839</v>
      </c>
      <c r="D2539" s="8" t="s">
        <v>2840</v>
      </c>
      <c r="E2539" s="4" t="s">
        <v>761</v>
      </c>
      <c r="F2539" s="8" t="s">
        <v>2841</v>
      </c>
      <c r="G2539" s="8" t="s">
        <v>2842</v>
      </c>
      <c r="H2539" s="8" t="s">
        <v>76</v>
      </c>
      <c r="I2539" s="8" t="s">
        <v>230</v>
      </c>
      <c r="J2539" s="8" t="s">
        <v>53</v>
      </c>
      <c r="K2539" t="s">
        <v>317</v>
      </c>
      <c r="L2539" s="8" t="s">
        <v>799</v>
      </c>
      <c r="M2539" s="8" t="s">
        <v>311</v>
      </c>
      <c r="N2539" s="8" t="s">
        <v>253</v>
      </c>
      <c r="O2539" s="8" t="s">
        <v>62</v>
      </c>
      <c r="P2539" s="8" t="s">
        <v>1523</v>
      </c>
      <c r="Q2539" s="8" t="s">
        <v>65</v>
      </c>
      <c r="R2539" s="8" t="s">
        <v>57</v>
      </c>
      <c r="S2539" s="8" t="s">
        <v>1212</v>
      </c>
      <c r="T2539" s="143">
        <v>1.23</v>
      </c>
      <c r="U2539" s="8" t="s">
        <v>2843</v>
      </c>
      <c r="V2539" s="147">
        <v>3.3700000000000001E-2</v>
      </c>
      <c r="W2539" s="145">
        <v>6.4079999999999998E-2</v>
      </c>
      <c r="X2539" s="146" t="s">
        <v>614</v>
      </c>
      <c r="Z2539" s="143">
        <v>1224503.96</v>
      </c>
      <c r="AA2539" s="143">
        <v>1</v>
      </c>
      <c r="AB2539" s="143">
        <v>101.54</v>
      </c>
      <c r="AC2539" s="8"/>
      <c r="AD2539" s="143">
        <v>1243.3610000000001</v>
      </c>
      <c r="AE2539" s="8"/>
      <c r="AF2539" s="8"/>
      <c r="AG2539" s="8" t="s">
        <v>17</v>
      </c>
      <c r="AH2539" s="145">
        <v>5.8310000000000002E-3</v>
      </c>
      <c r="AI2539" s="145">
        <v>8.1670045088701204E-4</v>
      </c>
      <c r="AJ2539" s="145">
        <v>2.5881097463957098E-4</v>
      </c>
    </row>
    <row r="2540" spans="1:36" x14ac:dyDescent="0.2">
      <c r="A2540" s="8" t="s">
        <v>1224</v>
      </c>
      <c r="B2540" s="8">
        <v>1038</v>
      </c>
      <c r="C2540" s="8" t="s">
        <v>2196</v>
      </c>
      <c r="D2540" s="8" t="s">
        <v>2197</v>
      </c>
      <c r="E2540" s="4" t="s">
        <v>425</v>
      </c>
      <c r="F2540" s="8" t="s">
        <v>2844</v>
      </c>
      <c r="G2540" s="8" t="s">
        <v>2845</v>
      </c>
      <c r="H2540" s="8" t="s">
        <v>76</v>
      </c>
      <c r="I2540" s="8" t="s">
        <v>228</v>
      </c>
      <c r="J2540" s="155" t="s">
        <v>53</v>
      </c>
      <c r="K2540" s="8" t="s">
        <v>53</v>
      </c>
      <c r="L2540" s="8" t="s">
        <v>799</v>
      </c>
      <c r="M2540" s="8" t="s">
        <v>311</v>
      </c>
      <c r="N2540" s="8" t="s">
        <v>140</v>
      </c>
      <c r="O2540" s="8" t="s">
        <v>62</v>
      </c>
      <c r="P2540" s="8" t="s">
        <v>1355</v>
      </c>
      <c r="Q2540" s="8" t="s">
        <v>70</v>
      </c>
      <c r="R2540" s="8" t="s">
        <v>57</v>
      </c>
      <c r="S2540" s="8" t="s">
        <v>1212</v>
      </c>
      <c r="T2540" s="143">
        <v>1.702</v>
      </c>
      <c r="U2540" s="8" t="s">
        <v>1445</v>
      </c>
      <c r="V2540" s="147">
        <v>0.02</v>
      </c>
      <c r="W2540" s="145">
        <v>5.3460000000000001E-2</v>
      </c>
      <c r="X2540" s="146" t="s">
        <v>614</v>
      </c>
      <c r="Z2540" s="143">
        <v>4949601</v>
      </c>
      <c r="AA2540" s="143">
        <v>1</v>
      </c>
      <c r="AB2540" s="143">
        <v>95.12</v>
      </c>
      <c r="AC2540" s="8"/>
      <c r="AD2540" s="143">
        <v>4708.0600000000004</v>
      </c>
      <c r="AE2540" s="8"/>
      <c r="AF2540" s="8"/>
      <c r="AG2540" s="8" t="s">
        <v>17</v>
      </c>
      <c r="AH2540" s="145">
        <v>1.4142E-2</v>
      </c>
      <c r="AI2540" s="145">
        <v>3.0924840951215599E-3</v>
      </c>
      <c r="AJ2540" s="145">
        <v>9.8000291520166294E-4</v>
      </c>
    </row>
    <row r="2541" spans="1:36" x14ac:dyDescent="0.2">
      <c r="A2541" s="8" t="s">
        <v>1224</v>
      </c>
      <c r="B2541" s="8">
        <v>1038</v>
      </c>
      <c r="C2541" s="8" t="s">
        <v>2846</v>
      </c>
      <c r="D2541" s="8" t="s">
        <v>2847</v>
      </c>
      <c r="E2541" s="4" t="s">
        <v>761</v>
      </c>
      <c r="F2541" s="8" t="s">
        <v>2848</v>
      </c>
      <c r="G2541" s="8" t="s">
        <v>2849</v>
      </c>
      <c r="H2541" s="8" t="s">
        <v>76</v>
      </c>
      <c r="I2541" s="8" t="s">
        <v>230</v>
      </c>
      <c r="J2541" s="8" t="s">
        <v>61</v>
      </c>
      <c r="K2541" s="8" t="s">
        <v>315</v>
      </c>
      <c r="L2541" s="8" t="s">
        <v>799</v>
      </c>
      <c r="M2541" s="8" t="s">
        <v>311</v>
      </c>
      <c r="N2541" s="8" t="s">
        <v>630</v>
      </c>
      <c r="O2541" s="8" t="s">
        <v>62</v>
      </c>
      <c r="P2541" s="8" t="s">
        <v>1637</v>
      </c>
      <c r="Q2541" s="8" t="s">
        <v>70</v>
      </c>
      <c r="R2541" s="8" t="s">
        <v>57</v>
      </c>
      <c r="S2541" s="8" t="s">
        <v>1212</v>
      </c>
      <c r="T2541" s="143">
        <v>3.25</v>
      </c>
      <c r="U2541" s="8" t="s">
        <v>2850</v>
      </c>
      <c r="V2541" s="147">
        <v>4.2999999999999997E-2</v>
      </c>
      <c r="W2541" s="145">
        <v>8.4360000000000004E-2</v>
      </c>
      <c r="X2541" s="146" t="s">
        <v>614</v>
      </c>
      <c r="Z2541" s="143">
        <v>6888119.7300000004</v>
      </c>
      <c r="AA2541" s="143">
        <v>1</v>
      </c>
      <c r="AB2541" s="143">
        <v>86.78</v>
      </c>
      <c r="AC2541" s="8"/>
      <c r="AD2541" s="143">
        <v>5977.51</v>
      </c>
      <c r="AE2541" s="8"/>
      <c r="AF2541" s="8"/>
      <c r="AG2541" s="8" t="s">
        <v>17</v>
      </c>
      <c r="AH2541" s="145">
        <v>5.9319999999999998E-3</v>
      </c>
      <c r="AI2541" s="145">
        <v>3.9263207534168303E-3</v>
      </c>
      <c r="AJ2541" s="145">
        <v>1.2442443246305601E-3</v>
      </c>
    </row>
    <row r="2542" spans="1:36" x14ac:dyDescent="0.2">
      <c r="A2542" s="8" t="s">
        <v>1224</v>
      </c>
      <c r="B2542" s="8">
        <v>1162</v>
      </c>
      <c r="C2542" s="8" t="s">
        <v>1414</v>
      </c>
      <c r="D2542" s="8" t="s">
        <v>1415</v>
      </c>
      <c r="E2542" s="4" t="s">
        <v>426</v>
      </c>
      <c r="F2542" s="8" t="s">
        <v>1416</v>
      </c>
      <c r="G2542" s="8" t="s">
        <v>1417</v>
      </c>
      <c r="H2542" s="8" t="s">
        <v>76</v>
      </c>
      <c r="I2542" s="8" t="s">
        <v>307</v>
      </c>
      <c r="J2542" s="8" t="s">
        <v>61</v>
      </c>
      <c r="K2542" s="8" t="s">
        <v>314</v>
      </c>
      <c r="L2542" s="8" t="s">
        <v>799</v>
      </c>
      <c r="M2542" s="8" t="s">
        <v>311</v>
      </c>
      <c r="N2542" s="8" t="s">
        <v>870</v>
      </c>
      <c r="O2542" s="8" t="s">
        <v>62</v>
      </c>
      <c r="P2542" s="8" t="s">
        <v>298</v>
      </c>
      <c r="Q2542" s="151" t="s">
        <v>298</v>
      </c>
      <c r="R2542" s="151" t="s">
        <v>298</v>
      </c>
      <c r="S2542" s="8" t="s">
        <v>1214</v>
      </c>
      <c r="T2542" s="143">
        <v>2.67</v>
      </c>
      <c r="U2542" s="8" t="s">
        <v>1418</v>
      </c>
      <c r="V2542" s="147">
        <v>2.5000000000000001E-3</v>
      </c>
      <c r="W2542" s="145">
        <v>7.4289999999999995E-2</v>
      </c>
      <c r="X2542" s="146" t="s">
        <v>614</v>
      </c>
      <c r="Z2542" s="143">
        <v>755000</v>
      </c>
      <c r="AA2542" s="143">
        <v>3.681</v>
      </c>
      <c r="AB2542" s="143">
        <v>87.409000000000006</v>
      </c>
      <c r="AC2542" s="8"/>
      <c r="AD2542" s="143">
        <v>2430.0889999999999</v>
      </c>
      <c r="AE2542" s="8"/>
      <c r="AF2542" s="8"/>
      <c r="AG2542" s="8" t="s">
        <v>17</v>
      </c>
      <c r="AH2542" s="145">
        <v>1.5100000000000001E-3</v>
      </c>
      <c r="AI2542" s="145">
        <v>5.9579295905027197E-4</v>
      </c>
      <c r="AJ2542" s="145">
        <v>1.2637702146763699E-4</v>
      </c>
    </row>
    <row r="2543" spans="1:36" x14ac:dyDescent="0.2">
      <c r="A2543" s="8" t="s">
        <v>1224</v>
      </c>
      <c r="B2543" s="8">
        <v>1162</v>
      </c>
      <c r="C2543" s="8" t="s">
        <v>1419</v>
      </c>
      <c r="D2543" s="8" t="s">
        <v>1420</v>
      </c>
      <c r="E2543" s="4" t="s">
        <v>425</v>
      </c>
      <c r="F2543" s="8" t="s">
        <v>1421</v>
      </c>
      <c r="G2543" s="8" t="s">
        <v>1422</v>
      </c>
      <c r="H2543" s="8" t="s">
        <v>76</v>
      </c>
      <c r="I2543" s="8" t="s">
        <v>230</v>
      </c>
      <c r="J2543" s="8" t="s">
        <v>53</v>
      </c>
      <c r="K2543" s="8" t="s">
        <v>53</v>
      </c>
      <c r="L2543" s="8" t="s">
        <v>799</v>
      </c>
      <c r="M2543" s="8" t="s">
        <v>311</v>
      </c>
      <c r="N2543" s="8" t="s">
        <v>266</v>
      </c>
      <c r="O2543" s="8" t="s">
        <v>62</v>
      </c>
      <c r="P2543" s="8" t="s">
        <v>1423</v>
      </c>
      <c r="Q2543" s="8" t="s">
        <v>65</v>
      </c>
      <c r="R2543" s="8" t="s">
        <v>57</v>
      </c>
      <c r="S2543" s="8" t="s">
        <v>1212</v>
      </c>
      <c r="T2543" s="143">
        <v>1.22</v>
      </c>
      <c r="U2543" s="8" t="s">
        <v>1424</v>
      </c>
      <c r="V2543" s="147">
        <v>3.9E-2</v>
      </c>
      <c r="W2543" s="145">
        <v>6.6720000000000002E-2</v>
      </c>
      <c r="X2543" s="146" t="s">
        <v>614</v>
      </c>
      <c r="Z2543" s="143">
        <v>3235229.66</v>
      </c>
      <c r="AA2543" s="143">
        <v>1</v>
      </c>
      <c r="AB2543" s="143">
        <v>98.69</v>
      </c>
      <c r="AC2543" s="8"/>
      <c r="AD2543" s="143">
        <v>3192.848</v>
      </c>
      <c r="AE2543" s="8"/>
      <c r="AF2543" s="8"/>
      <c r="AG2543" s="8" t="s">
        <v>17</v>
      </c>
      <c r="AH2543" s="145">
        <v>2.7359999999999999E-2</v>
      </c>
      <c r="AI2543" s="145">
        <v>7.8280115531044903E-4</v>
      </c>
      <c r="AJ2543" s="145">
        <v>1.66044389929107E-4</v>
      </c>
    </row>
    <row r="2544" spans="1:36" x14ac:dyDescent="0.2">
      <c r="A2544" s="8" t="s">
        <v>1224</v>
      </c>
      <c r="B2544" s="8">
        <v>1162</v>
      </c>
      <c r="C2544" s="8" t="s">
        <v>1419</v>
      </c>
      <c r="D2544" s="8" t="s">
        <v>1420</v>
      </c>
      <c r="E2544" s="4" t="s">
        <v>425</v>
      </c>
      <c r="F2544" s="8" t="s">
        <v>1425</v>
      </c>
      <c r="G2544" s="8" t="s">
        <v>1426</v>
      </c>
      <c r="H2544" s="8" t="s">
        <v>76</v>
      </c>
      <c r="I2544" s="8" t="s">
        <v>228</v>
      </c>
      <c r="J2544" s="8" t="s">
        <v>53</v>
      </c>
      <c r="K2544" s="8" t="s">
        <v>53</v>
      </c>
      <c r="L2544" s="8" t="s">
        <v>799</v>
      </c>
      <c r="M2544" s="8" t="s">
        <v>311</v>
      </c>
      <c r="N2544" s="8" t="s">
        <v>266</v>
      </c>
      <c r="O2544" s="8" t="s">
        <v>62</v>
      </c>
      <c r="P2544" s="8" t="s">
        <v>1423</v>
      </c>
      <c r="Q2544" s="8" t="s">
        <v>65</v>
      </c>
      <c r="R2544" s="8" t="s">
        <v>57</v>
      </c>
      <c r="S2544" s="8" t="s">
        <v>1212</v>
      </c>
      <c r="T2544" s="143">
        <v>0.73899999999999999</v>
      </c>
      <c r="U2544" s="8" t="s">
        <v>1427</v>
      </c>
      <c r="V2544" s="147">
        <v>4.7500000000000001E-2</v>
      </c>
      <c r="W2544" s="145">
        <v>5.203E-2</v>
      </c>
      <c r="X2544" s="146" t="s">
        <v>614</v>
      </c>
      <c r="Z2544" s="143">
        <v>819096.92</v>
      </c>
      <c r="AA2544" s="143">
        <v>1</v>
      </c>
      <c r="AB2544" s="143">
        <v>100.91</v>
      </c>
      <c r="AC2544" s="8"/>
      <c r="AD2544" s="143">
        <v>826.55100000000004</v>
      </c>
      <c r="AE2544" s="8"/>
      <c r="AF2544" s="8"/>
      <c r="AG2544" s="8" t="s">
        <v>17</v>
      </c>
      <c r="AH2544" s="145">
        <v>1.632E-3</v>
      </c>
      <c r="AI2544" s="145">
        <v>2.0264817295858399E-4</v>
      </c>
      <c r="AJ2544" s="145">
        <v>4.2984852565542802E-5</v>
      </c>
    </row>
    <row r="2545" spans="1:36" x14ac:dyDescent="0.2">
      <c r="A2545" s="8" t="s">
        <v>1224</v>
      </c>
      <c r="B2545" s="8">
        <v>1162</v>
      </c>
      <c r="C2545" s="8" t="s">
        <v>1428</v>
      </c>
      <c r="D2545" s="8" t="s">
        <v>1429</v>
      </c>
      <c r="E2545" s="4" t="s">
        <v>425</v>
      </c>
      <c r="F2545" s="8" t="s">
        <v>1430</v>
      </c>
      <c r="G2545" s="8" t="s">
        <v>1431</v>
      </c>
      <c r="H2545" s="8" t="s">
        <v>76</v>
      </c>
      <c r="I2545" s="8" t="s">
        <v>228</v>
      </c>
      <c r="J2545" s="8" t="s">
        <v>53</v>
      </c>
      <c r="K2545" s="8" t="s">
        <v>53</v>
      </c>
      <c r="L2545" s="8" t="s">
        <v>799</v>
      </c>
      <c r="M2545" s="8" t="s">
        <v>311</v>
      </c>
      <c r="N2545" s="8" t="s">
        <v>140</v>
      </c>
      <c r="O2545" s="8" t="s">
        <v>62</v>
      </c>
      <c r="P2545" s="8" t="s">
        <v>1432</v>
      </c>
      <c r="Q2545" s="8" t="s">
        <v>70</v>
      </c>
      <c r="R2545" s="8" t="s">
        <v>57</v>
      </c>
      <c r="S2545" s="8" t="s">
        <v>1212</v>
      </c>
      <c r="T2545" s="143">
        <v>1.835</v>
      </c>
      <c r="U2545" s="8" t="s">
        <v>1433</v>
      </c>
      <c r="V2545" s="147">
        <v>6.9000000000000006E-2</v>
      </c>
      <c r="W2545" s="145">
        <v>5.8610000000000002E-2</v>
      </c>
      <c r="X2545" s="146" t="s">
        <v>614</v>
      </c>
      <c r="Z2545" s="143">
        <v>3040137</v>
      </c>
      <c r="AA2545" s="143">
        <v>1</v>
      </c>
      <c r="AB2545" s="143">
        <v>102.32</v>
      </c>
      <c r="AC2545" s="8"/>
      <c r="AD2545" s="143">
        <v>3110.6680000000001</v>
      </c>
      <c r="AE2545" s="8"/>
      <c r="AF2545" s="8"/>
      <c r="AG2545" s="8" t="s">
        <v>17</v>
      </c>
      <c r="AH2545" s="145">
        <v>3.0401000000000001E-2</v>
      </c>
      <c r="AI2545" s="145">
        <v>7.6265281915460705E-4</v>
      </c>
      <c r="AJ2545" s="145">
        <v>1.6177061214737101E-4</v>
      </c>
    </row>
    <row r="2546" spans="1:36" x14ac:dyDescent="0.2">
      <c r="A2546" s="8" t="s">
        <v>1224</v>
      </c>
      <c r="B2546" s="8">
        <v>1162</v>
      </c>
      <c r="C2546" s="8" t="s">
        <v>2908</v>
      </c>
      <c r="D2546" s="8" t="s">
        <v>2909</v>
      </c>
      <c r="E2546" s="4" t="s">
        <v>425</v>
      </c>
      <c r="F2546" s="8" t="s">
        <v>2910</v>
      </c>
      <c r="G2546" s="8" t="s">
        <v>2911</v>
      </c>
      <c r="H2546" s="8" t="s">
        <v>76</v>
      </c>
      <c r="I2546" s="8" t="s">
        <v>228</v>
      </c>
      <c r="J2546" s="8" t="s">
        <v>53</v>
      </c>
      <c r="K2546" s="8" t="s">
        <v>53</v>
      </c>
      <c r="L2546" s="8" t="s">
        <v>799</v>
      </c>
      <c r="M2546" s="8" t="s">
        <v>311</v>
      </c>
      <c r="N2546" s="8" t="s">
        <v>140</v>
      </c>
      <c r="O2546" s="8" t="s">
        <v>62</v>
      </c>
      <c r="P2546" s="8" t="s">
        <v>298</v>
      </c>
      <c r="Q2546" s="151" t="s">
        <v>298</v>
      </c>
      <c r="R2546" s="151" t="s">
        <v>298</v>
      </c>
      <c r="S2546" s="8" t="s">
        <v>1212</v>
      </c>
      <c r="T2546" s="143">
        <v>2.214</v>
      </c>
      <c r="U2546" s="8" t="s">
        <v>1410</v>
      </c>
      <c r="V2546" s="147">
        <v>8.7499999999999994E-2</v>
      </c>
      <c r="W2546" s="145">
        <v>6.4500000000000002E-2</v>
      </c>
      <c r="X2546" s="146" t="s">
        <v>614</v>
      </c>
      <c r="Z2546" s="143">
        <v>1614397</v>
      </c>
      <c r="AA2546" s="143">
        <v>1</v>
      </c>
      <c r="AB2546" s="143">
        <v>104.7</v>
      </c>
      <c r="AC2546" s="8"/>
      <c r="AD2546" s="143">
        <v>1690.2739999999999</v>
      </c>
      <c r="AE2546" s="8"/>
      <c r="AF2546" s="8"/>
      <c r="AG2546" s="8" t="s">
        <v>17</v>
      </c>
      <c r="AH2546" s="145">
        <v>1.8992999999999999E-2</v>
      </c>
      <c r="AI2546" s="145">
        <v>4.1440999079566803E-4</v>
      </c>
      <c r="AJ2546" s="145">
        <v>8.7902852001929402E-5</v>
      </c>
    </row>
    <row r="2547" spans="1:36" x14ac:dyDescent="0.2">
      <c r="A2547" s="8" t="s">
        <v>1224</v>
      </c>
      <c r="B2547" s="8">
        <v>1162</v>
      </c>
      <c r="C2547" s="8" t="s">
        <v>1434</v>
      </c>
      <c r="D2547" s="8" t="s">
        <v>1435</v>
      </c>
      <c r="E2547" s="4" t="s">
        <v>425</v>
      </c>
      <c r="F2547" s="8" t="s">
        <v>1436</v>
      </c>
      <c r="G2547" s="8" t="s">
        <v>1437</v>
      </c>
      <c r="H2547" s="8" t="s">
        <v>76</v>
      </c>
      <c r="I2547" s="8" t="s">
        <v>228</v>
      </c>
      <c r="J2547" s="8" t="s">
        <v>53</v>
      </c>
      <c r="K2547" s="8" t="s">
        <v>53</v>
      </c>
      <c r="L2547" s="8" t="s">
        <v>799</v>
      </c>
      <c r="M2547" s="8" t="s">
        <v>311</v>
      </c>
      <c r="N2547" s="8" t="s">
        <v>140</v>
      </c>
      <c r="O2547" s="8" t="s">
        <v>62</v>
      </c>
      <c r="P2547" s="8" t="s">
        <v>1438</v>
      </c>
      <c r="Q2547" s="8" t="s">
        <v>65</v>
      </c>
      <c r="R2547" s="8" t="s">
        <v>57</v>
      </c>
      <c r="S2547" s="8" t="s">
        <v>1212</v>
      </c>
      <c r="T2547" s="143">
        <v>0.97799999999999998</v>
      </c>
      <c r="U2547" s="8" t="s">
        <v>1439</v>
      </c>
      <c r="V2547" s="147">
        <v>4.8000000000000001E-2</v>
      </c>
      <c r="W2547" s="145">
        <v>5.9630000000000002E-2</v>
      </c>
      <c r="X2547" s="146" t="s">
        <v>614</v>
      </c>
      <c r="Z2547" s="143">
        <v>5348838.5199999996</v>
      </c>
      <c r="AA2547" s="143">
        <v>1</v>
      </c>
      <c r="AB2547" s="143">
        <v>99</v>
      </c>
      <c r="AC2547" s="8"/>
      <c r="AD2547" s="143">
        <v>5295.35</v>
      </c>
      <c r="AE2547" s="8"/>
      <c r="AF2547" s="8"/>
      <c r="AG2547" s="8" t="s">
        <v>17</v>
      </c>
      <c r="AH2547" s="145">
        <v>3.2417000000000001E-2</v>
      </c>
      <c r="AI2547" s="145">
        <v>1.2982785295965599E-3</v>
      </c>
      <c r="AJ2547" s="145">
        <v>2.7538521748786301E-4</v>
      </c>
    </row>
    <row r="2548" spans="1:36" x14ac:dyDescent="0.2">
      <c r="A2548" s="8" t="s">
        <v>1224</v>
      </c>
      <c r="B2548" s="8">
        <v>1162</v>
      </c>
      <c r="C2548" s="8" t="s">
        <v>1440</v>
      </c>
      <c r="D2548" s="8" t="s">
        <v>1441</v>
      </c>
      <c r="E2548" s="4" t="s">
        <v>425</v>
      </c>
      <c r="F2548" s="8" t="s">
        <v>1442</v>
      </c>
      <c r="G2548" s="8" t="s">
        <v>1443</v>
      </c>
      <c r="H2548" s="8" t="s">
        <v>76</v>
      </c>
      <c r="I2548" s="8" t="s">
        <v>228</v>
      </c>
      <c r="J2548" s="8" t="s">
        <v>53</v>
      </c>
      <c r="K2548" s="8" t="s">
        <v>53</v>
      </c>
      <c r="L2548" s="8" t="s">
        <v>799</v>
      </c>
      <c r="M2548" s="8" t="s">
        <v>311</v>
      </c>
      <c r="N2548" s="8" t="s">
        <v>258</v>
      </c>
      <c r="O2548" s="8" t="s">
        <v>62</v>
      </c>
      <c r="P2548" s="8" t="s">
        <v>1444</v>
      </c>
      <c r="Q2548" s="8" t="s">
        <v>65</v>
      </c>
      <c r="R2548" s="8" t="s">
        <v>57</v>
      </c>
      <c r="S2548" s="8" t="s">
        <v>1212</v>
      </c>
      <c r="T2548" s="143">
        <v>1.7270000000000001</v>
      </c>
      <c r="U2548" s="8" t="s">
        <v>1445</v>
      </c>
      <c r="V2548" s="147">
        <v>3.2500000000000001E-2</v>
      </c>
      <c r="W2548" s="145">
        <v>5.3350000000000002E-2</v>
      </c>
      <c r="X2548" s="146" t="s">
        <v>614</v>
      </c>
      <c r="Z2548" s="143">
        <v>4649963.2</v>
      </c>
      <c r="AA2548" s="143">
        <v>1</v>
      </c>
      <c r="AB2548" s="143">
        <v>97.43</v>
      </c>
      <c r="AC2548" s="8"/>
      <c r="AD2548" s="143">
        <v>4530.4589999999998</v>
      </c>
      <c r="AE2548" s="8"/>
      <c r="AF2548" s="8"/>
      <c r="AG2548" s="8" t="s">
        <v>17</v>
      </c>
      <c r="AH2548" s="145">
        <v>5.7390999999999998E-2</v>
      </c>
      <c r="AI2548" s="145">
        <v>1.1107476726610699E-3</v>
      </c>
      <c r="AJ2548" s="145">
        <v>2.3560698450813899E-4</v>
      </c>
    </row>
    <row r="2549" spans="1:36" x14ac:dyDescent="0.2">
      <c r="A2549" s="8" t="s">
        <v>1224</v>
      </c>
      <c r="B2549" s="8">
        <v>1162</v>
      </c>
      <c r="C2549" s="8" t="s">
        <v>1446</v>
      </c>
      <c r="D2549" s="8" t="s">
        <v>1447</v>
      </c>
      <c r="E2549" s="4" t="s">
        <v>425</v>
      </c>
      <c r="F2549" s="8" t="s">
        <v>1448</v>
      </c>
      <c r="G2549" s="8" t="s">
        <v>1449</v>
      </c>
      <c r="H2549" s="8" t="s">
        <v>76</v>
      </c>
      <c r="I2549" s="8" t="s">
        <v>229</v>
      </c>
      <c r="J2549" s="8" t="s">
        <v>53</v>
      </c>
      <c r="K2549" s="8" t="s">
        <v>53</v>
      </c>
      <c r="L2549" s="8" t="s">
        <v>799</v>
      </c>
      <c r="M2549" s="8" t="s">
        <v>311</v>
      </c>
      <c r="N2549" s="8" t="s">
        <v>140</v>
      </c>
      <c r="O2549" s="8" t="s">
        <v>62</v>
      </c>
      <c r="P2549" s="8" t="s">
        <v>1450</v>
      </c>
      <c r="Q2549" s="8" t="s">
        <v>70</v>
      </c>
      <c r="R2549" s="8" t="s">
        <v>57</v>
      </c>
      <c r="S2549" s="8" t="s">
        <v>1212</v>
      </c>
      <c r="T2549" s="143">
        <v>4.3490000000000002</v>
      </c>
      <c r="U2549" s="8" t="s">
        <v>1451</v>
      </c>
      <c r="V2549" s="147">
        <v>1E-3</v>
      </c>
      <c r="W2549" s="145">
        <v>2.546E-2</v>
      </c>
      <c r="X2549" s="146" t="s">
        <v>614</v>
      </c>
      <c r="Z2549" s="143">
        <v>7590908.9000000004</v>
      </c>
      <c r="AA2549" s="143">
        <v>1</v>
      </c>
      <c r="AB2549" s="143">
        <v>99.56</v>
      </c>
      <c r="AC2549" s="8"/>
      <c r="AD2549" s="143">
        <v>7557.509</v>
      </c>
      <c r="AE2549" s="8"/>
      <c r="AF2549" s="8"/>
      <c r="AG2549" s="8" t="s">
        <v>17</v>
      </c>
      <c r="AH2549" s="145">
        <v>4.1609E-2</v>
      </c>
      <c r="AI2549" s="145">
        <v>1.85289948604428E-3</v>
      </c>
      <c r="AJ2549" s="145">
        <v>3.9302901212270701E-4</v>
      </c>
    </row>
    <row r="2550" spans="1:36" x14ac:dyDescent="0.2">
      <c r="A2550" s="8" t="s">
        <v>1224</v>
      </c>
      <c r="B2550" s="8">
        <v>1162</v>
      </c>
      <c r="C2550" s="8" t="s">
        <v>1452</v>
      </c>
      <c r="D2550" s="8" t="s">
        <v>1453</v>
      </c>
      <c r="E2550" s="4" t="s">
        <v>425</v>
      </c>
      <c r="F2550" s="8" t="s">
        <v>1454</v>
      </c>
      <c r="G2550" s="8" t="s">
        <v>1455</v>
      </c>
      <c r="H2550" s="8" t="s">
        <v>76</v>
      </c>
      <c r="I2550" s="8" t="s">
        <v>228</v>
      </c>
      <c r="J2550" s="8" t="s">
        <v>53</v>
      </c>
      <c r="K2550" s="8" t="s">
        <v>53</v>
      </c>
      <c r="L2550" s="8" t="s">
        <v>799</v>
      </c>
      <c r="M2550" s="8" t="s">
        <v>311</v>
      </c>
      <c r="N2550" s="8" t="s">
        <v>269</v>
      </c>
      <c r="O2550" s="8" t="s">
        <v>62</v>
      </c>
      <c r="P2550" s="8" t="s">
        <v>1355</v>
      </c>
      <c r="Q2550" s="8" t="s">
        <v>70</v>
      </c>
      <c r="R2550" s="8" t="s">
        <v>57</v>
      </c>
      <c r="S2550" s="8" t="s">
        <v>1212</v>
      </c>
      <c r="T2550" s="143">
        <v>4.4509999999999996</v>
      </c>
      <c r="U2550" s="8" t="s">
        <v>1456</v>
      </c>
      <c r="V2550" s="147">
        <v>2.18E-2</v>
      </c>
      <c r="W2550" s="145">
        <v>5.4129999999999998E-2</v>
      </c>
      <c r="X2550" s="146" t="s">
        <v>614</v>
      </c>
      <c r="Z2550" s="143">
        <v>5232263</v>
      </c>
      <c r="AA2550" s="143">
        <v>1</v>
      </c>
      <c r="AB2550" s="143">
        <v>87.63</v>
      </c>
      <c r="AC2550" s="8"/>
      <c r="AD2550" s="143">
        <v>4585.0320000000002</v>
      </c>
      <c r="AE2550" s="8"/>
      <c r="AF2550" s="8"/>
      <c r="AG2550" s="8" t="s">
        <v>17</v>
      </c>
      <c r="AH2550" s="145">
        <v>3.1826E-2</v>
      </c>
      <c r="AI2550" s="145">
        <v>1.1241274964706E-3</v>
      </c>
      <c r="AJ2550" s="145">
        <v>2.38445054772525E-4</v>
      </c>
    </row>
    <row r="2551" spans="1:36" x14ac:dyDescent="0.2">
      <c r="A2551" s="8" t="s">
        <v>1224</v>
      </c>
      <c r="B2551" s="8">
        <v>1162</v>
      </c>
      <c r="C2551" s="8" t="s">
        <v>1457</v>
      </c>
      <c r="D2551" s="8" t="s">
        <v>1458</v>
      </c>
      <c r="E2551" s="4" t="s">
        <v>425</v>
      </c>
      <c r="F2551" s="8" t="s">
        <v>1459</v>
      </c>
      <c r="G2551" s="8" t="s">
        <v>1460</v>
      </c>
      <c r="H2551" s="8" t="s">
        <v>76</v>
      </c>
      <c r="I2551" s="8" t="s">
        <v>229</v>
      </c>
      <c r="J2551" s="8" t="s">
        <v>53</v>
      </c>
      <c r="K2551" s="8" t="s">
        <v>53</v>
      </c>
      <c r="L2551" s="8" t="s">
        <v>799</v>
      </c>
      <c r="M2551" s="8" t="s">
        <v>311</v>
      </c>
      <c r="N2551" s="8" t="s">
        <v>629</v>
      </c>
      <c r="O2551" s="8" t="s">
        <v>62</v>
      </c>
      <c r="P2551" s="8" t="s">
        <v>1461</v>
      </c>
      <c r="Q2551" s="8" t="s">
        <v>65</v>
      </c>
      <c r="R2551" s="8" t="s">
        <v>57</v>
      </c>
      <c r="S2551" s="8" t="s">
        <v>1212</v>
      </c>
      <c r="T2551" s="143">
        <v>2.698</v>
      </c>
      <c r="U2551" s="8" t="s">
        <v>1288</v>
      </c>
      <c r="V2551" s="147">
        <v>2.3400000000000001E-2</v>
      </c>
      <c r="W2551" s="145">
        <v>2.1569999999999999E-2</v>
      </c>
      <c r="X2551" s="146" t="s">
        <v>614</v>
      </c>
      <c r="Z2551" s="143">
        <v>3568486.25</v>
      </c>
      <c r="AA2551" s="143">
        <v>1</v>
      </c>
      <c r="AB2551" s="143">
        <v>111.84</v>
      </c>
      <c r="AC2551" s="8"/>
      <c r="AD2551" s="143">
        <v>3990.9949999999999</v>
      </c>
      <c r="AE2551" s="8"/>
      <c r="AF2551" s="8"/>
      <c r="AG2551" s="8" t="s">
        <v>17</v>
      </c>
      <c r="AH2551" s="145">
        <v>1.3780000000000001E-3</v>
      </c>
      <c r="AI2551" s="145">
        <v>9.7848546685100997E-4</v>
      </c>
      <c r="AJ2551" s="145">
        <v>2.0755209837846901E-4</v>
      </c>
    </row>
    <row r="2552" spans="1:36" x14ac:dyDescent="0.2">
      <c r="A2552" s="8" t="s">
        <v>1224</v>
      </c>
      <c r="B2552" s="8">
        <v>1162</v>
      </c>
      <c r="C2552" s="8" t="s">
        <v>1462</v>
      </c>
      <c r="D2552" s="8" t="s">
        <v>1463</v>
      </c>
      <c r="E2552" s="4" t="s">
        <v>425</v>
      </c>
      <c r="F2552" s="8" t="s">
        <v>1464</v>
      </c>
      <c r="G2552" s="8" t="s">
        <v>1465</v>
      </c>
      <c r="H2552" s="8" t="s">
        <v>76</v>
      </c>
      <c r="I2552" s="8" t="s">
        <v>601</v>
      </c>
      <c r="J2552" s="8" t="s">
        <v>53</v>
      </c>
      <c r="K2552" s="8" t="s">
        <v>53</v>
      </c>
      <c r="L2552" s="8" t="s">
        <v>799</v>
      </c>
      <c r="M2552" s="8" t="s">
        <v>311</v>
      </c>
      <c r="N2552" s="8" t="s">
        <v>259</v>
      </c>
      <c r="O2552" s="8" t="s">
        <v>62</v>
      </c>
      <c r="P2552" s="8" t="s">
        <v>298</v>
      </c>
      <c r="Q2552" s="151" t="s">
        <v>298</v>
      </c>
      <c r="R2552" s="151" t="s">
        <v>298</v>
      </c>
      <c r="S2552" s="8" t="s">
        <v>1212</v>
      </c>
      <c r="T2552" s="143">
        <v>3.847</v>
      </c>
      <c r="U2552" s="8" t="s">
        <v>1466</v>
      </c>
      <c r="V2552" s="147">
        <v>4.8500000000000001E-2</v>
      </c>
      <c r="W2552" s="145">
        <v>4.8070000000000002E-2</v>
      </c>
      <c r="X2552" s="146" t="s">
        <v>614</v>
      </c>
      <c r="Z2552" s="143">
        <v>5044000</v>
      </c>
      <c r="AA2552" s="143">
        <v>1</v>
      </c>
      <c r="AB2552" s="143">
        <v>101.6</v>
      </c>
      <c r="AC2552" s="8"/>
      <c r="AD2552" s="143">
        <v>5124.7039999999997</v>
      </c>
      <c r="AE2552" s="8"/>
      <c r="AF2552" s="8"/>
      <c r="AG2552" s="8" t="s">
        <v>17</v>
      </c>
      <c r="AH2552" s="145">
        <v>2.0448000000000001E-2</v>
      </c>
      <c r="AI2552" s="145">
        <v>1.25644065158477E-3</v>
      </c>
      <c r="AJ2552" s="145">
        <v>2.66510748047867E-4</v>
      </c>
    </row>
    <row r="2553" spans="1:36" x14ac:dyDescent="0.2">
      <c r="A2553" s="8" t="s">
        <v>1224</v>
      </c>
      <c r="B2553" s="8">
        <v>1162</v>
      </c>
      <c r="C2553" s="8" t="s">
        <v>1467</v>
      </c>
      <c r="D2553" s="8" t="s">
        <v>1468</v>
      </c>
      <c r="E2553" s="4" t="s">
        <v>425</v>
      </c>
      <c r="F2553" s="8" t="s">
        <v>1469</v>
      </c>
      <c r="G2553" s="8" t="s">
        <v>1470</v>
      </c>
      <c r="H2553" s="8" t="s">
        <v>76</v>
      </c>
      <c r="I2553" s="8" t="s">
        <v>230</v>
      </c>
      <c r="J2553" s="8" t="s">
        <v>53</v>
      </c>
      <c r="K2553" s="8" t="s">
        <v>53</v>
      </c>
      <c r="L2553" s="8" t="s">
        <v>799</v>
      </c>
      <c r="M2553" s="8" t="s">
        <v>311</v>
      </c>
      <c r="N2553" s="8" t="s">
        <v>632</v>
      </c>
      <c r="O2553" s="8" t="s">
        <v>62</v>
      </c>
      <c r="P2553" s="8" t="s">
        <v>1461</v>
      </c>
      <c r="Q2553" s="8" t="s">
        <v>65</v>
      </c>
      <c r="R2553" s="8" t="s">
        <v>57</v>
      </c>
      <c r="S2553" s="8" t="s">
        <v>1212</v>
      </c>
      <c r="T2553" s="143">
        <v>4.92</v>
      </c>
      <c r="U2553" s="8" t="s">
        <v>1471</v>
      </c>
      <c r="V2553" s="147">
        <v>2.6700000000000002E-2</v>
      </c>
      <c r="W2553" s="145">
        <v>5.67E-2</v>
      </c>
      <c r="X2553" s="146" t="s">
        <v>614</v>
      </c>
      <c r="Z2553" s="143">
        <v>7032238.1799999997</v>
      </c>
      <c r="AA2553" s="143">
        <v>1</v>
      </c>
      <c r="AB2553" s="143">
        <v>98.2</v>
      </c>
      <c r="AC2553" s="8"/>
      <c r="AD2553" s="143">
        <v>6905.6580000000004</v>
      </c>
      <c r="AE2553" s="8"/>
      <c r="AF2553" s="8"/>
      <c r="AG2553" s="8" t="s">
        <v>17</v>
      </c>
      <c r="AH2553" s="145">
        <v>4.1019E-2</v>
      </c>
      <c r="AI2553" s="145">
        <v>1.6930830156045801E-3</v>
      </c>
      <c r="AJ2553" s="145">
        <v>3.5912943474630501E-4</v>
      </c>
    </row>
    <row r="2554" spans="1:36" x14ac:dyDescent="0.2">
      <c r="A2554" s="8" t="s">
        <v>1224</v>
      </c>
      <c r="B2554" s="8">
        <v>1162</v>
      </c>
      <c r="C2554" s="8" t="s">
        <v>1472</v>
      </c>
      <c r="D2554" s="8" t="s">
        <v>1473</v>
      </c>
      <c r="E2554" s="4" t="s">
        <v>425</v>
      </c>
      <c r="F2554" s="8" t="s">
        <v>1474</v>
      </c>
      <c r="G2554" s="8" t="s">
        <v>1475</v>
      </c>
      <c r="H2554" s="8" t="s">
        <v>76</v>
      </c>
      <c r="I2554" s="8" t="s">
        <v>229</v>
      </c>
      <c r="J2554" s="8" t="s">
        <v>53</v>
      </c>
      <c r="K2554" s="8" t="s">
        <v>53</v>
      </c>
      <c r="L2554" s="8" t="s">
        <v>799</v>
      </c>
      <c r="M2554" s="8" t="s">
        <v>311</v>
      </c>
      <c r="N2554" s="8" t="s">
        <v>258</v>
      </c>
      <c r="O2554" s="8" t="s">
        <v>62</v>
      </c>
      <c r="P2554" s="8" t="s">
        <v>1423</v>
      </c>
      <c r="Q2554" s="8" t="s">
        <v>65</v>
      </c>
      <c r="R2554" s="8" t="s">
        <v>57</v>
      </c>
      <c r="S2554" s="8" t="s">
        <v>1212</v>
      </c>
      <c r="T2554" s="143">
        <v>1.399</v>
      </c>
      <c r="U2554" s="8" t="s">
        <v>1476</v>
      </c>
      <c r="V2554" s="147">
        <v>1.8499999999999999E-2</v>
      </c>
      <c r="W2554" s="145">
        <v>2.5839999999999998E-2</v>
      </c>
      <c r="X2554" s="146" t="s">
        <v>614</v>
      </c>
      <c r="Z2554" s="143">
        <v>3844263.59</v>
      </c>
      <c r="AA2554" s="143">
        <v>1</v>
      </c>
      <c r="AB2554" s="143">
        <v>109.05</v>
      </c>
      <c r="AC2554" s="8"/>
      <c r="AD2554" s="143">
        <v>4192.1689999999999</v>
      </c>
      <c r="AE2554" s="8"/>
      <c r="AF2554" s="8"/>
      <c r="AG2554" s="8" t="s">
        <v>17</v>
      </c>
      <c r="AH2554" s="145">
        <v>4.6319999999999998E-3</v>
      </c>
      <c r="AI2554" s="145">
        <v>1.0278080663581001E-3</v>
      </c>
      <c r="AJ2554" s="145">
        <v>2.1801419451784499E-4</v>
      </c>
    </row>
    <row r="2555" spans="1:36" x14ac:dyDescent="0.2">
      <c r="A2555" s="8" t="s">
        <v>1224</v>
      </c>
      <c r="B2555" s="8">
        <v>1162</v>
      </c>
      <c r="C2555" s="8" t="s">
        <v>1472</v>
      </c>
      <c r="D2555" s="8" t="s">
        <v>1473</v>
      </c>
      <c r="E2555" s="4" t="s">
        <v>425</v>
      </c>
      <c r="F2555" s="8" t="s">
        <v>1477</v>
      </c>
      <c r="G2555" s="8" t="s">
        <v>1478</v>
      </c>
      <c r="H2555" s="8" t="s">
        <v>76</v>
      </c>
      <c r="I2555" s="8" t="s">
        <v>229</v>
      </c>
      <c r="J2555" s="8" t="s">
        <v>53</v>
      </c>
      <c r="K2555" s="8" t="s">
        <v>53</v>
      </c>
      <c r="L2555" s="8" t="s">
        <v>799</v>
      </c>
      <c r="M2555" s="8" t="s">
        <v>311</v>
      </c>
      <c r="N2555" s="8" t="s">
        <v>258</v>
      </c>
      <c r="O2555" s="8" t="s">
        <v>62</v>
      </c>
      <c r="P2555" s="8" t="s">
        <v>1423</v>
      </c>
      <c r="Q2555" s="8" t="s">
        <v>102</v>
      </c>
      <c r="R2555" s="8" t="s">
        <v>64</v>
      </c>
      <c r="S2555" s="8" t="s">
        <v>1212</v>
      </c>
      <c r="T2555" s="143">
        <v>0.219</v>
      </c>
      <c r="U2555" s="8" t="s">
        <v>1479</v>
      </c>
      <c r="V2555" s="147">
        <v>2.2499999999999999E-2</v>
      </c>
      <c r="W2555" s="145">
        <v>7.7200000000000003E-3</v>
      </c>
      <c r="X2555" s="146" t="s">
        <v>614</v>
      </c>
      <c r="Z2555" s="143">
        <v>62041.67</v>
      </c>
      <c r="AA2555" s="143">
        <v>1</v>
      </c>
      <c r="AB2555" s="143">
        <v>113.52</v>
      </c>
      <c r="AC2555" s="8"/>
      <c r="AD2555" s="143">
        <v>70.430000000000007</v>
      </c>
      <c r="AE2555" s="8"/>
      <c r="AF2555" s="8"/>
      <c r="AG2555" s="8" t="s">
        <v>17</v>
      </c>
      <c r="AH2555" s="145">
        <v>2.6899999999999998E-4</v>
      </c>
      <c r="AI2555" s="145">
        <v>1.72674837245802E-5</v>
      </c>
      <c r="AJ2555" s="145">
        <v>3.66270384401978E-6</v>
      </c>
    </row>
    <row r="2556" spans="1:36" x14ac:dyDescent="0.2">
      <c r="A2556" s="8" t="s">
        <v>1224</v>
      </c>
      <c r="B2556" s="8">
        <v>1162</v>
      </c>
      <c r="C2556" s="8" t="s">
        <v>1472</v>
      </c>
      <c r="D2556" s="8" t="s">
        <v>1473</v>
      </c>
      <c r="E2556" s="4" t="s">
        <v>425</v>
      </c>
      <c r="F2556" s="8" t="s">
        <v>1480</v>
      </c>
      <c r="G2556" s="8" t="s">
        <v>1481</v>
      </c>
      <c r="H2556" s="8" t="s">
        <v>76</v>
      </c>
      <c r="I2556" s="8" t="s">
        <v>229</v>
      </c>
      <c r="J2556" s="8" t="s">
        <v>53</v>
      </c>
      <c r="K2556" s="8" t="s">
        <v>53</v>
      </c>
      <c r="L2556" s="8" t="s">
        <v>799</v>
      </c>
      <c r="M2556" s="8" t="s">
        <v>311</v>
      </c>
      <c r="N2556" s="8" t="s">
        <v>258</v>
      </c>
      <c r="O2556" s="8" t="s">
        <v>62</v>
      </c>
      <c r="P2556" s="8" t="s">
        <v>1423</v>
      </c>
      <c r="Q2556" s="8" t="s">
        <v>65</v>
      </c>
      <c r="R2556" s="8" t="s">
        <v>57</v>
      </c>
      <c r="S2556" s="8" t="s">
        <v>1212</v>
      </c>
      <c r="T2556" s="143">
        <v>2.036</v>
      </c>
      <c r="U2556" s="8" t="s">
        <v>1482</v>
      </c>
      <c r="V2556" s="147">
        <v>3.2000000000000001E-2</v>
      </c>
      <c r="W2556" s="145">
        <v>2.9739999999999999E-2</v>
      </c>
      <c r="X2556" s="146" t="s">
        <v>614</v>
      </c>
      <c r="Z2556" s="143">
        <v>18120578.699999999</v>
      </c>
      <c r="AA2556" s="143">
        <v>1</v>
      </c>
      <c r="AB2556" s="143">
        <v>104.3</v>
      </c>
      <c r="AC2556" s="8"/>
      <c r="AD2556" s="143">
        <v>18899.763999999999</v>
      </c>
      <c r="AE2556" s="8"/>
      <c r="AF2556" s="8"/>
      <c r="AG2556" s="8" t="s">
        <v>17</v>
      </c>
      <c r="AH2556" s="145">
        <v>4.9841000000000003E-2</v>
      </c>
      <c r="AI2556" s="145">
        <v>4.6337176298191299E-3</v>
      </c>
      <c r="AJ2556" s="145">
        <v>9.8288411013130409E-4</v>
      </c>
    </row>
    <row r="2557" spans="1:36" x14ac:dyDescent="0.2">
      <c r="A2557" s="8" t="s">
        <v>1224</v>
      </c>
      <c r="B2557" s="8">
        <v>1162</v>
      </c>
      <c r="C2557" s="8" t="s">
        <v>1472</v>
      </c>
      <c r="D2557" s="8" t="s">
        <v>1473</v>
      </c>
      <c r="E2557" s="4" t="s">
        <v>425</v>
      </c>
      <c r="F2557" s="8" t="s">
        <v>1483</v>
      </c>
      <c r="G2557" s="8" t="s">
        <v>1484</v>
      </c>
      <c r="H2557" s="8" t="s">
        <v>76</v>
      </c>
      <c r="I2557" s="8" t="s">
        <v>228</v>
      </c>
      <c r="J2557" s="8" t="s">
        <v>53</v>
      </c>
      <c r="K2557" s="8" t="s">
        <v>53</v>
      </c>
      <c r="L2557" s="8" t="s">
        <v>799</v>
      </c>
      <c r="M2557" s="8" t="s">
        <v>311</v>
      </c>
      <c r="N2557" s="8" t="s">
        <v>258</v>
      </c>
      <c r="O2557" s="8" t="s">
        <v>62</v>
      </c>
      <c r="P2557" s="8" t="s">
        <v>1423</v>
      </c>
      <c r="Q2557" s="8" t="s">
        <v>65</v>
      </c>
      <c r="R2557" s="8" t="s">
        <v>57</v>
      </c>
      <c r="S2557" s="8" t="s">
        <v>1212</v>
      </c>
      <c r="T2557" s="143">
        <v>2.0590000000000002</v>
      </c>
      <c r="U2557" s="8" t="s">
        <v>1485</v>
      </c>
      <c r="V2557" s="147">
        <v>5.7000000000000002E-2</v>
      </c>
      <c r="W2557" s="145">
        <v>5.9130000000000002E-2</v>
      </c>
      <c r="X2557" s="146" t="s">
        <v>614</v>
      </c>
      <c r="Z2557" s="143">
        <v>6624689.0499999998</v>
      </c>
      <c r="AA2557" s="143">
        <v>1</v>
      </c>
      <c r="AB2557" s="143">
        <v>100.07</v>
      </c>
      <c r="AC2557" s="8"/>
      <c r="AD2557" s="143">
        <v>6629.326</v>
      </c>
      <c r="AE2557" s="8"/>
      <c r="AF2557" s="8"/>
      <c r="AG2557" s="8" t="s">
        <v>17</v>
      </c>
      <c r="AH2557" s="145">
        <v>1.6705999999999999E-2</v>
      </c>
      <c r="AI2557" s="145">
        <v>1.6253338917851701E-3</v>
      </c>
      <c r="AJ2557" s="145">
        <v>3.4475878409446202E-4</v>
      </c>
    </row>
    <row r="2558" spans="1:36" x14ac:dyDescent="0.2">
      <c r="A2558" s="8" t="s">
        <v>1224</v>
      </c>
      <c r="B2558" s="8">
        <v>1162</v>
      </c>
      <c r="C2558" s="8" t="s">
        <v>1486</v>
      </c>
      <c r="D2558" s="8" t="s">
        <v>1487</v>
      </c>
      <c r="E2558" s="4" t="s">
        <v>425</v>
      </c>
      <c r="F2558" s="8" t="s">
        <v>1488</v>
      </c>
      <c r="G2558" s="8" t="s">
        <v>1489</v>
      </c>
      <c r="H2558" s="8" t="s">
        <v>76</v>
      </c>
      <c r="I2558" s="8" t="s">
        <v>229</v>
      </c>
      <c r="J2558" s="8" t="s">
        <v>53</v>
      </c>
      <c r="K2558" s="8" t="s">
        <v>53</v>
      </c>
      <c r="L2558" s="8" t="s">
        <v>799</v>
      </c>
      <c r="M2558" s="8" t="s">
        <v>311</v>
      </c>
      <c r="N2558" s="8" t="s">
        <v>258</v>
      </c>
      <c r="O2558" s="8" t="s">
        <v>62</v>
      </c>
      <c r="P2558" s="8" t="s">
        <v>1423</v>
      </c>
      <c r="Q2558" s="8" t="s">
        <v>65</v>
      </c>
      <c r="R2558" s="8" t="s">
        <v>57</v>
      </c>
      <c r="S2558" s="8" t="s">
        <v>1212</v>
      </c>
      <c r="T2558" s="143">
        <v>2.36</v>
      </c>
      <c r="U2558" s="8" t="s">
        <v>1451</v>
      </c>
      <c r="V2558" s="147">
        <v>0.01</v>
      </c>
      <c r="W2558" s="145">
        <v>2.4680000000000001E-2</v>
      </c>
      <c r="X2558" s="146" t="s">
        <v>614</v>
      </c>
      <c r="Z2558" s="143">
        <v>6014139.2000000002</v>
      </c>
      <c r="AA2558" s="143">
        <v>1</v>
      </c>
      <c r="AB2558" s="143">
        <v>104.84</v>
      </c>
      <c r="AC2558" s="8"/>
      <c r="AD2558" s="143">
        <v>6305.2240000000002</v>
      </c>
      <c r="AE2558" s="8"/>
      <c r="AF2558" s="8"/>
      <c r="AG2558" s="8" t="s">
        <v>17</v>
      </c>
      <c r="AH2558" s="145">
        <v>1.6285999999999998E-2</v>
      </c>
      <c r="AI2558" s="145">
        <v>1.5458725361635901E-3</v>
      </c>
      <c r="AJ2558" s="145">
        <v>3.2790378557074002E-4</v>
      </c>
    </row>
    <row r="2559" spans="1:36" x14ac:dyDescent="0.2">
      <c r="A2559" s="8" t="s">
        <v>1224</v>
      </c>
      <c r="B2559" s="8">
        <v>1162</v>
      </c>
      <c r="C2559" s="8" t="s">
        <v>1486</v>
      </c>
      <c r="D2559" s="8" t="s">
        <v>1487</v>
      </c>
      <c r="E2559" s="4" t="s">
        <v>425</v>
      </c>
      <c r="F2559" s="8" t="s">
        <v>1490</v>
      </c>
      <c r="G2559" s="8" t="s">
        <v>1491</v>
      </c>
      <c r="H2559" s="8" t="s">
        <v>76</v>
      </c>
      <c r="I2559" s="8" t="s">
        <v>229</v>
      </c>
      <c r="J2559" s="8" t="s">
        <v>53</v>
      </c>
      <c r="K2559" s="8" t="s">
        <v>53</v>
      </c>
      <c r="L2559" s="8" t="s">
        <v>799</v>
      </c>
      <c r="M2559" s="8" t="s">
        <v>311</v>
      </c>
      <c r="N2559" s="8" t="s">
        <v>258</v>
      </c>
      <c r="O2559" s="8" t="s">
        <v>62</v>
      </c>
      <c r="P2559" s="8" t="s">
        <v>1423</v>
      </c>
      <c r="Q2559" s="8" t="s">
        <v>65</v>
      </c>
      <c r="R2559" s="8" t="s">
        <v>57</v>
      </c>
      <c r="S2559" s="8" t="s">
        <v>1212</v>
      </c>
      <c r="T2559" s="143">
        <v>2.9870000000000001</v>
      </c>
      <c r="U2559" s="8" t="s">
        <v>1492</v>
      </c>
      <c r="V2559" s="147">
        <v>3.2300000000000002E-2</v>
      </c>
      <c r="W2559" s="145">
        <v>2.8750000000000001E-2</v>
      </c>
      <c r="X2559" s="146" t="s">
        <v>614</v>
      </c>
      <c r="Z2559" s="143">
        <v>4716938.5999999996</v>
      </c>
      <c r="AA2559" s="143">
        <v>1</v>
      </c>
      <c r="AB2559" s="143">
        <v>104.51</v>
      </c>
      <c r="AC2559" s="8"/>
      <c r="AD2559" s="143">
        <v>4929.6729999999998</v>
      </c>
      <c r="AE2559" s="8"/>
      <c r="AF2559" s="8"/>
      <c r="AG2559" s="8" t="s">
        <v>17</v>
      </c>
      <c r="AH2559" s="145">
        <v>1.0038E-2</v>
      </c>
      <c r="AI2559" s="145">
        <v>1.20862414039392E-3</v>
      </c>
      <c r="AJ2559" s="145">
        <v>2.56368116837679E-4</v>
      </c>
    </row>
    <row r="2560" spans="1:36" x14ac:dyDescent="0.2">
      <c r="A2560" s="8" t="s">
        <v>1224</v>
      </c>
      <c r="B2560" s="8">
        <v>1162</v>
      </c>
      <c r="C2560" s="8" t="s">
        <v>1493</v>
      </c>
      <c r="D2560" s="8" t="s">
        <v>1494</v>
      </c>
      <c r="E2560" s="4" t="s">
        <v>425</v>
      </c>
      <c r="F2560" s="8" t="s">
        <v>1495</v>
      </c>
      <c r="G2560" s="8" t="s">
        <v>1496</v>
      </c>
      <c r="H2560" s="8" t="s">
        <v>76</v>
      </c>
      <c r="I2560" s="8" t="s">
        <v>228</v>
      </c>
      <c r="J2560" s="8" t="s">
        <v>53</v>
      </c>
      <c r="K2560" s="8" t="s">
        <v>53</v>
      </c>
      <c r="L2560" s="8" t="s">
        <v>799</v>
      </c>
      <c r="M2560" s="8" t="s">
        <v>311</v>
      </c>
      <c r="N2560" s="8" t="s">
        <v>686</v>
      </c>
      <c r="O2560" s="8" t="s">
        <v>62</v>
      </c>
      <c r="P2560" s="8" t="s">
        <v>298</v>
      </c>
      <c r="Q2560" s="151" t="s">
        <v>298</v>
      </c>
      <c r="R2560" s="151" t="s">
        <v>298</v>
      </c>
      <c r="S2560" s="8" t="s">
        <v>1212</v>
      </c>
      <c r="T2560" s="143">
        <v>2.6080000000000001</v>
      </c>
      <c r="U2560" s="8" t="s">
        <v>1497</v>
      </c>
      <c r="V2560" s="147">
        <v>8.2500000000000004E-2</v>
      </c>
      <c r="W2560" s="145">
        <v>6.8680000000000005E-2</v>
      </c>
      <c r="X2560" s="146" t="s">
        <v>614</v>
      </c>
      <c r="Z2560" s="143">
        <v>6765459.6500000004</v>
      </c>
      <c r="AA2560" s="143">
        <v>1</v>
      </c>
      <c r="AB2560" s="143">
        <v>105.98</v>
      </c>
      <c r="AC2560" s="8"/>
      <c r="AD2560" s="143">
        <v>7170.0339999999997</v>
      </c>
      <c r="AE2560" s="8"/>
      <c r="AF2560" s="8"/>
      <c r="AG2560" s="8" t="s">
        <v>17</v>
      </c>
      <c r="AH2560" s="145">
        <v>8.1919000000000006E-2</v>
      </c>
      <c r="AI2560" s="145">
        <v>1.7579010149786701E-3</v>
      </c>
      <c r="AJ2560" s="145">
        <v>3.7287834797859E-4</v>
      </c>
    </row>
    <row r="2561" spans="1:36" x14ac:dyDescent="0.2">
      <c r="A2561" s="8" t="s">
        <v>1224</v>
      </c>
      <c r="B2561" s="8">
        <v>1162</v>
      </c>
      <c r="C2561" s="8" t="s">
        <v>1498</v>
      </c>
      <c r="D2561" s="8" t="s">
        <v>1499</v>
      </c>
      <c r="E2561" s="4" t="s">
        <v>425</v>
      </c>
      <c r="F2561" s="8" t="s">
        <v>1500</v>
      </c>
      <c r="G2561" s="8" t="s">
        <v>1501</v>
      </c>
      <c r="H2561" s="8" t="s">
        <v>76</v>
      </c>
      <c r="I2561" s="8" t="s">
        <v>601</v>
      </c>
      <c r="J2561" s="8" t="s">
        <v>53</v>
      </c>
      <c r="K2561" s="8" t="s">
        <v>53</v>
      </c>
      <c r="L2561" s="8" t="s">
        <v>799</v>
      </c>
      <c r="M2561" s="8" t="s">
        <v>311</v>
      </c>
      <c r="N2561" s="8" t="s">
        <v>625</v>
      </c>
      <c r="O2561" s="8" t="s">
        <v>62</v>
      </c>
      <c r="P2561" s="8" t="s">
        <v>298</v>
      </c>
      <c r="Q2561" s="151" t="s">
        <v>298</v>
      </c>
      <c r="R2561" s="151" t="s">
        <v>298</v>
      </c>
      <c r="S2561" s="8" t="s">
        <v>1212</v>
      </c>
      <c r="T2561" s="143">
        <v>2.7010000000000001</v>
      </c>
      <c r="U2561" s="8" t="s">
        <v>1445</v>
      </c>
      <c r="V2561" s="147">
        <v>1.2E-2</v>
      </c>
      <c r="W2561" s="145">
        <v>7.0889999999999995E-2</v>
      </c>
      <c r="X2561" s="146" t="s">
        <v>614</v>
      </c>
      <c r="Z2561" s="143">
        <v>2041990</v>
      </c>
      <c r="AA2561" s="143">
        <v>1</v>
      </c>
      <c r="AB2561" s="143">
        <v>86.1</v>
      </c>
      <c r="AC2561" s="8"/>
      <c r="AD2561" s="143">
        <v>1758.153</v>
      </c>
      <c r="AE2561" s="8"/>
      <c r="AF2561" s="8"/>
      <c r="AG2561" s="8" t="s">
        <v>17</v>
      </c>
      <c r="AH2561" s="145">
        <v>3.2934999999999999E-2</v>
      </c>
      <c r="AI2561" s="145">
        <v>4.3105228924784E-4</v>
      </c>
      <c r="AJ2561" s="145">
        <v>9.1432944254301094E-5</v>
      </c>
    </row>
    <row r="2562" spans="1:36" x14ac:dyDescent="0.2">
      <c r="A2562" s="8" t="s">
        <v>1224</v>
      </c>
      <c r="B2562" s="8">
        <v>1162</v>
      </c>
      <c r="C2562" s="8" t="s">
        <v>1498</v>
      </c>
      <c r="D2562" s="8" t="s">
        <v>1499</v>
      </c>
      <c r="E2562" s="4" t="s">
        <v>425</v>
      </c>
      <c r="F2562" s="8" t="s">
        <v>1502</v>
      </c>
      <c r="G2562" s="8" t="s">
        <v>1503</v>
      </c>
      <c r="H2562" s="8" t="s">
        <v>76</v>
      </c>
      <c r="I2562" s="8" t="s">
        <v>228</v>
      </c>
      <c r="J2562" s="8" t="s">
        <v>53</v>
      </c>
      <c r="K2562" s="8" t="s">
        <v>53</v>
      </c>
      <c r="L2562" s="8" t="s">
        <v>799</v>
      </c>
      <c r="M2562" s="8" t="s">
        <v>311</v>
      </c>
      <c r="N2562" s="8" t="s">
        <v>625</v>
      </c>
      <c r="O2562" s="8" t="s">
        <v>62</v>
      </c>
      <c r="P2562" s="8" t="s">
        <v>298</v>
      </c>
      <c r="Q2562" s="151" t="s">
        <v>298</v>
      </c>
      <c r="R2562" s="151" t="s">
        <v>298</v>
      </c>
      <c r="S2562" s="8" t="s">
        <v>1212</v>
      </c>
      <c r="T2562" s="143">
        <v>3.18</v>
      </c>
      <c r="U2562" s="8" t="s">
        <v>1504</v>
      </c>
      <c r="V2562" s="147">
        <v>6.0499999999999998E-2</v>
      </c>
      <c r="W2562" s="145">
        <v>5.9700000000000003E-2</v>
      </c>
      <c r="X2562" s="146" t="s">
        <v>614</v>
      </c>
      <c r="Z2562" s="143">
        <v>4980300</v>
      </c>
      <c r="AA2562" s="143">
        <v>1</v>
      </c>
      <c r="AB2562" s="143">
        <v>100.57</v>
      </c>
      <c r="AC2562" s="8"/>
      <c r="AD2562" s="143">
        <v>5008.6880000000001</v>
      </c>
      <c r="AE2562" s="8"/>
      <c r="AF2562" s="8"/>
      <c r="AG2562" s="8" t="s">
        <v>17</v>
      </c>
      <c r="AH2562" s="145">
        <v>2.2637999999999998E-2</v>
      </c>
      <c r="AI2562" s="145">
        <v>1.22799655354475E-3</v>
      </c>
      <c r="AJ2562" s="145">
        <v>2.6047730919293298E-4</v>
      </c>
    </row>
    <row r="2563" spans="1:36" x14ac:dyDescent="0.2">
      <c r="A2563" s="8" t="s">
        <v>1224</v>
      </c>
      <c r="B2563" s="8">
        <v>1162</v>
      </c>
      <c r="C2563" s="8" t="s">
        <v>1498</v>
      </c>
      <c r="D2563" s="8" t="s">
        <v>1499</v>
      </c>
      <c r="E2563" s="4" t="s">
        <v>425</v>
      </c>
      <c r="F2563" s="8" t="s">
        <v>1505</v>
      </c>
      <c r="G2563" s="8" t="s">
        <v>1506</v>
      </c>
      <c r="H2563" s="8" t="s">
        <v>76</v>
      </c>
      <c r="I2563" s="8" t="s">
        <v>228</v>
      </c>
      <c r="J2563" s="8" t="s">
        <v>53</v>
      </c>
      <c r="K2563" s="8" t="s">
        <v>53</v>
      </c>
      <c r="L2563" s="8" t="s">
        <v>799</v>
      </c>
      <c r="M2563" s="8" t="s">
        <v>311</v>
      </c>
      <c r="N2563" s="8" t="s">
        <v>625</v>
      </c>
      <c r="O2563" s="8" t="s">
        <v>62</v>
      </c>
      <c r="P2563" s="8" t="s">
        <v>1432</v>
      </c>
      <c r="Q2563" s="8" t="s">
        <v>70</v>
      </c>
      <c r="R2563" s="8" t="s">
        <v>64</v>
      </c>
      <c r="S2563" s="8" t="s">
        <v>1212</v>
      </c>
      <c r="T2563" s="143">
        <v>3.82</v>
      </c>
      <c r="U2563" s="8" t="s">
        <v>1327</v>
      </c>
      <c r="V2563" s="147">
        <v>5.5E-2</v>
      </c>
      <c r="W2563" s="145">
        <v>6.694E-2</v>
      </c>
      <c r="X2563" s="146" t="s">
        <v>614</v>
      </c>
      <c r="Z2563" s="143">
        <v>2371000</v>
      </c>
      <c r="AA2563" s="143">
        <v>1</v>
      </c>
      <c r="AB2563" s="143">
        <v>96.08</v>
      </c>
      <c r="AC2563" s="8"/>
      <c r="AD2563" s="143">
        <v>2278.0569999999998</v>
      </c>
      <c r="AE2563" s="8"/>
      <c r="AF2563" s="8"/>
      <c r="AG2563" s="8" t="s">
        <v>17</v>
      </c>
      <c r="AH2563" s="145">
        <v>0</v>
      </c>
      <c r="AI2563" s="145">
        <v>5.58518730084529E-4</v>
      </c>
      <c r="AJ2563" s="145">
        <v>1.1847057349332401E-4</v>
      </c>
    </row>
    <row r="2564" spans="1:36" x14ac:dyDescent="0.2">
      <c r="A2564" s="8" t="s">
        <v>1224</v>
      </c>
      <c r="B2564" s="8">
        <v>1162</v>
      </c>
      <c r="C2564" s="8" t="s">
        <v>1498</v>
      </c>
      <c r="D2564" s="8" t="s">
        <v>1499</v>
      </c>
      <c r="E2564" s="4" t="s">
        <v>425</v>
      </c>
      <c r="F2564" s="8" t="s">
        <v>1507</v>
      </c>
      <c r="G2564" s="8" t="s">
        <v>1508</v>
      </c>
      <c r="H2564" s="8" t="s">
        <v>76</v>
      </c>
      <c r="I2564" s="8" t="s">
        <v>228</v>
      </c>
      <c r="J2564" s="8" t="s">
        <v>53</v>
      </c>
      <c r="K2564" s="8" t="s">
        <v>53</v>
      </c>
      <c r="L2564" s="8" t="s">
        <v>799</v>
      </c>
      <c r="M2564" s="8" t="s">
        <v>311</v>
      </c>
      <c r="N2564" s="8" t="s">
        <v>625</v>
      </c>
      <c r="O2564" s="8" t="s">
        <v>62</v>
      </c>
      <c r="P2564" s="8" t="s">
        <v>298</v>
      </c>
      <c r="Q2564" s="151" t="s">
        <v>298</v>
      </c>
      <c r="R2564" s="151" t="s">
        <v>298</v>
      </c>
      <c r="S2564" s="8" t="s">
        <v>1212</v>
      </c>
      <c r="T2564" s="143">
        <v>0.72799999999999998</v>
      </c>
      <c r="U2564" s="8" t="s">
        <v>1509</v>
      </c>
      <c r="V2564" s="147">
        <v>3.5499999999999997E-2</v>
      </c>
      <c r="W2564" s="145">
        <v>6.1089999999999998E-2</v>
      </c>
      <c r="X2564" s="146" t="s">
        <v>614</v>
      </c>
      <c r="Z2564" s="143">
        <v>16447916.93</v>
      </c>
      <c r="AA2564" s="143">
        <v>1</v>
      </c>
      <c r="AB2564" s="143">
        <v>99.15</v>
      </c>
      <c r="AC2564" s="8"/>
      <c r="AD2564" s="143">
        <v>16308.11</v>
      </c>
      <c r="AE2564" s="8"/>
      <c r="AF2564" s="8"/>
      <c r="AG2564" s="8" t="s">
        <v>17</v>
      </c>
      <c r="AH2564" s="145">
        <v>5.7429000000000001E-2</v>
      </c>
      <c r="AI2564" s="145">
        <v>3.99831324839269E-3</v>
      </c>
      <c r="AJ2564" s="145">
        <v>8.4810488534797605E-4</v>
      </c>
    </row>
    <row r="2565" spans="1:36" x14ac:dyDescent="0.2">
      <c r="A2565" s="8" t="s">
        <v>1224</v>
      </c>
      <c r="B2565" s="8">
        <v>1162</v>
      </c>
      <c r="C2565" s="8" t="s">
        <v>1510</v>
      </c>
      <c r="D2565" s="8" t="s">
        <v>1511</v>
      </c>
      <c r="E2565" s="4" t="s">
        <v>425</v>
      </c>
      <c r="F2565" s="8" t="s">
        <v>1512</v>
      </c>
      <c r="G2565" s="8" t="s">
        <v>1513</v>
      </c>
      <c r="H2565" s="8" t="s">
        <v>76</v>
      </c>
      <c r="I2565" s="8" t="s">
        <v>229</v>
      </c>
      <c r="J2565" s="8" t="s">
        <v>53</v>
      </c>
      <c r="K2565" s="8" t="s">
        <v>53</v>
      </c>
      <c r="L2565" s="8" t="s">
        <v>799</v>
      </c>
      <c r="M2565" s="8" t="s">
        <v>311</v>
      </c>
      <c r="N2565" s="8" t="s">
        <v>686</v>
      </c>
      <c r="O2565" s="8" t="s">
        <v>62</v>
      </c>
      <c r="P2565" s="8" t="s">
        <v>1423</v>
      </c>
      <c r="Q2565" s="8" t="s">
        <v>65</v>
      </c>
      <c r="R2565" s="8" t="s">
        <v>57</v>
      </c>
      <c r="S2565" s="8" t="s">
        <v>1212</v>
      </c>
      <c r="T2565" s="143">
        <v>3.0179999999999998</v>
      </c>
      <c r="U2565" s="8" t="s">
        <v>1451</v>
      </c>
      <c r="V2565" s="147">
        <v>1E-3</v>
      </c>
      <c r="W2565" s="145">
        <v>3.0360000000000002E-2</v>
      </c>
      <c r="X2565" s="146" t="s">
        <v>614</v>
      </c>
      <c r="Z2565" s="143">
        <v>15740283</v>
      </c>
      <c r="AA2565" s="143">
        <v>1</v>
      </c>
      <c r="AB2565" s="143">
        <v>99.63</v>
      </c>
      <c r="AC2565" s="8"/>
      <c r="AD2565" s="143">
        <v>15682.044</v>
      </c>
      <c r="AE2565" s="8"/>
      <c r="AF2565" s="8"/>
      <c r="AG2565" s="8" t="s">
        <v>17</v>
      </c>
      <c r="AH2565" s="145">
        <v>2.2495999999999999E-2</v>
      </c>
      <c r="AI2565" s="145">
        <v>3.8448186514504299E-3</v>
      </c>
      <c r="AJ2565" s="145">
        <v>8.1554627639116603E-4</v>
      </c>
    </row>
    <row r="2566" spans="1:36" x14ac:dyDescent="0.2">
      <c r="A2566" s="8" t="s">
        <v>1224</v>
      </c>
      <c r="B2566" s="8">
        <v>1162</v>
      </c>
      <c r="C2566" s="8" t="s">
        <v>1510</v>
      </c>
      <c r="D2566" s="8" t="s">
        <v>1511</v>
      </c>
      <c r="E2566" s="4" t="s">
        <v>425</v>
      </c>
      <c r="F2566" s="8" t="s">
        <v>1514</v>
      </c>
      <c r="G2566" s="8" t="s">
        <v>1515</v>
      </c>
      <c r="H2566" s="8" t="s">
        <v>76</v>
      </c>
      <c r="I2566" s="8" t="s">
        <v>229</v>
      </c>
      <c r="J2566" s="8" t="s">
        <v>53</v>
      </c>
      <c r="K2566" s="8" t="s">
        <v>53</v>
      </c>
      <c r="L2566" s="151" t="s">
        <v>54</v>
      </c>
      <c r="M2566" s="8" t="s">
        <v>311</v>
      </c>
      <c r="N2566" s="8" t="s">
        <v>686</v>
      </c>
      <c r="O2566" s="8" t="s">
        <v>62</v>
      </c>
      <c r="P2566" s="8" t="s">
        <v>1423</v>
      </c>
      <c r="Q2566" s="8" t="s">
        <v>65</v>
      </c>
      <c r="R2566" s="8" t="s">
        <v>57</v>
      </c>
      <c r="S2566" s="8" t="s">
        <v>1212</v>
      </c>
      <c r="T2566" s="143">
        <v>4.4420000000000002</v>
      </c>
      <c r="U2566" s="8" t="s">
        <v>1516</v>
      </c>
      <c r="V2566" s="147">
        <v>0.03</v>
      </c>
      <c r="W2566" s="145">
        <v>3.1559999999999998E-2</v>
      </c>
      <c r="X2566" s="146" t="s">
        <v>614</v>
      </c>
      <c r="Z2566" s="143">
        <v>13015578</v>
      </c>
      <c r="AA2566" s="143">
        <v>1</v>
      </c>
      <c r="AB2566" s="143">
        <v>101.33</v>
      </c>
      <c r="AC2566" s="8"/>
      <c r="AD2566" s="143">
        <v>12977.665999999999</v>
      </c>
      <c r="AE2566" s="8"/>
      <c r="AF2566" s="8"/>
      <c r="AG2566" s="8" t="s">
        <v>17</v>
      </c>
      <c r="AH2566" s="145">
        <v>0</v>
      </c>
      <c r="AI2566" s="145">
        <v>3.1817774074437799E-3</v>
      </c>
      <c r="AJ2566" s="145">
        <v>6.7490484004165195E-4</v>
      </c>
    </row>
    <row r="2567" spans="1:36" x14ac:dyDescent="0.2">
      <c r="A2567" s="8" t="s">
        <v>1224</v>
      </c>
      <c r="B2567" s="8">
        <v>1162</v>
      </c>
      <c r="C2567" s="8" t="s">
        <v>1510</v>
      </c>
      <c r="D2567" s="8" t="s">
        <v>1511</v>
      </c>
      <c r="E2567" s="4" t="s">
        <v>425</v>
      </c>
      <c r="F2567" s="8" t="s">
        <v>2912</v>
      </c>
      <c r="G2567" s="8" t="s">
        <v>1518</v>
      </c>
      <c r="H2567" s="8" t="s">
        <v>76</v>
      </c>
      <c r="I2567" s="8" t="s">
        <v>228</v>
      </c>
      <c r="J2567" s="8" t="s">
        <v>53</v>
      </c>
      <c r="K2567" s="8" t="s">
        <v>53</v>
      </c>
      <c r="L2567" s="8" t="s">
        <v>799</v>
      </c>
      <c r="M2567" s="8" t="s">
        <v>311</v>
      </c>
      <c r="N2567" s="8" t="s">
        <v>686</v>
      </c>
      <c r="O2567" s="8" t="s">
        <v>62</v>
      </c>
      <c r="P2567" s="8" t="s">
        <v>1423</v>
      </c>
      <c r="Q2567" s="8" t="s">
        <v>65</v>
      </c>
      <c r="R2567" s="8" t="s">
        <v>57</v>
      </c>
      <c r="S2567" s="8" t="s">
        <v>1212</v>
      </c>
      <c r="T2567" s="143">
        <v>4.1840000000000002</v>
      </c>
      <c r="U2567" s="8" t="s">
        <v>1516</v>
      </c>
      <c r="V2567" s="147">
        <v>5.5E-2</v>
      </c>
      <c r="W2567" s="145">
        <v>5.704E-2</v>
      </c>
      <c r="X2567" s="146" t="s">
        <v>614</v>
      </c>
      <c r="Z2567" s="143">
        <v>2852349</v>
      </c>
      <c r="AA2567" s="143">
        <v>1</v>
      </c>
      <c r="AB2567" s="143">
        <v>101</v>
      </c>
      <c r="AC2567" s="8"/>
      <c r="AD2567" s="143">
        <v>2880.8719999999998</v>
      </c>
      <c r="AE2567" s="8"/>
      <c r="AF2567" s="8"/>
      <c r="AG2567" s="8" t="s">
        <v>17</v>
      </c>
      <c r="AH2567" s="145">
        <v>1.1717999999999999E-2</v>
      </c>
      <c r="AI2567" s="145">
        <v>7.0631304919625099E-4</v>
      </c>
      <c r="AJ2567" s="145">
        <v>1.4982006421062E-4</v>
      </c>
    </row>
    <row r="2568" spans="1:36" x14ac:dyDescent="0.2">
      <c r="A2568" s="8" t="s">
        <v>1224</v>
      </c>
      <c r="B2568" s="8">
        <v>1162</v>
      </c>
      <c r="C2568" s="8" t="s">
        <v>1510</v>
      </c>
      <c r="D2568" s="8" t="s">
        <v>1511</v>
      </c>
      <c r="E2568" s="4" t="s">
        <v>425</v>
      </c>
      <c r="F2568" s="8" t="s">
        <v>1517</v>
      </c>
      <c r="G2568" s="8" t="s">
        <v>1518</v>
      </c>
      <c r="H2568" s="8" t="s">
        <v>76</v>
      </c>
      <c r="I2568" s="8" t="s">
        <v>228</v>
      </c>
      <c r="J2568" s="8" t="s">
        <v>53</v>
      </c>
      <c r="K2568" s="8" t="s">
        <v>53</v>
      </c>
      <c r="L2568" s="151" t="s">
        <v>54</v>
      </c>
      <c r="M2568" s="8" t="s">
        <v>311</v>
      </c>
      <c r="N2568" s="8" t="s">
        <v>686</v>
      </c>
      <c r="O2568" s="8" t="s">
        <v>62</v>
      </c>
      <c r="P2568" s="8" t="s">
        <v>1423</v>
      </c>
      <c r="Q2568" s="8" t="s">
        <v>65</v>
      </c>
      <c r="R2568" s="8" t="s">
        <v>57</v>
      </c>
      <c r="S2568" s="8" t="s">
        <v>1212</v>
      </c>
      <c r="T2568" s="143">
        <v>4.1840000000000002</v>
      </c>
      <c r="U2568" s="8" t="s">
        <v>1516</v>
      </c>
      <c r="V2568" s="147">
        <v>5.5E-2</v>
      </c>
      <c r="W2568" s="145">
        <v>5.6710000000000003E-2</v>
      </c>
      <c r="X2568" s="146" t="s">
        <v>614</v>
      </c>
      <c r="Z2568" s="143">
        <v>2666000</v>
      </c>
      <c r="AA2568" s="143">
        <v>1</v>
      </c>
      <c r="AB2568" s="143">
        <v>101</v>
      </c>
      <c r="AC2568" s="8"/>
      <c r="AD2568" s="143">
        <v>2660.6170000000002</v>
      </c>
      <c r="AE2568" s="8"/>
      <c r="AF2568" s="8"/>
      <c r="AG2568" s="8" t="s">
        <v>17</v>
      </c>
      <c r="AH2568" s="145">
        <v>0</v>
      </c>
      <c r="AI2568" s="145">
        <v>6.5231236610465099E-4</v>
      </c>
      <c r="AJ2568" s="145">
        <v>1.38365673247E-4</v>
      </c>
    </row>
    <row r="2569" spans="1:36" x14ac:dyDescent="0.2">
      <c r="A2569" s="8" t="s">
        <v>1224</v>
      </c>
      <c r="B2569" s="8">
        <v>1162</v>
      </c>
      <c r="C2569" s="8" t="s">
        <v>1519</v>
      </c>
      <c r="D2569" s="8" t="s">
        <v>1520</v>
      </c>
      <c r="E2569" s="4" t="s">
        <v>425</v>
      </c>
      <c r="F2569" s="8" t="s">
        <v>1521</v>
      </c>
      <c r="G2569" s="8" t="s">
        <v>1522</v>
      </c>
      <c r="H2569" s="8" t="s">
        <v>76</v>
      </c>
      <c r="I2569" s="8" t="s">
        <v>228</v>
      </c>
      <c r="J2569" s="8" t="s">
        <v>53</v>
      </c>
      <c r="K2569" s="8" t="s">
        <v>53</v>
      </c>
      <c r="L2569" s="8" t="s">
        <v>799</v>
      </c>
      <c r="M2569" s="8" t="s">
        <v>311</v>
      </c>
      <c r="N2569" s="8" t="s">
        <v>629</v>
      </c>
      <c r="O2569" s="8" t="s">
        <v>62</v>
      </c>
      <c r="P2569" s="8" t="s">
        <v>1523</v>
      </c>
      <c r="Q2569" s="8" t="s">
        <v>65</v>
      </c>
      <c r="R2569" s="8" t="s">
        <v>64</v>
      </c>
      <c r="S2569" s="8" t="s">
        <v>1212</v>
      </c>
      <c r="T2569" s="143">
        <v>1.8580000000000001</v>
      </c>
      <c r="U2569" s="8" t="s">
        <v>1524</v>
      </c>
      <c r="V2569" s="147">
        <v>3.85E-2</v>
      </c>
      <c r="W2569" s="145">
        <v>4.768E-2</v>
      </c>
      <c r="X2569" s="146" t="s">
        <v>614</v>
      </c>
      <c r="Z2569" s="143">
        <v>3399824.28</v>
      </c>
      <c r="AA2569" s="143">
        <v>1</v>
      </c>
      <c r="AB2569" s="143">
        <v>98.71</v>
      </c>
      <c r="AC2569" s="8"/>
      <c r="AD2569" s="143">
        <v>3355.9670000000001</v>
      </c>
      <c r="AE2569" s="8"/>
      <c r="AF2569" s="8"/>
      <c r="AG2569" s="8" t="s">
        <v>17</v>
      </c>
      <c r="AH2569" s="145">
        <v>3.5479999999999999E-3</v>
      </c>
      <c r="AI2569" s="145">
        <v>8.2279343250712402E-4</v>
      </c>
      <c r="AJ2569" s="145">
        <v>1.7452737851944E-4</v>
      </c>
    </row>
    <row r="2570" spans="1:36" x14ac:dyDescent="0.2">
      <c r="A2570" s="8" t="s">
        <v>1224</v>
      </c>
      <c r="B2570" s="8">
        <v>1162</v>
      </c>
      <c r="C2570" s="8" t="s">
        <v>1519</v>
      </c>
      <c r="D2570" s="8" t="s">
        <v>1520</v>
      </c>
      <c r="E2570" s="4" t="s">
        <v>425</v>
      </c>
      <c r="F2570" s="8" t="s">
        <v>1525</v>
      </c>
      <c r="G2570" s="8" t="s">
        <v>1526</v>
      </c>
      <c r="H2570" s="8" t="s">
        <v>76</v>
      </c>
      <c r="I2570" s="8" t="s">
        <v>228</v>
      </c>
      <c r="J2570" s="8" t="s">
        <v>53</v>
      </c>
      <c r="K2570" s="8" t="s">
        <v>53</v>
      </c>
      <c r="L2570" s="8" t="s">
        <v>799</v>
      </c>
      <c r="M2570" s="8" t="s">
        <v>311</v>
      </c>
      <c r="N2570" s="8" t="s">
        <v>629</v>
      </c>
      <c r="O2570" s="8" t="s">
        <v>62</v>
      </c>
      <c r="P2570" s="8" t="s">
        <v>1523</v>
      </c>
      <c r="Q2570" s="8" t="s">
        <v>65</v>
      </c>
      <c r="R2570" s="8" t="s">
        <v>64</v>
      </c>
      <c r="S2570" s="8" t="s">
        <v>1212</v>
      </c>
      <c r="T2570" s="143">
        <v>4.8369999999999997</v>
      </c>
      <c r="U2570" s="8" t="s">
        <v>1527</v>
      </c>
      <c r="V2570" s="147">
        <v>2.41E-2</v>
      </c>
      <c r="W2570" s="145">
        <v>5.7450000000000001E-2</v>
      </c>
      <c r="X2570" s="146" t="s">
        <v>614</v>
      </c>
      <c r="Z2570" s="143">
        <v>22741924.489999998</v>
      </c>
      <c r="AA2570" s="143">
        <v>1</v>
      </c>
      <c r="AB2570" s="143">
        <v>85.75</v>
      </c>
      <c r="AC2570" s="8"/>
      <c r="AD2570" s="143">
        <v>19501.2</v>
      </c>
      <c r="AE2570" s="8"/>
      <c r="AF2570" s="8"/>
      <c r="AG2570" s="8" t="s">
        <v>17</v>
      </c>
      <c r="AH2570" s="145">
        <v>1.4662E-2</v>
      </c>
      <c r="AI2570" s="145">
        <v>4.7811738490681297E-3</v>
      </c>
      <c r="AJ2570" s="145">
        <v>1.01416188457039E-3</v>
      </c>
    </row>
    <row r="2571" spans="1:36" x14ac:dyDescent="0.2">
      <c r="A2571" s="8" t="s">
        <v>1224</v>
      </c>
      <c r="B2571" s="8">
        <v>1162</v>
      </c>
      <c r="C2571" s="8" t="s">
        <v>1528</v>
      </c>
      <c r="D2571" s="8" t="s">
        <v>1529</v>
      </c>
      <c r="E2571" s="4" t="s">
        <v>425</v>
      </c>
      <c r="F2571" s="8" t="s">
        <v>1530</v>
      </c>
      <c r="G2571" s="8" t="s">
        <v>1531</v>
      </c>
      <c r="H2571" s="8" t="s">
        <v>76</v>
      </c>
      <c r="I2571" s="8" t="s">
        <v>228</v>
      </c>
      <c r="J2571" s="8" t="s">
        <v>53</v>
      </c>
      <c r="K2571" s="8" t="s">
        <v>53</v>
      </c>
      <c r="L2571" s="8" t="s">
        <v>799</v>
      </c>
      <c r="M2571" s="8" t="s">
        <v>311</v>
      </c>
      <c r="N2571" s="8" t="s">
        <v>686</v>
      </c>
      <c r="O2571" s="8" t="s">
        <v>62</v>
      </c>
      <c r="P2571" s="8" t="s">
        <v>1423</v>
      </c>
      <c r="Q2571" s="8" t="s">
        <v>70</v>
      </c>
      <c r="R2571" s="8" t="s">
        <v>57</v>
      </c>
      <c r="S2571" s="8" t="s">
        <v>1212</v>
      </c>
      <c r="T2571" s="143">
        <v>5.3019999999999996</v>
      </c>
      <c r="U2571" s="8" t="s">
        <v>1532</v>
      </c>
      <c r="V2571" s="147">
        <v>2.07E-2</v>
      </c>
      <c r="W2571" s="145">
        <v>5.339E-2</v>
      </c>
      <c r="X2571" s="146" t="s">
        <v>614</v>
      </c>
      <c r="Z2571" s="143">
        <v>2003430.15</v>
      </c>
      <c r="AA2571" s="143">
        <v>1</v>
      </c>
      <c r="AB2571" s="143">
        <v>84.72</v>
      </c>
      <c r="AC2571" s="8"/>
      <c r="AD2571" s="143">
        <v>1697.306</v>
      </c>
      <c r="AE2571" s="8"/>
      <c r="AF2571" s="8"/>
      <c r="AG2571" s="8" t="s">
        <v>17</v>
      </c>
      <c r="AH2571" s="145">
        <v>1.6695000000000002E-2</v>
      </c>
      <c r="AI2571" s="145">
        <v>4.1613413878682201E-4</v>
      </c>
      <c r="AJ2571" s="145">
        <v>8.8268570804714099E-5</v>
      </c>
    </row>
    <row r="2572" spans="1:36" x14ac:dyDescent="0.2">
      <c r="A2572" s="8" t="s">
        <v>1224</v>
      </c>
      <c r="B2572" s="8">
        <v>1162</v>
      </c>
      <c r="C2572" s="8" t="s">
        <v>1533</v>
      </c>
      <c r="D2572" s="8" t="s">
        <v>1534</v>
      </c>
      <c r="E2572" s="4" t="s">
        <v>425</v>
      </c>
      <c r="F2572" s="8" t="s">
        <v>1535</v>
      </c>
      <c r="G2572" s="8" t="s">
        <v>1536</v>
      </c>
      <c r="H2572" s="8" t="s">
        <v>76</v>
      </c>
      <c r="I2572" s="8" t="s">
        <v>228</v>
      </c>
      <c r="J2572" s="8" t="s">
        <v>53</v>
      </c>
      <c r="K2572" t="s">
        <v>314</v>
      </c>
      <c r="L2572" s="8" t="s">
        <v>799</v>
      </c>
      <c r="M2572" s="8" t="s">
        <v>311</v>
      </c>
      <c r="N2572" s="8" t="s">
        <v>630</v>
      </c>
      <c r="O2572" s="8" t="s">
        <v>62</v>
      </c>
      <c r="P2572" s="8" t="s">
        <v>1537</v>
      </c>
      <c r="Q2572" s="8" t="s">
        <v>70</v>
      </c>
      <c r="R2572" s="8" t="s">
        <v>57</v>
      </c>
      <c r="S2572" s="8" t="s">
        <v>1212</v>
      </c>
      <c r="T2572" s="143">
        <v>0.26</v>
      </c>
      <c r="U2572" s="8" t="s">
        <v>1538</v>
      </c>
      <c r="V2572" s="147">
        <v>5.5500000000000001E-2</v>
      </c>
      <c r="W2572" s="145">
        <v>5.8950000000000002E-2</v>
      </c>
      <c r="X2572" s="146" t="s">
        <v>614</v>
      </c>
      <c r="Z2572" s="143">
        <v>1225173.8999999999</v>
      </c>
      <c r="AA2572" s="143">
        <v>1</v>
      </c>
      <c r="AB2572" s="143">
        <v>101.27</v>
      </c>
      <c r="AC2572" s="8"/>
      <c r="AD2572" s="143">
        <v>1240.7339999999999</v>
      </c>
      <c r="AE2572" s="8"/>
      <c r="AF2572" s="8"/>
      <c r="AG2572" s="8" t="s">
        <v>17</v>
      </c>
      <c r="AH2572" s="145">
        <v>1.813E-2</v>
      </c>
      <c r="AI2572" s="145">
        <v>3.0419476784308901E-4</v>
      </c>
      <c r="AJ2572" s="145">
        <v>6.4524476367310203E-5</v>
      </c>
    </row>
    <row r="2573" spans="1:36" x14ac:dyDescent="0.2">
      <c r="A2573" s="8" t="s">
        <v>1224</v>
      </c>
      <c r="B2573" s="8">
        <v>1162</v>
      </c>
      <c r="C2573" s="8" t="s">
        <v>1539</v>
      </c>
      <c r="D2573" s="8" t="s">
        <v>1540</v>
      </c>
      <c r="E2573" s="4" t="s">
        <v>425</v>
      </c>
      <c r="F2573" s="8" t="s">
        <v>1541</v>
      </c>
      <c r="G2573" s="8" t="s">
        <v>1542</v>
      </c>
      <c r="H2573" s="8" t="s">
        <v>76</v>
      </c>
      <c r="I2573" s="8" t="s">
        <v>228</v>
      </c>
      <c r="J2573" s="8" t="s">
        <v>53</v>
      </c>
      <c r="K2573" s="8" t="s">
        <v>53</v>
      </c>
      <c r="L2573" s="8" t="s">
        <v>799</v>
      </c>
      <c r="M2573" s="8" t="s">
        <v>311</v>
      </c>
      <c r="N2573" s="8" t="s">
        <v>628</v>
      </c>
      <c r="O2573" s="8" t="s">
        <v>62</v>
      </c>
      <c r="P2573" s="8" t="s">
        <v>1523</v>
      </c>
      <c r="Q2573" s="8" t="s">
        <v>65</v>
      </c>
      <c r="R2573" s="8" t="s">
        <v>57</v>
      </c>
      <c r="S2573" s="8" t="s">
        <v>1212</v>
      </c>
      <c r="T2573" s="143">
        <v>3.2730000000000001</v>
      </c>
      <c r="U2573" s="8" t="s">
        <v>1543</v>
      </c>
      <c r="V2573" s="147">
        <v>2.1000000000000001E-2</v>
      </c>
      <c r="W2573" s="145">
        <v>5.2109999999999997E-2</v>
      </c>
      <c r="X2573" s="146" t="s">
        <v>614</v>
      </c>
      <c r="Z2573" s="143">
        <v>10851362.369999999</v>
      </c>
      <c r="AA2573" s="143">
        <v>1</v>
      </c>
      <c r="AB2573" s="143">
        <v>91.03</v>
      </c>
      <c r="AC2573" s="8"/>
      <c r="AD2573" s="143">
        <v>9877.9950000000008</v>
      </c>
      <c r="AE2573" s="8"/>
      <c r="AF2573" s="8"/>
      <c r="AG2573" s="8" t="s">
        <v>17</v>
      </c>
      <c r="AH2573" s="145">
        <v>2.5346E-2</v>
      </c>
      <c r="AI2573" s="145">
        <v>2.42182078847484E-3</v>
      </c>
      <c r="AJ2573" s="145">
        <v>5.1370613419758496E-4</v>
      </c>
    </row>
    <row r="2574" spans="1:36" x14ac:dyDescent="0.2">
      <c r="A2574" s="8" t="s">
        <v>1224</v>
      </c>
      <c r="B2574" s="8">
        <v>1162</v>
      </c>
      <c r="C2574" s="8" t="s">
        <v>1544</v>
      </c>
      <c r="D2574" s="8" t="s">
        <v>1545</v>
      </c>
      <c r="E2574" s="4" t="s">
        <v>425</v>
      </c>
      <c r="F2574" s="8" t="s">
        <v>1546</v>
      </c>
      <c r="G2574" s="8" t="s">
        <v>1547</v>
      </c>
      <c r="H2574" s="8" t="s">
        <v>76</v>
      </c>
      <c r="I2574" s="8" t="s">
        <v>228</v>
      </c>
      <c r="J2574" s="8" t="s">
        <v>53</v>
      </c>
      <c r="K2574" s="8" t="s">
        <v>317</v>
      </c>
      <c r="L2574" s="8" t="s">
        <v>799</v>
      </c>
      <c r="M2574" s="8" t="s">
        <v>311</v>
      </c>
      <c r="N2574" s="8" t="s">
        <v>630</v>
      </c>
      <c r="O2574" t="s">
        <v>62</v>
      </c>
      <c r="P2574" s="8" t="s">
        <v>298</v>
      </c>
      <c r="Q2574" s="151" t="s">
        <v>298</v>
      </c>
      <c r="R2574" s="151" t="s">
        <v>298</v>
      </c>
      <c r="S2574" s="8" t="s">
        <v>1212</v>
      </c>
      <c r="T2574" s="143">
        <v>0.93400000000000005</v>
      </c>
      <c r="U2574" s="8" t="s">
        <v>1548</v>
      </c>
      <c r="V2574" s="147">
        <v>7.2499999999999995E-2</v>
      </c>
      <c r="W2574" s="145">
        <v>6.3920000000000005E-2</v>
      </c>
      <c r="X2574" s="146" t="s">
        <v>614</v>
      </c>
      <c r="Z2574" s="143">
        <v>7992171.9299999997</v>
      </c>
      <c r="AA2574" s="143">
        <v>1</v>
      </c>
      <c r="AB2574" s="143">
        <v>101.2</v>
      </c>
      <c r="AC2574" s="8"/>
      <c r="AD2574" s="143">
        <v>8088.0780000000004</v>
      </c>
      <c r="AE2574" s="8"/>
      <c r="AF2574" s="8"/>
      <c r="AG2574" s="8" t="s">
        <v>17</v>
      </c>
      <c r="AH2574" s="145">
        <v>5.2456000000000003E-2</v>
      </c>
      <c r="AI2574" s="145">
        <v>1.98298086753778E-3</v>
      </c>
      <c r="AJ2574" s="145">
        <v>4.2062131124579399E-4</v>
      </c>
    </row>
    <row r="2575" spans="1:36" x14ac:dyDescent="0.2">
      <c r="A2575" s="8" t="s">
        <v>1224</v>
      </c>
      <c r="B2575" s="8">
        <v>1162</v>
      </c>
      <c r="C2575" s="8" t="s">
        <v>1549</v>
      </c>
      <c r="D2575" s="8" t="s">
        <v>1550</v>
      </c>
      <c r="E2575" s="4" t="s">
        <v>761</v>
      </c>
      <c r="F2575" s="8" t="s">
        <v>1551</v>
      </c>
      <c r="G2575" s="8" t="s">
        <v>1552</v>
      </c>
      <c r="H2575" s="8" t="s">
        <v>76</v>
      </c>
      <c r="I2575" s="8" t="s">
        <v>228</v>
      </c>
      <c r="J2575" s="8" t="s">
        <v>53</v>
      </c>
      <c r="K2575" s="8" t="s">
        <v>314</v>
      </c>
      <c r="L2575" s="8" t="s">
        <v>799</v>
      </c>
      <c r="M2575" s="8" t="s">
        <v>311</v>
      </c>
      <c r="N2575" s="8" t="s">
        <v>627</v>
      </c>
      <c r="O2575" s="8" t="s">
        <v>62</v>
      </c>
      <c r="P2575" s="8" t="s">
        <v>1423</v>
      </c>
      <c r="Q2575" s="8" t="s">
        <v>65</v>
      </c>
      <c r="R2575" s="8" t="s">
        <v>57</v>
      </c>
      <c r="S2575" s="8" t="s">
        <v>1212</v>
      </c>
      <c r="T2575" s="143">
        <v>1.206</v>
      </c>
      <c r="U2575" s="8" t="s">
        <v>1553</v>
      </c>
      <c r="V2575" s="147">
        <v>4.7500000000000001E-2</v>
      </c>
      <c r="W2575" s="145">
        <v>6.3960000000000003E-2</v>
      </c>
      <c r="X2575" s="146" t="s">
        <v>614</v>
      </c>
      <c r="Z2575" s="143">
        <v>9672895.0199999996</v>
      </c>
      <c r="AA2575" s="143">
        <v>1</v>
      </c>
      <c r="AB2575" s="143">
        <v>98.34</v>
      </c>
      <c r="AC2575" s="8"/>
      <c r="AD2575" s="143">
        <v>9512.3250000000007</v>
      </c>
      <c r="AE2575" s="8"/>
      <c r="AF2575" s="8"/>
      <c r="AG2575" s="8" t="s">
        <v>17</v>
      </c>
      <c r="AH2575" s="145">
        <v>1.7624000000000001E-2</v>
      </c>
      <c r="AI2575" s="145">
        <v>2.33216821384818E-3</v>
      </c>
      <c r="AJ2575" s="145">
        <v>4.9468941844739705E-4</v>
      </c>
    </row>
    <row r="2576" spans="1:36" x14ac:dyDescent="0.2">
      <c r="A2576" s="8" t="s">
        <v>1224</v>
      </c>
      <c r="B2576" s="8">
        <v>1162</v>
      </c>
      <c r="C2576" s="8" t="s">
        <v>1554</v>
      </c>
      <c r="D2576" s="8" t="s">
        <v>1555</v>
      </c>
      <c r="E2576" s="4" t="s">
        <v>761</v>
      </c>
      <c r="F2576" s="8" t="s">
        <v>1556</v>
      </c>
      <c r="G2576" s="8" t="s">
        <v>1557</v>
      </c>
      <c r="H2576" s="8" t="s">
        <v>76</v>
      </c>
      <c r="I2576" s="8" t="s">
        <v>228</v>
      </c>
      <c r="J2576" s="8" t="s">
        <v>53</v>
      </c>
      <c r="K2576" t="s">
        <v>314</v>
      </c>
      <c r="L2576" s="8" t="s">
        <v>799</v>
      </c>
      <c r="M2576" s="8" t="s">
        <v>311</v>
      </c>
      <c r="N2576" s="8" t="s">
        <v>630</v>
      </c>
      <c r="O2576" s="8" t="s">
        <v>62</v>
      </c>
      <c r="P2576" s="8" t="s">
        <v>1432</v>
      </c>
      <c r="Q2576" s="8" t="s">
        <v>70</v>
      </c>
      <c r="R2576" s="8" t="s">
        <v>57</v>
      </c>
      <c r="S2576" s="8" t="s">
        <v>1212</v>
      </c>
      <c r="T2576" s="143">
        <v>0.85099999999999998</v>
      </c>
      <c r="U2576" s="8" t="s">
        <v>1558</v>
      </c>
      <c r="V2576" s="147">
        <v>7.7499999999999999E-2</v>
      </c>
      <c r="W2576" s="145">
        <v>7.8310000000000005E-2</v>
      </c>
      <c r="X2576" s="146" t="s">
        <v>614</v>
      </c>
      <c r="Z2576" s="143">
        <v>5085579.66</v>
      </c>
      <c r="AA2576" s="143">
        <v>1</v>
      </c>
      <c r="AB2576" s="143">
        <v>101</v>
      </c>
      <c r="AC2576" s="8"/>
      <c r="AD2576" s="143">
        <v>5136.4350000000004</v>
      </c>
      <c r="AE2576" s="8"/>
      <c r="AF2576" s="8"/>
      <c r="AG2576" s="8" t="s">
        <v>17</v>
      </c>
      <c r="AH2576" s="145">
        <v>3.3238999999999998E-2</v>
      </c>
      <c r="AI2576" s="145">
        <v>1.2593168916514199E-3</v>
      </c>
      <c r="AJ2576" s="145">
        <v>2.6712084363078402E-4</v>
      </c>
    </row>
    <row r="2577" spans="1:36" x14ac:dyDescent="0.2">
      <c r="A2577" s="8" t="s">
        <v>1224</v>
      </c>
      <c r="B2577" s="8">
        <v>1162</v>
      </c>
      <c r="C2577" s="8" t="s">
        <v>1559</v>
      </c>
      <c r="D2577" s="8" t="s">
        <v>1560</v>
      </c>
      <c r="E2577" s="4" t="s">
        <v>425</v>
      </c>
      <c r="F2577" s="8" t="s">
        <v>1561</v>
      </c>
      <c r="G2577" s="8" t="s">
        <v>1562</v>
      </c>
      <c r="H2577" s="8" t="s">
        <v>76</v>
      </c>
      <c r="I2577" s="8" t="s">
        <v>601</v>
      </c>
      <c r="J2577" s="8" t="s">
        <v>53</v>
      </c>
      <c r="K2577" t="s">
        <v>317</v>
      </c>
      <c r="L2577" s="8" t="s">
        <v>799</v>
      </c>
      <c r="M2577" s="8" t="s">
        <v>311</v>
      </c>
      <c r="N2577" s="8" t="s">
        <v>625</v>
      </c>
      <c r="O2577" s="8" t="s">
        <v>62</v>
      </c>
      <c r="P2577" s="8" t="s">
        <v>1355</v>
      </c>
      <c r="Q2577" s="8" t="s">
        <v>70</v>
      </c>
      <c r="R2577" s="8" t="s">
        <v>57</v>
      </c>
      <c r="S2577" s="8" t="s">
        <v>1212</v>
      </c>
      <c r="T2577" s="143">
        <v>4.3460000000000001</v>
      </c>
      <c r="U2577" s="8" t="s">
        <v>1563</v>
      </c>
      <c r="V2577" s="147">
        <v>7.4999999999999997E-3</v>
      </c>
      <c r="W2577" s="145">
        <v>5.6500000000000002E-2</v>
      </c>
      <c r="X2577" s="146" t="s">
        <v>614</v>
      </c>
      <c r="Z2577" s="143">
        <v>17784524</v>
      </c>
      <c r="AA2577" s="143">
        <v>1</v>
      </c>
      <c r="AB2577" s="143">
        <v>81.400000000000006</v>
      </c>
      <c r="AC2577" s="8"/>
      <c r="AD2577" s="143">
        <v>14476.602999999999</v>
      </c>
      <c r="AE2577" s="8"/>
      <c r="AF2577" s="8"/>
      <c r="AG2577" s="8" t="s">
        <v>17</v>
      </c>
      <c r="AH2577" s="145">
        <v>3.3456E-2</v>
      </c>
      <c r="AI2577" s="145">
        <v>3.54927658710932E-3</v>
      </c>
      <c r="AJ2577" s="145">
        <v>7.5285717400673502E-4</v>
      </c>
    </row>
    <row r="2578" spans="1:36" x14ac:dyDescent="0.2">
      <c r="A2578" s="8" t="s">
        <v>1224</v>
      </c>
      <c r="B2578" s="8">
        <v>1162</v>
      </c>
      <c r="C2578" s="8" t="s">
        <v>1559</v>
      </c>
      <c r="D2578" s="8" t="s">
        <v>1560</v>
      </c>
      <c r="E2578" s="4" t="s">
        <v>425</v>
      </c>
      <c r="F2578" s="8" t="s">
        <v>1564</v>
      </c>
      <c r="G2578" s="8" t="s">
        <v>1565</v>
      </c>
      <c r="H2578" s="8" t="s">
        <v>76</v>
      </c>
      <c r="I2578" s="8" t="s">
        <v>228</v>
      </c>
      <c r="J2578" s="8" t="s">
        <v>53</v>
      </c>
      <c r="K2578" t="s">
        <v>317</v>
      </c>
      <c r="L2578" s="8" t="s">
        <v>799</v>
      </c>
      <c r="M2578" s="8" t="s">
        <v>311</v>
      </c>
      <c r="N2578" s="8" t="s">
        <v>625</v>
      </c>
      <c r="O2578" s="8" t="s">
        <v>62</v>
      </c>
      <c r="P2578" s="8" t="s">
        <v>1355</v>
      </c>
      <c r="Q2578" s="8" t="s">
        <v>70</v>
      </c>
      <c r="R2578" s="8" t="s">
        <v>57</v>
      </c>
      <c r="S2578" s="8" t="s">
        <v>1212</v>
      </c>
      <c r="T2578" s="143">
        <v>4.2329999999999997</v>
      </c>
      <c r="U2578" s="8" t="s">
        <v>1566</v>
      </c>
      <c r="V2578" s="147">
        <v>1.4999999999999999E-2</v>
      </c>
      <c r="W2578" s="145">
        <v>5.4089999999999999E-2</v>
      </c>
      <c r="X2578" s="146" t="s">
        <v>614</v>
      </c>
      <c r="Z2578" s="143">
        <v>4539473</v>
      </c>
      <c r="AA2578" s="143">
        <v>1</v>
      </c>
      <c r="AB2578" s="143">
        <v>85.27</v>
      </c>
      <c r="AC2578" s="8"/>
      <c r="AD2578" s="143">
        <v>3870.8090000000002</v>
      </c>
      <c r="AE2578" s="8"/>
      <c r="AF2578" s="8"/>
      <c r="AG2578" s="8" t="s">
        <v>17</v>
      </c>
      <c r="AH2578" s="145">
        <v>1.1761000000000001E-2</v>
      </c>
      <c r="AI2578" s="145">
        <v>9.4901897038218296E-4</v>
      </c>
      <c r="AJ2578" s="145">
        <v>2.01301792797898E-4</v>
      </c>
    </row>
    <row r="2579" spans="1:36" x14ac:dyDescent="0.2">
      <c r="A2579" s="8" t="s">
        <v>1224</v>
      </c>
      <c r="B2579" s="8">
        <v>1162</v>
      </c>
      <c r="C2579" s="8" t="s">
        <v>1567</v>
      </c>
      <c r="D2579" s="8" t="s">
        <v>1568</v>
      </c>
      <c r="E2579" s="4" t="s">
        <v>761</v>
      </c>
      <c r="F2579" s="8" t="s">
        <v>1569</v>
      </c>
      <c r="G2579" s="8" t="s">
        <v>1570</v>
      </c>
      <c r="H2579" s="8" t="s">
        <v>76</v>
      </c>
      <c r="I2579" s="8" t="s">
        <v>228</v>
      </c>
      <c r="J2579" s="8" t="s">
        <v>53</v>
      </c>
      <c r="K2579" s="8" t="s">
        <v>314</v>
      </c>
      <c r="L2579" s="8" t="s">
        <v>799</v>
      </c>
      <c r="M2579" s="8" t="s">
        <v>311</v>
      </c>
      <c r="N2579" s="8" t="s">
        <v>630</v>
      </c>
      <c r="O2579" s="8" t="s">
        <v>62</v>
      </c>
      <c r="P2579" s="8" t="s">
        <v>1571</v>
      </c>
      <c r="Q2579" s="8" t="s">
        <v>65</v>
      </c>
      <c r="R2579" s="8" t="s">
        <v>64</v>
      </c>
      <c r="S2579" s="8" t="s">
        <v>1212</v>
      </c>
      <c r="T2579" s="143">
        <v>2.15</v>
      </c>
      <c r="U2579" s="8" t="s">
        <v>1572</v>
      </c>
      <c r="V2579" s="147">
        <v>7.2499999999999995E-2</v>
      </c>
      <c r="W2579" s="145">
        <v>6.6919999999999993E-2</v>
      </c>
      <c r="X2579" s="146" t="s">
        <v>614</v>
      </c>
      <c r="Z2579" s="143">
        <v>8681970</v>
      </c>
      <c r="AA2579" s="143">
        <v>1</v>
      </c>
      <c r="AB2579" s="143">
        <v>101.99</v>
      </c>
      <c r="AC2579" s="8"/>
      <c r="AD2579" s="143">
        <v>8854.741</v>
      </c>
      <c r="AE2579" s="8"/>
      <c r="AF2579" s="8"/>
      <c r="AG2579" s="8" t="s">
        <v>17</v>
      </c>
      <c r="AH2579" s="145">
        <v>0</v>
      </c>
      <c r="AI2579" s="145">
        <v>2.1709462257160201E-3</v>
      </c>
      <c r="AJ2579" s="145">
        <v>4.6049170874684701E-4</v>
      </c>
    </row>
    <row r="2580" spans="1:36" x14ac:dyDescent="0.2">
      <c r="A2580" s="8" t="s">
        <v>1224</v>
      </c>
      <c r="B2580" s="8">
        <v>1162</v>
      </c>
      <c r="C2580" s="8" t="s">
        <v>1573</v>
      </c>
      <c r="D2580" s="8" t="s">
        <v>1574</v>
      </c>
      <c r="E2580" s="4" t="s">
        <v>425</v>
      </c>
      <c r="F2580" s="8" t="s">
        <v>1575</v>
      </c>
      <c r="G2580" s="8" t="s">
        <v>1576</v>
      </c>
      <c r="H2580" s="8" t="s">
        <v>76</v>
      </c>
      <c r="I2580" s="8" t="s">
        <v>601</v>
      </c>
      <c r="J2580" s="8" t="s">
        <v>53</v>
      </c>
      <c r="K2580" t="s">
        <v>317</v>
      </c>
      <c r="L2580" s="8" t="s">
        <v>799</v>
      </c>
      <c r="M2580" s="8" t="s">
        <v>311</v>
      </c>
      <c r="N2580" s="8" t="s">
        <v>625</v>
      </c>
      <c r="O2580" s="8" t="s">
        <v>62</v>
      </c>
      <c r="P2580" s="8" t="s">
        <v>1355</v>
      </c>
      <c r="Q2580" s="8" t="s">
        <v>70</v>
      </c>
      <c r="R2580" s="8" t="s">
        <v>57</v>
      </c>
      <c r="S2580" s="8" t="s">
        <v>1212</v>
      </c>
      <c r="T2580" s="143">
        <v>3.32</v>
      </c>
      <c r="U2580" s="8" t="s">
        <v>1577</v>
      </c>
      <c r="V2580" s="147">
        <v>1.25E-3</v>
      </c>
      <c r="W2580" s="145">
        <v>5.484E-2</v>
      </c>
      <c r="X2580" s="146" t="s">
        <v>614</v>
      </c>
      <c r="Z2580" s="143">
        <v>4986945</v>
      </c>
      <c r="AA2580" s="143">
        <v>1</v>
      </c>
      <c r="AB2580" s="143">
        <v>84.5</v>
      </c>
      <c r="AC2580" s="8"/>
      <c r="AD2580" s="143">
        <v>4213.9690000000001</v>
      </c>
      <c r="AE2580" s="8"/>
      <c r="AF2580" s="8"/>
      <c r="AG2580" s="8" t="s">
        <v>17</v>
      </c>
      <c r="AH2580" s="145">
        <v>8.8009999999999998E-3</v>
      </c>
      <c r="AI2580" s="145">
        <v>1.0331526190212499E-3</v>
      </c>
      <c r="AJ2580" s="145">
        <v>2.1914785787587301E-4</v>
      </c>
    </row>
    <row r="2581" spans="1:36" x14ac:dyDescent="0.2">
      <c r="A2581" s="8" t="s">
        <v>1224</v>
      </c>
      <c r="B2581" s="8">
        <v>1162</v>
      </c>
      <c r="C2581" s="8" t="s">
        <v>1578</v>
      </c>
      <c r="D2581" s="8" t="s">
        <v>1579</v>
      </c>
      <c r="E2581" s="4" t="s">
        <v>425</v>
      </c>
      <c r="F2581" s="8" t="s">
        <v>1580</v>
      </c>
      <c r="G2581" s="8" t="s">
        <v>1581</v>
      </c>
      <c r="H2581" s="8" t="s">
        <v>76</v>
      </c>
      <c r="I2581" s="8" t="s">
        <v>228</v>
      </c>
      <c r="J2581" s="8" t="s">
        <v>53</v>
      </c>
      <c r="K2581" s="8" t="s">
        <v>53</v>
      </c>
      <c r="L2581" s="8" t="s">
        <v>799</v>
      </c>
      <c r="M2581" s="8" t="s">
        <v>311</v>
      </c>
      <c r="N2581" s="8" t="s">
        <v>627</v>
      </c>
      <c r="O2581" s="8" t="s">
        <v>62</v>
      </c>
      <c r="P2581" s="8" t="s">
        <v>1537</v>
      </c>
      <c r="Q2581" s="8" t="s">
        <v>70</v>
      </c>
      <c r="R2581" s="8" t="s">
        <v>57</v>
      </c>
      <c r="S2581" s="8" t="s">
        <v>1212</v>
      </c>
      <c r="T2581" s="143">
        <v>0.37</v>
      </c>
      <c r="U2581" s="8" t="s">
        <v>1582</v>
      </c>
      <c r="V2581" s="147">
        <v>3.2399999999999998E-2</v>
      </c>
      <c r="W2581" s="145">
        <v>8.9459999999999998E-2</v>
      </c>
      <c r="X2581" s="146" t="s">
        <v>614</v>
      </c>
      <c r="Z2581" s="143">
        <v>2153171.4</v>
      </c>
      <c r="AA2581" s="143">
        <v>1</v>
      </c>
      <c r="AB2581" s="143">
        <v>98.07</v>
      </c>
      <c r="AC2581" s="8"/>
      <c r="AD2581" s="143">
        <v>2111.6149999999998</v>
      </c>
      <c r="AE2581" s="8"/>
      <c r="AF2581" s="8"/>
      <c r="AG2581" s="8" t="s">
        <v>17</v>
      </c>
      <c r="AH2581" s="145">
        <v>8.0780000000000001E-3</v>
      </c>
      <c r="AI2581" s="145">
        <v>5.17711689827869E-4</v>
      </c>
      <c r="AJ2581" s="145">
        <v>1.09814760892303E-4</v>
      </c>
    </row>
    <row r="2582" spans="1:36" x14ac:dyDescent="0.2">
      <c r="A2582" s="8" t="s">
        <v>1224</v>
      </c>
      <c r="B2582" s="8">
        <v>1162</v>
      </c>
      <c r="C2582" s="8" t="s">
        <v>1578</v>
      </c>
      <c r="D2582" s="8" t="s">
        <v>1579</v>
      </c>
      <c r="E2582" s="4" t="s">
        <v>425</v>
      </c>
      <c r="F2582" s="8" t="s">
        <v>2913</v>
      </c>
      <c r="G2582" s="8" t="s">
        <v>2914</v>
      </c>
      <c r="H2582" s="8" t="s">
        <v>76</v>
      </c>
      <c r="I2582" s="8" t="s">
        <v>229</v>
      </c>
      <c r="J2582" s="8" t="s">
        <v>53</v>
      </c>
      <c r="K2582" s="8" t="s">
        <v>53</v>
      </c>
      <c r="L2582" s="8" t="s">
        <v>799</v>
      </c>
      <c r="M2582" s="8" t="s">
        <v>311</v>
      </c>
      <c r="N2582" s="8" t="s">
        <v>627</v>
      </c>
      <c r="O2582" s="8" t="s">
        <v>62</v>
      </c>
      <c r="P2582" s="8" t="s">
        <v>1537</v>
      </c>
      <c r="Q2582" s="8" t="s">
        <v>70</v>
      </c>
      <c r="R2582" s="8" t="s">
        <v>57</v>
      </c>
      <c r="S2582" s="8" t="s">
        <v>1212</v>
      </c>
      <c r="T2582" s="143">
        <v>1.694</v>
      </c>
      <c r="U2582" s="8" t="s">
        <v>1497</v>
      </c>
      <c r="V2582" s="147">
        <v>1.2500000000000001E-2</v>
      </c>
      <c r="W2582" s="145">
        <v>4.546E-2</v>
      </c>
      <c r="X2582" s="146" t="s">
        <v>614</v>
      </c>
      <c r="Z2582" s="143">
        <v>668665.44999999995</v>
      </c>
      <c r="AA2582" s="143">
        <v>1</v>
      </c>
      <c r="AB2582" s="143">
        <v>100.5</v>
      </c>
      <c r="AC2582" s="8"/>
      <c r="AD2582" s="143">
        <v>672.00900000000001</v>
      </c>
      <c r="AE2582" s="8"/>
      <c r="AF2582" s="8"/>
      <c r="AG2582" s="8" t="s">
        <v>17</v>
      </c>
      <c r="AH2582" s="145">
        <v>4.0530000000000002E-3</v>
      </c>
      <c r="AI2582" s="145">
        <v>1.64758617465257E-4</v>
      </c>
      <c r="AJ2582" s="145">
        <v>3.49478841938247E-5</v>
      </c>
    </row>
    <row r="2583" spans="1:36" x14ac:dyDescent="0.2">
      <c r="A2583" s="8" t="s">
        <v>1224</v>
      </c>
      <c r="B2583" s="8">
        <v>1162</v>
      </c>
      <c r="C2583" s="8" t="s">
        <v>1583</v>
      </c>
      <c r="D2583" s="8" t="s">
        <v>1584</v>
      </c>
      <c r="E2583" s="4" t="s">
        <v>425</v>
      </c>
      <c r="F2583" s="8" t="s">
        <v>1585</v>
      </c>
      <c r="G2583" s="8" t="s">
        <v>1586</v>
      </c>
      <c r="H2583" s="8" t="s">
        <v>76</v>
      </c>
      <c r="I2583" s="8" t="s">
        <v>229</v>
      </c>
      <c r="J2583" s="8" t="s">
        <v>53</v>
      </c>
      <c r="K2583" s="8" t="s">
        <v>313</v>
      </c>
      <c r="L2583" s="8" t="s">
        <v>799</v>
      </c>
      <c r="M2583" s="8" t="s">
        <v>311</v>
      </c>
      <c r="N2583" s="8" t="s">
        <v>630</v>
      </c>
      <c r="O2583" s="8" t="s">
        <v>62</v>
      </c>
      <c r="P2583" s="8" t="s">
        <v>1355</v>
      </c>
      <c r="Q2583" s="8" t="s">
        <v>70</v>
      </c>
      <c r="R2583" s="8" t="s">
        <v>57</v>
      </c>
      <c r="S2583" s="8" t="s">
        <v>1212</v>
      </c>
      <c r="T2583" s="143">
        <v>0.73899999999999999</v>
      </c>
      <c r="U2583" s="8" t="s">
        <v>1509</v>
      </c>
      <c r="V2583" s="147">
        <v>1.2200000000000001E-2</v>
      </c>
      <c r="W2583" s="145">
        <v>2.298E-2</v>
      </c>
      <c r="X2583" s="146" t="s">
        <v>614</v>
      </c>
      <c r="Z2583" s="143">
        <v>3107496</v>
      </c>
      <c r="AA2583" s="143">
        <v>1</v>
      </c>
      <c r="AB2583" s="143">
        <v>110.94</v>
      </c>
      <c r="AC2583" s="8"/>
      <c r="AD2583" s="143">
        <v>3447.4560000000001</v>
      </c>
      <c r="AE2583" s="8"/>
      <c r="AF2583" s="8"/>
      <c r="AG2583" s="8" t="s">
        <v>17</v>
      </c>
      <c r="AH2583" s="145">
        <v>6.7549999999999997E-3</v>
      </c>
      <c r="AI2583" s="145">
        <v>8.4522422004308997E-4</v>
      </c>
      <c r="AJ2583" s="145">
        <v>1.7928530000023001E-4</v>
      </c>
    </row>
    <row r="2584" spans="1:36" x14ac:dyDescent="0.2">
      <c r="A2584" s="8" t="s">
        <v>1224</v>
      </c>
      <c r="B2584" s="8">
        <v>1162</v>
      </c>
      <c r="C2584" s="8" t="s">
        <v>1583</v>
      </c>
      <c r="D2584" s="8" t="s">
        <v>1584</v>
      </c>
      <c r="E2584" s="4" t="s">
        <v>425</v>
      </c>
      <c r="F2584" s="8" t="s">
        <v>1587</v>
      </c>
      <c r="G2584" s="8" t="s">
        <v>1588</v>
      </c>
      <c r="H2584" s="8" t="s">
        <v>76</v>
      </c>
      <c r="I2584" s="8" t="s">
        <v>228</v>
      </c>
      <c r="J2584" s="8" t="s">
        <v>53</v>
      </c>
      <c r="K2584" s="8" t="s">
        <v>313</v>
      </c>
      <c r="L2584" s="8" t="s">
        <v>799</v>
      </c>
      <c r="M2584" s="8" t="s">
        <v>311</v>
      </c>
      <c r="N2584" s="8" t="s">
        <v>630</v>
      </c>
      <c r="O2584" s="8" t="s">
        <v>62</v>
      </c>
      <c r="P2584" s="8" t="s">
        <v>1355</v>
      </c>
      <c r="Q2584" s="8" t="s">
        <v>70</v>
      </c>
      <c r="R2584" s="8" t="s">
        <v>57</v>
      </c>
      <c r="S2584" s="8" t="s">
        <v>1212</v>
      </c>
      <c r="T2584" s="143">
        <v>3.0419999999999998</v>
      </c>
      <c r="U2584" s="8" t="s">
        <v>1433</v>
      </c>
      <c r="V2584" s="147">
        <v>2.3E-2</v>
      </c>
      <c r="W2584" s="145">
        <v>5.1999999999999998E-2</v>
      </c>
      <c r="X2584" s="146" t="s">
        <v>614</v>
      </c>
      <c r="Z2584" s="143">
        <v>11271746.4</v>
      </c>
      <c r="AA2584" s="143">
        <v>1</v>
      </c>
      <c r="AB2584" s="143">
        <v>91.96</v>
      </c>
      <c r="AC2584" s="8"/>
      <c r="AD2584" s="143">
        <v>10365.498</v>
      </c>
      <c r="AE2584" s="8"/>
      <c r="AF2584" s="8"/>
      <c r="AG2584" s="8" t="s">
        <v>17</v>
      </c>
      <c r="AH2584" s="145">
        <v>1.9632E-2</v>
      </c>
      <c r="AI2584" s="145">
        <v>2.5413434703453201E-3</v>
      </c>
      <c r="AJ2584" s="145">
        <v>5.3905876769747495E-4</v>
      </c>
    </row>
    <row r="2585" spans="1:36" x14ac:dyDescent="0.2">
      <c r="A2585" s="8" t="s">
        <v>1224</v>
      </c>
      <c r="B2585" s="8">
        <v>1162</v>
      </c>
      <c r="C2585" s="8" t="s">
        <v>1583</v>
      </c>
      <c r="D2585" s="8" t="s">
        <v>1584</v>
      </c>
      <c r="E2585" s="4" t="s">
        <v>425</v>
      </c>
      <c r="F2585" s="8" t="s">
        <v>1589</v>
      </c>
      <c r="G2585" s="8" t="s">
        <v>1590</v>
      </c>
      <c r="H2585" s="8" t="s">
        <v>76</v>
      </c>
      <c r="I2585" s="8" t="s">
        <v>229</v>
      </c>
      <c r="J2585" s="8" t="s">
        <v>53</v>
      </c>
      <c r="K2585" s="8" t="s">
        <v>313</v>
      </c>
      <c r="L2585" s="8" t="s">
        <v>799</v>
      </c>
      <c r="M2585" s="8" t="s">
        <v>311</v>
      </c>
      <c r="N2585" s="8" t="s">
        <v>630</v>
      </c>
      <c r="O2585" s="8" t="s">
        <v>62</v>
      </c>
      <c r="P2585" s="8" t="s">
        <v>1355</v>
      </c>
      <c r="Q2585" s="8" t="s">
        <v>70</v>
      </c>
      <c r="R2585" s="8" t="s">
        <v>57</v>
      </c>
      <c r="S2585" s="8" t="s">
        <v>1212</v>
      </c>
      <c r="T2585" s="143">
        <v>4.617</v>
      </c>
      <c r="U2585" s="8" t="s">
        <v>1451</v>
      </c>
      <c r="V2585" s="147">
        <v>1.09E-2</v>
      </c>
      <c r="W2585" s="145">
        <v>3.1280000000000002E-2</v>
      </c>
      <c r="X2585" s="146" t="s">
        <v>614</v>
      </c>
      <c r="Z2585" s="143">
        <v>10176999</v>
      </c>
      <c r="AA2585" s="143">
        <v>1</v>
      </c>
      <c r="AB2585" s="143">
        <v>100.65</v>
      </c>
      <c r="AC2585" s="8"/>
      <c r="AD2585" s="143">
        <v>10243.148999999999</v>
      </c>
      <c r="AE2585" s="8"/>
      <c r="AF2585" s="8"/>
      <c r="AG2585" s="8" t="s">
        <v>17</v>
      </c>
      <c r="AH2585" s="145">
        <v>1.8216E-2</v>
      </c>
      <c r="AI2585" s="145">
        <v>2.5113468844041101E-3</v>
      </c>
      <c r="AJ2585" s="145">
        <v>5.3269602183439598E-4</v>
      </c>
    </row>
    <row r="2586" spans="1:36" x14ac:dyDescent="0.2">
      <c r="A2586" s="8" t="s">
        <v>1224</v>
      </c>
      <c r="B2586" s="8">
        <v>1162</v>
      </c>
      <c r="C2586" s="8" t="s">
        <v>1591</v>
      </c>
      <c r="D2586" s="8" t="s">
        <v>1592</v>
      </c>
      <c r="E2586" s="4" t="s">
        <v>425</v>
      </c>
      <c r="F2586" s="8" t="s">
        <v>1593</v>
      </c>
      <c r="G2586" s="8" t="s">
        <v>1594</v>
      </c>
      <c r="H2586" s="8" t="s">
        <v>76</v>
      </c>
      <c r="I2586" s="8" t="s">
        <v>228</v>
      </c>
      <c r="J2586" s="8" t="s">
        <v>53</v>
      </c>
      <c r="K2586" s="8" t="s">
        <v>53</v>
      </c>
      <c r="L2586" s="8" t="s">
        <v>799</v>
      </c>
      <c r="M2586" s="8" t="s">
        <v>311</v>
      </c>
      <c r="N2586" s="8" t="s">
        <v>140</v>
      </c>
      <c r="O2586" s="8" t="s">
        <v>62</v>
      </c>
      <c r="P2586" s="8" t="s">
        <v>298</v>
      </c>
      <c r="Q2586" s="151" t="s">
        <v>298</v>
      </c>
      <c r="R2586" s="151" t="s">
        <v>298</v>
      </c>
      <c r="S2586" s="8" t="s">
        <v>1212</v>
      </c>
      <c r="T2586" s="143">
        <v>0.247</v>
      </c>
      <c r="U2586" s="8" t="s">
        <v>1595</v>
      </c>
      <c r="V2586" s="147">
        <v>3.1800000000000002E-2</v>
      </c>
      <c r="W2586" s="145">
        <v>8.1390000000000004E-2</v>
      </c>
      <c r="X2586" s="146" t="s">
        <v>614</v>
      </c>
      <c r="Z2586" s="143">
        <v>1960608.62</v>
      </c>
      <c r="AA2586" s="143">
        <v>1</v>
      </c>
      <c r="AB2586" s="143">
        <v>99.67</v>
      </c>
      <c r="AC2586" s="8"/>
      <c r="AD2586" s="143">
        <v>1954.1389999999999</v>
      </c>
      <c r="AE2586" s="8"/>
      <c r="AF2586" s="8"/>
      <c r="AG2586" s="8" t="s">
        <v>17</v>
      </c>
      <c r="AH2586" s="145">
        <v>2.5461999999999999E-2</v>
      </c>
      <c r="AI2586" s="145">
        <v>4.7910263507665199E-4</v>
      </c>
      <c r="AJ2586" s="145">
        <v>1.0162517545491E-4</v>
      </c>
    </row>
    <row r="2587" spans="1:36" x14ac:dyDescent="0.2">
      <c r="A2587" s="8" t="s">
        <v>1224</v>
      </c>
      <c r="B2587" s="8">
        <v>1162</v>
      </c>
      <c r="C2587" s="8" t="s">
        <v>1591</v>
      </c>
      <c r="D2587" s="8" t="s">
        <v>1592</v>
      </c>
      <c r="E2587" s="4" t="s">
        <v>425</v>
      </c>
      <c r="F2587" s="8" t="s">
        <v>1596</v>
      </c>
      <c r="G2587" s="8" t="s">
        <v>1597</v>
      </c>
      <c r="H2587" s="8" t="s">
        <v>76</v>
      </c>
      <c r="I2587" s="8" t="s">
        <v>228</v>
      </c>
      <c r="J2587" s="8" t="s">
        <v>53</v>
      </c>
      <c r="K2587" s="8" t="s">
        <v>53</v>
      </c>
      <c r="L2587" s="8" t="s">
        <v>799</v>
      </c>
      <c r="M2587" s="8" t="s">
        <v>311</v>
      </c>
      <c r="N2587" s="8" t="s">
        <v>140</v>
      </c>
      <c r="O2587" s="8" t="s">
        <v>62</v>
      </c>
      <c r="P2587" s="8" t="s">
        <v>298</v>
      </c>
      <c r="Q2587" s="151" t="s">
        <v>298</v>
      </c>
      <c r="R2587" s="151" t="s">
        <v>298</v>
      </c>
      <c r="S2587" s="8" t="s">
        <v>1212</v>
      </c>
      <c r="T2587" s="143">
        <v>2.4129999999999998</v>
      </c>
      <c r="U2587" s="8" t="s">
        <v>1497</v>
      </c>
      <c r="V2587" s="147">
        <v>8.5000000000000006E-2</v>
      </c>
      <c r="W2587" s="145">
        <v>7.0470000000000005E-2</v>
      </c>
      <c r="X2587" s="146" t="s">
        <v>614</v>
      </c>
      <c r="Z2587" s="143">
        <v>3133508</v>
      </c>
      <c r="AA2587" s="143">
        <v>1</v>
      </c>
      <c r="AB2587" s="143">
        <v>108.4</v>
      </c>
      <c r="AC2587" s="8"/>
      <c r="AD2587" s="143">
        <v>3396.723</v>
      </c>
      <c r="AE2587" s="8"/>
      <c r="AF2587" s="8"/>
      <c r="AG2587" s="8" t="s">
        <v>17</v>
      </c>
      <c r="AH2587" s="145">
        <v>3.2467999999999997E-2</v>
      </c>
      <c r="AI2587" s="145">
        <v>8.3278574670076996E-4</v>
      </c>
      <c r="AJ2587" s="145">
        <v>1.76646904918971E-4</v>
      </c>
    </row>
    <row r="2588" spans="1:36" x14ac:dyDescent="0.2">
      <c r="A2588" s="8" t="s">
        <v>1224</v>
      </c>
      <c r="B2588" s="8">
        <v>1162</v>
      </c>
      <c r="C2588" s="8" t="s">
        <v>1591</v>
      </c>
      <c r="D2588" s="8" t="s">
        <v>1592</v>
      </c>
      <c r="E2588" s="4" t="s">
        <v>425</v>
      </c>
      <c r="F2588" s="8" t="s">
        <v>1598</v>
      </c>
      <c r="G2588" s="8" t="s">
        <v>1599</v>
      </c>
      <c r="H2588" s="8" t="s">
        <v>76</v>
      </c>
      <c r="I2588" s="8" t="s">
        <v>228</v>
      </c>
      <c r="J2588" s="8" t="s">
        <v>53</v>
      </c>
      <c r="K2588" s="8" t="s">
        <v>53</v>
      </c>
      <c r="L2588" s="8" t="s">
        <v>799</v>
      </c>
      <c r="M2588" s="8" t="s">
        <v>311</v>
      </c>
      <c r="N2588" s="8" t="s">
        <v>140</v>
      </c>
      <c r="O2588" s="8" t="s">
        <v>62</v>
      </c>
      <c r="P2588" s="8" t="s">
        <v>298</v>
      </c>
      <c r="Q2588" s="151" t="s">
        <v>298</v>
      </c>
      <c r="R2588" s="151" t="s">
        <v>298</v>
      </c>
      <c r="S2588" s="8" t="s">
        <v>1212</v>
      </c>
      <c r="T2588" s="143">
        <v>0.73899999999999999</v>
      </c>
      <c r="U2588" s="8" t="s">
        <v>1427</v>
      </c>
      <c r="V2588" s="147">
        <v>4.7199999999999999E-2</v>
      </c>
      <c r="W2588" s="145">
        <v>6.5500000000000003E-2</v>
      </c>
      <c r="X2588" s="146" t="s">
        <v>614</v>
      </c>
      <c r="Z2588" s="143">
        <v>220230.6</v>
      </c>
      <c r="AA2588" s="143">
        <v>1</v>
      </c>
      <c r="AB2588" s="143">
        <v>99.94</v>
      </c>
      <c r="AC2588" s="8"/>
      <c r="AD2588" s="143">
        <v>220.09800000000001</v>
      </c>
      <c r="AE2588" s="8"/>
      <c r="AF2588" s="8"/>
      <c r="AG2588" s="8" t="s">
        <v>17</v>
      </c>
      <c r="AH2588" s="145">
        <v>2.3059999999999999E-3</v>
      </c>
      <c r="AI2588" s="145">
        <v>5.3962268758501202E-5</v>
      </c>
      <c r="AJ2588" s="145">
        <v>1.1446242681696601E-5</v>
      </c>
    </row>
    <row r="2589" spans="1:36" x14ac:dyDescent="0.2">
      <c r="A2589" s="8" t="s">
        <v>1224</v>
      </c>
      <c r="B2589" s="8">
        <v>1162</v>
      </c>
      <c r="C2589" s="8" t="s">
        <v>1600</v>
      </c>
      <c r="D2589" s="8" t="s">
        <v>1601</v>
      </c>
      <c r="E2589" s="4" t="s">
        <v>425</v>
      </c>
      <c r="F2589" s="8" t="s">
        <v>1602</v>
      </c>
      <c r="G2589" s="8" t="s">
        <v>1603</v>
      </c>
      <c r="H2589" s="8" t="s">
        <v>76</v>
      </c>
      <c r="I2589" s="8" t="s">
        <v>228</v>
      </c>
      <c r="J2589" s="8" t="s">
        <v>53</v>
      </c>
      <c r="K2589" s="8" t="s">
        <v>53</v>
      </c>
      <c r="L2589" s="8" t="s">
        <v>799</v>
      </c>
      <c r="M2589" s="8" t="s">
        <v>311</v>
      </c>
      <c r="N2589" s="8" t="s">
        <v>140</v>
      </c>
      <c r="O2589" s="8" t="s">
        <v>62</v>
      </c>
      <c r="P2589" s="8" t="s">
        <v>1355</v>
      </c>
      <c r="Q2589" s="8" t="s">
        <v>70</v>
      </c>
      <c r="R2589" s="8" t="s">
        <v>57</v>
      </c>
      <c r="S2589" s="8" t="s">
        <v>1212</v>
      </c>
      <c r="T2589" s="143">
        <v>0.99</v>
      </c>
      <c r="U2589" s="8" t="s">
        <v>1604</v>
      </c>
      <c r="V2589" s="147">
        <v>2.75E-2</v>
      </c>
      <c r="W2589" s="145">
        <v>5.0930000000000003E-2</v>
      </c>
      <c r="X2589" s="146" t="s">
        <v>614</v>
      </c>
      <c r="Z2589" s="143">
        <v>432558.78</v>
      </c>
      <c r="AA2589" s="143">
        <v>1</v>
      </c>
      <c r="AB2589" s="143">
        <v>97.83</v>
      </c>
      <c r="AC2589" s="8"/>
      <c r="AD2589" s="143">
        <v>423.17200000000003</v>
      </c>
      <c r="AE2589" s="8"/>
      <c r="AF2589" s="8"/>
      <c r="AG2589" s="8" t="s">
        <v>17</v>
      </c>
      <c r="AH2589" s="145">
        <v>2.0200000000000001E-3</v>
      </c>
      <c r="AI2589" s="145">
        <v>1.03750543083836E-4</v>
      </c>
      <c r="AJ2589" s="145">
        <v>2.2007115746191001E-5</v>
      </c>
    </row>
    <row r="2590" spans="1:36" x14ac:dyDescent="0.2">
      <c r="A2590" s="8" t="s">
        <v>1224</v>
      </c>
      <c r="B2590" s="8">
        <v>1162</v>
      </c>
      <c r="C2590" s="8" t="s">
        <v>1605</v>
      </c>
      <c r="D2590" s="8" t="s">
        <v>1606</v>
      </c>
      <c r="E2590" s="4" t="s">
        <v>425</v>
      </c>
      <c r="F2590" s="8" t="s">
        <v>1607</v>
      </c>
      <c r="G2590" s="8" t="s">
        <v>1608</v>
      </c>
      <c r="H2590" s="8" t="s">
        <v>76</v>
      </c>
      <c r="I2590" s="8" t="s">
        <v>601</v>
      </c>
      <c r="J2590" s="8" t="s">
        <v>53</v>
      </c>
      <c r="K2590" t="s">
        <v>313</v>
      </c>
      <c r="L2590" s="8" t="s">
        <v>799</v>
      </c>
      <c r="M2590" s="8" t="s">
        <v>311</v>
      </c>
      <c r="N2590" s="8" t="s">
        <v>625</v>
      </c>
      <c r="O2590" s="8" t="s">
        <v>62</v>
      </c>
      <c r="P2590" s="8" t="s">
        <v>298</v>
      </c>
      <c r="Q2590" s="151" t="s">
        <v>298</v>
      </c>
      <c r="R2590" s="151" t="s">
        <v>298</v>
      </c>
      <c r="S2590" s="8" t="s">
        <v>1212</v>
      </c>
      <c r="T2590" s="143">
        <v>2.181</v>
      </c>
      <c r="U2590" s="8" t="s">
        <v>1609</v>
      </c>
      <c r="V2590" s="147">
        <v>2.5000000000000001E-2</v>
      </c>
      <c r="W2590" s="145">
        <v>7.85E-2</v>
      </c>
      <c r="X2590" s="146" t="s">
        <v>614</v>
      </c>
      <c r="Z2590" s="143">
        <v>13208844</v>
      </c>
      <c r="AA2590" s="143">
        <v>1</v>
      </c>
      <c r="AB2590" s="143">
        <v>90.1</v>
      </c>
      <c r="AC2590" s="8"/>
      <c r="AD2590" s="143">
        <v>11901.168</v>
      </c>
      <c r="AE2590" s="8"/>
      <c r="AF2590" s="8"/>
      <c r="AG2590" s="8" t="s">
        <v>17</v>
      </c>
      <c r="AH2590" s="145">
        <v>3.9460000000000002E-2</v>
      </c>
      <c r="AI2590" s="145">
        <v>2.9178488814962599E-3</v>
      </c>
      <c r="AJ2590" s="145">
        <v>6.1892146446977496E-4</v>
      </c>
    </row>
    <row r="2591" spans="1:36" x14ac:dyDescent="0.2">
      <c r="A2591" s="8" t="s">
        <v>1224</v>
      </c>
      <c r="B2591" s="8">
        <v>1162</v>
      </c>
      <c r="C2591" s="8" t="s">
        <v>1610</v>
      </c>
      <c r="D2591" s="8" t="s">
        <v>1611</v>
      </c>
      <c r="E2591" s="4" t="s">
        <v>425</v>
      </c>
      <c r="F2591" s="8" t="s">
        <v>1612</v>
      </c>
      <c r="G2591" s="8" t="s">
        <v>1613</v>
      </c>
      <c r="H2591" s="8" t="s">
        <v>76</v>
      </c>
      <c r="I2591" s="8" t="s">
        <v>229</v>
      </c>
      <c r="J2591" s="8" t="s">
        <v>53</v>
      </c>
      <c r="K2591" s="8" t="s">
        <v>53</v>
      </c>
      <c r="L2591" s="8" t="s">
        <v>799</v>
      </c>
      <c r="M2591" s="8" t="s">
        <v>311</v>
      </c>
      <c r="N2591" s="8" t="s">
        <v>630</v>
      </c>
      <c r="O2591" s="8" t="s">
        <v>62</v>
      </c>
      <c r="P2591" s="8" t="s">
        <v>1614</v>
      </c>
      <c r="Q2591" s="8" t="s">
        <v>65</v>
      </c>
      <c r="R2591" s="8" t="s">
        <v>57</v>
      </c>
      <c r="S2591" s="8" t="s">
        <v>1212</v>
      </c>
      <c r="T2591" s="143">
        <v>2.5</v>
      </c>
      <c r="U2591" s="8" t="s">
        <v>1615</v>
      </c>
      <c r="V2591" s="147">
        <v>6.2E-2</v>
      </c>
      <c r="W2591" s="145">
        <v>0.16789999999999999</v>
      </c>
      <c r="X2591" s="146" t="s">
        <v>614</v>
      </c>
      <c r="Z2591" s="143">
        <v>93103.83</v>
      </c>
      <c r="AA2591" s="143">
        <v>1</v>
      </c>
      <c r="AB2591" s="143">
        <v>109.89</v>
      </c>
      <c r="AC2591" s="8"/>
      <c r="AD2591" s="143">
        <v>102.312</v>
      </c>
      <c r="AE2591" s="8"/>
      <c r="AF2591" s="8"/>
      <c r="AG2591" s="8" t="s">
        <v>17</v>
      </c>
      <c r="AH2591" s="145">
        <v>7.7700000000000002E-4</v>
      </c>
      <c r="AI2591" s="145">
        <v>2.50841225430284E-5</v>
      </c>
      <c r="AJ2591" s="145">
        <v>5.3207354081028402E-6</v>
      </c>
    </row>
    <row r="2592" spans="1:36" x14ac:dyDescent="0.2">
      <c r="A2592" s="8" t="s">
        <v>1224</v>
      </c>
      <c r="B2592" s="8">
        <v>1162</v>
      </c>
      <c r="C2592" s="8" t="s">
        <v>1616</v>
      </c>
      <c r="D2592" s="8" t="s">
        <v>1617</v>
      </c>
      <c r="E2592" s="4" t="s">
        <v>425</v>
      </c>
      <c r="F2592" s="8" t="s">
        <v>1618</v>
      </c>
      <c r="G2592" s="8" t="s">
        <v>1619</v>
      </c>
      <c r="H2592" s="8" t="s">
        <v>76</v>
      </c>
      <c r="I2592" s="8" t="s">
        <v>229</v>
      </c>
      <c r="J2592" s="8" t="s">
        <v>53</v>
      </c>
      <c r="K2592" s="8" t="s">
        <v>53</v>
      </c>
      <c r="L2592" s="8" t="s">
        <v>799</v>
      </c>
      <c r="M2592" s="8" t="s">
        <v>311</v>
      </c>
      <c r="N2592" s="8" t="s">
        <v>629</v>
      </c>
      <c r="O2592" s="8" t="s">
        <v>62</v>
      </c>
      <c r="P2592" s="8" t="s">
        <v>298</v>
      </c>
      <c r="Q2592" s="151" t="s">
        <v>298</v>
      </c>
      <c r="R2592" s="151" t="s">
        <v>298</v>
      </c>
      <c r="S2592" s="8" t="s">
        <v>1212</v>
      </c>
      <c r="T2592" s="143">
        <v>2.8159999999999998</v>
      </c>
      <c r="U2592" s="8" t="s">
        <v>1620</v>
      </c>
      <c r="V2592" s="147">
        <v>1.9E-2</v>
      </c>
      <c r="W2592" s="145">
        <v>2.894E-2</v>
      </c>
      <c r="X2592" s="146" t="s">
        <v>614</v>
      </c>
      <c r="Z2592" s="143">
        <v>21850326.359999999</v>
      </c>
      <c r="AA2592" s="143">
        <v>1</v>
      </c>
      <c r="AB2592" s="143">
        <v>103.96</v>
      </c>
      <c r="AC2592" s="143">
        <v>588.30700000000002</v>
      </c>
      <c r="AD2592" s="143">
        <v>23303.905999999999</v>
      </c>
      <c r="AE2592" s="8"/>
      <c r="AF2592" s="8"/>
      <c r="AG2592" s="8" t="s">
        <v>17</v>
      </c>
      <c r="AH2592" s="145">
        <v>3.7658999999999998E-2</v>
      </c>
      <c r="AI2592" s="145">
        <v>5.7134959055981397E-3</v>
      </c>
      <c r="AJ2592" s="145">
        <v>1.2119220003338599E-3</v>
      </c>
    </row>
    <row r="2593" spans="1:36" x14ac:dyDescent="0.2">
      <c r="A2593" s="8" t="s">
        <v>1224</v>
      </c>
      <c r="B2593" s="8">
        <v>1162</v>
      </c>
      <c r="C2593" s="8" t="s">
        <v>1616</v>
      </c>
      <c r="D2593" s="8" t="s">
        <v>1617</v>
      </c>
      <c r="E2593" s="4" t="s">
        <v>425</v>
      </c>
      <c r="F2593" s="8" t="s">
        <v>1621</v>
      </c>
      <c r="G2593" s="8" t="s">
        <v>1619</v>
      </c>
      <c r="H2593" s="8" t="s">
        <v>76</v>
      </c>
      <c r="I2593" s="8" t="s">
        <v>229</v>
      </c>
      <c r="J2593" s="8" t="s">
        <v>53</v>
      </c>
      <c r="K2593" s="8" t="s">
        <v>53</v>
      </c>
      <c r="L2593" s="151" t="s">
        <v>54</v>
      </c>
      <c r="M2593" s="8" t="s">
        <v>311</v>
      </c>
      <c r="N2593" s="8" t="s">
        <v>629</v>
      </c>
      <c r="O2593" s="8" t="s">
        <v>62</v>
      </c>
      <c r="P2593" s="8" t="s">
        <v>298</v>
      </c>
      <c r="Q2593" s="151" t="s">
        <v>298</v>
      </c>
      <c r="R2593" s="151" t="s">
        <v>298</v>
      </c>
      <c r="S2593" s="8" t="s">
        <v>1212</v>
      </c>
      <c r="T2593" s="143">
        <v>2.8159999999999998</v>
      </c>
      <c r="U2593" s="8" t="s">
        <v>1620</v>
      </c>
      <c r="V2593" s="147">
        <v>1.9E-2</v>
      </c>
      <c r="W2593" s="145">
        <v>3.0360000000000002E-2</v>
      </c>
      <c r="X2593" s="146" t="s">
        <v>614</v>
      </c>
      <c r="Z2593" s="143">
        <v>9358209.4199999999</v>
      </c>
      <c r="AA2593" s="143">
        <v>1</v>
      </c>
      <c r="AB2593" s="143">
        <v>103.96</v>
      </c>
      <c r="AC2593" s="143">
        <v>251.965</v>
      </c>
      <c r="AD2593" s="143">
        <v>9939.2759999999998</v>
      </c>
      <c r="AE2593" s="8"/>
      <c r="AF2593" s="8"/>
      <c r="AG2593" s="8" t="s">
        <v>17</v>
      </c>
      <c r="AH2593" s="145">
        <v>1.6129000000000001E-2</v>
      </c>
      <c r="AI2593" s="145">
        <v>2.4368451065550798E-3</v>
      </c>
      <c r="AJ2593" s="145">
        <v>5.1689302746263897E-4</v>
      </c>
    </row>
    <row r="2594" spans="1:36" x14ac:dyDescent="0.2">
      <c r="A2594" s="8" t="s">
        <v>1224</v>
      </c>
      <c r="B2594" s="8">
        <v>1162</v>
      </c>
      <c r="C2594" s="8" t="s">
        <v>1457</v>
      </c>
      <c r="D2594" s="8" t="s">
        <v>1458</v>
      </c>
      <c r="E2594" s="4" t="s">
        <v>425</v>
      </c>
      <c r="F2594" s="8" t="s">
        <v>2915</v>
      </c>
      <c r="G2594" s="8" t="s">
        <v>2916</v>
      </c>
      <c r="H2594" s="8" t="s">
        <v>76</v>
      </c>
      <c r="I2594" s="8" t="s">
        <v>229</v>
      </c>
      <c r="J2594" s="8" t="s">
        <v>53</v>
      </c>
      <c r="K2594" s="8" t="s">
        <v>53</v>
      </c>
      <c r="L2594" s="8" t="s">
        <v>799</v>
      </c>
      <c r="M2594" s="8" t="s">
        <v>311</v>
      </c>
      <c r="N2594" s="8" t="s">
        <v>629</v>
      </c>
      <c r="O2594" s="8" t="s">
        <v>62</v>
      </c>
      <c r="P2594" s="8" t="s">
        <v>1461</v>
      </c>
      <c r="Q2594" s="8" t="s">
        <v>65</v>
      </c>
      <c r="R2594" s="8" t="s">
        <v>57</v>
      </c>
      <c r="S2594" s="8" t="s">
        <v>1212</v>
      </c>
      <c r="T2594" s="143">
        <v>5.4580000000000002</v>
      </c>
      <c r="U2594" s="8" t="s">
        <v>2917</v>
      </c>
      <c r="V2594" s="147">
        <v>6.4999999999999997E-3</v>
      </c>
      <c r="W2594" s="145">
        <v>2.6950000000000002E-2</v>
      </c>
      <c r="X2594" s="146" t="s">
        <v>614</v>
      </c>
      <c r="Z2594" s="143">
        <v>921089.17</v>
      </c>
      <c r="AA2594" s="143">
        <v>1</v>
      </c>
      <c r="AB2594" s="143">
        <v>99.03</v>
      </c>
      <c r="AC2594" s="8"/>
      <c r="AD2594" s="143">
        <v>912.15499999999997</v>
      </c>
      <c r="AE2594" s="8"/>
      <c r="AF2594" s="8"/>
      <c r="AG2594" s="8" t="s">
        <v>17</v>
      </c>
      <c r="AH2594" s="145">
        <v>4.0200000000000001E-4</v>
      </c>
      <c r="AI2594" s="145">
        <v>2.2363596537796601E-4</v>
      </c>
      <c r="AJ2594" s="145">
        <v>4.74366921733331E-5</v>
      </c>
    </row>
    <row r="2595" spans="1:36" x14ac:dyDescent="0.2">
      <c r="A2595" s="8" t="s">
        <v>1224</v>
      </c>
      <c r="B2595" s="8">
        <v>1162</v>
      </c>
      <c r="C2595" s="8" t="s">
        <v>1622</v>
      </c>
      <c r="D2595" s="8" t="s">
        <v>1623</v>
      </c>
      <c r="E2595" s="4" t="s">
        <v>425</v>
      </c>
      <c r="F2595" s="8" t="s">
        <v>1624</v>
      </c>
      <c r="G2595" s="8" t="s">
        <v>1625</v>
      </c>
      <c r="H2595" s="8" t="s">
        <v>76</v>
      </c>
      <c r="I2595" s="8" t="s">
        <v>229</v>
      </c>
      <c r="J2595" s="8" t="s">
        <v>53</v>
      </c>
      <c r="K2595" s="8" t="s">
        <v>53</v>
      </c>
      <c r="L2595" s="8" t="s">
        <v>799</v>
      </c>
      <c r="M2595" s="8" t="s">
        <v>311</v>
      </c>
      <c r="N2595" s="8" t="s">
        <v>629</v>
      </c>
      <c r="O2595" s="8" t="s">
        <v>62</v>
      </c>
      <c r="P2595" s="8" t="s">
        <v>1423</v>
      </c>
      <c r="Q2595" s="8" t="s">
        <v>65</v>
      </c>
      <c r="R2595" s="8" t="s">
        <v>57</v>
      </c>
      <c r="S2595" s="8" t="s">
        <v>1212</v>
      </c>
      <c r="T2595" s="143">
        <v>3.6589999999999998</v>
      </c>
      <c r="U2595" s="8" t="s">
        <v>1626</v>
      </c>
      <c r="V2595" s="147">
        <v>1.83E-2</v>
      </c>
      <c r="W2595" s="145">
        <v>2.554E-2</v>
      </c>
      <c r="X2595" s="146" t="s">
        <v>614</v>
      </c>
      <c r="Z2595" s="143">
        <v>6811912.4400000004</v>
      </c>
      <c r="AA2595" s="143">
        <v>1</v>
      </c>
      <c r="AB2595" s="143">
        <v>109.63</v>
      </c>
      <c r="AC2595" s="8"/>
      <c r="AD2595" s="143">
        <v>7467.9</v>
      </c>
      <c r="AE2595" s="8"/>
      <c r="AF2595" s="8"/>
      <c r="AG2595" s="8" t="s">
        <v>17</v>
      </c>
      <c r="AH2595" s="145">
        <v>3.2750000000000001E-2</v>
      </c>
      <c r="AI2595" s="145">
        <v>1.83092967894535E-3</v>
      </c>
      <c r="AJ2595" s="145">
        <v>3.88368871815229E-4</v>
      </c>
    </row>
    <row r="2596" spans="1:36" x14ac:dyDescent="0.2">
      <c r="A2596" s="8" t="s">
        <v>1224</v>
      </c>
      <c r="B2596" s="8">
        <v>1162</v>
      </c>
      <c r="C2596" s="8" t="s">
        <v>1622</v>
      </c>
      <c r="D2596" s="8" t="s">
        <v>1623</v>
      </c>
      <c r="E2596" s="4" t="s">
        <v>425</v>
      </c>
      <c r="F2596" s="8" t="s">
        <v>1627</v>
      </c>
      <c r="G2596" s="8" t="s">
        <v>1628</v>
      </c>
      <c r="H2596" s="8" t="s">
        <v>76</v>
      </c>
      <c r="I2596" s="8" t="s">
        <v>229</v>
      </c>
      <c r="J2596" s="8" t="s">
        <v>53</v>
      </c>
      <c r="K2596" s="8" t="s">
        <v>53</v>
      </c>
      <c r="L2596" s="8" t="s">
        <v>799</v>
      </c>
      <c r="M2596" s="8" t="s">
        <v>311</v>
      </c>
      <c r="N2596" s="8" t="s">
        <v>629</v>
      </c>
      <c r="O2596" s="8" t="s">
        <v>62</v>
      </c>
      <c r="P2596" s="8" t="s">
        <v>1423</v>
      </c>
      <c r="Q2596" s="8" t="s">
        <v>65</v>
      </c>
      <c r="R2596" s="8" t="s">
        <v>57</v>
      </c>
      <c r="S2596" s="8" t="s">
        <v>1212</v>
      </c>
      <c r="T2596" s="143">
        <v>4.2549999999999999</v>
      </c>
      <c r="U2596" s="8" t="s">
        <v>1451</v>
      </c>
      <c r="V2596" s="147">
        <v>1.5299999999999999E-2</v>
      </c>
      <c r="W2596" s="145">
        <v>2.6509999999999999E-2</v>
      </c>
      <c r="X2596" s="146" t="s">
        <v>614</v>
      </c>
      <c r="Z2596" s="143">
        <v>16514459.99</v>
      </c>
      <c r="AA2596" s="143">
        <v>1</v>
      </c>
      <c r="AB2596" s="143">
        <v>107.16</v>
      </c>
      <c r="AC2596" s="8"/>
      <c r="AD2596" s="143">
        <v>17696.895</v>
      </c>
      <c r="AE2596" s="8"/>
      <c r="AF2596" s="8"/>
      <c r="AG2596" s="8" t="s">
        <v>17</v>
      </c>
      <c r="AH2596" s="145">
        <v>4.0747999999999999E-2</v>
      </c>
      <c r="AI2596" s="145">
        <v>4.3388064351672197E-3</v>
      </c>
      <c r="AJ2596" s="145">
        <v>9.2032882509238503E-4</v>
      </c>
    </row>
    <row r="2597" spans="1:36" x14ac:dyDescent="0.2">
      <c r="A2597" s="8" t="s">
        <v>1224</v>
      </c>
      <c r="B2597" s="8">
        <v>1162</v>
      </c>
      <c r="C2597" s="8" t="s">
        <v>1629</v>
      </c>
      <c r="D2597" s="8" t="s">
        <v>1630</v>
      </c>
      <c r="E2597" s="4" t="s">
        <v>425</v>
      </c>
      <c r="F2597" s="8" t="s">
        <v>1631</v>
      </c>
      <c r="G2597" s="8" t="s">
        <v>1632</v>
      </c>
      <c r="H2597" s="8" t="s">
        <v>76</v>
      </c>
      <c r="I2597" s="8" t="s">
        <v>230</v>
      </c>
      <c r="J2597" s="8" t="s">
        <v>53</v>
      </c>
      <c r="K2597" s="8" t="s">
        <v>53</v>
      </c>
      <c r="L2597" s="8" t="s">
        <v>799</v>
      </c>
      <c r="M2597" s="8" t="s">
        <v>311</v>
      </c>
      <c r="N2597" s="8" t="s">
        <v>156</v>
      </c>
      <c r="O2597" s="8" t="s">
        <v>62</v>
      </c>
      <c r="P2597" s="8" t="s">
        <v>1423</v>
      </c>
      <c r="Q2597" s="8" t="s">
        <v>65</v>
      </c>
      <c r="R2597" s="8" t="s">
        <v>57</v>
      </c>
      <c r="S2597" s="8" t="s">
        <v>1212</v>
      </c>
      <c r="T2597" s="143">
        <v>0.99</v>
      </c>
      <c r="U2597" s="8" t="s">
        <v>1439</v>
      </c>
      <c r="V2597" s="147">
        <v>4.7E-2</v>
      </c>
      <c r="W2597" s="145">
        <v>6.7970000000000003E-2</v>
      </c>
      <c r="X2597" s="146" t="s">
        <v>614</v>
      </c>
      <c r="Z2597" s="143">
        <v>9944606.4499999993</v>
      </c>
      <c r="AA2597" s="143">
        <v>1</v>
      </c>
      <c r="AB2597" s="143">
        <v>99.18</v>
      </c>
      <c r="AC2597" s="8"/>
      <c r="AD2597" s="143">
        <v>9863.0609999999997</v>
      </c>
      <c r="AE2597" s="8"/>
      <c r="AF2597" s="8"/>
      <c r="AG2597" s="8" t="s">
        <v>17</v>
      </c>
      <c r="AH2597" s="145">
        <v>1.9463000000000001E-2</v>
      </c>
      <c r="AI2597" s="145">
        <v>2.4181592505183101E-3</v>
      </c>
      <c r="AJ2597" s="145">
        <v>5.12929464628219E-4</v>
      </c>
    </row>
    <row r="2598" spans="1:36" x14ac:dyDescent="0.2">
      <c r="A2598" s="8" t="s">
        <v>1224</v>
      </c>
      <c r="B2598" s="8">
        <v>1162</v>
      </c>
      <c r="C2598" s="8" t="s">
        <v>1633</v>
      </c>
      <c r="D2598" s="8" t="s">
        <v>1634</v>
      </c>
      <c r="E2598" s="4" t="s">
        <v>425</v>
      </c>
      <c r="F2598" s="8" t="s">
        <v>1635</v>
      </c>
      <c r="G2598" s="8" t="s">
        <v>1636</v>
      </c>
      <c r="H2598" s="8" t="s">
        <v>76</v>
      </c>
      <c r="I2598" s="8" t="s">
        <v>229</v>
      </c>
      <c r="J2598" s="8" t="s">
        <v>53</v>
      </c>
      <c r="K2598" s="8" t="s">
        <v>53</v>
      </c>
      <c r="L2598" s="8" t="s">
        <v>799</v>
      </c>
      <c r="M2598" s="8" t="s">
        <v>311</v>
      </c>
      <c r="N2598" s="8" t="s">
        <v>260</v>
      </c>
      <c r="O2598" s="8" t="s">
        <v>62</v>
      </c>
      <c r="P2598" s="8" t="s">
        <v>1637</v>
      </c>
      <c r="Q2598" s="8" t="s">
        <v>70</v>
      </c>
      <c r="R2598" s="8" t="s">
        <v>57</v>
      </c>
      <c r="S2598" s="8" t="s">
        <v>1212</v>
      </c>
      <c r="T2598" s="143">
        <v>3.9980000000000002</v>
      </c>
      <c r="U2598" s="8" t="s">
        <v>1638</v>
      </c>
      <c r="V2598" s="147">
        <v>1.7000000000000001E-2</v>
      </c>
      <c r="W2598" s="145">
        <v>2.009E-2</v>
      </c>
      <c r="X2598" s="146" t="s">
        <v>614</v>
      </c>
      <c r="Z2598" s="143">
        <v>17189662.629999999</v>
      </c>
      <c r="AA2598" s="143">
        <v>1</v>
      </c>
      <c r="AB2598" s="143">
        <v>109.05</v>
      </c>
      <c r="AC2598" s="8"/>
      <c r="AD2598" s="143">
        <v>18745.327000000001</v>
      </c>
      <c r="AE2598" s="8"/>
      <c r="AF2598" s="8"/>
      <c r="AG2598" s="8" t="s">
        <v>17</v>
      </c>
      <c r="AH2598" s="145">
        <v>1.3542999999999999E-2</v>
      </c>
      <c r="AI2598" s="145">
        <v>4.5958539250656296E-3</v>
      </c>
      <c r="AJ2598" s="145">
        <v>9.7485262510653003E-4</v>
      </c>
    </row>
    <row r="2599" spans="1:36" x14ac:dyDescent="0.2">
      <c r="A2599" s="8" t="s">
        <v>1224</v>
      </c>
      <c r="B2599" s="8">
        <v>1162</v>
      </c>
      <c r="C2599" s="8" t="s">
        <v>1633</v>
      </c>
      <c r="D2599" s="8" t="s">
        <v>1634</v>
      </c>
      <c r="E2599" s="4" t="s">
        <v>425</v>
      </c>
      <c r="F2599" s="8" t="s">
        <v>1639</v>
      </c>
      <c r="G2599" s="8" t="s">
        <v>1640</v>
      </c>
      <c r="H2599" s="8" t="s">
        <v>76</v>
      </c>
      <c r="I2599" s="8" t="s">
        <v>229</v>
      </c>
      <c r="J2599" s="8" t="s">
        <v>53</v>
      </c>
      <c r="K2599" s="8" t="s">
        <v>53</v>
      </c>
      <c r="L2599" s="8" t="s">
        <v>799</v>
      </c>
      <c r="M2599" s="8" t="s">
        <v>311</v>
      </c>
      <c r="N2599" s="8" t="s">
        <v>260</v>
      </c>
      <c r="O2599" s="8" t="s">
        <v>62</v>
      </c>
      <c r="P2599" s="8" t="s">
        <v>1637</v>
      </c>
      <c r="Q2599" s="8" t="s">
        <v>70</v>
      </c>
      <c r="R2599" s="8" t="s">
        <v>57</v>
      </c>
      <c r="S2599" s="8" t="s">
        <v>1212</v>
      </c>
      <c r="T2599" s="143">
        <v>8.8510000000000009</v>
      </c>
      <c r="U2599" s="8" t="s">
        <v>1641</v>
      </c>
      <c r="V2599" s="147">
        <v>5.7999999999999996E-3</v>
      </c>
      <c r="W2599" s="145">
        <v>2.7220000000000001E-2</v>
      </c>
      <c r="X2599" s="146" t="s">
        <v>614</v>
      </c>
      <c r="Z2599" s="143">
        <v>8376116</v>
      </c>
      <c r="AA2599" s="143">
        <v>1</v>
      </c>
      <c r="AB2599" s="143">
        <v>90.28</v>
      </c>
      <c r="AC2599" s="8"/>
      <c r="AD2599" s="143">
        <v>7561.9579999999996</v>
      </c>
      <c r="AE2599" s="8"/>
      <c r="AF2599" s="8"/>
      <c r="AG2599" s="8" t="s">
        <v>17</v>
      </c>
      <c r="AH2599" s="145">
        <v>1.7510000000000001E-2</v>
      </c>
      <c r="AI2599" s="145">
        <v>1.8539901699134299E-3</v>
      </c>
      <c r="AJ2599" s="145">
        <v>3.93260363260131E-4</v>
      </c>
    </row>
    <row r="2600" spans="1:36" x14ac:dyDescent="0.2">
      <c r="A2600" s="8" t="s">
        <v>1224</v>
      </c>
      <c r="B2600" s="8">
        <v>1162</v>
      </c>
      <c r="C2600" s="8" t="s">
        <v>2918</v>
      </c>
      <c r="D2600" s="8" t="s">
        <v>2919</v>
      </c>
      <c r="E2600" s="4" t="s">
        <v>425</v>
      </c>
      <c r="F2600" s="8" t="s">
        <v>2920</v>
      </c>
      <c r="G2600" s="8" t="s">
        <v>2921</v>
      </c>
      <c r="H2600" s="8" t="s">
        <v>76</v>
      </c>
      <c r="I2600" s="8" t="s">
        <v>228</v>
      </c>
      <c r="J2600" s="8" t="s">
        <v>53</v>
      </c>
      <c r="K2600" s="8" t="s">
        <v>53</v>
      </c>
      <c r="L2600" s="8" t="s">
        <v>799</v>
      </c>
      <c r="M2600" s="8" t="s">
        <v>311</v>
      </c>
      <c r="N2600" s="8" t="s">
        <v>260</v>
      </c>
      <c r="O2600" s="8" t="s">
        <v>62</v>
      </c>
      <c r="P2600" s="8" t="s">
        <v>1537</v>
      </c>
      <c r="Q2600" s="8" t="s">
        <v>70</v>
      </c>
      <c r="R2600" s="8" t="s">
        <v>57</v>
      </c>
      <c r="S2600" s="8" t="s">
        <v>1212</v>
      </c>
      <c r="T2600" s="143">
        <v>2.5310000000000001</v>
      </c>
      <c r="U2600" s="8" t="s">
        <v>2922</v>
      </c>
      <c r="V2600" s="147">
        <v>3.6499999999999998E-2</v>
      </c>
      <c r="W2600" s="145">
        <v>5.2229999999999999E-2</v>
      </c>
      <c r="X2600" s="146" t="s">
        <v>614</v>
      </c>
      <c r="Z2600" s="143">
        <v>6126154</v>
      </c>
      <c r="AA2600" s="143">
        <v>1</v>
      </c>
      <c r="AB2600" s="143">
        <v>97.52</v>
      </c>
      <c r="AC2600" s="8"/>
      <c r="AD2600" s="143">
        <v>5974.2250000000004</v>
      </c>
      <c r="AE2600" s="8"/>
      <c r="AF2600" s="8"/>
      <c r="AG2600" s="8" t="s">
        <v>17</v>
      </c>
      <c r="AH2600" s="145">
        <v>4.1619999999999999E-3</v>
      </c>
      <c r="AI2600" s="145">
        <v>1.4647206219455E-3</v>
      </c>
      <c r="AJ2600" s="145">
        <v>3.1069019308111497E-4</v>
      </c>
    </row>
    <row r="2601" spans="1:36" x14ac:dyDescent="0.2">
      <c r="A2601" s="8" t="s">
        <v>1224</v>
      </c>
      <c r="B2601" s="8">
        <v>1162</v>
      </c>
      <c r="C2601" s="8" t="s">
        <v>1642</v>
      </c>
      <c r="D2601" s="8" t="s">
        <v>1643</v>
      </c>
      <c r="E2601" s="4" t="s">
        <v>425</v>
      </c>
      <c r="F2601" s="8" t="s">
        <v>2851</v>
      </c>
      <c r="G2601" s="8" t="s">
        <v>2852</v>
      </c>
      <c r="H2601" s="8" t="s">
        <v>76</v>
      </c>
      <c r="I2601" s="8" t="s">
        <v>229</v>
      </c>
      <c r="J2601" s="8" t="s">
        <v>53</v>
      </c>
      <c r="K2601" s="8" t="s">
        <v>53</v>
      </c>
      <c r="L2601" s="8" t="s">
        <v>799</v>
      </c>
      <c r="M2601" s="8" t="s">
        <v>311</v>
      </c>
      <c r="N2601" s="8" t="s">
        <v>629</v>
      </c>
      <c r="O2601" s="8" t="s">
        <v>62</v>
      </c>
      <c r="P2601" s="8" t="s">
        <v>1461</v>
      </c>
      <c r="Q2601" s="8" t="s">
        <v>65</v>
      </c>
      <c r="R2601" s="8" t="s">
        <v>57</v>
      </c>
      <c r="S2601" s="8" t="s">
        <v>1212</v>
      </c>
      <c r="T2601" s="143">
        <v>4.1669999999999998</v>
      </c>
      <c r="U2601" s="8" t="s">
        <v>2853</v>
      </c>
      <c r="V2601" s="147">
        <v>7.7999999999999996E-3</v>
      </c>
      <c r="W2601" s="145">
        <v>2.3779999999999999E-2</v>
      </c>
      <c r="X2601" s="146" t="s">
        <v>614</v>
      </c>
      <c r="Z2601" s="143">
        <v>901432.07</v>
      </c>
      <c r="AA2601" s="143">
        <v>1</v>
      </c>
      <c r="AB2601" s="143">
        <v>103.72</v>
      </c>
      <c r="AC2601" s="8"/>
      <c r="AD2601" s="143">
        <v>934.96500000000003</v>
      </c>
      <c r="AE2601" s="8"/>
      <c r="AF2601" s="8"/>
      <c r="AG2601" s="8" t="s">
        <v>17</v>
      </c>
      <c r="AH2601" s="145">
        <v>2.2899999999999999E-3</v>
      </c>
      <c r="AI2601" s="145">
        <v>2.2922854954610401E-4</v>
      </c>
      <c r="AJ2601" s="145">
        <v>4.8622966899713001E-5</v>
      </c>
    </row>
    <row r="2602" spans="1:36" x14ac:dyDescent="0.2">
      <c r="A2602" s="8" t="s">
        <v>1224</v>
      </c>
      <c r="B2602" s="8">
        <v>1162</v>
      </c>
      <c r="C2602" s="8" t="s">
        <v>1642</v>
      </c>
      <c r="D2602" s="8" t="s">
        <v>1643</v>
      </c>
      <c r="E2602" s="4" t="s">
        <v>425</v>
      </c>
      <c r="F2602" s="8" t="s">
        <v>1644</v>
      </c>
      <c r="G2602" s="8" t="s">
        <v>1645</v>
      </c>
      <c r="H2602" s="8" t="s">
        <v>76</v>
      </c>
      <c r="I2602" s="8" t="s">
        <v>229</v>
      </c>
      <c r="J2602" s="8" t="s">
        <v>53</v>
      </c>
      <c r="K2602" s="8" t="s">
        <v>53</v>
      </c>
      <c r="L2602" s="8" t="s">
        <v>799</v>
      </c>
      <c r="M2602" s="8" t="s">
        <v>311</v>
      </c>
      <c r="N2602" s="8" t="s">
        <v>629</v>
      </c>
      <c r="O2602" s="8" t="s">
        <v>62</v>
      </c>
      <c r="P2602" s="8" t="s">
        <v>1646</v>
      </c>
      <c r="Q2602" s="8" t="s">
        <v>70</v>
      </c>
      <c r="R2602" s="8" t="s">
        <v>57</v>
      </c>
      <c r="S2602" s="8" t="s">
        <v>1212</v>
      </c>
      <c r="T2602" s="143">
        <v>1.768</v>
      </c>
      <c r="U2602" s="8" t="s">
        <v>1647</v>
      </c>
      <c r="V2602" s="147">
        <v>1.34E-2</v>
      </c>
      <c r="W2602" s="145">
        <v>2.1080000000000002E-2</v>
      </c>
      <c r="X2602" s="146" t="s">
        <v>614</v>
      </c>
      <c r="Z2602" s="143">
        <v>8451149.2599999998</v>
      </c>
      <c r="AA2602" s="143">
        <v>1</v>
      </c>
      <c r="AB2602" s="143">
        <v>111.75</v>
      </c>
      <c r="AC2602" s="8"/>
      <c r="AD2602" s="143">
        <v>9444.1589999999997</v>
      </c>
      <c r="AE2602" s="8"/>
      <c r="AF2602" s="8"/>
      <c r="AG2602" s="8" t="s">
        <v>17</v>
      </c>
      <c r="AH2602" s="145">
        <v>1.585E-2</v>
      </c>
      <c r="AI2602" s="145">
        <v>2.3154558121039298E-3</v>
      </c>
      <c r="AJ2602" s="145">
        <v>4.9114445618840205E-4</v>
      </c>
    </row>
    <row r="2603" spans="1:36" x14ac:dyDescent="0.2">
      <c r="A2603" s="8" t="s">
        <v>1224</v>
      </c>
      <c r="B2603" s="8">
        <v>1162</v>
      </c>
      <c r="C2603" s="8" t="s">
        <v>1642</v>
      </c>
      <c r="D2603" s="8" t="s">
        <v>1643</v>
      </c>
      <c r="E2603" s="4" t="s">
        <v>425</v>
      </c>
      <c r="F2603" s="8" t="s">
        <v>1648</v>
      </c>
      <c r="G2603" s="8" t="s">
        <v>1649</v>
      </c>
      <c r="H2603" s="8" t="s">
        <v>76</v>
      </c>
      <c r="I2603" s="8" t="s">
        <v>229</v>
      </c>
      <c r="J2603" s="8" t="s">
        <v>53</v>
      </c>
      <c r="K2603" s="8" t="s">
        <v>53</v>
      </c>
      <c r="L2603" s="8" t="s">
        <v>799</v>
      </c>
      <c r="M2603" s="8" t="s">
        <v>311</v>
      </c>
      <c r="N2603" s="8" t="s">
        <v>629</v>
      </c>
      <c r="O2603" s="8" t="s">
        <v>62</v>
      </c>
      <c r="P2603" s="8" t="s">
        <v>1461</v>
      </c>
      <c r="Q2603" s="8" t="s">
        <v>65</v>
      </c>
      <c r="R2603" s="8" t="s">
        <v>57</v>
      </c>
      <c r="S2603" s="8" t="s">
        <v>1212</v>
      </c>
      <c r="T2603" s="143">
        <v>5.7779999999999996</v>
      </c>
      <c r="U2603" s="8" t="s">
        <v>1650</v>
      </c>
      <c r="V2603" s="147">
        <v>2.5999999999999999E-2</v>
      </c>
      <c r="W2603" s="145">
        <v>2.6329999999999999E-2</v>
      </c>
      <c r="X2603" s="146" t="s">
        <v>614</v>
      </c>
      <c r="Z2603" s="143">
        <v>13245082</v>
      </c>
      <c r="AA2603" s="143">
        <v>1</v>
      </c>
      <c r="AB2603" s="143">
        <v>100.88</v>
      </c>
      <c r="AC2603" s="8"/>
      <c r="AD2603" s="143">
        <v>13361.638999999999</v>
      </c>
      <c r="AE2603" s="8"/>
      <c r="AF2603" s="8"/>
      <c r="AG2603" s="8" t="s">
        <v>17</v>
      </c>
      <c r="AH2603" s="145">
        <v>2.4711E-2</v>
      </c>
      <c r="AI2603" s="145">
        <v>3.2759172162152802E-3</v>
      </c>
      <c r="AJ2603" s="145">
        <v>6.9487336845971298E-4</v>
      </c>
    </row>
    <row r="2604" spans="1:36" x14ac:dyDescent="0.2">
      <c r="A2604" s="8" t="s">
        <v>1224</v>
      </c>
      <c r="B2604" s="8">
        <v>1162</v>
      </c>
      <c r="C2604" s="8" t="s">
        <v>1642</v>
      </c>
      <c r="D2604" s="8" t="s">
        <v>1643</v>
      </c>
      <c r="E2604" s="4" t="s">
        <v>425</v>
      </c>
      <c r="F2604" s="8" t="s">
        <v>1651</v>
      </c>
      <c r="G2604" s="8" t="s">
        <v>1652</v>
      </c>
      <c r="H2604" s="8" t="s">
        <v>76</v>
      </c>
      <c r="I2604" s="8" t="s">
        <v>229</v>
      </c>
      <c r="J2604" s="8" t="s">
        <v>53</v>
      </c>
      <c r="K2604" s="8" t="s">
        <v>53</v>
      </c>
      <c r="L2604" s="8" t="s">
        <v>799</v>
      </c>
      <c r="M2604" s="8" t="s">
        <v>311</v>
      </c>
      <c r="N2604" s="8" t="s">
        <v>629</v>
      </c>
      <c r="O2604" s="8" t="s">
        <v>62</v>
      </c>
      <c r="P2604" s="8" t="s">
        <v>1461</v>
      </c>
      <c r="Q2604" s="8" t="s">
        <v>65</v>
      </c>
      <c r="R2604" s="8" t="s">
        <v>57</v>
      </c>
      <c r="S2604" s="8" t="s">
        <v>1212</v>
      </c>
      <c r="T2604" s="143">
        <v>3.8820000000000001</v>
      </c>
      <c r="U2604" s="8" t="s">
        <v>1653</v>
      </c>
      <c r="V2604" s="147">
        <v>6.8999999999999999E-3</v>
      </c>
      <c r="W2604" s="145">
        <v>2.445E-2</v>
      </c>
      <c r="X2604" s="146" t="s">
        <v>614</v>
      </c>
      <c r="Z2604" s="143">
        <v>3280385.94</v>
      </c>
      <c r="AA2604" s="143">
        <v>1</v>
      </c>
      <c r="AB2604" s="143">
        <v>104.54</v>
      </c>
      <c r="AC2604" s="8"/>
      <c r="AD2604" s="143">
        <v>3429.3150000000001</v>
      </c>
      <c r="AE2604" s="8"/>
      <c r="AF2604" s="8"/>
      <c r="AG2604" s="8" t="s">
        <v>17</v>
      </c>
      <c r="AH2604" s="145">
        <v>1.6206999999999999E-2</v>
      </c>
      <c r="AI2604" s="145">
        <v>8.4077662888586396E-4</v>
      </c>
      <c r="AJ2604" s="145">
        <v>1.7834189623115601E-4</v>
      </c>
    </row>
    <row r="2605" spans="1:36" x14ac:dyDescent="0.2">
      <c r="A2605" s="8" t="s">
        <v>1224</v>
      </c>
      <c r="B2605" s="8">
        <v>1162</v>
      </c>
      <c r="C2605" s="8" t="s">
        <v>1654</v>
      </c>
      <c r="D2605" s="8" t="s">
        <v>1655</v>
      </c>
      <c r="E2605" s="4" t="s">
        <v>425</v>
      </c>
      <c r="F2605" s="8" t="s">
        <v>1656</v>
      </c>
      <c r="G2605" s="8" t="s">
        <v>1657</v>
      </c>
      <c r="H2605" s="8" t="s">
        <v>76</v>
      </c>
      <c r="I2605" s="8" t="s">
        <v>229</v>
      </c>
      <c r="J2605" s="8" t="s">
        <v>53</v>
      </c>
      <c r="K2605" s="8" t="s">
        <v>53</v>
      </c>
      <c r="L2605" s="8" t="s">
        <v>799</v>
      </c>
      <c r="M2605" s="8" t="s">
        <v>311</v>
      </c>
      <c r="N2605" s="8" t="s">
        <v>256</v>
      </c>
      <c r="O2605" s="8" t="s">
        <v>62</v>
      </c>
      <c r="P2605" s="8" t="s">
        <v>1343</v>
      </c>
      <c r="Q2605" s="8" t="s">
        <v>70</v>
      </c>
      <c r="R2605" s="8" t="s">
        <v>57</v>
      </c>
      <c r="S2605" s="8" t="s">
        <v>1212</v>
      </c>
      <c r="T2605" s="143">
        <v>1.4430000000000001</v>
      </c>
      <c r="U2605" s="8" t="s">
        <v>1658</v>
      </c>
      <c r="V2605" s="147">
        <v>1E-3</v>
      </c>
      <c r="W2605" s="145">
        <v>1.8089999999999998E-2</v>
      </c>
      <c r="X2605" s="146" t="s">
        <v>614</v>
      </c>
      <c r="Z2605" s="143">
        <v>5839735</v>
      </c>
      <c r="AA2605" s="143">
        <v>1</v>
      </c>
      <c r="AB2605" s="143">
        <v>108.45</v>
      </c>
      <c r="AC2605" s="8"/>
      <c r="AD2605" s="143">
        <v>6333.1930000000002</v>
      </c>
      <c r="AE2605" s="8"/>
      <c r="AF2605" s="8"/>
      <c r="AG2605" s="8" t="s">
        <v>17</v>
      </c>
      <c r="AH2605" s="145">
        <v>3.8930000000000002E-3</v>
      </c>
      <c r="AI2605" s="145">
        <v>1.5527298057369E-3</v>
      </c>
      <c r="AJ2605" s="145">
        <v>3.2935831988658199E-4</v>
      </c>
    </row>
    <row r="2606" spans="1:36" x14ac:dyDescent="0.2">
      <c r="A2606" s="8" t="s">
        <v>1224</v>
      </c>
      <c r="B2606" s="8">
        <v>1162</v>
      </c>
      <c r="C2606" s="8" t="s">
        <v>1654</v>
      </c>
      <c r="D2606" s="8" t="s">
        <v>1655</v>
      </c>
      <c r="E2606" s="4" t="s">
        <v>425</v>
      </c>
      <c r="F2606" s="8" t="s">
        <v>1659</v>
      </c>
      <c r="G2606" s="8" t="s">
        <v>1660</v>
      </c>
      <c r="H2606" s="8" t="s">
        <v>76</v>
      </c>
      <c r="I2606" s="8" t="s">
        <v>229</v>
      </c>
      <c r="J2606" s="8" t="s">
        <v>53</v>
      </c>
      <c r="K2606" s="8" t="s">
        <v>53</v>
      </c>
      <c r="L2606" s="8" t="s">
        <v>799</v>
      </c>
      <c r="M2606" s="8" t="s">
        <v>311</v>
      </c>
      <c r="N2606" s="8" t="s">
        <v>256</v>
      </c>
      <c r="O2606" s="8" t="s">
        <v>62</v>
      </c>
      <c r="P2606" s="8" t="s">
        <v>1343</v>
      </c>
      <c r="Q2606" s="8" t="s">
        <v>70</v>
      </c>
      <c r="R2606" s="8" t="s">
        <v>57</v>
      </c>
      <c r="S2606" s="8" t="s">
        <v>1212</v>
      </c>
      <c r="T2606" s="143">
        <v>0.22700000000000001</v>
      </c>
      <c r="U2606" s="8" t="s">
        <v>1661</v>
      </c>
      <c r="V2606" s="147">
        <v>5.0000000000000001E-3</v>
      </c>
      <c r="W2606" s="145">
        <v>7.1900000000000002E-3</v>
      </c>
      <c r="X2606" s="146" t="s">
        <v>614</v>
      </c>
      <c r="Z2606" s="143">
        <v>2531263.98</v>
      </c>
      <c r="AA2606" s="143">
        <v>1</v>
      </c>
      <c r="AB2606" s="143">
        <v>112.22</v>
      </c>
      <c r="AC2606" s="8"/>
      <c r="AD2606" s="143">
        <v>2840.5839999999998</v>
      </c>
      <c r="AE2606" s="8"/>
      <c r="AF2606" s="8"/>
      <c r="AG2606" s="8" t="s">
        <v>17</v>
      </c>
      <c r="AH2606" s="145">
        <v>1.1198E-2</v>
      </c>
      <c r="AI2606" s="145">
        <v>6.9643549414942897E-4</v>
      </c>
      <c r="AJ2606" s="145">
        <v>1.47724880024171E-4</v>
      </c>
    </row>
    <row r="2607" spans="1:36" x14ac:dyDescent="0.2">
      <c r="A2607" s="8" t="s">
        <v>1224</v>
      </c>
      <c r="B2607" s="8">
        <v>1162</v>
      </c>
      <c r="C2607" s="8" t="s">
        <v>1654</v>
      </c>
      <c r="D2607" s="8" t="s">
        <v>1655</v>
      </c>
      <c r="E2607" s="4" t="s">
        <v>425</v>
      </c>
      <c r="F2607" s="8" t="s">
        <v>1662</v>
      </c>
      <c r="G2607" s="8" t="s">
        <v>1663</v>
      </c>
      <c r="H2607" s="8" t="s">
        <v>76</v>
      </c>
      <c r="I2607" s="8" t="s">
        <v>229</v>
      </c>
      <c r="J2607" s="8" t="s">
        <v>53</v>
      </c>
      <c r="K2607" s="8" t="s">
        <v>53</v>
      </c>
      <c r="L2607" s="8" t="s">
        <v>799</v>
      </c>
      <c r="M2607" s="8" t="s">
        <v>311</v>
      </c>
      <c r="N2607" s="8" t="s">
        <v>256</v>
      </c>
      <c r="O2607" s="8" t="s">
        <v>62</v>
      </c>
      <c r="P2607" s="8" t="s">
        <v>1343</v>
      </c>
      <c r="Q2607" s="8" t="s">
        <v>70</v>
      </c>
      <c r="R2607" s="8" t="s">
        <v>57</v>
      </c>
      <c r="S2607" s="8" t="s">
        <v>1212</v>
      </c>
      <c r="T2607" s="143">
        <v>2.6709999999999998</v>
      </c>
      <c r="U2607" s="8" t="s">
        <v>1664</v>
      </c>
      <c r="V2607" s="147">
        <v>1E-3</v>
      </c>
      <c r="W2607" s="145">
        <v>1.7729999999999999E-2</v>
      </c>
      <c r="X2607" s="146" t="s">
        <v>614</v>
      </c>
      <c r="Z2607" s="143">
        <v>16229695</v>
      </c>
      <c r="AA2607" s="143">
        <v>1</v>
      </c>
      <c r="AB2607" s="143">
        <v>104.31</v>
      </c>
      <c r="AC2607" s="8"/>
      <c r="AD2607" s="143">
        <v>16929.195</v>
      </c>
      <c r="AE2607" s="8"/>
      <c r="AF2607" s="8"/>
      <c r="AG2607" s="8" t="s">
        <v>17</v>
      </c>
      <c r="AH2607" s="145">
        <v>3.4764000000000003E-2</v>
      </c>
      <c r="AI2607" s="145">
        <v>4.15058676828816E-3</v>
      </c>
      <c r="AJ2607" s="145">
        <v>8.8040448473139098E-4</v>
      </c>
    </row>
    <row r="2608" spans="1:36" x14ac:dyDescent="0.2">
      <c r="A2608" s="8" t="s">
        <v>1224</v>
      </c>
      <c r="B2608" s="8">
        <v>1162</v>
      </c>
      <c r="C2608" s="8" t="s">
        <v>1665</v>
      </c>
      <c r="D2608" s="8" t="s">
        <v>1666</v>
      </c>
      <c r="E2608" s="4" t="s">
        <v>425</v>
      </c>
      <c r="F2608" s="8" t="s">
        <v>1667</v>
      </c>
      <c r="G2608" s="8" t="s">
        <v>1668</v>
      </c>
      <c r="H2608" s="8" t="s">
        <v>76</v>
      </c>
      <c r="I2608" s="8" t="s">
        <v>228</v>
      </c>
      <c r="J2608" s="8" t="s">
        <v>53</v>
      </c>
      <c r="K2608" s="8" t="s">
        <v>53</v>
      </c>
      <c r="L2608" s="8" t="s">
        <v>799</v>
      </c>
      <c r="M2608" s="8" t="s">
        <v>311</v>
      </c>
      <c r="N2608" s="8" t="s">
        <v>629</v>
      </c>
      <c r="O2608" s="8" t="s">
        <v>62</v>
      </c>
      <c r="P2608" s="8" t="s">
        <v>1444</v>
      </c>
      <c r="Q2608" s="8" t="s">
        <v>65</v>
      </c>
      <c r="R2608" s="8" t="s">
        <v>57</v>
      </c>
      <c r="S2608" s="8" t="s">
        <v>1212</v>
      </c>
      <c r="T2608" s="143">
        <v>1.9159999999999999</v>
      </c>
      <c r="U2608" s="8" t="s">
        <v>1669</v>
      </c>
      <c r="V2608" s="147">
        <v>3.1300000000000001E-2</v>
      </c>
      <c r="W2608" s="145">
        <v>5.4609999999999999E-2</v>
      </c>
      <c r="X2608" s="146" t="s">
        <v>614</v>
      </c>
      <c r="Z2608" s="143">
        <v>5828338</v>
      </c>
      <c r="AA2608" s="143">
        <v>1</v>
      </c>
      <c r="AB2608" s="143">
        <v>97.08</v>
      </c>
      <c r="AC2608" s="8"/>
      <c r="AD2608" s="143">
        <v>5658.1509999999998</v>
      </c>
      <c r="AE2608" s="8"/>
      <c r="AF2608" s="8"/>
      <c r="AG2608" s="8" t="s">
        <v>17</v>
      </c>
      <c r="AH2608" s="145">
        <v>5.9050999999999999E-2</v>
      </c>
      <c r="AI2608" s="145">
        <v>1.38722750410179E-3</v>
      </c>
      <c r="AJ2608" s="145">
        <v>2.94252688628327E-4</v>
      </c>
    </row>
    <row r="2609" spans="1:36" x14ac:dyDescent="0.2">
      <c r="A2609" s="8" t="s">
        <v>1224</v>
      </c>
      <c r="B2609" s="8">
        <v>1162</v>
      </c>
      <c r="C2609" s="8" t="s">
        <v>1665</v>
      </c>
      <c r="D2609" s="8" t="s">
        <v>1666</v>
      </c>
      <c r="E2609" s="4" t="s">
        <v>425</v>
      </c>
      <c r="F2609" s="8" t="s">
        <v>1670</v>
      </c>
      <c r="G2609" s="8" t="s">
        <v>1671</v>
      </c>
      <c r="H2609" s="8" t="s">
        <v>76</v>
      </c>
      <c r="I2609" s="8" t="s">
        <v>228</v>
      </c>
      <c r="J2609" s="8" t="s">
        <v>53</v>
      </c>
      <c r="K2609" s="8" t="s">
        <v>53</v>
      </c>
      <c r="L2609" s="8" t="s">
        <v>799</v>
      </c>
      <c r="M2609" s="8" t="s">
        <v>311</v>
      </c>
      <c r="N2609" s="8" t="s">
        <v>629</v>
      </c>
      <c r="O2609" s="8" t="s">
        <v>62</v>
      </c>
      <c r="P2609" s="8" t="s">
        <v>1444</v>
      </c>
      <c r="Q2609" s="8" t="s">
        <v>65</v>
      </c>
      <c r="R2609" s="8" t="s">
        <v>57</v>
      </c>
      <c r="S2609" s="8" t="s">
        <v>1212</v>
      </c>
      <c r="T2609" s="143">
        <v>0.94599999999999995</v>
      </c>
      <c r="U2609" s="8" t="s">
        <v>1324</v>
      </c>
      <c r="V2609" s="147">
        <v>3.5499999999999997E-2</v>
      </c>
      <c r="W2609" s="145">
        <v>5.5070000000000001E-2</v>
      </c>
      <c r="X2609" s="146" t="s">
        <v>614</v>
      </c>
      <c r="Z2609" s="143">
        <v>1349771.75</v>
      </c>
      <c r="AA2609" s="143">
        <v>1</v>
      </c>
      <c r="AB2609" s="143">
        <v>99.75</v>
      </c>
      <c r="AC2609" s="8"/>
      <c r="AD2609" s="143">
        <v>1346.3969999999999</v>
      </c>
      <c r="AE2609" s="8"/>
      <c r="AF2609" s="8"/>
      <c r="AG2609" s="8" t="s">
        <v>17</v>
      </c>
      <c r="AH2609" s="145">
        <v>2.1406000000000001E-2</v>
      </c>
      <c r="AI2609" s="145">
        <v>3.30100690072648E-4</v>
      </c>
      <c r="AJ2609" s="145">
        <v>7.0019528364840807E-5</v>
      </c>
    </row>
    <row r="2610" spans="1:36" x14ac:dyDescent="0.2">
      <c r="A2610" s="8" t="s">
        <v>1224</v>
      </c>
      <c r="B2610" s="8">
        <v>1162</v>
      </c>
      <c r="C2610" s="8" t="s">
        <v>2926</v>
      </c>
      <c r="D2610" s="8" t="s">
        <v>2927</v>
      </c>
      <c r="E2610" s="4" t="s">
        <v>425</v>
      </c>
      <c r="F2610" s="8" t="s">
        <v>2928</v>
      </c>
      <c r="G2610" s="8" t="s">
        <v>2929</v>
      </c>
      <c r="H2610" s="8" t="s">
        <v>76</v>
      </c>
      <c r="I2610" s="8" t="s">
        <v>228</v>
      </c>
      <c r="J2610" s="8" t="s">
        <v>53</v>
      </c>
      <c r="K2610" s="8" t="s">
        <v>53</v>
      </c>
      <c r="L2610" s="8" t="s">
        <v>799</v>
      </c>
      <c r="M2610" s="8" t="s">
        <v>311</v>
      </c>
      <c r="N2610" s="8" t="s">
        <v>156</v>
      </c>
      <c r="O2610" s="8" t="s">
        <v>62</v>
      </c>
      <c r="P2610" s="8" t="s">
        <v>1537</v>
      </c>
      <c r="Q2610" s="8" t="s">
        <v>70</v>
      </c>
      <c r="R2610" s="8" t="s">
        <v>57</v>
      </c>
      <c r="S2610" s="8" t="s">
        <v>1212</v>
      </c>
      <c r="T2610" s="143">
        <v>3.07</v>
      </c>
      <c r="U2610" s="8" t="s">
        <v>2930</v>
      </c>
      <c r="V2610" s="147">
        <v>7.2499999999999995E-2</v>
      </c>
      <c r="W2610" s="145">
        <v>6.232E-2</v>
      </c>
      <c r="X2610" s="146" t="s">
        <v>614</v>
      </c>
      <c r="Z2610" s="143">
        <v>8325856</v>
      </c>
      <c r="AA2610" s="143">
        <v>1</v>
      </c>
      <c r="AB2610" s="143">
        <v>108.29</v>
      </c>
      <c r="AC2610" s="8"/>
      <c r="AD2610" s="143">
        <v>9016.0689999999995</v>
      </c>
      <c r="AE2610" s="8"/>
      <c r="AF2610" s="8"/>
      <c r="AG2610" s="8" t="s">
        <v>17</v>
      </c>
      <c r="AH2610" s="145">
        <v>1.4355E-2</v>
      </c>
      <c r="AI2610" s="145">
        <v>2.2104996093572199E-3</v>
      </c>
      <c r="AJ2610" s="145">
        <v>4.6888160113750098E-4</v>
      </c>
    </row>
    <row r="2611" spans="1:36" x14ac:dyDescent="0.2">
      <c r="A2611" s="8" t="s">
        <v>1224</v>
      </c>
      <c r="B2611" s="8">
        <v>1162</v>
      </c>
      <c r="C2611" s="8" t="s">
        <v>1672</v>
      </c>
      <c r="D2611" s="8" t="s">
        <v>1673</v>
      </c>
      <c r="E2611" s="4" t="s">
        <v>761</v>
      </c>
      <c r="F2611" s="8" t="s">
        <v>1674</v>
      </c>
      <c r="G2611" s="8" t="s">
        <v>1675</v>
      </c>
      <c r="H2611" s="8" t="s">
        <v>76</v>
      </c>
      <c r="I2611" s="8" t="s">
        <v>229</v>
      </c>
      <c r="J2611" s="8" t="s">
        <v>53</v>
      </c>
      <c r="K2611" s="8" t="s">
        <v>153</v>
      </c>
      <c r="L2611" s="8" t="s">
        <v>799</v>
      </c>
      <c r="M2611" s="8" t="s">
        <v>311</v>
      </c>
      <c r="N2611" s="8" t="s">
        <v>630</v>
      </c>
      <c r="O2611" s="8" t="s">
        <v>62</v>
      </c>
      <c r="P2611" s="8" t="s">
        <v>1571</v>
      </c>
      <c r="Q2611" s="8" t="s">
        <v>65</v>
      </c>
      <c r="R2611" s="8" t="s">
        <v>57</v>
      </c>
      <c r="S2611" s="8" t="s">
        <v>1212</v>
      </c>
      <c r="T2611" s="143">
        <v>1.446</v>
      </c>
      <c r="U2611" s="8" t="s">
        <v>1676</v>
      </c>
      <c r="V2611" s="147">
        <v>4.0500000000000001E-2</v>
      </c>
      <c r="W2611" s="145">
        <v>3.4349999999999999E-2</v>
      </c>
      <c r="X2611" s="146" t="s">
        <v>614</v>
      </c>
      <c r="Z2611" s="143">
        <v>8278463.25</v>
      </c>
      <c r="AA2611" s="143">
        <v>1</v>
      </c>
      <c r="AB2611" s="143">
        <v>113.43</v>
      </c>
      <c r="AC2611" s="8"/>
      <c r="AD2611" s="143">
        <v>9390.2610000000004</v>
      </c>
      <c r="AE2611" s="8"/>
      <c r="AF2611" s="8"/>
      <c r="AG2611" s="8" t="s">
        <v>17</v>
      </c>
      <c r="AH2611" s="145">
        <v>6.0296000000000002E-2</v>
      </c>
      <c r="AI2611" s="145">
        <v>2.3022413546444601E-3</v>
      </c>
      <c r="AJ2611" s="145">
        <v>4.8834146271781599E-4</v>
      </c>
    </row>
    <row r="2612" spans="1:36" x14ac:dyDescent="0.2">
      <c r="A2612" s="8" t="s">
        <v>1224</v>
      </c>
      <c r="B2612" s="8">
        <v>1162</v>
      </c>
      <c r="C2612" s="8" t="s">
        <v>1672</v>
      </c>
      <c r="D2612" s="8" t="s">
        <v>1673</v>
      </c>
      <c r="E2612" s="4" t="s">
        <v>761</v>
      </c>
      <c r="F2612" s="8" t="s">
        <v>1677</v>
      </c>
      <c r="G2612" s="8" t="s">
        <v>1678</v>
      </c>
      <c r="H2612" s="8" t="s">
        <v>76</v>
      </c>
      <c r="I2612" s="8" t="s">
        <v>229</v>
      </c>
      <c r="J2612" s="8" t="s">
        <v>53</v>
      </c>
      <c r="K2612" s="8" t="s">
        <v>153</v>
      </c>
      <c r="L2612" s="8" t="s">
        <v>799</v>
      </c>
      <c r="M2612" s="8" t="s">
        <v>311</v>
      </c>
      <c r="N2612" s="8" t="s">
        <v>630</v>
      </c>
      <c r="O2612" s="8" t="s">
        <v>62</v>
      </c>
      <c r="P2612" s="8" t="s">
        <v>1571</v>
      </c>
      <c r="Q2612" s="8" t="s">
        <v>65</v>
      </c>
      <c r="R2612" s="8" t="s">
        <v>57</v>
      </c>
      <c r="S2612" s="8" t="s">
        <v>1212</v>
      </c>
      <c r="T2612" s="143">
        <v>0.74099999999999999</v>
      </c>
      <c r="U2612" s="8" t="s">
        <v>1427</v>
      </c>
      <c r="V2612" s="147">
        <v>4.0399999999999998E-2</v>
      </c>
      <c r="W2612" s="145">
        <v>1.8800000000000001E-2</v>
      </c>
      <c r="X2612" s="146" t="s">
        <v>614</v>
      </c>
      <c r="Z2612" s="143">
        <v>102766.5</v>
      </c>
      <c r="AA2612" s="143">
        <v>1</v>
      </c>
      <c r="AB2612" s="143">
        <v>116.01</v>
      </c>
      <c r="AC2612" s="8"/>
      <c r="AD2612" s="143">
        <v>119.21899999999999</v>
      </c>
      <c r="AE2612" s="8"/>
      <c r="AF2612" s="8"/>
      <c r="AG2612" s="8" t="s">
        <v>17</v>
      </c>
      <c r="AH2612" s="145">
        <v>2.42E-4</v>
      </c>
      <c r="AI2612" s="145">
        <v>2.9229419208852199E-5</v>
      </c>
      <c r="AJ2612" s="145">
        <v>6.2000177792164899E-6</v>
      </c>
    </row>
    <row r="2613" spans="1:36" x14ac:dyDescent="0.2">
      <c r="A2613" s="8" t="s">
        <v>1224</v>
      </c>
      <c r="B2613" s="8">
        <v>1162</v>
      </c>
      <c r="C2613" s="8" t="s">
        <v>1679</v>
      </c>
      <c r="D2613" s="8" t="s">
        <v>1680</v>
      </c>
      <c r="E2613" s="4" t="s">
        <v>425</v>
      </c>
      <c r="F2613" s="8" t="s">
        <v>1681</v>
      </c>
      <c r="G2613" s="8" t="s">
        <v>1682</v>
      </c>
      <c r="H2613" s="8" t="s">
        <v>76</v>
      </c>
      <c r="I2613" s="8" t="s">
        <v>228</v>
      </c>
      <c r="J2613" s="8" t="s">
        <v>53</v>
      </c>
      <c r="K2613" s="8" t="s">
        <v>53</v>
      </c>
      <c r="L2613" s="8" t="s">
        <v>799</v>
      </c>
      <c r="M2613" s="8" t="s">
        <v>311</v>
      </c>
      <c r="N2613" s="8" t="s">
        <v>263</v>
      </c>
      <c r="O2613" s="8" t="s">
        <v>62</v>
      </c>
      <c r="P2613" s="8" t="s">
        <v>298</v>
      </c>
      <c r="Q2613" s="151" t="s">
        <v>298</v>
      </c>
      <c r="R2613" s="151" t="s">
        <v>298</v>
      </c>
      <c r="S2613" s="8" t="s">
        <v>1212</v>
      </c>
      <c r="T2613" s="143">
        <v>1.202</v>
      </c>
      <c r="U2613" s="8" t="s">
        <v>1424</v>
      </c>
      <c r="V2613" s="147">
        <v>5.6000000000000001E-2</v>
      </c>
      <c r="W2613" s="145">
        <v>6.1429999999999998E-2</v>
      </c>
      <c r="X2613" s="146" t="s">
        <v>614</v>
      </c>
      <c r="Z2613" s="143">
        <v>3591351.68</v>
      </c>
      <c r="AA2613" s="143">
        <v>1</v>
      </c>
      <c r="AB2613" s="143">
        <v>100.87</v>
      </c>
      <c r="AC2613" s="8"/>
      <c r="AD2613" s="143">
        <v>3622.596</v>
      </c>
      <c r="AE2613" s="8"/>
      <c r="AF2613" s="8"/>
      <c r="AG2613" s="8" t="s">
        <v>17</v>
      </c>
      <c r="AH2613" s="145">
        <v>5.9855999999999999E-2</v>
      </c>
      <c r="AI2613" s="145">
        <v>8.88163966351965E-4</v>
      </c>
      <c r="AJ2613" s="145">
        <v>1.8839349297005301E-4</v>
      </c>
    </row>
    <row r="2614" spans="1:36" x14ac:dyDescent="0.2">
      <c r="A2614" s="8" t="s">
        <v>1224</v>
      </c>
      <c r="B2614" s="8">
        <v>1162</v>
      </c>
      <c r="C2614" s="8" t="s">
        <v>1683</v>
      </c>
      <c r="D2614" s="8" t="s">
        <v>1684</v>
      </c>
      <c r="E2614" s="4" t="s">
        <v>425</v>
      </c>
      <c r="F2614" s="8" t="s">
        <v>1685</v>
      </c>
      <c r="G2614" s="8" t="s">
        <v>1686</v>
      </c>
      <c r="H2614" s="8" t="s">
        <v>76</v>
      </c>
      <c r="I2614" s="8" t="s">
        <v>229</v>
      </c>
      <c r="J2614" s="8" t="s">
        <v>53</v>
      </c>
      <c r="K2614" s="8" t="s">
        <v>53</v>
      </c>
      <c r="L2614" s="8" t="s">
        <v>799</v>
      </c>
      <c r="M2614" s="8" t="s">
        <v>311</v>
      </c>
      <c r="N2614" s="8" t="s">
        <v>629</v>
      </c>
      <c r="O2614" s="8" t="s">
        <v>62</v>
      </c>
      <c r="P2614" s="8" t="s">
        <v>1461</v>
      </c>
      <c r="Q2614" s="8" t="s">
        <v>65</v>
      </c>
      <c r="R2614" s="8" t="s">
        <v>57</v>
      </c>
      <c r="S2614" s="8" t="s">
        <v>1212</v>
      </c>
      <c r="T2614" s="143">
        <v>1.466</v>
      </c>
      <c r="U2614" s="8" t="s">
        <v>1687</v>
      </c>
      <c r="V2614" s="147">
        <v>4.7500000000000001E-2</v>
      </c>
      <c r="W2614" s="145">
        <v>1.567E-2</v>
      </c>
      <c r="X2614" s="146" t="s">
        <v>614</v>
      </c>
      <c r="Z2614" s="143">
        <v>5150222.08</v>
      </c>
      <c r="AA2614" s="143">
        <v>1</v>
      </c>
      <c r="AB2614" s="143">
        <v>141.47999999999999</v>
      </c>
      <c r="AC2614" s="8"/>
      <c r="AD2614" s="143">
        <v>7286.5339999999997</v>
      </c>
      <c r="AE2614" s="8"/>
      <c r="AF2614" s="8"/>
      <c r="AG2614" s="8" t="s">
        <v>17</v>
      </c>
      <c r="AH2614" s="145">
        <v>3.9899999999999996E-3</v>
      </c>
      <c r="AI2614" s="145">
        <v>1.7864637209319501E-3</v>
      </c>
      <c r="AJ2614" s="145">
        <v>3.7893694543027098E-4</v>
      </c>
    </row>
    <row r="2615" spans="1:36" x14ac:dyDescent="0.2">
      <c r="A2615" s="8" t="s">
        <v>1224</v>
      </c>
      <c r="B2615" s="8">
        <v>1162</v>
      </c>
      <c r="C2615" s="8" t="s">
        <v>1688</v>
      </c>
      <c r="D2615" s="8" t="s">
        <v>1689</v>
      </c>
      <c r="E2615" s="4" t="s">
        <v>425</v>
      </c>
      <c r="F2615" s="8" t="s">
        <v>1690</v>
      </c>
      <c r="G2615" s="8" t="s">
        <v>1691</v>
      </c>
      <c r="H2615" s="8" t="s">
        <v>76</v>
      </c>
      <c r="I2615" s="8" t="s">
        <v>229</v>
      </c>
      <c r="J2615" s="8" t="s">
        <v>53</v>
      </c>
      <c r="K2615" s="8" t="s">
        <v>53</v>
      </c>
      <c r="L2615" s="8" t="s">
        <v>799</v>
      </c>
      <c r="M2615" s="8" t="s">
        <v>311</v>
      </c>
      <c r="N2615" s="8" t="s">
        <v>140</v>
      </c>
      <c r="O2615" s="8" t="s">
        <v>62</v>
      </c>
      <c r="P2615" s="8" t="s">
        <v>298</v>
      </c>
      <c r="Q2615" s="151" t="s">
        <v>298</v>
      </c>
      <c r="R2615" s="151" t="s">
        <v>298</v>
      </c>
      <c r="S2615" s="8" t="s">
        <v>1212</v>
      </c>
      <c r="T2615" s="143">
        <v>0.52700000000000002</v>
      </c>
      <c r="U2615" s="8" t="s">
        <v>1427</v>
      </c>
      <c r="V2615" s="147">
        <v>4.5900000000000003E-2</v>
      </c>
      <c r="W2615" s="145">
        <v>6.3969999999999999E-2</v>
      </c>
      <c r="X2615" s="146" t="s">
        <v>614</v>
      </c>
      <c r="Z2615" s="143">
        <v>2132746</v>
      </c>
      <c r="AA2615" s="143">
        <v>1</v>
      </c>
      <c r="AB2615" s="143">
        <v>100.28</v>
      </c>
      <c r="AC2615" s="8"/>
      <c r="AD2615" s="143">
        <v>2138.7179999999998</v>
      </c>
      <c r="AE2615" s="8"/>
      <c r="AF2615" s="8"/>
      <c r="AG2615" s="8" t="s">
        <v>17</v>
      </c>
      <c r="AH2615" s="145">
        <v>2.4799000000000002E-2</v>
      </c>
      <c r="AI2615" s="145">
        <v>5.2435649873080201E-4</v>
      </c>
      <c r="AJ2615" s="145">
        <v>1.11224228971135E-4</v>
      </c>
    </row>
    <row r="2616" spans="1:36" x14ac:dyDescent="0.2">
      <c r="A2616" s="8" t="s">
        <v>1224</v>
      </c>
      <c r="B2616" s="8">
        <v>1162</v>
      </c>
      <c r="C2616" s="8" t="s">
        <v>1688</v>
      </c>
      <c r="D2616" s="8" t="s">
        <v>1689</v>
      </c>
      <c r="E2616" s="4" t="s">
        <v>425</v>
      </c>
      <c r="F2616" s="8" t="s">
        <v>1692</v>
      </c>
      <c r="G2616" s="8" t="s">
        <v>1693</v>
      </c>
      <c r="H2616" s="8" t="s">
        <v>76</v>
      </c>
      <c r="I2616" s="8" t="s">
        <v>228</v>
      </c>
      <c r="J2616" s="8" t="s">
        <v>53</v>
      </c>
      <c r="K2616" s="8" t="s">
        <v>53</v>
      </c>
      <c r="L2616" s="8" t="s">
        <v>799</v>
      </c>
      <c r="M2616" s="8" t="s">
        <v>311</v>
      </c>
      <c r="N2616" s="8" t="s">
        <v>140</v>
      </c>
      <c r="O2616" s="8" t="s">
        <v>62</v>
      </c>
      <c r="P2616" s="8" t="s">
        <v>298</v>
      </c>
      <c r="Q2616" s="151" t="s">
        <v>298</v>
      </c>
      <c r="R2616" s="151" t="s">
        <v>298</v>
      </c>
      <c r="S2616" s="8" t="s">
        <v>1212</v>
      </c>
      <c r="T2616" s="143">
        <v>2.0339999999999998</v>
      </c>
      <c r="U2616" s="8" t="s">
        <v>1609</v>
      </c>
      <c r="V2616" s="147">
        <v>3.8699999999999998E-2</v>
      </c>
      <c r="W2616" s="145">
        <v>5.9580000000000001E-2</v>
      </c>
      <c r="X2616" s="146" t="s">
        <v>614</v>
      </c>
      <c r="Z2616" s="143">
        <v>16692567.119999999</v>
      </c>
      <c r="AA2616" s="143">
        <v>1</v>
      </c>
      <c r="AB2616" s="143">
        <v>97.05</v>
      </c>
      <c r="AC2616" s="8"/>
      <c r="AD2616" s="143">
        <v>16200.136</v>
      </c>
      <c r="AE2616" s="8"/>
      <c r="AF2616" s="8"/>
      <c r="AG2616" s="8" t="s">
        <v>17</v>
      </c>
      <c r="AH2616" s="145">
        <v>5.1436999999999997E-2</v>
      </c>
      <c r="AI2616" s="145">
        <v>3.97184109005387E-3</v>
      </c>
      <c r="AJ2616" s="145">
        <v>8.4248972579991299E-4</v>
      </c>
    </row>
    <row r="2617" spans="1:36" x14ac:dyDescent="0.2">
      <c r="A2617" s="8" t="s">
        <v>1224</v>
      </c>
      <c r="B2617" s="8">
        <v>1162</v>
      </c>
      <c r="C2617" s="8" t="s">
        <v>1694</v>
      </c>
      <c r="D2617" s="8" t="s">
        <v>1695</v>
      </c>
      <c r="E2617" s="4" t="s">
        <v>425</v>
      </c>
      <c r="F2617" s="8" t="s">
        <v>1696</v>
      </c>
      <c r="G2617" s="8" t="s">
        <v>1697</v>
      </c>
      <c r="H2617" s="8" t="s">
        <v>76</v>
      </c>
      <c r="I2617" s="8" t="s">
        <v>229</v>
      </c>
      <c r="J2617" s="8" t="s">
        <v>53</v>
      </c>
      <c r="K2617" t="s">
        <v>317</v>
      </c>
      <c r="L2617" s="8" t="s">
        <v>799</v>
      </c>
      <c r="M2617" s="8" t="s">
        <v>311</v>
      </c>
      <c r="N2617" s="8" t="s">
        <v>630</v>
      </c>
      <c r="O2617" s="8" t="s">
        <v>62</v>
      </c>
      <c r="P2617" s="8" t="s">
        <v>1537</v>
      </c>
      <c r="Q2617" s="8" t="s">
        <v>70</v>
      </c>
      <c r="R2617" s="8" t="s">
        <v>57</v>
      </c>
      <c r="S2617" s="8" t="s">
        <v>1212</v>
      </c>
      <c r="T2617" s="143">
        <v>4.0359999999999996</v>
      </c>
      <c r="U2617" s="8" t="s">
        <v>1504</v>
      </c>
      <c r="V2617" s="147">
        <v>1.7500000000000002E-2</v>
      </c>
      <c r="W2617" s="145">
        <v>4.4650000000000002E-2</v>
      </c>
      <c r="X2617" s="146" t="s">
        <v>614</v>
      </c>
      <c r="Z2617" s="143">
        <v>17479420</v>
      </c>
      <c r="AA2617" s="143">
        <v>1</v>
      </c>
      <c r="AB2617" s="143">
        <v>98.6</v>
      </c>
      <c r="AC2617" s="8"/>
      <c r="AD2617" s="143">
        <v>17234.707999999999</v>
      </c>
      <c r="AE2617" s="8"/>
      <c r="AF2617" s="8"/>
      <c r="AG2617" s="8" t="s">
        <v>17</v>
      </c>
      <c r="AH2617" s="145">
        <v>1.8391000000000001E-2</v>
      </c>
      <c r="AI2617" s="145">
        <v>4.2254904673842703E-3</v>
      </c>
      <c r="AJ2617" s="145">
        <v>8.9629273289693404E-4</v>
      </c>
    </row>
    <row r="2618" spans="1:36" x14ac:dyDescent="0.2">
      <c r="A2618" s="8" t="s">
        <v>1224</v>
      </c>
      <c r="B2618" s="8">
        <v>1162</v>
      </c>
      <c r="C2618" s="8" t="s">
        <v>1694</v>
      </c>
      <c r="D2618" s="8" t="s">
        <v>1695</v>
      </c>
      <c r="E2618" s="4" t="s">
        <v>425</v>
      </c>
      <c r="F2618" s="8" t="s">
        <v>1698</v>
      </c>
      <c r="G2618" s="8" t="s">
        <v>1699</v>
      </c>
      <c r="H2618" s="8" t="s">
        <v>76</v>
      </c>
      <c r="I2618" s="8" t="s">
        <v>229</v>
      </c>
      <c r="J2618" s="8" t="s">
        <v>53</v>
      </c>
      <c r="K2618" t="s">
        <v>317</v>
      </c>
      <c r="L2618" s="8" t="s">
        <v>799</v>
      </c>
      <c r="M2618" s="8" t="s">
        <v>311</v>
      </c>
      <c r="N2618" s="8" t="s">
        <v>630</v>
      </c>
      <c r="O2618" s="8" t="s">
        <v>62</v>
      </c>
      <c r="P2618" s="8" t="s">
        <v>1537</v>
      </c>
      <c r="Q2618" s="8" t="s">
        <v>70</v>
      </c>
      <c r="R2618" s="8" t="s">
        <v>57</v>
      </c>
      <c r="S2618" s="8" t="s">
        <v>1212</v>
      </c>
      <c r="T2618" s="143">
        <v>0.499</v>
      </c>
      <c r="U2618" s="8" t="s">
        <v>1582</v>
      </c>
      <c r="V2618" s="147">
        <v>5.3499999999999999E-2</v>
      </c>
      <c r="W2618" s="145">
        <v>1.9650000000000001E-2</v>
      </c>
      <c r="X2618" s="146" t="s">
        <v>614</v>
      </c>
      <c r="Z2618" s="143">
        <v>4773201.1500000004</v>
      </c>
      <c r="AA2618" s="143">
        <v>1</v>
      </c>
      <c r="AB2618" s="143">
        <v>117.67</v>
      </c>
      <c r="AC2618" s="8"/>
      <c r="AD2618" s="143">
        <v>5616.6260000000002</v>
      </c>
      <c r="AE2618" s="8"/>
      <c r="AF2618" s="8"/>
      <c r="AG2618" s="8" t="s">
        <v>17</v>
      </c>
      <c r="AH2618" s="145">
        <v>7.1780000000000004E-3</v>
      </c>
      <c r="AI2618" s="145">
        <v>1.3770467467628001E-3</v>
      </c>
      <c r="AJ2618" s="145">
        <v>2.9209319048515E-4</v>
      </c>
    </row>
    <row r="2619" spans="1:36" x14ac:dyDescent="0.2">
      <c r="A2619" s="8" t="s">
        <v>1224</v>
      </c>
      <c r="B2619" s="8">
        <v>1162</v>
      </c>
      <c r="C2619" s="8" t="s">
        <v>1694</v>
      </c>
      <c r="D2619" s="8" t="s">
        <v>1695</v>
      </c>
      <c r="E2619" s="4" t="s">
        <v>425</v>
      </c>
      <c r="F2619" s="8" t="s">
        <v>1700</v>
      </c>
      <c r="G2619" s="8" t="s">
        <v>1701</v>
      </c>
      <c r="H2619" s="8" t="s">
        <v>76</v>
      </c>
      <c r="I2619" s="8" t="s">
        <v>229</v>
      </c>
      <c r="J2619" s="8" t="s">
        <v>53</v>
      </c>
      <c r="K2619" t="s">
        <v>317</v>
      </c>
      <c r="L2619" s="8" t="s">
        <v>799</v>
      </c>
      <c r="M2619" s="8" t="s">
        <v>311</v>
      </c>
      <c r="N2619" s="8" t="s">
        <v>630</v>
      </c>
      <c r="O2619" s="8" t="s">
        <v>62</v>
      </c>
      <c r="P2619" s="8" t="s">
        <v>1537</v>
      </c>
      <c r="Q2619" s="8" t="s">
        <v>70</v>
      </c>
      <c r="R2619" s="8" t="s">
        <v>57</v>
      </c>
      <c r="S2619" s="8" t="s">
        <v>1212</v>
      </c>
      <c r="T2619" s="143">
        <v>2.6949999999999998</v>
      </c>
      <c r="U2619" s="8" t="s">
        <v>1466</v>
      </c>
      <c r="V2619" s="147">
        <v>3.2800000000000003E-2</v>
      </c>
      <c r="W2619" s="145">
        <v>4.283E-2</v>
      </c>
      <c r="X2619" s="146" t="s">
        <v>614</v>
      </c>
      <c r="Z2619" s="143">
        <v>4263818.0999999996</v>
      </c>
      <c r="AA2619" s="143">
        <v>1</v>
      </c>
      <c r="AB2619" s="143">
        <v>110.67</v>
      </c>
      <c r="AC2619" s="8"/>
      <c r="AD2619" s="143">
        <v>4718.7669999999998</v>
      </c>
      <c r="AE2619" s="8"/>
      <c r="AF2619" s="8"/>
      <c r="AG2619" s="8" t="s">
        <v>17</v>
      </c>
      <c r="AH2619" s="145">
        <v>3.0279999999999999E-3</v>
      </c>
      <c r="AI2619" s="145">
        <v>1.1569158533660301E-3</v>
      </c>
      <c r="AJ2619" s="145">
        <v>2.4539997899631402E-4</v>
      </c>
    </row>
    <row r="2620" spans="1:36" x14ac:dyDescent="0.2">
      <c r="A2620" s="8" t="s">
        <v>1224</v>
      </c>
      <c r="B2620" s="8">
        <v>1162</v>
      </c>
      <c r="C2620" s="8" t="s">
        <v>1694</v>
      </c>
      <c r="D2620" s="8" t="s">
        <v>1695</v>
      </c>
      <c r="E2620" s="4" t="s">
        <v>425</v>
      </c>
      <c r="F2620" s="8" t="s">
        <v>1702</v>
      </c>
      <c r="G2620" s="8" t="s">
        <v>1703</v>
      </c>
      <c r="H2620" s="8" t="s">
        <v>76</v>
      </c>
      <c r="I2620" s="8" t="s">
        <v>601</v>
      </c>
      <c r="J2620" s="8" t="s">
        <v>53</v>
      </c>
      <c r="K2620" t="s">
        <v>317</v>
      </c>
      <c r="L2620" s="8" t="s">
        <v>799</v>
      </c>
      <c r="M2620" s="8" t="s">
        <v>311</v>
      </c>
      <c r="N2620" s="8" t="s">
        <v>630</v>
      </c>
      <c r="O2620" s="8" t="s">
        <v>62</v>
      </c>
      <c r="P2620" s="8" t="s">
        <v>1537</v>
      </c>
      <c r="Q2620" s="8" t="s">
        <v>70</v>
      </c>
      <c r="R2620" s="8" t="s">
        <v>57</v>
      </c>
      <c r="S2620" s="8" t="s">
        <v>1212</v>
      </c>
      <c r="T2620" s="143">
        <v>4.1710000000000003</v>
      </c>
      <c r="U2620" s="8" t="s">
        <v>1451</v>
      </c>
      <c r="V2620" s="147">
        <v>5.5E-2</v>
      </c>
      <c r="W2620" s="145">
        <v>6.5610000000000002E-2</v>
      </c>
      <c r="X2620" s="146" t="s">
        <v>614</v>
      </c>
      <c r="Z2620" s="143">
        <v>8818128</v>
      </c>
      <c r="AA2620" s="143">
        <v>1</v>
      </c>
      <c r="AB2620" s="143">
        <v>99.5</v>
      </c>
      <c r="AC2620" s="8"/>
      <c r="AD2620" s="143">
        <v>8774.0370000000003</v>
      </c>
      <c r="AE2620" s="8"/>
      <c r="AF2620" s="8"/>
      <c r="AG2620" s="8" t="s">
        <v>17</v>
      </c>
      <c r="AH2620" s="145">
        <v>1.9854E-2</v>
      </c>
      <c r="AI2620" s="145">
        <v>2.15115979725414E-3</v>
      </c>
      <c r="AJ2620" s="145">
        <v>4.5629469725735102E-4</v>
      </c>
    </row>
    <row r="2621" spans="1:36" x14ac:dyDescent="0.2">
      <c r="A2621" s="8" t="s">
        <v>1224</v>
      </c>
      <c r="B2621" s="8">
        <v>1162</v>
      </c>
      <c r="C2621" s="8" t="s">
        <v>1694</v>
      </c>
      <c r="D2621" s="8" t="s">
        <v>1695</v>
      </c>
      <c r="E2621" s="4" t="s">
        <v>425</v>
      </c>
      <c r="F2621" s="8" t="s">
        <v>1704</v>
      </c>
      <c r="G2621" s="8" t="s">
        <v>1705</v>
      </c>
      <c r="H2621" s="8" t="s">
        <v>76</v>
      </c>
      <c r="I2621" s="8" t="s">
        <v>229</v>
      </c>
      <c r="J2621" s="8" t="s">
        <v>53</v>
      </c>
      <c r="K2621" t="s">
        <v>317</v>
      </c>
      <c r="L2621" s="8" t="s">
        <v>799</v>
      </c>
      <c r="M2621" s="8" t="s">
        <v>311</v>
      </c>
      <c r="N2621" s="8" t="s">
        <v>630</v>
      </c>
      <c r="O2621" s="8" t="s">
        <v>62</v>
      </c>
      <c r="P2621" s="8" t="s">
        <v>1355</v>
      </c>
      <c r="Q2621" s="8" t="s">
        <v>70</v>
      </c>
      <c r="R2621" s="8" t="s">
        <v>57</v>
      </c>
      <c r="S2621" s="8" t="s">
        <v>1212</v>
      </c>
      <c r="T2621" s="143">
        <v>3.1080000000000001</v>
      </c>
      <c r="U2621" s="8" t="s">
        <v>1706</v>
      </c>
      <c r="V2621" s="147">
        <v>1.3299999999999999E-2</v>
      </c>
      <c r="W2621" s="145">
        <v>2.366E-2</v>
      </c>
      <c r="X2621" s="146" t="s">
        <v>614</v>
      </c>
      <c r="Z2621" s="143">
        <v>6058185.2800000003</v>
      </c>
      <c r="AA2621" s="143">
        <v>1</v>
      </c>
      <c r="AB2621" s="143">
        <v>107.86</v>
      </c>
      <c r="AC2621" s="8"/>
      <c r="AD2621" s="143">
        <v>6534.3590000000004</v>
      </c>
      <c r="AE2621" s="8"/>
      <c r="AF2621" s="8"/>
      <c r="AG2621" s="8" t="s">
        <v>17</v>
      </c>
      <c r="AH2621" s="145">
        <v>1.847E-2</v>
      </c>
      <c r="AI2621" s="145">
        <v>1.60205034888054E-3</v>
      </c>
      <c r="AJ2621" s="145">
        <v>3.3981997983905201E-4</v>
      </c>
    </row>
    <row r="2622" spans="1:36" x14ac:dyDescent="0.2">
      <c r="A2622" s="8" t="s">
        <v>1224</v>
      </c>
      <c r="B2622" s="8">
        <v>1162</v>
      </c>
      <c r="C2622" s="8" t="s">
        <v>1694</v>
      </c>
      <c r="D2622" s="8" t="s">
        <v>1695</v>
      </c>
      <c r="E2622" s="4" t="s">
        <v>425</v>
      </c>
      <c r="F2622" s="8" t="s">
        <v>1707</v>
      </c>
      <c r="G2622" s="8" t="s">
        <v>1708</v>
      </c>
      <c r="H2622" s="8" t="s">
        <v>76</v>
      </c>
      <c r="I2622" s="8" t="s">
        <v>229</v>
      </c>
      <c r="J2622" s="8" t="s">
        <v>53</v>
      </c>
      <c r="K2622" t="s">
        <v>317</v>
      </c>
      <c r="L2622" s="8" t="s">
        <v>799</v>
      </c>
      <c r="M2622" s="8" t="s">
        <v>311</v>
      </c>
      <c r="N2622" s="8" t="s">
        <v>630</v>
      </c>
      <c r="O2622" s="8" t="s">
        <v>62</v>
      </c>
      <c r="P2622" s="8" t="s">
        <v>1537</v>
      </c>
      <c r="Q2622" s="8" t="s">
        <v>70</v>
      </c>
      <c r="R2622" s="8" t="s">
        <v>57</v>
      </c>
      <c r="S2622" s="8" t="s">
        <v>1212</v>
      </c>
      <c r="T2622" s="143">
        <v>1.974</v>
      </c>
      <c r="U2622" s="8" t="s">
        <v>1497</v>
      </c>
      <c r="V2622" s="147">
        <v>0.04</v>
      </c>
      <c r="W2622" s="145">
        <v>4.2599999999999999E-2</v>
      </c>
      <c r="X2622" s="146" t="s">
        <v>614</v>
      </c>
      <c r="Z2622" s="143">
        <v>9586430.5</v>
      </c>
      <c r="AA2622" s="143">
        <v>1</v>
      </c>
      <c r="AB2622" s="143">
        <v>111.92</v>
      </c>
      <c r="AC2622" s="8"/>
      <c r="AD2622" s="143">
        <v>10729.133</v>
      </c>
      <c r="AE2622" s="8"/>
      <c r="AF2622" s="8"/>
      <c r="AG2622" s="8" t="s">
        <v>17</v>
      </c>
      <c r="AH2622" s="145">
        <v>3.6930000000000001E-3</v>
      </c>
      <c r="AI2622" s="145">
        <v>2.6304970739890699E-3</v>
      </c>
      <c r="AJ2622" s="145">
        <v>5.5796964388433502E-4</v>
      </c>
    </row>
    <row r="2623" spans="1:36" x14ac:dyDescent="0.2">
      <c r="A2623" s="8" t="s">
        <v>1224</v>
      </c>
      <c r="B2623" s="8">
        <v>1162</v>
      </c>
      <c r="C2623" s="8" t="s">
        <v>1694</v>
      </c>
      <c r="D2623" s="8" t="s">
        <v>1695</v>
      </c>
      <c r="E2623" s="4" t="s">
        <v>425</v>
      </c>
      <c r="F2623" s="8" t="s">
        <v>1709</v>
      </c>
      <c r="G2623" s="8" t="s">
        <v>1710</v>
      </c>
      <c r="H2623" s="8" t="s">
        <v>76</v>
      </c>
      <c r="I2623" s="8" t="s">
        <v>229</v>
      </c>
      <c r="J2623" s="8" t="s">
        <v>53</v>
      </c>
      <c r="K2623" t="s">
        <v>317</v>
      </c>
      <c r="L2623" s="8" t="s">
        <v>799</v>
      </c>
      <c r="M2623" s="8" t="s">
        <v>311</v>
      </c>
      <c r="N2623" s="8" t="s">
        <v>630</v>
      </c>
      <c r="O2623" s="8" t="s">
        <v>62</v>
      </c>
      <c r="P2623" s="8" t="s">
        <v>1355</v>
      </c>
      <c r="Q2623" s="8" t="s">
        <v>70</v>
      </c>
      <c r="R2623" s="8" t="s">
        <v>57</v>
      </c>
      <c r="S2623" s="8" t="s">
        <v>1212</v>
      </c>
      <c r="T2623" s="143">
        <v>5.14</v>
      </c>
      <c r="U2623" s="8" t="s">
        <v>1711</v>
      </c>
      <c r="V2623" s="147">
        <v>4.8300000000000003E-2</v>
      </c>
      <c r="W2623" s="145">
        <v>4.2000000000000003E-2</v>
      </c>
      <c r="X2623" s="146" t="s">
        <v>614</v>
      </c>
      <c r="Z2623" s="143">
        <v>13598714</v>
      </c>
      <c r="AA2623" s="143">
        <v>1</v>
      </c>
      <c r="AB2623" s="143">
        <v>103.83</v>
      </c>
      <c r="AC2623" s="8"/>
      <c r="AD2623" s="143">
        <v>14119.545</v>
      </c>
      <c r="AE2623" s="8"/>
      <c r="AF2623" s="8"/>
      <c r="AG2623" s="8" t="s">
        <v>17</v>
      </c>
      <c r="AH2623" s="145">
        <v>0</v>
      </c>
      <c r="AI2623" s="145">
        <v>3.46173554628634E-3</v>
      </c>
      <c r="AJ2623" s="145">
        <v>7.3428834765970803E-4</v>
      </c>
    </row>
    <row r="2624" spans="1:36" x14ac:dyDescent="0.2">
      <c r="A2624" s="8" t="s">
        <v>1224</v>
      </c>
      <c r="B2624" s="8">
        <v>1162</v>
      </c>
      <c r="C2624" s="8" t="s">
        <v>1712</v>
      </c>
      <c r="D2624" s="8" t="s">
        <v>1713</v>
      </c>
      <c r="E2624" s="4" t="s">
        <v>425</v>
      </c>
      <c r="F2624" s="8" t="s">
        <v>1714</v>
      </c>
      <c r="G2624" s="8" t="s">
        <v>1715</v>
      </c>
      <c r="H2624" s="8" t="s">
        <v>76</v>
      </c>
      <c r="I2624" s="8" t="s">
        <v>229</v>
      </c>
      <c r="J2624" s="8" t="s">
        <v>53</v>
      </c>
      <c r="K2624" s="8" t="s">
        <v>53</v>
      </c>
      <c r="L2624" s="8" t="s">
        <v>799</v>
      </c>
      <c r="M2624" s="8" t="s">
        <v>311</v>
      </c>
      <c r="N2624" s="8" t="s">
        <v>629</v>
      </c>
      <c r="O2624" s="8" t="s">
        <v>62</v>
      </c>
      <c r="P2624" s="8" t="s">
        <v>1450</v>
      </c>
      <c r="Q2624" s="8" t="s">
        <v>70</v>
      </c>
      <c r="R2624" s="8" t="s">
        <v>57</v>
      </c>
      <c r="S2624" s="8" t="s">
        <v>1212</v>
      </c>
      <c r="T2624" s="143">
        <v>1.64</v>
      </c>
      <c r="U2624" s="8" t="s">
        <v>1424</v>
      </c>
      <c r="V2624" s="147">
        <v>2.5000000000000001E-2</v>
      </c>
      <c r="W2624" s="145">
        <v>2.281E-2</v>
      </c>
      <c r="X2624" s="146" t="s">
        <v>614</v>
      </c>
      <c r="Z2624" s="143">
        <v>8459494.5500000007</v>
      </c>
      <c r="AA2624" s="143">
        <v>1</v>
      </c>
      <c r="AB2624" s="143">
        <v>113.86</v>
      </c>
      <c r="AC2624" s="8"/>
      <c r="AD2624" s="143">
        <v>9631.98</v>
      </c>
      <c r="AE2624" s="8"/>
      <c r="AF2624" s="8"/>
      <c r="AG2624" s="8" t="s">
        <v>17</v>
      </c>
      <c r="AH2624" s="145">
        <v>2.3784E-2</v>
      </c>
      <c r="AI2624" s="145">
        <v>2.3615045568923898E-3</v>
      </c>
      <c r="AJ2624" s="145">
        <v>5.0091211644737101E-4</v>
      </c>
    </row>
    <row r="2625" spans="1:36" x14ac:dyDescent="0.2">
      <c r="A2625" s="8" t="s">
        <v>1224</v>
      </c>
      <c r="B2625" s="8">
        <v>1162</v>
      </c>
      <c r="C2625" s="8" t="s">
        <v>1712</v>
      </c>
      <c r="D2625" s="8" t="s">
        <v>1713</v>
      </c>
      <c r="E2625" s="4" t="s">
        <v>425</v>
      </c>
      <c r="F2625" s="8" t="s">
        <v>1716</v>
      </c>
      <c r="G2625" s="8" t="s">
        <v>1717</v>
      </c>
      <c r="H2625" s="8" t="s">
        <v>76</v>
      </c>
      <c r="I2625" s="8" t="s">
        <v>229</v>
      </c>
      <c r="J2625" s="8" t="s">
        <v>53</v>
      </c>
      <c r="K2625" s="8" t="s">
        <v>53</v>
      </c>
      <c r="L2625" s="8" t="s">
        <v>799</v>
      </c>
      <c r="M2625" s="8" t="s">
        <v>311</v>
      </c>
      <c r="N2625" s="8" t="s">
        <v>629</v>
      </c>
      <c r="O2625" s="8" t="s">
        <v>62</v>
      </c>
      <c r="P2625" s="8" t="s">
        <v>1450</v>
      </c>
      <c r="Q2625" s="8" t="s">
        <v>70</v>
      </c>
      <c r="R2625" s="8" t="s">
        <v>57</v>
      </c>
      <c r="S2625" s="8" t="s">
        <v>1212</v>
      </c>
      <c r="T2625" s="143">
        <v>5.0780000000000003</v>
      </c>
      <c r="U2625" s="8" t="s">
        <v>1718</v>
      </c>
      <c r="V2625" s="147">
        <v>1.9E-2</v>
      </c>
      <c r="W2625" s="145">
        <v>3.058E-2</v>
      </c>
      <c r="X2625" s="146" t="s">
        <v>614</v>
      </c>
      <c r="Z2625" s="143">
        <v>3956852.27</v>
      </c>
      <c r="AA2625" s="143">
        <v>1</v>
      </c>
      <c r="AB2625" s="143">
        <v>106.36</v>
      </c>
      <c r="AC2625" s="8"/>
      <c r="AD2625" s="143">
        <v>4208.5079999999998</v>
      </c>
      <c r="AE2625" s="8"/>
      <c r="AF2625" s="8"/>
      <c r="AG2625" s="8" t="s">
        <v>17</v>
      </c>
      <c r="AH2625" s="145">
        <v>1.3166000000000001E-2</v>
      </c>
      <c r="AI2625" s="145">
        <v>1.03181386225696E-3</v>
      </c>
      <c r="AJ2625" s="145">
        <v>2.1886388659059599E-4</v>
      </c>
    </row>
    <row r="2626" spans="1:36" x14ac:dyDescent="0.2">
      <c r="A2626" s="8" t="s">
        <v>1224</v>
      </c>
      <c r="B2626" s="8">
        <v>1162</v>
      </c>
      <c r="C2626" s="8" t="s">
        <v>1712</v>
      </c>
      <c r="D2626" s="8" t="s">
        <v>1713</v>
      </c>
      <c r="E2626" s="4" t="s">
        <v>425</v>
      </c>
      <c r="F2626" s="8" t="s">
        <v>1719</v>
      </c>
      <c r="G2626" s="8" t="s">
        <v>1720</v>
      </c>
      <c r="H2626" s="8" t="s">
        <v>76</v>
      </c>
      <c r="I2626" s="8" t="s">
        <v>229</v>
      </c>
      <c r="J2626" s="8" t="s">
        <v>53</v>
      </c>
      <c r="K2626" s="8" t="s">
        <v>53</v>
      </c>
      <c r="L2626" s="8" t="s">
        <v>799</v>
      </c>
      <c r="M2626" s="8" t="s">
        <v>311</v>
      </c>
      <c r="N2626" s="8" t="s">
        <v>629</v>
      </c>
      <c r="O2626" s="8" t="s">
        <v>62</v>
      </c>
      <c r="P2626" s="8" t="s">
        <v>1450</v>
      </c>
      <c r="Q2626" s="8" t="s">
        <v>70</v>
      </c>
      <c r="R2626" s="8" t="s">
        <v>57</v>
      </c>
      <c r="S2626" s="8" t="s">
        <v>1212</v>
      </c>
      <c r="T2626" s="143">
        <v>6.9340000000000002</v>
      </c>
      <c r="U2626" s="8" t="s">
        <v>1721</v>
      </c>
      <c r="V2626" s="147">
        <v>3.8999999999999998E-3</v>
      </c>
      <c r="W2626" s="145">
        <v>3.3709999999999997E-2</v>
      </c>
      <c r="X2626" s="146" t="s">
        <v>614</v>
      </c>
      <c r="Z2626" s="143">
        <v>3532915.15</v>
      </c>
      <c r="AA2626" s="143">
        <v>1</v>
      </c>
      <c r="AB2626" s="143">
        <v>88.33</v>
      </c>
      <c r="AC2626" s="8"/>
      <c r="AD2626" s="143">
        <v>3120.6239999999998</v>
      </c>
      <c r="AE2626" s="8"/>
      <c r="AF2626" s="8"/>
      <c r="AG2626" s="8" t="s">
        <v>17</v>
      </c>
      <c r="AH2626" s="145">
        <v>1.5034E-2</v>
      </c>
      <c r="AI2626" s="145">
        <v>7.6509370913824899E-4</v>
      </c>
      <c r="AJ2626" s="145">
        <v>1.62288363156639E-4</v>
      </c>
    </row>
    <row r="2627" spans="1:36" x14ac:dyDescent="0.2">
      <c r="A2627" s="8" t="s">
        <v>1224</v>
      </c>
      <c r="B2627" s="8">
        <v>1162</v>
      </c>
      <c r="C2627" s="8" t="s">
        <v>1722</v>
      </c>
      <c r="D2627" s="8" t="s">
        <v>1723</v>
      </c>
      <c r="E2627" s="4" t="s">
        <v>425</v>
      </c>
      <c r="F2627" s="8" t="s">
        <v>1724</v>
      </c>
      <c r="G2627" s="8" t="s">
        <v>1725</v>
      </c>
      <c r="H2627" s="8" t="s">
        <v>76</v>
      </c>
      <c r="I2627" s="8" t="s">
        <v>228</v>
      </c>
      <c r="J2627" s="8" t="s">
        <v>53</v>
      </c>
      <c r="K2627" s="8" t="s">
        <v>53</v>
      </c>
      <c r="L2627" s="8" t="s">
        <v>799</v>
      </c>
      <c r="M2627" s="8" t="s">
        <v>311</v>
      </c>
      <c r="N2627" s="8" t="s">
        <v>257</v>
      </c>
      <c r="O2627" s="8" t="s">
        <v>62</v>
      </c>
      <c r="P2627" s="8" t="s">
        <v>1637</v>
      </c>
      <c r="Q2627" s="8" t="s">
        <v>70</v>
      </c>
      <c r="R2627" s="8" t="s">
        <v>57</v>
      </c>
      <c r="S2627" s="8" t="s">
        <v>1212</v>
      </c>
      <c r="T2627" s="143">
        <v>1.0489999999999999</v>
      </c>
      <c r="U2627" s="8" t="s">
        <v>1726</v>
      </c>
      <c r="V2627" s="147">
        <v>0.06</v>
      </c>
      <c r="W2627" s="145">
        <v>5.5800000000000002E-2</v>
      </c>
      <c r="X2627" s="146" t="s">
        <v>614</v>
      </c>
      <c r="Z2627" s="143">
        <v>2676554</v>
      </c>
      <c r="AA2627" s="143">
        <v>1</v>
      </c>
      <c r="AB2627" s="143">
        <v>102.97</v>
      </c>
      <c r="AC2627" s="8"/>
      <c r="AD2627" s="143">
        <v>2756.0479999999998</v>
      </c>
      <c r="AE2627" s="8"/>
      <c r="AF2627" s="8"/>
      <c r="AG2627" s="8" t="s">
        <v>17</v>
      </c>
      <c r="AH2627" s="145">
        <v>6.9480000000000002E-3</v>
      </c>
      <c r="AI2627" s="145">
        <v>6.75709330712395E-4</v>
      </c>
      <c r="AJ2627" s="145">
        <v>1.4332853602272601E-4</v>
      </c>
    </row>
    <row r="2628" spans="1:36" x14ac:dyDescent="0.2">
      <c r="A2628" s="8" t="s">
        <v>1224</v>
      </c>
      <c r="B2628" s="8">
        <v>1162</v>
      </c>
      <c r="C2628" s="8" t="s">
        <v>1727</v>
      </c>
      <c r="D2628" s="8" t="s">
        <v>1728</v>
      </c>
      <c r="E2628" s="4" t="s">
        <v>425</v>
      </c>
      <c r="F2628" s="8" t="s">
        <v>1729</v>
      </c>
      <c r="G2628" s="8" t="s">
        <v>1730</v>
      </c>
      <c r="H2628" s="8" t="s">
        <v>76</v>
      </c>
      <c r="I2628" s="8" t="s">
        <v>229</v>
      </c>
      <c r="J2628" s="8" t="s">
        <v>53</v>
      </c>
      <c r="K2628" s="8" t="s">
        <v>53</v>
      </c>
      <c r="L2628" s="8" t="s">
        <v>799</v>
      </c>
      <c r="M2628" s="8" t="s">
        <v>311</v>
      </c>
      <c r="N2628" s="8" t="s">
        <v>686</v>
      </c>
      <c r="O2628" s="8" t="s">
        <v>62</v>
      </c>
      <c r="P2628" s="8" t="s">
        <v>1423</v>
      </c>
      <c r="Q2628" s="8" t="s">
        <v>65</v>
      </c>
      <c r="R2628" s="8" t="s">
        <v>57</v>
      </c>
      <c r="S2628" s="8" t="s">
        <v>1212</v>
      </c>
      <c r="T2628" s="143">
        <v>4.6710000000000003</v>
      </c>
      <c r="U2628" s="8" t="s">
        <v>1731</v>
      </c>
      <c r="V2628" s="147">
        <v>7.4999999999999997E-3</v>
      </c>
      <c r="W2628" s="145">
        <v>3.499E-2</v>
      </c>
      <c r="X2628" s="146" t="s">
        <v>614</v>
      </c>
      <c r="Z2628" s="143">
        <v>9304220</v>
      </c>
      <c r="AA2628" s="143">
        <v>1</v>
      </c>
      <c r="AB2628" s="143">
        <v>95.49</v>
      </c>
      <c r="AC2628" s="8"/>
      <c r="AD2628" s="143">
        <v>8884.6</v>
      </c>
      <c r="AE2628" s="8"/>
      <c r="AF2628" s="8"/>
      <c r="AG2628" s="8" t="s">
        <v>17</v>
      </c>
      <c r="AH2628" s="145">
        <v>1.0722000000000001E-2</v>
      </c>
      <c r="AI2628" s="145">
        <v>2.1782667269165399E-3</v>
      </c>
      <c r="AJ2628" s="145">
        <v>4.6204450174871001E-4</v>
      </c>
    </row>
    <row r="2629" spans="1:36" x14ac:dyDescent="0.2">
      <c r="A2629" s="8" t="s">
        <v>1224</v>
      </c>
      <c r="B2629" s="8">
        <v>1162</v>
      </c>
      <c r="C2629" s="8" t="s">
        <v>1732</v>
      </c>
      <c r="D2629" s="8" t="s">
        <v>1733</v>
      </c>
      <c r="E2629" s="4" t="s">
        <v>761</v>
      </c>
      <c r="F2629" s="8" t="s">
        <v>1734</v>
      </c>
      <c r="G2629" s="8" t="s">
        <v>1735</v>
      </c>
      <c r="H2629" s="8" t="s">
        <v>76</v>
      </c>
      <c r="I2629" s="8" t="s">
        <v>228</v>
      </c>
      <c r="J2629" s="8" t="s">
        <v>53</v>
      </c>
      <c r="K2629" s="8" t="s">
        <v>314</v>
      </c>
      <c r="L2629" s="8" t="s">
        <v>799</v>
      </c>
      <c r="M2629" s="8" t="s">
        <v>311</v>
      </c>
      <c r="N2629" s="8" t="s">
        <v>630</v>
      </c>
      <c r="O2629" s="8" t="s">
        <v>62</v>
      </c>
      <c r="P2629" s="8" t="s">
        <v>1736</v>
      </c>
      <c r="Q2629" s="8" t="s">
        <v>65</v>
      </c>
      <c r="R2629" s="8" t="s">
        <v>57</v>
      </c>
      <c r="S2629" s="8" t="s">
        <v>1212</v>
      </c>
      <c r="T2629" s="143">
        <v>0.247</v>
      </c>
      <c r="U2629" s="8" t="s">
        <v>1595</v>
      </c>
      <c r="V2629" s="147">
        <v>0.05</v>
      </c>
      <c r="W2629" s="145">
        <v>6.0600000000000001E-2</v>
      </c>
      <c r="X2629" s="146" t="s">
        <v>614</v>
      </c>
      <c r="Z2629" s="143">
        <v>1275459.6399999999</v>
      </c>
      <c r="AA2629" s="143">
        <v>1</v>
      </c>
      <c r="AB2629" s="143">
        <v>101.04</v>
      </c>
      <c r="AC2629" s="8"/>
      <c r="AD2629" s="143">
        <v>1288.7239999999999</v>
      </c>
      <c r="AE2629" s="8"/>
      <c r="AF2629" s="8"/>
      <c r="AG2629" s="8" t="s">
        <v>17</v>
      </c>
      <c r="AH2629" s="145">
        <v>4.8173000000000001E-2</v>
      </c>
      <c r="AI2629" s="145">
        <v>3.1596083408908101E-4</v>
      </c>
      <c r="AJ2629" s="145">
        <v>6.7020243368198605E-5</v>
      </c>
    </row>
    <row r="2630" spans="1:36" x14ac:dyDescent="0.2">
      <c r="A2630" s="8" t="s">
        <v>1224</v>
      </c>
      <c r="B2630" s="8">
        <v>1162</v>
      </c>
      <c r="C2630" s="8" t="s">
        <v>1732</v>
      </c>
      <c r="D2630" s="8" t="s">
        <v>1733</v>
      </c>
      <c r="E2630" s="4" t="s">
        <v>761</v>
      </c>
      <c r="F2630" s="8" t="s">
        <v>1737</v>
      </c>
      <c r="G2630" s="8" t="s">
        <v>1738</v>
      </c>
      <c r="H2630" s="8" t="s">
        <v>76</v>
      </c>
      <c r="I2630" s="8" t="s">
        <v>228</v>
      </c>
      <c r="J2630" s="8" t="s">
        <v>53</v>
      </c>
      <c r="K2630" s="8" t="s">
        <v>314</v>
      </c>
      <c r="L2630" s="8" t="s">
        <v>799</v>
      </c>
      <c r="M2630" s="8" t="s">
        <v>311</v>
      </c>
      <c r="N2630" s="8" t="s">
        <v>630</v>
      </c>
      <c r="O2630" s="8" t="s">
        <v>62</v>
      </c>
      <c r="P2630" s="8" t="s">
        <v>1736</v>
      </c>
      <c r="Q2630" s="8" t="s">
        <v>65</v>
      </c>
      <c r="R2630" s="8" t="s">
        <v>57</v>
      </c>
      <c r="S2630" s="8" t="s">
        <v>1212</v>
      </c>
      <c r="T2630" s="143">
        <v>2.4140000000000001</v>
      </c>
      <c r="U2630" s="8" t="s">
        <v>1445</v>
      </c>
      <c r="V2630" s="147">
        <v>6.8000000000000005E-2</v>
      </c>
      <c r="W2630" s="145">
        <v>6.3850000000000004E-2</v>
      </c>
      <c r="X2630" s="146" t="s">
        <v>614</v>
      </c>
      <c r="Z2630" s="143">
        <v>11565932.050000001</v>
      </c>
      <c r="AA2630" s="143">
        <v>1</v>
      </c>
      <c r="AB2630" s="143">
        <v>102.93</v>
      </c>
      <c r="AC2630" s="8"/>
      <c r="AD2630" s="143">
        <v>11904.814</v>
      </c>
      <c r="AE2630" s="8"/>
      <c r="AF2630" s="8"/>
      <c r="AG2630" s="8" t="s">
        <v>17</v>
      </c>
      <c r="AH2630" s="145">
        <v>3.6951999999999999E-2</v>
      </c>
      <c r="AI2630" s="145">
        <v>2.9187426399805701E-3</v>
      </c>
      <c r="AJ2630" s="145">
        <v>6.1911104464765796E-4</v>
      </c>
    </row>
    <row r="2631" spans="1:36" x14ac:dyDescent="0.2">
      <c r="A2631" s="8" t="s">
        <v>1224</v>
      </c>
      <c r="B2631" s="8">
        <v>1162</v>
      </c>
      <c r="C2631" s="8" t="s">
        <v>1732</v>
      </c>
      <c r="D2631" s="8" t="s">
        <v>1733</v>
      </c>
      <c r="E2631" s="4" t="s">
        <v>761</v>
      </c>
      <c r="F2631" s="8" t="s">
        <v>1739</v>
      </c>
      <c r="G2631" s="8" t="s">
        <v>1738</v>
      </c>
      <c r="H2631" s="8" t="s">
        <v>76</v>
      </c>
      <c r="I2631" s="8" t="s">
        <v>228</v>
      </c>
      <c r="J2631" s="8" t="s">
        <v>53</v>
      </c>
      <c r="K2631" s="8" t="s">
        <v>314</v>
      </c>
      <c r="L2631" s="151" t="s">
        <v>54</v>
      </c>
      <c r="M2631" s="8" t="s">
        <v>311</v>
      </c>
      <c r="N2631" s="8" t="s">
        <v>630</v>
      </c>
      <c r="O2631" s="8" t="s">
        <v>62</v>
      </c>
      <c r="P2631" s="8" t="s">
        <v>1736</v>
      </c>
      <c r="Q2631" s="8" t="s">
        <v>65</v>
      </c>
      <c r="R2631" s="8" t="s">
        <v>57</v>
      </c>
      <c r="S2631" s="8" t="s">
        <v>1212</v>
      </c>
      <c r="T2631" s="143">
        <v>2.4140000000000001</v>
      </c>
      <c r="U2631" s="8" t="s">
        <v>1445</v>
      </c>
      <c r="V2631" s="147">
        <v>6.8000000000000005E-2</v>
      </c>
      <c r="W2631" s="145">
        <v>6.3850000000000004E-2</v>
      </c>
      <c r="X2631" s="146" t="s">
        <v>614</v>
      </c>
      <c r="Z2631" s="143">
        <v>1905991</v>
      </c>
      <c r="AA2631" s="143">
        <v>1</v>
      </c>
      <c r="AB2631" s="143">
        <v>102.93</v>
      </c>
      <c r="AC2631" s="8"/>
      <c r="AD2631" s="143">
        <v>1913.316</v>
      </c>
      <c r="AE2631" s="8"/>
      <c r="AF2631" s="8"/>
      <c r="AG2631" s="8" t="s">
        <v>17</v>
      </c>
      <c r="AH2631" s="145">
        <v>0</v>
      </c>
      <c r="AI2631" s="145">
        <v>4.6909411707045801E-4</v>
      </c>
      <c r="AJ2631" s="145">
        <v>9.9502211972856704E-5</v>
      </c>
    </row>
    <row r="2632" spans="1:36" x14ac:dyDescent="0.2">
      <c r="A2632" s="8" t="s">
        <v>1224</v>
      </c>
      <c r="B2632" s="8">
        <v>1162</v>
      </c>
      <c r="C2632" s="8" t="s">
        <v>1740</v>
      </c>
      <c r="D2632" s="8" t="s">
        <v>1741</v>
      </c>
      <c r="E2632" s="4" t="s">
        <v>425</v>
      </c>
      <c r="F2632" s="8" t="s">
        <v>1742</v>
      </c>
      <c r="G2632" s="8" t="s">
        <v>1743</v>
      </c>
      <c r="H2632" s="8" t="s">
        <v>76</v>
      </c>
      <c r="I2632" s="8" t="s">
        <v>229</v>
      </c>
      <c r="J2632" s="8" t="s">
        <v>53</v>
      </c>
      <c r="K2632" t="s">
        <v>314</v>
      </c>
      <c r="L2632" s="8" t="s">
        <v>799</v>
      </c>
      <c r="M2632" s="8" t="s">
        <v>311</v>
      </c>
      <c r="N2632" s="8" t="s">
        <v>625</v>
      </c>
      <c r="O2632" s="8" t="s">
        <v>62</v>
      </c>
      <c r="P2632" s="8" t="s">
        <v>298</v>
      </c>
      <c r="Q2632" s="151" t="s">
        <v>298</v>
      </c>
      <c r="R2632" s="151" t="s">
        <v>298</v>
      </c>
      <c r="S2632" s="8" t="s">
        <v>1212</v>
      </c>
      <c r="T2632" s="143">
        <v>2.726</v>
      </c>
      <c r="U2632" s="8" t="s">
        <v>1466</v>
      </c>
      <c r="V2632" s="147">
        <v>1.5800000000000002E-2</v>
      </c>
      <c r="W2632" s="145">
        <v>4.1849999999999998E-2</v>
      </c>
      <c r="X2632" s="146" t="s">
        <v>614</v>
      </c>
      <c r="Z2632" s="143">
        <v>35607771.5</v>
      </c>
      <c r="AA2632" s="143">
        <v>1</v>
      </c>
      <c r="AB2632" s="143">
        <v>103.1</v>
      </c>
      <c r="AC2632" s="8"/>
      <c r="AD2632" s="143">
        <v>36711.612000000001</v>
      </c>
      <c r="AE2632" s="8"/>
      <c r="AF2632" s="8"/>
      <c r="AG2632" s="8" t="s">
        <v>17</v>
      </c>
      <c r="AH2632" s="145">
        <v>4.2049999999999997E-2</v>
      </c>
      <c r="AI2632" s="145">
        <v>9.0007075970269905E-3</v>
      </c>
      <c r="AJ2632" s="145">
        <v>1.90919110394762E-3</v>
      </c>
    </row>
    <row r="2633" spans="1:36" x14ac:dyDescent="0.2">
      <c r="A2633" s="8" t="s">
        <v>1224</v>
      </c>
      <c r="B2633" s="8">
        <v>1162</v>
      </c>
      <c r="C2633" s="8" t="s">
        <v>1744</v>
      </c>
      <c r="D2633" s="8" t="s">
        <v>1745</v>
      </c>
      <c r="E2633" s="4" t="s">
        <v>425</v>
      </c>
      <c r="F2633" s="8" t="s">
        <v>1746</v>
      </c>
      <c r="G2633" s="8" t="s">
        <v>1747</v>
      </c>
      <c r="H2633" s="8" t="s">
        <v>76</v>
      </c>
      <c r="I2633" s="8" t="s">
        <v>229</v>
      </c>
      <c r="J2633" s="8" t="s">
        <v>53</v>
      </c>
      <c r="K2633" s="8" t="s">
        <v>53</v>
      </c>
      <c r="L2633" s="8" t="s">
        <v>799</v>
      </c>
      <c r="M2633" s="8" t="s">
        <v>311</v>
      </c>
      <c r="N2633" s="8" t="s">
        <v>256</v>
      </c>
      <c r="O2633" s="8" t="s">
        <v>62</v>
      </c>
      <c r="P2633" s="8" t="s">
        <v>1343</v>
      </c>
      <c r="Q2633" s="8" t="s">
        <v>70</v>
      </c>
      <c r="R2633" s="8" t="s">
        <v>57</v>
      </c>
      <c r="S2633" s="8" t="s">
        <v>1212</v>
      </c>
      <c r="T2633" s="143">
        <v>4.2549999999999999</v>
      </c>
      <c r="U2633" s="8" t="s">
        <v>1748</v>
      </c>
      <c r="V2633" s="147">
        <v>2E-3</v>
      </c>
      <c r="W2633" s="145">
        <v>1.9359999999999999E-2</v>
      </c>
      <c r="X2633" s="146" t="s">
        <v>614</v>
      </c>
      <c r="Z2633" s="143">
        <v>64909639.950000003</v>
      </c>
      <c r="AA2633" s="143">
        <v>1</v>
      </c>
      <c r="AB2633" s="143">
        <v>101.27</v>
      </c>
      <c r="AC2633" s="8"/>
      <c r="AD2633" s="143">
        <v>65733.991999999998</v>
      </c>
      <c r="AE2633" s="8"/>
      <c r="AF2633" s="8"/>
      <c r="AG2633" s="8" t="s">
        <v>17</v>
      </c>
      <c r="AH2633" s="145">
        <v>1.5032999999999999E-2</v>
      </c>
      <c r="AI2633" s="145">
        <v>1.61162206078409E-2</v>
      </c>
      <c r="AJ2633" s="145">
        <v>3.4185028990287702E-3</v>
      </c>
    </row>
    <row r="2634" spans="1:36" x14ac:dyDescent="0.2">
      <c r="A2634" s="8" t="s">
        <v>1224</v>
      </c>
      <c r="B2634" s="8">
        <v>1162</v>
      </c>
      <c r="C2634" s="8" t="s">
        <v>1744</v>
      </c>
      <c r="D2634" s="8" t="s">
        <v>1745</v>
      </c>
      <c r="E2634" s="4" t="s">
        <v>425</v>
      </c>
      <c r="F2634" s="8" t="s">
        <v>1749</v>
      </c>
      <c r="G2634" s="8" t="s">
        <v>1750</v>
      </c>
      <c r="H2634" s="8" t="s">
        <v>76</v>
      </c>
      <c r="I2634" s="8" t="s">
        <v>229</v>
      </c>
      <c r="J2634" s="8" t="s">
        <v>53</v>
      </c>
      <c r="K2634" s="8" t="s">
        <v>53</v>
      </c>
      <c r="L2634" s="8" t="s">
        <v>799</v>
      </c>
      <c r="M2634" s="8" t="s">
        <v>311</v>
      </c>
      <c r="N2634" s="8" t="s">
        <v>256</v>
      </c>
      <c r="O2634" s="8" t="s">
        <v>62</v>
      </c>
      <c r="P2634" s="8" t="s">
        <v>1343</v>
      </c>
      <c r="Q2634" s="8" t="s">
        <v>70</v>
      </c>
      <c r="R2634" s="8" t="s">
        <v>57</v>
      </c>
      <c r="S2634" s="8" t="s">
        <v>1212</v>
      </c>
      <c r="T2634" s="143">
        <v>5.62</v>
      </c>
      <c r="U2634" s="8" t="s">
        <v>1751</v>
      </c>
      <c r="V2634" s="147">
        <v>2.47E-2</v>
      </c>
      <c r="W2634" s="145">
        <v>2.0109999999999999E-2</v>
      </c>
      <c r="X2634" s="146" t="s">
        <v>614</v>
      </c>
      <c r="Z2634" s="143">
        <v>28656000</v>
      </c>
      <c r="AA2634" s="143">
        <v>1</v>
      </c>
      <c r="AB2634" s="143">
        <v>101.35</v>
      </c>
      <c r="AC2634" s="8"/>
      <c r="AD2634" s="143">
        <v>29042.856</v>
      </c>
      <c r="AE2634" s="8"/>
      <c r="AF2634" s="8"/>
      <c r="AG2634" s="8" t="s">
        <v>17</v>
      </c>
      <c r="AH2634" s="145">
        <v>1.8338E-2</v>
      </c>
      <c r="AI2634" s="145">
        <v>7.1205331891407804E-3</v>
      </c>
      <c r="AJ2634" s="145">
        <v>1.5103766535601801E-3</v>
      </c>
    </row>
    <row r="2635" spans="1:36" x14ac:dyDescent="0.2">
      <c r="A2635" s="8" t="s">
        <v>1224</v>
      </c>
      <c r="B2635" s="8">
        <v>1162</v>
      </c>
      <c r="C2635" s="8" t="s">
        <v>1744</v>
      </c>
      <c r="D2635" s="8" t="s">
        <v>1745</v>
      </c>
      <c r="E2635" s="4" t="s">
        <v>425</v>
      </c>
      <c r="F2635" s="8" t="s">
        <v>1752</v>
      </c>
      <c r="G2635" s="8" t="s">
        <v>1753</v>
      </c>
      <c r="H2635" s="8" t="s">
        <v>76</v>
      </c>
      <c r="I2635" s="8" t="s">
        <v>228</v>
      </c>
      <c r="J2635" s="8" t="s">
        <v>53</v>
      </c>
      <c r="K2635" s="8" t="s">
        <v>53</v>
      </c>
      <c r="L2635" s="8" t="s">
        <v>799</v>
      </c>
      <c r="M2635" s="8" t="s">
        <v>311</v>
      </c>
      <c r="N2635" s="8" t="s">
        <v>256</v>
      </c>
      <c r="O2635" s="8" t="s">
        <v>62</v>
      </c>
      <c r="P2635" s="8" t="s">
        <v>1343</v>
      </c>
      <c r="Q2635" s="8" t="s">
        <v>70</v>
      </c>
      <c r="R2635" s="8" t="s">
        <v>57</v>
      </c>
      <c r="S2635" s="8" t="s">
        <v>1212</v>
      </c>
      <c r="T2635" s="143">
        <v>0.67900000000000005</v>
      </c>
      <c r="U2635" s="8" t="s">
        <v>1754</v>
      </c>
      <c r="V2635" s="147">
        <v>1.8700000000000001E-2</v>
      </c>
      <c r="W2635" s="145">
        <v>4.36E-2</v>
      </c>
      <c r="X2635" s="146" t="s">
        <v>614</v>
      </c>
      <c r="Z2635" s="143">
        <v>3395727.21</v>
      </c>
      <c r="AA2635" s="143">
        <v>1</v>
      </c>
      <c r="AB2635" s="143">
        <v>98.97</v>
      </c>
      <c r="AC2635" s="8"/>
      <c r="AD2635" s="143">
        <v>3360.7510000000002</v>
      </c>
      <c r="AE2635" s="8"/>
      <c r="AF2635" s="8"/>
      <c r="AG2635" s="8" t="s">
        <v>17</v>
      </c>
      <c r="AH2635" s="145">
        <v>1.2289E-2</v>
      </c>
      <c r="AI2635" s="145">
        <v>8.2396650661982604E-4</v>
      </c>
      <c r="AJ2635" s="145">
        <v>1.74776205918408E-4</v>
      </c>
    </row>
    <row r="2636" spans="1:36" x14ac:dyDescent="0.2">
      <c r="A2636" s="8" t="s">
        <v>1224</v>
      </c>
      <c r="B2636" s="8">
        <v>1162</v>
      </c>
      <c r="C2636" s="8" t="s">
        <v>2854</v>
      </c>
      <c r="D2636" s="8" t="s">
        <v>2855</v>
      </c>
      <c r="E2636" s="4" t="s">
        <v>425</v>
      </c>
      <c r="F2636" s="8" t="s">
        <v>2856</v>
      </c>
      <c r="G2636" s="8" t="s">
        <v>2857</v>
      </c>
      <c r="H2636" s="8" t="s">
        <v>76</v>
      </c>
      <c r="I2636" s="8" t="s">
        <v>229</v>
      </c>
      <c r="J2636" s="8" t="s">
        <v>53</v>
      </c>
      <c r="K2636" s="8" t="s">
        <v>53</v>
      </c>
      <c r="L2636" s="8" t="s">
        <v>799</v>
      </c>
      <c r="M2636" s="8" t="s">
        <v>311</v>
      </c>
      <c r="N2636" s="8" t="s">
        <v>156</v>
      </c>
      <c r="O2636" s="8" t="s">
        <v>62</v>
      </c>
      <c r="P2636" s="8" t="s">
        <v>1444</v>
      </c>
      <c r="Q2636" s="8" t="s">
        <v>65</v>
      </c>
      <c r="R2636" s="8" t="s">
        <v>57</v>
      </c>
      <c r="S2636" s="8" t="s">
        <v>1212</v>
      </c>
      <c r="T2636" s="143">
        <v>6.2869999999999999</v>
      </c>
      <c r="U2636" s="8" t="s">
        <v>2858</v>
      </c>
      <c r="V2636" s="147">
        <v>3.3000000000000002E-2</v>
      </c>
      <c r="W2636" s="145">
        <v>3.5839999999999997E-2</v>
      </c>
      <c r="X2636" s="146" t="s">
        <v>614</v>
      </c>
      <c r="Z2636" s="143">
        <v>4243690.8099999996</v>
      </c>
      <c r="AA2636" s="143">
        <v>1</v>
      </c>
      <c r="AB2636" s="143">
        <v>101.75</v>
      </c>
      <c r="AC2636" s="8"/>
      <c r="AD2636" s="143">
        <v>4317.9549999999999</v>
      </c>
      <c r="AE2636" s="8"/>
      <c r="AF2636" s="8"/>
      <c r="AG2636" s="8" t="s">
        <v>17</v>
      </c>
      <c r="AH2636" s="145">
        <v>3.3019999999999998E-3</v>
      </c>
      <c r="AI2636" s="145">
        <v>1.05864742534464E-3</v>
      </c>
      <c r="AJ2636" s="145">
        <v>2.24555705748363E-4</v>
      </c>
    </row>
    <row r="2637" spans="1:36" x14ac:dyDescent="0.2">
      <c r="A2637" s="8" t="s">
        <v>1224</v>
      </c>
      <c r="B2637" s="8">
        <v>1162</v>
      </c>
      <c r="C2637" s="8" t="s">
        <v>1758</v>
      </c>
      <c r="D2637" s="8" t="s">
        <v>1759</v>
      </c>
      <c r="E2637" s="4" t="s">
        <v>425</v>
      </c>
      <c r="F2637" s="8" t="s">
        <v>1760</v>
      </c>
      <c r="G2637" s="8" t="s">
        <v>1761</v>
      </c>
      <c r="H2637" s="8" t="s">
        <v>76</v>
      </c>
      <c r="I2637" s="8" t="s">
        <v>228</v>
      </c>
      <c r="J2637" s="8" t="s">
        <v>53</v>
      </c>
      <c r="K2637" s="8" t="s">
        <v>53</v>
      </c>
      <c r="L2637" s="8" t="s">
        <v>799</v>
      </c>
      <c r="M2637" s="8" t="s">
        <v>311</v>
      </c>
      <c r="N2637" s="8" t="s">
        <v>267</v>
      </c>
      <c r="O2637" s="8" t="s">
        <v>62</v>
      </c>
      <c r="P2637" s="8" t="s">
        <v>298</v>
      </c>
      <c r="Q2637" s="151" t="s">
        <v>298</v>
      </c>
      <c r="R2637" s="151" t="s">
        <v>298</v>
      </c>
      <c r="S2637" s="8" t="s">
        <v>1212</v>
      </c>
      <c r="T2637" s="143">
        <v>2.3180000000000001</v>
      </c>
      <c r="U2637" s="8" t="s">
        <v>1762</v>
      </c>
      <c r="V2637" s="147">
        <v>6.2E-2</v>
      </c>
      <c r="W2637" s="145">
        <v>5.679E-2</v>
      </c>
      <c r="X2637" s="146" t="s">
        <v>614</v>
      </c>
      <c r="Z2637" s="143">
        <v>16509498</v>
      </c>
      <c r="AA2637" s="143">
        <v>1</v>
      </c>
      <c r="AB2637" s="143">
        <v>104</v>
      </c>
      <c r="AC2637" s="8"/>
      <c r="AD2637" s="143">
        <v>17169.878000000001</v>
      </c>
      <c r="AE2637" s="8"/>
      <c r="AF2637" s="8"/>
      <c r="AG2637" s="8" t="s">
        <v>17</v>
      </c>
      <c r="AH2637" s="145">
        <v>2.86E-2</v>
      </c>
      <c r="AI2637" s="145">
        <v>4.2095958325467503E-3</v>
      </c>
      <c r="AJ2637" s="145">
        <v>8.9292123181158596E-4</v>
      </c>
    </row>
    <row r="2638" spans="1:36" x14ac:dyDescent="0.2">
      <c r="A2638" s="8" t="s">
        <v>1224</v>
      </c>
      <c r="B2638" s="8">
        <v>1162</v>
      </c>
      <c r="C2638" s="8" t="s">
        <v>1758</v>
      </c>
      <c r="D2638" s="8" t="s">
        <v>1759</v>
      </c>
      <c r="E2638" s="4" t="s">
        <v>425</v>
      </c>
      <c r="F2638" s="8" t="s">
        <v>1763</v>
      </c>
      <c r="G2638" s="8" t="s">
        <v>1764</v>
      </c>
      <c r="H2638" s="8" t="s">
        <v>76</v>
      </c>
      <c r="I2638" s="8" t="s">
        <v>228</v>
      </c>
      <c r="J2638" s="8" t="s">
        <v>53</v>
      </c>
      <c r="K2638" s="8" t="s">
        <v>53</v>
      </c>
      <c r="L2638" s="8" t="s">
        <v>799</v>
      </c>
      <c r="M2638" s="8" t="s">
        <v>311</v>
      </c>
      <c r="N2638" s="8" t="s">
        <v>267</v>
      </c>
      <c r="O2638" s="8" t="s">
        <v>62</v>
      </c>
      <c r="P2638" s="8" t="s">
        <v>1537</v>
      </c>
      <c r="Q2638" s="8" t="s">
        <v>70</v>
      </c>
      <c r="R2638" s="8" t="s">
        <v>57</v>
      </c>
      <c r="S2638" s="8" t="s">
        <v>1212</v>
      </c>
      <c r="T2638" s="143">
        <v>3.141</v>
      </c>
      <c r="U2638" s="8" t="s">
        <v>1765</v>
      </c>
      <c r="V2638" s="147">
        <v>6.7500000000000004E-2</v>
      </c>
      <c r="W2638" s="145">
        <v>5.7360000000000001E-2</v>
      </c>
      <c r="X2638" s="146" t="s">
        <v>614</v>
      </c>
      <c r="Z2638" s="143">
        <v>29282552.620000001</v>
      </c>
      <c r="AA2638" s="143">
        <v>1</v>
      </c>
      <c r="AB2638" s="143">
        <v>104.52</v>
      </c>
      <c r="AC2638" s="8"/>
      <c r="AD2638" s="143">
        <v>30606.124</v>
      </c>
      <c r="AE2638" s="8"/>
      <c r="AF2638" s="8"/>
      <c r="AG2638" s="8" t="s">
        <v>17</v>
      </c>
      <c r="AH2638" s="145">
        <v>1.6733000000000001E-2</v>
      </c>
      <c r="AI2638" s="145">
        <v>7.5038047815179096E-3</v>
      </c>
      <c r="AJ2638" s="145">
        <v>1.5916745633827399E-3</v>
      </c>
    </row>
    <row r="2639" spans="1:36" x14ac:dyDescent="0.2">
      <c r="A2639" s="8" t="s">
        <v>1224</v>
      </c>
      <c r="B2639" s="8">
        <v>1162</v>
      </c>
      <c r="C2639" s="8" t="s">
        <v>1758</v>
      </c>
      <c r="D2639" s="8" t="s">
        <v>1759</v>
      </c>
      <c r="E2639" s="4" t="s">
        <v>425</v>
      </c>
      <c r="F2639" s="8" t="s">
        <v>1766</v>
      </c>
      <c r="G2639" s="8" t="s">
        <v>1767</v>
      </c>
      <c r="H2639" s="8" t="s">
        <v>76</v>
      </c>
      <c r="I2639" s="8" t="s">
        <v>228</v>
      </c>
      <c r="J2639" s="8" t="s">
        <v>53</v>
      </c>
      <c r="K2639" s="8" t="s">
        <v>53</v>
      </c>
      <c r="L2639" s="8" t="s">
        <v>799</v>
      </c>
      <c r="M2639" s="8" t="s">
        <v>311</v>
      </c>
      <c r="N2639" s="8" t="s">
        <v>267</v>
      </c>
      <c r="O2639" s="8" t="s">
        <v>62</v>
      </c>
      <c r="P2639" s="8" t="s">
        <v>1537</v>
      </c>
      <c r="Q2639" s="8" t="s">
        <v>70</v>
      </c>
      <c r="R2639" s="8" t="s">
        <v>57</v>
      </c>
      <c r="S2639" s="8" t="s">
        <v>1212</v>
      </c>
      <c r="T2639" s="143">
        <v>4.1870000000000003</v>
      </c>
      <c r="U2639" s="8" t="s">
        <v>1768</v>
      </c>
      <c r="V2639" s="147">
        <v>6.5199999999999994E-2</v>
      </c>
      <c r="W2639" s="145">
        <v>5.781E-2</v>
      </c>
      <c r="X2639" s="146" t="s">
        <v>614</v>
      </c>
      <c r="Z2639" s="143">
        <v>8343000</v>
      </c>
      <c r="AA2639" s="143">
        <v>1</v>
      </c>
      <c r="AB2639" s="143">
        <v>107.16</v>
      </c>
      <c r="AC2639" s="8"/>
      <c r="AD2639" s="143">
        <v>8940.3590000000004</v>
      </c>
      <c r="AE2639" s="8"/>
      <c r="AF2639" s="8"/>
      <c r="AG2639" s="8" t="s">
        <v>17</v>
      </c>
      <c r="AH2639" s="145">
        <v>6.2639999999999996E-3</v>
      </c>
      <c r="AI2639" s="145">
        <v>2.1919373755193601E-3</v>
      </c>
      <c r="AJ2639" s="145">
        <v>4.6494426050837899E-4</v>
      </c>
    </row>
    <row r="2640" spans="1:36" x14ac:dyDescent="0.2">
      <c r="A2640" s="8" t="s">
        <v>1224</v>
      </c>
      <c r="B2640" s="8">
        <v>1162</v>
      </c>
      <c r="C2640" s="8" t="s">
        <v>1758</v>
      </c>
      <c r="D2640" s="8" t="s">
        <v>1759</v>
      </c>
      <c r="E2640" s="4" t="s">
        <v>425</v>
      </c>
      <c r="F2640" s="8" t="s">
        <v>1769</v>
      </c>
      <c r="G2640" s="8" t="s">
        <v>1767</v>
      </c>
      <c r="H2640" s="8" t="s">
        <v>76</v>
      </c>
      <c r="I2640" s="8" t="s">
        <v>228</v>
      </c>
      <c r="J2640" s="8" t="s">
        <v>53</v>
      </c>
      <c r="K2640" s="8" t="s">
        <v>53</v>
      </c>
      <c r="L2640" s="151" t="s">
        <v>54</v>
      </c>
      <c r="M2640" s="8" t="s">
        <v>311</v>
      </c>
      <c r="N2640" s="8" t="s">
        <v>267</v>
      </c>
      <c r="O2640" s="8" t="s">
        <v>62</v>
      </c>
      <c r="P2640" s="8" t="s">
        <v>1537</v>
      </c>
      <c r="Q2640" s="8" t="s">
        <v>70</v>
      </c>
      <c r="R2640" s="8" t="s">
        <v>57</v>
      </c>
      <c r="S2640" s="8" t="s">
        <v>1212</v>
      </c>
      <c r="T2640" s="143">
        <v>4.1870000000000003</v>
      </c>
      <c r="U2640" s="8" t="s">
        <v>1768</v>
      </c>
      <c r="V2640" s="147">
        <v>6.5199999999999994E-2</v>
      </c>
      <c r="W2640" s="145">
        <v>5.781E-2</v>
      </c>
      <c r="X2640" s="146" t="s">
        <v>614</v>
      </c>
      <c r="Z2640" s="143">
        <v>26133000</v>
      </c>
      <c r="AA2640" s="143">
        <v>1</v>
      </c>
      <c r="AB2640" s="143">
        <v>107.16</v>
      </c>
      <c r="AC2640" s="8"/>
      <c r="AD2640" s="143">
        <v>27461.262999999999</v>
      </c>
      <c r="AE2640" s="8"/>
      <c r="AF2640" s="8"/>
      <c r="AG2640" s="8" t="s">
        <v>17</v>
      </c>
      <c r="AH2640" s="145">
        <v>1.9621E-2</v>
      </c>
      <c r="AI2640" s="145">
        <v>6.7327687659008498E-3</v>
      </c>
      <c r="AJ2640" s="145">
        <v>1.42812574391819E-3</v>
      </c>
    </row>
    <row r="2641" spans="1:36" x14ac:dyDescent="0.2">
      <c r="A2641" s="8" t="s">
        <v>1224</v>
      </c>
      <c r="B2641" s="8">
        <v>1162</v>
      </c>
      <c r="C2641" s="8" t="s">
        <v>1770</v>
      </c>
      <c r="D2641" s="8" t="s">
        <v>1771</v>
      </c>
      <c r="E2641" s="4" t="s">
        <v>425</v>
      </c>
      <c r="F2641" s="8" t="s">
        <v>1772</v>
      </c>
      <c r="G2641" s="8" t="s">
        <v>1773</v>
      </c>
      <c r="H2641" s="8" t="s">
        <v>76</v>
      </c>
      <c r="I2641" s="8" t="s">
        <v>229</v>
      </c>
      <c r="J2641" s="8" t="s">
        <v>53</v>
      </c>
      <c r="K2641" s="8" t="s">
        <v>53</v>
      </c>
      <c r="L2641" s="8" t="s">
        <v>799</v>
      </c>
      <c r="M2641" s="8" t="s">
        <v>311</v>
      </c>
      <c r="N2641" s="8" t="s">
        <v>629</v>
      </c>
      <c r="O2641" s="8" t="s">
        <v>62</v>
      </c>
      <c r="P2641" s="8" t="s">
        <v>1736</v>
      </c>
      <c r="Q2641" s="8" t="s">
        <v>65</v>
      </c>
      <c r="R2641" s="8" t="s">
        <v>57</v>
      </c>
      <c r="S2641" s="8" t="s">
        <v>1212</v>
      </c>
      <c r="T2641" s="143">
        <v>3.665</v>
      </c>
      <c r="U2641" s="8" t="s">
        <v>1543</v>
      </c>
      <c r="V2641" s="147">
        <v>2.7E-2</v>
      </c>
      <c r="W2641" s="145">
        <v>2.8670000000000001E-2</v>
      </c>
      <c r="X2641" s="146" t="s">
        <v>614</v>
      </c>
      <c r="Z2641" s="143">
        <v>6437253</v>
      </c>
      <c r="AA2641" s="143">
        <v>1</v>
      </c>
      <c r="AB2641" s="143">
        <v>103.46</v>
      </c>
      <c r="AC2641" s="8"/>
      <c r="AD2641" s="143">
        <v>6659.982</v>
      </c>
      <c r="AE2641" s="8"/>
      <c r="AF2641" s="8"/>
      <c r="AG2641" s="8" t="s">
        <v>17</v>
      </c>
      <c r="AH2641" s="145">
        <v>1.7398E-2</v>
      </c>
      <c r="AI2641" s="145">
        <v>1.6328498320244899E-3</v>
      </c>
      <c r="AJ2641" s="145">
        <v>3.46353032778583E-4</v>
      </c>
    </row>
    <row r="2642" spans="1:36" x14ac:dyDescent="0.2">
      <c r="A2642" s="8" t="s">
        <v>1224</v>
      </c>
      <c r="B2642" s="8">
        <v>1162</v>
      </c>
      <c r="C2642" s="8" t="s">
        <v>1770</v>
      </c>
      <c r="D2642" s="8" t="s">
        <v>1771</v>
      </c>
      <c r="E2642" s="4" t="s">
        <v>425</v>
      </c>
      <c r="F2642" s="8" t="s">
        <v>1774</v>
      </c>
      <c r="G2642" s="8" t="s">
        <v>1775</v>
      </c>
      <c r="H2642" s="8" t="s">
        <v>76</v>
      </c>
      <c r="I2642" s="8" t="s">
        <v>229</v>
      </c>
      <c r="J2642" s="8" t="s">
        <v>53</v>
      </c>
      <c r="K2642" s="8" t="s">
        <v>53</v>
      </c>
      <c r="L2642" s="8" t="s">
        <v>799</v>
      </c>
      <c r="M2642" s="8" t="s">
        <v>311</v>
      </c>
      <c r="N2642" s="8" t="s">
        <v>629</v>
      </c>
      <c r="O2642" s="8" t="s">
        <v>62</v>
      </c>
      <c r="P2642" s="8" t="s">
        <v>1736</v>
      </c>
      <c r="Q2642" s="8" t="s">
        <v>65</v>
      </c>
      <c r="R2642" s="8" t="s">
        <v>57</v>
      </c>
      <c r="S2642" s="8" t="s">
        <v>1212</v>
      </c>
      <c r="T2642" s="143">
        <v>3.2709999999999999</v>
      </c>
      <c r="U2642" s="8" t="s">
        <v>1776</v>
      </c>
      <c r="V2642" s="147">
        <v>1.7999999999999999E-2</v>
      </c>
      <c r="W2642" s="145">
        <v>2.4129999999999999E-2</v>
      </c>
      <c r="X2642" s="146" t="s">
        <v>614</v>
      </c>
      <c r="Z2642" s="143">
        <v>5842069.5499999998</v>
      </c>
      <c r="AA2642" s="143">
        <v>1</v>
      </c>
      <c r="AB2642" s="143">
        <v>110.59</v>
      </c>
      <c r="AC2642" s="8"/>
      <c r="AD2642" s="143">
        <v>6460.7449999999999</v>
      </c>
      <c r="AE2642" s="8"/>
      <c r="AF2642" s="8"/>
      <c r="AG2642" s="8" t="s">
        <v>17</v>
      </c>
      <c r="AH2642" s="145">
        <v>6.9709999999999998E-3</v>
      </c>
      <c r="AI2642" s="145">
        <v>1.58400217844209E-3</v>
      </c>
      <c r="AJ2642" s="145">
        <v>3.3599168011126099E-4</v>
      </c>
    </row>
    <row r="2643" spans="1:36" x14ac:dyDescent="0.2">
      <c r="A2643" s="8" t="s">
        <v>1224</v>
      </c>
      <c r="B2643" s="8">
        <v>1162</v>
      </c>
      <c r="C2643" s="8" t="s">
        <v>1770</v>
      </c>
      <c r="D2643" s="8" t="s">
        <v>1771</v>
      </c>
      <c r="E2643" s="4" t="s">
        <v>425</v>
      </c>
      <c r="F2643" s="8" t="s">
        <v>1777</v>
      </c>
      <c r="G2643" s="8" t="s">
        <v>1778</v>
      </c>
      <c r="H2643" s="8" t="s">
        <v>76</v>
      </c>
      <c r="I2643" s="8" t="s">
        <v>229</v>
      </c>
      <c r="J2643" s="8" t="s">
        <v>53</v>
      </c>
      <c r="K2643" s="8" t="s">
        <v>53</v>
      </c>
      <c r="L2643" s="8" t="s">
        <v>799</v>
      </c>
      <c r="M2643" s="8" t="s">
        <v>311</v>
      </c>
      <c r="N2643" s="8" t="s">
        <v>629</v>
      </c>
      <c r="O2643" s="8" t="s">
        <v>62</v>
      </c>
      <c r="P2643" s="8" t="s">
        <v>1444</v>
      </c>
      <c r="Q2643" s="8" t="s">
        <v>65</v>
      </c>
      <c r="R2643" s="8" t="s">
        <v>57</v>
      </c>
      <c r="S2643" s="8" t="s">
        <v>1212</v>
      </c>
      <c r="T2643" s="143">
        <v>1.696</v>
      </c>
      <c r="U2643" s="8" t="s">
        <v>1497</v>
      </c>
      <c r="V2643" s="147">
        <v>2.2499999999999999E-2</v>
      </c>
      <c r="W2643" s="145">
        <v>3.1060000000000001E-2</v>
      </c>
      <c r="X2643" s="146" t="s">
        <v>614</v>
      </c>
      <c r="Z2643" s="143">
        <v>3661349</v>
      </c>
      <c r="AA2643" s="143">
        <v>1</v>
      </c>
      <c r="AB2643" s="143">
        <v>110.87</v>
      </c>
      <c r="AC2643" s="8"/>
      <c r="AD2643" s="143">
        <v>4059.3380000000002</v>
      </c>
      <c r="AE2643" s="8"/>
      <c r="AF2643" s="8"/>
      <c r="AG2643" s="8" t="s">
        <v>17</v>
      </c>
      <c r="AH2643" s="145">
        <v>7.6410000000000002E-3</v>
      </c>
      <c r="AI2643" s="145">
        <v>9.9524125193481091E-4</v>
      </c>
      <c r="AJ2643" s="145">
        <v>2.11106262923512E-4</v>
      </c>
    </row>
    <row r="2644" spans="1:36" x14ac:dyDescent="0.2">
      <c r="A2644" s="8" t="s">
        <v>1224</v>
      </c>
      <c r="B2644" s="8">
        <v>1162</v>
      </c>
      <c r="C2644" s="8" t="s">
        <v>1779</v>
      </c>
      <c r="D2644" s="8" t="s">
        <v>1780</v>
      </c>
      <c r="E2644" s="4" t="s">
        <v>425</v>
      </c>
      <c r="F2644" s="8" t="s">
        <v>1781</v>
      </c>
      <c r="G2644" s="8" t="s">
        <v>1782</v>
      </c>
      <c r="H2644" s="8" t="s">
        <v>76</v>
      </c>
      <c r="I2644" s="8" t="s">
        <v>228</v>
      </c>
      <c r="J2644" s="8" t="s">
        <v>53</v>
      </c>
      <c r="K2644" s="8" t="s">
        <v>53</v>
      </c>
      <c r="L2644" s="8" t="s">
        <v>799</v>
      </c>
      <c r="M2644" s="8" t="s">
        <v>311</v>
      </c>
      <c r="N2644" s="8" t="s">
        <v>269</v>
      </c>
      <c r="O2644" s="8" t="s">
        <v>62</v>
      </c>
      <c r="P2644" s="8" t="s">
        <v>1637</v>
      </c>
      <c r="Q2644" s="8" t="s">
        <v>70</v>
      </c>
      <c r="R2644" s="8" t="s">
        <v>57</v>
      </c>
      <c r="S2644" s="8" t="s">
        <v>1212</v>
      </c>
      <c r="T2644" s="143">
        <v>7.6909999999999998</v>
      </c>
      <c r="U2644" s="8" t="s">
        <v>1783</v>
      </c>
      <c r="V2644" s="147">
        <v>2.63E-2</v>
      </c>
      <c r="W2644" s="145">
        <v>5.4850000000000003E-2</v>
      </c>
      <c r="X2644" s="146" t="s">
        <v>614</v>
      </c>
      <c r="Z2644" s="143">
        <v>7290823</v>
      </c>
      <c r="AA2644" s="143">
        <v>1</v>
      </c>
      <c r="AB2644" s="143">
        <v>81.459999999999994</v>
      </c>
      <c r="AC2644" s="8"/>
      <c r="AD2644" s="143">
        <v>5939.1040000000003</v>
      </c>
      <c r="AE2644" s="8"/>
      <c r="AF2644" s="8"/>
      <c r="AG2644" s="8" t="s">
        <v>17</v>
      </c>
      <c r="AH2644" s="145">
        <v>1.051E-2</v>
      </c>
      <c r="AI2644" s="145">
        <v>1.4561098986434599E-3</v>
      </c>
      <c r="AJ2644" s="145">
        <v>3.08863723756387E-4</v>
      </c>
    </row>
    <row r="2645" spans="1:36" x14ac:dyDescent="0.2">
      <c r="A2645" s="8" t="s">
        <v>1224</v>
      </c>
      <c r="B2645" s="8">
        <v>1162</v>
      </c>
      <c r="C2645" s="8" t="s">
        <v>1784</v>
      </c>
      <c r="D2645" s="8" t="s">
        <v>1785</v>
      </c>
      <c r="E2645" s="4" t="s">
        <v>761</v>
      </c>
      <c r="F2645" s="8" t="s">
        <v>1786</v>
      </c>
      <c r="G2645" s="8" t="s">
        <v>1787</v>
      </c>
      <c r="H2645" s="8" t="s">
        <v>76</v>
      </c>
      <c r="I2645" s="8" t="s">
        <v>228</v>
      </c>
      <c r="J2645" s="8" t="s">
        <v>53</v>
      </c>
      <c r="K2645" s="8" t="s">
        <v>314</v>
      </c>
      <c r="L2645" s="8" t="s">
        <v>799</v>
      </c>
      <c r="M2645" s="8" t="s">
        <v>311</v>
      </c>
      <c r="N2645" s="8" t="s">
        <v>630</v>
      </c>
      <c r="O2645" s="8" t="s">
        <v>62</v>
      </c>
      <c r="P2645" s="8" t="s">
        <v>1788</v>
      </c>
      <c r="Q2645" s="8" t="s">
        <v>70</v>
      </c>
      <c r="R2645" s="8" t="s">
        <v>57</v>
      </c>
      <c r="S2645" s="8" t="s">
        <v>1212</v>
      </c>
      <c r="T2645" s="143">
        <v>0.49399999999999999</v>
      </c>
      <c r="U2645" s="8" t="s">
        <v>1393</v>
      </c>
      <c r="V2645" s="147">
        <v>7.0499999999999993E-2</v>
      </c>
      <c r="W2645" s="145">
        <v>1E-4</v>
      </c>
      <c r="X2645" s="146" t="s">
        <v>614</v>
      </c>
      <c r="Z2645" s="143">
        <v>3531661.48</v>
      </c>
      <c r="AA2645" s="143">
        <v>1</v>
      </c>
      <c r="AB2645" s="143">
        <v>32.49</v>
      </c>
      <c r="AC2645" s="8"/>
      <c r="AD2645" s="143">
        <v>1147.4369999999999</v>
      </c>
      <c r="AE2645" s="8"/>
      <c r="AF2645" s="8"/>
      <c r="AG2645" s="8" t="s">
        <v>17</v>
      </c>
      <c r="AH2645" s="145">
        <v>1.0767000000000001E-2</v>
      </c>
      <c r="AI2645" s="145">
        <v>2.8132088395836999E-4</v>
      </c>
      <c r="AJ2645" s="145">
        <v>5.9672567208539002E-5</v>
      </c>
    </row>
    <row r="2646" spans="1:36" x14ac:dyDescent="0.2">
      <c r="A2646" s="8" t="s">
        <v>1224</v>
      </c>
      <c r="B2646" s="8">
        <v>1162</v>
      </c>
      <c r="C2646" s="8" t="s">
        <v>1784</v>
      </c>
      <c r="D2646" s="8" t="s">
        <v>1785</v>
      </c>
      <c r="E2646" s="4" t="s">
        <v>761</v>
      </c>
      <c r="F2646" s="8" t="s">
        <v>1789</v>
      </c>
      <c r="G2646" s="8" t="s">
        <v>1790</v>
      </c>
      <c r="H2646" s="8" t="s">
        <v>76</v>
      </c>
      <c r="I2646" s="8" t="s">
        <v>228</v>
      </c>
      <c r="J2646" s="8" t="s">
        <v>53</v>
      </c>
      <c r="K2646" s="8" t="s">
        <v>317</v>
      </c>
      <c r="L2646" s="8" t="s">
        <v>799</v>
      </c>
      <c r="M2646" s="8" t="s">
        <v>311</v>
      </c>
      <c r="N2646" s="8" t="s">
        <v>630</v>
      </c>
      <c r="O2646" s="8" t="s">
        <v>62</v>
      </c>
      <c r="P2646" s="8" t="s">
        <v>1791</v>
      </c>
      <c r="Q2646" s="8" t="s">
        <v>70</v>
      </c>
      <c r="R2646" s="8" t="s">
        <v>57</v>
      </c>
      <c r="S2646" s="8" t="s">
        <v>1212</v>
      </c>
      <c r="T2646" s="143">
        <v>1.8089999999999999</v>
      </c>
      <c r="U2646" s="8" t="s">
        <v>1792</v>
      </c>
      <c r="V2646" s="147">
        <v>8.9499999999999996E-2</v>
      </c>
      <c r="W2646" s="145">
        <v>7.5039999999999996E-2</v>
      </c>
      <c r="X2646" s="146" t="s">
        <v>614</v>
      </c>
      <c r="Z2646" s="143">
        <v>7408594.2000000002</v>
      </c>
      <c r="AA2646" s="143">
        <v>1</v>
      </c>
      <c r="AB2646" s="143">
        <v>97.84</v>
      </c>
      <c r="AC2646" s="8"/>
      <c r="AD2646" s="143">
        <v>7248.5690000000004</v>
      </c>
      <c r="AE2646" s="8"/>
      <c r="AF2646" s="8"/>
      <c r="AG2646" s="8" t="s">
        <v>17</v>
      </c>
      <c r="AH2646" s="145">
        <v>3.5817000000000002E-2</v>
      </c>
      <c r="AI2646" s="145">
        <v>1.77715556083186E-3</v>
      </c>
      <c r="AJ2646" s="145">
        <v>3.7696253883327298E-4</v>
      </c>
    </row>
    <row r="2647" spans="1:36" x14ac:dyDescent="0.2">
      <c r="A2647" s="8" t="s">
        <v>1224</v>
      </c>
      <c r="B2647" s="8">
        <v>1162</v>
      </c>
      <c r="C2647" s="8" t="s">
        <v>2981</v>
      </c>
      <c r="D2647" s="8" t="s">
        <v>2982</v>
      </c>
      <c r="E2647" s="4" t="s">
        <v>425</v>
      </c>
      <c r="F2647" s="8" t="s">
        <v>2983</v>
      </c>
      <c r="G2647" s="8" t="s">
        <v>2984</v>
      </c>
      <c r="H2647" s="8" t="s">
        <v>76</v>
      </c>
      <c r="I2647" s="8" t="s">
        <v>228</v>
      </c>
      <c r="J2647" s="8" t="s">
        <v>53</v>
      </c>
      <c r="K2647" s="8" t="s">
        <v>53</v>
      </c>
      <c r="L2647" s="8" t="s">
        <v>799</v>
      </c>
      <c r="M2647" s="8" t="s">
        <v>311</v>
      </c>
      <c r="N2647" s="8" t="s">
        <v>140</v>
      </c>
      <c r="O2647" s="8" t="s">
        <v>62</v>
      </c>
      <c r="P2647" s="8" t="s">
        <v>298</v>
      </c>
      <c r="Q2647" s="151" t="s">
        <v>298</v>
      </c>
      <c r="R2647" s="151" t="s">
        <v>298</v>
      </c>
      <c r="S2647" s="8" t="s">
        <v>1212</v>
      </c>
      <c r="T2647" s="143">
        <v>0.73899999999999999</v>
      </c>
      <c r="U2647" s="8" t="s">
        <v>1427</v>
      </c>
      <c r="V2647" s="147">
        <v>4.8399999999999999E-2</v>
      </c>
      <c r="W2647" s="145">
        <v>6.7040000000000002E-2</v>
      </c>
      <c r="X2647" s="146" t="s">
        <v>614</v>
      </c>
      <c r="Z2647" s="143">
        <v>5469.86</v>
      </c>
      <c r="AA2647" s="143">
        <v>1</v>
      </c>
      <c r="AB2647" s="143">
        <v>99.95</v>
      </c>
      <c r="AC2647" s="8"/>
      <c r="AD2647" s="143">
        <v>5.4669999999999996</v>
      </c>
      <c r="AE2647" s="8"/>
      <c r="AF2647" s="8"/>
      <c r="AG2647" s="8" t="s">
        <v>17</v>
      </c>
      <c r="AH2647" s="145">
        <v>9.1000000000000003E-5</v>
      </c>
      <c r="AI2647" s="145">
        <v>1.3403931593407601E-6</v>
      </c>
      <c r="AJ2647" s="145">
        <v>2.84318390306435E-7</v>
      </c>
    </row>
    <row r="2648" spans="1:36" x14ac:dyDescent="0.2">
      <c r="A2648" s="8" t="s">
        <v>1224</v>
      </c>
      <c r="B2648" s="8">
        <v>1162</v>
      </c>
      <c r="C2648" s="8" t="s">
        <v>1793</v>
      </c>
      <c r="D2648" s="8" t="s">
        <v>1794</v>
      </c>
      <c r="E2648" s="4" t="s">
        <v>425</v>
      </c>
      <c r="F2648" s="8" t="s">
        <v>1795</v>
      </c>
      <c r="G2648" s="8" t="s">
        <v>1796</v>
      </c>
      <c r="H2648" s="8" t="s">
        <v>76</v>
      </c>
      <c r="I2648" s="8" t="s">
        <v>230</v>
      </c>
      <c r="J2648" s="8" t="s">
        <v>53</v>
      </c>
      <c r="K2648" s="8" t="s">
        <v>53</v>
      </c>
      <c r="L2648" s="8" t="s">
        <v>799</v>
      </c>
      <c r="M2648" s="8" t="s">
        <v>311</v>
      </c>
      <c r="N2648" s="8" t="s">
        <v>686</v>
      </c>
      <c r="O2648" s="8" t="s">
        <v>62</v>
      </c>
      <c r="P2648" s="8" t="s">
        <v>1423</v>
      </c>
      <c r="Q2648" s="8" t="s">
        <v>65</v>
      </c>
      <c r="R2648" s="8" t="s">
        <v>57</v>
      </c>
      <c r="S2648" s="8" t="s">
        <v>1212</v>
      </c>
      <c r="T2648" s="143">
        <v>0.18</v>
      </c>
      <c r="U2648" s="8" t="s">
        <v>1797</v>
      </c>
      <c r="V2648" s="147">
        <v>5.7000000000000002E-2</v>
      </c>
      <c r="W2648" s="145">
        <v>9.8879999999999996E-2</v>
      </c>
      <c r="X2648" s="146" t="s">
        <v>614</v>
      </c>
      <c r="Z2648" s="143">
        <v>6697269.8899999997</v>
      </c>
      <c r="AA2648" s="143">
        <v>1</v>
      </c>
      <c r="AB2648" s="143">
        <v>96.77</v>
      </c>
      <c r="AC2648" s="8"/>
      <c r="AD2648" s="143">
        <v>6480.9480000000003</v>
      </c>
      <c r="AE2648" s="8"/>
      <c r="AF2648" s="8"/>
      <c r="AG2648" s="8" t="s">
        <v>17</v>
      </c>
      <c r="AH2648" s="145">
        <v>1.1441E-2</v>
      </c>
      <c r="AI2648" s="145">
        <v>1.5889555024379001E-3</v>
      </c>
      <c r="AJ2648" s="145">
        <v>3.37042357739195E-4</v>
      </c>
    </row>
    <row r="2649" spans="1:36" x14ac:dyDescent="0.2">
      <c r="A2649" s="8" t="s">
        <v>1224</v>
      </c>
      <c r="B2649" s="8">
        <v>1162</v>
      </c>
      <c r="C2649" s="8" t="s">
        <v>1798</v>
      </c>
      <c r="D2649" s="8" t="s">
        <v>1799</v>
      </c>
      <c r="E2649" s="4" t="s">
        <v>425</v>
      </c>
      <c r="F2649" s="8" t="s">
        <v>1800</v>
      </c>
      <c r="G2649" s="8" t="s">
        <v>1801</v>
      </c>
      <c r="H2649" s="8" t="s">
        <v>76</v>
      </c>
      <c r="I2649" s="8" t="s">
        <v>228</v>
      </c>
      <c r="J2649" s="8" t="s">
        <v>53</v>
      </c>
      <c r="K2649" s="8" t="s">
        <v>53</v>
      </c>
      <c r="L2649" s="8" t="s">
        <v>799</v>
      </c>
      <c r="M2649" s="8" t="s">
        <v>311</v>
      </c>
      <c r="N2649" s="8" t="s">
        <v>140</v>
      </c>
      <c r="O2649" s="8" t="s">
        <v>62</v>
      </c>
      <c r="P2649" s="8" t="s">
        <v>298</v>
      </c>
      <c r="Q2649" s="151" t="s">
        <v>298</v>
      </c>
      <c r="R2649" s="151" t="s">
        <v>298</v>
      </c>
      <c r="S2649" s="8" t="s">
        <v>1212</v>
      </c>
      <c r="T2649" s="143">
        <v>0.86399999999999999</v>
      </c>
      <c r="U2649" s="8" t="s">
        <v>1802</v>
      </c>
      <c r="V2649" s="147">
        <v>5.62E-2</v>
      </c>
      <c r="W2649" s="145">
        <v>6.4380000000000007E-2</v>
      </c>
      <c r="X2649" s="146" t="s">
        <v>614</v>
      </c>
      <c r="Z2649" s="143">
        <v>1273048</v>
      </c>
      <c r="AA2649" s="143">
        <v>1</v>
      </c>
      <c r="AB2649" s="143">
        <v>100.8</v>
      </c>
      <c r="AC2649" s="8"/>
      <c r="AD2649" s="143">
        <v>1283.232</v>
      </c>
      <c r="AE2649" s="8"/>
      <c r="AF2649" s="8"/>
      <c r="AG2649" s="8" t="s">
        <v>17</v>
      </c>
      <c r="AH2649" s="145">
        <v>6.1720000000000004E-3</v>
      </c>
      <c r="AI2649" s="145">
        <v>3.1461433337176802E-4</v>
      </c>
      <c r="AJ2649" s="145">
        <v>6.6734629469153398E-5</v>
      </c>
    </row>
    <row r="2650" spans="1:36" x14ac:dyDescent="0.2">
      <c r="A2650" s="8" t="s">
        <v>1224</v>
      </c>
      <c r="B2650" s="8">
        <v>1162</v>
      </c>
      <c r="C2650" s="8" t="s">
        <v>1798</v>
      </c>
      <c r="D2650" s="8" t="s">
        <v>1799</v>
      </c>
      <c r="E2650" s="4" t="s">
        <v>425</v>
      </c>
      <c r="F2650" s="8" t="s">
        <v>1803</v>
      </c>
      <c r="G2650" s="8" t="s">
        <v>1804</v>
      </c>
      <c r="H2650" s="8" t="s">
        <v>76</v>
      </c>
      <c r="I2650" s="8" t="s">
        <v>601</v>
      </c>
      <c r="J2650" s="8" t="s">
        <v>53</v>
      </c>
      <c r="K2650" s="8" t="s">
        <v>53</v>
      </c>
      <c r="L2650" s="8" t="s">
        <v>799</v>
      </c>
      <c r="M2650" s="8" t="s">
        <v>311</v>
      </c>
      <c r="N2650" s="8" t="s">
        <v>140</v>
      </c>
      <c r="O2650" s="8" t="s">
        <v>62</v>
      </c>
      <c r="P2650" s="8" t="s">
        <v>1571</v>
      </c>
      <c r="Q2650" s="8" t="s">
        <v>65</v>
      </c>
      <c r="R2650" s="8" t="s">
        <v>57</v>
      </c>
      <c r="S2650" s="8" t="s">
        <v>1212</v>
      </c>
      <c r="T2650" s="143">
        <v>0.747</v>
      </c>
      <c r="U2650" s="8" t="s">
        <v>1427</v>
      </c>
      <c r="V2650" s="147">
        <v>1.4999999999999999E-2</v>
      </c>
      <c r="W2650" s="145">
        <v>4.972E-2</v>
      </c>
      <c r="X2650" s="146" t="s">
        <v>614</v>
      </c>
      <c r="Z2650" s="143">
        <v>1726186.5</v>
      </c>
      <c r="AA2650" s="143">
        <v>1</v>
      </c>
      <c r="AB2650" s="143">
        <v>97.9</v>
      </c>
      <c r="AC2650" s="8"/>
      <c r="AD2650" s="143">
        <v>1689.9369999999999</v>
      </c>
      <c r="AE2650" s="8"/>
      <c r="AF2650" s="8"/>
      <c r="AG2650" s="8" t="s">
        <v>17</v>
      </c>
      <c r="AH2650" s="145">
        <v>2.7924999999999998E-2</v>
      </c>
      <c r="AI2650" s="145">
        <v>4.1432734887901301E-4</v>
      </c>
      <c r="AJ2650" s="145">
        <v>8.7885322356577497E-5</v>
      </c>
    </row>
    <row r="2651" spans="1:36" x14ac:dyDescent="0.2">
      <c r="A2651" s="8" t="s">
        <v>1224</v>
      </c>
      <c r="B2651" s="8">
        <v>1162</v>
      </c>
      <c r="C2651" s="8" t="s">
        <v>1805</v>
      </c>
      <c r="D2651" s="8" t="s">
        <v>1806</v>
      </c>
      <c r="E2651" s="4" t="s">
        <v>425</v>
      </c>
      <c r="F2651" s="8" t="s">
        <v>1807</v>
      </c>
      <c r="G2651" s="8" t="s">
        <v>1808</v>
      </c>
      <c r="H2651" s="8" t="s">
        <v>76</v>
      </c>
      <c r="I2651" s="8" t="s">
        <v>230</v>
      </c>
      <c r="J2651" s="8" t="s">
        <v>53</v>
      </c>
      <c r="K2651" s="8" t="s">
        <v>53</v>
      </c>
      <c r="L2651" s="8" t="s">
        <v>799</v>
      </c>
      <c r="M2651" s="8" t="s">
        <v>311</v>
      </c>
      <c r="N2651" s="8" t="s">
        <v>260</v>
      </c>
      <c r="O2651" s="8" t="s">
        <v>62</v>
      </c>
      <c r="P2651" s="8" t="s">
        <v>298</v>
      </c>
      <c r="Q2651" s="151" t="s">
        <v>298</v>
      </c>
      <c r="R2651" s="151" t="s">
        <v>298</v>
      </c>
      <c r="S2651" s="8" t="s">
        <v>1212</v>
      </c>
      <c r="T2651" s="143">
        <v>0.26</v>
      </c>
      <c r="U2651" s="8" t="s">
        <v>1595</v>
      </c>
      <c r="V2651" s="147">
        <v>5.9499999999999997E-2</v>
      </c>
      <c r="W2651" s="145">
        <v>1E-4</v>
      </c>
      <c r="X2651" s="146" t="s">
        <v>614</v>
      </c>
      <c r="Z2651" s="143">
        <v>235226.5</v>
      </c>
      <c r="AA2651" s="143">
        <v>1</v>
      </c>
      <c r="AB2651" s="143">
        <v>78.760000000000005</v>
      </c>
      <c r="AC2651" s="8"/>
      <c r="AD2651" s="143">
        <v>185.26400000000001</v>
      </c>
      <c r="AE2651" s="8"/>
      <c r="AF2651" s="8"/>
      <c r="AG2651" s="8" t="s">
        <v>17</v>
      </c>
      <c r="AH2651" s="145">
        <v>2.8499999999999999E-4</v>
      </c>
      <c r="AI2651" s="145">
        <v>4.5421884394897903E-5</v>
      </c>
      <c r="AJ2651" s="145">
        <v>9.6346933478786001E-6</v>
      </c>
    </row>
    <row r="2652" spans="1:36" x14ac:dyDescent="0.2">
      <c r="A2652" s="8" t="s">
        <v>1224</v>
      </c>
      <c r="B2652" s="8">
        <v>1162</v>
      </c>
      <c r="C2652" s="8" t="s">
        <v>1805</v>
      </c>
      <c r="D2652" s="8" t="s">
        <v>1806</v>
      </c>
      <c r="E2652" s="4" t="s">
        <v>425</v>
      </c>
      <c r="F2652" s="8" t="s">
        <v>1809</v>
      </c>
      <c r="G2652" s="8" t="s">
        <v>1810</v>
      </c>
      <c r="H2652" s="8" t="s">
        <v>76</v>
      </c>
      <c r="I2652" s="8" t="s">
        <v>229</v>
      </c>
      <c r="J2652" s="8" t="s">
        <v>53</v>
      </c>
      <c r="K2652" s="8" t="s">
        <v>53</v>
      </c>
      <c r="L2652" s="8" t="s">
        <v>799</v>
      </c>
      <c r="M2652" s="8" t="s">
        <v>311</v>
      </c>
      <c r="N2652" s="8" t="s">
        <v>260</v>
      </c>
      <c r="O2652" s="8" t="s">
        <v>62</v>
      </c>
      <c r="P2652" s="8" t="s">
        <v>298</v>
      </c>
      <c r="Q2652" s="151" t="s">
        <v>298</v>
      </c>
      <c r="R2652" s="151" t="s">
        <v>298</v>
      </c>
      <c r="S2652" s="8" t="s">
        <v>1212</v>
      </c>
      <c r="T2652" s="143">
        <v>1.8540000000000001</v>
      </c>
      <c r="U2652" s="8" t="s">
        <v>1445</v>
      </c>
      <c r="V2652" s="147">
        <v>4.8000000000000001E-2</v>
      </c>
      <c r="W2652" s="145">
        <v>0.16521</v>
      </c>
      <c r="X2652" s="146" t="s">
        <v>614</v>
      </c>
      <c r="Z2652" s="143">
        <v>2939606.49</v>
      </c>
      <c r="AA2652" s="143">
        <v>1</v>
      </c>
      <c r="AB2652" s="143">
        <v>96.59</v>
      </c>
      <c r="AC2652" s="8"/>
      <c r="AD2652" s="143">
        <v>2839.366</v>
      </c>
      <c r="AE2652" s="8"/>
      <c r="AF2652" s="8"/>
      <c r="AG2652" s="8" t="s">
        <v>17</v>
      </c>
      <c r="AH2652" s="145">
        <v>1.9532000000000001E-2</v>
      </c>
      <c r="AI2652" s="145">
        <v>6.9613674319595603E-4</v>
      </c>
      <c r="AJ2652" s="145">
        <v>1.47661510266125E-4</v>
      </c>
    </row>
    <row r="2653" spans="1:36" x14ac:dyDescent="0.2">
      <c r="A2653" s="8" t="s">
        <v>1224</v>
      </c>
      <c r="B2653" s="8">
        <v>1162</v>
      </c>
      <c r="C2653" s="8" t="s">
        <v>1811</v>
      </c>
      <c r="D2653" s="8" t="s">
        <v>1812</v>
      </c>
      <c r="E2653" s="4" t="s">
        <v>425</v>
      </c>
      <c r="F2653" s="8" t="s">
        <v>1813</v>
      </c>
      <c r="G2653" s="8" t="s">
        <v>1814</v>
      </c>
      <c r="H2653" s="8" t="s">
        <v>76</v>
      </c>
      <c r="I2653" s="8" t="s">
        <v>229</v>
      </c>
      <c r="J2653" s="8" t="s">
        <v>53</v>
      </c>
      <c r="K2653" s="155" t="s">
        <v>53</v>
      </c>
      <c r="L2653" s="8" t="s">
        <v>799</v>
      </c>
      <c r="M2653" s="8" t="s">
        <v>102</v>
      </c>
      <c r="N2653" s="8" t="s">
        <v>140</v>
      </c>
      <c r="O2653" s="8" t="s">
        <v>62</v>
      </c>
      <c r="P2653" s="8" t="s">
        <v>298</v>
      </c>
      <c r="Q2653" s="151" t="s">
        <v>298</v>
      </c>
      <c r="R2653" s="151" t="s">
        <v>298</v>
      </c>
      <c r="S2653" s="8" t="s">
        <v>1212</v>
      </c>
      <c r="T2653" s="143">
        <v>2.58</v>
      </c>
      <c r="U2653" s="8" t="s">
        <v>1572</v>
      </c>
      <c r="V2653" s="147">
        <v>2.35E-2</v>
      </c>
      <c r="W2653" s="145">
        <v>4.8959999999999997E-2</v>
      </c>
      <c r="X2653" s="146" t="s">
        <v>614</v>
      </c>
      <c r="Z2653" s="143">
        <v>11273137.66</v>
      </c>
      <c r="AA2653" s="143">
        <v>1</v>
      </c>
      <c r="AB2653" s="143">
        <v>109.38</v>
      </c>
      <c r="AC2653" s="8"/>
      <c r="AD2653" s="143">
        <v>12330.558000000001</v>
      </c>
      <c r="AE2653" s="8"/>
      <c r="AF2653" s="8"/>
      <c r="AG2653" s="8" t="s">
        <v>17</v>
      </c>
      <c r="AH2653" s="145">
        <v>8.9459999999999998E-2</v>
      </c>
      <c r="AI2653" s="145">
        <v>3.02312373424527E-3</v>
      </c>
      <c r="AJ2653" s="145">
        <v>6.41251910178754E-4</v>
      </c>
    </row>
    <row r="2654" spans="1:36" x14ac:dyDescent="0.2">
      <c r="A2654" s="8" t="s">
        <v>1224</v>
      </c>
      <c r="B2654" s="8">
        <v>1162</v>
      </c>
      <c r="C2654" s="8" t="s">
        <v>1811</v>
      </c>
      <c r="D2654" s="8" t="s">
        <v>1812</v>
      </c>
      <c r="E2654" s="4" t="s">
        <v>425</v>
      </c>
      <c r="F2654" s="8" t="s">
        <v>1815</v>
      </c>
      <c r="G2654" s="8" t="s">
        <v>1816</v>
      </c>
      <c r="H2654" s="8" t="s">
        <v>76</v>
      </c>
      <c r="I2654" s="8" t="s">
        <v>229</v>
      </c>
      <c r="J2654" s="8" t="s">
        <v>53</v>
      </c>
      <c r="K2654" s="8" t="s">
        <v>53</v>
      </c>
      <c r="L2654" s="8" t="s">
        <v>799</v>
      </c>
      <c r="M2654" s="8" t="s">
        <v>311</v>
      </c>
      <c r="N2654" s="8" t="s">
        <v>140</v>
      </c>
      <c r="O2654" s="8" t="s">
        <v>62</v>
      </c>
      <c r="P2654" s="8" t="s">
        <v>298</v>
      </c>
      <c r="Q2654" s="151" t="s">
        <v>298</v>
      </c>
      <c r="R2654" s="151" t="s">
        <v>298</v>
      </c>
      <c r="S2654" s="8" t="s">
        <v>1212</v>
      </c>
      <c r="T2654" s="143">
        <v>3.6429999999999998</v>
      </c>
      <c r="U2654" s="8" t="s">
        <v>1817</v>
      </c>
      <c r="V2654" s="147">
        <v>3.7900000000000003E-2</v>
      </c>
      <c r="W2654" s="145">
        <v>7.6230000000000006E-2</v>
      </c>
      <c r="X2654" s="146" t="s">
        <v>614</v>
      </c>
      <c r="Z2654" s="143">
        <v>10253391.800000001</v>
      </c>
      <c r="AA2654" s="143">
        <v>1</v>
      </c>
      <c r="AB2654" s="143">
        <v>109.4</v>
      </c>
      <c r="AC2654" s="8"/>
      <c r="AD2654" s="143">
        <v>11217.210999999999</v>
      </c>
      <c r="AE2654" s="8"/>
      <c r="AF2654" s="8"/>
      <c r="AG2654" s="8" t="s">
        <v>17</v>
      </c>
      <c r="AH2654" s="145">
        <v>7.5730000000000006E-2</v>
      </c>
      <c r="AI2654" s="145">
        <v>2.7501606789222602E-3</v>
      </c>
      <c r="AJ2654" s="145">
        <v>5.8335216937379795E-4</v>
      </c>
    </row>
    <row r="2655" spans="1:36" x14ac:dyDescent="0.2">
      <c r="A2655" s="8" t="s">
        <v>1224</v>
      </c>
      <c r="B2655" s="8">
        <v>1162</v>
      </c>
      <c r="C2655" s="8" t="s">
        <v>1811</v>
      </c>
      <c r="D2655" s="8" t="s">
        <v>1812</v>
      </c>
      <c r="E2655" s="4" t="s">
        <v>425</v>
      </c>
      <c r="F2655" s="8" t="s">
        <v>1818</v>
      </c>
      <c r="G2655" s="8" t="s">
        <v>1819</v>
      </c>
      <c r="H2655" s="8" t="s">
        <v>76</v>
      </c>
      <c r="I2655" s="8" t="s">
        <v>228</v>
      </c>
      <c r="J2655" s="8" t="s">
        <v>53</v>
      </c>
      <c r="K2655" s="8" t="s">
        <v>53</v>
      </c>
      <c r="L2655" s="8" t="s">
        <v>799</v>
      </c>
      <c r="M2655" s="8" t="s">
        <v>311</v>
      </c>
      <c r="N2655" s="8" t="s">
        <v>140</v>
      </c>
      <c r="O2655" s="8" t="s">
        <v>62</v>
      </c>
      <c r="P2655" s="8" t="s">
        <v>298</v>
      </c>
      <c r="Q2655" s="151" t="s">
        <v>298</v>
      </c>
      <c r="R2655" s="151" t="s">
        <v>298</v>
      </c>
      <c r="S2655" s="8" t="s">
        <v>1212</v>
      </c>
      <c r="T2655" s="143">
        <v>1.359</v>
      </c>
      <c r="U2655" s="8" t="s">
        <v>1609</v>
      </c>
      <c r="V2655" s="147">
        <v>4.65E-2</v>
      </c>
      <c r="W2655" s="145">
        <v>1E-4</v>
      </c>
      <c r="X2655" s="146" t="s">
        <v>614</v>
      </c>
      <c r="Z2655" s="143">
        <v>3970609</v>
      </c>
      <c r="AA2655" s="143">
        <v>1</v>
      </c>
      <c r="AB2655" s="143">
        <v>22.68</v>
      </c>
      <c r="AC2655" s="8"/>
      <c r="AD2655" s="143">
        <v>900.53399999999999</v>
      </c>
      <c r="AE2655" s="8"/>
      <c r="AF2655" s="8"/>
      <c r="AG2655" s="8" t="s">
        <v>17</v>
      </c>
      <c r="AH2655" s="145">
        <v>2.3376999999999998E-2</v>
      </c>
      <c r="AI2655" s="145">
        <v>2.20786932867702E-4</v>
      </c>
      <c r="AJ2655" s="145">
        <v>4.6832367739412999E-5</v>
      </c>
    </row>
    <row r="2656" spans="1:36" x14ac:dyDescent="0.2">
      <c r="A2656" s="8" t="s">
        <v>1224</v>
      </c>
      <c r="B2656" s="8">
        <v>1162</v>
      </c>
      <c r="C2656" s="8" t="s">
        <v>1820</v>
      </c>
      <c r="D2656" s="8" t="s">
        <v>1821</v>
      </c>
      <c r="E2656" s="4" t="s">
        <v>425</v>
      </c>
      <c r="F2656" s="8" t="s">
        <v>1822</v>
      </c>
      <c r="G2656" s="8" t="s">
        <v>1823</v>
      </c>
      <c r="H2656" s="8" t="s">
        <v>76</v>
      </c>
      <c r="I2656" s="8" t="s">
        <v>229</v>
      </c>
      <c r="J2656" s="8" t="s">
        <v>53</v>
      </c>
      <c r="K2656" s="8" t="s">
        <v>53</v>
      </c>
      <c r="L2656" s="8" t="s">
        <v>799</v>
      </c>
      <c r="M2656" s="8" t="s">
        <v>311</v>
      </c>
      <c r="N2656" s="8" t="s">
        <v>156</v>
      </c>
      <c r="O2656" s="8" t="s">
        <v>62</v>
      </c>
      <c r="P2656" s="8" t="s">
        <v>1824</v>
      </c>
      <c r="Q2656" s="8" t="s">
        <v>70</v>
      </c>
      <c r="R2656" s="8" t="s">
        <v>57</v>
      </c>
      <c r="S2656" s="8" t="s">
        <v>1212</v>
      </c>
      <c r="T2656" s="143">
        <v>1.383</v>
      </c>
      <c r="U2656" s="8" t="s">
        <v>1792</v>
      </c>
      <c r="V2656" s="147">
        <v>4.4999999999999998E-2</v>
      </c>
      <c r="W2656" s="145">
        <v>1.524E-2</v>
      </c>
      <c r="X2656" s="146" t="s">
        <v>614</v>
      </c>
      <c r="Z2656" s="143">
        <v>26138242</v>
      </c>
      <c r="AA2656" s="143">
        <v>1</v>
      </c>
      <c r="AB2656" s="143">
        <v>118.26</v>
      </c>
      <c r="AC2656" s="8"/>
      <c r="AD2656" s="143">
        <v>30911.084999999999</v>
      </c>
      <c r="AE2656" s="8"/>
      <c r="AF2656" s="8"/>
      <c r="AG2656" s="8" t="s">
        <v>17</v>
      </c>
      <c r="AH2656" s="145">
        <v>8.8439999999999994E-3</v>
      </c>
      <c r="AI2656" s="145">
        <v>7.5785730775909197E-3</v>
      </c>
      <c r="AJ2656" s="145">
        <v>1.6075340904455899E-3</v>
      </c>
    </row>
    <row r="2657" spans="1:36" x14ac:dyDescent="0.2">
      <c r="A2657" s="8" t="s">
        <v>1224</v>
      </c>
      <c r="B2657" s="8">
        <v>1162</v>
      </c>
      <c r="C2657" s="8" t="s">
        <v>1820</v>
      </c>
      <c r="D2657" s="8" t="s">
        <v>1821</v>
      </c>
      <c r="E2657" s="4" t="s">
        <v>425</v>
      </c>
      <c r="F2657" s="8" t="s">
        <v>2859</v>
      </c>
      <c r="G2657" s="8" t="s">
        <v>2860</v>
      </c>
      <c r="H2657" s="8" t="s">
        <v>76</v>
      </c>
      <c r="I2657" s="8" t="s">
        <v>229</v>
      </c>
      <c r="J2657" s="8" t="s">
        <v>53</v>
      </c>
      <c r="K2657" s="8" t="s">
        <v>53</v>
      </c>
      <c r="L2657" s="8" t="s">
        <v>799</v>
      </c>
      <c r="M2657" s="8" t="s">
        <v>311</v>
      </c>
      <c r="N2657" s="8" t="s">
        <v>156</v>
      </c>
      <c r="O2657" s="8" t="s">
        <v>62</v>
      </c>
      <c r="P2657" s="8" t="s">
        <v>1824</v>
      </c>
      <c r="Q2657" s="8" t="s">
        <v>70</v>
      </c>
      <c r="R2657" s="8" t="s">
        <v>57</v>
      </c>
      <c r="S2657" s="8" t="s">
        <v>1212</v>
      </c>
      <c r="T2657" s="143">
        <v>6.24</v>
      </c>
      <c r="U2657" s="8" t="s">
        <v>2259</v>
      </c>
      <c r="V2657" s="147">
        <v>2.3900000000000001E-2</v>
      </c>
      <c r="W2657" s="145">
        <v>2.4760000000000001E-2</v>
      </c>
      <c r="X2657" s="146" t="s">
        <v>614</v>
      </c>
      <c r="Z2657" s="143">
        <v>11433119</v>
      </c>
      <c r="AA2657" s="143">
        <v>1</v>
      </c>
      <c r="AB2657" s="143">
        <v>110.76</v>
      </c>
      <c r="AC2657" s="8"/>
      <c r="AD2657" s="143">
        <v>12663.323</v>
      </c>
      <c r="AE2657" s="8"/>
      <c r="AF2657" s="8"/>
      <c r="AG2657" s="8" t="s">
        <v>17</v>
      </c>
      <c r="AH2657" s="145">
        <v>2.9399999999999999E-3</v>
      </c>
      <c r="AI2657" s="145">
        <v>3.1047087410903001E-3</v>
      </c>
      <c r="AJ2657" s="145">
        <v>6.5855736840022595E-4</v>
      </c>
    </row>
    <row r="2658" spans="1:36" x14ac:dyDescent="0.2">
      <c r="A2658" s="8" t="s">
        <v>1224</v>
      </c>
      <c r="B2658" s="8">
        <v>1162</v>
      </c>
      <c r="C2658" s="8" t="s">
        <v>1820</v>
      </c>
      <c r="D2658" s="8" t="s">
        <v>1821</v>
      </c>
      <c r="E2658" s="4" t="s">
        <v>425</v>
      </c>
      <c r="F2658" s="8" t="s">
        <v>1825</v>
      </c>
      <c r="G2658" s="8" t="s">
        <v>1826</v>
      </c>
      <c r="H2658" s="8" t="s">
        <v>76</v>
      </c>
      <c r="I2658" s="8" t="s">
        <v>229</v>
      </c>
      <c r="J2658" s="8" t="s">
        <v>53</v>
      </c>
      <c r="K2658" s="8" t="s">
        <v>53</v>
      </c>
      <c r="L2658" s="8" t="s">
        <v>799</v>
      </c>
      <c r="M2658" s="8" t="s">
        <v>311</v>
      </c>
      <c r="N2658" s="8" t="s">
        <v>156</v>
      </c>
      <c r="O2658" s="8" t="s">
        <v>62</v>
      </c>
      <c r="P2658" s="8" t="s">
        <v>1824</v>
      </c>
      <c r="Q2658" s="8" t="s">
        <v>70</v>
      </c>
      <c r="R2658" s="8" t="s">
        <v>57</v>
      </c>
      <c r="S2658" s="8" t="s">
        <v>1212</v>
      </c>
      <c r="T2658" s="143">
        <v>8.06</v>
      </c>
      <c r="U2658" s="8" t="s">
        <v>1827</v>
      </c>
      <c r="V2658" s="147">
        <v>0.03</v>
      </c>
      <c r="W2658" s="145">
        <v>2.7439999999999999E-2</v>
      </c>
      <c r="X2658" s="146" t="s">
        <v>614</v>
      </c>
      <c r="Z2658" s="143">
        <v>1955765</v>
      </c>
      <c r="AA2658" s="143">
        <v>1</v>
      </c>
      <c r="AB2658" s="143">
        <v>104.51</v>
      </c>
      <c r="AC2658" s="8"/>
      <c r="AD2658" s="143">
        <v>2043.97</v>
      </c>
      <c r="AE2658" s="8"/>
      <c r="AF2658" s="8"/>
      <c r="AG2658" s="8" t="s">
        <v>17</v>
      </c>
      <c r="AH2658" s="145">
        <v>7.6499999999999995E-4</v>
      </c>
      <c r="AI2658" s="145">
        <v>5.0112689445173302E-4</v>
      </c>
      <c r="AJ2658" s="145">
        <v>1.06296865943314E-4</v>
      </c>
    </row>
    <row r="2659" spans="1:36" x14ac:dyDescent="0.2">
      <c r="A2659" s="8" t="s">
        <v>1224</v>
      </c>
      <c r="B2659" s="8">
        <v>1162</v>
      </c>
      <c r="C2659" s="8" t="s">
        <v>2861</v>
      </c>
      <c r="D2659" s="8" t="s">
        <v>2862</v>
      </c>
      <c r="E2659" s="4" t="s">
        <v>425</v>
      </c>
      <c r="F2659" s="8" t="s">
        <v>2863</v>
      </c>
      <c r="G2659" s="8" t="s">
        <v>2864</v>
      </c>
      <c r="H2659" s="8" t="s">
        <v>76</v>
      </c>
      <c r="I2659" s="8" t="s">
        <v>228</v>
      </c>
      <c r="J2659" s="8" t="s">
        <v>53</v>
      </c>
      <c r="K2659" s="8" t="s">
        <v>53</v>
      </c>
      <c r="L2659" s="8" t="s">
        <v>799</v>
      </c>
      <c r="M2659" s="8" t="s">
        <v>311</v>
      </c>
      <c r="N2659" s="8" t="s">
        <v>140</v>
      </c>
      <c r="O2659" s="8" t="s">
        <v>62</v>
      </c>
      <c r="P2659" s="8" t="s">
        <v>298</v>
      </c>
      <c r="Q2659" s="151" t="s">
        <v>298</v>
      </c>
      <c r="R2659" s="151" t="s">
        <v>298</v>
      </c>
      <c r="S2659" s="8" t="s">
        <v>1212</v>
      </c>
      <c r="T2659" s="143">
        <v>0.89500000000000002</v>
      </c>
      <c r="U2659" s="8" t="s">
        <v>2865</v>
      </c>
      <c r="V2659" s="147">
        <v>3.5999999999999997E-2</v>
      </c>
      <c r="W2659" s="145">
        <v>6.5680000000000002E-2</v>
      </c>
      <c r="X2659" s="146" t="s">
        <v>614</v>
      </c>
      <c r="Z2659" s="143">
        <v>356953</v>
      </c>
      <c r="AA2659" s="143">
        <v>1</v>
      </c>
      <c r="AB2659" s="143">
        <v>98.37</v>
      </c>
      <c r="AC2659" s="8"/>
      <c r="AD2659" s="143">
        <v>351.13499999999999</v>
      </c>
      <c r="AE2659" s="8"/>
      <c r="AF2659" s="8"/>
      <c r="AG2659" s="8" t="s">
        <v>17</v>
      </c>
      <c r="AH2659" s="145">
        <v>3.5699999999999998E-3</v>
      </c>
      <c r="AI2659" s="145">
        <v>8.6088848969361601E-5</v>
      </c>
      <c r="AJ2659" s="145">
        <v>1.8260793702006799E-5</v>
      </c>
    </row>
    <row r="2660" spans="1:36" x14ac:dyDescent="0.2">
      <c r="A2660" s="8" t="s">
        <v>1224</v>
      </c>
      <c r="B2660" s="8">
        <v>1162</v>
      </c>
      <c r="C2660" s="8" t="s">
        <v>1828</v>
      </c>
      <c r="D2660" s="8" t="s">
        <v>1829</v>
      </c>
      <c r="E2660" s="4" t="s">
        <v>425</v>
      </c>
      <c r="F2660" s="8" t="s">
        <v>1830</v>
      </c>
      <c r="G2660" s="8" t="s">
        <v>1831</v>
      </c>
      <c r="H2660" s="8" t="s">
        <v>76</v>
      </c>
      <c r="I2660" s="8" t="s">
        <v>229</v>
      </c>
      <c r="J2660" s="8" t="s">
        <v>53</v>
      </c>
      <c r="K2660" s="8" t="s">
        <v>53</v>
      </c>
      <c r="L2660" s="8" t="s">
        <v>799</v>
      </c>
      <c r="M2660" s="8" t="s">
        <v>311</v>
      </c>
      <c r="N2660" s="8" t="s">
        <v>75</v>
      </c>
      <c r="O2660" s="8" t="s">
        <v>62</v>
      </c>
      <c r="P2660" s="8" t="s">
        <v>1523</v>
      </c>
      <c r="Q2660" s="8" t="s">
        <v>65</v>
      </c>
      <c r="R2660" s="8" t="s">
        <v>57</v>
      </c>
      <c r="S2660" s="8" t="s">
        <v>1212</v>
      </c>
      <c r="T2660" s="143">
        <v>1.7030000000000001</v>
      </c>
      <c r="U2660" s="8" t="s">
        <v>1832</v>
      </c>
      <c r="V2660" s="147">
        <v>1.0500000000000001E-2</v>
      </c>
      <c r="W2660" s="145">
        <v>2.281E-2</v>
      </c>
      <c r="X2660" s="146" t="s">
        <v>614</v>
      </c>
      <c r="Z2660" s="143">
        <v>9433266.3800000008</v>
      </c>
      <c r="AA2660" s="143">
        <v>1</v>
      </c>
      <c r="AB2660" s="143">
        <v>108.75</v>
      </c>
      <c r="AC2660" s="8"/>
      <c r="AD2660" s="143">
        <v>10258.677</v>
      </c>
      <c r="AE2660" s="8"/>
      <c r="AF2660" s="8"/>
      <c r="AG2660" s="8" t="s">
        <v>17</v>
      </c>
      <c r="AH2660" s="145">
        <v>2.8829E-2</v>
      </c>
      <c r="AI2660" s="145">
        <v>2.51515386075032E-3</v>
      </c>
      <c r="AJ2660" s="145">
        <v>5.33503541164934E-4</v>
      </c>
    </row>
    <row r="2661" spans="1:36" x14ac:dyDescent="0.2">
      <c r="A2661" s="8" t="s">
        <v>1224</v>
      </c>
      <c r="B2661" s="8">
        <v>1162</v>
      </c>
      <c r="C2661" s="8" t="s">
        <v>1828</v>
      </c>
      <c r="D2661" s="8" t="s">
        <v>1829</v>
      </c>
      <c r="E2661" s="4" t="s">
        <v>425</v>
      </c>
      <c r="F2661" s="8" t="s">
        <v>1833</v>
      </c>
      <c r="G2661" s="8" t="s">
        <v>1834</v>
      </c>
      <c r="H2661" s="8" t="s">
        <v>76</v>
      </c>
      <c r="I2661" s="8" t="s">
        <v>228</v>
      </c>
      <c r="J2661" s="8" t="s">
        <v>53</v>
      </c>
      <c r="K2661" s="8" t="s">
        <v>53</v>
      </c>
      <c r="L2661" s="8" t="s">
        <v>799</v>
      </c>
      <c r="M2661" s="8" t="s">
        <v>311</v>
      </c>
      <c r="N2661" s="8" t="s">
        <v>75</v>
      </c>
      <c r="O2661" s="8" t="s">
        <v>62</v>
      </c>
      <c r="P2661" s="8" t="s">
        <v>1523</v>
      </c>
      <c r="Q2661" s="8" t="s">
        <v>65</v>
      </c>
      <c r="R2661" s="8" t="s">
        <v>57</v>
      </c>
      <c r="S2661" s="8" t="s">
        <v>1212</v>
      </c>
      <c r="T2661" s="143">
        <v>2.34</v>
      </c>
      <c r="U2661" s="8" t="s">
        <v>1835</v>
      </c>
      <c r="V2661" s="147">
        <v>2.18E-2</v>
      </c>
      <c r="W2661" s="145">
        <v>5.0369999999999998E-2</v>
      </c>
      <c r="X2661" s="146" t="s">
        <v>614</v>
      </c>
      <c r="Z2661" s="143">
        <v>15085639.42</v>
      </c>
      <c r="AA2661" s="143">
        <v>1</v>
      </c>
      <c r="AB2661" s="143">
        <v>94.01</v>
      </c>
      <c r="AC2661" s="8"/>
      <c r="AD2661" s="143">
        <v>14182.01</v>
      </c>
      <c r="AE2661" s="8"/>
      <c r="AF2661" s="8"/>
      <c r="AG2661" s="8" t="s">
        <v>17</v>
      </c>
      <c r="AH2661" s="145">
        <v>3.3024999999999999E-2</v>
      </c>
      <c r="AI2661" s="145">
        <v>3.4770502659575301E-3</v>
      </c>
      <c r="AJ2661" s="145">
        <v>7.3753683965219804E-4</v>
      </c>
    </row>
    <row r="2662" spans="1:36" x14ac:dyDescent="0.2">
      <c r="A2662" s="8" t="s">
        <v>1224</v>
      </c>
      <c r="B2662" s="8">
        <v>1162</v>
      </c>
      <c r="C2662" s="8" t="s">
        <v>1828</v>
      </c>
      <c r="D2662" s="8" t="s">
        <v>1829</v>
      </c>
      <c r="E2662" s="4" t="s">
        <v>425</v>
      </c>
      <c r="F2662" s="8" t="s">
        <v>1836</v>
      </c>
      <c r="G2662" s="8" t="s">
        <v>1837</v>
      </c>
      <c r="H2662" s="8" t="s">
        <v>76</v>
      </c>
      <c r="I2662" s="8" t="s">
        <v>229</v>
      </c>
      <c r="J2662" s="8" t="s">
        <v>53</v>
      </c>
      <c r="K2662" s="8" t="s">
        <v>53</v>
      </c>
      <c r="L2662" s="8" t="s">
        <v>799</v>
      </c>
      <c r="M2662" s="8" t="s">
        <v>311</v>
      </c>
      <c r="N2662" s="8" t="s">
        <v>75</v>
      </c>
      <c r="O2662" s="8" t="s">
        <v>62</v>
      </c>
      <c r="P2662" s="8" t="s">
        <v>1523</v>
      </c>
      <c r="Q2662" s="8" t="s">
        <v>65</v>
      </c>
      <c r="R2662" s="8" t="s">
        <v>57</v>
      </c>
      <c r="S2662" s="8" t="s">
        <v>1212</v>
      </c>
      <c r="T2662" s="143">
        <v>3.3039999999999998</v>
      </c>
      <c r="U2662" s="8" t="s">
        <v>1838</v>
      </c>
      <c r="V2662" s="147">
        <v>2.1999999999999999E-2</v>
      </c>
      <c r="W2662" s="145">
        <v>2.6200000000000001E-2</v>
      </c>
      <c r="X2662" s="146" t="s">
        <v>614</v>
      </c>
      <c r="Z2662" s="143">
        <v>10642433.970000001</v>
      </c>
      <c r="AA2662" s="143">
        <v>1</v>
      </c>
      <c r="AB2662" s="143">
        <v>102.62</v>
      </c>
      <c r="AC2662" s="8"/>
      <c r="AD2662" s="143">
        <v>10921.266</v>
      </c>
      <c r="AE2662" s="8"/>
      <c r="AF2662" s="8"/>
      <c r="AG2662" s="8" t="s">
        <v>17</v>
      </c>
      <c r="AH2662" s="145">
        <v>5.3212000000000002E-2</v>
      </c>
      <c r="AI2662" s="145">
        <v>2.6776028903354402E-3</v>
      </c>
      <c r="AJ2662" s="145">
        <v>5.6796152558287797E-4</v>
      </c>
    </row>
    <row r="2663" spans="1:36" x14ac:dyDescent="0.2">
      <c r="A2663" s="8" t="s">
        <v>1224</v>
      </c>
      <c r="B2663" s="8">
        <v>1162</v>
      </c>
      <c r="C2663" s="8" t="s">
        <v>1828</v>
      </c>
      <c r="D2663" s="8" t="s">
        <v>1829</v>
      </c>
      <c r="E2663" s="4" t="s">
        <v>425</v>
      </c>
      <c r="F2663" s="8" t="s">
        <v>1839</v>
      </c>
      <c r="G2663" s="8" t="s">
        <v>1840</v>
      </c>
      <c r="H2663" s="8" t="s">
        <v>76</v>
      </c>
      <c r="I2663" s="8" t="s">
        <v>228</v>
      </c>
      <c r="J2663" s="8" t="s">
        <v>53</v>
      </c>
      <c r="K2663" s="8" t="s">
        <v>53</v>
      </c>
      <c r="L2663" s="8" t="s">
        <v>799</v>
      </c>
      <c r="M2663" s="8" t="s">
        <v>311</v>
      </c>
      <c r="N2663" s="8" t="s">
        <v>75</v>
      </c>
      <c r="O2663" s="8" t="s">
        <v>62</v>
      </c>
      <c r="P2663" s="8" t="s">
        <v>1523</v>
      </c>
      <c r="Q2663" s="8" t="s">
        <v>65</v>
      </c>
      <c r="R2663" s="8" t="s">
        <v>57</v>
      </c>
      <c r="S2663" s="8" t="s">
        <v>1212</v>
      </c>
      <c r="T2663" s="143">
        <v>3.12</v>
      </c>
      <c r="U2663" s="8" t="s">
        <v>1838</v>
      </c>
      <c r="V2663" s="147">
        <v>4.6800000000000001E-2</v>
      </c>
      <c r="W2663" s="145">
        <v>5.1490000000000001E-2</v>
      </c>
      <c r="X2663" s="146" t="s">
        <v>614</v>
      </c>
      <c r="Z2663" s="143">
        <v>8626383.25</v>
      </c>
      <c r="AA2663" s="143">
        <v>1</v>
      </c>
      <c r="AB2663" s="143">
        <v>99.51</v>
      </c>
      <c r="AC2663" s="8"/>
      <c r="AD2663" s="143">
        <v>8584.1139999999996</v>
      </c>
      <c r="AE2663" s="8"/>
      <c r="AF2663" s="8"/>
      <c r="AG2663" s="8" t="s">
        <v>17</v>
      </c>
      <c r="AH2663" s="145">
        <v>2.8754999999999999E-2</v>
      </c>
      <c r="AI2663" s="145">
        <v>2.1045956512516198E-3</v>
      </c>
      <c r="AJ2663" s="145">
        <v>4.4641771232560102E-4</v>
      </c>
    </row>
    <row r="2664" spans="1:36" x14ac:dyDescent="0.2">
      <c r="A2664" s="8" t="s">
        <v>1224</v>
      </c>
      <c r="B2664" s="8">
        <v>1162</v>
      </c>
      <c r="C2664" s="8" t="s">
        <v>1841</v>
      </c>
      <c r="D2664" s="8" t="s">
        <v>1842</v>
      </c>
      <c r="E2664" s="4" t="s">
        <v>425</v>
      </c>
      <c r="F2664" s="8" t="s">
        <v>1843</v>
      </c>
      <c r="G2664" s="8" t="s">
        <v>1844</v>
      </c>
      <c r="H2664" s="8" t="s">
        <v>76</v>
      </c>
      <c r="I2664" s="8" t="s">
        <v>229</v>
      </c>
      <c r="J2664" s="8" t="s">
        <v>53</v>
      </c>
      <c r="K2664" s="8" t="s">
        <v>53</v>
      </c>
      <c r="L2664" s="8" t="s">
        <v>799</v>
      </c>
      <c r="M2664" s="8" t="s">
        <v>311</v>
      </c>
      <c r="N2664" s="8" t="s">
        <v>256</v>
      </c>
      <c r="O2664" s="8" t="s">
        <v>62</v>
      </c>
      <c r="P2664" s="8" t="s">
        <v>1523</v>
      </c>
      <c r="Q2664" s="8" t="s">
        <v>70</v>
      </c>
      <c r="R2664" s="8" t="s">
        <v>57</v>
      </c>
      <c r="S2664" s="8" t="s">
        <v>1212</v>
      </c>
      <c r="T2664" s="143">
        <v>0.16400000000000001</v>
      </c>
      <c r="U2664" s="8" t="s">
        <v>1797</v>
      </c>
      <c r="V2664" s="147">
        <v>6.7999999999999996E-3</v>
      </c>
      <c r="W2664" s="145">
        <v>1.25E-3</v>
      </c>
      <c r="X2664" s="146" t="s">
        <v>614</v>
      </c>
      <c r="Z2664" s="143">
        <v>3660617.74</v>
      </c>
      <c r="AA2664" s="143">
        <v>1</v>
      </c>
      <c r="AB2664" s="143">
        <v>113.14</v>
      </c>
      <c r="AC2664" s="8"/>
      <c r="AD2664" s="143">
        <v>4141.6229999999996</v>
      </c>
      <c r="AE2664" s="8"/>
      <c r="AF2664" s="8"/>
      <c r="AG2664" s="8" t="s">
        <v>17</v>
      </c>
      <c r="AH2664" s="145">
        <v>1.6324999999999999E-2</v>
      </c>
      <c r="AI2664" s="145">
        <v>1.0154154052527599E-3</v>
      </c>
      <c r="AJ2664" s="145">
        <v>2.1538551692983399E-4</v>
      </c>
    </row>
    <row r="2665" spans="1:36" x14ac:dyDescent="0.2">
      <c r="A2665" s="8" t="s">
        <v>1224</v>
      </c>
      <c r="B2665" s="8">
        <v>1162</v>
      </c>
      <c r="C2665" s="8" t="s">
        <v>1841</v>
      </c>
      <c r="D2665" s="8" t="s">
        <v>1842</v>
      </c>
      <c r="E2665" s="4" t="s">
        <v>425</v>
      </c>
      <c r="F2665" s="8" t="s">
        <v>1845</v>
      </c>
      <c r="G2665" s="8" t="s">
        <v>1846</v>
      </c>
      <c r="H2665" s="8" t="s">
        <v>76</v>
      </c>
      <c r="I2665" s="8" t="s">
        <v>229</v>
      </c>
      <c r="J2665" s="8" t="s">
        <v>53</v>
      </c>
      <c r="K2665" s="8" t="s">
        <v>53</v>
      </c>
      <c r="L2665" s="8" t="s">
        <v>799</v>
      </c>
      <c r="M2665" s="8" t="s">
        <v>311</v>
      </c>
      <c r="N2665" s="8" t="s">
        <v>256</v>
      </c>
      <c r="O2665" s="8" t="s">
        <v>62</v>
      </c>
      <c r="P2665" s="8" t="s">
        <v>1523</v>
      </c>
      <c r="Q2665" s="8" t="s">
        <v>70</v>
      </c>
      <c r="R2665" s="8" t="s">
        <v>57</v>
      </c>
      <c r="S2665" s="8" t="s">
        <v>1212</v>
      </c>
      <c r="T2665" s="143">
        <v>3.4489999999999998</v>
      </c>
      <c r="U2665" s="8" t="s">
        <v>1492</v>
      </c>
      <c r="V2665" s="147">
        <v>2E-3</v>
      </c>
      <c r="W2665" s="145">
        <v>2.2040000000000001E-2</v>
      </c>
      <c r="X2665" s="146" t="s">
        <v>614</v>
      </c>
      <c r="Z2665" s="143">
        <v>3163135</v>
      </c>
      <c r="AA2665" s="143">
        <v>1</v>
      </c>
      <c r="AB2665" s="143">
        <v>101.88</v>
      </c>
      <c r="AC2665" s="8"/>
      <c r="AD2665" s="143">
        <v>3222.6019999999999</v>
      </c>
      <c r="AE2665" s="8"/>
      <c r="AF2665" s="8"/>
      <c r="AG2665" s="8" t="s">
        <v>17</v>
      </c>
      <c r="AH2665" s="145">
        <v>3.9300000000000003E-3</v>
      </c>
      <c r="AI2665" s="145">
        <v>7.9009598969599995E-4</v>
      </c>
      <c r="AJ2665" s="145">
        <v>1.67591738597368E-4</v>
      </c>
    </row>
    <row r="2666" spans="1:36" x14ac:dyDescent="0.2">
      <c r="A2666" s="8" t="s">
        <v>1224</v>
      </c>
      <c r="B2666" s="8">
        <v>1162</v>
      </c>
      <c r="C2666" s="8" t="s">
        <v>2866</v>
      </c>
      <c r="D2666" s="8" t="s">
        <v>2867</v>
      </c>
      <c r="E2666" s="4" t="s">
        <v>425</v>
      </c>
      <c r="F2666" s="8" t="s">
        <v>2868</v>
      </c>
      <c r="G2666" s="8" t="s">
        <v>2869</v>
      </c>
      <c r="H2666" s="8" t="s">
        <v>76</v>
      </c>
      <c r="I2666" s="8" t="s">
        <v>229</v>
      </c>
      <c r="J2666" s="8" t="s">
        <v>53</v>
      </c>
      <c r="K2666" s="8" t="s">
        <v>53</v>
      </c>
      <c r="L2666" s="8" t="s">
        <v>799</v>
      </c>
      <c r="M2666" s="8" t="s">
        <v>311</v>
      </c>
      <c r="N2666" s="8" t="s">
        <v>629</v>
      </c>
      <c r="O2666" s="8" t="s">
        <v>62</v>
      </c>
      <c r="P2666" s="8" t="s">
        <v>298</v>
      </c>
      <c r="Q2666" s="151" t="s">
        <v>298</v>
      </c>
      <c r="R2666" s="151" t="s">
        <v>298</v>
      </c>
      <c r="S2666" s="8" t="s">
        <v>1212</v>
      </c>
      <c r="T2666" s="143">
        <v>3.4340000000000002</v>
      </c>
      <c r="U2666" s="8" t="s">
        <v>1776</v>
      </c>
      <c r="V2666" s="147">
        <v>4.4999999999999998E-2</v>
      </c>
      <c r="W2666" s="145">
        <v>3.8449999999999998E-2</v>
      </c>
      <c r="X2666" s="146" t="s">
        <v>614</v>
      </c>
      <c r="Z2666" s="143">
        <v>10129088</v>
      </c>
      <c r="AA2666" s="143">
        <v>1</v>
      </c>
      <c r="AB2666" s="143">
        <v>104.19</v>
      </c>
      <c r="AC2666" s="8"/>
      <c r="AD2666" s="143">
        <v>10553.496999999999</v>
      </c>
      <c r="AE2666" s="8"/>
      <c r="AF2666" s="8"/>
      <c r="AG2666" s="8" t="s">
        <v>17</v>
      </c>
      <c r="AH2666" s="145">
        <v>0</v>
      </c>
      <c r="AI2666" s="145">
        <v>2.5874357582032601E-3</v>
      </c>
      <c r="AJ2666" s="145">
        <v>5.4883566412371101E-4</v>
      </c>
    </row>
    <row r="2667" spans="1:36" x14ac:dyDescent="0.2">
      <c r="A2667" s="8" t="s">
        <v>1224</v>
      </c>
      <c r="B2667" s="8">
        <v>1162</v>
      </c>
      <c r="C2667" s="8" t="s">
        <v>1847</v>
      </c>
      <c r="D2667" s="8" t="s">
        <v>1848</v>
      </c>
      <c r="E2667" s="4" t="s">
        <v>425</v>
      </c>
      <c r="F2667" s="8" t="s">
        <v>1849</v>
      </c>
      <c r="G2667" s="8" t="s">
        <v>1850</v>
      </c>
      <c r="H2667" s="8" t="s">
        <v>76</v>
      </c>
      <c r="I2667" s="8" t="s">
        <v>228</v>
      </c>
      <c r="J2667" s="8" t="s">
        <v>53</v>
      </c>
      <c r="K2667" s="8" t="s">
        <v>53</v>
      </c>
      <c r="L2667" s="8" t="s">
        <v>799</v>
      </c>
      <c r="M2667" s="8" t="s">
        <v>311</v>
      </c>
      <c r="N2667" s="8" t="s">
        <v>140</v>
      </c>
      <c r="O2667" s="8" t="s">
        <v>62</v>
      </c>
      <c r="P2667" s="8" t="s">
        <v>298</v>
      </c>
      <c r="Q2667" s="151" t="s">
        <v>298</v>
      </c>
      <c r="R2667" s="151" t="s">
        <v>298</v>
      </c>
      <c r="S2667" s="8" t="s">
        <v>1212</v>
      </c>
      <c r="T2667" s="143">
        <v>0.33800000000000002</v>
      </c>
      <c r="U2667" s="8" t="s">
        <v>1851</v>
      </c>
      <c r="V2667" s="147">
        <v>4.7E-2</v>
      </c>
      <c r="W2667" s="145">
        <v>6.7479999999999998E-2</v>
      </c>
      <c r="X2667" s="146" t="s">
        <v>614</v>
      </c>
      <c r="Z2667" s="143">
        <v>1220751.57</v>
      </c>
      <c r="AA2667" s="143">
        <v>1</v>
      </c>
      <c r="AB2667" s="143">
        <v>100.94</v>
      </c>
      <c r="AC2667" s="8"/>
      <c r="AD2667" s="143">
        <v>1232.2270000000001</v>
      </c>
      <c r="AE2667" s="8"/>
      <c r="AF2667" s="8"/>
      <c r="AG2667" s="8" t="s">
        <v>17</v>
      </c>
      <c r="AH2667" s="145">
        <v>7.306E-3</v>
      </c>
      <c r="AI2667" s="145">
        <v>3.0210908491016202E-4</v>
      </c>
      <c r="AJ2667" s="145">
        <v>6.4082070338864603E-5</v>
      </c>
    </row>
    <row r="2668" spans="1:36" x14ac:dyDescent="0.2">
      <c r="A2668" s="8" t="s">
        <v>1224</v>
      </c>
      <c r="B2668" s="8">
        <v>1162</v>
      </c>
      <c r="C2668" s="8" t="s">
        <v>1847</v>
      </c>
      <c r="D2668" s="8" t="s">
        <v>1848</v>
      </c>
      <c r="E2668" s="4" t="s">
        <v>425</v>
      </c>
      <c r="F2668" s="8" t="s">
        <v>1852</v>
      </c>
      <c r="G2668" s="8" t="s">
        <v>1853</v>
      </c>
      <c r="H2668" s="8" t="s">
        <v>76</v>
      </c>
      <c r="I2668" s="8" t="s">
        <v>228</v>
      </c>
      <c r="J2668" s="8" t="s">
        <v>53</v>
      </c>
      <c r="K2668" s="8" t="s">
        <v>53</v>
      </c>
      <c r="L2668" s="8" t="s">
        <v>799</v>
      </c>
      <c r="M2668" s="8" t="s">
        <v>311</v>
      </c>
      <c r="N2668" s="8" t="s">
        <v>140</v>
      </c>
      <c r="O2668" s="8" t="s">
        <v>62</v>
      </c>
      <c r="P2668" s="8" t="s">
        <v>298</v>
      </c>
      <c r="Q2668" s="151" t="s">
        <v>298</v>
      </c>
      <c r="R2668" s="151" t="s">
        <v>298</v>
      </c>
      <c r="S2668" s="8" t="s">
        <v>1212</v>
      </c>
      <c r="T2668" s="143">
        <v>2.1629999999999998</v>
      </c>
      <c r="U2668" s="8" t="s">
        <v>1497</v>
      </c>
      <c r="V2668" s="147">
        <v>3.95E-2</v>
      </c>
      <c r="W2668" s="145">
        <v>7.1110000000000007E-2</v>
      </c>
      <c r="X2668" s="146" t="s">
        <v>614</v>
      </c>
      <c r="Z2668" s="143">
        <v>25183470</v>
      </c>
      <c r="AA2668" s="143">
        <v>1</v>
      </c>
      <c r="AB2668" s="143">
        <v>94.72</v>
      </c>
      <c r="AC2668" s="8"/>
      <c r="AD2668" s="143">
        <v>23853.782999999999</v>
      </c>
      <c r="AE2668" s="8"/>
      <c r="AF2668" s="8"/>
      <c r="AG2668" s="8" t="s">
        <v>17</v>
      </c>
      <c r="AH2668" s="145">
        <v>3.0037000000000001E-2</v>
      </c>
      <c r="AI2668" s="145">
        <v>5.84831092369246E-3</v>
      </c>
      <c r="AJ2668" s="145">
        <v>1.2405183779463499E-3</v>
      </c>
    </row>
    <row r="2669" spans="1:36" x14ac:dyDescent="0.2">
      <c r="A2669" s="8" t="s">
        <v>1224</v>
      </c>
      <c r="B2669" s="8">
        <v>1162</v>
      </c>
      <c r="C2669" s="8" t="s">
        <v>1854</v>
      </c>
      <c r="D2669" s="8" t="s">
        <v>1855</v>
      </c>
      <c r="E2669" s="4" t="s">
        <v>425</v>
      </c>
      <c r="F2669" s="8" t="s">
        <v>1856</v>
      </c>
      <c r="G2669" s="8" t="s">
        <v>1857</v>
      </c>
      <c r="H2669" s="8" t="s">
        <v>76</v>
      </c>
      <c r="I2669" s="8" t="s">
        <v>230</v>
      </c>
      <c r="J2669" s="8" t="s">
        <v>53</v>
      </c>
      <c r="K2669" s="8" t="s">
        <v>53</v>
      </c>
      <c r="L2669" s="8" t="s">
        <v>799</v>
      </c>
      <c r="M2669" s="8" t="s">
        <v>311</v>
      </c>
      <c r="N2669" s="8" t="s">
        <v>267</v>
      </c>
      <c r="O2669" s="8" t="s">
        <v>62</v>
      </c>
      <c r="P2669" s="8" t="s">
        <v>1461</v>
      </c>
      <c r="Q2669" s="8" t="s">
        <v>65</v>
      </c>
      <c r="R2669" s="8" t="s">
        <v>57</v>
      </c>
      <c r="S2669" s="8" t="s">
        <v>1212</v>
      </c>
      <c r="T2669" s="143">
        <v>3.43</v>
      </c>
      <c r="U2669" s="8" t="s">
        <v>1858</v>
      </c>
      <c r="V2669" s="147">
        <v>3.7699999999999997E-2</v>
      </c>
      <c r="W2669" s="145">
        <v>6.0260000000000001E-2</v>
      </c>
      <c r="X2669" s="146" t="s">
        <v>614</v>
      </c>
      <c r="Z2669" s="143">
        <v>6078554.0999999996</v>
      </c>
      <c r="AA2669" s="143">
        <v>1</v>
      </c>
      <c r="AB2669" s="143">
        <v>102.31</v>
      </c>
      <c r="AC2669" s="8"/>
      <c r="AD2669" s="143">
        <v>6218.9690000000001</v>
      </c>
      <c r="AE2669" s="8"/>
      <c r="AF2669" s="8"/>
      <c r="AG2669" s="8" t="s">
        <v>17</v>
      </c>
      <c r="AH2669" s="145">
        <v>3.1808999999999997E-2</v>
      </c>
      <c r="AI2669" s="145">
        <v>1.52472515197929E-3</v>
      </c>
      <c r="AJ2669" s="145">
        <v>3.23418094049136E-4</v>
      </c>
    </row>
    <row r="2670" spans="1:36" x14ac:dyDescent="0.2">
      <c r="A2670" s="8" t="s">
        <v>1224</v>
      </c>
      <c r="B2670" s="8">
        <v>1162</v>
      </c>
      <c r="C2670" s="8" t="s">
        <v>1854</v>
      </c>
      <c r="D2670" s="8" t="s">
        <v>1855</v>
      </c>
      <c r="E2670" s="4" t="s">
        <v>425</v>
      </c>
      <c r="F2670" s="8" t="s">
        <v>1859</v>
      </c>
      <c r="G2670" s="8" t="s">
        <v>1860</v>
      </c>
      <c r="H2670" s="8" t="s">
        <v>76</v>
      </c>
      <c r="I2670" s="8" t="s">
        <v>230</v>
      </c>
      <c r="J2670" s="8" t="s">
        <v>53</v>
      </c>
      <c r="K2670" s="8" t="s">
        <v>53</v>
      </c>
      <c r="L2670" s="8" t="s">
        <v>799</v>
      </c>
      <c r="M2670" s="8" t="s">
        <v>311</v>
      </c>
      <c r="N2670" s="8" t="s">
        <v>267</v>
      </c>
      <c r="O2670" s="8" t="s">
        <v>62</v>
      </c>
      <c r="P2670" s="8" t="s">
        <v>1461</v>
      </c>
      <c r="Q2670" s="8" t="s">
        <v>65</v>
      </c>
      <c r="R2670" s="8" t="s">
        <v>57</v>
      </c>
      <c r="S2670" s="8" t="s">
        <v>1212</v>
      </c>
      <c r="T2670" s="143">
        <v>0.76</v>
      </c>
      <c r="U2670" s="8" t="s">
        <v>1861</v>
      </c>
      <c r="V2670" s="147">
        <v>3.49E-2</v>
      </c>
      <c r="W2670" s="145">
        <v>6.6479999999999997E-2</v>
      </c>
      <c r="X2670" s="146" t="s">
        <v>614</v>
      </c>
      <c r="Z2670" s="143">
        <v>5811495.4000000004</v>
      </c>
      <c r="AA2670" s="143">
        <v>1</v>
      </c>
      <c r="AB2670" s="143">
        <v>101.56</v>
      </c>
      <c r="AC2670" s="8"/>
      <c r="AD2670" s="143">
        <v>5902.1549999999997</v>
      </c>
      <c r="AE2670" s="8"/>
      <c r="AF2670" s="8"/>
      <c r="AG2670" s="8" t="s">
        <v>17</v>
      </c>
      <c r="AH2670" s="145">
        <v>6.9220000000000002E-3</v>
      </c>
      <c r="AI2670" s="145">
        <v>1.4470508213750401E-3</v>
      </c>
      <c r="AJ2670" s="145">
        <v>3.06942151530605E-4</v>
      </c>
    </row>
    <row r="2671" spans="1:36" x14ac:dyDescent="0.2">
      <c r="A2671" s="8" t="s">
        <v>1224</v>
      </c>
      <c r="B2671" s="8">
        <v>1162</v>
      </c>
      <c r="C2671" s="8" t="s">
        <v>1862</v>
      </c>
      <c r="D2671" s="8" t="s">
        <v>1863</v>
      </c>
      <c r="E2671" s="4" t="s">
        <v>425</v>
      </c>
      <c r="F2671" s="8" t="s">
        <v>1864</v>
      </c>
      <c r="G2671" s="8" t="s">
        <v>1865</v>
      </c>
      <c r="H2671" s="8" t="s">
        <v>76</v>
      </c>
      <c r="I2671" s="8" t="s">
        <v>229</v>
      </c>
      <c r="J2671" s="8" t="s">
        <v>53</v>
      </c>
      <c r="K2671" s="8" t="s">
        <v>53</v>
      </c>
      <c r="L2671" s="8" t="s">
        <v>799</v>
      </c>
      <c r="M2671" s="8" t="s">
        <v>311</v>
      </c>
      <c r="N2671" s="8" t="s">
        <v>629</v>
      </c>
      <c r="O2671" s="8" t="s">
        <v>62</v>
      </c>
      <c r="P2671" s="8" t="s">
        <v>1646</v>
      </c>
      <c r="Q2671" s="8" t="s">
        <v>70</v>
      </c>
      <c r="R2671" s="8" t="s">
        <v>57</v>
      </c>
      <c r="S2671" s="8" t="s">
        <v>1212</v>
      </c>
      <c r="T2671" s="143">
        <v>5.2309999999999999</v>
      </c>
      <c r="U2671" s="8" t="s">
        <v>1866</v>
      </c>
      <c r="V2671" s="147">
        <v>8.3999999999999995E-3</v>
      </c>
      <c r="W2671" s="145">
        <v>2.6040000000000001E-2</v>
      </c>
      <c r="X2671" s="146" t="s">
        <v>614</v>
      </c>
      <c r="Z2671" s="143">
        <v>29596640.289999999</v>
      </c>
      <c r="AA2671" s="143">
        <v>1</v>
      </c>
      <c r="AB2671" s="143">
        <v>101.26</v>
      </c>
      <c r="AC2671" s="8"/>
      <c r="AD2671" s="143">
        <v>29969.558000000001</v>
      </c>
      <c r="AE2671" s="8"/>
      <c r="AF2671" s="8"/>
      <c r="AG2671" s="8" t="s">
        <v>17</v>
      </c>
      <c r="AH2671" s="145">
        <v>6.6375000000000003E-2</v>
      </c>
      <c r="AI2671" s="145">
        <v>7.3477357771340899E-3</v>
      </c>
      <c r="AJ2671" s="145">
        <v>1.55856988227189E-3</v>
      </c>
    </row>
    <row r="2672" spans="1:36" x14ac:dyDescent="0.2">
      <c r="A2672" s="8" t="s">
        <v>1224</v>
      </c>
      <c r="B2672" s="8">
        <v>1162</v>
      </c>
      <c r="C2672" s="8" t="s">
        <v>1862</v>
      </c>
      <c r="D2672" s="8" t="s">
        <v>1863</v>
      </c>
      <c r="E2672" s="4" t="s">
        <v>425</v>
      </c>
      <c r="F2672" s="8" t="s">
        <v>2870</v>
      </c>
      <c r="G2672" s="8" t="s">
        <v>2871</v>
      </c>
      <c r="H2672" s="8" t="s">
        <v>76</v>
      </c>
      <c r="I2672" s="8" t="s">
        <v>229</v>
      </c>
      <c r="J2672" s="8" t="s">
        <v>53</v>
      </c>
      <c r="K2672" s="8" t="s">
        <v>53</v>
      </c>
      <c r="L2672" s="8" t="s">
        <v>799</v>
      </c>
      <c r="M2672" s="8" t="s">
        <v>311</v>
      </c>
      <c r="N2672" s="8" t="s">
        <v>629</v>
      </c>
      <c r="O2672" s="8" t="s">
        <v>62</v>
      </c>
      <c r="P2672" s="8" t="s">
        <v>1637</v>
      </c>
      <c r="Q2672" s="8" t="s">
        <v>70</v>
      </c>
      <c r="R2672" s="8" t="s">
        <v>57</v>
      </c>
      <c r="S2672" s="8" t="s">
        <v>1212</v>
      </c>
      <c r="T2672" s="143">
        <v>6.3</v>
      </c>
      <c r="U2672" s="8" t="s">
        <v>2872</v>
      </c>
      <c r="V2672" s="147">
        <v>1.4999999999999999E-2</v>
      </c>
      <c r="W2672" s="145">
        <v>3.04E-2</v>
      </c>
      <c r="X2672" s="146" t="s">
        <v>614</v>
      </c>
      <c r="Z2672" s="143">
        <v>3531600.67</v>
      </c>
      <c r="AA2672" s="143">
        <v>1</v>
      </c>
      <c r="AB2672" s="143">
        <v>98</v>
      </c>
      <c r="AC2672" s="8"/>
      <c r="AD2672" s="143">
        <v>3460.9690000000001</v>
      </c>
      <c r="AE2672" s="8"/>
      <c r="AF2672" s="8"/>
      <c r="AG2672" s="8" t="s">
        <v>17</v>
      </c>
      <c r="AH2672" s="145">
        <v>1.3491E-2</v>
      </c>
      <c r="AI2672" s="145">
        <v>8.4853714751387699E-4</v>
      </c>
      <c r="AJ2672" s="145">
        <v>1.79988023823559E-4</v>
      </c>
    </row>
    <row r="2673" spans="1:36" x14ac:dyDescent="0.2">
      <c r="A2673" s="8" t="s">
        <v>1224</v>
      </c>
      <c r="B2673" s="8">
        <v>1162</v>
      </c>
      <c r="C2673" s="8" t="s">
        <v>1867</v>
      </c>
      <c r="D2673" s="8" t="s">
        <v>1868</v>
      </c>
      <c r="E2673" s="4" t="s">
        <v>425</v>
      </c>
      <c r="F2673" s="8" t="s">
        <v>1869</v>
      </c>
      <c r="G2673" s="8" t="s">
        <v>1870</v>
      </c>
      <c r="H2673" s="8" t="s">
        <v>76</v>
      </c>
      <c r="I2673" s="8" t="s">
        <v>601</v>
      </c>
      <c r="J2673" s="8" t="s">
        <v>53</v>
      </c>
      <c r="K2673" s="8" t="s">
        <v>53</v>
      </c>
      <c r="L2673" s="8" t="s">
        <v>799</v>
      </c>
      <c r="M2673" s="8" t="s">
        <v>311</v>
      </c>
      <c r="N2673" s="8" t="s">
        <v>269</v>
      </c>
      <c r="O2673" s="8" t="s">
        <v>62</v>
      </c>
      <c r="P2673" s="8" t="s">
        <v>1523</v>
      </c>
      <c r="Q2673" s="8" t="s">
        <v>65</v>
      </c>
      <c r="R2673" s="8" t="s">
        <v>57</v>
      </c>
      <c r="S2673" s="8" t="s">
        <v>1212</v>
      </c>
      <c r="T2673" s="143">
        <v>3.7519999999999998</v>
      </c>
      <c r="U2673" s="8" t="s">
        <v>1871</v>
      </c>
      <c r="V2673" s="147">
        <v>2.8000000000000001E-2</v>
      </c>
      <c r="W2673" s="145">
        <v>2.7320000000000001E-2</v>
      </c>
      <c r="X2673" s="146" t="s">
        <v>614</v>
      </c>
      <c r="Z2673" s="143">
        <v>1509000</v>
      </c>
      <c r="AA2673" s="143">
        <v>1</v>
      </c>
      <c r="AB2673" s="143">
        <v>100.5</v>
      </c>
      <c r="AC2673" s="8"/>
      <c r="AD2673" s="143">
        <v>1516.5450000000001</v>
      </c>
      <c r="AE2673" s="8"/>
      <c r="AF2673" s="8"/>
      <c r="AG2673" s="8" t="s">
        <v>17</v>
      </c>
      <c r="AH2673" s="145">
        <v>1.0059999999999999E-2</v>
      </c>
      <c r="AI2673" s="145">
        <v>3.7181636011711502E-4</v>
      </c>
      <c r="AJ2673" s="145">
        <v>7.8868075580219401E-5</v>
      </c>
    </row>
    <row r="2674" spans="1:36" x14ac:dyDescent="0.2">
      <c r="A2674" s="8" t="s">
        <v>1224</v>
      </c>
      <c r="B2674" s="8">
        <v>1162</v>
      </c>
      <c r="C2674" s="8" t="s">
        <v>1872</v>
      </c>
      <c r="D2674" s="8" t="s">
        <v>1873</v>
      </c>
      <c r="E2674" s="4" t="s">
        <v>425</v>
      </c>
      <c r="F2674" s="8" t="s">
        <v>1874</v>
      </c>
      <c r="G2674" s="8" t="s">
        <v>1875</v>
      </c>
      <c r="H2674" s="8" t="s">
        <v>76</v>
      </c>
      <c r="I2674" s="8" t="s">
        <v>228</v>
      </c>
      <c r="J2674" s="8" t="s">
        <v>53</v>
      </c>
      <c r="K2674" s="8" t="s">
        <v>53</v>
      </c>
      <c r="L2674" s="8" t="s">
        <v>799</v>
      </c>
      <c r="M2674" s="8" t="s">
        <v>311</v>
      </c>
      <c r="N2674" s="8" t="s">
        <v>269</v>
      </c>
      <c r="O2674" s="8" t="s">
        <v>62</v>
      </c>
      <c r="P2674" s="8" t="s">
        <v>1637</v>
      </c>
      <c r="Q2674" s="8" t="s">
        <v>70</v>
      </c>
      <c r="R2674" s="8" t="s">
        <v>57</v>
      </c>
      <c r="S2674" s="8" t="s">
        <v>1212</v>
      </c>
      <c r="T2674" s="143">
        <v>7.2050000000000001</v>
      </c>
      <c r="U2674" s="8" t="s">
        <v>1876</v>
      </c>
      <c r="V2674" s="147">
        <v>2.5000000000000001E-2</v>
      </c>
      <c r="W2674" s="145">
        <v>5.4949999999999999E-2</v>
      </c>
      <c r="X2674" s="146" t="s">
        <v>614</v>
      </c>
      <c r="Z2674" s="143">
        <v>14014684</v>
      </c>
      <c r="AA2674" s="143">
        <v>1</v>
      </c>
      <c r="AB2674" s="143">
        <v>81.239999999999995</v>
      </c>
      <c r="AC2674" s="8"/>
      <c r="AD2674" s="143">
        <v>11385.529</v>
      </c>
      <c r="AE2674" s="8"/>
      <c r="AF2674" s="8"/>
      <c r="AG2674" s="8" t="s">
        <v>17</v>
      </c>
      <c r="AH2674" s="145">
        <v>1.0508999999999999E-2</v>
      </c>
      <c r="AI2674" s="145">
        <v>2.7914279203659202E-3</v>
      </c>
      <c r="AJ2674" s="145">
        <v>5.9210559785699102E-4</v>
      </c>
    </row>
    <row r="2675" spans="1:36" x14ac:dyDescent="0.2">
      <c r="A2675" s="8" t="s">
        <v>1224</v>
      </c>
      <c r="B2675" s="8">
        <v>1162</v>
      </c>
      <c r="C2675" s="8" t="s">
        <v>1205</v>
      </c>
      <c r="D2675" s="8" t="s">
        <v>1877</v>
      </c>
      <c r="E2675" s="4" t="s">
        <v>425</v>
      </c>
      <c r="F2675" s="8" t="s">
        <v>1878</v>
      </c>
      <c r="G2675" s="8" t="s">
        <v>1879</v>
      </c>
      <c r="H2675" s="8" t="s">
        <v>76</v>
      </c>
      <c r="I2675" s="8" t="s">
        <v>229</v>
      </c>
      <c r="J2675" s="8" t="s">
        <v>53</v>
      </c>
      <c r="K2675" s="8" t="s">
        <v>53</v>
      </c>
      <c r="L2675" s="8" t="s">
        <v>799</v>
      </c>
      <c r="M2675" s="8" t="s">
        <v>311</v>
      </c>
      <c r="N2675" s="8" t="s">
        <v>256</v>
      </c>
      <c r="O2675" s="8" t="s">
        <v>62</v>
      </c>
      <c r="P2675" s="8" t="s">
        <v>1343</v>
      </c>
      <c r="Q2675" s="8" t="s">
        <v>70</v>
      </c>
      <c r="R2675" s="8" t="s">
        <v>57</v>
      </c>
      <c r="S2675" s="8" t="s">
        <v>1212</v>
      </c>
      <c r="T2675" s="143">
        <v>1.23</v>
      </c>
      <c r="U2675" s="8" t="s">
        <v>1609</v>
      </c>
      <c r="V2675" s="147">
        <v>8.3000000000000001E-3</v>
      </c>
      <c r="W2675" s="145">
        <v>1.3979999999999999E-2</v>
      </c>
      <c r="X2675" s="146" t="s">
        <v>614</v>
      </c>
      <c r="Z2675" s="143">
        <v>86133578</v>
      </c>
      <c r="AA2675" s="143">
        <v>1</v>
      </c>
      <c r="AB2675" s="143">
        <v>111.66</v>
      </c>
      <c r="AC2675" s="8"/>
      <c r="AD2675" s="143">
        <v>96176.752999999997</v>
      </c>
      <c r="AE2675" s="8"/>
      <c r="AF2675" s="8"/>
      <c r="AG2675" s="8" t="s">
        <v>17</v>
      </c>
      <c r="AH2675" s="145">
        <v>2.8316000000000001E-2</v>
      </c>
      <c r="AI2675" s="145">
        <v>2.3579973097252401E-2</v>
      </c>
      <c r="AJ2675" s="145">
        <v>5.0016817437185199E-3</v>
      </c>
    </row>
    <row r="2676" spans="1:36" x14ac:dyDescent="0.2">
      <c r="A2676" s="8" t="s">
        <v>1224</v>
      </c>
      <c r="B2676" s="8">
        <v>1162</v>
      </c>
      <c r="C2676" s="8" t="s">
        <v>1205</v>
      </c>
      <c r="D2676" s="8" t="s">
        <v>1877</v>
      </c>
      <c r="E2676" s="4" t="s">
        <v>425</v>
      </c>
      <c r="F2676" s="8" t="s">
        <v>1880</v>
      </c>
      <c r="G2676" s="8" t="s">
        <v>1881</v>
      </c>
      <c r="H2676" s="8" t="s">
        <v>76</v>
      </c>
      <c r="I2676" s="8" t="s">
        <v>229</v>
      </c>
      <c r="J2676" s="8" t="s">
        <v>53</v>
      </c>
      <c r="K2676" s="8" t="s">
        <v>53</v>
      </c>
      <c r="L2676" s="8" t="s">
        <v>799</v>
      </c>
      <c r="M2676" s="8" t="s">
        <v>311</v>
      </c>
      <c r="N2676" s="8" t="s">
        <v>256</v>
      </c>
      <c r="O2676" s="8" t="s">
        <v>62</v>
      </c>
      <c r="P2676" s="8" t="s">
        <v>1207</v>
      </c>
      <c r="Q2676" s="8" t="s">
        <v>65</v>
      </c>
      <c r="R2676" s="8" t="s">
        <v>57</v>
      </c>
      <c r="S2676" s="8" t="s">
        <v>1212</v>
      </c>
      <c r="T2676" s="143">
        <v>3.07</v>
      </c>
      <c r="U2676" s="8" t="s">
        <v>1882</v>
      </c>
      <c r="V2676" s="147">
        <v>1.8599999999999998E-2</v>
      </c>
      <c r="W2676" s="145">
        <v>1.8350000000000002E-2</v>
      </c>
      <c r="X2676" s="146" t="s">
        <v>614</v>
      </c>
      <c r="Z2676" s="143">
        <v>823915</v>
      </c>
      <c r="AA2676" s="143">
        <v>1</v>
      </c>
      <c r="AB2676" s="143">
        <v>100.55</v>
      </c>
      <c r="AC2676" s="8"/>
      <c r="AD2676" s="143">
        <v>828.447</v>
      </c>
      <c r="AE2676" s="8"/>
      <c r="AF2676" s="8"/>
      <c r="AG2676" s="8" t="s">
        <v>17</v>
      </c>
      <c r="AH2676" s="145">
        <v>6.7100000000000005E-4</v>
      </c>
      <c r="AI2676" s="145">
        <v>2.03112980007712E-4</v>
      </c>
      <c r="AJ2676" s="145">
        <v>4.3083445423235501E-5</v>
      </c>
    </row>
    <row r="2677" spans="1:36" x14ac:dyDescent="0.2">
      <c r="A2677" s="8" t="s">
        <v>1224</v>
      </c>
      <c r="B2677" s="8">
        <v>1162</v>
      </c>
      <c r="C2677" s="8" t="s">
        <v>1205</v>
      </c>
      <c r="D2677" s="8" t="s">
        <v>1877</v>
      </c>
      <c r="E2677" s="4" t="s">
        <v>425</v>
      </c>
      <c r="F2677" s="8" t="s">
        <v>1883</v>
      </c>
      <c r="G2677" s="8" t="s">
        <v>1884</v>
      </c>
      <c r="H2677" s="8" t="s">
        <v>76</v>
      </c>
      <c r="I2677" s="8" t="s">
        <v>229</v>
      </c>
      <c r="J2677" s="8" t="s">
        <v>53</v>
      </c>
      <c r="K2677" s="8" t="s">
        <v>53</v>
      </c>
      <c r="L2677" s="8" t="s">
        <v>799</v>
      </c>
      <c r="M2677" s="8" t="s">
        <v>311</v>
      </c>
      <c r="N2677" s="8" t="s">
        <v>256</v>
      </c>
      <c r="O2677" s="8" t="s">
        <v>62</v>
      </c>
      <c r="P2677" s="8" t="s">
        <v>1207</v>
      </c>
      <c r="Q2677" s="8" t="s">
        <v>65</v>
      </c>
      <c r="R2677" s="8" t="s">
        <v>57</v>
      </c>
      <c r="S2677" s="8" t="s">
        <v>1212</v>
      </c>
      <c r="T2677" s="143">
        <v>3.6459999999999999</v>
      </c>
      <c r="U2677" s="8" t="s">
        <v>1885</v>
      </c>
      <c r="V2677" s="147">
        <v>1E-3</v>
      </c>
      <c r="W2677" s="145">
        <v>1.8010000000000002E-2</v>
      </c>
      <c r="X2677" s="146" t="s">
        <v>614</v>
      </c>
      <c r="Z2677" s="143">
        <v>75415391</v>
      </c>
      <c r="AA2677" s="143">
        <v>1</v>
      </c>
      <c r="AB2677" s="143">
        <v>102.55</v>
      </c>
      <c r="AC2677" s="8"/>
      <c r="AD2677" s="143">
        <v>77338.482999999993</v>
      </c>
      <c r="AE2677" s="8"/>
      <c r="AF2677" s="8"/>
      <c r="AG2677" s="8" t="s">
        <v>17</v>
      </c>
      <c r="AH2677" s="145">
        <v>2.4039000000000001E-2</v>
      </c>
      <c r="AI2677" s="145">
        <v>1.8961332120694702E-2</v>
      </c>
      <c r="AJ2677" s="145">
        <v>4.0219956279641898E-3</v>
      </c>
    </row>
    <row r="2678" spans="1:36" x14ac:dyDescent="0.2">
      <c r="A2678" s="8" t="s">
        <v>1224</v>
      </c>
      <c r="B2678" s="8">
        <v>1162</v>
      </c>
      <c r="C2678" s="8" t="s">
        <v>1205</v>
      </c>
      <c r="D2678" s="8" t="s">
        <v>1877</v>
      </c>
      <c r="E2678" s="4" t="s">
        <v>425</v>
      </c>
      <c r="F2678" s="8" t="s">
        <v>1886</v>
      </c>
      <c r="G2678" s="8" t="s">
        <v>1887</v>
      </c>
      <c r="H2678" s="8" t="s">
        <v>76</v>
      </c>
      <c r="I2678" s="8" t="s">
        <v>229</v>
      </c>
      <c r="J2678" s="8" t="s">
        <v>53</v>
      </c>
      <c r="K2678" s="8" t="s">
        <v>53</v>
      </c>
      <c r="L2678" s="8" t="s">
        <v>799</v>
      </c>
      <c r="M2678" s="8" t="s">
        <v>311</v>
      </c>
      <c r="N2678" s="8" t="s">
        <v>256</v>
      </c>
      <c r="O2678" s="8" t="s">
        <v>62</v>
      </c>
      <c r="P2678" s="8" t="s">
        <v>1207</v>
      </c>
      <c r="Q2678" s="8" t="s">
        <v>65</v>
      </c>
      <c r="R2678" s="8" t="s">
        <v>57</v>
      </c>
      <c r="S2678" s="8" t="s">
        <v>1212</v>
      </c>
      <c r="T2678" s="143">
        <v>5.6390000000000002</v>
      </c>
      <c r="U2678" s="8" t="s">
        <v>1888</v>
      </c>
      <c r="V2678" s="147">
        <v>1E-3</v>
      </c>
      <c r="W2678" s="145">
        <v>2.069E-2</v>
      </c>
      <c r="X2678" s="146" t="s">
        <v>614</v>
      </c>
      <c r="Z2678" s="143">
        <v>2436503</v>
      </c>
      <c r="AA2678" s="143">
        <v>1</v>
      </c>
      <c r="AB2678" s="143">
        <v>97.7</v>
      </c>
      <c r="AC2678" s="8"/>
      <c r="AD2678" s="143">
        <v>2380.4630000000002</v>
      </c>
      <c r="AE2678" s="8"/>
      <c r="AF2678" s="8"/>
      <c r="AG2678" s="8" t="s">
        <v>17</v>
      </c>
      <c r="AH2678" s="145">
        <v>2.4499999999999999E-3</v>
      </c>
      <c r="AI2678" s="145">
        <v>5.8362610295528195E-4</v>
      </c>
      <c r="AJ2678" s="145">
        <v>1.2379624066022199E-4</v>
      </c>
    </row>
    <row r="2679" spans="1:36" x14ac:dyDescent="0.2">
      <c r="A2679" s="8" t="s">
        <v>1224</v>
      </c>
      <c r="B2679" s="8">
        <v>1162</v>
      </c>
      <c r="C2679" s="8" t="s">
        <v>1889</v>
      </c>
      <c r="D2679" s="8" t="s">
        <v>1890</v>
      </c>
      <c r="E2679" s="4" t="s">
        <v>425</v>
      </c>
      <c r="F2679" s="8" t="s">
        <v>1891</v>
      </c>
      <c r="G2679" s="8" t="s">
        <v>1892</v>
      </c>
      <c r="H2679" s="8" t="s">
        <v>76</v>
      </c>
      <c r="I2679" s="8" t="s">
        <v>229</v>
      </c>
      <c r="J2679" s="8" t="s">
        <v>53</v>
      </c>
      <c r="K2679" s="8" t="s">
        <v>53</v>
      </c>
      <c r="L2679" s="8" t="s">
        <v>799</v>
      </c>
      <c r="M2679" s="8" t="s">
        <v>311</v>
      </c>
      <c r="N2679" s="8" t="s">
        <v>140</v>
      </c>
      <c r="O2679" s="8" t="s">
        <v>62</v>
      </c>
      <c r="P2679" s="8" t="s">
        <v>298</v>
      </c>
      <c r="Q2679" s="151" t="s">
        <v>298</v>
      </c>
      <c r="R2679" s="151" t="s">
        <v>298</v>
      </c>
      <c r="S2679" s="8" t="s">
        <v>1212</v>
      </c>
      <c r="T2679" s="143">
        <v>0.90300000000000002</v>
      </c>
      <c r="U2679" s="8" t="s">
        <v>1893</v>
      </c>
      <c r="V2679" s="147">
        <v>0.05</v>
      </c>
      <c r="W2679" s="145">
        <v>2.0250000000000001E-2</v>
      </c>
      <c r="X2679" s="146" t="s">
        <v>614</v>
      </c>
      <c r="Z2679" s="143">
        <v>6013952.8700000001</v>
      </c>
      <c r="AA2679" s="143">
        <v>1</v>
      </c>
      <c r="AB2679" s="143">
        <v>118</v>
      </c>
      <c r="AC2679" s="8"/>
      <c r="AD2679" s="143">
        <v>7096.4639999999999</v>
      </c>
      <c r="AE2679" s="8"/>
      <c r="AF2679" s="8"/>
      <c r="AG2679" s="8" t="s">
        <v>17</v>
      </c>
      <c r="AH2679" s="145">
        <v>3.3505E-2</v>
      </c>
      <c r="AI2679" s="145">
        <v>1.73986367560893E-3</v>
      </c>
      <c r="AJ2679" s="145">
        <v>3.69052345690174E-4</v>
      </c>
    </row>
    <row r="2680" spans="1:36" x14ac:dyDescent="0.2">
      <c r="A2680" s="8" t="s">
        <v>1224</v>
      </c>
      <c r="B2680" s="8">
        <v>1162</v>
      </c>
      <c r="C2680" s="8" t="s">
        <v>1889</v>
      </c>
      <c r="D2680" s="8" t="s">
        <v>1890</v>
      </c>
      <c r="E2680" s="4" t="s">
        <v>425</v>
      </c>
      <c r="F2680" s="8" t="s">
        <v>1894</v>
      </c>
      <c r="G2680" s="8" t="s">
        <v>1892</v>
      </c>
      <c r="H2680" s="8" t="s">
        <v>76</v>
      </c>
      <c r="I2680" s="8" t="s">
        <v>229</v>
      </c>
      <c r="J2680" s="8" t="s">
        <v>53</v>
      </c>
      <c r="K2680" s="8" t="s">
        <v>53</v>
      </c>
      <c r="L2680" s="151" t="s">
        <v>54</v>
      </c>
      <c r="M2680" s="8" t="s">
        <v>311</v>
      </c>
      <c r="N2680" s="8" t="s">
        <v>140</v>
      </c>
      <c r="O2680" s="8" t="s">
        <v>62</v>
      </c>
      <c r="P2680" s="8" t="s">
        <v>298</v>
      </c>
      <c r="Q2680" s="151" t="s">
        <v>298</v>
      </c>
      <c r="R2680" s="151" t="s">
        <v>298</v>
      </c>
      <c r="S2680" s="8" t="s">
        <v>1212</v>
      </c>
      <c r="T2680" s="143">
        <v>0.90300000000000002</v>
      </c>
      <c r="U2680" s="8" t="s">
        <v>1893</v>
      </c>
      <c r="V2680" s="147">
        <v>0.05</v>
      </c>
      <c r="W2680" s="145">
        <v>2.0250000000000001E-2</v>
      </c>
      <c r="X2680" s="146" t="s">
        <v>614</v>
      </c>
      <c r="Z2680" s="143">
        <v>2693000</v>
      </c>
      <c r="AA2680" s="143">
        <v>1</v>
      </c>
      <c r="AB2680" s="143">
        <v>118</v>
      </c>
      <c r="AC2680" s="8"/>
      <c r="AD2680" s="143">
        <v>3102.5039999999999</v>
      </c>
      <c r="AE2680" s="8"/>
      <c r="AF2680" s="8"/>
      <c r="AG2680" s="8" t="s">
        <v>17</v>
      </c>
      <c r="AH2680" s="145">
        <v>0</v>
      </c>
      <c r="AI2680" s="145">
        <v>7.6065113826964497E-4</v>
      </c>
      <c r="AJ2680" s="145">
        <v>1.6134602426943901E-4</v>
      </c>
    </row>
    <row r="2681" spans="1:36" x14ac:dyDescent="0.2">
      <c r="A2681" s="8" t="s">
        <v>1224</v>
      </c>
      <c r="B2681" s="8">
        <v>1162</v>
      </c>
      <c r="C2681" s="8" t="s">
        <v>1895</v>
      </c>
      <c r="D2681" s="8" t="s">
        <v>1896</v>
      </c>
      <c r="E2681" s="4" t="s">
        <v>425</v>
      </c>
      <c r="F2681" s="8" t="s">
        <v>1897</v>
      </c>
      <c r="G2681" s="8" t="s">
        <v>1898</v>
      </c>
      <c r="H2681" s="8" t="s">
        <v>76</v>
      </c>
      <c r="I2681" s="8" t="s">
        <v>228</v>
      </c>
      <c r="J2681" s="8" t="s">
        <v>53</v>
      </c>
      <c r="K2681" s="8" t="s">
        <v>53</v>
      </c>
      <c r="L2681" s="8" t="s">
        <v>799</v>
      </c>
      <c r="M2681" s="8" t="s">
        <v>311</v>
      </c>
      <c r="N2681" s="8" t="s">
        <v>140</v>
      </c>
      <c r="O2681" s="8" t="s">
        <v>62</v>
      </c>
      <c r="P2681" s="8" t="s">
        <v>298</v>
      </c>
      <c r="Q2681" s="151" t="s">
        <v>298</v>
      </c>
      <c r="R2681" s="151" t="s">
        <v>298</v>
      </c>
      <c r="S2681" s="8" t="s">
        <v>1212</v>
      </c>
      <c r="T2681" s="143">
        <v>2.0499999999999998</v>
      </c>
      <c r="U2681" s="8" t="s">
        <v>1410</v>
      </c>
      <c r="V2681" s="147">
        <v>7.0000000000000007E-2</v>
      </c>
      <c r="W2681" s="145">
        <v>8.2720000000000002E-2</v>
      </c>
      <c r="X2681" s="146" t="s">
        <v>614</v>
      </c>
      <c r="Z2681" s="143">
        <v>2701761.93</v>
      </c>
      <c r="AA2681" s="143">
        <v>1</v>
      </c>
      <c r="AB2681" s="143">
        <v>97.87</v>
      </c>
      <c r="AC2681" s="8"/>
      <c r="AD2681" s="143">
        <v>2644.2139999999999</v>
      </c>
      <c r="AE2681" s="8"/>
      <c r="AF2681" s="8"/>
      <c r="AG2681" s="8" t="s">
        <v>17</v>
      </c>
      <c r="AH2681" s="145">
        <v>3.3036999999999997E-2</v>
      </c>
      <c r="AI2681" s="145">
        <v>6.4829080172929205E-4</v>
      </c>
      <c r="AJ2681" s="145">
        <v>1.3751263643332399E-4</v>
      </c>
    </row>
    <row r="2682" spans="1:36" x14ac:dyDescent="0.2">
      <c r="A2682" s="8" t="s">
        <v>1224</v>
      </c>
      <c r="B2682" s="8">
        <v>1162</v>
      </c>
      <c r="C2682" s="8" t="s">
        <v>2940</v>
      </c>
      <c r="D2682" s="8" t="s">
        <v>2941</v>
      </c>
      <c r="E2682" s="4" t="s">
        <v>425</v>
      </c>
      <c r="F2682" s="8" t="s">
        <v>2942</v>
      </c>
      <c r="G2682" s="8" t="s">
        <v>2943</v>
      </c>
      <c r="H2682" s="8" t="s">
        <v>76</v>
      </c>
      <c r="I2682" s="8" t="s">
        <v>228</v>
      </c>
      <c r="J2682" s="8" t="s">
        <v>53</v>
      </c>
      <c r="K2682" s="8" t="s">
        <v>53</v>
      </c>
      <c r="L2682" s="8" t="s">
        <v>799</v>
      </c>
      <c r="M2682" s="8" t="s">
        <v>311</v>
      </c>
      <c r="N2682" s="8" t="s">
        <v>140</v>
      </c>
      <c r="O2682" s="8" t="s">
        <v>62</v>
      </c>
      <c r="P2682" s="8" t="s">
        <v>298</v>
      </c>
      <c r="Q2682" s="151" t="s">
        <v>298</v>
      </c>
      <c r="R2682" s="151" t="s">
        <v>298</v>
      </c>
      <c r="S2682" s="8" t="s">
        <v>1212</v>
      </c>
      <c r="T2682" s="143">
        <v>2.2970000000000002</v>
      </c>
      <c r="U2682" s="8" t="s">
        <v>2085</v>
      </c>
      <c r="V2682" s="147">
        <v>0.05</v>
      </c>
      <c r="W2682" s="145">
        <v>0.11617</v>
      </c>
      <c r="X2682" s="146" t="s">
        <v>614</v>
      </c>
      <c r="Z2682" s="143">
        <v>864359</v>
      </c>
      <c r="AA2682" s="143">
        <v>1</v>
      </c>
      <c r="AB2682" s="143">
        <v>86.36</v>
      </c>
      <c r="AC2682" s="8"/>
      <c r="AD2682" s="143">
        <v>746.46</v>
      </c>
      <c r="AE2682" s="8"/>
      <c r="AF2682" s="8"/>
      <c r="AG2682" s="8" t="s">
        <v>17</v>
      </c>
      <c r="AH2682" s="145">
        <v>8.6549999999999995E-3</v>
      </c>
      <c r="AI2682" s="145">
        <v>1.83012176326067E-4</v>
      </c>
      <c r="AJ2682" s="145">
        <v>3.8819750024012802E-5</v>
      </c>
    </row>
    <row r="2683" spans="1:36" x14ac:dyDescent="0.2">
      <c r="A2683" s="8" t="s">
        <v>1224</v>
      </c>
      <c r="B2683" s="8">
        <v>1162</v>
      </c>
      <c r="C2683" s="8" t="s">
        <v>1899</v>
      </c>
      <c r="D2683" s="8" t="s">
        <v>1900</v>
      </c>
      <c r="E2683" s="4" t="s">
        <v>425</v>
      </c>
      <c r="F2683" s="8" t="s">
        <v>1901</v>
      </c>
      <c r="G2683" s="8" t="s">
        <v>1902</v>
      </c>
      <c r="H2683" s="8" t="s">
        <v>76</v>
      </c>
      <c r="I2683" s="8" t="s">
        <v>228</v>
      </c>
      <c r="J2683" s="8" t="s">
        <v>53</v>
      </c>
      <c r="K2683" s="8" t="s">
        <v>53</v>
      </c>
      <c r="L2683" s="8" t="s">
        <v>799</v>
      </c>
      <c r="M2683" s="8" t="s">
        <v>311</v>
      </c>
      <c r="N2683" s="8" t="s">
        <v>686</v>
      </c>
      <c r="O2683" s="8" t="s">
        <v>62</v>
      </c>
      <c r="P2683" s="8" t="s">
        <v>298</v>
      </c>
      <c r="Q2683" s="151" t="s">
        <v>298</v>
      </c>
      <c r="R2683" s="151" t="s">
        <v>298</v>
      </c>
      <c r="S2683" s="8" t="s">
        <v>1212</v>
      </c>
      <c r="T2683" s="143">
        <v>1.218</v>
      </c>
      <c r="U2683" s="8" t="s">
        <v>1424</v>
      </c>
      <c r="V2683" s="147">
        <v>3.5000000000000003E-2</v>
      </c>
      <c r="W2683" s="145">
        <v>4.5440000000000001E-2</v>
      </c>
      <c r="X2683" s="146" t="s">
        <v>614</v>
      </c>
      <c r="Z2683" s="143">
        <v>1638925.81</v>
      </c>
      <c r="AA2683" s="143">
        <v>1</v>
      </c>
      <c r="AB2683" s="143">
        <v>99.69</v>
      </c>
      <c r="AC2683" s="8"/>
      <c r="AD2683" s="143">
        <v>1633.845</v>
      </c>
      <c r="AE2683" s="8"/>
      <c r="AF2683" s="8"/>
      <c r="AG2683" s="8" t="s">
        <v>17</v>
      </c>
      <c r="AH2683" s="145">
        <v>1.3658E-2</v>
      </c>
      <c r="AI2683" s="145">
        <v>4.00575223910763E-4</v>
      </c>
      <c r="AJ2683" s="145">
        <v>8.4968281183233398E-5</v>
      </c>
    </row>
    <row r="2684" spans="1:36" x14ac:dyDescent="0.2">
      <c r="A2684" s="8" t="s">
        <v>1224</v>
      </c>
      <c r="B2684" s="8">
        <v>1162</v>
      </c>
      <c r="C2684" s="8" t="s">
        <v>1903</v>
      </c>
      <c r="D2684" s="8" t="s">
        <v>1904</v>
      </c>
      <c r="E2684" s="4" t="s">
        <v>425</v>
      </c>
      <c r="F2684" s="8" t="s">
        <v>1905</v>
      </c>
      <c r="G2684" s="8" t="s">
        <v>1906</v>
      </c>
      <c r="H2684" s="8" t="s">
        <v>76</v>
      </c>
      <c r="I2684" s="8" t="s">
        <v>229</v>
      </c>
      <c r="J2684" s="8" t="s">
        <v>53</v>
      </c>
      <c r="K2684" s="8" t="s">
        <v>53</v>
      </c>
      <c r="L2684" s="8" t="s">
        <v>799</v>
      </c>
      <c r="M2684" s="8" t="s">
        <v>311</v>
      </c>
      <c r="N2684" s="8" t="s">
        <v>629</v>
      </c>
      <c r="O2684" s="8" t="s">
        <v>62</v>
      </c>
      <c r="P2684" s="8" t="s">
        <v>298</v>
      </c>
      <c r="Q2684" s="151" t="s">
        <v>298</v>
      </c>
      <c r="R2684" s="151" t="s">
        <v>298</v>
      </c>
      <c r="S2684" s="8" t="s">
        <v>1212</v>
      </c>
      <c r="T2684" s="143">
        <v>3.28</v>
      </c>
      <c r="U2684" s="8" t="s">
        <v>1776</v>
      </c>
      <c r="V2684" s="147">
        <v>6.0999999999999999E-2</v>
      </c>
      <c r="W2684" s="145">
        <v>5.0209999999999998E-2</v>
      </c>
      <c r="X2684" s="146" t="s">
        <v>614</v>
      </c>
      <c r="Z2684" s="143">
        <v>4372747</v>
      </c>
      <c r="AA2684" s="143">
        <v>1</v>
      </c>
      <c r="AB2684" s="143">
        <v>104.86</v>
      </c>
      <c r="AC2684" s="8"/>
      <c r="AD2684" s="143">
        <v>4585.2629999999999</v>
      </c>
      <c r="AE2684" s="8"/>
      <c r="AF2684" s="8"/>
      <c r="AG2684" s="8" t="s">
        <v>17</v>
      </c>
      <c r="AH2684" s="145">
        <v>5.1565E-2</v>
      </c>
      <c r="AI2684" s="145">
        <v>1.1241839935466E-3</v>
      </c>
      <c r="AJ2684" s="145">
        <v>2.3845703868753801E-4</v>
      </c>
    </row>
    <row r="2685" spans="1:36" x14ac:dyDescent="0.2">
      <c r="A2685" s="8" t="s">
        <v>1224</v>
      </c>
      <c r="B2685" s="8">
        <v>1162</v>
      </c>
      <c r="C2685" s="8" t="s">
        <v>1903</v>
      </c>
      <c r="D2685" s="8" t="s">
        <v>1904</v>
      </c>
      <c r="E2685" s="4" t="s">
        <v>425</v>
      </c>
      <c r="F2685" s="8" t="s">
        <v>1907</v>
      </c>
      <c r="G2685" s="8" t="s">
        <v>1908</v>
      </c>
      <c r="H2685" s="8" t="s">
        <v>76</v>
      </c>
      <c r="I2685" s="8" t="s">
        <v>229</v>
      </c>
      <c r="J2685" s="8" t="s">
        <v>53</v>
      </c>
      <c r="K2685" s="8" t="s">
        <v>53</v>
      </c>
      <c r="L2685" s="8" t="s">
        <v>799</v>
      </c>
      <c r="M2685" s="8" t="s">
        <v>311</v>
      </c>
      <c r="N2685" s="8" t="s">
        <v>629</v>
      </c>
      <c r="O2685" s="8" t="s">
        <v>62</v>
      </c>
      <c r="P2685" s="8" t="s">
        <v>298</v>
      </c>
      <c r="Q2685" s="151" t="s">
        <v>298</v>
      </c>
      <c r="R2685" s="151" t="s">
        <v>298</v>
      </c>
      <c r="S2685" s="8" t="s">
        <v>1212</v>
      </c>
      <c r="T2685" s="143">
        <v>3.2789999999999999</v>
      </c>
      <c r="U2685" s="8" t="s">
        <v>1466</v>
      </c>
      <c r="V2685" s="147">
        <v>0.06</v>
      </c>
      <c r="W2685" s="145">
        <v>4.8050000000000002E-2</v>
      </c>
      <c r="X2685" s="146" t="s">
        <v>614</v>
      </c>
      <c r="Z2685" s="143">
        <v>2961000</v>
      </c>
      <c r="AA2685" s="143">
        <v>1</v>
      </c>
      <c r="AB2685" s="143">
        <v>106.85</v>
      </c>
      <c r="AC2685" s="8"/>
      <c r="AD2685" s="143">
        <v>3163.8290000000002</v>
      </c>
      <c r="AE2685" s="8"/>
      <c r="AF2685" s="8"/>
      <c r="AG2685" s="8" t="s">
        <v>17</v>
      </c>
      <c r="AH2685" s="145">
        <v>3.0844E-2</v>
      </c>
      <c r="AI2685" s="145">
        <v>7.7568631125669895E-4</v>
      </c>
      <c r="AJ2685" s="145">
        <v>1.64535220030301E-4</v>
      </c>
    </row>
    <row r="2686" spans="1:36" x14ac:dyDescent="0.2">
      <c r="A2686" s="8" t="s">
        <v>1224</v>
      </c>
      <c r="B2686" s="8">
        <v>1162</v>
      </c>
      <c r="C2686" s="8" t="s">
        <v>1909</v>
      </c>
      <c r="D2686" s="8" t="s">
        <v>1910</v>
      </c>
      <c r="E2686" s="4" t="s">
        <v>425</v>
      </c>
      <c r="F2686" s="8" t="s">
        <v>1911</v>
      </c>
      <c r="G2686" s="8" t="s">
        <v>1912</v>
      </c>
      <c r="H2686" s="8" t="s">
        <v>76</v>
      </c>
      <c r="I2686" s="8" t="s">
        <v>229</v>
      </c>
      <c r="J2686" s="8" t="s">
        <v>53</v>
      </c>
      <c r="K2686" s="8" t="s">
        <v>53</v>
      </c>
      <c r="L2686" s="8" t="s">
        <v>799</v>
      </c>
      <c r="M2686" s="8" t="s">
        <v>311</v>
      </c>
      <c r="N2686" s="8" t="s">
        <v>629</v>
      </c>
      <c r="O2686" s="8" t="s">
        <v>62</v>
      </c>
      <c r="P2686" s="8" t="s">
        <v>1523</v>
      </c>
      <c r="Q2686" s="8" t="s">
        <v>65</v>
      </c>
      <c r="R2686" s="8" t="s">
        <v>57</v>
      </c>
      <c r="S2686" s="8" t="s">
        <v>1212</v>
      </c>
      <c r="T2686" s="143">
        <v>2.21</v>
      </c>
      <c r="U2686" s="8" t="s">
        <v>1410</v>
      </c>
      <c r="V2686" s="147">
        <v>1.4E-2</v>
      </c>
      <c r="W2686" s="145">
        <v>2.162E-2</v>
      </c>
      <c r="X2686" s="146" t="s">
        <v>614</v>
      </c>
      <c r="Z2686" s="143">
        <v>2140881.2000000002</v>
      </c>
      <c r="AA2686" s="143">
        <v>1</v>
      </c>
      <c r="AB2686" s="143">
        <v>109.99</v>
      </c>
      <c r="AC2686" s="8"/>
      <c r="AD2686" s="143">
        <v>2354.7550000000001</v>
      </c>
      <c r="AE2686" s="8"/>
      <c r="AF2686" s="8"/>
      <c r="AG2686" s="8" t="s">
        <v>17</v>
      </c>
      <c r="AH2686" s="145">
        <v>2.4090000000000001E-3</v>
      </c>
      <c r="AI2686" s="145">
        <v>5.7732313863706898E-4</v>
      </c>
      <c r="AJ2686" s="145">
        <v>1.2245928317381201E-4</v>
      </c>
    </row>
    <row r="2687" spans="1:36" x14ac:dyDescent="0.2">
      <c r="A2687" s="8" t="s">
        <v>1224</v>
      </c>
      <c r="B2687" s="8">
        <v>1162</v>
      </c>
      <c r="C2687" s="8" t="s">
        <v>1909</v>
      </c>
      <c r="D2687" s="8" t="s">
        <v>1910</v>
      </c>
      <c r="E2687" s="4" t="s">
        <v>425</v>
      </c>
      <c r="F2687" s="8" t="s">
        <v>1913</v>
      </c>
      <c r="G2687" s="8" t="s">
        <v>1912</v>
      </c>
      <c r="H2687" s="8" t="s">
        <v>76</v>
      </c>
      <c r="I2687" s="8" t="s">
        <v>229</v>
      </c>
      <c r="J2687" s="8" t="s">
        <v>53</v>
      </c>
      <c r="K2687" s="8" t="s">
        <v>53</v>
      </c>
      <c r="L2687" s="151" t="s">
        <v>54</v>
      </c>
      <c r="M2687" s="8" t="s">
        <v>311</v>
      </c>
      <c r="N2687" s="8" t="s">
        <v>629</v>
      </c>
      <c r="O2687" s="8" t="s">
        <v>62</v>
      </c>
      <c r="P2687" s="8" t="s">
        <v>1523</v>
      </c>
      <c r="Q2687" s="8" t="s">
        <v>65</v>
      </c>
      <c r="R2687" s="8" t="s">
        <v>57</v>
      </c>
      <c r="S2687" s="8" t="s">
        <v>1212</v>
      </c>
      <c r="T2687" s="143">
        <v>2.21</v>
      </c>
      <c r="U2687" s="8" t="s">
        <v>1410</v>
      </c>
      <c r="V2687" s="147">
        <v>1.4E-2</v>
      </c>
      <c r="W2687" s="145">
        <v>2.3619999999999999E-2</v>
      </c>
      <c r="X2687" s="146" t="s">
        <v>614</v>
      </c>
      <c r="Z2687" s="143">
        <v>22468912</v>
      </c>
      <c r="AA2687" s="143">
        <v>1</v>
      </c>
      <c r="AB2687" s="143">
        <v>109.99</v>
      </c>
      <c r="AC2687" s="8"/>
      <c r="AD2687" s="143">
        <v>24713.556</v>
      </c>
      <c r="AE2687" s="8"/>
      <c r="AF2687" s="8"/>
      <c r="AG2687" s="8" t="s">
        <v>17</v>
      </c>
      <c r="AH2687" s="145">
        <v>2.5285999999999999E-2</v>
      </c>
      <c r="AI2687" s="145">
        <v>6.0591044461505402E-3</v>
      </c>
      <c r="AJ2687" s="145">
        <v>1.2852309867616501E-3</v>
      </c>
    </row>
    <row r="2688" spans="1:36" x14ac:dyDescent="0.2">
      <c r="A2688" s="8" t="s">
        <v>1224</v>
      </c>
      <c r="B2688" s="8">
        <v>1162</v>
      </c>
      <c r="C2688" s="8" t="s">
        <v>1909</v>
      </c>
      <c r="D2688" s="8" t="s">
        <v>1910</v>
      </c>
      <c r="E2688" s="4" t="s">
        <v>425</v>
      </c>
      <c r="F2688" s="8" t="s">
        <v>1914</v>
      </c>
      <c r="G2688" s="8" t="s">
        <v>1915</v>
      </c>
      <c r="H2688" s="8" t="s">
        <v>76</v>
      </c>
      <c r="I2688" s="8" t="s">
        <v>229</v>
      </c>
      <c r="J2688" s="8" t="s">
        <v>53</v>
      </c>
      <c r="K2688" s="8" t="s">
        <v>53</v>
      </c>
      <c r="L2688" s="8" t="s">
        <v>799</v>
      </c>
      <c r="M2688" s="8" t="s">
        <v>311</v>
      </c>
      <c r="N2688" s="8" t="s">
        <v>629</v>
      </c>
      <c r="O2688" s="8" t="s">
        <v>62</v>
      </c>
      <c r="P2688" s="8" t="s">
        <v>1423</v>
      </c>
      <c r="Q2688" s="8" t="s">
        <v>65</v>
      </c>
      <c r="R2688" s="8" t="s">
        <v>57</v>
      </c>
      <c r="S2688" s="8" t="s">
        <v>1212</v>
      </c>
      <c r="T2688" s="143">
        <v>4.7990000000000004</v>
      </c>
      <c r="U2688" s="8" t="s">
        <v>1916</v>
      </c>
      <c r="V2688" s="147">
        <v>8.3999999999999995E-3</v>
      </c>
      <c r="W2688" s="145">
        <v>2.9850000000000002E-2</v>
      </c>
      <c r="X2688" s="146" t="s">
        <v>614</v>
      </c>
      <c r="Z2688" s="143">
        <v>9601010.6899999995</v>
      </c>
      <c r="AA2688" s="143">
        <v>1</v>
      </c>
      <c r="AB2688" s="143">
        <v>100.55</v>
      </c>
      <c r="AC2688" s="8"/>
      <c r="AD2688" s="143">
        <v>9653.8160000000007</v>
      </c>
      <c r="AE2688" s="8"/>
      <c r="AF2688" s="8"/>
      <c r="AG2688" s="8" t="s">
        <v>17</v>
      </c>
      <c r="AH2688" s="145">
        <v>1.4175999999999999E-2</v>
      </c>
      <c r="AI2688" s="145">
        <v>2.36685810105629E-3</v>
      </c>
      <c r="AJ2688" s="145">
        <v>5.0204768704358602E-4</v>
      </c>
    </row>
    <row r="2689" spans="1:36" x14ac:dyDescent="0.2">
      <c r="A2689" s="8" t="s">
        <v>1224</v>
      </c>
      <c r="B2689" s="8">
        <v>1162</v>
      </c>
      <c r="C2689" s="8" t="s">
        <v>1909</v>
      </c>
      <c r="D2689" s="8" t="s">
        <v>1910</v>
      </c>
      <c r="E2689" s="4" t="s">
        <v>425</v>
      </c>
      <c r="F2689" s="8" t="s">
        <v>1917</v>
      </c>
      <c r="G2689" s="8" t="s">
        <v>1918</v>
      </c>
      <c r="H2689" s="8" t="s">
        <v>76</v>
      </c>
      <c r="I2689" s="8" t="s">
        <v>229</v>
      </c>
      <c r="J2689" s="8" t="s">
        <v>53</v>
      </c>
      <c r="K2689" s="8" t="s">
        <v>53</v>
      </c>
      <c r="L2689" s="8" t="s">
        <v>799</v>
      </c>
      <c r="M2689" s="8" t="s">
        <v>311</v>
      </c>
      <c r="N2689" s="8" t="s">
        <v>629</v>
      </c>
      <c r="O2689" s="8" t="s">
        <v>62</v>
      </c>
      <c r="P2689" s="8" t="s">
        <v>1423</v>
      </c>
      <c r="Q2689" s="8" t="s">
        <v>65</v>
      </c>
      <c r="R2689" s="8" t="s">
        <v>57</v>
      </c>
      <c r="S2689" s="8" t="s">
        <v>1212</v>
      </c>
      <c r="T2689" s="143">
        <v>6.0110000000000001</v>
      </c>
      <c r="U2689" s="8" t="s">
        <v>1876</v>
      </c>
      <c r="V2689" s="147">
        <v>5.0000000000000001E-3</v>
      </c>
      <c r="W2689" s="145">
        <v>3.252E-2</v>
      </c>
      <c r="X2689" s="146" t="s">
        <v>614</v>
      </c>
      <c r="Z2689" s="143">
        <v>4169366.63</v>
      </c>
      <c r="AA2689" s="143">
        <v>1</v>
      </c>
      <c r="AB2689" s="143">
        <v>93.09</v>
      </c>
      <c r="AC2689" s="8"/>
      <c r="AD2689" s="143">
        <v>3881.2629999999999</v>
      </c>
      <c r="AE2689" s="8"/>
      <c r="AF2689" s="8"/>
      <c r="AG2689" s="8" t="s">
        <v>17</v>
      </c>
      <c r="AH2689" s="145">
        <v>2.3146E-2</v>
      </c>
      <c r="AI2689" s="145">
        <v>9.5158220066470802E-4</v>
      </c>
      <c r="AJ2689" s="145">
        <v>2.0184549410138001E-4</v>
      </c>
    </row>
    <row r="2690" spans="1:36" x14ac:dyDescent="0.2">
      <c r="A2690" s="8" t="s">
        <v>1224</v>
      </c>
      <c r="B2690" s="8">
        <v>1162</v>
      </c>
      <c r="C2690" s="8" t="s">
        <v>1909</v>
      </c>
      <c r="D2690" s="8" t="s">
        <v>1910</v>
      </c>
      <c r="E2690" s="4" t="s">
        <v>425</v>
      </c>
      <c r="F2690" s="8" t="s">
        <v>1919</v>
      </c>
      <c r="G2690" s="8" t="s">
        <v>1920</v>
      </c>
      <c r="H2690" s="8" t="s">
        <v>76</v>
      </c>
      <c r="I2690" s="8" t="s">
        <v>229</v>
      </c>
      <c r="J2690" s="8" t="s">
        <v>53</v>
      </c>
      <c r="K2690" s="8" t="s">
        <v>53</v>
      </c>
      <c r="L2690" s="8" t="s">
        <v>799</v>
      </c>
      <c r="M2690" s="8" t="s">
        <v>311</v>
      </c>
      <c r="N2690" s="8" t="s">
        <v>629</v>
      </c>
      <c r="O2690" s="8" t="s">
        <v>62</v>
      </c>
      <c r="P2690" s="8" t="s">
        <v>1423</v>
      </c>
      <c r="Q2690" s="8" t="s">
        <v>65</v>
      </c>
      <c r="R2690" s="8" t="s">
        <v>57</v>
      </c>
      <c r="S2690" s="8" t="s">
        <v>1212</v>
      </c>
      <c r="T2690" s="143">
        <v>5.9340000000000002</v>
      </c>
      <c r="U2690" s="8" t="s">
        <v>1876</v>
      </c>
      <c r="V2690" s="147">
        <v>9.7000000000000003E-3</v>
      </c>
      <c r="W2690" s="145">
        <v>3.3730000000000003E-2</v>
      </c>
      <c r="X2690" s="146" t="s">
        <v>614</v>
      </c>
      <c r="Z2690" s="143">
        <v>9376791.1699999999</v>
      </c>
      <c r="AA2690" s="143">
        <v>1</v>
      </c>
      <c r="AB2690" s="143">
        <v>95.68</v>
      </c>
      <c r="AC2690" s="8"/>
      <c r="AD2690" s="143">
        <v>8971.7139999999999</v>
      </c>
      <c r="AE2690" s="8"/>
      <c r="AF2690" s="8"/>
      <c r="AG2690" s="8" t="s">
        <v>17</v>
      </c>
      <c r="AH2690" s="145">
        <v>2.2483E-2</v>
      </c>
      <c r="AI2690" s="145">
        <v>2.1996247826155399E-3</v>
      </c>
      <c r="AJ2690" s="145">
        <v>4.66574879999373E-4</v>
      </c>
    </row>
    <row r="2691" spans="1:36" x14ac:dyDescent="0.2">
      <c r="A2691" s="8" t="s">
        <v>1224</v>
      </c>
      <c r="B2691" s="8">
        <v>1162</v>
      </c>
      <c r="C2691" s="8" t="s">
        <v>1921</v>
      </c>
      <c r="D2691" s="8" t="s">
        <v>1922</v>
      </c>
      <c r="E2691" s="4" t="s">
        <v>425</v>
      </c>
      <c r="F2691" s="8" t="s">
        <v>1923</v>
      </c>
      <c r="G2691" s="8" t="s">
        <v>1924</v>
      </c>
      <c r="H2691" s="8" t="s">
        <v>76</v>
      </c>
      <c r="I2691" s="8" t="s">
        <v>229</v>
      </c>
      <c r="J2691" s="8" t="s">
        <v>53</v>
      </c>
      <c r="K2691" s="8" t="s">
        <v>53</v>
      </c>
      <c r="L2691" s="8" t="s">
        <v>799</v>
      </c>
      <c r="M2691" s="8" t="s">
        <v>311</v>
      </c>
      <c r="N2691" s="8" t="s">
        <v>629</v>
      </c>
      <c r="O2691" s="8" t="s">
        <v>62</v>
      </c>
      <c r="P2691" s="8" t="s">
        <v>1444</v>
      </c>
      <c r="Q2691" s="8" t="s">
        <v>65</v>
      </c>
      <c r="R2691" s="8" t="s">
        <v>57</v>
      </c>
      <c r="S2691" s="8" t="s">
        <v>1212</v>
      </c>
      <c r="T2691" s="143">
        <v>1.7490000000000001</v>
      </c>
      <c r="U2691" s="8" t="s">
        <v>1424</v>
      </c>
      <c r="V2691" s="147">
        <v>1E-3</v>
      </c>
      <c r="W2691" s="145">
        <v>2.0230000000000001E-2</v>
      </c>
      <c r="X2691" s="146" t="s">
        <v>614</v>
      </c>
      <c r="Z2691" s="143">
        <v>30946247</v>
      </c>
      <c r="AA2691" s="143">
        <v>1</v>
      </c>
      <c r="AB2691" s="143">
        <v>107.75</v>
      </c>
      <c r="AC2691" s="8"/>
      <c r="AD2691" s="143">
        <v>33344.580999999998</v>
      </c>
      <c r="AE2691" s="8"/>
      <c r="AF2691" s="8"/>
      <c r="AG2691" s="8" t="s">
        <v>17</v>
      </c>
      <c r="AH2691" s="145">
        <v>5.4644999999999999E-2</v>
      </c>
      <c r="AI2691" s="145">
        <v>8.1752013887053301E-3</v>
      </c>
      <c r="AJ2691" s="145">
        <v>1.7340883031742901E-3</v>
      </c>
    </row>
    <row r="2692" spans="1:36" x14ac:dyDescent="0.2">
      <c r="A2692" s="8" t="s">
        <v>1224</v>
      </c>
      <c r="B2692" s="8">
        <v>1162</v>
      </c>
      <c r="C2692" s="8" t="s">
        <v>1921</v>
      </c>
      <c r="D2692" s="8" t="s">
        <v>1922</v>
      </c>
      <c r="E2692" s="4" t="s">
        <v>425</v>
      </c>
      <c r="F2692" s="8" t="s">
        <v>1925</v>
      </c>
      <c r="G2692" s="8" t="s">
        <v>1926</v>
      </c>
      <c r="H2692" s="8" t="s">
        <v>76</v>
      </c>
      <c r="I2692" s="8" t="s">
        <v>229</v>
      </c>
      <c r="J2692" s="8" t="s">
        <v>53</v>
      </c>
      <c r="K2692" s="8" t="s">
        <v>53</v>
      </c>
      <c r="L2692" s="8" t="s">
        <v>799</v>
      </c>
      <c r="M2692" s="8" t="s">
        <v>311</v>
      </c>
      <c r="N2692" s="8" t="s">
        <v>629</v>
      </c>
      <c r="O2692" s="8" t="s">
        <v>62</v>
      </c>
      <c r="P2692" s="8" t="s">
        <v>1444</v>
      </c>
      <c r="Q2692" s="8" t="s">
        <v>65</v>
      </c>
      <c r="R2692" s="8" t="s">
        <v>57</v>
      </c>
      <c r="S2692" s="8" t="s">
        <v>1212</v>
      </c>
      <c r="T2692" s="143">
        <v>4.4800000000000004</v>
      </c>
      <c r="U2692" s="8" t="s">
        <v>1817</v>
      </c>
      <c r="V2692" s="147">
        <v>3.0000000000000001E-3</v>
      </c>
      <c r="W2692" s="145">
        <v>3.0700000000000002E-2</v>
      </c>
      <c r="X2692" s="146" t="s">
        <v>614</v>
      </c>
      <c r="Z2692" s="143">
        <v>18428902</v>
      </c>
      <c r="AA2692" s="143">
        <v>1</v>
      </c>
      <c r="AB2692" s="143">
        <v>97.4</v>
      </c>
      <c r="AC2692" s="8"/>
      <c r="AD2692" s="143">
        <v>17949.751</v>
      </c>
      <c r="AE2692" s="8"/>
      <c r="AF2692" s="8"/>
      <c r="AG2692" s="8" t="s">
        <v>17</v>
      </c>
      <c r="AH2692" s="145">
        <v>5.0937999999999997E-2</v>
      </c>
      <c r="AI2692" s="145">
        <v>4.4007997875220002E-3</v>
      </c>
      <c r="AJ2692" s="145">
        <v>9.3347858643544996E-4</v>
      </c>
    </row>
    <row r="2693" spans="1:36" x14ac:dyDescent="0.2">
      <c r="A2693" s="8" t="s">
        <v>1224</v>
      </c>
      <c r="B2693" s="8">
        <v>1162</v>
      </c>
      <c r="C2693" s="8" t="s">
        <v>1921</v>
      </c>
      <c r="D2693" s="8" t="s">
        <v>1922</v>
      </c>
      <c r="E2693" s="4" t="s">
        <v>425</v>
      </c>
      <c r="F2693" s="8" t="s">
        <v>1927</v>
      </c>
      <c r="G2693" s="8" t="s">
        <v>1928</v>
      </c>
      <c r="H2693" s="8" t="s">
        <v>76</v>
      </c>
      <c r="I2693" s="8" t="s">
        <v>229</v>
      </c>
      <c r="J2693" s="8" t="s">
        <v>53</v>
      </c>
      <c r="K2693" s="8" t="s">
        <v>53</v>
      </c>
      <c r="L2693" s="8" t="s">
        <v>799</v>
      </c>
      <c r="M2693" s="8" t="s">
        <v>311</v>
      </c>
      <c r="N2693" s="8" t="s">
        <v>629</v>
      </c>
      <c r="O2693" s="8" t="s">
        <v>62</v>
      </c>
      <c r="P2693" s="8" t="s">
        <v>1444</v>
      </c>
      <c r="Q2693" s="8" t="s">
        <v>65</v>
      </c>
      <c r="R2693" s="8" t="s">
        <v>57</v>
      </c>
      <c r="S2693" s="8" t="s">
        <v>1212</v>
      </c>
      <c r="T2693" s="143">
        <v>2.9860000000000002</v>
      </c>
      <c r="U2693" s="8" t="s">
        <v>1410</v>
      </c>
      <c r="V2693" s="147">
        <v>3.0000000000000001E-3</v>
      </c>
      <c r="W2693" s="145">
        <v>2.8649999999999998E-2</v>
      </c>
      <c r="X2693" s="146" t="s">
        <v>614</v>
      </c>
      <c r="Z2693" s="143">
        <v>22553178</v>
      </c>
      <c r="AA2693" s="143">
        <v>1</v>
      </c>
      <c r="AB2693" s="143">
        <v>100.02</v>
      </c>
      <c r="AC2693" s="8"/>
      <c r="AD2693" s="143">
        <v>22557.688999999998</v>
      </c>
      <c r="AE2693" s="8"/>
      <c r="AF2693" s="8"/>
      <c r="AG2693" s="8" t="s">
        <v>17</v>
      </c>
      <c r="AH2693" s="145">
        <v>4.4344000000000001E-2</v>
      </c>
      <c r="AI2693" s="145">
        <v>5.5305432289473704E-3</v>
      </c>
      <c r="AJ2693" s="145">
        <v>1.1731148711232201E-3</v>
      </c>
    </row>
    <row r="2694" spans="1:36" x14ac:dyDescent="0.2">
      <c r="A2694" s="8" t="s">
        <v>1224</v>
      </c>
      <c r="B2694" s="8">
        <v>1162</v>
      </c>
      <c r="C2694" s="8" t="s">
        <v>1921</v>
      </c>
      <c r="D2694" s="8" t="s">
        <v>1922</v>
      </c>
      <c r="E2694" s="4" t="s">
        <v>425</v>
      </c>
      <c r="F2694" s="8" t="s">
        <v>2944</v>
      </c>
      <c r="G2694" s="8" t="s">
        <v>1930</v>
      </c>
      <c r="H2694" s="8" t="s">
        <v>76</v>
      </c>
      <c r="I2694" s="8" t="s">
        <v>229</v>
      </c>
      <c r="J2694" s="8" t="s">
        <v>53</v>
      </c>
      <c r="K2694" s="8" t="s">
        <v>53</v>
      </c>
      <c r="L2694" s="8" t="s">
        <v>799</v>
      </c>
      <c r="M2694" s="8" t="s">
        <v>311</v>
      </c>
      <c r="N2694" s="8" t="s">
        <v>629</v>
      </c>
      <c r="O2694" s="8" t="s">
        <v>62</v>
      </c>
      <c r="P2694" s="8" t="s">
        <v>1444</v>
      </c>
      <c r="Q2694" s="8" t="s">
        <v>65</v>
      </c>
      <c r="R2694" s="8" t="s">
        <v>57</v>
      </c>
      <c r="S2694" s="8" t="s">
        <v>1212</v>
      </c>
      <c r="T2694" s="143">
        <v>2.4910000000000001</v>
      </c>
      <c r="U2694" s="8" t="s">
        <v>1931</v>
      </c>
      <c r="V2694" s="147">
        <v>3.0000000000000001E-3</v>
      </c>
      <c r="W2694" s="145">
        <v>2.768E-2</v>
      </c>
      <c r="X2694" s="146" t="s">
        <v>614</v>
      </c>
      <c r="Z2694" s="143">
        <v>1019348</v>
      </c>
      <c r="AA2694" s="143">
        <v>1</v>
      </c>
      <c r="AB2694" s="143">
        <v>97.19</v>
      </c>
      <c r="AC2694" s="8"/>
      <c r="AD2694" s="143">
        <v>990.70399999999995</v>
      </c>
      <c r="AE2694" s="8"/>
      <c r="AF2694" s="8"/>
      <c r="AG2694" s="8" t="s">
        <v>17</v>
      </c>
      <c r="AH2694" s="145">
        <v>2.8570000000000002E-3</v>
      </c>
      <c r="AI2694" s="145">
        <v>2.4289425942578699E-4</v>
      </c>
      <c r="AJ2694" s="145">
        <v>5.1521678078824999E-5</v>
      </c>
    </row>
    <row r="2695" spans="1:36" x14ac:dyDescent="0.2">
      <c r="A2695" s="8" t="s">
        <v>1224</v>
      </c>
      <c r="B2695" s="8">
        <v>1162</v>
      </c>
      <c r="C2695" s="8" t="s">
        <v>1921</v>
      </c>
      <c r="D2695" s="8" t="s">
        <v>1922</v>
      </c>
      <c r="E2695" s="4" t="s">
        <v>425</v>
      </c>
      <c r="F2695" s="8" t="s">
        <v>1929</v>
      </c>
      <c r="G2695" s="8" t="s">
        <v>1930</v>
      </c>
      <c r="H2695" s="8" t="s">
        <v>76</v>
      </c>
      <c r="I2695" s="8" t="s">
        <v>229</v>
      </c>
      <c r="J2695" s="8" t="s">
        <v>53</v>
      </c>
      <c r="K2695" s="8" t="s">
        <v>53</v>
      </c>
      <c r="L2695" s="151" t="s">
        <v>54</v>
      </c>
      <c r="M2695" s="8" t="s">
        <v>311</v>
      </c>
      <c r="N2695" s="8" t="s">
        <v>629</v>
      </c>
      <c r="O2695" s="8" t="s">
        <v>62</v>
      </c>
      <c r="P2695" s="8" t="s">
        <v>1444</v>
      </c>
      <c r="Q2695" s="8" t="s">
        <v>65</v>
      </c>
      <c r="R2695" s="8" t="s">
        <v>57</v>
      </c>
      <c r="S2695" s="8" t="s">
        <v>1212</v>
      </c>
      <c r="T2695" s="143">
        <v>2.4910000000000001</v>
      </c>
      <c r="U2695" s="8" t="s">
        <v>1931</v>
      </c>
      <c r="V2695" s="147">
        <v>3.0000000000000001E-3</v>
      </c>
      <c r="W2695" s="145">
        <v>2.9239999999999999E-2</v>
      </c>
      <c r="X2695" s="146" t="s">
        <v>614</v>
      </c>
      <c r="Z2695" s="143">
        <v>9396000</v>
      </c>
      <c r="AA2695" s="143">
        <v>1</v>
      </c>
      <c r="AB2695" s="143">
        <v>97.19</v>
      </c>
      <c r="AC2695" s="8"/>
      <c r="AD2695" s="143">
        <v>8940.5939999999991</v>
      </c>
      <c r="AE2695" s="8"/>
      <c r="AF2695" s="8"/>
      <c r="AG2695" s="8" t="s">
        <v>17</v>
      </c>
      <c r="AH2695" s="145">
        <v>2.6339000000000001E-2</v>
      </c>
      <c r="AI2695" s="145">
        <v>2.1919949555536402E-3</v>
      </c>
      <c r="AJ2695" s="145">
        <v>4.64956474135809E-4</v>
      </c>
    </row>
    <row r="2696" spans="1:36" x14ac:dyDescent="0.2">
      <c r="A2696" s="8" t="s">
        <v>1224</v>
      </c>
      <c r="B2696" s="8">
        <v>1162</v>
      </c>
      <c r="C2696" s="8" t="s">
        <v>1921</v>
      </c>
      <c r="D2696" s="8" t="s">
        <v>1922</v>
      </c>
      <c r="E2696" s="4" t="s">
        <v>425</v>
      </c>
      <c r="F2696" s="8" t="s">
        <v>1932</v>
      </c>
      <c r="G2696" s="8" t="s">
        <v>1933</v>
      </c>
      <c r="H2696" s="8" t="s">
        <v>76</v>
      </c>
      <c r="I2696" s="8" t="s">
        <v>229</v>
      </c>
      <c r="J2696" s="8" t="s">
        <v>53</v>
      </c>
      <c r="K2696" s="8" t="s">
        <v>53</v>
      </c>
      <c r="L2696" s="8" t="s">
        <v>799</v>
      </c>
      <c r="M2696" s="8" t="s">
        <v>311</v>
      </c>
      <c r="N2696" s="8" t="s">
        <v>629</v>
      </c>
      <c r="O2696" s="8" t="s">
        <v>62</v>
      </c>
      <c r="P2696" s="8" t="s">
        <v>1444</v>
      </c>
      <c r="Q2696" s="8" t="s">
        <v>65</v>
      </c>
      <c r="R2696" s="8" t="s">
        <v>57</v>
      </c>
      <c r="S2696" s="8" t="s">
        <v>1212</v>
      </c>
      <c r="T2696" s="143">
        <v>2.75</v>
      </c>
      <c r="U2696" s="8" t="s">
        <v>1445</v>
      </c>
      <c r="V2696" s="147">
        <v>3.0000000000000001E-3</v>
      </c>
      <c r="W2696" s="145">
        <v>2.997E-2</v>
      </c>
      <c r="X2696" s="146" t="s">
        <v>614</v>
      </c>
      <c r="Z2696" s="143">
        <v>9009701</v>
      </c>
      <c r="AA2696" s="143">
        <v>1</v>
      </c>
      <c r="AB2696" s="143">
        <v>93.4</v>
      </c>
      <c r="AC2696" s="8"/>
      <c r="AD2696" s="143">
        <v>8415.0609999999997</v>
      </c>
      <c r="AE2696" s="8"/>
      <c r="AF2696" s="8"/>
      <c r="AG2696" s="8" t="s">
        <v>17</v>
      </c>
      <c r="AH2696" s="145">
        <v>2.9819999999999999E-2</v>
      </c>
      <c r="AI2696" s="145">
        <v>2.0631483090052301E-3</v>
      </c>
      <c r="AJ2696" s="145">
        <v>4.3762608164033998E-4</v>
      </c>
    </row>
    <row r="2697" spans="1:36" x14ac:dyDescent="0.2">
      <c r="A2697" s="8" t="s">
        <v>1224</v>
      </c>
      <c r="B2697" s="8">
        <v>1162</v>
      </c>
      <c r="C2697" s="8" t="s">
        <v>1934</v>
      </c>
      <c r="D2697" s="8" t="s">
        <v>1935</v>
      </c>
      <c r="E2697" s="4" t="s">
        <v>425</v>
      </c>
      <c r="F2697" s="8" t="s">
        <v>1936</v>
      </c>
      <c r="G2697" s="8" t="s">
        <v>1937</v>
      </c>
      <c r="H2697" s="8" t="s">
        <v>76</v>
      </c>
      <c r="I2697" s="8" t="s">
        <v>229</v>
      </c>
      <c r="J2697" s="8" t="s">
        <v>53</v>
      </c>
      <c r="K2697" s="8" t="s">
        <v>53</v>
      </c>
      <c r="L2697" s="8" t="s">
        <v>799</v>
      </c>
      <c r="M2697" s="8" t="s">
        <v>311</v>
      </c>
      <c r="N2697" s="8" t="s">
        <v>256</v>
      </c>
      <c r="O2697" s="8" t="s">
        <v>62</v>
      </c>
      <c r="P2697" s="8" t="s">
        <v>1343</v>
      </c>
      <c r="Q2697" s="8" t="s">
        <v>70</v>
      </c>
      <c r="R2697" s="8" t="s">
        <v>57</v>
      </c>
      <c r="S2697" s="8" t="s">
        <v>1212</v>
      </c>
      <c r="T2697" s="143">
        <v>3.4209999999999998</v>
      </c>
      <c r="U2697" s="8" t="s">
        <v>1938</v>
      </c>
      <c r="V2697" s="147">
        <v>1.2200000000000001E-2</v>
      </c>
      <c r="W2697" s="145">
        <v>1.7999999999999999E-2</v>
      </c>
      <c r="X2697" s="146" t="s">
        <v>614</v>
      </c>
      <c r="Z2697" s="143">
        <v>37030362</v>
      </c>
      <c r="AA2697" s="143">
        <v>1</v>
      </c>
      <c r="AB2697" s="143">
        <v>111.35</v>
      </c>
      <c r="AC2697" s="8"/>
      <c r="AD2697" s="143">
        <v>41233.307999999997</v>
      </c>
      <c r="AE2697" s="8"/>
      <c r="AF2697" s="8"/>
      <c r="AG2697" s="8" t="s">
        <v>17</v>
      </c>
      <c r="AH2697" s="145">
        <v>1.2279999999999999E-2</v>
      </c>
      <c r="AI2697" s="145">
        <v>1.0109306699435799E-2</v>
      </c>
      <c r="AJ2697" s="145">
        <v>2.14434234304158E-3</v>
      </c>
    </row>
    <row r="2698" spans="1:36" x14ac:dyDescent="0.2">
      <c r="A2698" s="8" t="s">
        <v>1224</v>
      </c>
      <c r="B2698" s="8">
        <v>1162</v>
      </c>
      <c r="C2698" s="8" t="s">
        <v>1934</v>
      </c>
      <c r="D2698" s="8" t="s">
        <v>1935</v>
      </c>
      <c r="E2698" s="4" t="s">
        <v>425</v>
      </c>
      <c r="F2698" s="8" t="s">
        <v>1939</v>
      </c>
      <c r="G2698" s="8" t="s">
        <v>1940</v>
      </c>
      <c r="H2698" s="8" t="s">
        <v>76</v>
      </c>
      <c r="I2698" s="8" t="s">
        <v>229</v>
      </c>
      <c r="J2698" s="8" t="s">
        <v>53</v>
      </c>
      <c r="K2698" s="8" t="s">
        <v>53</v>
      </c>
      <c r="L2698" s="8" t="s">
        <v>799</v>
      </c>
      <c r="M2698" s="8" t="s">
        <v>311</v>
      </c>
      <c r="N2698" s="8" t="s">
        <v>256</v>
      </c>
      <c r="O2698" s="8" t="s">
        <v>62</v>
      </c>
      <c r="P2698" s="8" t="s">
        <v>1343</v>
      </c>
      <c r="Q2698" s="8" t="s">
        <v>70</v>
      </c>
      <c r="R2698" s="8" t="s">
        <v>57</v>
      </c>
      <c r="S2698" s="8" t="s">
        <v>1212</v>
      </c>
      <c r="T2698" s="143">
        <v>4.5510000000000002</v>
      </c>
      <c r="U2698" s="8" t="s">
        <v>1941</v>
      </c>
      <c r="V2698" s="147">
        <v>1E-3</v>
      </c>
      <c r="W2698" s="145">
        <v>1.9689999999999999E-2</v>
      </c>
      <c r="X2698" s="146" t="s">
        <v>614</v>
      </c>
      <c r="Z2698" s="143">
        <v>145838967</v>
      </c>
      <c r="AA2698" s="143">
        <v>1</v>
      </c>
      <c r="AB2698" s="143">
        <v>100.35</v>
      </c>
      <c r="AC2698" s="8"/>
      <c r="AD2698" s="143">
        <v>146349.40299999999</v>
      </c>
      <c r="AE2698" s="8"/>
      <c r="AF2698" s="8"/>
      <c r="AG2698" s="8" t="s">
        <v>17</v>
      </c>
      <c r="AH2698" s="145">
        <v>4.3185000000000001E-2</v>
      </c>
      <c r="AI2698" s="145">
        <v>3.5880967905163499E-2</v>
      </c>
      <c r="AJ2698" s="145">
        <v>7.6109154738229099E-3</v>
      </c>
    </row>
    <row r="2699" spans="1:36" x14ac:dyDescent="0.2">
      <c r="A2699" s="8" t="s">
        <v>1224</v>
      </c>
      <c r="B2699" s="8">
        <v>1162</v>
      </c>
      <c r="C2699" s="8" t="s">
        <v>1934</v>
      </c>
      <c r="D2699" s="8" t="s">
        <v>1935</v>
      </c>
      <c r="E2699" s="4" t="s">
        <v>425</v>
      </c>
      <c r="F2699" s="8" t="s">
        <v>1942</v>
      </c>
      <c r="G2699" s="8" t="s">
        <v>1943</v>
      </c>
      <c r="H2699" s="8" t="s">
        <v>76</v>
      </c>
      <c r="I2699" s="8" t="s">
        <v>229</v>
      </c>
      <c r="J2699" s="8" t="s">
        <v>53</v>
      </c>
      <c r="K2699" s="8" t="s">
        <v>53</v>
      </c>
      <c r="L2699" s="8" t="s">
        <v>799</v>
      </c>
      <c r="M2699" s="8" t="s">
        <v>311</v>
      </c>
      <c r="N2699" s="8" t="s">
        <v>256</v>
      </c>
      <c r="O2699" s="8" t="s">
        <v>62</v>
      </c>
      <c r="P2699" s="8" t="s">
        <v>1343</v>
      </c>
      <c r="Q2699" s="8" t="s">
        <v>70</v>
      </c>
      <c r="R2699" s="8" t="s">
        <v>57</v>
      </c>
      <c r="S2699" s="8" t="s">
        <v>1212</v>
      </c>
      <c r="T2699" s="143">
        <v>4.3949999999999996</v>
      </c>
      <c r="U2699" s="8" t="s">
        <v>1827</v>
      </c>
      <c r="V2699" s="147">
        <v>2.06E-2</v>
      </c>
      <c r="W2699" s="145">
        <v>1.9730000000000001E-2</v>
      </c>
      <c r="X2699" s="146" t="s">
        <v>614</v>
      </c>
      <c r="Z2699" s="143">
        <v>25984584</v>
      </c>
      <c r="AA2699" s="143">
        <v>1</v>
      </c>
      <c r="AB2699" s="143">
        <v>103.41</v>
      </c>
      <c r="AC2699" s="8"/>
      <c r="AD2699" s="143">
        <v>26870.657999999999</v>
      </c>
      <c r="AE2699" s="8"/>
      <c r="AF2699" s="8"/>
      <c r="AG2699" s="8" t="s">
        <v>17</v>
      </c>
      <c r="AH2699" s="145">
        <v>1.2992E-2</v>
      </c>
      <c r="AI2699" s="145">
        <v>6.5879682887160602E-3</v>
      </c>
      <c r="AJ2699" s="145">
        <v>1.3974112939809599E-3</v>
      </c>
    </row>
    <row r="2700" spans="1:36" x14ac:dyDescent="0.2">
      <c r="A2700" s="8" t="s">
        <v>1224</v>
      </c>
      <c r="B2700" s="8">
        <v>1162</v>
      </c>
      <c r="C2700" s="8" t="s">
        <v>1934</v>
      </c>
      <c r="D2700" s="8" t="s">
        <v>1935</v>
      </c>
      <c r="E2700" s="4" t="s">
        <v>425</v>
      </c>
      <c r="F2700" s="8" t="s">
        <v>1944</v>
      </c>
      <c r="G2700" s="8" t="s">
        <v>1945</v>
      </c>
      <c r="H2700" s="8" t="s">
        <v>76</v>
      </c>
      <c r="I2700" s="8" t="s">
        <v>229</v>
      </c>
      <c r="J2700" s="8" t="s">
        <v>53</v>
      </c>
      <c r="K2700" s="8" t="s">
        <v>53</v>
      </c>
      <c r="L2700" s="8" t="s">
        <v>799</v>
      </c>
      <c r="M2700" s="8" t="s">
        <v>311</v>
      </c>
      <c r="N2700" s="8" t="s">
        <v>256</v>
      </c>
      <c r="O2700" s="8" t="s">
        <v>62</v>
      </c>
      <c r="P2700" s="8" t="s">
        <v>1207</v>
      </c>
      <c r="Q2700" s="8" t="s">
        <v>65</v>
      </c>
      <c r="R2700" s="8" t="s">
        <v>64</v>
      </c>
      <c r="S2700" s="8" t="s">
        <v>1212</v>
      </c>
      <c r="T2700" s="143">
        <v>4.93</v>
      </c>
      <c r="U2700" s="8" t="s">
        <v>1946</v>
      </c>
      <c r="V2700" s="147">
        <v>1.9900000000000001E-2</v>
      </c>
      <c r="W2700" s="145">
        <v>1.9460000000000002E-2</v>
      </c>
      <c r="X2700" s="146" t="s">
        <v>614</v>
      </c>
      <c r="Z2700" s="143">
        <v>42247850</v>
      </c>
      <c r="AA2700" s="143">
        <v>1</v>
      </c>
      <c r="AB2700" s="143">
        <v>100.72</v>
      </c>
      <c r="AC2700" s="8"/>
      <c r="AD2700" s="143">
        <v>42552.035000000003</v>
      </c>
      <c r="AE2700" s="8"/>
      <c r="AF2700" s="8"/>
      <c r="AG2700" s="8" t="s">
        <v>17</v>
      </c>
      <c r="AH2700" s="145">
        <v>1.5647000000000001E-2</v>
      </c>
      <c r="AI2700" s="145">
        <v>1.04326232263495E-2</v>
      </c>
      <c r="AJ2700" s="145">
        <v>2.21292284410648E-3</v>
      </c>
    </row>
    <row r="2701" spans="1:36" x14ac:dyDescent="0.2">
      <c r="A2701" s="8" t="s">
        <v>1224</v>
      </c>
      <c r="B2701" s="8">
        <v>1162</v>
      </c>
      <c r="C2701" s="8" t="s">
        <v>1934</v>
      </c>
      <c r="D2701" s="8" t="s">
        <v>1935</v>
      </c>
      <c r="E2701" s="4" t="s">
        <v>425</v>
      </c>
      <c r="F2701" s="8" t="s">
        <v>1947</v>
      </c>
      <c r="G2701" s="8" t="s">
        <v>1948</v>
      </c>
      <c r="H2701" s="8" t="s">
        <v>76</v>
      </c>
      <c r="I2701" s="8" t="s">
        <v>229</v>
      </c>
      <c r="J2701" s="8" t="s">
        <v>53</v>
      </c>
      <c r="K2701" s="8" t="s">
        <v>53</v>
      </c>
      <c r="L2701" s="8" t="s">
        <v>799</v>
      </c>
      <c r="M2701" s="8" t="s">
        <v>311</v>
      </c>
      <c r="N2701" s="8" t="s">
        <v>256</v>
      </c>
      <c r="O2701" s="8" t="s">
        <v>62</v>
      </c>
      <c r="P2701" s="8" t="s">
        <v>1343</v>
      </c>
      <c r="Q2701" s="8" t="s">
        <v>70</v>
      </c>
      <c r="R2701" s="8" t="s">
        <v>57</v>
      </c>
      <c r="S2701" s="8" t="s">
        <v>1212</v>
      </c>
      <c r="T2701" s="143">
        <v>3.0000000000000001E-3</v>
      </c>
      <c r="U2701" s="8" t="s">
        <v>1949</v>
      </c>
      <c r="V2701" s="147">
        <v>0.01</v>
      </c>
      <c r="W2701" s="145">
        <v>0.20902000000000001</v>
      </c>
      <c r="X2701" s="146" t="s">
        <v>614</v>
      </c>
      <c r="Z2701" s="143">
        <v>0</v>
      </c>
      <c r="AA2701" s="143">
        <v>1</v>
      </c>
      <c r="AB2701" s="143">
        <v>112.73</v>
      </c>
      <c r="AC2701" s="143">
        <v>30440.706999999999</v>
      </c>
      <c r="AD2701" s="143">
        <v>30440.706999999999</v>
      </c>
      <c r="AE2701" s="8"/>
      <c r="AF2701" s="8"/>
      <c r="AG2701" s="8" t="s">
        <v>17</v>
      </c>
      <c r="AH2701" s="145">
        <v>6.6907999999999995E-2</v>
      </c>
      <c r="AI2701" s="145">
        <v>7.4632489506409197E-3</v>
      </c>
      <c r="AJ2701" s="145">
        <v>1.58307203622708E-3</v>
      </c>
    </row>
    <row r="2702" spans="1:36" x14ac:dyDescent="0.2">
      <c r="A2702" s="8" t="s">
        <v>1224</v>
      </c>
      <c r="B2702" s="8">
        <v>1162</v>
      </c>
      <c r="C2702" s="8" t="s">
        <v>1934</v>
      </c>
      <c r="D2702" s="8" t="s">
        <v>1935</v>
      </c>
      <c r="E2702" s="4" t="s">
        <v>425</v>
      </c>
      <c r="F2702" s="8" t="s">
        <v>1950</v>
      </c>
      <c r="G2702" s="8" t="s">
        <v>1951</v>
      </c>
      <c r="H2702" s="8" t="s">
        <v>76</v>
      </c>
      <c r="I2702" s="8" t="s">
        <v>229</v>
      </c>
      <c r="J2702" s="8" t="s">
        <v>53</v>
      </c>
      <c r="K2702" s="8" t="s">
        <v>53</v>
      </c>
      <c r="L2702" s="8" t="s">
        <v>799</v>
      </c>
      <c r="M2702" s="8" t="s">
        <v>311</v>
      </c>
      <c r="N2702" s="8" t="s">
        <v>256</v>
      </c>
      <c r="O2702" s="8" t="s">
        <v>62</v>
      </c>
      <c r="P2702" s="8" t="s">
        <v>1343</v>
      </c>
      <c r="Q2702" s="8" t="s">
        <v>70</v>
      </c>
      <c r="R2702" s="8" t="s">
        <v>57</v>
      </c>
      <c r="S2702" s="8" t="s">
        <v>1212</v>
      </c>
      <c r="T2702" s="143">
        <v>2.6619999999999999</v>
      </c>
      <c r="U2702" s="8" t="s">
        <v>1952</v>
      </c>
      <c r="V2702" s="147">
        <v>5.0000000000000001E-3</v>
      </c>
      <c r="W2702" s="145">
        <v>1.7579999999999998E-2</v>
      </c>
      <c r="X2702" s="146" t="s">
        <v>614</v>
      </c>
      <c r="Z2702" s="143">
        <v>31024552</v>
      </c>
      <c r="AA2702" s="143">
        <v>1</v>
      </c>
      <c r="AB2702" s="143">
        <v>107.2</v>
      </c>
      <c r="AC2702" s="8"/>
      <c r="AD2702" s="143">
        <v>33258.32</v>
      </c>
      <c r="AE2702" s="8"/>
      <c r="AF2702" s="8"/>
      <c r="AG2702" s="8" t="s">
        <v>17</v>
      </c>
      <c r="AH2702" s="145">
        <v>4.0647999999999997E-2</v>
      </c>
      <c r="AI2702" s="145">
        <v>8.1540523959560997E-3</v>
      </c>
      <c r="AJ2702" s="145">
        <v>1.7296022704508601E-3</v>
      </c>
    </row>
    <row r="2703" spans="1:36" x14ac:dyDescent="0.2">
      <c r="A2703" s="8" t="s">
        <v>1224</v>
      </c>
      <c r="B2703" s="8">
        <v>1162</v>
      </c>
      <c r="C2703" s="8" t="s">
        <v>1934</v>
      </c>
      <c r="D2703" s="8" t="s">
        <v>1935</v>
      </c>
      <c r="E2703" s="4" t="s">
        <v>425</v>
      </c>
      <c r="F2703" s="8" t="s">
        <v>1953</v>
      </c>
      <c r="G2703" s="8" t="s">
        <v>1954</v>
      </c>
      <c r="H2703" s="8" t="s">
        <v>76</v>
      </c>
      <c r="I2703" s="8" t="s">
        <v>229</v>
      </c>
      <c r="J2703" s="8" t="s">
        <v>53</v>
      </c>
      <c r="K2703" s="8" t="s">
        <v>53</v>
      </c>
      <c r="L2703" s="8" t="s">
        <v>799</v>
      </c>
      <c r="M2703" s="8" t="s">
        <v>311</v>
      </c>
      <c r="N2703" s="8" t="s">
        <v>256</v>
      </c>
      <c r="O2703" s="8" t="s">
        <v>62</v>
      </c>
      <c r="P2703" s="8" t="s">
        <v>1343</v>
      </c>
      <c r="Q2703" s="8" t="s">
        <v>70</v>
      </c>
      <c r="R2703" s="8" t="s">
        <v>57</v>
      </c>
      <c r="S2703" s="8" t="s">
        <v>1212</v>
      </c>
      <c r="T2703" s="143">
        <v>6.2069999999999999</v>
      </c>
      <c r="U2703" s="8" t="s">
        <v>1955</v>
      </c>
      <c r="V2703" s="147">
        <v>2E-3</v>
      </c>
      <c r="W2703" s="145">
        <v>2.0959999999999999E-2</v>
      </c>
      <c r="X2703" s="146" t="s">
        <v>614</v>
      </c>
      <c r="Z2703" s="143">
        <v>7927717</v>
      </c>
      <c r="AA2703" s="143">
        <v>1</v>
      </c>
      <c r="AB2703" s="143">
        <v>99.71</v>
      </c>
      <c r="AC2703" s="8"/>
      <c r="AD2703" s="143">
        <v>7904.7269999999999</v>
      </c>
      <c r="AE2703" s="8"/>
      <c r="AF2703" s="8"/>
      <c r="AG2703" s="8" t="s">
        <v>17</v>
      </c>
      <c r="AH2703" s="145">
        <v>8.2719999999999998E-3</v>
      </c>
      <c r="AI2703" s="145">
        <v>1.9380280043319101E-3</v>
      </c>
      <c r="AJ2703" s="145">
        <v>4.1108610464070698E-4</v>
      </c>
    </row>
    <row r="2704" spans="1:36" x14ac:dyDescent="0.2">
      <c r="A2704" s="8" t="s">
        <v>1224</v>
      </c>
      <c r="B2704" s="8">
        <v>1162</v>
      </c>
      <c r="C2704" s="8" t="s">
        <v>1934</v>
      </c>
      <c r="D2704" s="8" t="s">
        <v>1935</v>
      </c>
      <c r="E2704" s="4" t="s">
        <v>425</v>
      </c>
      <c r="F2704" s="8" t="s">
        <v>1956</v>
      </c>
      <c r="G2704" s="8" t="s">
        <v>1957</v>
      </c>
      <c r="H2704" s="8" t="s">
        <v>76</v>
      </c>
      <c r="I2704" s="8" t="s">
        <v>229</v>
      </c>
      <c r="J2704" s="8" t="s">
        <v>53</v>
      </c>
      <c r="K2704" s="8" t="s">
        <v>53</v>
      </c>
      <c r="L2704" s="8" t="s">
        <v>799</v>
      </c>
      <c r="M2704" s="8" t="s">
        <v>311</v>
      </c>
      <c r="N2704" s="8" t="s">
        <v>256</v>
      </c>
      <c r="O2704" s="8" t="s">
        <v>62</v>
      </c>
      <c r="P2704" s="8" t="s">
        <v>1343</v>
      </c>
      <c r="Q2704" s="8" t="s">
        <v>70</v>
      </c>
      <c r="R2704" s="8" t="s">
        <v>57</v>
      </c>
      <c r="S2704" s="8" t="s">
        <v>1212</v>
      </c>
      <c r="T2704" s="143">
        <v>0.91800000000000004</v>
      </c>
      <c r="U2704" s="8" t="s">
        <v>1958</v>
      </c>
      <c r="V2704" s="147">
        <v>9.4999999999999998E-3</v>
      </c>
      <c r="W2704" s="145">
        <v>1.9959999999999999E-2</v>
      </c>
      <c r="X2704" s="146" t="s">
        <v>614</v>
      </c>
      <c r="Z2704" s="143">
        <v>9392603.1199999992</v>
      </c>
      <c r="AA2704" s="143">
        <v>1</v>
      </c>
      <c r="AB2704" s="143">
        <v>111.65</v>
      </c>
      <c r="AC2704" s="8"/>
      <c r="AD2704" s="143">
        <v>10486.841</v>
      </c>
      <c r="AE2704" s="8"/>
      <c r="AF2704" s="8"/>
      <c r="AG2704" s="8" t="s">
        <v>17</v>
      </c>
      <c r="AH2704" s="145">
        <v>2.9221E-2</v>
      </c>
      <c r="AI2704" s="145">
        <v>2.5710936321250298E-3</v>
      </c>
      <c r="AJ2704" s="145">
        <v>5.4536924313493696E-4</v>
      </c>
    </row>
    <row r="2705" spans="1:36" x14ac:dyDescent="0.2">
      <c r="A2705" s="8" t="s">
        <v>1224</v>
      </c>
      <c r="B2705" s="8">
        <v>1162</v>
      </c>
      <c r="C2705" s="8" t="s">
        <v>1934</v>
      </c>
      <c r="D2705" s="8" t="s">
        <v>1935</v>
      </c>
      <c r="E2705" s="4" t="s">
        <v>425</v>
      </c>
      <c r="F2705" s="8" t="s">
        <v>1962</v>
      </c>
      <c r="G2705" s="8" t="s">
        <v>1963</v>
      </c>
      <c r="H2705" s="8" t="s">
        <v>76</v>
      </c>
      <c r="I2705" s="8" t="s">
        <v>229</v>
      </c>
      <c r="J2705" s="8" t="s">
        <v>53</v>
      </c>
      <c r="K2705" s="8" t="s">
        <v>53</v>
      </c>
      <c r="L2705" s="8" t="s">
        <v>799</v>
      </c>
      <c r="M2705" s="8" t="s">
        <v>311</v>
      </c>
      <c r="N2705" s="8" t="s">
        <v>256</v>
      </c>
      <c r="O2705" s="8" t="s">
        <v>62</v>
      </c>
      <c r="P2705" s="8" t="s">
        <v>1343</v>
      </c>
      <c r="Q2705" s="8" t="s">
        <v>70</v>
      </c>
      <c r="R2705" s="8" t="s">
        <v>57</v>
      </c>
      <c r="S2705" s="8" t="s">
        <v>1212</v>
      </c>
      <c r="T2705" s="143">
        <v>4.01</v>
      </c>
      <c r="U2705" s="8" t="s">
        <v>1964</v>
      </c>
      <c r="V2705" s="147">
        <v>1.6400000000000001E-2</v>
      </c>
      <c r="W2705" s="145">
        <v>1.9640000000000001E-2</v>
      </c>
      <c r="X2705" s="146" t="s">
        <v>614</v>
      </c>
      <c r="Z2705" s="143">
        <v>28945660.48</v>
      </c>
      <c r="AA2705" s="143">
        <v>1</v>
      </c>
      <c r="AB2705" s="143">
        <v>102.94</v>
      </c>
      <c r="AC2705" s="8"/>
      <c r="AD2705" s="143">
        <v>29796.663</v>
      </c>
      <c r="AE2705" s="8"/>
      <c r="AF2705" s="8"/>
      <c r="AG2705" s="8" t="s">
        <v>17</v>
      </c>
      <c r="AH2705" s="145">
        <v>2.3921999999999999E-2</v>
      </c>
      <c r="AI2705" s="145">
        <v>7.3053465227953503E-3</v>
      </c>
      <c r="AJ2705" s="145">
        <v>1.5495784572740099E-3</v>
      </c>
    </row>
    <row r="2706" spans="1:36" x14ac:dyDescent="0.2">
      <c r="A2706" s="8" t="s">
        <v>1224</v>
      </c>
      <c r="B2706" s="8">
        <v>1162</v>
      </c>
      <c r="C2706" s="8" t="s">
        <v>1934</v>
      </c>
      <c r="D2706" s="8" t="s">
        <v>1935</v>
      </c>
      <c r="E2706" s="4" t="s">
        <v>425</v>
      </c>
      <c r="F2706" s="8" t="s">
        <v>1965</v>
      </c>
      <c r="G2706" s="8" t="s">
        <v>1966</v>
      </c>
      <c r="H2706" s="8" t="s">
        <v>76</v>
      </c>
      <c r="I2706" s="8" t="s">
        <v>229</v>
      </c>
      <c r="J2706" s="8" t="s">
        <v>53</v>
      </c>
      <c r="K2706" s="8" t="s">
        <v>53</v>
      </c>
      <c r="L2706" s="8" t="s">
        <v>799</v>
      </c>
      <c r="M2706" s="8" t="s">
        <v>311</v>
      </c>
      <c r="N2706" s="8" t="s">
        <v>256</v>
      </c>
      <c r="O2706" s="8" t="s">
        <v>62</v>
      </c>
      <c r="P2706" s="8" t="s">
        <v>1343</v>
      </c>
      <c r="Q2706" s="8" t="s">
        <v>70</v>
      </c>
      <c r="R2706" s="8" t="s">
        <v>57</v>
      </c>
      <c r="S2706" s="8" t="s">
        <v>1212</v>
      </c>
      <c r="T2706" s="143">
        <v>0.496</v>
      </c>
      <c r="U2706" s="8" t="s">
        <v>1967</v>
      </c>
      <c r="V2706" s="147">
        <v>8.6E-3</v>
      </c>
      <c r="W2706" s="145">
        <v>1.3089999999999999E-2</v>
      </c>
      <c r="X2706" s="146" t="s">
        <v>614</v>
      </c>
      <c r="Z2706" s="143">
        <v>91893186</v>
      </c>
      <c r="AA2706" s="143">
        <v>1</v>
      </c>
      <c r="AB2706" s="143">
        <v>113.09</v>
      </c>
      <c r="AC2706" s="8"/>
      <c r="AD2706" s="143">
        <v>103922.004</v>
      </c>
      <c r="AE2706" s="8"/>
      <c r="AF2706" s="8"/>
      <c r="AG2706" s="8" t="s">
        <v>17</v>
      </c>
      <c r="AH2706" s="145">
        <v>3.6736999999999999E-2</v>
      </c>
      <c r="AI2706" s="145">
        <v>2.5478901899370202E-2</v>
      </c>
      <c r="AJ2706" s="145">
        <v>5.4044742949653397E-3</v>
      </c>
    </row>
    <row r="2707" spans="1:36" x14ac:dyDescent="0.2">
      <c r="A2707" s="8" t="s">
        <v>1224</v>
      </c>
      <c r="B2707" s="8">
        <v>1162</v>
      </c>
      <c r="C2707" s="8" t="s">
        <v>1934</v>
      </c>
      <c r="D2707" s="8" t="s">
        <v>1935</v>
      </c>
      <c r="E2707" s="4" t="s">
        <v>425</v>
      </c>
      <c r="F2707" s="8" t="s">
        <v>1968</v>
      </c>
      <c r="G2707" s="8" t="s">
        <v>1969</v>
      </c>
      <c r="H2707" s="8" t="s">
        <v>76</v>
      </c>
      <c r="I2707" s="8" t="s">
        <v>229</v>
      </c>
      <c r="J2707" s="8" t="s">
        <v>53</v>
      </c>
      <c r="K2707" s="8" t="s">
        <v>53</v>
      </c>
      <c r="L2707" s="8" t="s">
        <v>799</v>
      </c>
      <c r="M2707" s="8" t="s">
        <v>311</v>
      </c>
      <c r="N2707" s="8" t="s">
        <v>256</v>
      </c>
      <c r="O2707" s="8" t="s">
        <v>62</v>
      </c>
      <c r="P2707" s="8" t="s">
        <v>1343</v>
      </c>
      <c r="Q2707" s="8" t="s">
        <v>70</v>
      </c>
      <c r="R2707" s="8" t="s">
        <v>57</v>
      </c>
      <c r="S2707" s="8" t="s">
        <v>1212</v>
      </c>
      <c r="T2707" s="143">
        <v>2.2160000000000002</v>
      </c>
      <c r="U2707" s="8" t="s">
        <v>1970</v>
      </c>
      <c r="V2707" s="147">
        <v>3.8E-3</v>
      </c>
      <c r="W2707" s="145">
        <v>1.7170000000000001E-2</v>
      </c>
      <c r="X2707" s="146" t="s">
        <v>614</v>
      </c>
      <c r="Z2707" s="143">
        <v>22922174</v>
      </c>
      <c r="AA2707" s="143">
        <v>1</v>
      </c>
      <c r="AB2707" s="143">
        <v>107.22</v>
      </c>
      <c r="AC2707" s="8"/>
      <c r="AD2707" s="143">
        <v>24577.154999999999</v>
      </c>
      <c r="AE2707" s="8"/>
      <c r="AF2707" s="8"/>
      <c r="AG2707" s="8" t="s">
        <v>17</v>
      </c>
      <c r="AH2707" s="145">
        <v>7.6410000000000002E-3</v>
      </c>
      <c r="AI2707" s="145">
        <v>6.0256624764201397E-3</v>
      </c>
      <c r="AJ2707" s="145">
        <v>1.27813742101479E-3</v>
      </c>
    </row>
    <row r="2708" spans="1:36" x14ac:dyDescent="0.2">
      <c r="A2708" s="8" t="s">
        <v>1224</v>
      </c>
      <c r="B2708" s="8">
        <v>1162</v>
      </c>
      <c r="C2708" s="8" t="s">
        <v>1934</v>
      </c>
      <c r="D2708" s="8" t="s">
        <v>1935</v>
      </c>
      <c r="E2708" s="4" t="s">
        <v>425</v>
      </c>
      <c r="F2708" s="8" t="s">
        <v>1971</v>
      </c>
      <c r="G2708" s="8" t="s">
        <v>1972</v>
      </c>
      <c r="H2708" s="8" t="s">
        <v>76</v>
      </c>
      <c r="I2708" s="8" t="s">
        <v>229</v>
      </c>
      <c r="J2708" s="8" t="s">
        <v>53</v>
      </c>
      <c r="K2708" s="8" t="s">
        <v>53</v>
      </c>
      <c r="L2708" s="8" t="s">
        <v>799</v>
      </c>
      <c r="M2708" s="8" t="s">
        <v>311</v>
      </c>
      <c r="N2708" s="8" t="s">
        <v>256</v>
      </c>
      <c r="O2708" s="8" t="s">
        <v>62</v>
      </c>
      <c r="P2708" s="8" t="s">
        <v>1343</v>
      </c>
      <c r="Q2708" s="8" t="s">
        <v>70</v>
      </c>
      <c r="R2708" s="8" t="s">
        <v>57</v>
      </c>
      <c r="S2708" s="8" t="s">
        <v>1212</v>
      </c>
      <c r="T2708" s="143">
        <v>3.4350000000000001</v>
      </c>
      <c r="U2708" s="8" t="s">
        <v>1973</v>
      </c>
      <c r="V2708" s="147">
        <v>1E-3</v>
      </c>
      <c r="W2708" s="145">
        <v>1.8790000000000001E-2</v>
      </c>
      <c r="X2708" s="146" t="s">
        <v>614</v>
      </c>
      <c r="Z2708" s="143">
        <v>28917025.199999999</v>
      </c>
      <c r="AA2708" s="143">
        <v>1</v>
      </c>
      <c r="AB2708" s="143">
        <v>101.54</v>
      </c>
      <c r="AC2708" s="8"/>
      <c r="AD2708" s="143">
        <v>29362.347000000002</v>
      </c>
      <c r="AE2708" s="8"/>
      <c r="AF2708" s="8"/>
      <c r="AG2708" s="8" t="s">
        <v>17</v>
      </c>
      <c r="AH2708" s="145">
        <v>2.7813999999999998E-2</v>
      </c>
      <c r="AI2708" s="145">
        <v>7.19886395084233E-3</v>
      </c>
      <c r="AJ2708" s="145">
        <v>1.52699183539938E-3</v>
      </c>
    </row>
    <row r="2709" spans="1:36" x14ac:dyDescent="0.2">
      <c r="A2709" s="8" t="s">
        <v>1224</v>
      </c>
      <c r="B2709" s="8">
        <v>1162</v>
      </c>
      <c r="C2709" s="8" t="s">
        <v>1934</v>
      </c>
      <c r="D2709" s="8" t="s">
        <v>1935</v>
      </c>
      <c r="E2709" s="4" t="s">
        <v>425</v>
      </c>
      <c r="F2709" s="8" t="s">
        <v>1974</v>
      </c>
      <c r="G2709" s="8" t="s">
        <v>1975</v>
      </c>
      <c r="H2709" s="8" t="s">
        <v>76</v>
      </c>
      <c r="I2709" s="8" t="s">
        <v>229</v>
      </c>
      <c r="J2709" s="8" t="s">
        <v>53</v>
      </c>
      <c r="K2709" s="8" t="s">
        <v>53</v>
      </c>
      <c r="L2709" s="8" t="s">
        <v>799</v>
      </c>
      <c r="M2709" s="8" t="s">
        <v>311</v>
      </c>
      <c r="N2709" s="8" t="s">
        <v>256</v>
      </c>
      <c r="O2709" s="8" t="s">
        <v>62</v>
      </c>
      <c r="P2709" s="8" t="s">
        <v>1343</v>
      </c>
      <c r="Q2709" s="8" t="s">
        <v>70</v>
      </c>
      <c r="R2709" s="8" t="s">
        <v>57</v>
      </c>
      <c r="S2709" s="8" t="s">
        <v>1212</v>
      </c>
      <c r="T2709" s="143">
        <v>5.93</v>
      </c>
      <c r="U2709" s="8" t="s">
        <v>1976</v>
      </c>
      <c r="V2709" s="147">
        <v>2.2013000000000001E-2</v>
      </c>
      <c r="W2709" s="145">
        <v>1.9910000000000001E-2</v>
      </c>
      <c r="X2709" s="146" t="s">
        <v>614</v>
      </c>
      <c r="Z2709" s="143">
        <v>12938647</v>
      </c>
      <c r="AA2709" s="143">
        <v>1</v>
      </c>
      <c r="AB2709" s="143">
        <v>113.48</v>
      </c>
      <c r="AC2709" s="8"/>
      <c r="AD2709" s="143">
        <v>14682.777</v>
      </c>
      <c r="AE2709" s="8"/>
      <c r="AF2709" s="8"/>
      <c r="AG2709" s="8" t="s">
        <v>17</v>
      </c>
      <c r="AH2709" s="145">
        <v>1.8433000000000001E-2</v>
      </c>
      <c r="AI2709" s="145">
        <v>3.5998249690085602E-3</v>
      </c>
      <c r="AJ2709" s="145">
        <v>7.6357927779697901E-4</v>
      </c>
    </row>
    <row r="2710" spans="1:36" x14ac:dyDescent="0.2">
      <c r="A2710" s="8" t="s">
        <v>1224</v>
      </c>
      <c r="B2710" s="8">
        <v>1162</v>
      </c>
      <c r="C2710" s="8" t="s">
        <v>1977</v>
      </c>
      <c r="D2710" s="8" t="s">
        <v>1978</v>
      </c>
      <c r="E2710" s="4" t="s">
        <v>425</v>
      </c>
      <c r="F2710" s="8" t="s">
        <v>1979</v>
      </c>
      <c r="G2710" s="8" t="s">
        <v>1980</v>
      </c>
      <c r="H2710" s="8" t="s">
        <v>76</v>
      </c>
      <c r="I2710" s="8" t="s">
        <v>228</v>
      </c>
      <c r="J2710" s="8" t="s">
        <v>53</v>
      </c>
      <c r="K2710" s="8" t="s">
        <v>53</v>
      </c>
      <c r="L2710" s="8" t="s">
        <v>799</v>
      </c>
      <c r="M2710" s="8" t="s">
        <v>311</v>
      </c>
      <c r="N2710" s="8" t="s">
        <v>627</v>
      </c>
      <c r="O2710" s="8" t="s">
        <v>62</v>
      </c>
      <c r="P2710" s="8" t="s">
        <v>1571</v>
      </c>
      <c r="Q2710" s="8" t="s">
        <v>65</v>
      </c>
      <c r="R2710" s="8" t="s">
        <v>57</v>
      </c>
      <c r="S2710" s="8" t="s">
        <v>1212</v>
      </c>
      <c r="T2710" s="143">
        <v>1.21</v>
      </c>
      <c r="U2710" s="8" t="s">
        <v>1424</v>
      </c>
      <c r="V2710" s="147">
        <v>3.7999999999999999E-2</v>
      </c>
      <c r="W2710" s="145">
        <v>6.2759999999999996E-2</v>
      </c>
      <c r="X2710" s="146" t="s">
        <v>614</v>
      </c>
      <c r="Z2710" s="143">
        <v>420686.21</v>
      </c>
      <c r="AA2710" s="143">
        <v>1</v>
      </c>
      <c r="AB2710" s="143">
        <v>98.15</v>
      </c>
      <c r="AC2710" s="8"/>
      <c r="AD2710" s="143">
        <v>412.904</v>
      </c>
      <c r="AE2710" s="8"/>
      <c r="AF2710" s="8"/>
      <c r="AG2710" s="8" t="s">
        <v>17</v>
      </c>
      <c r="AH2710" s="145">
        <v>4.2620000000000002E-3</v>
      </c>
      <c r="AI2710" s="145">
        <v>1.01232922247359E-4</v>
      </c>
      <c r="AJ2710" s="145">
        <v>2.14730889208221E-5</v>
      </c>
    </row>
    <row r="2711" spans="1:36" x14ac:dyDescent="0.2">
      <c r="A2711" s="8" t="s">
        <v>1224</v>
      </c>
      <c r="B2711" s="8">
        <v>1162</v>
      </c>
      <c r="C2711" s="8" t="s">
        <v>1981</v>
      </c>
      <c r="D2711" s="8" t="s">
        <v>1982</v>
      </c>
      <c r="E2711" s="4" t="s">
        <v>425</v>
      </c>
      <c r="F2711" s="8" t="s">
        <v>1983</v>
      </c>
      <c r="G2711" s="8" t="s">
        <v>1984</v>
      </c>
      <c r="H2711" s="8" t="s">
        <v>76</v>
      </c>
      <c r="I2711" s="8" t="s">
        <v>229</v>
      </c>
      <c r="J2711" s="8" t="s">
        <v>53</v>
      </c>
      <c r="K2711" s="8" t="s">
        <v>53</v>
      </c>
      <c r="L2711" s="8" t="s">
        <v>799</v>
      </c>
      <c r="M2711" s="8" t="s">
        <v>311</v>
      </c>
      <c r="N2711" s="8" t="s">
        <v>627</v>
      </c>
      <c r="O2711" s="8" t="s">
        <v>62</v>
      </c>
      <c r="P2711" s="8" t="s">
        <v>1450</v>
      </c>
      <c r="Q2711" s="8" t="s">
        <v>70</v>
      </c>
      <c r="R2711" s="8" t="s">
        <v>57</v>
      </c>
      <c r="S2711" s="8" t="s">
        <v>1212</v>
      </c>
      <c r="T2711" s="143">
        <v>1.044</v>
      </c>
      <c r="U2711" s="8" t="s">
        <v>1424</v>
      </c>
      <c r="V2711" s="147">
        <v>1.8499999999999999E-2</v>
      </c>
      <c r="W2711" s="145">
        <v>1.9130000000000001E-2</v>
      </c>
      <c r="X2711" s="146" t="s">
        <v>614</v>
      </c>
      <c r="Z2711" s="143">
        <v>13190371.02</v>
      </c>
      <c r="AA2711" s="143">
        <v>1</v>
      </c>
      <c r="AB2711" s="143">
        <v>111.87</v>
      </c>
      <c r="AC2711" s="8"/>
      <c r="AD2711" s="143">
        <v>14756.067999999999</v>
      </c>
      <c r="AE2711" s="8"/>
      <c r="AF2711" s="8"/>
      <c r="AG2711" s="8" t="s">
        <v>17</v>
      </c>
      <c r="AH2711" s="145">
        <v>2.2353999999999999E-2</v>
      </c>
      <c r="AI2711" s="145">
        <v>3.6177940751755599E-3</v>
      </c>
      <c r="AJ2711" s="145">
        <v>7.6739080675402205E-4</v>
      </c>
    </row>
    <row r="2712" spans="1:36" x14ac:dyDescent="0.2">
      <c r="A2712" s="8" t="s">
        <v>1224</v>
      </c>
      <c r="B2712" s="8">
        <v>1162</v>
      </c>
      <c r="C2712" s="8" t="s">
        <v>1981</v>
      </c>
      <c r="D2712" s="8" t="s">
        <v>1982</v>
      </c>
      <c r="E2712" s="4" t="s">
        <v>425</v>
      </c>
      <c r="F2712" s="8" t="s">
        <v>1985</v>
      </c>
      <c r="G2712" s="8" t="s">
        <v>1986</v>
      </c>
      <c r="H2712" s="8" t="s">
        <v>76</v>
      </c>
      <c r="I2712" s="8" t="s">
        <v>229</v>
      </c>
      <c r="J2712" s="8" t="s">
        <v>53</v>
      </c>
      <c r="K2712" s="8" t="s">
        <v>53</v>
      </c>
      <c r="L2712" s="8" t="s">
        <v>799</v>
      </c>
      <c r="M2712" s="8" t="s">
        <v>311</v>
      </c>
      <c r="N2712" s="8" t="s">
        <v>627</v>
      </c>
      <c r="O2712" s="8" t="s">
        <v>62</v>
      </c>
      <c r="P2712" s="8" t="s">
        <v>1450</v>
      </c>
      <c r="Q2712" s="8" t="s">
        <v>70</v>
      </c>
      <c r="R2712" s="8" t="s">
        <v>57</v>
      </c>
      <c r="S2712" s="8" t="s">
        <v>1212</v>
      </c>
      <c r="T2712" s="143">
        <v>0.90300000000000002</v>
      </c>
      <c r="U2712" s="8" t="s">
        <v>1987</v>
      </c>
      <c r="V2712" s="147">
        <v>0.01</v>
      </c>
      <c r="W2712" s="145">
        <v>2.2270000000000002E-2</v>
      </c>
      <c r="X2712" s="146" t="s">
        <v>614</v>
      </c>
      <c r="Z2712" s="143">
        <v>5433593.9800000004</v>
      </c>
      <c r="AA2712" s="143">
        <v>1</v>
      </c>
      <c r="AB2712" s="143">
        <v>109.27</v>
      </c>
      <c r="AC2712" s="8"/>
      <c r="AD2712" s="143">
        <v>5937.2879999999996</v>
      </c>
      <c r="AE2712" s="8"/>
      <c r="AF2712" s="8"/>
      <c r="AG2712" s="8" t="s">
        <v>17</v>
      </c>
      <c r="AH2712" s="145">
        <v>5.7120000000000001E-3</v>
      </c>
      <c r="AI2712" s="145">
        <v>1.45566459676757E-3</v>
      </c>
      <c r="AJ2712" s="145">
        <v>3.08769268251544E-4</v>
      </c>
    </row>
    <row r="2713" spans="1:36" x14ac:dyDescent="0.2">
      <c r="A2713" s="8" t="s">
        <v>1224</v>
      </c>
      <c r="B2713" s="8">
        <v>1162</v>
      </c>
      <c r="C2713" s="8" t="s">
        <v>2873</v>
      </c>
      <c r="D2713" s="8" t="s">
        <v>2874</v>
      </c>
      <c r="E2713" s="4" t="s">
        <v>425</v>
      </c>
      <c r="F2713" s="8" t="s">
        <v>2945</v>
      </c>
      <c r="G2713" s="8" t="s">
        <v>2946</v>
      </c>
      <c r="H2713" s="8" t="s">
        <v>76</v>
      </c>
      <c r="I2713" s="8" t="s">
        <v>229</v>
      </c>
      <c r="J2713" s="8" t="s">
        <v>53</v>
      </c>
      <c r="K2713" s="8" t="s">
        <v>53</v>
      </c>
      <c r="L2713" s="8" t="s">
        <v>799</v>
      </c>
      <c r="M2713" s="8" t="s">
        <v>311</v>
      </c>
      <c r="N2713" s="8" t="s">
        <v>630</v>
      </c>
      <c r="O2713" s="8" t="s">
        <v>62</v>
      </c>
      <c r="P2713" s="8" t="s">
        <v>1571</v>
      </c>
      <c r="Q2713" s="8" t="s">
        <v>70</v>
      </c>
      <c r="R2713" s="8" t="s">
        <v>64</v>
      </c>
      <c r="S2713" s="8" t="s">
        <v>1212</v>
      </c>
      <c r="T2713" s="143">
        <v>1.593</v>
      </c>
      <c r="U2713" s="8" t="s">
        <v>1315</v>
      </c>
      <c r="V2713" s="147">
        <v>0.03</v>
      </c>
      <c r="W2713" s="145">
        <v>3.5979999999999998E-2</v>
      </c>
      <c r="X2713" s="146" t="s">
        <v>614</v>
      </c>
      <c r="Z2713" s="143">
        <v>410291.97</v>
      </c>
      <c r="AA2713" s="143">
        <v>1</v>
      </c>
      <c r="AB2713" s="143">
        <v>112.2</v>
      </c>
      <c r="AC2713" s="8"/>
      <c r="AD2713" s="143">
        <v>460.34800000000001</v>
      </c>
      <c r="AE2713" s="8"/>
      <c r="AF2713" s="8"/>
      <c r="AG2713" s="8" t="s">
        <v>17</v>
      </c>
      <c r="AH2713" s="145">
        <v>3.2469999999999999E-3</v>
      </c>
      <c r="AI2713" s="145">
        <v>1.12864943294728E-4</v>
      </c>
      <c r="AJ2713" s="145">
        <v>2.3940422834869401E-5</v>
      </c>
    </row>
    <row r="2714" spans="1:36" x14ac:dyDescent="0.2">
      <c r="A2714" s="8" t="s">
        <v>1224</v>
      </c>
      <c r="B2714" s="8">
        <v>1162</v>
      </c>
      <c r="C2714" s="8" t="s">
        <v>2873</v>
      </c>
      <c r="D2714" s="8" t="s">
        <v>2874</v>
      </c>
      <c r="E2714" s="4" t="s">
        <v>425</v>
      </c>
      <c r="F2714" s="8" t="s">
        <v>2875</v>
      </c>
      <c r="G2714" s="8" t="s">
        <v>2876</v>
      </c>
      <c r="H2714" s="8" t="s">
        <v>76</v>
      </c>
      <c r="I2714" s="8" t="s">
        <v>229</v>
      </c>
      <c r="J2714" s="8" t="s">
        <v>53</v>
      </c>
      <c r="K2714" s="8" t="s">
        <v>53</v>
      </c>
      <c r="L2714" s="8" t="s">
        <v>799</v>
      </c>
      <c r="M2714" s="8" t="s">
        <v>311</v>
      </c>
      <c r="N2714" s="8" t="s">
        <v>630</v>
      </c>
      <c r="O2714" s="8" t="s">
        <v>62</v>
      </c>
      <c r="P2714" s="8" t="s">
        <v>1432</v>
      </c>
      <c r="Q2714" s="8" t="s">
        <v>70</v>
      </c>
      <c r="R2714" s="8" t="s">
        <v>57</v>
      </c>
      <c r="S2714" s="8" t="s">
        <v>1212</v>
      </c>
      <c r="T2714" s="143">
        <v>3.4510000000000001</v>
      </c>
      <c r="U2714" s="8" t="s">
        <v>2877</v>
      </c>
      <c r="V2714" s="147">
        <v>3.3700000000000001E-2</v>
      </c>
      <c r="W2714" s="145">
        <v>4.2070000000000003E-2</v>
      </c>
      <c r="X2714" s="146" t="s">
        <v>614</v>
      </c>
      <c r="Z2714" s="143">
        <v>4511417.54</v>
      </c>
      <c r="AA2714" s="143">
        <v>1</v>
      </c>
      <c r="AB2714" s="143">
        <v>108.06</v>
      </c>
      <c r="AC2714" s="8"/>
      <c r="AD2714" s="143">
        <v>4875.0379999999996</v>
      </c>
      <c r="AE2714" s="8"/>
      <c r="AF2714" s="8"/>
      <c r="AG2714" s="8" t="s">
        <v>17</v>
      </c>
      <c r="AH2714" s="145">
        <v>3.1671999999999999E-2</v>
      </c>
      <c r="AI2714" s="145">
        <v>1.1952291609519201E-3</v>
      </c>
      <c r="AJ2714" s="145">
        <v>2.53526831826191E-4</v>
      </c>
    </row>
    <row r="2715" spans="1:36" x14ac:dyDescent="0.2">
      <c r="A2715" s="8" t="s">
        <v>1224</v>
      </c>
      <c r="B2715" s="8">
        <v>1162</v>
      </c>
      <c r="C2715" s="8" t="s">
        <v>1988</v>
      </c>
      <c r="D2715" s="8" t="s">
        <v>1989</v>
      </c>
      <c r="E2715" s="4" t="s">
        <v>425</v>
      </c>
      <c r="F2715" s="8" t="s">
        <v>1990</v>
      </c>
      <c r="G2715" s="8" t="s">
        <v>1991</v>
      </c>
      <c r="H2715" s="8" t="s">
        <v>76</v>
      </c>
      <c r="I2715" s="8" t="s">
        <v>229</v>
      </c>
      <c r="J2715" s="8" t="s">
        <v>53</v>
      </c>
      <c r="K2715" s="8" t="s">
        <v>53</v>
      </c>
      <c r="L2715" s="8" t="s">
        <v>799</v>
      </c>
      <c r="M2715" s="8" t="s">
        <v>311</v>
      </c>
      <c r="N2715" s="8" t="s">
        <v>629</v>
      </c>
      <c r="O2715" s="8" t="s">
        <v>62</v>
      </c>
      <c r="P2715" s="8" t="s">
        <v>1461</v>
      </c>
      <c r="Q2715" s="8" t="s">
        <v>65</v>
      </c>
      <c r="R2715" s="8" t="s">
        <v>57</v>
      </c>
      <c r="S2715" s="8" t="s">
        <v>1212</v>
      </c>
      <c r="T2715" s="143">
        <v>3.9940000000000002</v>
      </c>
      <c r="U2715" s="8" t="s">
        <v>1992</v>
      </c>
      <c r="V2715" s="147">
        <v>6.4999999999999997E-3</v>
      </c>
      <c r="W2715" s="145">
        <v>2.2290000000000001E-2</v>
      </c>
      <c r="X2715" s="146" t="s">
        <v>614</v>
      </c>
      <c r="Z2715" s="143">
        <v>2503414.38</v>
      </c>
      <c r="AA2715" s="143">
        <v>1</v>
      </c>
      <c r="AB2715" s="143">
        <v>104.53</v>
      </c>
      <c r="AC2715" s="8"/>
      <c r="AD2715" s="143">
        <v>2616.819</v>
      </c>
      <c r="AE2715" s="8"/>
      <c r="AF2715" s="8"/>
      <c r="AG2715" s="8" t="s">
        <v>17</v>
      </c>
      <c r="AH2715" s="145">
        <v>4.9709999999999997E-3</v>
      </c>
      <c r="AI2715" s="145">
        <v>6.4157419317057796E-4</v>
      </c>
      <c r="AJ2715" s="145">
        <v>1.3608793852254799E-4</v>
      </c>
    </row>
    <row r="2716" spans="1:36" x14ac:dyDescent="0.2">
      <c r="A2716" s="8" t="s">
        <v>1224</v>
      </c>
      <c r="B2716" s="8">
        <v>1162</v>
      </c>
      <c r="C2716" s="8" t="s">
        <v>1988</v>
      </c>
      <c r="D2716" s="8" t="s">
        <v>1989</v>
      </c>
      <c r="E2716" s="4" t="s">
        <v>425</v>
      </c>
      <c r="F2716" s="8" t="s">
        <v>1993</v>
      </c>
      <c r="G2716" s="8" t="s">
        <v>1994</v>
      </c>
      <c r="H2716" s="8" t="s">
        <v>76</v>
      </c>
      <c r="I2716" s="8" t="s">
        <v>229</v>
      </c>
      <c r="J2716" s="8" t="s">
        <v>53</v>
      </c>
      <c r="K2716" s="8" t="s">
        <v>53</v>
      </c>
      <c r="L2716" s="8" t="s">
        <v>799</v>
      </c>
      <c r="M2716" s="8" t="s">
        <v>311</v>
      </c>
      <c r="N2716" s="8" t="s">
        <v>629</v>
      </c>
      <c r="O2716" s="8" t="s">
        <v>62</v>
      </c>
      <c r="P2716" s="8" t="s">
        <v>1461</v>
      </c>
      <c r="Q2716" s="8" t="s">
        <v>65</v>
      </c>
      <c r="R2716" s="8" t="s">
        <v>57</v>
      </c>
      <c r="S2716" s="8" t="s">
        <v>1212</v>
      </c>
      <c r="T2716" s="143">
        <v>4.7629999999999999</v>
      </c>
      <c r="U2716" s="8" t="s">
        <v>1451</v>
      </c>
      <c r="V2716" s="147">
        <v>1.43E-2</v>
      </c>
      <c r="W2716" s="145">
        <v>2.5770000000000001E-2</v>
      </c>
      <c r="X2716" s="146" t="s">
        <v>614</v>
      </c>
      <c r="Z2716" s="143">
        <v>10265283.109999999</v>
      </c>
      <c r="AA2716" s="143">
        <v>1</v>
      </c>
      <c r="AB2716" s="143">
        <v>105.95</v>
      </c>
      <c r="AC2716" s="8"/>
      <c r="AD2716" s="143">
        <v>10876.066999999999</v>
      </c>
      <c r="AE2716" s="8"/>
      <c r="AF2716" s="8"/>
      <c r="AG2716" s="8" t="s">
        <v>17</v>
      </c>
      <c r="AH2716" s="145">
        <v>9.0340000000000004E-3</v>
      </c>
      <c r="AI2716" s="145">
        <v>2.6665214771227001E-3</v>
      </c>
      <c r="AJ2716" s="145">
        <v>5.6561098421745095E-4</v>
      </c>
    </row>
    <row r="2717" spans="1:36" x14ac:dyDescent="0.2">
      <c r="A2717" s="8" t="s">
        <v>1224</v>
      </c>
      <c r="B2717" s="8">
        <v>1162</v>
      </c>
      <c r="C2717" s="8" t="s">
        <v>1988</v>
      </c>
      <c r="D2717" s="8" t="s">
        <v>1989</v>
      </c>
      <c r="E2717" s="4" t="s">
        <v>425</v>
      </c>
      <c r="F2717" s="8" t="s">
        <v>1995</v>
      </c>
      <c r="G2717" s="8" t="s">
        <v>1996</v>
      </c>
      <c r="H2717" s="8" t="s">
        <v>76</v>
      </c>
      <c r="I2717" s="8" t="s">
        <v>229</v>
      </c>
      <c r="J2717" s="8" t="s">
        <v>53</v>
      </c>
      <c r="K2717" s="8" t="s">
        <v>53</v>
      </c>
      <c r="L2717" s="8" t="s">
        <v>799</v>
      </c>
      <c r="M2717" s="8" t="s">
        <v>311</v>
      </c>
      <c r="N2717" s="8" t="s">
        <v>629</v>
      </c>
      <c r="O2717" s="8" t="s">
        <v>62</v>
      </c>
      <c r="P2717" s="8" t="s">
        <v>1461</v>
      </c>
      <c r="Q2717" s="8" t="s">
        <v>65</v>
      </c>
      <c r="R2717" s="8" t="s">
        <v>57</v>
      </c>
      <c r="S2717" s="8" t="s">
        <v>1212</v>
      </c>
      <c r="T2717" s="143">
        <v>1.2430000000000001</v>
      </c>
      <c r="U2717" s="8" t="s">
        <v>1997</v>
      </c>
      <c r="V2717" s="147">
        <v>1.7600000000000001E-2</v>
      </c>
      <c r="W2717" s="145">
        <v>1.3939999999999999E-2</v>
      </c>
      <c r="X2717" s="146" t="s">
        <v>614</v>
      </c>
      <c r="Z2717" s="143">
        <v>19577014.43</v>
      </c>
      <c r="AA2717" s="143">
        <v>1</v>
      </c>
      <c r="AB2717" s="143">
        <v>114.03</v>
      </c>
      <c r="AC2717" s="143">
        <v>5828.4629999999997</v>
      </c>
      <c r="AD2717" s="143">
        <v>28152.133000000002</v>
      </c>
      <c r="AE2717" s="8"/>
      <c r="AF2717" s="8"/>
      <c r="AG2717" s="8" t="s">
        <v>17</v>
      </c>
      <c r="AH2717" s="145">
        <v>1.8457999999999999E-2</v>
      </c>
      <c r="AI2717" s="145">
        <v>6.9021516407809097E-3</v>
      </c>
      <c r="AJ2717" s="145">
        <v>1.4640545055623201E-3</v>
      </c>
    </row>
    <row r="2718" spans="1:36" x14ac:dyDescent="0.2">
      <c r="A2718" s="8" t="s">
        <v>1224</v>
      </c>
      <c r="B2718" s="8">
        <v>1162</v>
      </c>
      <c r="C2718" s="8" t="s">
        <v>1988</v>
      </c>
      <c r="D2718" s="8" t="s">
        <v>1989</v>
      </c>
      <c r="E2718" s="4" t="s">
        <v>425</v>
      </c>
      <c r="F2718" s="8" t="s">
        <v>1998</v>
      </c>
      <c r="G2718" s="8" t="s">
        <v>1999</v>
      </c>
      <c r="H2718" s="8" t="s">
        <v>76</v>
      </c>
      <c r="I2718" s="8" t="s">
        <v>229</v>
      </c>
      <c r="J2718" s="8" t="s">
        <v>53</v>
      </c>
      <c r="K2718" s="8" t="s">
        <v>53</v>
      </c>
      <c r="L2718" s="8" t="s">
        <v>799</v>
      </c>
      <c r="M2718" s="8" t="s">
        <v>311</v>
      </c>
      <c r="N2718" s="8" t="s">
        <v>629</v>
      </c>
      <c r="O2718" s="8" t="s">
        <v>62</v>
      </c>
      <c r="P2718" s="8" t="s">
        <v>1461</v>
      </c>
      <c r="Q2718" s="8" t="s">
        <v>65</v>
      </c>
      <c r="R2718" s="8" t="s">
        <v>57</v>
      </c>
      <c r="S2718" s="8" t="s">
        <v>1212</v>
      </c>
      <c r="T2718" s="143">
        <v>1.962</v>
      </c>
      <c r="U2718" s="8" t="s">
        <v>2000</v>
      </c>
      <c r="V2718" s="147">
        <v>2.1499999999999998E-2</v>
      </c>
      <c r="W2718" s="145">
        <v>1.797E-2</v>
      </c>
      <c r="X2718" s="146" t="s">
        <v>614</v>
      </c>
      <c r="Z2718" s="143">
        <v>6384453.5499999998</v>
      </c>
      <c r="AA2718" s="143">
        <v>1</v>
      </c>
      <c r="AB2718" s="143">
        <v>115.25</v>
      </c>
      <c r="AC2718" s="8"/>
      <c r="AD2718" s="143">
        <v>7358.0829999999996</v>
      </c>
      <c r="AE2718" s="8"/>
      <c r="AF2718" s="8"/>
      <c r="AG2718" s="8" t="s">
        <v>17</v>
      </c>
      <c r="AH2718" s="145">
        <v>5.228E-3</v>
      </c>
      <c r="AI2718" s="145">
        <v>1.8040055079428601E-3</v>
      </c>
      <c r="AJ2718" s="145">
        <v>3.8265783329909098E-4</v>
      </c>
    </row>
    <row r="2719" spans="1:36" x14ac:dyDescent="0.2">
      <c r="A2719" s="8" t="s">
        <v>1224</v>
      </c>
      <c r="B2719" s="8">
        <v>1162</v>
      </c>
      <c r="C2719" s="8" t="s">
        <v>1988</v>
      </c>
      <c r="D2719" s="8" t="s">
        <v>1989</v>
      </c>
      <c r="E2719" s="4" t="s">
        <v>425</v>
      </c>
      <c r="F2719" s="8" t="s">
        <v>2001</v>
      </c>
      <c r="G2719" s="8" t="s">
        <v>2002</v>
      </c>
      <c r="H2719" s="8" t="s">
        <v>76</v>
      </c>
      <c r="I2719" s="8" t="s">
        <v>229</v>
      </c>
      <c r="J2719" s="8" t="s">
        <v>53</v>
      </c>
      <c r="K2719" s="8" t="s">
        <v>53</v>
      </c>
      <c r="L2719" s="8" t="s">
        <v>799</v>
      </c>
      <c r="M2719" s="8" t="s">
        <v>311</v>
      </c>
      <c r="N2719" s="8" t="s">
        <v>629</v>
      </c>
      <c r="O2719" s="8" t="s">
        <v>62</v>
      </c>
      <c r="P2719" s="8" t="s">
        <v>1461</v>
      </c>
      <c r="Q2719" s="8" t="s">
        <v>65</v>
      </c>
      <c r="R2719" s="8" t="s">
        <v>57</v>
      </c>
      <c r="S2719" s="8" t="s">
        <v>1212</v>
      </c>
      <c r="T2719" s="143">
        <v>2.831</v>
      </c>
      <c r="U2719" s="8" t="s">
        <v>1620</v>
      </c>
      <c r="V2719" s="147">
        <v>2.35E-2</v>
      </c>
      <c r="W2719" s="145">
        <v>2.001E-2</v>
      </c>
      <c r="X2719" s="146" t="s">
        <v>614</v>
      </c>
      <c r="Z2719" s="143">
        <v>923275.83</v>
      </c>
      <c r="AA2719" s="143">
        <v>1</v>
      </c>
      <c r="AB2719" s="143">
        <v>113.84</v>
      </c>
      <c r="AC2719" s="143">
        <v>24.693000000000001</v>
      </c>
      <c r="AD2719" s="143">
        <v>1075.75</v>
      </c>
      <c r="AE2719" s="8"/>
      <c r="AF2719" s="8"/>
      <c r="AG2719" s="8" t="s">
        <v>17</v>
      </c>
      <c r="AH2719" s="145">
        <v>1.2719999999999999E-3</v>
      </c>
      <c r="AI2719" s="145">
        <v>2.6374526244471501E-4</v>
      </c>
      <c r="AJ2719" s="145">
        <v>5.5944502511569599E-5</v>
      </c>
    </row>
    <row r="2720" spans="1:36" x14ac:dyDescent="0.2">
      <c r="A2720" s="8" t="s">
        <v>1224</v>
      </c>
      <c r="B2720" s="8">
        <v>1162</v>
      </c>
      <c r="C2720" s="8" t="s">
        <v>2003</v>
      </c>
      <c r="D2720" s="8" t="s">
        <v>2004</v>
      </c>
      <c r="E2720" s="4" t="s">
        <v>425</v>
      </c>
      <c r="F2720" s="8" t="s">
        <v>2005</v>
      </c>
      <c r="G2720" s="8" t="s">
        <v>2006</v>
      </c>
      <c r="H2720" s="8" t="s">
        <v>76</v>
      </c>
      <c r="I2720" s="8" t="s">
        <v>228</v>
      </c>
      <c r="J2720" s="8" t="s">
        <v>53</v>
      </c>
      <c r="K2720" s="8" t="s">
        <v>53</v>
      </c>
      <c r="L2720" s="8" t="s">
        <v>799</v>
      </c>
      <c r="M2720" s="8" t="s">
        <v>311</v>
      </c>
      <c r="N2720" s="8" t="s">
        <v>258</v>
      </c>
      <c r="O2720" s="8" t="s">
        <v>62</v>
      </c>
      <c r="P2720" s="8" t="s">
        <v>1423</v>
      </c>
      <c r="Q2720" s="8" t="s">
        <v>65</v>
      </c>
      <c r="R2720" s="8" t="s">
        <v>57</v>
      </c>
      <c r="S2720" s="8" t="s">
        <v>1212</v>
      </c>
      <c r="T2720" s="143">
        <v>0.49299999999999999</v>
      </c>
      <c r="U2720" s="8" t="s">
        <v>1427</v>
      </c>
      <c r="V2720" s="147">
        <v>2.9499999999999998E-2</v>
      </c>
      <c r="W2720" s="145">
        <v>5.6259999999999998E-2</v>
      </c>
      <c r="X2720" s="146" t="s">
        <v>614</v>
      </c>
      <c r="Z2720" s="143">
        <v>115786.01</v>
      </c>
      <c r="AA2720" s="143">
        <v>1</v>
      </c>
      <c r="AB2720" s="143">
        <v>99.55</v>
      </c>
      <c r="AC2720" s="8"/>
      <c r="AD2720" s="143">
        <v>115.265</v>
      </c>
      <c r="AE2720" s="8"/>
      <c r="AF2720" s="8"/>
      <c r="AG2720" s="8" t="s">
        <v>17</v>
      </c>
      <c r="AH2720" s="145">
        <v>2.1589999999999999E-3</v>
      </c>
      <c r="AI2720" s="145">
        <v>2.8259895151891801E-5</v>
      </c>
      <c r="AJ2720" s="145">
        <v>5.9943665362827297E-6</v>
      </c>
    </row>
    <row r="2721" spans="1:36" x14ac:dyDescent="0.2">
      <c r="A2721" s="8" t="s">
        <v>1224</v>
      </c>
      <c r="B2721" s="8">
        <v>1162</v>
      </c>
      <c r="C2721" s="8" t="s">
        <v>2007</v>
      </c>
      <c r="D2721" s="8" t="s">
        <v>2008</v>
      </c>
      <c r="E2721" s="4" t="s">
        <v>425</v>
      </c>
      <c r="F2721" s="8" t="s">
        <v>2009</v>
      </c>
      <c r="G2721" s="8" t="s">
        <v>2010</v>
      </c>
      <c r="H2721" s="8" t="s">
        <v>76</v>
      </c>
      <c r="I2721" s="8" t="s">
        <v>229</v>
      </c>
      <c r="J2721" s="8" t="s">
        <v>53</v>
      </c>
      <c r="K2721" s="8" t="s">
        <v>53</v>
      </c>
      <c r="L2721" s="8" t="s">
        <v>799</v>
      </c>
      <c r="M2721" s="8" t="s">
        <v>311</v>
      </c>
      <c r="N2721" s="8" t="s">
        <v>629</v>
      </c>
      <c r="O2721" s="8" t="s">
        <v>62</v>
      </c>
      <c r="P2721" s="8" t="s">
        <v>1450</v>
      </c>
      <c r="Q2721" s="8" t="s">
        <v>70</v>
      </c>
      <c r="R2721" s="8" t="s">
        <v>57</v>
      </c>
      <c r="S2721" s="8" t="s">
        <v>1212</v>
      </c>
      <c r="T2721" s="143">
        <v>3.2389999999999999</v>
      </c>
      <c r="U2721" s="8" t="s">
        <v>1776</v>
      </c>
      <c r="V2721" s="147">
        <v>2.75E-2</v>
      </c>
      <c r="W2721" s="145">
        <v>2.4830000000000001E-2</v>
      </c>
      <c r="X2721" s="146" t="s">
        <v>614</v>
      </c>
      <c r="Z2721" s="143">
        <v>25132844.25</v>
      </c>
      <c r="AA2721" s="143">
        <v>1</v>
      </c>
      <c r="AB2721" s="143">
        <v>112.38</v>
      </c>
      <c r="AC2721" s="8"/>
      <c r="AD2721" s="143">
        <v>28244.29</v>
      </c>
      <c r="AE2721" s="8"/>
      <c r="AF2721" s="8"/>
      <c r="AG2721" s="8" t="s">
        <v>17</v>
      </c>
      <c r="AH2721" s="145">
        <v>4.9206E-2</v>
      </c>
      <c r="AI2721" s="145">
        <v>6.9247462085044696E-3</v>
      </c>
      <c r="AJ2721" s="145">
        <v>1.468847167387E-3</v>
      </c>
    </row>
    <row r="2722" spans="1:36" x14ac:dyDescent="0.2">
      <c r="A2722" s="8" t="s">
        <v>1224</v>
      </c>
      <c r="B2722" s="8">
        <v>1162</v>
      </c>
      <c r="C2722" s="8" t="s">
        <v>2007</v>
      </c>
      <c r="D2722" s="8" t="s">
        <v>2008</v>
      </c>
      <c r="E2722" s="4" t="s">
        <v>425</v>
      </c>
      <c r="F2722" s="8" t="s">
        <v>2011</v>
      </c>
      <c r="G2722" s="8" t="s">
        <v>2012</v>
      </c>
      <c r="H2722" s="8" t="s">
        <v>76</v>
      </c>
      <c r="I2722" s="8" t="s">
        <v>229</v>
      </c>
      <c r="J2722" s="8" t="s">
        <v>53</v>
      </c>
      <c r="K2722" s="8" t="s">
        <v>53</v>
      </c>
      <c r="L2722" s="8" t="s">
        <v>799</v>
      </c>
      <c r="M2722" s="8" t="s">
        <v>311</v>
      </c>
      <c r="N2722" s="8" t="s">
        <v>629</v>
      </c>
      <c r="O2722" s="8" t="s">
        <v>62</v>
      </c>
      <c r="P2722" s="8" t="s">
        <v>1450</v>
      </c>
      <c r="Q2722" s="8" t="s">
        <v>70</v>
      </c>
      <c r="R2722" s="8" t="s">
        <v>57</v>
      </c>
      <c r="S2722" s="8" t="s">
        <v>1212</v>
      </c>
      <c r="T2722" s="143">
        <v>4.7069999999999999</v>
      </c>
      <c r="U2722" s="8" t="s">
        <v>1543</v>
      </c>
      <c r="V2722" s="147">
        <v>8.5000000000000006E-3</v>
      </c>
      <c r="W2722" s="145">
        <v>2.9059999999999999E-2</v>
      </c>
      <c r="X2722" s="146" t="s">
        <v>614</v>
      </c>
      <c r="Z2722" s="143">
        <v>32685274</v>
      </c>
      <c r="AA2722" s="143">
        <v>1</v>
      </c>
      <c r="AB2722" s="143">
        <v>100.14</v>
      </c>
      <c r="AC2722" s="8"/>
      <c r="AD2722" s="143">
        <v>32731.032999999999</v>
      </c>
      <c r="AE2722" s="8"/>
      <c r="AF2722" s="8"/>
      <c r="AG2722" s="8" t="s">
        <v>17</v>
      </c>
      <c r="AH2722" s="145">
        <v>6.3208E-2</v>
      </c>
      <c r="AI2722" s="145">
        <v>8.0247758527191206E-3</v>
      </c>
      <c r="AJ2722" s="145">
        <v>1.70218069013214E-3</v>
      </c>
    </row>
    <row r="2723" spans="1:36" x14ac:dyDescent="0.2">
      <c r="A2723" s="8" t="s">
        <v>1224</v>
      </c>
      <c r="B2723" s="8">
        <v>1162</v>
      </c>
      <c r="C2723" s="8" t="s">
        <v>2007</v>
      </c>
      <c r="D2723" s="8" t="s">
        <v>2008</v>
      </c>
      <c r="E2723" s="4" t="s">
        <v>425</v>
      </c>
      <c r="F2723" s="8" t="s">
        <v>2013</v>
      </c>
      <c r="G2723" s="8" t="s">
        <v>2014</v>
      </c>
      <c r="H2723" s="8" t="s">
        <v>76</v>
      </c>
      <c r="I2723" s="8" t="s">
        <v>229</v>
      </c>
      <c r="J2723" s="8" t="s">
        <v>53</v>
      </c>
      <c r="K2723" s="8" t="s">
        <v>53</v>
      </c>
      <c r="L2723" s="8" t="s">
        <v>799</v>
      </c>
      <c r="M2723" s="8" t="s">
        <v>311</v>
      </c>
      <c r="N2723" s="8" t="s">
        <v>629</v>
      </c>
      <c r="O2723" s="8" t="s">
        <v>62</v>
      </c>
      <c r="P2723" s="8" t="s">
        <v>1450</v>
      </c>
      <c r="Q2723" s="8" t="s">
        <v>70</v>
      </c>
      <c r="R2723" s="8" t="s">
        <v>57</v>
      </c>
      <c r="S2723" s="8" t="s">
        <v>1212</v>
      </c>
      <c r="T2723" s="143">
        <v>6.173</v>
      </c>
      <c r="U2723" s="8" t="s">
        <v>2015</v>
      </c>
      <c r="V2723" s="147">
        <v>3.1800000000000002E-2</v>
      </c>
      <c r="W2723" s="145">
        <v>3.1539999999999999E-2</v>
      </c>
      <c r="X2723" s="146" t="s">
        <v>614</v>
      </c>
      <c r="Z2723" s="143">
        <v>18402666</v>
      </c>
      <c r="AA2723" s="143">
        <v>1</v>
      </c>
      <c r="AB2723" s="143">
        <v>103.83</v>
      </c>
      <c r="AC2723" s="8"/>
      <c r="AD2723" s="143">
        <v>19107.488000000001</v>
      </c>
      <c r="AE2723" s="8"/>
      <c r="AF2723" s="8"/>
      <c r="AG2723" s="8" t="s">
        <v>17</v>
      </c>
      <c r="AH2723" s="145">
        <v>9.3958E-2</v>
      </c>
      <c r="AI2723" s="145">
        <v>4.6846461392330901E-3</v>
      </c>
      <c r="AJ2723" s="145">
        <v>9.9368684492324002E-4</v>
      </c>
    </row>
    <row r="2724" spans="1:36" x14ac:dyDescent="0.2">
      <c r="A2724" s="8" t="s">
        <v>1224</v>
      </c>
      <c r="B2724" s="8">
        <v>1162</v>
      </c>
      <c r="C2724" s="8" t="s">
        <v>2878</v>
      </c>
      <c r="D2724" s="8" t="s">
        <v>2879</v>
      </c>
      <c r="E2724" s="4" t="s">
        <v>425</v>
      </c>
      <c r="F2724" s="8" t="s">
        <v>2880</v>
      </c>
      <c r="G2724" s="8" t="s">
        <v>2881</v>
      </c>
      <c r="H2724" s="8" t="s">
        <v>76</v>
      </c>
      <c r="I2724" s="8" t="s">
        <v>228</v>
      </c>
      <c r="J2724" s="8" t="s">
        <v>53</v>
      </c>
      <c r="K2724" s="8" t="s">
        <v>53</v>
      </c>
      <c r="L2724" s="8" t="s">
        <v>799</v>
      </c>
      <c r="M2724" s="8" t="s">
        <v>311</v>
      </c>
      <c r="N2724" s="8" t="s">
        <v>627</v>
      </c>
      <c r="O2724" s="8" t="s">
        <v>62</v>
      </c>
      <c r="P2724" s="8" t="s">
        <v>1537</v>
      </c>
      <c r="Q2724" s="8" t="s">
        <v>70</v>
      </c>
      <c r="R2724" s="8" t="s">
        <v>57</v>
      </c>
      <c r="S2724" s="8" t="s">
        <v>1212</v>
      </c>
      <c r="T2724" s="143">
        <v>1.4410000000000001</v>
      </c>
      <c r="U2724" s="8" t="s">
        <v>1931</v>
      </c>
      <c r="V2724" s="147">
        <v>0.114</v>
      </c>
      <c r="W2724" s="145">
        <v>6.4250000000000002E-2</v>
      </c>
      <c r="X2724" s="146" t="s">
        <v>614</v>
      </c>
      <c r="Z2724" s="143">
        <v>1151141</v>
      </c>
      <c r="AA2724" s="143">
        <v>1</v>
      </c>
      <c r="AB2724" s="143">
        <v>100.84</v>
      </c>
      <c r="AC2724" s="8"/>
      <c r="AD2724" s="143">
        <v>1160.8109999999999</v>
      </c>
      <c r="AE2724" s="8"/>
      <c r="AF2724" s="8"/>
      <c r="AG2724" s="8" t="s">
        <v>17</v>
      </c>
      <c r="AH2724" s="145">
        <v>3.5969999999999999E-3</v>
      </c>
      <c r="AI2724" s="145">
        <v>2.8459977532946802E-4</v>
      </c>
      <c r="AJ2724" s="145">
        <v>6.0368071441848397E-5</v>
      </c>
    </row>
    <row r="2725" spans="1:36" x14ac:dyDescent="0.2">
      <c r="A2725" s="8" t="s">
        <v>1224</v>
      </c>
      <c r="B2725" s="8">
        <v>1162</v>
      </c>
      <c r="C2725" s="8" t="s">
        <v>2016</v>
      </c>
      <c r="D2725" s="8" t="s">
        <v>2017</v>
      </c>
      <c r="E2725" s="4" t="s">
        <v>425</v>
      </c>
      <c r="F2725" s="8" t="s">
        <v>2018</v>
      </c>
      <c r="G2725" s="8" t="s">
        <v>2019</v>
      </c>
      <c r="H2725" s="8" t="s">
        <v>76</v>
      </c>
      <c r="I2725" s="8" t="s">
        <v>228</v>
      </c>
      <c r="J2725" s="8" t="s">
        <v>53</v>
      </c>
      <c r="K2725" s="8" t="s">
        <v>53</v>
      </c>
      <c r="L2725" s="8" t="s">
        <v>799</v>
      </c>
      <c r="M2725" s="8" t="s">
        <v>311</v>
      </c>
      <c r="N2725" s="8" t="s">
        <v>140</v>
      </c>
      <c r="O2725" s="8" t="s">
        <v>62</v>
      </c>
      <c r="P2725" s="8" t="s">
        <v>1355</v>
      </c>
      <c r="Q2725" s="8" t="s">
        <v>70</v>
      </c>
      <c r="R2725" s="8" t="s">
        <v>64</v>
      </c>
      <c r="S2725" s="8" t="s">
        <v>1212</v>
      </c>
      <c r="T2725" s="143">
        <v>2.58</v>
      </c>
      <c r="U2725" s="8" t="s">
        <v>1445</v>
      </c>
      <c r="V2725" s="147">
        <v>5.7500000000000002E-2</v>
      </c>
      <c r="W2725" s="145">
        <v>5.9429999999999997E-2</v>
      </c>
      <c r="X2725" s="146" t="s">
        <v>614</v>
      </c>
      <c r="Z2725" s="143">
        <v>6869000</v>
      </c>
      <c r="AA2725" s="143">
        <v>1</v>
      </c>
      <c r="AB2725" s="143">
        <v>100.14</v>
      </c>
      <c r="AC2725" s="8"/>
      <c r="AD2725" s="143">
        <v>6878.6170000000002</v>
      </c>
      <c r="AE2725" s="8"/>
      <c r="AF2725" s="8"/>
      <c r="AG2725" s="8" t="s">
        <v>17</v>
      </c>
      <c r="AH2725" s="145">
        <v>3.6152999999999998E-2</v>
      </c>
      <c r="AI2725" s="145">
        <v>1.68645321230373E-3</v>
      </c>
      <c r="AJ2725" s="145">
        <v>3.5772314959078199E-4</v>
      </c>
    </row>
    <row r="2726" spans="1:36" x14ac:dyDescent="0.2">
      <c r="A2726" s="8" t="s">
        <v>1224</v>
      </c>
      <c r="B2726" s="8">
        <v>1162</v>
      </c>
      <c r="C2726" s="8" t="s">
        <v>2020</v>
      </c>
      <c r="D2726" s="8" t="s">
        <v>2021</v>
      </c>
      <c r="E2726" s="4" t="s">
        <v>425</v>
      </c>
      <c r="F2726" s="8" t="s">
        <v>2022</v>
      </c>
      <c r="G2726" s="8" t="s">
        <v>2023</v>
      </c>
      <c r="H2726" s="8" t="s">
        <v>76</v>
      </c>
      <c r="I2726" s="8" t="s">
        <v>229</v>
      </c>
      <c r="J2726" s="8" t="s">
        <v>53</v>
      </c>
      <c r="K2726" s="8" t="s">
        <v>53</v>
      </c>
      <c r="L2726" s="8" t="s">
        <v>799</v>
      </c>
      <c r="M2726" s="8" t="s">
        <v>311</v>
      </c>
      <c r="N2726" s="8" t="s">
        <v>258</v>
      </c>
      <c r="O2726" s="8" t="s">
        <v>62</v>
      </c>
      <c r="P2726" s="8" t="s">
        <v>1207</v>
      </c>
      <c r="Q2726" s="8" t="s">
        <v>65</v>
      </c>
      <c r="R2726" s="8" t="s">
        <v>57</v>
      </c>
      <c r="S2726" s="8" t="s">
        <v>1212</v>
      </c>
      <c r="T2726" s="143">
        <v>2.2290000000000001</v>
      </c>
      <c r="U2726" s="8" t="s">
        <v>1776</v>
      </c>
      <c r="V2726" s="147">
        <v>1E-3</v>
      </c>
      <c r="W2726" s="145">
        <v>1.728E-2</v>
      </c>
      <c r="X2726" s="146" t="s">
        <v>614</v>
      </c>
      <c r="Z2726" s="143">
        <v>60617770.399999999</v>
      </c>
      <c r="AA2726" s="143">
        <v>1</v>
      </c>
      <c r="AB2726" s="143">
        <v>106.21</v>
      </c>
      <c r="AC2726" s="8"/>
      <c r="AD2726" s="143">
        <v>64382.133999999998</v>
      </c>
      <c r="AE2726" s="8"/>
      <c r="AF2726" s="8"/>
      <c r="AG2726" s="8" t="s">
        <v>17</v>
      </c>
      <c r="AH2726" s="145">
        <v>5.6626000000000003E-2</v>
      </c>
      <c r="AI2726" s="145">
        <v>1.5784780998142199E-2</v>
      </c>
      <c r="AJ2726" s="145">
        <v>3.3481993648331199E-3</v>
      </c>
    </row>
    <row r="2727" spans="1:36" x14ac:dyDescent="0.2">
      <c r="A2727" s="8" t="s">
        <v>1224</v>
      </c>
      <c r="B2727" s="8">
        <v>1162</v>
      </c>
      <c r="C2727" s="8" t="s">
        <v>2020</v>
      </c>
      <c r="D2727" s="8" t="s">
        <v>2021</v>
      </c>
      <c r="E2727" s="4" t="s">
        <v>425</v>
      </c>
      <c r="F2727" s="8" t="s">
        <v>2024</v>
      </c>
      <c r="G2727" s="8" t="s">
        <v>2025</v>
      </c>
      <c r="H2727" s="8" t="s">
        <v>76</v>
      </c>
      <c r="I2727" s="8" t="s">
        <v>229</v>
      </c>
      <c r="J2727" s="8" t="s">
        <v>53</v>
      </c>
      <c r="K2727" s="8" t="s">
        <v>53</v>
      </c>
      <c r="L2727" s="8" t="s">
        <v>799</v>
      </c>
      <c r="M2727" s="8" t="s">
        <v>311</v>
      </c>
      <c r="N2727" s="8" t="s">
        <v>258</v>
      </c>
      <c r="O2727" s="8" t="s">
        <v>62</v>
      </c>
      <c r="P2727" s="8" t="s">
        <v>1207</v>
      </c>
      <c r="Q2727" s="8" t="s">
        <v>65</v>
      </c>
      <c r="R2727" s="8" t="s">
        <v>57</v>
      </c>
      <c r="S2727" s="8" t="s">
        <v>1212</v>
      </c>
      <c r="T2727" s="143">
        <v>12.143000000000001</v>
      </c>
      <c r="U2727" s="8" t="s">
        <v>2026</v>
      </c>
      <c r="V2727" s="147">
        <v>2.07E-2</v>
      </c>
      <c r="W2727" s="145">
        <v>2.7869999999999999E-2</v>
      </c>
      <c r="X2727" s="146" t="s">
        <v>614</v>
      </c>
      <c r="Z2727" s="143">
        <v>124676771.48999999</v>
      </c>
      <c r="AA2727" s="143">
        <v>1</v>
      </c>
      <c r="AB2727" s="143">
        <v>101.58</v>
      </c>
      <c r="AC2727" s="8"/>
      <c r="AD2727" s="143">
        <v>126646.664</v>
      </c>
      <c r="AE2727" s="8"/>
      <c r="AF2727" s="8"/>
      <c r="AG2727" s="8" t="s">
        <v>17</v>
      </c>
      <c r="AH2727" s="145">
        <v>2.7380999999999999E-2</v>
      </c>
      <c r="AI2727" s="145">
        <v>3.105038215665E-2</v>
      </c>
      <c r="AJ2727" s="145">
        <v>6.5862725511970999E-3</v>
      </c>
    </row>
    <row r="2728" spans="1:36" x14ac:dyDescent="0.2">
      <c r="A2728" s="8" t="s">
        <v>1224</v>
      </c>
      <c r="B2728" s="8">
        <v>1162</v>
      </c>
      <c r="C2728" s="8" t="s">
        <v>2027</v>
      </c>
      <c r="D2728" s="8" t="s">
        <v>2028</v>
      </c>
      <c r="E2728" s="4" t="s">
        <v>425</v>
      </c>
      <c r="F2728" s="8" t="s">
        <v>2029</v>
      </c>
      <c r="G2728" s="8" t="s">
        <v>2030</v>
      </c>
      <c r="H2728" s="8" t="s">
        <v>76</v>
      </c>
      <c r="I2728" s="8" t="s">
        <v>229</v>
      </c>
      <c r="J2728" s="8" t="s">
        <v>53</v>
      </c>
      <c r="K2728" s="8" t="s">
        <v>53</v>
      </c>
      <c r="L2728" s="8" t="s">
        <v>799</v>
      </c>
      <c r="M2728" s="8" t="s">
        <v>311</v>
      </c>
      <c r="N2728" s="8" t="s">
        <v>256</v>
      </c>
      <c r="O2728" s="8" t="s">
        <v>62</v>
      </c>
      <c r="P2728" s="8" t="s">
        <v>1207</v>
      </c>
      <c r="Q2728" s="8" t="s">
        <v>65</v>
      </c>
      <c r="R2728" s="8" t="s">
        <v>57</v>
      </c>
      <c r="S2728" s="8" t="s">
        <v>1212</v>
      </c>
      <c r="T2728" s="143">
        <v>3.246</v>
      </c>
      <c r="U2728" s="8" t="s">
        <v>2031</v>
      </c>
      <c r="V2728" s="147">
        <v>1.4999999999999999E-2</v>
      </c>
      <c r="W2728" s="145">
        <v>1.8880000000000001E-2</v>
      </c>
      <c r="X2728" s="146" t="s">
        <v>614</v>
      </c>
      <c r="Z2728" s="143">
        <v>23507553.690000001</v>
      </c>
      <c r="AA2728" s="143">
        <v>1</v>
      </c>
      <c r="AB2728" s="143">
        <v>110.62</v>
      </c>
      <c r="AC2728" s="8"/>
      <c r="AD2728" s="143">
        <v>26004.056</v>
      </c>
      <c r="AE2728" s="8"/>
      <c r="AF2728" s="8"/>
      <c r="AG2728" s="8" t="s">
        <v>17</v>
      </c>
      <c r="AH2728" s="145">
        <v>7.2208999999999995E-2</v>
      </c>
      <c r="AI2728" s="145">
        <v>6.3755005027876397E-3</v>
      </c>
      <c r="AJ2728" s="145">
        <v>1.3523435476513301E-3</v>
      </c>
    </row>
    <row r="2729" spans="1:36" x14ac:dyDescent="0.2">
      <c r="A2729" s="8" t="s">
        <v>1224</v>
      </c>
      <c r="B2729" s="8">
        <v>1162</v>
      </c>
      <c r="C2729" s="8" t="s">
        <v>2032</v>
      </c>
      <c r="D2729" s="8" t="s">
        <v>2033</v>
      </c>
      <c r="E2729" s="4" t="s">
        <v>425</v>
      </c>
      <c r="F2729" s="8" t="s">
        <v>2034</v>
      </c>
      <c r="G2729" s="8" t="s">
        <v>2035</v>
      </c>
      <c r="H2729" s="8" t="s">
        <v>76</v>
      </c>
      <c r="I2729" s="8" t="s">
        <v>229</v>
      </c>
      <c r="J2729" s="8" t="s">
        <v>53</v>
      </c>
      <c r="K2729" s="8" t="s">
        <v>53</v>
      </c>
      <c r="L2729" s="8" t="s">
        <v>799</v>
      </c>
      <c r="M2729" s="8" t="s">
        <v>311</v>
      </c>
      <c r="N2729" s="8" t="s">
        <v>156</v>
      </c>
      <c r="O2729" s="8" t="s">
        <v>62</v>
      </c>
      <c r="P2729" s="8" t="s">
        <v>298</v>
      </c>
      <c r="Q2729" s="151" t="s">
        <v>298</v>
      </c>
      <c r="R2729" s="151" t="s">
        <v>298</v>
      </c>
      <c r="S2729" s="8" t="s">
        <v>1212</v>
      </c>
      <c r="T2729" s="143">
        <v>1.893</v>
      </c>
      <c r="U2729" s="8" t="s">
        <v>1687</v>
      </c>
      <c r="V2729" s="147">
        <v>1.6400000000000001E-2</v>
      </c>
      <c r="W2729" s="145">
        <v>2.6419999999999999E-2</v>
      </c>
      <c r="X2729" s="146" t="s">
        <v>614</v>
      </c>
      <c r="Z2729" s="143">
        <v>9836917.4499999993</v>
      </c>
      <c r="AA2729" s="143">
        <v>1</v>
      </c>
      <c r="AB2729" s="143">
        <v>109.81</v>
      </c>
      <c r="AC2729" s="8"/>
      <c r="AD2729" s="143">
        <v>10801.919</v>
      </c>
      <c r="AE2729" s="8"/>
      <c r="AF2729" s="8"/>
      <c r="AG2729" s="8" t="s">
        <v>17</v>
      </c>
      <c r="AH2729" s="145">
        <v>3.7723E-2</v>
      </c>
      <c r="AI2729" s="145">
        <v>2.64834226754677E-3</v>
      </c>
      <c r="AJ2729" s="145">
        <v>5.6175488903548805E-4</v>
      </c>
    </row>
    <row r="2730" spans="1:36" x14ac:dyDescent="0.2">
      <c r="A2730" s="8" t="s">
        <v>1224</v>
      </c>
      <c r="B2730" s="8">
        <v>1162</v>
      </c>
      <c r="C2730" s="8" t="s">
        <v>2036</v>
      </c>
      <c r="D2730" s="8" t="s">
        <v>2037</v>
      </c>
      <c r="E2730" s="4" t="s">
        <v>425</v>
      </c>
      <c r="F2730" s="8" t="s">
        <v>2038</v>
      </c>
      <c r="G2730" s="8" t="s">
        <v>2039</v>
      </c>
      <c r="H2730" s="8" t="s">
        <v>76</v>
      </c>
      <c r="I2730" s="8" t="s">
        <v>228</v>
      </c>
      <c r="J2730" s="8" t="s">
        <v>53</v>
      </c>
      <c r="K2730" s="8" t="s">
        <v>53</v>
      </c>
      <c r="L2730" s="8" t="s">
        <v>799</v>
      </c>
      <c r="M2730" s="8" t="s">
        <v>311</v>
      </c>
      <c r="N2730" s="8" t="s">
        <v>627</v>
      </c>
      <c r="O2730" s="8" t="s">
        <v>62</v>
      </c>
      <c r="P2730" s="8" t="s">
        <v>1736</v>
      </c>
      <c r="Q2730" s="8" t="s">
        <v>65</v>
      </c>
      <c r="R2730" s="8" t="s">
        <v>57</v>
      </c>
      <c r="S2730" s="8" t="s">
        <v>1212</v>
      </c>
      <c r="T2730" s="143">
        <v>1.1499999999999999</v>
      </c>
      <c r="U2730" s="8" t="s">
        <v>1792</v>
      </c>
      <c r="V2730" s="147">
        <v>1.55E-2</v>
      </c>
      <c r="W2730" s="145">
        <v>6.3500000000000001E-2</v>
      </c>
      <c r="X2730" s="146" t="s">
        <v>614</v>
      </c>
      <c r="Z2730" s="143">
        <v>1866784.97</v>
      </c>
      <c r="AA2730" s="143">
        <v>1</v>
      </c>
      <c r="AB2730" s="143">
        <v>95.72</v>
      </c>
      <c r="AC2730" s="8"/>
      <c r="AD2730" s="143">
        <v>1786.8869999999999</v>
      </c>
      <c r="AE2730" s="8"/>
      <c r="AF2730" s="8"/>
      <c r="AG2730" s="8" t="s">
        <v>17</v>
      </c>
      <c r="AH2730" s="145">
        <v>1.6487000000000002E-2</v>
      </c>
      <c r="AI2730" s="145">
        <v>4.3809689895163098E-4</v>
      </c>
      <c r="AJ2730" s="145">
        <v>9.2927216347053201E-5</v>
      </c>
    </row>
    <row r="2731" spans="1:36" x14ac:dyDescent="0.2">
      <c r="A2731" s="8" t="s">
        <v>1224</v>
      </c>
      <c r="B2731" s="8">
        <v>1162</v>
      </c>
      <c r="C2731" s="8" t="s">
        <v>2947</v>
      </c>
      <c r="D2731" s="8" t="s">
        <v>2948</v>
      </c>
      <c r="E2731" s="4" t="s">
        <v>425</v>
      </c>
      <c r="F2731" s="8" t="s">
        <v>2949</v>
      </c>
      <c r="G2731" s="8" t="s">
        <v>2950</v>
      </c>
      <c r="H2731" s="8" t="s">
        <v>76</v>
      </c>
      <c r="I2731" s="8" t="s">
        <v>228</v>
      </c>
      <c r="J2731" s="8" t="s">
        <v>53</v>
      </c>
      <c r="K2731" t="s">
        <v>314</v>
      </c>
      <c r="L2731" s="8" t="s">
        <v>799</v>
      </c>
      <c r="M2731" s="8" t="s">
        <v>311</v>
      </c>
      <c r="N2731" s="8" t="s">
        <v>267</v>
      </c>
      <c r="O2731" s="8" t="s">
        <v>62</v>
      </c>
      <c r="P2731" s="8" t="s">
        <v>1444</v>
      </c>
      <c r="Q2731" s="8" t="s">
        <v>65</v>
      </c>
      <c r="R2731" s="8" t="s">
        <v>57</v>
      </c>
      <c r="S2731" s="8" t="s">
        <v>1212</v>
      </c>
      <c r="T2731" s="143">
        <v>4.1399999999999997</v>
      </c>
      <c r="U2731" s="8" t="s">
        <v>1492</v>
      </c>
      <c r="V2731" s="147">
        <v>6.7000000000000004E-2</v>
      </c>
      <c r="W2731" s="145">
        <v>6.089E-2</v>
      </c>
      <c r="X2731" s="146" t="s">
        <v>614</v>
      </c>
      <c r="Z2731" s="143">
        <v>12487377</v>
      </c>
      <c r="AA2731" s="143">
        <v>1</v>
      </c>
      <c r="AB2731" s="143">
        <v>103.21</v>
      </c>
      <c r="AC2731" s="8"/>
      <c r="AD2731" s="143">
        <v>12888.222</v>
      </c>
      <c r="AE2731" s="8"/>
      <c r="AF2731" s="8"/>
      <c r="AG2731" s="8" t="s">
        <v>17</v>
      </c>
      <c r="AH2731" s="145">
        <v>0</v>
      </c>
      <c r="AI2731" s="145">
        <v>3.1598480221095601E-3</v>
      </c>
      <c r="AJ2731" s="145">
        <v>6.7025327382379501E-4</v>
      </c>
    </row>
    <row r="2732" spans="1:36" x14ac:dyDescent="0.2">
      <c r="A2732" s="8" t="s">
        <v>1224</v>
      </c>
      <c r="B2732" s="8">
        <v>1162</v>
      </c>
      <c r="C2732" s="8" t="s">
        <v>2040</v>
      </c>
      <c r="D2732" s="8" t="s">
        <v>2041</v>
      </c>
      <c r="E2732" s="4" t="s">
        <v>425</v>
      </c>
      <c r="F2732" s="8" t="s">
        <v>2042</v>
      </c>
      <c r="G2732" s="8" t="s">
        <v>2043</v>
      </c>
      <c r="H2732" s="8" t="s">
        <v>76</v>
      </c>
      <c r="I2732" s="8" t="s">
        <v>601</v>
      </c>
      <c r="J2732" s="8" t="s">
        <v>53</v>
      </c>
      <c r="K2732" t="s">
        <v>314</v>
      </c>
      <c r="L2732" s="8" t="s">
        <v>799</v>
      </c>
      <c r="M2732" s="8" t="s">
        <v>311</v>
      </c>
      <c r="N2732" s="8" t="s">
        <v>625</v>
      </c>
      <c r="O2732" s="8" t="s">
        <v>62</v>
      </c>
      <c r="P2732" s="8" t="s">
        <v>298</v>
      </c>
      <c r="Q2732" s="151" t="s">
        <v>298</v>
      </c>
      <c r="R2732" s="151" t="s">
        <v>298</v>
      </c>
      <c r="S2732" s="8" t="s">
        <v>1212</v>
      </c>
      <c r="T2732" s="143">
        <v>4.2519999999999998</v>
      </c>
      <c r="U2732" s="8" t="s">
        <v>1451</v>
      </c>
      <c r="V2732" s="147">
        <v>0.05</v>
      </c>
      <c r="W2732" s="145">
        <v>4.0250000000000001E-2</v>
      </c>
      <c r="X2732" s="146" t="s">
        <v>614</v>
      </c>
      <c r="Z2732" s="143">
        <v>17946566</v>
      </c>
      <c r="AA2732" s="143">
        <v>1</v>
      </c>
      <c r="AB2732" s="143">
        <v>105.6</v>
      </c>
      <c r="AC2732" s="8"/>
      <c r="AD2732" s="143">
        <v>18951.574000000001</v>
      </c>
      <c r="AE2732" s="8"/>
      <c r="AF2732" s="8"/>
      <c r="AG2732" s="8" t="s">
        <v>17</v>
      </c>
      <c r="AH2732" s="145">
        <v>4.4034999999999998E-2</v>
      </c>
      <c r="AI2732" s="145">
        <v>4.64642008653747E-3</v>
      </c>
      <c r="AJ2732" s="145">
        <v>9.8557850022269505E-4</v>
      </c>
    </row>
    <row r="2733" spans="1:36" x14ac:dyDescent="0.2">
      <c r="A2733" s="8" t="s">
        <v>1224</v>
      </c>
      <c r="B2733" s="8">
        <v>1162</v>
      </c>
      <c r="C2733" s="8" t="s">
        <v>2040</v>
      </c>
      <c r="D2733" s="8" t="s">
        <v>2041</v>
      </c>
      <c r="E2733" s="4" t="s">
        <v>425</v>
      </c>
      <c r="F2733" s="8" t="s">
        <v>2044</v>
      </c>
      <c r="G2733" s="8" t="s">
        <v>2045</v>
      </c>
      <c r="H2733" s="8" t="s">
        <v>76</v>
      </c>
      <c r="I2733" s="8" t="s">
        <v>229</v>
      </c>
      <c r="J2733" s="8" t="s">
        <v>53</v>
      </c>
      <c r="K2733" t="s">
        <v>314</v>
      </c>
      <c r="L2733" s="8" t="s">
        <v>799</v>
      </c>
      <c r="M2733" s="8" t="s">
        <v>311</v>
      </c>
      <c r="N2733" s="8" t="s">
        <v>625</v>
      </c>
      <c r="O2733" s="8" t="s">
        <v>62</v>
      </c>
      <c r="P2733" s="8" t="s">
        <v>298</v>
      </c>
      <c r="Q2733" s="151" t="s">
        <v>298</v>
      </c>
      <c r="R2733" s="151" t="s">
        <v>298</v>
      </c>
      <c r="S2733" s="8" t="s">
        <v>1212</v>
      </c>
      <c r="T2733" s="143">
        <v>2.7650000000000001</v>
      </c>
      <c r="U2733" s="8" t="s">
        <v>1776</v>
      </c>
      <c r="V2733" s="147">
        <v>1.4800000000000001E-2</v>
      </c>
      <c r="W2733" s="145">
        <v>3.6080000000000001E-2</v>
      </c>
      <c r="X2733" s="146" t="s">
        <v>614</v>
      </c>
      <c r="Z2733" s="143">
        <v>29743420.550000001</v>
      </c>
      <c r="AA2733" s="143">
        <v>1</v>
      </c>
      <c r="AB2733" s="143">
        <v>103.65</v>
      </c>
      <c r="AC2733" s="8"/>
      <c r="AD2733" s="143">
        <v>30829.055</v>
      </c>
      <c r="AE2733" s="8"/>
      <c r="AF2733" s="8"/>
      <c r="AG2733" s="8" t="s">
        <v>17</v>
      </c>
      <c r="AH2733" s="145">
        <v>3.4175999999999998E-2</v>
      </c>
      <c r="AI2733" s="145">
        <v>7.55846161156099E-3</v>
      </c>
      <c r="AJ2733" s="145">
        <v>1.6032681333952401E-3</v>
      </c>
    </row>
    <row r="2734" spans="1:36" x14ac:dyDescent="0.2">
      <c r="A2734" s="8" t="s">
        <v>1224</v>
      </c>
      <c r="B2734" s="8">
        <v>1162</v>
      </c>
      <c r="C2734" s="8" t="s">
        <v>2040</v>
      </c>
      <c r="D2734" s="8" t="s">
        <v>2041</v>
      </c>
      <c r="E2734" s="4" t="s">
        <v>425</v>
      </c>
      <c r="F2734" s="8" t="s">
        <v>2046</v>
      </c>
      <c r="G2734" s="8" t="s">
        <v>2047</v>
      </c>
      <c r="H2734" s="8" t="s">
        <v>76</v>
      </c>
      <c r="I2734" s="8" t="s">
        <v>228</v>
      </c>
      <c r="J2734" s="8" t="s">
        <v>53</v>
      </c>
      <c r="K2734" t="s">
        <v>314</v>
      </c>
      <c r="L2734" s="8" t="s">
        <v>799</v>
      </c>
      <c r="M2734" s="8" t="s">
        <v>311</v>
      </c>
      <c r="N2734" s="8" t="s">
        <v>625</v>
      </c>
      <c r="O2734" s="8" t="s">
        <v>62</v>
      </c>
      <c r="P2734" s="8" t="s">
        <v>298</v>
      </c>
      <c r="Q2734" s="151" t="s">
        <v>298</v>
      </c>
      <c r="R2734" s="151" t="s">
        <v>298</v>
      </c>
      <c r="S2734" s="8" t="s">
        <v>1212</v>
      </c>
      <c r="T2734" s="143">
        <v>3.9910000000000001</v>
      </c>
      <c r="U2734" s="8" t="s">
        <v>1516</v>
      </c>
      <c r="V2734" s="147">
        <v>6.9500000000000006E-2</v>
      </c>
      <c r="W2734" s="145">
        <v>6.2260000000000003E-2</v>
      </c>
      <c r="X2734" s="146" t="s">
        <v>614</v>
      </c>
      <c r="Z2734" s="143">
        <v>6972395</v>
      </c>
      <c r="AA2734" s="143">
        <v>1</v>
      </c>
      <c r="AB2734" s="143">
        <v>105</v>
      </c>
      <c r="AC2734" s="8"/>
      <c r="AD2734" s="143">
        <v>7321.0150000000003</v>
      </c>
      <c r="AE2734" s="8"/>
      <c r="AF2734" s="8"/>
      <c r="AG2734" s="8" t="s">
        <v>17</v>
      </c>
      <c r="AH2734" s="145">
        <v>2.9803E-2</v>
      </c>
      <c r="AI2734" s="145">
        <v>1.79491743186566E-3</v>
      </c>
      <c r="AJ2734" s="145">
        <v>3.8073010997161398E-4</v>
      </c>
    </row>
    <row r="2735" spans="1:36" x14ac:dyDescent="0.2">
      <c r="A2735" s="8" t="s">
        <v>1224</v>
      </c>
      <c r="B2735" s="8">
        <v>1162</v>
      </c>
      <c r="C2735" s="8" t="s">
        <v>2040</v>
      </c>
      <c r="D2735" s="8" t="s">
        <v>2041</v>
      </c>
      <c r="E2735" s="4" t="s">
        <v>425</v>
      </c>
      <c r="F2735" s="8" t="s">
        <v>2048</v>
      </c>
      <c r="G2735" s="8" t="s">
        <v>2047</v>
      </c>
      <c r="H2735" s="8" t="s">
        <v>76</v>
      </c>
      <c r="I2735" s="8" t="s">
        <v>228</v>
      </c>
      <c r="J2735" s="8" t="s">
        <v>53</v>
      </c>
      <c r="K2735" t="s">
        <v>314</v>
      </c>
      <c r="L2735" s="151" t="s">
        <v>54</v>
      </c>
      <c r="M2735" s="8" t="s">
        <v>311</v>
      </c>
      <c r="N2735" s="8" t="s">
        <v>625</v>
      </c>
      <c r="O2735" s="8" t="s">
        <v>62</v>
      </c>
      <c r="P2735" s="8" t="s">
        <v>298</v>
      </c>
      <c r="Q2735" s="151" t="s">
        <v>298</v>
      </c>
      <c r="R2735" s="151" t="s">
        <v>298</v>
      </c>
      <c r="S2735" s="8" t="s">
        <v>1212</v>
      </c>
      <c r="T2735" s="143">
        <v>0</v>
      </c>
      <c r="U2735" s="8" t="s">
        <v>1516</v>
      </c>
      <c r="V2735" s="147">
        <v>6.9500000000000006E-2</v>
      </c>
      <c r="W2735" s="145">
        <v>0</v>
      </c>
      <c r="X2735" s="146" t="s">
        <v>614</v>
      </c>
      <c r="Z2735" s="143">
        <v>5539567</v>
      </c>
      <c r="AA2735" s="143">
        <v>1</v>
      </c>
      <c r="AB2735" s="143">
        <v>104.98</v>
      </c>
      <c r="AC2735" s="8"/>
      <c r="AD2735" s="143">
        <v>5686.3639999999996</v>
      </c>
      <c r="AE2735" s="8"/>
      <c r="AF2735" s="8"/>
      <c r="AG2735" s="8" t="s">
        <v>17</v>
      </c>
      <c r="AH2735" s="145">
        <v>0</v>
      </c>
      <c r="AI2735" s="145">
        <v>1.39414464550649E-3</v>
      </c>
      <c r="AJ2735" s="145">
        <v>2.9571992269767597E-4</v>
      </c>
    </row>
    <row r="2736" spans="1:36" x14ac:dyDescent="0.2">
      <c r="A2736" s="8" t="s">
        <v>1224</v>
      </c>
      <c r="B2736" s="8">
        <v>1162</v>
      </c>
      <c r="C2736" s="8" t="s">
        <v>2049</v>
      </c>
      <c r="D2736" s="8" t="s">
        <v>2050</v>
      </c>
      <c r="E2736" s="4" t="s">
        <v>425</v>
      </c>
      <c r="F2736" s="8" t="s">
        <v>2051</v>
      </c>
      <c r="G2736" s="8" t="s">
        <v>2052</v>
      </c>
      <c r="H2736" s="8" t="s">
        <v>76</v>
      </c>
      <c r="I2736" s="8" t="s">
        <v>229</v>
      </c>
      <c r="J2736" s="8" t="s">
        <v>53</v>
      </c>
      <c r="K2736" s="8" t="s">
        <v>53</v>
      </c>
      <c r="L2736" s="8" t="s">
        <v>799</v>
      </c>
      <c r="M2736" s="8" t="s">
        <v>311</v>
      </c>
      <c r="N2736" s="8" t="s">
        <v>629</v>
      </c>
      <c r="O2736" s="8" t="s">
        <v>62</v>
      </c>
      <c r="P2736" s="8" t="s">
        <v>1343</v>
      </c>
      <c r="Q2736" s="8" t="s">
        <v>70</v>
      </c>
      <c r="R2736" s="8" t="s">
        <v>57</v>
      </c>
      <c r="S2736" s="8" t="s">
        <v>1212</v>
      </c>
      <c r="T2736" s="143">
        <v>5.4610000000000003</v>
      </c>
      <c r="U2736" s="8" t="s">
        <v>2015</v>
      </c>
      <c r="V2736" s="147">
        <v>1.6500000000000001E-2</v>
      </c>
      <c r="W2736" s="145">
        <v>2.1829999999999999E-2</v>
      </c>
      <c r="X2736" s="146" t="s">
        <v>614</v>
      </c>
      <c r="Z2736" s="143">
        <v>17973473</v>
      </c>
      <c r="AA2736" s="143">
        <v>1</v>
      </c>
      <c r="AB2736" s="143">
        <v>110.05</v>
      </c>
      <c r="AC2736" s="8"/>
      <c r="AD2736" s="143">
        <v>19779.807000000001</v>
      </c>
      <c r="AE2736" s="8"/>
      <c r="AF2736" s="8"/>
      <c r="AG2736" s="8" t="s">
        <v>17</v>
      </c>
      <c r="AH2736" s="145">
        <v>8.4960000000000001E-3</v>
      </c>
      <c r="AI2736" s="145">
        <v>4.8494807975564998E-3</v>
      </c>
      <c r="AJ2736" s="145">
        <v>1.0286508585744801E-3</v>
      </c>
    </row>
    <row r="2737" spans="1:36" x14ac:dyDescent="0.2">
      <c r="A2737" s="8" t="s">
        <v>1224</v>
      </c>
      <c r="B2737" s="8">
        <v>1162</v>
      </c>
      <c r="C2737" s="8" t="s">
        <v>2049</v>
      </c>
      <c r="D2737" s="8" t="s">
        <v>2050</v>
      </c>
      <c r="E2737" s="4" t="s">
        <v>425</v>
      </c>
      <c r="F2737" s="8" t="s">
        <v>2053</v>
      </c>
      <c r="G2737" s="8" t="s">
        <v>2054</v>
      </c>
      <c r="H2737" s="8" t="s">
        <v>76</v>
      </c>
      <c r="I2737" s="8" t="s">
        <v>229</v>
      </c>
      <c r="J2737" s="8" t="s">
        <v>53</v>
      </c>
      <c r="K2737" s="8" t="s">
        <v>53</v>
      </c>
      <c r="L2737" s="8" t="s">
        <v>799</v>
      </c>
      <c r="M2737" s="8" t="s">
        <v>311</v>
      </c>
      <c r="N2737" s="8" t="s">
        <v>629</v>
      </c>
      <c r="O2737" s="8" t="s">
        <v>62</v>
      </c>
      <c r="P2737" s="8" t="s">
        <v>1343</v>
      </c>
      <c r="Q2737" s="8" t="s">
        <v>70</v>
      </c>
      <c r="R2737" s="8" t="s">
        <v>57</v>
      </c>
      <c r="S2737" s="8" t="s">
        <v>1212</v>
      </c>
      <c r="T2737" s="143">
        <v>1.954</v>
      </c>
      <c r="U2737" s="8" t="s">
        <v>1445</v>
      </c>
      <c r="V2737" s="147">
        <v>8.3000000000000001E-3</v>
      </c>
      <c r="W2737" s="145">
        <v>1.721E-2</v>
      </c>
      <c r="X2737" s="146" t="s">
        <v>614</v>
      </c>
      <c r="Z2737" s="143">
        <v>25343663.129999999</v>
      </c>
      <c r="AA2737" s="143">
        <v>1</v>
      </c>
      <c r="AB2737" s="143">
        <v>111.05</v>
      </c>
      <c r="AC2737" s="8"/>
      <c r="AD2737" s="143">
        <v>28144.137999999999</v>
      </c>
      <c r="AE2737" s="8"/>
      <c r="AF2737" s="8"/>
      <c r="AG2737" s="8" t="s">
        <v>17</v>
      </c>
      <c r="AH2737" s="145">
        <v>1.8388000000000002E-2</v>
      </c>
      <c r="AI2737" s="145">
        <v>6.9001914976428904E-3</v>
      </c>
      <c r="AJ2737" s="145">
        <v>1.4636387284913299E-3</v>
      </c>
    </row>
    <row r="2738" spans="1:36" x14ac:dyDescent="0.2">
      <c r="A2738" s="8" t="s">
        <v>1224</v>
      </c>
      <c r="B2738" s="8">
        <v>1162</v>
      </c>
      <c r="C2738" s="8" t="s">
        <v>2049</v>
      </c>
      <c r="D2738" s="8" t="s">
        <v>2050</v>
      </c>
      <c r="E2738" s="4" t="s">
        <v>425</v>
      </c>
      <c r="F2738" s="8" t="s">
        <v>2055</v>
      </c>
      <c r="G2738" s="8" t="s">
        <v>2056</v>
      </c>
      <c r="H2738" s="8" t="s">
        <v>76</v>
      </c>
      <c r="I2738" s="8" t="s">
        <v>228</v>
      </c>
      <c r="J2738" s="8" t="s">
        <v>53</v>
      </c>
      <c r="K2738" s="8" t="s">
        <v>53</v>
      </c>
      <c r="L2738" s="8" t="s">
        <v>799</v>
      </c>
      <c r="M2738" s="8" t="s">
        <v>311</v>
      </c>
      <c r="N2738" s="8" t="s">
        <v>629</v>
      </c>
      <c r="O2738" s="8" t="s">
        <v>62</v>
      </c>
      <c r="P2738" s="8" t="s">
        <v>1343</v>
      </c>
      <c r="Q2738" s="8" t="s">
        <v>70</v>
      </c>
      <c r="R2738" s="8" t="s">
        <v>57</v>
      </c>
      <c r="S2738" s="8" t="s">
        <v>1212</v>
      </c>
      <c r="T2738" s="143">
        <v>0.747</v>
      </c>
      <c r="U2738" s="8" t="s">
        <v>1427</v>
      </c>
      <c r="V2738" s="147">
        <v>1.6299999999999999E-2</v>
      </c>
      <c r="W2738" s="145">
        <v>4.4380000000000003E-2</v>
      </c>
      <c r="X2738" s="146" t="s">
        <v>614</v>
      </c>
      <c r="Z2738" s="143">
        <v>608849</v>
      </c>
      <c r="AA2738" s="143">
        <v>1</v>
      </c>
      <c r="AB2738" s="143">
        <v>98.4</v>
      </c>
      <c r="AC2738" s="8"/>
      <c r="AD2738" s="143">
        <v>599.10699999999997</v>
      </c>
      <c r="AE2738" s="8"/>
      <c r="AF2738" s="8"/>
      <c r="AG2738" s="8" t="s">
        <v>17</v>
      </c>
      <c r="AH2738" s="145">
        <v>2.9229999999999998E-3</v>
      </c>
      <c r="AI2738" s="145">
        <v>1.46885149294146E-4</v>
      </c>
      <c r="AJ2738" s="145">
        <v>3.1156641554162901E-5</v>
      </c>
    </row>
    <row r="2739" spans="1:36" x14ac:dyDescent="0.2">
      <c r="A2739" s="8" t="s">
        <v>1224</v>
      </c>
      <c r="B2739" s="8">
        <v>1162</v>
      </c>
      <c r="C2739" s="8" t="s">
        <v>2057</v>
      </c>
      <c r="D2739" s="8" t="s">
        <v>2058</v>
      </c>
      <c r="E2739" s="4" t="s">
        <v>425</v>
      </c>
      <c r="F2739" s="8" t="s">
        <v>2059</v>
      </c>
      <c r="G2739" s="8" t="s">
        <v>2060</v>
      </c>
      <c r="H2739" s="8" t="s">
        <v>76</v>
      </c>
      <c r="I2739" s="8" t="s">
        <v>228</v>
      </c>
      <c r="J2739" s="8" t="s">
        <v>53</v>
      </c>
      <c r="K2739" s="8" t="s">
        <v>53</v>
      </c>
      <c r="L2739" s="8" t="s">
        <v>799</v>
      </c>
      <c r="M2739" s="8" t="s">
        <v>311</v>
      </c>
      <c r="N2739" s="8" t="s">
        <v>267</v>
      </c>
      <c r="O2739" s="8" t="s">
        <v>62</v>
      </c>
      <c r="P2739" s="8" t="s">
        <v>1461</v>
      </c>
      <c r="Q2739" s="8" t="s">
        <v>65</v>
      </c>
      <c r="R2739" s="8" t="s">
        <v>57</v>
      </c>
      <c r="S2739" s="8" t="s">
        <v>1212</v>
      </c>
      <c r="T2739" s="143">
        <v>0.56399999999999995</v>
      </c>
      <c r="U2739" s="8" t="s">
        <v>2061</v>
      </c>
      <c r="V2739" s="147">
        <v>2.3599999999999999E-2</v>
      </c>
      <c r="W2739" s="145">
        <v>4.5929999999999999E-2</v>
      </c>
      <c r="X2739" s="146" t="s">
        <v>614</v>
      </c>
      <c r="Z2739" s="143">
        <v>78253.42</v>
      </c>
      <c r="AA2739" s="143">
        <v>1</v>
      </c>
      <c r="AB2739" s="143">
        <v>99.23</v>
      </c>
      <c r="AC2739" s="8"/>
      <c r="AD2739" s="143">
        <v>77.650999999999996</v>
      </c>
      <c r="AE2739" s="8"/>
      <c r="AF2739" s="8"/>
      <c r="AG2739" s="8" t="s">
        <v>17</v>
      </c>
      <c r="AH2739" s="145">
        <v>6.78E-4</v>
      </c>
      <c r="AI2739" s="145">
        <v>1.9037920633627198E-5</v>
      </c>
      <c r="AJ2739" s="145">
        <v>4.03824125154201E-6</v>
      </c>
    </row>
    <row r="2740" spans="1:36" x14ac:dyDescent="0.2">
      <c r="A2740" s="8" t="s">
        <v>1224</v>
      </c>
      <c r="B2740" s="8">
        <v>1162</v>
      </c>
      <c r="C2740" s="8" t="s">
        <v>2062</v>
      </c>
      <c r="D2740" s="8" t="s">
        <v>2063</v>
      </c>
      <c r="E2740" s="4" t="s">
        <v>425</v>
      </c>
      <c r="F2740" s="8" t="s">
        <v>2064</v>
      </c>
      <c r="G2740" s="8" t="s">
        <v>2065</v>
      </c>
      <c r="H2740" s="8" t="s">
        <v>76</v>
      </c>
      <c r="I2740" s="8" t="s">
        <v>228</v>
      </c>
      <c r="J2740" s="8" t="s">
        <v>53</v>
      </c>
      <c r="K2740" s="8" t="s">
        <v>53</v>
      </c>
      <c r="L2740" s="8" t="s">
        <v>799</v>
      </c>
      <c r="M2740" s="8" t="s">
        <v>311</v>
      </c>
      <c r="N2740" s="8" t="s">
        <v>140</v>
      </c>
      <c r="O2740" s="8" t="s">
        <v>62</v>
      </c>
      <c r="P2740" s="8" t="s">
        <v>298</v>
      </c>
      <c r="Q2740" s="151" t="s">
        <v>298</v>
      </c>
      <c r="R2740" s="151" t="s">
        <v>298</v>
      </c>
      <c r="S2740" s="8" t="s">
        <v>1212</v>
      </c>
      <c r="T2740" s="143">
        <v>1.3260000000000001</v>
      </c>
      <c r="U2740" s="8" t="s">
        <v>2066</v>
      </c>
      <c r="V2740" s="147">
        <v>6.5299999999999997E-2</v>
      </c>
      <c r="W2740" s="145">
        <v>6.2920000000000004E-2</v>
      </c>
      <c r="X2740" s="146" t="s">
        <v>614</v>
      </c>
      <c r="Z2740" s="143">
        <v>8072599.7699999996</v>
      </c>
      <c r="AA2740" s="143">
        <v>1</v>
      </c>
      <c r="AB2740" s="143">
        <v>99.56</v>
      </c>
      <c r="AC2740" s="8"/>
      <c r="AD2740" s="143">
        <v>8037.08</v>
      </c>
      <c r="AE2740" s="8"/>
      <c r="AF2740" s="8"/>
      <c r="AG2740" s="8" t="s">
        <v>17</v>
      </c>
      <c r="AH2740" s="145">
        <v>4.2486999999999997E-2</v>
      </c>
      <c r="AI2740" s="145">
        <v>1.9704776018157999E-3</v>
      </c>
      <c r="AJ2740" s="145">
        <v>4.1796917268564402E-4</v>
      </c>
    </row>
    <row r="2741" spans="1:36" x14ac:dyDescent="0.2">
      <c r="A2741" s="8" t="s">
        <v>1224</v>
      </c>
      <c r="B2741" s="8">
        <v>1162</v>
      </c>
      <c r="C2741" s="8" t="s">
        <v>2062</v>
      </c>
      <c r="D2741" s="8" t="s">
        <v>2063</v>
      </c>
      <c r="E2741" s="4" t="s">
        <v>425</v>
      </c>
      <c r="F2741" s="8" t="s">
        <v>2067</v>
      </c>
      <c r="G2741" s="8" t="s">
        <v>2068</v>
      </c>
      <c r="H2741" s="8" t="s">
        <v>76</v>
      </c>
      <c r="I2741" s="8" t="s">
        <v>228</v>
      </c>
      <c r="J2741" s="8" t="s">
        <v>53</v>
      </c>
      <c r="K2741" s="8" t="s">
        <v>53</v>
      </c>
      <c r="L2741" s="8" t="s">
        <v>799</v>
      </c>
      <c r="M2741" s="8" t="s">
        <v>311</v>
      </c>
      <c r="N2741" s="8" t="s">
        <v>140</v>
      </c>
      <c r="O2741" s="8" t="s">
        <v>62</v>
      </c>
      <c r="P2741" s="8" t="s">
        <v>298</v>
      </c>
      <c r="Q2741" s="151" t="s">
        <v>298</v>
      </c>
      <c r="R2741" s="151" t="s">
        <v>298</v>
      </c>
      <c r="S2741" s="8" t="s">
        <v>1212</v>
      </c>
      <c r="T2741" s="143">
        <v>2.1920000000000002</v>
      </c>
      <c r="U2741" s="8" t="s">
        <v>2069</v>
      </c>
      <c r="V2741" s="147">
        <v>4.4999999999999998E-2</v>
      </c>
      <c r="W2741" s="145">
        <v>7.1980000000000002E-2</v>
      </c>
      <c r="X2741" s="146" t="s">
        <v>614</v>
      </c>
      <c r="Z2741" s="143">
        <v>3508425</v>
      </c>
      <c r="AA2741" s="143">
        <v>1</v>
      </c>
      <c r="AB2741" s="143">
        <v>96.04</v>
      </c>
      <c r="AC2741" s="8"/>
      <c r="AD2741" s="143">
        <v>3369.491</v>
      </c>
      <c r="AE2741" s="8"/>
      <c r="AF2741" s="8"/>
      <c r="AG2741" s="8" t="s">
        <v>17</v>
      </c>
      <c r="AH2741" s="145">
        <v>3.3066999999999999E-2</v>
      </c>
      <c r="AI2741" s="145">
        <v>8.2610935820528195E-4</v>
      </c>
      <c r="AJ2741" s="145">
        <v>1.75230738313771E-4</v>
      </c>
    </row>
    <row r="2742" spans="1:36" x14ac:dyDescent="0.2">
      <c r="A2742" s="8" t="s">
        <v>1224</v>
      </c>
      <c r="B2742" s="8">
        <v>1162</v>
      </c>
      <c r="C2742" s="8" t="s">
        <v>2070</v>
      </c>
      <c r="D2742" s="8" t="s">
        <v>2071</v>
      </c>
      <c r="E2742" s="4" t="s">
        <v>425</v>
      </c>
      <c r="F2742" s="8" t="s">
        <v>2072</v>
      </c>
      <c r="G2742" s="8" t="s">
        <v>2073</v>
      </c>
      <c r="H2742" s="8" t="s">
        <v>76</v>
      </c>
      <c r="I2742" s="8" t="s">
        <v>229</v>
      </c>
      <c r="J2742" s="8" t="s">
        <v>53</v>
      </c>
      <c r="K2742" s="8" t="s">
        <v>53</v>
      </c>
      <c r="L2742" s="8" t="s">
        <v>799</v>
      </c>
      <c r="M2742" s="8" t="s">
        <v>311</v>
      </c>
      <c r="N2742" s="8" t="s">
        <v>625</v>
      </c>
      <c r="O2742" s="8" t="s">
        <v>62</v>
      </c>
      <c r="P2742" s="8" t="s">
        <v>298</v>
      </c>
      <c r="Q2742" s="151" t="s">
        <v>298</v>
      </c>
      <c r="R2742" s="151" t="s">
        <v>298</v>
      </c>
      <c r="S2742" s="8" t="s">
        <v>1212</v>
      </c>
      <c r="T2742" s="143">
        <v>2.57</v>
      </c>
      <c r="U2742" s="8" t="s">
        <v>1776</v>
      </c>
      <c r="V2742" s="147">
        <v>2.3E-2</v>
      </c>
      <c r="W2742" s="145">
        <v>4.7849999999999997E-2</v>
      </c>
      <c r="X2742" s="146" t="s">
        <v>614</v>
      </c>
      <c r="Z2742" s="143">
        <v>4793792.5</v>
      </c>
      <c r="AA2742" s="143">
        <v>1</v>
      </c>
      <c r="AB2742" s="143">
        <v>102.88</v>
      </c>
      <c r="AC2742" s="8"/>
      <c r="AD2742" s="143">
        <v>4931.8540000000003</v>
      </c>
      <c r="AE2742" s="8"/>
      <c r="AF2742" s="8"/>
      <c r="AG2742" s="8" t="s">
        <v>17</v>
      </c>
      <c r="AH2742" s="145">
        <v>1.9809E-2</v>
      </c>
      <c r="AI2742" s="145">
        <v>1.2091589107396899E-3</v>
      </c>
      <c r="AJ2742" s="145">
        <v>2.56481550006771E-4</v>
      </c>
    </row>
    <row r="2743" spans="1:36" x14ac:dyDescent="0.2">
      <c r="A2743" s="8" t="s">
        <v>1224</v>
      </c>
      <c r="B2743" s="8">
        <v>1162</v>
      </c>
      <c r="C2743" s="8" t="s">
        <v>2074</v>
      </c>
      <c r="D2743" s="8" t="s">
        <v>2075</v>
      </c>
      <c r="E2743" s="4" t="s">
        <v>425</v>
      </c>
      <c r="F2743" s="8" t="s">
        <v>2076</v>
      </c>
      <c r="G2743" s="8" t="s">
        <v>2077</v>
      </c>
      <c r="H2743" s="8" t="s">
        <v>76</v>
      </c>
      <c r="I2743" s="8" t="s">
        <v>229</v>
      </c>
      <c r="J2743" s="8" t="s">
        <v>53</v>
      </c>
      <c r="K2743" s="8" t="s">
        <v>53</v>
      </c>
      <c r="L2743" s="8" t="s">
        <v>799</v>
      </c>
      <c r="M2743" s="8" t="s">
        <v>311</v>
      </c>
      <c r="N2743" s="8" t="s">
        <v>625</v>
      </c>
      <c r="O2743" s="8" t="s">
        <v>62</v>
      </c>
      <c r="P2743" s="8" t="s">
        <v>298</v>
      </c>
      <c r="Q2743" s="151" t="s">
        <v>298</v>
      </c>
      <c r="R2743" s="151" t="s">
        <v>298</v>
      </c>
      <c r="S2743" s="8" t="s">
        <v>1212</v>
      </c>
      <c r="T2743" s="143">
        <v>2.57</v>
      </c>
      <c r="U2743" s="8" t="s">
        <v>1776</v>
      </c>
      <c r="V2743" s="147">
        <v>2.9499999999999998E-2</v>
      </c>
      <c r="W2743" s="145">
        <v>3.9440000000000003E-2</v>
      </c>
      <c r="X2743" s="146" t="s">
        <v>614</v>
      </c>
      <c r="Z2743" s="143">
        <v>4555246.2</v>
      </c>
      <c r="AA2743" s="143">
        <v>1</v>
      </c>
      <c r="AB2743" s="143">
        <v>105.44</v>
      </c>
      <c r="AC2743" s="8"/>
      <c r="AD2743" s="143">
        <v>4803.0519999999997</v>
      </c>
      <c r="AE2743" s="8"/>
      <c r="AF2743" s="8"/>
      <c r="AG2743" s="8" t="s">
        <v>17</v>
      </c>
      <c r="AH2743" s="145">
        <v>2.5031000000000001E-2</v>
      </c>
      <c r="AI2743" s="145">
        <v>1.17758006578643E-3</v>
      </c>
      <c r="AJ2743" s="145">
        <v>2.4978318221648599E-4</v>
      </c>
    </row>
    <row r="2744" spans="1:36" x14ac:dyDescent="0.2">
      <c r="A2744" s="8" t="s">
        <v>1224</v>
      </c>
      <c r="B2744" s="8">
        <v>1162</v>
      </c>
      <c r="C2744" s="8" t="s">
        <v>2078</v>
      </c>
      <c r="D2744" s="8" t="s">
        <v>2079</v>
      </c>
      <c r="E2744" s="4" t="s">
        <v>425</v>
      </c>
      <c r="F2744" s="8" t="s">
        <v>2080</v>
      </c>
      <c r="G2744" s="8" t="s">
        <v>2081</v>
      </c>
      <c r="H2744" s="8" t="s">
        <v>76</v>
      </c>
      <c r="I2744" s="8" t="s">
        <v>601</v>
      </c>
      <c r="J2744" s="8" t="s">
        <v>53</v>
      </c>
      <c r="K2744" s="8" t="s">
        <v>53</v>
      </c>
      <c r="L2744" s="8" t="s">
        <v>799</v>
      </c>
      <c r="M2744" s="8" t="s">
        <v>311</v>
      </c>
      <c r="N2744" s="8" t="s">
        <v>140</v>
      </c>
      <c r="O2744" s="8" t="s">
        <v>62</v>
      </c>
      <c r="P2744" s="8" t="s">
        <v>298</v>
      </c>
      <c r="Q2744" s="151" t="s">
        <v>298</v>
      </c>
      <c r="R2744" s="151" t="s">
        <v>298</v>
      </c>
      <c r="S2744" s="8" t="s">
        <v>1212</v>
      </c>
      <c r="T2744" s="143">
        <v>3.37</v>
      </c>
      <c r="U2744" s="8" t="s">
        <v>1451</v>
      </c>
      <c r="V2744" s="147">
        <v>5.5E-2</v>
      </c>
      <c r="W2744" s="145">
        <v>5.5100000000000003E-2</v>
      </c>
      <c r="X2744" s="146" t="s">
        <v>614</v>
      </c>
      <c r="Z2744" s="143">
        <v>2930000</v>
      </c>
      <c r="AA2744" s="143">
        <v>1</v>
      </c>
      <c r="AB2744" s="143">
        <v>101.6</v>
      </c>
      <c r="AC2744" s="8"/>
      <c r="AD2744" s="143">
        <v>2976.88</v>
      </c>
      <c r="AE2744" s="8"/>
      <c r="AF2744" s="8"/>
      <c r="AG2744" s="8" t="s">
        <v>17</v>
      </c>
      <c r="AH2744" s="145">
        <v>5.3273000000000001E-2</v>
      </c>
      <c r="AI2744" s="145">
        <v>7.2985152837893804E-4</v>
      </c>
      <c r="AJ2744" s="145">
        <v>1.5481294444493501E-4</v>
      </c>
    </row>
    <row r="2745" spans="1:36" x14ac:dyDescent="0.2">
      <c r="A2745" s="8" t="s">
        <v>1224</v>
      </c>
      <c r="B2745" s="8">
        <v>1162</v>
      </c>
      <c r="C2745" s="8" t="s">
        <v>2082</v>
      </c>
      <c r="D2745" s="8" t="s">
        <v>5070</v>
      </c>
      <c r="E2745" s="4" t="s">
        <v>761</v>
      </c>
      <c r="F2745" s="8" t="s">
        <v>2083</v>
      </c>
      <c r="G2745" s="8" t="s">
        <v>2084</v>
      </c>
      <c r="H2745" s="8" t="s">
        <v>76</v>
      </c>
      <c r="I2745" s="8" t="s">
        <v>230</v>
      </c>
      <c r="J2745" s="8" t="s">
        <v>53</v>
      </c>
      <c r="K2745" s="8" t="s">
        <v>314</v>
      </c>
      <c r="L2745" s="8" t="s">
        <v>799</v>
      </c>
      <c r="M2745" s="8" t="s">
        <v>311</v>
      </c>
      <c r="N2745" s="8" t="s">
        <v>627</v>
      </c>
      <c r="O2745" s="8" t="s">
        <v>62</v>
      </c>
      <c r="P2745" s="8" t="s">
        <v>1450</v>
      </c>
      <c r="Q2745" s="8" t="s">
        <v>70</v>
      </c>
      <c r="R2745" s="8" t="s">
        <v>57</v>
      </c>
      <c r="S2745" s="8" t="s">
        <v>1212</v>
      </c>
      <c r="T2745" s="143">
        <v>2.2000000000000002</v>
      </c>
      <c r="U2745" s="8" t="s">
        <v>2085</v>
      </c>
      <c r="V2745" s="147">
        <v>8.9126999999999998E-2</v>
      </c>
      <c r="W2745" s="145">
        <v>7.6850000000000002E-2</v>
      </c>
      <c r="X2745" s="146" t="s">
        <v>614</v>
      </c>
      <c r="Z2745" s="143">
        <v>7250895</v>
      </c>
      <c r="AA2745" s="143">
        <v>1</v>
      </c>
      <c r="AB2745" s="143">
        <v>105</v>
      </c>
      <c r="AC2745" s="8"/>
      <c r="AD2745" s="143">
        <v>7613.44</v>
      </c>
      <c r="AE2745" s="8"/>
      <c r="AF2745" s="8"/>
      <c r="AG2745" s="8" t="s">
        <v>17</v>
      </c>
      <c r="AH2745" s="145">
        <v>2.4506E-2</v>
      </c>
      <c r="AI2745" s="145">
        <v>1.8666122375636399E-3</v>
      </c>
      <c r="AJ2745" s="145">
        <v>3.9593770157063998E-4</v>
      </c>
    </row>
    <row r="2746" spans="1:36" x14ac:dyDescent="0.2">
      <c r="A2746" s="8" t="s">
        <v>1224</v>
      </c>
      <c r="B2746" s="8">
        <v>1162</v>
      </c>
      <c r="C2746" s="8" t="s">
        <v>2082</v>
      </c>
      <c r="D2746" s="8" t="s">
        <v>5070</v>
      </c>
      <c r="E2746" s="4" t="s">
        <v>761</v>
      </c>
      <c r="F2746" s="8" t="s">
        <v>2086</v>
      </c>
      <c r="G2746" s="8" t="s">
        <v>2084</v>
      </c>
      <c r="H2746" s="8" t="s">
        <v>76</v>
      </c>
      <c r="I2746" s="8" t="s">
        <v>230</v>
      </c>
      <c r="J2746" s="8" t="s">
        <v>53</v>
      </c>
      <c r="K2746" s="8" t="s">
        <v>314</v>
      </c>
      <c r="L2746" s="151" t="s">
        <v>54</v>
      </c>
      <c r="M2746" s="8" t="s">
        <v>311</v>
      </c>
      <c r="N2746" s="8" t="s">
        <v>627</v>
      </c>
      <c r="O2746" s="8" t="s">
        <v>62</v>
      </c>
      <c r="P2746" s="8" t="s">
        <v>1450</v>
      </c>
      <c r="Q2746" s="8" t="s">
        <v>70</v>
      </c>
      <c r="R2746" s="8" t="s">
        <v>57</v>
      </c>
      <c r="S2746" s="8" t="s">
        <v>1212</v>
      </c>
      <c r="T2746" s="143">
        <v>2.2000000000000002</v>
      </c>
      <c r="U2746" s="8" t="s">
        <v>2085</v>
      </c>
      <c r="V2746" s="147">
        <v>8.9126999999999998E-2</v>
      </c>
      <c r="W2746" s="145">
        <v>7.6850000000000002E-2</v>
      </c>
      <c r="X2746" s="146" t="s">
        <v>614</v>
      </c>
      <c r="Z2746" s="143">
        <v>4459000</v>
      </c>
      <c r="AA2746" s="143">
        <v>1</v>
      </c>
      <c r="AB2746" s="143">
        <v>105</v>
      </c>
      <c r="AC2746" s="8"/>
      <c r="AD2746" s="143">
        <v>4553.2340000000004</v>
      </c>
      <c r="AE2746" s="8"/>
      <c r="AF2746" s="8"/>
      <c r="AG2746" s="8" t="s">
        <v>17</v>
      </c>
      <c r="AH2746" s="145">
        <v>1.0591E-2</v>
      </c>
      <c r="AI2746" s="145">
        <v>1.1163314175680901E-3</v>
      </c>
      <c r="AJ2746" s="145">
        <v>2.36791384288744E-4</v>
      </c>
    </row>
    <row r="2747" spans="1:36" x14ac:dyDescent="0.2">
      <c r="A2747" s="8" t="s">
        <v>1224</v>
      </c>
      <c r="B2747" s="8">
        <v>1162</v>
      </c>
      <c r="C2747" s="8" t="s">
        <v>2087</v>
      </c>
      <c r="D2747" s="8" t="s">
        <v>2088</v>
      </c>
      <c r="E2747" s="4" t="s">
        <v>425</v>
      </c>
      <c r="F2747" s="8" t="s">
        <v>2089</v>
      </c>
      <c r="G2747" s="8" t="s">
        <v>2090</v>
      </c>
      <c r="H2747" s="8" t="s">
        <v>76</v>
      </c>
      <c r="I2747" s="8" t="s">
        <v>229</v>
      </c>
      <c r="J2747" s="8" t="s">
        <v>53</v>
      </c>
      <c r="K2747" s="8" t="s">
        <v>53</v>
      </c>
      <c r="L2747" s="8" t="s">
        <v>799</v>
      </c>
      <c r="M2747" s="8" t="s">
        <v>311</v>
      </c>
      <c r="N2747" s="8" t="s">
        <v>629</v>
      </c>
      <c r="O2747" s="8" t="s">
        <v>62</v>
      </c>
      <c r="P2747" s="8" t="s">
        <v>1637</v>
      </c>
      <c r="Q2747" s="8" t="s">
        <v>70</v>
      </c>
      <c r="R2747" s="8" t="s">
        <v>57</v>
      </c>
      <c r="S2747" s="8" t="s">
        <v>1212</v>
      </c>
      <c r="T2747" s="143">
        <v>0.78600000000000003</v>
      </c>
      <c r="U2747" s="8" t="s">
        <v>2091</v>
      </c>
      <c r="V2747" s="147">
        <v>2.75E-2</v>
      </c>
      <c r="W2747" s="145">
        <v>1.7229999999999999E-2</v>
      </c>
      <c r="X2747" s="146" t="s">
        <v>614</v>
      </c>
      <c r="Z2747" s="143">
        <v>6713654.9000000004</v>
      </c>
      <c r="AA2747" s="143">
        <v>1</v>
      </c>
      <c r="AB2747" s="143">
        <v>112.61</v>
      </c>
      <c r="AC2747" s="8"/>
      <c r="AD2747" s="143">
        <v>7560.2470000000003</v>
      </c>
      <c r="AE2747" s="8"/>
      <c r="AF2747" s="8"/>
      <c r="AG2747" s="8" t="s">
        <v>17</v>
      </c>
      <c r="AH2747" s="145">
        <v>2.4282000000000001E-2</v>
      </c>
      <c r="AI2747" s="145">
        <v>1.85357074165375E-3</v>
      </c>
      <c r="AJ2747" s="145">
        <v>3.9317139595467301E-4</v>
      </c>
    </row>
    <row r="2748" spans="1:36" x14ac:dyDescent="0.2">
      <c r="A2748" s="8" t="s">
        <v>1224</v>
      </c>
      <c r="B2748" s="8">
        <v>1162</v>
      </c>
      <c r="C2748" s="8" t="s">
        <v>2087</v>
      </c>
      <c r="D2748" s="8" t="s">
        <v>2088</v>
      </c>
      <c r="E2748" s="4" t="s">
        <v>425</v>
      </c>
      <c r="F2748" s="8" t="s">
        <v>2092</v>
      </c>
      <c r="G2748" s="8" t="s">
        <v>2093</v>
      </c>
      <c r="H2748" s="8" t="s">
        <v>76</v>
      </c>
      <c r="I2748" s="8" t="s">
        <v>229</v>
      </c>
      <c r="J2748" s="8" t="s">
        <v>53</v>
      </c>
      <c r="K2748" s="8" t="s">
        <v>53</v>
      </c>
      <c r="L2748" s="8" t="s">
        <v>799</v>
      </c>
      <c r="M2748" s="8" t="s">
        <v>311</v>
      </c>
      <c r="N2748" s="8" t="s">
        <v>629</v>
      </c>
      <c r="O2748" s="8" t="s">
        <v>62</v>
      </c>
      <c r="P2748" s="8" t="s">
        <v>1637</v>
      </c>
      <c r="Q2748" s="8" t="s">
        <v>70</v>
      </c>
      <c r="R2748" s="8" t="s">
        <v>57</v>
      </c>
      <c r="S2748" s="8" t="s">
        <v>1212</v>
      </c>
      <c r="T2748" s="143">
        <v>3.3839999999999999</v>
      </c>
      <c r="U2748" s="8" t="s">
        <v>2094</v>
      </c>
      <c r="V2748" s="147">
        <v>1.9599999999999999E-2</v>
      </c>
      <c r="W2748" s="145">
        <v>2.3910000000000001E-2</v>
      </c>
      <c r="X2748" s="146" t="s">
        <v>614</v>
      </c>
      <c r="Z2748" s="143">
        <v>32498914.079999998</v>
      </c>
      <c r="AA2748" s="143">
        <v>1</v>
      </c>
      <c r="AB2748" s="143">
        <v>111.5</v>
      </c>
      <c r="AC2748" s="8"/>
      <c r="AD2748" s="143">
        <v>36236.288999999997</v>
      </c>
      <c r="AE2748" s="8"/>
      <c r="AF2748" s="8"/>
      <c r="AG2748" s="8" t="s">
        <v>17</v>
      </c>
      <c r="AH2748" s="145">
        <v>3.0921000000000001E-2</v>
      </c>
      <c r="AI2748" s="145">
        <v>8.8841710296744605E-3</v>
      </c>
      <c r="AJ2748" s="145">
        <v>1.88447187212328E-3</v>
      </c>
    </row>
    <row r="2749" spans="1:36" x14ac:dyDescent="0.2">
      <c r="A2749" s="8" t="s">
        <v>1224</v>
      </c>
      <c r="B2749" s="8">
        <v>1162</v>
      </c>
      <c r="C2749" s="8" t="s">
        <v>2087</v>
      </c>
      <c r="D2749" s="8" t="s">
        <v>2088</v>
      </c>
      <c r="E2749" s="4" t="s">
        <v>425</v>
      </c>
      <c r="F2749" s="8" t="s">
        <v>2095</v>
      </c>
      <c r="G2749" s="8" t="s">
        <v>2096</v>
      </c>
      <c r="H2749" s="8" t="s">
        <v>76</v>
      </c>
      <c r="I2749" s="8" t="s">
        <v>229</v>
      </c>
      <c r="J2749" s="8" t="s">
        <v>53</v>
      </c>
      <c r="K2749" s="8" t="s">
        <v>53</v>
      </c>
      <c r="L2749" s="8" t="s">
        <v>799</v>
      </c>
      <c r="M2749" s="8" t="s">
        <v>311</v>
      </c>
      <c r="N2749" s="8" t="s">
        <v>629</v>
      </c>
      <c r="O2749" s="8" t="s">
        <v>62</v>
      </c>
      <c r="P2749" s="8" t="s">
        <v>1637</v>
      </c>
      <c r="Q2749" s="8" t="s">
        <v>70</v>
      </c>
      <c r="R2749" s="8" t="s">
        <v>57</v>
      </c>
      <c r="S2749" s="8" t="s">
        <v>1212</v>
      </c>
      <c r="T2749" s="143">
        <v>6.3239999999999998</v>
      </c>
      <c r="U2749" s="8" t="s">
        <v>2097</v>
      </c>
      <c r="V2749" s="147">
        <v>1.5800000000000002E-2</v>
      </c>
      <c r="W2749" s="145">
        <v>2.911E-2</v>
      </c>
      <c r="X2749" s="146" t="s">
        <v>614</v>
      </c>
      <c r="Z2749" s="143">
        <v>49513826.530000001</v>
      </c>
      <c r="AA2749" s="143">
        <v>1</v>
      </c>
      <c r="AB2749" s="143">
        <v>102.66</v>
      </c>
      <c r="AC2749" s="8"/>
      <c r="AD2749" s="143">
        <v>50830.894</v>
      </c>
      <c r="AE2749" s="8"/>
      <c r="AF2749" s="8"/>
      <c r="AG2749" s="8" t="s">
        <v>17</v>
      </c>
      <c r="AH2749" s="145">
        <v>4.1701000000000002E-2</v>
      </c>
      <c r="AI2749" s="145">
        <v>1.2462378700243399E-2</v>
      </c>
      <c r="AJ2749" s="145">
        <v>2.6434657822225001E-3</v>
      </c>
    </row>
    <row r="2750" spans="1:36" x14ac:dyDescent="0.2">
      <c r="A2750" s="8" t="s">
        <v>1224</v>
      </c>
      <c r="B2750" s="8">
        <v>1162</v>
      </c>
      <c r="C2750" s="8" t="s">
        <v>2087</v>
      </c>
      <c r="D2750" s="8" t="s">
        <v>2088</v>
      </c>
      <c r="E2750" s="4" t="s">
        <v>425</v>
      </c>
      <c r="F2750" s="8" t="s">
        <v>2882</v>
      </c>
      <c r="G2750" s="8" t="s">
        <v>2883</v>
      </c>
      <c r="H2750" s="8" t="s">
        <v>76</v>
      </c>
      <c r="I2750" s="8" t="s">
        <v>229</v>
      </c>
      <c r="J2750" s="8" t="s">
        <v>53</v>
      </c>
      <c r="K2750" s="8" t="s">
        <v>53</v>
      </c>
      <c r="L2750" s="8" t="s">
        <v>799</v>
      </c>
      <c r="M2750" s="8" t="s">
        <v>311</v>
      </c>
      <c r="N2750" s="8" t="s">
        <v>629</v>
      </c>
      <c r="O2750" s="8" t="s">
        <v>62</v>
      </c>
      <c r="P2750" s="8" t="s">
        <v>1461</v>
      </c>
      <c r="Q2750" s="8" t="s">
        <v>65</v>
      </c>
      <c r="R2750" s="8" t="s">
        <v>57</v>
      </c>
      <c r="S2750" s="8" t="s">
        <v>1212</v>
      </c>
      <c r="T2750" s="143">
        <v>7.95</v>
      </c>
      <c r="U2750" s="8" t="s">
        <v>2884</v>
      </c>
      <c r="V2750" s="147">
        <v>0.03</v>
      </c>
      <c r="W2750" s="145">
        <v>3.2439999999999997E-2</v>
      </c>
      <c r="X2750" s="146" t="s">
        <v>614</v>
      </c>
      <c r="Z2750" s="143">
        <v>9421000</v>
      </c>
      <c r="AA2750" s="143">
        <v>1</v>
      </c>
      <c r="AB2750" s="143">
        <v>98.36</v>
      </c>
      <c r="AC2750" s="8"/>
      <c r="AD2750" s="143">
        <v>9266.4959999999992</v>
      </c>
      <c r="AE2750" s="8"/>
      <c r="AF2750" s="8"/>
      <c r="AG2750" s="8" t="s">
        <v>17</v>
      </c>
      <c r="AH2750" s="145">
        <v>0</v>
      </c>
      <c r="AI2750" s="145">
        <v>2.2718974148695E-3</v>
      </c>
      <c r="AJ2750" s="145">
        <v>4.81905037664277E-4</v>
      </c>
    </row>
    <row r="2751" spans="1:36" x14ac:dyDescent="0.2">
      <c r="A2751" s="8" t="s">
        <v>1224</v>
      </c>
      <c r="B2751" s="8">
        <v>1162</v>
      </c>
      <c r="C2751" s="8" t="s">
        <v>2098</v>
      </c>
      <c r="D2751" s="8" t="s">
        <v>2099</v>
      </c>
      <c r="E2751" s="4" t="s">
        <v>425</v>
      </c>
      <c r="F2751" s="8" t="s">
        <v>2100</v>
      </c>
      <c r="G2751" s="8" t="s">
        <v>2101</v>
      </c>
      <c r="H2751" s="8" t="s">
        <v>76</v>
      </c>
      <c r="I2751" s="8" t="s">
        <v>228</v>
      </c>
      <c r="J2751" s="8" t="s">
        <v>53</v>
      </c>
      <c r="K2751" t="s">
        <v>314</v>
      </c>
      <c r="L2751" s="8" t="s">
        <v>799</v>
      </c>
      <c r="M2751" s="8" t="s">
        <v>311</v>
      </c>
      <c r="N2751" s="8" t="s">
        <v>630</v>
      </c>
      <c r="O2751" s="8" t="s">
        <v>62</v>
      </c>
      <c r="P2751" s="8" t="s">
        <v>298</v>
      </c>
      <c r="Q2751" s="151" t="s">
        <v>298</v>
      </c>
      <c r="R2751" s="151" t="s">
        <v>298</v>
      </c>
      <c r="S2751" s="8" t="s">
        <v>1212</v>
      </c>
      <c r="T2751" s="143">
        <v>2.0870000000000002</v>
      </c>
      <c r="U2751" s="8" t="s">
        <v>1609</v>
      </c>
      <c r="V2751" s="147">
        <v>6.7500000000000004E-2</v>
      </c>
      <c r="W2751" s="145">
        <v>7.4859999999999996E-2</v>
      </c>
      <c r="X2751" s="146" t="s">
        <v>614</v>
      </c>
      <c r="Z2751" s="143">
        <v>4932276</v>
      </c>
      <c r="AA2751" s="143">
        <v>1</v>
      </c>
      <c r="AB2751" s="143">
        <v>100.49</v>
      </c>
      <c r="AC2751" s="8"/>
      <c r="AD2751" s="143">
        <v>4956.4440000000004</v>
      </c>
      <c r="AE2751" s="8"/>
      <c r="AF2751" s="8"/>
      <c r="AG2751" s="8" t="s">
        <v>17</v>
      </c>
      <c r="AH2751" s="145">
        <v>1.6965000000000001E-2</v>
      </c>
      <c r="AI2751" s="145">
        <v>1.2151878275086601E-3</v>
      </c>
      <c r="AJ2751" s="145">
        <v>2.5776037771422502E-4</v>
      </c>
    </row>
    <row r="2752" spans="1:36" x14ac:dyDescent="0.2">
      <c r="A2752" s="8" t="s">
        <v>1224</v>
      </c>
      <c r="B2752" s="8">
        <v>1162</v>
      </c>
      <c r="C2752" s="8" t="s">
        <v>2098</v>
      </c>
      <c r="D2752" s="8" t="s">
        <v>2099</v>
      </c>
      <c r="E2752" s="4" t="s">
        <v>425</v>
      </c>
      <c r="F2752" s="8" t="s">
        <v>2102</v>
      </c>
      <c r="G2752" s="8" t="s">
        <v>2103</v>
      </c>
      <c r="H2752" s="8" t="s">
        <v>76</v>
      </c>
      <c r="I2752" s="8" t="s">
        <v>228</v>
      </c>
      <c r="J2752" s="8" t="s">
        <v>53</v>
      </c>
      <c r="K2752" t="s">
        <v>314</v>
      </c>
      <c r="L2752" s="8" t="s">
        <v>799</v>
      </c>
      <c r="M2752" s="8" t="s">
        <v>311</v>
      </c>
      <c r="N2752" s="8" t="s">
        <v>630</v>
      </c>
      <c r="O2752" s="8" t="s">
        <v>62</v>
      </c>
      <c r="P2752" s="8" t="s">
        <v>298</v>
      </c>
      <c r="Q2752" s="151" t="s">
        <v>298</v>
      </c>
      <c r="R2752" s="151" t="s">
        <v>298</v>
      </c>
      <c r="S2752" s="8" t="s">
        <v>1212</v>
      </c>
      <c r="T2752" s="143">
        <v>0.748</v>
      </c>
      <c r="U2752" s="8" t="s">
        <v>2104</v>
      </c>
      <c r="V2752" s="147">
        <v>0.06</v>
      </c>
      <c r="W2752" s="145">
        <v>0.14593</v>
      </c>
      <c r="X2752" s="146" t="s">
        <v>614</v>
      </c>
      <c r="Z2752" s="143">
        <v>2098548.0499999998</v>
      </c>
      <c r="AA2752" s="143">
        <v>1</v>
      </c>
      <c r="AB2752" s="143">
        <v>95.56</v>
      </c>
      <c r="AC2752" s="8"/>
      <c r="AD2752" s="143">
        <v>2005.373</v>
      </c>
      <c r="AE2752" s="8"/>
      <c r="AF2752" s="8"/>
      <c r="AG2752" s="8" t="s">
        <v>17</v>
      </c>
      <c r="AH2752" s="145">
        <v>1.1767E-2</v>
      </c>
      <c r="AI2752" s="145">
        <v>4.9166382124742297E-4</v>
      </c>
      <c r="AJ2752" s="145">
        <v>1.04289599849742E-4</v>
      </c>
    </row>
    <row r="2753" spans="1:36" x14ac:dyDescent="0.2">
      <c r="A2753" s="8" t="s">
        <v>1224</v>
      </c>
      <c r="B2753" s="8">
        <v>1162</v>
      </c>
      <c r="C2753" s="8" t="s">
        <v>2105</v>
      </c>
      <c r="D2753" s="8" t="s">
        <v>2106</v>
      </c>
      <c r="E2753" s="4" t="s">
        <v>761</v>
      </c>
      <c r="F2753" s="8" t="s">
        <v>2107</v>
      </c>
      <c r="G2753" s="8" t="s">
        <v>2108</v>
      </c>
      <c r="H2753" s="8" t="s">
        <v>76</v>
      </c>
      <c r="I2753" s="8" t="s">
        <v>228</v>
      </c>
      <c r="J2753" s="8" t="s">
        <v>61</v>
      </c>
      <c r="K2753" s="8" t="s">
        <v>314</v>
      </c>
      <c r="L2753" s="8" t="s">
        <v>799</v>
      </c>
      <c r="M2753" s="8" t="s">
        <v>311</v>
      </c>
      <c r="N2753" s="8" t="s">
        <v>630</v>
      </c>
      <c r="O2753" s="8" t="s">
        <v>62</v>
      </c>
      <c r="P2753" s="8" t="s">
        <v>1423</v>
      </c>
      <c r="Q2753" s="8" t="s">
        <v>65</v>
      </c>
      <c r="R2753" s="8" t="s">
        <v>57</v>
      </c>
      <c r="S2753" s="8" t="s">
        <v>1212</v>
      </c>
      <c r="T2753" s="143">
        <v>0.64800000000000002</v>
      </c>
      <c r="U2753" s="8" t="s">
        <v>2109</v>
      </c>
      <c r="V2753" s="147">
        <v>3.9E-2</v>
      </c>
      <c r="W2753" s="145">
        <v>5.7599999999999998E-2</v>
      </c>
      <c r="X2753" s="146" t="s">
        <v>614</v>
      </c>
      <c r="Z2753" s="143">
        <v>42381696.609999999</v>
      </c>
      <c r="AA2753" s="143">
        <v>1</v>
      </c>
      <c r="AB2753" s="143">
        <v>100.17</v>
      </c>
      <c r="AC2753" s="8"/>
      <c r="AD2753" s="143">
        <v>42453.745000000003</v>
      </c>
      <c r="AE2753" s="8"/>
      <c r="AF2753" s="8"/>
      <c r="AG2753" s="8" t="s">
        <v>17</v>
      </c>
      <c r="AH2753" s="145">
        <v>0.104891</v>
      </c>
      <c r="AI2753" s="145">
        <v>1.04085253803913E-2</v>
      </c>
      <c r="AJ2753" s="145">
        <v>2.2078113134149598E-3</v>
      </c>
    </row>
    <row r="2754" spans="1:36" x14ac:dyDescent="0.2">
      <c r="A2754" s="8" t="s">
        <v>1224</v>
      </c>
      <c r="B2754" s="8">
        <v>1162</v>
      </c>
      <c r="C2754" s="8" t="s">
        <v>2110</v>
      </c>
      <c r="D2754" s="8" t="s">
        <v>2111</v>
      </c>
      <c r="E2754" s="4" t="s">
        <v>761</v>
      </c>
      <c r="F2754" s="8" t="s">
        <v>2112</v>
      </c>
      <c r="G2754" s="8" t="s">
        <v>2113</v>
      </c>
      <c r="H2754" s="8" t="s">
        <v>76</v>
      </c>
      <c r="I2754" s="8" t="s">
        <v>230</v>
      </c>
      <c r="J2754" s="8" t="s">
        <v>53</v>
      </c>
      <c r="K2754" t="s">
        <v>314</v>
      </c>
      <c r="L2754" s="8" t="s">
        <v>799</v>
      </c>
      <c r="M2754" s="8" t="s">
        <v>311</v>
      </c>
      <c r="N2754" s="8" t="s">
        <v>630</v>
      </c>
      <c r="O2754" s="8" t="s">
        <v>62</v>
      </c>
      <c r="P2754" s="8" t="s">
        <v>1432</v>
      </c>
      <c r="Q2754" s="8" t="s">
        <v>70</v>
      </c>
      <c r="R2754" s="8" t="s">
        <v>57</v>
      </c>
      <c r="S2754" s="8" t="s">
        <v>1212</v>
      </c>
      <c r="T2754" s="143">
        <v>0.3</v>
      </c>
      <c r="U2754" s="8" t="s">
        <v>2114</v>
      </c>
      <c r="V2754" s="147">
        <v>5.6500000000000002E-2</v>
      </c>
      <c r="W2754" s="145">
        <v>9.2130000000000004E-2</v>
      </c>
      <c r="X2754" s="146" t="s">
        <v>614</v>
      </c>
      <c r="Z2754" s="143">
        <v>6418337.3600000003</v>
      </c>
      <c r="AA2754" s="143">
        <v>1</v>
      </c>
      <c r="AB2754" s="143">
        <v>104.96</v>
      </c>
      <c r="AC2754" s="8"/>
      <c r="AD2754" s="143">
        <v>6736.6869999999999</v>
      </c>
      <c r="AE2754" s="8"/>
      <c r="AF2754" s="8"/>
      <c r="AG2754" s="8" t="s">
        <v>17</v>
      </c>
      <c r="AH2754" s="145">
        <v>4.5712000000000003E-2</v>
      </c>
      <c r="AI2754" s="145">
        <v>1.6516558360119601E-3</v>
      </c>
      <c r="AJ2754" s="145">
        <v>3.5034208087581599E-4</v>
      </c>
    </row>
    <row r="2755" spans="1:36" x14ac:dyDescent="0.2">
      <c r="A2755" s="8" t="s">
        <v>1224</v>
      </c>
      <c r="B2755" s="8">
        <v>1162</v>
      </c>
      <c r="C2755" s="8" t="s">
        <v>2115</v>
      </c>
      <c r="D2755" s="8" t="s">
        <v>2116</v>
      </c>
      <c r="E2755" s="4" t="s">
        <v>425</v>
      </c>
      <c r="F2755" s="8" t="s">
        <v>2117</v>
      </c>
      <c r="G2755" s="8" t="s">
        <v>2118</v>
      </c>
      <c r="H2755" s="8" t="s">
        <v>76</v>
      </c>
      <c r="I2755" s="8" t="s">
        <v>229</v>
      </c>
      <c r="J2755" s="8" t="s">
        <v>53</v>
      </c>
      <c r="K2755" s="8" t="s">
        <v>53</v>
      </c>
      <c r="L2755" s="8" t="s">
        <v>799</v>
      </c>
      <c r="M2755" s="8" t="s">
        <v>311</v>
      </c>
      <c r="N2755" s="8" t="s">
        <v>629</v>
      </c>
      <c r="O2755" s="8" t="s">
        <v>62</v>
      </c>
      <c r="P2755" s="8" t="s">
        <v>1824</v>
      </c>
      <c r="Q2755" s="8" t="s">
        <v>70</v>
      </c>
      <c r="R2755" s="8" t="s">
        <v>57</v>
      </c>
      <c r="S2755" s="8" t="s">
        <v>1212</v>
      </c>
      <c r="T2755" s="143">
        <v>3.1419999999999999</v>
      </c>
      <c r="U2755" s="8" t="s">
        <v>2119</v>
      </c>
      <c r="V2755" s="147">
        <v>1.34E-2</v>
      </c>
      <c r="W2755" s="145">
        <v>2.206E-2</v>
      </c>
      <c r="X2755" s="146" t="s">
        <v>614</v>
      </c>
      <c r="Z2755" s="143">
        <v>39472919.549999997</v>
      </c>
      <c r="AA2755" s="143">
        <v>1</v>
      </c>
      <c r="AB2755" s="143">
        <v>110.26</v>
      </c>
      <c r="AC2755" s="8"/>
      <c r="AD2755" s="143">
        <v>43522.841</v>
      </c>
      <c r="AE2755" s="8"/>
      <c r="AF2755" s="8"/>
      <c r="AG2755" s="8" t="s">
        <v>17</v>
      </c>
      <c r="AH2755" s="145">
        <v>1.2763999999999999E-2</v>
      </c>
      <c r="AI2755" s="145">
        <v>1.0670639089645899E-2</v>
      </c>
      <c r="AJ2755" s="145">
        <v>2.2634097379318099E-3</v>
      </c>
    </row>
    <row r="2756" spans="1:36" x14ac:dyDescent="0.2">
      <c r="A2756" s="8" t="s">
        <v>1224</v>
      </c>
      <c r="B2756" s="8">
        <v>1162</v>
      </c>
      <c r="C2756" s="8" t="s">
        <v>2115</v>
      </c>
      <c r="D2756" s="8" t="s">
        <v>2116</v>
      </c>
      <c r="E2756" s="4" t="s">
        <v>425</v>
      </c>
      <c r="F2756" s="8" t="s">
        <v>2120</v>
      </c>
      <c r="G2756" s="8" t="s">
        <v>2121</v>
      </c>
      <c r="H2756" s="8" t="s">
        <v>76</v>
      </c>
      <c r="I2756" s="8" t="s">
        <v>229</v>
      </c>
      <c r="J2756" s="8" t="s">
        <v>53</v>
      </c>
      <c r="K2756" s="8" t="s">
        <v>53</v>
      </c>
      <c r="L2756" s="8" t="s">
        <v>799</v>
      </c>
      <c r="M2756" s="8" t="s">
        <v>311</v>
      </c>
      <c r="N2756" s="8" t="s">
        <v>629</v>
      </c>
      <c r="O2756" s="8" t="s">
        <v>62</v>
      </c>
      <c r="P2756" s="8" t="s">
        <v>1824</v>
      </c>
      <c r="Q2756" s="8" t="s">
        <v>70</v>
      </c>
      <c r="R2756" s="8" t="s">
        <v>57</v>
      </c>
      <c r="S2756" s="8" t="s">
        <v>1212</v>
      </c>
      <c r="T2756" s="143">
        <v>2.8639999999999999</v>
      </c>
      <c r="U2756" s="8" t="s">
        <v>1466</v>
      </c>
      <c r="V2756" s="147">
        <v>1.77E-2</v>
      </c>
      <c r="W2756" s="145">
        <v>2.0539999999999999E-2</v>
      </c>
      <c r="X2756" s="146" t="s">
        <v>614</v>
      </c>
      <c r="Z2756" s="143">
        <v>11673554.26</v>
      </c>
      <c r="AA2756" s="143">
        <v>1</v>
      </c>
      <c r="AB2756" s="143">
        <v>111.11</v>
      </c>
      <c r="AC2756" s="8"/>
      <c r="AD2756" s="143">
        <v>12970.486000000001</v>
      </c>
      <c r="AE2756" s="8"/>
      <c r="AF2756" s="8"/>
      <c r="AG2756" s="8" t="s">
        <v>17</v>
      </c>
      <c r="AH2756" s="145">
        <v>4.2339999999999999E-3</v>
      </c>
      <c r="AI2756" s="145">
        <v>3.18001704195193E-3</v>
      </c>
      <c r="AJ2756" s="145">
        <v>6.7453143893951605E-4</v>
      </c>
    </row>
    <row r="2757" spans="1:36" x14ac:dyDescent="0.2">
      <c r="A2757" s="8" t="s">
        <v>1224</v>
      </c>
      <c r="B2757" s="8">
        <v>1162</v>
      </c>
      <c r="C2757" s="8" t="s">
        <v>2115</v>
      </c>
      <c r="D2757" s="8" t="s">
        <v>2116</v>
      </c>
      <c r="E2757" s="4" t="s">
        <v>425</v>
      </c>
      <c r="F2757" s="8" t="s">
        <v>2122</v>
      </c>
      <c r="G2757" s="8" t="s">
        <v>2123</v>
      </c>
      <c r="H2757" s="8" t="s">
        <v>76</v>
      </c>
      <c r="I2757" s="8" t="s">
        <v>229</v>
      </c>
      <c r="J2757" s="8" t="s">
        <v>53</v>
      </c>
      <c r="K2757" s="8" t="s">
        <v>53</v>
      </c>
      <c r="L2757" s="8" t="s">
        <v>799</v>
      </c>
      <c r="M2757" s="8" t="s">
        <v>311</v>
      </c>
      <c r="N2757" s="8" t="s">
        <v>629</v>
      </c>
      <c r="O2757" s="8" t="s">
        <v>62</v>
      </c>
      <c r="P2757" s="8" t="s">
        <v>1824</v>
      </c>
      <c r="Q2757" s="8" t="s">
        <v>70</v>
      </c>
      <c r="R2757" s="8" t="s">
        <v>57</v>
      </c>
      <c r="S2757" s="8" t="s">
        <v>1212</v>
      </c>
      <c r="T2757" s="143">
        <v>5.92</v>
      </c>
      <c r="U2757" s="8" t="s">
        <v>1783</v>
      </c>
      <c r="V2757" s="147">
        <v>2.4799999999999999E-2</v>
      </c>
      <c r="W2757" s="145">
        <v>2.6780000000000002E-2</v>
      </c>
      <c r="X2757" s="146" t="s">
        <v>614</v>
      </c>
      <c r="Z2757" s="143">
        <v>9816109</v>
      </c>
      <c r="AA2757" s="143">
        <v>1</v>
      </c>
      <c r="AB2757" s="143">
        <v>110.79</v>
      </c>
      <c r="AC2757" s="8"/>
      <c r="AD2757" s="143">
        <v>10875.267</v>
      </c>
      <c r="AE2757" s="8"/>
      <c r="AF2757" s="8"/>
      <c r="AG2757" s="8" t="s">
        <v>17</v>
      </c>
      <c r="AH2757" s="145">
        <v>2.98E-3</v>
      </c>
      <c r="AI2757" s="145">
        <v>2.6663252664058E-3</v>
      </c>
      <c r="AJ2757" s="145">
        <v>5.6556936485017799E-4</v>
      </c>
    </row>
    <row r="2758" spans="1:36" x14ac:dyDescent="0.2">
      <c r="A2758" s="8" t="s">
        <v>1224</v>
      </c>
      <c r="B2758" s="8">
        <v>1162</v>
      </c>
      <c r="C2758" s="8" t="s">
        <v>2115</v>
      </c>
      <c r="D2758" s="8" t="s">
        <v>2116</v>
      </c>
      <c r="E2758" s="4" t="s">
        <v>425</v>
      </c>
      <c r="F2758" s="8" t="s">
        <v>2124</v>
      </c>
      <c r="G2758" s="8" t="s">
        <v>2125</v>
      </c>
      <c r="H2758" s="8" t="s">
        <v>76</v>
      </c>
      <c r="I2758" s="8" t="s">
        <v>229</v>
      </c>
      <c r="J2758" s="8" t="s">
        <v>53</v>
      </c>
      <c r="K2758" s="8" t="s">
        <v>53</v>
      </c>
      <c r="L2758" s="8" t="s">
        <v>799</v>
      </c>
      <c r="M2758" s="8" t="s">
        <v>311</v>
      </c>
      <c r="N2758" s="8" t="s">
        <v>629</v>
      </c>
      <c r="O2758" s="8" t="s">
        <v>62</v>
      </c>
      <c r="P2758" s="8" t="s">
        <v>2126</v>
      </c>
      <c r="Q2758" s="8" t="s">
        <v>65</v>
      </c>
      <c r="R2758" s="8" t="s">
        <v>57</v>
      </c>
      <c r="S2758" s="8" t="s">
        <v>1212</v>
      </c>
      <c r="T2758" s="143">
        <v>7.2489999999999997</v>
      </c>
      <c r="U2758" s="8" t="s">
        <v>2127</v>
      </c>
      <c r="V2758" s="147">
        <v>8.9999999999999993E-3</v>
      </c>
      <c r="W2758" s="145">
        <v>2.8979999999999999E-2</v>
      </c>
      <c r="X2758" s="146" t="s">
        <v>614</v>
      </c>
      <c r="Z2758" s="143">
        <v>2019687</v>
      </c>
      <c r="AA2758" s="143">
        <v>1</v>
      </c>
      <c r="AB2758" s="143">
        <v>95.37</v>
      </c>
      <c r="AC2758" s="8"/>
      <c r="AD2758" s="143">
        <v>1926.175</v>
      </c>
      <c r="AE2758" s="8"/>
      <c r="AF2758" s="8"/>
      <c r="AG2758" s="8" t="s">
        <v>17</v>
      </c>
      <c r="AH2758" s="145">
        <v>1.0610000000000001E-3</v>
      </c>
      <c r="AI2758" s="145">
        <v>4.7224682442331201E-4</v>
      </c>
      <c r="AJ2758" s="145">
        <v>1.0017095059885201E-4</v>
      </c>
    </row>
    <row r="2759" spans="1:36" x14ac:dyDescent="0.2">
      <c r="A2759" s="8" t="s">
        <v>1224</v>
      </c>
      <c r="B2759" s="8">
        <v>1162</v>
      </c>
      <c r="C2759" s="8" t="s">
        <v>2115</v>
      </c>
      <c r="D2759" s="8" t="s">
        <v>2116</v>
      </c>
      <c r="E2759" s="4" t="s">
        <v>425</v>
      </c>
      <c r="F2759" s="8" t="s">
        <v>2128</v>
      </c>
      <c r="G2759" s="8" t="s">
        <v>2129</v>
      </c>
      <c r="H2759" s="8" t="s">
        <v>76</v>
      </c>
      <c r="I2759" s="8" t="s">
        <v>229</v>
      </c>
      <c r="J2759" s="8" t="s">
        <v>53</v>
      </c>
      <c r="K2759" s="8" t="s">
        <v>53</v>
      </c>
      <c r="L2759" s="8" t="s">
        <v>799</v>
      </c>
      <c r="M2759" s="8" t="s">
        <v>311</v>
      </c>
      <c r="N2759" s="8" t="s">
        <v>629</v>
      </c>
      <c r="O2759" s="8" t="s">
        <v>62</v>
      </c>
      <c r="P2759" s="8" t="s">
        <v>2126</v>
      </c>
      <c r="Q2759" s="8" t="s">
        <v>65</v>
      </c>
      <c r="R2759" s="8" t="s">
        <v>57</v>
      </c>
      <c r="S2759" s="8" t="s">
        <v>1212</v>
      </c>
      <c r="T2759" s="143">
        <v>0.998</v>
      </c>
      <c r="U2759" s="8" t="s">
        <v>1802</v>
      </c>
      <c r="V2759" s="147">
        <v>6.4999999999999997E-3</v>
      </c>
      <c r="W2759" s="145">
        <v>1.6490000000000001E-2</v>
      </c>
      <c r="X2759" s="146" t="s">
        <v>614</v>
      </c>
      <c r="Z2759" s="143">
        <v>2437089</v>
      </c>
      <c r="AA2759" s="143">
        <v>1</v>
      </c>
      <c r="AB2759" s="143">
        <v>110.63</v>
      </c>
      <c r="AC2759" s="143">
        <v>2740.4050000000002</v>
      </c>
      <c r="AD2759" s="143">
        <v>5436.5569999999998</v>
      </c>
      <c r="AE2759" s="8"/>
      <c r="AF2759" s="8"/>
      <c r="AG2759" s="8" t="s">
        <v>17</v>
      </c>
      <c r="AH2759" s="145">
        <v>1.6143999999999999E-2</v>
      </c>
      <c r="AI2759" s="145">
        <v>1.33289861100369E-3</v>
      </c>
      <c r="AJ2759" s="145">
        <v>2.8272867917994898E-4</v>
      </c>
    </row>
    <row r="2760" spans="1:36" x14ac:dyDescent="0.2">
      <c r="A2760" s="8" t="s">
        <v>1224</v>
      </c>
      <c r="B2760" s="8">
        <v>1162</v>
      </c>
      <c r="C2760" s="8" t="s">
        <v>2130</v>
      </c>
      <c r="D2760" s="8" t="s">
        <v>2131</v>
      </c>
      <c r="E2760" s="4" t="s">
        <v>425</v>
      </c>
      <c r="F2760" s="8" t="s">
        <v>2132</v>
      </c>
      <c r="G2760" s="8" t="s">
        <v>2133</v>
      </c>
      <c r="H2760" s="8" t="s">
        <v>76</v>
      </c>
      <c r="I2760" s="8" t="s">
        <v>228</v>
      </c>
      <c r="J2760" s="8" t="s">
        <v>53</v>
      </c>
      <c r="K2760" s="8" t="s">
        <v>53</v>
      </c>
      <c r="L2760" s="8" t="s">
        <v>799</v>
      </c>
      <c r="M2760" s="8" t="s">
        <v>311</v>
      </c>
      <c r="N2760" s="8" t="s">
        <v>629</v>
      </c>
      <c r="O2760" s="8" t="s">
        <v>62</v>
      </c>
      <c r="P2760" s="8" t="s">
        <v>1343</v>
      </c>
      <c r="Q2760" s="8" t="s">
        <v>70</v>
      </c>
      <c r="R2760" s="8" t="s">
        <v>57</v>
      </c>
      <c r="S2760" s="8" t="s">
        <v>1212</v>
      </c>
      <c r="T2760" s="143">
        <v>2.1749999999999998</v>
      </c>
      <c r="U2760" s="8" t="s">
        <v>1706</v>
      </c>
      <c r="V2760" s="147">
        <v>1.44E-2</v>
      </c>
      <c r="W2760" s="145">
        <v>4.233E-2</v>
      </c>
      <c r="X2760" s="146" t="s">
        <v>614</v>
      </c>
      <c r="Z2760" s="143">
        <v>12868529.939999999</v>
      </c>
      <c r="AA2760" s="143">
        <v>1</v>
      </c>
      <c r="AB2760" s="143">
        <v>94.24</v>
      </c>
      <c r="AC2760" s="8"/>
      <c r="AD2760" s="143">
        <v>12127.303</v>
      </c>
      <c r="AE2760" s="8"/>
      <c r="AF2760" s="8"/>
      <c r="AG2760" s="8" t="s">
        <v>17</v>
      </c>
      <c r="AH2760" s="145">
        <v>2.5736999999999999E-2</v>
      </c>
      <c r="AI2760" s="145">
        <v>2.9732909452193099E-3</v>
      </c>
      <c r="AJ2760" s="145">
        <v>6.3068159484880196E-4</v>
      </c>
    </row>
    <row r="2761" spans="1:36" x14ac:dyDescent="0.2">
      <c r="A2761" s="8" t="s">
        <v>1224</v>
      </c>
      <c r="B2761" s="8">
        <v>1162</v>
      </c>
      <c r="C2761" s="8" t="s">
        <v>2134</v>
      </c>
      <c r="D2761" s="8" t="s">
        <v>2135</v>
      </c>
      <c r="E2761" s="4" t="s">
        <v>425</v>
      </c>
      <c r="F2761" s="8" t="s">
        <v>2136</v>
      </c>
      <c r="G2761" s="8" t="s">
        <v>2137</v>
      </c>
      <c r="H2761" s="8" t="s">
        <v>76</v>
      </c>
      <c r="I2761" s="8" t="s">
        <v>228</v>
      </c>
      <c r="J2761" s="8" t="s">
        <v>53</v>
      </c>
      <c r="K2761" s="8" t="s">
        <v>53</v>
      </c>
      <c r="L2761" s="8" t="s">
        <v>799</v>
      </c>
      <c r="M2761" s="8" t="s">
        <v>311</v>
      </c>
      <c r="N2761" s="8" t="s">
        <v>140</v>
      </c>
      <c r="O2761" s="8" t="s">
        <v>62</v>
      </c>
      <c r="P2761" s="8" t="s">
        <v>298</v>
      </c>
      <c r="Q2761" s="151" t="s">
        <v>298</v>
      </c>
      <c r="R2761" s="151" t="s">
        <v>298</v>
      </c>
      <c r="S2761" s="8" t="s">
        <v>1212</v>
      </c>
      <c r="T2761" s="143">
        <v>1.5680000000000001</v>
      </c>
      <c r="U2761" s="8" t="s">
        <v>1272</v>
      </c>
      <c r="V2761" s="147">
        <v>0.06</v>
      </c>
      <c r="W2761" s="145">
        <v>6.1800000000000001E-2</v>
      </c>
      <c r="X2761" s="146" t="s">
        <v>614</v>
      </c>
      <c r="Z2761" s="143">
        <v>2220366</v>
      </c>
      <c r="AA2761" s="143">
        <v>1</v>
      </c>
      <c r="AB2761" s="143">
        <v>101.88</v>
      </c>
      <c r="AC2761" s="8"/>
      <c r="AD2761" s="143">
        <v>2262.1089999999999</v>
      </c>
      <c r="AE2761" s="8"/>
      <c r="AF2761" s="8"/>
      <c r="AG2761" s="8" t="s">
        <v>17</v>
      </c>
      <c r="AH2761" s="145">
        <v>8.881E-3</v>
      </c>
      <c r="AI2761" s="145">
        <v>5.5460872591822597E-4</v>
      </c>
      <c r="AJ2761" s="145">
        <v>1.1764120034790901E-4</v>
      </c>
    </row>
    <row r="2762" spans="1:36" x14ac:dyDescent="0.2">
      <c r="A2762" s="8" t="s">
        <v>1224</v>
      </c>
      <c r="B2762" s="8">
        <v>1162</v>
      </c>
      <c r="C2762" s="8" t="s">
        <v>2951</v>
      </c>
      <c r="D2762" s="8" t="s">
        <v>2952</v>
      </c>
      <c r="E2762" s="4" t="s">
        <v>425</v>
      </c>
      <c r="F2762" s="8" t="s">
        <v>2953</v>
      </c>
      <c r="G2762" s="8" t="s">
        <v>2954</v>
      </c>
      <c r="H2762" s="8" t="s">
        <v>76</v>
      </c>
      <c r="I2762" s="8" t="s">
        <v>228</v>
      </c>
      <c r="J2762" s="8" t="s">
        <v>53</v>
      </c>
      <c r="K2762" s="8" t="s">
        <v>53</v>
      </c>
      <c r="L2762" s="8" t="s">
        <v>799</v>
      </c>
      <c r="M2762" s="8" t="s">
        <v>311</v>
      </c>
      <c r="N2762" s="8" t="s">
        <v>259</v>
      </c>
      <c r="O2762" s="8" t="s">
        <v>62</v>
      </c>
      <c r="P2762" s="8" t="s">
        <v>298</v>
      </c>
      <c r="Q2762" s="151" t="s">
        <v>298</v>
      </c>
      <c r="R2762" s="151" t="s">
        <v>298</v>
      </c>
      <c r="S2762" s="8" t="s">
        <v>1212</v>
      </c>
      <c r="T2762" s="143">
        <v>2.6560000000000001</v>
      </c>
      <c r="U2762" s="8" t="s">
        <v>1776</v>
      </c>
      <c r="V2762" s="147">
        <v>5.2999999999999999E-2</v>
      </c>
      <c r="W2762" s="145">
        <v>7.9750000000000001E-2</v>
      </c>
      <c r="X2762" s="146" t="s">
        <v>614</v>
      </c>
      <c r="Z2762" s="143">
        <v>1558067.95</v>
      </c>
      <c r="AA2762" s="143">
        <v>1</v>
      </c>
      <c r="AB2762" s="143">
        <v>94.94</v>
      </c>
      <c r="AC2762" s="8"/>
      <c r="AD2762" s="143">
        <v>1479.23</v>
      </c>
      <c r="AE2762" s="8"/>
      <c r="AF2762" s="8"/>
      <c r="AG2762" s="8" t="s">
        <v>17</v>
      </c>
      <c r="AH2762" s="145">
        <v>7.7499999999999999E-3</v>
      </c>
      <c r="AI2762" s="145">
        <v>3.6266764731184199E-4</v>
      </c>
      <c r="AJ2762" s="145">
        <v>7.6927490252665006E-5</v>
      </c>
    </row>
    <row r="2763" spans="1:36" x14ac:dyDescent="0.2">
      <c r="A2763" s="8" t="s">
        <v>1224</v>
      </c>
      <c r="B2763" s="8">
        <v>1162</v>
      </c>
      <c r="C2763" s="8" t="s">
        <v>1220</v>
      </c>
      <c r="D2763" s="8" t="s">
        <v>2138</v>
      </c>
      <c r="E2763" s="4" t="s">
        <v>425</v>
      </c>
      <c r="F2763" s="8" t="s">
        <v>2139</v>
      </c>
      <c r="G2763" s="8" t="s">
        <v>2140</v>
      </c>
      <c r="H2763" s="8" t="s">
        <v>76</v>
      </c>
      <c r="I2763" s="8" t="s">
        <v>228</v>
      </c>
      <c r="J2763" s="8" t="s">
        <v>53</v>
      </c>
      <c r="K2763" s="8" t="s">
        <v>53</v>
      </c>
      <c r="L2763" s="8" t="s">
        <v>799</v>
      </c>
      <c r="M2763" s="8" t="s">
        <v>311</v>
      </c>
      <c r="N2763" s="8" t="s">
        <v>256</v>
      </c>
      <c r="O2763" s="8" t="s">
        <v>62</v>
      </c>
      <c r="P2763" s="8" t="s">
        <v>1343</v>
      </c>
      <c r="Q2763" s="8" t="s">
        <v>70</v>
      </c>
      <c r="R2763" s="8" t="s">
        <v>57</v>
      </c>
      <c r="S2763" s="8" t="s">
        <v>1212</v>
      </c>
      <c r="T2763" s="143">
        <v>3.8450000000000002</v>
      </c>
      <c r="U2763" s="8" t="s">
        <v>2141</v>
      </c>
      <c r="V2763" s="147">
        <v>2.5000000000000001E-2</v>
      </c>
      <c r="W2763" s="145">
        <v>4.514E-2</v>
      </c>
      <c r="X2763" s="146" t="s">
        <v>614</v>
      </c>
      <c r="Z2763" s="143">
        <v>17696925.300000001</v>
      </c>
      <c r="AA2763" s="143">
        <v>1</v>
      </c>
      <c r="AB2763" s="143">
        <v>93.42</v>
      </c>
      <c r="AC2763" s="8"/>
      <c r="AD2763" s="143">
        <v>16532.468000000001</v>
      </c>
      <c r="AE2763" s="8"/>
      <c r="AF2763" s="8"/>
      <c r="AG2763" s="8" t="s">
        <v>17</v>
      </c>
      <c r="AH2763" s="145">
        <v>5.9649999999999998E-3</v>
      </c>
      <c r="AI2763" s="145">
        <v>4.0533198371693899E-3</v>
      </c>
      <c r="AJ2763" s="145">
        <v>8.5977264466788404E-4</v>
      </c>
    </row>
    <row r="2764" spans="1:36" x14ac:dyDescent="0.2">
      <c r="A2764" s="8" t="s">
        <v>1224</v>
      </c>
      <c r="B2764" s="8">
        <v>1162</v>
      </c>
      <c r="C2764" s="8" t="s">
        <v>1220</v>
      </c>
      <c r="D2764" s="8" t="s">
        <v>2138</v>
      </c>
      <c r="E2764" s="4" t="s">
        <v>425</v>
      </c>
      <c r="F2764" s="8" t="s">
        <v>2142</v>
      </c>
      <c r="G2764" s="8" t="s">
        <v>2143</v>
      </c>
      <c r="H2764" s="8" t="s">
        <v>76</v>
      </c>
      <c r="I2764" s="8" t="s">
        <v>228</v>
      </c>
      <c r="J2764" s="8" t="s">
        <v>53</v>
      </c>
      <c r="K2764" s="8" t="s">
        <v>53</v>
      </c>
      <c r="L2764" s="8" t="s">
        <v>799</v>
      </c>
      <c r="M2764" s="8" t="s">
        <v>311</v>
      </c>
      <c r="N2764" s="8" t="s">
        <v>256</v>
      </c>
      <c r="O2764" s="8" t="s">
        <v>62</v>
      </c>
      <c r="P2764" s="8" t="s">
        <v>1343</v>
      </c>
      <c r="Q2764" s="8" t="s">
        <v>70</v>
      </c>
      <c r="R2764" s="8" t="s">
        <v>57</v>
      </c>
      <c r="S2764" s="8" t="s">
        <v>1212</v>
      </c>
      <c r="T2764" s="143">
        <v>1.131</v>
      </c>
      <c r="U2764" s="8" t="s">
        <v>2144</v>
      </c>
      <c r="V2764" s="147">
        <v>3.7600000000000001E-2</v>
      </c>
      <c r="W2764" s="145">
        <v>4.3700000000000003E-2</v>
      </c>
      <c r="X2764" s="146" t="s">
        <v>614</v>
      </c>
      <c r="Z2764" s="143">
        <v>16988843</v>
      </c>
      <c r="AA2764" s="143">
        <v>1</v>
      </c>
      <c r="AB2764" s="143">
        <v>100.66</v>
      </c>
      <c r="AC2764" s="8"/>
      <c r="AD2764" s="143">
        <v>17100.969000000001</v>
      </c>
      <c r="AE2764" s="8"/>
      <c r="AF2764" s="8"/>
      <c r="AG2764" s="8" t="s">
        <v>17</v>
      </c>
      <c r="AH2764" s="145">
        <v>1.4088E-2</v>
      </c>
      <c r="AI2764" s="145">
        <v>4.1927012936130497E-3</v>
      </c>
      <c r="AJ2764" s="145">
        <v>8.8933763540099096E-4</v>
      </c>
    </row>
    <row r="2765" spans="1:36" x14ac:dyDescent="0.2">
      <c r="A2765" s="8" t="s">
        <v>1224</v>
      </c>
      <c r="B2765" s="8">
        <v>1162</v>
      </c>
      <c r="C2765" s="8" t="s">
        <v>1220</v>
      </c>
      <c r="D2765" s="8" t="s">
        <v>2138</v>
      </c>
      <c r="E2765" s="4" t="s">
        <v>425</v>
      </c>
      <c r="F2765" s="8" t="s">
        <v>2145</v>
      </c>
      <c r="G2765" s="8" t="s">
        <v>2146</v>
      </c>
      <c r="H2765" s="8" t="s">
        <v>76</v>
      </c>
      <c r="I2765" s="8" t="s">
        <v>229</v>
      </c>
      <c r="J2765" s="8" t="s">
        <v>53</v>
      </c>
      <c r="K2765" s="8" t="s">
        <v>53</v>
      </c>
      <c r="L2765" s="8" t="s">
        <v>799</v>
      </c>
      <c r="M2765" s="8" t="s">
        <v>311</v>
      </c>
      <c r="N2765" s="8" t="s">
        <v>256</v>
      </c>
      <c r="O2765" s="8" t="s">
        <v>62</v>
      </c>
      <c r="P2765" s="8" t="s">
        <v>1343</v>
      </c>
      <c r="Q2765" s="8" t="s">
        <v>70</v>
      </c>
      <c r="R2765" s="8" t="s">
        <v>57</v>
      </c>
      <c r="S2765" s="8" t="s">
        <v>1212</v>
      </c>
      <c r="T2765" s="143">
        <v>4.0890000000000004</v>
      </c>
      <c r="U2765" s="8" t="s">
        <v>2141</v>
      </c>
      <c r="V2765" s="147">
        <v>1E-3</v>
      </c>
      <c r="W2765" s="145">
        <v>1.9650000000000001E-2</v>
      </c>
      <c r="X2765" s="146" t="s">
        <v>614</v>
      </c>
      <c r="Z2765" s="143">
        <v>29542554.25</v>
      </c>
      <c r="AA2765" s="143">
        <v>1</v>
      </c>
      <c r="AB2765" s="143">
        <v>101.03</v>
      </c>
      <c r="AC2765" s="8"/>
      <c r="AD2765" s="143">
        <v>29846.843000000001</v>
      </c>
      <c r="AE2765" s="8"/>
      <c r="AF2765" s="8"/>
      <c r="AG2765" s="8" t="s">
        <v>17</v>
      </c>
      <c r="AH2765" s="145">
        <v>1.1198E-2</v>
      </c>
      <c r="AI2765" s="145">
        <v>7.3176492363842202E-3</v>
      </c>
      <c r="AJ2765" s="145">
        <v>1.5521880555844901E-3</v>
      </c>
    </row>
    <row r="2766" spans="1:36" x14ac:dyDescent="0.2">
      <c r="A2766" s="8" t="s">
        <v>1224</v>
      </c>
      <c r="B2766" s="8">
        <v>1162</v>
      </c>
      <c r="C2766" s="8" t="s">
        <v>1220</v>
      </c>
      <c r="D2766" s="8" t="s">
        <v>2138</v>
      </c>
      <c r="E2766" s="4" t="s">
        <v>425</v>
      </c>
      <c r="F2766" s="8" t="s">
        <v>2147</v>
      </c>
      <c r="G2766" s="8" t="s">
        <v>2148</v>
      </c>
      <c r="H2766" s="8" t="s">
        <v>76</v>
      </c>
      <c r="I2766" s="8" t="s">
        <v>229</v>
      </c>
      <c r="J2766" s="8" t="s">
        <v>53</v>
      </c>
      <c r="K2766" s="8" t="s">
        <v>53</v>
      </c>
      <c r="L2766" s="8" t="s">
        <v>799</v>
      </c>
      <c r="M2766" s="8" t="s">
        <v>311</v>
      </c>
      <c r="N2766" s="8" t="s">
        <v>256</v>
      </c>
      <c r="O2766" s="8" t="s">
        <v>62</v>
      </c>
      <c r="P2766" s="8" t="s">
        <v>1343</v>
      </c>
      <c r="Q2766" s="8" t="s">
        <v>70</v>
      </c>
      <c r="R2766" s="8" t="s">
        <v>57</v>
      </c>
      <c r="S2766" s="8" t="s">
        <v>1212</v>
      </c>
      <c r="T2766" s="143">
        <v>4.4530000000000003</v>
      </c>
      <c r="U2766" s="8" t="s">
        <v>2149</v>
      </c>
      <c r="V2766" s="147">
        <v>1.3899999999999999E-2</v>
      </c>
      <c r="W2766" s="145">
        <v>1.992E-2</v>
      </c>
      <c r="X2766" s="146" t="s">
        <v>614</v>
      </c>
      <c r="Z2766" s="143">
        <v>20220015.600000001</v>
      </c>
      <c r="AA2766" s="143">
        <v>1</v>
      </c>
      <c r="AB2766" s="143">
        <v>101.5</v>
      </c>
      <c r="AC2766" s="8"/>
      <c r="AD2766" s="143">
        <v>20523.315999999999</v>
      </c>
      <c r="AE2766" s="8"/>
      <c r="AF2766" s="8"/>
      <c r="AG2766" s="8" t="s">
        <v>17</v>
      </c>
      <c r="AH2766" s="145">
        <v>1.1233E-2</v>
      </c>
      <c r="AI2766" s="145">
        <v>5.0317693117789596E-3</v>
      </c>
      <c r="AJ2766" s="145">
        <v>1.06731710852802E-3</v>
      </c>
    </row>
    <row r="2767" spans="1:36" x14ac:dyDescent="0.2">
      <c r="A2767" s="8" t="s">
        <v>1224</v>
      </c>
      <c r="B2767" s="8">
        <v>1162</v>
      </c>
      <c r="C2767" s="8" t="s">
        <v>1220</v>
      </c>
      <c r="D2767" s="8" t="s">
        <v>2138</v>
      </c>
      <c r="E2767" s="4" t="s">
        <v>425</v>
      </c>
      <c r="F2767" s="8" t="s">
        <v>2150</v>
      </c>
      <c r="G2767" s="8" t="s">
        <v>2151</v>
      </c>
      <c r="H2767" s="8" t="s">
        <v>76</v>
      </c>
      <c r="I2767" s="8" t="s">
        <v>229</v>
      </c>
      <c r="J2767" s="8" t="s">
        <v>53</v>
      </c>
      <c r="K2767" s="8" t="s">
        <v>53</v>
      </c>
      <c r="L2767" s="8" t="s">
        <v>799</v>
      </c>
      <c r="M2767" s="8" t="s">
        <v>311</v>
      </c>
      <c r="N2767" s="8" t="s">
        <v>256</v>
      </c>
      <c r="O2767" s="8" t="s">
        <v>62</v>
      </c>
      <c r="P2767" s="8" t="s">
        <v>1343</v>
      </c>
      <c r="Q2767" s="8" t="s">
        <v>70</v>
      </c>
      <c r="R2767" s="8" t="s">
        <v>57</v>
      </c>
      <c r="S2767" s="8" t="s">
        <v>1212</v>
      </c>
      <c r="T2767" s="143">
        <v>2.04</v>
      </c>
      <c r="U2767" s="8" t="s">
        <v>1762</v>
      </c>
      <c r="V2767" s="147">
        <v>6.0000000000000001E-3</v>
      </c>
      <c r="W2767" s="145">
        <v>1.7319999999999999E-2</v>
      </c>
      <c r="X2767" s="146" t="s">
        <v>614</v>
      </c>
      <c r="Z2767" s="143">
        <v>33352765.609999999</v>
      </c>
      <c r="AA2767" s="143">
        <v>1</v>
      </c>
      <c r="AB2767" s="143">
        <v>110.8</v>
      </c>
      <c r="AC2767" s="8"/>
      <c r="AD2767" s="143">
        <v>36954.864000000001</v>
      </c>
      <c r="AE2767" s="8"/>
      <c r="AF2767" s="8"/>
      <c r="AG2767" s="8" t="s">
        <v>17</v>
      </c>
      <c r="AH2767" s="145">
        <v>2.9992000000000001E-2</v>
      </c>
      <c r="AI2767" s="145">
        <v>9.0603464658918897E-3</v>
      </c>
      <c r="AJ2767" s="145">
        <v>1.9218414424525599E-3</v>
      </c>
    </row>
    <row r="2768" spans="1:36" x14ac:dyDescent="0.2">
      <c r="A2768" s="8" t="s">
        <v>1224</v>
      </c>
      <c r="B2768" s="8">
        <v>1162</v>
      </c>
      <c r="C2768" s="8" t="s">
        <v>1220</v>
      </c>
      <c r="D2768" s="8" t="s">
        <v>2138</v>
      </c>
      <c r="E2768" s="4" t="s">
        <v>425</v>
      </c>
      <c r="F2768" s="8" t="s">
        <v>2152</v>
      </c>
      <c r="G2768" s="8" t="s">
        <v>2153</v>
      </c>
      <c r="H2768" s="8" t="s">
        <v>76</v>
      </c>
      <c r="I2768" s="8" t="s">
        <v>229</v>
      </c>
      <c r="J2768" s="8" t="s">
        <v>53</v>
      </c>
      <c r="K2768" s="8" t="s">
        <v>53</v>
      </c>
      <c r="L2768" s="8" t="s">
        <v>799</v>
      </c>
      <c r="M2768" s="8" t="s">
        <v>311</v>
      </c>
      <c r="N2768" s="8" t="s">
        <v>256</v>
      </c>
      <c r="O2768" s="8" t="s">
        <v>62</v>
      </c>
      <c r="P2768" s="8" t="s">
        <v>1343</v>
      </c>
      <c r="Q2768" s="8" t="s">
        <v>70</v>
      </c>
      <c r="R2768" s="8" t="s">
        <v>57</v>
      </c>
      <c r="S2768" s="8" t="s">
        <v>1212</v>
      </c>
      <c r="T2768" s="143">
        <v>3.54</v>
      </c>
      <c r="U2768" s="8" t="s">
        <v>2154</v>
      </c>
      <c r="V2768" s="147">
        <v>1.7500000000000002E-2</v>
      </c>
      <c r="W2768" s="145">
        <v>1.8929999999999999E-2</v>
      </c>
      <c r="X2768" s="146" t="s">
        <v>614</v>
      </c>
      <c r="Z2768" s="143">
        <v>41357994.229999997</v>
      </c>
      <c r="AA2768" s="143">
        <v>1</v>
      </c>
      <c r="AB2768" s="143">
        <v>111.16</v>
      </c>
      <c r="AC2768" s="8"/>
      <c r="AD2768" s="143">
        <v>45973.546000000002</v>
      </c>
      <c r="AE2768" s="8"/>
      <c r="AF2768" s="8"/>
      <c r="AG2768" s="8" t="s">
        <v>17</v>
      </c>
      <c r="AH2768" s="145">
        <v>1.4312999999999999E-2</v>
      </c>
      <c r="AI2768" s="145">
        <v>1.12714866218563E-2</v>
      </c>
      <c r="AJ2768" s="145">
        <v>2.3908589135615099E-3</v>
      </c>
    </row>
    <row r="2769" spans="1:36" x14ac:dyDescent="0.2">
      <c r="A2769" s="8" t="s">
        <v>1224</v>
      </c>
      <c r="B2769" s="8">
        <v>1162</v>
      </c>
      <c r="C2769" s="8" t="s">
        <v>2155</v>
      </c>
      <c r="D2769" s="8" t="s">
        <v>2156</v>
      </c>
      <c r="E2769" s="4" t="s">
        <v>425</v>
      </c>
      <c r="F2769" s="8" t="s">
        <v>2157</v>
      </c>
      <c r="G2769" s="8" t="s">
        <v>2158</v>
      </c>
      <c r="H2769" s="8" t="s">
        <v>76</v>
      </c>
      <c r="I2769" s="8" t="s">
        <v>228</v>
      </c>
      <c r="J2769" s="8" t="s">
        <v>53</v>
      </c>
      <c r="K2769" s="8" t="s">
        <v>53</v>
      </c>
      <c r="L2769" s="8" t="s">
        <v>799</v>
      </c>
      <c r="M2769" s="8" t="s">
        <v>311</v>
      </c>
      <c r="N2769" s="8" t="s">
        <v>252</v>
      </c>
      <c r="O2769" s="8" t="s">
        <v>62</v>
      </c>
      <c r="P2769" s="8" t="s">
        <v>1637</v>
      </c>
      <c r="Q2769" s="8" t="s">
        <v>70</v>
      </c>
      <c r="R2769" s="8" t="s">
        <v>57</v>
      </c>
      <c r="S2769" s="8" t="s">
        <v>1212</v>
      </c>
      <c r="T2769" s="143">
        <v>1.8129999999999999</v>
      </c>
      <c r="U2769" s="8" t="s">
        <v>2159</v>
      </c>
      <c r="V2769" s="147">
        <v>2.29E-2</v>
      </c>
      <c r="W2769" s="145">
        <v>4.5350000000000001E-2</v>
      </c>
      <c r="X2769" s="146" t="s">
        <v>614</v>
      </c>
      <c r="Z2769" s="143">
        <v>7246999.2599999998</v>
      </c>
      <c r="AA2769" s="143">
        <v>1</v>
      </c>
      <c r="AB2769" s="143">
        <v>96.89</v>
      </c>
      <c r="AC2769" s="8"/>
      <c r="AD2769" s="143">
        <v>7021.6180000000004</v>
      </c>
      <c r="AE2769" s="8"/>
      <c r="AF2769" s="8"/>
      <c r="AG2769" s="8" t="s">
        <v>17</v>
      </c>
      <c r="AH2769" s="145">
        <v>1.4692999999999999E-2</v>
      </c>
      <c r="AI2769" s="145">
        <v>1.7215132368974199E-3</v>
      </c>
      <c r="AJ2769" s="145">
        <v>3.6515993012574399E-4</v>
      </c>
    </row>
    <row r="2770" spans="1:36" x14ac:dyDescent="0.2">
      <c r="A2770" s="8" t="s">
        <v>1224</v>
      </c>
      <c r="B2770" s="8">
        <v>1162</v>
      </c>
      <c r="C2770" s="8" t="s">
        <v>2155</v>
      </c>
      <c r="D2770" s="8" t="s">
        <v>2156</v>
      </c>
      <c r="E2770" s="4" t="s">
        <v>425</v>
      </c>
      <c r="F2770" s="8" t="s">
        <v>2160</v>
      </c>
      <c r="G2770" s="8" t="s">
        <v>2161</v>
      </c>
      <c r="H2770" s="8" t="s">
        <v>76</v>
      </c>
      <c r="I2770" s="8" t="s">
        <v>228</v>
      </c>
      <c r="J2770" s="8" t="s">
        <v>53</v>
      </c>
      <c r="K2770" s="8" t="s">
        <v>53</v>
      </c>
      <c r="L2770" s="8" t="s">
        <v>799</v>
      </c>
      <c r="M2770" s="8" t="s">
        <v>311</v>
      </c>
      <c r="N2770" s="8" t="s">
        <v>252</v>
      </c>
      <c r="O2770" s="8" t="s">
        <v>62</v>
      </c>
      <c r="P2770" s="8" t="s">
        <v>1637</v>
      </c>
      <c r="Q2770" s="8" t="s">
        <v>70</v>
      </c>
      <c r="R2770" s="8" t="s">
        <v>57</v>
      </c>
      <c r="S2770" s="8" t="s">
        <v>1212</v>
      </c>
      <c r="T2770" s="143">
        <v>0.252</v>
      </c>
      <c r="U2770" s="8" t="s">
        <v>2162</v>
      </c>
      <c r="V2770" s="147">
        <v>2.8000000000000001E-2</v>
      </c>
      <c r="W2770" s="145">
        <v>4.8910000000000002E-2</v>
      </c>
      <c r="X2770" s="146" t="s">
        <v>614</v>
      </c>
      <c r="Z2770" s="143">
        <v>1019463.52</v>
      </c>
      <c r="AA2770" s="143">
        <v>1</v>
      </c>
      <c r="AB2770" s="143">
        <v>100.2</v>
      </c>
      <c r="AC2770" s="8"/>
      <c r="AD2770" s="143">
        <v>1021.502</v>
      </c>
      <c r="AE2770" s="8"/>
      <c r="AF2770" s="8"/>
      <c r="AG2770" s="8" t="s">
        <v>17</v>
      </c>
      <c r="AH2770" s="145">
        <v>1.49E-2</v>
      </c>
      <c r="AI2770" s="145">
        <v>2.5044513793467298E-4</v>
      </c>
      <c r="AJ2770" s="145">
        <v>5.3123337717331103E-5</v>
      </c>
    </row>
    <row r="2771" spans="1:36" x14ac:dyDescent="0.2">
      <c r="A2771" s="8" t="s">
        <v>1224</v>
      </c>
      <c r="B2771" s="8">
        <v>1162</v>
      </c>
      <c r="C2771" s="8" t="s">
        <v>2163</v>
      </c>
      <c r="D2771" s="8" t="s">
        <v>2164</v>
      </c>
      <c r="E2771" s="4" t="s">
        <v>425</v>
      </c>
      <c r="F2771" s="8" t="s">
        <v>2165</v>
      </c>
      <c r="G2771" s="8" t="s">
        <v>2166</v>
      </c>
      <c r="H2771" s="8" t="s">
        <v>76</v>
      </c>
      <c r="I2771" s="8" t="s">
        <v>228</v>
      </c>
      <c r="J2771" s="8" t="s">
        <v>53</v>
      </c>
      <c r="K2771" s="8" t="s">
        <v>53</v>
      </c>
      <c r="L2771" s="8" t="s">
        <v>799</v>
      </c>
      <c r="M2771" s="8" t="s">
        <v>311</v>
      </c>
      <c r="N2771" s="8" t="s">
        <v>156</v>
      </c>
      <c r="O2771" s="8" t="s">
        <v>62</v>
      </c>
      <c r="P2771" s="8" t="s">
        <v>298</v>
      </c>
      <c r="Q2771" s="151" t="s">
        <v>298</v>
      </c>
      <c r="R2771" s="151" t="s">
        <v>298</v>
      </c>
      <c r="S2771" s="8" t="s">
        <v>1212</v>
      </c>
      <c r="T2771" s="143">
        <v>3.0790000000000002</v>
      </c>
      <c r="U2771" s="8" t="s">
        <v>2167</v>
      </c>
      <c r="V2771" s="147">
        <v>7.4999999999999997E-2</v>
      </c>
      <c r="W2771" s="145">
        <v>6.0810000000000003E-2</v>
      </c>
      <c r="X2771" s="146" t="s">
        <v>614</v>
      </c>
      <c r="Z2771" s="143">
        <v>5339592.6399999997</v>
      </c>
      <c r="AA2771" s="143">
        <v>1</v>
      </c>
      <c r="AB2771" s="143">
        <v>112.36</v>
      </c>
      <c r="AC2771" s="8"/>
      <c r="AD2771" s="143">
        <v>5999.5659999999998</v>
      </c>
      <c r="AE2771" s="8"/>
      <c r="AF2771" s="8"/>
      <c r="AG2771" s="8" t="s">
        <v>17</v>
      </c>
      <c r="AH2771" s="145">
        <v>1.6681000000000001E-2</v>
      </c>
      <c r="AI2771" s="145">
        <v>1.4709335366521799E-3</v>
      </c>
      <c r="AJ2771" s="145">
        <v>3.1200804963402498E-4</v>
      </c>
    </row>
    <row r="2772" spans="1:36" x14ac:dyDescent="0.2">
      <c r="A2772" s="8" t="s">
        <v>1224</v>
      </c>
      <c r="B2772" s="8">
        <v>1162</v>
      </c>
      <c r="C2772" s="8" t="s">
        <v>2163</v>
      </c>
      <c r="D2772" s="8" t="s">
        <v>2164</v>
      </c>
      <c r="E2772" s="4" t="s">
        <v>425</v>
      </c>
      <c r="F2772" s="8" t="s">
        <v>2168</v>
      </c>
      <c r="G2772" s="8" t="s">
        <v>2169</v>
      </c>
      <c r="H2772" s="8" t="s">
        <v>76</v>
      </c>
      <c r="I2772" s="8" t="s">
        <v>228</v>
      </c>
      <c r="J2772" s="8" t="s">
        <v>53</v>
      </c>
      <c r="K2772" s="8" t="s">
        <v>53</v>
      </c>
      <c r="L2772" s="8" t="s">
        <v>799</v>
      </c>
      <c r="M2772" s="8" t="s">
        <v>311</v>
      </c>
      <c r="N2772" s="8" t="s">
        <v>156</v>
      </c>
      <c r="O2772" s="8" t="s">
        <v>62</v>
      </c>
      <c r="P2772" s="8" t="s">
        <v>298</v>
      </c>
      <c r="Q2772" s="151" t="s">
        <v>298</v>
      </c>
      <c r="R2772" s="151" t="s">
        <v>298</v>
      </c>
      <c r="S2772" s="8" t="s">
        <v>1212</v>
      </c>
      <c r="T2772" s="143">
        <v>3.3340000000000001</v>
      </c>
      <c r="U2772" s="8" t="s">
        <v>1577</v>
      </c>
      <c r="V2772" s="147">
        <v>0.10539999999999999</v>
      </c>
      <c r="W2772" s="145">
        <v>5.781E-2</v>
      </c>
      <c r="X2772" s="146" t="s">
        <v>614</v>
      </c>
      <c r="Z2772" s="143">
        <v>5512324.5700000003</v>
      </c>
      <c r="AA2772" s="143">
        <v>1</v>
      </c>
      <c r="AB2772" s="143">
        <v>125.58</v>
      </c>
      <c r="AC2772" s="8"/>
      <c r="AD2772" s="143">
        <v>6922.3770000000004</v>
      </c>
      <c r="AE2772" s="8"/>
      <c r="AF2772" s="8"/>
      <c r="AG2772" s="8" t="s">
        <v>17</v>
      </c>
      <c r="AH2772" s="145">
        <v>2.2499000000000002E-2</v>
      </c>
      <c r="AI2772" s="145">
        <v>1.6971821423069199E-3</v>
      </c>
      <c r="AJ2772" s="145">
        <v>3.5999892374477598E-4</v>
      </c>
    </row>
    <row r="2773" spans="1:36" x14ac:dyDescent="0.2">
      <c r="A2773" s="8" t="s">
        <v>1224</v>
      </c>
      <c r="B2773" s="8">
        <v>1162</v>
      </c>
      <c r="C2773" s="8" t="s">
        <v>2170</v>
      </c>
      <c r="D2773" s="8" t="s">
        <v>2171</v>
      </c>
      <c r="E2773" s="4" t="s">
        <v>426</v>
      </c>
      <c r="F2773" s="8" t="s">
        <v>2172</v>
      </c>
      <c r="G2773" s="8" t="s">
        <v>2173</v>
      </c>
      <c r="H2773" s="8" t="s">
        <v>76</v>
      </c>
      <c r="I2773" s="8" t="s">
        <v>229</v>
      </c>
      <c r="J2773" s="8" t="s">
        <v>53</v>
      </c>
      <c r="K2773" s="8" t="s">
        <v>53</v>
      </c>
      <c r="L2773" s="8" t="s">
        <v>799</v>
      </c>
      <c r="M2773" s="8" t="s">
        <v>311</v>
      </c>
      <c r="N2773" s="8" t="s">
        <v>140</v>
      </c>
      <c r="O2773" s="8" t="s">
        <v>62</v>
      </c>
      <c r="P2773" s="8" t="s">
        <v>298</v>
      </c>
      <c r="Q2773" s="151" t="s">
        <v>298</v>
      </c>
      <c r="R2773" s="151" t="s">
        <v>298</v>
      </c>
      <c r="S2773" s="8" t="s">
        <v>1212</v>
      </c>
      <c r="T2773" s="143">
        <v>1.7370000000000001</v>
      </c>
      <c r="U2773" s="8" t="s">
        <v>2174</v>
      </c>
      <c r="V2773" s="147">
        <v>4.4999999999999998E-2</v>
      </c>
      <c r="W2773" s="145">
        <v>1E-4</v>
      </c>
      <c r="X2773" s="146" t="s">
        <v>614</v>
      </c>
      <c r="Z2773" s="143">
        <v>6645000</v>
      </c>
      <c r="AA2773" s="143">
        <v>1</v>
      </c>
      <c r="AB2773" s="143">
        <v>10.61</v>
      </c>
      <c r="AC2773" s="8"/>
      <c r="AD2773" s="143">
        <v>705.03399999999999</v>
      </c>
      <c r="AE2773" s="8"/>
      <c r="AF2773" s="8"/>
      <c r="AG2773" s="8" t="s">
        <v>17</v>
      </c>
      <c r="AH2773" s="145">
        <v>5.6431000000000002E-2</v>
      </c>
      <c r="AI2773" s="145">
        <v>1.72855643285883E-4</v>
      </c>
      <c r="AJ2773" s="145">
        <v>3.6665390234158703E-5</v>
      </c>
    </row>
    <row r="2774" spans="1:36" x14ac:dyDescent="0.2">
      <c r="A2774" s="8" t="s">
        <v>1224</v>
      </c>
      <c r="B2774" s="8">
        <v>1162</v>
      </c>
      <c r="C2774" s="8" t="s">
        <v>2170</v>
      </c>
      <c r="D2774" s="8" t="s">
        <v>2171</v>
      </c>
      <c r="E2774" s="4" t="s">
        <v>426</v>
      </c>
      <c r="F2774" s="8" t="s">
        <v>2175</v>
      </c>
      <c r="G2774" s="8" t="s">
        <v>2176</v>
      </c>
      <c r="H2774" s="8" t="s">
        <v>76</v>
      </c>
      <c r="I2774" s="8" t="s">
        <v>229</v>
      </c>
      <c r="J2774" s="8" t="s">
        <v>53</v>
      </c>
      <c r="K2774" s="8" t="s">
        <v>53</v>
      </c>
      <c r="L2774" s="8" t="s">
        <v>799</v>
      </c>
      <c r="M2774" s="8" t="s">
        <v>311</v>
      </c>
      <c r="N2774" s="8" t="s">
        <v>140</v>
      </c>
      <c r="O2774" s="8" t="s">
        <v>62</v>
      </c>
      <c r="P2774" s="8" t="s">
        <v>298</v>
      </c>
      <c r="Q2774" s="151" t="s">
        <v>298</v>
      </c>
      <c r="R2774" s="151" t="s">
        <v>298</v>
      </c>
      <c r="S2774" s="8" t="s">
        <v>1212</v>
      </c>
      <c r="T2774" s="143">
        <v>1.542</v>
      </c>
      <c r="U2774" s="8" t="s">
        <v>2174</v>
      </c>
      <c r="V2774" s="147">
        <v>5.3999999999999999E-2</v>
      </c>
      <c r="W2774" s="145">
        <v>1E-4</v>
      </c>
      <c r="X2774" s="146" t="s">
        <v>614</v>
      </c>
      <c r="Z2774" s="143">
        <v>9436036.4199999999</v>
      </c>
      <c r="AA2774" s="143">
        <v>1</v>
      </c>
      <c r="AB2774" s="143">
        <v>11.59</v>
      </c>
      <c r="AC2774" s="8"/>
      <c r="AD2774" s="143">
        <v>1093.6369999999999</v>
      </c>
      <c r="AE2774" s="8"/>
      <c r="AF2774" s="8"/>
      <c r="AG2774" s="8" t="s">
        <v>17</v>
      </c>
      <c r="AH2774" s="145">
        <v>5.4620000000000002E-2</v>
      </c>
      <c r="AI2774" s="145">
        <v>2.6813051227626101E-4</v>
      </c>
      <c r="AJ2774" s="145">
        <v>5.6874682708706602E-5</v>
      </c>
    </row>
    <row r="2775" spans="1:36" x14ac:dyDescent="0.2">
      <c r="A2775" s="8" t="s">
        <v>1224</v>
      </c>
      <c r="B2775" s="8">
        <v>1162</v>
      </c>
      <c r="C2775" s="8" t="s">
        <v>2177</v>
      </c>
      <c r="D2775" s="8" t="s">
        <v>2178</v>
      </c>
      <c r="E2775" s="4" t="s">
        <v>425</v>
      </c>
      <c r="F2775" s="8" t="s">
        <v>2179</v>
      </c>
      <c r="G2775" s="8" t="s">
        <v>2180</v>
      </c>
      <c r="H2775" s="8" t="s">
        <v>76</v>
      </c>
      <c r="I2775" s="8" t="s">
        <v>228</v>
      </c>
      <c r="J2775" s="8" t="s">
        <v>53</v>
      </c>
      <c r="K2775" s="8" t="s">
        <v>53</v>
      </c>
      <c r="L2775" s="8" t="s">
        <v>799</v>
      </c>
      <c r="M2775" s="8" t="s">
        <v>311</v>
      </c>
      <c r="N2775" s="8" t="s">
        <v>627</v>
      </c>
      <c r="O2775" s="8" t="s">
        <v>62</v>
      </c>
      <c r="P2775" s="8" t="s">
        <v>1736</v>
      </c>
      <c r="Q2775" s="8" t="s">
        <v>70</v>
      </c>
      <c r="R2775" s="8" t="s">
        <v>64</v>
      </c>
      <c r="S2775" s="8" t="s">
        <v>1212</v>
      </c>
      <c r="T2775" s="143">
        <v>5.0000000000000001E-3</v>
      </c>
      <c r="U2775" s="8" t="s">
        <v>1245</v>
      </c>
      <c r="V2775" s="147">
        <v>0.02</v>
      </c>
      <c r="W2775" s="145">
        <v>0.33731</v>
      </c>
      <c r="X2775" s="146" t="s">
        <v>614</v>
      </c>
      <c r="Z2775" s="143">
        <v>1995710.56</v>
      </c>
      <c r="AA2775" s="143">
        <v>1</v>
      </c>
      <c r="AB2775" s="143">
        <v>100.42</v>
      </c>
      <c r="AC2775" s="8"/>
      <c r="AD2775" s="143">
        <v>2004.0930000000001</v>
      </c>
      <c r="AE2775" s="8"/>
      <c r="AF2775" s="8"/>
      <c r="AG2775" s="8" t="s">
        <v>17</v>
      </c>
      <c r="AH2775" s="145">
        <v>6.7470000000000004E-3</v>
      </c>
      <c r="AI2775" s="145">
        <v>4.9135000621729501E-4</v>
      </c>
      <c r="AJ2775" s="145">
        <v>1.04223034765014E-4</v>
      </c>
    </row>
    <row r="2776" spans="1:36" x14ac:dyDescent="0.2">
      <c r="A2776" s="8" t="s">
        <v>1224</v>
      </c>
      <c r="B2776" s="8">
        <v>1162</v>
      </c>
      <c r="C2776" s="8" t="s">
        <v>2181</v>
      </c>
      <c r="D2776" s="8" t="s">
        <v>2182</v>
      </c>
      <c r="E2776" s="4" t="s">
        <v>425</v>
      </c>
      <c r="F2776" s="8" t="s">
        <v>2183</v>
      </c>
      <c r="G2776" s="8" t="s">
        <v>2184</v>
      </c>
      <c r="H2776" s="8" t="s">
        <v>76</v>
      </c>
      <c r="I2776" s="8" t="s">
        <v>228</v>
      </c>
      <c r="J2776" s="8" t="s">
        <v>53</v>
      </c>
      <c r="K2776" s="8" t="s">
        <v>53</v>
      </c>
      <c r="L2776" s="8" t="s">
        <v>799</v>
      </c>
      <c r="M2776" s="8" t="s">
        <v>311</v>
      </c>
      <c r="N2776" s="8" t="s">
        <v>260</v>
      </c>
      <c r="O2776" s="8" t="s">
        <v>62</v>
      </c>
      <c r="P2776" s="8" t="s">
        <v>1423</v>
      </c>
      <c r="Q2776" s="8" t="s">
        <v>65</v>
      </c>
      <c r="R2776" s="8" t="s">
        <v>57</v>
      </c>
      <c r="S2776" s="8" t="s">
        <v>1212</v>
      </c>
      <c r="T2776" s="143">
        <v>0.23300000000000001</v>
      </c>
      <c r="U2776" s="8" t="s">
        <v>2185</v>
      </c>
      <c r="V2776" s="147">
        <v>2.1600000000000001E-2</v>
      </c>
      <c r="W2776" s="145">
        <v>5.5559999999999998E-2</v>
      </c>
      <c r="X2776" s="146" t="s">
        <v>614</v>
      </c>
      <c r="Z2776" s="143">
        <v>10890.81</v>
      </c>
      <c r="AA2776" s="143">
        <v>1</v>
      </c>
      <c r="AB2776" s="143">
        <v>99.83</v>
      </c>
      <c r="AC2776" s="8"/>
      <c r="AD2776" s="143">
        <v>10.872</v>
      </c>
      <c r="AE2776" s="8"/>
      <c r="AF2776" s="8"/>
      <c r="AG2776" s="8" t="s">
        <v>17</v>
      </c>
      <c r="AH2776" s="145">
        <v>8.5000000000000006E-5</v>
      </c>
      <c r="AI2776" s="145">
        <v>2.6655967245687402E-6</v>
      </c>
      <c r="AJ2776" s="145">
        <v>5.6541482971178098E-7</v>
      </c>
    </row>
    <row r="2777" spans="1:36" x14ac:dyDescent="0.2">
      <c r="A2777" s="8" t="s">
        <v>1224</v>
      </c>
      <c r="B2777" s="8">
        <v>1162</v>
      </c>
      <c r="C2777" s="8" t="s">
        <v>2186</v>
      </c>
      <c r="D2777" s="8" t="s">
        <v>2187</v>
      </c>
      <c r="E2777" s="4" t="s">
        <v>425</v>
      </c>
      <c r="F2777" s="8" t="s">
        <v>2188</v>
      </c>
      <c r="G2777" s="8" t="s">
        <v>2189</v>
      </c>
      <c r="H2777" s="8" t="s">
        <v>76</v>
      </c>
      <c r="I2777" s="8" t="s">
        <v>228</v>
      </c>
      <c r="J2777" s="8" t="s">
        <v>53</v>
      </c>
      <c r="K2777" t="s">
        <v>317</v>
      </c>
      <c r="L2777" s="8" t="s">
        <v>799</v>
      </c>
      <c r="M2777" s="8" t="s">
        <v>311</v>
      </c>
      <c r="N2777" s="8" t="s">
        <v>254</v>
      </c>
      <c r="O2777" s="8" t="s">
        <v>62</v>
      </c>
      <c r="P2777" s="8" t="s">
        <v>298</v>
      </c>
      <c r="Q2777" s="151" t="s">
        <v>298</v>
      </c>
      <c r="R2777" s="151" t="s">
        <v>298</v>
      </c>
      <c r="S2777" s="8" t="s">
        <v>1212</v>
      </c>
      <c r="T2777" s="143">
        <v>1.72</v>
      </c>
      <c r="U2777" s="8" t="s">
        <v>1424</v>
      </c>
      <c r="V2777" s="147">
        <v>1.9900000000000001E-2</v>
      </c>
      <c r="W2777" s="145">
        <v>5.2040000000000003E-2</v>
      </c>
      <c r="X2777" s="146" t="s">
        <v>614</v>
      </c>
      <c r="Z2777" s="143">
        <v>7428069</v>
      </c>
      <c r="AA2777" s="143">
        <v>1</v>
      </c>
      <c r="AB2777" s="143">
        <v>95.3</v>
      </c>
      <c r="AC2777" s="8"/>
      <c r="AD2777" s="143">
        <v>7078.95</v>
      </c>
      <c r="AE2777" s="8"/>
      <c r="AF2777" s="8"/>
      <c r="AG2777" s="8" t="s">
        <v>17</v>
      </c>
      <c r="AH2777" s="145">
        <v>4.9520000000000002E-2</v>
      </c>
      <c r="AI2777" s="145">
        <v>1.73556955586526E-3</v>
      </c>
      <c r="AJ2777" s="145">
        <v>3.6814149561249597E-4</v>
      </c>
    </row>
    <row r="2778" spans="1:36" x14ac:dyDescent="0.2">
      <c r="A2778" s="8" t="s">
        <v>1224</v>
      </c>
      <c r="B2778" s="8">
        <v>1162</v>
      </c>
      <c r="C2778" s="8" t="s">
        <v>2190</v>
      </c>
      <c r="D2778" s="8" t="s">
        <v>2191</v>
      </c>
      <c r="E2778" s="4" t="s">
        <v>425</v>
      </c>
      <c r="F2778" s="8" t="s">
        <v>2192</v>
      </c>
      <c r="G2778" s="8" t="s">
        <v>2193</v>
      </c>
      <c r="H2778" s="8" t="s">
        <v>76</v>
      </c>
      <c r="I2778" s="8" t="s">
        <v>601</v>
      </c>
      <c r="J2778" s="8" t="s">
        <v>53</v>
      </c>
      <c r="K2778" s="8" t="s">
        <v>53</v>
      </c>
      <c r="L2778" s="8" t="s">
        <v>799</v>
      </c>
      <c r="M2778" s="8" t="s">
        <v>311</v>
      </c>
      <c r="N2778" s="8" t="s">
        <v>625</v>
      </c>
      <c r="O2778" s="8" t="s">
        <v>62</v>
      </c>
      <c r="P2778" s="8" t="s">
        <v>298</v>
      </c>
      <c r="Q2778" s="151" t="s">
        <v>298</v>
      </c>
      <c r="R2778" s="151" t="s">
        <v>298</v>
      </c>
      <c r="S2778" s="8" t="s">
        <v>1212</v>
      </c>
      <c r="T2778" s="143">
        <v>1.25</v>
      </c>
      <c r="U2778" s="8" t="s">
        <v>1609</v>
      </c>
      <c r="V2778" s="147">
        <v>0.03</v>
      </c>
      <c r="W2778" s="145">
        <v>0.11181000000000001</v>
      </c>
      <c r="X2778" s="146" t="s">
        <v>614</v>
      </c>
      <c r="Z2778" s="143">
        <v>1490065</v>
      </c>
      <c r="AA2778" s="143">
        <v>1</v>
      </c>
      <c r="AB2778" s="143">
        <v>91.5</v>
      </c>
      <c r="AC2778" s="8"/>
      <c r="AD2778" s="143">
        <v>1363.4090000000001</v>
      </c>
      <c r="AE2778" s="8"/>
      <c r="AF2778" s="8"/>
      <c r="AG2778" s="8" t="s">
        <v>17</v>
      </c>
      <c r="AH2778" s="145">
        <v>1.8825999999999999E-2</v>
      </c>
      <c r="AI2778" s="145">
        <v>3.3427161630132098E-4</v>
      </c>
      <c r="AJ2778" s="145">
        <v>7.0904247167797403E-5</v>
      </c>
    </row>
    <row r="2779" spans="1:36" x14ac:dyDescent="0.2">
      <c r="A2779" s="8" t="s">
        <v>1224</v>
      </c>
      <c r="B2779" s="8">
        <v>1162</v>
      </c>
      <c r="C2779" s="8" t="s">
        <v>2190</v>
      </c>
      <c r="D2779" s="8" t="s">
        <v>2191</v>
      </c>
      <c r="E2779" s="4" t="s">
        <v>425</v>
      </c>
      <c r="F2779" s="8" t="s">
        <v>2194</v>
      </c>
      <c r="G2779" s="8" t="s">
        <v>2195</v>
      </c>
      <c r="H2779" s="8" t="s">
        <v>76</v>
      </c>
      <c r="I2779" s="8" t="s">
        <v>229</v>
      </c>
      <c r="J2779" s="8" t="s">
        <v>53</v>
      </c>
      <c r="K2779" s="8" t="s">
        <v>53</v>
      </c>
      <c r="L2779" s="8" t="s">
        <v>799</v>
      </c>
      <c r="M2779" s="8" t="s">
        <v>311</v>
      </c>
      <c r="N2779" s="8" t="s">
        <v>625</v>
      </c>
      <c r="O2779" s="8" t="s">
        <v>62</v>
      </c>
      <c r="P2779" s="8" t="s">
        <v>298</v>
      </c>
      <c r="Q2779" s="151" t="s">
        <v>298</v>
      </c>
      <c r="R2779" s="151" t="s">
        <v>298</v>
      </c>
      <c r="S2779" s="8" t="s">
        <v>1212</v>
      </c>
      <c r="T2779" s="143">
        <v>2.367</v>
      </c>
      <c r="U2779" s="8" t="s">
        <v>1466</v>
      </c>
      <c r="V2779" s="147">
        <v>0.04</v>
      </c>
      <c r="W2779" s="145">
        <v>0.10906</v>
      </c>
      <c r="X2779" s="146" t="s">
        <v>614</v>
      </c>
      <c r="Z2779" s="143">
        <v>2247250</v>
      </c>
      <c r="AA2779" s="143">
        <v>1</v>
      </c>
      <c r="AB2779" s="143">
        <v>94.16</v>
      </c>
      <c r="AC2779" s="8"/>
      <c r="AD2779" s="143">
        <v>2116.011</v>
      </c>
      <c r="AE2779" s="8"/>
      <c r="AF2779" s="8"/>
      <c r="AG2779" s="8" t="s">
        <v>17</v>
      </c>
      <c r="AH2779" s="145">
        <v>4.1159000000000001E-2</v>
      </c>
      <c r="AI2779" s="145">
        <v>5.1878932656876798E-4</v>
      </c>
      <c r="AJ2779" s="145">
        <v>1.1004334452940401E-4</v>
      </c>
    </row>
    <row r="2780" spans="1:36" x14ac:dyDescent="0.2">
      <c r="A2780" s="8" t="s">
        <v>1224</v>
      </c>
      <c r="B2780" s="8">
        <v>1162</v>
      </c>
      <c r="C2780" s="8" t="s">
        <v>2196</v>
      </c>
      <c r="D2780" s="8" t="s">
        <v>2197</v>
      </c>
      <c r="E2780" s="4" t="s">
        <v>425</v>
      </c>
      <c r="F2780" s="8" t="s">
        <v>2198</v>
      </c>
      <c r="G2780" s="8" t="s">
        <v>2199</v>
      </c>
      <c r="H2780" s="8" t="s">
        <v>76</v>
      </c>
      <c r="I2780" s="8" t="s">
        <v>228</v>
      </c>
      <c r="J2780" s="8" t="s">
        <v>53</v>
      </c>
      <c r="K2780" s="8" t="s">
        <v>53</v>
      </c>
      <c r="L2780" s="8" t="s">
        <v>799</v>
      </c>
      <c r="M2780" s="8" t="s">
        <v>311</v>
      </c>
      <c r="N2780" s="8" t="s">
        <v>140</v>
      </c>
      <c r="O2780" s="8" t="s">
        <v>62</v>
      </c>
      <c r="P2780" s="8" t="s">
        <v>1355</v>
      </c>
      <c r="Q2780" s="8" t="s">
        <v>70</v>
      </c>
      <c r="R2780" s="8" t="s">
        <v>57</v>
      </c>
      <c r="S2780" s="8" t="s">
        <v>1212</v>
      </c>
      <c r="T2780" s="143">
        <v>4.18</v>
      </c>
      <c r="U2780" s="8" t="s">
        <v>2200</v>
      </c>
      <c r="V2780" s="147">
        <v>5.8900000000000001E-2</v>
      </c>
      <c r="W2780" s="145">
        <v>5.5930000000000001E-2</v>
      </c>
      <c r="X2780" s="146" t="s">
        <v>614</v>
      </c>
      <c r="Z2780" s="143">
        <v>7434966</v>
      </c>
      <c r="AA2780" s="143">
        <v>1</v>
      </c>
      <c r="AB2780" s="143">
        <v>102.61</v>
      </c>
      <c r="AC2780" s="8"/>
      <c r="AD2780" s="143">
        <v>7629.0190000000002</v>
      </c>
      <c r="AE2780" s="8"/>
      <c r="AF2780" s="8"/>
      <c r="AG2780" s="8" t="s">
        <v>17</v>
      </c>
      <c r="AH2780" s="145">
        <v>0</v>
      </c>
      <c r="AI2780" s="145">
        <v>1.8704317589010901E-3</v>
      </c>
      <c r="AJ2780" s="145">
        <v>3.9674788189037402E-4</v>
      </c>
    </row>
    <row r="2781" spans="1:36" x14ac:dyDescent="0.2">
      <c r="A2781" s="8" t="s">
        <v>1224</v>
      </c>
      <c r="B2781" s="8">
        <v>1162</v>
      </c>
      <c r="C2781" s="8" t="s">
        <v>2201</v>
      </c>
      <c r="D2781" s="8" t="s">
        <v>2202</v>
      </c>
      <c r="E2781" s="4" t="s">
        <v>425</v>
      </c>
      <c r="F2781" s="8" t="s">
        <v>2203</v>
      </c>
      <c r="G2781" s="8" t="s">
        <v>2204</v>
      </c>
      <c r="H2781" s="8" t="s">
        <v>76</v>
      </c>
      <c r="I2781" s="8" t="s">
        <v>228</v>
      </c>
      <c r="J2781" s="8" t="s">
        <v>53</v>
      </c>
      <c r="K2781" s="8" t="s">
        <v>53</v>
      </c>
      <c r="L2781" s="8" t="s">
        <v>799</v>
      </c>
      <c r="M2781" s="8" t="s">
        <v>311</v>
      </c>
      <c r="N2781" s="8" t="s">
        <v>140</v>
      </c>
      <c r="O2781" s="8" t="s">
        <v>62</v>
      </c>
      <c r="P2781" s="8" t="s">
        <v>1432</v>
      </c>
      <c r="Q2781" s="8" t="s">
        <v>70</v>
      </c>
      <c r="R2781" s="8" t="s">
        <v>57</v>
      </c>
      <c r="S2781" s="8" t="s">
        <v>1212</v>
      </c>
      <c r="T2781" s="143">
        <v>2.39</v>
      </c>
      <c r="U2781" s="8" t="s">
        <v>1776</v>
      </c>
      <c r="V2781" s="147">
        <v>5.5500000000000001E-2</v>
      </c>
      <c r="W2781" s="145">
        <v>6.0060000000000002E-2</v>
      </c>
      <c r="X2781" s="146" t="s">
        <v>614</v>
      </c>
      <c r="Z2781" s="143">
        <v>2597000</v>
      </c>
      <c r="AA2781" s="143">
        <v>1</v>
      </c>
      <c r="AB2781" s="143">
        <v>100.33</v>
      </c>
      <c r="AC2781" s="8"/>
      <c r="AD2781" s="143">
        <v>2605.5700000000002</v>
      </c>
      <c r="AE2781" s="8"/>
      <c r="AF2781" s="8"/>
      <c r="AG2781" s="8" t="s">
        <v>17</v>
      </c>
      <c r="AH2781" s="145">
        <v>1.6230999999999999E-2</v>
      </c>
      <c r="AI2781" s="145">
        <v>6.3881625049832798E-4</v>
      </c>
      <c r="AJ2781" s="145">
        <v>1.35502935670461E-4</v>
      </c>
    </row>
    <row r="2782" spans="1:36" x14ac:dyDescent="0.2">
      <c r="A2782" s="8" t="s">
        <v>1224</v>
      </c>
      <c r="B2782" s="8">
        <v>1162</v>
      </c>
      <c r="C2782" s="8" t="s">
        <v>2205</v>
      </c>
      <c r="D2782" s="8" t="s">
        <v>2206</v>
      </c>
      <c r="E2782" s="4" t="s">
        <v>425</v>
      </c>
      <c r="F2782" s="8" t="s">
        <v>2207</v>
      </c>
      <c r="G2782" s="8" t="s">
        <v>2208</v>
      </c>
      <c r="H2782" s="8" t="s">
        <v>76</v>
      </c>
      <c r="I2782" s="8" t="s">
        <v>228</v>
      </c>
      <c r="J2782" s="8" t="s">
        <v>53</v>
      </c>
      <c r="K2782" s="8" t="s">
        <v>53</v>
      </c>
      <c r="L2782" s="8" t="s">
        <v>799</v>
      </c>
      <c r="M2782" s="8" t="s">
        <v>311</v>
      </c>
      <c r="N2782" s="8" t="s">
        <v>140</v>
      </c>
      <c r="O2782" s="8" t="s">
        <v>62</v>
      </c>
      <c r="P2782" s="8" t="s">
        <v>1444</v>
      </c>
      <c r="Q2782" s="8" t="s">
        <v>65</v>
      </c>
      <c r="R2782" s="8" t="s">
        <v>57</v>
      </c>
      <c r="S2782" s="8" t="s">
        <v>1212</v>
      </c>
      <c r="T2782" s="143">
        <v>0.96699999999999997</v>
      </c>
      <c r="U2782" s="8" t="s">
        <v>1424</v>
      </c>
      <c r="V2782" s="147">
        <v>4.9500000000000002E-2</v>
      </c>
      <c r="W2782" s="145">
        <v>5.4429999999999999E-2</v>
      </c>
      <c r="X2782" s="146" t="s">
        <v>614</v>
      </c>
      <c r="Z2782" s="143">
        <v>8085630.71</v>
      </c>
      <c r="AA2782" s="143">
        <v>1</v>
      </c>
      <c r="AB2782" s="143">
        <v>100.85</v>
      </c>
      <c r="AC2782" s="8"/>
      <c r="AD2782" s="143">
        <v>8154.3590000000004</v>
      </c>
      <c r="AE2782" s="8"/>
      <c r="AF2782" s="8"/>
      <c r="AG2782" s="8" t="s">
        <v>17</v>
      </c>
      <c r="AH2782" s="145">
        <v>8.2505999999999996E-2</v>
      </c>
      <c r="AI2782" s="145">
        <v>1.9992310963222498E-3</v>
      </c>
      <c r="AJ2782" s="145">
        <v>4.2406823937871801E-4</v>
      </c>
    </row>
    <row r="2783" spans="1:36" x14ac:dyDescent="0.2">
      <c r="A2783" s="8" t="s">
        <v>1224</v>
      </c>
      <c r="B2783" s="8">
        <v>1162</v>
      </c>
      <c r="C2783" s="8" t="s">
        <v>2209</v>
      </c>
      <c r="D2783" s="8" t="s">
        <v>2210</v>
      </c>
      <c r="E2783" s="4" t="s">
        <v>426</v>
      </c>
      <c r="F2783" s="8" t="s">
        <v>2211</v>
      </c>
      <c r="G2783" s="8" t="s">
        <v>2212</v>
      </c>
      <c r="H2783" s="8" t="s">
        <v>76</v>
      </c>
      <c r="I2783" s="8" t="s">
        <v>229</v>
      </c>
      <c r="J2783" s="8" t="s">
        <v>53</v>
      </c>
      <c r="K2783" s="8" t="s">
        <v>53</v>
      </c>
      <c r="L2783" s="8" t="s">
        <v>799</v>
      </c>
      <c r="M2783" s="8" t="s">
        <v>311</v>
      </c>
      <c r="N2783" s="8" t="s">
        <v>686</v>
      </c>
      <c r="O2783" s="8" t="s">
        <v>62</v>
      </c>
      <c r="P2783" s="8" t="s">
        <v>298</v>
      </c>
      <c r="Q2783" s="151" t="s">
        <v>298</v>
      </c>
      <c r="R2783" s="151" t="s">
        <v>298</v>
      </c>
      <c r="S2783" s="8" t="s">
        <v>1212</v>
      </c>
      <c r="T2783" s="143">
        <v>1.3080000000000001</v>
      </c>
      <c r="U2783" s="8" t="s">
        <v>1427</v>
      </c>
      <c r="V2783" s="147">
        <v>4.9000000000000002E-2</v>
      </c>
      <c r="W2783" s="145">
        <v>1E-4</v>
      </c>
      <c r="X2783" s="146" t="s">
        <v>614</v>
      </c>
      <c r="Z2783" s="143">
        <v>267430.89</v>
      </c>
      <c r="AA2783" s="143">
        <v>1</v>
      </c>
      <c r="AB2783" s="143">
        <v>21.51</v>
      </c>
      <c r="AC2783" s="8"/>
      <c r="AD2783" s="143">
        <v>57.524000000000001</v>
      </c>
      <c r="AE2783" s="8"/>
      <c r="AF2783" s="8"/>
      <c r="AG2783" s="8" t="s">
        <v>17</v>
      </c>
      <c r="AH2783" s="145">
        <v>5.8900000000000001E-4</v>
      </c>
      <c r="AI2783" s="145">
        <v>1.4103443841156399E-5</v>
      </c>
      <c r="AJ2783" s="145">
        <v>2.99156141073338E-6</v>
      </c>
    </row>
    <row r="2784" spans="1:36" x14ac:dyDescent="0.2">
      <c r="A2784" s="8" t="s">
        <v>1224</v>
      </c>
      <c r="B2784" s="8">
        <v>1162</v>
      </c>
      <c r="C2784" s="8" t="s">
        <v>2213</v>
      </c>
      <c r="D2784" s="8" t="s">
        <v>2214</v>
      </c>
      <c r="E2784" s="4" t="s">
        <v>425</v>
      </c>
      <c r="F2784" s="8" t="s">
        <v>2215</v>
      </c>
      <c r="G2784" s="8" t="s">
        <v>2216</v>
      </c>
      <c r="H2784" s="8" t="s">
        <v>76</v>
      </c>
      <c r="I2784" s="8" t="s">
        <v>228</v>
      </c>
      <c r="J2784" s="8" t="s">
        <v>53</v>
      </c>
      <c r="K2784" s="8" t="s">
        <v>53</v>
      </c>
      <c r="L2784" s="8" t="s">
        <v>799</v>
      </c>
      <c r="M2784" s="8" t="s">
        <v>311</v>
      </c>
      <c r="N2784" s="8" t="s">
        <v>75</v>
      </c>
      <c r="O2784" s="8" t="s">
        <v>62</v>
      </c>
      <c r="P2784" s="8" t="s">
        <v>1523</v>
      </c>
      <c r="Q2784" s="8" t="s">
        <v>102</v>
      </c>
      <c r="R2784" s="8" t="s">
        <v>64</v>
      </c>
      <c r="S2784" s="8" t="s">
        <v>1212</v>
      </c>
      <c r="T2784" s="143">
        <v>0.17</v>
      </c>
      <c r="U2784" s="8" t="s">
        <v>2217</v>
      </c>
      <c r="V2784" s="147">
        <v>2.4E-2</v>
      </c>
      <c r="W2784" s="145">
        <v>6.2460000000000002E-2</v>
      </c>
      <c r="X2784" s="146" t="s">
        <v>614</v>
      </c>
      <c r="Z2784" s="143">
        <v>2064409.04</v>
      </c>
      <c r="AA2784" s="143">
        <v>1</v>
      </c>
      <c r="AB2784" s="143">
        <v>99.57</v>
      </c>
      <c r="AC2784" s="8"/>
      <c r="AD2784" s="143">
        <v>2055.5320000000002</v>
      </c>
      <c r="AE2784" s="8"/>
      <c r="AF2784" s="8"/>
      <c r="AG2784" s="8" t="s">
        <v>17</v>
      </c>
      <c r="AH2784" s="145">
        <v>2.2137E-2</v>
      </c>
      <c r="AI2784" s="145">
        <v>5.0396160780522199E-4</v>
      </c>
      <c r="AJ2784" s="145">
        <v>1.0689815305973E-4</v>
      </c>
    </row>
    <row r="2785" spans="1:36" x14ac:dyDescent="0.2">
      <c r="A2785" s="8" t="s">
        <v>1224</v>
      </c>
      <c r="B2785" s="8">
        <v>1162</v>
      </c>
      <c r="C2785" s="8" t="s">
        <v>2213</v>
      </c>
      <c r="D2785" s="8" t="s">
        <v>2214</v>
      </c>
      <c r="E2785" s="4" t="s">
        <v>425</v>
      </c>
      <c r="F2785" s="8" t="s">
        <v>2988</v>
      </c>
      <c r="G2785" s="8" t="s">
        <v>2989</v>
      </c>
      <c r="H2785" s="8" t="s">
        <v>76</v>
      </c>
      <c r="I2785" s="8" t="s">
        <v>228</v>
      </c>
      <c r="J2785" s="8" t="s">
        <v>53</v>
      </c>
      <c r="K2785" s="8" t="s">
        <v>53</v>
      </c>
      <c r="L2785" s="8" t="s">
        <v>799</v>
      </c>
      <c r="M2785" s="8" t="s">
        <v>311</v>
      </c>
      <c r="N2785" s="8" t="s">
        <v>75</v>
      </c>
      <c r="O2785" s="8" t="s">
        <v>62</v>
      </c>
      <c r="P2785" s="8" t="s">
        <v>1523</v>
      </c>
      <c r="Q2785" s="8" t="s">
        <v>102</v>
      </c>
      <c r="R2785" s="8" t="s">
        <v>64</v>
      </c>
      <c r="S2785" s="8" t="s">
        <v>1212</v>
      </c>
      <c r="T2785" s="143">
        <v>2.0630000000000002</v>
      </c>
      <c r="U2785" s="8" t="s">
        <v>2990</v>
      </c>
      <c r="V2785" s="147">
        <v>2.3E-2</v>
      </c>
      <c r="W2785" s="145">
        <v>4.895E-2</v>
      </c>
      <c r="X2785" s="146" t="s">
        <v>614</v>
      </c>
      <c r="Z2785" s="143">
        <v>217579.08</v>
      </c>
      <c r="AA2785" s="143">
        <v>1</v>
      </c>
      <c r="AB2785" s="143">
        <v>95.14</v>
      </c>
      <c r="AC2785" s="8"/>
      <c r="AD2785" s="143">
        <v>207.005</v>
      </c>
      <c r="AE2785" s="8"/>
      <c r="AF2785" s="8"/>
      <c r="AG2785" s="8" t="s">
        <v>17</v>
      </c>
      <c r="AH2785" s="145">
        <v>2.6699999999999998E-4</v>
      </c>
      <c r="AI2785" s="145">
        <v>5.0752036854334998E-5</v>
      </c>
      <c r="AJ2785" s="145">
        <v>1.07653021970765E-5</v>
      </c>
    </row>
    <row r="2786" spans="1:36" x14ac:dyDescent="0.2">
      <c r="A2786" s="8" t="s">
        <v>1224</v>
      </c>
      <c r="B2786" s="8">
        <v>1162</v>
      </c>
      <c r="C2786" s="8" t="s">
        <v>2213</v>
      </c>
      <c r="D2786" s="8" t="s">
        <v>2214</v>
      </c>
      <c r="E2786" s="4" t="s">
        <v>425</v>
      </c>
      <c r="F2786" s="8" t="s">
        <v>2218</v>
      </c>
      <c r="G2786" s="8" t="s">
        <v>2219</v>
      </c>
      <c r="H2786" s="8" t="s">
        <v>76</v>
      </c>
      <c r="I2786" s="8" t="s">
        <v>228</v>
      </c>
      <c r="J2786" s="8" t="s">
        <v>53</v>
      </c>
      <c r="K2786" s="8" t="s">
        <v>53</v>
      </c>
      <c r="L2786" s="8" t="s">
        <v>799</v>
      </c>
      <c r="M2786" s="8" t="s">
        <v>311</v>
      </c>
      <c r="N2786" s="8" t="s">
        <v>75</v>
      </c>
      <c r="O2786" s="8" t="s">
        <v>62</v>
      </c>
      <c r="P2786" s="8" t="s">
        <v>1523</v>
      </c>
      <c r="Q2786" s="8" t="s">
        <v>102</v>
      </c>
      <c r="R2786" s="8" t="s">
        <v>64</v>
      </c>
      <c r="S2786" s="8" t="s">
        <v>1212</v>
      </c>
      <c r="T2786" s="143">
        <v>1.39</v>
      </c>
      <c r="U2786" s="8" t="s">
        <v>2220</v>
      </c>
      <c r="V2786" s="147">
        <v>2.75E-2</v>
      </c>
      <c r="W2786" s="145">
        <v>4.8090000000000001E-2</v>
      </c>
      <c r="X2786" s="146" t="s">
        <v>614</v>
      </c>
      <c r="Z2786" s="143">
        <v>7107766.0800000001</v>
      </c>
      <c r="AA2786" s="143">
        <v>1</v>
      </c>
      <c r="AB2786" s="143">
        <v>97.5</v>
      </c>
      <c r="AC2786" s="8"/>
      <c r="AD2786" s="143">
        <v>6930.0720000000001</v>
      </c>
      <c r="AE2786" s="8"/>
      <c r="AF2786" s="8"/>
      <c r="AG2786" s="8" t="s">
        <v>17</v>
      </c>
      <c r="AH2786" s="145">
        <v>2.2579999999999999E-2</v>
      </c>
      <c r="AI2786" s="145">
        <v>1.6990686854783401E-3</v>
      </c>
      <c r="AJ2786" s="145">
        <v>3.6039908910969398E-4</v>
      </c>
    </row>
    <row r="2787" spans="1:36" x14ac:dyDescent="0.2">
      <c r="A2787" s="8" t="s">
        <v>1224</v>
      </c>
      <c r="B2787" s="8">
        <v>1162</v>
      </c>
      <c r="C2787" s="8" t="s">
        <v>2213</v>
      </c>
      <c r="D2787" s="8" t="s">
        <v>2214</v>
      </c>
      <c r="E2787" s="4" t="s">
        <v>425</v>
      </c>
      <c r="F2787" s="8" t="s">
        <v>2221</v>
      </c>
      <c r="G2787" s="8" t="s">
        <v>2222</v>
      </c>
      <c r="H2787" s="8" t="s">
        <v>76</v>
      </c>
      <c r="I2787" s="8" t="s">
        <v>228</v>
      </c>
      <c r="J2787" s="8" t="s">
        <v>53</v>
      </c>
      <c r="K2787" s="8" t="s">
        <v>53</v>
      </c>
      <c r="L2787" s="8" t="s">
        <v>799</v>
      </c>
      <c r="M2787" s="8" t="s">
        <v>311</v>
      </c>
      <c r="N2787" s="8" t="s">
        <v>75</v>
      </c>
      <c r="O2787" s="8" t="s">
        <v>62</v>
      </c>
      <c r="P2787" s="8" t="s">
        <v>1523</v>
      </c>
      <c r="Q2787" s="8" t="s">
        <v>102</v>
      </c>
      <c r="R2787" s="8" t="s">
        <v>64</v>
      </c>
      <c r="S2787" s="8" t="s">
        <v>1212</v>
      </c>
      <c r="T2787" s="143">
        <v>2.262</v>
      </c>
      <c r="U2787" s="8" t="s">
        <v>1817</v>
      </c>
      <c r="V2787" s="147">
        <v>2.1499999999999998E-2</v>
      </c>
      <c r="W2787" s="145">
        <v>5.0950000000000002E-2</v>
      </c>
      <c r="X2787" s="146" t="s">
        <v>614</v>
      </c>
      <c r="Z2787" s="143">
        <v>15319762.17</v>
      </c>
      <c r="AA2787" s="143">
        <v>1</v>
      </c>
      <c r="AB2787" s="143">
        <v>93.83</v>
      </c>
      <c r="AC2787" s="143">
        <v>936.59100000000001</v>
      </c>
      <c r="AD2787" s="143">
        <v>15311.124</v>
      </c>
      <c r="AE2787" s="8"/>
      <c r="AF2787" s="8"/>
      <c r="AG2787" s="8" t="s">
        <v>17</v>
      </c>
      <c r="AH2787" s="145">
        <v>2.8872999999999999E-2</v>
      </c>
      <c r="AI2787" s="145">
        <v>3.7538788615164602E-3</v>
      </c>
      <c r="AJ2787" s="145">
        <v>7.9625652210627603E-4</v>
      </c>
    </row>
    <row r="2788" spans="1:36" x14ac:dyDescent="0.2">
      <c r="A2788" s="8" t="s">
        <v>1224</v>
      </c>
      <c r="B2788" s="8">
        <v>1162</v>
      </c>
      <c r="C2788" s="8" t="s">
        <v>2213</v>
      </c>
      <c r="D2788" s="8" t="s">
        <v>2214</v>
      </c>
      <c r="E2788" s="4" t="s">
        <v>425</v>
      </c>
      <c r="F2788" s="8" t="s">
        <v>2223</v>
      </c>
      <c r="G2788" s="8" t="s">
        <v>2224</v>
      </c>
      <c r="H2788" s="8" t="s">
        <v>76</v>
      </c>
      <c r="I2788" s="8" t="s">
        <v>228</v>
      </c>
      <c r="J2788" s="8" t="s">
        <v>53</v>
      </c>
      <c r="K2788" s="8" t="s">
        <v>53</v>
      </c>
      <c r="L2788" s="8" t="s">
        <v>799</v>
      </c>
      <c r="M2788" s="8" t="s">
        <v>311</v>
      </c>
      <c r="N2788" s="8" t="s">
        <v>75</v>
      </c>
      <c r="O2788" s="8" t="s">
        <v>62</v>
      </c>
      <c r="P2788" s="8" t="s">
        <v>1523</v>
      </c>
      <c r="Q2788" s="8" t="s">
        <v>65</v>
      </c>
      <c r="R2788" s="8" t="s">
        <v>57</v>
      </c>
      <c r="S2788" s="8" t="s">
        <v>1212</v>
      </c>
      <c r="T2788" s="143">
        <v>3.33</v>
      </c>
      <c r="U2788" s="8" t="s">
        <v>2225</v>
      </c>
      <c r="V2788" s="147">
        <v>5.0500000000000003E-2</v>
      </c>
      <c r="W2788" s="145">
        <v>5.2359999999999997E-2</v>
      </c>
      <c r="X2788" s="146" t="s">
        <v>614</v>
      </c>
      <c r="Z2788" s="143">
        <v>13124000</v>
      </c>
      <c r="AA2788" s="143">
        <v>1</v>
      </c>
      <c r="AB2788" s="143">
        <v>100.77</v>
      </c>
      <c r="AC2788" s="8"/>
      <c r="AD2788" s="143">
        <v>13225.055</v>
      </c>
      <c r="AE2788" s="8"/>
      <c r="AF2788" s="8"/>
      <c r="AG2788" s="8" t="s">
        <v>17</v>
      </c>
      <c r="AH2788" s="145">
        <v>5.1248000000000002E-2</v>
      </c>
      <c r="AI2788" s="145">
        <v>3.2424304838203802E-3</v>
      </c>
      <c r="AJ2788" s="145">
        <v>6.87770307850373E-4</v>
      </c>
    </row>
    <row r="2789" spans="1:36" x14ac:dyDescent="0.2">
      <c r="A2789" s="8" t="s">
        <v>1224</v>
      </c>
      <c r="B2789" s="8">
        <v>1162</v>
      </c>
      <c r="C2789" s="8" t="s">
        <v>2226</v>
      </c>
      <c r="D2789" s="8" t="s">
        <v>2227</v>
      </c>
      <c r="E2789" s="4" t="s">
        <v>425</v>
      </c>
      <c r="F2789" s="8" t="s">
        <v>2228</v>
      </c>
      <c r="G2789" s="8" t="s">
        <v>2229</v>
      </c>
      <c r="H2789" s="8" t="s">
        <v>76</v>
      </c>
      <c r="I2789" s="8" t="s">
        <v>228</v>
      </c>
      <c r="J2789" s="8" t="s">
        <v>53</v>
      </c>
      <c r="K2789" s="8" t="s">
        <v>53</v>
      </c>
      <c r="L2789" s="8" t="s">
        <v>799</v>
      </c>
      <c r="M2789" s="8" t="s">
        <v>311</v>
      </c>
      <c r="N2789" s="8" t="s">
        <v>140</v>
      </c>
      <c r="O2789" s="8" t="s">
        <v>62</v>
      </c>
      <c r="P2789" s="8" t="s">
        <v>1736</v>
      </c>
      <c r="Q2789" s="8" t="s">
        <v>102</v>
      </c>
      <c r="R2789" s="8" t="s">
        <v>64</v>
      </c>
      <c r="S2789" s="8" t="s">
        <v>1212</v>
      </c>
      <c r="T2789" s="143">
        <v>3.27</v>
      </c>
      <c r="U2789" s="8" t="s">
        <v>2230</v>
      </c>
      <c r="V2789" s="147">
        <v>5.3400000000000003E-2</v>
      </c>
      <c r="W2789" s="145">
        <v>5.7369999999999997E-2</v>
      </c>
      <c r="X2789" s="146" t="s">
        <v>614</v>
      </c>
      <c r="Z2789" s="143">
        <v>4521000</v>
      </c>
      <c r="AA2789" s="143">
        <v>1</v>
      </c>
      <c r="AB2789" s="143">
        <v>100.93</v>
      </c>
      <c r="AC2789" s="8"/>
      <c r="AD2789" s="143">
        <v>4563.0450000000001</v>
      </c>
      <c r="AE2789" s="8"/>
      <c r="AF2789" s="8"/>
      <c r="AG2789" s="8" t="s">
        <v>17</v>
      </c>
      <c r="AH2789" s="145">
        <v>1.1303000000000001E-2</v>
      </c>
      <c r="AI2789" s="145">
        <v>1.11873692801434E-3</v>
      </c>
      <c r="AJ2789" s="145">
        <v>2.3730163074380599E-4</v>
      </c>
    </row>
    <row r="2790" spans="1:36" x14ac:dyDescent="0.2">
      <c r="A2790" s="8" t="s">
        <v>1224</v>
      </c>
      <c r="B2790" s="8">
        <v>1162</v>
      </c>
      <c r="C2790" s="8" t="s">
        <v>2231</v>
      </c>
      <c r="D2790" s="8" t="s">
        <v>2232</v>
      </c>
      <c r="E2790" s="4" t="s">
        <v>425</v>
      </c>
      <c r="F2790" s="8" t="s">
        <v>2233</v>
      </c>
      <c r="G2790" s="8" t="s">
        <v>2234</v>
      </c>
      <c r="H2790" s="8" t="s">
        <v>76</v>
      </c>
      <c r="I2790" s="8" t="s">
        <v>229</v>
      </c>
      <c r="J2790" s="8" t="s">
        <v>53</v>
      </c>
      <c r="K2790" s="8" t="s">
        <v>53</v>
      </c>
      <c r="L2790" s="8" t="s">
        <v>799</v>
      </c>
      <c r="M2790" s="8" t="s">
        <v>311</v>
      </c>
      <c r="N2790" s="8" t="s">
        <v>629</v>
      </c>
      <c r="O2790" s="8" t="s">
        <v>62</v>
      </c>
      <c r="P2790" s="8" t="s">
        <v>1461</v>
      </c>
      <c r="Q2790" s="8" t="s">
        <v>65</v>
      </c>
      <c r="R2790" s="8" t="s">
        <v>57</v>
      </c>
      <c r="S2790" s="8" t="s">
        <v>1212</v>
      </c>
      <c r="T2790" s="143">
        <v>2.73</v>
      </c>
      <c r="U2790" s="8" t="s">
        <v>1318</v>
      </c>
      <c r="V2790" s="147">
        <v>1.4200000000000001E-2</v>
      </c>
      <c r="W2790" s="145">
        <v>1.907E-2</v>
      </c>
      <c r="X2790" s="146" t="s">
        <v>614</v>
      </c>
      <c r="Z2790" s="143">
        <v>-0.71</v>
      </c>
      <c r="AA2790" s="143">
        <v>1</v>
      </c>
      <c r="AB2790" s="143">
        <v>110.57</v>
      </c>
      <c r="AC2790" s="8"/>
      <c r="AD2790" s="143">
        <v>-1E-3</v>
      </c>
      <c r="AE2790" s="8"/>
      <c r="AF2790" s="8"/>
      <c r="AG2790" s="8" t="s">
        <v>17</v>
      </c>
      <c r="AH2790" s="145">
        <v>0</v>
      </c>
      <c r="AI2790" s="145">
        <v>-1.9247257289487601E-10</v>
      </c>
      <c r="AJ2790" s="145">
        <v>-4.0826448361258396E-11</v>
      </c>
    </row>
    <row r="2791" spans="1:36" x14ac:dyDescent="0.2">
      <c r="A2791" s="8" t="s">
        <v>1224</v>
      </c>
      <c r="B2791" s="8">
        <v>1162</v>
      </c>
      <c r="C2791" s="8" t="s">
        <v>2231</v>
      </c>
      <c r="D2791" s="8" t="s">
        <v>2232</v>
      </c>
      <c r="E2791" s="4" t="s">
        <v>425</v>
      </c>
      <c r="F2791" s="8" t="s">
        <v>2235</v>
      </c>
      <c r="G2791" s="8" t="s">
        <v>2234</v>
      </c>
      <c r="H2791" s="8" t="s">
        <v>76</v>
      </c>
      <c r="I2791" s="8" t="s">
        <v>229</v>
      </c>
      <c r="J2791" s="8" t="s">
        <v>53</v>
      </c>
      <c r="K2791" s="8" t="s">
        <v>53</v>
      </c>
      <c r="L2791" s="151" t="s">
        <v>54</v>
      </c>
      <c r="M2791" s="8" t="s">
        <v>311</v>
      </c>
      <c r="N2791" s="8" t="s">
        <v>629</v>
      </c>
      <c r="O2791" s="8" t="s">
        <v>62</v>
      </c>
      <c r="P2791" s="8" t="s">
        <v>1461</v>
      </c>
      <c r="Q2791" s="8" t="s">
        <v>65</v>
      </c>
      <c r="R2791" s="8" t="s">
        <v>57</v>
      </c>
      <c r="S2791" s="8" t="s">
        <v>1212</v>
      </c>
      <c r="T2791" s="143">
        <v>2.73</v>
      </c>
      <c r="U2791" s="8" t="s">
        <v>1318</v>
      </c>
      <c r="V2791" s="147">
        <v>1.4200000000000001E-2</v>
      </c>
      <c r="W2791" s="145">
        <v>2.034E-2</v>
      </c>
      <c r="X2791" s="146" t="s">
        <v>614</v>
      </c>
      <c r="Z2791" s="143">
        <v>7653954</v>
      </c>
      <c r="AA2791" s="143">
        <v>1</v>
      </c>
      <c r="AB2791" s="143">
        <v>110.57</v>
      </c>
      <c r="AC2791" s="8"/>
      <c r="AD2791" s="143">
        <v>8409.7279999999992</v>
      </c>
      <c r="AE2791" s="8"/>
      <c r="AF2791" s="8"/>
      <c r="AG2791" s="8" t="s">
        <v>17</v>
      </c>
      <c r="AH2791" s="145">
        <v>8.5310000000000004E-3</v>
      </c>
      <c r="AI2791" s="145">
        <v>2.0618408372222998E-3</v>
      </c>
      <c r="AJ2791" s="145">
        <v>4.3734874638978001E-4</v>
      </c>
    </row>
    <row r="2792" spans="1:36" x14ac:dyDescent="0.2">
      <c r="A2792" s="8" t="s">
        <v>1224</v>
      </c>
      <c r="B2792" s="8">
        <v>1162</v>
      </c>
      <c r="C2792" s="8" t="s">
        <v>2236</v>
      </c>
      <c r="D2792" s="8" t="s">
        <v>2237</v>
      </c>
      <c r="E2792" s="4" t="s">
        <v>425</v>
      </c>
      <c r="F2792" s="8" t="s">
        <v>2238</v>
      </c>
      <c r="G2792" s="8" t="s">
        <v>2239</v>
      </c>
      <c r="H2792" s="8" t="s">
        <v>76</v>
      </c>
      <c r="I2792" s="8" t="s">
        <v>228</v>
      </c>
      <c r="J2792" s="8" t="s">
        <v>53</v>
      </c>
      <c r="K2792" s="8" t="s">
        <v>53</v>
      </c>
      <c r="L2792" s="8" t="s">
        <v>799</v>
      </c>
      <c r="M2792" s="8" t="s">
        <v>311</v>
      </c>
      <c r="N2792" s="8" t="s">
        <v>140</v>
      </c>
      <c r="O2792" s="8" t="s">
        <v>62</v>
      </c>
      <c r="P2792" s="8" t="s">
        <v>298</v>
      </c>
      <c r="Q2792" s="151" t="s">
        <v>298</v>
      </c>
      <c r="R2792" s="151" t="s">
        <v>298</v>
      </c>
      <c r="S2792" s="8" t="s">
        <v>1212</v>
      </c>
      <c r="T2792" s="143">
        <v>0.76500000000000001</v>
      </c>
      <c r="U2792" s="8" t="s">
        <v>2240</v>
      </c>
      <c r="V2792" s="147">
        <v>4.3499999999999997E-2</v>
      </c>
      <c r="W2792" s="145">
        <v>6.3810000000000006E-2</v>
      </c>
      <c r="X2792" s="146" t="s">
        <v>614</v>
      </c>
      <c r="Z2792" s="143">
        <v>353296.82</v>
      </c>
      <c r="AA2792" s="143">
        <v>1</v>
      </c>
      <c r="AB2792" s="143">
        <v>99.5</v>
      </c>
      <c r="AC2792" s="8"/>
      <c r="AD2792" s="143">
        <v>351.53</v>
      </c>
      <c r="AE2792" s="8"/>
      <c r="AF2792" s="8"/>
      <c r="AG2792" s="8" t="s">
        <v>17</v>
      </c>
      <c r="AH2792" s="145">
        <v>4.9069999999999999E-3</v>
      </c>
      <c r="AI2792" s="145">
        <v>8.6185856644599795E-5</v>
      </c>
      <c r="AJ2792" s="145">
        <v>1.8281370549836098E-5</v>
      </c>
    </row>
    <row r="2793" spans="1:36" x14ac:dyDescent="0.2">
      <c r="A2793" s="8" t="s">
        <v>1224</v>
      </c>
      <c r="B2793" s="8">
        <v>1162</v>
      </c>
      <c r="C2793" s="8" t="s">
        <v>2236</v>
      </c>
      <c r="D2793" s="8" t="s">
        <v>2237</v>
      </c>
      <c r="E2793" s="4" t="s">
        <v>425</v>
      </c>
      <c r="F2793" s="8" t="s">
        <v>2241</v>
      </c>
      <c r="G2793" s="8" t="s">
        <v>2242</v>
      </c>
      <c r="H2793" s="8" t="s">
        <v>76</v>
      </c>
      <c r="I2793" s="8" t="s">
        <v>228</v>
      </c>
      <c r="J2793" s="8" t="s">
        <v>53</v>
      </c>
      <c r="K2793" s="8" t="s">
        <v>53</v>
      </c>
      <c r="L2793" s="8" t="s">
        <v>799</v>
      </c>
      <c r="M2793" s="8" t="s">
        <v>311</v>
      </c>
      <c r="N2793" s="8" t="s">
        <v>140</v>
      </c>
      <c r="O2793" s="8" t="s">
        <v>62</v>
      </c>
      <c r="P2793" s="8" t="s">
        <v>298</v>
      </c>
      <c r="Q2793" s="151" t="s">
        <v>298</v>
      </c>
      <c r="R2793" s="151" t="s">
        <v>298</v>
      </c>
      <c r="S2793" s="8" t="s">
        <v>1212</v>
      </c>
      <c r="T2793" s="143">
        <v>0.76500000000000001</v>
      </c>
      <c r="U2793" s="8" t="s">
        <v>2240</v>
      </c>
      <c r="V2793" s="147">
        <v>3.56E-2</v>
      </c>
      <c r="W2793" s="145">
        <v>6.7089999999999997E-2</v>
      </c>
      <c r="X2793" s="146" t="s">
        <v>614</v>
      </c>
      <c r="Z2793" s="143">
        <v>637824.53</v>
      </c>
      <c r="AA2793" s="143">
        <v>1</v>
      </c>
      <c r="AB2793" s="143">
        <v>98.51</v>
      </c>
      <c r="AC2793" s="8"/>
      <c r="AD2793" s="143">
        <v>628.32100000000003</v>
      </c>
      <c r="AE2793" s="8"/>
      <c r="AF2793" s="8"/>
      <c r="AG2793" s="8" t="s">
        <v>17</v>
      </c>
      <c r="AH2793" s="145">
        <v>7.0870000000000004E-3</v>
      </c>
      <c r="AI2793" s="145">
        <v>1.54047526826077E-4</v>
      </c>
      <c r="AJ2793" s="145">
        <v>3.2675894048444003E-5</v>
      </c>
    </row>
    <row r="2794" spans="1:36" x14ac:dyDescent="0.2">
      <c r="A2794" s="8" t="s">
        <v>1224</v>
      </c>
      <c r="B2794" s="8">
        <v>1162</v>
      </c>
      <c r="C2794" s="8" t="s">
        <v>2236</v>
      </c>
      <c r="D2794" s="8" t="s">
        <v>2237</v>
      </c>
      <c r="E2794" s="4" t="s">
        <v>425</v>
      </c>
      <c r="F2794" s="8" t="s">
        <v>2243</v>
      </c>
      <c r="G2794" s="8" t="s">
        <v>2244</v>
      </c>
      <c r="H2794" s="8" t="s">
        <v>76</v>
      </c>
      <c r="I2794" s="8" t="s">
        <v>228</v>
      </c>
      <c r="J2794" s="8" t="s">
        <v>53</v>
      </c>
      <c r="K2794" s="8" t="s">
        <v>53</v>
      </c>
      <c r="L2794" s="8" t="s">
        <v>799</v>
      </c>
      <c r="M2794" s="8" t="s">
        <v>311</v>
      </c>
      <c r="N2794" s="8" t="s">
        <v>140</v>
      </c>
      <c r="O2794" s="8" t="s">
        <v>62</v>
      </c>
      <c r="P2794" s="8" t="s">
        <v>298</v>
      </c>
      <c r="Q2794" s="151" t="s">
        <v>298</v>
      </c>
      <c r="R2794" s="151" t="s">
        <v>298</v>
      </c>
      <c r="S2794" s="8" t="s">
        <v>1212</v>
      </c>
      <c r="T2794" s="143">
        <v>1.6679999999999999</v>
      </c>
      <c r="U2794" s="8" t="s">
        <v>2245</v>
      </c>
      <c r="V2794" s="147">
        <v>4.48E-2</v>
      </c>
      <c r="W2794" s="145">
        <v>6.4869999999999997E-2</v>
      </c>
      <c r="X2794" s="146" t="s">
        <v>614</v>
      </c>
      <c r="Z2794" s="143">
        <v>2180101.2000000002</v>
      </c>
      <c r="AA2794" s="143">
        <v>1</v>
      </c>
      <c r="AB2794" s="143">
        <v>97.87</v>
      </c>
      <c r="AC2794" s="8"/>
      <c r="AD2794" s="143">
        <v>2133.665</v>
      </c>
      <c r="AE2794" s="8"/>
      <c r="AF2794" s="8"/>
      <c r="AG2794" s="8" t="s">
        <v>17</v>
      </c>
      <c r="AH2794" s="145">
        <v>1.4534E-2</v>
      </c>
      <c r="AI2794" s="145">
        <v>5.2311772517980198E-4</v>
      </c>
      <c r="AJ2794" s="145">
        <v>1.10961465691929E-4</v>
      </c>
    </row>
    <row r="2795" spans="1:36" x14ac:dyDescent="0.2">
      <c r="A2795" s="8" t="s">
        <v>1224</v>
      </c>
      <c r="B2795" s="8">
        <v>1162</v>
      </c>
      <c r="C2795" s="8" t="s">
        <v>2236</v>
      </c>
      <c r="D2795" s="8" t="s">
        <v>2237</v>
      </c>
      <c r="E2795" s="4" t="s">
        <v>425</v>
      </c>
      <c r="F2795" s="8" t="s">
        <v>2246</v>
      </c>
      <c r="G2795" s="8" t="s">
        <v>2247</v>
      </c>
      <c r="H2795" s="8" t="s">
        <v>76</v>
      </c>
      <c r="I2795" s="8" t="s">
        <v>228</v>
      </c>
      <c r="J2795" s="8" t="s">
        <v>53</v>
      </c>
      <c r="K2795" s="8" t="s">
        <v>53</v>
      </c>
      <c r="L2795" s="8" t="s">
        <v>799</v>
      </c>
      <c r="M2795" s="8" t="s">
        <v>311</v>
      </c>
      <c r="N2795" s="8" t="s">
        <v>140</v>
      </c>
      <c r="O2795" s="8" t="s">
        <v>62</v>
      </c>
      <c r="P2795" s="8" t="s">
        <v>298</v>
      </c>
      <c r="Q2795" s="151" t="s">
        <v>298</v>
      </c>
      <c r="R2795" s="151" t="s">
        <v>298</v>
      </c>
      <c r="S2795" s="8" t="s">
        <v>1212</v>
      </c>
      <c r="T2795" s="143">
        <v>2.5499999999999998</v>
      </c>
      <c r="U2795" s="8" t="s">
        <v>2248</v>
      </c>
      <c r="V2795" s="147">
        <v>7.3300000000000004E-2</v>
      </c>
      <c r="W2795" s="145">
        <v>6.8250000000000005E-2</v>
      </c>
      <c r="X2795" s="146" t="s">
        <v>614</v>
      </c>
      <c r="Z2795" s="143">
        <v>2679666</v>
      </c>
      <c r="AA2795" s="143">
        <v>1</v>
      </c>
      <c r="AB2795" s="143">
        <v>102.39</v>
      </c>
      <c r="AC2795" s="8"/>
      <c r="AD2795" s="143">
        <v>2743.71</v>
      </c>
      <c r="AE2795" s="8"/>
      <c r="AF2795" s="8"/>
      <c r="AG2795" s="8" t="s">
        <v>17</v>
      </c>
      <c r="AH2795" s="145">
        <v>2.0612999999999999E-2</v>
      </c>
      <c r="AI2795" s="145">
        <v>6.7268447153664003E-4</v>
      </c>
      <c r="AJ2795" s="145">
        <v>1.4268691599821201E-4</v>
      </c>
    </row>
    <row r="2796" spans="1:36" x14ac:dyDescent="0.2">
      <c r="A2796" s="8" t="s">
        <v>1224</v>
      </c>
      <c r="B2796" s="8">
        <v>1162</v>
      </c>
      <c r="C2796" s="8" t="s">
        <v>2231</v>
      </c>
      <c r="D2796" s="8" t="s">
        <v>2232</v>
      </c>
      <c r="E2796" s="4" t="s">
        <v>425</v>
      </c>
      <c r="F2796" s="8" t="s">
        <v>2249</v>
      </c>
      <c r="G2796" s="8" t="s">
        <v>2250</v>
      </c>
      <c r="H2796" s="8" t="s">
        <v>76</v>
      </c>
      <c r="I2796" s="8" t="s">
        <v>229</v>
      </c>
      <c r="J2796" s="8" t="s">
        <v>53</v>
      </c>
      <c r="K2796" s="8" t="s">
        <v>53</v>
      </c>
      <c r="L2796" s="8" t="s">
        <v>799</v>
      </c>
      <c r="M2796" s="8" t="s">
        <v>311</v>
      </c>
      <c r="N2796" s="8" t="s">
        <v>629</v>
      </c>
      <c r="O2796" s="8" t="s">
        <v>62</v>
      </c>
      <c r="P2796" s="8" t="s">
        <v>1523</v>
      </c>
      <c r="Q2796" s="8" t="s">
        <v>102</v>
      </c>
      <c r="R2796" s="8" t="s">
        <v>64</v>
      </c>
      <c r="S2796" s="8" t="s">
        <v>1212</v>
      </c>
      <c r="T2796" s="143">
        <v>6.7709999999999999</v>
      </c>
      <c r="U2796" s="8" t="s">
        <v>2251</v>
      </c>
      <c r="V2796" s="147">
        <v>1.15E-2</v>
      </c>
      <c r="W2796" s="145">
        <v>3.2329999999999998E-2</v>
      </c>
      <c r="X2796" s="146" t="s">
        <v>614</v>
      </c>
      <c r="Z2796" s="143">
        <v>1820824</v>
      </c>
      <c r="AA2796" s="143">
        <v>1</v>
      </c>
      <c r="AB2796" s="143">
        <v>96.84</v>
      </c>
      <c r="AC2796" s="8"/>
      <c r="AD2796" s="143">
        <v>1763.2860000000001</v>
      </c>
      <c r="AE2796" s="8"/>
      <c r="AF2796" s="8"/>
      <c r="AG2796" s="8" t="s">
        <v>17</v>
      </c>
      <c r="AH2796" s="145">
        <v>3.96E-3</v>
      </c>
      <c r="AI2796" s="145">
        <v>4.3231065882497302E-4</v>
      </c>
      <c r="AJ2796" s="145">
        <v>9.1699864157680002E-5</v>
      </c>
    </row>
    <row r="2797" spans="1:36" x14ac:dyDescent="0.2">
      <c r="A2797" s="8" t="s">
        <v>1224</v>
      </c>
      <c r="B2797" s="8">
        <v>1162</v>
      </c>
      <c r="C2797" s="8" t="s">
        <v>2252</v>
      </c>
      <c r="D2797" s="8" t="s">
        <v>2253</v>
      </c>
      <c r="E2797" s="4" t="s">
        <v>425</v>
      </c>
      <c r="F2797" s="8" t="s">
        <v>2254</v>
      </c>
      <c r="G2797" s="8" t="s">
        <v>2255</v>
      </c>
      <c r="H2797" s="8" t="s">
        <v>76</v>
      </c>
      <c r="I2797" s="8" t="s">
        <v>229</v>
      </c>
      <c r="J2797" s="8" t="s">
        <v>53</v>
      </c>
      <c r="K2797" s="8" t="s">
        <v>53</v>
      </c>
      <c r="L2797" s="8" t="s">
        <v>799</v>
      </c>
      <c r="M2797" s="8" t="s">
        <v>311</v>
      </c>
      <c r="N2797" s="8" t="s">
        <v>629</v>
      </c>
      <c r="O2797" s="8" t="s">
        <v>62</v>
      </c>
      <c r="P2797" s="8" t="s">
        <v>1461</v>
      </c>
      <c r="Q2797" s="8" t="s">
        <v>65</v>
      </c>
      <c r="R2797" s="8" t="s">
        <v>57</v>
      </c>
      <c r="S2797" s="8" t="s">
        <v>1212</v>
      </c>
      <c r="T2797" s="143">
        <v>0.47099999999999997</v>
      </c>
      <c r="U2797" s="8" t="s">
        <v>2256</v>
      </c>
      <c r="V2797" s="147">
        <v>0.04</v>
      </c>
      <c r="W2797" s="145">
        <v>1.1520000000000001E-2</v>
      </c>
      <c r="X2797" s="146" t="s">
        <v>614</v>
      </c>
      <c r="Z2797" s="143">
        <v>884145.5</v>
      </c>
      <c r="AA2797" s="143">
        <v>1</v>
      </c>
      <c r="AB2797" s="143">
        <v>112.74</v>
      </c>
      <c r="AC2797" s="8"/>
      <c r="AD2797" s="143">
        <v>996.78599999999994</v>
      </c>
      <c r="AE2797" s="8"/>
      <c r="AF2797" s="8"/>
      <c r="AG2797" s="8" t="s">
        <v>17</v>
      </c>
      <c r="AH2797" s="145">
        <v>5.4299999999999999E-3</v>
      </c>
      <c r="AI2797" s="145">
        <v>2.4438523568691601E-4</v>
      </c>
      <c r="AJ2797" s="145">
        <v>5.1837937504348897E-5</v>
      </c>
    </row>
    <row r="2798" spans="1:36" x14ac:dyDescent="0.2">
      <c r="A2798" s="8" t="s">
        <v>1224</v>
      </c>
      <c r="B2798" s="8">
        <v>1162</v>
      </c>
      <c r="C2798" s="8" t="s">
        <v>2252</v>
      </c>
      <c r="D2798" s="8" t="s">
        <v>2253</v>
      </c>
      <c r="E2798" s="4" t="s">
        <v>425</v>
      </c>
      <c r="F2798" s="8" t="s">
        <v>2257</v>
      </c>
      <c r="G2798" s="8" t="s">
        <v>2258</v>
      </c>
      <c r="H2798" s="8" t="s">
        <v>76</v>
      </c>
      <c r="I2798" s="8" t="s">
        <v>229</v>
      </c>
      <c r="J2798" s="8" t="s">
        <v>53</v>
      </c>
      <c r="K2798" s="8" t="s">
        <v>53</v>
      </c>
      <c r="L2798" s="8" t="s">
        <v>799</v>
      </c>
      <c r="M2798" s="8" t="s">
        <v>311</v>
      </c>
      <c r="N2798" s="8" t="s">
        <v>629</v>
      </c>
      <c r="O2798" s="8" t="s">
        <v>62</v>
      </c>
      <c r="P2798" s="8" t="s">
        <v>1461</v>
      </c>
      <c r="Q2798" s="8" t="s">
        <v>65</v>
      </c>
      <c r="R2798" s="8" t="s">
        <v>57</v>
      </c>
      <c r="S2798" s="8" t="s">
        <v>1212</v>
      </c>
      <c r="T2798" s="143">
        <v>3.9</v>
      </c>
      <c r="U2798" s="8" t="s">
        <v>2259</v>
      </c>
      <c r="V2798" s="147">
        <v>3.5000000000000003E-2</v>
      </c>
      <c r="W2798" s="145">
        <v>2.4580000000000001E-2</v>
      </c>
      <c r="X2798" s="146" t="s">
        <v>614</v>
      </c>
      <c r="Z2798" s="143">
        <v>24004003.489999998</v>
      </c>
      <c r="AA2798" s="143">
        <v>1</v>
      </c>
      <c r="AB2798" s="143">
        <v>117.88</v>
      </c>
      <c r="AC2798" s="8"/>
      <c r="AD2798" s="143">
        <v>28295.919000000002</v>
      </c>
      <c r="AE2798" s="8"/>
      <c r="AF2798" s="8"/>
      <c r="AG2798" s="8" t="s">
        <v>17</v>
      </c>
      <c r="AH2798" s="145">
        <v>2.6914E-2</v>
      </c>
      <c r="AI2798" s="145">
        <v>6.9374042481452902E-3</v>
      </c>
      <c r="AJ2798" s="145">
        <v>1.4715321359203199E-3</v>
      </c>
    </row>
    <row r="2799" spans="1:36" x14ac:dyDescent="0.2">
      <c r="A2799" s="8" t="s">
        <v>1224</v>
      </c>
      <c r="B2799" s="8">
        <v>1162</v>
      </c>
      <c r="C2799" s="8" t="s">
        <v>2252</v>
      </c>
      <c r="D2799" s="8" t="s">
        <v>2253</v>
      </c>
      <c r="E2799" s="4" t="s">
        <v>425</v>
      </c>
      <c r="F2799" s="8" t="s">
        <v>2260</v>
      </c>
      <c r="G2799" s="8" t="s">
        <v>2261</v>
      </c>
      <c r="H2799" s="8" t="s">
        <v>76</v>
      </c>
      <c r="I2799" s="8" t="s">
        <v>229</v>
      </c>
      <c r="J2799" s="8" t="s">
        <v>53</v>
      </c>
      <c r="K2799" s="8" t="s">
        <v>53</v>
      </c>
      <c r="L2799" s="8" t="s">
        <v>799</v>
      </c>
      <c r="M2799" s="8" t="s">
        <v>311</v>
      </c>
      <c r="N2799" s="8" t="s">
        <v>629</v>
      </c>
      <c r="O2799" s="8" t="s">
        <v>62</v>
      </c>
      <c r="P2799" s="8" t="s">
        <v>1461</v>
      </c>
      <c r="Q2799" s="8" t="s">
        <v>65</v>
      </c>
      <c r="R2799" s="8" t="s">
        <v>64</v>
      </c>
      <c r="S2799" s="8" t="s">
        <v>1212</v>
      </c>
      <c r="T2799" s="143">
        <v>6.7530000000000001</v>
      </c>
      <c r="U2799" s="8" t="s">
        <v>2262</v>
      </c>
      <c r="V2799" s="147">
        <v>2.5000000000000001E-2</v>
      </c>
      <c r="W2799" s="145">
        <v>2.896E-2</v>
      </c>
      <c r="X2799" s="146" t="s">
        <v>614</v>
      </c>
      <c r="Z2799" s="143">
        <v>20765965.690000001</v>
      </c>
      <c r="AA2799" s="143">
        <v>1</v>
      </c>
      <c r="AB2799" s="143">
        <v>108.62</v>
      </c>
      <c r="AC2799" s="8"/>
      <c r="AD2799" s="143">
        <v>22555.991999999998</v>
      </c>
      <c r="AE2799" s="8"/>
      <c r="AF2799" s="8"/>
      <c r="AG2799" s="8" t="s">
        <v>17</v>
      </c>
      <c r="AH2799" s="145">
        <v>3.3454999999999999E-2</v>
      </c>
      <c r="AI2799" s="145">
        <v>5.5301272426238404E-3</v>
      </c>
      <c r="AJ2799" s="145">
        <v>1.1730266339063399E-3</v>
      </c>
    </row>
    <row r="2800" spans="1:36" x14ac:dyDescent="0.2">
      <c r="A2800" s="8" t="s">
        <v>1224</v>
      </c>
      <c r="B2800" s="8">
        <v>1162</v>
      </c>
      <c r="C2800" s="8" t="s">
        <v>2263</v>
      </c>
      <c r="D2800" s="8" t="s">
        <v>2264</v>
      </c>
      <c r="E2800" s="4" t="s">
        <v>425</v>
      </c>
      <c r="F2800" s="8" t="s">
        <v>2265</v>
      </c>
      <c r="G2800" s="8" t="s">
        <v>2266</v>
      </c>
      <c r="H2800" s="8" t="s">
        <v>76</v>
      </c>
      <c r="I2800" s="8" t="s">
        <v>601</v>
      </c>
      <c r="J2800" s="8" t="s">
        <v>53</v>
      </c>
      <c r="K2800" s="8" t="s">
        <v>53</v>
      </c>
      <c r="L2800" s="8" t="s">
        <v>799</v>
      </c>
      <c r="M2800" s="8" t="s">
        <v>311</v>
      </c>
      <c r="N2800" s="8" t="s">
        <v>629</v>
      </c>
      <c r="O2800" s="8" t="s">
        <v>62</v>
      </c>
      <c r="P2800" s="8" t="s">
        <v>298</v>
      </c>
      <c r="Q2800" s="151" t="s">
        <v>298</v>
      </c>
      <c r="R2800" s="151" t="s">
        <v>298</v>
      </c>
      <c r="S2800" s="8" t="s">
        <v>1212</v>
      </c>
      <c r="T2800" s="143">
        <v>1.7350000000000001</v>
      </c>
      <c r="U2800" s="8" t="s">
        <v>1424</v>
      </c>
      <c r="V2800" s="147">
        <v>0.01</v>
      </c>
      <c r="W2800" s="145">
        <v>5.9369999999999999E-2</v>
      </c>
      <c r="X2800" s="146" t="s">
        <v>614</v>
      </c>
      <c r="Z2800" s="143">
        <v>2064103</v>
      </c>
      <c r="AA2800" s="143">
        <v>1</v>
      </c>
      <c r="AB2800" s="143">
        <v>92.3</v>
      </c>
      <c r="AC2800" s="8"/>
      <c r="AD2800" s="143">
        <v>1905.1669999999999</v>
      </c>
      <c r="AE2800" s="8"/>
      <c r="AF2800" s="8"/>
      <c r="AG2800" s="8" t="s">
        <v>17</v>
      </c>
      <c r="AH2800" s="145">
        <v>1.1467E-2</v>
      </c>
      <c r="AI2800" s="145">
        <v>4.67096119805592E-4</v>
      </c>
      <c r="AJ2800" s="145">
        <v>9.9078405448461604E-5</v>
      </c>
    </row>
    <row r="2801" spans="1:36" x14ac:dyDescent="0.2">
      <c r="A2801" s="8" t="s">
        <v>1224</v>
      </c>
      <c r="B2801" s="8">
        <v>1162</v>
      </c>
      <c r="C2801" s="8" t="s">
        <v>2263</v>
      </c>
      <c r="D2801" s="8" t="s">
        <v>2264</v>
      </c>
      <c r="E2801" s="4" t="s">
        <v>425</v>
      </c>
      <c r="F2801" s="8" t="s">
        <v>2267</v>
      </c>
      <c r="G2801" s="8" t="s">
        <v>2268</v>
      </c>
      <c r="H2801" s="8" t="s">
        <v>76</v>
      </c>
      <c r="I2801" s="8" t="s">
        <v>229</v>
      </c>
      <c r="J2801" s="8" t="s">
        <v>53</v>
      </c>
      <c r="K2801" s="8" t="s">
        <v>53</v>
      </c>
      <c r="L2801" s="8" t="s">
        <v>799</v>
      </c>
      <c r="M2801" s="8" t="s">
        <v>311</v>
      </c>
      <c r="N2801" s="8" t="s">
        <v>629</v>
      </c>
      <c r="O2801" s="8" t="s">
        <v>62</v>
      </c>
      <c r="P2801" s="8" t="s">
        <v>298</v>
      </c>
      <c r="Q2801" s="151" t="s">
        <v>298</v>
      </c>
      <c r="R2801" s="151" t="s">
        <v>298</v>
      </c>
      <c r="S2801" s="8" t="s">
        <v>1212</v>
      </c>
      <c r="T2801" s="143">
        <v>5.681</v>
      </c>
      <c r="U2801" s="8" t="s">
        <v>1516</v>
      </c>
      <c r="V2801" s="147">
        <v>6.4000000000000003E-3</v>
      </c>
      <c r="W2801" s="145">
        <v>3.4819999999999997E-2</v>
      </c>
      <c r="X2801" s="146" t="s">
        <v>614</v>
      </c>
      <c r="Z2801" s="143">
        <v>10885920.310000001</v>
      </c>
      <c r="AA2801" s="143">
        <v>1</v>
      </c>
      <c r="AB2801" s="143">
        <v>94.53</v>
      </c>
      <c r="AC2801" s="8"/>
      <c r="AD2801" s="143">
        <v>10290.459999999999</v>
      </c>
      <c r="AE2801" s="8"/>
      <c r="AF2801" s="8"/>
      <c r="AG2801" s="8" t="s">
        <v>17</v>
      </c>
      <c r="AH2801" s="145">
        <v>4.8279000000000002E-2</v>
      </c>
      <c r="AI2801" s="145">
        <v>2.5229462729616501E-3</v>
      </c>
      <c r="AJ2801" s="145">
        <v>5.3515643388606603E-4</v>
      </c>
    </row>
    <row r="2802" spans="1:36" x14ac:dyDescent="0.2">
      <c r="A2802" s="8" t="s">
        <v>1224</v>
      </c>
      <c r="B2802" s="8">
        <v>1162</v>
      </c>
      <c r="C2802" s="8" t="s">
        <v>2269</v>
      </c>
      <c r="D2802" s="8" t="s">
        <v>2270</v>
      </c>
      <c r="E2802" s="4" t="s">
        <v>425</v>
      </c>
      <c r="F2802" s="8" t="s">
        <v>2271</v>
      </c>
      <c r="G2802" s="8" t="s">
        <v>2272</v>
      </c>
      <c r="H2802" s="8" t="s">
        <v>76</v>
      </c>
      <c r="I2802" s="8" t="s">
        <v>229</v>
      </c>
      <c r="J2802" s="8" t="s">
        <v>53</v>
      </c>
      <c r="K2802" s="8" t="s">
        <v>53</v>
      </c>
      <c r="L2802" s="8" t="s">
        <v>799</v>
      </c>
      <c r="M2802" s="8" t="s">
        <v>311</v>
      </c>
      <c r="N2802" s="8" t="s">
        <v>258</v>
      </c>
      <c r="O2802" s="8" t="s">
        <v>62</v>
      </c>
      <c r="P2802" s="8" t="s">
        <v>1824</v>
      </c>
      <c r="Q2802" s="8" t="s">
        <v>70</v>
      </c>
      <c r="R2802" s="8" t="s">
        <v>57</v>
      </c>
      <c r="S2802" s="8" t="s">
        <v>1212</v>
      </c>
      <c r="T2802" s="143">
        <v>3.621</v>
      </c>
      <c r="U2802" s="8" t="s">
        <v>2273</v>
      </c>
      <c r="V2802" s="147">
        <v>7.0000000000000001E-3</v>
      </c>
      <c r="W2802" s="145">
        <v>1.8679999999999999E-2</v>
      </c>
      <c r="X2802" s="146" t="s">
        <v>614</v>
      </c>
      <c r="Z2802" s="143">
        <v>6709071.2800000003</v>
      </c>
      <c r="AA2802" s="143">
        <v>1</v>
      </c>
      <c r="AB2802" s="143">
        <v>106.21</v>
      </c>
      <c r="AC2802" s="8"/>
      <c r="AD2802" s="143">
        <v>7125.7049999999999</v>
      </c>
      <c r="AE2802" s="8"/>
      <c r="AF2802" s="8"/>
      <c r="AG2802" s="8" t="s">
        <v>17</v>
      </c>
      <c r="AH2802" s="145">
        <v>7.4545E-2</v>
      </c>
      <c r="AI2802" s="145">
        <v>1.7470325971561201E-3</v>
      </c>
      <c r="AJ2802" s="145">
        <v>3.7057298627262201E-4</v>
      </c>
    </row>
    <row r="2803" spans="1:36" x14ac:dyDescent="0.2">
      <c r="A2803" s="8" t="s">
        <v>1224</v>
      </c>
      <c r="B2803" s="8">
        <v>1162</v>
      </c>
      <c r="C2803" s="8" t="s">
        <v>2274</v>
      </c>
      <c r="D2803" s="8" t="s">
        <v>2275</v>
      </c>
      <c r="E2803" s="4" t="s">
        <v>425</v>
      </c>
      <c r="F2803" s="8" t="s">
        <v>2276</v>
      </c>
      <c r="G2803" s="8" t="s">
        <v>2277</v>
      </c>
      <c r="H2803" s="8" t="s">
        <v>76</v>
      </c>
      <c r="I2803" s="8" t="s">
        <v>229</v>
      </c>
      <c r="J2803" s="8" t="s">
        <v>53</v>
      </c>
      <c r="K2803" s="8" t="s">
        <v>53</v>
      </c>
      <c r="L2803" s="8" t="s">
        <v>799</v>
      </c>
      <c r="M2803" s="8" t="s">
        <v>311</v>
      </c>
      <c r="N2803" s="8" t="s">
        <v>629</v>
      </c>
      <c r="O2803" s="8" t="s">
        <v>62</v>
      </c>
      <c r="P2803" s="8" t="s">
        <v>298</v>
      </c>
      <c r="Q2803" s="151" t="s">
        <v>298</v>
      </c>
      <c r="R2803" s="151" t="s">
        <v>298</v>
      </c>
      <c r="S2803" s="8" t="s">
        <v>1212</v>
      </c>
      <c r="T2803" s="143">
        <v>3.0409999999999999</v>
      </c>
      <c r="U2803" s="8" t="s">
        <v>1497</v>
      </c>
      <c r="V2803" s="147">
        <v>4.2000000000000003E-2</v>
      </c>
      <c r="W2803" s="145">
        <v>3.619E-2</v>
      </c>
      <c r="X2803" s="146" t="s">
        <v>614</v>
      </c>
      <c r="Z2803" s="143">
        <v>4327000</v>
      </c>
      <c r="AA2803" s="143">
        <v>1</v>
      </c>
      <c r="AB2803" s="143">
        <v>103.82</v>
      </c>
      <c r="AC2803" s="8"/>
      <c r="AD2803" s="143">
        <v>4492.2910000000002</v>
      </c>
      <c r="AE2803" s="8"/>
      <c r="AF2803" s="8"/>
      <c r="AG2803" s="8" t="s">
        <v>17</v>
      </c>
      <c r="AH2803" s="145">
        <v>4.3270000000000003E-2</v>
      </c>
      <c r="AI2803" s="145">
        <v>1.1013899600298201E-3</v>
      </c>
      <c r="AJ2803" s="145">
        <v>2.3362206704289701E-4</v>
      </c>
    </row>
    <row r="2804" spans="1:36" x14ac:dyDescent="0.2">
      <c r="A2804" s="8" t="s">
        <v>1224</v>
      </c>
      <c r="B2804" s="8">
        <v>1162</v>
      </c>
      <c r="C2804" s="8" t="s">
        <v>2278</v>
      </c>
      <c r="D2804" s="8" t="s">
        <v>2279</v>
      </c>
      <c r="E2804" s="4" t="s">
        <v>425</v>
      </c>
      <c r="F2804" s="8" t="s">
        <v>2280</v>
      </c>
      <c r="G2804" s="8" t="s">
        <v>2281</v>
      </c>
      <c r="H2804" s="8" t="s">
        <v>76</v>
      </c>
      <c r="I2804" s="8" t="s">
        <v>229</v>
      </c>
      <c r="J2804" s="8" t="s">
        <v>53</v>
      </c>
      <c r="K2804" s="8" t="s">
        <v>53</v>
      </c>
      <c r="L2804" s="8" t="s">
        <v>799</v>
      </c>
      <c r="M2804" s="8" t="s">
        <v>311</v>
      </c>
      <c r="N2804" s="8" t="s">
        <v>629</v>
      </c>
      <c r="O2804" s="8" t="s">
        <v>62</v>
      </c>
      <c r="P2804" s="8" t="s">
        <v>1444</v>
      </c>
      <c r="Q2804" s="8" t="s">
        <v>65</v>
      </c>
      <c r="R2804" s="8" t="s">
        <v>57</v>
      </c>
      <c r="S2804" s="8" t="s">
        <v>1212</v>
      </c>
      <c r="T2804" s="143">
        <v>3.4420000000000002</v>
      </c>
      <c r="U2804" s="8" t="s">
        <v>2282</v>
      </c>
      <c r="V2804" s="147">
        <v>1.0800000000000001E-2</v>
      </c>
      <c r="W2804" s="145">
        <v>3.1019999999999999E-2</v>
      </c>
      <c r="X2804" s="146" t="s">
        <v>614</v>
      </c>
      <c r="Z2804" s="143">
        <v>4039620.88</v>
      </c>
      <c r="AA2804" s="143">
        <v>1</v>
      </c>
      <c r="AB2804" s="143">
        <v>104.57</v>
      </c>
      <c r="AC2804" s="8"/>
      <c r="AD2804" s="143">
        <v>4224.232</v>
      </c>
      <c r="AE2804" s="8"/>
      <c r="AF2804" s="8"/>
      <c r="AG2804" s="8" t="s">
        <v>17</v>
      </c>
      <c r="AH2804" s="145">
        <v>1.5093000000000001E-2</v>
      </c>
      <c r="AI2804" s="145">
        <v>1.03566883988306E-3</v>
      </c>
      <c r="AJ2804" s="145">
        <v>2.1968158774467999E-4</v>
      </c>
    </row>
    <row r="2805" spans="1:36" x14ac:dyDescent="0.2">
      <c r="A2805" s="8" t="s">
        <v>1224</v>
      </c>
      <c r="B2805" s="8">
        <v>1162</v>
      </c>
      <c r="C2805" s="8" t="s">
        <v>2283</v>
      </c>
      <c r="D2805" s="8" t="s">
        <v>2284</v>
      </c>
      <c r="E2805" s="4" t="s">
        <v>425</v>
      </c>
      <c r="F2805" s="8" t="s">
        <v>2285</v>
      </c>
      <c r="G2805" s="8" t="s">
        <v>2286</v>
      </c>
      <c r="H2805" s="8" t="s">
        <v>76</v>
      </c>
      <c r="I2805" s="8" t="s">
        <v>228</v>
      </c>
      <c r="J2805" s="8" t="s">
        <v>53</v>
      </c>
      <c r="K2805" s="8" t="s">
        <v>53</v>
      </c>
      <c r="L2805" s="8" t="s">
        <v>799</v>
      </c>
      <c r="M2805" s="8" t="s">
        <v>311</v>
      </c>
      <c r="N2805" s="8" t="s">
        <v>686</v>
      </c>
      <c r="O2805" s="8" t="s">
        <v>62</v>
      </c>
      <c r="P2805" s="8" t="s">
        <v>298</v>
      </c>
      <c r="Q2805" s="151" t="s">
        <v>298</v>
      </c>
      <c r="R2805" s="151" t="s">
        <v>298</v>
      </c>
      <c r="S2805" s="8" t="s">
        <v>1212</v>
      </c>
      <c r="T2805" s="143">
        <v>2.5350000000000001</v>
      </c>
      <c r="U2805" s="8" t="s">
        <v>1451</v>
      </c>
      <c r="V2805" s="147">
        <v>4.3499999999999997E-2</v>
      </c>
      <c r="W2805" s="145">
        <v>0.16975999999999999</v>
      </c>
      <c r="X2805" s="146" t="s">
        <v>614</v>
      </c>
      <c r="Z2805" s="143">
        <v>2935141.25</v>
      </c>
      <c r="AA2805" s="143">
        <v>1</v>
      </c>
      <c r="AB2805" s="143">
        <v>100.91</v>
      </c>
      <c r="AC2805" s="8"/>
      <c r="AD2805" s="143">
        <v>2961.8510000000001</v>
      </c>
      <c r="AE2805" s="8"/>
      <c r="AF2805" s="8"/>
      <c r="AG2805" s="8" t="s">
        <v>17</v>
      </c>
      <c r="AH2805" s="145">
        <v>3.2452000000000002E-2</v>
      </c>
      <c r="AI2805" s="145">
        <v>7.2616682734916497E-4</v>
      </c>
      <c r="AJ2805" s="145">
        <v>1.5403136162481601E-4</v>
      </c>
    </row>
    <row r="2806" spans="1:36" x14ac:dyDescent="0.2">
      <c r="A2806" s="8" t="s">
        <v>1224</v>
      </c>
      <c r="B2806" s="8">
        <v>1162</v>
      </c>
      <c r="C2806" s="8" t="s">
        <v>2292</v>
      </c>
      <c r="D2806" s="8" t="s">
        <v>2293</v>
      </c>
      <c r="E2806" s="4" t="s">
        <v>425</v>
      </c>
      <c r="F2806" s="8" t="s">
        <v>2294</v>
      </c>
      <c r="G2806" s="8" t="s">
        <v>2295</v>
      </c>
      <c r="H2806" s="8" t="s">
        <v>76</v>
      </c>
      <c r="I2806" s="8" t="s">
        <v>228</v>
      </c>
      <c r="J2806" s="8" t="s">
        <v>53</v>
      </c>
      <c r="K2806" s="8" t="s">
        <v>53</v>
      </c>
      <c r="L2806" s="8" t="s">
        <v>799</v>
      </c>
      <c r="M2806" s="8" t="s">
        <v>311</v>
      </c>
      <c r="N2806" s="8" t="s">
        <v>261</v>
      </c>
      <c r="O2806" s="8" t="s">
        <v>62</v>
      </c>
      <c r="P2806" s="8" t="s">
        <v>1824</v>
      </c>
      <c r="Q2806" s="8" t="s">
        <v>70</v>
      </c>
      <c r="R2806" s="8" t="s">
        <v>57</v>
      </c>
      <c r="S2806" s="8" t="s">
        <v>1212</v>
      </c>
      <c r="T2806" s="143">
        <v>6.31</v>
      </c>
      <c r="U2806" s="8" t="s">
        <v>2296</v>
      </c>
      <c r="V2806" s="147">
        <v>1.9E-2</v>
      </c>
      <c r="W2806" s="145">
        <v>4.9459999999999997E-2</v>
      </c>
      <c r="X2806" s="146" t="s">
        <v>614</v>
      </c>
      <c r="Z2806" s="143">
        <v>24325920</v>
      </c>
      <c r="AA2806" s="143">
        <v>1</v>
      </c>
      <c r="AB2806" s="143">
        <v>82.97</v>
      </c>
      <c r="AC2806" s="8"/>
      <c r="AD2806" s="143">
        <v>20183.216</v>
      </c>
      <c r="AE2806" s="8"/>
      <c r="AF2806" s="8"/>
      <c r="AG2806" s="8" t="s">
        <v>17</v>
      </c>
      <c r="AH2806" s="145">
        <v>2.2629E-2</v>
      </c>
      <c r="AI2806" s="145">
        <v>4.9483858659900197E-3</v>
      </c>
      <c r="AJ2806" s="145">
        <v>1.0496301732287E-3</v>
      </c>
    </row>
    <row r="2807" spans="1:36" x14ac:dyDescent="0.2">
      <c r="A2807" s="8" t="s">
        <v>1224</v>
      </c>
      <c r="B2807" s="8">
        <v>1162</v>
      </c>
      <c r="C2807" s="8" t="s">
        <v>2297</v>
      </c>
      <c r="D2807" s="8" t="s">
        <v>2298</v>
      </c>
      <c r="E2807" s="4" t="s">
        <v>425</v>
      </c>
      <c r="F2807" s="8" t="s">
        <v>2299</v>
      </c>
      <c r="G2807" s="8" t="s">
        <v>2300</v>
      </c>
      <c r="H2807" s="8" t="s">
        <v>76</v>
      </c>
      <c r="I2807" s="8" t="s">
        <v>229</v>
      </c>
      <c r="J2807" s="8" t="s">
        <v>53</v>
      </c>
      <c r="K2807" s="8" t="s">
        <v>53</v>
      </c>
      <c r="L2807" s="8" t="s">
        <v>799</v>
      </c>
      <c r="M2807" s="8" t="s">
        <v>311</v>
      </c>
      <c r="N2807" s="8" t="s">
        <v>140</v>
      </c>
      <c r="O2807" s="8" t="s">
        <v>62</v>
      </c>
      <c r="P2807" s="8" t="s">
        <v>1736</v>
      </c>
      <c r="Q2807" s="8" t="s">
        <v>70</v>
      </c>
      <c r="R2807" s="8" t="s">
        <v>57</v>
      </c>
      <c r="S2807" s="8" t="s">
        <v>1212</v>
      </c>
      <c r="T2807" s="143">
        <v>0.99</v>
      </c>
      <c r="U2807" s="8" t="s">
        <v>1802</v>
      </c>
      <c r="V2807" s="147">
        <v>4.3400000000000001E-2</v>
      </c>
      <c r="W2807" s="145">
        <v>2.3470000000000001E-2</v>
      </c>
      <c r="X2807" s="146" t="s">
        <v>614</v>
      </c>
      <c r="Z2807" s="143">
        <v>250569.19</v>
      </c>
      <c r="AA2807" s="143">
        <v>1</v>
      </c>
      <c r="AB2807" s="143">
        <v>113.93</v>
      </c>
      <c r="AC2807" s="143">
        <v>292.084</v>
      </c>
      <c r="AD2807" s="143">
        <v>577.55799999999999</v>
      </c>
      <c r="AE2807" s="8"/>
      <c r="AF2807" s="8"/>
      <c r="AG2807" s="8" t="s">
        <v>17</v>
      </c>
      <c r="AH2807" s="145">
        <v>2.9799999999999998E-4</v>
      </c>
      <c r="AI2807" s="145">
        <v>1.4160173605678501E-4</v>
      </c>
      <c r="AJ2807" s="145">
        <v>3.0035946826275E-5</v>
      </c>
    </row>
    <row r="2808" spans="1:36" x14ac:dyDescent="0.2">
      <c r="A2808" s="8" t="s">
        <v>1224</v>
      </c>
      <c r="B2808" s="8">
        <v>1162</v>
      </c>
      <c r="C2808" s="8" t="s">
        <v>2301</v>
      </c>
      <c r="D2808" s="8" t="s">
        <v>2302</v>
      </c>
      <c r="E2808" s="4" t="s">
        <v>425</v>
      </c>
      <c r="F2808" s="8" t="s">
        <v>2303</v>
      </c>
      <c r="G2808" s="8" t="s">
        <v>2304</v>
      </c>
      <c r="H2808" s="8" t="s">
        <v>76</v>
      </c>
      <c r="I2808" s="8" t="s">
        <v>229</v>
      </c>
      <c r="J2808" s="8" t="s">
        <v>53</v>
      </c>
      <c r="K2808" s="8" t="s">
        <v>53</v>
      </c>
      <c r="L2808" s="8" t="s">
        <v>799</v>
      </c>
      <c r="M2808" s="8" t="s">
        <v>311</v>
      </c>
      <c r="N2808" s="8" t="s">
        <v>258</v>
      </c>
      <c r="O2808" s="8" t="s">
        <v>62</v>
      </c>
      <c r="P2808" s="8" t="s">
        <v>1461</v>
      </c>
      <c r="Q2808" s="8" t="s">
        <v>65</v>
      </c>
      <c r="R2808" s="8" t="s">
        <v>57</v>
      </c>
      <c r="S2808" s="8" t="s">
        <v>1212</v>
      </c>
      <c r="T2808" s="143">
        <v>1.206</v>
      </c>
      <c r="U2808" s="8" t="s">
        <v>2305</v>
      </c>
      <c r="V2808" s="147">
        <v>1.7999999999999999E-2</v>
      </c>
      <c r="W2808" s="145">
        <v>1.737E-2</v>
      </c>
      <c r="X2808" s="146" t="s">
        <v>614</v>
      </c>
      <c r="Z2808" s="143">
        <v>8873670</v>
      </c>
      <c r="AA2808" s="143">
        <v>1</v>
      </c>
      <c r="AB2808" s="143">
        <v>112.08</v>
      </c>
      <c r="AC2808" s="8"/>
      <c r="AD2808" s="143">
        <v>9945.6090000000004</v>
      </c>
      <c r="AE2808" s="8"/>
      <c r="AF2808" s="8"/>
      <c r="AG2808" s="8" t="s">
        <v>17</v>
      </c>
      <c r="AH2808" s="145">
        <v>9.1039999999999992E-3</v>
      </c>
      <c r="AI2808" s="145">
        <v>2.4383979786015701E-3</v>
      </c>
      <c r="AJ2808" s="145">
        <v>5.1722241595401701E-4</v>
      </c>
    </row>
    <row r="2809" spans="1:36" x14ac:dyDescent="0.2">
      <c r="A2809" s="8" t="s">
        <v>1224</v>
      </c>
      <c r="B2809" s="8">
        <v>1162</v>
      </c>
      <c r="C2809" s="8" t="s">
        <v>2301</v>
      </c>
      <c r="D2809" s="8" t="s">
        <v>2302</v>
      </c>
      <c r="E2809" s="4" t="s">
        <v>425</v>
      </c>
      <c r="F2809" s="8" t="s">
        <v>2306</v>
      </c>
      <c r="G2809" s="8" t="s">
        <v>2307</v>
      </c>
      <c r="H2809" s="8" t="s">
        <v>76</v>
      </c>
      <c r="I2809" s="8" t="s">
        <v>229</v>
      </c>
      <c r="J2809" s="8" t="s">
        <v>53</v>
      </c>
      <c r="K2809" s="8" t="s">
        <v>53</v>
      </c>
      <c r="L2809" s="8" t="s">
        <v>799</v>
      </c>
      <c r="M2809" s="8" t="s">
        <v>311</v>
      </c>
      <c r="N2809" s="8" t="s">
        <v>258</v>
      </c>
      <c r="O2809" s="8" t="s">
        <v>62</v>
      </c>
      <c r="P2809" s="8" t="s">
        <v>1461</v>
      </c>
      <c r="Q2809" s="8" t="s">
        <v>65</v>
      </c>
      <c r="R2809" s="8" t="s">
        <v>57</v>
      </c>
      <c r="S2809" s="8" t="s">
        <v>1212</v>
      </c>
      <c r="T2809" s="143">
        <v>3.7509999999999999</v>
      </c>
      <c r="U2809" s="8" t="s">
        <v>2308</v>
      </c>
      <c r="V2809" s="147">
        <v>2.1999999999999999E-2</v>
      </c>
      <c r="W2809" s="145">
        <v>2.4309999999999998E-2</v>
      </c>
      <c r="X2809" s="146" t="s">
        <v>614</v>
      </c>
      <c r="Z2809" s="143">
        <v>2529064.98</v>
      </c>
      <c r="AA2809" s="143">
        <v>1</v>
      </c>
      <c r="AB2809" s="143">
        <v>102.2</v>
      </c>
      <c r="AC2809" s="8"/>
      <c r="AD2809" s="143">
        <v>2584.7040000000002</v>
      </c>
      <c r="AE2809" s="8"/>
      <c r="AF2809" s="8"/>
      <c r="AG2809" s="8" t="s">
        <v>17</v>
      </c>
      <c r="AH2809" s="145">
        <v>8.9689999999999995E-3</v>
      </c>
      <c r="AI2809" s="145">
        <v>6.3370054007052601E-4</v>
      </c>
      <c r="AJ2809" s="145">
        <v>1.3441781333603999E-4</v>
      </c>
    </row>
    <row r="2810" spans="1:36" x14ac:dyDescent="0.2">
      <c r="A2810" s="8" t="s">
        <v>1224</v>
      </c>
      <c r="B2810" s="8">
        <v>1162</v>
      </c>
      <c r="C2810" s="8" t="s">
        <v>2955</v>
      </c>
      <c r="D2810" s="8" t="s">
        <v>2956</v>
      </c>
      <c r="E2810" s="4" t="s">
        <v>425</v>
      </c>
      <c r="F2810" s="8" t="s">
        <v>2957</v>
      </c>
      <c r="G2810" s="8" t="s">
        <v>2958</v>
      </c>
      <c r="H2810" s="8" t="s">
        <v>76</v>
      </c>
      <c r="I2810" s="8" t="s">
        <v>230</v>
      </c>
      <c r="J2810" s="8" t="s">
        <v>53</v>
      </c>
      <c r="K2810" s="8" t="s">
        <v>53</v>
      </c>
      <c r="L2810" s="8" t="s">
        <v>799</v>
      </c>
      <c r="M2810" s="8" t="s">
        <v>311</v>
      </c>
      <c r="N2810" s="8" t="s">
        <v>267</v>
      </c>
      <c r="O2810" s="8" t="s">
        <v>62</v>
      </c>
      <c r="P2810" s="8" t="s">
        <v>1637</v>
      </c>
      <c r="Q2810" s="8" t="s">
        <v>70</v>
      </c>
      <c r="R2810" s="8" t="s">
        <v>57</v>
      </c>
      <c r="S2810" s="8" t="s">
        <v>1212</v>
      </c>
      <c r="T2810" s="143">
        <v>3.03</v>
      </c>
      <c r="U2810" s="8" t="s">
        <v>2313</v>
      </c>
      <c r="V2810" s="147">
        <v>5.4800000000000001E-2</v>
      </c>
      <c r="W2810" s="145">
        <v>6.1219999999999997E-2</v>
      </c>
      <c r="X2810" s="146" t="s">
        <v>614</v>
      </c>
      <c r="Z2810" s="143">
        <v>14272881.439999999</v>
      </c>
      <c r="AA2810" s="143">
        <v>1</v>
      </c>
      <c r="AB2810" s="143">
        <v>102.28</v>
      </c>
      <c r="AC2810" s="8"/>
      <c r="AD2810" s="143">
        <v>14598.303</v>
      </c>
      <c r="AE2810" s="8"/>
      <c r="AF2810" s="8"/>
      <c r="AG2810" s="8" t="s">
        <v>17</v>
      </c>
      <c r="AH2810" s="145">
        <v>6.6905999999999993E-2</v>
      </c>
      <c r="AI2810" s="145">
        <v>3.57911432646122E-3</v>
      </c>
      <c r="AJ2810" s="145">
        <v>7.5918622601942E-4</v>
      </c>
    </row>
    <row r="2811" spans="1:36" x14ac:dyDescent="0.2">
      <c r="A2811" s="8" t="s">
        <v>1224</v>
      </c>
      <c r="B2811" s="8">
        <v>1162</v>
      </c>
      <c r="C2811" s="8" t="s">
        <v>2309</v>
      </c>
      <c r="D2811" s="8" t="s">
        <v>2310</v>
      </c>
      <c r="E2811" s="4" t="s">
        <v>425</v>
      </c>
      <c r="F2811" s="8" t="s">
        <v>2311</v>
      </c>
      <c r="G2811" s="8" t="s">
        <v>2312</v>
      </c>
      <c r="H2811" s="8" t="s">
        <v>76</v>
      </c>
      <c r="I2811" s="8" t="s">
        <v>230</v>
      </c>
      <c r="J2811" s="8" t="s">
        <v>53</v>
      </c>
      <c r="K2811" s="8" t="s">
        <v>53</v>
      </c>
      <c r="L2811" s="8" t="s">
        <v>799</v>
      </c>
      <c r="M2811" s="8" t="s">
        <v>311</v>
      </c>
      <c r="N2811" s="8" t="s">
        <v>267</v>
      </c>
      <c r="O2811" s="8" t="s">
        <v>62</v>
      </c>
      <c r="P2811" s="8" t="s">
        <v>1450</v>
      </c>
      <c r="Q2811" s="8" t="s">
        <v>70</v>
      </c>
      <c r="R2811" s="8" t="s">
        <v>57</v>
      </c>
      <c r="S2811" s="8" t="s">
        <v>1212</v>
      </c>
      <c r="T2811" s="143">
        <v>3.44</v>
      </c>
      <c r="U2811" s="8" t="s">
        <v>2313</v>
      </c>
      <c r="V2811" s="147">
        <v>4.6899999999999997E-2</v>
      </c>
      <c r="W2811" s="145">
        <v>7.0639999999999994E-2</v>
      </c>
      <c r="X2811" s="146" t="s">
        <v>614</v>
      </c>
      <c r="Z2811" s="143">
        <v>34871362.920000002</v>
      </c>
      <c r="AA2811" s="143">
        <v>1</v>
      </c>
      <c r="AB2811" s="143">
        <v>99.26</v>
      </c>
      <c r="AC2811" s="8"/>
      <c r="AD2811" s="143">
        <v>34613.315000000002</v>
      </c>
      <c r="AE2811" s="8"/>
      <c r="AF2811" s="8"/>
      <c r="AG2811" s="8" t="s">
        <v>17</v>
      </c>
      <c r="AH2811" s="145">
        <v>2.8171999999999999E-2</v>
      </c>
      <c r="AI2811" s="145">
        <v>8.4862610297164708E-3</v>
      </c>
      <c r="AJ2811" s="145">
        <v>1.80006892669902E-3</v>
      </c>
    </row>
    <row r="2812" spans="1:36" x14ac:dyDescent="0.2">
      <c r="A2812" s="8" t="s">
        <v>1224</v>
      </c>
      <c r="B2812" s="8">
        <v>1162</v>
      </c>
      <c r="C2812" s="8" t="s">
        <v>2309</v>
      </c>
      <c r="D2812" s="8" t="s">
        <v>2310</v>
      </c>
      <c r="E2812" s="4" t="s">
        <v>425</v>
      </c>
      <c r="F2812" s="8" t="s">
        <v>2314</v>
      </c>
      <c r="G2812" s="8" t="s">
        <v>2315</v>
      </c>
      <c r="H2812" s="8" t="s">
        <v>76</v>
      </c>
      <c r="I2812" s="8" t="s">
        <v>230</v>
      </c>
      <c r="J2812" s="8" t="s">
        <v>53</v>
      </c>
      <c r="K2812" s="8" t="s">
        <v>53</v>
      </c>
      <c r="L2812" s="8" t="s">
        <v>799</v>
      </c>
      <c r="M2812" s="8" t="s">
        <v>311</v>
      </c>
      <c r="N2812" s="8" t="s">
        <v>267</v>
      </c>
      <c r="O2812" s="8" t="s">
        <v>62</v>
      </c>
      <c r="P2812" s="8" t="s">
        <v>1450</v>
      </c>
      <c r="Q2812" s="8" t="s">
        <v>70</v>
      </c>
      <c r="R2812" s="8" t="s">
        <v>57</v>
      </c>
      <c r="S2812" s="8" t="s">
        <v>1212</v>
      </c>
      <c r="T2812" s="143">
        <v>3.3</v>
      </c>
      <c r="U2812" s="8" t="s">
        <v>2313</v>
      </c>
      <c r="V2812" s="147">
        <v>4.6899999999999997E-2</v>
      </c>
      <c r="W2812" s="145">
        <v>6.9029999999999994E-2</v>
      </c>
      <c r="X2812" s="146" t="s">
        <v>614</v>
      </c>
      <c r="Z2812" s="143">
        <v>32850073.710000001</v>
      </c>
      <c r="AA2812" s="143">
        <v>1</v>
      </c>
      <c r="AB2812" s="143">
        <v>98.27</v>
      </c>
      <c r="AC2812" s="8"/>
      <c r="AD2812" s="143">
        <v>32281.767</v>
      </c>
      <c r="AE2812" s="8"/>
      <c r="AF2812" s="8"/>
      <c r="AG2812" s="8" t="s">
        <v>17</v>
      </c>
      <c r="AH2812" s="145">
        <v>2.2421E-2</v>
      </c>
      <c r="AI2812" s="145">
        <v>7.91462783218491E-3</v>
      </c>
      <c r="AJ2812" s="145">
        <v>1.67881656918338E-3</v>
      </c>
    </row>
    <row r="2813" spans="1:36" x14ac:dyDescent="0.2">
      <c r="A2813" s="8" t="s">
        <v>1224</v>
      </c>
      <c r="B2813" s="8">
        <v>1162</v>
      </c>
      <c r="C2813" s="8" t="s">
        <v>2316</v>
      </c>
      <c r="D2813" s="8" t="s">
        <v>2317</v>
      </c>
      <c r="E2813" s="4" t="s">
        <v>425</v>
      </c>
      <c r="F2813" s="8" t="s">
        <v>2318</v>
      </c>
      <c r="G2813" s="8" t="s">
        <v>2319</v>
      </c>
      <c r="H2813" s="8" t="s">
        <v>76</v>
      </c>
      <c r="I2813" s="8" t="s">
        <v>229</v>
      </c>
      <c r="J2813" s="8" t="s">
        <v>53</v>
      </c>
      <c r="K2813" s="8" t="s">
        <v>53</v>
      </c>
      <c r="L2813" s="8" t="s">
        <v>799</v>
      </c>
      <c r="M2813" s="8" t="s">
        <v>311</v>
      </c>
      <c r="N2813" s="8" t="s">
        <v>629</v>
      </c>
      <c r="O2813" s="8" t="s">
        <v>62</v>
      </c>
      <c r="P2813" s="8" t="s">
        <v>298</v>
      </c>
      <c r="Q2813" s="151" t="s">
        <v>298</v>
      </c>
      <c r="R2813" s="151" t="s">
        <v>298</v>
      </c>
      <c r="S2813" s="8" t="s">
        <v>1212</v>
      </c>
      <c r="T2813" s="143">
        <v>2.6</v>
      </c>
      <c r="U2813" s="8" t="s">
        <v>1445</v>
      </c>
      <c r="V2813" s="147">
        <v>3.5180000000000003E-2</v>
      </c>
      <c r="W2813" s="145">
        <v>3.7519999999999998E-2</v>
      </c>
      <c r="X2813" s="146" t="s">
        <v>614</v>
      </c>
      <c r="Z2813" s="143">
        <v>8100982</v>
      </c>
      <c r="AA2813" s="143">
        <v>1</v>
      </c>
      <c r="AB2813" s="143">
        <v>104.9</v>
      </c>
      <c r="AC2813" s="8"/>
      <c r="AD2813" s="143">
        <v>8497.93</v>
      </c>
      <c r="AE2813" s="8"/>
      <c r="AF2813" s="8"/>
      <c r="AG2813" s="8" t="s">
        <v>17</v>
      </c>
      <c r="AH2813" s="145">
        <v>1.2200000000000001E-2</v>
      </c>
      <c r="AI2813" s="145">
        <v>2.0834656703258799E-3</v>
      </c>
      <c r="AJ2813" s="145">
        <v>4.4193571230780997E-4</v>
      </c>
    </row>
    <row r="2814" spans="1:36" x14ac:dyDescent="0.2">
      <c r="A2814" s="8" t="s">
        <v>1224</v>
      </c>
      <c r="B2814" s="8">
        <v>1162</v>
      </c>
      <c r="C2814" s="8" t="s">
        <v>2320</v>
      </c>
      <c r="D2814" s="8" t="s">
        <v>2321</v>
      </c>
      <c r="E2814" s="4" t="s">
        <v>425</v>
      </c>
      <c r="F2814" s="8" t="s">
        <v>2322</v>
      </c>
      <c r="G2814" s="8" t="s">
        <v>2323</v>
      </c>
      <c r="H2814" s="8" t="s">
        <v>76</v>
      </c>
      <c r="I2814" s="8" t="s">
        <v>228</v>
      </c>
      <c r="J2814" s="8" t="s">
        <v>53</v>
      </c>
      <c r="K2814" s="8" t="s">
        <v>53</v>
      </c>
      <c r="L2814" s="8" t="s">
        <v>799</v>
      </c>
      <c r="M2814" s="8" t="s">
        <v>311</v>
      </c>
      <c r="N2814" s="8" t="s">
        <v>632</v>
      </c>
      <c r="O2814" s="8" t="s">
        <v>62</v>
      </c>
      <c r="P2814" s="8" t="s">
        <v>1207</v>
      </c>
      <c r="Q2814" s="8" t="s">
        <v>65</v>
      </c>
      <c r="R2814" s="8" t="s">
        <v>57</v>
      </c>
      <c r="S2814" s="8" t="s">
        <v>1212</v>
      </c>
      <c r="T2814" s="143">
        <v>0.65500000000000003</v>
      </c>
      <c r="U2814" s="8" t="s">
        <v>2109</v>
      </c>
      <c r="V2814" s="147">
        <v>5.45E-2</v>
      </c>
      <c r="W2814" s="145">
        <v>4.845E-2</v>
      </c>
      <c r="X2814" s="146" t="s">
        <v>614</v>
      </c>
      <c r="Z2814" s="143">
        <v>779587.81</v>
      </c>
      <c r="AA2814" s="143">
        <v>1</v>
      </c>
      <c r="AB2814" s="143">
        <v>102.2</v>
      </c>
      <c r="AC2814" s="8"/>
      <c r="AD2814" s="143">
        <v>796.73900000000003</v>
      </c>
      <c r="AE2814" s="8"/>
      <c r="AF2814" s="8"/>
      <c r="AG2814" s="8" t="s">
        <v>17</v>
      </c>
      <c r="AH2814" s="145">
        <v>5.0470000000000003E-3</v>
      </c>
      <c r="AI2814" s="145">
        <v>1.9533907595739101E-4</v>
      </c>
      <c r="AJ2814" s="145">
        <v>4.1434478573038501E-5</v>
      </c>
    </row>
    <row r="2815" spans="1:36" x14ac:dyDescent="0.2">
      <c r="A2815" s="8" t="s">
        <v>1224</v>
      </c>
      <c r="B2815" s="8">
        <v>1162</v>
      </c>
      <c r="C2815" s="8" t="s">
        <v>2324</v>
      </c>
      <c r="D2815" s="8" t="s">
        <v>2325</v>
      </c>
      <c r="E2815" s="4" t="s">
        <v>426</v>
      </c>
      <c r="F2815" s="8" t="s">
        <v>2326</v>
      </c>
      <c r="G2815" s="8" t="s">
        <v>2327</v>
      </c>
      <c r="H2815" s="8" t="s">
        <v>76</v>
      </c>
      <c r="I2815" s="8" t="s">
        <v>230</v>
      </c>
      <c r="J2815" s="8" t="s">
        <v>61</v>
      </c>
      <c r="K2815" s="8" t="s">
        <v>314</v>
      </c>
      <c r="L2815" s="8" t="s">
        <v>799</v>
      </c>
      <c r="M2815" s="8" t="s">
        <v>102</v>
      </c>
      <c r="N2815" s="8" t="s">
        <v>1134</v>
      </c>
      <c r="O2815" s="8" t="s">
        <v>62</v>
      </c>
      <c r="P2815" s="8" t="s">
        <v>2328</v>
      </c>
      <c r="Q2815" s="8" t="s">
        <v>84</v>
      </c>
      <c r="R2815" s="8" t="s">
        <v>57</v>
      </c>
      <c r="S2815" s="8" t="s">
        <v>1214</v>
      </c>
      <c r="T2815" s="143">
        <v>5.39</v>
      </c>
      <c r="U2815" s="8" t="s">
        <v>2329</v>
      </c>
      <c r="V2815" s="147">
        <v>6.6500000000000004E-2</v>
      </c>
      <c r="W2815" s="145">
        <v>7.1709999999999996E-2</v>
      </c>
      <c r="X2815" s="146" t="s">
        <v>614</v>
      </c>
      <c r="Z2815" s="143">
        <v>1399000</v>
      </c>
      <c r="AA2815" s="143">
        <v>3.681</v>
      </c>
      <c r="AB2815" s="143">
        <v>98.242999999999995</v>
      </c>
      <c r="AC2815" s="8"/>
      <c r="AD2815" s="143">
        <v>5117.2659999999996</v>
      </c>
      <c r="AE2815" s="8"/>
      <c r="AF2815" s="8"/>
      <c r="AG2815" s="8" t="s">
        <v>17</v>
      </c>
      <c r="AH2815" s="145">
        <v>1.8649999999999999E-3</v>
      </c>
      <c r="AI2815" s="145">
        <v>1.25461699288414E-3</v>
      </c>
      <c r="AJ2815" s="145">
        <v>2.6612392146447498E-4</v>
      </c>
    </row>
    <row r="2816" spans="1:36" x14ac:dyDescent="0.2">
      <c r="A2816" s="8" t="s">
        <v>1224</v>
      </c>
      <c r="B2816" s="8">
        <v>1162</v>
      </c>
      <c r="C2816" s="8" t="s">
        <v>2330</v>
      </c>
      <c r="D2816" s="8" t="s">
        <v>2331</v>
      </c>
      <c r="E2816" s="4" t="s">
        <v>426</v>
      </c>
      <c r="F2816" s="8" t="s">
        <v>2332</v>
      </c>
      <c r="G2816" s="8" t="s">
        <v>2333</v>
      </c>
      <c r="H2816" s="8" t="s">
        <v>76</v>
      </c>
      <c r="I2816" s="8" t="s">
        <v>230</v>
      </c>
      <c r="J2816" s="8" t="s">
        <v>61</v>
      </c>
      <c r="K2816" s="8" t="s">
        <v>188</v>
      </c>
      <c r="L2816" s="8" t="s">
        <v>799</v>
      </c>
      <c r="M2816" s="8" t="s">
        <v>102</v>
      </c>
      <c r="N2816" s="8" t="s">
        <v>895</v>
      </c>
      <c r="O2816" s="8" t="s">
        <v>62</v>
      </c>
      <c r="P2816" s="8" t="s">
        <v>1438</v>
      </c>
      <c r="Q2816" s="8" t="s">
        <v>102</v>
      </c>
      <c r="R2816" s="8" t="s">
        <v>64</v>
      </c>
      <c r="S2816" s="8" t="s">
        <v>1214</v>
      </c>
      <c r="T2816" s="143">
        <v>3.27</v>
      </c>
      <c r="U2816" s="8" t="s">
        <v>2334</v>
      </c>
      <c r="V2816" s="147">
        <v>5.8310000000000001E-2</v>
      </c>
      <c r="W2816" s="145">
        <v>5.4919999999999997E-2</v>
      </c>
      <c r="X2816" s="146" t="s">
        <v>614</v>
      </c>
      <c r="Z2816" s="143">
        <v>2230000</v>
      </c>
      <c r="AA2816" s="143">
        <v>3.681</v>
      </c>
      <c r="AB2816" s="143">
        <v>101.173</v>
      </c>
      <c r="AC2816" s="8"/>
      <c r="AD2816" s="143">
        <v>8388.68</v>
      </c>
      <c r="AE2816" s="8"/>
      <c r="AF2816" s="8"/>
      <c r="AG2816" s="8" t="s">
        <v>17</v>
      </c>
      <c r="AH2816" s="145">
        <v>3.568E-3</v>
      </c>
      <c r="AI2816" s="145">
        <v>2.0566804920394001E-3</v>
      </c>
      <c r="AJ2816" s="145">
        <v>4.36254156324467E-4</v>
      </c>
    </row>
    <row r="2817" spans="1:36" x14ac:dyDescent="0.2">
      <c r="A2817" s="8" t="s">
        <v>1224</v>
      </c>
      <c r="B2817" s="8">
        <v>1162</v>
      </c>
      <c r="C2817" s="8" t="s">
        <v>2330</v>
      </c>
      <c r="D2817" s="8" t="s">
        <v>2331</v>
      </c>
      <c r="E2817" s="4" t="s">
        <v>426</v>
      </c>
      <c r="F2817" s="8" t="s">
        <v>2335</v>
      </c>
      <c r="G2817" s="8" t="s">
        <v>2336</v>
      </c>
      <c r="H2817" s="8" t="s">
        <v>76</v>
      </c>
      <c r="I2817" s="8" t="s">
        <v>230</v>
      </c>
      <c r="J2817" s="8" t="s">
        <v>61</v>
      </c>
      <c r="K2817" s="8" t="s">
        <v>188</v>
      </c>
      <c r="L2817" s="8" t="s">
        <v>799</v>
      </c>
      <c r="M2817" s="8" t="s">
        <v>102</v>
      </c>
      <c r="N2817" s="8" t="s">
        <v>895</v>
      </c>
      <c r="O2817" s="8" t="s">
        <v>62</v>
      </c>
      <c r="P2817" s="8" t="s">
        <v>1438</v>
      </c>
      <c r="Q2817" s="8" t="s">
        <v>102</v>
      </c>
      <c r="R2817" s="8" t="s">
        <v>64</v>
      </c>
      <c r="S2817" s="8" t="s">
        <v>1214</v>
      </c>
      <c r="T2817" s="143">
        <v>6.17</v>
      </c>
      <c r="U2817" s="8" t="s">
        <v>2337</v>
      </c>
      <c r="V2817" s="147">
        <v>6.5360000000000001E-2</v>
      </c>
      <c r="W2817" s="145">
        <v>5.8610000000000002E-2</v>
      </c>
      <c r="X2817" s="146" t="s">
        <v>614</v>
      </c>
      <c r="Z2817" s="143">
        <v>2230000</v>
      </c>
      <c r="AA2817" s="143">
        <v>3.681</v>
      </c>
      <c r="AB2817" s="143">
        <v>105.376</v>
      </c>
      <c r="AC2817" s="8"/>
      <c r="AD2817" s="143">
        <v>8743.8160000000007</v>
      </c>
      <c r="AE2817" s="8"/>
      <c r="AF2817" s="8"/>
      <c r="AG2817" s="8" t="s">
        <v>17</v>
      </c>
      <c r="AH2817" s="145">
        <v>3.568E-3</v>
      </c>
      <c r="AI2817" s="145">
        <v>2.1437503897725101E-3</v>
      </c>
      <c r="AJ2817" s="145">
        <v>4.54723045840287E-4</v>
      </c>
    </row>
    <row r="2818" spans="1:36" x14ac:dyDescent="0.2">
      <c r="A2818" s="8" t="s">
        <v>1224</v>
      </c>
      <c r="B2818" s="8">
        <v>1162</v>
      </c>
      <c r="C2818" s="8" t="s">
        <v>2338</v>
      </c>
      <c r="D2818" s="8" t="s">
        <v>2339</v>
      </c>
      <c r="E2818" s="4" t="s">
        <v>426</v>
      </c>
      <c r="F2818" s="8" t="s">
        <v>2340</v>
      </c>
      <c r="G2818" s="8" t="s">
        <v>2341</v>
      </c>
      <c r="H2818" s="8" t="s">
        <v>76</v>
      </c>
      <c r="I2818" s="8" t="s">
        <v>230</v>
      </c>
      <c r="J2818" s="8" t="s">
        <v>61</v>
      </c>
      <c r="K2818" s="8" t="s">
        <v>314</v>
      </c>
      <c r="L2818" s="8" t="s">
        <v>799</v>
      </c>
      <c r="M2818" s="8" t="s">
        <v>102</v>
      </c>
      <c r="N2818" s="8" t="s">
        <v>202</v>
      </c>
      <c r="O2818" s="8" t="s">
        <v>62</v>
      </c>
      <c r="P2818" s="8" t="s">
        <v>1637</v>
      </c>
      <c r="Q2818" s="8" t="s">
        <v>84</v>
      </c>
      <c r="R2818" s="8" t="s">
        <v>57</v>
      </c>
      <c r="S2818" s="8" t="s">
        <v>1214</v>
      </c>
      <c r="T2818" s="143">
        <v>2.99</v>
      </c>
      <c r="U2818" s="8" t="s">
        <v>2342</v>
      </c>
      <c r="V2818" s="147">
        <v>4.3749999999999997E-2</v>
      </c>
      <c r="W2818" s="145">
        <v>5.0450000000000002E-2</v>
      </c>
      <c r="X2818" s="146" t="s">
        <v>614</v>
      </c>
      <c r="Z2818" s="143">
        <v>961000</v>
      </c>
      <c r="AA2818" s="143">
        <v>3.681</v>
      </c>
      <c r="AB2818" s="143">
        <v>98.393000000000001</v>
      </c>
      <c r="AC2818" s="8"/>
      <c r="AD2818" s="143">
        <v>3509.8270000000002</v>
      </c>
      <c r="AE2818" s="8"/>
      <c r="AF2818" s="8"/>
      <c r="AG2818" s="8" t="s">
        <v>17</v>
      </c>
      <c r="AH2818" s="145">
        <v>2.4030000000000002E-3</v>
      </c>
      <c r="AI2818" s="145">
        <v>8.6051599332648905E-4</v>
      </c>
      <c r="AJ2818" s="145">
        <v>1.82528924704347E-4</v>
      </c>
    </row>
    <row r="2819" spans="1:36" x14ac:dyDescent="0.2">
      <c r="A2819" s="8" t="s">
        <v>1224</v>
      </c>
      <c r="B2819" s="8">
        <v>1162</v>
      </c>
      <c r="C2819" s="8" t="s">
        <v>2343</v>
      </c>
      <c r="D2819" s="8" t="s">
        <v>2344</v>
      </c>
      <c r="E2819" s="4" t="s">
        <v>426</v>
      </c>
      <c r="F2819" s="8" t="s">
        <v>2345</v>
      </c>
      <c r="G2819" s="8" t="s">
        <v>2346</v>
      </c>
      <c r="H2819" s="8" t="s">
        <v>76</v>
      </c>
      <c r="I2819" s="8" t="s">
        <v>230</v>
      </c>
      <c r="J2819" s="8" t="s">
        <v>61</v>
      </c>
      <c r="K2819" s="8" t="s">
        <v>158</v>
      </c>
      <c r="L2819" s="8" t="s">
        <v>799</v>
      </c>
      <c r="M2819" s="8" t="s">
        <v>102</v>
      </c>
      <c r="N2819" s="8" t="s">
        <v>1134</v>
      </c>
      <c r="O2819" s="8" t="s">
        <v>62</v>
      </c>
      <c r="P2819" s="8" t="s">
        <v>2347</v>
      </c>
      <c r="Q2819" s="8" t="s">
        <v>84</v>
      </c>
      <c r="R2819" s="8" t="s">
        <v>57</v>
      </c>
      <c r="S2819" s="8" t="s">
        <v>1216</v>
      </c>
      <c r="T2819" s="143">
        <v>3.61</v>
      </c>
      <c r="U2819" s="8" t="s">
        <v>2348</v>
      </c>
      <c r="V2819" s="147">
        <v>1.6250000000000001E-2</v>
      </c>
      <c r="W2819" s="145">
        <v>5.7919999999999999E-2</v>
      </c>
      <c r="X2819" s="146" t="s">
        <v>614</v>
      </c>
      <c r="Z2819" s="143">
        <v>1543000</v>
      </c>
      <c r="AA2819" s="143">
        <v>3.9790000000000001</v>
      </c>
      <c r="AB2819" s="143">
        <v>85.683999999999997</v>
      </c>
      <c r="AC2819" s="8"/>
      <c r="AD2819" s="143">
        <v>5265.9639999999999</v>
      </c>
      <c r="AE2819" s="8"/>
      <c r="AF2819" s="8"/>
      <c r="AG2819" s="8" t="s">
        <v>17</v>
      </c>
      <c r="AH2819" s="145">
        <v>4.4089999999999997E-3</v>
      </c>
      <c r="AI2819" s="145">
        <v>1.29107380192034E-3</v>
      </c>
      <c r="AJ2819" s="145">
        <v>2.7385698186443898E-4</v>
      </c>
    </row>
    <row r="2820" spans="1:36" x14ac:dyDescent="0.2">
      <c r="A2820" s="8" t="s">
        <v>1224</v>
      </c>
      <c r="B2820" s="8">
        <v>1162</v>
      </c>
      <c r="C2820" s="8" t="s">
        <v>2349</v>
      </c>
      <c r="D2820" s="8" t="s">
        <v>2350</v>
      </c>
      <c r="E2820" s="4" t="s">
        <v>426</v>
      </c>
      <c r="F2820" s="8" t="s">
        <v>2351</v>
      </c>
      <c r="G2820" s="8" t="s">
        <v>2352</v>
      </c>
      <c r="H2820" s="8" t="s">
        <v>76</v>
      </c>
      <c r="I2820" s="8" t="s">
        <v>230</v>
      </c>
      <c r="J2820" s="8" t="s">
        <v>61</v>
      </c>
      <c r="K2820" s="8" t="s">
        <v>314</v>
      </c>
      <c r="L2820" s="8" t="s">
        <v>799</v>
      </c>
      <c r="M2820" s="8" t="s">
        <v>102</v>
      </c>
      <c r="N2820" s="8" t="s">
        <v>881</v>
      </c>
      <c r="O2820" s="8" t="s">
        <v>62</v>
      </c>
      <c r="P2820" s="8" t="s">
        <v>2291</v>
      </c>
      <c r="Q2820" s="8" t="s">
        <v>84</v>
      </c>
      <c r="R2820" s="8" t="s">
        <v>57</v>
      </c>
      <c r="S2820" s="8" t="s">
        <v>1214</v>
      </c>
      <c r="T2820" s="143">
        <v>4.05</v>
      </c>
      <c r="U2820" s="8" t="s">
        <v>2353</v>
      </c>
      <c r="V2820" s="147">
        <v>5.9310000000000002E-2</v>
      </c>
      <c r="W2820" s="145">
        <v>5.4429999999999999E-2</v>
      </c>
      <c r="X2820" s="146" t="s">
        <v>614</v>
      </c>
      <c r="Z2820" s="143">
        <v>187000</v>
      </c>
      <c r="AA2820" s="143">
        <v>3.681</v>
      </c>
      <c r="AB2820" s="143">
        <v>102.761</v>
      </c>
      <c r="AC2820" s="8"/>
      <c r="AD2820" s="143">
        <v>713.93</v>
      </c>
      <c r="AE2820" s="8"/>
      <c r="AF2820" s="8"/>
      <c r="AG2820" s="8" t="s">
        <v>17</v>
      </c>
      <c r="AH2820" s="145">
        <v>1.8699999999999999E-4</v>
      </c>
      <c r="AI2820" s="145">
        <v>1.75036523744306E-4</v>
      </c>
      <c r="AJ2820" s="145">
        <v>3.7127989149311699E-5</v>
      </c>
    </row>
    <row r="2821" spans="1:36" x14ac:dyDescent="0.2">
      <c r="A2821" s="8" t="s">
        <v>1224</v>
      </c>
      <c r="B2821" s="8">
        <v>1162</v>
      </c>
      <c r="C2821" s="8" t="s">
        <v>2338</v>
      </c>
      <c r="D2821" s="8" t="s">
        <v>2339</v>
      </c>
      <c r="E2821" s="4" t="s">
        <v>426</v>
      </c>
      <c r="F2821" s="8" t="s">
        <v>2354</v>
      </c>
      <c r="G2821" s="8" t="s">
        <v>2355</v>
      </c>
      <c r="H2821" s="8" t="s">
        <v>76</v>
      </c>
      <c r="I2821" s="8" t="s">
        <v>230</v>
      </c>
      <c r="J2821" s="8" t="s">
        <v>61</v>
      </c>
      <c r="K2821" s="8" t="s">
        <v>314</v>
      </c>
      <c r="L2821" s="8" t="s">
        <v>799</v>
      </c>
      <c r="M2821" s="8" t="s">
        <v>102</v>
      </c>
      <c r="N2821" s="8" t="s">
        <v>202</v>
      </c>
      <c r="O2821" s="8" t="s">
        <v>62</v>
      </c>
      <c r="P2821" s="8" t="s">
        <v>1637</v>
      </c>
      <c r="Q2821" s="8" t="s">
        <v>84</v>
      </c>
      <c r="R2821" s="8" t="s">
        <v>57</v>
      </c>
      <c r="S2821" s="8" t="s">
        <v>1214</v>
      </c>
      <c r="T2821" s="143">
        <v>6.73</v>
      </c>
      <c r="U2821" s="8" t="s">
        <v>2356</v>
      </c>
      <c r="V2821" s="147">
        <v>4.6249999999999999E-2</v>
      </c>
      <c r="W2821" s="145">
        <v>4.8439999999999997E-2</v>
      </c>
      <c r="X2821" s="146" t="s">
        <v>614</v>
      </c>
      <c r="Z2821" s="143">
        <v>479000</v>
      </c>
      <c r="AA2821" s="143">
        <v>3.681</v>
      </c>
      <c r="AB2821" s="143">
        <v>99.784999999999997</v>
      </c>
      <c r="AC2821" s="8"/>
      <c r="AD2821" s="143">
        <v>1774.8119999999999</v>
      </c>
      <c r="AE2821" s="8"/>
      <c r="AF2821" s="8"/>
      <c r="AG2821" s="8" t="s">
        <v>17</v>
      </c>
      <c r="AH2821" s="145">
        <v>7.9799999999999999E-4</v>
      </c>
      <c r="AI2821" s="145">
        <v>4.3513644375472798E-4</v>
      </c>
      <c r="AJ2821" s="145">
        <v>9.22992574155322E-5</v>
      </c>
    </row>
    <row r="2822" spans="1:36" x14ac:dyDescent="0.2">
      <c r="A2822" s="8" t="s">
        <v>1224</v>
      </c>
      <c r="B2822" s="8">
        <v>1162</v>
      </c>
      <c r="C2822" s="8" t="s">
        <v>2357</v>
      </c>
      <c r="D2822" s="8" t="s">
        <v>2358</v>
      </c>
      <c r="E2822" s="4" t="s">
        <v>426</v>
      </c>
      <c r="F2822" s="8" t="s">
        <v>2359</v>
      </c>
      <c r="G2822" s="8" t="s">
        <v>2360</v>
      </c>
      <c r="H2822" s="8" t="s">
        <v>76</v>
      </c>
      <c r="I2822" s="8" t="s">
        <v>230</v>
      </c>
      <c r="J2822" s="8" t="s">
        <v>61</v>
      </c>
      <c r="K2822" s="8" t="s">
        <v>314</v>
      </c>
      <c r="L2822" s="8" t="s">
        <v>799</v>
      </c>
      <c r="M2822" s="8" t="s">
        <v>102</v>
      </c>
      <c r="N2822" s="8" t="s">
        <v>888</v>
      </c>
      <c r="O2822" s="8" t="s">
        <v>62</v>
      </c>
      <c r="P2822" s="8" t="s">
        <v>1444</v>
      </c>
      <c r="Q2822" s="8" t="s">
        <v>102</v>
      </c>
      <c r="R2822" s="8" t="s">
        <v>64</v>
      </c>
      <c r="S2822" s="8" t="s">
        <v>1214</v>
      </c>
      <c r="T2822" s="143">
        <v>4.05</v>
      </c>
      <c r="U2822" s="8" t="s">
        <v>2361</v>
      </c>
      <c r="V2822" s="147">
        <v>4.2500000000000003E-2</v>
      </c>
      <c r="W2822" s="145">
        <v>4.8210000000000003E-2</v>
      </c>
      <c r="X2822" s="146" t="s">
        <v>614</v>
      </c>
      <c r="Z2822" s="143">
        <v>738000</v>
      </c>
      <c r="AA2822" s="143">
        <v>3.681</v>
      </c>
      <c r="AB2822" s="143">
        <v>98.302999999999997</v>
      </c>
      <c r="AC2822" s="8"/>
      <c r="AD2822" s="143">
        <v>2714.0940000000001</v>
      </c>
      <c r="AE2822" s="8"/>
      <c r="AF2822" s="8"/>
      <c r="AG2822" s="8" t="s">
        <v>17</v>
      </c>
      <c r="AH2822" s="145">
        <v>4.2200000000000001E-4</v>
      </c>
      <c r="AI2822" s="145">
        <v>6.6542337532450395E-4</v>
      </c>
      <c r="AJ2822" s="145">
        <v>1.4114672372513999E-4</v>
      </c>
    </row>
    <row r="2823" spans="1:36" x14ac:dyDescent="0.2">
      <c r="A2823" s="8" t="s">
        <v>1224</v>
      </c>
      <c r="B2823" s="8">
        <v>1162</v>
      </c>
      <c r="C2823" s="8" t="s">
        <v>2362</v>
      </c>
      <c r="D2823" s="8" t="s">
        <v>2363</v>
      </c>
      <c r="E2823" s="4" t="s">
        <v>426</v>
      </c>
      <c r="F2823" s="8" t="s">
        <v>2364</v>
      </c>
      <c r="G2823" s="8" t="s">
        <v>2365</v>
      </c>
      <c r="H2823" s="8" t="s">
        <v>76</v>
      </c>
      <c r="I2823" s="8" t="s">
        <v>230</v>
      </c>
      <c r="J2823" s="8" t="s">
        <v>61</v>
      </c>
      <c r="K2823" s="8" t="s">
        <v>173</v>
      </c>
      <c r="L2823" s="8" t="s">
        <v>799</v>
      </c>
      <c r="M2823" s="8" t="s">
        <v>102</v>
      </c>
      <c r="N2823" s="8" t="s">
        <v>909</v>
      </c>
      <c r="O2823" s="8" t="s">
        <v>62</v>
      </c>
      <c r="P2823" s="8" t="s">
        <v>2366</v>
      </c>
      <c r="Q2823" s="8" t="s">
        <v>96</v>
      </c>
      <c r="R2823" s="8" t="s">
        <v>57</v>
      </c>
      <c r="S2823" s="8" t="s">
        <v>1216</v>
      </c>
      <c r="T2823" s="143">
        <v>1.03</v>
      </c>
      <c r="U2823" s="8" t="s">
        <v>2367</v>
      </c>
      <c r="V2823" s="147">
        <v>1.8749999999999999E-2</v>
      </c>
      <c r="W2823" s="145">
        <v>1E-4</v>
      </c>
      <c r="X2823" s="146" t="s">
        <v>614</v>
      </c>
      <c r="Z2823" s="143">
        <v>736000</v>
      </c>
      <c r="AA2823" s="143">
        <v>3.9790000000000001</v>
      </c>
      <c r="AB2823" s="143">
        <v>39.064</v>
      </c>
      <c r="AC2823" s="8"/>
      <c r="AD2823" s="143">
        <v>1302.703</v>
      </c>
      <c r="AE2823" s="8"/>
      <c r="AF2823" s="8"/>
      <c r="AG2823" s="8" t="s">
        <v>17</v>
      </c>
      <c r="AH2823" s="145">
        <v>1.0510000000000001E-3</v>
      </c>
      <c r="AI2823" s="145">
        <v>3.19388089609177E-4</v>
      </c>
      <c r="AJ2823" s="145">
        <v>6.7747217962072206E-5</v>
      </c>
    </row>
    <row r="2824" spans="1:36" x14ac:dyDescent="0.2">
      <c r="A2824" s="8" t="s">
        <v>1224</v>
      </c>
      <c r="B2824" s="8">
        <v>1162</v>
      </c>
      <c r="C2824" s="8" t="s">
        <v>2362</v>
      </c>
      <c r="D2824" s="8" t="s">
        <v>2363</v>
      </c>
      <c r="E2824" s="4" t="s">
        <v>426</v>
      </c>
      <c r="F2824" s="8" t="s">
        <v>2368</v>
      </c>
      <c r="G2824" s="8" t="s">
        <v>2369</v>
      </c>
      <c r="H2824" s="8" t="s">
        <v>76</v>
      </c>
      <c r="I2824" s="8" t="s">
        <v>230</v>
      </c>
      <c r="J2824" s="8" t="s">
        <v>61</v>
      </c>
      <c r="K2824" s="8" t="s">
        <v>313</v>
      </c>
      <c r="L2824" s="8" t="s">
        <v>799</v>
      </c>
      <c r="M2824" s="8" t="s">
        <v>102</v>
      </c>
      <c r="N2824" s="8" t="s">
        <v>909</v>
      </c>
      <c r="O2824" s="8" t="s">
        <v>62</v>
      </c>
      <c r="P2824" s="8" t="s">
        <v>2366</v>
      </c>
      <c r="Q2824" s="8" t="s">
        <v>96</v>
      </c>
      <c r="R2824" s="8" t="s">
        <v>57</v>
      </c>
      <c r="S2824" s="8" t="s">
        <v>1216</v>
      </c>
      <c r="T2824" s="143">
        <v>2.1800000000000002</v>
      </c>
      <c r="U2824" s="8" t="s">
        <v>2370</v>
      </c>
      <c r="V2824" s="147">
        <v>2.2499999999999999E-2</v>
      </c>
      <c r="W2824" s="145">
        <v>0.39161000000000001</v>
      </c>
      <c r="X2824" s="146" t="s">
        <v>614</v>
      </c>
      <c r="Z2824" s="143">
        <v>736000</v>
      </c>
      <c r="AA2824" s="143">
        <v>3.9790000000000001</v>
      </c>
      <c r="AB2824" s="143">
        <v>38.792000000000002</v>
      </c>
      <c r="AC2824" s="8"/>
      <c r="AD2824" s="143">
        <v>1425.1949999999999</v>
      </c>
      <c r="AE2824" s="8"/>
      <c r="AF2824" s="8"/>
      <c r="AG2824" s="8" t="s">
        <v>17</v>
      </c>
      <c r="AH2824" s="145">
        <v>7.3600000000000002E-3</v>
      </c>
      <c r="AI2824" s="145">
        <v>3.4941989375046102E-4</v>
      </c>
      <c r="AJ2824" s="145">
        <v>7.4117434157182694E-5</v>
      </c>
    </row>
    <row r="2825" spans="1:36" x14ac:dyDescent="0.2">
      <c r="A2825" s="8" t="s">
        <v>1224</v>
      </c>
      <c r="B2825" s="8">
        <v>1162</v>
      </c>
      <c r="C2825" s="8" t="s">
        <v>2362</v>
      </c>
      <c r="D2825" s="8" t="s">
        <v>2363</v>
      </c>
      <c r="E2825" s="4" t="s">
        <v>426</v>
      </c>
      <c r="F2825" s="8" t="s">
        <v>2371</v>
      </c>
      <c r="G2825" s="8" t="s">
        <v>2372</v>
      </c>
      <c r="H2825" s="8" t="s">
        <v>76</v>
      </c>
      <c r="I2825" s="8" t="s">
        <v>230</v>
      </c>
      <c r="J2825" s="8" t="s">
        <v>61</v>
      </c>
      <c r="K2825" s="8" t="s">
        <v>313</v>
      </c>
      <c r="L2825" s="8" t="s">
        <v>799</v>
      </c>
      <c r="M2825" s="8" t="s">
        <v>102</v>
      </c>
      <c r="N2825" s="8" t="s">
        <v>909</v>
      </c>
      <c r="O2825" s="8" t="s">
        <v>62</v>
      </c>
      <c r="P2825" s="8" t="s">
        <v>2366</v>
      </c>
      <c r="Q2825" s="8" t="s">
        <v>96</v>
      </c>
      <c r="R2825" s="8" t="s">
        <v>57</v>
      </c>
      <c r="S2825" s="8" t="s">
        <v>1216</v>
      </c>
      <c r="T2825" s="143">
        <v>3.69</v>
      </c>
      <c r="U2825" s="8" t="s">
        <v>2373</v>
      </c>
      <c r="V2825" s="147">
        <v>2.2499999999999999E-2</v>
      </c>
      <c r="W2825" s="145">
        <v>0.25284000000000001</v>
      </c>
      <c r="X2825" s="146" t="s">
        <v>614</v>
      </c>
      <c r="Z2825" s="143">
        <v>736000</v>
      </c>
      <c r="AA2825" s="143">
        <v>3.9790000000000001</v>
      </c>
      <c r="AB2825" s="143">
        <v>38.241999999999997</v>
      </c>
      <c r="AC2825" s="8"/>
      <c r="AD2825" s="143">
        <v>1278.0239999999999</v>
      </c>
      <c r="AE2825" s="8"/>
      <c r="AF2825" s="8"/>
      <c r="AG2825" s="8" t="s">
        <v>17</v>
      </c>
      <c r="AH2825" s="145">
        <v>9.2000000000000003E-4</v>
      </c>
      <c r="AI2825" s="145">
        <v>3.1333729703144503E-4</v>
      </c>
      <c r="AJ2825" s="145">
        <v>6.6463750052831995E-5</v>
      </c>
    </row>
    <row r="2826" spans="1:36" x14ac:dyDescent="0.2">
      <c r="A2826" s="8" t="s">
        <v>1224</v>
      </c>
      <c r="B2826" s="8">
        <v>1162</v>
      </c>
      <c r="C2826" s="8" t="s">
        <v>2374</v>
      </c>
      <c r="D2826" s="8" t="s">
        <v>2375</v>
      </c>
      <c r="E2826" s="4" t="s">
        <v>426</v>
      </c>
      <c r="F2826" s="8" t="s">
        <v>2376</v>
      </c>
      <c r="G2826" s="8" t="s">
        <v>2377</v>
      </c>
      <c r="H2826" s="8" t="s">
        <v>76</v>
      </c>
      <c r="I2826" s="8" t="s">
        <v>230</v>
      </c>
      <c r="J2826" s="8" t="s">
        <v>61</v>
      </c>
      <c r="K2826" s="8" t="s">
        <v>314</v>
      </c>
      <c r="L2826" s="8" t="s">
        <v>799</v>
      </c>
      <c r="M2826" s="8" t="s">
        <v>102</v>
      </c>
      <c r="N2826" s="8" t="s">
        <v>1134</v>
      </c>
      <c r="O2826" s="8" t="s">
        <v>62</v>
      </c>
      <c r="P2826" s="8" t="s">
        <v>2328</v>
      </c>
      <c r="Q2826" s="8" t="s">
        <v>84</v>
      </c>
      <c r="R2826" s="8" t="s">
        <v>57</v>
      </c>
      <c r="S2826" s="8" t="s">
        <v>1214</v>
      </c>
      <c r="T2826" s="143">
        <v>4.75</v>
      </c>
      <c r="U2826" s="8" t="s">
        <v>2378</v>
      </c>
      <c r="V2826" s="147">
        <v>4.2500000000000003E-2</v>
      </c>
      <c r="W2826" s="145">
        <v>5.8319999999999997E-2</v>
      </c>
      <c r="X2826" s="146" t="s">
        <v>614</v>
      </c>
      <c r="Z2826" s="143">
        <v>363000</v>
      </c>
      <c r="AA2826" s="143">
        <v>3.681</v>
      </c>
      <c r="AB2826" s="143">
        <v>93.41</v>
      </c>
      <c r="AC2826" s="8"/>
      <c r="AD2826" s="143">
        <v>1271.6510000000001</v>
      </c>
      <c r="AE2826" s="8"/>
      <c r="AF2826" s="8"/>
      <c r="AG2826" s="8" t="s">
        <v>17</v>
      </c>
      <c r="AH2826" s="145">
        <v>6.0499999999999996E-4</v>
      </c>
      <c r="AI2826" s="145">
        <v>3.1177498617962702E-4</v>
      </c>
      <c r="AJ2826" s="145">
        <v>6.6132359442956298E-5</v>
      </c>
    </row>
    <row r="2827" spans="1:36" x14ac:dyDescent="0.2">
      <c r="A2827" s="8" t="s">
        <v>1224</v>
      </c>
      <c r="B2827" s="8">
        <v>1162</v>
      </c>
      <c r="C2827" s="8" t="s">
        <v>2379</v>
      </c>
      <c r="D2827" s="8" t="s">
        <v>2380</v>
      </c>
      <c r="E2827" s="4" t="s">
        <v>426</v>
      </c>
      <c r="F2827" s="8" t="s">
        <v>2381</v>
      </c>
      <c r="G2827" s="8" t="s">
        <v>2382</v>
      </c>
      <c r="H2827" s="8" t="s">
        <v>76</v>
      </c>
      <c r="I2827" s="8" t="s">
        <v>230</v>
      </c>
      <c r="J2827" s="8" t="s">
        <v>61</v>
      </c>
      <c r="K2827" s="8" t="s">
        <v>317</v>
      </c>
      <c r="L2827" s="8" t="s">
        <v>799</v>
      </c>
      <c r="M2827" s="8" t="s">
        <v>102</v>
      </c>
      <c r="N2827" s="8" t="s">
        <v>888</v>
      </c>
      <c r="O2827" s="8" t="s">
        <v>62</v>
      </c>
      <c r="P2827" s="8" t="s">
        <v>1432</v>
      </c>
      <c r="Q2827" s="8" t="s">
        <v>84</v>
      </c>
      <c r="R2827" s="8" t="s">
        <v>57</v>
      </c>
      <c r="S2827" s="8" t="s">
        <v>1214</v>
      </c>
      <c r="T2827" s="143">
        <v>4.87</v>
      </c>
      <c r="U2827" s="8" t="s">
        <v>2383</v>
      </c>
      <c r="V2827" s="147">
        <v>5.2499999999999998E-2</v>
      </c>
      <c r="W2827" s="145">
        <v>5.1229999999999998E-2</v>
      </c>
      <c r="X2827" s="146" t="s">
        <v>614</v>
      </c>
      <c r="Z2827" s="143">
        <v>381000</v>
      </c>
      <c r="AA2827" s="143">
        <v>3.681</v>
      </c>
      <c r="AB2827" s="143">
        <v>101.575</v>
      </c>
      <c r="AC2827" s="8"/>
      <c r="AD2827" s="143">
        <v>1430.2760000000001</v>
      </c>
      <c r="AE2827" s="8"/>
      <c r="AF2827" s="8"/>
      <c r="AG2827" s="8" t="s">
        <v>17</v>
      </c>
      <c r="AH2827" s="145">
        <v>1.3899999999999999E-4</v>
      </c>
      <c r="AI2827" s="145">
        <v>3.5066562050803802E-4</v>
      </c>
      <c r="AJ2827" s="145">
        <v>7.4381672320446797E-5</v>
      </c>
    </row>
    <row r="2828" spans="1:36" x14ac:dyDescent="0.2">
      <c r="A2828" s="8" t="s">
        <v>1224</v>
      </c>
      <c r="B2828" s="8">
        <v>1162</v>
      </c>
      <c r="C2828" s="8" t="s">
        <v>2379</v>
      </c>
      <c r="D2828" s="8" t="s">
        <v>2380</v>
      </c>
      <c r="E2828" s="4" t="s">
        <v>426</v>
      </c>
      <c r="F2828" s="8" t="s">
        <v>2384</v>
      </c>
      <c r="G2828" s="8" t="s">
        <v>2385</v>
      </c>
      <c r="H2828" s="8" t="s">
        <v>76</v>
      </c>
      <c r="I2828" s="8" t="s">
        <v>230</v>
      </c>
      <c r="J2828" s="8" t="s">
        <v>61</v>
      </c>
      <c r="K2828" s="8" t="s">
        <v>317</v>
      </c>
      <c r="L2828" s="8" t="s">
        <v>799</v>
      </c>
      <c r="M2828" s="8" t="s">
        <v>102</v>
      </c>
      <c r="N2828" s="8" t="s">
        <v>888</v>
      </c>
      <c r="O2828" s="8" t="s">
        <v>62</v>
      </c>
      <c r="P2828" s="8" t="s">
        <v>1432</v>
      </c>
      <c r="Q2828" s="8" t="s">
        <v>84</v>
      </c>
      <c r="R2828" s="8" t="s">
        <v>57</v>
      </c>
      <c r="S2828" s="8" t="s">
        <v>1214</v>
      </c>
      <c r="T2828" s="143">
        <v>0.16</v>
      </c>
      <c r="U2828" s="8" t="s">
        <v>2386</v>
      </c>
      <c r="V2828" s="147">
        <v>5.5070000000000001E-2</v>
      </c>
      <c r="W2828" s="145">
        <v>5.5640000000000002E-2</v>
      </c>
      <c r="X2828" s="146" t="s">
        <v>614</v>
      </c>
      <c r="Z2828" s="143">
        <v>1784000</v>
      </c>
      <c r="AA2828" s="143">
        <v>3.681</v>
      </c>
      <c r="AB2828" s="143">
        <v>99.91</v>
      </c>
      <c r="AC2828" s="8"/>
      <c r="AD2828" s="143">
        <v>6589.1210000000001</v>
      </c>
      <c r="AE2828" s="8"/>
      <c r="AF2828" s="8"/>
      <c r="AG2828" s="8" t="s">
        <v>17</v>
      </c>
      <c r="AH2828" s="145">
        <v>1.189E-3</v>
      </c>
      <c r="AI2828" s="145">
        <v>1.61547668972468E-3</v>
      </c>
      <c r="AJ2828" s="145">
        <v>3.4266791709530199E-4</v>
      </c>
    </row>
    <row r="2829" spans="1:36" x14ac:dyDescent="0.2">
      <c r="A2829" s="8" t="s">
        <v>1224</v>
      </c>
      <c r="B2829" s="8">
        <v>1162</v>
      </c>
      <c r="C2829" s="8" t="s">
        <v>2387</v>
      </c>
      <c r="D2829" s="8" t="s">
        <v>2388</v>
      </c>
      <c r="E2829" s="4" t="s">
        <v>426</v>
      </c>
      <c r="F2829" s="8" t="s">
        <v>2389</v>
      </c>
      <c r="G2829" s="8" t="s">
        <v>2390</v>
      </c>
      <c r="H2829" s="8" t="s">
        <v>76</v>
      </c>
      <c r="I2829" s="8" t="s">
        <v>230</v>
      </c>
      <c r="J2829" s="8" t="s">
        <v>61</v>
      </c>
      <c r="K2829" s="8" t="s">
        <v>314</v>
      </c>
      <c r="L2829" s="8" t="s">
        <v>799</v>
      </c>
      <c r="M2829" s="8" t="s">
        <v>102</v>
      </c>
      <c r="N2829" s="8" t="s">
        <v>876</v>
      </c>
      <c r="O2829" s="8" t="s">
        <v>62</v>
      </c>
      <c r="P2829" s="8" t="s">
        <v>1450</v>
      </c>
      <c r="Q2829" s="8" t="s">
        <v>84</v>
      </c>
      <c r="R2829" s="8" t="s">
        <v>57</v>
      </c>
      <c r="S2829" s="8" t="s">
        <v>1214</v>
      </c>
      <c r="T2829" s="143">
        <v>3.27</v>
      </c>
      <c r="U2829" s="8" t="s">
        <v>2391</v>
      </c>
      <c r="V2829" s="147">
        <v>4.5499999999999999E-2</v>
      </c>
      <c r="W2829" s="145">
        <v>4.709E-2</v>
      </c>
      <c r="X2829" s="146" t="s">
        <v>614</v>
      </c>
      <c r="Z2829" s="143">
        <v>2477000</v>
      </c>
      <c r="AA2829" s="143">
        <v>3.681</v>
      </c>
      <c r="AB2829" s="143">
        <v>100.03400000000001</v>
      </c>
      <c r="AC2829" s="8"/>
      <c r="AD2829" s="143">
        <v>9258.0720000000001</v>
      </c>
      <c r="AE2829" s="8"/>
      <c r="AF2829" s="8"/>
      <c r="AG2829" s="8" t="s">
        <v>17</v>
      </c>
      <c r="AH2829" s="145">
        <v>1.2390000000000001E-3</v>
      </c>
      <c r="AI2829" s="145">
        <v>2.2698321400963801E-3</v>
      </c>
      <c r="AJ2829" s="145">
        <v>4.8146696052628102E-4</v>
      </c>
    </row>
    <row r="2830" spans="1:36" x14ac:dyDescent="0.2">
      <c r="A2830" s="8" t="s">
        <v>1224</v>
      </c>
      <c r="B2830" s="8">
        <v>1162</v>
      </c>
      <c r="C2830" s="8" t="s">
        <v>2387</v>
      </c>
      <c r="D2830" s="8" t="s">
        <v>2388</v>
      </c>
      <c r="E2830" s="4" t="s">
        <v>426</v>
      </c>
      <c r="F2830" s="8" t="s">
        <v>2392</v>
      </c>
      <c r="G2830" s="8" t="s">
        <v>2393</v>
      </c>
      <c r="H2830" s="8" t="s">
        <v>76</v>
      </c>
      <c r="I2830" s="8" t="s">
        <v>230</v>
      </c>
      <c r="J2830" s="8" t="s">
        <v>61</v>
      </c>
      <c r="K2830" s="8" t="s">
        <v>314</v>
      </c>
      <c r="L2830" s="8" t="s">
        <v>799</v>
      </c>
      <c r="M2830" s="8" t="s">
        <v>102</v>
      </c>
      <c r="N2830" s="8" t="s">
        <v>876</v>
      </c>
      <c r="O2830" s="8" t="s">
        <v>62</v>
      </c>
      <c r="P2830" s="8" t="s">
        <v>1450</v>
      </c>
      <c r="Q2830" s="8" t="s">
        <v>84</v>
      </c>
      <c r="R2830" s="8" t="s">
        <v>57</v>
      </c>
      <c r="S2830" s="8" t="s">
        <v>1214</v>
      </c>
      <c r="T2830" s="143">
        <v>1.54</v>
      </c>
      <c r="U2830" s="8" t="s">
        <v>1893</v>
      </c>
      <c r="V2830" s="147">
        <v>4.5999999999999999E-2</v>
      </c>
      <c r="W2830" s="145">
        <v>4.956E-2</v>
      </c>
      <c r="X2830" s="146" t="s">
        <v>614</v>
      </c>
      <c r="Z2830" s="143">
        <v>1457000</v>
      </c>
      <c r="AA2830" s="143">
        <v>3.681</v>
      </c>
      <c r="AB2830" s="143">
        <v>99.626000000000005</v>
      </c>
      <c r="AC2830" s="8"/>
      <c r="AD2830" s="143">
        <v>5424.7089999999998</v>
      </c>
      <c r="AE2830" s="8"/>
      <c r="AF2830" s="8"/>
      <c r="AG2830" s="8" t="s">
        <v>17</v>
      </c>
      <c r="AH2830" s="145">
        <v>1.1659999999999999E-3</v>
      </c>
      <c r="AI2830" s="145">
        <v>1.32999393529659E-3</v>
      </c>
      <c r="AJ2830" s="145">
        <v>2.8211255195216599E-4</v>
      </c>
    </row>
    <row r="2831" spans="1:36" x14ac:dyDescent="0.2">
      <c r="A2831" s="8" t="s">
        <v>1224</v>
      </c>
      <c r="B2831" s="8">
        <v>1162</v>
      </c>
      <c r="C2831" s="8" t="s">
        <v>2885</v>
      </c>
      <c r="D2831" s="8" t="s">
        <v>2886</v>
      </c>
      <c r="E2831" s="4" t="s">
        <v>426</v>
      </c>
      <c r="F2831" s="8" t="s">
        <v>2887</v>
      </c>
      <c r="G2831" s="8" t="s">
        <v>2888</v>
      </c>
      <c r="H2831" s="8" t="s">
        <v>76</v>
      </c>
      <c r="I2831" s="8" t="s">
        <v>230</v>
      </c>
      <c r="J2831" s="8" t="s">
        <v>61</v>
      </c>
      <c r="K2831" t="s">
        <v>314</v>
      </c>
      <c r="L2831" s="8" t="s">
        <v>799</v>
      </c>
      <c r="M2831" s="8" t="s">
        <v>102</v>
      </c>
      <c r="N2831" s="8" t="s">
        <v>1134</v>
      </c>
      <c r="O2831" s="8" t="s">
        <v>62</v>
      </c>
      <c r="P2831" s="8" t="s">
        <v>2328</v>
      </c>
      <c r="Q2831" s="8" t="s">
        <v>84</v>
      </c>
      <c r="R2831" s="8" t="s">
        <v>57</v>
      </c>
      <c r="S2831" s="8" t="s">
        <v>1214</v>
      </c>
      <c r="T2831" s="143">
        <v>4.1100000000000003</v>
      </c>
      <c r="U2831" s="8" t="s">
        <v>2094</v>
      </c>
      <c r="V2831" s="147">
        <v>6.9000000000000006E-2</v>
      </c>
      <c r="W2831" s="145">
        <v>6.7949999999999997E-2</v>
      </c>
      <c r="X2831" s="146" t="s">
        <v>614</v>
      </c>
      <c r="Z2831" s="143">
        <v>2808000</v>
      </c>
      <c r="AA2831" s="143">
        <v>3.681</v>
      </c>
      <c r="AB2831" s="143">
        <v>101.026</v>
      </c>
      <c r="AC2831" s="8"/>
      <c r="AD2831" s="143">
        <v>10460.128000000001</v>
      </c>
      <c r="AE2831" s="8"/>
      <c r="AF2831" s="8"/>
      <c r="AG2831" s="8" t="s">
        <v>17</v>
      </c>
      <c r="AH2831" s="145">
        <v>4.3200000000000001E-3</v>
      </c>
      <c r="AI2831" s="145">
        <v>2.56454420682519E-3</v>
      </c>
      <c r="AJ2831" s="145">
        <v>5.4398000741278599E-4</v>
      </c>
    </row>
    <row r="2832" spans="1:36" x14ac:dyDescent="0.2">
      <c r="A2832" s="8" t="s">
        <v>1224</v>
      </c>
      <c r="B2832" s="8">
        <v>1162</v>
      </c>
      <c r="C2832" s="8" t="s">
        <v>2394</v>
      </c>
      <c r="D2832" s="8" t="s">
        <v>2395</v>
      </c>
      <c r="E2832" s="4" t="s">
        <v>426</v>
      </c>
      <c r="F2832" s="8" t="s">
        <v>2396</v>
      </c>
      <c r="G2832" s="8" t="s">
        <v>2397</v>
      </c>
      <c r="H2832" s="8" t="s">
        <v>76</v>
      </c>
      <c r="I2832" s="8" t="s">
        <v>230</v>
      </c>
      <c r="J2832" s="8" t="s">
        <v>61</v>
      </c>
      <c r="K2832" s="8" t="s">
        <v>153</v>
      </c>
      <c r="L2832" s="8" t="s">
        <v>799</v>
      </c>
      <c r="M2832" s="8" t="s">
        <v>102</v>
      </c>
      <c r="N2832" s="8" t="s">
        <v>909</v>
      </c>
      <c r="O2832" s="8" t="s">
        <v>62</v>
      </c>
      <c r="P2832" s="8" t="s">
        <v>1571</v>
      </c>
      <c r="Q2832" s="8" t="s">
        <v>96</v>
      </c>
      <c r="R2832" s="8" t="s">
        <v>57</v>
      </c>
      <c r="S2832" s="8" t="s">
        <v>1216</v>
      </c>
      <c r="T2832" s="143">
        <v>1.18</v>
      </c>
      <c r="U2832" s="8" t="s">
        <v>2398</v>
      </c>
      <c r="V2832" s="147">
        <v>6.2500000000000003E-3</v>
      </c>
      <c r="W2832" s="145">
        <v>4.895E-2</v>
      </c>
      <c r="X2832" s="146" t="s">
        <v>614</v>
      </c>
      <c r="Z2832" s="143">
        <v>741000</v>
      </c>
      <c r="AA2832" s="143">
        <v>3.9790000000000001</v>
      </c>
      <c r="AB2832" s="143">
        <v>94.805999999999997</v>
      </c>
      <c r="AC2832" s="8"/>
      <c r="AD2832" s="143">
        <v>2808.7849999999999</v>
      </c>
      <c r="AE2832" s="8"/>
      <c r="AF2832" s="8"/>
      <c r="AG2832" s="8" t="s">
        <v>17</v>
      </c>
      <c r="AH2832" s="145">
        <v>1.1609999999999999E-3</v>
      </c>
      <c r="AI2832" s="145">
        <v>6.8863902864193095E-4</v>
      </c>
      <c r="AJ2832" s="145">
        <v>1.4607112753541501E-4</v>
      </c>
    </row>
    <row r="2833" spans="1:36" x14ac:dyDescent="0.2">
      <c r="A2833" s="8" t="s">
        <v>1224</v>
      </c>
      <c r="B2833" s="8">
        <v>1162</v>
      </c>
      <c r="C2833" s="8" t="s">
        <v>2394</v>
      </c>
      <c r="D2833" s="8" t="s">
        <v>2395</v>
      </c>
      <c r="E2833" s="4" t="s">
        <v>426</v>
      </c>
      <c r="F2833" s="8" t="s">
        <v>2399</v>
      </c>
      <c r="G2833" s="8" t="s">
        <v>2400</v>
      </c>
      <c r="H2833" s="8" t="s">
        <v>76</v>
      </c>
      <c r="I2833" s="8" t="s">
        <v>230</v>
      </c>
      <c r="J2833" s="8" t="s">
        <v>61</v>
      </c>
      <c r="K2833" s="8" t="s">
        <v>153</v>
      </c>
      <c r="L2833" s="8" t="s">
        <v>799</v>
      </c>
      <c r="M2833" s="8" t="s">
        <v>102</v>
      </c>
      <c r="N2833" s="8" t="s">
        <v>909</v>
      </c>
      <c r="O2833" s="8" t="s">
        <v>62</v>
      </c>
      <c r="P2833" s="8" t="s">
        <v>1571</v>
      </c>
      <c r="Q2833" s="8" t="s">
        <v>96</v>
      </c>
      <c r="R2833" s="8" t="s">
        <v>57</v>
      </c>
      <c r="S2833" s="8" t="s">
        <v>1216</v>
      </c>
      <c r="T2833" s="143">
        <v>3.49</v>
      </c>
      <c r="U2833" s="8" t="s">
        <v>2401</v>
      </c>
      <c r="V2833" s="147">
        <v>1.6250000000000001E-2</v>
      </c>
      <c r="W2833" s="145">
        <v>6.1940000000000002E-2</v>
      </c>
      <c r="X2833" s="146" t="s">
        <v>614</v>
      </c>
      <c r="Z2833" s="143">
        <v>369000</v>
      </c>
      <c r="AA2833" s="143">
        <v>3.9790000000000001</v>
      </c>
      <c r="AB2833" s="143">
        <v>83.753</v>
      </c>
      <c r="AC2833" s="8"/>
      <c r="AD2833" s="143">
        <v>1233.6469999999999</v>
      </c>
      <c r="AE2833" s="8"/>
      <c r="AF2833" s="8"/>
      <c r="AG2833" s="8" t="s">
        <v>17</v>
      </c>
      <c r="AH2833" s="145">
        <v>4.6099999999999998E-4</v>
      </c>
      <c r="AI2833" s="145">
        <v>3.02457219440805E-4</v>
      </c>
      <c r="AJ2833" s="145">
        <v>6.4155915127367898E-5</v>
      </c>
    </row>
    <row r="2834" spans="1:36" x14ac:dyDescent="0.2">
      <c r="A2834" s="8" t="s">
        <v>1224</v>
      </c>
      <c r="B2834" s="8">
        <v>1162</v>
      </c>
      <c r="C2834" s="8" t="s">
        <v>2394</v>
      </c>
      <c r="D2834" s="8" t="s">
        <v>2395</v>
      </c>
      <c r="E2834" s="4" t="s">
        <v>426</v>
      </c>
      <c r="F2834" s="8" t="s">
        <v>2402</v>
      </c>
      <c r="G2834" s="8" t="s">
        <v>2403</v>
      </c>
      <c r="H2834" s="8" t="s">
        <v>76</v>
      </c>
      <c r="I2834" s="8" t="s">
        <v>230</v>
      </c>
      <c r="J2834" s="8" t="s">
        <v>61</v>
      </c>
      <c r="K2834" s="8" t="s">
        <v>153</v>
      </c>
      <c r="L2834" s="8" t="s">
        <v>799</v>
      </c>
      <c r="M2834" s="8" t="s">
        <v>102</v>
      </c>
      <c r="N2834" s="8" t="s">
        <v>909</v>
      </c>
      <c r="O2834" s="8" t="s">
        <v>62</v>
      </c>
      <c r="P2834" s="8" t="s">
        <v>1571</v>
      </c>
      <c r="Q2834" s="8" t="s">
        <v>96</v>
      </c>
      <c r="R2834" s="8" t="s">
        <v>57</v>
      </c>
      <c r="S2834" s="8" t="s">
        <v>1216</v>
      </c>
      <c r="T2834" s="143">
        <v>2.82</v>
      </c>
      <c r="U2834" s="8" t="s">
        <v>2404</v>
      </c>
      <c r="V2834" s="147">
        <v>3.7499999999999999E-3</v>
      </c>
      <c r="W2834" s="145">
        <v>6.0069999999999998E-2</v>
      </c>
      <c r="X2834" s="146" t="s">
        <v>614</v>
      </c>
      <c r="Z2834" s="143">
        <v>963000</v>
      </c>
      <c r="AA2834" s="143">
        <v>3.9790000000000001</v>
      </c>
      <c r="AB2834" s="143">
        <v>83.997</v>
      </c>
      <c r="AC2834" s="8"/>
      <c r="AD2834" s="143">
        <v>3232.4670000000001</v>
      </c>
      <c r="AE2834" s="8"/>
      <c r="AF2834" s="8"/>
      <c r="AG2834" s="8" t="s">
        <v>17</v>
      </c>
      <c r="AH2834" s="145">
        <v>7.6999999999999996E-4</v>
      </c>
      <c r="AI2834" s="145">
        <v>7.9251468196595595E-4</v>
      </c>
      <c r="AJ2834" s="145">
        <v>1.6810478112377E-4</v>
      </c>
    </row>
    <row r="2835" spans="1:36" x14ac:dyDescent="0.2">
      <c r="A2835" s="8" t="s">
        <v>1224</v>
      </c>
      <c r="B2835" s="8">
        <v>1162</v>
      </c>
      <c r="C2835" s="8" t="s">
        <v>2405</v>
      </c>
      <c r="D2835" s="8" t="s">
        <v>2406</v>
      </c>
      <c r="E2835" s="4" t="s">
        <v>426</v>
      </c>
      <c r="F2835" s="8" t="s">
        <v>2407</v>
      </c>
      <c r="G2835" s="8" t="s">
        <v>2408</v>
      </c>
      <c r="H2835" s="8" t="s">
        <v>76</v>
      </c>
      <c r="I2835" s="8" t="s">
        <v>230</v>
      </c>
      <c r="J2835" s="8" t="s">
        <v>61</v>
      </c>
      <c r="K2835" s="8" t="s">
        <v>314</v>
      </c>
      <c r="L2835" s="8" t="s">
        <v>799</v>
      </c>
      <c r="M2835" s="8" t="s">
        <v>102</v>
      </c>
      <c r="N2835" s="8" t="s">
        <v>1134</v>
      </c>
      <c r="O2835" s="8" t="s">
        <v>62</v>
      </c>
      <c r="P2835" s="8" t="s">
        <v>1450</v>
      </c>
      <c r="Q2835" s="8" t="s">
        <v>84</v>
      </c>
      <c r="R2835" s="8" t="s">
        <v>57</v>
      </c>
      <c r="S2835" s="8" t="s">
        <v>1214</v>
      </c>
      <c r="T2835" s="143">
        <v>2.41</v>
      </c>
      <c r="U2835" s="8" t="s">
        <v>2409</v>
      </c>
      <c r="V2835" s="147">
        <v>2.9499999999999998E-2</v>
      </c>
      <c r="W2835" s="145">
        <v>5.7410000000000003E-2</v>
      </c>
      <c r="X2835" s="146" t="s">
        <v>614</v>
      </c>
      <c r="Z2835" s="143">
        <v>1435000</v>
      </c>
      <c r="AA2835" s="143">
        <v>3.681</v>
      </c>
      <c r="AB2835" s="143">
        <v>93.5</v>
      </c>
      <c r="AC2835" s="8"/>
      <c r="AD2835" s="143">
        <v>4998.6229999999996</v>
      </c>
      <c r="AE2835" s="8"/>
      <c r="AF2835" s="8"/>
      <c r="AG2835" s="8" t="s">
        <v>17</v>
      </c>
      <c r="AH2835" s="145">
        <v>2.8700000000000002E-3</v>
      </c>
      <c r="AI2835" s="145">
        <v>1.2255289550173101E-3</v>
      </c>
      <c r="AJ2835" s="145">
        <v>2.5995389288305801E-4</v>
      </c>
    </row>
    <row r="2836" spans="1:36" x14ac:dyDescent="0.2">
      <c r="A2836" s="8" t="s">
        <v>1224</v>
      </c>
      <c r="B2836" s="8">
        <v>1162</v>
      </c>
      <c r="C2836" s="8" t="s">
        <v>2410</v>
      </c>
      <c r="D2836" s="8" t="s">
        <v>2411</v>
      </c>
      <c r="E2836" s="4" t="s">
        <v>426</v>
      </c>
      <c r="F2836" s="8" t="s">
        <v>2412</v>
      </c>
      <c r="G2836" s="8" t="s">
        <v>2413</v>
      </c>
      <c r="H2836" s="8" t="s">
        <v>76</v>
      </c>
      <c r="I2836" s="8" t="s">
        <v>230</v>
      </c>
      <c r="J2836" s="8" t="s">
        <v>61</v>
      </c>
      <c r="K2836" s="8" t="s">
        <v>313</v>
      </c>
      <c r="L2836" s="8" t="s">
        <v>799</v>
      </c>
      <c r="M2836" s="8" t="s">
        <v>102</v>
      </c>
      <c r="N2836" s="8" t="s">
        <v>909</v>
      </c>
      <c r="O2836" s="8" t="s">
        <v>62</v>
      </c>
      <c r="P2836" s="8" t="s">
        <v>2414</v>
      </c>
      <c r="Q2836" s="8" t="s">
        <v>84</v>
      </c>
      <c r="R2836" s="8" t="s">
        <v>57</v>
      </c>
      <c r="S2836" s="8" t="s">
        <v>1216</v>
      </c>
      <c r="T2836" s="143">
        <v>2.95</v>
      </c>
      <c r="U2836" s="8" t="s">
        <v>2415</v>
      </c>
      <c r="V2836" s="147">
        <v>2.6249999999999999E-2</v>
      </c>
      <c r="W2836" s="145">
        <v>9.4270000000000007E-2</v>
      </c>
      <c r="X2836" s="146" t="s">
        <v>614</v>
      </c>
      <c r="Z2836" s="143">
        <v>2024000</v>
      </c>
      <c r="AA2836" s="143">
        <v>3.9790000000000001</v>
      </c>
      <c r="AB2836" s="143">
        <v>80.858999999999995</v>
      </c>
      <c r="AC2836" s="8"/>
      <c r="AD2836" s="143">
        <v>6632.47</v>
      </c>
      <c r="AE2836" s="8"/>
      <c r="AF2836" s="8"/>
      <c r="AG2836" s="8" t="s">
        <v>17</v>
      </c>
      <c r="AH2836" s="145">
        <v>6.7470000000000004E-3</v>
      </c>
      <c r="AI2836" s="145">
        <v>1.62610469895378E-3</v>
      </c>
      <c r="AJ2836" s="145">
        <v>3.4492228437189002E-4</v>
      </c>
    </row>
    <row r="2837" spans="1:36" x14ac:dyDescent="0.2">
      <c r="A2837" s="8" t="s">
        <v>1224</v>
      </c>
      <c r="B2837" s="8">
        <v>1162</v>
      </c>
      <c r="C2837" s="8" t="s">
        <v>2410</v>
      </c>
      <c r="D2837" s="8" t="s">
        <v>2411</v>
      </c>
      <c r="E2837" s="4" t="s">
        <v>426</v>
      </c>
      <c r="F2837" s="8" t="s">
        <v>2416</v>
      </c>
      <c r="G2837" s="8" t="s">
        <v>2417</v>
      </c>
      <c r="H2837" s="8" t="s">
        <v>76</v>
      </c>
      <c r="I2837" s="8" t="s">
        <v>230</v>
      </c>
      <c r="J2837" s="8" t="s">
        <v>61</v>
      </c>
      <c r="K2837" s="8" t="s">
        <v>313</v>
      </c>
      <c r="L2837" s="8" t="s">
        <v>799</v>
      </c>
      <c r="M2837" s="8" t="s">
        <v>102</v>
      </c>
      <c r="N2837" s="8" t="s">
        <v>909</v>
      </c>
      <c r="O2837" s="8" t="s">
        <v>62</v>
      </c>
      <c r="P2837" s="8" t="s">
        <v>2414</v>
      </c>
      <c r="Q2837" s="8" t="s">
        <v>84</v>
      </c>
      <c r="R2837" s="8" t="s">
        <v>57</v>
      </c>
      <c r="S2837" s="8" t="s">
        <v>1216</v>
      </c>
      <c r="T2837" s="143">
        <v>1.28</v>
      </c>
      <c r="U2837" s="8" t="s">
        <v>2418</v>
      </c>
      <c r="V2837" s="147">
        <v>4.2500000000000003E-2</v>
      </c>
      <c r="W2837" s="145">
        <v>7.8850000000000003E-2</v>
      </c>
      <c r="X2837" s="146" t="s">
        <v>614</v>
      </c>
      <c r="Z2837" s="143">
        <v>3263000</v>
      </c>
      <c r="AA2837" s="143">
        <v>3.9790000000000001</v>
      </c>
      <c r="AB2837" s="143">
        <v>94.738</v>
      </c>
      <c r="AC2837" s="8"/>
      <c r="AD2837" s="143">
        <v>12605.605</v>
      </c>
      <c r="AE2837" s="8"/>
      <c r="AF2837" s="8"/>
      <c r="AG2837" s="8" t="s">
        <v>17</v>
      </c>
      <c r="AH2837" s="145">
        <v>6.5259999999999997E-3</v>
      </c>
      <c r="AI2837" s="145">
        <v>3.0905579948683E-3</v>
      </c>
      <c r="AJ2837" s="145">
        <v>6.5555577341338297E-4</v>
      </c>
    </row>
    <row r="2838" spans="1:36" x14ac:dyDescent="0.2">
      <c r="A2838" s="8" t="s">
        <v>1224</v>
      </c>
      <c r="B2838" s="8">
        <v>1162</v>
      </c>
      <c r="C2838" s="8" t="s">
        <v>2419</v>
      </c>
      <c r="D2838" s="8" t="s">
        <v>2420</v>
      </c>
      <c r="E2838" s="4" t="s">
        <v>426</v>
      </c>
      <c r="F2838" s="8" t="s">
        <v>2421</v>
      </c>
      <c r="G2838" s="8" t="s">
        <v>2422</v>
      </c>
      <c r="H2838" s="8" t="s">
        <v>76</v>
      </c>
      <c r="I2838" s="8" t="s">
        <v>230</v>
      </c>
      <c r="J2838" s="8" t="s">
        <v>61</v>
      </c>
      <c r="K2838" s="8" t="s">
        <v>314</v>
      </c>
      <c r="L2838" s="8" t="s">
        <v>799</v>
      </c>
      <c r="M2838" s="8" t="s">
        <v>102</v>
      </c>
      <c r="N2838" s="8" t="s">
        <v>202</v>
      </c>
      <c r="O2838" s="8" t="s">
        <v>62</v>
      </c>
      <c r="P2838" s="8" t="s">
        <v>2328</v>
      </c>
      <c r="Q2838" s="8" t="s">
        <v>102</v>
      </c>
      <c r="R2838" s="8" t="s">
        <v>64</v>
      </c>
      <c r="S2838" s="8" t="s">
        <v>1214</v>
      </c>
      <c r="T2838" s="143">
        <v>6.1</v>
      </c>
      <c r="U2838" s="8" t="s">
        <v>2423</v>
      </c>
      <c r="V2838" s="147">
        <v>2.4500000000000001E-2</v>
      </c>
      <c r="W2838" s="145">
        <v>5.3749999999999999E-2</v>
      </c>
      <c r="X2838" s="146" t="s">
        <v>614</v>
      </c>
      <c r="Z2838" s="143">
        <v>1276000</v>
      </c>
      <c r="AA2838" s="143">
        <v>3.681</v>
      </c>
      <c r="AB2838" s="143">
        <v>84.320999999999998</v>
      </c>
      <c r="AC2838" s="8"/>
      <c r="AD2838" s="143">
        <v>3974.9050000000002</v>
      </c>
      <c r="AE2838" s="8"/>
      <c r="AF2838" s="8"/>
      <c r="AG2838" s="8" t="s">
        <v>17</v>
      </c>
      <c r="AH2838" s="145">
        <v>4.64E-4</v>
      </c>
      <c r="AI2838" s="145">
        <v>9.7454054846296805E-4</v>
      </c>
      <c r="AJ2838" s="145">
        <v>2.0671531937959E-4</v>
      </c>
    </row>
    <row r="2839" spans="1:36" x14ac:dyDescent="0.2">
      <c r="A2839" s="8" t="s">
        <v>1224</v>
      </c>
      <c r="B2839" s="8">
        <v>1162</v>
      </c>
      <c r="C2839" s="8" t="s">
        <v>2424</v>
      </c>
      <c r="D2839" s="8" t="s">
        <v>2425</v>
      </c>
      <c r="E2839" s="4" t="s">
        <v>426</v>
      </c>
      <c r="F2839" s="8" t="s">
        <v>2426</v>
      </c>
      <c r="G2839" s="8" t="s">
        <v>2427</v>
      </c>
      <c r="H2839" s="8" t="s">
        <v>76</v>
      </c>
      <c r="I2839" s="8" t="s">
        <v>230</v>
      </c>
      <c r="J2839" s="8" t="s">
        <v>61</v>
      </c>
      <c r="K2839" s="8" t="s">
        <v>314</v>
      </c>
      <c r="L2839" s="8" t="s">
        <v>799</v>
      </c>
      <c r="M2839" s="8" t="s">
        <v>102</v>
      </c>
      <c r="N2839" s="8" t="s">
        <v>1134</v>
      </c>
      <c r="O2839" s="8" t="s">
        <v>62</v>
      </c>
      <c r="P2839" s="8" t="s">
        <v>1571</v>
      </c>
      <c r="Q2839" s="8" t="s">
        <v>84</v>
      </c>
      <c r="R2839" s="8" t="s">
        <v>57</v>
      </c>
      <c r="S2839" s="8" t="s">
        <v>1214</v>
      </c>
      <c r="T2839" s="143">
        <v>3.06</v>
      </c>
      <c r="U2839" s="8" t="s">
        <v>2428</v>
      </c>
      <c r="V2839" s="147">
        <v>5.8500000000000003E-2</v>
      </c>
      <c r="W2839" s="145">
        <v>5.0680000000000003E-2</v>
      </c>
      <c r="X2839" s="146" t="s">
        <v>614</v>
      </c>
      <c r="Z2839" s="143">
        <v>321000</v>
      </c>
      <c r="AA2839" s="143">
        <v>3.681</v>
      </c>
      <c r="AB2839" s="143">
        <v>102.996</v>
      </c>
      <c r="AC2839" s="8"/>
      <c r="AD2839" s="143">
        <v>1244.8430000000001</v>
      </c>
      <c r="AE2839" s="8"/>
      <c r="AF2839" s="8"/>
      <c r="AG2839" s="8" t="s">
        <v>17</v>
      </c>
      <c r="AH2839" s="145">
        <v>2.14E-4</v>
      </c>
      <c r="AI2839" s="145">
        <v>3.0520233968372399E-4</v>
      </c>
      <c r="AJ2839" s="145">
        <v>6.4738198141292005E-5</v>
      </c>
    </row>
    <row r="2840" spans="1:36" x14ac:dyDescent="0.2">
      <c r="A2840" s="8" t="s">
        <v>1224</v>
      </c>
      <c r="B2840" s="8">
        <v>1162</v>
      </c>
      <c r="C2840" s="8" t="s">
        <v>2429</v>
      </c>
      <c r="D2840" s="8" t="s">
        <v>2430</v>
      </c>
      <c r="E2840" s="4" t="s">
        <v>426</v>
      </c>
      <c r="F2840" s="8" t="s">
        <v>2431</v>
      </c>
      <c r="G2840" s="8" t="s">
        <v>2432</v>
      </c>
      <c r="H2840" s="8" t="s">
        <v>76</v>
      </c>
      <c r="I2840" s="8" t="s">
        <v>230</v>
      </c>
      <c r="J2840" s="8" t="s">
        <v>61</v>
      </c>
      <c r="K2840" s="8" t="s">
        <v>314</v>
      </c>
      <c r="L2840" s="8" t="s">
        <v>799</v>
      </c>
      <c r="M2840" s="8" t="s">
        <v>102</v>
      </c>
      <c r="N2840" s="8" t="s">
        <v>130</v>
      </c>
      <c r="O2840" s="8" t="s">
        <v>62</v>
      </c>
      <c r="P2840" s="8" t="s">
        <v>2328</v>
      </c>
      <c r="Q2840" s="8" t="s">
        <v>84</v>
      </c>
      <c r="R2840" s="8" t="s">
        <v>57</v>
      </c>
      <c r="S2840" s="8" t="s">
        <v>1214</v>
      </c>
      <c r="T2840" s="143">
        <v>4.57</v>
      </c>
      <c r="U2840" s="8" t="s">
        <v>1451</v>
      </c>
      <c r="V2840" s="147">
        <v>0.04</v>
      </c>
      <c r="W2840" s="145">
        <v>5.5509999999999997E-2</v>
      </c>
      <c r="X2840" s="146" t="s">
        <v>614</v>
      </c>
      <c r="Z2840" s="143">
        <v>1507000</v>
      </c>
      <c r="AA2840" s="143">
        <v>3.681</v>
      </c>
      <c r="AB2840" s="143">
        <v>93.278000000000006</v>
      </c>
      <c r="AC2840" s="8"/>
      <c r="AD2840" s="143">
        <v>5229.2359999999999</v>
      </c>
      <c r="AE2840" s="8"/>
      <c r="AF2840" s="8"/>
      <c r="AG2840" s="8" t="s">
        <v>17</v>
      </c>
      <c r="AH2840" s="145">
        <v>3.0140000000000002E-3</v>
      </c>
      <c r="AI2840" s="145">
        <v>1.28206911297416E-3</v>
      </c>
      <c r="AJ2840" s="145">
        <v>2.7194694625395601E-4</v>
      </c>
    </row>
    <row r="2841" spans="1:36" x14ac:dyDescent="0.2">
      <c r="A2841" s="8" t="s">
        <v>1224</v>
      </c>
      <c r="B2841" s="8">
        <v>1162</v>
      </c>
      <c r="C2841" s="8" t="s">
        <v>2433</v>
      </c>
      <c r="D2841" s="8" t="s">
        <v>2434</v>
      </c>
      <c r="E2841" s="4" t="s">
        <v>426</v>
      </c>
      <c r="F2841" s="8" t="s">
        <v>2435</v>
      </c>
      <c r="G2841" s="8" t="s">
        <v>2436</v>
      </c>
      <c r="H2841" s="8" t="s">
        <v>76</v>
      </c>
      <c r="I2841" s="8" t="s">
        <v>230</v>
      </c>
      <c r="J2841" s="8" t="s">
        <v>61</v>
      </c>
      <c r="K2841" s="8" t="s">
        <v>317</v>
      </c>
      <c r="L2841" s="8" t="s">
        <v>799</v>
      </c>
      <c r="M2841" s="8" t="s">
        <v>102</v>
      </c>
      <c r="N2841" s="8" t="s">
        <v>881</v>
      </c>
      <c r="O2841" s="8" t="s">
        <v>62</v>
      </c>
      <c r="P2841" s="8" t="s">
        <v>2291</v>
      </c>
      <c r="Q2841" s="8" t="s">
        <v>84</v>
      </c>
      <c r="R2841" s="8" t="s">
        <v>57</v>
      </c>
      <c r="S2841" s="8" t="s">
        <v>1214</v>
      </c>
      <c r="T2841" s="143">
        <v>2.27</v>
      </c>
      <c r="U2841" s="8" t="s">
        <v>2437</v>
      </c>
      <c r="V2841" s="147">
        <v>3.2149999999999998E-2</v>
      </c>
      <c r="W2841" s="145">
        <v>5.4539999999999998E-2</v>
      </c>
      <c r="X2841" s="146" t="s">
        <v>614</v>
      </c>
      <c r="Z2841" s="143">
        <v>1865000</v>
      </c>
      <c r="AA2841" s="143">
        <v>3.681</v>
      </c>
      <c r="AB2841" s="143">
        <v>95.186000000000007</v>
      </c>
      <c r="AC2841" s="8"/>
      <c r="AD2841" s="143">
        <v>6549.9080000000004</v>
      </c>
      <c r="AE2841" s="8"/>
      <c r="AF2841" s="8"/>
      <c r="AG2841" s="8" t="s">
        <v>17</v>
      </c>
      <c r="AH2841" s="145">
        <v>1.8649999999999999E-3</v>
      </c>
      <c r="AI2841" s="145">
        <v>1.60586263179064E-3</v>
      </c>
      <c r="AJ2841" s="145">
        <v>3.4062862477493398E-4</v>
      </c>
    </row>
    <row r="2842" spans="1:36" x14ac:dyDescent="0.2">
      <c r="A2842" s="8" t="s">
        <v>1224</v>
      </c>
      <c r="B2842" s="8">
        <v>1162</v>
      </c>
      <c r="C2842" s="8" t="s">
        <v>2433</v>
      </c>
      <c r="D2842" s="8" t="s">
        <v>2434</v>
      </c>
      <c r="E2842" s="4" t="s">
        <v>426</v>
      </c>
      <c r="F2842" s="8" t="s">
        <v>2889</v>
      </c>
      <c r="G2842" s="8" t="s">
        <v>2890</v>
      </c>
      <c r="H2842" s="8" t="s">
        <v>76</v>
      </c>
      <c r="I2842" s="8" t="s">
        <v>230</v>
      </c>
      <c r="J2842" s="8" t="s">
        <v>61</v>
      </c>
      <c r="K2842" t="s">
        <v>314</v>
      </c>
      <c r="L2842" s="8" t="s">
        <v>799</v>
      </c>
      <c r="M2842" s="8" t="s">
        <v>102</v>
      </c>
      <c r="N2842" s="8" t="s">
        <v>881</v>
      </c>
      <c r="O2842" s="8" t="s">
        <v>62</v>
      </c>
      <c r="P2842" s="8" t="s">
        <v>2291</v>
      </c>
      <c r="Q2842" s="8" t="s">
        <v>101</v>
      </c>
      <c r="R2842" s="8" t="s">
        <v>57</v>
      </c>
      <c r="S2842" s="8" t="s">
        <v>1214</v>
      </c>
      <c r="T2842" s="143">
        <v>6.01</v>
      </c>
      <c r="U2842" s="8" t="s">
        <v>2891</v>
      </c>
      <c r="V2842" s="147">
        <v>7.7499999999999999E-2</v>
      </c>
      <c r="W2842" s="145">
        <v>5.9150000000000001E-2</v>
      </c>
      <c r="X2842" s="146" t="s">
        <v>614</v>
      </c>
      <c r="Z2842" s="143">
        <v>663000</v>
      </c>
      <c r="AA2842" s="143">
        <v>3.681</v>
      </c>
      <c r="AB2842" s="143">
        <v>113.142</v>
      </c>
      <c r="AC2842" s="8"/>
      <c r="AD2842" s="143">
        <v>2845.8209999999999</v>
      </c>
      <c r="AE2842" s="8"/>
      <c r="AF2842" s="8"/>
      <c r="AG2842" s="8" t="s">
        <v>17</v>
      </c>
      <c r="AH2842" s="145">
        <v>1.1050000000000001E-3</v>
      </c>
      <c r="AI2842" s="145">
        <v>6.9771937406942601E-4</v>
      </c>
      <c r="AJ2842" s="145">
        <v>1.4799721107096599E-4</v>
      </c>
    </row>
    <row r="2843" spans="1:36" x14ac:dyDescent="0.2">
      <c r="A2843" s="8" t="s">
        <v>1224</v>
      </c>
      <c r="B2843" s="8">
        <v>1162</v>
      </c>
      <c r="C2843" s="8" t="s">
        <v>2438</v>
      </c>
      <c r="D2843" s="8" t="s">
        <v>2439</v>
      </c>
      <c r="E2843" s="4" t="s">
        <v>426</v>
      </c>
      <c r="F2843" s="8" t="s">
        <v>2440</v>
      </c>
      <c r="G2843" s="8" t="s">
        <v>2441</v>
      </c>
      <c r="H2843" s="8" t="s">
        <v>76</v>
      </c>
      <c r="I2843" s="8" t="s">
        <v>230</v>
      </c>
      <c r="J2843" s="8" t="s">
        <v>61</v>
      </c>
      <c r="K2843" s="8" t="s">
        <v>153</v>
      </c>
      <c r="L2843" s="8" t="s">
        <v>799</v>
      </c>
      <c r="M2843" s="8" t="s">
        <v>102</v>
      </c>
      <c r="N2843" s="8" t="s">
        <v>888</v>
      </c>
      <c r="O2843" s="8" t="s">
        <v>62</v>
      </c>
      <c r="P2843" s="8" t="s">
        <v>1438</v>
      </c>
      <c r="Q2843" s="8" t="s">
        <v>102</v>
      </c>
      <c r="R2843" s="8" t="s">
        <v>64</v>
      </c>
      <c r="S2843" s="8" t="s">
        <v>1216</v>
      </c>
      <c r="T2843" s="143">
        <v>2.11</v>
      </c>
      <c r="U2843" s="8" t="s">
        <v>2442</v>
      </c>
      <c r="V2843" s="147">
        <v>0.04</v>
      </c>
      <c r="W2843" s="145">
        <v>3.585E-2</v>
      </c>
      <c r="X2843" s="146" t="s">
        <v>614</v>
      </c>
      <c r="Z2843" s="143">
        <v>363000</v>
      </c>
      <c r="AA2843" s="143">
        <v>3.9790000000000001</v>
      </c>
      <c r="AB2843" s="143">
        <v>100.831</v>
      </c>
      <c r="AC2843" s="8"/>
      <c r="AD2843" s="143">
        <v>1490.885</v>
      </c>
      <c r="AE2843" s="8"/>
      <c r="AF2843" s="8"/>
      <c r="AG2843" s="8" t="s">
        <v>17</v>
      </c>
      <c r="AH2843" s="145">
        <v>4.84E-4</v>
      </c>
      <c r="AI2843" s="145">
        <v>3.6552511050134501E-4</v>
      </c>
      <c r="AJ2843" s="145">
        <v>7.7533602965743095E-5</v>
      </c>
    </row>
    <row r="2844" spans="1:36" x14ac:dyDescent="0.2">
      <c r="A2844" s="8" t="s">
        <v>1224</v>
      </c>
      <c r="B2844" s="8">
        <v>1162</v>
      </c>
      <c r="C2844" s="8" t="s">
        <v>2438</v>
      </c>
      <c r="D2844" s="8" t="s">
        <v>2439</v>
      </c>
      <c r="E2844" s="4" t="s">
        <v>426</v>
      </c>
      <c r="F2844" s="8" t="s">
        <v>2443</v>
      </c>
      <c r="G2844" s="8" t="s">
        <v>2444</v>
      </c>
      <c r="H2844" s="8" t="s">
        <v>76</v>
      </c>
      <c r="I2844" s="8" t="s">
        <v>230</v>
      </c>
      <c r="J2844" s="8" t="s">
        <v>61</v>
      </c>
      <c r="K2844" s="8" t="s">
        <v>153</v>
      </c>
      <c r="L2844" s="8" t="s">
        <v>799</v>
      </c>
      <c r="M2844" s="8" t="s">
        <v>102</v>
      </c>
      <c r="N2844" s="8" t="s">
        <v>888</v>
      </c>
      <c r="O2844" s="8" t="s">
        <v>62</v>
      </c>
      <c r="P2844" s="8" t="s">
        <v>2291</v>
      </c>
      <c r="Q2844" s="8" t="s">
        <v>84</v>
      </c>
      <c r="R2844" s="8" t="s">
        <v>57</v>
      </c>
      <c r="S2844" s="8" t="s">
        <v>1214</v>
      </c>
      <c r="T2844" s="143">
        <v>4.09</v>
      </c>
      <c r="U2844" s="8" t="s">
        <v>1456</v>
      </c>
      <c r="V2844" s="147">
        <v>4.3749999999999997E-2</v>
      </c>
      <c r="W2844" s="145">
        <v>5.9450000000000003E-2</v>
      </c>
      <c r="X2844" s="146" t="s">
        <v>614</v>
      </c>
      <c r="Z2844" s="143">
        <v>1659000</v>
      </c>
      <c r="AA2844" s="143">
        <v>3.681</v>
      </c>
      <c r="AB2844" s="143">
        <v>94.207999999999998</v>
      </c>
      <c r="AC2844" s="8"/>
      <c r="AD2844" s="143">
        <v>5830.9989999999998</v>
      </c>
      <c r="AE2844" s="8"/>
      <c r="AF2844" s="8"/>
      <c r="AG2844" s="8" t="s">
        <v>17</v>
      </c>
      <c r="AH2844" s="145">
        <v>4.7399999999999997E-4</v>
      </c>
      <c r="AI2844" s="145">
        <v>1.429605435134E-3</v>
      </c>
      <c r="AJ2844" s="145">
        <v>3.0324171177547601E-4</v>
      </c>
    </row>
    <row r="2845" spans="1:36" x14ac:dyDescent="0.2">
      <c r="A2845" s="8" t="s">
        <v>1224</v>
      </c>
      <c r="B2845" s="8">
        <v>1162</v>
      </c>
      <c r="C2845" s="8" t="s">
        <v>2438</v>
      </c>
      <c r="D2845" s="8" t="s">
        <v>2439</v>
      </c>
      <c r="E2845" s="4" t="s">
        <v>426</v>
      </c>
      <c r="F2845" s="8" t="s">
        <v>2445</v>
      </c>
      <c r="G2845" s="8" t="s">
        <v>2446</v>
      </c>
      <c r="H2845" s="8" t="s">
        <v>76</v>
      </c>
      <c r="I2845" s="8" t="s">
        <v>230</v>
      </c>
      <c r="J2845" s="8" t="s">
        <v>61</v>
      </c>
      <c r="K2845" s="8" t="s">
        <v>153</v>
      </c>
      <c r="L2845" s="8" t="s">
        <v>799</v>
      </c>
      <c r="M2845" s="8" t="s">
        <v>102</v>
      </c>
      <c r="N2845" s="8" t="s">
        <v>888</v>
      </c>
      <c r="O2845" s="8" t="s">
        <v>62</v>
      </c>
      <c r="P2845" s="8" t="s">
        <v>1438</v>
      </c>
      <c r="Q2845" s="8" t="s">
        <v>102</v>
      </c>
      <c r="R2845" s="8" t="s">
        <v>64</v>
      </c>
      <c r="S2845" s="8" t="s">
        <v>1216</v>
      </c>
      <c r="T2845" s="143">
        <v>4.4400000000000004</v>
      </c>
      <c r="U2845" s="8" t="s">
        <v>2447</v>
      </c>
      <c r="V2845" s="147">
        <v>4.2500000000000003E-2</v>
      </c>
      <c r="W2845" s="145">
        <v>3.7670000000000002E-2</v>
      </c>
      <c r="X2845" s="146" t="s">
        <v>614</v>
      </c>
      <c r="Z2845" s="143">
        <v>272000</v>
      </c>
      <c r="AA2845" s="143">
        <v>3.9790000000000001</v>
      </c>
      <c r="AB2845" s="143">
        <v>102.108</v>
      </c>
      <c r="AC2845" s="8"/>
      <c r="AD2845" s="143">
        <v>1132.5719999999999</v>
      </c>
      <c r="AE2845" s="8"/>
      <c r="AF2845" s="8"/>
      <c r="AG2845" s="8" t="s">
        <v>17</v>
      </c>
      <c r="AH2845" s="145">
        <v>2.72E-4</v>
      </c>
      <c r="AI2845" s="145">
        <v>2.7767643679643499E-4</v>
      </c>
      <c r="AJ2845" s="145">
        <v>5.8899522864484097E-5</v>
      </c>
    </row>
    <row r="2846" spans="1:36" x14ac:dyDescent="0.2">
      <c r="A2846" s="8" t="s">
        <v>1224</v>
      </c>
      <c r="B2846" s="8">
        <v>1162</v>
      </c>
      <c r="C2846" s="8" t="s">
        <v>2892</v>
      </c>
      <c r="D2846" s="8" t="s">
        <v>2893</v>
      </c>
      <c r="E2846" s="4" t="s">
        <v>426</v>
      </c>
      <c r="F2846" s="8" t="s">
        <v>2894</v>
      </c>
      <c r="G2846" s="8" t="s">
        <v>2895</v>
      </c>
      <c r="H2846" s="8" t="s">
        <v>76</v>
      </c>
      <c r="I2846" s="8" t="s">
        <v>230</v>
      </c>
      <c r="J2846" s="8" t="s">
        <v>61</v>
      </c>
      <c r="K2846" t="s">
        <v>314</v>
      </c>
      <c r="L2846" s="8" t="s">
        <v>799</v>
      </c>
      <c r="M2846" s="8" t="s">
        <v>102</v>
      </c>
      <c r="N2846" s="8" t="s">
        <v>130</v>
      </c>
      <c r="O2846" s="8" t="s">
        <v>62</v>
      </c>
      <c r="P2846" s="8" t="s">
        <v>2347</v>
      </c>
      <c r="Q2846" s="8" t="s">
        <v>101</v>
      </c>
      <c r="R2846" s="8" t="s">
        <v>57</v>
      </c>
      <c r="S2846" s="8" t="s">
        <v>1214</v>
      </c>
      <c r="T2846" s="143">
        <v>2.09</v>
      </c>
      <c r="U2846" s="8" t="s">
        <v>1572</v>
      </c>
      <c r="V2846" s="147">
        <v>4.8750000000000002E-2</v>
      </c>
      <c r="W2846" s="145">
        <v>5.8729999999999997E-2</v>
      </c>
      <c r="X2846" s="146" t="s">
        <v>614</v>
      </c>
      <c r="Z2846" s="143">
        <v>329000</v>
      </c>
      <c r="AA2846" s="143">
        <v>3.681</v>
      </c>
      <c r="AB2846" s="143">
        <v>98.236999999999995</v>
      </c>
      <c r="AC2846" s="8"/>
      <c r="AD2846" s="143">
        <v>1201.998</v>
      </c>
      <c r="AE2846" s="8"/>
      <c r="AF2846" s="8"/>
      <c r="AG2846" s="8" t="s">
        <v>17</v>
      </c>
      <c r="AH2846" s="145">
        <v>2.63E-4</v>
      </c>
      <c r="AI2846" s="145">
        <v>2.94697811468961E-4</v>
      </c>
      <c r="AJ2846" s="145">
        <v>6.2510023122539293E-5</v>
      </c>
    </row>
    <row r="2847" spans="1:36" x14ac:dyDescent="0.2">
      <c r="A2847" s="8" t="s">
        <v>1224</v>
      </c>
      <c r="B2847" s="8">
        <v>1162</v>
      </c>
      <c r="C2847" s="8" t="s">
        <v>2892</v>
      </c>
      <c r="D2847" s="8" t="s">
        <v>2893</v>
      </c>
      <c r="E2847" s="4" t="s">
        <v>426</v>
      </c>
      <c r="F2847" s="8" t="s">
        <v>2894</v>
      </c>
      <c r="G2847" s="8" t="s">
        <v>2896</v>
      </c>
      <c r="H2847" s="8" t="s">
        <v>76</v>
      </c>
      <c r="I2847" s="8" t="s">
        <v>230</v>
      </c>
      <c r="J2847" s="8" t="s">
        <v>61</v>
      </c>
      <c r="K2847" t="s">
        <v>314</v>
      </c>
      <c r="L2847" s="8" t="s">
        <v>799</v>
      </c>
      <c r="M2847" s="8" t="s">
        <v>102</v>
      </c>
      <c r="N2847" s="8" t="s">
        <v>130</v>
      </c>
      <c r="O2847" s="8" t="s">
        <v>62</v>
      </c>
      <c r="P2847" s="8" t="s">
        <v>2347</v>
      </c>
      <c r="Q2847" s="8" t="s">
        <v>101</v>
      </c>
      <c r="R2847" s="8" t="s">
        <v>57</v>
      </c>
      <c r="S2847" s="8" t="s">
        <v>1214</v>
      </c>
      <c r="T2847" s="143">
        <v>2.09</v>
      </c>
      <c r="U2847" s="8" t="s">
        <v>1572</v>
      </c>
      <c r="V2847" s="147">
        <v>4.8750000000000002E-2</v>
      </c>
      <c r="W2847" s="145">
        <v>5.9080000000000001E-2</v>
      </c>
      <c r="X2847" s="146" t="s">
        <v>614</v>
      </c>
      <c r="Z2847" s="143">
        <v>1314000</v>
      </c>
      <c r="AA2847" s="143">
        <v>3.681</v>
      </c>
      <c r="AB2847" s="143">
        <v>98.073999999999998</v>
      </c>
      <c r="AC2847" s="8"/>
      <c r="AD2847" s="143">
        <v>4792.8010000000004</v>
      </c>
      <c r="AE2847" s="8"/>
      <c r="AF2847" s="8"/>
      <c r="AG2847" s="8" t="s">
        <v>17</v>
      </c>
      <c r="AH2847" s="145">
        <v>1.0510000000000001E-3</v>
      </c>
      <c r="AI2847" s="145">
        <v>1.1750668135832301E-3</v>
      </c>
      <c r="AJ2847" s="145">
        <v>2.4925008204668402E-4</v>
      </c>
    </row>
    <row r="2848" spans="1:36" x14ac:dyDescent="0.2">
      <c r="A2848" s="8" t="s">
        <v>1224</v>
      </c>
      <c r="B2848" s="8">
        <v>1162</v>
      </c>
      <c r="C2848" s="8" t="s">
        <v>2448</v>
      </c>
      <c r="D2848" s="8" t="s">
        <v>2449</v>
      </c>
      <c r="E2848" s="4" t="s">
        <v>426</v>
      </c>
      <c r="F2848" s="8" t="s">
        <v>2450</v>
      </c>
      <c r="G2848" s="8" t="s">
        <v>2451</v>
      </c>
      <c r="H2848" s="8" t="s">
        <v>76</v>
      </c>
      <c r="I2848" s="8" t="s">
        <v>230</v>
      </c>
      <c r="J2848" s="8" t="s">
        <v>61</v>
      </c>
      <c r="K2848" s="8" t="s">
        <v>314</v>
      </c>
      <c r="L2848" s="8" t="s">
        <v>799</v>
      </c>
      <c r="M2848" s="8" t="s">
        <v>102</v>
      </c>
      <c r="N2848" s="8" t="s">
        <v>878</v>
      </c>
      <c r="O2848" s="8" t="s">
        <v>62</v>
      </c>
      <c r="P2848" s="8" t="s">
        <v>1537</v>
      </c>
      <c r="Q2848" s="8" t="s">
        <v>84</v>
      </c>
      <c r="R2848" s="8" t="s">
        <v>57</v>
      </c>
      <c r="S2848" s="8" t="s">
        <v>1216</v>
      </c>
      <c r="T2848" s="143">
        <v>4.05</v>
      </c>
      <c r="U2848" s="8" t="s">
        <v>2452</v>
      </c>
      <c r="V2848" s="147">
        <v>3.6249999999999998E-2</v>
      </c>
      <c r="W2848" s="145">
        <v>3.2320000000000002E-2</v>
      </c>
      <c r="X2848" s="146" t="s">
        <v>614</v>
      </c>
      <c r="Z2848" s="143">
        <v>335000</v>
      </c>
      <c r="AA2848" s="143">
        <v>3.9790000000000001</v>
      </c>
      <c r="AB2848" s="143">
        <v>101.505</v>
      </c>
      <c r="AC2848" s="8"/>
      <c r="AD2848" s="143">
        <v>1371.5609999999999</v>
      </c>
      <c r="AE2848" s="8"/>
      <c r="AF2848" s="8"/>
      <c r="AG2848" s="8" t="s">
        <v>17</v>
      </c>
      <c r="AH2848" s="145">
        <v>0</v>
      </c>
      <c r="AI2848" s="145">
        <v>3.3627023536783298E-4</v>
      </c>
      <c r="AJ2848" s="145">
        <v>7.1328185586064195E-5</v>
      </c>
    </row>
    <row r="2849" spans="1:36" x14ac:dyDescent="0.2">
      <c r="A2849" s="8" t="s">
        <v>1224</v>
      </c>
      <c r="B2849" s="8">
        <v>1162</v>
      </c>
      <c r="C2849" s="8" t="s">
        <v>2453</v>
      </c>
      <c r="D2849" s="8" t="s">
        <v>2454</v>
      </c>
      <c r="E2849" s="4" t="s">
        <v>426</v>
      </c>
      <c r="F2849" s="8" t="s">
        <v>2455</v>
      </c>
      <c r="G2849" s="8" t="s">
        <v>2456</v>
      </c>
      <c r="H2849" s="8" t="s">
        <v>76</v>
      </c>
      <c r="I2849" s="8" t="s">
        <v>230</v>
      </c>
      <c r="J2849" s="8" t="s">
        <v>61</v>
      </c>
      <c r="K2849" s="8" t="s">
        <v>314</v>
      </c>
      <c r="L2849" s="8" t="s">
        <v>799</v>
      </c>
      <c r="M2849" s="8" t="s">
        <v>471</v>
      </c>
      <c r="N2849" s="8" t="s">
        <v>891</v>
      </c>
      <c r="O2849" s="8" t="s">
        <v>62</v>
      </c>
      <c r="P2849" s="8" t="s">
        <v>2457</v>
      </c>
      <c r="Q2849" s="8" t="s">
        <v>84</v>
      </c>
      <c r="R2849" s="8" t="s">
        <v>57</v>
      </c>
      <c r="S2849" s="8" t="s">
        <v>1214</v>
      </c>
      <c r="T2849" s="143">
        <v>1.73</v>
      </c>
      <c r="U2849" s="8" t="s">
        <v>2458</v>
      </c>
      <c r="V2849" s="147">
        <v>2.196E-2</v>
      </c>
      <c r="W2849" s="145">
        <v>5.9720000000000002E-2</v>
      </c>
      <c r="X2849" s="146" t="s">
        <v>614</v>
      </c>
      <c r="Z2849" s="143">
        <v>1819000</v>
      </c>
      <c r="AA2849" s="143">
        <v>3.681</v>
      </c>
      <c r="AB2849" s="143">
        <v>93.644999999999996</v>
      </c>
      <c r="AC2849" s="8"/>
      <c r="AD2849" s="143">
        <v>6293.5060000000003</v>
      </c>
      <c r="AE2849" s="8"/>
      <c r="AF2849" s="8"/>
      <c r="AG2849" s="8" t="s">
        <v>17</v>
      </c>
      <c r="AH2849" s="145">
        <v>3.3100000000000002E-4</v>
      </c>
      <c r="AI2849" s="145">
        <v>1.5429996771283499E-3</v>
      </c>
      <c r="AJ2849" s="145">
        <v>3.2729440715756098E-4</v>
      </c>
    </row>
    <row r="2850" spans="1:36" x14ac:dyDescent="0.2">
      <c r="A2850" s="8" t="s">
        <v>1224</v>
      </c>
      <c r="B2850" s="8">
        <v>1162</v>
      </c>
      <c r="C2850" s="8" t="s">
        <v>2459</v>
      </c>
      <c r="D2850" s="8" t="s">
        <v>2460</v>
      </c>
      <c r="E2850" s="4" t="s">
        <v>426</v>
      </c>
      <c r="F2850" s="8" t="s">
        <v>2461</v>
      </c>
      <c r="G2850" s="8" t="s">
        <v>2462</v>
      </c>
      <c r="H2850" s="8" t="s">
        <v>76</v>
      </c>
      <c r="I2850" s="8" t="s">
        <v>230</v>
      </c>
      <c r="J2850" s="8" t="s">
        <v>61</v>
      </c>
      <c r="K2850" s="8" t="s">
        <v>314</v>
      </c>
      <c r="L2850" s="8" t="s">
        <v>799</v>
      </c>
      <c r="M2850" s="8" t="s">
        <v>102</v>
      </c>
      <c r="N2850" s="8" t="s">
        <v>1134</v>
      </c>
      <c r="O2850" s="8" t="s">
        <v>62</v>
      </c>
      <c r="P2850" s="8" t="s">
        <v>1355</v>
      </c>
      <c r="Q2850" s="8" t="s">
        <v>84</v>
      </c>
      <c r="R2850" s="8" t="s">
        <v>57</v>
      </c>
      <c r="S2850" s="8" t="s">
        <v>1214</v>
      </c>
      <c r="T2850" s="143">
        <v>1.27</v>
      </c>
      <c r="U2850" s="8" t="s">
        <v>2463</v>
      </c>
      <c r="V2850" s="147">
        <v>5.1499999999999997E-2</v>
      </c>
      <c r="W2850" s="145">
        <v>5.1799999999999999E-2</v>
      </c>
      <c r="X2850" s="146" t="s">
        <v>614</v>
      </c>
      <c r="Z2850" s="143">
        <v>1865000</v>
      </c>
      <c r="AA2850" s="143">
        <v>3.681</v>
      </c>
      <c r="AB2850" s="143">
        <v>100.09099999999999</v>
      </c>
      <c r="AC2850" s="8"/>
      <c r="AD2850" s="143">
        <v>6919.4340000000002</v>
      </c>
      <c r="AE2850" s="8"/>
      <c r="AF2850" s="8"/>
      <c r="AG2850" s="8" t="s">
        <v>17</v>
      </c>
      <c r="AH2850" s="145">
        <v>2.3310000000000002E-3</v>
      </c>
      <c r="AI2850" s="145">
        <v>1.69646064939084E-3</v>
      </c>
      <c r="AJ2850" s="145">
        <v>3.5984588379296098E-4</v>
      </c>
    </row>
    <row r="2851" spans="1:36" x14ac:dyDescent="0.2">
      <c r="A2851" s="8" t="s">
        <v>1224</v>
      </c>
      <c r="B2851" s="8">
        <v>1162</v>
      </c>
      <c r="C2851" s="8" t="s">
        <v>2464</v>
      </c>
      <c r="D2851" s="8" t="s">
        <v>2465</v>
      </c>
      <c r="E2851" s="4" t="s">
        <v>426</v>
      </c>
      <c r="F2851" s="8" t="s">
        <v>2466</v>
      </c>
      <c r="G2851" s="8" t="s">
        <v>2467</v>
      </c>
      <c r="H2851" s="8" t="s">
        <v>76</v>
      </c>
      <c r="I2851" s="8" t="s">
        <v>230</v>
      </c>
      <c r="J2851" s="8" t="s">
        <v>61</v>
      </c>
      <c r="K2851" s="8" t="s">
        <v>314</v>
      </c>
      <c r="L2851" s="8" t="s">
        <v>799</v>
      </c>
      <c r="M2851" s="8" t="s">
        <v>102</v>
      </c>
      <c r="N2851" s="8" t="s">
        <v>897</v>
      </c>
      <c r="O2851" s="8" t="s">
        <v>62</v>
      </c>
      <c r="P2851" s="8" t="s">
        <v>1537</v>
      </c>
      <c r="Q2851" s="8" t="s">
        <v>84</v>
      </c>
      <c r="R2851" s="8" t="s">
        <v>57</v>
      </c>
      <c r="S2851" s="8" t="s">
        <v>1214</v>
      </c>
      <c r="T2851" s="143">
        <v>3.11</v>
      </c>
      <c r="U2851" s="8" t="s">
        <v>2468</v>
      </c>
      <c r="V2851" s="147">
        <v>5.3499999999999999E-2</v>
      </c>
      <c r="W2851" s="145">
        <v>4.9079999999999999E-2</v>
      </c>
      <c r="X2851" s="146" t="s">
        <v>614</v>
      </c>
      <c r="Z2851" s="143">
        <v>740000</v>
      </c>
      <c r="AA2851" s="143">
        <v>3.681</v>
      </c>
      <c r="AB2851" s="143">
        <v>101.935</v>
      </c>
      <c r="AC2851" s="8"/>
      <c r="AD2851" s="143">
        <v>2831.297</v>
      </c>
      <c r="AE2851" s="8"/>
      <c r="AF2851" s="8"/>
      <c r="AG2851" s="8" t="s">
        <v>17</v>
      </c>
      <c r="AH2851" s="145">
        <v>9.8700000000000003E-4</v>
      </c>
      <c r="AI2851" s="145">
        <v>6.9415853206540102E-4</v>
      </c>
      <c r="AJ2851" s="145">
        <v>1.4724190069082501E-4</v>
      </c>
    </row>
    <row r="2852" spans="1:36" x14ac:dyDescent="0.2">
      <c r="A2852" s="8" t="s">
        <v>1224</v>
      </c>
      <c r="B2852" s="8">
        <v>1162</v>
      </c>
      <c r="C2852" s="8" t="s">
        <v>2469</v>
      </c>
      <c r="D2852" s="8" t="s">
        <v>2470</v>
      </c>
      <c r="E2852" s="4" t="s">
        <v>426</v>
      </c>
      <c r="F2852" s="8" t="s">
        <v>2471</v>
      </c>
      <c r="G2852" s="8" t="s">
        <v>2472</v>
      </c>
      <c r="H2852" s="8" t="s">
        <v>76</v>
      </c>
      <c r="I2852" s="8" t="s">
        <v>230</v>
      </c>
      <c r="J2852" s="8" t="s">
        <v>61</v>
      </c>
      <c r="K2852" s="8" t="s">
        <v>314</v>
      </c>
      <c r="L2852" s="8" t="s">
        <v>799</v>
      </c>
      <c r="M2852" s="8" t="s">
        <v>102</v>
      </c>
      <c r="N2852" s="8" t="s">
        <v>884</v>
      </c>
      <c r="O2852" s="8" t="s">
        <v>62</v>
      </c>
      <c r="P2852" s="8" t="s">
        <v>2347</v>
      </c>
      <c r="Q2852" s="8" t="s">
        <v>84</v>
      </c>
      <c r="R2852" s="8" t="s">
        <v>57</v>
      </c>
      <c r="S2852" s="8" t="s">
        <v>1214</v>
      </c>
      <c r="T2852" s="143">
        <v>3.3</v>
      </c>
      <c r="U2852" s="8" t="s">
        <v>2473</v>
      </c>
      <c r="V2852" s="147">
        <v>4.2500000000000003E-2</v>
      </c>
      <c r="W2852" s="145">
        <v>5.7450000000000001E-2</v>
      </c>
      <c r="X2852" s="146" t="s">
        <v>614</v>
      </c>
      <c r="Z2852" s="143">
        <v>903000</v>
      </c>
      <c r="AA2852" s="143">
        <v>3.681</v>
      </c>
      <c r="AB2852" s="143">
        <v>95.444000000000003</v>
      </c>
      <c r="AC2852" s="8"/>
      <c r="AD2852" s="143">
        <v>3213.7069999999999</v>
      </c>
      <c r="AE2852" s="8"/>
      <c r="AF2852" s="8"/>
      <c r="AG2852" s="8" t="s">
        <v>17</v>
      </c>
      <c r="AH2852" s="145">
        <v>3.6200000000000002E-4</v>
      </c>
      <c r="AI2852" s="145">
        <v>7.8791523741075201E-4</v>
      </c>
      <c r="AJ2852" s="145">
        <v>1.6712916686975401E-4</v>
      </c>
    </row>
    <row r="2853" spans="1:36" x14ac:dyDescent="0.2">
      <c r="A2853" s="8" t="s">
        <v>1224</v>
      </c>
      <c r="B2853" s="8">
        <v>1162</v>
      </c>
      <c r="C2853" s="8" t="s">
        <v>2474</v>
      </c>
      <c r="D2853" s="8" t="s">
        <v>2475</v>
      </c>
      <c r="E2853" s="4" t="s">
        <v>426</v>
      </c>
      <c r="F2853" s="8" t="s">
        <v>2476</v>
      </c>
      <c r="G2853" s="8" t="s">
        <v>2477</v>
      </c>
      <c r="H2853" s="8" t="s">
        <v>76</v>
      </c>
      <c r="I2853" s="8" t="s">
        <v>230</v>
      </c>
      <c r="J2853" s="8" t="s">
        <v>61</v>
      </c>
      <c r="K2853" s="8" t="s">
        <v>317</v>
      </c>
      <c r="L2853" s="8" t="s">
        <v>799</v>
      </c>
      <c r="M2853" s="8" t="s">
        <v>471</v>
      </c>
      <c r="N2853" s="8" t="s">
        <v>873</v>
      </c>
      <c r="O2853" s="8" t="s">
        <v>62</v>
      </c>
      <c r="P2853" s="8" t="s">
        <v>2478</v>
      </c>
      <c r="Q2853" s="8" t="s">
        <v>84</v>
      </c>
      <c r="R2853" s="8" t="s">
        <v>57</v>
      </c>
      <c r="S2853" s="8" t="s">
        <v>1214</v>
      </c>
      <c r="T2853" s="143">
        <v>6.32</v>
      </c>
      <c r="U2853" s="8" t="s">
        <v>2479</v>
      </c>
      <c r="V2853" s="147">
        <v>4.4999999999999998E-2</v>
      </c>
      <c r="W2853" s="145">
        <v>6.8890000000000007E-2</v>
      </c>
      <c r="X2853" s="146" t="s">
        <v>614</v>
      </c>
      <c r="Z2853" s="143">
        <v>2103000</v>
      </c>
      <c r="AA2853" s="143">
        <v>3.681</v>
      </c>
      <c r="AB2853" s="143">
        <v>86.525999999999996</v>
      </c>
      <c r="AC2853" s="8"/>
      <c r="AD2853" s="143">
        <v>6741.6450000000004</v>
      </c>
      <c r="AE2853" s="8"/>
      <c r="AF2853" s="8"/>
      <c r="AG2853" s="8" t="s">
        <v>17</v>
      </c>
      <c r="AH2853" s="145">
        <v>6.0089999999999996E-3</v>
      </c>
      <c r="AI2853" s="145">
        <v>1.6528715103483001E-3</v>
      </c>
      <c r="AJ2853" s="145">
        <v>3.5059994444967498E-4</v>
      </c>
    </row>
    <row r="2854" spans="1:36" x14ac:dyDescent="0.2">
      <c r="A2854" s="8" t="s">
        <v>1224</v>
      </c>
      <c r="B2854" s="8">
        <v>1162</v>
      </c>
      <c r="C2854" s="8" t="s">
        <v>2480</v>
      </c>
      <c r="D2854" s="8" t="s">
        <v>2481</v>
      </c>
      <c r="E2854" s="4" t="s">
        <v>426</v>
      </c>
      <c r="F2854" s="8" t="s">
        <v>2482</v>
      </c>
      <c r="G2854" s="8" t="s">
        <v>2483</v>
      </c>
      <c r="H2854" s="8" t="s">
        <v>76</v>
      </c>
      <c r="I2854" s="8" t="s">
        <v>230</v>
      </c>
      <c r="J2854" s="8" t="s">
        <v>61</v>
      </c>
      <c r="K2854" t="s">
        <v>314</v>
      </c>
      <c r="L2854" s="8" t="s">
        <v>799</v>
      </c>
      <c r="M2854" s="8" t="s">
        <v>102</v>
      </c>
      <c r="N2854" s="8" t="s">
        <v>895</v>
      </c>
      <c r="O2854" s="8" t="s">
        <v>62</v>
      </c>
      <c r="P2854" s="8" t="s">
        <v>2291</v>
      </c>
      <c r="Q2854" s="8" t="s">
        <v>84</v>
      </c>
      <c r="R2854" s="8" t="s">
        <v>57</v>
      </c>
      <c r="S2854" s="8" t="s">
        <v>1214</v>
      </c>
      <c r="T2854" s="143">
        <v>3.34</v>
      </c>
      <c r="U2854" s="8" t="s">
        <v>2484</v>
      </c>
      <c r="V2854" s="147">
        <v>5.3999999999999999E-2</v>
      </c>
      <c r="W2854" s="145">
        <v>5.5840000000000001E-2</v>
      </c>
      <c r="X2854" s="146" t="s">
        <v>614</v>
      </c>
      <c r="Z2854" s="143">
        <v>844000</v>
      </c>
      <c r="AA2854" s="143">
        <v>3.681</v>
      </c>
      <c r="AB2854" s="143">
        <v>100.17100000000001</v>
      </c>
      <c r="AC2854" s="8"/>
      <c r="AD2854" s="143">
        <v>3117.6689999999999</v>
      </c>
      <c r="AE2854" s="8"/>
      <c r="AF2854" s="8"/>
      <c r="AG2854" s="8" t="s">
        <v>17</v>
      </c>
      <c r="AH2854" s="145">
        <v>8.4400000000000002E-4</v>
      </c>
      <c r="AI2854" s="145">
        <v>7.6436917042849997E-4</v>
      </c>
      <c r="AJ2854" s="145">
        <v>1.6213467714426601E-4</v>
      </c>
    </row>
    <row r="2855" spans="1:36" x14ac:dyDescent="0.2">
      <c r="A2855" s="8" t="s">
        <v>1224</v>
      </c>
      <c r="B2855" s="8">
        <v>1162</v>
      </c>
      <c r="C2855" s="8" t="s">
        <v>2480</v>
      </c>
      <c r="D2855" s="8" t="s">
        <v>2481</v>
      </c>
      <c r="E2855" s="4" t="s">
        <v>426</v>
      </c>
      <c r="F2855" s="8" t="s">
        <v>2485</v>
      </c>
      <c r="G2855" s="8" t="s">
        <v>2486</v>
      </c>
      <c r="H2855" s="8" t="s">
        <v>76</v>
      </c>
      <c r="I2855" s="8" t="s">
        <v>230</v>
      </c>
      <c r="J2855" s="8" t="s">
        <v>61</v>
      </c>
      <c r="K2855" s="8" t="s">
        <v>314</v>
      </c>
      <c r="L2855" s="8" t="s">
        <v>799</v>
      </c>
      <c r="M2855" s="8" t="s">
        <v>102</v>
      </c>
      <c r="N2855" s="8" t="s">
        <v>895</v>
      </c>
      <c r="O2855" s="8" t="s">
        <v>62</v>
      </c>
      <c r="P2855" s="8" t="s">
        <v>2291</v>
      </c>
      <c r="Q2855" s="8" t="s">
        <v>84</v>
      </c>
      <c r="R2855" s="8" t="s">
        <v>57</v>
      </c>
      <c r="S2855" s="8" t="s">
        <v>1214</v>
      </c>
      <c r="T2855" s="143">
        <v>1.77</v>
      </c>
      <c r="U2855" s="8" t="s">
        <v>2487</v>
      </c>
      <c r="V2855" s="147">
        <v>6.0199999999999997E-2</v>
      </c>
      <c r="W2855" s="145">
        <v>5.4730000000000001E-2</v>
      </c>
      <c r="X2855" s="146" t="s">
        <v>614</v>
      </c>
      <c r="Z2855" s="143">
        <v>916000</v>
      </c>
      <c r="AA2855" s="143">
        <v>3.681</v>
      </c>
      <c r="AB2855" s="143">
        <v>101.35299999999999</v>
      </c>
      <c r="AC2855" s="8"/>
      <c r="AD2855" s="143">
        <v>3476.62</v>
      </c>
      <c r="AE2855" s="8"/>
      <c r="AF2855" s="8"/>
      <c r="AG2855" s="8" t="s">
        <v>17</v>
      </c>
      <c r="AH2855" s="145">
        <v>2.05E-4</v>
      </c>
      <c r="AI2855" s="145">
        <v>8.5237432100057696E-4</v>
      </c>
      <c r="AJ2855" s="145">
        <v>1.8080194844072301E-4</v>
      </c>
    </row>
    <row r="2856" spans="1:36" x14ac:dyDescent="0.2">
      <c r="A2856" s="8" t="s">
        <v>1224</v>
      </c>
      <c r="B2856" s="8">
        <v>1162</v>
      </c>
      <c r="C2856" s="8" t="s">
        <v>2488</v>
      </c>
      <c r="D2856" s="8" t="s">
        <v>2489</v>
      </c>
      <c r="E2856" s="4" t="s">
        <v>426</v>
      </c>
      <c r="F2856" s="8" t="s">
        <v>2490</v>
      </c>
      <c r="G2856" s="8" t="s">
        <v>2491</v>
      </c>
      <c r="H2856" s="8" t="s">
        <v>76</v>
      </c>
      <c r="I2856" s="8" t="s">
        <v>230</v>
      </c>
      <c r="J2856" s="8" t="s">
        <v>61</v>
      </c>
      <c r="K2856" s="8" t="s">
        <v>314</v>
      </c>
      <c r="L2856" s="8" t="s">
        <v>799</v>
      </c>
      <c r="M2856" s="8" t="s">
        <v>471</v>
      </c>
      <c r="N2856" s="8" t="s">
        <v>1131</v>
      </c>
      <c r="O2856" s="8" t="s">
        <v>62</v>
      </c>
      <c r="P2856" s="8" t="s">
        <v>1438</v>
      </c>
      <c r="Q2856" s="8" t="s">
        <v>102</v>
      </c>
      <c r="R2856" s="8" t="s">
        <v>64</v>
      </c>
      <c r="S2856" s="8" t="s">
        <v>1214</v>
      </c>
      <c r="T2856" s="143">
        <v>3.71</v>
      </c>
      <c r="U2856" s="8" t="s">
        <v>2492</v>
      </c>
      <c r="V2856" s="147">
        <v>5.1999999999999998E-2</v>
      </c>
      <c r="W2856" s="145">
        <v>5.2170000000000001E-2</v>
      </c>
      <c r="X2856" s="146" t="s">
        <v>614</v>
      </c>
      <c r="Z2856" s="143">
        <v>1636000</v>
      </c>
      <c r="AA2856" s="143">
        <v>3.681</v>
      </c>
      <c r="AB2856" s="143">
        <v>100.613</v>
      </c>
      <c r="AC2856" s="8"/>
      <c r="AD2856" s="143">
        <v>6132.97</v>
      </c>
      <c r="AE2856" s="8"/>
      <c r="AF2856" s="8"/>
      <c r="AG2856" s="8" t="s">
        <v>17</v>
      </c>
      <c r="AH2856" s="145">
        <v>3.2720000000000002E-3</v>
      </c>
      <c r="AI2856" s="145">
        <v>1.5036405102875699E-3</v>
      </c>
      <c r="AJ2856" s="145">
        <v>3.18945711193253E-4</v>
      </c>
    </row>
    <row r="2857" spans="1:36" x14ac:dyDescent="0.2">
      <c r="A2857" s="8" t="s">
        <v>1224</v>
      </c>
      <c r="B2857" s="8">
        <v>1162</v>
      </c>
      <c r="C2857" s="8" t="s">
        <v>2488</v>
      </c>
      <c r="D2857" s="8" t="s">
        <v>2489</v>
      </c>
      <c r="E2857" s="4" t="s">
        <v>426</v>
      </c>
      <c r="F2857" s="8" t="s">
        <v>2493</v>
      </c>
      <c r="G2857" s="8" t="s">
        <v>2494</v>
      </c>
      <c r="H2857" s="8" t="s">
        <v>76</v>
      </c>
      <c r="I2857" s="8" t="s">
        <v>230</v>
      </c>
      <c r="J2857" s="8" t="s">
        <v>61</v>
      </c>
      <c r="K2857" s="8" t="s">
        <v>314</v>
      </c>
      <c r="L2857" s="8" t="s">
        <v>799</v>
      </c>
      <c r="M2857" s="8" t="s">
        <v>471</v>
      </c>
      <c r="N2857" s="8" t="s">
        <v>1131</v>
      </c>
      <c r="O2857" s="8" t="s">
        <v>62</v>
      </c>
      <c r="P2857" s="8" t="s">
        <v>1438</v>
      </c>
      <c r="Q2857" s="8" t="s">
        <v>102</v>
      </c>
      <c r="R2857" s="8" t="s">
        <v>64</v>
      </c>
      <c r="S2857" s="8" t="s">
        <v>1214</v>
      </c>
      <c r="T2857" s="143">
        <v>7.08</v>
      </c>
      <c r="U2857" s="8" t="s">
        <v>2495</v>
      </c>
      <c r="V2857" s="147">
        <v>5.45E-2</v>
      </c>
      <c r="W2857" s="145">
        <v>5.5280000000000003E-2</v>
      </c>
      <c r="X2857" s="146" t="s">
        <v>614</v>
      </c>
      <c r="Z2857" s="143">
        <v>1449000</v>
      </c>
      <c r="AA2857" s="143">
        <v>3.681</v>
      </c>
      <c r="AB2857" s="143">
        <v>100.504</v>
      </c>
      <c r="AC2857" s="8"/>
      <c r="AD2857" s="143">
        <v>5429.2860000000001</v>
      </c>
      <c r="AE2857" s="8"/>
      <c r="AF2857" s="8"/>
      <c r="AG2857" s="8" t="s">
        <v>17</v>
      </c>
      <c r="AH2857" s="145">
        <v>1.449E-3</v>
      </c>
      <c r="AI2857" s="145">
        <v>1.3311161350441499E-3</v>
      </c>
      <c r="AJ2857" s="145">
        <v>2.8235058810118999E-4</v>
      </c>
    </row>
    <row r="2858" spans="1:36" x14ac:dyDescent="0.2">
      <c r="A2858" s="8" t="s">
        <v>1224</v>
      </c>
      <c r="B2858" s="8">
        <v>1162</v>
      </c>
      <c r="C2858" s="8" t="s">
        <v>2496</v>
      </c>
      <c r="D2858" s="8" t="s">
        <v>5064</v>
      </c>
      <c r="E2858" s="4" t="s">
        <v>426</v>
      </c>
      <c r="F2858" s="8" t="s">
        <v>2497</v>
      </c>
      <c r="G2858" s="8" t="s">
        <v>2498</v>
      </c>
      <c r="H2858" s="8" t="s">
        <v>76</v>
      </c>
      <c r="I2858" s="8" t="s">
        <v>230</v>
      </c>
      <c r="J2858" s="8" t="s">
        <v>61</v>
      </c>
      <c r="K2858" s="8" t="s">
        <v>314</v>
      </c>
      <c r="L2858" s="8" t="s">
        <v>799</v>
      </c>
      <c r="M2858" s="8" t="s">
        <v>102</v>
      </c>
      <c r="N2858" s="8" t="s">
        <v>856</v>
      </c>
      <c r="O2858" s="8" t="s">
        <v>62</v>
      </c>
      <c r="P2858" s="8" t="s">
        <v>2328</v>
      </c>
      <c r="Q2858" s="8" t="s">
        <v>84</v>
      </c>
      <c r="R2858" s="8" t="s">
        <v>57</v>
      </c>
      <c r="S2858" s="8" t="s">
        <v>1214</v>
      </c>
      <c r="T2858" s="143">
        <v>5.49</v>
      </c>
      <c r="U2858" s="8" t="s">
        <v>2499</v>
      </c>
      <c r="V2858" s="147">
        <v>4.4999999999999998E-2</v>
      </c>
      <c r="W2858" s="145">
        <v>5.8250000000000003E-2</v>
      </c>
      <c r="X2858" s="146" t="s">
        <v>614</v>
      </c>
      <c r="Z2858" s="143">
        <v>850000</v>
      </c>
      <c r="AA2858" s="143">
        <v>3.681</v>
      </c>
      <c r="AB2858" s="143">
        <v>93.775000000000006</v>
      </c>
      <c r="AC2858" s="8"/>
      <c r="AD2858" s="143">
        <v>3004.087</v>
      </c>
      <c r="AE2858" s="8"/>
      <c r="AF2858" s="8"/>
      <c r="AG2858" s="8" t="s">
        <v>17</v>
      </c>
      <c r="AH2858" s="145">
        <v>2.6150000000000001E-3</v>
      </c>
      <c r="AI2858" s="145">
        <v>7.3652198472226702E-4</v>
      </c>
      <c r="AJ2858" s="145">
        <v>1.56227852747718E-4</v>
      </c>
    </row>
    <row r="2859" spans="1:36" x14ac:dyDescent="0.2">
      <c r="A2859" s="8" t="s">
        <v>1224</v>
      </c>
      <c r="B2859" s="8">
        <v>1162</v>
      </c>
      <c r="C2859" s="8" t="s">
        <v>2500</v>
      </c>
      <c r="D2859" s="8" t="s">
        <v>2501</v>
      </c>
      <c r="E2859" s="4" t="s">
        <v>426</v>
      </c>
      <c r="F2859" s="8" t="s">
        <v>2502</v>
      </c>
      <c r="G2859" s="8" t="s">
        <v>2503</v>
      </c>
      <c r="H2859" s="8" t="s">
        <v>76</v>
      </c>
      <c r="I2859" s="8" t="s">
        <v>230</v>
      </c>
      <c r="J2859" s="8" t="s">
        <v>61</v>
      </c>
      <c r="K2859" s="8" t="s">
        <v>314</v>
      </c>
      <c r="L2859" s="8" t="s">
        <v>799</v>
      </c>
      <c r="M2859" s="8" t="s">
        <v>102</v>
      </c>
      <c r="N2859" s="8" t="s">
        <v>897</v>
      </c>
      <c r="O2859" s="8" t="s">
        <v>62</v>
      </c>
      <c r="P2859" s="8" t="s">
        <v>1444</v>
      </c>
      <c r="Q2859" s="8" t="s">
        <v>102</v>
      </c>
      <c r="R2859" s="8" t="s">
        <v>64</v>
      </c>
      <c r="S2859" s="8" t="s">
        <v>1214</v>
      </c>
      <c r="T2859" s="143">
        <v>0.93</v>
      </c>
      <c r="U2859" s="8" t="s">
        <v>2504</v>
      </c>
      <c r="V2859" s="147">
        <v>3.3500000000000002E-2</v>
      </c>
      <c r="W2859" s="145">
        <v>5.3039999999999997E-2</v>
      </c>
      <c r="X2859" s="146" t="s">
        <v>614</v>
      </c>
      <c r="Z2859" s="143">
        <v>1864000</v>
      </c>
      <c r="AA2859" s="143">
        <v>3.681</v>
      </c>
      <c r="AB2859" s="143">
        <v>98.164000000000001</v>
      </c>
      <c r="AC2859" s="8"/>
      <c r="AD2859" s="143">
        <v>6739.24</v>
      </c>
      <c r="AE2859" s="8"/>
      <c r="AF2859" s="8"/>
      <c r="AG2859" s="8" t="s">
        <v>17</v>
      </c>
      <c r="AH2859" s="145">
        <v>1.065E-3</v>
      </c>
      <c r="AI2859" s="145">
        <v>1.6522817722985899E-3</v>
      </c>
      <c r="AJ2859" s="145">
        <v>3.5047485176934801E-4</v>
      </c>
    </row>
    <row r="2860" spans="1:36" x14ac:dyDescent="0.2">
      <c r="A2860" s="8" t="s">
        <v>1224</v>
      </c>
      <c r="B2860" s="8">
        <v>1162</v>
      </c>
      <c r="C2860" s="8" t="s">
        <v>2505</v>
      </c>
      <c r="D2860" s="8" t="s">
        <v>2506</v>
      </c>
      <c r="E2860" s="4" t="s">
        <v>426</v>
      </c>
      <c r="F2860" s="8" t="s">
        <v>2507</v>
      </c>
      <c r="G2860" s="8" t="s">
        <v>2508</v>
      </c>
      <c r="H2860" s="8" t="s">
        <v>76</v>
      </c>
      <c r="I2860" s="8" t="s">
        <v>230</v>
      </c>
      <c r="J2860" s="8" t="s">
        <v>61</v>
      </c>
      <c r="K2860" s="8" t="s">
        <v>314</v>
      </c>
      <c r="L2860" s="8" t="s">
        <v>799</v>
      </c>
      <c r="M2860" s="8" t="s">
        <v>471</v>
      </c>
      <c r="N2860" s="8" t="s">
        <v>876</v>
      </c>
      <c r="O2860" s="8" t="s">
        <v>62</v>
      </c>
      <c r="P2860" s="8" t="s">
        <v>2328</v>
      </c>
      <c r="Q2860" s="8" t="s">
        <v>84</v>
      </c>
      <c r="R2860" s="8" t="s">
        <v>57</v>
      </c>
      <c r="S2860" s="8" t="s">
        <v>1214</v>
      </c>
      <c r="T2860" s="143">
        <v>6.61</v>
      </c>
      <c r="U2860" s="8" t="s">
        <v>2509</v>
      </c>
      <c r="V2860" s="147">
        <v>3.15E-2</v>
      </c>
      <c r="W2860" s="145">
        <v>5.7070000000000003E-2</v>
      </c>
      <c r="X2860" s="146" t="s">
        <v>614</v>
      </c>
      <c r="Z2860" s="143">
        <v>1419000</v>
      </c>
      <c r="AA2860" s="143">
        <v>3.681</v>
      </c>
      <c r="AB2860" s="143">
        <v>85.421999999999997</v>
      </c>
      <c r="AC2860" s="8"/>
      <c r="AD2860" s="143">
        <v>4496.1589999999997</v>
      </c>
      <c r="AE2860" s="8"/>
      <c r="AF2860" s="8"/>
      <c r="AG2860" s="8" t="s">
        <v>17</v>
      </c>
      <c r="AH2860" s="145">
        <v>1.892E-3</v>
      </c>
      <c r="AI2860" s="145">
        <v>1.1023381439743199E-3</v>
      </c>
      <c r="AJ2860" s="145">
        <v>2.33823191713623E-4</v>
      </c>
    </row>
    <row r="2861" spans="1:36" x14ac:dyDescent="0.2">
      <c r="A2861" s="8" t="s">
        <v>1224</v>
      </c>
      <c r="B2861" s="8">
        <v>1162</v>
      </c>
      <c r="C2861" s="8" t="s">
        <v>2510</v>
      </c>
      <c r="D2861" s="8" t="s">
        <v>2511</v>
      </c>
      <c r="E2861" s="4" t="s">
        <v>426</v>
      </c>
      <c r="F2861" s="8" t="s">
        <v>2512</v>
      </c>
      <c r="G2861" s="8" t="s">
        <v>2513</v>
      </c>
      <c r="H2861" s="8" t="s">
        <v>76</v>
      </c>
      <c r="I2861" s="8" t="s">
        <v>230</v>
      </c>
      <c r="J2861" s="8" t="s">
        <v>61</v>
      </c>
      <c r="K2861" s="8" t="s">
        <v>314</v>
      </c>
      <c r="L2861" s="8" t="s">
        <v>799</v>
      </c>
      <c r="M2861" s="8" t="s">
        <v>102</v>
      </c>
      <c r="N2861" s="8" t="s">
        <v>876</v>
      </c>
      <c r="O2861" s="8" t="s">
        <v>62</v>
      </c>
      <c r="P2861" s="8" t="s">
        <v>1432</v>
      </c>
      <c r="Q2861" s="8" t="s">
        <v>84</v>
      </c>
      <c r="R2861" s="8" t="s">
        <v>57</v>
      </c>
      <c r="S2861" s="8" t="s">
        <v>1214</v>
      </c>
      <c r="T2861" s="143">
        <v>5.33</v>
      </c>
      <c r="U2861" s="8" t="s">
        <v>2514</v>
      </c>
      <c r="V2861" s="147">
        <v>2.7E-2</v>
      </c>
      <c r="W2861" s="145">
        <v>5.1029999999999999E-2</v>
      </c>
      <c r="X2861" s="146" t="s">
        <v>614</v>
      </c>
      <c r="Z2861" s="143">
        <v>733000</v>
      </c>
      <c r="AA2861" s="143">
        <v>3.681</v>
      </c>
      <c r="AB2861" s="143">
        <v>88.691999999999993</v>
      </c>
      <c r="AC2861" s="8"/>
      <c r="AD2861" s="143">
        <v>2396.9079999999999</v>
      </c>
      <c r="AE2861" s="8"/>
      <c r="AF2861" s="8"/>
      <c r="AG2861" s="8" t="s">
        <v>17</v>
      </c>
      <c r="AH2861" s="145">
        <v>7.7200000000000001E-4</v>
      </c>
      <c r="AI2861" s="145">
        <v>5.8765799343623399E-4</v>
      </c>
      <c r="AJ2861" s="145">
        <v>1.2465146780268199E-4</v>
      </c>
    </row>
    <row r="2862" spans="1:36" x14ac:dyDescent="0.2">
      <c r="A2862" s="8" t="s">
        <v>1224</v>
      </c>
      <c r="B2862" s="8">
        <v>1162</v>
      </c>
      <c r="C2862" s="8" t="s">
        <v>2510</v>
      </c>
      <c r="D2862" s="8" t="s">
        <v>2511</v>
      </c>
      <c r="E2862" s="4" t="s">
        <v>426</v>
      </c>
      <c r="F2862" s="8" t="s">
        <v>2515</v>
      </c>
      <c r="G2862" s="8" t="s">
        <v>2516</v>
      </c>
      <c r="H2862" s="8" t="s">
        <v>76</v>
      </c>
      <c r="I2862" s="8" t="s">
        <v>230</v>
      </c>
      <c r="J2862" s="8" t="s">
        <v>61</v>
      </c>
      <c r="K2862" s="8" t="s">
        <v>314</v>
      </c>
      <c r="L2862" s="8" t="s">
        <v>799</v>
      </c>
      <c r="M2862" s="8" t="s">
        <v>102</v>
      </c>
      <c r="N2862" s="8" t="s">
        <v>876</v>
      </c>
      <c r="O2862" s="8" t="s">
        <v>62</v>
      </c>
      <c r="P2862" s="8" t="s">
        <v>1432</v>
      </c>
      <c r="Q2862" s="8" t="s">
        <v>84</v>
      </c>
      <c r="R2862" s="8" t="s">
        <v>57</v>
      </c>
      <c r="S2862" s="8" t="s">
        <v>1214</v>
      </c>
      <c r="T2862" s="143">
        <v>1.42</v>
      </c>
      <c r="U2862" s="8" t="s">
        <v>2517</v>
      </c>
      <c r="V2862" s="147">
        <v>5.8999999999999997E-2</v>
      </c>
      <c r="W2862" s="145">
        <v>5.4559999999999997E-2</v>
      </c>
      <c r="X2862" s="146" t="s">
        <v>614</v>
      </c>
      <c r="Z2862" s="143">
        <v>471000</v>
      </c>
      <c r="AA2862" s="143">
        <v>3.681</v>
      </c>
      <c r="AB2862" s="143">
        <v>100.78400000000001</v>
      </c>
      <c r="AC2862" s="8"/>
      <c r="AD2862" s="143">
        <v>1783.7139999999999</v>
      </c>
      <c r="AE2862" s="8"/>
      <c r="AF2862" s="8"/>
      <c r="AG2862" s="8" t="s">
        <v>17</v>
      </c>
      <c r="AH2862" s="145">
        <v>1.108E-3</v>
      </c>
      <c r="AI2862" s="145">
        <v>4.3731903210162098E-4</v>
      </c>
      <c r="AJ2862" s="145">
        <v>9.2762218600588806E-5</v>
      </c>
    </row>
    <row r="2863" spans="1:36" x14ac:dyDescent="0.2">
      <c r="A2863" s="8" t="s">
        <v>1224</v>
      </c>
      <c r="B2863" s="8">
        <v>1162</v>
      </c>
      <c r="C2863" s="8" t="s">
        <v>2510</v>
      </c>
      <c r="D2863" s="8" t="s">
        <v>2511</v>
      </c>
      <c r="E2863" s="4" t="s">
        <v>426</v>
      </c>
      <c r="F2863" s="8" t="s">
        <v>2518</v>
      </c>
      <c r="G2863" s="8" t="s">
        <v>2519</v>
      </c>
      <c r="H2863" s="8" t="s">
        <v>76</v>
      </c>
      <c r="I2863" s="8" t="s">
        <v>230</v>
      </c>
      <c r="J2863" s="8" t="s">
        <v>61</v>
      </c>
      <c r="K2863" s="8" t="s">
        <v>314</v>
      </c>
      <c r="L2863" s="8" t="s">
        <v>799</v>
      </c>
      <c r="M2863" s="8" t="s">
        <v>102</v>
      </c>
      <c r="N2863" s="8" t="s">
        <v>876</v>
      </c>
      <c r="O2863" s="8" t="s">
        <v>62</v>
      </c>
      <c r="P2863" s="8" t="s">
        <v>1432</v>
      </c>
      <c r="Q2863" s="8" t="s">
        <v>84</v>
      </c>
      <c r="R2863" s="8" t="s">
        <v>57</v>
      </c>
      <c r="S2863" s="8" t="s">
        <v>1214</v>
      </c>
      <c r="T2863" s="143">
        <v>3.1</v>
      </c>
      <c r="U2863" s="8" t="s">
        <v>2520</v>
      </c>
      <c r="V2863" s="147">
        <v>5.9499999999999997E-2</v>
      </c>
      <c r="W2863" s="145">
        <v>5.0889999999999998E-2</v>
      </c>
      <c r="X2863" s="146" t="s">
        <v>614</v>
      </c>
      <c r="Z2863" s="143">
        <v>567000</v>
      </c>
      <c r="AA2863" s="143">
        <v>3.681</v>
      </c>
      <c r="AB2863" s="143">
        <v>103.286</v>
      </c>
      <c r="AC2863" s="8"/>
      <c r="AD2863" s="143">
        <v>2199.864</v>
      </c>
      <c r="AE2863" s="8"/>
      <c r="AF2863" s="8"/>
      <c r="AG2863" s="8" t="s">
        <v>17</v>
      </c>
      <c r="AH2863" s="145">
        <v>1.89E-3</v>
      </c>
      <c r="AI2863" s="145">
        <v>5.3934802189011205E-4</v>
      </c>
      <c r="AJ2863" s="145">
        <v>1.1440416591963E-4</v>
      </c>
    </row>
    <row r="2864" spans="1:36" x14ac:dyDescent="0.2">
      <c r="A2864" s="8" t="s">
        <v>1224</v>
      </c>
      <c r="B2864" s="8">
        <v>1162</v>
      </c>
      <c r="C2864" s="8" t="s">
        <v>2521</v>
      </c>
      <c r="D2864" s="8" t="s">
        <v>2522</v>
      </c>
      <c r="E2864" s="4" t="s">
        <v>426</v>
      </c>
      <c r="F2864" s="8" t="s">
        <v>2523</v>
      </c>
      <c r="G2864" s="8" t="s">
        <v>2524</v>
      </c>
      <c r="H2864" s="8" t="s">
        <v>76</v>
      </c>
      <c r="I2864" s="8" t="s">
        <v>230</v>
      </c>
      <c r="J2864" s="8" t="s">
        <v>61</v>
      </c>
      <c r="K2864" s="8" t="s">
        <v>315</v>
      </c>
      <c r="L2864" s="8" t="s">
        <v>799</v>
      </c>
      <c r="M2864" s="8" t="s">
        <v>102</v>
      </c>
      <c r="N2864" s="8" t="s">
        <v>856</v>
      </c>
      <c r="O2864" s="8" t="s">
        <v>62</v>
      </c>
      <c r="P2864" s="8" t="s">
        <v>2525</v>
      </c>
      <c r="Q2864" s="8" t="s">
        <v>96</v>
      </c>
      <c r="R2864" s="8" t="s">
        <v>57</v>
      </c>
      <c r="S2864" s="8" t="s">
        <v>1214</v>
      </c>
      <c r="T2864" s="143">
        <v>2.62</v>
      </c>
      <c r="U2864" s="8" t="s">
        <v>2167</v>
      </c>
      <c r="V2864" s="147">
        <v>6.5000000000000002E-2</v>
      </c>
      <c r="W2864" s="145">
        <v>8.48E-2</v>
      </c>
      <c r="X2864" s="146" t="s">
        <v>614</v>
      </c>
      <c r="Z2864" s="143">
        <v>5131000</v>
      </c>
      <c r="AA2864" s="143">
        <v>3.681</v>
      </c>
      <c r="AB2864" s="143">
        <v>94.328999999999994</v>
      </c>
      <c r="AC2864" s="8"/>
      <c r="AD2864" s="143">
        <v>18327.646000000001</v>
      </c>
      <c r="AE2864" s="8"/>
      <c r="AF2864" s="8"/>
      <c r="AG2864" s="8" t="s">
        <v>17</v>
      </c>
      <c r="AH2864" s="145">
        <v>1.1402000000000001E-2</v>
      </c>
      <c r="AI2864" s="145">
        <v>4.4934496413309597E-3</v>
      </c>
      <c r="AJ2864" s="145">
        <v>9.53131072061418E-4</v>
      </c>
    </row>
    <row r="2865" spans="1:36" x14ac:dyDescent="0.2">
      <c r="A2865" s="8" t="s">
        <v>1224</v>
      </c>
      <c r="B2865" s="8">
        <v>1162</v>
      </c>
      <c r="C2865" s="8" t="s">
        <v>2526</v>
      </c>
      <c r="D2865" s="8" t="s">
        <v>2358</v>
      </c>
      <c r="E2865" s="4" t="s">
        <v>426</v>
      </c>
      <c r="F2865" s="8" t="s">
        <v>2527</v>
      </c>
      <c r="G2865" s="8" t="s">
        <v>2528</v>
      </c>
      <c r="H2865" s="8" t="s">
        <v>76</v>
      </c>
      <c r="I2865" s="8" t="s">
        <v>230</v>
      </c>
      <c r="J2865" s="8" t="s">
        <v>61</v>
      </c>
      <c r="K2865" s="8" t="s">
        <v>314</v>
      </c>
      <c r="L2865" s="8" t="s">
        <v>799</v>
      </c>
      <c r="M2865" s="8" t="s">
        <v>471</v>
      </c>
      <c r="N2865" s="8" t="s">
        <v>872</v>
      </c>
      <c r="O2865" s="8" t="s">
        <v>62</v>
      </c>
      <c r="P2865" s="8" t="s">
        <v>2291</v>
      </c>
      <c r="Q2865" s="8" t="s">
        <v>84</v>
      </c>
      <c r="R2865" s="8" t="s">
        <v>57</v>
      </c>
      <c r="S2865" s="8" t="s">
        <v>1214</v>
      </c>
      <c r="T2865" s="143">
        <v>5.2</v>
      </c>
      <c r="U2865" s="8" t="s">
        <v>2529</v>
      </c>
      <c r="V2865" s="147">
        <v>4.2500000000000003E-2</v>
      </c>
      <c r="W2865" s="145">
        <v>5.0250000000000003E-2</v>
      </c>
      <c r="X2865" s="146" t="s">
        <v>614</v>
      </c>
      <c r="Z2865" s="143">
        <v>738000</v>
      </c>
      <c r="AA2865" s="143">
        <v>3.681</v>
      </c>
      <c r="AB2865" s="143">
        <v>96.793000000000006</v>
      </c>
      <c r="AC2865" s="8"/>
      <c r="AD2865" s="143">
        <v>2672.7530000000002</v>
      </c>
      <c r="AE2865" s="8"/>
      <c r="AF2865" s="8"/>
      <c r="AG2865" s="8" t="s">
        <v>17</v>
      </c>
      <c r="AH2865" s="145">
        <v>9.8400000000000007E-4</v>
      </c>
      <c r="AI2865" s="145">
        <v>6.5528765687942797E-4</v>
      </c>
      <c r="AJ2865" s="145">
        <v>1.3899677903703099E-4</v>
      </c>
    </row>
    <row r="2866" spans="1:36" x14ac:dyDescent="0.2">
      <c r="A2866" s="8" t="s">
        <v>1224</v>
      </c>
      <c r="B2866" s="8">
        <v>1162</v>
      </c>
      <c r="C2866" s="8" t="s">
        <v>2530</v>
      </c>
      <c r="D2866" s="8" t="s">
        <v>2531</v>
      </c>
      <c r="E2866" s="4" t="s">
        <v>426</v>
      </c>
      <c r="F2866" s="8" t="s">
        <v>2532</v>
      </c>
      <c r="G2866" s="8" t="s">
        <v>2533</v>
      </c>
      <c r="H2866" s="8" t="s">
        <v>76</v>
      </c>
      <c r="I2866" s="8" t="s">
        <v>230</v>
      </c>
      <c r="J2866" s="8" t="s">
        <v>61</v>
      </c>
      <c r="K2866" s="8" t="s">
        <v>317</v>
      </c>
      <c r="L2866" s="8" t="s">
        <v>799</v>
      </c>
      <c r="M2866" s="8" t="s">
        <v>471</v>
      </c>
      <c r="N2866" s="8" t="s">
        <v>1134</v>
      </c>
      <c r="O2866" s="8" t="s">
        <v>62</v>
      </c>
      <c r="P2866" s="8" t="s">
        <v>2328</v>
      </c>
      <c r="Q2866" s="8" t="s">
        <v>84</v>
      </c>
      <c r="R2866" s="8" t="s">
        <v>57</v>
      </c>
      <c r="S2866" s="8" t="s">
        <v>1214</v>
      </c>
      <c r="T2866" s="143">
        <v>4.0199999999999996</v>
      </c>
      <c r="U2866" s="8" t="s">
        <v>2534</v>
      </c>
      <c r="V2866" s="147">
        <v>3.125E-2</v>
      </c>
      <c r="W2866" s="145">
        <v>6.4060000000000006E-2</v>
      </c>
      <c r="X2866" s="146" t="s">
        <v>614</v>
      </c>
      <c r="Z2866" s="143">
        <v>1212000</v>
      </c>
      <c r="AA2866" s="143">
        <v>3.681</v>
      </c>
      <c r="AB2866" s="143">
        <v>87.445999999999998</v>
      </c>
      <c r="AC2866" s="8"/>
      <c r="AD2866" s="143">
        <v>3966.3530000000001</v>
      </c>
      <c r="AE2866" s="8"/>
      <c r="AF2866" s="8"/>
      <c r="AG2866" s="8" t="s">
        <v>17</v>
      </c>
      <c r="AH2866" s="145">
        <v>1.616E-3</v>
      </c>
      <c r="AI2866" s="145">
        <v>9.7244390907356699E-4</v>
      </c>
      <c r="AJ2866" s="145">
        <v>2.0627058931506101E-4</v>
      </c>
    </row>
    <row r="2867" spans="1:36" x14ac:dyDescent="0.2">
      <c r="A2867" s="8" t="s">
        <v>1224</v>
      </c>
      <c r="B2867" s="8">
        <v>1162</v>
      </c>
      <c r="C2867" s="8" t="s">
        <v>2535</v>
      </c>
      <c r="D2867" s="8" t="s">
        <v>2536</v>
      </c>
      <c r="E2867" s="4" t="s">
        <v>425</v>
      </c>
      <c r="F2867" s="8" t="s">
        <v>2537</v>
      </c>
      <c r="G2867" s="8" t="s">
        <v>2538</v>
      </c>
      <c r="H2867" s="8" t="s">
        <v>76</v>
      </c>
      <c r="I2867" s="8" t="s">
        <v>230</v>
      </c>
      <c r="J2867" t="s">
        <v>61</v>
      </c>
      <c r="K2867" s="8" t="s">
        <v>53</v>
      </c>
      <c r="L2867" s="8" t="s">
        <v>799</v>
      </c>
      <c r="M2867" s="8" t="s">
        <v>102</v>
      </c>
      <c r="N2867" s="8" t="s">
        <v>870</v>
      </c>
      <c r="O2867" s="8" t="s">
        <v>62</v>
      </c>
      <c r="P2867" s="8" t="s">
        <v>298</v>
      </c>
      <c r="Q2867" s="151" t="s">
        <v>298</v>
      </c>
      <c r="R2867" s="151" t="s">
        <v>298</v>
      </c>
      <c r="S2867" s="8" t="s">
        <v>1214</v>
      </c>
      <c r="T2867" s="143">
        <v>1.51</v>
      </c>
      <c r="U2867" s="8" t="s">
        <v>2539</v>
      </c>
      <c r="V2867" s="147">
        <v>0</v>
      </c>
      <c r="W2867" s="145">
        <v>6.1330000000000003E-2</v>
      </c>
      <c r="X2867" s="146" t="s">
        <v>614</v>
      </c>
      <c r="Z2867" s="143">
        <v>1116000</v>
      </c>
      <c r="AA2867" s="143">
        <v>3.681</v>
      </c>
      <c r="AB2867" s="143">
        <v>90.082999999999998</v>
      </c>
      <c r="AC2867" s="8"/>
      <c r="AD2867" s="143">
        <v>3700.6060000000002</v>
      </c>
      <c r="AE2867" s="8"/>
      <c r="AF2867" s="8"/>
      <c r="AG2867" s="8" t="s">
        <v>17</v>
      </c>
      <c r="AH2867" s="145">
        <v>2.4260000000000002E-3</v>
      </c>
      <c r="AI2867" s="145">
        <v>9.0728983761495996E-4</v>
      </c>
      <c r="AJ2867" s="145">
        <v>1.9245038992809E-4</v>
      </c>
    </row>
    <row r="2868" spans="1:36" x14ac:dyDescent="0.2">
      <c r="A2868" s="8" t="s">
        <v>1224</v>
      </c>
      <c r="B2868" s="8">
        <v>1162</v>
      </c>
      <c r="C2868" s="8" t="s">
        <v>2540</v>
      </c>
      <c r="D2868" s="8" t="s">
        <v>2541</v>
      </c>
      <c r="E2868" s="4" t="s">
        <v>426</v>
      </c>
      <c r="F2868" s="8" t="s">
        <v>2542</v>
      </c>
      <c r="G2868" s="8" t="s">
        <v>2543</v>
      </c>
      <c r="H2868" s="8" t="s">
        <v>76</v>
      </c>
      <c r="I2868" s="8" t="s">
        <v>230</v>
      </c>
      <c r="J2868" s="8" t="s">
        <v>61</v>
      </c>
      <c r="K2868" s="8" t="s">
        <v>314</v>
      </c>
      <c r="L2868" s="8" t="s">
        <v>799</v>
      </c>
      <c r="M2868" s="8" t="s">
        <v>102</v>
      </c>
      <c r="N2868" s="8" t="s">
        <v>873</v>
      </c>
      <c r="O2868" s="8" t="s">
        <v>62</v>
      </c>
      <c r="P2868" s="8" t="s">
        <v>2291</v>
      </c>
      <c r="Q2868" s="8" t="s">
        <v>84</v>
      </c>
      <c r="R2868" s="8" t="s">
        <v>57</v>
      </c>
      <c r="S2868" s="8" t="s">
        <v>1214</v>
      </c>
      <c r="T2868" s="143">
        <v>3.96</v>
      </c>
      <c r="U2868" s="8" t="s">
        <v>1817</v>
      </c>
      <c r="V2868" s="147">
        <v>0.05</v>
      </c>
      <c r="W2868" s="145">
        <v>5.2749999999999998E-2</v>
      </c>
      <c r="X2868" s="146" t="s">
        <v>614</v>
      </c>
      <c r="Z2868" s="143">
        <v>798000</v>
      </c>
      <c r="AA2868" s="143">
        <v>3.681</v>
      </c>
      <c r="AB2868" s="143">
        <v>99.68</v>
      </c>
      <c r="AC2868" s="8"/>
      <c r="AD2868" s="143">
        <v>3001.0659999999998</v>
      </c>
      <c r="AE2868" s="8"/>
      <c r="AF2868" s="8"/>
      <c r="AG2868" s="8" t="s">
        <v>17</v>
      </c>
      <c r="AH2868" s="145">
        <v>1.0640000000000001E-3</v>
      </c>
      <c r="AI2868" s="145">
        <v>7.3578133202790996E-4</v>
      </c>
      <c r="AJ2868" s="145">
        <v>1.56070748706737E-4</v>
      </c>
    </row>
    <row r="2869" spans="1:36" x14ac:dyDescent="0.2">
      <c r="A2869" s="8" t="s">
        <v>1224</v>
      </c>
      <c r="B2869" s="8">
        <v>1162</v>
      </c>
      <c r="C2869" s="8" t="s">
        <v>2540</v>
      </c>
      <c r="D2869" s="8" t="s">
        <v>2541</v>
      </c>
      <c r="E2869" s="4" t="s">
        <v>426</v>
      </c>
      <c r="F2869" s="8" t="s">
        <v>2544</v>
      </c>
      <c r="G2869" s="8" t="s">
        <v>2545</v>
      </c>
      <c r="H2869" s="8" t="s">
        <v>76</v>
      </c>
      <c r="I2869" s="8" t="s">
        <v>230</v>
      </c>
      <c r="J2869" s="8" t="s">
        <v>61</v>
      </c>
      <c r="K2869" s="8" t="s">
        <v>314</v>
      </c>
      <c r="L2869" s="8" t="s">
        <v>799</v>
      </c>
      <c r="M2869" s="8" t="s">
        <v>102</v>
      </c>
      <c r="N2869" s="8" t="s">
        <v>873</v>
      </c>
      <c r="O2869" s="8" t="s">
        <v>62</v>
      </c>
      <c r="P2869" s="8" t="s">
        <v>2291</v>
      </c>
      <c r="Q2869" s="8" t="s">
        <v>84</v>
      </c>
      <c r="R2869" s="8" t="s">
        <v>57</v>
      </c>
      <c r="S2869" s="8" t="s">
        <v>1214</v>
      </c>
      <c r="T2869" s="143">
        <v>1.32</v>
      </c>
      <c r="U2869" s="8" t="s">
        <v>2546</v>
      </c>
      <c r="V2869" s="147">
        <v>6.1249999999999999E-2</v>
      </c>
      <c r="W2869" s="145">
        <v>5.5550000000000002E-2</v>
      </c>
      <c r="X2869" s="146" t="s">
        <v>614</v>
      </c>
      <c r="Z2869" s="143">
        <v>1097000</v>
      </c>
      <c r="AA2869" s="143">
        <v>3.681</v>
      </c>
      <c r="AB2869" s="143">
        <v>100.86799999999999</v>
      </c>
      <c r="AC2869" s="8"/>
      <c r="AD2869" s="143">
        <v>4196.0860000000002</v>
      </c>
      <c r="AE2869" s="8"/>
      <c r="AF2869" s="8"/>
      <c r="AG2869" s="8" t="s">
        <v>17</v>
      </c>
      <c r="AH2869" s="145">
        <v>5.4900000000000001E-4</v>
      </c>
      <c r="AI2869" s="145">
        <v>1.02876825203836E-3</v>
      </c>
      <c r="AJ2869" s="145">
        <v>2.18217864944767E-4</v>
      </c>
    </row>
    <row r="2870" spans="1:36" x14ac:dyDescent="0.2">
      <c r="A2870" s="8" t="s">
        <v>1224</v>
      </c>
      <c r="B2870" s="8">
        <v>1162</v>
      </c>
      <c r="C2870" s="8" t="s">
        <v>2547</v>
      </c>
      <c r="D2870" s="8" t="s">
        <v>2548</v>
      </c>
      <c r="E2870" s="4" t="s">
        <v>426</v>
      </c>
      <c r="F2870" s="8" t="s">
        <v>2549</v>
      </c>
      <c r="G2870" s="8" t="s">
        <v>2550</v>
      </c>
      <c r="H2870" s="8" t="s">
        <v>76</v>
      </c>
      <c r="I2870" s="8" t="s">
        <v>230</v>
      </c>
      <c r="J2870" s="8" t="s">
        <v>61</v>
      </c>
      <c r="K2870" s="8" t="s">
        <v>314</v>
      </c>
      <c r="L2870" s="8" t="s">
        <v>799</v>
      </c>
      <c r="M2870" s="8" t="s">
        <v>102</v>
      </c>
      <c r="N2870" s="8" t="s">
        <v>1134</v>
      </c>
      <c r="O2870" s="8" t="s">
        <v>62</v>
      </c>
      <c r="P2870" s="8" t="s">
        <v>2328</v>
      </c>
      <c r="Q2870" s="8" t="s">
        <v>84</v>
      </c>
      <c r="R2870" s="8" t="s">
        <v>57</v>
      </c>
      <c r="S2870" s="8" t="s">
        <v>1214</v>
      </c>
      <c r="T2870" s="143">
        <v>3.02</v>
      </c>
      <c r="U2870" s="8" t="s">
        <v>2551</v>
      </c>
      <c r="V2870" s="147">
        <v>4.9500000000000002E-2</v>
      </c>
      <c r="W2870" s="145">
        <v>5.3129999999999997E-2</v>
      </c>
      <c r="X2870" s="146" t="s">
        <v>614</v>
      </c>
      <c r="Z2870" s="143">
        <v>715000</v>
      </c>
      <c r="AA2870" s="143">
        <v>3.681</v>
      </c>
      <c r="AB2870" s="143">
        <v>99.370999999999995</v>
      </c>
      <c r="AC2870" s="8"/>
      <c r="AD2870" s="143">
        <v>2631.645</v>
      </c>
      <c r="AE2870" s="8"/>
      <c r="AF2870" s="8"/>
      <c r="AG2870" s="8" t="s">
        <v>17</v>
      </c>
      <c r="AH2870" s="145">
        <v>1.4300000000000001E-3</v>
      </c>
      <c r="AI2870" s="145">
        <v>6.4520917615992497E-4</v>
      </c>
      <c r="AJ2870" s="145">
        <v>1.36858975367313E-4</v>
      </c>
    </row>
    <row r="2871" spans="1:36" x14ac:dyDescent="0.2">
      <c r="A2871" s="8" t="s">
        <v>1224</v>
      </c>
      <c r="B2871" s="8">
        <v>1162</v>
      </c>
      <c r="C2871" s="8" t="s">
        <v>2552</v>
      </c>
      <c r="D2871" s="8" t="s">
        <v>2553</v>
      </c>
      <c r="E2871" s="4" t="s">
        <v>426</v>
      </c>
      <c r="F2871" s="8" t="s">
        <v>2554</v>
      </c>
      <c r="G2871" s="8" t="s">
        <v>2555</v>
      </c>
      <c r="H2871" s="8" t="s">
        <v>76</v>
      </c>
      <c r="I2871" s="8" t="s">
        <v>230</v>
      </c>
      <c r="J2871" s="8" t="s">
        <v>61</v>
      </c>
      <c r="K2871" s="8" t="s">
        <v>153</v>
      </c>
      <c r="L2871" s="8" t="s">
        <v>799</v>
      </c>
      <c r="M2871" s="8" t="s">
        <v>102</v>
      </c>
      <c r="N2871" s="8" t="s">
        <v>909</v>
      </c>
      <c r="O2871" s="8" t="s">
        <v>62</v>
      </c>
      <c r="P2871" s="8" t="s">
        <v>1571</v>
      </c>
      <c r="Q2871" s="8" t="s">
        <v>102</v>
      </c>
      <c r="R2871" s="8" t="s">
        <v>64</v>
      </c>
      <c r="S2871" s="8" t="s">
        <v>1216</v>
      </c>
      <c r="T2871" s="143">
        <v>3.58</v>
      </c>
      <c r="U2871" s="8" t="s">
        <v>2556</v>
      </c>
      <c r="V2871" s="147">
        <v>1.25E-3</v>
      </c>
      <c r="W2871" s="145">
        <v>4.5990000000000003E-2</v>
      </c>
      <c r="X2871" s="146" t="s">
        <v>614</v>
      </c>
      <c r="Z2871" s="143">
        <v>4341000</v>
      </c>
      <c r="AA2871" s="143">
        <v>3.9790000000000001</v>
      </c>
      <c r="AB2871" s="143">
        <v>84.85</v>
      </c>
      <c r="AC2871" s="8"/>
      <c r="AD2871" s="143">
        <v>14661.092000000001</v>
      </c>
      <c r="AE2871" s="8"/>
      <c r="AF2871" s="8"/>
      <c r="AG2871" s="8" t="s">
        <v>17</v>
      </c>
      <c r="AH2871" s="145">
        <v>4.3410000000000002E-3</v>
      </c>
      <c r="AI2871" s="145">
        <v>3.5945084061848498E-3</v>
      </c>
      <c r="AJ2871" s="145">
        <v>7.6245155152244103E-4</v>
      </c>
    </row>
    <row r="2872" spans="1:36" x14ac:dyDescent="0.2">
      <c r="A2872" s="8" t="s">
        <v>1224</v>
      </c>
      <c r="B2872" s="8">
        <v>1162</v>
      </c>
      <c r="C2872" s="8" t="s">
        <v>2552</v>
      </c>
      <c r="D2872" s="8" t="s">
        <v>2553</v>
      </c>
      <c r="E2872" s="4" t="s">
        <v>426</v>
      </c>
      <c r="F2872" s="8" t="s">
        <v>2557</v>
      </c>
      <c r="G2872" s="8" t="s">
        <v>2558</v>
      </c>
      <c r="H2872" s="8" t="s">
        <v>76</v>
      </c>
      <c r="I2872" s="8" t="s">
        <v>230</v>
      </c>
      <c r="J2872" s="8" t="s">
        <v>61</v>
      </c>
      <c r="K2872" s="8" t="s">
        <v>153</v>
      </c>
      <c r="L2872" s="8" t="s">
        <v>799</v>
      </c>
      <c r="M2872" s="8" t="s">
        <v>102</v>
      </c>
      <c r="N2872" s="8" t="s">
        <v>909</v>
      </c>
      <c r="O2872" s="8" t="s">
        <v>62</v>
      </c>
      <c r="P2872" s="8" t="s">
        <v>1432</v>
      </c>
      <c r="Q2872" s="8" t="s">
        <v>84</v>
      </c>
      <c r="R2872" s="8" t="s">
        <v>57</v>
      </c>
      <c r="S2872" s="8" t="s">
        <v>1216</v>
      </c>
      <c r="T2872" s="143">
        <v>2.17</v>
      </c>
      <c r="U2872" s="8" t="s">
        <v>2559</v>
      </c>
      <c r="V2872" s="147">
        <v>1.375E-2</v>
      </c>
      <c r="W2872" s="145">
        <v>4.65E-2</v>
      </c>
      <c r="X2872" s="146" t="s">
        <v>614</v>
      </c>
      <c r="Z2872" s="143">
        <v>557000</v>
      </c>
      <c r="AA2872" s="143">
        <v>3.9790000000000001</v>
      </c>
      <c r="AB2872" s="143">
        <v>92.966999999999999</v>
      </c>
      <c r="AC2872" s="8"/>
      <c r="AD2872" s="143">
        <v>2111.335</v>
      </c>
      <c r="AE2872" s="8"/>
      <c r="AF2872" s="8"/>
      <c r="AG2872" s="8" t="s">
        <v>17</v>
      </c>
      <c r="AH2872" s="145">
        <v>9.2800000000000001E-4</v>
      </c>
      <c r="AI2872" s="145">
        <v>5.1764287743341002E-4</v>
      </c>
      <c r="AJ2872" s="145">
        <v>1.09800164705289E-4</v>
      </c>
    </row>
    <row r="2873" spans="1:36" x14ac:dyDescent="0.2">
      <c r="A2873" s="8" t="s">
        <v>1224</v>
      </c>
      <c r="B2873" s="8">
        <v>1162</v>
      </c>
      <c r="C2873" s="8" t="s">
        <v>2552</v>
      </c>
      <c r="D2873" s="8" t="s">
        <v>2553</v>
      </c>
      <c r="E2873" s="4" t="s">
        <v>426</v>
      </c>
      <c r="F2873" s="8" t="s">
        <v>2560</v>
      </c>
      <c r="G2873" s="8" t="s">
        <v>2561</v>
      </c>
      <c r="H2873" s="8" t="s">
        <v>76</v>
      </c>
      <c r="I2873" s="8" t="s">
        <v>230</v>
      </c>
      <c r="J2873" s="8" t="s">
        <v>61</v>
      </c>
      <c r="K2873" s="8" t="s">
        <v>153</v>
      </c>
      <c r="L2873" s="8" t="s">
        <v>799</v>
      </c>
      <c r="M2873" s="8" t="s">
        <v>102</v>
      </c>
      <c r="N2873" s="8" t="s">
        <v>909</v>
      </c>
      <c r="O2873" s="8" t="s">
        <v>62</v>
      </c>
      <c r="P2873" s="8" t="s">
        <v>1571</v>
      </c>
      <c r="Q2873" s="8" t="s">
        <v>102</v>
      </c>
      <c r="R2873" s="8" t="s">
        <v>64</v>
      </c>
      <c r="S2873" s="8" t="s">
        <v>1216</v>
      </c>
      <c r="T2873" s="143">
        <v>2.71</v>
      </c>
      <c r="U2873" s="8" t="s">
        <v>2562</v>
      </c>
      <c r="V2873" s="147">
        <v>1.4999999999999999E-2</v>
      </c>
      <c r="W2873" s="145">
        <v>4.2259999999999999E-2</v>
      </c>
      <c r="X2873" s="146" t="s">
        <v>614</v>
      </c>
      <c r="Z2873" s="143">
        <v>2593000</v>
      </c>
      <c r="AA2873" s="143">
        <v>3.9790000000000001</v>
      </c>
      <c r="AB2873" s="143">
        <v>92.194000000000003</v>
      </c>
      <c r="AC2873" s="8"/>
      <c r="AD2873" s="143">
        <v>9528.4670000000006</v>
      </c>
      <c r="AE2873" s="8"/>
      <c r="AF2873" s="8"/>
      <c r="AG2873" s="8" t="s">
        <v>17</v>
      </c>
      <c r="AH2873" s="145">
        <v>3.8839999999999999E-3</v>
      </c>
      <c r="AI2873" s="145">
        <v>2.33612582408362E-3</v>
      </c>
      <c r="AJ2873" s="145">
        <v>4.9552888958596497E-4</v>
      </c>
    </row>
    <row r="2874" spans="1:36" x14ac:dyDescent="0.2">
      <c r="A2874" s="8" t="s">
        <v>1224</v>
      </c>
      <c r="B2874" s="8">
        <v>1162</v>
      </c>
      <c r="C2874" s="8" t="s">
        <v>2563</v>
      </c>
      <c r="D2874" s="8" t="s">
        <v>2564</v>
      </c>
      <c r="E2874" s="4" t="s">
        <v>426</v>
      </c>
      <c r="F2874" s="8" t="s">
        <v>2565</v>
      </c>
      <c r="G2874" s="8" t="s">
        <v>2566</v>
      </c>
      <c r="H2874" s="8" t="s">
        <v>76</v>
      </c>
      <c r="I2874" s="8" t="s">
        <v>230</v>
      </c>
      <c r="J2874" s="8" t="s">
        <v>61</v>
      </c>
      <c r="K2874" s="8" t="s">
        <v>314</v>
      </c>
      <c r="L2874" s="8" t="s">
        <v>799</v>
      </c>
      <c r="M2874" s="8" t="s">
        <v>471</v>
      </c>
      <c r="N2874" s="8" t="s">
        <v>884</v>
      </c>
      <c r="O2874" s="8" t="s">
        <v>62</v>
      </c>
      <c r="P2874" s="8" t="s">
        <v>2328</v>
      </c>
      <c r="Q2874" s="8" t="s">
        <v>84</v>
      </c>
      <c r="R2874" s="8" t="s">
        <v>57</v>
      </c>
      <c r="S2874" s="8" t="s">
        <v>1214</v>
      </c>
      <c r="T2874" s="143">
        <v>2.62</v>
      </c>
      <c r="U2874" s="8" t="s">
        <v>2567</v>
      </c>
      <c r="V2874" s="147">
        <v>4.4999999999999998E-2</v>
      </c>
      <c r="W2874" s="145">
        <v>5.4019999999999999E-2</v>
      </c>
      <c r="X2874" s="146" t="s">
        <v>614</v>
      </c>
      <c r="Z2874" s="143">
        <v>1097000</v>
      </c>
      <c r="AA2874" s="143">
        <v>3.681</v>
      </c>
      <c r="AB2874" s="143">
        <v>98.106999999999999</v>
      </c>
      <c r="AC2874" s="8"/>
      <c r="AD2874" s="143">
        <v>3984.3310000000001</v>
      </c>
      <c r="AE2874" s="8"/>
      <c r="AF2874" s="8"/>
      <c r="AG2874" s="8" t="s">
        <v>17</v>
      </c>
      <c r="AH2874" s="145">
        <v>9.1399999999999999E-4</v>
      </c>
      <c r="AI2874" s="145">
        <v>9.7685154109277404E-4</v>
      </c>
      <c r="AJ2874" s="145">
        <v>2.07205517124884E-4</v>
      </c>
    </row>
    <row r="2875" spans="1:36" x14ac:dyDescent="0.2">
      <c r="A2875" s="8" t="s">
        <v>1224</v>
      </c>
      <c r="B2875" s="8">
        <v>1162</v>
      </c>
      <c r="C2875" s="8" t="s">
        <v>2568</v>
      </c>
      <c r="D2875" s="8" t="s">
        <v>2569</v>
      </c>
      <c r="E2875" s="4" t="s">
        <v>426</v>
      </c>
      <c r="F2875" s="8" t="s">
        <v>2570</v>
      </c>
      <c r="G2875" s="8" t="s">
        <v>2571</v>
      </c>
      <c r="H2875" s="8" t="s">
        <v>76</v>
      </c>
      <c r="I2875" s="8" t="s">
        <v>230</v>
      </c>
      <c r="J2875" s="8" t="s">
        <v>61</v>
      </c>
      <c r="K2875" s="8" t="s">
        <v>166</v>
      </c>
      <c r="L2875" s="8" t="s">
        <v>799</v>
      </c>
      <c r="M2875" s="8" t="s">
        <v>102</v>
      </c>
      <c r="N2875" s="8" t="s">
        <v>873</v>
      </c>
      <c r="O2875" s="8" t="s">
        <v>62</v>
      </c>
      <c r="P2875" s="8" t="s">
        <v>1537</v>
      </c>
      <c r="Q2875" s="8" t="s">
        <v>84</v>
      </c>
      <c r="R2875" s="8" t="s">
        <v>57</v>
      </c>
      <c r="S2875" s="8" t="s">
        <v>1214</v>
      </c>
      <c r="T2875" s="143">
        <v>2.75</v>
      </c>
      <c r="U2875" s="8" t="s">
        <v>2572</v>
      </c>
      <c r="V2875" s="147">
        <v>2.5340000000000001E-2</v>
      </c>
      <c r="W2875" s="145">
        <v>4.965E-2</v>
      </c>
      <c r="X2875" s="146" t="s">
        <v>614</v>
      </c>
      <c r="Z2875" s="143">
        <v>1104000</v>
      </c>
      <c r="AA2875" s="143">
        <v>3.681</v>
      </c>
      <c r="AB2875" s="143">
        <v>93.686999999999998</v>
      </c>
      <c r="AC2875" s="8"/>
      <c r="AD2875" s="143">
        <v>3812.9960000000001</v>
      </c>
      <c r="AE2875" s="8"/>
      <c r="AF2875" s="8"/>
      <c r="AG2875" s="8" t="s">
        <v>17</v>
      </c>
      <c r="AH2875" s="145">
        <v>1.1039999999999999E-3</v>
      </c>
      <c r="AI2875" s="145">
        <v>9.3484479636033401E-4</v>
      </c>
      <c r="AJ2875" s="145">
        <v>1.98295228407643E-4</v>
      </c>
    </row>
    <row r="2876" spans="1:36" x14ac:dyDescent="0.2">
      <c r="A2876" s="8" t="s">
        <v>1224</v>
      </c>
      <c r="B2876" s="8">
        <v>1162</v>
      </c>
      <c r="C2876" s="8" t="s">
        <v>2573</v>
      </c>
      <c r="D2876" s="8" t="s">
        <v>2574</v>
      </c>
      <c r="E2876" s="4" t="s">
        <v>426</v>
      </c>
      <c r="F2876" s="8" t="s">
        <v>2575</v>
      </c>
      <c r="G2876" s="8" t="s">
        <v>2576</v>
      </c>
      <c r="H2876" s="8" t="s">
        <v>76</v>
      </c>
      <c r="I2876" s="8" t="s">
        <v>230</v>
      </c>
      <c r="J2876" s="8" t="s">
        <v>61</v>
      </c>
      <c r="K2876" s="8" t="s">
        <v>314</v>
      </c>
      <c r="L2876" s="8" t="s">
        <v>799</v>
      </c>
      <c r="M2876" s="8" t="s">
        <v>102</v>
      </c>
      <c r="N2876" s="8" t="s">
        <v>895</v>
      </c>
      <c r="O2876" s="8" t="s">
        <v>62</v>
      </c>
      <c r="P2876" s="8" t="s">
        <v>2291</v>
      </c>
      <c r="Q2876" s="8" t="s">
        <v>84</v>
      </c>
      <c r="R2876" s="8" t="s">
        <v>57</v>
      </c>
      <c r="S2876" s="8" t="s">
        <v>1214</v>
      </c>
      <c r="T2876" s="143">
        <v>3.37</v>
      </c>
      <c r="U2876" s="8" t="s">
        <v>2577</v>
      </c>
      <c r="V2876" s="147">
        <v>4.7500000000000001E-2</v>
      </c>
      <c r="W2876" s="145">
        <v>5.0650000000000001E-2</v>
      </c>
      <c r="X2876" s="146" t="s">
        <v>614</v>
      </c>
      <c r="Z2876" s="143">
        <v>1303000</v>
      </c>
      <c r="AA2876" s="143">
        <v>3.681</v>
      </c>
      <c r="AB2876" s="143">
        <v>99.456999999999994</v>
      </c>
      <c r="AC2876" s="8"/>
      <c r="AD2876" s="143">
        <v>4817.7629999999999</v>
      </c>
      <c r="AE2876" s="8"/>
      <c r="AF2876" s="8"/>
      <c r="AG2876" s="8" t="s">
        <v>17</v>
      </c>
      <c r="AH2876" s="145">
        <v>1.4480000000000001E-3</v>
      </c>
      <c r="AI2876" s="145">
        <v>1.18118682877504E-3</v>
      </c>
      <c r="AJ2876" s="145">
        <v>2.5054823315694602E-4</v>
      </c>
    </row>
    <row r="2877" spans="1:36" x14ac:dyDescent="0.2">
      <c r="A2877" s="8" t="s">
        <v>1224</v>
      </c>
      <c r="B2877" s="8">
        <v>1162</v>
      </c>
      <c r="C2877" s="8" t="s">
        <v>2578</v>
      </c>
      <c r="D2877" s="8" t="s">
        <v>2579</v>
      </c>
      <c r="E2877" s="4" t="s">
        <v>426</v>
      </c>
      <c r="F2877" s="8" t="s">
        <v>2580</v>
      </c>
      <c r="G2877" s="8" t="s">
        <v>2581</v>
      </c>
      <c r="H2877" s="8" t="s">
        <v>76</v>
      </c>
      <c r="I2877" s="8" t="s">
        <v>230</v>
      </c>
      <c r="J2877" s="8" t="s">
        <v>61</v>
      </c>
      <c r="K2877" s="8" t="s">
        <v>314</v>
      </c>
      <c r="L2877" s="8" t="s">
        <v>799</v>
      </c>
      <c r="M2877" s="8" t="s">
        <v>102</v>
      </c>
      <c r="N2877" s="8" t="s">
        <v>1134</v>
      </c>
      <c r="O2877" s="8" t="s">
        <v>62</v>
      </c>
      <c r="P2877" s="8" t="s">
        <v>1571</v>
      </c>
      <c r="Q2877" s="8" t="s">
        <v>84</v>
      </c>
      <c r="R2877" s="8" t="s">
        <v>57</v>
      </c>
      <c r="S2877" s="8" t="s">
        <v>1214</v>
      </c>
      <c r="T2877" s="143">
        <v>2.37</v>
      </c>
      <c r="U2877" s="8" t="s">
        <v>2582</v>
      </c>
      <c r="V2877" s="147">
        <v>3.5000000000000003E-2</v>
      </c>
      <c r="W2877" s="145">
        <v>5.5059999999999998E-2</v>
      </c>
      <c r="X2877" s="146" t="s">
        <v>614</v>
      </c>
      <c r="Z2877" s="143">
        <v>753000</v>
      </c>
      <c r="AA2877" s="143">
        <v>3.681</v>
      </c>
      <c r="AB2877" s="143">
        <v>95.421999999999997</v>
      </c>
      <c r="AC2877" s="8"/>
      <c r="AD2877" s="143">
        <v>2685.0529999999999</v>
      </c>
      <c r="AE2877" s="8"/>
      <c r="AF2877" s="8"/>
      <c r="AG2877" s="8" t="s">
        <v>17</v>
      </c>
      <c r="AH2877" s="145">
        <v>1.0759999999999999E-3</v>
      </c>
      <c r="AI2877" s="145">
        <v>6.5830329168948697E-4</v>
      </c>
      <c r="AJ2877" s="145">
        <v>1.3963644242905401E-4</v>
      </c>
    </row>
    <row r="2878" spans="1:36" x14ac:dyDescent="0.2">
      <c r="A2878" s="8" t="s">
        <v>1224</v>
      </c>
      <c r="B2878" s="8">
        <v>1162</v>
      </c>
      <c r="C2878" s="8" t="s">
        <v>2583</v>
      </c>
      <c r="D2878" s="8" t="s">
        <v>2584</v>
      </c>
      <c r="E2878" s="4" t="s">
        <v>426</v>
      </c>
      <c r="F2878" s="8" t="s">
        <v>2585</v>
      </c>
      <c r="G2878" s="8" t="s">
        <v>2586</v>
      </c>
      <c r="H2878" s="8" t="s">
        <v>76</v>
      </c>
      <c r="I2878" s="8" t="s">
        <v>230</v>
      </c>
      <c r="J2878" s="8" t="s">
        <v>61</v>
      </c>
      <c r="K2878" s="8" t="s">
        <v>316</v>
      </c>
      <c r="L2878" s="8" t="s">
        <v>799</v>
      </c>
      <c r="M2878" s="8" t="s">
        <v>102</v>
      </c>
      <c r="N2878" s="8" t="s">
        <v>202</v>
      </c>
      <c r="O2878" s="8" t="s">
        <v>62</v>
      </c>
      <c r="P2878" s="8" t="s">
        <v>2457</v>
      </c>
      <c r="Q2878" s="8" t="s">
        <v>84</v>
      </c>
      <c r="R2878" s="8" t="s">
        <v>57</v>
      </c>
      <c r="S2878" s="8" t="s">
        <v>1214</v>
      </c>
      <c r="T2878" s="143">
        <v>1.64</v>
      </c>
      <c r="U2878" s="8" t="s">
        <v>2587</v>
      </c>
      <c r="V2878" s="147">
        <v>6.25E-2</v>
      </c>
      <c r="W2878" s="145">
        <v>5.7020000000000001E-2</v>
      </c>
      <c r="X2878" s="146" t="s">
        <v>614</v>
      </c>
      <c r="Z2878" s="143">
        <v>487000</v>
      </c>
      <c r="AA2878" s="143">
        <v>3.681</v>
      </c>
      <c r="AB2878" s="143">
        <v>101.068</v>
      </c>
      <c r="AC2878" s="8"/>
      <c r="AD2878" s="143">
        <v>1834.8230000000001</v>
      </c>
      <c r="AE2878" s="8"/>
      <c r="AF2878" s="8"/>
      <c r="AG2878" s="8" t="s">
        <v>17</v>
      </c>
      <c r="AH2878" s="145">
        <v>6.4899999999999995E-4</v>
      </c>
      <c r="AI2878" s="145">
        <v>4.4984963248738001E-4</v>
      </c>
      <c r="AJ2878" s="145">
        <v>9.5420155271203099E-5</v>
      </c>
    </row>
    <row r="2879" spans="1:36" x14ac:dyDescent="0.2">
      <c r="A2879" s="8" t="s">
        <v>1224</v>
      </c>
      <c r="B2879" s="8">
        <v>1162</v>
      </c>
      <c r="C2879" s="8" t="s">
        <v>2588</v>
      </c>
      <c r="D2879" s="8" t="s">
        <v>5065</v>
      </c>
      <c r="E2879" s="4" t="s">
        <v>426</v>
      </c>
      <c r="F2879" s="8" t="s">
        <v>2590</v>
      </c>
      <c r="G2879" s="8" t="s">
        <v>2591</v>
      </c>
      <c r="H2879" s="8" t="s">
        <v>76</v>
      </c>
      <c r="I2879" s="8" t="s">
        <v>230</v>
      </c>
      <c r="J2879" s="8" t="s">
        <v>61</v>
      </c>
      <c r="K2879" s="8" t="s">
        <v>315</v>
      </c>
      <c r="L2879" s="8" t="s">
        <v>799</v>
      </c>
      <c r="M2879" s="8" t="s">
        <v>102</v>
      </c>
      <c r="N2879" s="8" t="s">
        <v>856</v>
      </c>
      <c r="O2879" s="8" t="s">
        <v>62</v>
      </c>
      <c r="P2879" s="8" t="s">
        <v>2592</v>
      </c>
      <c r="Q2879" s="8" t="s">
        <v>84</v>
      </c>
      <c r="R2879" s="8" t="s">
        <v>57</v>
      </c>
      <c r="S2879" s="8" t="s">
        <v>1214</v>
      </c>
      <c r="T2879" s="143">
        <v>1.1599999999999999</v>
      </c>
      <c r="U2879" s="8" t="s">
        <v>1572</v>
      </c>
      <c r="V2879" s="147">
        <v>0.09</v>
      </c>
      <c r="W2879" s="145">
        <v>8.1780000000000005E-2</v>
      </c>
      <c r="X2879" s="146" t="s">
        <v>614</v>
      </c>
      <c r="Z2879" s="143">
        <v>5323000</v>
      </c>
      <c r="AA2879" s="143">
        <v>3.681</v>
      </c>
      <c r="AB2879" s="143">
        <v>100.85</v>
      </c>
      <c r="AC2879" s="8"/>
      <c r="AD2879" s="143">
        <v>20137.695</v>
      </c>
      <c r="AE2879" s="8"/>
      <c r="AF2879" s="8"/>
      <c r="AG2879" s="8" t="s">
        <v>17</v>
      </c>
      <c r="AH2879" s="145">
        <v>8.5170000000000003E-3</v>
      </c>
      <c r="AI2879" s="145">
        <v>4.9372254908431404E-3</v>
      </c>
      <c r="AJ2879" s="145">
        <v>1.0472628827998701E-3</v>
      </c>
    </row>
    <row r="2880" spans="1:36" x14ac:dyDescent="0.2">
      <c r="A2880" s="8" t="s">
        <v>1224</v>
      </c>
      <c r="B2880" s="8">
        <v>1162</v>
      </c>
      <c r="C2880" s="8" t="s">
        <v>2593</v>
      </c>
      <c r="D2880" s="8" t="s">
        <v>2594</v>
      </c>
      <c r="E2880" s="4" t="s">
        <v>78</v>
      </c>
      <c r="F2880" s="8" t="s">
        <v>2595</v>
      </c>
      <c r="G2880" s="8" t="s">
        <v>2596</v>
      </c>
      <c r="H2880" s="8" t="s">
        <v>76</v>
      </c>
      <c r="I2880" s="8" t="s">
        <v>230</v>
      </c>
      <c r="J2880" s="8" t="s">
        <v>61</v>
      </c>
      <c r="K2880" s="8" t="s">
        <v>315</v>
      </c>
      <c r="L2880" s="8" t="s">
        <v>799</v>
      </c>
      <c r="M2880" s="8" t="s">
        <v>102</v>
      </c>
      <c r="N2880" s="8" t="s">
        <v>872</v>
      </c>
      <c r="O2880" s="8" t="s">
        <v>62</v>
      </c>
      <c r="P2880" s="8" t="s">
        <v>1450</v>
      </c>
      <c r="Q2880" s="8" t="s">
        <v>84</v>
      </c>
      <c r="R2880" s="8" t="s">
        <v>57</v>
      </c>
      <c r="S2880" s="8" t="s">
        <v>1214</v>
      </c>
      <c r="T2880" s="143">
        <v>5.16</v>
      </c>
      <c r="U2880" s="8" t="s">
        <v>2597</v>
      </c>
      <c r="V2880" s="147">
        <v>2.9000000000000001E-2</v>
      </c>
      <c r="W2880" s="145">
        <v>4.5659999999999999E-2</v>
      </c>
      <c r="X2880" s="146" t="s">
        <v>614</v>
      </c>
      <c r="Z2880" s="143">
        <v>365000</v>
      </c>
      <c r="AA2880" s="143">
        <v>3.681</v>
      </c>
      <c r="AB2880" s="143">
        <v>86.197000000000003</v>
      </c>
      <c r="AC2880" s="8"/>
      <c r="AD2880" s="143">
        <v>1159.7360000000001</v>
      </c>
      <c r="AE2880" s="8"/>
      <c r="AF2880" s="8"/>
      <c r="AG2880" s="8" t="s">
        <v>17</v>
      </c>
      <c r="AH2880" s="145">
        <v>7.9100000000000004E-4</v>
      </c>
      <c r="AI2880" s="145">
        <v>2.8433636434675502E-4</v>
      </c>
      <c r="AJ2880" s="145">
        <v>6.0312197845305197E-5</v>
      </c>
    </row>
    <row r="2881" spans="1:36" x14ac:dyDescent="0.2">
      <c r="A2881" s="8" t="s">
        <v>1224</v>
      </c>
      <c r="B2881" s="8">
        <v>1162</v>
      </c>
      <c r="C2881" s="8" t="s">
        <v>2598</v>
      </c>
      <c r="D2881" s="8" t="s">
        <v>2599</v>
      </c>
      <c r="E2881" s="4" t="s">
        <v>426</v>
      </c>
      <c r="F2881" s="8" t="s">
        <v>2600</v>
      </c>
      <c r="G2881" s="8" t="s">
        <v>2601</v>
      </c>
      <c r="H2881" s="8" t="s">
        <v>76</v>
      </c>
      <c r="I2881" s="8" t="s">
        <v>230</v>
      </c>
      <c r="J2881" s="8" t="s">
        <v>61</v>
      </c>
      <c r="K2881" s="8" t="s">
        <v>314</v>
      </c>
      <c r="L2881" s="8" t="s">
        <v>799</v>
      </c>
      <c r="M2881" s="8" t="s">
        <v>102</v>
      </c>
      <c r="N2881" s="8" t="s">
        <v>893</v>
      </c>
      <c r="O2881" s="8" t="s">
        <v>62</v>
      </c>
      <c r="P2881" s="8" t="s">
        <v>1537</v>
      </c>
      <c r="Q2881" s="8" t="s">
        <v>84</v>
      </c>
      <c r="R2881" s="8" t="s">
        <v>57</v>
      </c>
      <c r="S2881" s="8" t="s">
        <v>1214</v>
      </c>
      <c r="T2881" s="143">
        <v>2.93</v>
      </c>
      <c r="U2881" s="8" t="s">
        <v>2602</v>
      </c>
      <c r="V2881" s="147">
        <v>1.7000000000000001E-2</v>
      </c>
      <c r="W2881" s="145">
        <v>5.0349999999999999E-2</v>
      </c>
      <c r="X2881" s="146" t="s">
        <v>614</v>
      </c>
      <c r="Z2881" s="143">
        <v>365000</v>
      </c>
      <c r="AA2881" s="143">
        <v>3.681</v>
      </c>
      <c r="AB2881" s="143">
        <v>90.828000000000003</v>
      </c>
      <c r="AC2881" s="8"/>
      <c r="AD2881" s="143">
        <v>1228.8979999999999</v>
      </c>
      <c r="AE2881" s="8"/>
      <c r="AF2881" s="8"/>
      <c r="AG2881" s="8" t="s">
        <v>17</v>
      </c>
      <c r="AH2881" s="145">
        <v>2.92E-4</v>
      </c>
      <c r="AI2881" s="145">
        <v>3.0129310162334001E-4</v>
      </c>
      <c r="AJ2881" s="145">
        <v>6.3908987498946098E-5</v>
      </c>
    </row>
    <row r="2882" spans="1:36" x14ac:dyDescent="0.2">
      <c r="A2882" s="8" t="s">
        <v>1224</v>
      </c>
      <c r="B2882" s="8">
        <v>1162</v>
      </c>
      <c r="C2882" s="8" t="s">
        <v>2598</v>
      </c>
      <c r="D2882" s="8" t="s">
        <v>2599</v>
      </c>
      <c r="E2882" s="4" t="s">
        <v>426</v>
      </c>
      <c r="F2882" s="8" t="s">
        <v>2603</v>
      </c>
      <c r="G2882" s="8" t="s">
        <v>2604</v>
      </c>
      <c r="H2882" s="8" t="s">
        <v>76</v>
      </c>
      <c r="I2882" s="8" t="s">
        <v>230</v>
      </c>
      <c r="J2882" s="8" t="s">
        <v>61</v>
      </c>
      <c r="K2882" s="8" t="s">
        <v>314</v>
      </c>
      <c r="L2882" s="8" t="s">
        <v>799</v>
      </c>
      <c r="M2882" s="8" t="s">
        <v>102</v>
      </c>
      <c r="N2882" s="8" t="s">
        <v>893</v>
      </c>
      <c r="O2882" s="8" t="s">
        <v>62</v>
      </c>
      <c r="P2882" s="8" t="s">
        <v>1444</v>
      </c>
      <c r="Q2882" s="8" t="s">
        <v>102</v>
      </c>
      <c r="R2882" s="8" t="s">
        <v>64</v>
      </c>
      <c r="S2882" s="8" t="s">
        <v>1214</v>
      </c>
      <c r="T2882" s="143">
        <v>1.76</v>
      </c>
      <c r="U2882" s="8" t="s">
        <v>2605</v>
      </c>
      <c r="V2882" s="147">
        <v>3.4500000000000003E-2</v>
      </c>
      <c r="W2882" s="145">
        <v>5.0990000000000001E-2</v>
      </c>
      <c r="X2882" s="146" t="s">
        <v>614</v>
      </c>
      <c r="Z2882" s="143">
        <v>897000</v>
      </c>
      <c r="AA2882" s="143">
        <v>3.681</v>
      </c>
      <c r="AB2882" s="143">
        <v>97.305000000000007</v>
      </c>
      <c r="AC2882" s="8"/>
      <c r="AD2882" s="143">
        <v>3225.846</v>
      </c>
      <c r="AE2882" s="8"/>
      <c r="AF2882" s="8"/>
      <c r="AG2882" s="8" t="s">
        <v>17</v>
      </c>
      <c r="AH2882" s="145">
        <v>6.6399999999999999E-4</v>
      </c>
      <c r="AI2882" s="145">
        <v>7.9089122461012797E-4</v>
      </c>
      <c r="AJ2882" s="145">
        <v>1.6776042038235399E-4</v>
      </c>
    </row>
    <row r="2883" spans="1:36" x14ac:dyDescent="0.2">
      <c r="A2883" s="8" t="s">
        <v>1224</v>
      </c>
      <c r="B2883" s="8">
        <v>1162</v>
      </c>
      <c r="C2883" s="8" t="s">
        <v>2598</v>
      </c>
      <c r="D2883" s="8" t="s">
        <v>2599</v>
      </c>
      <c r="E2883" s="4" t="s">
        <v>426</v>
      </c>
      <c r="F2883" s="8" t="s">
        <v>2606</v>
      </c>
      <c r="G2883" s="8" t="s">
        <v>2607</v>
      </c>
      <c r="H2883" s="8" t="s">
        <v>76</v>
      </c>
      <c r="I2883" s="8" t="s">
        <v>230</v>
      </c>
      <c r="J2883" s="8" t="s">
        <v>61</v>
      </c>
      <c r="K2883" s="8" t="s">
        <v>314</v>
      </c>
      <c r="L2883" s="8" t="s">
        <v>799</v>
      </c>
      <c r="M2883" s="8" t="s">
        <v>102</v>
      </c>
      <c r="N2883" s="8" t="s">
        <v>893</v>
      </c>
      <c r="O2883" s="8" t="s">
        <v>62</v>
      </c>
      <c r="P2883" s="8" t="s">
        <v>1537</v>
      </c>
      <c r="Q2883" s="8" t="s">
        <v>84</v>
      </c>
      <c r="R2883" s="8" t="s">
        <v>57</v>
      </c>
      <c r="S2883" s="8" t="s">
        <v>1214</v>
      </c>
      <c r="T2883" s="143">
        <v>3.29</v>
      </c>
      <c r="U2883" s="8" t="s">
        <v>2577</v>
      </c>
      <c r="V2883" s="147">
        <v>6.5000000000000002E-2</v>
      </c>
      <c r="W2883" s="145">
        <v>4.743E-2</v>
      </c>
      <c r="X2883" s="146" t="s">
        <v>614</v>
      </c>
      <c r="Z2883" s="143">
        <v>396000</v>
      </c>
      <c r="AA2883" s="143">
        <v>3.681</v>
      </c>
      <c r="AB2883" s="143">
        <v>106.536</v>
      </c>
      <c r="AC2883" s="8"/>
      <c r="AD2883" s="143">
        <v>1572.6890000000001</v>
      </c>
      <c r="AE2883" s="8"/>
      <c r="AF2883" s="8"/>
      <c r="AG2883" s="8" t="s">
        <v>17</v>
      </c>
      <c r="AH2883" s="145">
        <v>5.6599999999999999E-4</v>
      </c>
      <c r="AI2883" s="145">
        <v>3.8558138668094298E-4</v>
      </c>
      <c r="AJ2883" s="145">
        <v>8.1787853384127193E-5</v>
      </c>
    </row>
    <row r="2884" spans="1:36" x14ac:dyDescent="0.2">
      <c r="A2884" s="8" t="s">
        <v>1224</v>
      </c>
      <c r="B2884" s="8">
        <v>1162</v>
      </c>
      <c r="C2884" s="8" t="s">
        <v>2598</v>
      </c>
      <c r="D2884" s="8" t="s">
        <v>2599</v>
      </c>
      <c r="E2884" s="4" t="s">
        <v>426</v>
      </c>
      <c r="F2884" s="8" t="s">
        <v>2608</v>
      </c>
      <c r="G2884" s="8" t="s">
        <v>2609</v>
      </c>
      <c r="H2884" s="8" t="s">
        <v>76</v>
      </c>
      <c r="I2884" s="8" t="s">
        <v>230</v>
      </c>
      <c r="J2884" s="8" t="s">
        <v>61</v>
      </c>
      <c r="K2884" s="8" t="s">
        <v>314</v>
      </c>
      <c r="L2884" s="8" t="s">
        <v>799</v>
      </c>
      <c r="M2884" s="8" t="s">
        <v>102</v>
      </c>
      <c r="N2884" s="8" t="s">
        <v>893</v>
      </c>
      <c r="O2884" s="8" t="s">
        <v>62</v>
      </c>
      <c r="P2884" s="8" t="s">
        <v>1537</v>
      </c>
      <c r="Q2884" s="8" t="s">
        <v>84</v>
      </c>
      <c r="R2884" s="8" t="s">
        <v>57</v>
      </c>
      <c r="S2884" s="8" t="s">
        <v>1214</v>
      </c>
      <c r="T2884" s="143">
        <v>1.43</v>
      </c>
      <c r="U2884" s="8" t="s">
        <v>2610</v>
      </c>
      <c r="V2884" s="147">
        <v>7.0000000000000007E-2</v>
      </c>
      <c r="W2884" s="145">
        <v>5.0500000000000003E-2</v>
      </c>
      <c r="X2884" s="146" t="s">
        <v>614</v>
      </c>
      <c r="Z2884" s="143">
        <v>1119000</v>
      </c>
      <c r="AA2884" s="143">
        <v>3.681</v>
      </c>
      <c r="AB2884" s="143">
        <v>103.117</v>
      </c>
      <c r="AC2884" s="8"/>
      <c r="AD2884" s="143">
        <v>4367.5680000000002</v>
      </c>
      <c r="AE2884" s="8"/>
      <c r="AF2884" s="8"/>
      <c r="AG2884" s="8" t="s">
        <v>17</v>
      </c>
      <c r="AH2884" s="145">
        <v>1.8649999999999999E-3</v>
      </c>
      <c r="AI2884" s="145">
        <v>1.0708111313763101E-3</v>
      </c>
      <c r="AJ2884" s="145">
        <v>2.27135818377991E-4</v>
      </c>
    </row>
    <row r="2885" spans="1:36" x14ac:dyDescent="0.2">
      <c r="A2885" s="8" t="s">
        <v>1224</v>
      </c>
      <c r="B2885" s="8">
        <v>1162</v>
      </c>
      <c r="C2885" s="8" t="s">
        <v>2611</v>
      </c>
      <c r="D2885" s="8" t="s">
        <v>2612</v>
      </c>
      <c r="E2885" s="4" t="s">
        <v>426</v>
      </c>
      <c r="F2885" s="8" t="s">
        <v>2613</v>
      </c>
      <c r="G2885" s="8" t="s">
        <v>2614</v>
      </c>
      <c r="H2885" s="8" t="s">
        <v>76</v>
      </c>
      <c r="I2885" s="8" t="s">
        <v>230</v>
      </c>
      <c r="J2885" s="8" t="s">
        <v>61</v>
      </c>
      <c r="K2885" s="8" t="s">
        <v>314</v>
      </c>
      <c r="L2885" s="8" t="s">
        <v>799</v>
      </c>
      <c r="M2885" s="8" t="s">
        <v>102</v>
      </c>
      <c r="N2885" s="8" t="s">
        <v>1134</v>
      </c>
      <c r="O2885" s="8" t="s">
        <v>62</v>
      </c>
      <c r="P2885" s="8" t="s">
        <v>1537</v>
      </c>
      <c r="Q2885" s="8" t="s">
        <v>84</v>
      </c>
      <c r="R2885" s="8" t="s">
        <v>57</v>
      </c>
      <c r="S2885" s="8" t="s">
        <v>1214</v>
      </c>
      <c r="T2885" s="143">
        <v>3.15</v>
      </c>
      <c r="U2885" s="8" t="s">
        <v>1433</v>
      </c>
      <c r="V2885" s="147">
        <v>0.04</v>
      </c>
      <c r="W2885" s="145">
        <v>5.0099999999999999E-2</v>
      </c>
      <c r="X2885" s="146" t="s">
        <v>614</v>
      </c>
      <c r="Z2885" s="143">
        <v>753000</v>
      </c>
      <c r="AA2885" s="143">
        <v>3.681</v>
      </c>
      <c r="AB2885" s="143">
        <v>97.161000000000001</v>
      </c>
      <c r="AC2885" s="8"/>
      <c r="AD2885" s="143">
        <v>2697.721</v>
      </c>
      <c r="AE2885" s="8"/>
      <c r="AF2885" s="8"/>
      <c r="AG2885" s="8" t="s">
        <v>17</v>
      </c>
      <c r="AH2885" s="145">
        <v>5.0199999999999995E-4</v>
      </c>
      <c r="AI2885" s="145">
        <v>6.6140930258720102E-4</v>
      </c>
      <c r="AJ2885" s="145">
        <v>1.40295276005276E-4</v>
      </c>
    </row>
    <row r="2886" spans="1:36" x14ac:dyDescent="0.2">
      <c r="A2886" s="8" t="s">
        <v>1224</v>
      </c>
      <c r="B2886" s="8">
        <v>1162</v>
      </c>
      <c r="C2886" s="8" t="s">
        <v>1222</v>
      </c>
      <c r="D2886" s="8" t="s">
        <v>2615</v>
      </c>
      <c r="E2886" s="4" t="s">
        <v>425</v>
      </c>
      <c r="F2886" s="8" t="s">
        <v>2616</v>
      </c>
      <c r="G2886" s="8" t="s">
        <v>2617</v>
      </c>
      <c r="H2886" s="8" t="s">
        <v>76</v>
      </c>
      <c r="I2886" s="8" t="s">
        <v>230</v>
      </c>
      <c r="J2886" s="8" t="s">
        <v>53</v>
      </c>
      <c r="K2886" s="8" t="s">
        <v>53</v>
      </c>
      <c r="L2886" s="8" t="s">
        <v>799</v>
      </c>
      <c r="M2886" s="8" t="s">
        <v>102</v>
      </c>
      <c r="N2886" s="8" t="s">
        <v>195</v>
      </c>
      <c r="O2886" s="8" t="s">
        <v>62</v>
      </c>
      <c r="P2886" s="8" t="s">
        <v>1355</v>
      </c>
      <c r="Q2886" s="8" t="s">
        <v>84</v>
      </c>
      <c r="R2886" s="8" t="s">
        <v>57</v>
      </c>
      <c r="S2886" s="8" t="s">
        <v>1214</v>
      </c>
      <c r="T2886" s="143">
        <v>3.34</v>
      </c>
      <c r="U2886" s="8" t="s">
        <v>2618</v>
      </c>
      <c r="V2886" s="147">
        <v>5.3749999999999999E-2</v>
      </c>
      <c r="W2886" s="145">
        <v>6.1490000000000003E-2</v>
      </c>
      <c r="X2886" s="146" t="s">
        <v>614</v>
      </c>
      <c r="Z2886" s="143">
        <v>9442000</v>
      </c>
      <c r="AA2886" s="143">
        <v>3.681</v>
      </c>
      <c r="AB2886" s="143">
        <v>97.790999999999997</v>
      </c>
      <c r="AC2886" s="8"/>
      <c r="AD2886" s="143">
        <v>34320.355000000003</v>
      </c>
      <c r="AE2886" s="8"/>
      <c r="AF2886" s="8"/>
      <c r="AG2886" s="8" t="s">
        <v>17</v>
      </c>
      <c r="AH2886" s="145">
        <v>7.868E-3</v>
      </c>
      <c r="AI2886" s="145">
        <v>8.4144350537448207E-3</v>
      </c>
      <c r="AJ2886" s="145">
        <v>1.7848335118297799E-3</v>
      </c>
    </row>
    <row r="2887" spans="1:36" x14ac:dyDescent="0.2">
      <c r="A2887" s="8" t="s">
        <v>1224</v>
      </c>
      <c r="B2887" s="8">
        <v>1162</v>
      </c>
      <c r="C2887" s="8" t="s">
        <v>2619</v>
      </c>
      <c r="D2887" s="8" t="s">
        <v>2620</v>
      </c>
      <c r="E2887" s="4" t="s">
        <v>426</v>
      </c>
      <c r="F2887" s="8" t="s">
        <v>2621</v>
      </c>
      <c r="G2887" s="8" t="s">
        <v>2622</v>
      </c>
      <c r="H2887" s="8" t="s">
        <v>76</v>
      </c>
      <c r="I2887" s="8" t="s">
        <v>230</v>
      </c>
      <c r="J2887" s="8" t="s">
        <v>61</v>
      </c>
      <c r="K2887" s="8" t="s">
        <v>315</v>
      </c>
      <c r="L2887" s="8" t="s">
        <v>799</v>
      </c>
      <c r="M2887" s="8" t="s">
        <v>102</v>
      </c>
      <c r="N2887" s="8" t="s">
        <v>881</v>
      </c>
      <c r="O2887" s="8" t="s">
        <v>62</v>
      </c>
      <c r="P2887" s="8" t="s">
        <v>2328</v>
      </c>
      <c r="Q2887" s="8" t="s">
        <v>84</v>
      </c>
      <c r="R2887" s="8" t="s">
        <v>57</v>
      </c>
      <c r="S2887" s="8" t="s">
        <v>1214</v>
      </c>
      <c r="T2887" s="143">
        <v>2.15</v>
      </c>
      <c r="U2887" s="8" t="s">
        <v>2623</v>
      </c>
      <c r="V2887" s="147">
        <v>3.5000000000000003E-2</v>
      </c>
      <c r="W2887" s="145">
        <v>5.6579999999999998E-2</v>
      </c>
      <c r="X2887" s="146" t="s">
        <v>614</v>
      </c>
      <c r="Z2887" s="143">
        <v>1110000</v>
      </c>
      <c r="AA2887" s="143">
        <v>3.681</v>
      </c>
      <c r="AB2887" s="143">
        <v>95.453000000000003</v>
      </c>
      <c r="AC2887" s="8"/>
      <c r="AD2887" s="143">
        <v>3925.944</v>
      </c>
      <c r="AE2887" s="8"/>
      <c r="AF2887" s="8"/>
      <c r="AG2887" s="8" t="s">
        <v>17</v>
      </c>
      <c r="AH2887" s="145">
        <v>1.48E-3</v>
      </c>
      <c r="AI2887" s="145">
        <v>9.6253677900337803E-4</v>
      </c>
      <c r="AJ2887" s="145">
        <v>2.04169131802775E-4</v>
      </c>
    </row>
    <row r="2888" spans="1:36" x14ac:dyDescent="0.2">
      <c r="A2888" s="8" t="s">
        <v>1224</v>
      </c>
      <c r="B2888" s="8">
        <v>1162</v>
      </c>
      <c r="C2888" s="8" t="s">
        <v>2619</v>
      </c>
      <c r="D2888" s="8" t="s">
        <v>2620</v>
      </c>
      <c r="E2888" s="4" t="s">
        <v>426</v>
      </c>
      <c r="F2888" s="8" t="s">
        <v>2624</v>
      </c>
      <c r="G2888" s="8" t="s">
        <v>2625</v>
      </c>
      <c r="H2888" s="8" t="s">
        <v>76</v>
      </c>
      <c r="I2888" s="8" t="s">
        <v>230</v>
      </c>
      <c r="J2888" s="8" t="s">
        <v>61</v>
      </c>
      <c r="K2888" s="8" t="s">
        <v>315</v>
      </c>
      <c r="L2888" s="8" t="s">
        <v>799</v>
      </c>
      <c r="M2888" s="8" t="s">
        <v>102</v>
      </c>
      <c r="N2888" s="8" t="s">
        <v>881</v>
      </c>
      <c r="O2888" s="8" t="s">
        <v>62</v>
      </c>
      <c r="P2888" s="8" t="s">
        <v>2328</v>
      </c>
      <c r="Q2888" s="8" t="s">
        <v>84</v>
      </c>
      <c r="R2888" s="8" t="s">
        <v>57</v>
      </c>
      <c r="S2888" s="8" t="s">
        <v>1214</v>
      </c>
      <c r="T2888" s="143">
        <v>0.28999999999999998</v>
      </c>
      <c r="U2888" s="8" t="s">
        <v>2626</v>
      </c>
      <c r="V2888" s="147">
        <v>3.125E-2</v>
      </c>
      <c r="W2888" s="145">
        <v>5.8930000000000003E-2</v>
      </c>
      <c r="X2888" s="146" t="s">
        <v>614</v>
      </c>
      <c r="Z2888" s="143">
        <v>2602000</v>
      </c>
      <c r="AA2888" s="143">
        <v>3.681</v>
      </c>
      <c r="AB2888" s="143">
        <v>99.143000000000001</v>
      </c>
      <c r="AC2888" s="8"/>
      <c r="AD2888" s="143">
        <v>9549.09</v>
      </c>
      <c r="AE2888" s="8"/>
      <c r="AF2888" s="8"/>
      <c r="AG2888" s="8" t="s">
        <v>17</v>
      </c>
      <c r="AH2888" s="145">
        <v>2.6020000000000001E-3</v>
      </c>
      <c r="AI2888" s="145">
        <v>2.3411819623948699E-3</v>
      </c>
      <c r="AJ2888" s="145">
        <v>4.9660137574109302E-4</v>
      </c>
    </row>
    <row r="2889" spans="1:36" x14ac:dyDescent="0.2">
      <c r="A2889" s="8" t="s">
        <v>1224</v>
      </c>
      <c r="B2889" s="8">
        <v>1162</v>
      </c>
      <c r="C2889" s="8" t="s">
        <v>2627</v>
      </c>
      <c r="D2889" s="8" t="s">
        <v>2628</v>
      </c>
      <c r="E2889" s="4" t="s">
        <v>426</v>
      </c>
      <c r="F2889" s="8" t="s">
        <v>2629</v>
      </c>
      <c r="G2889" s="8" t="s">
        <v>2630</v>
      </c>
      <c r="H2889" s="8" t="s">
        <v>76</v>
      </c>
      <c r="I2889" s="8" t="s">
        <v>230</v>
      </c>
      <c r="J2889" s="8" t="s">
        <v>61</v>
      </c>
      <c r="K2889" s="8" t="s">
        <v>314</v>
      </c>
      <c r="L2889" s="8" t="s">
        <v>799</v>
      </c>
      <c r="M2889" s="8" t="s">
        <v>102</v>
      </c>
      <c r="N2889" s="8" t="s">
        <v>202</v>
      </c>
      <c r="O2889" s="8" t="s">
        <v>62</v>
      </c>
      <c r="P2889" s="8" t="s">
        <v>1537</v>
      </c>
      <c r="Q2889" s="8" t="s">
        <v>84</v>
      </c>
      <c r="R2889" s="8" t="s">
        <v>57</v>
      </c>
      <c r="S2889" s="8" t="s">
        <v>1214</v>
      </c>
      <c r="T2889" s="143">
        <v>2.85</v>
      </c>
      <c r="U2889" s="8" t="s">
        <v>2631</v>
      </c>
      <c r="V2889" s="147">
        <v>3.15E-2</v>
      </c>
      <c r="W2889" s="145">
        <v>4.9619999999999997E-2</v>
      </c>
      <c r="X2889" s="146" t="s">
        <v>614</v>
      </c>
      <c r="Z2889" s="143">
        <v>887000</v>
      </c>
      <c r="AA2889" s="143">
        <v>3.681</v>
      </c>
      <c r="AB2889" s="143">
        <v>95.097999999999999</v>
      </c>
      <c r="AC2889" s="8"/>
      <c r="AD2889" s="143">
        <v>3144.0929999999998</v>
      </c>
      <c r="AE2889" s="8"/>
      <c r="AF2889" s="8"/>
      <c r="AG2889" s="8" t="s">
        <v>17</v>
      </c>
      <c r="AH2889" s="145">
        <v>8.8699999999999998E-4</v>
      </c>
      <c r="AI2889" s="145">
        <v>7.7084768226596298E-4</v>
      </c>
      <c r="AJ2889" s="145">
        <v>1.6350887100997799E-4</v>
      </c>
    </row>
    <row r="2890" spans="1:36" x14ac:dyDescent="0.2">
      <c r="A2890" s="8" t="s">
        <v>1224</v>
      </c>
      <c r="B2890" s="8">
        <v>1162</v>
      </c>
      <c r="C2890" s="8" t="s">
        <v>2627</v>
      </c>
      <c r="D2890" s="8" t="s">
        <v>2628</v>
      </c>
      <c r="E2890" s="4" t="s">
        <v>426</v>
      </c>
      <c r="F2890" s="8" t="s">
        <v>2632</v>
      </c>
      <c r="G2890" s="8" t="s">
        <v>2633</v>
      </c>
      <c r="H2890" s="8" t="s">
        <v>76</v>
      </c>
      <c r="I2890" s="8" t="s">
        <v>230</v>
      </c>
      <c r="J2890" s="8" t="s">
        <v>61</v>
      </c>
      <c r="K2890" s="8" t="s">
        <v>314</v>
      </c>
      <c r="L2890" s="8" t="s">
        <v>799</v>
      </c>
      <c r="M2890" s="8" t="s">
        <v>102</v>
      </c>
      <c r="N2890" s="8" t="s">
        <v>202</v>
      </c>
      <c r="O2890" s="8" t="s">
        <v>62</v>
      </c>
      <c r="P2890" s="8" t="s">
        <v>1537</v>
      </c>
      <c r="Q2890" s="8" t="s">
        <v>84</v>
      </c>
      <c r="R2890" s="8" t="s">
        <v>57</v>
      </c>
      <c r="S2890" s="8" t="s">
        <v>1214</v>
      </c>
      <c r="T2890" s="143">
        <v>1.72</v>
      </c>
      <c r="U2890" s="8" t="s">
        <v>2634</v>
      </c>
      <c r="V2890" s="147">
        <v>4.8750000000000002E-2</v>
      </c>
      <c r="W2890" s="145">
        <v>5.0970000000000001E-2</v>
      </c>
      <c r="X2890" s="146" t="s">
        <v>614</v>
      </c>
      <c r="Z2890" s="143">
        <v>2512000</v>
      </c>
      <c r="AA2890" s="143">
        <v>3.681</v>
      </c>
      <c r="AB2890" s="143">
        <v>99.736999999999995</v>
      </c>
      <c r="AC2890" s="8"/>
      <c r="AD2890" s="143">
        <v>9284.9609999999993</v>
      </c>
      <c r="AE2890" s="8"/>
      <c r="AF2890" s="8"/>
      <c r="AG2890" s="8" t="s">
        <v>17</v>
      </c>
      <c r="AH2890" s="145">
        <v>1.6750000000000001E-3</v>
      </c>
      <c r="AI2890" s="145">
        <v>2.27642462037006E-3</v>
      </c>
      <c r="AJ2890" s="145">
        <v>4.8286532888296699E-4</v>
      </c>
    </row>
    <row r="2891" spans="1:36" x14ac:dyDescent="0.2">
      <c r="A2891" s="8" t="s">
        <v>1224</v>
      </c>
      <c r="B2891" s="8">
        <v>1162</v>
      </c>
      <c r="C2891" s="8" t="s">
        <v>2627</v>
      </c>
      <c r="D2891" s="8" t="s">
        <v>2628</v>
      </c>
      <c r="E2891" s="4" t="s">
        <v>426</v>
      </c>
      <c r="F2891" s="8" t="s">
        <v>2897</v>
      </c>
      <c r="G2891" s="8" t="s">
        <v>2898</v>
      </c>
      <c r="H2891" s="8" t="s">
        <v>76</v>
      </c>
      <c r="I2891" s="8" t="s">
        <v>230</v>
      </c>
      <c r="J2891" s="8" t="s">
        <v>61</v>
      </c>
      <c r="K2891" s="8" t="s">
        <v>314</v>
      </c>
      <c r="L2891" s="8" t="s">
        <v>799</v>
      </c>
      <c r="M2891" s="8" t="s">
        <v>102</v>
      </c>
      <c r="N2891" s="8" t="s">
        <v>202</v>
      </c>
      <c r="O2891" s="8" t="s">
        <v>62</v>
      </c>
      <c r="P2891" s="8" t="s">
        <v>1537</v>
      </c>
      <c r="Q2891" s="8" t="s">
        <v>84</v>
      </c>
      <c r="R2891" s="8" t="s">
        <v>57</v>
      </c>
      <c r="S2891" s="8" t="s">
        <v>1214</v>
      </c>
      <c r="T2891" s="143">
        <v>3.43</v>
      </c>
      <c r="U2891" s="8" t="s">
        <v>2899</v>
      </c>
      <c r="V2891" s="147">
        <v>4.8750000000000002E-2</v>
      </c>
      <c r="W2891" s="145">
        <v>4.9689999999999998E-2</v>
      </c>
      <c r="X2891" s="146" t="s">
        <v>614</v>
      </c>
      <c r="Z2891" s="143">
        <v>648000</v>
      </c>
      <c r="AA2891" s="143">
        <v>3.681</v>
      </c>
      <c r="AB2891" s="143">
        <v>100.33199999999999</v>
      </c>
      <c r="AC2891" s="8"/>
      <c r="AD2891" s="143">
        <v>2409.3580000000002</v>
      </c>
      <c r="AE2891" s="8"/>
      <c r="AF2891" s="8"/>
      <c r="AG2891" s="8" t="s">
        <v>17</v>
      </c>
      <c r="AH2891" s="145">
        <v>3.6999999999999999E-4</v>
      </c>
      <c r="AI2891" s="145">
        <v>5.90710168247149E-4</v>
      </c>
      <c r="AJ2891" s="145">
        <v>1.2529888190139301E-4</v>
      </c>
    </row>
    <row r="2892" spans="1:36" x14ac:dyDescent="0.2">
      <c r="A2892" s="8" t="s">
        <v>1224</v>
      </c>
      <c r="B2892" s="8">
        <v>1162</v>
      </c>
      <c r="C2892" s="8" t="s">
        <v>2635</v>
      </c>
      <c r="D2892" s="8" t="s">
        <v>2636</v>
      </c>
      <c r="E2892" s="4" t="s">
        <v>426</v>
      </c>
      <c r="F2892" s="8" t="s">
        <v>2637</v>
      </c>
      <c r="G2892" s="8" t="s">
        <v>2638</v>
      </c>
      <c r="H2892" s="8" t="s">
        <v>76</v>
      </c>
      <c r="I2892" s="8" t="s">
        <v>230</v>
      </c>
      <c r="J2892" s="8" t="s">
        <v>61</v>
      </c>
      <c r="K2892" s="8" t="s">
        <v>314</v>
      </c>
      <c r="L2892" s="8" t="s">
        <v>799</v>
      </c>
      <c r="M2892" s="8" t="s">
        <v>102</v>
      </c>
      <c r="N2892" s="8" t="s">
        <v>884</v>
      </c>
      <c r="O2892" s="8" t="s">
        <v>62</v>
      </c>
      <c r="P2892" s="8" t="s">
        <v>2328</v>
      </c>
      <c r="Q2892" s="8" t="s">
        <v>84</v>
      </c>
      <c r="R2892" s="8" t="s">
        <v>57</v>
      </c>
      <c r="S2892" s="8" t="s">
        <v>1214</v>
      </c>
      <c r="T2892" s="143">
        <v>3.47</v>
      </c>
      <c r="U2892" s="8" t="s">
        <v>1482</v>
      </c>
      <c r="V2892" s="147">
        <v>5.7000000000000002E-2</v>
      </c>
      <c r="W2892" s="145">
        <v>5.4539999999999998E-2</v>
      </c>
      <c r="X2892" s="146" t="s">
        <v>614</v>
      </c>
      <c r="Z2892" s="143">
        <v>372000</v>
      </c>
      <c r="AA2892" s="143">
        <v>3.681</v>
      </c>
      <c r="AB2892" s="143">
        <v>101.58199999999999</v>
      </c>
      <c r="AC2892" s="8"/>
      <c r="AD2892" s="143">
        <v>1420.2639999999999</v>
      </c>
      <c r="AE2892" s="8"/>
      <c r="AF2892" s="8"/>
      <c r="AG2892" s="8" t="s">
        <v>17</v>
      </c>
      <c r="AH2892" s="145">
        <v>4.9600000000000002E-4</v>
      </c>
      <c r="AI2892" s="145">
        <v>3.4821090295433001E-4</v>
      </c>
      <c r="AJ2892" s="145">
        <v>7.3860988266918605E-5</v>
      </c>
    </row>
    <row r="2893" spans="1:36" x14ac:dyDescent="0.2">
      <c r="A2893" s="8" t="s">
        <v>1224</v>
      </c>
      <c r="B2893" s="8">
        <v>1162</v>
      </c>
      <c r="C2893" s="8" t="s">
        <v>2639</v>
      </c>
      <c r="D2893" s="8" t="s">
        <v>2640</v>
      </c>
      <c r="E2893" s="4" t="s">
        <v>426</v>
      </c>
      <c r="F2893" s="8" t="s">
        <v>2641</v>
      </c>
      <c r="G2893" s="8" t="s">
        <v>2642</v>
      </c>
      <c r="H2893" s="8" t="s">
        <v>76</v>
      </c>
      <c r="I2893" s="8" t="s">
        <v>230</v>
      </c>
      <c r="J2893" s="8" t="s">
        <v>61</v>
      </c>
      <c r="K2893" s="8" t="s">
        <v>314</v>
      </c>
      <c r="L2893" s="8" t="s">
        <v>799</v>
      </c>
      <c r="M2893" s="8" t="s">
        <v>102</v>
      </c>
      <c r="N2893" s="8" t="s">
        <v>870</v>
      </c>
      <c r="O2893" s="8" t="s">
        <v>62</v>
      </c>
      <c r="P2893" s="8" t="s">
        <v>2457</v>
      </c>
      <c r="Q2893" s="8" t="s">
        <v>84</v>
      </c>
      <c r="R2893" s="8" t="s">
        <v>57</v>
      </c>
      <c r="S2893" s="8" t="s">
        <v>1214</v>
      </c>
      <c r="T2893" s="143">
        <v>6.66</v>
      </c>
      <c r="U2893" s="8" t="s">
        <v>2643</v>
      </c>
      <c r="V2893" s="147">
        <v>5.8999999999999997E-2</v>
      </c>
      <c r="W2893" s="145">
        <v>5.8470000000000001E-2</v>
      </c>
      <c r="X2893" s="146" t="s">
        <v>614</v>
      </c>
      <c r="Z2893" s="143">
        <v>943000</v>
      </c>
      <c r="AA2893" s="143">
        <v>3.681</v>
      </c>
      <c r="AB2893" s="143">
        <v>101.34099999999999</v>
      </c>
      <c r="AC2893" s="8"/>
      <c r="AD2893" s="143">
        <v>3534.7979999999998</v>
      </c>
      <c r="AE2893" s="8"/>
      <c r="AF2893" s="8"/>
      <c r="AG2893" s="8" t="s">
        <v>17</v>
      </c>
      <c r="AH2893" s="145">
        <v>1.8860000000000001E-3</v>
      </c>
      <c r="AI2893" s="145">
        <v>8.66638184585212E-4</v>
      </c>
      <c r="AJ2893" s="145">
        <v>1.83827537392496E-4</v>
      </c>
    </row>
    <row r="2894" spans="1:36" x14ac:dyDescent="0.2">
      <c r="A2894" s="8" t="s">
        <v>1224</v>
      </c>
      <c r="B2894" s="8">
        <v>1162</v>
      </c>
      <c r="C2894" s="8" t="s">
        <v>2644</v>
      </c>
      <c r="D2894" s="8" t="s">
        <v>2645</v>
      </c>
      <c r="E2894" s="4" t="s">
        <v>426</v>
      </c>
      <c r="F2894" s="8" t="s">
        <v>2646</v>
      </c>
      <c r="G2894" s="8" t="s">
        <v>2647</v>
      </c>
      <c r="H2894" s="8" t="s">
        <v>76</v>
      </c>
      <c r="I2894" s="8" t="s">
        <v>230</v>
      </c>
      <c r="J2894" s="8" t="s">
        <v>61</v>
      </c>
      <c r="K2894" s="8" t="s">
        <v>314</v>
      </c>
      <c r="L2894" s="8" t="s">
        <v>799</v>
      </c>
      <c r="M2894" s="8" t="s">
        <v>102</v>
      </c>
      <c r="N2894" s="8" t="s">
        <v>881</v>
      </c>
      <c r="O2894" s="8" t="s">
        <v>62</v>
      </c>
      <c r="P2894" s="8" t="s">
        <v>2291</v>
      </c>
      <c r="Q2894" s="8" t="s">
        <v>84</v>
      </c>
      <c r="R2894" s="8" t="s">
        <v>57</v>
      </c>
      <c r="S2894" s="8" t="s">
        <v>1214</v>
      </c>
      <c r="T2894" s="143">
        <v>5.56</v>
      </c>
      <c r="U2894" s="8" t="s">
        <v>2648</v>
      </c>
      <c r="V2894" s="147">
        <v>2.1000000000000001E-2</v>
      </c>
      <c r="W2894" s="145">
        <v>5.1290000000000002E-2</v>
      </c>
      <c r="X2894" s="146" t="s">
        <v>614</v>
      </c>
      <c r="Z2894" s="143">
        <v>733000</v>
      </c>
      <c r="AA2894" s="143">
        <v>3.681</v>
      </c>
      <c r="AB2894" s="143">
        <v>85.004999999999995</v>
      </c>
      <c r="AC2894" s="8"/>
      <c r="AD2894" s="143">
        <v>2312.3119999999999</v>
      </c>
      <c r="AE2894" s="8"/>
      <c r="AF2894" s="8"/>
      <c r="AG2894" s="8" t="s">
        <v>17</v>
      </c>
      <c r="AH2894" s="145">
        <v>1.4660000000000001E-3</v>
      </c>
      <c r="AI2894" s="145">
        <v>5.6691713608072395E-4</v>
      </c>
      <c r="AJ2894" s="145">
        <v>1.2025200699090501E-4</v>
      </c>
    </row>
    <row r="2895" spans="1:36" x14ac:dyDescent="0.2">
      <c r="A2895" s="8" t="s">
        <v>1224</v>
      </c>
      <c r="B2895" s="8">
        <v>1162</v>
      </c>
      <c r="C2895" s="8" t="s">
        <v>3009</v>
      </c>
      <c r="D2895" s="8" t="s">
        <v>3010</v>
      </c>
      <c r="E2895" s="4" t="s">
        <v>426</v>
      </c>
      <c r="F2895" s="8" t="s">
        <v>3011</v>
      </c>
      <c r="G2895" s="8" t="s">
        <v>3012</v>
      </c>
      <c r="H2895" s="8" t="s">
        <v>76</v>
      </c>
      <c r="I2895" s="8" t="s">
        <v>230</v>
      </c>
      <c r="J2895" s="8" t="s">
        <v>61</v>
      </c>
      <c r="K2895" s="8" t="s">
        <v>314</v>
      </c>
      <c r="L2895" s="8" t="s">
        <v>799</v>
      </c>
      <c r="M2895" s="8" t="s">
        <v>102</v>
      </c>
      <c r="N2895" s="8" t="s">
        <v>893</v>
      </c>
      <c r="O2895" s="8" t="s">
        <v>62</v>
      </c>
      <c r="P2895" s="8" t="s">
        <v>2457</v>
      </c>
      <c r="Q2895" s="8" t="s">
        <v>84</v>
      </c>
      <c r="R2895" s="8" t="s">
        <v>57</v>
      </c>
      <c r="S2895" s="8" t="s">
        <v>1214</v>
      </c>
      <c r="T2895" s="143">
        <v>7.09</v>
      </c>
      <c r="U2895" s="8" t="s">
        <v>3013</v>
      </c>
      <c r="V2895" s="147">
        <v>6.3500000000000001E-2</v>
      </c>
      <c r="W2895" s="145">
        <v>6.0630000000000003E-2</v>
      </c>
      <c r="X2895" s="146" t="s">
        <v>614</v>
      </c>
      <c r="Z2895" s="143">
        <v>500000</v>
      </c>
      <c r="AA2895" s="143">
        <v>3.681</v>
      </c>
      <c r="AB2895" s="143">
        <v>102.58199999999999</v>
      </c>
      <c r="AC2895" s="8"/>
      <c r="AD2895" s="143">
        <v>1902.6310000000001</v>
      </c>
      <c r="AE2895" s="8"/>
      <c r="AF2895" s="8"/>
      <c r="AG2895" s="8" t="s">
        <v>17</v>
      </c>
      <c r="AH2895" s="145">
        <v>1E-3</v>
      </c>
      <c r="AI2895" s="145">
        <v>4.6647426460802698E-4</v>
      </c>
      <c r="AJ2895" s="145">
        <v>9.89465002178631E-5</v>
      </c>
    </row>
    <row r="2896" spans="1:36" x14ac:dyDescent="0.2">
      <c r="A2896" s="8" t="s">
        <v>1224</v>
      </c>
      <c r="B2896" s="8">
        <v>1162</v>
      </c>
      <c r="C2896" s="8" t="s">
        <v>2649</v>
      </c>
      <c r="D2896" s="8" t="s">
        <v>2650</v>
      </c>
      <c r="E2896" s="4" t="s">
        <v>426</v>
      </c>
      <c r="F2896" s="8" t="s">
        <v>2651</v>
      </c>
      <c r="G2896" s="8" t="s">
        <v>2652</v>
      </c>
      <c r="H2896" s="8" t="s">
        <v>76</v>
      </c>
      <c r="I2896" s="8" t="s">
        <v>230</v>
      </c>
      <c r="J2896" s="8" t="s">
        <v>61</v>
      </c>
      <c r="K2896" s="8" t="s">
        <v>314</v>
      </c>
      <c r="L2896" s="8" t="s">
        <v>799</v>
      </c>
      <c r="M2896" s="8" t="s">
        <v>102</v>
      </c>
      <c r="N2896" s="8" t="s">
        <v>881</v>
      </c>
      <c r="O2896" s="8" t="s">
        <v>62</v>
      </c>
      <c r="P2896" s="8" t="s">
        <v>2291</v>
      </c>
      <c r="Q2896" s="8" t="s">
        <v>84</v>
      </c>
      <c r="R2896" s="8" t="s">
        <v>57</v>
      </c>
      <c r="S2896" s="8" t="s">
        <v>1214</v>
      </c>
      <c r="T2896" s="143">
        <v>5.25</v>
      </c>
      <c r="U2896" s="8" t="s">
        <v>2653</v>
      </c>
      <c r="V2896" s="147">
        <v>3.7499999999999999E-2</v>
      </c>
      <c r="W2896" s="145">
        <v>5.0979999999999998E-2</v>
      </c>
      <c r="X2896" s="146" t="s">
        <v>614</v>
      </c>
      <c r="Z2896" s="143">
        <v>733000</v>
      </c>
      <c r="AA2896" s="143">
        <v>3.681</v>
      </c>
      <c r="AB2896" s="143">
        <v>93.938999999999993</v>
      </c>
      <c r="AC2896" s="8"/>
      <c r="AD2896" s="143">
        <v>2584.9459999999999</v>
      </c>
      <c r="AE2896" s="8"/>
      <c r="AF2896" s="8"/>
      <c r="AG2896" s="8" t="s">
        <v>17</v>
      </c>
      <c r="AH2896" s="145">
        <v>7.36E-4</v>
      </c>
      <c r="AI2896" s="145">
        <v>6.3375987418171195E-4</v>
      </c>
      <c r="AJ2896" s="145">
        <v>1.3443039903066601E-4</v>
      </c>
    </row>
    <row r="2897" spans="1:36" x14ac:dyDescent="0.2">
      <c r="A2897" s="8" t="s">
        <v>1224</v>
      </c>
      <c r="B2897" s="8">
        <v>1162</v>
      </c>
      <c r="C2897" s="8" t="s">
        <v>2654</v>
      </c>
      <c r="D2897" s="8" t="s">
        <v>2655</v>
      </c>
      <c r="E2897" s="4" t="s">
        <v>426</v>
      </c>
      <c r="F2897" s="8" t="s">
        <v>2656</v>
      </c>
      <c r="G2897" s="8" t="s">
        <v>2657</v>
      </c>
      <c r="H2897" s="8" t="s">
        <v>76</v>
      </c>
      <c r="I2897" s="8" t="s">
        <v>230</v>
      </c>
      <c r="J2897" s="8" t="s">
        <v>61</v>
      </c>
      <c r="K2897" s="8" t="s">
        <v>317</v>
      </c>
      <c r="L2897" s="8" t="s">
        <v>799</v>
      </c>
      <c r="M2897" s="8" t="s">
        <v>102</v>
      </c>
      <c r="N2897" s="8" t="s">
        <v>893</v>
      </c>
      <c r="O2897" s="8" t="s">
        <v>62</v>
      </c>
      <c r="P2897" s="8" t="s">
        <v>2457</v>
      </c>
      <c r="Q2897" s="8" t="s">
        <v>84</v>
      </c>
      <c r="R2897" s="8" t="s">
        <v>57</v>
      </c>
      <c r="S2897" s="8" t="s">
        <v>1214</v>
      </c>
      <c r="T2897" s="143">
        <v>6.76</v>
      </c>
      <c r="U2897" s="8" t="s">
        <v>2658</v>
      </c>
      <c r="V2897" s="147">
        <v>5.7500000000000002E-2</v>
      </c>
      <c r="W2897" s="145">
        <v>5.4919999999999997E-2</v>
      </c>
      <c r="X2897" s="146" t="s">
        <v>614</v>
      </c>
      <c r="Z2897" s="143">
        <v>102000</v>
      </c>
      <c r="AA2897" s="143">
        <v>3.681</v>
      </c>
      <c r="AB2897" s="143">
        <v>102.71</v>
      </c>
      <c r="AC2897" s="8"/>
      <c r="AD2897" s="143">
        <v>386.53699999999998</v>
      </c>
      <c r="AE2897" s="8"/>
      <c r="AF2897" s="8"/>
      <c r="AG2897" s="8" t="s">
        <v>17</v>
      </c>
      <c r="AH2897" s="145">
        <v>1.36E-4</v>
      </c>
      <c r="AI2897" s="145">
        <v>9.4768449661863298E-5</v>
      </c>
      <c r="AJ2897" s="145">
        <v>2.0101873000418401E-5</v>
      </c>
    </row>
    <row r="2898" spans="1:36" x14ac:dyDescent="0.2">
      <c r="A2898" s="8" t="s">
        <v>1224</v>
      </c>
      <c r="B2898" s="8">
        <v>1162</v>
      </c>
      <c r="C2898" s="8" t="s">
        <v>2330</v>
      </c>
      <c r="D2898" s="8" t="s">
        <v>2331</v>
      </c>
      <c r="E2898" s="4" t="s">
        <v>426</v>
      </c>
      <c r="F2898" s="8" t="s">
        <v>2659</v>
      </c>
      <c r="G2898" s="8" t="s">
        <v>2660</v>
      </c>
      <c r="H2898" s="8" t="s">
        <v>76</v>
      </c>
      <c r="I2898" s="8" t="s">
        <v>230</v>
      </c>
      <c r="J2898" s="8" t="s">
        <v>61</v>
      </c>
      <c r="K2898" s="8" t="s">
        <v>159</v>
      </c>
      <c r="L2898" s="8" t="s">
        <v>799</v>
      </c>
      <c r="M2898" s="8" t="s">
        <v>102</v>
      </c>
      <c r="N2898" s="8" t="s">
        <v>895</v>
      </c>
      <c r="O2898" s="8" t="s">
        <v>62</v>
      </c>
      <c r="P2898" s="8" t="s">
        <v>1438</v>
      </c>
      <c r="Q2898" s="8" t="s">
        <v>102</v>
      </c>
      <c r="R2898" s="8" t="s">
        <v>64</v>
      </c>
      <c r="S2898" s="8" t="s">
        <v>1214</v>
      </c>
      <c r="T2898" s="143">
        <v>5.62</v>
      </c>
      <c r="U2898" s="8" t="s">
        <v>2661</v>
      </c>
      <c r="V2898" s="147">
        <v>3.4209999999999997E-2</v>
      </c>
      <c r="W2898" s="145">
        <v>5.8069999999999997E-2</v>
      </c>
      <c r="X2898" s="146" t="s">
        <v>614</v>
      </c>
      <c r="Z2898" s="143">
        <v>1295000</v>
      </c>
      <c r="AA2898" s="143">
        <v>3.681</v>
      </c>
      <c r="AB2898" s="143">
        <v>87.605000000000004</v>
      </c>
      <c r="AC2898" s="8"/>
      <c r="AD2898" s="143">
        <v>4243.0810000000001</v>
      </c>
      <c r="AE2898" s="8"/>
      <c r="AF2898" s="8"/>
      <c r="AG2898" s="8" t="s">
        <v>17</v>
      </c>
      <c r="AH2898" s="145">
        <v>1.2949999999999999E-3</v>
      </c>
      <c r="AI2898" s="145">
        <v>1.0402900997483701E-3</v>
      </c>
      <c r="AJ2898" s="145">
        <v>2.20661829367771E-4</v>
      </c>
    </row>
    <row r="2899" spans="1:36" x14ac:dyDescent="0.2">
      <c r="A2899" s="8" t="s">
        <v>1224</v>
      </c>
      <c r="B2899" s="8">
        <v>1162</v>
      </c>
      <c r="C2899" s="8" t="s">
        <v>2662</v>
      </c>
      <c r="D2899" s="8" t="s">
        <v>2663</v>
      </c>
      <c r="E2899" s="4" t="s">
        <v>426</v>
      </c>
      <c r="F2899" s="8" t="s">
        <v>2664</v>
      </c>
      <c r="G2899" s="8" t="s">
        <v>2665</v>
      </c>
      <c r="H2899" s="8" t="s">
        <v>76</v>
      </c>
      <c r="I2899" s="8" t="s">
        <v>230</v>
      </c>
      <c r="J2899" s="8" t="s">
        <v>61</v>
      </c>
      <c r="K2899" s="8" t="s">
        <v>314</v>
      </c>
      <c r="L2899" s="8" t="s">
        <v>799</v>
      </c>
      <c r="M2899" s="8" t="s">
        <v>102</v>
      </c>
      <c r="N2899" s="8" t="s">
        <v>632</v>
      </c>
      <c r="O2899" s="8" t="s">
        <v>62</v>
      </c>
      <c r="P2899" s="8" t="s">
        <v>1444</v>
      </c>
      <c r="Q2899" s="8" t="s">
        <v>102</v>
      </c>
      <c r="R2899" s="8" t="s">
        <v>64</v>
      </c>
      <c r="S2899" s="8" t="s">
        <v>1214</v>
      </c>
      <c r="T2899" s="143">
        <v>4.2699999999999996</v>
      </c>
      <c r="U2899" s="8" t="s">
        <v>2666</v>
      </c>
      <c r="V2899" s="147">
        <v>4.4999999999999998E-2</v>
      </c>
      <c r="W2899" s="145">
        <v>4.8710000000000003E-2</v>
      </c>
      <c r="X2899" s="146" t="s">
        <v>614</v>
      </c>
      <c r="Z2899" s="143">
        <v>1072000</v>
      </c>
      <c r="AA2899" s="143">
        <v>3.681</v>
      </c>
      <c r="AB2899" s="143">
        <v>99.042000000000002</v>
      </c>
      <c r="AC2899" s="8"/>
      <c r="AD2899" s="143">
        <v>3937.3310000000001</v>
      </c>
      <c r="AE2899" s="8"/>
      <c r="AF2899" s="8"/>
      <c r="AG2899" s="8" t="s">
        <v>17</v>
      </c>
      <c r="AH2899" s="145">
        <v>1.6490000000000001E-3</v>
      </c>
      <c r="AI2899" s="145">
        <v>9.6532848071640602E-4</v>
      </c>
      <c r="AJ2899" s="145">
        <v>2.04761295476346E-4</v>
      </c>
    </row>
    <row r="2900" spans="1:36" x14ac:dyDescent="0.2">
      <c r="A2900" s="8" t="s">
        <v>1224</v>
      </c>
      <c r="B2900" s="8">
        <v>1162</v>
      </c>
      <c r="C2900" s="8" t="s">
        <v>2667</v>
      </c>
      <c r="D2900" s="8" t="s">
        <v>2668</v>
      </c>
      <c r="E2900" s="4" t="s">
        <v>426</v>
      </c>
      <c r="F2900" s="8" t="s">
        <v>2669</v>
      </c>
      <c r="G2900" s="8" t="s">
        <v>2670</v>
      </c>
      <c r="H2900" s="8" t="s">
        <v>76</v>
      </c>
      <c r="I2900" s="8" t="s">
        <v>230</v>
      </c>
      <c r="J2900" s="8" t="s">
        <v>61</v>
      </c>
      <c r="K2900" s="8" t="s">
        <v>315</v>
      </c>
      <c r="L2900" s="8" t="s">
        <v>799</v>
      </c>
      <c r="M2900" s="8" t="s">
        <v>102</v>
      </c>
      <c r="N2900" s="8" t="s">
        <v>1134</v>
      </c>
      <c r="O2900" s="8" t="s">
        <v>62</v>
      </c>
      <c r="P2900" s="8" t="s">
        <v>1537</v>
      </c>
      <c r="Q2900" s="8" t="s">
        <v>84</v>
      </c>
      <c r="R2900" s="8" t="s">
        <v>57</v>
      </c>
      <c r="S2900" s="8" t="s">
        <v>1214</v>
      </c>
      <c r="T2900" s="143">
        <v>1.92</v>
      </c>
      <c r="U2900" s="8" t="s">
        <v>2671</v>
      </c>
      <c r="V2900" s="147">
        <v>1.375E-2</v>
      </c>
      <c r="W2900" s="145">
        <v>5.3060000000000003E-2</v>
      </c>
      <c r="X2900" s="146" t="s">
        <v>614</v>
      </c>
      <c r="Z2900" s="143">
        <v>730000</v>
      </c>
      <c r="AA2900" s="143">
        <v>3.681</v>
      </c>
      <c r="AB2900" s="143">
        <v>92.757999999999996</v>
      </c>
      <c r="AC2900" s="8"/>
      <c r="AD2900" s="143">
        <v>2510.386</v>
      </c>
      <c r="AE2900" s="8"/>
      <c r="AF2900" s="8"/>
      <c r="AG2900" s="8" t="s">
        <v>17</v>
      </c>
      <c r="AH2900" s="145">
        <v>7.2999999999999996E-4</v>
      </c>
      <c r="AI2900" s="145">
        <v>6.1547971405151003E-4</v>
      </c>
      <c r="AJ2900" s="145">
        <v>1.30552890654453E-4</v>
      </c>
    </row>
    <row r="2901" spans="1:36" x14ac:dyDescent="0.2">
      <c r="A2901" s="8" t="s">
        <v>1224</v>
      </c>
      <c r="B2901" s="8">
        <v>1162</v>
      </c>
      <c r="C2901" s="8" t="s">
        <v>1205</v>
      </c>
      <c r="D2901" s="8" t="s">
        <v>1877</v>
      </c>
      <c r="E2901" s="4" t="s">
        <v>425</v>
      </c>
      <c r="F2901" s="8" t="s">
        <v>2959</v>
      </c>
      <c r="G2901" s="8" t="s">
        <v>2960</v>
      </c>
      <c r="H2901" s="8" t="s">
        <v>76</v>
      </c>
      <c r="I2901" s="8" t="s">
        <v>230</v>
      </c>
      <c r="J2901" s="8" t="s">
        <v>53</v>
      </c>
      <c r="K2901" s="8" t="s">
        <v>53</v>
      </c>
      <c r="L2901" s="8" t="s">
        <v>799</v>
      </c>
      <c r="M2901" s="8" t="s">
        <v>471</v>
      </c>
      <c r="N2901" s="8" t="s">
        <v>195</v>
      </c>
      <c r="O2901" s="8" t="s">
        <v>62</v>
      </c>
      <c r="P2901" s="8" t="s">
        <v>1736</v>
      </c>
      <c r="Q2901" s="8" t="s">
        <v>65</v>
      </c>
      <c r="R2901" s="8" t="s">
        <v>64</v>
      </c>
      <c r="S2901" s="8" t="s">
        <v>1214</v>
      </c>
      <c r="T2901" s="143">
        <v>2.96</v>
      </c>
      <c r="U2901" s="8" t="s">
        <v>2961</v>
      </c>
      <c r="V2901" s="147">
        <v>5.1249999999999997E-2</v>
      </c>
      <c r="W2901" s="145">
        <v>5.7979999999999997E-2</v>
      </c>
      <c r="X2901" s="146" t="s">
        <v>614</v>
      </c>
      <c r="Z2901" s="143">
        <v>14879000</v>
      </c>
      <c r="AA2901" s="143">
        <v>3.681</v>
      </c>
      <c r="AB2901" s="143">
        <v>98.349000000000004</v>
      </c>
      <c r="AC2901" s="8"/>
      <c r="AD2901" s="143">
        <v>54356.567999999999</v>
      </c>
      <c r="AE2901" s="8"/>
      <c r="AF2901" s="8"/>
      <c r="AG2901" s="8" t="s">
        <v>17</v>
      </c>
      <c r="AH2901" s="145">
        <v>2.9758E-2</v>
      </c>
      <c r="AI2901" s="145">
        <v>1.3326779735269301E-2</v>
      </c>
      <c r="AJ2901" s="145">
        <v>2.8268187851419298E-3</v>
      </c>
    </row>
    <row r="2902" spans="1:36" x14ac:dyDescent="0.2">
      <c r="A2902" s="8" t="s">
        <v>1224</v>
      </c>
      <c r="B2902" s="8">
        <v>1162</v>
      </c>
      <c r="C2902" s="8" t="s">
        <v>2672</v>
      </c>
      <c r="D2902" s="8" t="s">
        <v>2673</v>
      </c>
      <c r="E2902" s="4" t="s">
        <v>426</v>
      </c>
      <c r="F2902" s="8" t="s">
        <v>2674</v>
      </c>
      <c r="G2902" s="8" t="s">
        <v>2675</v>
      </c>
      <c r="H2902" s="8" t="s">
        <v>76</v>
      </c>
      <c r="I2902" s="8" t="s">
        <v>230</v>
      </c>
      <c r="J2902" s="8" t="s">
        <v>61</v>
      </c>
      <c r="K2902" s="8" t="s">
        <v>317</v>
      </c>
      <c r="L2902" s="8" t="s">
        <v>799</v>
      </c>
      <c r="M2902" s="8" t="s">
        <v>102</v>
      </c>
      <c r="N2902" s="8" t="s">
        <v>878</v>
      </c>
      <c r="O2902" s="8" t="s">
        <v>62</v>
      </c>
      <c r="P2902" s="8" t="s">
        <v>2291</v>
      </c>
      <c r="Q2902" s="8" t="s">
        <v>84</v>
      </c>
      <c r="R2902" s="8" t="s">
        <v>57</v>
      </c>
      <c r="S2902" s="8" t="s">
        <v>1214</v>
      </c>
      <c r="T2902" s="143">
        <v>4.29</v>
      </c>
      <c r="U2902" s="8" t="s">
        <v>2676</v>
      </c>
      <c r="V2902" s="147">
        <v>4.9000000000000002E-2</v>
      </c>
      <c r="W2902" s="145">
        <v>5.2510000000000001E-2</v>
      </c>
      <c r="X2902" s="146" t="s">
        <v>614</v>
      </c>
      <c r="Z2902" s="143">
        <v>330000</v>
      </c>
      <c r="AA2902" s="143">
        <v>3.681</v>
      </c>
      <c r="AB2902" s="143">
        <v>99.266999999999996</v>
      </c>
      <c r="AC2902" s="8"/>
      <c r="AD2902" s="143">
        <v>1233.107</v>
      </c>
      <c r="AE2902" s="8"/>
      <c r="AF2902" s="8"/>
      <c r="AG2902" s="8" t="s">
        <v>17</v>
      </c>
      <c r="AH2902" s="145">
        <v>4.1199999999999999E-4</v>
      </c>
      <c r="AI2902" s="145">
        <v>3.0232488783020202E-4</v>
      </c>
      <c r="AJ2902" s="145">
        <v>6.4127845519394006E-5</v>
      </c>
    </row>
    <row r="2903" spans="1:36" x14ac:dyDescent="0.2">
      <c r="A2903" s="8" t="s">
        <v>1224</v>
      </c>
      <c r="B2903" s="8">
        <v>1162</v>
      </c>
      <c r="C2903" s="8" t="s">
        <v>2677</v>
      </c>
      <c r="D2903" s="8" t="s">
        <v>2678</v>
      </c>
      <c r="E2903" s="4" t="s">
        <v>426</v>
      </c>
      <c r="F2903" s="8" t="s">
        <v>2679</v>
      </c>
      <c r="G2903" s="8" t="s">
        <v>2680</v>
      </c>
      <c r="H2903" s="8" t="s">
        <v>76</v>
      </c>
      <c r="I2903" s="8" t="s">
        <v>230</v>
      </c>
      <c r="J2903" s="8" t="s">
        <v>61</v>
      </c>
      <c r="K2903" s="8" t="s">
        <v>314</v>
      </c>
      <c r="L2903" s="8" t="s">
        <v>799</v>
      </c>
      <c r="M2903" s="8" t="s">
        <v>471</v>
      </c>
      <c r="N2903" s="8" t="s">
        <v>878</v>
      </c>
      <c r="O2903" s="8" t="s">
        <v>62</v>
      </c>
      <c r="P2903" s="8" t="s">
        <v>1432</v>
      </c>
      <c r="Q2903" s="8" t="s">
        <v>84</v>
      </c>
      <c r="R2903" s="8" t="s">
        <v>57</v>
      </c>
      <c r="S2903" s="8" t="s">
        <v>1214</v>
      </c>
      <c r="T2903" s="143">
        <v>5.41</v>
      </c>
      <c r="U2903" s="8" t="s">
        <v>1955</v>
      </c>
      <c r="V2903" s="147">
        <v>3.5999999999999997E-2</v>
      </c>
      <c r="W2903" s="145">
        <v>5.0430000000000003E-2</v>
      </c>
      <c r="X2903" s="146" t="s">
        <v>614</v>
      </c>
      <c r="Z2903" s="143">
        <v>1498000</v>
      </c>
      <c r="AA2903" s="143">
        <v>3.681</v>
      </c>
      <c r="AB2903" s="143">
        <v>93.358000000000004</v>
      </c>
      <c r="AC2903" s="8"/>
      <c r="AD2903" s="143">
        <v>5196.9650000000001</v>
      </c>
      <c r="AE2903" s="8"/>
      <c r="AF2903" s="8"/>
      <c r="AG2903" s="8" t="s">
        <v>17</v>
      </c>
      <c r="AH2903" s="145">
        <v>1.498E-3</v>
      </c>
      <c r="AI2903" s="145">
        <v>1.27415706687854E-3</v>
      </c>
      <c r="AJ2903" s="145">
        <v>2.7026867731154902E-4</v>
      </c>
    </row>
    <row r="2904" spans="1:36" x14ac:dyDescent="0.2">
      <c r="A2904" s="8" t="s">
        <v>1224</v>
      </c>
      <c r="B2904" s="8">
        <v>1162</v>
      </c>
      <c r="C2904" s="8" t="s">
        <v>2681</v>
      </c>
      <c r="D2904" s="8" t="s">
        <v>2682</v>
      </c>
      <c r="E2904" s="4" t="s">
        <v>426</v>
      </c>
      <c r="F2904" s="8" t="s">
        <v>2683</v>
      </c>
      <c r="G2904" s="8" t="s">
        <v>2684</v>
      </c>
      <c r="H2904" s="8" t="s">
        <v>76</v>
      </c>
      <c r="I2904" s="8" t="s">
        <v>230</v>
      </c>
      <c r="J2904" s="8" t="s">
        <v>61</v>
      </c>
      <c r="K2904" s="8" t="s">
        <v>314</v>
      </c>
      <c r="L2904" s="8" t="s">
        <v>799</v>
      </c>
      <c r="M2904" s="8" t="s">
        <v>102</v>
      </c>
      <c r="N2904" s="8" t="s">
        <v>202</v>
      </c>
      <c r="O2904" s="8" t="s">
        <v>62</v>
      </c>
      <c r="P2904" s="8" t="s">
        <v>298</v>
      </c>
      <c r="Q2904" s="151" t="s">
        <v>298</v>
      </c>
      <c r="R2904" s="151" t="s">
        <v>298</v>
      </c>
      <c r="S2904" s="8" t="s">
        <v>1214</v>
      </c>
      <c r="T2904" s="143">
        <v>1.33</v>
      </c>
      <c r="U2904" s="8" t="s">
        <v>2685</v>
      </c>
      <c r="V2904" s="147">
        <v>4.2500000000000003E-2</v>
      </c>
      <c r="W2904" s="145">
        <v>5.4710000000000002E-2</v>
      </c>
      <c r="X2904" s="146" t="s">
        <v>614</v>
      </c>
      <c r="Z2904" s="143">
        <v>1094000</v>
      </c>
      <c r="AA2904" s="143">
        <v>3.681</v>
      </c>
      <c r="AB2904" s="143">
        <v>98.478999999999999</v>
      </c>
      <c r="AC2904" s="8"/>
      <c r="AD2904" s="143">
        <v>3979.55</v>
      </c>
      <c r="AE2904" s="8"/>
      <c r="AF2904" s="8"/>
      <c r="AG2904" s="8" t="s">
        <v>17</v>
      </c>
      <c r="AH2904" s="145">
        <v>9.1200000000000005E-4</v>
      </c>
      <c r="AI2904" s="145">
        <v>9.7567946445116602E-4</v>
      </c>
      <c r="AJ2904" s="145">
        <v>2.0695690130516299E-4</v>
      </c>
    </row>
    <row r="2905" spans="1:36" x14ac:dyDescent="0.2">
      <c r="A2905" s="8" t="s">
        <v>1224</v>
      </c>
      <c r="B2905" s="8">
        <v>1162</v>
      </c>
      <c r="C2905" s="8" t="s">
        <v>2686</v>
      </c>
      <c r="D2905" s="8" t="s">
        <v>2687</v>
      </c>
      <c r="E2905" s="4" t="s">
        <v>426</v>
      </c>
      <c r="F2905" s="8" t="s">
        <v>2688</v>
      </c>
      <c r="G2905" s="8" t="s">
        <v>2689</v>
      </c>
      <c r="H2905" s="8" t="s">
        <v>76</v>
      </c>
      <c r="I2905" s="8" t="s">
        <v>230</v>
      </c>
      <c r="J2905" s="8" t="s">
        <v>61</v>
      </c>
      <c r="K2905" s="8" t="s">
        <v>314</v>
      </c>
      <c r="L2905" s="8" t="s">
        <v>799</v>
      </c>
      <c r="M2905" s="8" t="s">
        <v>102</v>
      </c>
      <c r="N2905" s="8" t="s">
        <v>897</v>
      </c>
      <c r="O2905" s="8" t="s">
        <v>62</v>
      </c>
      <c r="P2905" s="8" t="s">
        <v>1450</v>
      </c>
      <c r="Q2905" s="8" t="s">
        <v>84</v>
      </c>
      <c r="R2905" s="8" t="s">
        <v>57</v>
      </c>
      <c r="S2905" s="8" t="s">
        <v>1214</v>
      </c>
      <c r="T2905" s="143">
        <v>3.09</v>
      </c>
      <c r="U2905" s="8" t="s">
        <v>2551</v>
      </c>
      <c r="V2905" s="147">
        <v>3.5000000000000003E-2</v>
      </c>
      <c r="W2905" s="145">
        <v>4.8500000000000001E-2</v>
      </c>
      <c r="X2905" s="146" t="s">
        <v>614</v>
      </c>
      <c r="Z2905" s="143">
        <v>752000</v>
      </c>
      <c r="AA2905" s="143">
        <v>3.681</v>
      </c>
      <c r="AB2905" s="143">
        <v>96.253</v>
      </c>
      <c r="AC2905" s="8"/>
      <c r="AD2905" s="143">
        <v>2676.5010000000002</v>
      </c>
      <c r="AE2905" s="8"/>
      <c r="AF2905" s="8"/>
      <c r="AG2905" s="8" t="s">
        <v>17</v>
      </c>
      <c r="AH2905" s="145">
        <v>2.7300000000000002E-4</v>
      </c>
      <c r="AI2905" s="145">
        <v>6.5620669589001304E-4</v>
      </c>
      <c r="AJ2905" s="145">
        <v>1.3919172161063099E-4</v>
      </c>
    </row>
    <row r="2906" spans="1:36" x14ac:dyDescent="0.2">
      <c r="A2906" s="8" t="s">
        <v>1224</v>
      </c>
      <c r="B2906" s="8">
        <v>1162</v>
      </c>
      <c r="C2906" s="8" t="s">
        <v>2686</v>
      </c>
      <c r="D2906" s="8" t="s">
        <v>2687</v>
      </c>
      <c r="E2906" s="4" t="s">
        <v>426</v>
      </c>
      <c r="F2906" s="8" t="s">
        <v>2690</v>
      </c>
      <c r="G2906" s="8" t="s">
        <v>2691</v>
      </c>
      <c r="H2906" s="8" t="s">
        <v>76</v>
      </c>
      <c r="I2906" s="8" t="s">
        <v>230</v>
      </c>
      <c r="J2906" s="8" t="s">
        <v>61</v>
      </c>
      <c r="K2906" s="8" t="s">
        <v>314</v>
      </c>
      <c r="L2906" s="8" t="s">
        <v>799</v>
      </c>
      <c r="M2906" s="8" t="s">
        <v>102</v>
      </c>
      <c r="N2906" s="8" t="s">
        <v>897</v>
      </c>
      <c r="O2906" s="8" t="s">
        <v>62</v>
      </c>
      <c r="P2906" s="8" t="s">
        <v>1450</v>
      </c>
      <c r="Q2906" s="8" t="s">
        <v>84</v>
      </c>
      <c r="R2906" s="8" t="s">
        <v>57</v>
      </c>
      <c r="S2906" s="8" t="s">
        <v>1214</v>
      </c>
      <c r="T2906" s="143">
        <v>3.63</v>
      </c>
      <c r="U2906" s="8" t="s">
        <v>1482</v>
      </c>
      <c r="V2906" s="147">
        <v>4.5999999999999999E-2</v>
      </c>
      <c r="W2906" s="145">
        <v>4.786E-2</v>
      </c>
      <c r="X2906" s="146" t="s">
        <v>614</v>
      </c>
      <c r="Z2906" s="143">
        <v>650000</v>
      </c>
      <c r="AA2906" s="143">
        <v>3.681</v>
      </c>
      <c r="AB2906" s="143">
        <v>100.014</v>
      </c>
      <c r="AC2906" s="8"/>
      <c r="AD2906" s="143">
        <v>2434.2579999999998</v>
      </c>
      <c r="AE2906" s="8"/>
      <c r="AF2906" s="8"/>
      <c r="AG2906" s="8" t="s">
        <v>17</v>
      </c>
      <c r="AH2906" s="145">
        <v>4.3300000000000001E-4</v>
      </c>
      <c r="AI2906" s="145">
        <v>5.9681514058222403E-4</v>
      </c>
      <c r="AJ2906" s="145">
        <v>1.26593842186052E-4</v>
      </c>
    </row>
    <row r="2907" spans="1:36" x14ac:dyDescent="0.2">
      <c r="A2907" s="8" t="s">
        <v>1224</v>
      </c>
      <c r="B2907" s="8">
        <v>1162</v>
      </c>
      <c r="C2907" s="8" t="s">
        <v>2692</v>
      </c>
      <c r="D2907" s="8" t="s">
        <v>2693</v>
      </c>
      <c r="E2907" s="4" t="s">
        <v>426</v>
      </c>
      <c r="F2907" s="8" t="s">
        <v>2694</v>
      </c>
      <c r="G2907" s="8" t="s">
        <v>2695</v>
      </c>
      <c r="H2907" s="8" t="s">
        <v>76</v>
      </c>
      <c r="I2907" s="8" t="s">
        <v>230</v>
      </c>
      <c r="J2907" s="8" t="s">
        <v>61</v>
      </c>
      <c r="K2907" t="s">
        <v>317</v>
      </c>
      <c r="L2907" s="8" t="s">
        <v>799</v>
      </c>
      <c r="M2907" s="8" t="s">
        <v>471</v>
      </c>
      <c r="N2907" s="8" t="s">
        <v>895</v>
      </c>
      <c r="O2907" s="8" t="s">
        <v>62</v>
      </c>
      <c r="P2907" s="8" t="s">
        <v>1438</v>
      </c>
      <c r="Q2907" s="8" t="s">
        <v>102</v>
      </c>
      <c r="R2907" s="8" t="s">
        <v>64</v>
      </c>
      <c r="S2907" s="8" t="s">
        <v>1214</v>
      </c>
      <c r="T2907" s="143">
        <v>4.42</v>
      </c>
      <c r="U2907" s="8" t="s">
        <v>2696</v>
      </c>
      <c r="V2907" s="147">
        <v>4.5999999999999999E-2</v>
      </c>
      <c r="W2907" s="145">
        <v>5.1700000000000003E-2</v>
      </c>
      <c r="X2907" s="146" t="s">
        <v>614</v>
      </c>
      <c r="Z2907" s="143">
        <v>733000</v>
      </c>
      <c r="AA2907" s="143">
        <v>3.681</v>
      </c>
      <c r="AB2907" s="143">
        <v>98.063000000000002</v>
      </c>
      <c r="AC2907" s="8"/>
      <c r="AD2907" s="143">
        <v>2689.0120000000002</v>
      </c>
      <c r="AE2907" s="8"/>
      <c r="AF2907" s="8"/>
      <c r="AG2907" s="8" t="s">
        <v>17</v>
      </c>
      <c r="AH2907" s="145">
        <v>9.1600000000000004E-4</v>
      </c>
      <c r="AI2907" s="145">
        <v>6.5927402293859704E-4</v>
      </c>
      <c r="AJ2907" s="145">
        <v>1.39842349736356E-4</v>
      </c>
    </row>
    <row r="2908" spans="1:36" x14ac:dyDescent="0.2">
      <c r="A2908" s="8" t="s">
        <v>1224</v>
      </c>
      <c r="B2908" s="8">
        <v>1162</v>
      </c>
      <c r="C2908" s="8" t="s">
        <v>2692</v>
      </c>
      <c r="D2908" s="8" t="s">
        <v>2693</v>
      </c>
      <c r="E2908" s="4" t="s">
        <v>426</v>
      </c>
      <c r="F2908" s="8" t="s">
        <v>2697</v>
      </c>
      <c r="G2908" s="8" t="s">
        <v>2698</v>
      </c>
      <c r="H2908" s="8" t="s">
        <v>76</v>
      </c>
      <c r="I2908" s="8" t="s">
        <v>230</v>
      </c>
      <c r="J2908" t="s">
        <v>61</v>
      </c>
      <c r="K2908" t="s">
        <v>317</v>
      </c>
      <c r="L2908" s="8" t="s">
        <v>799</v>
      </c>
      <c r="M2908" s="8" t="s">
        <v>102</v>
      </c>
      <c r="N2908" s="8" t="s">
        <v>895</v>
      </c>
      <c r="O2908" s="8" t="s">
        <v>62</v>
      </c>
      <c r="P2908" s="8" t="s">
        <v>1438</v>
      </c>
      <c r="Q2908" s="8" t="s">
        <v>102</v>
      </c>
      <c r="R2908" s="8" t="s">
        <v>64</v>
      </c>
      <c r="S2908" s="8" t="s">
        <v>1214</v>
      </c>
      <c r="T2908" s="143">
        <v>6.2</v>
      </c>
      <c r="U2908" s="8" t="s">
        <v>2699</v>
      </c>
      <c r="V2908" s="147">
        <v>5.6000000000000001E-2</v>
      </c>
      <c r="W2908" s="145">
        <v>5.5230000000000001E-2</v>
      </c>
      <c r="X2908" s="146" t="s">
        <v>614</v>
      </c>
      <c r="Z2908" s="143">
        <v>742000</v>
      </c>
      <c r="AA2908" s="143">
        <v>3.681</v>
      </c>
      <c r="AB2908" s="143">
        <v>101.509</v>
      </c>
      <c r="AC2908" s="8"/>
      <c r="AD2908" s="143">
        <v>2823.502</v>
      </c>
      <c r="AE2908" s="8"/>
      <c r="AF2908" s="8"/>
      <c r="AG2908" s="8" t="s">
        <v>17</v>
      </c>
      <c r="AH2908" s="145">
        <v>0</v>
      </c>
      <c r="AI2908" s="145">
        <v>6.9224725067309697E-4</v>
      </c>
      <c r="AJ2908" s="145">
        <v>1.4683648796166E-4</v>
      </c>
    </row>
    <row r="2909" spans="1:36" x14ac:dyDescent="0.2">
      <c r="A2909" s="8" t="s">
        <v>1224</v>
      </c>
      <c r="B2909" s="8">
        <v>1162</v>
      </c>
      <c r="C2909" s="8" t="s">
        <v>2700</v>
      </c>
      <c r="D2909" s="8" t="s">
        <v>2701</v>
      </c>
      <c r="E2909" s="4" t="s">
        <v>426</v>
      </c>
      <c r="F2909" s="8" t="s">
        <v>2702</v>
      </c>
      <c r="G2909" s="8" t="s">
        <v>2703</v>
      </c>
      <c r="H2909" s="8" t="s">
        <v>76</v>
      </c>
      <c r="I2909" s="8" t="s">
        <v>230</v>
      </c>
      <c r="J2909" s="8" t="s">
        <v>61</v>
      </c>
      <c r="K2909" s="8" t="s">
        <v>314</v>
      </c>
      <c r="L2909" s="8" t="s">
        <v>799</v>
      </c>
      <c r="M2909" s="8" t="s">
        <v>102</v>
      </c>
      <c r="N2909" s="8" t="s">
        <v>202</v>
      </c>
      <c r="O2909" s="8" t="s">
        <v>62</v>
      </c>
      <c r="P2909" s="8" t="s">
        <v>2328</v>
      </c>
      <c r="Q2909" s="8" t="s">
        <v>96</v>
      </c>
      <c r="R2909" s="8" t="s">
        <v>64</v>
      </c>
      <c r="S2909" s="8" t="s">
        <v>1214</v>
      </c>
      <c r="T2909" s="143">
        <v>2.85</v>
      </c>
      <c r="U2909" s="8" t="s">
        <v>2704</v>
      </c>
      <c r="V2909" s="147">
        <v>4.3999999999999997E-2</v>
      </c>
      <c r="W2909" s="145">
        <v>5.1920000000000001E-2</v>
      </c>
      <c r="X2909" s="146" t="s">
        <v>614</v>
      </c>
      <c r="Z2909" s="143">
        <v>1097000</v>
      </c>
      <c r="AA2909" s="143">
        <v>3.681</v>
      </c>
      <c r="AB2909" s="143">
        <v>98.072999999999993</v>
      </c>
      <c r="AC2909" s="8"/>
      <c r="AD2909" s="143">
        <v>4018.9749999999999</v>
      </c>
      <c r="AE2909" s="8"/>
      <c r="AF2909" s="8"/>
      <c r="AG2909" s="8" t="s">
        <v>17</v>
      </c>
      <c r="AH2909" s="145">
        <v>2.1940000000000002E-3</v>
      </c>
      <c r="AI2909" s="145">
        <v>9.8534539539106504E-4</v>
      </c>
      <c r="AJ2909" s="145">
        <v>2.09007196702818E-4</v>
      </c>
    </row>
    <row r="2910" spans="1:36" x14ac:dyDescent="0.2">
      <c r="A2910" s="8" t="s">
        <v>1224</v>
      </c>
      <c r="B2910" s="8">
        <v>1162</v>
      </c>
      <c r="C2910" s="8" t="s">
        <v>2324</v>
      </c>
      <c r="D2910" s="8" t="s">
        <v>2325</v>
      </c>
      <c r="E2910" s="4" t="s">
        <v>426</v>
      </c>
      <c r="F2910" s="8" t="s">
        <v>2705</v>
      </c>
      <c r="G2910" s="8" t="s">
        <v>2706</v>
      </c>
      <c r="H2910" s="8" t="s">
        <v>76</v>
      </c>
      <c r="I2910" s="8" t="s">
        <v>230</v>
      </c>
      <c r="J2910" s="8" t="s">
        <v>61</v>
      </c>
      <c r="K2910" s="8" t="s">
        <v>317</v>
      </c>
      <c r="L2910" s="8" t="s">
        <v>799</v>
      </c>
      <c r="M2910" s="8" t="s">
        <v>102</v>
      </c>
      <c r="N2910" s="8" t="s">
        <v>1134</v>
      </c>
      <c r="O2910" s="8" t="s">
        <v>62</v>
      </c>
      <c r="P2910" s="8" t="s">
        <v>2457</v>
      </c>
      <c r="Q2910" s="8" t="s">
        <v>102</v>
      </c>
      <c r="R2910" s="8" t="s">
        <v>64</v>
      </c>
      <c r="S2910" s="8" t="s">
        <v>1214</v>
      </c>
      <c r="T2910" s="143">
        <v>2.91</v>
      </c>
      <c r="U2910" s="8" t="s">
        <v>2707</v>
      </c>
      <c r="V2910" s="147">
        <v>7.7499999999999999E-2</v>
      </c>
      <c r="W2910" s="145">
        <v>6.8709999999999993E-2</v>
      </c>
      <c r="X2910" s="146" t="s">
        <v>614</v>
      </c>
      <c r="Z2910" s="143">
        <v>1456000</v>
      </c>
      <c r="AA2910" s="143">
        <v>3.681</v>
      </c>
      <c r="AB2910" s="143">
        <v>102.634</v>
      </c>
      <c r="AC2910" s="8"/>
      <c r="AD2910" s="143">
        <v>5516.8590000000004</v>
      </c>
      <c r="AE2910" s="8"/>
      <c r="AF2910" s="8"/>
      <c r="AG2910" s="8" t="s">
        <v>17</v>
      </c>
      <c r="AH2910" s="145">
        <v>2.428E-3</v>
      </c>
      <c r="AI2910" s="145">
        <v>1.35258664662442E-3</v>
      </c>
      <c r="AJ2910" s="145">
        <v>2.8690482000622399E-4</v>
      </c>
    </row>
    <row r="2911" spans="1:36" x14ac:dyDescent="0.2">
      <c r="A2911" s="8" t="s">
        <v>1224</v>
      </c>
      <c r="B2911" s="8">
        <v>1162</v>
      </c>
      <c r="C2911" s="8" t="s">
        <v>2708</v>
      </c>
      <c r="D2911" s="8" t="s">
        <v>2325</v>
      </c>
      <c r="E2911" s="4" t="s">
        <v>426</v>
      </c>
      <c r="F2911" s="8" t="s">
        <v>2709</v>
      </c>
      <c r="G2911" s="8" t="s">
        <v>2710</v>
      </c>
      <c r="H2911" s="8" t="s">
        <v>76</v>
      </c>
      <c r="I2911" s="8" t="s">
        <v>230</v>
      </c>
      <c r="J2911" s="8" t="s">
        <v>61</v>
      </c>
      <c r="K2911" s="8" t="s">
        <v>314</v>
      </c>
      <c r="L2911" s="8" t="s">
        <v>799</v>
      </c>
      <c r="M2911" s="8" t="s">
        <v>102</v>
      </c>
      <c r="N2911" s="8" t="s">
        <v>1134</v>
      </c>
      <c r="O2911" s="8" t="s">
        <v>62</v>
      </c>
      <c r="P2911" s="8" t="s">
        <v>2328</v>
      </c>
      <c r="Q2911" s="8" t="s">
        <v>84</v>
      </c>
      <c r="R2911" s="8" t="s">
        <v>57</v>
      </c>
      <c r="S2911" s="8" t="s">
        <v>1214</v>
      </c>
      <c r="T2911" s="143">
        <v>3.38</v>
      </c>
      <c r="U2911" s="8" t="s">
        <v>2711</v>
      </c>
      <c r="V2911" s="147">
        <v>7.9500000000000001E-2</v>
      </c>
      <c r="W2911" s="145">
        <v>7.0180000000000006E-2</v>
      </c>
      <c r="X2911" s="146" t="s">
        <v>614</v>
      </c>
      <c r="Z2911" s="143">
        <v>1488000</v>
      </c>
      <c r="AA2911" s="143">
        <v>3.681</v>
      </c>
      <c r="AB2911" s="143">
        <v>103.861</v>
      </c>
      <c r="AC2911" s="8"/>
      <c r="AD2911" s="143">
        <v>5820.6509999999998</v>
      </c>
      <c r="AE2911" s="8"/>
      <c r="AF2911" s="8"/>
      <c r="AG2911" s="8" t="s">
        <v>17</v>
      </c>
      <c r="AH2911" s="145">
        <v>2.2889999999999998E-3</v>
      </c>
      <c r="AI2911" s="145">
        <v>1.4270684009362201E-3</v>
      </c>
      <c r="AJ2911" s="145">
        <v>3.0270356707200701E-4</v>
      </c>
    </row>
    <row r="2912" spans="1:36" x14ac:dyDescent="0.2">
      <c r="A2912" s="8" t="s">
        <v>1224</v>
      </c>
      <c r="B2912" s="8">
        <v>1162</v>
      </c>
      <c r="C2912" s="8" t="s">
        <v>2712</v>
      </c>
      <c r="D2912" s="8" t="s">
        <v>2713</v>
      </c>
      <c r="E2912" s="4" t="s">
        <v>426</v>
      </c>
      <c r="F2912" s="8" t="s">
        <v>2714</v>
      </c>
      <c r="G2912" s="8" t="s">
        <v>2715</v>
      </c>
      <c r="H2912" s="8" t="s">
        <v>76</v>
      </c>
      <c r="I2912" s="8" t="s">
        <v>230</v>
      </c>
      <c r="J2912" s="8" t="s">
        <v>61</v>
      </c>
      <c r="K2912" s="8" t="s">
        <v>314</v>
      </c>
      <c r="L2912" s="8" t="s">
        <v>799</v>
      </c>
      <c r="M2912" s="8" t="s">
        <v>471</v>
      </c>
      <c r="N2912" s="8" t="s">
        <v>893</v>
      </c>
      <c r="O2912" s="8" t="s">
        <v>62</v>
      </c>
      <c r="P2912" s="8" t="s">
        <v>2291</v>
      </c>
      <c r="Q2912" s="8" t="s">
        <v>84</v>
      </c>
      <c r="R2912" s="8" t="s">
        <v>57</v>
      </c>
      <c r="S2912" s="8" t="s">
        <v>1214</v>
      </c>
      <c r="T2912" s="143">
        <v>3.29</v>
      </c>
      <c r="U2912" s="8" t="s">
        <v>2468</v>
      </c>
      <c r="V2912" s="147">
        <v>3.2500000000000001E-2</v>
      </c>
      <c r="W2912" s="145">
        <v>5.1589999999999997E-2</v>
      </c>
      <c r="X2912" s="146" t="s">
        <v>614</v>
      </c>
      <c r="Z2912" s="143">
        <v>1119000</v>
      </c>
      <c r="AA2912" s="143">
        <v>3.681</v>
      </c>
      <c r="AB2912" s="143">
        <v>94.224000000000004</v>
      </c>
      <c r="AC2912" s="8"/>
      <c r="AD2912" s="143">
        <v>3931.3240000000001</v>
      </c>
      <c r="AE2912" s="8"/>
      <c r="AF2912" s="8"/>
      <c r="AG2912" s="8" t="s">
        <v>17</v>
      </c>
      <c r="AH2912" s="145">
        <v>4.0700000000000003E-4</v>
      </c>
      <c r="AI2912" s="145">
        <v>9.6385574810358299E-4</v>
      </c>
      <c r="AJ2912" s="145">
        <v>2.0444890581446801E-4</v>
      </c>
    </row>
    <row r="2913" spans="1:36" x14ac:dyDescent="0.2">
      <c r="A2913" s="8" t="s">
        <v>1224</v>
      </c>
      <c r="B2913" s="8">
        <v>1162</v>
      </c>
      <c r="C2913" s="8" t="s">
        <v>2712</v>
      </c>
      <c r="D2913" s="8" t="s">
        <v>2713</v>
      </c>
      <c r="E2913" s="4" t="s">
        <v>426</v>
      </c>
      <c r="F2913" s="8" t="s">
        <v>2716</v>
      </c>
      <c r="G2913" s="8" t="s">
        <v>2717</v>
      </c>
      <c r="H2913" s="8" t="s">
        <v>76</v>
      </c>
      <c r="I2913" s="8" t="s">
        <v>230</v>
      </c>
      <c r="J2913" s="8" t="s">
        <v>61</v>
      </c>
      <c r="K2913" s="8" t="s">
        <v>314</v>
      </c>
      <c r="L2913" s="8" t="s">
        <v>799</v>
      </c>
      <c r="M2913" s="8" t="s">
        <v>102</v>
      </c>
      <c r="N2913" s="8" t="s">
        <v>893</v>
      </c>
      <c r="O2913" s="8" t="s">
        <v>62</v>
      </c>
      <c r="P2913" s="8" t="s">
        <v>2291</v>
      </c>
      <c r="Q2913" s="8" t="s">
        <v>84</v>
      </c>
      <c r="R2913" s="8" t="s">
        <v>57</v>
      </c>
      <c r="S2913" s="8" t="s">
        <v>1214</v>
      </c>
      <c r="T2913" s="143">
        <v>1.46</v>
      </c>
      <c r="U2913" s="8" t="s">
        <v>2718</v>
      </c>
      <c r="V2913" s="147">
        <v>5.8000000000000003E-2</v>
      </c>
      <c r="W2913" s="145">
        <v>5.3310000000000003E-2</v>
      </c>
      <c r="X2913" s="146" t="s">
        <v>614</v>
      </c>
      <c r="Z2913" s="143">
        <v>1276000</v>
      </c>
      <c r="AA2913" s="143">
        <v>3.681</v>
      </c>
      <c r="AB2913" s="143">
        <v>100.842</v>
      </c>
      <c r="AC2913" s="8"/>
      <c r="AD2913" s="143">
        <v>4842.4470000000001</v>
      </c>
      <c r="AE2913" s="8"/>
      <c r="AF2913" s="8"/>
      <c r="AG2913" s="8" t="s">
        <v>17</v>
      </c>
      <c r="AH2913" s="145">
        <v>1.276E-3</v>
      </c>
      <c r="AI2913" s="145">
        <v>1.1872387243724799E-3</v>
      </c>
      <c r="AJ2913" s="145">
        <v>2.51831935033948E-4</v>
      </c>
    </row>
    <row r="2914" spans="1:36" x14ac:dyDescent="0.2">
      <c r="A2914" s="8" t="s">
        <v>1224</v>
      </c>
      <c r="B2914" s="8">
        <v>1162</v>
      </c>
      <c r="C2914" s="8" t="s">
        <v>2712</v>
      </c>
      <c r="D2914" s="8" t="s">
        <v>2713</v>
      </c>
      <c r="E2914" s="4" t="s">
        <v>426</v>
      </c>
      <c r="F2914" s="8" t="s">
        <v>2719</v>
      </c>
      <c r="G2914" s="8" t="s">
        <v>2720</v>
      </c>
      <c r="H2914" s="8" t="s">
        <v>76</v>
      </c>
      <c r="I2914" s="8" t="s">
        <v>230</v>
      </c>
      <c r="J2914" s="8" t="s">
        <v>61</v>
      </c>
      <c r="K2914" s="8" t="s">
        <v>314</v>
      </c>
      <c r="L2914" s="8" t="s">
        <v>799</v>
      </c>
      <c r="M2914" s="8" t="s">
        <v>102</v>
      </c>
      <c r="N2914" s="8" t="s">
        <v>893</v>
      </c>
      <c r="O2914" s="8" t="s">
        <v>62</v>
      </c>
      <c r="P2914" s="8" t="s">
        <v>2291</v>
      </c>
      <c r="Q2914" s="8" t="s">
        <v>84</v>
      </c>
      <c r="R2914" s="8" t="s">
        <v>57</v>
      </c>
      <c r="S2914" s="8" t="s">
        <v>1214</v>
      </c>
      <c r="T2914" s="143">
        <v>4.4800000000000004</v>
      </c>
      <c r="U2914" s="8" t="s">
        <v>2721</v>
      </c>
      <c r="V2914" s="147">
        <v>6.1499999999999999E-2</v>
      </c>
      <c r="W2914" s="145">
        <v>5.1869999999999999E-2</v>
      </c>
      <c r="X2914" s="146" t="s">
        <v>614</v>
      </c>
      <c r="Z2914" s="143">
        <v>92000</v>
      </c>
      <c r="AA2914" s="143">
        <v>3.681</v>
      </c>
      <c r="AB2914" s="143">
        <v>105.443</v>
      </c>
      <c r="AC2914" s="8"/>
      <c r="AD2914" s="143">
        <v>365.24200000000002</v>
      </c>
      <c r="AE2914" s="8"/>
      <c r="AF2914" s="8"/>
      <c r="AG2914" s="8" t="s">
        <v>17</v>
      </c>
      <c r="AH2914" s="145">
        <v>7.3999999999999996E-5</v>
      </c>
      <c r="AI2914" s="145">
        <v>8.9547617321284099E-5</v>
      </c>
      <c r="AJ2914" s="145">
        <v>1.8994452661252101E-5</v>
      </c>
    </row>
    <row r="2915" spans="1:36" x14ac:dyDescent="0.2">
      <c r="A2915" s="8" t="s">
        <v>1224</v>
      </c>
      <c r="B2915" s="8">
        <v>1162</v>
      </c>
      <c r="C2915" s="8" t="s">
        <v>2722</v>
      </c>
      <c r="D2915" s="8" t="s">
        <v>2723</v>
      </c>
      <c r="E2915" s="4" t="s">
        <v>426</v>
      </c>
      <c r="F2915" s="8" t="s">
        <v>2724</v>
      </c>
      <c r="G2915" s="8" t="s">
        <v>2725</v>
      </c>
      <c r="H2915" s="8" t="s">
        <v>76</v>
      </c>
      <c r="I2915" s="8" t="s">
        <v>230</v>
      </c>
      <c r="J2915" s="8" t="s">
        <v>61</v>
      </c>
      <c r="K2915" s="8" t="s">
        <v>314</v>
      </c>
      <c r="L2915" s="8" t="s">
        <v>799</v>
      </c>
      <c r="M2915" s="8" t="s">
        <v>102</v>
      </c>
      <c r="N2915" s="8" t="s">
        <v>881</v>
      </c>
      <c r="O2915" s="8" t="s">
        <v>62</v>
      </c>
      <c r="P2915" s="8" t="s">
        <v>1444</v>
      </c>
      <c r="Q2915" s="8" t="s">
        <v>84</v>
      </c>
      <c r="R2915" s="8" t="s">
        <v>57</v>
      </c>
      <c r="S2915" s="8" t="s">
        <v>1214</v>
      </c>
      <c r="T2915" s="143">
        <v>1.73</v>
      </c>
      <c r="U2915" s="8" t="s">
        <v>2726</v>
      </c>
      <c r="V2915" s="147">
        <v>4.8750000000000002E-2</v>
      </c>
      <c r="W2915" s="145">
        <v>5.1520000000000003E-2</v>
      </c>
      <c r="X2915" s="146" t="s">
        <v>614</v>
      </c>
      <c r="Z2915" s="143">
        <v>1343000</v>
      </c>
      <c r="AA2915" s="143">
        <v>3.681</v>
      </c>
      <c r="AB2915" s="143">
        <v>99.677999999999997</v>
      </c>
      <c r="AC2915" s="8"/>
      <c r="AD2915" s="143">
        <v>4959.1289999999999</v>
      </c>
      <c r="AE2915" s="8"/>
      <c r="AF2915" s="8"/>
      <c r="AG2915" s="8" t="s">
        <v>17</v>
      </c>
      <c r="AH2915" s="145">
        <v>0</v>
      </c>
      <c r="AI2915" s="145">
        <v>1.21584596001984E-3</v>
      </c>
      <c r="AJ2915" s="145">
        <v>2.5789997793143198E-4</v>
      </c>
    </row>
    <row r="2916" spans="1:36" x14ac:dyDescent="0.2">
      <c r="A2916" s="8" t="s">
        <v>1224</v>
      </c>
      <c r="B2916" s="8">
        <v>1162</v>
      </c>
      <c r="C2916" s="8" t="s">
        <v>2722</v>
      </c>
      <c r="D2916" s="8" t="s">
        <v>2723</v>
      </c>
      <c r="E2916" s="4" t="s">
        <v>426</v>
      </c>
      <c r="F2916" s="8" t="s">
        <v>2727</v>
      </c>
      <c r="G2916" s="8" t="s">
        <v>2728</v>
      </c>
      <c r="H2916" s="8" t="s">
        <v>76</v>
      </c>
      <c r="I2916" s="8" t="s">
        <v>230</v>
      </c>
      <c r="J2916" s="8" t="s">
        <v>61</v>
      </c>
      <c r="K2916" s="8" t="s">
        <v>314</v>
      </c>
      <c r="L2916" s="8" t="s">
        <v>799</v>
      </c>
      <c r="M2916" s="8" t="s">
        <v>102</v>
      </c>
      <c r="N2916" s="8" t="s">
        <v>881</v>
      </c>
      <c r="O2916" s="8" t="s">
        <v>62</v>
      </c>
      <c r="P2916" s="8" t="s">
        <v>1444</v>
      </c>
      <c r="Q2916" s="8" t="s">
        <v>84</v>
      </c>
      <c r="R2916" s="8" t="s">
        <v>57</v>
      </c>
      <c r="S2916" s="8" t="s">
        <v>1214</v>
      </c>
      <c r="T2916" s="143">
        <v>3.81</v>
      </c>
      <c r="U2916" s="8" t="s">
        <v>2729</v>
      </c>
      <c r="V2916" s="147">
        <v>5.2499999999999998E-2</v>
      </c>
      <c r="W2916" s="145">
        <v>5.1189999999999999E-2</v>
      </c>
      <c r="X2916" s="146" t="s">
        <v>614</v>
      </c>
      <c r="Z2916" s="143">
        <v>1343000</v>
      </c>
      <c r="AA2916" s="143">
        <v>3.681</v>
      </c>
      <c r="AB2916" s="143">
        <v>101.211</v>
      </c>
      <c r="AC2916" s="8"/>
      <c r="AD2916" s="143">
        <v>5020.0309999999999</v>
      </c>
      <c r="AE2916" s="8"/>
      <c r="AF2916" s="8"/>
      <c r="AG2916" s="8" t="s">
        <v>17</v>
      </c>
      <c r="AH2916" s="145">
        <v>1.0740000000000001E-3</v>
      </c>
      <c r="AI2916" s="145">
        <v>1.2307777214617299E-3</v>
      </c>
      <c r="AJ2916" s="145">
        <v>2.6106723848331803E-4</v>
      </c>
    </row>
    <row r="2917" spans="1:36" x14ac:dyDescent="0.2">
      <c r="A2917" s="8" t="s">
        <v>1224</v>
      </c>
      <c r="B2917" s="8">
        <v>1162</v>
      </c>
      <c r="C2917" s="8" t="s">
        <v>2730</v>
      </c>
      <c r="D2917" s="8" t="s">
        <v>2731</v>
      </c>
      <c r="E2917" s="4" t="s">
        <v>426</v>
      </c>
      <c r="F2917" s="8" t="s">
        <v>2732</v>
      </c>
      <c r="G2917" s="8" t="s">
        <v>2733</v>
      </c>
      <c r="H2917" s="8" t="s">
        <v>76</v>
      </c>
      <c r="I2917" s="8" t="s">
        <v>230</v>
      </c>
      <c r="J2917" s="8" t="s">
        <v>61</v>
      </c>
      <c r="K2917" s="8" t="s">
        <v>317</v>
      </c>
      <c r="L2917" s="8" t="s">
        <v>799</v>
      </c>
      <c r="M2917" s="8" t="s">
        <v>102</v>
      </c>
      <c r="N2917" s="8" t="s">
        <v>888</v>
      </c>
      <c r="O2917" s="8" t="s">
        <v>62</v>
      </c>
      <c r="P2917" s="8" t="s">
        <v>2525</v>
      </c>
      <c r="Q2917" s="8" t="s">
        <v>102</v>
      </c>
      <c r="R2917" s="8" t="s">
        <v>64</v>
      </c>
      <c r="S2917" s="8" t="s">
        <v>1214</v>
      </c>
      <c r="T2917" s="143">
        <v>5.12</v>
      </c>
      <c r="U2917" s="8" t="s">
        <v>2734</v>
      </c>
      <c r="V2917" s="147">
        <v>4.65E-2</v>
      </c>
      <c r="W2917" s="145">
        <v>6.5710000000000005E-2</v>
      </c>
      <c r="X2917" s="146" t="s">
        <v>614</v>
      </c>
      <c r="Z2917" s="143">
        <v>3092000</v>
      </c>
      <c r="AA2917" s="143">
        <v>3.681</v>
      </c>
      <c r="AB2917" s="143">
        <v>91.882000000000005</v>
      </c>
      <c r="AC2917" s="8"/>
      <c r="AD2917" s="143">
        <v>10612.053</v>
      </c>
      <c r="AE2917" s="8"/>
      <c r="AF2917" s="8"/>
      <c r="AG2917" s="8" t="s">
        <v>17</v>
      </c>
      <c r="AH2917" s="145">
        <v>4.1229999999999999E-3</v>
      </c>
      <c r="AI2917" s="145">
        <v>2.60179221458921E-3</v>
      </c>
      <c r="AJ2917" s="145">
        <v>5.5188089345938203E-4</v>
      </c>
    </row>
    <row r="2918" spans="1:36" x14ac:dyDescent="0.2">
      <c r="A2918" s="8" t="s">
        <v>1224</v>
      </c>
      <c r="B2918" s="8">
        <v>1162</v>
      </c>
      <c r="C2918" s="8" t="s">
        <v>2730</v>
      </c>
      <c r="D2918" s="8" t="s">
        <v>2731</v>
      </c>
      <c r="E2918" s="4" t="s">
        <v>426</v>
      </c>
      <c r="F2918" s="8" t="s">
        <v>2735</v>
      </c>
      <c r="G2918" s="8" t="s">
        <v>2736</v>
      </c>
      <c r="H2918" s="8" t="s">
        <v>76</v>
      </c>
      <c r="I2918" s="8" t="s">
        <v>230</v>
      </c>
      <c r="J2918" s="8" t="s">
        <v>61</v>
      </c>
      <c r="K2918" s="8" t="s">
        <v>317</v>
      </c>
      <c r="L2918" s="8" t="s">
        <v>799</v>
      </c>
      <c r="M2918" s="8" t="s">
        <v>471</v>
      </c>
      <c r="N2918" s="8" t="s">
        <v>888</v>
      </c>
      <c r="O2918" s="8" t="s">
        <v>62</v>
      </c>
      <c r="P2918" s="8" t="s">
        <v>2525</v>
      </c>
      <c r="Q2918" s="8" t="s">
        <v>102</v>
      </c>
      <c r="R2918" s="8" t="s">
        <v>64</v>
      </c>
      <c r="S2918" s="8" t="s">
        <v>1214</v>
      </c>
      <c r="T2918" s="143">
        <v>0.65</v>
      </c>
      <c r="U2918" s="8" t="s">
        <v>2737</v>
      </c>
      <c r="V2918" s="147">
        <v>3.9E-2</v>
      </c>
      <c r="W2918" s="145">
        <v>5.9729999999999998E-2</v>
      </c>
      <c r="X2918" s="146" t="s">
        <v>614</v>
      </c>
      <c r="Z2918" s="143">
        <v>278712</v>
      </c>
      <c r="AA2918" s="143">
        <v>3.681</v>
      </c>
      <c r="AB2918" s="143">
        <v>98.453999999999994</v>
      </c>
      <c r="AC2918" s="8"/>
      <c r="AD2918" s="143">
        <v>1021.748</v>
      </c>
      <c r="AE2918" s="8"/>
      <c r="AF2918" s="8"/>
      <c r="AG2918" s="8" t="s">
        <v>17</v>
      </c>
      <c r="AH2918" s="145">
        <v>3.9800000000000002E-4</v>
      </c>
      <c r="AI2918" s="145">
        <v>2.5050531932022297E-4</v>
      </c>
      <c r="AJ2918" s="145">
        <v>5.3136103132124999E-5</v>
      </c>
    </row>
    <row r="2919" spans="1:36" x14ac:dyDescent="0.2">
      <c r="A2919" s="8" t="s">
        <v>1224</v>
      </c>
      <c r="B2919" s="8">
        <v>1162</v>
      </c>
      <c r="C2919" s="8" t="s">
        <v>2730</v>
      </c>
      <c r="D2919" s="8" t="s">
        <v>2731</v>
      </c>
      <c r="E2919" s="4" t="s">
        <v>426</v>
      </c>
      <c r="F2919" s="8" t="s">
        <v>2738</v>
      </c>
      <c r="G2919" s="8" t="s">
        <v>2739</v>
      </c>
      <c r="H2919" s="8" t="s">
        <v>76</v>
      </c>
      <c r="I2919" s="8" t="s">
        <v>230</v>
      </c>
      <c r="J2919" s="8" t="s">
        <v>61</v>
      </c>
      <c r="K2919" s="8" t="s">
        <v>317</v>
      </c>
      <c r="L2919" s="8" t="s">
        <v>799</v>
      </c>
      <c r="M2919" s="8" t="s">
        <v>471</v>
      </c>
      <c r="N2919" s="8" t="s">
        <v>888</v>
      </c>
      <c r="O2919" s="8" t="s">
        <v>62</v>
      </c>
      <c r="P2919" s="8" t="s">
        <v>2525</v>
      </c>
      <c r="Q2919" s="8" t="s">
        <v>102</v>
      </c>
      <c r="R2919" s="8" t="s">
        <v>64</v>
      </c>
      <c r="S2919" s="8" t="s">
        <v>1214</v>
      </c>
      <c r="T2919" s="143">
        <v>1.81</v>
      </c>
      <c r="U2919" s="8" t="s">
        <v>2740</v>
      </c>
      <c r="V2919" s="147">
        <v>4.3749999999999997E-2</v>
      </c>
      <c r="W2919" s="145">
        <v>6.0249999999999998E-2</v>
      </c>
      <c r="X2919" s="146" t="s">
        <v>614</v>
      </c>
      <c r="Z2919" s="143">
        <v>4639000</v>
      </c>
      <c r="AA2919" s="143">
        <v>3.681</v>
      </c>
      <c r="AB2919" s="143">
        <v>97.417000000000002</v>
      </c>
      <c r="AC2919" s="8"/>
      <c r="AD2919" s="143">
        <v>16666.21</v>
      </c>
      <c r="AE2919" s="8"/>
      <c r="AF2919" s="8"/>
      <c r="AG2919" s="8" t="s">
        <v>17</v>
      </c>
      <c r="AH2919" s="145">
        <v>6.6270000000000001E-3</v>
      </c>
      <c r="AI2919" s="145">
        <v>4.0861099564153004E-3</v>
      </c>
      <c r="AJ2919" s="145">
        <v>8.6672794271382299E-4</v>
      </c>
    </row>
    <row r="2920" spans="1:36" x14ac:dyDescent="0.2">
      <c r="A2920" s="8" t="s">
        <v>1224</v>
      </c>
      <c r="B2920" s="8">
        <v>1162</v>
      </c>
      <c r="C2920" s="8" t="s">
        <v>2962</v>
      </c>
      <c r="D2920" s="8" t="s">
        <v>2963</v>
      </c>
      <c r="E2920" s="4" t="s">
        <v>426</v>
      </c>
      <c r="F2920" s="8" t="s">
        <v>2964</v>
      </c>
      <c r="G2920" s="8" t="s">
        <v>2965</v>
      </c>
      <c r="H2920" s="8" t="s">
        <v>76</v>
      </c>
      <c r="I2920" s="8" t="s">
        <v>230</v>
      </c>
      <c r="J2920" s="8" t="s">
        <v>61</v>
      </c>
      <c r="K2920" t="s">
        <v>314</v>
      </c>
      <c r="L2920" s="8" t="s">
        <v>799</v>
      </c>
      <c r="M2920" s="8" t="s">
        <v>102</v>
      </c>
      <c r="N2920" s="8" t="s">
        <v>888</v>
      </c>
      <c r="O2920" s="8" t="s">
        <v>62</v>
      </c>
      <c r="P2920" s="8" t="s">
        <v>1646</v>
      </c>
      <c r="Q2920" s="8" t="s">
        <v>84</v>
      </c>
      <c r="R2920" s="8" t="s">
        <v>57</v>
      </c>
      <c r="S2920" s="8" t="s">
        <v>1214</v>
      </c>
      <c r="T2920" s="143">
        <v>5.77</v>
      </c>
      <c r="U2920" s="8" t="s">
        <v>2966</v>
      </c>
      <c r="V2920" s="147">
        <v>4.9090000000000002E-2</v>
      </c>
      <c r="W2920" s="145">
        <v>5.0099999999999999E-2</v>
      </c>
      <c r="X2920" s="146" t="s">
        <v>614</v>
      </c>
      <c r="Z2920" s="143">
        <v>436000</v>
      </c>
      <c r="AA2920" s="143">
        <v>3.681</v>
      </c>
      <c r="AB2920" s="143">
        <v>100.479</v>
      </c>
      <c r="AC2920" s="8"/>
      <c r="AD2920" s="143">
        <v>1612.604</v>
      </c>
      <c r="AE2920" s="8"/>
      <c r="AF2920" s="8"/>
      <c r="AG2920" s="8" t="s">
        <v>17</v>
      </c>
      <c r="AH2920" s="145">
        <v>5.8100000000000003E-4</v>
      </c>
      <c r="AI2920" s="145">
        <v>3.95367352367026E-4</v>
      </c>
      <c r="AJ2920" s="145">
        <v>8.38636100321464E-5</v>
      </c>
    </row>
    <row r="2921" spans="1:36" x14ac:dyDescent="0.2">
      <c r="A2921" s="8" t="s">
        <v>1224</v>
      </c>
      <c r="B2921" s="8">
        <v>1162</v>
      </c>
      <c r="C2921" s="8" t="s">
        <v>2967</v>
      </c>
      <c r="D2921" s="8" t="s">
        <v>2968</v>
      </c>
      <c r="E2921" s="4" t="s">
        <v>426</v>
      </c>
      <c r="F2921" s="8" t="s">
        <v>2969</v>
      </c>
      <c r="G2921" s="8" t="s">
        <v>2970</v>
      </c>
      <c r="H2921" s="8" t="s">
        <v>76</v>
      </c>
      <c r="I2921" s="8" t="s">
        <v>230</v>
      </c>
      <c r="J2921" s="8" t="s">
        <v>61</v>
      </c>
      <c r="K2921" t="s">
        <v>153</v>
      </c>
      <c r="L2921" s="8" t="s">
        <v>799</v>
      </c>
      <c r="M2921" s="8" t="s">
        <v>102</v>
      </c>
      <c r="N2921" s="8" t="s">
        <v>873</v>
      </c>
      <c r="O2921" s="8" t="s">
        <v>62</v>
      </c>
      <c r="P2921" s="8" t="s">
        <v>2971</v>
      </c>
      <c r="Q2921" s="8" t="s">
        <v>102</v>
      </c>
      <c r="R2921" s="8" t="s">
        <v>64</v>
      </c>
      <c r="S2921" s="8" t="s">
        <v>1216</v>
      </c>
      <c r="T2921" s="143">
        <v>5.12</v>
      </c>
      <c r="U2921" s="8" t="s">
        <v>2972</v>
      </c>
      <c r="V2921" s="147">
        <v>4.4999999999999998E-2</v>
      </c>
      <c r="W2921" s="145">
        <v>4.5670000000000002E-2</v>
      </c>
      <c r="X2921" s="146" t="s">
        <v>614</v>
      </c>
      <c r="Z2921" s="143">
        <v>1271000</v>
      </c>
      <c r="AA2921" s="143">
        <v>3.9790000000000001</v>
      </c>
      <c r="AB2921" s="143">
        <v>99.724999999999994</v>
      </c>
      <c r="AC2921" s="8"/>
      <c r="AD2921" s="143">
        <v>5045.3940000000002</v>
      </c>
      <c r="AE2921" s="8"/>
      <c r="AF2921" s="8"/>
      <c r="AG2921" s="8" t="s">
        <v>17</v>
      </c>
      <c r="AH2921" s="145">
        <v>1.495E-3</v>
      </c>
      <c r="AI2921" s="145">
        <v>1.2369958578060699E-3</v>
      </c>
      <c r="AJ2921" s="145">
        <v>2.6238620262738799E-4</v>
      </c>
    </row>
    <row r="2922" spans="1:36" x14ac:dyDescent="0.2">
      <c r="A2922" s="8" t="s">
        <v>1224</v>
      </c>
      <c r="B2922" s="8">
        <v>1162</v>
      </c>
      <c r="C2922" s="8" t="s">
        <v>2741</v>
      </c>
      <c r="D2922" s="8" t="s">
        <v>2742</v>
      </c>
      <c r="E2922" s="4" t="s">
        <v>426</v>
      </c>
      <c r="F2922" s="8" t="s">
        <v>2743</v>
      </c>
      <c r="G2922" s="8" t="s">
        <v>2744</v>
      </c>
      <c r="H2922" s="8" t="s">
        <v>76</v>
      </c>
      <c r="I2922" s="8" t="s">
        <v>230</v>
      </c>
      <c r="J2922" s="8" t="s">
        <v>61</v>
      </c>
      <c r="K2922" s="8" t="s">
        <v>313</v>
      </c>
      <c r="L2922" s="8" t="s">
        <v>799</v>
      </c>
      <c r="M2922" s="8" t="s">
        <v>102</v>
      </c>
      <c r="N2922" s="8" t="s">
        <v>909</v>
      </c>
      <c r="O2922" s="8" t="s">
        <v>62</v>
      </c>
      <c r="P2922" s="8" t="s">
        <v>2347</v>
      </c>
      <c r="Q2922" s="8" t="s">
        <v>84</v>
      </c>
      <c r="R2922" s="8" t="s">
        <v>57</v>
      </c>
      <c r="S2922" s="8" t="s">
        <v>1216</v>
      </c>
      <c r="T2922" s="143">
        <v>0.77</v>
      </c>
      <c r="U2922" s="8" t="s">
        <v>2745</v>
      </c>
      <c r="V2922" s="147">
        <v>0.02</v>
      </c>
      <c r="W2922" s="145">
        <v>7.6300000000000007E-2</v>
      </c>
      <c r="X2922" s="146" t="s">
        <v>614</v>
      </c>
      <c r="Z2922" s="143">
        <v>6983000</v>
      </c>
      <c r="AA2922" s="143">
        <v>3.9790000000000001</v>
      </c>
      <c r="AB2922" s="143">
        <v>95.575999999999993</v>
      </c>
      <c r="AC2922" s="8"/>
      <c r="AD2922" s="143">
        <v>26649.42</v>
      </c>
      <c r="AE2922" s="8"/>
      <c r="AF2922" s="8"/>
      <c r="AG2922" s="8" t="s">
        <v>17</v>
      </c>
      <c r="AH2922" s="145">
        <v>2.3276999999999999E-2</v>
      </c>
      <c r="AI2922" s="145">
        <v>6.5337266560589399E-3</v>
      </c>
      <c r="AJ2922" s="145">
        <v>1.38590579383931E-3</v>
      </c>
    </row>
    <row r="2923" spans="1:36" x14ac:dyDescent="0.2">
      <c r="A2923" s="8" t="s">
        <v>1224</v>
      </c>
      <c r="B2923" s="8">
        <v>1162</v>
      </c>
      <c r="C2923" s="8" t="s">
        <v>2746</v>
      </c>
      <c r="D2923" s="8" t="s">
        <v>2747</v>
      </c>
      <c r="E2923" s="4" t="s">
        <v>426</v>
      </c>
      <c r="F2923" s="8" t="s">
        <v>2748</v>
      </c>
      <c r="G2923" s="8" t="s">
        <v>2749</v>
      </c>
      <c r="H2923" s="8" t="s">
        <v>76</v>
      </c>
      <c r="I2923" s="8" t="s">
        <v>230</v>
      </c>
      <c r="J2923" s="8" t="s">
        <v>61</v>
      </c>
      <c r="K2923" s="8" t="s">
        <v>314</v>
      </c>
      <c r="L2923" s="8" t="s">
        <v>799</v>
      </c>
      <c r="M2923" s="8" t="s">
        <v>102</v>
      </c>
      <c r="N2923" s="8" t="s">
        <v>881</v>
      </c>
      <c r="O2923" s="8" t="s">
        <v>62</v>
      </c>
      <c r="P2923" s="8" t="s">
        <v>2328</v>
      </c>
      <c r="Q2923" s="8" t="s">
        <v>84</v>
      </c>
      <c r="R2923" s="8" t="s">
        <v>57</v>
      </c>
      <c r="S2923" s="8" t="s">
        <v>1214</v>
      </c>
      <c r="T2923" s="143">
        <v>2.79</v>
      </c>
      <c r="U2923" s="8" t="s">
        <v>2750</v>
      </c>
      <c r="V2923" s="147">
        <v>4.3499999999999997E-2</v>
      </c>
      <c r="W2923" s="145">
        <v>5.1650000000000001E-2</v>
      </c>
      <c r="X2923" s="146" t="s">
        <v>614</v>
      </c>
      <c r="Z2923" s="143">
        <v>1097000</v>
      </c>
      <c r="AA2923" s="143">
        <v>3.681</v>
      </c>
      <c r="AB2923" s="143">
        <v>98.018000000000001</v>
      </c>
      <c r="AC2923" s="8"/>
      <c r="AD2923" s="143">
        <v>4026.8209999999999</v>
      </c>
      <c r="AE2923" s="8"/>
      <c r="AF2923" s="8"/>
      <c r="AG2923" s="8" t="s">
        <v>17</v>
      </c>
      <c r="AH2923" s="145">
        <v>1.828E-3</v>
      </c>
      <c r="AI2923" s="145">
        <v>9.8726906661094206E-4</v>
      </c>
      <c r="AJ2923" s="145">
        <v>2.0941523750853499E-4</v>
      </c>
    </row>
    <row r="2924" spans="1:36" x14ac:dyDescent="0.2">
      <c r="A2924" s="8" t="s">
        <v>1224</v>
      </c>
      <c r="B2924" s="8">
        <v>1162</v>
      </c>
      <c r="C2924" s="8" t="s">
        <v>2751</v>
      </c>
      <c r="D2924" s="8" t="s">
        <v>2752</v>
      </c>
      <c r="E2924" s="4" t="s">
        <v>426</v>
      </c>
      <c r="F2924" s="8" t="s">
        <v>2753</v>
      </c>
      <c r="G2924" s="8" t="s">
        <v>2754</v>
      </c>
      <c r="H2924" s="8" t="s">
        <v>76</v>
      </c>
      <c r="I2924" s="8" t="s">
        <v>230</v>
      </c>
      <c r="J2924" s="8" t="s">
        <v>61</v>
      </c>
      <c r="K2924" s="8" t="s">
        <v>59</v>
      </c>
      <c r="L2924" s="8" t="s">
        <v>799</v>
      </c>
      <c r="M2924" s="8" t="s">
        <v>102</v>
      </c>
      <c r="N2924" s="8" t="s">
        <v>130</v>
      </c>
      <c r="O2924" s="8" t="s">
        <v>62</v>
      </c>
      <c r="P2924" s="8" t="s">
        <v>2457</v>
      </c>
      <c r="Q2924" s="8" t="s">
        <v>96</v>
      </c>
      <c r="R2924" s="8" t="s">
        <v>57</v>
      </c>
      <c r="S2924" s="8" t="s">
        <v>1214</v>
      </c>
      <c r="T2924" s="143">
        <v>4.08</v>
      </c>
      <c r="U2924" s="8" t="s">
        <v>2755</v>
      </c>
      <c r="V2924" s="147">
        <v>2.5000000000000001E-2</v>
      </c>
      <c r="W2924" s="145">
        <v>5.636E-2</v>
      </c>
      <c r="X2924" s="146" t="s">
        <v>614</v>
      </c>
      <c r="Z2924" s="143">
        <v>1097000</v>
      </c>
      <c r="AA2924" s="143">
        <v>3.681</v>
      </c>
      <c r="AB2924" s="143">
        <v>88.26</v>
      </c>
      <c r="AC2924" s="8"/>
      <c r="AD2924" s="143">
        <v>3568.1950000000002</v>
      </c>
      <c r="AE2924" s="8"/>
      <c r="AF2924" s="8"/>
      <c r="AG2924" s="8" t="s">
        <v>17</v>
      </c>
      <c r="AH2924" s="145">
        <v>2.1940000000000002E-3</v>
      </c>
      <c r="AI2924" s="145">
        <v>8.7482628758374001E-4</v>
      </c>
      <c r="AJ2924" s="145">
        <v>1.8556436232925499E-4</v>
      </c>
    </row>
    <row r="2925" spans="1:36" x14ac:dyDescent="0.2">
      <c r="A2925" s="8" t="s">
        <v>1224</v>
      </c>
      <c r="B2925" s="8">
        <v>1162</v>
      </c>
      <c r="C2925" s="8" t="s">
        <v>2756</v>
      </c>
      <c r="D2925" s="8" t="s">
        <v>2757</v>
      </c>
      <c r="E2925" s="4" t="s">
        <v>425</v>
      </c>
      <c r="F2925" s="8" t="s">
        <v>2758</v>
      </c>
      <c r="G2925" s="8" t="s">
        <v>2759</v>
      </c>
      <c r="H2925" s="8" t="s">
        <v>76</v>
      </c>
      <c r="I2925" s="8" t="s">
        <v>230</v>
      </c>
      <c r="J2925" s="8" t="s">
        <v>61</v>
      </c>
      <c r="K2925" t="s">
        <v>314</v>
      </c>
      <c r="L2925" s="8" t="s">
        <v>799</v>
      </c>
      <c r="M2925" s="8" t="s">
        <v>102</v>
      </c>
      <c r="N2925" s="8" t="s">
        <v>888</v>
      </c>
      <c r="O2925" s="8" t="s">
        <v>62</v>
      </c>
      <c r="P2925" s="8" t="s">
        <v>2760</v>
      </c>
      <c r="Q2925" s="8" t="s">
        <v>84</v>
      </c>
      <c r="R2925" s="8" t="s">
        <v>57</v>
      </c>
      <c r="S2925" s="8" t="s">
        <v>1209</v>
      </c>
      <c r="T2925" s="143">
        <v>1.26</v>
      </c>
      <c r="U2925" s="8" t="s">
        <v>2761</v>
      </c>
      <c r="V2925" s="147">
        <v>0.01</v>
      </c>
      <c r="W2925" s="145">
        <v>2.6030000000000001E-2</v>
      </c>
      <c r="X2925" s="146" t="s">
        <v>614</v>
      </c>
      <c r="Z2925" s="143">
        <v>6294000</v>
      </c>
      <c r="AA2925" s="143">
        <v>4.0739999999999998</v>
      </c>
      <c r="AB2925" s="143">
        <v>97.927000000000007</v>
      </c>
      <c r="AC2925" s="8"/>
      <c r="AD2925" s="143">
        <v>25282.572</v>
      </c>
      <c r="AE2925" s="8"/>
      <c r="AF2925" s="8"/>
      <c r="AG2925" s="8" t="s">
        <v>17</v>
      </c>
      <c r="AH2925" s="145">
        <v>1.7982999999999999E-2</v>
      </c>
      <c r="AI2925" s="145">
        <v>6.1986119027774697E-3</v>
      </c>
      <c r="AJ2925" s="145">
        <v>1.3148227041077901E-3</v>
      </c>
    </row>
    <row r="2926" spans="1:36" x14ac:dyDescent="0.2">
      <c r="A2926" s="8" t="s">
        <v>1224</v>
      </c>
      <c r="B2926" s="8">
        <v>1162</v>
      </c>
      <c r="C2926" s="8" t="s">
        <v>2756</v>
      </c>
      <c r="D2926" s="8" t="s">
        <v>2757</v>
      </c>
      <c r="E2926" s="4" t="s">
        <v>425</v>
      </c>
      <c r="F2926" s="8" t="s">
        <v>2762</v>
      </c>
      <c r="G2926" s="8" t="s">
        <v>2763</v>
      </c>
      <c r="H2926" s="8" t="s">
        <v>76</v>
      </c>
      <c r="I2926" s="8" t="s">
        <v>230</v>
      </c>
      <c r="J2926" s="8" t="s">
        <v>61</v>
      </c>
      <c r="K2926" t="s">
        <v>314</v>
      </c>
      <c r="L2926" s="8" t="s">
        <v>799</v>
      </c>
      <c r="M2926" s="8" t="s">
        <v>102</v>
      </c>
      <c r="N2926" s="8" t="s">
        <v>888</v>
      </c>
      <c r="O2926" s="8" t="s">
        <v>62</v>
      </c>
      <c r="P2926" s="8" t="s">
        <v>2760</v>
      </c>
      <c r="Q2926" s="8" t="s">
        <v>84</v>
      </c>
      <c r="R2926" s="8" t="s">
        <v>57</v>
      </c>
      <c r="S2926" s="8" t="s">
        <v>1216</v>
      </c>
      <c r="T2926" s="143">
        <v>2.82</v>
      </c>
      <c r="U2926" s="8" t="s">
        <v>2750</v>
      </c>
      <c r="V2926" s="147">
        <v>3.7499999999999999E-2</v>
      </c>
      <c r="W2926" s="145">
        <v>4.8349999999999997E-2</v>
      </c>
      <c r="X2926" s="146" t="s">
        <v>614</v>
      </c>
      <c r="Z2926" s="143">
        <v>4266000</v>
      </c>
      <c r="AA2926" s="143">
        <v>3.9790000000000001</v>
      </c>
      <c r="AB2926" s="143">
        <v>97.105999999999995</v>
      </c>
      <c r="AC2926" s="8"/>
      <c r="AD2926" s="143">
        <v>16732.906999999999</v>
      </c>
      <c r="AE2926" s="8"/>
      <c r="AF2926" s="8"/>
      <c r="AG2926" s="8" t="s">
        <v>17</v>
      </c>
      <c r="AH2926" s="145">
        <v>3.8779999999999999E-3</v>
      </c>
      <c r="AI2926" s="145">
        <v>4.1024621475484E-3</v>
      </c>
      <c r="AJ2926" s="145">
        <v>8.7019649865843502E-4</v>
      </c>
    </row>
    <row r="2927" spans="1:36" x14ac:dyDescent="0.2">
      <c r="A2927" s="8" t="s">
        <v>1224</v>
      </c>
      <c r="B2927" s="8">
        <v>1162</v>
      </c>
      <c r="C2927" s="8" t="s">
        <v>2756</v>
      </c>
      <c r="D2927" s="8" t="s">
        <v>2757</v>
      </c>
      <c r="E2927" s="4" t="s">
        <v>425</v>
      </c>
      <c r="F2927" s="8" t="s">
        <v>2764</v>
      </c>
      <c r="G2927" s="8" t="s">
        <v>2765</v>
      </c>
      <c r="H2927" s="8" t="s">
        <v>76</v>
      </c>
      <c r="I2927" s="8" t="s">
        <v>230</v>
      </c>
      <c r="J2927" s="8" t="s">
        <v>61</v>
      </c>
      <c r="K2927" t="s">
        <v>314</v>
      </c>
      <c r="L2927" s="8" t="s">
        <v>799</v>
      </c>
      <c r="M2927" s="8" t="s">
        <v>471</v>
      </c>
      <c r="N2927" s="8" t="s">
        <v>888</v>
      </c>
      <c r="O2927" s="8" t="s">
        <v>62</v>
      </c>
      <c r="P2927" s="8" t="s">
        <v>2760</v>
      </c>
      <c r="Q2927" s="8" t="s">
        <v>84</v>
      </c>
      <c r="R2927" s="8" t="s">
        <v>57</v>
      </c>
      <c r="S2927" s="8" t="s">
        <v>1214</v>
      </c>
      <c r="T2927" s="143">
        <v>2.33</v>
      </c>
      <c r="U2927" s="8" t="s">
        <v>2766</v>
      </c>
      <c r="V2927" s="147">
        <v>3.15E-2</v>
      </c>
      <c r="W2927" s="145">
        <v>6.1310000000000003E-2</v>
      </c>
      <c r="X2927" s="146" t="s">
        <v>614</v>
      </c>
      <c r="Z2927" s="143">
        <v>727000</v>
      </c>
      <c r="AA2927" s="143">
        <v>3.681</v>
      </c>
      <c r="AB2927" s="143">
        <v>93.534999999999997</v>
      </c>
      <c r="AC2927" s="8"/>
      <c r="AD2927" s="143">
        <v>2544.9920000000002</v>
      </c>
      <c r="AE2927" s="8"/>
      <c r="AF2927" s="8"/>
      <c r="AG2927" s="8" t="s">
        <v>17</v>
      </c>
      <c r="AH2927" s="145">
        <v>2.0799999999999999E-4</v>
      </c>
      <c r="AI2927" s="145">
        <v>6.23964163213875E-4</v>
      </c>
      <c r="AJ2927" s="145">
        <v>1.32352575255698E-4</v>
      </c>
    </row>
    <row r="2928" spans="1:36" x14ac:dyDescent="0.2">
      <c r="A2928" s="8" t="s">
        <v>1224</v>
      </c>
      <c r="B2928" s="8">
        <v>1162</v>
      </c>
      <c r="C2928" s="8" t="s">
        <v>2756</v>
      </c>
      <c r="D2928" s="8" t="s">
        <v>2757</v>
      </c>
      <c r="E2928" s="4" t="s">
        <v>425</v>
      </c>
      <c r="F2928" s="8" t="s">
        <v>2767</v>
      </c>
      <c r="G2928" s="8" t="s">
        <v>2768</v>
      </c>
      <c r="H2928" s="8" t="s">
        <v>76</v>
      </c>
      <c r="I2928" s="8" t="s">
        <v>230</v>
      </c>
      <c r="J2928" s="8" t="s">
        <v>61</v>
      </c>
      <c r="K2928" t="s">
        <v>314</v>
      </c>
      <c r="L2928" s="8" t="s">
        <v>799</v>
      </c>
      <c r="M2928" s="8" t="s">
        <v>102</v>
      </c>
      <c r="N2928" s="8" t="s">
        <v>888</v>
      </c>
      <c r="O2928" s="8" t="s">
        <v>62</v>
      </c>
      <c r="P2928" s="8" t="s">
        <v>2760</v>
      </c>
      <c r="Q2928" s="8" t="s">
        <v>84</v>
      </c>
      <c r="R2928" s="8" t="s">
        <v>57</v>
      </c>
      <c r="S2928" s="8" t="s">
        <v>1216</v>
      </c>
      <c r="T2928" s="143">
        <v>0.86</v>
      </c>
      <c r="U2928" s="8" t="s">
        <v>1958</v>
      </c>
      <c r="V2928" s="147">
        <v>4.4999999999999998E-2</v>
      </c>
      <c r="W2928" s="145">
        <v>4.5960000000000001E-2</v>
      </c>
      <c r="X2928" s="146" t="s">
        <v>614</v>
      </c>
      <c r="Z2928" s="143">
        <v>854000</v>
      </c>
      <c r="AA2928" s="143">
        <v>3.9790000000000001</v>
      </c>
      <c r="AB2928" s="143">
        <v>99.995999999999995</v>
      </c>
      <c r="AC2928" s="8"/>
      <c r="AD2928" s="143">
        <v>3410.55</v>
      </c>
      <c r="AE2928" s="8"/>
      <c r="AF2928" s="8"/>
      <c r="AG2928" s="8" t="s">
        <v>17</v>
      </c>
      <c r="AH2928" s="145">
        <v>9.4899999999999997E-4</v>
      </c>
      <c r="AI2928" s="145">
        <v>8.3617574997833701E-4</v>
      </c>
      <c r="AJ2928" s="145">
        <v>1.7736597772853799E-4</v>
      </c>
    </row>
    <row r="2929" spans="1:36" x14ac:dyDescent="0.2">
      <c r="A2929" s="8" t="s">
        <v>1224</v>
      </c>
      <c r="B2929" s="8">
        <v>1162</v>
      </c>
      <c r="C2929" s="8" t="s">
        <v>2756</v>
      </c>
      <c r="D2929" s="8" t="s">
        <v>2757</v>
      </c>
      <c r="E2929" s="4" t="s">
        <v>425</v>
      </c>
      <c r="F2929" s="8" t="s">
        <v>2769</v>
      </c>
      <c r="G2929" s="8" t="s">
        <v>2770</v>
      </c>
      <c r="H2929" s="8" t="s">
        <v>76</v>
      </c>
      <c r="I2929" s="8" t="s">
        <v>230</v>
      </c>
      <c r="J2929" s="8" t="s">
        <v>61</v>
      </c>
      <c r="K2929" t="s">
        <v>314</v>
      </c>
      <c r="L2929" s="8" t="s">
        <v>799</v>
      </c>
      <c r="M2929" s="8" t="s">
        <v>102</v>
      </c>
      <c r="N2929" s="8" t="s">
        <v>888</v>
      </c>
      <c r="O2929" s="8" t="s">
        <v>62</v>
      </c>
      <c r="P2929" s="8" t="s">
        <v>2760</v>
      </c>
      <c r="Q2929" s="8" t="s">
        <v>84</v>
      </c>
      <c r="R2929" s="8" t="s">
        <v>57</v>
      </c>
      <c r="S2929" s="8" t="s">
        <v>1216</v>
      </c>
      <c r="T2929" s="143">
        <v>5.15</v>
      </c>
      <c r="U2929" s="8" t="s">
        <v>2771</v>
      </c>
      <c r="V2929" s="147">
        <v>4.3749999999999997E-2</v>
      </c>
      <c r="W2929" s="145">
        <v>5.2049999999999999E-2</v>
      </c>
      <c r="X2929" s="146" t="s">
        <v>614</v>
      </c>
      <c r="Z2929" s="143">
        <v>6817000</v>
      </c>
      <c r="AA2929" s="143">
        <v>3.9790000000000001</v>
      </c>
      <c r="AB2929" s="143">
        <v>96.337000000000003</v>
      </c>
      <c r="AC2929" s="8"/>
      <c r="AD2929" s="143">
        <v>26596.723999999998</v>
      </c>
      <c r="AE2929" s="8"/>
      <c r="AF2929" s="8"/>
      <c r="AG2929" s="8" t="s">
        <v>17</v>
      </c>
      <c r="AH2929" s="145">
        <v>4.5450000000000004E-3</v>
      </c>
      <c r="AI2929" s="145">
        <v>6.52080688068735E-3</v>
      </c>
      <c r="AJ2929" s="145">
        <v>1.3831653070566199E-3</v>
      </c>
    </row>
    <row r="2930" spans="1:36" x14ac:dyDescent="0.2">
      <c r="A2930" s="8" t="s">
        <v>1224</v>
      </c>
      <c r="B2930" s="8">
        <v>1162</v>
      </c>
      <c r="C2930" s="8" t="s">
        <v>2772</v>
      </c>
      <c r="D2930" s="8" t="s">
        <v>2757</v>
      </c>
      <c r="E2930" s="4" t="s">
        <v>425</v>
      </c>
      <c r="F2930" s="8" t="s">
        <v>2773</v>
      </c>
      <c r="G2930" s="8" t="s">
        <v>2774</v>
      </c>
      <c r="H2930" s="8" t="s">
        <v>76</v>
      </c>
      <c r="I2930" s="8" t="s">
        <v>230</v>
      </c>
      <c r="J2930" s="8" t="s">
        <v>61</v>
      </c>
      <c r="K2930" t="s">
        <v>314</v>
      </c>
      <c r="L2930" s="8" t="s">
        <v>799</v>
      </c>
      <c r="M2930" s="8" t="s">
        <v>102</v>
      </c>
      <c r="N2930" s="8" t="s">
        <v>888</v>
      </c>
      <c r="O2930" s="8" t="s">
        <v>62</v>
      </c>
      <c r="P2930" s="8" t="s">
        <v>2760</v>
      </c>
      <c r="Q2930" s="8" t="s">
        <v>84</v>
      </c>
      <c r="R2930" s="8" t="s">
        <v>57</v>
      </c>
      <c r="S2930" s="8" t="s">
        <v>1216</v>
      </c>
      <c r="T2930" s="143">
        <v>4.3099999999999996</v>
      </c>
      <c r="U2930" s="8" t="s">
        <v>2775</v>
      </c>
      <c r="V2930" s="147">
        <v>7.3749999999999996E-2</v>
      </c>
      <c r="W2930" s="145">
        <v>5.1639999999999998E-2</v>
      </c>
      <c r="X2930" s="146" t="s">
        <v>614</v>
      </c>
      <c r="Z2930" s="143">
        <v>1779000</v>
      </c>
      <c r="AA2930" s="143">
        <v>3.9790000000000001</v>
      </c>
      <c r="AB2930" s="143">
        <v>110.916</v>
      </c>
      <c r="AC2930" s="8"/>
      <c r="AD2930" s="143">
        <v>7874.3649999999998</v>
      </c>
      <c r="AE2930" s="8"/>
      <c r="AF2930" s="8"/>
      <c r="AG2930" s="8" t="s">
        <v>17</v>
      </c>
      <c r="AH2930" s="145">
        <v>2.2239999999999998E-3</v>
      </c>
      <c r="AI2930" s="145">
        <v>1.93058419251096E-3</v>
      </c>
      <c r="AJ2930" s="145">
        <v>4.0950715552422803E-4</v>
      </c>
    </row>
    <row r="2931" spans="1:36" x14ac:dyDescent="0.2">
      <c r="A2931" s="8" t="s">
        <v>1224</v>
      </c>
      <c r="B2931" s="8">
        <v>1162</v>
      </c>
      <c r="C2931" s="8" t="s">
        <v>2772</v>
      </c>
      <c r="D2931" s="8" t="s">
        <v>2757</v>
      </c>
      <c r="E2931" s="4" t="s">
        <v>425</v>
      </c>
      <c r="F2931" s="8" t="s">
        <v>2776</v>
      </c>
      <c r="G2931" s="8" t="s">
        <v>2777</v>
      </c>
      <c r="H2931" s="8" t="s">
        <v>76</v>
      </c>
      <c r="I2931" s="8" t="s">
        <v>230</v>
      </c>
      <c r="J2931" s="8" t="s">
        <v>61</v>
      </c>
      <c r="K2931" t="s">
        <v>314</v>
      </c>
      <c r="L2931" s="8" t="s">
        <v>799</v>
      </c>
      <c r="M2931" s="8" t="s">
        <v>102</v>
      </c>
      <c r="N2931" s="8" t="s">
        <v>888</v>
      </c>
      <c r="O2931" s="8" t="s">
        <v>62</v>
      </c>
      <c r="P2931" s="8" t="s">
        <v>2760</v>
      </c>
      <c r="Q2931" s="8" t="s">
        <v>84</v>
      </c>
      <c r="R2931" s="8" t="s">
        <v>57</v>
      </c>
      <c r="S2931" s="8" t="s">
        <v>1214</v>
      </c>
      <c r="T2931" s="143">
        <v>4.2300000000000004</v>
      </c>
      <c r="U2931" s="8" t="s">
        <v>2775</v>
      </c>
      <c r="V2931" s="147">
        <v>7.8750000000000001E-2</v>
      </c>
      <c r="W2931" s="145">
        <v>6.4390000000000003E-2</v>
      </c>
      <c r="X2931" s="146" t="s">
        <v>614</v>
      </c>
      <c r="Z2931" s="143">
        <v>90000</v>
      </c>
      <c r="AA2931" s="143">
        <v>3.681</v>
      </c>
      <c r="AB2931" s="143">
        <v>107.396</v>
      </c>
      <c r="AC2931" s="8"/>
      <c r="AD2931" s="143">
        <v>356.87900000000002</v>
      </c>
      <c r="AE2931" s="8"/>
      <c r="AF2931" s="8"/>
      <c r="AG2931" s="8" t="s">
        <v>17</v>
      </c>
      <c r="AH2931" s="145">
        <v>1.4999999999999999E-4</v>
      </c>
      <c r="AI2931" s="145">
        <v>8.7497268539142603E-5</v>
      </c>
      <c r="AJ2931" s="145">
        <v>1.8559541559801899E-5</v>
      </c>
    </row>
    <row r="2932" spans="1:36" x14ac:dyDescent="0.2">
      <c r="A2932" s="8" t="s">
        <v>1224</v>
      </c>
      <c r="B2932" s="8">
        <v>1162</v>
      </c>
      <c r="C2932" s="8" t="s">
        <v>2772</v>
      </c>
      <c r="D2932" s="8" t="s">
        <v>2757</v>
      </c>
      <c r="E2932" s="4" t="s">
        <v>425</v>
      </c>
      <c r="F2932" s="8" t="s">
        <v>2778</v>
      </c>
      <c r="G2932" s="8" t="s">
        <v>2779</v>
      </c>
      <c r="H2932" s="8" t="s">
        <v>76</v>
      </c>
      <c r="I2932" s="8" t="s">
        <v>230</v>
      </c>
      <c r="J2932" s="8" t="s">
        <v>61</v>
      </c>
      <c r="K2932" t="s">
        <v>314</v>
      </c>
      <c r="L2932" s="8" t="s">
        <v>799</v>
      </c>
      <c r="M2932" s="8" t="s">
        <v>102</v>
      </c>
      <c r="N2932" s="8" t="s">
        <v>888</v>
      </c>
      <c r="O2932" s="8" t="s">
        <v>62</v>
      </c>
      <c r="P2932" s="8" t="s">
        <v>2760</v>
      </c>
      <c r="Q2932" s="8" t="s">
        <v>84</v>
      </c>
      <c r="R2932" s="8" t="s">
        <v>57</v>
      </c>
      <c r="S2932" s="8" t="s">
        <v>1216</v>
      </c>
      <c r="T2932" s="143">
        <v>5.57</v>
      </c>
      <c r="U2932" s="8" t="s">
        <v>2780</v>
      </c>
      <c r="V2932" s="147">
        <v>7.8750000000000001E-2</v>
      </c>
      <c r="W2932" s="145">
        <v>5.3129999999999997E-2</v>
      </c>
      <c r="X2932" s="146" t="s">
        <v>614</v>
      </c>
      <c r="Z2932" s="143">
        <v>3517000</v>
      </c>
      <c r="AA2932" s="143">
        <v>3.9790000000000001</v>
      </c>
      <c r="AB2932" s="143">
        <v>116.155</v>
      </c>
      <c r="AC2932" s="8"/>
      <c r="AD2932" s="143">
        <v>16303.483</v>
      </c>
      <c r="AE2932" s="8"/>
      <c r="AF2932" s="8"/>
      <c r="AG2932" s="8" t="s">
        <v>17</v>
      </c>
      <c r="AH2932" s="145">
        <v>7.0340000000000003E-3</v>
      </c>
      <c r="AI2932" s="145">
        <v>3.9971789421153897E-3</v>
      </c>
      <c r="AJ2932" s="145">
        <v>8.4786428121430796E-4</v>
      </c>
    </row>
    <row r="2933" spans="1:36" x14ac:dyDescent="0.2">
      <c r="A2933" s="8" t="s">
        <v>1224</v>
      </c>
      <c r="B2933" s="8">
        <v>1162</v>
      </c>
      <c r="C2933" s="8" t="s">
        <v>2772</v>
      </c>
      <c r="D2933" s="8" t="s">
        <v>2757</v>
      </c>
      <c r="E2933" s="4" t="s">
        <v>425</v>
      </c>
      <c r="F2933" s="8" t="s">
        <v>2781</v>
      </c>
      <c r="G2933" s="8" t="s">
        <v>2782</v>
      </c>
      <c r="H2933" s="8" t="s">
        <v>76</v>
      </c>
      <c r="I2933" s="8" t="s">
        <v>230</v>
      </c>
      <c r="J2933" s="8" t="s">
        <v>61</v>
      </c>
      <c r="K2933" t="s">
        <v>314</v>
      </c>
      <c r="L2933" s="8" t="s">
        <v>799</v>
      </c>
      <c r="M2933" s="8" t="s">
        <v>102</v>
      </c>
      <c r="N2933" s="8" t="s">
        <v>888</v>
      </c>
      <c r="O2933" s="8" t="s">
        <v>62</v>
      </c>
      <c r="P2933" s="8" t="s">
        <v>2760</v>
      </c>
      <c r="Q2933" s="8" t="s">
        <v>84</v>
      </c>
      <c r="R2933" s="8" t="s">
        <v>57</v>
      </c>
      <c r="S2933" s="8" t="s">
        <v>1214</v>
      </c>
      <c r="T2933" s="143">
        <v>5.45</v>
      </c>
      <c r="U2933" s="8" t="s">
        <v>2780</v>
      </c>
      <c r="V2933" s="147">
        <v>8.1250000000000003E-2</v>
      </c>
      <c r="W2933" s="145">
        <v>6.5799999999999997E-2</v>
      </c>
      <c r="X2933" s="146" t="s">
        <v>614</v>
      </c>
      <c r="Z2933" s="143">
        <v>439000</v>
      </c>
      <c r="AA2933" s="143">
        <v>3.681</v>
      </c>
      <c r="AB2933" s="143">
        <v>109.72</v>
      </c>
      <c r="AC2933" s="8"/>
      <c r="AD2933" s="143">
        <v>1778.501</v>
      </c>
      <c r="AE2933" s="8"/>
      <c r="AF2933" s="8"/>
      <c r="AG2933" s="8" t="s">
        <v>17</v>
      </c>
      <c r="AH2933" s="145">
        <v>8.7799999999999998E-4</v>
      </c>
      <c r="AI2933" s="145">
        <v>4.3604095793379902E-4</v>
      </c>
      <c r="AJ2933" s="145">
        <v>9.2491119044794197E-5</v>
      </c>
    </row>
    <row r="2934" spans="1:36" x14ac:dyDescent="0.2">
      <c r="A2934" s="8" t="s">
        <v>1224</v>
      </c>
      <c r="B2934" s="8">
        <v>1162</v>
      </c>
      <c r="C2934" s="8" t="s">
        <v>2783</v>
      </c>
      <c r="D2934" s="8" t="s">
        <v>2784</v>
      </c>
      <c r="E2934" s="4" t="s">
        <v>426</v>
      </c>
      <c r="F2934" s="8" t="s">
        <v>2785</v>
      </c>
      <c r="G2934" s="8" t="s">
        <v>2786</v>
      </c>
      <c r="H2934" s="8" t="s">
        <v>76</v>
      </c>
      <c r="I2934" s="8" t="s">
        <v>230</v>
      </c>
      <c r="J2934" s="8" t="s">
        <v>61</v>
      </c>
      <c r="K2934" s="8" t="s">
        <v>314</v>
      </c>
      <c r="L2934" s="8" t="s">
        <v>799</v>
      </c>
      <c r="M2934" s="8" t="s">
        <v>102</v>
      </c>
      <c r="N2934" s="8" t="s">
        <v>898</v>
      </c>
      <c r="O2934" s="8" t="s">
        <v>62</v>
      </c>
      <c r="P2934" s="8" t="s">
        <v>1438</v>
      </c>
      <c r="Q2934" s="8" t="s">
        <v>102</v>
      </c>
      <c r="R2934" s="8" t="s">
        <v>64</v>
      </c>
      <c r="S2934" s="8" t="s">
        <v>1214</v>
      </c>
      <c r="T2934" s="143">
        <v>3.41</v>
      </c>
      <c r="U2934" s="8" t="s">
        <v>2787</v>
      </c>
      <c r="V2934" s="147">
        <v>4.7500000000000001E-2</v>
      </c>
      <c r="W2934" s="145">
        <v>5.2109999999999997E-2</v>
      </c>
      <c r="X2934" s="146" t="s">
        <v>614</v>
      </c>
      <c r="Z2934" s="143">
        <v>958000</v>
      </c>
      <c r="AA2934" s="143">
        <v>3.681</v>
      </c>
      <c r="AB2934" s="143">
        <v>98.772000000000006</v>
      </c>
      <c r="AC2934" s="8"/>
      <c r="AD2934" s="143">
        <v>3510.5459999999998</v>
      </c>
      <c r="AE2934" s="8"/>
      <c r="AF2934" s="8"/>
      <c r="AG2934" s="8" t="s">
        <v>17</v>
      </c>
      <c r="AH2934" s="145">
        <v>6.3900000000000003E-4</v>
      </c>
      <c r="AI2934" s="145">
        <v>8.6069215502221797E-4</v>
      </c>
      <c r="AJ2934" s="145">
        <v>1.8256629136010301E-4</v>
      </c>
    </row>
    <row r="2935" spans="1:36" x14ac:dyDescent="0.2">
      <c r="A2935" s="8" t="s">
        <v>1224</v>
      </c>
      <c r="B2935" s="8">
        <v>1162</v>
      </c>
      <c r="C2935" s="8" t="s">
        <v>2900</v>
      </c>
      <c r="D2935" s="8" t="s">
        <v>2901</v>
      </c>
      <c r="E2935" s="4" t="s">
        <v>426</v>
      </c>
      <c r="F2935" s="8" t="s">
        <v>2902</v>
      </c>
      <c r="G2935" s="8" t="s">
        <v>2903</v>
      </c>
      <c r="H2935" s="8" t="s">
        <v>76</v>
      </c>
      <c r="I2935" s="8" t="s">
        <v>230</v>
      </c>
      <c r="J2935" s="8" t="s">
        <v>61</v>
      </c>
      <c r="K2935" t="s">
        <v>314</v>
      </c>
      <c r="L2935" s="8" t="s">
        <v>799</v>
      </c>
      <c r="M2935" s="8" t="s">
        <v>102</v>
      </c>
      <c r="N2935" s="8" t="s">
        <v>1131</v>
      </c>
      <c r="O2935" s="8" t="s">
        <v>62</v>
      </c>
      <c r="P2935" s="8" t="s">
        <v>2291</v>
      </c>
      <c r="Q2935" s="8" t="s">
        <v>84</v>
      </c>
      <c r="R2935" s="8" t="s">
        <v>57</v>
      </c>
      <c r="S2935" s="8" t="s">
        <v>1214</v>
      </c>
      <c r="T2935" s="143">
        <v>4.96</v>
      </c>
      <c r="U2935" s="8" t="s">
        <v>2904</v>
      </c>
      <c r="V2935" s="147">
        <v>7.6999999999999999E-2</v>
      </c>
      <c r="W2935" s="145">
        <v>6.5809999999999994E-2</v>
      </c>
      <c r="X2935" s="146" t="s">
        <v>614</v>
      </c>
      <c r="Z2935" s="143">
        <v>655000</v>
      </c>
      <c r="AA2935" s="143">
        <v>3.681</v>
      </c>
      <c r="AB2935" s="143">
        <v>106.904</v>
      </c>
      <c r="AC2935" s="8"/>
      <c r="AD2935" s="143">
        <v>2640.9450000000002</v>
      </c>
      <c r="AE2935" s="8"/>
      <c r="AF2935" s="8"/>
      <c r="AG2935" s="8" t="s">
        <v>17</v>
      </c>
      <c r="AH2935" s="145">
        <v>6.5499999999999998E-4</v>
      </c>
      <c r="AI2935" s="145">
        <v>6.4748925044548402E-4</v>
      </c>
      <c r="AJ2935" s="145">
        <v>1.3734261484736501E-4</v>
      </c>
    </row>
    <row r="2936" spans="1:36" x14ac:dyDescent="0.2">
      <c r="A2936" s="8" t="s">
        <v>1224</v>
      </c>
      <c r="B2936" s="8">
        <v>1162</v>
      </c>
      <c r="C2936" s="8" t="s">
        <v>2900</v>
      </c>
      <c r="D2936" s="8" t="s">
        <v>2901</v>
      </c>
      <c r="E2936" s="4" t="s">
        <v>426</v>
      </c>
      <c r="F2936" s="8" t="s">
        <v>2905</v>
      </c>
      <c r="G2936" s="8" t="s">
        <v>2906</v>
      </c>
      <c r="H2936" s="8" t="s">
        <v>76</v>
      </c>
      <c r="I2936" s="8" t="s">
        <v>230</v>
      </c>
      <c r="J2936" s="8" t="s">
        <v>61</v>
      </c>
      <c r="K2936" t="s">
        <v>314</v>
      </c>
      <c r="L2936" s="8" t="s">
        <v>799</v>
      </c>
      <c r="M2936" s="8" t="s">
        <v>102</v>
      </c>
      <c r="N2936" s="8" t="s">
        <v>1131</v>
      </c>
      <c r="O2936" s="8" t="s">
        <v>62</v>
      </c>
      <c r="P2936" s="8" t="s">
        <v>2291</v>
      </c>
      <c r="Q2936" s="8" t="s">
        <v>84</v>
      </c>
      <c r="R2936" s="8" t="s">
        <v>57</v>
      </c>
      <c r="S2936" s="8" t="s">
        <v>1214</v>
      </c>
      <c r="T2936" s="143">
        <v>6.51</v>
      </c>
      <c r="U2936" s="8" t="s">
        <v>2907</v>
      </c>
      <c r="V2936" s="147">
        <v>7.85E-2</v>
      </c>
      <c r="W2936" s="145">
        <v>6.8229999999999999E-2</v>
      </c>
      <c r="X2936" s="146" t="s">
        <v>614</v>
      </c>
      <c r="Z2936" s="143">
        <v>652000</v>
      </c>
      <c r="AA2936" s="143">
        <v>3.681</v>
      </c>
      <c r="AB2936" s="143">
        <v>108.685</v>
      </c>
      <c r="AC2936" s="8"/>
      <c r="AD2936" s="143">
        <v>2672.8229999999999</v>
      </c>
      <c r="AE2936" s="8"/>
      <c r="AF2936" s="8"/>
      <c r="AG2936" s="8" t="s">
        <v>17</v>
      </c>
      <c r="AH2936" s="145">
        <v>5.22E-4</v>
      </c>
      <c r="AI2936" s="145">
        <v>6.5530495594356302E-4</v>
      </c>
      <c r="AJ2936" s="145">
        <v>1.3900044843957499E-4</v>
      </c>
    </row>
    <row r="2937" spans="1:36" x14ac:dyDescent="0.2">
      <c r="A2937" s="8" t="s">
        <v>1224</v>
      </c>
      <c r="B2937" s="8">
        <v>1162</v>
      </c>
      <c r="C2937" s="8" t="s">
        <v>2788</v>
      </c>
      <c r="D2937" s="8" t="s">
        <v>2789</v>
      </c>
      <c r="E2937" s="4" t="s">
        <v>426</v>
      </c>
      <c r="F2937" s="8" t="s">
        <v>2790</v>
      </c>
      <c r="G2937" s="8" t="s">
        <v>2791</v>
      </c>
      <c r="H2937" s="8" t="s">
        <v>76</v>
      </c>
      <c r="I2937" s="8" t="s">
        <v>230</v>
      </c>
      <c r="J2937" s="8" t="s">
        <v>61</v>
      </c>
      <c r="K2937" s="8" t="s">
        <v>314</v>
      </c>
      <c r="L2937" s="8" t="s">
        <v>799</v>
      </c>
      <c r="M2937" s="8" t="s">
        <v>102</v>
      </c>
      <c r="N2937" s="8" t="s">
        <v>895</v>
      </c>
      <c r="O2937" s="8" t="s">
        <v>62</v>
      </c>
      <c r="P2937" s="8" t="s">
        <v>2328</v>
      </c>
      <c r="Q2937" s="8" t="s">
        <v>84</v>
      </c>
      <c r="R2937" s="8" t="s">
        <v>57</v>
      </c>
      <c r="S2937" s="8" t="s">
        <v>1214</v>
      </c>
      <c r="T2937" s="143">
        <v>6.69</v>
      </c>
      <c r="U2937" s="8" t="s">
        <v>2658</v>
      </c>
      <c r="V2937" s="147">
        <v>6.0999999999999999E-2</v>
      </c>
      <c r="W2937" s="145">
        <v>5.6239999999999998E-2</v>
      </c>
      <c r="X2937" s="146" t="s">
        <v>614</v>
      </c>
      <c r="Z2937" s="143">
        <v>522000</v>
      </c>
      <c r="AA2937" s="143">
        <v>3.681</v>
      </c>
      <c r="AB2937" s="143">
        <v>104.563</v>
      </c>
      <c r="AC2937" s="8"/>
      <c r="AD2937" s="143">
        <v>2014.0429999999999</v>
      </c>
      <c r="AE2937" s="8"/>
      <c r="AF2937" s="8"/>
      <c r="AG2937" s="8" t="s">
        <v>17</v>
      </c>
      <c r="AH2937" s="145">
        <v>6.5200000000000002E-4</v>
      </c>
      <c r="AI2937" s="145">
        <v>4.9378959003104801E-4</v>
      </c>
      <c r="AJ2937" s="145">
        <v>1.0474050871518301E-4</v>
      </c>
    </row>
    <row r="2938" spans="1:36" x14ac:dyDescent="0.2">
      <c r="A2938" s="8" t="s">
        <v>1224</v>
      </c>
      <c r="B2938" s="8">
        <v>1162</v>
      </c>
      <c r="C2938" s="8" t="s">
        <v>2792</v>
      </c>
      <c r="D2938" s="8" t="s">
        <v>2793</v>
      </c>
      <c r="E2938" s="4" t="s">
        <v>426</v>
      </c>
      <c r="F2938" s="8" t="s">
        <v>2794</v>
      </c>
      <c r="G2938" s="8" t="s">
        <v>2795</v>
      </c>
      <c r="H2938" s="8" t="s">
        <v>76</v>
      </c>
      <c r="I2938" s="8" t="s">
        <v>230</v>
      </c>
      <c r="J2938" s="8" t="s">
        <v>61</v>
      </c>
      <c r="K2938" s="8" t="s">
        <v>314</v>
      </c>
      <c r="L2938" s="8" t="s">
        <v>799</v>
      </c>
      <c r="M2938" s="8" t="s">
        <v>102</v>
      </c>
      <c r="N2938" s="8" t="s">
        <v>884</v>
      </c>
      <c r="O2938" s="8" t="s">
        <v>62</v>
      </c>
      <c r="P2938" s="8" t="s">
        <v>1355</v>
      </c>
      <c r="Q2938" s="8" t="s">
        <v>84</v>
      </c>
      <c r="R2938" s="8" t="s">
        <v>57</v>
      </c>
      <c r="S2938" s="8" t="s">
        <v>1214</v>
      </c>
      <c r="T2938" s="143">
        <v>1.41</v>
      </c>
      <c r="U2938" s="8" t="s">
        <v>2796</v>
      </c>
      <c r="V2938" s="147">
        <v>5.1499999999999997E-2</v>
      </c>
      <c r="W2938" s="145">
        <v>5.0659999999999997E-2</v>
      </c>
      <c r="X2938" s="146" t="s">
        <v>614</v>
      </c>
      <c r="Z2938" s="143">
        <v>1864000</v>
      </c>
      <c r="AA2938" s="143">
        <v>3.681</v>
      </c>
      <c r="AB2938" s="143">
        <v>100.185</v>
      </c>
      <c r="AC2938" s="8"/>
      <c r="AD2938" s="143">
        <v>7036.0349999999999</v>
      </c>
      <c r="AE2938" s="8"/>
      <c r="AF2938" s="8"/>
      <c r="AG2938" s="8" t="s">
        <v>17</v>
      </c>
      <c r="AH2938" s="145">
        <v>2.4849999999999998E-3</v>
      </c>
      <c r="AI2938" s="145">
        <v>1.72504795668021E-3</v>
      </c>
      <c r="AJ2938" s="145">
        <v>3.6590969957347899E-4</v>
      </c>
    </row>
    <row r="2939" spans="1:36" x14ac:dyDescent="0.2">
      <c r="A2939" s="8" t="s">
        <v>1224</v>
      </c>
      <c r="B2939" s="8">
        <v>1162</v>
      </c>
      <c r="C2939" s="8" t="s">
        <v>2797</v>
      </c>
      <c r="D2939" s="8" t="s">
        <v>2798</v>
      </c>
      <c r="E2939" s="4" t="s">
        <v>426</v>
      </c>
      <c r="F2939" s="8" t="s">
        <v>2799</v>
      </c>
      <c r="G2939" s="8" t="s">
        <v>2800</v>
      </c>
      <c r="H2939" s="8" t="s">
        <v>76</v>
      </c>
      <c r="I2939" s="8" t="s">
        <v>230</v>
      </c>
      <c r="J2939" s="8" t="s">
        <v>61</v>
      </c>
      <c r="K2939" s="8" t="s">
        <v>314</v>
      </c>
      <c r="L2939" s="8" t="s">
        <v>799</v>
      </c>
      <c r="M2939" s="8" t="s">
        <v>102</v>
      </c>
      <c r="N2939" s="8" t="s">
        <v>895</v>
      </c>
      <c r="O2939" s="8" t="s">
        <v>62</v>
      </c>
      <c r="P2939" s="8" t="s">
        <v>2328</v>
      </c>
      <c r="Q2939" s="8" t="s">
        <v>84</v>
      </c>
      <c r="R2939" s="8" t="s">
        <v>57</v>
      </c>
      <c r="S2939" s="8" t="s">
        <v>1214</v>
      </c>
      <c r="T2939" s="143">
        <v>3.2</v>
      </c>
      <c r="U2939" s="8" t="s">
        <v>2801</v>
      </c>
      <c r="V2939" s="147">
        <v>0.06</v>
      </c>
      <c r="W2939" s="145">
        <v>5.9950000000000003E-2</v>
      </c>
      <c r="X2939" s="146" t="s">
        <v>614</v>
      </c>
      <c r="Z2939" s="143">
        <v>1525000</v>
      </c>
      <c r="AA2939" s="143">
        <v>3.681</v>
      </c>
      <c r="AB2939" s="143">
        <v>100.88200000000001</v>
      </c>
      <c r="AC2939" s="8"/>
      <c r="AD2939" s="143">
        <v>5761.2730000000001</v>
      </c>
      <c r="AE2939" s="8"/>
      <c r="AF2939" s="8"/>
      <c r="AG2939" s="8" t="s">
        <v>17</v>
      </c>
      <c r="AH2939" s="145">
        <v>1.0169999999999999E-3</v>
      </c>
      <c r="AI2939" s="145">
        <v>1.4125103760989899E-3</v>
      </c>
      <c r="AJ2939" s="145">
        <v>2.9961558190965602E-4</v>
      </c>
    </row>
    <row r="2940" spans="1:36" x14ac:dyDescent="0.2">
      <c r="A2940" s="8" t="s">
        <v>1224</v>
      </c>
      <c r="B2940" s="8">
        <v>1162</v>
      </c>
      <c r="C2940" s="8" t="s">
        <v>2802</v>
      </c>
      <c r="D2940" s="8" t="s">
        <v>2803</v>
      </c>
      <c r="E2940" s="4" t="s">
        <v>426</v>
      </c>
      <c r="F2940" s="8" t="s">
        <v>2804</v>
      </c>
      <c r="G2940" s="8" t="s">
        <v>2805</v>
      </c>
      <c r="H2940" s="8" t="s">
        <v>76</v>
      </c>
      <c r="I2940" s="8" t="s">
        <v>230</v>
      </c>
      <c r="J2940" s="8" t="s">
        <v>61</v>
      </c>
      <c r="K2940" s="8" t="s">
        <v>314</v>
      </c>
      <c r="L2940" s="8" t="s">
        <v>799</v>
      </c>
      <c r="M2940" s="8" t="s">
        <v>102</v>
      </c>
      <c r="N2940" s="8" t="s">
        <v>888</v>
      </c>
      <c r="O2940" s="8" t="s">
        <v>62</v>
      </c>
      <c r="P2940" s="8" t="s">
        <v>2328</v>
      </c>
      <c r="Q2940" s="8" t="s">
        <v>84</v>
      </c>
      <c r="R2940" s="8" t="s">
        <v>57</v>
      </c>
      <c r="S2940" s="8" t="s">
        <v>1214</v>
      </c>
      <c r="T2940" s="143">
        <v>2.99</v>
      </c>
      <c r="U2940" s="8" t="s">
        <v>2806</v>
      </c>
      <c r="V2940" s="147">
        <v>2.3E-2</v>
      </c>
      <c r="W2940" s="145">
        <v>5.5629999999999999E-2</v>
      </c>
      <c r="X2940" s="146" t="s">
        <v>614</v>
      </c>
      <c r="Z2940" s="143">
        <v>1845000</v>
      </c>
      <c r="AA2940" s="143">
        <v>3.681</v>
      </c>
      <c r="AB2940" s="143">
        <v>90.866</v>
      </c>
      <c r="AC2940" s="8"/>
      <c r="AD2940" s="143">
        <v>6213.6360000000004</v>
      </c>
      <c r="AE2940" s="8"/>
      <c r="AF2940" s="8"/>
      <c r="AG2940" s="8" t="s">
        <v>17</v>
      </c>
      <c r="AH2940" s="145">
        <v>2.4629999999999999E-3</v>
      </c>
      <c r="AI2940" s="145">
        <v>1.52341781573617E-3</v>
      </c>
      <c r="AJ2940" s="145">
        <v>3.2314078754869398E-4</v>
      </c>
    </row>
    <row r="2941" spans="1:36" x14ac:dyDescent="0.2">
      <c r="A2941" s="8" t="s">
        <v>1224</v>
      </c>
      <c r="B2941" s="8">
        <v>1162</v>
      </c>
      <c r="C2941" s="8" t="s">
        <v>2807</v>
      </c>
      <c r="D2941" s="8" t="s">
        <v>2808</v>
      </c>
      <c r="E2941" s="4" t="s">
        <v>426</v>
      </c>
      <c r="F2941" s="8" t="s">
        <v>2809</v>
      </c>
      <c r="G2941" s="8" t="s">
        <v>2810</v>
      </c>
      <c r="H2941" s="8" t="s">
        <v>76</v>
      </c>
      <c r="I2941" s="8" t="s">
        <v>230</v>
      </c>
      <c r="J2941" s="8" t="s">
        <v>61</v>
      </c>
      <c r="K2941" s="8" t="s">
        <v>314</v>
      </c>
      <c r="L2941" s="8" t="s">
        <v>799</v>
      </c>
      <c r="M2941" s="8" t="s">
        <v>102</v>
      </c>
      <c r="N2941" s="8" t="s">
        <v>898</v>
      </c>
      <c r="O2941" s="8" t="s">
        <v>62</v>
      </c>
      <c r="P2941" s="8" t="s">
        <v>1432</v>
      </c>
      <c r="Q2941" s="8" t="s">
        <v>84</v>
      </c>
      <c r="R2941" s="8" t="s">
        <v>57</v>
      </c>
      <c r="S2941" s="8" t="s">
        <v>1214</v>
      </c>
      <c r="T2941" s="143">
        <v>2.77</v>
      </c>
      <c r="U2941" s="8" t="s">
        <v>2811</v>
      </c>
      <c r="V2941" s="147">
        <v>0.03</v>
      </c>
      <c r="W2941" s="145">
        <v>5.042E-2</v>
      </c>
      <c r="X2941" s="146" t="s">
        <v>614</v>
      </c>
      <c r="Z2941" s="143">
        <v>3134000</v>
      </c>
      <c r="AA2941" s="143">
        <v>3.681</v>
      </c>
      <c r="AB2941" s="143">
        <v>94.813999999999993</v>
      </c>
      <c r="AC2941" s="8"/>
      <c r="AD2941" s="143">
        <v>10945.674999999999</v>
      </c>
      <c r="AE2941" s="8"/>
      <c r="AF2941" s="8"/>
      <c r="AG2941" s="8" t="s">
        <v>17</v>
      </c>
      <c r="AH2941" s="145">
        <v>4.1790000000000004E-3</v>
      </c>
      <c r="AI2941" s="145">
        <v>2.6835873167350998E-3</v>
      </c>
      <c r="AJ2941" s="145">
        <v>5.6923091618592801E-4</v>
      </c>
    </row>
    <row r="2942" spans="1:36" x14ac:dyDescent="0.2">
      <c r="A2942" s="8" t="s">
        <v>1224</v>
      </c>
      <c r="B2942" s="8">
        <v>1162</v>
      </c>
      <c r="C2942" s="8" t="s">
        <v>2807</v>
      </c>
      <c r="D2942" s="8" t="s">
        <v>2808</v>
      </c>
      <c r="E2942" s="4" t="s">
        <v>426</v>
      </c>
      <c r="F2942" s="8" t="s">
        <v>2812</v>
      </c>
      <c r="G2942" s="8" t="s">
        <v>2813</v>
      </c>
      <c r="H2942" s="8" t="s">
        <v>76</v>
      </c>
      <c r="I2942" s="8" t="s">
        <v>230</v>
      </c>
      <c r="J2942" s="8" t="s">
        <v>61</v>
      </c>
      <c r="K2942" s="8" t="s">
        <v>314</v>
      </c>
      <c r="L2942" s="8" t="s">
        <v>799</v>
      </c>
      <c r="M2942" s="8" t="s">
        <v>102</v>
      </c>
      <c r="N2942" s="8" t="s">
        <v>898</v>
      </c>
      <c r="O2942" s="8" t="s">
        <v>62</v>
      </c>
      <c r="P2942" s="8" t="s">
        <v>1432</v>
      </c>
      <c r="Q2942" s="8" t="s">
        <v>84</v>
      </c>
      <c r="R2942" s="8" t="s">
        <v>57</v>
      </c>
      <c r="S2942" s="8" t="s">
        <v>1214</v>
      </c>
      <c r="T2942" s="143">
        <v>4.8899999999999997</v>
      </c>
      <c r="U2942" s="8" t="s">
        <v>2814</v>
      </c>
      <c r="V2942" s="147">
        <v>4.0160000000000001E-2</v>
      </c>
      <c r="W2942" s="145">
        <v>5.108E-2</v>
      </c>
      <c r="X2942" s="146" t="s">
        <v>614</v>
      </c>
      <c r="Z2942" s="143">
        <v>1104000</v>
      </c>
      <c r="AA2942" s="143">
        <v>3.681</v>
      </c>
      <c r="AB2942" s="143">
        <v>95.468999999999994</v>
      </c>
      <c r="AC2942" s="8"/>
      <c r="AD2942" s="143">
        <v>3932.7330000000002</v>
      </c>
      <c r="AE2942" s="8"/>
      <c r="AF2942" s="8"/>
      <c r="AG2942" s="8" t="s">
        <v>17</v>
      </c>
      <c r="AH2942" s="145">
        <v>2.7900000000000001E-4</v>
      </c>
      <c r="AI2942" s="145">
        <v>9.6420121451975399E-4</v>
      </c>
      <c r="AJ2942" s="145">
        <v>2.04522184654088E-4</v>
      </c>
    </row>
    <row r="2943" spans="1:36" x14ac:dyDescent="0.2">
      <c r="A2943" s="8" t="s">
        <v>1224</v>
      </c>
      <c r="B2943" s="8">
        <v>1162</v>
      </c>
      <c r="C2943" s="8" t="s">
        <v>2815</v>
      </c>
      <c r="D2943" s="8" t="s">
        <v>2816</v>
      </c>
      <c r="E2943" s="4" t="s">
        <v>426</v>
      </c>
      <c r="F2943" s="8" t="s">
        <v>2817</v>
      </c>
      <c r="G2943" s="8" t="s">
        <v>2818</v>
      </c>
      <c r="H2943" s="8" t="s">
        <v>76</v>
      </c>
      <c r="I2943" s="8" t="s">
        <v>230</v>
      </c>
      <c r="J2943" s="8" t="s">
        <v>61</v>
      </c>
      <c r="K2943" s="8" t="s">
        <v>188</v>
      </c>
      <c r="L2943" s="8" t="s">
        <v>799</v>
      </c>
      <c r="M2943" s="8" t="s">
        <v>102</v>
      </c>
      <c r="N2943" s="8" t="s">
        <v>895</v>
      </c>
      <c r="O2943" s="8" t="s">
        <v>62</v>
      </c>
      <c r="P2943" s="8" t="s">
        <v>2457</v>
      </c>
      <c r="Q2943" s="8" t="s">
        <v>84</v>
      </c>
      <c r="R2943" s="8" t="s">
        <v>57</v>
      </c>
      <c r="S2943" s="8" t="s">
        <v>1214</v>
      </c>
      <c r="T2943" s="143">
        <v>5.24</v>
      </c>
      <c r="U2943" s="8" t="s">
        <v>2819</v>
      </c>
      <c r="V2943" s="147">
        <v>3.3750000000000002E-2</v>
      </c>
      <c r="W2943" s="145">
        <v>5.8020000000000002E-2</v>
      </c>
      <c r="X2943" s="146" t="s">
        <v>614</v>
      </c>
      <c r="Z2943" s="143">
        <v>1147000</v>
      </c>
      <c r="AA2943" s="143">
        <v>3.681</v>
      </c>
      <c r="AB2943" s="143">
        <v>88.100999999999999</v>
      </c>
      <c r="AC2943" s="8"/>
      <c r="AD2943" s="143">
        <v>3779.4879999999998</v>
      </c>
      <c r="AE2943" s="8"/>
      <c r="AF2943" s="8"/>
      <c r="AG2943" s="8" t="s">
        <v>17</v>
      </c>
      <c r="AH2943" s="145">
        <v>1.9120000000000001E-3</v>
      </c>
      <c r="AI2943" s="145">
        <v>9.2662951391421695E-4</v>
      </c>
      <c r="AJ2943" s="145">
        <v>1.9655263828420401E-4</v>
      </c>
    </row>
    <row r="2944" spans="1:36" x14ac:dyDescent="0.2">
      <c r="A2944" s="8" t="s">
        <v>1224</v>
      </c>
      <c r="B2944" s="8">
        <v>1162</v>
      </c>
      <c r="C2944" s="8" t="s">
        <v>2820</v>
      </c>
      <c r="D2944" s="8" t="s">
        <v>2821</v>
      </c>
      <c r="E2944" s="4" t="s">
        <v>426</v>
      </c>
      <c r="F2944" s="8" t="s">
        <v>2822</v>
      </c>
      <c r="G2944" s="8" t="s">
        <v>2823</v>
      </c>
      <c r="H2944" s="8" t="s">
        <v>76</v>
      </c>
      <c r="I2944" s="8" t="s">
        <v>230</v>
      </c>
      <c r="J2944" s="8" t="s">
        <v>61</v>
      </c>
      <c r="K2944" s="8" t="s">
        <v>313</v>
      </c>
      <c r="L2944" s="8" t="s">
        <v>799</v>
      </c>
      <c r="M2944" s="8" t="s">
        <v>102</v>
      </c>
      <c r="N2944" s="8" t="s">
        <v>859</v>
      </c>
      <c r="O2944" s="8" t="s">
        <v>62</v>
      </c>
      <c r="P2944" s="8" t="s">
        <v>2291</v>
      </c>
      <c r="Q2944" s="8" t="s">
        <v>84</v>
      </c>
      <c r="R2944" s="8" t="s">
        <v>57</v>
      </c>
      <c r="S2944" s="8" t="s">
        <v>1214</v>
      </c>
      <c r="T2944" s="143">
        <v>6.13</v>
      </c>
      <c r="U2944" s="8" t="s">
        <v>2824</v>
      </c>
      <c r="V2944" s="147">
        <v>7.3779999999999998E-2</v>
      </c>
      <c r="W2944" s="145">
        <v>5.9089999999999997E-2</v>
      </c>
      <c r="X2944" s="146" t="s">
        <v>614</v>
      </c>
      <c r="Z2944" s="143">
        <v>1487000</v>
      </c>
      <c r="AA2944" s="143">
        <v>3.681</v>
      </c>
      <c r="AB2944" s="143">
        <v>110.917</v>
      </c>
      <c r="AC2944" s="8"/>
      <c r="AD2944" s="143">
        <v>6223.7690000000002</v>
      </c>
      <c r="AE2944" s="8"/>
      <c r="AF2944" s="8"/>
      <c r="AG2944" s="8" t="s">
        <v>17</v>
      </c>
      <c r="AH2944" s="145">
        <v>2.4780000000000002E-3</v>
      </c>
      <c r="AI2944" s="145">
        <v>1.52590204890486E-3</v>
      </c>
      <c r="AJ2944" s="145">
        <v>3.2366773232660802E-4</v>
      </c>
    </row>
    <row r="2945" spans="1:36" x14ac:dyDescent="0.2">
      <c r="A2945" s="8" t="s">
        <v>1224</v>
      </c>
      <c r="B2945" s="8">
        <v>1162</v>
      </c>
      <c r="C2945" s="8" t="s">
        <v>1533</v>
      </c>
      <c r="D2945" s="8" t="s">
        <v>1534</v>
      </c>
      <c r="E2945" s="4" t="s">
        <v>425</v>
      </c>
      <c r="F2945" s="8" t="s">
        <v>2825</v>
      </c>
      <c r="G2945" s="8" t="s">
        <v>2826</v>
      </c>
      <c r="H2945" s="8" t="s">
        <v>76</v>
      </c>
      <c r="I2945" s="8" t="s">
        <v>228</v>
      </c>
      <c r="J2945" s="8" t="s">
        <v>53</v>
      </c>
      <c r="K2945" s="8" t="s">
        <v>53</v>
      </c>
      <c r="L2945" s="8" t="s">
        <v>799</v>
      </c>
      <c r="M2945" s="8" t="s">
        <v>311</v>
      </c>
      <c r="N2945" s="8" t="s">
        <v>630</v>
      </c>
      <c r="O2945" s="8" t="s">
        <v>62</v>
      </c>
      <c r="P2945" s="8" t="s">
        <v>1537</v>
      </c>
      <c r="Q2945" s="8" t="s">
        <v>70</v>
      </c>
      <c r="R2945" s="8" t="s">
        <v>57</v>
      </c>
      <c r="S2945" s="8" t="s">
        <v>1212</v>
      </c>
      <c r="T2945" s="143">
        <v>2.8839999999999999</v>
      </c>
      <c r="U2945" s="8" t="s">
        <v>2827</v>
      </c>
      <c r="V2945" s="147">
        <v>2.8500000000000001E-2</v>
      </c>
      <c r="W2945" s="145">
        <v>5.604E-2</v>
      </c>
      <c r="X2945" s="146" t="s">
        <v>614</v>
      </c>
      <c r="Z2945" s="143">
        <v>2489639.92</v>
      </c>
      <c r="AA2945" s="143">
        <v>1</v>
      </c>
      <c r="AB2945" s="143">
        <v>93.5</v>
      </c>
      <c r="AC2945" s="8"/>
      <c r="AD2945" s="143">
        <v>2327.8130000000001</v>
      </c>
      <c r="AE2945" s="8"/>
      <c r="AF2945" s="8"/>
      <c r="AG2945" s="8" t="s">
        <v>17</v>
      </c>
      <c r="AH2945" s="145">
        <v>5.7879999999999997E-3</v>
      </c>
      <c r="AI2945" s="145">
        <v>5.7071770215060002E-4</v>
      </c>
      <c r="AJ2945" s="145">
        <v>1.21058166601397E-4</v>
      </c>
    </row>
    <row r="2946" spans="1:36" x14ac:dyDescent="0.2">
      <c r="A2946" s="8" t="s">
        <v>1224</v>
      </c>
      <c r="B2946" s="8">
        <v>1162</v>
      </c>
      <c r="C2946" s="8" t="s">
        <v>1559</v>
      </c>
      <c r="D2946" s="8" t="s">
        <v>1560</v>
      </c>
      <c r="E2946" s="4" t="s">
        <v>425</v>
      </c>
      <c r="F2946" s="8" t="s">
        <v>2828</v>
      </c>
      <c r="G2946" s="8" t="s">
        <v>2829</v>
      </c>
      <c r="H2946" s="8" t="s">
        <v>76</v>
      </c>
      <c r="I2946" s="8" t="s">
        <v>228</v>
      </c>
      <c r="J2946" t="s">
        <v>53</v>
      </c>
      <c r="K2946" t="s">
        <v>317</v>
      </c>
      <c r="L2946" s="8" t="s">
        <v>799</v>
      </c>
      <c r="M2946" s="8" t="s">
        <v>311</v>
      </c>
      <c r="N2946" s="8" t="s">
        <v>625</v>
      </c>
      <c r="O2946" s="8" t="s">
        <v>62</v>
      </c>
      <c r="P2946" s="8" t="s">
        <v>298</v>
      </c>
      <c r="Q2946" s="151" t="s">
        <v>298</v>
      </c>
      <c r="R2946" s="151" t="s">
        <v>298</v>
      </c>
      <c r="S2946" s="8" t="s">
        <v>1212</v>
      </c>
      <c r="T2946" s="143">
        <v>0.879</v>
      </c>
      <c r="U2946" s="8" t="s">
        <v>2830</v>
      </c>
      <c r="V2946" s="147">
        <v>4.2500000000000003E-2</v>
      </c>
      <c r="W2946" s="145">
        <v>5.1999999999999998E-2</v>
      </c>
      <c r="X2946" s="146" t="s">
        <v>614</v>
      </c>
      <c r="Z2946" s="143">
        <v>3808521.2</v>
      </c>
      <c r="AA2946" s="143">
        <v>1</v>
      </c>
      <c r="AB2946" s="143">
        <v>99.6</v>
      </c>
      <c r="AC2946" s="8"/>
      <c r="AD2946" s="143">
        <v>3793.2869999999998</v>
      </c>
      <c r="AE2946" s="8"/>
      <c r="AF2946" s="8"/>
      <c r="AG2946" s="8" t="s">
        <v>17</v>
      </c>
      <c r="AH2946" s="145">
        <v>4.1183999999999998E-2</v>
      </c>
      <c r="AI2946" s="145">
        <v>9.3001276457527801E-4</v>
      </c>
      <c r="AJ2946" s="145">
        <v>1.9727027875800999E-4</v>
      </c>
    </row>
    <row r="2947" spans="1:36" x14ac:dyDescent="0.2">
      <c r="A2947" s="8" t="s">
        <v>1224</v>
      </c>
      <c r="B2947" s="8">
        <v>1162</v>
      </c>
      <c r="C2947" s="8" t="s">
        <v>2831</v>
      </c>
      <c r="D2947" s="8" t="s">
        <v>2832</v>
      </c>
      <c r="E2947" s="4" t="s">
        <v>761</v>
      </c>
      <c r="F2947" s="8" t="s">
        <v>2833</v>
      </c>
      <c r="G2947" s="8" t="s">
        <v>2834</v>
      </c>
      <c r="H2947" s="8" t="s">
        <v>76</v>
      </c>
      <c r="I2947" s="8" t="s">
        <v>228</v>
      </c>
      <c r="J2947" s="8" t="s">
        <v>61</v>
      </c>
      <c r="K2947" s="8" t="s">
        <v>314</v>
      </c>
      <c r="L2947" s="8" t="s">
        <v>799</v>
      </c>
      <c r="M2947" s="8" t="s">
        <v>311</v>
      </c>
      <c r="N2947" s="8" t="s">
        <v>630</v>
      </c>
      <c r="O2947" s="8" t="s">
        <v>62</v>
      </c>
      <c r="P2947" s="8" t="s">
        <v>1423</v>
      </c>
      <c r="Q2947" s="8" t="s">
        <v>65</v>
      </c>
      <c r="R2947" s="8" t="s">
        <v>57</v>
      </c>
      <c r="S2947" s="8" t="s">
        <v>1212</v>
      </c>
      <c r="T2947" s="143">
        <v>1.3320000000000001</v>
      </c>
      <c r="U2947" s="8" t="s">
        <v>1297</v>
      </c>
      <c r="V2947" s="147">
        <v>5.9499999999999997E-2</v>
      </c>
      <c r="W2947" s="145">
        <v>7.8159999999999993E-2</v>
      </c>
      <c r="X2947" s="146" t="s">
        <v>614</v>
      </c>
      <c r="Z2947" s="143">
        <v>19563384.75</v>
      </c>
      <c r="AA2947" s="143">
        <v>1</v>
      </c>
      <c r="AB2947" s="143">
        <v>98.37</v>
      </c>
      <c r="AC2947" s="8"/>
      <c r="AD2947" s="143">
        <v>19244.502</v>
      </c>
      <c r="AE2947" s="8"/>
      <c r="AF2947" s="8"/>
      <c r="AG2947" s="8" t="s">
        <v>17</v>
      </c>
      <c r="AH2947" s="145">
        <v>6.7182000000000006E-2</v>
      </c>
      <c r="AI2947" s="145">
        <v>4.7182381856218101E-3</v>
      </c>
      <c r="AJ2947" s="145">
        <v>1.00081224428072E-3</v>
      </c>
    </row>
    <row r="2948" spans="1:36" x14ac:dyDescent="0.2">
      <c r="A2948" s="8" t="s">
        <v>1224</v>
      </c>
      <c r="B2948" s="8">
        <v>1162</v>
      </c>
      <c r="C2948" s="8" t="s">
        <v>2835</v>
      </c>
      <c r="D2948" s="8" t="s">
        <v>2836</v>
      </c>
      <c r="E2948" s="4" t="s">
        <v>425</v>
      </c>
      <c r="F2948" s="8" t="s">
        <v>2837</v>
      </c>
      <c r="G2948" s="8" t="s">
        <v>2838</v>
      </c>
      <c r="H2948" s="8" t="s">
        <v>76</v>
      </c>
      <c r="I2948" s="8" t="s">
        <v>601</v>
      </c>
      <c r="J2948" s="155" t="s">
        <v>53</v>
      </c>
      <c r="K2948" s="8" t="s">
        <v>53</v>
      </c>
      <c r="L2948" s="8" t="s">
        <v>799</v>
      </c>
      <c r="M2948" s="8" t="s">
        <v>311</v>
      </c>
      <c r="N2948" s="8" t="s">
        <v>257</v>
      </c>
      <c r="O2948" s="8" t="s">
        <v>62</v>
      </c>
      <c r="P2948" s="8" t="s">
        <v>1355</v>
      </c>
      <c r="Q2948" s="8" t="s">
        <v>70</v>
      </c>
      <c r="R2948" s="8" t="s">
        <v>57</v>
      </c>
      <c r="S2948" s="8" t="s">
        <v>1212</v>
      </c>
      <c r="T2948" s="143">
        <v>1.2050000000000001</v>
      </c>
      <c r="U2948" s="8" t="s">
        <v>1609</v>
      </c>
      <c r="V2948" s="147">
        <v>1.4999999999999999E-2</v>
      </c>
      <c r="W2948" s="145">
        <v>4.9619999999999997E-2</v>
      </c>
      <c r="X2948" s="146" t="s">
        <v>614</v>
      </c>
      <c r="Z2948" s="143">
        <v>4889096.2</v>
      </c>
      <c r="AA2948" s="143">
        <v>1</v>
      </c>
      <c r="AB2948" s="143">
        <v>97.1</v>
      </c>
      <c r="AC2948" s="8"/>
      <c r="AD2948" s="143">
        <v>4747.3119999999999</v>
      </c>
      <c r="AE2948" s="8"/>
      <c r="AF2948" s="8"/>
      <c r="AG2948" s="8" t="s">
        <v>17</v>
      </c>
      <c r="AH2948" s="145">
        <v>7.1649000000000004E-2</v>
      </c>
      <c r="AI2948" s="145">
        <v>1.1639143056746599E-3</v>
      </c>
      <c r="AJ2948" s="145">
        <v>2.4688446038236098E-4</v>
      </c>
    </row>
    <row r="2949" spans="1:36" x14ac:dyDescent="0.2">
      <c r="A2949" s="8" t="s">
        <v>1224</v>
      </c>
      <c r="B2949" s="8">
        <v>1162</v>
      </c>
      <c r="C2949" s="8" t="s">
        <v>2839</v>
      </c>
      <c r="D2949" s="8" t="s">
        <v>2840</v>
      </c>
      <c r="E2949" s="4" t="s">
        <v>761</v>
      </c>
      <c r="F2949" s="8" t="s">
        <v>2841</v>
      </c>
      <c r="G2949" s="8" t="s">
        <v>2842</v>
      </c>
      <c r="H2949" s="8" t="s">
        <v>76</v>
      </c>
      <c r="I2949" s="8" t="s">
        <v>230</v>
      </c>
      <c r="J2949" s="8" t="s">
        <v>53</v>
      </c>
      <c r="K2949" t="s">
        <v>317</v>
      </c>
      <c r="L2949" s="8" t="s">
        <v>799</v>
      </c>
      <c r="M2949" s="8" t="s">
        <v>311</v>
      </c>
      <c r="N2949" s="8" t="s">
        <v>253</v>
      </c>
      <c r="O2949" s="8" t="s">
        <v>62</v>
      </c>
      <c r="P2949" s="8" t="s">
        <v>1523</v>
      </c>
      <c r="Q2949" s="8" t="s">
        <v>65</v>
      </c>
      <c r="R2949" s="8" t="s">
        <v>57</v>
      </c>
      <c r="S2949" s="8" t="s">
        <v>1212</v>
      </c>
      <c r="T2949" s="143">
        <v>1.23</v>
      </c>
      <c r="U2949" s="8" t="s">
        <v>2843</v>
      </c>
      <c r="V2949" s="147">
        <v>3.3700000000000001E-2</v>
      </c>
      <c r="W2949" s="145">
        <v>6.4079999999999998E-2</v>
      </c>
      <c r="X2949" s="146" t="s">
        <v>614</v>
      </c>
      <c r="Z2949" s="143">
        <v>7555839.2300000004</v>
      </c>
      <c r="AA2949" s="143">
        <v>1</v>
      </c>
      <c r="AB2949" s="143">
        <v>101.54</v>
      </c>
      <c r="AC2949" s="8"/>
      <c r="AD2949" s="143">
        <v>7672.1989999999996</v>
      </c>
      <c r="AE2949" s="8"/>
      <c r="AF2949" s="8"/>
      <c r="AG2949" s="8" t="s">
        <v>17</v>
      </c>
      <c r="AH2949" s="145">
        <v>3.5979999999999998E-2</v>
      </c>
      <c r="AI2949" s="145">
        <v>1.8810184752755001E-3</v>
      </c>
      <c r="AJ2949" s="145">
        <v>3.9899349030550799E-4</v>
      </c>
    </row>
    <row r="2950" spans="1:36" x14ac:dyDescent="0.2">
      <c r="A2950" s="8" t="s">
        <v>1224</v>
      </c>
      <c r="B2950" s="8">
        <v>1162</v>
      </c>
      <c r="C2950" s="8" t="s">
        <v>2196</v>
      </c>
      <c r="D2950" s="8" t="s">
        <v>2197</v>
      </c>
      <c r="E2950" s="4" t="s">
        <v>425</v>
      </c>
      <c r="F2950" s="8" t="s">
        <v>2844</v>
      </c>
      <c r="G2950" s="8" t="s">
        <v>2845</v>
      </c>
      <c r="H2950" s="8" t="s">
        <v>76</v>
      </c>
      <c r="I2950" s="8" t="s">
        <v>228</v>
      </c>
      <c r="J2950" s="155" t="s">
        <v>53</v>
      </c>
      <c r="K2950" s="8" t="s">
        <v>53</v>
      </c>
      <c r="L2950" s="8" t="s">
        <v>799</v>
      </c>
      <c r="M2950" s="8" t="s">
        <v>311</v>
      </c>
      <c r="N2950" s="8" t="s">
        <v>140</v>
      </c>
      <c r="O2950" s="8" t="s">
        <v>62</v>
      </c>
      <c r="P2950" s="8" t="s">
        <v>1355</v>
      </c>
      <c r="Q2950" s="8" t="s">
        <v>70</v>
      </c>
      <c r="R2950" s="8" t="s">
        <v>57</v>
      </c>
      <c r="S2950" s="8" t="s">
        <v>1212</v>
      </c>
      <c r="T2950" s="143">
        <v>1.702</v>
      </c>
      <c r="U2950" s="8" t="s">
        <v>1445</v>
      </c>
      <c r="V2950" s="147">
        <v>0.02</v>
      </c>
      <c r="W2950" s="145">
        <v>5.3460000000000001E-2</v>
      </c>
      <c r="X2950" s="146" t="s">
        <v>614</v>
      </c>
      <c r="Z2950" s="143">
        <v>12751060</v>
      </c>
      <c r="AA2950" s="143">
        <v>1</v>
      </c>
      <c r="AB2950" s="143">
        <v>95.12</v>
      </c>
      <c r="AC2950" s="8"/>
      <c r="AD2950" s="143">
        <v>12128.808000000001</v>
      </c>
      <c r="AE2950" s="8"/>
      <c r="AF2950" s="8"/>
      <c r="AG2950" s="8" t="s">
        <v>17</v>
      </c>
      <c r="AH2950" s="145">
        <v>3.6431999999999999E-2</v>
      </c>
      <c r="AI2950" s="145">
        <v>2.9736600920206098E-3</v>
      </c>
      <c r="AJ2950" s="145">
        <v>6.3075989666913103E-4</v>
      </c>
    </row>
    <row r="2951" spans="1:36" x14ac:dyDescent="0.2">
      <c r="A2951" s="8" t="s">
        <v>1224</v>
      </c>
      <c r="B2951" s="8">
        <v>1162</v>
      </c>
      <c r="C2951" s="8" t="s">
        <v>2846</v>
      </c>
      <c r="D2951" s="8" t="s">
        <v>2847</v>
      </c>
      <c r="E2951" s="4" t="s">
        <v>761</v>
      </c>
      <c r="F2951" s="8" t="s">
        <v>2848</v>
      </c>
      <c r="G2951" s="8" t="s">
        <v>2849</v>
      </c>
      <c r="H2951" s="8" t="s">
        <v>76</v>
      </c>
      <c r="I2951" s="8" t="s">
        <v>230</v>
      </c>
      <c r="J2951" s="8" t="s">
        <v>61</v>
      </c>
      <c r="K2951" s="8" t="s">
        <v>315</v>
      </c>
      <c r="L2951" s="8" t="s">
        <v>799</v>
      </c>
      <c r="M2951" s="8" t="s">
        <v>311</v>
      </c>
      <c r="N2951" s="8" t="s">
        <v>630</v>
      </c>
      <c r="O2951" s="8" t="s">
        <v>62</v>
      </c>
      <c r="P2951" s="8" t="s">
        <v>1637</v>
      </c>
      <c r="Q2951" s="8" t="s">
        <v>70</v>
      </c>
      <c r="R2951" s="8" t="s">
        <v>57</v>
      </c>
      <c r="S2951" s="8" t="s">
        <v>1212</v>
      </c>
      <c r="T2951" s="143">
        <v>3.25</v>
      </c>
      <c r="U2951" s="8" t="s">
        <v>2850</v>
      </c>
      <c r="V2951" s="147">
        <v>4.2999999999999997E-2</v>
      </c>
      <c r="W2951" s="145">
        <v>8.4360000000000004E-2</v>
      </c>
      <c r="X2951" s="146" t="s">
        <v>614</v>
      </c>
      <c r="Z2951" s="143">
        <v>17876806.949999999</v>
      </c>
      <c r="AA2951" s="143">
        <v>1</v>
      </c>
      <c r="AB2951" s="143">
        <v>86.78</v>
      </c>
      <c r="AC2951" s="8"/>
      <c r="AD2951" s="143">
        <v>15513.493</v>
      </c>
      <c r="AE2951" s="8"/>
      <c r="AF2951" s="8"/>
      <c r="AG2951" s="8" t="s">
        <v>17</v>
      </c>
      <c r="AH2951" s="145">
        <v>1.5395000000000001E-2</v>
      </c>
      <c r="AI2951" s="145">
        <v>3.8034944735826398E-3</v>
      </c>
      <c r="AJ2951" s="145">
        <v>8.0678077080034E-4</v>
      </c>
    </row>
    <row r="2952" spans="1:36" x14ac:dyDescent="0.2">
      <c r="A2952" s="8" t="s">
        <v>1224</v>
      </c>
      <c r="B2952" s="8">
        <v>1319</v>
      </c>
      <c r="C2952" s="8" t="s">
        <v>1414</v>
      </c>
      <c r="D2952" s="8" t="s">
        <v>1415</v>
      </c>
      <c r="E2952" s="4" t="s">
        <v>426</v>
      </c>
      <c r="F2952" s="8" t="s">
        <v>1416</v>
      </c>
      <c r="G2952" s="8" t="s">
        <v>1417</v>
      </c>
      <c r="H2952" s="8" t="s">
        <v>76</v>
      </c>
      <c r="I2952" s="8" t="s">
        <v>307</v>
      </c>
      <c r="J2952" s="8" t="s">
        <v>61</v>
      </c>
      <c r="K2952" s="8" t="s">
        <v>314</v>
      </c>
      <c r="L2952" s="8" t="s">
        <v>799</v>
      </c>
      <c r="M2952" s="8" t="s">
        <v>311</v>
      </c>
      <c r="N2952" s="8" t="s">
        <v>870</v>
      </c>
      <c r="O2952" s="8" t="s">
        <v>62</v>
      </c>
      <c r="P2952" s="8" t="s">
        <v>298</v>
      </c>
      <c r="Q2952" s="151" t="s">
        <v>298</v>
      </c>
      <c r="R2952" s="151" t="s">
        <v>298</v>
      </c>
      <c r="S2952" s="8" t="s">
        <v>1214</v>
      </c>
      <c r="T2952" s="143">
        <v>2.67</v>
      </c>
      <c r="U2952" s="8" t="s">
        <v>1418</v>
      </c>
      <c r="V2952" s="147">
        <v>2.5000000000000001E-3</v>
      </c>
      <c r="W2952" s="145">
        <v>7.4289999999999995E-2</v>
      </c>
      <c r="X2952" s="146" t="s">
        <v>614</v>
      </c>
      <c r="Z2952" s="143">
        <v>21000</v>
      </c>
      <c r="AA2952" s="143">
        <v>3.681</v>
      </c>
      <c r="AB2952" s="143">
        <v>87.409000000000006</v>
      </c>
      <c r="AC2952" s="8"/>
      <c r="AD2952" s="143">
        <v>67.591999999999999</v>
      </c>
      <c r="AE2952" s="8"/>
      <c r="AF2952" s="8"/>
      <c r="AG2952" s="8" t="s">
        <v>17</v>
      </c>
      <c r="AH2952" s="145">
        <v>4.1999999999999998E-5</v>
      </c>
      <c r="AI2952" s="145">
        <v>6.1498129536569004E-4</v>
      </c>
      <c r="AJ2952" s="145">
        <v>2.32130378133368E-4</v>
      </c>
    </row>
    <row r="2953" spans="1:36" x14ac:dyDescent="0.2">
      <c r="A2953" s="8" t="s">
        <v>1224</v>
      </c>
      <c r="B2953" s="8">
        <v>1319</v>
      </c>
      <c r="C2953" s="8" t="s">
        <v>1419</v>
      </c>
      <c r="D2953" s="8" t="s">
        <v>1420</v>
      </c>
      <c r="E2953" s="4" t="s">
        <v>425</v>
      </c>
      <c r="F2953" s="8" t="s">
        <v>1421</v>
      </c>
      <c r="G2953" s="8" t="s">
        <v>1422</v>
      </c>
      <c r="H2953" s="8" t="s">
        <v>76</v>
      </c>
      <c r="I2953" s="8" t="s">
        <v>230</v>
      </c>
      <c r="J2953" s="8" t="s">
        <v>53</v>
      </c>
      <c r="K2953" s="8" t="s">
        <v>53</v>
      </c>
      <c r="L2953" s="8" t="s">
        <v>799</v>
      </c>
      <c r="M2953" s="8" t="s">
        <v>311</v>
      </c>
      <c r="N2953" s="8" t="s">
        <v>266</v>
      </c>
      <c r="O2953" s="8" t="s">
        <v>62</v>
      </c>
      <c r="P2953" s="8" t="s">
        <v>1423</v>
      </c>
      <c r="Q2953" s="8" t="s">
        <v>65</v>
      </c>
      <c r="R2953" s="8" t="s">
        <v>57</v>
      </c>
      <c r="S2953" s="8" t="s">
        <v>1212</v>
      </c>
      <c r="T2953" s="143">
        <v>1.22</v>
      </c>
      <c r="U2953" s="8" t="s">
        <v>1424</v>
      </c>
      <c r="V2953" s="147">
        <v>3.9E-2</v>
      </c>
      <c r="W2953" s="145">
        <v>6.6720000000000002E-2</v>
      </c>
      <c r="X2953" s="146" t="s">
        <v>614</v>
      </c>
      <c r="Z2953" s="143">
        <v>74738</v>
      </c>
      <c r="AA2953" s="143">
        <v>1</v>
      </c>
      <c r="AB2953" s="143">
        <v>98.69</v>
      </c>
      <c r="AC2953" s="8"/>
      <c r="AD2953" s="143">
        <v>73.759</v>
      </c>
      <c r="AE2953" s="8"/>
      <c r="AF2953" s="8"/>
      <c r="AG2953" s="8" t="s">
        <v>17</v>
      </c>
      <c r="AH2953" s="145">
        <v>6.3199999999999997E-4</v>
      </c>
      <c r="AI2953" s="145">
        <v>6.7109192273310397E-4</v>
      </c>
      <c r="AJ2953" s="145">
        <v>2.5330985342188498E-4</v>
      </c>
    </row>
    <row r="2954" spans="1:36" x14ac:dyDescent="0.2">
      <c r="A2954" s="8" t="s">
        <v>1224</v>
      </c>
      <c r="B2954" s="8">
        <v>1319</v>
      </c>
      <c r="C2954" s="8" t="s">
        <v>1419</v>
      </c>
      <c r="D2954" s="8" t="s">
        <v>1420</v>
      </c>
      <c r="E2954" s="4" t="s">
        <v>425</v>
      </c>
      <c r="F2954" s="8" t="s">
        <v>1425</v>
      </c>
      <c r="G2954" s="8" t="s">
        <v>1426</v>
      </c>
      <c r="H2954" s="8" t="s">
        <v>76</v>
      </c>
      <c r="I2954" s="8" t="s">
        <v>228</v>
      </c>
      <c r="J2954" s="8" t="s">
        <v>53</v>
      </c>
      <c r="K2954" s="8" t="s">
        <v>53</v>
      </c>
      <c r="L2954" s="8" t="s">
        <v>799</v>
      </c>
      <c r="M2954" s="8" t="s">
        <v>311</v>
      </c>
      <c r="N2954" s="8" t="s">
        <v>266</v>
      </c>
      <c r="O2954" s="8" t="s">
        <v>62</v>
      </c>
      <c r="P2954" s="8" t="s">
        <v>1423</v>
      </c>
      <c r="Q2954" s="8" t="s">
        <v>65</v>
      </c>
      <c r="R2954" s="8" t="s">
        <v>57</v>
      </c>
      <c r="S2954" s="8" t="s">
        <v>1212</v>
      </c>
      <c r="T2954" s="143">
        <v>0.73899999999999999</v>
      </c>
      <c r="U2954" s="8" t="s">
        <v>1427</v>
      </c>
      <c r="V2954" s="147">
        <v>4.7500000000000001E-2</v>
      </c>
      <c r="W2954" s="145">
        <v>5.203E-2</v>
      </c>
      <c r="X2954" s="146" t="s">
        <v>614</v>
      </c>
      <c r="Z2954" s="143">
        <v>47687.11</v>
      </c>
      <c r="AA2954" s="143">
        <v>1</v>
      </c>
      <c r="AB2954" s="143">
        <v>100.91</v>
      </c>
      <c r="AC2954" s="8"/>
      <c r="AD2954" s="143">
        <v>48.121000000000002</v>
      </c>
      <c r="AE2954" s="8"/>
      <c r="AF2954" s="8"/>
      <c r="AG2954" s="8" t="s">
        <v>17</v>
      </c>
      <c r="AH2954" s="145">
        <v>9.5000000000000005E-5</v>
      </c>
      <c r="AI2954" s="145">
        <v>4.37827060787824E-4</v>
      </c>
      <c r="AJ2954" s="145">
        <v>1.6526187372457201E-4</v>
      </c>
    </row>
    <row r="2955" spans="1:36" x14ac:dyDescent="0.2">
      <c r="A2955" s="8" t="s">
        <v>1224</v>
      </c>
      <c r="B2955" s="8">
        <v>1319</v>
      </c>
      <c r="C2955" s="8" t="s">
        <v>1428</v>
      </c>
      <c r="D2955" s="8" t="s">
        <v>1429</v>
      </c>
      <c r="E2955" s="4" t="s">
        <v>425</v>
      </c>
      <c r="F2955" s="8" t="s">
        <v>1430</v>
      </c>
      <c r="G2955" s="8" t="s">
        <v>1431</v>
      </c>
      <c r="H2955" s="8" t="s">
        <v>76</v>
      </c>
      <c r="I2955" s="8" t="s">
        <v>228</v>
      </c>
      <c r="J2955" s="8" t="s">
        <v>53</v>
      </c>
      <c r="K2955" s="8" t="s">
        <v>53</v>
      </c>
      <c r="L2955" s="8" t="s">
        <v>799</v>
      </c>
      <c r="M2955" s="8" t="s">
        <v>311</v>
      </c>
      <c r="N2955" s="8" t="s">
        <v>140</v>
      </c>
      <c r="O2955" s="8" t="s">
        <v>62</v>
      </c>
      <c r="P2955" s="8" t="s">
        <v>1432</v>
      </c>
      <c r="Q2955" s="8" t="s">
        <v>70</v>
      </c>
      <c r="R2955" s="8" t="s">
        <v>57</v>
      </c>
      <c r="S2955" s="8" t="s">
        <v>1212</v>
      </c>
      <c r="T2955" s="143">
        <v>1.835</v>
      </c>
      <c r="U2955" s="8" t="s">
        <v>1433</v>
      </c>
      <c r="V2955" s="147">
        <v>6.9000000000000006E-2</v>
      </c>
      <c r="W2955" s="145">
        <v>5.8610000000000002E-2</v>
      </c>
      <c r="X2955" s="146" t="s">
        <v>614</v>
      </c>
      <c r="Z2955" s="143">
        <v>64903</v>
      </c>
      <c r="AA2955" s="143">
        <v>1</v>
      </c>
      <c r="AB2955" s="143">
        <v>102.32</v>
      </c>
      <c r="AC2955" s="8"/>
      <c r="AD2955" s="143">
        <v>66.409000000000006</v>
      </c>
      <c r="AE2955" s="8"/>
      <c r="AF2955" s="8"/>
      <c r="AG2955" s="8" t="s">
        <v>17</v>
      </c>
      <c r="AH2955" s="145">
        <v>6.4899999999999995E-4</v>
      </c>
      <c r="AI2955" s="145">
        <v>6.0421665723850199E-4</v>
      </c>
      <c r="AJ2955" s="145">
        <v>2.2806716590599799E-4</v>
      </c>
    </row>
    <row r="2956" spans="1:36" x14ac:dyDescent="0.2">
      <c r="A2956" s="8" t="s">
        <v>1224</v>
      </c>
      <c r="B2956" s="8">
        <v>1319</v>
      </c>
      <c r="C2956" s="8" t="s">
        <v>2908</v>
      </c>
      <c r="D2956" s="8" t="s">
        <v>2909</v>
      </c>
      <c r="E2956" s="4" t="s">
        <v>425</v>
      </c>
      <c r="F2956" s="8" t="s">
        <v>2910</v>
      </c>
      <c r="G2956" s="8" t="s">
        <v>2911</v>
      </c>
      <c r="H2956" s="8" t="s">
        <v>76</v>
      </c>
      <c r="I2956" s="8" t="s">
        <v>228</v>
      </c>
      <c r="J2956" s="8" t="s">
        <v>53</v>
      </c>
      <c r="K2956" s="8" t="s">
        <v>53</v>
      </c>
      <c r="L2956" s="8" t="s">
        <v>799</v>
      </c>
      <c r="M2956" s="8" t="s">
        <v>311</v>
      </c>
      <c r="N2956" s="8" t="s">
        <v>140</v>
      </c>
      <c r="O2956" s="8" t="s">
        <v>62</v>
      </c>
      <c r="P2956" s="8" t="s">
        <v>298</v>
      </c>
      <c r="Q2956" s="151" t="s">
        <v>298</v>
      </c>
      <c r="R2956" s="151" t="s">
        <v>298</v>
      </c>
      <c r="S2956" s="8" t="s">
        <v>1212</v>
      </c>
      <c r="T2956" s="143">
        <v>2.214</v>
      </c>
      <c r="U2956" s="8" t="s">
        <v>1410</v>
      </c>
      <c r="V2956" s="147">
        <v>8.7499999999999994E-2</v>
      </c>
      <c r="W2956" s="145">
        <v>6.4500000000000002E-2</v>
      </c>
      <c r="X2956" s="146" t="s">
        <v>614</v>
      </c>
      <c r="Z2956" s="143">
        <v>62602</v>
      </c>
      <c r="AA2956" s="143">
        <v>1</v>
      </c>
      <c r="AB2956" s="143">
        <v>104.7</v>
      </c>
      <c r="AC2956" s="8"/>
      <c r="AD2956" s="143">
        <v>65.543999999999997</v>
      </c>
      <c r="AE2956" s="8"/>
      <c r="AF2956" s="8"/>
      <c r="AG2956" s="8" t="s">
        <v>17</v>
      </c>
      <c r="AH2956" s="145">
        <v>7.36E-4</v>
      </c>
      <c r="AI2956" s="145">
        <v>5.9635145158248198E-4</v>
      </c>
      <c r="AJ2956" s="145">
        <v>2.25098371282834E-4</v>
      </c>
    </row>
    <row r="2957" spans="1:36" x14ac:dyDescent="0.2">
      <c r="A2957" s="8" t="s">
        <v>1224</v>
      </c>
      <c r="B2957" s="8">
        <v>1319</v>
      </c>
      <c r="C2957" s="8" t="s">
        <v>1434</v>
      </c>
      <c r="D2957" s="8" t="s">
        <v>1435</v>
      </c>
      <c r="E2957" s="4" t="s">
        <v>425</v>
      </c>
      <c r="F2957" s="8" t="s">
        <v>1436</v>
      </c>
      <c r="G2957" s="8" t="s">
        <v>1437</v>
      </c>
      <c r="H2957" s="8" t="s">
        <v>76</v>
      </c>
      <c r="I2957" s="8" t="s">
        <v>228</v>
      </c>
      <c r="J2957" s="8" t="s">
        <v>53</v>
      </c>
      <c r="K2957" s="8" t="s">
        <v>53</v>
      </c>
      <c r="L2957" s="8" t="s">
        <v>799</v>
      </c>
      <c r="M2957" s="8" t="s">
        <v>311</v>
      </c>
      <c r="N2957" s="8" t="s">
        <v>140</v>
      </c>
      <c r="O2957" s="8" t="s">
        <v>62</v>
      </c>
      <c r="P2957" s="8" t="s">
        <v>1438</v>
      </c>
      <c r="Q2957" s="8" t="s">
        <v>65</v>
      </c>
      <c r="R2957" s="8" t="s">
        <v>57</v>
      </c>
      <c r="S2957" s="8" t="s">
        <v>1212</v>
      </c>
      <c r="T2957" s="143">
        <v>0.97799999999999998</v>
      </c>
      <c r="U2957" s="8" t="s">
        <v>1439</v>
      </c>
      <c r="V2957" s="147">
        <v>4.8000000000000001E-2</v>
      </c>
      <c r="W2957" s="145">
        <v>5.9630000000000002E-2</v>
      </c>
      <c r="X2957" s="146" t="s">
        <v>614</v>
      </c>
      <c r="Z2957" s="143">
        <v>207368.45</v>
      </c>
      <c r="AA2957" s="143">
        <v>1</v>
      </c>
      <c r="AB2957" s="143">
        <v>99</v>
      </c>
      <c r="AC2957" s="8"/>
      <c r="AD2957" s="143">
        <v>205.29499999999999</v>
      </c>
      <c r="AE2957" s="8"/>
      <c r="AF2957" s="8"/>
      <c r="AG2957" s="8" t="s">
        <v>17</v>
      </c>
      <c r="AH2957" s="145">
        <v>1.2570000000000001E-3</v>
      </c>
      <c r="AI2957" s="145">
        <v>1.86786406469204E-3</v>
      </c>
      <c r="AJ2957" s="145">
        <v>7.0504256780828695E-4</v>
      </c>
    </row>
    <row r="2958" spans="1:36" x14ac:dyDescent="0.2">
      <c r="A2958" s="8" t="s">
        <v>1224</v>
      </c>
      <c r="B2958" s="8">
        <v>1319</v>
      </c>
      <c r="C2958" s="8" t="s">
        <v>1440</v>
      </c>
      <c r="D2958" s="8" t="s">
        <v>1441</v>
      </c>
      <c r="E2958" s="4" t="s">
        <v>425</v>
      </c>
      <c r="F2958" s="8" t="s">
        <v>1442</v>
      </c>
      <c r="G2958" s="8" t="s">
        <v>1443</v>
      </c>
      <c r="H2958" s="8" t="s">
        <v>76</v>
      </c>
      <c r="I2958" s="8" t="s">
        <v>228</v>
      </c>
      <c r="J2958" s="8" t="s">
        <v>53</v>
      </c>
      <c r="K2958" s="8" t="s">
        <v>53</v>
      </c>
      <c r="L2958" s="8" t="s">
        <v>799</v>
      </c>
      <c r="M2958" s="8" t="s">
        <v>311</v>
      </c>
      <c r="N2958" s="8" t="s">
        <v>258</v>
      </c>
      <c r="O2958" s="8" t="s">
        <v>62</v>
      </c>
      <c r="P2958" s="8" t="s">
        <v>1444</v>
      </c>
      <c r="Q2958" s="8" t="s">
        <v>65</v>
      </c>
      <c r="R2958" s="8" t="s">
        <v>57</v>
      </c>
      <c r="S2958" s="8" t="s">
        <v>1212</v>
      </c>
      <c r="T2958" s="143">
        <v>1.7270000000000001</v>
      </c>
      <c r="U2958" s="8" t="s">
        <v>1445</v>
      </c>
      <c r="V2958" s="147">
        <v>3.2500000000000001E-2</v>
      </c>
      <c r="W2958" s="145">
        <v>5.3350000000000002E-2</v>
      </c>
      <c r="X2958" s="146" t="s">
        <v>614</v>
      </c>
      <c r="Z2958" s="143">
        <v>422309.26</v>
      </c>
      <c r="AA2958" s="143">
        <v>1</v>
      </c>
      <c r="AB2958" s="143">
        <v>97.43</v>
      </c>
      <c r="AC2958" s="8"/>
      <c r="AD2958" s="143">
        <v>411.45600000000002</v>
      </c>
      <c r="AE2958" s="8"/>
      <c r="AF2958" s="8"/>
      <c r="AG2958" s="8" t="s">
        <v>17</v>
      </c>
      <c r="AH2958" s="145">
        <v>5.2119999999999996E-3</v>
      </c>
      <c r="AI2958" s="145">
        <v>3.74361085335862E-3</v>
      </c>
      <c r="AJ2958" s="145">
        <v>1.4130605426911E-3</v>
      </c>
    </row>
    <row r="2959" spans="1:36" x14ac:dyDescent="0.2">
      <c r="A2959" s="8" t="s">
        <v>1224</v>
      </c>
      <c r="B2959" s="8">
        <v>1319</v>
      </c>
      <c r="C2959" s="8" t="s">
        <v>1446</v>
      </c>
      <c r="D2959" s="8" t="s">
        <v>1447</v>
      </c>
      <c r="E2959" s="4" t="s">
        <v>425</v>
      </c>
      <c r="F2959" s="8" t="s">
        <v>1448</v>
      </c>
      <c r="G2959" s="8" t="s">
        <v>1449</v>
      </c>
      <c r="H2959" s="8" t="s">
        <v>76</v>
      </c>
      <c r="I2959" s="8" t="s">
        <v>229</v>
      </c>
      <c r="J2959" s="8" t="s">
        <v>53</v>
      </c>
      <c r="K2959" s="8" t="s">
        <v>53</v>
      </c>
      <c r="L2959" s="8" t="s">
        <v>799</v>
      </c>
      <c r="M2959" s="8" t="s">
        <v>311</v>
      </c>
      <c r="N2959" s="8" t="s">
        <v>140</v>
      </c>
      <c r="O2959" s="8" t="s">
        <v>62</v>
      </c>
      <c r="P2959" s="8" t="s">
        <v>1450</v>
      </c>
      <c r="Q2959" s="8" t="s">
        <v>70</v>
      </c>
      <c r="R2959" s="8" t="s">
        <v>57</v>
      </c>
      <c r="S2959" s="8" t="s">
        <v>1212</v>
      </c>
      <c r="T2959" s="143">
        <v>4.3490000000000002</v>
      </c>
      <c r="U2959" s="8" t="s">
        <v>1451</v>
      </c>
      <c r="V2959" s="147">
        <v>1E-3</v>
      </c>
      <c r="W2959" s="145">
        <v>2.546E-2</v>
      </c>
      <c r="X2959" s="146" t="s">
        <v>614</v>
      </c>
      <c r="Z2959" s="143">
        <v>267211</v>
      </c>
      <c r="AA2959" s="143">
        <v>1</v>
      </c>
      <c r="AB2959" s="143">
        <v>99.56</v>
      </c>
      <c r="AC2959" s="8"/>
      <c r="AD2959" s="143">
        <v>266.03500000000003</v>
      </c>
      <c r="AE2959" s="8"/>
      <c r="AF2959" s="8"/>
      <c r="AG2959" s="8" t="s">
        <v>17</v>
      </c>
      <c r="AH2959" s="145">
        <v>1.4649999999999999E-3</v>
      </c>
      <c r="AI2959" s="145">
        <v>2.4205084944663498E-3</v>
      </c>
      <c r="AJ2959" s="145">
        <v>9.1364331944663701E-4</v>
      </c>
    </row>
    <row r="2960" spans="1:36" x14ac:dyDescent="0.2">
      <c r="A2960" s="8" t="s">
        <v>1224</v>
      </c>
      <c r="B2960" s="8">
        <v>1319</v>
      </c>
      <c r="C2960" s="8" t="s">
        <v>1457</v>
      </c>
      <c r="D2960" s="8" t="s">
        <v>1458</v>
      </c>
      <c r="E2960" s="4" t="s">
        <v>425</v>
      </c>
      <c r="F2960" s="8" t="s">
        <v>1459</v>
      </c>
      <c r="G2960" s="8" t="s">
        <v>1460</v>
      </c>
      <c r="H2960" s="8" t="s">
        <v>76</v>
      </c>
      <c r="I2960" s="8" t="s">
        <v>229</v>
      </c>
      <c r="J2960" s="8" t="s">
        <v>53</v>
      </c>
      <c r="K2960" s="8" t="s">
        <v>53</v>
      </c>
      <c r="L2960" s="8" t="s">
        <v>799</v>
      </c>
      <c r="M2960" s="8" t="s">
        <v>311</v>
      </c>
      <c r="N2960" s="8" t="s">
        <v>629</v>
      </c>
      <c r="O2960" s="8" t="s">
        <v>62</v>
      </c>
      <c r="P2960" s="8" t="s">
        <v>1461</v>
      </c>
      <c r="Q2960" s="8" t="s">
        <v>65</v>
      </c>
      <c r="R2960" s="8" t="s">
        <v>57</v>
      </c>
      <c r="S2960" s="8" t="s">
        <v>1212</v>
      </c>
      <c r="T2960" s="143">
        <v>2.698</v>
      </c>
      <c r="U2960" s="8" t="s">
        <v>1288</v>
      </c>
      <c r="V2960" s="147">
        <v>2.3400000000000001E-2</v>
      </c>
      <c r="W2960" s="145">
        <v>2.1569999999999999E-2</v>
      </c>
      <c r="X2960" s="146" t="s">
        <v>614</v>
      </c>
      <c r="Z2960" s="143">
        <v>123584.57</v>
      </c>
      <c r="AA2960" s="143">
        <v>1</v>
      </c>
      <c r="AB2960" s="143">
        <v>111.84</v>
      </c>
      <c r="AC2960" s="8"/>
      <c r="AD2960" s="143">
        <v>138.21700000000001</v>
      </c>
      <c r="AE2960" s="8"/>
      <c r="AF2960" s="8"/>
      <c r="AG2960" s="8" t="s">
        <v>17</v>
      </c>
      <c r="AH2960" s="145">
        <v>4.8000000000000001E-5</v>
      </c>
      <c r="AI2960" s="145">
        <v>1.25756024617307E-3</v>
      </c>
      <c r="AJ2960" s="145">
        <v>4.7467774657448898E-4</v>
      </c>
    </row>
    <row r="2961" spans="1:36" x14ac:dyDescent="0.2">
      <c r="A2961" s="8" t="s">
        <v>1224</v>
      </c>
      <c r="B2961" s="8">
        <v>1319</v>
      </c>
      <c r="C2961" s="8" t="s">
        <v>1462</v>
      </c>
      <c r="D2961" s="8" t="s">
        <v>1463</v>
      </c>
      <c r="E2961" s="4" t="s">
        <v>425</v>
      </c>
      <c r="F2961" s="8" t="s">
        <v>1464</v>
      </c>
      <c r="G2961" s="8" t="s">
        <v>1465</v>
      </c>
      <c r="H2961" s="8" t="s">
        <v>76</v>
      </c>
      <c r="I2961" s="8" t="s">
        <v>601</v>
      </c>
      <c r="J2961" s="8" t="s">
        <v>53</v>
      </c>
      <c r="K2961" s="8" t="s">
        <v>53</v>
      </c>
      <c r="L2961" s="8" t="s">
        <v>799</v>
      </c>
      <c r="M2961" s="8" t="s">
        <v>311</v>
      </c>
      <c r="N2961" s="8" t="s">
        <v>259</v>
      </c>
      <c r="O2961" s="8" t="s">
        <v>62</v>
      </c>
      <c r="P2961" s="8" t="s">
        <v>298</v>
      </c>
      <c r="Q2961" s="151" t="s">
        <v>298</v>
      </c>
      <c r="R2961" s="151" t="s">
        <v>298</v>
      </c>
      <c r="S2961" s="8" t="s">
        <v>1212</v>
      </c>
      <c r="T2961" s="143">
        <v>3.847</v>
      </c>
      <c r="U2961" s="8" t="s">
        <v>1466</v>
      </c>
      <c r="V2961" s="147">
        <v>4.8500000000000001E-2</v>
      </c>
      <c r="W2961" s="145">
        <v>4.8070000000000002E-2</v>
      </c>
      <c r="X2961" s="146" t="s">
        <v>614</v>
      </c>
      <c r="Z2961" s="143">
        <v>164000</v>
      </c>
      <c r="AA2961" s="143">
        <v>1</v>
      </c>
      <c r="AB2961" s="143">
        <v>101.6</v>
      </c>
      <c r="AC2961" s="8"/>
      <c r="AD2961" s="143">
        <v>166.624</v>
      </c>
      <c r="AE2961" s="8"/>
      <c r="AF2961" s="8"/>
      <c r="AG2961" s="8" t="s">
        <v>17</v>
      </c>
      <c r="AH2961" s="145">
        <v>6.6500000000000001E-4</v>
      </c>
      <c r="AI2961" s="145">
        <v>1.51602005612387E-3</v>
      </c>
      <c r="AJ2961" s="145">
        <v>5.7223579243421095E-4</v>
      </c>
    </row>
    <row r="2962" spans="1:36" x14ac:dyDescent="0.2">
      <c r="A2962" s="8" t="s">
        <v>1224</v>
      </c>
      <c r="B2962" s="8">
        <v>1319</v>
      </c>
      <c r="C2962" s="8" t="s">
        <v>1472</v>
      </c>
      <c r="D2962" s="8" t="s">
        <v>1473</v>
      </c>
      <c r="E2962" s="4" t="s">
        <v>425</v>
      </c>
      <c r="F2962" s="8" t="s">
        <v>1474</v>
      </c>
      <c r="G2962" s="8" t="s">
        <v>1475</v>
      </c>
      <c r="H2962" s="8" t="s">
        <v>76</v>
      </c>
      <c r="I2962" s="8" t="s">
        <v>229</v>
      </c>
      <c r="J2962" s="8" t="s">
        <v>53</v>
      </c>
      <c r="K2962" s="8" t="s">
        <v>53</v>
      </c>
      <c r="L2962" s="8" t="s">
        <v>799</v>
      </c>
      <c r="M2962" s="8" t="s">
        <v>311</v>
      </c>
      <c r="N2962" s="8" t="s">
        <v>258</v>
      </c>
      <c r="O2962" s="8" t="s">
        <v>62</v>
      </c>
      <c r="P2962" s="8" t="s">
        <v>1423</v>
      </c>
      <c r="Q2962" s="8" t="s">
        <v>65</v>
      </c>
      <c r="R2962" s="8" t="s">
        <v>57</v>
      </c>
      <c r="S2962" s="8" t="s">
        <v>1212</v>
      </c>
      <c r="T2962" s="143">
        <v>1.399</v>
      </c>
      <c r="U2962" s="8" t="s">
        <v>1476</v>
      </c>
      <c r="V2962" s="147">
        <v>1.8499999999999999E-2</v>
      </c>
      <c r="W2962" s="145">
        <v>2.5839999999999998E-2</v>
      </c>
      <c r="X2962" s="146" t="s">
        <v>614</v>
      </c>
      <c r="Z2962" s="143">
        <v>270024.46000000002</v>
      </c>
      <c r="AA2962" s="143">
        <v>1</v>
      </c>
      <c r="AB2962" s="143">
        <v>109.05</v>
      </c>
      <c r="AC2962" s="8"/>
      <c r="AD2962" s="143">
        <v>294.46199999999999</v>
      </c>
      <c r="AE2962" s="8"/>
      <c r="AF2962" s="8"/>
      <c r="AG2962" s="8" t="s">
        <v>17</v>
      </c>
      <c r="AH2962" s="145">
        <v>3.2499999999999999E-4</v>
      </c>
      <c r="AI2962" s="145">
        <v>2.6791446789351E-3</v>
      </c>
      <c r="AJ2962" s="145">
        <v>1.01126793949951E-3</v>
      </c>
    </row>
    <row r="2963" spans="1:36" x14ac:dyDescent="0.2">
      <c r="A2963" s="8" t="s">
        <v>1224</v>
      </c>
      <c r="B2963" s="8">
        <v>1319</v>
      </c>
      <c r="C2963" s="8" t="s">
        <v>1472</v>
      </c>
      <c r="D2963" s="8" t="s">
        <v>1473</v>
      </c>
      <c r="E2963" s="4" t="s">
        <v>425</v>
      </c>
      <c r="F2963" s="8" t="s">
        <v>1477</v>
      </c>
      <c r="G2963" s="8" t="s">
        <v>1478</v>
      </c>
      <c r="H2963" s="8" t="s">
        <v>76</v>
      </c>
      <c r="I2963" s="8" t="s">
        <v>229</v>
      </c>
      <c r="J2963" s="8" t="s">
        <v>53</v>
      </c>
      <c r="K2963" s="8" t="s">
        <v>53</v>
      </c>
      <c r="L2963" s="8" t="s">
        <v>799</v>
      </c>
      <c r="M2963" s="8" t="s">
        <v>311</v>
      </c>
      <c r="N2963" s="8" t="s">
        <v>258</v>
      </c>
      <c r="O2963" s="8" t="s">
        <v>62</v>
      </c>
      <c r="P2963" s="8" t="s">
        <v>1423</v>
      </c>
      <c r="Q2963" s="8" t="s">
        <v>102</v>
      </c>
      <c r="R2963" s="8" t="s">
        <v>64</v>
      </c>
      <c r="S2963" s="8" t="s">
        <v>1212</v>
      </c>
      <c r="T2963" s="143">
        <v>0.219</v>
      </c>
      <c r="U2963" s="8" t="s">
        <v>1479</v>
      </c>
      <c r="V2963" s="147">
        <v>2.2499999999999999E-2</v>
      </c>
      <c r="W2963" s="145">
        <v>7.7200000000000003E-3</v>
      </c>
      <c r="X2963" s="146" t="s">
        <v>614</v>
      </c>
      <c r="Z2963" s="143">
        <v>22884.81</v>
      </c>
      <c r="AA2963" s="143">
        <v>1</v>
      </c>
      <c r="AB2963" s="143">
        <v>113.52</v>
      </c>
      <c r="AC2963" s="8"/>
      <c r="AD2963" s="143">
        <v>25.978999999999999</v>
      </c>
      <c r="AE2963" s="8"/>
      <c r="AF2963" s="8"/>
      <c r="AG2963" s="8" t="s">
        <v>17</v>
      </c>
      <c r="AH2963" s="145">
        <v>9.8999999999999994E-5</v>
      </c>
      <c r="AI2963" s="145">
        <v>2.3636713128811601E-4</v>
      </c>
      <c r="AJ2963" s="145">
        <v>8.9218959954844306E-5</v>
      </c>
    </row>
    <row r="2964" spans="1:36" x14ac:dyDescent="0.2">
      <c r="A2964" s="8" t="s">
        <v>1224</v>
      </c>
      <c r="B2964" s="8">
        <v>1319</v>
      </c>
      <c r="C2964" s="8" t="s">
        <v>1472</v>
      </c>
      <c r="D2964" s="8" t="s">
        <v>1473</v>
      </c>
      <c r="E2964" s="4" t="s">
        <v>425</v>
      </c>
      <c r="F2964" s="8" t="s">
        <v>1480</v>
      </c>
      <c r="G2964" s="8" t="s">
        <v>1481</v>
      </c>
      <c r="H2964" s="8" t="s">
        <v>76</v>
      </c>
      <c r="I2964" s="8" t="s">
        <v>229</v>
      </c>
      <c r="J2964" s="8" t="s">
        <v>53</v>
      </c>
      <c r="K2964" s="8" t="s">
        <v>53</v>
      </c>
      <c r="L2964" s="8" t="s">
        <v>799</v>
      </c>
      <c r="M2964" s="8" t="s">
        <v>311</v>
      </c>
      <c r="N2964" s="8" t="s">
        <v>258</v>
      </c>
      <c r="O2964" s="8" t="s">
        <v>62</v>
      </c>
      <c r="P2964" s="8" t="s">
        <v>1423</v>
      </c>
      <c r="Q2964" s="8" t="s">
        <v>65</v>
      </c>
      <c r="R2964" s="8" t="s">
        <v>57</v>
      </c>
      <c r="S2964" s="8" t="s">
        <v>1212</v>
      </c>
      <c r="T2964" s="143">
        <v>2.036</v>
      </c>
      <c r="U2964" s="8" t="s">
        <v>1482</v>
      </c>
      <c r="V2964" s="147">
        <v>3.2000000000000001E-2</v>
      </c>
      <c r="W2964" s="145">
        <v>2.9739999999999999E-2</v>
      </c>
      <c r="X2964" s="146" t="s">
        <v>614</v>
      </c>
      <c r="Z2964" s="143">
        <v>584460.97</v>
      </c>
      <c r="AA2964" s="143">
        <v>1</v>
      </c>
      <c r="AB2964" s="143">
        <v>104.3</v>
      </c>
      <c r="AC2964" s="8"/>
      <c r="AD2964" s="143">
        <v>609.59299999999996</v>
      </c>
      <c r="AE2964" s="8"/>
      <c r="AF2964" s="8"/>
      <c r="AG2964" s="8" t="s">
        <v>17</v>
      </c>
      <c r="AH2964" s="145">
        <v>1.6080000000000001E-3</v>
      </c>
      <c r="AI2964" s="145">
        <v>5.5463492552147399E-3</v>
      </c>
      <c r="AJ2964" s="145">
        <v>2.0935208266897598E-3</v>
      </c>
    </row>
    <row r="2965" spans="1:36" x14ac:dyDescent="0.2">
      <c r="A2965" s="8" t="s">
        <v>1224</v>
      </c>
      <c r="B2965" s="8">
        <v>1319</v>
      </c>
      <c r="C2965" s="8" t="s">
        <v>1472</v>
      </c>
      <c r="D2965" s="8" t="s">
        <v>1473</v>
      </c>
      <c r="E2965" s="4" t="s">
        <v>425</v>
      </c>
      <c r="F2965" s="8" t="s">
        <v>1483</v>
      </c>
      <c r="G2965" s="8" t="s">
        <v>1484</v>
      </c>
      <c r="H2965" s="8" t="s">
        <v>76</v>
      </c>
      <c r="I2965" s="8" t="s">
        <v>228</v>
      </c>
      <c r="J2965" s="8" t="s">
        <v>53</v>
      </c>
      <c r="K2965" s="8" t="s">
        <v>53</v>
      </c>
      <c r="L2965" s="8" t="s">
        <v>799</v>
      </c>
      <c r="M2965" s="8" t="s">
        <v>311</v>
      </c>
      <c r="N2965" s="8" t="s">
        <v>258</v>
      </c>
      <c r="O2965" s="8" t="s">
        <v>62</v>
      </c>
      <c r="P2965" s="8" t="s">
        <v>1423</v>
      </c>
      <c r="Q2965" s="8" t="s">
        <v>65</v>
      </c>
      <c r="R2965" s="8" t="s">
        <v>57</v>
      </c>
      <c r="S2965" s="8" t="s">
        <v>1212</v>
      </c>
      <c r="T2965" s="143">
        <v>2.0590000000000002</v>
      </c>
      <c r="U2965" s="8" t="s">
        <v>1485</v>
      </c>
      <c r="V2965" s="147">
        <v>5.7000000000000002E-2</v>
      </c>
      <c r="W2965" s="145">
        <v>5.9130000000000002E-2</v>
      </c>
      <c r="X2965" s="146" t="s">
        <v>614</v>
      </c>
      <c r="Z2965" s="143">
        <v>636933.75</v>
      </c>
      <c r="AA2965" s="143">
        <v>1</v>
      </c>
      <c r="AB2965" s="143">
        <v>100.07</v>
      </c>
      <c r="AC2965" s="8"/>
      <c r="AD2965" s="143">
        <v>637.38</v>
      </c>
      <c r="AE2965" s="8"/>
      <c r="AF2965" s="8"/>
      <c r="AG2965" s="8" t="s">
        <v>17</v>
      </c>
      <c r="AH2965" s="145">
        <v>1.606E-3</v>
      </c>
      <c r="AI2965" s="145">
        <v>5.7991661612959901E-3</v>
      </c>
      <c r="AJ2965" s="145">
        <v>2.18894890629054E-3</v>
      </c>
    </row>
    <row r="2966" spans="1:36" x14ac:dyDescent="0.2">
      <c r="A2966" s="8" t="s">
        <v>1224</v>
      </c>
      <c r="B2966" s="8">
        <v>1319</v>
      </c>
      <c r="C2966" s="8" t="s">
        <v>1486</v>
      </c>
      <c r="D2966" s="8" t="s">
        <v>1487</v>
      </c>
      <c r="E2966" s="4" t="s">
        <v>425</v>
      </c>
      <c r="F2966" s="8" t="s">
        <v>1488</v>
      </c>
      <c r="G2966" s="8" t="s">
        <v>1489</v>
      </c>
      <c r="H2966" s="8" t="s">
        <v>76</v>
      </c>
      <c r="I2966" s="8" t="s">
        <v>229</v>
      </c>
      <c r="J2966" s="8" t="s">
        <v>53</v>
      </c>
      <c r="K2966" s="8" t="s">
        <v>53</v>
      </c>
      <c r="L2966" s="8" t="s">
        <v>799</v>
      </c>
      <c r="M2966" s="8" t="s">
        <v>311</v>
      </c>
      <c r="N2966" s="8" t="s">
        <v>258</v>
      </c>
      <c r="O2966" s="8" t="s">
        <v>62</v>
      </c>
      <c r="P2966" s="8" t="s">
        <v>1423</v>
      </c>
      <c r="Q2966" s="8" t="s">
        <v>65</v>
      </c>
      <c r="R2966" s="8" t="s">
        <v>57</v>
      </c>
      <c r="S2966" s="8" t="s">
        <v>1212</v>
      </c>
      <c r="T2966" s="143">
        <v>2.36</v>
      </c>
      <c r="U2966" s="8" t="s">
        <v>1451</v>
      </c>
      <c r="V2966" s="147">
        <v>0.01</v>
      </c>
      <c r="W2966" s="145">
        <v>2.4680000000000001E-2</v>
      </c>
      <c r="X2966" s="146" t="s">
        <v>614</v>
      </c>
      <c r="Z2966" s="143">
        <v>225488.8</v>
      </c>
      <c r="AA2966" s="143">
        <v>1</v>
      </c>
      <c r="AB2966" s="143">
        <v>104.84</v>
      </c>
      <c r="AC2966" s="8"/>
      <c r="AD2966" s="143">
        <v>236.40199999999999</v>
      </c>
      <c r="AE2966" s="8"/>
      <c r="AF2966" s="8"/>
      <c r="AG2966" s="8" t="s">
        <v>17</v>
      </c>
      <c r="AH2966" s="145">
        <v>6.11E-4</v>
      </c>
      <c r="AI2966" s="145">
        <v>2.1508958344758199E-3</v>
      </c>
      <c r="AJ2966" s="145">
        <v>8.1187552718243702E-4</v>
      </c>
    </row>
    <row r="2967" spans="1:36" x14ac:dyDescent="0.2">
      <c r="A2967" s="8" t="s">
        <v>1224</v>
      </c>
      <c r="B2967" s="8">
        <v>1319</v>
      </c>
      <c r="C2967" s="8" t="s">
        <v>1486</v>
      </c>
      <c r="D2967" s="8" t="s">
        <v>1487</v>
      </c>
      <c r="E2967" s="4" t="s">
        <v>425</v>
      </c>
      <c r="F2967" s="8" t="s">
        <v>1490</v>
      </c>
      <c r="G2967" s="8" t="s">
        <v>1491</v>
      </c>
      <c r="H2967" s="8" t="s">
        <v>76</v>
      </c>
      <c r="I2967" s="8" t="s">
        <v>229</v>
      </c>
      <c r="J2967" s="8" t="s">
        <v>53</v>
      </c>
      <c r="K2967" s="8" t="s">
        <v>53</v>
      </c>
      <c r="L2967" s="8" t="s">
        <v>799</v>
      </c>
      <c r="M2967" s="8" t="s">
        <v>311</v>
      </c>
      <c r="N2967" s="8" t="s">
        <v>258</v>
      </c>
      <c r="O2967" s="8" t="s">
        <v>62</v>
      </c>
      <c r="P2967" s="8" t="s">
        <v>1423</v>
      </c>
      <c r="Q2967" s="8" t="s">
        <v>65</v>
      </c>
      <c r="R2967" s="8" t="s">
        <v>57</v>
      </c>
      <c r="S2967" s="8" t="s">
        <v>1212</v>
      </c>
      <c r="T2967" s="143">
        <v>2.9870000000000001</v>
      </c>
      <c r="U2967" s="8" t="s">
        <v>1492</v>
      </c>
      <c r="V2967" s="147">
        <v>3.2300000000000002E-2</v>
      </c>
      <c r="W2967" s="145">
        <v>2.8750000000000001E-2</v>
      </c>
      <c r="X2967" s="146" t="s">
        <v>614</v>
      </c>
      <c r="Z2967" s="143">
        <v>159578.88</v>
      </c>
      <c r="AA2967" s="143">
        <v>1</v>
      </c>
      <c r="AB2967" s="143">
        <v>104.51</v>
      </c>
      <c r="AC2967" s="8"/>
      <c r="AD2967" s="143">
        <v>166.77600000000001</v>
      </c>
      <c r="AE2967" s="8"/>
      <c r="AF2967" s="8"/>
      <c r="AG2967" s="8" t="s">
        <v>17</v>
      </c>
      <c r="AH2967" s="145">
        <v>3.4000000000000002E-4</v>
      </c>
      <c r="AI2967" s="145">
        <v>1.5174019967691701E-3</v>
      </c>
      <c r="AJ2967" s="145">
        <v>5.72757418712877E-4</v>
      </c>
    </row>
    <row r="2968" spans="1:36" x14ac:dyDescent="0.2">
      <c r="A2968" s="8" t="s">
        <v>1224</v>
      </c>
      <c r="B2968" s="8">
        <v>1319</v>
      </c>
      <c r="C2968" s="8" t="s">
        <v>1498</v>
      </c>
      <c r="D2968" s="8" t="s">
        <v>1499</v>
      </c>
      <c r="E2968" s="4" t="s">
        <v>425</v>
      </c>
      <c r="F2968" s="8" t="s">
        <v>1500</v>
      </c>
      <c r="G2968" s="8" t="s">
        <v>1501</v>
      </c>
      <c r="H2968" s="8" t="s">
        <v>76</v>
      </c>
      <c r="I2968" s="8" t="s">
        <v>601</v>
      </c>
      <c r="J2968" s="8" t="s">
        <v>53</v>
      </c>
      <c r="K2968" s="8" t="s">
        <v>53</v>
      </c>
      <c r="L2968" s="8" t="s">
        <v>799</v>
      </c>
      <c r="M2968" s="8" t="s">
        <v>311</v>
      </c>
      <c r="N2968" s="8" t="s">
        <v>625</v>
      </c>
      <c r="O2968" s="8" t="s">
        <v>62</v>
      </c>
      <c r="P2968" s="8" t="s">
        <v>298</v>
      </c>
      <c r="Q2968" s="151" t="s">
        <v>298</v>
      </c>
      <c r="R2968" s="151" t="s">
        <v>298</v>
      </c>
      <c r="S2968" s="8" t="s">
        <v>1212</v>
      </c>
      <c r="T2968" s="143">
        <v>2.7010000000000001</v>
      </c>
      <c r="U2968" s="8" t="s">
        <v>1445</v>
      </c>
      <c r="V2968" s="147">
        <v>1.2E-2</v>
      </c>
      <c r="W2968" s="145">
        <v>7.0889999999999995E-2</v>
      </c>
      <c r="X2968" s="146" t="s">
        <v>614</v>
      </c>
      <c r="Z2968" s="143">
        <v>134479</v>
      </c>
      <c r="AA2968" s="143">
        <v>1</v>
      </c>
      <c r="AB2968" s="143">
        <v>86.1</v>
      </c>
      <c r="AC2968" s="8"/>
      <c r="AD2968" s="143">
        <v>115.786</v>
      </c>
      <c r="AE2968" s="8"/>
      <c r="AF2968" s="8"/>
      <c r="AG2968" s="8" t="s">
        <v>17</v>
      </c>
      <c r="AH2968" s="145">
        <v>2.1689999999999999E-3</v>
      </c>
      <c r="AI2968" s="145">
        <v>1.0534768906685799E-3</v>
      </c>
      <c r="AJ2968" s="145">
        <v>3.9764459639418399E-4</v>
      </c>
    </row>
    <row r="2969" spans="1:36" x14ac:dyDescent="0.2">
      <c r="A2969" s="8" t="s">
        <v>1224</v>
      </c>
      <c r="B2969" s="8">
        <v>1319</v>
      </c>
      <c r="C2969" s="8" t="s">
        <v>1498</v>
      </c>
      <c r="D2969" s="8" t="s">
        <v>1499</v>
      </c>
      <c r="E2969" s="4" t="s">
        <v>425</v>
      </c>
      <c r="F2969" s="8" t="s">
        <v>1502</v>
      </c>
      <c r="G2969" s="8" t="s">
        <v>1503</v>
      </c>
      <c r="H2969" s="8" t="s">
        <v>76</v>
      </c>
      <c r="I2969" s="8" t="s">
        <v>228</v>
      </c>
      <c r="J2969" s="8" t="s">
        <v>53</v>
      </c>
      <c r="K2969" s="8" t="s">
        <v>53</v>
      </c>
      <c r="L2969" s="8" t="s">
        <v>799</v>
      </c>
      <c r="M2969" s="8" t="s">
        <v>311</v>
      </c>
      <c r="N2969" s="8" t="s">
        <v>625</v>
      </c>
      <c r="O2969" s="8" t="s">
        <v>62</v>
      </c>
      <c r="P2969" s="8" t="s">
        <v>298</v>
      </c>
      <c r="Q2969" s="151" t="s">
        <v>298</v>
      </c>
      <c r="R2969" s="151" t="s">
        <v>298</v>
      </c>
      <c r="S2969" s="8" t="s">
        <v>1212</v>
      </c>
      <c r="T2969" s="143">
        <v>3.18</v>
      </c>
      <c r="U2969" s="8" t="s">
        <v>1504</v>
      </c>
      <c r="V2969" s="147">
        <v>6.0499999999999998E-2</v>
      </c>
      <c r="W2969" s="145">
        <v>5.9700000000000003E-2</v>
      </c>
      <c r="X2969" s="146" t="s">
        <v>614</v>
      </c>
      <c r="Z2969" s="143">
        <v>170500</v>
      </c>
      <c r="AA2969" s="143">
        <v>1</v>
      </c>
      <c r="AB2969" s="143">
        <v>100.57</v>
      </c>
      <c r="AC2969" s="8"/>
      <c r="AD2969" s="143">
        <v>171.47200000000001</v>
      </c>
      <c r="AE2969" s="8"/>
      <c r="AF2969" s="8"/>
      <c r="AG2969" s="8" t="s">
        <v>17</v>
      </c>
      <c r="AH2969" s="145">
        <v>7.7499999999999997E-4</v>
      </c>
      <c r="AI2969" s="145">
        <v>1.5601279747255101E-3</v>
      </c>
      <c r="AJ2969" s="145">
        <v>5.88884734281437E-4</v>
      </c>
    </row>
    <row r="2970" spans="1:36" x14ac:dyDescent="0.2">
      <c r="A2970" s="8" t="s">
        <v>1224</v>
      </c>
      <c r="B2970" s="8">
        <v>1319</v>
      </c>
      <c r="C2970" s="8" t="s">
        <v>1498</v>
      </c>
      <c r="D2970" s="8" t="s">
        <v>1499</v>
      </c>
      <c r="E2970" s="4" t="s">
        <v>425</v>
      </c>
      <c r="F2970" s="8" t="s">
        <v>1505</v>
      </c>
      <c r="G2970" s="8" t="s">
        <v>1506</v>
      </c>
      <c r="H2970" s="8" t="s">
        <v>76</v>
      </c>
      <c r="I2970" s="8" t="s">
        <v>228</v>
      </c>
      <c r="J2970" s="8" t="s">
        <v>53</v>
      </c>
      <c r="K2970" s="8" t="s">
        <v>53</v>
      </c>
      <c r="L2970" s="8" t="s">
        <v>799</v>
      </c>
      <c r="M2970" s="8" t="s">
        <v>311</v>
      </c>
      <c r="N2970" s="8" t="s">
        <v>625</v>
      </c>
      <c r="O2970" s="8" t="s">
        <v>62</v>
      </c>
      <c r="P2970" s="8" t="s">
        <v>1432</v>
      </c>
      <c r="Q2970" s="8" t="s">
        <v>70</v>
      </c>
      <c r="R2970" s="8" t="s">
        <v>64</v>
      </c>
      <c r="S2970" s="8" t="s">
        <v>1212</v>
      </c>
      <c r="T2970" s="143">
        <v>3.82</v>
      </c>
      <c r="U2970" s="8" t="s">
        <v>1327</v>
      </c>
      <c r="V2970" s="147">
        <v>5.5E-2</v>
      </c>
      <c r="W2970" s="145">
        <v>6.694E-2</v>
      </c>
      <c r="X2970" s="146" t="s">
        <v>614</v>
      </c>
      <c r="Z2970" s="143">
        <v>66000</v>
      </c>
      <c r="AA2970" s="143">
        <v>1</v>
      </c>
      <c r="AB2970" s="143">
        <v>96.08</v>
      </c>
      <c r="AC2970" s="8"/>
      <c r="AD2970" s="143">
        <v>63.412999999999997</v>
      </c>
      <c r="AE2970" s="8"/>
      <c r="AF2970" s="8"/>
      <c r="AG2970" s="8" t="s">
        <v>17</v>
      </c>
      <c r="AH2970" s="145">
        <v>0</v>
      </c>
      <c r="AI2970" s="145">
        <v>5.76958160979041E-4</v>
      </c>
      <c r="AJ2970" s="145">
        <v>2.1777819436859101E-4</v>
      </c>
    </row>
    <row r="2971" spans="1:36" x14ac:dyDescent="0.2">
      <c r="A2971" s="8" t="s">
        <v>1224</v>
      </c>
      <c r="B2971" s="8">
        <v>1319</v>
      </c>
      <c r="C2971" s="8" t="s">
        <v>1498</v>
      </c>
      <c r="D2971" s="8" t="s">
        <v>1499</v>
      </c>
      <c r="E2971" s="4" t="s">
        <v>425</v>
      </c>
      <c r="F2971" s="8" t="s">
        <v>1507</v>
      </c>
      <c r="G2971" s="8" t="s">
        <v>1508</v>
      </c>
      <c r="H2971" s="8" t="s">
        <v>76</v>
      </c>
      <c r="I2971" s="8" t="s">
        <v>228</v>
      </c>
      <c r="J2971" s="8" t="s">
        <v>53</v>
      </c>
      <c r="K2971" s="8" t="s">
        <v>53</v>
      </c>
      <c r="L2971" s="8" t="s">
        <v>799</v>
      </c>
      <c r="M2971" s="8" t="s">
        <v>311</v>
      </c>
      <c r="N2971" s="8" t="s">
        <v>625</v>
      </c>
      <c r="O2971" s="8" t="s">
        <v>62</v>
      </c>
      <c r="P2971" s="8" t="s">
        <v>298</v>
      </c>
      <c r="Q2971" s="151" t="s">
        <v>298</v>
      </c>
      <c r="R2971" s="151" t="s">
        <v>298</v>
      </c>
      <c r="S2971" s="8" t="s">
        <v>1212</v>
      </c>
      <c r="T2971" s="143">
        <v>0.72799999999999998</v>
      </c>
      <c r="U2971" s="8" t="s">
        <v>1509</v>
      </c>
      <c r="V2971" s="147">
        <v>3.5499999999999997E-2</v>
      </c>
      <c r="W2971" s="145">
        <v>6.1089999999999998E-2</v>
      </c>
      <c r="X2971" s="146" t="s">
        <v>614</v>
      </c>
      <c r="Z2971" s="143">
        <v>374499.98</v>
      </c>
      <c r="AA2971" s="143">
        <v>1</v>
      </c>
      <c r="AB2971" s="143">
        <v>99.15</v>
      </c>
      <c r="AC2971" s="8"/>
      <c r="AD2971" s="143">
        <v>371.31700000000001</v>
      </c>
      <c r="AE2971" s="8"/>
      <c r="AF2971" s="8"/>
      <c r="AG2971" s="8" t="s">
        <v>17</v>
      </c>
      <c r="AH2971" s="145">
        <v>1.3079999999999999E-3</v>
      </c>
      <c r="AI2971" s="145">
        <v>3.3784065327447199E-3</v>
      </c>
      <c r="AJ2971" s="145">
        <v>1.27521079396071E-3</v>
      </c>
    </row>
    <row r="2972" spans="1:36" x14ac:dyDescent="0.2">
      <c r="A2972" s="8" t="s">
        <v>1224</v>
      </c>
      <c r="B2972" s="8">
        <v>1319</v>
      </c>
      <c r="C2972" s="8" t="s">
        <v>1510</v>
      </c>
      <c r="D2972" s="8" t="s">
        <v>1511</v>
      </c>
      <c r="E2972" s="4" t="s">
        <v>425</v>
      </c>
      <c r="F2972" s="8" t="s">
        <v>1512</v>
      </c>
      <c r="G2972" s="8" t="s">
        <v>1513</v>
      </c>
      <c r="H2972" s="8" t="s">
        <v>76</v>
      </c>
      <c r="I2972" s="8" t="s">
        <v>229</v>
      </c>
      <c r="J2972" s="8" t="s">
        <v>53</v>
      </c>
      <c r="K2972" s="8" t="s">
        <v>53</v>
      </c>
      <c r="L2972" s="8" t="s">
        <v>799</v>
      </c>
      <c r="M2972" s="8" t="s">
        <v>311</v>
      </c>
      <c r="N2972" s="8" t="s">
        <v>686</v>
      </c>
      <c r="O2972" s="8" t="s">
        <v>62</v>
      </c>
      <c r="P2972" s="8" t="s">
        <v>1423</v>
      </c>
      <c r="Q2972" s="8" t="s">
        <v>65</v>
      </c>
      <c r="R2972" s="8" t="s">
        <v>57</v>
      </c>
      <c r="S2972" s="8" t="s">
        <v>1212</v>
      </c>
      <c r="T2972" s="143">
        <v>3.0179999999999998</v>
      </c>
      <c r="U2972" s="8" t="s">
        <v>1451</v>
      </c>
      <c r="V2972" s="147">
        <v>1E-3</v>
      </c>
      <c r="W2972" s="145">
        <v>3.0360000000000002E-2</v>
      </c>
      <c r="X2972" s="146" t="s">
        <v>614</v>
      </c>
      <c r="Z2972" s="143">
        <v>398604</v>
      </c>
      <c r="AA2972" s="143">
        <v>1</v>
      </c>
      <c r="AB2972" s="143">
        <v>99.63</v>
      </c>
      <c r="AC2972" s="8"/>
      <c r="AD2972" s="143">
        <v>397.12900000000002</v>
      </c>
      <c r="AE2972" s="8"/>
      <c r="AF2972" s="8"/>
      <c r="AG2972" s="8" t="s">
        <v>17</v>
      </c>
      <c r="AH2972" s="145">
        <v>5.6999999999999998E-4</v>
      </c>
      <c r="AI2972" s="145">
        <v>3.6132596703651902E-3</v>
      </c>
      <c r="AJ2972" s="145">
        <v>1.3638582830021999E-3</v>
      </c>
    </row>
    <row r="2973" spans="1:36" x14ac:dyDescent="0.2">
      <c r="A2973" s="8" t="s">
        <v>1224</v>
      </c>
      <c r="B2973" s="8">
        <v>1319</v>
      </c>
      <c r="C2973" s="8" t="s">
        <v>1510</v>
      </c>
      <c r="D2973" s="8" t="s">
        <v>1511</v>
      </c>
      <c r="E2973" s="4" t="s">
        <v>425</v>
      </c>
      <c r="F2973" s="8" t="s">
        <v>1514</v>
      </c>
      <c r="G2973" s="8" t="s">
        <v>1515</v>
      </c>
      <c r="H2973" s="8" t="s">
        <v>76</v>
      </c>
      <c r="I2973" s="8" t="s">
        <v>229</v>
      </c>
      <c r="J2973" s="8" t="s">
        <v>53</v>
      </c>
      <c r="K2973" s="8" t="s">
        <v>53</v>
      </c>
      <c r="L2973" s="151" t="s">
        <v>54</v>
      </c>
      <c r="M2973" s="8" t="s">
        <v>311</v>
      </c>
      <c r="N2973" s="8" t="s">
        <v>686</v>
      </c>
      <c r="O2973" s="8" t="s">
        <v>62</v>
      </c>
      <c r="P2973" s="8" t="s">
        <v>1423</v>
      </c>
      <c r="Q2973" s="8" t="s">
        <v>65</v>
      </c>
      <c r="R2973" s="8" t="s">
        <v>57</v>
      </c>
      <c r="S2973" s="8" t="s">
        <v>1212</v>
      </c>
      <c r="T2973" s="143">
        <v>4.4420000000000002</v>
      </c>
      <c r="U2973" s="8" t="s">
        <v>1516</v>
      </c>
      <c r="V2973" s="147">
        <v>0.03</v>
      </c>
      <c r="W2973" s="145">
        <v>3.1559999999999998E-2</v>
      </c>
      <c r="X2973" s="146" t="s">
        <v>614</v>
      </c>
      <c r="Z2973" s="143">
        <v>32022</v>
      </c>
      <c r="AA2973" s="143">
        <v>1</v>
      </c>
      <c r="AB2973" s="143">
        <v>101.33</v>
      </c>
      <c r="AC2973" s="8"/>
      <c r="AD2973" s="143">
        <v>31.928999999999998</v>
      </c>
      <c r="AE2973" s="8"/>
      <c r="AF2973" s="8"/>
      <c r="AG2973" s="8" t="s">
        <v>17</v>
      </c>
      <c r="AH2973" s="145">
        <v>0</v>
      </c>
      <c r="AI2973" s="145">
        <v>2.9050190527885798E-4</v>
      </c>
      <c r="AJ2973" s="145">
        <v>1.09652631110912E-4</v>
      </c>
    </row>
    <row r="2974" spans="1:36" x14ac:dyDescent="0.2">
      <c r="A2974" s="8" t="s">
        <v>1224</v>
      </c>
      <c r="B2974" s="8">
        <v>1319</v>
      </c>
      <c r="C2974" s="8" t="s">
        <v>1510</v>
      </c>
      <c r="D2974" s="8" t="s">
        <v>1511</v>
      </c>
      <c r="E2974" s="4" t="s">
        <v>425</v>
      </c>
      <c r="F2974" s="8" t="s">
        <v>1517</v>
      </c>
      <c r="G2974" s="8" t="s">
        <v>1518</v>
      </c>
      <c r="H2974" s="8" t="s">
        <v>76</v>
      </c>
      <c r="I2974" s="8" t="s">
        <v>228</v>
      </c>
      <c r="J2974" s="8" t="s">
        <v>53</v>
      </c>
      <c r="K2974" s="8" t="s">
        <v>53</v>
      </c>
      <c r="L2974" s="151" t="s">
        <v>54</v>
      </c>
      <c r="M2974" s="8" t="s">
        <v>311</v>
      </c>
      <c r="N2974" s="8" t="s">
        <v>686</v>
      </c>
      <c r="O2974" s="8" t="s">
        <v>62</v>
      </c>
      <c r="P2974" s="8" t="s">
        <v>1423</v>
      </c>
      <c r="Q2974" s="8" t="s">
        <v>65</v>
      </c>
      <c r="R2974" s="8" t="s">
        <v>57</v>
      </c>
      <c r="S2974" s="8" t="s">
        <v>1212</v>
      </c>
      <c r="T2974" s="143">
        <v>4.1840000000000002</v>
      </c>
      <c r="U2974" s="8" t="s">
        <v>1516</v>
      </c>
      <c r="V2974" s="147">
        <v>5.5E-2</v>
      </c>
      <c r="W2974" s="145">
        <v>5.6710000000000003E-2</v>
      </c>
      <c r="X2974" s="146" t="s">
        <v>614</v>
      </c>
      <c r="Z2974" s="143">
        <v>69000</v>
      </c>
      <c r="AA2974" s="143">
        <v>1</v>
      </c>
      <c r="AB2974" s="143">
        <v>101</v>
      </c>
      <c r="AC2974" s="8"/>
      <c r="AD2974" s="143">
        <v>68.861000000000004</v>
      </c>
      <c r="AE2974" s="8"/>
      <c r="AF2974" s="8"/>
      <c r="AG2974" s="8" t="s">
        <v>17</v>
      </c>
      <c r="AH2974" s="145">
        <v>0</v>
      </c>
      <c r="AI2974" s="145">
        <v>6.2652550414411096E-4</v>
      </c>
      <c r="AJ2974" s="145">
        <v>2.3648784651359201E-4</v>
      </c>
    </row>
    <row r="2975" spans="1:36" x14ac:dyDescent="0.2">
      <c r="A2975" s="8" t="s">
        <v>1224</v>
      </c>
      <c r="B2975" s="8">
        <v>1319</v>
      </c>
      <c r="C2975" s="8" t="s">
        <v>1519</v>
      </c>
      <c r="D2975" s="8" t="s">
        <v>1520</v>
      </c>
      <c r="E2975" s="4" t="s">
        <v>425</v>
      </c>
      <c r="F2975" s="8" t="s">
        <v>1521</v>
      </c>
      <c r="G2975" s="8" t="s">
        <v>1522</v>
      </c>
      <c r="H2975" s="8" t="s">
        <v>76</v>
      </c>
      <c r="I2975" s="8" t="s">
        <v>228</v>
      </c>
      <c r="J2975" s="8" t="s">
        <v>53</v>
      </c>
      <c r="K2975" s="8" t="s">
        <v>53</v>
      </c>
      <c r="L2975" s="8" t="s">
        <v>799</v>
      </c>
      <c r="M2975" s="8" t="s">
        <v>311</v>
      </c>
      <c r="N2975" s="8" t="s">
        <v>629</v>
      </c>
      <c r="O2975" s="8" t="s">
        <v>62</v>
      </c>
      <c r="P2975" s="8" t="s">
        <v>1523</v>
      </c>
      <c r="Q2975" s="8" t="s">
        <v>65</v>
      </c>
      <c r="R2975" s="8" t="s">
        <v>64</v>
      </c>
      <c r="S2975" s="8" t="s">
        <v>1212</v>
      </c>
      <c r="T2975" s="143">
        <v>1.8580000000000001</v>
      </c>
      <c r="U2975" s="8" t="s">
        <v>1524</v>
      </c>
      <c r="V2975" s="147">
        <v>3.85E-2</v>
      </c>
      <c r="W2975" s="145">
        <v>4.768E-2</v>
      </c>
      <c r="X2975" s="146" t="s">
        <v>614</v>
      </c>
      <c r="Z2975" s="143">
        <v>18270.64</v>
      </c>
      <c r="AA2975" s="143">
        <v>1</v>
      </c>
      <c r="AB2975" s="143">
        <v>98.71</v>
      </c>
      <c r="AC2975" s="8"/>
      <c r="AD2975" s="143">
        <v>18.035</v>
      </c>
      <c r="AE2975" s="8"/>
      <c r="AF2975" s="8"/>
      <c r="AG2975" s="8" t="s">
        <v>17</v>
      </c>
      <c r="AH2975" s="145">
        <v>1.9000000000000001E-5</v>
      </c>
      <c r="AI2975" s="145">
        <v>1.6409007110062201E-4</v>
      </c>
      <c r="AJ2975" s="145">
        <v>6.1937315068856896E-5</v>
      </c>
    </row>
    <row r="2976" spans="1:36" x14ac:dyDescent="0.2">
      <c r="A2976" s="8" t="s">
        <v>1224</v>
      </c>
      <c r="B2976" s="8">
        <v>1319</v>
      </c>
      <c r="C2976" s="8" t="s">
        <v>1519</v>
      </c>
      <c r="D2976" s="8" t="s">
        <v>1520</v>
      </c>
      <c r="E2976" s="4" t="s">
        <v>425</v>
      </c>
      <c r="F2976" s="8" t="s">
        <v>1525</v>
      </c>
      <c r="G2976" s="8" t="s">
        <v>1526</v>
      </c>
      <c r="H2976" s="8" t="s">
        <v>76</v>
      </c>
      <c r="I2976" s="8" t="s">
        <v>228</v>
      </c>
      <c r="J2976" s="8" t="s">
        <v>53</v>
      </c>
      <c r="K2976" s="8" t="s">
        <v>53</v>
      </c>
      <c r="L2976" s="8" t="s">
        <v>799</v>
      </c>
      <c r="M2976" s="8" t="s">
        <v>311</v>
      </c>
      <c r="N2976" s="8" t="s">
        <v>629</v>
      </c>
      <c r="O2976" s="8" t="s">
        <v>62</v>
      </c>
      <c r="P2976" s="8" t="s">
        <v>1523</v>
      </c>
      <c r="Q2976" s="8" t="s">
        <v>65</v>
      </c>
      <c r="R2976" s="8" t="s">
        <v>64</v>
      </c>
      <c r="S2976" s="8" t="s">
        <v>1212</v>
      </c>
      <c r="T2976" s="143">
        <v>4.8369999999999997</v>
      </c>
      <c r="U2976" s="8" t="s">
        <v>1527</v>
      </c>
      <c r="V2976" s="147">
        <v>2.41E-2</v>
      </c>
      <c r="W2976" s="145">
        <v>5.7450000000000001E-2</v>
      </c>
      <c r="X2976" s="146" t="s">
        <v>614</v>
      </c>
      <c r="Z2976" s="143">
        <v>804257.06</v>
      </c>
      <c r="AA2976" s="143">
        <v>1</v>
      </c>
      <c r="AB2976" s="143">
        <v>85.75</v>
      </c>
      <c r="AC2976" s="8"/>
      <c r="AD2976" s="143">
        <v>689.65</v>
      </c>
      <c r="AE2976" s="8"/>
      <c r="AF2976" s="8"/>
      <c r="AG2976" s="8" t="s">
        <v>17</v>
      </c>
      <c r="AH2976" s="145">
        <v>5.1900000000000004E-4</v>
      </c>
      <c r="AI2976" s="145">
        <v>6.2747496279205303E-3</v>
      </c>
      <c r="AJ2976" s="145">
        <v>2.3684622846216401E-3</v>
      </c>
    </row>
    <row r="2977" spans="1:36" x14ac:dyDescent="0.2">
      <c r="A2977" s="8" t="s">
        <v>1224</v>
      </c>
      <c r="B2977" s="8">
        <v>1319</v>
      </c>
      <c r="C2977" s="8" t="s">
        <v>1533</v>
      </c>
      <c r="D2977" s="8" t="s">
        <v>1534</v>
      </c>
      <c r="E2977" s="4" t="s">
        <v>425</v>
      </c>
      <c r="F2977" s="8" t="s">
        <v>1535</v>
      </c>
      <c r="G2977" s="8" t="s">
        <v>1536</v>
      </c>
      <c r="H2977" s="8" t="s">
        <v>76</v>
      </c>
      <c r="I2977" s="8" t="s">
        <v>228</v>
      </c>
      <c r="J2977" s="8" t="s">
        <v>53</v>
      </c>
      <c r="K2977" t="s">
        <v>314</v>
      </c>
      <c r="L2977" s="8" t="s">
        <v>799</v>
      </c>
      <c r="M2977" s="8" t="s">
        <v>311</v>
      </c>
      <c r="N2977" s="8" t="s">
        <v>630</v>
      </c>
      <c r="O2977" s="8" t="s">
        <v>62</v>
      </c>
      <c r="P2977" s="8" t="s">
        <v>1537</v>
      </c>
      <c r="Q2977" s="8" t="s">
        <v>70</v>
      </c>
      <c r="R2977" s="8" t="s">
        <v>57</v>
      </c>
      <c r="S2977" s="8" t="s">
        <v>1212</v>
      </c>
      <c r="T2977" s="143">
        <v>0.26</v>
      </c>
      <c r="U2977" s="8" t="s">
        <v>1538</v>
      </c>
      <c r="V2977" s="147">
        <v>5.5500000000000001E-2</v>
      </c>
      <c r="W2977" s="145">
        <v>5.8950000000000002E-2</v>
      </c>
      <c r="X2977" s="146" t="s">
        <v>614</v>
      </c>
      <c r="Z2977" s="143">
        <v>27796.240000000002</v>
      </c>
      <c r="AA2977" s="143">
        <v>1</v>
      </c>
      <c r="AB2977" s="143">
        <v>101.27</v>
      </c>
      <c r="AC2977" s="8"/>
      <c r="AD2977" s="143">
        <v>28.149000000000001</v>
      </c>
      <c r="AE2977" s="8"/>
      <c r="AF2977" s="8"/>
      <c r="AG2977" s="8" t="s">
        <v>17</v>
      </c>
      <c r="AH2977" s="145">
        <v>4.1100000000000002E-4</v>
      </c>
      <c r="AI2977" s="145">
        <v>2.5611455116224502E-4</v>
      </c>
      <c r="AJ2977" s="145">
        <v>9.6672806237785503E-5</v>
      </c>
    </row>
    <row r="2978" spans="1:36" x14ac:dyDescent="0.2">
      <c r="A2978" s="8" t="s">
        <v>1224</v>
      </c>
      <c r="B2978" s="8">
        <v>1319</v>
      </c>
      <c r="C2978" s="8" t="s">
        <v>1539</v>
      </c>
      <c r="D2978" s="8" t="s">
        <v>1540</v>
      </c>
      <c r="E2978" s="4" t="s">
        <v>425</v>
      </c>
      <c r="F2978" s="8" t="s">
        <v>1541</v>
      </c>
      <c r="G2978" s="8" t="s">
        <v>1542</v>
      </c>
      <c r="H2978" s="8" t="s">
        <v>76</v>
      </c>
      <c r="I2978" s="8" t="s">
        <v>228</v>
      </c>
      <c r="J2978" s="8" t="s">
        <v>53</v>
      </c>
      <c r="K2978" s="8" t="s">
        <v>53</v>
      </c>
      <c r="L2978" s="8" t="s">
        <v>799</v>
      </c>
      <c r="M2978" s="8" t="s">
        <v>311</v>
      </c>
      <c r="N2978" s="8" t="s">
        <v>628</v>
      </c>
      <c r="O2978" s="8" t="s">
        <v>62</v>
      </c>
      <c r="P2978" s="8" t="s">
        <v>1523</v>
      </c>
      <c r="Q2978" s="8" t="s">
        <v>65</v>
      </c>
      <c r="R2978" s="8" t="s">
        <v>57</v>
      </c>
      <c r="S2978" s="8" t="s">
        <v>1212</v>
      </c>
      <c r="T2978" s="143">
        <v>3.2730000000000001</v>
      </c>
      <c r="U2978" s="8" t="s">
        <v>1543</v>
      </c>
      <c r="V2978" s="147">
        <v>2.1000000000000001E-2</v>
      </c>
      <c r="W2978" s="145">
        <v>5.2109999999999997E-2</v>
      </c>
      <c r="X2978" s="146" t="s">
        <v>614</v>
      </c>
      <c r="Z2978" s="143">
        <v>350269.5</v>
      </c>
      <c r="AA2978" s="143">
        <v>1</v>
      </c>
      <c r="AB2978" s="143">
        <v>91.03</v>
      </c>
      <c r="AC2978" s="8"/>
      <c r="AD2978" s="143">
        <v>318.85000000000002</v>
      </c>
      <c r="AE2978" s="8"/>
      <c r="AF2978" s="8"/>
      <c r="AG2978" s="8" t="s">
        <v>17</v>
      </c>
      <c r="AH2978" s="145">
        <v>8.1800000000000004E-4</v>
      </c>
      <c r="AI2978" s="145">
        <v>2.9010436005031202E-3</v>
      </c>
      <c r="AJ2978" s="145">
        <v>1.0950257398734901E-3</v>
      </c>
    </row>
    <row r="2979" spans="1:36" x14ac:dyDescent="0.2">
      <c r="A2979" s="8" t="s">
        <v>1224</v>
      </c>
      <c r="B2979" s="8">
        <v>1319</v>
      </c>
      <c r="C2979" s="8" t="s">
        <v>1544</v>
      </c>
      <c r="D2979" s="8" t="s">
        <v>1545</v>
      </c>
      <c r="E2979" s="4" t="s">
        <v>425</v>
      </c>
      <c r="F2979" s="8" t="s">
        <v>1546</v>
      </c>
      <c r="G2979" s="8" t="s">
        <v>1547</v>
      </c>
      <c r="H2979" s="8" t="s">
        <v>76</v>
      </c>
      <c r="I2979" s="8" t="s">
        <v>228</v>
      </c>
      <c r="J2979" s="8" t="s">
        <v>53</v>
      </c>
      <c r="K2979" s="8" t="s">
        <v>317</v>
      </c>
      <c r="L2979" s="8" t="s">
        <v>799</v>
      </c>
      <c r="M2979" s="8" t="s">
        <v>311</v>
      </c>
      <c r="N2979" s="8" t="s">
        <v>630</v>
      </c>
      <c r="O2979" t="s">
        <v>62</v>
      </c>
      <c r="P2979" s="8" t="s">
        <v>298</v>
      </c>
      <c r="Q2979" s="151" t="s">
        <v>298</v>
      </c>
      <c r="R2979" s="151" t="s">
        <v>298</v>
      </c>
      <c r="S2979" s="8" t="s">
        <v>1212</v>
      </c>
      <c r="T2979" s="143">
        <v>0.93400000000000005</v>
      </c>
      <c r="U2979" s="8" t="s">
        <v>1548</v>
      </c>
      <c r="V2979" s="147">
        <v>7.2499999999999995E-2</v>
      </c>
      <c r="W2979" s="145">
        <v>6.3920000000000005E-2</v>
      </c>
      <c r="X2979" s="146" t="s">
        <v>614</v>
      </c>
      <c r="Z2979" s="143">
        <v>225464.86</v>
      </c>
      <c r="AA2979" s="143">
        <v>1</v>
      </c>
      <c r="AB2979" s="143">
        <v>101.2</v>
      </c>
      <c r="AC2979" s="8"/>
      <c r="AD2979" s="143">
        <v>228.17</v>
      </c>
      <c r="AE2979" s="8"/>
      <c r="AF2979" s="8"/>
      <c r="AG2979" s="8" t="s">
        <v>17</v>
      </c>
      <c r="AH2979" s="145">
        <v>1.48E-3</v>
      </c>
      <c r="AI2979" s="145">
        <v>2.0759972195343698E-3</v>
      </c>
      <c r="AJ2979" s="145">
        <v>7.8360435220680401E-4</v>
      </c>
    </row>
    <row r="2980" spans="1:36" x14ac:dyDescent="0.2">
      <c r="A2980" s="8" t="s">
        <v>1224</v>
      </c>
      <c r="B2980" s="8">
        <v>1319</v>
      </c>
      <c r="C2980" s="8" t="s">
        <v>1549</v>
      </c>
      <c r="D2980" s="8" t="s">
        <v>1550</v>
      </c>
      <c r="E2980" s="4" t="s">
        <v>761</v>
      </c>
      <c r="F2980" s="8" t="s">
        <v>1551</v>
      </c>
      <c r="G2980" s="8" t="s">
        <v>1552</v>
      </c>
      <c r="H2980" s="8" t="s">
        <v>76</v>
      </c>
      <c r="I2980" s="8" t="s">
        <v>228</v>
      </c>
      <c r="J2980" s="8" t="s">
        <v>53</v>
      </c>
      <c r="K2980" s="8" t="s">
        <v>314</v>
      </c>
      <c r="L2980" s="8" t="s">
        <v>799</v>
      </c>
      <c r="M2980" s="8" t="s">
        <v>311</v>
      </c>
      <c r="N2980" s="8" t="s">
        <v>627</v>
      </c>
      <c r="O2980" s="8" t="s">
        <v>62</v>
      </c>
      <c r="P2980" s="8" t="s">
        <v>1423</v>
      </c>
      <c r="Q2980" s="8" t="s">
        <v>65</v>
      </c>
      <c r="R2980" s="8" t="s">
        <v>57</v>
      </c>
      <c r="S2980" s="8" t="s">
        <v>1212</v>
      </c>
      <c r="T2980" s="143">
        <v>1.206</v>
      </c>
      <c r="U2980" s="8" t="s">
        <v>1553</v>
      </c>
      <c r="V2980" s="147">
        <v>4.7500000000000001E-2</v>
      </c>
      <c r="W2980" s="145">
        <v>6.3960000000000003E-2</v>
      </c>
      <c r="X2980" s="146" t="s">
        <v>614</v>
      </c>
      <c r="Z2980" s="143">
        <v>755063.9</v>
      </c>
      <c r="AA2980" s="143">
        <v>1</v>
      </c>
      <c r="AB2980" s="143">
        <v>98.34</v>
      </c>
      <c r="AC2980" s="8"/>
      <c r="AD2980" s="143">
        <v>742.53</v>
      </c>
      <c r="AE2980" s="8"/>
      <c r="AF2980" s="8"/>
      <c r="AG2980" s="8" t="s">
        <v>17</v>
      </c>
      <c r="AH2980" s="145">
        <v>1.3760000000000001E-3</v>
      </c>
      <c r="AI2980" s="145">
        <v>6.7558702743217899E-3</v>
      </c>
      <c r="AJ2980" s="145">
        <v>2.55006572267496E-3</v>
      </c>
    </row>
    <row r="2981" spans="1:36" x14ac:dyDescent="0.2">
      <c r="A2981" s="8" t="s">
        <v>1224</v>
      </c>
      <c r="B2981" s="8">
        <v>1319</v>
      </c>
      <c r="C2981" s="8" t="s">
        <v>1559</v>
      </c>
      <c r="D2981" s="8" t="s">
        <v>1560</v>
      </c>
      <c r="E2981" s="4" t="s">
        <v>425</v>
      </c>
      <c r="F2981" s="8" t="s">
        <v>1561</v>
      </c>
      <c r="G2981" s="8" t="s">
        <v>1562</v>
      </c>
      <c r="H2981" s="8" t="s">
        <v>76</v>
      </c>
      <c r="I2981" s="8" t="s">
        <v>601</v>
      </c>
      <c r="J2981" s="8" t="s">
        <v>53</v>
      </c>
      <c r="K2981" t="s">
        <v>317</v>
      </c>
      <c r="L2981" s="8" t="s">
        <v>799</v>
      </c>
      <c r="M2981" s="8" t="s">
        <v>311</v>
      </c>
      <c r="N2981" s="8" t="s">
        <v>625</v>
      </c>
      <c r="O2981" s="8" t="s">
        <v>62</v>
      </c>
      <c r="P2981" s="8" t="s">
        <v>1355</v>
      </c>
      <c r="Q2981" s="8" t="s">
        <v>70</v>
      </c>
      <c r="R2981" s="8" t="s">
        <v>57</v>
      </c>
      <c r="S2981" s="8" t="s">
        <v>1212</v>
      </c>
      <c r="T2981" s="143">
        <v>4.3460000000000001</v>
      </c>
      <c r="U2981" s="8" t="s">
        <v>1563</v>
      </c>
      <c r="V2981" s="147">
        <v>7.4999999999999997E-3</v>
      </c>
      <c r="W2981" s="145">
        <v>5.6500000000000002E-2</v>
      </c>
      <c r="X2981" s="146" t="s">
        <v>614</v>
      </c>
      <c r="Z2981" s="143">
        <v>1660449</v>
      </c>
      <c r="AA2981" s="143">
        <v>1</v>
      </c>
      <c r="AB2981" s="143">
        <v>81.400000000000006</v>
      </c>
      <c r="AC2981" s="8"/>
      <c r="AD2981" s="143">
        <v>1351.605</v>
      </c>
      <c r="AE2981" s="8"/>
      <c r="AF2981" s="8"/>
      <c r="AG2981" s="8" t="s">
        <v>17</v>
      </c>
      <c r="AH2981" s="145">
        <v>3.124E-3</v>
      </c>
      <c r="AI2981" s="145">
        <v>1.22975143121222E-2</v>
      </c>
      <c r="AJ2981" s="145">
        <v>4.64181052153133E-3</v>
      </c>
    </row>
    <row r="2982" spans="1:36" x14ac:dyDescent="0.2">
      <c r="A2982" s="8" t="s">
        <v>1224</v>
      </c>
      <c r="B2982" s="8">
        <v>1319</v>
      </c>
      <c r="C2982" s="8" t="s">
        <v>1567</v>
      </c>
      <c r="D2982" s="8" t="s">
        <v>1568</v>
      </c>
      <c r="E2982" s="4" t="s">
        <v>761</v>
      </c>
      <c r="F2982" s="8" t="s">
        <v>1569</v>
      </c>
      <c r="G2982" s="8" t="s">
        <v>1570</v>
      </c>
      <c r="H2982" s="8" t="s">
        <v>76</v>
      </c>
      <c r="I2982" s="8" t="s">
        <v>228</v>
      </c>
      <c r="J2982" s="8" t="s">
        <v>53</v>
      </c>
      <c r="K2982" s="8" t="s">
        <v>314</v>
      </c>
      <c r="L2982" s="8" t="s">
        <v>799</v>
      </c>
      <c r="M2982" s="8" t="s">
        <v>311</v>
      </c>
      <c r="N2982" s="8" t="s">
        <v>630</v>
      </c>
      <c r="O2982" s="8" t="s">
        <v>62</v>
      </c>
      <c r="P2982" s="8" t="s">
        <v>1571</v>
      </c>
      <c r="Q2982" s="8" t="s">
        <v>65</v>
      </c>
      <c r="R2982" s="8" t="s">
        <v>64</v>
      </c>
      <c r="S2982" s="8" t="s">
        <v>1212</v>
      </c>
      <c r="T2982" s="143">
        <v>2.15</v>
      </c>
      <c r="U2982" s="8" t="s">
        <v>1572</v>
      </c>
      <c r="V2982" s="147">
        <v>7.2499999999999995E-2</v>
      </c>
      <c r="W2982" s="145">
        <v>6.6919999999999993E-2</v>
      </c>
      <c r="X2982" s="146" t="s">
        <v>614</v>
      </c>
      <c r="Z2982" s="143">
        <v>10265</v>
      </c>
      <c r="AA2982" s="143">
        <v>1</v>
      </c>
      <c r="AB2982" s="143">
        <v>101.99</v>
      </c>
      <c r="AC2982" s="8"/>
      <c r="AD2982" s="143">
        <v>10.468999999999999</v>
      </c>
      <c r="AE2982" s="8"/>
      <c r="AF2982" s="8"/>
      <c r="AG2982" s="8" t="s">
        <v>17</v>
      </c>
      <c r="AH2982" s="145">
        <v>0</v>
      </c>
      <c r="AI2982" s="145">
        <v>9.5254156658381505E-5</v>
      </c>
      <c r="AJ2982" s="145">
        <v>3.5954562472890999E-5</v>
      </c>
    </row>
    <row r="2983" spans="1:36" x14ac:dyDescent="0.2">
      <c r="A2983" s="8" t="s">
        <v>1224</v>
      </c>
      <c r="B2983" s="8">
        <v>1319</v>
      </c>
      <c r="C2983" s="8" t="s">
        <v>1567</v>
      </c>
      <c r="D2983" s="8" t="s">
        <v>1568</v>
      </c>
      <c r="E2983" s="4" t="s">
        <v>761</v>
      </c>
      <c r="F2983" s="8" t="s">
        <v>2973</v>
      </c>
      <c r="G2983" s="8" t="s">
        <v>2974</v>
      </c>
      <c r="H2983" s="8" t="s">
        <v>76</v>
      </c>
      <c r="I2983" s="8" t="s">
        <v>228</v>
      </c>
      <c r="J2983" s="8" t="s">
        <v>53</v>
      </c>
      <c r="K2983" s="8" t="s">
        <v>53</v>
      </c>
      <c r="L2983" s="8" t="s">
        <v>799</v>
      </c>
      <c r="M2983" s="8" t="s">
        <v>311</v>
      </c>
      <c r="N2983" s="8" t="s">
        <v>630</v>
      </c>
      <c r="O2983" s="8" t="s">
        <v>62</v>
      </c>
      <c r="P2983" s="8" t="s">
        <v>1444</v>
      </c>
      <c r="Q2983" s="8" t="s">
        <v>65</v>
      </c>
      <c r="R2983" s="8" t="s">
        <v>57</v>
      </c>
      <c r="S2983" s="8" t="s">
        <v>1212</v>
      </c>
      <c r="T2983" s="143">
        <v>0.01</v>
      </c>
      <c r="U2983" s="8" t="s">
        <v>2174</v>
      </c>
      <c r="V2983" s="147">
        <v>5.3999999999999999E-2</v>
      </c>
      <c r="W2983" s="145">
        <v>6.4019999999999994E-2</v>
      </c>
      <c r="X2983" s="146" t="s">
        <v>614</v>
      </c>
      <c r="Z2983" s="143">
        <v>0.01</v>
      </c>
      <c r="AA2983" s="143">
        <v>1</v>
      </c>
      <c r="AB2983" s="143">
        <v>101.09</v>
      </c>
      <c r="AC2983" s="8"/>
      <c r="AD2983" s="143">
        <v>0</v>
      </c>
      <c r="AE2983" s="8"/>
      <c r="AF2983" s="8"/>
      <c r="AG2983" s="8" t="s">
        <v>17</v>
      </c>
      <c r="AH2983" s="145">
        <v>0</v>
      </c>
      <c r="AI2983" s="145">
        <v>9.1976226398095192E-11</v>
      </c>
      <c r="AJ2983" s="145">
        <v>3.4717277377313198E-11</v>
      </c>
    </row>
    <row r="2984" spans="1:36" x14ac:dyDescent="0.2">
      <c r="A2984" s="8" t="s">
        <v>1224</v>
      </c>
      <c r="B2984" s="8">
        <v>1319</v>
      </c>
      <c r="C2984" s="8" t="s">
        <v>1573</v>
      </c>
      <c r="D2984" s="8" t="s">
        <v>1574</v>
      </c>
      <c r="E2984" s="4" t="s">
        <v>425</v>
      </c>
      <c r="F2984" s="8" t="s">
        <v>1575</v>
      </c>
      <c r="G2984" s="8" t="s">
        <v>1576</v>
      </c>
      <c r="H2984" s="8" t="s">
        <v>76</v>
      </c>
      <c r="I2984" s="8" t="s">
        <v>601</v>
      </c>
      <c r="J2984" s="8" t="s">
        <v>53</v>
      </c>
      <c r="K2984" t="s">
        <v>317</v>
      </c>
      <c r="L2984" s="8" t="s">
        <v>799</v>
      </c>
      <c r="M2984" s="8" t="s">
        <v>311</v>
      </c>
      <c r="N2984" s="8" t="s">
        <v>625</v>
      </c>
      <c r="O2984" s="8" t="s">
        <v>62</v>
      </c>
      <c r="P2984" s="8" t="s">
        <v>1355</v>
      </c>
      <c r="Q2984" s="8" t="s">
        <v>70</v>
      </c>
      <c r="R2984" s="8" t="s">
        <v>57</v>
      </c>
      <c r="S2984" s="8" t="s">
        <v>1212</v>
      </c>
      <c r="T2984" s="143">
        <v>3.32</v>
      </c>
      <c r="U2984" s="8" t="s">
        <v>1577</v>
      </c>
      <c r="V2984" s="147">
        <v>1.25E-3</v>
      </c>
      <c r="W2984" s="145">
        <v>5.484E-2</v>
      </c>
      <c r="X2984" s="146" t="s">
        <v>614</v>
      </c>
      <c r="Z2984" s="143">
        <v>521440</v>
      </c>
      <c r="AA2984" s="143">
        <v>1</v>
      </c>
      <c r="AB2984" s="143">
        <v>84.5</v>
      </c>
      <c r="AC2984" s="8"/>
      <c r="AD2984" s="143">
        <v>440.61700000000002</v>
      </c>
      <c r="AE2984" s="8"/>
      <c r="AF2984" s="8"/>
      <c r="AG2984" s="8" t="s">
        <v>17</v>
      </c>
      <c r="AH2984" s="145">
        <v>9.2000000000000003E-4</v>
      </c>
      <c r="AI2984" s="145">
        <v>4.0089297211993499E-3</v>
      </c>
      <c r="AJ2984" s="145">
        <v>1.51320760339343E-3</v>
      </c>
    </row>
    <row r="2985" spans="1:36" x14ac:dyDescent="0.2">
      <c r="A2985" s="8" t="s">
        <v>1224</v>
      </c>
      <c r="B2985" s="8">
        <v>1319</v>
      </c>
      <c r="C2985" s="8" t="s">
        <v>1583</v>
      </c>
      <c r="D2985" s="8" t="s">
        <v>1584</v>
      </c>
      <c r="E2985" s="4" t="s">
        <v>425</v>
      </c>
      <c r="F2985" s="8" t="s">
        <v>1585</v>
      </c>
      <c r="G2985" s="8" t="s">
        <v>1586</v>
      </c>
      <c r="H2985" s="8" t="s">
        <v>76</v>
      </c>
      <c r="I2985" s="8" t="s">
        <v>229</v>
      </c>
      <c r="J2985" s="8" t="s">
        <v>53</v>
      </c>
      <c r="K2985" s="8" t="s">
        <v>313</v>
      </c>
      <c r="L2985" s="8" t="s">
        <v>799</v>
      </c>
      <c r="M2985" s="8" t="s">
        <v>311</v>
      </c>
      <c r="N2985" s="8" t="s">
        <v>630</v>
      </c>
      <c r="O2985" s="8" t="s">
        <v>62</v>
      </c>
      <c r="P2985" s="8" t="s">
        <v>1355</v>
      </c>
      <c r="Q2985" s="8" t="s">
        <v>70</v>
      </c>
      <c r="R2985" s="8" t="s">
        <v>57</v>
      </c>
      <c r="S2985" s="8" t="s">
        <v>1212</v>
      </c>
      <c r="T2985" s="143">
        <v>0.73899999999999999</v>
      </c>
      <c r="U2985" s="8" t="s">
        <v>1509</v>
      </c>
      <c r="V2985" s="147">
        <v>1.2200000000000001E-2</v>
      </c>
      <c r="W2985" s="145">
        <v>2.298E-2</v>
      </c>
      <c r="X2985" s="146" t="s">
        <v>614</v>
      </c>
      <c r="Z2985" s="143">
        <v>84339</v>
      </c>
      <c r="AA2985" s="143">
        <v>1</v>
      </c>
      <c r="AB2985" s="143">
        <v>110.94</v>
      </c>
      <c r="AC2985" s="8"/>
      <c r="AD2985" s="143">
        <v>93.566000000000003</v>
      </c>
      <c r="AE2985" s="8"/>
      <c r="AF2985" s="8"/>
      <c r="AG2985" s="8" t="s">
        <v>17</v>
      </c>
      <c r="AH2985" s="145">
        <v>1.83E-4</v>
      </c>
      <c r="AI2985" s="145">
        <v>8.5130267818922002E-4</v>
      </c>
      <c r="AJ2985" s="145">
        <v>3.2133206990710801E-4</v>
      </c>
    </row>
    <row r="2986" spans="1:36" x14ac:dyDescent="0.2">
      <c r="A2986" s="8" t="s">
        <v>1224</v>
      </c>
      <c r="B2986" s="8">
        <v>1319</v>
      </c>
      <c r="C2986" s="8" t="s">
        <v>1583</v>
      </c>
      <c r="D2986" s="8" t="s">
        <v>1584</v>
      </c>
      <c r="E2986" s="4" t="s">
        <v>425</v>
      </c>
      <c r="F2986" s="8" t="s">
        <v>1587</v>
      </c>
      <c r="G2986" s="8" t="s">
        <v>1588</v>
      </c>
      <c r="H2986" s="8" t="s">
        <v>76</v>
      </c>
      <c r="I2986" s="8" t="s">
        <v>228</v>
      </c>
      <c r="J2986" s="8" t="s">
        <v>53</v>
      </c>
      <c r="K2986" s="8" t="s">
        <v>313</v>
      </c>
      <c r="L2986" s="8" t="s">
        <v>799</v>
      </c>
      <c r="M2986" s="8" t="s">
        <v>311</v>
      </c>
      <c r="N2986" s="8" t="s">
        <v>630</v>
      </c>
      <c r="O2986" s="8" t="s">
        <v>62</v>
      </c>
      <c r="P2986" s="8" t="s">
        <v>1355</v>
      </c>
      <c r="Q2986" s="8" t="s">
        <v>70</v>
      </c>
      <c r="R2986" s="8" t="s">
        <v>57</v>
      </c>
      <c r="S2986" s="8" t="s">
        <v>1212</v>
      </c>
      <c r="T2986" s="143">
        <v>3.0419999999999998</v>
      </c>
      <c r="U2986" s="8" t="s">
        <v>1433</v>
      </c>
      <c r="V2986" s="147">
        <v>2.3E-2</v>
      </c>
      <c r="W2986" s="145">
        <v>5.1999999999999998E-2</v>
      </c>
      <c r="X2986" s="146" t="s">
        <v>614</v>
      </c>
      <c r="Z2986" s="143">
        <v>2472762.73</v>
      </c>
      <c r="AA2986" s="143">
        <v>1</v>
      </c>
      <c r="AB2986" s="143">
        <v>91.96</v>
      </c>
      <c r="AC2986" s="8"/>
      <c r="AD2986" s="143">
        <v>2273.953</v>
      </c>
      <c r="AE2986" s="8"/>
      <c r="AF2986" s="8"/>
      <c r="AG2986" s="8" t="s">
        <v>17</v>
      </c>
      <c r="AH2986" s="145">
        <v>4.3070000000000001E-3</v>
      </c>
      <c r="AI2986" s="145">
        <v>2.0689443046267499E-2</v>
      </c>
      <c r="AJ2986" s="145">
        <v>7.8094216423981204E-3</v>
      </c>
    </row>
    <row r="2987" spans="1:36" x14ac:dyDescent="0.2">
      <c r="A2987" s="8" t="s">
        <v>1224</v>
      </c>
      <c r="B2987" s="8">
        <v>1319</v>
      </c>
      <c r="C2987" s="8" t="s">
        <v>1583</v>
      </c>
      <c r="D2987" s="8" t="s">
        <v>1584</v>
      </c>
      <c r="E2987" s="4" t="s">
        <v>425</v>
      </c>
      <c r="F2987" s="8" t="s">
        <v>1589</v>
      </c>
      <c r="G2987" s="8" t="s">
        <v>1590</v>
      </c>
      <c r="H2987" s="8" t="s">
        <v>76</v>
      </c>
      <c r="I2987" s="8" t="s">
        <v>229</v>
      </c>
      <c r="J2987" s="8" t="s">
        <v>53</v>
      </c>
      <c r="K2987" s="8" t="s">
        <v>313</v>
      </c>
      <c r="L2987" s="8" t="s">
        <v>799</v>
      </c>
      <c r="M2987" s="8" t="s">
        <v>311</v>
      </c>
      <c r="N2987" s="8" t="s">
        <v>630</v>
      </c>
      <c r="O2987" s="8" t="s">
        <v>62</v>
      </c>
      <c r="P2987" s="8" t="s">
        <v>1355</v>
      </c>
      <c r="Q2987" s="8" t="s">
        <v>70</v>
      </c>
      <c r="R2987" s="8" t="s">
        <v>57</v>
      </c>
      <c r="S2987" s="8" t="s">
        <v>1212</v>
      </c>
      <c r="T2987" s="143">
        <v>4.617</v>
      </c>
      <c r="U2987" s="8" t="s">
        <v>1451</v>
      </c>
      <c r="V2987" s="147">
        <v>1.09E-2</v>
      </c>
      <c r="W2987" s="145">
        <v>3.1280000000000002E-2</v>
      </c>
      <c r="X2987" s="146" t="s">
        <v>614</v>
      </c>
      <c r="Z2987" s="143">
        <v>1265249</v>
      </c>
      <c r="AA2987" s="143">
        <v>1</v>
      </c>
      <c r="AB2987" s="143">
        <v>100.65</v>
      </c>
      <c r="AC2987" s="8"/>
      <c r="AD2987" s="143">
        <v>1273.473</v>
      </c>
      <c r="AE2987" s="8"/>
      <c r="AF2987" s="8"/>
      <c r="AG2987" s="8" t="s">
        <v>17</v>
      </c>
      <c r="AH2987" s="145">
        <v>2.2650000000000001E-3</v>
      </c>
      <c r="AI2987" s="145">
        <v>1.15866309089964E-2</v>
      </c>
      <c r="AJ2987" s="145">
        <v>4.37348100578856E-3</v>
      </c>
    </row>
    <row r="2988" spans="1:36" x14ac:dyDescent="0.2">
      <c r="A2988" s="8" t="s">
        <v>1224</v>
      </c>
      <c r="B2988" s="8">
        <v>1319</v>
      </c>
      <c r="C2988" s="8" t="s">
        <v>1591</v>
      </c>
      <c r="D2988" s="8" t="s">
        <v>1592</v>
      </c>
      <c r="E2988" s="4" t="s">
        <v>425</v>
      </c>
      <c r="F2988" s="8" t="s">
        <v>1593</v>
      </c>
      <c r="G2988" s="8" t="s">
        <v>1594</v>
      </c>
      <c r="H2988" s="8" t="s">
        <v>76</v>
      </c>
      <c r="I2988" s="8" t="s">
        <v>228</v>
      </c>
      <c r="J2988" s="8" t="s">
        <v>53</v>
      </c>
      <c r="K2988" s="8" t="s">
        <v>53</v>
      </c>
      <c r="L2988" s="8" t="s">
        <v>799</v>
      </c>
      <c r="M2988" s="8" t="s">
        <v>311</v>
      </c>
      <c r="N2988" s="8" t="s">
        <v>140</v>
      </c>
      <c r="O2988" s="8" t="s">
        <v>62</v>
      </c>
      <c r="P2988" s="8" t="s">
        <v>298</v>
      </c>
      <c r="Q2988" s="151" t="s">
        <v>298</v>
      </c>
      <c r="R2988" s="151" t="s">
        <v>298</v>
      </c>
      <c r="S2988" s="8" t="s">
        <v>1212</v>
      </c>
      <c r="T2988" s="143">
        <v>0.247</v>
      </c>
      <c r="U2988" s="8" t="s">
        <v>1595</v>
      </c>
      <c r="V2988" s="147">
        <v>3.1800000000000002E-2</v>
      </c>
      <c r="W2988" s="145">
        <v>8.1390000000000004E-2</v>
      </c>
      <c r="X2988" s="146" t="s">
        <v>614</v>
      </c>
      <c r="Z2988" s="143">
        <v>58329.7</v>
      </c>
      <c r="AA2988" s="143">
        <v>1</v>
      </c>
      <c r="AB2988" s="143">
        <v>99.67</v>
      </c>
      <c r="AC2988" s="8"/>
      <c r="AD2988" s="143">
        <v>58.137</v>
      </c>
      <c r="AE2988" s="8"/>
      <c r="AF2988" s="8"/>
      <c r="AG2988" s="8" t="s">
        <v>17</v>
      </c>
      <c r="AH2988" s="145">
        <v>7.5799999999999999E-4</v>
      </c>
      <c r="AI2988" s="145">
        <v>5.2895848967714795E-4</v>
      </c>
      <c r="AJ2988" s="145">
        <v>1.9966027446834399E-4</v>
      </c>
    </row>
    <row r="2989" spans="1:36" x14ac:dyDescent="0.2">
      <c r="A2989" s="8" t="s">
        <v>1224</v>
      </c>
      <c r="B2989" s="8">
        <v>1319</v>
      </c>
      <c r="C2989" s="8" t="s">
        <v>1591</v>
      </c>
      <c r="D2989" s="8" t="s">
        <v>1592</v>
      </c>
      <c r="E2989" s="4" t="s">
        <v>425</v>
      </c>
      <c r="F2989" s="8" t="s">
        <v>1598</v>
      </c>
      <c r="G2989" s="8" t="s">
        <v>1599</v>
      </c>
      <c r="H2989" s="8" t="s">
        <v>76</v>
      </c>
      <c r="I2989" s="8" t="s">
        <v>228</v>
      </c>
      <c r="J2989" s="8" t="s">
        <v>53</v>
      </c>
      <c r="K2989" s="8" t="s">
        <v>53</v>
      </c>
      <c r="L2989" s="8" t="s">
        <v>799</v>
      </c>
      <c r="M2989" s="8" t="s">
        <v>311</v>
      </c>
      <c r="N2989" s="8" t="s">
        <v>140</v>
      </c>
      <c r="O2989" s="8" t="s">
        <v>62</v>
      </c>
      <c r="P2989" s="8" t="s">
        <v>298</v>
      </c>
      <c r="Q2989" s="151" t="s">
        <v>298</v>
      </c>
      <c r="R2989" s="151" t="s">
        <v>298</v>
      </c>
      <c r="S2989" s="8" t="s">
        <v>1212</v>
      </c>
      <c r="T2989" s="143">
        <v>0.73899999999999999</v>
      </c>
      <c r="U2989" s="8" t="s">
        <v>1427</v>
      </c>
      <c r="V2989" s="147">
        <v>4.7199999999999999E-2</v>
      </c>
      <c r="W2989" s="145">
        <v>6.5500000000000003E-2</v>
      </c>
      <c r="X2989" s="146" t="s">
        <v>614</v>
      </c>
      <c r="Z2989" s="143">
        <v>5459.4</v>
      </c>
      <c r="AA2989" s="143">
        <v>1</v>
      </c>
      <c r="AB2989" s="143">
        <v>99.94</v>
      </c>
      <c r="AC2989" s="8"/>
      <c r="AD2989" s="143">
        <v>5.4560000000000004</v>
      </c>
      <c r="AE2989" s="8"/>
      <c r="AF2989" s="8"/>
      <c r="AG2989" s="8" t="s">
        <v>17</v>
      </c>
      <c r="AH2989" s="145">
        <v>5.7000000000000003E-5</v>
      </c>
      <c r="AI2989" s="145">
        <v>4.9642272172472301E-5</v>
      </c>
      <c r="AJ2989" s="145">
        <v>1.8737934791891901E-5</v>
      </c>
    </row>
    <row r="2990" spans="1:36" x14ac:dyDescent="0.2">
      <c r="A2990" s="8" t="s">
        <v>1224</v>
      </c>
      <c r="B2990" s="8">
        <v>1319</v>
      </c>
      <c r="C2990" s="8" t="s">
        <v>1600</v>
      </c>
      <c r="D2990" s="8" t="s">
        <v>1601</v>
      </c>
      <c r="E2990" s="4" t="s">
        <v>425</v>
      </c>
      <c r="F2990" s="8" t="s">
        <v>1602</v>
      </c>
      <c r="G2990" s="8" t="s">
        <v>1603</v>
      </c>
      <c r="H2990" s="8" t="s">
        <v>76</v>
      </c>
      <c r="I2990" s="8" t="s">
        <v>228</v>
      </c>
      <c r="J2990" s="8" t="s">
        <v>53</v>
      </c>
      <c r="K2990" s="8" t="s">
        <v>53</v>
      </c>
      <c r="L2990" s="8" t="s">
        <v>799</v>
      </c>
      <c r="M2990" s="8" t="s">
        <v>311</v>
      </c>
      <c r="N2990" s="8" t="s">
        <v>140</v>
      </c>
      <c r="O2990" s="8" t="s">
        <v>62</v>
      </c>
      <c r="P2990" s="8" t="s">
        <v>1355</v>
      </c>
      <c r="Q2990" s="8" t="s">
        <v>70</v>
      </c>
      <c r="R2990" s="8" t="s">
        <v>57</v>
      </c>
      <c r="S2990" s="8" t="s">
        <v>1212</v>
      </c>
      <c r="T2990" s="143">
        <v>0.99</v>
      </c>
      <c r="U2990" s="8" t="s">
        <v>1604</v>
      </c>
      <c r="V2990" s="147">
        <v>2.75E-2</v>
      </c>
      <c r="W2990" s="145">
        <v>5.0930000000000003E-2</v>
      </c>
      <c r="X2990" s="146" t="s">
        <v>614</v>
      </c>
      <c r="Z2990" s="143">
        <v>7789.17</v>
      </c>
      <c r="AA2990" s="143">
        <v>1</v>
      </c>
      <c r="AB2990" s="143">
        <v>97.83</v>
      </c>
      <c r="AC2990" s="8"/>
      <c r="AD2990" s="143">
        <v>7.62</v>
      </c>
      <c r="AE2990" s="8"/>
      <c r="AF2990" s="8"/>
      <c r="AG2990" s="8" t="s">
        <v>17</v>
      </c>
      <c r="AH2990" s="145">
        <v>3.6000000000000001E-5</v>
      </c>
      <c r="AI2990" s="145">
        <v>6.9331504868735906E-5</v>
      </c>
      <c r="AJ2990" s="145">
        <v>2.6169817786352399E-5</v>
      </c>
    </row>
    <row r="2991" spans="1:36" x14ac:dyDescent="0.2">
      <c r="A2991" s="8" t="s">
        <v>1224</v>
      </c>
      <c r="B2991" s="8">
        <v>1319</v>
      </c>
      <c r="C2991" s="8" t="s">
        <v>1605</v>
      </c>
      <c r="D2991" s="8" t="s">
        <v>1606</v>
      </c>
      <c r="E2991" s="4" t="s">
        <v>425</v>
      </c>
      <c r="F2991" s="8" t="s">
        <v>1607</v>
      </c>
      <c r="G2991" s="8" t="s">
        <v>1608</v>
      </c>
      <c r="H2991" s="8" t="s">
        <v>76</v>
      </c>
      <c r="I2991" s="8" t="s">
        <v>601</v>
      </c>
      <c r="J2991" s="8" t="s">
        <v>53</v>
      </c>
      <c r="K2991" t="s">
        <v>313</v>
      </c>
      <c r="L2991" s="8" t="s">
        <v>799</v>
      </c>
      <c r="M2991" s="8" t="s">
        <v>311</v>
      </c>
      <c r="N2991" s="8" t="s">
        <v>625</v>
      </c>
      <c r="O2991" s="8" t="s">
        <v>62</v>
      </c>
      <c r="P2991" s="8" t="s">
        <v>298</v>
      </c>
      <c r="Q2991" s="151" t="s">
        <v>298</v>
      </c>
      <c r="R2991" s="151" t="s">
        <v>298</v>
      </c>
      <c r="S2991" s="8" t="s">
        <v>1212</v>
      </c>
      <c r="T2991" s="143">
        <v>2.181</v>
      </c>
      <c r="U2991" s="8" t="s">
        <v>1609</v>
      </c>
      <c r="V2991" s="147">
        <v>2.5000000000000001E-2</v>
      </c>
      <c r="W2991" s="145">
        <v>7.85E-2</v>
      </c>
      <c r="X2991" s="146" t="s">
        <v>614</v>
      </c>
      <c r="Z2991" s="143">
        <v>462599</v>
      </c>
      <c r="AA2991" s="143">
        <v>1</v>
      </c>
      <c r="AB2991" s="143">
        <v>90.1</v>
      </c>
      <c r="AC2991" s="8"/>
      <c r="AD2991" s="143">
        <v>416.80200000000002</v>
      </c>
      <c r="AE2991" s="8"/>
      <c r="AF2991" s="8"/>
      <c r="AG2991" s="8" t="s">
        <v>17</v>
      </c>
      <c r="AH2991" s="145">
        <v>1.382E-3</v>
      </c>
      <c r="AI2991" s="145">
        <v>3.7922492264650001E-3</v>
      </c>
      <c r="AJ2991" s="145">
        <v>1.4314195464950399E-3</v>
      </c>
    </row>
    <row r="2992" spans="1:36" x14ac:dyDescent="0.2">
      <c r="A2992" s="8" t="s">
        <v>1224</v>
      </c>
      <c r="B2992" s="8">
        <v>1319</v>
      </c>
      <c r="C2992" s="8" t="s">
        <v>1610</v>
      </c>
      <c r="D2992" s="8" t="s">
        <v>1611</v>
      </c>
      <c r="E2992" s="4" t="s">
        <v>425</v>
      </c>
      <c r="F2992" s="8" t="s">
        <v>1612</v>
      </c>
      <c r="G2992" s="8" t="s">
        <v>1613</v>
      </c>
      <c r="H2992" s="8" t="s">
        <v>76</v>
      </c>
      <c r="I2992" s="8" t="s">
        <v>229</v>
      </c>
      <c r="J2992" s="8" t="s">
        <v>53</v>
      </c>
      <c r="K2992" s="8" t="s">
        <v>53</v>
      </c>
      <c r="L2992" s="8" t="s">
        <v>799</v>
      </c>
      <c r="M2992" s="8" t="s">
        <v>311</v>
      </c>
      <c r="N2992" s="8" t="s">
        <v>630</v>
      </c>
      <c r="O2992" s="8" t="s">
        <v>62</v>
      </c>
      <c r="P2992" s="8" t="s">
        <v>1614</v>
      </c>
      <c r="Q2992" s="8" t="s">
        <v>65</v>
      </c>
      <c r="R2992" s="8" t="s">
        <v>57</v>
      </c>
      <c r="S2992" s="8" t="s">
        <v>1212</v>
      </c>
      <c r="T2992" s="143">
        <v>2.5</v>
      </c>
      <c r="U2992" s="8" t="s">
        <v>1615</v>
      </c>
      <c r="V2992" s="147">
        <v>6.2E-2</v>
      </c>
      <c r="W2992" s="145">
        <v>0.16789999999999999</v>
      </c>
      <c r="X2992" s="146" t="s">
        <v>614</v>
      </c>
      <c r="Z2992" s="143">
        <v>47310.77</v>
      </c>
      <c r="AA2992" s="143">
        <v>1</v>
      </c>
      <c r="AB2992" s="143">
        <v>109.89</v>
      </c>
      <c r="AC2992" s="8"/>
      <c r="AD2992" s="143">
        <v>51.99</v>
      </c>
      <c r="AE2992" s="8"/>
      <c r="AF2992" s="8"/>
      <c r="AG2992" s="8" t="s">
        <v>17</v>
      </c>
      <c r="AH2992" s="145">
        <v>3.9500000000000001E-4</v>
      </c>
      <c r="AI2992" s="145">
        <v>4.7302661876992601E-4</v>
      </c>
      <c r="AJ2992" s="145">
        <v>1.78548272459113E-4</v>
      </c>
    </row>
    <row r="2993" spans="1:36" x14ac:dyDescent="0.2">
      <c r="A2993" s="8" t="s">
        <v>1224</v>
      </c>
      <c r="B2993" s="8">
        <v>1319</v>
      </c>
      <c r="C2993" s="8" t="s">
        <v>1616</v>
      </c>
      <c r="D2993" s="8" t="s">
        <v>1617</v>
      </c>
      <c r="E2993" s="4" t="s">
        <v>425</v>
      </c>
      <c r="F2993" s="8" t="s">
        <v>1618</v>
      </c>
      <c r="G2993" s="8" t="s">
        <v>1619</v>
      </c>
      <c r="H2993" s="8" t="s">
        <v>76</v>
      </c>
      <c r="I2993" s="8" t="s">
        <v>229</v>
      </c>
      <c r="J2993" s="8" t="s">
        <v>53</v>
      </c>
      <c r="K2993" s="8" t="s">
        <v>53</v>
      </c>
      <c r="L2993" s="8" t="s">
        <v>799</v>
      </c>
      <c r="M2993" s="8" t="s">
        <v>311</v>
      </c>
      <c r="N2993" s="8" t="s">
        <v>629</v>
      </c>
      <c r="O2993" s="8" t="s">
        <v>62</v>
      </c>
      <c r="P2993" s="8" t="s">
        <v>298</v>
      </c>
      <c r="Q2993" s="151" t="s">
        <v>298</v>
      </c>
      <c r="R2993" s="151" t="s">
        <v>298</v>
      </c>
      <c r="S2993" s="8" t="s">
        <v>1212</v>
      </c>
      <c r="T2993" s="143">
        <v>2.8159999999999998</v>
      </c>
      <c r="U2993" s="8" t="s">
        <v>1620</v>
      </c>
      <c r="V2993" s="147">
        <v>1.9E-2</v>
      </c>
      <c r="W2993" s="145">
        <v>2.894E-2</v>
      </c>
      <c r="X2993" s="146" t="s">
        <v>614</v>
      </c>
      <c r="Z2993" s="143">
        <v>668050.31999999995</v>
      </c>
      <c r="AA2993" s="143">
        <v>1</v>
      </c>
      <c r="AB2993" s="143">
        <v>103.96</v>
      </c>
      <c r="AC2993" s="143">
        <v>17.986999999999998</v>
      </c>
      <c r="AD2993" s="143">
        <v>712.49199999999996</v>
      </c>
      <c r="AE2993" s="8"/>
      <c r="AF2993" s="8"/>
      <c r="AG2993" s="8" t="s">
        <v>17</v>
      </c>
      <c r="AH2993" s="145">
        <v>1.1509999999999999E-3</v>
      </c>
      <c r="AI2993" s="145">
        <v>6.4825722608868597E-3</v>
      </c>
      <c r="AJ2993" s="145">
        <v>2.44690685966593E-3</v>
      </c>
    </row>
    <row r="2994" spans="1:36" x14ac:dyDescent="0.2">
      <c r="A2994" s="8" t="s">
        <v>1224</v>
      </c>
      <c r="B2994" s="8">
        <v>1319</v>
      </c>
      <c r="C2994" s="8" t="s">
        <v>1616</v>
      </c>
      <c r="D2994" s="8" t="s">
        <v>1617</v>
      </c>
      <c r="E2994" s="4" t="s">
        <v>425</v>
      </c>
      <c r="F2994" s="8" t="s">
        <v>1621</v>
      </c>
      <c r="G2994" s="8" t="s">
        <v>1619</v>
      </c>
      <c r="H2994" s="8" t="s">
        <v>76</v>
      </c>
      <c r="I2994" s="8" t="s">
        <v>229</v>
      </c>
      <c r="J2994" s="8" t="s">
        <v>53</v>
      </c>
      <c r="K2994" s="8" t="s">
        <v>53</v>
      </c>
      <c r="L2994" s="151" t="s">
        <v>54</v>
      </c>
      <c r="M2994" s="8" t="s">
        <v>311</v>
      </c>
      <c r="N2994" s="8" t="s">
        <v>629</v>
      </c>
      <c r="O2994" s="8" t="s">
        <v>62</v>
      </c>
      <c r="P2994" s="8" t="s">
        <v>298</v>
      </c>
      <c r="Q2994" s="151" t="s">
        <v>298</v>
      </c>
      <c r="R2994" s="151" t="s">
        <v>298</v>
      </c>
      <c r="S2994" s="8" t="s">
        <v>1212</v>
      </c>
      <c r="T2994" s="143">
        <v>2.8159999999999998</v>
      </c>
      <c r="U2994" s="8" t="s">
        <v>1620</v>
      </c>
      <c r="V2994" s="147">
        <v>1.9E-2</v>
      </c>
      <c r="W2994" s="145">
        <v>3.0360000000000002E-2</v>
      </c>
      <c r="X2994" s="146" t="s">
        <v>614</v>
      </c>
      <c r="Z2994" s="143">
        <v>10811.81</v>
      </c>
      <c r="AA2994" s="143">
        <v>1</v>
      </c>
      <c r="AB2994" s="143">
        <v>103.96</v>
      </c>
      <c r="AC2994" s="143">
        <v>0.29099999999999998</v>
      </c>
      <c r="AD2994" s="143">
        <v>11.483000000000001</v>
      </c>
      <c r="AE2994" s="8"/>
      <c r="AF2994" s="8"/>
      <c r="AG2994" s="8" t="s">
        <v>17</v>
      </c>
      <c r="AH2994" s="145">
        <v>1.9000000000000001E-5</v>
      </c>
      <c r="AI2994" s="145">
        <v>1.04478683381358E-4</v>
      </c>
      <c r="AJ2994" s="145">
        <v>3.943644540566E-5</v>
      </c>
    </row>
    <row r="2995" spans="1:36" x14ac:dyDescent="0.2">
      <c r="A2995" s="8" t="s">
        <v>1224</v>
      </c>
      <c r="B2995" s="8">
        <v>1319</v>
      </c>
      <c r="C2995" s="8" t="s">
        <v>1622</v>
      </c>
      <c r="D2995" s="8" t="s">
        <v>1623</v>
      </c>
      <c r="E2995" s="4" t="s">
        <v>425</v>
      </c>
      <c r="F2995" s="8" t="s">
        <v>1624</v>
      </c>
      <c r="G2995" s="8" t="s">
        <v>1625</v>
      </c>
      <c r="H2995" s="8" t="s">
        <v>76</v>
      </c>
      <c r="I2995" s="8" t="s">
        <v>229</v>
      </c>
      <c r="J2995" s="8" t="s">
        <v>53</v>
      </c>
      <c r="K2995" s="8" t="s">
        <v>53</v>
      </c>
      <c r="L2995" s="8" t="s">
        <v>799</v>
      </c>
      <c r="M2995" s="8" t="s">
        <v>311</v>
      </c>
      <c r="N2995" s="8" t="s">
        <v>629</v>
      </c>
      <c r="O2995" s="8" t="s">
        <v>62</v>
      </c>
      <c r="P2995" s="8" t="s">
        <v>1423</v>
      </c>
      <c r="Q2995" s="8" t="s">
        <v>65</v>
      </c>
      <c r="R2995" s="8" t="s">
        <v>57</v>
      </c>
      <c r="S2995" s="8" t="s">
        <v>1212</v>
      </c>
      <c r="T2995" s="143">
        <v>3.6589999999999998</v>
      </c>
      <c r="U2995" s="8" t="s">
        <v>1626</v>
      </c>
      <c r="V2995" s="147">
        <v>1.83E-2</v>
      </c>
      <c r="W2995" s="145">
        <v>2.554E-2</v>
      </c>
      <c r="X2995" s="146" t="s">
        <v>614</v>
      </c>
      <c r="Z2995" s="143">
        <v>128688.58</v>
      </c>
      <c r="AA2995" s="143">
        <v>1</v>
      </c>
      <c r="AB2995" s="143">
        <v>109.63</v>
      </c>
      <c r="AC2995" s="8"/>
      <c r="AD2995" s="143">
        <v>141.08099999999999</v>
      </c>
      <c r="AE2995" s="8"/>
      <c r="AF2995" s="8"/>
      <c r="AG2995" s="8" t="s">
        <v>17</v>
      </c>
      <c r="AH2995" s="145">
        <v>6.1899999999999998E-4</v>
      </c>
      <c r="AI2995" s="145">
        <v>1.2836210003894801E-3</v>
      </c>
      <c r="AJ2995" s="145">
        <v>4.84514619299372E-4</v>
      </c>
    </row>
    <row r="2996" spans="1:36" x14ac:dyDescent="0.2">
      <c r="A2996" s="8" t="s">
        <v>1224</v>
      </c>
      <c r="B2996" s="8">
        <v>1319</v>
      </c>
      <c r="C2996" s="8" t="s">
        <v>1622</v>
      </c>
      <c r="D2996" s="8" t="s">
        <v>1623</v>
      </c>
      <c r="E2996" s="4" t="s">
        <v>425</v>
      </c>
      <c r="F2996" s="8" t="s">
        <v>1627</v>
      </c>
      <c r="G2996" s="8" t="s">
        <v>1628</v>
      </c>
      <c r="H2996" s="8" t="s">
        <v>76</v>
      </c>
      <c r="I2996" s="8" t="s">
        <v>229</v>
      </c>
      <c r="J2996" s="8" t="s">
        <v>53</v>
      </c>
      <c r="K2996" s="8" t="s">
        <v>53</v>
      </c>
      <c r="L2996" s="8" t="s">
        <v>799</v>
      </c>
      <c r="M2996" s="8" t="s">
        <v>311</v>
      </c>
      <c r="N2996" s="8" t="s">
        <v>629</v>
      </c>
      <c r="O2996" s="8" t="s">
        <v>62</v>
      </c>
      <c r="P2996" s="8" t="s">
        <v>1423</v>
      </c>
      <c r="Q2996" s="8" t="s">
        <v>65</v>
      </c>
      <c r="R2996" s="8" t="s">
        <v>57</v>
      </c>
      <c r="S2996" s="8" t="s">
        <v>1212</v>
      </c>
      <c r="T2996" s="143">
        <v>4.2549999999999999</v>
      </c>
      <c r="U2996" s="8" t="s">
        <v>1451</v>
      </c>
      <c r="V2996" s="147">
        <v>1.5299999999999999E-2</v>
      </c>
      <c r="W2996" s="145">
        <v>2.6509999999999999E-2</v>
      </c>
      <c r="X2996" s="146" t="s">
        <v>614</v>
      </c>
      <c r="Z2996" s="143">
        <v>817316.9</v>
      </c>
      <c r="AA2996" s="143">
        <v>1</v>
      </c>
      <c r="AB2996" s="143">
        <v>107.16</v>
      </c>
      <c r="AC2996" s="8"/>
      <c r="AD2996" s="143">
        <v>875.83699999999999</v>
      </c>
      <c r="AE2996" s="8"/>
      <c r="AF2996" s="8"/>
      <c r="AG2996" s="8" t="s">
        <v>17</v>
      </c>
      <c r="AH2996" s="145">
        <v>2.0170000000000001E-3</v>
      </c>
      <c r="AI2996" s="145">
        <v>7.9687568393016096E-3</v>
      </c>
      <c r="AJ2996" s="145">
        <v>3.0078809750790701E-3</v>
      </c>
    </row>
    <row r="2997" spans="1:36" x14ac:dyDescent="0.2">
      <c r="A2997" s="8" t="s">
        <v>1224</v>
      </c>
      <c r="B2997" s="8">
        <v>1319</v>
      </c>
      <c r="C2997" s="8" t="s">
        <v>1629</v>
      </c>
      <c r="D2997" s="8" t="s">
        <v>1630</v>
      </c>
      <c r="E2997" s="4" t="s">
        <v>425</v>
      </c>
      <c r="F2997" s="8" t="s">
        <v>1631</v>
      </c>
      <c r="G2997" s="8" t="s">
        <v>1632</v>
      </c>
      <c r="H2997" s="8" t="s">
        <v>76</v>
      </c>
      <c r="I2997" s="8" t="s">
        <v>230</v>
      </c>
      <c r="J2997" s="8" t="s">
        <v>53</v>
      </c>
      <c r="K2997" s="8" t="s">
        <v>53</v>
      </c>
      <c r="L2997" s="8" t="s">
        <v>799</v>
      </c>
      <c r="M2997" s="8" t="s">
        <v>311</v>
      </c>
      <c r="N2997" s="8" t="s">
        <v>156</v>
      </c>
      <c r="O2997" s="8" t="s">
        <v>62</v>
      </c>
      <c r="P2997" s="8" t="s">
        <v>1423</v>
      </c>
      <c r="Q2997" s="8" t="s">
        <v>65</v>
      </c>
      <c r="R2997" s="8" t="s">
        <v>57</v>
      </c>
      <c r="S2997" s="8" t="s">
        <v>1212</v>
      </c>
      <c r="T2997" s="143">
        <v>0.99</v>
      </c>
      <c r="U2997" s="8" t="s">
        <v>1439</v>
      </c>
      <c r="V2997" s="147">
        <v>4.7E-2</v>
      </c>
      <c r="W2997" s="145">
        <v>6.7970000000000003E-2</v>
      </c>
      <c r="X2997" s="146" t="s">
        <v>614</v>
      </c>
      <c r="Z2997" s="143">
        <v>114704.35</v>
      </c>
      <c r="AA2997" s="143">
        <v>1</v>
      </c>
      <c r="AB2997" s="143">
        <v>99.18</v>
      </c>
      <c r="AC2997" s="8"/>
      <c r="AD2997" s="143">
        <v>113.764</v>
      </c>
      <c r="AE2997" s="8"/>
      <c r="AF2997" s="8"/>
      <c r="AG2997" s="8" t="s">
        <v>17</v>
      </c>
      <c r="AH2997" s="145">
        <v>2.24E-4</v>
      </c>
      <c r="AI2997" s="145">
        <v>1.03507396020159E-3</v>
      </c>
      <c r="AJ2997" s="145">
        <v>3.9069824007366497E-4</v>
      </c>
    </row>
    <row r="2998" spans="1:36" x14ac:dyDescent="0.2">
      <c r="A2998" s="8" t="s">
        <v>1224</v>
      </c>
      <c r="B2998" s="8">
        <v>1319</v>
      </c>
      <c r="C2998" s="8" t="s">
        <v>1633</v>
      </c>
      <c r="D2998" s="8" t="s">
        <v>1634</v>
      </c>
      <c r="E2998" s="4" t="s">
        <v>425</v>
      </c>
      <c r="F2998" s="8" t="s">
        <v>1635</v>
      </c>
      <c r="G2998" s="8" t="s">
        <v>1636</v>
      </c>
      <c r="H2998" s="8" t="s">
        <v>76</v>
      </c>
      <c r="I2998" s="8" t="s">
        <v>229</v>
      </c>
      <c r="J2998" s="8" t="s">
        <v>53</v>
      </c>
      <c r="K2998" s="8" t="s">
        <v>53</v>
      </c>
      <c r="L2998" s="8" t="s">
        <v>799</v>
      </c>
      <c r="M2998" s="8" t="s">
        <v>311</v>
      </c>
      <c r="N2998" s="8" t="s">
        <v>260</v>
      </c>
      <c r="O2998" s="8" t="s">
        <v>62</v>
      </c>
      <c r="P2998" s="8" t="s">
        <v>1637</v>
      </c>
      <c r="Q2998" s="8" t="s">
        <v>70</v>
      </c>
      <c r="R2998" s="8" t="s">
        <v>57</v>
      </c>
      <c r="S2998" s="8" t="s">
        <v>1212</v>
      </c>
      <c r="T2998" s="143">
        <v>3.9980000000000002</v>
      </c>
      <c r="U2998" s="8" t="s">
        <v>1638</v>
      </c>
      <c r="V2998" s="147">
        <v>1.7000000000000001E-2</v>
      </c>
      <c r="W2998" s="145">
        <v>2.009E-2</v>
      </c>
      <c r="X2998" s="146" t="s">
        <v>614</v>
      </c>
      <c r="Z2998" s="143">
        <v>587140.5</v>
      </c>
      <c r="AA2998" s="143">
        <v>1</v>
      </c>
      <c r="AB2998" s="143">
        <v>109.05</v>
      </c>
      <c r="AC2998" s="8"/>
      <c r="AD2998" s="143">
        <v>640.27700000000004</v>
      </c>
      <c r="AE2998" s="8"/>
      <c r="AF2998" s="8"/>
      <c r="AG2998" s="8" t="s">
        <v>17</v>
      </c>
      <c r="AH2998" s="145">
        <v>4.6299999999999998E-4</v>
      </c>
      <c r="AI2998" s="145">
        <v>5.82552538522729E-3</v>
      </c>
      <c r="AJ2998" s="145">
        <v>2.1988984391699698E-3</v>
      </c>
    </row>
    <row r="2999" spans="1:36" x14ac:dyDescent="0.2">
      <c r="A2999" s="8" t="s">
        <v>1224</v>
      </c>
      <c r="B2999" s="8">
        <v>1319</v>
      </c>
      <c r="C2999" s="8" t="s">
        <v>1633</v>
      </c>
      <c r="D2999" s="8" t="s">
        <v>1634</v>
      </c>
      <c r="E2999" s="4" t="s">
        <v>425</v>
      </c>
      <c r="F2999" s="8" t="s">
        <v>1639</v>
      </c>
      <c r="G2999" s="8" t="s">
        <v>1640</v>
      </c>
      <c r="H2999" s="8" t="s">
        <v>76</v>
      </c>
      <c r="I2999" s="8" t="s">
        <v>229</v>
      </c>
      <c r="J2999" s="8" t="s">
        <v>53</v>
      </c>
      <c r="K2999" s="8" t="s">
        <v>53</v>
      </c>
      <c r="L2999" s="8" t="s">
        <v>799</v>
      </c>
      <c r="M2999" s="8" t="s">
        <v>311</v>
      </c>
      <c r="N2999" s="8" t="s">
        <v>260</v>
      </c>
      <c r="O2999" s="8" t="s">
        <v>62</v>
      </c>
      <c r="P2999" s="8" t="s">
        <v>1637</v>
      </c>
      <c r="Q2999" s="8" t="s">
        <v>70</v>
      </c>
      <c r="R2999" s="8" t="s">
        <v>57</v>
      </c>
      <c r="S2999" s="8" t="s">
        <v>1212</v>
      </c>
      <c r="T2999" s="143">
        <v>8.8510000000000009</v>
      </c>
      <c r="U2999" s="8" t="s">
        <v>1641</v>
      </c>
      <c r="V2999" s="147">
        <v>5.7999999999999996E-3</v>
      </c>
      <c r="W2999" s="145">
        <v>2.7220000000000001E-2</v>
      </c>
      <c r="X2999" s="146" t="s">
        <v>614</v>
      </c>
      <c r="Z2999" s="143">
        <v>729706</v>
      </c>
      <c r="AA2999" s="143">
        <v>1</v>
      </c>
      <c r="AB2999" s="143">
        <v>90.28</v>
      </c>
      <c r="AC2999" s="8"/>
      <c r="AD2999" s="143">
        <v>658.779</v>
      </c>
      <c r="AE2999" s="8"/>
      <c r="AF2999" s="8"/>
      <c r="AG2999" s="8" t="s">
        <v>17</v>
      </c>
      <c r="AH2999" s="145">
        <v>1.5250000000000001E-3</v>
      </c>
      <c r="AI2999" s="145">
        <v>5.9938636389328002E-3</v>
      </c>
      <c r="AJ2999" s="145">
        <v>2.2624392700561101E-3</v>
      </c>
    </row>
    <row r="3000" spans="1:36" x14ac:dyDescent="0.2">
      <c r="A3000" s="8" t="s">
        <v>1224</v>
      </c>
      <c r="B3000" s="8">
        <v>1319</v>
      </c>
      <c r="C3000" s="8" t="s">
        <v>1642</v>
      </c>
      <c r="D3000" s="8" t="s">
        <v>1643</v>
      </c>
      <c r="E3000" s="4" t="s">
        <v>425</v>
      </c>
      <c r="F3000" s="8" t="s">
        <v>2851</v>
      </c>
      <c r="G3000" s="8" t="s">
        <v>2852</v>
      </c>
      <c r="H3000" s="8" t="s">
        <v>76</v>
      </c>
      <c r="I3000" s="8" t="s">
        <v>229</v>
      </c>
      <c r="J3000" s="8" t="s">
        <v>53</v>
      </c>
      <c r="K3000" s="8" t="s">
        <v>53</v>
      </c>
      <c r="L3000" s="8" t="s">
        <v>799</v>
      </c>
      <c r="M3000" s="8" t="s">
        <v>311</v>
      </c>
      <c r="N3000" s="8" t="s">
        <v>629</v>
      </c>
      <c r="O3000" s="8" t="s">
        <v>62</v>
      </c>
      <c r="P3000" s="8" t="s">
        <v>1461</v>
      </c>
      <c r="Q3000" s="8" t="s">
        <v>65</v>
      </c>
      <c r="R3000" s="8" t="s">
        <v>57</v>
      </c>
      <c r="S3000" s="8" t="s">
        <v>1212</v>
      </c>
      <c r="T3000" s="143">
        <v>4.1669999999999998</v>
      </c>
      <c r="U3000" s="8" t="s">
        <v>2853</v>
      </c>
      <c r="V3000" s="147">
        <v>7.7999999999999996E-3</v>
      </c>
      <c r="W3000" s="145">
        <v>2.3779999999999999E-2</v>
      </c>
      <c r="X3000" s="146" t="s">
        <v>614</v>
      </c>
      <c r="Z3000" s="143">
        <v>159443.14000000001</v>
      </c>
      <c r="AA3000" s="143">
        <v>1</v>
      </c>
      <c r="AB3000" s="143">
        <v>103.72</v>
      </c>
      <c r="AC3000" s="8"/>
      <c r="AD3000" s="143">
        <v>165.374</v>
      </c>
      <c r="AE3000" s="8"/>
      <c r="AF3000" s="8"/>
      <c r="AG3000" s="8" t="s">
        <v>17</v>
      </c>
      <c r="AH3000" s="145">
        <v>4.0499999999999998E-4</v>
      </c>
      <c r="AI3000" s="145">
        <v>1.50465085929324E-3</v>
      </c>
      <c r="AJ3000" s="145">
        <v>5.6794438393243296E-4</v>
      </c>
    </row>
    <row r="3001" spans="1:36" x14ac:dyDescent="0.2">
      <c r="A3001" s="8" t="s">
        <v>1224</v>
      </c>
      <c r="B3001" s="8">
        <v>1319</v>
      </c>
      <c r="C3001" s="8" t="s">
        <v>1642</v>
      </c>
      <c r="D3001" s="8" t="s">
        <v>1643</v>
      </c>
      <c r="E3001" s="4" t="s">
        <v>425</v>
      </c>
      <c r="F3001" s="8" t="s">
        <v>1644</v>
      </c>
      <c r="G3001" s="8" t="s">
        <v>1645</v>
      </c>
      <c r="H3001" s="8" t="s">
        <v>76</v>
      </c>
      <c r="I3001" s="8" t="s">
        <v>229</v>
      </c>
      <c r="J3001" s="8" t="s">
        <v>53</v>
      </c>
      <c r="K3001" s="8" t="s">
        <v>53</v>
      </c>
      <c r="L3001" s="8" t="s">
        <v>799</v>
      </c>
      <c r="M3001" s="8" t="s">
        <v>311</v>
      </c>
      <c r="N3001" s="8" t="s">
        <v>629</v>
      </c>
      <c r="O3001" s="8" t="s">
        <v>62</v>
      </c>
      <c r="P3001" s="8" t="s">
        <v>1646</v>
      </c>
      <c r="Q3001" s="8" t="s">
        <v>70</v>
      </c>
      <c r="R3001" s="8" t="s">
        <v>57</v>
      </c>
      <c r="S3001" s="8" t="s">
        <v>1212</v>
      </c>
      <c r="T3001" s="143">
        <v>1.768</v>
      </c>
      <c r="U3001" s="8" t="s">
        <v>1647</v>
      </c>
      <c r="V3001" s="147">
        <v>1.34E-2</v>
      </c>
      <c r="W3001" s="145">
        <v>2.1080000000000002E-2</v>
      </c>
      <c r="X3001" s="146" t="s">
        <v>614</v>
      </c>
      <c r="Z3001" s="143">
        <v>220890.28</v>
      </c>
      <c r="AA3001" s="143">
        <v>1</v>
      </c>
      <c r="AB3001" s="143">
        <v>111.75</v>
      </c>
      <c r="AC3001" s="8"/>
      <c r="AD3001" s="143">
        <v>246.845</v>
      </c>
      <c r="AE3001" s="8"/>
      <c r="AF3001" s="8"/>
      <c r="AG3001" s="8" t="s">
        <v>17</v>
      </c>
      <c r="AH3001" s="145">
        <v>4.1399999999999998E-4</v>
      </c>
      <c r="AI3001" s="145">
        <v>2.24590575672201E-3</v>
      </c>
      <c r="AJ3001" s="145">
        <v>8.4773790111742904E-4</v>
      </c>
    </row>
    <row r="3002" spans="1:36" x14ac:dyDescent="0.2">
      <c r="A3002" s="8" t="s">
        <v>1224</v>
      </c>
      <c r="B3002" s="8">
        <v>1319</v>
      </c>
      <c r="C3002" s="8" t="s">
        <v>1642</v>
      </c>
      <c r="D3002" s="8" t="s">
        <v>1643</v>
      </c>
      <c r="E3002" s="4" t="s">
        <v>425</v>
      </c>
      <c r="F3002" s="8" t="s">
        <v>1648</v>
      </c>
      <c r="G3002" s="8" t="s">
        <v>1649</v>
      </c>
      <c r="H3002" s="8" t="s">
        <v>76</v>
      </c>
      <c r="I3002" s="8" t="s">
        <v>229</v>
      </c>
      <c r="J3002" s="8" t="s">
        <v>53</v>
      </c>
      <c r="K3002" s="8" t="s">
        <v>53</v>
      </c>
      <c r="L3002" s="8" t="s">
        <v>799</v>
      </c>
      <c r="M3002" s="8" t="s">
        <v>311</v>
      </c>
      <c r="N3002" s="8" t="s">
        <v>629</v>
      </c>
      <c r="O3002" s="8" t="s">
        <v>62</v>
      </c>
      <c r="P3002" s="8" t="s">
        <v>1461</v>
      </c>
      <c r="Q3002" s="8" t="s">
        <v>65</v>
      </c>
      <c r="R3002" s="8" t="s">
        <v>57</v>
      </c>
      <c r="S3002" s="8" t="s">
        <v>1212</v>
      </c>
      <c r="T3002" s="143">
        <v>5.7779999999999996</v>
      </c>
      <c r="U3002" s="8" t="s">
        <v>1650</v>
      </c>
      <c r="V3002" s="147">
        <v>2.5999999999999999E-2</v>
      </c>
      <c r="W3002" s="145">
        <v>2.6329999999999999E-2</v>
      </c>
      <c r="X3002" s="146" t="s">
        <v>614</v>
      </c>
      <c r="Z3002" s="143">
        <v>362614</v>
      </c>
      <c r="AA3002" s="143">
        <v>1</v>
      </c>
      <c r="AB3002" s="143">
        <v>100.88</v>
      </c>
      <c r="AC3002" s="8"/>
      <c r="AD3002" s="143">
        <v>365.80500000000001</v>
      </c>
      <c r="AE3002" s="8"/>
      <c r="AF3002" s="8"/>
      <c r="AG3002" s="8" t="s">
        <v>17</v>
      </c>
      <c r="AH3002" s="145">
        <v>6.7699999999999998E-4</v>
      </c>
      <c r="AI3002" s="145">
        <v>3.3282583630308798E-3</v>
      </c>
      <c r="AJ3002" s="145">
        <v>1.25628190346259E-3</v>
      </c>
    </row>
    <row r="3003" spans="1:36" x14ac:dyDescent="0.2">
      <c r="A3003" s="8" t="s">
        <v>1224</v>
      </c>
      <c r="B3003" s="8">
        <v>1319</v>
      </c>
      <c r="C3003" s="8" t="s">
        <v>1642</v>
      </c>
      <c r="D3003" s="8" t="s">
        <v>1643</v>
      </c>
      <c r="E3003" s="4" t="s">
        <v>425</v>
      </c>
      <c r="F3003" s="8" t="s">
        <v>1651</v>
      </c>
      <c r="G3003" s="8" t="s">
        <v>1652</v>
      </c>
      <c r="H3003" s="8" t="s">
        <v>76</v>
      </c>
      <c r="I3003" s="8" t="s">
        <v>229</v>
      </c>
      <c r="J3003" s="8" t="s">
        <v>53</v>
      </c>
      <c r="K3003" s="8" t="s">
        <v>53</v>
      </c>
      <c r="L3003" s="8" t="s">
        <v>799</v>
      </c>
      <c r="M3003" s="8" t="s">
        <v>311</v>
      </c>
      <c r="N3003" s="8" t="s">
        <v>629</v>
      </c>
      <c r="O3003" s="8" t="s">
        <v>62</v>
      </c>
      <c r="P3003" s="8" t="s">
        <v>1461</v>
      </c>
      <c r="Q3003" s="8" t="s">
        <v>65</v>
      </c>
      <c r="R3003" s="8" t="s">
        <v>57</v>
      </c>
      <c r="S3003" s="8" t="s">
        <v>1212</v>
      </c>
      <c r="T3003" s="143">
        <v>3.8820000000000001</v>
      </c>
      <c r="U3003" s="8" t="s">
        <v>1653</v>
      </c>
      <c r="V3003" s="147">
        <v>6.8999999999999999E-3</v>
      </c>
      <c r="W3003" s="145">
        <v>2.445E-2</v>
      </c>
      <c r="X3003" s="146" t="s">
        <v>614</v>
      </c>
      <c r="Z3003" s="143">
        <v>81562.679999999993</v>
      </c>
      <c r="AA3003" s="143">
        <v>1</v>
      </c>
      <c r="AB3003" s="143">
        <v>104.54</v>
      </c>
      <c r="AC3003" s="8"/>
      <c r="AD3003" s="143">
        <v>85.266000000000005</v>
      </c>
      <c r="AE3003" s="8"/>
      <c r="AF3003" s="8"/>
      <c r="AG3003" s="8" t="s">
        <v>17</v>
      </c>
      <c r="AH3003" s="145">
        <v>4.0299999999999998E-4</v>
      </c>
      <c r="AI3003" s="145">
        <v>7.7578499265833504E-4</v>
      </c>
      <c r="AJ3003" s="145">
        <v>2.9282722101147302E-4</v>
      </c>
    </row>
    <row r="3004" spans="1:36" x14ac:dyDescent="0.2">
      <c r="A3004" s="8" t="s">
        <v>1224</v>
      </c>
      <c r="B3004" s="8">
        <v>1319</v>
      </c>
      <c r="C3004" s="8" t="s">
        <v>1654</v>
      </c>
      <c r="D3004" s="8" t="s">
        <v>1655</v>
      </c>
      <c r="E3004" s="4" t="s">
        <v>425</v>
      </c>
      <c r="F3004" s="8" t="s">
        <v>1656</v>
      </c>
      <c r="G3004" s="8" t="s">
        <v>1657</v>
      </c>
      <c r="H3004" s="8" t="s">
        <v>76</v>
      </c>
      <c r="I3004" s="8" t="s">
        <v>229</v>
      </c>
      <c r="J3004" s="8" t="s">
        <v>53</v>
      </c>
      <c r="K3004" s="8" t="s">
        <v>53</v>
      </c>
      <c r="L3004" s="8" t="s">
        <v>799</v>
      </c>
      <c r="M3004" s="8" t="s">
        <v>311</v>
      </c>
      <c r="N3004" s="8" t="s">
        <v>256</v>
      </c>
      <c r="O3004" s="8" t="s">
        <v>62</v>
      </c>
      <c r="P3004" s="8" t="s">
        <v>1343</v>
      </c>
      <c r="Q3004" s="8" t="s">
        <v>70</v>
      </c>
      <c r="R3004" s="8" t="s">
        <v>57</v>
      </c>
      <c r="S3004" s="8" t="s">
        <v>1212</v>
      </c>
      <c r="T3004" s="143">
        <v>1.4430000000000001</v>
      </c>
      <c r="U3004" s="8" t="s">
        <v>1658</v>
      </c>
      <c r="V3004" s="147">
        <v>1E-3</v>
      </c>
      <c r="W3004" s="145">
        <v>1.8089999999999998E-2</v>
      </c>
      <c r="X3004" s="146" t="s">
        <v>614</v>
      </c>
      <c r="Z3004" s="143">
        <v>403104</v>
      </c>
      <c r="AA3004" s="143">
        <v>1</v>
      </c>
      <c r="AB3004" s="143">
        <v>108.45</v>
      </c>
      <c r="AC3004" s="8"/>
      <c r="AD3004" s="143">
        <v>437.166</v>
      </c>
      <c r="AE3004" s="8"/>
      <c r="AF3004" s="8"/>
      <c r="AG3004" s="8" t="s">
        <v>17</v>
      </c>
      <c r="AH3004" s="145">
        <v>2.6899999999999998E-4</v>
      </c>
      <c r="AI3004" s="145">
        <v>3.9775354118807898E-3</v>
      </c>
      <c r="AJ3004" s="145">
        <v>1.50135753096314E-3</v>
      </c>
    </row>
    <row r="3005" spans="1:36" x14ac:dyDescent="0.2">
      <c r="A3005" s="8" t="s">
        <v>1224</v>
      </c>
      <c r="B3005" s="8">
        <v>1319</v>
      </c>
      <c r="C3005" s="8" t="s">
        <v>1654</v>
      </c>
      <c r="D3005" s="8" t="s">
        <v>1655</v>
      </c>
      <c r="E3005" s="4" t="s">
        <v>425</v>
      </c>
      <c r="F3005" s="8" t="s">
        <v>1659</v>
      </c>
      <c r="G3005" s="8" t="s">
        <v>1660</v>
      </c>
      <c r="H3005" s="8" t="s">
        <v>76</v>
      </c>
      <c r="I3005" s="8" t="s">
        <v>229</v>
      </c>
      <c r="J3005" s="8" t="s">
        <v>53</v>
      </c>
      <c r="K3005" s="8" t="s">
        <v>53</v>
      </c>
      <c r="L3005" s="8" t="s">
        <v>799</v>
      </c>
      <c r="M3005" s="8" t="s">
        <v>311</v>
      </c>
      <c r="N3005" s="8" t="s">
        <v>256</v>
      </c>
      <c r="O3005" s="8" t="s">
        <v>62</v>
      </c>
      <c r="P3005" s="8" t="s">
        <v>1343</v>
      </c>
      <c r="Q3005" s="8" t="s">
        <v>70</v>
      </c>
      <c r="R3005" s="8" t="s">
        <v>57</v>
      </c>
      <c r="S3005" s="8" t="s">
        <v>1212</v>
      </c>
      <c r="T3005" s="143">
        <v>0.22700000000000001</v>
      </c>
      <c r="U3005" s="8" t="s">
        <v>1661</v>
      </c>
      <c r="V3005" s="147">
        <v>5.0000000000000001E-3</v>
      </c>
      <c r="W3005" s="145">
        <v>7.1900000000000002E-3</v>
      </c>
      <c r="X3005" s="146" t="s">
        <v>614</v>
      </c>
      <c r="Z3005" s="143">
        <v>57924.97</v>
      </c>
      <c r="AA3005" s="143">
        <v>1</v>
      </c>
      <c r="AB3005" s="143">
        <v>112.22</v>
      </c>
      <c r="AC3005" s="8"/>
      <c r="AD3005" s="143">
        <v>65.003</v>
      </c>
      <c r="AE3005" s="8"/>
      <c r="AF3005" s="8"/>
      <c r="AG3005" s="8" t="s">
        <v>17</v>
      </c>
      <c r="AH3005" s="145">
        <v>2.5599999999999999E-4</v>
      </c>
      <c r="AI3005" s="145">
        <v>5.9143016695441903E-4</v>
      </c>
      <c r="AJ3005" s="145">
        <v>2.2324078688112499E-4</v>
      </c>
    </row>
    <row r="3006" spans="1:36" x14ac:dyDescent="0.2">
      <c r="A3006" s="8" t="s">
        <v>1224</v>
      </c>
      <c r="B3006" s="8">
        <v>1319</v>
      </c>
      <c r="C3006" s="8" t="s">
        <v>1654</v>
      </c>
      <c r="D3006" s="8" t="s">
        <v>1655</v>
      </c>
      <c r="E3006" s="4" t="s">
        <v>425</v>
      </c>
      <c r="F3006" s="8" t="s">
        <v>1662</v>
      </c>
      <c r="G3006" s="8" t="s">
        <v>1663</v>
      </c>
      <c r="H3006" s="8" t="s">
        <v>76</v>
      </c>
      <c r="I3006" s="8" t="s">
        <v>229</v>
      </c>
      <c r="J3006" s="8" t="s">
        <v>53</v>
      </c>
      <c r="K3006" s="8" t="s">
        <v>53</v>
      </c>
      <c r="L3006" s="8" t="s">
        <v>799</v>
      </c>
      <c r="M3006" s="8" t="s">
        <v>311</v>
      </c>
      <c r="N3006" s="8" t="s">
        <v>256</v>
      </c>
      <c r="O3006" s="8" t="s">
        <v>62</v>
      </c>
      <c r="P3006" s="8" t="s">
        <v>1343</v>
      </c>
      <c r="Q3006" s="8" t="s">
        <v>70</v>
      </c>
      <c r="R3006" s="8" t="s">
        <v>57</v>
      </c>
      <c r="S3006" s="8" t="s">
        <v>1212</v>
      </c>
      <c r="T3006" s="143">
        <v>2.6709999999999998</v>
      </c>
      <c r="U3006" s="8" t="s">
        <v>1664</v>
      </c>
      <c r="V3006" s="147">
        <v>1E-3</v>
      </c>
      <c r="W3006" s="145">
        <v>1.7729999999999999E-2</v>
      </c>
      <c r="X3006" s="146" t="s">
        <v>614</v>
      </c>
      <c r="Z3006" s="143">
        <v>13265</v>
      </c>
      <c r="AA3006" s="143">
        <v>1</v>
      </c>
      <c r="AB3006" s="143">
        <v>104.31</v>
      </c>
      <c r="AC3006" s="8"/>
      <c r="AD3006" s="143">
        <v>13.837</v>
      </c>
      <c r="AE3006" s="8"/>
      <c r="AF3006" s="8"/>
      <c r="AG3006" s="8" t="s">
        <v>17</v>
      </c>
      <c r="AH3006" s="145">
        <v>2.8E-5</v>
      </c>
      <c r="AI3006" s="145">
        <v>1.2589271236436699E-4</v>
      </c>
      <c r="AJ3006" s="145">
        <v>4.7519368711854102E-5</v>
      </c>
    </row>
    <row r="3007" spans="1:36" x14ac:dyDescent="0.2">
      <c r="A3007" s="8" t="s">
        <v>1224</v>
      </c>
      <c r="B3007" s="8">
        <v>1319</v>
      </c>
      <c r="C3007" s="8" t="s">
        <v>1665</v>
      </c>
      <c r="D3007" s="8" t="s">
        <v>1666</v>
      </c>
      <c r="E3007" s="4" t="s">
        <v>425</v>
      </c>
      <c r="F3007" s="8" t="s">
        <v>1667</v>
      </c>
      <c r="G3007" s="8" t="s">
        <v>1668</v>
      </c>
      <c r="H3007" s="8" t="s">
        <v>76</v>
      </c>
      <c r="I3007" s="8" t="s">
        <v>228</v>
      </c>
      <c r="J3007" s="8" t="s">
        <v>53</v>
      </c>
      <c r="K3007" s="8" t="s">
        <v>53</v>
      </c>
      <c r="L3007" s="8" t="s">
        <v>799</v>
      </c>
      <c r="M3007" s="8" t="s">
        <v>311</v>
      </c>
      <c r="N3007" s="8" t="s">
        <v>629</v>
      </c>
      <c r="O3007" s="8" t="s">
        <v>62</v>
      </c>
      <c r="P3007" s="8" t="s">
        <v>1444</v>
      </c>
      <c r="Q3007" s="8" t="s">
        <v>65</v>
      </c>
      <c r="R3007" s="8" t="s">
        <v>57</v>
      </c>
      <c r="S3007" s="8" t="s">
        <v>1212</v>
      </c>
      <c r="T3007" s="143">
        <v>1.9159999999999999</v>
      </c>
      <c r="U3007" s="8" t="s">
        <v>1669</v>
      </c>
      <c r="V3007" s="147">
        <v>3.1300000000000001E-2</v>
      </c>
      <c r="W3007" s="145">
        <v>5.4609999999999999E-2</v>
      </c>
      <c r="X3007" s="146" t="s">
        <v>614</v>
      </c>
      <c r="Z3007" s="143">
        <v>138888</v>
      </c>
      <c r="AA3007" s="143">
        <v>1</v>
      </c>
      <c r="AB3007" s="143">
        <v>97.08</v>
      </c>
      <c r="AC3007" s="8"/>
      <c r="AD3007" s="143">
        <v>134.83199999999999</v>
      </c>
      <c r="AE3007" s="8"/>
      <c r="AF3007" s="8"/>
      <c r="AG3007" s="8" t="s">
        <v>17</v>
      </c>
      <c r="AH3007" s="145">
        <v>1.407E-3</v>
      </c>
      <c r="AI3007" s="145">
        <v>1.2267664282644001E-3</v>
      </c>
      <c r="AJ3007" s="145">
        <v>4.6305433518104401E-4</v>
      </c>
    </row>
    <row r="3008" spans="1:36" x14ac:dyDescent="0.2">
      <c r="A3008" s="8" t="s">
        <v>1224</v>
      </c>
      <c r="B3008" s="8">
        <v>1319</v>
      </c>
      <c r="C3008" s="8" t="s">
        <v>1672</v>
      </c>
      <c r="D3008" s="8" t="s">
        <v>1673</v>
      </c>
      <c r="E3008" s="4" t="s">
        <v>761</v>
      </c>
      <c r="F3008" s="8" t="s">
        <v>1674</v>
      </c>
      <c r="G3008" s="8" t="s">
        <v>1675</v>
      </c>
      <c r="H3008" s="8" t="s">
        <v>76</v>
      </c>
      <c r="I3008" s="8" t="s">
        <v>229</v>
      </c>
      <c r="J3008" s="8" t="s">
        <v>53</v>
      </c>
      <c r="K3008" s="8" t="s">
        <v>153</v>
      </c>
      <c r="L3008" s="8" t="s">
        <v>799</v>
      </c>
      <c r="M3008" s="8" t="s">
        <v>311</v>
      </c>
      <c r="N3008" s="8" t="s">
        <v>630</v>
      </c>
      <c r="O3008" s="8" t="s">
        <v>62</v>
      </c>
      <c r="P3008" s="8" t="s">
        <v>1571</v>
      </c>
      <c r="Q3008" s="8" t="s">
        <v>65</v>
      </c>
      <c r="R3008" s="8" t="s">
        <v>57</v>
      </c>
      <c r="S3008" s="8" t="s">
        <v>1212</v>
      </c>
      <c r="T3008" s="143">
        <v>1.446</v>
      </c>
      <c r="U3008" s="8" t="s">
        <v>1676</v>
      </c>
      <c r="V3008" s="147">
        <v>4.0500000000000001E-2</v>
      </c>
      <c r="W3008" s="145">
        <v>3.4349999999999999E-2</v>
      </c>
      <c r="X3008" s="146" t="s">
        <v>614</v>
      </c>
      <c r="Z3008" s="143">
        <v>231511.03</v>
      </c>
      <c r="AA3008" s="143">
        <v>1</v>
      </c>
      <c r="AB3008" s="143">
        <v>113.43</v>
      </c>
      <c r="AC3008" s="8"/>
      <c r="AD3008" s="143">
        <v>262.60300000000001</v>
      </c>
      <c r="AE3008" s="8"/>
      <c r="AF3008" s="8"/>
      <c r="AG3008" s="8" t="s">
        <v>17</v>
      </c>
      <c r="AH3008" s="145">
        <v>1.686E-3</v>
      </c>
      <c r="AI3008" s="145">
        <v>2.3892797926606301E-3</v>
      </c>
      <c r="AJ3008" s="145">
        <v>9.0185575710384296E-4</v>
      </c>
    </row>
    <row r="3009" spans="1:36" x14ac:dyDescent="0.2">
      <c r="A3009" s="8" t="s">
        <v>1224</v>
      </c>
      <c r="B3009" s="8">
        <v>1319</v>
      </c>
      <c r="C3009" s="8" t="s">
        <v>1679</v>
      </c>
      <c r="D3009" s="8" t="s">
        <v>1680</v>
      </c>
      <c r="E3009" s="4" t="s">
        <v>425</v>
      </c>
      <c r="F3009" s="8" t="s">
        <v>1681</v>
      </c>
      <c r="G3009" s="8" t="s">
        <v>1682</v>
      </c>
      <c r="H3009" s="8" t="s">
        <v>76</v>
      </c>
      <c r="I3009" s="8" t="s">
        <v>228</v>
      </c>
      <c r="J3009" s="8" t="s">
        <v>53</v>
      </c>
      <c r="K3009" s="8" t="s">
        <v>53</v>
      </c>
      <c r="L3009" s="8" t="s">
        <v>799</v>
      </c>
      <c r="M3009" s="8" t="s">
        <v>311</v>
      </c>
      <c r="N3009" s="8" t="s">
        <v>263</v>
      </c>
      <c r="O3009" s="8" t="s">
        <v>62</v>
      </c>
      <c r="P3009" s="8" t="s">
        <v>298</v>
      </c>
      <c r="Q3009" s="151" t="s">
        <v>298</v>
      </c>
      <c r="R3009" s="151" t="s">
        <v>298</v>
      </c>
      <c r="S3009" s="8" t="s">
        <v>1212</v>
      </c>
      <c r="T3009" s="143">
        <v>1.202</v>
      </c>
      <c r="U3009" s="8" t="s">
        <v>1424</v>
      </c>
      <c r="V3009" s="147">
        <v>5.6000000000000001E-2</v>
      </c>
      <c r="W3009" s="145">
        <v>6.1429999999999998E-2</v>
      </c>
      <c r="X3009" s="146" t="s">
        <v>614</v>
      </c>
      <c r="Z3009" s="143">
        <v>119961.17</v>
      </c>
      <c r="AA3009" s="143">
        <v>1</v>
      </c>
      <c r="AB3009" s="143">
        <v>100.87</v>
      </c>
      <c r="AC3009" s="8"/>
      <c r="AD3009" s="143">
        <v>121.005</v>
      </c>
      <c r="AE3009" s="8"/>
      <c r="AF3009" s="8"/>
      <c r="AG3009" s="8" t="s">
        <v>17</v>
      </c>
      <c r="AH3009" s="145">
        <v>1.9989999999999999E-3</v>
      </c>
      <c r="AI3009" s="145">
        <v>1.10095635965567E-3</v>
      </c>
      <c r="AJ3009" s="145">
        <v>4.15566161119159E-4</v>
      </c>
    </row>
    <row r="3010" spans="1:36" x14ac:dyDescent="0.2">
      <c r="A3010" s="8" t="s">
        <v>1224</v>
      </c>
      <c r="B3010" s="8">
        <v>1319</v>
      </c>
      <c r="C3010" s="8" t="s">
        <v>1683</v>
      </c>
      <c r="D3010" s="8" t="s">
        <v>1684</v>
      </c>
      <c r="E3010" s="4" t="s">
        <v>425</v>
      </c>
      <c r="F3010" s="8" t="s">
        <v>1685</v>
      </c>
      <c r="G3010" s="8" t="s">
        <v>1686</v>
      </c>
      <c r="H3010" s="8" t="s">
        <v>76</v>
      </c>
      <c r="I3010" s="8" t="s">
        <v>229</v>
      </c>
      <c r="J3010" s="8" t="s">
        <v>53</v>
      </c>
      <c r="K3010" s="8" t="s">
        <v>53</v>
      </c>
      <c r="L3010" s="8" t="s">
        <v>799</v>
      </c>
      <c r="M3010" s="8" t="s">
        <v>311</v>
      </c>
      <c r="N3010" s="8" t="s">
        <v>629</v>
      </c>
      <c r="O3010" s="8" t="s">
        <v>62</v>
      </c>
      <c r="P3010" s="8" t="s">
        <v>1461</v>
      </c>
      <c r="Q3010" s="8" t="s">
        <v>65</v>
      </c>
      <c r="R3010" s="8" t="s">
        <v>57</v>
      </c>
      <c r="S3010" s="8" t="s">
        <v>1212</v>
      </c>
      <c r="T3010" s="143">
        <v>1.466</v>
      </c>
      <c r="U3010" s="8" t="s">
        <v>1687</v>
      </c>
      <c r="V3010" s="147">
        <v>4.7500000000000001E-2</v>
      </c>
      <c r="W3010" s="145">
        <v>1.567E-2</v>
      </c>
      <c r="X3010" s="146" t="s">
        <v>614</v>
      </c>
      <c r="Z3010" s="143">
        <v>154996.68</v>
      </c>
      <c r="AA3010" s="143">
        <v>1</v>
      </c>
      <c r="AB3010" s="143">
        <v>141.47999999999999</v>
      </c>
      <c r="AC3010" s="8"/>
      <c r="AD3010" s="143">
        <v>219.28899999999999</v>
      </c>
      <c r="AE3010" s="8"/>
      <c r="AF3010" s="8"/>
      <c r="AG3010" s="8" t="s">
        <v>17</v>
      </c>
      <c r="AH3010" s="145">
        <v>1.2E-4</v>
      </c>
      <c r="AI3010" s="145">
        <v>1.9951926567315999E-3</v>
      </c>
      <c r="AJ3010" s="145">
        <v>7.5310392258454205E-4</v>
      </c>
    </row>
    <row r="3011" spans="1:36" x14ac:dyDescent="0.2">
      <c r="A3011" s="8" t="s">
        <v>1224</v>
      </c>
      <c r="B3011" s="8">
        <v>1319</v>
      </c>
      <c r="C3011" s="8" t="s">
        <v>1688</v>
      </c>
      <c r="D3011" s="8" t="s">
        <v>1689</v>
      </c>
      <c r="E3011" s="4" t="s">
        <v>425</v>
      </c>
      <c r="F3011" s="8" t="s">
        <v>1690</v>
      </c>
      <c r="G3011" s="8" t="s">
        <v>1691</v>
      </c>
      <c r="H3011" s="8" t="s">
        <v>76</v>
      </c>
      <c r="I3011" s="8" t="s">
        <v>229</v>
      </c>
      <c r="J3011" s="8" t="s">
        <v>53</v>
      </c>
      <c r="K3011" s="8" t="s">
        <v>53</v>
      </c>
      <c r="L3011" s="8" t="s">
        <v>799</v>
      </c>
      <c r="M3011" s="8" t="s">
        <v>311</v>
      </c>
      <c r="N3011" s="8" t="s">
        <v>140</v>
      </c>
      <c r="O3011" s="8" t="s">
        <v>62</v>
      </c>
      <c r="P3011" s="8" t="s">
        <v>298</v>
      </c>
      <c r="Q3011" s="151" t="s">
        <v>298</v>
      </c>
      <c r="R3011" s="151" t="s">
        <v>298</v>
      </c>
      <c r="S3011" s="8" t="s">
        <v>1212</v>
      </c>
      <c r="T3011" s="143">
        <v>0.52700000000000002</v>
      </c>
      <c r="U3011" s="8" t="s">
        <v>1427</v>
      </c>
      <c r="V3011" s="147">
        <v>4.5900000000000003E-2</v>
      </c>
      <c r="W3011" s="145">
        <v>6.3969999999999999E-2</v>
      </c>
      <c r="X3011" s="146" t="s">
        <v>614</v>
      </c>
      <c r="Z3011" s="143">
        <v>68431.3</v>
      </c>
      <c r="AA3011" s="143">
        <v>1</v>
      </c>
      <c r="AB3011" s="143">
        <v>100.28</v>
      </c>
      <c r="AC3011" s="8"/>
      <c r="AD3011" s="143">
        <v>68.623000000000005</v>
      </c>
      <c r="AE3011" s="8"/>
      <c r="AF3011" s="8"/>
      <c r="AG3011" s="8" t="s">
        <v>17</v>
      </c>
      <c r="AH3011" s="145">
        <v>7.9600000000000005E-4</v>
      </c>
      <c r="AI3011" s="145">
        <v>6.2436206243864003E-4</v>
      </c>
      <c r="AJ3011" s="145">
        <v>2.35671235431361E-4</v>
      </c>
    </row>
    <row r="3012" spans="1:36" x14ac:dyDescent="0.2">
      <c r="A3012" s="8" t="s">
        <v>1224</v>
      </c>
      <c r="B3012" s="8">
        <v>1319</v>
      </c>
      <c r="C3012" s="8" t="s">
        <v>1688</v>
      </c>
      <c r="D3012" s="8" t="s">
        <v>1689</v>
      </c>
      <c r="E3012" s="4" t="s">
        <v>425</v>
      </c>
      <c r="F3012" s="8" t="s">
        <v>1692</v>
      </c>
      <c r="G3012" s="8" t="s">
        <v>1693</v>
      </c>
      <c r="H3012" s="8" t="s">
        <v>76</v>
      </c>
      <c r="I3012" s="8" t="s">
        <v>228</v>
      </c>
      <c r="J3012" s="8" t="s">
        <v>53</v>
      </c>
      <c r="K3012" s="8" t="s">
        <v>53</v>
      </c>
      <c r="L3012" s="8" t="s">
        <v>799</v>
      </c>
      <c r="M3012" s="8" t="s">
        <v>311</v>
      </c>
      <c r="N3012" s="8" t="s">
        <v>140</v>
      </c>
      <c r="O3012" s="8" t="s">
        <v>62</v>
      </c>
      <c r="P3012" s="8" t="s">
        <v>298</v>
      </c>
      <c r="Q3012" s="151" t="s">
        <v>298</v>
      </c>
      <c r="R3012" s="151" t="s">
        <v>298</v>
      </c>
      <c r="S3012" s="8" t="s">
        <v>1212</v>
      </c>
      <c r="T3012" s="143">
        <v>2.0339999999999998</v>
      </c>
      <c r="U3012" s="8" t="s">
        <v>1609</v>
      </c>
      <c r="V3012" s="147">
        <v>3.8699999999999998E-2</v>
      </c>
      <c r="W3012" s="145">
        <v>5.9580000000000001E-2</v>
      </c>
      <c r="X3012" s="146" t="s">
        <v>614</v>
      </c>
      <c r="Z3012" s="143">
        <v>746742.25</v>
      </c>
      <c r="AA3012" s="143">
        <v>1</v>
      </c>
      <c r="AB3012" s="143">
        <v>97.05</v>
      </c>
      <c r="AC3012" s="8"/>
      <c r="AD3012" s="143">
        <v>724.71299999999997</v>
      </c>
      <c r="AE3012" s="8"/>
      <c r="AF3012" s="8"/>
      <c r="AG3012" s="8" t="s">
        <v>17</v>
      </c>
      <c r="AH3012" s="145">
        <v>2.3010000000000001E-3</v>
      </c>
      <c r="AI3012" s="145">
        <v>6.5937678787947197E-3</v>
      </c>
      <c r="AJ3012" s="145">
        <v>2.4888786741361201E-3</v>
      </c>
    </row>
    <row r="3013" spans="1:36" x14ac:dyDescent="0.2">
      <c r="A3013" s="8" t="s">
        <v>1224</v>
      </c>
      <c r="B3013" s="8">
        <v>1319</v>
      </c>
      <c r="C3013" s="8" t="s">
        <v>1694</v>
      </c>
      <c r="D3013" s="8" t="s">
        <v>1695</v>
      </c>
      <c r="E3013" s="4" t="s">
        <v>425</v>
      </c>
      <c r="F3013" s="8" t="s">
        <v>1696</v>
      </c>
      <c r="G3013" s="8" t="s">
        <v>1697</v>
      </c>
      <c r="H3013" s="8" t="s">
        <v>76</v>
      </c>
      <c r="I3013" s="8" t="s">
        <v>229</v>
      </c>
      <c r="J3013" s="8" t="s">
        <v>53</v>
      </c>
      <c r="K3013" t="s">
        <v>317</v>
      </c>
      <c r="L3013" s="8" t="s">
        <v>799</v>
      </c>
      <c r="M3013" s="8" t="s">
        <v>311</v>
      </c>
      <c r="N3013" s="8" t="s">
        <v>630</v>
      </c>
      <c r="O3013" s="8" t="s">
        <v>62</v>
      </c>
      <c r="P3013" s="8" t="s">
        <v>1537</v>
      </c>
      <c r="Q3013" s="8" t="s">
        <v>70</v>
      </c>
      <c r="R3013" s="8" t="s">
        <v>57</v>
      </c>
      <c r="S3013" s="8" t="s">
        <v>1212</v>
      </c>
      <c r="T3013" s="143">
        <v>4.0359999999999996</v>
      </c>
      <c r="U3013" s="8" t="s">
        <v>1504</v>
      </c>
      <c r="V3013" s="147">
        <v>1.7500000000000002E-2</v>
      </c>
      <c r="W3013" s="145">
        <v>4.4650000000000002E-2</v>
      </c>
      <c r="X3013" s="146" t="s">
        <v>614</v>
      </c>
      <c r="Z3013" s="143">
        <v>504171.5</v>
      </c>
      <c r="AA3013" s="143">
        <v>1</v>
      </c>
      <c r="AB3013" s="143">
        <v>98.6</v>
      </c>
      <c r="AC3013" s="8"/>
      <c r="AD3013" s="143">
        <v>497.113</v>
      </c>
      <c r="AE3013" s="8"/>
      <c r="AF3013" s="8"/>
      <c r="AG3013" s="8" t="s">
        <v>17</v>
      </c>
      <c r="AH3013" s="145">
        <v>5.2999999999999998E-4</v>
      </c>
      <c r="AI3013" s="145">
        <v>4.5229584468377401E-3</v>
      </c>
      <c r="AJ3013" s="145">
        <v>1.7072325003342299E-3</v>
      </c>
    </row>
    <row r="3014" spans="1:36" x14ac:dyDescent="0.2">
      <c r="A3014" s="8" t="s">
        <v>1224</v>
      </c>
      <c r="B3014" s="8">
        <v>1319</v>
      </c>
      <c r="C3014" s="8" t="s">
        <v>1694</v>
      </c>
      <c r="D3014" s="8" t="s">
        <v>1695</v>
      </c>
      <c r="E3014" s="4" t="s">
        <v>425</v>
      </c>
      <c r="F3014" s="8" t="s">
        <v>1698</v>
      </c>
      <c r="G3014" s="8" t="s">
        <v>1699</v>
      </c>
      <c r="H3014" s="8" t="s">
        <v>76</v>
      </c>
      <c r="I3014" s="8" t="s">
        <v>229</v>
      </c>
      <c r="J3014" s="8" t="s">
        <v>53</v>
      </c>
      <c r="K3014" t="s">
        <v>317</v>
      </c>
      <c r="L3014" s="8" t="s">
        <v>799</v>
      </c>
      <c r="M3014" s="8" t="s">
        <v>311</v>
      </c>
      <c r="N3014" s="8" t="s">
        <v>630</v>
      </c>
      <c r="O3014" s="8" t="s">
        <v>62</v>
      </c>
      <c r="P3014" s="8" t="s">
        <v>1537</v>
      </c>
      <c r="Q3014" s="8" t="s">
        <v>70</v>
      </c>
      <c r="R3014" s="8" t="s">
        <v>57</v>
      </c>
      <c r="S3014" s="8" t="s">
        <v>1212</v>
      </c>
      <c r="T3014" s="143">
        <v>0.499</v>
      </c>
      <c r="U3014" s="8" t="s">
        <v>1582</v>
      </c>
      <c r="V3014" s="147">
        <v>5.3499999999999999E-2</v>
      </c>
      <c r="W3014" s="145">
        <v>1.9650000000000001E-2</v>
      </c>
      <c r="X3014" s="146" t="s">
        <v>614</v>
      </c>
      <c r="Z3014" s="143">
        <v>124748.84</v>
      </c>
      <c r="AA3014" s="143">
        <v>1</v>
      </c>
      <c r="AB3014" s="143">
        <v>117.67</v>
      </c>
      <c r="AC3014" s="8"/>
      <c r="AD3014" s="143">
        <v>146.792</v>
      </c>
      <c r="AE3014" s="8"/>
      <c r="AF3014" s="8"/>
      <c r="AG3014" s="8" t="s">
        <v>17</v>
      </c>
      <c r="AH3014" s="145">
        <v>1.8799999999999999E-4</v>
      </c>
      <c r="AI3014" s="145">
        <v>1.3355792411668299E-3</v>
      </c>
      <c r="AJ3014" s="145">
        <v>5.04126737862454E-4</v>
      </c>
    </row>
    <row r="3015" spans="1:36" x14ac:dyDescent="0.2">
      <c r="A3015" s="8" t="s">
        <v>1224</v>
      </c>
      <c r="B3015" s="8">
        <v>1319</v>
      </c>
      <c r="C3015" s="8" t="s">
        <v>1694</v>
      </c>
      <c r="D3015" s="8" t="s">
        <v>1695</v>
      </c>
      <c r="E3015" s="4" t="s">
        <v>425</v>
      </c>
      <c r="F3015" s="8" t="s">
        <v>1700</v>
      </c>
      <c r="G3015" s="8" t="s">
        <v>1701</v>
      </c>
      <c r="H3015" s="8" t="s">
        <v>76</v>
      </c>
      <c r="I3015" s="8" t="s">
        <v>229</v>
      </c>
      <c r="J3015" s="8" t="s">
        <v>53</v>
      </c>
      <c r="K3015" t="s">
        <v>317</v>
      </c>
      <c r="L3015" s="8" t="s">
        <v>799</v>
      </c>
      <c r="M3015" s="8" t="s">
        <v>311</v>
      </c>
      <c r="N3015" s="8" t="s">
        <v>630</v>
      </c>
      <c r="O3015" s="8" t="s">
        <v>62</v>
      </c>
      <c r="P3015" s="8" t="s">
        <v>1537</v>
      </c>
      <c r="Q3015" s="8" t="s">
        <v>70</v>
      </c>
      <c r="R3015" s="8" t="s">
        <v>57</v>
      </c>
      <c r="S3015" s="8" t="s">
        <v>1212</v>
      </c>
      <c r="T3015" s="143">
        <v>2.6949999999999998</v>
      </c>
      <c r="U3015" s="8" t="s">
        <v>1466</v>
      </c>
      <c r="V3015" s="147">
        <v>3.2800000000000003E-2</v>
      </c>
      <c r="W3015" s="145">
        <v>4.283E-2</v>
      </c>
      <c r="X3015" s="146" t="s">
        <v>614</v>
      </c>
      <c r="Z3015" s="143">
        <v>171154.03</v>
      </c>
      <c r="AA3015" s="143">
        <v>1</v>
      </c>
      <c r="AB3015" s="143">
        <v>110.67</v>
      </c>
      <c r="AC3015" s="8"/>
      <c r="AD3015" s="143">
        <v>189.416</v>
      </c>
      <c r="AE3015" s="8"/>
      <c r="AF3015" s="8"/>
      <c r="AG3015" s="8" t="s">
        <v>17</v>
      </c>
      <c r="AH3015" s="145">
        <v>1.22E-4</v>
      </c>
      <c r="AI3015" s="145">
        <v>1.7233934192888399E-3</v>
      </c>
      <c r="AJ3015" s="145">
        <v>6.5051078643650704E-4</v>
      </c>
    </row>
    <row r="3016" spans="1:36" x14ac:dyDescent="0.2">
      <c r="A3016" s="8" t="s">
        <v>1224</v>
      </c>
      <c r="B3016" s="8">
        <v>1319</v>
      </c>
      <c r="C3016" s="8" t="s">
        <v>1694</v>
      </c>
      <c r="D3016" s="8" t="s">
        <v>1695</v>
      </c>
      <c r="E3016" s="4" t="s">
        <v>425</v>
      </c>
      <c r="F3016" s="8" t="s">
        <v>1702</v>
      </c>
      <c r="G3016" s="8" t="s">
        <v>1703</v>
      </c>
      <c r="H3016" s="8" t="s">
        <v>76</v>
      </c>
      <c r="I3016" s="8" t="s">
        <v>601</v>
      </c>
      <c r="J3016" s="8" t="s">
        <v>53</v>
      </c>
      <c r="K3016" t="s">
        <v>317</v>
      </c>
      <c r="L3016" s="8" t="s">
        <v>799</v>
      </c>
      <c r="M3016" s="8" t="s">
        <v>311</v>
      </c>
      <c r="N3016" s="8" t="s">
        <v>630</v>
      </c>
      <c r="O3016" s="8" t="s">
        <v>62</v>
      </c>
      <c r="P3016" s="8" t="s">
        <v>1537</v>
      </c>
      <c r="Q3016" s="8" t="s">
        <v>70</v>
      </c>
      <c r="R3016" s="8" t="s">
        <v>57</v>
      </c>
      <c r="S3016" s="8" t="s">
        <v>1212</v>
      </c>
      <c r="T3016" s="143">
        <v>4.1710000000000003</v>
      </c>
      <c r="U3016" s="8" t="s">
        <v>1451</v>
      </c>
      <c r="V3016" s="147">
        <v>5.5E-2</v>
      </c>
      <c r="W3016" s="145">
        <v>6.5610000000000002E-2</v>
      </c>
      <c r="X3016" s="146" t="s">
        <v>614</v>
      </c>
      <c r="Z3016" s="143">
        <v>36029</v>
      </c>
      <c r="AA3016" s="143">
        <v>1</v>
      </c>
      <c r="AB3016" s="143">
        <v>99.5</v>
      </c>
      <c r="AC3016" s="8"/>
      <c r="AD3016" s="143">
        <v>35.848999999999997</v>
      </c>
      <c r="AE3016" s="8"/>
      <c r="AF3016" s="8"/>
      <c r="AG3016" s="8" t="s">
        <v>17</v>
      </c>
      <c r="AH3016" s="145">
        <v>8.1000000000000004E-5</v>
      </c>
      <c r="AI3016" s="145">
        <v>3.2616899827801797E-4</v>
      </c>
      <c r="AJ3016" s="145">
        <v>1.2311550526205201E-4</v>
      </c>
    </row>
    <row r="3017" spans="1:36" x14ac:dyDescent="0.2">
      <c r="A3017" s="8" t="s">
        <v>1224</v>
      </c>
      <c r="B3017" s="8">
        <v>1319</v>
      </c>
      <c r="C3017" s="8" t="s">
        <v>1694</v>
      </c>
      <c r="D3017" s="8" t="s">
        <v>1695</v>
      </c>
      <c r="E3017" s="4" t="s">
        <v>425</v>
      </c>
      <c r="F3017" s="8" t="s">
        <v>1704</v>
      </c>
      <c r="G3017" s="8" t="s">
        <v>1705</v>
      </c>
      <c r="H3017" s="8" t="s">
        <v>76</v>
      </c>
      <c r="I3017" s="8" t="s">
        <v>229</v>
      </c>
      <c r="J3017" s="8" t="s">
        <v>53</v>
      </c>
      <c r="K3017" t="s">
        <v>317</v>
      </c>
      <c r="L3017" s="8" t="s">
        <v>799</v>
      </c>
      <c r="M3017" s="8" t="s">
        <v>311</v>
      </c>
      <c r="N3017" s="8" t="s">
        <v>630</v>
      </c>
      <c r="O3017" s="8" t="s">
        <v>62</v>
      </c>
      <c r="P3017" s="8" t="s">
        <v>1355</v>
      </c>
      <c r="Q3017" s="8" t="s">
        <v>70</v>
      </c>
      <c r="R3017" s="8" t="s">
        <v>57</v>
      </c>
      <c r="S3017" s="8" t="s">
        <v>1212</v>
      </c>
      <c r="T3017" s="143">
        <v>3.1080000000000001</v>
      </c>
      <c r="U3017" s="8" t="s">
        <v>1706</v>
      </c>
      <c r="V3017" s="147">
        <v>1.3299999999999999E-2</v>
      </c>
      <c r="W3017" s="145">
        <v>2.366E-2</v>
      </c>
      <c r="X3017" s="146" t="s">
        <v>614</v>
      </c>
      <c r="Z3017" s="143">
        <v>495752.12</v>
      </c>
      <c r="AA3017" s="143">
        <v>1</v>
      </c>
      <c r="AB3017" s="143">
        <v>107.86</v>
      </c>
      <c r="AC3017" s="8"/>
      <c r="AD3017" s="143">
        <v>534.71799999999996</v>
      </c>
      <c r="AE3017" s="8"/>
      <c r="AF3017" s="8"/>
      <c r="AG3017" s="8" t="s">
        <v>17</v>
      </c>
      <c r="AH3017" s="145">
        <v>1.511E-3</v>
      </c>
      <c r="AI3017" s="145">
        <v>4.8651068940206797E-3</v>
      </c>
      <c r="AJ3017" s="145">
        <v>1.83637959638549E-3</v>
      </c>
    </row>
    <row r="3018" spans="1:36" x14ac:dyDescent="0.2">
      <c r="A3018" s="8" t="s">
        <v>1224</v>
      </c>
      <c r="B3018" s="8">
        <v>1319</v>
      </c>
      <c r="C3018" s="8" t="s">
        <v>1694</v>
      </c>
      <c r="D3018" s="8" t="s">
        <v>1695</v>
      </c>
      <c r="E3018" s="4" t="s">
        <v>425</v>
      </c>
      <c r="F3018" s="8" t="s">
        <v>1707</v>
      </c>
      <c r="G3018" s="8" t="s">
        <v>1708</v>
      </c>
      <c r="H3018" s="8" t="s">
        <v>76</v>
      </c>
      <c r="I3018" s="8" t="s">
        <v>229</v>
      </c>
      <c r="J3018" s="8" t="s">
        <v>53</v>
      </c>
      <c r="K3018" t="s">
        <v>317</v>
      </c>
      <c r="L3018" s="8" t="s">
        <v>799</v>
      </c>
      <c r="M3018" s="8" t="s">
        <v>311</v>
      </c>
      <c r="N3018" s="8" t="s">
        <v>630</v>
      </c>
      <c r="O3018" s="8" t="s">
        <v>62</v>
      </c>
      <c r="P3018" s="8" t="s">
        <v>1537</v>
      </c>
      <c r="Q3018" s="8" t="s">
        <v>70</v>
      </c>
      <c r="R3018" s="8" t="s">
        <v>57</v>
      </c>
      <c r="S3018" s="8" t="s">
        <v>1212</v>
      </c>
      <c r="T3018" s="143">
        <v>1.974</v>
      </c>
      <c r="U3018" s="8" t="s">
        <v>1497</v>
      </c>
      <c r="V3018" s="147">
        <v>0.04</v>
      </c>
      <c r="W3018" s="145">
        <v>4.2599999999999999E-2</v>
      </c>
      <c r="X3018" s="146" t="s">
        <v>614</v>
      </c>
      <c r="Z3018" s="143">
        <v>125193.3</v>
      </c>
      <c r="AA3018" s="143">
        <v>1</v>
      </c>
      <c r="AB3018" s="143">
        <v>111.92</v>
      </c>
      <c r="AC3018" s="8"/>
      <c r="AD3018" s="143">
        <v>140.11600000000001</v>
      </c>
      <c r="AE3018" s="8"/>
      <c r="AF3018" s="8"/>
      <c r="AG3018" s="8" t="s">
        <v>17</v>
      </c>
      <c r="AH3018" s="145">
        <v>4.8000000000000001E-5</v>
      </c>
      <c r="AI3018" s="145">
        <v>1.2748414615689099E-3</v>
      </c>
      <c r="AJ3018" s="145">
        <v>4.8120070116622999E-4</v>
      </c>
    </row>
    <row r="3019" spans="1:36" x14ac:dyDescent="0.2">
      <c r="A3019" s="8" t="s">
        <v>1224</v>
      </c>
      <c r="B3019" s="8">
        <v>1319</v>
      </c>
      <c r="C3019" s="8" t="s">
        <v>1694</v>
      </c>
      <c r="D3019" s="8" t="s">
        <v>1695</v>
      </c>
      <c r="E3019" s="4" t="s">
        <v>425</v>
      </c>
      <c r="F3019" s="8" t="s">
        <v>1709</v>
      </c>
      <c r="G3019" s="8" t="s">
        <v>1710</v>
      </c>
      <c r="H3019" s="8" t="s">
        <v>76</v>
      </c>
      <c r="I3019" s="8" t="s">
        <v>229</v>
      </c>
      <c r="J3019" s="8" t="s">
        <v>53</v>
      </c>
      <c r="K3019" t="s">
        <v>317</v>
      </c>
      <c r="L3019" s="8" t="s">
        <v>799</v>
      </c>
      <c r="M3019" s="8" t="s">
        <v>311</v>
      </c>
      <c r="N3019" s="8" t="s">
        <v>630</v>
      </c>
      <c r="O3019" s="8" t="s">
        <v>62</v>
      </c>
      <c r="P3019" s="8" t="s">
        <v>1355</v>
      </c>
      <c r="Q3019" s="8" t="s">
        <v>70</v>
      </c>
      <c r="R3019" s="8" t="s">
        <v>57</v>
      </c>
      <c r="S3019" s="8" t="s">
        <v>1212</v>
      </c>
      <c r="T3019" s="143">
        <v>5.14</v>
      </c>
      <c r="U3019" s="8" t="s">
        <v>1711</v>
      </c>
      <c r="V3019" s="147">
        <v>4.8300000000000003E-2</v>
      </c>
      <c r="W3019" s="145">
        <v>4.2000000000000003E-2</v>
      </c>
      <c r="X3019" s="146" t="s">
        <v>614</v>
      </c>
      <c r="Z3019" s="143">
        <v>372584</v>
      </c>
      <c r="AA3019" s="143">
        <v>1</v>
      </c>
      <c r="AB3019" s="143">
        <v>103.83</v>
      </c>
      <c r="AC3019" s="8"/>
      <c r="AD3019" s="143">
        <v>386.85399999999998</v>
      </c>
      <c r="AE3019" s="8"/>
      <c r="AF3019" s="8"/>
      <c r="AG3019" s="8" t="s">
        <v>17</v>
      </c>
      <c r="AH3019" s="145">
        <v>0</v>
      </c>
      <c r="AI3019" s="145">
        <v>3.51977129985048E-3</v>
      </c>
      <c r="AJ3019" s="145">
        <v>1.32857023284167E-3</v>
      </c>
    </row>
    <row r="3020" spans="1:36" x14ac:dyDescent="0.2">
      <c r="A3020" s="8" t="s">
        <v>1224</v>
      </c>
      <c r="B3020" s="8">
        <v>1319</v>
      </c>
      <c r="C3020" s="8" t="s">
        <v>1712</v>
      </c>
      <c r="D3020" s="8" t="s">
        <v>1713</v>
      </c>
      <c r="E3020" s="4" t="s">
        <v>425</v>
      </c>
      <c r="F3020" s="8" t="s">
        <v>1714</v>
      </c>
      <c r="G3020" s="8" t="s">
        <v>1715</v>
      </c>
      <c r="H3020" s="8" t="s">
        <v>76</v>
      </c>
      <c r="I3020" s="8" t="s">
        <v>229</v>
      </c>
      <c r="J3020" s="8" t="s">
        <v>53</v>
      </c>
      <c r="K3020" s="8" t="s">
        <v>53</v>
      </c>
      <c r="L3020" s="8" t="s">
        <v>799</v>
      </c>
      <c r="M3020" s="8" t="s">
        <v>311</v>
      </c>
      <c r="N3020" s="8" t="s">
        <v>629</v>
      </c>
      <c r="O3020" s="8" t="s">
        <v>62</v>
      </c>
      <c r="P3020" s="8" t="s">
        <v>1450</v>
      </c>
      <c r="Q3020" s="8" t="s">
        <v>70</v>
      </c>
      <c r="R3020" s="8" t="s">
        <v>57</v>
      </c>
      <c r="S3020" s="8" t="s">
        <v>1212</v>
      </c>
      <c r="T3020" s="143">
        <v>1.64</v>
      </c>
      <c r="U3020" s="8" t="s">
        <v>1424</v>
      </c>
      <c r="V3020" s="147">
        <v>2.5000000000000001E-2</v>
      </c>
      <c r="W3020" s="145">
        <v>2.281E-2</v>
      </c>
      <c r="X3020" s="146" t="s">
        <v>614</v>
      </c>
      <c r="Z3020" s="143">
        <v>574508.52</v>
      </c>
      <c r="AA3020" s="143">
        <v>1</v>
      </c>
      <c r="AB3020" s="143">
        <v>113.86</v>
      </c>
      <c r="AC3020" s="8"/>
      <c r="AD3020" s="143">
        <v>654.13499999999999</v>
      </c>
      <c r="AE3020" s="8"/>
      <c r="AF3020" s="8"/>
      <c r="AG3020" s="8" t="s">
        <v>17</v>
      </c>
      <c r="AH3020" s="145">
        <v>1.6149999999999999E-3</v>
      </c>
      <c r="AI3020" s="145">
        <v>5.95161793704736E-3</v>
      </c>
      <c r="AJ3020" s="145">
        <v>2.24649323913277E-3</v>
      </c>
    </row>
    <row r="3021" spans="1:36" x14ac:dyDescent="0.2">
      <c r="A3021" s="8" t="s">
        <v>1224</v>
      </c>
      <c r="B3021" s="8">
        <v>1319</v>
      </c>
      <c r="C3021" s="8" t="s">
        <v>1712</v>
      </c>
      <c r="D3021" s="8" t="s">
        <v>1713</v>
      </c>
      <c r="E3021" s="4" t="s">
        <v>425</v>
      </c>
      <c r="F3021" s="8" t="s">
        <v>1716</v>
      </c>
      <c r="G3021" s="8" t="s">
        <v>1717</v>
      </c>
      <c r="H3021" s="8" t="s">
        <v>76</v>
      </c>
      <c r="I3021" s="8" t="s">
        <v>229</v>
      </c>
      <c r="J3021" s="8" t="s">
        <v>53</v>
      </c>
      <c r="K3021" s="8" t="s">
        <v>53</v>
      </c>
      <c r="L3021" s="8" t="s">
        <v>799</v>
      </c>
      <c r="M3021" s="8" t="s">
        <v>311</v>
      </c>
      <c r="N3021" s="8" t="s">
        <v>629</v>
      </c>
      <c r="O3021" s="8" t="s">
        <v>62</v>
      </c>
      <c r="P3021" s="8" t="s">
        <v>1450</v>
      </c>
      <c r="Q3021" s="8" t="s">
        <v>70</v>
      </c>
      <c r="R3021" s="8" t="s">
        <v>57</v>
      </c>
      <c r="S3021" s="8" t="s">
        <v>1212</v>
      </c>
      <c r="T3021" s="143">
        <v>5.0780000000000003</v>
      </c>
      <c r="U3021" s="8" t="s">
        <v>1718</v>
      </c>
      <c r="V3021" s="147">
        <v>1.9E-2</v>
      </c>
      <c r="W3021" s="145">
        <v>3.058E-2</v>
      </c>
      <c r="X3021" s="146" t="s">
        <v>614</v>
      </c>
      <c r="Z3021" s="143">
        <v>69178.009999999995</v>
      </c>
      <c r="AA3021" s="143">
        <v>1</v>
      </c>
      <c r="AB3021" s="143">
        <v>106.36</v>
      </c>
      <c r="AC3021" s="8"/>
      <c r="AD3021" s="143">
        <v>73.578000000000003</v>
      </c>
      <c r="AE3021" s="8"/>
      <c r="AF3021" s="8"/>
      <c r="AG3021" s="8" t="s">
        <v>17</v>
      </c>
      <c r="AH3021" s="145">
        <v>2.3000000000000001E-4</v>
      </c>
      <c r="AI3021" s="145">
        <v>6.6944327672527196E-4</v>
      </c>
      <c r="AJ3021" s="145">
        <v>2.5268755673727101E-4</v>
      </c>
    </row>
    <row r="3022" spans="1:36" x14ac:dyDescent="0.2">
      <c r="A3022" s="8" t="s">
        <v>1224</v>
      </c>
      <c r="B3022" s="8">
        <v>1319</v>
      </c>
      <c r="C3022" s="8" t="s">
        <v>1722</v>
      </c>
      <c r="D3022" s="8" t="s">
        <v>1723</v>
      </c>
      <c r="E3022" s="4" t="s">
        <v>425</v>
      </c>
      <c r="F3022" s="8" t="s">
        <v>1724</v>
      </c>
      <c r="G3022" s="8" t="s">
        <v>1725</v>
      </c>
      <c r="H3022" s="8" t="s">
        <v>76</v>
      </c>
      <c r="I3022" s="8" t="s">
        <v>228</v>
      </c>
      <c r="J3022" s="8" t="s">
        <v>53</v>
      </c>
      <c r="K3022" s="8" t="s">
        <v>53</v>
      </c>
      <c r="L3022" s="8" t="s">
        <v>799</v>
      </c>
      <c r="M3022" s="8" t="s">
        <v>311</v>
      </c>
      <c r="N3022" s="8" t="s">
        <v>257</v>
      </c>
      <c r="O3022" s="8" t="s">
        <v>62</v>
      </c>
      <c r="P3022" s="8" t="s">
        <v>1637</v>
      </c>
      <c r="Q3022" s="8" t="s">
        <v>70</v>
      </c>
      <c r="R3022" s="8" t="s">
        <v>57</v>
      </c>
      <c r="S3022" s="8" t="s">
        <v>1212</v>
      </c>
      <c r="T3022" s="143">
        <v>1.0489999999999999</v>
      </c>
      <c r="U3022" s="8" t="s">
        <v>1726</v>
      </c>
      <c r="V3022" s="147">
        <v>0.06</v>
      </c>
      <c r="W3022" s="145">
        <v>5.5800000000000002E-2</v>
      </c>
      <c r="X3022" s="146" t="s">
        <v>614</v>
      </c>
      <c r="Z3022" s="143">
        <v>72780</v>
      </c>
      <c r="AA3022" s="143">
        <v>1</v>
      </c>
      <c r="AB3022" s="143">
        <v>102.97</v>
      </c>
      <c r="AC3022" s="8"/>
      <c r="AD3022" s="143">
        <v>74.941999999999993</v>
      </c>
      <c r="AE3022" s="8"/>
      <c r="AF3022" s="8"/>
      <c r="AG3022" s="8" t="s">
        <v>17</v>
      </c>
      <c r="AH3022" s="145">
        <v>1.8900000000000001E-4</v>
      </c>
      <c r="AI3022" s="145">
        <v>6.8185205668649604E-4</v>
      </c>
      <c r="AJ3022" s="145">
        <v>2.5737136550719401E-4</v>
      </c>
    </row>
    <row r="3023" spans="1:36" x14ac:dyDescent="0.2">
      <c r="A3023" s="8" t="s">
        <v>1224</v>
      </c>
      <c r="B3023" s="8">
        <v>1319</v>
      </c>
      <c r="C3023" s="8" t="s">
        <v>1727</v>
      </c>
      <c r="D3023" s="8" t="s">
        <v>1728</v>
      </c>
      <c r="E3023" s="4" t="s">
        <v>425</v>
      </c>
      <c r="F3023" s="8" t="s">
        <v>1729</v>
      </c>
      <c r="G3023" s="8" t="s">
        <v>1730</v>
      </c>
      <c r="H3023" s="8" t="s">
        <v>76</v>
      </c>
      <c r="I3023" s="8" t="s">
        <v>229</v>
      </c>
      <c r="J3023" s="8" t="s">
        <v>53</v>
      </c>
      <c r="K3023" s="8" t="s">
        <v>53</v>
      </c>
      <c r="L3023" s="8" t="s">
        <v>799</v>
      </c>
      <c r="M3023" s="8" t="s">
        <v>311</v>
      </c>
      <c r="N3023" s="8" t="s">
        <v>686</v>
      </c>
      <c r="O3023" s="8" t="s">
        <v>62</v>
      </c>
      <c r="P3023" s="8" t="s">
        <v>1423</v>
      </c>
      <c r="Q3023" s="8" t="s">
        <v>65</v>
      </c>
      <c r="R3023" s="8" t="s">
        <v>57</v>
      </c>
      <c r="S3023" s="8" t="s">
        <v>1212</v>
      </c>
      <c r="T3023" s="143">
        <v>4.6710000000000003</v>
      </c>
      <c r="U3023" s="8" t="s">
        <v>1731</v>
      </c>
      <c r="V3023" s="147">
        <v>7.4999999999999997E-3</v>
      </c>
      <c r="W3023" s="145">
        <v>3.499E-2</v>
      </c>
      <c r="X3023" s="146" t="s">
        <v>614</v>
      </c>
      <c r="Z3023" s="143">
        <v>289283</v>
      </c>
      <c r="AA3023" s="143">
        <v>1</v>
      </c>
      <c r="AB3023" s="143">
        <v>95.49</v>
      </c>
      <c r="AC3023" s="8"/>
      <c r="AD3023" s="143">
        <v>276.23599999999999</v>
      </c>
      <c r="AE3023" s="8"/>
      <c r="AF3023" s="8"/>
      <c r="AG3023" s="8" t="s">
        <v>17</v>
      </c>
      <c r="AH3023" s="145">
        <v>3.3300000000000002E-4</v>
      </c>
      <c r="AI3023" s="145">
        <v>2.5133223705311701E-3</v>
      </c>
      <c r="AJ3023" s="145">
        <v>9.4867677543839998E-4</v>
      </c>
    </row>
    <row r="3024" spans="1:36" x14ac:dyDescent="0.2">
      <c r="A3024" s="8" t="s">
        <v>1224</v>
      </c>
      <c r="B3024" s="8">
        <v>1319</v>
      </c>
      <c r="C3024" s="8" t="s">
        <v>1732</v>
      </c>
      <c r="D3024" s="8" t="s">
        <v>1733</v>
      </c>
      <c r="E3024" s="4" t="s">
        <v>761</v>
      </c>
      <c r="F3024" s="8" t="s">
        <v>1734</v>
      </c>
      <c r="G3024" s="8" t="s">
        <v>1735</v>
      </c>
      <c r="H3024" s="8" t="s">
        <v>76</v>
      </c>
      <c r="I3024" s="8" t="s">
        <v>228</v>
      </c>
      <c r="J3024" s="8" t="s">
        <v>53</v>
      </c>
      <c r="K3024" s="8" t="s">
        <v>314</v>
      </c>
      <c r="L3024" s="8" t="s">
        <v>799</v>
      </c>
      <c r="M3024" s="8" t="s">
        <v>311</v>
      </c>
      <c r="N3024" s="8" t="s">
        <v>630</v>
      </c>
      <c r="O3024" s="8" t="s">
        <v>62</v>
      </c>
      <c r="P3024" s="8" t="s">
        <v>1736</v>
      </c>
      <c r="Q3024" s="8" t="s">
        <v>65</v>
      </c>
      <c r="R3024" s="8" t="s">
        <v>57</v>
      </c>
      <c r="S3024" s="8" t="s">
        <v>1212</v>
      </c>
      <c r="T3024" s="143">
        <v>0.247</v>
      </c>
      <c r="U3024" s="8" t="s">
        <v>1595</v>
      </c>
      <c r="V3024" s="147">
        <v>0.05</v>
      </c>
      <c r="W3024" s="145">
        <v>6.0600000000000001E-2</v>
      </c>
      <c r="X3024" s="146" t="s">
        <v>614</v>
      </c>
      <c r="Z3024" s="143">
        <v>7802.31</v>
      </c>
      <c r="AA3024" s="143">
        <v>1</v>
      </c>
      <c r="AB3024" s="143">
        <v>101.04</v>
      </c>
      <c r="AC3024" s="8"/>
      <c r="AD3024" s="143">
        <v>7.883</v>
      </c>
      <c r="AE3024" s="8"/>
      <c r="AF3024" s="8"/>
      <c r="AG3024" s="8" t="s">
        <v>17</v>
      </c>
      <c r="AH3024" s="145">
        <v>2.9500000000000001E-4</v>
      </c>
      <c r="AI3024" s="145">
        <v>7.1727208636897594E-5</v>
      </c>
      <c r="AJ3024" s="145">
        <v>2.7074098332427001E-5</v>
      </c>
    </row>
    <row r="3025" spans="1:36" x14ac:dyDescent="0.2">
      <c r="A3025" s="8" t="s">
        <v>1224</v>
      </c>
      <c r="B3025" s="8">
        <v>1319</v>
      </c>
      <c r="C3025" s="8" t="s">
        <v>1732</v>
      </c>
      <c r="D3025" s="8" t="s">
        <v>1733</v>
      </c>
      <c r="E3025" s="4" t="s">
        <v>761</v>
      </c>
      <c r="F3025" s="8" t="s">
        <v>1737</v>
      </c>
      <c r="G3025" s="8" t="s">
        <v>1738</v>
      </c>
      <c r="H3025" s="8" t="s">
        <v>76</v>
      </c>
      <c r="I3025" s="8" t="s">
        <v>228</v>
      </c>
      <c r="J3025" s="8" t="s">
        <v>53</v>
      </c>
      <c r="K3025" s="8" t="s">
        <v>314</v>
      </c>
      <c r="L3025" s="8" t="s">
        <v>799</v>
      </c>
      <c r="M3025" s="8" t="s">
        <v>311</v>
      </c>
      <c r="N3025" s="8" t="s">
        <v>630</v>
      </c>
      <c r="O3025" s="8" t="s">
        <v>62</v>
      </c>
      <c r="P3025" s="8" t="s">
        <v>1736</v>
      </c>
      <c r="Q3025" s="8" t="s">
        <v>65</v>
      </c>
      <c r="R3025" s="8" t="s">
        <v>57</v>
      </c>
      <c r="S3025" s="8" t="s">
        <v>1212</v>
      </c>
      <c r="T3025" s="143">
        <v>2.4140000000000001</v>
      </c>
      <c r="U3025" s="8" t="s">
        <v>1445</v>
      </c>
      <c r="V3025" s="147">
        <v>6.8000000000000005E-2</v>
      </c>
      <c r="W3025" s="145">
        <v>6.3850000000000004E-2</v>
      </c>
      <c r="X3025" s="146" t="s">
        <v>614</v>
      </c>
      <c r="Z3025" s="143">
        <v>391181.91</v>
      </c>
      <c r="AA3025" s="143">
        <v>1</v>
      </c>
      <c r="AB3025" s="143">
        <v>102.93</v>
      </c>
      <c r="AC3025" s="8"/>
      <c r="AD3025" s="143">
        <v>402.64400000000001</v>
      </c>
      <c r="AE3025" s="8"/>
      <c r="AF3025" s="8"/>
      <c r="AG3025" s="8" t="s">
        <v>17</v>
      </c>
      <c r="AH3025" s="145">
        <v>1.25E-3</v>
      </c>
      <c r="AI3025" s="145">
        <v>3.6634319308900399E-3</v>
      </c>
      <c r="AJ3025" s="145">
        <v>1.38279626679976E-3</v>
      </c>
    </row>
    <row r="3026" spans="1:36" x14ac:dyDescent="0.2">
      <c r="A3026" s="8" t="s">
        <v>1224</v>
      </c>
      <c r="B3026" s="8">
        <v>1319</v>
      </c>
      <c r="C3026" s="8" t="s">
        <v>1732</v>
      </c>
      <c r="D3026" s="8" t="s">
        <v>1733</v>
      </c>
      <c r="E3026" s="4" t="s">
        <v>761</v>
      </c>
      <c r="F3026" s="8" t="s">
        <v>1739</v>
      </c>
      <c r="G3026" s="8" t="s">
        <v>1738</v>
      </c>
      <c r="H3026" s="8" t="s">
        <v>76</v>
      </c>
      <c r="I3026" s="8" t="s">
        <v>228</v>
      </c>
      <c r="J3026" s="8" t="s">
        <v>53</v>
      </c>
      <c r="K3026" s="8" t="s">
        <v>314</v>
      </c>
      <c r="L3026" s="151" t="s">
        <v>54</v>
      </c>
      <c r="M3026" s="8" t="s">
        <v>311</v>
      </c>
      <c r="N3026" s="8" t="s">
        <v>630</v>
      </c>
      <c r="O3026" s="8" t="s">
        <v>62</v>
      </c>
      <c r="P3026" s="8" t="s">
        <v>1736</v>
      </c>
      <c r="Q3026" s="8" t="s">
        <v>65</v>
      </c>
      <c r="R3026" s="8" t="s">
        <v>57</v>
      </c>
      <c r="S3026" s="8" t="s">
        <v>1212</v>
      </c>
      <c r="T3026" s="143">
        <v>2.4140000000000001</v>
      </c>
      <c r="U3026" s="8" t="s">
        <v>1445</v>
      </c>
      <c r="V3026" s="147">
        <v>6.8000000000000005E-2</v>
      </c>
      <c r="W3026" s="145">
        <v>6.3850000000000004E-2</v>
      </c>
      <c r="X3026" s="146" t="s">
        <v>614</v>
      </c>
      <c r="Z3026" s="143">
        <v>14357</v>
      </c>
      <c r="AA3026" s="143">
        <v>1</v>
      </c>
      <c r="AB3026" s="143">
        <v>102.93</v>
      </c>
      <c r="AC3026" s="8"/>
      <c r="AD3026" s="143">
        <v>14.412000000000001</v>
      </c>
      <c r="AE3026" s="8"/>
      <c r="AF3026" s="8"/>
      <c r="AG3026" s="8" t="s">
        <v>17</v>
      </c>
      <c r="AH3026" s="145">
        <v>0</v>
      </c>
      <c r="AI3026" s="145">
        <v>1.3112848348511701E-4</v>
      </c>
      <c r="AJ3026" s="145">
        <v>4.9495658949034003E-5</v>
      </c>
    </row>
    <row r="3027" spans="1:36" x14ac:dyDescent="0.2">
      <c r="A3027" s="8" t="s">
        <v>1224</v>
      </c>
      <c r="B3027" s="8">
        <v>1319</v>
      </c>
      <c r="C3027" s="8" t="s">
        <v>1740</v>
      </c>
      <c r="D3027" s="8" t="s">
        <v>1741</v>
      </c>
      <c r="E3027" s="4" t="s">
        <v>425</v>
      </c>
      <c r="F3027" s="8" t="s">
        <v>1742</v>
      </c>
      <c r="G3027" s="8" t="s">
        <v>1743</v>
      </c>
      <c r="H3027" s="8" t="s">
        <v>76</v>
      </c>
      <c r="I3027" s="8" t="s">
        <v>229</v>
      </c>
      <c r="J3027" s="8" t="s">
        <v>53</v>
      </c>
      <c r="K3027" t="s">
        <v>314</v>
      </c>
      <c r="L3027" s="8" t="s">
        <v>799</v>
      </c>
      <c r="M3027" s="8" t="s">
        <v>311</v>
      </c>
      <c r="N3027" s="8" t="s">
        <v>625</v>
      </c>
      <c r="O3027" s="8" t="s">
        <v>62</v>
      </c>
      <c r="P3027" s="8" t="s">
        <v>298</v>
      </c>
      <c r="Q3027" s="151" t="s">
        <v>298</v>
      </c>
      <c r="R3027" s="151" t="s">
        <v>298</v>
      </c>
      <c r="S3027" s="8" t="s">
        <v>1212</v>
      </c>
      <c r="T3027" s="143">
        <v>2.726</v>
      </c>
      <c r="U3027" s="8" t="s">
        <v>1466</v>
      </c>
      <c r="V3027" s="147">
        <v>1.5800000000000002E-2</v>
      </c>
      <c r="W3027" s="145">
        <v>4.1849999999999998E-2</v>
      </c>
      <c r="X3027" s="146" t="s">
        <v>614</v>
      </c>
      <c r="Z3027" s="143">
        <v>1449107.9</v>
      </c>
      <c r="AA3027" s="143">
        <v>1</v>
      </c>
      <c r="AB3027" s="143">
        <v>103.1</v>
      </c>
      <c r="AC3027" s="8"/>
      <c r="AD3027" s="143">
        <v>1494.03</v>
      </c>
      <c r="AE3027" s="8"/>
      <c r="AF3027" s="8"/>
      <c r="AG3027" s="8" t="s">
        <v>17</v>
      </c>
      <c r="AH3027" s="145">
        <v>1.7110000000000001E-3</v>
      </c>
      <c r="AI3027" s="145">
        <v>1.35933587941957E-2</v>
      </c>
      <c r="AJ3027" s="145">
        <v>5.1309390070519798E-3</v>
      </c>
    </row>
    <row r="3028" spans="1:36" x14ac:dyDescent="0.2">
      <c r="A3028" s="8" t="s">
        <v>1224</v>
      </c>
      <c r="B3028" s="8">
        <v>1319</v>
      </c>
      <c r="C3028" s="8" t="s">
        <v>1744</v>
      </c>
      <c r="D3028" s="8" t="s">
        <v>1745</v>
      </c>
      <c r="E3028" s="4" t="s">
        <v>425</v>
      </c>
      <c r="F3028" s="8" t="s">
        <v>1746</v>
      </c>
      <c r="G3028" s="8" t="s">
        <v>1747</v>
      </c>
      <c r="H3028" s="8" t="s">
        <v>76</v>
      </c>
      <c r="I3028" s="8" t="s">
        <v>229</v>
      </c>
      <c r="J3028" s="8" t="s">
        <v>53</v>
      </c>
      <c r="K3028" s="8" t="s">
        <v>53</v>
      </c>
      <c r="L3028" s="8" t="s">
        <v>799</v>
      </c>
      <c r="M3028" s="8" t="s">
        <v>311</v>
      </c>
      <c r="N3028" s="8" t="s">
        <v>256</v>
      </c>
      <c r="O3028" s="8" t="s">
        <v>62</v>
      </c>
      <c r="P3028" s="8" t="s">
        <v>1343</v>
      </c>
      <c r="Q3028" s="8" t="s">
        <v>70</v>
      </c>
      <c r="R3028" s="8" t="s">
        <v>57</v>
      </c>
      <c r="S3028" s="8" t="s">
        <v>1212</v>
      </c>
      <c r="T3028" s="143">
        <v>4.2549999999999999</v>
      </c>
      <c r="U3028" s="8" t="s">
        <v>1748</v>
      </c>
      <c r="V3028" s="147">
        <v>2E-3</v>
      </c>
      <c r="W3028" s="145">
        <v>1.9359999999999999E-2</v>
      </c>
      <c r="X3028" s="146" t="s">
        <v>614</v>
      </c>
      <c r="Z3028" s="143">
        <v>1124374.7</v>
      </c>
      <c r="AA3028" s="143">
        <v>1</v>
      </c>
      <c r="AB3028" s="143">
        <v>101.27</v>
      </c>
      <c r="AC3028" s="8"/>
      <c r="AD3028" s="143">
        <v>1138.654</v>
      </c>
      <c r="AE3028" s="8"/>
      <c r="AF3028" s="8"/>
      <c r="AG3028" s="8" t="s">
        <v>17</v>
      </c>
      <c r="AH3028" s="145">
        <v>2.5999999999999998E-4</v>
      </c>
      <c r="AI3028" s="145">
        <v>1.0359988315998299E-2</v>
      </c>
      <c r="AJ3028" s="145">
        <v>3.9104734133741902E-3</v>
      </c>
    </row>
    <row r="3029" spans="1:36" x14ac:dyDescent="0.2">
      <c r="A3029" s="8" t="s">
        <v>1224</v>
      </c>
      <c r="B3029" s="8">
        <v>1319</v>
      </c>
      <c r="C3029" s="8" t="s">
        <v>1744</v>
      </c>
      <c r="D3029" s="8" t="s">
        <v>1745</v>
      </c>
      <c r="E3029" s="4" t="s">
        <v>425</v>
      </c>
      <c r="F3029" s="8" t="s">
        <v>1749</v>
      </c>
      <c r="G3029" s="8" t="s">
        <v>1750</v>
      </c>
      <c r="H3029" s="8" t="s">
        <v>76</v>
      </c>
      <c r="I3029" s="8" t="s">
        <v>229</v>
      </c>
      <c r="J3029" s="8" t="s">
        <v>53</v>
      </c>
      <c r="K3029" s="8" t="s">
        <v>53</v>
      </c>
      <c r="L3029" s="8" t="s">
        <v>799</v>
      </c>
      <c r="M3029" s="8" t="s">
        <v>311</v>
      </c>
      <c r="N3029" s="8" t="s">
        <v>256</v>
      </c>
      <c r="O3029" s="8" t="s">
        <v>62</v>
      </c>
      <c r="P3029" s="8" t="s">
        <v>1343</v>
      </c>
      <c r="Q3029" s="8" t="s">
        <v>70</v>
      </c>
      <c r="R3029" s="8" t="s">
        <v>57</v>
      </c>
      <c r="S3029" s="8" t="s">
        <v>1212</v>
      </c>
      <c r="T3029" s="143">
        <v>5.62</v>
      </c>
      <c r="U3029" s="8" t="s">
        <v>1751</v>
      </c>
      <c r="V3029" s="147">
        <v>2.47E-2</v>
      </c>
      <c r="W3029" s="145">
        <v>2.0109999999999999E-2</v>
      </c>
      <c r="X3029" s="146" t="s">
        <v>614</v>
      </c>
      <c r="Z3029" s="143">
        <v>790000</v>
      </c>
      <c r="AA3029" s="143">
        <v>1</v>
      </c>
      <c r="AB3029" s="143">
        <v>101.35</v>
      </c>
      <c r="AC3029" s="8"/>
      <c r="AD3029" s="143">
        <v>800.66499999999996</v>
      </c>
      <c r="AE3029" s="8"/>
      <c r="AF3029" s="8"/>
      <c r="AG3029" s="8" t="s">
        <v>17</v>
      </c>
      <c r="AH3029" s="145">
        <v>5.0600000000000005E-4</v>
      </c>
      <c r="AI3029" s="145">
        <v>7.2848101008043198E-3</v>
      </c>
      <c r="AJ3029" s="145">
        <v>2.7497189525478799E-3</v>
      </c>
    </row>
    <row r="3030" spans="1:36" x14ac:dyDescent="0.2">
      <c r="A3030" s="8" t="s">
        <v>1224</v>
      </c>
      <c r="B3030" s="8">
        <v>1319</v>
      </c>
      <c r="C3030" s="8" t="s">
        <v>1744</v>
      </c>
      <c r="D3030" s="8" t="s">
        <v>1745</v>
      </c>
      <c r="E3030" s="4" t="s">
        <v>425</v>
      </c>
      <c r="F3030" s="8" t="s">
        <v>1752</v>
      </c>
      <c r="G3030" s="8" t="s">
        <v>1753</v>
      </c>
      <c r="H3030" s="8" t="s">
        <v>76</v>
      </c>
      <c r="I3030" s="8" t="s">
        <v>228</v>
      </c>
      <c r="J3030" s="8" t="s">
        <v>53</v>
      </c>
      <c r="K3030" s="8" t="s">
        <v>53</v>
      </c>
      <c r="L3030" s="8" t="s">
        <v>799</v>
      </c>
      <c r="M3030" s="8" t="s">
        <v>311</v>
      </c>
      <c r="N3030" s="8" t="s">
        <v>256</v>
      </c>
      <c r="O3030" s="8" t="s">
        <v>62</v>
      </c>
      <c r="P3030" s="8" t="s">
        <v>1343</v>
      </c>
      <c r="Q3030" s="8" t="s">
        <v>70</v>
      </c>
      <c r="R3030" s="8" t="s">
        <v>57</v>
      </c>
      <c r="S3030" s="8" t="s">
        <v>1212</v>
      </c>
      <c r="T3030" s="143">
        <v>0.67900000000000005</v>
      </c>
      <c r="U3030" s="8" t="s">
        <v>1754</v>
      </c>
      <c r="V3030" s="147">
        <v>1.8700000000000001E-2</v>
      </c>
      <c r="W3030" s="145">
        <v>4.36E-2</v>
      </c>
      <c r="X3030" s="146" t="s">
        <v>614</v>
      </c>
      <c r="Z3030" s="143">
        <v>306926.45</v>
      </c>
      <c r="AA3030" s="143">
        <v>1</v>
      </c>
      <c r="AB3030" s="143">
        <v>98.97</v>
      </c>
      <c r="AC3030" s="8"/>
      <c r="AD3030" s="143">
        <v>303.76499999999999</v>
      </c>
      <c r="AE3030" s="8"/>
      <c r="AF3030" s="8"/>
      <c r="AG3030" s="8" t="s">
        <v>17</v>
      </c>
      <c r="AH3030" s="145">
        <v>1.111E-3</v>
      </c>
      <c r="AI3030" s="145">
        <v>2.7637915031397901E-3</v>
      </c>
      <c r="AJ3030" s="145">
        <v>1.0432186662264801E-3</v>
      </c>
    </row>
    <row r="3031" spans="1:36" x14ac:dyDescent="0.2">
      <c r="A3031" s="8" t="s">
        <v>1224</v>
      </c>
      <c r="B3031" s="8">
        <v>1319</v>
      </c>
      <c r="C3031" s="8" t="s">
        <v>1758</v>
      </c>
      <c r="D3031" s="8" t="s">
        <v>1759</v>
      </c>
      <c r="E3031" s="4" t="s">
        <v>425</v>
      </c>
      <c r="F3031" s="8" t="s">
        <v>1760</v>
      </c>
      <c r="G3031" s="8" t="s">
        <v>1761</v>
      </c>
      <c r="H3031" s="8" t="s">
        <v>76</v>
      </c>
      <c r="I3031" s="8" t="s">
        <v>228</v>
      </c>
      <c r="J3031" s="8" t="s">
        <v>53</v>
      </c>
      <c r="K3031" s="8" t="s">
        <v>53</v>
      </c>
      <c r="L3031" s="8" t="s">
        <v>799</v>
      </c>
      <c r="M3031" s="8" t="s">
        <v>311</v>
      </c>
      <c r="N3031" s="8" t="s">
        <v>267</v>
      </c>
      <c r="O3031" s="8" t="s">
        <v>62</v>
      </c>
      <c r="P3031" s="8" t="s">
        <v>298</v>
      </c>
      <c r="Q3031" s="151" t="s">
        <v>298</v>
      </c>
      <c r="R3031" s="151" t="s">
        <v>298</v>
      </c>
      <c r="S3031" s="8" t="s">
        <v>1212</v>
      </c>
      <c r="T3031" s="143">
        <v>2.3180000000000001</v>
      </c>
      <c r="U3031" s="8" t="s">
        <v>1762</v>
      </c>
      <c r="V3031" s="147">
        <v>6.2E-2</v>
      </c>
      <c r="W3031" s="145">
        <v>5.679E-2</v>
      </c>
      <c r="X3031" s="146" t="s">
        <v>614</v>
      </c>
      <c r="Z3031" s="143">
        <v>306968</v>
      </c>
      <c r="AA3031" s="143">
        <v>1</v>
      </c>
      <c r="AB3031" s="143">
        <v>104</v>
      </c>
      <c r="AC3031" s="8"/>
      <c r="AD3031" s="143">
        <v>319.24700000000001</v>
      </c>
      <c r="AE3031" s="8"/>
      <c r="AF3031" s="8"/>
      <c r="AG3031" s="8" t="s">
        <v>17</v>
      </c>
      <c r="AH3031" s="145">
        <v>5.3200000000000003E-4</v>
      </c>
      <c r="AI3031" s="145">
        <v>2.9046501726747698E-3</v>
      </c>
      <c r="AJ3031" s="145">
        <v>1.09638707389825E-3</v>
      </c>
    </row>
    <row r="3032" spans="1:36" x14ac:dyDescent="0.2">
      <c r="A3032" s="8" t="s">
        <v>1224</v>
      </c>
      <c r="B3032" s="8">
        <v>1319</v>
      </c>
      <c r="C3032" s="8" t="s">
        <v>1758</v>
      </c>
      <c r="D3032" s="8" t="s">
        <v>1759</v>
      </c>
      <c r="E3032" s="4" t="s">
        <v>425</v>
      </c>
      <c r="F3032" s="8" t="s">
        <v>1763</v>
      </c>
      <c r="G3032" s="8" t="s">
        <v>1764</v>
      </c>
      <c r="H3032" s="8" t="s">
        <v>76</v>
      </c>
      <c r="I3032" s="8" t="s">
        <v>228</v>
      </c>
      <c r="J3032" s="8" t="s">
        <v>53</v>
      </c>
      <c r="K3032" s="8" t="s">
        <v>53</v>
      </c>
      <c r="L3032" s="8" t="s">
        <v>799</v>
      </c>
      <c r="M3032" s="8" t="s">
        <v>311</v>
      </c>
      <c r="N3032" s="8" t="s">
        <v>267</v>
      </c>
      <c r="O3032" s="8" t="s">
        <v>62</v>
      </c>
      <c r="P3032" s="8" t="s">
        <v>1537</v>
      </c>
      <c r="Q3032" s="8" t="s">
        <v>70</v>
      </c>
      <c r="R3032" s="8" t="s">
        <v>57</v>
      </c>
      <c r="S3032" s="8" t="s">
        <v>1212</v>
      </c>
      <c r="T3032" s="143">
        <v>3.141</v>
      </c>
      <c r="U3032" s="8" t="s">
        <v>1765</v>
      </c>
      <c r="V3032" s="147">
        <v>6.7500000000000004E-2</v>
      </c>
      <c r="W3032" s="145">
        <v>5.7360000000000001E-2</v>
      </c>
      <c r="X3032" s="146" t="s">
        <v>614</v>
      </c>
      <c r="Z3032" s="143">
        <v>1456156.4</v>
      </c>
      <c r="AA3032" s="143">
        <v>1</v>
      </c>
      <c r="AB3032" s="143">
        <v>104.52</v>
      </c>
      <c r="AC3032" s="8"/>
      <c r="AD3032" s="143">
        <v>1521.9749999999999</v>
      </c>
      <c r="AE3032" s="8"/>
      <c r="AF3032" s="8"/>
      <c r="AG3032" s="8" t="s">
        <v>17</v>
      </c>
      <c r="AH3032" s="145">
        <v>8.3199999999999995E-4</v>
      </c>
      <c r="AI3032" s="145">
        <v>1.38476097293366E-2</v>
      </c>
      <c r="AJ3032" s="145">
        <v>5.2269083741852103E-3</v>
      </c>
    </row>
    <row r="3033" spans="1:36" x14ac:dyDescent="0.2">
      <c r="A3033" s="8" t="s">
        <v>1224</v>
      </c>
      <c r="B3033" s="8">
        <v>1319</v>
      </c>
      <c r="C3033" s="8" t="s">
        <v>1758</v>
      </c>
      <c r="D3033" s="8" t="s">
        <v>1759</v>
      </c>
      <c r="E3033" s="4" t="s">
        <v>425</v>
      </c>
      <c r="F3033" s="8" t="s">
        <v>1769</v>
      </c>
      <c r="G3033" s="8" t="s">
        <v>1767</v>
      </c>
      <c r="H3033" s="8" t="s">
        <v>76</v>
      </c>
      <c r="I3033" s="8" t="s">
        <v>228</v>
      </c>
      <c r="J3033" s="8" t="s">
        <v>53</v>
      </c>
      <c r="K3033" s="8" t="s">
        <v>53</v>
      </c>
      <c r="L3033" s="151" t="s">
        <v>54</v>
      </c>
      <c r="M3033" s="8" t="s">
        <v>311</v>
      </c>
      <c r="N3033" s="8" t="s">
        <v>267</v>
      </c>
      <c r="O3033" s="8" t="s">
        <v>62</v>
      </c>
      <c r="P3033" s="8" t="s">
        <v>1537</v>
      </c>
      <c r="Q3033" s="8" t="s">
        <v>70</v>
      </c>
      <c r="R3033" s="8" t="s">
        <v>57</v>
      </c>
      <c r="S3033" s="8" t="s">
        <v>1212</v>
      </c>
      <c r="T3033" s="143">
        <v>4.1870000000000003</v>
      </c>
      <c r="U3033" s="8" t="s">
        <v>1768</v>
      </c>
      <c r="V3033" s="147">
        <v>6.5199999999999994E-2</v>
      </c>
      <c r="W3033" s="145">
        <v>5.781E-2</v>
      </c>
      <c r="X3033" s="146" t="s">
        <v>614</v>
      </c>
      <c r="Z3033" s="143">
        <v>203000</v>
      </c>
      <c r="AA3033" s="143">
        <v>1</v>
      </c>
      <c r="AB3033" s="143">
        <v>107.16</v>
      </c>
      <c r="AC3033" s="8"/>
      <c r="AD3033" s="143">
        <v>213.31800000000001</v>
      </c>
      <c r="AE3033" s="8"/>
      <c r="AF3033" s="8"/>
      <c r="AG3033" s="8" t="s">
        <v>17</v>
      </c>
      <c r="AH3033" s="145">
        <v>1.5200000000000001E-4</v>
      </c>
      <c r="AI3033" s="145">
        <v>1.9408620390184801E-3</v>
      </c>
      <c r="AJ3033" s="145">
        <v>7.3259632840402995E-4</v>
      </c>
    </row>
    <row r="3034" spans="1:36" x14ac:dyDescent="0.2">
      <c r="A3034" s="8" t="s">
        <v>1224</v>
      </c>
      <c r="B3034" s="8">
        <v>1319</v>
      </c>
      <c r="C3034" s="8" t="s">
        <v>1770</v>
      </c>
      <c r="D3034" s="8" t="s">
        <v>1771</v>
      </c>
      <c r="E3034" s="4" t="s">
        <v>425</v>
      </c>
      <c r="F3034" s="8" t="s">
        <v>1774</v>
      </c>
      <c r="G3034" s="8" t="s">
        <v>1775</v>
      </c>
      <c r="H3034" s="8" t="s">
        <v>76</v>
      </c>
      <c r="I3034" s="8" t="s">
        <v>229</v>
      </c>
      <c r="J3034" s="8" t="s">
        <v>53</v>
      </c>
      <c r="K3034" s="8" t="s">
        <v>53</v>
      </c>
      <c r="L3034" s="8" t="s">
        <v>799</v>
      </c>
      <c r="M3034" s="8" t="s">
        <v>311</v>
      </c>
      <c r="N3034" s="8" t="s">
        <v>629</v>
      </c>
      <c r="O3034" s="8" t="s">
        <v>62</v>
      </c>
      <c r="P3034" s="8" t="s">
        <v>1736</v>
      </c>
      <c r="Q3034" s="8" t="s">
        <v>65</v>
      </c>
      <c r="R3034" s="8" t="s">
        <v>57</v>
      </c>
      <c r="S3034" s="8" t="s">
        <v>1212</v>
      </c>
      <c r="T3034" s="143">
        <v>3.2709999999999999</v>
      </c>
      <c r="U3034" s="8" t="s">
        <v>1776</v>
      </c>
      <c r="V3034" s="147">
        <v>1.7999999999999999E-2</v>
      </c>
      <c r="W3034" s="145">
        <v>2.4129999999999999E-2</v>
      </c>
      <c r="X3034" s="146" t="s">
        <v>614</v>
      </c>
      <c r="Z3034" s="143">
        <v>197289.42</v>
      </c>
      <c r="AA3034" s="143">
        <v>1</v>
      </c>
      <c r="AB3034" s="143">
        <v>110.59</v>
      </c>
      <c r="AC3034" s="8"/>
      <c r="AD3034" s="143">
        <v>218.18199999999999</v>
      </c>
      <c r="AE3034" s="8"/>
      <c r="AF3034" s="8"/>
      <c r="AG3034" s="8" t="s">
        <v>17</v>
      </c>
      <c r="AH3034" s="145">
        <v>2.3499999999999999E-4</v>
      </c>
      <c r="AI3034" s="145">
        <v>1.9851212800849698E-3</v>
      </c>
      <c r="AJ3034" s="145">
        <v>7.4930238831525298E-4</v>
      </c>
    </row>
    <row r="3035" spans="1:36" x14ac:dyDescent="0.2">
      <c r="A3035" s="8" t="s">
        <v>1224</v>
      </c>
      <c r="B3035" s="8">
        <v>1319</v>
      </c>
      <c r="C3035" s="8" t="s">
        <v>1770</v>
      </c>
      <c r="D3035" s="8" t="s">
        <v>1771</v>
      </c>
      <c r="E3035" s="4" t="s">
        <v>425</v>
      </c>
      <c r="F3035" s="8" t="s">
        <v>1777</v>
      </c>
      <c r="G3035" s="8" t="s">
        <v>1778</v>
      </c>
      <c r="H3035" s="8" t="s">
        <v>76</v>
      </c>
      <c r="I3035" s="8" t="s">
        <v>229</v>
      </c>
      <c r="J3035" s="8" t="s">
        <v>53</v>
      </c>
      <c r="K3035" s="8" t="s">
        <v>53</v>
      </c>
      <c r="L3035" s="8" t="s">
        <v>799</v>
      </c>
      <c r="M3035" s="8" t="s">
        <v>311</v>
      </c>
      <c r="N3035" s="8" t="s">
        <v>629</v>
      </c>
      <c r="O3035" s="8" t="s">
        <v>62</v>
      </c>
      <c r="P3035" s="8" t="s">
        <v>1444</v>
      </c>
      <c r="Q3035" s="8" t="s">
        <v>65</v>
      </c>
      <c r="R3035" s="8" t="s">
        <v>57</v>
      </c>
      <c r="S3035" s="8" t="s">
        <v>1212</v>
      </c>
      <c r="T3035" s="143">
        <v>1.696</v>
      </c>
      <c r="U3035" s="8" t="s">
        <v>1497</v>
      </c>
      <c r="V3035" s="147">
        <v>2.2499999999999999E-2</v>
      </c>
      <c r="W3035" s="145">
        <v>3.1060000000000001E-2</v>
      </c>
      <c r="X3035" s="146" t="s">
        <v>614</v>
      </c>
      <c r="Z3035" s="143">
        <v>121000.01</v>
      </c>
      <c r="AA3035" s="143">
        <v>1</v>
      </c>
      <c r="AB3035" s="143">
        <v>110.87</v>
      </c>
      <c r="AC3035" s="8"/>
      <c r="AD3035" s="143">
        <v>134.15299999999999</v>
      </c>
      <c r="AE3035" s="8"/>
      <c r="AF3035" s="8"/>
      <c r="AG3035" s="8" t="s">
        <v>17</v>
      </c>
      <c r="AH3035" s="145">
        <v>2.5300000000000002E-4</v>
      </c>
      <c r="AI3035" s="145">
        <v>1.22058167245585E-3</v>
      </c>
      <c r="AJ3035" s="145">
        <v>4.6071984189592798E-4</v>
      </c>
    </row>
    <row r="3036" spans="1:36" x14ac:dyDescent="0.2">
      <c r="A3036" s="8" t="s">
        <v>1224</v>
      </c>
      <c r="B3036" s="8">
        <v>1319</v>
      </c>
      <c r="C3036" s="8" t="s">
        <v>1784</v>
      </c>
      <c r="D3036" s="8" t="s">
        <v>1785</v>
      </c>
      <c r="E3036" s="4" t="s">
        <v>761</v>
      </c>
      <c r="F3036" s="8" t="s">
        <v>1789</v>
      </c>
      <c r="G3036" s="8" t="s">
        <v>1790</v>
      </c>
      <c r="H3036" s="8" t="s">
        <v>76</v>
      </c>
      <c r="I3036" s="8" t="s">
        <v>228</v>
      </c>
      <c r="J3036" s="8" t="s">
        <v>53</v>
      </c>
      <c r="K3036" s="8" t="s">
        <v>317</v>
      </c>
      <c r="L3036" s="8" t="s">
        <v>799</v>
      </c>
      <c r="M3036" s="8" t="s">
        <v>311</v>
      </c>
      <c r="N3036" s="8" t="s">
        <v>630</v>
      </c>
      <c r="O3036" s="8" t="s">
        <v>62</v>
      </c>
      <c r="P3036" s="8" t="s">
        <v>1791</v>
      </c>
      <c r="Q3036" s="8" t="s">
        <v>70</v>
      </c>
      <c r="R3036" s="8" t="s">
        <v>57</v>
      </c>
      <c r="S3036" s="8" t="s">
        <v>1212</v>
      </c>
      <c r="T3036" s="143">
        <v>1.8089999999999999</v>
      </c>
      <c r="U3036" s="8" t="s">
        <v>1792</v>
      </c>
      <c r="V3036" s="147">
        <v>8.9499999999999996E-2</v>
      </c>
      <c r="W3036" s="145">
        <v>7.5039999999999996E-2</v>
      </c>
      <c r="X3036" s="146" t="s">
        <v>614</v>
      </c>
      <c r="Z3036" s="143">
        <v>686600.61</v>
      </c>
      <c r="AA3036" s="143">
        <v>1</v>
      </c>
      <c r="AB3036" s="143">
        <v>97.84</v>
      </c>
      <c r="AC3036" s="8"/>
      <c r="AD3036" s="143">
        <v>671.77</v>
      </c>
      <c r="AE3036" s="8"/>
      <c r="AF3036" s="8"/>
      <c r="AG3036" s="8" t="s">
        <v>17</v>
      </c>
      <c r="AH3036" s="145">
        <v>3.3189999999999999E-3</v>
      </c>
      <c r="AI3036" s="145">
        <v>6.1120657824098304E-3</v>
      </c>
      <c r="AJ3036" s="145">
        <v>2.3070557624084199E-3</v>
      </c>
    </row>
    <row r="3037" spans="1:36" x14ac:dyDescent="0.2">
      <c r="A3037" s="8" t="s">
        <v>1224</v>
      </c>
      <c r="B3037" s="8">
        <v>1319</v>
      </c>
      <c r="C3037" s="8" t="s">
        <v>1793</v>
      </c>
      <c r="D3037" s="8" t="s">
        <v>1794</v>
      </c>
      <c r="E3037" s="4" t="s">
        <v>425</v>
      </c>
      <c r="F3037" s="8" t="s">
        <v>1795</v>
      </c>
      <c r="G3037" s="8" t="s">
        <v>1796</v>
      </c>
      <c r="H3037" s="8" t="s">
        <v>76</v>
      </c>
      <c r="I3037" s="8" t="s">
        <v>230</v>
      </c>
      <c r="J3037" s="8" t="s">
        <v>53</v>
      </c>
      <c r="K3037" s="8" t="s">
        <v>53</v>
      </c>
      <c r="L3037" s="8" t="s">
        <v>799</v>
      </c>
      <c r="M3037" s="8" t="s">
        <v>311</v>
      </c>
      <c r="N3037" s="8" t="s">
        <v>686</v>
      </c>
      <c r="O3037" s="8" t="s">
        <v>62</v>
      </c>
      <c r="P3037" s="8" t="s">
        <v>1423</v>
      </c>
      <c r="Q3037" s="8" t="s">
        <v>65</v>
      </c>
      <c r="R3037" s="8" t="s">
        <v>57</v>
      </c>
      <c r="S3037" s="8" t="s">
        <v>1212</v>
      </c>
      <c r="T3037" s="143">
        <v>0.18</v>
      </c>
      <c r="U3037" s="8" t="s">
        <v>1797</v>
      </c>
      <c r="V3037" s="147">
        <v>5.7000000000000002E-2</v>
      </c>
      <c r="W3037" s="145">
        <v>9.8879999999999996E-2</v>
      </c>
      <c r="X3037" s="146" t="s">
        <v>614</v>
      </c>
      <c r="Z3037" s="143">
        <v>106669</v>
      </c>
      <c r="AA3037" s="143">
        <v>1</v>
      </c>
      <c r="AB3037" s="143">
        <v>96.77</v>
      </c>
      <c r="AC3037" s="8"/>
      <c r="AD3037" s="143">
        <v>103.224</v>
      </c>
      <c r="AE3037" s="8"/>
      <c r="AF3037" s="8"/>
      <c r="AG3037" s="8" t="s">
        <v>17</v>
      </c>
      <c r="AH3037" s="145">
        <v>1.8200000000000001E-4</v>
      </c>
      <c r="AI3037" s="145">
        <v>9.3917463676261202E-4</v>
      </c>
      <c r="AJ3037" s="145">
        <v>3.5450015343204203E-4</v>
      </c>
    </row>
    <row r="3038" spans="1:36" x14ac:dyDescent="0.2">
      <c r="A3038" s="8" t="s">
        <v>1224</v>
      </c>
      <c r="B3038" s="8">
        <v>1319</v>
      </c>
      <c r="C3038" s="8" t="s">
        <v>1798</v>
      </c>
      <c r="D3038" s="8" t="s">
        <v>1799</v>
      </c>
      <c r="E3038" s="4" t="s">
        <v>425</v>
      </c>
      <c r="F3038" s="8" t="s">
        <v>1800</v>
      </c>
      <c r="G3038" s="8" t="s">
        <v>1801</v>
      </c>
      <c r="H3038" s="8" t="s">
        <v>76</v>
      </c>
      <c r="I3038" s="8" t="s">
        <v>228</v>
      </c>
      <c r="J3038" s="8" t="s">
        <v>53</v>
      </c>
      <c r="K3038" s="8" t="s">
        <v>53</v>
      </c>
      <c r="L3038" s="8" t="s">
        <v>799</v>
      </c>
      <c r="M3038" s="8" t="s">
        <v>311</v>
      </c>
      <c r="N3038" s="8" t="s">
        <v>140</v>
      </c>
      <c r="O3038" s="8" t="s">
        <v>62</v>
      </c>
      <c r="P3038" s="8" t="s">
        <v>298</v>
      </c>
      <c r="Q3038" s="151" t="s">
        <v>298</v>
      </c>
      <c r="R3038" s="151" t="s">
        <v>298</v>
      </c>
      <c r="S3038" s="8" t="s">
        <v>1212</v>
      </c>
      <c r="T3038" s="143">
        <v>0.86399999999999999</v>
      </c>
      <c r="U3038" s="8" t="s">
        <v>1802</v>
      </c>
      <c r="V3038" s="147">
        <v>5.62E-2</v>
      </c>
      <c r="W3038" s="145">
        <v>6.4380000000000007E-2</v>
      </c>
      <c r="X3038" s="146" t="s">
        <v>614</v>
      </c>
      <c r="Z3038" s="143">
        <v>17766</v>
      </c>
      <c r="AA3038" s="143">
        <v>1</v>
      </c>
      <c r="AB3038" s="143">
        <v>100.8</v>
      </c>
      <c r="AC3038" s="8"/>
      <c r="AD3038" s="143">
        <v>17.908000000000001</v>
      </c>
      <c r="AE3038" s="8"/>
      <c r="AF3038" s="8"/>
      <c r="AG3038" s="8" t="s">
        <v>17</v>
      </c>
      <c r="AH3038" s="145">
        <v>8.6000000000000003E-5</v>
      </c>
      <c r="AI3038" s="145">
        <v>1.6293619896073501E-4</v>
      </c>
      <c r="AJ3038" s="145">
        <v>6.1501775357051099E-5</v>
      </c>
    </row>
    <row r="3039" spans="1:36" x14ac:dyDescent="0.2">
      <c r="A3039" s="8" t="s">
        <v>1224</v>
      </c>
      <c r="B3039" s="8">
        <v>1319</v>
      </c>
      <c r="C3039" s="8" t="s">
        <v>1798</v>
      </c>
      <c r="D3039" s="8" t="s">
        <v>1799</v>
      </c>
      <c r="E3039" s="4" t="s">
        <v>425</v>
      </c>
      <c r="F3039" s="8" t="s">
        <v>1803</v>
      </c>
      <c r="G3039" s="8" t="s">
        <v>1804</v>
      </c>
      <c r="H3039" s="8" t="s">
        <v>76</v>
      </c>
      <c r="I3039" s="8" t="s">
        <v>601</v>
      </c>
      <c r="J3039" s="8" t="s">
        <v>53</v>
      </c>
      <c r="K3039" s="8" t="s">
        <v>53</v>
      </c>
      <c r="L3039" s="8" t="s">
        <v>799</v>
      </c>
      <c r="M3039" s="8" t="s">
        <v>311</v>
      </c>
      <c r="N3039" s="8" t="s">
        <v>140</v>
      </c>
      <c r="O3039" s="8" t="s">
        <v>62</v>
      </c>
      <c r="P3039" s="8" t="s">
        <v>1571</v>
      </c>
      <c r="Q3039" s="8" t="s">
        <v>65</v>
      </c>
      <c r="R3039" s="8" t="s">
        <v>57</v>
      </c>
      <c r="S3039" s="8" t="s">
        <v>1212</v>
      </c>
      <c r="T3039" s="143">
        <v>0.747</v>
      </c>
      <c r="U3039" s="8" t="s">
        <v>1427</v>
      </c>
      <c r="V3039" s="147">
        <v>1.4999999999999999E-2</v>
      </c>
      <c r="W3039" s="145">
        <v>4.972E-2</v>
      </c>
      <c r="X3039" s="146" t="s">
        <v>614</v>
      </c>
      <c r="Z3039" s="143">
        <v>84015.9</v>
      </c>
      <c r="AA3039" s="143">
        <v>1</v>
      </c>
      <c r="AB3039" s="143">
        <v>97.9</v>
      </c>
      <c r="AC3039" s="8"/>
      <c r="AD3039" s="143">
        <v>82.251999999999995</v>
      </c>
      <c r="AE3039" s="8"/>
      <c r="AF3039" s="8"/>
      <c r="AG3039" s="8" t="s">
        <v>17</v>
      </c>
      <c r="AH3039" s="145">
        <v>1.359E-3</v>
      </c>
      <c r="AI3039" s="145">
        <v>7.4836172373246503E-4</v>
      </c>
      <c r="AJ3039" s="145">
        <v>2.82476054507084E-4</v>
      </c>
    </row>
    <row r="3040" spans="1:36" x14ac:dyDescent="0.2">
      <c r="A3040" s="8" t="s">
        <v>1224</v>
      </c>
      <c r="B3040" s="8">
        <v>1319</v>
      </c>
      <c r="C3040" s="8" t="s">
        <v>1805</v>
      </c>
      <c r="D3040" s="8" t="s">
        <v>1806</v>
      </c>
      <c r="E3040" s="4" t="s">
        <v>425</v>
      </c>
      <c r="F3040" s="8" t="s">
        <v>1809</v>
      </c>
      <c r="G3040" s="8" t="s">
        <v>1810</v>
      </c>
      <c r="H3040" s="8" t="s">
        <v>76</v>
      </c>
      <c r="I3040" s="8" t="s">
        <v>229</v>
      </c>
      <c r="J3040" s="8" t="s">
        <v>53</v>
      </c>
      <c r="K3040" s="8" t="s">
        <v>53</v>
      </c>
      <c r="L3040" s="8" t="s">
        <v>799</v>
      </c>
      <c r="M3040" s="8" t="s">
        <v>311</v>
      </c>
      <c r="N3040" s="8" t="s">
        <v>260</v>
      </c>
      <c r="O3040" s="8" t="s">
        <v>62</v>
      </c>
      <c r="P3040" s="8" t="s">
        <v>298</v>
      </c>
      <c r="Q3040" s="151" t="s">
        <v>298</v>
      </c>
      <c r="R3040" s="151" t="s">
        <v>298</v>
      </c>
      <c r="S3040" s="8" t="s">
        <v>1212</v>
      </c>
      <c r="T3040" s="143">
        <v>1.8540000000000001</v>
      </c>
      <c r="U3040" s="8" t="s">
        <v>1445</v>
      </c>
      <c r="V3040" s="147">
        <v>4.8000000000000001E-2</v>
      </c>
      <c r="W3040" s="145">
        <v>0.16521</v>
      </c>
      <c r="X3040" s="146" t="s">
        <v>614</v>
      </c>
      <c r="Z3040" s="143">
        <v>36970.11</v>
      </c>
      <c r="AA3040" s="143">
        <v>1</v>
      </c>
      <c r="AB3040" s="143">
        <v>96.59</v>
      </c>
      <c r="AC3040" s="8"/>
      <c r="AD3040" s="143">
        <v>35.709000000000003</v>
      </c>
      <c r="AE3040" s="8"/>
      <c r="AF3040" s="8"/>
      <c r="AG3040" s="8" t="s">
        <v>17</v>
      </c>
      <c r="AH3040" s="145">
        <v>2.4600000000000002E-4</v>
      </c>
      <c r="AI3040" s="145">
        <v>3.24900440117992E-4</v>
      </c>
      <c r="AJ3040" s="145">
        <v>1.2263667625116999E-4</v>
      </c>
    </row>
    <row r="3041" spans="1:36" x14ac:dyDescent="0.2">
      <c r="A3041" s="8" t="s">
        <v>1224</v>
      </c>
      <c r="B3041" s="8">
        <v>1319</v>
      </c>
      <c r="C3041" s="8" t="s">
        <v>1811</v>
      </c>
      <c r="D3041" s="8" t="s">
        <v>1812</v>
      </c>
      <c r="E3041" s="4" t="s">
        <v>425</v>
      </c>
      <c r="F3041" s="8" t="s">
        <v>1813</v>
      </c>
      <c r="G3041" s="8" t="s">
        <v>1814</v>
      </c>
      <c r="H3041" s="8" t="s">
        <v>76</v>
      </c>
      <c r="I3041" s="8" t="s">
        <v>229</v>
      </c>
      <c r="J3041" s="8" t="s">
        <v>53</v>
      </c>
      <c r="K3041" s="155" t="s">
        <v>53</v>
      </c>
      <c r="L3041" s="8" t="s">
        <v>799</v>
      </c>
      <c r="M3041" s="8" t="s">
        <v>102</v>
      </c>
      <c r="N3041" s="8" t="s">
        <v>140</v>
      </c>
      <c r="O3041" s="8" t="s">
        <v>62</v>
      </c>
      <c r="P3041" s="8" t="s">
        <v>298</v>
      </c>
      <c r="Q3041" s="151" t="s">
        <v>298</v>
      </c>
      <c r="R3041" s="151" t="s">
        <v>298</v>
      </c>
      <c r="S3041" s="8" t="s">
        <v>1212</v>
      </c>
      <c r="T3041" s="143">
        <v>2.58</v>
      </c>
      <c r="U3041" s="8" t="s">
        <v>1572</v>
      </c>
      <c r="V3041" s="147">
        <v>2.35E-2</v>
      </c>
      <c r="W3041" s="145">
        <v>4.8959999999999997E-2</v>
      </c>
      <c r="X3041" s="146" t="s">
        <v>614</v>
      </c>
      <c r="Z3041" s="143">
        <v>338980.12</v>
      </c>
      <c r="AA3041" s="143">
        <v>1</v>
      </c>
      <c r="AB3041" s="143">
        <v>109.38</v>
      </c>
      <c r="AC3041" s="8"/>
      <c r="AD3041" s="143">
        <v>370.77600000000001</v>
      </c>
      <c r="AE3041" s="8"/>
      <c r="AF3041" s="8"/>
      <c r="AG3041" s="8" t="s">
        <v>17</v>
      </c>
      <c r="AH3041" s="145">
        <v>2.6900000000000001E-3</v>
      </c>
      <c r="AI3041" s="145">
        <v>3.3734908687020498E-3</v>
      </c>
      <c r="AJ3041" s="145">
        <v>1.2733553311009499E-3</v>
      </c>
    </row>
    <row r="3042" spans="1:36" x14ac:dyDescent="0.2">
      <c r="A3042" s="8" t="s">
        <v>1224</v>
      </c>
      <c r="B3042" s="8">
        <v>1319</v>
      </c>
      <c r="C3042" s="8" t="s">
        <v>1811</v>
      </c>
      <c r="D3042" s="8" t="s">
        <v>1812</v>
      </c>
      <c r="E3042" s="4" t="s">
        <v>425</v>
      </c>
      <c r="F3042" s="8" t="s">
        <v>1815</v>
      </c>
      <c r="G3042" s="8" t="s">
        <v>1816</v>
      </c>
      <c r="H3042" s="8" t="s">
        <v>76</v>
      </c>
      <c r="I3042" s="8" t="s">
        <v>229</v>
      </c>
      <c r="J3042" s="8" t="s">
        <v>53</v>
      </c>
      <c r="K3042" s="8" t="s">
        <v>53</v>
      </c>
      <c r="L3042" s="8" t="s">
        <v>799</v>
      </c>
      <c r="M3042" s="8" t="s">
        <v>311</v>
      </c>
      <c r="N3042" s="8" t="s">
        <v>140</v>
      </c>
      <c r="O3042" s="8" t="s">
        <v>62</v>
      </c>
      <c r="P3042" s="8" t="s">
        <v>298</v>
      </c>
      <c r="Q3042" s="151" t="s">
        <v>298</v>
      </c>
      <c r="R3042" s="151" t="s">
        <v>298</v>
      </c>
      <c r="S3042" s="8" t="s">
        <v>1212</v>
      </c>
      <c r="T3042" s="143">
        <v>3.6429999999999998</v>
      </c>
      <c r="U3042" s="8" t="s">
        <v>1817</v>
      </c>
      <c r="V3042" s="147">
        <v>3.7900000000000003E-2</v>
      </c>
      <c r="W3042" s="145">
        <v>7.6230000000000006E-2</v>
      </c>
      <c r="X3042" s="146" t="s">
        <v>614</v>
      </c>
      <c r="Z3042" s="143">
        <v>644185.5</v>
      </c>
      <c r="AA3042" s="143">
        <v>1</v>
      </c>
      <c r="AB3042" s="143">
        <v>109.4</v>
      </c>
      <c r="AC3042" s="8"/>
      <c r="AD3042" s="143">
        <v>704.73900000000003</v>
      </c>
      <c r="AE3042" s="8"/>
      <c r="AF3042" s="8"/>
      <c r="AG3042" s="8" t="s">
        <v>17</v>
      </c>
      <c r="AH3042" s="145">
        <v>4.7580000000000001E-3</v>
      </c>
      <c r="AI3042" s="145">
        <v>6.4120316570447098E-3</v>
      </c>
      <c r="AJ3042" s="145">
        <v>2.4202806562886401E-3</v>
      </c>
    </row>
    <row r="3043" spans="1:36" x14ac:dyDescent="0.2">
      <c r="A3043" s="8" t="s">
        <v>1224</v>
      </c>
      <c r="B3043" s="8">
        <v>1319</v>
      </c>
      <c r="C3043" s="8" t="s">
        <v>1811</v>
      </c>
      <c r="D3043" s="8" t="s">
        <v>1812</v>
      </c>
      <c r="E3043" s="4" t="s">
        <v>425</v>
      </c>
      <c r="F3043" s="8" t="s">
        <v>1818</v>
      </c>
      <c r="G3043" s="8" t="s">
        <v>1819</v>
      </c>
      <c r="H3043" s="8" t="s">
        <v>76</v>
      </c>
      <c r="I3043" s="8" t="s">
        <v>228</v>
      </c>
      <c r="J3043" s="8" t="s">
        <v>53</v>
      </c>
      <c r="K3043" s="8" t="s">
        <v>53</v>
      </c>
      <c r="L3043" s="8" t="s">
        <v>799</v>
      </c>
      <c r="M3043" s="8" t="s">
        <v>311</v>
      </c>
      <c r="N3043" s="8" t="s">
        <v>140</v>
      </c>
      <c r="O3043" s="8" t="s">
        <v>62</v>
      </c>
      <c r="P3043" s="8" t="s">
        <v>298</v>
      </c>
      <c r="Q3043" s="151" t="s">
        <v>298</v>
      </c>
      <c r="R3043" s="151" t="s">
        <v>298</v>
      </c>
      <c r="S3043" s="8" t="s">
        <v>1212</v>
      </c>
      <c r="T3043" s="143">
        <v>1.359</v>
      </c>
      <c r="U3043" s="8" t="s">
        <v>1609</v>
      </c>
      <c r="V3043" s="147">
        <v>4.65E-2</v>
      </c>
      <c r="W3043" s="145">
        <v>1E-4</v>
      </c>
      <c r="X3043" s="146" t="s">
        <v>614</v>
      </c>
      <c r="Z3043" s="143">
        <v>117084</v>
      </c>
      <c r="AA3043" s="143">
        <v>1</v>
      </c>
      <c r="AB3043" s="143">
        <v>22.68</v>
      </c>
      <c r="AC3043" s="8"/>
      <c r="AD3043" s="143">
        <v>26.555</v>
      </c>
      <c r="AE3043" s="8"/>
      <c r="AF3043" s="8"/>
      <c r="AG3043" s="8" t="s">
        <v>17</v>
      </c>
      <c r="AH3043" s="145">
        <v>6.8900000000000005E-4</v>
      </c>
      <c r="AI3043" s="145">
        <v>2.4160615399086501E-4</v>
      </c>
      <c r="AJ3043" s="145">
        <v>9.1196477531724503E-5</v>
      </c>
    </row>
    <row r="3044" spans="1:36" x14ac:dyDescent="0.2">
      <c r="A3044" s="8" t="s">
        <v>1224</v>
      </c>
      <c r="B3044" s="8">
        <v>1319</v>
      </c>
      <c r="C3044" s="8" t="s">
        <v>1811</v>
      </c>
      <c r="D3044" s="8" t="s">
        <v>1812</v>
      </c>
      <c r="E3044" s="4" t="s">
        <v>425</v>
      </c>
      <c r="F3044" s="8" t="s">
        <v>2931</v>
      </c>
      <c r="G3044" s="8" t="s">
        <v>2932</v>
      </c>
      <c r="H3044" s="8" t="s">
        <v>76</v>
      </c>
      <c r="I3044" s="8" t="s">
        <v>228</v>
      </c>
      <c r="J3044" s="8" t="s">
        <v>53</v>
      </c>
      <c r="K3044" s="8" t="s">
        <v>53</v>
      </c>
      <c r="L3044" s="8" t="s">
        <v>799</v>
      </c>
      <c r="M3044" s="8" t="s">
        <v>311</v>
      </c>
      <c r="N3044" s="8" t="s">
        <v>140</v>
      </c>
      <c r="O3044" s="8" t="s">
        <v>62</v>
      </c>
      <c r="P3044" s="8" t="s">
        <v>298</v>
      </c>
      <c r="Q3044" s="151" t="s">
        <v>298</v>
      </c>
      <c r="R3044" s="151" t="s">
        <v>298</v>
      </c>
      <c r="S3044" s="8" t="s">
        <v>1212</v>
      </c>
      <c r="T3044" s="143">
        <v>0.08</v>
      </c>
      <c r="U3044" s="8" t="s">
        <v>2933</v>
      </c>
      <c r="V3044" s="147">
        <v>2.819E-2</v>
      </c>
      <c r="W3044" s="145">
        <v>1E-4</v>
      </c>
      <c r="X3044" s="146" t="s">
        <v>614</v>
      </c>
      <c r="Z3044" s="143">
        <v>102000</v>
      </c>
      <c r="AA3044" s="143">
        <v>1</v>
      </c>
      <c r="AB3044" s="143">
        <v>94.86</v>
      </c>
      <c r="AC3044" s="8"/>
      <c r="AD3044" s="143">
        <v>96.757000000000005</v>
      </c>
      <c r="AE3044" s="8"/>
      <c r="AF3044" s="8"/>
      <c r="AG3044" s="8" t="s">
        <v>17</v>
      </c>
      <c r="AH3044" s="145">
        <v>2.4290000000000002E-3</v>
      </c>
      <c r="AI3044" s="145">
        <v>8.8034050181479595E-4</v>
      </c>
      <c r="AJ3044" s="145">
        <v>3.3229266501653699E-4</v>
      </c>
    </row>
    <row r="3045" spans="1:36" x14ac:dyDescent="0.2">
      <c r="A3045" s="8" t="s">
        <v>1224</v>
      </c>
      <c r="B3045" s="8">
        <v>1319</v>
      </c>
      <c r="C3045" s="8" t="s">
        <v>1820</v>
      </c>
      <c r="D3045" s="8" t="s">
        <v>1821</v>
      </c>
      <c r="E3045" s="4" t="s">
        <v>425</v>
      </c>
      <c r="F3045" s="8" t="s">
        <v>1822</v>
      </c>
      <c r="G3045" s="8" t="s">
        <v>1823</v>
      </c>
      <c r="H3045" s="8" t="s">
        <v>76</v>
      </c>
      <c r="I3045" s="8" t="s">
        <v>229</v>
      </c>
      <c r="J3045" s="8" t="s">
        <v>53</v>
      </c>
      <c r="K3045" s="8" t="s">
        <v>53</v>
      </c>
      <c r="L3045" s="8" t="s">
        <v>799</v>
      </c>
      <c r="M3045" s="8" t="s">
        <v>311</v>
      </c>
      <c r="N3045" s="8" t="s">
        <v>156</v>
      </c>
      <c r="O3045" s="8" t="s">
        <v>62</v>
      </c>
      <c r="P3045" s="8" t="s">
        <v>1824</v>
      </c>
      <c r="Q3045" s="8" t="s">
        <v>70</v>
      </c>
      <c r="R3045" s="8" t="s">
        <v>57</v>
      </c>
      <c r="S3045" s="8" t="s">
        <v>1212</v>
      </c>
      <c r="T3045" s="143">
        <v>1.383</v>
      </c>
      <c r="U3045" s="8" t="s">
        <v>1792</v>
      </c>
      <c r="V3045" s="147">
        <v>4.4999999999999998E-2</v>
      </c>
      <c r="W3045" s="145">
        <v>1.524E-2</v>
      </c>
      <c r="X3045" s="146" t="s">
        <v>614</v>
      </c>
      <c r="Z3045" s="143">
        <v>662622</v>
      </c>
      <c r="AA3045" s="143">
        <v>1</v>
      </c>
      <c r="AB3045" s="143">
        <v>118.26</v>
      </c>
      <c r="AC3045" s="8"/>
      <c r="AD3045" s="143">
        <v>783.61699999999996</v>
      </c>
      <c r="AE3045" s="8"/>
      <c r="AF3045" s="8"/>
      <c r="AG3045" s="8" t="s">
        <v>17</v>
      </c>
      <c r="AH3045" s="145">
        <v>2.24E-4</v>
      </c>
      <c r="AI3045" s="145">
        <v>7.1296977059148196E-3</v>
      </c>
      <c r="AJ3045" s="145">
        <v>2.69117034440287E-3</v>
      </c>
    </row>
    <row r="3046" spans="1:36" x14ac:dyDescent="0.2">
      <c r="A3046" s="8" t="s">
        <v>1224</v>
      </c>
      <c r="B3046" s="8">
        <v>1319</v>
      </c>
      <c r="C3046" s="8" t="s">
        <v>1820</v>
      </c>
      <c r="D3046" s="8" t="s">
        <v>1821</v>
      </c>
      <c r="E3046" s="4" t="s">
        <v>425</v>
      </c>
      <c r="F3046" s="8" t="s">
        <v>2859</v>
      </c>
      <c r="G3046" s="8" t="s">
        <v>2860</v>
      </c>
      <c r="H3046" s="8" t="s">
        <v>76</v>
      </c>
      <c r="I3046" s="8" t="s">
        <v>229</v>
      </c>
      <c r="J3046" s="8" t="s">
        <v>53</v>
      </c>
      <c r="K3046" s="8" t="s">
        <v>53</v>
      </c>
      <c r="L3046" s="8" t="s">
        <v>799</v>
      </c>
      <c r="M3046" s="8" t="s">
        <v>311</v>
      </c>
      <c r="N3046" s="8" t="s">
        <v>156</v>
      </c>
      <c r="O3046" s="8" t="s">
        <v>62</v>
      </c>
      <c r="P3046" s="8" t="s">
        <v>1824</v>
      </c>
      <c r="Q3046" s="8" t="s">
        <v>70</v>
      </c>
      <c r="R3046" s="8" t="s">
        <v>57</v>
      </c>
      <c r="S3046" s="8" t="s">
        <v>1212</v>
      </c>
      <c r="T3046" s="143">
        <v>6.24</v>
      </c>
      <c r="U3046" s="8" t="s">
        <v>2259</v>
      </c>
      <c r="V3046" s="147">
        <v>2.3900000000000001E-2</v>
      </c>
      <c r="W3046" s="145">
        <v>2.4760000000000001E-2</v>
      </c>
      <c r="X3046" s="146" t="s">
        <v>614</v>
      </c>
      <c r="Z3046" s="143">
        <v>1380950</v>
      </c>
      <c r="AA3046" s="143">
        <v>1</v>
      </c>
      <c r="AB3046" s="143">
        <v>110.76</v>
      </c>
      <c r="AC3046" s="8"/>
      <c r="AD3046" s="143">
        <v>1529.54</v>
      </c>
      <c r="AE3046" s="8"/>
      <c r="AF3046" s="8"/>
      <c r="AG3046" s="8" t="s">
        <v>17</v>
      </c>
      <c r="AH3046" s="145">
        <v>3.5500000000000001E-4</v>
      </c>
      <c r="AI3046" s="145">
        <v>1.39164445108035E-2</v>
      </c>
      <c r="AJ3046" s="145">
        <v>5.2528906991291596E-3</v>
      </c>
    </row>
    <row r="3047" spans="1:36" x14ac:dyDescent="0.2">
      <c r="A3047" s="8" t="s">
        <v>1224</v>
      </c>
      <c r="B3047" s="8">
        <v>1319</v>
      </c>
      <c r="C3047" s="8" t="s">
        <v>1820</v>
      </c>
      <c r="D3047" s="8" t="s">
        <v>1821</v>
      </c>
      <c r="E3047" s="4" t="s">
        <v>425</v>
      </c>
      <c r="F3047" s="8" t="s">
        <v>1825</v>
      </c>
      <c r="G3047" s="8" t="s">
        <v>1826</v>
      </c>
      <c r="H3047" s="8" t="s">
        <v>76</v>
      </c>
      <c r="I3047" s="8" t="s">
        <v>229</v>
      </c>
      <c r="J3047" s="8" t="s">
        <v>53</v>
      </c>
      <c r="K3047" s="8" t="s">
        <v>53</v>
      </c>
      <c r="L3047" s="8" t="s">
        <v>799</v>
      </c>
      <c r="M3047" s="8" t="s">
        <v>311</v>
      </c>
      <c r="N3047" s="8" t="s">
        <v>156</v>
      </c>
      <c r="O3047" s="8" t="s">
        <v>62</v>
      </c>
      <c r="P3047" s="8" t="s">
        <v>1824</v>
      </c>
      <c r="Q3047" s="8" t="s">
        <v>70</v>
      </c>
      <c r="R3047" s="8" t="s">
        <v>57</v>
      </c>
      <c r="S3047" s="8" t="s">
        <v>1212</v>
      </c>
      <c r="T3047" s="143">
        <v>8.06</v>
      </c>
      <c r="U3047" s="8" t="s">
        <v>1827</v>
      </c>
      <c r="V3047" s="147">
        <v>0.03</v>
      </c>
      <c r="W3047" s="145">
        <v>2.7439999999999999E-2</v>
      </c>
      <c r="X3047" s="146" t="s">
        <v>614</v>
      </c>
      <c r="Z3047" s="143">
        <v>67116</v>
      </c>
      <c r="AA3047" s="143">
        <v>1</v>
      </c>
      <c r="AB3047" s="143">
        <v>104.51</v>
      </c>
      <c r="AC3047" s="8"/>
      <c r="AD3047" s="143">
        <v>70.143000000000001</v>
      </c>
      <c r="AE3047" s="8"/>
      <c r="AF3047" s="8"/>
      <c r="AG3047" s="8" t="s">
        <v>17</v>
      </c>
      <c r="AH3047" s="145">
        <v>2.5999999999999998E-5</v>
      </c>
      <c r="AI3047" s="145">
        <v>6.3819192373802604E-4</v>
      </c>
      <c r="AJ3047" s="145">
        <v>2.4089144449649901E-4</v>
      </c>
    </row>
    <row r="3048" spans="1:36" x14ac:dyDescent="0.2">
      <c r="A3048" s="8" t="s">
        <v>1224</v>
      </c>
      <c r="B3048" s="8">
        <v>1319</v>
      </c>
      <c r="C3048" s="8" t="s">
        <v>1828</v>
      </c>
      <c r="D3048" s="8" t="s">
        <v>1829</v>
      </c>
      <c r="E3048" s="4" t="s">
        <v>425</v>
      </c>
      <c r="F3048" s="8" t="s">
        <v>1830</v>
      </c>
      <c r="G3048" s="8" t="s">
        <v>1831</v>
      </c>
      <c r="H3048" s="8" t="s">
        <v>76</v>
      </c>
      <c r="I3048" s="8" t="s">
        <v>229</v>
      </c>
      <c r="J3048" s="8" t="s">
        <v>53</v>
      </c>
      <c r="K3048" s="8" t="s">
        <v>53</v>
      </c>
      <c r="L3048" s="8" t="s">
        <v>799</v>
      </c>
      <c r="M3048" s="8" t="s">
        <v>311</v>
      </c>
      <c r="N3048" s="8" t="s">
        <v>75</v>
      </c>
      <c r="O3048" s="8" t="s">
        <v>62</v>
      </c>
      <c r="P3048" s="8" t="s">
        <v>1523</v>
      </c>
      <c r="Q3048" s="8" t="s">
        <v>65</v>
      </c>
      <c r="R3048" s="8" t="s">
        <v>57</v>
      </c>
      <c r="S3048" s="8" t="s">
        <v>1212</v>
      </c>
      <c r="T3048" s="143">
        <v>1.7030000000000001</v>
      </c>
      <c r="U3048" s="8" t="s">
        <v>1832</v>
      </c>
      <c r="V3048" s="147">
        <v>1.0500000000000001E-2</v>
      </c>
      <c r="W3048" s="145">
        <v>2.281E-2</v>
      </c>
      <c r="X3048" s="146" t="s">
        <v>614</v>
      </c>
      <c r="Z3048" s="143">
        <v>274148.74</v>
      </c>
      <c r="AA3048" s="143">
        <v>1</v>
      </c>
      <c r="AB3048" s="143">
        <v>108.75</v>
      </c>
      <c r="AC3048" s="8"/>
      <c r="AD3048" s="143">
        <v>298.137</v>
      </c>
      <c r="AE3048" s="8"/>
      <c r="AF3048" s="8"/>
      <c r="AG3048" s="8" t="s">
        <v>17</v>
      </c>
      <c r="AH3048" s="145">
        <v>8.3799999999999999E-4</v>
      </c>
      <c r="AI3048" s="145">
        <v>2.71258221906018E-3</v>
      </c>
      <c r="AJ3048" s="145">
        <v>1.0238892482963499E-3</v>
      </c>
    </row>
    <row r="3049" spans="1:36" x14ac:dyDescent="0.2">
      <c r="A3049" s="8" t="s">
        <v>1224</v>
      </c>
      <c r="B3049" s="8">
        <v>1319</v>
      </c>
      <c r="C3049" s="8" t="s">
        <v>1828</v>
      </c>
      <c r="D3049" s="8" t="s">
        <v>1829</v>
      </c>
      <c r="E3049" s="4" t="s">
        <v>425</v>
      </c>
      <c r="F3049" s="8" t="s">
        <v>1833</v>
      </c>
      <c r="G3049" s="8" t="s">
        <v>1834</v>
      </c>
      <c r="H3049" s="8" t="s">
        <v>76</v>
      </c>
      <c r="I3049" s="8" t="s">
        <v>228</v>
      </c>
      <c r="J3049" s="8" t="s">
        <v>53</v>
      </c>
      <c r="K3049" s="8" t="s">
        <v>53</v>
      </c>
      <c r="L3049" s="8" t="s">
        <v>799</v>
      </c>
      <c r="M3049" s="8" t="s">
        <v>311</v>
      </c>
      <c r="N3049" s="8" t="s">
        <v>75</v>
      </c>
      <c r="O3049" s="8" t="s">
        <v>62</v>
      </c>
      <c r="P3049" s="8" t="s">
        <v>1523</v>
      </c>
      <c r="Q3049" s="8" t="s">
        <v>65</v>
      </c>
      <c r="R3049" s="8" t="s">
        <v>57</v>
      </c>
      <c r="S3049" s="8" t="s">
        <v>1212</v>
      </c>
      <c r="T3049" s="143">
        <v>2.34</v>
      </c>
      <c r="U3049" s="8" t="s">
        <v>1835</v>
      </c>
      <c r="V3049" s="147">
        <v>2.18E-2</v>
      </c>
      <c r="W3049" s="145">
        <v>5.0369999999999998E-2</v>
      </c>
      <c r="X3049" s="146" t="s">
        <v>614</v>
      </c>
      <c r="Z3049" s="143">
        <v>282354.53000000003</v>
      </c>
      <c r="AA3049" s="143">
        <v>1</v>
      </c>
      <c r="AB3049" s="143">
        <v>94.01</v>
      </c>
      <c r="AC3049" s="8"/>
      <c r="AD3049" s="143">
        <v>265.44099999999997</v>
      </c>
      <c r="AE3049" s="8"/>
      <c r="AF3049" s="8"/>
      <c r="AG3049" s="8" t="s">
        <v>17</v>
      </c>
      <c r="AH3049" s="145">
        <v>6.1799999999999995E-4</v>
      </c>
      <c r="AI3049" s="145">
        <v>2.41510603577771E-3</v>
      </c>
      <c r="AJ3049" s="145">
        <v>9.1160411144519996E-4</v>
      </c>
    </row>
    <row r="3050" spans="1:36" x14ac:dyDescent="0.2">
      <c r="A3050" s="8" t="s">
        <v>1224</v>
      </c>
      <c r="B3050" s="8">
        <v>1319</v>
      </c>
      <c r="C3050" s="8" t="s">
        <v>1828</v>
      </c>
      <c r="D3050" s="8" t="s">
        <v>1829</v>
      </c>
      <c r="E3050" s="4" t="s">
        <v>425</v>
      </c>
      <c r="F3050" s="8" t="s">
        <v>1836</v>
      </c>
      <c r="G3050" s="8" t="s">
        <v>1837</v>
      </c>
      <c r="H3050" s="8" t="s">
        <v>76</v>
      </c>
      <c r="I3050" s="8" t="s">
        <v>229</v>
      </c>
      <c r="J3050" s="8" t="s">
        <v>53</v>
      </c>
      <c r="K3050" s="8" t="s">
        <v>53</v>
      </c>
      <c r="L3050" s="8" t="s">
        <v>799</v>
      </c>
      <c r="M3050" s="8" t="s">
        <v>311</v>
      </c>
      <c r="N3050" s="8" t="s">
        <v>75</v>
      </c>
      <c r="O3050" s="8" t="s">
        <v>62</v>
      </c>
      <c r="P3050" s="8" t="s">
        <v>1523</v>
      </c>
      <c r="Q3050" s="8" t="s">
        <v>65</v>
      </c>
      <c r="R3050" s="8" t="s">
        <v>57</v>
      </c>
      <c r="S3050" s="8" t="s">
        <v>1212</v>
      </c>
      <c r="T3050" s="143">
        <v>3.3039999999999998</v>
      </c>
      <c r="U3050" s="8" t="s">
        <v>1838</v>
      </c>
      <c r="V3050" s="147">
        <v>2.1999999999999999E-2</v>
      </c>
      <c r="W3050" s="145">
        <v>2.6200000000000001E-2</v>
      </c>
      <c r="X3050" s="146" t="s">
        <v>614</v>
      </c>
      <c r="Z3050" s="143">
        <v>281628.81</v>
      </c>
      <c r="AA3050" s="143">
        <v>1</v>
      </c>
      <c r="AB3050" s="143">
        <v>102.62</v>
      </c>
      <c r="AC3050" s="8"/>
      <c r="AD3050" s="143">
        <v>289.00700000000001</v>
      </c>
      <c r="AE3050" s="8"/>
      <c r="AF3050" s="8"/>
      <c r="AG3050" s="8" t="s">
        <v>17</v>
      </c>
      <c r="AH3050" s="145">
        <v>1.408E-3</v>
      </c>
      <c r="AI3050" s="145">
        <v>2.62952001728483E-3</v>
      </c>
      <c r="AJ3050" s="145">
        <v>9.925366519621141E-4</v>
      </c>
    </row>
    <row r="3051" spans="1:36" x14ac:dyDescent="0.2">
      <c r="A3051" s="8" t="s">
        <v>1224</v>
      </c>
      <c r="B3051" s="8">
        <v>1319</v>
      </c>
      <c r="C3051" s="8" t="s">
        <v>1828</v>
      </c>
      <c r="D3051" s="8" t="s">
        <v>1829</v>
      </c>
      <c r="E3051" s="4" t="s">
        <v>425</v>
      </c>
      <c r="F3051" s="8" t="s">
        <v>1839</v>
      </c>
      <c r="G3051" s="8" t="s">
        <v>1840</v>
      </c>
      <c r="H3051" s="8" t="s">
        <v>76</v>
      </c>
      <c r="I3051" s="8" t="s">
        <v>228</v>
      </c>
      <c r="J3051" s="8" t="s">
        <v>53</v>
      </c>
      <c r="K3051" s="8" t="s">
        <v>53</v>
      </c>
      <c r="L3051" s="8" t="s">
        <v>799</v>
      </c>
      <c r="M3051" s="8" t="s">
        <v>311</v>
      </c>
      <c r="N3051" s="8" t="s">
        <v>75</v>
      </c>
      <c r="O3051" s="8" t="s">
        <v>62</v>
      </c>
      <c r="P3051" s="8" t="s">
        <v>1523</v>
      </c>
      <c r="Q3051" s="8" t="s">
        <v>65</v>
      </c>
      <c r="R3051" s="8" t="s">
        <v>57</v>
      </c>
      <c r="S3051" s="8" t="s">
        <v>1212</v>
      </c>
      <c r="T3051" s="143">
        <v>3.12</v>
      </c>
      <c r="U3051" s="8" t="s">
        <v>1838</v>
      </c>
      <c r="V3051" s="147">
        <v>4.6800000000000001E-2</v>
      </c>
      <c r="W3051" s="145">
        <v>5.1490000000000001E-2</v>
      </c>
      <c r="X3051" s="146" t="s">
        <v>614</v>
      </c>
      <c r="Z3051" s="143">
        <v>287965.5</v>
      </c>
      <c r="AA3051" s="143">
        <v>1</v>
      </c>
      <c r="AB3051" s="143">
        <v>99.51</v>
      </c>
      <c r="AC3051" s="8"/>
      <c r="AD3051" s="143">
        <v>286.55399999999997</v>
      </c>
      <c r="AE3051" s="8"/>
      <c r="AF3051" s="8"/>
      <c r="AG3051" s="8" t="s">
        <v>17</v>
      </c>
      <c r="AH3051" s="145">
        <v>9.6000000000000002E-4</v>
      </c>
      <c r="AI3051" s="145">
        <v>2.60720137706289E-3</v>
      </c>
      <c r="AJ3051" s="145">
        <v>9.8411227477669108E-4</v>
      </c>
    </row>
    <row r="3052" spans="1:36" x14ac:dyDescent="0.2">
      <c r="A3052" s="8" t="s">
        <v>1224</v>
      </c>
      <c r="B3052" s="8">
        <v>1319</v>
      </c>
      <c r="C3052" s="8" t="s">
        <v>1841</v>
      </c>
      <c r="D3052" s="8" t="s">
        <v>1842</v>
      </c>
      <c r="E3052" s="4" t="s">
        <v>425</v>
      </c>
      <c r="F3052" s="8" t="s">
        <v>1843</v>
      </c>
      <c r="G3052" s="8" t="s">
        <v>1844</v>
      </c>
      <c r="H3052" s="8" t="s">
        <v>76</v>
      </c>
      <c r="I3052" s="8" t="s">
        <v>229</v>
      </c>
      <c r="J3052" s="8" t="s">
        <v>53</v>
      </c>
      <c r="K3052" s="8" t="s">
        <v>53</v>
      </c>
      <c r="L3052" s="8" t="s">
        <v>799</v>
      </c>
      <c r="M3052" s="8" t="s">
        <v>311</v>
      </c>
      <c r="N3052" s="8" t="s">
        <v>256</v>
      </c>
      <c r="O3052" s="8" t="s">
        <v>62</v>
      </c>
      <c r="P3052" s="8" t="s">
        <v>1523</v>
      </c>
      <c r="Q3052" s="8" t="s">
        <v>70</v>
      </c>
      <c r="R3052" s="8" t="s">
        <v>57</v>
      </c>
      <c r="S3052" s="8" t="s">
        <v>1212</v>
      </c>
      <c r="T3052" s="143">
        <v>0.16400000000000001</v>
      </c>
      <c r="U3052" s="8" t="s">
        <v>1797</v>
      </c>
      <c r="V3052" s="147">
        <v>6.7999999999999996E-3</v>
      </c>
      <c r="W3052" s="145">
        <v>1.25E-3</v>
      </c>
      <c r="X3052" s="146" t="s">
        <v>614</v>
      </c>
      <c r="Z3052" s="143">
        <v>178456.88</v>
      </c>
      <c r="AA3052" s="143">
        <v>1</v>
      </c>
      <c r="AB3052" s="143">
        <v>113.14</v>
      </c>
      <c r="AC3052" s="8"/>
      <c r="AD3052" s="143">
        <v>201.90600000000001</v>
      </c>
      <c r="AE3052" s="8"/>
      <c r="AF3052" s="8"/>
      <c r="AG3052" s="8" t="s">
        <v>17</v>
      </c>
      <c r="AH3052" s="145">
        <v>7.9600000000000005E-4</v>
      </c>
      <c r="AI3052" s="145">
        <v>1.83703259030239E-3</v>
      </c>
      <c r="AJ3052" s="145">
        <v>6.9340494262779505E-4</v>
      </c>
    </row>
    <row r="3053" spans="1:36" x14ac:dyDescent="0.2">
      <c r="A3053" s="8" t="s">
        <v>1224</v>
      </c>
      <c r="B3053" s="8">
        <v>1319</v>
      </c>
      <c r="C3053" s="8" t="s">
        <v>1841</v>
      </c>
      <c r="D3053" s="8" t="s">
        <v>1842</v>
      </c>
      <c r="E3053" s="4" t="s">
        <v>425</v>
      </c>
      <c r="F3053" s="8" t="s">
        <v>1845</v>
      </c>
      <c r="G3053" s="8" t="s">
        <v>1846</v>
      </c>
      <c r="H3053" s="8" t="s">
        <v>76</v>
      </c>
      <c r="I3053" s="8" t="s">
        <v>229</v>
      </c>
      <c r="J3053" s="8" t="s">
        <v>53</v>
      </c>
      <c r="K3053" s="8" t="s">
        <v>53</v>
      </c>
      <c r="L3053" s="8" t="s">
        <v>799</v>
      </c>
      <c r="M3053" s="8" t="s">
        <v>311</v>
      </c>
      <c r="N3053" s="8" t="s">
        <v>256</v>
      </c>
      <c r="O3053" s="8" t="s">
        <v>62</v>
      </c>
      <c r="P3053" s="8" t="s">
        <v>1523</v>
      </c>
      <c r="Q3053" s="8" t="s">
        <v>70</v>
      </c>
      <c r="R3053" s="8" t="s">
        <v>57</v>
      </c>
      <c r="S3053" s="8" t="s">
        <v>1212</v>
      </c>
      <c r="T3053" s="143">
        <v>3.4489999999999998</v>
      </c>
      <c r="U3053" s="8" t="s">
        <v>1492</v>
      </c>
      <c r="V3053" s="147">
        <v>2E-3</v>
      </c>
      <c r="W3053" s="145">
        <v>2.2040000000000001E-2</v>
      </c>
      <c r="X3053" s="146" t="s">
        <v>614</v>
      </c>
      <c r="Z3053" s="143">
        <v>201601</v>
      </c>
      <c r="AA3053" s="143">
        <v>1</v>
      </c>
      <c r="AB3053" s="143">
        <v>101.88</v>
      </c>
      <c r="AC3053" s="8"/>
      <c r="AD3053" s="143">
        <v>205.39099999999999</v>
      </c>
      <c r="AE3053" s="8"/>
      <c r="AF3053" s="8"/>
      <c r="AG3053" s="8" t="s">
        <v>17</v>
      </c>
      <c r="AH3053" s="145">
        <v>2.5000000000000001E-4</v>
      </c>
      <c r="AI3053" s="145">
        <v>1.8687405483611E-3</v>
      </c>
      <c r="AJ3053" s="145">
        <v>7.0537340467610504E-4</v>
      </c>
    </row>
    <row r="3054" spans="1:36" x14ac:dyDescent="0.2">
      <c r="A3054" s="8" t="s">
        <v>1224</v>
      </c>
      <c r="B3054" s="8">
        <v>1319</v>
      </c>
      <c r="C3054" s="8" t="s">
        <v>2866</v>
      </c>
      <c r="D3054" s="8" t="s">
        <v>2867</v>
      </c>
      <c r="E3054" s="4" t="s">
        <v>425</v>
      </c>
      <c r="F3054" s="8" t="s">
        <v>2868</v>
      </c>
      <c r="G3054" s="8" t="s">
        <v>2869</v>
      </c>
      <c r="H3054" s="8" t="s">
        <v>76</v>
      </c>
      <c r="I3054" s="8" t="s">
        <v>229</v>
      </c>
      <c r="J3054" s="8" t="s">
        <v>53</v>
      </c>
      <c r="K3054" s="8" t="s">
        <v>53</v>
      </c>
      <c r="L3054" s="8" t="s">
        <v>799</v>
      </c>
      <c r="M3054" s="8" t="s">
        <v>311</v>
      </c>
      <c r="N3054" s="8" t="s">
        <v>629</v>
      </c>
      <c r="O3054" s="8" t="s">
        <v>62</v>
      </c>
      <c r="P3054" s="8" t="s">
        <v>298</v>
      </c>
      <c r="Q3054" s="151" t="s">
        <v>298</v>
      </c>
      <c r="R3054" s="151" t="s">
        <v>298</v>
      </c>
      <c r="S3054" s="8" t="s">
        <v>1212</v>
      </c>
      <c r="T3054" s="143">
        <v>3.4340000000000002</v>
      </c>
      <c r="U3054" s="8" t="s">
        <v>1776</v>
      </c>
      <c r="V3054" s="147">
        <v>4.4999999999999998E-2</v>
      </c>
      <c r="W3054" s="145">
        <v>3.8449999999999998E-2</v>
      </c>
      <c r="X3054" s="146" t="s">
        <v>614</v>
      </c>
      <c r="Z3054" s="143">
        <v>54418</v>
      </c>
      <c r="AA3054" s="143">
        <v>1</v>
      </c>
      <c r="AB3054" s="143">
        <v>104.19</v>
      </c>
      <c r="AC3054" s="8"/>
      <c r="AD3054" s="143">
        <v>56.698</v>
      </c>
      <c r="AE3054" s="8"/>
      <c r="AF3054" s="8"/>
      <c r="AG3054" s="8" t="s">
        <v>17</v>
      </c>
      <c r="AH3054" s="145">
        <v>0</v>
      </c>
      <c r="AI3054" s="145">
        <v>5.1586493105195905E-4</v>
      </c>
      <c r="AJ3054" s="145">
        <v>1.9471798965792699E-4</v>
      </c>
    </row>
    <row r="3055" spans="1:36" x14ac:dyDescent="0.2">
      <c r="A3055" s="8" t="s">
        <v>1224</v>
      </c>
      <c r="B3055" s="8">
        <v>1319</v>
      </c>
      <c r="C3055" s="8" t="s">
        <v>1847</v>
      </c>
      <c r="D3055" s="8" t="s">
        <v>1848</v>
      </c>
      <c r="E3055" s="4" t="s">
        <v>425</v>
      </c>
      <c r="F3055" s="8" t="s">
        <v>1849</v>
      </c>
      <c r="G3055" s="8" t="s">
        <v>1850</v>
      </c>
      <c r="H3055" s="8" t="s">
        <v>76</v>
      </c>
      <c r="I3055" s="8" t="s">
        <v>228</v>
      </c>
      <c r="J3055" s="8" t="s">
        <v>53</v>
      </c>
      <c r="K3055" s="8" t="s">
        <v>53</v>
      </c>
      <c r="L3055" s="8" t="s">
        <v>799</v>
      </c>
      <c r="M3055" s="8" t="s">
        <v>311</v>
      </c>
      <c r="N3055" s="8" t="s">
        <v>140</v>
      </c>
      <c r="O3055" s="8" t="s">
        <v>62</v>
      </c>
      <c r="P3055" s="8" t="s">
        <v>298</v>
      </c>
      <c r="Q3055" s="151" t="s">
        <v>298</v>
      </c>
      <c r="R3055" s="151" t="s">
        <v>298</v>
      </c>
      <c r="S3055" s="8" t="s">
        <v>1212</v>
      </c>
      <c r="T3055" s="143">
        <v>0.33800000000000002</v>
      </c>
      <c r="U3055" s="8" t="s">
        <v>1851</v>
      </c>
      <c r="V3055" s="147">
        <v>4.7E-2</v>
      </c>
      <c r="W3055" s="145">
        <v>6.7479999999999998E-2</v>
      </c>
      <c r="X3055" s="146" t="s">
        <v>614</v>
      </c>
      <c r="Z3055" s="143">
        <v>117582.42</v>
      </c>
      <c r="AA3055" s="143">
        <v>1</v>
      </c>
      <c r="AB3055" s="143">
        <v>100.94</v>
      </c>
      <c r="AC3055" s="8"/>
      <c r="AD3055" s="143">
        <v>118.688</v>
      </c>
      <c r="AE3055" s="8"/>
      <c r="AF3055" s="8"/>
      <c r="AG3055" s="8" t="s">
        <v>17</v>
      </c>
      <c r="AH3055" s="145">
        <v>7.0399999999999998E-4</v>
      </c>
      <c r="AI3055" s="145">
        <v>1.0798740016628801E-3</v>
      </c>
      <c r="AJ3055" s="145">
        <v>4.0760843009597398E-4</v>
      </c>
    </row>
    <row r="3056" spans="1:36" x14ac:dyDescent="0.2">
      <c r="A3056" s="8" t="s">
        <v>1224</v>
      </c>
      <c r="B3056" s="8">
        <v>1319</v>
      </c>
      <c r="C3056" s="8" t="s">
        <v>1847</v>
      </c>
      <c r="D3056" s="8" t="s">
        <v>1848</v>
      </c>
      <c r="E3056" s="4" t="s">
        <v>425</v>
      </c>
      <c r="F3056" s="8" t="s">
        <v>1852</v>
      </c>
      <c r="G3056" s="8" t="s">
        <v>1853</v>
      </c>
      <c r="H3056" s="8" t="s">
        <v>76</v>
      </c>
      <c r="I3056" s="8" t="s">
        <v>228</v>
      </c>
      <c r="J3056" s="8" t="s">
        <v>53</v>
      </c>
      <c r="K3056" s="8" t="s">
        <v>53</v>
      </c>
      <c r="L3056" s="8" t="s">
        <v>799</v>
      </c>
      <c r="M3056" s="8" t="s">
        <v>311</v>
      </c>
      <c r="N3056" s="8" t="s">
        <v>140</v>
      </c>
      <c r="O3056" s="8" t="s">
        <v>62</v>
      </c>
      <c r="P3056" s="8" t="s">
        <v>298</v>
      </c>
      <c r="Q3056" s="151" t="s">
        <v>298</v>
      </c>
      <c r="R3056" s="151" t="s">
        <v>298</v>
      </c>
      <c r="S3056" s="8" t="s">
        <v>1212</v>
      </c>
      <c r="T3056" s="143">
        <v>2.1629999999999998</v>
      </c>
      <c r="U3056" s="8" t="s">
        <v>1497</v>
      </c>
      <c r="V3056" s="147">
        <v>3.95E-2</v>
      </c>
      <c r="W3056" s="145">
        <v>7.1110000000000007E-2</v>
      </c>
      <c r="X3056" s="146" t="s">
        <v>614</v>
      </c>
      <c r="Z3056" s="143">
        <v>497398</v>
      </c>
      <c r="AA3056" s="143">
        <v>1</v>
      </c>
      <c r="AB3056" s="143">
        <v>94.72</v>
      </c>
      <c r="AC3056" s="8"/>
      <c r="AD3056" s="143">
        <v>471.13499999999999</v>
      </c>
      <c r="AE3056" s="8"/>
      <c r="AF3056" s="8"/>
      <c r="AG3056" s="8" t="s">
        <v>17</v>
      </c>
      <c r="AH3056" s="145">
        <v>5.9299999999999999E-4</v>
      </c>
      <c r="AI3056" s="145">
        <v>4.28660153230779E-3</v>
      </c>
      <c r="AJ3056" s="145">
        <v>1.6180173967892599E-3</v>
      </c>
    </row>
    <row r="3057" spans="1:36" x14ac:dyDescent="0.2">
      <c r="A3057" s="8" t="s">
        <v>1224</v>
      </c>
      <c r="B3057" s="8">
        <v>1319</v>
      </c>
      <c r="C3057" s="8" t="s">
        <v>1854</v>
      </c>
      <c r="D3057" s="8" t="s">
        <v>1855</v>
      </c>
      <c r="E3057" s="4" t="s">
        <v>425</v>
      </c>
      <c r="F3057" s="8" t="s">
        <v>1856</v>
      </c>
      <c r="G3057" s="8" t="s">
        <v>1857</v>
      </c>
      <c r="H3057" s="8" t="s">
        <v>76</v>
      </c>
      <c r="I3057" s="8" t="s">
        <v>230</v>
      </c>
      <c r="J3057" s="8" t="s">
        <v>53</v>
      </c>
      <c r="K3057" s="8" t="s">
        <v>53</v>
      </c>
      <c r="L3057" s="8" t="s">
        <v>799</v>
      </c>
      <c r="M3057" s="8" t="s">
        <v>311</v>
      </c>
      <c r="N3057" s="8" t="s">
        <v>267</v>
      </c>
      <c r="O3057" s="8" t="s">
        <v>62</v>
      </c>
      <c r="P3057" s="8" t="s">
        <v>1461</v>
      </c>
      <c r="Q3057" s="8" t="s">
        <v>65</v>
      </c>
      <c r="R3057" s="8" t="s">
        <v>57</v>
      </c>
      <c r="S3057" s="8" t="s">
        <v>1212</v>
      </c>
      <c r="T3057" s="143">
        <v>3.43</v>
      </c>
      <c r="U3057" s="8" t="s">
        <v>1858</v>
      </c>
      <c r="V3057" s="147">
        <v>3.7699999999999997E-2</v>
      </c>
      <c r="W3057" s="145">
        <v>6.0260000000000001E-2</v>
      </c>
      <c r="X3057" s="146" t="s">
        <v>614</v>
      </c>
      <c r="Z3057" s="143">
        <v>110219.74</v>
      </c>
      <c r="AA3057" s="143">
        <v>1</v>
      </c>
      <c r="AB3057" s="143">
        <v>102.31</v>
      </c>
      <c r="AC3057" s="8"/>
      <c r="AD3057" s="143">
        <v>112.76600000000001</v>
      </c>
      <c r="AE3057" s="8"/>
      <c r="AF3057" s="8"/>
      <c r="AG3057" s="8" t="s">
        <v>17</v>
      </c>
      <c r="AH3057" s="145">
        <v>5.7700000000000004E-4</v>
      </c>
      <c r="AI3057" s="145">
        <v>1.0259940866386499E-3</v>
      </c>
      <c r="AJ3057" s="145">
        <v>3.8727095781410201E-4</v>
      </c>
    </row>
    <row r="3058" spans="1:36" x14ac:dyDescent="0.2">
      <c r="A3058" s="8" t="s">
        <v>1224</v>
      </c>
      <c r="B3058" s="8">
        <v>1319</v>
      </c>
      <c r="C3058" s="8" t="s">
        <v>1854</v>
      </c>
      <c r="D3058" s="8" t="s">
        <v>1855</v>
      </c>
      <c r="E3058" s="4" t="s">
        <v>425</v>
      </c>
      <c r="F3058" s="8" t="s">
        <v>1859</v>
      </c>
      <c r="G3058" s="8" t="s">
        <v>1860</v>
      </c>
      <c r="H3058" s="8" t="s">
        <v>76</v>
      </c>
      <c r="I3058" s="8" t="s">
        <v>230</v>
      </c>
      <c r="J3058" s="8" t="s">
        <v>53</v>
      </c>
      <c r="K3058" s="8" t="s">
        <v>53</v>
      </c>
      <c r="L3058" s="8" t="s">
        <v>799</v>
      </c>
      <c r="M3058" s="8" t="s">
        <v>311</v>
      </c>
      <c r="N3058" s="8" t="s">
        <v>267</v>
      </c>
      <c r="O3058" s="8" t="s">
        <v>62</v>
      </c>
      <c r="P3058" s="8" t="s">
        <v>1461</v>
      </c>
      <c r="Q3058" s="8" t="s">
        <v>65</v>
      </c>
      <c r="R3058" s="8" t="s">
        <v>57</v>
      </c>
      <c r="S3058" s="8" t="s">
        <v>1212</v>
      </c>
      <c r="T3058" s="143">
        <v>0.76</v>
      </c>
      <c r="U3058" s="8" t="s">
        <v>1861</v>
      </c>
      <c r="V3058" s="147">
        <v>3.49E-2</v>
      </c>
      <c r="W3058" s="145">
        <v>6.6479999999999997E-2</v>
      </c>
      <c r="X3058" s="146" t="s">
        <v>614</v>
      </c>
      <c r="Z3058" s="143">
        <v>177673.34</v>
      </c>
      <c r="AA3058" s="143">
        <v>1</v>
      </c>
      <c r="AB3058" s="143">
        <v>101.56</v>
      </c>
      <c r="AC3058" s="8"/>
      <c r="AD3058" s="143">
        <v>180.44499999999999</v>
      </c>
      <c r="AE3058" s="8"/>
      <c r="AF3058" s="8"/>
      <c r="AG3058" s="8" t="s">
        <v>17</v>
      </c>
      <c r="AH3058" s="145">
        <v>2.12E-4</v>
      </c>
      <c r="AI3058" s="145">
        <v>1.6417701284918199E-3</v>
      </c>
      <c r="AJ3058" s="145">
        <v>6.1970132036008401E-4</v>
      </c>
    </row>
    <row r="3059" spans="1:36" x14ac:dyDescent="0.2">
      <c r="A3059" s="8" t="s">
        <v>1224</v>
      </c>
      <c r="B3059" s="8">
        <v>1319</v>
      </c>
      <c r="C3059" s="8" t="s">
        <v>1862</v>
      </c>
      <c r="D3059" s="8" t="s">
        <v>1863</v>
      </c>
      <c r="E3059" s="4" t="s">
        <v>425</v>
      </c>
      <c r="F3059" s="8" t="s">
        <v>1864</v>
      </c>
      <c r="G3059" s="8" t="s">
        <v>1865</v>
      </c>
      <c r="H3059" s="8" t="s">
        <v>76</v>
      </c>
      <c r="I3059" s="8" t="s">
        <v>229</v>
      </c>
      <c r="J3059" s="8" t="s">
        <v>53</v>
      </c>
      <c r="K3059" s="8" t="s">
        <v>53</v>
      </c>
      <c r="L3059" s="8" t="s">
        <v>799</v>
      </c>
      <c r="M3059" s="8" t="s">
        <v>311</v>
      </c>
      <c r="N3059" s="8" t="s">
        <v>629</v>
      </c>
      <c r="O3059" s="8" t="s">
        <v>62</v>
      </c>
      <c r="P3059" s="8" t="s">
        <v>1646</v>
      </c>
      <c r="Q3059" s="8" t="s">
        <v>70</v>
      </c>
      <c r="R3059" s="8" t="s">
        <v>57</v>
      </c>
      <c r="S3059" s="8" t="s">
        <v>1212</v>
      </c>
      <c r="T3059" s="143">
        <v>5.2309999999999999</v>
      </c>
      <c r="U3059" s="8" t="s">
        <v>1866</v>
      </c>
      <c r="V3059" s="147">
        <v>8.3999999999999995E-3</v>
      </c>
      <c r="W3059" s="145">
        <v>2.6040000000000001E-2</v>
      </c>
      <c r="X3059" s="146" t="s">
        <v>614</v>
      </c>
      <c r="Z3059" s="143">
        <v>2435349</v>
      </c>
      <c r="AA3059" s="143">
        <v>1</v>
      </c>
      <c r="AB3059" s="143">
        <v>101.26</v>
      </c>
      <c r="AC3059" s="8"/>
      <c r="AD3059" s="143">
        <v>2466.0340000000001</v>
      </c>
      <c r="AE3059" s="8"/>
      <c r="AF3059" s="8"/>
      <c r="AG3059" s="8" t="s">
        <v>17</v>
      </c>
      <c r="AH3059" s="145">
        <v>5.4619999999999998E-3</v>
      </c>
      <c r="AI3059" s="145">
        <v>2.2437089528217699E-2</v>
      </c>
      <c r="AJ3059" s="145">
        <v>8.4690869716620102E-3</v>
      </c>
    </row>
    <row r="3060" spans="1:36" x14ac:dyDescent="0.2">
      <c r="A3060" s="8" t="s">
        <v>1224</v>
      </c>
      <c r="B3060" s="8">
        <v>1319</v>
      </c>
      <c r="C3060" s="8" t="s">
        <v>1862</v>
      </c>
      <c r="D3060" s="8" t="s">
        <v>1863</v>
      </c>
      <c r="E3060" s="4" t="s">
        <v>425</v>
      </c>
      <c r="F3060" s="8" t="s">
        <v>2870</v>
      </c>
      <c r="G3060" s="8" t="s">
        <v>2871</v>
      </c>
      <c r="H3060" s="8" t="s">
        <v>76</v>
      </c>
      <c r="I3060" s="8" t="s">
        <v>229</v>
      </c>
      <c r="J3060" s="8" t="s">
        <v>53</v>
      </c>
      <c r="K3060" s="8" t="s">
        <v>53</v>
      </c>
      <c r="L3060" s="8" t="s">
        <v>799</v>
      </c>
      <c r="M3060" s="8" t="s">
        <v>311</v>
      </c>
      <c r="N3060" s="8" t="s">
        <v>629</v>
      </c>
      <c r="O3060" s="8" t="s">
        <v>62</v>
      </c>
      <c r="P3060" s="8" t="s">
        <v>1637</v>
      </c>
      <c r="Q3060" s="8" t="s">
        <v>70</v>
      </c>
      <c r="R3060" s="8" t="s">
        <v>57</v>
      </c>
      <c r="S3060" s="8" t="s">
        <v>1212</v>
      </c>
      <c r="T3060" s="143">
        <v>6.3</v>
      </c>
      <c r="U3060" s="8" t="s">
        <v>2872</v>
      </c>
      <c r="V3060" s="147">
        <v>1.4999999999999999E-2</v>
      </c>
      <c r="W3060" s="145">
        <v>3.04E-2</v>
      </c>
      <c r="X3060" s="146" t="s">
        <v>614</v>
      </c>
      <c r="Z3060" s="143">
        <v>159129.46</v>
      </c>
      <c r="AA3060" s="143">
        <v>1</v>
      </c>
      <c r="AB3060" s="143">
        <v>98</v>
      </c>
      <c r="AC3060" s="8"/>
      <c r="AD3060" s="143">
        <v>155.947</v>
      </c>
      <c r="AE3060" s="8"/>
      <c r="AF3060" s="8"/>
      <c r="AG3060" s="8" t="s">
        <v>17</v>
      </c>
      <c r="AH3060" s="145">
        <v>6.0800000000000003E-4</v>
      </c>
      <c r="AI3060" s="145">
        <v>1.4188747348674699E-3</v>
      </c>
      <c r="AJ3060" s="145">
        <v>5.3556739239169295E-4</v>
      </c>
    </row>
    <row r="3061" spans="1:36" x14ac:dyDescent="0.2">
      <c r="A3061" s="8" t="s">
        <v>1224</v>
      </c>
      <c r="B3061" s="8">
        <v>1319</v>
      </c>
      <c r="C3061" s="8" t="s">
        <v>1867</v>
      </c>
      <c r="D3061" s="8" t="s">
        <v>1868</v>
      </c>
      <c r="E3061" s="4" t="s">
        <v>425</v>
      </c>
      <c r="F3061" s="8" t="s">
        <v>1869</v>
      </c>
      <c r="G3061" s="8" t="s">
        <v>1870</v>
      </c>
      <c r="H3061" s="8" t="s">
        <v>76</v>
      </c>
      <c r="I3061" s="8" t="s">
        <v>601</v>
      </c>
      <c r="J3061" s="8" t="s">
        <v>53</v>
      </c>
      <c r="K3061" s="8" t="s">
        <v>53</v>
      </c>
      <c r="L3061" s="8" t="s">
        <v>799</v>
      </c>
      <c r="M3061" s="8" t="s">
        <v>311</v>
      </c>
      <c r="N3061" s="8" t="s">
        <v>269</v>
      </c>
      <c r="O3061" s="8" t="s">
        <v>62</v>
      </c>
      <c r="P3061" s="8" t="s">
        <v>1523</v>
      </c>
      <c r="Q3061" s="8" t="s">
        <v>65</v>
      </c>
      <c r="R3061" s="8" t="s">
        <v>57</v>
      </c>
      <c r="S3061" s="8" t="s">
        <v>1212</v>
      </c>
      <c r="T3061" s="143">
        <v>3.7519999999999998</v>
      </c>
      <c r="U3061" s="8" t="s">
        <v>1871</v>
      </c>
      <c r="V3061" s="147">
        <v>2.8000000000000001E-2</v>
      </c>
      <c r="W3061" s="145">
        <v>2.7320000000000001E-2</v>
      </c>
      <c r="X3061" s="146" t="s">
        <v>614</v>
      </c>
      <c r="Z3061" s="143">
        <v>45000</v>
      </c>
      <c r="AA3061" s="143">
        <v>1</v>
      </c>
      <c r="AB3061" s="143">
        <v>100.5</v>
      </c>
      <c r="AC3061" s="8"/>
      <c r="AD3061" s="143">
        <v>45.225000000000001</v>
      </c>
      <c r="AE3061" s="8"/>
      <c r="AF3061" s="8"/>
      <c r="AG3061" s="8" t="s">
        <v>17</v>
      </c>
      <c r="AH3061" s="145">
        <v>2.9999999999999997E-4</v>
      </c>
      <c r="AI3061" s="145">
        <v>4.1147738043860498E-4</v>
      </c>
      <c r="AJ3061" s="145">
        <v>1.55315943158472E-4</v>
      </c>
    </row>
    <row r="3062" spans="1:36" x14ac:dyDescent="0.2">
      <c r="A3062" s="8" t="s">
        <v>1224</v>
      </c>
      <c r="B3062" s="8">
        <v>1319</v>
      </c>
      <c r="C3062" s="8" t="s">
        <v>1872</v>
      </c>
      <c r="D3062" s="8" t="s">
        <v>1873</v>
      </c>
      <c r="E3062" s="4" t="s">
        <v>425</v>
      </c>
      <c r="F3062" s="8" t="s">
        <v>1874</v>
      </c>
      <c r="G3062" s="8" t="s">
        <v>1875</v>
      </c>
      <c r="H3062" s="8" t="s">
        <v>76</v>
      </c>
      <c r="I3062" s="8" t="s">
        <v>228</v>
      </c>
      <c r="J3062" s="8" t="s">
        <v>53</v>
      </c>
      <c r="K3062" s="8" t="s">
        <v>53</v>
      </c>
      <c r="L3062" s="8" t="s">
        <v>799</v>
      </c>
      <c r="M3062" s="8" t="s">
        <v>311</v>
      </c>
      <c r="N3062" s="8" t="s">
        <v>269</v>
      </c>
      <c r="O3062" s="8" t="s">
        <v>62</v>
      </c>
      <c r="P3062" s="8" t="s">
        <v>1637</v>
      </c>
      <c r="Q3062" s="8" t="s">
        <v>70</v>
      </c>
      <c r="R3062" s="8" t="s">
        <v>57</v>
      </c>
      <c r="S3062" s="8" t="s">
        <v>1212</v>
      </c>
      <c r="T3062" s="143">
        <v>7.2050000000000001</v>
      </c>
      <c r="U3062" s="8" t="s">
        <v>1876</v>
      </c>
      <c r="V3062" s="147">
        <v>2.5000000000000001E-2</v>
      </c>
      <c r="W3062" s="145">
        <v>5.4949999999999999E-2</v>
      </c>
      <c r="X3062" s="146" t="s">
        <v>614</v>
      </c>
      <c r="Z3062" s="143">
        <v>192864</v>
      </c>
      <c r="AA3062" s="143">
        <v>1</v>
      </c>
      <c r="AB3062" s="143">
        <v>81.239999999999995</v>
      </c>
      <c r="AC3062" s="8"/>
      <c r="AD3062" s="143">
        <v>156.68299999999999</v>
      </c>
      <c r="AE3062" s="8"/>
      <c r="AF3062" s="8"/>
      <c r="AG3062" s="8" t="s">
        <v>17</v>
      </c>
      <c r="AH3062" s="145">
        <v>1.45E-4</v>
      </c>
      <c r="AI3062" s="145">
        <v>1.42556976345252E-3</v>
      </c>
      <c r="AJ3062" s="145">
        <v>5.3809449285600202E-4</v>
      </c>
    </row>
    <row r="3063" spans="1:36" x14ac:dyDescent="0.2">
      <c r="A3063" s="8" t="s">
        <v>1224</v>
      </c>
      <c r="B3063" s="8">
        <v>1319</v>
      </c>
      <c r="C3063" s="8" t="s">
        <v>1205</v>
      </c>
      <c r="D3063" s="8" t="s">
        <v>1877</v>
      </c>
      <c r="E3063" s="4" t="s">
        <v>425</v>
      </c>
      <c r="F3063" s="8" t="s">
        <v>1878</v>
      </c>
      <c r="G3063" s="8" t="s">
        <v>1879</v>
      </c>
      <c r="H3063" s="8" t="s">
        <v>76</v>
      </c>
      <c r="I3063" s="8" t="s">
        <v>229</v>
      </c>
      <c r="J3063" s="8" t="s">
        <v>53</v>
      </c>
      <c r="K3063" s="8" t="s">
        <v>53</v>
      </c>
      <c r="L3063" s="8" t="s">
        <v>799</v>
      </c>
      <c r="M3063" s="8" t="s">
        <v>311</v>
      </c>
      <c r="N3063" s="8" t="s">
        <v>256</v>
      </c>
      <c r="O3063" s="8" t="s">
        <v>62</v>
      </c>
      <c r="P3063" s="8" t="s">
        <v>1343</v>
      </c>
      <c r="Q3063" s="8" t="s">
        <v>70</v>
      </c>
      <c r="R3063" s="8" t="s">
        <v>57</v>
      </c>
      <c r="S3063" s="8" t="s">
        <v>1212</v>
      </c>
      <c r="T3063" s="143">
        <v>1.23</v>
      </c>
      <c r="U3063" s="8" t="s">
        <v>1609</v>
      </c>
      <c r="V3063" s="147">
        <v>8.3000000000000001E-3</v>
      </c>
      <c r="W3063" s="145">
        <v>1.3979999999999999E-2</v>
      </c>
      <c r="X3063" s="146" t="s">
        <v>614</v>
      </c>
      <c r="Z3063" s="143">
        <v>2680249</v>
      </c>
      <c r="AA3063" s="143">
        <v>1</v>
      </c>
      <c r="AB3063" s="143">
        <v>111.66</v>
      </c>
      <c r="AC3063" s="8"/>
      <c r="AD3063" s="143">
        <v>2992.7660000000001</v>
      </c>
      <c r="AE3063" s="8"/>
      <c r="AF3063" s="8"/>
      <c r="AG3063" s="8" t="s">
        <v>17</v>
      </c>
      <c r="AH3063" s="145">
        <v>8.8099999999999995E-4</v>
      </c>
      <c r="AI3063" s="145">
        <v>2.7229530739393399E-2</v>
      </c>
      <c r="AJ3063" s="145">
        <v>1.02780382339449E-2</v>
      </c>
    </row>
    <row r="3064" spans="1:36" x14ac:dyDescent="0.2">
      <c r="A3064" s="8" t="s">
        <v>1224</v>
      </c>
      <c r="B3064" s="8">
        <v>1319</v>
      </c>
      <c r="C3064" s="8" t="s">
        <v>1205</v>
      </c>
      <c r="D3064" s="8" t="s">
        <v>1877</v>
      </c>
      <c r="E3064" s="4" t="s">
        <v>425</v>
      </c>
      <c r="F3064" s="8" t="s">
        <v>1880</v>
      </c>
      <c r="G3064" s="8" t="s">
        <v>1881</v>
      </c>
      <c r="H3064" s="8" t="s">
        <v>76</v>
      </c>
      <c r="I3064" s="8" t="s">
        <v>229</v>
      </c>
      <c r="J3064" s="8" t="s">
        <v>53</v>
      </c>
      <c r="K3064" s="8" t="s">
        <v>53</v>
      </c>
      <c r="L3064" s="8" t="s">
        <v>799</v>
      </c>
      <c r="M3064" s="8" t="s">
        <v>311</v>
      </c>
      <c r="N3064" s="8" t="s">
        <v>256</v>
      </c>
      <c r="O3064" s="8" t="s">
        <v>62</v>
      </c>
      <c r="P3064" s="8" t="s">
        <v>1207</v>
      </c>
      <c r="Q3064" s="8" t="s">
        <v>65</v>
      </c>
      <c r="R3064" s="8" t="s">
        <v>57</v>
      </c>
      <c r="S3064" s="8" t="s">
        <v>1212</v>
      </c>
      <c r="T3064" s="143">
        <v>3.07</v>
      </c>
      <c r="U3064" s="8" t="s">
        <v>1882</v>
      </c>
      <c r="V3064" s="147">
        <v>1.8599999999999998E-2</v>
      </c>
      <c r="W3064" s="145">
        <v>1.8350000000000002E-2</v>
      </c>
      <c r="X3064" s="146" t="s">
        <v>614</v>
      </c>
      <c r="Z3064" s="143">
        <v>19403</v>
      </c>
      <c r="AA3064" s="143">
        <v>1</v>
      </c>
      <c r="AB3064" s="143">
        <v>100.55</v>
      </c>
      <c r="AC3064" s="8"/>
      <c r="AD3064" s="143">
        <v>19.510000000000002</v>
      </c>
      <c r="AE3064" s="8"/>
      <c r="AF3064" s="8"/>
      <c r="AG3064" s="8" t="s">
        <v>17</v>
      </c>
      <c r="AH3064" s="145">
        <v>1.5999999999999999E-5</v>
      </c>
      <c r="AI3064" s="145">
        <v>1.77508171111549E-4</v>
      </c>
      <c r="AJ3064" s="145">
        <v>6.70021010271287E-5</v>
      </c>
    </row>
    <row r="3065" spans="1:36" x14ac:dyDescent="0.2">
      <c r="A3065" s="8" t="s">
        <v>1224</v>
      </c>
      <c r="B3065" s="8">
        <v>1319</v>
      </c>
      <c r="C3065" s="8" t="s">
        <v>1205</v>
      </c>
      <c r="D3065" s="8" t="s">
        <v>1877</v>
      </c>
      <c r="E3065" s="4" t="s">
        <v>425</v>
      </c>
      <c r="F3065" s="8" t="s">
        <v>1883</v>
      </c>
      <c r="G3065" s="8" t="s">
        <v>1884</v>
      </c>
      <c r="H3065" s="8" t="s">
        <v>76</v>
      </c>
      <c r="I3065" s="8" t="s">
        <v>229</v>
      </c>
      <c r="J3065" s="8" t="s">
        <v>53</v>
      </c>
      <c r="K3065" s="8" t="s">
        <v>53</v>
      </c>
      <c r="L3065" s="8" t="s">
        <v>799</v>
      </c>
      <c r="M3065" s="8" t="s">
        <v>311</v>
      </c>
      <c r="N3065" s="8" t="s">
        <v>256</v>
      </c>
      <c r="O3065" s="8" t="s">
        <v>62</v>
      </c>
      <c r="P3065" s="8" t="s">
        <v>1207</v>
      </c>
      <c r="Q3065" s="8" t="s">
        <v>65</v>
      </c>
      <c r="R3065" s="8" t="s">
        <v>57</v>
      </c>
      <c r="S3065" s="8" t="s">
        <v>1212</v>
      </c>
      <c r="T3065" s="143">
        <v>3.6459999999999999</v>
      </c>
      <c r="U3065" s="8" t="s">
        <v>1885</v>
      </c>
      <c r="V3065" s="147">
        <v>1E-3</v>
      </c>
      <c r="W3065" s="145">
        <v>1.8010000000000002E-2</v>
      </c>
      <c r="X3065" s="146" t="s">
        <v>614</v>
      </c>
      <c r="Z3065" s="143">
        <v>2429444</v>
      </c>
      <c r="AA3065" s="143">
        <v>1</v>
      </c>
      <c r="AB3065" s="143">
        <v>102.55</v>
      </c>
      <c r="AC3065" s="8"/>
      <c r="AD3065" s="143">
        <v>2491.395</v>
      </c>
      <c r="AE3065" s="8"/>
      <c r="AF3065" s="8"/>
      <c r="AG3065" s="8" t="s">
        <v>17</v>
      </c>
      <c r="AH3065" s="145">
        <v>7.7399999999999995E-4</v>
      </c>
      <c r="AI3065" s="145">
        <v>2.2667830071749301E-2</v>
      </c>
      <c r="AJ3065" s="145">
        <v>8.5561821240257106E-3</v>
      </c>
    </row>
    <row r="3066" spans="1:36" x14ac:dyDescent="0.2">
      <c r="A3066" s="8" t="s">
        <v>1224</v>
      </c>
      <c r="B3066" s="8">
        <v>1319</v>
      </c>
      <c r="C3066" s="8" t="s">
        <v>1205</v>
      </c>
      <c r="D3066" s="8" t="s">
        <v>1877</v>
      </c>
      <c r="E3066" s="4" t="s">
        <v>425</v>
      </c>
      <c r="F3066" s="8" t="s">
        <v>1886</v>
      </c>
      <c r="G3066" s="8" t="s">
        <v>1887</v>
      </c>
      <c r="H3066" s="8" t="s">
        <v>76</v>
      </c>
      <c r="I3066" s="8" t="s">
        <v>229</v>
      </c>
      <c r="J3066" s="8" t="s">
        <v>53</v>
      </c>
      <c r="K3066" s="8" t="s">
        <v>53</v>
      </c>
      <c r="L3066" s="8" t="s">
        <v>799</v>
      </c>
      <c r="M3066" s="8" t="s">
        <v>311</v>
      </c>
      <c r="N3066" s="8" t="s">
        <v>256</v>
      </c>
      <c r="O3066" s="8" t="s">
        <v>62</v>
      </c>
      <c r="P3066" s="8" t="s">
        <v>1207</v>
      </c>
      <c r="Q3066" s="8" t="s">
        <v>65</v>
      </c>
      <c r="R3066" s="8" t="s">
        <v>57</v>
      </c>
      <c r="S3066" s="8" t="s">
        <v>1212</v>
      </c>
      <c r="T3066" s="143">
        <v>5.6390000000000002</v>
      </c>
      <c r="U3066" s="8" t="s">
        <v>1888</v>
      </c>
      <c r="V3066" s="147">
        <v>1E-3</v>
      </c>
      <c r="W3066" s="145">
        <v>2.069E-2</v>
      </c>
      <c r="X3066" s="146" t="s">
        <v>614</v>
      </c>
      <c r="Z3066" s="143">
        <v>124961</v>
      </c>
      <c r="AA3066" s="143">
        <v>1</v>
      </c>
      <c r="AB3066" s="143">
        <v>97.7</v>
      </c>
      <c r="AC3066" s="8"/>
      <c r="AD3066" s="143">
        <v>122.087</v>
      </c>
      <c r="AE3066" s="8"/>
      <c r="AF3066" s="8"/>
      <c r="AG3066" s="8" t="s">
        <v>17</v>
      </c>
      <c r="AH3066" s="145">
        <v>1.26E-4</v>
      </c>
      <c r="AI3066" s="145">
        <v>1.11080147182836E-3</v>
      </c>
      <c r="AJ3066" s="145">
        <v>4.19282289769954E-4</v>
      </c>
    </row>
    <row r="3067" spans="1:36" x14ac:dyDescent="0.2">
      <c r="A3067" s="8" t="s">
        <v>1224</v>
      </c>
      <c r="B3067" s="8">
        <v>1319</v>
      </c>
      <c r="C3067" s="8" t="s">
        <v>1889</v>
      </c>
      <c r="D3067" s="8" t="s">
        <v>1890</v>
      </c>
      <c r="E3067" s="4" t="s">
        <v>425</v>
      </c>
      <c r="F3067" s="8" t="s">
        <v>1891</v>
      </c>
      <c r="G3067" s="8" t="s">
        <v>1892</v>
      </c>
      <c r="H3067" s="8" t="s">
        <v>76</v>
      </c>
      <c r="I3067" s="8" t="s">
        <v>229</v>
      </c>
      <c r="J3067" s="8" t="s">
        <v>53</v>
      </c>
      <c r="K3067" s="8" t="s">
        <v>53</v>
      </c>
      <c r="L3067" s="8" t="s">
        <v>799</v>
      </c>
      <c r="M3067" s="8" t="s">
        <v>311</v>
      </c>
      <c r="N3067" s="8" t="s">
        <v>140</v>
      </c>
      <c r="O3067" s="8" t="s">
        <v>62</v>
      </c>
      <c r="P3067" s="8" t="s">
        <v>298</v>
      </c>
      <c r="Q3067" s="151" t="s">
        <v>298</v>
      </c>
      <c r="R3067" s="151" t="s">
        <v>298</v>
      </c>
      <c r="S3067" s="8" t="s">
        <v>1212</v>
      </c>
      <c r="T3067" s="143">
        <v>0.90300000000000002</v>
      </c>
      <c r="U3067" s="8" t="s">
        <v>1893</v>
      </c>
      <c r="V3067" s="147">
        <v>0.05</v>
      </c>
      <c r="W3067" s="145">
        <v>2.0250000000000001E-2</v>
      </c>
      <c r="X3067" s="146" t="s">
        <v>614</v>
      </c>
      <c r="Z3067" s="143">
        <v>18553.82</v>
      </c>
      <c r="AA3067" s="143">
        <v>1</v>
      </c>
      <c r="AB3067" s="143">
        <v>118</v>
      </c>
      <c r="AC3067" s="8"/>
      <c r="AD3067" s="143">
        <v>21.893999999999998</v>
      </c>
      <c r="AE3067" s="8"/>
      <c r="AF3067" s="8"/>
      <c r="AG3067" s="8" t="s">
        <v>17</v>
      </c>
      <c r="AH3067" s="145">
        <v>1.03E-4</v>
      </c>
      <c r="AI3067" s="145">
        <v>1.9919697414838401E-4</v>
      </c>
      <c r="AJ3067" s="145">
        <v>7.5188740341429897E-5</v>
      </c>
    </row>
    <row r="3068" spans="1:36" x14ac:dyDescent="0.2">
      <c r="A3068" s="8" t="s">
        <v>1224</v>
      </c>
      <c r="B3068" s="8">
        <v>1319</v>
      </c>
      <c r="C3068" s="8" t="s">
        <v>1889</v>
      </c>
      <c r="D3068" s="8" t="s">
        <v>1890</v>
      </c>
      <c r="E3068" s="4" t="s">
        <v>425</v>
      </c>
      <c r="F3068" s="8" t="s">
        <v>1894</v>
      </c>
      <c r="G3068" s="8" t="s">
        <v>1892</v>
      </c>
      <c r="H3068" s="8" t="s">
        <v>76</v>
      </c>
      <c r="I3068" s="8" t="s">
        <v>229</v>
      </c>
      <c r="J3068" s="8" t="s">
        <v>53</v>
      </c>
      <c r="K3068" s="8" t="s">
        <v>53</v>
      </c>
      <c r="L3068" s="151" t="s">
        <v>54</v>
      </c>
      <c r="M3068" s="8" t="s">
        <v>311</v>
      </c>
      <c r="N3068" s="8" t="s">
        <v>140</v>
      </c>
      <c r="O3068" s="8" t="s">
        <v>62</v>
      </c>
      <c r="P3068" s="8" t="s">
        <v>298</v>
      </c>
      <c r="Q3068" s="151" t="s">
        <v>298</v>
      </c>
      <c r="R3068" s="151" t="s">
        <v>298</v>
      </c>
      <c r="S3068" s="8" t="s">
        <v>1212</v>
      </c>
      <c r="T3068" s="143">
        <v>0.90300000000000002</v>
      </c>
      <c r="U3068" s="8" t="s">
        <v>1893</v>
      </c>
      <c r="V3068" s="147">
        <v>0.05</v>
      </c>
      <c r="W3068" s="145">
        <v>2.0250000000000001E-2</v>
      </c>
      <c r="X3068" s="146" t="s">
        <v>614</v>
      </c>
      <c r="Z3068" s="143">
        <v>173000</v>
      </c>
      <c r="AA3068" s="143">
        <v>1</v>
      </c>
      <c r="AB3068" s="143">
        <v>118</v>
      </c>
      <c r="AC3068" s="8"/>
      <c r="AD3068" s="143">
        <v>199.30699999999999</v>
      </c>
      <c r="AE3068" s="8"/>
      <c r="AF3068" s="8"/>
      <c r="AG3068" s="8" t="s">
        <v>17</v>
      </c>
      <c r="AH3068" s="145">
        <v>0</v>
      </c>
      <c r="AI3068" s="145">
        <v>1.8133826931489799E-3</v>
      </c>
      <c r="AJ3068" s="145">
        <v>6.84478070200281E-4</v>
      </c>
    </row>
    <row r="3069" spans="1:36" x14ac:dyDescent="0.2">
      <c r="A3069" s="8" t="s">
        <v>1224</v>
      </c>
      <c r="B3069" s="8">
        <v>1319</v>
      </c>
      <c r="C3069" s="8" t="s">
        <v>1895</v>
      </c>
      <c r="D3069" s="8" t="s">
        <v>1896</v>
      </c>
      <c r="E3069" s="4" t="s">
        <v>425</v>
      </c>
      <c r="F3069" s="8" t="s">
        <v>1897</v>
      </c>
      <c r="G3069" s="8" t="s">
        <v>1898</v>
      </c>
      <c r="H3069" s="8" t="s">
        <v>76</v>
      </c>
      <c r="I3069" s="8" t="s">
        <v>228</v>
      </c>
      <c r="J3069" s="8" t="s">
        <v>53</v>
      </c>
      <c r="K3069" s="8" t="s">
        <v>53</v>
      </c>
      <c r="L3069" s="8" t="s">
        <v>799</v>
      </c>
      <c r="M3069" s="8" t="s">
        <v>311</v>
      </c>
      <c r="N3069" s="8" t="s">
        <v>140</v>
      </c>
      <c r="O3069" s="8" t="s">
        <v>62</v>
      </c>
      <c r="P3069" s="8" t="s">
        <v>298</v>
      </c>
      <c r="Q3069" s="151" t="s">
        <v>298</v>
      </c>
      <c r="R3069" s="151" t="s">
        <v>298</v>
      </c>
      <c r="S3069" s="8" t="s">
        <v>1212</v>
      </c>
      <c r="T3069" s="143">
        <v>2.0499999999999998</v>
      </c>
      <c r="U3069" s="8" t="s">
        <v>1410</v>
      </c>
      <c r="V3069" s="147">
        <v>7.0000000000000007E-2</v>
      </c>
      <c r="W3069" s="145">
        <v>8.2720000000000002E-2</v>
      </c>
      <c r="X3069" s="146" t="s">
        <v>614</v>
      </c>
      <c r="Z3069" s="143">
        <v>68221.440000000002</v>
      </c>
      <c r="AA3069" s="143">
        <v>1</v>
      </c>
      <c r="AB3069" s="143">
        <v>97.87</v>
      </c>
      <c r="AC3069" s="8"/>
      <c r="AD3069" s="143">
        <v>66.768000000000001</v>
      </c>
      <c r="AE3069" s="8"/>
      <c r="AF3069" s="8"/>
      <c r="AG3069" s="8" t="s">
        <v>17</v>
      </c>
      <c r="AH3069" s="145">
        <v>8.34E-4</v>
      </c>
      <c r="AI3069" s="145">
        <v>6.0748822065855598E-4</v>
      </c>
      <c r="AJ3069" s="145">
        <v>2.2930204777884099E-4</v>
      </c>
    </row>
    <row r="3070" spans="1:36" x14ac:dyDescent="0.2">
      <c r="A3070" s="8" t="s">
        <v>1224</v>
      </c>
      <c r="B3070" s="8">
        <v>1319</v>
      </c>
      <c r="C3070" s="8" t="s">
        <v>1899</v>
      </c>
      <c r="D3070" s="8" t="s">
        <v>1900</v>
      </c>
      <c r="E3070" s="4" t="s">
        <v>425</v>
      </c>
      <c r="F3070" s="8" t="s">
        <v>1901</v>
      </c>
      <c r="G3070" s="8" t="s">
        <v>1902</v>
      </c>
      <c r="H3070" s="8" t="s">
        <v>76</v>
      </c>
      <c r="I3070" s="8" t="s">
        <v>228</v>
      </c>
      <c r="J3070" s="8" t="s">
        <v>53</v>
      </c>
      <c r="K3070" s="8" t="s">
        <v>53</v>
      </c>
      <c r="L3070" s="8" t="s">
        <v>799</v>
      </c>
      <c r="M3070" s="8" t="s">
        <v>311</v>
      </c>
      <c r="N3070" s="8" t="s">
        <v>686</v>
      </c>
      <c r="O3070" s="8" t="s">
        <v>62</v>
      </c>
      <c r="P3070" s="8" t="s">
        <v>298</v>
      </c>
      <c r="Q3070" s="151" t="s">
        <v>298</v>
      </c>
      <c r="R3070" s="151" t="s">
        <v>298</v>
      </c>
      <c r="S3070" s="8" t="s">
        <v>1212</v>
      </c>
      <c r="T3070" s="143">
        <v>1.218</v>
      </c>
      <c r="U3070" s="8" t="s">
        <v>1424</v>
      </c>
      <c r="V3070" s="147">
        <v>3.5000000000000003E-2</v>
      </c>
      <c r="W3070" s="145">
        <v>4.5440000000000001E-2</v>
      </c>
      <c r="X3070" s="146" t="s">
        <v>614</v>
      </c>
      <c r="Z3070" s="143">
        <v>60550.8</v>
      </c>
      <c r="AA3070" s="143">
        <v>1</v>
      </c>
      <c r="AB3070" s="143">
        <v>99.69</v>
      </c>
      <c r="AC3070" s="8"/>
      <c r="AD3070" s="143">
        <v>60.363</v>
      </c>
      <c r="AE3070" s="8"/>
      <c r="AF3070" s="8"/>
      <c r="AG3070" s="8" t="s">
        <v>17</v>
      </c>
      <c r="AH3070" s="145">
        <v>5.0500000000000002E-4</v>
      </c>
      <c r="AI3070" s="145">
        <v>5.4921055136103296E-4</v>
      </c>
      <c r="AJ3070" s="145">
        <v>2.0730460247000301E-4</v>
      </c>
    </row>
    <row r="3071" spans="1:36" x14ac:dyDescent="0.2">
      <c r="A3071" s="8" t="s">
        <v>1224</v>
      </c>
      <c r="B3071" s="8">
        <v>1319</v>
      </c>
      <c r="C3071" s="8" t="s">
        <v>1903</v>
      </c>
      <c r="D3071" s="8" t="s">
        <v>1904</v>
      </c>
      <c r="E3071" s="4" t="s">
        <v>425</v>
      </c>
      <c r="F3071" s="8" t="s">
        <v>1905</v>
      </c>
      <c r="G3071" s="8" t="s">
        <v>1906</v>
      </c>
      <c r="H3071" s="8" t="s">
        <v>76</v>
      </c>
      <c r="I3071" s="8" t="s">
        <v>229</v>
      </c>
      <c r="J3071" s="8" t="s">
        <v>53</v>
      </c>
      <c r="K3071" s="8" t="s">
        <v>53</v>
      </c>
      <c r="L3071" s="8" t="s">
        <v>799</v>
      </c>
      <c r="M3071" s="8" t="s">
        <v>311</v>
      </c>
      <c r="N3071" s="8" t="s">
        <v>629</v>
      </c>
      <c r="O3071" s="8" t="s">
        <v>62</v>
      </c>
      <c r="P3071" s="8" t="s">
        <v>298</v>
      </c>
      <c r="Q3071" s="151" t="s">
        <v>298</v>
      </c>
      <c r="R3071" s="151" t="s">
        <v>298</v>
      </c>
      <c r="S3071" s="8" t="s">
        <v>1212</v>
      </c>
      <c r="T3071" s="143">
        <v>3.28</v>
      </c>
      <c r="U3071" s="8" t="s">
        <v>1776</v>
      </c>
      <c r="V3071" s="147">
        <v>6.0999999999999999E-2</v>
      </c>
      <c r="W3071" s="145">
        <v>5.0209999999999998E-2</v>
      </c>
      <c r="X3071" s="146" t="s">
        <v>614</v>
      </c>
      <c r="Z3071" s="143">
        <v>138000</v>
      </c>
      <c r="AA3071" s="143">
        <v>1</v>
      </c>
      <c r="AB3071" s="143">
        <v>104.86</v>
      </c>
      <c r="AC3071" s="8"/>
      <c r="AD3071" s="143">
        <v>144.70699999999999</v>
      </c>
      <c r="AE3071" s="8"/>
      <c r="AF3071" s="8"/>
      <c r="AG3071" s="8" t="s">
        <v>17</v>
      </c>
      <c r="AH3071" s="145">
        <v>1.627E-3</v>
      </c>
      <c r="AI3071" s="145">
        <v>1.3166075178696101E-3</v>
      </c>
      <c r="AJ3071" s="145">
        <v>4.9696568542718195E-4</v>
      </c>
    </row>
    <row r="3072" spans="1:36" x14ac:dyDescent="0.2">
      <c r="A3072" s="8" t="s">
        <v>1224</v>
      </c>
      <c r="B3072" s="8">
        <v>1319</v>
      </c>
      <c r="C3072" s="8" t="s">
        <v>1903</v>
      </c>
      <c r="D3072" s="8" t="s">
        <v>1904</v>
      </c>
      <c r="E3072" s="4" t="s">
        <v>425</v>
      </c>
      <c r="F3072" s="8" t="s">
        <v>1907</v>
      </c>
      <c r="G3072" s="8" t="s">
        <v>1908</v>
      </c>
      <c r="H3072" s="8" t="s">
        <v>76</v>
      </c>
      <c r="I3072" s="8" t="s">
        <v>229</v>
      </c>
      <c r="J3072" s="8" t="s">
        <v>53</v>
      </c>
      <c r="K3072" s="8" t="s">
        <v>53</v>
      </c>
      <c r="L3072" s="8" t="s">
        <v>799</v>
      </c>
      <c r="M3072" s="8" t="s">
        <v>311</v>
      </c>
      <c r="N3072" s="8" t="s">
        <v>629</v>
      </c>
      <c r="O3072" s="8" t="s">
        <v>62</v>
      </c>
      <c r="P3072" s="8" t="s">
        <v>298</v>
      </c>
      <c r="Q3072" s="151" t="s">
        <v>298</v>
      </c>
      <c r="R3072" s="151" t="s">
        <v>298</v>
      </c>
      <c r="S3072" s="8" t="s">
        <v>1212</v>
      </c>
      <c r="T3072" s="143">
        <v>3.2789999999999999</v>
      </c>
      <c r="U3072" s="8" t="s">
        <v>1466</v>
      </c>
      <c r="V3072" s="147">
        <v>0.06</v>
      </c>
      <c r="W3072" s="145">
        <v>4.8050000000000002E-2</v>
      </c>
      <c r="X3072" s="146" t="s">
        <v>614</v>
      </c>
      <c r="Z3072" s="143">
        <v>45897</v>
      </c>
      <c r="AA3072" s="143">
        <v>1</v>
      </c>
      <c r="AB3072" s="143">
        <v>106.85</v>
      </c>
      <c r="AC3072" s="8"/>
      <c r="AD3072" s="143">
        <v>49.040999999999997</v>
      </c>
      <c r="AE3072" s="8"/>
      <c r="AF3072" s="8"/>
      <c r="AG3072" s="8" t="s">
        <v>17</v>
      </c>
      <c r="AH3072" s="145">
        <v>4.7800000000000002E-4</v>
      </c>
      <c r="AI3072" s="145">
        <v>4.4619655891862898E-4</v>
      </c>
      <c r="AJ3072" s="145">
        <v>1.6842101820673899E-4</v>
      </c>
    </row>
    <row r="3073" spans="1:36" x14ac:dyDescent="0.2">
      <c r="A3073" s="8" t="s">
        <v>1224</v>
      </c>
      <c r="B3073" s="8">
        <v>1319</v>
      </c>
      <c r="C3073" s="8" t="s">
        <v>1909</v>
      </c>
      <c r="D3073" s="8" t="s">
        <v>1910</v>
      </c>
      <c r="E3073" s="4" t="s">
        <v>425</v>
      </c>
      <c r="F3073" s="8" t="s">
        <v>1911</v>
      </c>
      <c r="G3073" s="8" t="s">
        <v>1912</v>
      </c>
      <c r="H3073" s="8" t="s">
        <v>76</v>
      </c>
      <c r="I3073" s="8" t="s">
        <v>229</v>
      </c>
      <c r="J3073" s="8" t="s">
        <v>53</v>
      </c>
      <c r="K3073" s="8" t="s">
        <v>53</v>
      </c>
      <c r="L3073" s="8" t="s">
        <v>799</v>
      </c>
      <c r="M3073" s="8" t="s">
        <v>311</v>
      </c>
      <c r="N3073" s="8" t="s">
        <v>629</v>
      </c>
      <c r="O3073" s="8" t="s">
        <v>62</v>
      </c>
      <c r="P3073" s="8" t="s">
        <v>1523</v>
      </c>
      <c r="Q3073" s="8" t="s">
        <v>65</v>
      </c>
      <c r="R3073" s="8" t="s">
        <v>57</v>
      </c>
      <c r="S3073" s="8" t="s">
        <v>1212</v>
      </c>
      <c r="T3073" s="143">
        <v>2.21</v>
      </c>
      <c r="U3073" s="8" t="s">
        <v>1410</v>
      </c>
      <c r="V3073" s="147">
        <v>1.4E-2</v>
      </c>
      <c r="W3073" s="145">
        <v>2.162E-2</v>
      </c>
      <c r="X3073" s="146" t="s">
        <v>614</v>
      </c>
      <c r="Z3073" s="143">
        <v>51417.2</v>
      </c>
      <c r="AA3073" s="143">
        <v>1</v>
      </c>
      <c r="AB3073" s="143">
        <v>109.99</v>
      </c>
      <c r="AC3073" s="8"/>
      <c r="AD3073" s="143">
        <v>56.554000000000002</v>
      </c>
      <c r="AE3073" s="8"/>
      <c r="AF3073" s="8"/>
      <c r="AG3073" s="8" t="s">
        <v>17</v>
      </c>
      <c r="AH3073" s="145">
        <v>5.8E-5</v>
      </c>
      <c r="AI3073" s="145">
        <v>5.1455169796705495E-4</v>
      </c>
      <c r="AJ3073" s="145">
        <v>1.94222297683434E-4</v>
      </c>
    </row>
    <row r="3074" spans="1:36" x14ac:dyDescent="0.2">
      <c r="A3074" s="8" t="s">
        <v>1224</v>
      </c>
      <c r="B3074" s="8">
        <v>1319</v>
      </c>
      <c r="C3074" s="8" t="s">
        <v>1909</v>
      </c>
      <c r="D3074" s="8" t="s">
        <v>1910</v>
      </c>
      <c r="E3074" s="4" t="s">
        <v>425</v>
      </c>
      <c r="F3074" s="8" t="s">
        <v>1913</v>
      </c>
      <c r="G3074" s="8" t="s">
        <v>1912</v>
      </c>
      <c r="H3074" s="8" t="s">
        <v>76</v>
      </c>
      <c r="I3074" s="8" t="s">
        <v>229</v>
      </c>
      <c r="J3074" s="8" t="s">
        <v>53</v>
      </c>
      <c r="K3074" s="8" t="s">
        <v>53</v>
      </c>
      <c r="L3074" s="151" t="s">
        <v>54</v>
      </c>
      <c r="M3074" s="8" t="s">
        <v>311</v>
      </c>
      <c r="N3074" s="8" t="s">
        <v>629</v>
      </c>
      <c r="O3074" s="8" t="s">
        <v>62</v>
      </c>
      <c r="P3074" s="8" t="s">
        <v>1523</v>
      </c>
      <c r="Q3074" s="8" t="s">
        <v>65</v>
      </c>
      <c r="R3074" s="8" t="s">
        <v>57</v>
      </c>
      <c r="S3074" s="8" t="s">
        <v>1212</v>
      </c>
      <c r="T3074" s="143">
        <v>2.21</v>
      </c>
      <c r="U3074" s="8" t="s">
        <v>1410</v>
      </c>
      <c r="V3074" s="147">
        <v>1.4E-2</v>
      </c>
      <c r="W3074" s="145">
        <v>2.3619999999999999E-2</v>
      </c>
      <c r="X3074" s="146" t="s">
        <v>614</v>
      </c>
      <c r="Z3074" s="143">
        <v>425908</v>
      </c>
      <c r="AA3074" s="143">
        <v>1</v>
      </c>
      <c r="AB3074" s="143">
        <v>109.99</v>
      </c>
      <c r="AC3074" s="8"/>
      <c r="AD3074" s="143">
        <v>468.45600000000002</v>
      </c>
      <c r="AE3074" s="8"/>
      <c r="AF3074" s="8"/>
      <c r="AG3074" s="8" t="s">
        <v>17</v>
      </c>
      <c r="AH3074" s="145">
        <v>4.7899999999999999E-4</v>
      </c>
      <c r="AI3074" s="145">
        <v>4.2622251810240999E-3</v>
      </c>
      <c r="AJ3074" s="145">
        <v>1.60881631753102E-3</v>
      </c>
    </row>
    <row r="3075" spans="1:36" x14ac:dyDescent="0.2">
      <c r="A3075" s="8" t="s">
        <v>1224</v>
      </c>
      <c r="B3075" s="8">
        <v>1319</v>
      </c>
      <c r="C3075" s="8" t="s">
        <v>1909</v>
      </c>
      <c r="D3075" s="8" t="s">
        <v>1910</v>
      </c>
      <c r="E3075" s="4" t="s">
        <v>425</v>
      </c>
      <c r="F3075" s="8" t="s">
        <v>1914</v>
      </c>
      <c r="G3075" s="8" t="s">
        <v>1915</v>
      </c>
      <c r="H3075" s="8" t="s">
        <v>76</v>
      </c>
      <c r="I3075" s="8" t="s">
        <v>229</v>
      </c>
      <c r="J3075" s="8" t="s">
        <v>53</v>
      </c>
      <c r="K3075" s="8" t="s">
        <v>53</v>
      </c>
      <c r="L3075" s="8" t="s">
        <v>799</v>
      </c>
      <c r="M3075" s="8" t="s">
        <v>311</v>
      </c>
      <c r="N3075" s="8" t="s">
        <v>629</v>
      </c>
      <c r="O3075" s="8" t="s">
        <v>62</v>
      </c>
      <c r="P3075" s="8" t="s">
        <v>1423</v>
      </c>
      <c r="Q3075" s="8" t="s">
        <v>65</v>
      </c>
      <c r="R3075" s="8" t="s">
        <v>57</v>
      </c>
      <c r="S3075" s="8" t="s">
        <v>1212</v>
      </c>
      <c r="T3075" s="143">
        <v>4.7990000000000004</v>
      </c>
      <c r="U3075" s="8" t="s">
        <v>1916</v>
      </c>
      <c r="V3075" s="147">
        <v>8.3999999999999995E-3</v>
      </c>
      <c r="W3075" s="145">
        <v>2.9850000000000002E-2</v>
      </c>
      <c r="X3075" s="146" t="s">
        <v>614</v>
      </c>
      <c r="Z3075" s="143">
        <v>413514.09</v>
      </c>
      <c r="AA3075" s="143">
        <v>1</v>
      </c>
      <c r="AB3075" s="143">
        <v>100.55</v>
      </c>
      <c r="AC3075" s="8"/>
      <c r="AD3075" s="143">
        <v>415.78800000000001</v>
      </c>
      <c r="AE3075" s="8"/>
      <c r="AF3075" s="8"/>
      <c r="AG3075" s="8" t="s">
        <v>17</v>
      </c>
      <c r="AH3075" s="145">
        <v>6.11E-4</v>
      </c>
      <c r="AI3075" s="145">
        <v>3.7830299358221201E-3</v>
      </c>
      <c r="AJ3075" s="145">
        <v>1.42793963996914E-3</v>
      </c>
    </row>
    <row r="3076" spans="1:36" x14ac:dyDescent="0.2">
      <c r="A3076" s="8" t="s">
        <v>1224</v>
      </c>
      <c r="B3076" s="8">
        <v>1319</v>
      </c>
      <c r="C3076" s="8" t="s">
        <v>1909</v>
      </c>
      <c r="D3076" s="8" t="s">
        <v>1910</v>
      </c>
      <c r="E3076" s="4" t="s">
        <v>425</v>
      </c>
      <c r="F3076" s="8" t="s">
        <v>1917</v>
      </c>
      <c r="G3076" s="8" t="s">
        <v>1918</v>
      </c>
      <c r="H3076" s="8" t="s">
        <v>76</v>
      </c>
      <c r="I3076" s="8" t="s">
        <v>229</v>
      </c>
      <c r="J3076" s="8" t="s">
        <v>53</v>
      </c>
      <c r="K3076" s="8" t="s">
        <v>53</v>
      </c>
      <c r="L3076" s="8" t="s">
        <v>799</v>
      </c>
      <c r="M3076" s="8" t="s">
        <v>311</v>
      </c>
      <c r="N3076" s="8" t="s">
        <v>629</v>
      </c>
      <c r="O3076" s="8" t="s">
        <v>62</v>
      </c>
      <c r="P3076" s="8" t="s">
        <v>1423</v>
      </c>
      <c r="Q3076" s="8" t="s">
        <v>65</v>
      </c>
      <c r="R3076" s="8" t="s">
        <v>57</v>
      </c>
      <c r="S3076" s="8" t="s">
        <v>1212</v>
      </c>
      <c r="T3076" s="143">
        <v>6.0110000000000001</v>
      </c>
      <c r="U3076" s="8" t="s">
        <v>1876</v>
      </c>
      <c r="V3076" s="147">
        <v>5.0000000000000001E-3</v>
      </c>
      <c r="W3076" s="145">
        <v>3.252E-2</v>
      </c>
      <c r="X3076" s="146" t="s">
        <v>614</v>
      </c>
      <c r="Z3076" s="143">
        <v>165278.03</v>
      </c>
      <c r="AA3076" s="143">
        <v>1</v>
      </c>
      <c r="AB3076" s="143">
        <v>93.09</v>
      </c>
      <c r="AC3076" s="8"/>
      <c r="AD3076" s="143">
        <v>153.857</v>
      </c>
      <c r="AE3076" s="8"/>
      <c r="AF3076" s="8"/>
      <c r="AG3076" s="8" t="s">
        <v>17</v>
      </c>
      <c r="AH3076" s="145">
        <v>9.1799999999999998E-4</v>
      </c>
      <c r="AI3076" s="145">
        <v>1.39986304531138E-3</v>
      </c>
      <c r="AJ3076" s="145">
        <v>5.2839125432234402E-4</v>
      </c>
    </row>
    <row r="3077" spans="1:36" x14ac:dyDescent="0.2">
      <c r="A3077" s="8" t="s">
        <v>1224</v>
      </c>
      <c r="B3077" s="8">
        <v>1319</v>
      </c>
      <c r="C3077" s="8" t="s">
        <v>1909</v>
      </c>
      <c r="D3077" s="8" t="s">
        <v>1910</v>
      </c>
      <c r="E3077" s="4" t="s">
        <v>425</v>
      </c>
      <c r="F3077" s="8" t="s">
        <v>1919</v>
      </c>
      <c r="G3077" s="8" t="s">
        <v>1920</v>
      </c>
      <c r="H3077" s="8" t="s">
        <v>76</v>
      </c>
      <c r="I3077" s="8" t="s">
        <v>229</v>
      </c>
      <c r="J3077" s="8" t="s">
        <v>53</v>
      </c>
      <c r="K3077" s="8" t="s">
        <v>53</v>
      </c>
      <c r="L3077" s="8" t="s">
        <v>799</v>
      </c>
      <c r="M3077" s="8" t="s">
        <v>311</v>
      </c>
      <c r="N3077" s="8" t="s">
        <v>629</v>
      </c>
      <c r="O3077" s="8" t="s">
        <v>62</v>
      </c>
      <c r="P3077" s="8" t="s">
        <v>1423</v>
      </c>
      <c r="Q3077" s="8" t="s">
        <v>65</v>
      </c>
      <c r="R3077" s="8" t="s">
        <v>57</v>
      </c>
      <c r="S3077" s="8" t="s">
        <v>1212</v>
      </c>
      <c r="T3077" s="143">
        <v>5.9340000000000002</v>
      </c>
      <c r="U3077" s="8" t="s">
        <v>1876</v>
      </c>
      <c r="V3077" s="147">
        <v>9.7000000000000003E-3</v>
      </c>
      <c r="W3077" s="145">
        <v>3.3730000000000003E-2</v>
      </c>
      <c r="X3077" s="146" t="s">
        <v>614</v>
      </c>
      <c r="Z3077" s="143">
        <v>110062.9</v>
      </c>
      <c r="AA3077" s="143">
        <v>1</v>
      </c>
      <c r="AB3077" s="143">
        <v>95.68</v>
      </c>
      <c r="AC3077" s="8"/>
      <c r="AD3077" s="143">
        <v>105.30800000000001</v>
      </c>
      <c r="AE3077" s="8"/>
      <c r="AF3077" s="8"/>
      <c r="AG3077" s="8" t="s">
        <v>17</v>
      </c>
      <c r="AH3077" s="145">
        <v>2.6400000000000002E-4</v>
      </c>
      <c r="AI3077" s="145">
        <v>9.5814118660863504E-4</v>
      </c>
      <c r="AJ3077" s="145">
        <v>3.6165925310030901E-4</v>
      </c>
    </row>
    <row r="3078" spans="1:36" x14ac:dyDescent="0.2">
      <c r="A3078" s="8" t="s">
        <v>1224</v>
      </c>
      <c r="B3078" s="8">
        <v>1319</v>
      </c>
      <c r="C3078" s="8" t="s">
        <v>1921</v>
      </c>
      <c r="D3078" s="8" t="s">
        <v>1922</v>
      </c>
      <c r="E3078" s="4" t="s">
        <v>425</v>
      </c>
      <c r="F3078" s="8" t="s">
        <v>1923</v>
      </c>
      <c r="G3078" s="8" t="s">
        <v>1924</v>
      </c>
      <c r="H3078" s="8" t="s">
        <v>76</v>
      </c>
      <c r="I3078" s="8" t="s">
        <v>229</v>
      </c>
      <c r="J3078" s="8" t="s">
        <v>53</v>
      </c>
      <c r="K3078" s="8" t="s">
        <v>53</v>
      </c>
      <c r="L3078" s="8" t="s">
        <v>799</v>
      </c>
      <c r="M3078" s="8" t="s">
        <v>311</v>
      </c>
      <c r="N3078" s="8" t="s">
        <v>629</v>
      </c>
      <c r="O3078" s="8" t="s">
        <v>62</v>
      </c>
      <c r="P3078" s="8" t="s">
        <v>1444</v>
      </c>
      <c r="Q3078" s="8" t="s">
        <v>65</v>
      </c>
      <c r="R3078" s="8" t="s">
        <v>57</v>
      </c>
      <c r="S3078" s="8" t="s">
        <v>1212</v>
      </c>
      <c r="T3078" s="143">
        <v>1.7490000000000001</v>
      </c>
      <c r="U3078" s="8" t="s">
        <v>1424</v>
      </c>
      <c r="V3078" s="147">
        <v>1E-3</v>
      </c>
      <c r="W3078" s="145">
        <v>2.0230000000000001E-2</v>
      </c>
      <c r="X3078" s="146" t="s">
        <v>614</v>
      </c>
      <c r="Z3078" s="143">
        <v>279539</v>
      </c>
      <c r="AA3078" s="143">
        <v>1</v>
      </c>
      <c r="AB3078" s="143">
        <v>107.75</v>
      </c>
      <c r="AC3078" s="8"/>
      <c r="AD3078" s="143">
        <v>301.20299999999997</v>
      </c>
      <c r="AE3078" s="8"/>
      <c r="AF3078" s="8"/>
      <c r="AG3078" s="8" t="s">
        <v>17</v>
      </c>
      <c r="AH3078" s="145">
        <v>4.9399999999999997E-4</v>
      </c>
      <c r="AI3078" s="145">
        <v>2.7404827760715402E-3</v>
      </c>
      <c r="AJ3078" s="145">
        <v>1.0344205716032199E-3</v>
      </c>
    </row>
    <row r="3079" spans="1:36" x14ac:dyDescent="0.2">
      <c r="A3079" s="8" t="s">
        <v>1224</v>
      </c>
      <c r="B3079" s="8">
        <v>1319</v>
      </c>
      <c r="C3079" s="8" t="s">
        <v>1921</v>
      </c>
      <c r="D3079" s="8" t="s">
        <v>1922</v>
      </c>
      <c r="E3079" s="4" t="s">
        <v>425</v>
      </c>
      <c r="F3079" s="8" t="s">
        <v>1925</v>
      </c>
      <c r="G3079" s="8" t="s">
        <v>1926</v>
      </c>
      <c r="H3079" s="8" t="s">
        <v>76</v>
      </c>
      <c r="I3079" s="8" t="s">
        <v>229</v>
      </c>
      <c r="J3079" s="8" t="s">
        <v>53</v>
      </c>
      <c r="K3079" s="8" t="s">
        <v>53</v>
      </c>
      <c r="L3079" s="8" t="s">
        <v>799</v>
      </c>
      <c r="M3079" s="8" t="s">
        <v>311</v>
      </c>
      <c r="N3079" s="8" t="s">
        <v>629</v>
      </c>
      <c r="O3079" s="8" t="s">
        <v>62</v>
      </c>
      <c r="P3079" s="8" t="s">
        <v>1444</v>
      </c>
      <c r="Q3079" s="8" t="s">
        <v>65</v>
      </c>
      <c r="R3079" s="8" t="s">
        <v>57</v>
      </c>
      <c r="S3079" s="8" t="s">
        <v>1212</v>
      </c>
      <c r="T3079" s="143">
        <v>4.4800000000000004</v>
      </c>
      <c r="U3079" s="8" t="s">
        <v>1817</v>
      </c>
      <c r="V3079" s="147">
        <v>3.0000000000000001E-3</v>
      </c>
      <c r="W3079" s="145">
        <v>3.0700000000000002E-2</v>
      </c>
      <c r="X3079" s="146" t="s">
        <v>614</v>
      </c>
      <c r="Z3079" s="143">
        <v>663888</v>
      </c>
      <c r="AA3079" s="143">
        <v>1</v>
      </c>
      <c r="AB3079" s="143">
        <v>97.4</v>
      </c>
      <c r="AC3079" s="8"/>
      <c r="AD3079" s="143">
        <v>646.62699999999995</v>
      </c>
      <c r="AE3079" s="8"/>
      <c r="AF3079" s="8"/>
      <c r="AG3079" s="8" t="s">
        <v>17</v>
      </c>
      <c r="AH3079" s="145">
        <v>1.835E-3</v>
      </c>
      <c r="AI3079" s="145">
        <v>5.8833023299251297E-3</v>
      </c>
      <c r="AJ3079" s="145">
        <v>2.2207068813472701E-3</v>
      </c>
    </row>
    <row r="3080" spans="1:36" x14ac:dyDescent="0.2">
      <c r="A3080" s="8" t="s">
        <v>1224</v>
      </c>
      <c r="B3080" s="8">
        <v>1319</v>
      </c>
      <c r="C3080" s="8" t="s">
        <v>1921</v>
      </c>
      <c r="D3080" s="8" t="s">
        <v>1922</v>
      </c>
      <c r="E3080" s="4" t="s">
        <v>425</v>
      </c>
      <c r="F3080" s="8" t="s">
        <v>1927</v>
      </c>
      <c r="G3080" s="8" t="s">
        <v>1928</v>
      </c>
      <c r="H3080" s="8" t="s">
        <v>76</v>
      </c>
      <c r="I3080" s="8" t="s">
        <v>229</v>
      </c>
      <c r="J3080" s="8" t="s">
        <v>53</v>
      </c>
      <c r="K3080" s="8" t="s">
        <v>53</v>
      </c>
      <c r="L3080" s="8" t="s">
        <v>799</v>
      </c>
      <c r="M3080" s="8" t="s">
        <v>311</v>
      </c>
      <c r="N3080" s="8" t="s">
        <v>629</v>
      </c>
      <c r="O3080" s="8" t="s">
        <v>62</v>
      </c>
      <c r="P3080" s="8" t="s">
        <v>1444</v>
      </c>
      <c r="Q3080" s="8" t="s">
        <v>65</v>
      </c>
      <c r="R3080" s="8" t="s">
        <v>57</v>
      </c>
      <c r="S3080" s="8" t="s">
        <v>1212</v>
      </c>
      <c r="T3080" s="143">
        <v>2.9860000000000002</v>
      </c>
      <c r="U3080" s="8" t="s">
        <v>1410</v>
      </c>
      <c r="V3080" s="147">
        <v>3.0000000000000001E-3</v>
      </c>
      <c r="W3080" s="145">
        <v>2.8649999999999998E-2</v>
      </c>
      <c r="X3080" s="146" t="s">
        <v>614</v>
      </c>
      <c r="Z3080" s="143">
        <v>702393</v>
      </c>
      <c r="AA3080" s="143">
        <v>1</v>
      </c>
      <c r="AB3080" s="143">
        <v>100.02</v>
      </c>
      <c r="AC3080" s="8"/>
      <c r="AD3080" s="143">
        <v>702.53300000000002</v>
      </c>
      <c r="AE3080" s="8"/>
      <c r="AF3080" s="8"/>
      <c r="AG3080" s="8" t="s">
        <v>17</v>
      </c>
      <c r="AH3080" s="145">
        <v>1.3810000000000001E-3</v>
      </c>
      <c r="AI3080" s="145">
        <v>6.3919654050801199E-3</v>
      </c>
      <c r="AJ3080" s="145">
        <v>2.41270646388416E-3</v>
      </c>
    </row>
    <row r="3081" spans="1:36" x14ac:dyDescent="0.2">
      <c r="A3081" s="8" t="s">
        <v>1224</v>
      </c>
      <c r="B3081" s="8">
        <v>1319</v>
      </c>
      <c r="C3081" s="8" t="s">
        <v>1921</v>
      </c>
      <c r="D3081" s="8" t="s">
        <v>1922</v>
      </c>
      <c r="E3081" s="4" t="s">
        <v>425</v>
      </c>
      <c r="F3081" s="8" t="s">
        <v>2944</v>
      </c>
      <c r="G3081" s="8" t="s">
        <v>1930</v>
      </c>
      <c r="H3081" s="8" t="s">
        <v>76</v>
      </c>
      <c r="I3081" s="8" t="s">
        <v>229</v>
      </c>
      <c r="J3081" s="8" t="s">
        <v>53</v>
      </c>
      <c r="K3081" s="8" t="s">
        <v>53</v>
      </c>
      <c r="L3081" s="8" t="s">
        <v>799</v>
      </c>
      <c r="M3081" s="8" t="s">
        <v>311</v>
      </c>
      <c r="N3081" s="8" t="s">
        <v>629</v>
      </c>
      <c r="O3081" s="8" t="s">
        <v>62</v>
      </c>
      <c r="P3081" s="8" t="s">
        <v>1444</v>
      </c>
      <c r="Q3081" s="8" t="s">
        <v>65</v>
      </c>
      <c r="R3081" s="8" t="s">
        <v>57</v>
      </c>
      <c r="S3081" s="8" t="s">
        <v>1212</v>
      </c>
      <c r="T3081" s="143">
        <v>2.4910000000000001</v>
      </c>
      <c r="U3081" s="8" t="s">
        <v>1931</v>
      </c>
      <c r="V3081" s="147">
        <v>3.0000000000000001E-3</v>
      </c>
      <c r="W3081" s="145">
        <v>2.768E-2</v>
      </c>
      <c r="X3081" s="146" t="s">
        <v>614</v>
      </c>
      <c r="Z3081" s="143">
        <v>32160</v>
      </c>
      <c r="AA3081" s="143">
        <v>1</v>
      </c>
      <c r="AB3081" s="143">
        <v>97.19</v>
      </c>
      <c r="AC3081" s="8"/>
      <c r="AD3081" s="143">
        <v>31.256</v>
      </c>
      <c r="AE3081" s="8"/>
      <c r="AF3081" s="8"/>
      <c r="AG3081" s="8" t="s">
        <v>17</v>
      </c>
      <c r="AH3081" s="145">
        <v>9.0000000000000006E-5</v>
      </c>
      <c r="AI3081" s="145">
        <v>2.8438390474544298E-4</v>
      </c>
      <c r="AJ3081" s="145">
        <v>1.07343335221844E-4</v>
      </c>
    </row>
    <row r="3082" spans="1:36" x14ac:dyDescent="0.2">
      <c r="A3082" s="8" t="s">
        <v>1224</v>
      </c>
      <c r="B3082" s="8">
        <v>1319</v>
      </c>
      <c r="C3082" s="8" t="s">
        <v>1921</v>
      </c>
      <c r="D3082" s="8" t="s">
        <v>1922</v>
      </c>
      <c r="E3082" s="4" t="s">
        <v>425</v>
      </c>
      <c r="F3082" s="8" t="s">
        <v>1929</v>
      </c>
      <c r="G3082" s="8" t="s">
        <v>1930</v>
      </c>
      <c r="H3082" s="8" t="s">
        <v>76</v>
      </c>
      <c r="I3082" s="8" t="s">
        <v>229</v>
      </c>
      <c r="J3082" s="8" t="s">
        <v>53</v>
      </c>
      <c r="K3082" s="8" t="s">
        <v>53</v>
      </c>
      <c r="L3082" s="151" t="s">
        <v>54</v>
      </c>
      <c r="M3082" s="8" t="s">
        <v>311</v>
      </c>
      <c r="N3082" s="8" t="s">
        <v>629</v>
      </c>
      <c r="O3082" s="8" t="s">
        <v>62</v>
      </c>
      <c r="P3082" s="8" t="s">
        <v>1444</v>
      </c>
      <c r="Q3082" s="8" t="s">
        <v>65</v>
      </c>
      <c r="R3082" s="8" t="s">
        <v>57</v>
      </c>
      <c r="S3082" s="8" t="s">
        <v>1212</v>
      </c>
      <c r="T3082" s="143">
        <v>2.4910000000000001</v>
      </c>
      <c r="U3082" s="8" t="s">
        <v>1931</v>
      </c>
      <c r="V3082" s="147">
        <v>3.0000000000000001E-3</v>
      </c>
      <c r="W3082" s="145">
        <v>2.9239999999999999E-2</v>
      </c>
      <c r="X3082" s="146" t="s">
        <v>614</v>
      </c>
      <c r="Z3082" s="143">
        <v>277000</v>
      </c>
      <c r="AA3082" s="143">
        <v>1</v>
      </c>
      <c r="AB3082" s="143">
        <v>97.19</v>
      </c>
      <c r="AC3082" s="8"/>
      <c r="AD3082" s="143">
        <v>263.57400000000001</v>
      </c>
      <c r="AE3082" s="8"/>
      <c r="AF3082" s="8"/>
      <c r="AG3082" s="8" t="s">
        <v>17</v>
      </c>
      <c r="AH3082" s="145">
        <v>7.76E-4</v>
      </c>
      <c r="AI3082" s="145">
        <v>2.3981177779002802E-3</v>
      </c>
      <c r="AJ3082" s="145">
        <v>9.0519173637845904E-4</v>
      </c>
    </row>
    <row r="3083" spans="1:36" x14ac:dyDescent="0.2">
      <c r="A3083" s="8" t="s">
        <v>1224</v>
      </c>
      <c r="B3083" s="8">
        <v>1319</v>
      </c>
      <c r="C3083" s="8" t="s">
        <v>1921</v>
      </c>
      <c r="D3083" s="8" t="s">
        <v>1922</v>
      </c>
      <c r="E3083" s="4" t="s">
        <v>425</v>
      </c>
      <c r="F3083" s="8" t="s">
        <v>1932</v>
      </c>
      <c r="G3083" s="8" t="s">
        <v>1933</v>
      </c>
      <c r="H3083" s="8" t="s">
        <v>76</v>
      </c>
      <c r="I3083" s="8" t="s">
        <v>229</v>
      </c>
      <c r="J3083" s="8" t="s">
        <v>53</v>
      </c>
      <c r="K3083" s="8" t="s">
        <v>53</v>
      </c>
      <c r="L3083" s="8" t="s">
        <v>799</v>
      </c>
      <c r="M3083" s="8" t="s">
        <v>311</v>
      </c>
      <c r="N3083" s="8" t="s">
        <v>629</v>
      </c>
      <c r="O3083" s="8" t="s">
        <v>62</v>
      </c>
      <c r="P3083" s="8" t="s">
        <v>1444</v>
      </c>
      <c r="Q3083" s="8" t="s">
        <v>65</v>
      </c>
      <c r="R3083" s="8" t="s">
        <v>57</v>
      </c>
      <c r="S3083" s="8" t="s">
        <v>1212</v>
      </c>
      <c r="T3083" s="143">
        <v>2.75</v>
      </c>
      <c r="U3083" s="8" t="s">
        <v>1445</v>
      </c>
      <c r="V3083" s="147">
        <v>3.0000000000000001E-3</v>
      </c>
      <c r="W3083" s="145">
        <v>2.997E-2</v>
      </c>
      <c r="X3083" s="146" t="s">
        <v>614</v>
      </c>
      <c r="Z3083" s="143">
        <v>64453</v>
      </c>
      <c r="AA3083" s="143">
        <v>1</v>
      </c>
      <c r="AB3083" s="143">
        <v>93.4</v>
      </c>
      <c r="AC3083" s="8"/>
      <c r="AD3083" s="143">
        <v>60.198999999999998</v>
      </c>
      <c r="AE3083" s="8"/>
      <c r="AF3083" s="8"/>
      <c r="AG3083" s="8" t="s">
        <v>17</v>
      </c>
      <c r="AH3083" s="145">
        <v>2.13E-4</v>
      </c>
      <c r="AI3083" s="145">
        <v>5.4771849188980405E-4</v>
      </c>
      <c r="AJ3083" s="145">
        <v>2.06741410821958E-4</v>
      </c>
    </row>
    <row r="3084" spans="1:36" x14ac:dyDescent="0.2">
      <c r="A3084" s="8" t="s">
        <v>1224</v>
      </c>
      <c r="B3084" s="8">
        <v>1319</v>
      </c>
      <c r="C3084" s="8" t="s">
        <v>1934</v>
      </c>
      <c r="D3084" s="8" t="s">
        <v>1935</v>
      </c>
      <c r="E3084" s="4" t="s">
        <v>425</v>
      </c>
      <c r="F3084" s="8" t="s">
        <v>1936</v>
      </c>
      <c r="G3084" s="8" t="s">
        <v>1937</v>
      </c>
      <c r="H3084" s="8" t="s">
        <v>76</v>
      </c>
      <c r="I3084" s="8" t="s">
        <v>229</v>
      </c>
      <c r="J3084" s="8" t="s">
        <v>53</v>
      </c>
      <c r="K3084" s="8" t="s">
        <v>53</v>
      </c>
      <c r="L3084" s="8" t="s">
        <v>799</v>
      </c>
      <c r="M3084" s="8" t="s">
        <v>311</v>
      </c>
      <c r="N3084" s="8" t="s">
        <v>256</v>
      </c>
      <c r="O3084" s="8" t="s">
        <v>62</v>
      </c>
      <c r="P3084" s="8" t="s">
        <v>1343</v>
      </c>
      <c r="Q3084" s="8" t="s">
        <v>70</v>
      </c>
      <c r="R3084" s="8" t="s">
        <v>57</v>
      </c>
      <c r="S3084" s="8" t="s">
        <v>1212</v>
      </c>
      <c r="T3084" s="143">
        <v>3.4209999999999998</v>
      </c>
      <c r="U3084" s="8" t="s">
        <v>1938</v>
      </c>
      <c r="V3084" s="147">
        <v>1.2200000000000001E-2</v>
      </c>
      <c r="W3084" s="145">
        <v>1.7999999999999999E-2</v>
      </c>
      <c r="X3084" s="146" t="s">
        <v>614</v>
      </c>
      <c r="Z3084" s="143">
        <v>272560</v>
      </c>
      <c r="AA3084" s="143">
        <v>1</v>
      </c>
      <c r="AB3084" s="143">
        <v>111.35</v>
      </c>
      <c r="AC3084" s="8"/>
      <c r="AD3084" s="143">
        <v>303.49599999999998</v>
      </c>
      <c r="AE3084" s="8"/>
      <c r="AF3084" s="8"/>
      <c r="AG3084" s="8" t="s">
        <v>17</v>
      </c>
      <c r="AH3084" s="145">
        <v>9.0000000000000006E-5</v>
      </c>
      <c r="AI3084" s="145">
        <v>2.7613390382210598E-3</v>
      </c>
      <c r="AJ3084" s="145">
        <v>1.04229296065912E-3</v>
      </c>
    </row>
    <row r="3085" spans="1:36" x14ac:dyDescent="0.2">
      <c r="A3085" s="8" t="s">
        <v>1224</v>
      </c>
      <c r="B3085" s="8">
        <v>1319</v>
      </c>
      <c r="C3085" s="8" t="s">
        <v>1934</v>
      </c>
      <c r="D3085" s="8" t="s">
        <v>1935</v>
      </c>
      <c r="E3085" s="4" t="s">
        <v>425</v>
      </c>
      <c r="F3085" s="8" t="s">
        <v>1939</v>
      </c>
      <c r="G3085" s="8" t="s">
        <v>1940</v>
      </c>
      <c r="H3085" s="8" t="s">
        <v>76</v>
      </c>
      <c r="I3085" s="8" t="s">
        <v>229</v>
      </c>
      <c r="J3085" s="8" t="s">
        <v>53</v>
      </c>
      <c r="K3085" s="8" t="s">
        <v>53</v>
      </c>
      <c r="L3085" s="8" t="s">
        <v>799</v>
      </c>
      <c r="M3085" s="8" t="s">
        <v>311</v>
      </c>
      <c r="N3085" s="8" t="s">
        <v>256</v>
      </c>
      <c r="O3085" s="8" t="s">
        <v>62</v>
      </c>
      <c r="P3085" s="8" t="s">
        <v>1343</v>
      </c>
      <c r="Q3085" s="8" t="s">
        <v>70</v>
      </c>
      <c r="R3085" s="8" t="s">
        <v>57</v>
      </c>
      <c r="S3085" s="8" t="s">
        <v>1212</v>
      </c>
      <c r="T3085" s="143">
        <v>4.5510000000000002</v>
      </c>
      <c r="U3085" s="8" t="s">
        <v>1941</v>
      </c>
      <c r="V3085" s="147">
        <v>1E-3</v>
      </c>
      <c r="W3085" s="145">
        <v>1.9689999999999999E-2</v>
      </c>
      <c r="X3085" s="146" t="s">
        <v>614</v>
      </c>
      <c r="Z3085" s="143">
        <v>1890583</v>
      </c>
      <c r="AA3085" s="143">
        <v>1</v>
      </c>
      <c r="AB3085" s="143">
        <v>100.35</v>
      </c>
      <c r="AC3085" s="8"/>
      <c r="AD3085" s="143">
        <v>1897.2</v>
      </c>
      <c r="AE3085" s="8"/>
      <c r="AF3085" s="8"/>
      <c r="AG3085" s="8" t="s">
        <v>17</v>
      </c>
      <c r="AH3085" s="145">
        <v>5.5999999999999995E-4</v>
      </c>
      <c r="AI3085" s="145">
        <v>1.7261578835443998E-2</v>
      </c>
      <c r="AJ3085" s="145">
        <v>6.5155425903935501E-3</v>
      </c>
    </row>
    <row r="3086" spans="1:36" x14ac:dyDescent="0.2">
      <c r="A3086" s="8" t="s">
        <v>1224</v>
      </c>
      <c r="B3086" s="8">
        <v>1319</v>
      </c>
      <c r="C3086" s="8" t="s">
        <v>1934</v>
      </c>
      <c r="D3086" s="8" t="s">
        <v>1935</v>
      </c>
      <c r="E3086" s="4" t="s">
        <v>425</v>
      </c>
      <c r="F3086" s="8" t="s">
        <v>1942</v>
      </c>
      <c r="G3086" s="8" t="s">
        <v>1943</v>
      </c>
      <c r="H3086" s="8" t="s">
        <v>76</v>
      </c>
      <c r="I3086" s="8" t="s">
        <v>229</v>
      </c>
      <c r="J3086" s="8" t="s">
        <v>53</v>
      </c>
      <c r="K3086" s="8" t="s">
        <v>53</v>
      </c>
      <c r="L3086" s="8" t="s">
        <v>799</v>
      </c>
      <c r="M3086" s="8" t="s">
        <v>311</v>
      </c>
      <c r="N3086" s="8" t="s">
        <v>256</v>
      </c>
      <c r="O3086" s="8" t="s">
        <v>62</v>
      </c>
      <c r="P3086" s="8" t="s">
        <v>1343</v>
      </c>
      <c r="Q3086" s="8" t="s">
        <v>70</v>
      </c>
      <c r="R3086" s="8" t="s">
        <v>57</v>
      </c>
      <c r="S3086" s="8" t="s">
        <v>1212</v>
      </c>
      <c r="T3086" s="143">
        <v>4.3949999999999996</v>
      </c>
      <c r="U3086" s="8" t="s">
        <v>1827</v>
      </c>
      <c r="V3086" s="147">
        <v>2.06E-2</v>
      </c>
      <c r="W3086" s="145">
        <v>1.9730000000000001E-2</v>
      </c>
      <c r="X3086" s="146" t="s">
        <v>614</v>
      </c>
      <c r="Z3086" s="143">
        <v>666197</v>
      </c>
      <c r="AA3086" s="143">
        <v>1</v>
      </c>
      <c r="AB3086" s="143">
        <v>103.41</v>
      </c>
      <c r="AC3086" s="8"/>
      <c r="AD3086" s="143">
        <v>688.91399999999999</v>
      </c>
      <c r="AE3086" s="8"/>
      <c r="AF3086" s="8"/>
      <c r="AG3086" s="8" t="s">
        <v>17</v>
      </c>
      <c r="AH3086" s="145">
        <v>3.3300000000000002E-4</v>
      </c>
      <c r="AI3086" s="145">
        <v>6.2680521568567104E-3</v>
      </c>
      <c r="AJ3086" s="145">
        <v>2.3659342622211299E-3</v>
      </c>
    </row>
    <row r="3087" spans="1:36" x14ac:dyDescent="0.2">
      <c r="A3087" s="8" t="s">
        <v>1224</v>
      </c>
      <c r="B3087" s="8">
        <v>1319</v>
      </c>
      <c r="C3087" s="8" t="s">
        <v>1934</v>
      </c>
      <c r="D3087" s="8" t="s">
        <v>1935</v>
      </c>
      <c r="E3087" s="4" t="s">
        <v>425</v>
      </c>
      <c r="F3087" s="8" t="s">
        <v>1944</v>
      </c>
      <c r="G3087" s="8" t="s">
        <v>1945</v>
      </c>
      <c r="H3087" s="8" t="s">
        <v>76</v>
      </c>
      <c r="I3087" s="8" t="s">
        <v>229</v>
      </c>
      <c r="J3087" s="8" t="s">
        <v>53</v>
      </c>
      <c r="K3087" s="8" t="s">
        <v>53</v>
      </c>
      <c r="L3087" s="8" t="s">
        <v>799</v>
      </c>
      <c r="M3087" s="8" t="s">
        <v>311</v>
      </c>
      <c r="N3087" s="8" t="s">
        <v>256</v>
      </c>
      <c r="O3087" s="8" t="s">
        <v>62</v>
      </c>
      <c r="P3087" s="8" t="s">
        <v>1207</v>
      </c>
      <c r="Q3087" s="8" t="s">
        <v>65</v>
      </c>
      <c r="R3087" s="8" t="s">
        <v>64</v>
      </c>
      <c r="S3087" s="8" t="s">
        <v>1212</v>
      </c>
      <c r="T3087" s="143">
        <v>4.93</v>
      </c>
      <c r="U3087" s="8" t="s">
        <v>1946</v>
      </c>
      <c r="V3087" s="147">
        <v>1.9900000000000001E-2</v>
      </c>
      <c r="W3087" s="145">
        <v>1.9460000000000002E-2</v>
      </c>
      <c r="X3087" s="146" t="s">
        <v>614</v>
      </c>
      <c r="Z3087" s="143">
        <v>1167191</v>
      </c>
      <c r="AA3087" s="143">
        <v>1</v>
      </c>
      <c r="AB3087" s="143">
        <v>100.72</v>
      </c>
      <c r="AC3087" s="8"/>
      <c r="AD3087" s="143">
        <v>1175.595</v>
      </c>
      <c r="AE3087" s="8"/>
      <c r="AF3087" s="8"/>
      <c r="AG3087" s="8" t="s">
        <v>17</v>
      </c>
      <c r="AH3087" s="145">
        <v>4.3199999999999998E-4</v>
      </c>
      <c r="AI3087" s="145">
        <v>1.06960897414396E-2</v>
      </c>
      <c r="AJ3087" s="145">
        <v>4.0373380051378603E-3</v>
      </c>
    </row>
    <row r="3088" spans="1:36" x14ac:dyDescent="0.2">
      <c r="A3088" s="8" t="s">
        <v>1224</v>
      </c>
      <c r="B3088" s="8">
        <v>1319</v>
      </c>
      <c r="C3088" s="8" t="s">
        <v>1934</v>
      </c>
      <c r="D3088" s="8" t="s">
        <v>1935</v>
      </c>
      <c r="E3088" s="4" t="s">
        <v>425</v>
      </c>
      <c r="F3088" s="8" t="s">
        <v>1947</v>
      </c>
      <c r="G3088" s="8" t="s">
        <v>1948</v>
      </c>
      <c r="H3088" s="8" t="s">
        <v>76</v>
      </c>
      <c r="I3088" s="8" t="s">
        <v>229</v>
      </c>
      <c r="J3088" s="8" t="s">
        <v>53</v>
      </c>
      <c r="K3088" s="8" t="s">
        <v>53</v>
      </c>
      <c r="L3088" s="8" t="s">
        <v>799</v>
      </c>
      <c r="M3088" s="8" t="s">
        <v>311</v>
      </c>
      <c r="N3088" s="8" t="s">
        <v>256</v>
      </c>
      <c r="O3088" s="8" t="s">
        <v>62</v>
      </c>
      <c r="P3088" s="8" t="s">
        <v>1343</v>
      </c>
      <c r="Q3088" s="8" t="s">
        <v>70</v>
      </c>
      <c r="R3088" s="8" t="s">
        <v>57</v>
      </c>
      <c r="S3088" s="8" t="s">
        <v>1212</v>
      </c>
      <c r="T3088" s="143">
        <v>3.0000000000000001E-3</v>
      </c>
      <c r="U3088" s="8" t="s">
        <v>1949</v>
      </c>
      <c r="V3088" s="147">
        <v>0.01</v>
      </c>
      <c r="W3088" s="145">
        <v>0.20902000000000001</v>
      </c>
      <c r="X3088" s="146" t="s">
        <v>614</v>
      </c>
      <c r="Z3088" s="143">
        <v>0</v>
      </c>
      <c r="AA3088" s="143">
        <v>1</v>
      </c>
      <c r="AB3088" s="143">
        <v>112.73</v>
      </c>
      <c r="AC3088" s="143">
        <v>1206.9110000000001</v>
      </c>
      <c r="AD3088" s="143">
        <v>1206.9110000000001</v>
      </c>
      <c r="AE3088" s="8"/>
      <c r="AF3088" s="8"/>
      <c r="AG3088" s="8" t="s">
        <v>17</v>
      </c>
      <c r="AH3088" s="145">
        <v>2.653E-3</v>
      </c>
      <c r="AI3088" s="145">
        <v>1.0981017922715299E-2</v>
      </c>
      <c r="AJ3088" s="145">
        <v>4.1448867825702599E-3</v>
      </c>
    </row>
    <row r="3089" spans="1:36" x14ac:dyDescent="0.2">
      <c r="A3089" s="8" t="s">
        <v>1224</v>
      </c>
      <c r="B3089" s="8">
        <v>1319</v>
      </c>
      <c r="C3089" s="8" t="s">
        <v>1934</v>
      </c>
      <c r="D3089" s="8" t="s">
        <v>1935</v>
      </c>
      <c r="E3089" s="4" t="s">
        <v>425</v>
      </c>
      <c r="F3089" s="8" t="s">
        <v>1950</v>
      </c>
      <c r="G3089" s="8" t="s">
        <v>1951</v>
      </c>
      <c r="H3089" s="8" t="s">
        <v>76</v>
      </c>
      <c r="I3089" s="8" t="s">
        <v>229</v>
      </c>
      <c r="J3089" s="8" t="s">
        <v>53</v>
      </c>
      <c r="K3089" s="8" t="s">
        <v>53</v>
      </c>
      <c r="L3089" s="8" t="s">
        <v>799</v>
      </c>
      <c r="M3089" s="8" t="s">
        <v>311</v>
      </c>
      <c r="N3089" s="8" t="s">
        <v>256</v>
      </c>
      <c r="O3089" s="8" t="s">
        <v>62</v>
      </c>
      <c r="P3089" s="8" t="s">
        <v>1343</v>
      </c>
      <c r="Q3089" s="8" t="s">
        <v>70</v>
      </c>
      <c r="R3089" s="8" t="s">
        <v>57</v>
      </c>
      <c r="S3089" s="8" t="s">
        <v>1212</v>
      </c>
      <c r="T3089" s="143">
        <v>2.6619999999999999</v>
      </c>
      <c r="U3089" s="8" t="s">
        <v>1952</v>
      </c>
      <c r="V3089" s="147">
        <v>5.0000000000000001E-3</v>
      </c>
      <c r="W3089" s="145">
        <v>1.7579999999999998E-2</v>
      </c>
      <c r="X3089" s="146" t="s">
        <v>614</v>
      </c>
      <c r="Z3089" s="143">
        <v>31913</v>
      </c>
      <c r="AA3089" s="143">
        <v>1</v>
      </c>
      <c r="AB3089" s="143">
        <v>107.2</v>
      </c>
      <c r="AC3089" s="8"/>
      <c r="AD3089" s="143">
        <v>34.210999999999999</v>
      </c>
      <c r="AE3089" s="8"/>
      <c r="AF3089" s="8"/>
      <c r="AG3089" s="8" t="s">
        <v>17</v>
      </c>
      <c r="AH3089" s="145">
        <v>4.1999999999999998E-5</v>
      </c>
      <c r="AI3089" s="145">
        <v>3.11264655216289E-4</v>
      </c>
      <c r="AJ3089" s="145">
        <v>1.17489723117424E-4</v>
      </c>
    </row>
    <row r="3090" spans="1:36" x14ac:dyDescent="0.2">
      <c r="A3090" s="8" t="s">
        <v>1224</v>
      </c>
      <c r="B3090" s="8">
        <v>1319</v>
      </c>
      <c r="C3090" s="8" t="s">
        <v>1934</v>
      </c>
      <c r="D3090" s="8" t="s">
        <v>1935</v>
      </c>
      <c r="E3090" s="4" t="s">
        <v>425</v>
      </c>
      <c r="F3090" s="8" t="s">
        <v>1953</v>
      </c>
      <c r="G3090" s="8" t="s">
        <v>1954</v>
      </c>
      <c r="H3090" s="8" t="s">
        <v>76</v>
      </c>
      <c r="I3090" s="8" t="s">
        <v>229</v>
      </c>
      <c r="J3090" s="8" t="s">
        <v>53</v>
      </c>
      <c r="K3090" s="8" t="s">
        <v>53</v>
      </c>
      <c r="L3090" s="8" t="s">
        <v>799</v>
      </c>
      <c r="M3090" s="8" t="s">
        <v>311</v>
      </c>
      <c r="N3090" s="8" t="s">
        <v>256</v>
      </c>
      <c r="O3090" s="8" t="s">
        <v>62</v>
      </c>
      <c r="P3090" s="8" t="s">
        <v>1343</v>
      </c>
      <c r="Q3090" s="8" t="s">
        <v>70</v>
      </c>
      <c r="R3090" s="8" t="s">
        <v>57</v>
      </c>
      <c r="S3090" s="8" t="s">
        <v>1212</v>
      </c>
      <c r="T3090" s="143">
        <v>6.2069999999999999</v>
      </c>
      <c r="U3090" s="8" t="s">
        <v>1955</v>
      </c>
      <c r="V3090" s="147">
        <v>2E-3</v>
      </c>
      <c r="W3090" s="145">
        <v>2.0959999999999999E-2</v>
      </c>
      <c r="X3090" s="146" t="s">
        <v>614</v>
      </c>
      <c r="Z3090" s="143">
        <v>18933</v>
      </c>
      <c r="AA3090" s="143">
        <v>1</v>
      </c>
      <c r="AB3090" s="143">
        <v>99.71</v>
      </c>
      <c r="AC3090" s="8"/>
      <c r="AD3090" s="143">
        <v>18.878</v>
      </c>
      <c r="AE3090" s="8"/>
      <c r="AF3090" s="8"/>
      <c r="AG3090" s="8" t="s">
        <v>17</v>
      </c>
      <c r="AH3090" s="145">
        <v>2.0000000000000002E-5</v>
      </c>
      <c r="AI3090" s="145">
        <v>1.7176138839661599E-4</v>
      </c>
      <c r="AJ3090" s="145">
        <v>6.4832924737182301E-5</v>
      </c>
    </row>
    <row r="3091" spans="1:36" x14ac:dyDescent="0.2">
      <c r="A3091" s="8" t="s">
        <v>1224</v>
      </c>
      <c r="B3091" s="8">
        <v>1319</v>
      </c>
      <c r="C3091" s="8" t="s">
        <v>1934</v>
      </c>
      <c r="D3091" s="8" t="s">
        <v>1935</v>
      </c>
      <c r="E3091" s="4" t="s">
        <v>425</v>
      </c>
      <c r="F3091" s="8" t="s">
        <v>1956</v>
      </c>
      <c r="G3091" s="8" t="s">
        <v>1957</v>
      </c>
      <c r="H3091" s="8" t="s">
        <v>76</v>
      </c>
      <c r="I3091" s="8" t="s">
        <v>229</v>
      </c>
      <c r="J3091" s="8" t="s">
        <v>53</v>
      </c>
      <c r="K3091" s="8" t="s">
        <v>53</v>
      </c>
      <c r="L3091" s="8" t="s">
        <v>799</v>
      </c>
      <c r="M3091" s="8" t="s">
        <v>311</v>
      </c>
      <c r="N3091" s="8" t="s">
        <v>256</v>
      </c>
      <c r="O3091" s="8" t="s">
        <v>62</v>
      </c>
      <c r="P3091" s="8" t="s">
        <v>1343</v>
      </c>
      <c r="Q3091" s="8" t="s">
        <v>70</v>
      </c>
      <c r="R3091" s="8" t="s">
        <v>57</v>
      </c>
      <c r="S3091" s="8" t="s">
        <v>1212</v>
      </c>
      <c r="T3091" s="143">
        <v>0.91800000000000004</v>
      </c>
      <c r="U3091" s="8" t="s">
        <v>1958</v>
      </c>
      <c r="V3091" s="147">
        <v>9.4999999999999998E-3</v>
      </c>
      <c r="W3091" s="145">
        <v>1.9959999999999999E-2</v>
      </c>
      <c r="X3091" s="146" t="s">
        <v>614</v>
      </c>
      <c r="Z3091" s="143">
        <v>530238.87</v>
      </c>
      <c r="AA3091" s="143">
        <v>1</v>
      </c>
      <c r="AB3091" s="143">
        <v>111.65</v>
      </c>
      <c r="AC3091" s="8"/>
      <c r="AD3091" s="143">
        <v>592.01199999999994</v>
      </c>
      <c r="AE3091" s="8"/>
      <c r="AF3091" s="8"/>
      <c r="AG3091" s="8" t="s">
        <v>17</v>
      </c>
      <c r="AH3091" s="145">
        <v>1.65E-3</v>
      </c>
      <c r="AI3091" s="145">
        <v>5.38638856446932E-3</v>
      </c>
      <c r="AJ3091" s="145">
        <v>2.0331421844301898E-3</v>
      </c>
    </row>
    <row r="3092" spans="1:36" x14ac:dyDescent="0.2">
      <c r="A3092" s="8" t="s">
        <v>1224</v>
      </c>
      <c r="B3092" s="8">
        <v>1319</v>
      </c>
      <c r="C3092" s="8" t="s">
        <v>1934</v>
      </c>
      <c r="D3092" s="8" t="s">
        <v>1935</v>
      </c>
      <c r="E3092" s="4" t="s">
        <v>425</v>
      </c>
      <c r="F3092" s="8" t="s">
        <v>1962</v>
      </c>
      <c r="G3092" s="8" t="s">
        <v>1963</v>
      </c>
      <c r="H3092" s="8" t="s">
        <v>76</v>
      </c>
      <c r="I3092" s="8" t="s">
        <v>229</v>
      </c>
      <c r="J3092" s="8" t="s">
        <v>53</v>
      </c>
      <c r="K3092" s="8" t="s">
        <v>53</v>
      </c>
      <c r="L3092" s="8" t="s">
        <v>799</v>
      </c>
      <c r="M3092" s="8" t="s">
        <v>311</v>
      </c>
      <c r="N3092" s="8" t="s">
        <v>256</v>
      </c>
      <c r="O3092" s="8" t="s">
        <v>62</v>
      </c>
      <c r="P3092" s="8" t="s">
        <v>1343</v>
      </c>
      <c r="Q3092" s="8" t="s">
        <v>70</v>
      </c>
      <c r="R3092" s="8" t="s">
        <v>57</v>
      </c>
      <c r="S3092" s="8" t="s">
        <v>1212</v>
      </c>
      <c r="T3092" s="143">
        <v>4.01</v>
      </c>
      <c r="U3092" s="8" t="s">
        <v>1964</v>
      </c>
      <c r="V3092" s="147">
        <v>1.6400000000000001E-2</v>
      </c>
      <c r="W3092" s="145">
        <v>1.9640000000000001E-2</v>
      </c>
      <c r="X3092" s="146" t="s">
        <v>614</v>
      </c>
      <c r="Z3092" s="143">
        <v>1054910.08</v>
      </c>
      <c r="AA3092" s="143">
        <v>1</v>
      </c>
      <c r="AB3092" s="143">
        <v>102.94</v>
      </c>
      <c r="AC3092" s="8"/>
      <c r="AD3092" s="143">
        <v>1085.924</v>
      </c>
      <c r="AE3092" s="8"/>
      <c r="AF3092" s="8"/>
      <c r="AG3092" s="8" t="s">
        <v>17</v>
      </c>
      <c r="AH3092" s="145">
        <v>8.7200000000000005E-4</v>
      </c>
      <c r="AI3092" s="145">
        <v>9.8802286882120408E-3</v>
      </c>
      <c r="AJ3092" s="145">
        <v>3.7293837043856901E-3</v>
      </c>
    </row>
    <row r="3093" spans="1:36" x14ac:dyDescent="0.2">
      <c r="A3093" s="8" t="s">
        <v>1224</v>
      </c>
      <c r="B3093" s="8">
        <v>1319</v>
      </c>
      <c r="C3093" s="8" t="s">
        <v>1934</v>
      </c>
      <c r="D3093" s="8" t="s">
        <v>1935</v>
      </c>
      <c r="E3093" s="4" t="s">
        <v>425</v>
      </c>
      <c r="F3093" s="8" t="s">
        <v>1965</v>
      </c>
      <c r="G3093" s="8" t="s">
        <v>1966</v>
      </c>
      <c r="H3093" s="8" t="s">
        <v>76</v>
      </c>
      <c r="I3093" s="8" t="s">
        <v>229</v>
      </c>
      <c r="J3093" s="8" t="s">
        <v>53</v>
      </c>
      <c r="K3093" s="8" t="s">
        <v>53</v>
      </c>
      <c r="L3093" s="8" t="s">
        <v>799</v>
      </c>
      <c r="M3093" s="8" t="s">
        <v>311</v>
      </c>
      <c r="N3093" s="8" t="s">
        <v>256</v>
      </c>
      <c r="O3093" s="8" t="s">
        <v>62</v>
      </c>
      <c r="P3093" s="8" t="s">
        <v>1343</v>
      </c>
      <c r="Q3093" s="8" t="s">
        <v>70</v>
      </c>
      <c r="R3093" s="8" t="s">
        <v>57</v>
      </c>
      <c r="S3093" s="8" t="s">
        <v>1212</v>
      </c>
      <c r="T3093" s="143">
        <v>0.496</v>
      </c>
      <c r="U3093" s="8" t="s">
        <v>1967</v>
      </c>
      <c r="V3093" s="147">
        <v>8.6E-3</v>
      </c>
      <c r="W3093" s="145">
        <v>1.3089999999999999E-2</v>
      </c>
      <c r="X3093" s="146" t="s">
        <v>614</v>
      </c>
      <c r="Z3093" s="143">
        <v>3011538</v>
      </c>
      <c r="AA3093" s="143">
        <v>1</v>
      </c>
      <c r="AB3093" s="143">
        <v>113.09</v>
      </c>
      <c r="AC3093" s="8"/>
      <c r="AD3093" s="143">
        <v>3405.748</v>
      </c>
      <c r="AE3093" s="8"/>
      <c r="AF3093" s="8"/>
      <c r="AG3093" s="8" t="s">
        <v>17</v>
      </c>
      <c r="AH3093" s="145">
        <v>1.204E-3</v>
      </c>
      <c r="AI3093" s="145">
        <v>3.0987029273078701E-2</v>
      </c>
      <c r="AJ3093" s="145">
        <v>1.16963408100278E-2</v>
      </c>
    </row>
    <row r="3094" spans="1:36" x14ac:dyDescent="0.2">
      <c r="A3094" s="8" t="s">
        <v>1224</v>
      </c>
      <c r="B3094" s="8">
        <v>1319</v>
      </c>
      <c r="C3094" s="8" t="s">
        <v>1934</v>
      </c>
      <c r="D3094" s="8" t="s">
        <v>1935</v>
      </c>
      <c r="E3094" s="4" t="s">
        <v>425</v>
      </c>
      <c r="F3094" s="8" t="s">
        <v>1974</v>
      </c>
      <c r="G3094" s="8" t="s">
        <v>1975</v>
      </c>
      <c r="H3094" s="8" t="s">
        <v>76</v>
      </c>
      <c r="I3094" s="8" t="s">
        <v>229</v>
      </c>
      <c r="J3094" s="8" t="s">
        <v>53</v>
      </c>
      <c r="K3094" s="8" t="s">
        <v>53</v>
      </c>
      <c r="L3094" s="8" t="s">
        <v>799</v>
      </c>
      <c r="M3094" s="8" t="s">
        <v>311</v>
      </c>
      <c r="N3094" s="8" t="s">
        <v>256</v>
      </c>
      <c r="O3094" s="8" t="s">
        <v>62</v>
      </c>
      <c r="P3094" s="8" t="s">
        <v>1343</v>
      </c>
      <c r="Q3094" s="8" t="s">
        <v>70</v>
      </c>
      <c r="R3094" s="8" t="s">
        <v>57</v>
      </c>
      <c r="S3094" s="8" t="s">
        <v>1212</v>
      </c>
      <c r="T3094" s="143">
        <v>5.93</v>
      </c>
      <c r="U3094" s="8" t="s">
        <v>1976</v>
      </c>
      <c r="V3094" s="147">
        <v>2.2013000000000001E-2</v>
      </c>
      <c r="W3094" s="145">
        <v>1.9910000000000001E-2</v>
      </c>
      <c r="X3094" s="146" t="s">
        <v>614</v>
      </c>
      <c r="Z3094" s="143">
        <v>378341</v>
      </c>
      <c r="AA3094" s="143">
        <v>1</v>
      </c>
      <c r="AB3094" s="143">
        <v>113.48</v>
      </c>
      <c r="AC3094" s="8"/>
      <c r="AD3094" s="143">
        <v>429.34100000000001</v>
      </c>
      <c r="AE3094" s="8"/>
      <c r="AF3094" s="8"/>
      <c r="AG3094" s="8" t="s">
        <v>17</v>
      </c>
      <c r="AH3094" s="145">
        <v>5.3899999999999998E-4</v>
      </c>
      <c r="AI3094" s="145">
        <v>3.9063407611894798E-3</v>
      </c>
      <c r="AJ3094" s="145">
        <v>1.4744844515531101E-3</v>
      </c>
    </row>
    <row r="3095" spans="1:36" x14ac:dyDescent="0.2">
      <c r="A3095" s="8" t="s">
        <v>1224</v>
      </c>
      <c r="B3095" s="8">
        <v>1319</v>
      </c>
      <c r="C3095" s="8" t="s">
        <v>1977</v>
      </c>
      <c r="D3095" s="8" t="s">
        <v>1978</v>
      </c>
      <c r="E3095" s="4" t="s">
        <v>425</v>
      </c>
      <c r="F3095" s="8" t="s">
        <v>1979</v>
      </c>
      <c r="G3095" s="8" t="s">
        <v>1980</v>
      </c>
      <c r="H3095" s="8" t="s">
        <v>76</v>
      </c>
      <c r="I3095" s="8" t="s">
        <v>228</v>
      </c>
      <c r="J3095" s="8" t="s">
        <v>53</v>
      </c>
      <c r="K3095" s="8" t="s">
        <v>53</v>
      </c>
      <c r="L3095" s="8" t="s">
        <v>799</v>
      </c>
      <c r="M3095" s="8" t="s">
        <v>311</v>
      </c>
      <c r="N3095" s="8" t="s">
        <v>627</v>
      </c>
      <c r="O3095" s="8" t="s">
        <v>62</v>
      </c>
      <c r="P3095" s="8" t="s">
        <v>1571</v>
      </c>
      <c r="Q3095" s="8" t="s">
        <v>65</v>
      </c>
      <c r="R3095" s="8" t="s">
        <v>57</v>
      </c>
      <c r="S3095" s="8" t="s">
        <v>1212</v>
      </c>
      <c r="T3095" s="143">
        <v>1.21</v>
      </c>
      <c r="U3095" s="8" t="s">
        <v>1424</v>
      </c>
      <c r="V3095" s="147">
        <v>3.7999999999999999E-2</v>
      </c>
      <c r="W3095" s="145">
        <v>6.2759999999999996E-2</v>
      </c>
      <c r="X3095" s="146" t="s">
        <v>614</v>
      </c>
      <c r="Z3095" s="143">
        <v>22108.83</v>
      </c>
      <c r="AA3095" s="143">
        <v>1</v>
      </c>
      <c r="AB3095" s="143">
        <v>98.15</v>
      </c>
      <c r="AC3095" s="8"/>
      <c r="AD3095" s="143">
        <v>21.7</v>
      </c>
      <c r="AE3095" s="8"/>
      <c r="AF3095" s="8"/>
      <c r="AG3095" s="8" t="s">
        <v>17</v>
      </c>
      <c r="AH3095" s="145">
        <v>2.24E-4</v>
      </c>
      <c r="AI3095" s="145">
        <v>1.9743468676799601E-4</v>
      </c>
      <c r="AJ3095" s="145">
        <v>7.4523548669631394E-5</v>
      </c>
    </row>
    <row r="3096" spans="1:36" x14ac:dyDescent="0.2">
      <c r="A3096" s="8" t="s">
        <v>1224</v>
      </c>
      <c r="B3096" s="8">
        <v>1319</v>
      </c>
      <c r="C3096" s="8" t="s">
        <v>1981</v>
      </c>
      <c r="D3096" s="8" t="s">
        <v>1982</v>
      </c>
      <c r="E3096" s="4" t="s">
        <v>425</v>
      </c>
      <c r="F3096" s="8" t="s">
        <v>1983</v>
      </c>
      <c r="G3096" s="8" t="s">
        <v>1984</v>
      </c>
      <c r="H3096" s="8" t="s">
        <v>76</v>
      </c>
      <c r="I3096" s="8" t="s">
        <v>229</v>
      </c>
      <c r="J3096" s="8" t="s">
        <v>53</v>
      </c>
      <c r="K3096" s="8" t="s">
        <v>53</v>
      </c>
      <c r="L3096" s="8" t="s">
        <v>799</v>
      </c>
      <c r="M3096" s="8" t="s">
        <v>311</v>
      </c>
      <c r="N3096" s="8" t="s">
        <v>627</v>
      </c>
      <c r="O3096" s="8" t="s">
        <v>62</v>
      </c>
      <c r="P3096" s="8" t="s">
        <v>1450</v>
      </c>
      <c r="Q3096" s="8" t="s">
        <v>70</v>
      </c>
      <c r="R3096" s="8" t="s">
        <v>57</v>
      </c>
      <c r="S3096" s="8" t="s">
        <v>1212</v>
      </c>
      <c r="T3096" s="143">
        <v>1.044</v>
      </c>
      <c r="U3096" s="8" t="s">
        <v>1424</v>
      </c>
      <c r="V3096" s="147">
        <v>1.8499999999999999E-2</v>
      </c>
      <c r="W3096" s="145">
        <v>1.9130000000000001E-2</v>
      </c>
      <c r="X3096" s="146" t="s">
        <v>614</v>
      </c>
      <c r="Z3096" s="143">
        <v>386371.19</v>
      </c>
      <c r="AA3096" s="143">
        <v>1</v>
      </c>
      <c r="AB3096" s="143">
        <v>111.87</v>
      </c>
      <c r="AC3096" s="8"/>
      <c r="AD3096" s="143">
        <v>432.233</v>
      </c>
      <c r="AE3096" s="8"/>
      <c r="AF3096" s="8"/>
      <c r="AG3096" s="8" t="s">
        <v>17</v>
      </c>
      <c r="AH3096" s="145">
        <v>6.5499999999999998E-4</v>
      </c>
      <c r="AI3096" s="145">
        <v>3.9326542365515603E-3</v>
      </c>
      <c r="AJ3096" s="145">
        <v>1.4844167162119399E-3</v>
      </c>
    </row>
    <row r="3097" spans="1:36" x14ac:dyDescent="0.2">
      <c r="A3097" s="8" t="s">
        <v>1224</v>
      </c>
      <c r="B3097" s="8">
        <v>1319</v>
      </c>
      <c r="C3097" s="8" t="s">
        <v>1981</v>
      </c>
      <c r="D3097" s="8" t="s">
        <v>1982</v>
      </c>
      <c r="E3097" s="4" t="s">
        <v>425</v>
      </c>
      <c r="F3097" s="8" t="s">
        <v>1985</v>
      </c>
      <c r="G3097" s="8" t="s">
        <v>1986</v>
      </c>
      <c r="H3097" s="8" t="s">
        <v>76</v>
      </c>
      <c r="I3097" s="8" t="s">
        <v>229</v>
      </c>
      <c r="J3097" s="8" t="s">
        <v>53</v>
      </c>
      <c r="K3097" s="8" t="s">
        <v>53</v>
      </c>
      <c r="L3097" s="8" t="s">
        <v>799</v>
      </c>
      <c r="M3097" s="8" t="s">
        <v>311</v>
      </c>
      <c r="N3097" s="8" t="s">
        <v>627</v>
      </c>
      <c r="O3097" s="8" t="s">
        <v>62</v>
      </c>
      <c r="P3097" s="8" t="s">
        <v>1450</v>
      </c>
      <c r="Q3097" s="8" t="s">
        <v>70</v>
      </c>
      <c r="R3097" s="8" t="s">
        <v>57</v>
      </c>
      <c r="S3097" s="8" t="s">
        <v>1212</v>
      </c>
      <c r="T3097" s="143">
        <v>0.90300000000000002</v>
      </c>
      <c r="U3097" s="8" t="s">
        <v>1987</v>
      </c>
      <c r="V3097" s="147">
        <v>0.01</v>
      </c>
      <c r="W3097" s="145">
        <v>2.2270000000000002E-2</v>
      </c>
      <c r="X3097" s="146" t="s">
        <v>614</v>
      </c>
      <c r="Z3097" s="143">
        <v>134680.99</v>
      </c>
      <c r="AA3097" s="143">
        <v>1</v>
      </c>
      <c r="AB3097" s="143">
        <v>109.27</v>
      </c>
      <c r="AC3097" s="8"/>
      <c r="AD3097" s="143">
        <v>147.166</v>
      </c>
      <c r="AE3097" s="8"/>
      <c r="AF3097" s="8"/>
      <c r="AG3097" s="8" t="s">
        <v>17</v>
      </c>
      <c r="AH3097" s="145">
        <v>1.4200000000000001E-4</v>
      </c>
      <c r="AI3097" s="145">
        <v>1.33898167683974E-3</v>
      </c>
      <c r="AJ3097" s="145">
        <v>5.0541101867762497E-4</v>
      </c>
    </row>
    <row r="3098" spans="1:36" x14ac:dyDescent="0.2">
      <c r="A3098" s="8" t="s">
        <v>1224</v>
      </c>
      <c r="B3098" s="8">
        <v>1319</v>
      </c>
      <c r="C3098" s="8" t="s">
        <v>2873</v>
      </c>
      <c r="D3098" s="8" t="s">
        <v>2874</v>
      </c>
      <c r="E3098" s="4" t="s">
        <v>425</v>
      </c>
      <c r="F3098" s="8" t="s">
        <v>2875</v>
      </c>
      <c r="G3098" s="8" t="s">
        <v>2876</v>
      </c>
      <c r="H3098" s="8" t="s">
        <v>76</v>
      </c>
      <c r="I3098" s="8" t="s">
        <v>229</v>
      </c>
      <c r="J3098" s="8" t="s">
        <v>53</v>
      </c>
      <c r="K3098" s="8" t="s">
        <v>53</v>
      </c>
      <c r="L3098" s="8" t="s">
        <v>799</v>
      </c>
      <c r="M3098" s="8" t="s">
        <v>311</v>
      </c>
      <c r="N3098" s="8" t="s">
        <v>630</v>
      </c>
      <c r="O3098" s="8" t="s">
        <v>62</v>
      </c>
      <c r="P3098" s="8" t="s">
        <v>1432</v>
      </c>
      <c r="Q3098" s="8" t="s">
        <v>70</v>
      </c>
      <c r="R3098" s="8" t="s">
        <v>57</v>
      </c>
      <c r="S3098" s="8" t="s">
        <v>1212</v>
      </c>
      <c r="T3098" s="143">
        <v>3.4510000000000001</v>
      </c>
      <c r="U3098" s="8" t="s">
        <v>2877</v>
      </c>
      <c r="V3098" s="147">
        <v>3.3700000000000001E-2</v>
      </c>
      <c r="W3098" s="145">
        <v>4.2070000000000003E-2</v>
      </c>
      <c r="X3098" s="146" t="s">
        <v>614</v>
      </c>
      <c r="Z3098" s="143">
        <v>53604.41</v>
      </c>
      <c r="AA3098" s="143">
        <v>1</v>
      </c>
      <c r="AB3098" s="143">
        <v>108.06</v>
      </c>
      <c r="AC3098" s="8"/>
      <c r="AD3098" s="143">
        <v>57.924999999999997</v>
      </c>
      <c r="AE3098" s="8"/>
      <c r="AF3098" s="8"/>
      <c r="AG3098" s="8" t="s">
        <v>17</v>
      </c>
      <c r="AH3098" s="145">
        <v>3.7599999999999998E-4</v>
      </c>
      <c r="AI3098" s="145">
        <v>5.2702701126858102E-4</v>
      </c>
      <c r="AJ3098" s="145">
        <v>1.9893122007804599E-4</v>
      </c>
    </row>
    <row r="3099" spans="1:36" x14ac:dyDescent="0.2">
      <c r="A3099" s="8" t="s">
        <v>1224</v>
      </c>
      <c r="B3099" s="8">
        <v>1319</v>
      </c>
      <c r="C3099" s="8" t="s">
        <v>1988</v>
      </c>
      <c r="D3099" s="8" t="s">
        <v>1989</v>
      </c>
      <c r="E3099" s="4" t="s">
        <v>425</v>
      </c>
      <c r="F3099" s="8" t="s">
        <v>1990</v>
      </c>
      <c r="G3099" s="8" t="s">
        <v>1991</v>
      </c>
      <c r="H3099" s="8" t="s">
        <v>76</v>
      </c>
      <c r="I3099" s="8" t="s">
        <v>229</v>
      </c>
      <c r="J3099" s="8" t="s">
        <v>53</v>
      </c>
      <c r="K3099" s="8" t="s">
        <v>53</v>
      </c>
      <c r="L3099" s="8" t="s">
        <v>799</v>
      </c>
      <c r="M3099" s="8" t="s">
        <v>311</v>
      </c>
      <c r="N3099" s="8" t="s">
        <v>629</v>
      </c>
      <c r="O3099" s="8" t="s">
        <v>62</v>
      </c>
      <c r="P3099" s="8" t="s">
        <v>1461</v>
      </c>
      <c r="Q3099" s="8" t="s">
        <v>65</v>
      </c>
      <c r="R3099" s="8" t="s">
        <v>57</v>
      </c>
      <c r="S3099" s="8" t="s">
        <v>1212</v>
      </c>
      <c r="T3099" s="143">
        <v>3.9940000000000002</v>
      </c>
      <c r="U3099" s="8" t="s">
        <v>1992</v>
      </c>
      <c r="V3099" s="147">
        <v>6.4999999999999997E-3</v>
      </c>
      <c r="W3099" s="145">
        <v>2.2290000000000001E-2</v>
      </c>
      <c r="X3099" s="146" t="s">
        <v>614</v>
      </c>
      <c r="Z3099" s="143">
        <v>133986.07</v>
      </c>
      <c r="AA3099" s="143">
        <v>1</v>
      </c>
      <c r="AB3099" s="143">
        <v>104.53</v>
      </c>
      <c r="AC3099" s="8"/>
      <c r="AD3099" s="143">
        <v>140.05600000000001</v>
      </c>
      <c r="AE3099" s="8"/>
      <c r="AF3099" s="8"/>
      <c r="AG3099" s="8" t="s">
        <v>17</v>
      </c>
      <c r="AH3099" s="145">
        <v>2.6600000000000001E-4</v>
      </c>
      <c r="AI3099" s="145">
        <v>1.2742891639456501E-3</v>
      </c>
      <c r="AJ3099" s="145">
        <v>4.8099223131991799E-4</v>
      </c>
    </row>
    <row r="3100" spans="1:36" x14ac:dyDescent="0.2">
      <c r="A3100" s="8" t="s">
        <v>1224</v>
      </c>
      <c r="B3100" s="8">
        <v>1319</v>
      </c>
      <c r="C3100" s="8" t="s">
        <v>1988</v>
      </c>
      <c r="D3100" s="8" t="s">
        <v>1989</v>
      </c>
      <c r="E3100" s="4" t="s">
        <v>425</v>
      </c>
      <c r="F3100" s="8" t="s">
        <v>1993</v>
      </c>
      <c r="G3100" s="8" t="s">
        <v>1994</v>
      </c>
      <c r="H3100" s="8" t="s">
        <v>76</v>
      </c>
      <c r="I3100" s="8" t="s">
        <v>229</v>
      </c>
      <c r="J3100" s="8" t="s">
        <v>53</v>
      </c>
      <c r="K3100" s="8" t="s">
        <v>53</v>
      </c>
      <c r="L3100" s="8" t="s">
        <v>799</v>
      </c>
      <c r="M3100" s="8" t="s">
        <v>311</v>
      </c>
      <c r="N3100" s="8" t="s">
        <v>629</v>
      </c>
      <c r="O3100" s="8" t="s">
        <v>62</v>
      </c>
      <c r="P3100" s="8" t="s">
        <v>1461</v>
      </c>
      <c r="Q3100" s="8" t="s">
        <v>65</v>
      </c>
      <c r="R3100" s="8" t="s">
        <v>57</v>
      </c>
      <c r="S3100" s="8" t="s">
        <v>1212</v>
      </c>
      <c r="T3100" s="143">
        <v>4.7629999999999999</v>
      </c>
      <c r="U3100" s="8" t="s">
        <v>1451</v>
      </c>
      <c r="V3100" s="147">
        <v>1.43E-2</v>
      </c>
      <c r="W3100" s="145">
        <v>2.5770000000000001E-2</v>
      </c>
      <c r="X3100" s="146" t="s">
        <v>614</v>
      </c>
      <c r="Z3100" s="143">
        <v>184482.48</v>
      </c>
      <c r="AA3100" s="143">
        <v>1</v>
      </c>
      <c r="AB3100" s="143">
        <v>105.95</v>
      </c>
      <c r="AC3100" s="8"/>
      <c r="AD3100" s="143">
        <v>195.459</v>
      </c>
      <c r="AE3100" s="8"/>
      <c r="AF3100" s="8"/>
      <c r="AG3100" s="8" t="s">
        <v>17</v>
      </c>
      <c r="AH3100" s="145">
        <v>1.6200000000000001E-4</v>
      </c>
      <c r="AI3100" s="145">
        <v>1.77837555510993E-3</v>
      </c>
      <c r="AJ3100" s="145">
        <v>6.7126430215301298E-4</v>
      </c>
    </row>
    <row r="3101" spans="1:36" x14ac:dyDescent="0.2">
      <c r="A3101" s="8" t="s">
        <v>1224</v>
      </c>
      <c r="B3101" s="8">
        <v>1319</v>
      </c>
      <c r="C3101" s="8" t="s">
        <v>1988</v>
      </c>
      <c r="D3101" s="8" t="s">
        <v>1989</v>
      </c>
      <c r="E3101" s="4" t="s">
        <v>425</v>
      </c>
      <c r="F3101" s="8" t="s">
        <v>1995</v>
      </c>
      <c r="G3101" s="8" t="s">
        <v>1996</v>
      </c>
      <c r="H3101" s="8" t="s">
        <v>76</v>
      </c>
      <c r="I3101" s="8" t="s">
        <v>229</v>
      </c>
      <c r="J3101" s="8" t="s">
        <v>53</v>
      </c>
      <c r="K3101" s="8" t="s">
        <v>53</v>
      </c>
      <c r="L3101" s="8" t="s">
        <v>799</v>
      </c>
      <c r="M3101" s="8" t="s">
        <v>311</v>
      </c>
      <c r="N3101" s="8" t="s">
        <v>629</v>
      </c>
      <c r="O3101" s="8" t="s">
        <v>62</v>
      </c>
      <c r="P3101" s="8" t="s">
        <v>1461</v>
      </c>
      <c r="Q3101" s="8" t="s">
        <v>65</v>
      </c>
      <c r="R3101" s="8" t="s">
        <v>57</v>
      </c>
      <c r="S3101" s="8" t="s">
        <v>1212</v>
      </c>
      <c r="T3101" s="143">
        <v>1.2430000000000001</v>
      </c>
      <c r="U3101" s="8" t="s">
        <v>1997</v>
      </c>
      <c r="V3101" s="147">
        <v>1.7600000000000001E-2</v>
      </c>
      <c r="W3101" s="145">
        <v>1.3939999999999999E-2</v>
      </c>
      <c r="X3101" s="146" t="s">
        <v>614</v>
      </c>
      <c r="Z3101" s="143">
        <v>205878.61</v>
      </c>
      <c r="AA3101" s="143">
        <v>1</v>
      </c>
      <c r="AB3101" s="143">
        <v>114.03</v>
      </c>
      <c r="AC3101" s="143">
        <v>132.119</v>
      </c>
      <c r="AD3101" s="143">
        <v>366.88200000000001</v>
      </c>
      <c r="AE3101" s="8"/>
      <c r="AF3101" s="8"/>
      <c r="AG3101" s="8" t="s">
        <v>17</v>
      </c>
      <c r="AH3101" s="145">
        <v>2.4000000000000001E-4</v>
      </c>
      <c r="AI3101" s="145">
        <v>3.3380595384449999E-3</v>
      </c>
      <c r="AJ3101" s="145">
        <v>1.2599814477774801E-3</v>
      </c>
    </row>
    <row r="3102" spans="1:36" x14ac:dyDescent="0.2">
      <c r="A3102" s="8" t="s">
        <v>1224</v>
      </c>
      <c r="B3102" s="8">
        <v>1319</v>
      </c>
      <c r="C3102" s="8" t="s">
        <v>1988</v>
      </c>
      <c r="D3102" s="8" t="s">
        <v>1989</v>
      </c>
      <c r="E3102" s="4" t="s">
        <v>425</v>
      </c>
      <c r="F3102" s="8" t="s">
        <v>1998</v>
      </c>
      <c r="G3102" s="8" t="s">
        <v>1999</v>
      </c>
      <c r="H3102" s="8" t="s">
        <v>76</v>
      </c>
      <c r="I3102" s="8" t="s">
        <v>229</v>
      </c>
      <c r="J3102" s="8" t="s">
        <v>53</v>
      </c>
      <c r="K3102" s="8" t="s">
        <v>53</v>
      </c>
      <c r="L3102" s="8" t="s">
        <v>799</v>
      </c>
      <c r="M3102" s="8" t="s">
        <v>311</v>
      </c>
      <c r="N3102" s="8" t="s">
        <v>629</v>
      </c>
      <c r="O3102" s="8" t="s">
        <v>62</v>
      </c>
      <c r="P3102" s="8" t="s">
        <v>1461</v>
      </c>
      <c r="Q3102" s="8" t="s">
        <v>65</v>
      </c>
      <c r="R3102" s="8" t="s">
        <v>57</v>
      </c>
      <c r="S3102" s="8" t="s">
        <v>1212</v>
      </c>
      <c r="T3102" s="143">
        <v>1.962</v>
      </c>
      <c r="U3102" s="8" t="s">
        <v>2000</v>
      </c>
      <c r="V3102" s="147">
        <v>2.1499999999999998E-2</v>
      </c>
      <c r="W3102" s="145">
        <v>1.797E-2</v>
      </c>
      <c r="X3102" s="146" t="s">
        <v>614</v>
      </c>
      <c r="Z3102" s="143">
        <v>58865.599999999999</v>
      </c>
      <c r="AA3102" s="143">
        <v>1</v>
      </c>
      <c r="AB3102" s="143">
        <v>115.25</v>
      </c>
      <c r="AC3102" s="8"/>
      <c r="AD3102" s="143">
        <v>67.843000000000004</v>
      </c>
      <c r="AE3102" s="8"/>
      <c r="AF3102" s="8"/>
      <c r="AG3102" s="8" t="s">
        <v>17</v>
      </c>
      <c r="AH3102" s="145">
        <v>4.8000000000000001E-5</v>
      </c>
      <c r="AI3102" s="145">
        <v>6.1726250914435801E-4</v>
      </c>
      <c r="AJ3102" s="145">
        <v>2.32991443373946E-4</v>
      </c>
    </row>
    <row r="3103" spans="1:36" x14ac:dyDescent="0.2">
      <c r="A3103" s="8" t="s">
        <v>1224</v>
      </c>
      <c r="B3103" s="8">
        <v>1319</v>
      </c>
      <c r="C3103" s="8" t="s">
        <v>1988</v>
      </c>
      <c r="D3103" s="8" t="s">
        <v>1989</v>
      </c>
      <c r="E3103" s="4" t="s">
        <v>425</v>
      </c>
      <c r="F3103" s="8" t="s">
        <v>2001</v>
      </c>
      <c r="G3103" s="8" t="s">
        <v>2002</v>
      </c>
      <c r="H3103" s="8" t="s">
        <v>76</v>
      </c>
      <c r="I3103" s="8" t="s">
        <v>229</v>
      </c>
      <c r="J3103" s="8" t="s">
        <v>53</v>
      </c>
      <c r="K3103" s="8" t="s">
        <v>53</v>
      </c>
      <c r="L3103" s="8" t="s">
        <v>799</v>
      </c>
      <c r="M3103" s="8" t="s">
        <v>311</v>
      </c>
      <c r="N3103" s="8" t="s">
        <v>629</v>
      </c>
      <c r="O3103" s="8" t="s">
        <v>62</v>
      </c>
      <c r="P3103" s="8" t="s">
        <v>1461</v>
      </c>
      <c r="Q3103" s="8" t="s">
        <v>65</v>
      </c>
      <c r="R3103" s="8" t="s">
        <v>57</v>
      </c>
      <c r="S3103" s="8" t="s">
        <v>1212</v>
      </c>
      <c r="T3103" s="143">
        <v>2.831</v>
      </c>
      <c r="U3103" s="8" t="s">
        <v>1620</v>
      </c>
      <c r="V3103" s="147">
        <v>2.35E-2</v>
      </c>
      <c r="W3103" s="145">
        <v>2.001E-2</v>
      </c>
      <c r="X3103" s="146" t="s">
        <v>614</v>
      </c>
      <c r="Z3103" s="143">
        <v>22471.26</v>
      </c>
      <c r="AA3103" s="143">
        <v>1</v>
      </c>
      <c r="AB3103" s="143">
        <v>113.84</v>
      </c>
      <c r="AC3103" s="143">
        <v>0.60099999999999998</v>
      </c>
      <c r="AD3103" s="143">
        <v>26.181999999999999</v>
      </c>
      <c r="AE3103" s="8"/>
      <c r="AF3103" s="8"/>
      <c r="AG3103" s="8" t="s">
        <v>17</v>
      </c>
      <c r="AH3103" s="145">
        <v>3.1000000000000001E-5</v>
      </c>
      <c r="AI3103" s="145">
        <v>2.3821817510828399E-4</v>
      </c>
      <c r="AJ3103" s="145">
        <v>8.991765356578E-5</v>
      </c>
    </row>
    <row r="3104" spans="1:36" x14ac:dyDescent="0.2">
      <c r="A3104" s="8" t="s">
        <v>1224</v>
      </c>
      <c r="B3104" s="8">
        <v>1319</v>
      </c>
      <c r="C3104" s="8" t="s">
        <v>2007</v>
      </c>
      <c r="D3104" s="8" t="s">
        <v>2008</v>
      </c>
      <c r="E3104" s="4" t="s">
        <v>425</v>
      </c>
      <c r="F3104" s="8" t="s">
        <v>2009</v>
      </c>
      <c r="G3104" s="8" t="s">
        <v>2010</v>
      </c>
      <c r="H3104" s="8" t="s">
        <v>76</v>
      </c>
      <c r="I3104" s="8" t="s">
        <v>229</v>
      </c>
      <c r="J3104" s="8" t="s">
        <v>53</v>
      </c>
      <c r="K3104" s="8" t="s">
        <v>53</v>
      </c>
      <c r="L3104" s="8" t="s">
        <v>799</v>
      </c>
      <c r="M3104" s="8" t="s">
        <v>311</v>
      </c>
      <c r="N3104" s="8" t="s">
        <v>629</v>
      </c>
      <c r="O3104" s="8" t="s">
        <v>62</v>
      </c>
      <c r="P3104" s="8" t="s">
        <v>1450</v>
      </c>
      <c r="Q3104" s="8" t="s">
        <v>70</v>
      </c>
      <c r="R3104" s="8" t="s">
        <v>57</v>
      </c>
      <c r="S3104" s="8" t="s">
        <v>1212</v>
      </c>
      <c r="T3104" s="143">
        <v>3.2389999999999999</v>
      </c>
      <c r="U3104" s="8" t="s">
        <v>1776</v>
      </c>
      <c r="V3104" s="147">
        <v>2.75E-2</v>
      </c>
      <c r="W3104" s="145">
        <v>2.4830000000000001E-2</v>
      </c>
      <c r="X3104" s="146" t="s">
        <v>614</v>
      </c>
      <c r="Z3104" s="143">
        <v>650715.28</v>
      </c>
      <c r="AA3104" s="143">
        <v>1</v>
      </c>
      <c r="AB3104" s="143">
        <v>112.38</v>
      </c>
      <c r="AC3104" s="8"/>
      <c r="AD3104" s="143">
        <v>731.274</v>
      </c>
      <c r="AE3104" s="8"/>
      <c r="AF3104" s="8"/>
      <c r="AG3104" s="8" t="s">
        <v>17</v>
      </c>
      <c r="AH3104" s="145">
        <v>1.274E-3</v>
      </c>
      <c r="AI3104" s="145">
        <v>6.6534580571896897E-3</v>
      </c>
      <c r="AJ3104" s="145">
        <v>2.5114092840686302E-3</v>
      </c>
    </row>
    <row r="3105" spans="1:36" x14ac:dyDescent="0.2">
      <c r="A3105" s="8" t="s">
        <v>1224</v>
      </c>
      <c r="B3105" s="8">
        <v>1319</v>
      </c>
      <c r="C3105" s="8" t="s">
        <v>2007</v>
      </c>
      <c r="D3105" s="8" t="s">
        <v>2008</v>
      </c>
      <c r="E3105" s="4" t="s">
        <v>425</v>
      </c>
      <c r="F3105" s="8" t="s">
        <v>2011</v>
      </c>
      <c r="G3105" s="8" t="s">
        <v>2012</v>
      </c>
      <c r="H3105" s="8" t="s">
        <v>76</v>
      </c>
      <c r="I3105" s="8" t="s">
        <v>229</v>
      </c>
      <c r="J3105" s="8" t="s">
        <v>53</v>
      </c>
      <c r="K3105" s="8" t="s">
        <v>53</v>
      </c>
      <c r="L3105" s="8" t="s">
        <v>799</v>
      </c>
      <c r="M3105" s="8" t="s">
        <v>311</v>
      </c>
      <c r="N3105" s="8" t="s">
        <v>629</v>
      </c>
      <c r="O3105" s="8" t="s">
        <v>62</v>
      </c>
      <c r="P3105" s="8" t="s">
        <v>1450</v>
      </c>
      <c r="Q3105" s="8" t="s">
        <v>70</v>
      </c>
      <c r="R3105" s="8" t="s">
        <v>57</v>
      </c>
      <c r="S3105" s="8" t="s">
        <v>1212</v>
      </c>
      <c r="T3105" s="143">
        <v>4.7069999999999999</v>
      </c>
      <c r="U3105" s="8" t="s">
        <v>1543</v>
      </c>
      <c r="V3105" s="147">
        <v>8.5000000000000006E-3</v>
      </c>
      <c r="W3105" s="145">
        <v>2.9059999999999999E-2</v>
      </c>
      <c r="X3105" s="146" t="s">
        <v>614</v>
      </c>
      <c r="Z3105" s="143">
        <v>501373</v>
      </c>
      <c r="AA3105" s="143">
        <v>1</v>
      </c>
      <c r="AB3105" s="143">
        <v>100.14</v>
      </c>
      <c r="AC3105" s="8"/>
      <c r="AD3105" s="143">
        <v>502.07499999999999</v>
      </c>
      <c r="AE3105" s="8"/>
      <c r="AF3105" s="8"/>
      <c r="AG3105" s="8" t="s">
        <v>17</v>
      </c>
      <c r="AH3105" s="145">
        <v>9.7000000000000005E-4</v>
      </c>
      <c r="AI3105" s="145">
        <v>4.5681033448484697E-3</v>
      </c>
      <c r="AJ3105" s="145">
        <v>1.7242728596508401E-3</v>
      </c>
    </row>
    <row r="3106" spans="1:36" x14ac:dyDescent="0.2">
      <c r="A3106" s="8" t="s">
        <v>1224</v>
      </c>
      <c r="B3106" s="8">
        <v>1319</v>
      </c>
      <c r="C3106" s="8" t="s">
        <v>2007</v>
      </c>
      <c r="D3106" s="8" t="s">
        <v>2008</v>
      </c>
      <c r="E3106" s="4" t="s">
        <v>425</v>
      </c>
      <c r="F3106" s="8" t="s">
        <v>2013</v>
      </c>
      <c r="G3106" s="8" t="s">
        <v>2014</v>
      </c>
      <c r="H3106" s="8" t="s">
        <v>76</v>
      </c>
      <c r="I3106" s="8" t="s">
        <v>229</v>
      </c>
      <c r="J3106" s="8" t="s">
        <v>53</v>
      </c>
      <c r="K3106" s="8" t="s">
        <v>53</v>
      </c>
      <c r="L3106" s="8" t="s">
        <v>799</v>
      </c>
      <c r="M3106" s="8" t="s">
        <v>311</v>
      </c>
      <c r="N3106" s="8" t="s">
        <v>629</v>
      </c>
      <c r="O3106" s="8" t="s">
        <v>62</v>
      </c>
      <c r="P3106" s="8" t="s">
        <v>1450</v>
      </c>
      <c r="Q3106" s="8" t="s">
        <v>70</v>
      </c>
      <c r="R3106" s="8" t="s">
        <v>57</v>
      </c>
      <c r="S3106" s="8" t="s">
        <v>1212</v>
      </c>
      <c r="T3106" s="143">
        <v>6.173</v>
      </c>
      <c r="U3106" s="8" t="s">
        <v>2015</v>
      </c>
      <c r="V3106" s="147">
        <v>3.1800000000000002E-2</v>
      </c>
      <c r="W3106" s="145">
        <v>3.1539999999999999E-2</v>
      </c>
      <c r="X3106" s="146" t="s">
        <v>614</v>
      </c>
      <c r="Z3106" s="143">
        <v>118945</v>
      </c>
      <c r="AA3106" s="143">
        <v>1</v>
      </c>
      <c r="AB3106" s="143">
        <v>103.83</v>
      </c>
      <c r="AC3106" s="8"/>
      <c r="AD3106" s="143">
        <v>123.501</v>
      </c>
      <c r="AE3106" s="8"/>
      <c r="AF3106" s="8"/>
      <c r="AG3106" s="8" t="s">
        <v>17</v>
      </c>
      <c r="AH3106" s="145">
        <v>6.0700000000000001E-4</v>
      </c>
      <c r="AI3106" s="145">
        <v>1.12366391809824E-3</v>
      </c>
      <c r="AJ3106" s="145">
        <v>4.2413733908421301E-4</v>
      </c>
    </row>
    <row r="3107" spans="1:36" x14ac:dyDescent="0.2">
      <c r="A3107" s="8" t="s">
        <v>1224</v>
      </c>
      <c r="B3107" s="8">
        <v>1319</v>
      </c>
      <c r="C3107" s="8" t="s">
        <v>2016</v>
      </c>
      <c r="D3107" s="8" t="s">
        <v>2017</v>
      </c>
      <c r="E3107" s="4" t="s">
        <v>425</v>
      </c>
      <c r="F3107" s="8" t="s">
        <v>2018</v>
      </c>
      <c r="G3107" s="8" t="s">
        <v>2019</v>
      </c>
      <c r="H3107" s="8" t="s">
        <v>76</v>
      </c>
      <c r="I3107" s="8" t="s">
        <v>228</v>
      </c>
      <c r="J3107" s="8" t="s">
        <v>53</v>
      </c>
      <c r="K3107" s="8" t="s">
        <v>53</v>
      </c>
      <c r="L3107" s="8" t="s">
        <v>799</v>
      </c>
      <c r="M3107" s="8" t="s">
        <v>311</v>
      </c>
      <c r="N3107" s="8" t="s">
        <v>140</v>
      </c>
      <c r="O3107" s="8" t="s">
        <v>62</v>
      </c>
      <c r="P3107" s="8" t="s">
        <v>1355</v>
      </c>
      <c r="Q3107" s="8" t="s">
        <v>70</v>
      </c>
      <c r="R3107" s="8" t="s">
        <v>64</v>
      </c>
      <c r="S3107" s="8" t="s">
        <v>1212</v>
      </c>
      <c r="T3107" s="143">
        <v>2.58</v>
      </c>
      <c r="U3107" s="8" t="s">
        <v>1445</v>
      </c>
      <c r="V3107" s="147">
        <v>5.7500000000000002E-2</v>
      </c>
      <c r="W3107" s="145">
        <v>5.9429999999999997E-2</v>
      </c>
      <c r="X3107" s="146" t="s">
        <v>614</v>
      </c>
      <c r="Z3107" s="143">
        <v>14000</v>
      </c>
      <c r="AA3107" s="143">
        <v>1</v>
      </c>
      <c r="AB3107" s="143">
        <v>100.14</v>
      </c>
      <c r="AC3107" s="8"/>
      <c r="AD3107" s="143">
        <v>14.02</v>
      </c>
      <c r="AE3107" s="8"/>
      <c r="AF3107" s="8"/>
      <c r="AG3107" s="8" t="s">
        <v>17</v>
      </c>
      <c r="AH3107" s="145">
        <v>7.3999999999999996E-5</v>
      </c>
      <c r="AI3107" s="145">
        <v>1.27556623168536E-4</v>
      </c>
      <c r="AJ3107" s="145">
        <v>4.8147427235036098E-5</v>
      </c>
    </row>
    <row r="3108" spans="1:36" x14ac:dyDescent="0.2">
      <c r="A3108" s="8" t="s">
        <v>1224</v>
      </c>
      <c r="B3108" s="8">
        <v>1319</v>
      </c>
      <c r="C3108" s="8" t="s">
        <v>2020</v>
      </c>
      <c r="D3108" s="8" t="s">
        <v>2021</v>
      </c>
      <c r="E3108" s="4" t="s">
        <v>425</v>
      </c>
      <c r="F3108" s="8" t="s">
        <v>2022</v>
      </c>
      <c r="G3108" s="8" t="s">
        <v>2023</v>
      </c>
      <c r="H3108" s="8" t="s">
        <v>76</v>
      </c>
      <c r="I3108" s="8" t="s">
        <v>229</v>
      </c>
      <c r="J3108" s="8" t="s">
        <v>53</v>
      </c>
      <c r="K3108" s="8" t="s">
        <v>53</v>
      </c>
      <c r="L3108" s="8" t="s">
        <v>799</v>
      </c>
      <c r="M3108" s="8" t="s">
        <v>311</v>
      </c>
      <c r="N3108" s="8" t="s">
        <v>258</v>
      </c>
      <c r="O3108" s="8" t="s">
        <v>62</v>
      </c>
      <c r="P3108" s="8" t="s">
        <v>1207</v>
      </c>
      <c r="Q3108" s="8" t="s">
        <v>65</v>
      </c>
      <c r="R3108" s="8" t="s">
        <v>57</v>
      </c>
      <c r="S3108" s="8" t="s">
        <v>1212</v>
      </c>
      <c r="T3108" s="143">
        <v>2.2290000000000001</v>
      </c>
      <c r="U3108" s="8" t="s">
        <v>1776</v>
      </c>
      <c r="V3108" s="147">
        <v>1E-3</v>
      </c>
      <c r="W3108" s="145">
        <v>1.728E-2</v>
      </c>
      <c r="X3108" s="146" t="s">
        <v>614</v>
      </c>
      <c r="Z3108" s="143">
        <v>3067572.2</v>
      </c>
      <c r="AA3108" s="143">
        <v>1</v>
      </c>
      <c r="AB3108" s="143">
        <v>106.21</v>
      </c>
      <c r="AC3108" s="8"/>
      <c r="AD3108" s="143">
        <v>3258.0680000000002</v>
      </c>
      <c r="AE3108" s="8"/>
      <c r="AF3108" s="8"/>
      <c r="AG3108" s="8" t="s">
        <v>17</v>
      </c>
      <c r="AH3108" s="145">
        <v>2.8660000000000001E-3</v>
      </c>
      <c r="AI3108" s="145">
        <v>2.9643371240589599E-2</v>
      </c>
      <c r="AJ3108" s="145">
        <v>1.1189164657656901E-2</v>
      </c>
    </row>
    <row r="3109" spans="1:36" x14ac:dyDescent="0.2">
      <c r="A3109" s="8" t="s">
        <v>1224</v>
      </c>
      <c r="B3109" s="8">
        <v>1319</v>
      </c>
      <c r="C3109" s="8" t="s">
        <v>2020</v>
      </c>
      <c r="D3109" s="8" t="s">
        <v>2021</v>
      </c>
      <c r="E3109" s="4" t="s">
        <v>425</v>
      </c>
      <c r="F3109" s="8" t="s">
        <v>2024</v>
      </c>
      <c r="G3109" s="8" t="s">
        <v>2025</v>
      </c>
      <c r="H3109" s="8" t="s">
        <v>76</v>
      </c>
      <c r="I3109" s="8" t="s">
        <v>229</v>
      </c>
      <c r="J3109" s="8" t="s">
        <v>53</v>
      </c>
      <c r="K3109" s="8" t="s">
        <v>53</v>
      </c>
      <c r="L3109" s="8" t="s">
        <v>799</v>
      </c>
      <c r="M3109" s="8" t="s">
        <v>311</v>
      </c>
      <c r="N3109" s="8" t="s">
        <v>258</v>
      </c>
      <c r="O3109" s="8" t="s">
        <v>62</v>
      </c>
      <c r="P3109" s="8" t="s">
        <v>1207</v>
      </c>
      <c r="Q3109" s="8" t="s">
        <v>65</v>
      </c>
      <c r="R3109" s="8" t="s">
        <v>57</v>
      </c>
      <c r="S3109" s="8" t="s">
        <v>1212</v>
      </c>
      <c r="T3109" s="143">
        <v>12.143000000000001</v>
      </c>
      <c r="U3109" s="8" t="s">
        <v>2026</v>
      </c>
      <c r="V3109" s="147">
        <v>2.07E-2</v>
      </c>
      <c r="W3109" s="145">
        <v>2.7869999999999999E-2</v>
      </c>
      <c r="X3109" s="146" t="s">
        <v>614</v>
      </c>
      <c r="Z3109" s="143">
        <v>3640373.11</v>
      </c>
      <c r="AA3109" s="143">
        <v>1</v>
      </c>
      <c r="AB3109" s="143">
        <v>101.58</v>
      </c>
      <c r="AC3109" s="8"/>
      <c r="AD3109" s="143">
        <v>3697.8910000000001</v>
      </c>
      <c r="AE3109" s="8"/>
      <c r="AF3109" s="8"/>
      <c r="AG3109" s="8" t="s">
        <v>17</v>
      </c>
      <c r="AH3109" s="145">
        <v>7.9900000000000001E-4</v>
      </c>
      <c r="AI3109" s="145">
        <v>3.3645074714022401E-2</v>
      </c>
      <c r="AJ3109" s="145">
        <v>1.2699644646992501E-2</v>
      </c>
    </row>
    <row r="3110" spans="1:36" x14ac:dyDescent="0.2">
      <c r="A3110" s="8" t="s">
        <v>1224</v>
      </c>
      <c r="B3110" s="8">
        <v>1319</v>
      </c>
      <c r="C3110" s="8" t="s">
        <v>2027</v>
      </c>
      <c r="D3110" s="8" t="s">
        <v>2028</v>
      </c>
      <c r="E3110" s="4" t="s">
        <v>425</v>
      </c>
      <c r="F3110" s="8" t="s">
        <v>2029</v>
      </c>
      <c r="G3110" s="8" t="s">
        <v>2030</v>
      </c>
      <c r="H3110" s="8" t="s">
        <v>76</v>
      </c>
      <c r="I3110" s="8" t="s">
        <v>229</v>
      </c>
      <c r="J3110" s="8" t="s">
        <v>53</v>
      </c>
      <c r="K3110" s="8" t="s">
        <v>53</v>
      </c>
      <c r="L3110" s="8" t="s">
        <v>799</v>
      </c>
      <c r="M3110" s="8" t="s">
        <v>311</v>
      </c>
      <c r="N3110" s="8" t="s">
        <v>256</v>
      </c>
      <c r="O3110" s="8" t="s">
        <v>62</v>
      </c>
      <c r="P3110" s="8" t="s">
        <v>1207</v>
      </c>
      <c r="Q3110" s="8" t="s">
        <v>65</v>
      </c>
      <c r="R3110" s="8" t="s">
        <v>57</v>
      </c>
      <c r="S3110" s="8" t="s">
        <v>1212</v>
      </c>
      <c r="T3110" s="143">
        <v>3.246</v>
      </c>
      <c r="U3110" s="8" t="s">
        <v>2031</v>
      </c>
      <c r="V3110" s="147">
        <v>1.4999999999999999E-2</v>
      </c>
      <c r="W3110" s="145">
        <v>1.8880000000000001E-2</v>
      </c>
      <c r="X3110" s="146" t="s">
        <v>614</v>
      </c>
      <c r="Z3110" s="143">
        <v>688907.56</v>
      </c>
      <c r="AA3110" s="143">
        <v>1</v>
      </c>
      <c r="AB3110" s="143">
        <v>110.62</v>
      </c>
      <c r="AC3110" s="8"/>
      <c r="AD3110" s="143">
        <v>762.07</v>
      </c>
      <c r="AE3110" s="8"/>
      <c r="AF3110" s="8"/>
      <c r="AG3110" s="8" t="s">
        <v>17</v>
      </c>
      <c r="AH3110" s="145">
        <v>2.1159999999999998E-3</v>
      </c>
      <c r="AI3110" s="145">
        <v>6.9336512816587197E-3</v>
      </c>
      <c r="AJ3110" s="145">
        <v>2.6171708082589301E-3</v>
      </c>
    </row>
    <row r="3111" spans="1:36" x14ac:dyDescent="0.2">
      <c r="A3111" s="8" t="s">
        <v>1224</v>
      </c>
      <c r="B3111" s="8">
        <v>1319</v>
      </c>
      <c r="C3111" s="8" t="s">
        <v>2032</v>
      </c>
      <c r="D3111" s="8" t="s">
        <v>2033</v>
      </c>
      <c r="E3111" s="4" t="s">
        <v>425</v>
      </c>
      <c r="F3111" s="8" t="s">
        <v>2034</v>
      </c>
      <c r="G3111" s="8" t="s">
        <v>2035</v>
      </c>
      <c r="H3111" s="8" t="s">
        <v>76</v>
      </c>
      <c r="I3111" s="8" t="s">
        <v>229</v>
      </c>
      <c r="J3111" s="8" t="s">
        <v>53</v>
      </c>
      <c r="K3111" s="8" t="s">
        <v>53</v>
      </c>
      <c r="L3111" s="8" t="s">
        <v>799</v>
      </c>
      <c r="M3111" s="8" t="s">
        <v>311</v>
      </c>
      <c r="N3111" s="8" t="s">
        <v>156</v>
      </c>
      <c r="O3111" s="8" t="s">
        <v>62</v>
      </c>
      <c r="P3111" s="8" t="s">
        <v>298</v>
      </c>
      <c r="Q3111" s="151" t="s">
        <v>298</v>
      </c>
      <c r="R3111" s="151" t="s">
        <v>298</v>
      </c>
      <c r="S3111" s="8" t="s">
        <v>1212</v>
      </c>
      <c r="T3111" s="143">
        <v>1.893</v>
      </c>
      <c r="U3111" s="8" t="s">
        <v>1687</v>
      </c>
      <c r="V3111" s="147">
        <v>1.6400000000000001E-2</v>
      </c>
      <c r="W3111" s="145">
        <v>2.6419999999999999E-2</v>
      </c>
      <c r="X3111" s="146" t="s">
        <v>614</v>
      </c>
      <c r="Z3111" s="143">
        <v>384059.92</v>
      </c>
      <c r="AA3111" s="143">
        <v>1</v>
      </c>
      <c r="AB3111" s="143">
        <v>109.81</v>
      </c>
      <c r="AC3111" s="8"/>
      <c r="AD3111" s="143">
        <v>421.73599999999999</v>
      </c>
      <c r="AE3111" s="8"/>
      <c r="AF3111" s="8"/>
      <c r="AG3111" s="8" t="s">
        <v>17</v>
      </c>
      <c r="AH3111" s="145">
        <v>1.4729999999999999E-3</v>
      </c>
      <c r="AI3111" s="145">
        <v>3.8371455180037902E-3</v>
      </c>
      <c r="AJ3111" s="145">
        <v>1.44836606699936E-3</v>
      </c>
    </row>
    <row r="3112" spans="1:36" x14ac:dyDescent="0.2">
      <c r="A3112" s="8" t="s">
        <v>1224</v>
      </c>
      <c r="B3112" s="8">
        <v>1319</v>
      </c>
      <c r="C3112" s="8" t="s">
        <v>2036</v>
      </c>
      <c r="D3112" s="8" t="s">
        <v>2037</v>
      </c>
      <c r="E3112" s="4" t="s">
        <v>425</v>
      </c>
      <c r="F3112" s="8" t="s">
        <v>2038</v>
      </c>
      <c r="G3112" s="8" t="s">
        <v>2039</v>
      </c>
      <c r="H3112" s="8" t="s">
        <v>76</v>
      </c>
      <c r="I3112" s="8" t="s">
        <v>228</v>
      </c>
      <c r="J3112" s="8" t="s">
        <v>53</v>
      </c>
      <c r="K3112" s="8" t="s">
        <v>53</v>
      </c>
      <c r="L3112" s="8" t="s">
        <v>799</v>
      </c>
      <c r="M3112" s="8" t="s">
        <v>311</v>
      </c>
      <c r="N3112" s="8" t="s">
        <v>627</v>
      </c>
      <c r="O3112" s="8" t="s">
        <v>62</v>
      </c>
      <c r="P3112" s="8" t="s">
        <v>1736</v>
      </c>
      <c r="Q3112" s="8" t="s">
        <v>65</v>
      </c>
      <c r="R3112" s="8" t="s">
        <v>57</v>
      </c>
      <c r="S3112" s="8" t="s">
        <v>1212</v>
      </c>
      <c r="T3112" s="143">
        <v>1.1499999999999999</v>
      </c>
      <c r="U3112" s="8" t="s">
        <v>1792</v>
      </c>
      <c r="V3112" s="147">
        <v>1.55E-2</v>
      </c>
      <c r="W3112" s="145">
        <v>6.3500000000000001E-2</v>
      </c>
      <c r="X3112" s="146" t="s">
        <v>614</v>
      </c>
      <c r="Z3112" s="143">
        <v>34869.57</v>
      </c>
      <c r="AA3112" s="143">
        <v>1</v>
      </c>
      <c r="AB3112" s="143">
        <v>95.72</v>
      </c>
      <c r="AC3112" s="8"/>
      <c r="AD3112" s="143">
        <v>33.377000000000002</v>
      </c>
      <c r="AE3112" s="8"/>
      <c r="AF3112" s="8"/>
      <c r="AG3112" s="8" t="s">
        <v>17</v>
      </c>
      <c r="AH3112" s="145">
        <v>3.0800000000000001E-4</v>
      </c>
      <c r="AI3112" s="145">
        <v>3.0368033693085699E-4</v>
      </c>
      <c r="AJ3112" s="145">
        <v>1.14626952030322E-4</v>
      </c>
    </row>
    <row r="3113" spans="1:36" x14ac:dyDescent="0.2">
      <c r="A3113" s="8" t="s">
        <v>1224</v>
      </c>
      <c r="B3113" s="8">
        <v>1319</v>
      </c>
      <c r="C3113" s="8" t="s">
        <v>2040</v>
      </c>
      <c r="D3113" s="8" t="s">
        <v>2041</v>
      </c>
      <c r="E3113" s="4" t="s">
        <v>425</v>
      </c>
      <c r="F3113" s="8" t="s">
        <v>2042</v>
      </c>
      <c r="G3113" s="8" t="s">
        <v>2043</v>
      </c>
      <c r="H3113" s="8" t="s">
        <v>76</v>
      </c>
      <c r="I3113" s="8" t="s">
        <v>601</v>
      </c>
      <c r="J3113" s="8" t="s">
        <v>53</v>
      </c>
      <c r="K3113" t="s">
        <v>314</v>
      </c>
      <c r="L3113" s="8" t="s">
        <v>799</v>
      </c>
      <c r="M3113" s="8" t="s">
        <v>311</v>
      </c>
      <c r="N3113" s="8" t="s">
        <v>625</v>
      </c>
      <c r="O3113" s="8" t="s">
        <v>62</v>
      </c>
      <c r="P3113" s="8" t="s">
        <v>298</v>
      </c>
      <c r="Q3113" s="151" t="s">
        <v>298</v>
      </c>
      <c r="R3113" s="151" t="s">
        <v>298</v>
      </c>
      <c r="S3113" s="8" t="s">
        <v>1212</v>
      </c>
      <c r="T3113" s="143">
        <v>4.2519999999999998</v>
      </c>
      <c r="U3113" s="8" t="s">
        <v>1451</v>
      </c>
      <c r="V3113" s="147">
        <v>0.05</v>
      </c>
      <c r="W3113" s="145">
        <v>4.0250000000000001E-2</v>
      </c>
      <c r="X3113" s="146" t="s">
        <v>614</v>
      </c>
      <c r="Z3113" s="143">
        <v>560980</v>
      </c>
      <c r="AA3113" s="143">
        <v>1</v>
      </c>
      <c r="AB3113" s="143">
        <v>105.6</v>
      </c>
      <c r="AC3113" s="8"/>
      <c r="AD3113" s="143">
        <v>592.39499999999998</v>
      </c>
      <c r="AE3113" s="8"/>
      <c r="AF3113" s="8"/>
      <c r="AG3113" s="8" t="s">
        <v>17</v>
      </c>
      <c r="AH3113" s="145">
        <v>1.3760000000000001E-3</v>
      </c>
      <c r="AI3113" s="145">
        <v>5.3898749233309397E-3</v>
      </c>
      <c r="AJ3113" s="145">
        <v>2.0344581428291802E-3</v>
      </c>
    </row>
    <row r="3114" spans="1:36" x14ac:dyDescent="0.2">
      <c r="A3114" s="8" t="s">
        <v>1224</v>
      </c>
      <c r="B3114" s="8">
        <v>1319</v>
      </c>
      <c r="C3114" s="8" t="s">
        <v>2040</v>
      </c>
      <c r="D3114" s="8" t="s">
        <v>2041</v>
      </c>
      <c r="E3114" s="4" t="s">
        <v>425</v>
      </c>
      <c r="F3114" s="8" t="s">
        <v>2044</v>
      </c>
      <c r="G3114" s="8" t="s">
        <v>2045</v>
      </c>
      <c r="H3114" s="8" t="s">
        <v>76</v>
      </c>
      <c r="I3114" s="8" t="s">
        <v>229</v>
      </c>
      <c r="J3114" s="8" t="s">
        <v>53</v>
      </c>
      <c r="K3114" t="s">
        <v>314</v>
      </c>
      <c r="L3114" s="8" t="s">
        <v>799</v>
      </c>
      <c r="M3114" s="8" t="s">
        <v>311</v>
      </c>
      <c r="N3114" s="8" t="s">
        <v>625</v>
      </c>
      <c r="O3114" s="8" t="s">
        <v>62</v>
      </c>
      <c r="P3114" s="8" t="s">
        <v>298</v>
      </c>
      <c r="Q3114" s="151" t="s">
        <v>298</v>
      </c>
      <c r="R3114" s="151" t="s">
        <v>298</v>
      </c>
      <c r="S3114" s="8" t="s">
        <v>1212</v>
      </c>
      <c r="T3114" s="143">
        <v>2.7650000000000001</v>
      </c>
      <c r="U3114" s="8" t="s">
        <v>1776</v>
      </c>
      <c r="V3114" s="147">
        <v>1.4800000000000001E-2</v>
      </c>
      <c r="W3114" s="145">
        <v>3.6080000000000001E-2</v>
      </c>
      <c r="X3114" s="146" t="s">
        <v>614</v>
      </c>
      <c r="Z3114" s="143">
        <v>627403.54</v>
      </c>
      <c r="AA3114" s="143">
        <v>1</v>
      </c>
      <c r="AB3114" s="143">
        <v>103.65</v>
      </c>
      <c r="AC3114" s="8"/>
      <c r="AD3114" s="143">
        <v>650.30399999999997</v>
      </c>
      <c r="AE3114" s="8"/>
      <c r="AF3114" s="8"/>
      <c r="AG3114" s="8" t="s">
        <v>17</v>
      </c>
      <c r="AH3114" s="145">
        <v>7.2099999999999996E-4</v>
      </c>
      <c r="AI3114" s="145">
        <v>5.9167560297154597E-3</v>
      </c>
      <c r="AJ3114" s="145">
        <v>2.2333342897592101E-3</v>
      </c>
    </row>
    <row r="3115" spans="1:36" x14ac:dyDescent="0.2">
      <c r="A3115" s="8" t="s">
        <v>1224</v>
      </c>
      <c r="B3115" s="8">
        <v>1319</v>
      </c>
      <c r="C3115" s="8" t="s">
        <v>2040</v>
      </c>
      <c r="D3115" s="8" t="s">
        <v>2041</v>
      </c>
      <c r="E3115" s="4" t="s">
        <v>425</v>
      </c>
      <c r="F3115" s="8" t="s">
        <v>2046</v>
      </c>
      <c r="G3115" s="8" t="s">
        <v>2047</v>
      </c>
      <c r="H3115" s="8" t="s">
        <v>76</v>
      </c>
      <c r="I3115" s="8" t="s">
        <v>228</v>
      </c>
      <c r="J3115" s="8" t="s">
        <v>53</v>
      </c>
      <c r="K3115" t="s">
        <v>314</v>
      </c>
      <c r="L3115" s="8" t="s">
        <v>799</v>
      </c>
      <c r="M3115" s="8" t="s">
        <v>311</v>
      </c>
      <c r="N3115" s="8" t="s">
        <v>625</v>
      </c>
      <c r="O3115" s="8" t="s">
        <v>62</v>
      </c>
      <c r="P3115" s="8" t="s">
        <v>298</v>
      </c>
      <c r="Q3115" s="151" t="s">
        <v>298</v>
      </c>
      <c r="R3115" s="151" t="s">
        <v>298</v>
      </c>
      <c r="S3115" s="8" t="s">
        <v>1212</v>
      </c>
      <c r="T3115" s="143">
        <v>3.9910000000000001</v>
      </c>
      <c r="U3115" s="8" t="s">
        <v>1516</v>
      </c>
      <c r="V3115" s="147">
        <v>6.9500000000000006E-2</v>
      </c>
      <c r="W3115" s="145">
        <v>6.2260000000000003E-2</v>
      </c>
      <c r="X3115" s="146" t="s">
        <v>614</v>
      </c>
      <c r="Z3115" s="143">
        <v>76195</v>
      </c>
      <c r="AA3115" s="143">
        <v>1</v>
      </c>
      <c r="AB3115" s="143">
        <v>105</v>
      </c>
      <c r="AC3115" s="8"/>
      <c r="AD3115" s="143">
        <v>80.004999999999995</v>
      </c>
      <c r="AE3115" s="8"/>
      <c r="AF3115" s="8"/>
      <c r="AG3115" s="8" t="s">
        <v>17</v>
      </c>
      <c r="AH3115" s="145">
        <v>3.2600000000000001E-4</v>
      </c>
      <c r="AI3115" s="145">
        <v>7.2791918082134796E-4</v>
      </c>
      <c r="AJ3115" s="145">
        <v>2.7475982760437199E-4</v>
      </c>
    </row>
    <row r="3116" spans="1:36" x14ac:dyDescent="0.2">
      <c r="A3116" s="8" t="s">
        <v>1224</v>
      </c>
      <c r="B3116" s="8">
        <v>1319</v>
      </c>
      <c r="C3116" s="8" t="s">
        <v>2040</v>
      </c>
      <c r="D3116" s="8" t="s">
        <v>2041</v>
      </c>
      <c r="E3116" s="4" t="s">
        <v>425</v>
      </c>
      <c r="F3116" s="8" t="s">
        <v>2048</v>
      </c>
      <c r="G3116" s="8" t="s">
        <v>2047</v>
      </c>
      <c r="H3116" s="8" t="s">
        <v>76</v>
      </c>
      <c r="I3116" s="8" t="s">
        <v>228</v>
      </c>
      <c r="J3116" s="8" t="s">
        <v>53</v>
      </c>
      <c r="K3116" t="s">
        <v>314</v>
      </c>
      <c r="L3116" s="151" t="s">
        <v>54</v>
      </c>
      <c r="M3116" s="8" t="s">
        <v>311</v>
      </c>
      <c r="N3116" s="8" t="s">
        <v>625</v>
      </c>
      <c r="O3116" s="8" t="s">
        <v>62</v>
      </c>
      <c r="P3116" s="8" t="s">
        <v>298</v>
      </c>
      <c r="Q3116" s="151" t="s">
        <v>298</v>
      </c>
      <c r="R3116" s="151" t="s">
        <v>298</v>
      </c>
      <c r="S3116" s="8" t="s">
        <v>1212</v>
      </c>
      <c r="T3116" s="143">
        <v>0</v>
      </c>
      <c r="U3116" s="8" t="s">
        <v>1516</v>
      </c>
      <c r="V3116" s="147">
        <v>6.9500000000000006E-2</v>
      </c>
      <c r="W3116" s="145">
        <v>0</v>
      </c>
      <c r="X3116" s="146" t="s">
        <v>614</v>
      </c>
      <c r="Z3116" s="143">
        <v>128857</v>
      </c>
      <c r="AA3116" s="143">
        <v>1</v>
      </c>
      <c r="AB3116" s="143">
        <v>104.98</v>
      </c>
      <c r="AC3116" s="8"/>
      <c r="AD3116" s="143">
        <v>132.27199999999999</v>
      </c>
      <c r="AE3116" s="8"/>
      <c r="AF3116" s="8"/>
      <c r="AG3116" s="8" t="s">
        <v>17</v>
      </c>
      <c r="AH3116" s="145">
        <v>0</v>
      </c>
      <c r="AI3116" s="145">
        <v>1.20346711891458E-3</v>
      </c>
      <c r="AJ3116" s="145">
        <v>4.5425979536271697E-4</v>
      </c>
    </row>
    <row r="3117" spans="1:36" x14ac:dyDescent="0.2">
      <c r="A3117" s="8" t="s">
        <v>1224</v>
      </c>
      <c r="B3117" s="8">
        <v>1319</v>
      </c>
      <c r="C3117" s="8" t="s">
        <v>2049</v>
      </c>
      <c r="D3117" s="8" t="s">
        <v>2050</v>
      </c>
      <c r="E3117" s="4" t="s">
        <v>425</v>
      </c>
      <c r="F3117" s="8" t="s">
        <v>2051</v>
      </c>
      <c r="G3117" s="8" t="s">
        <v>2052</v>
      </c>
      <c r="H3117" s="8" t="s">
        <v>76</v>
      </c>
      <c r="I3117" s="8" t="s">
        <v>229</v>
      </c>
      <c r="J3117" s="8" t="s">
        <v>53</v>
      </c>
      <c r="K3117" s="8" t="s">
        <v>53</v>
      </c>
      <c r="L3117" s="8" t="s">
        <v>799</v>
      </c>
      <c r="M3117" s="8" t="s">
        <v>311</v>
      </c>
      <c r="N3117" s="8" t="s">
        <v>629</v>
      </c>
      <c r="O3117" s="8" t="s">
        <v>62</v>
      </c>
      <c r="P3117" s="8" t="s">
        <v>1343</v>
      </c>
      <c r="Q3117" s="8" t="s">
        <v>70</v>
      </c>
      <c r="R3117" s="8" t="s">
        <v>57</v>
      </c>
      <c r="S3117" s="8" t="s">
        <v>1212</v>
      </c>
      <c r="T3117" s="143">
        <v>5.4610000000000003</v>
      </c>
      <c r="U3117" s="8" t="s">
        <v>2015</v>
      </c>
      <c r="V3117" s="147">
        <v>1.6500000000000001E-2</v>
      </c>
      <c r="W3117" s="145">
        <v>2.1829999999999999E-2</v>
      </c>
      <c r="X3117" s="146" t="s">
        <v>614</v>
      </c>
      <c r="Z3117" s="143">
        <v>304174</v>
      </c>
      <c r="AA3117" s="143">
        <v>1</v>
      </c>
      <c r="AB3117" s="143">
        <v>110.05</v>
      </c>
      <c r="AC3117" s="8"/>
      <c r="AD3117" s="143">
        <v>334.74299999999999</v>
      </c>
      <c r="AE3117" s="8"/>
      <c r="AF3117" s="8"/>
      <c r="AG3117" s="8" t="s">
        <v>17</v>
      </c>
      <c r="AH3117" s="145">
        <v>1.44E-4</v>
      </c>
      <c r="AI3117" s="145">
        <v>3.04564672525471E-3</v>
      </c>
      <c r="AJ3117" s="145">
        <v>1.1496075268006801E-3</v>
      </c>
    </row>
    <row r="3118" spans="1:36" x14ac:dyDescent="0.2">
      <c r="A3118" s="8" t="s">
        <v>1224</v>
      </c>
      <c r="B3118" s="8">
        <v>1319</v>
      </c>
      <c r="C3118" s="8" t="s">
        <v>2049</v>
      </c>
      <c r="D3118" s="8" t="s">
        <v>2050</v>
      </c>
      <c r="E3118" s="4" t="s">
        <v>425</v>
      </c>
      <c r="F3118" s="8" t="s">
        <v>2053</v>
      </c>
      <c r="G3118" s="8" t="s">
        <v>2054</v>
      </c>
      <c r="H3118" s="8" t="s">
        <v>76</v>
      </c>
      <c r="I3118" s="8" t="s">
        <v>229</v>
      </c>
      <c r="J3118" s="8" t="s">
        <v>53</v>
      </c>
      <c r="K3118" s="8" t="s">
        <v>53</v>
      </c>
      <c r="L3118" s="8" t="s">
        <v>799</v>
      </c>
      <c r="M3118" s="8" t="s">
        <v>311</v>
      </c>
      <c r="N3118" s="8" t="s">
        <v>629</v>
      </c>
      <c r="O3118" s="8" t="s">
        <v>62</v>
      </c>
      <c r="P3118" s="8" t="s">
        <v>1343</v>
      </c>
      <c r="Q3118" s="8" t="s">
        <v>70</v>
      </c>
      <c r="R3118" s="8" t="s">
        <v>57</v>
      </c>
      <c r="S3118" s="8" t="s">
        <v>1212</v>
      </c>
      <c r="T3118" s="143">
        <v>1.954</v>
      </c>
      <c r="U3118" s="8" t="s">
        <v>1445</v>
      </c>
      <c r="V3118" s="147">
        <v>8.3000000000000001E-3</v>
      </c>
      <c r="W3118" s="145">
        <v>1.721E-2</v>
      </c>
      <c r="X3118" s="146" t="s">
        <v>614</v>
      </c>
      <c r="Z3118" s="143">
        <v>600966.89</v>
      </c>
      <c r="AA3118" s="143">
        <v>1</v>
      </c>
      <c r="AB3118" s="143">
        <v>111.05</v>
      </c>
      <c r="AC3118" s="8"/>
      <c r="AD3118" s="143">
        <v>667.37400000000002</v>
      </c>
      <c r="AE3118" s="8"/>
      <c r="AF3118" s="8"/>
      <c r="AG3118" s="8" t="s">
        <v>17</v>
      </c>
      <c r="AH3118" s="145">
        <v>4.3600000000000003E-4</v>
      </c>
      <c r="AI3118" s="145">
        <v>6.0720662188474897E-3</v>
      </c>
      <c r="AJ3118" s="145">
        <v>2.29195755717053E-3</v>
      </c>
    </row>
    <row r="3119" spans="1:36" x14ac:dyDescent="0.2">
      <c r="A3119" s="8" t="s">
        <v>1224</v>
      </c>
      <c r="B3119" s="8">
        <v>1319</v>
      </c>
      <c r="C3119" s="8" t="s">
        <v>2049</v>
      </c>
      <c r="D3119" s="8" t="s">
        <v>2050</v>
      </c>
      <c r="E3119" s="4" t="s">
        <v>425</v>
      </c>
      <c r="F3119" s="8" t="s">
        <v>2055</v>
      </c>
      <c r="G3119" s="8" t="s">
        <v>2056</v>
      </c>
      <c r="H3119" s="8" t="s">
        <v>76</v>
      </c>
      <c r="I3119" s="8" t="s">
        <v>228</v>
      </c>
      <c r="J3119" s="8" t="s">
        <v>53</v>
      </c>
      <c r="K3119" s="8" t="s">
        <v>53</v>
      </c>
      <c r="L3119" s="8" t="s">
        <v>799</v>
      </c>
      <c r="M3119" s="8" t="s">
        <v>311</v>
      </c>
      <c r="N3119" s="8" t="s">
        <v>629</v>
      </c>
      <c r="O3119" s="8" t="s">
        <v>62</v>
      </c>
      <c r="P3119" s="8" t="s">
        <v>1343</v>
      </c>
      <c r="Q3119" s="8" t="s">
        <v>70</v>
      </c>
      <c r="R3119" s="8" t="s">
        <v>57</v>
      </c>
      <c r="S3119" s="8" t="s">
        <v>1212</v>
      </c>
      <c r="T3119" s="143">
        <v>0.747</v>
      </c>
      <c r="U3119" s="8" t="s">
        <v>1427</v>
      </c>
      <c r="V3119" s="147">
        <v>1.6299999999999999E-2</v>
      </c>
      <c r="W3119" s="145">
        <v>4.4380000000000003E-2</v>
      </c>
      <c r="X3119" s="146" t="s">
        <v>614</v>
      </c>
      <c r="Z3119" s="143">
        <v>14154.5</v>
      </c>
      <c r="AA3119" s="143">
        <v>1</v>
      </c>
      <c r="AB3119" s="143">
        <v>98.4</v>
      </c>
      <c r="AC3119" s="8"/>
      <c r="AD3119" s="143">
        <v>13.928000000000001</v>
      </c>
      <c r="AE3119" s="8"/>
      <c r="AF3119" s="8"/>
      <c r="AG3119" s="8" t="s">
        <v>17</v>
      </c>
      <c r="AH3119" s="145">
        <v>6.7999999999999999E-5</v>
      </c>
      <c r="AI3119" s="145">
        <v>1.2672345994727601E-4</v>
      </c>
      <c r="AJ3119" s="145">
        <v>4.7832942070925398E-5</v>
      </c>
    </row>
    <row r="3120" spans="1:36" x14ac:dyDescent="0.2">
      <c r="A3120" s="8" t="s">
        <v>1224</v>
      </c>
      <c r="B3120" s="8">
        <v>1319</v>
      </c>
      <c r="C3120" s="8" t="s">
        <v>2057</v>
      </c>
      <c r="D3120" s="8" t="s">
        <v>2058</v>
      </c>
      <c r="E3120" s="4" t="s">
        <v>425</v>
      </c>
      <c r="F3120" s="8" t="s">
        <v>2059</v>
      </c>
      <c r="G3120" s="8" t="s">
        <v>2060</v>
      </c>
      <c r="H3120" s="8" t="s">
        <v>76</v>
      </c>
      <c r="I3120" s="8" t="s">
        <v>228</v>
      </c>
      <c r="J3120" s="8" t="s">
        <v>53</v>
      </c>
      <c r="K3120" s="8" t="s">
        <v>53</v>
      </c>
      <c r="L3120" s="8" t="s">
        <v>799</v>
      </c>
      <c r="M3120" s="8" t="s">
        <v>311</v>
      </c>
      <c r="N3120" s="8" t="s">
        <v>267</v>
      </c>
      <c r="O3120" s="8" t="s">
        <v>62</v>
      </c>
      <c r="P3120" s="8" t="s">
        <v>1461</v>
      </c>
      <c r="Q3120" s="8" t="s">
        <v>65</v>
      </c>
      <c r="R3120" s="8" t="s">
        <v>57</v>
      </c>
      <c r="S3120" s="8" t="s">
        <v>1212</v>
      </c>
      <c r="T3120" s="143">
        <v>0.56399999999999995</v>
      </c>
      <c r="U3120" s="8" t="s">
        <v>2061</v>
      </c>
      <c r="V3120" s="147">
        <v>2.3599999999999999E-2</v>
      </c>
      <c r="W3120" s="145">
        <v>4.5929999999999999E-2</v>
      </c>
      <c r="X3120" s="146" t="s">
        <v>614</v>
      </c>
      <c r="Z3120" s="143">
        <v>6484.94</v>
      </c>
      <c r="AA3120" s="143">
        <v>1</v>
      </c>
      <c r="AB3120" s="143">
        <v>99.23</v>
      </c>
      <c r="AC3120" s="8"/>
      <c r="AD3120" s="143">
        <v>6.4349999999999996</v>
      </c>
      <c r="AE3120" s="8"/>
      <c r="AF3120" s="8"/>
      <c r="AG3120" s="8" t="s">
        <v>17</v>
      </c>
      <c r="AH3120" s="145">
        <v>5.5999999999999999E-5</v>
      </c>
      <c r="AI3120" s="145">
        <v>5.8548577033732702E-5</v>
      </c>
      <c r="AJ3120" s="145">
        <v>2.2099701939600201E-5</v>
      </c>
    </row>
    <row r="3121" spans="1:36" x14ac:dyDescent="0.2">
      <c r="A3121" s="8" t="s">
        <v>1224</v>
      </c>
      <c r="B3121" s="8">
        <v>1319</v>
      </c>
      <c r="C3121" s="8" t="s">
        <v>2062</v>
      </c>
      <c r="D3121" s="8" t="s">
        <v>2063</v>
      </c>
      <c r="E3121" s="4" t="s">
        <v>425</v>
      </c>
      <c r="F3121" s="8" t="s">
        <v>2064</v>
      </c>
      <c r="G3121" s="8" t="s">
        <v>2065</v>
      </c>
      <c r="H3121" s="8" t="s">
        <v>76</v>
      </c>
      <c r="I3121" s="8" t="s">
        <v>228</v>
      </c>
      <c r="J3121" s="8" t="s">
        <v>53</v>
      </c>
      <c r="K3121" s="8" t="s">
        <v>53</v>
      </c>
      <c r="L3121" s="8" t="s">
        <v>799</v>
      </c>
      <c r="M3121" s="8" t="s">
        <v>311</v>
      </c>
      <c r="N3121" s="8" t="s">
        <v>140</v>
      </c>
      <c r="O3121" s="8" t="s">
        <v>62</v>
      </c>
      <c r="P3121" s="8" t="s">
        <v>298</v>
      </c>
      <c r="Q3121" s="151" t="s">
        <v>298</v>
      </c>
      <c r="R3121" s="151" t="s">
        <v>298</v>
      </c>
      <c r="S3121" s="8" t="s">
        <v>1212</v>
      </c>
      <c r="T3121" s="143">
        <v>1.3260000000000001</v>
      </c>
      <c r="U3121" s="8" t="s">
        <v>2066</v>
      </c>
      <c r="V3121" s="147">
        <v>6.5299999999999997E-2</v>
      </c>
      <c r="W3121" s="145">
        <v>6.2920000000000004E-2</v>
      </c>
      <c r="X3121" s="146" t="s">
        <v>614</v>
      </c>
      <c r="Z3121" s="143">
        <v>212315.54</v>
      </c>
      <c r="AA3121" s="143">
        <v>1</v>
      </c>
      <c r="AB3121" s="143">
        <v>99.56</v>
      </c>
      <c r="AC3121" s="8"/>
      <c r="AD3121" s="143">
        <v>211.381</v>
      </c>
      <c r="AE3121" s="8"/>
      <c r="AF3121" s="8"/>
      <c r="AG3121" s="8" t="s">
        <v>17</v>
      </c>
      <c r="AH3121" s="145">
        <v>1.1169999999999999E-3</v>
      </c>
      <c r="AI3121" s="145">
        <v>1.9232425614110599E-3</v>
      </c>
      <c r="AJ3121" s="145">
        <v>7.2594569361181E-4</v>
      </c>
    </row>
    <row r="3122" spans="1:36" x14ac:dyDescent="0.2">
      <c r="A3122" s="8" t="s">
        <v>1224</v>
      </c>
      <c r="B3122" s="8">
        <v>1319</v>
      </c>
      <c r="C3122" s="8" t="s">
        <v>2062</v>
      </c>
      <c r="D3122" s="8" t="s">
        <v>2063</v>
      </c>
      <c r="E3122" s="4" t="s">
        <v>425</v>
      </c>
      <c r="F3122" s="8" t="s">
        <v>2067</v>
      </c>
      <c r="G3122" s="8" t="s">
        <v>2068</v>
      </c>
      <c r="H3122" s="8" t="s">
        <v>76</v>
      </c>
      <c r="I3122" s="8" t="s">
        <v>228</v>
      </c>
      <c r="J3122" s="8" t="s">
        <v>53</v>
      </c>
      <c r="K3122" s="8" t="s">
        <v>53</v>
      </c>
      <c r="L3122" s="8" t="s">
        <v>799</v>
      </c>
      <c r="M3122" s="8" t="s">
        <v>311</v>
      </c>
      <c r="N3122" s="8" t="s">
        <v>140</v>
      </c>
      <c r="O3122" s="8" t="s">
        <v>62</v>
      </c>
      <c r="P3122" s="8" t="s">
        <v>298</v>
      </c>
      <c r="Q3122" s="151" t="s">
        <v>298</v>
      </c>
      <c r="R3122" s="151" t="s">
        <v>298</v>
      </c>
      <c r="S3122" s="8" t="s">
        <v>1212</v>
      </c>
      <c r="T3122" s="143">
        <v>2.1920000000000002</v>
      </c>
      <c r="U3122" s="8" t="s">
        <v>2069</v>
      </c>
      <c r="V3122" s="147">
        <v>4.4999999999999998E-2</v>
      </c>
      <c r="W3122" s="145">
        <v>7.1980000000000002E-2</v>
      </c>
      <c r="X3122" s="146" t="s">
        <v>614</v>
      </c>
      <c r="Z3122" s="143">
        <v>148267</v>
      </c>
      <c r="AA3122" s="143">
        <v>1</v>
      </c>
      <c r="AB3122" s="143">
        <v>96.04</v>
      </c>
      <c r="AC3122" s="8"/>
      <c r="AD3122" s="143">
        <v>142.39599999999999</v>
      </c>
      <c r="AE3122" s="8"/>
      <c r="AF3122" s="8"/>
      <c r="AG3122" s="8" t="s">
        <v>17</v>
      </c>
      <c r="AH3122" s="145">
        <v>1.397E-3</v>
      </c>
      <c r="AI3122" s="145">
        <v>1.2955794251316101E-3</v>
      </c>
      <c r="AJ3122" s="145">
        <v>4.8902843732634004E-4</v>
      </c>
    </row>
    <row r="3123" spans="1:36" x14ac:dyDescent="0.2">
      <c r="A3123" s="8" t="s">
        <v>1224</v>
      </c>
      <c r="B3123" s="8">
        <v>1319</v>
      </c>
      <c r="C3123" s="8" t="s">
        <v>2070</v>
      </c>
      <c r="D3123" s="8" t="s">
        <v>2071</v>
      </c>
      <c r="E3123" s="4" t="s">
        <v>425</v>
      </c>
      <c r="F3123" s="8" t="s">
        <v>2072</v>
      </c>
      <c r="G3123" s="8" t="s">
        <v>2073</v>
      </c>
      <c r="H3123" s="8" t="s">
        <v>76</v>
      </c>
      <c r="I3123" s="8" t="s">
        <v>229</v>
      </c>
      <c r="J3123" s="8" t="s">
        <v>53</v>
      </c>
      <c r="K3123" s="8" t="s">
        <v>53</v>
      </c>
      <c r="L3123" s="8" t="s">
        <v>799</v>
      </c>
      <c r="M3123" s="8" t="s">
        <v>311</v>
      </c>
      <c r="N3123" s="8" t="s">
        <v>625</v>
      </c>
      <c r="O3123" s="8" t="s">
        <v>62</v>
      </c>
      <c r="P3123" s="8" t="s">
        <v>298</v>
      </c>
      <c r="Q3123" s="151" t="s">
        <v>298</v>
      </c>
      <c r="R3123" s="151" t="s">
        <v>298</v>
      </c>
      <c r="S3123" s="8" t="s">
        <v>1212</v>
      </c>
      <c r="T3123" s="143">
        <v>2.57</v>
      </c>
      <c r="U3123" s="8" t="s">
        <v>1776</v>
      </c>
      <c r="V3123" s="147">
        <v>2.3E-2</v>
      </c>
      <c r="W3123" s="145">
        <v>4.7849999999999997E-2</v>
      </c>
      <c r="X3123" s="146" t="s">
        <v>614</v>
      </c>
      <c r="Z3123" s="143">
        <v>85773.8</v>
      </c>
      <c r="AA3123" s="143">
        <v>1</v>
      </c>
      <c r="AB3123" s="143">
        <v>102.88</v>
      </c>
      <c r="AC3123" s="8"/>
      <c r="AD3123" s="143">
        <v>88.244</v>
      </c>
      <c r="AE3123" s="8"/>
      <c r="AF3123" s="8"/>
      <c r="AG3123" s="8" t="s">
        <v>17</v>
      </c>
      <c r="AH3123" s="145">
        <v>3.5399999999999999E-4</v>
      </c>
      <c r="AI3123" s="145">
        <v>8.0288435856388303E-4</v>
      </c>
      <c r="AJ3123" s="145">
        <v>3.0305612732493901E-4</v>
      </c>
    </row>
    <row r="3124" spans="1:36" x14ac:dyDescent="0.2">
      <c r="A3124" s="8" t="s">
        <v>1224</v>
      </c>
      <c r="B3124" s="8">
        <v>1319</v>
      </c>
      <c r="C3124" s="8" t="s">
        <v>2074</v>
      </c>
      <c r="D3124" s="8" t="s">
        <v>2075</v>
      </c>
      <c r="E3124" s="4" t="s">
        <v>425</v>
      </c>
      <c r="F3124" s="8" t="s">
        <v>2076</v>
      </c>
      <c r="G3124" s="8" t="s">
        <v>2077</v>
      </c>
      <c r="H3124" s="8" t="s">
        <v>76</v>
      </c>
      <c r="I3124" s="8" t="s">
        <v>229</v>
      </c>
      <c r="J3124" s="8" t="s">
        <v>53</v>
      </c>
      <c r="K3124" s="8" t="s">
        <v>53</v>
      </c>
      <c r="L3124" s="8" t="s">
        <v>799</v>
      </c>
      <c r="M3124" s="8" t="s">
        <v>311</v>
      </c>
      <c r="N3124" s="8" t="s">
        <v>625</v>
      </c>
      <c r="O3124" s="8" t="s">
        <v>62</v>
      </c>
      <c r="P3124" s="8" t="s">
        <v>298</v>
      </c>
      <c r="Q3124" s="151" t="s">
        <v>298</v>
      </c>
      <c r="R3124" s="151" t="s">
        <v>298</v>
      </c>
      <c r="S3124" s="8" t="s">
        <v>1212</v>
      </c>
      <c r="T3124" s="143">
        <v>2.57</v>
      </c>
      <c r="U3124" s="8" t="s">
        <v>1776</v>
      </c>
      <c r="V3124" s="147">
        <v>2.9499999999999998E-2</v>
      </c>
      <c r="W3124" s="145">
        <v>3.9440000000000003E-2</v>
      </c>
      <c r="X3124" s="146" t="s">
        <v>614</v>
      </c>
      <c r="Z3124" s="143">
        <v>150100</v>
      </c>
      <c r="AA3124" s="143">
        <v>1</v>
      </c>
      <c r="AB3124" s="143">
        <v>105.44</v>
      </c>
      <c r="AC3124" s="8"/>
      <c r="AD3124" s="143">
        <v>158.26499999999999</v>
      </c>
      <c r="AE3124" s="8"/>
      <c r="AF3124" s="8"/>
      <c r="AG3124" s="8" t="s">
        <v>17</v>
      </c>
      <c r="AH3124" s="145">
        <v>8.25E-4</v>
      </c>
      <c r="AI3124" s="145">
        <v>1.4399701197382699E-3</v>
      </c>
      <c r="AJ3124" s="145">
        <v>5.4353004053047001E-4</v>
      </c>
    </row>
    <row r="3125" spans="1:36" x14ac:dyDescent="0.2">
      <c r="A3125" s="8" t="s">
        <v>1224</v>
      </c>
      <c r="B3125" s="8">
        <v>1319</v>
      </c>
      <c r="C3125" s="8" t="s">
        <v>2078</v>
      </c>
      <c r="D3125" s="8" t="s">
        <v>2079</v>
      </c>
      <c r="E3125" s="4" t="s">
        <v>425</v>
      </c>
      <c r="F3125" s="8" t="s">
        <v>2080</v>
      </c>
      <c r="G3125" s="8" t="s">
        <v>2081</v>
      </c>
      <c r="H3125" s="8" t="s">
        <v>76</v>
      </c>
      <c r="I3125" s="8" t="s">
        <v>601</v>
      </c>
      <c r="J3125" s="8" t="s">
        <v>53</v>
      </c>
      <c r="K3125" s="8" t="s">
        <v>53</v>
      </c>
      <c r="L3125" s="8" t="s">
        <v>799</v>
      </c>
      <c r="M3125" s="8" t="s">
        <v>311</v>
      </c>
      <c r="N3125" s="8" t="s">
        <v>140</v>
      </c>
      <c r="O3125" s="8" t="s">
        <v>62</v>
      </c>
      <c r="P3125" s="8" t="s">
        <v>298</v>
      </c>
      <c r="Q3125" s="151" t="s">
        <v>298</v>
      </c>
      <c r="R3125" s="151" t="s">
        <v>298</v>
      </c>
      <c r="S3125" s="8" t="s">
        <v>1212</v>
      </c>
      <c r="T3125" s="143">
        <v>3.37</v>
      </c>
      <c r="U3125" s="8" t="s">
        <v>1451</v>
      </c>
      <c r="V3125" s="147">
        <v>5.5E-2</v>
      </c>
      <c r="W3125" s="145">
        <v>5.5100000000000003E-2</v>
      </c>
      <c r="X3125" s="146" t="s">
        <v>614</v>
      </c>
      <c r="Z3125" s="143">
        <v>110000</v>
      </c>
      <c r="AA3125" s="143">
        <v>1</v>
      </c>
      <c r="AB3125" s="143">
        <v>101.6</v>
      </c>
      <c r="AC3125" s="8"/>
      <c r="AD3125" s="143">
        <v>111.76</v>
      </c>
      <c r="AE3125" s="8"/>
      <c r="AF3125" s="8"/>
      <c r="AG3125" s="8" t="s">
        <v>17</v>
      </c>
      <c r="AH3125" s="145">
        <v>2E-3</v>
      </c>
      <c r="AI3125" s="145">
        <v>1.0168427205708901E-3</v>
      </c>
      <c r="AJ3125" s="145">
        <v>3.8381669004733702E-4</v>
      </c>
    </row>
    <row r="3126" spans="1:36" x14ac:dyDescent="0.2">
      <c r="A3126" s="8" t="s">
        <v>1224</v>
      </c>
      <c r="B3126" s="8">
        <v>1319</v>
      </c>
      <c r="C3126" s="8" t="s">
        <v>2087</v>
      </c>
      <c r="D3126" s="8" t="s">
        <v>2088</v>
      </c>
      <c r="E3126" s="4" t="s">
        <v>425</v>
      </c>
      <c r="F3126" s="8" t="s">
        <v>2089</v>
      </c>
      <c r="G3126" s="8" t="s">
        <v>2090</v>
      </c>
      <c r="H3126" s="8" t="s">
        <v>76</v>
      </c>
      <c r="I3126" s="8" t="s">
        <v>229</v>
      </c>
      <c r="J3126" s="8" t="s">
        <v>53</v>
      </c>
      <c r="K3126" s="8" t="s">
        <v>53</v>
      </c>
      <c r="L3126" s="8" t="s">
        <v>799</v>
      </c>
      <c r="M3126" s="8" t="s">
        <v>311</v>
      </c>
      <c r="N3126" s="8" t="s">
        <v>629</v>
      </c>
      <c r="O3126" s="8" t="s">
        <v>62</v>
      </c>
      <c r="P3126" s="8" t="s">
        <v>1637</v>
      </c>
      <c r="Q3126" s="8" t="s">
        <v>70</v>
      </c>
      <c r="R3126" s="8" t="s">
        <v>57</v>
      </c>
      <c r="S3126" s="8" t="s">
        <v>1212</v>
      </c>
      <c r="T3126" s="143">
        <v>0.78600000000000003</v>
      </c>
      <c r="U3126" s="8" t="s">
        <v>2091</v>
      </c>
      <c r="V3126" s="147">
        <v>2.75E-2</v>
      </c>
      <c r="W3126" s="145">
        <v>1.7229999999999999E-2</v>
      </c>
      <c r="X3126" s="146" t="s">
        <v>614</v>
      </c>
      <c r="Z3126" s="143">
        <v>227753.55</v>
      </c>
      <c r="AA3126" s="143">
        <v>1</v>
      </c>
      <c r="AB3126" s="143">
        <v>112.61</v>
      </c>
      <c r="AC3126" s="8"/>
      <c r="AD3126" s="143">
        <v>256.47300000000001</v>
      </c>
      <c r="AE3126" s="8"/>
      <c r="AF3126" s="8"/>
      <c r="AG3126" s="8" t="s">
        <v>17</v>
      </c>
      <c r="AH3126" s="145">
        <v>8.2399999999999997E-4</v>
      </c>
      <c r="AI3126" s="145">
        <v>2.3335091295654002E-3</v>
      </c>
      <c r="AJ3126" s="145">
        <v>8.8080460447432097E-4</v>
      </c>
    </row>
    <row r="3127" spans="1:36" x14ac:dyDescent="0.2">
      <c r="A3127" s="8" t="s">
        <v>1224</v>
      </c>
      <c r="B3127" s="8">
        <v>1319</v>
      </c>
      <c r="C3127" s="8" t="s">
        <v>2087</v>
      </c>
      <c r="D3127" s="8" t="s">
        <v>2088</v>
      </c>
      <c r="E3127" s="4" t="s">
        <v>425</v>
      </c>
      <c r="F3127" s="8" t="s">
        <v>2092</v>
      </c>
      <c r="G3127" s="8" t="s">
        <v>2093</v>
      </c>
      <c r="H3127" s="8" t="s">
        <v>76</v>
      </c>
      <c r="I3127" s="8" t="s">
        <v>229</v>
      </c>
      <c r="J3127" s="8" t="s">
        <v>53</v>
      </c>
      <c r="K3127" s="8" t="s">
        <v>53</v>
      </c>
      <c r="L3127" s="8" t="s">
        <v>799</v>
      </c>
      <c r="M3127" s="8" t="s">
        <v>311</v>
      </c>
      <c r="N3127" s="8" t="s">
        <v>629</v>
      </c>
      <c r="O3127" s="8" t="s">
        <v>62</v>
      </c>
      <c r="P3127" s="8" t="s">
        <v>1637</v>
      </c>
      <c r="Q3127" s="8" t="s">
        <v>70</v>
      </c>
      <c r="R3127" s="8" t="s">
        <v>57</v>
      </c>
      <c r="S3127" s="8" t="s">
        <v>1212</v>
      </c>
      <c r="T3127" s="143">
        <v>3.3839999999999999</v>
      </c>
      <c r="U3127" s="8" t="s">
        <v>2094</v>
      </c>
      <c r="V3127" s="147">
        <v>1.9599999999999999E-2</v>
      </c>
      <c r="W3127" s="145">
        <v>2.3910000000000001E-2</v>
      </c>
      <c r="X3127" s="146" t="s">
        <v>614</v>
      </c>
      <c r="Z3127" s="143">
        <v>1320332.94</v>
      </c>
      <c r="AA3127" s="143">
        <v>1</v>
      </c>
      <c r="AB3127" s="143">
        <v>111.5</v>
      </c>
      <c r="AC3127" s="8"/>
      <c r="AD3127" s="143">
        <v>1472.171</v>
      </c>
      <c r="AE3127" s="8"/>
      <c r="AF3127" s="8"/>
      <c r="AG3127" s="8" t="s">
        <v>17</v>
      </c>
      <c r="AH3127" s="145">
        <v>1.256E-3</v>
      </c>
      <c r="AI3127" s="145">
        <v>1.33944756328507E-2</v>
      </c>
      <c r="AJ3127" s="145">
        <v>5.0558687182557698E-3</v>
      </c>
    </row>
    <row r="3128" spans="1:36" x14ac:dyDescent="0.2">
      <c r="A3128" s="8" t="s">
        <v>1224</v>
      </c>
      <c r="B3128" s="8">
        <v>1319</v>
      </c>
      <c r="C3128" s="8" t="s">
        <v>2087</v>
      </c>
      <c r="D3128" s="8" t="s">
        <v>2088</v>
      </c>
      <c r="E3128" s="4" t="s">
        <v>425</v>
      </c>
      <c r="F3128" s="8" t="s">
        <v>2095</v>
      </c>
      <c r="G3128" s="8" t="s">
        <v>2096</v>
      </c>
      <c r="H3128" s="8" t="s">
        <v>76</v>
      </c>
      <c r="I3128" s="8" t="s">
        <v>229</v>
      </c>
      <c r="J3128" s="8" t="s">
        <v>53</v>
      </c>
      <c r="K3128" s="8" t="s">
        <v>53</v>
      </c>
      <c r="L3128" s="8" t="s">
        <v>799</v>
      </c>
      <c r="M3128" s="8" t="s">
        <v>311</v>
      </c>
      <c r="N3128" s="8" t="s">
        <v>629</v>
      </c>
      <c r="O3128" s="8" t="s">
        <v>62</v>
      </c>
      <c r="P3128" s="8" t="s">
        <v>1637</v>
      </c>
      <c r="Q3128" s="8" t="s">
        <v>70</v>
      </c>
      <c r="R3128" s="8" t="s">
        <v>57</v>
      </c>
      <c r="S3128" s="8" t="s">
        <v>1212</v>
      </c>
      <c r="T3128" s="143">
        <v>6.3239999999999998</v>
      </c>
      <c r="U3128" s="8" t="s">
        <v>2097</v>
      </c>
      <c r="V3128" s="147">
        <v>1.5800000000000002E-2</v>
      </c>
      <c r="W3128" s="145">
        <v>2.911E-2</v>
      </c>
      <c r="X3128" s="146" t="s">
        <v>614</v>
      </c>
      <c r="Z3128" s="143">
        <v>1386074.22</v>
      </c>
      <c r="AA3128" s="143">
        <v>1</v>
      </c>
      <c r="AB3128" s="143">
        <v>102.66</v>
      </c>
      <c r="AC3128" s="8"/>
      <c r="AD3128" s="143">
        <v>1422.944</v>
      </c>
      <c r="AE3128" s="8"/>
      <c r="AF3128" s="8"/>
      <c r="AG3128" s="8" t="s">
        <v>17</v>
      </c>
      <c r="AH3128" s="145">
        <v>1.1670000000000001E-3</v>
      </c>
      <c r="AI3128" s="145">
        <v>1.2946582310009501E-2</v>
      </c>
      <c r="AJ3128" s="145">
        <v>4.8868072408124602E-3</v>
      </c>
    </row>
    <row r="3129" spans="1:36" x14ac:dyDescent="0.2">
      <c r="A3129" s="8" t="s">
        <v>1224</v>
      </c>
      <c r="B3129" s="8">
        <v>1319</v>
      </c>
      <c r="C3129" s="8" t="s">
        <v>2087</v>
      </c>
      <c r="D3129" s="8" t="s">
        <v>2088</v>
      </c>
      <c r="E3129" s="4" t="s">
        <v>425</v>
      </c>
      <c r="F3129" s="8" t="s">
        <v>2882</v>
      </c>
      <c r="G3129" s="8" t="s">
        <v>2883</v>
      </c>
      <c r="H3129" s="8" t="s">
        <v>76</v>
      </c>
      <c r="I3129" s="8" t="s">
        <v>229</v>
      </c>
      <c r="J3129" s="8" t="s">
        <v>53</v>
      </c>
      <c r="K3129" s="8" t="s">
        <v>53</v>
      </c>
      <c r="L3129" s="8" t="s">
        <v>799</v>
      </c>
      <c r="M3129" s="8" t="s">
        <v>311</v>
      </c>
      <c r="N3129" s="8" t="s">
        <v>629</v>
      </c>
      <c r="O3129" s="8" t="s">
        <v>62</v>
      </c>
      <c r="P3129" s="8" t="s">
        <v>1461</v>
      </c>
      <c r="Q3129" s="8" t="s">
        <v>65</v>
      </c>
      <c r="R3129" s="8" t="s">
        <v>57</v>
      </c>
      <c r="S3129" s="8" t="s">
        <v>1212</v>
      </c>
      <c r="T3129" s="143">
        <v>7.95</v>
      </c>
      <c r="U3129" s="8" t="s">
        <v>2884</v>
      </c>
      <c r="V3129" s="147">
        <v>0.03</v>
      </c>
      <c r="W3129" s="145">
        <v>3.2439999999999997E-2</v>
      </c>
      <c r="X3129" s="146" t="s">
        <v>614</v>
      </c>
      <c r="Z3129" s="143">
        <v>22000</v>
      </c>
      <c r="AA3129" s="143">
        <v>1</v>
      </c>
      <c r="AB3129" s="143">
        <v>98.36</v>
      </c>
      <c r="AC3129" s="8"/>
      <c r="AD3129" s="143">
        <v>21.638999999999999</v>
      </c>
      <c r="AE3129" s="8"/>
      <c r="AF3129" s="8"/>
      <c r="AG3129" s="8" t="s">
        <v>17</v>
      </c>
      <c r="AH3129" s="145">
        <v>0</v>
      </c>
      <c r="AI3129" s="145">
        <v>1.9688316928219001E-4</v>
      </c>
      <c r="AJ3129" s="145">
        <v>7.43153732934174E-5</v>
      </c>
    </row>
    <row r="3130" spans="1:36" x14ac:dyDescent="0.2">
      <c r="A3130" s="8" t="s">
        <v>1224</v>
      </c>
      <c r="B3130" s="8">
        <v>1319</v>
      </c>
      <c r="C3130" s="8" t="s">
        <v>2098</v>
      </c>
      <c r="D3130" s="8" t="s">
        <v>2099</v>
      </c>
      <c r="E3130" s="4" t="s">
        <v>425</v>
      </c>
      <c r="F3130" s="8" t="s">
        <v>2100</v>
      </c>
      <c r="G3130" s="8" t="s">
        <v>2101</v>
      </c>
      <c r="H3130" s="8" t="s">
        <v>76</v>
      </c>
      <c r="I3130" s="8" t="s">
        <v>228</v>
      </c>
      <c r="J3130" s="8" t="s">
        <v>53</v>
      </c>
      <c r="K3130" t="s">
        <v>314</v>
      </c>
      <c r="L3130" s="8" t="s">
        <v>799</v>
      </c>
      <c r="M3130" s="8" t="s">
        <v>311</v>
      </c>
      <c r="N3130" s="8" t="s">
        <v>630</v>
      </c>
      <c r="O3130" s="8" t="s">
        <v>62</v>
      </c>
      <c r="P3130" s="8" t="s">
        <v>298</v>
      </c>
      <c r="Q3130" s="151" t="s">
        <v>298</v>
      </c>
      <c r="R3130" s="151" t="s">
        <v>298</v>
      </c>
      <c r="S3130" s="8" t="s">
        <v>1212</v>
      </c>
      <c r="T3130" s="143">
        <v>2.0870000000000002</v>
      </c>
      <c r="U3130" s="8" t="s">
        <v>1609</v>
      </c>
      <c r="V3130" s="147">
        <v>6.7500000000000004E-2</v>
      </c>
      <c r="W3130" s="145">
        <v>7.4859999999999996E-2</v>
      </c>
      <c r="X3130" s="146" t="s">
        <v>614</v>
      </c>
      <c r="Z3130" s="143">
        <v>164275</v>
      </c>
      <c r="AA3130" s="143">
        <v>1</v>
      </c>
      <c r="AB3130" s="143">
        <v>100.49</v>
      </c>
      <c r="AC3130" s="8"/>
      <c r="AD3130" s="143">
        <v>165.08</v>
      </c>
      <c r="AE3130" s="8"/>
      <c r="AF3130" s="8"/>
      <c r="AG3130" s="8" t="s">
        <v>17</v>
      </c>
      <c r="AH3130" s="145">
        <v>5.6499999999999996E-4</v>
      </c>
      <c r="AI3130" s="145">
        <v>1.5019715723657799E-3</v>
      </c>
      <c r="AJ3130" s="145">
        <v>5.6693306229991104E-4</v>
      </c>
    </row>
    <row r="3131" spans="1:36" x14ac:dyDescent="0.2">
      <c r="A3131" s="8" t="s">
        <v>1224</v>
      </c>
      <c r="B3131" s="8">
        <v>1319</v>
      </c>
      <c r="C3131" s="8" t="s">
        <v>2098</v>
      </c>
      <c r="D3131" s="8" t="s">
        <v>2099</v>
      </c>
      <c r="E3131" s="4" t="s">
        <v>425</v>
      </c>
      <c r="F3131" s="8" t="s">
        <v>2102</v>
      </c>
      <c r="G3131" s="8" t="s">
        <v>2103</v>
      </c>
      <c r="H3131" s="8" t="s">
        <v>76</v>
      </c>
      <c r="I3131" s="8" t="s">
        <v>228</v>
      </c>
      <c r="J3131" s="8" t="s">
        <v>53</v>
      </c>
      <c r="K3131" t="s">
        <v>314</v>
      </c>
      <c r="L3131" s="8" t="s">
        <v>799</v>
      </c>
      <c r="M3131" s="8" t="s">
        <v>311</v>
      </c>
      <c r="N3131" s="8" t="s">
        <v>630</v>
      </c>
      <c r="O3131" s="8" t="s">
        <v>62</v>
      </c>
      <c r="P3131" s="8" t="s">
        <v>298</v>
      </c>
      <c r="Q3131" s="151" t="s">
        <v>298</v>
      </c>
      <c r="R3131" s="151" t="s">
        <v>298</v>
      </c>
      <c r="S3131" s="8" t="s">
        <v>1212</v>
      </c>
      <c r="T3131" s="143">
        <v>0.748</v>
      </c>
      <c r="U3131" s="8" t="s">
        <v>2104</v>
      </c>
      <c r="V3131" s="147">
        <v>0.06</v>
      </c>
      <c r="W3131" s="145">
        <v>0.14593</v>
      </c>
      <c r="X3131" s="146" t="s">
        <v>614</v>
      </c>
      <c r="Z3131" s="143">
        <v>68954.64</v>
      </c>
      <c r="AA3131" s="143">
        <v>1</v>
      </c>
      <c r="AB3131" s="143">
        <v>95.56</v>
      </c>
      <c r="AC3131" s="8"/>
      <c r="AD3131" s="143">
        <v>65.893000000000001</v>
      </c>
      <c r="AE3131" s="8"/>
      <c r="AF3131" s="8"/>
      <c r="AG3131" s="8" t="s">
        <v>17</v>
      </c>
      <c r="AH3131" s="145">
        <v>3.8699999999999997E-4</v>
      </c>
      <c r="AI3131" s="145">
        <v>5.9952462669841597E-4</v>
      </c>
      <c r="AJ3131" s="145">
        <v>2.2629611558025499E-4</v>
      </c>
    </row>
    <row r="3132" spans="1:36" x14ac:dyDescent="0.2">
      <c r="A3132" s="8" t="s">
        <v>1224</v>
      </c>
      <c r="B3132" s="8">
        <v>1319</v>
      </c>
      <c r="C3132" s="8" t="s">
        <v>2105</v>
      </c>
      <c r="D3132" s="8" t="s">
        <v>2106</v>
      </c>
      <c r="E3132" s="4" t="s">
        <v>761</v>
      </c>
      <c r="F3132" s="8" t="s">
        <v>2107</v>
      </c>
      <c r="G3132" s="8" t="s">
        <v>2108</v>
      </c>
      <c r="H3132" s="8" t="s">
        <v>76</v>
      </c>
      <c r="I3132" s="8" t="s">
        <v>228</v>
      </c>
      <c r="J3132" s="8" t="s">
        <v>61</v>
      </c>
      <c r="K3132" s="8" t="s">
        <v>314</v>
      </c>
      <c r="L3132" s="8" t="s">
        <v>799</v>
      </c>
      <c r="M3132" s="8" t="s">
        <v>311</v>
      </c>
      <c r="N3132" s="8" t="s">
        <v>630</v>
      </c>
      <c r="O3132" s="8" t="s">
        <v>62</v>
      </c>
      <c r="P3132" s="8" t="s">
        <v>1423</v>
      </c>
      <c r="Q3132" s="8" t="s">
        <v>65</v>
      </c>
      <c r="R3132" s="8" t="s">
        <v>57</v>
      </c>
      <c r="S3132" s="8" t="s">
        <v>1212</v>
      </c>
      <c r="T3132" s="143">
        <v>0.64800000000000002</v>
      </c>
      <c r="U3132" s="8" t="s">
        <v>2109</v>
      </c>
      <c r="V3132" s="147">
        <v>3.9E-2</v>
      </c>
      <c r="W3132" s="145">
        <v>5.7599999999999998E-2</v>
      </c>
      <c r="X3132" s="146" t="s">
        <v>614</v>
      </c>
      <c r="Z3132" s="143">
        <v>561845.5</v>
      </c>
      <c r="AA3132" s="143">
        <v>1</v>
      </c>
      <c r="AB3132" s="143">
        <v>100.17</v>
      </c>
      <c r="AC3132" s="8"/>
      <c r="AD3132" s="143">
        <v>562.80100000000004</v>
      </c>
      <c r="AE3132" s="8"/>
      <c r="AF3132" s="8"/>
      <c r="AG3132" s="8" t="s">
        <v>17</v>
      </c>
      <c r="AH3132" s="145">
        <v>1.3910000000000001E-3</v>
      </c>
      <c r="AI3132" s="145">
        <v>5.1206131999105599E-3</v>
      </c>
      <c r="AJ3132" s="145">
        <v>1.9328228148193299E-3</v>
      </c>
    </row>
    <row r="3133" spans="1:36" x14ac:dyDescent="0.2">
      <c r="A3133" s="8" t="s">
        <v>1224</v>
      </c>
      <c r="B3133" s="8">
        <v>1319</v>
      </c>
      <c r="C3133" s="8" t="s">
        <v>2110</v>
      </c>
      <c r="D3133" s="8" t="s">
        <v>2111</v>
      </c>
      <c r="E3133" s="4" t="s">
        <v>761</v>
      </c>
      <c r="F3133" s="8" t="s">
        <v>2112</v>
      </c>
      <c r="G3133" s="8" t="s">
        <v>2113</v>
      </c>
      <c r="H3133" s="8" t="s">
        <v>76</v>
      </c>
      <c r="I3133" s="8" t="s">
        <v>230</v>
      </c>
      <c r="J3133" s="8" t="s">
        <v>53</v>
      </c>
      <c r="K3133" t="s">
        <v>314</v>
      </c>
      <c r="L3133" s="8" t="s">
        <v>799</v>
      </c>
      <c r="M3133" s="8" t="s">
        <v>311</v>
      </c>
      <c r="N3133" s="8" t="s">
        <v>630</v>
      </c>
      <c r="O3133" s="8" t="s">
        <v>62</v>
      </c>
      <c r="P3133" s="8" t="s">
        <v>1432</v>
      </c>
      <c r="Q3133" s="8" t="s">
        <v>70</v>
      </c>
      <c r="R3133" s="8" t="s">
        <v>57</v>
      </c>
      <c r="S3133" s="8" t="s">
        <v>1212</v>
      </c>
      <c r="T3133" s="143">
        <v>0.3</v>
      </c>
      <c r="U3133" s="8" t="s">
        <v>2114</v>
      </c>
      <c r="V3133" s="147">
        <v>5.6500000000000002E-2</v>
      </c>
      <c r="W3133" s="145">
        <v>9.2130000000000004E-2</v>
      </c>
      <c r="X3133" s="146" t="s">
        <v>614</v>
      </c>
      <c r="Z3133" s="143">
        <v>185022.57</v>
      </c>
      <c r="AA3133" s="143">
        <v>1</v>
      </c>
      <c r="AB3133" s="143">
        <v>104.96</v>
      </c>
      <c r="AC3133" s="8"/>
      <c r="AD3133" s="143">
        <v>194.2</v>
      </c>
      <c r="AE3133" s="8"/>
      <c r="AF3133" s="8"/>
      <c r="AG3133" s="8" t="s">
        <v>17</v>
      </c>
      <c r="AH3133" s="145">
        <v>1.3179999999999999E-3</v>
      </c>
      <c r="AI3133" s="145">
        <v>1.7669160753107599E-3</v>
      </c>
      <c r="AJ3133" s="145">
        <v>6.6693881550969596E-4</v>
      </c>
    </row>
    <row r="3134" spans="1:36" x14ac:dyDescent="0.2">
      <c r="A3134" s="8" t="s">
        <v>1224</v>
      </c>
      <c r="B3134" s="8">
        <v>1319</v>
      </c>
      <c r="C3134" s="8" t="s">
        <v>2115</v>
      </c>
      <c r="D3134" s="8" t="s">
        <v>2116</v>
      </c>
      <c r="E3134" s="4" t="s">
        <v>425</v>
      </c>
      <c r="F3134" s="8" t="s">
        <v>2117</v>
      </c>
      <c r="G3134" s="8" t="s">
        <v>2118</v>
      </c>
      <c r="H3134" s="8" t="s">
        <v>76</v>
      </c>
      <c r="I3134" s="8" t="s">
        <v>229</v>
      </c>
      <c r="J3134" s="8" t="s">
        <v>53</v>
      </c>
      <c r="K3134" s="8" t="s">
        <v>53</v>
      </c>
      <c r="L3134" s="8" t="s">
        <v>799</v>
      </c>
      <c r="M3134" s="8" t="s">
        <v>311</v>
      </c>
      <c r="N3134" s="8" t="s">
        <v>629</v>
      </c>
      <c r="O3134" s="8" t="s">
        <v>62</v>
      </c>
      <c r="P3134" s="8" t="s">
        <v>1824</v>
      </c>
      <c r="Q3134" s="8" t="s">
        <v>70</v>
      </c>
      <c r="R3134" s="8" t="s">
        <v>57</v>
      </c>
      <c r="S3134" s="8" t="s">
        <v>1212</v>
      </c>
      <c r="T3134" s="143">
        <v>3.1419999999999999</v>
      </c>
      <c r="U3134" s="8" t="s">
        <v>2119</v>
      </c>
      <c r="V3134" s="147">
        <v>1.34E-2</v>
      </c>
      <c r="W3134" s="145">
        <v>2.206E-2</v>
      </c>
      <c r="X3134" s="146" t="s">
        <v>614</v>
      </c>
      <c r="Z3134" s="143">
        <v>1681055.86</v>
      </c>
      <c r="AA3134" s="143">
        <v>1</v>
      </c>
      <c r="AB3134" s="143">
        <v>110.26</v>
      </c>
      <c r="AC3134" s="8"/>
      <c r="AD3134" s="143">
        <v>1853.5319999999999</v>
      </c>
      <c r="AE3134" s="8"/>
      <c r="AF3134" s="8"/>
      <c r="AG3134" s="8" t="s">
        <v>17</v>
      </c>
      <c r="AH3134" s="145">
        <v>5.44E-4</v>
      </c>
      <c r="AI3134" s="145">
        <v>1.68642691124028E-2</v>
      </c>
      <c r="AJ3134" s="145">
        <v>6.3655743605618197E-3</v>
      </c>
    </row>
    <row r="3135" spans="1:36" x14ac:dyDescent="0.2">
      <c r="A3135" s="8" t="s">
        <v>1224</v>
      </c>
      <c r="B3135" s="8">
        <v>1319</v>
      </c>
      <c r="C3135" s="8" t="s">
        <v>2115</v>
      </c>
      <c r="D3135" s="8" t="s">
        <v>2116</v>
      </c>
      <c r="E3135" s="4" t="s">
        <v>425</v>
      </c>
      <c r="F3135" s="8" t="s">
        <v>2120</v>
      </c>
      <c r="G3135" s="8" t="s">
        <v>2121</v>
      </c>
      <c r="H3135" s="8" t="s">
        <v>76</v>
      </c>
      <c r="I3135" s="8" t="s">
        <v>229</v>
      </c>
      <c r="J3135" s="8" t="s">
        <v>53</v>
      </c>
      <c r="K3135" s="8" t="s">
        <v>53</v>
      </c>
      <c r="L3135" s="8" t="s">
        <v>799</v>
      </c>
      <c r="M3135" s="8" t="s">
        <v>311</v>
      </c>
      <c r="N3135" s="8" t="s">
        <v>629</v>
      </c>
      <c r="O3135" s="8" t="s">
        <v>62</v>
      </c>
      <c r="P3135" s="8" t="s">
        <v>1824</v>
      </c>
      <c r="Q3135" s="8" t="s">
        <v>70</v>
      </c>
      <c r="R3135" s="8" t="s">
        <v>57</v>
      </c>
      <c r="S3135" s="8" t="s">
        <v>1212</v>
      </c>
      <c r="T3135" s="143">
        <v>2.8639999999999999</v>
      </c>
      <c r="U3135" s="8" t="s">
        <v>1466</v>
      </c>
      <c r="V3135" s="147">
        <v>1.77E-2</v>
      </c>
      <c r="W3135" s="145">
        <v>2.0539999999999999E-2</v>
      </c>
      <c r="X3135" s="146" t="s">
        <v>614</v>
      </c>
      <c r="Z3135" s="143">
        <v>225836.27</v>
      </c>
      <c r="AA3135" s="143">
        <v>1</v>
      </c>
      <c r="AB3135" s="143">
        <v>111.11</v>
      </c>
      <c r="AC3135" s="8"/>
      <c r="AD3135" s="143">
        <v>250.92699999999999</v>
      </c>
      <c r="AE3135" s="8"/>
      <c r="AF3135" s="8"/>
      <c r="AG3135" s="8" t="s">
        <v>17</v>
      </c>
      <c r="AH3135" s="145">
        <v>8.2000000000000001E-5</v>
      </c>
      <c r="AI3135" s="145">
        <v>2.2830437325092401E-3</v>
      </c>
      <c r="AJ3135" s="145">
        <v>8.6175597358168399E-4</v>
      </c>
    </row>
    <row r="3136" spans="1:36" x14ac:dyDescent="0.2">
      <c r="A3136" s="8" t="s">
        <v>1224</v>
      </c>
      <c r="B3136" s="8">
        <v>1319</v>
      </c>
      <c r="C3136" s="8" t="s">
        <v>2115</v>
      </c>
      <c r="D3136" s="8" t="s">
        <v>2116</v>
      </c>
      <c r="E3136" s="4" t="s">
        <v>425</v>
      </c>
      <c r="F3136" s="8" t="s">
        <v>2122</v>
      </c>
      <c r="G3136" s="8" t="s">
        <v>2123</v>
      </c>
      <c r="H3136" s="8" t="s">
        <v>76</v>
      </c>
      <c r="I3136" s="8" t="s">
        <v>229</v>
      </c>
      <c r="J3136" s="8" t="s">
        <v>53</v>
      </c>
      <c r="K3136" s="8" t="s">
        <v>53</v>
      </c>
      <c r="L3136" s="8" t="s">
        <v>799</v>
      </c>
      <c r="M3136" s="8" t="s">
        <v>311</v>
      </c>
      <c r="N3136" s="8" t="s">
        <v>629</v>
      </c>
      <c r="O3136" s="8" t="s">
        <v>62</v>
      </c>
      <c r="P3136" s="8" t="s">
        <v>1824</v>
      </c>
      <c r="Q3136" s="8" t="s">
        <v>70</v>
      </c>
      <c r="R3136" s="8" t="s">
        <v>57</v>
      </c>
      <c r="S3136" s="8" t="s">
        <v>1212</v>
      </c>
      <c r="T3136" s="143">
        <v>5.92</v>
      </c>
      <c r="U3136" s="8" t="s">
        <v>1783</v>
      </c>
      <c r="V3136" s="147">
        <v>2.4799999999999999E-2</v>
      </c>
      <c r="W3136" s="145">
        <v>2.6780000000000002E-2</v>
      </c>
      <c r="X3136" s="146" t="s">
        <v>614</v>
      </c>
      <c r="Z3136" s="143">
        <v>47839</v>
      </c>
      <c r="AA3136" s="143">
        <v>1</v>
      </c>
      <c r="AB3136" s="143">
        <v>110.79</v>
      </c>
      <c r="AC3136" s="8"/>
      <c r="AD3136" s="143">
        <v>53.000999999999998</v>
      </c>
      <c r="AE3136" s="8"/>
      <c r="AF3136" s="8"/>
      <c r="AG3136" s="8" t="s">
        <v>17</v>
      </c>
      <c r="AH3136" s="145">
        <v>1.5E-5</v>
      </c>
      <c r="AI3136" s="145">
        <v>4.8222536003681099E-4</v>
      </c>
      <c r="AJ3136" s="145">
        <v>1.8202042243298E-4</v>
      </c>
    </row>
    <row r="3137" spans="1:36" x14ac:dyDescent="0.2">
      <c r="A3137" s="8" t="s">
        <v>1224</v>
      </c>
      <c r="B3137" s="8">
        <v>1319</v>
      </c>
      <c r="C3137" s="8" t="s">
        <v>2115</v>
      </c>
      <c r="D3137" s="8" t="s">
        <v>2116</v>
      </c>
      <c r="E3137" s="4" t="s">
        <v>425</v>
      </c>
      <c r="F3137" s="8" t="s">
        <v>2124</v>
      </c>
      <c r="G3137" s="8" t="s">
        <v>2125</v>
      </c>
      <c r="H3137" s="8" t="s">
        <v>76</v>
      </c>
      <c r="I3137" s="8" t="s">
        <v>229</v>
      </c>
      <c r="J3137" s="8" t="s">
        <v>53</v>
      </c>
      <c r="K3137" s="8" t="s">
        <v>53</v>
      </c>
      <c r="L3137" s="8" t="s">
        <v>799</v>
      </c>
      <c r="M3137" s="8" t="s">
        <v>311</v>
      </c>
      <c r="N3137" s="8" t="s">
        <v>629</v>
      </c>
      <c r="O3137" s="8" t="s">
        <v>62</v>
      </c>
      <c r="P3137" s="8" t="s">
        <v>2126</v>
      </c>
      <c r="Q3137" s="8" t="s">
        <v>65</v>
      </c>
      <c r="R3137" s="8" t="s">
        <v>57</v>
      </c>
      <c r="S3137" s="8" t="s">
        <v>1212</v>
      </c>
      <c r="T3137" s="143">
        <v>7.2489999999999997</v>
      </c>
      <c r="U3137" s="8" t="s">
        <v>2127</v>
      </c>
      <c r="V3137" s="147">
        <v>8.9999999999999993E-3</v>
      </c>
      <c r="W3137" s="145">
        <v>2.8979999999999999E-2</v>
      </c>
      <c r="X3137" s="146" t="s">
        <v>614</v>
      </c>
      <c r="Z3137" s="143">
        <v>68854</v>
      </c>
      <c r="AA3137" s="143">
        <v>1</v>
      </c>
      <c r="AB3137" s="143">
        <v>95.37</v>
      </c>
      <c r="AC3137" s="8"/>
      <c r="AD3137" s="143">
        <v>65.665999999999997</v>
      </c>
      <c r="AE3137" s="8"/>
      <c r="AF3137" s="8"/>
      <c r="AG3137" s="8" t="s">
        <v>17</v>
      </c>
      <c r="AH3137" s="145">
        <v>3.6000000000000001E-5</v>
      </c>
      <c r="AI3137" s="145">
        <v>5.9745933156945803E-4</v>
      </c>
      <c r="AJ3137" s="145">
        <v>2.25516550831124E-4</v>
      </c>
    </row>
    <row r="3138" spans="1:36" x14ac:dyDescent="0.2">
      <c r="A3138" s="8" t="s">
        <v>1224</v>
      </c>
      <c r="B3138" s="8">
        <v>1319</v>
      </c>
      <c r="C3138" s="8" t="s">
        <v>2115</v>
      </c>
      <c r="D3138" s="8" t="s">
        <v>2116</v>
      </c>
      <c r="E3138" s="4" t="s">
        <v>425</v>
      </c>
      <c r="F3138" s="8" t="s">
        <v>2128</v>
      </c>
      <c r="G3138" s="8" t="s">
        <v>2129</v>
      </c>
      <c r="H3138" s="8" t="s">
        <v>76</v>
      </c>
      <c r="I3138" s="8" t="s">
        <v>229</v>
      </c>
      <c r="J3138" s="8" t="s">
        <v>53</v>
      </c>
      <c r="K3138" s="8" t="s">
        <v>53</v>
      </c>
      <c r="L3138" s="8" t="s">
        <v>799</v>
      </c>
      <c r="M3138" s="8" t="s">
        <v>311</v>
      </c>
      <c r="N3138" s="8" t="s">
        <v>629</v>
      </c>
      <c r="O3138" s="8" t="s">
        <v>62</v>
      </c>
      <c r="P3138" s="8" t="s">
        <v>2126</v>
      </c>
      <c r="Q3138" s="8" t="s">
        <v>65</v>
      </c>
      <c r="R3138" s="8" t="s">
        <v>57</v>
      </c>
      <c r="S3138" s="8" t="s">
        <v>1212</v>
      </c>
      <c r="T3138" s="143">
        <v>0.998</v>
      </c>
      <c r="U3138" s="8" t="s">
        <v>1802</v>
      </c>
      <c r="V3138" s="147">
        <v>6.4999999999999997E-3</v>
      </c>
      <c r="W3138" s="145">
        <v>1.6490000000000001E-2</v>
      </c>
      <c r="X3138" s="146" t="s">
        <v>614</v>
      </c>
      <c r="Z3138" s="143">
        <v>29675</v>
      </c>
      <c r="AA3138" s="143">
        <v>1</v>
      </c>
      <c r="AB3138" s="143">
        <v>110.63</v>
      </c>
      <c r="AC3138" s="143">
        <v>33.368000000000002</v>
      </c>
      <c r="AD3138" s="143">
        <v>66.197999999999993</v>
      </c>
      <c r="AE3138" s="8"/>
      <c r="AF3138" s="8"/>
      <c r="AG3138" s="8" t="s">
        <v>17</v>
      </c>
      <c r="AH3138" s="145">
        <v>1.9699999999999999E-4</v>
      </c>
      <c r="AI3138" s="145">
        <v>6.0229691077110198E-4</v>
      </c>
      <c r="AJ3138" s="145">
        <v>2.2734253984540799E-4</v>
      </c>
    </row>
    <row r="3139" spans="1:36" x14ac:dyDescent="0.2">
      <c r="A3139" s="8" t="s">
        <v>1224</v>
      </c>
      <c r="B3139" s="8">
        <v>1319</v>
      </c>
      <c r="C3139" s="8" t="s">
        <v>2130</v>
      </c>
      <c r="D3139" s="8" t="s">
        <v>2131</v>
      </c>
      <c r="E3139" s="4" t="s">
        <v>425</v>
      </c>
      <c r="F3139" s="8" t="s">
        <v>2132</v>
      </c>
      <c r="G3139" s="8" t="s">
        <v>2133</v>
      </c>
      <c r="H3139" s="8" t="s">
        <v>76</v>
      </c>
      <c r="I3139" s="8" t="s">
        <v>228</v>
      </c>
      <c r="J3139" s="8" t="s">
        <v>53</v>
      </c>
      <c r="K3139" s="8" t="s">
        <v>53</v>
      </c>
      <c r="L3139" s="8" t="s">
        <v>799</v>
      </c>
      <c r="M3139" s="8" t="s">
        <v>311</v>
      </c>
      <c r="N3139" s="8" t="s">
        <v>629</v>
      </c>
      <c r="O3139" s="8" t="s">
        <v>62</v>
      </c>
      <c r="P3139" s="8" t="s">
        <v>1343</v>
      </c>
      <c r="Q3139" s="8" t="s">
        <v>70</v>
      </c>
      <c r="R3139" s="8" t="s">
        <v>57</v>
      </c>
      <c r="S3139" s="8" t="s">
        <v>1212</v>
      </c>
      <c r="T3139" s="143">
        <v>2.1749999999999998</v>
      </c>
      <c r="U3139" s="8" t="s">
        <v>1706</v>
      </c>
      <c r="V3139" s="147">
        <v>1.44E-2</v>
      </c>
      <c r="W3139" s="145">
        <v>4.233E-2</v>
      </c>
      <c r="X3139" s="146" t="s">
        <v>614</v>
      </c>
      <c r="Z3139" s="143">
        <v>383975.12</v>
      </c>
      <c r="AA3139" s="143">
        <v>1</v>
      </c>
      <c r="AB3139" s="143">
        <v>94.24</v>
      </c>
      <c r="AC3139" s="8"/>
      <c r="AD3139" s="143">
        <v>361.858</v>
      </c>
      <c r="AE3139" s="8"/>
      <c r="AF3139" s="8"/>
      <c r="AG3139" s="8" t="s">
        <v>17</v>
      </c>
      <c r="AH3139" s="145">
        <v>7.6800000000000002E-4</v>
      </c>
      <c r="AI3139" s="145">
        <v>3.2923481464455901E-3</v>
      </c>
      <c r="AJ3139" s="145">
        <v>1.2427272600651299E-3</v>
      </c>
    </row>
    <row r="3140" spans="1:36" x14ac:dyDescent="0.2">
      <c r="A3140" s="8" t="s">
        <v>1224</v>
      </c>
      <c r="B3140" s="8">
        <v>1319</v>
      </c>
      <c r="C3140" s="8" t="s">
        <v>1220</v>
      </c>
      <c r="D3140" s="8" t="s">
        <v>2138</v>
      </c>
      <c r="E3140" s="4" t="s">
        <v>425</v>
      </c>
      <c r="F3140" s="8" t="s">
        <v>2142</v>
      </c>
      <c r="G3140" s="8" t="s">
        <v>2143</v>
      </c>
      <c r="H3140" s="8" t="s">
        <v>76</v>
      </c>
      <c r="I3140" s="8" t="s">
        <v>228</v>
      </c>
      <c r="J3140" s="8" t="s">
        <v>53</v>
      </c>
      <c r="K3140" s="8" t="s">
        <v>53</v>
      </c>
      <c r="L3140" s="8" t="s">
        <v>799</v>
      </c>
      <c r="M3140" s="8" t="s">
        <v>311</v>
      </c>
      <c r="N3140" s="8" t="s">
        <v>256</v>
      </c>
      <c r="O3140" s="8" t="s">
        <v>62</v>
      </c>
      <c r="P3140" s="8" t="s">
        <v>1343</v>
      </c>
      <c r="Q3140" s="8" t="s">
        <v>70</v>
      </c>
      <c r="R3140" s="8" t="s">
        <v>57</v>
      </c>
      <c r="S3140" s="8" t="s">
        <v>1212</v>
      </c>
      <c r="T3140" s="143">
        <v>1.131</v>
      </c>
      <c r="U3140" s="8" t="s">
        <v>2144</v>
      </c>
      <c r="V3140" s="147">
        <v>3.7600000000000001E-2</v>
      </c>
      <c r="W3140" s="145">
        <v>4.3700000000000003E-2</v>
      </c>
      <c r="X3140" s="146" t="s">
        <v>614</v>
      </c>
      <c r="Z3140" s="143">
        <v>910184</v>
      </c>
      <c r="AA3140" s="143">
        <v>1</v>
      </c>
      <c r="AB3140" s="143">
        <v>100.66</v>
      </c>
      <c r="AC3140" s="8"/>
      <c r="AD3140" s="143">
        <v>916.19100000000003</v>
      </c>
      <c r="AE3140" s="8"/>
      <c r="AF3140" s="8"/>
      <c r="AG3140" s="8" t="s">
        <v>17</v>
      </c>
      <c r="AH3140" s="145">
        <v>7.5500000000000003E-4</v>
      </c>
      <c r="AI3140" s="145">
        <v>8.3359195330497699E-3</v>
      </c>
      <c r="AJ3140" s="145">
        <v>3.1464699298627201E-3</v>
      </c>
    </row>
    <row r="3141" spans="1:36" x14ac:dyDescent="0.2">
      <c r="A3141" s="8" t="s">
        <v>1224</v>
      </c>
      <c r="B3141" s="8">
        <v>1319</v>
      </c>
      <c r="C3141" s="8" t="s">
        <v>1220</v>
      </c>
      <c r="D3141" s="8" t="s">
        <v>2138</v>
      </c>
      <c r="E3141" s="4" t="s">
        <v>425</v>
      </c>
      <c r="F3141" s="8" t="s">
        <v>2145</v>
      </c>
      <c r="G3141" s="8" t="s">
        <v>2146</v>
      </c>
      <c r="H3141" s="8" t="s">
        <v>76</v>
      </c>
      <c r="I3141" s="8" t="s">
        <v>229</v>
      </c>
      <c r="J3141" s="8" t="s">
        <v>53</v>
      </c>
      <c r="K3141" s="8" t="s">
        <v>53</v>
      </c>
      <c r="L3141" s="8" t="s">
        <v>799</v>
      </c>
      <c r="M3141" s="8" t="s">
        <v>311</v>
      </c>
      <c r="N3141" s="8" t="s">
        <v>256</v>
      </c>
      <c r="O3141" s="8" t="s">
        <v>62</v>
      </c>
      <c r="P3141" s="8" t="s">
        <v>1343</v>
      </c>
      <c r="Q3141" s="8" t="s">
        <v>70</v>
      </c>
      <c r="R3141" s="8" t="s">
        <v>57</v>
      </c>
      <c r="S3141" s="8" t="s">
        <v>1212</v>
      </c>
      <c r="T3141" s="143">
        <v>4.0890000000000004</v>
      </c>
      <c r="U3141" s="8" t="s">
        <v>2141</v>
      </c>
      <c r="V3141" s="147">
        <v>1E-3</v>
      </c>
      <c r="W3141" s="145">
        <v>1.9650000000000001E-2</v>
      </c>
      <c r="X3141" s="146" t="s">
        <v>614</v>
      </c>
      <c r="Z3141" s="143">
        <v>9287</v>
      </c>
      <c r="AA3141" s="143">
        <v>1</v>
      </c>
      <c r="AB3141" s="143">
        <v>101.03</v>
      </c>
      <c r="AC3141" s="8"/>
      <c r="AD3141" s="143">
        <v>9.3829999999999991</v>
      </c>
      <c r="AE3141" s="8"/>
      <c r="AF3141" s="8"/>
      <c r="AG3141" s="8" t="s">
        <v>17</v>
      </c>
      <c r="AH3141" s="145">
        <v>3.9999999999999998E-6</v>
      </c>
      <c r="AI3141" s="145">
        <v>8.5367623075385202E-5</v>
      </c>
      <c r="AJ3141" s="145">
        <v>3.2222798927652602E-5</v>
      </c>
    </row>
    <row r="3142" spans="1:36" x14ac:dyDescent="0.2">
      <c r="A3142" s="8" t="s">
        <v>1224</v>
      </c>
      <c r="B3142" s="8">
        <v>1319</v>
      </c>
      <c r="C3142" s="8" t="s">
        <v>1220</v>
      </c>
      <c r="D3142" s="8" t="s">
        <v>2138</v>
      </c>
      <c r="E3142" s="4" t="s">
        <v>425</v>
      </c>
      <c r="F3142" s="8" t="s">
        <v>2147</v>
      </c>
      <c r="G3142" s="8" t="s">
        <v>2148</v>
      </c>
      <c r="H3142" s="8" t="s">
        <v>76</v>
      </c>
      <c r="I3142" s="8" t="s">
        <v>229</v>
      </c>
      <c r="J3142" s="8" t="s">
        <v>53</v>
      </c>
      <c r="K3142" s="8" t="s">
        <v>53</v>
      </c>
      <c r="L3142" s="8" t="s">
        <v>799</v>
      </c>
      <c r="M3142" s="8" t="s">
        <v>311</v>
      </c>
      <c r="N3142" s="8" t="s">
        <v>256</v>
      </c>
      <c r="O3142" s="8" t="s">
        <v>62</v>
      </c>
      <c r="P3142" s="8" t="s">
        <v>1343</v>
      </c>
      <c r="Q3142" s="8" t="s">
        <v>70</v>
      </c>
      <c r="R3142" s="8" t="s">
        <v>57</v>
      </c>
      <c r="S3142" s="8" t="s">
        <v>1212</v>
      </c>
      <c r="T3142" s="143">
        <v>4.4530000000000003</v>
      </c>
      <c r="U3142" s="8" t="s">
        <v>2149</v>
      </c>
      <c r="V3142" s="147">
        <v>1.3899999999999999E-2</v>
      </c>
      <c r="W3142" s="145">
        <v>1.992E-2</v>
      </c>
      <c r="X3142" s="146" t="s">
        <v>614</v>
      </c>
      <c r="Z3142" s="143">
        <v>1980695.7</v>
      </c>
      <c r="AA3142" s="143">
        <v>1</v>
      </c>
      <c r="AB3142" s="143">
        <v>101.5</v>
      </c>
      <c r="AC3142" s="8"/>
      <c r="AD3142" s="143">
        <v>2010.4059999999999</v>
      </c>
      <c r="AE3142" s="8"/>
      <c r="AF3142" s="8"/>
      <c r="AG3142" s="8" t="s">
        <v>17</v>
      </c>
      <c r="AH3142" s="145">
        <v>1.1000000000000001E-3</v>
      </c>
      <c r="AI3142" s="145">
        <v>1.82915787784022E-2</v>
      </c>
      <c r="AJ3142" s="145">
        <v>6.9043255957271597E-3</v>
      </c>
    </row>
    <row r="3143" spans="1:36" x14ac:dyDescent="0.2">
      <c r="A3143" s="8" t="s">
        <v>1224</v>
      </c>
      <c r="B3143" s="8">
        <v>1319</v>
      </c>
      <c r="C3143" s="8" t="s">
        <v>1220</v>
      </c>
      <c r="D3143" s="8" t="s">
        <v>2138</v>
      </c>
      <c r="E3143" s="4" t="s">
        <v>425</v>
      </c>
      <c r="F3143" s="8" t="s">
        <v>2150</v>
      </c>
      <c r="G3143" s="8" t="s">
        <v>2151</v>
      </c>
      <c r="H3143" s="8" t="s">
        <v>76</v>
      </c>
      <c r="I3143" s="8" t="s">
        <v>229</v>
      </c>
      <c r="J3143" s="8" t="s">
        <v>53</v>
      </c>
      <c r="K3143" s="8" t="s">
        <v>53</v>
      </c>
      <c r="L3143" s="8" t="s">
        <v>799</v>
      </c>
      <c r="M3143" s="8" t="s">
        <v>311</v>
      </c>
      <c r="N3143" s="8" t="s">
        <v>256</v>
      </c>
      <c r="O3143" s="8" t="s">
        <v>62</v>
      </c>
      <c r="P3143" s="8" t="s">
        <v>1343</v>
      </c>
      <c r="Q3143" s="8" t="s">
        <v>70</v>
      </c>
      <c r="R3143" s="8" t="s">
        <v>57</v>
      </c>
      <c r="S3143" s="8" t="s">
        <v>1212</v>
      </c>
      <c r="T3143" s="143">
        <v>2.04</v>
      </c>
      <c r="U3143" s="8" t="s">
        <v>1762</v>
      </c>
      <c r="V3143" s="147">
        <v>6.0000000000000001E-3</v>
      </c>
      <c r="W3143" s="145">
        <v>1.7319999999999999E-2</v>
      </c>
      <c r="X3143" s="146" t="s">
        <v>614</v>
      </c>
      <c r="Z3143" s="143">
        <v>1005448.33</v>
      </c>
      <c r="AA3143" s="143">
        <v>1</v>
      </c>
      <c r="AB3143" s="143">
        <v>110.8</v>
      </c>
      <c r="AC3143" s="8"/>
      <c r="AD3143" s="143">
        <v>1114.037</v>
      </c>
      <c r="AE3143" s="8"/>
      <c r="AF3143" s="8"/>
      <c r="AG3143" s="8" t="s">
        <v>17</v>
      </c>
      <c r="AH3143" s="145">
        <v>9.0399999999999996E-4</v>
      </c>
      <c r="AI3143" s="145">
        <v>1.01360071521107E-2</v>
      </c>
      <c r="AJ3143" s="145">
        <v>3.82592965137722E-3</v>
      </c>
    </row>
    <row r="3144" spans="1:36" x14ac:dyDescent="0.2">
      <c r="A3144" s="8" t="s">
        <v>1224</v>
      </c>
      <c r="B3144" s="8">
        <v>1319</v>
      </c>
      <c r="C3144" s="8" t="s">
        <v>1220</v>
      </c>
      <c r="D3144" s="8" t="s">
        <v>2138</v>
      </c>
      <c r="E3144" s="4" t="s">
        <v>425</v>
      </c>
      <c r="F3144" s="8" t="s">
        <v>2152</v>
      </c>
      <c r="G3144" s="8" t="s">
        <v>2153</v>
      </c>
      <c r="H3144" s="8" t="s">
        <v>76</v>
      </c>
      <c r="I3144" s="8" t="s">
        <v>229</v>
      </c>
      <c r="J3144" s="8" t="s">
        <v>53</v>
      </c>
      <c r="K3144" s="8" t="s">
        <v>53</v>
      </c>
      <c r="L3144" s="8" t="s">
        <v>799</v>
      </c>
      <c r="M3144" s="8" t="s">
        <v>311</v>
      </c>
      <c r="N3144" s="8" t="s">
        <v>256</v>
      </c>
      <c r="O3144" s="8" t="s">
        <v>62</v>
      </c>
      <c r="P3144" s="8" t="s">
        <v>1343</v>
      </c>
      <c r="Q3144" s="8" t="s">
        <v>70</v>
      </c>
      <c r="R3144" s="8" t="s">
        <v>57</v>
      </c>
      <c r="S3144" s="8" t="s">
        <v>1212</v>
      </c>
      <c r="T3144" s="143">
        <v>3.54</v>
      </c>
      <c r="U3144" s="8" t="s">
        <v>2154</v>
      </c>
      <c r="V3144" s="147">
        <v>1.7500000000000002E-2</v>
      </c>
      <c r="W3144" s="145">
        <v>1.8929999999999999E-2</v>
      </c>
      <c r="X3144" s="146" t="s">
        <v>614</v>
      </c>
      <c r="Z3144" s="143">
        <v>1539849.16</v>
      </c>
      <c r="AA3144" s="143">
        <v>1</v>
      </c>
      <c r="AB3144" s="143">
        <v>111.16</v>
      </c>
      <c r="AC3144" s="8"/>
      <c r="AD3144" s="143">
        <v>1711.6959999999999</v>
      </c>
      <c r="AE3144" s="8"/>
      <c r="AF3144" s="8"/>
      <c r="AG3144" s="8" t="s">
        <v>17</v>
      </c>
      <c r="AH3144" s="145">
        <v>5.3300000000000005E-4</v>
      </c>
      <c r="AI3144" s="145">
        <v>1.55737826519448E-2</v>
      </c>
      <c r="AJ3144" s="145">
        <v>5.8784683098583E-3</v>
      </c>
    </row>
    <row r="3145" spans="1:36" x14ac:dyDescent="0.2">
      <c r="A3145" s="8" t="s">
        <v>1224</v>
      </c>
      <c r="B3145" s="8">
        <v>1319</v>
      </c>
      <c r="C3145" s="8" t="s">
        <v>2155</v>
      </c>
      <c r="D3145" s="8" t="s">
        <v>2156</v>
      </c>
      <c r="E3145" s="4" t="s">
        <v>425</v>
      </c>
      <c r="F3145" s="8" t="s">
        <v>2157</v>
      </c>
      <c r="G3145" s="8" t="s">
        <v>2158</v>
      </c>
      <c r="H3145" s="8" t="s">
        <v>76</v>
      </c>
      <c r="I3145" s="8" t="s">
        <v>228</v>
      </c>
      <c r="J3145" s="8" t="s">
        <v>53</v>
      </c>
      <c r="K3145" s="8" t="s">
        <v>53</v>
      </c>
      <c r="L3145" s="8" t="s">
        <v>799</v>
      </c>
      <c r="M3145" s="8" t="s">
        <v>311</v>
      </c>
      <c r="N3145" s="8" t="s">
        <v>252</v>
      </c>
      <c r="O3145" s="8" t="s">
        <v>62</v>
      </c>
      <c r="P3145" s="8" t="s">
        <v>1637</v>
      </c>
      <c r="Q3145" s="8" t="s">
        <v>70</v>
      </c>
      <c r="R3145" s="8" t="s">
        <v>57</v>
      </c>
      <c r="S3145" s="8" t="s">
        <v>1212</v>
      </c>
      <c r="T3145" s="143">
        <v>1.8129999999999999</v>
      </c>
      <c r="U3145" s="8" t="s">
        <v>2159</v>
      </c>
      <c r="V3145" s="147">
        <v>2.29E-2</v>
      </c>
      <c r="W3145" s="145">
        <v>4.5350000000000001E-2</v>
      </c>
      <c r="X3145" s="146" t="s">
        <v>614</v>
      </c>
      <c r="Z3145" s="143">
        <v>53686.13</v>
      </c>
      <c r="AA3145" s="143">
        <v>1</v>
      </c>
      <c r="AB3145" s="143">
        <v>96.89</v>
      </c>
      <c r="AC3145" s="8"/>
      <c r="AD3145" s="143">
        <v>52.015999999999998</v>
      </c>
      <c r="AE3145" s="8"/>
      <c r="AF3145" s="8"/>
      <c r="AG3145" s="8" t="s">
        <v>17</v>
      </c>
      <c r="AH3145" s="145">
        <v>1.0900000000000001E-4</v>
      </c>
      <c r="AI3145" s="145">
        <v>4.7326942185042998E-4</v>
      </c>
      <c r="AJ3145" s="145">
        <v>1.78639920727627E-4</v>
      </c>
    </row>
    <row r="3146" spans="1:36" x14ac:dyDescent="0.2">
      <c r="A3146" s="8" t="s">
        <v>1224</v>
      </c>
      <c r="B3146" s="8">
        <v>1319</v>
      </c>
      <c r="C3146" s="8" t="s">
        <v>2155</v>
      </c>
      <c r="D3146" s="8" t="s">
        <v>2156</v>
      </c>
      <c r="E3146" s="4" t="s">
        <v>425</v>
      </c>
      <c r="F3146" s="8" t="s">
        <v>2160</v>
      </c>
      <c r="G3146" s="8" t="s">
        <v>2161</v>
      </c>
      <c r="H3146" s="8" t="s">
        <v>76</v>
      </c>
      <c r="I3146" s="8" t="s">
        <v>228</v>
      </c>
      <c r="J3146" s="8" t="s">
        <v>53</v>
      </c>
      <c r="K3146" s="8" t="s">
        <v>53</v>
      </c>
      <c r="L3146" s="8" t="s">
        <v>799</v>
      </c>
      <c r="M3146" s="8" t="s">
        <v>311</v>
      </c>
      <c r="N3146" s="8" t="s">
        <v>252</v>
      </c>
      <c r="O3146" s="8" t="s">
        <v>62</v>
      </c>
      <c r="P3146" s="8" t="s">
        <v>1637</v>
      </c>
      <c r="Q3146" s="8" t="s">
        <v>70</v>
      </c>
      <c r="R3146" s="8" t="s">
        <v>57</v>
      </c>
      <c r="S3146" s="8" t="s">
        <v>1212</v>
      </c>
      <c r="T3146" s="143">
        <v>0.252</v>
      </c>
      <c r="U3146" s="8" t="s">
        <v>2162</v>
      </c>
      <c r="V3146" s="147">
        <v>2.8000000000000001E-2</v>
      </c>
      <c r="W3146" s="145">
        <v>4.8910000000000002E-2</v>
      </c>
      <c r="X3146" s="146" t="s">
        <v>614</v>
      </c>
      <c r="Z3146" s="143">
        <v>12591.66</v>
      </c>
      <c r="AA3146" s="143">
        <v>1</v>
      </c>
      <c r="AB3146" s="143">
        <v>100.2</v>
      </c>
      <c r="AC3146" s="8"/>
      <c r="AD3146" s="143">
        <v>12.617000000000001</v>
      </c>
      <c r="AE3146" s="8"/>
      <c r="AF3146" s="8"/>
      <c r="AG3146" s="8" t="s">
        <v>17</v>
      </c>
      <c r="AH3146" s="145">
        <v>1.84E-4</v>
      </c>
      <c r="AI3146" s="145">
        <v>1.14793712298903E-4</v>
      </c>
      <c r="AJ3146" s="145">
        <v>4.3329948478241298E-5</v>
      </c>
    </row>
    <row r="3147" spans="1:36" x14ac:dyDescent="0.2">
      <c r="A3147" s="8" t="s">
        <v>1224</v>
      </c>
      <c r="B3147" s="8">
        <v>1319</v>
      </c>
      <c r="C3147" s="8" t="s">
        <v>2163</v>
      </c>
      <c r="D3147" s="8" t="s">
        <v>2164</v>
      </c>
      <c r="E3147" s="4" t="s">
        <v>425</v>
      </c>
      <c r="F3147" s="8" t="s">
        <v>2165</v>
      </c>
      <c r="G3147" s="8" t="s">
        <v>2166</v>
      </c>
      <c r="H3147" s="8" t="s">
        <v>76</v>
      </c>
      <c r="I3147" s="8" t="s">
        <v>228</v>
      </c>
      <c r="J3147" s="8" t="s">
        <v>53</v>
      </c>
      <c r="K3147" s="8" t="s">
        <v>53</v>
      </c>
      <c r="L3147" s="8" t="s">
        <v>799</v>
      </c>
      <c r="M3147" s="8" t="s">
        <v>311</v>
      </c>
      <c r="N3147" s="8" t="s">
        <v>156</v>
      </c>
      <c r="O3147" s="8" t="s">
        <v>62</v>
      </c>
      <c r="P3147" s="8" t="s">
        <v>298</v>
      </c>
      <c r="Q3147" s="151" t="s">
        <v>298</v>
      </c>
      <c r="R3147" s="151" t="s">
        <v>298</v>
      </c>
      <c r="S3147" s="8" t="s">
        <v>1212</v>
      </c>
      <c r="T3147" s="143">
        <v>3.0790000000000002</v>
      </c>
      <c r="U3147" s="8" t="s">
        <v>2167</v>
      </c>
      <c r="V3147" s="147">
        <v>7.4999999999999997E-2</v>
      </c>
      <c r="W3147" s="145">
        <v>6.0810000000000003E-2</v>
      </c>
      <c r="X3147" s="146" t="s">
        <v>614</v>
      </c>
      <c r="Z3147" s="143">
        <v>183130.51</v>
      </c>
      <c r="AA3147" s="143">
        <v>1</v>
      </c>
      <c r="AB3147" s="143">
        <v>112.36</v>
      </c>
      <c r="AC3147" s="8"/>
      <c r="AD3147" s="143">
        <v>205.76499999999999</v>
      </c>
      <c r="AE3147" s="8"/>
      <c r="AF3147" s="8"/>
      <c r="AG3147" s="8" t="s">
        <v>17</v>
      </c>
      <c r="AH3147" s="145">
        <v>5.7200000000000003E-4</v>
      </c>
      <c r="AI3147" s="145">
        <v>1.87214648230597E-3</v>
      </c>
      <c r="AJ3147" s="145">
        <v>7.0665900594638401E-4</v>
      </c>
    </row>
    <row r="3148" spans="1:36" x14ac:dyDescent="0.2">
      <c r="A3148" s="8" t="s">
        <v>1224</v>
      </c>
      <c r="B3148" s="8">
        <v>1319</v>
      </c>
      <c r="C3148" s="8" t="s">
        <v>2163</v>
      </c>
      <c r="D3148" s="8" t="s">
        <v>2164</v>
      </c>
      <c r="E3148" s="4" t="s">
        <v>425</v>
      </c>
      <c r="F3148" s="8" t="s">
        <v>2168</v>
      </c>
      <c r="G3148" s="8" t="s">
        <v>2169</v>
      </c>
      <c r="H3148" s="8" t="s">
        <v>76</v>
      </c>
      <c r="I3148" s="8" t="s">
        <v>228</v>
      </c>
      <c r="J3148" s="8" t="s">
        <v>53</v>
      </c>
      <c r="K3148" s="8" t="s">
        <v>53</v>
      </c>
      <c r="L3148" s="8" t="s">
        <v>799</v>
      </c>
      <c r="M3148" s="8" t="s">
        <v>311</v>
      </c>
      <c r="N3148" s="8" t="s">
        <v>156</v>
      </c>
      <c r="O3148" s="8" t="s">
        <v>62</v>
      </c>
      <c r="P3148" s="8" t="s">
        <v>298</v>
      </c>
      <c r="Q3148" s="151" t="s">
        <v>298</v>
      </c>
      <c r="R3148" s="151" t="s">
        <v>298</v>
      </c>
      <c r="S3148" s="8" t="s">
        <v>1212</v>
      </c>
      <c r="T3148" s="143">
        <v>3.3340000000000001</v>
      </c>
      <c r="U3148" s="8" t="s">
        <v>1577</v>
      </c>
      <c r="V3148" s="147">
        <v>0.10539999999999999</v>
      </c>
      <c r="W3148" s="145">
        <v>5.781E-2</v>
      </c>
      <c r="X3148" s="146" t="s">
        <v>614</v>
      </c>
      <c r="Z3148" s="143">
        <v>37967</v>
      </c>
      <c r="AA3148" s="143">
        <v>1</v>
      </c>
      <c r="AB3148" s="143">
        <v>125.58</v>
      </c>
      <c r="AC3148" s="8"/>
      <c r="AD3148" s="143">
        <v>47.679000000000002</v>
      </c>
      <c r="AE3148" s="8"/>
      <c r="AF3148" s="8"/>
      <c r="AG3148" s="8" t="s">
        <v>17</v>
      </c>
      <c r="AH3148" s="145">
        <v>1.55E-4</v>
      </c>
      <c r="AI3148" s="145">
        <v>4.3380459893352499E-4</v>
      </c>
      <c r="AJ3148" s="145">
        <v>1.63743558292376E-4</v>
      </c>
    </row>
    <row r="3149" spans="1:36" x14ac:dyDescent="0.2">
      <c r="A3149" s="8" t="s">
        <v>1224</v>
      </c>
      <c r="B3149" s="8">
        <v>1319</v>
      </c>
      <c r="C3149" s="8" t="s">
        <v>2170</v>
      </c>
      <c r="D3149" s="8" t="s">
        <v>2171</v>
      </c>
      <c r="E3149" s="4" t="s">
        <v>426</v>
      </c>
      <c r="F3149" s="8" t="s">
        <v>2172</v>
      </c>
      <c r="G3149" s="8" t="s">
        <v>2173</v>
      </c>
      <c r="H3149" s="8" t="s">
        <v>76</v>
      </c>
      <c r="I3149" s="8" t="s">
        <v>229</v>
      </c>
      <c r="J3149" s="8" t="s">
        <v>53</v>
      </c>
      <c r="K3149" s="8" t="s">
        <v>53</v>
      </c>
      <c r="L3149" s="8" t="s">
        <v>799</v>
      </c>
      <c r="M3149" s="8" t="s">
        <v>311</v>
      </c>
      <c r="N3149" s="8" t="s">
        <v>140</v>
      </c>
      <c r="O3149" s="8" t="s">
        <v>62</v>
      </c>
      <c r="P3149" s="8" t="s">
        <v>298</v>
      </c>
      <c r="Q3149" s="151" t="s">
        <v>298</v>
      </c>
      <c r="R3149" s="151" t="s">
        <v>298</v>
      </c>
      <c r="S3149" s="8" t="s">
        <v>1212</v>
      </c>
      <c r="T3149" s="143">
        <v>1.7370000000000001</v>
      </c>
      <c r="U3149" s="8" t="s">
        <v>2174</v>
      </c>
      <c r="V3149" s="147">
        <v>4.4999999999999998E-2</v>
      </c>
      <c r="W3149" s="145">
        <v>1E-4</v>
      </c>
      <c r="X3149" s="146" t="s">
        <v>614</v>
      </c>
      <c r="Z3149" s="143">
        <v>16152.64</v>
      </c>
      <c r="AA3149" s="143">
        <v>1</v>
      </c>
      <c r="AB3149" s="143">
        <v>10.61</v>
      </c>
      <c r="AC3149" s="8"/>
      <c r="AD3149" s="143">
        <v>1.714</v>
      </c>
      <c r="AE3149" s="8"/>
      <c r="AF3149" s="8"/>
      <c r="AG3149" s="8" t="s">
        <v>17</v>
      </c>
      <c r="AH3149" s="145">
        <v>1.37E-4</v>
      </c>
      <c r="AI3149" s="145">
        <v>1.55928782753439E-5</v>
      </c>
      <c r="AJ3149" s="145">
        <v>5.8856761295330204E-6</v>
      </c>
    </row>
    <row r="3150" spans="1:36" x14ac:dyDescent="0.2">
      <c r="A3150" s="8" t="s">
        <v>1224</v>
      </c>
      <c r="B3150" s="8">
        <v>1319</v>
      </c>
      <c r="C3150" s="8" t="s">
        <v>2170</v>
      </c>
      <c r="D3150" s="8" t="s">
        <v>2171</v>
      </c>
      <c r="E3150" s="4" t="s">
        <v>426</v>
      </c>
      <c r="F3150" s="8" t="s">
        <v>2175</v>
      </c>
      <c r="G3150" s="8" t="s">
        <v>2176</v>
      </c>
      <c r="H3150" s="8" t="s">
        <v>76</v>
      </c>
      <c r="I3150" s="8" t="s">
        <v>229</v>
      </c>
      <c r="J3150" s="8" t="s">
        <v>53</v>
      </c>
      <c r="K3150" s="8" t="s">
        <v>53</v>
      </c>
      <c r="L3150" s="8" t="s">
        <v>799</v>
      </c>
      <c r="M3150" s="8" t="s">
        <v>311</v>
      </c>
      <c r="N3150" s="8" t="s">
        <v>140</v>
      </c>
      <c r="O3150" s="8" t="s">
        <v>62</v>
      </c>
      <c r="P3150" s="8" t="s">
        <v>298</v>
      </c>
      <c r="Q3150" s="151" t="s">
        <v>298</v>
      </c>
      <c r="R3150" s="151" t="s">
        <v>298</v>
      </c>
      <c r="S3150" s="8" t="s">
        <v>1212</v>
      </c>
      <c r="T3150" s="143">
        <v>1.542</v>
      </c>
      <c r="U3150" s="8" t="s">
        <v>2174</v>
      </c>
      <c r="V3150" s="147">
        <v>5.3999999999999999E-2</v>
      </c>
      <c r="W3150" s="145">
        <v>1E-4</v>
      </c>
      <c r="X3150" s="146" t="s">
        <v>614</v>
      </c>
      <c r="Z3150" s="143">
        <v>285161.37</v>
      </c>
      <c r="AA3150" s="143">
        <v>1</v>
      </c>
      <c r="AB3150" s="143">
        <v>11.59</v>
      </c>
      <c r="AC3150" s="8"/>
      <c r="AD3150" s="143">
        <v>33.049999999999997</v>
      </c>
      <c r="AE3150" s="8"/>
      <c r="AF3150" s="8"/>
      <c r="AG3150" s="8" t="s">
        <v>17</v>
      </c>
      <c r="AH3150" s="145">
        <v>1.6509999999999999E-3</v>
      </c>
      <c r="AI3150" s="145">
        <v>3.0070560230212301E-4</v>
      </c>
      <c r="AJ3150" s="145">
        <v>1.13504110930246E-4</v>
      </c>
    </row>
    <row r="3151" spans="1:36" x14ac:dyDescent="0.2">
      <c r="A3151" s="8" t="s">
        <v>1224</v>
      </c>
      <c r="B3151" s="8">
        <v>1319</v>
      </c>
      <c r="C3151" s="8" t="s">
        <v>2177</v>
      </c>
      <c r="D3151" s="8" t="s">
        <v>2178</v>
      </c>
      <c r="E3151" s="4" t="s">
        <v>425</v>
      </c>
      <c r="F3151" s="8" t="s">
        <v>2179</v>
      </c>
      <c r="G3151" s="8" t="s">
        <v>2180</v>
      </c>
      <c r="H3151" s="8" t="s">
        <v>76</v>
      </c>
      <c r="I3151" s="8" t="s">
        <v>228</v>
      </c>
      <c r="J3151" s="8" t="s">
        <v>53</v>
      </c>
      <c r="K3151" s="8" t="s">
        <v>53</v>
      </c>
      <c r="L3151" s="8" t="s">
        <v>799</v>
      </c>
      <c r="M3151" s="8" t="s">
        <v>311</v>
      </c>
      <c r="N3151" s="8" t="s">
        <v>627</v>
      </c>
      <c r="O3151" s="8" t="s">
        <v>62</v>
      </c>
      <c r="P3151" s="8" t="s">
        <v>1736</v>
      </c>
      <c r="Q3151" s="8" t="s">
        <v>70</v>
      </c>
      <c r="R3151" s="8" t="s">
        <v>64</v>
      </c>
      <c r="S3151" s="8" t="s">
        <v>1212</v>
      </c>
      <c r="T3151" s="143">
        <v>5.0000000000000001E-3</v>
      </c>
      <c r="U3151" s="8" t="s">
        <v>1245</v>
      </c>
      <c r="V3151" s="147">
        <v>0.02</v>
      </c>
      <c r="W3151" s="145">
        <v>0.33731</v>
      </c>
      <c r="X3151" s="146" t="s">
        <v>614</v>
      </c>
      <c r="Z3151" s="143">
        <v>209729.34</v>
      </c>
      <c r="AA3151" s="143">
        <v>1</v>
      </c>
      <c r="AB3151" s="143">
        <v>100.42</v>
      </c>
      <c r="AC3151" s="8"/>
      <c r="AD3151" s="143">
        <v>210.61</v>
      </c>
      <c r="AE3151" s="8"/>
      <c r="AF3151" s="8"/>
      <c r="AG3151" s="8" t="s">
        <v>17</v>
      </c>
      <c r="AH3151" s="145">
        <v>7.0899999999999999E-4</v>
      </c>
      <c r="AI3151" s="145">
        <v>1.9162263066423301E-3</v>
      </c>
      <c r="AJ3151" s="145">
        <v>7.2329734335332702E-4</v>
      </c>
    </row>
    <row r="3152" spans="1:36" x14ac:dyDescent="0.2">
      <c r="A3152" s="8" t="s">
        <v>1224</v>
      </c>
      <c r="B3152" s="8">
        <v>1319</v>
      </c>
      <c r="C3152" s="8" t="s">
        <v>2186</v>
      </c>
      <c r="D3152" s="8" t="s">
        <v>2187</v>
      </c>
      <c r="E3152" s="4" t="s">
        <v>425</v>
      </c>
      <c r="F3152" s="8" t="s">
        <v>2188</v>
      </c>
      <c r="G3152" s="8" t="s">
        <v>2189</v>
      </c>
      <c r="H3152" s="8" t="s">
        <v>76</v>
      </c>
      <c r="I3152" s="8" t="s">
        <v>228</v>
      </c>
      <c r="J3152" s="8" t="s">
        <v>53</v>
      </c>
      <c r="K3152" t="s">
        <v>317</v>
      </c>
      <c r="L3152" s="8" t="s">
        <v>799</v>
      </c>
      <c r="M3152" s="8" t="s">
        <v>311</v>
      </c>
      <c r="N3152" s="8" t="s">
        <v>254</v>
      </c>
      <c r="O3152" s="8" t="s">
        <v>62</v>
      </c>
      <c r="P3152" s="8" t="s">
        <v>298</v>
      </c>
      <c r="Q3152" s="151" t="s">
        <v>298</v>
      </c>
      <c r="R3152" s="151" t="s">
        <v>298</v>
      </c>
      <c r="S3152" s="8" t="s">
        <v>1212</v>
      </c>
      <c r="T3152" s="143">
        <v>1.72</v>
      </c>
      <c r="U3152" s="8" t="s">
        <v>1424</v>
      </c>
      <c r="V3152" s="147">
        <v>1.9900000000000001E-2</v>
      </c>
      <c r="W3152" s="145">
        <v>5.2040000000000003E-2</v>
      </c>
      <c r="X3152" s="146" t="s">
        <v>614</v>
      </c>
      <c r="Z3152" s="143">
        <v>97480</v>
      </c>
      <c r="AA3152" s="143">
        <v>1</v>
      </c>
      <c r="AB3152" s="143">
        <v>95.3</v>
      </c>
      <c r="AC3152" s="8"/>
      <c r="AD3152" s="143">
        <v>92.897999999999996</v>
      </c>
      <c r="AE3152" s="8"/>
      <c r="AF3152" s="8"/>
      <c r="AG3152" s="8" t="s">
        <v>17</v>
      </c>
      <c r="AH3152" s="145">
        <v>6.4999999999999997E-4</v>
      </c>
      <c r="AI3152" s="145">
        <v>8.4523176866849897E-4</v>
      </c>
      <c r="AJ3152" s="145">
        <v>3.1904054895634499E-4</v>
      </c>
    </row>
    <row r="3153" spans="1:36" x14ac:dyDescent="0.2">
      <c r="A3153" s="8" t="s">
        <v>1224</v>
      </c>
      <c r="B3153" s="8">
        <v>1319</v>
      </c>
      <c r="C3153" s="8" t="s">
        <v>2190</v>
      </c>
      <c r="D3153" s="8" t="s">
        <v>2191</v>
      </c>
      <c r="E3153" s="4" t="s">
        <v>425</v>
      </c>
      <c r="F3153" s="8" t="s">
        <v>2192</v>
      </c>
      <c r="G3153" s="8" t="s">
        <v>2193</v>
      </c>
      <c r="H3153" s="8" t="s">
        <v>76</v>
      </c>
      <c r="I3153" s="8" t="s">
        <v>601</v>
      </c>
      <c r="J3153" s="8" t="s">
        <v>53</v>
      </c>
      <c r="K3153" s="8" t="s">
        <v>53</v>
      </c>
      <c r="L3153" s="8" t="s">
        <v>799</v>
      </c>
      <c r="M3153" s="8" t="s">
        <v>311</v>
      </c>
      <c r="N3153" s="8" t="s">
        <v>625</v>
      </c>
      <c r="O3153" s="8" t="s">
        <v>62</v>
      </c>
      <c r="P3153" s="8" t="s">
        <v>298</v>
      </c>
      <c r="Q3153" s="151" t="s">
        <v>298</v>
      </c>
      <c r="R3153" s="151" t="s">
        <v>298</v>
      </c>
      <c r="S3153" s="8" t="s">
        <v>1212</v>
      </c>
      <c r="T3153" s="143">
        <v>1.25</v>
      </c>
      <c r="U3153" s="8" t="s">
        <v>1609</v>
      </c>
      <c r="V3153" s="147">
        <v>0.03</v>
      </c>
      <c r="W3153" s="145">
        <v>0.11181000000000001</v>
      </c>
      <c r="X3153" s="146" t="s">
        <v>614</v>
      </c>
      <c r="Z3153" s="143">
        <v>42800</v>
      </c>
      <c r="AA3153" s="143">
        <v>1</v>
      </c>
      <c r="AB3153" s="143">
        <v>91.5</v>
      </c>
      <c r="AC3153" s="8"/>
      <c r="AD3153" s="143">
        <v>39.161999999999999</v>
      </c>
      <c r="AE3153" s="8"/>
      <c r="AF3153" s="8"/>
      <c r="AG3153" s="8" t="s">
        <v>17</v>
      </c>
      <c r="AH3153" s="145">
        <v>5.4100000000000003E-4</v>
      </c>
      <c r="AI3153" s="145">
        <v>3.5631348087864298E-4</v>
      </c>
      <c r="AJ3153" s="145">
        <v>1.3449381903752499E-4</v>
      </c>
    </row>
    <row r="3154" spans="1:36" x14ac:dyDescent="0.2">
      <c r="A3154" s="8" t="s">
        <v>1224</v>
      </c>
      <c r="B3154" s="8">
        <v>1319</v>
      </c>
      <c r="C3154" s="8" t="s">
        <v>2190</v>
      </c>
      <c r="D3154" s="8" t="s">
        <v>2191</v>
      </c>
      <c r="E3154" s="4" t="s">
        <v>425</v>
      </c>
      <c r="F3154" s="8" t="s">
        <v>2194</v>
      </c>
      <c r="G3154" s="8" t="s">
        <v>2195</v>
      </c>
      <c r="H3154" s="8" t="s">
        <v>76</v>
      </c>
      <c r="I3154" s="8" t="s">
        <v>229</v>
      </c>
      <c r="J3154" s="8" t="s">
        <v>53</v>
      </c>
      <c r="K3154" s="8" t="s">
        <v>53</v>
      </c>
      <c r="L3154" s="8" t="s">
        <v>799</v>
      </c>
      <c r="M3154" s="8" t="s">
        <v>311</v>
      </c>
      <c r="N3154" s="8" t="s">
        <v>625</v>
      </c>
      <c r="O3154" s="8" t="s">
        <v>62</v>
      </c>
      <c r="P3154" s="8" t="s">
        <v>298</v>
      </c>
      <c r="Q3154" s="151" t="s">
        <v>298</v>
      </c>
      <c r="R3154" s="151" t="s">
        <v>298</v>
      </c>
      <c r="S3154" s="8" t="s">
        <v>1212</v>
      </c>
      <c r="T3154" s="143">
        <v>2.367</v>
      </c>
      <c r="U3154" s="8" t="s">
        <v>1466</v>
      </c>
      <c r="V3154" s="147">
        <v>0.04</v>
      </c>
      <c r="W3154" s="145">
        <v>0.10906</v>
      </c>
      <c r="X3154" s="146" t="s">
        <v>614</v>
      </c>
      <c r="Z3154" s="143">
        <v>11196</v>
      </c>
      <c r="AA3154" s="143">
        <v>1</v>
      </c>
      <c r="AB3154" s="143">
        <v>94.16</v>
      </c>
      <c r="AC3154" s="8"/>
      <c r="AD3154" s="143">
        <v>10.542</v>
      </c>
      <c r="AE3154" s="8"/>
      <c r="AF3154" s="8"/>
      <c r="AG3154" s="8" t="s">
        <v>17</v>
      </c>
      <c r="AH3154" s="145">
        <v>2.05E-4</v>
      </c>
      <c r="AI3154" s="145">
        <v>9.5917252570688902E-5</v>
      </c>
      <c r="AJ3154" s="145">
        <v>3.6204854158219497E-5</v>
      </c>
    </row>
    <row r="3155" spans="1:36" x14ac:dyDescent="0.2">
      <c r="A3155" s="8" t="s">
        <v>1224</v>
      </c>
      <c r="B3155" s="8">
        <v>1319</v>
      </c>
      <c r="C3155" s="8" t="s">
        <v>2196</v>
      </c>
      <c r="D3155" s="8" t="s">
        <v>2197</v>
      </c>
      <c r="E3155" s="4" t="s">
        <v>425</v>
      </c>
      <c r="F3155" s="8" t="s">
        <v>2198</v>
      </c>
      <c r="G3155" s="8" t="s">
        <v>2199</v>
      </c>
      <c r="H3155" s="8" t="s">
        <v>76</v>
      </c>
      <c r="I3155" s="8" t="s">
        <v>228</v>
      </c>
      <c r="J3155" s="8" t="s">
        <v>53</v>
      </c>
      <c r="K3155" s="8" t="s">
        <v>53</v>
      </c>
      <c r="L3155" s="8" t="s">
        <v>799</v>
      </c>
      <c r="M3155" s="8" t="s">
        <v>311</v>
      </c>
      <c r="N3155" s="8" t="s">
        <v>140</v>
      </c>
      <c r="O3155" s="8" t="s">
        <v>62</v>
      </c>
      <c r="P3155" s="8" t="s">
        <v>1355</v>
      </c>
      <c r="Q3155" s="8" t="s">
        <v>70</v>
      </c>
      <c r="R3155" s="8" t="s">
        <v>57</v>
      </c>
      <c r="S3155" s="8" t="s">
        <v>1212</v>
      </c>
      <c r="T3155" s="143">
        <v>4.18</v>
      </c>
      <c r="U3155" s="8" t="s">
        <v>2200</v>
      </c>
      <c r="V3155" s="147">
        <v>5.8900000000000001E-2</v>
      </c>
      <c r="W3155" s="145">
        <v>5.5930000000000001E-2</v>
      </c>
      <c r="X3155" s="146" t="s">
        <v>614</v>
      </c>
      <c r="Z3155" s="143">
        <v>54035</v>
      </c>
      <c r="AA3155" s="143">
        <v>1</v>
      </c>
      <c r="AB3155" s="143">
        <v>102.61</v>
      </c>
      <c r="AC3155" s="8"/>
      <c r="AD3155" s="143">
        <v>55.445</v>
      </c>
      <c r="AE3155" s="8"/>
      <c r="AF3155" s="8"/>
      <c r="AG3155" s="8" t="s">
        <v>17</v>
      </c>
      <c r="AH3155" s="145">
        <v>0</v>
      </c>
      <c r="AI3155" s="145">
        <v>5.0446638709955105E-4</v>
      </c>
      <c r="AJ3155" s="145">
        <v>1.9041550381359101E-4</v>
      </c>
    </row>
    <row r="3156" spans="1:36" x14ac:dyDescent="0.2">
      <c r="A3156" s="8" t="s">
        <v>1224</v>
      </c>
      <c r="B3156" s="8">
        <v>1319</v>
      </c>
      <c r="C3156" s="8" t="s">
        <v>2201</v>
      </c>
      <c r="D3156" s="8" t="s">
        <v>2202</v>
      </c>
      <c r="E3156" s="4" t="s">
        <v>425</v>
      </c>
      <c r="F3156" s="8" t="s">
        <v>2203</v>
      </c>
      <c r="G3156" s="8" t="s">
        <v>2204</v>
      </c>
      <c r="H3156" s="8" t="s">
        <v>76</v>
      </c>
      <c r="I3156" s="8" t="s">
        <v>228</v>
      </c>
      <c r="J3156" s="8" t="s">
        <v>53</v>
      </c>
      <c r="K3156" s="8" t="s">
        <v>53</v>
      </c>
      <c r="L3156" s="8" t="s">
        <v>799</v>
      </c>
      <c r="M3156" s="8" t="s">
        <v>311</v>
      </c>
      <c r="N3156" s="8" t="s">
        <v>140</v>
      </c>
      <c r="O3156" s="8" t="s">
        <v>62</v>
      </c>
      <c r="P3156" s="8" t="s">
        <v>1432</v>
      </c>
      <c r="Q3156" s="8" t="s">
        <v>70</v>
      </c>
      <c r="R3156" s="8" t="s">
        <v>57</v>
      </c>
      <c r="S3156" s="8" t="s">
        <v>1212</v>
      </c>
      <c r="T3156" s="143">
        <v>2.39</v>
      </c>
      <c r="U3156" s="8" t="s">
        <v>1776</v>
      </c>
      <c r="V3156" s="147">
        <v>5.5500000000000001E-2</v>
      </c>
      <c r="W3156" s="145">
        <v>6.0060000000000002E-2</v>
      </c>
      <c r="X3156" s="146" t="s">
        <v>614</v>
      </c>
      <c r="Z3156" s="143">
        <v>80232</v>
      </c>
      <c r="AA3156" s="143">
        <v>1</v>
      </c>
      <c r="AB3156" s="143">
        <v>100.33</v>
      </c>
      <c r="AC3156" s="8"/>
      <c r="AD3156" s="143">
        <v>80.497</v>
      </c>
      <c r="AE3156" s="8"/>
      <c r="AF3156" s="8"/>
      <c r="AG3156" s="8" t="s">
        <v>17</v>
      </c>
      <c r="AH3156" s="145">
        <v>5.0100000000000003E-4</v>
      </c>
      <c r="AI3156" s="145">
        <v>7.3239575993075498E-4</v>
      </c>
      <c r="AJ3156" s="145">
        <v>2.7644955379481302E-4</v>
      </c>
    </row>
    <row r="3157" spans="1:36" x14ac:dyDescent="0.2">
      <c r="A3157" s="8" t="s">
        <v>1224</v>
      </c>
      <c r="B3157" s="8">
        <v>1319</v>
      </c>
      <c r="C3157" s="8" t="s">
        <v>2205</v>
      </c>
      <c r="D3157" s="8" t="s">
        <v>2206</v>
      </c>
      <c r="E3157" s="4" t="s">
        <v>425</v>
      </c>
      <c r="F3157" s="8" t="s">
        <v>2207</v>
      </c>
      <c r="G3157" s="8" t="s">
        <v>2208</v>
      </c>
      <c r="H3157" s="8" t="s">
        <v>76</v>
      </c>
      <c r="I3157" s="8" t="s">
        <v>228</v>
      </c>
      <c r="J3157" s="8" t="s">
        <v>53</v>
      </c>
      <c r="K3157" s="8" t="s">
        <v>53</v>
      </c>
      <c r="L3157" s="8" t="s">
        <v>799</v>
      </c>
      <c r="M3157" s="8" t="s">
        <v>311</v>
      </c>
      <c r="N3157" s="8" t="s">
        <v>140</v>
      </c>
      <c r="O3157" s="8" t="s">
        <v>62</v>
      </c>
      <c r="P3157" s="8" t="s">
        <v>1444</v>
      </c>
      <c r="Q3157" s="8" t="s">
        <v>65</v>
      </c>
      <c r="R3157" s="8" t="s">
        <v>57</v>
      </c>
      <c r="S3157" s="8" t="s">
        <v>1212</v>
      </c>
      <c r="T3157" s="143">
        <v>0.96699999999999997</v>
      </c>
      <c r="U3157" s="8" t="s">
        <v>1424</v>
      </c>
      <c r="V3157" s="147">
        <v>4.9500000000000002E-2</v>
      </c>
      <c r="W3157" s="145">
        <v>5.4429999999999999E-2</v>
      </c>
      <c r="X3157" s="146" t="s">
        <v>614</v>
      </c>
      <c r="Z3157" s="143">
        <v>201214.58</v>
      </c>
      <c r="AA3157" s="143">
        <v>1</v>
      </c>
      <c r="AB3157" s="143">
        <v>100.85</v>
      </c>
      <c r="AC3157" s="8"/>
      <c r="AD3157" s="143">
        <v>202.92500000000001</v>
      </c>
      <c r="AE3157" s="8"/>
      <c r="AF3157" s="8"/>
      <c r="AG3157" s="8" t="s">
        <v>17</v>
      </c>
      <c r="AH3157" s="145">
        <v>2.0530000000000001E-3</v>
      </c>
      <c r="AI3157" s="145">
        <v>1.8463019987810299E-3</v>
      </c>
      <c r="AJ3157" s="145">
        <v>6.9690376659436602E-4</v>
      </c>
    </row>
    <row r="3158" spans="1:36" x14ac:dyDescent="0.2">
      <c r="A3158" s="8" t="s">
        <v>1224</v>
      </c>
      <c r="B3158" s="8">
        <v>1319</v>
      </c>
      <c r="C3158" s="8" t="s">
        <v>2209</v>
      </c>
      <c r="D3158" s="8" t="s">
        <v>2210</v>
      </c>
      <c r="E3158" s="4" t="s">
        <v>426</v>
      </c>
      <c r="F3158" s="8" t="s">
        <v>2211</v>
      </c>
      <c r="G3158" s="8" t="s">
        <v>2212</v>
      </c>
      <c r="H3158" s="8" t="s">
        <v>76</v>
      </c>
      <c r="I3158" s="8" t="s">
        <v>229</v>
      </c>
      <c r="J3158" s="8" t="s">
        <v>53</v>
      </c>
      <c r="K3158" s="8" t="s">
        <v>53</v>
      </c>
      <c r="L3158" s="8" t="s">
        <v>799</v>
      </c>
      <c r="M3158" s="8" t="s">
        <v>311</v>
      </c>
      <c r="N3158" s="8" t="s">
        <v>686</v>
      </c>
      <c r="O3158" s="8" t="s">
        <v>62</v>
      </c>
      <c r="P3158" s="8" t="s">
        <v>298</v>
      </c>
      <c r="Q3158" s="151" t="s">
        <v>298</v>
      </c>
      <c r="R3158" s="151" t="s">
        <v>298</v>
      </c>
      <c r="S3158" s="8" t="s">
        <v>1212</v>
      </c>
      <c r="T3158" s="143">
        <v>1.3080000000000001</v>
      </c>
      <c r="U3158" s="8" t="s">
        <v>1427</v>
      </c>
      <c r="V3158" s="147">
        <v>4.9000000000000002E-2</v>
      </c>
      <c r="W3158" s="145">
        <v>1E-4</v>
      </c>
      <c r="X3158" s="146" t="s">
        <v>614</v>
      </c>
      <c r="Z3158" s="143">
        <v>151603.01</v>
      </c>
      <c r="AA3158" s="143">
        <v>1</v>
      </c>
      <c r="AB3158" s="143">
        <v>21.51</v>
      </c>
      <c r="AC3158" s="8"/>
      <c r="AD3158" s="143">
        <v>32.61</v>
      </c>
      <c r="AE3158" s="8"/>
      <c r="AF3158" s="8"/>
      <c r="AG3158" s="8" t="s">
        <v>17</v>
      </c>
      <c r="AH3158" s="145">
        <v>3.3399999999999999E-4</v>
      </c>
      <c r="AI3158" s="145">
        <v>2.9669868759634599E-4</v>
      </c>
      <c r="AJ3158" s="145">
        <v>1.11991663913062E-4</v>
      </c>
    </row>
    <row r="3159" spans="1:36" x14ac:dyDescent="0.2">
      <c r="A3159" s="8" t="s">
        <v>1224</v>
      </c>
      <c r="B3159" s="8">
        <v>1319</v>
      </c>
      <c r="C3159" s="8" t="s">
        <v>2213</v>
      </c>
      <c r="D3159" s="8" t="s">
        <v>2214</v>
      </c>
      <c r="E3159" s="4" t="s">
        <v>425</v>
      </c>
      <c r="F3159" s="8" t="s">
        <v>2215</v>
      </c>
      <c r="G3159" s="8" t="s">
        <v>2216</v>
      </c>
      <c r="H3159" s="8" t="s">
        <v>76</v>
      </c>
      <c r="I3159" s="8" t="s">
        <v>228</v>
      </c>
      <c r="J3159" s="8" t="s">
        <v>53</v>
      </c>
      <c r="K3159" s="8" t="s">
        <v>53</v>
      </c>
      <c r="L3159" s="8" t="s">
        <v>799</v>
      </c>
      <c r="M3159" s="8" t="s">
        <v>311</v>
      </c>
      <c r="N3159" s="8" t="s">
        <v>75</v>
      </c>
      <c r="O3159" s="8" t="s">
        <v>62</v>
      </c>
      <c r="P3159" s="8" t="s">
        <v>1523</v>
      </c>
      <c r="Q3159" s="8" t="s">
        <v>102</v>
      </c>
      <c r="R3159" s="8" t="s">
        <v>64</v>
      </c>
      <c r="S3159" s="8" t="s">
        <v>1212</v>
      </c>
      <c r="T3159" s="143">
        <v>0.17</v>
      </c>
      <c r="U3159" s="8" t="s">
        <v>2217</v>
      </c>
      <c r="V3159" s="147">
        <v>2.4E-2</v>
      </c>
      <c r="W3159" s="145">
        <v>6.2460000000000002E-2</v>
      </c>
      <c r="X3159" s="146" t="s">
        <v>614</v>
      </c>
      <c r="Z3159" s="143">
        <v>72947.199999999997</v>
      </c>
      <c r="AA3159" s="143">
        <v>1</v>
      </c>
      <c r="AB3159" s="143">
        <v>99.57</v>
      </c>
      <c r="AC3159" s="8"/>
      <c r="AD3159" s="143">
        <v>72.634</v>
      </c>
      <c r="AE3159" s="8"/>
      <c r="AF3159" s="8"/>
      <c r="AG3159" s="8" t="s">
        <v>17</v>
      </c>
      <c r="AH3159" s="145">
        <v>7.8200000000000003E-4</v>
      </c>
      <c r="AI3159" s="145">
        <v>6.60852480672985E-4</v>
      </c>
      <c r="AJ3159" s="145">
        <v>2.4944488130777099E-4</v>
      </c>
    </row>
    <row r="3160" spans="1:36" x14ac:dyDescent="0.2">
      <c r="A3160" s="8" t="s">
        <v>1224</v>
      </c>
      <c r="B3160" s="8">
        <v>1319</v>
      </c>
      <c r="C3160" s="8" t="s">
        <v>2213</v>
      </c>
      <c r="D3160" s="8" t="s">
        <v>2214</v>
      </c>
      <c r="E3160" s="4" t="s">
        <v>425</v>
      </c>
      <c r="F3160" s="8" t="s">
        <v>2218</v>
      </c>
      <c r="G3160" s="8" t="s">
        <v>2219</v>
      </c>
      <c r="H3160" s="8" t="s">
        <v>76</v>
      </c>
      <c r="I3160" s="8" t="s">
        <v>228</v>
      </c>
      <c r="J3160" s="8" t="s">
        <v>53</v>
      </c>
      <c r="K3160" s="8" t="s">
        <v>53</v>
      </c>
      <c r="L3160" s="8" t="s">
        <v>799</v>
      </c>
      <c r="M3160" s="8" t="s">
        <v>311</v>
      </c>
      <c r="N3160" s="8" t="s">
        <v>75</v>
      </c>
      <c r="O3160" s="8" t="s">
        <v>62</v>
      </c>
      <c r="P3160" s="8" t="s">
        <v>1523</v>
      </c>
      <c r="Q3160" s="8" t="s">
        <v>102</v>
      </c>
      <c r="R3160" s="8" t="s">
        <v>64</v>
      </c>
      <c r="S3160" s="8" t="s">
        <v>1212</v>
      </c>
      <c r="T3160" s="143">
        <v>1.39</v>
      </c>
      <c r="U3160" s="8" t="s">
        <v>2220</v>
      </c>
      <c r="V3160" s="147">
        <v>2.75E-2</v>
      </c>
      <c r="W3160" s="145">
        <v>4.8090000000000001E-2</v>
      </c>
      <c r="X3160" s="146" t="s">
        <v>614</v>
      </c>
      <c r="Z3160" s="143">
        <v>208536.22</v>
      </c>
      <c r="AA3160" s="143">
        <v>1</v>
      </c>
      <c r="AB3160" s="143">
        <v>97.5</v>
      </c>
      <c r="AC3160" s="8"/>
      <c r="AD3160" s="143">
        <v>203.32300000000001</v>
      </c>
      <c r="AE3160" s="8"/>
      <c r="AF3160" s="8"/>
      <c r="AG3160" s="8" t="s">
        <v>17</v>
      </c>
      <c r="AH3160" s="145">
        <v>6.6200000000000005E-4</v>
      </c>
      <c r="AI3160" s="145">
        <v>1.84992236802353E-3</v>
      </c>
      <c r="AJ3160" s="145">
        <v>6.9827030845113298E-4</v>
      </c>
    </row>
    <row r="3161" spans="1:36" x14ac:dyDescent="0.2">
      <c r="A3161" s="8" t="s">
        <v>1224</v>
      </c>
      <c r="B3161" s="8">
        <v>1319</v>
      </c>
      <c r="C3161" s="8" t="s">
        <v>2213</v>
      </c>
      <c r="D3161" s="8" t="s">
        <v>2214</v>
      </c>
      <c r="E3161" s="4" t="s">
        <v>425</v>
      </c>
      <c r="F3161" s="8" t="s">
        <v>2221</v>
      </c>
      <c r="G3161" s="8" t="s">
        <v>2222</v>
      </c>
      <c r="H3161" s="8" t="s">
        <v>76</v>
      </c>
      <c r="I3161" s="8" t="s">
        <v>228</v>
      </c>
      <c r="J3161" s="8" t="s">
        <v>53</v>
      </c>
      <c r="K3161" s="8" t="s">
        <v>53</v>
      </c>
      <c r="L3161" s="8" t="s">
        <v>799</v>
      </c>
      <c r="M3161" s="8" t="s">
        <v>311</v>
      </c>
      <c r="N3161" s="8" t="s">
        <v>75</v>
      </c>
      <c r="O3161" s="8" t="s">
        <v>62</v>
      </c>
      <c r="P3161" s="8" t="s">
        <v>1523</v>
      </c>
      <c r="Q3161" s="8" t="s">
        <v>102</v>
      </c>
      <c r="R3161" s="8" t="s">
        <v>64</v>
      </c>
      <c r="S3161" s="8" t="s">
        <v>1212</v>
      </c>
      <c r="T3161" s="143">
        <v>2.262</v>
      </c>
      <c r="U3161" s="8" t="s">
        <v>1817</v>
      </c>
      <c r="V3161" s="147">
        <v>2.1499999999999998E-2</v>
      </c>
      <c r="W3161" s="145">
        <v>5.0950000000000002E-2</v>
      </c>
      <c r="X3161" s="146" t="s">
        <v>614</v>
      </c>
      <c r="Z3161" s="143">
        <v>620943.6</v>
      </c>
      <c r="AA3161" s="143">
        <v>1</v>
      </c>
      <c r="AB3161" s="143">
        <v>93.83</v>
      </c>
      <c r="AC3161" s="143">
        <v>37.962000000000003</v>
      </c>
      <c r="AD3161" s="143">
        <v>620.59299999999996</v>
      </c>
      <c r="AE3161" s="8"/>
      <c r="AF3161" s="8"/>
      <c r="AG3161" s="8" t="s">
        <v>17</v>
      </c>
      <c r="AH3161" s="145">
        <v>1.17E-3</v>
      </c>
      <c r="AI3161" s="145">
        <v>5.6464381884793599E-3</v>
      </c>
      <c r="AJ3161" s="145">
        <v>2.1313003203113799E-3</v>
      </c>
    </row>
    <row r="3162" spans="1:36" x14ac:dyDescent="0.2">
      <c r="A3162" s="8" t="s">
        <v>1224</v>
      </c>
      <c r="B3162" s="8">
        <v>1319</v>
      </c>
      <c r="C3162" s="8" t="s">
        <v>2213</v>
      </c>
      <c r="D3162" s="8" t="s">
        <v>2214</v>
      </c>
      <c r="E3162" s="4" t="s">
        <v>425</v>
      </c>
      <c r="F3162" s="8" t="s">
        <v>2223</v>
      </c>
      <c r="G3162" s="8" t="s">
        <v>2224</v>
      </c>
      <c r="H3162" s="8" t="s">
        <v>76</v>
      </c>
      <c r="I3162" s="8" t="s">
        <v>228</v>
      </c>
      <c r="J3162" s="8" t="s">
        <v>53</v>
      </c>
      <c r="K3162" s="8" t="s">
        <v>53</v>
      </c>
      <c r="L3162" s="8" t="s">
        <v>799</v>
      </c>
      <c r="M3162" s="8" t="s">
        <v>311</v>
      </c>
      <c r="N3162" s="8" t="s">
        <v>75</v>
      </c>
      <c r="O3162" s="8" t="s">
        <v>62</v>
      </c>
      <c r="P3162" s="8" t="s">
        <v>1523</v>
      </c>
      <c r="Q3162" s="8" t="s">
        <v>65</v>
      </c>
      <c r="R3162" s="8" t="s">
        <v>57</v>
      </c>
      <c r="S3162" s="8" t="s">
        <v>1212</v>
      </c>
      <c r="T3162" s="143">
        <v>3.33</v>
      </c>
      <c r="U3162" s="8" t="s">
        <v>2225</v>
      </c>
      <c r="V3162" s="147">
        <v>5.0500000000000003E-2</v>
      </c>
      <c r="W3162" s="145">
        <v>5.2359999999999997E-2</v>
      </c>
      <c r="X3162" s="146" t="s">
        <v>614</v>
      </c>
      <c r="Z3162" s="143">
        <v>371000</v>
      </c>
      <c r="AA3162" s="143">
        <v>1</v>
      </c>
      <c r="AB3162" s="143">
        <v>100.77</v>
      </c>
      <c r="AC3162" s="8"/>
      <c r="AD3162" s="143">
        <v>373.85700000000003</v>
      </c>
      <c r="AE3162" s="8"/>
      <c r="AF3162" s="8"/>
      <c r="AG3162" s="8" t="s">
        <v>17</v>
      </c>
      <c r="AH3162" s="145">
        <v>1.449E-3</v>
      </c>
      <c r="AI3162" s="145">
        <v>3.4015163200756498E-3</v>
      </c>
      <c r="AJ3162" s="145">
        <v>1.2839337969400501E-3</v>
      </c>
    </row>
    <row r="3163" spans="1:36" x14ac:dyDescent="0.2">
      <c r="A3163" s="8" t="s">
        <v>1224</v>
      </c>
      <c r="B3163" s="8">
        <v>1319</v>
      </c>
      <c r="C3163" s="8" t="s">
        <v>2226</v>
      </c>
      <c r="D3163" s="8" t="s">
        <v>2227</v>
      </c>
      <c r="E3163" s="4" t="s">
        <v>425</v>
      </c>
      <c r="F3163" s="8" t="s">
        <v>2228</v>
      </c>
      <c r="G3163" s="8" t="s">
        <v>2229</v>
      </c>
      <c r="H3163" s="8" t="s">
        <v>76</v>
      </c>
      <c r="I3163" s="8" t="s">
        <v>228</v>
      </c>
      <c r="J3163" s="8" t="s">
        <v>53</v>
      </c>
      <c r="K3163" s="8" t="s">
        <v>53</v>
      </c>
      <c r="L3163" s="8" t="s">
        <v>799</v>
      </c>
      <c r="M3163" s="8" t="s">
        <v>311</v>
      </c>
      <c r="N3163" s="8" t="s">
        <v>140</v>
      </c>
      <c r="O3163" s="8" t="s">
        <v>62</v>
      </c>
      <c r="P3163" s="8" t="s">
        <v>1736</v>
      </c>
      <c r="Q3163" s="8" t="s">
        <v>102</v>
      </c>
      <c r="R3163" s="8" t="s">
        <v>64</v>
      </c>
      <c r="S3163" s="8" t="s">
        <v>1212</v>
      </c>
      <c r="T3163" s="143">
        <v>3.27</v>
      </c>
      <c r="U3163" s="8" t="s">
        <v>2230</v>
      </c>
      <c r="V3163" s="147">
        <v>5.3400000000000003E-2</v>
      </c>
      <c r="W3163" s="145">
        <v>5.7369999999999997E-2</v>
      </c>
      <c r="X3163" s="146" t="s">
        <v>614</v>
      </c>
      <c r="Z3163" s="143">
        <v>127000</v>
      </c>
      <c r="AA3163" s="143">
        <v>1</v>
      </c>
      <c r="AB3163" s="143">
        <v>100.93</v>
      </c>
      <c r="AC3163" s="8"/>
      <c r="AD3163" s="143">
        <v>128.18100000000001</v>
      </c>
      <c r="AE3163" s="8"/>
      <c r="AF3163" s="8"/>
      <c r="AG3163" s="8" t="s">
        <v>17</v>
      </c>
      <c r="AH3163" s="145">
        <v>3.1799999999999998E-4</v>
      </c>
      <c r="AI3163" s="145">
        <v>1.1662492703093199E-3</v>
      </c>
      <c r="AJ3163" s="145">
        <v>4.4021157416451902E-4</v>
      </c>
    </row>
    <row r="3164" spans="1:36" x14ac:dyDescent="0.2">
      <c r="A3164" s="8" t="s">
        <v>1224</v>
      </c>
      <c r="B3164" s="8">
        <v>1319</v>
      </c>
      <c r="C3164" s="8" t="s">
        <v>2231</v>
      </c>
      <c r="D3164" s="8" t="s">
        <v>2232</v>
      </c>
      <c r="E3164" s="4" t="s">
        <v>425</v>
      </c>
      <c r="F3164" s="8" t="s">
        <v>2233</v>
      </c>
      <c r="G3164" s="8" t="s">
        <v>2234</v>
      </c>
      <c r="H3164" s="8" t="s">
        <v>76</v>
      </c>
      <c r="I3164" s="8" t="s">
        <v>229</v>
      </c>
      <c r="J3164" s="8" t="s">
        <v>53</v>
      </c>
      <c r="K3164" s="8" t="s">
        <v>53</v>
      </c>
      <c r="L3164" s="8" t="s">
        <v>799</v>
      </c>
      <c r="M3164" s="8" t="s">
        <v>311</v>
      </c>
      <c r="N3164" s="8" t="s">
        <v>629</v>
      </c>
      <c r="O3164" s="8" t="s">
        <v>62</v>
      </c>
      <c r="P3164" s="8" t="s">
        <v>1461</v>
      </c>
      <c r="Q3164" s="8" t="s">
        <v>65</v>
      </c>
      <c r="R3164" s="8" t="s">
        <v>57</v>
      </c>
      <c r="S3164" s="8" t="s">
        <v>1212</v>
      </c>
      <c r="T3164" s="143">
        <v>2.73</v>
      </c>
      <c r="U3164" s="8" t="s">
        <v>1318</v>
      </c>
      <c r="V3164" s="147">
        <v>1.4200000000000001E-2</v>
      </c>
      <c r="W3164" s="145">
        <v>1.907E-2</v>
      </c>
      <c r="X3164" s="146" t="s">
        <v>614</v>
      </c>
      <c r="Z3164" s="143">
        <v>0.46</v>
      </c>
      <c r="AA3164" s="143">
        <v>1</v>
      </c>
      <c r="AB3164" s="143">
        <v>110.57</v>
      </c>
      <c r="AC3164" s="8"/>
      <c r="AD3164" s="143">
        <v>1E-3</v>
      </c>
      <c r="AE3164" s="8"/>
      <c r="AF3164" s="8"/>
      <c r="AG3164" s="8" t="s">
        <v>17</v>
      </c>
      <c r="AH3164" s="145">
        <v>0</v>
      </c>
      <c r="AI3164" s="145">
        <v>4.6276716018450806E-9</v>
      </c>
      <c r="AJ3164" s="145">
        <v>1.7467574492238402E-9</v>
      </c>
    </row>
    <row r="3165" spans="1:36" x14ac:dyDescent="0.2">
      <c r="A3165" s="8" t="s">
        <v>1224</v>
      </c>
      <c r="B3165" s="8">
        <v>1319</v>
      </c>
      <c r="C3165" s="8" t="s">
        <v>2231</v>
      </c>
      <c r="D3165" s="8" t="s">
        <v>2232</v>
      </c>
      <c r="E3165" s="4" t="s">
        <v>425</v>
      </c>
      <c r="F3165" s="8" t="s">
        <v>2235</v>
      </c>
      <c r="G3165" s="8" t="s">
        <v>2234</v>
      </c>
      <c r="H3165" s="8" t="s">
        <v>76</v>
      </c>
      <c r="I3165" s="8" t="s">
        <v>229</v>
      </c>
      <c r="J3165" s="8" t="s">
        <v>53</v>
      </c>
      <c r="K3165" s="8" t="s">
        <v>53</v>
      </c>
      <c r="L3165" s="151" t="s">
        <v>54</v>
      </c>
      <c r="M3165" s="8" t="s">
        <v>311</v>
      </c>
      <c r="N3165" s="8" t="s">
        <v>629</v>
      </c>
      <c r="O3165" s="8" t="s">
        <v>62</v>
      </c>
      <c r="P3165" s="8" t="s">
        <v>1461</v>
      </c>
      <c r="Q3165" s="8" t="s">
        <v>65</v>
      </c>
      <c r="R3165" s="8" t="s">
        <v>57</v>
      </c>
      <c r="S3165" s="8" t="s">
        <v>1212</v>
      </c>
      <c r="T3165" s="143">
        <v>2.73</v>
      </c>
      <c r="U3165" s="8" t="s">
        <v>1318</v>
      </c>
      <c r="V3165" s="147">
        <v>1.4200000000000001E-2</v>
      </c>
      <c r="W3165" s="145">
        <v>2.034E-2</v>
      </c>
      <c r="X3165" s="146" t="s">
        <v>614</v>
      </c>
      <c r="Z3165" s="143">
        <v>202921</v>
      </c>
      <c r="AA3165" s="143">
        <v>1</v>
      </c>
      <c r="AB3165" s="143">
        <v>110.57</v>
      </c>
      <c r="AC3165" s="8"/>
      <c r="AD3165" s="143">
        <v>222.958</v>
      </c>
      <c r="AE3165" s="8"/>
      <c r="AF3165" s="8"/>
      <c r="AG3165" s="8" t="s">
        <v>17</v>
      </c>
      <c r="AH3165" s="145">
        <v>2.2599999999999999E-4</v>
      </c>
      <c r="AI3165" s="145">
        <v>2.0285722511142498E-3</v>
      </c>
      <c r="AJ3165" s="145">
        <v>7.6570335922493003E-4</v>
      </c>
    </row>
    <row r="3166" spans="1:36" x14ac:dyDescent="0.2">
      <c r="A3166" s="8" t="s">
        <v>1224</v>
      </c>
      <c r="B3166" s="8">
        <v>1319</v>
      </c>
      <c r="C3166" s="8" t="s">
        <v>2236</v>
      </c>
      <c r="D3166" s="8" t="s">
        <v>2237</v>
      </c>
      <c r="E3166" s="4" t="s">
        <v>425</v>
      </c>
      <c r="F3166" s="8" t="s">
        <v>2238</v>
      </c>
      <c r="G3166" s="8" t="s">
        <v>2239</v>
      </c>
      <c r="H3166" s="8" t="s">
        <v>76</v>
      </c>
      <c r="I3166" s="8" t="s">
        <v>228</v>
      </c>
      <c r="J3166" s="8" t="s">
        <v>53</v>
      </c>
      <c r="K3166" s="8" t="s">
        <v>53</v>
      </c>
      <c r="L3166" s="8" t="s">
        <v>799</v>
      </c>
      <c r="M3166" s="8" t="s">
        <v>311</v>
      </c>
      <c r="N3166" s="8" t="s">
        <v>140</v>
      </c>
      <c r="O3166" s="8" t="s">
        <v>62</v>
      </c>
      <c r="P3166" s="8" t="s">
        <v>298</v>
      </c>
      <c r="Q3166" s="151" t="s">
        <v>298</v>
      </c>
      <c r="R3166" s="151" t="s">
        <v>298</v>
      </c>
      <c r="S3166" s="8" t="s">
        <v>1212</v>
      </c>
      <c r="T3166" s="143">
        <v>0.76500000000000001</v>
      </c>
      <c r="U3166" s="8" t="s">
        <v>2240</v>
      </c>
      <c r="V3166" s="147">
        <v>4.3499999999999997E-2</v>
      </c>
      <c r="W3166" s="145">
        <v>6.3810000000000006E-2</v>
      </c>
      <c r="X3166" s="146" t="s">
        <v>614</v>
      </c>
      <c r="Z3166" s="143">
        <v>1647.3</v>
      </c>
      <c r="AA3166" s="143">
        <v>1</v>
      </c>
      <c r="AB3166" s="143">
        <v>99.5</v>
      </c>
      <c r="AC3166" s="8"/>
      <c r="AD3166" s="143">
        <v>1.639</v>
      </c>
      <c r="AE3166" s="8"/>
      <c r="AF3166" s="8"/>
      <c r="AG3166" s="8" t="s">
        <v>17</v>
      </c>
      <c r="AH3166" s="145">
        <v>2.3E-5</v>
      </c>
      <c r="AI3166" s="145">
        <v>1.49129365473196E-5</v>
      </c>
      <c r="AJ3166" s="145">
        <v>5.6290258352487698E-6</v>
      </c>
    </row>
    <row r="3167" spans="1:36" x14ac:dyDescent="0.2">
      <c r="A3167" s="8" t="s">
        <v>1224</v>
      </c>
      <c r="B3167" s="8">
        <v>1319</v>
      </c>
      <c r="C3167" s="8" t="s">
        <v>2236</v>
      </c>
      <c r="D3167" s="8" t="s">
        <v>2237</v>
      </c>
      <c r="E3167" s="4" t="s">
        <v>425</v>
      </c>
      <c r="F3167" s="8" t="s">
        <v>2241</v>
      </c>
      <c r="G3167" s="8" t="s">
        <v>2242</v>
      </c>
      <c r="H3167" s="8" t="s">
        <v>76</v>
      </c>
      <c r="I3167" s="8" t="s">
        <v>228</v>
      </c>
      <c r="J3167" s="8" t="s">
        <v>53</v>
      </c>
      <c r="K3167" s="8" t="s">
        <v>53</v>
      </c>
      <c r="L3167" s="8" t="s">
        <v>799</v>
      </c>
      <c r="M3167" s="8" t="s">
        <v>311</v>
      </c>
      <c r="N3167" s="8" t="s">
        <v>140</v>
      </c>
      <c r="O3167" s="8" t="s">
        <v>62</v>
      </c>
      <c r="P3167" s="8" t="s">
        <v>298</v>
      </c>
      <c r="Q3167" s="151" t="s">
        <v>298</v>
      </c>
      <c r="R3167" s="151" t="s">
        <v>298</v>
      </c>
      <c r="S3167" s="8" t="s">
        <v>1212</v>
      </c>
      <c r="T3167" s="143">
        <v>0.76500000000000001</v>
      </c>
      <c r="U3167" s="8" t="s">
        <v>2240</v>
      </c>
      <c r="V3167" s="147">
        <v>3.56E-2</v>
      </c>
      <c r="W3167" s="145">
        <v>6.7089999999999997E-2</v>
      </c>
      <c r="X3167" s="146" t="s">
        <v>614</v>
      </c>
      <c r="Z3167" s="143">
        <v>24738</v>
      </c>
      <c r="AA3167" s="143">
        <v>1</v>
      </c>
      <c r="AB3167" s="143">
        <v>98.51</v>
      </c>
      <c r="AC3167" s="8"/>
      <c r="AD3167" s="143">
        <v>24.369</v>
      </c>
      <c r="AE3167" s="8"/>
      <c r="AF3167" s="8"/>
      <c r="AG3167" s="8" t="s">
        <v>17</v>
      </c>
      <c r="AH3167" s="145">
        <v>2.7500000000000002E-4</v>
      </c>
      <c r="AI3167" s="145">
        <v>2.2172379078992999E-4</v>
      </c>
      <c r="AJ3167" s="145">
        <v>8.3691695641937997E-5</v>
      </c>
    </row>
    <row r="3168" spans="1:36" x14ac:dyDescent="0.2">
      <c r="A3168" s="8" t="s">
        <v>1224</v>
      </c>
      <c r="B3168" s="8">
        <v>1319</v>
      </c>
      <c r="C3168" s="8" t="s">
        <v>2236</v>
      </c>
      <c r="D3168" s="8" t="s">
        <v>2237</v>
      </c>
      <c r="E3168" s="4" t="s">
        <v>425</v>
      </c>
      <c r="F3168" s="8" t="s">
        <v>2243</v>
      </c>
      <c r="G3168" s="8" t="s">
        <v>2244</v>
      </c>
      <c r="H3168" s="8" t="s">
        <v>76</v>
      </c>
      <c r="I3168" s="8" t="s">
        <v>228</v>
      </c>
      <c r="J3168" s="8" t="s">
        <v>53</v>
      </c>
      <c r="K3168" s="8" t="s">
        <v>53</v>
      </c>
      <c r="L3168" s="8" t="s">
        <v>799</v>
      </c>
      <c r="M3168" s="8" t="s">
        <v>311</v>
      </c>
      <c r="N3168" s="8" t="s">
        <v>140</v>
      </c>
      <c r="O3168" s="8" t="s">
        <v>62</v>
      </c>
      <c r="P3168" s="8" t="s">
        <v>298</v>
      </c>
      <c r="Q3168" s="151" t="s">
        <v>298</v>
      </c>
      <c r="R3168" s="151" t="s">
        <v>298</v>
      </c>
      <c r="S3168" s="8" t="s">
        <v>1212</v>
      </c>
      <c r="T3168" s="143">
        <v>1.6679999999999999</v>
      </c>
      <c r="U3168" s="8" t="s">
        <v>2245</v>
      </c>
      <c r="V3168" s="147">
        <v>4.48E-2</v>
      </c>
      <c r="W3168" s="145">
        <v>6.4869999999999997E-2</v>
      </c>
      <c r="X3168" s="146" t="s">
        <v>614</v>
      </c>
      <c r="Z3168" s="143">
        <v>80786.399999999994</v>
      </c>
      <c r="AA3168" s="143">
        <v>1</v>
      </c>
      <c r="AB3168" s="143">
        <v>97.87</v>
      </c>
      <c r="AC3168" s="8"/>
      <c r="AD3168" s="143">
        <v>79.066000000000003</v>
      </c>
      <c r="AE3168" s="8"/>
      <c r="AF3168" s="8"/>
      <c r="AG3168" s="8" t="s">
        <v>17</v>
      </c>
      <c r="AH3168" s="145">
        <v>5.3899999999999998E-4</v>
      </c>
      <c r="AI3168" s="145">
        <v>7.1937482394699402E-4</v>
      </c>
      <c r="AJ3168" s="145">
        <v>2.7153468107211801E-4</v>
      </c>
    </row>
    <row r="3169" spans="1:36" x14ac:dyDescent="0.2">
      <c r="A3169" s="8" t="s">
        <v>1224</v>
      </c>
      <c r="B3169" s="8">
        <v>1319</v>
      </c>
      <c r="C3169" s="8" t="s">
        <v>2236</v>
      </c>
      <c r="D3169" s="8" t="s">
        <v>2237</v>
      </c>
      <c r="E3169" s="4" t="s">
        <v>425</v>
      </c>
      <c r="F3169" s="8" t="s">
        <v>2246</v>
      </c>
      <c r="G3169" s="8" t="s">
        <v>2247</v>
      </c>
      <c r="H3169" s="8" t="s">
        <v>76</v>
      </c>
      <c r="I3169" s="8" t="s">
        <v>228</v>
      </c>
      <c r="J3169" s="8" t="s">
        <v>53</v>
      </c>
      <c r="K3169" s="8" t="s">
        <v>53</v>
      </c>
      <c r="L3169" s="8" t="s">
        <v>799</v>
      </c>
      <c r="M3169" s="8" t="s">
        <v>311</v>
      </c>
      <c r="N3169" s="8" t="s">
        <v>140</v>
      </c>
      <c r="O3169" s="8" t="s">
        <v>62</v>
      </c>
      <c r="P3169" s="8" t="s">
        <v>298</v>
      </c>
      <c r="Q3169" s="151" t="s">
        <v>298</v>
      </c>
      <c r="R3169" s="151" t="s">
        <v>298</v>
      </c>
      <c r="S3169" s="8" t="s">
        <v>1212</v>
      </c>
      <c r="T3169" s="143">
        <v>2.5499999999999998</v>
      </c>
      <c r="U3169" s="8" t="s">
        <v>2248</v>
      </c>
      <c r="V3169" s="147">
        <v>7.3300000000000004E-2</v>
      </c>
      <c r="W3169" s="145">
        <v>6.8250000000000005E-2</v>
      </c>
      <c r="X3169" s="146" t="s">
        <v>614</v>
      </c>
      <c r="Z3169" s="143">
        <v>75071</v>
      </c>
      <c r="AA3169" s="143">
        <v>1</v>
      </c>
      <c r="AB3169" s="143">
        <v>102.39</v>
      </c>
      <c r="AC3169" s="8"/>
      <c r="AD3169" s="143">
        <v>76.864999999999995</v>
      </c>
      <c r="AE3169" s="8"/>
      <c r="AF3169" s="8"/>
      <c r="AG3169" s="8" t="s">
        <v>17</v>
      </c>
      <c r="AH3169" s="145">
        <v>5.7700000000000004E-4</v>
      </c>
      <c r="AI3169" s="145">
        <v>6.9935411536339496E-4</v>
      </c>
      <c r="AJ3169" s="145">
        <v>2.6397767943803501E-4</v>
      </c>
    </row>
    <row r="3170" spans="1:36" x14ac:dyDescent="0.2">
      <c r="A3170" s="8" t="s">
        <v>1224</v>
      </c>
      <c r="B3170" s="8">
        <v>1319</v>
      </c>
      <c r="C3170" s="8" t="s">
        <v>2231</v>
      </c>
      <c r="D3170" s="8" t="s">
        <v>2232</v>
      </c>
      <c r="E3170" s="4" t="s">
        <v>425</v>
      </c>
      <c r="F3170" s="8" t="s">
        <v>2249</v>
      </c>
      <c r="G3170" s="8" t="s">
        <v>2250</v>
      </c>
      <c r="H3170" s="8" t="s">
        <v>76</v>
      </c>
      <c r="I3170" s="8" t="s">
        <v>229</v>
      </c>
      <c r="J3170" s="8" t="s">
        <v>53</v>
      </c>
      <c r="K3170" s="8" t="s">
        <v>53</v>
      </c>
      <c r="L3170" s="8" t="s">
        <v>799</v>
      </c>
      <c r="M3170" s="8" t="s">
        <v>311</v>
      </c>
      <c r="N3170" s="8" t="s">
        <v>629</v>
      </c>
      <c r="O3170" s="8" t="s">
        <v>62</v>
      </c>
      <c r="P3170" s="8" t="s">
        <v>1523</v>
      </c>
      <c r="Q3170" s="8" t="s">
        <v>102</v>
      </c>
      <c r="R3170" s="8" t="s">
        <v>64</v>
      </c>
      <c r="S3170" s="8" t="s">
        <v>1212</v>
      </c>
      <c r="T3170" s="143">
        <v>6.7709999999999999</v>
      </c>
      <c r="U3170" s="8" t="s">
        <v>2251</v>
      </c>
      <c r="V3170" s="147">
        <v>1.15E-2</v>
      </c>
      <c r="W3170" s="145">
        <v>3.2329999999999998E-2</v>
      </c>
      <c r="X3170" s="146" t="s">
        <v>614</v>
      </c>
      <c r="Z3170" s="143">
        <v>63836</v>
      </c>
      <c r="AA3170" s="143">
        <v>1</v>
      </c>
      <c r="AB3170" s="143">
        <v>96.84</v>
      </c>
      <c r="AC3170" s="8"/>
      <c r="AD3170" s="143">
        <v>61.819000000000003</v>
      </c>
      <c r="AE3170" s="8"/>
      <c r="AF3170" s="8"/>
      <c r="AG3170" s="8" t="s">
        <v>17</v>
      </c>
      <c r="AH3170" s="145">
        <v>1.3899999999999999E-4</v>
      </c>
      <c r="AI3170" s="145">
        <v>5.6245507227984802E-4</v>
      </c>
      <c r="AJ3170" s="145">
        <v>2.1230386939445701E-4</v>
      </c>
    </row>
    <row r="3171" spans="1:36" x14ac:dyDescent="0.2">
      <c r="A3171" s="8" t="s">
        <v>1224</v>
      </c>
      <c r="B3171" s="8">
        <v>1319</v>
      </c>
      <c r="C3171" s="8" t="s">
        <v>2252</v>
      </c>
      <c r="D3171" s="8" t="s">
        <v>2253</v>
      </c>
      <c r="E3171" s="4" t="s">
        <v>425</v>
      </c>
      <c r="F3171" s="8" t="s">
        <v>2254</v>
      </c>
      <c r="G3171" s="8" t="s">
        <v>2255</v>
      </c>
      <c r="H3171" s="8" t="s">
        <v>76</v>
      </c>
      <c r="I3171" s="8" t="s">
        <v>229</v>
      </c>
      <c r="J3171" s="8" t="s">
        <v>53</v>
      </c>
      <c r="K3171" s="8" t="s">
        <v>53</v>
      </c>
      <c r="L3171" s="8" t="s">
        <v>799</v>
      </c>
      <c r="M3171" s="8" t="s">
        <v>311</v>
      </c>
      <c r="N3171" s="8" t="s">
        <v>629</v>
      </c>
      <c r="O3171" s="8" t="s">
        <v>62</v>
      </c>
      <c r="P3171" s="8" t="s">
        <v>1461</v>
      </c>
      <c r="Q3171" s="8" t="s">
        <v>65</v>
      </c>
      <c r="R3171" s="8" t="s">
        <v>57</v>
      </c>
      <c r="S3171" s="8" t="s">
        <v>1212</v>
      </c>
      <c r="T3171" s="143">
        <v>0.47099999999999997</v>
      </c>
      <c r="U3171" s="8" t="s">
        <v>2256</v>
      </c>
      <c r="V3171" s="147">
        <v>0.04</v>
      </c>
      <c r="W3171" s="145">
        <v>1.1520000000000001E-2</v>
      </c>
      <c r="X3171" s="146" t="s">
        <v>614</v>
      </c>
      <c r="Z3171" s="143">
        <v>28366.5</v>
      </c>
      <c r="AA3171" s="143">
        <v>1</v>
      </c>
      <c r="AB3171" s="143">
        <v>112.74</v>
      </c>
      <c r="AC3171" s="8"/>
      <c r="AD3171" s="143">
        <v>31.98</v>
      </c>
      <c r="AE3171" s="8"/>
      <c r="AF3171" s="8"/>
      <c r="AG3171" s="8" t="s">
        <v>17</v>
      </c>
      <c r="AH3171" s="145">
        <v>1.74E-4</v>
      </c>
      <c r="AI3171" s="145">
        <v>2.9097198378568101E-4</v>
      </c>
      <c r="AJ3171" s="145">
        <v>1.0983006659124901E-4</v>
      </c>
    </row>
    <row r="3172" spans="1:36" x14ac:dyDescent="0.2">
      <c r="A3172" s="8" t="s">
        <v>1224</v>
      </c>
      <c r="B3172" s="8">
        <v>1319</v>
      </c>
      <c r="C3172" s="8" t="s">
        <v>2252</v>
      </c>
      <c r="D3172" s="8" t="s">
        <v>2253</v>
      </c>
      <c r="E3172" s="4" t="s">
        <v>425</v>
      </c>
      <c r="F3172" s="8" t="s">
        <v>2257</v>
      </c>
      <c r="G3172" s="8" t="s">
        <v>2258</v>
      </c>
      <c r="H3172" s="8" t="s">
        <v>76</v>
      </c>
      <c r="I3172" s="8" t="s">
        <v>229</v>
      </c>
      <c r="J3172" s="8" t="s">
        <v>53</v>
      </c>
      <c r="K3172" s="8" t="s">
        <v>53</v>
      </c>
      <c r="L3172" s="8" t="s">
        <v>799</v>
      </c>
      <c r="M3172" s="8" t="s">
        <v>311</v>
      </c>
      <c r="N3172" s="8" t="s">
        <v>629</v>
      </c>
      <c r="O3172" s="8" t="s">
        <v>62</v>
      </c>
      <c r="P3172" s="8" t="s">
        <v>1461</v>
      </c>
      <c r="Q3172" s="8" t="s">
        <v>65</v>
      </c>
      <c r="R3172" s="8" t="s">
        <v>57</v>
      </c>
      <c r="S3172" s="8" t="s">
        <v>1212</v>
      </c>
      <c r="T3172" s="143">
        <v>3.9</v>
      </c>
      <c r="U3172" s="8" t="s">
        <v>2259</v>
      </c>
      <c r="V3172" s="147">
        <v>3.5000000000000003E-2</v>
      </c>
      <c r="W3172" s="145">
        <v>2.4580000000000001E-2</v>
      </c>
      <c r="X3172" s="146" t="s">
        <v>614</v>
      </c>
      <c r="Z3172" s="143">
        <v>2492215.71</v>
      </c>
      <c r="AA3172" s="143">
        <v>1</v>
      </c>
      <c r="AB3172" s="143">
        <v>117.88</v>
      </c>
      <c r="AC3172" s="8"/>
      <c r="AD3172" s="143">
        <v>2937.8240000000001</v>
      </c>
      <c r="AE3172" s="8"/>
      <c r="AF3172" s="8"/>
      <c r="AG3172" s="8" t="s">
        <v>17</v>
      </c>
      <c r="AH3172" s="145">
        <v>2.794E-3</v>
      </c>
      <c r="AI3172" s="145">
        <v>2.6729642319502599E-2</v>
      </c>
      <c r="AJ3172" s="145">
        <v>1.0089350726197601E-2</v>
      </c>
    </row>
    <row r="3173" spans="1:36" x14ac:dyDescent="0.2">
      <c r="A3173" s="8" t="s">
        <v>1224</v>
      </c>
      <c r="B3173" s="8">
        <v>1319</v>
      </c>
      <c r="C3173" s="8" t="s">
        <v>2252</v>
      </c>
      <c r="D3173" s="8" t="s">
        <v>2253</v>
      </c>
      <c r="E3173" s="4" t="s">
        <v>425</v>
      </c>
      <c r="F3173" s="8" t="s">
        <v>2260</v>
      </c>
      <c r="G3173" s="8" t="s">
        <v>2261</v>
      </c>
      <c r="H3173" s="8" t="s">
        <v>76</v>
      </c>
      <c r="I3173" s="8" t="s">
        <v>229</v>
      </c>
      <c r="J3173" s="8" t="s">
        <v>53</v>
      </c>
      <c r="K3173" s="8" t="s">
        <v>53</v>
      </c>
      <c r="L3173" s="8" t="s">
        <v>799</v>
      </c>
      <c r="M3173" s="8" t="s">
        <v>311</v>
      </c>
      <c r="N3173" s="8" t="s">
        <v>629</v>
      </c>
      <c r="O3173" s="8" t="s">
        <v>62</v>
      </c>
      <c r="P3173" s="8" t="s">
        <v>1461</v>
      </c>
      <c r="Q3173" s="8" t="s">
        <v>65</v>
      </c>
      <c r="R3173" s="8" t="s">
        <v>64</v>
      </c>
      <c r="S3173" s="8" t="s">
        <v>1212</v>
      </c>
      <c r="T3173" s="143">
        <v>6.7530000000000001</v>
      </c>
      <c r="U3173" s="8" t="s">
        <v>2262</v>
      </c>
      <c r="V3173" s="147">
        <v>2.5000000000000001E-2</v>
      </c>
      <c r="W3173" s="145">
        <v>2.896E-2</v>
      </c>
      <c r="X3173" s="146" t="s">
        <v>614</v>
      </c>
      <c r="Z3173" s="143">
        <v>991824.72</v>
      </c>
      <c r="AA3173" s="143">
        <v>1</v>
      </c>
      <c r="AB3173" s="143">
        <v>108.62</v>
      </c>
      <c r="AC3173" s="8"/>
      <c r="AD3173" s="143">
        <v>1077.32</v>
      </c>
      <c r="AE3173" s="8"/>
      <c r="AF3173" s="8"/>
      <c r="AG3173" s="8" t="s">
        <v>17</v>
      </c>
      <c r="AH3173" s="145">
        <v>1.598E-3</v>
      </c>
      <c r="AI3173" s="145">
        <v>9.8019417570902791E-3</v>
      </c>
      <c r="AJ3173" s="145">
        <v>3.69983357812796E-3</v>
      </c>
    </row>
    <row r="3174" spans="1:36" x14ac:dyDescent="0.2">
      <c r="A3174" s="8" t="s">
        <v>1224</v>
      </c>
      <c r="B3174" s="8">
        <v>1319</v>
      </c>
      <c r="C3174" s="8" t="s">
        <v>2263</v>
      </c>
      <c r="D3174" s="8" t="s">
        <v>2264</v>
      </c>
      <c r="E3174" s="4" t="s">
        <v>425</v>
      </c>
      <c r="F3174" s="8" t="s">
        <v>2267</v>
      </c>
      <c r="G3174" s="8" t="s">
        <v>2268</v>
      </c>
      <c r="H3174" s="8" t="s">
        <v>76</v>
      </c>
      <c r="I3174" s="8" t="s">
        <v>229</v>
      </c>
      <c r="J3174" s="8" t="s">
        <v>53</v>
      </c>
      <c r="K3174" s="8" t="s">
        <v>53</v>
      </c>
      <c r="L3174" s="8" t="s">
        <v>799</v>
      </c>
      <c r="M3174" s="8" t="s">
        <v>311</v>
      </c>
      <c r="N3174" s="8" t="s">
        <v>629</v>
      </c>
      <c r="O3174" s="8" t="s">
        <v>62</v>
      </c>
      <c r="P3174" s="8" t="s">
        <v>298</v>
      </c>
      <c r="Q3174" s="151" t="s">
        <v>298</v>
      </c>
      <c r="R3174" s="151" t="s">
        <v>298</v>
      </c>
      <c r="S3174" s="8" t="s">
        <v>1212</v>
      </c>
      <c r="T3174" s="143">
        <v>5.681</v>
      </c>
      <c r="U3174" s="8" t="s">
        <v>1516</v>
      </c>
      <c r="V3174" s="147">
        <v>6.4000000000000003E-3</v>
      </c>
      <c r="W3174" s="145">
        <v>3.4819999999999997E-2</v>
      </c>
      <c r="X3174" s="146" t="s">
        <v>614</v>
      </c>
      <c r="Z3174" s="143">
        <v>373340.86</v>
      </c>
      <c r="AA3174" s="143">
        <v>1</v>
      </c>
      <c r="AB3174" s="143">
        <v>94.53</v>
      </c>
      <c r="AC3174" s="8"/>
      <c r="AD3174" s="143">
        <v>352.91899999999998</v>
      </c>
      <c r="AE3174" s="8"/>
      <c r="AF3174" s="8"/>
      <c r="AG3174" s="8" t="s">
        <v>17</v>
      </c>
      <c r="AH3174" s="145">
        <v>1.6559999999999999E-3</v>
      </c>
      <c r="AI3174" s="145">
        <v>3.2110167590852102E-3</v>
      </c>
      <c r="AJ3174" s="145">
        <v>1.21202797564079E-3</v>
      </c>
    </row>
    <row r="3175" spans="1:36" x14ac:dyDescent="0.2">
      <c r="A3175" s="8" t="s">
        <v>1224</v>
      </c>
      <c r="B3175" s="8">
        <v>1319</v>
      </c>
      <c r="C3175" s="8" t="s">
        <v>2269</v>
      </c>
      <c r="D3175" s="8" t="s">
        <v>2270</v>
      </c>
      <c r="E3175" s="4" t="s">
        <v>425</v>
      </c>
      <c r="F3175" s="8" t="s">
        <v>2271</v>
      </c>
      <c r="G3175" s="8" t="s">
        <v>2272</v>
      </c>
      <c r="H3175" s="8" t="s">
        <v>76</v>
      </c>
      <c r="I3175" s="8" t="s">
        <v>229</v>
      </c>
      <c r="J3175" s="8" t="s">
        <v>53</v>
      </c>
      <c r="K3175" s="8" t="s">
        <v>53</v>
      </c>
      <c r="L3175" s="8" t="s">
        <v>799</v>
      </c>
      <c r="M3175" s="8" t="s">
        <v>311</v>
      </c>
      <c r="N3175" s="8" t="s">
        <v>258</v>
      </c>
      <c r="O3175" s="8" t="s">
        <v>62</v>
      </c>
      <c r="P3175" s="8" t="s">
        <v>1824</v>
      </c>
      <c r="Q3175" s="8" t="s">
        <v>70</v>
      </c>
      <c r="R3175" s="8" t="s">
        <v>57</v>
      </c>
      <c r="S3175" s="8" t="s">
        <v>1212</v>
      </c>
      <c r="T3175" s="143">
        <v>3.621</v>
      </c>
      <c r="U3175" s="8" t="s">
        <v>2273</v>
      </c>
      <c r="V3175" s="147">
        <v>7.0000000000000001E-3</v>
      </c>
      <c r="W3175" s="145">
        <v>1.8679999999999999E-2</v>
      </c>
      <c r="X3175" s="146" t="s">
        <v>614</v>
      </c>
      <c r="Z3175" s="143">
        <v>185245.51</v>
      </c>
      <c r="AA3175" s="143">
        <v>1</v>
      </c>
      <c r="AB3175" s="143">
        <v>106.21</v>
      </c>
      <c r="AC3175" s="8"/>
      <c r="AD3175" s="143">
        <v>196.749</v>
      </c>
      <c r="AE3175" s="8"/>
      <c r="AF3175" s="8"/>
      <c r="AG3175" s="8" t="s">
        <v>17</v>
      </c>
      <c r="AH3175" s="145">
        <v>2.0579999999999999E-3</v>
      </c>
      <c r="AI3175" s="145">
        <v>1.7901131792700301E-3</v>
      </c>
      <c r="AJ3175" s="145">
        <v>6.7569477695802397E-4</v>
      </c>
    </row>
    <row r="3176" spans="1:36" x14ac:dyDescent="0.2">
      <c r="A3176" s="8" t="s">
        <v>1224</v>
      </c>
      <c r="B3176" s="8">
        <v>1319</v>
      </c>
      <c r="C3176" s="8" t="s">
        <v>2274</v>
      </c>
      <c r="D3176" s="8" t="s">
        <v>2275</v>
      </c>
      <c r="E3176" s="4" t="s">
        <v>425</v>
      </c>
      <c r="F3176" s="8" t="s">
        <v>2276</v>
      </c>
      <c r="G3176" s="8" t="s">
        <v>2277</v>
      </c>
      <c r="H3176" s="8" t="s">
        <v>76</v>
      </c>
      <c r="I3176" s="8" t="s">
        <v>229</v>
      </c>
      <c r="J3176" s="8" t="s">
        <v>53</v>
      </c>
      <c r="K3176" s="8" t="s">
        <v>53</v>
      </c>
      <c r="L3176" s="8" t="s">
        <v>799</v>
      </c>
      <c r="M3176" s="8" t="s">
        <v>311</v>
      </c>
      <c r="N3176" s="8" t="s">
        <v>629</v>
      </c>
      <c r="O3176" s="8" t="s">
        <v>62</v>
      </c>
      <c r="P3176" s="8" t="s">
        <v>298</v>
      </c>
      <c r="Q3176" s="151" t="s">
        <v>298</v>
      </c>
      <c r="R3176" s="151" t="s">
        <v>298</v>
      </c>
      <c r="S3176" s="8" t="s">
        <v>1212</v>
      </c>
      <c r="T3176" s="143">
        <v>3.0409999999999999</v>
      </c>
      <c r="U3176" s="8" t="s">
        <v>1497</v>
      </c>
      <c r="V3176" s="147">
        <v>4.2000000000000003E-2</v>
      </c>
      <c r="W3176" s="145">
        <v>3.619E-2</v>
      </c>
      <c r="X3176" s="146" t="s">
        <v>614</v>
      </c>
      <c r="Z3176" s="143">
        <v>129000</v>
      </c>
      <c r="AA3176" s="143">
        <v>1</v>
      </c>
      <c r="AB3176" s="143">
        <v>103.82</v>
      </c>
      <c r="AC3176" s="8"/>
      <c r="AD3176" s="143">
        <v>133.928</v>
      </c>
      <c r="AE3176" s="8"/>
      <c r="AF3176" s="8"/>
      <c r="AG3176" s="8" t="s">
        <v>17</v>
      </c>
      <c r="AH3176" s="145">
        <v>1.2899999999999999E-3</v>
      </c>
      <c r="AI3176" s="145">
        <v>1.2185353302798299E-3</v>
      </c>
      <c r="AJ3176" s="145">
        <v>4.5994743111418802E-4</v>
      </c>
    </row>
    <row r="3177" spans="1:36" x14ac:dyDescent="0.2">
      <c r="A3177" s="8" t="s">
        <v>1224</v>
      </c>
      <c r="B3177" s="8">
        <v>1319</v>
      </c>
      <c r="C3177" s="8" t="s">
        <v>2278</v>
      </c>
      <c r="D3177" s="8" t="s">
        <v>2279</v>
      </c>
      <c r="E3177" s="4" t="s">
        <v>425</v>
      </c>
      <c r="F3177" s="8" t="s">
        <v>2280</v>
      </c>
      <c r="G3177" s="8" t="s">
        <v>2281</v>
      </c>
      <c r="H3177" s="8" t="s">
        <v>76</v>
      </c>
      <c r="I3177" s="8" t="s">
        <v>229</v>
      </c>
      <c r="J3177" s="8" t="s">
        <v>53</v>
      </c>
      <c r="K3177" s="8" t="s">
        <v>53</v>
      </c>
      <c r="L3177" s="8" t="s">
        <v>799</v>
      </c>
      <c r="M3177" s="8" t="s">
        <v>311</v>
      </c>
      <c r="N3177" s="8" t="s">
        <v>629</v>
      </c>
      <c r="O3177" s="8" t="s">
        <v>62</v>
      </c>
      <c r="P3177" s="8" t="s">
        <v>1444</v>
      </c>
      <c r="Q3177" s="8" t="s">
        <v>65</v>
      </c>
      <c r="R3177" s="8" t="s">
        <v>57</v>
      </c>
      <c r="S3177" s="8" t="s">
        <v>1212</v>
      </c>
      <c r="T3177" s="143">
        <v>3.4420000000000002</v>
      </c>
      <c r="U3177" s="8" t="s">
        <v>2282</v>
      </c>
      <c r="V3177" s="147">
        <v>1.0800000000000001E-2</v>
      </c>
      <c r="W3177" s="145">
        <v>3.1019999999999999E-2</v>
      </c>
      <c r="X3177" s="146" t="s">
        <v>614</v>
      </c>
      <c r="Z3177" s="143">
        <v>126911.67</v>
      </c>
      <c r="AA3177" s="143">
        <v>1</v>
      </c>
      <c r="AB3177" s="143">
        <v>104.57</v>
      </c>
      <c r="AC3177" s="8"/>
      <c r="AD3177" s="143">
        <v>132.71199999999999</v>
      </c>
      <c r="AE3177" s="8"/>
      <c r="AF3177" s="8"/>
      <c r="AG3177" s="8" t="s">
        <v>17</v>
      </c>
      <c r="AH3177" s="145">
        <v>4.7399999999999997E-4</v>
      </c>
      <c r="AI3177" s="145">
        <v>1.20746918925578E-3</v>
      </c>
      <c r="AJ3177" s="145">
        <v>4.5577041382968301E-4</v>
      </c>
    </row>
    <row r="3178" spans="1:36" x14ac:dyDescent="0.2">
      <c r="A3178" s="8" t="s">
        <v>1224</v>
      </c>
      <c r="B3178" s="8">
        <v>1319</v>
      </c>
      <c r="C3178" s="8" t="s">
        <v>2283</v>
      </c>
      <c r="D3178" s="8" t="s">
        <v>2284</v>
      </c>
      <c r="E3178" s="4" t="s">
        <v>425</v>
      </c>
      <c r="F3178" s="8" t="s">
        <v>2285</v>
      </c>
      <c r="G3178" s="8" t="s">
        <v>2286</v>
      </c>
      <c r="H3178" s="8" t="s">
        <v>76</v>
      </c>
      <c r="I3178" s="8" t="s">
        <v>228</v>
      </c>
      <c r="J3178" s="8" t="s">
        <v>53</v>
      </c>
      <c r="K3178" s="8" t="s">
        <v>53</v>
      </c>
      <c r="L3178" s="8" t="s">
        <v>799</v>
      </c>
      <c r="M3178" s="8" t="s">
        <v>311</v>
      </c>
      <c r="N3178" s="8" t="s">
        <v>686</v>
      </c>
      <c r="O3178" s="8" t="s">
        <v>62</v>
      </c>
      <c r="P3178" s="8" t="s">
        <v>298</v>
      </c>
      <c r="Q3178" s="151" t="s">
        <v>298</v>
      </c>
      <c r="R3178" s="151" t="s">
        <v>298</v>
      </c>
      <c r="S3178" s="8" t="s">
        <v>1212</v>
      </c>
      <c r="T3178" s="143">
        <v>2.5350000000000001</v>
      </c>
      <c r="U3178" s="8" t="s">
        <v>1451</v>
      </c>
      <c r="V3178" s="147">
        <v>4.3499999999999997E-2</v>
      </c>
      <c r="W3178" s="145">
        <v>0.16975999999999999</v>
      </c>
      <c r="X3178" s="146" t="s">
        <v>614</v>
      </c>
      <c r="Z3178" s="143">
        <v>92068.39</v>
      </c>
      <c r="AA3178" s="143">
        <v>1</v>
      </c>
      <c r="AB3178" s="143">
        <v>100.91</v>
      </c>
      <c r="AC3178" s="8"/>
      <c r="AD3178" s="143">
        <v>92.906000000000006</v>
      </c>
      <c r="AE3178" s="8"/>
      <c r="AF3178" s="8"/>
      <c r="AG3178" s="8" t="s">
        <v>17</v>
      </c>
      <c r="AH3178" s="145">
        <v>1.018E-3</v>
      </c>
      <c r="AI3178" s="145">
        <v>8.4530248499368197E-4</v>
      </c>
      <c r="AJ3178" s="145">
        <v>3.1906724148736702E-4</v>
      </c>
    </row>
    <row r="3179" spans="1:36" x14ac:dyDescent="0.2">
      <c r="A3179" s="8" t="s">
        <v>1224</v>
      </c>
      <c r="B3179" s="8">
        <v>1319</v>
      </c>
      <c r="C3179" s="8" t="s">
        <v>2287</v>
      </c>
      <c r="D3179" s="8" t="s">
        <v>2288</v>
      </c>
      <c r="E3179" s="4" t="s">
        <v>425</v>
      </c>
      <c r="F3179" s="8" t="s">
        <v>2289</v>
      </c>
      <c r="G3179" s="8" t="s">
        <v>2290</v>
      </c>
      <c r="H3179" s="8" t="s">
        <v>76</v>
      </c>
      <c r="I3179" s="8" t="s">
        <v>228</v>
      </c>
      <c r="J3179" s="8" t="s">
        <v>53</v>
      </c>
      <c r="K3179" s="8" t="s">
        <v>53</v>
      </c>
      <c r="L3179" s="8" t="s">
        <v>799</v>
      </c>
      <c r="M3179" s="8" t="s">
        <v>311</v>
      </c>
      <c r="N3179" s="8" t="s">
        <v>627</v>
      </c>
      <c r="O3179" s="8" t="s">
        <v>62</v>
      </c>
      <c r="P3179" s="8" t="s">
        <v>2291</v>
      </c>
      <c r="Q3179" s="8" t="s">
        <v>70</v>
      </c>
      <c r="R3179" s="8" t="s">
        <v>57</v>
      </c>
      <c r="S3179" s="8" t="s">
        <v>1212</v>
      </c>
      <c r="T3179" s="143">
        <v>0.95599999999999996</v>
      </c>
      <c r="U3179" s="8" t="s">
        <v>1424</v>
      </c>
      <c r="V3179" s="147">
        <v>3.15E-2</v>
      </c>
      <c r="W3179" s="145">
        <v>0.10729</v>
      </c>
      <c r="X3179" s="146" t="s">
        <v>614</v>
      </c>
      <c r="Z3179" s="143">
        <v>85384.58</v>
      </c>
      <c r="AA3179" s="143">
        <v>1</v>
      </c>
      <c r="AB3179" s="143">
        <v>94.15</v>
      </c>
      <c r="AC3179" s="8"/>
      <c r="AD3179" s="143">
        <v>80.39</v>
      </c>
      <c r="AE3179" s="8"/>
      <c r="AF3179" s="8"/>
      <c r="AG3179" s="8" t="s">
        <v>17</v>
      </c>
      <c r="AH3179" s="145">
        <v>4.2700000000000002E-4</v>
      </c>
      <c r="AI3179" s="145">
        <v>7.3142055599154901E-4</v>
      </c>
      <c r="AJ3179" s="145">
        <v>2.7608145404792498E-4</v>
      </c>
    </row>
    <row r="3180" spans="1:36" x14ac:dyDescent="0.2">
      <c r="A3180" s="8" t="s">
        <v>1224</v>
      </c>
      <c r="B3180" s="8">
        <v>1319</v>
      </c>
      <c r="C3180" s="8" t="s">
        <v>2292</v>
      </c>
      <c r="D3180" s="8" t="s">
        <v>2293</v>
      </c>
      <c r="E3180" s="4" t="s">
        <v>425</v>
      </c>
      <c r="F3180" s="8" t="s">
        <v>2294</v>
      </c>
      <c r="G3180" s="8" t="s">
        <v>2295</v>
      </c>
      <c r="H3180" s="8" t="s">
        <v>76</v>
      </c>
      <c r="I3180" s="8" t="s">
        <v>228</v>
      </c>
      <c r="J3180" s="8" t="s">
        <v>53</v>
      </c>
      <c r="K3180" s="8" t="s">
        <v>53</v>
      </c>
      <c r="L3180" s="8" t="s">
        <v>799</v>
      </c>
      <c r="M3180" s="8" t="s">
        <v>311</v>
      </c>
      <c r="N3180" s="8" t="s">
        <v>261</v>
      </c>
      <c r="O3180" s="8" t="s">
        <v>62</v>
      </c>
      <c r="P3180" s="8" t="s">
        <v>1824</v>
      </c>
      <c r="Q3180" s="8" t="s">
        <v>70</v>
      </c>
      <c r="R3180" s="8" t="s">
        <v>57</v>
      </c>
      <c r="S3180" s="8" t="s">
        <v>1212</v>
      </c>
      <c r="T3180" s="143">
        <v>6.31</v>
      </c>
      <c r="U3180" s="8" t="s">
        <v>2296</v>
      </c>
      <c r="V3180" s="147">
        <v>1.9E-2</v>
      </c>
      <c r="W3180" s="145">
        <v>4.9459999999999997E-2</v>
      </c>
      <c r="X3180" s="146" t="s">
        <v>614</v>
      </c>
      <c r="Z3180" s="143">
        <v>1117057</v>
      </c>
      <c r="AA3180" s="143">
        <v>1</v>
      </c>
      <c r="AB3180" s="143">
        <v>82.97</v>
      </c>
      <c r="AC3180" s="8"/>
      <c r="AD3180" s="143">
        <v>926.822</v>
      </c>
      <c r="AE3180" s="8"/>
      <c r="AF3180" s="8"/>
      <c r="AG3180" s="8" t="s">
        <v>17</v>
      </c>
      <c r="AH3180" s="145">
        <v>1.039E-3</v>
      </c>
      <c r="AI3180" s="145">
        <v>8.4326449544909893E-3</v>
      </c>
      <c r="AJ3180" s="145">
        <v>3.1829798348361801E-3</v>
      </c>
    </row>
    <row r="3181" spans="1:36" x14ac:dyDescent="0.2">
      <c r="A3181" s="8" t="s">
        <v>1224</v>
      </c>
      <c r="B3181" s="8">
        <v>1319</v>
      </c>
      <c r="C3181" s="8" t="s">
        <v>2297</v>
      </c>
      <c r="D3181" s="8" t="s">
        <v>2298</v>
      </c>
      <c r="E3181" s="4" t="s">
        <v>425</v>
      </c>
      <c r="F3181" s="8" t="s">
        <v>2299</v>
      </c>
      <c r="G3181" s="8" t="s">
        <v>2300</v>
      </c>
      <c r="H3181" s="8" t="s">
        <v>76</v>
      </c>
      <c r="I3181" s="8" t="s">
        <v>229</v>
      </c>
      <c r="J3181" s="8" t="s">
        <v>53</v>
      </c>
      <c r="K3181" s="8" t="s">
        <v>53</v>
      </c>
      <c r="L3181" s="8" t="s">
        <v>799</v>
      </c>
      <c r="M3181" s="8" t="s">
        <v>311</v>
      </c>
      <c r="N3181" s="8" t="s">
        <v>140</v>
      </c>
      <c r="O3181" s="8" t="s">
        <v>62</v>
      </c>
      <c r="P3181" s="8" t="s">
        <v>1736</v>
      </c>
      <c r="Q3181" s="8" t="s">
        <v>70</v>
      </c>
      <c r="R3181" s="8" t="s">
        <v>57</v>
      </c>
      <c r="S3181" s="8" t="s">
        <v>1212</v>
      </c>
      <c r="T3181" s="143">
        <v>0.99</v>
      </c>
      <c r="U3181" s="8" t="s">
        <v>1802</v>
      </c>
      <c r="V3181" s="147">
        <v>4.3400000000000001E-2</v>
      </c>
      <c r="W3181" s="145">
        <v>2.3470000000000001E-2</v>
      </c>
      <c r="X3181" s="146" t="s">
        <v>614</v>
      </c>
      <c r="Z3181" s="143">
        <v>12326.16</v>
      </c>
      <c r="AA3181" s="143">
        <v>1</v>
      </c>
      <c r="AB3181" s="143">
        <v>113.93</v>
      </c>
      <c r="AC3181" s="143">
        <v>14.368</v>
      </c>
      <c r="AD3181" s="143">
        <v>28.411999999999999</v>
      </c>
      <c r="AE3181" s="8"/>
      <c r="AF3181" s="8"/>
      <c r="AG3181" s="8" t="s">
        <v>17</v>
      </c>
      <c r="AH3181" s="145">
        <v>1.5E-5</v>
      </c>
      <c r="AI3181" s="145">
        <v>2.5850145515567E-4</v>
      </c>
      <c r="AJ3181" s="145">
        <v>9.7573765227493197E-5</v>
      </c>
    </row>
    <row r="3182" spans="1:36" x14ac:dyDescent="0.2">
      <c r="A3182" s="8" t="s">
        <v>1224</v>
      </c>
      <c r="B3182" s="8">
        <v>1319</v>
      </c>
      <c r="C3182" s="8" t="s">
        <v>2301</v>
      </c>
      <c r="D3182" s="8" t="s">
        <v>2302</v>
      </c>
      <c r="E3182" s="4" t="s">
        <v>425</v>
      </c>
      <c r="F3182" s="8" t="s">
        <v>2303</v>
      </c>
      <c r="G3182" s="8" t="s">
        <v>2304</v>
      </c>
      <c r="H3182" s="8" t="s">
        <v>76</v>
      </c>
      <c r="I3182" s="8" t="s">
        <v>229</v>
      </c>
      <c r="J3182" s="8" t="s">
        <v>53</v>
      </c>
      <c r="K3182" s="8" t="s">
        <v>53</v>
      </c>
      <c r="L3182" s="8" t="s">
        <v>799</v>
      </c>
      <c r="M3182" s="8" t="s">
        <v>311</v>
      </c>
      <c r="N3182" s="8" t="s">
        <v>258</v>
      </c>
      <c r="O3182" s="8" t="s">
        <v>62</v>
      </c>
      <c r="P3182" s="8" t="s">
        <v>1461</v>
      </c>
      <c r="Q3182" s="8" t="s">
        <v>65</v>
      </c>
      <c r="R3182" s="8" t="s">
        <v>57</v>
      </c>
      <c r="S3182" s="8" t="s">
        <v>1212</v>
      </c>
      <c r="T3182" s="143">
        <v>1.206</v>
      </c>
      <c r="U3182" s="8" t="s">
        <v>2305</v>
      </c>
      <c r="V3182" s="147">
        <v>1.7999999999999999E-2</v>
      </c>
      <c r="W3182" s="145">
        <v>1.737E-2</v>
      </c>
      <c r="X3182" s="146" t="s">
        <v>614</v>
      </c>
      <c r="Z3182" s="143">
        <v>393233.45</v>
      </c>
      <c r="AA3182" s="143">
        <v>1</v>
      </c>
      <c r="AB3182" s="143">
        <v>112.08</v>
      </c>
      <c r="AC3182" s="8"/>
      <c r="AD3182" s="143">
        <v>440.73599999999999</v>
      </c>
      <c r="AE3182" s="8"/>
      <c r="AF3182" s="8"/>
      <c r="AG3182" s="8" t="s">
        <v>17</v>
      </c>
      <c r="AH3182" s="145">
        <v>4.0299999999999998E-4</v>
      </c>
      <c r="AI3182" s="145">
        <v>4.0100147182217903E-3</v>
      </c>
      <c r="AJ3182" s="145">
        <v>1.5136171455551E-3</v>
      </c>
    </row>
    <row r="3183" spans="1:36" x14ac:dyDescent="0.2">
      <c r="A3183" s="8" t="s">
        <v>1224</v>
      </c>
      <c r="B3183" s="8">
        <v>1319</v>
      </c>
      <c r="C3183" s="8" t="s">
        <v>2301</v>
      </c>
      <c r="D3183" s="8" t="s">
        <v>2302</v>
      </c>
      <c r="E3183" s="4" t="s">
        <v>425</v>
      </c>
      <c r="F3183" s="8" t="s">
        <v>2306</v>
      </c>
      <c r="G3183" s="8" t="s">
        <v>2307</v>
      </c>
      <c r="H3183" s="8" t="s">
        <v>76</v>
      </c>
      <c r="I3183" s="8" t="s">
        <v>229</v>
      </c>
      <c r="J3183" s="8" t="s">
        <v>53</v>
      </c>
      <c r="K3183" s="8" t="s">
        <v>53</v>
      </c>
      <c r="L3183" s="8" t="s">
        <v>799</v>
      </c>
      <c r="M3183" s="8" t="s">
        <v>311</v>
      </c>
      <c r="N3183" s="8" t="s">
        <v>258</v>
      </c>
      <c r="O3183" s="8" t="s">
        <v>62</v>
      </c>
      <c r="P3183" s="8" t="s">
        <v>1461</v>
      </c>
      <c r="Q3183" s="8" t="s">
        <v>65</v>
      </c>
      <c r="R3183" s="8" t="s">
        <v>57</v>
      </c>
      <c r="S3183" s="8" t="s">
        <v>1212</v>
      </c>
      <c r="T3183" s="143">
        <v>3.7509999999999999</v>
      </c>
      <c r="U3183" s="8" t="s">
        <v>2308</v>
      </c>
      <c r="V3183" s="147">
        <v>2.1999999999999999E-2</v>
      </c>
      <c r="W3183" s="145">
        <v>2.4309999999999998E-2</v>
      </c>
      <c r="X3183" s="146" t="s">
        <v>614</v>
      </c>
      <c r="Z3183" s="143">
        <v>79435.86</v>
      </c>
      <c r="AA3183" s="143">
        <v>1</v>
      </c>
      <c r="AB3183" s="143">
        <v>102.2</v>
      </c>
      <c r="AC3183" s="8"/>
      <c r="AD3183" s="143">
        <v>81.183000000000007</v>
      </c>
      <c r="AE3183" s="8"/>
      <c r="AF3183" s="8"/>
      <c r="AG3183" s="8" t="s">
        <v>17</v>
      </c>
      <c r="AH3183" s="145">
        <v>2.8200000000000002E-4</v>
      </c>
      <c r="AI3183" s="145">
        <v>7.38643513467614E-4</v>
      </c>
      <c r="AJ3183" s="145">
        <v>2.7880782615516701E-4</v>
      </c>
    </row>
    <row r="3184" spans="1:36" x14ac:dyDescent="0.2">
      <c r="A3184" s="8" t="s">
        <v>1224</v>
      </c>
      <c r="B3184" s="8">
        <v>1319</v>
      </c>
      <c r="C3184" s="8" t="s">
        <v>2309</v>
      </c>
      <c r="D3184" s="8" t="s">
        <v>2310</v>
      </c>
      <c r="E3184" s="4" t="s">
        <v>425</v>
      </c>
      <c r="F3184" s="8" t="s">
        <v>2311</v>
      </c>
      <c r="G3184" s="8" t="s">
        <v>2312</v>
      </c>
      <c r="H3184" s="8" t="s">
        <v>76</v>
      </c>
      <c r="I3184" s="8" t="s">
        <v>230</v>
      </c>
      <c r="J3184" s="8" t="s">
        <v>53</v>
      </c>
      <c r="K3184" s="8" t="s">
        <v>53</v>
      </c>
      <c r="L3184" s="8" t="s">
        <v>799</v>
      </c>
      <c r="M3184" s="8" t="s">
        <v>311</v>
      </c>
      <c r="N3184" s="8" t="s">
        <v>267</v>
      </c>
      <c r="O3184" s="8" t="s">
        <v>62</v>
      </c>
      <c r="P3184" s="8" t="s">
        <v>1450</v>
      </c>
      <c r="Q3184" s="8" t="s">
        <v>70</v>
      </c>
      <c r="R3184" s="8" t="s">
        <v>57</v>
      </c>
      <c r="S3184" s="8" t="s">
        <v>1212</v>
      </c>
      <c r="T3184" s="143">
        <v>3.44</v>
      </c>
      <c r="U3184" s="8" t="s">
        <v>2313</v>
      </c>
      <c r="V3184" s="147">
        <v>4.6899999999999997E-2</v>
      </c>
      <c r="W3184" s="145">
        <v>7.0639999999999994E-2</v>
      </c>
      <c r="X3184" s="146" t="s">
        <v>614</v>
      </c>
      <c r="Z3184" s="143">
        <v>634958.94999999995</v>
      </c>
      <c r="AA3184" s="143">
        <v>1</v>
      </c>
      <c r="AB3184" s="143">
        <v>99.26</v>
      </c>
      <c r="AC3184" s="8"/>
      <c r="AD3184" s="143">
        <v>630.26</v>
      </c>
      <c r="AE3184" s="8"/>
      <c r="AF3184" s="8"/>
      <c r="AG3184" s="8" t="s">
        <v>17</v>
      </c>
      <c r="AH3184" s="145">
        <v>5.13E-4</v>
      </c>
      <c r="AI3184" s="145">
        <v>5.7343911158839102E-3</v>
      </c>
      <c r="AJ3184" s="145">
        <v>2.1644989662705401E-3</v>
      </c>
    </row>
    <row r="3185" spans="1:36" x14ac:dyDescent="0.2">
      <c r="A3185" s="8" t="s">
        <v>1224</v>
      </c>
      <c r="B3185" s="8">
        <v>1319</v>
      </c>
      <c r="C3185" s="8" t="s">
        <v>2309</v>
      </c>
      <c r="D3185" s="8" t="s">
        <v>2310</v>
      </c>
      <c r="E3185" s="4" t="s">
        <v>425</v>
      </c>
      <c r="F3185" s="8" t="s">
        <v>2314</v>
      </c>
      <c r="G3185" s="8" t="s">
        <v>2315</v>
      </c>
      <c r="H3185" s="8" t="s">
        <v>76</v>
      </c>
      <c r="I3185" s="8" t="s">
        <v>230</v>
      </c>
      <c r="J3185" s="8" t="s">
        <v>53</v>
      </c>
      <c r="K3185" s="8" t="s">
        <v>53</v>
      </c>
      <c r="L3185" s="8" t="s">
        <v>799</v>
      </c>
      <c r="M3185" s="8" t="s">
        <v>311</v>
      </c>
      <c r="N3185" s="8" t="s">
        <v>267</v>
      </c>
      <c r="O3185" s="8" t="s">
        <v>62</v>
      </c>
      <c r="P3185" s="8" t="s">
        <v>1450</v>
      </c>
      <c r="Q3185" s="8" t="s">
        <v>70</v>
      </c>
      <c r="R3185" s="8" t="s">
        <v>57</v>
      </c>
      <c r="S3185" s="8" t="s">
        <v>1212</v>
      </c>
      <c r="T3185" s="143">
        <v>3.3</v>
      </c>
      <c r="U3185" s="8" t="s">
        <v>2313</v>
      </c>
      <c r="V3185" s="147">
        <v>4.6899999999999997E-2</v>
      </c>
      <c r="W3185" s="145">
        <v>6.9029999999999994E-2</v>
      </c>
      <c r="X3185" s="146" t="s">
        <v>614</v>
      </c>
      <c r="Z3185" s="143">
        <v>2150005.69</v>
      </c>
      <c r="AA3185" s="143">
        <v>1</v>
      </c>
      <c r="AB3185" s="143">
        <v>98.27</v>
      </c>
      <c r="AC3185" s="8"/>
      <c r="AD3185" s="143">
        <v>2112.8110000000001</v>
      </c>
      <c r="AE3185" s="8"/>
      <c r="AF3185" s="8"/>
      <c r="AG3185" s="8" t="s">
        <v>17</v>
      </c>
      <c r="AH3185" s="145">
        <v>1.467E-3</v>
      </c>
      <c r="AI3185" s="145">
        <v>1.92233005545446E-2</v>
      </c>
      <c r="AJ3185" s="145">
        <v>7.2560125979837702E-3</v>
      </c>
    </row>
    <row r="3186" spans="1:36" x14ac:dyDescent="0.2">
      <c r="A3186" s="8" t="s">
        <v>1224</v>
      </c>
      <c r="B3186" s="8">
        <v>1319</v>
      </c>
      <c r="C3186" s="8" t="s">
        <v>2316</v>
      </c>
      <c r="D3186" s="8" t="s">
        <v>2317</v>
      </c>
      <c r="E3186" s="4" t="s">
        <v>425</v>
      </c>
      <c r="F3186" s="8" t="s">
        <v>2318</v>
      </c>
      <c r="G3186" s="8" t="s">
        <v>2319</v>
      </c>
      <c r="H3186" s="8" t="s">
        <v>76</v>
      </c>
      <c r="I3186" s="8" t="s">
        <v>229</v>
      </c>
      <c r="J3186" s="8" t="s">
        <v>53</v>
      </c>
      <c r="K3186" s="8" t="s">
        <v>53</v>
      </c>
      <c r="L3186" s="8" t="s">
        <v>799</v>
      </c>
      <c r="M3186" s="8" t="s">
        <v>311</v>
      </c>
      <c r="N3186" s="8" t="s">
        <v>629</v>
      </c>
      <c r="O3186" s="8" t="s">
        <v>62</v>
      </c>
      <c r="P3186" s="8" t="s">
        <v>298</v>
      </c>
      <c r="Q3186" s="151" t="s">
        <v>298</v>
      </c>
      <c r="R3186" s="151" t="s">
        <v>298</v>
      </c>
      <c r="S3186" s="8" t="s">
        <v>1212</v>
      </c>
      <c r="T3186" s="143">
        <v>2.6</v>
      </c>
      <c r="U3186" s="8" t="s">
        <v>1445</v>
      </c>
      <c r="V3186" s="147">
        <v>3.5180000000000003E-2</v>
      </c>
      <c r="W3186" s="145">
        <v>3.7519999999999998E-2</v>
      </c>
      <c r="X3186" s="146" t="s">
        <v>614</v>
      </c>
      <c r="Z3186" s="143">
        <v>216132</v>
      </c>
      <c r="AA3186" s="143">
        <v>1</v>
      </c>
      <c r="AB3186" s="143">
        <v>104.9</v>
      </c>
      <c r="AC3186" s="8"/>
      <c r="AD3186" s="143">
        <v>226.72200000000001</v>
      </c>
      <c r="AE3186" s="8"/>
      <c r="AF3186" s="8"/>
      <c r="AG3186" s="8" t="s">
        <v>17</v>
      </c>
      <c r="AH3186" s="145">
        <v>3.2499999999999999E-4</v>
      </c>
      <c r="AI3186" s="145">
        <v>2.0628229346426798E-3</v>
      </c>
      <c r="AJ3186" s="145">
        <v>7.7863159652042898E-4</v>
      </c>
    </row>
    <row r="3187" spans="1:36" x14ac:dyDescent="0.2">
      <c r="A3187" s="8" t="s">
        <v>1224</v>
      </c>
      <c r="B3187" s="8">
        <v>1319</v>
      </c>
      <c r="C3187" s="8" t="s">
        <v>2320</v>
      </c>
      <c r="D3187" s="8" t="s">
        <v>2321</v>
      </c>
      <c r="E3187" s="4" t="s">
        <v>425</v>
      </c>
      <c r="F3187" s="8" t="s">
        <v>2322</v>
      </c>
      <c r="G3187" s="8" t="s">
        <v>2323</v>
      </c>
      <c r="H3187" s="8" t="s">
        <v>76</v>
      </c>
      <c r="I3187" s="8" t="s">
        <v>228</v>
      </c>
      <c r="J3187" s="8" t="s">
        <v>53</v>
      </c>
      <c r="K3187" s="8" t="s">
        <v>53</v>
      </c>
      <c r="L3187" s="8" t="s">
        <v>799</v>
      </c>
      <c r="M3187" s="8" t="s">
        <v>311</v>
      </c>
      <c r="N3187" s="8" t="s">
        <v>632</v>
      </c>
      <c r="O3187" s="8" t="s">
        <v>62</v>
      </c>
      <c r="P3187" s="8" t="s">
        <v>1207</v>
      </c>
      <c r="Q3187" s="8" t="s">
        <v>65</v>
      </c>
      <c r="R3187" s="8" t="s">
        <v>57</v>
      </c>
      <c r="S3187" s="8" t="s">
        <v>1212</v>
      </c>
      <c r="T3187" s="143">
        <v>0.65500000000000003</v>
      </c>
      <c r="U3187" s="8" t="s">
        <v>2109</v>
      </c>
      <c r="V3187" s="147">
        <v>5.45E-2</v>
      </c>
      <c r="W3187" s="145">
        <v>4.845E-2</v>
      </c>
      <c r="X3187" s="146" t="s">
        <v>614</v>
      </c>
      <c r="Z3187" s="143">
        <v>18062.63</v>
      </c>
      <c r="AA3187" s="143">
        <v>1</v>
      </c>
      <c r="AB3187" s="143">
        <v>102.2</v>
      </c>
      <c r="AC3187" s="8"/>
      <c r="AD3187" s="143">
        <v>18.46</v>
      </c>
      <c r="AE3187" s="8"/>
      <c r="AF3187" s="8"/>
      <c r="AG3187" s="8" t="s">
        <v>17</v>
      </c>
      <c r="AH3187" s="145">
        <v>1.17E-4</v>
      </c>
      <c r="AI3187" s="145">
        <v>1.67957450018991E-4</v>
      </c>
      <c r="AJ3187" s="145">
        <v>6.3397093012464406E-5</v>
      </c>
    </row>
    <row r="3188" spans="1:36" x14ac:dyDescent="0.2">
      <c r="A3188" s="8" t="s">
        <v>1224</v>
      </c>
      <c r="B3188" s="8">
        <v>1319</v>
      </c>
      <c r="C3188" s="8" t="s">
        <v>2324</v>
      </c>
      <c r="D3188" s="8" t="s">
        <v>2325</v>
      </c>
      <c r="E3188" s="4" t="s">
        <v>426</v>
      </c>
      <c r="F3188" s="8" t="s">
        <v>2326</v>
      </c>
      <c r="G3188" s="8" t="s">
        <v>2327</v>
      </c>
      <c r="H3188" s="8" t="s">
        <v>76</v>
      </c>
      <c r="I3188" s="8" t="s">
        <v>230</v>
      </c>
      <c r="J3188" s="8" t="s">
        <v>61</v>
      </c>
      <c r="K3188" s="8" t="s">
        <v>314</v>
      </c>
      <c r="L3188" s="8" t="s">
        <v>799</v>
      </c>
      <c r="M3188" s="8" t="s">
        <v>102</v>
      </c>
      <c r="N3188" s="8" t="s">
        <v>1134</v>
      </c>
      <c r="O3188" s="8" t="s">
        <v>62</v>
      </c>
      <c r="P3188" s="8" t="s">
        <v>2328</v>
      </c>
      <c r="Q3188" s="8" t="s">
        <v>84</v>
      </c>
      <c r="R3188" s="8" t="s">
        <v>57</v>
      </c>
      <c r="S3188" s="8" t="s">
        <v>1214</v>
      </c>
      <c r="T3188" s="143">
        <v>5.39</v>
      </c>
      <c r="U3188" s="8" t="s">
        <v>2329</v>
      </c>
      <c r="V3188" s="147">
        <v>6.6500000000000004E-2</v>
      </c>
      <c r="W3188" s="145">
        <v>7.1709999999999996E-2</v>
      </c>
      <c r="X3188" s="146" t="s">
        <v>614</v>
      </c>
      <c r="Z3188" s="143">
        <v>38000</v>
      </c>
      <c r="AA3188" s="143">
        <v>3.681</v>
      </c>
      <c r="AB3188" s="143">
        <v>98.242999999999995</v>
      </c>
      <c r="AC3188" s="8"/>
      <c r="AD3188" s="143">
        <v>138.99600000000001</v>
      </c>
      <c r="AE3188" s="8"/>
      <c r="AF3188" s="8"/>
      <c r="AG3188" s="8" t="s">
        <v>17</v>
      </c>
      <c r="AH3188" s="145">
        <v>5.1E-5</v>
      </c>
      <c r="AI3188" s="145">
        <v>1.26465261029197E-3</v>
      </c>
      <c r="AJ3188" s="145">
        <v>4.7735482501115801E-4</v>
      </c>
    </row>
    <row r="3189" spans="1:36" x14ac:dyDescent="0.2">
      <c r="A3189" s="8" t="s">
        <v>1224</v>
      </c>
      <c r="B3189" s="8">
        <v>1319</v>
      </c>
      <c r="C3189" s="8" t="s">
        <v>2343</v>
      </c>
      <c r="D3189" s="8" t="s">
        <v>2344</v>
      </c>
      <c r="E3189" s="4" t="s">
        <v>426</v>
      </c>
      <c r="F3189" s="8" t="s">
        <v>2345</v>
      </c>
      <c r="G3189" s="8" t="s">
        <v>2346</v>
      </c>
      <c r="H3189" s="8" t="s">
        <v>76</v>
      </c>
      <c r="I3189" s="8" t="s">
        <v>230</v>
      </c>
      <c r="J3189" s="8" t="s">
        <v>61</v>
      </c>
      <c r="K3189" s="8" t="s">
        <v>158</v>
      </c>
      <c r="L3189" s="8" t="s">
        <v>799</v>
      </c>
      <c r="M3189" s="8" t="s">
        <v>102</v>
      </c>
      <c r="N3189" s="8" t="s">
        <v>1134</v>
      </c>
      <c r="O3189" s="8" t="s">
        <v>62</v>
      </c>
      <c r="P3189" s="8" t="s">
        <v>2347</v>
      </c>
      <c r="Q3189" s="8" t="s">
        <v>84</v>
      </c>
      <c r="R3189" s="8" t="s">
        <v>57</v>
      </c>
      <c r="S3189" s="8" t="s">
        <v>1216</v>
      </c>
      <c r="T3189" s="143">
        <v>3.61</v>
      </c>
      <c r="U3189" s="8" t="s">
        <v>2348</v>
      </c>
      <c r="V3189" s="147">
        <v>1.6250000000000001E-2</v>
      </c>
      <c r="W3189" s="145">
        <v>5.7919999999999999E-2</v>
      </c>
      <c r="X3189" s="146" t="s">
        <v>614</v>
      </c>
      <c r="Z3189" s="143">
        <v>68000</v>
      </c>
      <c r="AA3189" s="143">
        <v>3.9790000000000001</v>
      </c>
      <c r="AB3189" s="143">
        <v>85.683999999999997</v>
      </c>
      <c r="AC3189" s="8"/>
      <c r="AD3189" s="143">
        <v>232.071</v>
      </c>
      <c r="AE3189" s="8"/>
      <c r="AF3189" s="8"/>
      <c r="AG3189" s="8" t="s">
        <v>17</v>
      </c>
      <c r="AH3189" s="145">
        <v>1.94E-4</v>
      </c>
      <c r="AI3189" s="145">
        <v>2.1114862258087498E-3</v>
      </c>
      <c r="AJ3189" s="145">
        <v>7.9700000587648405E-4</v>
      </c>
    </row>
    <row r="3190" spans="1:36" x14ac:dyDescent="0.2">
      <c r="A3190" s="8" t="s">
        <v>1224</v>
      </c>
      <c r="B3190" s="8">
        <v>1319</v>
      </c>
      <c r="C3190" s="8" t="s">
        <v>2349</v>
      </c>
      <c r="D3190" s="8" t="s">
        <v>2350</v>
      </c>
      <c r="E3190" s="4" t="s">
        <v>426</v>
      </c>
      <c r="F3190" s="8" t="s">
        <v>2351</v>
      </c>
      <c r="G3190" s="8" t="s">
        <v>2352</v>
      </c>
      <c r="H3190" s="8" t="s">
        <v>76</v>
      </c>
      <c r="I3190" s="8" t="s">
        <v>230</v>
      </c>
      <c r="J3190" s="8" t="s">
        <v>61</v>
      </c>
      <c r="K3190" s="8" t="s">
        <v>314</v>
      </c>
      <c r="L3190" s="8" t="s">
        <v>799</v>
      </c>
      <c r="M3190" s="8" t="s">
        <v>102</v>
      </c>
      <c r="N3190" s="8" t="s">
        <v>881</v>
      </c>
      <c r="O3190" s="8" t="s">
        <v>62</v>
      </c>
      <c r="P3190" s="8" t="s">
        <v>2291</v>
      </c>
      <c r="Q3190" s="8" t="s">
        <v>84</v>
      </c>
      <c r="R3190" s="8" t="s">
        <v>57</v>
      </c>
      <c r="S3190" s="8" t="s">
        <v>1214</v>
      </c>
      <c r="T3190" s="143">
        <v>4.05</v>
      </c>
      <c r="U3190" s="8" t="s">
        <v>2353</v>
      </c>
      <c r="V3190" s="147">
        <v>5.9310000000000002E-2</v>
      </c>
      <c r="W3190" s="145">
        <v>5.4429999999999999E-2</v>
      </c>
      <c r="X3190" s="146" t="s">
        <v>614</v>
      </c>
      <c r="Z3190" s="143">
        <v>6000</v>
      </c>
      <c r="AA3190" s="143">
        <v>3.681</v>
      </c>
      <c r="AB3190" s="143">
        <v>102.761</v>
      </c>
      <c r="AC3190" s="8"/>
      <c r="AD3190" s="143">
        <v>22.907</v>
      </c>
      <c r="AE3190" s="8"/>
      <c r="AF3190" s="8"/>
      <c r="AG3190" s="8" t="s">
        <v>17</v>
      </c>
      <c r="AH3190" s="145">
        <v>6.0000000000000002E-6</v>
      </c>
      <c r="AI3190" s="145">
        <v>2.0841670268144499E-4</v>
      </c>
      <c r="AJ3190" s="145">
        <v>7.8668812153034602E-5</v>
      </c>
    </row>
    <row r="3191" spans="1:36" x14ac:dyDescent="0.2">
      <c r="A3191" s="8" t="s">
        <v>1224</v>
      </c>
      <c r="B3191" s="8">
        <v>1319</v>
      </c>
      <c r="C3191" s="8" t="s">
        <v>2374</v>
      </c>
      <c r="D3191" s="8" t="s">
        <v>2375</v>
      </c>
      <c r="E3191" s="4" t="s">
        <v>426</v>
      </c>
      <c r="F3191" s="8" t="s">
        <v>2376</v>
      </c>
      <c r="G3191" s="8" t="s">
        <v>2377</v>
      </c>
      <c r="H3191" s="8" t="s">
        <v>76</v>
      </c>
      <c r="I3191" s="8" t="s">
        <v>230</v>
      </c>
      <c r="J3191" s="8" t="s">
        <v>61</v>
      </c>
      <c r="K3191" s="8" t="s">
        <v>314</v>
      </c>
      <c r="L3191" s="8" t="s">
        <v>799</v>
      </c>
      <c r="M3191" s="8" t="s">
        <v>102</v>
      </c>
      <c r="N3191" s="8" t="s">
        <v>1134</v>
      </c>
      <c r="O3191" s="8" t="s">
        <v>62</v>
      </c>
      <c r="P3191" s="8" t="s">
        <v>2328</v>
      </c>
      <c r="Q3191" s="8" t="s">
        <v>84</v>
      </c>
      <c r="R3191" s="8" t="s">
        <v>57</v>
      </c>
      <c r="S3191" s="8" t="s">
        <v>1214</v>
      </c>
      <c r="T3191" s="143">
        <v>4.75</v>
      </c>
      <c r="U3191" s="8" t="s">
        <v>2378</v>
      </c>
      <c r="V3191" s="147">
        <v>4.2500000000000003E-2</v>
      </c>
      <c r="W3191" s="145">
        <v>5.8319999999999997E-2</v>
      </c>
      <c r="X3191" s="146" t="s">
        <v>614</v>
      </c>
      <c r="Z3191" s="143">
        <v>11000</v>
      </c>
      <c r="AA3191" s="143">
        <v>3.681</v>
      </c>
      <c r="AB3191" s="143">
        <v>93.41</v>
      </c>
      <c r="AC3191" s="8"/>
      <c r="AD3191" s="143">
        <v>38.534999999999997</v>
      </c>
      <c r="AE3191" s="8"/>
      <c r="AF3191" s="8"/>
      <c r="AG3191" s="8" t="s">
        <v>17</v>
      </c>
      <c r="AH3191" s="145">
        <v>1.8E-5</v>
      </c>
      <c r="AI3191" s="145">
        <v>3.5060776311587102E-4</v>
      </c>
      <c r="AJ3191" s="145">
        <v>1.32340143093597E-4</v>
      </c>
    </row>
    <row r="3192" spans="1:36" x14ac:dyDescent="0.2">
      <c r="A3192" s="8" t="s">
        <v>1224</v>
      </c>
      <c r="B3192" s="8">
        <v>1319</v>
      </c>
      <c r="C3192" s="8" t="s">
        <v>2885</v>
      </c>
      <c r="D3192" s="8" t="s">
        <v>2886</v>
      </c>
      <c r="E3192" s="4" t="s">
        <v>426</v>
      </c>
      <c r="F3192" s="8" t="s">
        <v>2887</v>
      </c>
      <c r="G3192" s="8" t="s">
        <v>2888</v>
      </c>
      <c r="H3192" s="8" t="s">
        <v>76</v>
      </c>
      <c r="I3192" s="8" t="s">
        <v>230</v>
      </c>
      <c r="J3192" s="8" t="s">
        <v>61</v>
      </c>
      <c r="K3192" t="s">
        <v>314</v>
      </c>
      <c r="L3192" s="8" t="s">
        <v>799</v>
      </c>
      <c r="M3192" s="8" t="s">
        <v>102</v>
      </c>
      <c r="N3192" s="8" t="s">
        <v>1134</v>
      </c>
      <c r="O3192" s="8" t="s">
        <v>62</v>
      </c>
      <c r="P3192" s="8" t="s">
        <v>2328</v>
      </c>
      <c r="Q3192" s="8" t="s">
        <v>84</v>
      </c>
      <c r="R3192" s="8" t="s">
        <v>57</v>
      </c>
      <c r="S3192" s="8" t="s">
        <v>1214</v>
      </c>
      <c r="T3192" s="143">
        <v>4.1100000000000003</v>
      </c>
      <c r="U3192" s="8" t="s">
        <v>2094</v>
      </c>
      <c r="V3192" s="147">
        <v>6.9000000000000006E-2</v>
      </c>
      <c r="W3192" s="145">
        <v>6.7949999999999997E-2</v>
      </c>
      <c r="X3192" s="146" t="s">
        <v>614</v>
      </c>
      <c r="Z3192" s="143">
        <v>66000</v>
      </c>
      <c r="AA3192" s="143">
        <v>3.681</v>
      </c>
      <c r="AB3192" s="143">
        <v>101.026</v>
      </c>
      <c r="AC3192" s="8"/>
      <c r="AD3192" s="143">
        <v>245.858</v>
      </c>
      <c r="AE3192" s="8"/>
      <c r="AF3192" s="8"/>
      <c r="AG3192" s="8" t="s">
        <v>17</v>
      </c>
      <c r="AH3192" s="145">
        <v>1.02E-4</v>
      </c>
      <c r="AI3192" s="145">
        <v>2.2369239484864301E-3</v>
      </c>
      <c r="AJ3192" s="145">
        <v>8.4434763452272197E-4</v>
      </c>
    </row>
    <row r="3193" spans="1:36" x14ac:dyDescent="0.2">
      <c r="A3193" s="8" t="s">
        <v>1224</v>
      </c>
      <c r="B3193" s="8">
        <v>1319</v>
      </c>
      <c r="C3193" s="8" t="s">
        <v>2394</v>
      </c>
      <c r="D3193" s="8" t="s">
        <v>2395</v>
      </c>
      <c r="E3193" s="4" t="s">
        <v>426</v>
      </c>
      <c r="F3193" s="8" t="s">
        <v>2396</v>
      </c>
      <c r="G3193" s="8" t="s">
        <v>2397</v>
      </c>
      <c r="H3193" s="8" t="s">
        <v>76</v>
      </c>
      <c r="I3193" s="8" t="s">
        <v>230</v>
      </c>
      <c r="J3193" s="8" t="s">
        <v>61</v>
      </c>
      <c r="K3193" s="8" t="s">
        <v>153</v>
      </c>
      <c r="L3193" s="8" t="s">
        <v>799</v>
      </c>
      <c r="M3193" s="8" t="s">
        <v>102</v>
      </c>
      <c r="N3193" s="8" t="s">
        <v>909</v>
      </c>
      <c r="O3193" s="8" t="s">
        <v>62</v>
      </c>
      <c r="P3193" s="8" t="s">
        <v>1571</v>
      </c>
      <c r="Q3193" s="8" t="s">
        <v>96</v>
      </c>
      <c r="R3193" s="8" t="s">
        <v>57</v>
      </c>
      <c r="S3193" s="8" t="s">
        <v>1216</v>
      </c>
      <c r="T3193" s="143">
        <v>1.18</v>
      </c>
      <c r="U3193" s="8" t="s">
        <v>2398</v>
      </c>
      <c r="V3193" s="147">
        <v>6.2500000000000003E-3</v>
      </c>
      <c r="W3193" s="145">
        <v>4.895E-2</v>
      </c>
      <c r="X3193" s="146" t="s">
        <v>614</v>
      </c>
      <c r="Z3193" s="143">
        <v>23000</v>
      </c>
      <c r="AA3193" s="143">
        <v>3.9790000000000001</v>
      </c>
      <c r="AB3193" s="143">
        <v>94.805999999999997</v>
      </c>
      <c r="AC3193" s="8"/>
      <c r="AD3193" s="143">
        <v>87.182000000000002</v>
      </c>
      <c r="AE3193" s="8"/>
      <c r="AF3193" s="8"/>
      <c r="AG3193" s="8" t="s">
        <v>17</v>
      </c>
      <c r="AH3193" s="145">
        <v>3.6000000000000001E-5</v>
      </c>
      <c r="AI3193" s="145">
        <v>7.9322329254910399E-4</v>
      </c>
      <c r="AJ3193" s="145">
        <v>2.9940946859875999E-4</v>
      </c>
    </row>
    <row r="3194" spans="1:36" x14ac:dyDescent="0.2">
      <c r="A3194" s="8" t="s">
        <v>1224</v>
      </c>
      <c r="B3194" s="8">
        <v>1319</v>
      </c>
      <c r="C3194" s="8" t="s">
        <v>2394</v>
      </c>
      <c r="D3194" s="8" t="s">
        <v>2395</v>
      </c>
      <c r="E3194" s="4" t="s">
        <v>426</v>
      </c>
      <c r="F3194" s="8" t="s">
        <v>2399</v>
      </c>
      <c r="G3194" s="8" t="s">
        <v>2400</v>
      </c>
      <c r="H3194" s="8" t="s">
        <v>76</v>
      </c>
      <c r="I3194" s="8" t="s">
        <v>230</v>
      </c>
      <c r="J3194" s="8" t="s">
        <v>61</v>
      </c>
      <c r="K3194" s="8" t="s">
        <v>153</v>
      </c>
      <c r="L3194" s="8" t="s">
        <v>799</v>
      </c>
      <c r="M3194" s="8" t="s">
        <v>102</v>
      </c>
      <c r="N3194" s="8" t="s">
        <v>909</v>
      </c>
      <c r="O3194" s="8" t="s">
        <v>62</v>
      </c>
      <c r="P3194" s="8" t="s">
        <v>1571</v>
      </c>
      <c r="Q3194" s="8" t="s">
        <v>96</v>
      </c>
      <c r="R3194" s="8" t="s">
        <v>57</v>
      </c>
      <c r="S3194" s="8" t="s">
        <v>1216</v>
      </c>
      <c r="T3194" s="143">
        <v>3.49</v>
      </c>
      <c r="U3194" s="8" t="s">
        <v>2401</v>
      </c>
      <c r="V3194" s="147">
        <v>1.6250000000000001E-2</v>
      </c>
      <c r="W3194" s="145">
        <v>6.1940000000000002E-2</v>
      </c>
      <c r="X3194" s="146" t="s">
        <v>614</v>
      </c>
      <c r="Z3194" s="143">
        <v>13000</v>
      </c>
      <c r="AA3194" s="143">
        <v>3.9790000000000001</v>
      </c>
      <c r="AB3194" s="143">
        <v>83.753</v>
      </c>
      <c r="AC3194" s="8"/>
      <c r="AD3194" s="143">
        <v>43.462000000000003</v>
      </c>
      <c r="AE3194" s="8"/>
      <c r="AF3194" s="8"/>
      <c r="AG3194" s="8" t="s">
        <v>17</v>
      </c>
      <c r="AH3194" s="145">
        <v>1.5999999999999999E-5</v>
      </c>
      <c r="AI3194" s="145">
        <v>3.9543502795622498E-4</v>
      </c>
      <c r="AJ3194" s="145">
        <v>1.49260608832134E-4</v>
      </c>
    </row>
    <row r="3195" spans="1:36" x14ac:dyDescent="0.2">
      <c r="A3195" s="8" t="s">
        <v>1224</v>
      </c>
      <c r="B3195" s="8">
        <v>1319</v>
      </c>
      <c r="C3195" s="8" t="s">
        <v>2394</v>
      </c>
      <c r="D3195" s="8" t="s">
        <v>2395</v>
      </c>
      <c r="E3195" s="4" t="s">
        <v>426</v>
      </c>
      <c r="F3195" s="8" t="s">
        <v>2402</v>
      </c>
      <c r="G3195" s="8" t="s">
        <v>2403</v>
      </c>
      <c r="H3195" s="8" t="s">
        <v>76</v>
      </c>
      <c r="I3195" s="8" t="s">
        <v>230</v>
      </c>
      <c r="J3195" s="8" t="s">
        <v>61</v>
      </c>
      <c r="K3195" s="8" t="s">
        <v>153</v>
      </c>
      <c r="L3195" s="8" t="s">
        <v>799</v>
      </c>
      <c r="M3195" s="8" t="s">
        <v>102</v>
      </c>
      <c r="N3195" s="8" t="s">
        <v>909</v>
      </c>
      <c r="O3195" s="8" t="s">
        <v>62</v>
      </c>
      <c r="P3195" s="8" t="s">
        <v>1571</v>
      </c>
      <c r="Q3195" s="8" t="s">
        <v>96</v>
      </c>
      <c r="R3195" s="8" t="s">
        <v>57</v>
      </c>
      <c r="S3195" s="8" t="s">
        <v>1216</v>
      </c>
      <c r="T3195" s="143">
        <v>2.82</v>
      </c>
      <c r="U3195" s="8" t="s">
        <v>2404</v>
      </c>
      <c r="V3195" s="147">
        <v>3.7499999999999999E-3</v>
      </c>
      <c r="W3195" s="145">
        <v>6.0069999999999998E-2</v>
      </c>
      <c r="X3195" s="146" t="s">
        <v>614</v>
      </c>
      <c r="Z3195" s="143">
        <v>31000</v>
      </c>
      <c r="AA3195" s="143">
        <v>3.9790000000000001</v>
      </c>
      <c r="AB3195" s="143">
        <v>83.997</v>
      </c>
      <c r="AC3195" s="8"/>
      <c r="AD3195" s="143">
        <v>104.057</v>
      </c>
      <c r="AE3195" s="8"/>
      <c r="AF3195" s="8"/>
      <c r="AG3195" s="8" t="s">
        <v>17</v>
      </c>
      <c r="AH3195" s="145">
        <v>2.5000000000000001E-5</v>
      </c>
      <c r="AI3195" s="145">
        <v>9.4675350113231896E-4</v>
      </c>
      <c r="AJ3195" s="145">
        <v>3.5736086588820801E-4</v>
      </c>
    </row>
    <row r="3196" spans="1:36" x14ac:dyDescent="0.2">
      <c r="A3196" s="8" t="s">
        <v>1224</v>
      </c>
      <c r="B3196" s="8">
        <v>1319</v>
      </c>
      <c r="C3196" s="8" t="s">
        <v>2410</v>
      </c>
      <c r="D3196" s="8" t="s">
        <v>2411</v>
      </c>
      <c r="E3196" s="4" t="s">
        <v>426</v>
      </c>
      <c r="F3196" s="8" t="s">
        <v>2412</v>
      </c>
      <c r="G3196" s="8" t="s">
        <v>2413</v>
      </c>
      <c r="H3196" s="8" t="s">
        <v>76</v>
      </c>
      <c r="I3196" s="8" t="s">
        <v>230</v>
      </c>
      <c r="J3196" s="8" t="s">
        <v>61</v>
      </c>
      <c r="K3196" s="8" t="s">
        <v>313</v>
      </c>
      <c r="L3196" s="8" t="s">
        <v>799</v>
      </c>
      <c r="M3196" s="8" t="s">
        <v>102</v>
      </c>
      <c r="N3196" s="8" t="s">
        <v>909</v>
      </c>
      <c r="O3196" s="8" t="s">
        <v>62</v>
      </c>
      <c r="P3196" s="8" t="s">
        <v>2414</v>
      </c>
      <c r="Q3196" s="8" t="s">
        <v>84</v>
      </c>
      <c r="R3196" s="8" t="s">
        <v>57</v>
      </c>
      <c r="S3196" s="8" t="s">
        <v>1216</v>
      </c>
      <c r="T3196" s="143">
        <v>2.95</v>
      </c>
      <c r="U3196" s="8" t="s">
        <v>2415</v>
      </c>
      <c r="V3196" s="147">
        <v>2.6249999999999999E-2</v>
      </c>
      <c r="W3196" s="145">
        <v>9.4270000000000007E-2</v>
      </c>
      <c r="X3196" s="146" t="s">
        <v>614</v>
      </c>
      <c r="Z3196" s="143">
        <v>65000</v>
      </c>
      <c r="AA3196" s="143">
        <v>3.9790000000000001</v>
      </c>
      <c r="AB3196" s="143">
        <v>80.858999999999995</v>
      </c>
      <c r="AC3196" s="8"/>
      <c r="AD3196" s="143">
        <v>212.999</v>
      </c>
      <c r="AE3196" s="8"/>
      <c r="AF3196" s="8"/>
      <c r="AG3196" s="8" t="s">
        <v>17</v>
      </c>
      <c r="AH3196" s="145">
        <v>2.1699999999999999E-4</v>
      </c>
      <c r="AI3196" s="145">
        <v>1.93796330975984E-3</v>
      </c>
      <c r="AJ3196" s="145">
        <v>7.3150217623389703E-4</v>
      </c>
    </row>
    <row r="3197" spans="1:36" x14ac:dyDescent="0.2">
      <c r="A3197" s="8" t="s">
        <v>1224</v>
      </c>
      <c r="B3197" s="8">
        <v>1319</v>
      </c>
      <c r="C3197" s="8" t="s">
        <v>2410</v>
      </c>
      <c r="D3197" s="8" t="s">
        <v>2411</v>
      </c>
      <c r="E3197" s="4" t="s">
        <v>426</v>
      </c>
      <c r="F3197" s="8" t="s">
        <v>2416</v>
      </c>
      <c r="G3197" s="8" t="s">
        <v>2417</v>
      </c>
      <c r="H3197" s="8" t="s">
        <v>76</v>
      </c>
      <c r="I3197" s="8" t="s">
        <v>230</v>
      </c>
      <c r="J3197" s="8" t="s">
        <v>61</v>
      </c>
      <c r="K3197" s="8" t="s">
        <v>313</v>
      </c>
      <c r="L3197" s="8" t="s">
        <v>799</v>
      </c>
      <c r="M3197" s="8" t="s">
        <v>102</v>
      </c>
      <c r="N3197" s="8" t="s">
        <v>909</v>
      </c>
      <c r="O3197" s="8" t="s">
        <v>62</v>
      </c>
      <c r="P3197" s="8" t="s">
        <v>2414</v>
      </c>
      <c r="Q3197" s="8" t="s">
        <v>84</v>
      </c>
      <c r="R3197" s="8" t="s">
        <v>57</v>
      </c>
      <c r="S3197" s="8" t="s">
        <v>1216</v>
      </c>
      <c r="T3197" s="143">
        <v>1.28</v>
      </c>
      <c r="U3197" s="8" t="s">
        <v>2418</v>
      </c>
      <c r="V3197" s="147">
        <v>4.2500000000000003E-2</v>
      </c>
      <c r="W3197" s="145">
        <v>7.8850000000000003E-2</v>
      </c>
      <c r="X3197" s="146" t="s">
        <v>614</v>
      </c>
      <c r="Z3197" s="143">
        <v>38000</v>
      </c>
      <c r="AA3197" s="143">
        <v>3.9790000000000001</v>
      </c>
      <c r="AB3197" s="143">
        <v>94.738</v>
      </c>
      <c r="AC3197" s="8"/>
      <c r="AD3197" s="143">
        <v>146.80099999999999</v>
      </c>
      <c r="AE3197" s="8"/>
      <c r="AF3197" s="8"/>
      <c r="AG3197" s="8" t="s">
        <v>17</v>
      </c>
      <c r="AH3197" s="145">
        <v>7.6000000000000004E-5</v>
      </c>
      <c r="AI3197" s="145">
        <v>1.3356652195579001E-3</v>
      </c>
      <c r="AJ3197" s="145">
        <v>5.0415919120141203E-4</v>
      </c>
    </row>
    <row r="3198" spans="1:36" x14ac:dyDescent="0.2">
      <c r="A3198" s="8" t="s">
        <v>1224</v>
      </c>
      <c r="B3198" s="8">
        <v>1319</v>
      </c>
      <c r="C3198" s="8" t="s">
        <v>2433</v>
      </c>
      <c r="D3198" s="8" t="s">
        <v>2434</v>
      </c>
      <c r="E3198" s="4" t="s">
        <v>426</v>
      </c>
      <c r="F3198" s="8" t="s">
        <v>2435</v>
      </c>
      <c r="G3198" s="8" t="s">
        <v>2436</v>
      </c>
      <c r="H3198" s="8" t="s">
        <v>76</v>
      </c>
      <c r="I3198" s="8" t="s">
        <v>230</v>
      </c>
      <c r="J3198" s="8" t="s">
        <v>61</v>
      </c>
      <c r="K3198" s="8" t="s">
        <v>317</v>
      </c>
      <c r="L3198" s="8" t="s">
        <v>799</v>
      </c>
      <c r="M3198" s="8" t="s">
        <v>102</v>
      </c>
      <c r="N3198" s="8" t="s">
        <v>881</v>
      </c>
      <c r="O3198" s="8" t="s">
        <v>62</v>
      </c>
      <c r="P3198" s="8" t="s">
        <v>2291</v>
      </c>
      <c r="Q3198" s="8" t="s">
        <v>84</v>
      </c>
      <c r="R3198" s="8" t="s">
        <v>57</v>
      </c>
      <c r="S3198" s="8" t="s">
        <v>1214</v>
      </c>
      <c r="T3198" s="143">
        <v>2.27</v>
      </c>
      <c r="U3198" s="8" t="s">
        <v>2437</v>
      </c>
      <c r="V3198" s="147">
        <v>3.2149999999999998E-2</v>
      </c>
      <c r="W3198" s="145">
        <v>5.4539999999999998E-2</v>
      </c>
      <c r="X3198" s="146" t="s">
        <v>614</v>
      </c>
      <c r="Z3198" s="143">
        <v>34000</v>
      </c>
      <c r="AA3198" s="143">
        <v>3.681</v>
      </c>
      <c r="AB3198" s="143">
        <v>95.186000000000007</v>
      </c>
      <c r="AC3198" s="8"/>
      <c r="AD3198" s="143">
        <v>119.40900000000001</v>
      </c>
      <c r="AE3198" s="8"/>
      <c r="AF3198" s="8"/>
      <c r="AG3198" s="8" t="s">
        <v>17</v>
      </c>
      <c r="AH3198" s="145">
        <v>3.4E-5</v>
      </c>
      <c r="AI3198" s="145">
        <v>1.08643230327654E-3</v>
      </c>
      <c r="AJ3198" s="145">
        <v>4.1008392170029302E-4</v>
      </c>
    </row>
    <row r="3199" spans="1:36" x14ac:dyDescent="0.2">
      <c r="A3199" s="8" t="s">
        <v>1224</v>
      </c>
      <c r="B3199" s="8">
        <v>1319</v>
      </c>
      <c r="C3199" s="8" t="s">
        <v>2433</v>
      </c>
      <c r="D3199" s="8" t="s">
        <v>2434</v>
      </c>
      <c r="E3199" s="4" t="s">
        <v>426</v>
      </c>
      <c r="F3199" s="8" t="s">
        <v>2889</v>
      </c>
      <c r="G3199" s="8" t="s">
        <v>2890</v>
      </c>
      <c r="H3199" s="8" t="s">
        <v>76</v>
      </c>
      <c r="I3199" s="8" t="s">
        <v>230</v>
      </c>
      <c r="J3199" s="8" t="s">
        <v>61</v>
      </c>
      <c r="K3199" t="s">
        <v>314</v>
      </c>
      <c r="L3199" s="8" t="s">
        <v>799</v>
      </c>
      <c r="M3199" s="8" t="s">
        <v>102</v>
      </c>
      <c r="N3199" s="8" t="s">
        <v>881</v>
      </c>
      <c r="O3199" s="8" t="s">
        <v>62</v>
      </c>
      <c r="P3199" s="8" t="s">
        <v>2291</v>
      </c>
      <c r="Q3199" s="8" t="s">
        <v>101</v>
      </c>
      <c r="R3199" s="8" t="s">
        <v>57</v>
      </c>
      <c r="S3199" s="8" t="s">
        <v>1214</v>
      </c>
      <c r="T3199" s="143">
        <v>6.01</v>
      </c>
      <c r="U3199" s="8" t="s">
        <v>2891</v>
      </c>
      <c r="V3199" s="147">
        <v>7.7499999999999999E-2</v>
      </c>
      <c r="W3199" s="145">
        <v>5.9150000000000001E-2</v>
      </c>
      <c r="X3199" s="146" t="s">
        <v>614</v>
      </c>
      <c r="Z3199" s="143">
        <v>3000</v>
      </c>
      <c r="AA3199" s="143">
        <v>3.681</v>
      </c>
      <c r="AB3199" s="143">
        <v>113.142</v>
      </c>
      <c r="AC3199" s="8"/>
      <c r="AD3199" s="143">
        <v>12.877000000000001</v>
      </c>
      <c r="AE3199" s="8"/>
      <c r="AF3199" s="8"/>
      <c r="AG3199" s="8" t="s">
        <v>17</v>
      </c>
      <c r="AH3199" s="145">
        <v>5.0000000000000004E-6</v>
      </c>
      <c r="AI3199" s="145">
        <v>1.1716090300197601E-4</v>
      </c>
      <c r="AJ3199" s="145">
        <v>4.4223466504169597E-5</v>
      </c>
    </row>
    <row r="3200" spans="1:36" x14ac:dyDescent="0.2">
      <c r="A3200" s="8" t="s">
        <v>1224</v>
      </c>
      <c r="B3200" s="8">
        <v>1319</v>
      </c>
      <c r="C3200" s="8" t="s">
        <v>2438</v>
      </c>
      <c r="D3200" s="8" t="s">
        <v>2439</v>
      </c>
      <c r="E3200" s="4" t="s">
        <v>426</v>
      </c>
      <c r="F3200" s="8" t="s">
        <v>2443</v>
      </c>
      <c r="G3200" s="8" t="s">
        <v>2444</v>
      </c>
      <c r="H3200" s="8" t="s">
        <v>76</v>
      </c>
      <c r="I3200" s="8" t="s">
        <v>230</v>
      </c>
      <c r="J3200" s="8" t="s">
        <v>61</v>
      </c>
      <c r="K3200" s="8" t="s">
        <v>153</v>
      </c>
      <c r="L3200" s="8" t="s">
        <v>799</v>
      </c>
      <c r="M3200" s="8" t="s">
        <v>102</v>
      </c>
      <c r="N3200" s="8" t="s">
        <v>888</v>
      </c>
      <c r="O3200" s="8" t="s">
        <v>62</v>
      </c>
      <c r="P3200" s="8" t="s">
        <v>2291</v>
      </c>
      <c r="Q3200" s="8" t="s">
        <v>84</v>
      </c>
      <c r="R3200" s="8" t="s">
        <v>57</v>
      </c>
      <c r="S3200" s="8" t="s">
        <v>1214</v>
      </c>
      <c r="T3200" s="143">
        <v>4.09</v>
      </c>
      <c r="U3200" s="8" t="s">
        <v>1456</v>
      </c>
      <c r="V3200" s="147">
        <v>4.3749999999999997E-2</v>
      </c>
      <c r="W3200" s="145">
        <v>5.9450000000000003E-2</v>
      </c>
      <c r="X3200" s="146" t="s">
        <v>614</v>
      </c>
      <c r="Z3200" s="143">
        <v>24000</v>
      </c>
      <c r="AA3200" s="143">
        <v>3.681</v>
      </c>
      <c r="AB3200" s="143">
        <v>94.207999999999998</v>
      </c>
      <c r="AC3200" s="8"/>
      <c r="AD3200" s="143">
        <v>84.353999999999999</v>
      </c>
      <c r="AE3200" s="8"/>
      <c r="AF3200" s="8"/>
      <c r="AG3200" s="8" t="s">
        <v>17</v>
      </c>
      <c r="AH3200" s="145">
        <v>6.9999999999999999E-6</v>
      </c>
      <c r="AI3200" s="145">
        <v>7.6749444993549595E-4</v>
      </c>
      <c r="AJ3200" s="145">
        <v>2.8969787897833202E-4</v>
      </c>
    </row>
    <row r="3201" spans="1:36" x14ac:dyDescent="0.2">
      <c r="A3201" s="8" t="s">
        <v>1224</v>
      </c>
      <c r="B3201" s="8">
        <v>1319</v>
      </c>
      <c r="C3201" s="8" t="s">
        <v>2892</v>
      </c>
      <c r="D3201" s="8" t="s">
        <v>2893</v>
      </c>
      <c r="E3201" s="4" t="s">
        <v>426</v>
      </c>
      <c r="F3201" s="8" t="s">
        <v>2894</v>
      </c>
      <c r="G3201" s="8" t="s">
        <v>2895</v>
      </c>
      <c r="H3201" s="8" t="s">
        <v>76</v>
      </c>
      <c r="I3201" s="8" t="s">
        <v>230</v>
      </c>
      <c r="J3201" s="8" t="s">
        <v>61</v>
      </c>
      <c r="K3201" t="s">
        <v>314</v>
      </c>
      <c r="L3201" s="8" t="s">
        <v>799</v>
      </c>
      <c r="M3201" s="8" t="s">
        <v>102</v>
      </c>
      <c r="N3201" s="8" t="s">
        <v>130</v>
      </c>
      <c r="O3201" s="8" t="s">
        <v>62</v>
      </c>
      <c r="P3201" s="8" t="s">
        <v>2347</v>
      </c>
      <c r="Q3201" s="8" t="s">
        <v>101</v>
      </c>
      <c r="R3201" s="8" t="s">
        <v>57</v>
      </c>
      <c r="S3201" s="8" t="s">
        <v>1214</v>
      </c>
      <c r="T3201" s="143">
        <v>2.09</v>
      </c>
      <c r="U3201" s="8" t="s">
        <v>1572</v>
      </c>
      <c r="V3201" s="147">
        <v>4.8750000000000002E-2</v>
      </c>
      <c r="W3201" s="145">
        <v>5.8729999999999997E-2</v>
      </c>
      <c r="X3201" s="146" t="s">
        <v>614</v>
      </c>
      <c r="Z3201" s="143">
        <v>1000</v>
      </c>
      <c r="AA3201" s="143">
        <v>3.681</v>
      </c>
      <c r="AB3201" s="143">
        <v>98.236999999999995</v>
      </c>
      <c r="AC3201" s="8"/>
      <c r="AD3201" s="143">
        <v>3.653</v>
      </c>
      <c r="AE3201" s="8"/>
      <c r="AF3201" s="8"/>
      <c r="AG3201" s="8" t="s">
        <v>17</v>
      </c>
      <c r="AH3201" s="145">
        <v>9.9999999999999995E-7</v>
      </c>
      <c r="AI3201" s="145">
        <v>3.3241088134056099E-5</v>
      </c>
      <c r="AJ3201" s="145">
        <v>1.2547156175757601E-5</v>
      </c>
    </row>
    <row r="3202" spans="1:36" x14ac:dyDescent="0.2">
      <c r="A3202" s="8" t="s">
        <v>1224</v>
      </c>
      <c r="B3202" s="8">
        <v>1319</v>
      </c>
      <c r="C3202" s="8" t="s">
        <v>2892</v>
      </c>
      <c r="D3202" s="8" t="s">
        <v>2893</v>
      </c>
      <c r="E3202" s="4" t="s">
        <v>426</v>
      </c>
      <c r="F3202" s="8" t="s">
        <v>2894</v>
      </c>
      <c r="G3202" s="8" t="s">
        <v>2896</v>
      </c>
      <c r="H3202" s="8" t="s">
        <v>76</v>
      </c>
      <c r="I3202" s="8" t="s">
        <v>230</v>
      </c>
      <c r="J3202" s="8" t="s">
        <v>61</v>
      </c>
      <c r="K3202" t="s">
        <v>314</v>
      </c>
      <c r="L3202" s="8" t="s">
        <v>799</v>
      </c>
      <c r="M3202" s="8" t="s">
        <v>102</v>
      </c>
      <c r="N3202" s="8" t="s">
        <v>130</v>
      </c>
      <c r="O3202" s="8" t="s">
        <v>62</v>
      </c>
      <c r="P3202" s="8" t="s">
        <v>2347</v>
      </c>
      <c r="Q3202" s="8" t="s">
        <v>101</v>
      </c>
      <c r="R3202" s="8" t="s">
        <v>57</v>
      </c>
      <c r="S3202" s="8" t="s">
        <v>1214</v>
      </c>
      <c r="T3202" s="143">
        <v>2.09</v>
      </c>
      <c r="U3202" s="8" t="s">
        <v>1572</v>
      </c>
      <c r="V3202" s="147">
        <v>4.8750000000000002E-2</v>
      </c>
      <c r="W3202" s="145">
        <v>5.9080000000000001E-2</v>
      </c>
      <c r="X3202" s="146" t="s">
        <v>614</v>
      </c>
      <c r="Z3202" s="143">
        <v>2000</v>
      </c>
      <c r="AA3202" s="143">
        <v>3.681</v>
      </c>
      <c r="AB3202" s="143">
        <v>98.073999999999998</v>
      </c>
      <c r="AC3202" s="8"/>
      <c r="AD3202" s="143">
        <v>7.2949999999999999</v>
      </c>
      <c r="AE3202" s="8"/>
      <c r="AF3202" s="8"/>
      <c r="AG3202" s="8" t="s">
        <v>17</v>
      </c>
      <c r="AH3202" s="145">
        <v>1.9999999999999999E-6</v>
      </c>
      <c r="AI3202" s="145">
        <v>6.6372990978588096E-5</v>
      </c>
      <c r="AJ3202" s="145">
        <v>2.5053099354087802E-5</v>
      </c>
    </row>
    <row r="3203" spans="1:36" x14ac:dyDescent="0.2">
      <c r="A3203" s="8" t="s">
        <v>1224</v>
      </c>
      <c r="B3203" s="8">
        <v>1319</v>
      </c>
      <c r="C3203" s="8" t="s">
        <v>2448</v>
      </c>
      <c r="D3203" s="8" t="s">
        <v>2449</v>
      </c>
      <c r="E3203" s="4" t="s">
        <v>426</v>
      </c>
      <c r="F3203" s="8" t="s">
        <v>2450</v>
      </c>
      <c r="G3203" s="8" t="s">
        <v>2451</v>
      </c>
      <c r="H3203" s="8" t="s">
        <v>76</v>
      </c>
      <c r="I3203" s="8" t="s">
        <v>230</v>
      </c>
      <c r="J3203" s="8" t="s">
        <v>61</v>
      </c>
      <c r="K3203" s="8" t="s">
        <v>314</v>
      </c>
      <c r="L3203" s="8" t="s">
        <v>799</v>
      </c>
      <c r="M3203" s="8" t="s">
        <v>102</v>
      </c>
      <c r="N3203" s="8" t="s">
        <v>878</v>
      </c>
      <c r="O3203" s="8" t="s">
        <v>62</v>
      </c>
      <c r="P3203" s="8" t="s">
        <v>1537</v>
      </c>
      <c r="Q3203" s="8" t="s">
        <v>84</v>
      </c>
      <c r="R3203" s="8" t="s">
        <v>57</v>
      </c>
      <c r="S3203" s="8" t="s">
        <v>1216</v>
      </c>
      <c r="T3203" s="143">
        <v>4.05</v>
      </c>
      <c r="U3203" s="8" t="s">
        <v>2452</v>
      </c>
      <c r="V3203" s="147">
        <v>3.6249999999999998E-2</v>
      </c>
      <c r="W3203" s="145">
        <v>3.2320000000000002E-2</v>
      </c>
      <c r="X3203" s="146" t="s">
        <v>614</v>
      </c>
      <c r="Z3203" s="143">
        <v>10000</v>
      </c>
      <c r="AA3203" s="143">
        <v>3.9790000000000001</v>
      </c>
      <c r="AB3203" s="143">
        <v>101.505</v>
      </c>
      <c r="AC3203" s="8"/>
      <c r="AD3203" s="143">
        <v>40.942</v>
      </c>
      <c r="AE3203" s="8"/>
      <c r="AF3203" s="8"/>
      <c r="AG3203" s="8" t="s">
        <v>17</v>
      </c>
      <c r="AH3203" s="145">
        <v>0</v>
      </c>
      <c r="AI3203" s="145">
        <v>3.7250989801212802E-4</v>
      </c>
      <c r="AJ3203" s="145">
        <v>1.4060730649142499E-4</v>
      </c>
    </row>
    <row r="3204" spans="1:36" x14ac:dyDescent="0.2">
      <c r="A3204" s="8" t="s">
        <v>1224</v>
      </c>
      <c r="B3204" s="8">
        <v>1319</v>
      </c>
      <c r="C3204" s="8" t="s">
        <v>2453</v>
      </c>
      <c r="D3204" s="8" t="s">
        <v>2454</v>
      </c>
      <c r="E3204" s="4" t="s">
        <v>426</v>
      </c>
      <c r="F3204" s="8" t="s">
        <v>2455</v>
      </c>
      <c r="G3204" s="8" t="s">
        <v>2456</v>
      </c>
      <c r="H3204" s="8" t="s">
        <v>76</v>
      </c>
      <c r="I3204" s="8" t="s">
        <v>230</v>
      </c>
      <c r="J3204" s="8" t="s">
        <v>61</v>
      </c>
      <c r="K3204" s="8" t="s">
        <v>314</v>
      </c>
      <c r="L3204" s="8" t="s">
        <v>799</v>
      </c>
      <c r="M3204" s="8" t="s">
        <v>471</v>
      </c>
      <c r="N3204" s="8" t="s">
        <v>891</v>
      </c>
      <c r="O3204" s="8" t="s">
        <v>62</v>
      </c>
      <c r="P3204" s="8" t="s">
        <v>2457</v>
      </c>
      <c r="Q3204" s="8" t="s">
        <v>84</v>
      </c>
      <c r="R3204" s="8" t="s">
        <v>57</v>
      </c>
      <c r="S3204" s="8" t="s">
        <v>1214</v>
      </c>
      <c r="T3204" s="143">
        <v>1.73</v>
      </c>
      <c r="U3204" s="8" t="s">
        <v>2458</v>
      </c>
      <c r="V3204" s="147">
        <v>2.196E-2</v>
      </c>
      <c r="W3204" s="145">
        <v>5.9720000000000002E-2</v>
      </c>
      <c r="X3204" s="146" t="s">
        <v>614</v>
      </c>
      <c r="Z3204" s="143">
        <v>27000</v>
      </c>
      <c r="AA3204" s="143">
        <v>3.681</v>
      </c>
      <c r="AB3204" s="143">
        <v>93.644999999999996</v>
      </c>
      <c r="AC3204" s="8"/>
      <c r="AD3204" s="143">
        <v>93.417000000000002</v>
      </c>
      <c r="AE3204" s="8"/>
      <c r="AF3204" s="8"/>
      <c r="AG3204" s="8" t="s">
        <v>17</v>
      </c>
      <c r="AH3204" s="145">
        <v>5.0000000000000004E-6</v>
      </c>
      <c r="AI3204" s="145">
        <v>8.4994553661462899E-4</v>
      </c>
      <c r="AJ3204" s="145">
        <v>3.20819804267057E-4</v>
      </c>
    </row>
    <row r="3205" spans="1:36" x14ac:dyDescent="0.2">
      <c r="A3205" s="8" t="s">
        <v>1224</v>
      </c>
      <c r="B3205" s="8">
        <v>1319</v>
      </c>
      <c r="C3205" s="8" t="s">
        <v>2459</v>
      </c>
      <c r="D3205" s="8" t="s">
        <v>2460</v>
      </c>
      <c r="E3205" s="4" t="s">
        <v>426</v>
      </c>
      <c r="F3205" s="8" t="s">
        <v>2461</v>
      </c>
      <c r="G3205" s="8" t="s">
        <v>2462</v>
      </c>
      <c r="H3205" s="8" t="s">
        <v>76</v>
      </c>
      <c r="I3205" s="8" t="s">
        <v>230</v>
      </c>
      <c r="J3205" s="8" t="s">
        <v>61</v>
      </c>
      <c r="K3205" s="8" t="s">
        <v>314</v>
      </c>
      <c r="L3205" s="8" t="s">
        <v>799</v>
      </c>
      <c r="M3205" s="8" t="s">
        <v>102</v>
      </c>
      <c r="N3205" s="8" t="s">
        <v>1134</v>
      </c>
      <c r="O3205" s="8" t="s">
        <v>62</v>
      </c>
      <c r="P3205" s="8" t="s">
        <v>1355</v>
      </c>
      <c r="Q3205" s="8" t="s">
        <v>84</v>
      </c>
      <c r="R3205" s="8" t="s">
        <v>57</v>
      </c>
      <c r="S3205" s="8" t="s">
        <v>1214</v>
      </c>
      <c r="T3205" s="143">
        <v>1.27</v>
      </c>
      <c r="U3205" s="8" t="s">
        <v>2463</v>
      </c>
      <c r="V3205" s="147">
        <v>5.1499999999999997E-2</v>
      </c>
      <c r="W3205" s="145">
        <v>5.1799999999999999E-2</v>
      </c>
      <c r="X3205" s="146" t="s">
        <v>614</v>
      </c>
      <c r="Z3205" s="143">
        <v>55000</v>
      </c>
      <c r="AA3205" s="143">
        <v>3.681</v>
      </c>
      <c r="AB3205" s="143">
        <v>100.09099999999999</v>
      </c>
      <c r="AC3205" s="8"/>
      <c r="AD3205" s="143">
        <v>204.05799999999999</v>
      </c>
      <c r="AE3205" s="8"/>
      <c r="AF3205" s="8"/>
      <c r="AG3205" s="8" t="s">
        <v>17</v>
      </c>
      <c r="AH3205" s="145">
        <v>6.8999999999999997E-5</v>
      </c>
      <c r="AI3205" s="145">
        <v>1.8566149398515999E-3</v>
      </c>
      <c r="AJ3205" s="145">
        <v>7.0079648158979805E-4</v>
      </c>
    </row>
    <row r="3206" spans="1:36" x14ac:dyDescent="0.2">
      <c r="A3206" s="8" t="s">
        <v>1224</v>
      </c>
      <c r="B3206" s="8">
        <v>1319</v>
      </c>
      <c r="C3206" s="8" t="s">
        <v>2474</v>
      </c>
      <c r="D3206" s="8" t="s">
        <v>2475</v>
      </c>
      <c r="E3206" s="4" t="s">
        <v>426</v>
      </c>
      <c r="F3206" s="8" t="s">
        <v>2476</v>
      </c>
      <c r="G3206" s="8" t="s">
        <v>2477</v>
      </c>
      <c r="H3206" s="8" t="s">
        <v>76</v>
      </c>
      <c r="I3206" s="8" t="s">
        <v>230</v>
      </c>
      <c r="J3206" s="8" t="s">
        <v>61</v>
      </c>
      <c r="K3206" s="8" t="s">
        <v>317</v>
      </c>
      <c r="L3206" s="8" t="s">
        <v>799</v>
      </c>
      <c r="M3206" s="8" t="s">
        <v>471</v>
      </c>
      <c r="N3206" s="8" t="s">
        <v>873</v>
      </c>
      <c r="O3206" s="8" t="s">
        <v>62</v>
      </c>
      <c r="P3206" s="8" t="s">
        <v>2478</v>
      </c>
      <c r="Q3206" s="8" t="s">
        <v>84</v>
      </c>
      <c r="R3206" s="8" t="s">
        <v>57</v>
      </c>
      <c r="S3206" s="8" t="s">
        <v>1214</v>
      </c>
      <c r="T3206" s="143">
        <v>6.32</v>
      </c>
      <c r="U3206" s="8" t="s">
        <v>2479</v>
      </c>
      <c r="V3206" s="147">
        <v>4.4999999999999998E-2</v>
      </c>
      <c r="W3206" s="145">
        <v>6.8890000000000007E-2</v>
      </c>
      <c r="X3206" s="146" t="s">
        <v>614</v>
      </c>
      <c r="Z3206" s="143">
        <v>181000</v>
      </c>
      <c r="AA3206" s="143">
        <v>3.681</v>
      </c>
      <c r="AB3206" s="143">
        <v>86.525999999999996</v>
      </c>
      <c r="AC3206" s="8"/>
      <c r="AD3206" s="143">
        <v>580.23699999999997</v>
      </c>
      <c r="AE3206" s="8"/>
      <c r="AF3206" s="8"/>
      <c r="AG3206" s="8" t="s">
        <v>17</v>
      </c>
      <c r="AH3206" s="145">
        <v>5.1699999999999999E-4</v>
      </c>
      <c r="AI3206" s="145">
        <v>5.2792544360512903E-3</v>
      </c>
      <c r="AJ3206" s="145">
        <v>1.9927034167342098E-3</v>
      </c>
    </row>
    <row r="3207" spans="1:36" x14ac:dyDescent="0.2">
      <c r="A3207" s="8" t="s">
        <v>1224</v>
      </c>
      <c r="B3207" s="8">
        <v>1319</v>
      </c>
      <c r="C3207" s="8" t="s">
        <v>2480</v>
      </c>
      <c r="D3207" s="8" t="s">
        <v>2481</v>
      </c>
      <c r="E3207" s="4" t="s">
        <v>426</v>
      </c>
      <c r="F3207" s="8" t="s">
        <v>2482</v>
      </c>
      <c r="G3207" s="8" t="s">
        <v>2483</v>
      </c>
      <c r="H3207" s="8" t="s">
        <v>76</v>
      </c>
      <c r="I3207" s="8" t="s">
        <v>230</v>
      </c>
      <c r="J3207" s="8" t="s">
        <v>61</v>
      </c>
      <c r="K3207" t="s">
        <v>314</v>
      </c>
      <c r="L3207" s="8" t="s">
        <v>799</v>
      </c>
      <c r="M3207" s="8" t="s">
        <v>102</v>
      </c>
      <c r="N3207" s="8" t="s">
        <v>895</v>
      </c>
      <c r="O3207" s="8" t="s">
        <v>62</v>
      </c>
      <c r="P3207" s="8" t="s">
        <v>2291</v>
      </c>
      <c r="Q3207" s="8" t="s">
        <v>84</v>
      </c>
      <c r="R3207" s="8" t="s">
        <v>57</v>
      </c>
      <c r="S3207" s="8" t="s">
        <v>1214</v>
      </c>
      <c r="T3207" s="143">
        <v>3.34</v>
      </c>
      <c r="U3207" s="8" t="s">
        <v>2484</v>
      </c>
      <c r="V3207" s="147">
        <v>5.3999999999999999E-2</v>
      </c>
      <c r="W3207" s="145">
        <v>5.5840000000000001E-2</v>
      </c>
      <c r="X3207" s="146" t="s">
        <v>614</v>
      </c>
      <c r="Z3207" s="143">
        <v>3000</v>
      </c>
      <c r="AA3207" s="143">
        <v>3.681</v>
      </c>
      <c r="AB3207" s="143">
        <v>100.17100000000001</v>
      </c>
      <c r="AC3207" s="8"/>
      <c r="AD3207" s="143">
        <v>11.082000000000001</v>
      </c>
      <c r="AE3207" s="8"/>
      <c r="AF3207" s="8"/>
      <c r="AG3207" s="8" t="s">
        <v>17</v>
      </c>
      <c r="AH3207" s="145">
        <v>3.0000000000000001E-6</v>
      </c>
      <c r="AI3207" s="145">
        <v>1.00826842634014E-4</v>
      </c>
      <c r="AJ3207" s="145">
        <v>3.8058024338300798E-5</v>
      </c>
    </row>
    <row r="3208" spans="1:36" x14ac:dyDescent="0.2">
      <c r="A3208" s="8" t="s">
        <v>1224</v>
      </c>
      <c r="B3208" s="8">
        <v>1319</v>
      </c>
      <c r="C3208" s="8" t="s">
        <v>2488</v>
      </c>
      <c r="D3208" s="8" t="s">
        <v>2489</v>
      </c>
      <c r="E3208" s="4" t="s">
        <v>426</v>
      </c>
      <c r="F3208" s="8" t="s">
        <v>2490</v>
      </c>
      <c r="G3208" s="8" t="s">
        <v>2491</v>
      </c>
      <c r="H3208" s="8" t="s">
        <v>76</v>
      </c>
      <c r="I3208" s="8" t="s">
        <v>230</v>
      </c>
      <c r="J3208" s="8" t="s">
        <v>61</v>
      </c>
      <c r="K3208" s="8" t="s">
        <v>314</v>
      </c>
      <c r="L3208" s="8" t="s">
        <v>799</v>
      </c>
      <c r="M3208" s="8" t="s">
        <v>471</v>
      </c>
      <c r="N3208" s="8" t="s">
        <v>1131</v>
      </c>
      <c r="O3208" s="8" t="s">
        <v>62</v>
      </c>
      <c r="P3208" s="8" t="s">
        <v>1438</v>
      </c>
      <c r="Q3208" s="8" t="s">
        <v>102</v>
      </c>
      <c r="R3208" s="8" t="s">
        <v>64</v>
      </c>
      <c r="S3208" s="8" t="s">
        <v>1214</v>
      </c>
      <c r="T3208" s="143">
        <v>3.71</v>
      </c>
      <c r="U3208" s="8" t="s">
        <v>2492</v>
      </c>
      <c r="V3208" s="147">
        <v>5.1999999999999998E-2</v>
      </c>
      <c r="W3208" s="145">
        <v>5.2170000000000001E-2</v>
      </c>
      <c r="X3208" s="146" t="s">
        <v>614</v>
      </c>
      <c r="Z3208" s="143">
        <v>49000</v>
      </c>
      <c r="AA3208" s="143">
        <v>3.681</v>
      </c>
      <c r="AB3208" s="143">
        <v>100.613</v>
      </c>
      <c r="AC3208" s="8"/>
      <c r="AD3208" s="143">
        <v>183.68899999999999</v>
      </c>
      <c r="AE3208" s="8"/>
      <c r="AF3208" s="8"/>
      <c r="AG3208" s="8" t="s">
        <v>17</v>
      </c>
      <c r="AH3208" s="145">
        <v>9.7999999999999997E-5</v>
      </c>
      <c r="AI3208" s="145">
        <v>1.6712868483274501E-3</v>
      </c>
      <c r="AJ3208" s="145">
        <v>6.30842679273492E-4</v>
      </c>
    </row>
    <row r="3209" spans="1:36" x14ac:dyDescent="0.2">
      <c r="A3209" s="8" t="s">
        <v>1224</v>
      </c>
      <c r="B3209" s="8">
        <v>1319</v>
      </c>
      <c r="C3209" s="8" t="s">
        <v>2488</v>
      </c>
      <c r="D3209" s="8" t="s">
        <v>2489</v>
      </c>
      <c r="E3209" s="4" t="s">
        <v>426</v>
      </c>
      <c r="F3209" s="8" t="s">
        <v>2493</v>
      </c>
      <c r="G3209" s="8" t="s">
        <v>2494</v>
      </c>
      <c r="H3209" s="8" t="s">
        <v>76</v>
      </c>
      <c r="I3209" s="8" t="s">
        <v>230</v>
      </c>
      <c r="J3209" s="8" t="s">
        <v>61</v>
      </c>
      <c r="K3209" s="8" t="s">
        <v>314</v>
      </c>
      <c r="L3209" s="8" t="s">
        <v>799</v>
      </c>
      <c r="M3209" s="8" t="s">
        <v>471</v>
      </c>
      <c r="N3209" s="8" t="s">
        <v>1131</v>
      </c>
      <c r="O3209" s="8" t="s">
        <v>62</v>
      </c>
      <c r="P3209" s="8" t="s">
        <v>1438</v>
      </c>
      <c r="Q3209" s="8" t="s">
        <v>102</v>
      </c>
      <c r="R3209" s="8" t="s">
        <v>64</v>
      </c>
      <c r="S3209" s="8" t="s">
        <v>1214</v>
      </c>
      <c r="T3209" s="143">
        <v>7.08</v>
      </c>
      <c r="U3209" s="8" t="s">
        <v>2495</v>
      </c>
      <c r="V3209" s="147">
        <v>5.45E-2</v>
      </c>
      <c r="W3209" s="145">
        <v>5.5280000000000003E-2</v>
      </c>
      <c r="X3209" s="146" t="s">
        <v>614</v>
      </c>
      <c r="Z3209" s="143">
        <v>44000</v>
      </c>
      <c r="AA3209" s="143">
        <v>3.681</v>
      </c>
      <c r="AB3209" s="143">
        <v>100.504</v>
      </c>
      <c r="AC3209" s="8"/>
      <c r="AD3209" s="143">
        <v>164.864</v>
      </c>
      <c r="AE3209" s="8"/>
      <c r="AF3209" s="8"/>
      <c r="AG3209" s="8" t="s">
        <v>17</v>
      </c>
      <c r="AH3209" s="145">
        <v>4.3999999999999999E-5</v>
      </c>
      <c r="AI3209" s="145">
        <v>1.5000109715525799E-3</v>
      </c>
      <c r="AJ3209" s="145">
        <v>5.6619301538862103E-4</v>
      </c>
    </row>
    <row r="3210" spans="1:36" x14ac:dyDescent="0.2">
      <c r="A3210" s="8" t="s">
        <v>1224</v>
      </c>
      <c r="B3210" s="8">
        <v>1319</v>
      </c>
      <c r="C3210" s="8" t="s">
        <v>2500</v>
      </c>
      <c r="D3210" s="8" t="s">
        <v>2501</v>
      </c>
      <c r="E3210" s="4" t="s">
        <v>426</v>
      </c>
      <c r="F3210" s="8" t="s">
        <v>2502</v>
      </c>
      <c r="G3210" s="8" t="s">
        <v>2503</v>
      </c>
      <c r="H3210" s="8" t="s">
        <v>76</v>
      </c>
      <c r="I3210" s="8" t="s">
        <v>230</v>
      </c>
      <c r="J3210" s="8" t="s">
        <v>61</v>
      </c>
      <c r="K3210" s="8" t="s">
        <v>314</v>
      </c>
      <c r="L3210" s="8" t="s">
        <v>799</v>
      </c>
      <c r="M3210" s="8" t="s">
        <v>102</v>
      </c>
      <c r="N3210" s="8" t="s">
        <v>897</v>
      </c>
      <c r="O3210" s="8" t="s">
        <v>62</v>
      </c>
      <c r="P3210" s="8" t="s">
        <v>1444</v>
      </c>
      <c r="Q3210" s="8" t="s">
        <v>102</v>
      </c>
      <c r="R3210" s="8" t="s">
        <v>64</v>
      </c>
      <c r="S3210" s="8" t="s">
        <v>1214</v>
      </c>
      <c r="T3210" s="143">
        <v>0.93</v>
      </c>
      <c r="U3210" s="8" t="s">
        <v>2504</v>
      </c>
      <c r="V3210" s="147">
        <v>3.3500000000000002E-2</v>
      </c>
      <c r="W3210" s="145">
        <v>5.3039999999999997E-2</v>
      </c>
      <c r="X3210" s="146" t="s">
        <v>614</v>
      </c>
      <c r="Z3210" s="143">
        <v>55000</v>
      </c>
      <c r="AA3210" s="143">
        <v>3.681</v>
      </c>
      <c r="AB3210" s="143">
        <v>98.164000000000001</v>
      </c>
      <c r="AC3210" s="8"/>
      <c r="AD3210" s="143">
        <v>198.851</v>
      </c>
      <c r="AE3210" s="8"/>
      <c r="AF3210" s="8"/>
      <c r="AG3210" s="8" t="s">
        <v>17</v>
      </c>
      <c r="AH3210" s="145">
        <v>3.1000000000000001E-5</v>
      </c>
      <c r="AI3210" s="145">
        <v>1.80923545691642E-3</v>
      </c>
      <c r="AJ3210" s="145">
        <v>6.8291265752492604E-4</v>
      </c>
    </row>
    <row r="3211" spans="1:36" x14ac:dyDescent="0.2">
      <c r="A3211" s="8" t="s">
        <v>1224</v>
      </c>
      <c r="B3211" s="8">
        <v>1319</v>
      </c>
      <c r="C3211" s="8" t="s">
        <v>2535</v>
      </c>
      <c r="D3211" s="8" t="s">
        <v>2536</v>
      </c>
      <c r="E3211" s="4" t="s">
        <v>425</v>
      </c>
      <c r="F3211" s="8" t="s">
        <v>2537</v>
      </c>
      <c r="G3211" s="8" t="s">
        <v>2538</v>
      </c>
      <c r="H3211" s="8" t="s">
        <v>76</v>
      </c>
      <c r="I3211" s="8" t="s">
        <v>230</v>
      </c>
      <c r="J3211" t="s">
        <v>61</v>
      </c>
      <c r="K3211" s="8" t="s">
        <v>53</v>
      </c>
      <c r="L3211" s="8" t="s">
        <v>799</v>
      </c>
      <c r="M3211" s="8" t="s">
        <v>102</v>
      </c>
      <c r="N3211" s="8" t="s">
        <v>870</v>
      </c>
      <c r="O3211" s="8" t="s">
        <v>62</v>
      </c>
      <c r="P3211" s="8" t="s">
        <v>298</v>
      </c>
      <c r="Q3211" s="151" t="s">
        <v>298</v>
      </c>
      <c r="R3211" s="151" t="s">
        <v>298</v>
      </c>
      <c r="S3211" s="8" t="s">
        <v>1214</v>
      </c>
      <c r="T3211" s="143">
        <v>1.51</v>
      </c>
      <c r="U3211" s="8" t="s">
        <v>2539</v>
      </c>
      <c r="V3211" s="147">
        <v>0</v>
      </c>
      <c r="W3211" s="145">
        <v>6.1330000000000003E-2</v>
      </c>
      <c r="X3211" s="146" t="s">
        <v>614</v>
      </c>
      <c r="Z3211" s="143">
        <v>32000</v>
      </c>
      <c r="AA3211" s="143">
        <v>3.681</v>
      </c>
      <c r="AB3211" s="143">
        <v>90.082999999999998</v>
      </c>
      <c r="AC3211" s="8"/>
      <c r="AD3211" s="143">
        <v>106.111</v>
      </c>
      <c r="AE3211" s="8"/>
      <c r="AF3211" s="8"/>
      <c r="AG3211" s="8" t="s">
        <v>17</v>
      </c>
      <c r="AH3211" s="145">
        <v>6.9999999999999994E-5</v>
      </c>
      <c r="AI3211" s="145">
        <v>9.6544164276720604E-4</v>
      </c>
      <c r="AJ3211" s="145">
        <v>3.6441487780207698E-4</v>
      </c>
    </row>
    <row r="3212" spans="1:36" x14ac:dyDescent="0.2">
      <c r="A3212" s="8" t="s">
        <v>1224</v>
      </c>
      <c r="B3212" s="8">
        <v>1319</v>
      </c>
      <c r="C3212" s="8" t="s">
        <v>2552</v>
      </c>
      <c r="D3212" s="8" t="s">
        <v>2553</v>
      </c>
      <c r="E3212" s="4" t="s">
        <v>426</v>
      </c>
      <c r="F3212" s="8" t="s">
        <v>2554</v>
      </c>
      <c r="G3212" s="8" t="s">
        <v>2555</v>
      </c>
      <c r="H3212" s="8" t="s">
        <v>76</v>
      </c>
      <c r="I3212" s="8" t="s">
        <v>230</v>
      </c>
      <c r="J3212" s="8" t="s">
        <v>61</v>
      </c>
      <c r="K3212" s="8" t="s">
        <v>153</v>
      </c>
      <c r="L3212" s="8" t="s">
        <v>799</v>
      </c>
      <c r="M3212" s="8" t="s">
        <v>102</v>
      </c>
      <c r="N3212" s="8" t="s">
        <v>909</v>
      </c>
      <c r="O3212" s="8" t="s">
        <v>62</v>
      </c>
      <c r="P3212" s="8" t="s">
        <v>1571</v>
      </c>
      <c r="Q3212" s="8" t="s">
        <v>102</v>
      </c>
      <c r="R3212" s="8" t="s">
        <v>64</v>
      </c>
      <c r="S3212" s="8" t="s">
        <v>1216</v>
      </c>
      <c r="T3212" s="143">
        <v>3.58</v>
      </c>
      <c r="U3212" s="8" t="s">
        <v>2556</v>
      </c>
      <c r="V3212" s="147">
        <v>1.25E-3</v>
      </c>
      <c r="W3212" s="145">
        <v>4.5990000000000003E-2</v>
      </c>
      <c r="X3212" s="146" t="s">
        <v>614</v>
      </c>
      <c r="Z3212" s="143">
        <v>141000</v>
      </c>
      <c r="AA3212" s="143">
        <v>3.9790000000000001</v>
      </c>
      <c r="AB3212" s="143">
        <v>84.85</v>
      </c>
      <c r="AC3212" s="8"/>
      <c r="AD3212" s="143">
        <v>476.20699999999999</v>
      </c>
      <c r="AE3212" s="8"/>
      <c r="AF3212" s="8"/>
      <c r="AG3212" s="8" t="s">
        <v>17</v>
      </c>
      <c r="AH3212" s="145">
        <v>1.4100000000000001E-4</v>
      </c>
      <c r="AI3212" s="145">
        <v>4.3327439823777304E-3</v>
      </c>
      <c r="AJ3212" s="145">
        <v>1.63543429135735E-3</v>
      </c>
    </row>
    <row r="3213" spans="1:36" x14ac:dyDescent="0.2">
      <c r="A3213" s="8" t="s">
        <v>1224</v>
      </c>
      <c r="B3213" s="8">
        <v>1319</v>
      </c>
      <c r="C3213" s="8" t="s">
        <v>2552</v>
      </c>
      <c r="D3213" s="8" t="s">
        <v>2553</v>
      </c>
      <c r="E3213" s="4" t="s">
        <v>426</v>
      </c>
      <c r="F3213" s="8" t="s">
        <v>2557</v>
      </c>
      <c r="G3213" s="8" t="s">
        <v>2558</v>
      </c>
      <c r="H3213" s="8" t="s">
        <v>76</v>
      </c>
      <c r="I3213" s="8" t="s">
        <v>230</v>
      </c>
      <c r="J3213" s="8" t="s">
        <v>61</v>
      </c>
      <c r="K3213" s="8" t="s">
        <v>153</v>
      </c>
      <c r="L3213" s="8" t="s">
        <v>799</v>
      </c>
      <c r="M3213" s="8" t="s">
        <v>102</v>
      </c>
      <c r="N3213" s="8" t="s">
        <v>909</v>
      </c>
      <c r="O3213" s="8" t="s">
        <v>62</v>
      </c>
      <c r="P3213" s="8" t="s">
        <v>1432</v>
      </c>
      <c r="Q3213" s="8" t="s">
        <v>84</v>
      </c>
      <c r="R3213" s="8" t="s">
        <v>57</v>
      </c>
      <c r="S3213" s="8" t="s">
        <v>1216</v>
      </c>
      <c r="T3213" s="143">
        <v>2.17</v>
      </c>
      <c r="U3213" s="8" t="s">
        <v>2559</v>
      </c>
      <c r="V3213" s="147">
        <v>1.375E-2</v>
      </c>
      <c r="W3213" s="145">
        <v>4.65E-2</v>
      </c>
      <c r="X3213" s="146" t="s">
        <v>614</v>
      </c>
      <c r="Z3213" s="143">
        <v>17000</v>
      </c>
      <c r="AA3213" s="143">
        <v>3.9790000000000001</v>
      </c>
      <c r="AB3213" s="143">
        <v>92.966999999999999</v>
      </c>
      <c r="AC3213" s="8"/>
      <c r="AD3213" s="143">
        <v>64.438999999999993</v>
      </c>
      <c r="AE3213" s="8"/>
      <c r="AF3213" s="8"/>
      <c r="AG3213" s="8" t="s">
        <v>17</v>
      </c>
      <c r="AH3213" s="145">
        <v>2.8E-5</v>
      </c>
      <c r="AI3213" s="145">
        <v>5.8629766679213697E-4</v>
      </c>
      <c r="AJ3213" s="145">
        <v>2.2130347722241101E-4</v>
      </c>
    </row>
    <row r="3214" spans="1:36" x14ac:dyDescent="0.2">
      <c r="A3214" s="8" t="s">
        <v>1224</v>
      </c>
      <c r="B3214" s="8">
        <v>1319</v>
      </c>
      <c r="C3214" s="8" t="s">
        <v>2552</v>
      </c>
      <c r="D3214" s="8" t="s">
        <v>2553</v>
      </c>
      <c r="E3214" s="4" t="s">
        <v>426</v>
      </c>
      <c r="F3214" s="8" t="s">
        <v>2560</v>
      </c>
      <c r="G3214" s="8" t="s">
        <v>2561</v>
      </c>
      <c r="H3214" s="8" t="s">
        <v>76</v>
      </c>
      <c r="I3214" s="8" t="s">
        <v>230</v>
      </c>
      <c r="J3214" s="8" t="s">
        <v>61</v>
      </c>
      <c r="K3214" s="8" t="s">
        <v>153</v>
      </c>
      <c r="L3214" s="8" t="s">
        <v>799</v>
      </c>
      <c r="M3214" s="8" t="s">
        <v>102</v>
      </c>
      <c r="N3214" s="8" t="s">
        <v>909</v>
      </c>
      <c r="O3214" s="8" t="s">
        <v>62</v>
      </c>
      <c r="P3214" s="8" t="s">
        <v>1571</v>
      </c>
      <c r="Q3214" s="8" t="s">
        <v>102</v>
      </c>
      <c r="R3214" s="8" t="s">
        <v>64</v>
      </c>
      <c r="S3214" s="8" t="s">
        <v>1216</v>
      </c>
      <c r="T3214" s="143">
        <v>2.71</v>
      </c>
      <c r="U3214" s="8" t="s">
        <v>2562</v>
      </c>
      <c r="V3214" s="147">
        <v>1.4999999999999999E-2</v>
      </c>
      <c r="W3214" s="145">
        <v>4.2259999999999999E-2</v>
      </c>
      <c r="X3214" s="146" t="s">
        <v>614</v>
      </c>
      <c r="Z3214" s="143">
        <v>85000</v>
      </c>
      <c r="AA3214" s="143">
        <v>3.9790000000000001</v>
      </c>
      <c r="AB3214" s="143">
        <v>92.194000000000003</v>
      </c>
      <c r="AC3214" s="8"/>
      <c r="AD3214" s="143">
        <v>312.34899999999999</v>
      </c>
      <c r="AE3214" s="8"/>
      <c r="AF3214" s="8"/>
      <c r="AG3214" s="8" t="s">
        <v>17</v>
      </c>
      <c r="AH3214" s="145">
        <v>1.27E-4</v>
      </c>
      <c r="AI3214" s="145">
        <v>2.84188720175441E-3</v>
      </c>
      <c r="AJ3214" s="145">
        <v>1.0726966100056E-3</v>
      </c>
    </row>
    <row r="3215" spans="1:36" x14ac:dyDescent="0.2">
      <c r="A3215" s="8" t="s">
        <v>1224</v>
      </c>
      <c r="B3215" s="8">
        <v>1319</v>
      </c>
      <c r="C3215" s="8" t="s">
        <v>2588</v>
      </c>
      <c r="D3215" s="8" t="s">
        <v>5065</v>
      </c>
      <c r="E3215" s="4" t="s">
        <v>426</v>
      </c>
      <c r="F3215" s="8" t="s">
        <v>2590</v>
      </c>
      <c r="G3215" s="8" t="s">
        <v>2591</v>
      </c>
      <c r="H3215" s="8" t="s">
        <v>76</v>
      </c>
      <c r="I3215" s="8" t="s">
        <v>230</v>
      </c>
      <c r="J3215" s="8" t="s">
        <v>61</v>
      </c>
      <c r="K3215" s="8" t="s">
        <v>315</v>
      </c>
      <c r="L3215" s="8" t="s">
        <v>799</v>
      </c>
      <c r="M3215" s="8" t="s">
        <v>102</v>
      </c>
      <c r="N3215" s="8" t="s">
        <v>856</v>
      </c>
      <c r="O3215" s="8" t="s">
        <v>62</v>
      </c>
      <c r="P3215" s="8" t="s">
        <v>2592</v>
      </c>
      <c r="Q3215" s="8" t="s">
        <v>84</v>
      </c>
      <c r="R3215" s="8" t="s">
        <v>57</v>
      </c>
      <c r="S3215" s="8" t="s">
        <v>1214</v>
      </c>
      <c r="T3215" s="143">
        <v>1.1599999999999999</v>
      </c>
      <c r="U3215" s="8" t="s">
        <v>1572</v>
      </c>
      <c r="V3215" s="147">
        <v>0.09</v>
      </c>
      <c r="W3215" s="145">
        <v>8.1780000000000005E-2</v>
      </c>
      <c r="X3215" s="146" t="s">
        <v>614</v>
      </c>
      <c r="Z3215" s="143">
        <v>99000</v>
      </c>
      <c r="AA3215" s="143">
        <v>3.681</v>
      </c>
      <c r="AB3215" s="143">
        <v>100.85</v>
      </c>
      <c r="AC3215" s="8"/>
      <c r="AD3215" s="143">
        <v>374.53199999999998</v>
      </c>
      <c r="AE3215" s="8"/>
      <c r="AF3215" s="8"/>
      <c r="AG3215" s="8" t="s">
        <v>17</v>
      </c>
      <c r="AH3215" s="145">
        <v>1.5799999999999999E-4</v>
      </c>
      <c r="AI3215" s="145">
        <v>3.40765711160283E-3</v>
      </c>
      <c r="AJ3215" s="145">
        <v>1.28625169550052E-3</v>
      </c>
    </row>
    <row r="3216" spans="1:36" x14ac:dyDescent="0.2">
      <c r="A3216" s="8" t="s">
        <v>1224</v>
      </c>
      <c r="B3216" s="8">
        <v>1319</v>
      </c>
      <c r="C3216" s="8" t="s">
        <v>2598</v>
      </c>
      <c r="D3216" s="8" t="s">
        <v>2599</v>
      </c>
      <c r="E3216" s="4" t="s">
        <v>426</v>
      </c>
      <c r="F3216" s="8" t="s">
        <v>2608</v>
      </c>
      <c r="G3216" s="8" t="s">
        <v>2609</v>
      </c>
      <c r="H3216" s="8" t="s">
        <v>76</v>
      </c>
      <c r="I3216" s="8" t="s">
        <v>230</v>
      </c>
      <c r="J3216" s="8" t="s">
        <v>61</v>
      </c>
      <c r="K3216" s="8" t="s">
        <v>314</v>
      </c>
      <c r="L3216" s="8" t="s">
        <v>799</v>
      </c>
      <c r="M3216" s="8" t="s">
        <v>102</v>
      </c>
      <c r="N3216" s="8" t="s">
        <v>893</v>
      </c>
      <c r="O3216" s="8" t="s">
        <v>62</v>
      </c>
      <c r="P3216" s="8" t="s">
        <v>1537</v>
      </c>
      <c r="Q3216" s="8" t="s">
        <v>84</v>
      </c>
      <c r="R3216" s="8" t="s">
        <v>57</v>
      </c>
      <c r="S3216" s="8" t="s">
        <v>1214</v>
      </c>
      <c r="T3216" s="143">
        <v>1.43</v>
      </c>
      <c r="U3216" s="8" t="s">
        <v>2610</v>
      </c>
      <c r="V3216" s="147">
        <v>7.0000000000000007E-2</v>
      </c>
      <c r="W3216" s="145">
        <v>5.0500000000000003E-2</v>
      </c>
      <c r="X3216" s="146" t="s">
        <v>614</v>
      </c>
      <c r="Z3216" s="143">
        <v>33000</v>
      </c>
      <c r="AA3216" s="143">
        <v>3.681</v>
      </c>
      <c r="AB3216" s="143">
        <v>103.117</v>
      </c>
      <c r="AC3216" s="8"/>
      <c r="AD3216" s="143">
        <v>128.80199999999999</v>
      </c>
      <c r="AE3216" s="8"/>
      <c r="AF3216" s="8"/>
      <c r="AG3216" s="8" t="s">
        <v>17</v>
      </c>
      <c r="AH3216" s="145">
        <v>5.5000000000000002E-5</v>
      </c>
      <c r="AI3216" s="145">
        <v>1.17190100798181E-3</v>
      </c>
      <c r="AJ3216" s="145">
        <v>4.4234487482408698E-4</v>
      </c>
    </row>
    <row r="3217" spans="1:36" x14ac:dyDescent="0.2">
      <c r="A3217" s="8" t="s">
        <v>1224</v>
      </c>
      <c r="B3217" s="8">
        <v>1319</v>
      </c>
      <c r="C3217" s="8" t="s">
        <v>1222</v>
      </c>
      <c r="D3217" s="8" t="s">
        <v>2615</v>
      </c>
      <c r="E3217" s="4" t="s">
        <v>425</v>
      </c>
      <c r="F3217" s="8" t="s">
        <v>2616</v>
      </c>
      <c r="G3217" s="8" t="s">
        <v>2617</v>
      </c>
      <c r="H3217" s="8" t="s">
        <v>76</v>
      </c>
      <c r="I3217" s="8" t="s">
        <v>230</v>
      </c>
      <c r="J3217" s="8" t="s">
        <v>53</v>
      </c>
      <c r="K3217" s="8" t="s">
        <v>53</v>
      </c>
      <c r="L3217" s="8" t="s">
        <v>799</v>
      </c>
      <c r="M3217" s="8" t="s">
        <v>102</v>
      </c>
      <c r="N3217" s="8" t="s">
        <v>195</v>
      </c>
      <c r="O3217" s="8" t="s">
        <v>62</v>
      </c>
      <c r="P3217" s="8" t="s">
        <v>1355</v>
      </c>
      <c r="Q3217" s="8" t="s">
        <v>84</v>
      </c>
      <c r="R3217" s="8" t="s">
        <v>57</v>
      </c>
      <c r="S3217" s="8" t="s">
        <v>1214</v>
      </c>
      <c r="T3217" s="143">
        <v>3.34</v>
      </c>
      <c r="U3217" s="8" t="s">
        <v>2618</v>
      </c>
      <c r="V3217" s="147">
        <v>5.3749999999999999E-2</v>
      </c>
      <c r="W3217" s="145">
        <v>6.1490000000000003E-2</v>
      </c>
      <c r="X3217" s="146" t="s">
        <v>614</v>
      </c>
      <c r="Z3217" s="143">
        <v>83000</v>
      </c>
      <c r="AA3217" s="143">
        <v>3.681</v>
      </c>
      <c r="AB3217" s="143">
        <v>97.790999999999997</v>
      </c>
      <c r="AC3217" s="8"/>
      <c r="AD3217" s="143">
        <v>301.69299999999998</v>
      </c>
      <c r="AE3217" s="8"/>
      <c r="AF3217" s="8"/>
      <c r="AG3217" s="8" t="s">
        <v>17</v>
      </c>
      <c r="AH3217" s="145">
        <v>6.8999999999999997E-5</v>
      </c>
      <c r="AI3217" s="145">
        <v>2.7449425302288801E-3</v>
      </c>
      <c r="AJ3217" s="145">
        <v>1.03610394705989E-3</v>
      </c>
    </row>
    <row r="3218" spans="1:36" x14ac:dyDescent="0.2">
      <c r="A3218" s="8" t="s">
        <v>1224</v>
      </c>
      <c r="B3218" s="8">
        <v>1319</v>
      </c>
      <c r="C3218" s="8" t="s">
        <v>2619</v>
      </c>
      <c r="D3218" s="8" t="s">
        <v>2620</v>
      </c>
      <c r="E3218" s="4" t="s">
        <v>426</v>
      </c>
      <c r="F3218" s="8" t="s">
        <v>2621</v>
      </c>
      <c r="G3218" s="8" t="s">
        <v>2622</v>
      </c>
      <c r="H3218" s="8" t="s">
        <v>76</v>
      </c>
      <c r="I3218" s="8" t="s">
        <v>230</v>
      </c>
      <c r="J3218" s="8" t="s">
        <v>61</v>
      </c>
      <c r="K3218" s="8" t="s">
        <v>315</v>
      </c>
      <c r="L3218" s="8" t="s">
        <v>799</v>
      </c>
      <c r="M3218" s="8" t="s">
        <v>102</v>
      </c>
      <c r="N3218" s="8" t="s">
        <v>881</v>
      </c>
      <c r="O3218" s="8" t="s">
        <v>62</v>
      </c>
      <c r="P3218" s="8" t="s">
        <v>2328</v>
      </c>
      <c r="Q3218" s="8" t="s">
        <v>84</v>
      </c>
      <c r="R3218" s="8" t="s">
        <v>57</v>
      </c>
      <c r="S3218" s="8" t="s">
        <v>1214</v>
      </c>
      <c r="T3218" s="143">
        <v>2.15</v>
      </c>
      <c r="U3218" s="8" t="s">
        <v>2623</v>
      </c>
      <c r="V3218" s="147">
        <v>3.5000000000000003E-2</v>
      </c>
      <c r="W3218" s="145">
        <v>5.6579999999999998E-2</v>
      </c>
      <c r="X3218" s="146" t="s">
        <v>614</v>
      </c>
      <c r="Z3218" s="143">
        <v>38000</v>
      </c>
      <c r="AA3218" s="143">
        <v>3.681</v>
      </c>
      <c r="AB3218" s="143">
        <v>95.453000000000003</v>
      </c>
      <c r="AC3218" s="8"/>
      <c r="AD3218" s="143">
        <v>134.40199999999999</v>
      </c>
      <c r="AE3218" s="8"/>
      <c r="AF3218" s="8"/>
      <c r="AG3218" s="8" t="s">
        <v>17</v>
      </c>
      <c r="AH3218" s="145">
        <v>5.1E-5</v>
      </c>
      <c r="AI3218" s="145">
        <v>1.2228470730600699E-3</v>
      </c>
      <c r="AJ3218" s="145">
        <v>4.6157493830754898E-4</v>
      </c>
    </row>
    <row r="3219" spans="1:36" x14ac:dyDescent="0.2">
      <c r="A3219" s="8" t="s">
        <v>1224</v>
      </c>
      <c r="B3219" s="8">
        <v>1319</v>
      </c>
      <c r="C3219" s="8" t="s">
        <v>2619</v>
      </c>
      <c r="D3219" s="8" t="s">
        <v>2620</v>
      </c>
      <c r="E3219" s="4" t="s">
        <v>426</v>
      </c>
      <c r="F3219" s="8" t="s">
        <v>2624</v>
      </c>
      <c r="G3219" s="8" t="s">
        <v>2625</v>
      </c>
      <c r="H3219" s="8" t="s">
        <v>76</v>
      </c>
      <c r="I3219" s="8" t="s">
        <v>230</v>
      </c>
      <c r="J3219" s="8" t="s">
        <v>61</v>
      </c>
      <c r="K3219" s="8" t="s">
        <v>315</v>
      </c>
      <c r="L3219" s="8" t="s">
        <v>799</v>
      </c>
      <c r="M3219" s="8" t="s">
        <v>102</v>
      </c>
      <c r="N3219" s="8" t="s">
        <v>881</v>
      </c>
      <c r="O3219" s="8" t="s">
        <v>62</v>
      </c>
      <c r="P3219" s="8" t="s">
        <v>2328</v>
      </c>
      <c r="Q3219" s="8" t="s">
        <v>84</v>
      </c>
      <c r="R3219" s="8" t="s">
        <v>57</v>
      </c>
      <c r="S3219" s="8" t="s">
        <v>1214</v>
      </c>
      <c r="T3219" s="143">
        <v>0.28999999999999998</v>
      </c>
      <c r="U3219" s="8" t="s">
        <v>2626</v>
      </c>
      <c r="V3219" s="147">
        <v>3.125E-2</v>
      </c>
      <c r="W3219" s="145">
        <v>5.8930000000000003E-2</v>
      </c>
      <c r="X3219" s="146" t="s">
        <v>614</v>
      </c>
      <c r="Z3219" s="143">
        <v>82000</v>
      </c>
      <c r="AA3219" s="143">
        <v>3.681</v>
      </c>
      <c r="AB3219" s="143">
        <v>99.143000000000001</v>
      </c>
      <c r="AC3219" s="8"/>
      <c r="AD3219" s="143">
        <v>300.93200000000002</v>
      </c>
      <c r="AE3219" s="8"/>
      <c r="AF3219" s="8"/>
      <c r="AG3219" s="8" t="s">
        <v>17</v>
      </c>
      <c r="AH3219" s="145">
        <v>8.2000000000000001E-5</v>
      </c>
      <c r="AI3219" s="145">
        <v>2.7380156561764E-3</v>
      </c>
      <c r="AJ3219" s="145">
        <v>1.0334893343794699E-3</v>
      </c>
    </row>
    <row r="3220" spans="1:36" x14ac:dyDescent="0.2">
      <c r="A3220" s="8" t="s">
        <v>1224</v>
      </c>
      <c r="B3220" s="8">
        <v>1319</v>
      </c>
      <c r="C3220" s="8" t="s">
        <v>2627</v>
      </c>
      <c r="D3220" s="8" t="s">
        <v>2628</v>
      </c>
      <c r="E3220" s="4" t="s">
        <v>426</v>
      </c>
      <c r="F3220" s="8" t="s">
        <v>2632</v>
      </c>
      <c r="G3220" s="8" t="s">
        <v>2633</v>
      </c>
      <c r="H3220" s="8" t="s">
        <v>76</v>
      </c>
      <c r="I3220" s="8" t="s">
        <v>230</v>
      </c>
      <c r="J3220" s="8" t="s">
        <v>61</v>
      </c>
      <c r="K3220" s="8" t="s">
        <v>314</v>
      </c>
      <c r="L3220" s="8" t="s">
        <v>799</v>
      </c>
      <c r="M3220" s="8" t="s">
        <v>102</v>
      </c>
      <c r="N3220" s="8" t="s">
        <v>202</v>
      </c>
      <c r="O3220" s="8" t="s">
        <v>62</v>
      </c>
      <c r="P3220" s="8" t="s">
        <v>1537</v>
      </c>
      <c r="Q3220" s="8" t="s">
        <v>84</v>
      </c>
      <c r="R3220" s="8" t="s">
        <v>57</v>
      </c>
      <c r="S3220" s="8" t="s">
        <v>1214</v>
      </c>
      <c r="T3220" s="143">
        <v>1.72</v>
      </c>
      <c r="U3220" s="8" t="s">
        <v>2634</v>
      </c>
      <c r="V3220" s="147">
        <v>4.8750000000000002E-2</v>
      </c>
      <c r="W3220" s="145">
        <v>5.0970000000000001E-2</v>
      </c>
      <c r="X3220" s="146" t="s">
        <v>614</v>
      </c>
      <c r="Z3220" s="143">
        <v>55000</v>
      </c>
      <c r="AA3220" s="143">
        <v>3.681</v>
      </c>
      <c r="AB3220" s="143">
        <v>99.736999999999995</v>
      </c>
      <c r="AC3220" s="8"/>
      <c r="AD3220" s="143">
        <v>203.29300000000001</v>
      </c>
      <c r="AE3220" s="8"/>
      <c r="AF3220" s="8"/>
      <c r="AG3220" s="8" t="s">
        <v>17</v>
      </c>
      <c r="AH3220" s="145">
        <v>3.6999999999999998E-5</v>
      </c>
      <c r="AI3220" s="145">
        <v>1.8496541256217099E-3</v>
      </c>
      <c r="AJ3220" s="145">
        <v>6.9816905787548598E-4</v>
      </c>
    </row>
    <row r="3221" spans="1:36" x14ac:dyDescent="0.2">
      <c r="A3221" s="8" t="s">
        <v>1224</v>
      </c>
      <c r="B3221" s="8">
        <v>1319</v>
      </c>
      <c r="C3221" s="8" t="s">
        <v>2635</v>
      </c>
      <c r="D3221" s="8" t="s">
        <v>2636</v>
      </c>
      <c r="E3221" s="4" t="s">
        <v>426</v>
      </c>
      <c r="F3221" s="8" t="s">
        <v>2637</v>
      </c>
      <c r="G3221" s="8" t="s">
        <v>2638</v>
      </c>
      <c r="H3221" s="8" t="s">
        <v>76</v>
      </c>
      <c r="I3221" s="8" t="s">
        <v>230</v>
      </c>
      <c r="J3221" s="8" t="s">
        <v>61</v>
      </c>
      <c r="K3221" s="8" t="s">
        <v>314</v>
      </c>
      <c r="L3221" s="8" t="s">
        <v>799</v>
      </c>
      <c r="M3221" s="8" t="s">
        <v>102</v>
      </c>
      <c r="N3221" s="8" t="s">
        <v>884</v>
      </c>
      <c r="O3221" s="8" t="s">
        <v>62</v>
      </c>
      <c r="P3221" s="8" t="s">
        <v>2328</v>
      </c>
      <c r="Q3221" s="8" t="s">
        <v>84</v>
      </c>
      <c r="R3221" s="8" t="s">
        <v>57</v>
      </c>
      <c r="S3221" s="8" t="s">
        <v>1214</v>
      </c>
      <c r="T3221" s="143">
        <v>3.47</v>
      </c>
      <c r="U3221" s="8" t="s">
        <v>1482</v>
      </c>
      <c r="V3221" s="147">
        <v>5.7000000000000002E-2</v>
      </c>
      <c r="W3221" s="145">
        <v>5.4539999999999998E-2</v>
      </c>
      <c r="X3221" s="146" t="s">
        <v>614</v>
      </c>
      <c r="Z3221" s="143">
        <v>11000</v>
      </c>
      <c r="AA3221" s="143">
        <v>3.681</v>
      </c>
      <c r="AB3221" s="143">
        <v>101.58199999999999</v>
      </c>
      <c r="AC3221" s="8"/>
      <c r="AD3221" s="143">
        <v>41.997</v>
      </c>
      <c r="AE3221" s="8"/>
      <c r="AF3221" s="8"/>
      <c r="AG3221" s="8" t="s">
        <v>17</v>
      </c>
      <c r="AH3221" s="145">
        <v>1.5E-5</v>
      </c>
      <c r="AI3221" s="145">
        <v>3.82108156206264E-4</v>
      </c>
      <c r="AJ3221" s="145">
        <v>1.4423025782476899E-4</v>
      </c>
    </row>
    <row r="3222" spans="1:36" x14ac:dyDescent="0.2">
      <c r="A3222" s="8" t="s">
        <v>1224</v>
      </c>
      <c r="B3222" s="8">
        <v>1319</v>
      </c>
      <c r="C3222" s="8" t="s">
        <v>2662</v>
      </c>
      <c r="D3222" s="8" t="s">
        <v>2663</v>
      </c>
      <c r="E3222" s="4" t="s">
        <v>426</v>
      </c>
      <c r="F3222" s="8" t="s">
        <v>2664</v>
      </c>
      <c r="G3222" s="8" t="s">
        <v>2665</v>
      </c>
      <c r="H3222" s="8" t="s">
        <v>76</v>
      </c>
      <c r="I3222" s="8" t="s">
        <v>230</v>
      </c>
      <c r="J3222" s="8" t="s">
        <v>61</v>
      </c>
      <c r="K3222" s="8" t="s">
        <v>314</v>
      </c>
      <c r="L3222" s="8" t="s">
        <v>799</v>
      </c>
      <c r="M3222" s="8" t="s">
        <v>102</v>
      </c>
      <c r="N3222" s="8" t="s">
        <v>632</v>
      </c>
      <c r="O3222" s="8" t="s">
        <v>62</v>
      </c>
      <c r="P3222" s="8" t="s">
        <v>1444</v>
      </c>
      <c r="Q3222" s="8" t="s">
        <v>102</v>
      </c>
      <c r="R3222" s="8" t="s">
        <v>64</v>
      </c>
      <c r="S3222" s="8" t="s">
        <v>1214</v>
      </c>
      <c r="T3222" s="143">
        <v>4.2699999999999996</v>
      </c>
      <c r="U3222" s="8" t="s">
        <v>2666</v>
      </c>
      <c r="V3222" s="147">
        <v>4.4999999999999998E-2</v>
      </c>
      <c r="W3222" s="145">
        <v>4.8710000000000003E-2</v>
      </c>
      <c r="X3222" s="146" t="s">
        <v>614</v>
      </c>
      <c r="Z3222" s="143">
        <v>27000</v>
      </c>
      <c r="AA3222" s="143">
        <v>3.681</v>
      </c>
      <c r="AB3222" s="143">
        <v>99.042000000000002</v>
      </c>
      <c r="AC3222" s="8"/>
      <c r="AD3222" s="143">
        <v>99.168000000000006</v>
      </c>
      <c r="AE3222" s="8"/>
      <c r="AF3222" s="8"/>
      <c r="AG3222" s="8" t="s">
        <v>17</v>
      </c>
      <c r="AH3222" s="145">
        <v>4.1999999999999998E-5</v>
      </c>
      <c r="AI3222" s="145">
        <v>9.0227369434689496E-4</v>
      </c>
      <c r="AJ3222" s="145">
        <v>3.4057155140627699E-4</v>
      </c>
    </row>
    <row r="3223" spans="1:36" x14ac:dyDescent="0.2">
      <c r="A3223" s="8" t="s">
        <v>1224</v>
      </c>
      <c r="B3223" s="8">
        <v>1319</v>
      </c>
      <c r="C3223" s="8" t="s">
        <v>2672</v>
      </c>
      <c r="D3223" s="8" t="s">
        <v>2673</v>
      </c>
      <c r="E3223" s="4" t="s">
        <v>426</v>
      </c>
      <c r="F3223" s="8" t="s">
        <v>2674</v>
      </c>
      <c r="G3223" s="8" t="s">
        <v>2675</v>
      </c>
      <c r="H3223" s="8" t="s">
        <v>76</v>
      </c>
      <c r="I3223" s="8" t="s">
        <v>230</v>
      </c>
      <c r="J3223" s="8" t="s">
        <v>61</v>
      </c>
      <c r="K3223" s="8" t="s">
        <v>317</v>
      </c>
      <c r="L3223" s="8" t="s">
        <v>799</v>
      </c>
      <c r="M3223" s="8" t="s">
        <v>102</v>
      </c>
      <c r="N3223" s="8" t="s">
        <v>878</v>
      </c>
      <c r="O3223" s="8" t="s">
        <v>62</v>
      </c>
      <c r="P3223" s="8" t="s">
        <v>2291</v>
      </c>
      <c r="Q3223" s="8" t="s">
        <v>84</v>
      </c>
      <c r="R3223" s="8" t="s">
        <v>57</v>
      </c>
      <c r="S3223" s="8" t="s">
        <v>1214</v>
      </c>
      <c r="T3223" s="143">
        <v>4.29</v>
      </c>
      <c r="U3223" s="8" t="s">
        <v>2676</v>
      </c>
      <c r="V3223" s="147">
        <v>4.9000000000000002E-2</v>
      </c>
      <c r="W3223" s="145">
        <v>5.2510000000000001E-2</v>
      </c>
      <c r="X3223" s="146" t="s">
        <v>614</v>
      </c>
      <c r="Z3223" s="143">
        <v>11000</v>
      </c>
      <c r="AA3223" s="143">
        <v>3.681</v>
      </c>
      <c r="AB3223" s="143">
        <v>99.266999999999996</v>
      </c>
      <c r="AC3223" s="8"/>
      <c r="AD3223" s="143">
        <v>41.103999999999999</v>
      </c>
      <c r="AE3223" s="8"/>
      <c r="AF3223" s="8"/>
      <c r="AG3223" s="8" t="s">
        <v>17</v>
      </c>
      <c r="AH3223" s="145">
        <v>1.4E-5</v>
      </c>
      <c r="AI3223" s="145">
        <v>3.7397867992098102E-4</v>
      </c>
      <c r="AJ3223" s="145">
        <v>1.4116171180824901E-4</v>
      </c>
    </row>
    <row r="3224" spans="1:36" x14ac:dyDescent="0.2">
      <c r="A3224" s="8" t="s">
        <v>1224</v>
      </c>
      <c r="B3224" s="8">
        <v>1319</v>
      </c>
      <c r="C3224" s="8" t="s">
        <v>2677</v>
      </c>
      <c r="D3224" s="8" t="s">
        <v>2678</v>
      </c>
      <c r="E3224" s="4" t="s">
        <v>426</v>
      </c>
      <c r="F3224" s="8" t="s">
        <v>2679</v>
      </c>
      <c r="G3224" s="8" t="s">
        <v>2680</v>
      </c>
      <c r="H3224" s="8" t="s">
        <v>76</v>
      </c>
      <c r="I3224" s="8" t="s">
        <v>230</v>
      </c>
      <c r="J3224" s="8" t="s">
        <v>61</v>
      </c>
      <c r="K3224" s="8" t="s">
        <v>314</v>
      </c>
      <c r="L3224" s="8" t="s">
        <v>799</v>
      </c>
      <c r="M3224" s="8" t="s">
        <v>471</v>
      </c>
      <c r="N3224" s="8" t="s">
        <v>878</v>
      </c>
      <c r="O3224" s="8" t="s">
        <v>62</v>
      </c>
      <c r="P3224" s="8" t="s">
        <v>1432</v>
      </c>
      <c r="Q3224" s="8" t="s">
        <v>84</v>
      </c>
      <c r="R3224" s="8" t="s">
        <v>57</v>
      </c>
      <c r="S3224" s="8" t="s">
        <v>1214</v>
      </c>
      <c r="T3224" s="143">
        <v>5.41</v>
      </c>
      <c r="U3224" s="8" t="s">
        <v>1955</v>
      </c>
      <c r="V3224" s="147">
        <v>3.5999999999999997E-2</v>
      </c>
      <c r="W3224" s="145">
        <v>5.0430000000000003E-2</v>
      </c>
      <c r="X3224" s="146" t="s">
        <v>614</v>
      </c>
      <c r="Z3224" s="143">
        <v>22000</v>
      </c>
      <c r="AA3224" s="143">
        <v>3.681</v>
      </c>
      <c r="AB3224" s="143">
        <v>93.358000000000004</v>
      </c>
      <c r="AC3224" s="8"/>
      <c r="AD3224" s="143">
        <v>76.323999999999998</v>
      </c>
      <c r="AE3224" s="8"/>
      <c r="AF3224" s="8"/>
      <c r="AG3224" s="8" t="s">
        <v>17</v>
      </c>
      <c r="AH3224" s="145">
        <v>2.1999999999999999E-5</v>
      </c>
      <c r="AI3224" s="145">
        <v>6.9442929258486605E-4</v>
      </c>
      <c r="AJ3224" s="145">
        <v>2.62118759528707E-4</v>
      </c>
    </row>
    <row r="3225" spans="1:36" x14ac:dyDescent="0.2">
      <c r="A3225" s="8" t="s">
        <v>1224</v>
      </c>
      <c r="B3225" s="8">
        <v>1319</v>
      </c>
      <c r="C3225" s="8" t="s">
        <v>2686</v>
      </c>
      <c r="D3225" s="8" t="s">
        <v>2687</v>
      </c>
      <c r="E3225" s="4" t="s">
        <v>426</v>
      </c>
      <c r="F3225" s="8" t="s">
        <v>2690</v>
      </c>
      <c r="G3225" s="8" t="s">
        <v>2691</v>
      </c>
      <c r="H3225" s="8" t="s">
        <v>76</v>
      </c>
      <c r="I3225" s="8" t="s">
        <v>230</v>
      </c>
      <c r="J3225" s="8" t="s">
        <v>61</v>
      </c>
      <c r="K3225" s="8" t="s">
        <v>314</v>
      </c>
      <c r="L3225" s="8" t="s">
        <v>799</v>
      </c>
      <c r="M3225" s="8" t="s">
        <v>102</v>
      </c>
      <c r="N3225" s="8" t="s">
        <v>897</v>
      </c>
      <c r="O3225" s="8" t="s">
        <v>62</v>
      </c>
      <c r="P3225" s="8" t="s">
        <v>1450</v>
      </c>
      <c r="Q3225" s="8" t="s">
        <v>84</v>
      </c>
      <c r="R3225" s="8" t="s">
        <v>57</v>
      </c>
      <c r="S3225" s="8" t="s">
        <v>1214</v>
      </c>
      <c r="T3225" s="143">
        <v>3.63</v>
      </c>
      <c r="U3225" s="8" t="s">
        <v>1482</v>
      </c>
      <c r="V3225" s="147">
        <v>4.5999999999999999E-2</v>
      </c>
      <c r="W3225" s="145">
        <v>4.786E-2</v>
      </c>
      <c r="X3225" s="146" t="s">
        <v>614</v>
      </c>
      <c r="Z3225" s="143">
        <v>20000</v>
      </c>
      <c r="AA3225" s="143">
        <v>3.681</v>
      </c>
      <c r="AB3225" s="143">
        <v>100.014</v>
      </c>
      <c r="AC3225" s="8"/>
      <c r="AD3225" s="143">
        <v>74.900000000000006</v>
      </c>
      <c r="AE3225" s="8"/>
      <c r="AF3225" s="8"/>
      <c r="AG3225" s="8" t="s">
        <v>17</v>
      </c>
      <c r="AH3225" s="145">
        <v>1.2999999999999999E-5</v>
      </c>
      <c r="AI3225" s="145">
        <v>6.81476161522518E-4</v>
      </c>
      <c r="AJ3225" s="145">
        <v>2.5722948040075199E-4</v>
      </c>
    </row>
    <row r="3226" spans="1:36" x14ac:dyDescent="0.2">
      <c r="A3226" s="8" t="s">
        <v>1224</v>
      </c>
      <c r="B3226" s="8">
        <v>1319</v>
      </c>
      <c r="C3226" s="8" t="s">
        <v>2692</v>
      </c>
      <c r="D3226" s="8" t="s">
        <v>2693</v>
      </c>
      <c r="E3226" s="4" t="s">
        <v>426</v>
      </c>
      <c r="F3226" s="8" t="s">
        <v>2697</v>
      </c>
      <c r="G3226" s="8" t="s">
        <v>2698</v>
      </c>
      <c r="H3226" s="8" t="s">
        <v>76</v>
      </c>
      <c r="I3226" s="8" t="s">
        <v>230</v>
      </c>
      <c r="J3226" t="s">
        <v>61</v>
      </c>
      <c r="K3226" t="s">
        <v>317</v>
      </c>
      <c r="L3226" s="8" t="s">
        <v>799</v>
      </c>
      <c r="M3226" s="8" t="s">
        <v>102</v>
      </c>
      <c r="N3226" s="8" t="s">
        <v>895</v>
      </c>
      <c r="O3226" s="8" t="s">
        <v>62</v>
      </c>
      <c r="P3226" s="8" t="s">
        <v>1438</v>
      </c>
      <c r="Q3226" s="8" t="s">
        <v>102</v>
      </c>
      <c r="R3226" s="8" t="s">
        <v>64</v>
      </c>
      <c r="S3226" s="8" t="s">
        <v>1214</v>
      </c>
      <c r="T3226" s="143">
        <v>6.2</v>
      </c>
      <c r="U3226" s="8" t="s">
        <v>2699</v>
      </c>
      <c r="V3226" s="147">
        <v>5.6000000000000001E-2</v>
      </c>
      <c r="W3226" s="145">
        <v>5.5230000000000001E-2</v>
      </c>
      <c r="X3226" s="146" t="s">
        <v>614</v>
      </c>
      <c r="Z3226" s="143">
        <v>23000</v>
      </c>
      <c r="AA3226" s="143">
        <v>3.681</v>
      </c>
      <c r="AB3226" s="143">
        <v>101.509</v>
      </c>
      <c r="AC3226" s="8"/>
      <c r="AD3226" s="143">
        <v>87.521000000000001</v>
      </c>
      <c r="AE3226" s="8"/>
      <c r="AF3226" s="8"/>
      <c r="AG3226" s="8" t="s">
        <v>17</v>
      </c>
      <c r="AH3226" s="145">
        <v>0</v>
      </c>
      <c r="AI3226" s="145">
        <v>7.9630486124767003E-4</v>
      </c>
      <c r="AJ3226" s="145">
        <v>3.0057263520664302E-4</v>
      </c>
    </row>
    <row r="3227" spans="1:36" x14ac:dyDescent="0.2">
      <c r="A3227" s="8" t="s">
        <v>1224</v>
      </c>
      <c r="B3227" s="8">
        <v>1319</v>
      </c>
      <c r="C3227" s="8" t="s">
        <v>2708</v>
      </c>
      <c r="D3227" s="8" t="s">
        <v>2325</v>
      </c>
      <c r="E3227" s="4" t="s">
        <v>426</v>
      </c>
      <c r="F3227" s="8" t="s">
        <v>2709</v>
      </c>
      <c r="G3227" s="8" t="s">
        <v>2710</v>
      </c>
      <c r="H3227" s="8" t="s">
        <v>76</v>
      </c>
      <c r="I3227" s="8" t="s">
        <v>230</v>
      </c>
      <c r="J3227" s="8" t="s">
        <v>61</v>
      </c>
      <c r="K3227" s="8" t="s">
        <v>314</v>
      </c>
      <c r="L3227" s="8" t="s">
        <v>799</v>
      </c>
      <c r="M3227" s="8" t="s">
        <v>102</v>
      </c>
      <c r="N3227" s="8" t="s">
        <v>1134</v>
      </c>
      <c r="O3227" s="8" t="s">
        <v>62</v>
      </c>
      <c r="P3227" s="8" t="s">
        <v>2328</v>
      </c>
      <c r="Q3227" s="8" t="s">
        <v>84</v>
      </c>
      <c r="R3227" s="8" t="s">
        <v>57</v>
      </c>
      <c r="S3227" s="8" t="s">
        <v>1214</v>
      </c>
      <c r="T3227" s="143">
        <v>3.38</v>
      </c>
      <c r="U3227" s="8" t="s">
        <v>2711</v>
      </c>
      <c r="V3227" s="147">
        <v>7.9500000000000001E-2</v>
      </c>
      <c r="W3227" s="145">
        <v>7.0180000000000006E-2</v>
      </c>
      <c r="X3227" s="146" t="s">
        <v>614</v>
      </c>
      <c r="Z3227" s="143">
        <v>46000</v>
      </c>
      <c r="AA3227" s="143">
        <v>3.681</v>
      </c>
      <c r="AB3227" s="143">
        <v>103.861</v>
      </c>
      <c r="AC3227" s="8"/>
      <c r="AD3227" s="143">
        <v>179.93899999999999</v>
      </c>
      <c r="AE3227" s="8"/>
      <c r="AF3227" s="8"/>
      <c r="AG3227" s="8" t="s">
        <v>17</v>
      </c>
      <c r="AH3227" s="145">
        <v>7.1000000000000005E-5</v>
      </c>
      <c r="AI3227" s="145">
        <v>1.63717041240662E-3</v>
      </c>
      <c r="AJ3227" s="145">
        <v>6.1796511497919104E-4</v>
      </c>
    </row>
    <row r="3228" spans="1:36" x14ac:dyDescent="0.2">
      <c r="A3228" s="8" t="s">
        <v>1224</v>
      </c>
      <c r="B3228" s="8">
        <v>1319</v>
      </c>
      <c r="C3228" s="8" t="s">
        <v>2730</v>
      </c>
      <c r="D3228" s="8" t="s">
        <v>2731</v>
      </c>
      <c r="E3228" s="4" t="s">
        <v>426</v>
      </c>
      <c r="F3228" s="8" t="s">
        <v>2732</v>
      </c>
      <c r="G3228" s="8" t="s">
        <v>2733</v>
      </c>
      <c r="H3228" s="8" t="s">
        <v>76</v>
      </c>
      <c r="I3228" s="8" t="s">
        <v>230</v>
      </c>
      <c r="J3228" s="8" t="s">
        <v>61</v>
      </c>
      <c r="K3228" s="8" t="s">
        <v>317</v>
      </c>
      <c r="L3228" s="8" t="s">
        <v>799</v>
      </c>
      <c r="M3228" s="8" t="s">
        <v>102</v>
      </c>
      <c r="N3228" s="8" t="s">
        <v>888</v>
      </c>
      <c r="O3228" s="8" t="s">
        <v>62</v>
      </c>
      <c r="P3228" s="8" t="s">
        <v>2525</v>
      </c>
      <c r="Q3228" s="8" t="s">
        <v>102</v>
      </c>
      <c r="R3228" s="8" t="s">
        <v>64</v>
      </c>
      <c r="S3228" s="8" t="s">
        <v>1214</v>
      </c>
      <c r="T3228" s="143">
        <v>5.12</v>
      </c>
      <c r="U3228" s="8" t="s">
        <v>2734</v>
      </c>
      <c r="V3228" s="147">
        <v>4.65E-2</v>
      </c>
      <c r="W3228" s="145">
        <v>6.5710000000000005E-2</v>
      </c>
      <c r="X3228" s="146" t="s">
        <v>614</v>
      </c>
      <c r="Z3228" s="143">
        <v>91000</v>
      </c>
      <c r="AA3228" s="143">
        <v>3.681</v>
      </c>
      <c r="AB3228" s="143">
        <v>91.882000000000005</v>
      </c>
      <c r="AC3228" s="8"/>
      <c r="AD3228" s="143">
        <v>312.32100000000003</v>
      </c>
      <c r="AE3228" s="8"/>
      <c r="AF3228" s="8"/>
      <c r="AG3228" s="8" t="s">
        <v>17</v>
      </c>
      <c r="AH3228" s="145">
        <v>1.21E-4</v>
      </c>
      <c r="AI3228" s="145">
        <v>2.8416377540834898E-3</v>
      </c>
      <c r="AJ3228" s="145">
        <v>1.07260245367497E-3</v>
      </c>
    </row>
    <row r="3229" spans="1:36" x14ac:dyDescent="0.2">
      <c r="A3229" s="8" t="s">
        <v>1224</v>
      </c>
      <c r="B3229" s="8">
        <v>1319</v>
      </c>
      <c r="C3229" s="8" t="s">
        <v>2730</v>
      </c>
      <c r="D3229" s="8" t="s">
        <v>2731</v>
      </c>
      <c r="E3229" s="4" t="s">
        <v>426</v>
      </c>
      <c r="F3229" s="8" t="s">
        <v>2735</v>
      </c>
      <c r="G3229" s="8" t="s">
        <v>2736</v>
      </c>
      <c r="H3229" s="8" t="s">
        <v>76</v>
      </c>
      <c r="I3229" s="8" t="s">
        <v>230</v>
      </c>
      <c r="J3229" s="8" t="s">
        <v>61</v>
      </c>
      <c r="K3229" s="8" t="s">
        <v>317</v>
      </c>
      <c r="L3229" s="8" t="s">
        <v>799</v>
      </c>
      <c r="M3229" s="8" t="s">
        <v>471</v>
      </c>
      <c r="N3229" s="8" t="s">
        <v>888</v>
      </c>
      <c r="O3229" s="8" t="s">
        <v>62</v>
      </c>
      <c r="P3229" s="8" t="s">
        <v>2525</v>
      </c>
      <c r="Q3229" s="8" t="s">
        <v>102</v>
      </c>
      <c r="R3229" s="8" t="s">
        <v>64</v>
      </c>
      <c r="S3229" s="8" t="s">
        <v>1214</v>
      </c>
      <c r="T3229" s="143">
        <v>0.65</v>
      </c>
      <c r="U3229" s="8" t="s">
        <v>2737</v>
      </c>
      <c r="V3229" s="147">
        <v>3.9E-2</v>
      </c>
      <c r="W3229" s="145">
        <v>5.9729999999999998E-2</v>
      </c>
      <c r="X3229" s="146" t="s">
        <v>614</v>
      </c>
      <c r="Z3229" s="143">
        <v>3555</v>
      </c>
      <c r="AA3229" s="143">
        <v>3.681</v>
      </c>
      <c r="AB3229" s="143">
        <v>98.453999999999994</v>
      </c>
      <c r="AC3229" s="8"/>
      <c r="AD3229" s="143">
        <v>13.032</v>
      </c>
      <c r="AE3229" s="8"/>
      <c r="AF3229" s="8"/>
      <c r="AG3229" s="8" t="s">
        <v>17</v>
      </c>
      <c r="AH3229" s="145">
        <v>5.0000000000000004E-6</v>
      </c>
      <c r="AI3229" s="145">
        <v>1.18575532544044E-4</v>
      </c>
      <c r="AJ3229" s="145">
        <v>4.4757431509273597E-5</v>
      </c>
    </row>
    <row r="3230" spans="1:36" x14ac:dyDescent="0.2">
      <c r="A3230" s="8" t="s">
        <v>1224</v>
      </c>
      <c r="B3230" s="8">
        <v>1319</v>
      </c>
      <c r="C3230" s="8" t="s">
        <v>2730</v>
      </c>
      <c r="D3230" s="8" t="s">
        <v>2731</v>
      </c>
      <c r="E3230" s="4" t="s">
        <v>426</v>
      </c>
      <c r="F3230" s="8" t="s">
        <v>2738</v>
      </c>
      <c r="G3230" s="8" t="s">
        <v>2739</v>
      </c>
      <c r="H3230" s="8" t="s">
        <v>76</v>
      </c>
      <c r="I3230" s="8" t="s">
        <v>230</v>
      </c>
      <c r="J3230" s="8" t="s">
        <v>61</v>
      </c>
      <c r="K3230" s="8" t="s">
        <v>317</v>
      </c>
      <c r="L3230" s="8" t="s">
        <v>799</v>
      </c>
      <c r="M3230" s="8" t="s">
        <v>471</v>
      </c>
      <c r="N3230" s="8" t="s">
        <v>888</v>
      </c>
      <c r="O3230" s="8" t="s">
        <v>62</v>
      </c>
      <c r="P3230" s="8" t="s">
        <v>2525</v>
      </c>
      <c r="Q3230" s="8" t="s">
        <v>102</v>
      </c>
      <c r="R3230" s="8" t="s">
        <v>64</v>
      </c>
      <c r="S3230" s="8" t="s">
        <v>1214</v>
      </c>
      <c r="T3230" s="143">
        <v>1.81</v>
      </c>
      <c r="U3230" s="8" t="s">
        <v>2740</v>
      </c>
      <c r="V3230" s="147">
        <v>4.3749999999999997E-2</v>
      </c>
      <c r="W3230" s="145">
        <v>6.0249999999999998E-2</v>
      </c>
      <c r="X3230" s="146" t="s">
        <v>614</v>
      </c>
      <c r="Z3230" s="143">
        <v>22000</v>
      </c>
      <c r="AA3230" s="143">
        <v>3.681</v>
      </c>
      <c r="AB3230" s="143">
        <v>97.417000000000002</v>
      </c>
      <c r="AC3230" s="8"/>
      <c r="AD3230" s="143">
        <v>79.037999999999997</v>
      </c>
      <c r="AE3230" s="8"/>
      <c r="AF3230" s="8"/>
      <c r="AG3230" s="8" t="s">
        <v>17</v>
      </c>
      <c r="AH3230" s="145">
        <v>3.1000000000000001E-5</v>
      </c>
      <c r="AI3230" s="145">
        <v>7.1912196729993099E-4</v>
      </c>
      <c r="AJ3230" s="145">
        <v>2.71439237991916E-4</v>
      </c>
    </row>
    <row r="3231" spans="1:36" x14ac:dyDescent="0.2">
      <c r="A3231" s="8" t="s">
        <v>1224</v>
      </c>
      <c r="B3231" s="8">
        <v>1319</v>
      </c>
      <c r="C3231" s="8" t="s">
        <v>2741</v>
      </c>
      <c r="D3231" s="8" t="s">
        <v>2742</v>
      </c>
      <c r="E3231" s="4" t="s">
        <v>426</v>
      </c>
      <c r="F3231" s="8" t="s">
        <v>2743</v>
      </c>
      <c r="G3231" s="8" t="s">
        <v>2744</v>
      </c>
      <c r="H3231" s="8" t="s">
        <v>76</v>
      </c>
      <c r="I3231" s="8" t="s">
        <v>230</v>
      </c>
      <c r="J3231" s="8" t="s">
        <v>61</v>
      </c>
      <c r="K3231" s="8" t="s">
        <v>313</v>
      </c>
      <c r="L3231" s="8" t="s">
        <v>799</v>
      </c>
      <c r="M3231" s="8" t="s">
        <v>102</v>
      </c>
      <c r="N3231" s="8" t="s">
        <v>909</v>
      </c>
      <c r="O3231" s="8" t="s">
        <v>62</v>
      </c>
      <c r="P3231" s="8" t="s">
        <v>2347</v>
      </c>
      <c r="Q3231" s="8" t="s">
        <v>84</v>
      </c>
      <c r="R3231" s="8" t="s">
        <v>57</v>
      </c>
      <c r="S3231" s="8" t="s">
        <v>1216</v>
      </c>
      <c r="T3231" s="143">
        <v>0.77</v>
      </c>
      <c r="U3231" s="8" t="s">
        <v>2745</v>
      </c>
      <c r="V3231" s="147">
        <v>0.02</v>
      </c>
      <c r="W3231" s="145">
        <v>7.6300000000000007E-2</v>
      </c>
      <c r="X3231" s="146" t="s">
        <v>614</v>
      </c>
      <c r="Z3231" s="143">
        <v>22000</v>
      </c>
      <c r="AA3231" s="143">
        <v>3.9790000000000001</v>
      </c>
      <c r="AB3231" s="143">
        <v>95.575999999999993</v>
      </c>
      <c r="AC3231" s="8"/>
      <c r="AD3231" s="143">
        <v>83.959000000000003</v>
      </c>
      <c r="AE3231" s="8"/>
      <c r="AF3231" s="8"/>
      <c r="AG3231" s="8" t="s">
        <v>17</v>
      </c>
      <c r="AH3231" s="145">
        <v>7.2999999999999999E-5</v>
      </c>
      <c r="AI3231" s="145">
        <v>7.6389874555274004E-4</v>
      </c>
      <c r="AJ3231" s="145">
        <v>2.8834064710101301E-4</v>
      </c>
    </row>
    <row r="3232" spans="1:36" x14ac:dyDescent="0.2">
      <c r="A3232" s="8" t="s">
        <v>1224</v>
      </c>
      <c r="B3232" s="8">
        <v>1319</v>
      </c>
      <c r="C3232" s="8" t="s">
        <v>2756</v>
      </c>
      <c r="D3232" s="8" t="s">
        <v>2757</v>
      </c>
      <c r="E3232" s="4" t="s">
        <v>425</v>
      </c>
      <c r="F3232" s="8" t="s">
        <v>2758</v>
      </c>
      <c r="G3232" s="8" t="s">
        <v>2759</v>
      </c>
      <c r="H3232" s="8" t="s">
        <v>76</v>
      </c>
      <c r="I3232" s="8" t="s">
        <v>230</v>
      </c>
      <c r="J3232" s="8" t="s">
        <v>61</v>
      </c>
      <c r="K3232" t="s">
        <v>314</v>
      </c>
      <c r="L3232" s="8" t="s">
        <v>799</v>
      </c>
      <c r="M3232" s="8" t="s">
        <v>102</v>
      </c>
      <c r="N3232" s="8" t="s">
        <v>888</v>
      </c>
      <c r="O3232" s="8" t="s">
        <v>62</v>
      </c>
      <c r="P3232" s="8" t="s">
        <v>2760</v>
      </c>
      <c r="Q3232" s="8" t="s">
        <v>84</v>
      </c>
      <c r="R3232" s="8" t="s">
        <v>57</v>
      </c>
      <c r="S3232" s="8" t="s">
        <v>1209</v>
      </c>
      <c r="T3232" s="143">
        <v>1.26</v>
      </c>
      <c r="U3232" s="8" t="s">
        <v>2761</v>
      </c>
      <c r="V3232" s="147">
        <v>0.01</v>
      </c>
      <c r="W3232" s="145">
        <v>2.6030000000000001E-2</v>
      </c>
      <c r="X3232" s="146" t="s">
        <v>614</v>
      </c>
      <c r="Z3232" s="143">
        <v>676000</v>
      </c>
      <c r="AA3232" s="143">
        <v>4.0739999999999998</v>
      </c>
      <c r="AB3232" s="143">
        <v>97.927000000000007</v>
      </c>
      <c r="AC3232" s="8"/>
      <c r="AD3232" s="143">
        <v>2715.4459999999999</v>
      </c>
      <c r="AE3232" s="8"/>
      <c r="AF3232" s="8"/>
      <c r="AG3232" s="8" t="s">
        <v>17</v>
      </c>
      <c r="AH3232" s="145">
        <v>1.931E-3</v>
      </c>
      <c r="AI3232" s="145">
        <v>2.47063506266204E-2</v>
      </c>
      <c r="AJ3232" s="145">
        <v>9.3256405625193103E-3</v>
      </c>
    </row>
    <row r="3233" spans="1:36" x14ac:dyDescent="0.2">
      <c r="A3233" s="8" t="s">
        <v>1224</v>
      </c>
      <c r="B3233" s="8">
        <v>1319</v>
      </c>
      <c r="C3233" s="8" t="s">
        <v>2756</v>
      </c>
      <c r="D3233" s="8" t="s">
        <v>2757</v>
      </c>
      <c r="E3233" s="4" t="s">
        <v>425</v>
      </c>
      <c r="F3233" s="8" t="s">
        <v>2764</v>
      </c>
      <c r="G3233" s="8" t="s">
        <v>2765</v>
      </c>
      <c r="H3233" s="8" t="s">
        <v>76</v>
      </c>
      <c r="I3233" s="8" t="s">
        <v>230</v>
      </c>
      <c r="J3233" s="8" t="s">
        <v>61</v>
      </c>
      <c r="K3233" t="s">
        <v>314</v>
      </c>
      <c r="L3233" s="8" t="s">
        <v>799</v>
      </c>
      <c r="M3233" s="8" t="s">
        <v>471</v>
      </c>
      <c r="N3233" s="8" t="s">
        <v>888</v>
      </c>
      <c r="O3233" s="8" t="s">
        <v>62</v>
      </c>
      <c r="P3233" s="8" t="s">
        <v>2760</v>
      </c>
      <c r="Q3233" s="8" t="s">
        <v>84</v>
      </c>
      <c r="R3233" s="8" t="s">
        <v>57</v>
      </c>
      <c r="S3233" s="8" t="s">
        <v>1214</v>
      </c>
      <c r="T3233" s="143">
        <v>2.33</v>
      </c>
      <c r="U3233" s="8" t="s">
        <v>2766</v>
      </c>
      <c r="V3233" s="147">
        <v>3.15E-2</v>
      </c>
      <c r="W3233" s="145">
        <v>6.1310000000000003E-2</v>
      </c>
      <c r="X3233" s="146" t="s">
        <v>614</v>
      </c>
      <c r="Z3233" s="143">
        <v>23000</v>
      </c>
      <c r="AA3233" s="143">
        <v>3.681</v>
      </c>
      <c r="AB3233" s="143">
        <v>93.534999999999997</v>
      </c>
      <c r="AC3233" s="8"/>
      <c r="AD3233" s="143">
        <v>80.516000000000005</v>
      </c>
      <c r="AE3233" s="8"/>
      <c r="AF3233" s="8"/>
      <c r="AG3233" s="8" t="s">
        <v>17</v>
      </c>
      <c r="AH3233" s="145">
        <v>6.9999999999999999E-6</v>
      </c>
      <c r="AI3233" s="145">
        <v>7.3256686252953502E-4</v>
      </c>
      <c r="AJ3233" s="145">
        <v>2.7651413805331601E-4</v>
      </c>
    </row>
    <row r="3234" spans="1:36" x14ac:dyDescent="0.2">
      <c r="A3234" s="8" t="s">
        <v>1224</v>
      </c>
      <c r="B3234" s="8">
        <v>1319</v>
      </c>
      <c r="C3234" s="8" t="s">
        <v>2756</v>
      </c>
      <c r="D3234" s="8" t="s">
        <v>2757</v>
      </c>
      <c r="E3234" s="4" t="s">
        <v>425</v>
      </c>
      <c r="F3234" s="8" t="s">
        <v>2767</v>
      </c>
      <c r="G3234" s="8" t="s">
        <v>2768</v>
      </c>
      <c r="H3234" s="8" t="s">
        <v>76</v>
      </c>
      <c r="I3234" s="8" t="s">
        <v>230</v>
      </c>
      <c r="J3234" s="8" t="s">
        <v>61</v>
      </c>
      <c r="K3234" t="s">
        <v>314</v>
      </c>
      <c r="L3234" s="8" t="s">
        <v>799</v>
      </c>
      <c r="M3234" s="8" t="s">
        <v>102</v>
      </c>
      <c r="N3234" s="8" t="s">
        <v>888</v>
      </c>
      <c r="O3234" s="8" t="s">
        <v>62</v>
      </c>
      <c r="P3234" s="8" t="s">
        <v>2760</v>
      </c>
      <c r="Q3234" s="8" t="s">
        <v>84</v>
      </c>
      <c r="R3234" s="8" t="s">
        <v>57</v>
      </c>
      <c r="S3234" s="8" t="s">
        <v>1216</v>
      </c>
      <c r="T3234" s="143">
        <v>0.86</v>
      </c>
      <c r="U3234" s="8" t="s">
        <v>1958</v>
      </c>
      <c r="V3234" s="147">
        <v>4.4999999999999998E-2</v>
      </c>
      <c r="W3234" s="145">
        <v>4.5960000000000001E-2</v>
      </c>
      <c r="X3234" s="146" t="s">
        <v>614</v>
      </c>
      <c r="Z3234" s="143">
        <v>3000</v>
      </c>
      <c r="AA3234" s="143">
        <v>3.9790000000000001</v>
      </c>
      <c r="AB3234" s="143">
        <v>99.995999999999995</v>
      </c>
      <c r="AC3234" s="8"/>
      <c r="AD3234" s="143">
        <v>11.981</v>
      </c>
      <c r="AE3234" s="8"/>
      <c r="AF3234" s="8"/>
      <c r="AG3234" s="8" t="s">
        <v>17</v>
      </c>
      <c r="AH3234" s="145">
        <v>3.0000000000000001E-6</v>
      </c>
      <c r="AI3234" s="145">
        <v>1.09007192259914E-4</v>
      </c>
      <c r="AJ3234" s="145">
        <v>4.1145772967784397E-5</v>
      </c>
    </row>
    <row r="3235" spans="1:36" x14ac:dyDescent="0.2">
      <c r="A3235" s="8" t="s">
        <v>1224</v>
      </c>
      <c r="B3235" s="8">
        <v>1319</v>
      </c>
      <c r="C3235" s="8" t="s">
        <v>2756</v>
      </c>
      <c r="D3235" s="8" t="s">
        <v>2757</v>
      </c>
      <c r="E3235" s="4" t="s">
        <v>425</v>
      </c>
      <c r="F3235" s="8" t="s">
        <v>2769</v>
      </c>
      <c r="G3235" s="8" t="s">
        <v>2770</v>
      </c>
      <c r="H3235" s="8" t="s">
        <v>76</v>
      </c>
      <c r="I3235" s="8" t="s">
        <v>230</v>
      </c>
      <c r="J3235" s="8" t="s">
        <v>61</v>
      </c>
      <c r="K3235" t="s">
        <v>314</v>
      </c>
      <c r="L3235" s="8" t="s">
        <v>799</v>
      </c>
      <c r="M3235" s="8" t="s">
        <v>102</v>
      </c>
      <c r="N3235" s="8" t="s">
        <v>888</v>
      </c>
      <c r="O3235" s="8" t="s">
        <v>62</v>
      </c>
      <c r="P3235" s="8" t="s">
        <v>2760</v>
      </c>
      <c r="Q3235" s="8" t="s">
        <v>84</v>
      </c>
      <c r="R3235" s="8" t="s">
        <v>57</v>
      </c>
      <c r="S3235" s="8" t="s">
        <v>1216</v>
      </c>
      <c r="T3235" s="143">
        <v>5.15</v>
      </c>
      <c r="U3235" s="8" t="s">
        <v>2771</v>
      </c>
      <c r="V3235" s="147">
        <v>4.3749999999999997E-2</v>
      </c>
      <c r="W3235" s="145">
        <v>5.2049999999999999E-2</v>
      </c>
      <c r="X3235" s="146" t="s">
        <v>614</v>
      </c>
      <c r="Z3235" s="143">
        <v>74000</v>
      </c>
      <c r="AA3235" s="143">
        <v>3.9790000000000001</v>
      </c>
      <c r="AB3235" s="143">
        <v>96.337000000000003</v>
      </c>
      <c r="AC3235" s="8"/>
      <c r="AD3235" s="143">
        <v>288.71300000000002</v>
      </c>
      <c r="AE3235" s="8"/>
      <c r="AF3235" s="8"/>
      <c r="AG3235" s="8" t="s">
        <v>17</v>
      </c>
      <c r="AH3235" s="145">
        <v>4.8999999999999998E-5</v>
      </c>
      <c r="AI3235" s="145">
        <v>2.6268420588154298E-3</v>
      </c>
      <c r="AJ3235" s="145">
        <v>9.9152583176837709E-4</v>
      </c>
    </row>
    <row r="3236" spans="1:36" x14ac:dyDescent="0.2">
      <c r="A3236" s="8" t="s">
        <v>1224</v>
      </c>
      <c r="B3236" s="8">
        <v>1319</v>
      </c>
      <c r="C3236" s="8" t="s">
        <v>2772</v>
      </c>
      <c r="D3236" s="8" t="s">
        <v>2757</v>
      </c>
      <c r="E3236" s="4" t="s">
        <v>425</v>
      </c>
      <c r="F3236" s="8" t="s">
        <v>2773</v>
      </c>
      <c r="G3236" s="8" t="s">
        <v>2774</v>
      </c>
      <c r="H3236" s="8" t="s">
        <v>76</v>
      </c>
      <c r="I3236" s="8" t="s">
        <v>230</v>
      </c>
      <c r="J3236" s="8" t="s">
        <v>61</v>
      </c>
      <c r="K3236" t="s">
        <v>314</v>
      </c>
      <c r="L3236" s="8" t="s">
        <v>799</v>
      </c>
      <c r="M3236" s="8" t="s">
        <v>102</v>
      </c>
      <c r="N3236" s="8" t="s">
        <v>888</v>
      </c>
      <c r="O3236" s="8" t="s">
        <v>62</v>
      </c>
      <c r="P3236" s="8" t="s">
        <v>2760</v>
      </c>
      <c r="Q3236" s="8" t="s">
        <v>84</v>
      </c>
      <c r="R3236" s="8" t="s">
        <v>57</v>
      </c>
      <c r="S3236" s="8" t="s">
        <v>1216</v>
      </c>
      <c r="T3236" s="143">
        <v>4.3099999999999996</v>
      </c>
      <c r="U3236" s="8" t="s">
        <v>2775</v>
      </c>
      <c r="V3236" s="147">
        <v>7.3749999999999996E-2</v>
      </c>
      <c r="W3236" s="145">
        <v>5.1639999999999998E-2</v>
      </c>
      <c r="X3236" s="146" t="s">
        <v>614</v>
      </c>
      <c r="Z3236" s="143">
        <v>63000</v>
      </c>
      <c r="AA3236" s="143">
        <v>3.9790000000000001</v>
      </c>
      <c r="AB3236" s="143">
        <v>110.916</v>
      </c>
      <c r="AC3236" s="8"/>
      <c r="AD3236" s="143">
        <v>278.85599999999999</v>
      </c>
      <c r="AE3236" s="8"/>
      <c r="AF3236" s="8"/>
      <c r="AG3236" s="8" t="s">
        <v>17</v>
      </c>
      <c r="AH3236" s="145">
        <v>7.8999999999999996E-5</v>
      </c>
      <c r="AI3236" s="145">
        <v>2.5371581831886499E-3</v>
      </c>
      <c r="AJ3236" s="145">
        <v>9.5767382339252596E-4</v>
      </c>
    </row>
    <row r="3237" spans="1:36" x14ac:dyDescent="0.2">
      <c r="A3237" s="8" t="s">
        <v>1224</v>
      </c>
      <c r="B3237" s="8">
        <v>1319</v>
      </c>
      <c r="C3237" s="8" t="s">
        <v>2772</v>
      </c>
      <c r="D3237" s="8" t="s">
        <v>2757</v>
      </c>
      <c r="E3237" s="4" t="s">
        <v>425</v>
      </c>
      <c r="F3237" s="8" t="s">
        <v>2778</v>
      </c>
      <c r="G3237" s="8" t="s">
        <v>2779</v>
      </c>
      <c r="H3237" s="8" t="s">
        <v>76</v>
      </c>
      <c r="I3237" s="8" t="s">
        <v>230</v>
      </c>
      <c r="J3237" s="8" t="s">
        <v>61</v>
      </c>
      <c r="K3237" t="s">
        <v>314</v>
      </c>
      <c r="L3237" s="8" t="s">
        <v>799</v>
      </c>
      <c r="M3237" s="8" t="s">
        <v>102</v>
      </c>
      <c r="N3237" s="8" t="s">
        <v>888</v>
      </c>
      <c r="O3237" s="8" t="s">
        <v>62</v>
      </c>
      <c r="P3237" s="8" t="s">
        <v>2760</v>
      </c>
      <c r="Q3237" s="8" t="s">
        <v>84</v>
      </c>
      <c r="R3237" s="8" t="s">
        <v>57</v>
      </c>
      <c r="S3237" s="8" t="s">
        <v>1216</v>
      </c>
      <c r="T3237" s="143">
        <v>5.57</v>
      </c>
      <c r="U3237" s="8" t="s">
        <v>2780</v>
      </c>
      <c r="V3237" s="147">
        <v>7.8750000000000001E-2</v>
      </c>
      <c r="W3237" s="145">
        <v>5.3129999999999997E-2</v>
      </c>
      <c r="X3237" s="146" t="s">
        <v>614</v>
      </c>
      <c r="Z3237" s="143">
        <v>126000</v>
      </c>
      <c r="AA3237" s="143">
        <v>3.9790000000000001</v>
      </c>
      <c r="AB3237" s="143">
        <v>116.155</v>
      </c>
      <c r="AC3237" s="8"/>
      <c r="AD3237" s="143">
        <v>584.08799999999997</v>
      </c>
      <c r="AE3237" s="8"/>
      <c r="AF3237" s="8"/>
      <c r="AG3237" s="8" t="s">
        <v>17</v>
      </c>
      <c r="AH3237" s="145">
        <v>2.52E-4</v>
      </c>
      <c r="AI3237" s="145">
        <v>5.3142987470938098E-3</v>
      </c>
      <c r="AJ3237" s="145">
        <v>2.0059312160754699E-3</v>
      </c>
    </row>
    <row r="3238" spans="1:36" x14ac:dyDescent="0.2">
      <c r="A3238" s="8" t="s">
        <v>1224</v>
      </c>
      <c r="B3238" s="8">
        <v>1319</v>
      </c>
      <c r="C3238" s="8" t="s">
        <v>2900</v>
      </c>
      <c r="D3238" s="8" t="s">
        <v>2901</v>
      </c>
      <c r="E3238" s="4" t="s">
        <v>426</v>
      </c>
      <c r="F3238" s="8" t="s">
        <v>2902</v>
      </c>
      <c r="G3238" s="8" t="s">
        <v>2903</v>
      </c>
      <c r="H3238" s="8" t="s">
        <v>76</v>
      </c>
      <c r="I3238" s="8" t="s">
        <v>230</v>
      </c>
      <c r="J3238" s="8" t="s">
        <v>61</v>
      </c>
      <c r="K3238" t="s">
        <v>314</v>
      </c>
      <c r="L3238" s="8" t="s">
        <v>799</v>
      </c>
      <c r="M3238" s="8" t="s">
        <v>102</v>
      </c>
      <c r="N3238" s="8" t="s">
        <v>1131</v>
      </c>
      <c r="O3238" s="8" t="s">
        <v>62</v>
      </c>
      <c r="P3238" s="8" t="s">
        <v>2291</v>
      </c>
      <c r="Q3238" s="8" t="s">
        <v>84</v>
      </c>
      <c r="R3238" s="8" t="s">
        <v>57</v>
      </c>
      <c r="S3238" s="8" t="s">
        <v>1214</v>
      </c>
      <c r="T3238" s="143">
        <v>4.96</v>
      </c>
      <c r="U3238" s="8" t="s">
        <v>2904</v>
      </c>
      <c r="V3238" s="147">
        <v>7.6999999999999999E-2</v>
      </c>
      <c r="W3238" s="145">
        <v>6.5809999999999994E-2</v>
      </c>
      <c r="X3238" s="146" t="s">
        <v>614</v>
      </c>
      <c r="Z3238" s="143">
        <v>3000</v>
      </c>
      <c r="AA3238" s="143">
        <v>3.681</v>
      </c>
      <c r="AB3238" s="143">
        <v>106.904</v>
      </c>
      <c r="AC3238" s="8"/>
      <c r="AD3238" s="143">
        <v>12.096</v>
      </c>
      <c r="AE3238" s="8"/>
      <c r="AF3238" s="8"/>
      <c r="AG3238" s="8" t="s">
        <v>17</v>
      </c>
      <c r="AH3238" s="145">
        <v>3.0000000000000001E-6</v>
      </c>
      <c r="AI3238" s="145">
        <v>1.1005422370921E-4</v>
      </c>
      <c r="AJ3238" s="145">
        <v>4.1540984672715902E-5</v>
      </c>
    </row>
    <row r="3239" spans="1:36" x14ac:dyDescent="0.2">
      <c r="A3239" s="8" t="s">
        <v>1224</v>
      </c>
      <c r="B3239" s="8">
        <v>1319</v>
      </c>
      <c r="C3239" s="8" t="s">
        <v>2900</v>
      </c>
      <c r="D3239" s="8" t="s">
        <v>2901</v>
      </c>
      <c r="E3239" s="4" t="s">
        <v>426</v>
      </c>
      <c r="F3239" s="8" t="s">
        <v>2905</v>
      </c>
      <c r="G3239" s="8" t="s">
        <v>2906</v>
      </c>
      <c r="H3239" s="8" t="s">
        <v>76</v>
      </c>
      <c r="I3239" s="8" t="s">
        <v>230</v>
      </c>
      <c r="J3239" s="8" t="s">
        <v>61</v>
      </c>
      <c r="K3239" t="s">
        <v>314</v>
      </c>
      <c r="L3239" s="8" t="s">
        <v>799</v>
      </c>
      <c r="M3239" s="8" t="s">
        <v>102</v>
      </c>
      <c r="N3239" s="8" t="s">
        <v>1131</v>
      </c>
      <c r="O3239" s="8" t="s">
        <v>62</v>
      </c>
      <c r="P3239" s="8" t="s">
        <v>2291</v>
      </c>
      <c r="Q3239" s="8" t="s">
        <v>84</v>
      </c>
      <c r="R3239" s="8" t="s">
        <v>57</v>
      </c>
      <c r="S3239" s="8" t="s">
        <v>1214</v>
      </c>
      <c r="T3239" s="143">
        <v>6.51</v>
      </c>
      <c r="U3239" s="8" t="s">
        <v>2907</v>
      </c>
      <c r="V3239" s="147">
        <v>7.85E-2</v>
      </c>
      <c r="W3239" s="145">
        <v>6.8229999999999999E-2</v>
      </c>
      <c r="X3239" s="146" t="s">
        <v>614</v>
      </c>
      <c r="Z3239" s="143">
        <v>3000</v>
      </c>
      <c r="AA3239" s="143">
        <v>3.681</v>
      </c>
      <c r="AB3239" s="143">
        <v>108.685</v>
      </c>
      <c r="AC3239" s="8"/>
      <c r="AD3239" s="143">
        <v>12.298</v>
      </c>
      <c r="AE3239" s="8"/>
      <c r="AF3239" s="8"/>
      <c r="AG3239" s="8" t="s">
        <v>17</v>
      </c>
      <c r="AH3239" s="145">
        <v>1.9999999999999999E-6</v>
      </c>
      <c r="AI3239" s="145">
        <v>1.1189516184053101E-4</v>
      </c>
      <c r="AJ3239" s="145">
        <v>4.2235863797924998E-5</v>
      </c>
    </row>
    <row r="3240" spans="1:36" x14ac:dyDescent="0.2">
      <c r="A3240" s="8" t="s">
        <v>1224</v>
      </c>
      <c r="B3240" s="8">
        <v>1319</v>
      </c>
      <c r="C3240" s="8" t="s">
        <v>2788</v>
      </c>
      <c r="D3240" s="8" t="s">
        <v>2789</v>
      </c>
      <c r="E3240" s="4" t="s">
        <v>426</v>
      </c>
      <c r="F3240" s="8" t="s">
        <v>2790</v>
      </c>
      <c r="G3240" s="8" t="s">
        <v>2791</v>
      </c>
      <c r="H3240" s="8" t="s">
        <v>76</v>
      </c>
      <c r="I3240" s="8" t="s">
        <v>230</v>
      </c>
      <c r="J3240" s="8" t="s">
        <v>61</v>
      </c>
      <c r="K3240" s="8" t="s">
        <v>314</v>
      </c>
      <c r="L3240" s="8" t="s">
        <v>799</v>
      </c>
      <c r="M3240" s="8" t="s">
        <v>102</v>
      </c>
      <c r="N3240" s="8" t="s">
        <v>895</v>
      </c>
      <c r="O3240" s="8" t="s">
        <v>62</v>
      </c>
      <c r="P3240" s="8" t="s">
        <v>2328</v>
      </c>
      <c r="Q3240" s="8" t="s">
        <v>84</v>
      </c>
      <c r="R3240" s="8" t="s">
        <v>57</v>
      </c>
      <c r="S3240" s="8" t="s">
        <v>1214</v>
      </c>
      <c r="T3240" s="143">
        <v>6.69</v>
      </c>
      <c r="U3240" s="8" t="s">
        <v>2658</v>
      </c>
      <c r="V3240" s="147">
        <v>6.0999999999999999E-2</v>
      </c>
      <c r="W3240" s="145">
        <v>5.6239999999999998E-2</v>
      </c>
      <c r="X3240" s="146" t="s">
        <v>614</v>
      </c>
      <c r="Z3240" s="143">
        <v>11000</v>
      </c>
      <c r="AA3240" s="143">
        <v>3.681</v>
      </c>
      <c r="AB3240" s="143">
        <v>104.563</v>
      </c>
      <c r="AC3240" s="8"/>
      <c r="AD3240" s="143">
        <v>42.442</v>
      </c>
      <c r="AE3240" s="8"/>
      <c r="AF3240" s="8"/>
      <c r="AG3240" s="8" t="s">
        <v>17</v>
      </c>
      <c r="AH3240" s="145">
        <v>1.4E-5</v>
      </c>
      <c r="AI3240" s="145">
        <v>3.8615201748923203E-4</v>
      </c>
      <c r="AJ3240" s="145">
        <v>1.45756650669247E-4</v>
      </c>
    </row>
    <row r="3241" spans="1:36" x14ac:dyDescent="0.2">
      <c r="A3241" s="8" t="s">
        <v>1224</v>
      </c>
      <c r="B3241" s="8">
        <v>1319</v>
      </c>
      <c r="C3241" s="8" t="s">
        <v>2792</v>
      </c>
      <c r="D3241" s="8" t="s">
        <v>2793</v>
      </c>
      <c r="E3241" s="4" t="s">
        <v>426</v>
      </c>
      <c r="F3241" s="8" t="s">
        <v>2794</v>
      </c>
      <c r="G3241" s="8" t="s">
        <v>2795</v>
      </c>
      <c r="H3241" s="8" t="s">
        <v>76</v>
      </c>
      <c r="I3241" s="8" t="s">
        <v>230</v>
      </c>
      <c r="J3241" s="8" t="s">
        <v>61</v>
      </c>
      <c r="K3241" s="8" t="s">
        <v>314</v>
      </c>
      <c r="L3241" s="8" t="s">
        <v>799</v>
      </c>
      <c r="M3241" s="8" t="s">
        <v>102</v>
      </c>
      <c r="N3241" s="8" t="s">
        <v>884</v>
      </c>
      <c r="O3241" s="8" t="s">
        <v>62</v>
      </c>
      <c r="P3241" s="8" t="s">
        <v>1355</v>
      </c>
      <c r="Q3241" s="8" t="s">
        <v>84</v>
      </c>
      <c r="R3241" s="8" t="s">
        <v>57</v>
      </c>
      <c r="S3241" s="8" t="s">
        <v>1214</v>
      </c>
      <c r="T3241" s="143">
        <v>1.41</v>
      </c>
      <c r="U3241" s="8" t="s">
        <v>2796</v>
      </c>
      <c r="V3241" s="147">
        <v>5.1499999999999997E-2</v>
      </c>
      <c r="W3241" s="145">
        <v>5.0659999999999997E-2</v>
      </c>
      <c r="X3241" s="146" t="s">
        <v>614</v>
      </c>
      <c r="Z3241" s="143">
        <v>55000</v>
      </c>
      <c r="AA3241" s="143">
        <v>3.681</v>
      </c>
      <c r="AB3241" s="143">
        <v>100.185</v>
      </c>
      <c r="AC3241" s="8"/>
      <c r="AD3241" s="143">
        <v>207.608</v>
      </c>
      <c r="AE3241" s="8"/>
      <c r="AF3241" s="8"/>
      <c r="AG3241" s="8" t="s">
        <v>17</v>
      </c>
      <c r="AH3241" s="145">
        <v>7.2999999999999999E-5</v>
      </c>
      <c r="AI3241" s="145">
        <v>1.88891385482292E-3</v>
      </c>
      <c r="AJ3241" s="145">
        <v>7.1298800579076003E-4</v>
      </c>
    </row>
    <row r="3242" spans="1:36" x14ac:dyDescent="0.2">
      <c r="A3242" s="8" t="s">
        <v>1224</v>
      </c>
      <c r="B3242" s="8">
        <v>1319</v>
      </c>
      <c r="C3242" s="8" t="s">
        <v>2797</v>
      </c>
      <c r="D3242" s="8" t="s">
        <v>2798</v>
      </c>
      <c r="E3242" s="4" t="s">
        <v>426</v>
      </c>
      <c r="F3242" s="8" t="s">
        <v>2799</v>
      </c>
      <c r="G3242" s="8" t="s">
        <v>2800</v>
      </c>
      <c r="H3242" s="8" t="s">
        <v>76</v>
      </c>
      <c r="I3242" s="8" t="s">
        <v>230</v>
      </c>
      <c r="J3242" s="8" t="s">
        <v>61</v>
      </c>
      <c r="K3242" s="8" t="s">
        <v>314</v>
      </c>
      <c r="L3242" s="8" t="s">
        <v>799</v>
      </c>
      <c r="M3242" s="8" t="s">
        <v>102</v>
      </c>
      <c r="N3242" s="8" t="s">
        <v>895</v>
      </c>
      <c r="O3242" s="8" t="s">
        <v>62</v>
      </c>
      <c r="P3242" s="8" t="s">
        <v>2328</v>
      </c>
      <c r="Q3242" s="8" t="s">
        <v>84</v>
      </c>
      <c r="R3242" s="8" t="s">
        <v>57</v>
      </c>
      <c r="S3242" s="8" t="s">
        <v>1214</v>
      </c>
      <c r="T3242" s="143">
        <v>3.2</v>
      </c>
      <c r="U3242" s="8" t="s">
        <v>2801</v>
      </c>
      <c r="V3242" s="147">
        <v>0.06</v>
      </c>
      <c r="W3242" s="145">
        <v>5.9950000000000003E-2</v>
      </c>
      <c r="X3242" s="146" t="s">
        <v>614</v>
      </c>
      <c r="Z3242" s="143">
        <v>18000</v>
      </c>
      <c r="AA3242" s="143">
        <v>3.681</v>
      </c>
      <c r="AB3242" s="143">
        <v>100.88200000000001</v>
      </c>
      <c r="AC3242" s="8"/>
      <c r="AD3242" s="143">
        <v>68.001999999999995</v>
      </c>
      <c r="AE3242" s="8"/>
      <c r="AF3242" s="8"/>
      <c r="AG3242" s="8" t="s">
        <v>17</v>
      </c>
      <c r="AH3242" s="145">
        <v>1.2E-5</v>
      </c>
      <c r="AI3242" s="145">
        <v>6.1871195184188101E-4</v>
      </c>
      <c r="AJ3242" s="145">
        <v>2.33538548926577E-4</v>
      </c>
    </row>
    <row r="3243" spans="1:36" x14ac:dyDescent="0.2">
      <c r="A3243" s="8" t="s">
        <v>1224</v>
      </c>
      <c r="B3243" s="8">
        <v>1319</v>
      </c>
      <c r="C3243" s="8" t="s">
        <v>2815</v>
      </c>
      <c r="D3243" s="8" t="s">
        <v>2816</v>
      </c>
      <c r="E3243" s="4" t="s">
        <v>426</v>
      </c>
      <c r="F3243" s="8" t="s">
        <v>2817</v>
      </c>
      <c r="G3243" s="8" t="s">
        <v>2818</v>
      </c>
      <c r="H3243" s="8" t="s">
        <v>76</v>
      </c>
      <c r="I3243" s="8" t="s">
        <v>230</v>
      </c>
      <c r="J3243" s="8" t="s">
        <v>61</v>
      </c>
      <c r="K3243" s="8" t="s">
        <v>188</v>
      </c>
      <c r="L3243" s="8" t="s">
        <v>799</v>
      </c>
      <c r="M3243" s="8" t="s">
        <v>102</v>
      </c>
      <c r="N3243" s="8" t="s">
        <v>895</v>
      </c>
      <c r="O3243" s="8" t="s">
        <v>62</v>
      </c>
      <c r="P3243" s="8" t="s">
        <v>2457</v>
      </c>
      <c r="Q3243" s="8" t="s">
        <v>84</v>
      </c>
      <c r="R3243" s="8" t="s">
        <v>57</v>
      </c>
      <c r="S3243" s="8" t="s">
        <v>1214</v>
      </c>
      <c r="T3243" s="143">
        <v>5.24</v>
      </c>
      <c r="U3243" s="8" t="s">
        <v>2819</v>
      </c>
      <c r="V3243" s="147">
        <v>3.3750000000000002E-2</v>
      </c>
      <c r="W3243" s="145">
        <v>5.8020000000000002E-2</v>
      </c>
      <c r="X3243" s="146" t="s">
        <v>614</v>
      </c>
      <c r="Z3243" s="143">
        <v>5000</v>
      </c>
      <c r="AA3243" s="143">
        <v>3.681</v>
      </c>
      <c r="AB3243" s="143">
        <v>88.100999999999999</v>
      </c>
      <c r="AC3243" s="8"/>
      <c r="AD3243" s="143">
        <v>16.475999999999999</v>
      </c>
      <c r="AE3243" s="8"/>
      <c r="AF3243" s="8"/>
      <c r="AG3243" s="8" t="s">
        <v>17</v>
      </c>
      <c r="AH3243" s="145">
        <v>7.9999999999999996E-6</v>
      </c>
      <c r="AI3243" s="145">
        <v>1.49901823978334E-4</v>
      </c>
      <c r="AJ3243" s="145">
        <v>5.6581829960016497E-5</v>
      </c>
    </row>
    <row r="3244" spans="1:36" x14ac:dyDescent="0.2">
      <c r="A3244" s="8" t="s">
        <v>1224</v>
      </c>
      <c r="B3244" s="8">
        <v>1319</v>
      </c>
      <c r="C3244" s="8" t="s">
        <v>2820</v>
      </c>
      <c r="D3244" s="8" t="s">
        <v>2821</v>
      </c>
      <c r="E3244" s="4" t="s">
        <v>426</v>
      </c>
      <c r="F3244" s="8" t="s">
        <v>2822</v>
      </c>
      <c r="G3244" s="8" t="s">
        <v>2823</v>
      </c>
      <c r="H3244" s="8" t="s">
        <v>76</v>
      </c>
      <c r="I3244" s="8" t="s">
        <v>230</v>
      </c>
      <c r="J3244" s="8" t="s">
        <v>61</v>
      </c>
      <c r="K3244" s="8" t="s">
        <v>313</v>
      </c>
      <c r="L3244" s="8" t="s">
        <v>799</v>
      </c>
      <c r="M3244" s="8" t="s">
        <v>102</v>
      </c>
      <c r="N3244" s="8" t="s">
        <v>859</v>
      </c>
      <c r="O3244" s="8" t="s">
        <v>62</v>
      </c>
      <c r="P3244" s="8" t="s">
        <v>2291</v>
      </c>
      <c r="Q3244" s="8" t="s">
        <v>84</v>
      </c>
      <c r="R3244" s="8" t="s">
        <v>57</v>
      </c>
      <c r="S3244" s="8" t="s">
        <v>1214</v>
      </c>
      <c r="T3244" s="143">
        <v>6.13</v>
      </c>
      <c r="U3244" s="8" t="s">
        <v>2824</v>
      </c>
      <c r="V3244" s="147">
        <v>7.3779999999999998E-2</v>
      </c>
      <c r="W3244" s="145">
        <v>5.9089999999999997E-2</v>
      </c>
      <c r="X3244" s="146" t="s">
        <v>614</v>
      </c>
      <c r="Z3244" s="143">
        <v>47000</v>
      </c>
      <c r="AA3244" s="143">
        <v>3.681</v>
      </c>
      <c r="AB3244" s="143">
        <v>110.917</v>
      </c>
      <c r="AC3244" s="8"/>
      <c r="AD3244" s="143">
        <v>196.71600000000001</v>
      </c>
      <c r="AE3244" s="8"/>
      <c r="AF3244" s="8"/>
      <c r="AG3244" s="8" t="s">
        <v>17</v>
      </c>
      <c r="AH3244" s="145">
        <v>7.7999999999999999E-5</v>
      </c>
      <c r="AI3244" s="145">
        <v>1.7898133494725001E-3</v>
      </c>
      <c r="AJ3244" s="145">
        <v>6.7558160342770502E-4</v>
      </c>
    </row>
    <row r="3245" spans="1:36" x14ac:dyDescent="0.2">
      <c r="A3245" s="8" t="s">
        <v>1224</v>
      </c>
      <c r="B3245" s="8">
        <v>1319</v>
      </c>
      <c r="C3245" s="8" t="s">
        <v>1533</v>
      </c>
      <c r="D3245" s="8" t="s">
        <v>1534</v>
      </c>
      <c r="E3245" s="4" t="s">
        <v>425</v>
      </c>
      <c r="F3245" s="8" t="s">
        <v>2825</v>
      </c>
      <c r="G3245" s="8" t="s">
        <v>2826</v>
      </c>
      <c r="H3245" s="8" t="s">
        <v>76</v>
      </c>
      <c r="I3245" s="8" t="s">
        <v>228</v>
      </c>
      <c r="J3245" s="8" t="s">
        <v>53</v>
      </c>
      <c r="K3245" s="8" t="s">
        <v>53</v>
      </c>
      <c r="L3245" s="8" t="s">
        <v>799</v>
      </c>
      <c r="M3245" s="8" t="s">
        <v>311</v>
      </c>
      <c r="N3245" s="8" t="s">
        <v>630</v>
      </c>
      <c r="O3245" s="8" t="s">
        <v>62</v>
      </c>
      <c r="P3245" s="8" t="s">
        <v>1537</v>
      </c>
      <c r="Q3245" s="8" t="s">
        <v>70</v>
      </c>
      <c r="R3245" s="8" t="s">
        <v>57</v>
      </c>
      <c r="S3245" s="8" t="s">
        <v>1212</v>
      </c>
      <c r="T3245" s="143">
        <v>2.8839999999999999</v>
      </c>
      <c r="U3245" s="8" t="s">
        <v>2827</v>
      </c>
      <c r="V3245" s="147">
        <v>2.8500000000000001E-2</v>
      </c>
      <c r="W3245" s="145">
        <v>5.604E-2</v>
      </c>
      <c r="X3245" s="146" t="s">
        <v>614</v>
      </c>
      <c r="Z3245" s="143">
        <v>87893.78</v>
      </c>
      <c r="AA3245" s="143">
        <v>1</v>
      </c>
      <c r="AB3245" s="143">
        <v>93.5</v>
      </c>
      <c r="AC3245" s="8"/>
      <c r="AD3245" s="143">
        <v>82.180999999999997</v>
      </c>
      <c r="AE3245" s="8"/>
      <c r="AF3245" s="8"/>
      <c r="AG3245" s="8" t="s">
        <v>17</v>
      </c>
      <c r="AH3245" s="145">
        <v>2.04E-4</v>
      </c>
      <c r="AI3245" s="145">
        <v>7.4771680925187303E-4</v>
      </c>
      <c r="AJ3245" s="145">
        <v>2.8223262557132401E-4</v>
      </c>
    </row>
    <row r="3246" spans="1:36" x14ac:dyDescent="0.2">
      <c r="A3246" s="8" t="s">
        <v>1224</v>
      </c>
      <c r="B3246" s="8">
        <v>1319</v>
      </c>
      <c r="C3246" s="8" t="s">
        <v>1559</v>
      </c>
      <c r="D3246" s="8" t="s">
        <v>1560</v>
      </c>
      <c r="E3246" s="4" t="s">
        <v>425</v>
      </c>
      <c r="F3246" s="8" t="s">
        <v>2828</v>
      </c>
      <c r="G3246" s="8" t="s">
        <v>2829</v>
      </c>
      <c r="H3246" s="8" t="s">
        <v>76</v>
      </c>
      <c r="I3246" s="8" t="s">
        <v>228</v>
      </c>
      <c r="J3246" t="s">
        <v>53</v>
      </c>
      <c r="K3246" t="s">
        <v>317</v>
      </c>
      <c r="L3246" s="8" t="s">
        <v>799</v>
      </c>
      <c r="M3246" s="8" t="s">
        <v>311</v>
      </c>
      <c r="N3246" s="8" t="s">
        <v>625</v>
      </c>
      <c r="O3246" s="8" t="s">
        <v>62</v>
      </c>
      <c r="P3246" s="8" t="s">
        <v>298</v>
      </c>
      <c r="Q3246" s="151" t="s">
        <v>298</v>
      </c>
      <c r="R3246" s="151" t="s">
        <v>298</v>
      </c>
      <c r="S3246" s="8" t="s">
        <v>1212</v>
      </c>
      <c r="T3246" s="143">
        <v>0.879</v>
      </c>
      <c r="U3246" s="8" t="s">
        <v>2830</v>
      </c>
      <c r="V3246" s="147">
        <v>4.2500000000000003E-2</v>
      </c>
      <c r="W3246" s="145">
        <v>5.1999999999999998E-2</v>
      </c>
      <c r="X3246" s="146" t="s">
        <v>614</v>
      </c>
      <c r="Z3246" s="143">
        <v>43724.61</v>
      </c>
      <c r="AA3246" s="143">
        <v>1</v>
      </c>
      <c r="AB3246" s="143">
        <v>99.6</v>
      </c>
      <c r="AC3246" s="8"/>
      <c r="AD3246" s="143">
        <v>43.55</v>
      </c>
      <c r="AE3246" s="8"/>
      <c r="AF3246" s="8"/>
      <c r="AG3246" s="8" t="s">
        <v>17</v>
      </c>
      <c r="AH3246" s="145">
        <v>4.73E-4</v>
      </c>
      <c r="AI3246" s="145">
        <v>3.9623485310261202E-4</v>
      </c>
      <c r="AJ3246" s="145">
        <v>1.4956251023152701E-4</v>
      </c>
    </row>
    <row r="3247" spans="1:36" x14ac:dyDescent="0.2">
      <c r="A3247" s="8" t="s">
        <v>1224</v>
      </c>
      <c r="B3247" s="8">
        <v>1319</v>
      </c>
      <c r="C3247" s="8" t="s">
        <v>2831</v>
      </c>
      <c r="D3247" s="8" t="s">
        <v>2832</v>
      </c>
      <c r="E3247" s="4" t="s">
        <v>761</v>
      </c>
      <c r="F3247" s="8" t="s">
        <v>2833</v>
      </c>
      <c r="G3247" s="8" t="s">
        <v>2834</v>
      </c>
      <c r="H3247" s="8" t="s">
        <v>76</v>
      </c>
      <c r="I3247" s="8" t="s">
        <v>228</v>
      </c>
      <c r="J3247" s="8" t="s">
        <v>61</v>
      </c>
      <c r="K3247" s="8" t="s">
        <v>314</v>
      </c>
      <c r="L3247" s="8" t="s">
        <v>799</v>
      </c>
      <c r="M3247" s="8" t="s">
        <v>311</v>
      </c>
      <c r="N3247" s="8" t="s">
        <v>630</v>
      </c>
      <c r="O3247" s="8" t="s">
        <v>62</v>
      </c>
      <c r="P3247" s="8" t="s">
        <v>1423</v>
      </c>
      <c r="Q3247" s="8" t="s">
        <v>65</v>
      </c>
      <c r="R3247" s="8" t="s">
        <v>57</v>
      </c>
      <c r="S3247" s="8" t="s">
        <v>1212</v>
      </c>
      <c r="T3247" s="143">
        <v>1.3320000000000001</v>
      </c>
      <c r="U3247" s="8" t="s">
        <v>1297</v>
      </c>
      <c r="V3247" s="147">
        <v>5.9499999999999997E-2</v>
      </c>
      <c r="W3247" s="145">
        <v>7.8159999999999993E-2</v>
      </c>
      <c r="X3247" s="146" t="s">
        <v>614</v>
      </c>
      <c r="Z3247" s="143">
        <v>571998.24</v>
      </c>
      <c r="AA3247" s="143">
        <v>1</v>
      </c>
      <c r="AB3247" s="143">
        <v>98.37</v>
      </c>
      <c r="AC3247" s="8"/>
      <c r="AD3247" s="143">
        <v>562.67499999999995</v>
      </c>
      <c r="AE3247" s="8"/>
      <c r="AF3247" s="8"/>
      <c r="AG3247" s="8" t="s">
        <v>17</v>
      </c>
      <c r="AH3247" s="145">
        <v>1.964E-3</v>
      </c>
      <c r="AI3247" s="145">
        <v>5.1194670803957603E-3</v>
      </c>
      <c r="AJ3247" s="145">
        <v>1.9323902014075701E-3</v>
      </c>
    </row>
    <row r="3248" spans="1:36" x14ac:dyDescent="0.2">
      <c r="A3248" s="8" t="s">
        <v>1224</v>
      </c>
      <c r="B3248" s="8">
        <v>1319</v>
      </c>
      <c r="C3248" s="8" t="s">
        <v>2835</v>
      </c>
      <c r="D3248" s="8" t="s">
        <v>2836</v>
      </c>
      <c r="E3248" s="4" t="s">
        <v>425</v>
      </c>
      <c r="F3248" s="8" t="s">
        <v>2837</v>
      </c>
      <c r="G3248" s="8" t="s">
        <v>2838</v>
      </c>
      <c r="H3248" s="8" t="s">
        <v>76</v>
      </c>
      <c r="I3248" s="8" t="s">
        <v>601</v>
      </c>
      <c r="J3248" s="155" t="s">
        <v>53</v>
      </c>
      <c r="K3248" s="8" t="s">
        <v>53</v>
      </c>
      <c r="L3248" s="8" t="s">
        <v>799</v>
      </c>
      <c r="M3248" s="8" t="s">
        <v>311</v>
      </c>
      <c r="N3248" s="8" t="s">
        <v>257</v>
      </c>
      <c r="O3248" s="8" t="s">
        <v>62</v>
      </c>
      <c r="P3248" s="8" t="s">
        <v>1355</v>
      </c>
      <c r="Q3248" s="8" t="s">
        <v>70</v>
      </c>
      <c r="R3248" s="8" t="s">
        <v>57</v>
      </c>
      <c r="S3248" s="8" t="s">
        <v>1212</v>
      </c>
      <c r="T3248" s="143">
        <v>1.2050000000000001</v>
      </c>
      <c r="U3248" s="8" t="s">
        <v>1609</v>
      </c>
      <c r="V3248" s="147">
        <v>1.4999999999999999E-2</v>
      </c>
      <c r="W3248" s="145">
        <v>4.9619999999999997E-2</v>
      </c>
      <c r="X3248" s="146" t="s">
        <v>614</v>
      </c>
      <c r="Z3248" s="143">
        <v>93607.2</v>
      </c>
      <c r="AA3248" s="143">
        <v>1</v>
      </c>
      <c r="AB3248" s="143">
        <v>97.1</v>
      </c>
      <c r="AC3248" s="8"/>
      <c r="AD3248" s="143">
        <v>90.893000000000001</v>
      </c>
      <c r="AE3248" s="8"/>
      <c r="AF3248" s="8"/>
      <c r="AG3248" s="8" t="s">
        <v>17</v>
      </c>
      <c r="AH3248" s="145">
        <v>1.372E-3</v>
      </c>
      <c r="AI3248" s="145">
        <v>8.2698165457717996E-4</v>
      </c>
      <c r="AJ3248" s="145">
        <v>3.1215187459028001E-4</v>
      </c>
    </row>
    <row r="3249" spans="1:36" x14ac:dyDescent="0.2">
      <c r="A3249" s="8" t="s">
        <v>1224</v>
      </c>
      <c r="B3249" s="8">
        <v>1319</v>
      </c>
      <c r="C3249" s="8" t="s">
        <v>2839</v>
      </c>
      <c r="D3249" s="8" t="s">
        <v>2840</v>
      </c>
      <c r="E3249" s="4" t="s">
        <v>761</v>
      </c>
      <c r="F3249" s="8" t="s">
        <v>2841</v>
      </c>
      <c r="G3249" s="8" t="s">
        <v>2842</v>
      </c>
      <c r="H3249" s="8" t="s">
        <v>76</v>
      </c>
      <c r="I3249" s="8" t="s">
        <v>230</v>
      </c>
      <c r="J3249" s="8" t="s">
        <v>53</v>
      </c>
      <c r="K3249" t="s">
        <v>317</v>
      </c>
      <c r="L3249" s="8" t="s">
        <v>799</v>
      </c>
      <c r="M3249" s="8" t="s">
        <v>311</v>
      </c>
      <c r="N3249" s="8" t="s">
        <v>253</v>
      </c>
      <c r="O3249" s="8" t="s">
        <v>62</v>
      </c>
      <c r="P3249" s="8" t="s">
        <v>1523</v>
      </c>
      <c r="Q3249" s="8" t="s">
        <v>65</v>
      </c>
      <c r="R3249" s="8" t="s">
        <v>57</v>
      </c>
      <c r="S3249" s="8" t="s">
        <v>1212</v>
      </c>
      <c r="T3249" s="143">
        <v>1.23</v>
      </c>
      <c r="U3249" s="8" t="s">
        <v>2843</v>
      </c>
      <c r="V3249" s="147">
        <v>3.3700000000000001E-2</v>
      </c>
      <c r="W3249" s="145">
        <v>6.4079999999999998E-2</v>
      </c>
      <c r="X3249" s="146" t="s">
        <v>614</v>
      </c>
      <c r="Z3249" s="143">
        <v>231998.51</v>
      </c>
      <c r="AA3249" s="143">
        <v>1</v>
      </c>
      <c r="AB3249" s="143">
        <v>101.54</v>
      </c>
      <c r="AC3249" s="8"/>
      <c r="AD3249" s="143">
        <v>235.571</v>
      </c>
      <c r="AE3249" s="8"/>
      <c r="AF3249" s="8"/>
      <c r="AG3249" s="8" t="s">
        <v>17</v>
      </c>
      <c r="AH3249" s="145">
        <v>1.1050000000000001E-3</v>
      </c>
      <c r="AI3249" s="145">
        <v>2.14333346829255E-3</v>
      </c>
      <c r="AJ3249" s="145">
        <v>8.0902104211933801E-4</v>
      </c>
    </row>
    <row r="3250" spans="1:36" x14ac:dyDescent="0.2">
      <c r="A3250" s="8" t="s">
        <v>1224</v>
      </c>
      <c r="B3250" s="8">
        <v>1319</v>
      </c>
      <c r="C3250" s="8" t="s">
        <v>2196</v>
      </c>
      <c r="D3250" s="8" t="s">
        <v>2197</v>
      </c>
      <c r="E3250" s="4" t="s">
        <v>425</v>
      </c>
      <c r="F3250" s="8" t="s">
        <v>2844</v>
      </c>
      <c r="G3250" s="8" t="s">
        <v>2845</v>
      </c>
      <c r="H3250" s="8" t="s">
        <v>76</v>
      </c>
      <c r="I3250" s="8" t="s">
        <v>228</v>
      </c>
      <c r="J3250" s="155" t="s">
        <v>53</v>
      </c>
      <c r="K3250" s="8" t="s">
        <v>53</v>
      </c>
      <c r="L3250" s="8" t="s">
        <v>799</v>
      </c>
      <c r="M3250" s="8" t="s">
        <v>311</v>
      </c>
      <c r="N3250" s="8" t="s">
        <v>140</v>
      </c>
      <c r="O3250" s="8" t="s">
        <v>62</v>
      </c>
      <c r="P3250" s="8" t="s">
        <v>1355</v>
      </c>
      <c r="Q3250" s="8" t="s">
        <v>70</v>
      </c>
      <c r="R3250" s="8" t="s">
        <v>57</v>
      </c>
      <c r="S3250" s="8" t="s">
        <v>1212</v>
      </c>
      <c r="T3250" s="143">
        <v>1.702</v>
      </c>
      <c r="U3250" s="8" t="s">
        <v>1445</v>
      </c>
      <c r="V3250" s="147">
        <v>0.02</v>
      </c>
      <c r="W3250" s="145">
        <v>5.3460000000000001E-2</v>
      </c>
      <c r="X3250" s="146" t="s">
        <v>614</v>
      </c>
      <c r="Z3250" s="143">
        <v>241803</v>
      </c>
      <c r="AA3250" s="143">
        <v>1</v>
      </c>
      <c r="AB3250" s="143">
        <v>95.12</v>
      </c>
      <c r="AC3250" s="8"/>
      <c r="AD3250" s="143">
        <v>230.00299999999999</v>
      </c>
      <c r="AE3250" s="8"/>
      <c r="AF3250" s="8"/>
      <c r="AG3250" s="8" t="s">
        <v>17</v>
      </c>
      <c r="AH3250" s="145">
        <v>6.9099999999999999E-4</v>
      </c>
      <c r="AI3250" s="145">
        <v>2.0926708132473801E-3</v>
      </c>
      <c r="AJ3250" s="145">
        <v>7.8989795437423504E-4</v>
      </c>
    </row>
    <row r="3251" spans="1:36" x14ac:dyDescent="0.2">
      <c r="A3251" s="8" t="s">
        <v>1224</v>
      </c>
      <c r="B3251" s="8">
        <v>1319</v>
      </c>
      <c r="C3251" s="8" t="s">
        <v>2846</v>
      </c>
      <c r="D3251" s="8" t="s">
        <v>2847</v>
      </c>
      <c r="E3251" s="4" t="s">
        <v>761</v>
      </c>
      <c r="F3251" s="8" t="s">
        <v>2848</v>
      </c>
      <c r="G3251" s="8" t="s">
        <v>2849</v>
      </c>
      <c r="H3251" s="8" t="s">
        <v>76</v>
      </c>
      <c r="I3251" s="8" t="s">
        <v>230</v>
      </c>
      <c r="J3251" s="8" t="s">
        <v>61</v>
      </c>
      <c r="K3251" s="8" t="s">
        <v>315</v>
      </c>
      <c r="L3251" s="8" t="s">
        <v>799</v>
      </c>
      <c r="M3251" s="8" t="s">
        <v>311</v>
      </c>
      <c r="N3251" s="8" t="s">
        <v>630</v>
      </c>
      <c r="O3251" s="8" t="s">
        <v>62</v>
      </c>
      <c r="P3251" s="8" t="s">
        <v>1637</v>
      </c>
      <c r="Q3251" s="8" t="s">
        <v>70</v>
      </c>
      <c r="R3251" s="8" t="s">
        <v>57</v>
      </c>
      <c r="S3251" s="8" t="s">
        <v>1212</v>
      </c>
      <c r="T3251" s="143">
        <v>3.25</v>
      </c>
      <c r="U3251" s="8" t="s">
        <v>2850</v>
      </c>
      <c r="V3251" s="147">
        <v>4.2999999999999997E-2</v>
      </c>
      <c r="W3251" s="145">
        <v>8.4360000000000004E-2</v>
      </c>
      <c r="X3251" s="146" t="s">
        <v>614</v>
      </c>
      <c r="Z3251" s="143">
        <v>121218.52</v>
      </c>
      <c r="AA3251" s="143">
        <v>1</v>
      </c>
      <c r="AB3251" s="143">
        <v>86.78</v>
      </c>
      <c r="AC3251" s="8"/>
      <c r="AD3251" s="143">
        <v>105.193</v>
      </c>
      <c r="AE3251" s="8"/>
      <c r="AF3251" s="8"/>
      <c r="AG3251" s="8" t="s">
        <v>17</v>
      </c>
      <c r="AH3251" s="145">
        <v>1.0399999999999999E-4</v>
      </c>
      <c r="AI3251" s="145">
        <v>9.5709712984318998E-4</v>
      </c>
      <c r="AJ3251" s="145">
        <v>3.6126516421731102E-4</v>
      </c>
    </row>
    <row r="3252" spans="1:36" x14ac:dyDescent="0.2">
      <c r="A3252" s="8" t="s">
        <v>1224</v>
      </c>
      <c r="B3252" s="8">
        <v>1361</v>
      </c>
      <c r="C3252" s="8" t="s">
        <v>1419</v>
      </c>
      <c r="D3252" s="8" t="s">
        <v>1420</v>
      </c>
      <c r="E3252" s="4" t="s">
        <v>425</v>
      </c>
      <c r="F3252" s="8" t="s">
        <v>1425</v>
      </c>
      <c r="G3252" s="8" t="s">
        <v>1426</v>
      </c>
      <c r="H3252" s="8" t="s">
        <v>76</v>
      </c>
      <c r="I3252" s="8" t="s">
        <v>228</v>
      </c>
      <c r="J3252" s="8" t="s">
        <v>53</v>
      </c>
      <c r="K3252" s="8" t="s">
        <v>53</v>
      </c>
      <c r="L3252" s="8" t="s">
        <v>799</v>
      </c>
      <c r="M3252" s="8" t="s">
        <v>311</v>
      </c>
      <c r="N3252" s="8" t="s">
        <v>266</v>
      </c>
      <c r="O3252" s="8" t="s">
        <v>62</v>
      </c>
      <c r="P3252" s="8" t="s">
        <v>1423</v>
      </c>
      <c r="Q3252" s="8" t="s">
        <v>65</v>
      </c>
      <c r="R3252" s="8" t="s">
        <v>57</v>
      </c>
      <c r="S3252" s="8" t="s">
        <v>1212</v>
      </c>
      <c r="T3252" s="143">
        <v>0.73899999999999999</v>
      </c>
      <c r="U3252" s="8" t="s">
        <v>1427</v>
      </c>
      <c r="V3252" s="147">
        <v>4.7500000000000001E-2</v>
      </c>
      <c r="W3252" s="145">
        <v>5.203E-2</v>
      </c>
      <c r="X3252" s="146" t="s">
        <v>614</v>
      </c>
      <c r="Z3252" s="143">
        <v>124878.55</v>
      </c>
      <c r="AA3252" s="143">
        <v>1</v>
      </c>
      <c r="AB3252" s="143">
        <v>100.91</v>
      </c>
      <c r="AC3252" s="8"/>
      <c r="AD3252" s="143">
        <v>126.015</v>
      </c>
      <c r="AE3252" s="8"/>
      <c r="AF3252" s="8"/>
      <c r="AG3252" s="8" t="s">
        <v>17</v>
      </c>
      <c r="AH3252" s="145">
        <v>2.4899999999999998E-4</v>
      </c>
      <c r="AI3252" s="145">
        <v>8.7147446488131195E-3</v>
      </c>
      <c r="AJ3252" s="145">
        <v>1.05334207043051E-3</v>
      </c>
    </row>
    <row r="3253" spans="1:36" x14ac:dyDescent="0.2">
      <c r="A3253" s="8" t="s">
        <v>1224</v>
      </c>
      <c r="B3253" s="8">
        <v>1361</v>
      </c>
      <c r="C3253" s="8" t="s">
        <v>1600</v>
      </c>
      <c r="D3253" s="8" t="s">
        <v>1601</v>
      </c>
      <c r="E3253" s="4" t="s">
        <v>425</v>
      </c>
      <c r="F3253" s="8" t="s">
        <v>1602</v>
      </c>
      <c r="G3253" s="8" t="s">
        <v>1603</v>
      </c>
      <c r="H3253" s="8" t="s">
        <v>76</v>
      </c>
      <c r="I3253" s="8" t="s">
        <v>228</v>
      </c>
      <c r="J3253" s="8" t="s">
        <v>53</v>
      </c>
      <c r="K3253" s="8" t="s">
        <v>53</v>
      </c>
      <c r="L3253" s="8" t="s">
        <v>799</v>
      </c>
      <c r="M3253" s="8" t="s">
        <v>311</v>
      </c>
      <c r="N3253" s="8" t="s">
        <v>140</v>
      </c>
      <c r="O3253" s="8" t="s">
        <v>62</v>
      </c>
      <c r="P3253" s="8" t="s">
        <v>1355</v>
      </c>
      <c r="Q3253" s="8" t="s">
        <v>70</v>
      </c>
      <c r="R3253" s="8" t="s">
        <v>57</v>
      </c>
      <c r="S3253" s="8" t="s">
        <v>1212</v>
      </c>
      <c r="T3253" s="143">
        <v>0.99</v>
      </c>
      <c r="U3253" s="8" t="s">
        <v>1604</v>
      </c>
      <c r="V3253" s="147">
        <v>2.75E-2</v>
      </c>
      <c r="W3253" s="145">
        <v>5.0930000000000003E-2</v>
      </c>
      <c r="X3253" s="146" t="s">
        <v>614</v>
      </c>
      <c r="Z3253" s="143">
        <v>12333.33</v>
      </c>
      <c r="AA3253" s="143">
        <v>1</v>
      </c>
      <c r="AB3253" s="143">
        <v>97.83</v>
      </c>
      <c r="AC3253" s="8"/>
      <c r="AD3253" s="143">
        <v>12.066000000000001</v>
      </c>
      <c r="AE3253" s="8"/>
      <c r="AF3253" s="8"/>
      <c r="AG3253" s="8" t="s">
        <v>17</v>
      </c>
      <c r="AH3253" s="145">
        <v>5.8E-5</v>
      </c>
      <c r="AI3253" s="145">
        <v>8.3442060188269104E-4</v>
      </c>
      <c r="AJ3253" s="145">
        <v>1.00855545379254E-4</v>
      </c>
    </row>
    <row r="3254" spans="1:36" x14ac:dyDescent="0.2">
      <c r="A3254" s="8" t="s">
        <v>1224</v>
      </c>
      <c r="B3254" s="8">
        <v>1361</v>
      </c>
      <c r="C3254" s="8" t="s">
        <v>1622</v>
      </c>
      <c r="D3254" s="8" t="s">
        <v>1623</v>
      </c>
      <c r="E3254" s="4" t="s">
        <v>425</v>
      </c>
      <c r="F3254" s="8" t="s">
        <v>1627</v>
      </c>
      <c r="G3254" s="8" t="s">
        <v>1628</v>
      </c>
      <c r="H3254" s="8" t="s">
        <v>76</v>
      </c>
      <c r="I3254" s="8" t="s">
        <v>229</v>
      </c>
      <c r="J3254" s="8" t="s">
        <v>53</v>
      </c>
      <c r="K3254" s="8" t="s">
        <v>53</v>
      </c>
      <c r="L3254" s="8" t="s">
        <v>799</v>
      </c>
      <c r="M3254" s="8" t="s">
        <v>311</v>
      </c>
      <c r="N3254" s="8" t="s">
        <v>629</v>
      </c>
      <c r="O3254" s="8" t="s">
        <v>62</v>
      </c>
      <c r="P3254" s="8" t="s">
        <v>1423</v>
      </c>
      <c r="Q3254" s="8" t="s">
        <v>65</v>
      </c>
      <c r="R3254" s="8" t="s">
        <v>57</v>
      </c>
      <c r="S3254" s="8" t="s">
        <v>1212</v>
      </c>
      <c r="T3254" s="143">
        <v>4.2549999999999999</v>
      </c>
      <c r="U3254" s="8" t="s">
        <v>1451</v>
      </c>
      <c r="V3254" s="147">
        <v>1.5299999999999999E-2</v>
      </c>
      <c r="W3254" s="145">
        <v>2.6509999999999999E-2</v>
      </c>
      <c r="X3254" s="146" t="s">
        <v>614</v>
      </c>
      <c r="Z3254" s="143">
        <v>180400.61</v>
      </c>
      <c r="AA3254" s="143">
        <v>1</v>
      </c>
      <c r="AB3254" s="143">
        <v>107.16</v>
      </c>
      <c r="AC3254" s="8"/>
      <c r="AD3254" s="143">
        <v>193.31700000000001</v>
      </c>
      <c r="AE3254" s="8"/>
      <c r="AF3254" s="8"/>
      <c r="AG3254" s="8" t="s">
        <v>17</v>
      </c>
      <c r="AH3254" s="145">
        <v>4.4499999999999997E-4</v>
      </c>
      <c r="AI3254" s="145">
        <v>1.33691353290908E-2</v>
      </c>
      <c r="AJ3254" s="145">
        <v>1.61591340365069E-3</v>
      </c>
    </row>
    <row r="3255" spans="1:36" x14ac:dyDescent="0.2">
      <c r="A3255" s="8" t="s">
        <v>1224</v>
      </c>
      <c r="B3255" s="8">
        <v>1361</v>
      </c>
      <c r="C3255" s="8" t="s">
        <v>1642</v>
      </c>
      <c r="D3255" s="8" t="s">
        <v>1643</v>
      </c>
      <c r="E3255" s="4" t="s">
        <v>425</v>
      </c>
      <c r="F3255" s="8" t="s">
        <v>2851</v>
      </c>
      <c r="G3255" s="8" t="s">
        <v>2852</v>
      </c>
      <c r="H3255" s="8" t="s">
        <v>76</v>
      </c>
      <c r="I3255" s="8" t="s">
        <v>229</v>
      </c>
      <c r="J3255" s="8" t="s">
        <v>53</v>
      </c>
      <c r="K3255" s="8" t="s">
        <v>53</v>
      </c>
      <c r="L3255" s="8" t="s">
        <v>799</v>
      </c>
      <c r="M3255" s="8" t="s">
        <v>311</v>
      </c>
      <c r="N3255" s="8" t="s">
        <v>629</v>
      </c>
      <c r="O3255" s="8" t="s">
        <v>62</v>
      </c>
      <c r="P3255" s="8" t="s">
        <v>1461</v>
      </c>
      <c r="Q3255" s="8" t="s">
        <v>65</v>
      </c>
      <c r="R3255" s="8" t="s">
        <v>57</v>
      </c>
      <c r="S3255" s="8" t="s">
        <v>1212</v>
      </c>
      <c r="T3255" s="143">
        <v>4.1669999999999998</v>
      </c>
      <c r="U3255" s="8" t="s">
        <v>2853</v>
      </c>
      <c r="V3255" s="147">
        <v>7.7999999999999996E-3</v>
      </c>
      <c r="W3255" s="145">
        <v>2.3779999999999999E-2</v>
      </c>
      <c r="X3255" s="146" t="s">
        <v>614</v>
      </c>
      <c r="Z3255" s="143">
        <v>80000.429999999993</v>
      </c>
      <c r="AA3255" s="143">
        <v>1</v>
      </c>
      <c r="AB3255" s="143">
        <v>103.72</v>
      </c>
      <c r="AC3255" s="8"/>
      <c r="AD3255" s="143">
        <v>82.975999999999999</v>
      </c>
      <c r="AE3255" s="8"/>
      <c r="AF3255" s="8"/>
      <c r="AG3255" s="8" t="s">
        <v>17</v>
      </c>
      <c r="AH3255" s="145">
        <v>2.03E-4</v>
      </c>
      <c r="AI3255" s="145">
        <v>5.7383553977677099E-3</v>
      </c>
      <c r="AJ3255" s="145">
        <v>6.9358901483980299E-4</v>
      </c>
    </row>
    <row r="3256" spans="1:36" x14ac:dyDescent="0.2">
      <c r="A3256" s="8" t="s">
        <v>1224</v>
      </c>
      <c r="B3256" s="8">
        <v>1361</v>
      </c>
      <c r="C3256" s="8" t="s">
        <v>1672</v>
      </c>
      <c r="D3256" s="8" t="s">
        <v>1673</v>
      </c>
      <c r="E3256" s="4" t="s">
        <v>761</v>
      </c>
      <c r="F3256" s="8" t="s">
        <v>1677</v>
      </c>
      <c r="G3256" s="8" t="s">
        <v>1678</v>
      </c>
      <c r="H3256" s="8" t="s">
        <v>76</v>
      </c>
      <c r="I3256" s="8" t="s">
        <v>229</v>
      </c>
      <c r="J3256" s="8" t="s">
        <v>53</v>
      </c>
      <c r="K3256" s="8" t="s">
        <v>153</v>
      </c>
      <c r="L3256" s="8" t="s">
        <v>799</v>
      </c>
      <c r="M3256" s="8" t="s">
        <v>311</v>
      </c>
      <c r="N3256" s="8" t="s">
        <v>630</v>
      </c>
      <c r="O3256" s="8" t="s">
        <v>62</v>
      </c>
      <c r="P3256" s="8" t="s">
        <v>1571</v>
      </c>
      <c r="Q3256" s="8" t="s">
        <v>65</v>
      </c>
      <c r="R3256" s="8" t="s">
        <v>57</v>
      </c>
      <c r="S3256" s="8" t="s">
        <v>1212</v>
      </c>
      <c r="T3256" s="143">
        <v>0.74099999999999999</v>
      </c>
      <c r="U3256" s="8" t="s">
        <v>1427</v>
      </c>
      <c r="V3256" s="147">
        <v>4.0399999999999998E-2</v>
      </c>
      <c r="W3256" s="145">
        <v>1.8800000000000001E-2</v>
      </c>
      <c r="X3256" s="146" t="s">
        <v>614</v>
      </c>
      <c r="Z3256" s="143">
        <v>15000</v>
      </c>
      <c r="AA3256" s="143">
        <v>1</v>
      </c>
      <c r="AB3256" s="143">
        <v>116.01</v>
      </c>
      <c r="AC3256" s="8"/>
      <c r="AD3256" s="143">
        <v>17.401</v>
      </c>
      <c r="AE3256" s="8"/>
      <c r="AF3256" s="8"/>
      <c r="AG3256" s="8" t="s">
        <v>17</v>
      </c>
      <c r="AH3256" s="145">
        <v>3.4999999999999997E-5</v>
      </c>
      <c r="AI3256" s="145">
        <v>1.2034257463746801E-3</v>
      </c>
      <c r="AJ3256" s="145">
        <v>1.4545681122949799E-4</v>
      </c>
    </row>
    <row r="3257" spans="1:36" x14ac:dyDescent="0.2">
      <c r="A3257" s="8" t="s">
        <v>1224</v>
      </c>
      <c r="B3257" s="8">
        <v>1361</v>
      </c>
      <c r="C3257" s="8" t="s">
        <v>1740</v>
      </c>
      <c r="D3257" s="8" t="s">
        <v>1741</v>
      </c>
      <c r="E3257" s="4" t="s">
        <v>425</v>
      </c>
      <c r="F3257" s="8" t="s">
        <v>1742</v>
      </c>
      <c r="G3257" s="8" t="s">
        <v>1743</v>
      </c>
      <c r="H3257" s="8" t="s">
        <v>76</v>
      </c>
      <c r="I3257" s="8" t="s">
        <v>229</v>
      </c>
      <c r="J3257" s="8" t="s">
        <v>53</v>
      </c>
      <c r="K3257" t="s">
        <v>314</v>
      </c>
      <c r="L3257" s="8" t="s">
        <v>799</v>
      </c>
      <c r="M3257" s="8" t="s">
        <v>311</v>
      </c>
      <c r="N3257" s="8" t="s">
        <v>625</v>
      </c>
      <c r="O3257" s="8" t="s">
        <v>62</v>
      </c>
      <c r="P3257" s="8" t="s">
        <v>298</v>
      </c>
      <c r="Q3257" s="151" t="s">
        <v>298</v>
      </c>
      <c r="R3257" s="151" t="s">
        <v>298</v>
      </c>
      <c r="S3257" s="8" t="s">
        <v>1212</v>
      </c>
      <c r="T3257" s="143">
        <v>2.726</v>
      </c>
      <c r="U3257" s="8" t="s">
        <v>1466</v>
      </c>
      <c r="V3257" s="147">
        <v>1.5800000000000002E-2</v>
      </c>
      <c r="W3257" s="145">
        <v>4.1849999999999998E-2</v>
      </c>
      <c r="X3257" s="146" t="s">
        <v>614</v>
      </c>
      <c r="Z3257" s="143">
        <v>64102.3</v>
      </c>
      <c r="AA3257" s="143">
        <v>1</v>
      </c>
      <c r="AB3257" s="143">
        <v>103.1</v>
      </c>
      <c r="AC3257" s="8"/>
      <c r="AD3257" s="143">
        <v>66.088999999999999</v>
      </c>
      <c r="AE3257" s="8"/>
      <c r="AF3257" s="8"/>
      <c r="AG3257" s="8" t="s">
        <v>17</v>
      </c>
      <c r="AH3257" s="145">
        <v>7.6000000000000004E-5</v>
      </c>
      <c r="AI3257" s="145">
        <v>4.5705123883981597E-3</v>
      </c>
      <c r="AJ3257" s="145">
        <v>5.5243305181400704E-4</v>
      </c>
    </row>
    <row r="3258" spans="1:36" x14ac:dyDescent="0.2">
      <c r="A3258" s="8" t="s">
        <v>1224</v>
      </c>
      <c r="B3258" s="8">
        <v>1361</v>
      </c>
      <c r="C3258" s="8" t="s">
        <v>1744</v>
      </c>
      <c r="D3258" s="8" t="s">
        <v>1745</v>
      </c>
      <c r="E3258" s="4" t="s">
        <v>425</v>
      </c>
      <c r="F3258" s="8" t="s">
        <v>1746</v>
      </c>
      <c r="G3258" s="8" t="s">
        <v>1747</v>
      </c>
      <c r="H3258" s="8" t="s">
        <v>76</v>
      </c>
      <c r="I3258" s="8" t="s">
        <v>229</v>
      </c>
      <c r="J3258" s="8" t="s">
        <v>53</v>
      </c>
      <c r="K3258" s="8" t="s">
        <v>53</v>
      </c>
      <c r="L3258" s="8" t="s">
        <v>799</v>
      </c>
      <c r="M3258" s="8" t="s">
        <v>311</v>
      </c>
      <c r="N3258" s="8" t="s">
        <v>256</v>
      </c>
      <c r="O3258" s="8" t="s">
        <v>62</v>
      </c>
      <c r="P3258" s="8" t="s">
        <v>1343</v>
      </c>
      <c r="Q3258" s="8" t="s">
        <v>70</v>
      </c>
      <c r="R3258" s="8" t="s">
        <v>57</v>
      </c>
      <c r="S3258" s="8" t="s">
        <v>1212</v>
      </c>
      <c r="T3258" s="143">
        <v>4.2549999999999999</v>
      </c>
      <c r="U3258" s="8" t="s">
        <v>1748</v>
      </c>
      <c r="V3258" s="147">
        <v>2E-3</v>
      </c>
      <c r="W3258" s="145">
        <v>1.9359999999999999E-2</v>
      </c>
      <c r="X3258" s="146" t="s">
        <v>614</v>
      </c>
      <c r="Z3258" s="143">
        <v>508500.47</v>
      </c>
      <c r="AA3258" s="143">
        <v>1</v>
      </c>
      <c r="AB3258" s="143">
        <v>101.27</v>
      </c>
      <c r="AC3258" s="8"/>
      <c r="AD3258" s="143">
        <v>514.95799999999997</v>
      </c>
      <c r="AE3258" s="8"/>
      <c r="AF3258" s="8"/>
      <c r="AG3258" s="8" t="s">
        <v>17</v>
      </c>
      <c r="AH3258" s="145">
        <v>1.18E-4</v>
      </c>
      <c r="AI3258" s="145">
        <v>3.5612690177494799E-2</v>
      </c>
      <c r="AJ3258" s="145">
        <v>4.3044686123157403E-3</v>
      </c>
    </row>
    <row r="3259" spans="1:36" x14ac:dyDescent="0.2">
      <c r="A3259" s="8" t="s">
        <v>1224</v>
      </c>
      <c r="B3259" s="8">
        <v>1361</v>
      </c>
      <c r="C3259" s="8" t="s">
        <v>1744</v>
      </c>
      <c r="D3259" s="8" t="s">
        <v>1745</v>
      </c>
      <c r="E3259" s="4" t="s">
        <v>425</v>
      </c>
      <c r="F3259" s="8" t="s">
        <v>1752</v>
      </c>
      <c r="G3259" s="8" t="s">
        <v>1753</v>
      </c>
      <c r="H3259" s="8" t="s">
        <v>76</v>
      </c>
      <c r="I3259" s="8" t="s">
        <v>228</v>
      </c>
      <c r="J3259" s="8" t="s">
        <v>53</v>
      </c>
      <c r="K3259" s="8" t="s">
        <v>53</v>
      </c>
      <c r="L3259" s="8" t="s">
        <v>799</v>
      </c>
      <c r="M3259" s="8" t="s">
        <v>311</v>
      </c>
      <c r="N3259" s="8" t="s">
        <v>256</v>
      </c>
      <c r="O3259" s="8" t="s">
        <v>62</v>
      </c>
      <c r="P3259" s="8" t="s">
        <v>1343</v>
      </c>
      <c r="Q3259" s="8" t="s">
        <v>70</v>
      </c>
      <c r="R3259" s="8" t="s">
        <v>57</v>
      </c>
      <c r="S3259" s="8" t="s">
        <v>1212</v>
      </c>
      <c r="T3259" s="143">
        <v>0.67900000000000005</v>
      </c>
      <c r="U3259" s="8" t="s">
        <v>1754</v>
      </c>
      <c r="V3259" s="147">
        <v>1.8700000000000001E-2</v>
      </c>
      <c r="W3259" s="145">
        <v>4.36E-2</v>
      </c>
      <c r="X3259" s="146" t="s">
        <v>614</v>
      </c>
      <c r="Z3259" s="143">
        <v>158566.18</v>
      </c>
      <c r="AA3259" s="143">
        <v>1</v>
      </c>
      <c r="AB3259" s="143">
        <v>98.97</v>
      </c>
      <c r="AC3259" s="8"/>
      <c r="AD3259" s="143">
        <v>156.93299999999999</v>
      </c>
      <c r="AE3259" s="8"/>
      <c r="AF3259" s="8"/>
      <c r="AG3259" s="8" t="s">
        <v>17</v>
      </c>
      <c r="AH3259" s="145">
        <v>5.7399999999999997E-4</v>
      </c>
      <c r="AI3259" s="145">
        <v>1.0852923626932401E-2</v>
      </c>
      <c r="AJ3259" s="145">
        <v>1.3117815270667901E-3</v>
      </c>
    </row>
    <row r="3260" spans="1:36" x14ac:dyDescent="0.2">
      <c r="A3260" s="8" t="s">
        <v>1224</v>
      </c>
      <c r="B3260" s="8">
        <v>1361</v>
      </c>
      <c r="C3260" s="8" t="s">
        <v>1841</v>
      </c>
      <c r="D3260" s="8" t="s">
        <v>1842</v>
      </c>
      <c r="E3260" s="4" t="s">
        <v>425</v>
      </c>
      <c r="F3260" s="8" t="s">
        <v>1843</v>
      </c>
      <c r="G3260" s="8" t="s">
        <v>1844</v>
      </c>
      <c r="H3260" s="8" t="s">
        <v>76</v>
      </c>
      <c r="I3260" s="8" t="s">
        <v>229</v>
      </c>
      <c r="J3260" s="8" t="s">
        <v>53</v>
      </c>
      <c r="K3260" s="8" t="s">
        <v>53</v>
      </c>
      <c r="L3260" s="8" t="s">
        <v>799</v>
      </c>
      <c r="M3260" s="8" t="s">
        <v>311</v>
      </c>
      <c r="N3260" s="8" t="s">
        <v>256</v>
      </c>
      <c r="O3260" s="8" t="s">
        <v>62</v>
      </c>
      <c r="P3260" s="8" t="s">
        <v>1523</v>
      </c>
      <c r="Q3260" s="8" t="s">
        <v>70</v>
      </c>
      <c r="R3260" s="8" t="s">
        <v>57</v>
      </c>
      <c r="S3260" s="8" t="s">
        <v>1212</v>
      </c>
      <c r="T3260" s="143">
        <v>0.16400000000000001</v>
      </c>
      <c r="U3260" s="8" t="s">
        <v>1797</v>
      </c>
      <c r="V3260" s="147">
        <v>6.7999999999999996E-3</v>
      </c>
      <c r="W3260" s="145">
        <v>1.25E-3</v>
      </c>
      <c r="X3260" s="146" t="s">
        <v>614</v>
      </c>
      <c r="Z3260" s="143">
        <v>183525.05</v>
      </c>
      <c r="AA3260" s="143">
        <v>1</v>
      </c>
      <c r="AB3260" s="143">
        <v>113.14</v>
      </c>
      <c r="AC3260" s="8"/>
      <c r="AD3260" s="143">
        <v>207.64</v>
      </c>
      <c r="AE3260" s="8"/>
      <c r="AF3260" s="8"/>
      <c r="AG3260" s="8" t="s">
        <v>17</v>
      </c>
      <c r="AH3260" s="145">
        <v>8.1800000000000004E-4</v>
      </c>
      <c r="AI3260" s="145">
        <v>1.43596593792947E-2</v>
      </c>
      <c r="AJ3260" s="145">
        <v>1.73563700955061E-3</v>
      </c>
    </row>
    <row r="3261" spans="1:36" x14ac:dyDescent="0.2">
      <c r="A3261" s="8" t="s">
        <v>1224</v>
      </c>
      <c r="B3261" s="8">
        <v>1361</v>
      </c>
      <c r="C3261" s="8" t="s">
        <v>1847</v>
      </c>
      <c r="D3261" s="8" t="s">
        <v>1848</v>
      </c>
      <c r="E3261" s="4" t="s">
        <v>425</v>
      </c>
      <c r="F3261" s="8" t="s">
        <v>1849</v>
      </c>
      <c r="G3261" s="8" t="s">
        <v>1850</v>
      </c>
      <c r="H3261" s="8" t="s">
        <v>76</v>
      </c>
      <c r="I3261" s="8" t="s">
        <v>228</v>
      </c>
      <c r="J3261" s="8" t="s">
        <v>53</v>
      </c>
      <c r="K3261" s="8" t="s">
        <v>53</v>
      </c>
      <c r="L3261" s="8" t="s">
        <v>799</v>
      </c>
      <c r="M3261" s="8" t="s">
        <v>311</v>
      </c>
      <c r="N3261" s="8" t="s">
        <v>140</v>
      </c>
      <c r="O3261" s="8" t="s">
        <v>62</v>
      </c>
      <c r="P3261" s="8" t="s">
        <v>298</v>
      </c>
      <c r="Q3261" s="151" t="s">
        <v>298</v>
      </c>
      <c r="R3261" s="151" t="s">
        <v>298</v>
      </c>
      <c r="S3261" s="8" t="s">
        <v>1212</v>
      </c>
      <c r="T3261" s="143">
        <v>0.33800000000000002</v>
      </c>
      <c r="U3261" s="8" t="s">
        <v>1851</v>
      </c>
      <c r="V3261" s="147">
        <v>4.7E-2</v>
      </c>
      <c r="W3261" s="145">
        <v>6.7479999999999998E-2</v>
      </c>
      <c r="X3261" s="146" t="s">
        <v>614</v>
      </c>
      <c r="Z3261" s="143">
        <v>231824.69</v>
      </c>
      <c r="AA3261" s="143">
        <v>1</v>
      </c>
      <c r="AB3261" s="143">
        <v>100.94</v>
      </c>
      <c r="AC3261" s="8"/>
      <c r="AD3261" s="143">
        <v>234.00399999999999</v>
      </c>
      <c r="AE3261" s="8"/>
      <c r="AF3261" s="8"/>
      <c r="AG3261" s="8" t="s">
        <v>17</v>
      </c>
      <c r="AH3261" s="145">
        <v>1.387E-3</v>
      </c>
      <c r="AI3261" s="145">
        <v>1.6182872069470298E-2</v>
      </c>
      <c r="AJ3261" s="145">
        <v>1.9560068204051702E-3</v>
      </c>
    </row>
    <row r="3262" spans="1:36" x14ac:dyDescent="0.2">
      <c r="A3262" s="8" t="s">
        <v>1224</v>
      </c>
      <c r="B3262" s="8">
        <v>1361</v>
      </c>
      <c r="C3262" s="8" t="s">
        <v>1862</v>
      </c>
      <c r="D3262" s="8" t="s">
        <v>1863</v>
      </c>
      <c r="E3262" s="4" t="s">
        <v>425</v>
      </c>
      <c r="F3262" s="8" t="s">
        <v>1864</v>
      </c>
      <c r="G3262" s="8" t="s">
        <v>1865</v>
      </c>
      <c r="H3262" s="8" t="s">
        <v>76</v>
      </c>
      <c r="I3262" s="8" t="s">
        <v>229</v>
      </c>
      <c r="J3262" s="8" t="s">
        <v>53</v>
      </c>
      <c r="K3262" s="8" t="s">
        <v>53</v>
      </c>
      <c r="L3262" s="8" t="s">
        <v>799</v>
      </c>
      <c r="M3262" s="8" t="s">
        <v>311</v>
      </c>
      <c r="N3262" s="8" t="s">
        <v>629</v>
      </c>
      <c r="O3262" s="8" t="s">
        <v>62</v>
      </c>
      <c r="P3262" s="8" t="s">
        <v>1646</v>
      </c>
      <c r="Q3262" s="8" t="s">
        <v>70</v>
      </c>
      <c r="R3262" s="8" t="s">
        <v>57</v>
      </c>
      <c r="S3262" s="8" t="s">
        <v>1212</v>
      </c>
      <c r="T3262" s="143">
        <v>5.2309999999999999</v>
      </c>
      <c r="U3262" s="8" t="s">
        <v>1866</v>
      </c>
      <c r="V3262" s="147">
        <v>8.3999999999999995E-3</v>
      </c>
      <c r="W3262" s="145">
        <v>2.6040000000000001E-2</v>
      </c>
      <c r="X3262" s="146" t="s">
        <v>614</v>
      </c>
      <c r="Z3262" s="143">
        <v>174066.38</v>
      </c>
      <c r="AA3262" s="143">
        <v>1</v>
      </c>
      <c r="AB3262" s="143">
        <v>101.26</v>
      </c>
      <c r="AC3262" s="8"/>
      <c r="AD3262" s="143">
        <v>176.26</v>
      </c>
      <c r="AE3262" s="8"/>
      <c r="AF3262" s="8"/>
      <c r="AG3262" s="8" t="s">
        <v>17</v>
      </c>
      <c r="AH3262" s="145">
        <v>3.8999999999999999E-4</v>
      </c>
      <c r="AI3262" s="145">
        <v>1.21894871365942E-2</v>
      </c>
      <c r="AJ3262" s="145">
        <v>1.4733305604880699E-3</v>
      </c>
    </row>
    <row r="3263" spans="1:36" x14ac:dyDescent="0.2">
      <c r="A3263" s="8" t="s">
        <v>1224</v>
      </c>
      <c r="B3263" s="8">
        <v>1361</v>
      </c>
      <c r="C3263" s="8" t="s">
        <v>1205</v>
      </c>
      <c r="D3263" s="8" t="s">
        <v>1877</v>
      </c>
      <c r="E3263" s="4" t="s">
        <v>425</v>
      </c>
      <c r="F3263" s="8" t="s">
        <v>1878</v>
      </c>
      <c r="G3263" s="8" t="s">
        <v>1879</v>
      </c>
      <c r="H3263" s="8" t="s">
        <v>76</v>
      </c>
      <c r="I3263" s="8" t="s">
        <v>229</v>
      </c>
      <c r="J3263" s="8" t="s">
        <v>53</v>
      </c>
      <c r="K3263" s="8" t="s">
        <v>53</v>
      </c>
      <c r="L3263" s="8" t="s">
        <v>799</v>
      </c>
      <c r="M3263" s="8" t="s">
        <v>311</v>
      </c>
      <c r="N3263" s="8" t="s">
        <v>256</v>
      </c>
      <c r="O3263" s="8" t="s">
        <v>62</v>
      </c>
      <c r="P3263" s="8" t="s">
        <v>1343</v>
      </c>
      <c r="Q3263" s="8" t="s">
        <v>70</v>
      </c>
      <c r="R3263" s="8" t="s">
        <v>57</v>
      </c>
      <c r="S3263" s="8" t="s">
        <v>1212</v>
      </c>
      <c r="T3263" s="143">
        <v>1.23</v>
      </c>
      <c r="U3263" s="8" t="s">
        <v>1609</v>
      </c>
      <c r="V3263" s="147">
        <v>8.3000000000000001E-3</v>
      </c>
      <c r="W3263" s="145">
        <v>1.3979999999999999E-2</v>
      </c>
      <c r="X3263" s="146" t="s">
        <v>614</v>
      </c>
      <c r="Z3263" s="143">
        <v>373217</v>
      </c>
      <c r="AA3263" s="143">
        <v>1</v>
      </c>
      <c r="AB3263" s="143">
        <v>111.66</v>
      </c>
      <c r="AC3263" s="8"/>
      <c r="AD3263" s="143">
        <v>416.73399999999998</v>
      </c>
      <c r="AE3263" s="8"/>
      <c r="AF3263" s="8"/>
      <c r="AG3263" s="8" t="s">
        <v>17</v>
      </c>
      <c r="AH3263" s="145">
        <v>1.2300000000000001E-4</v>
      </c>
      <c r="AI3263" s="145">
        <v>2.8819845874195799E-2</v>
      </c>
      <c r="AJ3263" s="145">
        <v>3.4834246264172498E-3</v>
      </c>
    </row>
    <row r="3264" spans="1:36" x14ac:dyDescent="0.2">
      <c r="A3264" s="8" t="s">
        <v>1224</v>
      </c>
      <c r="B3264" s="8">
        <v>1361</v>
      </c>
      <c r="C3264" s="8" t="s">
        <v>1205</v>
      </c>
      <c r="D3264" s="8" t="s">
        <v>1877</v>
      </c>
      <c r="E3264" s="4" t="s">
        <v>425</v>
      </c>
      <c r="F3264" s="8" t="s">
        <v>1883</v>
      </c>
      <c r="G3264" s="8" t="s">
        <v>1884</v>
      </c>
      <c r="H3264" s="8" t="s">
        <v>76</v>
      </c>
      <c r="I3264" s="8" t="s">
        <v>229</v>
      </c>
      <c r="J3264" s="8" t="s">
        <v>53</v>
      </c>
      <c r="K3264" s="8" t="s">
        <v>53</v>
      </c>
      <c r="L3264" s="8" t="s">
        <v>799</v>
      </c>
      <c r="M3264" s="8" t="s">
        <v>311</v>
      </c>
      <c r="N3264" s="8" t="s">
        <v>256</v>
      </c>
      <c r="O3264" s="8" t="s">
        <v>62</v>
      </c>
      <c r="P3264" s="8" t="s">
        <v>1207</v>
      </c>
      <c r="Q3264" s="8" t="s">
        <v>65</v>
      </c>
      <c r="R3264" s="8" t="s">
        <v>57</v>
      </c>
      <c r="S3264" s="8" t="s">
        <v>1212</v>
      </c>
      <c r="T3264" s="143">
        <v>3.6459999999999999</v>
      </c>
      <c r="U3264" s="8" t="s">
        <v>1885</v>
      </c>
      <c r="V3264" s="147">
        <v>1E-3</v>
      </c>
      <c r="W3264" s="145">
        <v>1.8010000000000002E-2</v>
      </c>
      <c r="X3264" s="146" t="s">
        <v>614</v>
      </c>
      <c r="Z3264" s="143">
        <v>535226</v>
      </c>
      <c r="AA3264" s="143">
        <v>1</v>
      </c>
      <c r="AB3264" s="143">
        <v>102.55</v>
      </c>
      <c r="AC3264" s="8"/>
      <c r="AD3264" s="143">
        <v>548.87400000000002</v>
      </c>
      <c r="AE3264" s="8"/>
      <c r="AF3264" s="8"/>
      <c r="AG3264" s="8" t="s">
        <v>17</v>
      </c>
      <c r="AH3264" s="145">
        <v>1.7100000000000001E-4</v>
      </c>
      <c r="AI3264" s="145">
        <v>3.7958188639865997E-2</v>
      </c>
      <c r="AJ3264" s="145">
        <v>4.5879665581657304E-3</v>
      </c>
    </row>
    <row r="3265" spans="1:36" x14ac:dyDescent="0.2">
      <c r="A3265" s="8" t="s">
        <v>1224</v>
      </c>
      <c r="B3265" s="8">
        <v>1361</v>
      </c>
      <c r="C3265" s="8" t="s">
        <v>1899</v>
      </c>
      <c r="D3265" s="8" t="s">
        <v>1900</v>
      </c>
      <c r="E3265" s="4" t="s">
        <v>425</v>
      </c>
      <c r="F3265" s="8" t="s">
        <v>1901</v>
      </c>
      <c r="G3265" s="8" t="s">
        <v>1902</v>
      </c>
      <c r="H3265" s="8" t="s">
        <v>76</v>
      </c>
      <c r="I3265" s="8" t="s">
        <v>228</v>
      </c>
      <c r="J3265" s="8" t="s">
        <v>53</v>
      </c>
      <c r="K3265" s="8" t="s">
        <v>53</v>
      </c>
      <c r="L3265" s="8" t="s">
        <v>799</v>
      </c>
      <c r="M3265" s="8" t="s">
        <v>311</v>
      </c>
      <c r="N3265" s="8" t="s">
        <v>686</v>
      </c>
      <c r="O3265" s="8" t="s">
        <v>62</v>
      </c>
      <c r="P3265" s="8" t="s">
        <v>298</v>
      </c>
      <c r="Q3265" s="151" t="s">
        <v>298</v>
      </c>
      <c r="R3265" s="151" t="s">
        <v>298</v>
      </c>
      <c r="S3265" s="8" t="s">
        <v>1212</v>
      </c>
      <c r="T3265" s="143">
        <v>1.218</v>
      </c>
      <c r="U3265" s="8" t="s">
        <v>1424</v>
      </c>
      <c r="V3265" s="147">
        <v>3.5000000000000003E-2</v>
      </c>
      <c r="W3265" s="145">
        <v>4.5440000000000001E-2</v>
      </c>
      <c r="X3265" s="146" t="s">
        <v>614</v>
      </c>
      <c r="Z3265" s="143">
        <v>7333.33</v>
      </c>
      <c r="AA3265" s="143">
        <v>1</v>
      </c>
      <c r="AB3265" s="143">
        <v>99.69</v>
      </c>
      <c r="AC3265" s="8"/>
      <c r="AD3265" s="143">
        <v>7.3109999999999999</v>
      </c>
      <c r="AE3265" s="8"/>
      <c r="AF3265" s="8"/>
      <c r="AG3265" s="8" t="s">
        <v>17</v>
      </c>
      <c r="AH3265" s="145">
        <v>6.0999999999999999E-5</v>
      </c>
      <c r="AI3265" s="145">
        <v>5.0557482185231099E-4</v>
      </c>
      <c r="AJ3265" s="145">
        <v>6.1108299906409601E-5</v>
      </c>
    </row>
    <row r="3266" spans="1:36" x14ac:dyDescent="0.2">
      <c r="A3266" s="8" t="s">
        <v>1224</v>
      </c>
      <c r="B3266" s="8">
        <v>1361</v>
      </c>
      <c r="C3266" s="8" t="s">
        <v>1921</v>
      </c>
      <c r="D3266" s="8" t="s">
        <v>1922</v>
      </c>
      <c r="E3266" s="4" t="s">
        <v>425</v>
      </c>
      <c r="F3266" s="8" t="s">
        <v>1927</v>
      </c>
      <c r="G3266" s="8" t="s">
        <v>1928</v>
      </c>
      <c r="H3266" s="8" t="s">
        <v>76</v>
      </c>
      <c r="I3266" s="8" t="s">
        <v>229</v>
      </c>
      <c r="J3266" s="8" t="s">
        <v>53</v>
      </c>
      <c r="K3266" s="8" t="s">
        <v>53</v>
      </c>
      <c r="L3266" s="8" t="s">
        <v>799</v>
      </c>
      <c r="M3266" s="8" t="s">
        <v>311</v>
      </c>
      <c r="N3266" s="8" t="s">
        <v>629</v>
      </c>
      <c r="O3266" s="8" t="s">
        <v>62</v>
      </c>
      <c r="P3266" s="8" t="s">
        <v>1444</v>
      </c>
      <c r="Q3266" s="8" t="s">
        <v>65</v>
      </c>
      <c r="R3266" s="8" t="s">
        <v>57</v>
      </c>
      <c r="S3266" s="8" t="s">
        <v>1212</v>
      </c>
      <c r="T3266" s="143">
        <v>2.9860000000000002</v>
      </c>
      <c r="U3266" s="8" t="s">
        <v>1410</v>
      </c>
      <c r="V3266" s="147">
        <v>3.0000000000000001E-3</v>
      </c>
      <c r="W3266" s="145">
        <v>2.8649999999999998E-2</v>
      </c>
      <c r="X3266" s="146" t="s">
        <v>614</v>
      </c>
      <c r="Z3266" s="143">
        <v>741409</v>
      </c>
      <c r="AA3266" s="143">
        <v>1</v>
      </c>
      <c r="AB3266" s="143">
        <v>100.02</v>
      </c>
      <c r="AC3266" s="8"/>
      <c r="AD3266" s="143">
        <v>741.55700000000002</v>
      </c>
      <c r="AE3266" s="8"/>
      <c r="AF3266" s="8"/>
      <c r="AG3266" s="8" t="s">
        <v>17</v>
      </c>
      <c r="AH3266" s="145">
        <v>1.4580000000000001E-3</v>
      </c>
      <c r="AI3266" s="145">
        <v>5.1283459778165397E-2</v>
      </c>
      <c r="AJ3266" s="145">
        <v>6.1985781429556401E-3</v>
      </c>
    </row>
    <row r="3267" spans="1:36" x14ac:dyDescent="0.2">
      <c r="A3267" s="8" t="s">
        <v>1224</v>
      </c>
      <c r="B3267" s="8">
        <v>1361</v>
      </c>
      <c r="C3267" s="8" t="s">
        <v>1934</v>
      </c>
      <c r="D3267" s="8" t="s">
        <v>1935</v>
      </c>
      <c r="E3267" s="4" t="s">
        <v>425</v>
      </c>
      <c r="F3267" s="8" t="s">
        <v>1936</v>
      </c>
      <c r="G3267" s="8" t="s">
        <v>1937</v>
      </c>
      <c r="H3267" s="8" t="s">
        <v>76</v>
      </c>
      <c r="I3267" s="8" t="s">
        <v>229</v>
      </c>
      <c r="J3267" s="8" t="s">
        <v>53</v>
      </c>
      <c r="K3267" s="8" t="s">
        <v>53</v>
      </c>
      <c r="L3267" s="8" t="s">
        <v>799</v>
      </c>
      <c r="M3267" s="8" t="s">
        <v>311</v>
      </c>
      <c r="N3267" s="8" t="s">
        <v>256</v>
      </c>
      <c r="O3267" s="8" t="s">
        <v>62</v>
      </c>
      <c r="P3267" s="8" t="s">
        <v>1343</v>
      </c>
      <c r="Q3267" s="8" t="s">
        <v>70</v>
      </c>
      <c r="R3267" s="8" t="s">
        <v>57</v>
      </c>
      <c r="S3267" s="8" t="s">
        <v>1212</v>
      </c>
      <c r="T3267" s="143">
        <v>3.4209999999999998</v>
      </c>
      <c r="U3267" s="8" t="s">
        <v>1938</v>
      </c>
      <c r="V3267" s="147">
        <v>1.2200000000000001E-2</v>
      </c>
      <c r="W3267" s="145">
        <v>1.7999999999999999E-2</v>
      </c>
      <c r="X3267" s="146" t="s">
        <v>614</v>
      </c>
      <c r="Z3267" s="143">
        <v>296118</v>
      </c>
      <c r="AA3267" s="143">
        <v>1</v>
      </c>
      <c r="AB3267" s="143">
        <v>111.35</v>
      </c>
      <c r="AC3267" s="8"/>
      <c r="AD3267" s="143">
        <v>329.72699999999998</v>
      </c>
      <c r="AE3267" s="8"/>
      <c r="AF3267" s="8"/>
      <c r="AG3267" s="8" t="s">
        <v>17</v>
      </c>
      <c r="AH3267" s="145">
        <v>9.7999999999999997E-5</v>
      </c>
      <c r="AI3267" s="145">
        <v>2.2802771831233099E-2</v>
      </c>
      <c r="AJ3267" s="145">
        <v>2.7561471804611998E-3</v>
      </c>
    </row>
    <row r="3268" spans="1:36" x14ac:dyDescent="0.2">
      <c r="A3268" s="8" t="s">
        <v>1224</v>
      </c>
      <c r="B3268" s="8">
        <v>1361</v>
      </c>
      <c r="C3268" s="8" t="s">
        <v>1934</v>
      </c>
      <c r="D3268" s="8" t="s">
        <v>1935</v>
      </c>
      <c r="E3268" s="4" t="s">
        <v>425</v>
      </c>
      <c r="F3268" s="8" t="s">
        <v>1939</v>
      </c>
      <c r="G3268" s="8" t="s">
        <v>1940</v>
      </c>
      <c r="H3268" s="8" t="s">
        <v>76</v>
      </c>
      <c r="I3268" s="8" t="s">
        <v>229</v>
      </c>
      <c r="J3268" s="8" t="s">
        <v>53</v>
      </c>
      <c r="K3268" s="8" t="s">
        <v>53</v>
      </c>
      <c r="L3268" s="8" t="s">
        <v>799</v>
      </c>
      <c r="M3268" s="8" t="s">
        <v>311</v>
      </c>
      <c r="N3268" s="8" t="s">
        <v>256</v>
      </c>
      <c r="O3268" s="8" t="s">
        <v>62</v>
      </c>
      <c r="P3268" s="8" t="s">
        <v>1343</v>
      </c>
      <c r="Q3268" s="8" t="s">
        <v>70</v>
      </c>
      <c r="R3268" s="8" t="s">
        <v>57</v>
      </c>
      <c r="S3268" s="8" t="s">
        <v>1212</v>
      </c>
      <c r="T3268" s="143">
        <v>4.5510000000000002</v>
      </c>
      <c r="U3268" s="8" t="s">
        <v>1941</v>
      </c>
      <c r="V3268" s="147">
        <v>1E-3</v>
      </c>
      <c r="W3268" s="145">
        <v>1.9689999999999999E-2</v>
      </c>
      <c r="X3268" s="146" t="s">
        <v>614</v>
      </c>
      <c r="Z3268" s="143">
        <v>650000</v>
      </c>
      <c r="AA3268" s="143">
        <v>1</v>
      </c>
      <c r="AB3268" s="143">
        <v>100.35</v>
      </c>
      <c r="AC3268" s="8"/>
      <c r="AD3268" s="143">
        <v>652.27499999999998</v>
      </c>
      <c r="AE3268" s="8"/>
      <c r="AF3268" s="8"/>
      <c r="AG3268" s="8" t="s">
        <v>17</v>
      </c>
      <c r="AH3268" s="145">
        <v>1.92E-4</v>
      </c>
      <c r="AI3268" s="145">
        <v>4.51090152410163E-2</v>
      </c>
      <c r="AJ3268" s="145">
        <v>5.45227948997046E-3</v>
      </c>
    </row>
    <row r="3269" spans="1:36" x14ac:dyDescent="0.2">
      <c r="A3269" s="8" t="s">
        <v>1224</v>
      </c>
      <c r="B3269" s="8">
        <v>1361</v>
      </c>
      <c r="C3269" s="8" t="s">
        <v>1934</v>
      </c>
      <c r="D3269" s="8" t="s">
        <v>1935</v>
      </c>
      <c r="E3269" s="4" t="s">
        <v>425</v>
      </c>
      <c r="F3269" s="8" t="s">
        <v>1947</v>
      </c>
      <c r="G3269" s="8" t="s">
        <v>1948</v>
      </c>
      <c r="H3269" s="8" t="s">
        <v>76</v>
      </c>
      <c r="I3269" s="8" t="s">
        <v>229</v>
      </c>
      <c r="J3269" s="8" t="s">
        <v>53</v>
      </c>
      <c r="K3269" s="8" t="s">
        <v>53</v>
      </c>
      <c r="L3269" s="8" t="s">
        <v>799</v>
      </c>
      <c r="M3269" s="8" t="s">
        <v>311</v>
      </c>
      <c r="N3269" s="8" t="s">
        <v>256</v>
      </c>
      <c r="O3269" s="8" t="s">
        <v>62</v>
      </c>
      <c r="P3269" s="8" t="s">
        <v>1343</v>
      </c>
      <c r="Q3269" s="8" t="s">
        <v>70</v>
      </c>
      <c r="R3269" s="8" t="s">
        <v>57</v>
      </c>
      <c r="S3269" s="8" t="s">
        <v>1212</v>
      </c>
      <c r="T3269" s="143">
        <v>3.0000000000000001E-3</v>
      </c>
      <c r="U3269" s="8" t="s">
        <v>1949</v>
      </c>
      <c r="V3269" s="147">
        <v>0.01</v>
      </c>
      <c r="W3269" s="145">
        <v>0.20902000000000001</v>
      </c>
      <c r="X3269" s="146" t="s">
        <v>614</v>
      </c>
      <c r="Z3269" s="143">
        <v>0</v>
      </c>
      <c r="AA3269" s="143">
        <v>1</v>
      </c>
      <c r="AB3269" s="143">
        <v>112.73</v>
      </c>
      <c r="AC3269" s="143">
        <v>558.70399999999995</v>
      </c>
      <c r="AD3269" s="143">
        <v>558.70399999999995</v>
      </c>
      <c r="AE3269" s="8"/>
      <c r="AF3269" s="8"/>
      <c r="AG3269" s="8" t="s">
        <v>17</v>
      </c>
      <c r="AH3269" s="145">
        <v>1.2279999999999999E-3</v>
      </c>
      <c r="AI3269" s="145">
        <v>3.8637950569331503E-2</v>
      </c>
      <c r="AJ3269" s="145">
        <v>4.6701286715766501E-3</v>
      </c>
    </row>
    <row r="3270" spans="1:36" x14ac:dyDescent="0.2">
      <c r="A3270" s="8" t="s">
        <v>1224</v>
      </c>
      <c r="B3270" s="8">
        <v>1361</v>
      </c>
      <c r="C3270" s="8" t="s">
        <v>1934</v>
      </c>
      <c r="D3270" s="8" t="s">
        <v>1935</v>
      </c>
      <c r="E3270" s="4" t="s">
        <v>425</v>
      </c>
      <c r="F3270" s="8" t="s">
        <v>1956</v>
      </c>
      <c r="G3270" s="8" t="s">
        <v>1957</v>
      </c>
      <c r="H3270" s="8" t="s">
        <v>76</v>
      </c>
      <c r="I3270" s="8" t="s">
        <v>229</v>
      </c>
      <c r="J3270" s="8" t="s">
        <v>53</v>
      </c>
      <c r="K3270" s="8" t="s">
        <v>53</v>
      </c>
      <c r="L3270" s="8" t="s">
        <v>799</v>
      </c>
      <c r="M3270" s="8" t="s">
        <v>311</v>
      </c>
      <c r="N3270" s="8" t="s">
        <v>256</v>
      </c>
      <c r="O3270" s="8" t="s">
        <v>62</v>
      </c>
      <c r="P3270" s="8" t="s">
        <v>1343</v>
      </c>
      <c r="Q3270" s="8" t="s">
        <v>70</v>
      </c>
      <c r="R3270" s="8" t="s">
        <v>57</v>
      </c>
      <c r="S3270" s="8" t="s">
        <v>1212</v>
      </c>
      <c r="T3270" s="143">
        <v>0.91800000000000004</v>
      </c>
      <c r="U3270" s="8" t="s">
        <v>1958</v>
      </c>
      <c r="V3270" s="147">
        <v>9.4999999999999998E-3</v>
      </c>
      <c r="W3270" s="145">
        <v>1.9959999999999999E-2</v>
      </c>
      <c r="X3270" s="146" t="s">
        <v>614</v>
      </c>
      <c r="Z3270" s="143">
        <v>49926.45</v>
      </c>
      <c r="AA3270" s="143">
        <v>1</v>
      </c>
      <c r="AB3270" s="143">
        <v>111.65</v>
      </c>
      <c r="AC3270" s="8"/>
      <c r="AD3270" s="143">
        <v>55.743000000000002</v>
      </c>
      <c r="AE3270" s="8"/>
      <c r="AF3270" s="8"/>
      <c r="AG3270" s="8" t="s">
        <v>17</v>
      </c>
      <c r="AH3270" s="145">
        <v>1.55E-4</v>
      </c>
      <c r="AI3270" s="145">
        <v>3.8549790928342998E-3</v>
      </c>
      <c r="AJ3270" s="145">
        <v>4.6594729079818E-4</v>
      </c>
    </row>
    <row r="3271" spans="1:36" x14ac:dyDescent="0.2">
      <c r="A3271" s="8" t="s">
        <v>1224</v>
      </c>
      <c r="B3271" s="8">
        <v>1361</v>
      </c>
      <c r="C3271" s="8" t="s">
        <v>1934</v>
      </c>
      <c r="D3271" s="8" t="s">
        <v>1935</v>
      </c>
      <c r="E3271" s="4" t="s">
        <v>425</v>
      </c>
      <c r="F3271" s="8" t="s">
        <v>1965</v>
      </c>
      <c r="G3271" s="8" t="s">
        <v>1966</v>
      </c>
      <c r="H3271" s="8" t="s">
        <v>76</v>
      </c>
      <c r="I3271" s="8" t="s">
        <v>229</v>
      </c>
      <c r="J3271" s="8" t="s">
        <v>53</v>
      </c>
      <c r="K3271" s="8" t="s">
        <v>53</v>
      </c>
      <c r="L3271" s="8" t="s">
        <v>799</v>
      </c>
      <c r="M3271" s="8" t="s">
        <v>311</v>
      </c>
      <c r="N3271" s="8" t="s">
        <v>256</v>
      </c>
      <c r="O3271" s="8" t="s">
        <v>62</v>
      </c>
      <c r="P3271" s="8" t="s">
        <v>1343</v>
      </c>
      <c r="Q3271" s="8" t="s">
        <v>70</v>
      </c>
      <c r="R3271" s="8" t="s">
        <v>57</v>
      </c>
      <c r="S3271" s="8" t="s">
        <v>1212</v>
      </c>
      <c r="T3271" s="143">
        <v>0.496</v>
      </c>
      <c r="U3271" s="8" t="s">
        <v>1967</v>
      </c>
      <c r="V3271" s="147">
        <v>8.6E-3</v>
      </c>
      <c r="W3271" s="145">
        <v>1.3089999999999999E-2</v>
      </c>
      <c r="X3271" s="146" t="s">
        <v>614</v>
      </c>
      <c r="Z3271" s="143">
        <v>120000</v>
      </c>
      <c r="AA3271" s="143">
        <v>1</v>
      </c>
      <c r="AB3271" s="143">
        <v>113.09</v>
      </c>
      <c r="AC3271" s="8"/>
      <c r="AD3271" s="143">
        <v>135.708</v>
      </c>
      <c r="AE3271" s="8"/>
      <c r="AF3271" s="8"/>
      <c r="AG3271" s="8" t="s">
        <v>17</v>
      </c>
      <c r="AH3271" s="145">
        <v>4.8000000000000001E-5</v>
      </c>
      <c r="AI3271" s="145">
        <v>9.3850818141548407E-3</v>
      </c>
      <c r="AJ3271" s="145">
        <v>1.1343650224597201E-3</v>
      </c>
    </row>
    <row r="3272" spans="1:36" x14ac:dyDescent="0.2">
      <c r="A3272" s="8" t="s">
        <v>1224</v>
      </c>
      <c r="B3272" s="8">
        <v>1361</v>
      </c>
      <c r="C3272" s="8" t="s">
        <v>1934</v>
      </c>
      <c r="D3272" s="8" t="s">
        <v>1935</v>
      </c>
      <c r="E3272" s="4" t="s">
        <v>425</v>
      </c>
      <c r="F3272" s="8" t="s">
        <v>1971</v>
      </c>
      <c r="G3272" s="8" t="s">
        <v>1972</v>
      </c>
      <c r="H3272" s="8" t="s">
        <v>76</v>
      </c>
      <c r="I3272" s="8" t="s">
        <v>229</v>
      </c>
      <c r="J3272" s="8" t="s">
        <v>53</v>
      </c>
      <c r="K3272" s="8" t="s">
        <v>53</v>
      </c>
      <c r="L3272" s="8" t="s">
        <v>799</v>
      </c>
      <c r="M3272" s="8" t="s">
        <v>311</v>
      </c>
      <c r="N3272" s="8" t="s">
        <v>256</v>
      </c>
      <c r="O3272" s="8" t="s">
        <v>62</v>
      </c>
      <c r="P3272" s="8" t="s">
        <v>1343</v>
      </c>
      <c r="Q3272" s="8" t="s">
        <v>70</v>
      </c>
      <c r="R3272" s="8" t="s">
        <v>57</v>
      </c>
      <c r="S3272" s="8" t="s">
        <v>1212</v>
      </c>
      <c r="T3272" s="143">
        <v>3.4350000000000001</v>
      </c>
      <c r="U3272" s="8" t="s">
        <v>1973</v>
      </c>
      <c r="V3272" s="147">
        <v>1E-3</v>
      </c>
      <c r="W3272" s="145">
        <v>1.8790000000000001E-2</v>
      </c>
      <c r="X3272" s="146" t="s">
        <v>614</v>
      </c>
      <c r="Z3272" s="143">
        <v>115000.8</v>
      </c>
      <c r="AA3272" s="143">
        <v>1</v>
      </c>
      <c r="AB3272" s="143">
        <v>101.54</v>
      </c>
      <c r="AC3272" s="8"/>
      <c r="AD3272" s="143">
        <v>116.77200000000001</v>
      </c>
      <c r="AE3272" s="8"/>
      <c r="AF3272" s="8"/>
      <c r="AG3272" s="8" t="s">
        <v>17</v>
      </c>
      <c r="AH3272" s="145">
        <v>1.11E-4</v>
      </c>
      <c r="AI3272" s="145">
        <v>8.0755225352251402E-3</v>
      </c>
      <c r="AJ3272" s="145">
        <v>9.7607996216168998E-4</v>
      </c>
    </row>
    <row r="3273" spans="1:36" x14ac:dyDescent="0.2">
      <c r="A3273" s="8" t="s">
        <v>1224</v>
      </c>
      <c r="B3273" s="8">
        <v>1361</v>
      </c>
      <c r="C3273" s="8" t="s">
        <v>1934</v>
      </c>
      <c r="D3273" s="8" t="s">
        <v>1935</v>
      </c>
      <c r="E3273" s="4" t="s">
        <v>425</v>
      </c>
      <c r="F3273" s="8" t="s">
        <v>1974</v>
      </c>
      <c r="G3273" s="8" t="s">
        <v>1975</v>
      </c>
      <c r="H3273" s="8" t="s">
        <v>76</v>
      </c>
      <c r="I3273" s="8" t="s">
        <v>229</v>
      </c>
      <c r="J3273" s="8" t="s">
        <v>53</v>
      </c>
      <c r="K3273" s="8" t="s">
        <v>53</v>
      </c>
      <c r="L3273" s="8" t="s">
        <v>799</v>
      </c>
      <c r="M3273" s="8" t="s">
        <v>311</v>
      </c>
      <c r="N3273" s="8" t="s">
        <v>256</v>
      </c>
      <c r="O3273" s="8" t="s">
        <v>62</v>
      </c>
      <c r="P3273" s="8" t="s">
        <v>1343</v>
      </c>
      <c r="Q3273" s="8" t="s">
        <v>70</v>
      </c>
      <c r="R3273" s="8" t="s">
        <v>57</v>
      </c>
      <c r="S3273" s="8" t="s">
        <v>1212</v>
      </c>
      <c r="T3273" s="143">
        <v>5.93</v>
      </c>
      <c r="U3273" s="8" t="s">
        <v>1976</v>
      </c>
      <c r="V3273" s="147">
        <v>2.2013000000000001E-2</v>
      </c>
      <c r="W3273" s="145">
        <v>1.9910000000000001E-2</v>
      </c>
      <c r="X3273" s="146" t="s">
        <v>614</v>
      </c>
      <c r="Z3273" s="143">
        <v>20</v>
      </c>
      <c r="AA3273" s="143">
        <v>1</v>
      </c>
      <c r="AB3273" s="143">
        <v>113.48</v>
      </c>
      <c r="AC3273" s="8"/>
      <c r="AD3273" s="143">
        <v>2.3E-2</v>
      </c>
      <c r="AE3273" s="8"/>
      <c r="AF3273" s="8"/>
      <c r="AG3273" s="8" t="s">
        <v>17</v>
      </c>
      <c r="AH3273" s="145">
        <v>0</v>
      </c>
      <c r="AI3273" s="145">
        <v>1.56957450448064E-6</v>
      </c>
      <c r="AJ3273" s="145">
        <v>1.8971282864492701E-7</v>
      </c>
    </row>
    <row r="3274" spans="1:36" x14ac:dyDescent="0.2">
      <c r="A3274" s="8" t="s">
        <v>1224</v>
      </c>
      <c r="B3274" s="8">
        <v>1361</v>
      </c>
      <c r="C3274" s="8" t="s">
        <v>1981</v>
      </c>
      <c r="D3274" s="8" t="s">
        <v>1982</v>
      </c>
      <c r="E3274" s="4" t="s">
        <v>425</v>
      </c>
      <c r="F3274" s="8" t="s">
        <v>1983</v>
      </c>
      <c r="G3274" s="8" t="s">
        <v>1984</v>
      </c>
      <c r="H3274" s="8" t="s">
        <v>76</v>
      </c>
      <c r="I3274" s="8" t="s">
        <v>229</v>
      </c>
      <c r="J3274" s="8" t="s">
        <v>53</v>
      </c>
      <c r="K3274" s="8" t="s">
        <v>53</v>
      </c>
      <c r="L3274" s="8" t="s">
        <v>799</v>
      </c>
      <c r="M3274" s="8" t="s">
        <v>311</v>
      </c>
      <c r="N3274" s="8" t="s">
        <v>627</v>
      </c>
      <c r="O3274" s="8" t="s">
        <v>62</v>
      </c>
      <c r="P3274" s="8" t="s">
        <v>1450</v>
      </c>
      <c r="Q3274" s="8" t="s">
        <v>70</v>
      </c>
      <c r="R3274" s="8" t="s">
        <v>57</v>
      </c>
      <c r="S3274" s="8" t="s">
        <v>1212</v>
      </c>
      <c r="T3274" s="143">
        <v>1.044</v>
      </c>
      <c r="U3274" s="8" t="s">
        <v>1424</v>
      </c>
      <c r="V3274" s="147">
        <v>1.8499999999999999E-2</v>
      </c>
      <c r="W3274" s="145">
        <v>1.9130000000000001E-2</v>
      </c>
      <c r="X3274" s="146" t="s">
        <v>614</v>
      </c>
      <c r="Z3274" s="143">
        <v>146234.94</v>
      </c>
      <c r="AA3274" s="143">
        <v>1</v>
      </c>
      <c r="AB3274" s="143">
        <v>111.87</v>
      </c>
      <c r="AC3274" s="8"/>
      <c r="AD3274" s="143">
        <v>163.59299999999999</v>
      </c>
      <c r="AE3274" s="8"/>
      <c r="AF3274" s="8"/>
      <c r="AG3274" s="8" t="s">
        <v>17</v>
      </c>
      <c r="AH3274" s="145">
        <v>2.4800000000000001E-4</v>
      </c>
      <c r="AI3274" s="145">
        <v>1.13135109659549E-2</v>
      </c>
      <c r="AJ3274" s="145">
        <v>1.3674522369786499E-3</v>
      </c>
    </row>
    <row r="3275" spans="1:36" x14ac:dyDescent="0.2">
      <c r="A3275" s="8" t="s">
        <v>1224</v>
      </c>
      <c r="B3275" s="8">
        <v>1361</v>
      </c>
      <c r="C3275" s="8" t="s">
        <v>1981</v>
      </c>
      <c r="D3275" s="8" t="s">
        <v>1982</v>
      </c>
      <c r="E3275" s="4" t="s">
        <v>425</v>
      </c>
      <c r="F3275" s="8" t="s">
        <v>1985</v>
      </c>
      <c r="G3275" s="8" t="s">
        <v>1986</v>
      </c>
      <c r="H3275" s="8" t="s">
        <v>76</v>
      </c>
      <c r="I3275" s="8" t="s">
        <v>229</v>
      </c>
      <c r="J3275" s="8" t="s">
        <v>53</v>
      </c>
      <c r="K3275" s="8" t="s">
        <v>53</v>
      </c>
      <c r="L3275" s="8" t="s">
        <v>799</v>
      </c>
      <c r="M3275" s="8" t="s">
        <v>311</v>
      </c>
      <c r="N3275" s="8" t="s">
        <v>627</v>
      </c>
      <c r="O3275" s="8" t="s">
        <v>62</v>
      </c>
      <c r="P3275" s="8" t="s">
        <v>1450</v>
      </c>
      <c r="Q3275" s="8" t="s">
        <v>70</v>
      </c>
      <c r="R3275" s="8" t="s">
        <v>57</v>
      </c>
      <c r="S3275" s="8" t="s">
        <v>1212</v>
      </c>
      <c r="T3275" s="143">
        <v>0.90300000000000002</v>
      </c>
      <c r="U3275" s="8" t="s">
        <v>1987</v>
      </c>
      <c r="V3275" s="147">
        <v>0.01</v>
      </c>
      <c r="W3275" s="145">
        <v>2.2270000000000002E-2</v>
      </c>
      <c r="X3275" s="146" t="s">
        <v>614</v>
      </c>
      <c r="Z3275" s="143">
        <v>41080</v>
      </c>
      <c r="AA3275" s="143">
        <v>1</v>
      </c>
      <c r="AB3275" s="143">
        <v>109.27</v>
      </c>
      <c r="AC3275" s="8"/>
      <c r="AD3275" s="143">
        <v>44.887999999999998</v>
      </c>
      <c r="AE3275" s="8"/>
      <c r="AF3275" s="8"/>
      <c r="AG3275" s="8" t="s">
        <v>17</v>
      </c>
      <c r="AH3275" s="145">
        <v>4.3000000000000002E-5</v>
      </c>
      <c r="AI3275" s="145">
        <v>3.1043021866306499E-3</v>
      </c>
      <c r="AJ3275" s="145">
        <v>3.7521375832312299E-4</v>
      </c>
    </row>
    <row r="3276" spans="1:36" x14ac:dyDescent="0.2">
      <c r="A3276" s="8" t="s">
        <v>1224</v>
      </c>
      <c r="B3276" s="8">
        <v>1361</v>
      </c>
      <c r="C3276" s="8" t="s">
        <v>1988</v>
      </c>
      <c r="D3276" s="8" t="s">
        <v>1989</v>
      </c>
      <c r="E3276" s="4" t="s">
        <v>425</v>
      </c>
      <c r="F3276" s="8" t="s">
        <v>1993</v>
      </c>
      <c r="G3276" s="8" t="s">
        <v>1994</v>
      </c>
      <c r="H3276" s="8" t="s">
        <v>76</v>
      </c>
      <c r="I3276" s="8" t="s">
        <v>229</v>
      </c>
      <c r="J3276" s="8" t="s">
        <v>53</v>
      </c>
      <c r="K3276" s="8" t="s">
        <v>53</v>
      </c>
      <c r="L3276" s="8" t="s">
        <v>799</v>
      </c>
      <c r="M3276" s="8" t="s">
        <v>311</v>
      </c>
      <c r="N3276" s="8" t="s">
        <v>629</v>
      </c>
      <c r="O3276" s="8" t="s">
        <v>62</v>
      </c>
      <c r="P3276" s="8" t="s">
        <v>1461</v>
      </c>
      <c r="Q3276" s="8" t="s">
        <v>65</v>
      </c>
      <c r="R3276" s="8" t="s">
        <v>57</v>
      </c>
      <c r="S3276" s="8" t="s">
        <v>1212</v>
      </c>
      <c r="T3276" s="143">
        <v>4.7629999999999999</v>
      </c>
      <c r="U3276" s="8" t="s">
        <v>1451</v>
      </c>
      <c r="V3276" s="147">
        <v>1.43E-2</v>
      </c>
      <c r="W3276" s="145">
        <v>2.5770000000000001E-2</v>
      </c>
      <c r="X3276" s="146" t="s">
        <v>614</v>
      </c>
      <c r="Z3276" s="143">
        <v>52099.58</v>
      </c>
      <c r="AA3276" s="143">
        <v>1</v>
      </c>
      <c r="AB3276" s="143">
        <v>105.95</v>
      </c>
      <c r="AC3276" s="8"/>
      <c r="AD3276" s="143">
        <v>55.2</v>
      </c>
      <c r="AE3276" s="8"/>
      <c r="AF3276" s="8"/>
      <c r="AG3276" s="8" t="s">
        <v>17</v>
      </c>
      <c r="AH3276" s="145">
        <v>4.6E-5</v>
      </c>
      <c r="AI3276" s="145">
        <v>3.8174011157757798E-3</v>
      </c>
      <c r="AJ3276" s="145">
        <v>4.6140528001616598E-4</v>
      </c>
    </row>
    <row r="3277" spans="1:36" x14ac:dyDescent="0.2">
      <c r="A3277" s="8" t="s">
        <v>1224</v>
      </c>
      <c r="B3277" s="8">
        <v>1361</v>
      </c>
      <c r="C3277" s="8" t="s">
        <v>2020</v>
      </c>
      <c r="D3277" s="8" t="s">
        <v>2021</v>
      </c>
      <c r="E3277" s="4" t="s">
        <v>425</v>
      </c>
      <c r="F3277" s="8" t="s">
        <v>2022</v>
      </c>
      <c r="G3277" s="8" t="s">
        <v>2023</v>
      </c>
      <c r="H3277" s="8" t="s">
        <v>76</v>
      </c>
      <c r="I3277" s="8" t="s">
        <v>229</v>
      </c>
      <c r="J3277" s="8" t="s">
        <v>53</v>
      </c>
      <c r="K3277" s="8" t="s">
        <v>53</v>
      </c>
      <c r="L3277" s="8" t="s">
        <v>799</v>
      </c>
      <c r="M3277" s="8" t="s">
        <v>311</v>
      </c>
      <c r="N3277" s="8" t="s">
        <v>258</v>
      </c>
      <c r="O3277" s="8" t="s">
        <v>62</v>
      </c>
      <c r="P3277" s="8" t="s">
        <v>1207</v>
      </c>
      <c r="Q3277" s="8" t="s">
        <v>65</v>
      </c>
      <c r="R3277" s="8" t="s">
        <v>57</v>
      </c>
      <c r="S3277" s="8" t="s">
        <v>1212</v>
      </c>
      <c r="T3277" s="143">
        <v>2.2290000000000001</v>
      </c>
      <c r="U3277" s="8" t="s">
        <v>1776</v>
      </c>
      <c r="V3277" s="147">
        <v>1E-3</v>
      </c>
      <c r="W3277" s="145">
        <v>1.728E-2</v>
      </c>
      <c r="X3277" s="146" t="s">
        <v>614</v>
      </c>
      <c r="Z3277" s="143">
        <v>450000.6</v>
      </c>
      <c r="AA3277" s="143">
        <v>1</v>
      </c>
      <c r="AB3277" s="143">
        <v>106.21</v>
      </c>
      <c r="AC3277" s="8"/>
      <c r="AD3277" s="143">
        <v>477.94600000000003</v>
      </c>
      <c r="AE3277" s="8"/>
      <c r="AF3277" s="8"/>
      <c r="AG3277" s="8" t="s">
        <v>17</v>
      </c>
      <c r="AH3277" s="145">
        <v>4.2000000000000002E-4</v>
      </c>
      <c r="AI3277" s="145">
        <v>3.3053017570102497E-2</v>
      </c>
      <c r="AJ3277" s="145">
        <v>3.9950836615745798E-3</v>
      </c>
    </row>
    <row r="3278" spans="1:36" x14ac:dyDescent="0.2">
      <c r="A3278" s="8" t="s">
        <v>1224</v>
      </c>
      <c r="B3278" s="8">
        <v>1361</v>
      </c>
      <c r="C3278" s="8" t="s">
        <v>2020</v>
      </c>
      <c r="D3278" s="8" t="s">
        <v>2021</v>
      </c>
      <c r="E3278" s="4" t="s">
        <v>425</v>
      </c>
      <c r="F3278" s="8" t="s">
        <v>2024</v>
      </c>
      <c r="G3278" s="8" t="s">
        <v>2025</v>
      </c>
      <c r="H3278" s="8" t="s">
        <v>76</v>
      </c>
      <c r="I3278" s="8" t="s">
        <v>229</v>
      </c>
      <c r="J3278" s="8" t="s">
        <v>53</v>
      </c>
      <c r="K3278" s="8" t="s">
        <v>53</v>
      </c>
      <c r="L3278" s="8" t="s">
        <v>799</v>
      </c>
      <c r="M3278" s="8" t="s">
        <v>311</v>
      </c>
      <c r="N3278" s="8" t="s">
        <v>258</v>
      </c>
      <c r="O3278" s="8" t="s">
        <v>62</v>
      </c>
      <c r="P3278" s="8" t="s">
        <v>1207</v>
      </c>
      <c r="Q3278" s="8" t="s">
        <v>65</v>
      </c>
      <c r="R3278" s="8" t="s">
        <v>57</v>
      </c>
      <c r="S3278" s="8" t="s">
        <v>1212</v>
      </c>
      <c r="T3278" s="143">
        <v>12.143000000000001</v>
      </c>
      <c r="U3278" s="8" t="s">
        <v>2026</v>
      </c>
      <c r="V3278" s="147">
        <v>2.07E-2</v>
      </c>
      <c r="W3278" s="145">
        <v>2.7869999999999999E-2</v>
      </c>
      <c r="X3278" s="146" t="s">
        <v>614</v>
      </c>
      <c r="Z3278" s="143">
        <v>2900000.42</v>
      </c>
      <c r="AA3278" s="143">
        <v>1</v>
      </c>
      <c r="AB3278" s="143">
        <v>101.58</v>
      </c>
      <c r="AC3278" s="8"/>
      <c r="AD3278" s="143">
        <v>2945.82</v>
      </c>
      <c r="AE3278" s="8"/>
      <c r="AF3278" s="8"/>
      <c r="AG3278" s="8" t="s">
        <v>17</v>
      </c>
      <c r="AH3278" s="145">
        <v>6.3699999999999998E-4</v>
      </c>
      <c r="AI3278" s="145">
        <v>0.20372244608856799</v>
      </c>
      <c r="AJ3278" s="145">
        <v>2.4623718973260499E-2</v>
      </c>
    </row>
    <row r="3279" spans="1:36" x14ac:dyDescent="0.2">
      <c r="A3279" s="8" t="s">
        <v>1224</v>
      </c>
      <c r="B3279" s="8">
        <v>1361</v>
      </c>
      <c r="C3279" s="8" t="s">
        <v>2027</v>
      </c>
      <c r="D3279" s="8" t="s">
        <v>2028</v>
      </c>
      <c r="E3279" s="4" t="s">
        <v>425</v>
      </c>
      <c r="F3279" s="8" t="s">
        <v>2029</v>
      </c>
      <c r="G3279" s="8" t="s">
        <v>2030</v>
      </c>
      <c r="H3279" s="8" t="s">
        <v>76</v>
      </c>
      <c r="I3279" s="8" t="s">
        <v>229</v>
      </c>
      <c r="J3279" s="8" t="s">
        <v>53</v>
      </c>
      <c r="K3279" s="8" t="s">
        <v>53</v>
      </c>
      <c r="L3279" s="8" t="s">
        <v>799</v>
      </c>
      <c r="M3279" s="8" t="s">
        <v>311</v>
      </c>
      <c r="N3279" s="8" t="s">
        <v>256</v>
      </c>
      <c r="O3279" s="8" t="s">
        <v>62</v>
      </c>
      <c r="P3279" s="8" t="s">
        <v>1207</v>
      </c>
      <c r="Q3279" s="8" t="s">
        <v>65</v>
      </c>
      <c r="R3279" s="8" t="s">
        <v>57</v>
      </c>
      <c r="S3279" s="8" t="s">
        <v>1212</v>
      </c>
      <c r="T3279" s="143">
        <v>3.246</v>
      </c>
      <c r="U3279" s="8" t="s">
        <v>2031</v>
      </c>
      <c r="V3279" s="147">
        <v>1.4999999999999999E-2</v>
      </c>
      <c r="W3279" s="145">
        <v>1.8880000000000001E-2</v>
      </c>
      <c r="X3279" s="146" t="s">
        <v>614</v>
      </c>
      <c r="Z3279" s="143">
        <v>792725.18</v>
      </c>
      <c r="AA3279" s="143">
        <v>1</v>
      </c>
      <c r="AB3279" s="143">
        <v>110.62</v>
      </c>
      <c r="AC3279" s="8"/>
      <c r="AD3279" s="143">
        <v>876.91300000000001</v>
      </c>
      <c r="AE3279" s="8"/>
      <c r="AF3279" s="8"/>
      <c r="AG3279" s="8" t="s">
        <v>17</v>
      </c>
      <c r="AH3279" s="145">
        <v>2.4350000000000001E-3</v>
      </c>
      <c r="AI3279" s="145">
        <v>6.0644150968560503E-2</v>
      </c>
      <c r="AJ3279" s="145">
        <v>7.3299950962331202E-3</v>
      </c>
    </row>
    <row r="3280" spans="1:36" x14ac:dyDescent="0.2">
      <c r="A3280" s="8" t="s">
        <v>1224</v>
      </c>
      <c r="B3280" s="8">
        <v>1361</v>
      </c>
      <c r="C3280" s="8" t="s">
        <v>2049</v>
      </c>
      <c r="D3280" s="8" t="s">
        <v>2050</v>
      </c>
      <c r="E3280" s="4" t="s">
        <v>425</v>
      </c>
      <c r="F3280" s="8" t="s">
        <v>2051</v>
      </c>
      <c r="G3280" s="8" t="s">
        <v>2052</v>
      </c>
      <c r="H3280" s="8" t="s">
        <v>76</v>
      </c>
      <c r="I3280" s="8" t="s">
        <v>229</v>
      </c>
      <c r="J3280" s="8" t="s">
        <v>53</v>
      </c>
      <c r="K3280" s="8" t="s">
        <v>53</v>
      </c>
      <c r="L3280" s="8" t="s">
        <v>799</v>
      </c>
      <c r="M3280" s="8" t="s">
        <v>311</v>
      </c>
      <c r="N3280" s="8" t="s">
        <v>629</v>
      </c>
      <c r="O3280" s="8" t="s">
        <v>62</v>
      </c>
      <c r="P3280" s="8" t="s">
        <v>1343</v>
      </c>
      <c r="Q3280" s="8" t="s">
        <v>70</v>
      </c>
      <c r="R3280" s="8" t="s">
        <v>57</v>
      </c>
      <c r="S3280" s="8" t="s">
        <v>1212</v>
      </c>
      <c r="T3280" s="143">
        <v>5.4610000000000003</v>
      </c>
      <c r="U3280" s="8" t="s">
        <v>2015</v>
      </c>
      <c r="V3280" s="147">
        <v>1.6500000000000001E-2</v>
      </c>
      <c r="W3280" s="145">
        <v>2.1829999999999999E-2</v>
      </c>
      <c r="X3280" s="146" t="s">
        <v>614</v>
      </c>
      <c r="Z3280" s="143">
        <v>780000</v>
      </c>
      <c r="AA3280" s="143">
        <v>1</v>
      </c>
      <c r="AB3280" s="143">
        <v>110.05</v>
      </c>
      <c r="AC3280" s="8"/>
      <c r="AD3280" s="143">
        <v>858.39</v>
      </c>
      <c r="AE3280" s="8"/>
      <c r="AF3280" s="8"/>
      <c r="AG3280" s="8" t="s">
        <v>17</v>
      </c>
      <c r="AH3280" s="145">
        <v>3.6900000000000002E-4</v>
      </c>
      <c r="AI3280" s="145">
        <v>5.93631943470714E-2</v>
      </c>
      <c r="AJ3280" s="145">
        <v>7.17516720922271E-3</v>
      </c>
    </row>
    <row r="3281" spans="1:36" x14ac:dyDescent="0.2">
      <c r="A3281" s="8" t="s">
        <v>1224</v>
      </c>
      <c r="B3281" s="8">
        <v>1361</v>
      </c>
      <c r="C3281" s="8" t="s">
        <v>2087</v>
      </c>
      <c r="D3281" s="8" t="s">
        <v>2088</v>
      </c>
      <c r="E3281" s="4" t="s">
        <v>425</v>
      </c>
      <c r="F3281" s="8" t="s">
        <v>2095</v>
      </c>
      <c r="G3281" s="8" t="s">
        <v>2096</v>
      </c>
      <c r="H3281" s="8" t="s">
        <v>76</v>
      </c>
      <c r="I3281" s="8" t="s">
        <v>229</v>
      </c>
      <c r="J3281" s="8" t="s">
        <v>53</v>
      </c>
      <c r="K3281" s="8" t="s">
        <v>53</v>
      </c>
      <c r="L3281" s="8" t="s">
        <v>799</v>
      </c>
      <c r="M3281" s="8" t="s">
        <v>311</v>
      </c>
      <c r="N3281" s="8" t="s">
        <v>629</v>
      </c>
      <c r="O3281" s="8" t="s">
        <v>62</v>
      </c>
      <c r="P3281" s="8" t="s">
        <v>1637</v>
      </c>
      <c r="Q3281" s="8" t="s">
        <v>70</v>
      </c>
      <c r="R3281" s="8" t="s">
        <v>57</v>
      </c>
      <c r="S3281" s="8" t="s">
        <v>1212</v>
      </c>
      <c r="T3281" s="143">
        <v>6.3239999999999998</v>
      </c>
      <c r="U3281" s="8" t="s">
        <v>2097</v>
      </c>
      <c r="V3281" s="147">
        <v>1.5800000000000002E-2</v>
      </c>
      <c r="W3281" s="145">
        <v>2.911E-2</v>
      </c>
      <c r="X3281" s="146" t="s">
        <v>614</v>
      </c>
      <c r="Z3281" s="143">
        <v>1266411.8600000001</v>
      </c>
      <c r="AA3281" s="143">
        <v>1</v>
      </c>
      <c r="AB3281" s="143">
        <v>102.66</v>
      </c>
      <c r="AC3281" s="8"/>
      <c r="AD3281" s="143">
        <v>1300.098</v>
      </c>
      <c r="AE3281" s="8"/>
      <c r="AF3281" s="8"/>
      <c r="AG3281" s="8" t="s">
        <v>17</v>
      </c>
      <c r="AH3281" s="145">
        <v>1.067E-3</v>
      </c>
      <c r="AI3281" s="145">
        <v>8.9910174755322605E-2</v>
      </c>
      <c r="AJ3281" s="145">
        <v>1.0867348780258201E-2</v>
      </c>
    </row>
    <row r="3282" spans="1:36" x14ac:dyDescent="0.2">
      <c r="A3282" s="8" t="s">
        <v>1224</v>
      </c>
      <c r="B3282" s="8">
        <v>1361</v>
      </c>
      <c r="C3282" s="8" t="s">
        <v>2115</v>
      </c>
      <c r="D3282" s="8" t="s">
        <v>2116</v>
      </c>
      <c r="E3282" s="4" t="s">
        <v>425</v>
      </c>
      <c r="F3282" s="8" t="s">
        <v>2120</v>
      </c>
      <c r="G3282" s="8" t="s">
        <v>2121</v>
      </c>
      <c r="H3282" s="8" t="s">
        <v>76</v>
      </c>
      <c r="I3282" s="8" t="s">
        <v>229</v>
      </c>
      <c r="J3282" s="8" t="s">
        <v>53</v>
      </c>
      <c r="K3282" s="8" t="s">
        <v>53</v>
      </c>
      <c r="L3282" s="8" t="s">
        <v>799</v>
      </c>
      <c r="M3282" s="8" t="s">
        <v>311</v>
      </c>
      <c r="N3282" s="8" t="s">
        <v>629</v>
      </c>
      <c r="O3282" s="8" t="s">
        <v>62</v>
      </c>
      <c r="P3282" s="8" t="s">
        <v>1824</v>
      </c>
      <c r="Q3282" s="8" t="s">
        <v>70</v>
      </c>
      <c r="R3282" s="8" t="s">
        <v>57</v>
      </c>
      <c r="S3282" s="8" t="s">
        <v>1212</v>
      </c>
      <c r="T3282" s="143">
        <v>2.8639999999999999</v>
      </c>
      <c r="U3282" s="8" t="s">
        <v>1466</v>
      </c>
      <c r="V3282" s="147">
        <v>1.77E-2</v>
      </c>
      <c r="W3282" s="145">
        <v>2.0539999999999999E-2</v>
      </c>
      <c r="X3282" s="146" t="s">
        <v>614</v>
      </c>
      <c r="Z3282" s="143">
        <v>459459.56</v>
      </c>
      <c r="AA3282" s="143">
        <v>1</v>
      </c>
      <c r="AB3282" s="143">
        <v>111.11</v>
      </c>
      <c r="AC3282" s="8"/>
      <c r="AD3282" s="143">
        <v>510.50599999999997</v>
      </c>
      <c r="AE3282" s="8"/>
      <c r="AF3282" s="8"/>
      <c r="AG3282" s="8" t="s">
        <v>17</v>
      </c>
      <c r="AH3282" s="145">
        <v>1.6699999999999999E-4</v>
      </c>
      <c r="AI3282" s="145">
        <v>3.5304742864909103E-2</v>
      </c>
      <c r="AJ3282" s="145">
        <v>4.26724734274398E-3</v>
      </c>
    </row>
    <row r="3283" spans="1:36" x14ac:dyDescent="0.2">
      <c r="A3283" s="8" t="s">
        <v>1224</v>
      </c>
      <c r="B3283" s="8">
        <v>1361</v>
      </c>
      <c r="C3283" s="8" t="s">
        <v>2115</v>
      </c>
      <c r="D3283" s="8" t="s">
        <v>2116</v>
      </c>
      <c r="E3283" s="4" t="s">
        <v>425</v>
      </c>
      <c r="F3283" s="8" t="s">
        <v>2124</v>
      </c>
      <c r="G3283" s="8" t="s">
        <v>2125</v>
      </c>
      <c r="H3283" s="8" t="s">
        <v>76</v>
      </c>
      <c r="I3283" s="8" t="s">
        <v>229</v>
      </c>
      <c r="J3283" s="8" t="s">
        <v>53</v>
      </c>
      <c r="K3283" s="8" t="s">
        <v>53</v>
      </c>
      <c r="L3283" s="8" t="s">
        <v>799</v>
      </c>
      <c r="M3283" s="8" t="s">
        <v>311</v>
      </c>
      <c r="N3283" s="8" t="s">
        <v>629</v>
      </c>
      <c r="O3283" s="8" t="s">
        <v>62</v>
      </c>
      <c r="P3283" s="8" t="s">
        <v>2126</v>
      </c>
      <c r="Q3283" s="8" t="s">
        <v>65</v>
      </c>
      <c r="R3283" s="8" t="s">
        <v>57</v>
      </c>
      <c r="S3283" s="8" t="s">
        <v>1212</v>
      </c>
      <c r="T3283" s="143">
        <v>7.2489999999999997</v>
      </c>
      <c r="U3283" s="8" t="s">
        <v>2127</v>
      </c>
      <c r="V3283" s="147">
        <v>8.9999999999999993E-3</v>
      </c>
      <c r="W3283" s="145">
        <v>2.8979999999999999E-2</v>
      </c>
      <c r="X3283" s="146" t="s">
        <v>614</v>
      </c>
      <c r="Z3283" s="143">
        <v>50000</v>
      </c>
      <c r="AA3283" s="143">
        <v>1</v>
      </c>
      <c r="AB3283" s="143">
        <v>95.37</v>
      </c>
      <c r="AC3283" s="8"/>
      <c r="AD3283" s="143">
        <v>47.685000000000002</v>
      </c>
      <c r="AE3283" s="8"/>
      <c r="AF3283" s="8"/>
      <c r="AG3283" s="8" t="s">
        <v>17</v>
      </c>
      <c r="AH3283" s="145">
        <v>2.5999999999999998E-5</v>
      </c>
      <c r="AI3283" s="145">
        <v>3.2977247200457801E-3</v>
      </c>
      <c r="AJ3283" s="145">
        <v>3.9859253762483801E-4</v>
      </c>
    </row>
    <row r="3284" spans="1:36" x14ac:dyDescent="0.2">
      <c r="A3284" s="8" t="s">
        <v>1224</v>
      </c>
      <c r="B3284" s="8">
        <v>1361</v>
      </c>
      <c r="C3284" s="8" t="s">
        <v>2130</v>
      </c>
      <c r="D3284" s="8" t="s">
        <v>2131</v>
      </c>
      <c r="E3284" s="4" t="s">
        <v>425</v>
      </c>
      <c r="F3284" s="8" t="s">
        <v>2132</v>
      </c>
      <c r="G3284" s="8" t="s">
        <v>2133</v>
      </c>
      <c r="H3284" s="8" t="s">
        <v>76</v>
      </c>
      <c r="I3284" s="8" t="s">
        <v>228</v>
      </c>
      <c r="J3284" s="8" t="s">
        <v>53</v>
      </c>
      <c r="K3284" s="8" t="s">
        <v>53</v>
      </c>
      <c r="L3284" s="8" t="s">
        <v>799</v>
      </c>
      <c r="M3284" s="8" t="s">
        <v>311</v>
      </c>
      <c r="N3284" s="8" t="s">
        <v>629</v>
      </c>
      <c r="O3284" s="8" t="s">
        <v>62</v>
      </c>
      <c r="P3284" s="8" t="s">
        <v>1343</v>
      </c>
      <c r="Q3284" s="8" t="s">
        <v>70</v>
      </c>
      <c r="R3284" s="8" t="s">
        <v>57</v>
      </c>
      <c r="S3284" s="8" t="s">
        <v>1212</v>
      </c>
      <c r="T3284" s="143">
        <v>2.1749999999999998</v>
      </c>
      <c r="U3284" s="8" t="s">
        <v>1706</v>
      </c>
      <c r="V3284" s="147">
        <v>1.44E-2</v>
      </c>
      <c r="W3284" s="145">
        <v>4.233E-2</v>
      </c>
      <c r="X3284" s="146" t="s">
        <v>614</v>
      </c>
      <c r="Z3284" s="143">
        <v>222222.22</v>
      </c>
      <c r="AA3284" s="143">
        <v>1</v>
      </c>
      <c r="AB3284" s="143">
        <v>94.24</v>
      </c>
      <c r="AC3284" s="8"/>
      <c r="AD3284" s="143">
        <v>209.422</v>
      </c>
      <c r="AE3284" s="8"/>
      <c r="AF3284" s="8"/>
      <c r="AG3284" s="8" t="s">
        <v>17</v>
      </c>
      <c r="AH3284" s="145">
        <v>4.44E-4</v>
      </c>
      <c r="AI3284" s="145">
        <v>1.4482894667987301E-2</v>
      </c>
      <c r="AJ3284" s="145">
        <v>1.7505323299957401E-3</v>
      </c>
    </row>
    <row r="3285" spans="1:36" x14ac:dyDescent="0.2">
      <c r="A3285" s="8" t="s">
        <v>1224</v>
      </c>
      <c r="B3285" s="8">
        <v>1361</v>
      </c>
      <c r="C3285" s="8" t="s">
        <v>1220</v>
      </c>
      <c r="D3285" s="8" t="s">
        <v>2138</v>
      </c>
      <c r="E3285" s="4" t="s">
        <v>425</v>
      </c>
      <c r="F3285" s="8" t="s">
        <v>2139</v>
      </c>
      <c r="G3285" s="8" t="s">
        <v>2140</v>
      </c>
      <c r="H3285" s="8" t="s">
        <v>76</v>
      </c>
      <c r="I3285" s="8" t="s">
        <v>228</v>
      </c>
      <c r="J3285" s="8" t="s">
        <v>53</v>
      </c>
      <c r="K3285" s="8" t="s">
        <v>53</v>
      </c>
      <c r="L3285" s="8" t="s">
        <v>799</v>
      </c>
      <c r="M3285" s="8" t="s">
        <v>311</v>
      </c>
      <c r="N3285" s="8" t="s">
        <v>256</v>
      </c>
      <c r="O3285" s="8" t="s">
        <v>62</v>
      </c>
      <c r="P3285" s="8" t="s">
        <v>1343</v>
      </c>
      <c r="Q3285" s="8" t="s">
        <v>70</v>
      </c>
      <c r="R3285" s="8" t="s">
        <v>57</v>
      </c>
      <c r="S3285" s="8" t="s">
        <v>1212</v>
      </c>
      <c r="T3285" s="143">
        <v>3.8450000000000002</v>
      </c>
      <c r="U3285" s="8" t="s">
        <v>2141</v>
      </c>
      <c r="V3285" s="147">
        <v>2.5000000000000001E-2</v>
      </c>
      <c r="W3285" s="145">
        <v>4.514E-2</v>
      </c>
      <c r="X3285" s="146" t="s">
        <v>614</v>
      </c>
      <c r="Z3285" s="143">
        <v>290666.76</v>
      </c>
      <c r="AA3285" s="143">
        <v>1</v>
      </c>
      <c r="AB3285" s="143">
        <v>93.42</v>
      </c>
      <c r="AC3285" s="8"/>
      <c r="AD3285" s="143">
        <v>271.541</v>
      </c>
      <c r="AE3285" s="8"/>
      <c r="AF3285" s="8"/>
      <c r="AG3285" s="8" t="s">
        <v>17</v>
      </c>
      <c r="AH3285" s="145">
        <v>9.7999999999999997E-5</v>
      </c>
      <c r="AI3285" s="145">
        <v>1.8778800381592201E-2</v>
      </c>
      <c r="AJ3285" s="145">
        <v>2.2697739602549902E-3</v>
      </c>
    </row>
    <row r="3286" spans="1:36" x14ac:dyDescent="0.2">
      <c r="A3286" s="8" t="s">
        <v>1224</v>
      </c>
      <c r="B3286" s="8">
        <v>1361</v>
      </c>
      <c r="C3286" s="8" t="s">
        <v>1220</v>
      </c>
      <c r="D3286" s="8" t="s">
        <v>2138</v>
      </c>
      <c r="E3286" s="4" t="s">
        <v>425</v>
      </c>
      <c r="F3286" s="8" t="s">
        <v>2142</v>
      </c>
      <c r="G3286" s="8" t="s">
        <v>2143</v>
      </c>
      <c r="H3286" s="8" t="s">
        <v>76</v>
      </c>
      <c r="I3286" s="8" t="s">
        <v>228</v>
      </c>
      <c r="J3286" s="8" t="s">
        <v>53</v>
      </c>
      <c r="K3286" s="8" t="s">
        <v>53</v>
      </c>
      <c r="L3286" s="8" t="s">
        <v>799</v>
      </c>
      <c r="M3286" s="8" t="s">
        <v>311</v>
      </c>
      <c r="N3286" s="8" t="s">
        <v>256</v>
      </c>
      <c r="O3286" s="8" t="s">
        <v>62</v>
      </c>
      <c r="P3286" s="8" t="s">
        <v>1343</v>
      </c>
      <c r="Q3286" s="8" t="s">
        <v>70</v>
      </c>
      <c r="R3286" s="8" t="s">
        <v>57</v>
      </c>
      <c r="S3286" s="8" t="s">
        <v>1212</v>
      </c>
      <c r="T3286" s="143">
        <v>1.131</v>
      </c>
      <c r="U3286" s="8" t="s">
        <v>2144</v>
      </c>
      <c r="V3286" s="147">
        <v>3.7600000000000001E-2</v>
      </c>
      <c r="W3286" s="145">
        <v>4.3700000000000003E-2</v>
      </c>
      <c r="X3286" s="146" t="s">
        <v>614</v>
      </c>
      <c r="Z3286" s="143">
        <v>360840</v>
      </c>
      <c r="AA3286" s="143">
        <v>1</v>
      </c>
      <c r="AB3286" s="143">
        <v>100.66</v>
      </c>
      <c r="AC3286" s="8"/>
      <c r="AD3286" s="143">
        <v>363.22199999999998</v>
      </c>
      <c r="AE3286" s="8"/>
      <c r="AF3286" s="8"/>
      <c r="AG3286" s="8" t="s">
        <v>17</v>
      </c>
      <c r="AH3286" s="145">
        <v>2.99E-4</v>
      </c>
      <c r="AI3286" s="145">
        <v>2.5119107989975801E-2</v>
      </c>
      <c r="AJ3286" s="145">
        <v>3.0361203091741999E-3</v>
      </c>
    </row>
    <row r="3287" spans="1:36" x14ac:dyDescent="0.2">
      <c r="A3287" s="8" t="s">
        <v>1224</v>
      </c>
      <c r="B3287" s="8">
        <v>1361</v>
      </c>
      <c r="C3287" s="8" t="s">
        <v>1220</v>
      </c>
      <c r="D3287" s="8" t="s">
        <v>2138</v>
      </c>
      <c r="E3287" s="4" t="s">
        <v>425</v>
      </c>
      <c r="F3287" s="8" t="s">
        <v>2145</v>
      </c>
      <c r="G3287" s="8" t="s">
        <v>2146</v>
      </c>
      <c r="H3287" s="8" t="s">
        <v>76</v>
      </c>
      <c r="I3287" s="8" t="s">
        <v>229</v>
      </c>
      <c r="J3287" s="8" t="s">
        <v>53</v>
      </c>
      <c r="K3287" s="8" t="s">
        <v>53</v>
      </c>
      <c r="L3287" s="8" t="s">
        <v>799</v>
      </c>
      <c r="M3287" s="8" t="s">
        <v>311</v>
      </c>
      <c r="N3287" s="8" t="s">
        <v>256</v>
      </c>
      <c r="O3287" s="8" t="s">
        <v>62</v>
      </c>
      <c r="P3287" s="8" t="s">
        <v>1343</v>
      </c>
      <c r="Q3287" s="8" t="s">
        <v>70</v>
      </c>
      <c r="R3287" s="8" t="s">
        <v>57</v>
      </c>
      <c r="S3287" s="8" t="s">
        <v>1212</v>
      </c>
      <c r="T3287" s="143">
        <v>4.0890000000000004</v>
      </c>
      <c r="U3287" s="8" t="s">
        <v>2141</v>
      </c>
      <c r="V3287" s="147">
        <v>1E-3</v>
      </c>
      <c r="W3287" s="145">
        <v>1.9650000000000001E-2</v>
      </c>
      <c r="X3287" s="146" t="s">
        <v>614</v>
      </c>
      <c r="Z3287" s="143">
        <v>229104</v>
      </c>
      <c r="AA3287" s="143">
        <v>1</v>
      </c>
      <c r="AB3287" s="143">
        <v>101.03</v>
      </c>
      <c r="AC3287" s="8"/>
      <c r="AD3287" s="143">
        <v>231.464</v>
      </c>
      <c r="AE3287" s="8"/>
      <c r="AF3287" s="8"/>
      <c r="AG3287" s="8" t="s">
        <v>17</v>
      </c>
      <c r="AH3287" s="145">
        <v>8.7000000000000001E-5</v>
      </c>
      <c r="AI3287" s="145">
        <v>1.6007209816111201E-2</v>
      </c>
      <c r="AJ3287" s="145">
        <v>1.9347747075772899E-3</v>
      </c>
    </row>
    <row r="3288" spans="1:36" x14ac:dyDescent="0.2">
      <c r="A3288" s="8" t="s">
        <v>1224</v>
      </c>
      <c r="B3288" s="8">
        <v>1361</v>
      </c>
      <c r="C3288" s="8" t="s">
        <v>1220</v>
      </c>
      <c r="D3288" s="8" t="s">
        <v>2138</v>
      </c>
      <c r="E3288" s="4" t="s">
        <v>425</v>
      </c>
      <c r="F3288" s="8" t="s">
        <v>2147</v>
      </c>
      <c r="G3288" s="8" t="s">
        <v>2148</v>
      </c>
      <c r="H3288" s="8" t="s">
        <v>76</v>
      </c>
      <c r="I3288" s="8" t="s">
        <v>229</v>
      </c>
      <c r="J3288" s="8" t="s">
        <v>53</v>
      </c>
      <c r="K3288" s="8" t="s">
        <v>53</v>
      </c>
      <c r="L3288" s="8" t="s">
        <v>799</v>
      </c>
      <c r="M3288" s="8" t="s">
        <v>311</v>
      </c>
      <c r="N3288" s="8" t="s">
        <v>256</v>
      </c>
      <c r="O3288" s="8" t="s">
        <v>62</v>
      </c>
      <c r="P3288" s="8" t="s">
        <v>1343</v>
      </c>
      <c r="Q3288" s="8" t="s">
        <v>70</v>
      </c>
      <c r="R3288" s="8" t="s">
        <v>57</v>
      </c>
      <c r="S3288" s="8" t="s">
        <v>1212</v>
      </c>
      <c r="T3288" s="143">
        <v>4.4530000000000003</v>
      </c>
      <c r="U3288" s="8" t="s">
        <v>2149</v>
      </c>
      <c r="V3288" s="147">
        <v>1.3899999999999999E-2</v>
      </c>
      <c r="W3288" s="145">
        <v>1.992E-2</v>
      </c>
      <c r="X3288" s="146" t="s">
        <v>614</v>
      </c>
      <c r="Z3288" s="143">
        <v>81000</v>
      </c>
      <c r="AA3288" s="143">
        <v>1</v>
      </c>
      <c r="AB3288" s="143">
        <v>101.5</v>
      </c>
      <c r="AC3288" s="8"/>
      <c r="AD3288" s="143">
        <v>82.215000000000003</v>
      </c>
      <c r="AE3288" s="8"/>
      <c r="AF3288" s="8"/>
      <c r="AG3288" s="8" t="s">
        <v>17</v>
      </c>
      <c r="AH3288" s="145">
        <v>4.5000000000000003E-5</v>
      </c>
      <c r="AI3288" s="145">
        <v>5.6856965053699096E-3</v>
      </c>
      <c r="AJ3288" s="145">
        <v>6.8722418959475901E-4</v>
      </c>
    </row>
    <row r="3289" spans="1:36" x14ac:dyDescent="0.2">
      <c r="A3289" s="8" t="s">
        <v>1224</v>
      </c>
      <c r="B3289" s="8">
        <v>1361</v>
      </c>
      <c r="C3289" s="8" t="s">
        <v>1220</v>
      </c>
      <c r="D3289" s="8" t="s">
        <v>2138</v>
      </c>
      <c r="E3289" s="4" t="s">
        <v>425</v>
      </c>
      <c r="F3289" s="8" t="s">
        <v>2152</v>
      </c>
      <c r="G3289" s="8" t="s">
        <v>2153</v>
      </c>
      <c r="H3289" s="8" t="s">
        <v>76</v>
      </c>
      <c r="I3289" s="8" t="s">
        <v>229</v>
      </c>
      <c r="J3289" s="8" t="s">
        <v>53</v>
      </c>
      <c r="K3289" s="8" t="s">
        <v>53</v>
      </c>
      <c r="L3289" s="8" t="s">
        <v>799</v>
      </c>
      <c r="M3289" s="8" t="s">
        <v>311</v>
      </c>
      <c r="N3289" s="8" t="s">
        <v>256</v>
      </c>
      <c r="O3289" s="8" t="s">
        <v>62</v>
      </c>
      <c r="P3289" s="8" t="s">
        <v>1343</v>
      </c>
      <c r="Q3289" s="8" t="s">
        <v>70</v>
      </c>
      <c r="R3289" s="8" t="s">
        <v>57</v>
      </c>
      <c r="S3289" s="8" t="s">
        <v>1212</v>
      </c>
      <c r="T3289" s="143">
        <v>3.54</v>
      </c>
      <c r="U3289" s="8" t="s">
        <v>2154</v>
      </c>
      <c r="V3289" s="147">
        <v>1.7500000000000002E-2</v>
      </c>
      <c r="W3289" s="145">
        <v>1.8929999999999999E-2</v>
      </c>
      <c r="X3289" s="146" t="s">
        <v>614</v>
      </c>
      <c r="Z3289" s="143">
        <v>408583.01</v>
      </c>
      <c r="AA3289" s="143">
        <v>1</v>
      </c>
      <c r="AB3289" s="143">
        <v>111.16</v>
      </c>
      <c r="AC3289" s="8"/>
      <c r="AD3289" s="143">
        <v>454.18099999999998</v>
      </c>
      <c r="AE3289" s="8"/>
      <c r="AF3289" s="8"/>
      <c r="AG3289" s="8" t="s">
        <v>17</v>
      </c>
      <c r="AH3289" s="145">
        <v>1.4100000000000001E-4</v>
      </c>
      <c r="AI3289" s="145">
        <v>3.1409531200268202E-2</v>
      </c>
      <c r="AJ3289" s="145">
        <v>3.79643718307319E-3</v>
      </c>
    </row>
    <row r="3290" spans="1:36" x14ac:dyDescent="0.2">
      <c r="A3290" s="8" t="s">
        <v>1224</v>
      </c>
      <c r="B3290" s="8">
        <v>1361</v>
      </c>
      <c r="C3290" s="8" t="s">
        <v>2177</v>
      </c>
      <c r="D3290" s="8" t="s">
        <v>2178</v>
      </c>
      <c r="E3290" s="4" t="s">
        <v>425</v>
      </c>
      <c r="F3290" s="8" t="s">
        <v>2179</v>
      </c>
      <c r="G3290" s="8" t="s">
        <v>2180</v>
      </c>
      <c r="H3290" s="8" t="s">
        <v>76</v>
      </c>
      <c r="I3290" s="8" t="s">
        <v>228</v>
      </c>
      <c r="J3290" s="8" t="s">
        <v>53</v>
      </c>
      <c r="K3290" s="8" t="s">
        <v>53</v>
      </c>
      <c r="L3290" s="8" t="s">
        <v>799</v>
      </c>
      <c r="M3290" s="8" t="s">
        <v>311</v>
      </c>
      <c r="N3290" s="8" t="s">
        <v>627</v>
      </c>
      <c r="O3290" s="8" t="s">
        <v>62</v>
      </c>
      <c r="P3290" s="8" t="s">
        <v>1736</v>
      </c>
      <c r="Q3290" s="8" t="s">
        <v>70</v>
      </c>
      <c r="R3290" s="8" t="s">
        <v>64</v>
      </c>
      <c r="S3290" s="8" t="s">
        <v>1212</v>
      </c>
      <c r="T3290" s="143">
        <v>5.0000000000000001E-3</v>
      </c>
      <c r="U3290" s="8" t="s">
        <v>1245</v>
      </c>
      <c r="V3290" s="147">
        <v>0.02</v>
      </c>
      <c r="W3290" s="145">
        <v>0.33731</v>
      </c>
      <c r="X3290" s="146" t="s">
        <v>614</v>
      </c>
      <c r="Z3290" s="143">
        <v>54460.87</v>
      </c>
      <c r="AA3290" s="143">
        <v>1</v>
      </c>
      <c r="AB3290" s="143">
        <v>100.42</v>
      </c>
      <c r="AC3290" s="8"/>
      <c r="AD3290" s="143">
        <v>54.69</v>
      </c>
      <c r="AE3290" s="8"/>
      <c r="AF3290" s="8"/>
      <c r="AG3290" s="8" t="s">
        <v>17</v>
      </c>
      <c r="AH3290" s="145">
        <v>1.84E-4</v>
      </c>
      <c r="AI3290" s="145">
        <v>3.7821382928541801E-3</v>
      </c>
      <c r="AJ3290" s="145">
        <v>4.5714309949312302E-4</v>
      </c>
    </row>
    <row r="3291" spans="1:36" x14ac:dyDescent="0.2">
      <c r="A3291" s="8" t="s">
        <v>1224</v>
      </c>
      <c r="B3291" s="8">
        <v>1361</v>
      </c>
      <c r="C3291" s="8" t="s">
        <v>2181</v>
      </c>
      <c r="D3291" s="8" t="s">
        <v>2182</v>
      </c>
      <c r="E3291" s="4" t="s">
        <v>425</v>
      </c>
      <c r="F3291" s="8" t="s">
        <v>2183</v>
      </c>
      <c r="G3291" s="8" t="s">
        <v>2184</v>
      </c>
      <c r="H3291" s="8" t="s">
        <v>76</v>
      </c>
      <c r="I3291" s="8" t="s">
        <v>228</v>
      </c>
      <c r="J3291" s="8" t="s">
        <v>53</v>
      </c>
      <c r="K3291" s="8" t="s">
        <v>53</v>
      </c>
      <c r="L3291" s="8" t="s">
        <v>799</v>
      </c>
      <c r="M3291" s="8" t="s">
        <v>311</v>
      </c>
      <c r="N3291" s="8" t="s">
        <v>260</v>
      </c>
      <c r="O3291" s="8" t="s">
        <v>62</v>
      </c>
      <c r="P3291" s="8" t="s">
        <v>1423</v>
      </c>
      <c r="Q3291" s="8" t="s">
        <v>65</v>
      </c>
      <c r="R3291" s="8" t="s">
        <v>57</v>
      </c>
      <c r="S3291" s="8" t="s">
        <v>1212</v>
      </c>
      <c r="T3291" s="143">
        <v>0.23300000000000001</v>
      </c>
      <c r="U3291" s="8" t="s">
        <v>2185</v>
      </c>
      <c r="V3291" s="147">
        <v>2.1600000000000001E-2</v>
      </c>
      <c r="W3291" s="145">
        <v>5.5559999999999998E-2</v>
      </c>
      <c r="X3291" s="146" t="s">
        <v>614</v>
      </c>
      <c r="Z3291" s="143">
        <v>27500.01</v>
      </c>
      <c r="AA3291" s="143">
        <v>1</v>
      </c>
      <c r="AB3291" s="143">
        <v>99.83</v>
      </c>
      <c r="AC3291" s="8"/>
      <c r="AD3291" s="143">
        <v>27.452999999999999</v>
      </c>
      <c r="AE3291" s="8"/>
      <c r="AF3291" s="8"/>
      <c r="AG3291" s="8" t="s">
        <v>17</v>
      </c>
      <c r="AH3291" s="145">
        <v>2.1499999999999999E-4</v>
      </c>
      <c r="AI3291" s="145">
        <v>1.89856965695256E-3</v>
      </c>
      <c r="AJ3291" s="145">
        <v>2.2947812860854401E-4</v>
      </c>
    </row>
    <row r="3292" spans="1:36" x14ac:dyDescent="0.2">
      <c r="A3292" s="8" t="s">
        <v>1224</v>
      </c>
      <c r="B3292" s="8">
        <v>1361</v>
      </c>
      <c r="C3292" s="8" t="s">
        <v>2213</v>
      </c>
      <c r="D3292" s="8" t="s">
        <v>2214</v>
      </c>
      <c r="E3292" s="4" t="s">
        <v>425</v>
      </c>
      <c r="F3292" s="8" t="s">
        <v>2215</v>
      </c>
      <c r="G3292" s="8" t="s">
        <v>2216</v>
      </c>
      <c r="H3292" s="8" t="s">
        <v>76</v>
      </c>
      <c r="I3292" s="8" t="s">
        <v>228</v>
      </c>
      <c r="J3292" s="8" t="s">
        <v>53</v>
      </c>
      <c r="K3292" s="8" t="s">
        <v>53</v>
      </c>
      <c r="L3292" s="8" t="s">
        <v>799</v>
      </c>
      <c r="M3292" s="8" t="s">
        <v>311</v>
      </c>
      <c r="N3292" s="8" t="s">
        <v>75</v>
      </c>
      <c r="O3292" s="8" t="s">
        <v>62</v>
      </c>
      <c r="P3292" s="8" t="s">
        <v>1523</v>
      </c>
      <c r="Q3292" s="8" t="s">
        <v>102</v>
      </c>
      <c r="R3292" s="8" t="s">
        <v>64</v>
      </c>
      <c r="S3292" s="8" t="s">
        <v>1212</v>
      </c>
      <c r="T3292" s="143">
        <v>0.17</v>
      </c>
      <c r="U3292" s="8" t="s">
        <v>2217</v>
      </c>
      <c r="V3292" s="147">
        <v>2.4E-2</v>
      </c>
      <c r="W3292" s="145">
        <v>6.2460000000000002E-2</v>
      </c>
      <c r="X3292" s="146" t="s">
        <v>614</v>
      </c>
      <c r="Z3292" s="143">
        <v>38702.81</v>
      </c>
      <c r="AA3292" s="143">
        <v>1</v>
      </c>
      <c r="AB3292" s="143">
        <v>99.57</v>
      </c>
      <c r="AC3292" s="8"/>
      <c r="AD3292" s="143">
        <v>38.536000000000001</v>
      </c>
      <c r="AE3292" s="8"/>
      <c r="AF3292" s="8"/>
      <c r="AG3292" s="8" t="s">
        <v>17</v>
      </c>
      <c r="AH3292" s="145">
        <v>4.15E-4</v>
      </c>
      <c r="AI3292" s="145">
        <v>2.66503930072695E-3</v>
      </c>
      <c r="AJ3292" s="145">
        <v>3.2212051275520999E-4</v>
      </c>
    </row>
    <row r="3293" spans="1:36" x14ac:dyDescent="0.2">
      <c r="A3293" s="8" t="s">
        <v>1224</v>
      </c>
      <c r="B3293" s="8">
        <v>1361</v>
      </c>
      <c r="C3293" s="8" t="s">
        <v>2196</v>
      </c>
      <c r="D3293" s="8" t="s">
        <v>2197</v>
      </c>
      <c r="E3293" s="4" t="s">
        <v>425</v>
      </c>
      <c r="F3293" s="8" t="s">
        <v>2844</v>
      </c>
      <c r="G3293" s="8" t="s">
        <v>2845</v>
      </c>
      <c r="H3293" s="8" t="s">
        <v>76</v>
      </c>
      <c r="I3293" s="8" t="s">
        <v>228</v>
      </c>
      <c r="J3293" s="155" t="s">
        <v>53</v>
      </c>
      <c r="K3293" s="8" t="s">
        <v>53</v>
      </c>
      <c r="L3293" s="8" t="s">
        <v>799</v>
      </c>
      <c r="M3293" s="8" t="s">
        <v>311</v>
      </c>
      <c r="N3293" s="8" t="s">
        <v>140</v>
      </c>
      <c r="O3293" s="8" t="s">
        <v>62</v>
      </c>
      <c r="P3293" s="8" t="s">
        <v>1355</v>
      </c>
      <c r="Q3293" s="8" t="s">
        <v>70</v>
      </c>
      <c r="R3293" s="8" t="s">
        <v>57</v>
      </c>
      <c r="S3293" s="8" t="s">
        <v>1212</v>
      </c>
      <c r="T3293" s="143">
        <v>1.702</v>
      </c>
      <c r="U3293" s="8" t="s">
        <v>1445</v>
      </c>
      <c r="V3293" s="147">
        <v>0.02</v>
      </c>
      <c r="W3293" s="145">
        <v>5.3460000000000001E-2</v>
      </c>
      <c r="X3293" s="146" t="s">
        <v>614</v>
      </c>
      <c r="Z3293" s="143">
        <v>100000</v>
      </c>
      <c r="AA3293" s="143">
        <v>1</v>
      </c>
      <c r="AB3293" s="143">
        <v>95.12</v>
      </c>
      <c r="AC3293" s="8"/>
      <c r="AD3293" s="143">
        <v>95.12</v>
      </c>
      <c r="AE3293" s="8"/>
      <c r="AF3293" s="8"/>
      <c r="AG3293" s="8" t="s">
        <v>17</v>
      </c>
      <c r="AH3293" s="145">
        <v>2.8600000000000001E-4</v>
      </c>
      <c r="AI3293" s="145">
        <v>6.5781603307277997E-3</v>
      </c>
      <c r="AJ3293" s="145">
        <v>7.9509535868458898E-4</v>
      </c>
    </row>
    <row r="3294" spans="1:36" x14ac:dyDescent="0.2">
      <c r="A3294" s="8" t="s">
        <v>1224</v>
      </c>
      <c r="B3294" s="8">
        <v>8563</v>
      </c>
      <c r="C3294" s="8" t="s">
        <v>1419</v>
      </c>
      <c r="D3294" s="8" t="s">
        <v>1420</v>
      </c>
      <c r="E3294" s="4" t="s">
        <v>425</v>
      </c>
      <c r="F3294" s="8" t="s">
        <v>1421</v>
      </c>
      <c r="G3294" s="8" t="s">
        <v>1422</v>
      </c>
      <c r="H3294" s="8" t="s">
        <v>76</v>
      </c>
      <c r="I3294" s="8" t="s">
        <v>230</v>
      </c>
      <c r="J3294" s="8" t="s">
        <v>53</v>
      </c>
      <c r="K3294" s="8" t="s">
        <v>53</v>
      </c>
      <c r="L3294" s="8" t="s">
        <v>799</v>
      </c>
      <c r="M3294" s="8" t="s">
        <v>311</v>
      </c>
      <c r="N3294" s="8" t="s">
        <v>266</v>
      </c>
      <c r="O3294" s="8" t="s">
        <v>62</v>
      </c>
      <c r="P3294" s="8" t="s">
        <v>1423</v>
      </c>
      <c r="Q3294" s="8" t="s">
        <v>65</v>
      </c>
      <c r="R3294" s="8" t="s">
        <v>57</v>
      </c>
      <c r="S3294" s="8" t="s">
        <v>1212</v>
      </c>
      <c r="T3294" s="143">
        <v>1.22</v>
      </c>
      <c r="U3294" s="8" t="s">
        <v>1424</v>
      </c>
      <c r="V3294" s="147">
        <v>3.9E-2</v>
      </c>
      <c r="W3294" s="145">
        <v>6.6720000000000002E-2</v>
      </c>
      <c r="X3294" s="146" t="s">
        <v>614</v>
      </c>
      <c r="Z3294" s="143">
        <v>10000</v>
      </c>
      <c r="AA3294" s="143">
        <v>1</v>
      </c>
      <c r="AB3294" s="143">
        <v>98.69</v>
      </c>
      <c r="AC3294" s="8"/>
      <c r="AD3294" s="143">
        <v>9.8689999999999998</v>
      </c>
      <c r="AE3294" s="8"/>
      <c r="AF3294" s="8"/>
      <c r="AG3294" s="8" t="s">
        <v>17</v>
      </c>
      <c r="AH3294" s="145">
        <v>8.5000000000000006E-5</v>
      </c>
      <c r="AI3294" s="145">
        <v>6.2255689477017605E-4</v>
      </c>
      <c r="AJ3294" s="145">
        <v>1.52990527097406E-6</v>
      </c>
    </row>
    <row r="3295" spans="1:36" x14ac:dyDescent="0.2">
      <c r="A3295" s="8" t="s">
        <v>1224</v>
      </c>
      <c r="B3295" s="8">
        <v>8563</v>
      </c>
      <c r="C3295" s="8" t="s">
        <v>1493</v>
      </c>
      <c r="D3295" s="8" t="s">
        <v>1494</v>
      </c>
      <c r="E3295" s="4" t="s">
        <v>425</v>
      </c>
      <c r="F3295" s="8" t="s">
        <v>1495</v>
      </c>
      <c r="G3295" s="8" t="s">
        <v>1496</v>
      </c>
      <c r="H3295" s="8" t="s">
        <v>76</v>
      </c>
      <c r="I3295" s="8" t="s">
        <v>228</v>
      </c>
      <c r="J3295" s="8" t="s">
        <v>53</v>
      </c>
      <c r="K3295" s="8" t="s">
        <v>53</v>
      </c>
      <c r="L3295" s="8" t="s">
        <v>799</v>
      </c>
      <c r="M3295" s="8" t="s">
        <v>311</v>
      </c>
      <c r="N3295" s="8" t="s">
        <v>686</v>
      </c>
      <c r="O3295" s="8" t="s">
        <v>62</v>
      </c>
      <c r="P3295" s="8" t="s">
        <v>298</v>
      </c>
      <c r="Q3295" s="151" t="s">
        <v>298</v>
      </c>
      <c r="R3295" s="151" t="s">
        <v>298</v>
      </c>
      <c r="S3295" s="8" t="s">
        <v>1212</v>
      </c>
      <c r="T3295" s="143">
        <v>2.6080000000000001</v>
      </c>
      <c r="U3295" s="8" t="s">
        <v>1497</v>
      </c>
      <c r="V3295" s="147">
        <v>8.2500000000000004E-2</v>
      </c>
      <c r="W3295" s="145">
        <v>6.8680000000000005E-2</v>
      </c>
      <c r="X3295" s="146" t="s">
        <v>614</v>
      </c>
      <c r="Z3295" s="143">
        <v>419032.32000000001</v>
      </c>
      <c r="AA3295" s="143">
        <v>1</v>
      </c>
      <c r="AB3295" s="143">
        <v>105.98</v>
      </c>
      <c r="AC3295" s="8"/>
      <c r="AD3295" s="143">
        <v>444.09</v>
      </c>
      <c r="AE3295" s="8"/>
      <c r="AF3295" s="8"/>
      <c r="AG3295" s="8" t="s">
        <v>17</v>
      </c>
      <c r="AH3295" s="145">
        <v>5.0740000000000004E-3</v>
      </c>
      <c r="AI3295" s="145">
        <v>2.80141425932116E-2</v>
      </c>
      <c r="AJ3295" s="145">
        <v>6.8843482057965897E-5</v>
      </c>
    </row>
    <row r="3296" spans="1:36" x14ac:dyDescent="0.2">
      <c r="A3296" s="8" t="s">
        <v>1224</v>
      </c>
      <c r="B3296" s="8">
        <v>8563</v>
      </c>
      <c r="C3296" s="8" t="s">
        <v>1559</v>
      </c>
      <c r="D3296" s="8" t="s">
        <v>1560</v>
      </c>
      <c r="E3296" s="4" t="s">
        <v>425</v>
      </c>
      <c r="F3296" s="8" t="s">
        <v>1561</v>
      </c>
      <c r="G3296" s="8" t="s">
        <v>1562</v>
      </c>
      <c r="H3296" s="8" t="s">
        <v>76</v>
      </c>
      <c r="I3296" s="8" t="s">
        <v>601</v>
      </c>
      <c r="J3296" s="8" t="s">
        <v>53</v>
      </c>
      <c r="K3296" t="s">
        <v>317</v>
      </c>
      <c r="L3296" s="8" t="s">
        <v>799</v>
      </c>
      <c r="M3296" s="8" t="s">
        <v>311</v>
      </c>
      <c r="N3296" s="8" t="s">
        <v>625</v>
      </c>
      <c r="O3296" s="8" t="s">
        <v>62</v>
      </c>
      <c r="P3296" s="8" t="s">
        <v>1355</v>
      </c>
      <c r="Q3296" s="8" t="s">
        <v>70</v>
      </c>
      <c r="R3296" s="8" t="s">
        <v>57</v>
      </c>
      <c r="S3296" s="8" t="s">
        <v>1212</v>
      </c>
      <c r="T3296" s="143">
        <v>4.3460000000000001</v>
      </c>
      <c r="U3296" s="8" t="s">
        <v>1563</v>
      </c>
      <c r="V3296" s="147">
        <v>7.4999999999999997E-3</v>
      </c>
      <c r="W3296" s="145">
        <v>5.6500000000000002E-2</v>
      </c>
      <c r="X3296" s="146" t="s">
        <v>614</v>
      </c>
      <c r="Z3296" s="143">
        <v>719009</v>
      </c>
      <c r="AA3296" s="143">
        <v>1</v>
      </c>
      <c r="AB3296" s="143">
        <v>81.400000000000006</v>
      </c>
      <c r="AC3296" s="8"/>
      <c r="AD3296" s="143">
        <v>585.27300000000002</v>
      </c>
      <c r="AE3296" s="8"/>
      <c r="AF3296" s="8"/>
      <c r="AG3296" s="8" t="s">
        <v>17</v>
      </c>
      <c r="AH3296" s="145">
        <v>1.353E-3</v>
      </c>
      <c r="AI3296" s="145">
        <v>3.69202497138892E-2</v>
      </c>
      <c r="AJ3296" s="145">
        <v>9.0729835485654203E-5</v>
      </c>
    </row>
    <row r="3297" spans="1:36" x14ac:dyDescent="0.2">
      <c r="A3297" s="8" t="s">
        <v>1224</v>
      </c>
      <c r="B3297" s="8">
        <v>8563</v>
      </c>
      <c r="C3297" s="8" t="s">
        <v>1629</v>
      </c>
      <c r="D3297" s="8" t="s">
        <v>1630</v>
      </c>
      <c r="E3297" s="4" t="s">
        <v>425</v>
      </c>
      <c r="F3297" s="8" t="s">
        <v>1631</v>
      </c>
      <c r="G3297" s="8" t="s">
        <v>1632</v>
      </c>
      <c r="H3297" s="8" t="s">
        <v>76</v>
      </c>
      <c r="I3297" s="8" t="s">
        <v>230</v>
      </c>
      <c r="J3297" s="8" t="s">
        <v>53</v>
      </c>
      <c r="K3297" s="8" t="s">
        <v>53</v>
      </c>
      <c r="L3297" s="8" t="s">
        <v>799</v>
      </c>
      <c r="M3297" s="8" t="s">
        <v>311</v>
      </c>
      <c r="N3297" s="8" t="s">
        <v>156</v>
      </c>
      <c r="O3297" s="8" t="s">
        <v>62</v>
      </c>
      <c r="P3297" s="8" t="s">
        <v>1423</v>
      </c>
      <c r="Q3297" s="8" t="s">
        <v>65</v>
      </c>
      <c r="R3297" s="8" t="s">
        <v>57</v>
      </c>
      <c r="S3297" s="8" t="s">
        <v>1212</v>
      </c>
      <c r="T3297" s="143">
        <v>0.99</v>
      </c>
      <c r="U3297" s="8" t="s">
        <v>1439</v>
      </c>
      <c r="V3297" s="147">
        <v>4.7E-2</v>
      </c>
      <c r="W3297" s="145">
        <v>6.7970000000000003E-2</v>
      </c>
      <c r="X3297" s="146" t="s">
        <v>614</v>
      </c>
      <c r="Z3297" s="143">
        <v>504609.03</v>
      </c>
      <c r="AA3297" s="143">
        <v>1</v>
      </c>
      <c r="AB3297" s="143">
        <v>99.18</v>
      </c>
      <c r="AC3297" s="8"/>
      <c r="AD3297" s="143">
        <v>500.471</v>
      </c>
      <c r="AE3297" s="8"/>
      <c r="AF3297" s="8"/>
      <c r="AG3297" s="8" t="s">
        <v>17</v>
      </c>
      <c r="AH3297" s="145">
        <v>9.8799999999999995E-4</v>
      </c>
      <c r="AI3297" s="145">
        <v>3.1570758797985002E-2</v>
      </c>
      <c r="AJ3297" s="145">
        <v>7.7583704717492104E-5</v>
      </c>
    </row>
    <row r="3298" spans="1:36" x14ac:dyDescent="0.2">
      <c r="A3298" s="8" t="s">
        <v>1224</v>
      </c>
      <c r="B3298" s="8">
        <v>8563</v>
      </c>
      <c r="C3298" s="8" t="s">
        <v>1694</v>
      </c>
      <c r="D3298" s="8" t="s">
        <v>1695</v>
      </c>
      <c r="E3298" s="4" t="s">
        <v>425</v>
      </c>
      <c r="F3298" s="8" t="s">
        <v>1698</v>
      </c>
      <c r="G3298" s="8" t="s">
        <v>1699</v>
      </c>
      <c r="H3298" s="8" t="s">
        <v>76</v>
      </c>
      <c r="I3298" s="8" t="s">
        <v>229</v>
      </c>
      <c r="J3298" s="8" t="s">
        <v>53</v>
      </c>
      <c r="K3298" t="s">
        <v>317</v>
      </c>
      <c r="L3298" s="8" t="s">
        <v>799</v>
      </c>
      <c r="M3298" s="8" t="s">
        <v>311</v>
      </c>
      <c r="N3298" s="8" t="s">
        <v>630</v>
      </c>
      <c r="O3298" s="8" t="s">
        <v>62</v>
      </c>
      <c r="P3298" s="8" t="s">
        <v>1537</v>
      </c>
      <c r="Q3298" s="8" t="s">
        <v>70</v>
      </c>
      <c r="R3298" s="8" t="s">
        <v>57</v>
      </c>
      <c r="S3298" s="8" t="s">
        <v>1212</v>
      </c>
      <c r="T3298" s="143">
        <v>0.499</v>
      </c>
      <c r="U3298" s="8" t="s">
        <v>1582</v>
      </c>
      <c r="V3298" s="147">
        <v>5.3499999999999999E-2</v>
      </c>
      <c r="W3298" s="145">
        <v>1.9650000000000001E-2</v>
      </c>
      <c r="X3298" s="146" t="s">
        <v>614</v>
      </c>
      <c r="Z3298" s="143">
        <v>412393</v>
      </c>
      <c r="AA3298" s="143">
        <v>1</v>
      </c>
      <c r="AB3298" s="143">
        <v>117.67</v>
      </c>
      <c r="AC3298" s="8"/>
      <c r="AD3298" s="143">
        <v>485.26299999999998</v>
      </c>
      <c r="AE3298" s="8"/>
      <c r="AF3298" s="8"/>
      <c r="AG3298" s="8" t="s">
        <v>17</v>
      </c>
      <c r="AH3298" s="145">
        <v>6.2E-4</v>
      </c>
      <c r="AI3298" s="145">
        <v>3.0611381978689099E-2</v>
      </c>
      <c r="AJ3298" s="145">
        <v>7.5226079791929304E-5</v>
      </c>
    </row>
    <row r="3299" spans="1:36" x14ac:dyDescent="0.2">
      <c r="A3299" s="8" t="s">
        <v>1224</v>
      </c>
      <c r="B3299" s="8">
        <v>8563</v>
      </c>
      <c r="C3299" s="8" t="s">
        <v>1694</v>
      </c>
      <c r="D3299" s="8" t="s">
        <v>1695</v>
      </c>
      <c r="E3299" s="4" t="s">
        <v>425</v>
      </c>
      <c r="F3299" s="8" t="s">
        <v>1707</v>
      </c>
      <c r="G3299" s="8" t="s">
        <v>1708</v>
      </c>
      <c r="H3299" s="8" t="s">
        <v>76</v>
      </c>
      <c r="I3299" s="8" t="s">
        <v>229</v>
      </c>
      <c r="J3299" s="8" t="s">
        <v>53</v>
      </c>
      <c r="K3299" t="s">
        <v>317</v>
      </c>
      <c r="L3299" s="8" t="s">
        <v>799</v>
      </c>
      <c r="M3299" s="8" t="s">
        <v>311</v>
      </c>
      <c r="N3299" s="8" t="s">
        <v>630</v>
      </c>
      <c r="O3299" s="8" t="s">
        <v>62</v>
      </c>
      <c r="P3299" s="8" t="s">
        <v>1537</v>
      </c>
      <c r="Q3299" s="8" t="s">
        <v>70</v>
      </c>
      <c r="R3299" s="8" t="s">
        <v>57</v>
      </c>
      <c r="S3299" s="8" t="s">
        <v>1212</v>
      </c>
      <c r="T3299" s="143">
        <v>1.974</v>
      </c>
      <c r="U3299" s="8" t="s">
        <v>1497</v>
      </c>
      <c r="V3299" s="147">
        <v>0.04</v>
      </c>
      <c r="W3299" s="145">
        <v>4.2599999999999999E-2</v>
      </c>
      <c r="X3299" s="146" t="s">
        <v>614</v>
      </c>
      <c r="Z3299" s="143">
        <v>856710.2</v>
      </c>
      <c r="AA3299" s="143">
        <v>1</v>
      </c>
      <c r="AB3299" s="143">
        <v>111.92</v>
      </c>
      <c r="AC3299" s="8"/>
      <c r="AD3299" s="143">
        <v>958.83</v>
      </c>
      <c r="AE3299" s="8"/>
      <c r="AF3299" s="8"/>
      <c r="AG3299" s="8" t="s">
        <v>17</v>
      </c>
      <c r="AH3299" s="145">
        <v>3.3E-4</v>
      </c>
      <c r="AI3299" s="145">
        <v>6.0484979448380202E-2</v>
      </c>
      <c r="AJ3299" s="145">
        <v>1.4863908768851701E-4</v>
      </c>
    </row>
    <row r="3300" spans="1:36" x14ac:dyDescent="0.2">
      <c r="A3300" s="8" t="s">
        <v>1224</v>
      </c>
      <c r="B3300" s="8">
        <v>8563</v>
      </c>
      <c r="C3300" s="8" t="s">
        <v>1740</v>
      </c>
      <c r="D3300" s="8" t="s">
        <v>1741</v>
      </c>
      <c r="E3300" s="4" t="s">
        <v>425</v>
      </c>
      <c r="F3300" s="8" t="s">
        <v>1742</v>
      </c>
      <c r="G3300" s="8" t="s">
        <v>1743</v>
      </c>
      <c r="H3300" s="8" t="s">
        <v>76</v>
      </c>
      <c r="I3300" s="8" t="s">
        <v>229</v>
      </c>
      <c r="J3300" s="8" t="s">
        <v>53</v>
      </c>
      <c r="K3300" t="s">
        <v>314</v>
      </c>
      <c r="L3300" s="8" t="s">
        <v>799</v>
      </c>
      <c r="M3300" s="8" t="s">
        <v>311</v>
      </c>
      <c r="N3300" s="8" t="s">
        <v>625</v>
      </c>
      <c r="O3300" s="8" t="s">
        <v>62</v>
      </c>
      <c r="P3300" s="8" t="s">
        <v>298</v>
      </c>
      <c r="Q3300" s="151" t="s">
        <v>298</v>
      </c>
      <c r="R3300" s="151" t="s">
        <v>298</v>
      </c>
      <c r="S3300" s="8" t="s">
        <v>1212</v>
      </c>
      <c r="T3300" s="143">
        <v>2.726</v>
      </c>
      <c r="U3300" s="8" t="s">
        <v>1466</v>
      </c>
      <c r="V3300" s="147">
        <v>1.5800000000000002E-2</v>
      </c>
      <c r="W3300" s="145">
        <v>4.1849999999999998E-2</v>
      </c>
      <c r="X3300" s="146" t="s">
        <v>614</v>
      </c>
      <c r="Z3300" s="143">
        <v>2509000</v>
      </c>
      <c r="AA3300" s="143">
        <v>1</v>
      </c>
      <c r="AB3300" s="143">
        <v>103.1</v>
      </c>
      <c r="AC3300" s="8"/>
      <c r="AD3300" s="143">
        <v>2586.779</v>
      </c>
      <c r="AE3300" s="8"/>
      <c r="AF3300" s="8"/>
      <c r="AG3300" s="8" t="s">
        <v>17</v>
      </c>
      <c r="AH3300" s="145">
        <v>2.9629999999999999E-3</v>
      </c>
      <c r="AI3300" s="145">
        <v>0.163179359782825</v>
      </c>
      <c r="AJ3300" s="145">
        <v>4.0100585945334097E-4</v>
      </c>
    </row>
    <row r="3301" spans="1:36" x14ac:dyDescent="0.2">
      <c r="A3301" s="8" t="s">
        <v>1224</v>
      </c>
      <c r="B3301" s="8">
        <v>8563</v>
      </c>
      <c r="C3301" s="8" t="s">
        <v>1854</v>
      </c>
      <c r="D3301" s="8" t="s">
        <v>1855</v>
      </c>
      <c r="E3301" s="4" t="s">
        <v>425</v>
      </c>
      <c r="F3301" s="8" t="s">
        <v>1859</v>
      </c>
      <c r="G3301" s="8" t="s">
        <v>1860</v>
      </c>
      <c r="H3301" s="8" t="s">
        <v>76</v>
      </c>
      <c r="I3301" s="8" t="s">
        <v>230</v>
      </c>
      <c r="J3301" s="8" t="s">
        <v>53</v>
      </c>
      <c r="K3301" s="8" t="s">
        <v>53</v>
      </c>
      <c r="L3301" s="8" t="s">
        <v>799</v>
      </c>
      <c r="M3301" s="8" t="s">
        <v>311</v>
      </c>
      <c r="N3301" s="8" t="s">
        <v>267</v>
      </c>
      <c r="O3301" s="8" t="s">
        <v>62</v>
      </c>
      <c r="P3301" s="8" t="s">
        <v>1461</v>
      </c>
      <c r="Q3301" s="8" t="s">
        <v>65</v>
      </c>
      <c r="R3301" s="8" t="s">
        <v>57</v>
      </c>
      <c r="S3301" s="8" t="s">
        <v>1212</v>
      </c>
      <c r="T3301" s="143">
        <v>0.76</v>
      </c>
      <c r="U3301" s="8" t="s">
        <v>1861</v>
      </c>
      <c r="V3301" s="147">
        <v>3.49E-2</v>
      </c>
      <c r="W3301" s="145">
        <v>6.6479999999999997E-2</v>
      </c>
      <c r="X3301" s="146" t="s">
        <v>614</v>
      </c>
      <c r="Z3301" s="143">
        <v>96723.06</v>
      </c>
      <c r="AA3301" s="143">
        <v>1</v>
      </c>
      <c r="AB3301" s="143">
        <v>101.56</v>
      </c>
      <c r="AC3301" s="8"/>
      <c r="AD3301" s="143">
        <v>98.231999999999999</v>
      </c>
      <c r="AE3301" s="8"/>
      <c r="AF3301" s="8"/>
      <c r="AG3301" s="8" t="s">
        <v>17</v>
      </c>
      <c r="AH3301" s="145">
        <v>1.15E-4</v>
      </c>
      <c r="AI3301" s="145">
        <v>6.1966735605730296E-3</v>
      </c>
      <c r="AJ3301" s="145">
        <v>1.5228043609293E-5</v>
      </c>
    </row>
    <row r="3302" spans="1:36" x14ac:dyDescent="0.2">
      <c r="A3302" s="8" t="s">
        <v>1224</v>
      </c>
      <c r="B3302" s="8">
        <v>8563</v>
      </c>
      <c r="C3302" s="8" t="s">
        <v>2105</v>
      </c>
      <c r="D3302" s="8" t="s">
        <v>2106</v>
      </c>
      <c r="E3302" s="4" t="s">
        <v>761</v>
      </c>
      <c r="F3302" s="8" t="s">
        <v>2107</v>
      </c>
      <c r="G3302" s="8" t="s">
        <v>2108</v>
      </c>
      <c r="H3302" s="8" t="s">
        <v>76</v>
      </c>
      <c r="I3302" s="8" t="s">
        <v>228</v>
      </c>
      <c r="J3302" s="8" t="s">
        <v>61</v>
      </c>
      <c r="K3302" s="8" t="s">
        <v>314</v>
      </c>
      <c r="L3302" s="8" t="s">
        <v>799</v>
      </c>
      <c r="M3302" s="8" t="s">
        <v>311</v>
      </c>
      <c r="N3302" s="8" t="s">
        <v>630</v>
      </c>
      <c r="O3302" s="8" t="s">
        <v>62</v>
      </c>
      <c r="P3302" s="8" t="s">
        <v>1423</v>
      </c>
      <c r="Q3302" s="8" t="s">
        <v>65</v>
      </c>
      <c r="R3302" s="8" t="s">
        <v>57</v>
      </c>
      <c r="S3302" s="8" t="s">
        <v>1212</v>
      </c>
      <c r="T3302" s="143">
        <v>0.64800000000000002</v>
      </c>
      <c r="U3302" s="8" t="s">
        <v>2109</v>
      </c>
      <c r="V3302" s="147">
        <v>3.9E-2</v>
      </c>
      <c r="W3302" s="145">
        <v>5.7599999999999998E-2</v>
      </c>
      <c r="X3302" s="146" t="s">
        <v>614</v>
      </c>
      <c r="Z3302" s="143">
        <v>72247.63</v>
      </c>
      <c r="AA3302" s="143">
        <v>1</v>
      </c>
      <c r="AB3302" s="143">
        <v>100.17</v>
      </c>
      <c r="AC3302" s="8"/>
      <c r="AD3302" s="143">
        <v>72.37</v>
      </c>
      <c r="AE3302" s="8"/>
      <c r="AF3302" s="8"/>
      <c r="AG3302" s="8" t="s">
        <v>17</v>
      </c>
      <c r="AH3302" s="145">
        <v>1.7899999999999999E-4</v>
      </c>
      <c r="AI3302" s="145">
        <v>4.5652774576576197E-3</v>
      </c>
      <c r="AJ3302" s="145">
        <v>1.1218961840440101E-5</v>
      </c>
    </row>
    <row r="3303" spans="1:36" x14ac:dyDescent="0.2">
      <c r="A3303" s="8" t="s">
        <v>1224</v>
      </c>
      <c r="B3303" s="8">
        <v>8563</v>
      </c>
      <c r="C3303" s="8" t="s">
        <v>2163</v>
      </c>
      <c r="D3303" s="8" t="s">
        <v>2164</v>
      </c>
      <c r="E3303" s="4" t="s">
        <v>425</v>
      </c>
      <c r="F3303" s="8" t="s">
        <v>2168</v>
      </c>
      <c r="G3303" s="8" t="s">
        <v>2169</v>
      </c>
      <c r="H3303" s="8" t="s">
        <v>76</v>
      </c>
      <c r="I3303" s="8" t="s">
        <v>228</v>
      </c>
      <c r="J3303" s="8" t="s">
        <v>53</v>
      </c>
      <c r="K3303" s="8" t="s">
        <v>53</v>
      </c>
      <c r="L3303" s="8" t="s">
        <v>799</v>
      </c>
      <c r="M3303" s="8" t="s">
        <v>311</v>
      </c>
      <c r="N3303" s="8" t="s">
        <v>156</v>
      </c>
      <c r="O3303" s="8" t="s">
        <v>62</v>
      </c>
      <c r="P3303" s="8" t="s">
        <v>298</v>
      </c>
      <c r="Q3303" s="151" t="s">
        <v>298</v>
      </c>
      <c r="R3303" s="151" t="s">
        <v>298</v>
      </c>
      <c r="S3303" s="8" t="s">
        <v>1212</v>
      </c>
      <c r="T3303" s="143">
        <v>3.3340000000000001</v>
      </c>
      <c r="U3303" s="8" t="s">
        <v>1577</v>
      </c>
      <c r="V3303" s="147">
        <v>0.10539999999999999</v>
      </c>
      <c r="W3303" s="145">
        <v>5.781E-2</v>
      </c>
      <c r="X3303" s="146" t="s">
        <v>614</v>
      </c>
      <c r="Z3303" s="143">
        <v>1094470.55</v>
      </c>
      <c r="AA3303" s="143">
        <v>1</v>
      </c>
      <c r="AB3303" s="143">
        <v>125.58</v>
      </c>
      <c r="AC3303" s="8"/>
      <c r="AD3303" s="143">
        <v>1374.4359999999999</v>
      </c>
      <c r="AE3303" s="8"/>
      <c r="AF3303" s="8"/>
      <c r="AG3303" s="8" t="s">
        <v>17</v>
      </c>
      <c r="AH3303" s="145">
        <v>4.4669999999999996E-3</v>
      </c>
      <c r="AI3303" s="145">
        <v>8.6702267794761895E-2</v>
      </c>
      <c r="AJ3303" s="145">
        <v>2.1306688210975301E-4</v>
      </c>
    </row>
    <row r="3304" spans="1:36" x14ac:dyDescent="0.2">
      <c r="A3304" s="8" t="s">
        <v>1224</v>
      </c>
      <c r="B3304" s="8">
        <v>8563</v>
      </c>
      <c r="C3304" s="8" t="s">
        <v>2170</v>
      </c>
      <c r="D3304" s="8" t="s">
        <v>2171</v>
      </c>
      <c r="E3304" s="4" t="s">
        <v>426</v>
      </c>
      <c r="F3304" s="8" t="s">
        <v>2172</v>
      </c>
      <c r="G3304" s="8" t="s">
        <v>2173</v>
      </c>
      <c r="H3304" s="8" t="s">
        <v>76</v>
      </c>
      <c r="I3304" s="8" t="s">
        <v>229</v>
      </c>
      <c r="J3304" s="8" t="s">
        <v>53</v>
      </c>
      <c r="K3304" s="8" t="s">
        <v>53</v>
      </c>
      <c r="L3304" s="8" t="s">
        <v>799</v>
      </c>
      <c r="M3304" s="8" t="s">
        <v>311</v>
      </c>
      <c r="N3304" s="8" t="s">
        <v>140</v>
      </c>
      <c r="O3304" s="8" t="s">
        <v>62</v>
      </c>
      <c r="P3304" s="8" t="s">
        <v>298</v>
      </c>
      <c r="Q3304" s="151" t="s">
        <v>298</v>
      </c>
      <c r="R3304" s="151" t="s">
        <v>298</v>
      </c>
      <c r="S3304" s="8" t="s">
        <v>1212</v>
      </c>
      <c r="T3304" s="143">
        <v>1.7370000000000001</v>
      </c>
      <c r="U3304" s="8" t="s">
        <v>2174</v>
      </c>
      <c r="V3304" s="147">
        <v>4.4999999999999998E-2</v>
      </c>
      <c r="W3304" s="145">
        <v>1E-4</v>
      </c>
      <c r="X3304" s="146" t="s">
        <v>614</v>
      </c>
      <c r="Z3304" s="143">
        <v>1499000</v>
      </c>
      <c r="AA3304" s="143">
        <v>1</v>
      </c>
      <c r="AB3304" s="143">
        <v>10.61</v>
      </c>
      <c r="AC3304" s="8"/>
      <c r="AD3304" s="143">
        <v>159.04400000000001</v>
      </c>
      <c r="AE3304" s="8"/>
      <c r="AF3304" s="8"/>
      <c r="AG3304" s="8" t="s">
        <v>17</v>
      </c>
      <c r="AH3304" s="145">
        <v>1.273E-2</v>
      </c>
      <c r="AI3304" s="145">
        <v>1.00328175616717E-2</v>
      </c>
      <c r="AJ3304" s="145">
        <v>2.4655193122532401E-5</v>
      </c>
    </row>
    <row r="3305" spans="1:36" x14ac:dyDescent="0.2">
      <c r="A3305" s="8" t="s">
        <v>1224</v>
      </c>
      <c r="B3305" s="8">
        <v>8563</v>
      </c>
      <c r="C3305" s="8" t="s">
        <v>2170</v>
      </c>
      <c r="D3305" s="8" t="s">
        <v>2171</v>
      </c>
      <c r="E3305" s="4" t="s">
        <v>426</v>
      </c>
      <c r="F3305" s="8" t="s">
        <v>2175</v>
      </c>
      <c r="G3305" s="8" t="s">
        <v>2176</v>
      </c>
      <c r="H3305" s="8" t="s">
        <v>76</v>
      </c>
      <c r="I3305" s="8" t="s">
        <v>229</v>
      </c>
      <c r="J3305" s="8" t="s">
        <v>53</v>
      </c>
      <c r="K3305" s="8" t="s">
        <v>53</v>
      </c>
      <c r="L3305" s="8" t="s">
        <v>799</v>
      </c>
      <c r="M3305" s="8" t="s">
        <v>311</v>
      </c>
      <c r="N3305" s="8" t="s">
        <v>140</v>
      </c>
      <c r="O3305" s="8" t="s">
        <v>62</v>
      </c>
      <c r="P3305" s="8" t="s">
        <v>298</v>
      </c>
      <c r="Q3305" s="151" t="s">
        <v>298</v>
      </c>
      <c r="R3305" s="151" t="s">
        <v>298</v>
      </c>
      <c r="S3305" s="8" t="s">
        <v>1212</v>
      </c>
      <c r="T3305" s="143">
        <v>1.542</v>
      </c>
      <c r="U3305" s="8" t="s">
        <v>2174</v>
      </c>
      <c r="V3305" s="147">
        <v>5.3999999999999999E-2</v>
      </c>
      <c r="W3305" s="145">
        <v>1E-4</v>
      </c>
      <c r="X3305" s="146" t="s">
        <v>614</v>
      </c>
      <c r="Z3305" s="143">
        <v>896838.9</v>
      </c>
      <c r="AA3305" s="143">
        <v>1</v>
      </c>
      <c r="AB3305" s="143">
        <v>11.59</v>
      </c>
      <c r="AC3305" s="8"/>
      <c r="AD3305" s="143">
        <v>103.944</v>
      </c>
      <c r="AE3305" s="8"/>
      <c r="AF3305" s="8"/>
      <c r="AG3305" s="8" t="s">
        <v>17</v>
      </c>
      <c r="AH3305" s="145">
        <v>5.1910000000000003E-3</v>
      </c>
      <c r="AI3305" s="145">
        <v>6.55697868034556E-3</v>
      </c>
      <c r="AJ3305" s="145">
        <v>1.61134770636963E-5</v>
      </c>
    </row>
    <row r="3306" spans="1:36" x14ac:dyDescent="0.2">
      <c r="A3306" s="8" t="s">
        <v>1224</v>
      </c>
      <c r="B3306" s="8">
        <v>8563</v>
      </c>
      <c r="C3306" s="8" t="s">
        <v>2190</v>
      </c>
      <c r="D3306" s="8" t="s">
        <v>2191</v>
      </c>
      <c r="E3306" s="4" t="s">
        <v>425</v>
      </c>
      <c r="F3306" s="8" t="s">
        <v>2194</v>
      </c>
      <c r="G3306" s="8" t="s">
        <v>2195</v>
      </c>
      <c r="H3306" s="8" t="s">
        <v>76</v>
      </c>
      <c r="I3306" s="8" t="s">
        <v>229</v>
      </c>
      <c r="J3306" s="8" t="s">
        <v>53</v>
      </c>
      <c r="K3306" s="8" t="s">
        <v>53</v>
      </c>
      <c r="L3306" s="8" t="s">
        <v>799</v>
      </c>
      <c r="M3306" s="8" t="s">
        <v>311</v>
      </c>
      <c r="N3306" s="8" t="s">
        <v>625</v>
      </c>
      <c r="O3306" s="8" t="s">
        <v>62</v>
      </c>
      <c r="P3306" s="8" t="s">
        <v>298</v>
      </c>
      <c r="Q3306" s="151" t="s">
        <v>298</v>
      </c>
      <c r="R3306" s="151" t="s">
        <v>298</v>
      </c>
      <c r="S3306" s="8" t="s">
        <v>1212</v>
      </c>
      <c r="T3306" s="143">
        <v>2.367</v>
      </c>
      <c r="U3306" s="8" t="s">
        <v>1466</v>
      </c>
      <c r="V3306" s="147">
        <v>0.04</v>
      </c>
      <c r="W3306" s="145">
        <v>0.10906</v>
      </c>
      <c r="X3306" s="146" t="s">
        <v>614</v>
      </c>
      <c r="Z3306" s="143">
        <v>182391</v>
      </c>
      <c r="AA3306" s="143">
        <v>1</v>
      </c>
      <c r="AB3306" s="143">
        <v>94.16</v>
      </c>
      <c r="AC3306" s="8"/>
      <c r="AD3306" s="143">
        <v>171.739</v>
      </c>
      <c r="AE3306" s="8"/>
      <c r="AF3306" s="8"/>
      <c r="AG3306" s="8" t="s">
        <v>17</v>
      </c>
      <c r="AH3306" s="145">
        <v>3.3409999999999998E-3</v>
      </c>
      <c r="AI3306" s="145">
        <v>1.0833673741791099E-2</v>
      </c>
      <c r="AJ3306" s="145">
        <v>2.6623260782772502E-5</v>
      </c>
    </row>
    <row r="3307" spans="1:36" x14ac:dyDescent="0.2">
      <c r="A3307" s="8" t="s">
        <v>1224</v>
      </c>
      <c r="B3307" s="8">
        <v>8563</v>
      </c>
      <c r="C3307" s="8" t="s">
        <v>2263</v>
      </c>
      <c r="D3307" s="8" t="s">
        <v>2264</v>
      </c>
      <c r="E3307" s="4" t="s">
        <v>425</v>
      </c>
      <c r="F3307" s="8" t="s">
        <v>2265</v>
      </c>
      <c r="G3307" s="8" t="s">
        <v>2266</v>
      </c>
      <c r="H3307" s="8" t="s">
        <v>76</v>
      </c>
      <c r="I3307" s="8" t="s">
        <v>601</v>
      </c>
      <c r="J3307" s="8" t="s">
        <v>53</v>
      </c>
      <c r="K3307" s="8" t="s">
        <v>53</v>
      </c>
      <c r="L3307" s="8" t="s">
        <v>799</v>
      </c>
      <c r="M3307" s="8" t="s">
        <v>311</v>
      </c>
      <c r="N3307" s="8" t="s">
        <v>629</v>
      </c>
      <c r="O3307" s="8" t="s">
        <v>62</v>
      </c>
      <c r="P3307" s="8" t="s">
        <v>298</v>
      </c>
      <c r="Q3307" s="151" t="s">
        <v>298</v>
      </c>
      <c r="R3307" s="151" t="s">
        <v>298</v>
      </c>
      <c r="S3307" s="8" t="s">
        <v>1212</v>
      </c>
      <c r="T3307" s="143">
        <v>1.7350000000000001</v>
      </c>
      <c r="U3307" s="8" t="s">
        <v>1424</v>
      </c>
      <c r="V3307" s="147">
        <v>0.01</v>
      </c>
      <c r="W3307" s="145">
        <v>5.9369999999999999E-2</v>
      </c>
      <c r="X3307" s="146" t="s">
        <v>614</v>
      </c>
      <c r="Z3307" s="143">
        <v>169624</v>
      </c>
      <c r="AA3307" s="143">
        <v>1</v>
      </c>
      <c r="AB3307" s="143">
        <v>92.3</v>
      </c>
      <c r="AC3307" s="8"/>
      <c r="AD3307" s="143">
        <v>156.56299999999999</v>
      </c>
      <c r="AE3307" s="8"/>
      <c r="AF3307" s="8"/>
      <c r="AG3307" s="8" t="s">
        <v>17</v>
      </c>
      <c r="AH3307" s="145">
        <v>9.4200000000000002E-4</v>
      </c>
      <c r="AI3307" s="145">
        <v>9.8763142398593708E-3</v>
      </c>
      <c r="AJ3307" s="145">
        <v>2.4270593322936399E-5</v>
      </c>
    </row>
    <row r="3308" spans="1:36" x14ac:dyDescent="0.2">
      <c r="A3308" s="8" t="s">
        <v>1224</v>
      </c>
      <c r="B3308" s="8">
        <v>8563</v>
      </c>
      <c r="C3308" s="8" t="s">
        <v>2309</v>
      </c>
      <c r="D3308" s="8" t="s">
        <v>2310</v>
      </c>
      <c r="E3308" s="4" t="s">
        <v>425</v>
      </c>
      <c r="F3308" s="8" t="s">
        <v>2311</v>
      </c>
      <c r="G3308" s="8" t="s">
        <v>2312</v>
      </c>
      <c r="H3308" s="8" t="s">
        <v>76</v>
      </c>
      <c r="I3308" s="8" t="s">
        <v>230</v>
      </c>
      <c r="J3308" s="8" t="s">
        <v>53</v>
      </c>
      <c r="K3308" s="8" t="s">
        <v>53</v>
      </c>
      <c r="L3308" s="8" t="s">
        <v>799</v>
      </c>
      <c r="M3308" s="8" t="s">
        <v>311</v>
      </c>
      <c r="N3308" s="8" t="s">
        <v>267</v>
      </c>
      <c r="O3308" s="8" t="s">
        <v>62</v>
      </c>
      <c r="P3308" s="8" t="s">
        <v>1450</v>
      </c>
      <c r="Q3308" s="8" t="s">
        <v>70</v>
      </c>
      <c r="R3308" s="8" t="s">
        <v>57</v>
      </c>
      <c r="S3308" s="8" t="s">
        <v>1212</v>
      </c>
      <c r="T3308" s="143">
        <v>3.44</v>
      </c>
      <c r="U3308" s="8" t="s">
        <v>2313</v>
      </c>
      <c r="V3308" s="147">
        <v>4.6899999999999997E-2</v>
      </c>
      <c r="W3308" s="145">
        <v>7.0639999999999994E-2</v>
      </c>
      <c r="X3308" s="146" t="s">
        <v>614</v>
      </c>
      <c r="Z3308" s="143">
        <v>4389372.0999999996</v>
      </c>
      <c r="AA3308" s="143">
        <v>1</v>
      </c>
      <c r="AB3308" s="143">
        <v>99.26</v>
      </c>
      <c r="AC3308" s="8"/>
      <c r="AD3308" s="143">
        <v>4356.8909999999996</v>
      </c>
      <c r="AE3308" s="8"/>
      <c r="AF3308" s="8"/>
      <c r="AG3308" s="8" t="s">
        <v>17</v>
      </c>
      <c r="AH3308" s="145">
        <v>3.5460000000000001E-3</v>
      </c>
      <c r="AI3308" s="145">
        <v>0.274841663184624</v>
      </c>
      <c r="AJ3308" s="145">
        <v>6.7541089452500603E-4</v>
      </c>
    </row>
    <row r="3309" spans="1:36" x14ac:dyDescent="0.2">
      <c r="A3309" s="8" t="s">
        <v>1224</v>
      </c>
      <c r="B3309" s="8">
        <v>8563</v>
      </c>
      <c r="C3309" s="8" t="s">
        <v>2469</v>
      </c>
      <c r="D3309" s="8" t="s">
        <v>2470</v>
      </c>
      <c r="E3309" s="4" t="s">
        <v>426</v>
      </c>
      <c r="F3309" s="8" t="s">
        <v>2471</v>
      </c>
      <c r="G3309" s="8" t="s">
        <v>2472</v>
      </c>
      <c r="H3309" s="8" t="s">
        <v>76</v>
      </c>
      <c r="I3309" s="8" t="s">
        <v>230</v>
      </c>
      <c r="J3309" s="8" t="s">
        <v>61</v>
      </c>
      <c r="K3309" s="8" t="s">
        <v>314</v>
      </c>
      <c r="L3309" s="8" t="s">
        <v>799</v>
      </c>
      <c r="M3309" s="8" t="s">
        <v>102</v>
      </c>
      <c r="N3309" s="8" t="s">
        <v>884</v>
      </c>
      <c r="O3309" s="8" t="s">
        <v>62</v>
      </c>
      <c r="P3309" s="8" t="s">
        <v>2347</v>
      </c>
      <c r="Q3309" s="8" t="s">
        <v>84</v>
      </c>
      <c r="R3309" s="8" t="s">
        <v>57</v>
      </c>
      <c r="S3309" s="8" t="s">
        <v>1214</v>
      </c>
      <c r="T3309" s="143">
        <v>3.3</v>
      </c>
      <c r="U3309" s="8" t="s">
        <v>2473</v>
      </c>
      <c r="V3309" s="147">
        <v>4.2500000000000003E-2</v>
      </c>
      <c r="W3309" s="145">
        <v>5.7450000000000001E-2</v>
      </c>
      <c r="X3309" s="146" t="s">
        <v>614</v>
      </c>
      <c r="Z3309" s="143">
        <v>94000</v>
      </c>
      <c r="AA3309" s="143">
        <v>3.681</v>
      </c>
      <c r="AB3309" s="143">
        <v>95.444000000000003</v>
      </c>
      <c r="AC3309" s="8"/>
      <c r="AD3309" s="143">
        <v>334.53899999999999</v>
      </c>
      <c r="AE3309" s="8"/>
      <c r="AF3309" s="8"/>
      <c r="AG3309" s="8" t="s">
        <v>17</v>
      </c>
      <c r="AH3309" s="145">
        <v>3.8000000000000002E-5</v>
      </c>
      <c r="AI3309" s="145">
        <v>2.1103393997850599E-2</v>
      </c>
      <c r="AJ3309" s="145">
        <v>5.18606315085032E-5</v>
      </c>
    </row>
    <row r="3310" spans="1:36" x14ac:dyDescent="0.2">
      <c r="A3310" s="8" t="s">
        <v>1224</v>
      </c>
      <c r="B3310" s="8">
        <v>8563</v>
      </c>
      <c r="C3310" s="8" t="s">
        <v>2505</v>
      </c>
      <c r="D3310" s="8" t="s">
        <v>2506</v>
      </c>
      <c r="E3310" s="4" t="s">
        <v>426</v>
      </c>
      <c r="F3310" s="8" t="s">
        <v>2507</v>
      </c>
      <c r="G3310" s="8" t="s">
        <v>2508</v>
      </c>
      <c r="H3310" s="8" t="s">
        <v>76</v>
      </c>
      <c r="I3310" s="8" t="s">
        <v>230</v>
      </c>
      <c r="J3310" s="8" t="s">
        <v>61</v>
      </c>
      <c r="K3310" s="8" t="s">
        <v>314</v>
      </c>
      <c r="L3310" s="8" t="s">
        <v>799</v>
      </c>
      <c r="M3310" s="8" t="s">
        <v>471</v>
      </c>
      <c r="N3310" s="8" t="s">
        <v>876</v>
      </c>
      <c r="O3310" s="8" t="s">
        <v>62</v>
      </c>
      <c r="P3310" s="8" t="s">
        <v>2328</v>
      </c>
      <c r="Q3310" s="8" t="s">
        <v>84</v>
      </c>
      <c r="R3310" s="8" t="s">
        <v>57</v>
      </c>
      <c r="S3310" s="8" t="s">
        <v>1214</v>
      </c>
      <c r="T3310" s="143">
        <v>6.61</v>
      </c>
      <c r="U3310" s="8" t="s">
        <v>2509</v>
      </c>
      <c r="V3310" s="147">
        <v>3.15E-2</v>
      </c>
      <c r="W3310" s="145">
        <v>5.7070000000000003E-2</v>
      </c>
      <c r="X3310" s="146" t="s">
        <v>614</v>
      </c>
      <c r="Z3310" s="143">
        <v>148000</v>
      </c>
      <c r="AA3310" s="143">
        <v>3.681</v>
      </c>
      <c r="AB3310" s="143">
        <v>85.421999999999997</v>
      </c>
      <c r="AC3310" s="8"/>
      <c r="AD3310" s="143">
        <v>468.94400000000002</v>
      </c>
      <c r="AE3310" s="8"/>
      <c r="AF3310" s="8"/>
      <c r="AG3310" s="8" t="s">
        <v>17</v>
      </c>
      <c r="AH3310" s="145">
        <v>1.9699999999999999E-4</v>
      </c>
      <c r="AI3310" s="145">
        <v>2.95819541898368E-2</v>
      </c>
      <c r="AJ3310" s="145">
        <v>7.2696307792803394E-5</v>
      </c>
    </row>
    <row r="3311" spans="1:36" x14ac:dyDescent="0.2">
      <c r="A3311" s="8" t="s">
        <v>1224</v>
      </c>
      <c r="B3311" s="8">
        <v>8563</v>
      </c>
      <c r="C3311" s="8" t="s">
        <v>2521</v>
      </c>
      <c r="D3311" s="8" t="s">
        <v>2522</v>
      </c>
      <c r="E3311" s="4" t="s">
        <v>426</v>
      </c>
      <c r="F3311" s="8" t="s">
        <v>2523</v>
      </c>
      <c r="G3311" s="8" t="s">
        <v>2524</v>
      </c>
      <c r="H3311" s="8" t="s">
        <v>76</v>
      </c>
      <c r="I3311" s="8" t="s">
        <v>230</v>
      </c>
      <c r="J3311" s="8" t="s">
        <v>61</v>
      </c>
      <c r="K3311" s="8" t="s">
        <v>315</v>
      </c>
      <c r="L3311" s="8" t="s">
        <v>799</v>
      </c>
      <c r="M3311" s="8" t="s">
        <v>102</v>
      </c>
      <c r="N3311" s="8" t="s">
        <v>856</v>
      </c>
      <c r="O3311" s="8" t="s">
        <v>62</v>
      </c>
      <c r="P3311" s="8" t="s">
        <v>2525</v>
      </c>
      <c r="Q3311" s="8" t="s">
        <v>96</v>
      </c>
      <c r="R3311" s="8" t="s">
        <v>57</v>
      </c>
      <c r="S3311" s="8" t="s">
        <v>1214</v>
      </c>
      <c r="T3311" s="143">
        <v>2.62</v>
      </c>
      <c r="U3311" s="8" t="s">
        <v>2167</v>
      </c>
      <c r="V3311" s="147">
        <v>6.5000000000000002E-2</v>
      </c>
      <c r="W3311" s="145">
        <v>8.48E-2</v>
      </c>
      <c r="X3311" s="146" t="s">
        <v>614</v>
      </c>
      <c r="Z3311" s="143">
        <v>32000</v>
      </c>
      <c r="AA3311" s="143">
        <v>3.681</v>
      </c>
      <c r="AB3311" s="143">
        <v>94.328999999999994</v>
      </c>
      <c r="AC3311" s="8"/>
      <c r="AD3311" s="143">
        <v>114.30200000000001</v>
      </c>
      <c r="AE3311" s="8"/>
      <c r="AF3311" s="8"/>
      <c r="AG3311" s="8" t="s">
        <v>17</v>
      </c>
      <c r="AH3311" s="145">
        <v>7.1000000000000005E-5</v>
      </c>
      <c r="AI3311" s="145">
        <v>7.2104197523031096E-3</v>
      </c>
      <c r="AJ3311" s="145">
        <v>1.7719278796287899E-5</v>
      </c>
    </row>
    <row r="3312" spans="1:36" x14ac:dyDescent="0.2">
      <c r="A3312" s="8" t="s">
        <v>1224</v>
      </c>
      <c r="B3312" s="8">
        <v>8563</v>
      </c>
      <c r="C3312" s="8" t="s">
        <v>2588</v>
      </c>
      <c r="D3312" s="8" t="s">
        <v>5065</v>
      </c>
      <c r="E3312" s="4" t="s">
        <v>426</v>
      </c>
      <c r="F3312" s="8" t="s">
        <v>2590</v>
      </c>
      <c r="G3312" s="8" t="s">
        <v>2591</v>
      </c>
      <c r="H3312" s="8" t="s">
        <v>76</v>
      </c>
      <c r="I3312" s="8" t="s">
        <v>230</v>
      </c>
      <c r="J3312" s="8" t="s">
        <v>61</v>
      </c>
      <c r="K3312" s="8" t="s">
        <v>315</v>
      </c>
      <c r="L3312" s="8" t="s">
        <v>799</v>
      </c>
      <c r="M3312" s="8" t="s">
        <v>102</v>
      </c>
      <c r="N3312" s="8" t="s">
        <v>856</v>
      </c>
      <c r="O3312" s="8" t="s">
        <v>62</v>
      </c>
      <c r="P3312" s="8" t="s">
        <v>2592</v>
      </c>
      <c r="Q3312" s="8" t="s">
        <v>84</v>
      </c>
      <c r="R3312" s="8" t="s">
        <v>57</v>
      </c>
      <c r="S3312" s="8" t="s">
        <v>1214</v>
      </c>
      <c r="T3312" s="143">
        <v>1.1599999999999999</v>
      </c>
      <c r="U3312" s="8" t="s">
        <v>1572</v>
      </c>
      <c r="V3312" s="147">
        <v>0.09</v>
      </c>
      <c r="W3312" s="145">
        <v>8.1780000000000005E-2</v>
      </c>
      <c r="X3312" s="146" t="s">
        <v>614</v>
      </c>
      <c r="Z3312" s="143">
        <v>207000</v>
      </c>
      <c r="AA3312" s="143">
        <v>3.681</v>
      </c>
      <c r="AB3312" s="143">
        <v>100.85</v>
      </c>
      <c r="AC3312" s="8"/>
      <c r="AD3312" s="143">
        <v>783.11199999999997</v>
      </c>
      <c r="AE3312" s="8"/>
      <c r="AF3312" s="8"/>
      <c r="AG3312" s="8" t="s">
        <v>17</v>
      </c>
      <c r="AH3312" s="145">
        <v>3.3100000000000002E-4</v>
      </c>
      <c r="AI3312" s="145">
        <v>4.9400295485787102E-2</v>
      </c>
      <c r="AJ3312" s="145">
        <v>1.2139898069763101E-4</v>
      </c>
    </row>
    <row r="3313" spans="1:36" x14ac:dyDescent="0.2">
      <c r="A3313" s="8" t="s">
        <v>1224</v>
      </c>
      <c r="B3313" s="8">
        <v>8563</v>
      </c>
      <c r="C3313" s="8" t="s">
        <v>2730</v>
      </c>
      <c r="D3313" s="8" t="s">
        <v>2731</v>
      </c>
      <c r="E3313" s="4" t="s">
        <v>426</v>
      </c>
      <c r="F3313" s="8" t="s">
        <v>2732</v>
      </c>
      <c r="G3313" s="8" t="s">
        <v>2733</v>
      </c>
      <c r="H3313" s="8" t="s">
        <v>76</v>
      </c>
      <c r="I3313" s="8" t="s">
        <v>230</v>
      </c>
      <c r="J3313" s="8" t="s">
        <v>61</v>
      </c>
      <c r="K3313" s="8" t="s">
        <v>317</v>
      </c>
      <c r="L3313" s="8" t="s">
        <v>799</v>
      </c>
      <c r="M3313" s="8" t="s">
        <v>102</v>
      </c>
      <c r="N3313" s="8" t="s">
        <v>888</v>
      </c>
      <c r="O3313" s="8" t="s">
        <v>62</v>
      </c>
      <c r="P3313" s="8" t="s">
        <v>2525</v>
      </c>
      <c r="Q3313" s="8" t="s">
        <v>102</v>
      </c>
      <c r="R3313" s="8" t="s">
        <v>64</v>
      </c>
      <c r="S3313" s="8" t="s">
        <v>1214</v>
      </c>
      <c r="T3313" s="143">
        <v>5.12</v>
      </c>
      <c r="U3313" s="8" t="s">
        <v>2734</v>
      </c>
      <c r="V3313" s="147">
        <v>4.65E-2</v>
      </c>
      <c r="W3313" s="145">
        <v>6.5710000000000005E-2</v>
      </c>
      <c r="X3313" s="146" t="s">
        <v>614</v>
      </c>
      <c r="Z3313" s="143">
        <v>119000</v>
      </c>
      <c r="AA3313" s="143">
        <v>3.681</v>
      </c>
      <c r="AB3313" s="143">
        <v>91.882000000000005</v>
      </c>
      <c r="AC3313" s="8"/>
      <c r="AD3313" s="143">
        <v>408.42</v>
      </c>
      <c r="AE3313" s="8"/>
      <c r="AF3313" s="8"/>
      <c r="AG3313" s="8" t="s">
        <v>17</v>
      </c>
      <c r="AH3313" s="145">
        <v>1.5899999999999999E-4</v>
      </c>
      <c r="AI3313" s="145">
        <v>2.5763970352606198E-2</v>
      </c>
      <c r="AJ3313" s="145">
        <v>6.3313786056811501E-5</v>
      </c>
    </row>
    <row r="3314" spans="1:36" x14ac:dyDescent="0.2">
      <c r="A3314" s="8" t="s">
        <v>1224</v>
      </c>
      <c r="B3314" s="8">
        <v>8563</v>
      </c>
      <c r="C3314" s="8" t="s">
        <v>2730</v>
      </c>
      <c r="D3314" s="8" t="s">
        <v>2731</v>
      </c>
      <c r="E3314" s="4" t="s">
        <v>426</v>
      </c>
      <c r="F3314" s="8" t="s">
        <v>2735</v>
      </c>
      <c r="G3314" s="8" t="s">
        <v>2736</v>
      </c>
      <c r="H3314" s="8" t="s">
        <v>76</v>
      </c>
      <c r="I3314" s="8" t="s">
        <v>230</v>
      </c>
      <c r="J3314" s="8" t="s">
        <v>61</v>
      </c>
      <c r="K3314" s="8" t="s">
        <v>317</v>
      </c>
      <c r="L3314" s="8" t="s">
        <v>799</v>
      </c>
      <c r="M3314" s="8" t="s">
        <v>471</v>
      </c>
      <c r="N3314" s="8" t="s">
        <v>888</v>
      </c>
      <c r="O3314" s="8" t="s">
        <v>62</v>
      </c>
      <c r="P3314" s="8" t="s">
        <v>2525</v>
      </c>
      <c r="Q3314" s="8" t="s">
        <v>102</v>
      </c>
      <c r="R3314" s="8" t="s">
        <v>64</v>
      </c>
      <c r="S3314" s="8" t="s">
        <v>1214</v>
      </c>
      <c r="T3314" s="143">
        <v>0.65</v>
      </c>
      <c r="U3314" s="8" t="s">
        <v>2737</v>
      </c>
      <c r="V3314" s="147">
        <v>3.9E-2</v>
      </c>
      <c r="W3314" s="145">
        <v>5.9729999999999998E-2</v>
      </c>
      <c r="X3314" s="146" t="s">
        <v>614</v>
      </c>
      <c r="Z3314" s="143">
        <v>9243</v>
      </c>
      <c r="AA3314" s="143">
        <v>3.681</v>
      </c>
      <c r="AB3314" s="143">
        <v>98.453999999999994</v>
      </c>
      <c r="AC3314" s="8"/>
      <c r="AD3314" s="143">
        <v>33.884</v>
      </c>
      <c r="AE3314" s="8"/>
      <c r="AF3314" s="8"/>
      <c r="AG3314" s="8" t="s">
        <v>17</v>
      </c>
      <c r="AH3314" s="145">
        <v>1.2999999999999999E-5</v>
      </c>
      <c r="AI3314" s="145">
        <v>2.1375040247916099E-3</v>
      </c>
      <c r="AJ3314" s="145">
        <v>5.2528189820533304E-6</v>
      </c>
    </row>
    <row r="3315" spans="1:36" x14ac:dyDescent="0.2">
      <c r="A3315" s="8" t="s">
        <v>1224</v>
      </c>
      <c r="B3315" s="8">
        <v>8563</v>
      </c>
      <c r="C3315" s="8" t="s">
        <v>2730</v>
      </c>
      <c r="D3315" s="8" t="s">
        <v>2731</v>
      </c>
      <c r="E3315" s="4" t="s">
        <v>426</v>
      </c>
      <c r="F3315" s="8" t="s">
        <v>2738</v>
      </c>
      <c r="G3315" s="8" t="s">
        <v>2739</v>
      </c>
      <c r="H3315" s="8" t="s">
        <v>76</v>
      </c>
      <c r="I3315" s="8" t="s">
        <v>230</v>
      </c>
      <c r="J3315" s="8" t="s">
        <v>61</v>
      </c>
      <c r="K3315" s="8" t="s">
        <v>317</v>
      </c>
      <c r="L3315" s="8" t="s">
        <v>799</v>
      </c>
      <c r="M3315" s="8" t="s">
        <v>471</v>
      </c>
      <c r="N3315" s="8" t="s">
        <v>888</v>
      </c>
      <c r="O3315" s="8" t="s">
        <v>62</v>
      </c>
      <c r="P3315" s="8" t="s">
        <v>2525</v>
      </c>
      <c r="Q3315" s="8" t="s">
        <v>102</v>
      </c>
      <c r="R3315" s="8" t="s">
        <v>64</v>
      </c>
      <c r="S3315" s="8" t="s">
        <v>1214</v>
      </c>
      <c r="T3315" s="143">
        <v>1.81</v>
      </c>
      <c r="U3315" s="8" t="s">
        <v>2740</v>
      </c>
      <c r="V3315" s="147">
        <v>4.3749999999999997E-2</v>
      </c>
      <c r="W3315" s="145">
        <v>6.0249999999999998E-2</v>
      </c>
      <c r="X3315" s="146" t="s">
        <v>614</v>
      </c>
      <c r="Z3315" s="143">
        <v>284000</v>
      </c>
      <c r="AA3315" s="143">
        <v>3.681</v>
      </c>
      <c r="AB3315" s="143">
        <v>97.417000000000002</v>
      </c>
      <c r="AC3315" s="8"/>
      <c r="AD3315" s="143">
        <v>1020.307</v>
      </c>
      <c r="AE3315" s="8"/>
      <c r="AF3315" s="8"/>
      <c r="AG3315" s="8" t="s">
        <v>17</v>
      </c>
      <c r="AH3315" s="145">
        <v>4.06E-4</v>
      </c>
      <c r="AI3315" s="145">
        <v>6.4363065630953495E-2</v>
      </c>
      <c r="AJ3315" s="145">
        <v>1.5816930820627501E-4</v>
      </c>
    </row>
    <row r="3316" spans="1:36" x14ac:dyDescent="0.2">
      <c r="A3316" s="8" t="s">
        <v>1224</v>
      </c>
      <c r="B3316" s="8">
        <v>8563</v>
      </c>
      <c r="C3316" s="8" t="s">
        <v>2756</v>
      </c>
      <c r="D3316" s="8" t="s">
        <v>2757</v>
      </c>
      <c r="E3316" s="4" t="s">
        <v>425</v>
      </c>
      <c r="F3316" s="8" t="s">
        <v>2762</v>
      </c>
      <c r="G3316" s="8" t="s">
        <v>2763</v>
      </c>
      <c r="H3316" s="8" t="s">
        <v>76</v>
      </c>
      <c r="I3316" s="8" t="s">
        <v>230</v>
      </c>
      <c r="J3316" s="8" t="s">
        <v>61</v>
      </c>
      <c r="K3316" t="s">
        <v>314</v>
      </c>
      <c r="L3316" s="8" t="s">
        <v>799</v>
      </c>
      <c r="M3316" s="8" t="s">
        <v>102</v>
      </c>
      <c r="N3316" s="8" t="s">
        <v>888</v>
      </c>
      <c r="O3316" s="8" t="s">
        <v>62</v>
      </c>
      <c r="P3316" s="8" t="s">
        <v>2760</v>
      </c>
      <c r="Q3316" s="8" t="s">
        <v>84</v>
      </c>
      <c r="R3316" s="8" t="s">
        <v>57</v>
      </c>
      <c r="S3316" s="8" t="s">
        <v>1216</v>
      </c>
      <c r="T3316" s="143">
        <v>2.82</v>
      </c>
      <c r="U3316" s="8" t="s">
        <v>2750</v>
      </c>
      <c r="V3316" s="147">
        <v>3.7499999999999999E-2</v>
      </c>
      <c r="W3316" s="145">
        <v>4.8349999999999997E-2</v>
      </c>
      <c r="X3316" s="146" t="s">
        <v>614</v>
      </c>
      <c r="Z3316" s="143">
        <v>34000</v>
      </c>
      <c r="AA3316" s="143">
        <v>3.9790000000000001</v>
      </c>
      <c r="AB3316" s="143">
        <v>97.105999999999995</v>
      </c>
      <c r="AC3316" s="8"/>
      <c r="AD3316" s="143">
        <v>133.36099999999999</v>
      </c>
      <c r="AE3316" s="8"/>
      <c r="AF3316" s="8"/>
      <c r="AG3316" s="8" t="s">
        <v>17</v>
      </c>
      <c r="AH3316" s="145">
        <v>3.1000000000000001E-5</v>
      </c>
      <c r="AI3316" s="145">
        <v>8.4126990552363997E-3</v>
      </c>
      <c r="AJ3316" s="145">
        <v>2.06738255344133E-5</v>
      </c>
    </row>
    <row r="3317" spans="1:36" x14ac:dyDescent="0.2">
      <c r="A3317" s="8" t="s">
        <v>1224</v>
      </c>
      <c r="B3317" s="8">
        <v>8563</v>
      </c>
      <c r="C3317" s="8" t="s">
        <v>2802</v>
      </c>
      <c r="D3317" s="8" t="s">
        <v>2803</v>
      </c>
      <c r="E3317" s="4" t="s">
        <v>426</v>
      </c>
      <c r="F3317" s="8" t="s">
        <v>2804</v>
      </c>
      <c r="G3317" s="8" t="s">
        <v>2805</v>
      </c>
      <c r="H3317" s="8" t="s">
        <v>76</v>
      </c>
      <c r="I3317" s="8" t="s">
        <v>230</v>
      </c>
      <c r="J3317" s="8" t="s">
        <v>61</v>
      </c>
      <c r="K3317" s="8" t="s">
        <v>314</v>
      </c>
      <c r="L3317" s="8" t="s">
        <v>799</v>
      </c>
      <c r="M3317" s="8" t="s">
        <v>102</v>
      </c>
      <c r="N3317" s="8" t="s">
        <v>888</v>
      </c>
      <c r="O3317" s="8" t="s">
        <v>62</v>
      </c>
      <c r="P3317" s="8" t="s">
        <v>2328</v>
      </c>
      <c r="Q3317" s="8" t="s">
        <v>84</v>
      </c>
      <c r="R3317" s="8" t="s">
        <v>57</v>
      </c>
      <c r="S3317" s="8" t="s">
        <v>1214</v>
      </c>
      <c r="T3317" s="143">
        <v>2.99</v>
      </c>
      <c r="U3317" s="8" t="s">
        <v>2806</v>
      </c>
      <c r="V3317" s="147">
        <v>2.3E-2</v>
      </c>
      <c r="W3317" s="145">
        <v>5.5629999999999999E-2</v>
      </c>
      <c r="X3317" s="146" t="s">
        <v>614</v>
      </c>
      <c r="Z3317" s="143">
        <v>146000</v>
      </c>
      <c r="AA3317" s="143">
        <v>3.681</v>
      </c>
      <c r="AB3317" s="143">
        <v>90.866</v>
      </c>
      <c r="AC3317" s="8"/>
      <c r="AD3317" s="143">
        <v>491.702</v>
      </c>
      <c r="AE3317" s="8"/>
      <c r="AF3317" s="8"/>
      <c r="AG3317" s="8" t="s">
        <v>17</v>
      </c>
      <c r="AH3317" s="145">
        <v>1.95E-4</v>
      </c>
      <c r="AI3317" s="145">
        <v>3.1017602079600099E-2</v>
      </c>
      <c r="AJ3317" s="145">
        <v>7.6224347225444205E-5</v>
      </c>
    </row>
    <row r="3318" spans="1:36" x14ac:dyDescent="0.2">
      <c r="A3318" s="8" t="s">
        <v>1224</v>
      </c>
      <c r="B3318" s="8">
        <v>12530</v>
      </c>
      <c r="C3318" s="8" t="s">
        <v>1414</v>
      </c>
      <c r="D3318" s="8" t="s">
        <v>1415</v>
      </c>
      <c r="E3318" s="4" t="s">
        <v>426</v>
      </c>
      <c r="F3318" s="8" t="s">
        <v>1416</v>
      </c>
      <c r="G3318" s="8" t="s">
        <v>1417</v>
      </c>
      <c r="H3318" s="8" t="s">
        <v>76</v>
      </c>
      <c r="I3318" s="8" t="s">
        <v>307</v>
      </c>
      <c r="J3318" s="8" t="s">
        <v>61</v>
      </c>
      <c r="K3318" s="8" t="s">
        <v>314</v>
      </c>
      <c r="L3318" s="8" t="s">
        <v>799</v>
      </c>
      <c r="M3318" s="8" t="s">
        <v>311</v>
      </c>
      <c r="N3318" s="8" t="s">
        <v>870</v>
      </c>
      <c r="O3318" s="8" t="s">
        <v>62</v>
      </c>
      <c r="P3318" s="8" t="s">
        <v>298</v>
      </c>
      <c r="Q3318" s="151" t="s">
        <v>298</v>
      </c>
      <c r="R3318" s="151" t="s">
        <v>298</v>
      </c>
      <c r="S3318" s="8" t="s">
        <v>1214</v>
      </c>
      <c r="T3318" s="143">
        <v>2.67</v>
      </c>
      <c r="U3318" s="8" t="s">
        <v>1418</v>
      </c>
      <c r="V3318" s="147">
        <v>2.5000000000000001E-3</v>
      </c>
      <c r="W3318" s="145">
        <v>7.4289999999999995E-2</v>
      </c>
      <c r="X3318" s="146" t="s">
        <v>614</v>
      </c>
      <c r="Z3318" s="143">
        <v>14000</v>
      </c>
      <c r="AA3318" s="143">
        <v>3.681</v>
      </c>
      <c r="AB3318" s="143">
        <v>87.409000000000006</v>
      </c>
      <c r="AC3318" s="8"/>
      <c r="AD3318" s="143">
        <v>45.061</v>
      </c>
      <c r="AE3318" s="8"/>
      <c r="AF3318" s="8"/>
      <c r="AG3318" s="8" t="s">
        <v>17</v>
      </c>
      <c r="AH3318" s="145">
        <v>2.8E-5</v>
      </c>
      <c r="AI3318" s="145">
        <v>3.9378264688823099E-4</v>
      </c>
      <c r="AJ3318" s="145">
        <v>1.3262535338335501E-4</v>
      </c>
    </row>
    <row r="3319" spans="1:36" x14ac:dyDescent="0.2">
      <c r="A3319" s="8" t="s">
        <v>1224</v>
      </c>
      <c r="B3319" s="8">
        <v>12530</v>
      </c>
      <c r="C3319" s="8" t="s">
        <v>1419</v>
      </c>
      <c r="D3319" s="8" t="s">
        <v>1420</v>
      </c>
      <c r="E3319" s="4" t="s">
        <v>425</v>
      </c>
      <c r="F3319" s="8" t="s">
        <v>1421</v>
      </c>
      <c r="G3319" s="8" t="s">
        <v>1422</v>
      </c>
      <c r="H3319" s="8" t="s">
        <v>76</v>
      </c>
      <c r="I3319" s="8" t="s">
        <v>230</v>
      </c>
      <c r="J3319" s="8" t="s">
        <v>53</v>
      </c>
      <c r="K3319" s="8" t="s">
        <v>53</v>
      </c>
      <c r="L3319" s="8" t="s">
        <v>799</v>
      </c>
      <c r="M3319" s="8" t="s">
        <v>311</v>
      </c>
      <c r="N3319" s="8" t="s">
        <v>266</v>
      </c>
      <c r="O3319" s="8" t="s">
        <v>62</v>
      </c>
      <c r="P3319" s="8" t="s">
        <v>1423</v>
      </c>
      <c r="Q3319" s="8" t="s">
        <v>65</v>
      </c>
      <c r="R3319" s="8" t="s">
        <v>57</v>
      </c>
      <c r="S3319" s="8" t="s">
        <v>1212</v>
      </c>
      <c r="T3319" s="143">
        <v>1.22</v>
      </c>
      <c r="U3319" s="8" t="s">
        <v>1424</v>
      </c>
      <c r="V3319" s="147">
        <v>3.9E-2</v>
      </c>
      <c r="W3319" s="145">
        <v>6.6720000000000002E-2</v>
      </c>
      <c r="X3319" s="146" t="s">
        <v>614</v>
      </c>
      <c r="Z3319" s="143">
        <v>360337.82</v>
      </c>
      <c r="AA3319" s="143">
        <v>1</v>
      </c>
      <c r="AB3319" s="143">
        <v>98.69</v>
      </c>
      <c r="AC3319" s="8"/>
      <c r="AD3319" s="143">
        <v>355.61700000000002</v>
      </c>
      <c r="AE3319" s="8"/>
      <c r="AF3319" s="8"/>
      <c r="AG3319" s="8" t="s">
        <v>17</v>
      </c>
      <c r="AH3319" s="145">
        <v>3.0469999999999998E-3</v>
      </c>
      <c r="AI3319" s="145">
        <v>3.1076801412297499E-3</v>
      </c>
      <c r="AJ3319" s="145">
        <v>1.0466616042885499E-3</v>
      </c>
    </row>
    <row r="3320" spans="1:36" x14ac:dyDescent="0.2">
      <c r="A3320" s="8" t="s">
        <v>1224</v>
      </c>
      <c r="B3320" s="8">
        <v>12530</v>
      </c>
      <c r="C3320" s="8" t="s">
        <v>1419</v>
      </c>
      <c r="D3320" s="8" t="s">
        <v>1420</v>
      </c>
      <c r="E3320" s="4" t="s">
        <v>425</v>
      </c>
      <c r="F3320" s="8" t="s">
        <v>1425</v>
      </c>
      <c r="G3320" s="8" t="s">
        <v>1426</v>
      </c>
      <c r="H3320" s="8" t="s">
        <v>76</v>
      </c>
      <c r="I3320" s="8" t="s">
        <v>228</v>
      </c>
      <c r="J3320" s="8" t="s">
        <v>53</v>
      </c>
      <c r="K3320" s="8" t="s">
        <v>53</v>
      </c>
      <c r="L3320" s="8" t="s">
        <v>799</v>
      </c>
      <c r="M3320" s="8" t="s">
        <v>311</v>
      </c>
      <c r="N3320" s="8" t="s">
        <v>266</v>
      </c>
      <c r="O3320" s="8" t="s">
        <v>62</v>
      </c>
      <c r="P3320" s="8" t="s">
        <v>1423</v>
      </c>
      <c r="Q3320" s="8" t="s">
        <v>65</v>
      </c>
      <c r="R3320" s="8" t="s">
        <v>57</v>
      </c>
      <c r="S3320" s="8" t="s">
        <v>1212</v>
      </c>
      <c r="T3320" s="143">
        <v>0.73899999999999999</v>
      </c>
      <c r="U3320" s="8" t="s">
        <v>1427</v>
      </c>
      <c r="V3320" s="147">
        <v>4.7500000000000001E-2</v>
      </c>
      <c r="W3320" s="145">
        <v>5.203E-2</v>
      </c>
      <c r="X3320" s="146" t="s">
        <v>614</v>
      </c>
      <c r="Z3320" s="143">
        <v>80849.820000000007</v>
      </c>
      <c r="AA3320" s="143">
        <v>1</v>
      </c>
      <c r="AB3320" s="143">
        <v>100.91</v>
      </c>
      <c r="AC3320" s="8"/>
      <c r="AD3320" s="143">
        <v>81.585999999999999</v>
      </c>
      <c r="AE3320" s="8"/>
      <c r="AF3320" s="8"/>
      <c r="AG3320" s="8" t="s">
        <v>17</v>
      </c>
      <c r="AH3320" s="145">
        <v>1.6100000000000001E-4</v>
      </c>
      <c r="AI3320" s="145">
        <v>7.1296232376219005E-4</v>
      </c>
      <c r="AJ3320" s="145">
        <v>2.4012454811097E-4</v>
      </c>
    </row>
    <row r="3321" spans="1:36" x14ac:dyDescent="0.2">
      <c r="A3321" s="8" t="s">
        <v>1224</v>
      </c>
      <c r="B3321" s="8">
        <v>12530</v>
      </c>
      <c r="C3321" s="8" t="s">
        <v>1428</v>
      </c>
      <c r="D3321" s="8" t="s">
        <v>1429</v>
      </c>
      <c r="E3321" s="4" t="s">
        <v>425</v>
      </c>
      <c r="F3321" s="8" t="s">
        <v>1430</v>
      </c>
      <c r="G3321" s="8" t="s">
        <v>1431</v>
      </c>
      <c r="H3321" s="8" t="s">
        <v>76</v>
      </c>
      <c r="I3321" s="8" t="s">
        <v>228</v>
      </c>
      <c r="J3321" s="8" t="s">
        <v>53</v>
      </c>
      <c r="K3321" s="8" t="s">
        <v>53</v>
      </c>
      <c r="L3321" s="8" t="s">
        <v>799</v>
      </c>
      <c r="M3321" s="8" t="s">
        <v>311</v>
      </c>
      <c r="N3321" s="8" t="s">
        <v>140</v>
      </c>
      <c r="O3321" s="8" t="s">
        <v>62</v>
      </c>
      <c r="P3321" s="8" t="s">
        <v>1432</v>
      </c>
      <c r="Q3321" s="8" t="s">
        <v>70</v>
      </c>
      <c r="R3321" s="8" t="s">
        <v>57</v>
      </c>
      <c r="S3321" s="8" t="s">
        <v>1212</v>
      </c>
      <c r="T3321" s="143">
        <v>1.835</v>
      </c>
      <c r="U3321" s="8" t="s">
        <v>1433</v>
      </c>
      <c r="V3321" s="147">
        <v>6.9000000000000006E-2</v>
      </c>
      <c r="W3321" s="145">
        <v>5.8610000000000002E-2</v>
      </c>
      <c r="X3321" s="146" t="s">
        <v>614</v>
      </c>
      <c r="Z3321" s="143">
        <v>44933</v>
      </c>
      <c r="AA3321" s="143">
        <v>1</v>
      </c>
      <c r="AB3321" s="143">
        <v>102.32</v>
      </c>
      <c r="AC3321" s="8"/>
      <c r="AD3321" s="143">
        <v>45.975000000000001</v>
      </c>
      <c r="AE3321" s="8"/>
      <c r="AF3321" s="8"/>
      <c r="AG3321" s="8" t="s">
        <v>17</v>
      </c>
      <c r="AH3321" s="145">
        <v>4.4900000000000002E-4</v>
      </c>
      <c r="AI3321" s="145">
        <v>4.0177162720876402E-4</v>
      </c>
      <c r="AJ3321" s="145">
        <v>1.3531602892875001E-4</v>
      </c>
    </row>
    <row r="3322" spans="1:36" x14ac:dyDescent="0.2">
      <c r="A3322" s="8" t="s">
        <v>1224</v>
      </c>
      <c r="B3322" s="8">
        <v>12530</v>
      </c>
      <c r="C3322" s="8" t="s">
        <v>2908</v>
      </c>
      <c r="D3322" s="8" t="s">
        <v>2909</v>
      </c>
      <c r="E3322" s="4" t="s">
        <v>425</v>
      </c>
      <c r="F3322" s="8" t="s">
        <v>2910</v>
      </c>
      <c r="G3322" s="8" t="s">
        <v>2911</v>
      </c>
      <c r="H3322" s="8" t="s">
        <v>76</v>
      </c>
      <c r="I3322" s="8" t="s">
        <v>228</v>
      </c>
      <c r="J3322" s="8" t="s">
        <v>53</v>
      </c>
      <c r="K3322" s="8" t="s">
        <v>53</v>
      </c>
      <c r="L3322" s="8" t="s">
        <v>799</v>
      </c>
      <c r="M3322" s="8" t="s">
        <v>311</v>
      </c>
      <c r="N3322" s="8" t="s">
        <v>140</v>
      </c>
      <c r="O3322" s="8" t="s">
        <v>62</v>
      </c>
      <c r="P3322" s="8" t="s">
        <v>298</v>
      </c>
      <c r="Q3322" s="151" t="s">
        <v>298</v>
      </c>
      <c r="R3322" s="151" t="s">
        <v>298</v>
      </c>
      <c r="S3322" s="8" t="s">
        <v>1212</v>
      </c>
      <c r="T3322" s="143">
        <v>2.214</v>
      </c>
      <c r="U3322" s="8" t="s">
        <v>1410</v>
      </c>
      <c r="V3322" s="147">
        <v>8.7499999999999994E-2</v>
      </c>
      <c r="W3322" s="145">
        <v>6.4500000000000002E-2</v>
      </c>
      <c r="X3322" s="146" t="s">
        <v>614</v>
      </c>
      <c r="Z3322" s="143">
        <v>45936</v>
      </c>
      <c r="AA3322" s="143">
        <v>1</v>
      </c>
      <c r="AB3322" s="143">
        <v>104.7</v>
      </c>
      <c r="AC3322" s="8"/>
      <c r="AD3322" s="143">
        <v>48.094999999999999</v>
      </c>
      <c r="AE3322" s="8"/>
      <c r="AF3322" s="8"/>
      <c r="AG3322" s="8" t="s">
        <v>17</v>
      </c>
      <c r="AH3322" s="145">
        <v>5.4000000000000001E-4</v>
      </c>
      <c r="AI3322" s="145">
        <v>4.2029398397897103E-4</v>
      </c>
      <c r="AJ3322" s="145">
        <v>1.4155432848703101E-4</v>
      </c>
    </row>
    <row r="3323" spans="1:36" x14ac:dyDescent="0.2">
      <c r="A3323" s="8" t="s">
        <v>1224</v>
      </c>
      <c r="B3323" s="8">
        <v>12530</v>
      </c>
      <c r="C3323" s="8" t="s">
        <v>1434</v>
      </c>
      <c r="D3323" s="8" t="s">
        <v>1435</v>
      </c>
      <c r="E3323" s="4" t="s">
        <v>425</v>
      </c>
      <c r="F3323" s="8" t="s">
        <v>1436</v>
      </c>
      <c r="G3323" s="8" t="s">
        <v>1437</v>
      </c>
      <c r="H3323" s="8" t="s">
        <v>76</v>
      </c>
      <c r="I3323" s="8" t="s">
        <v>228</v>
      </c>
      <c r="J3323" s="8" t="s">
        <v>53</v>
      </c>
      <c r="K3323" s="8" t="s">
        <v>53</v>
      </c>
      <c r="L3323" s="8" t="s">
        <v>799</v>
      </c>
      <c r="M3323" s="8" t="s">
        <v>311</v>
      </c>
      <c r="N3323" s="8" t="s">
        <v>140</v>
      </c>
      <c r="O3323" s="8" t="s">
        <v>62</v>
      </c>
      <c r="P3323" s="8" t="s">
        <v>1438</v>
      </c>
      <c r="Q3323" s="8" t="s">
        <v>65</v>
      </c>
      <c r="R3323" s="8" t="s">
        <v>57</v>
      </c>
      <c r="S3323" s="8" t="s">
        <v>1212</v>
      </c>
      <c r="T3323" s="143">
        <v>0.97799999999999998</v>
      </c>
      <c r="U3323" s="8" t="s">
        <v>1439</v>
      </c>
      <c r="V3323" s="147">
        <v>4.8000000000000001E-2</v>
      </c>
      <c r="W3323" s="145">
        <v>5.9630000000000002E-2</v>
      </c>
      <c r="X3323" s="146" t="s">
        <v>614</v>
      </c>
      <c r="Z3323" s="143">
        <v>283598.84000000003</v>
      </c>
      <c r="AA3323" s="143">
        <v>1</v>
      </c>
      <c r="AB3323" s="143">
        <v>99</v>
      </c>
      <c r="AC3323" s="8"/>
      <c r="AD3323" s="143">
        <v>280.76299999999998</v>
      </c>
      <c r="AE3323" s="8"/>
      <c r="AF3323" s="8"/>
      <c r="AG3323" s="8" t="s">
        <v>17</v>
      </c>
      <c r="AH3323" s="145">
        <v>1.719E-3</v>
      </c>
      <c r="AI3323" s="145">
        <v>2.4535389766207E-3</v>
      </c>
      <c r="AJ3323" s="145">
        <v>8.2634792666857798E-4</v>
      </c>
    </row>
    <row r="3324" spans="1:36" x14ac:dyDescent="0.2">
      <c r="A3324" s="8" t="s">
        <v>1224</v>
      </c>
      <c r="B3324" s="8">
        <v>12530</v>
      </c>
      <c r="C3324" s="8" t="s">
        <v>1440</v>
      </c>
      <c r="D3324" s="8" t="s">
        <v>1441</v>
      </c>
      <c r="E3324" s="4" t="s">
        <v>425</v>
      </c>
      <c r="F3324" s="8" t="s">
        <v>1442</v>
      </c>
      <c r="G3324" s="8" t="s">
        <v>1443</v>
      </c>
      <c r="H3324" s="8" t="s">
        <v>76</v>
      </c>
      <c r="I3324" s="8" t="s">
        <v>228</v>
      </c>
      <c r="J3324" s="8" t="s">
        <v>53</v>
      </c>
      <c r="K3324" s="8" t="s">
        <v>53</v>
      </c>
      <c r="L3324" s="8" t="s">
        <v>799</v>
      </c>
      <c r="M3324" s="8" t="s">
        <v>311</v>
      </c>
      <c r="N3324" s="8" t="s">
        <v>258</v>
      </c>
      <c r="O3324" s="8" t="s">
        <v>62</v>
      </c>
      <c r="P3324" s="8" t="s">
        <v>1444</v>
      </c>
      <c r="Q3324" s="8" t="s">
        <v>65</v>
      </c>
      <c r="R3324" s="8" t="s">
        <v>57</v>
      </c>
      <c r="S3324" s="8" t="s">
        <v>1212</v>
      </c>
      <c r="T3324" s="143">
        <v>1.7270000000000001</v>
      </c>
      <c r="U3324" s="8" t="s">
        <v>1445</v>
      </c>
      <c r="V3324" s="147">
        <v>3.2500000000000001E-2</v>
      </c>
      <c r="W3324" s="145">
        <v>5.3350000000000002E-2</v>
      </c>
      <c r="X3324" s="146" t="s">
        <v>614</v>
      </c>
      <c r="Z3324" s="143">
        <v>242922.66</v>
      </c>
      <c r="AA3324" s="143">
        <v>1</v>
      </c>
      <c r="AB3324" s="143">
        <v>97.43</v>
      </c>
      <c r="AC3324" s="8"/>
      <c r="AD3324" s="143">
        <v>236.68</v>
      </c>
      <c r="AE3324" s="8"/>
      <c r="AF3324" s="8"/>
      <c r="AG3324" s="8" t="s">
        <v>17</v>
      </c>
      <c r="AH3324" s="145">
        <v>2.9979999999999998E-3</v>
      </c>
      <c r="AI3324" s="145">
        <v>2.0683024545074401E-3</v>
      </c>
      <c r="AJ3324" s="145">
        <v>6.96600894174414E-4</v>
      </c>
    </row>
    <row r="3325" spans="1:36" x14ac:dyDescent="0.2">
      <c r="A3325" s="8" t="s">
        <v>1224</v>
      </c>
      <c r="B3325" s="8">
        <v>12530</v>
      </c>
      <c r="C3325" s="8" t="s">
        <v>1446</v>
      </c>
      <c r="D3325" s="8" t="s">
        <v>1447</v>
      </c>
      <c r="E3325" s="4" t="s">
        <v>425</v>
      </c>
      <c r="F3325" s="8" t="s">
        <v>1448</v>
      </c>
      <c r="G3325" s="8" t="s">
        <v>1449</v>
      </c>
      <c r="H3325" s="8" t="s">
        <v>76</v>
      </c>
      <c r="I3325" s="8" t="s">
        <v>229</v>
      </c>
      <c r="J3325" s="8" t="s">
        <v>53</v>
      </c>
      <c r="K3325" s="8" t="s">
        <v>53</v>
      </c>
      <c r="L3325" s="8" t="s">
        <v>799</v>
      </c>
      <c r="M3325" s="8" t="s">
        <v>311</v>
      </c>
      <c r="N3325" s="8" t="s">
        <v>140</v>
      </c>
      <c r="O3325" s="8" t="s">
        <v>62</v>
      </c>
      <c r="P3325" s="8" t="s">
        <v>1450</v>
      </c>
      <c r="Q3325" s="8" t="s">
        <v>70</v>
      </c>
      <c r="R3325" s="8" t="s">
        <v>57</v>
      </c>
      <c r="S3325" s="8" t="s">
        <v>1212</v>
      </c>
      <c r="T3325" s="143">
        <v>4.3490000000000002</v>
      </c>
      <c r="U3325" s="8" t="s">
        <v>1451</v>
      </c>
      <c r="V3325" s="147">
        <v>1E-3</v>
      </c>
      <c r="W3325" s="145">
        <v>2.546E-2</v>
      </c>
      <c r="X3325" s="146" t="s">
        <v>614</v>
      </c>
      <c r="Z3325" s="143">
        <v>339723.47</v>
      </c>
      <c r="AA3325" s="143">
        <v>1</v>
      </c>
      <c r="AB3325" s="143">
        <v>99.56</v>
      </c>
      <c r="AC3325" s="8"/>
      <c r="AD3325" s="143">
        <v>338.22899999999998</v>
      </c>
      <c r="AE3325" s="8"/>
      <c r="AF3325" s="8"/>
      <c r="AG3325" s="8" t="s">
        <v>17</v>
      </c>
      <c r="AH3325" s="145">
        <v>1.8619999999999999E-3</v>
      </c>
      <c r="AI3325" s="145">
        <v>2.9557231705656102E-3</v>
      </c>
      <c r="AJ3325" s="145">
        <v>9.9548274434474492E-4</v>
      </c>
    </row>
    <row r="3326" spans="1:36" x14ac:dyDescent="0.2">
      <c r="A3326" s="8" t="s">
        <v>1224</v>
      </c>
      <c r="B3326" s="8">
        <v>12530</v>
      </c>
      <c r="C3326" s="8" t="s">
        <v>1452</v>
      </c>
      <c r="D3326" s="8" t="s">
        <v>1453</v>
      </c>
      <c r="E3326" s="4" t="s">
        <v>425</v>
      </c>
      <c r="F3326" s="8" t="s">
        <v>1454</v>
      </c>
      <c r="G3326" s="8" t="s">
        <v>1455</v>
      </c>
      <c r="H3326" s="8" t="s">
        <v>76</v>
      </c>
      <c r="I3326" s="8" t="s">
        <v>228</v>
      </c>
      <c r="J3326" s="8" t="s">
        <v>53</v>
      </c>
      <c r="K3326" s="8" t="s">
        <v>53</v>
      </c>
      <c r="L3326" s="8" t="s">
        <v>799</v>
      </c>
      <c r="M3326" s="8" t="s">
        <v>311</v>
      </c>
      <c r="N3326" s="8" t="s">
        <v>269</v>
      </c>
      <c r="O3326" s="8" t="s">
        <v>62</v>
      </c>
      <c r="P3326" s="8" t="s">
        <v>1355</v>
      </c>
      <c r="Q3326" s="8" t="s">
        <v>70</v>
      </c>
      <c r="R3326" s="8" t="s">
        <v>57</v>
      </c>
      <c r="S3326" s="8" t="s">
        <v>1212</v>
      </c>
      <c r="T3326" s="143">
        <v>4.4509999999999996</v>
      </c>
      <c r="U3326" s="8" t="s">
        <v>1456</v>
      </c>
      <c r="V3326" s="147">
        <v>2.18E-2</v>
      </c>
      <c r="W3326" s="145">
        <v>5.4129999999999998E-2</v>
      </c>
      <c r="X3326" s="146" t="s">
        <v>614</v>
      </c>
      <c r="Z3326" s="143">
        <v>74819</v>
      </c>
      <c r="AA3326" s="143">
        <v>1</v>
      </c>
      <c r="AB3326" s="143">
        <v>87.63</v>
      </c>
      <c r="AC3326" s="8"/>
      <c r="AD3326" s="143">
        <v>65.563999999999993</v>
      </c>
      <c r="AE3326" s="8"/>
      <c r="AF3326" s="8"/>
      <c r="AG3326" s="8" t="s">
        <v>17</v>
      </c>
      <c r="AH3326" s="145">
        <v>4.55E-4</v>
      </c>
      <c r="AI3326" s="145">
        <v>5.7295172036146398E-4</v>
      </c>
      <c r="AJ3326" s="145">
        <v>1.9296920518213699E-4</v>
      </c>
    </row>
    <row r="3327" spans="1:36" x14ac:dyDescent="0.2">
      <c r="A3327" s="8" t="s">
        <v>1224</v>
      </c>
      <c r="B3327" s="8">
        <v>12530</v>
      </c>
      <c r="C3327" s="8" t="s">
        <v>1457</v>
      </c>
      <c r="D3327" s="8" t="s">
        <v>1458</v>
      </c>
      <c r="E3327" s="4" t="s">
        <v>425</v>
      </c>
      <c r="F3327" s="8" t="s">
        <v>1459</v>
      </c>
      <c r="G3327" s="8" t="s">
        <v>1460</v>
      </c>
      <c r="H3327" s="8" t="s">
        <v>76</v>
      </c>
      <c r="I3327" s="8" t="s">
        <v>229</v>
      </c>
      <c r="J3327" s="8" t="s">
        <v>53</v>
      </c>
      <c r="K3327" s="8" t="s">
        <v>53</v>
      </c>
      <c r="L3327" s="8" t="s">
        <v>799</v>
      </c>
      <c r="M3327" s="8" t="s">
        <v>311</v>
      </c>
      <c r="N3327" s="8" t="s">
        <v>629</v>
      </c>
      <c r="O3327" s="8" t="s">
        <v>62</v>
      </c>
      <c r="P3327" s="8" t="s">
        <v>1461</v>
      </c>
      <c r="Q3327" s="8" t="s">
        <v>65</v>
      </c>
      <c r="R3327" s="8" t="s">
        <v>57</v>
      </c>
      <c r="S3327" s="8" t="s">
        <v>1212</v>
      </c>
      <c r="T3327" s="143">
        <v>2.698</v>
      </c>
      <c r="U3327" s="8" t="s">
        <v>1288</v>
      </c>
      <c r="V3327" s="147">
        <v>2.3400000000000001E-2</v>
      </c>
      <c r="W3327" s="145">
        <v>2.1569999999999999E-2</v>
      </c>
      <c r="X3327" s="146" t="s">
        <v>614</v>
      </c>
      <c r="Z3327" s="143">
        <v>90437.9</v>
      </c>
      <c r="AA3327" s="143">
        <v>1</v>
      </c>
      <c r="AB3327" s="143">
        <v>111.84</v>
      </c>
      <c r="AC3327" s="8"/>
      <c r="AD3327" s="143">
        <v>101.146</v>
      </c>
      <c r="AE3327" s="8"/>
      <c r="AF3327" s="8"/>
      <c r="AG3327" s="8" t="s">
        <v>17</v>
      </c>
      <c r="AH3327" s="145">
        <v>3.4999999999999997E-5</v>
      </c>
      <c r="AI3327" s="145">
        <v>8.8389554406132203E-4</v>
      </c>
      <c r="AJ3327" s="145">
        <v>2.9769457798981799E-4</v>
      </c>
    </row>
    <row r="3328" spans="1:36" x14ac:dyDescent="0.2">
      <c r="A3328" s="8" t="s">
        <v>1224</v>
      </c>
      <c r="B3328" s="8">
        <v>12530</v>
      </c>
      <c r="C3328" s="8" t="s">
        <v>1462</v>
      </c>
      <c r="D3328" s="8" t="s">
        <v>1463</v>
      </c>
      <c r="E3328" s="4" t="s">
        <v>425</v>
      </c>
      <c r="F3328" s="8" t="s">
        <v>1464</v>
      </c>
      <c r="G3328" s="8" t="s">
        <v>1465</v>
      </c>
      <c r="H3328" s="8" t="s">
        <v>76</v>
      </c>
      <c r="I3328" s="8" t="s">
        <v>601</v>
      </c>
      <c r="J3328" s="8" t="s">
        <v>53</v>
      </c>
      <c r="K3328" s="8" t="s">
        <v>53</v>
      </c>
      <c r="L3328" s="8" t="s">
        <v>799</v>
      </c>
      <c r="M3328" s="8" t="s">
        <v>311</v>
      </c>
      <c r="N3328" s="8" t="s">
        <v>259</v>
      </c>
      <c r="O3328" s="8" t="s">
        <v>62</v>
      </c>
      <c r="P3328" s="8" t="s">
        <v>298</v>
      </c>
      <c r="Q3328" s="151" t="s">
        <v>298</v>
      </c>
      <c r="R3328" s="151" t="s">
        <v>298</v>
      </c>
      <c r="S3328" s="8" t="s">
        <v>1212</v>
      </c>
      <c r="T3328" s="143">
        <v>3.847</v>
      </c>
      <c r="U3328" s="8" t="s">
        <v>1466</v>
      </c>
      <c r="V3328" s="147">
        <v>4.8500000000000001E-2</v>
      </c>
      <c r="W3328" s="145">
        <v>4.8070000000000002E-2</v>
      </c>
      <c r="X3328" s="146" t="s">
        <v>614</v>
      </c>
      <c r="Z3328" s="143">
        <v>131000</v>
      </c>
      <c r="AA3328" s="143">
        <v>1</v>
      </c>
      <c r="AB3328" s="143">
        <v>101.6</v>
      </c>
      <c r="AC3328" s="8"/>
      <c r="AD3328" s="143">
        <v>133.096</v>
      </c>
      <c r="AE3328" s="8"/>
      <c r="AF3328" s="8"/>
      <c r="AG3328" s="8" t="s">
        <v>17</v>
      </c>
      <c r="AH3328" s="145">
        <v>5.31E-4</v>
      </c>
      <c r="AI3328" s="145">
        <v>1.16310338697354E-3</v>
      </c>
      <c r="AJ3328" s="145">
        <v>3.91731324215832E-4</v>
      </c>
    </row>
    <row r="3329" spans="1:36" x14ac:dyDescent="0.2">
      <c r="A3329" s="8" t="s">
        <v>1224</v>
      </c>
      <c r="B3329" s="8">
        <v>12530</v>
      </c>
      <c r="C3329" s="8" t="s">
        <v>1467</v>
      </c>
      <c r="D3329" s="8" t="s">
        <v>1468</v>
      </c>
      <c r="E3329" s="4" t="s">
        <v>425</v>
      </c>
      <c r="F3329" s="8" t="s">
        <v>1469</v>
      </c>
      <c r="G3329" s="8" t="s">
        <v>1470</v>
      </c>
      <c r="H3329" s="8" t="s">
        <v>76</v>
      </c>
      <c r="I3329" s="8" t="s">
        <v>230</v>
      </c>
      <c r="J3329" s="8" t="s">
        <v>53</v>
      </c>
      <c r="K3329" s="8" t="s">
        <v>53</v>
      </c>
      <c r="L3329" s="8" t="s">
        <v>799</v>
      </c>
      <c r="M3329" s="8" t="s">
        <v>311</v>
      </c>
      <c r="N3329" s="8" t="s">
        <v>632</v>
      </c>
      <c r="O3329" s="8" t="s">
        <v>62</v>
      </c>
      <c r="P3329" s="8" t="s">
        <v>1461</v>
      </c>
      <c r="Q3329" s="8" t="s">
        <v>65</v>
      </c>
      <c r="R3329" s="8" t="s">
        <v>57</v>
      </c>
      <c r="S3329" s="8" t="s">
        <v>1212</v>
      </c>
      <c r="T3329" s="143">
        <v>4.92</v>
      </c>
      <c r="U3329" s="8" t="s">
        <v>1471</v>
      </c>
      <c r="V3329" s="147">
        <v>2.6700000000000002E-2</v>
      </c>
      <c r="W3329" s="145">
        <v>5.67E-2</v>
      </c>
      <c r="X3329" s="146" t="s">
        <v>614</v>
      </c>
      <c r="Z3329" s="143">
        <v>170472.42</v>
      </c>
      <c r="AA3329" s="143">
        <v>1</v>
      </c>
      <c r="AB3329" s="143">
        <v>98.2</v>
      </c>
      <c r="AC3329" s="8"/>
      <c r="AD3329" s="143">
        <v>167.404</v>
      </c>
      <c r="AE3329" s="8"/>
      <c r="AF3329" s="8"/>
      <c r="AG3329" s="8" t="s">
        <v>17</v>
      </c>
      <c r="AH3329" s="145">
        <v>9.9400000000000009E-4</v>
      </c>
      <c r="AI3329" s="145">
        <v>1.4629144542585701E-3</v>
      </c>
      <c r="AJ3329" s="145">
        <v>4.9270720281569501E-4</v>
      </c>
    </row>
    <row r="3330" spans="1:36" x14ac:dyDescent="0.2">
      <c r="A3330" s="8" t="s">
        <v>1224</v>
      </c>
      <c r="B3330" s="8">
        <v>12530</v>
      </c>
      <c r="C3330" s="8" t="s">
        <v>1472</v>
      </c>
      <c r="D3330" s="8" t="s">
        <v>1473</v>
      </c>
      <c r="E3330" s="4" t="s">
        <v>425</v>
      </c>
      <c r="F3330" s="8" t="s">
        <v>1474</v>
      </c>
      <c r="G3330" s="8" t="s">
        <v>1475</v>
      </c>
      <c r="H3330" s="8" t="s">
        <v>76</v>
      </c>
      <c r="I3330" s="8" t="s">
        <v>229</v>
      </c>
      <c r="J3330" s="8" t="s">
        <v>53</v>
      </c>
      <c r="K3330" s="8" t="s">
        <v>53</v>
      </c>
      <c r="L3330" s="8" t="s">
        <v>799</v>
      </c>
      <c r="M3330" s="8" t="s">
        <v>311</v>
      </c>
      <c r="N3330" s="8" t="s">
        <v>258</v>
      </c>
      <c r="O3330" s="8" t="s">
        <v>62</v>
      </c>
      <c r="P3330" s="8" t="s">
        <v>1423</v>
      </c>
      <c r="Q3330" s="8" t="s">
        <v>65</v>
      </c>
      <c r="R3330" s="8" t="s">
        <v>57</v>
      </c>
      <c r="S3330" s="8" t="s">
        <v>1212</v>
      </c>
      <c r="T3330" s="143">
        <v>1.399</v>
      </c>
      <c r="U3330" s="8" t="s">
        <v>1476</v>
      </c>
      <c r="V3330" s="147">
        <v>1.8499999999999999E-2</v>
      </c>
      <c r="W3330" s="145">
        <v>2.5839999999999998E-2</v>
      </c>
      <c r="X3330" s="146" t="s">
        <v>614</v>
      </c>
      <c r="Z3330" s="143">
        <v>277666.94</v>
      </c>
      <c r="AA3330" s="143">
        <v>1</v>
      </c>
      <c r="AB3330" s="143">
        <v>109.05</v>
      </c>
      <c r="AC3330" s="8"/>
      <c r="AD3330" s="143">
        <v>302.79599999999999</v>
      </c>
      <c r="AE3330" s="8"/>
      <c r="AF3330" s="8"/>
      <c r="AG3330" s="8" t="s">
        <v>17</v>
      </c>
      <c r="AH3330" s="145">
        <v>3.3500000000000001E-4</v>
      </c>
      <c r="AI3330" s="145">
        <v>2.6460811616921E-3</v>
      </c>
      <c r="AJ3330" s="145">
        <v>8.9119582064788397E-4</v>
      </c>
    </row>
    <row r="3331" spans="1:36" x14ac:dyDescent="0.2">
      <c r="A3331" s="8" t="s">
        <v>1224</v>
      </c>
      <c r="B3331" s="8">
        <v>12530</v>
      </c>
      <c r="C3331" s="8" t="s">
        <v>1472</v>
      </c>
      <c r="D3331" s="8" t="s">
        <v>1473</v>
      </c>
      <c r="E3331" s="4" t="s">
        <v>425</v>
      </c>
      <c r="F3331" s="8" t="s">
        <v>1477</v>
      </c>
      <c r="G3331" s="8" t="s">
        <v>1478</v>
      </c>
      <c r="H3331" s="8" t="s">
        <v>76</v>
      </c>
      <c r="I3331" s="8" t="s">
        <v>229</v>
      </c>
      <c r="J3331" s="8" t="s">
        <v>53</v>
      </c>
      <c r="K3331" s="8" t="s">
        <v>53</v>
      </c>
      <c r="L3331" s="8" t="s">
        <v>799</v>
      </c>
      <c r="M3331" s="8" t="s">
        <v>311</v>
      </c>
      <c r="N3331" s="8" t="s">
        <v>258</v>
      </c>
      <c r="O3331" s="8" t="s">
        <v>62</v>
      </c>
      <c r="P3331" s="8" t="s">
        <v>1423</v>
      </c>
      <c r="Q3331" s="8" t="s">
        <v>102</v>
      </c>
      <c r="R3331" s="8" t="s">
        <v>64</v>
      </c>
      <c r="S3331" s="8" t="s">
        <v>1212</v>
      </c>
      <c r="T3331" s="143">
        <v>0.219</v>
      </c>
      <c r="U3331" s="8" t="s">
        <v>1479</v>
      </c>
      <c r="V3331" s="147">
        <v>2.2499999999999999E-2</v>
      </c>
      <c r="W3331" s="145">
        <v>7.7200000000000003E-3</v>
      </c>
      <c r="X3331" s="146" t="s">
        <v>614</v>
      </c>
      <c r="Z3331" s="143">
        <v>17657.32</v>
      </c>
      <c r="AA3331" s="143">
        <v>1</v>
      </c>
      <c r="AB3331" s="143">
        <v>113.52</v>
      </c>
      <c r="AC3331" s="8"/>
      <c r="AD3331" s="143">
        <v>20.045000000000002</v>
      </c>
      <c r="AE3331" s="8"/>
      <c r="AF3331" s="8"/>
      <c r="AG3331" s="8" t="s">
        <v>17</v>
      </c>
      <c r="AH3331" s="145">
        <v>7.6000000000000004E-5</v>
      </c>
      <c r="AI3331" s="145">
        <v>1.7516627192923299E-4</v>
      </c>
      <c r="AJ3331" s="145">
        <v>5.89957147655955E-5</v>
      </c>
    </row>
    <row r="3332" spans="1:36" x14ac:dyDescent="0.2">
      <c r="A3332" s="8" t="s">
        <v>1224</v>
      </c>
      <c r="B3332" s="8">
        <v>12530</v>
      </c>
      <c r="C3332" s="8" t="s">
        <v>1472</v>
      </c>
      <c r="D3332" s="8" t="s">
        <v>1473</v>
      </c>
      <c r="E3332" s="4" t="s">
        <v>425</v>
      </c>
      <c r="F3332" s="8" t="s">
        <v>1480</v>
      </c>
      <c r="G3332" s="8" t="s">
        <v>1481</v>
      </c>
      <c r="H3332" s="8" t="s">
        <v>76</v>
      </c>
      <c r="I3332" s="8" t="s">
        <v>229</v>
      </c>
      <c r="J3332" s="8" t="s">
        <v>53</v>
      </c>
      <c r="K3332" s="8" t="s">
        <v>53</v>
      </c>
      <c r="L3332" s="8" t="s">
        <v>799</v>
      </c>
      <c r="M3332" s="8" t="s">
        <v>311</v>
      </c>
      <c r="N3332" s="8" t="s">
        <v>258</v>
      </c>
      <c r="O3332" s="8" t="s">
        <v>62</v>
      </c>
      <c r="P3332" s="8" t="s">
        <v>1423</v>
      </c>
      <c r="Q3332" s="8" t="s">
        <v>65</v>
      </c>
      <c r="R3332" s="8" t="s">
        <v>57</v>
      </c>
      <c r="S3332" s="8" t="s">
        <v>1212</v>
      </c>
      <c r="T3332" s="143">
        <v>2.036</v>
      </c>
      <c r="U3332" s="8" t="s">
        <v>1482</v>
      </c>
      <c r="V3332" s="147">
        <v>3.2000000000000001E-2</v>
      </c>
      <c r="W3332" s="145">
        <v>2.9739999999999999E-2</v>
      </c>
      <c r="X3332" s="146" t="s">
        <v>614</v>
      </c>
      <c r="Z3332" s="143">
        <v>532052.77</v>
      </c>
      <c r="AA3332" s="143">
        <v>1</v>
      </c>
      <c r="AB3332" s="143">
        <v>104.3</v>
      </c>
      <c r="AC3332" s="8"/>
      <c r="AD3332" s="143">
        <v>554.93100000000004</v>
      </c>
      <c r="AE3332" s="8"/>
      <c r="AF3332" s="8"/>
      <c r="AG3332" s="8" t="s">
        <v>17</v>
      </c>
      <c r="AH3332" s="145">
        <v>1.4630000000000001E-3</v>
      </c>
      <c r="AI3332" s="145">
        <v>4.8494483014184199E-3</v>
      </c>
      <c r="AJ3332" s="145">
        <v>1.6332862805721301E-3</v>
      </c>
    </row>
    <row r="3333" spans="1:36" x14ac:dyDescent="0.2">
      <c r="A3333" s="8" t="s">
        <v>1224</v>
      </c>
      <c r="B3333" s="8">
        <v>12530</v>
      </c>
      <c r="C3333" s="8" t="s">
        <v>1472</v>
      </c>
      <c r="D3333" s="8" t="s">
        <v>1473</v>
      </c>
      <c r="E3333" s="4" t="s">
        <v>425</v>
      </c>
      <c r="F3333" s="8" t="s">
        <v>1483</v>
      </c>
      <c r="G3333" s="8" t="s">
        <v>1484</v>
      </c>
      <c r="H3333" s="8" t="s">
        <v>76</v>
      </c>
      <c r="I3333" s="8" t="s">
        <v>228</v>
      </c>
      <c r="J3333" s="8" t="s">
        <v>53</v>
      </c>
      <c r="K3333" s="8" t="s">
        <v>53</v>
      </c>
      <c r="L3333" s="8" t="s">
        <v>799</v>
      </c>
      <c r="M3333" s="8" t="s">
        <v>311</v>
      </c>
      <c r="N3333" s="8" t="s">
        <v>258</v>
      </c>
      <c r="O3333" s="8" t="s">
        <v>62</v>
      </c>
      <c r="P3333" s="8" t="s">
        <v>1423</v>
      </c>
      <c r="Q3333" s="8" t="s">
        <v>65</v>
      </c>
      <c r="R3333" s="8" t="s">
        <v>57</v>
      </c>
      <c r="S3333" s="8" t="s">
        <v>1212</v>
      </c>
      <c r="T3333" s="143">
        <v>2.0590000000000002</v>
      </c>
      <c r="U3333" s="8" t="s">
        <v>1485</v>
      </c>
      <c r="V3333" s="147">
        <v>5.7000000000000002E-2</v>
      </c>
      <c r="W3333" s="145">
        <v>5.9130000000000002E-2</v>
      </c>
      <c r="X3333" s="146" t="s">
        <v>614</v>
      </c>
      <c r="Z3333" s="143">
        <v>227912.19</v>
      </c>
      <c r="AA3333" s="143">
        <v>1</v>
      </c>
      <c r="AB3333" s="143">
        <v>100.07</v>
      </c>
      <c r="AC3333" s="8"/>
      <c r="AD3333" s="143">
        <v>228.072</v>
      </c>
      <c r="AE3333" s="8"/>
      <c r="AF3333" s="8"/>
      <c r="AG3333" s="8" t="s">
        <v>17</v>
      </c>
      <c r="AH3333" s="145">
        <v>5.7499999999999999E-4</v>
      </c>
      <c r="AI3333" s="145">
        <v>1.9930801821966201E-3</v>
      </c>
      <c r="AJ3333" s="145">
        <v>6.7126615551500995E-4</v>
      </c>
    </row>
    <row r="3334" spans="1:36" x14ac:dyDescent="0.2">
      <c r="A3334" s="8" t="s">
        <v>1224</v>
      </c>
      <c r="B3334" s="8">
        <v>12530</v>
      </c>
      <c r="C3334" s="8" t="s">
        <v>1486</v>
      </c>
      <c r="D3334" s="8" t="s">
        <v>1487</v>
      </c>
      <c r="E3334" s="4" t="s">
        <v>425</v>
      </c>
      <c r="F3334" s="8" t="s">
        <v>1488</v>
      </c>
      <c r="G3334" s="8" t="s">
        <v>1489</v>
      </c>
      <c r="H3334" s="8" t="s">
        <v>76</v>
      </c>
      <c r="I3334" s="8" t="s">
        <v>229</v>
      </c>
      <c r="J3334" s="8" t="s">
        <v>53</v>
      </c>
      <c r="K3334" s="8" t="s">
        <v>53</v>
      </c>
      <c r="L3334" s="8" t="s">
        <v>799</v>
      </c>
      <c r="M3334" s="8" t="s">
        <v>311</v>
      </c>
      <c r="N3334" s="8" t="s">
        <v>258</v>
      </c>
      <c r="O3334" s="8" t="s">
        <v>62</v>
      </c>
      <c r="P3334" s="8" t="s">
        <v>1423</v>
      </c>
      <c r="Q3334" s="8" t="s">
        <v>65</v>
      </c>
      <c r="R3334" s="8" t="s">
        <v>57</v>
      </c>
      <c r="S3334" s="8" t="s">
        <v>1212</v>
      </c>
      <c r="T3334" s="143">
        <v>2.36</v>
      </c>
      <c r="U3334" s="8" t="s">
        <v>1451</v>
      </c>
      <c r="V3334" s="147">
        <v>0.01</v>
      </c>
      <c r="W3334" s="145">
        <v>2.4680000000000001E-2</v>
      </c>
      <c r="X3334" s="146" t="s">
        <v>614</v>
      </c>
      <c r="Z3334" s="143">
        <v>281516</v>
      </c>
      <c r="AA3334" s="143">
        <v>1</v>
      </c>
      <c r="AB3334" s="143">
        <v>104.84</v>
      </c>
      <c r="AC3334" s="8"/>
      <c r="AD3334" s="143">
        <v>295.14100000000002</v>
      </c>
      <c r="AE3334" s="8"/>
      <c r="AF3334" s="8"/>
      <c r="AG3334" s="8" t="s">
        <v>17</v>
      </c>
      <c r="AH3334" s="145">
        <v>7.6199999999999998E-4</v>
      </c>
      <c r="AI3334" s="145">
        <v>2.5791904505068899E-3</v>
      </c>
      <c r="AJ3334" s="145">
        <v>8.68667138190424E-4</v>
      </c>
    </row>
    <row r="3335" spans="1:36" x14ac:dyDescent="0.2">
      <c r="A3335" s="8" t="s">
        <v>1224</v>
      </c>
      <c r="B3335" s="8">
        <v>12530</v>
      </c>
      <c r="C3335" s="8" t="s">
        <v>1486</v>
      </c>
      <c r="D3335" s="8" t="s">
        <v>1487</v>
      </c>
      <c r="E3335" s="4" t="s">
        <v>425</v>
      </c>
      <c r="F3335" s="8" t="s">
        <v>1490</v>
      </c>
      <c r="G3335" s="8" t="s">
        <v>1491</v>
      </c>
      <c r="H3335" s="8" t="s">
        <v>76</v>
      </c>
      <c r="I3335" s="8" t="s">
        <v>229</v>
      </c>
      <c r="J3335" s="8" t="s">
        <v>53</v>
      </c>
      <c r="K3335" s="8" t="s">
        <v>53</v>
      </c>
      <c r="L3335" s="8" t="s">
        <v>799</v>
      </c>
      <c r="M3335" s="8" t="s">
        <v>311</v>
      </c>
      <c r="N3335" s="8" t="s">
        <v>258</v>
      </c>
      <c r="O3335" s="8" t="s">
        <v>62</v>
      </c>
      <c r="P3335" s="8" t="s">
        <v>1423</v>
      </c>
      <c r="Q3335" s="8" t="s">
        <v>65</v>
      </c>
      <c r="R3335" s="8" t="s">
        <v>57</v>
      </c>
      <c r="S3335" s="8" t="s">
        <v>1212</v>
      </c>
      <c r="T3335" s="143">
        <v>2.9870000000000001</v>
      </c>
      <c r="U3335" s="8" t="s">
        <v>1492</v>
      </c>
      <c r="V3335" s="147">
        <v>3.2300000000000002E-2</v>
      </c>
      <c r="W3335" s="145">
        <v>2.8750000000000001E-2</v>
      </c>
      <c r="X3335" s="146" t="s">
        <v>614</v>
      </c>
      <c r="Z3335" s="143">
        <v>126845.75999999999</v>
      </c>
      <c r="AA3335" s="143">
        <v>1</v>
      </c>
      <c r="AB3335" s="143">
        <v>104.51</v>
      </c>
      <c r="AC3335" s="8"/>
      <c r="AD3335" s="143">
        <v>132.56700000000001</v>
      </c>
      <c r="AE3335" s="8"/>
      <c r="AF3335" s="8"/>
      <c r="AG3335" s="8" t="s">
        <v>17</v>
      </c>
      <c r="AH3335" s="145">
        <v>2.7E-4</v>
      </c>
      <c r="AI3335" s="145">
        <v>1.1584762092106901E-3</v>
      </c>
      <c r="AJ3335" s="145">
        <v>3.9017289829022301E-4</v>
      </c>
    </row>
    <row r="3336" spans="1:36" x14ac:dyDescent="0.2">
      <c r="A3336" s="8" t="s">
        <v>1224</v>
      </c>
      <c r="B3336" s="8">
        <v>12530</v>
      </c>
      <c r="C3336" s="8" t="s">
        <v>1493</v>
      </c>
      <c r="D3336" s="8" t="s">
        <v>1494</v>
      </c>
      <c r="E3336" s="4" t="s">
        <v>425</v>
      </c>
      <c r="F3336" s="8" t="s">
        <v>1495</v>
      </c>
      <c r="G3336" s="8" t="s">
        <v>1496</v>
      </c>
      <c r="H3336" s="8" t="s">
        <v>76</v>
      </c>
      <c r="I3336" s="8" t="s">
        <v>228</v>
      </c>
      <c r="J3336" s="8" t="s">
        <v>53</v>
      </c>
      <c r="K3336" s="8" t="s">
        <v>53</v>
      </c>
      <c r="L3336" s="8" t="s">
        <v>799</v>
      </c>
      <c r="M3336" s="8" t="s">
        <v>311</v>
      </c>
      <c r="N3336" s="8" t="s">
        <v>686</v>
      </c>
      <c r="O3336" s="8" t="s">
        <v>62</v>
      </c>
      <c r="P3336" s="8" t="s">
        <v>298</v>
      </c>
      <c r="Q3336" s="151" t="s">
        <v>298</v>
      </c>
      <c r="R3336" s="151" t="s">
        <v>298</v>
      </c>
      <c r="S3336" s="8" t="s">
        <v>1212</v>
      </c>
      <c r="T3336" s="143">
        <v>2.6080000000000001</v>
      </c>
      <c r="U3336" s="8" t="s">
        <v>1497</v>
      </c>
      <c r="V3336" s="147">
        <v>8.2500000000000004E-2</v>
      </c>
      <c r="W3336" s="145">
        <v>6.8680000000000005E-2</v>
      </c>
      <c r="X3336" s="146" t="s">
        <v>614</v>
      </c>
      <c r="Z3336" s="143">
        <v>259846.3</v>
      </c>
      <c r="AA3336" s="143">
        <v>1</v>
      </c>
      <c r="AB3336" s="143">
        <v>105.98</v>
      </c>
      <c r="AC3336" s="8"/>
      <c r="AD3336" s="143">
        <v>275.38499999999999</v>
      </c>
      <c r="AE3336" s="8"/>
      <c r="AF3336" s="8"/>
      <c r="AG3336" s="8" t="s">
        <v>17</v>
      </c>
      <c r="AH3336" s="145">
        <v>3.1459999999999999E-3</v>
      </c>
      <c r="AI3336" s="145">
        <v>2.40654379318364E-3</v>
      </c>
      <c r="AJ3336" s="145">
        <v>8.1052002551572605E-4</v>
      </c>
    </row>
    <row r="3337" spans="1:36" x14ac:dyDescent="0.2">
      <c r="A3337" s="8" t="s">
        <v>1224</v>
      </c>
      <c r="B3337" s="8">
        <v>12530</v>
      </c>
      <c r="C3337" s="8" t="s">
        <v>1498</v>
      </c>
      <c r="D3337" s="8" t="s">
        <v>1499</v>
      </c>
      <c r="E3337" s="4" t="s">
        <v>425</v>
      </c>
      <c r="F3337" s="8" t="s">
        <v>1500</v>
      </c>
      <c r="G3337" s="8" t="s">
        <v>1501</v>
      </c>
      <c r="H3337" s="8" t="s">
        <v>76</v>
      </c>
      <c r="I3337" s="8" t="s">
        <v>601</v>
      </c>
      <c r="J3337" s="8" t="s">
        <v>53</v>
      </c>
      <c r="K3337" s="8" t="s">
        <v>53</v>
      </c>
      <c r="L3337" s="8" t="s">
        <v>799</v>
      </c>
      <c r="M3337" s="8" t="s">
        <v>311</v>
      </c>
      <c r="N3337" s="8" t="s">
        <v>625</v>
      </c>
      <c r="O3337" s="8" t="s">
        <v>62</v>
      </c>
      <c r="P3337" s="8" t="s">
        <v>298</v>
      </c>
      <c r="Q3337" s="151" t="s">
        <v>298</v>
      </c>
      <c r="R3337" s="151" t="s">
        <v>298</v>
      </c>
      <c r="S3337" s="8" t="s">
        <v>1212</v>
      </c>
      <c r="T3337" s="143">
        <v>2.7010000000000001</v>
      </c>
      <c r="U3337" s="8" t="s">
        <v>1445</v>
      </c>
      <c r="V3337" s="147">
        <v>1.2E-2</v>
      </c>
      <c r="W3337" s="145">
        <v>7.0889999999999995E-2</v>
      </c>
      <c r="X3337" s="146" t="s">
        <v>614</v>
      </c>
      <c r="Z3337" s="143">
        <v>171265</v>
      </c>
      <c r="AA3337" s="143">
        <v>1</v>
      </c>
      <c r="AB3337" s="143">
        <v>86.1</v>
      </c>
      <c r="AC3337" s="8"/>
      <c r="AD3337" s="143">
        <v>147.459</v>
      </c>
      <c r="AE3337" s="8"/>
      <c r="AF3337" s="8"/>
      <c r="AG3337" s="8" t="s">
        <v>17</v>
      </c>
      <c r="AH3337" s="145">
        <v>2.7620000000000001E-3</v>
      </c>
      <c r="AI3337" s="145">
        <v>1.2886206516483599E-3</v>
      </c>
      <c r="AJ3337" s="145">
        <v>4.3400533429412499E-4</v>
      </c>
    </row>
    <row r="3338" spans="1:36" x14ac:dyDescent="0.2">
      <c r="A3338" s="8" t="s">
        <v>1224</v>
      </c>
      <c r="B3338" s="8">
        <v>12530</v>
      </c>
      <c r="C3338" s="8" t="s">
        <v>1498</v>
      </c>
      <c r="D3338" s="8" t="s">
        <v>1499</v>
      </c>
      <c r="E3338" s="4" t="s">
        <v>425</v>
      </c>
      <c r="F3338" s="8" t="s">
        <v>1502</v>
      </c>
      <c r="G3338" s="8" t="s">
        <v>1503</v>
      </c>
      <c r="H3338" s="8" t="s">
        <v>76</v>
      </c>
      <c r="I3338" s="8" t="s">
        <v>228</v>
      </c>
      <c r="J3338" s="8" t="s">
        <v>53</v>
      </c>
      <c r="K3338" s="8" t="s">
        <v>53</v>
      </c>
      <c r="L3338" s="8" t="s">
        <v>799</v>
      </c>
      <c r="M3338" s="8" t="s">
        <v>311</v>
      </c>
      <c r="N3338" s="8" t="s">
        <v>625</v>
      </c>
      <c r="O3338" s="8" t="s">
        <v>62</v>
      </c>
      <c r="P3338" s="8" t="s">
        <v>298</v>
      </c>
      <c r="Q3338" s="151" t="s">
        <v>298</v>
      </c>
      <c r="R3338" s="151" t="s">
        <v>298</v>
      </c>
      <c r="S3338" s="8" t="s">
        <v>1212</v>
      </c>
      <c r="T3338" s="143">
        <v>3.18</v>
      </c>
      <c r="U3338" s="8" t="s">
        <v>1504</v>
      </c>
      <c r="V3338" s="147">
        <v>6.0499999999999998E-2</v>
      </c>
      <c r="W3338" s="145">
        <v>5.9700000000000003E-2</v>
      </c>
      <c r="X3338" s="146" t="s">
        <v>614</v>
      </c>
      <c r="Z3338" s="143">
        <v>144000</v>
      </c>
      <c r="AA3338" s="143">
        <v>1</v>
      </c>
      <c r="AB3338" s="143">
        <v>100.57</v>
      </c>
      <c r="AC3338" s="8"/>
      <c r="AD3338" s="143">
        <v>144.821</v>
      </c>
      <c r="AE3338" s="8"/>
      <c r="AF3338" s="8"/>
      <c r="AG3338" s="8" t="s">
        <v>17</v>
      </c>
      <c r="AH3338" s="145">
        <v>6.5499999999999998E-4</v>
      </c>
      <c r="AI3338" s="145">
        <v>1.2655644270618E-3</v>
      </c>
      <c r="AJ3338" s="145">
        <v>4.26240035448069E-4</v>
      </c>
    </row>
    <row r="3339" spans="1:36" x14ac:dyDescent="0.2">
      <c r="A3339" s="8" t="s">
        <v>1224</v>
      </c>
      <c r="B3339" s="8">
        <v>12530</v>
      </c>
      <c r="C3339" s="8" t="s">
        <v>1498</v>
      </c>
      <c r="D3339" s="8" t="s">
        <v>1499</v>
      </c>
      <c r="E3339" s="4" t="s">
        <v>425</v>
      </c>
      <c r="F3339" s="8" t="s">
        <v>1505</v>
      </c>
      <c r="G3339" s="8" t="s">
        <v>1506</v>
      </c>
      <c r="H3339" s="8" t="s">
        <v>76</v>
      </c>
      <c r="I3339" s="8" t="s">
        <v>228</v>
      </c>
      <c r="J3339" s="8" t="s">
        <v>53</v>
      </c>
      <c r="K3339" s="8" t="s">
        <v>53</v>
      </c>
      <c r="L3339" s="8" t="s">
        <v>799</v>
      </c>
      <c r="M3339" s="8" t="s">
        <v>311</v>
      </c>
      <c r="N3339" s="8" t="s">
        <v>625</v>
      </c>
      <c r="O3339" s="8" t="s">
        <v>62</v>
      </c>
      <c r="P3339" s="8" t="s">
        <v>1432</v>
      </c>
      <c r="Q3339" s="8" t="s">
        <v>70</v>
      </c>
      <c r="R3339" s="8" t="s">
        <v>64</v>
      </c>
      <c r="S3339" s="8" t="s">
        <v>1212</v>
      </c>
      <c r="T3339" s="143">
        <v>3.82</v>
      </c>
      <c r="U3339" s="8" t="s">
        <v>1327</v>
      </c>
      <c r="V3339" s="147">
        <v>5.5E-2</v>
      </c>
      <c r="W3339" s="145">
        <v>6.694E-2</v>
      </c>
      <c r="X3339" s="146" t="s">
        <v>614</v>
      </c>
      <c r="Z3339" s="143">
        <v>65000</v>
      </c>
      <c r="AA3339" s="143">
        <v>1</v>
      </c>
      <c r="AB3339" s="143">
        <v>96.08</v>
      </c>
      <c r="AC3339" s="8"/>
      <c r="AD3339" s="143">
        <v>62.451999999999998</v>
      </c>
      <c r="AE3339" s="8"/>
      <c r="AF3339" s="8"/>
      <c r="AG3339" s="8" t="s">
        <v>17</v>
      </c>
      <c r="AH3339" s="145">
        <v>0</v>
      </c>
      <c r="AI3339" s="145">
        <v>5.4575744367427496E-4</v>
      </c>
      <c r="AJ3339" s="145">
        <v>1.8381021713595599E-4</v>
      </c>
    </row>
    <row r="3340" spans="1:36" x14ac:dyDescent="0.2">
      <c r="A3340" s="8" t="s">
        <v>1224</v>
      </c>
      <c r="B3340" s="8">
        <v>12530</v>
      </c>
      <c r="C3340" s="8" t="s">
        <v>1498</v>
      </c>
      <c r="D3340" s="8" t="s">
        <v>1499</v>
      </c>
      <c r="E3340" s="4" t="s">
        <v>425</v>
      </c>
      <c r="F3340" s="8" t="s">
        <v>1507</v>
      </c>
      <c r="G3340" s="8" t="s">
        <v>1508</v>
      </c>
      <c r="H3340" s="8" t="s">
        <v>76</v>
      </c>
      <c r="I3340" s="8" t="s">
        <v>228</v>
      </c>
      <c r="J3340" s="8" t="s">
        <v>53</v>
      </c>
      <c r="K3340" s="8" t="s">
        <v>53</v>
      </c>
      <c r="L3340" s="8" t="s">
        <v>799</v>
      </c>
      <c r="M3340" s="8" t="s">
        <v>311</v>
      </c>
      <c r="N3340" s="8" t="s">
        <v>625</v>
      </c>
      <c r="O3340" s="8" t="s">
        <v>62</v>
      </c>
      <c r="P3340" s="8" t="s">
        <v>298</v>
      </c>
      <c r="Q3340" s="151" t="s">
        <v>298</v>
      </c>
      <c r="R3340" s="151" t="s">
        <v>298</v>
      </c>
      <c r="S3340" s="8" t="s">
        <v>1212</v>
      </c>
      <c r="T3340" s="143">
        <v>0.72799999999999998</v>
      </c>
      <c r="U3340" s="8" t="s">
        <v>1509</v>
      </c>
      <c r="V3340" s="147">
        <v>3.5499999999999997E-2</v>
      </c>
      <c r="W3340" s="145">
        <v>6.1089999999999998E-2</v>
      </c>
      <c r="X3340" s="146" t="s">
        <v>614</v>
      </c>
      <c r="Z3340" s="143">
        <v>458975.46</v>
      </c>
      <c r="AA3340" s="143">
        <v>1</v>
      </c>
      <c r="AB3340" s="143">
        <v>99.15</v>
      </c>
      <c r="AC3340" s="8"/>
      <c r="AD3340" s="143">
        <v>455.07400000000001</v>
      </c>
      <c r="AE3340" s="8"/>
      <c r="AF3340" s="8"/>
      <c r="AG3340" s="8" t="s">
        <v>17</v>
      </c>
      <c r="AH3340" s="145">
        <v>1.603E-3</v>
      </c>
      <c r="AI3340" s="145">
        <v>3.9768160336238201E-3</v>
      </c>
      <c r="AJ3340" s="145">
        <v>1.3393851556634301E-3</v>
      </c>
    </row>
    <row r="3341" spans="1:36" x14ac:dyDescent="0.2">
      <c r="A3341" s="8" t="s">
        <v>1224</v>
      </c>
      <c r="B3341" s="8">
        <v>12530</v>
      </c>
      <c r="C3341" s="8" t="s">
        <v>1510</v>
      </c>
      <c r="D3341" s="8" t="s">
        <v>1511</v>
      </c>
      <c r="E3341" s="4" t="s">
        <v>425</v>
      </c>
      <c r="F3341" s="8" t="s">
        <v>1512</v>
      </c>
      <c r="G3341" s="8" t="s">
        <v>1513</v>
      </c>
      <c r="H3341" s="8" t="s">
        <v>76</v>
      </c>
      <c r="I3341" s="8" t="s">
        <v>229</v>
      </c>
      <c r="J3341" s="8" t="s">
        <v>53</v>
      </c>
      <c r="K3341" s="8" t="s">
        <v>53</v>
      </c>
      <c r="L3341" s="8" t="s">
        <v>799</v>
      </c>
      <c r="M3341" s="8" t="s">
        <v>311</v>
      </c>
      <c r="N3341" s="8" t="s">
        <v>686</v>
      </c>
      <c r="O3341" s="8" t="s">
        <v>62</v>
      </c>
      <c r="P3341" s="8" t="s">
        <v>1423</v>
      </c>
      <c r="Q3341" s="8" t="s">
        <v>65</v>
      </c>
      <c r="R3341" s="8" t="s">
        <v>57</v>
      </c>
      <c r="S3341" s="8" t="s">
        <v>1212</v>
      </c>
      <c r="T3341" s="143">
        <v>3.0179999999999998</v>
      </c>
      <c r="U3341" s="8" t="s">
        <v>1451</v>
      </c>
      <c r="V3341" s="147">
        <v>1E-3</v>
      </c>
      <c r="W3341" s="145">
        <v>3.0360000000000002E-2</v>
      </c>
      <c r="X3341" s="146" t="s">
        <v>614</v>
      </c>
      <c r="Z3341" s="143">
        <v>438141</v>
      </c>
      <c r="AA3341" s="143">
        <v>1</v>
      </c>
      <c r="AB3341" s="143">
        <v>99.63</v>
      </c>
      <c r="AC3341" s="8"/>
      <c r="AD3341" s="143">
        <v>436.52</v>
      </c>
      <c r="AE3341" s="8"/>
      <c r="AF3341" s="8"/>
      <c r="AG3341" s="8" t="s">
        <v>17</v>
      </c>
      <c r="AH3341" s="145">
        <v>6.2600000000000004E-4</v>
      </c>
      <c r="AI3341" s="145">
        <v>3.8146732353489701E-3</v>
      </c>
      <c r="AJ3341" s="145">
        <v>1.2847757255889901E-3</v>
      </c>
    </row>
    <row r="3342" spans="1:36" x14ac:dyDescent="0.2">
      <c r="A3342" s="8" t="s">
        <v>1224</v>
      </c>
      <c r="B3342" s="8">
        <v>12530</v>
      </c>
      <c r="C3342" s="8" t="s">
        <v>1510</v>
      </c>
      <c r="D3342" s="8" t="s">
        <v>1511</v>
      </c>
      <c r="E3342" s="4" t="s">
        <v>425</v>
      </c>
      <c r="F3342" s="8" t="s">
        <v>1514</v>
      </c>
      <c r="G3342" s="8" t="s">
        <v>1515</v>
      </c>
      <c r="H3342" s="8" t="s">
        <v>76</v>
      </c>
      <c r="I3342" s="8" t="s">
        <v>229</v>
      </c>
      <c r="J3342" s="8" t="s">
        <v>53</v>
      </c>
      <c r="K3342" s="8" t="s">
        <v>53</v>
      </c>
      <c r="L3342" s="151" t="s">
        <v>54</v>
      </c>
      <c r="M3342" s="8" t="s">
        <v>311</v>
      </c>
      <c r="N3342" s="8" t="s">
        <v>686</v>
      </c>
      <c r="O3342" s="8" t="s">
        <v>62</v>
      </c>
      <c r="P3342" s="8" t="s">
        <v>1423</v>
      </c>
      <c r="Q3342" s="8" t="s">
        <v>65</v>
      </c>
      <c r="R3342" s="8" t="s">
        <v>57</v>
      </c>
      <c r="S3342" s="8" t="s">
        <v>1212</v>
      </c>
      <c r="T3342" s="143">
        <v>4.4420000000000002</v>
      </c>
      <c r="U3342" s="8" t="s">
        <v>1516</v>
      </c>
      <c r="V3342" s="147">
        <v>0.03</v>
      </c>
      <c r="W3342" s="145">
        <v>3.1559999999999998E-2</v>
      </c>
      <c r="X3342" s="146" t="s">
        <v>614</v>
      </c>
      <c r="Z3342" s="143">
        <v>269763</v>
      </c>
      <c r="AA3342" s="143">
        <v>1</v>
      </c>
      <c r="AB3342" s="143">
        <v>101.33</v>
      </c>
      <c r="AC3342" s="8"/>
      <c r="AD3342" s="143">
        <v>268.97699999999998</v>
      </c>
      <c r="AE3342" s="8"/>
      <c r="AF3342" s="8"/>
      <c r="AG3342" s="8" t="s">
        <v>17</v>
      </c>
      <c r="AH3342" s="145">
        <v>0</v>
      </c>
      <c r="AI3342" s="145">
        <v>2.35054646474864E-3</v>
      </c>
      <c r="AJ3342" s="145">
        <v>7.9166021660615805E-4</v>
      </c>
    </row>
    <row r="3343" spans="1:36" x14ac:dyDescent="0.2">
      <c r="A3343" s="8" t="s">
        <v>1224</v>
      </c>
      <c r="B3343" s="8">
        <v>12530</v>
      </c>
      <c r="C3343" s="8" t="s">
        <v>1510</v>
      </c>
      <c r="D3343" s="8" t="s">
        <v>1511</v>
      </c>
      <c r="E3343" s="4" t="s">
        <v>425</v>
      </c>
      <c r="F3343" s="8" t="s">
        <v>2912</v>
      </c>
      <c r="G3343" s="8" t="s">
        <v>1518</v>
      </c>
      <c r="H3343" s="8" t="s">
        <v>76</v>
      </c>
      <c r="I3343" s="8" t="s">
        <v>228</v>
      </c>
      <c r="J3343" s="8" t="s">
        <v>53</v>
      </c>
      <c r="K3343" s="8" t="s">
        <v>53</v>
      </c>
      <c r="L3343" s="8" t="s">
        <v>799</v>
      </c>
      <c r="M3343" s="8" t="s">
        <v>311</v>
      </c>
      <c r="N3343" s="8" t="s">
        <v>686</v>
      </c>
      <c r="O3343" s="8" t="s">
        <v>62</v>
      </c>
      <c r="P3343" s="8" t="s">
        <v>1423</v>
      </c>
      <c r="Q3343" s="8" t="s">
        <v>65</v>
      </c>
      <c r="R3343" s="8" t="s">
        <v>57</v>
      </c>
      <c r="S3343" s="8" t="s">
        <v>1212</v>
      </c>
      <c r="T3343" s="143">
        <v>4.1840000000000002</v>
      </c>
      <c r="U3343" s="8" t="s">
        <v>1516</v>
      </c>
      <c r="V3343" s="147">
        <v>5.5E-2</v>
      </c>
      <c r="W3343" s="145">
        <v>5.704E-2</v>
      </c>
      <c r="X3343" s="146" t="s">
        <v>614</v>
      </c>
      <c r="Z3343" s="143">
        <v>95817</v>
      </c>
      <c r="AA3343" s="143">
        <v>1</v>
      </c>
      <c r="AB3343" s="143">
        <v>101</v>
      </c>
      <c r="AC3343" s="8"/>
      <c r="AD3343" s="143">
        <v>96.775000000000006</v>
      </c>
      <c r="AE3343" s="8"/>
      <c r="AF3343" s="8"/>
      <c r="AG3343" s="8" t="s">
        <v>17</v>
      </c>
      <c r="AH3343" s="145">
        <v>3.9399999999999998E-4</v>
      </c>
      <c r="AI3343" s="145">
        <v>8.4570180923498699E-4</v>
      </c>
      <c r="AJ3343" s="145">
        <v>2.84830990377714E-4</v>
      </c>
    </row>
    <row r="3344" spans="1:36" x14ac:dyDescent="0.2">
      <c r="A3344" s="8" t="s">
        <v>1224</v>
      </c>
      <c r="B3344" s="8">
        <v>12530</v>
      </c>
      <c r="C3344" s="8" t="s">
        <v>1510</v>
      </c>
      <c r="D3344" s="8" t="s">
        <v>1511</v>
      </c>
      <c r="E3344" s="4" t="s">
        <v>425</v>
      </c>
      <c r="F3344" s="8" t="s">
        <v>1517</v>
      </c>
      <c r="G3344" s="8" t="s">
        <v>1518</v>
      </c>
      <c r="H3344" s="8" t="s">
        <v>76</v>
      </c>
      <c r="I3344" s="8" t="s">
        <v>228</v>
      </c>
      <c r="J3344" s="8" t="s">
        <v>53</v>
      </c>
      <c r="K3344" s="8" t="s">
        <v>53</v>
      </c>
      <c r="L3344" s="151" t="s">
        <v>54</v>
      </c>
      <c r="M3344" s="8" t="s">
        <v>311</v>
      </c>
      <c r="N3344" s="8" t="s">
        <v>686</v>
      </c>
      <c r="O3344" s="8" t="s">
        <v>62</v>
      </c>
      <c r="P3344" s="8" t="s">
        <v>1423</v>
      </c>
      <c r="Q3344" s="8" t="s">
        <v>65</v>
      </c>
      <c r="R3344" s="8" t="s">
        <v>57</v>
      </c>
      <c r="S3344" s="8" t="s">
        <v>1212</v>
      </c>
      <c r="T3344" s="143">
        <v>4.1840000000000002</v>
      </c>
      <c r="U3344" s="8" t="s">
        <v>1516</v>
      </c>
      <c r="V3344" s="147">
        <v>5.5E-2</v>
      </c>
      <c r="W3344" s="145">
        <v>5.6710000000000003E-2</v>
      </c>
      <c r="X3344" s="146" t="s">
        <v>614</v>
      </c>
      <c r="Z3344" s="143">
        <v>65000</v>
      </c>
      <c r="AA3344" s="143">
        <v>1</v>
      </c>
      <c r="AB3344" s="143">
        <v>101</v>
      </c>
      <c r="AC3344" s="8"/>
      <c r="AD3344" s="143">
        <v>64.869</v>
      </c>
      <c r="AE3344" s="8"/>
      <c r="AF3344" s="8"/>
      <c r="AG3344" s="8" t="s">
        <v>17</v>
      </c>
      <c r="AH3344" s="145">
        <v>0</v>
      </c>
      <c r="AI3344" s="145">
        <v>5.6687714341746099E-4</v>
      </c>
      <c r="AJ3344" s="145">
        <v>1.9092329757239599E-4</v>
      </c>
    </row>
    <row r="3345" spans="1:36" x14ac:dyDescent="0.2">
      <c r="A3345" s="8" t="s">
        <v>1224</v>
      </c>
      <c r="B3345" s="8">
        <v>12530</v>
      </c>
      <c r="C3345" s="8" t="s">
        <v>1519</v>
      </c>
      <c r="D3345" s="8" t="s">
        <v>1520</v>
      </c>
      <c r="E3345" s="4" t="s">
        <v>425</v>
      </c>
      <c r="F3345" s="8" t="s">
        <v>1521</v>
      </c>
      <c r="G3345" s="8" t="s">
        <v>1522</v>
      </c>
      <c r="H3345" s="8" t="s">
        <v>76</v>
      </c>
      <c r="I3345" s="8" t="s">
        <v>228</v>
      </c>
      <c r="J3345" s="8" t="s">
        <v>53</v>
      </c>
      <c r="K3345" s="8" t="s">
        <v>53</v>
      </c>
      <c r="L3345" s="8" t="s">
        <v>799</v>
      </c>
      <c r="M3345" s="8" t="s">
        <v>311</v>
      </c>
      <c r="N3345" s="8" t="s">
        <v>629</v>
      </c>
      <c r="O3345" s="8" t="s">
        <v>62</v>
      </c>
      <c r="P3345" s="8" t="s">
        <v>1523</v>
      </c>
      <c r="Q3345" s="8" t="s">
        <v>65</v>
      </c>
      <c r="R3345" s="8" t="s">
        <v>64</v>
      </c>
      <c r="S3345" s="8" t="s">
        <v>1212</v>
      </c>
      <c r="T3345" s="143">
        <v>1.8580000000000001</v>
      </c>
      <c r="U3345" s="8" t="s">
        <v>1524</v>
      </c>
      <c r="V3345" s="147">
        <v>3.85E-2</v>
      </c>
      <c r="W3345" s="145">
        <v>4.768E-2</v>
      </c>
      <c r="X3345" s="146" t="s">
        <v>614</v>
      </c>
      <c r="Z3345" s="143">
        <v>90987.33</v>
      </c>
      <c r="AA3345" s="143">
        <v>1</v>
      </c>
      <c r="AB3345" s="143">
        <v>98.71</v>
      </c>
      <c r="AC3345" s="8"/>
      <c r="AD3345" s="143">
        <v>89.813999999999993</v>
      </c>
      <c r="AE3345" s="8"/>
      <c r="AF3345" s="8"/>
      <c r="AG3345" s="8" t="s">
        <v>17</v>
      </c>
      <c r="AH3345" s="145">
        <v>9.5000000000000005E-5</v>
      </c>
      <c r="AI3345" s="145">
        <v>7.8486577154698498E-4</v>
      </c>
      <c r="AJ3345" s="145">
        <v>2.6434151208157102E-4</v>
      </c>
    </row>
    <row r="3346" spans="1:36" x14ac:dyDescent="0.2">
      <c r="A3346" s="8" t="s">
        <v>1224</v>
      </c>
      <c r="B3346" s="8">
        <v>12530</v>
      </c>
      <c r="C3346" s="8" t="s">
        <v>1519</v>
      </c>
      <c r="D3346" s="8" t="s">
        <v>1520</v>
      </c>
      <c r="E3346" s="4" t="s">
        <v>425</v>
      </c>
      <c r="F3346" s="8" t="s">
        <v>1525</v>
      </c>
      <c r="G3346" s="8" t="s">
        <v>1526</v>
      </c>
      <c r="H3346" s="8" t="s">
        <v>76</v>
      </c>
      <c r="I3346" s="8" t="s">
        <v>228</v>
      </c>
      <c r="J3346" s="8" t="s">
        <v>53</v>
      </c>
      <c r="K3346" s="8" t="s">
        <v>53</v>
      </c>
      <c r="L3346" s="8" t="s">
        <v>799</v>
      </c>
      <c r="M3346" s="8" t="s">
        <v>311</v>
      </c>
      <c r="N3346" s="8" t="s">
        <v>629</v>
      </c>
      <c r="O3346" s="8" t="s">
        <v>62</v>
      </c>
      <c r="P3346" s="8" t="s">
        <v>1523</v>
      </c>
      <c r="Q3346" s="8" t="s">
        <v>65</v>
      </c>
      <c r="R3346" s="8" t="s">
        <v>64</v>
      </c>
      <c r="S3346" s="8" t="s">
        <v>1212</v>
      </c>
      <c r="T3346" s="143">
        <v>4.8369999999999997</v>
      </c>
      <c r="U3346" s="8" t="s">
        <v>1527</v>
      </c>
      <c r="V3346" s="147">
        <v>2.41E-2</v>
      </c>
      <c r="W3346" s="145">
        <v>5.7450000000000001E-2</v>
      </c>
      <c r="X3346" s="146" t="s">
        <v>614</v>
      </c>
      <c r="Z3346" s="143">
        <v>610441.63</v>
      </c>
      <c r="AA3346" s="143">
        <v>1</v>
      </c>
      <c r="AB3346" s="143">
        <v>85.75</v>
      </c>
      <c r="AC3346" s="8"/>
      <c r="AD3346" s="143">
        <v>523.45399999999995</v>
      </c>
      <c r="AE3346" s="8"/>
      <c r="AF3346" s="8"/>
      <c r="AG3346" s="8" t="s">
        <v>17</v>
      </c>
      <c r="AH3346" s="145">
        <v>3.9399999999999998E-4</v>
      </c>
      <c r="AI3346" s="145">
        <v>4.5743731498149396E-3</v>
      </c>
      <c r="AJ3346" s="145">
        <v>1.5406414180402701E-3</v>
      </c>
    </row>
    <row r="3347" spans="1:36" x14ac:dyDescent="0.2">
      <c r="A3347" s="8" t="s">
        <v>1224</v>
      </c>
      <c r="B3347" s="8">
        <v>12530</v>
      </c>
      <c r="C3347" s="8" t="s">
        <v>1528</v>
      </c>
      <c r="D3347" s="8" t="s">
        <v>1529</v>
      </c>
      <c r="E3347" s="4" t="s">
        <v>425</v>
      </c>
      <c r="F3347" s="8" t="s">
        <v>1530</v>
      </c>
      <c r="G3347" s="8" t="s">
        <v>1531</v>
      </c>
      <c r="H3347" s="8" t="s">
        <v>76</v>
      </c>
      <c r="I3347" s="8" t="s">
        <v>228</v>
      </c>
      <c r="J3347" s="8" t="s">
        <v>53</v>
      </c>
      <c r="K3347" s="8" t="s">
        <v>53</v>
      </c>
      <c r="L3347" s="8" t="s">
        <v>799</v>
      </c>
      <c r="M3347" s="8" t="s">
        <v>311</v>
      </c>
      <c r="N3347" s="8" t="s">
        <v>686</v>
      </c>
      <c r="O3347" s="8" t="s">
        <v>62</v>
      </c>
      <c r="P3347" s="8" t="s">
        <v>1423</v>
      </c>
      <c r="Q3347" s="8" t="s">
        <v>70</v>
      </c>
      <c r="R3347" s="8" t="s">
        <v>57</v>
      </c>
      <c r="S3347" s="8" t="s">
        <v>1212</v>
      </c>
      <c r="T3347" s="143">
        <v>5.3019999999999996</v>
      </c>
      <c r="U3347" s="8" t="s">
        <v>1532</v>
      </c>
      <c r="V3347" s="147">
        <v>2.07E-2</v>
      </c>
      <c r="W3347" s="145">
        <v>5.339E-2</v>
      </c>
      <c r="X3347" s="146" t="s">
        <v>614</v>
      </c>
      <c r="Z3347" s="143">
        <v>23468.400000000001</v>
      </c>
      <c r="AA3347" s="143">
        <v>1</v>
      </c>
      <c r="AB3347" s="143">
        <v>84.72</v>
      </c>
      <c r="AC3347" s="8"/>
      <c r="AD3347" s="143">
        <v>19.882000000000001</v>
      </c>
      <c r="AE3347" s="8"/>
      <c r="AF3347" s="8"/>
      <c r="AG3347" s="8" t="s">
        <v>17</v>
      </c>
      <c r="AH3347" s="145">
        <v>1.9599999999999999E-4</v>
      </c>
      <c r="AI3347" s="145">
        <v>1.73749172825232E-4</v>
      </c>
      <c r="AJ3347" s="145">
        <v>5.8518438098041803E-5</v>
      </c>
    </row>
    <row r="3348" spans="1:36" x14ac:dyDescent="0.2">
      <c r="A3348" s="8" t="s">
        <v>1224</v>
      </c>
      <c r="B3348" s="8">
        <v>12530</v>
      </c>
      <c r="C3348" s="8" t="s">
        <v>1533</v>
      </c>
      <c r="D3348" s="8" t="s">
        <v>1534</v>
      </c>
      <c r="E3348" s="4" t="s">
        <v>425</v>
      </c>
      <c r="F3348" s="8" t="s">
        <v>1535</v>
      </c>
      <c r="G3348" s="8" t="s">
        <v>1536</v>
      </c>
      <c r="H3348" s="8" t="s">
        <v>76</v>
      </c>
      <c r="I3348" s="8" t="s">
        <v>228</v>
      </c>
      <c r="J3348" s="8" t="s">
        <v>53</v>
      </c>
      <c r="K3348" t="s">
        <v>314</v>
      </c>
      <c r="L3348" s="8" t="s">
        <v>799</v>
      </c>
      <c r="M3348" s="8" t="s">
        <v>311</v>
      </c>
      <c r="N3348" s="8" t="s">
        <v>630</v>
      </c>
      <c r="O3348" s="8" t="s">
        <v>62</v>
      </c>
      <c r="P3348" s="8" t="s">
        <v>1537</v>
      </c>
      <c r="Q3348" s="8" t="s">
        <v>70</v>
      </c>
      <c r="R3348" s="8" t="s">
        <v>57</v>
      </c>
      <c r="S3348" s="8" t="s">
        <v>1212</v>
      </c>
      <c r="T3348" s="143">
        <v>0.26</v>
      </c>
      <c r="U3348" s="8" t="s">
        <v>1538</v>
      </c>
      <c r="V3348" s="147">
        <v>5.5500000000000001E-2</v>
      </c>
      <c r="W3348" s="145">
        <v>5.8950000000000002E-2</v>
      </c>
      <c r="X3348" s="146" t="s">
        <v>614</v>
      </c>
      <c r="Z3348" s="143">
        <v>68106.789999999994</v>
      </c>
      <c r="AA3348" s="143">
        <v>1</v>
      </c>
      <c r="AB3348" s="143">
        <v>101.27</v>
      </c>
      <c r="AC3348" s="8"/>
      <c r="AD3348" s="143">
        <v>68.971999999999994</v>
      </c>
      <c r="AE3348" s="8"/>
      <c r="AF3348" s="8"/>
      <c r="AG3348" s="8" t="s">
        <v>17</v>
      </c>
      <c r="AH3348" s="145">
        <v>1.008E-3</v>
      </c>
      <c r="AI3348" s="145">
        <v>6.0273240104196703E-4</v>
      </c>
      <c r="AJ3348" s="145">
        <v>2.0299928987596499E-4</v>
      </c>
    </row>
    <row r="3349" spans="1:36" x14ac:dyDescent="0.2">
      <c r="A3349" s="8" t="s">
        <v>1224</v>
      </c>
      <c r="B3349" s="8">
        <v>12530</v>
      </c>
      <c r="C3349" s="8" t="s">
        <v>1539</v>
      </c>
      <c r="D3349" s="8" t="s">
        <v>1540</v>
      </c>
      <c r="E3349" s="4" t="s">
        <v>425</v>
      </c>
      <c r="F3349" s="8" t="s">
        <v>1541</v>
      </c>
      <c r="G3349" s="8" t="s">
        <v>1542</v>
      </c>
      <c r="H3349" s="8" t="s">
        <v>76</v>
      </c>
      <c r="I3349" s="8" t="s">
        <v>228</v>
      </c>
      <c r="J3349" s="8" t="s">
        <v>53</v>
      </c>
      <c r="K3349" s="8" t="s">
        <v>53</v>
      </c>
      <c r="L3349" s="8" t="s">
        <v>799</v>
      </c>
      <c r="M3349" s="8" t="s">
        <v>311</v>
      </c>
      <c r="N3349" s="8" t="s">
        <v>628</v>
      </c>
      <c r="O3349" s="8" t="s">
        <v>62</v>
      </c>
      <c r="P3349" s="8" t="s">
        <v>1523</v>
      </c>
      <c r="Q3349" s="8" t="s">
        <v>65</v>
      </c>
      <c r="R3349" s="8" t="s">
        <v>57</v>
      </c>
      <c r="S3349" s="8" t="s">
        <v>1212</v>
      </c>
      <c r="T3349" s="143">
        <v>3.2730000000000001</v>
      </c>
      <c r="U3349" s="8" t="s">
        <v>1543</v>
      </c>
      <c r="V3349" s="147">
        <v>2.1000000000000001E-2</v>
      </c>
      <c r="W3349" s="145">
        <v>5.2109999999999997E-2</v>
      </c>
      <c r="X3349" s="146" t="s">
        <v>614</v>
      </c>
      <c r="Z3349" s="143">
        <v>322359.62</v>
      </c>
      <c r="AA3349" s="143">
        <v>1</v>
      </c>
      <c r="AB3349" s="143">
        <v>91.03</v>
      </c>
      <c r="AC3349" s="8"/>
      <c r="AD3349" s="143">
        <v>293.44400000000002</v>
      </c>
      <c r="AE3349" s="8"/>
      <c r="AF3349" s="8"/>
      <c r="AG3349" s="8" t="s">
        <v>17</v>
      </c>
      <c r="AH3349" s="145">
        <v>7.5299999999999998E-4</v>
      </c>
      <c r="AI3349" s="145">
        <v>2.5643570519712101E-3</v>
      </c>
      <c r="AJ3349" s="145">
        <v>8.6367127375044396E-4</v>
      </c>
    </row>
    <row r="3350" spans="1:36" x14ac:dyDescent="0.2">
      <c r="A3350" s="8" t="s">
        <v>1224</v>
      </c>
      <c r="B3350" s="8">
        <v>12530</v>
      </c>
      <c r="C3350" s="8" t="s">
        <v>1544</v>
      </c>
      <c r="D3350" s="8" t="s">
        <v>1545</v>
      </c>
      <c r="E3350" s="4" t="s">
        <v>425</v>
      </c>
      <c r="F3350" s="8" t="s">
        <v>1546</v>
      </c>
      <c r="G3350" s="8" t="s">
        <v>1547</v>
      </c>
      <c r="H3350" s="8" t="s">
        <v>76</v>
      </c>
      <c r="I3350" s="8" t="s">
        <v>228</v>
      </c>
      <c r="J3350" s="8" t="s">
        <v>53</v>
      </c>
      <c r="K3350" s="8" t="s">
        <v>317</v>
      </c>
      <c r="L3350" s="8" t="s">
        <v>799</v>
      </c>
      <c r="M3350" s="8" t="s">
        <v>311</v>
      </c>
      <c r="N3350" s="8" t="s">
        <v>630</v>
      </c>
      <c r="O3350" t="s">
        <v>62</v>
      </c>
      <c r="P3350" s="8" t="s">
        <v>298</v>
      </c>
      <c r="Q3350" s="151" t="s">
        <v>298</v>
      </c>
      <c r="R3350" s="151" t="s">
        <v>298</v>
      </c>
      <c r="S3350" s="8" t="s">
        <v>1212</v>
      </c>
      <c r="T3350" s="143">
        <v>0.93400000000000005</v>
      </c>
      <c r="U3350" s="8" t="s">
        <v>1548</v>
      </c>
      <c r="V3350" s="147">
        <v>7.2499999999999995E-2</v>
      </c>
      <c r="W3350" s="145">
        <v>6.3920000000000005E-2</v>
      </c>
      <c r="X3350" s="146" t="s">
        <v>614</v>
      </c>
      <c r="Z3350" s="143">
        <v>216676.82</v>
      </c>
      <c r="AA3350" s="143">
        <v>1</v>
      </c>
      <c r="AB3350" s="143">
        <v>101.2</v>
      </c>
      <c r="AC3350" s="8"/>
      <c r="AD3350" s="143">
        <v>219.27699999999999</v>
      </c>
      <c r="AE3350" s="8"/>
      <c r="AF3350" s="8"/>
      <c r="AG3350" s="8" t="s">
        <v>17</v>
      </c>
      <c r="AH3350" s="145">
        <v>1.4220000000000001E-3</v>
      </c>
      <c r="AI3350" s="145">
        <v>1.9162240318214201E-3</v>
      </c>
      <c r="AJ3350" s="145">
        <v>6.4538112938766897E-4</v>
      </c>
    </row>
    <row r="3351" spans="1:36" x14ac:dyDescent="0.2">
      <c r="A3351" s="8" t="s">
        <v>1224</v>
      </c>
      <c r="B3351" s="8">
        <v>12530</v>
      </c>
      <c r="C3351" s="8" t="s">
        <v>1549</v>
      </c>
      <c r="D3351" s="8" t="s">
        <v>1550</v>
      </c>
      <c r="E3351" s="4" t="s">
        <v>761</v>
      </c>
      <c r="F3351" s="8" t="s">
        <v>1551</v>
      </c>
      <c r="G3351" s="8" t="s">
        <v>1552</v>
      </c>
      <c r="H3351" s="8" t="s">
        <v>76</v>
      </c>
      <c r="I3351" s="8" t="s">
        <v>228</v>
      </c>
      <c r="J3351" s="8" t="s">
        <v>53</v>
      </c>
      <c r="K3351" s="8" t="s">
        <v>314</v>
      </c>
      <c r="L3351" s="8" t="s">
        <v>799</v>
      </c>
      <c r="M3351" s="8" t="s">
        <v>311</v>
      </c>
      <c r="N3351" s="8" t="s">
        <v>627</v>
      </c>
      <c r="O3351" s="8" t="s">
        <v>62</v>
      </c>
      <c r="P3351" s="8" t="s">
        <v>1423</v>
      </c>
      <c r="Q3351" s="8" t="s">
        <v>65</v>
      </c>
      <c r="R3351" s="8" t="s">
        <v>57</v>
      </c>
      <c r="S3351" s="8" t="s">
        <v>1212</v>
      </c>
      <c r="T3351" s="143">
        <v>1.206</v>
      </c>
      <c r="U3351" s="8" t="s">
        <v>1553</v>
      </c>
      <c r="V3351" s="147">
        <v>4.7500000000000001E-2</v>
      </c>
      <c r="W3351" s="145">
        <v>6.3960000000000003E-2</v>
      </c>
      <c r="X3351" s="146" t="s">
        <v>614</v>
      </c>
      <c r="Z3351" s="143">
        <v>789434.84</v>
      </c>
      <c r="AA3351" s="143">
        <v>1</v>
      </c>
      <c r="AB3351" s="143">
        <v>98.34</v>
      </c>
      <c r="AC3351" s="8"/>
      <c r="AD3351" s="143">
        <v>776.33</v>
      </c>
      <c r="AE3351" s="8"/>
      <c r="AF3351" s="8"/>
      <c r="AG3351" s="8" t="s">
        <v>17</v>
      </c>
      <c r="AH3351" s="145">
        <v>1.438E-3</v>
      </c>
      <c r="AI3351" s="145">
        <v>6.78421823509354E-3</v>
      </c>
      <c r="AJ3351" s="145">
        <v>2.28491363946381E-3</v>
      </c>
    </row>
    <row r="3352" spans="1:36" x14ac:dyDescent="0.2">
      <c r="A3352" s="8" t="s">
        <v>1224</v>
      </c>
      <c r="B3352" s="8">
        <v>12530</v>
      </c>
      <c r="C3352" s="8" t="s">
        <v>1554</v>
      </c>
      <c r="D3352" s="8" t="s">
        <v>1555</v>
      </c>
      <c r="E3352" s="4" t="s">
        <v>761</v>
      </c>
      <c r="F3352" s="8" t="s">
        <v>1556</v>
      </c>
      <c r="G3352" s="8" t="s">
        <v>1557</v>
      </c>
      <c r="H3352" s="8" t="s">
        <v>76</v>
      </c>
      <c r="I3352" s="8" t="s">
        <v>228</v>
      </c>
      <c r="J3352" s="8" t="s">
        <v>53</v>
      </c>
      <c r="K3352" t="s">
        <v>314</v>
      </c>
      <c r="L3352" s="8" t="s">
        <v>799</v>
      </c>
      <c r="M3352" s="8" t="s">
        <v>311</v>
      </c>
      <c r="N3352" s="8" t="s">
        <v>630</v>
      </c>
      <c r="O3352" s="8" t="s">
        <v>62</v>
      </c>
      <c r="P3352" s="8" t="s">
        <v>1432</v>
      </c>
      <c r="Q3352" s="8" t="s">
        <v>70</v>
      </c>
      <c r="R3352" s="8" t="s">
        <v>57</v>
      </c>
      <c r="S3352" s="8" t="s">
        <v>1212</v>
      </c>
      <c r="T3352" s="143">
        <v>0.85099999999999998</v>
      </c>
      <c r="U3352" s="8" t="s">
        <v>1558</v>
      </c>
      <c r="V3352" s="147">
        <v>7.7499999999999999E-2</v>
      </c>
      <c r="W3352" s="145">
        <v>7.8310000000000005E-2</v>
      </c>
      <c r="X3352" s="146" t="s">
        <v>614</v>
      </c>
      <c r="Z3352" s="143">
        <v>128096.78</v>
      </c>
      <c r="AA3352" s="143">
        <v>1</v>
      </c>
      <c r="AB3352" s="143">
        <v>101</v>
      </c>
      <c r="AC3352" s="8"/>
      <c r="AD3352" s="143">
        <v>129.37799999999999</v>
      </c>
      <c r="AE3352" s="8"/>
      <c r="AF3352" s="8"/>
      <c r="AG3352" s="8" t="s">
        <v>17</v>
      </c>
      <c r="AH3352" s="145">
        <v>8.3699999999999996E-4</v>
      </c>
      <c r="AI3352" s="145">
        <v>1.1306102111647801E-3</v>
      </c>
      <c r="AJ3352" s="145">
        <v>3.8078767558571199E-4</v>
      </c>
    </row>
    <row r="3353" spans="1:36" x14ac:dyDescent="0.2">
      <c r="A3353" s="8" t="s">
        <v>1224</v>
      </c>
      <c r="B3353" s="8">
        <v>12530</v>
      </c>
      <c r="C3353" s="8" t="s">
        <v>1559</v>
      </c>
      <c r="D3353" s="8" t="s">
        <v>1560</v>
      </c>
      <c r="E3353" s="4" t="s">
        <v>425</v>
      </c>
      <c r="F3353" s="8" t="s">
        <v>1561</v>
      </c>
      <c r="G3353" s="8" t="s">
        <v>1562</v>
      </c>
      <c r="H3353" s="8" t="s">
        <v>76</v>
      </c>
      <c r="I3353" s="8" t="s">
        <v>601</v>
      </c>
      <c r="J3353" s="8" t="s">
        <v>53</v>
      </c>
      <c r="K3353" t="s">
        <v>317</v>
      </c>
      <c r="L3353" s="8" t="s">
        <v>799</v>
      </c>
      <c r="M3353" s="8" t="s">
        <v>311</v>
      </c>
      <c r="N3353" s="8" t="s">
        <v>625</v>
      </c>
      <c r="O3353" s="8" t="s">
        <v>62</v>
      </c>
      <c r="P3353" s="8" t="s">
        <v>1355</v>
      </c>
      <c r="Q3353" s="8" t="s">
        <v>70</v>
      </c>
      <c r="R3353" s="8" t="s">
        <v>57</v>
      </c>
      <c r="S3353" s="8" t="s">
        <v>1212</v>
      </c>
      <c r="T3353" s="143">
        <v>4.3460000000000001</v>
      </c>
      <c r="U3353" s="8" t="s">
        <v>1563</v>
      </c>
      <c r="V3353" s="147">
        <v>7.4999999999999997E-3</v>
      </c>
      <c r="W3353" s="145">
        <v>5.6500000000000002E-2</v>
      </c>
      <c r="X3353" s="146" t="s">
        <v>614</v>
      </c>
      <c r="Z3353" s="143">
        <v>520243</v>
      </c>
      <c r="AA3353" s="143">
        <v>1</v>
      </c>
      <c r="AB3353" s="143">
        <v>81.400000000000006</v>
      </c>
      <c r="AC3353" s="8"/>
      <c r="AD3353" s="143">
        <v>423.47800000000001</v>
      </c>
      <c r="AE3353" s="8"/>
      <c r="AF3353" s="8"/>
      <c r="AG3353" s="8" t="s">
        <v>17</v>
      </c>
      <c r="AH3353" s="145">
        <v>9.7900000000000005E-4</v>
      </c>
      <c r="AI3353" s="145">
        <v>3.7007007409261702E-3</v>
      </c>
      <c r="AJ3353" s="145">
        <v>1.24638997530707E-3</v>
      </c>
    </row>
    <row r="3354" spans="1:36" x14ac:dyDescent="0.2">
      <c r="A3354" s="8" t="s">
        <v>1224</v>
      </c>
      <c r="B3354" s="8">
        <v>12530</v>
      </c>
      <c r="C3354" s="8" t="s">
        <v>1559</v>
      </c>
      <c r="D3354" s="8" t="s">
        <v>1560</v>
      </c>
      <c r="E3354" s="4" t="s">
        <v>425</v>
      </c>
      <c r="F3354" s="8" t="s">
        <v>1564</v>
      </c>
      <c r="G3354" s="8" t="s">
        <v>1565</v>
      </c>
      <c r="H3354" s="8" t="s">
        <v>76</v>
      </c>
      <c r="I3354" s="8" t="s">
        <v>228</v>
      </c>
      <c r="J3354" s="8" t="s">
        <v>53</v>
      </c>
      <c r="K3354" t="s">
        <v>317</v>
      </c>
      <c r="L3354" s="8" t="s">
        <v>799</v>
      </c>
      <c r="M3354" s="8" t="s">
        <v>311</v>
      </c>
      <c r="N3354" s="8" t="s">
        <v>625</v>
      </c>
      <c r="O3354" s="8" t="s">
        <v>62</v>
      </c>
      <c r="P3354" s="8" t="s">
        <v>1355</v>
      </c>
      <c r="Q3354" s="8" t="s">
        <v>70</v>
      </c>
      <c r="R3354" s="8" t="s">
        <v>57</v>
      </c>
      <c r="S3354" s="8" t="s">
        <v>1212</v>
      </c>
      <c r="T3354" s="143">
        <v>4.2329999999999997</v>
      </c>
      <c r="U3354" s="8" t="s">
        <v>1566</v>
      </c>
      <c r="V3354" s="147">
        <v>1.4999999999999999E-2</v>
      </c>
      <c r="W3354" s="145">
        <v>5.4089999999999999E-2</v>
      </c>
      <c r="X3354" s="146" t="s">
        <v>614</v>
      </c>
      <c r="Z3354" s="143">
        <v>20573</v>
      </c>
      <c r="AA3354" s="143">
        <v>1</v>
      </c>
      <c r="AB3354" s="143">
        <v>85.27</v>
      </c>
      <c r="AC3354" s="8"/>
      <c r="AD3354" s="143">
        <v>17.542999999999999</v>
      </c>
      <c r="AE3354" s="8"/>
      <c r="AF3354" s="8"/>
      <c r="AG3354" s="8" t="s">
        <v>17</v>
      </c>
      <c r="AH3354" s="145">
        <v>5.3000000000000001E-5</v>
      </c>
      <c r="AI3354" s="145">
        <v>1.5330178294856501E-4</v>
      </c>
      <c r="AJ3354" s="145">
        <v>5.1631790528399097E-5</v>
      </c>
    </row>
    <row r="3355" spans="1:36" x14ac:dyDescent="0.2">
      <c r="A3355" s="8" t="s">
        <v>1224</v>
      </c>
      <c r="B3355" s="8">
        <v>12530</v>
      </c>
      <c r="C3355" s="8" t="s">
        <v>1567</v>
      </c>
      <c r="D3355" s="8" t="s">
        <v>1568</v>
      </c>
      <c r="E3355" s="4" t="s">
        <v>761</v>
      </c>
      <c r="F3355" s="8" t="s">
        <v>1569</v>
      </c>
      <c r="G3355" s="8" t="s">
        <v>1570</v>
      </c>
      <c r="H3355" s="8" t="s">
        <v>76</v>
      </c>
      <c r="I3355" s="8" t="s">
        <v>228</v>
      </c>
      <c r="J3355" s="8" t="s">
        <v>53</v>
      </c>
      <c r="K3355" s="8" t="s">
        <v>314</v>
      </c>
      <c r="L3355" s="8" t="s">
        <v>799</v>
      </c>
      <c r="M3355" s="8" t="s">
        <v>311</v>
      </c>
      <c r="N3355" s="8" t="s">
        <v>630</v>
      </c>
      <c r="O3355" s="8" t="s">
        <v>62</v>
      </c>
      <c r="P3355" s="8" t="s">
        <v>1571</v>
      </c>
      <c r="Q3355" s="8" t="s">
        <v>65</v>
      </c>
      <c r="R3355" s="8" t="s">
        <v>64</v>
      </c>
      <c r="S3355" s="8" t="s">
        <v>1212</v>
      </c>
      <c r="T3355" s="143">
        <v>2.15</v>
      </c>
      <c r="U3355" s="8" t="s">
        <v>1572</v>
      </c>
      <c r="V3355" s="147">
        <v>7.2499999999999995E-2</v>
      </c>
      <c r="W3355" s="145">
        <v>6.6919999999999993E-2</v>
      </c>
      <c r="X3355" s="146" t="s">
        <v>614</v>
      </c>
      <c r="Z3355" s="143">
        <v>157092</v>
      </c>
      <c r="AA3355" s="143">
        <v>1</v>
      </c>
      <c r="AB3355" s="143">
        <v>101.99</v>
      </c>
      <c r="AC3355" s="8"/>
      <c r="AD3355" s="143">
        <v>160.21799999999999</v>
      </c>
      <c r="AE3355" s="8"/>
      <c r="AF3355" s="8"/>
      <c r="AG3355" s="8" t="s">
        <v>17</v>
      </c>
      <c r="AH3355" s="145">
        <v>0</v>
      </c>
      <c r="AI3355" s="145">
        <v>1.40011909139305E-3</v>
      </c>
      <c r="AJ3355" s="145">
        <v>4.7155782699457102E-4</v>
      </c>
    </row>
    <row r="3356" spans="1:36" x14ac:dyDescent="0.2">
      <c r="A3356" s="8" t="s">
        <v>1224</v>
      </c>
      <c r="B3356" s="8">
        <v>12530</v>
      </c>
      <c r="C3356" s="8" t="s">
        <v>1567</v>
      </c>
      <c r="D3356" s="8" t="s">
        <v>1568</v>
      </c>
      <c r="E3356" s="4" t="s">
        <v>761</v>
      </c>
      <c r="F3356" s="8" t="s">
        <v>2973</v>
      </c>
      <c r="G3356" s="8" t="s">
        <v>2974</v>
      </c>
      <c r="H3356" s="8" t="s">
        <v>76</v>
      </c>
      <c r="I3356" s="8" t="s">
        <v>228</v>
      </c>
      <c r="J3356" s="8" t="s">
        <v>53</v>
      </c>
      <c r="K3356" s="8" t="s">
        <v>53</v>
      </c>
      <c r="L3356" s="8" t="s">
        <v>799</v>
      </c>
      <c r="M3356" s="8" t="s">
        <v>311</v>
      </c>
      <c r="N3356" s="8" t="s">
        <v>630</v>
      </c>
      <c r="O3356" s="8" t="s">
        <v>62</v>
      </c>
      <c r="P3356" s="8" t="s">
        <v>1444</v>
      </c>
      <c r="Q3356" s="8" t="s">
        <v>65</v>
      </c>
      <c r="R3356" s="8" t="s">
        <v>57</v>
      </c>
      <c r="S3356" s="8" t="s">
        <v>1212</v>
      </c>
      <c r="T3356" s="143">
        <v>0.01</v>
      </c>
      <c r="U3356" s="8" t="s">
        <v>2174</v>
      </c>
      <c r="V3356" s="147">
        <v>5.3999999999999999E-2</v>
      </c>
      <c r="W3356" s="145">
        <v>6.4019999999999994E-2</v>
      </c>
      <c r="X3356" s="146" t="s">
        <v>614</v>
      </c>
      <c r="Z3356" s="143">
        <v>-0.02</v>
      </c>
      <c r="AA3356" s="143">
        <v>1</v>
      </c>
      <c r="AB3356" s="143">
        <v>101.09</v>
      </c>
      <c r="AC3356" s="8"/>
      <c r="AD3356" s="143">
        <v>0</v>
      </c>
      <c r="AE3356" s="8"/>
      <c r="AF3356" s="8"/>
      <c r="AG3356" s="8" t="s">
        <v>17</v>
      </c>
      <c r="AH3356" s="145">
        <v>0</v>
      </c>
      <c r="AI3356" s="145">
        <v>-1.7668167546606201E-10</v>
      </c>
      <c r="AJ3356" s="145">
        <v>-5.9506100205834002E-11</v>
      </c>
    </row>
    <row r="3357" spans="1:36" x14ac:dyDescent="0.2">
      <c r="A3357" s="8" t="s">
        <v>1224</v>
      </c>
      <c r="B3357" s="8">
        <v>12530</v>
      </c>
      <c r="C3357" s="8" t="s">
        <v>1573</v>
      </c>
      <c r="D3357" s="8" t="s">
        <v>1574</v>
      </c>
      <c r="E3357" s="4" t="s">
        <v>425</v>
      </c>
      <c r="F3357" s="8" t="s">
        <v>1575</v>
      </c>
      <c r="G3357" s="8" t="s">
        <v>1576</v>
      </c>
      <c r="H3357" s="8" t="s">
        <v>76</v>
      </c>
      <c r="I3357" s="8" t="s">
        <v>601</v>
      </c>
      <c r="J3357" s="8" t="s">
        <v>53</v>
      </c>
      <c r="K3357" t="s">
        <v>317</v>
      </c>
      <c r="L3357" s="8" t="s">
        <v>799</v>
      </c>
      <c r="M3357" s="8" t="s">
        <v>311</v>
      </c>
      <c r="N3357" s="8" t="s">
        <v>625</v>
      </c>
      <c r="O3357" s="8" t="s">
        <v>62</v>
      </c>
      <c r="P3357" s="8" t="s">
        <v>1355</v>
      </c>
      <c r="Q3357" s="8" t="s">
        <v>70</v>
      </c>
      <c r="R3357" s="8" t="s">
        <v>57</v>
      </c>
      <c r="S3357" s="8" t="s">
        <v>1212</v>
      </c>
      <c r="T3357" s="143">
        <v>3.32</v>
      </c>
      <c r="U3357" s="8" t="s">
        <v>1577</v>
      </c>
      <c r="V3357" s="147">
        <v>1.25E-3</v>
      </c>
      <c r="W3357" s="145">
        <v>5.484E-2</v>
      </c>
      <c r="X3357" s="146" t="s">
        <v>614</v>
      </c>
      <c r="Z3357" s="143">
        <v>203738</v>
      </c>
      <c r="AA3357" s="143">
        <v>1</v>
      </c>
      <c r="AB3357" s="143">
        <v>84.5</v>
      </c>
      <c r="AC3357" s="8"/>
      <c r="AD3357" s="143">
        <v>172.15899999999999</v>
      </c>
      <c r="AE3357" s="8"/>
      <c r="AF3357" s="8"/>
      <c r="AG3357" s="8" t="s">
        <v>17</v>
      </c>
      <c r="AH3357" s="145">
        <v>3.6000000000000002E-4</v>
      </c>
      <c r="AI3357" s="145">
        <v>1.5044649154569399E-3</v>
      </c>
      <c r="AJ3357" s="145">
        <v>5.0670133039653297E-4</v>
      </c>
    </row>
    <row r="3358" spans="1:36" x14ac:dyDescent="0.2">
      <c r="A3358" s="8" t="s">
        <v>1224</v>
      </c>
      <c r="B3358" s="8">
        <v>12530</v>
      </c>
      <c r="C3358" s="8" t="s">
        <v>1578</v>
      </c>
      <c r="D3358" s="8" t="s">
        <v>1579</v>
      </c>
      <c r="E3358" s="4" t="s">
        <v>425</v>
      </c>
      <c r="F3358" s="8" t="s">
        <v>1580</v>
      </c>
      <c r="G3358" s="8" t="s">
        <v>1581</v>
      </c>
      <c r="H3358" s="8" t="s">
        <v>76</v>
      </c>
      <c r="I3358" s="8" t="s">
        <v>228</v>
      </c>
      <c r="J3358" s="8" t="s">
        <v>53</v>
      </c>
      <c r="K3358" s="8" t="s">
        <v>53</v>
      </c>
      <c r="L3358" s="8" t="s">
        <v>799</v>
      </c>
      <c r="M3358" s="8" t="s">
        <v>311</v>
      </c>
      <c r="N3358" s="8" t="s">
        <v>627</v>
      </c>
      <c r="O3358" s="8" t="s">
        <v>62</v>
      </c>
      <c r="P3358" s="8" t="s">
        <v>1537</v>
      </c>
      <c r="Q3358" s="8" t="s">
        <v>70</v>
      </c>
      <c r="R3358" s="8" t="s">
        <v>57</v>
      </c>
      <c r="S3358" s="8" t="s">
        <v>1212</v>
      </c>
      <c r="T3358" s="143">
        <v>0.37</v>
      </c>
      <c r="U3358" s="8" t="s">
        <v>1582</v>
      </c>
      <c r="V3358" s="147">
        <v>3.2399999999999998E-2</v>
      </c>
      <c r="W3358" s="145">
        <v>8.9459999999999998E-2</v>
      </c>
      <c r="X3358" s="146" t="s">
        <v>614</v>
      </c>
      <c r="Z3358" s="143">
        <v>118708.17</v>
      </c>
      <c r="AA3358" s="143">
        <v>1</v>
      </c>
      <c r="AB3358" s="143">
        <v>98.07</v>
      </c>
      <c r="AC3358" s="8"/>
      <c r="AD3358" s="143">
        <v>116.417</v>
      </c>
      <c r="AE3358" s="8"/>
      <c r="AF3358" s="8"/>
      <c r="AG3358" s="8" t="s">
        <v>17</v>
      </c>
      <c r="AH3358" s="145">
        <v>4.4499999999999997E-4</v>
      </c>
      <c r="AI3358" s="145">
        <v>1.0173493268683801E-3</v>
      </c>
      <c r="AJ3358" s="145">
        <v>3.4264159443403197E-4</v>
      </c>
    </row>
    <row r="3359" spans="1:36" x14ac:dyDescent="0.2">
      <c r="A3359" s="8" t="s">
        <v>1224</v>
      </c>
      <c r="B3359" s="8">
        <v>12530</v>
      </c>
      <c r="C3359" s="8" t="s">
        <v>1578</v>
      </c>
      <c r="D3359" s="8" t="s">
        <v>1579</v>
      </c>
      <c r="E3359" s="4" t="s">
        <v>425</v>
      </c>
      <c r="F3359" s="8" t="s">
        <v>2913</v>
      </c>
      <c r="G3359" s="8" t="s">
        <v>2914</v>
      </c>
      <c r="H3359" s="8" t="s">
        <v>76</v>
      </c>
      <c r="I3359" s="8" t="s">
        <v>229</v>
      </c>
      <c r="J3359" s="8" t="s">
        <v>53</v>
      </c>
      <c r="K3359" s="8" t="s">
        <v>53</v>
      </c>
      <c r="L3359" s="8" t="s">
        <v>799</v>
      </c>
      <c r="M3359" s="8" t="s">
        <v>311</v>
      </c>
      <c r="N3359" s="8" t="s">
        <v>627</v>
      </c>
      <c r="O3359" s="8" t="s">
        <v>62</v>
      </c>
      <c r="P3359" s="8" t="s">
        <v>1537</v>
      </c>
      <c r="Q3359" s="8" t="s">
        <v>70</v>
      </c>
      <c r="R3359" s="8" t="s">
        <v>57</v>
      </c>
      <c r="S3359" s="8" t="s">
        <v>1212</v>
      </c>
      <c r="T3359" s="143">
        <v>1.694</v>
      </c>
      <c r="U3359" s="8" t="s">
        <v>1497</v>
      </c>
      <c r="V3359" s="147">
        <v>1.2500000000000001E-2</v>
      </c>
      <c r="W3359" s="145">
        <v>4.546E-2</v>
      </c>
      <c r="X3359" s="146" t="s">
        <v>614</v>
      </c>
      <c r="Z3359" s="143">
        <v>30761.99</v>
      </c>
      <c r="AA3359" s="143">
        <v>1</v>
      </c>
      <c r="AB3359" s="143">
        <v>100.5</v>
      </c>
      <c r="AC3359" s="8"/>
      <c r="AD3359" s="143">
        <v>30.916</v>
      </c>
      <c r="AE3359" s="8"/>
      <c r="AF3359" s="8"/>
      <c r="AG3359" s="8" t="s">
        <v>17</v>
      </c>
      <c r="AH3359" s="145">
        <v>1.8599999999999999E-4</v>
      </c>
      <c r="AI3359" s="145">
        <v>2.7016793617269701E-4</v>
      </c>
      <c r="AJ3359" s="145">
        <v>9.0992120376309193E-5</v>
      </c>
    </row>
    <row r="3360" spans="1:36" x14ac:dyDescent="0.2">
      <c r="A3360" s="8" t="s">
        <v>1224</v>
      </c>
      <c r="B3360" s="8">
        <v>12530</v>
      </c>
      <c r="C3360" s="8" t="s">
        <v>1583</v>
      </c>
      <c r="D3360" s="8" t="s">
        <v>1584</v>
      </c>
      <c r="E3360" s="4" t="s">
        <v>425</v>
      </c>
      <c r="F3360" s="8" t="s">
        <v>1585</v>
      </c>
      <c r="G3360" s="8" t="s">
        <v>1586</v>
      </c>
      <c r="H3360" s="8" t="s">
        <v>76</v>
      </c>
      <c r="I3360" s="8" t="s">
        <v>229</v>
      </c>
      <c r="J3360" s="8" t="s">
        <v>53</v>
      </c>
      <c r="K3360" s="8" t="s">
        <v>313</v>
      </c>
      <c r="L3360" s="8" t="s">
        <v>799</v>
      </c>
      <c r="M3360" s="8" t="s">
        <v>311</v>
      </c>
      <c r="N3360" s="8" t="s">
        <v>630</v>
      </c>
      <c r="O3360" s="8" t="s">
        <v>62</v>
      </c>
      <c r="P3360" s="8" t="s">
        <v>1355</v>
      </c>
      <c r="Q3360" s="8" t="s">
        <v>70</v>
      </c>
      <c r="R3360" s="8" t="s">
        <v>57</v>
      </c>
      <c r="S3360" s="8" t="s">
        <v>1212</v>
      </c>
      <c r="T3360" s="143">
        <v>0.73899999999999999</v>
      </c>
      <c r="U3360" s="8" t="s">
        <v>1509</v>
      </c>
      <c r="V3360" s="147">
        <v>1.2200000000000001E-2</v>
      </c>
      <c r="W3360" s="145">
        <v>2.298E-2</v>
      </c>
      <c r="X3360" s="146" t="s">
        <v>614</v>
      </c>
      <c r="Z3360" s="143">
        <v>67979</v>
      </c>
      <c r="AA3360" s="143">
        <v>1</v>
      </c>
      <c r="AB3360" s="143">
        <v>110.94</v>
      </c>
      <c r="AC3360" s="8"/>
      <c r="AD3360" s="143">
        <v>75.415999999999997</v>
      </c>
      <c r="AE3360" s="8"/>
      <c r="AF3360" s="8"/>
      <c r="AG3360" s="8" t="s">
        <v>17</v>
      </c>
      <c r="AH3360" s="145">
        <v>1.4799999999999999E-4</v>
      </c>
      <c r="AI3360" s="145">
        <v>6.5904679138160699E-4</v>
      </c>
      <c r="AJ3360" s="145">
        <v>2.2196588471802499E-4</v>
      </c>
    </row>
    <row r="3361" spans="1:36" x14ac:dyDescent="0.2">
      <c r="A3361" s="8" t="s">
        <v>1224</v>
      </c>
      <c r="B3361" s="8">
        <v>12530</v>
      </c>
      <c r="C3361" s="8" t="s">
        <v>1583</v>
      </c>
      <c r="D3361" s="8" t="s">
        <v>1584</v>
      </c>
      <c r="E3361" s="4" t="s">
        <v>425</v>
      </c>
      <c r="F3361" s="8" t="s">
        <v>1587</v>
      </c>
      <c r="G3361" s="8" t="s">
        <v>1588</v>
      </c>
      <c r="H3361" s="8" t="s">
        <v>76</v>
      </c>
      <c r="I3361" s="8" t="s">
        <v>228</v>
      </c>
      <c r="J3361" s="8" t="s">
        <v>53</v>
      </c>
      <c r="K3361" s="8" t="s">
        <v>313</v>
      </c>
      <c r="L3361" s="8" t="s">
        <v>799</v>
      </c>
      <c r="M3361" s="8" t="s">
        <v>311</v>
      </c>
      <c r="N3361" s="8" t="s">
        <v>630</v>
      </c>
      <c r="O3361" s="8" t="s">
        <v>62</v>
      </c>
      <c r="P3361" s="8" t="s">
        <v>1355</v>
      </c>
      <c r="Q3361" s="8" t="s">
        <v>70</v>
      </c>
      <c r="R3361" s="8" t="s">
        <v>57</v>
      </c>
      <c r="S3361" s="8" t="s">
        <v>1212</v>
      </c>
      <c r="T3361" s="143">
        <v>3.0419999999999998</v>
      </c>
      <c r="U3361" s="8" t="s">
        <v>1433</v>
      </c>
      <c r="V3361" s="147">
        <v>2.3E-2</v>
      </c>
      <c r="W3361" s="145">
        <v>5.1999999999999998E-2</v>
      </c>
      <c r="X3361" s="146" t="s">
        <v>614</v>
      </c>
      <c r="Z3361" s="143">
        <v>473654.59</v>
      </c>
      <c r="AA3361" s="143">
        <v>1</v>
      </c>
      <c r="AB3361" s="143">
        <v>91.96</v>
      </c>
      <c r="AC3361" s="8"/>
      <c r="AD3361" s="143">
        <v>435.57299999999998</v>
      </c>
      <c r="AE3361" s="8"/>
      <c r="AF3361" s="8"/>
      <c r="AG3361" s="8" t="s">
        <v>17</v>
      </c>
      <c r="AH3361" s="145">
        <v>8.25E-4</v>
      </c>
      <c r="AI3361" s="145">
        <v>3.8063965374665202E-3</v>
      </c>
      <c r="AJ3361" s="145">
        <v>1.28198814723789E-3</v>
      </c>
    </row>
    <row r="3362" spans="1:36" x14ac:dyDescent="0.2">
      <c r="A3362" s="8" t="s">
        <v>1224</v>
      </c>
      <c r="B3362" s="8">
        <v>12530</v>
      </c>
      <c r="C3362" s="8" t="s">
        <v>1583</v>
      </c>
      <c r="D3362" s="8" t="s">
        <v>1584</v>
      </c>
      <c r="E3362" s="4" t="s">
        <v>425</v>
      </c>
      <c r="F3362" s="8" t="s">
        <v>1589</v>
      </c>
      <c r="G3362" s="8" t="s">
        <v>1590</v>
      </c>
      <c r="H3362" s="8" t="s">
        <v>76</v>
      </c>
      <c r="I3362" s="8" t="s">
        <v>229</v>
      </c>
      <c r="J3362" s="8" t="s">
        <v>53</v>
      </c>
      <c r="K3362" s="8" t="s">
        <v>313</v>
      </c>
      <c r="L3362" s="8" t="s">
        <v>799</v>
      </c>
      <c r="M3362" s="8" t="s">
        <v>311</v>
      </c>
      <c r="N3362" s="8" t="s">
        <v>630</v>
      </c>
      <c r="O3362" s="8" t="s">
        <v>62</v>
      </c>
      <c r="P3362" s="8" t="s">
        <v>1355</v>
      </c>
      <c r="Q3362" s="8" t="s">
        <v>70</v>
      </c>
      <c r="R3362" s="8" t="s">
        <v>57</v>
      </c>
      <c r="S3362" s="8" t="s">
        <v>1212</v>
      </c>
      <c r="T3362" s="143">
        <v>4.617</v>
      </c>
      <c r="U3362" s="8" t="s">
        <v>1451</v>
      </c>
      <c r="V3362" s="147">
        <v>1.09E-2</v>
      </c>
      <c r="W3362" s="145">
        <v>3.1280000000000002E-2</v>
      </c>
      <c r="X3362" s="146" t="s">
        <v>614</v>
      </c>
      <c r="Z3362" s="143">
        <v>559240</v>
      </c>
      <c r="AA3362" s="143">
        <v>1</v>
      </c>
      <c r="AB3362" s="143">
        <v>100.65</v>
      </c>
      <c r="AC3362" s="8"/>
      <c r="AD3362" s="143">
        <v>562.875</v>
      </c>
      <c r="AE3362" s="8"/>
      <c r="AF3362" s="8"/>
      <c r="AG3362" s="8" t="s">
        <v>17</v>
      </c>
      <c r="AH3362" s="145">
        <v>1.0009999999999999E-3</v>
      </c>
      <c r="AI3362" s="145">
        <v>4.9188697536284602E-3</v>
      </c>
      <c r="AJ3362" s="145">
        <v>1.65666731248021E-3</v>
      </c>
    </row>
    <row r="3363" spans="1:36" x14ac:dyDescent="0.2">
      <c r="A3363" s="8" t="s">
        <v>1224</v>
      </c>
      <c r="B3363" s="8">
        <v>12530</v>
      </c>
      <c r="C3363" s="8" t="s">
        <v>1591</v>
      </c>
      <c r="D3363" s="8" t="s">
        <v>1592</v>
      </c>
      <c r="E3363" s="4" t="s">
        <v>425</v>
      </c>
      <c r="F3363" s="8" t="s">
        <v>1593</v>
      </c>
      <c r="G3363" s="8" t="s">
        <v>1594</v>
      </c>
      <c r="H3363" s="8" t="s">
        <v>76</v>
      </c>
      <c r="I3363" s="8" t="s">
        <v>228</v>
      </c>
      <c r="J3363" s="8" t="s">
        <v>53</v>
      </c>
      <c r="K3363" s="8" t="s">
        <v>53</v>
      </c>
      <c r="L3363" s="8" t="s">
        <v>799</v>
      </c>
      <c r="M3363" s="8" t="s">
        <v>311</v>
      </c>
      <c r="N3363" s="8" t="s">
        <v>140</v>
      </c>
      <c r="O3363" s="8" t="s">
        <v>62</v>
      </c>
      <c r="P3363" s="8" t="s">
        <v>298</v>
      </c>
      <c r="Q3363" s="151" t="s">
        <v>298</v>
      </c>
      <c r="R3363" s="151" t="s">
        <v>298</v>
      </c>
      <c r="S3363" s="8" t="s">
        <v>1212</v>
      </c>
      <c r="T3363" s="143">
        <v>0.247</v>
      </c>
      <c r="U3363" s="8" t="s">
        <v>1595</v>
      </c>
      <c r="V3363" s="147">
        <v>3.1800000000000002E-2</v>
      </c>
      <c r="W3363" s="145">
        <v>8.1390000000000004E-2</v>
      </c>
      <c r="X3363" s="146" t="s">
        <v>614</v>
      </c>
      <c r="Z3363" s="143">
        <v>43428.86</v>
      </c>
      <c r="AA3363" s="143">
        <v>1</v>
      </c>
      <c r="AB3363" s="143">
        <v>99.67</v>
      </c>
      <c r="AC3363" s="8"/>
      <c r="AD3363" s="143">
        <v>43.286000000000001</v>
      </c>
      <c r="AE3363" s="8"/>
      <c r="AF3363" s="8"/>
      <c r="AG3363" s="8" t="s">
        <v>17</v>
      </c>
      <c r="AH3363" s="145">
        <v>5.6400000000000005E-4</v>
      </c>
      <c r="AI3363" s="145">
        <v>3.7826503966818602E-4</v>
      </c>
      <c r="AJ3363" s="145">
        <v>1.2739904857412599E-4</v>
      </c>
    </row>
    <row r="3364" spans="1:36" x14ac:dyDescent="0.2">
      <c r="A3364" s="8" t="s">
        <v>1224</v>
      </c>
      <c r="B3364" s="8">
        <v>12530</v>
      </c>
      <c r="C3364" s="8" t="s">
        <v>1591</v>
      </c>
      <c r="D3364" s="8" t="s">
        <v>1592</v>
      </c>
      <c r="E3364" s="4" t="s">
        <v>425</v>
      </c>
      <c r="F3364" s="8" t="s">
        <v>1596</v>
      </c>
      <c r="G3364" s="8" t="s">
        <v>1597</v>
      </c>
      <c r="H3364" s="8" t="s">
        <v>76</v>
      </c>
      <c r="I3364" s="8" t="s">
        <v>228</v>
      </c>
      <c r="J3364" s="8" t="s">
        <v>53</v>
      </c>
      <c r="K3364" s="8" t="s">
        <v>53</v>
      </c>
      <c r="L3364" s="8" t="s">
        <v>799</v>
      </c>
      <c r="M3364" s="8" t="s">
        <v>311</v>
      </c>
      <c r="N3364" s="8" t="s">
        <v>140</v>
      </c>
      <c r="O3364" s="8" t="s">
        <v>62</v>
      </c>
      <c r="P3364" s="8" t="s">
        <v>298</v>
      </c>
      <c r="Q3364" s="151" t="s">
        <v>298</v>
      </c>
      <c r="R3364" s="151" t="s">
        <v>298</v>
      </c>
      <c r="S3364" s="8" t="s">
        <v>1212</v>
      </c>
      <c r="T3364" s="143">
        <v>2.4129999999999998</v>
      </c>
      <c r="U3364" s="8" t="s">
        <v>1497</v>
      </c>
      <c r="V3364" s="147">
        <v>8.5000000000000006E-2</v>
      </c>
      <c r="W3364" s="145">
        <v>7.0470000000000005E-2</v>
      </c>
      <c r="X3364" s="146" t="s">
        <v>614</v>
      </c>
      <c r="Z3364" s="143">
        <v>51150</v>
      </c>
      <c r="AA3364" s="143">
        <v>1</v>
      </c>
      <c r="AB3364" s="143">
        <v>108.4</v>
      </c>
      <c r="AC3364" s="8"/>
      <c r="AD3364" s="143">
        <v>55.447000000000003</v>
      </c>
      <c r="AE3364" s="8"/>
      <c r="AF3364" s="8"/>
      <c r="AG3364" s="8" t="s">
        <v>17</v>
      </c>
      <c r="AH3364" s="145">
        <v>5.2999999999999998E-4</v>
      </c>
      <c r="AI3364" s="145">
        <v>4.8453844034506598E-4</v>
      </c>
      <c r="AJ3364" s="145">
        <v>1.6319175663630399E-4</v>
      </c>
    </row>
    <row r="3365" spans="1:36" x14ac:dyDescent="0.2">
      <c r="A3365" s="8" t="s">
        <v>1224</v>
      </c>
      <c r="B3365" s="8">
        <v>12530</v>
      </c>
      <c r="C3365" s="8" t="s">
        <v>1591</v>
      </c>
      <c r="D3365" s="8" t="s">
        <v>1592</v>
      </c>
      <c r="E3365" s="4" t="s">
        <v>425</v>
      </c>
      <c r="F3365" s="8" t="s">
        <v>1598</v>
      </c>
      <c r="G3365" s="8" t="s">
        <v>1599</v>
      </c>
      <c r="H3365" s="8" t="s">
        <v>76</v>
      </c>
      <c r="I3365" s="8" t="s">
        <v>228</v>
      </c>
      <c r="J3365" s="8" t="s">
        <v>53</v>
      </c>
      <c r="K3365" s="8" t="s">
        <v>53</v>
      </c>
      <c r="L3365" s="8" t="s">
        <v>799</v>
      </c>
      <c r="M3365" s="8" t="s">
        <v>311</v>
      </c>
      <c r="N3365" s="8" t="s">
        <v>140</v>
      </c>
      <c r="O3365" s="8" t="s">
        <v>62</v>
      </c>
      <c r="P3365" s="8" t="s">
        <v>298</v>
      </c>
      <c r="Q3365" s="151" t="s">
        <v>298</v>
      </c>
      <c r="R3365" s="151" t="s">
        <v>298</v>
      </c>
      <c r="S3365" s="8" t="s">
        <v>1212</v>
      </c>
      <c r="T3365" s="143">
        <v>0.73899999999999999</v>
      </c>
      <c r="U3365" s="8" t="s">
        <v>1427</v>
      </c>
      <c r="V3365" s="147">
        <v>4.7199999999999999E-2</v>
      </c>
      <c r="W3365" s="145">
        <v>6.5500000000000003E-2</v>
      </c>
      <c r="X3365" s="146" t="s">
        <v>614</v>
      </c>
      <c r="Z3365" s="143">
        <v>20459.400000000001</v>
      </c>
      <c r="AA3365" s="143">
        <v>1</v>
      </c>
      <c r="AB3365" s="143">
        <v>99.94</v>
      </c>
      <c r="AC3365" s="8"/>
      <c r="AD3365" s="143">
        <v>20.446999999999999</v>
      </c>
      <c r="AE3365" s="8"/>
      <c r="AF3365" s="8"/>
      <c r="AG3365" s="8" t="s">
        <v>17</v>
      </c>
      <c r="AH3365" s="145">
        <v>2.14E-4</v>
      </c>
      <c r="AI3365" s="145">
        <v>1.7868395441624901E-4</v>
      </c>
      <c r="AJ3365" s="145">
        <v>6.0180464491409199E-5</v>
      </c>
    </row>
    <row r="3366" spans="1:36" x14ac:dyDescent="0.2">
      <c r="A3366" s="8" t="s">
        <v>1224</v>
      </c>
      <c r="B3366" s="8">
        <v>12530</v>
      </c>
      <c r="C3366" s="8" t="s">
        <v>1600</v>
      </c>
      <c r="D3366" s="8" t="s">
        <v>1601</v>
      </c>
      <c r="E3366" s="4" t="s">
        <v>425</v>
      </c>
      <c r="F3366" s="8" t="s">
        <v>1602</v>
      </c>
      <c r="G3366" s="8" t="s">
        <v>1603</v>
      </c>
      <c r="H3366" s="8" t="s">
        <v>76</v>
      </c>
      <c r="I3366" s="8" t="s">
        <v>228</v>
      </c>
      <c r="J3366" s="8" t="s">
        <v>53</v>
      </c>
      <c r="K3366" s="8" t="s">
        <v>53</v>
      </c>
      <c r="L3366" s="8" t="s">
        <v>799</v>
      </c>
      <c r="M3366" s="8" t="s">
        <v>311</v>
      </c>
      <c r="N3366" s="8" t="s">
        <v>140</v>
      </c>
      <c r="O3366" s="8" t="s">
        <v>62</v>
      </c>
      <c r="P3366" s="8" t="s">
        <v>1355</v>
      </c>
      <c r="Q3366" s="8" t="s">
        <v>70</v>
      </c>
      <c r="R3366" s="8" t="s">
        <v>57</v>
      </c>
      <c r="S3366" s="8" t="s">
        <v>1212</v>
      </c>
      <c r="T3366" s="143">
        <v>0.99</v>
      </c>
      <c r="U3366" s="8" t="s">
        <v>1604</v>
      </c>
      <c r="V3366" s="147">
        <v>2.75E-2</v>
      </c>
      <c r="W3366" s="145">
        <v>5.0930000000000003E-2</v>
      </c>
      <c r="X3366" s="146" t="s">
        <v>614</v>
      </c>
      <c r="Z3366" s="143">
        <v>7509.17</v>
      </c>
      <c r="AA3366" s="143">
        <v>1</v>
      </c>
      <c r="AB3366" s="143">
        <v>97.83</v>
      </c>
      <c r="AC3366" s="8"/>
      <c r="AD3366" s="143">
        <v>7.3460000000000001</v>
      </c>
      <c r="AE3366" s="8"/>
      <c r="AF3366" s="8"/>
      <c r="AG3366" s="8" t="s">
        <v>17</v>
      </c>
      <c r="AH3366" s="145">
        <v>3.4999999999999997E-5</v>
      </c>
      <c r="AI3366" s="145">
        <v>6.4197380382207295E-5</v>
      </c>
      <c r="AJ3366" s="145">
        <v>2.1621573034660699E-5</v>
      </c>
    </row>
    <row r="3367" spans="1:36" x14ac:dyDescent="0.2">
      <c r="A3367" s="8" t="s">
        <v>1224</v>
      </c>
      <c r="B3367" s="8">
        <v>12530</v>
      </c>
      <c r="C3367" s="8" t="s">
        <v>1605</v>
      </c>
      <c r="D3367" s="8" t="s">
        <v>1606</v>
      </c>
      <c r="E3367" s="4" t="s">
        <v>425</v>
      </c>
      <c r="F3367" s="8" t="s">
        <v>1607</v>
      </c>
      <c r="G3367" s="8" t="s">
        <v>1608</v>
      </c>
      <c r="H3367" s="8" t="s">
        <v>76</v>
      </c>
      <c r="I3367" s="8" t="s">
        <v>601</v>
      </c>
      <c r="J3367" s="8" t="s">
        <v>53</v>
      </c>
      <c r="K3367" t="s">
        <v>313</v>
      </c>
      <c r="L3367" s="8" t="s">
        <v>799</v>
      </c>
      <c r="M3367" s="8" t="s">
        <v>311</v>
      </c>
      <c r="N3367" s="8" t="s">
        <v>625</v>
      </c>
      <c r="O3367" s="8" t="s">
        <v>62</v>
      </c>
      <c r="P3367" s="8" t="s">
        <v>298</v>
      </c>
      <c r="Q3367" s="151" t="s">
        <v>298</v>
      </c>
      <c r="R3367" s="151" t="s">
        <v>298</v>
      </c>
      <c r="S3367" s="8" t="s">
        <v>1212</v>
      </c>
      <c r="T3367" s="143">
        <v>2.181</v>
      </c>
      <c r="U3367" s="8" t="s">
        <v>1609</v>
      </c>
      <c r="V3367" s="147">
        <v>2.5000000000000001E-2</v>
      </c>
      <c r="W3367" s="145">
        <v>7.85E-2</v>
      </c>
      <c r="X3367" s="146" t="s">
        <v>614</v>
      </c>
      <c r="Z3367" s="143">
        <v>488285</v>
      </c>
      <c r="AA3367" s="143">
        <v>1</v>
      </c>
      <c r="AB3367" s="143">
        <v>90.1</v>
      </c>
      <c r="AC3367" s="8"/>
      <c r="AD3367" s="143">
        <v>439.94499999999999</v>
      </c>
      <c r="AE3367" s="8"/>
      <c r="AF3367" s="8"/>
      <c r="AG3367" s="8" t="s">
        <v>17</v>
      </c>
      <c r="AH3367" s="145">
        <v>1.459E-3</v>
      </c>
      <c r="AI3367" s="145">
        <v>3.8446029145492301E-3</v>
      </c>
      <c r="AJ3367" s="145">
        <v>1.29485599274133E-3</v>
      </c>
    </row>
    <row r="3368" spans="1:36" x14ac:dyDescent="0.2">
      <c r="A3368" s="8" t="s">
        <v>1224</v>
      </c>
      <c r="B3368" s="8">
        <v>12530</v>
      </c>
      <c r="C3368" s="8" t="s">
        <v>1616</v>
      </c>
      <c r="D3368" s="8" t="s">
        <v>1617</v>
      </c>
      <c r="E3368" s="4" t="s">
        <v>425</v>
      </c>
      <c r="F3368" s="8" t="s">
        <v>1618</v>
      </c>
      <c r="G3368" s="8" t="s">
        <v>1619</v>
      </c>
      <c r="H3368" s="8" t="s">
        <v>76</v>
      </c>
      <c r="I3368" s="8" t="s">
        <v>229</v>
      </c>
      <c r="J3368" s="8" t="s">
        <v>53</v>
      </c>
      <c r="K3368" s="8" t="s">
        <v>53</v>
      </c>
      <c r="L3368" s="8" t="s">
        <v>799</v>
      </c>
      <c r="M3368" s="8" t="s">
        <v>311</v>
      </c>
      <c r="N3368" s="8" t="s">
        <v>629</v>
      </c>
      <c r="O3368" s="8" t="s">
        <v>62</v>
      </c>
      <c r="P3368" s="8" t="s">
        <v>298</v>
      </c>
      <c r="Q3368" s="151" t="s">
        <v>298</v>
      </c>
      <c r="R3368" s="151" t="s">
        <v>298</v>
      </c>
      <c r="S3368" s="8" t="s">
        <v>1212</v>
      </c>
      <c r="T3368" s="143">
        <v>2.8159999999999998</v>
      </c>
      <c r="U3368" s="8" t="s">
        <v>1620</v>
      </c>
      <c r="V3368" s="147">
        <v>1.9E-2</v>
      </c>
      <c r="W3368" s="145">
        <v>2.894E-2</v>
      </c>
      <c r="X3368" s="146" t="s">
        <v>614</v>
      </c>
      <c r="Z3368" s="143">
        <v>542791.31999999995</v>
      </c>
      <c r="AA3368" s="143">
        <v>1</v>
      </c>
      <c r="AB3368" s="143">
        <v>103.96</v>
      </c>
      <c r="AC3368" s="143">
        <v>14.614000000000001</v>
      </c>
      <c r="AD3368" s="143">
        <v>578.9</v>
      </c>
      <c r="AE3368" s="8"/>
      <c r="AF3368" s="8"/>
      <c r="AG3368" s="8" t="s">
        <v>17</v>
      </c>
      <c r="AH3368" s="145">
        <v>9.3599999999999998E-4</v>
      </c>
      <c r="AI3368" s="145">
        <v>5.0589107909677399E-3</v>
      </c>
      <c r="AJ3368" s="145">
        <v>1.70383290550992E-3</v>
      </c>
    </row>
    <row r="3369" spans="1:36" x14ac:dyDescent="0.2">
      <c r="A3369" s="8" t="s">
        <v>1224</v>
      </c>
      <c r="B3369" s="8">
        <v>12530</v>
      </c>
      <c r="C3369" s="8" t="s">
        <v>1616</v>
      </c>
      <c r="D3369" s="8" t="s">
        <v>1617</v>
      </c>
      <c r="E3369" s="4" t="s">
        <v>425</v>
      </c>
      <c r="F3369" s="8" t="s">
        <v>1621</v>
      </c>
      <c r="G3369" s="8" t="s">
        <v>1619</v>
      </c>
      <c r="H3369" s="8" t="s">
        <v>76</v>
      </c>
      <c r="I3369" s="8" t="s">
        <v>229</v>
      </c>
      <c r="J3369" s="8" t="s">
        <v>53</v>
      </c>
      <c r="K3369" s="8" t="s">
        <v>53</v>
      </c>
      <c r="L3369" s="151" t="s">
        <v>54</v>
      </c>
      <c r="M3369" s="8" t="s">
        <v>311</v>
      </c>
      <c r="N3369" s="8" t="s">
        <v>629</v>
      </c>
      <c r="O3369" s="8" t="s">
        <v>62</v>
      </c>
      <c r="P3369" s="8" t="s">
        <v>298</v>
      </c>
      <c r="Q3369" s="151" t="s">
        <v>298</v>
      </c>
      <c r="R3369" s="151" t="s">
        <v>298</v>
      </c>
      <c r="S3369" s="8" t="s">
        <v>1212</v>
      </c>
      <c r="T3369" s="143">
        <v>2.8159999999999998</v>
      </c>
      <c r="U3369" s="8" t="s">
        <v>1620</v>
      </c>
      <c r="V3369" s="147">
        <v>1.9E-2</v>
      </c>
      <c r="W3369" s="145">
        <v>3.0360000000000002E-2</v>
      </c>
      <c r="X3369" s="146" t="s">
        <v>614</v>
      </c>
      <c r="Z3369" s="143">
        <v>97987.73</v>
      </c>
      <c r="AA3369" s="143">
        <v>1</v>
      </c>
      <c r="AB3369" s="143">
        <v>103.96</v>
      </c>
      <c r="AC3369" s="143">
        <v>2.6379999999999999</v>
      </c>
      <c r="AD3369" s="143">
        <v>104.072</v>
      </c>
      <c r="AE3369" s="8"/>
      <c r="AF3369" s="8"/>
      <c r="AG3369" s="8" t="s">
        <v>17</v>
      </c>
      <c r="AH3369" s="145">
        <v>1.6899999999999999E-4</v>
      </c>
      <c r="AI3369" s="145">
        <v>9.0946703484608398E-4</v>
      </c>
      <c r="AJ3369" s="145">
        <v>3.0630701439012198E-4</v>
      </c>
    </row>
    <row r="3370" spans="1:36" x14ac:dyDescent="0.2">
      <c r="A3370" s="8" t="s">
        <v>1224</v>
      </c>
      <c r="B3370" s="8">
        <v>12530</v>
      </c>
      <c r="C3370" s="8" t="s">
        <v>1622</v>
      </c>
      <c r="D3370" s="8" t="s">
        <v>1623</v>
      </c>
      <c r="E3370" s="4" t="s">
        <v>425</v>
      </c>
      <c r="F3370" s="8" t="s">
        <v>1624</v>
      </c>
      <c r="G3370" s="8" t="s">
        <v>1625</v>
      </c>
      <c r="H3370" s="8" t="s">
        <v>76</v>
      </c>
      <c r="I3370" s="8" t="s">
        <v>229</v>
      </c>
      <c r="J3370" s="8" t="s">
        <v>53</v>
      </c>
      <c r="K3370" s="8" t="s">
        <v>53</v>
      </c>
      <c r="L3370" s="8" t="s">
        <v>799</v>
      </c>
      <c r="M3370" s="8" t="s">
        <v>311</v>
      </c>
      <c r="N3370" s="8" t="s">
        <v>629</v>
      </c>
      <c r="O3370" s="8" t="s">
        <v>62</v>
      </c>
      <c r="P3370" s="8" t="s">
        <v>1423</v>
      </c>
      <c r="Q3370" s="8" t="s">
        <v>65</v>
      </c>
      <c r="R3370" s="8" t="s">
        <v>57</v>
      </c>
      <c r="S3370" s="8" t="s">
        <v>1212</v>
      </c>
      <c r="T3370" s="143">
        <v>3.6589999999999998</v>
      </c>
      <c r="U3370" s="8" t="s">
        <v>1626</v>
      </c>
      <c r="V3370" s="147">
        <v>1.83E-2</v>
      </c>
      <c r="W3370" s="145">
        <v>2.554E-2</v>
      </c>
      <c r="X3370" s="146" t="s">
        <v>614</v>
      </c>
      <c r="Z3370" s="143">
        <v>497734.21</v>
      </c>
      <c r="AA3370" s="143">
        <v>1</v>
      </c>
      <c r="AB3370" s="143">
        <v>109.63</v>
      </c>
      <c r="AC3370" s="8"/>
      <c r="AD3370" s="143">
        <v>545.66600000000005</v>
      </c>
      <c r="AE3370" s="8"/>
      <c r="AF3370" s="8"/>
      <c r="AG3370" s="8" t="s">
        <v>17</v>
      </c>
      <c r="AH3370" s="145">
        <v>2.3930000000000002E-3</v>
      </c>
      <c r="AI3370" s="145">
        <v>4.7684828209092903E-3</v>
      </c>
      <c r="AJ3370" s="145">
        <v>1.6060172387562101E-3</v>
      </c>
    </row>
    <row r="3371" spans="1:36" x14ac:dyDescent="0.2">
      <c r="A3371" s="8" t="s">
        <v>1224</v>
      </c>
      <c r="B3371" s="8">
        <v>12530</v>
      </c>
      <c r="C3371" s="8" t="s">
        <v>1622</v>
      </c>
      <c r="D3371" s="8" t="s">
        <v>1623</v>
      </c>
      <c r="E3371" s="4" t="s">
        <v>425</v>
      </c>
      <c r="F3371" s="8" t="s">
        <v>1627</v>
      </c>
      <c r="G3371" s="8" t="s">
        <v>1628</v>
      </c>
      <c r="H3371" s="8" t="s">
        <v>76</v>
      </c>
      <c r="I3371" s="8" t="s">
        <v>229</v>
      </c>
      <c r="J3371" s="8" t="s">
        <v>53</v>
      </c>
      <c r="K3371" s="8" t="s">
        <v>53</v>
      </c>
      <c r="L3371" s="8" t="s">
        <v>799</v>
      </c>
      <c r="M3371" s="8" t="s">
        <v>311</v>
      </c>
      <c r="N3371" s="8" t="s">
        <v>629</v>
      </c>
      <c r="O3371" s="8" t="s">
        <v>62</v>
      </c>
      <c r="P3371" s="8" t="s">
        <v>1423</v>
      </c>
      <c r="Q3371" s="8" t="s">
        <v>65</v>
      </c>
      <c r="R3371" s="8" t="s">
        <v>57</v>
      </c>
      <c r="S3371" s="8" t="s">
        <v>1212</v>
      </c>
      <c r="T3371" s="143">
        <v>4.2549999999999999</v>
      </c>
      <c r="U3371" s="8" t="s">
        <v>1451</v>
      </c>
      <c r="V3371" s="147">
        <v>1.5299999999999999E-2</v>
      </c>
      <c r="W3371" s="145">
        <v>2.6509999999999999E-2</v>
      </c>
      <c r="X3371" s="146" t="s">
        <v>614</v>
      </c>
      <c r="Z3371" s="143">
        <v>1219463.3999999999</v>
      </c>
      <c r="AA3371" s="143">
        <v>1</v>
      </c>
      <c r="AB3371" s="143">
        <v>107.16</v>
      </c>
      <c r="AC3371" s="8"/>
      <c r="AD3371" s="143">
        <v>1306.777</v>
      </c>
      <c r="AE3371" s="8"/>
      <c r="AF3371" s="8"/>
      <c r="AG3371" s="8" t="s">
        <v>17</v>
      </c>
      <c r="AH3371" s="145">
        <v>3.009E-3</v>
      </c>
      <c r="AI3371" s="145">
        <v>1.14197025515847E-2</v>
      </c>
      <c r="AJ3371" s="145">
        <v>3.8461371987948299E-3</v>
      </c>
    </row>
    <row r="3372" spans="1:36" x14ac:dyDescent="0.2">
      <c r="A3372" s="8" t="s">
        <v>1224</v>
      </c>
      <c r="B3372" s="8">
        <v>12530</v>
      </c>
      <c r="C3372" s="8" t="s">
        <v>2975</v>
      </c>
      <c r="D3372" s="8" t="s">
        <v>2976</v>
      </c>
      <c r="E3372" s="4" t="s">
        <v>425</v>
      </c>
      <c r="F3372" s="8" t="s">
        <v>2977</v>
      </c>
      <c r="G3372" s="8" t="s">
        <v>2978</v>
      </c>
      <c r="H3372" s="8" t="s">
        <v>76</v>
      </c>
      <c r="I3372" s="8" t="s">
        <v>228</v>
      </c>
      <c r="J3372" s="8" t="s">
        <v>53</v>
      </c>
      <c r="K3372" s="8" t="s">
        <v>53</v>
      </c>
      <c r="L3372" s="8" t="s">
        <v>799</v>
      </c>
      <c r="M3372" s="8" t="s">
        <v>311</v>
      </c>
      <c r="N3372" s="8" t="s">
        <v>140</v>
      </c>
      <c r="O3372" s="8" t="s">
        <v>62</v>
      </c>
      <c r="P3372" s="8" t="s">
        <v>298</v>
      </c>
      <c r="Q3372" s="151" t="s">
        <v>298</v>
      </c>
      <c r="R3372" s="151" t="s">
        <v>298</v>
      </c>
      <c r="S3372" s="8" t="s">
        <v>1212</v>
      </c>
      <c r="T3372" s="143">
        <v>1.728</v>
      </c>
      <c r="U3372" s="8" t="s">
        <v>1609</v>
      </c>
      <c r="V3372" s="147">
        <v>3.9E-2</v>
      </c>
      <c r="W3372" s="145">
        <v>7.4480000000000005E-2</v>
      </c>
      <c r="X3372" s="146" t="s">
        <v>614</v>
      </c>
      <c r="Z3372" s="143">
        <v>15544</v>
      </c>
      <c r="AA3372" s="143">
        <v>1</v>
      </c>
      <c r="AB3372" s="143">
        <v>95.35</v>
      </c>
      <c r="AC3372" s="8"/>
      <c r="AD3372" s="143">
        <v>14.821</v>
      </c>
      <c r="AE3372" s="8"/>
      <c r="AF3372" s="8"/>
      <c r="AG3372" s="8" t="s">
        <v>17</v>
      </c>
      <c r="AH3372" s="145">
        <v>1.55E-4</v>
      </c>
      <c r="AI3372" s="145">
        <v>1.29519989867657E-4</v>
      </c>
      <c r="AJ3372" s="145">
        <v>4.3622121396533197E-5</v>
      </c>
    </row>
    <row r="3373" spans="1:36" x14ac:dyDescent="0.2">
      <c r="A3373" s="8" t="s">
        <v>1224</v>
      </c>
      <c r="B3373" s="8">
        <v>12530</v>
      </c>
      <c r="C3373" s="8" t="s">
        <v>1629</v>
      </c>
      <c r="D3373" s="8" t="s">
        <v>1630</v>
      </c>
      <c r="E3373" s="4" t="s">
        <v>425</v>
      </c>
      <c r="F3373" s="8" t="s">
        <v>1631</v>
      </c>
      <c r="G3373" s="8" t="s">
        <v>1632</v>
      </c>
      <c r="H3373" s="8" t="s">
        <v>76</v>
      </c>
      <c r="I3373" s="8" t="s">
        <v>230</v>
      </c>
      <c r="J3373" s="8" t="s">
        <v>53</v>
      </c>
      <c r="K3373" s="8" t="s">
        <v>53</v>
      </c>
      <c r="L3373" s="8" t="s">
        <v>799</v>
      </c>
      <c r="M3373" s="8" t="s">
        <v>311</v>
      </c>
      <c r="N3373" s="8" t="s">
        <v>156</v>
      </c>
      <c r="O3373" s="8" t="s">
        <v>62</v>
      </c>
      <c r="P3373" s="8" t="s">
        <v>1423</v>
      </c>
      <c r="Q3373" s="8" t="s">
        <v>65</v>
      </c>
      <c r="R3373" s="8" t="s">
        <v>57</v>
      </c>
      <c r="S3373" s="8" t="s">
        <v>1212</v>
      </c>
      <c r="T3373" s="143">
        <v>0.99</v>
      </c>
      <c r="U3373" s="8" t="s">
        <v>1439</v>
      </c>
      <c r="V3373" s="147">
        <v>4.7E-2</v>
      </c>
      <c r="W3373" s="145">
        <v>6.7970000000000003E-2</v>
      </c>
      <c r="X3373" s="146" t="s">
        <v>614</v>
      </c>
      <c r="Z3373" s="143">
        <v>54684.45</v>
      </c>
      <c r="AA3373" s="143">
        <v>1</v>
      </c>
      <c r="AB3373" s="143">
        <v>99.18</v>
      </c>
      <c r="AC3373" s="8"/>
      <c r="AD3373" s="143">
        <v>54.235999999999997</v>
      </c>
      <c r="AE3373" s="8"/>
      <c r="AF3373" s="8"/>
      <c r="AG3373" s="8" t="s">
        <v>17</v>
      </c>
      <c r="AH3373" s="145">
        <v>1.07E-4</v>
      </c>
      <c r="AI3373" s="145">
        <v>4.7395953991032601E-4</v>
      </c>
      <c r="AJ3373" s="145">
        <v>1.5962880021947899E-4</v>
      </c>
    </row>
    <row r="3374" spans="1:36" x14ac:dyDescent="0.2">
      <c r="A3374" s="8" t="s">
        <v>1224</v>
      </c>
      <c r="B3374" s="8">
        <v>12530</v>
      </c>
      <c r="C3374" s="8" t="s">
        <v>1633</v>
      </c>
      <c r="D3374" s="8" t="s">
        <v>1634</v>
      </c>
      <c r="E3374" s="4" t="s">
        <v>425</v>
      </c>
      <c r="F3374" s="8" t="s">
        <v>1635</v>
      </c>
      <c r="G3374" s="8" t="s">
        <v>1636</v>
      </c>
      <c r="H3374" s="8" t="s">
        <v>76</v>
      </c>
      <c r="I3374" s="8" t="s">
        <v>229</v>
      </c>
      <c r="J3374" s="8" t="s">
        <v>53</v>
      </c>
      <c r="K3374" s="8" t="s">
        <v>53</v>
      </c>
      <c r="L3374" s="8" t="s">
        <v>799</v>
      </c>
      <c r="M3374" s="8" t="s">
        <v>311</v>
      </c>
      <c r="N3374" s="8" t="s">
        <v>260</v>
      </c>
      <c r="O3374" s="8" t="s">
        <v>62</v>
      </c>
      <c r="P3374" s="8" t="s">
        <v>1637</v>
      </c>
      <c r="Q3374" s="8" t="s">
        <v>70</v>
      </c>
      <c r="R3374" s="8" t="s">
        <v>57</v>
      </c>
      <c r="S3374" s="8" t="s">
        <v>1212</v>
      </c>
      <c r="T3374" s="143">
        <v>3.9980000000000002</v>
      </c>
      <c r="U3374" s="8" t="s">
        <v>1638</v>
      </c>
      <c r="V3374" s="147">
        <v>1.7000000000000001E-2</v>
      </c>
      <c r="W3374" s="145">
        <v>2.009E-2</v>
      </c>
      <c r="X3374" s="146" t="s">
        <v>614</v>
      </c>
      <c r="Z3374" s="143">
        <v>643914</v>
      </c>
      <c r="AA3374" s="143">
        <v>1</v>
      </c>
      <c r="AB3374" s="143">
        <v>109.05</v>
      </c>
      <c r="AC3374" s="8"/>
      <c r="AD3374" s="143">
        <v>702.18799999999999</v>
      </c>
      <c r="AE3374" s="8"/>
      <c r="AF3374" s="8"/>
      <c r="AG3374" s="8" t="s">
        <v>17</v>
      </c>
      <c r="AH3374" s="145">
        <v>5.0699999999999996E-4</v>
      </c>
      <c r="AI3374" s="145">
        <v>6.1363038219451301E-3</v>
      </c>
      <c r="AJ3374" s="145">
        <v>2.0666971215826499E-3</v>
      </c>
    </row>
    <row r="3375" spans="1:36" x14ac:dyDescent="0.2">
      <c r="A3375" s="8" t="s">
        <v>1224</v>
      </c>
      <c r="B3375" s="8">
        <v>12530</v>
      </c>
      <c r="C3375" s="8" t="s">
        <v>1633</v>
      </c>
      <c r="D3375" s="8" t="s">
        <v>1634</v>
      </c>
      <c r="E3375" s="4" t="s">
        <v>425</v>
      </c>
      <c r="F3375" s="8" t="s">
        <v>1639</v>
      </c>
      <c r="G3375" s="8" t="s">
        <v>1640</v>
      </c>
      <c r="H3375" s="8" t="s">
        <v>76</v>
      </c>
      <c r="I3375" s="8" t="s">
        <v>229</v>
      </c>
      <c r="J3375" s="8" t="s">
        <v>53</v>
      </c>
      <c r="K3375" s="8" t="s">
        <v>53</v>
      </c>
      <c r="L3375" s="8" t="s">
        <v>799</v>
      </c>
      <c r="M3375" s="8" t="s">
        <v>311</v>
      </c>
      <c r="N3375" s="8" t="s">
        <v>260</v>
      </c>
      <c r="O3375" s="8" t="s">
        <v>62</v>
      </c>
      <c r="P3375" s="8" t="s">
        <v>1637</v>
      </c>
      <c r="Q3375" s="8" t="s">
        <v>70</v>
      </c>
      <c r="R3375" s="8" t="s">
        <v>57</v>
      </c>
      <c r="S3375" s="8" t="s">
        <v>1212</v>
      </c>
      <c r="T3375" s="143">
        <v>8.8510000000000009</v>
      </c>
      <c r="U3375" s="8" t="s">
        <v>1641</v>
      </c>
      <c r="V3375" s="147">
        <v>5.7999999999999996E-3</v>
      </c>
      <c r="W3375" s="145">
        <v>2.7220000000000001E-2</v>
      </c>
      <c r="X3375" s="146" t="s">
        <v>614</v>
      </c>
      <c r="Z3375" s="143">
        <v>152464</v>
      </c>
      <c r="AA3375" s="143">
        <v>1</v>
      </c>
      <c r="AB3375" s="143">
        <v>90.28</v>
      </c>
      <c r="AC3375" s="8"/>
      <c r="AD3375" s="143">
        <v>137.64400000000001</v>
      </c>
      <c r="AE3375" s="8"/>
      <c r="AF3375" s="8"/>
      <c r="AG3375" s="8" t="s">
        <v>17</v>
      </c>
      <c r="AH3375" s="145">
        <v>3.19E-4</v>
      </c>
      <c r="AI3375" s="145">
        <v>1.20285195060555E-3</v>
      </c>
      <c r="AJ3375" s="145">
        <v>4.0511857563443697E-4</v>
      </c>
    </row>
    <row r="3376" spans="1:36" x14ac:dyDescent="0.2">
      <c r="A3376" s="8" t="s">
        <v>1224</v>
      </c>
      <c r="B3376" s="8">
        <v>12530</v>
      </c>
      <c r="C3376" s="8" t="s">
        <v>1642</v>
      </c>
      <c r="D3376" s="8" t="s">
        <v>1643</v>
      </c>
      <c r="E3376" s="4" t="s">
        <v>425</v>
      </c>
      <c r="F3376" s="8" t="s">
        <v>2851</v>
      </c>
      <c r="G3376" s="8" t="s">
        <v>2852</v>
      </c>
      <c r="H3376" s="8" t="s">
        <v>76</v>
      </c>
      <c r="I3376" s="8" t="s">
        <v>229</v>
      </c>
      <c r="J3376" s="8" t="s">
        <v>53</v>
      </c>
      <c r="K3376" s="8" t="s">
        <v>53</v>
      </c>
      <c r="L3376" s="8" t="s">
        <v>799</v>
      </c>
      <c r="M3376" s="8" t="s">
        <v>311</v>
      </c>
      <c r="N3376" s="8" t="s">
        <v>629</v>
      </c>
      <c r="O3376" s="8" t="s">
        <v>62</v>
      </c>
      <c r="P3376" s="8" t="s">
        <v>1461</v>
      </c>
      <c r="Q3376" s="8" t="s">
        <v>65</v>
      </c>
      <c r="R3376" s="8" t="s">
        <v>57</v>
      </c>
      <c r="S3376" s="8" t="s">
        <v>1212</v>
      </c>
      <c r="T3376" s="143">
        <v>4.1669999999999998</v>
      </c>
      <c r="U3376" s="8" t="s">
        <v>2853</v>
      </c>
      <c r="V3376" s="147">
        <v>7.7999999999999996E-3</v>
      </c>
      <c r="W3376" s="145">
        <v>2.3779999999999999E-2</v>
      </c>
      <c r="X3376" s="146" t="s">
        <v>614</v>
      </c>
      <c r="Z3376" s="143">
        <v>442418</v>
      </c>
      <c r="AA3376" s="143">
        <v>1</v>
      </c>
      <c r="AB3376" s="143">
        <v>103.72</v>
      </c>
      <c r="AC3376" s="8"/>
      <c r="AD3376" s="143">
        <v>458.87599999999998</v>
      </c>
      <c r="AE3376" s="8"/>
      <c r="AF3376" s="8"/>
      <c r="AG3376" s="8" t="s">
        <v>17</v>
      </c>
      <c r="AH3376" s="145">
        <v>1.124E-3</v>
      </c>
      <c r="AI3376" s="145">
        <v>4.0100391535467499E-3</v>
      </c>
      <c r="AJ3376" s="145">
        <v>1.3505746482809799E-3</v>
      </c>
    </row>
    <row r="3377" spans="1:36" x14ac:dyDescent="0.2">
      <c r="A3377" s="8" t="s">
        <v>1224</v>
      </c>
      <c r="B3377" s="8">
        <v>12530</v>
      </c>
      <c r="C3377" s="8" t="s">
        <v>1642</v>
      </c>
      <c r="D3377" s="8" t="s">
        <v>1643</v>
      </c>
      <c r="E3377" s="4" t="s">
        <v>425</v>
      </c>
      <c r="F3377" s="8" t="s">
        <v>1644</v>
      </c>
      <c r="G3377" s="8" t="s">
        <v>1645</v>
      </c>
      <c r="H3377" s="8" t="s">
        <v>76</v>
      </c>
      <c r="I3377" s="8" t="s">
        <v>229</v>
      </c>
      <c r="J3377" s="8" t="s">
        <v>53</v>
      </c>
      <c r="K3377" s="8" t="s">
        <v>53</v>
      </c>
      <c r="L3377" s="8" t="s">
        <v>799</v>
      </c>
      <c r="M3377" s="8" t="s">
        <v>311</v>
      </c>
      <c r="N3377" s="8" t="s">
        <v>629</v>
      </c>
      <c r="O3377" s="8" t="s">
        <v>62</v>
      </c>
      <c r="P3377" s="8" t="s">
        <v>1646</v>
      </c>
      <c r="Q3377" s="8" t="s">
        <v>70</v>
      </c>
      <c r="R3377" s="8" t="s">
        <v>57</v>
      </c>
      <c r="S3377" s="8" t="s">
        <v>1212</v>
      </c>
      <c r="T3377" s="143">
        <v>1.768</v>
      </c>
      <c r="U3377" s="8" t="s">
        <v>1647</v>
      </c>
      <c r="V3377" s="147">
        <v>1.34E-2</v>
      </c>
      <c r="W3377" s="145">
        <v>2.1080000000000002E-2</v>
      </c>
      <c r="X3377" s="146" t="s">
        <v>614</v>
      </c>
      <c r="Z3377" s="143">
        <v>494725.14</v>
      </c>
      <c r="AA3377" s="143">
        <v>1</v>
      </c>
      <c r="AB3377" s="143">
        <v>111.75</v>
      </c>
      <c r="AC3377" s="8"/>
      <c r="AD3377" s="143">
        <v>552.85500000000002</v>
      </c>
      <c r="AE3377" s="8"/>
      <c r="AF3377" s="8"/>
      <c r="AG3377" s="8" t="s">
        <v>17</v>
      </c>
      <c r="AH3377" s="145">
        <v>9.2800000000000001E-4</v>
      </c>
      <c r="AI3377" s="145">
        <v>4.8313091532026899E-3</v>
      </c>
      <c r="AJ3377" s="145">
        <v>1.62717704503015E-3</v>
      </c>
    </row>
    <row r="3378" spans="1:36" x14ac:dyDescent="0.2">
      <c r="A3378" s="8" t="s">
        <v>1224</v>
      </c>
      <c r="B3378" s="8">
        <v>12530</v>
      </c>
      <c r="C3378" s="8" t="s">
        <v>1642</v>
      </c>
      <c r="D3378" s="8" t="s">
        <v>1643</v>
      </c>
      <c r="E3378" s="4" t="s">
        <v>425</v>
      </c>
      <c r="F3378" s="8" t="s">
        <v>1648</v>
      </c>
      <c r="G3378" s="8" t="s">
        <v>1649</v>
      </c>
      <c r="H3378" s="8" t="s">
        <v>76</v>
      </c>
      <c r="I3378" s="8" t="s">
        <v>229</v>
      </c>
      <c r="J3378" s="8" t="s">
        <v>53</v>
      </c>
      <c r="K3378" s="8" t="s">
        <v>53</v>
      </c>
      <c r="L3378" s="8" t="s">
        <v>799</v>
      </c>
      <c r="M3378" s="8" t="s">
        <v>311</v>
      </c>
      <c r="N3378" s="8" t="s">
        <v>629</v>
      </c>
      <c r="O3378" s="8" t="s">
        <v>62</v>
      </c>
      <c r="P3378" s="8" t="s">
        <v>1461</v>
      </c>
      <c r="Q3378" s="8" t="s">
        <v>65</v>
      </c>
      <c r="R3378" s="8" t="s">
        <v>57</v>
      </c>
      <c r="S3378" s="8" t="s">
        <v>1212</v>
      </c>
      <c r="T3378" s="143">
        <v>5.7779999999999996</v>
      </c>
      <c r="U3378" s="8" t="s">
        <v>1650</v>
      </c>
      <c r="V3378" s="147">
        <v>2.5999999999999999E-2</v>
      </c>
      <c r="W3378" s="145">
        <v>2.6329999999999999E-2</v>
      </c>
      <c r="X3378" s="146" t="s">
        <v>614</v>
      </c>
      <c r="Z3378" s="143">
        <v>353970</v>
      </c>
      <c r="AA3378" s="143">
        <v>1</v>
      </c>
      <c r="AB3378" s="143">
        <v>100.88</v>
      </c>
      <c r="AC3378" s="8"/>
      <c r="AD3378" s="143">
        <v>357.08499999999998</v>
      </c>
      <c r="AE3378" s="8"/>
      <c r="AF3378" s="8"/>
      <c r="AG3378" s="8" t="s">
        <v>17</v>
      </c>
      <c r="AH3378" s="145">
        <v>6.6E-4</v>
      </c>
      <c r="AI3378" s="145">
        <v>3.1205047371733801E-3</v>
      </c>
      <c r="AJ3378" s="145">
        <v>1.0509809072910201E-3</v>
      </c>
    </row>
    <row r="3379" spans="1:36" x14ac:dyDescent="0.2">
      <c r="A3379" s="8" t="s">
        <v>1224</v>
      </c>
      <c r="B3379" s="8">
        <v>12530</v>
      </c>
      <c r="C3379" s="8" t="s">
        <v>1642</v>
      </c>
      <c r="D3379" s="8" t="s">
        <v>1643</v>
      </c>
      <c r="E3379" s="4" t="s">
        <v>425</v>
      </c>
      <c r="F3379" s="8" t="s">
        <v>1651</v>
      </c>
      <c r="G3379" s="8" t="s">
        <v>1652</v>
      </c>
      <c r="H3379" s="8" t="s">
        <v>76</v>
      </c>
      <c r="I3379" s="8" t="s">
        <v>229</v>
      </c>
      <c r="J3379" s="8" t="s">
        <v>53</v>
      </c>
      <c r="K3379" s="8" t="s">
        <v>53</v>
      </c>
      <c r="L3379" s="8" t="s">
        <v>799</v>
      </c>
      <c r="M3379" s="8" t="s">
        <v>311</v>
      </c>
      <c r="N3379" s="8" t="s">
        <v>629</v>
      </c>
      <c r="O3379" s="8" t="s">
        <v>62</v>
      </c>
      <c r="P3379" s="8" t="s">
        <v>1461</v>
      </c>
      <c r="Q3379" s="8" t="s">
        <v>65</v>
      </c>
      <c r="R3379" s="8" t="s">
        <v>57</v>
      </c>
      <c r="S3379" s="8" t="s">
        <v>1212</v>
      </c>
      <c r="T3379" s="143">
        <v>3.8820000000000001</v>
      </c>
      <c r="U3379" s="8" t="s">
        <v>1653</v>
      </c>
      <c r="V3379" s="147">
        <v>6.8999999999999999E-3</v>
      </c>
      <c r="W3379" s="145">
        <v>2.445E-2</v>
      </c>
      <c r="X3379" s="146" t="s">
        <v>614</v>
      </c>
      <c r="Z3379" s="143">
        <v>83337.16</v>
      </c>
      <c r="AA3379" s="143">
        <v>1</v>
      </c>
      <c r="AB3379" s="143">
        <v>104.54</v>
      </c>
      <c r="AC3379" s="8"/>
      <c r="AD3379" s="143">
        <v>87.120999999999995</v>
      </c>
      <c r="AE3379" s="8"/>
      <c r="AF3379" s="8"/>
      <c r="AG3379" s="8" t="s">
        <v>17</v>
      </c>
      <c r="AH3379" s="145">
        <v>4.1199999999999999E-4</v>
      </c>
      <c r="AI3379" s="145">
        <v>7.6133274431637501E-4</v>
      </c>
      <c r="AJ3379" s="145">
        <v>2.5641562688245601E-4</v>
      </c>
    </row>
    <row r="3380" spans="1:36" x14ac:dyDescent="0.2">
      <c r="A3380" s="8" t="s">
        <v>1224</v>
      </c>
      <c r="B3380" s="8">
        <v>12530</v>
      </c>
      <c r="C3380" s="8" t="s">
        <v>1654</v>
      </c>
      <c r="D3380" s="8" t="s">
        <v>1655</v>
      </c>
      <c r="E3380" s="4" t="s">
        <v>425</v>
      </c>
      <c r="F3380" s="8" t="s">
        <v>1656</v>
      </c>
      <c r="G3380" s="8" t="s">
        <v>1657</v>
      </c>
      <c r="H3380" s="8" t="s">
        <v>76</v>
      </c>
      <c r="I3380" s="8" t="s">
        <v>229</v>
      </c>
      <c r="J3380" s="8" t="s">
        <v>53</v>
      </c>
      <c r="K3380" s="8" t="s">
        <v>53</v>
      </c>
      <c r="L3380" s="8" t="s">
        <v>799</v>
      </c>
      <c r="M3380" s="8" t="s">
        <v>311</v>
      </c>
      <c r="N3380" s="8" t="s">
        <v>256</v>
      </c>
      <c r="O3380" s="8" t="s">
        <v>62</v>
      </c>
      <c r="P3380" s="8" t="s">
        <v>1343</v>
      </c>
      <c r="Q3380" s="8" t="s">
        <v>70</v>
      </c>
      <c r="R3380" s="8" t="s">
        <v>57</v>
      </c>
      <c r="S3380" s="8" t="s">
        <v>1212</v>
      </c>
      <c r="T3380" s="143">
        <v>1.4430000000000001</v>
      </c>
      <c r="U3380" s="8" t="s">
        <v>1658</v>
      </c>
      <c r="V3380" s="147">
        <v>1E-3</v>
      </c>
      <c r="W3380" s="145">
        <v>1.8089999999999998E-2</v>
      </c>
      <c r="X3380" s="146" t="s">
        <v>614</v>
      </c>
      <c r="Z3380" s="143">
        <v>571340</v>
      </c>
      <c r="AA3380" s="143">
        <v>1</v>
      </c>
      <c r="AB3380" s="143">
        <v>108.45</v>
      </c>
      <c r="AC3380" s="8"/>
      <c r="AD3380" s="143">
        <v>619.61800000000005</v>
      </c>
      <c r="AE3380" s="8"/>
      <c r="AF3380" s="8"/>
      <c r="AG3380" s="8" t="s">
        <v>17</v>
      </c>
      <c r="AH3380" s="145">
        <v>3.8099999999999999E-4</v>
      </c>
      <c r="AI3380" s="145">
        <v>5.4147386994616497E-3</v>
      </c>
      <c r="AJ3380" s="145">
        <v>1.8236751648897801E-3</v>
      </c>
    </row>
    <row r="3381" spans="1:36" x14ac:dyDescent="0.2">
      <c r="A3381" s="8" t="s">
        <v>1224</v>
      </c>
      <c r="B3381" s="8">
        <v>12530</v>
      </c>
      <c r="C3381" s="8" t="s">
        <v>1654</v>
      </c>
      <c r="D3381" s="8" t="s">
        <v>1655</v>
      </c>
      <c r="E3381" s="4" t="s">
        <v>425</v>
      </c>
      <c r="F3381" s="8" t="s">
        <v>1659</v>
      </c>
      <c r="G3381" s="8" t="s">
        <v>1660</v>
      </c>
      <c r="H3381" s="8" t="s">
        <v>76</v>
      </c>
      <c r="I3381" s="8" t="s">
        <v>229</v>
      </c>
      <c r="J3381" s="8" t="s">
        <v>53</v>
      </c>
      <c r="K3381" s="8" t="s">
        <v>53</v>
      </c>
      <c r="L3381" s="8" t="s">
        <v>799</v>
      </c>
      <c r="M3381" s="8" t="s">
        <v>311</v>
      </c>
      <c r="N3381" s="8" t="s">
        <v>256</v>
      </c>
      <c r="O3381" s="8" t="s">
        <v>62</v>
      </c>
      <c r="P3381" s="8" t="s">
        <v>1343</v>
      </c>
      <c r="Q3381" s="8" t="s">
        <v>70</v>
      </c>
      <c r="R3381" s="8" t="s">
        <v>57</v>
      </c>
      <c r="S3381" s="8" t="s">
        <v>1212</v>
      </c>
      <c r="T3381" s="143">
        <v>0.22700000000000001</v>
      </c>
      <c r="U3381" s="8" t="s">
        <v>1661</v>
      </c>
      <c r="V3381" s="147">
        <v>5.0000000000000001E-3</v>
      </c>
      <c r="W3381" s="145">
        <v>7.1900000000000002E-3</v>
      </c>
      <c r="X3381" s="146" t="s">
        <v>614</v>
      </c>
      <c r="Z3381" s="143">
        <v>173992.1</v>
      </c>
      <c r="AA3381" s="143">
        <v>1</v>
      </c>
      <c r="AB3381" s="143">
        <v>112.22</v>
      </c>
      <c r="AC3381" s="8"/>
      <c r="AD3381" s="143">
        <v>195.25399999999999</v>
      </c>
      <c r="AE3381" s="8"/>
      <c r="AF3381" s="8"/>
      <c r="AG3381" s="8" t="s">
        <v>17</v>
      </c>
      <c r="AH3381" s="145">
        <v>7.6999999999999996E-4</v>
      </c>
      <c r="AI3381" s="145">
        <v>1.70629104313001E-3</v>
      </c>
      <c r="AJ3381" s="145">
        <v>5.7467604110599901E-4</v>
      </c>
    </row>
    <row r="3382" spans="1:36" x14ac:dyDescent="0.2">
      <c r="A3382" s="8" t="s">
        <v>1224</v>
      </c>
      <c r="B3382" s="8">
        <v>12530</v>
      </c>
      <c r="C3382" s="8" t="s">
        <v>1654</v>
      </c>
      <c r="D3382" s="8" t="s">
        <v>1655</v>
      </c>
      <c r="E3382" s="4" t="s">
        <v>425</v>
      </c>
      <c r="F3382" s="8" t="s">
        <v>1662</v>
      </c>
      <c r="G3382" s="8" t="s">
        <v>1663</v>
      </c>
      <c r="H3382" s="8" t="s">
        <v>76</v>
      </c>
      <c r="I3382" s="8" t="s">
        <v>229</v>
      </c>
      <c r="J3382" s="8" t="s">
        <v>53</v>
      </c>
      <c r="K3382" s="8" t="s">
        <v>53</v>
      </c>
      <c r="L3382" s="8" t="s">
        <v>799</v>
      </c>
      <c r="M3382" s="8" t="s">
        <v>311</v>
      </c>
      <c r="N3382" s="8" t="s">
        <v>256</v>
      </c>
      <c r="O3382" s="8" t="s">
        <v>62</v>
      </c>
      <c r="P3382" s="8" t="s">
        <v>1343</v>
      </c>
      <c r="Q3382" s="8" t="s">
        <v>70</v>
      </c>
      <c r="R3382" s="8" t="s">
        <v>57</v>
      </c>
      <c r="S3382" s="8" t="s">
        <v>1212</v>
      </c>
      <c r="T3382" s="143">
        <v>2.6709999999999998</v>
      </c>
      <c r="U3382" s="8" t="s">
        <v>1664</v>
      </c>
      <c r="V3382" s="147">
        <v>1E-3</v>
      </c>
      <c r="W3382" s="145">
        <v>1.7729999999999999E-2</v>
      </c>
      <c r="X3382" s="146" t="s">
        <v>614</v>
      </c>
      <c r="Z3382" s="143">
        <v>241321</v>
      </c>
      <c r="AA3382" s="143">
        <v>1</v>
      </c>
      <c r="AB3382" s="143">
        <v>104.31</v>
      </c>
      <c r="AC3382" s="8"/>
      <c r="AD3382" s="143">
        <v>251.72200000000001</v>
      </c>
      <c r="AE3382" s="8"/>
      <c r="AF3382" s="8"/>
      <c r="AG3382" s="8" t="s">
        <v>17</v>
      </c>
      <c r="AH3382" s="145">
        <v>5.1699999999999999E-4</v>
      </c>
      <c r="AI3382" s="145">
        <v>2.1997553291634802E-3</v>
      </c>
      <c r="AJ3382" s="145">
        <v>7.4087400801597903E-4</v>
      </c>
    </row>
    <row r="3383" spans="1:36" x14ac:dyDescent="0.2">
      <c r="A3383" s="8" t="s">
        <v>1224</v>
      </c>
      <c r="B3383" s="8">
        <v>12530</v>
      </c>
      <c r="C3383" s="8" t="s">
        <v>1665</v>
      </c>
      <c r="D3383" s="8" t="s">
        <v>1666</v>
      </c>
      <c r="E3383" s="4" t="s">
        <v>425</v>
      </c>
      <c r="F3383" s="8" t="s">
        <v>1667</v>
      </c>
      <c r="G3383" s="8" t="s">
        <v>1668</v>
      </c>
      <c r="H3383" s="8" t="s">
        <v>76</v>
      </c>
      <c r="I3383" s="8" t="s">
        <v>228</v>
      </c>
      <c r="J3383" s="8" t="s">
        <v>53</v>
      </c>
      <c r="K3383" s="8" t="s">
        <v>53</v>
      </c>
      <c r="L3383" s="8" t="s">
        <v>799</v>
      </c>
      <c r="M3383" s="8" t="s">
        <v>311</v>
      </c>
      <c r="N3383" s="8" t="s">
        <v>629</v>
      </c>
      <c r="O3383" s="8" t="s">
        <v>62</v>
      </c>
      <c r="P3383" s="8" t="s">
        <v>1444</v>
      </c>
      <c r="Q3383" s="8" t="s">
        <v>65</v>
      </c>
      <c r="R3383" s="8" t="s">
        <v>57</v>
      </c>
      <c r="S3383" s="8" t="s">
        <v>1212</v>
      </c>
      <c r="T3383" s="143">
        <v>1.9159999999999999</v>
      </c>
      <c r="U3383" s="8" t="s">
        <v>1669</v>
      </c>
      <c r="V3383" s="147">
        <v>3.1300000000000001E-2</v>
      </c>
      <c r="W3383" s="145">
        <v>5.4609999999999999E-2</v>
      </c>
      <c r="X3383" s="146" t="s">
        <v>614</v>
      </c>
      <c r="Z3383" s="143">
        <v>270929</v>
      </c>
      <c r="AA3383" s="143">
        <v>1</v>
      </c>
      <c r="AB3383" s="143">
        <v>97.08</v>
      </c>
      <c r="AC3383" s="8"/>
      <c r="AD3383" s="143">
        <v>263.01799999999997</v>
      </c>
      <c r="AE3383" s="8"/>
      <c r="AF3383" s="8"/>
      <c r="AG3383" s="8" t="s">
        <v>17</v>
      </c>
      <c r="AH3383" s="145">
        <v>2.745E-3</v>
      </c>
      <c r="AI3383" s="145">
        <v>2.2984686177908902E-3</v>
      </c>
      <c r="AJ3383" s="145">
        <v>7.7412048266715602E-4</v>
      </c>
    </row>
    <row r="3384" spans="1:36" x14ac:dyDescent="0.2">
      <c r="A3384" s="8" t="s">
        <v>1224</v>
      </c>
      <c r="B3384" s="8">
        <v>12530</v>
      </c>
      <c r="C3384" s="8" t="s">
        <v>1665</v>
      </c>
      <c r="D3384" s="8" t="s">
        <v>1666</v>
      </c>
      <c r="E3384" s="4" t="s">
        <v>425</v>
      </c>
      <c r="F3384" s="8" t="s">
        <v>1670</v>
      </c>
      <c r="G3384" s="8" t="s">
        <v>1671</v>
      </c>
      <c r="H3384" s="8" t="s">
        <v>76</v>
      </c>
      <c r="I3384" s="8" t="s">
        <v>228</v>
      </c>
      <c r="J3384" s="8" t="s">
        <v>53</v>
      </c>
      <c r="K3384" s="8" t="s">
        <v>53</v>
      </c>
      <c r="L3384" s="8" t="s">
        <v>799</v>
      </c>
      <c r="M3384" s="8" t="s">
        <v>311</v>
      </c>
      <c r="N3384" s="8" t="s">
        <v>629</v>
      </c>
      <c r="O3384" s="8" t="s">
        <v>62</v>
      </c>
      <c r="P3384" s="8" t="s">
        <v>1444</v>
      </c>
      <c r="Q3384" s="8" t="s">
        <v>65</v>
      </c>
      <c r="R3384" s="8" t="s">
        <v>57</v>
      </c>
      <c r="S3384" s="8" t="s">
        <v>1212</v>
      </c>
      <c r="T3384" s="143">
        <v>0.94599999999999995</v>
      </c>
      <c r="U3384" s="8" t="s">
        <v>1324</v>
      </c>
      <c r="V3384" s="147">
        <v>3.5499999999999997E-2</v>
      </c>
      <c r="W3384" s="145">
        <v>5.5070000000000001E-2</v>
      </c>
      <c r="X3384" s="146" t="s">
        <v>614</v>
      </c>
      <c r="Z3384" s="143">
        <v>116419.03</v>
      </c>
      <c r="AA3384" s="143">
        <v>1</v>
      </c>
      <c r="AB3384" s="143">
        <v>99.75</v>
      </c>
      <c r="AC3384" s="8"/>
      <c r="AD3384" s="143">
        <v>116.128</v>
      </c>
      <c r="AE3384" s="8"/>
      <c r="AF3384" s="8"/>
      <c r="AG3384" s="8" t="s">
        <v>17</v>
      </c>
      <c r="AH3384" s="145">
        <v>1.846E-3</v>
      </c>
      <c r="AI3384" s="145">
        <v>1.0148227571145699E-3</v>
      </c>
      <c r="AJ3384" s="145">
        <v>3.4179064986068801E-4</v>
      </c>
    </row>
    <row r="3385" spans="1:36" x14ac:dyDescent="0.2">
      <c r="A3385" s="8" t="s">
        <v>1224</v>
      </c>
      <c r="B3385" s="8">
        <v>12530</v>
      </c>
      <c r="C3385" s="8" t="s">
        <v>2926</v>
      </c>
      <c r="D3385" s="8" t="s">
        <v>2927</v>
      </c>
      <c r="E3385" s="4" t="s">
        <v>425</v>
      </c>
      <c r="F3385" s="8" t="s">
        <v>2928</v>
      </c>
      <c r="G3385" s="8" t="s">
        <v>2929</v>
      </c>
      <c r="H3385" s="8" t="s">
        <v>76</v>
      </c>
      <c r="I3385" s="8" t="s">
        <v>228</v>
      </c>
      <c r="J3385" s="8" t="s">
        <v>53</v>
      </c>
      <c r="K3385" s="8" t="s">
        <v>53</v>
      </c>
      <c r="L3385" s="8" t="s">
        <v>799</v>
      </c>
      <c r="M3385" s="8" t="s">
        <v>311</v>
      </c>
      <c r="N3385" s="8" t="s">
        <v>156</v>
      </c>
      <c r="O3385" s="8" t="s">
        <v>62</v>
      </c>
      <c r="P3385" s="8" t="s">
        <v>1537</v>
      </c>
      <c r="Q3385" s="8" t="s">
        <v>70</v>
      </c>
      <c r="R3385" s="8" t="s">
        <v>57</v>
      </c>
      <c r="S3385" s="8" t="s">
        <v>1212</v>
      </c>
      <c r="T3385" s="143">
        <v>3.07</v>
      </c>
      <c r="U3385" s="8" t="s">
        <v>2930</v>
      </c>
      <c r="V3385" s="147">
        <v>7.2499999999999995E-2</v>
      </c>
      <c r="W3385" s="145">
        <v>6.232E-2</v>
      </c>
      <c r="X3385" s="146" t="s">
        <v>614</v>
      </c>
      <c r="Z3385" s="143">
        <v>333576</v>
      </c>
      <c r="AA3385" s="143">
        <v>1</v>
      </c>
      <c r="AB3385" s="143">
        <v>108.29</v>
      </c>
      <c r="AC3385" s="8"/>
      <c r="AD3385" s="143">
        <v>361.22899999999998</v>
      </c>
      <c r="AE3385" s="8"/>
      <c r="AF3385" s="8"/>
      <c r="AG3385" s="8" t="s">
        <v>17</v>
      </c>
      <c r="AH3385" s="145">
        <v>5.7499999999999999E-4</v>
      </c>
      <c r="AI3385" s="145">
        <v>3.1567229461052899E-3</v>
      </c>
      <c r="AJ3385" s="145">
        <v>1.0631791410031001E-3</v>
      </c>
    </row>
    <row r="3386" spans="1:36" x14ac:dyDescent="0.2">
      <c r="A3386" s="8" t="s">
        <v>1224</v>
      </c>
      <c r="B3386" s="8">
        <v>12530</v>
      </c>
      <c r="C3386" s="8" t="s">
        <v>1672</v>
      </c>
      <c r="D3386" s="8" t="s">
        <v>1673</v>
      </c>
      <c r="E3386" s="4" t="s">
        <v>761</v>
      </c>
      <c r="F3386" s="8" t="s">
        <v>1674</v>
      </c>
      <c r="G3386" s="8" t="s">
        <v>1675</v>
      </c>
      <c r="H3386" s="8" t="s">
        <v>76</v>
      </c>
      <c r="I3386" s="8" t="s">
        <v>229</v>
      </c>
      <c r="J3386" s="8" t="s">
        <v>53</v>
      </c>
      <c r="K3386" s="8" t="s">
        <v>153</v>
      </c>
      <c r="L3386" s="8" t="s">
        <v>799</v>
      </c>
      <c r="M3386" s="8" t="s">
        <v>311</v>
      </c>
      <c r="N3386" s="8" t="s">
        <v>630</v>
      </c>
      <c r="O3386" s="8" t="s">
        <v>62</v>
      </c>
      <c r="P3386" s="8" t="s">
        <v>1571</v>
      </c>
      <c r="Q3386" s="8" t="s">
        <v>65</v>
      </c>
      <c r="R3386" s="8" t="s">
        <v>57</v>
      </c>
      <c r="S3386" s="8" t="s">
        <v>1212</v>
      </c>
      <c r="T3386" s="143">
        <v>1.446</v>
      </c>
      <c r="U3386" s="8" t="s">
        <v>1676</v>
      </c>
      <c r="V3386" s="147">
        <v>4.0500000000000001E-2</v>
      </c>
      <c r="W3386" s="145">
        <v>3.4349999999999999E-2</v>
      </c>
      <c r="X3386" s="146" t="s">
        <v>614</v>
      </c>
      <c r="Z3386" s="143">
        <v>204070.19</v>
      </c>
      <c r="AA3386" s="143">
        <v>1</v>
      </c>
      <c r="AB3386" s="143">
        <v>113.43</v>
      </c>
      <c r="AC3386" s="8"/>
      <c r="AD3386" s="143">
        <v>231.477</v>
      </c>
      <c r="AE3386" s="8"/>
      <c r="AF3386" s="8"/>
      <c r="AG3386" s="8" t="s">
        <v>17</v>
      </c>
      <c r="AH3386" s="145">
        <v>1.4859999999999999E-3</v>
      </c>
      <c r="AI3386" s="145">
        <v>2.0228366689966199E-3</v>
      </c>
      <c r="AJ3386" s="145">
        <v>6.8128809174933605E-4</v>
      </c>
    </row>
    <row r="3387" spans="1:36" x14ac:dyDescent="0.2">
      <c r="A3387" s="8" t="s">
        <v>1224</v>
      </c>
      <c r="B3387" s="8">
        <v>12530</v>
      </c>
      <c r="C3387" s="8" t="s">
        <v>1672</v>
      </c>
      <c r="D3387" s="8" t="s">
        <v>1673</v>
      </c>
      <c r="E3387" s="4" t="s">
        <v>761</v>
      </c>
      <c r="F3387" s="8" t="s">
        <v>1677</v>
      </c>
      <c r="G3387" s="8" t="s">
        <v>1678</v>
      </c>
      <c r="H3387" s="8" t="s">
        <v>76</v>
      </c>
      <c r="I3387" s="8" t="s">
        <v>229</v>
      </c>
      <c r="J3387" s="8" t="s">
        <v>53</v>
      </c>
      <c r="K3387" s="8" t="s">
        <v>153</v>
      </c>
      <c r="L3387" s="8" t="s">
        <v>799</v>
      </c>
      <c r="M3387" s="8" t="s">
        <v>311</v>
      </c>
      <c r="N3387" s="8" t="s">
        <v>630</v>
      </c>
      <c r="O3387" s="8" t="s">
        <v>62</v>
      </c>
      <c r="P3387" s="8" t="s">
        <v>1571</v>
      </c>
      <c r="Q3387" s="8" t="s">
        <v>65</v>
      </c>
      <c r="R3387" s="8" t="s">
        <v>57</v>
      </c>
      <c r="S3387" s="8" t="s">
        <v>1212</v>
      </c>
      <c r="T3387" s="143">
        <v>0.74099999999999999</v>
      </c>
      <c r="U3387" s="8" t="s">
        <v>1427</v>
      </c>
      <c r="V3387" s="147">
        <v>4.0399999999999998E-2</v>
      </c>
      <c r="W3387" s="145">
        <v>1.8800000000000001E-2</v>
      </c>
      <c r="X3387" s="146" t="s">
        <v>614</v>
      </c>
      <c r="Z3387" s="143">
        <v>34999</v>
      </c>
      <c r="AA3387" s="143">
        <v>1</v>
      </c>
      <c r="AB3387" s="143">
        <v>116.01</v>
      </c>
      <c r="AC3387" s="8"/>
      <c r="AD3387" s="143">
        <v>40.601999999999997</v>
      </c>
      <c r="AE3387" s="8"/>
      <c r="AF3387" s="8"/>
      <c r="AG3387" s="8" t="s">
        <v>17</v>
      </c>
      <c r="AH3387" s="145">
        <v>8.2000000000000001E-5</v>
      </c>
      <c r="AI3387" s="145">
        <v>3.5481696712704201E-4</v>
      </c>
      <c r="AJ3387" s="145">
        <v>1.1950177597589899E-4</v>
      </c>
    </row>
    <row r="3388" spans="1:36" x14ac:dyDescent="0.2">
      <c r="A3388" s="8" t="s">
        <v>1224</v>
      </c>
      <c r="B3388" s="8">
        <v>12530</v>
      </c>
      <c r="C3388" s="8" t="s">
        <v>1679</v>
      </c>
      <c r="D3388" s="8" t="s">
        <v>1680</v>
      </c>
      <c r="E3388" s="4" t="s">
        <v>425</v>
      </c>
      <c r="F3388" s="8" t="s">
        <v>1681</v>
      </c>
      <c r="G3388" s="8" t="s">
        <v>1682</v>
      </c>
      <c r="H3388" s="8" t="s">
        <v>76</v>
      </c>
      <c r="I3388" s="8" t="s">
        <v>228</v>
      </c>
      <c r="J3388" s="8" t="s">
        <v>53</v>
      </c>
      <c r="K3388" s="8" t="s">
        <v>53</v>
      </c>
      <c r="L3388" s="8" t="s">
        <v>799</v>
      </c>
      <c r="M3388" s="8" t="s">
        <v>311</v>
      </c>
      <c r="N3388" s="8" t="s">
        <v>263</v>
      </c>
      <c r="O3388" s="8" t="s">
        <v>62</v>
      </c>
      <c r="P3388" s="8" t="s">
        <v>298</v>
      </c>
      <c r="Q3388" s="151" t="s">
        <v>298</v>
      </c>
      <c r="R3388" s="151" t="s">
        <v>298</v>
      </c>
      <c r="S3388" s="8" t="s">
        <v>1212</v>
      </c>
      <c r="T3388" s="143">
        <v>1.202</v>
      </c>
      <c r="U3388" s="8" t="s">
        <v>1424</v>
      </c>
      <c r="V3388" s="147">
        <v>5.6000000000000001E-2</v>
      </c>
      <c r="W3388" s="145">
        <v>6.1429999999999998E-2</v>
      </c>
      <c r="X3388" s="146" t="s">
        <v>614</v>
      </c>
      <c r="Z3388" s="143">
        <v>89802.34</v>
      </c>
      <c r="AA3388" s="143">
        <v>1</v>
      </c>
      <c r="AB3388" s="143">
        <v>100.87</v>
      </c>
      <c r="AC3388" s="8"/>
      <c r="AD3388" s="143">
        <v>90.584000000000003</v>
      </c>
      <c r="AE3388" s="8"/>
      <c r="AF3388" s="8"/>
      <c r="AG3388" s="8" t="s">
        <v>17</v>
      </c>
      <c r="AH3388" s="145">
        <v>1.4970000000000001E-3</v>
      </c>
      <c r="AI3388" s="145">
        <v>7.91594906253493E-4</v>
      </c>
      <c r="AJ3388" s="145">
        <v>2.6660787367842402E-4</v>
      </c>
    </row>
    <row r="3389" spans="1:36" x14ac:dyDescent="0.2">
      <c r="A3389" s="8" t="s">
        <v>1224</v>
      </c>
      <c r="B3389" s="8">
        <v>12530</v>
      </c>
      <c r="C3389" s="8" t="s">
        <v>1683</v>
      </c>
      <c r="D3389" s="8" t="s">
        <v>1684</v>
      </c>
      <c r="E3389" s="4" t="s">
        <v>425</v>
      </c>
      <c r="F3389" s="8" t="s">
        <v>1685</v>
      </c>
      <c r="G3389" s="8" t="s">
        <v>1686</v>
      </c>
      <c r="H3389" s="8" t="s">
        <v>76</v>
      </c>
      <c r="I3389" s="8" t="s">
        <v>229</v>
      </c>
      <c r="J3389" s="8" t="s">
        <v>53</v>
      </c>
      <c r="K3389" s="8" t="s">
        <v>53</v>
      </c>
      <c r="L3389" s="8" t="s">
        <v>799</v>
      </c>
      <c r="M3389" s="8" t="s">
        <v>311</v>
      </c>
      <c r="N3389" s="8" t="s">
        <v>629</v>
      </c>
      <c r="O3389" s="8" t="s">
        <v>62</v>
      </c>
      <c r="P3389" s="8" t="s">
        <v>1461</v>
      </c>
      <c r="Q3389" s="8" t="s">
        <v>65</v>
      </c>
      <c r="R3389" s="8" t="s">
        <v>57</v>
      </c>
      <c r="S3389" s="8" t="s">
        <v>1212</v>
      </c>
      <c r="T3389" s="143">
        <v>1.466</v>
      </c>
      <c r="U3389" s="8" t="s">
        <v>1687</v>
      </c>
      <c r="V3389" s="147">
        <v>4.7500000000000001E-2</v>
      </c>
      <c r="W3389" s="145">
        <v>1.567E-2</v>
      </c>
      <c r="X3389" s="146" t="s">
        <v>614</v>
      </c>
      <c r="Z3389" s="143">
        <v>126067.36</v>
      </c>
      <c r="AA3389" s="143">
        <v>1</v>
      </c>
      <c r="AB3389" s="143">
        <v>141.47999999999999</v>
      </c>
      <c r="AC3389" s="8"/>
      <c r="AD3389" s="143">
        <v>178.36</v>
      </c>
      <c r="AE3389" s="8"/>
      <c r="AF3389" s="8"/>
      <c r="AG3389" s="8" t="s">
        <v>17</v>
      </c>
      <c r="AH3389" s="145">
        <v>9.7999999999999997E-5</v>
      </c>
      <c r="AI3389" s="145">
        <v>1.55865869365194E-3</v>
      </c>
      <c r="AJ3389" s="145">
        <v>5.2495370652607797E-4</v>
      </c>
    </row>
    <row r="3390" spans="1:36" x14ac:dyDescent="0.2">
      <c r="A3390" s="8" t="s">
        <v>1224</v>
      </c>
      <c r="B3390" s="8">
        <v>12530</v>
      </c>
      <c r="C3390" s="8" t="s">
        <v>1688</v>
      </c>
      <c r="D3390" s="8" t="s">
        <v>1689</v>
      </c>
      <c r="E3390" s="4" t="s">
        <v>425</v>
      </c>
      <c r="F3390" s="8" t="s">
        <v>1690</v>
      </c>
      <c r="G3390" s="8" t="s">
        <v>1691</v>
      </c>
      <c r="H3390" s="8" t="s">
        <v>76</v>
      </c>
      <c r="I3390" s="8" t="s">
        <v>229</v>
      </c>
      <c r="J3390" s="8" t="s">
        <v>53</v>
      </c>
      <c r="K3390" s="8" t="s">
        <v>53</v>
      </c>
      <c r="L3390" s="8" t="s">
        <v>799</v>
      </c>
      <c r="M3390" s="8" t="s">
        <v>311</v>
      </c>
      <c r="N3390" s="8" t="s">
        <v>140</v>
      </c>
      <c r="O3390" s="8" t="s">
        <v>62</v>
      </c>
      <c r="P3390" s="8" t="s">
        <v>298</v>
      </c>
      <c r="Q3390" s="151" t="s">
        <v>298</v>
      </c>
      <c r="R3390" s="151" t="s">
        <v>298</v>
      </c>
      <c r="S3390" s="8" t="s">
        <v>1212</v>
      </c>
      <c r="T3390" s="143">
        <v>0.52700000000000002</v>
      </c>
      <c r="U3390" s="8" t="s">
        <v>1427</v>
      </c>
      <c r="V3390" s="147">
        <v>4.5900000000000003E-2</v>
      </c>
      <c r="W3390" s="145">
        <v>6.3969999999999999E-2</v>
      </c>
      <c r="X3390" s="146" t="s">
        <v>614</v>
      </c>
      <c r="Z3390" s="143">
        <v>88715.199999999997</v>
      </c>
      <c r="AA3390" s="143">
        <v>1</v>
      </c>
      <c r="AB3390" s="143">
        <v>100.28</v>
      </c>
      <c r="AC3390" s="8"/>
      <c r="AD3390" s="143">
        <v>88.963999999999999</v>
      </c>
      <c r="AE3390" s="8"/>
      <c r="AF3390" s="8"/>
      <c r="AG3390" s="8" t="s">
        <v>17</v>
      </c>
      <c r="AH3390" s="145">
        <v>1.0319999999999999E-3</v>
      </c>
      <c r="AI3390" s="145">
        <v>7.7743784527636904E-4</v>
      </c>
      <c r="AJ3390" s="145">
        <v>2.61839798625351E-4</v>
      </c>
    </row>
    <row r="3391" spans="1:36" x14ac:dyDescent="0.2">
      <c r="A3391" s="8" t="s">
        <v>1224</v>
      </c>
      <c r="B3391" s="8">
        <v>12530</v>
      </c>
      <c r="C3391" s="8" t="s">
        <v>1688</v>
      </c>
      <c r="D3391" s="8" t="s">
        <v>1689</v>
      </c>
      <c r="E3391" s="4" t="s">
        <v>425</v>
      </c>
      <c r="F3391" s="8" t="s">
        <v>1692</v>
      </c>
      <c r="G3391" s="8" t="s">
        <v>1693</v>
      </c>
      <c r="H3391" s="8" t="s">
        <v>76</v>
      </c>
      <c r="I3391" s="8" t="s">
        <v>228</v>
      </c>
      <c r="J3391" s="8" t="s">
        <v>53</v>
      </c>
      <c r="K3391" s="8" t="s">
        <v>53</v>
      </c>
      <c r="L3391" s="8" t="s">
        <v>799</v>
      </c>
      <c r="M3391" s="8" t="s">
        <v>311</v>
      </c>
      <c r="N3391" s="8" t="s">
        <v>140</v>
      </c>
      <c r="O3391" s="8" t="s">
        <v>62</v>
      </c>
      <c r="P3391" s="8" t="s">
        <v>298</v>
      </c>
      <c r="Q3391" s="151" t="s">
        <v>298</v>
      </c>
      <c r="R3391" s="151" t="s">
        <v>298</v>
      </c>
      <c r="S3391" s="8" t="s">
        <v>1212</v>
      </c>
      <c r="T3391" s="143">
        <v>2.0339999999999998</v>
      </c>
      <c r="U3391" s="8" t="s">
        <v>1609</v>
      </c>
      <c r="V3391" s="147">
        <v>3.8699999999999998E-2</v>
      </c>
      <c r="W3391" s="145">
        <v>5.9580000000000001E-2</v>
      </c>
      <c r="X3391" s="146" t="s">
        <v>614</v>
      </c>
      <c r="Z3391" s="143">
        <v>583663.41</v>
      </c>
      <c r="AA3391" s="143">
        <v>1</v>
      </c>
      <c r="AB3391" s="143">
        <v>97.05</v>
      </c>
      <c r="AC3391" s="8"/>
      <c r="AD3391" s="143">
        <v>566.44500000000005</v>
      </c>
      <c r="AE3391" s="8"/>
      <c r="AF3391" s="8"/>
      <c r="AG3391" s="8" t="s">
        <v>17</v>
      </c>
      <c r="AH3391" s="145">
        <v>1.799E-3</v>
      </c>
      <c r="AI3391" s="145">
        <v>4.9500698202600401E-3</v>
      </c>
      <c r="AJ3391" s="145">
        <v>1.66717544404796E-3</v>
      </c>
    </row>
    <row r="3392" spans="1:36" x14ac:dyDescent="0.2">
      <c r="A3392" s="8" t="s">
        <v>1224</v>
      </c>
      <c r="B3392" s="8">
        <v>12530</v>
      </c>
      <c r="C3392" s="8" t="s">
        <v>1694</v>
      </c>
      <c r="D3392" s="8" t="s">
        <v>1695</v>
      </c>
      <c r="E3392" s="4" t="s">
        <v>425</v>
      </c>
      <c r="F3392" s="8" t="s">
        <v>1696</v>
      </c>
      <c r="G3392" s="8" t="s">
        <v>1697</v>
      </c>
      <c r="H3392" s="8" t="s">
        <v>76</v>
      </c>
      <c r="I3392" s="8" t="s">
        <v>229</v>
      </c>
      <c r="J3392" s="8" t="s">
        <v>53</v>
      </c>
      <c r="K3392" t="s">
        <v>317</v>
      </c>
      <c r="L3392" s="8" t="s">
        <v>799</v>
      </c>
      <c r="M3392" s="8" t="s">
        <v>311</v>
      </c>
      <c r="N3392" s="8" t="s">
        <v>630</v>
      </c>
      <c r="O3392" s="8" t="s">
        <v>62</v>
      </c>
      <c r="P3392" s="8" t="s">
        <v>1537</v>
      </c>
      <c r="Q3392" s="8" t="s">
        <v>70</v>
      </c>
      <c r="R3392" s="8" t="s">
        <v>57</v>
      </c>
      <c r="S3392" s="8" t="s">
        <v>1212</v>
      </c>
      <c r="T3392" s="143">
        <v>4.0359999999999996</v>
      </c>
      <c r="U3392" s="8" t="s">
        <v>1504</v>
      </c>
      <c r="V3392" s="147">
        <v>1.7500000000000002E-2</v>
      </c>
      <c r="W3392" s="145">
        <v>4.4650000000000002E-2</v>
      </c>
      <c r="X3392" s="146" t="s">
        <v>614</v>
      </c>
      <c r="Z3392" s="143">
        <v>556429.12</v>
      </c>
      <c r="AA3392" s="143">
        <v>1</v>
      </c>
      <c r="AB3392" s="143">
        <v>98.6</v>
      </c>
      <c r="AC3392" s="8"/>
      <c r="AD3392" s="143">
        <v>548.63900000000001</v>
      </c>
      <c r="AE3392" s="8"/>
      <c r="AF3392" s="8"/>
      <c r="AG3392" s="8" t="s">
        <v>17</v>
      </c>
      <c r="AH3392" s="145">
        <v>5.8500000000000002E-4</v>
      </c>
      <c r="AI3392" s="145">
        <v>4.7944642195523997E-3</v>
      </c>
      <c r="AJ3392" s="145">
        <v>1.6147677314548301E-3</v>
      </c>
    </row>
    <row r="3393" spans="1:36" x14ac:dyDescent="0.2">
      <c r="A3393" s="8" t="s">
        <v>1224</v>
      </c>
      <c r="B3393" s="8">
        <v>12530</v>
      </c>
      <c r="C3393" s="8" t="s">
        <v>1694</v>
      </c>
      <c r="D3393" s="8" t="s">
        <v>1695</v>
      </c>
      <c r="E3393" s="4" t="s">
        <v>425</v>
      </c>
      <c r="F3393" s="8" t="s">
        <v>1698</v>
      </c>
      <c r="G3393" s="8" t="s">
        <v>1699</v>
      </c>
      <c r="H3393" s="8" t="s">
        <v>76</v>
      </c>
      <c r="I3393" s="8" t="s">
        <v>229</v>
      </c>
      <c r="J3393" s="8" t="s">
        <v>53</v>
      </c>
      <c r="K3393" t="s">
        <v>317</v>
      </c>
      <c r="L3393" s="8" t="s">
        <v>799</v>
      </c>
      <c r="M3393" s="8" t="s">
        <v>311</v>
      </c>
      <c r="N3393" s="8" t="s">
        <v>630</v>
      </c>
      <c r="O3393" s="8" t="s">
        <v>62</v>
      </c>
      <c r="P3393" s="8" t="s">
        <v>1537</v>
      </c>
      <c r="Q3393" s="8" t="s">
        <v>70</v>
      </c>
      <c r="R3393" s="8" t="s">
        <v>57</v>
      </c>
      <c r="S3393" s="8" t="s">
        <v>1212</v>
      </c>
      <c r="T3393" s="143">
        <v>0.499</v>
      </c>
      <c r="U3393" s="8" t="s">
        <v>1582</v>
      </c>
      <c r="V3393" s="147">
        <v>5.3499999999999999E-2</v>
      </c>
      <c r="W3393" s="145">
        <v>1.9650000000000001E-2</v>
      </c>
      <c r="X3393" s="146" t="s">
        <v>614</v>
      </c>
      <c r="Z3393" s="143">
        <v>100485.5</v>
      </c>
      <c r="AA3393" s="143">
        <v>1</v>
      </c>
      <c r="AB3393" s="143">
        <v>117.67</v>
      </c>
      <c r="AC3393" s="8"/>
      <c r="AD3393" s="143">
        <v>118.241</v>
      </c>
      <c r="AE3393" s="8"/>
      <c r="AF3393" s="8"/>
      <c r="AG3393" s="8" t="s">
        <v>17</v>
      </c>
      <c r="AH3393" s="145">
        <v>1.5100000000000001E-4</v>
      </c>
      <c r="AI3393" s="145">
        <v>1.0332905750619699E-3</v>
      </c>
      <c r="AJ3393" s="145">
        <v>3.4801058083237601E-4</v>
      </c>
    </row>
    <row r="3394" spans="1:36" x14ac:dyDescent="0.2">
      <c r="A3394" s="8" t="s">
        <v>1224</v>
      </c>
      <c r="B3394" s="8">
        <v>12530</v>
      </c>
      <c r="C3394" s="8" t="s">
        <v>1694</v>
      </c>
      <c r="D3394" s="8" t="s">
        <v>1695</v>
      </c>
      <c r="E3394" s="4" t="s">
        <v>425</v>
      </c>
      <c r="F3394" s="8" t="s">
        <v>1700</v>
      </c>
      <c r="G3394" s="8" t="s">
        <v>1701</v>
      </c>
      <c r="H3394" s="8" t="s">
        <v>76</v>
      </c>
      <c r="I3394" s="8" t="s">
        <v>229</v>
      </c>
      <c r="J3394" s="8" t="s">
        <v>53</v>
      </c>
      <c r="K3394" t="s">
        <v>317</v>
      </c>
      <c r="L3394" s="8" t="s">
        <v>799</v>
      </c>
      <c r="M3394" s="8" t="s">
        <v>311</v>
      </c>
      <c r="N3394" s="8" t="s">
        <v>630</v>
      </c>
      <c r="O3394" s="8" t="s">
        <v>62</v>
      </c>
      <c r="P3394" s="8" t="s">
        <v>1537</v>
      </c>
      <c r="Q3394" s="8" t="s">
        <v>70</v>
      </c>
      <c r="R3394" s="8" t="s">
        <v>57</v>
      </c>
      <c r="S3394" s="8" t="s">
        <v>1212</v>
      </c>
      <c r="T3394" s="143">
        <v>2.6949999999999998</v>
      </c>
      <c r="U3394" s="8" t="s">
        <v>1466</v>
      </c>
      <c r="V3394" s="147">
        <v>3.2800000000000003E-2</v>
      </c>
      <c r="W3394" s="145">
        <v>4.283E-2</v>
      </c>
      <c r="X3394" s="146" t="s">
        <v>614</v>
      </c>
      <c r="Z3394" s="143">
        <v>53772.18</v>
      </c>
      <c r="AA3394" s="143">
        <v>1</v>
      </c>
      <c r="AB3394" s="143">
        <v>110.67</v>
      </c>
      <c r="AC3394" s="8"/>
      <c r="AD3394" s="143">
        <v>59.51</v>
      </c>
      <c r="AE3394" s="8"/>
      <c r="AF3394" s="8"/>
      <c r="AG3394" s="8" t="s">
        <v>17</v>
      </c>
      <c r="AH3394" s="145">
        <v>3.8000000000000002E-5</v>
      </c>
      <c r="AI3394" s="145">
        <v>5.2004493450307702E-4</v>
      </c>
      <c r="AJ3394" s="145">
        <v>1.7515028597304001E-4</v>
      </c>
    </row>
    <row r="3395" spans="1:36" x14ac:dyDescent="0.2">
      <c r="A3395" s="8" t="s">
        <v>1224</v>
      </c>
      <c r="B3395" s="8">
        <v>12530</v>
      </c>
      <c r="C3395" s="8" t="s">
        <v>1694</v>
      </c>
      <c r="D3395" s="8" t="s">
        <v>1695</v>
      </c>
      <c r="E3395" s="4" t="s">
        <v>425</v>
      </c>
      <c r="F3395" s="8" t="s">
        <v>1702</v>
      </c>
      <c r="G3395" s="8" t="s">
        <v>1703</v>
      </c>
      <c r="H3395" s="8" t="s">
        <v>76</v>
      </c>
      <c r="I3395" s="8" t="s">
        <v>601</v>
      </c>
      <c r="J3395" s="8" t="s">
        <v>53</v>
      </c>
      <c r="K3395" t="s">
        <v>317</v>
      </c>
      <c r="L3395" s="8" t="s">
        <v>799</v>
      </c>
      <c r="M3395" s="8" t="s">
        <v>311</v>
      </c>
      <c r="N3395" s="8" t="s">
        <v>630</v>
      </c>
      <c r="O3395" s="8" t="s">
        <v>62</v>
      </c>
      <c r="P3395" s="8" t="s">
        <v>1537</v>
      </c>
      <c r="Q3395" s="8" t="s">
        <v>70</v>
      </c>
      <c r="R3395" s="8" t="s">
        <v>57</v>
      </c>
      <c r="S3395" s="8" t="s">
        <v>1212</v>
      </c>
      <c r="T3395" s="143">
        <v>4.1710000000000003</v>
      </c>
      <c r="U3395" s="8" t="s">
        <v>1451</v>
      </c>
      <c r="V3395" s="147">
        <v>5.5E-2</v>
      </c>
      <c r="W3395" s="145">
        <v>6.5610000000000002E-2</v>
      </c>
      <c r="X3395" s="146" t="s">
        <v>614</v>
      </c>
      <c r="Z3395" s="143">
        <v>171495</v>
      </c>
      <c r="AA3395" s="143">
        <v>1</v>
      </c>
      <c r="AB3395" s="143">
        <v>99.5</v>
      </c>
      <c r="AC3395" s="8"/>
      <c r="AD3395" s="143">
        <v>170.63800000000001</v>
      </c>
      <c r="AE3395" s="8"/>
      <c r="AF3395" s="8"/>
      <c r="AG3395" s="8" t="s">
        <v>17</v>
      </c>
      <c r="AH3395" s="145">
        <v>3.86E-4</v>
      </c>
      <c r="AI3395" s="145">
        <v>1.4911724114344701E-3</v>
      </c>
      <c r="AJ3395" s="145">
        <v>5.0222443671607097E-4</v>
      </c>
    </row>
    <row r="3396" spans="1:36" x14ac:dyDescent="0.2">
      <c r="A3396" s="8" t="s">
        <v>1224</v>
      </c>
      <c r="B3396" s="8">
        <v>12530</v>
      </c>
      <c r="C3396" s="8" t="s">
        <v>1694</v>
      </c>
      <c r="D3396" s="8" t="s">
        <v>1695</v>
      </c>
      <c r="E3396" s="4" t="s">
        <v>425</v>
      </c>
      <c r="F3396" s="8" t="s">
        <v>1704</v>
      </c>
      <c r="G3396" s="8" t="s">
        <v>1705</v>
      </c>
      <c r="H3396" s="8" t="s">
        <v>76</v>
      </c>
      <c r="I3396" s="8" t="s">
        <v>229</v>
      </c>
      <c r="J3396" s="8" t="s">
        <v>53</v>
      </c>
      <c r="K3396" t="s">
        <v>317</v>
      </c>
      <c r="L3396" s="8" t="s">
        <v>799</v>
      </c>
      <c r="M3396" s="8" t="s">
        <v>311</v>
      </c>
      <c r="N3396" s="8" t="s">
        <v>630</v>
      </c>
      <c r="O3396" s="8" t="s">
        <v>62</v>
      </c>
      <c r="P3396" s="8" t="s">
        <v>1355</v>
      </c>
      <c r="Q3396" s="8" t="s">
        <v>70</v>
      </c>
      <c r="R3396" s="8" t="s">
        <v>57</v>
      </c>
      <c r="S3396" s="8" t="s">
        <v>1212</v>
      </c>
      <c r="T3396" s="143">
        <v>3.1080000000000001</v>
      </c>
      <c r="U3396" s="8" t="s">
        <v>1706</v>
      </c>
      <c r="V3396" s="147">
        <v>1.3299999999999999E-2</v>
      </c>
      <c r="W3396" s="145">
        <v>2.366E-2</v>
      </c>
      <c r="X3396" s="146" t="s">
        <v>614</v>
      </c>
      <c r="Z3396" s="143">
        <v>355013.28</v>
      </c>
      <c r="AA3396" s="143">
        <v>1</v>
      </c>
      <c r="AB3396" s="143">
        <v>107.86</v>
      </c>
      <c r="AC3396" s="8"/>
      <c r="AD3396" s="143">
        <v>382.91699999999997</v>
      </c>
      <c r="AE3396" s="8"/>
      <c r="AF3396" s="8"/>
      <c r="AG3396" s="8" t="s">
        <v>17</v>
      </c>
      <c r="AH3396" s="145">
        <v>1.0820000000000001E-3</v>
      </c>
      <c r="AI3396" s="145">
        <v>3.3462495961706401E-3</v>
      </c>
      <c r="AJ3396" s="145">
        <v>1.1270114077093999E-3</v>
      </c>
    </row>
    <row r="3397" spans="1:36" x14ac:dyDescent="0.2">
      <c r="A3397" s="8" t="s">
        <v>1224</v>
      </c>
      <c r="B3397" s="8">
        <v>12530</v>
      </c>
      <c r="C3397" s="8" t="s">
        <v>1694</v>
      </c>
      <c r="D3397" s="8" t="s">
        <v>1695</v>
      </c>
      <c r="E3397" s="4" t="s">
        <v>425</v>
      </c>
      <c r="F3397" s="8" t="s">
        <v>1707</v>
      </c>
      <c r="G3397" s="8" t="s">
        <v>1708</v>
      </c>
      <c r="H3397" s="8" t="s">
        <v>76</v>
      </c>
      <c r="I3397" s="8" t="s">
        <v>229</v>
      </c>
      <c r="J3397" s="8" t="s">
        <v>53</v>
      </c>
      <c r="K3397" t="s">
        <v>317</v>
      </c>
      <c r="L3397" s="8" t="s">
        <v>799</v>
      </c>
      <c r="M3397" s="8" t="s">
        <v>311</v>
      </c>
      <c r="N3397" s="8" t="s">
        <v>630</v>
      </c>
      <c r="O3397" s="8" t="s">
        <v>62</v>
      </c>
      <c r="P3397" s="8" t="s">
        <v>1537</v>
      </c>
      <c r="Q3397" s="8" t="s">
        <v>70</v>
      </c>
      <c r="R3397" s="8" t="s">
        <v>57</v>
      </c>
      <c r="S3397" s="8" t="s">
        <v>1212</v>
      </c>
      <c r="T3397" s="143">
        <v>1.974</v>
      </c>
      <c r="U3397" s="8" t="s">
        <v>1497</v>
      </c>
      <c r="V3397" s="147">
        <v>0.04</v>
      </c>
      <c r="W3397" s="145">
        <v>4.2599999999999999E-2</v>
      </c>
      <c r="X3397" s="146" t="s">
        <v>614</v>
      </c>
      <c r="Z3397" s="143">
        <v>167471.9</v>
      </c>
      <c r="AA3397" s="143">
        <v>1</v>
      </c>
      <c r="AB3397" s="143">
        <v>111.92</v>
      </c>
      <c r="AC3397" s="8"/>
      <c r="AD3397" s="143">
        <v>187.435</v>
      </c>
      <c r="AE3397" s="8"/>
      <c r="AF3397" s="8"/>
      <c r="AG3397" s="8" t="s">
        <v>17</v>
      </c>
      <c r="AH3397" s="145">
        <v>6.4999999999999994E-5</v>
      </c>
      <c r="AI3397" s="145">
        <v>1.6379587703548601E-3</v>
      </c>
      <c r="AJ3397" s="145">
        <v>5.5166184305561095E-4</v>
      </c>
    </row>
    <row r="3398" spans="1:36" x14ac:dyDescent="0.2">
      <c r="A3398" s="8" t="s">
        <v>1224</v>
      </c>
      <c r="B3398" s="8">
        <v>12530</v>
      </c>
      <c r="C3398" s="8" t="s">
        <v>1694</v>
      </c>
      <c r="D3398" s="8" t="s">
        <v>1695</v>
      </c>
      <c r="E3398" s="4" t="s">
        <v>425</v>
      </c>
      <c r="F3398" s="8" t="s">
        <v>1709</v>
      </c>
      <c r="G3398" s="8" t="s">
        <v>1710</v>
      </c>
      <c r="H3398" s="8" t="s">
        <v>76</v>
      </c>
      <c r="I3398" s="8" t="s">
        <v>229</v>
      </c>
      <c r="J3398" s="8" t="s">
        <v>53</v>
      </c>
      <c r="K3398" t="s">
        <v>317</v>
      </c>
      <c r="L3398" s="8" t="s">
        <v>799</v>
      </c>
      <c r="M3398" s="8" t="s">
        <v>311</v>
      </c>
      <c r="N3398" s="8" t="s">
        <v>630</v>
      </c>
      <c r="O3398" s="8" t="s">
        <v>62</v>
      </c>
      <c r="P3398" s="8" t="s">
        <v>1355</v>
      </c>
      <c r="Q3398" s="8" t="s">
        <v>70</v>
      </c>
      <c r="R3398" s="8" t="s">
        <v>57</v>
      </c>
      <c r="S3398" s="8" t="s">
        <v>1212</v>
      </c>
      <c r="T3398" s="143">
        <v>5.14</v>
      </c>
      <c r="U3398" s="8" t="s">
        <v>1711</v>
      </c>
      <c r="V3398" s="147">
        <v>4.8300000000000003E-2</v>
      </c>
      <c r="W3398" s="145">
        <v>4.2000000000000003E-2</v>
      </c>
      <c r="X3398" s="146" t="s">
        <v>614</v>
      </c>
      <c r="Z3398" s="143">
        <v>389650</v>
      </c>
      <c r="AA3398" s="143">
        <v>1</v>
      </c>
      <c r="AB3398" s="143">
        <v>103.83</v>
      </c>
      <c r="AC3398" s="8"/>
      <c r="AD3398" s="143">
        <v>404.57400000000001</v>
      </c>
      <c r="AE3398" s="8"/>
      <c r="AF3398" s="8"/>
      <c r="AG3398" s="8" t="s">
        <v>17</v>
      </c>
      <c r="AH3398" s="145">
        <v>0</v>
      </c>
      <c r="AI3398" s="145">
        <v>3.5355000798262901E-3</v>
      </c>
      <c r="AJ3398" s="145">
        <v>1.19075066201922E-3</v>
      </c>
    </row>
    <row r="3399" spans="1:36" x14ac:dyDescent="0.2">
      <c r="A3399" s="8" t="s">
        <v>1224</v>
      </c>
      <c r="B3399" s="8">
        <v>12530</v>
      </c>
      <c r="C3399" s="8" t="s">
        <v>1712</v>
      </c>
      <c r="D3399" s="8" t="s">
        <v>1713</v>
      </c>
      <c r="E3399" s="4" t="s">
        <v>425</v>
      </c>
      <c r="F3399" s="8" t="s">
        <v>1714</v>
      </c>
      <c r="G3399" s="8" t="s">
        <v>1715</v>
      </c>
      <c r="H3399" s="8" t="s">
        <v>76</v>
      </c>
      <c r="I3399" s="8" t="s">
        <v>229</v>
      </c>
      <c r="J3399" s="8" t="s">
        <v>53</v>
      </c>
      <c r="K3399" s="8" t="s">
        <v>53</v>
      </c>
      <c r="L3399" s="8" t="s">
        <v>799</v>
      </c>
      <c r="M3399" s="8" t="s">
        <v>311</v>
      </c>
      <c r="N3399" s="8" t="s">
        <v>629</v>
      </c>
      <c r="O3399" s="8" t="s">
        <v>62</v>
      </c>
      <c r="P3399" s="8" t="s">
        <v>1450</v>
      </c>
      <c r="Q3399" s="8" t="s">
        <v>70</v>
      </c>
      <c r="R3399" s="8" t="s">
        <v>57</v>
      </c>
      <c r="S3399" s="8" t="s">
        <v>1212</v>
      </c>
      <c r="T3399" s="143">
        <v>1.64</v>
      </c>
      <c r="U3399" s="8" t="s">
        <v>1424</v>
      </c>
      <c r="V3399" s="147">
        <v>2.5000000000000001E-2</v>
      </c>
      <c r="W3399" s="145">
        <v>2.281E-2</v>
      </c>
      <c r="X3399" s="146" t="s">
        <v>614</v>
      </c>
      <c r="Z3399" s="143">
        <v>445109.39</v>
      </c>
      <c r="AA3399" s="143">
        <v>1</v>
      </c>
      <c r="AB3399" s="143">
        <v>113.86</v>
      </c>
      <c r="AC3399" s="8"/>
      <c r="AD3399" s="143">
        <v>506.80200000000002</v>
      </c>
      <c r="AE3399" s="8"/>
      <c r="AF3399" s="8"/>
      <c r="AG3399" s="8" t="s">
        <v>17</v>
      </c>
      <c r="AH3399" s="145">
        <v>1.2509999999999999E-3</v>
      </c>
      <c r="AI3399" s="145">
        <v>4.4288528657479599E-3</v>
      </c>
      <c r="AJ3399" s="145">
        <v>1.4916304236469401E-3</v>
      </c>
    </row>
    <row r="3400" spans="1:36" x14ac:dyDescent="0.2">
      <c r="A3400" s="8" t="s">
        <v>1224</v>
      </c>
      <c r="B3400" s="8">
        <v>12530</v>
      </c>
      <c r="C3400" s="8" t="s">
        <v>1712</v>
      </c>
      <c r="D3400" s="8" t="s">
        <v>1713</v>
      </c>
      <c r="E3400" s="4" t="s">
        <v>425</v>
      </c>
      <c r="F3400" s="8" t="s">
        <v>1716</v>
      </c>
      <c r="G3400" s="8" t="s">
        <v>1717</v>
      </c>
      <c r="H3400" s="8" t="s">
        <v>76</v>
      </c>
      <c r="I3400" s="8" t="s">
        <v>229</v>
      </c>
      <c r="J3400" s="8" t="s">
        <v>53</v>
      </c>
      <c r="K3400" s="8" t="s">
        <v>53</v>
      </c>
      <c r="L3400" s="8" t="s">
        <v>799</v>
      </c>
      <c r="M3400" s="8" t="s">
        <v>311</v>
      </c>
      <c r="N3400" s="8" t="s">
        <v>629</v>
      </c>
      <c r="O3400" s="8" t="s">
        <v>62</v>
      </c>
      <c r="P3400" s="8" t="s">
        <v>1450</v>
      </c>
      <c r="Q3400" s="8" t="s">
        <v>70</v>
      </c>
      <c r="R3400" s="8" t="s">
        <v>57</v>
      </c>
      <c r="S3400" s="8" t="s">
        <v>1212</v>
      </c>
      <c r="T3400" s="143">
        <v>5.0780000000000003</v>
      </c>
      <c r="U3400" s="8" t="s">
        <v>1718</v>
      </c>
      <c r="V3400" s="147">
        <v>1.9E-2</v>
      </c>
      <c r="W3400" s="145">
        <v>3.058E-2</v>
      </c>
      <c r="X3400" s="146" t="s">
        <v>614</v>
      </c>
      <c r="Z3400" s="143">
        <v>274674.89</v>
      </c>
      <c r="AA3400" s="143">
        <v>1</v>
      </c>
      <c r="AB3400" s="143">
        <v>106.36</v>
      </c>
      <c r="AC3400" s="8"/>
      <c r="AD3400" s="143">
        <v>292.14400000000001</v>
      </c>
      <c r="AE3400" s="8"/>
      <c r="AF3400" s="8"/>
      <c r="AG3400" s="8" t="s">
        <v>17</v>
      </c>
      <c r="AH3400" s="145">
        <v>9.1399999999999999E-4</v>
      </c>
      <c r="AI3400" s="145">
        <v>2.55299876502427E-3</v>
      </c>
      <c r="AJ3400" s="145">
        <v>8.5984582122715196E-4</v>
      </c>
    </row>
    <row r="3401" spans="1:36" x14ac:dyDescent="0.2">
      <c r="A3401" s="8" t="s">
        <v>1224</v>
      </c>
      <c r="B3401" s="8">
        <v>12530</v>
      </c>
      <c r="C3401" s="8" t="s">
        <v>1712</v>
      </c>
      <c r="D3401" s="8" t="s">
        <v>1713</v>
      </c>
      <c r="E3401" s="4" t="s">
        <v>425</v>
      </c>
      <c r="F3401" s="8" t="s">
        <v>1719</v>
      </c>
      <c r="G3401" s="8" t="s">
        <v>1720</v>
      </c>
      <c r="H3401" s="8" t="s">
        <v>76</v>
      </c>
      <c r="I3401" s="8" t="s">
        <v>229</v>
      </c>
      <c r="J3401" s="8" t="s">
        <v>53</v>
      </c>
      <c r="K3401" s="8" t="s">
        <v>53</v>
      </c>
      <c r="L3401" s="8" t="s">
        <v>799</v>
      </c>
      <c r="M3401" s="8" t="s">
        <v>311</v>
      </c>
      <c r="N3401" s="8" t="s">
        <v>629</v>
      </c>
      <c r="O3401" s="8" t="s">
        <v>62</v>
      </c>
      <c r="P3401" s="8" t="s">
        <v>1450</v>
      </c>
      <c r="Q3401" s="8" t="s">
        <v>70</v>
      </c>
      <c r="R3401" s="8" t="s">
        <v>57</v>
      </c>
      <c r="S3401" s="8" t="s">
        <v>1212</v>
      </c>
      <c r="T3401" s="143">
        <v>6.9340000000000002</v>
      </c>
      <c r="U3401" s="8" t="s">
        <v>1721</v>
      </c>
      <c r="V3401" s="147">
        <v>3.8999999999999998E-3</v>
      </c>
      <c r="W3401" s="145">
        <v>3.3709999999999997E-2</v>
      </c>
      <c r="X3401" s="146" t="s">
        <v>614</v>
      </c>
      <c r="Z3401" s="143">
        <v>93200.8</v>
      </c>
      <c r="AA3401" s="143">
        <v>1</v>
      </c>
      <c r="AB3401" s="143">
        <v>88.33</v>
      </c>
      <c r="AC3401" s="8"/>
      <c r="AD3401" s="143">
        <v>82.323999999999998</v>
      </c>
      <c r="AE3401" s="8"/>
      <c r="AF3401" s="8"/>
      <c r="AG3401" s="8" t="s">
        <v>17</v>
      </c>
      <c r="AH3401" s="145">
        <v>3.97E-4</v>
      </c>
      <c r="AI3401" s="145">
        <v>7.1941781390196999E-4</v>
      </c>
      <c r="AJ3401" s="145">
        <v>2.42298746663945E-4</v>
      </c>
    </row>
    <row r="3402" spans="1:36" x14ac:dyDescent="0.2">
      <c r="A3402" s="8" t="s">
        <v>1224</v>
      </c>
      <c r="B3402" s="8">
        <v>12530</v>
      </c>
      <c r="C3402" s="8" t="s">
        <v>1722</v>
      </c>
      <c r="D3402" s="8" t="s">
        <v>1723</v>
      </c>
      <c r="E3402" s="4" t="s">
        <v>425</v>
      </c>
      <c r="F3402" s="8" t="s">
        <v>1724</v>
      </c>
      <c r="G3402" s="8" t="s">
        <v>1725</v>
      </c>
      <c r="H3402" s="8" t="s">
        <v>76</v>
      </c>
      <c r="I3402" s="8" t="s">
        <v>228</v>
      </c>
      <c r="J3402" s="8" t="s">
        <v>53</v>
      </c>
      <c r="K3402" s="8" t="s">
        <v>53</v>
      </c>
      <c r="L3402" s="8" t="s">
        <v>799</v>
      </c>
      <c r="M3402" s="8" t="s">
        <v>311</v>
      </c>
      <c r="N3402" s="8" t="s">
        <v>257</v>
      </c>
      <c r="O3402" s="8" t="s">
        <v>62</v>
      </c>
      <c r="P3402" s="8" t="s">
        <v>1637</v>
      </c>
      <c r="Q3402" s="8" t="s">
        <v>70</v>
      </c>
      <c r="R3402" s="8" t="s">
        <v>57</v>
      </c>
      <c r="S3402" s="8" t="s">
        <v>1212</v>
      </c>
      <c r="T3402" s="143">
        <v>1.0489999999999999</v>
      </c>
      <c r="U3402" s="8" t="s">
        <v>1726</v>
      </c>
      <c r="V3402" s="147">
        <v>0.06</v>
      </c>
      <c r="W3402" s="145">
        <v>5.5800000000000002E-2</v>
      </c>
      <c r="X3402" s="146" t="s">
        <v>614</v>
      </c>
      <c r="Z3402" s="143">
        <v>98552</v>
      </c>
      <c r="AA3402" s="143">
        <v>1</v>
      </c>
      <c r="AB3402" s="143">
        <v>102.97</v>
      </c>
      <c r="AC3402" s="8"/>
      <c r="AD3402" s="143">
        <v>101.479</v>
      </c>
      <c r="AE3402" s="8"/>
      <c r="AF3402" s="8"/>
      <c r="AG3402" s="8" t="s">
        <v>17</v>
      </c>
      <c r="AH3402" s="145">
        <v>2.5599999999999999E-4</v>
      </c>
      <c r="AI3402" s="145">
        <v>8.8680773346538303E-4</v>
      </c>
      <c r="AJ3402" s="145">
        <v>2.9867539863258802E-4</v>
      </c>
    </row>
    <row r="3403" spans="1:36" x14ac:dyDescent="0.2">
      <c r="A3403" s="8" t="s">
        <v>1224</v>
      </c>
      <c r="B3403" s="8">
        <v>12530</v>
      </c>
      <c r="C3403" s="8" t="s">
        <v>1727</v>
      </c>
      <c r="D3403" s="8" t="s">
        <v>1728</v>
      </c>
      <c r="E3403" s="4" t="s">
        <v>425</v>
      </c>
      <c r="F3403" s="8" t="s">
        <v>1729</v>
      </c>
      <c r="G3403" s="8" t="s">
        <v>1730</v>
      </c>
      <c r="H3403" s="8" t="s">
        <v>76</v>
      </c>
      <c r="I3403" s="8" t="s">
        <v>229</v>
      </c>
      <c r="J3403" s="8" t="s">
        <v>53</v>
      </c>
      <c r="K3403" s="8" t="s">
        <v>53</v>
      </c>
      <c r="L3403" s="8" t="s">
        <v>799</v>
      </c>
      <c r="M3403" s="8" t="s">
        <v>311</v>
      </c>
      <c r="N3403" s="8" t="s">
        <v>686</v>
      </c>
      <c r="O3403" s="8" t="s">
        <v>62</v>
      </c>
      <c r="P3403" s="8" t="s">
        <v>1423</v>
      </c>
      <c r="Q3403" s="8" t="s">
        <v>65</v>
      </c>
      <c r="R3403" s="8" t="s">
        <v>57</v>
      </c>
      <c r="S3403" s="8" t="s">
        <v>1212</v>
      </c>
      <c r="T3403" s="143">
        <v>4.6710000000000003</v>
      </c>
      <c r="U3403" s="8" t="s">
        <v>1731</v>
      </c>
      <c r="V3403" s="147">
        <v>7.4999999999999997E-3</v>
      </c>
      <c r="W3403" s="145">
        <v>3.499E-2</v>
      </c>
      <c r="X3403" s="146" t="s">
        <v>614</v>
      </c>
      <c r="Z3403" s="143">
        <v>242374</v>
      </c>
      <c r="AA3403" s="143">
        <v>1</v>
      </c>
      <c r="AB3403" s="143">
        <v>95.49</v>
      </c>
      <c r="AC3403" s="8"/>
      <c r="AD3403" s="143">
        <v>231.44300000000001</v>
      </c>
      <c r="AE3403" s="8"/>
      <c r="AF3403" s="8"/>
      <c r="AG3403" s="8" t="s">
        <v>17</v>
      </c>
      <c r="AH3403" s="145">
        <v>2.7900000000000001E-4</v>
      </c>
      <c r="AI3403" s="145">
        <v>2.0225405631885901E-3</v>
      </c>
      <c r="AJ3403" s="145">
        <v>6.8118836379600796E-4</v>
      </c>
    </row>
    <row r="3404" spans="1:36" x14ac:dyDescent="0.2">
      <c r="A3404" s="8" t="s">
        <v>1224</v>
      </c>
      <c r="B3404" s="8">
        <v>12530</v>
      </c>
      <c r="C3404" s="8" t="s">
        <v>1732</v>
      </c>
      <c r="D3404" s="8" t="s">
        <v>1733</v>
      </c>
      <c r="E3404" s="4" t="s">
        <v>761</v>
      </c>
      <c r="F3404" s="8" t="s">
        <v>1734</v>
      </c>
      <c r="G3404" s="8" t="s">
        <v>1735</v>
      </c>
      <c r="H3404" s="8" t="s">
        <v>76</v>
      </c>
      <c r="I3404" s="8" t="s">
        <v>228</v>
      </c>
      <c r="J3404" s="8" t="s">
        <v>53</v>
      </c>
      <c r="K3404" s="8" t="s">
        <v>314</v>
      </c>
      <c r="L3404" s="8" t="s">
        <v>799</v>
      </c>
      <c r="M3404" s="8" t="s">
        <v>311</v>
      </c>
      <c r="N3404" s="8" t="s">
        <v>630</v>
      </c>
      <c r="O3404" s="8" t="s">
        <v>62</v>
      </c>
      <c r="P3404" s="8" t="s">
        <v>1736</v>
      </c>
      <c r="Q3404" s="8" t="s">
        <v>65</v>
      </c>
      <c r="R3404" s="8" t="s">
        <v>57</v>
      </c>
      <c r="S3404" s="8" t="s">
        <v>1212</v>
      </c>
      <c r="T3404" s="143">
        <v>0.247</v>
      </c>
      <c r="U3404" s="8" t="s">
        <v>1595</v>
      </c>
      <c r="V3404" s="147">
        <v>0.05</v>
      </c>
      <c r="W3404" s="145">
        <v>6.0600000000000001E-2</v>
      </c>
      <c r="X3404" s="146" t="s">
        <v>614</v>
      </c>
      <c r="Z3404" s="143">
        <v>59447.92</v>
      </c>
      <c r="AA3404" s="143">
        <v>1</v>
      </c>
      <c r="AB3404" s="143">
        <v>101.04</v>
      </c>
      <c r="AC3404" s="8"/>
      <c r="AD3404" s="143">
        <v>60.066000000000003</v>
      </c>
      <c r="AE3404" s="8"/>
      <c r="AF3404" s="8"/>
      <c r="AG3404" s="8" t="s">
        <v>17</v>
      </c>
      <c r="AH3404" s="145">
        <v>2.245E-3</v>
      </c>
      <c r="AI3404" s="145">
        <v>5.2490815277977899E-4</v>
      </c>
      <c r="AJ3404" s="145">
        <v>1.76788209958834E-4</v>
      </c>
    </row>
    <row r="3405" spans="1:36" x14ac:dyDescent="0.2">
      <c r="A3405" s="8" t="s">
        <v>1224</v>
      </c>
      <c r="B3405" s="8">
        <v>12530</v>
      </c>
      <c r="C3405" s="8" t="s">
        <v>1732</v>
      </c>
      <c r="D3405" s="8" t="s">
        <v>1733</v>
      </c>
      <c r="E3405" s="4" t="s">
        <v>761</v>
      </c>
      <c r="F3405" s="8" t="s">
        <v>1737</v>
      </c>
      <c r="G3405" s="8" t="s">
        <v>1738</v>
      </c>
      <c r="H3405" s="8" t="s">
        <v>76</v>
      </c>
      <c r="I3405" s="8" t="s">
        <v>228</v>
      </c>
      <c r="J3405" s="8" t="s">
        <v>53</v>
      </c>
      <c r="K3405" s="8" t="s">
        <v>314</v>
      </c>
      <c r="L3405" s="8" t="s">
        <v>799</v>
      </c>
      <c r="M3405" s="8" t="s">
        <v>311</v>
      </c>
      <c r="N3405" s="8" t="s">
        <v>630</v>
      </c>
      <c r="O3405" s="8" t="s">
        <v>62</v>
      </c>
      <c r="P3405" s="8" t="s">
        <v>1736</v>
      </c>
      <c r="Q3405" s="8" t="s">
        <v>65</v>
      </c>
      <c r="R3405" s="8" t="s">
        <v>57</v>
      </c>
      <c r="S3405" s="8" t="s">
        <v>1212</v>
      </c>
      <c r="T3405" s="143">
        <v>2.4140000000000001</v>
      </c>
      <c r="U3405" s="8" t="s">
        <v>1445</v>
      </c>
      <c r="V3405" s="147">
        <v>6.8000000000000005E-2</v>
      </c>
      <c r="W3405" s="145">
        <v>6.3850000000000004E-2</v>
      </c>
      <c r="X3405" s="146" t="s">
        <v>614</v>
      </c>
      <c r="Z3405" s="143">
        <v>333066.90999999997</v>
      </c>
      <c r="AA3405" s="143">
        <v>1</v>
      </c>
      <c r="AB3405" s="143">
        <v>102.93</v>
      </c>
      <c r="AC3405" s="8"/>
      <c r="AD3405" s="143">
        <v>342.82600000000002</v>
      </c>
      <c r="AE3405" s="8"/>
      <c r="AF3405" s="8"/>
      <c r="AG3405" s="8" t="s">
        <v>17</v>
      </c>
      <c r="AH3405" s="145">
        <v>1.0640000000000001E-3</v>
      </c>
      <c r="AI3405" s="145">
        <v>2.9958963061799599E-3</v>
      </c>
      <c r="AJ3405" s="145">
        <v>1.00901299091471E-3</v>
      </c>
    </row>
    <row r="3406" spans="1:36" x14ac:dyDescent="0.2">
      <c r="A3406" s="8" t="s">
        <v>1224</v>
      </c>
      <c r="B3406" s="8">
        <v>12530</v>
      </c>
      <c r="C3406" s="8" t="s">
        <v>1732</v>
      </c>
      <c r="D3406" s="8" t="s">
        <v>1733</v>
      </c>
      <c r="E3406" s="4" t="s">
        <v>761</v>
      </c>
      <c r="F3406" s="8" t="s">
        <v>1739</v>
      </c>
      <c r="G3406" s="8" t="s">
        <v>1738</v>
      </c>
      <c r="H3406" s="8" t="s">
        <v>76</v>
      </c>
      <c r="I3406" s="8" t="s">
        <v>228</v>
      </c>
      <c r="J3406" s="8" t="s">
        <v>53</v>
      </c>
      <c r="K3406" s="8" t="s">
        <v>314</v>
      </c>
      <c r="L3406" s="151" t="s">
        <v>54</v>
      </c>
      <c r="M3406" s="8" t="s">
        <v>311</v>
      </c>
      <c r="N3406" s="8" t="s">
        <v>630</v>
      </c>
      <c r="O3406" s="8" t="s">
        <v>62</v>
      </c>
      <c r="P3406" s="8" t="s">
        <v>1736</v>
      </c>
      <c r="Q3406" s="8" t="s">
        <v>65</v>
      </c>
      <c r="R3406" s="8" t="s">
        <v>57</v>
      </c>
      <c r="S3406" s="8" t="s">
        <v>1212</v>
      </c>
      <c r="T3406" s="143">
        <v>2.4140000000000001</v>
      </c>
      <c r="U3406" s="8" t="s">
        <v>1445</v>
      </c>
      <c r="V3406" s="147">
        <v>6.8000000000000005E-2</v>
      </c>
      <c r="W3406" s="145">
        <v>6.3850000000000004E-2</v>
      </c>
      <c r="X3406" s="146" t="s">
        <v>614</v>
      </c>
      <c r="Z3406" s="143">
        <v>25453</v>
      </c>
      <c r="AA3406" s="143">
        <v>1</v>
      </c>
      <c r="AB3406" s="143">
        <v>102.93</v>
      </c>
      <c r="AC3406" s="8"/>
      <c r="AD3406" s="143">
        <v>25.550999999999998</v>
      </c>
      <c r="AE3406" s="8"/>
      <c r="AF3406" s="8"/>
      <c r="AG3406" s="8" t="s">
        <v>17</v>
      </c>
      <c r="AH3406" s="145">
        <v>0</v>
      </c>
      <c r="AI3406" s="145">
        <v>2.2328432801449699E-4</v>
      </c>
      <c r="AJ3406" s="145">
        <v>7.5201797595445596E-5</v>
      </c>
    </row>
    <row r="3407" spans="1:36" x14ac:dyDescent="0.2">
      <c r="A3407" s="8" t="s">
        <v>1224</v>
      </c>
      <c r="B3407" s="8">
        <v>12530</v>
      </c>
      <c r="C3407" s="8" t="s">
        <v>1740</v>
      </c>
      <c r="D3407" s="8" t="s">
        <v>1741</v>
      </c>
      <c r="E3407" s="4" t="s">
        <v>425</v>
      </c>
      <c r="F3407" s="8" t="s">
        <v>1742</v>
      </c>
      <c r="G3407" s="8" t="s">
        <v>1743</v>
      </c>
      <c r="H3407" s="8" t="s">
        <v>76</v>
      </c>
      <c r="I3407" s="8" t="s">
        <v>229</v>
      </c>
      <c r="J3407" s="8" t="s">
        <v>53</v>
      </c>
      <c r="K3407" t="s">
        <v>314</v>
      </c>
      <c r="L3407" s="8" t="s">
        <v>799</v>
      </c>
      <c r="M3407" s="8" t="s">
        <v>311</v>
      </c>
      <c r="N3407" s="8" t="s">
        <v>625</v>
      </c>
      <c r="O3407" s="8" t="s">
        <v>62</v>
      </c>
      <c r="P3407" s="8" t="s">
        <v>298</v>
      </c>
      <c r="Q3407" s="151" t="s">
        <v>298</v>
      </c>
      <c r="R3407" s="151" t="s">
        <v>298</v>
      </c>
      <c r="S3407" s="8" t="s">
        <v>1212</v>
      </c>
      <c r="T3407" s="143">
        <v>2.726</v>
      </c>
      <c r="U3407" s="8" t="s">
        <v>1466</v>
      </c>
      <c r="V3407" s="147">
        <v>1.5800000000000002E-2</v>
      </c>
      <c r="W3407" s="145">
        <v>4.1849999999999998E-2</v>
      </c>
      <c r="X3407" s="146" t="s">
        <v>614</v>
      </c>
      <c r="Z3407" s="143">
        <v>1310535.3999999999</v>
      </c>
      <c r="AA3407" s="143">
        <v>1</v>
      </c>
      <c r="AB3407" s="143">
        <v>103.1</v>
      </c>
      <c r="AC3407" s="8"/>
      <c r="AD3407" s="143">
        <v>1351.162</v>
      </c>
      <c r="AE3407" s="8"/>
      <c r="AF3407" s="8"/>
      <c r="AG3407" s="8" t="s">
        <v>17</v>
      </c>
      <c r="AH3407" s="145">
        <v>1.5479999999999999E-3</v>
      </c>
      <c r="AI3407" s="145">
        <v>1.18075757011921E-2</v>
      </c>
      <c r="AJ3407" s="145">
        <v>3.9767722431298504E-3</v>
      </c>
    </row>
    <row r="3408" spans="1:36" x14ac:dyDescent="0.2">
      <c r="A3408" s="8" t="s">
        <v>1224</v>
      </c>
      <c r="B3408" s="8">
        <v>12530</v>
      </c>
      <c r="C3408" s="8" t="s">
        <v>1744</v>
      </c>
      <c r="D3408" s="8" t="s">
        <v>1745</v>
      </c>
      <c r="E3408" s="4" t="s">
        <v>425</v>
      </c>
      <c r="F3408" s="8" t="s">
        <v>1746</v>
      </c>
      <c r="G3408" s="8" t="s">
        <v>1747</v>
      </c>
      <c r="H3408" s="8" t="s">
        <v>76</v>
      </c>
      <c r="I3408" s="8" t="s">
        <v>229</v>
      </c>
      <c r="J3408" s="8" t="s">
        <v>53</v>
      </c>
      <c r="K3408" s="8" t="s">
        <v>53</v>
      </c>
      <c r="L3408" s="8" t="s">
        <v>799</v>
      </c>
      <c r="M3408" s="8" t="s">
        <v>311</v>
      </c>
      <c r="N3408" s="8" t="s">
        <v>256</v>
      </c>
      <c r="O3408" s="8" t="s">
        <v>62</v>
      </c>
      <c r="P3408" s="8" t="s">
        <v>1343</v>
      </c>
      <c r="Q3408" s="8" t="s">
        <v>70</v>
      </c>
      <c r="R3408" s="8" t="s">
        <v>57</v>
      </c>
      <c r="S3408" s="8" t="s">
        <v>1212</v>
      </c>
      <c r="T3408" s="143">
        <v>4.2549999999999999</v>
      </c>
      <c r="U3408" s="8" t="s">
        <v>1748</v>
      </c>
      <c r="V3408" s="147">
        <v>2E-3</v>
      </c>
      <c r="W3408" s="145">
        <v>1.9359999999999999E-2</v>
      </c>
      <c r="X3408" s="146" t="s">
        <v>614</v>
      </c>
      <c r="Z3408" s="143">
        <v>863543.27</v>
      </c>
      <c r="AA3408" s="143">
        <v>1</v>
      </c>
      <c r="AB3408" s="143">
        <v>101.27</v>
      </c>
      <c r="AC3408" s="8"/>
      <c r="AD3408" s="143">
        <v>874.51</v>
      </c>
      <c r="AE3408" s="8"/>
      <c r="AF3408" s="8"/>
      <c r="AG3408" s="8" t="s">
        <v>17</v>
      </c>
      <c r="AH3408" s="145">
        <v>2.0000000000000001E-4</v>
      </c>
      <c r="AI3408" s="145">
        <v>7.6421970339628602E-3</v>
      </c>
      <c r="AJ3408" s="145">
        <v>2.5738794999319199E-3</v>
      </c>
    </row>
    <row r="3409" spans="1:36" x14ac:dyDescent="0.2">
      <c r="A3409" s="8" t="s">
        <v>1224</v>
      </c>
      <c r="B3409" s="8">
        <v>12530</v>
      </c>
      <c r="C3409" s="8" t="s">
        <v>1744</v>
      </c>
      <c r="D3409" s="8" t="s">
        <v>1745</v>
      </c>
      <c r="E3409" s="4" t="s">
        <v>425</v>
      </c>
      <c r="F3409" s="8" t="s">
        <v>1749</v>
      </c>
      <c r="G3409" s="8" t="s">
        <v>1750</v>
      </c>
      <c r="H3409" s="8" t="s">
        <v>76</v>
      </c>
      <c r="I3409" s="8" t="s">
        <v>229</v>
      </c>
      <c r="J3409" s="8" t="s">
        <v>53</v>
      </c>
      <c r="K3409" s="8" t="s">
        <v>53</v>
      </c>
      <c r="L3409" s="8" t="s">
        <v>799</v>
      </c>
      <c r="M3409" s="8" t="s">
        <v>311</v>
      </c>
      <c r="N3409" s="8" t="s">
        <v>256</v>
      </c>
      <c r="O3409" s="8" t="s">
        <v>62</v>
      </c>
      <c r="P3409" s="8" t="s">
        <v>1343</v>
      </c>
      <c r="Q3409" s="8" t="s">
        <v>70</v>
      </c>
      <c r="R3409" s="8" t="s">
        <v>57</v>
      </c>
      <c r="S3409" s="8" t="s">
        <v>1212</v>
      </c>
      <c r="T3409" s="143">
        <v>5.62</v>
      </c>
      <c r="U3409" s="8" t="s">
        <v>1751</v>
      </c>
      <c r="V3409" s="147">
        <v>2.47E-2</v>
      </c>
      <c r="W3409" s="145">
        <v>2.0109999999999999E-2</v>
      </c>
      <c r="X3409" s="146" t="s">
        <v>614</v>
      </c>
      <c r="Z3409" s="143">
        <v>787000</v>
      </c>
      <c r="AA3409" s="143">
        <v>1</v>
      </c>
      <c r="AB3409" s="143">
        <v>101.35</v>
      </c>
      <c r="AC3409" s="8"/>
      <c r="AD3409" s="143">
        <v>797.625</v>
      </c>
      <c r="AE3409" s="8"/>
      <c r="AF3409" s="8"/>
      <c r="AG3409" s="8" t="s">
        <v>17</v>
      </c>
      <c r="AH3409" s="145">
        <v>5.04E-4</v>
      </c>
      <c r="AI3409" s="145">
        <v>6.9703053246008397E-3</v>
      </c>
      <c r="AJ3409" s="145">
        <v>2.34758746778258E-3</v>
      </c>
    </row>
    <row r="3410" spans="1:36" x14ac:dyDescent="0.2">
      <c r="A3410" s="8" t="s">
        <v>1224</v>
      </c>
      <c r="B3410" s="8">
        <v>12530</v>
      </c>
      <c r="C3410" s="8" t="s">
        <v>1744</v>
      </c>
      <c r="D3410" s="8" t="s">
        <v>1745</v>
      </c>
      <c r="E3410" s="4" t="s">
        <v>425</v>
      </c>
      <c r="F3410" s="8" t="s">
        <v>1752</v>
      </c>
      <c r="G3410" s="8" t="s">
        <v>1753</v>
      </c>
      <c r="H3410" s="8" t="s">
        <v>76</v>
      </c>
      <c r="I3410" s="8" t="s">
        <v>228</v>
      </c>
      <c r="J3410" s="8" t="s">
        <v>53</v>
      </c>
      <c r="K3410" s="8" t="s">
        <v>53</v>
      </c>
      <c r="L3410" s="8" t="s">
        <v>799</v>
      </c>
      <c r="M3410" s="8" t="s">
        <v>311</v>
      </c>
      <c r="N3410" s="8" t="s">
        <v>256</v>
      </c>
      <c r="O3410" s="8" t="s">
        <v>62</v>
      </c>
      <c r="P3410" s="8" t="s">
        <v>1343</v>
      </c>
      <c r="Q3410" s="8" t="s">
        <v>70</v>
      </c>
      <c r="R3410" s="8" t="s">
        <v>57</v>
      </c>
      <c r="S3410" s="8" t="s">
        <v>1212</v>
      </c>
      <c r="T3410" s="143">
        <v>0.67900000000000005</v>
      </c>
      <c r="U3410" s="8" t="s">
        <v>1754</v>
      </c>
      <c r="V3410" s="147">
        <v>1.8700000000000001E-2</v>
      </c>
      <c r="W3410" s="145">
        <v>4.36E-2</v>
      </c>
      <c r="X3410" s="146" t="s">
        <v>614</v>
      </c>
      <c r="Z3410" s="143">
        <v>133826.29</v>
      </c>
      <c r="AA3410" s="143">
        <v>1</v>
      </c>
      <c r="AB3410" s="143">
        <v>98.97</v>
      </c>
      <c r="AC3410" s="8"/>
      <c r="AD3410" s="143">
        <v>132.44800000000001</v>
      </c>
      <c r="AE3410" s="8"/>
      <c r="AF3410" s="8"/>
      <c r="AG3410" s="8" t="s">
        <v>17</v>
      </c>
      <c r="AH3410" s="145">
        <v>4.84E-4</v>
      </c>
      <c r="AI3410" s="145">
        <v>1.15743956925905E-3</v>
      </c>
      <c r="AJ3410" s="145">
        <v>3.8982375964482098E-4</v>
      </c>
    </row>
    <row r="3411" spans="1:36" x14ac:dyDescent="0.2">
      <c r="A3411" s="8" t="s">
        <v>1224</v>
      </c>
      <c r="B3411" s="8">
        <v>12530</v>
      </c>
      <c r="C3411" s="8" t="s">
        <v>1744</v>
      </c>
      <c r="D3411" s="8" t="s">
        <v>1745</v>
      </c>
      <c r="E3411" s="4" t="s">
        <v>425</v>
      </c>
      <c r="F3411" s="8" t="s">
        <v>1755</v>
      </c>
      <c r="G3411" s="8" t="s">
        <v>1756</v>
      </c>
      <c r="H3411" s="8" t="s">
        <v>76</v>
      </c>
      <c r="I3411" s="8" t="s">
        <v>228</v>
      </c>
      <c r="J3411" s="8" t="s">
        <v>53</v>
      </c>
      <c r="K3411" s="8" t="s">
        <v>53</v>
      </c>
      <c r="L3411" s="8" t="s">
        <v>799</v>
      </c>
      <c r="M3411" s="8" t="s">
        <v>311</v>
      </c>
      <c r="N3411" s="8" t="s">
        <v>256</v>
      </c>
      <c r="O3411" s="8" t="s">
        <v>62</v>
      </c>
      <c r="P3411" s="8" t="s">
        <v>1343</v>
      </c>
      <c r="Q3411" s="8" t="s">
        <v>70</v>
      </c>
      <c r="R3411" s="8" t="s">
        <v>57</v>
      </c>
      <c r="S3411" s="8" t="s">
        <v>1212</v>
      </c>
      <c r="T3411" s="143">
        <v>3.411</v>
      </c>
      <c r="U3411" s="8" t="s">
        <v>1757</v>
      </c>
      <c r="V3411" s="147">
        <v>2.6800000000000001E-2</v>
      </c>
      <c r="W3411" s="145">
        <v>4.4720000000000003E-2</v>
      </c>
      <c r="X3411" s="146" t="s">
        <v>614</v>
      </c>
      <c r="Z3411" s="143">
        <v>705818.88</v>
      </c>
      <c r="AA3411" s="143">
        <v>1</v>
      </c>
      <c r="AB3411" s="143">
        <v>95.02</v>
      </c>
      <c r="AC3411" s="8"/>
      <c r="AD3411" s="143">
        <v>670.66899999999998</v>
      </c>
      <c r="AE3411" s="8"/>
      <c r="AF3411" s="8"/>
      <c r="AG3411" s="8" t="s">
        <v>17</v>
      </c>
      <c r="AH3411" s="145">
        <v>3.0899999999999998E-4</v>
      </c>
      <c r="AI3411" s="145">
        <v>5.8608635983647796E-3</v>
      </c>
      <c r="AJ3411" s="145">
        <v>1.9739293034042502E-3</v>
      </c>
    </row>
    <row r="3412" spans="1:36" x14ac:dyDescent="0.2">
      <c r="A3412" s="8" t="s">
        <v>1224</v>
      </c>
      <c r="B3412" s="8">
        <v>12530</v>
      </c>
      <c r="C3412" s="8" t="s">
        <v>2854</v>
      </c>
      <c r="D3412" s="8" t="s">
        <v>2855</v>
      </c>
      <c r="E3412" s="4" t="s">
        <v>425</v>
      </c>
      <c r="F3412" s="8" t="s">
        <v>2856</v>
      </c>
      <c r="G3412" s="8" t="s">
        <v>2857</v>
      </c>
      <c r="H3412" s="8" t="s">
        <v>76</v>
      </c>
      <c r="I3412" s="8" t="s">
        <v>229</v>
      </c>
      <c r="J3412" s="8" t="s">
        <v>53</v>
      </c>
      <c r="K3412" s="8" t="s">
        <v>53</v>
      </c>
      <c r="L3412" s="8" t="s">
        <v>799</v>
      </c>
      <c r="M3412" s="8" t="s">
        <v>311</v>
      </c>
      <c r="N3412" s="8" t="s">
        <v>156</v>
      </c>
      <c r="O3412" s="8" t="s">
        <v>62</v>
      </c>
      <c r="P3412" s="8" t="s">
        <v>1444</v>
      </c>
      <c r="Q3412" s="8" t="s">
        <v>65</v>
      </c>
      <c r="R3412" s="8" t="s">
        <v>57</v>
      </c>
      <c r="S3412" s="8" t="s">
        <v>1212</v>
      </c>
      <c r="T3412" s="143">
        <v>6.2869999999999999</v>
      </c>
      <c r="U3412" s="8" t="s">
        <v>2858</v>
      </c>
      <c r="V3412" s="147">
        <v>3.3000000000000002E-2</v>
      </c>
      <c r="W3412" s="145">
        <v>3.5839999999999997E-2</v>
      </c>
      <c r="X3412" s="146" t="s">
        <v>614</v>
      </c>
      <c r="Z3412" s="143">
        <v>157854.93</v>
      </c>
      <c r="AA3412" s="143">
        <v>1</v>
      </c>
      <c r="AB3412" s="143">
        <v>101.75</v>
      </c>
      <c r="AC3412" s="8"/>
      <c r="AD3412" s="143">
        <v>160.61699999999999</v>
      </c>
      <c r="AE3412" s="8"/>
      <c r="AF3412" s="8"/>
      <c r="AG3412" s="8" t="s">
        <v>17</v>
      </c>
      <c r="AH3412" s="145">
        <v>1.2300000000000001E-4</v>
      </c>
      <c r="AI3412" s="145">
        <v>1.4036081610176599E-3</v>
      </c>
      <c r="AJ3412" s="145">
        <v>4.72732939954981E-4</v>
      </c>
    </row>
    <row r="3413" spans="1:36" x14ac:dyDescent="0.2">
      <c r="A3413" s="8" t="s">
        <v>1224</v>
      </c>
      <c r="B3413" s="8">
        <v>12530</v>
      </c>
      <c r="C3413" s="8" t="s">
        <v>1758</v>
      </c>
      <c r="D3413" s="8" t="s">
        <v>1759</v>
      </c>
      <c r="E3413" s="4" t="s">
        <v>425</v>
      </c>
      <c r="F3413" s="8" t="s">
        <v>1760</v>
      </c>
      <c r="G3413" s="8" t="s">
        <v>1761</v>
      </c>
      <c r="H3413" s="8" t="s">
        <v>76</v>
      </c>
      <c r="I3413" s="8" t="s">
        <v>228</v>
      </c>
      <c r="J3413" s="8" t="s">
        <v>53</v>
      </c>
      <c r="K3413" s="8" t="s">
        <v>53</v>
      </c>
      <c r="L3413" s="8" t="s">
        <v>799</v>
      </c>
      <c r="M3413" s="8" t="s">
        <v>311</v>
      </c>
      <c r="N3413" s="8" t="s">
        <v>267</v>
      </c>
      <c r="O3413" s="8" t="s">
        <v>62</v>
      </c>
      <c r="P3413" s="8" t="s">
        <v>298</v>
      </c>
      <c r="Q3413" s="151" t="s">
        <v>298</v>
      </c>
      <c r="R3413" s="151" t="s">
        <v>298</v>
      </c>
      <c r="S3413" s="8" t="s">
        <v>1212</v>
      </c>
      <c r="T3413" s="143">
        <v>2.3180000000000001</v>
      </c>
      <c r="U3413" s="8" t="s">
        <v>1762</v>
      </c>
      <c r="V3413" s="147">
        <v>6.2E-2</v>
      </c>
      <c r="W3413" s="145">
        <v>5.679E-2</v>
      </c>
      <c r="X3413" s="146" t="s">
        <v>614</v>
      </c>
      <c r="Z3413" s="143">
        <v>341272</v>
      </c>
      <c r="AA3413" s="143">
        <v>1</v>
      </c>
      <c r="AB3413" s="143">
        <v>104</v>
      </c>
      <c r="AC3413" s="8"/>
      <c r="AD3413" s="143">
        <v>354.923</v>
      </c>
      <c r="AE3413" s="8"/>
      <c r="AF3413" s="8"/>
      <c r="AG3413" s="8" t="s">
        <v>17</v>
      </c>
      <c r="AH3413" s="145">
        <v>5.9100000000000005E-4</v>
      </c>
      <c r="AI3413" s="145">
        <v>3.1016108962132801E-3</v>
      </c>
      <c r="AJ3413" s="145">
        <v>1.04461749246331E-3</v>
      </c>
    </row>
    <row r="3414" spans="1:36" x14ac:dyDescent="0.2">
      <c r="A3414" s="8" t="s">
        <v>1224</v>
      </c>
      <c r="B3414" s="8">
        <v>12530</v>
      </c>
      <c r="C3414" s="8" t="s">
        <v>1758</v>
      </c>
      <c r="D3414" s="8" t="s">
        <v>1759</v>
      </c>
      <c r="E3414" s="4" t="s">
        <v>425</v>
      </c>
      <c r="F3414" s="8" t="s">
        <v>1763</v>
      </c>
      <c r="G3414" s="8" t="s">
        <v>1764</v>
      </c>
      <c r="H3414" s="8" t="s">
        <v>76</v>
      </c>
      <c r="I3414" s="8" t="s">
        <v>228</v>
      </c>
      <c r="J3414" s="8" t="s">
        <v>53</v>
      </c>
      <c r="K3414" s="8" t="s">
        <v>53</v>
      </c>
      <c r="L3414" s="8" t="s">
        <v>799</v>
      </c>
      <c r="M3414" s="8" t="s">
        <v>311</v>
      </c>
      <c r="N3414" s="8" t="s">
        <v>267</v>
      </c>
      <c r="O3414" s="8" t="s">
        <v>62</v>
      </c>
      <c r="P3414" s="8" t="s">
        <v>1537</v>
      </c>
      <c r="Q3414" s="8" t="s">
        <v>70</v>
      </c>
      <c r="R3414" s="8" t="s">
        <v>57</v>
      </c>
      <c r="S3414" s="8" t="s">
        <v>1212</v>
      </c>
      <c r="T3414" s="143">
        <v>3.141</v>
      </c>
      <c r="U3414" s="8" t="s">
        <v>1765</v>
      </c>
      <c r="V3414" s="147">
        <v>6.7500000000000004E-2</v>
      </c>
      <c r="W3414" s="145">
        <v>5.7360000000000001E-2</v>
      </c>
      <c r="X3414" s="146" t="s">
        <v>614</v>
      </c>
      <c r="Z3414" s="143">
        <v>1036340.51</v>
      </c>
      <c r="AA3414" s="143">
        <v>1</v>
      </c>
      <c r="AB3414" s="143">
        <v>104.52</v>
      </c>
      <c r="AC3414" s="8"/>
      <c r="AD3414" s="143">
        <v>1083.183</v>
      </c>
      <c r="AE3414" s="8"/>
      <c r="AF3414" s="8"/>
      <c r="AG3414" s="8" t="s">
        <v>17</v>
      </c>
      <c r="AH3414" s="145">
        <v>5.9199999999999997E-4</v>
      </c>
      <c r="AI3414" s="145">
        <v>9.4657535429019703E-3</v>
      </c>
      <c r="AJ3414" s="145">
        <v>3.1880503587133398E-3</v>
      </c>
    </row>
    <row r="3415" spans="1:36" x14ac:dyDescent="0.2">
      <c r="A3415" s="8" t="s">
        <v>1224</v>
      </c>
      <c r="B3415" s="8">
        <v>12530</v>
      </c>
      <c r="C3415" s="8" t="s">
        <v>1758</v>
      </c>
      <c r="D3415" s="8" t="s">
        <v>1759</v>
      </c>
      <c r="E3415" s="4" t="s">
        <v>425</v>
      </c>
      <c r="F3415" s="8" t="s">
        <v>1766</v>
      </c>
      <c r="G3415" s="8" t="s">
        <v>1767</v>
      </c>
      <c r="H3415" s="8" t="s">
        <v>76</v>
      </c>
      <c r="I3415" s="8" t="s">
        <v>228</v>
      </c>
      <c r="J3415" s="8" t="s">
        <v>53</v>
      </c>
      <c r="K3415" s="8" t="s">
        <v>53</v>
      </c>
      <c r="L3415" s="8" t="s">
        <v>799</v>
      </c>
      <c r="M3415" s="8" t="s">
        <v>311</v>
      </c>
      <c r="N3415" s="8" t="s">
        <v>267</v>
      </c>
      <c r="O3415" s="8" t="s">
        <v>62</v>
      </c>
      <c r="P3415" s="8" t="s">
        <v>1537</v>
      </c>
      <c r="Q3415" s="8" t="s">
        <v>70</v>
      </c>
      <c r="R3415" s="8" t="s">
        <v>57</v>
      </c>
      <c r="S3415" s="8" t="s">
        <v>1212</v>
      </c>
      <c r="T3415" s="143">
        <v>4.1870000000000003</v>
      </c>
      <c r="U3415" s="8" t="s">
        <v>1768</v>
      </c>
      <c r="V3415" s="147">
        <v>6.5199999999999994E-2</v>
      </c>
      <c r="W3415" s="145">
        <v>5.781E-2</v>
      </c>
      <c r="X3415" s="146" t="s">
        <v>614</v>
      </c>
      <c r="Z3415" s="143">
        <v>102000</v>
      </c>
      <c r="AA3415" s="143">
        <v>1</v>
      </c>
      <c r="AB3415" s="143">
        <v>107.16</v>
      </c>
      <c r="AC3415" s="8"/>
      <c r="AD3415" s="143">
        <v>109.303</v>
      </c>
      <c r="AE3415" s="8"/>
      <c r="AF3415" s="8"/>
      <c r="AG3415" s="8" t="s">
        <v>17</v>
      </c>
      <c r="AH3415" s="145">
        <v>7.7000000000000001E-5</v>
      </c>
      <c r="AI3415" s="145">
        <v>9.5518214016233297E-4</v>
      </c>
      <c r="AJ3415" s="145">
        <v>3.2170378731913801E-4</v>
      </c>
    </row>
    <row r="3416" spans="1:36" x14ac:dyDescent="0.2">
      <c r="A3416" s="8" t="s">
        <v>1224</v>
      </c>
      <c r="B3416" s="8">
        <v>12530</v>
      </c>
      <c r="C3416" s="8" t="s">
        <v>1758</v>
      </c>
      <c r="D3416" s="8" t="s">
        <v>1759</v>
      </c>
      <c r="E3416" s="4" t="s">
        <v>425</v>
      </c>
      <c r="F3416" s="8" t="s">
        <v>1769</v>
      </c>
      <c r="G3416" s="8" t="s">
        <v>1767</v>
      </c>
      <c r="H3416" s="8" t="s">
        <v>76</v>
      </c>
      <c r="I3416" s="8" t="s">
        <v>228</v>
      </c>
      <c r="J3416" s="8" t="s">
        <v>53</v>
      </c>
      <c r="K3416" s="8" t="s">
        <v>53</v>
      </c>
      <c r="L3416" s="151" t="s">
        <v>54</v>
      </c>
      <c r="M3416" s="8" t="s">
        <v>311</v>
      </c>
      <c r="N3416" s="8" t="s">
        <v>267</v>
      </c>
      <c r="O3416" s="8" t="s">
        <v>62</v>
      </c>
      <c r="P3416" s="8" t="s">
        <v>1537</v>
      </c>
      <c r="Q3416" s="8" t="s">
        <v>70</v>
      </c>
      <c r="R3416" s="8" t="s">
        <v>57</v>
      </c>
      <c r="S3416" s="8" t="s">
        <v>1212</v>
      </c>
      <c r="T3416" s="143">
        <v>4.1870000000000003</v>
      </c>
      <c r="U3416" s="8" t="s">
        <v>1768</v>
      </c>
      <c r="V3416" s="147">
        <v>6.5199999999999994E-2</v>
      </c>
      <c r="W3416" s="145">
        <v>5.781E-2</v>
      </c>
      <c r="X3416" s="146" t="s">
        <v>614</v>
      </c>
      <c r="Z3416" s="143">
        <v>178000</v>
      </c>
      <c r="AA3416" s="143">
        <v>1</v>
      </c>
      <c r="AB3416" s="143">
        <v>107.16</v>
      </c>
      <c r="AC3416" s="8"/>
      <c r="AD3416" s="143">
        <v>187.047</v>
      </c>
      <c r="AE3416" s="8"/>
      <c r="AF3416" s="8"/>
      <c r="AG3416" s="8" t="s">
        <v>17</v>
      </c>
      <c r="AH3416" s="145">
        <v>1.34E-4</v>
      </c>
      <c r="AI3416" s="145">
        <v>1.63457388547844E-3</v>
      </c>
      <c r="AJ3416" s="145">
        <v>5.5052181934851102E-4</v>
      </c>
    </row>
    <row r="3417" spans="1:36" x14ac:dyDescent="0.2">
      <c r="A3417" s="8" t="s">
        <v>1224</v>
      </c>
      <c r="B3417" s="8">
        <v>12530</v>
      </c>
      <c r="C3417" s="8" t="s">
        <v>1770</v>
      </c>
      <c r="D3417" s="8" t="s">
        <v>1771</v>
      </c>
      <c r="E3417" s="4" t="s">
        <v>425</v>
      </c>
      <c r="F3417" s="8" t="s">
        <v>1772</v>
      </c>
      <c r="G3417" s="8" t="s">
        <v>1773</v>
      </c>
      <c r="H3417" s="8" t="s">
        <v>76</v>
      </c>
      <c r="I3417" s="8" t="s">
        <v>229</v>
      </c>
      <c r="J3417" s="8" t="s">
        <v>53</v>
      </c>
      <c r="K3417" s="8" t="s">
        <v>53</v>
      </c>
      <c r="L3417" s="8" t="s">
        <v>799</v>
      </c>
      <c r="M3417" s="8" t="s">
        <v>311</v>
      </c>
      <c r="N3417" s="8" t="s">
        <v>629</v>
      </c>
      <c r="O3417" s="8" t="s">
        <v>62</v>
      </c>
      <c r="P3417" s="8" t="s">
        <v>1736</v>
      </c>
      <c r="Q3417" s="8" t="s">
        <v>65</v>
      </c>
      <c r="R3417" s="8" t="s">
        <v>57</v>
      </c>
      <c r="S3417" s="8" t="s">
        <v>1212</v>
      </c>
      <c r="T3417" s="143">
        <v>3.665</v>
      </c>
      <c r="U3417" s="8" t="s">
        <v>1543</v>
      </c>
      <c r="V3417" s="147">
        <v>2.7E-2</v>
      </c>
      <c r="W3417" s="145">
        <v>2.8670000000000001E-2</v>
      </c>
      <c r="X3417" s="146" t="s">
        <v>614</v>
      </c>
      <c r="Z3417" s="143">
        <v>206863</v>
      </c>
      <c r="AA3417" s="143">
        <v>1</v>
      </c>
      <c r="AB3417" s="143">
        <v>103.46</v>
      </c>
      <c r="AC3417" s="8"/>
      <c r="AD3417" s="143">
        <v>214.02</v>
      </c>
      <c r="AE3417" s="8"/>
      <c r="AF3417" s="8"/>
      <c r="AG3417" s="8" t="s">
        <v>17</v>
      </c>
      <c r="AH3417" s="145">
        <v>5.5900000000000004E-4</v>
      </c>
      <c r="AI3417" s="145">
        <v>1.87028852613913E-3</v>
      </c>
      <c r="AJ3417" s="145">
        <v>6.2991012597474899E-4</v>
      </c>
    </row>
    <row r="3418" spans="1:36" x14ac:dyDescent="0.2">
      <c r="A3418" s="8" t="s">
        <v>1224</v>
      </c>
      <c r="B3418" s="8">
        <v>12530</v>
      </c>
      <c r="C3418" s="8" t="s">
        <v>1770</v>
      </c>
      <c r="D3418" s="8" t="s">
        <v>1771</v>
      </c>
      <c r="E3418" s="4" t="s">
        <v>425</v>
      </c>
      <c r="F3418" s="8" t="s">
        <v>1774</v>
      </c>
      <c r="G3418" s="8" t="s">
        <v>1775</v>
      </c>
      <c r="H3418" s="8" t="s">
        <v>76</v>
      </c>
      <c r="I3418" s="8" t="s">
        <v>229</v>
      </c>
      <c r="J3418" s="8" t="s">
        <v>53</v>
      </c>
      <c r="K3418" s="8" t="s">
        <v>53</v>
      </c>
      <c r="L3418" s="8" t="s">
        <v>799</v>
      </c>
      <c r="M3418" s="8" t="s">
        <v>311</v>
      </c>
      <c r="N3418" s="8" t="s">
        <v>629</v>
      </c>
      <c r="O3418" s="8" t="s">
        <v>62</v>
      </c>
      <c r="P3418" s="8" t="s">
        <v>1736</v>
      </c>
      <c r="Q3418" s="8" t="s">
        <v>65</v>
      </c>
      <c r="R3418" s="8" t="s">
        <v>57</v>
      </c>
      <c r="S3418" s="8" t="s">
        <v>1212</v>
      </c>
      <c r="T3418" s="143">
        <v>3.2709999999999999</v>
      </c>
      <c r="U3418" s="8" t="s">
        <v>1776</v>
      </c>
      <c r="V3418" s="147">
        <v>1.7999999999999999E-2</v>
      </c>
      <c r="W3418" s="145">
        <v>2.4129999999999999E-2</v>
      </c>
      <c r="X3418" s="146" t="s">
        <v>614</v>
      </c>
      <c r="Z3418" s="143">
        <v>104769.77</v>
      </c>
      <c r="AA3418" s="143">
        <v>1</v>
      </c>
      <c r="AB3418" s="143">
        <v>110.59</v>
      </c>
      <c r="AC3418" s="8"/>
      <c r="AD3418" s="143">
        <v>115.86499999999999</v>
      </c>
      <c r="AE3418" s="8"/>
      <c r="AF3418" s="8"/>
      <c r="AG3418" s="8" t="s">
        <v>17</v>
      </c>
      <c r="AH3418" s="145">
        <v>1.25E-4</v>
      </c>
      <c r="AI3418" s="145">
        <v>1.0125236251426399E-3</v>
      </c>
      <c r="AJ3418" s="145">
        <v>3.4101630596142902E-4</v>
      </c>
    </row>
    <row r="3419" spans="1:36" x14ac:dyDescent="0.2">
      <c r="A3419" s="8" t="s">
        <v>1224</v>
      </c>
      <c r="B3419" s="8">
        <v>12530</v>
      </c>
      <c r="C3419" s="8" t="s">
        <v>1770</v>
      </c>
      <c r="D3419" s="8" t="s">
        <v>1771</v>
      </c>
      <c r="E3419" s="4" t="s">
        <v>425</v>
      </c>
      <c r="F3419" s="8" t="s">
        <v>1777</v>
      </c>
      <c r="G3419" s="8" t="s">
        <v>1778</v>
      </c>
      <c r="H3419" s="8" t="s">
        <v>76</v>
      </c>
      <c r="I3419" s="8" t="s">
        <v>229</v>
      </c>
      <c r="J3419" s="8" t="s">
        <v>53</v>
      </c>
      <c r="K3419" s="8" t="s">
        <v>53</v>
      </c>
      <c r="L3419" s="8" t="s">
        <v>799</v>
      </c>
      <c r="M3419" s="8" t="s">
        <v>311</v>
      </c>
      <c r="N3419" s="8" t="s">
        <v>629</v>
      </c>
      <c r="O3419" s="8" t="s">
        <v>62</v>
      </c>
      <c r="P3419" s="8" t="s">
        <v>1444</v>
      </c>
      <c r="Q3419" s="8" t="s">
        <v>65</v>
      </c>
      <c r="R3419" s="8" t="s">
        <v>57</v>
      </c>
      <c r="S3419" s="8" t="s">
        <v>1212</v>
      </c>
      <c r="T3419" s="143">
        <v>1.696</v>
      </c>
      <c r="U3419" s="8" t="s">
        <v>1497</v>
      </c>
      <c r="V3419" s="147">
        <v>2.2499999999999999E-2</v>
      </c>
      <c r="W3419" s="145">
        <v>3.1060000000000001E-2</v>
      </c>
      <c r="X3419" s="146" t="s">
        <v>614</v>
      </c>
      <c r="Z3419" s="143">
        <v>97000</v>
      </c>
      <c r="AA3419" s="143">
        <v>1</v>
      </c>
      <c r="AB3419" s="143">
        <v>110.87</v>
      </c>
      <c r="AC3419" s="8"/>
      <c r="AD3419" s="143">
        <v>107.544</v>
      </c>
      <c r="AE3419" s="8"/>
      <c r="AF3419" s="8"/>
      <c r="AG3419" s="8" t="s">
        <v>17</v>
      </c>
      <c r="AH3419" s="145">
        <v>2.02E-4</v>
      </c>
      <c r="AI3419" s="145">
        <v>9.3980791562739202E-4</v>
      </c>
      <c r="AJ3419" s="145">
        <v>3.1652577356445702E-4</v>
      </c>
    </row>
    <row r="3420" spans="1:36" x14ac:dyDescent="0.2">
      <c r="A3420" s="8" t="s">
        <v>1224</v>
      </c>
      <c r="B3420" s="8">
        <v>12530</v>
      </c>
      <c r="C3420" s="8" t="s">
        <v>1779</v>
      </c>
      <c r="D3420" s="8" t="s">
        <v>1780</v>
      </c>
      <c r="E3420" s="4" t="s">
        <v>425</v>
      </c>
      <c r="F3420" s="8" t="s">
        <v>1781</v>
      </c>
      <c r="G3420" s="8" t="s">
        <v>1782</v>
      </c>
      <c r="H3420" s="8" t="s">
        <v>76</v>
      </c>
      <c r="I3420" s="8" t="s">
        <v>228</v>
      </c>
      <c r="J3420" s="8" t="s">
        <v>53</v>
      </c>
      <c r="K3420" s="8" t="s">
        <v>53</v>
      </c>
      <c r="L3420" s="8" t="s">
        <v>799</v>
      </c>
      <c r="M3420" s="8" t="s">
        <v>311</v>
      </c>
      <c r="N3420" s="8" t="s">
        <v>269</v>
      </c>
      <c r="O3420" s="8" t="s">
        <v>62</v>
      </c>
      <c r="P3420" s="8" t="s">
        <v>1637</v>
      </c>
      <c r="Q3420" s="8" t="s">
        <v>70</v>
      </c>
      <c r="R3420" s="8" t="s">
        <v>57</v>
      </c>
      <c r="S3420" s="8" t="s">
        <v>1212</v>
      </c>
      <c r="T3420" s="143">
        <v>7.6909999999999998</v>
      </c>
      <c r="U3420" s="8" t="s">
        <v>1783</v>
      </c>
      <c r="V3420" s="147">
        <v>2.63E-2</v>
      </c>
      <c r="W3420" s="145">
        <v>5.4850000000000003E-2</v>
      </c>
      <c r="X3420" s="146" t="s">
        <v>614</v>
      </c>
      <c r="Z3420" s="143">
        <v>126000</v>
      </c>
      <c r="AA3420" s="143">
        <v>1</v>
      </c>
      <c r="AB3420" s="143">
        <v>81.459999999999994</v>
      </c>
      <c r="AC3420" s="8"/>
      <c r="AD3420" s="143">
        <v>102.64</v>
      </c>
      <c r="AE3420" s="8"/>
      <c r="AF3420" s="8"/>
      <c r="AG3420" s="8" t="s">
        <v>17</v>
      </c>
      <c r="AH3420" s="145">
        <v>1.8200000000000001E-4</v>
      </c>
      <c r="AI3420" s="145">
        <v>8.9695006910507505E-4</v>
      </c>
      <c r="AJ3420" s="145">
        <v>3.02091320738289E-4</v>
      </c>
    </row>
    <row r="3421" spans="1:36" x14ac:dyDescent="0.2">
      <c r="A3421" s="8" t="s">
        <v>1224</v>
      </c>
      <c r="B3421" s="8">
        <v>12530</v>
      </c>
      <c r="C3421" s="8" t="s">
        <v>1784</v>
      </c>
      <c r="D3421" s="8" t="s">
        <v>1785</v>
      </c>
      <c r="E3421" s="4" t="s">
        <v>761</v>
      </c>
      <c r="F3421" s="8" t="s">
        <v>1786</v>
      </c>
      <c r="G3421" s="8" t="s">
        <v>1787</v>
      </c>
      <c r="H3421" s="8" t="s">
        <v>76</v>
      </c>
      <c r="I3421" s="8" t="s">
        <v>228</v>
      </c>
      <c r="J3421" s="8" t="s">
        <v>53</v>
      </c>
      <c r="K3421" s="8" t="s">
        <v>314</v>
      </c>
      <c r="L3421" s="8" t="s">
        <v>799</v>
      </c>
      <c r="M3421" s="8" t="s">
        <v>311</v>
      </c>
      <c r="N3421" s="8" t="s">
        <v>630</v>
      </c>
      <c r="O3421" s="8" t="s">
        <v>62</v>
      </c>
      <c r="P3421" s="8" t="s">
        <v>1788</v>
      </c>
      <c r="Q3421" s="8" t="s">
        <v>70</v>
      </c>
      <c r="R3421" s="8" t="s">
        <v>57</v>
      </c>
      <c r="S3421" s="8" t="s">
        <v>1212</v>
      </c>
      <c r="T3421" s="143">
        <v>0.49399999999999999</v>
      </c>
      <c r="U3421" s="8" t="s">
        <v>1393</v>
      </c>
      <c r="V3421" s="147">
        <v>7.0499999999999993E-2</v>
      </c>
      <c r="W3421" s="145">
        <v>1E-4</v>
      </c>
      <c r="X3421" s="146" t="s">
        <v>614</v>
      </c>
      <c r="Z3421" s="143">
        <v>106118.23</v>
      </c>
      <c r="AA3421" s="143">
        <v>1</v>
      </c>
      <c r="AB3421" s="143">
        <v>32.49</v>
      </c>
      <c r="AC3421" s="8"/>
      <c r="AD3421" s="143">
        <v>34.478000000000002</v>
      </c>
      <c r="AE3421" s="8"/>
      <c r="AF3421" s="8"/>
      <c r="AG3421" s="8" t="s">
        <v>17</v>
      </c>
      <c r="AH3421" s="145">
        <v>3.2400000000000001E-4</v>
      </c>
      <c r="AI3421" s="145">
        <v>3.0129576389097899E-4</v>
      </c>
      <c r="AJ3421" s="145">
        <v>1.01475921995848E-4</v>
      </c>
    </row>
    <row r="3422" spans="1:36" x14ac:dyDescent="0.2">
      <c r="A3422" s="8" t="s">
        <v>1224</v>
      </c>
      <c r="B3422" s="8">
        <v>12530</v>
      </c>
      <c r="C3422" s="8" t="s">
        <v>1784</v>
      </c>
      <c r="D3422" s="8" t="s">
        <v>1785</v>
      </c>
      <c r="E3422" s="4" t="s">
        <v>761</v>
      </c>
      <c r="F3422" s="8" t="s">
        <v>1789</v>
      </c>
      <c r="G3422" s="8" t="s">
        <v>1790</v>
      </c>
      <c r="H3422" s="8" t="s">
        <v>76</v>
      </c>
      <c r="I3422" s="8" t="s">
        <v>228</v>
      </c>
      <c r="J3422" s="8" t="s">
        <v>53</v>
      </c>
      <c r="K3422" s="8" t="s">
        <v>317</v>
      </c>
      <c r="L3422" s="8" t="s">
        <v>799</v>
      </c>
      <c r="M3422" s="8" t="s">
        <v>311</v>
      </c>
      <c r="N3422" s="8" t="s">
        <v>630</v>
      </c>
      <c r="O3422" s="8" t="s">
        <v>62</v>
      </c>
      <c r="P3422" s="8" t="s">
        <v>1791</v>
      </c>
      <c r="Q3422" s="8" t="s">
        <v>70</v>
      </c>
      <c r="R3422" s="8" t="s">
        <v>57</v>
      </c>
      <c r="S3422" s="8" t="s">
        <v>1212</v>
      </c>
      <c r="T3422" s="143">
        <v>1.8089999999999999</v>
      </c>
      <c r="U3422" s="8" t="s">
        <v>1792</v>
      </c>
      <c r="V3422" s="147">
        <v>8.9499999999999996E-2</v>
      </c>
      <c r="W3422" s="145">
        <v>7.5039999999999996E-2</v>
      </c>
      <c r="X3422" s="146" t="s">
        <v>614</v>
      </c>
      <c r="Z3422" s="143">
        <v>459109.62</v>
      </c>
      <c r="AA3422" s="143">
        <v>1</v>
      </c>
      <c r="AB3422" s="143">
        <v>97.84</v>
      </c>
      <c r="AC3422" s="8"/>
      <c r="AD3422" s="143">
        <v>449.19299999999998</v>
      </c>
      <c r="AE3422" s="8"/>
      <c r="AF3422" s="8"/>
      <c r="AG3422" s="8" t="s">
        <v>17</v>
      </c>
      <c r="AH3422" s="145">
        <v>2.2200000000000002E-3</v>
      </c>
      <c r="AI3422" s="145">
        <v>3.9254202065233199E-3</v>
      </c>
      <c r="AJ3422" s="145">
        <v>1.3220751249002701E-3</v>
      </c>
    </row>
    <row r="3423" spans="1:36" x14ac:dyDescent="0.2">
      <c r="A3423" s="8" t="s">
        <v>1224</v>
      </c>
      <c r="B3423" s="8">
        <v>12530</v>
      </c>
      <c r="C3423" s="8" t="s">
        <v>2981</v>
      </c>
      <c r="D3423" s="8" t="s">
        <v>2982</v>
      </c>
      <c r="E3423" s="4" t="s">
        <v>425</v>
      </c>
      <c r="F3423" s="8" t="s">
        <v>2983</v>
      </c>
      <c r="G3423" s="8" t="s">
        <v>2984</v>
      </c>
      <c r="H3423" s="8" t="s">
        <v>76</v>
      </c>
      <c r="I3423" s="8" t="s">
        <v>228</v>
      </c>
      <c r="J3423" s="8" t="s">
        <v>53</v>
      </c>
      <c r="K3423" s="8" t="s">
        <v>53</v>
      </c>
      <c r="L3423" s="8" t="s">
        <v>799</v>
      </c>
      <c r="M3423" s="8" t="s">
        <v>311</v>
      </c>
      <c r="N3423" s="8" t="s">
        <v>140</v>
      </c>
      <c r="O3423" s="8" t="s">
        <v>62</v>
      </c>
      <c r="P3423" s="8" t="s">
        <v>298</v>
      </c>
      <c r="Q3423" s="151" t="s">
        <v>298</v>
      </c>
      <c r="R3423" s="151" t="s">
        <v>298</v>
      </c>
      <c r="S3423" s="8" t="s">
        <v>1212</v>
      </c>
      <c r="T3423" s="143">
        <v>0.73899999999999999</v>
      </c>
      <c r="U3423" s="8" t="s">
        <v>1427</v>
      </c>
      <c r="V3423" s="147">
        <v>4.8399999999999999E-2</v>
      </c>
      <c r="W3423" s="145">
        <v>6.7040000000000002E-2</v>
      </c>
      <c r="X3423" s="146" t="s">
        <v>614</v>
      </c>
      <c r="Z3423" s="143">
        <v>46251.15</v>
      </c>
      <c r="AA3423" s="143">
        <v>1</v>
      </c>
      <c r="AB3423" s="143">
        <v>99.95</v>
      </c>
      <c r="AC3423" s="8"/>
      <c r="AD3423" s="143">
        <v>46.228000000000002</v>
      </c>
      <c r="AE3423" s="8"/>
      <c r="AF3423" s="8"/>
      <c r="AG3423" s="8" t="s">
        <v>17</v>
      </c>
      <c r="AH3423" s="145">
        <v>7.6599999999999997E-4</v>
      </c>
      <c r="AI3423" s="145">
        <v>4.03978870753538E-4</v>
      </c>
      <c r="AJ3423" s="145">
        <v>1.3605942495557399E-4</v>
      </c>
    </row>
    <row r="3424" spans="1:36" x14ac:dyDescent="0.2">
      <c r="A3424" s="8" t="s">
        <v>1224</v>
      </c>
      <c r="B3424" s="8">
        <v>12530</v>
      </c>
      <c r="C3424" s="8" t="s">
        <v>1793</v>
      </c>
      <c r="D3424" s="8" t="s">
        <v>1794</v>
      </c>
      <c r="E3424" s="4" t="s">
        <v>425</v>
      </c>
      <c r="F3424" s="8" t="s">
        <v>1795</v>
      </c>
      <c r="G3424" s="8" t="s">
        <v>1796</v>
      </c>
      <c r="H3424" s="8" t="s">
        <v>76</v>
      </c>
      <c r="I3424" s="8" t="s">
        <v>230</v>
      </c>
      <c r="J3424" s="8" t="s">
        <v>53</v>
      </c>
      <c r="K3424" s="8" t="s">
        <v>53</v>
      </c>
      <c r="L3424" s="8" t="s">
        <v>799</v>
      </c>
      <c r="M3424" s="8" t="s">
        <v>311</v>
      </c>
      <c r="N3424" s="8" t="s">
        <v>686</v>
      </c>
      <c r="O3424" s="8" t="s">
        <v>62</v>
      </c>
      <c r="P3424" s="8" t="s">
        <v>1423</v>
      </c>
      <c r="Q3424" s="8" t="s">
        <v>65</v>
      </c>
      <c r="R3424" s="8" t="s">
        <v>57</v>
      </c>
      <c r="S3424" s="8" t="s">
        <v>1212</v>
      </c>
      <c r="T3424" s="143">
        <v>0.18</v>
      </c>
      <c r="U3424" s="8" t="s">
        <v>1797</v>
      </c>
      <c r="V3424" s="147">
        <v>5.7000000000000002E-2</v>
      </c>
      <c r="W3424" s="145">
        <v>9.8879999999999996E-2</v>
      </c>
      <c r="X3424" s="146" t="s">
        <v>614</v>
      </c>
      <c r="Z3424" s="143">
        <v>303947</v>
      </c>
      <c r="AA3424" s="143">
        <v>1</v>
      </c>
      <c r="AB3424" s="143">
        <v>96.77</v>
      </c>
      <c r="AC3424" s="8"/>
      <c r="AD3424" s="143">
        <v>294.13</v>
      </c>
      <c r="AE3424" s="8"/>
      <c r="AF3424" s="8"/>
      <c r="AG3424" s="8" t="s">
        <v>17</v>
      </c>
      <c r="AH3424" s="145">
        <v>5.1900000000000004E-4</v>
      </c>
      <c r="AI3424" s="145">
        <v>2.57034795560921E-3</v>
      </c>
      <c r="AJ3424" s="145">
        <v>8.6568900032715703E-4</v>
      </c>
    </row>
    <row r="3425" spans="1:36" x14ac:dyDescent="0.2">
      <c r="A3425" s="8" t="s">
        <v>1224</v>
      </c>
      <c r="B3425" s="8">
        <v>12530</v>
      </c>
      <c r="C3425" s="8" t="s">
        <v>1798</v>
      </c>
      <c r="D3425" s="8" t="s">
        <v>1799</v>
      </c>
      <c r="E3425" s="4" t="s">
        <v>425</v>
      </c>
      <c r="F3425" s="8" t="s">
        <v>1800</v>
      </c>
      <c r="G3425" s="8" t="s">
        <v>1801</v>
      </c>
      <c r="H3425" s="8" t="s">
        <v>76</v>
      </c>
      <c r="I3425" s="8" t="s">
        <v>228</v>
      </c>
      <c r="J3425" s="8" t="s">
        <v>53</v>
      </c>
      <c r="K3425" s="8" t="s">
        <v>53</v>
      </c>
      <c r="L3425" s="8" t="s">
        <v>799</v>
      </c>
      <c r="M3425" s="8" t="s">
        <v>311</v>
      </c>
      <c r="N3425" s="8" t="s">
        <v>140</v>
      </c>
      <c r="O3425" s="8" t="s">
        <v>62</v>
      </c>
      <c r="P3425" s="8" t="s">
        <v>298</v>
      </c>
      <c r="Q3425" s="151" t="s">
        <v>298</v>
      </c>
      <c r="R3425" s="151" t="s">
        <v>298</v>
      </c>
      <c r="S3425" s="8" t="s">
        <v>1212</v>
      </c>
      <c r="T3425" s="143">
        <v>0.86399999999999999</v>
      </c>
      <c r="U3425" s="8" t="s">
        <v>1802</v>
      </c>
      <c r="V3425" s="147">
        <v>5.62E-2</v>
      </c>
      <c r="W3425" s="145">
        <v>6.4380000000000007E-2</v>
      </c>
      <c r="X3425" s="146" t="s">
        <v>614</v>
      </c>
      <c r="Z3425" s="143">
        <v>49123</v>
      </c>
      <c r="AA3425" s="143">
        <v>1</v>
      </c>
      <c r="AB3425" s="143">
        <v>100.8</v>
      </c>
      <c r="AC3425" s="8"/>
      <c r="AD3425" s="143">
        <v>49.515999999999998</v>
      </c>
      <c r="AE3425" s="8"/>
      <c r="AF3425" s="8"/>
      <c r="AG3425" s="8" t="s">
        <v>17</v>
      </c>
      <c r="AH3425" s="145">
        <v>2.3800000000000001E-4</v>
      </c>
      <c r="AI3425" s="145">
        <v>4.3271179223814001E-4</v>
      </c>
      <c r="AJ3425" s="145">
        <v>1.4573662606066299E-4</v>
      </c>
    </row>
    <row r="3426" spans="1:36" x14ac:dyDescent="0.2">
      <c r="A3426" s="8" t="s">
        <v>1224</v>
      </c>
      <c r="B3426" s="8">
        <v>12530</v>
      </c>
      <c r="C3426" s="8" t="s">
        <v>1798</v>
      </c>
      <c r="D3426" s="8" t="s">
        <v>1799</v>
      </c>
      <c r="E3426" s="4" t="s">
        <v>425</v>
      </c>
      <c r="F3426" s="8" t="s">
        <v>1803</v>
      </c>
      <c r="G3426" s="8" t="s">
        <v>1804</v>
      </c>
      <c r="H3426" s="8" t="s">
        <v>76</v>
      </c>
      <c r="I3426" s="8" t="s">
        <v>601</v>
      </c>
      <c r="J3426" s="8" t="s">
        <v>53</v>
      </c>
      <c r="K3426" s="8" t="s">
        <v>53</v>
      </c>
      <c r="L3426" s="8" t="s">
        <v>799</v>
      </c>
      <c r="M3426" s="8" t="s">
        <v>311</v>
      </c>
      <c r="N3426" s="8" t="s">
        <v>140</v>
      </c>
      <c r="O3426" s="8" t="s">
        <v>62</v>
      </c>
      <c r="P3426" s="8" t="s">
        <v>1571</v>
      </c>
      <c r="Q3426" s="8" t="s">
        <v>65</v>
      </c>
      <c r="R3426" s="8" t="s">
        <v>57</v>
      </c>
      <c r="S3426" s="8" t="s">
        <v>1212</v>
      </c>
      <c r="T3426" s="143">
        <v>0.747</v>
      </c>
      <c r="U3426" s="8" t="s">
        <v>1427</v>
      </c>
      <c r="V3426" s="147">
        <v>1.4999999999999999E-2</v>
      </c>
      <c r="W3426" s="145">
        <v>4.972E-2</v>
      </c>
      <c r="X3426" s="146" t="s">
        <v>614</v>
      </c>
      <c r="Z3426" s="143">
        <v>40613.4</v>
      </c>
      <c r="AA3426" s="143">
        <v>1</v>
      </c>
      <c r="AB3426" s="143">
        <v>97.9</v>
      </c>
      <c r="AC3426" s="8"/>
      <c r="AD3426" s="143">
        <v>39.761000000000003</v>
      </c>
      <c r="AE3426" s="8"/>
      <c r="AF3426" s="8"/>
      <c r="AG3426" s="8" t="s">
        <v>17</v>
      </c>
      <c r="AH3426" s="145">
        <v>6.5700000000000003E-4</v>
      </c>
      <c r="AI3426" s="145">
        <v>3.4746043345768702E-4</v>
      </c>
      <c r="AJ3426" s="145">
        <v>1.17024107431374E-4</v>
      </c>
    </row>
    <row r="3427" spans="1:36" x14ac:dyDescent="0.2">
      <c r="A3427" s="8" t="s">
        <v>1224</v>
      </c>
      <c r="B3427" s="8">
        <v>12530</v>
      </c>
      <c r="C3427" s="8" t="s">
        <v>1805</v>
      </c>
      <c r="D3427" s="8" t="s">
        <v>1806</v>
      </c>
      <c r="E3427" s="4" t="s">
        <v>425</v>
      </c>
      <c r="F3427" s="8" t="s">
        <v>1807</v>
      </c>
      <c r="G3427" s="8" t="s">
        <v>1808</v>
      </c>
      <c r="H3427" s="8" t="s">
        <v>76</v>
      </c>
      <c r="I3427" s="8" t="s">
        <v>230</v>
      </c>
      <c r="J3427" s="8" t="s">
        <v>53</v>
      </c>
      <c r="K3427" s="8" t="s">
        <v>53</v>
      </c>
      <c r="L3427" s="8" t="s">
        <v>799</v>
      </c>
      <c r="M3427" s="8" t="s">
        <v>311</v>
      </c>
      <c r="N3427" s="8" t="s">
        <v>260</v>
      </c>
      <c r="O3427" s="8" t="s">
        <v>62</v>
      </c>
      <c r="P3427" s="8" t="s">
        <v>298</v>
      </c>
      <c r="Q3427" s="151" t="s">
        <v>298</v>
      </c>
      <c r="R3427" s="151" t="s">
        <v>298</v>
      </c>
      <c r="S3427" s="8" t="s">
        <v>1212</v>
      </c>
      <c r="T3427" s="143">
        <v>0.26</v>
      </c>
      <c r="U3427" s="8" t="s">
        <v>1595</v>
      </c>
      <c r="V3427" s="147">
        <v>5.9499999999999997E-2</v>
      </c>
      <c r="W3427" s="145">
        <v>1E-4</v>
      </c>
      <c r="X3427" s="146" t="s">
        <v>614</v>
      </c>
      <c r="Z3427" s="143">
        <v>37596.6</v>
      </c>
      <c r="AA3427" s="143">
        <v>1</v>
      </c>
      <c r="AB3427" s="143">
        <v>78.760000000000005</v>
      </c>
      <c r="AC3427" s="8"/>
      <c r="AD3427" s="143">
        <v>29.611000000000001</v>
      </c>
      <c r="AE3427" s="8"/>
      <c r="AF3427" s="8"/>
      <c r="AG3427" s="8" t="s">
        <v>17</v>
      </c>
      <c r="AH3427" s="145">
        <v>4.6E-5</v>
      </c>
      <c r="AI3427" s="145">
        <v>2.58766228528639E-4</v>
      </c>
      <c r="AJ3427" s="145">
        <v>8.7152043833027304E-5</v>
      </c>
    </row>
    <row r="3428" spans="1:36" x14ac:dyDescent="0.2">
      <c r="A3428" s="8" t="s">
        <v>1224</v>
      </c>
      <c r="B3428" s="8">
        <v>12530</v>
      </c>
      <c r="C3428" s="8" t="s">
        <v>1805</v>
      </c>
      <c r="D3428" s="8" t="s">
        <v>1806</v>
      </c>
      <c r="E3428" s="4" t="s">
        <v>425</v>
      </c>
      <c r="F3428" s="8" t="s">
        <v>1809</v>
      </c>
      <c r="G3428" s="8" t="s">
        <v>1810</v>
      </c>
      <c r="H3428" s="8" t="s">
        <v>76</v>
      </c>
      <c r="I3428" s="8" t="s">
        <v>229</v>
      </c>
      <c r="J3428" s="8" t="s">
        <v>53</v>
      </c>
      <c r="K3428" s="8" t="s">
        <v>53</v>
      </c>
      <c r="L3428" s="8" t="s">
        <v>799</v>
      </c>
      <c r="M3428" s="8" t="s">
        <v>311</v>
      </c>
      <c r="N3428" s="8" t="s">
        <v>260</v>
      </c>
      <c r="O3428" s="8" t="s">
        <v>62</v>
      </c>
      <c r="P3428" s="8" t="s">
        <v>298</v>
      </c>
      <c r="Q3428" s="151" t="s">
        <v>298</v>
      </c>
      <c r="R3428" s="151" t="s">
        <v>298</v>
      </c>
      <c r="S3428" s="8" t="s">
        <v>1212</v>
      </c>
      <c r="T3428" s="143">
        <v>1.8540000000000001</v>
      </c>
      <c r="U3428" s="8" t="s">
        <v>1445</v>
      </c>
      <c r="V3428" s="147">
        <v>4.8000000000000001E-2</v>
      </c>
      <c r="W3428" s="145">
        <v>0.16521</v>
      </c>
      <c r="X3428" s="146" t="s">
        <v>614</v>
      </c>
      <c r="Z3428" s="143">
        <v>9068</v>
      </c>
      <c r="AA3428" s="143">
        <v>1</v>
      </c>
      <c r="AB3428" s="143">
        <v>96.59</v>
      </c>
      <c r="AC3428" s="8"/>
      <c r="AD3428" s="143">
        <v>8.7590000000000003</v>
      </c>
      <c r="AE3428" s="8"/>
      <c r="AF3428" s="8"/>
      <c r="AG3428" s="8" t="s">
        <v>17</v>
      </c>
      <c r="AH3428" s="145">
        <v>6.0000000000000002E-5</v>
      </c>
      <c r="AI3428" s="145">
        <v>7.6541504474064896E-5</v>
      </c>
      <c r="AJ3428" s="145">
        <v>2.5779053900889101E-5</v>
      </c>
    </row>
    <row r="3429" spans="1:36" x14ac:dyDescent="0.2">
      <c r="A3429" s="8" t="s">
        <v>1224</v>
      </c>
      <c r="B3429" s="8">
        <v>12530</v>
      </c>
      <c r="C3429" s="8" t="s">
        <v>1811</v>
      </c>
      <c r="D3429" s="8" t="s">
        <v>1812</v>
      </c>
      <c r="E3429" s="4" t="s">
        <v>425</v>
      </c>
      <c r="F3429" s="8" t="s">
        <v>1813</v>
      </c>
      <c r="G3429" s="8" t="s">
        <v>1814</v>
      </c>
      <c r="H3429" s="8" t="s">
        <v>76</v>
      </c>
      <c r="I3429" s="8" t="s">
        <v>229</v>
      </c>
      <c r="J3429" s="8" t="s">
        <v>53</v>
      </c>
      <c r="K3429" s="155" t="s">
        <v>53</v>
      </c>
      <c r="L3429" s="8" t="s">
        <v>799</v>
      </c>
      <c r="M3429" s="8" t="s">
        <v>102</v>
      </c>
      <c r="N3429" s="8" t="s">
        <v>140</v>
      </c>
      <c r="O3429" s="8" t="s">
        <v>62</v>
      </c>
      <c r="P3429" s="8" t="s">
        <v>298</v>
      </c>
      <c r="Q3429" s="151" t="s">
        <v>298</v>
      </c>
      <c r="R3429" s="151" t="s">
        <v>298</v>
      </c>
      <c r="S3429" s="8" t="s">
        <v>1212</v>
      </c>
      <c r="T3429" s="143">
        <v>2.58</v>
      </c>
      <c r="U3429" s="8" t="s">
        <v>1572</v>
      </c>
      <c r="V3429" s="147">
        <v>2.35E-2</v>
      </c>
      <c r="W3429" s="145">
        <v>4.8959999999999997E-2</v>
      </c>
      <c r="X3429" s="146" t="s">
        <v>614</v>
      </c>
      <c r="Z3429" s="143">
        <v>261445.65</v>
      </c>
      <c r="AA3429" s="143">
        <v>1</v>
      </c>
      <c r="AB3429" s="143">
        <v>109.38</v>
      </c>
      <c r="AC3429" s="8"/>
      <c r="AD3429" s="143">
        <v>285.96899999999999</v>
      </c>
      <c r="AE3429" s="8"/>
      <c r="AF3429" s="8"/>
      <c r="AG3429" s="8" t="s">
        <v>17</v>
      </c>
      <c r="AH3429" s="145">
        <v>2.075E-3</v>
      </c>
      <c r="AI3429" s="145">
        <v>2.4990368270766598E-3</v>
      </c>
      <c r="AJ3429" s="145">
        <v>8.4167152851489905E-4</v>
      </c>
    </row>
    <row r="3430" spans="1:36" x14ac:dyDescent="0.2">
      <c r="A3430" s="8" t="s">
        <v>1224</v>
      </c>
      <c r="B3430" s="8">
        <v>12530</v>
      </c>
      <c r="C3430" s="8" t="s">
        <v>1811</v>
      </c>
      <c r="D3430" s="8" t="s">
        <v>1812</v>
      </c>
      <c r="E3430" s="4" t="s">
        <v>425</v>
      </c>
      <c r="F3430" s="8" t="s">
        <v>1815</v>
      </c>
      <c r="G3430" s="8" t="s">
        <v>1816</v>
      </c>
      <c r="H3430" s="8" t="s">
        <v>76</v>
      </c>
      <c r="I3430" s="8" t="s">
        <v>229</v>
      </c>
      <c r="J3430" s="8" t="s">
        <v>53</v>
      </c>
      <c r="K3430" s="8" t="s">
        <v>53</v>
      </c>
      <c r="L3430" s="8" t="s">
        <v>799</v>
      </c>
      <c r="M3430" s="8" t="s">
        <v>311</v>
      </c>
      <c r="N3430" s="8" t="s">
        <v>140</v>
      </c>
      <c r="O3430" s="8" t="s">
        <v>62</v>
      </c>
      <c r="P3430" s="8" t="s">
        <v>298</v>
      </c>
      <c r="Q3430" s="151" t="s">
        <v>298</v>
      </c>
      <c r="R3430" s="151" t="s">
        <v>298</v>
      </c>
      <c r="S3430" s="8" t="s">
        <v>1212</v>
      </c>
      <c r="T3430" s="143">
        <v>3.6429999999999998</v>
      </c>
      <c r="U3430" s="8" t="s">
        <v>1817</v>
      </c>
      <c r="V3430" s="147">
        <v>3.7900000000000003E-2</v>
      </c>
      <c r="W3430" s="145">
        <v>7.6230000000000006E-2</v>
      </c>
      <c r="X3430" s="146" t="s">
        <v>614</v>
      </c>
      <c r="Z3430" s="143">
        <v>351049.7</v>
      </c>
      <c r="AA3430" s="143">
        <v>1</v>
      </c>
      <c r="AB3430" s="143">
        <v>109.4</v>
      </c>
      <c r="AC3430" s="8"/>
      <c r="AD3430" s="143">
        <v>384.048</v>
      </c>
      <c r="AE3430" s="8"/>
      <c r="AF3430" s="8"/>
      <c r="AG3430" s="8" t="s">
        <v>17</v>
      </c>
      <c r="AH3430" s="145">
        <v>2.5929999999999998E-3</v>
      </c>
      <c r="AI3430" s="145">
        <v>3.35613363288342E-3</v>
      </c>
      <c r="AJ3430" s="145">
        <v>1.1303403351576901E-3</v>
      </c>
    </row>
    <row r="3431" spans="1:36" x14ac:dyDescent="0.2">
      <c r="A3431" s="8" t="s">
        <v>1224</v>
      </c>
      <c r="B3431" s="8">
        <v>12530</v>
      </c>
      <c r="C3431" s="8" t="s">
        <v>1811</v>
      </c>
      <c r="D3431" s="8" t="s">
        <v>1812</v>
      </c>
      <c r="E3431" s="4" t="s">
        <v>425</v>
      </c>
      <c r="F3431" s="8" t="s">
        <v>1818</v>
      </c>
      <c r="G3431" s="8" t="s">
        <v>1819</v>
      </c>
      <c r="H3431" s="8" t="s">
        <v>76</v>
      </c>
      <c r="I3431" s="8" t="s">
        <v>228</v>
      </c>
      <c r="J3431" s="8" t="s">
        <v>53</v>
      </c>
      <c r="K3431" s="8" t="s">
        <v>53</v>
      </c>
      <c r="L3431" s="8" t="s">
        <v>799</v>
      </c>
      <c r="M3431" s="8" t="s">
        <v>311</v>
      </c>
      <c r="N3431" s="8" t="s">
        <v>140</v>
      </c>
      <c r="O3431" s="8" t="s">
        <v>62</v>
      </c>
      <c r="P3431" s="8" t="s">
        <v>298</v>
      </c>
      <c r="Q3431" s="151" t="s">
        <v>298</v>
      </c>
      <c r="R3431" s="151" t="s">
        <v>298</v>
      </c>
      <c r="S3431" s="8" t="s">
        <v>1212</v>
      </c>
      <c r="T3431" s="143">
        <v>1.359</v>
      </c>
      <c r="U3431" s="8" t="s">
        <v>1609</v>
      </c>
      <c r="V3431" s="147">
        <v>4.65E-2</v>
      </c>
      <c r="W3431" s="145">
        <v>1E-4</v>
      </c>
      <c r="X3431" s="146" t="s">
        <v>614</v>
      </c>
      <c r="Z3431" s="143">
        <v>44568</v>
      </c>
      <c r="AA3431" s="143">
        <v>1</v>
      </c>
      <c r="AB3431" s="143">
        <v>22.68</v>
      </c>
      <c r="AC3431" s="8"/>
      <c r="AD3431" s="143">
        <v>10.108000000000001</v>
      </c>
      <c r="AE3431" s="8"/>
      <c r="AF3431" s="8"/>
      <c r="AG3431" s="8" t="s">
        <v>17</v>
      </c>
      <c r="AH3431" s="145">
        <v>2.6200000000000003E-4</v>
      </c>
      <c r="AI3431" s="145">
        <v>8.8332294652314003E-5</v>
      </c>
      <c r="AJ3431" s="145">
        <v>2.9750172807261601E-5</v>
      </c>
    </row>
    <row r="3432" spans="1:36" x14ac:dyDescent="0.2">
      <c r="A3432" s="8" t="s">
        <v>1224</v>
      </c>
      <c r="B3432" s="8">
        <v>12530</v>
      </c>
      <c r="C3432" s="8" t="s">
        <v>1811</v>
      </c>
      <c r="D3432" s="8" t="s">
        <v>1812</v>
      </c>
      <c r="E3432" s="4" t="s">
        <v>425</v>
      </c>
      <c r="F3432" s="8" t="s">
        <v>2931</v>
      </c>
      <c r="G3432" s="8" t="s">
        <v>2932</v>
      </c>
      <c r="H3432" s="8" t="s">
        <v>76</v>
      </c>
      <c r="I3432" s="8" t="s">
        <v>228</v>
      </c>
      <c r="J3432" s="8" t="s">
        <v>53</v>
      </c>
      <c r="K3432" s="8" t="s">
        <v>53</v>
      </c>
      <c r="L3432" s="8" t="s">
        <v>799</v>
      </c>
      <c r="M3432" s="8" t="s">
        <v>311</v>
      </c>
      <c r="N3432" s="8" t="s">
        <v>140</v>
      </c>
      <c r="O3432" s="8" t="s">
        <v>62</v>
      </c>
      <c r="P3432" s="8" t="s">
        <v>298</v>
      </c>
      <c r="Q3432" s="151" t="s">
        <v>298</v>
      </c>
      <c r="R3432" s="151" t="s">
        <v>298</v>
      </c>
      <c r="S3432" s="8" t="s">
        <v>1212</v>
      </c>
      <c r="T3432" s="143">
        <v>0.08</v>
      </c>
      <c r="U3432" s="8" t="s">
        <v>2933</v>
      </c>
      <c r="V3432" s="147">
        <v>2.819E-2</v>
      </c>
      <c r="W3432" s="145">
        <v>1E-4</v>
      </c>
      <c r="X3432" s="146" t="s">
        <v>614</v>
      </c>
      <c r="Z3432" s="143">
        <v>76863.600000000006</v>
      </c>
      <c r="AA3432" s="143">
        <v>1</v>
      </c>
      <c r="AB3432" s="143">
        <v>94.86</v>
      </c>
      <c r="AC3432" s="8"/>
      <c r="AD3432" s="143">
        <v>72.912999999999997</v>
      </c>
      <c r="AE3432" s="8"/>
      <c r="AF3432" s="8"/>
      <c r="AG3432" s="8" t="s">
        <v>17</v>
      </c>
      <c r="AH3432" s="145">
        <v>1.83E-3</v>
      </c>
      <c r="AI3432" s="145">
        <v>6.3717269776204604E-4</v>
      </c>
      <c r="AJ3432" s="145">
        <v>2.1459872565411E-4</v>
      </c>
    </row>
    <row r="3433" spans="1:36" x14ac:dyDescent="0.2">
      <c r="A3433" s="8" t="s">
        <v>1224</v>
      </c>
      <c r="B3433" s="8">
        <v>12530</v>
      </c>
      <c r="C3433" s="8" t="s">
        <v>1820</v>
      </c>
      <c r="D3433" s="8" t="s">
        <v>1821</v>
      </c>
      <c r="E3433" s="4" t="s">
        <v>425</v>
      </c>
      <c r="F3433" s="8" t="s">
        <v>1822</v>
      </c>
      <c r="G3433" s="8" t="s">
        <v>1823</v>
      </c>
      <c r="H3433" s="8" t="s">
        <v>76</v>
      </c>
      <c r="I3433" s="8" t="s">
        <v>229</v>
      </c>
      <c r="J3433" s="8" t="s">
        <v>53</v>
      </c>
      <c r="K3433" s="8" t="s">
        <v>53</v>
      </c>
      <c r="L3433" s="8" t="s">
        <v>799</v>
      </c>
      <c r="M3433" s="8" t="s">
        <v>311</v>
      </c>
      <c r="N3433" s="8" t="s">
        <v>156</v>
      </c>
      <c r="O3433" s="8" t="s">
        <v>62</v>
      </c>
      <c r="P3433" s="8" t="s">
        <v>1824</v>
      </c>
      <c r="Q3433" s="8" t="s">
        <v>70</v>
      </c>
      <c r="R3433" s="8" t="s">
        <v>57</v>
      </c>
      <c r="S3433" s="8" t="s">
        <v>1212</v>
      </c>
      <c r="T3433" s="143">
        <v>1.383</v>
      </c>
      <c r="U3433" s="8" t="s">
        <v>1792</v>
      </c>
      <c r="V3433" s="147">
        <v>4.4999999999999998E-2</v>
      </c>
      <c r="W3433" s="145">
        <v>1.524E-2</v>
      </c>
      <c r="X3433" s="146" t="s">
        <v>614</v>
      </c>
      <c r="Z3433" s="143">
        <v>1535091</v>
      </c>
      <c r="AA3433" s="143">
        <v>1</v>
      </c>
      <c r="AB3433" s="143">
        <v>118.26</v>
      </c>
      <c r="AC3433" s="8"/>
      <c r="AD3433" s="143">
        <v>1815.3989999999999</v>
      </c>
      <c r="AE3433" s="8"/>
      <c r="AF3433" s="8"/>
      <c r="AG3433" s="8" t="s">
        <v>17</v>
      </c>
      <c r="AH3433" s="145">
        <v>5.1900000000000004E-4</v>
      </c>
      <c r="AI3433" s="145">
        <v>1.5864460837850401E-2</v>
      </c>
      <c r="AJ3433" s="145">
        <v>5.3431245421373102E-3</v>
      </c>
    </row>
    <row r="3434" spans="1:36" x14ac:dyDescent="0.2">
      <c r="A3434" s="8" t="s">
        <v>1224</v>
      </c>
      <c r="B3434" s="8">
        <v>12530</v>
      </c>
      <c r="C3434" s="8" t="s">
        <v>1820</v>
      </c>
      <c r="D3434" s="8" t="s">
        <v>1821</v>
      </c>
      <c r="E3434" s="4" t="s">
        <v>425</v>
      </c>
      <c r="F3434" s="8" t="s">
        <v>1825</v>
      </c>
      <c r="G3434" s="8" t="s">
        <v>1826</v>
      </c>
      <c r="H3434" s="8" t="s">
        <v>76</v>
      </c>
      <c r="I3434" s="8" t="s">
        <v>229</v>
      </c>
      <c r="J3434" s="8" t="s">
        <v>53</v>
      </c>
      <c r="K3434" s="8" t="s">
        <v>53</v>
      </c>
      <c r="L3434" s="8" t="s">
        <v>799</v>
      </c>
      <c r="M3434" s="8" t="s">
        <v>311</v>
      </c>
      <c r="N3434" s="8" t="s">
        <v>156</v>
      </c>
      <c r="O3434" s="8" t="s">
        <v>62</v>
      </c>
      <c r="P3434" s="8" t="s">
        <v>1824</v>
      </c>
      <c r="Q3434" s="8" t="s">
        <v>70</v>
      </c>
      <c r="R3434" s="8" t="s">
        <v>57</v>
      </c>
      <c r="S3434" s="8" t="s">
        <v>1212</v>
      </c>
      <c r="T3434" s="143">
        <v>8.06</v>
      </c>
      <c r="U3434" s="8" t="s">
        <v>1827</v>
      </c>
      <c r="V3434" s="147">
        <v>0.03</v>
      </c>
      <c r="W3434" s="145">
        <v>2.7439999999999999E-2</v>
      </c>
      <c r="X3434" s="146" t="s">
        <v>614</v>
      </c>
      <c r="Z3434" s="143">
        <v>58647</v>
      </c>
      <c r="AA3434" s="143">
        <v>1</v>
      </c>
      <c r="AB3434" s="143">
        <v>104.51</v>
      </c>
      <c r="AC3434" s="8"/>
      <c r="AD3434" s="143">
        <v>61.292000000000002</v>
      </c>
      <c r="AE3434" s="8"/>
      <c r="AF3434" s="8"/>
      <c r="AG3434" s="8" t="s">
        <v>17</v>
      </c>
      <c r="AH3434" s="145">
        <v>2.3E-5</v>
      </c>
      <c r="AI3434" s="145">
        <v>5.3562022287208699E-4</v>
      </c>
      <c r="AJ3434" s="145">
        <v>1.8039601769918599E-4</v>
      </c>
    </row>
    <row r="3435" spans="1:36" x14ac:dyDescent="0.2">
      <c r="A3435" s="8" t="s">
        <v>1224</v>
      </c>
      <c r="B3435" s="8">
        <v>12530</v>
      </c>
      <c r="C3435" s="8" t="s">
        <v>1820</v>
      </c>
      <c r="D3435" s="8" t="s">
        <v>1821</v>
      </c>
      <c r="E3435" s="4" t="s">
        <v>425</v>
      </c>
      <c r="F3435" s="8" t="s">
        <v>3002</v>
      </c>
      <c r="G3435" s="8" t="s">
        <v>3003</v>
      </c>
      <c r="H3435" s="8" t="s">
        <v>76</v>
      </c>
      <c r="I3435" s="8" t="s">
        <v>229</v>
      </c>
      <c r="J3435" s="8" t="s">
        <v>53</v>
      </c>
      <c r="K3435" s="8" t="s">
        <v>53</v>
      </c>
      <c r="L3435" s="8" t="s">
        <v>799</v>
      </c>
      <c r="M3435" s="8" t="s">
        <v>311</v>
      </c>
      <c r="N3435" s="8" t="s">
        <v>156</v>
      </c>
      <c r="O3435" s="8" t="s">
        <v>62</v>
      </c>
      <c r="P3435" s="8" t="s">
        <v>1824</v>
      </c>
      <c r="Q3435" s="8" t="s">
        <v>70</v>
      </c>
      <c r="R3435" s="8" t="s">
        <v>57</v>
      </c>
      <c r="S3435" s="8" t="s">
        <v>1212</v>
      </c>
      <c r="T3435" s="143">
        <v>10.811</v>
      </c>
      <c r="U3435" s="8" t="s">
        <v>3004</v>
      </c>
      <c r="V3435" s="147">
        <v>3.2000000000000001E-2</v>
      </c>
      <c r="W3435" s="145">
        <v>2.9770000000000001E-2</v>
      </c>
      <c r="X3435" s="146" t="s">
        <v>614</v>
      </c>
      <c r="Z3435" s="143">
        <v>1049945</v>
      </c>
      <c r="AA3435" s="143">
        <v>1</v>
      </c>
      <c r="AB3435" s="143">
        <v>105.01</v>
      </c>
      <c r="AC3435" s="8"/>
      <c r="AD3435" s="143">
        <v>1102.547</v>
      </c>
      <c r="AE3435" s="8"/>
      <c r="AF3435" s="8"/>
      <c r="AG3435" s="8" t="s">
        <v>17</v>
      </c>
      <c r="AH3435" s="145">
        <v>7.6999999999999996E-4</v>
      </c>
      <c r="AI3435" s="145">
        <v>9.6349735106711701E-3</v>
      </c>
      <c r="AJ3435" s="145">
        <v>3.24504336793368E-3</v>
      </c>
    </row>
    <row r="3436" spans="1:36" x14ac:dyDescent="0.2">
      <c r="A3436" s="8" t="s">
        <v>1224</v>
      </c>
      <c r="B3436" s="8">
        <v>12530</v>
      </c>
      <c r="C3436" s="8" t="s">
        <v>2861</v>
      </c>
      <c r="D3436" s="8" t="s">
        <v>2862</v>
      </c>
      <c r="E3436" s="4" t="s">
        <v>425</v>
      </c>
      <c r="F3436" s="8" t="s">
        <v>2863</v>
      </c>
      <c r="G3436" s="8" t="s">
        <v>2864</v>
      </c>
      <c r="H3436" s="8" t="s">
        <v>76</v>
      </c>
      <c r="I3436" s="8" t="s">
        <v>228</v>
      </c>
      <c r="J3436" s="8" t="s">
        <v>53</v>
      </c>
      <c r="K3436" s="8" t="s">
        <v>53</v>
      </c>
      <c r="L3436" s="8" t="s">
        <v>799</v>
      </c>
      <c r="M3436" s="8" t="s">
        <v>311</v>
      </c>
      <c r="N3436" s="8" t="s">
        <v>140</v>
      </c>
      <c r="O3436" s="8" t="s">
        <v>62</v>
      </c>
      <c r="P3436" s="8" t="s">
        <v>298</v>
      </c>
      <c r="Q3436" s="151" t="s">
        <v>298</v>
      </c>
      <c r="R3436" s="151" t="s">
        <v>298</v>
      </c>
      <c r="S3436" s="8" t="s">
        <v>1212</v>
      </c>
      <c r="T3436" s="143">
        <v>0.89500000000000002</v>
      </c>
      <c r="U3436" s="8" t="s">
        <v>2865</v>
      </c>
      <c r="V3436" s="147">
        <v>3.5999999999999997E-2</v>
      </c>
      <c r="W3436" s="145">
        <v>6.5680000000000002E-2</v>
      </c>
      <c r="X3436" s="146" t="s">
        <v>614</v>
      </c>
      <c r="Z3436" s="143">
        <v>256610</v>
      </c>
      <c r="AA3436" s="143">
        <v>1</v>
      </c>
      <c r="AB3436" s="143">
        <v>98.37</v>
      </c>
      <c r="AC3436" s="8"/>
      <c r="AD3436" s="143">
        <v>252.42699999999999</v>
      </c>
      <c r="AE3436" s="8"/>
      <c r="AF3436" s="8"/>
      <c r="AG3436" s="8" t="s">
        <v>17</v>
      </c>
      <c r="AH3436" s="145">
        <v>2.5660000000000001E-3</v>
      </c>
      <c r="AI3436" s="145">
        <v>2.2059190177100702E-3</v>
      </c>
      <c r="AJ3436" s="145">
        <v>7.4294992826816797E-4</v>
      </c>
    </row>
    <row r="3437" spans="1:36" x14ac:dyDescent="0.2">
      <c r="A3437" s="8" t="s">
        <v>1224</v>
      </c>
      <c r="B3437" s="8">
        <v>12530</v>
      </c>
      <c r="C3437" s="8" t="s">
        <v>2861</v>
      </c>
      <c r="D3437" s="8" t="s">
        <v>2862</v>
      </c>
      <c r="E3437" s="4" t="s">
        <v>425</v>
      </c>
      <c r="F3437" s="8" t="s">
        <v>2934</v>
      </c>
      <c r="G3437" s="8" t="s">
        <v>2935</v>
      </c>
      <c r="H3437" s="8" t="s">
        <v>76</v>
      </c>
      <c r="I3437" s="8" t="s">
        <v>228</v>
      </c>
      <c r="J3437" s="8" t="s">
        <v>53</v>
      </c>
      <c r="K3437" s="8" t="s">
        <v>53</v>
      </c>
      <c r="L3437" s="8" t="s">
        <v>799</v>
      </c>
      <c r="M3437" s="8" t="s">
        <v>311</v>
      </c>
      <c r="N3437" s="8" t="s">
        <v>140</v>
      </c>
      <c r="O3437" s="8" t="s">
        <v>62</v>
      </c>
      <c r="P3437" s="8" t="s">
        <v>298</v>
      </c>
      <c r="Q3437" s="151" t="s">
        <v>298</v>
      </c>
      <c r="R3437" s="151" t="s">
        <v>298</v>
      </c>
      <c r="S3437" s="8" t="s">
        <v>1212</v>
      </c>
      <c r="T3437" s="143">
        <v>1.944</v>
      </c>
      <c r="U3437" s="8" t="s">
        <v>2936</v>
      </c>
      <c r="V3437" s="147">
        <v>5.6000000000000001E-2</v>
      </c>
      <c r="W3437" s="145">
        <v>6.8479999999999999E-2</v>
      </c>
      <c r="X3437" s="146" t="s">
        <v>614</v>
      </c>
      <c r="Z3437" s="143">
        <v>67000</v>
      </c>
      <c r="AA3437" s="143">
        <v>1</v>
      </c>
      <c r="AB3437" s="143">
        <v>99.2</v>
      </c>
      <c r="AC3437" s="8"/>
      <c r="AD3437" s="143">
        <v>66.463999999999999</v>
      </c>
      <c r="AE3437" s="8"/>
      <c r="AF3437" s="8"/>
      <c r="AG3437" s="8" t="s">
        <v>17</v>
      </c>
      <c r="AH3437" s="145">
        <v>3.9399999999999998E-4</v>
      </c>
      <c r="AI3437" s="145">
        <v>5.8081763172303604E-4</v>
      </c>
      <c r="AJ3437" s="145">
        <v>1.95618431302827E-4</v>
      </c>
    </row>
    <row r="3438" spans="1:36" x14ac:dyDescent="0.2">
      <c r="A3438" s="8" t="s">
        <v>1224</v>
      </c>
      <c r="B3438" s="8">
        <v>12530</v>
      </c>
      <c r="C3438" s="8" t="s">
        <v>1828</v>
      </c>
      <c r="D3438" s="8" t="s">
        <v>1829</v>
      </c>
      <c r="E3438" s="4" t="s">
        <v>425</v>
      </c>
      <c r="F3438" s="8" t="s">
        <v>1830</v>
      </c>
      <c r="G3438" s="8" t="s">
        <v>1831</v>
      </c>
      <c r="H3438" s="8" t="s">
        <v>76</v>
      </c>
      <c r="I3438" s="8" t="s">
        <v>229</v>
      </c>
      <c r="J3438" s="8" t="s">
        <v>53</v>
      </c>
      <c r="K3438" s="8" t="s">
        <v>53</v>
      </c>
      <c r="L3438" s="8" t="s">
        <v>799</v>
      </c>
      <c r="M3438" s="8" t="s">
        <v>311</v>
      </c>
      <c r="N3438" s="8" t="s">
        <v>75</v>
      </c>
      <c r="O3438" s="8" t="s">
        <v>62</v>
      </c>
      <c r="P3438" s="8" t="s">
        <v>1523</v>
      </c>
      <c r="Q3438" s="8" t="s">
        <v>65</v>
      </c>
      <c r="R3438" s="8" t="s">
        <v>57</v>
      </c>
      <c r="S3438" s="8" t="s">
        <v>1212</v>
      </c>
      <c r="T3438" s="143">
        <v>1.7030000000000001</v>
      </c>
      <c r="U3438" s="8" t="s">
        <v>1832</v>
      </c>
      <c r="V3438" s="147">
        <v>1.0500000000000001E-2</v>
      </c>
      <c r="W3438" s="145">
        <v>2.281E-2</v>
      </c>
      <c r="X3438" s="146" t="s">
        <v>614</v>
      </c>
      <c r="Z3438" s="143">
        <v>243532.66</v>
      </c>
      <c r="AA3438" s="143">
        <v>1</v>
      </c>
      <c r="AB3438" s="143">
        <v>108.75</v>
      </c>
      <c r="AC3438" s="8"/>
      <c r="AD3438" s="143">
        <v>264.84199999999998</v>
      </c>
      <c r="AE3438" s="8"/>
      <c r="AF3438" s="8"/>
      <c r="AG3438" s="8" t="s">
        <v>17</v>
      </c>
      <c r="AH3438" s="145">
        <v>7.4399999999999998E-4</v>
      </c>
      <c r="AI3438" s="145">
        <v>2.31440732315084E-3</v>
      </c>
      <c r="AJ3438" s="145">
        <v>7.7948861264327503E-4</v>
      </c>
    </row>
    <row r="3439" spans="1:36" x14ac:dyDescent="0.2">
      <c r="A3439" s="8" t="s">
        <v>1224</v>
      </c>
      <c r="B3439" s="8">
        <v>12530</v>
      </c>
      <c r="C3439" s="8" t="s">
        <v>1828</v>
      </c>
      <c r="D3439" s="8" t="s">
        <v>1829</v>
      </c>
      <c r="E3439" s="4" t="s">
        <v>425</v>
      </c>
      <c r="F3439" s="8" t="s">
        <v>1833</v>
      </c>
      <c r="G3439" s="8" t="s">
        <v>1834</v>
      </c>
      <c r="H3439" s="8" t="s">
        <v>76</v>
      </c>
      <c r="I3439" s="8" t="s">
        <v>228</v>
      </c>
      <c r="J3439" s="8" t="s">
        <v>53</v>
      </c>
      <c r="K3439" s="8" t="s">
        <v>53</v>
      </c>
      <c r="L3439" s="8" t="s">
        <v>799</v>
      </c>
      <c r="M3439" s="8" t="s">
        <v>311</v>
      </c>
      <c r="N3439" s="8" t="s">
        <v>75</v>
      </c>
      <c r="O3439" s="8" t="s">
        <v>62</v>
      </c>
      <c r="P3439" s="8" t="s">
        <v>1523</v>
      </c>
      <c r="Q3439" s="8" t="s">
        <v>65</v>
      </c>
      <c r="R3439" s="8" t="s">
        <v>57</v>
      </c>
      <c r="S3439" s="8" t="s">
        <v>1212</v>
      </c>
      <c r="T3439" s="143">
        <v>2.34</v>
      </c>
      <c r="U3439" s="8" t="s">
        <v>1835</v>
      </c>
      <c r="V3439" s="147">
        <v>2.18E-2</v>
      </c>
      <c r="W3439" s="145">
        <v>5.0369999999999998E-2</v>
      </c>
      <c r="X3439" s="146" t="s">
        <v>614</v>
      </c>
      <c r="Z3439" s="143">
        <v>455657.8</v>
      </c>
      <c r="AA3439" s="143">
        <v>1</v>
      </c>
      <c r="AB3439" s="143">
        <v>94.01</v>
      </c>
      <c r="AC3439" s="8"/>
      <c r="AD3439" s="143">
        <v>428.36399999999998</v>
      </c>
      <c r="AE3439" s="8"/>
      <c r="AF3439" s="8"/>
      <c r="AG3439" s="8" t="s">
        <v>17</v>
      </c>
      <c r="AH3439" s="145">
        <v>9.9799999999999997E-4</v>
      </c>
      <c r="AI3439" s="145">
        <v>3.74339950385514E-3</v>
      </c>
      <c r="AJ3439" s="145">
        <v>1.2607708490383999E-3</v>
      </c>
    </row>
    <row r="3440" spans="1:36" x14ac:dyDescent="0.2">
      <c r="A3440" s="8" t="s">
        <v>1224</v>
      </c>
      <c r="B3440" s="8">
        <v>12530</v>
      </c>
      <c r="C3440" s="8" t="s">
        <v>1828</v>
      </c>
      <c r="D3440" s="8" t="s">
        <v>1829</v>
      </c>
      <c r="E3440" s="4" t="s">
        <v>425</v>
      </c>
      <c r="F3440" s="8" t="s">
        <v>1836</v>
      </c>
      <c r="G3440" s="8" t="s">
        <v>1837</v>
      </c>
      <c r="H3440" s="8" t="s">
        <v>76</v>
      </c>
      <c r="I3440" s="8" t="s">
        <v>229</v>
      </c>
      <c r="J3440" s="8" t="s">
        <v>53</v>
      </c>
      <c r="K3440" s="8" t="s">
        <v>53</v>
      </c>
      <c r="L3440" s="8" t="s">
        <v>799</v>
      </c>
      <c r="M3440" s="8" t="s">
        <v>311</v>
      </c>
      <c r="N3440" s="8" t="s">
        <v>75</v>
      </c>
      <c r="O3440" s="8" t="s">
        <v>62</v>
      </c>
      <c r="P3440" s="8" t="s">
        <v>1523</v>
      </c>
      <c r="Q3440" s="8" t="s">
        <v>65</v>
      </c>
      <c r="R3440" s="8" t="s">
        <v>57</v>
      </c>
      <c r="S3440" s="8" t="s">
        <v>1212</v>
      </c>
      <c r="T3440" s="143">
        <v>3.3039999999999998</v>
      </c>
      <c r="U3440" s="8" t="s">
        <v>1838</v>
      </c>
      <c r="V3440" s="147">
        <v>2.1999999999999999E-2</v>
      </c>
      <c r="W3440" s="145">
        <v>2.6200000000000001E-2</v>
      </c>
      <c r="X3440" s="146" t="s">
        <v>614</v>
      </c>
      <c r="Z3440" s="143">
        <v>256257.49</v>
      </c>
      <c r="AA3440" s="143">
        <v>1</v>
      </c>
      <c r="AB3440" s="143">
        <v>102.62</v>
      </c>
      <c r="AC3440" s="8"/>
      <c r="AD3440" s="143">
        <v>262.971</v>
      </c>
      <c r="AE3440" s="8"/>
      <c r="AF3440" s="8"/>
      <c r="AG3440" s="8" t="s">
        <v>17</v>
      </c>
      <c r="AH3440" s="145">
        <v>1.281E-3</v>
      </c>
      <c r="AI3440" s="145">
        <v>2.29806281305008E-3</v>
      </c>
      <c r="AJ3440" s="145">
        <v>7.7398380829214199E-4</v>
      </c>
    </row>
    <row r="3441" spans="1:36" x14ac:dyDescent="0.2">
      <c r="A3441" s="8" t="s">
        <v>1224</v>
      </c>
      <c r="B3441" s="8">
        <v>12530</v>
      </c>
      <c r="C3441" s="8" t="s">
        <v>1828</v>
      </c>
      <c r="D3441" s="8" t="s">
        <v>1829</v>
      </c>
      <c r="E3441" s="4" t="s">
        <v>425</v>
      </c>
      <c r="F3441" s="8" t="s">
        <v>1839</v>
      </c>
      <c r="G3441" s="8" t="s">
        <v>1840</v>
      </c>
      <c r="H3441" s="8" t="s">
        <v>76</v>
      </c>
      <c r="I3441" s="8" t="s">
        <v>228</v>
      </c>
      <c r="J3441" s="8" t="s">
        <v>53</v>
      </c>
      <c r="K3441" s="8" t="s">
        <v>53</v>
      </c>
      <c r="L3441" s="8" t="s">
        <v>799</v>
      </c>
      <c r="M3441" s="8" t="s">
        <v>311</v>
      </c>
      <c r="N3441" s="8" t="s">
        <v>75</v>
      </c>
      <c r="O3441" s="8" t="s">
        <v>62</v>
      </c>
      <c r="P3441" s="8" t="s">
        <v>1523</v>
      </c>
      <c r="Q3441" s="8" t="s">
        <v>65</v>
      </c>
      <c r="R3441" s="8" t="s">
        <v>57</v>
      </c>
      <c r="S3441" s="8" t="s">
        <v>1212</v>
      </c>
      <c r="T3441" s="143">
        <v>3.12</v>
      </c>
      <c r="U3441" s="8" t="s">
        <v>1838</v>
      </c>
      <c r="V3441" s="147">
        <v>4.6800000000000001E-2</v>
      </c>
      <c r="W3441" s="145">
        <v>5.1490000000000001E-2</v>
      </c>
      <c r="X3441" s="146" t="s">
        <v>614</v>
      </c>
      <c r="Z3441" s="143">
        <v>222551.71</v>
      </c>
      <c r="AA3441" s="143">
        <v>1</v>
      </c>
      <c r="AB3441" s="143">
        <v>99.51</v>
      </c>
      <c r="AC3441" s="8"/>
      <c r="AD3441" s="143">
        <v>221.46100000000001</v>
      </c>
      <c r="AE3441" s="8"/>
      <c r="AF3441" s="8"/>
      <c r="AG3441" s="8" t="s">
        <v>17</v>
      </c>
      <c r="AH3441" s="145">
        <v>7.4200000000000004E-4</v>
      </c>
      <c r="AI3441" s="145">
        <v>1.93531195155475E-3</v>
      </c>
      <c r="AJ3441" s="145">
        <v>6.51809909629743E-4</v>
      </c>
    </row>
    <row r="3442" spans="1:36" x14ac:dyDescent="0.2">
      <c r="A3442" s="8" t="s">
        <v>1224</v>
      </c>
      <c r="B3442" s="8">
        <v>12530</v>
      </c>
      <c r="C3442" s="8" t="s">
        <v>1841</v>
      </c>
      <c r="D3442" s="8" t="s">
        <v>1842</v>
      </c>
      <c r="E3442" s="4" t="s">
        <v>425</v>
      </c>
      <c r="F3442" s="8" t="s">
        <v>1843</v>
      </c>
      <c r="G3442" s="8" t="s">
        <v>1844</v>
      </c>
      <c r="H3442" s="8" t="s">
        <v>76</v>
      </c>
      <c r="I3442" s="8" t="s">
        <v>229</v>
      </c>
      <c r="J3442" s="8" t="s">
        <v>53</v>
      </c>
      <c r="K3442" s="8" t="s">
        <v>53</v>
      </c>
      <c r="L3442" s="8" t="s">
        <v>799</v>
      </c>
      <c r="M3442" s="8" t="s">
        <v>311</v>
      </c>
      <c r="N3442" s="8" t="s">
        <v>256</v>
      </c>
      <c r="O3442" s="8" t="s">
        <v>62</v>
      </c>
      <c r="P3442" s="8" t="s">
        <v>1523</v>
      </c>
      <c r="Q3442" s="8" t="s">
        <v>70</v>
      </c>
      <c r="R3442" s="8" t="s">
        <v>57</v>
      </c>
      <c r="S3442" s="8" t="s">
        <v>1212</v>
      </c>
      <c r="T3442" s="143">
        <v>0.16400000000000001</v>
      </c>
      <c r="U3442" s="8" t="s">
        <v>1797</v>
      </c>
      <c r="V3442" s="147">
        <v>6.7999999999999996E-3</v>
      </c>
      <c r="W3442" s="145">
        <v>1.25E-3</v>
      </c>
      <c r="X3442" s="146" t="s">
        <v>614</v>
      </c>
      <c r="Z3442" s="143">
        <v>152861.20000000001</v>
      </c>
      <c r="AA3442" s="143">
        <v>1</v>
      </c>
      <c r="AB3442" s="143">
        <v>113.14</v>
      </c>
      <c r="AC3442" s="8"/>
      <c r="AD3442" s="143">
        <v>172.947</v>
      </c>
      <c r="AE3442" s="8"/>
      <c r="AF3442" s="8"/>
      <c r="AG3442" s="8" t="s">
        <v>17</v>
      </c>
      <c r="AH3442" s="145">
        <v>6.8199999999999999E-4</v>
      </c>
      <c r="AI3442" s="145">
        <v>1.51135593494521E-3</v>
      </c>
      <c r="AJ3442" s="145">
        <v>5.0902221452392199E-4</v>
      </c>
    </row>
    <row r="3443" spans="1:36" x14ac:dyDescent="0.2">
      <c r="A3443" s="8" t="s">
        <v>1224</v>
      </c>
      <c r="B3443" s="8">
        <v>12530</v>
      </c>
      <c r="C3443" s="8" t="s">
        <v>1841</v>
      </c>
      <c r="D3443" s="8" t="s">
        <v>1842</v>
      </c>
      <c r="E3443" s="4" t="s">
        <v>425</v>
      </c>
      <c r="F3443" s="8" t="s">
        <v>1845</v>
      </c>
      <c r="G3443" s="8" t="s">
        <v>1846</v>
      </c>
      <c r="H3443" s="8" t="s">
        <v>76</v>
      </c>
      <c r="I3443" s="8" t="s">
        <v>229</v>
      </c>
      <c r="J3443" s="8" t="s">
        <v>53</v>
      </c>
      <c r="K3443" s="8" t="s">
        <v>53</v>
      </c>
      <c r="L3443" s="8" t="s">
        <v>799</v>
      </c>
      <c r="M3443" s="8" t="s">
        <v>311</v>
      </c>
      <c r="N3443" s="8" t="s">
        <v>256</v>
      </c>
      <c r="O3443" s="8" t="s">
        <v>62</v>
      </c>
      <c r="P3443" s="8" t="s">
        <v>1523</v>
      </c>
      <c r="Q3443" s="8" t="s">
        <v>70</v>
      </c>
      <c r="R3443" s="8" t="s">
        <v>57</v>
      </c>
      <c r="S3443" s="8" t="s">
        <v>1212</v>
      </c>
      <c r="T3443" s="143">
        <v>3.4489999999999998</v>
      </c>
      <c r="U3443" s="8" t="s">
        <v>1492</v>
      </c>
      <c r="V3443" s="147">
        <v>2E-3</v>
      </c>
      <c r="W3443" s="145">
        <v>2.2040000000000001E-2</v>
      </c>
      <c r="X3443" s="146" t="s">
        <v>614</v>
      </c>
      <c r="Z3443" s="143">
        <v>321754</v>
      </c>
      <c r="AA3443" s="143">
        <v>1</v>
      </c>
      <c r="AB3443" s="143">
        <v>101.88</v>
      </c>
      <c r="AC3443" s="8"/>
      <c r="AD3443" s="143">
        <v>327.803</v>
      </c>
      <c r="AE3443" s="8"/>
      <c r="AF3443" s="8"/>
      <c r="AG3443" s="8" t="s">
        <v>17</v>
      </c>
      <c r="AH3443" s="145">
        <v>4.0000000000000002E-4</v>
      </c>
      <c r="AI3443" s="145">
        <v>2.8646146444305E-3</v>
      </c>
      <c r="AJ3443" s="145">
        <v>9.6479754130090697E-4</v>
      </c>
    </row>
    <row r="3444" spans="1:36" x14ac:dyDescent="0.2">
      <c r="A3444" s="8" t="s">
        <v>1224</v>
      </c>
      <c r="B3444" s="8">
        <v>12530</v>
      </c>
      <c r="C3444" s="8" t="s">
        <v>2866</v>
      </c>
      <c r="D3444" s="8" t="s">
        <v>2867</v>
      </c>
      <c r="E3444" s="4" t="s">
        <v>425</v>
      </c>
      <c r="F3444" s="8" t="s">
        <v>2868</v>
      </c>
      <c r="G3444" s="8" t="s">
        <v>2869</v>
      </c>
      <c r="H3444" s="8" t="s">
        <v>76</v>
      </c>
      <c r="I3444" s="8" t="s">
        <v>229</v>
      </c>
      <c r="J3444" s="8" t="s">
        <v>53</v>
      </c>
      <c r="K3444" s="8" t="s">
        <v>53</v>
      </c>
      <c r="L3444" s="8" t="s">
        <v>799</v>
      </c>
      <c r="M3444" s="8" t="s">
        <v>311</v>
      </c>
      <c r="N3444" s="8" t="s">
        <v>629</v>
      </c>
      <c r="O3444" s="8" t="s">
        <v>62</v>
      </c>
      <c r="P3444" s="8" t="s">
        <v>298</v>
      </c>
      <c r="Q3444" s="151" t="s">
        <v>298</v>
      </c>
      <c r="R3444" s="151" t="s">
        <v>298</v>
      </c>
      <c r="S3444" s="8" t="s">
        <v>1212</v>
      </c>
      <c r="T3444" s="143">
        <v>3.4340000000000002</v>
      </c>
      <c r="U3444" s="8" t="s">
        <v>1776</v>
      </c>
      <c r="V3444" s="147">
        <v>4.4999999999999998E-2</v>
      </c>
      <c r="W3444" s="145">
        <v>3.8449999999999998E-2</v>
      </c>
      <c r="X3444" s="146" t="s">
        <v>614</v>
      </c>
      <c r="Z3444" s="143">
        <v>318005</v>
      </c>
      <c r="AA3444" s="143">
        <v>1</v>
      </c>
      <c r="AB3444" s="143">
        <v>104.19</v>
      </c>
      <c r="AC3444" s="8"/>
      <c r="AD3444" s="143">
        <v>331.32900000000001</v>
      </c>
      <c r="AE3444" s="8"/>
      <c r="AF3444" s="8"/>
      <c r="AG3444" s="8" t="s">
        <v>17</v>
      </c>
      <c r="AH3444" s="145">
        <v>0</v>
      </c>
      <c r="AI3444" s="145">
        <v>2.8954315561203299E-3</v>
      </c>
      <c r="AJ3444" s="145">
        <v>9.7517662690903295E-4</v>
      </c>
    </row>
    <row r="3445" spans="1:36" x14ac:dyDescent="0.2">
      <c r="A3445" s="8" t="s">
        <v>1224</v>
      </c>
      <c r="B3445" s="8">
        <v>12530</v>
      </c>
      <c r="C3445" s="8" t="s">
        <v>1847</v>
      </c>
      <c r="D3445" s="8" t="s">
        <v>1848</v>
      </c>
      <c r="E3445" s="4" t="s">
        <v>425</v>
      </c>
      <c r="F3445" s="8" t="s">
        <v>1849</v>
      </c>
      <c r="G3445" s="8" t="s">
        <v>1850</v>
      </c>
      <c r="H3445" s="8" t="s">
        <v>76</v>
      </c>
      <c r="I3445" s="8" t="s">
        <v>228</v>
      </c>
      <c r="J3445" s="8" t="s">
        <v>53</v>
      </c>
      <c r="K3445" s="8" t="s">
        <v>53</v>
      </c>
      <c r="L3445" s="8" t="s">
        <v>799</v>
      </c>
      <c r="M3445" s="8" t="s">
        <v>311</v>
      </c>
      <c r="N3445" s="8" t="s">
        <v>140</v>
      </c>
      <c r="O3445" s="8" t="s">
        <v>62</v>
      </c>
      <c r="P3445" s="8" t="s">
        <v>298</v>
      </c>
      <c r="Q3445" s="151" t="s">
        <v>298</v>
      </c>
      <c r="R3445" s="151" t="s">
        <v>298</v>
      </c>
      <c r="S3445" s="8" t="s">
        <v>1212</v>
      </c>
      <c r="T3445" s="143">
        <v>0.33800000000000002</v>
      </c>
      <c r="U3445" s="8" t="s">
        <v>1851</v>
      </c>
      <c r="V3445" s="147">
        <v>4.7E-2</v>
      </c>
      <c r="W3445" s="145">
        <v>6.7479999999999998E-2</v>
      </c>
      <c r="X3445" s="146" t="s">
        <v>614</v>
      </c>
      <c r="Z3445" s="143">
        <v>155379.78</v>
      </c>
      <c r="AA3445" s="143">
        <v>1</v>
      </c>
      <c r="AB3445" s="143">
        <v>100.94</v>
      </c>
      <c r="AC3445" s="8"/>
      <c r="AD3445" s="143">
        <v>156.84</v>
      </c>
      <c r="AE3445" s="8"/>
      <c r="AF3445" s="8"/>
      <c r="AG3445" s="8" t="s">
        <v>17</v>
      </c>
      <c r="AH3445" s="145">
        <v>9.3000000000000005E-4</v>
      </c>
      <c r="AI3445" s="145">
        <v>1.3706012368517801E-3</v>
      </c>
      <c r="AJ3445" s="145">
        <v>4.6161626171588001E-4</v>
      </c>
    </row>
    <row r="3446" spans="1:36" x14ac:dyDescent="0.2">
      <c r="A3446" s="8" t="s">
        <v>1224</v>
      </c>
      <c r="B3446" s="8">
        <v>12530</v>
      </c>
      <c r="C3446" s="8" t="s">
        <v>1847</v>
      </c>
      <c r="D3446" s="8" t="s">
        <v>1848</v>
      </c>
      <c r="E3446" s="4" t="s">
        <v>425</v>
      </c>
      <c r="F3446" s="8" t="s">
        <v>1852</v>
      </c>
      <c r="G3446" s="8" t="s">
        <v>1853</v>
      </c>
      <c r="H3446" s="8" t="s">
        <v>76</v>
      </c>
      <c r="I3446" s="8" t="s">
        <v>228</v>
      </c>
      <c r="J3446" s="8" t="s">
        <v>53</v>
      </c>
      <c r="K3446" s="8" t="s">
        <v>53</v>
      </c>
      <c r="L3446" s="8" t="s">
        <v>799</v>
      </c>
      <c r="M3446" s="8" t="s">
        <v>311</v>
      </c>
      <c r="N3446" s="8" t="s">
        <v>140</v>
      </c>
      <c r="O3446" s="8" t="s">
        <v>62</v>
      </c>
      <c r="P3446" s="8" t="s">
        <v>298</v>
      </c>
      <c r="Q3446" s="151" t="s">
        <v>298</v>
      </c>
      <c r="R3446" s="151" t="s">
        <v>298</v>
      </c>
      <c r="S3446" s="8" t="s">
        <v>1212</v>
      </c>
      <c r="T3446" s="143">
        <v>2.1629999999999998</v>
      </c>
      <c r="U3446" s="8" t="s">
        <v>1497</v>
      </c>
      <c r="V3446" s="147">
        <v>3.95E-2</v>
      </c>
      <c r="W3446" s="145">
        <v>7.1110000000000007E-2</v>
      </c>
      <c r="X3446" s="146" t="s">
        <v>614</v>
      </c>
      <c r="Z3446" s="143">
        <v>700482</v>
      </c>
      <c r="AA3446" s="143">
        <v>1</v>
      </c>
      <c r="AB3446" s="143">
        <v>94.72</v>
      </c>
      <c r="AC3446" s="8"/>
      <c r="AD3446" s="143">
        <v>663.49699999999996</v>
      </c>
      <c r="AE3446" s="8"/>
      <c r="AF3446" s="8"/>
      <c r="AG3446" s="8" t="s">
        <v>17</v>
      </c>
      <c r="AH3446" s="145">
        <v>8.3500000000000002E-4</v>
      </c>
      <c r="AI3446" s="145">
        <v>5.7981839049670797E-3</v>
      </c>
      <c r="AJ3446" s="145">
        <v>1.95281888487128E-3</v>
      </c>
    </row>
    <row r="3447" spans="1:36" x14ac:dyDescent="0.2">
      <c r="A3447" s="8" t="s">
        <v>1224</v>
      </c>
      <c r="B3447" s="8">
        <v>12530</v>
      </c>
      <c r="C3447" s="8" t="s">
        <v>1854</v>
      </c>
      <c r="D3447" s="8" t="s">
        <v>1855</v>
      </c>
      <c r="E3447" s="4" t="s">
        <v>425</v>
      </c>
      <c r="F3447" s="8" t="s">
        <v>1856</v>
      </c>
      <c r="G3447" s="8" t="s">
        <v>1857</v>
      </c>
      <c r="H3447" s="8" t="s">
        <v>76</v>
      </c>
      <c r="I3447" s="8" t="s">
        <v>230</v>
      </c>
      <c r="J3447" s="8" t="s">
        <v>53</v>
      </c>
      <c r="K3447" s="8" t="s">
        <v>53</v>
      </c>
      <c r="L3447" s="8" t="s">
        <v>799</v>
      </c>
      <c r="M3447" s="8" t="s">
        <v>311</v>
      </c>
      <c r="N3447" s="8" t="s">
        <v>267</v>
      </c>
      <c r="O3447" s="8" t="s">
        <v>62</v>
      </c>
      <c r="P3447" s="8" t="s">
        <v>1461</v>
      </c>
      <c r="Q3447" s="8" t="s">
        <v>65</v>
      </c>
      <c r="R3447" s="8" t="s">
        <v>57</v>
      </c>
      <c r="S3447" s="8" t="s">
        <v>1212</v>
      </c>
      <c r="T3447" s="143">
        <v>3.43</v>
      </c>
      <c r="U3447" s="8" t="s">
        <v>1858</v>
      </c>
      <c r="V3447" s="147">
        <v>3.7699999999999997E-2</v>
      </c>
      <c r="W3447" s="145">
        <v>6.0260000000000001E-2</v>
      </c>
      <c r="X3447" s="146" t="s">
        <v>614</v>
      </c>
      <c r="Z3447" s="143">
        <v>125984.86</v>
      </c>
      <c r="AA3447" s="143">
        <v>1</v>
      </c>
      <c r="AB3447" s="143">
        <v>102.31</v>
      </c>
      <c r="AC3447" s="8"/>
      <c r="AD3447" s="143">
        <v>128.89500000000001</v>
      </c>
      <c r="AE3447" s="8"/>
      <c r="AF3447" s="8"/>
      <c r="AG3447" s="8" t="s">
        <v>17</v>
      </c>
      <c r="AH3447" s="145">
        <v>6.5899999999999997E-4</v>
      </c>
      <c r="AI3447" s="145">
        <v>1.1263925235522601E-3</v>
      </c>
      <c r="AJ3447" s="145">
        <v>3.7936716527503398E-4</v>
      </c>
    </row>
    <row r="3448" spans="1:36" x14ac:dyDescent="0.2">
      <c r="A3448" s="8" t="s">
        <v>1224</v>
      </c>
      <c r="B3448" s="8">
        <v>12530</v>
      </c>
      <c r="C3448" s="8" t="s">
        <v>1854</v>
      </c>
      <c r="D3448" s="8" t="s">
        <v>1855</v>
      </c>
      <c r="E3448" s="4" t="s">
        <v>425</v>
      </c>
      <c r="F3448" s="8" t="s">
        <v>1859</v>
      </c>
      <c r="G3448" s="8" t="s">
        <v>1860</v>
      </c>
      <c r="H3448" s="8" t="s">
        <v>76</v>
      </c>
      <c r="I3448" s="8" t="s">
        <v>230</v>
      </c>
      <c r="J3448" s="8" t="s">
        <v>53</v>
      </c>
      <c r="K3448" s="8" t="s">
        <v>53</v>
      </c>
      <c r="L3448" s="8" t="s">
        <v>799</v>
      </c>
      <c r="M3448" s="8" t="s">
        <v>311</v>
      </c>
      <c r="N3448" s="8" t="s">
        <v>267</v>
      </c>
      <c r="O3448" s="8" t="s">
        <v>62</v>
      </c>
      <c r="P3448" s="8" t="s">
        <v>1461</v>
      </c>
      <c r="Q3448" s="8" t="s">
        <v>65</v>
      </c>
      <c r="R3448" s="8" t="s">
        <v>57</v>
      </c>
      <c r="S3448" s="8" t="s">
        <v>1212</v>
      </c>
      <c r="T3448" s="143">
        <v>0.76</v>
      </c>
      <c r="U3448" s="8" t="s">
        <v>1861</v>
      </c>
      <c r="V3448" s="147">
        <v>3.49E-2</v>
      </c>
      <c r="W3448" s="145">
        <v>6.6479999999999997E-2</v>
      </c>
      <c r="X3448" s="146" t="s">
        <v>614</v>
      </c>
      <c r="Z3448" s="143">
        <v>81762.22</v>
      </c>
      <c r="AA3448" s="143">
        <v>1</v>
      </c>
      <c r="AB3448" s="143">
        <v>101.56</v>
      </c>
      <c r="AC3448" s="8"/>
      <c r="AD3448" s="143">
        <v>83.037999999999997</v>
      </c>
      <c r="AE3448" s="8"/>
      <c r="AF3448" s="8"/>
      <c r="AG3448" s="8" t="s">
        <v>17</v>
      </c>
      <c r="AH3448" s="145">
        <v>9.7E-5</v>
      </c>
      <c r="AI3448" s="145">
        <v>7.2565248003401799E-4</v>
      </c>
      <c r="AJ3448" s="145">
        <v>2.4439857205118398E-4</v>
      </c>
    </row>
    <row r="3449" spans="1:36" x14ac:dyDescent="0.2">
      <c r="A3449" s="8" t="s">
        <v>1224</v>
      </c>
      <c r="B3449" s="8">
        <v>12530</v>
      </c>
      <c r="C3449" s="8" t="s">
        <v>1862</v>
      </c>
      <c r="D3449" s="8" t="s">
        <v>1863</v>
      </c>
      <c r="E3449" s="4" t="s">
        <v>425</v>
      </c>
      <c r="F3449" s="8" t="s">
        <v>1864</v>
      </c>
      <c r="G3449" s="8" t="s">
        <v>1865</v>
      </c>
      <c r="H3449" s="8" t="s">
        <v>76</v>
      </c>
      <c r="I3449" s="8" t="s">
        <v>229</v>
      </c>
      <c r="J3449" s="8" t="s">
        <v>53</v>
      </c>
      <c r="K3449" s="8" t="s">
        <v>53</v>
      </c>
      <c r="L3449" s="8" t="s">
        <v>799</v>
      </c>
      <c r="M3449" s="8" t="s">
        <v>311</v>
      </c>
      <c r="N3449" s="8" t="s">
        <v>629</v>
      </c>
      <c r="O3449" s="8" t="s">
        <v>62</v>
      </c>
      <c r="P3449" s="8" t="s">
        <v>1646</v>
      </c>
      <c r="Q3449" s="8" t="s">
        <v>70</v>
      </c>
      <c r="R3449" s="8" t="s">
        <v>57</v>
      </c>
      <c r="S3449" s="8" t="s">
        <v>1212</v>
      </c>
      <c r="T3449" s="143">
        <v>5.2309999999999999</v>
      </c>
      <c r="U3449" s="8" t="s">
        <v>1866</v>
      </c>
      <c r="V3449" s="147">
        <v>8.3999999999999995E-3</v>
      </c>
      <c r="W3449" s="145">
        <v>2.6040000000000001E-2</v>
      </c>
      <c r="X3449" s="146" t="s">
        <v>614</v>
      </c>
      <c r="Z3449" s="143">
        <v>1942854.48</v>
      </c>
      <c r="AA3449" s="143">
        <v>1</v>
      </c>
      <c r="AB3449" s="143">
        <v>101.26</v>
      </c>
      <c r="AC3449" s="8"/>
      <c r="AD3449" s="143">
        <v>1967.3340000000001</v>
      </c>
      <c r="AE3449" s="8"/>
      <c r="AF3449" s="8"/>
      <c r="AG3449" s="8" t="s">
        <v>17</v>
      </c>
      <c r="AH3449" s="145">
        <v>4.3569999999999998E-3</v>
      </c>
      <c r="AI3449" s="145">
        <v>1.7192202304903099E-2</v>
      </c>
      <c r="AJ3449" s="145">
        <v>5.7903057032705398E-3</v>
      </c>
    </row>
    <row r="3450" spans="1:36" x14ac:dyDescent="0.2">
      <c r="A3450" s="8" t="s">
        <v>1224</v>
      </c>
      <c r="B3450" s="8">
        <v>12530</v>
      </c>
      <c r="C3450" s="8" t="s">
        <v>1862</v>
      </c>
      <c r="D3450" s="8" t="s">
        <v>1863</v>
      </c>
      <c r="E3450" s="4" t="s">
        <v>425</v>
      </c>
      <c r="F3450" s="8" t="s">
        <v>2870</v>
      </c>
      <c r="G3450" s="8" t="s">
        <v>2871</v>
      </c>
      <c r="H3450" s="8" t="s">
        <v>76</v>
      </c>
      <c r="I3450" s="8" t="s">
        <v>229</v>
      </c>
      <c r="J3450" s="8" t="s">
        <v>53</v>
      </c>
      <c r="K3450" s="8" t="s">
        <v>53</v>
      </c>
      <c r="L3450" s="8" t="s">
        <v>799</v>
      </c>
      <c r="M3450" s="8" t="s">
        <v>311</v>
      </c>
      <c r="N3450" s="8" t="s">
        <v>629</v>
      </c>
      <c r="O3450" s="8" t="s">
        <v>62</v>
      </c>
      <c r="P3450" s="8" t="s">
        <v>1637</v>
      </c>
      <c r="Q3450" s="8" t="s">
        <v>70</v>
      </c>
      <c r="R3450" s="8" t="s">
        <v>57</v>
      </c>
      <c r="S3450" s="8" t="s">
        <v>1212</v>
      </c>
      <c r="T3450" s="143">
        <v>6.3</v>
      </c>
      <c r="U3450" s="8" t="s">
        <v>2872</v>
      </c>
      <c r="V3450" s="147">
        <v>1.4999999999999999E-2</v>
      </c>
      <c r="W3450" s="145">
        <v>3.04E-2</v>
      </c>
      <c r="X3450" s="146" t="s">
        <v>614</v>
      </c>
      <c r="Z3450" s="143">
        <v>152564.31</v>
      </c>
      <c r="AA3450" s="143">
        <v>1</v>
      </c>
      <c r="AB3450" s="143">
        <v>98</v>
      </c>
      <c r="AC3450" s="8"/>
      <c r="AD3450" s="143">
        <v>149.51300000000001</v>
      </c>
      <c r="AE3450" s="8"/>
      <c r="AF3450" s="8"/>
      <c r="AG3450" s="8" t="s">
        <v>17</v>
      </c>
      <c r="AH3450" s="145">
        <v>5.8299999999999997E-4</v>
      </c>
      <c r="AI3450" s="145">
        <v>1.3065689756148601E-3</v>
      </c>
      <c r="AJ3450" s="145">
        <v>4.4005030054011497E-4</v>
      </c>
    </row>
    <row r="3451" spans="1:36" x14ac:dyDescent="0.2">
      <c r="A3451" s="8" t="s">
        <v>1224</v>
      </c>
      <c r="B3451" s="8">
        <v>12530</v>
      </c>
      <c r="C3451" s="8" t="s">
        <v>1867</v>
      </c>
      <c r="D3451" s="8" t="s">
        <v>1868</v>
      </c>
      <c r="E3451" s="4" t="s">
        <v>425</v>
      </c>
      <c r="F3451" s="8" t="s">
        <v>1869</v>
      </c>
      <c r="G3451" s="8" t="s">
        <v>1870</v>
      </c>
      <c r="H3451" s="8" t="s">
        <v>76</v>
      </c>
      <c r="I3451" s="8" t="s">
        <v>601</v>
      </c>
      <c r="J3451" s="8" t="s">
        <v>53</v>
      </c>
      <c r="K3451" s="8" t="s">
        <v>53</v>
      </c>
      <c r="L3451" s="8" t="s">
        <v>799</v>
      </c>
      <c r="M3451" s="8" t="s">
        <v>311</v>
      </c>
      <c r="N3451" s="8" t="s">
        <v>269</v>
      </c>
      <c r="O3451" s="8" t="s">
        <v>62</v>
      </c>
      <c r="P3451" s="8" t="s">
        <v>1523</v>
      </c>
      <c r="Q3451" s="8" t="s">
        <v>65</v>
      </c>
      <c r="R3451" s="8" t="s">
        <v>57</v>
      </c>
      <c r="S3451" s="8" t="s">
        <v>1212</v>
      </c>
      <c r="T3451" s="143">
        <v>3.7519999999999998</v>
      </c>
      <c r="U3451" s="8" t="s">
        <v>1871</v>
      </c>
      <c r="V3451" s="147">
        <v>2.8000000000000001E-2</v>
      </c>
      <c r="W3451" s="145">
        <v>2.7320000000000001E-2</v>
      </c>
      <c r="X3451" s="146" t="s">
        <v>614</v>
      </c>
      <c r="Z3451" s="143">
        <v>31000</v>
      </c>
      <c r="AA3451" s="143">
        <v>1</v>
      </c>
      <c r="AB3451" s="143">
        <v>100.5</v>
      </c>
      <c r="AC3451" s="8"/>
      <c r="AD3451" s="143">
        <v>31.155000000000001</v>
      </c>
      <c r="AE3451" s="8"/>
      <c r="AF3451" s="8"/>
      <c r="AG3451" s="8" t="s">
        <v>17</v>
      </c>
      <c r="AH3451" s="145">
        <v>2.0699999999999999E-4</v>
      </c>
      <c r="AI3451" s="145">
        <v>2.7225826487017299E-4</v>
      </c>
      <c r="AJ3451" s="145">
        <v>9.16961396732001E-5</v>
      </c>
    </row>
    <row r="3452" spans="1:36" x14ac:dyDescent="0.2">
      <c r="A3452" s="8" t="s">
        <v>1224</v>
      </c>
      <c r="B3452" s="8">
        <v>12530</v>
      </c>
      <c r="C3452" s="8" t="s">
        <v>1872</v>
      </c>
      <c r="D3452" s="8" t="s">
        <v>1873</v>
      </c>
      <c r="E3452" s="4" t="s">
        <v>425</v>
      </c>
      <c r="F3452" s="8" t="s">
        <v>1874</v>
      </c>
      <c r="G3452" s="8" t="s">
        <v>1875</v>
      </c>
      <c r="H3452" s="8" t="s">
        <v>76</v>
      </c>
      <c r="I3452" s="8" t="s">
        <v>228</v>
      </c>
      <c r="J3452" s="8" t="s">
        <v>53</v>
      </c>
      <c r="K3452" s="8" t="s">
        <v>53</v>
      </c>
      <c r="L3452" s="8" t="s">
        <v>799</v>
      </c>
      <c r="M3452" s="8" t="s">
        <v>311</v>
      </c>
      <c r="N3452" s="8" t="s">
        <v>269</v>
      </c>
      <c r="O3452" s="8" t="s">
        <v>62</v>
      </c>
      <c r="P3452" s="8" t="s">
        <v>1637</v>
      </c>
      <c r="Q3452" s="8" t="s">
        <v>70</v>
      </c>
      <c r="R3452" s="8" t="s">
        <v>57</v>
      </c>
      <c r="S3452" s="8" t="s">
        <v>1212</v>
      </c>
      <c r="T3452" s="143">
        <v>7.2050000000000001</v>
      </c>
      <c r="U3452" s="8" t="s">
        <v>1876</v>
      </c>
      <c r="V3452" s="147">
        <v>2.5000000000000001E-2</v>
      </c>
      <c r="W3452" s="145">
        <v>5.4949999999999999E-2</v>
      </c>
      <c r="X3452" s="146" t="s">
        <v>614</v>
      </c>
      <c r="Z3452" s="143">
        <v>511416</v>
      </c>
      <c r="AA3452" s="143">
        <v>1</v>
      </c>
      <c r="AB3452" s="143">
        <v>81.239999999999995</v>
      </c>
      <c r="AC3452" s="8"/>
      <c r="AD3452" s="143">
        <v>415.47399999999999</v>
      </c>
      <c r="AE3452" s="8"/>
      <c r="AF3452" s="8"/>
      <c r="AG3452" s="8" t="s">
        <v>17</v>
      </c>
      <c r="AH3452" s="145">
        <v>3.8299999999999999E-4</v>
      </c>
      <c r="AI3452" s="145">
        <v>3.63076000372436E-3</v>
      </c>
      <c r="AJ3452" s="145">
        <v>1.2228340490604899E-3</v>
      </c>
    </row>
    <row r="3453" spans="1:36" x14ac:dyDescent="0.2">
      <c r="A3453" s="8" t="s">
        <v>1224</v>
      </c>
      <c r="B3453" s="8">
        <v>12530</v>
      </c>
      <c r="C3453" s="8" t="s">
        <v>1205</v>
      </c>
      <c r="D3453" s="8" t="s">
        <v>1877</v>
      </c>
      <c r="E3453" s="4" t="s">
        <v>425</v>
      </c>
      <c r="F3453" s="8" t="s">
        <v>1878</v>
      </c>
      <c r="G3453" s="8" t="s">
        <v>1879</v>
      </c>
      <c r="H3453" s="8" t="s">
        <v>76</v>
      </c>
      <c r="I3453" s="8" t="s">
        <v>229</v>
      </c>
      <c r="J3453" s="8" t="s">
        <v>53</v>
      </c>
      <c r="K3453" s="8" t="s">
        <v>53</v>
      </c>
      <c r="L3453" s="8" t="s">
        <v>799</v>
      </c>
      <c r="M3453" s="8" t="s">
        <v>311</v>
      </c>
      <c r="N3453" s="8" t="s">
        <v>256</v>
      </c>
      <c r="O3453" s="8" t="s">
        <v>62</v>
      </c>
      <c r="P3453" s="8" t="s">
        <v>1343</v>
      </c>
      <c r="Q3453" s="8" t="s">
        <v>70</v>
      </c>
      <c r="R3453" s="8" t="s">
        <v>57</v>
      </c>
      <c r="S3453" s="8" t="s">
        <v>1212</v>
      </c>
      <c r="T3453" s="143">
        <v>1.23</v>
      </c>
      <c r="U3453" s="8" t="s">
        <v>1609</v>
      </c>
      <c r="V3453" s="147">
        <v>8.3000000000000001E-3</v>
      </c>
      <c r="W3453" s="145">
        <v>1.3979999999999999E-2</v>
      </c>
      <c r="X3453" s="146" t="s">
        <v>614</v>
      </c>
      <c r="Z3453" s="143">
        <v>2469989</v>
      </c>
      <c r="AA3453" s="143">
        <v>1</v>
      </c>
      <c r="AB3453" s="143">
        <v>111.66</v>
      </c>
      <c r="AC3453" s="8"/>
      <c r="AD3453" s="143">
        <v>2757.99</v>
      </c>
      <c r="AE3453" s="8"/>
      <c r="AF3453" s="8"/>
      <c r="AG3453" s="8" t="s">
        <v>17</v>
      </c>
      <c r="AH3453" s="145">
        <v>8.12E-4</v>
      </c>
      <c r="AI3453" s="145">
        <v>2.4101604717994E-2</v>
      </c>
      <c r="AJ3453" s="145">
        <v>8.1173811697627992E-3</v>
      </c>
    </row>
    <row r="3454" spans="1:36" x14ac:dyDescent="0.2">
      <c r="A3454" s="8" t="s">
        <v>1224</v>
      </c>
      <c r="B3454" s="8">
        <v>12530</v>
      </c>
      <c r="C3454" s="8" t="s">
        <v>1205</v>
      </c>
      <c r="D3454" s="8" t="s">
        <v>1877</v>
      </c>
      <c r="E3454" s="4" t="s">
        <v>425</v>
      </c>
      <c r="F3454" s="8" t="s">
        <v>1880</v>
      </c>
      <c r="G3454" s="8" t="s">
        <v>1881</v>
      </c>
      <c r="H3454" s="8" t="s">
        <v>76</v>
      </c>
      <c r="I3454" s="8" t="s">
        <v>229</v>
      </c>
      <c r="J3454" s="8" t="s">
        <v>53</v>
      </c>
      <c r="K3454" s="8" t="s">
        <v>53</v>
      </c>
      <c r="L3454" s="8" t="s">
        <v>799</v>
      </c>
      <c r="M3454" s="8" t="s">
        <v>311</v>
      </c>
      <c r="N3454" s="8" t="s">
        <v>256</v>
      </c>
      <c r="O3454" s="8" t="s">
        <v>62</v>
      </c>
      <c r="P3454" s="8" t="s">
        <v>1207</v>
      </c>
      <c r="Q3454" s="8" t="s">
        <v>65</v>
      </c>
      <c r="R3454" s="8" t="s">
        <v>57</v>
      </c>
      <c r="S3454" s="8" t="s">
        <v>1212</v>
      </c>
      <c r="T3454" s="143">
        <v>3.07</v>
      </c>
      <c r="U3454" s="8" t="s">
        <v>1882</v>
      </c>
      <c r="V3454" s="147">
        <v>1.8599999999999998E-2</v>
      </c>
      <c r="W3454" s="145">
        <v>1.8350000000000002E-2</v>
      </c>
      <c r="X3454" s="146" t="s">
        <v>614</v>
      </c>
      <c r="Z3454" s="143">
        <v>20387</v>
      </c>
      <c r="AA3454" s="143">
        <v>1</v>
      </c>
      <c r="AB3454" s="143">
        <v>100.55</v>
      </c>
      <c r="AC3454" s="8"/>
      <c r="AD3454" s="143">
        <v>20.498999999999999</v>
      </c>
      <c r="AE3454" s="8"/>
      <c r="AF3454" s="8"/>
      <c r="AG3454" s="8" t="s">
        <v>17</v>
      </c>
      <c r="AH3454" s="145">
        <v>1.7E-5</v>
      </c>
      <c r="AI3454" s="145">
        <v>1.7913840978208E-4</v>
      </c>
      <c r="AJ3454" s="145">
        <v>6.0333524317601597E-5</v>
      </c>
    </row>
    <row r="3455" spans="1:36" x14ac:dyDescent="0.2">
      <c r="A3455" s="8" t="s">
        <v>1224</v>
      </c>
      <c r="B3455" s="8">
        <v>12530</v>
      </c>
      <c r="C3455" s="8" t="s">
        <v>1205</v>
      </c>
      <c r="D3455" s="8" t="s">
        <v>1877</v>
      </c>
      <c r="E3455" s="4" t="s">
        <v>425</v>
      </c>
      <c r="F3455" s="8" t="s">
        <v>1883</v>
      </c>
      <c r="G3455" s="8" t="s">
        <v>1884</v>
      </c>
      <c r="H3455" s="8" t="s">
        <v>76</v>
      </c>
      <c r="I3455" s="8" t="s">
        <v>229</v>
      </c>
      <c r="J3455" s="8" t="s">
        <v>53</v>
      </c>
      <c r="K3455" s="8" t="s">
        <v>53</v>
      </c>
      <c r="L3455" s="8" t="s">
        <v>799</v>
      </c>
      <c r="M3455" s="8" t="s">
        <v>311</v>
      </c>
      <c r="N3455" s="8" t="s">
        <v>256</v>
      </c>
      <c r="O3455" s="8" t="s">
        <v>62</v>
      </c>
      <c r="P3455" s="8" t="s">
        <v>1207</v>
      </c>
      <c r="Q3455" s="8" t="s">
        <v>65</v>
      </c>
      <c r="R3455" s="8" t="s">
        <v>57</v>
      </c>
      <c r="S3455" s="8" t="s">
        <v>1212</v>
      </c>
      <c r="T3455" s="143">
        <v>3.6459999999999999</v>
      </c>
      <c r="U3455" s="8" t="s">
        <v>1885</v>
      </c>
      <c r="V3455" s="147">
        <v>1E-3</v>
      </c>
      <c r="W3455" s="145">
        <v>1.8010000000000002E-2</v>
      </c>
      <c r="X3455" s="146" t="s">
        <v>614</v>
      </c>
      <c r="Z3455" s="143">
        <v>1413563</v>
      </c>
      <c r="AA3455" s="143">
        <v>1</v>
      </c>
      <c r="AB3455" s="143">
        <v>102.55</v>
      </c>
      <c r="AC3455" s="8"/>
      <c r="AD3455" s="143">
        <v>1449.6089999999999</v>
      </c>
      <c r="AE3455" s="8"/>
      <c r="AF3455" s="8"/>
      <c r="AG3455" s="8" t="s">
        <v>17</v>
      </c>
      <c r="AH3455" s="145">
        <v>4.5100000000000001E-4</v>
      </c>
      <c r="AI3455" s="145">
        <v>1.2667886118155201E-2</v>
      </c>
      <c r="AJ3455" s="145">
        <v>4.2665233887700799E-3</v>
      </c>
    </row>
    <row r="3456" spans="1:36" x14ac:dyDescent="0.2">
      <c r="A3456" s="8" t="s">
        <v>1224</v>
      </c>
      <c r="B3456" s="8">
        <v>12530</v>
      </c>
      <c r="C3456" s="8" t="s">
        <v>1205</v>
      </c>
      <c r="D3456" s="8" t="s">
        <v>1877</v>
      </c>
      <c r="E3456" s="4" t="s">
        <v>425</v>
      </c>
      <c r="F3456" s="8" t="s">
        <v>1886</v>
      </c>
      <c r="G3456" s="8" t="s">
        <v>1887</v>
      </c>
      <c r="H3456" s="8" t="s">
        <v>76</v>
      </c>
      <c r="I3456" s="8" t="s">
        <v>229</v>
      </c>
      <c r="J3456" s="8" t="s">
        <v>53</v>
      </c>
      <c r="K3456" s="8" t="s">
        <v>53</v>
      </c>
      <c r="L3456" s="8" t="s">
        <v>799</v>
      </c>
      <c r="M3456" s="8" t="s">
        <v>311</v>
      </c>
      <c r="N3456" s="8" t="s">
        <v>256</v>
      </c>
      <c r="O3456" s="8" t="s">
        <v>62</v>
      </c>
      <c r="P3456" s="8" t="s">
        <v>1207</v>
      </c>
      <c r="Q3456" s="8" t="s">
        <v>65</v>
      </c>
      <c r="R3456" s="8" t="s">
        <v>57</v>
      </c>
      <c r="S3456" s="8" t="s">
        <v>1212</v>
      </c>
      <c r="T3456" s="143">
        <v>5.6390000000000002</v>
      </c>
      <c r="U3456" s="8" t="s">
        <v>1888</v>
      </c>
      <c r="V3456" s="147">
        <v>1E-3</v>
      </c>
      <c r="W3456" s="145">
        <v>2.069E-2</v>
      </c>
      <c r="X3456" s="146" t="s">
        <v>614</v>
      </c>
      <c r="Z3456" s="143">
        <v>59593</v>
      </c>
      <c r="AA3456" s="143">
        <v>1</v>
      </c>
      <c r="AB3456" s="143">
        <v>97.7</v>
      </c>
      <c r="AC3456" s="8"/>
      <c r="AD3456" s="143">
        <v>58.222000000000001</v>
      </c>
      <c r="AE3456" s="8"/>
      <c r="AF3456" s="8"/>
      <c r="AG3456" s="8" t="s">
        <v>17</v>
      </c>
      <c r="AH3456" s="145">
        <v>6.0000000000000002E-5</v>
      </c>
      <c r="AI3456" s="145">
        <v>5.0879534528983604E-4</v>
      </c>
      <c r="AJ3456" s="145">
        <v>1.7136144266921799E-4</v>
      </c>
    </row>
    <row r="3457" spans="1:36" x14ac:dyDescent="0.2">
      <c r="A3457" s="8" t="s">
        <v>1224</v>
      </c>
      <c r="B3457" s="8">
        <v>12530</v>
      </c>
      <c r="C3457" s="8" t="s">
        <v>1889</v>
      </c>
      <c r="D3457" s="8" t="s">
        <v>1890</v>
      </c>
      <c r="E3457" s="4" t="s">
        <v>425</v>
      </c>
      <c r="F3457" s="8" t="s">
        <v>1891</v>
      </c>
      <c r="G3457" s="8" t="s">
        <v>1892</v>
      </c>
      <c r="H3457" s="8" t="s">
        <v>76</v>
      </c>
      <c r="I3457" s="8" t="s">
        <v>229</v>
      </c>
      <c r="J3457" s="8" t="s">
        <v>53</v>
      </c>
      <c r="K3457" s="8" t="s">
        <v>53</v>
      </c>
      <c r="L3457" s="8" t="s">
        <v>799</v>
      </c>
      <c r="M3457" s="8" t="s">
        <v>311</v>
      </c>
      <c r="N3457" s="8" t="s">
        <v>140</v>
      </c>
      <c r="O3457" s="8" t="s">
        <v>62</v>
      </c>
      <c r="P3457" s="8" t="s">
        <v>298</v>
      </c>
      <c r="Q3457" s="151" t="s">
        <v>298</v>
      </c>
      <c r="R3457" s="151" t="s">
        <v>298</v>
      </c>
      <c r="S3457" s="8" t="s">
        <v>1212</v>
      </c>
      <c r="T3457" s="143">
        <v>0.90300000000000002</v>
      </c>
      <c r="U3457" s="8" t="s">
        <v>1893</v>
      </c>
      <c r="V3457" s="147">
        <v>0.05</v>
      </c>
      <c r="W3457" s="145">
        <v>2.0250000000000001E-2</v>
      </c>
      <c r="X3457" s="146" t="s">
        <v>614</v>
      </c>
      <c r="Z3457" s="143">
        <v>140905.37</v>
      </c>
      <c r="AA3457" s="143">
        <v>1</v>
      </c>
      <c r="AB3457" s="143">
        <v>118</v>
      </c>
      <c r="AC3457" s="8"/>
      <c r="AD3457" s="143">
        <v>166.268</v>
      </c>
      <c r="AE3457" s="8"/>
      <c r="AF3457" s="8"/>
      <c r="AG3457" s="8" t="s">
        <v>17</v>
      </c>
      <c r="AH3457" s="145">
        <v>7.85E-4</v>
      </c>
      <c r="AI3457" s="145">
        <v>1.45299081449417E-3</v>
      </c>
      <c r="AJ3457" s="145">
        <v>4.8936493712419405E-4</v>
      </c>
    </row>
    <row r="3458" spans="1:36" x14ac:dyDescent="0.2">
      <c r="A3458" s="8" t="s">
        <v>1224</v>
      </c>
      <c r="B3458" s="8">
        <v>12530</v>
      </c>
      <c r="C3458" s="8" t="s">
        <v>1889</v>
      </c>
      <c r="D3458" s="8" t="s">
        <v>1890</v>
      </c>
      <c r="E3458" s="4" t="s">
        <v>425</v>
      </c>
      <c r="F3458" s="8" t="s">
        <v>1894</v>
      </c>
      <c r="G3458" s="8" t="s">
        <v>1892</v>
      </c>
      <c r="H3458" s="8" t="s">
        <v>76</v>
      </c>
      <c r="I3458" s="8" t="s">
        <v>229</v>
      </c>
      <c r="J3458" s="8" t="s">
        <v>53</v>
      </c>
      <c r="K3458" s="8" t="s">
        <v>53</v>
      </c>
      <c r="L3458" s="151" t="s">
        <v>54</v>
      </c>
      <c r="M3458" s="8" t="s">
        <v>311</v>
      </c>
      <c r="N3458" s="8" t="s">
        <v>140</v>
      </c>
      <c r="O3458" s="8" t="s">
        <v>62</v>
      </c>
      <c r="P3458" s="8" t="s">
        <v>298</v>
      </c>
      <c r="Q3458" s="151" t="s">
        <v>298</v>
      </c>
      <c r="R3458" s="151" t="s">
        <v>298</v>
      </c>
      <c r="S3458" s="8" t="s">
        <v>1212</v>
      </c>
      <c r="T3458" s="143">
        <v>0.90300000000000002</v>
      </c>
      <c r="U3458" s="8" t="s">
        <v>1893</v>
      </c>
      <c r="V3458" s="147">
        <v>0.05</v>
      </c>
      <c r="W3458" s="145">
        <v>2.0250000000000001E-2</v>
      </c>
      <c r="X3458" s="146" t="s">
        <v>614</v>
      </c>
      <c r="Z3458" s="143">
        <v>56000</v>
      </c>
      <c r="AA3458" s="143">
        <v>1</v>
      </c>
      <c r="AB3458" s="143">
        <v>118</v>
      </c>
      <c r="AC3458" s="8"/>
      <c r="AD3458" s="143">
        <v>64.515000000000001</v>
      </c>
      <c r="AE3458" s="8"/>
      <c r="AF3458" s="8"/>
      <c r="AG3458" s="8" t="s">
        <v>17</v>
      </c>
      <c r="AH3458" s="145">
        <v>0</v>
      </c>
      <c r="AI3458" s="145">
        <v>5.6378993236618001E-4</v>
      </c>
      <c r="AJ3458" s="145">
        <v>1.8988352992422601E-4</v>
      </c>
    </row>
    <row r="3459" spans="1:36" x14ac:dyDescent="0.2">
      <c r="A3459" s="8" t="s">
        <v>1224</v>
      </c>
      <c r="B3459" s="8">
        <v>12530</v>
      </c>
      <c r="C3459" s="8" t="s">
        <v>1895</v>
      </c>
      <c r="D3459" s="8" t="s">
        <v>1896</v>
      </c>
      <c r="E3459" s="4" t="s">
        <v>425</v>
      </c>
      <c r="F3459" s="8" t="s">
        <v>1897</v>
      </c>
      <c r="G3459" s="8" t="s">
        <v>1898</v>
      </c>
      <c r="H3459" s="8" t="s">
        <v>76</v>
      </c>
      <c r="I3459" s="8" t="s">
        <v>228</v>
      </c>
      <c r="J3459" s="8" t="s">
        <v>53</v>
      </c>
      <c r="K3459" s="8" t="s">
        <v>53</v>
      </c>
      <c r="L3459" s="8" t="s">
        <v>799</v>
      </c>
      <c r="M3459" s="8" t="s">
        <v>311</v>
      </c>
      <c r="N3459" s="8" t="s">
        <v>140</v>
      </c>
      <c r="O3459" s="8" t="s">
        <v>62</v>
      </c>
      <c r="P3459" s="8" t="s">
        <v>298</v>
      </c>
      <c r="Q3459" s="151" t="s">
        <v>298</v>
      </c>
      <c r="R3459" s="151" t="s">
        <v>298</v>
      </c>
      <c r="S3459" s="8" t="s">
        <v>1212</v>
      </c>
      <c r="T3459" s="143">
        <v>2.0499999999999998</v>
      </c>
      <c r="U3459" s="8" t="s">
        <v>1410</v>
      </c>
      <c r="V3459" s="147">
        <v>7.0000000000000007E-2</v>
      </c>
      <c r="W3459" s="145">
        <v>8.2720000000000002E-2</v>
      </c>
      <c r="X3459" s="146" t="s">
        <v>614</v>
      </c>
      <c r="Z3459" s="143">
        <v>80662.61</v>
      </c>
      <c r="AA3459" s="143">
        <v>1</v>
      </c>
      <c r="AB3459" s="143">
        <v>97.87</v>
      </c>
      <c r="AC3459" s="8"/>
      <c r="AD3459" s="143">
        <v>78.944000000000003</v>
      </c>
      <c r="AE3459" s="8"/>
      <c r="AF3459" s="8"/>
      <c r="AG3459" s="8" t="s">
        <v>17</v>
      </c>
      <c r="AH3459" s="145">
        <v>9.859999999999999E-4</v>
      </c>
      <c r="AI3459" s="145">
        <v>6.8988257463711801E-4</v>
      </c>
      <c r="AJ3459" s="145">
        <v>2.3235132623870101E-4</v>
      </c>
    </row>
    <row r="3460" spans="1:36" x14ac:dyDescent="0.2">
      <c r="A3460" s="8" t="s">
        <v>1224</v>
      </c>
      <c r="B3460" s="8">
        <v>12530</v>
      </c>
      <c r="C3460" s="8" t="s">
        <v>2940</v>
      </c>
      <c r="D3460" s="8" t="s">
        <v>2941</v>
      </c>
      <c r="E3460" s="4" t="s">
        <v>425</v>
      </c>
      <c r="F3460" s="8" t="s">
        <v>2942</v>
      </c>
      <c r="G3460" s="8" t="s">
        <v>2943</v>
      </c>
      <c r="H3460" s="8" t="s">
        <v>76</v>
      </c>
      <c r="I3460" s="8" t="s">
        <v>228</v>
      </c>
      <c r="J3460" s="8" t="s">
        <v>53</v>
      </c>
      <c r="K3460" s="8" t="s">
        <v>53</v>
      </c>
      <c r="L3460" s="8" t="s">
        <v>799</v>
      </c>
      <c r="M3460" s="8" t="s">
        <v>311</v>
      </c>
      <c r="N3460" s="8" t="s">
        <v>140</v>
      </c>
      <c r="O3460" s="8" t="s">
        <v>62</v>
      </c>
      <c r="P3460" s="8" t="s">
        <v>298</v>
      </c>
      <c r="Q3460" s="151" t="s">
        <v>298</v>
      </c>
      <c r="R3460" s="151" t="s">
        <v>298</v>
      </c>
      <c r="S3460" s="8" t="s">
        <v>1212</v>
      </c>
      <c r="T3460" s="143">
        <v>2.2970000000000002</v>
      </c>
      <c r="U3460" s="8" t="s">
        <v>2085</v>
      </c>
      <c r="V3460" s="147">
        <v>0.05</v>
      </c>
      <c r="W3460" s="145">
        <v>0.11617</v>
      </c>
      <c r="X3460" s="146" t="s">
        <v>614</v>
      </c>
      <c r="Z3460" s="143">
        <v>293321</v>
      </c>
      <c r="AA3460" s="143">
        <v>1</v>
      </c>
      <c r="AB3460" s="143">
        <v>86.36</v>
      </c>
      <c r="AC3460" s="8"/>
      <c r="AD3460" s="143">
        <v>253.31200000000001</v>
      </c>
      <c r="AE3460" s="8"/>
      <c r="AF3460" s="8"/>
      <c r="AG3460" s="8" t="s">
        <v>17</v>
      </c>
      <c r="AH3460" s="145">
        <v>2.9369999999999999E-3</v>
      </c>
      <c r="AI3460" s="145">
        <v>2.2136507731671399E-3</v>
      </c>
      <c r="AJ3460" s="145">
        <v>7.4555397089897096E-4</v>
      </c>
    </row>
    <row r="3461" spans="1:36" x14ac:dyDescent="0.2">
      <c r="A3461" s="8" t="s">
        <v>1224</v>
      </c>
      <c r="B3461" s="8">
        <v>12530</v>
      </c>
      <c r="C3461" s="8" t="s">
        <v>1899</v>
      </c>
      <c r="D3461" s="8" t="s">
        <v>1900</v>
      </c>
      <c r="E3461" s="4" t="s">
        <v>425</v>
      </c>
      <c r="F3461" s="8" t="s">
        <v>1901</v>
      </c>
      <c r="G3461" s="8" t="s">
        <v>1902</v>
      </c>
      <c r="H3461" s="8" t="s">
        <v>76</v>
      </c>
      <c r="I3461" s="8" t="s">
        <v>228</v>
      </c>
      <c r="J3461" s="8" t="s">
        <v>53</v>
      </c>
      <c r="K3461" s="8" t="s">
        <v>53</v>
      </c>
      <c r="L3461" s="8" t="s">
        <v>799</v>
      </c>
      <c r="M3461" s="8" t="s">
        <v>311</v>
      </c>
      <c r="N3461" s="8" t="s">
        <v>686</v>
      </c>
      <c r="O3461" s="8" t="s">
        <v>62</v>
      </c>
      <c r="P3461" s="8" t="s">
        <v>298</v>
      </c>
      <c r="Q3461" s="151" t="s">
        <v>298</v>
      </c>
      <c r="R3461" s="151" t="s">
        <v>298</v>
      </c>
      <c r="S3461" s="8" t="s">
        <v>1212</v>
      </c>
      <c r="T3461" s="143">
        <v>1.218</v>
      </c>
      <c r="U3461" s="8" t="s">
        <v>1424</v>
      </c>
      <c r="V3461" s="147">
        <v>3.5000000000000003E-2</v>
      </c>
      <c r="W3461" s="145">
        <v>4.5440000000000001E-2</v>
      </c>
      <c r="X3461" s="146" t="s">
        <v>614</v>
      </c>
      <c r="Z3461" s="143">
        <v>239816.51</v>
      </c>
      <c r="AA3461" s="143">
        <v>1</v>
      </c>
      <c r="AB3461" s="143">
        <v>99.69</v>
      </c>
      <c r="AC3461" s="8"/>
      <c r="AD3461" s="143">
        <v>239.07300000000001</v>
      </c>
      <c r="AE3461" s="8"/>
      <c r="AF3461" s="8"/>
      <c r="AG3461" s="8" t="s">
        <v>17</v>
      </c>
      <c r="AH3461" s="145">
        <v>1.9980000000000002E-3</v>
      </c>
      <c r="AI3461" s="145">
        <v>2.0892191178440399E-3</v>
      </c>
      <c r="AJ3461" s="145">
        <v>7.0364559228018001E-4</v>
      </c>
    </row>
    <row r="3462" spans="1:36" x14ac:dyDescent="0.2">
      <c r="A3462" s="8" t="s">
        <v>1224</v>
      </c>
      <c r="B3462" s="8">
        <v>12530</v>
      </c>
      <c r="C3462" s="8" t="s">
        <v>1903</v>
      </c>
      <c r="D3462" s="8" t="s">
        <v>1904</v>
      </c>
      <c r="E3462" s="4" t="s">
        <v>425</v>
      </c>
      <c r="F3462" s="8" t="s">
        <v>1905</v>
      </c>
      <c r="G3462" s="8" t="s">
        <v>1906</v>
      </c>
      <c r="H3462" s="8" t="s">
        <v>76</v>
      </c>
      <c r="I3462" s="8" t="s">
        <v>229</v>
      </c>
      <c r="J3462" s="8" t="s">
        <v>53</v>
      </c>
      <c r="K3462" s="8" t="s">
        <v>53</v>
      </c>
      <c r="L3462" s="8" t="s">
        <v>799</v>
      </c>
      <c r="M3462" s="8" t="s">
        <v>311</v>
      </c>
      <c r="N3462" s="8" t="s">
        <v>629</v>
      </c>
      <c r="O3462" s="8" t="s">
        <v>62</v>
      </c>
      <c r="P3462" s="8" t="s">
        <v>298</v>
      </c>
      <c r="Q3462" s="151" t="s">
        <v>298</v>
      </c>
      <c r="R3462" s="151" t="s">
        <v>298</v>
      </c>
      <c r="S3462" s="8" t="s">
        <v>1212</v>
      </c>
      <c r="T3462" s="143">
        <v>3.28</v>
      </c>
      <c r="U3462" s="8" t="s">
        <v>1776</v>
      </c>
      <c r="V3462" s="147">
        <v>6.0999999999999999E-2</v>
      </c>
      <c r="W3462" s="145">
        <v>5.0209999999999998E-2</v>
      </c>
      <c r="X3462" s="146" t="s">
        <v>614</v>
      </c>
      <c r="Z3462" s="143">
        <v>113000</v>
      </c>
      <c r="AA3462" s="143">
        <v>1</v>
      </c>
      <c r="AB3462" s="143">
        <v>104.86</v>
      </c>
      <c r="AC3462" s="8"/>
      <c r="AD3462" s="143">
        <v>118.492</v>
      </c>
      <c r="AE3462" s="8"/>
      <c r="AF3462" s="8"/>
      <c r="AG3462" s="8" t="s">
        <v>17</v>
      </c>
      <c r="AH3462" s="145">
        <v>1.333E-3</v>
      </c>
      <c r="AI3462" s="145">
        <v>1.03547975828418E-3</v>
      </c>
      <c r="AJ3462" s="145">
        <v>3.4874789417200798E-4</v>
      </c>
    </row>
    <row r="3463" spans="1:36" x14ac:dyDescent="0.2">
      <c r="A3463" s="8" t="s">
        <v>1224</v>
      </c>
      <c r="B3463" s="8">
        <v>12530</v>
      </c>
      <c r="C3463" s="8" t="s">
        <v>1903</v>
      </c>
      <c r="D3463" s="8" t="s">
        <v>1904</v>
      </c>
      <c r="E3463" s="4" t="s">
        <v>425</v>
      </c>
      <c r="F3463" s="8" t="s">
        <v>1907</v>
      </c>
      <c r="G3463" s="8" t="s">
        <v>1908</v>
      </c>
      <c r="H3463" s="8" t="s">
        <v>76</v>
      </c>
      <c r="I3463" s="8" t="s">
        <v>229</v>
      </c>
      <c r="J3463" s="8" t="s">
        <v>53</v>
      </c>
      <c r="K3463" s="8" t="s">
        <v>53</v>
      </c>
      <c r="L3463" s="8" t="s">
        <v>799</v>
      </c>
      <c r="M3463" s="8" t="s">
        <v>311</v>
      </c>
      <c r="N3463" s="8" t="s">
        <v>629</v>
      </c>
      <c r="O3463" s="8" t="s">
        <v>62</v>
      </c>
      <c r="P3463" s="8" t="s">
        <v>298</v>
      </c>
      <c r="Q3463" s="151" t="s">
        <v>298</v>
      </c>
      <c r="R3463" s="151" t="s">
        <v>298</v>
      </c>
      <c r="S3463" s="8" t="s">
        <v>1212</v>
      </c>
      <c r="T3463" s="143">
        <v>3.2789999999999999</v>
      </c>
      <c r="U3463" s="8" t="s">
        <v>1466</v>
      </c>
      <c r="V3463" s="147">
        <v>0.06</v>
      </c>
      <c r="W3463" s="145">
        <v>4.8050000000000002E-2</v>
      </c>
      <c r="X3463" s="146" t="s">
        <v>614</v>
      </c>
      <c r="Z3463" s="143">
        <v>60000</v>
      </c>
      <c r="AA3463" s="143">
        <v>1</v>
      </c>
      <c r="AB3463" s="143">
        <v>106.85</v>
      </c>
      <c r="AC3463" s="8"/>
      <c r="AD3463" s="143">
        <v>64.11</v>
      </c>
      <c r="AE3463" s="8"/>
      <c r="AF3463" s="8"/>
      <c r="AG3463" s="8" t="s">
        <v>17</v>
      </c>
      <c r="AH3463" s="145">
        <v>6.2500000000000001E-4</v>
      </c>
      <c r="AI3463" s="145">
        <v>5.6024642467747702E-4</v>
      </c>
      <c r="AJ3463" s="145">
        <v>1.8869008231259401E-4</v>
      </c>
    </row>
    <row r="3464" spans="1:36" x14ac:dyDescent="0.2">
      <c r="A3464" s="8" t="s">
        <v>1224</v>
      </c>
      <c r="B3464" s="8">
        <v>12530</v>
      </c>
      <c r="C3464" s="8" t="s">
        <v>1909</v>
      </c>
      <c r="D3464" s="8" t="s">
        <v>1910</v>
      </c>
      <c r="E3464" s="4" t="s">
        <v>425</v>
      </c>
      <c r="F3464" s="8" t="s">
        <v>1911</v>
      </c>
      <c r="G3464" s="8" t="s">
        <v>1912</v>
      </c>
      <c r="H3464" s="8" t="s">
        <v>76</v>
      </c>
      <c r="I3464" s="8" t="s">
        <v>229</v>
      </c>
      <c r="J3464" s="8" t="s">
        <v>53</v>
      </c>
      <c r="K3464" s="8" t="s">
        <v>53</v>
      </c>
      <c r="L3464" s="8" t="s">
        <v>799</v>
      </c>
      <c r="M3464" s="8" t="s">
        <v>311</v>
      </c>
      <c r="N3464" s="8" t="s">
        <v>629</v>
      </c>
      <c r="O3464" s="8" t="s">
        <v>62</v>
      </c>
      <c r="P3464" s="8" t="s">
        <v>1523</v>
      </c>
      <c r="Q3464" s="8" t="s">
        <v>65</v>
      </c>
      <c r="R3464" s="8" t="s">
        <v>57</v>
      </c>
      <c r="S3464" s="8" t="s">
        <v>1212</v>
      </c>
      <c r="T3464" s="143">
        <v>2.21</v>
      </c>
      <c r="U3464" s="8" t="s">
        <v>1410</v>
      </c>
      <c r="V3464" s="147">
        <v>1.4E-2</v>
      </c>
      <c r="W3464" s="145">
        <v>2.162E-2</v>
      </c>
      <c r="X3464" s="146" t="s">
        <v>614</v>
      </c>
      <c r="Z3464" s="143">
        <v>265397.8</v>
      </c>
      <c r="AA3464" s="143">
        <v>1</v>
      </c>
      <c r="AB3464" s="143">
        <v>109.99</v>
      </c>
      <c r="AC3464" s="8"/>
      <c r="AD3464" s="143">
        <v>291.911</v>
      </c>
      <c r="AE3464" s="8"/>
      <c r="AF3464" s="8"/>
      <c r="AG3464" s="8" t="s">
        <v>17</v>
      </c>
      <c r="AH3464" s="145">
        <v>2.99E-4</v>
      </c>
      <c r="AI3464" s="145">
        <v>2.5509611075828801E-3</v>
      </c>
      <c r="AJ3464" s="145">
        <v>8.5915954152342296E-4</v>
      </c>
    </row>
    <row r="3465" spans="1:36" x14ac:dyDescent="0.2">
      <c r="A3465" s="8" t="s">
        <v>1224</v>
      </c>
      <c r="B3465" s="8">
        <v>12530</v>
      </c>
      <c r="C3465" s="8" t="s">
        <v>1909</v>
      </c>
      <c r="D3465" s="8" t="s">
        <v>1910</v>
      </c>
      <c r="E3465" s="4" t="s">
        <v>425</v>
      </c>
      <c r="F3465" s="8" t="s">
        <v>1913</v>
      </c>
      <c r="G3465" s="8" t="s">
        <v>1912</v>
      </c>
      <c r="H3465" s="8" t="s">
        <v>76</v>
      </c>
      <c r="I3465" s="8" t="s">
        <v>229</v>
      </c>
      <c r="J3465" s="8" t="s">
        <v>53</v>
      </c>
      <c r="K3465" s="8" t="s">
        <v>53</v>
      </c>
      <c r="L3465" s="151" t="s">
        <v>54</v>
      </c>
      <c r="M3465" s="8" t="s">
        <v>311</v>
      </c>
      <c r="N3465" s="8" t="s">
        <v>629</v>
      </c>
      <c r="O3465" s="8" t="s">
        <v>62</v>
      </c>
      <c r="P3465" s="8" t="s">
        <v>1523</v>
      </c>
      <c r="Q3465" s="8" t="s">
        <v>65</v>
      </c>
      <c r="R3465" s="8" t="s">
        <v>57</v>
      </c>
      <c r="S3465" s="8" t="s">
        <v>1212</v>
      </c>
      <c r="T3465" s="143">
        <v>2.21</v>
      </c>
      <c r="U3465" s="8" t="s">
        <v>1410</v>
      </c>
      <c r="V3465" s="147">
        <v>1.4E-2</v>
      </c>
      <c r="W3465" s="145">
        <v>2.3619999999999999E-2</v>
      </c>
      <c r="X3465" s="146" t="s">
        <v>614</v>
      </c>
      <c r="Z3465" s="143">
        <v>583833.59999999998</v>
      </c>
      <c r="AA3465" s="143">
        <v>1</v>
      </c>
      <c r="AB3465" s="143">
        <v>109.99</v>
      </c>
      <c r="AC3465" s="8"/>
      <c r="AD3465" s="143">
        <v>642.15899999999999</v>
      </c>
      <c r="AE3465" s="8"/>
      <c r="AF3465" s="8"/>
      <c r="AG3465" s="8" t="s">
        <v>17</v>
      </c>
      <c r="AH3465" s="145">
        <v>6.5700000000000003E-4</v>
      </c>
      <c r="AI3465" s="145">
        <v>5.6117149686248204E-3</v>
      </c>
      <c r="AJ3465" s="145">
        <v>1.89001645116112E-3</v>
      </c>
    </row>
    <row r="3466" spans="1:36" x14ac:dyDescent="0.2">
      <c r="A3466" s="8" t="s">
        <v>1224</v>
      </c>
      <c r="B3466" s="8">
        <v>12530</v>
      </c>
      <c r="C3466" s="8" t="s">
        <v>1909</v>
      </c>
      <c r="D3466" s="8" t="s">
        <v>1910</v>
      </c>
      <c r="E3466" s="4" t="s">
        <v>425</v>
      </c>
      <c r="F3466" s="8" t="s">
        <v>1914</v>
      </c>
      <c r="G3466" s="8" t="s">
        <v>1915</v>
      </c>
      <c r="H3466" s="8" t="s">
        <v>76</v>
      </c>
      <c r="I3466" s="8" t="s">
        <v>229</v>
      </c>
      <c r="J3466" s="8" t="s">
        <v>53</v>
      </c>
      <c r="K3466" s="8" t="s">
        <v>53</v>
      </c>
      <c r="L3466" s="8" t="s">
        <v>799</v>
      </c>
      <c r="M3466" s="8" t="s">
        <v>311</v>
      </c>
      <c r="N3466" s="8" t="s">
        <v>629</v>
      </c>
      <c r="O3466" s="8" t="s">
        <v>62</v>
      </c>
      <c r="P3466" s="8" t="s">
        <v>1423</v>
      </c>
      <c r="Q3466" s="8" t="s">
        <v>65</v>
      </c>
      <c r="R3466" s="8" t="s">
        <v>57</v>
      </c>
      <c r="S3466" s="8" t="s">
        <v>1212</v>
      </c>
      <c r="T3466" s="143">
        <v>4.7990000000000004</v>
      </c>
      <c r="U3466" s="8" t="s">
        <v>1916</v>
      </c>
      <c r="V3466" s="147">
        <v>8.3999999999999995E-3</v>
      </c>
      <c r="W3466" s="145">
        <v>2.9850000000000002E-2</v>
      </c>
      <c r="X3466" s="146" t="s">
        <v>614</v>
      </c>
      <c r="Z3466" s="143">
        <v>286241.52</v>
      </c>
      <c r="AA3466" s="143">
        <v>1</v>
      </c>
      <c r="AB3466" s="143">
        <v>100.55</v>
      </c>
      <c r="AC3466" s="8"/>
      <c r="AD3466" s="143">
        <v>287.81599999999997</v>
      </c>
      <c r="AE3466" s="8"/>
      <c r="AF3466" s="8"/>
      <c r="AG3466" s="8" t="s">
        <v>17</v>
      </c>
      <c r="AH3466" s="145">
        <v>4.2299999999999998E-4</v>
      </c>
      <c r="AI3466" s="145">
        <v>2.51517391996888E-3</v>
      </c>
      <c r="AJ3466" s="145">
        <v>8.4710647508840203E-4</v>
      </c>
    </row>
    <row r="3467" spans="1:36" x14ac:dyDescent="0.2">
      <c r="A3467" s="8" t="s">
        <v>1224</v>
      </c>
      <c r="B3467" s="8">
        <v>12530</v>
      </c>
      <c r="C3467" s="8" t="s">
        <v>1909</v>
      </c>
      <c r="D3467" s="8" t="s">
        <v>1910</v>
      </c>
      <c r="E3467" s="4" t="s">
        <v>425</v>
      </c>
      <c r="F3467" s="8" t="s">
        <v>1917</v>
      </c>
      <c r="G3467" s="8" t="s">
        <v>1918</v>
      </c>
      <c r="H3467" s="8" t="s">
        <v>76</v>
      </c>
      <c r="I3467" s="8" t="s">
        <v>229</v>
      </c>
      <c r="J3467" s="8" t="s">
        <v>53</v>
      </c>
      <c r="K3467" s="8" t="s">
        <v>53</v>
      </c>
      <c r="L3467" s="8" t="s">
        <v>799</v>
      </c>
      <c r="M3467" s="8" t="s">
        <v>311</v>
      </c>
      <c r="N3467" s="8" t="s">
        <v>629</v>
      </c>
      <c r="O3467" s="8" t="s">
        <v>62</v>
      </c>
      <c r="P3467" s="8" t="s">
        <v>1423</v>
      </c>
      <c r="Q3467" s="8" t="s">
        <v>65</v>
      </c>
      <c r="R3467" s="8" t="s">
        <v>57</v>
      </c>
      <c r="S3467" s="8" t="s">
        <v>1212</v>
      </c>
      <c r="T3467" s="143">
        <v>6.0110000000000001</v>
      </c>
      <c r="U3467" s="8" t="s">
        <v>1876</v>
      </c>
      <c r="V3467" s="147">
        <v>5.0000000000000001E-3</v>
      </c>
      <c r="W3467" s="145">
        <v>3.252E-2</v>
      </c>
      <c r="X3467" s="146" t="s">
        <v>614</v>
      </c>
      <c r="Z3467" s="143">
        <v>270437.15999999997</v>
      </c>
      <c r="AA3467" s="143">
        <v>1</v>
      </c>
      <c r="AB3467" s="143">
        <v>93.09</v>
      </c>
      <c r="AC3467" s="8"/>
      <c r="AD3467" s="143">
        <v>251.75</v>
      </c>
      <c r="AE3467" s="8"/>
      <c r="AF3467" s="8"/>
      <c r="AG3467" s="8" t="s">
        <v>17</v>
      </c>
      <c r="AH3467" s="145">
        <v>1.5009999999999999E-3</v>
      </c>
      <c r="AI3467" s="145">
        <v>2.2000001662365702E-3</v>
      </c>
      <c r="AJ3467" s="145">
        <v>7.4095646874297203E-4</v>
      </c>
    </row>
    <row r="3468" spans="1:36" x14ac:dyDescent="0.2">
      <c r="A3468" s="8" t="s">
        <v>1224</v>
      </c>
      <c r="B3468" s="8">
        <v>12530</v>
      </c>
      <c r="C3468" s="8" t="s">
        <v>1909</v>
      </c>
      <c r="D3468" s="8" t="s">
        <v>1910</v>
      </c>
      <c r="E3468" s="4" t="s">
        <v>425</v>
      </c>
      <c r="F3468" s="8" t="s">
        <v>1919</v>
      </c>
      <c r="G3468" s="8" t="s">
        <v>1920</v>
      </c>
      <c r="H3468" s="8" t="s">
        <v>76</v>
      </c>
      <c r="I3468" s="8" t="s">
        <v>229</v>
      </c>
      <c r="J3468" s="8" t="s">
        <v>53</v>
      </c>
      <c r="K3468" s="8" t="s">
        <v>53</v>
      </c>
      <c r="L3468" s="8" t="s">
        <v>799</v>
      </c>
      <c r="M3468" s="8" t="s">
        <v>311</v>
      </c>
      <c r="N3468" s="8" t="s">
        <v>629</v>
      </c>
      <c r="O3468" s="8" t="s">
        <v>62</v>
      </c>
      <c r="P3468" s="8" t="s">
        <v>1423</v>
      </c>
      <c r="Q3468" s="8" t="s">
        <v>65</v>
      </c>
      <c r="R3468" s="8" t="s">
        <v>57</v>
      </c>
      <c r="S3468" s="8" t="s">
        <v>1212</v>
      </c>
      <c r="T3468" s="143">
        <v>5.9340000000000002</v>
      </c>
      <c r="U3468" s="8" t="s">
        <v>1876</v>
      </c>
      <c r="V3468" s="147">
        <v>9.7000000000000003E-3</v>
      </c>
      <c r="W3468" s="145">
        <v>3.3730000000000003E-2</v>
      </c>
      <c r="X3468" s="146" t="s">
        <v>614</v>
      </c>
      <c r="Z3468" s="143">
        <v>309901.01</v>
      </c>
      <c r="AA3468" s="143">
        <v>1</v>
      </c>
      <c r="AB3468" s="143">
        <v>95.68</v>
      </c>
      <c r="AC3468" s="8"/>
      <c r="AD3468" s="143">
        <v>296.51299999999998</v>
      </c>
      <c r="AE3468" s="8"/>
      <c r="AF3468" s="8"/>
      <c r="AG3468" s="8" t="s">
        <v>17</v>
      </c>
      <c r="AH3468" s="145">
        <v>7.4299999999999995E-4</v>
      </c>
      <c r="AI3468" s="145">
        <v>2.5911793566844601E-3</v>
      </c>
      <c r="AJ3468" s="145">
        <v>8.7270498224232803E-4</v>
      </c>
    </row>
    <row r="3469" spans="1:36" x14ac:dyDescent="0.2">
      <c r="A3469" s="8" t="s">
        <v>1224</v>
      </c>
      <c r="B3469" s="8">
        <v>12530</v>
      </c>
      <c r="C3469" s="8" t="s">
        <v>1921</v>
      </c>
      <c r="D3469" s="8" t="s">
        <v>1922</v>
      </c>
      <c r="E3469" s="4" t="s">
        <v>425</v>
      </c>
      <c r="F3469" s="8" t="s">
        <v>1923</v>
      </c>
      <c r="G3469" s="8" t="s">
        <v>1924</v>
      </c>
      <c r="H3469" s="8" t="s">
        <v>76</v>
      </c>
      <c r="I3469" s="8" t="s">
        <v>229</v>
      </c>
      <c r="J3469" s="8" t="s">
        <v>53</v>
      </c>
      <c r="K3469" s="8" t="s">
        <v>53</v>
      </c>
      <c r="L3469" s="8" t="s">
        <v>799</v>
      </c>
      <c r="M3469" s="8" t="s">
        <v>311</v>
      </c>
      <c r="N3469" s="8" t="s">
        <v>629</v>
      </c>
      <c r="O3469" s="8" t="s">
        <v>62</v>
      </c>
      <c r="P3469" s="8" t="s">
        <v>1444</v>
      </c>
      <c r="Q3469" s="8" t="s">
        <v>65</v>
      </c>
      <c r="R3469" s="8" t="s">
        <v>57</v>
      </c>
      <c r="S3469" s="8" t="s">
        <v>1212</v>
      </c>
      <c r="T3469" s="143">
        <v>1.7490000000000001</v>
      </c>
      <c r="U3469" s="8" t="s">
        <v>1424</v>
      </c>
      <c r="V3469" s="147">
        <v>1E-3</v>
      </c>
      <c r="W3469" s="145">
        <v>2.0230000000000001E-2</v>
      </c>
      <c r="X3469" s="146" t="s">
        <v>614</v>
      </c>
      <c r="Z3469" s="143">
        <v>726010</v>
      </c>
      <c r="AA3469" s="143">
        <v>1</v>
      </c>
      <c r="AB3469" s="143">
        <v>107.75</v>
      </c>
      <c r="AC3469" s="8"/>
      <c r="AD3469" s="143">
        <v>782.27599999999995</v>
      </c>
      <c r="AE3469" s="8"/>
      <c r="AF3469" s="8"/>
      <c r="AG3469" s="8" t="s">
        <v>17</v>
      </c>
      <c r="AH3469" s="145">
        <v>1.2819999999999999E-3</v>
      </c>
      <c r="AI3469" s="145">
        <v>6.8361754181181199E-3</v>
      </c>
      <c r="AJ3469" s="145">
        <v>2.3024127339868702E-3</v>
      </c>
    </row>
    <row r="3470" spans="1:36" x14ac:dyDescent="0.2">
      <c r="A3470" s="8" t="s">
        <v>1224</v>
      </c>
      <c r="B3470" s="8">
        <v>12530</v>
      </c>
      <c r="C3470" s="8" t="s">
        <v>1921</v>
      </c>
      <c r="D3470" s="8" t="s">
        <v>1922</v>
      </c>
      <c r="E3470" s="4" t="s">
        <v>425</v>
      </c>
      <c r="F3470" s="8" t="s">
        <v>1925</v>
      </c>
      <c r="G3470" s="8" t="s">
        <v>1926</v>
      </c>
      <c r="H3470" s="8" t="s">
        <v>76</v>
      </c>
      <c r="I3470" s="8" t="s">
        <v>229</v>
      </c>
      <c r="J3470" s="8" t="s">
        <v>53</v>
      </c>
      <c r="K3470" s="8" t="s">
        <v>53</v>
      </c>
      <c r="L3470" s="8" t="s">
        <v>799</v>
      </c>
      <c r="M3470" s="8" t="s">
        <v>311</v>
      </c>
      <c r="N3470" s="8" t="s">
        <v>629</v>
      </c>
      <c r="O3470" s="8" t="s">
        <v>62</v>
      </c>
      <c r="P3470" s="8" t="s">
        <v>1444</v>
      </c>
      <c r="Q3470" s="8" t="s">
        <v>65</v>
      </c>
      <c r="R3470" s="8" t="s">
        <v>57</v>
      </c>
      <c r="S3470" s="8" t="s">
        <v>1212</v>
      </c>
      <c r="T3470" s="143">
        <v>4.4800000000000004</v>
      </c>
      <c r="U3470" s="8" t="s">
        <v>1817</v>
      </c>
      <c r="V3470" s="147">
        <v>3.0000000000000001E-3</v>
      </c>
      <c r="W3470" s="145">
        <v>3.0700000000000002E-2</v>
      </c>
      <c r="X3470" s="146" t="s">
        <v>614</v>
      </c>
      <c r="Z3470" s="143">
        <v>329143</v>
      </c>
      <c r="AA3470" s="143">
        <v>1</v>
      </c>
      <c r="AB3470" s="143">
        <v>97.4</v>
      </c>
      <c r="AC3470" s="8"/>
      <c r="AD3470" s="143">
        <v>320.58499999999998</v>
      </c>
      <c r="AE3470" s="8"/>
      <c r="AF3470" s="8"/>
      <c r="AG3470" s="8" t="s">
        <v>17</v>
      </c>
      <c r="AH3470" s="145">
        <v>9.1E-4</v>
      </c>
      <c r="AI3470" s="145">
        <v>2.8015404468058102E-3</v>
      </c>
      <c r="AJ3470" s="145">
        <v>9.4355425438755398E-4</v>
      </c>
    </row>
    <row r="3471" spans="1:36" x14ac:dyDescent="0.2">
      <c r="A3471" s="8" t="s">
        <v>1224</v>
      </c>
      <c r="B3471" s="8">
        <v>12530</v>
      </c>
      <c r="C3471" s="8" t="s">
        <v>1921</v>
      </c>
      <c r="D3471" s="8" t="s">
        <v>1922</v>
      </c>
      <c r="E3471" s="4" t="s">
        <v>425</v>
      </c>
      <c r="F3471" s="8" t="s">
        <v>1927</v>
      </c>
      <c r="G3471" s="8" t="s">
        <v>1928</v>
      </c>
      <c r="H3471" s="8" t="s">
        <v>76</v>
      </c>
      <c r="I3471" s="8" t="s">
        <v>229</v>
      </c>
      <c r="J3471" s="8" t="s">
        <v>53</v>
      </c>
      <c r="K3471" s="8" t="s">
        <v>53</v>
      </c>
      <c r="L3471" s="8" t="s">
        <v>799</v>
      </c>
      <c r="M3471" s="8" t="s">
        <v>311</v>
      </c>
      <c r="N3471" s="8" t="s">
        <v>629</v>
      </c>
      <c r="O3471" s="8" t="s">
        <v>62</v>
      </c>
      <c r="P3471" s="8" t="s">
        <v>1444</v>
      </c>
      <c r="Q3471" s="8" t="s">
        <v>65</v>
      </c>
      <c r="R3471" s="8" t="s">
        <v>57</v>
      </c>
      <c r="S3471" s="8" t="s">
        <v>1212</v>
      </c>
      <c r="T3471" s="143">
        <v>2.9860000000000002</v>
      </c>
      <c r="U3471" s="8" t="s">
        <v>1410</v>
      </c>
      <c r="V3471" s="147">
        <v>3.0000000000000001E-3</v>
      </c>
      <c r="W3471" s="145">
        <v>2.8649999999999998E-2</v>
      </c>
      <c r="X3471" s="146" t="s">
        <v>614</v>
      </c>
      <c r="Z3471" s="143">
        <v>745700</v>
      </c>
      <c r="AA3471" s="143">
        <v>1</v>
      </c>
      <c r="AB3471" s="143">
        <v>100.02</v>
      </c>
      <c r="AC3471" s="8"/>
      <c r="AD3471" s="143">
        <v>745.84900000000005</v>
      </c>
      <c r="AE3471" s="8"/>
      <c r="AF3471" s="8"/>
      <c r="AG3471" s="8" t="s">
        <v>17</v>
      </c>
      <c r="AH3471" s="145">
        <v>1.4660000000000001E-3</v>
      </c>
      <c r="AI3471" s="145">
        <v>6.5178492284163302E-3</v>
      </c>
      <c r="AJ3471" s="145">
        <v>2.1952009923471702E-3</v>
      </c>
    </row>
    <row r="3472" spans="1:36" x14ac:dyDescent="0.2">
      <c r="A3472" s="8" t="s">
        <v>1224</v>
      </c>
      <c r="B3472" s="8">
        <v>12530</v>
      </c>
      <c r="C3472" s="8" t="s">
        <v>1921</v>
      </c>
      <c r="D3472" s="8" t="s">
        <v>1922</v>
      </c>
      <c r="E3472" s="4" t="s">
        <v>425</v>
      </c>
      <c r="F3472" s="8" t="s">
        <v>2944</v>
      </c>
      <c r="G3472" s="8" t="s">
        <v>1930</v>
      </c>
      <c r="H3472" s="8" t="s">
        <v>76</v>
      </c>
      <c r="I3472" s="8" t="s">
        <v>229</v>
      </c>
      <c r="J3472" s="8" t="s">
        <v>53</v>
      </c>
      <c r="K3472" s="8" t="s">
        <v>53</v>
      </c>
      <c r="L3472" s="8" t="s">
        <v>799</v>
      </c>
      <c r="M3472" s="8" t="s">
        <v>311</v>
      </c>
      <c r="N3472" s="8" t="s">
        <v>629</v>
      </c>
      <c r="O3472" s="8" t="s">
        <v>62</v>
      </c>
      <c r="P3472" s="8" t="s">
        <v>1444</v>
      </c>
      <c r="Q3472" s="8" t="s">
        <v>65</v>
      </c>
      <c r="R3472" s="8" t="s">
        <v>57</v>
      </c>
      <c r="S3472" s="8" t="s">
        <v>1212</v>
      </c>
      <c r="T3472" s="143">
        <v>2.4910000000000001</v>
      </c>
      <c r="U3472" s="8" t="s">
        <v>1931</v>
      </c>
      <c r="V3472" s="147">
        <v>3.0000000000000001E-3</v>
      </c>
      <c r="W3472" s="145">
        <v>2.768E-2</v>
      </c>
      <c r="X3472" s="146" t="s">
        <v>614</v>
      </c>
      <c r="Z3472" s="143">
        <v>67482</v>
      </c>
      <c r="AA3472" s="143">
        <v>1</v>
      </c>
      <c r="AB3472" s="143">
        <v>97.19</v>
      </c>
      <c r="AC3472" s="8"/>
      <c r="AD3472" s="143">
        <v>65.585999999999999</v>
      </c>
      <c r="AE3472" s="8"/>
      <c r="AF3472" s="8"/>
      <c r="AG3472" s="8" t="s">
        <v>17</v>
      </c>
      <c r="AH3472" s="145">
        <v>1.8900000000000001E-4</v>
      </c>
      <c r="AI3472" s="145">
        <v>5.7314280450351102E-4</v>
      </c>
      <c r="AJ3472" s="145">
        <v>1.9303356200960301E-4</v>
      </c>
    </row>
    <row r="3473" spans="1:36" x14ac:dyDescent="0.2">
      <c r="A3473" s="8" t="s">
        <v>1224</v>
      </c>
      <c r="B3473" s="8">
        <v>12530</v>
      </c>
      <c r="C3473" s="8" t="s">
        <v>1921</v>
      </c>
      <c r="D3473" s="8" t="s">
        <v>1922</v>
      </c>
      <c r="E3473" s="4" t="s">
        <v>425</v>
      </c>
      <c r="F3473" s="8" t="s">
        <v>1929</v>
      </c>
      <c r="G3473" s="8" t="s">
        <v>1930</v>
      </c>
      <c r="H3473" s="8" t="s">
        <v>76</v>
      </c>
      <c r="I3473" s="8" t="s">
        <v>229</v>
      </c>
      <c r="J3473" s="8" t="s">
        <v>53</v>
      </c>
      <c r="K3473" s="8" t="s">
        <v>53</v>
      </c>
      <c r="L3473" s="151" t="s">
        <v>54</v>
      </c>
      <c r="M3473" s="8" t="s">
        <v>311</v>
      </c>
      <c r="N3473" s="8" t="s">
        <v>629</v>
      </c>
      <c r="O3473" s="8" t="s">
        <v>62</v>
      </c>
      <c r="P3473" s="8" t="s">
        <v>1444</v>
      </c>
      <c r="Q3473" s="8" t="s">
        <v>65</v>
      </c>
      <c r="R3473" s="8" t="s">
        <v>57</v>
      </c>
      <c r="S3473" s="8" t="s">
        <v>1212</v>
      </c>
      <c r="T3473" s="143">
        <v>2.4910000000000001</v>
      </c>
      <c r="U3473" s="8" t="s">
        <v>1931</v>
      </c>
      <c r="V3473" s="147">
        <v>3.0000000000000001E-3</v>
      </c>
      <c r="W3473" s="145">
        <v>2.9239999999999999E-2</v>
      </c>
      <c r="X3473" s="146" t="s">
        <v>614</v>
      </c>
      <c r="Z3473" s="143">
        <v>258000</v>
      </c>
      <c r="AA3473" s="143">
        <v>1</v>
      </c>
      <c r="AB3473" s="143">
        <v>97.19</v>
      </c>
      <c r="AC3473" s="8"/>
      <c r="AD3473" s="143">
        <v>245.495</v>
      </c>
      <c r="AE3473" s="8"/>
      <c r="AF3473" s="8"/>
      <c r="AG3473" s="8" t="s">
        <v>17</v>
      </c>
      <c r="AH3473" s="145">
        <v>7.2300000000000001E-4</v>
      </c>
      <c r="AI3473" s="145">
        <v>2.1453411916270899E-3</v>
      </c>
      <c r="AJ3473" s="145">
        <v>7.2254741521956395E-4</v>
      </c>
    </row>
    <row r="3474" spans="1:36" x14ac:dyDescent="0.2">
      <c r="A3474" s="8" t="s">
        <v>1224</v>
      </c>
      <c r="B3474" s="8">
        <v>12530</v>
      </c>
      <c r="C3474" s="8" t="s">
        <v>1921</v>
      </c>
      <c r="D3474" s="8" t="s">
        <v>1922</v>
      </c>
      <c r="E3474" s="4" t="s">
        <v>425</v>
      </c>
      <c r="F3474" s="8" t="s">
        <v>1932</v>
      </c>
      <c r="G3474" s="8" t="s">
        <v>1933</v>
      </c>
      <c r="H3474" s="8" t="s">
        <v>76</v>
      </c>
      <c r="I3474" s="8" t="s">
        <v>229</v>
      </c>
      <c r="J3474" s="8" t="s">
        <v>53</v>
      </c>
      <c r="K3474" s="8" t="s">
        <v>53</v>
      </c>
      <c r="L3474" s="8" t="s">
        <v>799</v>
      </c>
      <c r="M3474" s="8" t="s">
        <v>311</v>
      </c>
      <c r="N3474" s="8" t="s">
        <v>629</v>
      </c>
      <c r="O3474" s="8" t="s">
        <v>62</v>
      </c>
      <c r="P3474" s="8" t="s">
        <v>1444</v>
      </c>
      <c r="Q3474" s="8" t="s">
        <v>65</v>
      </c>
      <c r="R3474" s="8" t="s">
        <v>57</v>
      </c>
      <c r="S3474" s="8" t="s">
        <v>1212</v>
      </c>
      <c r="T3474" s="143">
        <v>2.75</v>
      </c>
      <c r="U3474" s="8" t="s">
        <v>1445</v>
      </c>
      <c r="V3474" s="147">
        <v>3.0000000000000001E-3</v>
      </c>
      <c r="W3474" s="145">
        <v>2.997E-2</v>
      </c>
      <c r="X3474" s="146" t="s">
        <v>614</v>
      </c>
      <c r="Z3474" s="143">
        <v>118852</v>
      </c>
      <c r="AA3474" s="143">
        <v>1</v>
      </c>
      <c r="AB3474" s="143">
        <v>93.4</v>
      </c>
      <c r="AC3474" s="8"/>
      <c r="AD3474" s="143">
        <v>111.008</v>
      </c>
      <c r="AE3474" s="8"/>
      <c r="AF3474" s="8"/>
      <c r="AG3474" s="8" t="s">
        <v>17</v>
      </c>
      <c r="AH3474" s="145">
        <v>3.9300000000000001E-4</v>
      </c>
      <c r="AI3474" s="145">
        <v>9.7007807102521997E-4</v>
      </c>
      <c r="AJ3474" s="145">
        <v>3.2672071254495898E-4</v>
      </c>
    </row>
    <row r="3475" spans="1:36" x14ac:dyDescent="0.2">
      <c r="A3475" s="8" t="s">
        <v>1224</v>
      </c>
      <c r="B3475" s="8">
        <v>12530</v>
      </c>
      <c r="C3475" s="8" t="s">
        <v>1934</v>
      </c>
      <c r="D3475" s="8" t="s">
        <v>1935</v>
      </c>
      <c r="E3475" s="4" t="s">
        <v>425</v>
      </c>
      <c r="F3475" s="8" t="s">
        <v>1936</v>
      </c>
      <c r="G3475" s="8" t="s">
        <v>1937</v>
      </c>
      <c r="H3475" s="8" t="s">
        <v>76</v>
      </c>
      <c r="I3475" s="8" t="s">
        <v>229</v>
      </c>
      <c r="J3475" s="8" t="s">
        <v>53</v>
      </c>
      <c r="K3475" s="8" t="s">
        <v>53</v>
      </c>
      <c r="L3475" s="8" t="s">
        <v>799</v>
      </c>
      <c r="M3475" s="8" t="s">
        <v>311</v>
      </c>
      <c r="N3475" s="8" t="s">
        <v>256</v>
      </c>
      <c r="O3475" s="8" t="s">
        <v>62</v>
      </c>
      <c r="P3475" s="8" t="s">
        <v>1343</v>
      </c>
      <c r="Q3475" s="8" t="s">
        <v>70</v>
      </c>
      <c r="R3475" s="8" t="s">
        <v>57</v>
      </c>
      <c r="S3475" s="8" t="s">
        <v>1212</v>
      </c>
      <c r="T3475" s="143">
        <v>3.4209999999999998</v>
      </c>
      <c r="U3475" s="8" t="s">
        <v>1938</v>
      </c>
      <c r="V3475" s="147">
        <v>1.2200000000000001E-2</v>
      </c>
      <c r="W3475" s="145">
        <v>1.7999999999999999E-2</v>
      </c>
      <c r="X3475" s="146" t="s">
        <v>614</v>
      </c>
      <c r="Z3475" s="143">
        <v>441905</v>
      </c>
      <c r="AA3475" s="143">
        <v>1</v>
      </c>
      <c r="AB3475" s="143">
        <v>111.35</v>
      </c>
      <c r="AC3475" s="8"/>
      <c r="AD3475" s="143">
        <v>492.06099999999998</v>
      </c>
      <c r="AE3475" s="8"/>
      <c r="AF3475" s="8"/>
      <c r="AG3475" s="8" t="s">
        <v>17</v>
      </c>
      <c r="AH3475" s="145">
        <v>1.47E-4</v>
      </c>
      <c r="AI3475" s="145">
        <v>4.3000395855064899E-3</v>
      </c>
      <c r="AJ3475" s="145">
        <v>1.44824632090017E-3</v>
      </c>
    </row>
    <row r="3476" spans="1:36" x14ac:dyDescent="0.2">
      <c r="A3476" s="8" t="s">
        <v>1224</v>
      </c>
      <c r="B3476" s="8">
        <v>12530</v>
      </c>
      <c r="C3476" s="8" t="s">
        <v>1934</v>
      </c>
      <c r="D3476" s="8" t="s">
        <v>1935</v>
      </c>
      <c r="E3476" s="4" t="s">
        <v>425</v>
      </c>
      <c r="F3476" s="8" t="s">
        <v>1939</v>
      </c>
      <c r="G3476" s="8" t="s">
        <v>1940</v>
      </c>
      <c r="H3476" s="8" t="s">
        <v>76</v>
      </c>
      <c r="I3476" s="8" t="s">
        <v>229</v>
      </c>
      <c r="J3476" s="8" t="s">
        <v>53</v>
      </c>
      <c r="K3476" s="8" t="s">
        <v>53</v>
      </c>
      <c r="L3476" s="8" t="s">
        <v>799</v>
      </c>
      <c r="M3476" s="8" t="s">
        <v>311</v>
      </c>
      <c r="N3476" s="8" t="s">
        <v>256</v>
      </c>
      <c r="O3476" s="8" t="s">
        <v>62</v>
      </c>
      <c r="P3476" s="8" t="s">
        <v>1343</v>
      </c>
      <c r="Q3476" s="8" t="s">
        <v>70</v>
      </c>
      <c r="R3476" s="8" t="s">
        <v>57</v>
      </c>
      <c r="S3476" s="8" t="s">
        <v>1212</v>
      </c>
      <c r="T3476" s="143">
        <v>4.5510000000000002</v>
      </c>
      <c r="U3476" s="8" t="s">
        <v>1941</v>
      </c>
      <c r="V3476" s="147">
        <v>1E-3</v>
      </c>
      <c r="W3476" s="145">
        <v>1.9689999999999999E-2</v>
      </c>
      <c r="X3476" s="146" t="s">
        <v>614</v>
      </c>
      <c r="Z3476" s="143">
        <v>1274362</v>
      </c>
      <c r="AA3476" s="143">
        <v>1</v>
      </c>
      <c r="AB3476" s="143">
        <v>100.35</v>
      </c>
      <c r="AC3476" s="8"/>
      <c r="AD3476" s="143">
        <v>1278.8219999999999</v>
      </c>
      <c r="AE3476" s="8"/>
      <c r="AF3476" s="8"/>
      <c r="AG3476" s="8" t="s">
        <v>17</v>
      </c>
      <c r="AH3476" s="145">
        <v>3.77E-4</v>
      </c>
      <c r="AI3476" s="145">
        <v>1.1175411057318599E-2</v>
      </c>
      <c r="AJ3476" s="145">
        <v>3.7638602218594301E-3</v>
      </c>
    </row>
    <row r="3477" spans="1:36" x14ac:dyDescent="0.2">
      <c r="A3477" s="8" t="s">
        <v>1224</v>
      </c>
      <c r="B3477" s="8">
        <v>12530</v>
      </c>
      <c r="C3477" s="8" t="s">
        <v>1934</v>
      </c>
      <c r="D3477" s="8" t="s">
        <v>1935</v>
      </c>
      <c r="E3477" s="4" t="s">
        <v>425</v>
      </c>
      <c r="F3477" s="8" t="s">
        <v>1942</v>
      </c>
      <c r="G3477" s="8" t="s">
        <v>1943</v>
      </c>
      <c r="H3477" s="8" t="s">
        <v>76</v>
      </c>
      <c r="I3477" s="8" t="s">
        <v>229</v>
      </c>
      <c r="J3477" s="8" t="s">
        <v>53</v>
      </c>
      <c r="K3477" s="8" t="s">
        <v>53</v>
      </c>
      <c r="L3477" s="8" t="s">
        <v>799</v>
      </c>
      <c r="M3477" s="8" t="s">
        <v>311</v>
      </c>
      <c r="N3477" s="8" t="s">
        <v>256</v>
      </c>
      <c r="O3477" s="8" t="s">
        <v>62</v>
      </c>
      <c r="P3477" s="8" t="s">
        <v>1343</v>
      </c>
      <c r="Q3477" s="8" t="s">
        <v>70</v>
      </c>
      <c r="R3477" s="8" t="s">
        <v>57</v>
      </c>
      <c r="S3477" s="8" t="s">
        <v>1212</v>
      </c>
      <c r="T3477" s="143">
        <v>4.3949999999999996</v>
      </c>
      <c r="U3477" s="8" t="s">
        <v>1827</v>
      </c>
      <c r="V3477" s="147">
        <v>2.06E-2</v>
      </c>
      <c r="W3477" s="145">
        <v>1.9730000000000001E-2</v>
      </c>
      <c r="X3477" s="146" t="s">
        <v>614</v>
      </c>
      <c r="Z3477" s="143">
        <v>518158</v>
      </c>
      <c r="AA3477" s="143">
        <v>1</v>
      </c>
      <c r="AB3477" s="143">
        <v>103.41</v>
      </c>
      <c r="AC3477" s="8"/>
      <c r="AD3477" s="143">
        <v>535.827</v>
      </c>
      <c r="AE3477" s="8"/>
      <c r="AF3477" s="8"/>
      <c r="AG3477" s="8" t="s">
        <v>17</v>
      </c>
      <c r="AH3477" s="145">
        <v>2.5900000000000001E-4</v>
      </c>
      <c r="AI3477" s="145">
        <v>4.6825029825290397E-3</v>
      </c>
      <c r="AJ3477" s="145">
        <v>1.5770593693855499E-3</v>
      </c>
    </row>
    <row r="3478" spans="1:36" x14ac:dyDescent="0.2">
      <c r="A3478" s="8" t="s">
        <v>1224</v>
      </c>
      <c r="B3478" s="8">
        <v>12530</v>
      </c>
      <c r="C3478" s="8" t="s">
        <v>1934</v>
      </c>
      <c r="D3478" s="8" t="s">
        <v>1935</v>
      </c>
      <c r="E3478" s="4" t="s">
        <v>425</v>
      </c>
      <c r="F3478" s="8" t="s">
        <v>1944</v>
      </c>
      <c r="G3478" s="8" t="s">
        <v>1945</v>
      </c>
      <c r="H3478" s="8" t="s">
        <v>76</v>
      </c>
      <c r="I3478" s="8" t="s">
        <v>229</v>
      </c>
      <c r="J3478" s="8" t="s">
        <v>53</v>
      </c>
      <c r="K3478" s="8" t="s">
        <v>53</v>
      </c>
      <c r="L3478" s="8" t="s">
        <v>799</v>
      </c>
      <c r="M3478" s="8" t="s">
        <v>311</v>
      </c>
      <c r="N3478" s="8" t="s">
        <v>256</v>
      </c>
      <c r="O3478" s="8" t="s">
        <v>62</v>
      </c>
      <c r="P3478" s="8" t="s">
        <v>1207</v>
      </c>
      <c r="Q3478" s="8" t="s">
        <v>65</v>
      </c>
      <c r="R3478" s="8" t="s">
        <v>64</v>
      </c>
      <c r="S3478" s="8" t="s">
        <v>1212</v>
      </c>
      <c r="T3478" s="143">
        <v>4.93</v>
      </c>
      <c r="U3478" s="8" t="s">
        <v>1946</v>
      </c>
      <c r="V3478" s="147">
        <v>1.9900000000000001E-2</v>
      </c>
      <c r="W3478" s="145">
        <v>1.9460000000000002E-2</v>
      </c>
      <c r="X3478" s="146" t="s">
        <v>614</v>
      </c>
      <c r="Z3478" s="143">
        <v>1101825</v>
      </c>
      <c r="AA3478" s="143">
        <v>1</v>
      </c>
      <c r="AB3478" s="143">
        <v>100.72</v>
      </c>
      <c r="AC3478" s="8"/>
      <c r="AD3478" s="143">
        <v>1109.758</v>
      </c>
      <c r="AE3478" s="8"/>
      <c r="AF3478" s="8"/>
      <c r="AG3478" s="8" t="s">
        <v>17</v>
      </c>
      <c r="AH3478" s="145">
        <v>4.08E-4</v>
      </c>
      <c r="AI3478" s="145">
        <v>9.6979883043476298E-3</v>
      </c>
      <c r="AJ3478" s="145">
        <v>3.2662666476941399E-3</v>
      </c>
    </row>
    <row r="3479" spans="1:36" x14ac:dyDescent="0.2">
      <c r="A3479" s="8" t="s">
        <v>1224</v>
      </c>
      <c r="B3479" s="8">
        <v>12530</v>
      </c>
      <c r="C3479" s="8" t="s">
        <v>1934</v>
      </c>
      <c r="D3479" s="8" t="s">
        <v>1935</v>
      </c>
      <c r="E3479" s="4" t="s">
        <v>425</v>
      </c>
      <c r="F3479" s="8" t="s">
        <v>1947</v>
      </c>
      <c r="G3479" s="8" t="s">
        <v>1948</v>
      </c>
      <c r="H3479" s="8" t="s">
        <v>76</v>
      </c>
      <c r="I3479" s="8" t="s">
        <v>229</v>
      </c>
      <c r="J3479" s="8" t="s">
        <v>53</v>
      </c>
      <c r="K3479" s="8" t="s">
        <v>53</v>
      </c>
      <c r="L3479" s="8" t="s">
        <v>799</v>
      </c>
      <c r="M3479" s="8" t="s">
        <v>311</v>
      </c>
      <c r="N3479" s="8" t="s">
        <v>256</v>
      </c>
      <c r="O3479" s="8" t="s">
        <v>62</v>
      </c>
      <c r="P3479" s="8" t="s">
        <v>1343</v>
      </c>
      <c r="Q3479" s="8" t="s">
        <v>70</v>
      </c>
      <c r="R3479" s="8" t="s">
        <v>57</v>
      </c>
      <c r="S3479" s="8" t="s">
        <v>1212</v>
      </c>
      <c r="T3479" s="143">
        <v>3.0000000000000001E-3</v>
      </c>
      <c r="U3479" s="8" t="s">
        <v>1949</v>
      </c>
      <c r="V3479" s="147">
        <v>0.01</v>
      </c>
      <c r="W3479" s="145">
        <v>0.20902000000000001</v>
      </c>
      <c r="X3479" s="146" t="s">
        <v>614</v>
      </c>
      <c r="Z3479" s="143">
        <v>0</v>
      </c>
      <c r="AA3479" s="143">
        <v>1</v>
      </c>
      <c r="AB3479" s="143">
        <v>112.73</v>
      </c>
      <c r="AC3479" s="143">
        <v>851.41700000000003</v>
      </c>
      <c r="AD3479" s="143">
        <v>851.41700000000003</v>
      </c>
      <c r="AE3479" s="8"/>
      <c r="AF3479" s="8"/>
      <c r="AG3479" s="8" t="s">
        <v>17</v>
      </c>
      <c r="AH3479" s="145">
        <v>1.8710000000000001E-3</v>
      </c>
      <c r="AI3479" s="145">
        <v>7.4403895644881797E-3</v>
      </c>
      <c r="AJ3479" s="145">
        <v>2.5059110732732499E-3</v>
      </c>
    </row>
    <row r="3480" spans="1:36" x14ac:dyDescent="0.2">
      <c r="A3480" s="8" t="s">
        <v>1224</v>
      </c>
      <c r="B3480" s="8">
        <v>12530</v>
      </c>
      <c r="C3480" s="8" t="s">
        <v>1934</v>
      </c>
      <c r="D3480" s="8" t="s">
        <v>1935</v>
      </c>
      <c r="E3480" s="4" t="s">
        <v>425</v>
      </c>
      <c r="F3480" s="8" t="s">
        <v>1950</v>
      </c>
      <c r="G3480" s="8" t="s">
        <v>1951</v>
      </c>
      <c r="H3480" s="8" t="s">
        <v>76</v>
      </c>
      <c r="I3480" s="8" t="s">
        <v>229</v>
      </c>
      <c r="J3480" s="8" t="s">
        <v>53</v>
      </c>
      <c r="K3480" s="8" t="s">
        <v>53</v>
      </c>
      <c r="L3480" s="8" t="s">
        <v>799</v>
      </c>
      <c r="M3480" s="8" t="s">
        <v>311</v>
      </c>
      <c r="N3480" s="8" t="s">
        <v>256</v>
      </c>
      <c r="O3480" s="8" t="s">
        <v>62</v>
      </c>
      <c r="P3480" s="8" t="s">
        <v>1343</v>
      </c>
      <c r="Q3480" s="8" t="s">
        <v>70</v>
      </c>
      <c r="R3480" s="8" t="s">
        <v>57</v>
      </c>
      <c r="S3480" s="8" t="s">
        <v>1212</v>
      </c>
      <c r="T3480" s="143">
        <v>2.6619999999999999</v>
      </c>
      <c r="U3480" s="8" t="s">
        <v>1952</v>
      </c>
      <c r="V3480" s="147">
        <v>5.0000000000000001E-3</v>
      </c>
      <c r="W3480" s="145">
        <v>1.7579999999999998E-2</v>
      </c>
      <c r="X3480" s="146" t="s">
        <v>614</v>
      </c>
      <c r="Z3480" s="143">
        <v>699493</v>
      </c>
      <c r="AA3480" s="143">
        <v>1</v>
      </c>
      <c r="AB3480" s="143">
        <v>107.2</v>
      </c>
      <c r="AC3480" s="8"/>
      <c r="AD3480" s="143">
        <v>749.85599999999999</v>
      </c>
      <c r="AE3480" s="8"/>
      <c r="AF3480" s="8"/>
      <c r="AG3480" s="8" t="s">
        <v>17</v>
      </c>
      <c r="AH3480" s="145">
        <v>9.1600000000000004E-4</v>
      </c>
      <c r="AI3480" s="145">
        <v>6.55286883333615E-3</v>
      </c>
      <c r="AJ3480" s="145">
        <v>2.2069955381823899E-3</v>
      </c>
    </row>
    <row r="3481" spans="1:36" x14ac:dyDescent="0.2">
      <c r="A3481" s="8" t="s">
        <v>1224</v>
      </c>
      <c r="B3481" s="8">
        <v>12530</v>
      </c>
      <c r="C3481" s="8" t="s">
        <v>1934</v>
      </c>
      <c r="D3481" s="8" t="s">
        <v>1935</v>
      </c>
      <c r="E3481" s="4" t="s">
        <v>425</v>
      </c>
      <c r="F3481" s="8" t="s">
        <v>1953</v>
      </c>
      <c r="G3481" s="8" t="s">
        <v>1954</v>
      </c>
      <c r="H3481" s="8" t="s">
        <v>76</v>
      </c>
      <c r="I3481" s="8" t="s">
        <v>229</v>
      </c>
      <c r="J3481" s="8" t="s">
        <v>53</v>
      </c>
      <c r="K3481" s="8" t="s">
        <v>53</v>
      </c>
      <c r="L3481" s="8" t="s">
        <v>799</v>
      </c>
      <c r="M3481" s="8" t="s">
        <v>311</v>
      </c>
      <c r="N3481" s="8" t="s">
        <v>256</v>
      </c>
      <c r="O3481" s="8" t="s">
        <v>62</v>
      </c>
      <c r="P3481" s="8" t="s">
        <v>1343</v>
      </c>
      <c r="Q3481" s="8" t="s">
        <v>70</v>
      </c>
      <c r="R3481" s="8" t="s">
        <v>57</v>
      </c>
      <c r="S3481" s="8" t="s">
        <v>1212</v>
      </c>
      <c r="T3481" s="143">
        <v>6.2069999999999999</v>
      </c>
      <c r="U3481" s="8" t="s">
        <v>1955</v>
      </c>
      <c r="V3481" s="147">
        <v>2E-3</v>
      </c>
      <c r="W3481" s="145">
        <v>2.0959999999999999E-2</v>
      </c>
      <c r="X3481" s="146" t="s">
        <v>614</v>
      </c>
      <c r="Z3481" s="143">
        <v>53369</v>
      </c>
      <c r="AA3481" s="143">
        <v>1</v>
      </c>
      <c r="AB3481" s="143">
        <v>99.71</v>
      </c>
      <c r="AC3481" s="8"/>
      <c r="AD3481" s="143">
        <v>53.213999999999999</v>
      </c>
      <c r="AE3481" s="8"/>
      <c r="AF3481" s="8"/>
      <c r="AG3481" s="8" t="s">
        <v>17</v>
      </c>
      <c r="AH3481" s="145">
        <v>5.5999999999999999E-5</v>
      </c>
      <c r="AI3481" s="145">
        <v>4.6503013638184799E-4</v>
      </c>
      <c r="AJ3481" s="145">
        <v>1.5662139167107E-4</v>
      </c>
    </row>
    <row r="3482" spans="1:36" x14ac:dyDescent="0.2">
      <c r="A3482" s="8" t="s">
        <v>1224</v>
      </c>
      <c r="B3482" s="8">
        <v>12530</v>
      </c>
      <c r="C3482" s="8" t="s">
        <v>1934</v>
      </c>
      <c r="D3482" s="8" t="s">
        <v>1935</v>
      </c>
      <c r="E3482" s="4" t="s">
        <v>425</v>
      </c>
      <c r="F3482" s="8" t="s">
        <v>1956</v>
      </c>
      <c r="G3482" s="8" t="s">
        <v>1957</v>
      </c>
      <c r="H3482" s="8" t="s">
        <v>76</v>
      </c>
      <c r="I3482" s="8" t="s">
        <v>229</v>
      </c>
      <c r="J3482" s="8" t="s">
        <v>53</v>
      </c>
      <c r="K3482" s="8" t="s">
        <v>53</v>
      </c>
      <c r="L3482" s="8" t="s">
        <v>799</v>
      </c>
      <c r="M3482" s="8" t="s">
        <v>311</v>
      </c>
      <c r="N3482" s="8" t="s">
        <v>256</v>
      </c>
      <c r="O3482" s="8" t="s">
        <v>62</v>
      </c>
      <c r="P3482" s="8" t="s">
        <v>1343</v>
      </c>
      <c r="Q3482" s="8" t="s">
        <v>70</v>
      </c>
      <c r="R3482" s="8" t="s">
        <v>57</v>
      </c>
      <c r="S3482" s="8" t="s">
        <v>1212</v>
      </c>
      <c r="T3482" s="143">
        <v>0.91800000000000004</v>
      </c>
      <c r="U3482" s="8" t="s">
        <v>1958</v>
      </c>
      <c r="V3482" s="147">
        <v>9.4999999999999998E-3</v>
      </c>
      <c r="W3482" s="145">
        <v>1.9959999999999999E-2</v>
      </c>
      <c r="X3482" s="146" t="s">
        <v>614</v>
      </c>
      <c r="Z3482" s="143">
        <v>214782.36</v>
      </c>
      <c r="AA3482" s="143">
        <v>1</v>
      </c>
      <c r="AB3482" s="143">
        <v>111.65</v>
      </c>
      <c r="AC3482" s="8"/>
      <c r="AD3482" s="143">
        <v>239.80500000000001</v>
      </c>
      <c r="AE3482" s="8"/>
      <c r="AF3482" s="8"/>
      <c r="AG3482" s="8" t="s">
        <v>17</v>
      </c>
      <c r="AH3482" s="145">
        <v>6.6799999999999997E-4</v>
      </c>
      <c r="AI3482" s="145">
        <v>2.0956109267538199E-3</v>
      </c>
      <c r="AJ3482" s="145">
        <v>7.0579834309872705E-4</v>
      </c>
    </row>
    <row r="3483" spans="1:36" x14ac:dyDescent="0.2">
      <c r="A3483" s="8" t="s">
        <v>1224</v>
      </c>
      <c r="B3483" s="8">
        <v>12530</v>
      </c>
      <c r="C3483" s="8" t="s">
        <v>1934</v>
      </c>
      <c r="D3483" s="8" t="s">
        <v>1935</v>
      </c>
      <c r="E3483" s="4" t="s">
        <v>425</v>
      </c>
      <c r="F3483" s="8" t="s">
        <v>1959</v>
      </c>
      <c r="G3483" s="8" t="s">
        <v>1960</v>
      </c>
      <c r="H3483" s="8" t="s">
        <v>76</v>
      </c>
      <c r="I3483" s="8" t="s">
        <v>228</v>
      </c>
      <c r="J3483" s="8" t="s">
        <v>53</v>
      </c>
      <c r="K3483" s="8" t="s">
        <v>53</v>
      </c>
      <c r="L3483" s="8" t="s">
        <v>799</v>
      </c>
      <c r="M3483" s="8" t="s">
        <v>311</v>
      </c>
      <c r="N3483" s="8" t="s">
        <v>256</v>
      </c>
      <c r="O3483" s="8" t="s">
        <v>62</v>
      </c>
      <c r="P3483" s="8" t="s">
        <v>1343</v>
      </c>
      <c r="Q3483" s="8" t="s">
        <v>70</v>
      </c>
      <c r="R3483" s="8" t="s">
        <v>57</v>
      </c>
      <c r="S3483" s="8" t="s">
        <v>1212</v>
      </c>
      <c r="T3483" s="143">
        <v>1.157</v>
      </c>
      <c r="U3483" s="8" t="s">
        <v>1961</v>
      </c>
      <c r="V3483" s="147">
        <v>2.98E-2</v>
      </c>
      <c r="W3483" s="145">
        <v>4.4519999999999997E-2</v>
      </c>
      <c r="X3483" s="146" t="s">
        <v>614</v>
      </c>
      <c r="Z3483" s="143">
        <v>201884</v>
      </c>
      <c r="AA3483" s="143">
        <v>1</v>
      </c>
      <c r="AB3483" s="143">
        <v>100.79</v>
      </c>
      <c r="AC3483" s="8"/>
      <c r="AD3483" s="143">
        <v>203.47900000000001</v>
      </c>
      <c r="AE3483" s="8"/>
      <c r="AF3483" s="8"/>
      <c r="AG3483" s="8" t="s">
        <v>17</v>
      </c>
      <c r="AH3483" s="145">
        <v>1.5300000000000001E-4</v>
      </c>
      <c r="AI3483" s="145">
        <v>1.77816747830704E-3</v>
      </c>
      <c r="AJ3483" s="145">
        <v>5.9888390727435203E-4</v>
      </c>
    </row>
    <row r="3484" spans="1:36" x14ac:dyDescent="0.2">
      <c r="A3484" s="8" t="s">
        <v>1224</v>
      </c>
      <c r="B3484" s="8">
        <v>12530</v>
      </c>
      <c r="C3484" s="8" t="s">
        <v>1934</v>
      </c>
      <c r="D3484" s="8" t="s">
        <v>1935</v>
      </c>
      <c r="E3484" s="4" t="s">
        <v>425</v>
      </c>
      <c r="F3484" s="8" t="s">
        <v>1962</v>
      </c>
      <c r="G3484" s="8" t="s">
        <v>1963</v>
      </c>
      <c r="H3484" s="8" t="s">
        <v>76</v>
      </c>
      <c r="I3484" s="8" t="s">
        <v>229</v>
      </c>
      <c r="J3484" s="8" t="s">
        <v>53</v>
      </c>
      <c r="K3484" s="8" t="s">
        <v>53</v>
      </c>
      <c r="L3484" s="8" t="s">
        <v>799</v>
      </c>
      <c r="M3484" s="8" t="s">
        <v>311</v>
      </c>
      <c r="N3484" s="8" t="s">
        <v>256</v>
      </c>
      <c r="O3484" s="8" t="s">
        <v>62</v>
      </c>
      <c r="P3484" s="8" t="s">
        <v>1343</v>
      </c>
      <c r="Q3484" s="8" t="s">
        <v>70</v>
      </c>
      <c r="R3484" s="8" t="s">
        <v>57</v>
      </c>
      <c r="S3484" s="8" t="s">
        <v>1212</v>
      </c>
      <c r="T3484" s="143">
        <v>4.01</v>
      </c>
      <c r="U3484" s="8" t="s">
        <v>1964</v>
      </c>
      <c r="V3484" s="147">
        <v>1.6400000000000001E-2</v>
      </c>
      <c r="W3484" s="145">
        <v>1.9640000000000001E-2</v>
      </c>
      <c r="X3484" s="146" t="s">
        <v>614</v>
      </c>
      <c r="Z3484" s="143">
        <v>812379.93</v>
      </c>
      <c r="AA3484" s="143">
        <v>1</v>
      </c>
      <c r="AB3484" s="143">
        <v>102.94</v>
      </c>
      <c r="AC3484" s="8"/>
      <c r="AD3484" s="143">
        <v>836.26400000000001</v>
      </c>
      <c r="AE3484" s="8"/>
      <c r="AF3484" s="8"/>
      <c r="AG3484" s="8" t="s">
        <v>17</v>
      </c>
      <c r="AH3484" s="145">
        <v>6.7100000000000005E-4</v>
      </c>
      <c r="AI3484" s="145">
        <v>7.30796849211276E-3</v>
      </c>
      <c r="AJ3484" s="145">
        <v>2.4613118720185098E-3</v>
      </c>
    </row>
    <row r="3485" spans="1:36" x14ac:dyDescent="0.2">
      <c r="A3485" s="8" t="s">
        <v>1224</v>
      </c>
      <c r="B3485" s="8">
        <v>12530</v>
      </c>
      <c r="C3485" s="8" t="s">
        <v>1934</v>
      </c>
      <c r="D3485" s="8" t="s">
        <v>1935</v>
      </c>
      <c r="E3485" s="4" t="s">
        <v>425</v>
      </c>
      <c r="F3485" s="8" t="s">
        <v>1965</v>
      </c>
      <c r="G3485" s="8" t="s">
        <v>1966</v>
      </c>
      <c r="H3485" s="8" t="s">
        <v>76</v>
      </c>
      <c r="I3485" s="8" t="s">
        <v>229</v>
      </c>
      <c r="J3485" s="8" t="s">
        <v>53</v>
      </c>
      <c r="K3485" s="8" t="s">
        <v>53</v>
      </c>
      <c r="L3485" s="8" t="s">
        <v>799</v>
      </c>
      <c r="M3485" s="8" t="s">
        <v>311</v>
      </c>
      <c r="N3485" s="8" t="s">
        <v>256</v>
      </c>
      <c r="O3485" s="8" t="s">
        <v>62</v>
      </c>
      <c r="P3485" s="8" t="s">
        <v>1343</v>
      </c>
      <c r="Q3485" s="8" t="s">
        <v>70</v>
      </c>
      <c r="R3485" s="8" t="s">
        <v>57</v>
      </c>
      <c r="S3485" s="8" t="s">
        <v>1212</v>
      </c>
      <c r="T3485" s="143">
        <v>0.496</v>
      </c>
      <c r="U3485" s="8" t="s">
        <v>1967</v>
      </c>
      <c r="V3485" s="147">
        <v>8.6E-3</v>
      </c>
      <c r="W3485" s="145">
        <v>1.3089999999999999E-2</v>
      </c>
      <c r="X3485" s="146" t="s">
        <v>614</v>
      </c>
      <c r="Z3485" s="143">
        <v>2067237</v>
      </c>
      <c r="AA3485" s="143">
        <v>1</v>
      </c>
      <c r="AB3485" s="143">
        <v>113.09</v>
      </c>
      <c r="AC3485" s="8"/>
      <c r="AD3485" s="143">
        <v>2337.8380000000002</v>
      </c>
      <c r="AE3485" s="8"/>
      <c r="AF3485" s="8"/>
      <c r="AG3485" s="8" t="s">
        <v>17</v>
      </c>
      <c r="AH3485" s="145">
        <v>8.2600000000000002E-4</v>
      </c>
      <c r="AI3485" s="145">
        <v>2.0429972891948402E-2</v>
      </c>
      <c r="AJ3485" s="145">
        <v>6.8807815575887303E-3</v>
      </c>
    </row>
    <row r="3486" spans="1:36" x14ac:dyDescent="0.2">
      <c r="A3486" s="8" t="s">
        <v>1224</v>
      </c>
      <c r="B3486" s="8">
        <v>12530</v>
      </c>
      <c r="C3486" s="8" t="s">
        <v>1934</v>
      </c>
      <c r="D3486" s="8" t="s">
        <v>1935</v>
      </c>
      <c r="E3486" s="4" t="s">
        <v>425</v>
      </c>
      <c r="F3486" s="8" t="s">
        <v>1968</v>
      </c>
      <c r="G3486" s="8" t="s">
        <v>1969</v>
      </c>
      <c r="H3486" s="8" t="s">
        <v>76</v>
      </c>
      <c r="I3486" s="8" t="s">
        <v>229</v>
      </c>
      <c r="J3486" s="8" t="s">
        <v>53</v>
      </c>
      <c r="K3486" s="8" t="s">
        <v>53</v>
      </c>
      <c r="L3486" s="8" t="s">
        <v>799</v>
      </c>
      <c r="M3486" s="8" t="s">
        <v>311</v>
      </c>
      <c r="N3486" s="8" t="s">
        <v>256</v>
      </c>
      <c r="O3486" s="8" t="s">
        <v>62</v>
      </c>
      <c r="P3486" s="8" t="s">
        <v>1343</v>
      </c>
      <c r="Q3486" s="8" t="s">
        <v>70</v>
      </c>
      <c r="R3486" s="8" t="s">
        <v>57</v>
      </c>
      <c r="S3486" s="8" t="s">
        <v>1212</v>
      </c>
      <c r="T3486" s="143">
        <v>2.2160000000000002</v>
      </c>
      <c r="U3486" s="8" t="s">
        <v>1970</v>
      </c>
      <c r="V3486" s="147">
        <v>3.8E-3</v>
      </c>
      <c r="W3486" s="145">
        <v>1.7170000000000001E-2</v>
      </c>
      <c r="X3486" s="146" t="s">
        <v>614</v>
      </c>
      <c r="Z3486" s="143">
        <v>63211</v>
      </c>
      <c r="AA3486" s="143">
        <v>1</v>
      </c>
      <c r="AB3486" s="143">
        <v>107.22</v>
      </c>
      <c r="AC3486" s="8"/>
      <c r="AD3486" s="143">
        <v>67.775000000000006</v>
      </c>
      <c r="AE3486" s="8"/>
      <c r="AF3486" s="8"/>
      <c r="AG3486" s="8" t="s">
        <v>17</v>
      </c>
      <c r="AH3486" s="145">
        <v>2.0999999999999999E-5</v>
      </c>
      <c r="AI3486" s="145">
        <v>5.9227278963747902E-4</v>
      </c>
      <c r="AJ3486" s="145">
        <v>1.9947650981001999E-4</v>
      </c>
    </row>
    <row r="3487" spans="1:36" x14ac:dyDescent="0.2">
      <c r="A3487" s="8" t="s">
        <v>1224</v>
      </c>
      <c r="B3487" s="8">
        <v>12530</v>
      </c>
      <c r="C3487" s="8" t="s">
        <v>1934</v>
      </c>
      <c r="D3487" s="8" t="s">
        <v>1935</v>
      </c>
      <c r="E3487" s="4" t="s">
        <v>425</v>
      </c>
      <c r="F3487" s="8" t="s">
        <v>1971</v>
      </c>
      <c r="G3487" s="8" t="s">
        <v>1972</v>
      </c>
      <c r="H3487" s="8" t="s">
        <v>76</v>
      </c>
      <c r="I3487" s="8" t="s">
        <v>229</v>
      </c>
      <c r="J3487" s="8" t="s">
        <v>53</v>
      </c>
      <c r="K3487" s="8" t="s">
        <v>53</v>
      </c>
      <c r="L3487" s="8" t="s">
        <v>799</v>
      </c>
      <c r="M3487" s="8" t="s">
        <v>311</v>
      </c>
      <c r="N3487" s="8" t="s">
        <v>256</v>
      </c>
      <c r="O3487" s="8" t="s">
        <v>62</v>
      </c>
      <c r="P3487" s="8" t="s">
        <v>1343</v>
      </c>
      <c r="Q3487" s="8" t="s">
        <v>70</v>
      </c>
      <c r="R3487" s="8" t="s">
        <v>57</v>
      </c>
      <c r="S3487" s="8" t="s">
        <v>1212</v>
      </c>
      <c r="T3487" s="143">
        <v>3.4350000000000001</v>
      </c>
      <c r="U3487" s="8" t="s">
        <v>1973</v>
      </c>
      <c r="V3487" s="147">
        <v>1E-3</v>
      </c>
      <c r="W3487" s="145">
        <v>1.8790000000000001E-2</v>
      </c>
      <c r="X3487" s="146" t="s">
        <v>614</v>
      </c>
      <c r="Z3487" s="143">
        <v>211853.92</v>
      </c>
      <c r="AA3487" s="143">
        <v>1</v>
      </c>
      <c r="AB3487" s="143">
        <v>101.54</v>
      </c>
      <c r="AC3487" s="8"/>
      <c r="AD3487" s="143">
        <v>215.11600000000001</v>
      </c>
      <c r="AE3487" s="8"/>
      <c r="AF3487" s="8"/>
      <c r="AG3487" s="8" t="s">
        <v>17</v>
      </c>
      <c r="AH3487" s="145">
        <v>2.04E-4</v>
      </c>
      <c r="AI3487" s="145">
        <v>1.8798663767416999E-3</v>
      </c>
      <c r="AJ3487" s="145">
        <v>6.3313593044037704E-4</v>
      </c>
    </row>
    <row r="3488" spans="1:36" x14ac:dyDescent="0.2">
      <c r="A3488" s="8" t="s">
        <v>1224</v>
      </c>
      <c r="B3488" s="8">
        <v>12530</v>
      </c>
      <c r="C3488" s="8" t="s">
        <v>1934</v>
      </c>
      <c r="D3488" s="8" t="s">
        <v>1935</v>
      </c>
      <c r="E3488" s="4" t="s">
        <v>425</v>
      </c>
      <c r="F3488" s="8" t="s">
        <v>1974</v>
      </c>
      <c r="G3488" s="8" t="s">
        <v>1975</v>
      </c>
      <c r="H3488" s="8" t="s">
        <v>76</v>
      </c>
      <c r="I3488" s="8" t="s">
        <v>229</v>
      </c>
      <c r="J3488" s="8" t="s">
        <v>53</v>
      </c>
      <c r="K3488" s="8" t="s">
        <v>53</v>
      </c>
      <c r="L3488" s="8" t="s">
        <v>799</v>
      </c>
      <c r="M3488" s="8" t="s">
        <v>311</v>
      </c>
      <c r="N3488" s="8" t="s">
        <v>256</v>
      </c>
      <c r="O3488" s="8" t="s">
        <v>62</v>
      </c>
      <c r="P3488" s="8" t="s">
        <v>1343</v>
      </c>
      <c r="Q3488" s="8" t="s">
        <v>70</v>
      </c>
      <c r="R3488" s="8" t="s">
        <v>57</v>
      </c>
      <c r="S3488" s="8" t="s">
        <v>1212</v>
      </c>
      <c r="T3488" s="143">
        <v>5.93</v>
      </c>
      <c r="U3488" s="8" t="s">
        <v>1976</v>
      </c>
      <c r="V3488" s="147">
        <v>2.2013000000000001E-2</v>
      </c>
      <c r="W3488" s="145">
        <v>1.9910000000000001E-2</v>
      </c>
      <c r="X3488" s="146" t="s">
        <v>614</v>
      </c>
      <c r="Z3488" s="143">
        <v>1408615</v>
      </c>
      <c r="AA3488" s="143">
        <v>1</v>
      </c>
      <c r="AB3488" s="143">
        <v>113.48</v>
      </c>
      <c r="AC3488" s="8"/>
      <c r="AD3488" s="143">
        <v>1598.4960000000001</v>
      </c>
      <c r="AE3488" s="8"/>
      <c r="AF3488" s="8"/>
      <c r="AG3488" s="8" t="s">
        <v>17</v>
      </c>
      <c r="AH3488" s="145">
        <v>2.0070000000000001E-3</v>
      </c>
      <c r="AI3488" s="145">
        <v>1.3968988271028999E-2</v>
      </c>
      <c r="AJ3488" s="145">
        <v>4.7047324723250199E-3</v>
      </c>
    </row>
    <row r="3489" spans="1:36" x14ac:dyDescent="0.2">
      <c r="A3489" s="8" t="s">
        <v>1224</v>
      </c>
      <c r="B3489" s="8">
        <v>12530</v>
      </c>
      <c r="C3489" s="8" t="s">
        <v>1977</v>
      </c>
      <c r="D3489" s="8" t="s">
        <v>1978</v>
      </c>
      <c r="E3489" s="4" t="s">
        <v>425</v>
      </c>
      <c r="F3489" s="8" t="s">
        <v>1979</v>
      </c>
      <c r="G3489" s="8" t="s">
        <v>1980</v>
      </c>
      <c r="H3489" s="8" t="s">
        <v>76</v>
      </c>
      <c r="I3489" s="8" t="s">
        <v>228</v>
      </c>
      <c r="J3489" s="8" t="s">
        <v>53</v>
      </c>
      <c r="K3489" s="8" t="s">
        <v>53</v>
      </c>
      <c r="L3489" s="8" t="s">
        <v>799</v>
      </c>
      <c r="M3489" s="8" t="s">
        <v>311</v>
      </c>
      <c r="N3489" s="8" t="s">
        <v>627</v>
      </c>
      <c r="O3489" s="8" t="s">
        <v>62</v>
      </c>
      <c r="P3489" s="8" t="s">
        <v>1571</v>
      </c>
      <c r="Q3489" s="8" t="s">
        <v>65</v>
      </c>
      <c r="R3489" s="8" t="s">
        <v>57</v>
      </c>
      <c r="S3489" s="8" t="s">
        <v>1212</v>
      </c>
      <c r="T3489" s="143">
        <v>1.21</v>
      </c>
      <c r="U3489" s="8" t="s">
        <v>1424</v>
      </c>
      <c r="V3489" s="147">
        <v>3.7999999999999999E-2</v>
      </c>
      <c r="W3489" s="145">
        <v>6.2759999999999996E-2</v>
      </c>
      <c r="X3489" s="146" t="s">
        <v>614</v>
      </c>
      <c r="Z3489" s="143">
        <v>54906.04</v>
      </c>
      <c r="AA3489" s="143">
        <v>1</v>
      </c>
      <c r="AB3489" s="143">
        <v>98.15</v>
      </c>
      <c r="AC3489" s="8"/>
      <c r="AD3489" s="143">
        <v>53.89</v>
      </c>
      <c r="AE3489" s="8"/>
      <c r="AF3489" s="8"/>
      <c r="AG3489" s="8" t="s">
        <v>17</v>
      </c>
      <c r="AH3489" s="145">
        <v>5.5599999999999996E-4</v>
      </c>
      <c r="AI3489" s="145">
        <v>4.7093800842363701E-4</v>
      </c>
      <c r="AJ3489" s="145">
        <v>1.5861115334156901E-4</v>
      </c>
    </row>
    <row r="3490" spans="1:36" x14ac:dyDescent="0.2">
      <c r="A3490" s="8" t="s">
        <v>1224</v>
      </c>
      <c r="B3490" s="8">
        <v>12530</v>
      </c>
      <c r="C3490" s="8" t="s">
        <v>1981</v>
      </c>
      <c r="D3490" s="8" t="s">
        <v>1982</v>
      </c>
      <c r="E3490" s="4" t="s">
        <v>425</v>
      </c>
      <c r="F3490" s="8" t="s">
        <v>1983</v>
      </c>
      <c r="G3490" s="8" t="s">
        <v>1984</v>
      </c>
      <c r="H3490" s="8" t="s">
        <v>76</v>
      </c>
      <c r="I3490" s="8" t="s">
        <v>229</v>
      </c>
      <c r="J3490" s="8" t="s">
        <v>53</v>
      </c>
      <c r="K3490" s="8" t="s">
        <v>53</v>
      </c>
      <c r="L3490" s="8" t="s">
        <v>799</v>
      </c>
      <c r="M3490" s="8" t="s">
        <v>311</v>
      </c>
      <c r="N3490" s="8" t="s">
        <v>627</v>
      </c>
      <c r="O3490" s="8" t="s">
        <v>62</v>
      </c>
      <c r="P3490" s="8" t="s">
        <v>1450</v>
      </c>
      <c r="Q3490" s="8" t="s">
        <v>70</v>
      </c>
      <c r="R3490" s="8" t="s">
        <v>57</v>
      </c>
      <c r="S3490" s="8" t="s">
        <v>1212</v>
      </c>
      <c r="T3490" s="143">
        <v>1.044</v>
      </c>
      <c r="U3490" s="8" t="s">
        <v>1424</v>
      </c>
      <c r="V3490" s="147">
        <v>1.8499999999999999E-2</v>
      </c>
      <c r="W3490" s="145">
        <v>1.9130000000000001E-2</v>
      </c>
      <c r="X3490" s="146" t="s">
        <v>614</v>
      </c>
      <c r="Z3490" s="143">
        <v>707157.52</v>
      </c>
      <c r="AA3490" s="143">
        <v>1</v>
      </c>
      <c r="AB3490" s="143">
        <v>111.87</v>
      </c>
      <c r="AC3490" s="8"/>
      <c r="AD3490" s="143">
        <v>791.09699999999998</v>
      </c>
      <c r="AE3490" s="8"/>
      <c r="AF3490" s="8"/>
      <c r="AG3490" s="8" t="s">
        <v>17</v>
      </c>
      <c r="AH3490" s="145">
        <v>1.1980000000000001E-3</v>
      </c>
      <c r="AI3490" s="145">
        <v>6.9132636362736399E-3</v>
      </c>
      <c r="AJ3490" s="145">
        <v>2.3283759201642201E-3</v>
      </c>
    </row>
    <row r="3491" spans="1:36" x14ac:dyDescent="0.2">
      <c r="A3491" s="8" t="s">
        <v>1224</v>
      </c>
      <c r="B3491" s="8">
        <v>12530</v>
      </c>
      <c r="C3491" s="8" t="s">
        <v>1981</v>
      </c>
      <c r="D3491" s="8" t="s">
        <v>1982</v>
      </c>
      <c r="E3491" s="4" t="s">
        <v>425</v>
      </c>
      <c r="F3491" s="8" t="s">
        <v>1985</v>
      </c>
      <c r="G3491" s="8" t="s">
        <v>1986</v>
      </c>
      <c r="H3491" s="8" t="s">
        <v>76</v>
      </c>
      <c r="I3491" s="8" t="s">
        <v>229</v>
      </c>
      <c r="J3491" s="8" t="s">
        <v>53</v>
      </c>
      <c r="K3491" s="8" t="s">
        <v>53</v>
      </c>
      <c r="L3491" s="8" t="s">
        <v>799</v>
      </c>
      <c r="M3491" s="8" t="s">
        <v>311</v>
      </c>
      <c r="N3491" s="8" t="s">
        <v>627</v>
      </c>
      <c r="O3491" s="8" t="s">
        <v>62</v>
      </c>
      <c r="P3491" s="8" t="s">
        <v>1450</v>
      </c>
      <c r="Q3491" s="8" t="s">
        <v>70</v>
      </c>
      <c r="R3491" s="8" t="s">
        <v>57</v>
      </c>
      <c r="S3491" s="8" t="s">
        <v>1212</v>
      </c>
      <c r="T3491" s="143">
        <v>0.90300000000000002</v>
      </c>
      <c r="U3491" s="8" t="s">
        <v>1987</v>
      </c>
      <c r="V3491" s="147">
        <v>0.01</v>
      </c>
      <c r="W3491" s="145">
        <v>2.2270000000000002E-2</v>
      </c>
      <c r="X3491" s="146" t="s">
        <v>614</v>
      </c>
      <c r="Z3491" s="143">
        <v>168428.53</v>
      </c>
      <c r="AA3491" s="143">
        <v>1</v>
      </c>
      <c r="AB3491" s="143">
        <v>109.27</v>
      </c>
      <c r="AC3491" s="8"/>
      <c r="AD3491" s="143">
        <v>184.042</v>
      </c>
      <c r="AE3491" s="8"/>
      <c r="AF3491" s="8"/>
      <c r="AG3491" s="8" t="s">
        <v>17</v>
      </c>
      <c r="AH3491" s="145">
        <v>1.7699999999999999E-4</v>
      </c>
      <c r="AI3491" s="145">
        <v>1.6083105771962901E-3</v>
      </c>
      <c r="AJ3491" s="145">
        <v>5.4167637994314199E-4</v>
      </c>
    </row>
    <row r="3492" spans="1:36" x14ac:dyDescent="0.2">
      <c r="A3492" s="8" t="s">
        <v>1224</v>
      </c>
      <c r="B3492" s="8">
        <v>12530</v>
      </c>
      <c r="C3492" s="8" t="s">
        <v>2873</v>
      </c>
      <c r="D3492" s="8" t="s">
        <v>2874</v>
      </c>
      <c r="E3492" s="4" t="s">
        <v>425</v>
      </c>
      <c r="F3492" s="8" t="s">
        <v>2945</v>
      </c>
      <c r="G3492" s="8" t="s">
        <v>2946</v>
      </c>
      <c r="H3492" s="8" t="s">
        <v>76</v>
      </c>
      <c r="I3492" s="8" t="s">
        <v>229</v>
      </c>
      <c r="J3492" s="8" t="s">
        <v>53</v>
      </c>
      <c r="K3492" s="8" t="s">
        <v>53</v>
      </c>
      <c r="L3492" s="8" t="s">
        <v>799</v>
      </c>
      <c r="M3492" s="8" t="s">
        <v>311</v>
      </c>
      <c r="N3492" s="8" t="s">
        <v>630</v>
      </c>
      <c r="O3492" s="8" t="s">
        <v>62</v>
      </c>
      <c r="P3492" s="8" t="s">
        <v>1571</v>
      </c>
      <c r="Q3492" s="8" t="s">
        <v>70</v>
      </c>
      <c r="R3492" s="8" t="s">
        <v>64</v>
      </c>
      <c r="S3492" s="8" t="s">
        <v>1212</v>
      </c>
      <c r="T3492" s="143">
        <v>1.593</v>
      </c>
      <c r="U3492" s="8" t="s">
        <v>1315</v>
      </c>
      <c r="V3492" s="147">
        <v>0.03</v>
      </c>
      <c r="W3492" s="145">
        <v>3.5979999999999998E-2</v>
      </c>
      <c r="X3492" s="146" t="s">
        <v>614</v>
      </c>
      <c r="Z3492" s="143">
        <v>106880.7</v>
      </c>
      <c r="AA3492" s="143">
        <v>1</v>
      </c>
      <c r="AB3492" s="143">
        <v>112.2</v>
      </c>
      <c r="AC3492" s="8"/>
      <c r="AD3492" s="143">
        <v>119.92</v>
      </c>
      <c r="AE3492" s="8"/>
      <c r="AF3492" s="8"/>
      <c r="AG3492" s="8" t="s">
        <v>17</v>
      </c>
      <c r="AH3492" s="145">
        <v>8.4599999999999996E-4</v>
      </c>
      <c r="AI3492" s="145">
        <v>1.0479618266596999E-3</v>
      </c>
      <c r="AJ3492" s="145">
        <v>3.5295183444804598E-4</v>
      </c>
    </row>
    <row r="3493" spans="1:36" x14ac:dyDescent="0.2">
      <c r="A3493" s="8" t="s">
        <v>1224</v>
      </c>
      <c r="B3493" s="8">
        <v>12530</v>
      </c>
      <c r="C3493" s="8" t="s">
        <v>2873</v>
      </c>
      <c r="D3493" s="8" t="s">
        <v>2874</v>
      </c>
      <c r="E3493" s="4" t="s">
        <v>425</v>
      </c>
      <c r="F3493" s="8" t="s">
        <v>2875</v>
      </c>
      <c r="G3493" s="8" t="s">
        <v>2876</v>
      </c>
      <c r="H3493" s="8" t="s">
        <v>76</v>
      </c>
      <c r="I3493" s="8" t="s">
        <v>229</v>
      </c>
      <c r="J3493" s="8" t="s">
        <v>53</v>
      </c>
      <c r="K3493" s="8" t="s">
        <v>53</v>
      </c>
      <c r="L3493" s="8" t="s">
        <v>799</v>
      </c>
      <c r="M3493" s="8" t="s">
        <v>311</v>
      </c>
      <c r="N3493" s="8" t="s">
        <v>630</v>
      </c>
      <c r="O3493" s="8" t="s">
        <v>62</v>
      </c>
      <c r="P3493" s="8" t="s">
        <v>1432</v>
      </c>
      <c r="Q3493" s="8" t="s">
        <v>70</v>
      </c>
      <c r="R3493" s="8" t="s">
        <v>57</v>
      </c>
      <c r="S3493" s="8" t="s">
        <v>1212</v>
      </c>
      <c r="T3493" s="143">
        <v>3.4510000000000001</v>
      </c>
      <c r="U3493" s="8" t="s">
        <v>2877</v>
      </c>
      <c r="V3493" s="147">
        <v>3.3700000000000001E-2</v>
      </c>
      <c r="W3493" s="145">
        <v>4.2070000000000003E-2</v>
      </c>
      <c r="X3493" s="146" t="s">
        <v>614</v>
      </c>
      <c r="Z3493" s="143">
        <v>180623.15</v>
      </c>
      <c r="AA3493" s="143">
        <v>1</v>
      </c>
      <c r="AB3493" s="143">
        <v>108.06</v>
      </c>
      <c r="AC3493" s="8"/>
      <c r="AD3493" s="143">
        <v>195.18100000000001</v>
      </c>
      <c r="AE3493" s="8"/>
      <c r="AF3493" s="8"/>
      <c r="AG3493" s="8" t="s">
        <v>17</v>
      </c>
      <c r="AH3493" s="145">
        <v>1.268E-3</v>
      </c>
      <c r="AI3493" s="145">
        <v>1.70565696468575E-3</v>
      </c>
      <c r="AJ3493" s="145">
        <v>5.7446248451987797E-4</v>
      </c>
    </row>
    <row r="3494" spans="1:36" x14ac:dyDescent="0.2">
      <c r="A3494" s="8" t="s">
        <v>1224</v>
      </c>
      <c r="B3494" s="8">
        <v>12530</v>
      </c>
      <c r="C3494" s="8" t="s">
        <v>1988</v>
      </c>
      <c r="D3494" s="8" t="s">
        <v>1989</v>
      </c>
      <c r="E3494" s="4" t="s">
        <v>425</v>
      </c>
      <c r="F3494" s="8" t="s">
        <v>1990</v>
      </c>
      <c r="G3494" s="8" t="s">
        <v>1991</v>
      </c>
      <c r="H3494" s="8" t="s">
        <v>76</v>
      </c>
      <c r="I3494" s="8" t="s">
        <v>229</v>
      </c>
      <c r="J3494" s="8" t="s">
        <v>53</v>
      </c>
      <c r="K3494" s="8" t="s">
        <v>53</v>
      </c>
      <c r="L3494" s="8" t="s">
        <v>799</v>
      </c>
      <c r="M3494" s="8" t="s">
        <v>311</v>
      </c>
      <c r="N3494" s="8" t="s">
        <v>629</v>
      </c>
      <c r="O3494" s="8" t="s">
        <v>62</v>
      </c>
      <c r="P3494" s="8" t="s">
        <v>1461</v>
      </c>
      <c r="Q3494" s="8" t="s">
        <v>65</v>
      </c>
      <c r="R3494" s="8" t="s">
        <v>57</v>
      </c>
      <c r="S3494" s="8" t="s">
        <v>1212</v>
      </c>
      <c r="T3494" s="143">
        <v>3.9940000000000002</v>
      </c>
      <c r="U3494" s="8" t="s">
        <v>1992</v>
      </c>
      <c r="V3494" s="147">
        <v>6.4999999999999997E-3</v>
      </c>
      <c r="W3494" s="145">
        <v>2.2290000000000001E-2</v>
      </c>
      <c r="X3494" s="146" t="s">
        <v>614</v>
      </c>
      <c r="Z3494" s="143">
        <v>85535.43</v>
      </c>
      <c r="AA3494" s="143">
        <v>1</v>
      </c>
      <c r="AB3494" s="143">
        <v>104.53</v>
      </c>
      <c r="AC3494" s="8"/>
      <c r="AD3494" s="143">
        <v>89.41</v>
      </c>
      <c r="AE3494" s="8"/>
      <c r="AF3494" s="8"/>
      <c r="AG3494" s="8" t="s">
        <v>17</v>
      </c>
      <c r="AH3494" s="145">
        <v>1.7000000000000001E-4</v>
      </c>
      <c r="AI3494" s="145">
        <v>7.8134045334950198E-4</v>
      </c>
      <c r="AJ3494" s="145">
        <v>2.6315419066092301E-4</v>
      </c>
    </row>
    <row r="3495" spans="1:36" x14ac:dyDescent="0.2">
      <c r="A3495" s="8" t="s">
        <v>1224</v>
      </c>
      <c r="B3495" s="8">
        <v>12530</v>
      </c>
      <c r="C3495" s="8" t="s">
        <v>1988</v>
      </c>
      <c r="D3495" s="8" t="s">
        <v>1989</v>
      </c>
      <c r="E3495" s="4" t="s">
        <v>425</v>
      </c>
      <c r="F3495" s="8" t="s">
        <v>1993</v>
      </c>
      <c r="G3495" s="8" t="s">
        <v>1994</v>
      </c>
      <c r="H3495" s="8" t="s">
        <v>76</v>
      </c>
      <c r="I3495" s="8" t="s">
        <v>229</v>
      </c>
      <c r="J3495" s="8" t="s">
        <v>53</v>
      </c>
      <c r="K3495" s="8" t="s">
        <v>53</v>
      </c>
      <c r="L3495" s="8" t="s">
        <v>799</v>
      </c>
      <c r="M3495" s="8" t="s">
        <v>311</v>
      </c>
      <c r="N3495" s="8" t="s">
        <v>629</v>
      </c>
      <c r="O3495" s="8" t="s">
        <v>62</v>
      </c>
      <c r="P3495" s="8" t="s">
        <v>1461</v>
      </c>
      <c r="Q3495" s="8" t="s">
        <v>65</v>
      </c>
      <c r="R3495" s="8" t="s">
        <v>57</v>
      </c>
      <c r="S3495" s="8" t="s">
        <v>1212</v>
      </c>
      <c r="T3495" s="143">
        <v>4.7629999999999999</v>
      </c>
      <c r="U3495" s="8" t="s">
        <v>1451</v>
      </c>
      <c r="V3495" s="147">
        <v>1.43E-2</v>
      </c>
      <c r="W3495" s="145">
        <v>2.5770000000000001E-2</v>
      </c>
      <c r="X3495" s="146" t="s">
        <v>614</v>
      </c>
      <c r="Z3495" s="143">
        <v>424632.11</v>
      </c>
      <c r="AA3495" s="143">
        <v>1</v>
      </c>
      <c r="AB3495" s="143">
        <v>105.95</v>
      </c>
      <c r="AC3495" s="8"/>
      <c r="AD3495" s="143">
        <v>449.89800000000002</v>
      </c>
      <c r="AE3495" s="8"/>
      <c r="AF3495" s="8"/>
      <c r="AG3495" s="8" t="s">
        <v>17</v>
      </c>
      <c r="AH3495" s="145">
        <v>3.7399999999999998E-4</v>
      </c>
      <c r="AI3495" s="145">
        <v>3.9315799314597203E-3</v>
      </c>
      <c r="AJ3495" s="145">
        <v>1.32414971021501E-3</v>
      </c>
    </row>
    <row r="3496" spans="1:36" x14ac:dyDescent="0.2">
      <c r="A3496" s="8" t="s">
        <v>1224</v>
      </c>
      <c r="B3496" s="8">
        <v>12530</v>
      </c>
      <c r="C3496" s="8" t="s">
        <v>1988</v>
      </c>
      <c r="D3496" s="8" t="s">
        <v>1989</v>
      </c>
      <c r="E3496" s="4" t="s">
        <v>425</v>
      </c>
      <c r="F3496" s="8" t="s">
        <v>1995</v>
      </c>
      <c r="G3496" s="8" t="s">
        <v>1996</v>
      </c>
      <c r="H3496" s="8" t="s">
        <v>76</v>
      </c>
      <c r="I3496" s="8" t="s">
        <v>229</v>
      </c>
      <c r="J3496" s="8" t="s">
        <v>53</v>
      </c>
      <c r="K3496" s="8" t="s">
        <v>53</v>
      </c>
      <c r="L3496" s="8" t="s">
        <v>799</v>
      </c>
      <c r="M3496" s="8" t="s">
        <v>311</v>
      </c>
      <c r="N3496" s="8" t="s">
        <v>629</v>
      </c>
      <c r="O3496" s="8" t="s">
        <v>62</v>
      </c>
      <c r="P3496" s="8" t="s">
        <v>1461</v>
      </c>
      <c r="Q3496" s="8" t="s">
        <v>65</v>
      </c>
      <c r="R3496" s="8" t="s">
        <v>57</v>
      </c>
      <c r="S3496" s="8" t="s">
        <v>1212</v>
      </c>
      <c r="T3496" s="143">
        <v>1.2430000000000001</v>
      </c>
      <c r="U3496" s="8" t="s">
        <v>1997</v>
      </c>
      <c r="V3496" s="147">
        <v>1.7600000000000001E-2</v>
      </c>
      <c r="W3496" s="145">
        <v>1.3939999999999999E-2</v>
      </c>
      <c r="X3496" s="146" t="s">
        <v>614</v>
      </c>
      <c r="Z3496" s="143">
        <v>379946.82</v>
      </c>
      <c r="AA3496" s="143">
        <v>1</v>
      </c>
      <c r="AB3496" s="143">
        <v>114.03</v>
      </c>
      <c r="AC3496" s="143">
        <v>189.53399999999999</v>
      </c>
      <c r="AD3496" s="143">
        <v>622.78700000000003</v>
      </c>
      <c r="AE3496" s="8"/>
      <c r="AF3496" s="8"/>
      <c r="AG3496" s="8" t="s">
        <v>17</v>
      </c>
      <c r="AH3496" s="145">
        <v>4.08E-4</v>
      </c>
      <c r="AI3496" s="145">
        <v>5.4424300333658897E-3</v>
      </c>
      <c r="AJ3496" s="145">
        <v>1.83300156099618E-3</v>
      </c>
    </row>
    <row r="3497" spans="1:36" x14ac:dyDescent="0.2">
      <c r="A3497" s="8" t="s">
        <v>1224</v>
      </c>
      <c r="B3497" s="8">
        <v>12530</v>
      </c>
      <c r="C3497" s="8" t="s">
        <v>1988</v>
      </c>
      <c r="D3497" s="8" t="s">
        <v>1989</v>
      </c>
      <c r="E3497" s="4" t="s">
        <v>425</v>
      </c>
      <c r="F3497" s="8" t="s">
        <v>1998</v>
      </c>
      <c r="G3497" s="8" t="s">
        <v>1999</v>
      </c>
      <c r="H3497" s="8" t="s">
        <v>76</v>
      </c>
      <c r="I3497" s="8" t="s">
        <v>229</v>
      </c>
      <c r="J3497" s="8" t="s">
        <v>53</v>
      </c>
      <c r="K3497" s="8" t="s">
        <v>53</v>
      </c>
      <c r="L3497" s="8" t="s">
        <v>799</v>
      </c>
      <c r="M3497" s="8" t="s">
        <v>311</v>
      </c>
      <c r="N3497" s="8" t="s">
        <v>629</v>
      </c>
      <c r="O3497" s="8" t="s">
        <v>62</v>
      </c>
      <c r="P3497" s="8" t="s">
        <v>1461</v>
      </c>
      <c r="Q3497" s="8" t="s">
        <v>65</v>
      </c>
      <c r="R3497" s="8" t="s">
        <v>57</v>
      </c>
      <c r="S3497" s="8" t="s">
        <v>1212</v>
      </c>
      <c r="T3497" s="143">
        <v>1.962</v>
      </c>
      <c r="U3497" s="8" t="s">
        <v>2000</v>
      </c>
      <c r="V3497" s="147">
        <v>2.1499999999999998E-2</v>
      </c>
      <c r="W3497" s="145">
        <v>1.797E-2</v>
      </c>
      <c r="X3497" s="146" t="s">
        <v>614</v>
      </c>
      <c r="Z3497" s="143">
        <v>334982.32</v>
      </c>
      <c r="AA3497" s="143">
        <v>1</v>
      </c>
      <c r="AB3497" s="143">
        <v>115.25</v>
      </c>
      <c r="AC3497" s="8"/>
      <c r="AD3497" s="143">
        <v>386.06700000000001</v>
      </c>
      <c r="AE3497" s="8"/>
      <c r="AF3497" s="8"/>
      <c r="AG3497" s="8" t="s">
        <v>17</v>
      </c>
      <c r="AH3497" s="145">
        <v>2.7399999999999999E-4</v>
      </c>
      <c r="AI3497" s="145">
        <v>3.3737751644746E-3</v>
      </c>
      <c r="AJ3497" s="145">
        <v>1.13628197423192E-3</v>
      </c>
    </row>
    <row r="3498" spans="1:36" x14ac:dyDescent="0.2">
      <c r="A3498" s="8" t="s">
        <v>1224</v>
      </c>
      <c r="B3498" s="8">
        <v>12530</v>
      </c>
      <c r="C3498" s="8" t="s">
        <v>1988</v>
      </c>
      <c r="D3498" s="8" t="s">
        <v>1989</v>
      </c>
      <c r="E3498" s="4" t="s">
        <v>425</v>
      </c>
      <c r="F3498" s="8" t="s">
        <v>2001</v>
      </c>
      <c r="G3498" s="8" t="s">
        <v>2002</v>
      </c>
      <c r="H3498" s="8" t="s">
        <v>76</v>
      </c>
      <c r="I3498" s="8" t="s">
        <v>229</v>
      </c>
      <c r="J3498" s="8" t="s">
        <v>53</v>
      </c>
      <c r="K3498" s="8" t="s">
        <v>53</v>
      </c>
      <c r="L3498" s="8" t="s">
        <v>799</v>
      </c>
      <c r="M3498" s="8" t="s">
        <v>311</v>
      </c>
      <c r="N3498" s="8" t="s">
        <v>629</v>
      </c>
      <c r="O3498" s="8" t="s">
        <v>62</v>
      </c>
      <c r="P3498" s="8" t="s">
        <v>1461</v>
      </c>
      <c r="Q3498" s="8" t="s">
        <v>65</v>
      </c>
      <c r="R3498" s="8" t="s">
        <v>57</v>
      </c>
      <c r="S3498" s="8" t="s">
        <v>1212</v>
      </c>
      <c r="T3498" s="143">
        <v>2.831</v>
      </c>
      <c r="U3498" s="8" t="s">
        <v>1620</v>
      </c>
      <c r="V3498" s="147">
        <v>2.35E-2</v>
      </c>
      <c r="W3498" s="145">
        <v>2.001E-2</v>
      </c>
      <c r="X3498" s="146" t="s">
        <v>614</v>
      </c>
      <c r="Z3498" s="143">
        <v>52758.62</v>
      </c>
      <c r="AA3498" s="143">
        <v>1</v>
      </c>
      <c r="AB3498" s="143">
        <v>113.84</v>
      </c>
      <c r="AC3498" s="143">
        <v>1.411</v>
      </c>
      <c r="AD3498" s="143">
        <v>61.470999999999997</v>
      </c>
      <c r="AE3498" s="8"/>
      <c r="AF3498" s="8"/>
      <c r="AG3498" s="8" t="s">
        <v>17</v>
      </c>
      <c r="AH3498" s="145">
        <v>7.2999999999999999E-5</v>
      </c>
      <c r="AI3498" s="145">
        <v>5.3718852230537004E-4</v>
      </c>
      <c r="AJ3498" s="145">
        <v>1.8092421839109999E-4</v>
      </c>
    </row>
    <row r="3499" spans="1:36" x14ac:dyDescent="0.2">
      <c r="A3499" s="8" t="s">
        <v>1224</v>
      </c>
      <c r="B3499" s="8">
        <v>12530</v>
      </c>
      <c r="C3499" s="8" t="s">
        <v>2003</v>
      </c>
      <c r="D3499" s="8" t="s">
        <v>2004</v>
      </c>
      <c r="E3499" s="4" t="s">
        <v>425</v>
      </c>
      <c r="F3499" s="8" t="s">
        <v>2005</v>
      </c>
      <c r="G3499" s="8" t="s">
        <v>2006</v>
      </c>
      <c r="H3499" s="8" t="s">
        <v>76</v>
      </c>
      <c r="I3499" s="8" t="s">
        <v>228</v>
      </c>
      <c r="J3499" s="8" t="s">
        <v>53</v>
      </c>
      <c r="K3499" s="8" t="s">
        <v>53</v>
      </c>
      <c r="L3499" s="8" t="s">
        <v>799</v>
      </c>
      <c r="M3499" s="8" t="s">
        <v>311</v>
      </c>
      <c r="N3499" s="8" t="s">
        <v>258</v>
      </c>
      <c r="O3499" s="8" t="s">
        <v>62</v>
      </c>
      <c r="P3499" s="8" t="s">
        <v>1423</v>
      </c>
      <c r="Q3499" s="8" t="s">
        <v>65</v>
      </c>
      <c r="R3499" s="8" t="s">
        <v>57</v>
      </c>
      <c r="S3499" s="8" t="s">
        <v>1212</v>
      </c>
      <c r="T3499" s="143">
        <v>0.49299999999999999</v>
      </c>
      <c r="U3499" s="8" t="s">
        <v>1427</v>
      </c>
      <c r="V3499" s="147">
        <v>2.9499999999999998E-2</v>
      </c>
      <c r="W3499" s="145">
        <v>5.6259999999999998E-2</v>
      </c>
      <c r="X3499" s="146" t="s">
        <v>614</v>
      </c>
      <c r="Z3499" s="143">
        <v>6102.67</v>
      </c>
      <c r="AA3499" s="143">
        <v>1</v>
      </c>
      <c r="AB3499" s="143">
        <v>99.55</v>
      </c>
      <c r="AC3499" s="8"/>
      <c r="AD3499" s="143">
        <v>6.0750000000000002</v>
      </c>
      <c r="AE3499" s="8"/>
      <c r="AF3499" s="8"/>
      <c r="AG3499" s="8" t="s">
        <v>17</v>
      </c>
      <c r="AH3499" s="145">
        <v>1.1400000000000001E-4</v>
      </c>
      <c r="AI3499" s="145">
        <v>5.30902129584824E-5</v>
      </c>
      <c r="AJ3499" s="145">
        <v>1.7880697157319898E-5</v>
      </c>
    </row>
    <row r="3500" spans="1:36" x14ac:dyDescent="0.2">
      <c r="A3500" s="8" t="s">
        <v>1224</v>
      </c>
      <c r="B3500" s="8">
        <v>12530</v>
      </c>
      <c r="C3500" s="8" t="s">
        <v>2007</v>
      </c>
      <c r="D3500" s="8" t="s">
        <v>2008</v>
      </c>
      <c r="E3500" s="4" t="s">
        <v>425</v>
      </c>
      <c r="F3500" s="8" t="s">
        <v>2009</v>
      </c>
      <c r="G3500" s="8" t="s">
        <v>2010</v>
      </c>
      <c r="H3500" s="8" t="s">
        <v>76</v>
      </c>
      <c r="I3500" s="8" t="s">
        <v>229</v>
      </c>
      <c r="J3500" s="8" t="s">
        <v>53</v>
      </c>
      <c r="K3500" s="8" t="s">
        <v>53</v>
      </c>
      <c r="L3500" s="8" t="s">
        <v>799</v>
      </c>
      <c r="M3500" s="8" t="s">
        <v>311</v>
      </c>
      <c r="N3500" s="8" t="s">
        <v>629</v>
      </c>
      <c r="O3500" s="8" t="s">
        <v>62</v>
      </c>
      <c r="P3500" s="8" t="s">
        <v>1450</v>
      </c>
      <c r="Q3500" s="8" t="s">
        <v>70</v>
      </c>
      <c r="R3500" s="8" t="s">
        <v>57</v>
      </c>
      <c r="S3500" s="8" t="s">
        <v>1212</v>
      </c>
      <c r="T3500" s="143">
        <v>3.2389999999999999</v>
      </c>
      <c r="U3500" s="8" t="s">
        <v>1776</v>
      </c>
      <c r="V3500" s="147">
        <v>2.75E-2</v>
      </c>
      <c r="W3500" s="145">
        <v>2.4830000000000001E-2</v>
      </c>
      <c r="X3500" s="146" t="s">
        <v>614</v>
      </c>
      <c r="Z3500" s="143">
        <v>412010.6</v>
      </c>
      <c r="AA3500" s="143">
        <v>1</v>
      </c>
      <c r="AB3500" s="143">
        <v>112.38</v>
      </c>
      <c r="AC3500" s="8"/>
      <c r="AD3500" s="143">
        <v>463.01799999999997</v>
      </c>
      <c r="AE3500" s="8"/>
      <c r="AF3500" s="8"/>
      <c r="AG3500" s="8" t="s">
        <v>17</v>
      </c>
      <c r="AH3500" s="145">
        <v>8.0699999999999999E-4</v>
      </c>
      <c r="AI3500" s="145">
        <v>4.0462315678978303E-3</v>
      </c>
      <c r="AJ3500" s="145">
        <v>1.3627641944203E-3</v>
      </c>
    </row>
    <row r="3501" spans="1:36" x14ac:dyDescent="0.2">
      <c r="A3501" s="8" t="s">
        <v>1224</v>
      </c>
      <c r="B3501" s="8">
        <v>12530</v>
      </c>
      <c r="C3501" s="8" t="s">
        <v>2007</v>
      </c>
      <c r="D3501" s="8" t="s">
        <v>2008</v>
      </c>
      <c r="E3501" s="4" t="s">
        <v>425</v>
      </c>
      <c r="F3501" s="8" t="s">
        <v>2011</v>
      </c>
      <c r="G3501" s="8" t="s">
        <v>2012</v>
      </c>
      <c r="H3501" s="8" t="s">
        <v>76</v>
      </c>
      <c r="I3501" s="8" t="s">
        <v>229</v>
      </c>
      <c r="J3501" s="8" t="s">
        <v>53</v>
      </c>
      <c r="K3501" s="8" t="s">
        <v>53</v>
      </c>
      <c r="L3501" s="8" t="s">
        <v>799</v>
      </c>
      <c r="M3501" s="8" t="s">
        <v>311</v>
      </c>
      <c r="N3501" s="8" t="s">
        <v>629</v>
      </c>
      <c r="O3501" s="8" t="s">
        <v>62</v>
      </c>
      <c r="P3501" s="8" t="s">
        <v>1450</v>
      </c>
      <c r="Q3501" s="8" t="s">
        <v>70</v>
      </c>
      <c r="R3501" s="8" t="s">
        <v>57</v>
      </c>
      <c r="S3501" s="8" t="s">
        <v>1212</v>
      </c>
      <c r="T3501" s="143">
        <v>4.7069999999999999</v>
      </c>
      <c r="U3501" s="8" t="s">
        <v>1543</v>
      </c>
      <c r="V3501" s="147">
        <v>8.5000000000000006E-3</v>
      </c>
      <c r="W3501" s="145">
        <v>2.9059999999999999E-2</v>
      </c>
      <c r="X3501" s="146" t="s">
        <v>614</v>
      </c>
      <c r="Z3501" s="143">
        <v>561238</v>
      </c>
      <c r="AA3501" s="143">
        <v>1</v>
      </c>
      <c r="AB3501" s="143">
        <v>100.14</v>
      </c>
      <c r="AC3501" s="8"/>
      <c r="AD3501" s="143">
        <v>562.024</v>
      </c>
      <c r="AE3501" s="8"/>
      <c r="AF3501" s="8"/>
      <c r="AG3501" s="8" t="s">
        <v>17</v>
      </c>
      <c r="AH3501" s="145">
        <v>1.085E-3</v>
      </c>
      <c r="AI3501" s="145">
        <v>4.9114301530055896E-3</v>
      </c>
      <c r="AJ3501" s="145">
        <v>1.65416166712119E-3</v>
      </c>
    </row>
    <row r="3502" spans="1:36" x14ac:dyDescent="0.2">
      <c r="A3502" s="8" t="s">
        <v>1224</v>
      </c>
      <c r="B3502" s="8">
        <v>12530</v>
      </c>
      <c r="C3502" s="8" t="s">
        <v>2007</v>
      </c>
      <c r="D3502" s="8" t="s">
        <v>2008</v>
      </c>
      <c r="E3502" s="4" t="s">
        <v>425</v>
      </c>
      <c r="F3502" s="8" t="s">
        <v>2013</v>
      </c>
      <c r="G3502" s="8" t="s">
        <v>2014</v>
      </c>
      <c r="H3502" s="8" t="s">
        <v>76</v>
      </c>
      <c r="I3502" s="8" t="s">
        <v>229</v>
      </c>
      <c r="J3502" s="8" t="s">
        <v>53</v>
      </c>
      <c r="K3502" s="8" t="s">
        <v>53</v>
      </c>
      <c r="L3502" s="8" t="s">
        <v>799</v>
      </c>
      <c r="M3502" s="8" t="s">
        <v>311</v>
      </c>
      <c r="N3502" s="8" t="s">
        <v>629</v>
      </c>
      <c r="O3502" s="8" t="s">
        <v>62</v>
      </c>
      <c r="P3502" s="8" t="s">
        <v>1450</v>
      </c>
      <c r="Q3502" s="8" t="s">
        <v>70</v>
      </c>
      <c r="R3502" s="8" t="s">
        <v>57</v>
      </c>
      <c r="S3502" s="8" t="s">
        <v>1212</v>
      </c>
      <c r="T3502" s="143">
        <v>6.173</v>
      </c>
      <c r="U3502" s="8" t="s">
        <v>2015</v>
      </c>
      <c r="V3502" s="147">
        <v>3.1800000000000002E-2</v>
      </c>
      <c r="W3502" s="145">
        <v>3.1539999999999999E-2</v>
      </c>
      <c r="X3502" s="146" t="s">
        <v>614</v>
      </c>
      <c r="Z3502" s="143">
        <v>460945</v>
      </c>
      <c r="AA3502" s="143">
        <v>1</v>
      </c>
      <c r="AB3502" s="143">
        <v>103.83</v>
      </c>
      <c r="AC3502" s="8"/>
      <c r="AD3502" s="143">
        <v>478.59899999999999</v>
      </c>
      <c r="AE3502" s="8"/>
      <c r="AF3502" s="8"/>
      <c r="AG3502" s="8" t="s">
        <v>17</v>
      </c>
      <c r="AH3502" s="145">
        <v>2.3530000000000001E-3</v>
      </c>
      <c r="AI3502" s="145">
        <v>4.1823972393058599E-3</v>
      </c>
      <c r="AJ3502" s="145">
        <v>1.40862457052341E-3</v>
      </c>
    </row>
    <row r="3503" spans="1:36" x14ac:dyDescent="0.2">
      <c r="A3503" s="8" t="s">
        <v>1224</v>
      </c>
      <c r="B3503" s="8">
        <v>12530</v>
      </c>
      <c r="C3503" s="8" t="s">
        <v>2878</v>
      </c>
      <c r="D3503" s="8" t="s">
        <v>2879</v>
      </c>
      <c r="E3503" s="4" t="s">
        <v>425</v>
      </c>
      <c r="F3503" s="8" t="s">
        <v>2880</v>
      </c>
      <c r="G3503" s="8" t="s">
        <v>2881</v>
      </c>
      <c r="H3503" s="8" t="s">
        <v>76</v>
      </c>
      <c r="I3503" s="8" t="s">
        <v>228</v>
      </c>
      <c r="J3503" s="8" t="s">
        <v>53</v>
      </c>
      <c r="K3503" s="8" t="s">
        <v>53</v>
      </c>
      <c r="L3503" s="8" t="s">
        <v>799</v>
      </c>
      <c r="M3503" s="8" t="s">
        <v>311</v>
      </c>
      <c r="N3503" s="8" t="s">
        <v>627</v>
      </c>
      <c r="O3503" s="8" t="s">
        <v>62</v>
      </c>
      <c r="P3503" s="8" t="s">
        <v>1537</v>
      </c>
      <c r="Q3503" s="8" t="s">
        <v>70</v>
      </c>
      <c r="R3503" s="8" t="s">
        <v>57</v>
      </c>
      <c r="S3503" s="8" t="s">
        <v>1212</v>
      </c>
      <c r="T3503" s="143">
        <v>1.4410000000000001</v>
      </c>
      <c r="U3503" s="8" t="s">
        <v>1931</v>
      </c>
      <c r="V3503" s="147">
        <v>0.114</v>
      </c>
      <c r="W3503" s="145">
        <v>6.4250000000000002E-2</v>
      </c>
      <c r="X3503" s="146" t="s">
        <v>614</v>
      </c>
      <c r="Z3503" s="143">
        <v>104528</v>
      </c>
      <c r="AA3503" s="143">
        <v>1</v>
      </c>
      <c r="AB3503" s="143">
        <v>100.84</v>
      </c>
      <c r="AC3503" s="8"/>
      <c r="AD3503" s="143">
        <v>105.40600000000001</v>
      </c>
      <c r="AE3503" s="8"/>
      <c r="AF3503" s="8"/>
      <c r="AG3503" s="8" t="s">
        <v>17</v>
      </c>
      <c r="AH3503" s="145">
        <v>3.2699999999999998E-4</v>
      </c>
      <c r="AI3503" s="145">
        <v>9.2112547746417504E-4</v>
      </c>
      <c r="AJ3503" s="145">
        <v>3.1023355885403503E-4</v>
      </c>
    </row>
    <row r="3504" spans="1:36" x14ac:dyDescent="0.2">
      <c r="A3504" s="8" t="s">
        <v>1224</v>
      </c>
      <c r="B3504" s="8">
        <v>12530</v>
      </c>
      <c r="C3504" s="8" t="s">
        <v>2016</v>
      </c>
      <c r="D3504" s="8" t="s">
        <v>2017</v>
      </c>
      <c r="E3504" s="4" t="s">
        <v>425</v>
      </c>
      <c r="F3504" s="8" t="s">
        <v>2018</v>
      </c>
      <c r="G3504" s="8" t="s">
        <v>2019</v>
      </c>
      <c r="H3504" s="8" t="s">
        <v>76</v>
      </c>
      <c r="I3504" s="8" t="s">
        <v>228</v>
      </c>
      <c r="J3504" s="8" t="s">
        <v>53</v>
      </c>
      <c r="K3504" s="8" t="s">
        <v>53</v>
      </c>
      <c r="L3504" s="8" t="s">
        <v>799</v>
      </c>
      <c r="M3504" s="8" t="s">
        <v>311</v>
      </c>
      <c r="N3504" s="8" t="s">
        <v>140</v>
      </c>
      <c r="O3504" s="8" t="s">
        <v>62</v>
      </c>
      <c r="P3504" s="8" t="s">
        <v>1355</v>
      </c>
      <c r="Q3504" s="8" t="s">
        <v>70</v>
      </c>
      <c r="R3504" s="8" t="s">
        <v>64</v>
      </c>
      <c r="S3504" s="8" t="s">
        <v>1212</v>
      </c>
      <c r="T3504" s="143">
        <v>2.58</v>
      </c>
      <c r="U3504" s="8" t="s">
        <v>1445</v>
      </c>
      <c r="V3504" s="147">
        <v>5.7500000000000002E-2</v>
      </c>
      <c r="W3504" s="145">
        <v>5.9429999999999997E-2</v>
      </c>
      <c r="X3504" s="146" t="s">
        <v>614</v>
      </c>
      <c r="Z3504" s="143">
        <v>82000</v>
      </c>
      <c r="AA3504" s="143">
        <v>1</v>
      </c>
      <c r="AB3504" s="143">
        <v>100.14</v>
      </c>
      <c r="AC3504" s="8"/>
      <c r="AD3504" s="143">
        <v>82.114999999999995</v>
      </c>
      <c r="AE3504" s="8"/>
      <c r="AF3504" s="8"/>
      <c r="AG3504" s="8" t="s">
        <v>17</v>
      </c>
      <c r="AH3504" s="145">
        <v>4.3199999999999998E-4</v>
      </c>
      <c r="AI3504" s="145">
        <v>7.1758732043528399E-4</v>
      </c>
      <c r="AJ3504" s="145">
        <v>2.41682239449106E-4</v>
      </c>
    </row>
    <row r="3505" spans="1:36" x14ac:dyDescent="0.2">
      <c r="A3505" s="8" t="s">
        <v>1224</v>
      </c>
      <c r="B3505" s="8">
        <v>12530</v>
      </c>
      <c r="C3505" s="8" t="s">
        <v>2020</v>
      </c>
      <c r="D3505" s="8" t="s">
        <v>2021</v>
      </c>
      <c r="E3505" s="4" t="s">
        <v>425</v>
      </c>
      <c r="F3505" s="8" t="s">
        <v>2022</v>
      </c>
      <c r="G3505" s="8" t="s">
        <v>2023</v>
      </c>
      <c r="H3505" s="8" t="s">
        <v>76</v>
      </c>
      <c r="I3505" s="8" t="s">
        <v>229</v>
      </c>
      <c r="J3505" s="8" t="s">
        <v>53</v>
      </c>
      <c r="K3505" s="8" t="s">
        <v>53</v>
      </c>
      <c r="L3505" s="8" t="s">
        <v>799</v>
      </c>
      <c r="M3505" s="8" t="s">
        <v>311</v>
      </c>
      <c r="N3505" s="8" t="s">
        <v>258</v>
      </c>
      <c r="O3505" s="8" t="s">
        <v>62</v>
      </c>
      <c r="P3505" s="8" t="s">
        <v>1207</v>
      </c>
      <c r="Q3505" s="8" t="s">
        <v>65</v>
      </c>
      <c r="R3505" s="8" t="s">
        <v>57</v>
      </c>
      <c r="S3505" s="8" t="s">
        <v>1212</v>
      </c>
      <c r="T3505" s="143">
        <v>2.2290000000000001</v>
      </c>
      <c r="U3505" s="8" t="s">
        <v>1776</v>
      </c>
      <c r="V3505" s="147">
        <v>1E-3</v>
      </c>
      <c r="W3505" s="145">
        <v>1.728E-2</v>
      </c>
      <c r="X3505" s="146" t="s">
        <v>614</v>
      </c>
      <c r="Z3505" s="143">
        <v>3369775</v>
      </c>
      <c r="AA3505" s="143">
        <v>1</v>
      </c>
      <c r="AB3505" s="143">
        <v>106.21</v>
      </c>
      <c r="AC3505" s="8"/>
      <c r="AD3505" s="143">
        <v>3579.038</v>
      </c>
      <c r="AE3505" s="8"/>
      <c r="AF3505" s="8"/>
      <c r="AG3505" s="8" t="s">
        <v>17</v>
      </c>
      <c r="AH3505" s="145">
        <v>3.1480000000000002E-3</v>
      </c>
      <c r="AI3505" s="145">
        <v>3.1276606749206098E-2</v>
      </c>
      <c r="AJ3505" s="145">
        <v>1.0533910154560599E-2</v>
      </c>
    </row>
    <row r="3506" spans="1:36" x14ac:dyDescent="0.2">
      <c r="A3506" s="8" t="s">
        <v>1224</v>
      </c>
      <c r="B3506" s="8">
        <v>12530</v>
      </c>
      <c r="C3506" s="8" t="s">
        <v>2020</v>
      </c>
      <c r="D3506" s="8" t="s">
        <v>2021</v>
      </c>
      <c r="E3506" s="4" t="s">
        <v>425</v>
      </c>
      <c r="F3506" s="8" t="s">
        <v>2024</v>
      </c>
      <c r="G3506" s="8" t="s">
        <v>2025</v>
      </c>
      <c r="H3506" s="8" t="s">
        <v>76</v>
      </c>
      <c r="I3506" s="8" t="s">
        <v>229</v>
      </c>
      <c r="J3506" s="8" t="s">
        <v>53</v>
      </c>
      <c r="K3506" s="8" t="s">
        <v>53</v>
      </c>
      <c r="L3506" s="8" t="s">
        <v>799</v>
      </c>
      <c r="M3506" s="8" t="s">
        <v>311</v>
      </c>
      <c r="N3506" s="8" t="s">
        <v>258</v>
      </c>
      <c r="O3506" s="8" t="s">
        <v>62</v>
      </c>
      <c r="P3506" s="8" t="s">
        <v>1207</v>
      </c>
      <c r="Q3506" s="8" t="s">
        <v>65</v>
      </c>
      <c r="R3506" s="8" t="s">
        <v>57</v>
      </c>
      <c r="S3506" s="8" t="s">
        <v>1212</v>
      </c>
      <c r="T3506" s="143">
        <v>12.143000000000001</v>
      </c>
      <c r="U3506" s="8" t="s">
        <v>2026</v>
      </c>
      <c r="V3506" s="147">
        <v>2.07E-2</v>
      </c>
      <c r="W3506" s="145">
        <v>2.7869999999999999E-2</v>
      </c>
      <c r="X3506" s="146" t="s">
        <v>614</v>
      </c>
      <c r="Z3506" s="143">
        <v>2776139.46</v>
      </c>
      <c r="AA3506" s="143">
        <v>1</v>
      </c>
      <c r="AB3506" s="143">
        <v>101.58</v>
      </c>
      <c r="AC3506" s="8"/>
      <c r="AD3506" s="143">
        <v>2820.002</v>
      </c>
      <c r="AE3506" s="8"/>
      <c r="AF3506" s="8"/>
      <c r="AG3506" s="8" t="s">
        <v>17</v>
      </c>
      <c r="AH3506" s="145">
        <v>6.0999999999999997E-4</v>
      </c>
      <c r="AI3506" s="145">
        <v>2.4643523596000999E-2</v>
      </c>
      <c r="AJ3506" s="145">
        <v>8.2998985642410601E-3</v>
      </c>
    </row>
    <row r="3507" spans="1:36" x14ac:dyDescent="0.2">
      <c r="A3507" s="8" t="s">
        <v>1224</v>
      </c>
      <c r="B3507" s="8">
        <v>12530</v>
      </c>
      <c r="C3507" s="8" t="s">
        <v>2027</v>
      </c>
      <c r="D3507" s="8" t="s">
        <v>2028</v>
      </c>
      <c r="E3507" s="4" t="s">
        <v>425</v>
      </c>
      <c r="F3507" s="8" t="s">
        <v>2029</v>
      </c>
      <c r="G3507" s="8" t="s">
        <v>2030</v>
      </c>
      <c r="H3507" s="8" t="s">
        <v>76</v>
      </c>
      <c r="I3507" s="8" t="s">
        <v>229</v>
      </c>
      <c r="J3507" s="8" t="s">
        <v>53</v>
      </c>
      <c r="K3507" s="8" t="s">
        <v>53</v>
      </c>
      <c r="L3507" s="8" t="s">
        <v>799</v>
      </c>
      <c r="M3507" s="8" t="s">
        <v>311</v>
      </c>
      <c r="N3507" s="8" t="s">
        <v>256</v>
      </c>
      <c r="O3507" s="8" t="s">
        <v>62</v>
      </c>
      <c r="P3507" s="8" t="s">
        <v>1207</v>
      </c>
      <c r="Q3507" s="8" t="s">
        <v>65</v>
      </c>
      <c r="R3507" s="8" t="s">
        <v>57</v>
      </c>
      <c r="S3507" s="8" t="s">
        <v>1212</v>
      </c>
      <c r="T3507" s="143">
        <v>3.246</v>
      </c>
      <c r="U3507" s="8" t="s">
        <v>2031</v>
      </c>
      <c r="V3507" s="147">
        <v>1.4999999999999999E-2</v>
      </c>
      <c r="W3507" s="145">
        <v>1.8880000000000001E-2</v>
      </c>
      <c r="X3507" s="146" t="s">
        <v>614</v>
      </c>
      <c r="Z3507" s="143">
        <v>689473.13</v>
      </c>
      <c r="AA3507" s="143">
        <v>1</v>
      </c>
      <c r="AB3507" s="143">
        <v>110.62</v>
      </c>
      <c r="AC3507" s="8"/>
      <c r="AD3507" s="143">
        <v>762.69500000000005</v>
      </c>
      <c r="AE3507" s="8"/>
      <c r="AF3507" s="8"/>
      <c r="AG3507" s="8" t="s">
        <v>17</v>
      </c>
      <c r="AH3507" s="145">
        <v>2.1180000000000001E-3</v>
      </c>
      <c r="AI3507" s="145">
        <v>6.6650638855127002E-3</v>
      </c>
      <c r="AJ3507" s="145">
        <v>2.2447826488140102E-3</v>
      </c>
    </row>
    <row r="3508" spans="1:36" x14ac:dyDescent="0.2">
      <c r="A3508" s="8" t="s">
        <v>1224</v>
      </c>
      <c r="B3508" s="8">
        <v>12530</v>
      </c>
      <c r="C3508" s="8" t="s">
        <v>2032</v>
      </c>
      <c r="D3508" s="8" t="s">
        <v>2033</v>
      </c>
      <c r="E3508" s="4" t="s">
        <v>425</v>
      </c>
      <c r="F3508" s="8" t="s">
        <v>2034</v>
      </c>
      <c r="G3508" s="8" t="s">
        <v>2035</v>
      </c>
      <c r="H3508" s="8" t="s">
        <v>76</v>
      </c>
      <c r="I3508" s="8" t="s">
        <v>229</v>
      </c>
      <c r="J3508" s="8" t="s">
        <v>53</v>
      </c>
      <c r="K3508" s="8" t="s">
        <v>53</v>
      </c>
      <c r="L3508" s="8" t="s">
        <v>799</v>
      </c>
      <c r="M3508" s="8" t="s">
        <v>311</v>
      </c>
      <c r="N3508" s="8" t="s">
        <v>156</v>
      </c>
      <c r="O3508" s="8" t="s">
        <v>62</v>
      </c>
      <c r="P3508" s="8" t="s">
        <v>298</v>
      </c>
      <c r="Q3508" s="151" t="s">
        <v>298</v>
      </c>
      <c r="R3508" s="151" t="s">
        <v>298</v>
      </c>
      <c r="S3508" s="8" t="s">
        <v>1212</v>
      </c>
      <c r="T3508" s="143">
        <v>1.893</v>
      </c>
      <c r="U3508" s="8" t="s">
        <v>1687</v>
      </c>
      <c r="V3508" s="147">
        <v>1.6400000000000001E-2</v>
      </c>
      <c r="W3508" s="145">
        <v>2.6419999999999999E-2</v>
      </c>
      <c r="X3508" s="146" t="s">
        <v>614</v>
      </c>
      <c r="Z3508" s="143">
        <v>462911.04</v>
      </c>
      <c r="AA3508" s="143">
        <v>1</v>
      </c>
      <c r="AB3508" s="143">
        <v>109.81</v>
      </c>
      <c r="AC3508" s="8"/>
      <c r="AD3508" s="143">
        <v>508.32299999999998</v>
      </c>
      <c r="AE3508" s="8"/>
      <c r="AF3508" s="8"/>
      <c r="AG3508" s="8" t="s">
        <v>17</v>
      </c>
      <c r="AH3508" s="145">
        <v>1.7750000000000001E-3</v>
      </c>
      <c r="AI3508" s="145">
        <v>4.4421451650196297E-3</v>
      </c>
      <c r="AJ3508" s="145">
        <v>1.49610724836767E-3</v>
      </c>
    </row>
    <row r="3509" spans="1:36" x14ac:dyDescent="0.2">
      <c r="A3509" s="8" t="s">
        <v>1224</v>
      </c>
      <c r="B3509" s="8">
        <v>12530</v>
      </c>
      <c r="C3509" s="8" t="s">
        <v>2036</v>
      </c>
      <c r="D3509" s="8" t="s">
        <v>2037</v>
      </c>
      <c r="E3509" s="4" t="s">
        <v>425</v>
      </c>
      <c r="F3509" s="8" t="s">
        <v>2038</v>
      </c>
      <c r="G3509" s="8" t="s">
        <v>2039</v>
      </c>
      <c r="H3509" s="8" t="s">
        <v>76</v>
      </c>
      <c r="I3509" s="8" t="s">
        <v>228</v>
      </c>
      <c r="J3509" s="8" t="s">
        <v>53</v>
      </c>
      <c r="K3509" s="8" t="s">
        <v>53</v>
      </c>
      <c r="L3509" s="8" t="s">
        <v>799</v>
      </c>
      <c r="M3509" s="8" t="s">
        <v>311</v>
      </c>
      <c r="N3509" s="8" t="s">
        <v>627</v>
      </c>
      <c r="O3509" s="8" t="s">
        <v>62</v>
      </c>
      <c r="P3509" s="8" t="s">
        <v>1736</v>
      </c>
      <c r="Q3509" s="8" t="s">
        <v>65</v>
      </c>
      <c r="R3509" s="8" t="s">
        <v>57</v>
      </c>
      <c r="S3509" s="8" t="s">
        <v>1212</v>
      </c>
      <c r="T3509" s="143">
        <v>1.1499999999999999</v>
      </c>
      <c r="U3509" s="8" t="s">
        <v>1792</v>
      </c>
      <c r="V3509" s="147">
        <v>1.55E-2</v>
      </c>
      <c r="W3509" s="145">
        <v>6.3500000000000001E-2</v>
      </c>
      <c r="X3509" s="146" t="s">
        <v>614</v>
      </c>
      <c r="Z3509" s="143">
        <v>49249.66</v>
      </c>
      <c r="AA3509" s="143">
        <v>1</v>
      </c>
      <c r="AB3509" s="143">
        <v>95.72</v>
      </c>
      <c r="AC3509" s="8"/>
      <c r="AD3509" s="143">
        <v>47.142000000000003</v>
      </c>
      <c r="AE3509" s="8"/>
      <c r="AF3509" s="8"/>
      <c r="AG3509" s="8" t="s">
        <v>17</v>
      </c>
      <c r="AH3509" s="145">
        <v>4.35E-4</v>
      </c>
      <c r="AI3509" s="145">
        <v>4.1196397825159399E-4</v>
      </c>
      <c r="AJ3509" s="145">
        <v>1.3874879614067401E-4</v>
      </c>
    </row>
    <row r="3510" spans="1:36" x14ac:dyDescent="0.2">
      <c r="A3510" s="8" t="s">
        <v>1224</v>
      </c>
      <c r="B3510" s="8">
        <v>12530</v>
      </c>
      <c r="C3510" s="8" t="s">
        <v>2947</v>
      </c>
      <c r="D3510" s="8" t="s">
        <v>2948</v>
      </c>
      <c r="E3510" s="4" t="s">
        <v>425</v>
      </c>
      <c r="F3510" s="8" t="s">
        <v>2949</v>
      </c>
      <c r="G3510" s="8" t="s">
        <v>2950</v>
      </c>
      <c r="H3510" s="8" t="s">
        <v>76</v>
      </c>
      <c r="I3510" s="8" t="s">
        <v>228</v>
      </c>
      <c r="J3510" s="8" t="s">
        <v>53</v>
      </c>
      <c r="K3510" t="s">
        <v>314</v>
      </c>
      <c r="L3510" s="8" t="s">
        <v>799</v>
      </c>
      <c r="M3510" s="8" t="s">
        <v>311</v>
      </c>
      <c r="N3510" s="8" t="s">
        <v>267</v>
      </c>
      <c r="O3510" s="8" t="s">
        <v>62</v>
      </c>
      <c r="P3510" s="8" t="s">
        <v>1444</v>
      </c>
      <c r="Q3510" s="8" t="s">
        <v>65</v>
      </c>
      <c r="R3510" s="8" t="s">
        <v>57</v>
      </c>
      <c r="S3510" s="8" t="s">
        <v>1212</v>
      </c>
      <c r="T3510" s="143">
        <v>4.1399999999999997</v>
      </c>
      <c r="U3510" s="8" t="s">
        <v>1492</v>
      </c>
      <c r="V3510" s="147">
        <v>6.7000000000000004E-2</v>
      </c>
      <c r="W3510" s="145">
        <v>6.089E-2</v>
      </c>
      <c r="X3510" s="146" t="s">
        <v>614</v>
      </c>
      <c r="Z3510" s="143">
        <v>85544</v>
      </c>
      <c r="AA3510" s="143">
        <v>1</v>
      </c>
      <c r="AB3510" s="143">
        <v>103.21</v>
      </c>
      <c r="AC3510" s="8"/>
      <c r="AD3510" s="143">
        <v>88.29</v>
      </c>
      <c r="AE3510" s="8"/>
      <c r="AF3510" s="8"/>
      <c r="AG3510" s="8" t="s">
        <v>17</v>
      </c>
      <c r="AH3510" s="145">
        <v>0</v>
      </c>
      <c r="AI3510" s="145">
        <v>7.7155101808623996E-4</v>
      </c>
      <c r="AJ3510" s="145">
        <v>2.59857124826576E-4</v>
      </c>
    </row>
    <row r="3511" spans="1:36" x14ac:dyDescent="0.2">
      <c r="A3511" s="8" t="s">
        <v>1224</v>
      </c>
      <c r="B3511" s="8">
        <v>12530</v>
      </c>
      <c r="C3511" s="8" t="s">
        <v>2040</v>
      </c>
      <c r="D3511" s="8" t="s">
        <v>2041</v>
      </c>
      <c r="E3511" s="4" t="s">
        <v>425</v>
      </c>
      <c r="F3511" s="8" t="s">
        <v>2042</v>
      </c>
      <c r="G3511" s="8" t="s">
        <v>2043</v>
      </c>
      <c r="H3511" s="8" t="s">
        <v>76</v>
      </c>
      <c r="I3511" s="8" t="s">
        <v>601</v>
      </c>
      <c r="J3511" s="8" t="s">
        <v>53</v>
      </c>
      <c r="K3511" t="s">
        <v>314</v>
      </c>
      <c r="L3511" s="8" t="s">
        <v>799</v>
      </c>
      <c r="M3511" s="8" t="s">
        <v>311</v>
      </c>
      <c r="N3511" s="8" t="s">
        <v>625</v>
      </c>
      <c r="O3511" s="8" t="s">
        <v>62</v>
      </c>
      <c r="P3511" s="8" t="s">
        <v>298</v>
      </c>
      <c r="Q3511" s="151" t="s">
        <v>298</v>
      </c>
      <c r="R3511" s="151" t="s">
        <v>298</v>
      </c>
      <c r="S3511" s="8" t="s">
        <v>1212</v>
      </c>
      <c r="T3511" s="143">
        <v>4.2519999999999998</v>
      </c>
      <c r="U3511" s="8" t="s">
        <v>1451</v>
      </c>
      <c r="V3511" s="147">
        <v>0.05</v>
      </c>
      <c r="W3511" s="145">
        <v>4.0250000000000001E-2</v>
      </c>
      <c r="X3511" s="146" t="s">
        <v>614</v>
      </c>
      <c r="Z3511" s="143">
        <v>467940</v>
      </c>
      <c r="AA3511" s="143">
        <v>1</v>
      </c>
      <c r="AB3511" s="143">
        <v>105.6</v>
      </c>
      <c r="AC3511" s="8"/>
      <c r="AD3511" s="143">
        <v>494.14499999999998</v>
      </c>
      <c r="AE3511" s="8"/>
      <c r="AF3511" s="8"/>
      <c r="AG3511" s="8" t="s">
        <v>17</v>
      </c>
      <c r="AH3511" s="145">
        <v>1.1479999999999999E-3</v>
      </c>
      <c r="AI3511" s="145">
        <v>4.3182462616368602E-3</v>
      </c>
      <c r="AJ3511" s="145">
        <v>1.45437829973369E-3</v>
      </c>
    </row>
    <row r="3512" spans="1:36" x14ac:dyDescent="0.2">
      <c r="A3512" s="8" t="s">
        <v>1224</v>
      </c>
      <c r="B3512" s="8">
        <v>12530</v>
      </c>
      <c r="C3512" s="8" t="s">
        <v>2040</v>
      </c>
      <c r="D3512" s="8" t="s">
        <v>2041</v>
      </c>
      <c r="E3512" s="4" t="s">
        <v>425</v>
      </c>
      <c r="F3512" s="8" t="s">
        <v>2044</v>
      </c>
      <c r="G3512" s="8" t="s">
        <v>2045</v>
      </c>
      <c r="H3512" s="8" t="s">
        <v>76</v>
      </c>
      <c r="I3512" s="8" t="s">
        <v>229</v>
      </c>
      <c r="J3512" s="8" t="s">
        <v>53</v>
      </c>
      <c r="K3512" t="s">
        <v>314</v>
      </c>
      <c r="L3512" s="8" t="s">
        <v>799</v>
      </c>
      <c r="M3512" s="8" t="s">
        <v>311</v>
      </c>
      <c r="N3512" s="8" t="s">
        <v>625</v>
      </c>
      <c r="O3512" s="8" t="s">
        <v>62</v>
      </c>
      <c r="P3512" s="8" t="s">
        <v>298</v>
      </c>
      <c r="Q3512" s="151" t="s">
        <v>298</v>
      </c>
      <c r="R3512" s="151" t="s">
        <v>298</v>
      </c>
      <c r="S3512" s="8" t="s">
        <v>1212</v>
      </c>
      <c r="T3512" s="143">
        <v>2.7650000000000001</v>
      </c>
      <c r="U3512" s="8" t="s">
        <v>1776</v>
      </c>
      <c r="V3512" s="147">
        <v>1.4800000000000001E-2</v>
      </c>
      <c r="W3512" s="145">
        <v>3.6080000000000001E-2</v>
      </c>
      <c r="X3512" s="146" t="s">
        <v>614</v>
      </c>
      <c r="Z3512" s="143">
        <v>517854.58</v>
      </c>
      <c r="AA3512" s="143">
        <v>1</v>
      </c>
      <c r="AB3512" s="143">
        <v>103.65</v>
      </c>
      <c r="AC3512" s="8"/>
      <c r="AD3512" s="143">
        <v>536.75599999999997</v>
      </c>
      <c r="AE3512" s="8"/>
      <c r="AF3512" s="8"/>
      <c r="AG3512" s="8" t="s">
        <v>17</v>
      </c>
      <c r="AH3512" s="145">
        <v>5.9500000000000004E-4</v>
      </c>
      <c r="AI3512" s="145">
        <v>4.6906220933778404E-3</v>
      </c>
      <c r="AJ3512" s="145">
        <v>1.57979387268068E-3</v>
      </c>
    </row>
    <row r="3513" spans="1:36" x14ac:dyDescent="0.2">
      <c r="A3513" s="8" t="s">
        <v>1224</v>
      </c>
      <c r="B3513" s="8">
        <v>12530</v>
      </c>
      <c r="C3513" s="8" t="s">
        <v>2040</v>
      </c>
      <c r="D3513" s="8" t="s">
        <v>2041</v>
      </c>
      <c r="E3513" s="4" t="s">
        <v>425</v>
      </c>
      <c r="F3513" s="8" t="s">
        <v>2046</v>
      </c>
      <c r="G3513" s="8" t="s">
        <v>2047</v>
      </c>
      <c r="H3513" s="8" t="s">
        <v>76</v>
      </c>
      <c r="I3513" s="8" t="s">
        <v>228</v>
      </c>
      <c r="J3513" s="8" t="s">
        <v>53</v>
      </c>
      <c r="K3513" t="s">
        <v>314</v>
      </c>
      <c r="L3513" s="8" t="s">
        <v>799</v>
      </c>
      <c r="M3513" s="8" t="s">
        <v>311</v>
      </c>
      <c r="N3513" s="8" t="s">
        <v>625</v>
      </c>
      <c r="O3513" s="8" t="s">
        <v>62</v>
      </c>
      <c r="P3513" s="8" t="s">
        <v>298</v>
      </c>
      <c r="Q3513" s="151" t="s">
        <v>298</v>
      </c>
      <c r="R3513" s="151" t="s">
        <v>298</v>
      </c>
      <c r="S3513" s="8" t="s">
        <v>1212</v>
      </c>
      <c r="T3513" s="143">
        <v>3.9910000000000001</v>
      </c>
      <c r="U3513" s="8" t="s">
        <v>1516</v>
      </c>
      <c r="V3513" s="147">
        <v>6.9500000000000006E-2</v>
      </c>
      <c r="W3513" s="145">
        <v>6.2260000000000003E-2</v>
      </c>
      <c r="X3513" s="146" t="s">
        <v>614</v>
      </c>
      <c r="Z3513" s="143">
        <v>70981</v>
      </c>
      <c r="AA3513" s="143">
        <v>1</v>
      </c>
      <c r="AB3513" s="143">
        <v>105</v>
      </c>
      <c r="AC3513" s="8"/>
      <c r="AD3513" s="143">
        <v>74.53</v>
      </c>
      <c r="AE3513" s="8"/>
      <c r="AF3513" s="8"/>
      <c r="AG3513" s="8" t="s">
        <v>17</v>
      </c>
      <c r="AH3513" s="145">
        <v>3.0299999999999999E-4</v>
      </c>
      <c r="AI3513" s="145">
        <v>6.5130547564394895E-4</v>
      </c>
      <c r="AJ3513" s="145">
        <v>2.19358622200308E-4</v>
      </c>
    </row>
    <row r="3514" spans="1:36" x14ac:dyDescent="0.2">
      <c r="A3514" s="8" t="s">
        <v>1224</v>
      </c>
      <c r="B3514" s="8">
        <v>12530</v>
      </c>
      <c r="C3514" s="8" t="s">
        <v>2040</v>
      </c>
      <c r="D3514" s="8" t="s">
        <v>2041</v>
      </c>
      <c r="E3514" s="4" t="s">
        <v>425</v>
      </c>
      <c r="F3514" s="8" t="s">
        <v>2048</v>
      </c>
      <c r="G3514" s="8" t="s">
        <v>2047</v>
      </c>
      <c r="H3514" s="8" t="s">
        <v>76</v>
      </c>
      <c r="I3514" s="8" t="s">
        <v>228</v>
      </c>
      <c r="J3514" s="8" t="s">
        <v>53</v>
      </c>
      <c r="K3514" t="s">
        <v>314</v>
      </c>
      <c r="L3514" s="151" t="s">
        <v>54</v>
      </c>
      <c r="M3514" s="8" t="s">
        <v>311</v>
      </c>
      <c r="N3514" s="8" t="s">
        <v>625</v>
      </c>
      <c r="O3514" s="8" t="s">
        <v>62</v>
      </c>
      <c r="P3514" s="8" t="s">
        <v>298</v>
      </c>
      <c r="Q3514" s="151" t="s">
        <v>298</v>
      </c>
      <c r="R3514" s="151" t="s">
        <v>298</v>
      </c>
      <c r="S3514" s="8" t="s">
        <v>1212</v>
      </c>
      <c r="T3514" s="143">
        <v>0</v>
      </c>
      <c r="U3514" s="8" t="s">
        <v>1516</v>
      </c>
      <c r="V3514" s="147">
        <v>6.9500000000000006E-2</v>
      </c>
      <c r="W3514" s="145">
        <v>0</v>
      </c>
      <c r="X3514" s="146" t="s">
        <v>614</v>
      </c>
      <c r="Z3514" s="143">
        <v>154211</v>
      </c>
      <c r="AA3514" s="143">
        <v>1</v>
      </c>
      <c r="AB3514" s="143">
        <v>104.98</v>
      </c>
      <c r="AC3514" s="8"/>
      <c r="AD3514" s="143">
        <v>158.298</v>
      </c>
      <c r="AE3514" s="8"/>
      <c r="AF3514" s="8"/>
      <c r="AG3514" s="8" t="s">
        <v>17</v>
      </c>
      <c r="AH3514" s="145">
        <v>0</v>
      </c>
      <c r="AI3514" s="145">
        <v>1.38333540483114E-3</v>
      </c>
      <c r="AJ3514" s="145">
        <v>4.6590510872743002E-4</v>
      </c>
    </row>
    <row r="3515" spans="1:36" x14ac:dyDescent="0.2">
      <c r="A3515" s="8" t="s">
        <v>1224</v>
      </c>
      <c r="B3515" s="8">
        <v>12530</v>
      </c>
      <c r="C3515" s="8" t="s">
        <v>2049</v>
      </c>
      <c r="D3515" s="8" t="s">
        <v>2050</v>
      </c>
      <c r="E3515" s="4" t="s">
        <v>425</v>
      </c>
      <c r="F3515" s="8" t="s">
        <v>2051</v>
      </c>
      <c r="G3515" s="8" t="s">
        <v>2052</v>
      </c>
      <c r="H3515" s="8" t="s">
        <v>76</v>
      </c>
      <c r="I3515" s="8" t="s">
        <v>229</v>
      </c>
      <c r="J3515" s="8" t="s">
        <v>53</v>
      </c>
      <c r="K3515" s="8" t="s">
        <v>53</v>
      </c>
      <c r="L3515" s="8" t="s">
        <v>799</v>
      </c>
      <c r="M3515" s="8" t="s">
        <v>311</v>
      </c>
      <c r="N3515" s="8" t="s">
        <v>629</v>
      </c>
      <c r="O3515" s="8" t="s">
        <v>62</v>
      </c>
      <c r="P3515" s="8" t="s">
        <v>1343</v>
      </c>
      <c r="Q3515" s="8" t="s">
        <v>70</v>
      </c>
      <c r="R3515" s="8" t="s">
        <v>57</v>
      </c>
      <c r="S3515" s="8" t="s">
        <v>1212</v>
      </c>
      <c r="T3515" s="143">
        <v>5.4610000000000003</v>
      </c>
      <c r="U3515" s="8" t="s">
        <v>2015</v>
      </c>
      <c r="V3515" s="147">
        <v>1.6500000000000001E-2</v>
      </c>
      <c r="W3515" s="145">
        <v>2.1829999999999999E-2</v>
      </c>
      <c r="X3515" s="146" t="s">
        <v>614</v>
      </c>
      <c r="Z3515" s="143">
        <v>606536</v>
      </c>
      <c r="AA3515" s="143">
        <v>1</v>
      </c>
      <c r="AB3515" s="143">
        <v>110.05</v>
      </c>
      <c r="AC3515" s="8"/>
      <c r="AD3515" s="143">
        <v>667.49300000000005</v>
      </c>
      <c r="AE3515" s="8"/>
      <c r="AF3515" s="8"/>
      <c r="AG3515" s="8" t="s">
        <v>17</v>
      </c>
      <c r="AH3515" s="145">
        <v>2.8699999999999998E-4</v>
      </c>
      <c r="AI3515" s="145">
        <v>5.8331070471800799E-3</v>
      </c>
      <c r="AJ3515" s="145">
        <v>1.9645809422241399E-3</v>
      </c>
    </row>
    <row r="3516" spans="1:36" x14ac:dyDescent="0.2">
      <c r="A3516" s="8" t="s">
        <v>1224</v>
      </c>
      <c r="B3516" s="8">
        <v>12530</v>
      </c>
      <c r="C3516" s="8" t="s">
        <v>2049</v>
      </c>
      <c r="D3516" s="8" t="s">
        <v>2050</v>
      </c>
      <c r="E3516" s="4" t="s">
        <v>425</v>
      </c>
      <c r="F3516" s="8" t="s">
        <v>2053</v>
      </c>
      <c r="G3516" s="8" t="s">
        <v>2054</v>
      </c>
      <c r="H3516" s="8" t="s">
        <v>76</v>
      </c>
      <c r="I3516" s="8" t="s">
        <v>229</v>
      </c>
      <c r="J3516" s="8" t="s">
        <v>53</v>
      </c>
      <c r="K3516" s="8" t="s">
        <v>53</v>
      </c>
      <c r="L3516" s="8" t="s">
        <v>799</v>
      </c>
      <c r="M3516" s="8" t="s">
        <v>311</v>
      </c>
      <c r="N3516" s="8" t="s">
        <v>629</v>
      </c>
      <c r="O3516" s="8" t="s">
        <v>62</v>
      </c>
      <c r="P3516" s="8" t="s">
        <v>1343</v>
      </c>
      <c r="Q3516" s="8" t="s">
        <v>70</v>
      </c>
      <c r="R3516" s="8" t="s">
        <v>57</v>
      </c>
      <c r="S3516" s="8" t="s">
        <v>1212</v>
      </c>
      <c r="T3516" s="143">
        <v>1.954</v>
      </c>
      <c r="U3516" s="8" t="s">
        <v>1445</v>
      </c>
      <c r="V3516" s="147">
        <v>8.3000000000000001E-3</v>
      </c>
      <c r="W3516" s="145">
        <v>1.721E-2</v>
      </c>
      <c r="X3516" s="146" t="s">
        <v>614</v>
      </c>
      <c r="Z3516" s="143">
        <v>1707149.03</v>
      </c>
      <c r="AA3516" s="143">
        <v>1</v>
      </c>
      <c r="AB3516" s="143">
        <v>111.05</v>
      </c>
      <c r="AC3516" s="8"/>
      <c r="AD3516" s="143">
        <v>1895.789</v>
      </c>
      <c r="AE3516" s="8"/>
      <c r="AF3516" s="8"/>
      <c r="AG3516" s="8" t="s">
        <v>17</v>
      </c>
      <c r="AH3516" s="145">
        <v>1.2390000000000001E-3</v>
      </c>
      <c r="AI3516" s="145">
        <v>1.6566978754777001E-2</v>
      </c>
      <c r="AJ3516" s="145">
        <v>5.57973143105634E-3</v>
      </c>
    </row>
    <row r="3517" spans="1:36" x14ac:dyDescent="0.2">
      <c r="A3517" s="8" t="s">
        <v>1224</v>
      </c>
      <c r="B3517" s="8">
        <v>12530</v>
      </c>
      <c r="C3517" s="8" t="s">
        <v>2049</v>
      </c>
      <c r="D3517" s="8" t="s">
        <v>2050</v>
      </c>
      <c r="E3517" s="4" t="s">
        <v>425</v>
      </c>
      <c r="F3517" s="8" t="s">
        <v>2055</v>
      </c>
      <c r="G3517" s="8" t="s">
        <v>2056</v>
      </c>
      <c r="H3517" s="8" t="s">
        <v>76</v>
      </c>
      <c r="I3517" s="8" t="s">
        <v>228</v>
      </c>
      <c r="J3517" s="8" t="s">
        <v>53</v>
      </c>
      <c r="K3517" s="8" t="s">
        <v>53</v>
      </c>
      <c r="L3517" s="8" t="s">
        <v>799</v>
      </c>
      <c r="M3517" s="8" t="s">
        <v>311</v>
      </c>
      <c r="N3517" s="8" t="s">
        <v>629</v>
      </c>
      <c r="O3517" s="8" t="s">
        <v>62</v>
      </c>
      <c r="P3517" s="8" t="s">
        <v>1343</v>
      </c>
      <c r="Q3517" s="8" t="s">
        <v>70</v>
      </c>
      <c r="R3517" s="8" t="s">
        <v>57</v>
      </c>
      <c r="S3517" s="8" t="s">
        <v>1212</v>
      </c>
      <c r="T3517" s="143">
        <v>0.747</v>
      </c>
      <c r="U3517" s="8" t="s">
        <v>1427</v>
      </c>
      <c r="V3517" s="147">
        <v>1.6299999999999999E-2</v>
      </c>
      <c r="W3517" s="145">
        <v>4.4380000000000003E-2</v>
      </c>
      <c r="X3517" s="146" t="s">
        <v>614</v>
      </c>
      <c r="Z3517" s="143">
        <v>15998.5</v>
      </c>
      <c r="AA3517" s="143">
        <v>1</v>
      </c>
      <c r="AB3517" s="143">
        <v>98.4</v>
      </c>
      <c r="AC3517" s="8"/>
      <c r="AD3517" s="143">
        <v>15.743</v>
      </c>
      <c r="AE3517" s="8"/>
      <c r="AF3517" s="8"/>
      <c r="AG3517" s="8" t="s">
        <v>17</v>
      </c>
      <c r="AH3517" s="145">
        <v>7.7000000000000001E-5</v>
      </c>
      <c r="AI3517" s="145">
        <v>1.3757124920292299E-4</v>
      </c>
      <c r="AJ3517" s="145">
        <v>4.6333772412540699E-5</v>
      </c>
    </row>
    <row r="3518" spans="1:36" x14ac:dyDescent="0.2">
      <c r="A3518" s="8" t="s">
        <v>1224</v>
      </c>
      <c r="B3518" s="8">
        <v>12530</v>
      </c>
      <c r="C3518" s="8" t="s">
        <v>2057</v>
      </c>
      <c r="D3518" s="8" t="s">
        <v>2058</v>
      </c>
      <c r="E3518" s="4" t="s">
        <v>425</v>
      </c>
      <c r="F3518" s="8" t="s">
        <v>2059</v>
      </c>
      <c r="G3518" s="8" t="s">
        <v>2060</v>
      </c>
      <c r="H3518" s="8" t="s">
        <v>76</v>
      </c>
      <c r="I3518" s="8" t="s">
        <v>228</v>
      </c>
      <c r="J3518" s="8" t="s">
        <v>53</v>
      </c>
      <c r="K3518" s="8" t="s">
        <v>53</v>
      </c>
      <c r="L3518" s="8" t="s">
        <v>799</v>
      </c>
      <c r="M3518" s="8" t="s">
        <v>311</v>
      </c>
      <c r="N3518" s="8" t="s">
        <v>267</v>
      </c>
      <c r="O3518" s="8" t="s">
        <v>62</v>
      </c>
      <c r="P3518" s="8" t="s">
        <v>1461</v>
      </c>
      <c r="Q3518" s="8" t="s">
        <v>65</v>
      </c>
      <c r="R3518" s="8" t="s">
        <v>57</v>
      </c>
      <c r="S3518" s="8" t="s">
        <v>1212</v>
      </c>
      <c r="T3518" s="143">
        <v>0.56399999999999995</v>
      </c>
      <c r="U3518" s="8" t="s">
        <v>2061</v>
      </c>
      <c r="V3518" s="147">
        <v>2.3599999999999999E-2</v>
      </c>
      <c r="W3518" s="145">
        <v>4.5929999999999999E-2</v>
      </c>
      <c r="X3518" s="146" t="s">
        <v>614</v>
      </c>
      <c r="Z3518" s="143">
        <v>7289.65</v>
      </c>
      <c r="AA3518" s="143">
        <v>1</v>
      </c>
      <c r="AB3518" s="143">
        <v>99.23</v>
      </c>
      <c r="AC3518" s="8"/>
      <c r="AD3518" s="143">
        <v>7.234</v>
      </c>
      <c r="AE3518" s="8"/>
      <c r="AF3518" s="8"/>
      <c r="AG3518" s="8" t="s">
        <v>17</v>
      </c>
      <c r="AH3518" s="145">
        <v>6.3E-5</v>
      </c>
      <c r="AI3518" s="145">
        <v>6.3212502682231497E-5</v>
      </c>
      <c r="AJ3518" s="145">
        <v>2.1289867831217E-5</v>
      </c>
    </row>
    <row r="3519" spans="1:36" x14ac:dyDescent="0.2">
      <c r="A3519" s="8" t="s">
        <v>1224</v>
      </c>
      <c r="B3519" s="8">
        <v>12530</v>
      </c>
      <c r="C3519" s="8" t="s">
        <v>2062</v>
      </c>
      <c r="D3519" s="8" t="s">
        <v>2063</v>
      </c>
      <c r="E3519" s="4" t="s">
        <v>425</v>
      </c>
      <c r="F3519" s="8" t="s">
        <v>2064</v>
      </c>
      <c r="G3519" s="8" t="s">
        <v>2065</v>
      </c>
      <c r="H3519" s="8" t="s">
        <v>76</v>
      </c>
      <c r="I3519" s="8" t="s">
        <v>228</v>
      </c>
      <c r="J3519" s="8" t="s">
        <v>53</v>
      </c>
      <c r="K3519" s="8" t="s">
        <v>53</v>
      </c>
      <c r="L3519" s="8" t="s">
        <v>799</v>
      </c>
      <c r="M3519" s="8" t="s">
        <v>311</v>
      </c>
      <c r="N3519" s="8" t="s">
        <v>140</v>
      </c>
      <c r="O3519" s="8" t="s">
        <v>62</v>
      </c>
      <c r="P3519" s="8" t="s">
        <v>298</v>
      </c>
      <c r="Q3519" s="151" t="s">
        <v>298</v>
      </c>
      <c r="R3519" s="151" t="s">
        <v>298</v>
      </c>
      <c r="S3519" s="8" t="s">
        <v>1212</v>
      </c>
      <c r="T3519" s="143">
        <v>1.3260000000000001</v>
      </c>
      <c r="U3519" s="8" t="s">
        <v>2066</v>
      </c>
      <c r="V3519" s="147">
        <v>6.5299999999999997E-2</v>
      </c>
      <c r="W3519" s="145">
        <v>6.2920000000000004E-2</v>
      </c>
      <c r="X3519" s="146" t="s">
        <v>614</v>
      </c>
      <c r="Z3519" s="143">
        <v>292364.40000000002</v>
      </c>
      <c r="AA3519" s="143">
        <v>1</v>
      </c>
      <c r="AB3519" s="143">
        <v>99.56</v>
      </c>
      <c r="AC3519" s="8"/>
      <c r="AD3519" s="143">
        <v>291.07799999999997</v>
      </c>
      <c r="AE3519" s="8"/>
      <c r="AF3519" s="8"/>
      <c r="AG3519" s="8" t="s">
        <v>17</v>
      </c>
      <c r="AH3519" s="145">
        <v>1.539E-3</v>
      </c>
      <c r="AI3519" s="145">
        <v>2.54368128092096E-3</v>
      </c>
      <c r="AJ3519" s="145">
        <v>8.5670770777392796E-4</v>
      </c>
    </row>
    <row r="3520" spans="1:36" x14ac:dyDescent="0.2">
      <c r="A3520" s="8" t="s">
        <v>1224</v>
      </c>
      <c r="B3520" s="8">
        <v>12530</v>
      </c>
      <c r="C3520" s="8" t="s">
        <v>2062</v>
      </c>
      <c r="D3520" s="8" t="s">
        <v>2063</v>
      </c>
      <c r="E3520" s="4" t="s">
        <v>425</v>
      </c>
      <c r="F3520" s="8" t="s">
        <v>2067</v>
      </c>
      <c r="G3520" s="8" t="s">
        <v>2068</v>
      </c>
      <c r="H3520" s="8" t="s">
        <v>76</v>
      </c>
      <c r="I3520" s="8" t="s">
        <v>228</v>
      </c>
      <c r="J3520" s="8" t="s">
        <v>53</v>
      </c>
      <c r="K3520" s="8" t="s">
        <v>53</v>
      </c>
      <c r="L3520" s="8" t="s">
        <v>799</v>
      </c>
      <c r="M3520" s="8" t="s">
        <v>311</v>
      </c>
      <c r="N3520" s="8" t="s">
        <v>140</v>
      </c>
      <c r="O3520" s="8" t="s">
        <v>62</v>
      </c>
      <c r="P3520" s="8" t="s">
        <v>298</v>
      </c>
      <c r="Q3520" s="151" t="s">
        <v>298</v>
      </c>
      <c r="R3520" s="151" t="s">
        <v>298</v>
      </c>
      <c r="S3520" s="8" t="s">
        <v>1212</v>
      </c>
      <c r="T3520" s="143">
        <v>2.1920000000000002</v>
      </c>
      <c r="U3520" s="8" t="s">
        <v>2069</v>
      </c>
      <c r="V3520" s="147">
        <v>4.4999999999999998E-2</v>
      </c>
      <c r="W3520" s="145">
        <v>7.1980000000000002E-2</v>
      </c>
      <c r="X3520" s="146" t="s">
        <v>614</v>
      </c>
      <c r="Z3520" s="143">
        <v>10034</v>
      </c>
      <c r="AA3520" s="143">
        <v>1</v>
      </c>
      <c r="AB3520" s="143">
        <v>96.04</v>
      </c>
      <c r="AC3520" s="8"/>
      <c r="AD3520" s="143">
        <v>9.6370000000000005</v>
      </c>
      <c r="AE3520" s="8"/>
      <c r="AF3520" s="8"/>
      <c r="AG3520" s="8" t="s">
        <v>17</v>
      </c>
      <c r="AH3520" s="145">
        <v>9.5000000000000005E-5</v>
      </c>
      <c r="AI3520" s="145">
        <v>8.4213082596402104E-5</v>
      </c>
      <c r="AJ3520" s="145">
        <v>2.83628289034777E-5</v>
      </c>
    </row>
    <row r="3521" spans="1:36" x14ac:dyDescent="0.2">
      <c r="A3521" s="8" t="s">
        <v>1224</v>
      </c>
      <c r="B3521" s="8">
        <v>12530</v>
      </c>
      <c r="C3521" s="8" t="s">
        <v>2070</v>
      </c>
      <c r="D3521" s="8" t="s">
        <v>2071</v>
      </c>
      <c r="E3521" s="4" t="s">
        <v>425</v>
      </c>
      <c r="F3521" s="8" t="s">
        <v>2072</v>
      </c>
      <c r="G3521" s="8" t="s">
        <v>2073</v>
      </c>
      <c r="H3521" s="8" t="s">
        <v>76</v>
      </c>
      <c r="I3521" s="8" t="s">
        <v>229</v>
      </c>
      <c r="J3521" s="8" t="s">
        <v>53</v>
      </c>
      <c r="K3521" s="8" t="s">
        <v>53</v>
      </c>
      <c r="L3521" s="8" t="s">
        <v>799</v>
      </c>
      <c r="M3521" s="8" t="s">
        <v>311</v>
      </c>
      <c r="N3521" s="8" t="s">
        <v>625</v>
      </c>
      <c r="O3521" s="8" t="s">
        <v>62</v>
      </c>
      <c r="P3521" s="8" t="s">
        <v>298</v>
      </c>
      <c r="Q3521" s="151" t="s">
        <v>298</v>
      </c>
      <c r="R3521" s="151" t="s">
        <v>298</v>
      </c>
      <c r="S3521" s="8" t="s">
        <v>1212</v>
      </c>
      <c r="T3521" s="143">
        <v>2.57</v>
      </c>
      <c r="U3521" s="8" t="s">
        <v>1776</v>
      </c>
      <c r="V3521" s="147">
        <v>2.3E-2</v>
      </c>
      <c r="W3521" s="145">
        <v>4.7849999999999997E-2</v>
      </c>
      <c r="X3521" s="146" t="s">
        <v>614</v>
      </c>
      <c r="Z3521" s="143">
        <v>259848.3</v>
      </c>
      <c r="AA3521" s="143">
        <v>1</v>
      </c>
      <c r="AB3521" s="143">
        <v>102.88</v>
      </c>
      <c r="AC3521" s="8"/>
      <c r="AD3521" s="143">
        <v>267.33199999999999</v>
      </c>
      <c r="AE3521" s="8"/>
      <c r="AF3521" s="8"/>
      <c r="AG3521" s="8" t="s">
        <v>17</v>
      </c>
      <c r="AH3521" s="145">
        <v>1.0740000000000001E-3</v>
      </c>
      <c r="AI3521" s="145">
        <v>2.3361684381108402E-3</v>
      </c>
      <c r="AJ3521" s="145">
        <v>7.8681772067886802E-4</v>
      </c>
    </row>
    <row r="3522" spans="1:36" x14ac:dyDescent="0.2">
      <c r="A3522" s="8" t="s">
        <v>1224</v>
      </c>
      <c r="B3522" s="8">
        <v>12530</v>
      </c>
      <c r="C3522" s="8" t="s">
        <v>2074</v>
      </c>
      <c r="D3522" s="8" t="s">
        <v>2075</v>
      </c>
      <c r="E3522" s="4" t="s">
        <v>425</v>
      </c>
      <c r="F3522" s="8" t="s">
        <v>2076</v>
      </c>
      <c r="G3522" s="8" t="s">
        <v>2077</v>
      </c>
      <c r="H3522" s="8" t="s">
        <v>76</v>
      </c>
      <c r="I3522" s="8" t="s">
        <v>229</v>
      </c>
      <c r="J3522" s="8" t="s">
        <v>53</v>
      </c>
      <c r="K3522" s="8" t="s">
        <v>53</v>
      </c>
      <c r="L3522" s="8" t="s">
        <v>799</v>
      </c>
      <c r="M3522" s="8" t="s">
        <v>311</v>
      </c>
      <c r="N3522" s="8" t="s">
        <v>625</v>
      </c>
      <c r="O3522" s="8" t="s">
        <v>62</v>
      </c>
      <c r="P3522" s="8" t="s">
        <v>298</v>
      </c>
      <c r="Q3522" s="151" t="s">
        <v>298</v>
      </c>
      <c r="R3522" s="151" t="s">
        <v>298</v>
      </c>
      <c r="S3522" s="8" t="s">
        <v>1212</v>
      </c>
      <c r="T3522" s="143">
        <v>2.57</v>
      </c>
      <c r="U3522" s="8" t="s">
        <v>1776</v>
      </c>
      <c r="V3522" s="147">
        <v>2.9499999999999998E-2</v>
      </c>
      <c r="W3522" s="145">
        <v>3.9440000000000003E-2</v>
      </c>
      <c r="X3522" s="146" t="s">
        <v>614</v>
      </c>
      <c r="Z3522" s="143">
        <v>109250</v>
      </c>
      <c r="AA3522" s="143">
        <v>1</v>
      </c>
      <c r="AB3522" s="143">
        <v>105.44</v>
      </c>
      <c r="AC3522" s="8"/>
      <c r="AD3522" s="143">
        <v>115.193</v>
      </c>
      <c r="AE3522" s="8"/>
      <c r="AF3522" s="8"/>
      <c r="AG3522" s="8" t="s">
        <v>17</v>
      </c>
      <c r="AH3522" s="145">
        <v>5.9999999999999995E-4</v>
      </c>
      <c r="AI3522" s="145">
        <v>1.0066538519288299E-3</v>
      </c>
      <c r="AJ3522" s="145">
        <v>3.3903937591407099E-4</v>
      </c>
    </row>
    <row r="3523" spans="1:36" x14ac:dyDescent="0.2">
      <c r="A3523" s="8" t="s">
        <v>1224</v>
      </c>
      <c r="B3523" s="8">
        <v>12530</v>
      </c>
      <c r="C3523" s="8" t="s">
        <v>2078</v>
      </c>
      <c r="D3523" s="8" t="s">
        <v>2079</v>
      </c>
      <c r="E3523" s="4" t="s">
        <v>425</v>
      </c>
      <c r="F3523" s="8" t="s">
        <v>2080</v>
      </c>
      <c r="G3523" s="8" t="s">
        <v>2081</v>
      </c>
      <c r="H3523" s="8" t="s">
        <v>76</v>
      </c>
      <c r="I3523" s="8" t="s">
        <v>601</v>
      </c>
      <c r="J3523" s="8" t="s">
        <v>53</v>
      </c>
      <c r="K3523" s="8" t="s">
        <v>53</v>
      </c>
      <c r="L3523" s="8" t="s">
        <v>799</v>
      </c>
      <c r="M3523" s="8" t="s">
        <v>311</v>
      </c>
      <c r="N3523" s="8" t="s">
        <v>140</v>
      </c>
      <c r="O3523" s="8" t="s">
        <v>62</v>
      </c>
      <c r="P3523" s="8" t="s">
        <v>298</v>
      </c>
      <c r="Q3523" s="151" t="s">
        <v>298</v>
      </c>
      <c r="R3523" s="151" t="s">
        <v>298</v>
      </c>
      <c r="S3523" s="8" t="s">
        <v>1212</v>
      </c>
      <c r="T3523" s="143">
        <v>3.37</v>
      </c>
      <c r="U3523" s="8" t="s">
        <v>1451</v>
      </c>
      <c r="V3523" s="147">
        <v>5.5E-2</v>
      </c>
      <c r="W3523" s="145">
        <v>5.5100000000000003E-2</v>
      </c>
      <c r="X3523" s="146" t="s">
        <v>614</v>
      </c>
      <c r="Z3523" s="143">
        <v>61000</v>
      </c>
      <c r="AA3523" s="143">
        <v>1</v>
      </c>
      <c r="AB3523" s="143">
        <v>101.6</v>
      </c>
      <c r="AC3523" s="8"/>
      <c r="AD3523" s="143">
        <v>61.975999999999999</v>
      </c>
      <c r="AE3523" s="8"/>
      <c r="AF3523" s="8"/>
      <c r="AG3523" s="8" t="s">
        <v>17</v>
      </c>
      <c r="AH3523" s="145">
        <v>1.109E-3</v>
      </c>
      <c r="AI3523" s="145">
        <v>5.4159776034645604E-4</v>
      </c>
      <c r="AJ3523" s="145">
        <v>1.82409242573784E-4</v>
      </c>
    </row>
    <row r="3524" spans="1:36" x14ac:dyDescent="0.2">
      <c r="A3524" s="8" t="s">
        <v>1224</v>
      </c>
      <c r="B3524" s="8">
        <v>12530</v>
      </c>
      <c r="C3524" s="8" t="s">
        <v>2082</v>
      </c>
      <c r="D3524" s="8" t="s">
        <v>5070</v>
      </c>
      <c r="E3524" s="4" t="s">
        <v>761</v>
      </c>
      <c r="F3524" s="8" t="s">
        <v>2083</v>
      </c>
      <c r="G3524" s="8" t="s">
        <v>2084</v>
      </c>
      <c r="H3524" s="8" t="s">
        <v>76</v>
      </c>
      <c r="I3524" s="8" t="s">
        <v>230</v>
      </c>
      <c r="J3524" s="8" t="s">
        <v>53</v>
      </c>
      <c r="K3524" s="8" t="s">
        <v>314</v>
      </c>
      <c r="L3524" s="8" t="s">
        <v>799</v>
      </c>
      <c r="M3524" s="8" t="s">
        <v>311</v>
      </c>
      <c r="N3524" s="8" t="s">
        <v>627</v>
      </c>
      <c r="O3524" s="8" t="s">
        <v>62</v>
      </c>
      <c r="P3524" s="8" t="s">
        <v>1450</v>
      </c>
      <c r="Q3524" s="8" t="s">
        <v>70</v>
      </c>
      <c r="R3524" s="8" t="s">
        <v>57</v>
      </c>
      <c r="S3524" s="8" t="s">
        <v>1212</v>
      </c>
      <c r="T3524" s="143">
        <v>2.2000000000000002</v>
      </c>
      <c r="U3524" s="8" t="s">
        <v>2085</v>
      </c>
      <c r="V3524" s="147">
        <v>8.9126999999999998E-2</v>
      </c>
      <c r="W3524" s="145">
        <v>7.6850000000000002E-2</v>
      </c>
      <c r="X3524" s="146" t="s">
        <v>614</v>
      </c>
      <c r="Z3524" s="143">
        <v>66793</v>
      </c>
      <c r="AA3524" s="143">
        <v>1</v>
      </c>
      <c r="AB3524" s="143">
        <v>105</v>
      </c>
      <c r="AC3524" s="8"/>
      <c r="AD3524" s="143">
        <v>70.132999999999996</v>
      </c>
      <c r="AE3524" s="8"/>
      <c r="AF3524" s="8"/>
      <c r="AG3524" s="8" t="s">
        <v>17</v>
      </c>
      <c r="AH3524" s="145">
        <v>2.2599999999999999E-4</v>
      </c>
      <c r="AI3524" s="145">
        <v>6.1287734231253905E-4</v>
      </c>
      <c r="AJ3524" s="145">
        <v>2.06416089553897E-4</v>
      </c>
    </row>
    <row r="3525" spans="1:36" x14ac:dyDescent="0.2">
      <c r="A3525" s="8" t="s">
        <v>1224</v>
      </c>
      <c r="B3525" s="8">
        <v>12530</v>
      </c>
      <c r="C3525" s="8" t="s">
        <v>2082</v>
      </c>
      <c r="D3525" s="8" t="s">
        <v>5070</v>
      </c>
      <c r="E3525" s="4" t="s">
        <v>761</v>
      </c>
      <c r="F3525" s="8" t="s">
        <v>2086</v>
      </c>
      <c r="G3525" s="8" t="s">
        <v>2084</v>
      </c>
      <c r="H3525" s="8" t="s">
        <v>76</v>
      </c>
      <c r="I3525" s="8" t="s">
        <v>230</v>
      </c>
      <c r="J3525" s="8" t="s">
        <v>53</v>
      </c>
      <c r="K3525" s="8" t="s">
        <v>314</v>
      </c>
      <c r="L3525" s="151" t="s">
        <v>54</v>
      </c>
      <c r="M3525" s="8" t="s">
        <v>311</v>
      </c>
      <c r="N3525" s="8" t="s">
        <v>627</v>
      </c>
      <c r="O3525" s="8" t="s">
        <v>62</v>
      </c>
      <c r="P3525" s="8" t="s">
        <v>1450</v>
      </c>
      <c r="Q3525" s="8" t="s">
        <v>70</v>
      </c>
      <c r="R3525" s="8" t="s">
        <v>57</v>
      </c>
      <c r="S3525" s="8" t="s">
        <v>1212</v>
      </c>
      <c r="T3525" s="143">
        <v>2.2000000000000002</v>
      </c>
      <c r="U3525" s="8" t="s">
        <v>2085</v>
      </c>
      <c r="V3525" s="147">
        <v>8.9126999999999998E-2</v>
      </c>
      <c r="W3525" s="145">
        <v>7.6850000000000002E-2</v>
      </c>
      <c r="X3525" s="146" t="s">
        <v>614</v>
      </c>
      <c r="Z3525" s="143">
        <v>117000</v>
      </c>
      <c r="AA3525" s="143">
        <v>1</v>
      </c>
      <c r="AB3525" s="143">
        <v>105</v>
      </c>
      <c r="AC3525" s="8"/>
      <c r="AD3525" s="143">
        <v>119.473</v>
      </c>
      <c r="AE3525" s="8"/>
      <c r="AF3525" s="8"/>
      <c r="AG3525" s="8" t="s">
        <v>17</v>
      </c>
      <c r="AH3525" s="145">
        <v>2.7799999999999998E-4</v>
      </c>
      <c r="AI3525" s="145">
        <v>1.0440508714216899E-3</v>
      </c>
      <c r="AJ3525" s="145">
        <v>3.51634631100955E-4</v>
      </c>
    </row>
    <row r="3526" spans="1:36" x14ac:dyDescent="0.2">
      <c r="A3526" s="8" t="s">
        <v>1224</v>
      </c>
      <c r="B3526" s="8">
        <v>12530</v>
      </c>
      <c r="C3526" s="8" t="s">
        <v>2087</v>
      </c>
      <c r="D3526" s="8" t="s">
        <v>2088</v>
      </c>
      <c r="E3526" s="4" t="s">
        <v>425</v>
      </c>
      <c r="F3526" s="8" t="s">
        <v>2089</v>
      </c>
      <c r="G3526" s="8" t="s">
        <v>2090</v>
      </c>
      <c r="H3526" s="8" t="s">
        <v>76</v>
      </c>
      <c r="I3526" s="8" t="s">
        <v>229</v>
      </c>
      <c r="J3526" s="8" t="s">
        <v>53</v>
      </c>
      <c r="K3526" s="8" t="s">
        <v>53</v>
      </c>
      <c r="L3526" s="8" t="s">
        <v>799</v>
      </c>
      <c r="M3526" s="8" t="s">
        <v>311</v>
      </c>
      <c r="N3526" s="8" t="s">
        <v>629</v>
      </c>
      <c r="O3526" s="8" t="s">
        <v>62</v>
      </c>
      <c r="P3526" s="8" t="s">
        <v>1637</v>
      </c>
      <c r="Q3526" s="8" t="s">
        <v>70</v>
      </c>
      <c r="R3526" s="8" t="s">
        <v>57</v>
      </c>
      <c r="S3526" s="8" t="s">
        <v>1212</v>
      </c>
      <c r="T3526" s="143">
        <v>0.78600000000000003</v>
      </c>
      <c r="U3526" s="8" t="s">
        <v>2091</v>
      </c>
      <c r="V3526" s="147">
        <v>2.75E-2</v>
      </c>
      <c r="W3526" s="145">
        <v>1.7229999999999999E-2</v>
      </c>
      <c r="X3526" s="146" t="s">
        <v>614</v>
      </c>
      <c r="Z3526" s="143">
        <v>96011.87</v>
      </c>
      <c r="AA3526" s="143">
        <v>1</v>
      </c>
      <c r="AB3526" s="143">
        <v>112.61</v>
      </c>
      <c r="AC3526" s="8"/>
      <c r="AD3526" s="143">
        <v>108.119</v>
      </c>
      <c r="AE3526" s="8"/>
      <c r="AF3526" s="8"/>
      <c r="AG3526" s="8" t="s">
        <v>17</v>
      </c>
      <c r="AH3526" s="145">
        <v>3.4699999999999998E-4</v>
      </c>
      <c r="AI3526" s="145">
        <v>9.4483332699180403E-4</v>
      </c>
      <c r="AJ3526" s="145">
        <v>3.1821832391772602E-4</v>
      </c>
    </row>
    <row r="3527" spans="1:36" x14ac:dyDescent="0.2">
      <c r="A3527" s="8" t="s">
        <v>1224</v>
      </c>
      <c r="B3527" s="8">
        <v>12530</v>
      </c>
      <c r="C3527" s="8" t="s">
        <v>2087</v>
      </c>
      <c r="D3527" s="8" t="s">
        <v>2088</v>
      </c>
      <c r="E3527" s="4" t="s">
        <v>425</v>
      </c>
      <c r="F3527" s="8" t="s">
        <v>2092</v>
      </c>
      <c r="G3527" s="8" t="s">
        <v>2093</v>
      </c>
      <c r="H3527" s="8" t="s">
        <v>76</v>
      </c>
      <c r="I3527" s="8" t="s">
        <v>229</v>
      </c>
      <c r="J3527" s="8" t="s">
        <v>53</v>
      </c>
      <c r="K3527" s="8" t="s">
        <v>53</v>
      </c>
      <c r="L3527" s="8" t="s">
        <v>799</v>
      </c>
      <c r="M3527" s="8" t="s">
        <v>311</v>
      </c>
      <c r="N3527" s="8" t="s">
        <v>629</v>
      </c>
      <c r="O3527" s="8" t="s">
        <v>62</v>
      </c>
      <c r="P3527" s="8" t="s">
        <v>1637</v>
      </c>
      <c r="Q3527" s="8" t="s">
        <v>70</v>
      </c>
      <c r="R3527" s="8" t="s">
        <v>57</v>
      </c>
      <c r="S3527" s="8" t="s">
        <v>1212</v>
      </c>
      <c r="T3527" s="143">
        <v>3.3839999999999999</v>
      </c>
      <c r="U3527" s="8" t="s">
        <v>2094</v>
      </c>
      <c r="V3527" s="147">
        <v>1.9599999999999999E-2</v>
      </c>
      <c r="W3527" s="145">
        <v>2.3910000000000001E-2</v>
      </c>
      <c r="X3527" s="146" t="s">
        <v>614</v>
      </c>
      <c r="Z3527" s="143">
        <v>607810.69999999995</v>
      </c>
      <c r="AA3527" s="143">
        <v>1</v>
      </c>
      <c r="AB3527" s="143">
        <v>111.5</v>
      </c>
      <c r="AC3527" s="8"/>
      <c r="AD3527" s="143">
        <v>677.70899999999995</v>
      </c>
      <c r="AE3527" s="8"/>
      <c r="AF3527" s="8"/>
      <c r="AG3527" s="8" t="s">
        <v>17</v>
      </c>
      <c r="AH3527" s="145">
        <v>5.7799999999999995E-4</v>
      </c>
      <c r="AI3527" s="145">
        <v>5.9223834859557303E-3</v>
      </c>
      <c r="AJ3527" s="145">
        <v>1.9946491012326501E-3</v>
      </c>
    </row>
    <row r="3528" spans="1:36" x14ac:dyDescent="0.2">
      <c r="A3528" s="8" t="s">
        <v>1224</v>
      </c>
      <c r="B3528" s="8">
        <v>12530</v>
      </c>
      <c r="C3528" s="8" t="s">
        <v>2087</v>
      </c>
      <c r="D3528" s="8" t="s">
        <v>2088</v>
      </c>
      <c r="E3528" s="4" t="s">
        <v>425</v>
      </c>
      <c r="F3528" s="8" t="s">
        <v>2095</v>
      </c>
      <c r="G3528" s="8" t="s">
        <v>2096</v>
      </c>
      <c r="H3528" s="8" t="s">
        <v>76</v>
      </c>
      <c r="I3528" s="8" t="s">
        <v>229</v>
      </c>
      <c r="J3528" s="8" t="s">
        <v>53</v>
      </c>
      <c r="K3528" s="8" t="s">
        <v>53</v>
      </c>
      <c r="L3528" s="8" t="s">
        <v>799</v>
      </c>
      <c r="M3528" s="8" t="s">
        <v>311</v>
      </c>
      <c r="N3528" s="8" t="s">
        <v>629</v>
      </c>
      <c r="O3528" s="8" t="s">
        <v>62</v>
      </c>
      <c r="P3528" s="8" t="s">
        <v>1637</v>
      </c>
      <c r="Q3528" s="8" t="s">
        <v>70</v>
      </c>
      <c r="R3528" s="8" t="s">
        <v>57</v>
      </c>
      <c r="S3528" s="8" t="s">
        <v>1212</v>
      </c>
      <c r="T3528" s="143">
        <v>6.3239999999999998</v>
      </c>
      <c r="U3528" s="8" t="s">
        <v>2097</v>
      </c>
      <c r="V3528" s="147">
        <v>1.5800000000000002E-2</v>
      </c>
      <c r="W3528" s="145">
        <v>2.911E-2</v>
      </c>
      <c r="X3528" s="146" t="s">
        <v>614</v>
      </c>
      <c r="Z3528" s="143">
        <v>1526827.3</v>
      </c>
      <c r="AA3528" s="143">
        <v>1</v>
      </c>
      <c r="AB3528" s="143">
        <v>102.66</v>
      </c>
      <c r="AC3528" s="8"/>
      <c r="AD3528" s="143">
        <v>1567.441</v>
      </c>
      <c r="AE3528" s="8"/>
      <c r="AF3528" s="8"/>
      <c r="AG3528" s="8" t="s">
        <v>17</v>
      </c>
      <c r="AH3528" s="145">
        <v>1.286E-3</v>
      </c>
      <c r="AI3528" s="145">
        <v>1.3697600430206999E-2</v>
      </c>
      <c r="AJ3528" s="145">
        <v>4.6133294900519602E-3</v>
      </c>
    </row>
    <row r="3529" spans="1:36" x14ac:dyDescent="0.2">
      <c r="A3529" s="8" t="s">
        <v>1224</v>
      </c>
      <c r="B3529" s="8">
        <v>12530</v>
      </c>
      <c r="C3529" s="8" t="s">
        <v>2087</v>
      </c>
      <c r="D3529" s="8" t="s">
        <v>2088</v>
      </c>
      <c r="E3529" s="4" t="s">
        <v>425</v>
      </c>
      <c r="F3529" s="8" t="s">
        <v>2882</v>
      </c>
      <c r="G3529" s="8" t="s">
        <v>2883</v>
      </c>
      <c r="H3529" s="8" t="s">
        <v>76</v>
      </c>
      <c r="I3529" s="8" t="s">
        <v>229</v>
      </c>
      <c r="J3529" s="8" t="s">
        <v>53</v>
      </c>
      <c r="K3529" s="8" t="s">
        <v>53</v>
      </c>
      <c r="L3529" s="8" t="s">
        <v>799</v>
      </c>
      <c r="M3529" s="8" t="s">
        <v>311</v>
      </c>
      <c r="N3529" s="8" t="s">
        <v>629</v>
      </c>
      <c r="O3529" s="8" t="s">
        <v>62</v>
      </c>
      <c r="P3529" s="8" t="s">
        <v>1461</v>
      </c>
      <c r="Q3529" s="8" t="s">
        <v>65</v>
      </c>
      <c r="R3529" s="8" t="s">
        <v>57</v>
      </c>
      <c r="S3529" s="8" t="s">
        <v>1212</v>
      </c>
      <c r="T3529" s="143">
        <v>7.95</v>
      </c>
      <c r="U3529" s="8" t="s">
        <v>2884</v>
      </c>
      <c r="V3529" s="147">
        <v>0.03</v>
      </c>
      <c r="W3529" s="145">
        <v>3.2439999999999997E-2</v>
      </c>
      <c r="X3529" s="146" t="s">
        <v>614</v>
      </c>
      <c r="Z3529" s="143">
        <v>115000</v>
      </c>
      <c r="AA3529" s="143">
        <v>1</v>
      </c>
      <c r="AB3529" s="143">
        <v>98.36</v>
      </c>
      <c r="AC3529" s="8"/>
      <c r="AD3529" s="143">
        <v>113.114</v>
      </c>
      <c r="AE3529" s="8"/>
      <c r="AF3529" s="8"/>
      <c r="AG3529" s="8" t="s">
        <v>17</v>
      </c>
      <c r="AH3529" s="145">
        <v>0</v>
      </c>
      <c r="AI3529" s="145">
        <v>9.8848407551034405E-4</v>
      </c>
      <c r="AJ3529" s="145">
        <v>3.3291982484334298E-4</v>
      </c>
    </row>
    <row r="3530" spans="1:36" x14ac:dyDescent="0.2">
      <c r="A3530" s="8" t="s">
        <v>1224</v>
      </c>
      <c r="B3530" s="8">
        <v>12530</v>
      </c>
      <c r="C3530" s="8" t="s">
        <v>2098</v>
      </c>
      <c r="D3530" s="8" t="s">
        <v>2099</v>
      </c>
      <c r="E3530" s="4" t="s">
        <v>425</v>
      </c>
      <c r="F3530" s="8" t="s">
        <v>2100</v>
      </c>
      <c r="G3530" s="8" t="s">
        <v>2101</v>
      </c>
      <c r="H3530" s="8" t="s">
        <v>76</v>
      </c>
      <c r="I3530" s="8" t="s">
        <v>228</v>
      </c>
      <c r="J3530" s="8" t="s">
        <v>53</v>
      </c>
      <c r="K3530" t="s">
        <v>314</v>
      </c>
      <c r="L3530" s="8" t="s">
        <v>799</v>
      </c>
      <c r="M3530" s="8" t="s">
        <v>311</v>
      </c>
      <c r="N3530" s="8" t="s">
        <v>630</v>
      </c>
      <c r="O3530" s="8" t="s">
        <v>62</v>
      </c>
      <c r="P3530" s="8" t="s">
        <v>298</v>
      </c>
      <c r="Q3530" s="151" t="s">
        <v>298</v>
      </c>
      <c r="R3530" s="151" t="s">
        <v>298</v>
      </c>
      <c r="S3530" s="8" t="s">
        <v>1212</v>
      </c>
      <c r="T3530" s="143">
        <v>2.0870000000000002</v>
      </c>
      <c r="U3530" s="8" t="s">
        <v>1609</v>
      </c>
      <c r="V3530" s="147">
        <v>6.7500000000000004E-2</v>
      </c>
      <c r="W3530" s="145">
        <v>7.4859999999999996E-2</v>
      </c>
      <c r="X3530" s="146" t="s">
        <v>614</v>
      </c>
      <c r="Z3530" s="143">
        <v>154003</v>
      </c>
      <c r="AA3530" s="143">
        <v>1</v>
      </c>
      <c r="AB3530" s="143">
        <v>100.49</v>
      </c>
      <c r="AC3530" s="8"/>
      <c r="AD3530" s="143">
        <v>154.75800000000001</v>
      </c>
      <c r="AE3530" s="8"/>
      <c r="AF3530" s="8"/>
      <c r="AG3530" s="8" t="s">
        <v>17</v>
      </c>
      <c r="AH3530" s="145">
        <v>5.2999999999999998E-4</v>
      </c>
      <c r="AI3530" s="145">
        <v>1.3524005666399901E-3</v>
      </c>
      <c r="AJ3530" s="145">
        <v>4.5548630566594401E-4</v>
      </c>
    </row>
    <row r="3531" spans="1:36" x14ac:dyDescent="0.2">
      <c r="A3531" s="8" t="s">
        <v>1224</v>
      </c>
      <c r="B3531" s="8">
        <v>12530</v>
      </c>
      <c r="C3531" s="8" t="s">
        <v>2098</v>
      </c>
      <c r="D3531" s="8" t="s">
        <v>2099</v>
      </c>
      <c r="E3531" s="4" t="s">
        <v>425</v>
      </c>
      <c r="F3531" s="8" t="s">
        <v>2102</v>
      </c>
      <c r="G3531" s="8" t="s">
        <v>2103</v>
      </c>
      <c r="H3531" s="8" t="s">
        <v>76</v>
      </c>
      <c r="I3531" s="8" t="s">
        <v>228</v>
      </c>
      <c r="J3531" s="8" t="s">
        <v>53</v>
      </c>
      <c r="K3531" t="s">
        <v>314</v>
      </c>
      <c r="L3531" s="8" t="s">
        <v>799</v>
      </c>
      <c r="M3531" s="8" t="s">
        <v>311</v>
      </c>
      <c r="N3531" s="8" t="s">
        <v>630</v>
      </c>
      <c r="O3531" s="8" t="s">
        <v>62</v>
      </c>
      <c r="P3531" s="8" t="s">
        <v>298</v>
      </c>
      <c r="Q3531" s="151" t="s">
        <v>298</v>
      </c>
      <c r="R3531" s="151" t="s">
        <v>298</v>
      </c>
      <c r="S3531" s="8" t="s">
        <v>1212</v>
      </c>
      <c r="T3531" s="143">
        <v>0.748</v>
      </c>
      <c r="U3531" s="8" t="s">
        <v>2104</v>
      </c>
      <c r="V3531" s="147">
        <v>0.06</v>
      </c>
      <c r="W3531" s="145">
        <v>0.14593</v>
      </c>
      <c r="X3531" s="146" t="s">
        <v>614</v>
      </c>
      <c r="Z3531" s="143">
        <v>24312.25</v>
      </c>
      <c r="AA3531" s="143">
        <v>1</v>
      </c>
      <c r="AB3531" s="143">
        <v>95.56</v>
      </c>
      <c r="AC3531" s="8"/>
      <c r="AD3531" s="143">
        <v>23.233000000000001</v>
      </c>
      <c r="AE3531" s="8"/>
      <c r="AF3531" s="8"/>
      <c r="AG3531" s="8" t="s">
        <v>17</v>
      </c>
      <c r="AH3531" s="145">
        <v>1.36E-4</v>
      </c>
      <c r="AI3531" s="145">
        <v>2.03027380249908E-4</v>
      </c>
      <c r="AJ3531" s="145">
        <v>6.83792906186225E-5</v>
      </c>
    </row>
    <row r="3532" spans="1:36" x14ac:dyDescent="0.2">
      <c r="A3532" s="8" t="s">
        <v>1224</v>
      </c>
      <c r="B3532" s="8">
        <v>12530</v>
      </c>
      <c r="C3532" s="8" t="s">
        <v>2105</v>
      </c>
      <c r="D3532" s="8" t="s">
        <v>2106</v>
      </c>
      <c r="E3532" s="4" t="s">
        <v>761</v>
      </c>
      <c r="F3532" s="8" t="s">
        <v>2107</v>
      </c>
      <c r="G3532" s="8" t="s">
        <v>2108</v>
      </c>
      <c r="H3532" s="8" t="s">
        <v>76</v>
      </c>
      <c r="I3532" s="8" t="s">
        <v>228</v>
      </c>
      <c r="J3532" s="8" t="s">
        <v>61</v>
      </c>
      <c r="K3532" s="8" t="s">
        <v>314</v>
      </c>
      <c r="L3532" s="8" t="s">
        <v>799</v>
      </c>
      <c r="M3532" s="8" t="s">
        <v>311</v>
      </c>
      <c r="N3532" s="8" t="s">
        <v>630</v>
      </c>
      <c r="O3532" s="8" t="s">
        <v>62</v>
      </c>
      <c r="P3532" s="8" t="s">
        <v>1423</v>
      </c>
      <c r="Q3532" s="8" t="s">
        <v>65</v>
      </c>
      <c r="R3532" s="8" t="s">
        <v>57</v>
      </c>
      <c r="S3532" s="8" t="s">
        <v>1212</v>
      </c>
      <c r="T3532" s="143">
        <v>0.64800000000000002</v>
      </c>
      <c r="U3532" s="8" t="s">
        <v>2109</v>
      </c>
      <c r="V3532" s="147">
        <v>3.9E-2</v>
      </c>
      <c r="W3532" s="145">
        <v>5.7599999999999998E-2</v>
      </c>
      <c r="X3532" s="146" t="s">
        <v>614</v>
      </c>
      <c r="Z3532" s="143">
        <v>913681.18</v>
      </c>
      <c r="AA3532" s="143">
        <v>1</v>
      </c>
      <c r="AB3532" s="143">
        <v>100.17</v>
      </c>
      <c r="AC3532" s="8"/>
      <c r="AD3532" s="143">
        <v>915.23400000000004</v>
      </c>
      <c r="AE3532" s="8"/>
      <c r="AF3532" s="8"/>
      <c r="AG3532" s="8" t="s">
        <v>17</v>
      </c>
      <c r="AH3532" s="145">
        <v>2.261E-3</v>
      </c>
      <c r="AI3532" s="145">
        <v>7.9980786403768701E-3</v>
      </c>
      <c r="AJ3532" s="145">
        <v>2.6937398446837098E-3</v>
      </c>
    </row>
    <row r="3533" spans="1:36" x14ac:dyDescent="0.2">
      <c r="A3533" s="8" t="s">
        <v>1224</v>
      </c>
      <c r="B3533" s="8">
        <v>12530</v>
      </c>
      <c r="C3533" s="8" t="s">
        <v>2110</v>
      </c>
      <c r="D3533" s="8" t="s">
        <v>2111</v>
      </c>
      <c r="E3533" s="4" t="s">
        <v>761</v>
      </c>
      <c r="F3533" s="8" t="s">
        <v>2112</v>
      </c>
      <c r="G3533" s="8" t="s">
        <v>2113</v>
      </c>
      <c r="H3533" s="8" t="s">
        <v>76</v>
      </c>
      <c r="I3533" s="8" t="s">
        <v>230</v>
      </c>
      <c r="J3533" s="8" t="s">
        <v>53</v>
      </c>
      <c r="K3533" t="s">
        <v>314</v>
      </c>
      <c r="L3533" s="8" t="s">
        <v>799</v>
      </c>
      <c r="M3533" s="8" t="s">
        <v>311</v>
      </c>
      <c r="N3533" s="8" t="s">
        <v>630</v>
      </c>
      <c r="O3533" s="8" t="s">
        <v>62</v>
      </c>
      <c r="P3533" s="8" t="s">
        <v>1432</v>
      </c>
      <c r="Q3533" s="8" t="s">
        <v>70</v>
      </c>
      <c r="R3533" s="8" t="s">
        <v>57</v>
      </c>
      <c r="S3533" s="8" t="s">
        <v>1212</v>
      </c>
      <c r="T3533" s="143">
        <v>0.3</v>
      </c>
      <c r="U3533" s="8" t="s">
        <v>2114</v>
      </c>
      <c r="V3533" s="147">
        <v>5.6500000000000002E-2</v>
      </c>
      <c r="W3533" s="145">
        <v>9.2130000000000004E-2</v>
      </c>
      <c r="X3533" s="146" t="s">
        <v>614</v>
      </c>
      <c r="Z3533" s="143">
        <v>167525.93</v>
      </c>
      <c r="AA3533" s="143">
        <v>1</v>
      </c>
      <c r="AB3533" s="143">
        <v>104.96</v>
      </c>
      <c r="AC3533" s="8"/>
      <c r="AD3533" s="143">
        <v>175.83500000000001</v>
      </c>
      <c r="AE3533" s="8"/>
      <c r="AF3533" s="8"/>
      <c r="AG3533" s="8" t="s">
        <v>17</v>
      </c>
      <c r="AH3533" s="145">
        <v>1.193E-3</v>
      </c>
      <c r="AI3533" s="145">
        <v>1.5365941533006301E-3</v>
      </c>
      <c r="AJ3533" s="145">
        <v>5.1752240531344597E-4</v>
      </c>
    </row>
    <row r="3534" spans="1:36" x14ac:dyDescent="0.2">
      <c r="A3534" s="8" t="s">
        <v>1224</v>
      </c>
      <c r="B3534" s="8">
        <v>12530</v>
      </c>
      <c r="C3534" s="8" t="s">
        <v>2115</v>
      </c>
      <c r="D3534" s="8" t="s">
        <v>2116</v>
      </c>
      <c r="E3534" s="4" t="s">
        <v>425</v>
      </c>
      <c r="F3534" s="8" t="s">
        <v>2117</v>
      </c>
      <c r="G3534" s="8" t="s">
        <v>2118</v>
      </c>
      <c r="H3534" s="8" t="s">
        <v>76</v>
      </c>
      <c r="I3534" s="8" t="s">
        <v>229</v>
      </c>
      <c r="J3534" s="8" t="s">
        <v>53</v>
      </c>
      <c r="K3534" s="8" t="s">
        <v>53</v>
      </c>
      <c r="L3534" s="8" t="s">
        <v>799</v>
      </c>
      <c r="M3534" s="8" t="s">
        <v>311</v>
      </c>
      <c r="N3534" s="8" t="s">
        <v>629</v>
      </c>
      <c r="O3534" s="8" t="s">
        <v>62</v>
      </c>
      <c r="P3534" s="8" t="s">
        <v>1824</v>
      </c>
      <c r="Q3534" s="8" t="s">
        <v>70</v>
      </c>
      <c r="R3534" s="8" t="s">
        <v>57</v>
      </c>
      <c r="S3534" s="8" t="s">
        <v>1212</v>
      </c>
      <c r="T3534" s="143">
        <v>3.1419999999999999</v>
      </c>
      <c r="U3534" s="8" t="s">
        <v>2119</v>
      </c>
      <c r="V3534" s="147">
        <v>1.34E-2</v>
      </c>
      <c r="W3534" s="145">
        <v>2.206E-2</v>
      </c>
      <c r="X3534" s="146" t="s">
        <v>614</v>
      </c>
      <c r="Z3534" s="143">
        <v>203596.46</v>
      </c>
      <c r="AA3534" s="143">
        <v>1</v>
      </c>
      <c r="AB3534" s="143">
        <v>110.26</v>
      </c>
      <c r="AC3534" s="8"/>
      <c r="AD3534" s="143">
        <v>224.48500000000001</v>
      </c>
      <c r="AE3534" s="8"/>
      <c r="AF3534" s="8"/>
      <c r="AG3534" s="8" t="s">
        <v>17</v>
      </c>
      <c r="AH3534" s="145">
        <v>6.6000000000000005E-5</v>
      </c>
      <c r="AI3534" s="145">
        <v>1.9617403612860601E-3</v>
      </c>
      <c r="AJ3534" s="145">
        <v>6.6071095493397999E-4</v>
      </c>
    </row>
    <row r="3535" spans="1:36" x14ac:dyDescent="0.2">
      <c r="A3535" s="8" t="s">
        <v>1224</v>
      </c>
      <c r="B3535" s="8">
        <v>12530</v>
      </c>
      <c r="C3535" s="8" t="s">
        <v>2115</v>
      </c>
      <c r="D3535" s="8" t="s">
        <v>2116</v>
      </c>
      <c r="E3535" s="4" t="s">
        <v>425</v>
      </c>
      <c r="F3535" s="8" t="s">
        <v>2120</v>
      </c>
      <c r="G3535" s="8" t="s">
        <v>2121</v>
      </c>
      <c r="H3535" s="8" t="s">
        <v>76</v>
      </c>
      <c r="I3535" s="8" t="s">
        <v>229</v>
      </c>
      <c r="J3535" s="8" t="s">
        <v>53</v>
      </c>
      <c r="K3535" s="8" t="s">
        <v>53</v>
      </c>
      <c r="L3535" s="8" t="s">
        <v>799</v>
      </c>
      <c r="M3535" s="8" t="s">
        <v>311</v>
      </c>
      <c r="N3535" s="8" t="s">
        <v>629</v>
      </c>
      <c r="O3535" s="8" t="s">
        <v>62</v>
      </c>
      <c r="P3535" s="8" t="s">
        <v>1824</v>
      </c>
      <c r="Q3535" s="8" t="s">
        <v>70</v>
      </c>
      <c r="R3535" s="8" t="s">
        <v>57</v>
      </c>
      <c r="S3535" s="8" t="s">
        <v>1212</v>
      </c>
      <c r="T3535" s="143">
        <v>2.8639999999999999</v>
      </c>
      <c r="U3535" s="8" t="s">
        <v>1466</v>
      </c>
      <c r="V3535" s="147">
        <v>1.77E-2</v>
      </c>
      <c r="W3535" s="145">
        <v>2.0539999999999999E-2</v>
      </c>
      <c r="X3535" s="146" t="s">
        <v>614</v>
      </c>
      <c r="Z3535" s="143">
        <v>822699.7</v>
      </c>
      <c r="AA3535" s="143">
        <v>1</v>
      </c>
      <c r="AB3535" s="143">
        <v>111.11</v>
      </c>
      <c r="AC3535" s="8"/>
      <c r="AD3535" s="143">
        <v>914.10199999999998</v>
      </c>
      <c r="AE3535" s="8"/>
      <c r="AF3535" s="8"/>
      <c r="AG3535" s="8" t="s">
        <v>17</v>
      </c>
      <c r="AH3535" s="145">
        <v>2.9799999999999998E-4</v>
      </c>
      <c r="AI3535" s="145">
        <v>7.9881792814880306E-3</v>
      </c>
      <c r="AJ3535" s="145">
        <v>2.6904057567515099E-3</v>
      </c>
    </row>
    <row r="3536" spans="1:36" x14ac:dyDescent="0.2">
      <c r="A3536" s="8" t="s">
        <v>1224</v>
      </c>
      <c r="B3536" s="8">
        <v>12530</v>
      </c>
      <c r="C3536" s="8" t="s">
        <v>2115</v>
      </c>
      <c r="D3536" s="8" t="s">
        <v>2116</v>
      </c>
      <c r="E3536" s="4" t="s">
        <v>425</v>
      </c>
      <c r="F3536" s="8" t="s">
        <v>2122</v>
      </c>
      <c r="G3536" s="8" t="s">
        <v>2123</v>
      </c>
      <c r="H3536" s="8" t="s">
        <v>76</v>
      </c>
      <c r="I3536" s="8" t="s">
        <v>229</v>
      </c>
      <c r="J3536" s="8" t="s">
        <v>53</v>
      </c>
      <c r="K3536" s="8" t="s">
        <v>53</v>
      </c>
      <c r="L3536" s="8" t="s">
        <v>799</v>
      </c>
      <c r="M3536" s="8" t="s">
        <v>311</v>
      </c>
      <c r="N3536" s="8" t="s">
        <v>629</v>
      </c>
      <c r="O3536" s="8" t="s">
        <v>62</v>
      </c>
      <c r="P3536" s="8" t="s">
        <v>1824</v>
      </c>
      <c r="Q3536" s="8" t="s">
        <v>70</v>
      </c>
      <c r="R3536" s="8" t="s">
        <v>57</v>
      </c>
      <c r="S3536" s="8" t="s">
        <v>1212</v>
      </c>
      <c r="T3536" s="143">
        <v>5.92</v>
      </c>
      <c r="U3536" s="8" t="s">
        <v>1783</v>
      </c>
      <c r="V3536" s="147">
        <v>2.4799999999999999E-2</v>
      </c>
      <c r="W3536" s="145">
        <v>2.6780000000000002E-2</v>
      </c>
      <c r="X3536" s="146" t="s">
        <v>614</v>
      </c>
      <c r="Z3536" s="143">
        <v>126002</v>
      </c>
      <c r="AA3536" s="143">
        <v>1</v>
      </c>
      <c r="AB3536" s="143">
        <v>110.79</v>
      </c>
      <c r="AC3536" s="8"/>
      <c r="AD3536" s="143">
        <v>139.59800000000001</v>
      </c>
      <c r="AE3536" s="8"/>
      <c r="AF3536" s="8"/>
      <c r="AG3536" s="8" t="s">
        <v>17</v>
      </c>
      <c r="AH3536" s="145">
        <v>3.8000000000000002E-5</v>
      </c>
      <c r="AI3536" s="145">
        <v>1.2199199055599799E-3</v>
      </c>
      <c r="AJ3536" s="145">
        <v>4.1086703503266002E-4</v>
      </c>
    </row>
    <row r="3537" spans="1:36" x14ac:dyDescent="0.2">
      <c r="A3537" s="8" t="s">
        <v>1224</v>
      </c>
      <c r="B3537" s="8">
        <v>12530</v>
      </c>
      <c r="C3537" s="8" t="s">
        <v>2115</v>
      </c>
      <c r="D3537" s="8" t="s">
        <v>2116</v>
      </c>
      <c r="E3537" s="4" t="s">
        <v>425</v>
      </c>
      <c r="F3537" s="8" t="s">
        <v>2124</v>
      </c>
      <c r="G3537" s="8" t="s">
        <v>2125</v>
      </c>
      <c r="H3537" s="8" t="s">
        <v>76</v>
      </c>
      <c r="I3537" s="8" t="s">
        <v>229</v>
      </c>
      <c r="J3537" s="8" t="s">
        <v>53</v>
      </c>
      <c r="K3537" s="8" t="s">
        <v>53</v>
      </c>
      <c r="L3537" s="8" t="s">
        <v>799</v>
      </c>
      <c r="M3537" s="8" t="s">
        <v>311</v>
      </c>
      <c r="N3537" s="8" t="s">
        <v>629</v>
      </c>
      <c r="O3537" s="8" t="s">
        <v>62</v>
      </c>
      <c r="P3537" s="8" t="s">
        <v>2126</v>
      </c>
      <c r="Q3537" s="8" t="s">
        <v>65</v>
      </c>
      <c r="R3537" s="8" t="s">
        <v>57</v>
      </c>
      <c r="S3537" s="8" t="s">
        <v>1212</v>
      </c>
      <c r="T3537" s="143">
        <v>7.2489999999999997</v>
      </c>
      <c r="U3537" s="8" t="s">
        <v>2127</v>
      </c>
      <c r="V3537" s="147">
        <v>8.9999999999999993E-3</v>
      </c>
      <c r="W3537" s="145">
        <v>2.8979999999999999E-2</v>
      </c>
      <c r="X3537" s="146" t="s">
        <v>614</v>
      </c>
      <c r="Z3537" s="143">
        <v>292680</v>
      </c>
      <c r="AA3537" s="143">
        <v>1</v>
      </c>
      <c r="AB3537" s="143">
        <v>95.37</v>
      </c>
      <c r="AC3537" s="8"/>
      <c r="AD3537" s="143">
        <v>279.12900000000002</v>
      </c>
      <c r="AE3537" s="8"/>
      <c r="AF3537" s="8"/>
      <c r="AG3537" s="8" t="s">
        <v>17</v>
      </c>
      <c r="AH3537" s="145">
        <v>1.54E-4</v>
      </c>
      <c r="AI3537" s="145">
        <v>2.43926029033068E-3</v>
      </c>
      <c r="AJ3537" s="145">
        <v>8.2153888840844004E-4</v>
      </c>
    </row>
    <row r="3538" spans="1:36" x14ac:dyDescent="0.2">
      <c r="A3538" s="8" t="s">
        <v>1224</v>
      </c>
      <c r="B3538" s="8">
        <v>12530</v>
      </c>
      <c r="C3538" s="8" t="s">
        <v>2115</v>
      </c>
      <c r="D3538" s="8" t="s">
        <v>2116</v>
      </c>
      <c r="E3538" s="4" t="s">
        <v>425</v>
      </c>
      <c r="F3538" s="8" t="s">
        <v>2128</v>
      </c>
      <c r="G3538" s="8" t="s">
        <v>2129</v>
      </c>
      <c r="H3538" s="8" t="s">
        <v>76</v>
      </c>
      <c r="I3538" s="8" t="s">
        <v>229</v>
      </c>
      <c r="J3538" s="8" t="s">
        <v>53</v>
      </c>
      <c r="K3538" s="8" t="s">
        <v>53</v>
      </c>
      <c r="L3538" s="8" t="s">
        <v>799</v>
      </c>
      <c r="M3538" s="8" t="s">
        <v>311</v>
      </c>
      <c r="N3538" s="8" t="s">
        <v>629</v>
      </c>
      <c r="O3538" s="8" t="s">
        <v>62</v>
      </c>
      <c r="P3538" s="8" t="s">
        <v>2126</v>
      </c>
      <c r="Q3538" s="8" t="s">
        <v>65</v>
      </c>
      <c r="R3538" s="8" t="s">
        <v>57</v>
      </c>
      <c r="S3538" s="8" t="s">
        <v>1212</v>
      </c>
      <c r="T3538" s="143">
        <v>0.998</v>
      </c>
      <c r="U3538" s="8" t="s">
        <v>1802</v>
      </c>
      <c r="V3538" s="147">
        <v>6.4999999999999997E-3</v>
      </c>
      <c r="W3538" s="145">
        <v>1.6490000000000001E-2</v>
      </c>
      <c r="X3538" s="146" t="s">
        <v>614</v>
      </c>
      <c r="Z3538" s="143">
        <v>195018</v>
      </c>
      <c r="AA3538" s="143">
        <v>1</v>
      </c>
      <c r="AB3538" s="143">
        <v>110.63</v>
      </c>
      <c r="AC3538" s="143">
        <v>219.29</v>
      </c>
      <c r="AD3538" s="143">
        <v>435.03800000000001</v>
      </c>
      <c r="AE3538" s="8"/>
      <c r="AF3538" s="8"/>
      <c r="AG3538" s="8" t="s">
        <v>17</v>
      </c>
      <c r="AH3538" s="145">
        <v>1.292E-3</v>
      </c>
      <c r="AI3538" s="145">
        <v>3.80172373129832E-3</v>
      </c>
      <c r="AJ3538" s="145">
        <v>1.28041435373976E-3</v>
      </c>
    </row>
    <row r="3539" spans="1:36" x14ac:dyDescent="0.2">
      <c r="A3539" s="8" t="s">
        <v>1224</v>
      </c>
      <c r="B3539" s="8">
        <v>12530</v>
      </c>
      <c r="C3539" s="8" t="s">
        <v>2130</v>
      </c>
      <c r="D3539" s="8" t="s">
        <v>2131</v>
      </c>
      <c r="E3539" s="4" t="s">
        <v>425</v>
      </c>
      <c r="F3539" s="8" t="s">
        <v>2132</v>
      </c>
      <c r="G3539" s="8" t="s">
        <v>2133</v>
      </c>
      <c r="H3539" s="8" t="s">
        <v>76</v>
      </c>
      <c r="I3539" s="8" t="s">
        <v>228</v>
      </c>
      <c r="J3539" s="8" t="s">
        <v>53</v>
      </c>
      <c r="K3539" s="8" t="s">
        <v>53</v>
      </c>
      <c r="L3539" s="8" t="s">
        <v>799</v>
      </c>
      <c r="M3539" s="8" t="s">
        <v>311</v>
      </c>
      <c r="N3539" s="8" t="s">
        <v>629</v>
      </c>
      <c r="O3539" s="8" t="s">
        <v>62</v>
      </c>
      <c r="P3539" s="8" t="s">
        <v>1343</v>
      </c>
      <c r="Q3539" s="8" t="s">
        <v>70</v>
      </c>
      <c r="R3539" s="8" t="s">
        <v>57</v>
      </c>
      <c r="S3539" s="8" t="s">
        <v>1212</v>
      </c>
      <c r="T3539" s="143">
        <v>2.1749999999999998</v>
      </c>
      <c r="U3539" s="8" t="s">
        <v>1706</v>
      </c>
      <c r="V3539" s="147">
        <v>1.44E-2</v>
      </c>
      <c r="W3539" s="145">
        <v>4.233E-2</v>
      </c>
      <c r="X3539" s="146" t="s">
        <v>614</v>
      </c>
      <c r="Z3539" s="143">
        <v>350477.34</v>
      </c>
      <c r="AA3539" s="143">
        <v>1</v>
      </c>
      <c r="AB3539" s="143">
        <v>94.24</v>
      </c>
      <c r="AC3539" s="8"/>
      <c r="AD3539" s="143">
        <v>330.29</v>
      </c>
      <c r="AE3539" s="8"/>
      <c r="AF3539" s="8"/>
      <c r="AG3539" s="8" t="s">
        <v>17</v>
      </c>
      <c r="AH3539" s="145">
        <v>7.0100000000000002E-4</v>
      </c>
      <c r="AI3539" s="145">
        <v>2.8863469800271598E-3</v>
      </c>
      <c r="AJ3539" s="145">
        <v>9.7211695649385295E-4</v>
      </c>
    </row>
    <row r="3540" spans="1:36" x14ac:dyDescent="0.2">
      <c r="A3540" s="8" t="s">
        <v>1224</v>
      </c>
      <c r="B3540" s="8">
        <v>12530</v>
      </c>
      <c r="C3540" s="8" t="s">
        <v>2134</v>
      </c>
      <c r="D3540" s="8" t="s">
        <v>2135</v>
      </c>
      <c r="E3540" s="4" t="s">
        <v>425</v>
      </c>
      <c r="F3540" s="8" t="s">
        <v>2136</v>
      </c>
      <c r="G3540" s="8" t="s">
        <v>2137</v>
      </c>
      <c r="H3540" s="8" t="s">
        <v>76</v>
      </c>
      <c r="I3540" s="8" t="s">
        <v>228</v>
      </c>
      <c r="J3540" s="8" t="s">
        <v>53</v>
      </c>
      <c r="K3540" s="8" t="s">
        <v>53</v>
      </c>
      <c r="L3540" s="8" t="s">
        <v>799</v>
      </c>
      <c r="M3540" s="8" t="s">
        <v>311</v>
      </c>
      <c r="N3540" s="8" t="s">
        <v>140</v>
      </c>
      <c r="O3540" s="8" t="s">
        <v>62</v>
      </c>
      <c r="P3540" s="8" t="s">
        <v>298</v>
      </c>
      <c r="Q3540" s="151" t="s">
        <v>298</v>
      </c>
      <c r="R3540" s="151" t="s">
        <v>298</v>
      </c>
      <c r="S3540" s="8" t="s">
        <v>1212</v>
      </c>
      <c r="T3540" s="143">
        <v>1.5680000000000001</v>
      </c>
      <c r="U3540" s="8" t="s">
        <v>1272</v>
      </c>
      <c r="V3540" s="147">
        <v>0.06</v>
      </c>
      <c r="W3540" s="145">
        <v>6.1800000000000001E-2</v>
      </c>
      <c r="X3540" s="146" t="s">
        <v>614</v>
      </c>
      <c r="Z3540" s="143">
        <v>54000</v>
      </c>
      <c r="AA3540" s="143">
        <v>1</v>
      </c>
      <c r="AB3540" s="143">
        <v>101.88</v>
      </c>
      <c r="AC3540" s="8"/>
      <c r="AD3540" s="143">
        <v>55.015000000000001</v>
      </c>
      <c r="AE3540" s="8"/>
      <c r="AF3540" s="8"/>
      <c r="AG3540" s="8" t="s">
        <v>17</v>
      </c>
      <c r="AH3540" s="145">
        <v>2.1599999999999999E-4</v>
      </c>
      <c r="AI3540" s="145">
        <v>4.8076850885846699E-4</v>
      </c>
      <c r="AJ3540" s="145">
        <v>1.6192204985873999E-4</v>
      </c>
    </row>
    <row r="3541" spans="1:36" x14ac:dyDescent="0.2">
      <c r="A3541" s="8" t="s">
        <v>1224</v>
      </c>
      <c r="B3541" s="8">
        <v>12530</v>
      </c>
      <c r="C3541" s="8" t="s">
        <v>2951</v>
      </c>
      <c r="D3541" s="8" t="s">
        <v>2952</v>
      </c>
      <c r="E3541" s="4" t="s">
        <v>425</v>
      </c>
      <c r="F3541" s="8" t="s">
        <v>2953</v>
      </c>
      <c r="G3541" s="8" t="s">
        <v>2954</v>
      </c>
      <c r="H3541" s="8" t="s">
        <v>76</v>
      </c>
      <c r="I3541" s="8" t="s">
        <v>228</v>
      </c>
      <c r="J3541" s="8" t="s">
        <v>53</v>
      </c>
      <c r="K3541" s="8" t="s">
        <v>53</v>
      </c>
      <c r="L3541" s="8" t="s">
        <v>799</v>
      </c>
      <c r="M3541" s="8" t="s">
        <v>311</v>
      </c>
      <c r="N3541" s="8" t="s">
        <v>259</v>
      </c>
      <c r="O3541" s="8" t="s">
        <v>62</v>
      </c>
      <c r="P3541" s="8" t="s">
        <v>298</v>
      </c>
      <c r="Q3541" s="151" t="s">
        <v>298</v>
      </c>
      <c r="R3541" s="151" t="s">
        <v>298</v>
      </c>
      <c r="S3541" s="8" t="s">
        <v>1212</v>
      </c>
      <c r="T3541" s="143">
        <v>2.6560000000000001</v>
      </c>
      <c r="U3541" s="8" t="s">
        <v>1776</v>
      </c>
      <c r="V3541" s="147">
        <v>5.2999999999999999E-2</v>
      </c>
      <c r="W3541" s="145">
        <v>7.9750000000000001E-2</v>
      </c>
      <c r="X3541" s="146" t="s">
        <v>614</v>
      </c>
      <c r="Z3541" s="143">
        <v>99606.2</v>
      </c>
      <c r="AA3541" s="143">
        <v>1</v>
      </c>
      <c r="AB3541" s="143">
        <v>94.94</v>
      </c>
      <c r="AC3541" s="8"/>
      <c r="AD3541" s="143">
        <v>94.566000000000003</v>
      </c>
      <c r="AE3541" s="8"/>
      <c r="AF3541" s="8"/>
      <c r="AG3541" s="8" t="s">
        <v>17</v>
      </c>
      <c r="AH3541" s="145">
        <v>4.95E-4</v>
      </c>
      <c r="AI3541" s="145">
        <v>8.2639735055324895E-4</v>
      </c>
      <c r="AJ3541" s="145">
        <v>2.7832928017089902E-4</v>
      </c>
    </row>
    <row r="3542" spans="1:36" x14ac:dyDescent="0.2">
      <c r="A3542" s="8" t="s">
        <v>1224</v>
      </c>
      <c r="B3542" s="8">
        <v>12530</v>
      </c>
      <c r="C3542" s="8" t="s">
        <v>1220</v>
      </c>
      <c r="D3542" s="8" t="s">
        <v>2138</v>
      </c>
      <c r="E3542" s="4" t="s">
        <v>425</v>
      </c>
      <c r="F3542" s="8" t="s">
        <v>2139</v>
      </c>
      <c r="G3542" s="8" t="s">
        <v>2140</v>
      </c>
      <c r="H3542" s="8" t="s">
        <v>76</v>
      </c>
      <c r="I3542" s="8" t="s">
        <v>228</v>
      </c>
      <c r="J3542" s="8" t="s">
        <v>53</v>
      </c>
      <c r="K3542" s="8" t="s">
        <v>53</v>
      </c>
      <c r="L3542" s="8" t="s">
        <v>799</v>
      </c>
      <c r="M3542" s="8" t="s">
        <v>311</v>
      </c>
      <c r="N3542" s="8" t="s">
        <v>256</v>
      </c>
      <c r="O3542" s="8" t="s">
        <v>62</v>
      </c>
      <c r="P3542" s="8" t="s">
        <v>1343</v>
      </c>
      <c r="Q3542" s="8" t="s">
        <v>70</v>
      </c>
      <c r="R3542" s="8" t="s">
        <v>57</v>
      </c>
      <c r="S3542" s="8" t="s">
        <v>1212</v>
      </c>
      <c r="T3542" s="143">
        <v>3.8450000000000002</v>
      </c>
      <c r="U3542" s="8" t="s">
        <v>2141</v>
      </c>
      <c r="V3542" s="147">
        <v>2.5000000000000001E-2</v>
      </c>
      <c r="W3542" s="145">
        <v>4.514E-2</v>
      </c>
      <c r="X3542" s="146" t="s">
        <v>614</v>
      </c>
      <c r="Z3542" s="143">
        <v>257339.43</v>
      </c>
      <c r="AA3542" s="143">
        <v>1</v>
      </c>
      <c r="AB3542" s="143">
        <v>93.42</v>
      </c>
      <c r="AC3542" s="8"/>
      <c r="AD3542" s="143">
        <v>240.40600000000001</v>
      </c>
      <c r="AE3542" s="8"/>
      <c r="AF3542" s="8"/>
      <c r="AG3542" s="8" t="s">
        <v>17</v>
      </c>
      <c r="AH3542" s="145">
        <v>8.7000000000000001E-5</v>
      </c>
      <c r="AI3542" s="145">
        <v>2.10087162028511E-3</v>
      </c>
      <c r="AJ3542" s="145">
        <v>7.07570136102158E-4</v>
      </c>
    </row>
    <row r="3543" spans="1:36" x14ac:dyDescent="0.2">
      <c r="A3543" s="8" t="s">
        <v>1224</v>
      </c>
      <c r="B3543" s="8">
        <v>12530</v>
      </c>
      <c r="C3543" s="8" t="s">
        <v>1220</v>
      </c>
      <c r="D3543" s="8" t="s">
        <v>2138</v>
      </c>
      <c r="E3543" s="4" t="s">
        <v>425</v>
      </c>
      <c r="F3543" s="8" t="s">
        <v>2142</v>
      </c>
      <c r="G3543" s="8" t="s">
        <v>2143</v>
      </c>
      <c r="H3543" s="8" t="s">
        <v>76</v>
      </c>
      <c r="I3543" s="8" t="s">
        <v>228</v>
      </c>
      <c r="J3543" s="8" t="s">
        <v>53</v>
      </c>
      <c r="K3543" s="8" t="s">
        <v>53</v>
      </c>
      <c r="L3543" s="8" t="s">
        <v>799</v>
      </c>
      <c r="M3543" s="8" t="s">
        <v>311</v>
      </c>
      <c r="N3543" s="8" t="s">
        <v>256</v>
      </c>
      <c r="O3543" s="8" t="s">
        <v>62</v>
      </c>
      <c r="P3543" s="8" t="s">
        <v>1343</v>
      </c>
      <c r="Q3543" s="8" t="s">
        <v>70</v>
      </c>
      <c r="R3543" s="8" t="s">
        <v>57</v>
      </c>
      <c r="S3543" s="8" t="s">
        <v>1212</v>
      </c>
      <c r="T3543" s="143">
        <v>1.131</v>
      </c>
      <c r="U3543" s="8" t="s">
        <v>2144</v>
      </c>
      <c r="V3543" s="147">
        <v>3.7600000000000001E-2</v>
      </c>
      <c r="W3543" s="145">
        <v>4.3700000000000003E-2</v>
      </c>
      <c r="X3543" s="146" t="s">
        <v>614</v>
      </c>
      <c r="Z3543" s="143">
        <v>991107</v>
      </c>
      <c r="AA3543" s="143">
        <v>1</v>
      </c>
      <c r="AB3543" s="143">
        <v>100.66</v>
      </c>
      <c r="AC3543" s="8"/>
      <c r="AD3543" s="143">
        <v>997.64800000000002</v>
      </c>
      <c r="AE3543" s="8"/>
      <c r="AF3543" s="8"/>
      <c r="AG3543" s="8" t="s">
        <v>17</v>
      </c>
      <c r="AH3543" s="145">
        <v>8.2200000000000003E-4</v>
      </c>
      <c r="AI3543" s="145">
        <v>8.7182794670736408E-3</v>
      </c>
      <c r="AJ3543" s="145">
        <v>2.9363023087801898E-3</v>
      </c>
    </row>
    <row r="3544" spans="1:36" x14ac:dyDescent="0.2">
      <c r="A3544" s="8" t="s">
        <v>1224</v>
      </c>
      <c r="B3544" s="8">
        <v>12530</v>
      </c>
      <c r="C3544" s="8" t="s">
        <v>1220</v>
      </c>
      <c r="D3544" s="8" t="s">
        <v>2138</v>
      </c>
      <c r="E3544" s="4" t="s">
        <v>425</v>
      </c>
      <c r="F3544" s="8" t="s">
        <v>2145</v>
      </c>
      <c r="G3544" s="8" t="s">
        <v>2146</v>
      </c>
      <c r="H3544" s="8" t="s">
        <v>76</v>
      </c>
      <c r="I3544" s="8" t="s">
        <v>229</v>
      </c>
      <c r="J3544" s="8" t="s">
        <v>53</v>
      </c>
      <c r="K3544" s="8" t="s">
        <v>53</v>
      </c>
      <c r="L3544" s="8" t="s">
        <v>799</v>
      </c>
      <c r="M3544" s="8" t="s">
        <v>311</v>
      </c>
      <c r="N3544" s="8" t="s">
        <v>256</v>
      </c>
      <c r="O3544" s="8" t="s">
        <v>62</v>
      </c>
      <c r="P3544" s="8" t="s">
        <v>1343</v>
      </c>
      <c r="Q3544" s="8" t="s">
        <v>70</v>
      </c>
      <c r="R3544" s="8" t="s">
        <v>57</v>
      </c>
      <c r="S3544" s="8" t="s">
        <v>1212</v>
      </c>
      <c r="T3544" s="143">
        <v>4.0890000000000004</v>
      </c>
      <c r="U3544" s="8" t="s">
        <v>2141</v>
      </c>
      <c r="V3544" s="147">
        <v>1E-3</v>
      </c>
      <c r="W3544" s="145">
        <v>1.9650000000000001E-2</v>
      </c>
      <c r="X3544" s="146" t="s">
        <v>614</v>
      </c>
      <c r="Z3544" s="143">
        <v>590564.72</v>
      </c>
      <c r="AA3544" s="143">
        <v>1</v>
      </c>
      <c r="AB3544" s="143">
        <v>101.03</v>
      </c>
      <c r="AC3544" s="8"/>
      <c r="AD3544" s="143">
        <v>596.64800000000002</v>
      </c>
      <c r="AE3544" s="8"/>
      <c r="AF3544" s="8"/>
      <c r="AG3544" s="8" t="s">
        <v>17</v>
      </c>
      <c r="AH3544" s="145">
        <v>2.24E-4</v>
      </c>
      <c r="AI3544" s="145">
        <v>5.2140017030375598E-3</v>
      </c>
      <c r="AJ3544" s="145">
        <v>1.7560672718090701E-3</v>
      </c>
    </row>
    <row r="3545" spans="1:36" x14ac:dyDescent="0.2">
      <c r="A3545" s="8" t="s">
        <v>1224</v>
      </c>
      <c r="B3545" s="8">
        <v>12530</v>
      </c>
      <c r="C3545" s="8" t="s">
        <v>1220</v>
      </c>
      <c r="D3545" s="8" t="s">
        <v>2138</v>
      </c>
      <c r="E3545" s="4" t="s">
        <v>425</v>
      </c>
      <c r="F3545" s="8" t="s">
        <v>2147</v>
      </c>
      <c r="G3545" s="8" t="s">
        <v>2148</v>
      </c>
      <c r="H3545" s="8" t="s">
        <v>76</v>
      </c>
      <c r="I3545" s="8" t="s">
        <v>229</v>
      </c>
      <c r="J3545" s="8" t="s">
        <v>53</v>
      </c>
      <c r="K3545" s="8" t="s">
        <v>53</v>
      </c>
      <c r="L3545" s="8" t="s">
        <v>799</v>
      </c>
      <c r="M3545" s="8" t="s">
        <v>311</v>
      </c>
      <c r="N3545" s="8" t="s">
        <v>256</v>
      </c>
      <c r="O3545" s="8" t="s">
        <v>62</v>
      </c>
      <c r="P3545" s="8" t="s">
        <v>1343</v>
      </c>
      <c r="Q3545" s="8" t="s">
        <v>70</v>
      </c>
      <c r="R3545" s="8" t="s">
        <v>57</v>
      </c>
      <c r="S3545" s="8" t="s">
        <v>1212</v>
      </c>
      <c r="T3545" s="143">
        <v>4.4530000000000003</v>
      </c>
      <c r="U3545" s="8" t="s">
        <v>2149</v>
      </c>
      <c r="V3545" s="147">
        <v>1.3899999999999999E-2</v>
      </c>
      <c r="W3545" s="145">
        <v>1.992E-2</v>
      </c>
      <c r="X3545" s="146" t="s">
        <v>614</v>
      </c>
      <c r="Z3545" s="143">
        <v>1512990</v>
      </c>
      <c r="AA3545" s="143">
        <v>1</v>
      </c>
      <c r="AB3545" s="143">
        <v>101.5</v>
      </c>
      <c r="AC3545" s="8"/>
      <c r="AD3545" s="143">
        <v>1535.6849999999999</v>
      </c>
      <c r="AE3545" s="8"/>
      <c r="AF3545" s="8"/>
      <c r="AG3545" s="8" t="s">
        <v>17</v>
      </c>
      <c r="AH3545" s="145">
        <v>8.4099999999999995E-4</v>
      </c>
      <c r="AI3545" s="145">
        <v>1.3420089637246399E-2</v>
      </c>
      <c r="AJ3545" s="145">
        <v>4.5198643074824997E-3</v>
      </c>
    </row>
    <row r="3546" spans="1:36" x14ac:dyDescent="0.2">
      <c r="A3546" s="8" t="s">
        <v>1224</v>
      </c>
      <c r="B3546" s="8">
        <v>12530</v>
      </c>
      <c r="C3546" s="8" t="s">
        <v>1220</v>
      </c>
      <c r="D3546" s="8" t="s">
        <v>2138</v>
      </c>
      <c r="E3546" s="4" t="s">
        <v>425</v>
      </c>
      <c r="F3546" s="8" t="s">
        <v>2150</v>
      </c>
      <c r="G3546" s="8" t="s">
        <v>2151</v>
      </c>
      <c r="H3546" s="8" t="s">
        <v>76</v>
      </c>
      <c r="I3546" s="8" t="s">
        <v>229</v>
      </c>
      <c r="J3546" s="8" t="s">
        <v>53</v>
      </c>
      <c r="K3546" s="8" t="s">
        <v>53</v>
      </c>
      <c r="L3546" s="8" t="s">
        <v>799</v>
      </c>
      <c r="M3546" s="8" t="s">
        <v>311</v>
      </c>
      <c r="N3546" s="8" t="s">
        <v>256</v>
      </c>
      <c r="O3546" s="8" t="s">
        <v>62</v>
      </c>
      <c r="P3546" s="8" t="s">
        <v>1343</v>
      </c>
      <c r="Q3546" s="8" t="s">
        <v>70</v>
      </c>
      <c r="R3546" s="8" t="s">
        <v>57</v>
      </c>
      <c r="S3546" s="8" t="s">
        <v>1212</v>
      </c>
      <c r="T3546" s="143">
        <v>2.04</v>
      </c>
      <c r="U3546" s="8" t="s">
        <v>1762</v>
      </c>
      <c r="V3546" s="147">
        <v>6.0000000000000001E-3</v>
      </c>
      <c r="W3546" s="145">
        <v>1.7319999999999999E-2</v>
      </c>
      <c r="X3546" s="146" t="s">
        <v>614</v>
      </c>
      <c r="Z3546" s="143">
        <v>78452.27</v>
      </c>
      <c r="AA3546" s="143">
        <v>1</v>
      </c>
      <c r="AB3546" s="143">
        <v>110.8</v>
      </c>
      <c r="AC3546" s="8"/>
      <c r="AD3546" s="143">
        <v>86.924999999999997</v>
      </c>
      <c r="AE3546" s="8"/>
      <c r="AF3546" s="8"/>
      <c r="AG3546" s="8" t="s">
        <v>17</v>
      </c>
      <c r="AH3546" s="145">
        <v>7.1000000000000005E-5</v>
      </c>
      <c r="AI3546" s="145">
        <v>7.5962384936933297E-4</v>
      </c>
      <c r="AJ3546" s="145">
        <v>2.5584007385075799E-4</v>
      </c>
    </row>
    <row r="3547" spans="1:36" x14ac:dyDescent="0.2">
      <c r="A3547" s="8" t="s">
        <v>1224</v>
      </c>
      <c r="B3547" s="8">
        <v>12530</v>
      </c>
      <c r="C3547" s="8" t="s">
        <v>1220</v>
      </c>
      <c r="D3547" s="8" t="s">
        <v>2138</v>
      </c>
      <c r="E3547" s="4" t="s">
        <v>425</v>
      </c>
      <c r="F3547" s="8" t="s">
        <v>2152</v>
      </c>
      <c r="G3547" s="8" t="s">
        <v>2153</v>
      </c>
      <c r="H3547" s="8" t="s">
        <v>76</v>
      </c>
      <c r="I3547" s="8" t="s">
        <v>229</v>
      </c>
      <c r="J3547" s="8" t="s">
        <v>53</v>
      </c>
      <c r="K3547" s="8" t="s">
        <v>53</v>
      </c>
      <c r="L3547" s="8" t="s">
        <v>799</v>
      </c>
      <c r="M3547" s="8" t="s">
        <v>311</v>
      </c>
      <c r="N3547" s="8" t="s">
        <v>256</v>
      </c>
      <c r="O3547" s="8" t="s">
        <v>62</v>
      </c>
      <c r="P3547" s="8" t="s">
        <v>1343</v>
      </c>
      <c r="Q3547" s="8" t="s">
        <v>70</v>
      </c>
      <c r="R3547" s="8" t="s">
        <v>57</v>
      </c>
      <c r="S3547" s="8" t="s">
        <v>1212</v>
      </c>
      <c r="T3547" s="143">
        <v>3.54</v>
      </c>
      <c r="U3547" s="8" t="s">
        <v>2154</v>
      </c>
      <c r="V3547" s="147">
        <v>1.7500000000000002E-2</v>
      </c>
      <c r="W3547" s="145">
        <v>1.8929999999999999E-2</v>
      </c>
      <c r="X3547" s="146" t="s">
        <v>614</v>
      </c>
      <c r="Z3547" s="143">
        <v>558885.76</v>
      </c>
      <c r="AA3547" s="143">
        <v>1</v>
      </c>
      <c r="AB3547" s="143">
        <v>111.16</v>
      </c>
      <c r="AC3547" s="8"/>
      <c r="AD3547" s="143">
        <v>621.25699999999995</v>
      </c>
      <c r="AE3547" s="8"/>
      <c r="AF3547" s="8"/>
      <c r="AG3547" s="8" t="s">
        <v>17</v>
      </c>
      <c r="AH3547" s="145">
        <v>1.93E-4</v>
      </c>
      <c r="AI3547" s="145">
        <v>5.4290632228053397E-3</v>
      </c>
      <c r="AJ3547" s="145">
        <v>1.82849964099485E-3</v>
      </c>
    </row>
    <row r="3548" spans="1:36" x14ac:dyDescent="0.2">
      <c r="A3548" s="8" t="s">
        <v>1224</v>
      </c>
      <c r="B3548" s="8">
        <v>12530</v>
      </c>
      <c r="C3548" s="8" t="s">
        <v>2155</v>
      </c>
      <c r="D3548" s="8" t="s">
        <v>2156</v>
      </c>
      <c r="E3548" s="4" t="s">
        <v>425</v>
      </c>
      <c r="F3548" s="8" t="s">
        <v>2157</v>
      </c>
      <c r="G3548" s="8" t="s">
        <v>2158</v>
      </c>
      <c r="H3548" s="8" t="s">
        <v>76</v>
      </c>
      <c r="I3548" s="8" t="s">
        <v>228</v>
      </c>
      <c r="J3548" s="8" t="s">
        <v>53</v>
      </c>
      <c r="K3548" s="8" t="s">
        <v>53</v>
      </c>
      <c r="L3548" s="8" t="s">
        <v>799</v>
      </c>
      <c r="M3548" s="8" t="s">
        <v>311</v>
      </c>
      <c r="N3548" s="8" t="s">
        <v>252</v>
      </c>
      <c r="O3548" s="8" t="s">
        <v>62</v>
      </c>
      <c r="P3548" s="8" t="s">
        <v>1637</v>
      </c>
      <c r="Q3548" s="8" t="s">
        <v>70</v>
      </c>
      <c r="R3548" s="8" t="s">
        <v>57</v>
      </c>
      <c r="S3548" s="8" t="s">
        <v>1212</v>
      </c>
      <c r="T3548" s="143">
        <v>1.8129999999999999</v>
      </c>
      <c r="U3548" s="8" t="s">
        <v>2159</v>
      </c>
      <c r="V3548" s="147">
        <v>2.29E-2</v>
      </c>
      <c r="W3548" s="145">
        <v>4.5350000000000001E-2</v>
      </c>
      <c r="X3548" s="146" t="s">
        <v>614</v>
      </c>
      <c r="Z3548" s="143">
        <v>217419.55</v>
      </c>
      <c r="AA3548" s="143">
        <v>1</v>
      </c>
      <c r="AB3548" s="143">
        <v>96.89</v>
      </c>
      <c r="AC3548" s="8"/>
      <c r="AD3548" s="143">
        <v>210.65799999999999</v>
      </c>
      <c r="AE3548" s="8"/>
      <c r="AF3548" s="8"/>
      <c r="AG3548" s="8" t="s">
        <v>17</v>
      </c>
      <c r="AH3548" s="145">
        <v>4.4099999999999999E-4</v>
      </c>
      <c r="AI3548" s="145">
        <v>1.8409028294823701E-3</v>
      </c>
      <c r="AJ3548" s="145">
        <v>6.2001307125607004E-4</v>
      </c>
    </row>
    <row r="3549" spans="1:36" x14ac:dyDescent="0.2">
      <c r="A3549" s="8" t="s">
        <v>1224</v>
      </c>
      <c r="B3549" s="8">
        <v>12530</v>
      </c>
      <c r="C3549" s="8" t="s">
        <v>2155</v>
      </c>
      <c r="D3549" s="8" t="s">
        <v>2156</v>
      </c>
      <c r="E3549" s="4" t="s">
        <v>425</v>
      </c>
      <c r="F3549" s="8" t="s">
        <v>2160</v>
      </c>
      <c r="G3549" s="8" t="s">
        <v>2161</v>
      </c>
      <c r="H3549" s="8" t="s">
        <v>76</v>
      </c>
      <c r="I3549" s="8" t="s">
        <v>228</v>
      </c>
      <c r="J3549" s="8" t="s">
        <v>53</v>
      </c>
      <c r="K3549" s="8" t="s">
        <v>53</v>
      </c>
      <c r="L3549" s="8" t="s">
        <v>799</v>
      </c>
      <c r="M3549" s="8" t="s">
        <v>311</v>
      </c>
      <c r="N3549" s="8" t="s">
        <v>252</v>
      </c>
      <c r="O3549" s="8" t="s">
        <v>62</v>
      </c>
      <c r="P3549" s="8" t="s">
        <v>1637</v>
      </c>
      <c r="Q3549" s="8" t="s">
        <v>70</v>
      </c>
      <c r="R3549" s="8" t="s">
        <v>57</v>
      </c>
      <c r="S3549" s="8" t="s">
        <v>1212</v>
      </c>
      <c r="T3549" s="143">
        <v>0.252</v>
      </c>
      <c r="U3549" s="8" t="s">
        <v>2162</v>
      </c>
      <c r="V3549" s="147">
        <v>2.8000000000000001E-2</v>
      </c>
      <c r="W3549" s="145">
        <v>4.8910000000000002E-2</v>
      </c>
      <c r="X3549" s="146" t="s">
        <v>614</v>
      </c>
      <c r="Z3549" s="143">
        <v>36930.33</v>
      </c>
      <c r="AA3549" s="143">
        <v>1</v>
      </c>
      <c r="AB3549" s="143">
        <v>100.2</v>
      </c>
      <c r="AC3549" s="8"/>
      <c r="AD3549" s="143">
        <v>37.003999999999998</v>
      </c>
      <c r="AE3549" s="8"/>
      <c r="AF3549" s="8"/>
      <c r="AG3549" s="8" t="s">
        <v>17</v>
      </c>
      <c r="AH3549" s="145">
        <v>5.4000000000000001E-4</v>
      </c>
      <c r="AI3549" s="145">
        <v>3.2337335073075499E-4</v>
      </c>
      <c r="AJ3549" s="145">
        <v>1.08911617244522E-4</v>
      </c>
    </row>
    <row r="3550" spans="1:36" x14ac:dyDescent="0.2">
      <c r="A3550" s="8" t="s">
        <v>1224</v>
      </c>
      <c r="B3550" s="8">
        <v>12530</v>
      </c>
      <c r="C3550" s="8" t="s">
        <v>2163</v>
      </c>
      <c r="D3550" s="8" t="s">
        <v>2164</v>
      </c>
      <c r="E3550" s="4" t="s">
        <v>425</v>
      </c>
      <c r="F3550" s="8" t="s">
        <v>2165</v>
      </c>
      <c r="G3550" s="8" t="s">
        <v>2166</v>
      </c>
      <c r="H3550" s="8" t="s">
        <v>76</v>
      </c>
      <c r="I3550" s="8" t="s">
        <v>228</v>
      </c>
      <c r="J3550" s="8" t="s">
        <v>53</v>
      </c>
      <c r="K3550" s="8" t="s">
        <v>53</v>
      </c>
      <c r="L3550" s="8" t="s">
        <v>799</v>
      </c>
      <c r="M3550" s="8" t="s">
        <v>311</v>
      </c>
      <c r="N3550" s="8" t="s">
        <v>156</v>
      </c>
      <c r="O3550" s="8" t="s">
        <v>62</v>
      </c>
      <c r="P3550" s="8" t="s">
        <v>298</v>
      </c>
      <c r="Q3550" s="151" t="s">
        <v>298</v>
      </c>
      <c r="R3550" s="151" t="s">
        <v>298</v>
      </c>
      <c r="S3550" s="8" t="s">
        <v>1212</v>
      </c>
      <c r="T3550" s="143">
        <v>3.0790000000000002</v>
      </c>
      <c r="U3550" s="8" t="s">
        <v>2167</v>
      </c>
      <c r="V3550" s="147">
        <v>7.4999999999999997E-2</v>
      </c>
      <c r="W3550" s="145">
        <v>6.0810000000000003E-2</v>
      </c>
      <c r="X3550" s="146" t="s">
        <v>614</v>
      </c>
      <c r="Z3550" s="143">
        <v>130508.41</v>
      </c>
      <c r="AA3550" s="143">
        <v>1</v>
      </c>
      <c r="AB3550" s="143">
        <v>112.36</v>
      </c>
      <c r="AC3550" s="8"/>
      <c r="AD3550" s="143">
        <v>146.63900000000001</v>
      </c>
      <c r="AE3550" s="8"/>
      <c r="AF3550" s="8"/>
      <c r="AG3550" s="8" t="s">
        <v>17</v>
      </c>
      <c r="AH3550" s="145">
        <v>4.08E-4</v>
      </c>
      <c r="AI3550" s="145">
        <v>1.2814555488428899E-3</v>
      </c>
      <c r="AJ3550" s="145">
        <v>4.3159213935241601E-4</v>
      </c>
    </row>
    <row r="3551" spans="1:36" x14ac:dyDescent="0.2">
      <c r="A3551" s="8" t="s">
        <v>1224</v>
      </c>
      <c r="B3551" s="8">
        <v>12530</v>
      </c>
      <c r="C3551" s="8" t="s">
        <v>2163</v>
      </c>
      <c r="D3551" s="8" t="s">
        <v>2164</v>
      </c>
      <c r="E3551" s="4" t="s">
        <v>425</v>
      </c>
      <c r="F3551" s="8" t="s">
        <v>2168</v>
      </c>
      <c r="G3551" s="8" t="s">
        <v>2169</v>
      </c>
      <c r="H3551" s="8" t="s">
        <v>76</v>
      </c>
      <c r="I3551" s="8" t="s">
        <v>228</v>
      </c>
      <c r="J3551" s="8" t="s">
        <v>53</v>
      </c>
      <c r="K3551" s="8" t="s">
        <v>53</v>
      </c>
      <c r="L3551" s="8" t="s">
        <v>799</v>
      </c>
      <c r="M3551" s="8" t="s">
        <v>311</v>
      </c>
      <c r="N3551" s="8" t="s">
        <v>156</v>
      </c>
      <c r="O3551" s="8" t="s">
        <v>62</v>
      </c>
      <c r="P3551" s="8" t="s">
        <v>298</v>
      </c>
      <c r="Q3551" s="151" t="s">
        <v>298</v>
      </c>
      <c r="R3551" s="151" t="s">
        <v>298</v>
      </c>
      <c r="S3551" s="8" t="s">
        <v>1212</v>
      </c>
      <c r="T3551" s="143">
        <v>3.3340000000000001</v>
      </c>
      <c r="U3551" s="8" t="s">
        <v>1577</v>
      </c>
      <c r="V3551" s="147">
        <v>0.10539999999999999</v>
      </c>
      <c r="W3551" s="145">
        <v>5.781E-2</v>
      </c>
      <c r="X3551" s="146" t="s">
        <v>614</v>
      </c>
      <c r="Z3551" s="143">
        <v>29006</v>
      </c>
      <c r="AA3551" s="143">
        <v>1</v>
      </c>
      <c r="AB3551" s="143">
        <v>125.58</v>
      </c>
      <c r="AC3551" s="8"/>
      <c r="AD3551" s="143">
        <v>36.426000000000002</v>
      </c>
      <c r="AE3551" s="8"/>
      <c r="AF3551" s="8"/>
      <c r="AG3551" s="8" t="s">
        <v>17</v>
      </c>
      <c r="AH3551" s="145">
        <v>1.18E-4</v>
      </c>
      <c r="AI3551" s="145">
        <v>3.1831832300655E-4</v>
      </c>
      <c r="AJ3551" s="145">
        <v>1.07209092149567E-4</v>
      </c>
    </row>
    <row r="3552" spans="1:36" x14ac:dyDescent="0.2">
      <c r="A3552" s="8" t="s">
        <v>1224</v>
      </c>
      <c r="B3552" s="8">
        <v>12530</v>
      </c>
      <c r="C3552" s="8" t="s">
        <v>2170</v>
      </c>
      <c r="D3552" s="8" t="s">
        <v>2171</v>
      </c>
      <c r="E3552" s="4" t="s">
        <v>426</v>
      </c>
      <c r="F3552" s="8" t="s">
        <v>2175</v>
      </c>
      <c r="G3552" s="8" t="s">
        <v>2176</v>
      </c>
      <c r="H3552" s="8" t="s">
        <v>76</v>
      </c>
      <c r="I3552" s="8" t="s">
        <v>229</v>
      </c>
      <c r="J3552" s="8" t="s">
        <v>53</v>
      </c>
      <c r="K3552" s="8" t="s">
        <v>53</v>
      </c>
      <c r="L3552" s="8" t="s">
        <v>799</v>
      </c>
      <c r="M3552" s="8" t="s">
        <v>311</v>
      </c>
      <c r="N3552" s="8" t="s">
        <v>140</v>
      </c>
      <c r="O3552" s="8" t="s">
        <v>62</v>
      </c>
      <c r="P3552" s="8" t="s">
        <v>298</v>
      </c>
      <c r="Q3552" s="151" t="s">
        <v>298</v>
      </c>
      <c r="R3552" s="151" t="s">
        <v>298</v>
      </c>
      <c r="S3552" s="8" t="s">
        <v>1212</v>
      </c>
      <c r="T3552" s="143">
        <v>1.542</v>
      </c>
      <c r="U3552" s="8" t="s">
        <v>2174</v>
      </c>
      <c r="V3552" s="147">
        <v>5.3999999999999999E-2</v>
      </c>
      <c r="W3552" s="145">
        <v>1E-4</v>
      </c>
      <c r="X3552" s="146" t="s">
        <v>614</v>
      </c>
      <c r="Z3552" s="143">
        <v>21695.95</v>
      </c>
      <c r="AA3552" s="143">
        <v>1</v>
      </c>
      <c r="AB3552" s="143">
        <v>11.59</v>
      </c>
      <c r="AC3552" s="8"/>
      <c r="AD3552" s="143">
        <v>2.5150000000000001</v>
      </c>
      <c r="AE3552" s="8"/>
      <c r="AF3552" s="8"/>
      <c r="AG3552" s="8" t="s">
        <v>17</v>
      </c>
      <c r="AH3552" s="145">
        <v>1.26E-4</v>
      </c>
      <c r="AI3552" s="145">
        <v>2.1974318960943402E-5</v>
      </c>
      <c r="AJ3552" s="145">
        <v>7.4009147954680401E-6</v>
      </c>
    </row>
    <row r="3553" spans="1:36" x14ac:dyDescent="0.2">
      <c r="A3553" s="8" t="s">
        <v>1224</v>
      </c>
      <c r="B3553" s="8">
        <v>12530</v>
      </c>
      <c r="C3553" s="8" t="s">
        <v>2177</v>
      </c>
      <c r="D3553" s="8" t="s">
        <v>2178</v>
      </c>
      <c r="E3553" s="4" t="s">
        <v>425</v>
      </c>
      <c r="F3553" s="8" t="s">
        <v>2179</v>
      </c>
      <c r="G3553" s="8" t="s">
        <v>2180</v>
      </c>
      <c r="H3553" s="8" t="s">
        <v>76</v>
      </c>
      <c r="I3553" s="8" t="s">
        <v>228</v>
      </c>
      <c r="J3553" s="8" t="s">
        <v>53</v>
      </c>
      <c r="K3553" s="8" t="s">
        <v>53</v>
      </c>
      <c r="L3553" s="8" t="s">
        <v>799</v>
      </c>
      <c r="M3553" s="8" t="s">
        <v>311</v>
      </c>
      <c r="N3553" s="8" t="s">
        <v>627</v>
      </c>
      <c r="O3553" s="8" t="s">
        <v>62</v>
      </c>
      <c r="P3553" s="8" t="s">
        <v>1736</v>
      </c>
      <c r="Q3553" s="8" t="s">
        <v>70</v>
      </c>
      <c r="R3553" s="8" t="s">
        <v>64</v>
      </c>
      <c r="S3553" s="8" t="s">
        <v>1212</v>
      </c>
      <c r="T3553" s="143">
        <v>5.0000000000000001E-3</v>
      </c>
      <c r="U3553" s="8" t="s">
        <v>1245</v>
      </c>
      <c r="V3553" s="147">
        <v>0.02</v>
      </c>
      <c r="W3553" s="145">
        <v>0.33731</v>
      </c>
      <c r="X3553" s="146" t="s">
        <v>614</v>
      </c>
      <c r="Z3553" s="143">
        <v>145718.63</v>
      </c>
      <c r="AA3553" s="143">
        <v>1</v>
      </c>
      <c r="AB3553" s="143">
        <v>100.42</v>
      </c>
      <c r="AC3553" s="8"/>
      <c r="AD3553" s="143">
        <v>146.33099999999999</v>
      </c>
      <c r="AE3553" s="8"/>
      <c r="AF3553" s="8"/>
      <c r="AG3553" s="8" t="s">
        <v>17</v>
      </c>
      <c r="AH3553" s="145">
        <v>4.9299999999999995E-4</v>
      </c>
      <c r="AI3553" s="145">
        <v>1.27875873499546E-3</v>
      </c>
      <c r="AJ3553" s="145">
        <v>4.3068385684593601E-4</v>
      </c>
    </row>
    <row r="3554" spans="1:36" x14ac:dyDescent="0.2">
      <c r="A3554" s="8" t="s">
        <v>1224</v>
      </c>
      <c r="B3554" s="8">
        <v>12530</v>
      </c>
      <c r="C3554" s="8" t="s">
        <v>2181</v>
      </c>
      <c r="D3554" s="8" t="s">
        <v>2182</v>
      </c>
      <c r="E3554" s="4" t="s">
        <v>425</v>
      </c>
      <c r="F3554" s="8" t="s">
        <v>2183</v>
      </c>
      <c r="G3554" s="8" t="s">
        <v>2184</v>
      </c>
      <c r="H3554" s="8" t="s">
        <v>76</v>
      </c>
      <c r="I3554" s="8" t="s">
        <v>228</v>
      </c>
      <c r="J3554" s="8" t="s">
        <v>53</v>
      </c>
      <c r="K3554" s="8" t="s">
        <v>53</v>
      </c>
      <c r="L3554" s="8" t="s">
        <v>799</v>
      </c>
      <c r="M3554" s="8" t="s">
        <v>311</v>
      </c>
      <c r="N3554" s="8" t="s">
        <v>260</v>
      </c>
      <c r="O3554" s="8" t="s">
        <v>62</v>
      </c>
      <c r="P3554" s="8" t="s">
        <v>1423</v>
      </c>
      <c r="Q3554" s="8" t="s">
        <v>65</v>
      </c>
      <c r="R3554" s="8" t="s">
        <v>57</v>
      </c>
      <c r="S3554" s="8" t="s">
        <v>1212</v>
      </c>
      <c r="T3554" s="143">
        <v>0.23300000000000001</v>
      </c>
      <c r="U3554" s="8" t="s">
        <v>2185</v>
      </c>
      <c r="V3554" s="147">
        <v>2.1600000000000001E-2</v>
      </c>
      <c r="W3554" s="145">
        <v>5.5559999999999998E-2</v>
      </c>
      <c r="X3554" s="146" t="s">
        <v>614</v>
      </c>
      <c r="Z3554" s="143">
        <v>38784.36</v>
      </c>
      <c r="AA3554" s="143">
        <v>1</v>
      </c>
      <c r="AB3554" s="143">
        <v>99.83</v>
      </c>
      <c r="AC3554" s="8"/>
      <c r="AD3554" s="143">
        <v>38.718000000000004</v>
      </c>
      <c r="AE3554" s="8"/>
      <c r="AF3554" s="8"/>
      <c r="AG3554" s="8" t="s">
        <v>17</v>
      </c>
      <c r="AH3554" s="145">
        <v>3.0299999999999999E-4</v>
      </c>
      <c r="AI3554" s="145">
        <v>3.38353767977919E-4</v>
      </c>
      <c r="AJ3554" s="145">
        <v>1.13956997346808E-4</v>
      </c>
    </row>
    <row r="3555" spans="1:36" x14ac:dyDescent="0.2">
      <c r="A3555" s="8" t="s">
        <v>1224</v>
      </c>
      <c r="B3555" s="8">
        <v>12530</v>
      </c>
      <c r="C3555" s="8" t="s">
        <v>2186</v>
      </c>
      <c r="D3555" s="8" t="s">
        <v>2187</v>
      </c>
      <c r="E3555" s="4" t="s">
        <v>425</v>
      </c>
      <c r="F3555" s="8" t="s">
        <v>2188</v>
      </c>
      <c r="G3555" s="8" t="s">
        <v>2189</v>
      </c>
      <c r="H3555" s="8" t="s">
        <v>76</v>
      </c>
      <c r="I3555" s="8" t="s">
        <v>228</v>
      </c>
      <c r="J3555" s="8" t="s">
        <v>53</v>
      </c>
      <c r="K3555" t="s">
        <v>317</v>
      </c>
      <c r="L3555" s="8" t="s">
        <v>799</v>
      </c>
      <c r="M3555" s="8" t="s">
        <v>311</v>
      </c>
      <c r="N3555" s="8" t="s">
        <v>254</v>
      </c>
      <c r="O3555" s="8" t="s">
        <v>62</v>
      </c>
      <c r="P3555" s="8" t="s">
        <v>298</v>
      </c>
      <c r="Q3555" s="151" t="s">
        <v>298</v>
      </c>
      <c r="R3555" s="151" t="s">
        <v>298</v>
      </c>
      <c r="S3555" s="8" t="s">
        <v>1212</v>
      </c>
      <c r="T3555" s="143">
        <v>1.72</v>
      </c>
      <c r="U3555" s="8" t="s">
        <v>1424</v>
      </c>
      <c r="V3555" s="147">
        <v>1.9900000000000001E-2</v>
      </c>
      <c r="W3555" s="145">
        <v>5.2040000000000003E-2</v>
      </c>
      <c r="X3555" s="146" t="s">
        <v>614</v>
      </c>
      <c r="Z3555" s="143">
        <v>115075</v>
      </c>
      <c r="AA3555" s="143">
        <v>1</v>
      </c>
      <c r="AB3555" s="143">
        <v>95.3</v>
      </c>
      <c r="AC3555" s="8"/>
      <c r="AD3555" s="143">
        <v>109.666</v>
      </c>
      <c r="AE3555" s="8"/>
      <c r="AF3555" s="8"/>
      <c r="AG3555" s="8" t="s">
        <v>17</v>
      </c>
      <c r="AH3555" s="145">
        <v>7.67E-4</v>
      </c>
      <c r="AI3555" s="145">
        <v>9.5835673881971401E-4</v>
      </c>
      <c r="AJ3555" s="145">
        <v>3.22772986970551E-4</v>
      </c>
    </row>
    <row r="3556" spans="1:36" x14ac:dyDescent="0.2">
      <c r="A3556" s="8" t="s">
        <v>1224</v>
      </c>
      <c r="B3556" s="8">
        <v>12530</v>
      </c>
      <c r="C3556" s="8" t="s">
        <v>2190</v>
      </c>
      <c r="D3556" s="8" t="s">
        <v>2191</v>
      </c>
      <c r="E3556" s="4" t="s">
        <v>425</v>
      </c>
      <c r="F3556" s="8" t="s">
        <v>2192</v>
      </c>
      <c r="G3556" s="8" t="s">
        <v>2193</v>
      </c>
      <c r="H3556" s="8" t="s">
        <v>76</v>
      </c>
      <c r="I3556" s="8" t="s">
        <v>601</v>
      </c>
      <c r="J3556" s="8" t="s">
        <v>53</v>
      </c>
      <c r="K3556" s="8" t="s">
        <v>53</v>
      </c>
      <c r="L3556" s="8" t="s">
        <v>799</v>
      </c>
      <c r="M3556" s="8" t="s">
        <v>311</v>
      </c>
      <c r="N3556" s="8" t="s">
        <v>625</v>
      </c>
      <c r="O3556" s="8" t="s">
        <v>62</v>
      </c>
      <c r="P3556" s="8" t="s">
        <v>298</v>
      </c>
      <c r="Q3556" s="151" t="s">
        <v>298</v>
      </c>
      <c r="R3556" s="151" t="s">
        <v>298</v>
      </c>
      <c r="S3556" s="8" t="s">
        <v>1212</v>
      </c>
      <c r="T3556" s="143">
        <v>1.25</v>
      </c>
      <c r="U3556" s="8" t="s">
        <v>1609</v>
      </c>
      <c r="V3556" s="147">
        <v>0.03</v>
      </c>
      <c r="W3556" s="145">
        <v>0.11181000000000001</v>
      </c>
      <c r="X3556" s="146" t="s">
        <v>614</v>
      </c>
      <c r="Z3556" s="143">
        <v>356706</v>
      </c>
      <c r="AA3556" s="143">
        <v>1</v>
      </c>
      <c r="AB3556" s="143">
        <v>91.5</v>
      </c>
      <c r="AC3556" s="8"/>
      <c r="AD3556" s="143">
        <v>326.38600000000002</v>
      </c>
      <c r="AE3556" s="8"/>
      <c r="AF3556" s="8"/>
      <c r="AG3556" s="8" t="s">
        <v>17</v>
      </c>
      <c r="AH3556" s="145">
        <v>4.5069999999999997E-3</v>
      </c>
      <c r="AI3556" s="145">
        <v>2.8522318509174699E-3</v>
      </c>
      <c r="AJ3556" s="145">
        <v>9.6062703663667799E-4</v>
      </c>
    </row>
    <row r="3557" spans="1:36" x14ac:dyDescent="0.2">
      <c r="A3557" s="8" t="s">
        <v>1224</v>
      </c>
      <c r="B3557" s="8">
        <v>12530</v>
      </c>
      <c r="C3557" s="8" t="s">
        <v>2190</v>
      </c>
      <c r="D3557" s="8" t="s">
        <v>2191</v>
      </c>
      <c r="E3557" s="4" t="s">
        <v>425</v>
      </c>
      <c r="F3557" s="8" t="s">
        <v>2194</v>
      </c>
      <c r="G3557" s="8" t="s">
        <v>2195</v>
      </c>
      <c r="H3557" s="8" t="s">
        <v>76</v>
      </c>
      <c r="I3557" s="8" t="s">
        <v>229</v>
      </c>
      <c r="J3557" s="8" t="s">
        <v>53</v>
      </c>
      <c r="K3557" s="8" t="s">
        <v>53</v>
      </c>
      <c r="L3557" s="8" t="s">
        <v>799</v>
      </c>
      <c r="M3557" s="8" t="s">
        <v>311</v>
      </c>
      <c r="N3557" s="8" t="s">
        <v>625</v>
      </c>
      <c r="O3557" s="8" t="s">
        <v>62</v>
      </c>
      <c r="P3557" s="8" t="s">
        <v>298</v>
      </c>
      <c r="Q3557" s="151" t="s">
        <v>298</v>
      </c>
      <c r="R3557" s="151" t="s">
        <v>298</v>
      </c>
      <c r="S3557" s="8" t="s">
        <v>1212</v>
      </c>
      <c r="T3557" s="143">
        <v>2.367</v>
      </c>
      <c r="U3557" s="8" t="s">
        <v>1466</v>
      </c>
      <c r="V3557" s="147">
        <v>0.04</v>
      </c>
      <c r="W3557" s="145">
        <v>0.10906</v>
      </c>
      <c r="X3557" s="146" t="s">
        <v>614</v>
      </c>
      <c r="Z3557" s="143">
        <v>81952</v>
      </c>
      <c r="AA3557" s="143">
        <v>1</v>
      </c>
      <c r="AB3557" s="143">
        <v>94.16</v>
      </c>
      <c r="AC3557" s="8"/>
      <c r="AD3557" s="143">
        <v>77.165999999999997</v>
      </c>
      <c r="AE3557" s="8"/>
      <c r="AF3557" s="8"/>
      <c r="AG3557" s="8" t="s">
        <v>17</v>
      </c>
      <c r="AH3557" s="145">
        <v>1.5009999999999999E-3</v>
      </c>
      <c r="AI3557" s="145">
        <v>6.7434062391905699E-4</v>
      </c>
      <c r="AJ3557" s="145">
        <v>2.2711682257903399E-4</v>
      </c>
    </row>
    <row r="3558" spans="1:36" x14ac:dyDescent="0.2">
      <c r="A3558" s="8" t="s">
        <v>1224</v>
      </c>
      <c r="B3558" s="8">
        <v>12530</v>
      </c>
      <c r="C3558" s="8" t="s">
        <v>2196</v>
      </c>
      <c r="D3558" s="8" t="s">
        <v>2197</v>
      </c>
      <c r="E3558" s="4" t="s">
        <v>425</v>
      </c>
      <c r="F3558" s="8" t="s">
        <v>2198</v>
      </c>
      <c r="G3558" s="8" t="s">
        <v>2199</v>
      </c>
      <c r="H3558" s="8" t="s">
        <v>76</v>
      </c>
      <c r="I3558" s="8" t="s">
        <v>228</v>
      </c>
      <c r="J3558" s="8" t="s">
        <v>53</v>
      </c>
      <c r="K3558" s="8" t="s">
        <v>53</v>
      </c>
      <c r="L3558" s="8" t="s">
        <v>799</v>
      </c>
      <c r="M3558" s="8" t="s">
        <v>311</v>
      </c>
      <c r="N3558" s="8" t="s">
        <v>140</v>
      </c>
      <c r="O3558" s="8" t="s">
        <v>62</v>
      </c>
      <c r="P3558" s="8" t="s">
        <v>1355</v>
      </c>
      <c r="Q3558" s="8" t="s">
        <v>70</v>
      </c>
      <c r="R3558" s="8" t="s">
        <v>57</v>
      </c>
      <c r="S3558" s="8" t="s">
        <v>1212</v>
      </c>
      <c r="T3558" s="143">
        <v>4.18</v>
      </c>
      <c r="U3558" s="8" t="s">
        <v>2200</v>
      </c>
      <c r="V3558" s="147">
        <v>5.8900000000000001E-2</v>
      </c>
      <c r="W3558" s="145">
        <v>5.5930000000000001E-2</v>
      </c>
      <c r="X3558" s="146" t="s">
        <v>614</v>
      </c>
      <c r="Z3558" s="143">
        <v>98719</v>
      </c>
      <c r="AA3558" s="143">
        <v>1</v>
      </c>
      <c r="AB3558" s="143">
        <v>102.61</v>
      </c>
      <c r="AC3558" s="8"/>
      <c r="AD3558" s="143">
        <v>101.29600000000001</v>
      </c>
      <c r="AE3558" s="8"/>
      <c r="AF3558" s="8"/>
      <c r="AG3558" s="8" t="s">
        <v>17</v>
      </c>
      <c r="AH3558" s="145">
        <v>0</v>
      </c>
      <c r="AI3558" s="145">
        <v>8.8520478289123004E-4</v>
      </c>
      <c r="AJ3558" s="145">
        <v>2.9813552749293002E-4</v>
      </c>
    </row>
    <row r="3559" spans="1:36" x14ac:dyDescent="0.2">
      <c r="A3559" s="8" t="s">
        <v>1224</v>
      </c>
      <c r="B3559" s="8">
        <v>12530</v>
      </c>
      <c r="C3559" s="8" t="s">
        <v>2201</v>
      </c>
      <c r="D3559" s="8" t="s">
        <v>2202</v>
      </c>
      <c r="E3559" s="4" t="s">
        <v>425</v>
      </c>
      <c r="F3559" s="8" t="s">
        <v>2203</v>
      </c>
      <c r="G3559" s="8" t="s">
        <v>2204</v>
      </c>
      <c r="H3559" s="8" t="s">
        <v>76</v>
      </c>
      <c r="I3559" s="8" t="s">
        <v>228</v>
      </c>
      <c r="J3559" s="8" t="s">
        <v>53</v>
      </c>
      <c r="K3559" s="8" t="s">
        <v>53</v>
      </c>
      <c r="L3559" s="8" t="s">
        <v>799</v>
      </c>
      <c r="M3559" s="8" t="s">
        <v>311</v>
      </c>
      <c r="N3559" s="8" t="s">
        <v>140</v>
      </c>
      <c r="O3559" s="8" t="s">
        <v>62</v>
      </c>
      <c r="P3559" s="8" t="s">
        <v>1432</v>
      </c>
      <c r="Q3559" s="8" t="s">
        <v>70</v>
      </c>
      <c r="R3559" s="8" t="s">
        <v>57</v>
      </c>
      <c r="S3559" s="8" t="s">
        <v>1212</v>
      </c>
      <c r="T3559" s="143">
        <v>2.39</v>
      </c>
      <c r="U3559" s="8" t="s">
        <v>1776</v>
      </c>
      <c r="V3559" s="147">
        <v>5.5500000000000001E-2</v>
      </c>
      <c r="W3559" s="145">
        <v>6.0060000000000002E-2</v>
      </c>
      <c r="X3559" s="146" t="s">
        <v>614</v>
      </c>
      <c r="Z3559" s="143">
        <v>53000</v>
      </c>
      <c r="AA3559" s="143">
        <v>1</v>
      </c>
      <c r="AB3559" s="143">
        <v>100.33</v>
      </c>
      <c r="AC3559" s="8"/>
      <c r="AD3559" s="143">
        <v>53.174999999999997</v>
      </c>
      <c r="AE3559" s="8"/>
      <c r="AF3559" s="8"/>
      <c r="AG3559" s="8" t="s">
        <v>17</v>
      </c>
      <c r="AH3559" s="145">
        <v>3.3100000000000002E-4</v>
      </c>
      <c r="AI3559" s="145">
        <v>4.6468643905135502E-4</v>
      </c>
      <c r="AJ3559" s="145">
        <v>1.56505634970581E-4</v>
      </c>
    </row>
    <row r="3560" spans="1:36" x14ac:dyDescent="0.2">
      <c r="A3560" s="8" t="s">
        <v>1224</v>
      </c>
      <c r="B3560" s="8">
        <v>12530</v>
      </c>
      <c r="C3560" s="8" t="s">
        <v>2205</v>
      </c>
      <c r="D3560" s="8" t="s">
        <v>2206</v>
      </c>
      <c r="E3560" s="4" t="s">
        <v>425</v>
      </c>
      <c r="F3560" s="8" t="s">
        <v>2207</v>
      </c>
      <c r="G3560" s="8" t="s">
        <v>2208</v>
      </c>
      <c r="H3560" s="8" t="s">
        <v>76</v>
      </c>
      <c r="I3560" s="8" t="s">
        <v>228</v>
      </c>
      <c r="J3560" s="8" t="s">
        <v>53</v>
      </c>
      <c r="K3560" s="8" t="s">
        <v>53</v>
      </c>
      <c r="L3560" s="8" t="s">
        <v>799</v>
      </c>
      <c r="M3560" s="8" t="s">
        <v>311</v>
      </c>
      <c r="N3560" s="8" t="s">
        <v>140</v>
      </c>
      <c r="O3560" s="8" t="s">
        <v>62</v>
      </c>
      <c r="P3560" s="8" t="s">
        <v>1444</v>
      </c>
      <c r="Q3560" s="8" t="s">
        <v>65</v>
      </c>
      <c r="R3560" s="8" t="s">
        <v>57</v>
      </c>
      <c r="S3560" s="8" t="s">
        <v>1212</v>
      </c>
      <c r="T3560" s="143">
        <v>0.96699999999999997</v>
      </c>
      <c r="U3560" s="8" t="s">
        <v>1424</v>
      </c>
      <c r="V3560" s="147">
        <v>4.9500000000000002E-2</v>
      </c>
      <c r="W3560" s="145">
        <v>5.4429999999999999E-2</v>
      </c>
      <c r="X3560" s="146" t="s">
        <v>614</v>
      </c>
      <c r="Z3560" s="143">
        <v>162642.34</v>
      </c>
      <c r="AA3560" s="143">
        <v>1</v>
      </c>
      <c r="AB3560" s="143">
        <v>100.85</v>
      </c>
      <c r="AC3560" s="8"/>
      <c r="AD3560" s="143">
        <v>164.02500000000001</v>
      </c>
      <c r="AE3560" s="8"/>
      <c r="AF3560" s="8"/>
      <c r="AG3560" s="8" t="s">
        <v>17</v>
      </c>
      <c r="AH3560" s="145">
        <v>1.66E-3</v>
      </c>
      <c r="AI3560" s="145">
        <v>1.4333849274186701E-3</v>
      </c>
      <c r="AJ3560" s="145">
        <v>4.8276170632585897E-4</v>
      </c>
    </row>
    <row r="3561" spans="1:36" x14ac:dyDescent="0.2">
      <c r="A3561" s="8" t="s">
        <v>1224</v>
      </c>
      <c r="B3561" s="8">
        <v>12530</v>
      </c>
      <c r="C3561" s="8" t="s">
        <v>2213</v>
      </c>
      <c r="D3561" s="8" t="s">
        <v>2214</v>
      </c>
      <c r="E3561" s="4" t="s">
        <v>425</v>
      </c>
      <c r="F3561" s="8" t="s">
        <v>2215</v>
      </c>
      <c r="G3561" s="8" t="s">
        <v>2216</v>
      </c>
      <c r="H3561" s="8" t="s">
        <v>76</v>
      </c>
      <c r="I3561" s="8" t="s">
        <v>228</v>
      </c>
      <c r="J3561" s="8" t="s">
        <v>53</v>
      </c>
      <c r="K3561" s="8" t="s">
        <v>53</v>
      </c>
      <c r="L3561" s="8" t="s">
        <v>799</v>
      </c>
      <c r="M3561" s="8" t="s">
        <v>311</v>
      </c>
      <c r="N3561" s="8" t="s">
        <v>75</v>
      </c>
      <c r="O3561" s="8" t="s">
        <v>62</v>
      </c>
      <c r="P3561" s="8" t="s">
        <v>1523</v>
      </c>
      <c r="Q3561" s="8" t="s">
        <v>102</v>
      </c>
      <c r="R3561" s="8" t="s">
        <v>64</v>
      </c>
      <c r="S3561" s="8" t="s">
        <v>1212</v>
      </c>
      <c r="T3561" s="143">
        <v>0.17</v>
      </c>
      <c r="U3561" s="8" t="s">
        <v>2217</v>
      </c>
      <c r="V3561" s="147">
        <v>2.4E-2</v>
      </c>
      <c r="W3561" s="145">
        <v>6.2460000000000002E-2</v>
      </c>
      <c r="X3561" s="146" t="s">
        <v>614</v>
      </c>
      <c r="Z3561" s="143">
        <v>69475.070000000007</v>
      </c>
      <c r="AA3561" s="143">
        <v>1</v>
      </c>
      <c r="AB3561" s="143">
        <v>99.57</v>
      </c>
      <c r="AC3561" s="8"/>
      <c r="AD3561" s="143">
        <v>69.176000000000002</v>
      </c>
      <c r="AE3561" s="8"/>
      <c r="AF3561" s="8"/>
      <c r="AG3561" s="8" t="s">
        <v>17</v>
      </c>
      <c r="AH3561" s="145">
        <v>7.45E-4</v>
      </c>
      <c r="AI3561" s="145">
        <v>6.0452019943158701E-4</v>
      </c>
      <c r="AJ3561" s="145">
        <v>2.0360141745846599E-4</v>
      </c>
    </row>
    <row r="3562" spans="1:36" x14ac:dyDescent="0.2">
      <c r="A3562" s="8" t="s">
        <v>1224</v>
      </c>
      <c r="B3562" s="8">
        <v>12530</v>
      </c>
      <c r="C3562" s="8" t="s">
        <v>2213</v>
      </c>
      <c r="D3562" s="8" t="s">
        <v>2214</v>
      </c>
      <c r="E3562" s="4" t="s">
        <v>425</v>
      </c>
      <c r="F3562" s="8" t="s">
        <v>2218</v>
      </c>
      <c r="G3562" s="8" t="s">
        <v>2219</v>
      </c>
      <c r="H3562" s="8" t="s">
        <v>76</v>
      </c>
      <c r="I3562" s="8" t="s">
        <v>228</v>
      </c>
      <c r="J3562" s="8" t="s">
        <v>53</v>
      </c>
      <c r="K3562" s="8" t="s">
        <v>53</v>
      </c>
      <c r="L3562" s="8" t="s">
        <v>799</v>
      </c>
      <c r="M3562" s="8" t="s">
        <v>311</v>
      </c>
      <c r="N3562" s="8" t="s">
        <v>75</v>
      </c>
      <c r="O3562" s="8" t="s">
        <v>62</v>
      </c>
      <c r="P3562" s="8" t="s">
        <v>1523</v>
      </c>
      <c r="Q3562" s="8" t="s">
        <v>102</v>
      </c>
      <c r="R3562" s="8" t="s">
        <v>64</v>
      </c>
      <c r="S3562" s="8" t="s">
        <v>1212</v>
      </c>
      <c r="T3562" s="143">
        <v>1.39</v>
      </c>
      <c r="U3562" s="8" t="s">
        <v>2220</v>
      </c>
      <c r="V3562" s="147">
        <v>2.75E-2</v>
      </c>
      <c r="W3562" s="145">
        <v>4.8090000000000001E-2</v>
      </c>
      <c r="X3562" s="146" t="s">
        <v>614</v>
      </c>
      <c r="Z3562" s="143">
        <v>49178.34</v>
      </c>
      <c r="AA3562" s="143">
        <v>1</v>
      </c>
      <c r="AB3562" s="143">
        <v>97.5</v>
      </c>
      <c r="AC3562" s="8"/>
      <c r="AD3562" s="143">
        <v>47.948999999999998</v>
      </c>
      <c r="AE3562" s="8"/>
      <c r="AF3562" s="8"/>
      <c r="AG3562" s="8" t="s">
        <v>17</v>
      </c>
      <c r="AH3562" s="145">
        <v>1.56E-4</v>
      </c>
      <c r="AI3562" s="145">
        <v>4.1901714908218701E-4</v>
      </c>
      <c r="AJ3562" s="145">
        <v>1.4112429257575701E-4</v>
      </c>
    </row>
    <row r="3563" spans="1:36" x14ac:dyDescent="0.2">
      <c r="A3563" s="8" t="s">
        <v>1224</v>
      </c>
      <c r="B3563" s="8">
        <v>12530</v>
      </c>
      <c r="C3563" s="8" t="s">
        <v>2213</v>
      </c>
      <c r="D3563" s="8" t="s">
        <v>2214</v>
      </c>
      <c r="E3563" s="4" t="s">
        <v>425</v>
      </c>
      <c r="F3563" s="8" t="s">
        <v>2221</v>
      </c>
      <c r="G3563" s="8" t="s">
        <v>2222</v>
      </c>
      <c r="H3563" s="8" t="s">
        <v>76</v>
      </c>
      <c r="I3563" s="8" t="s">
        <v>228</v>
      </c>
      <c r="J3563" s="8" t="s">
        <v>53</v>
      </c>
      <c r="K3563" s="8" t="s">
        <v>53</v>
      </c>
      <c r="L3563" s="8" t="s">
        <v>799</v>
      </c>
      <c r="M3563" s="8" t="s">
        <v>311</v>
      </c>
      <c r="N3563" s="8" t="s">
        <v>75</v>
      </c>
      <c r="O3563" s="8" t="s">
        <v>62</v>
      </c>
      <c r="P3563" s="8" t="s">
        <v>1523</v>
      </c>
      <c r="Q3563" s="8" t="s">
        <v>102</v>
      </c>
      <c r="R3563" s="8" t="s">
        <v>64</v>
      </c>
      <c r="S3563" s="8" t="s">
        <v>1212</v>
      </c>
      <c r="T3563" s="143">
        <v>2.262</v>
      </c>
      <c r="U3563" s="8" t="s">
        <v>1817</v>
      </c>
      <c r="V3563" s="147">
        <v>2.1499999999999998E-2</v>
      </c>
      <c r="W3563" s="145">
        <v>5.0950000000000002E-2</v>
      </c>
      <c r="X3563" s="146" t="s">
        <v>614</v>
      </c>
      <c r="Z3563" s="143">
        <v>566196.62</v>
      </c>
      <c r="AA3563" s="143">
        <v>1</v>
      </c>
      <c r="AB3563" s="143">
        <v>93.83</v>
      </c>
      <c r="AC3563" s="143">
        <v>34.615000000000002</v>
      </c>
      <c r="AD3563" s="143">
        <v>565.87699999999995</v>
      </c>
      <c r="AE3563" s="8"/>
      <c r="AF3563" s="8"/>
      <c r="AG3563" s="8" t="s">
        <v>17</v>
      </c>
      <c r="AH3563" s="145">
        <v>1.067E-3</v>
      </c>
      <c r="AI3563" s="145">
        <v>4.9451062444059697E-3</v>
      </c>
      <c r="AJ3563" s="145">
        <v>1.66550371979375E-3</v>
      </c>
    </row>
    <row r="3564" spans="1:36" x14ac:dyDescent="0.2">
      <c r="A3564" s="8" t="s">
        <v>1224</v>
      </c>
      <c r="B3564" s="8">
        <v>12530</v>
      </c>
      <c r="C3564" s="8" t="s">
        <v>2213</v>
      </c>
      <c r="D3564" s="8" t="s">
        <v>2214</v>
      </c>
      <c r="E3564" s="4" t="s">
        <v>425</v>
      </c>
      <c r="F3564" s="8" t="s">
        <v>2223</v>
      </c>
      <c r="G3564" s="8" t="s">
        <v>2224</v>
      </c>
      <c r="H3564" s="8" t="s">
        <v>76</v>
      </c>
      <c r="I3564" s="8" t="s">
        <v>228</v>
      </c>
      <c r="J3564" s="8" t="s">
        <v>53</v>
      </c>
      <c r="K3564" s="8" t="s">
        <v>53</v>
      </c>
      <c r="L3564" s="8" t="s">
        <v>799</v>
      </c>
      <c r="M3564" s="8" t="s">
        <v>311</v>
      </c>
      <c r="N3564" s="8" t="s">
        <v>75</v>
      </c>
      <c r="O3564" s="8" t="s">
        <v>62</v>
      </c>
      <c r="P3564" s="8" t="s">
        <v>1523</v>
      </c>
      <c r="Q3564" s="8" t="s">
        <v>65</v>
      </c>
      <c r="R3564" s="8" t="s">
        <v>57</v>
      </c>
      <c r="S3564" s="8" t="s">
        <v>1212</v>
      </c>
      <c r="T3564" s="143">
        <v>3.33</v>
      </c>
      <c r="U3564" s="8" t="s">
        <v>2225</v>
      </c>
      <c r="V3564" s="147">
        <v>5.0500000000000003E-2</v>
      </c>
      <c r="W3564" s="145">
        <v>5.2359999999999997E-2</v>
      </c>
      <c r="X3564" s="146" t="s">
        <v>614</v>
      </c>
      <c r="Z3564" s="143">
        <v>362000</v>
      </c>
      <c r="AA3564" s="143">
        <v>1</v>
      </c>
      <c r="AB3564" s="143">
        <v>100.77</v>
      </c>
      <c r="AC3564" s="8"/>
      <c r="AD3564" s="143">
        <v>364.78699999999998</v>
      </c>
      <c r="AE3564" s="8"/>
      <c r="AF3564" s="8"/>
      <c r="AG3564" s="8" t="s">
        <v>17</v>
      </c>
      <c r="AH3564" s="145">
        <v>1.4139999999999999E-3</v>
      </c>
      <c r="AI3564" s="145">
        <v>3.1878152646606199E-3</v>
      </c>
      <c r="AJ3564" s="145">
        <v>1.0736509831944601E-3</v>
      </c>
    </row>
    <row r="3565" spans="1:36" x14ac:dyDescent="0.2">
      <c r="A3565" s="8" t="s">
        <v>1224</v>
      </c>
      <c r="B3565" s="8">
        <v>12530</v>
      </c>
      <c r="C3565" s="8" t="s">
        <v>2226</v>
      </c>
      <c r="D3565" s="8" t="s">
        <v>2227</v>
      </c>
      <c r="E3565" s="4" t="s">
        <v>425</v>
      </c>
      <c r="F3565" s="8" t="s">
        <v>2228</v>
      </c>
      <c r="G3565" s="8" t="s">
        <v>2229</v>
      </c>
      <c r="H3565" s="8" t="s">
        <v>76</v>
      </c>
      <c r="I3565" s="8" t="s">
        <v>228</v>
      </c>
      <c r="J3565" s="8" t="s">
        <v>53</v>
      </c>
      <c r="K3565" s="8" t="s">
        <v>53</v>
      </c>
      <c r="L3565" s="8" t="s">
        <v>799</v>
      </c>
      <c r="M3565" s="8" t="s">
        <v>311</v>
      </c>
      <c r="N3565" s="8" t="s">
        <v>140</v>
      </c>
      <c r="O3565" s="8" t="s">
        <v>62</v>
      </c>
      <c r="P3565" s="8" t="s">
        <v>1736</v>
      </c>
      <c r="Q3565" s="8" t="s">
        <v>102</v>
      </c>
      <c r="R3565" s="8" t="s">
        <v>64</v>
      </c>
      <c r="S3565" s="8" t="s">
        <v>1212</v>
      </c>
      <c r="T3565" s="143">
        <v>3.27</v>
      </c>
      <c r="U3565" s="8" t="s">
        <v>2230</v>
      </c>
      <c r="V3565" s="147">
        <v>5.3400000000000003E-2</v>
      </c>
      <c r="W3565" s="145">
        <v>5.7369999999999997E-2</v>
      </c>
      <c r="X3565" s="146" t="s">
        <v>614</v>
      </c>
      <c r="Z3565" s="143">
        <v>124000</v>
      </c>
      <c r="AA3565" s="143">
        <v>1</v>
      </c>
      <c r="AB3565" s="143">
        <v>100.93</v>
      </c>
      <c r="AC3565" s="8"/>
      <c r="AD3565" s="143">
        <v>125.15300000000001</v>
      </c>
      <c r="AE3565" s="8"/>
      <c r="AF3565" s="8"/>
      <c r="AG3565" s="8" t="s">
        <v>17</v>
      </c>
      <c r="AH3565" s="145">
        <v>3.1E-4</v>
      </c>
      <c r="AI3565" s="145">
        <v>1.0936926039142899E-3</v>
      </c>
      <c r="AJ3565" s="145">
        <v>3.6835388566034202E-4</v>
      </c>
    </row>
    <row r="3566" spans="1:36" x14ac:dyDescent="0.2">
      <c r="A3566" s="8" t="s">
        <v>1224</v>
      </c>
      <c r="B3566" s="8">
        <v>12530</v>
      </c>
      <c r="C3566" s="8" t="s">
        <v>2231</v>
      </c>
      <c r="D3566" s="8" t="s">
        <v>2232</v>
      </c>
      <c r="E3566" s="4" t="s">
        <v>425</v>
      </c>
      <c r="F3566" s="8" t="s">
        <v>2233</v>
      </c>
      <c r="G3566" s="8" t="s">
        <v>2234</v>
      </c>
      <c r="H3566" s="8" t="s">
        <v>76</v>
      </c>
      <c r="I3566" s="8" t="s">
        <v>229</v>
      </c>
      <c r="J3566" s="8" t="s">
        <v>53</v>
      </c>
      <c r="K3566" s="8" t="s">
        <v>53</v>
      </c>
      <c r="L3566" s="8" t="s">
        <v>799</v>
      </c>
      <c r="M3566" s="8" t="s">
        <v>311</v>
      </c>
      <c r="N3566" s="8" t="s">
        <v>629</v>
      </c>
      <c r="O3566" s="8" t="s">
        <v>62</v>
      </c>
      <c r="P3566" s="8" t="s">
        <v>1461</v>
      </c>
      <c r="Q3566" s="8" t="s">
        <v>65</v>
      </c>
      <c r="R3566" s="8" t="s">
        <v>57</v>
      </c>
      <c r="S3566" s="8" t="s">
        <v>1212</v>
      </c>
      <c r="T3566" s="143">
        <v>2.73</v>
      </c>
      <c r="U3566" s="8" t="s">
        <v>1318</v>
      </c>
      <c r="V3566" s="147">
        <v>1.4200000000000001E-2</v>
      </c>
      <c r="W3566" s="145">
        <v>1.907E-2</v>
      </c>
      <c r="X3566" s="146" t="s">
        <v>614</v>
      </c>
      <c r="Z3566" s="143">
        <v>0.01</v>
      </c>
      <c r="AA3566" s="143">
        <v>1</v>
      </c>
      <c r="AB3566" s="143">
        <v>110.57</v>
      </c>
      <c r="AC3566" s="8"/>
      <c r="AD3566" s="143">
        <v>0</v>
      </c>
      <c r="AE3566" s="8"/>
      <c r="AF3566" s="8"/>
      <c r="AG3566" s="8" t="s">
        <v>17</v>
      </c>
      <c r="AH3566" s="145">
        <v>0</v>
      </c>
      <c r="AI3566" s="145">
        <v>9.6625249066586486E-11</v>
      </c>
      <c r="AJ3566" s="145">
        <v>3.2543226331779002E-11</v>
      </c>
    </row>
    <row r="3567" spans="1:36" x14ac:dyDescent="0.2">
      <c r="A3567" s="8" t="s">
        <v>1224</v>
      </c>
      <c r="B3567" s="8">
        <v>12530</v>
      </c>
      <c r="C3567" s="8" t="s">
        <v>2231</v>
      </c>
      <c r="D3567" s="8" t="s">
        <v>2232</v>
      </c>
      <c r="E3567" s="4" t="s">
        <v>425</v>
      </c>
      <c r="F3567" s="8" t="s">
        <v>2235</v>
      </c>
      <c r="G3567" s="8" t="s">
        <v>2234</v>
      </c>
      <c r="H3567" s="8" t="s">
        <v>76</v>
      </c>
      <c r="I3567" s="8" t="s">
        <v>229</v>
      </c>
      <c r="J3567" s="8" t="s">
        <v>53</v>
      </c>
      <c r="K3567" s="8" t="s">
        <v>53</v>
      </c>
      <c r="L3567" s="151" t="s">
        <v>54</v>
      </c>
      <c r="M3567" s="8" t="s">
        <v>311</v>
      </c>
      <c r="N3567" s="8" t="s">
        <v>629</v>
      </c>
      <c r="O3567" s="8" t="s">
        <v>62</v>
      </c>
      <c r="P3567" s="8" t="s">
        <v>1461</v>
      </c>
      <c r="Q3567" s="8" t="s">
        <v>65</v>
      </c>
      <c r="R3567" s="8" t="s">
        <v>57</v>
      </c>
      <c r="S3567" s="8" t="s">
        <v>1212</v>
      </c>
      <c r="T3567" s="143">
        <v>2.73</v>
      </c>
      <c r="U3567" s="8" t="s">
        <v>1318</v>
      </c>
      <c r="V3567" s="147">
        <v>1.4200000000000001E-2</v>
      </c>
      <c r="W3567" s="145">
        <v>2.034E-2</v>
      </c>
      <c r="X3567" s="146" t="s">
        <v>614</v>
      </c>
      <c r="Z3567" s="143">
        <v>175749</v>
      </c>
      <c r="AA3567" s="143">
        <v>1</v>
      </c>
      <c r="AB3567" s="143">
        <v>110.57</v>
      </c>
      <c r="AC3567" s="8"/>
      <c r="AD3567" s="143">
        <v>193.10300000000001</v>
      </c>
      <c r="AE3567" s="8"/>
      <c r="AF3567" s="8"/>
      <c r="AG3567" s="8" t="s">
        <v>17</v>
      </c>
      <c r="AH3567" s="145">
        <v>1.9599999999999999E-4</v>
      </c>
      <c r="AI3567" s="145">
        <v>1.6874941469872001E-3</v>
      </c>
      <c r="AJ3567" s="145">
        <v>5.68345277134682E-4</v>
      </c>
    </row>
    <row r="3568" spans="1:36" x14ac:dyDescent="0.2">
      <c r="A3568" s="8" t="s">
        <v>1224</v>
      </c>
      <c r="B3568" s="8">
        <v>12530</v>
      </c>
      <c r="C3568" s="8" t="s">
        <v>2236</v>
      </c>
      <c r="D3568" s="8" t="s">
        <v>2237</v>
      </c>
      <c r="E3568" s="4" t="s">
        <v>425</v>
      </c>
      <c r="F3568" s="8" t="s">
        <v>2238</v>
      </c>
      <c r="G3568" s="8" t="s">
        <v>2239</v>
      </c>
      <c r="H3568" s="8" t="s">
        <v>76</v>
      </c>
      <c r="I3568" s="8" t="s">
        <v>228</v>
      </c>
      <c r="J3568" s="8" t="s">
        <v>53</v>
      </c>
      <c r="K3568" s="8" t="s">
        <v>53</v>
      </c>
      <c r="L3568" s="8" t="s">
        <v>799</v>
      </c>
      <c r="M3568" s="8" t="s">
        <v>311</v>
      </c>
      <c r="N3568" s="8" t="s">
        <v>140</v>
      </c>
      <c r="O3568" s="8" t="s">
        <v>62</v>
      </c>
      <c r="P3568" s="8" t="s">
        <v>298</v>
      </c>
      <c r="Q3568" s="151" t="s">
        <v>298</v>
      </c>
      <c r="R3568" s="151" t="s">
        <v>298</v>
      </c>
      <c r="S3568" s="8" t="s">
        <v>1212</v>
      </c>
      <c r="T3568" s="143">
        <v>0.76500000000000001</v>
      </c>
      <c r="U3568" s="8" t="s">
        <v>2240</v>
      </c>
      <c r="V3568" s="147">
        <v>4.3499999999999997E-2</v>
      </c>
      <c r="W3568" s="145">
        <v>6.3810000000000006E-2</v>
      </c>
      <c r="X3568" s="146" t="s">
        <v>614</v>
      </c>
      <c r="Z3568" s="143">
        <v>4452.6000000000004</v>
      </c>
      <c r="AA3568" s="143">
        <v>1</v>
      </c>
      <c r="AB3568" s="143">
        <v>99.5</v>
      </c>
      <c r="AC3568" s="8"/>
      <c r="AD3568" s="143">
        <v>4.43</v>
      </c>
      <c r="AE3568" s="8"/>
      <c r="AF3568" s="8"/>
      <c r="AG3568" s="8" t="s">
        <v>17</v>
      </c>
      <c r="AH3568" s="145">
        <v>6.2000000000000003E-5</v>
      </c>
      <c r="AI3568" s="145">
        <v>3.87159641922686E-5</v>
      </c>
      <c r="AJ3568" s="145">
        <v>1.30394736110206E-5</v>
      </c>
    </row>
    <row r="3569" spans="1:36" x14ac:dyDescent="0.2">
      <c r="A3569" s="8" t="s">
        <v>1224</v>
      </c>
      <c r="B3569" s="8">
        <v>12530</v>
      </c>
      <c r="C3569" s="8" t="s">
        <v>2236</v>
      </c>
      <c r="D3569" s="8" t="s">
        <v>2237</v>
      </c>
      <c r="E3569" s="4" t="s">
        <v>425</v>
      </c>
      <c r="F3569" s="8" t="s">
        <v>2241</v>
      </c>
      <c r="G3569" s="8" t="s">
        <v>2242</v>
      </c>
      <c r="H3569" s="8" t="s">
        <v>76</v>
      </c>
      <c r="I3569" s="8" t="s">
        <v>228</v>
      </c>
      <c r="J3569" s="8" t="s">
        <v>53</v>
      </c>
      <c r="K3569" s="8" t="s">
        <v>53</v>
      </c>
      <c r="L3569" s="8" t="s">
        <v>799</v>
      </c>
      <c r="M3569" s="8" t="s">
        <v>311</v>
      </c>
      <c r="N3569" s="8" t="s">
        <v>140</v>
      </c>
      <c r="O3569" s="8" t="s">
        <v>62</v>
      </c>
      <c r="P3569" s="8" t="s">
        <v>298</v>
      </c>
      <c r="Q3569" s="151" t="s">
        <v>298</v>
      </c>
      <c r="R3569" s="151" t="s">
        <v>298</v>
      </c>
      <c r="S3569" s="8" t="s">
        <v>1212</v>
      </c>
      <c r="T3569" s="143">
        <v>0.76500000000000001</v>
      </c>
      <c r="U3569" s="8" t="s">
        <v>2240</v>
      </c>
      <c r="V3569" s="147">
        <v>3.56E-2</v>
      </c>
      <c r="W3569" s="145">
        <v>6.7089999999999997E-2</v>
      </c>
      <c r="X3569" s="146" t="s">
        <v>614</v>
      </c>
      <c r="Z3569" s="143">
        <v>18805</v>
      </c>
      <c r="AA3569" s="143">
        <v>1</v>
      </c>
      <c r="AB3569" s="143">
        <v>98.51</v>
      </c>
      <c r="AC3569" s="8"/>
      <c r="AD3569" s="143">
        <v>18.524999999999999</v>
      </c>
      <c r="AE3569" s="8"/>
      <c r="AF3569" s="8"/>
      <c r="AG3569" s="8" t="s">
        <v>17</v>
      </c>
      <c r="AH3569" s="145">
        <v>2.0900000000000001E-4</v>
      </c>
      <c r="AI3569" s="145">
        <v>1.6188513569210199E-4</v>
      </c>
      <c r="AJ3569" s="145">
        <v>5.4522649736699302E-5</v>
      </c>
    </row>
    <row r="3570" spans="1:36" x14ac:dyDescent="0.2">
      <c r="A3570" s="8" t="s">
        <v>1224</v>
      </c>
      <c r="B3570" s="8">
        <v>12530</v>
      </c>
      <c r="C3570" s="8" t="s">
        <v>2236</v>
      </c>
      <c r="D3570" s="8" t="s">
        <v>2237</v>
      </c>
      <c r="E3570" s="4" t="s">
        <v>425</v>
      </c>
      <c r="F3570" s="8" t="s">
        <v>2243</v>
      </c>
      <c r="G3570" s="8" t="s">
        <v>2244</v>
      </c>
      <c r="H3570" s="8" t="s">
        <v>76</v>
      </c>
      <c r="I3570" s="8" t="s">
        <v>228</v>
      </c>
      <c r="J3570" s="8" t="s">
        <v>53</v>
      </c>
      <c r="K3570" s="8" t="s">
        <v>53</v>
      </c>
      <c r="L3570" s="8" t="s">
        <v>799</v>
      </c>
      <c r="M3570" s="8" t="s">
        <v>311</v>
      </c>
      <c r="N3570" s="8" t="s">
        <v>140</v>
      </c>
      <c r="O3570" s="8" t="s">
        <v>62</v>
      </c>
      <c r="P3570" s="8" t="s">
        <v>298</v>
      </c>
      <c r="Q3570" s="151" t="s">
        <v>298</v>
      </c>
      <c r="R3570" s="151" t="s">
        <v>298</v>
      </c>
      <c r="S3570" s="8" t="s">
        <v>1212</v>
      </c>
      <c r="T3570" s="143">
        <v>1.6679999999999999</v>
      </c>
      <c r="U3570" s="8" t="s">
        <v>2245</v>
      </c>
      <c r="V3570" s="147">
        <v>4.48E-2</v>
      </c>
      <c r="W3570" s="145">
        <v>6.4869999999999997E-2</v>
      </c>
      <c r="X3570" s="146" t="s">
        <v>614</v>
      </c>
      <c r="Z3570" s="143">
        <v>60012.800000000003</v>
      </c>
      <c r="AA3570" s="143">
        <v>1</v>
      </c>
      <c r="AB3570" s="143">
        <v>97.87</v>
      </c>
      <c r="AC3570" s="8"/>
      <c r="AD3570" s="143">
        <v>58.734999999999999</v>
      </c>
      <c r="AE3570" s="8"/>
      <c r="AF3570" s="8"/>
      <c r="AG3570" s="8" t="s">
        <v>17</v>
      </c>
      <c r="AH3570" s="145">
        <v>4.0000000000000002E-4</v>
      </c>
      <c r="AI3570" s="145">
        <v>5.1327108030824295E-4</v>
      </c>
      <c r="AJ3570" s="145">
        <v>1.7286886292543601E-4</v>
      </c>
    </row>
    <row r="3571" spans="1:36" x14ac:dyDescent="0.2">
      <c r="A3571" s="8" t="s">
        <v>1224</v>
      </c>
      <c r="B3571" s="8">
        <v>12530</v>
      </c>
      <c r="C3571" s="8" t="s">
        <v>2236</v>
      </c>
      <c r="D3571" s="8" t="s">
        <v>2237</v>
      </c>
      <c r="E3571" s="4" t="s">
        <v>425</v>
      </c>
      <c r="F3571" s="8" t="s">
        <v>2246</v>
      </c>
      <c r="G3571" s="8" t="s">
        <v>2247</v>
      </c>
      <c r="H3571" s="8" t="s">
        <v>76</v>
      </c>
      <c r="I3571" s="8" t="s">
        <v>228</v>
      </c>
      <c r="J3571" s="8" t="s">
        <v>53</v>
      </c>
      <c r="K3571" s="8" t="s">
        <v>53</v>
      </c>
      <c r="L3571" s="8" t="s">
        <v>799</v>
      </c>
      <c r="M3571" s="8" t="s">
        <v>311</v>
      </c>
      <c r="N3571" s="8" t="s">
        <v>140</v>
      </c>
      <c r="O3571" s="8" t="s">
        <v>62</v>
      </c>
      <c r="P3571" s="8" t="s">
        <v>298</v>
      </c>
      <c r="Q3571" s="151" t="s">
        <v>298</v>
      </c>
      <c r="R3571" s="151" t="s">
        <v>298</v>
      </c>
      <c r="S3571" s="8" t="s">
        <v>1212</v>
      </c>
      <c r="T3571" s="143">
        <v>2.5499999999999998</v>
      </c>
      <c r="U3571" s="8" t="s">
        <v>2248</v>
      </c>
      <c r="V3571" s="147">
        <v>7.3300000000000004E-2</v>
      </c>
      <c r="W3571" s="145">
        <v>6.8250000000000005E-2</v>
      </c>
      <c r="X3571" s="146" t="s">
        <v>614</v>
      </c>
      <c r="Z3571" s="143">
        <v>79455</v>
      </c>
      <c r="AA3571" s="143">
        <v>1</v>
      </c>
      <c r="AB3571" s="143">
        <v>102.39</v>
      </c>
      <c r="AC3571" s="8"/>
      <c r="AD3571" s="143">
        <v>81.353999999999999</v>
      </c>
      <c r="AE3571" s="8"/>
      <c r="AF3571" s="8"/>
      <c r="AG3571" s="8" t="s">
        <v>17</v>
      </c>
      <c r="AH3571" s="145">
        <v>6.11E-4</v>
      </c>
      <c r="AI3571" s="145">
        <v>7.1093859533501202E-4</v>
      </c>
      <c r="AJ3571" s="145">
        <v>2.39442959676519E-4</v>
      </c>
    </row>
    <row r="3572" spans="1:36" x14ac:dyDescent="0.2">
      <c r="A3572" s="8" t="s">
        <v>1224</v>
      </c>
      <c r="B3572" s="8">
        <v>12530</v>
      </c>
      <c r="C3572" s="8" t="s">
        <v>2231</v>
      </c>
      <c r="D3572" s="8" t="s">
        <v>2232</v>
      </c>
      <c r="E3572" s="4" t="s">
        <v>425</v>
      </c>
      <c r="F3572" s="8" t="s">
        <v>2249</v>
      </c>
      <c r="G3572" s="8" t="s">
        <v>2250</v>
      </c>
      <c r="H3572" s="8" t="s">
        <v>76</v>
      </c>
      <c r="I3572" s="8" t="s">
        <v>229</v>
      </c>
      <c r="J3572" s="8" t="s">
        <v>53</v>
      </c>
      <c r="K3572" s="8" t="s">
        <v>53</v>
      </c>
      <c r="L3572" s="8" t="s">
        <v>799</v>
      </c>
      <c r="M3572" s="8" t="s">
        <v>311</v>
      </c>
      <c r="N3572" s="8" t="s">
        <v>629</v>
      </c>
      <c r="O3572" s="8" t="s">
        <v>62</v>
      </c>
      <c r="P3572" s="8" t="s">
        <v>1523</v>
      </c>
      <c r="Q3572" s="8" t="s">
        <v>102</v>
      </c>
      <c r="R3572" s="8" t="s">
        <v>64</v>
      </c>
      <c r="S3572" s="8" t="s">
        <v>1212</v>
      </c>
      <c r="T3572" s="143">
        <v>6.7709999999999999</v>
      </c>
      <c r="U3572" s="8" t="s">
        <v>2251</v>
      </c>
      <c r="V3572" s="147">
        <v>1.15E-2</v>
      </c>
      <c r="W3572" s="145">
        <v>3.2329999999999998E-2</v>
      </c>
      <c r="X3572" s="146" t="s">
        <v>614</v>
      </c>
      <c r="Z3572" s="143">
        <v>48409</v>
      </c>
      <c r="AA3572" s="143">
        <v>1</v>
      </c>
      <c r="AB3572" s="143">
        <v>96.84</v>
      </c>
      <c r="AC3572" s="8"/>
      <c r="AD3572" s="143">
        <v>46.878999999999998</v>
      </c>
      <c r="AE3572" s="8"/>
      <c r="AF3572" s="8"/>
      <c r="AG3572" s="8" t="s">
        <v>17</v>
      </c>
      <c r="AH3572" s="145">
        <v>1.05E-4</v>
      </c>
      <c r="AI3572" s="145">
        <v>4.09670044398223E-4</v>
      </c>
      <c r="AJ3572" s="145">
        <v>1.3797620295926999E-4</v>
      </c>
    </row>
    <row r="3573" spans="1:36" x14ac:dyDescent="0.2">
      <c r="A3573" s="8" t="s">
        <v>1224</v>
      </c>
      <c r="B3573" s="8">
        <v>12530</v>
      </c>
      <c r="C3573" s="8" t="s">
        <v>2252</v>
      </c>
      <c r="D3573" s="8" t="s">
        <v>2253</v>
      </c>
      <c r="E3573" s="4" t="s">
        <v>425</v>
      </c>
      <c r="F3573" s="8" t="s">
        <v>2254</v>
      </c>
      <c r="G3573" s="8" t="s">
        <v>2255</v>
      </c>
      <c r="H3573" s="8" t="s">
        <v>76</v>
      </c>
      <c r="I3573" s="8" t="s">
        <v>229</v>
      </c>
      <c r="J3573" s="8" t="s">
        <v>53</v>
      </c>
      <c r="K3573" s="8" t="s">
        <v>53</v>
      </c>
      <c r="L3573" s="8" t="s">
        <v>799</v>
      </c>
      <c r="M3573" s="8" t="s">
        <v>311</v>
      </c>
      <c r="N3573" s="8" t="s">
        <v>629</v>
      </c>
      <c r="O3573" s="8" t="s">
        <v>62</v>
      </c>
      <c r="P3573" s="8" t="s">
        <v>1461</v>
      </c>
      <c r="Q3573" s="8" t="s">
        <v>65</v>
      </c>
      <c r="R3573" s="8" t="s">
        <v>57</v>
      </c>
      <c r="S3573" s="8" t="s">
        <v>1212</v>
      </c>
      <c r="T3573" s="143">
        <v>0.47099999999999997</v>
      </c>
      <c r="U3573" s="8" t="s">
        <v>2256</v>
      </c>
      <c r="V3573" s="147">
        <v>0.04</v>
      </c>
      <c r="W3573" s="145">
        <v>1.1520000000000001E-2</v>
      </c>
      <c r="X3573" s="146" t="s">
        <v>614</v>
      </c>
      <c r="Z3573" s="143">
        <v>521487.5</v>
      </c>
      <c r="AA3573" s="143">
        <v>1</v>
      </c>
      <c r="AB3573" s="143">
        <v>112.74</v>
      </c>
      <c r="AC3573" s="8"/>
      <c r="AD3573" s="143">
        <v>587.92499999999995</v>
      </c>
      <c r="AE3573" s="8"/>
      <c r="AF3573" s="8"/>
      <c r="AG3573" s="8" t="s">
        <v>17</v>
      </c>
      <c r="AH3573" s="145">
        <v>3.2030000000000001E-3</v>
      </c>
      <c r="AI3573" s="145">
        <v>5.1377769993815898E-3</v>
      </c>
      <c r="AJ3573" s="145">
        <v>1.7303949159071499E-3</v>
      </c>
    </row>
    <row r="3574" spans="1:36" x14ac:dyDescent="0.2">
      <c r="A3574" s="8" t="s">
        <v>1224</v>
      </c>
      <c r="B3574" s="8">
        <v>12530</v>
      </c>
      <c r="C3574" s="8" t="s">
        <v>2252</v>
      </c>
      <c r="D3574" s="8" t="s">
        <v>2253</v>
      </c>
      <c r="E3574" s="4" t="s">
        <v>425</v>
      </c>
      <c r="F3574" s="8" t="s">
        <v>2257</v>
      </c>
      <c r="G3574" s="8" t="s">
        <v>2258</v>
      </c>
      <c r="H3574" s="8" t="s">
        <v>76</v>
      </c>
      <c r="I3574" s="8" t="s">
        <v>229</v>
      </c>
      <c r="J3574" s="8" t="s">
        <v>53</v>
      </c>
      <c r="K3574" s="8" t="s">
        <v>53</v>
      </c>
      <c r="L3574" s="8" t="s">
        <v>799</v>
      </c>
      <c r="M3574" s="8" t="s">
        <v>311</v>
      </c>
      <c r="N3574" s="8" t="s">
        <v>629</v>
      </c>
      <c r="O3574" s="8" t="s">
        <v>62</v>
      </c>
      <c r="P3574" s="8" t="s">
        <v>1461</v>
      </c>
      <c r="Q3574" s="8" t="s">
        <v>65</v>
      </c>
      <c r="R3574" s="8" t="s">
        <v>57</v>
      </c>
      <c r="S3574" s="8" t="s">
        <v>1212</v>
      </c>
      <c r="T3574" s="143">
        <v>3.9</v>
      </c>
      <c r="U3574" s="8" t="s">
        <v>2259</v>
      </c>
      <c r="V3574" s="147">
        <v>3.5000000000000003E-2</v>
      </c>
      <c r="W3574" s="145">
        <v>2.4580000000000001E-2</v>
      </c>
      <c r="X3574" s="146" t="s">
        <v>614</v>
      </c>
      <c r="Z3574" s="143">
        <v>1414480.63</v>
      </c>
      <c r="AA3574" s="143">
        <v>1</v>
      </c>
      <c r="AB3574" s="143">
        <v>117.88</v>
      </c>
      <c r="AC3574" s="8"/>
      <c r="AD3574" s="143">
        <v>1667.39</v>
      </c>
      <c r="AE3574" s="8"/>
      <c r="AF3574" s="8"/>
      <c r="AG3574" s="8" t="s">
        <v>17</v>
      </c>
      <c r="AH3574" s="145">
        <v>1.586E-3</v>
      </c>
      <c r="AI3574" s="145">
        <v>1.45710365825318E-2</v>
      </c>
      <c r="AJ3574" s="145">
        <v>4.9075013619596496E-3</v>
      </c>
    </row>
    <row r="3575" spans="1:36" x14ac:dyDescent="0.2">
      <c r="A3575" s="8" t="s">
        <v>1224</v>
      </c>
      <c r="B3575" s="8">
        <v>12530</v>
      </c>
      <c r="C3575" s="8" t="s">
        <v>2252</v>
      </c>
      <c r="D3575" s="8" t="s">
        <v>2253</v>
      </c>
      <c r="E3575" s="4" t="s">
        <v>425</v>
      </c>
      <c r="F3575" s="8" t="s">
        <v>2260</v>
      </c>
      <c r="G3575" s="8" t="s">
        <v>2261</v>
      </c>
      <c r="H3575" s="8" t="s">
        <v>76</v>
      </c>
      <c r="I3575" s="8" t="s">
        <v>229</v>
      </c>
      <c r="J3575" s="8" t="s">
        <v>53</v>
      </c>
      <c r="K3575" s="8" t="s">
        <v>53</v>
      </c>
      <c r="L3575" s="8" t="s">
        <v>799</v>
      </c>
      <c r="M3575" s="8" t="s">
        <v>311</v>
      </c>
      <c r="N3575" s="8" t="s">
        <v>629</v>
      </c>
      <c r="O3575" s="8" t="s">
        <v>62</v>
      </c>
      <c r="P3575" s="8" t="s">
        <v>1461</v>
      </c>
      <c r="Q3575" s="8" t="s">
        <v>65</v>
      </c>
      <c r="R3575" s="8" t="s">
        <v>64</v>
      </c>
      <c r="S3575" s="8" t="s">
        <v>1212</v>
      </c>
      <c r="T3575" s="143">
        <v>6.7530000000000001</v>
      </c>
      <c r="U3575" s="8" t="s">
        <v>2262</v>
      </c>
      <c r="V3575" s="147">
        <v>2.5000000000000001E-2</v>
      </c>
      <c r="W3575" s="145">
        <v>2.896E-2</v>
      </c>
      <c r="X3575" s="146" t="s">
        <v>614</v>
      </c>
      <c r="Z3575" s="143">
        <v>671990.33</v>
      </c>
      <c r="AA3575" s="143">
        <v>1</v>
      </c>
      <c r="AB3575" s="143">
        <v>108.62</v>
      </c>
      <c r="AC3575" s="8"/>
      <c r="AD3575" s="143">
        <v>729.91600000000005</v>
      </c>
      <c r="AE3575" s="8"/>
      <c r="AF3575" s="8"/>
      <c r="AG3575" s="8" t="s">
        <v>17</v>
      </c>
      <c r="AH3575" s="145">
        <v>1.083E-3</v>
      </c>
      <c r="AI3575" s="145">
        <v>6.3786113133540304E-3</v>
      </c>
      <c r="AJ3575" s="145">
        <v>2.1483058895908E-3</v>
      </c>
    </row>
    <row r="3576" spans="1:36" x14ac:dyDescent="0.2">
      <c r="A3576" s="8" t="s">
        <v>1224</v>
      </c>
      <c r="B3576" s="8">
        <v>12530</v>
      </c>
      <c r="C3576" s="8" t="s">
        <v>2252</v>
      </c>
      <c r="D3576" s="8" t="s">
        <v>2253</v>
      </c>
      <c r="E3576" s="4" t="s">
        <v>425</v>
      </c>
      <c r="F3576" s="8" t="s">
        <v>2991</v>
      </c>
      <c r="G3576" s="8" t="s">
        <v>2992</v>
      </c>
      <c r="H3576" s="8" t="s">
        <v>76</v>
      </c>
      <c r="I3576" s="8" t="s">
        <v>229</v>
      </c>
      <c r="J3576" s="8" t="s">
        <v>53</v>
      </c>
      <c r="K3576" s="8" t="s">
        <v>53</v>
      </c>
      <c r="L3576" s="8" t="s">
        <v>799</v>
      </c>
      <c r="M3576" s="8" t="s">
        <v>311</v>
      </c>
      <c r="N3576" s="8" t="s">
        <v>629</v>
      </c>
      <c r="O3576" s="8" t="s">
        <v>62</v>
      </c>
      <c r="P3576" s="8" t="s">
        <v>1461</v>
      </c>
      <c r="Q3576" s="8" t="s">
        <v>65</v>
      </c>
      <c r="R3576" s="8" t="s">
        <v>57</v>
      </c>
      <c r="S3576" s="8" t="s">
        <v>1212</v>
      </c>
      <c r="T3576" s="143">
        <v>2.5449999999999999</v>
      </c>
      <c r="U3576" s="8" t="s">
        <v>2993</v>
      </c>
      <c r="V3576" s="147">
        <v>0.04</v>
      </c>
      <c r="W3576" s="145">
        <v>2.18E-2</v>
      </c>
      <c r="X3576" s="146" t="s">
        <v>614</v>
      </c>
      <c r="Z3576" s="143">
        <v>972222.2</v>
      </c>
      <c r="AA3576" s="143">
        <v>1</v>
      </c>
      <c r="AB3576" s="143">
        <v>117.41</v>
      </c>
      <c r="AC3576" s="8"/>
      <c r="AD3576" s="143">
        <v>1141.4860000000001</v>
      </c>
      <c r="AE3576" s="8"/>
      <c r="AF3576" s="8"/>
      <c r="AG3576" s="8" t="s">
        <v>17</v>
      </c>
      <c r="AH3576" s="145">
        <v>1.0449999999999999E-3</v>
      </c>
      <c r="AI3576" s="145">
        <v>9.9752534386452207E-3</v>
      </c>
      <c r="AJ3576" s="145">
        <v>3.3596490928264602E-3</v>
      </c>
    </row>
    <row r="3577" spans="1:36" x14ac:dyDescent="0.2">
      <c r="A3577" s="8" t="s">
        <v>1224</v>
      </c>
      <c r="B3577" s="8">
        <v>12530</v>
      </c>
      <c r="C3577" s="8" t="s">
        <v>2263</v>
      </c>
      <c r="D3577" s="8" t="s">
        <v>2264</v>
      </c>
      <c r="E3577" s="4" t="s">
        <v>425</v>
      </c>
      <c r="F3577" s="8" t="s">
        <v>2265</v>
      </c>
      <c r="G3577" s="8" t="s">
        <v>2266</v>
      </c>
      <c r="H3577" s="8" t="s">
        <v>76</v>
      </c>
      <c r="I3577" s="8" t="s">
        <v>601</v>
      </c>
      <c r="J3577" s="8" t="s">
        <v>53</v>
      </c>
      <c r="K3577" s="8" t="s">
        <v>53</v>
      </c>
      <c r="L3577" s="8" t="s">
        <v>799</v>
      </c>
      <c r="M3577" s="8" t="s">
        <v>311</v>
      </c>
      <c r="N3577" s="8" t="s">
        <v>629</v>
      </c>
      <c r="O3577" s="8" t="s">
        <v>62</v>
      </c>
      <c r="P3577" s="8" t="s">
        <v>298</v>
      </c>
      <c r="Q3577" s="151" t="s">
        <v>298</v>
      </c>
      <c r="R3577" s="151" t="s">
        <v>298</v>
      </c>
      <c r="S3577" s="8" t="s">
        <v>1212</v>
      </c>
      <c r="T3577" s="143">
        <v>1.7350000000000001</v>
      </c>
      <c r="U3577" s="8" t="s">
        <v>1424</v>
      </c>
      <c r="V3577" s="147">
        <v>0.01</v>
      </c>
      <c r="W3577" s="145">
        <v>5.9369999999999999E-2</v>
      </c>
      <c r="X3577" s="146" t="s">
        <v>614</v>
      </c>
      <c r="Z3577" s="143">
        <v>55077</v>
      </c>
      <c r="AA3577" s="143">
        <v>1</v>
      </c>
      <c r="AB3577" s="143">
        <v>92.3</v>
      </c>
      <c r="AC3577" s="8"/>
      <c r="AD3577" s="143">
        <v>50.835999999999999</v>
      </c>
      <c r="AE3577" s="8"/>
      <c r="AF3577" s="8"/>
      <c r="AG3577" s="8" t="s">
        <v>17</v>
      </c>
      <c r="AH3577" s="145">
        <v>3.0600000000000001E-4</v>
      </c>
      <c r="AI3577" s="145">
        <v>4.44247808803624E-4</v>
      </c>
      <c r="AJ3577" s="145">
        <v>1.4962193762968099E-4</v>
      </c>
    </row>
    <row r="3578" spans="1:36" x14ac:dyDescent="0.2">
      <c r="A3578" s="8" t="s">
        <v>1224</v>
      </c>
      <c r="B3578" s="8">
        <v>12530</v>
      </c>
      <c r="C3578" s="8" t="s">
        <v>2263</v>
      </c>
      <c r="D3578" s="8" t="s">
        <v>2264</v>
      </c>
      <c r="E3578" s="4" t="s">
        <v>425</v>
      </c>
      <c r="F3578" s="8" t="s">
        <v>2267</v>
      </c>
      <c r="G3578" s="8" t="s">
        <v>2268</v>
      </c>
      <c r="H3578" s="8" t="s">
        <v>76</v>
      </c>
      <c r="I3578" s="8" t="s">
        <v>229</v>
      </c>
      <c r="J3578" s="8" t="s">
        <v>53</v>
      </c>
      <c r="K3578" s="8" t="s">
        <v>53</v>
      </c>
      <c r="L3578" s="8" t="s">
        <v>799</v>
      </c>
      <c r="M3578" s="8" t="s">
        <v>311</v>
      </c>
      <c r="N3578" s="8" t="s">
        <v>629</v>
      </c>
      <c r="O3578" s="8" t="s">
        <v>62</v>
      </c>
      <c r="P3578" s="8" t="s">
        <v>298</v>
      </c>
      <c r="Q3578" s="151" t="s">
        <v>298</v>
      </c>
      <c r="R3578" s="151" t="s">
        <v>298</v>
      </c>
      <c r="S3578" s="8" t="s">
        <v>1212</v>
      </c>
      <c r="T3578" s="143">
        <v>5.681</v>
      </c>
      <c r="U3578" s="8" t="s">
        <v>1516</v>
      </c>
      <c r="V3578" s="147">
        <v>6.4000000000000003E-3</v>
      </c>
      <c r="W3578" s="145">
        <v>3.4819999999999997E-2</v>
      </c>
      <c r="X3578" s="146" t="s">
        <v>614</v>
      </c>
      <c r="Z3578" s="143">
        <v>311456.01</v>
      </c>
      <c r="AA3578" s="143">
        <v>1</v>
      </c>
      <c r="AB3578" s="143">
        <v>94.53</v>
      </c>
      <c r="AC3578" s="8"/>
      <c r="AD3578" s="143">
        <v>294.41899999999998</v>
      </c>
      <c r="AE3578" s="8"/>
      <c r="AF3578" s="8"/>
      <c r="AG3578" s="8" t="s">
        <v>17</v>
      </c>
      <c r="AH3578" s="145">
        <v>1.3810000000000001E-3</v>
      </c>
      <c r="AI3578" s="145">
        <v>2.57288094367574E-3</v>
      </c>
      <c r="AJ3578" s="145">
        <v>8.6654210657776103E-4</v>
      </c>
    </row>
    <row r="3579" spans="1:36" x14ac:dyDescent="0.2">
      <c r="A3579" s="8" t="s">
        <v>1224</v>
      </c>
      <c r="B3579" s="8">
        <v>12530</v>
      </c>
      <c r="C3579" s="8" t="s">
        <v>2269</v>
      </c>
      <c r="D3579" s="8" t="s">
        <v>2270</v>
      </c>
      <c r="E3579" s="4" t="s">
        <v>425</v>
      </c>
      <c r="F3579" s="8" t="s">
        <v>2271</v>
      </c>
      <c r="G3579" s="8" t="s">
        <v>2272</v>
      </c>
      <c r="H3579" s="8" t="s">
        <v>76</v>
      </c>
      <c r="I3579" s="8" t="s">
        <v>229</v>
      </c>
      <c r="J3579" s="8" t="s">
        <v>53</v>
      </c>
      <c r="K3579" s="8" t="s">
        <v>53</v>
      </c>
      <c r="L3579" s="8" t="s">
        <v>799</v>
      </c>
      <c r="M3579" s="8" t="s">
        <v>311</v>
      </c>
      <c r="N3579" s="8" t="s">
        <v>258</v>
      </c>
      <c r="O3579" s="8" t="s">
        <v>62</v>
      </c>
      <c r="P3579" s="8" t="s">
        <v>1824</v>
      </c>
      <c r="Q3579" s="8" t="s">
        <v>70</v>
      </c>
      <c r="R3579" s="8" t="s">
        <v>57</v>
      </c>
      <c r="S3579" s="8" t="s">
        <v>1212</v>
      </c>
      <c r="T3579" s="143">
        <v>3.621</v>
      </c>
      <c r="U3579" s="8" t="s">
        <v>2273</v>
      </c>
      <c r="V3579" s="147">
        <v>7.0000000000000001E-3</v>
      </c>
      <c r="W3579" s="145">
        <v>1.8679999999999999E-2</v>
      </c>
      <c r="X3579" s="146" t="s">
        <v>614</v>
      </c>
      <c r="Z3579" s="143">
        <v>163681.51</v>
      </c>
      <c r="AA3579" s="143">
        <v>1</v>
      </c>
      <c r="AB3579" s="143">
        <v>106.21</v>
      </c>
      <c r="AC3579" s="8"/>
      <c r="AD3579" s="143">
        <v>173.846</v>
      </c>
      <c r="AE3579" s="8"/>
      <c r="AF3579" s="8"/>
      <c r="AG3579" s="8" t="s">
        <v>17</v>
      </c>
      <c r="AH3579" s="145">
        <v>1.8190000000000001E-3</v>
      </c>
      <c r="AI3579" s="145">
        <v>1.5192118822135699E-3</v>
      </c>
      <c r="AJ3579" s="145">
        <v>5.1166808475426595E-4</v>
      </c>
    </row>
    <row r="3580" spans="1:36" x14ac:dyDescent="0.2">
      <c r="A3580" s="8" t="s">
        <v>1224</v>
      </c>
      <c r="B3580" s="8">
        <v>12530</v>
      </c>
      <c r="C3580" s="8" t="s">
        <v>2274</v>
      </c>
      <c r="D3580" s="8" t="s">
        <v>2275</v>
      </c>
      <c r="E3580" s="4" t="s">
        <v>425</v>
      </c>
      <c r="F3580" s="8" t="s">
        <v>2276</v>
      </c>
      <c r="G3580" s="8" t="s">
        <v>2277</v>
      </c>
      <c r="H3580" s="8" t="s">
        <v>76</v>
      </c>
      <c r="I3580" s="8" t="s">
        <v>229</v>
      </c>
      <c r="J3580" s="8" t="s">
        <v>53</v>
      </c>
      <c r="K3580" s="8" t="s">
        <v>53</v>
      </c>
      <c r="L3580" s="8" t="s">
        <v>799</v>
      </c>
      <c r="M3580" s="8" t="s">
        <v>311</v>
      </c>
      <c r="N3580" s="8" t="s">
        <v>629</v>
      </c>
      <c r="O3580" s="8" t="s">
        <v>62</v>
      </c>
      <c r="P3580" s="8" t="s">
        <v>298</v>
      </c>
      <c r="Q3580" s="151" t="s">
        <v>298</v>
      </c>
      <c r="R3580" s="151" t="s">
        <v>298</v>
      </c>
      <c r="S3580" s="8" t="s">
        <v>1212</v>
      </c>
      <c r="T3580" s="143">
        <v>3.0409999999999999</v>
      </c>
      <c r="U3580" s="8" t="s">
        <v>1497</v>
      </c>
      <c r="V3580" s="147">
        <v>4.2000000000000003E-2</v>
      </c>
      <c r="W3580" s="145">
        <v>3.619E-2</v>
      </c>
      <c r="X3580" s="146" t="s">
        <v>614</v>
      </c>
      <c r="Z3580" s="143">
        <v>112000</v>
      </c>
      <c r="AA3580" s="143">
        <v>1</v>
      </c>
      <c r="AB3580" s="143">
        <v>103.82</v>
      </c>
      <c r="AC3580" s="8"/>
      <c r="AD3580" s="143">
        <v>116.27800000000001</v>
      </c>
      <c r="AE3580" s="8"/>
      <c r="AF3580" s="8"/>
      <c r="AG3580" s="8" t="s">
        <v>17</v>
      </c>
      <c r="AH3580" s="145">
        <v>1.1199999999999999E-3</v>
      </c>
      <c r="AI3580" s="145">
        <v>1.0161372308098199E-3</v>
      </c>
      <c r="AJ3580" s="145">
        <v>3.4223336245791199E-4</v>
      </c>
    </row>
    <row r="3581" spans="1:36" x14ac:dyDescent="0.2">
      <c r="A3581" s="8" t="s">
        <v>1224</v>
      </c>
      <c r="B3581" s="8">
        <v>12530</v>
      </c>
      <c r="C3581" s="8" t="s">
        <v>2278</v>
      </c>
      <c r="D3581" s="8" t="s">
        <v>2279</v>
      </c>
      <c r="E3581" s="4" t="s">
        <v>425</v>
      </c>
      <c r="F3581" s="8" t="s">
        <v>2280</v>
      </c>
      <c r="G3581" s="8" t="s">
        <v>2281</v>
      </c>
      <c r="H3581" s="8" t="s">
        <v>76</v>
      </c>
      <c r="I3581" s="8" t="s">
        <v>229</v>
      </c>
      <c r="J3581" s="8" t="s">
        <v>53</v>
      </c>
      <c r="K3581" s="8" t="s">
        <v>53</v>
      </c>
      <c r="L3581" s="8" t="s">
        <v>799</v>
      </c>
      <c r="M3581" s="8" t="s">
        <v>311</v>
      </c>
      <c r="N3581" s="8" t="s">
        <v>629</v>
      </c>
      <c r="O3581" s="8" t="s">
        <v>62</v>
      </c>
      <c r="P3581" s="8" t="s">
        <v>1444</v>
      </c>
      <c r="Q3581" s="8" t="s">
        <v>65</v>
      </c>
      <c r="R3581" s="8" t="s">
        <v>57</v>
      </c>
      <c r="S3581" s="8" t="s">
        <v>1212</v>
      </c>
      <c r="T3581" s="143">
        <v>3.4420000000000002</v>
      </c>
      <c r="U3581" s="8" t="s">
        <v>2282</v>
      </c>
      <c r="V3581" s="147">
        <v>1.0800000000000001E-2</v>
      </c>
      <c r="W3581" s="145">
        <v>3.1019999999999999E-2</v>
      </c>
      <c r="X3581" s="146" t="s">
        <v>614</v>
      </c>
      <c r="Z3581" s="143">
        <v>260776.73</v>
      </c>
      <c r="AA3581" s="143">
        <v>1</v>
      </c>
      <c r="AB3581" s="143">
        <v>104.57</v>
      </c>
      <c r="AC3581" s="8"/>
      <c r="AD3581" s="143">
        <v>272.69400000000002</v>
      </c>
      <c r="AE3581" s="8"/>
      <c r="AF3581" s="8"/>
      <c r="AG3581" s="8" t="s">
        <v>17</v>
      </c>
      <c r="AH3581" s="145">
        <v>9.7400000000000004E-4</v>
      </c>
      <c r="AI3581" s="145">
        <v>2.38302862987038E-3</v>
      </c>
      <c r="AJ3581" s="145">
        <v>8.0260015685484605E-4</v>
      </c>
    </row>
    <row r="3582" spans="1:36" x14ac:dyDescent="0.2">
      <c r="A3582" s="8" t="s">
        <v>1224</v>
      </c>
      <c r="B3582" s="8">
        <v>12530</v>
      </c>
      <c r="C3582" s="8" t="s">
        <v>2283</v>
      </c>
      <c r="D3582" s="8" t="s">
        <v>2284</v>
      </c>
      <c r="E3582" s="4" t="s">
        <v>425</v>
      </c>
      <c r="F3582" s="8" t="s">
        <v>2285</v>
      </c>
      <c r="G3582" s="8" t="s">
        <v>2286</v>
      </c>
      <c r="H3582" s="8" t="s">
        <v>76</v>
      </c>
      <c r="I3582" s="8" t="s">
        <v>228</v>
      </c>
      <c r="J3582" s="8" t="s">
        <v>53</v>
      </c>
      <c r="K3582" s="8" t="s">
        <v>53</v>
      </c>
      <c r="L3582" s="8" t="s">
        <v>799</v>
      </c>
      <c r="M3582" s="8" t="s">
        <v>311</v>
      </c>
      <c r="N3582" s="8" t="s">
        <v>686</v>
      </c>
      <c r="O3582" s="8" t="s">
        <v>62</v>
      </c>
      <c r="P3582" s="8" t="s">
        <v>298</v>
      </c>
      <c r="Q3582" s="151" t="s">
        <v>298</v>
      </c>
      <c r="R3582" s="151" t="s">
        <v>298</v>
      </c>
      <c r="S3582" s="8" t="s">
        <v>1212</v>
      </c>
      <c r="T3582" s="143">
        <v>2.5350000000000001</v>
      </c>
      <c r="U3582" s="8" t="s">
        <v>1451</v>
      </c>
      <c r="V3582" s="147">
        <v>4.3499999999999997E-2</v>
      </c>
      <c r="W3582" s="145">
        <v>0.16975999999999999</v>
      </c>
      <c r="X3582" s="146" t="s">
        <v>614</v>
      </c>
      <c r="Z3582" s="143">
        <v>26991.75</v>
      </c>
      <c r="AA3582" s="143">
        <v>1</v>
      </c>
      <c r="AB3582" s="143">
        <v>100.91</v>
      </c>
      <c r="AC3582" s="8"/>
      <c r="AD3582" s="143">
        <v>27.236999999999998</v>
      </c>
      <c r="AE3582" s="8"/>
      <c r="AF3582" s="8"/>
      <c r="AG3582" s="8" t="s">
        <v>17</v>
      </c>
      <c r="AH3582" s="145">
        <v>2.9799999999999998E-4</v>
      </c>
      <c r="AI3582" s="145">
        <v>2.3802280329638501E-4</v>
      </c>
      <c r="AJ3582" s="145">
        <v>8.0165692038328297E-5</v>
      </c>
    </row>
    <row r="3583" spans="1:36" x14ac:dyDescent="0.2">
      <c r="A3583" s="8" t="s">
        <v>1224</v>
      </c>
      <c r="B3583" s="8">
        <v>12530</v>
      </c>
      <c r="C3583" s="8" t="s">
        <v>2287</v>
      </c>
      <c r="D3583" s="8" t="s">
        <v>2288</v>
      </c>
      <c r="E3583" s="4" t="s">
        <v>425</v>
      </c>
      <c r="F3583" s="8" t="s">
        <v>2289</v>
      </c>
      <c r="G3583" s="8" t="s">
        <v>2290</v>
      </c>
      <c r="H3583" s="8" t="s">
        <v>76</v>
      </c>
      <c r="I3583" s="8" t="s">
        <v>228</v>
      </c>
      <c r="J3583" s="8" t="s">
        <v>53</v>
      </c>
      <c r="K3583" s="8" t="s">
        <v>53</v>
      </c>
      <c r="L3583" s="8" t="s">
        <v>799</v>
      </c>
      <c r="M3583" s="8" t="s">
        <v>311</v>
      </c>
      <c r="N3583" s="8" t="s">
        <v>627</v>
      </c>
      <c r="O3583" s="8" t="s">
        <v>62</v>
      </c>
      <c r="P3583" s="8" t="s">
        <v>2291</v>
      </c>
      <c r="Q3583" s="8" t="s">
        <v>70</v>
      </c>
      <c r="R3583" s="8" t="s">
        <v>57</v>
      </c>
      <c r="S3583" s="8" t="s">
        <v>1212</v>
      </c>
      <c r="T3583" s="143">
        <v>0.95599999999999996</v>
      </c>
      <c r="U3583" s="8" t="s">
        <v>1424</v>
      </c>
      <c r="V3583" s="147">
        <v>3.15E-2</v>
      </c>
      <c r="W3583" s="145">
        <v>0.10729</v>
      </c>
      <c r="X3583" s="146" t="s">
        <v>614</v>
      </c>
      <c r="Z3583" s="143">
        <v>69430.600000000006</v>
      </c>
      <c r="AA3583" s="143">
        <v>1</v>
      </c>
      <c r="AB3583" s="143">
        <v>94.15</v>
      </c>
      <c r="AC3583" s="8"/>
      <c r="AD3583" s="143">
        <v>65.369</v>
      </c>
      <c r="AE3583" s="8"/>
      <c r="AF3583" s="8"/>
      <c r="AG3583" s="8" t="s">
        <v>17</v>
      </c>
      <c r="AH3583" s="145">
        <v>3.4699999999999998E-4</v>
      </c>
      <c r="AI3583" s="145">
        <v>5.71247824934318E-4</v>
      </c>
      <c r="AJ3583" s="145">
        <v>1.9239533598058801E-4</v>
      </c>
    </row>
    <row r="3584" spans="1:36" x14ac:dyDescent="0.2">
      <c r="A3584" s="8" t="s">
        <v>1224</v>
      </c>
      <c r="B3584" s="8">
        <v>12530</v>
      </c>
      <c r="C3584" s="8" t="s">
        <v>2292</v>
      </c>
      <c r="D3584" s="8" t="s">
        <v>2293</v>
      </c>
      <c r="E3584" s="4" t="s">
        <v>425</v>
      </c>
      <c r="F3584" s="8" t="s">
        <v>2294</v>
      </c>
      <c r="G3584" s="8" t="s">
        <v>2295</v>
      </c>
      <c r="H3584" s="8" t="s">
        <v>76</v>
      </c>
      <c r="I3584" s="8" t="s">
        <v>228</v>
      </c>
      <c r="J3584" s="8" t="s">
        <v>53</v>
      </c>
      <c r="K3584" s="8" t="s">
        <v>53</v>
      </c>
      <c r="L3584" s="8" t="s">
        <v>799</v>
      </c>
      <c r="M3584" s="8" t="s">
        <v>311</v>
      </c>
      <c r="N3584" s="8" t="s">
        <v>261</v>
      </c>
      <c r="O3584" s="8" t="s">
        <v>62</v>
      </c>
      <c r="P3584" s="8" t="s">
        <v>1824</v>
      </c>
      <c r="Q3584" s="8" t="s">
        <v>70</v>
      </c>
      <c r="R3584" s="8" t="s">
        <v>57</v>
      </c>
      <c r="S3584" s="8" t="s">
        <v>1212</v>
      </c>
      <c r="T3584" s="143">
        <v>6.31</v>
      </c>
      <c r="U3584" s="8" t="s">
        <v>2296</v>
      </c>
      <c r="V3584" s="147">
        <v>1.9E-2</v>
      </c>
      <c r="W3584" s="145">
        <v>4.9459999999999997E-2</v>
      </c>
      <c r="X3584" s="146" t="s">
        <v>614</v>
      </c>
      <c r="Z3584" s="143">
        <v>1104090</v>
      </c>
      <c r="AA3584" s="143">
        <v>1</v>
      </c>
      <c r="AB3584" s="143">
        <v>82.97</v>
      </c>
      <c r="AC3584" s="8"/>
      <c r="AD3584" s="143">
        <v>916.06299999999999</v>
      </c>
      <c r="AE3584" s="8"/>
      <c r="AF3584" s="8"/>
      <c r="AG3584" s="8" t="s">
        <v>17</v>
      </c>
      <c r="AH3584" s="145">
        <v>1.0269999999999999E-3</v>
      </c>
      <c r="AI3584" s="145">
        <v>8.0053234366851099E-3</v>
      </c>
      <c r="AJ3584" s="145">
        <v>2.6961798802672102E-3</v>
      </c>
    </row>
    <row r="3585" spans="1:36" x14ac:dyDescent="0.2">
      <c r="A3585" s="8" t="s">
        <v>1224</v>
      </c>
      <c r="B3585" s="8">
        <v>12530</v>
      </c>
      <c r="C3585" s="8" t="s">
        <v>2297</v>
      </c>
      <c r="D3585" s="8" t="s">
        <v>2298</v>
      </c>
      <c r="E3585" s="4" t="s">
        <v>425</v>
      </c>
      <c r="F3585" s="8" t="s">
        <v>2299</v>
      </c>
      <c r="G3585" s="8" t="s">
        <v>2300</v>
      </c>
      <c r="H3585" s="8" t="s">
        <v>76</v>
      </c>
      <c r="I3585" s="8" t="s">
        <v>229</v>
      </c>
      <c r="J3585" s="8" t="s">
        <v>53</v>
      </c>
      <c r="K3585" s="8" t="s">
        <v>53</v>
      </c>
      <c r="L3585" s="8" t="s">
        <v>799</v>
      </c>
      <c r="M3585" s="8" t="s">
        <v>311</v>
      </c>
      <c r="N3585" s="8" t="s">
        <v>140</v>
      </c>
      <c r="O3585" s="8" t="s">
        <v>62</v>
      </c>
      <c r="P3585" s="8" t="s">
        <v>1736</v>
      </c>
      <c r="Q3585" s="8" t="s">
        <v>70</v>
      </c>
      <c r="R3585" s="8" t="s">
        <v>57</v>
      </c>
      <c r="S3585" s="8" t="s">
        <v>1212</v>
      </c>
      <c r="T3585" s="143">
        <v>0.99</v>
      </c>
      <c r="U3585" s="8" t="s">
        <v>1802</v>
      </c>
      <c r="V3585" s="147">
        <v>4.3400000000000001E-2</v>
      </c>
      <c r="W3585" s="145">
        <v>2.3470000000000001E-2</v>
      </c>
      <c r="X3585" s="146" t="s">
        <v>614</v>
      </c>
      <c r="Z3585" s="143">
        <v>9136.66</v>
      </c>
      <c r="AA3585" s="143">
        <v>1</v>
      </c>
      <c r="AB3585" s="143">
        <v>113.93</v>
      </c>
      <c r="AC3585" s="143">
        <v>10.65</v>
      </c>
      <c r="AD3585" s="143">
        <v>21.06</v>
      </c>
      <c r="AE3585" s="8"/>
      <c r="AF3585" s="8"/>
      <c r="AG3585" s="8" t="s">
        <v>17</v>
      </c>
      <c r="AH3585" s="145">
        <v>1.1E-5</v>
      </c>
      <c r="AI3585" s="145">
        <v>1.84038431433788E-4</v>
      </c>
      <c r="AJ3585" s="145">
        <v>6.1983843620087801E-5</v>
      </c>
    </row>
    <row r="3586" spans="1:36" x14ac:dyDescent="0.2">
      <c r="A3586" s="8" t="s">
        <v>1224</v>
      </c>
      <c r="B3586" s="8">
        <v>12530</v>
      </c>
      <c r="C3586" s="8" t="s">
        <v>2301</v>
      </c>
      <c r="D3586" s="8" t="s">
        <v>2302</v>
      </c>
      <c r="E3586" s="4" t="s">
        <v>425</v>
      </c>
      <c r="F3586" s="8" t="s">
        <v>2303</v>
      </c>
      <c r="G3586" s="8" t="s">
        <v>2304</v>
      </c>
      <c r="H3586" s="8" t="s">
        <v>76</v>
      </c>
      <c r="I3586" s="8" t="s">
        <v>229</v>
      </c>
      <c r="J3586" s="8" t="s">
        <v>53</v>
      </c>
      <c r="K3586" s="8" t="s">
        <v>53</v>
      </c>
      <c r="L3586" s="8" t="s">
        <v>799</v>
      </c>
      <c r="M3586" s="8" t="s">
        <v>311</v>
      </c>
      <c r="N3586" s="8" t="s">
        <v>258</v>
      </c>
      <c r="O3586" s="8" t="s">
        <v>62</v>
      </c>
      <c r="P3586" s="8" t="s">
        <v>1461</v>
      </c>
      <c r="Q3586" s="8" t="s">
        <v>65</v>
      </c>
      <c r="R3586" s="8" t="s">
        <v>57</v>
      </c>
      <c r="S3586" s="8" t="s">
        <v>1212</v>
      </c>
      <c r="T3586" s="143">
        <v>1.206</v>
      </c>
      <c r="U3586" s="8" t="s">
        <v>2305</v>
      </c>
      <c r="V3586" s="147">
        <v>1.7999999999999999E-2</v>
      </c>
      <c r="W3586" s="145">
        <v>1.737E-2</v>
      </c>
      <c r="X3586" s="146" t="s">
        <v>614</v>
      </c>
      <c r="Z3586" s="143">
        <v>376063.15</v>
      </c>
      <c r="AA3586" s="143">
        <v>1</v>
      </c>
      <c r="AB3586" s="143">
        <v>112.08</v>
      </c>
      <c r="AC3586" s="8"/>
      <c r="AD3586" s="143">
        <v>421.49200000000002</v>
      </c>
      <c r="AE3586" s="8"/>
      <c r="AF3586" s="8"/>
      <c r="AG3586" s="8" t="s">
        <v>17</v>
      </c>
      <c r="AH3586" s="145">
        <v>3.86E-4</v>
      </c>
      <c r="AI3586" s="145">
        <v>3.68334347055835E-3</v>
      </c>
      <c r="AJ3586" s="145">
        <v>1.24054407494937E-3</v>
      </c>
    </row>
    <row r="3587" spans="1:36" x14ac:dyDescent="0.2">
      <c r="A3587" s="8" t="s">
        <v>1224</v>
      </c>
      <c r="B3587" s="8">
        <v>12530</v>
      </c>
      <c r="C3587" s="8" t="s">
        <v>2301</v>
      </c>
      <c r="D3587" s="8" t="s">
        <v>2302</v>
      </c>
      <c r="E3587" s="4" t="s">
        <v>425</v>
      </c>
      <c r="F3587" s="8" t="s">
        <v>2306</v>
      </c>
      <c r="G3587" s="8" t="s">
        <v>2307</v>
      </c>
      <c r="H3587" s="8" t="s">
        <v>76</v>
      </c>
      <c r="I3587" s="8" t="s">
        <v>229</v>
      </c>
      <c r="J3587" s="8" t="s">
        <v>53</v>
      </c>
      <c r="K3587" s="8" t="s">
        <v>53</v>
      </c>
      <c r="L3587" s="8" t="s">
        <v>799</v>
      </c>
      <c r="M3587" s="8" t="s">
        <v>311</v>
      </c>
      <c r="N3587" s="8" t="s">
        <v>258</v>
      </c>
      <c r="O3587" s="8" t="s">
        <v>62</v>
      </c>
      <c r="P3587" s="8" t="s">
        <v>1461</v>
      </c>
      <c r="Q3587" s="8" t="s">
        <v>65</v>
      </c>
      <c r="R3587" s="8" t="s">
        <v>57</v>
      </c>
      <c r="S3587" s="8" t="s">
        <v>1212</v>
      </c>
      <c r="T3587" s="143">
        <v>3.7509999999999999</v>
      </c>
      <c r="U3587" s="8" t="s">
        <v>2308</v>
      </c>
      <c r="V3587" s="147">
        <v>2.1999999999999999E-2</v>
      </c>
      <c r="W3587" s="145">
        <v>2.4309999999999998E-2</v>
      </c>
      <c r="X3587" s="146" t="s">
        <v>614</v>
      </c>
      <c r="Z3587" s="143">
        <v>65429.26</v>
      </c>
      <c r="AA3587" s="143">
        <v>1</v>
      </c>
      <c r="AB3587" s="143">
        <v>102.2</v>
      </c>
      <c r="AC3587" s="8"/>
      <c r="AD3587" s="143">
        <v>66.869</v>
      </c>
      <c r="AE3587" s="8"/>
      <c r="AF3587" s="8"/>
      <c r="AG3587" s="8" t="s">
        <v>17</v>
      </c>
      <c r="AH3587" s="145">
        <v>2.32E-4</v>
      </c>
      <c r="AI3587" s="145">
        <v>5.8435426894318395E-4</v>
      </c>
      <c r="AJ3587" s="145">
        <v>1.96809564951852E-4</v>
      </c>
    </row>
    <row r="3588" spans="1:36" x14ac:dyDescent="0.2">
      <c r="A3588" s="8" t="s">
        <v>1224</v>
      </c>
      <c r="B3588" s="8">
        <v>12530</v>
      </c>
      <c r="C3588" s="8" t="s">
        <v>2955</v>
      </c>
      <c r="D3588" s="8" t="s">
        <v>2956</v>
      </c>
      <c r="E3588" s="4" t="s">
        <v>425</v>
      </c>
      <c r="F3588" s="8" t="s">
        <v>2957</v>
      </c>
      <c r="G3588" s="8" t="s">
        <v>2958</v>
      </c>
      <c r="H3588" s="8" t="s">
        <v>76</v>
      </c>
      <c r="I3588" s="8" t="s">
        <v>230</v>
      </c>
      <c r="J3588" s="8" t="s">
        <v>53</v>
      </c>
      <c r="K3588" s="8" t="s">
        <v>53</v>
      </c>
      <c r="L3588" s="8" t="s">
        <v>799</v>
      </c>
      <c r="M3588" s="8" t="s">
        <v>311</v>
      </c>
      <c r="N3588" s="8" t="s">
        <v>267</v>
      </c>
      <c r="O3588" s="8" t="s">
        <v>62</v>
      </c>
      <c r="P3588" s="8" t="s">
        <v>1637</v>
      </c>
      <c r="Q3588" s="8" t="s">
        <v>70</v>
      </c>
      <c r="R3588" s="8" t="s">
        <v>57</v>
      </c>
      <c r="S3588" s="8" t="s">
        <v>1212</v>
      </c>
      <c r="T3588" s="143">
        <v>3.03</v>
      </c>
      <c r="U3588" s="8" t="s">
        <v>2313</v>
      </c>
      <c r="V3588" s="147">
        <v>5.4800000000000001E-2</v>
      </c>
      <c r="W3588" s="145">
        <v>6.1219999999999997E-2</v>
      </c>
      <c r="X3588" s="146" t="s">
        <v>614</v>
      </c>
      <c r="Z3588" s="143">
        <v>1285661.05</v>
      </c>
      <c r="AA3588" s="143">
        <v>1</v>
      </c>
      <c r="AB3588" s="143">
        <v>102.28</v>
      </c>
      <c r="AC3588" s="8"/>
      <c r="AD3588" s="143">
        <v>1314.9739999999999</v>
      </c>
      <c r="AE3588" s="8"/>
      <c r="AF3588" s="8"/>
      <c r="AG3588" s="8" t="s">
        <v>17</v>
      </c>
      <c r="AH3588" s="145">
        <v>6.0270000000000002E-3</v>
      </c>
      <c r="AI3588" s="145">
        <v>1.14913359906456E-2</v>
      </c>
      <c r="AJ3588" s="145">
        <v>3.8702632242675001E-3</v>
      </c>
    </row>
    <row r="3589" spans="1:36" x14ac:dyDescent="0.2">
      <c r="A3589" s="8" t="s">
        <v>1224</v>
      </c>
      <c r="B3589" s="8">
        <v>12530</v>
      </c>
      <c r="C3589" s="8" t="s">
        <v>2309</v>
      </c>
      <c r="D3589" s="8" t="s">
        <v>2310</v>
      </c>
      <c r="E3589" s="4" t="s">
        <v>425</v>
      </c>
      <c r="F3589" s="8" t="s">
        <v>2311</v>
      </c>
      <c r="G3589" s="8" t="s">
        <v>2312</v>
      </c>
      <c r="H3589" s="8" t="s">
        <v>76</v>
      </c>
      <c r="I3589" s="8" t="s">
        <v>230</v>
      </c>
      <c r="J3589" s="8" t="s">
        <v>53</v>
      </c>
      <c r="K3589" s="8" t="s">
        <v>53</v>
      </c>
      <c r="L3589" s="8" t="s">
        <v>799</v>
      </c>
      <c r="M3589" s="8" t="s">
        <v>311</v>
      </c>
      <c r="N3589" s="8" t="s">
        <v>267</v>
      </c>
      <c r="O3589" s="8" t="s">
        <v>62</v>
      </c>
      <c r="P3589" s="8" t="s">
        <v>1450</v>
      </c>
      <c r="Q3589" s="8" t="s">
        <v>70</v>
      </c>
      <c r="R3589" s="8" t="s">
        <v>57</v>
      </c>
      <c r="S3589" s="8" t="s">
        <v>1212</v>
      </c>
      <c r="T3589" s="143">
        <v>3.44</v>
      </c>
      <c r="U3589" s="8" t="s">
        <v>2313</v>
      </c>
      <c r="V3589" s="147">
        <v>4.6899999999999997E-2</v>
      </c>
      <c r="W3589" s="145">
        <v>7.0639999999999994E-2</v>
      </c>
      <c r="X3589" s="146" t="s">
        <v>614</v>
      </c>
      <c r="Z3589" s="143">
        <v>585832.17000000004</v>
      </c>
      <c r="AA3589" s="143">
        <v>1</v>
      </c>
      <c r="AB3589" s="143">
        <v>99.26</v>
      </c>
      <c r="AC3589" s="8"/>
      <c r="AD3589" s="143">
        <v>581.49699999999996</v>
      </c>
      <c r="AE3589" s="8"/>
      <c r="AF3589" s="8"/>
      <c r="AG3589" s="8" t="s">
        <v>17</v>
      </c>
      <c r="AH3589" s="145">
        <v>4.73E-4</v>
      </c>
      <c r="AI3589" s="145">
        <v>5.0816038356128797E-3</v>
      </c>
      <c r="AJ3589" s="145">
        <v>1.7114758859438999E-3</v>
      </c>
    </row>
    <row r="3590" spans="1:36" x14ac:dyDescent="0.2">
      <c r="A3590" s="8" t="s">
        <v>1224</v>
      </c>
      <c r="B3590" s="8">
        <v>12530</v>
      </c>
      <c r="C3590" s="8" t="s">
        <v>2309</v>
      </c>
      <c r="D3590" s="8" t="s">
        <v>2310</v>
      </c>
      <c r="E3590" s="4" t="s">
        <v>425</v>
      </c>
      <c r="F3590" s="8" t="s">
        <v>2314</v>
      </c>
      <c r="G3590" s="8" t="s">
        <v>2315</v>
      </c>
      <c r="H3590" s="8" t="s">
        <v>76</v>
      </c>
      <c r="I3590" s="8" t="s">
        <v>230</v>
      </c>
      <c r="J3590" s="8" t="s">
        <v>53</v>
      </c>
      <c r="K3590" s="8" t="s">
        <v>53</v>
      </c>
      <c r="L3590" s="8" t="s">
        <v>799</v>
      </c>
      <c r="M3590" s="8" t="s">
        <v>311</v>
      </c>
      <c r="N3590" s="8" t="s">
        <v>267</v>
      </c>
      <c r="O3590" s="8" t="s">
        <v>62</v>
      </c>
      <c r="P3590" s="8" t="s">
        <v>1450</v>
      </c>
      <c r="Q3590" s="8" t="s">
        <v>70</v>
      </c>
      <c r="R3590" s="8" t="s">
        <v>57</v>
      </c>
      <c r="S3590" s="8" t="s">
        <v>1212</v>
      </c>
      <c r="T3590" s="143">
        <v>3.3</v>
      </c>
      <c r="U3590" s="8" t="s">
        <v>2313</v>
      </c>
      <c r="V3590" s="147">
        <v>4.6899999999999997E-2</v>
      </c>
      <c r="W3590" s="145">
        <v>6.9029999999999994E-2</v>
      </c>
      <c r="X3590" s="146" t="s">
        <v>614</v>
      </c>
      <c r="Z3590" s="143">
        <v>321460.14</v>
      </c>
      <c r="AA3590" s="143">
        <v>1</v>
      </c>
      <c r="AB3590" s="143">
        <v>98.27</v>
      </c>
      <c r="AC3590" s="8"/>
      <c r="AD3590" s="143">
        <v>315.899</v>
      </c>
      <c r="AE3590" s="8"/>
      <c r="AF3590" s="8"/>
      <c r="AG3590" s="8" t="s">
        <v>17</v>
      </c>
      <c r="AH3590" s="145">
        <v>2.1900000000000001E-4</v>
      </c>
      <c r="AI3590" s="145">
        <v>2.7605867702884899E-3</v>
      </c>
      <c r="AJ3590" s="145">
        <v>9.2976112291419399E-4</v>
      </c>
    </row>
    <row r="3591" spans="1:36" x14ac:dyDescent="0.2">
      <c r="A3591" s="8" t="s">
        <v>1224</v>
      </c>
      <c r="B3591" s="8">
        <v>12530</v>
      </c>
      <c r="C3591" s="8" t="s">
        <v>2316</v>
      </c>
      <c r="D3591" s="8" t="s">
        <v>2317</v>
      </c>
      <c r="E3591" s="4" t="s">
        <v>425</v>
      </c>
      <c r="F3591" s="8" t="s">
        <v>2318</v>
      </c>
      <c r="G3591" s="8" t="s">
        <v>2319</v>
      </c>
      <c r="H3591" s="8" t="s">
        <v>76</v>
      </c>
      <c r="I3591" s="8" t="s">
        <v>229</v>
      </c>
      <c r="J3591" s="8" t="s">
        <v>53</v>
      </c>
      <c r="K3591" s="8" t="s">
        <v>53</v>
      </c>
      <c r="L3591" s="8" t="s">
        <v>799</v>
      </c>
      <c r="M3591" s="8" t="s">
        <v>311</v>
      </c>
      <c r="N3591" s="8" t="s">
        <v>629</v>
      </c>
      <c r="O3591" s="8" t="s">
        <v>62</v>
      </c>
      <c r="P3591" s="8" t="s">
        <v>298</v>
      </c>
      <c r="Q3591" s="151" t="s">
        <v>298</v>
      </c>
      <c r="R3591" s="151" t="s">
        <v>298</v>
      </c>
      <c r="S3591" s="8" t="s">
        <v>1212</v>
      </c>
      <c r="T3591" s="143">
        <v>2.6</v>
      </c>
      <c r="U3591" s="8" t="s">
        <v>1445</v>
      </c>
      <c r="V3591" s="147">
        <v>3.5180000000000003E-2</v>
      </c>
      <c r="W3591" s="145">
        <v>3.7519999999999998E-2</v>
      </c>
      <c r="X3591" s="146" t="s">
        <v>614</v>
      </c>
      <c r="Z3591" s="143">
        <v>229450</v>
      </c>
      <c r="AA3591" s="143">
        <v>1</v>
      </c>
      <c r="AB3591" s="143">
        <v>104.9</v>
      </c>
      <c r="AC3591" s="8"/>
      <c r="AD3591" s="143">
        <v>240.69300000000001</v>
      </c>
      <c r="AE3591" s="8"/>
      <c r="AF3591" s="8"/>
      <c r="AG3591" s="8" t="s">
        <v>17</v>
      </c>
      <c r="AH3591" s="145">
        <v>3.4600000000000001E-4</v>
      </c>
      <c r="AI3591" s="145">
        <v>2.1033757714431001E-3</v>
      </c>
      <c r="AJ3591" s="145">
        <v>7.0841353012898603E-4</v>
      </c>
    </row>
    <row r="3592" spans="1:36" x14ac:dyDescent="0.2">
      <c r="A3592" s="8" t="s">
        <v>1224</v>
      </c>
      <c r="B3592" s="8">
        <v>12530</v>
      </c>
      <c r="C3592" s="8" t="s">
        <v>2320</v>
      </c>
      <c r="D3592" s="8" t="s">
        <v>2321</v>
      </c>
      <c r="E3592" s="4" t="s">
        <v>425</v>
      </c>
      <c r="F3592" s="8" t="s">
        <v>2322</v>
      </c>
      <c r="G3592" s="8" t="s">
        <v>2323</v>
      </c>
      <c r="H3592" s="8" t="s">
        <v>76</v>
      </c>
      <c r="I3592" s="8" t="s">
        <v>228</v>
      </c>
      <c r="J3592" s="8" t="s">
        <v>53</v>
      </c>
      <c r="K3592" s="8" t="s">
        <v>53</v>
      </c>
      <c r="L3592" s="8" t="s">
        <v>799</v>
      </c>
      <c r="M3592" s="8" t="s">
        <v>311</v>
      </c>
      <c r="N3592" s="8" t="s">
        <v>632</v>
      </c>
      <c r="O3592" s="8" t="s">
        <v>62</v>
      </c>
      <c r="P3592" s="8" t="s">
        <v>1207</v>
      </c>
      <c r="Q3592" s="8" t="s">
        <v>65</v>
      </c>
      <c r="R3592" s="8" t="s">
        <v>57</v>
      </c>
      <c r="S3592" s="8" t="s">
        <v>1212</v>
      </c>
      <c r="T3592" s="143">
        <v>0.65500000000000003</v>
      </c>
      <c r="U3592" s="8" t="s">
        <v>2109</v>
      </c>
      <c r="V3592" s="147">
        <v>5.45E-2</v>
      </c>
      <c r="W3592" s="145">
        <v>4.845E-2</v>
      </c>
      <c r="X3592" s="146" t="s">
        <v>614</v>
      </c>
      <c r="Z3592" s="143">
        <v>200000.98</v>
      </c>
      <c r="AA3592" s="143">
        <v>1</v>
      </c>
      <c r="AB3592" s="143">
        <v>102.2</v>
      </c>
      <c r="AC3592" s="8"/>
      <c r="AD3592" s="143">
        <v>204.40100000000001</v>
      </c>
      <c r="AE3592" s="8"/>
      <c r="AF3592" s="8"/>
      <c r="AG3592" s="8" t="s">
        <v>17</v>
      </c>
      <c r="AH3592" s="145">
        <v>1.2949999999999999E-3</v>
      </c>
      <c r="AI3592" s="145">
        <v>1.78622571087951E-3</v>
      </c>
      <c r="AJ3592" s="145">
        <v>6.0159790686527899E-4</v>
      </c>
    </row>
    <row r="3593" spans="1:36" x14ac:dyDescent="0.2">
      <c r="A3593" s="8" t="s">
        <v>1224</v>
      </c>
      <c r="B3593" s="8">
        <v>12530</v>
      </c>
      <c r="C3593" s="8" t="s">
        <v>2324</v>
      </c>
      <c r="D3593" s="8" t="s">
        <v>2325</v>
      </c>
      <c r="E3593" s="4" t="s">
        <v>426</v>
      </c>
      <c r="F3593" s="8" t="s">
        <v>2326</v>
      </c>
      <c r="G3593" s="8" t="s">
        <v>2327</v>
      </c>
      <c r="H3593" s="8" t="s">
        <v>76</v>
      </c>
      <c r="I3593" s="8" t="s">
        <v>230</v>
      </c>
      <c r="J3593" s="8" t="s">
        <v>61</v>
      </c>
      <c r="K3593" s="8" t="s">
        <v>314</v>
      </c>
      <c r="L3593" s="8" t="s">
        <v>799</v>
      </c>
      <c r="M3593" s="8" t="s">
        <v>102</v>
      </c>
      <c r="N3593" s="8" t="s">
        <v>1134</v>
      </c>
      <c r="O3593" s="8" t="s">
        <v>62</v>
      </c>
      <c r="P3593" s="8" t="s">
        <v>2328</v>
      </c>
      <c r="Q3593" s="8" t="s">
        <v>84</v>
      </c>
      <c r="R3593" s="8" t="s">
        <v>57</v>
      </c>
      <c r="S3593" s="8" t="s">
        <v>1214</v>
      </c>
      <c r="T3593" s="143">
        <v>5.39</v>
      </c>
      <c r="U3593" s="8" t="s">
        <v>2329</v>
      </c>
      <c r="V3593" s="147">
        <v>6.6500000000000004E-2</v>
      </c>
      <c r="W3593" s="145">
        <v>7.1709999999999996E-2</v>
      </c>
      <c r="X3593" s="146" t="s">
        <v>614</v>
      </c>
      <c r="Z3593" s="143">
        <v>39000</v>
      </c>
      <c r="AA3593" s="143">
        <v>3.681</v>
      </c>
      <c r="AB3593" s="143">
        <v>98.242999999999995</v>
      </c>
      <c r="AC3593" s="8"/>
      <c r="AD3593" s="143">
        <v>142.654</v>
      </c>
      <c r="AE3593" s="8"/>
      <c r="AF3593" s="8"/>
      <c r="AG3593" s="8" t="s">
        <v>17</v>
      </c>
      <c r="AH3593" s="145">
        <v>5.1999999999999997E-5</v>
      </c>
      <c r="AI3593" s="145">
        <v>1.2466317444486501E-3</v>
      </c>
      <c r="AJ3593" s="145">
        <v>4.1986353881494798E-4</v>
      </c>
    </row>
    <row r="3594" spans="1:36" x14ac:dyDescent="0.2">
      <c r="A3594" s="8" t="s">
        <v>1224</v>
      </c>
      <c r="B3594" s="8">
        <v>12530</v>
      </c>
      <c r="C3594" s="8" t="s">
        <v>2330</v>
      </c>
      <c r="D3594" s="8" t="s">
        <v>2331</v>
      </c>
      <c r="E3594" s="4" t="s">
        <v>426</v>
      </c>
      <c r="F3594" s="8" t="s">
        <v>2332</v>
      </c>
      <c r="G3594" s="8" t="s">
        <v>2333</v>
      </c>
      <c r="H3594" s="8" t="s">
        <v>76</v>
      </c>
      <c r="I3594" s="8" t="s">
        <v>230</v>
      </c>
      <c r="J3594" s="8" t="s">
        <v>61</v>
      </c>
      <c r="K3594" s="8" t="s">
        <v>188</v>
      </c>
      <c r="L3594" s="8" t="s">
        <v>799</v>
      </c>
      <c r="M3594" s="8" t="s">
        <v>102</v>
      </c>
      <c r="N3594" s="8" t="s">
        <v>895</v>
      </c>
      <c r="O3594" s="8" t="s">
        <v>62</v>
      </c>
      <c r="P3594" s="8" t="s">
        <v>1438</v>
      </c>
      <c r="Q3594" s="8" t="s">
        <v>102</v>
      </c>
      <c r="R3594" s="8" t="s">
        <v>64</v>
      </c>
      <c r="S3594" s="8" t="s">
        <v>1214</v>
      </c>
      <c r="T3594" s="143">
        <v>3.27</v>
      </c>
      <c r="U3594" s="8" t="s">
        <v>2334</v>
      </c>
      <c r="V3594" s="147">
        <v>5.8310000000000001E-2</v>
      </c>
      <c r="W3594" s="145">
        <v>5.4919999999999997E-2</v>
      </c>
      <c r="X3594" s="146" t="s">
        <v>614</v>
      </c>
      <c r="Z3594" s="143">
        <v>58000</v>
      </c>
      <c r="AA3594" s="143">
        <v>3.681</v>
      </c>
      <c r="AB3594" s="143">
        <v>101.173</v>
      </c>
      <c r="AC3594" s="8"/>
      <c r="AD3594" s="143">
        <v>218.18100000000001</v>
      </c>
      <c r="AE3594" s="8"/>
      <c r="AF3594" s="8"/>
      <c r="AG3594" s="8" t="s">
        <v>17</v>
      </c>
      <c r="AH3594" s="145">
        <v>9.2999999999999997E-5</v>
      </c>
      <c r="AI3594" s="145">
        <v>1.90664606966331E-3</v>
      </c>
      <c r="AJ3594" s="145">
        <v>6.4215528735031698E-4</v>
      </c>
    </row>
    <row r="3595" spans="1:36" x14ac:dyDescent="0.2">
      <c r="A3595" s="8" t="s">
        <v>1224</v>
      </c>
      <c r="B3595" s="8">
        <v>12530</v>
      </c>
      <c r="C3595" s="8" t="s">
        <v>2330</v>
      </c>
      <c r="D3595" s="8" t="s">
        <v>2331</v>
      </c>
      <c r="E3595" s="4" t="s">
        <v>426</v>
      </c>
      <c r="F3595" s="8" t="s">
        <v>2335</v>
      </c>
      <c r="G3595" s="8" t="s">
        <v>2336</v>
      </c>
      <c r="H3595" s="8" t="s">
        <v>76</v>
      </c>
      <c r="I3595" s="8" t="s">
        <v>230</v>
      </c>
      <c r="J3595" s="8" t="s">
        <v>61</v>
      </c>
      <c r="K3595" s="8" t="s">
        <v>188</v>
      </c>
      <c r="L3595" s="8" t="s">
        <v>799</v>
      </c>
      <c r="M3595" s="8" t="s">
        <v>102</v>
      </c>
      <c r="N3595" s="8" t="s">
        <v>895</v>
      </c>
      <c r="O3595" s="8" t="s">
        <v>62</v>
      </c>
      <c r="P3595" s="8" t="s">
        <v>1438</v>
      </c>
      <c r="Q3595" s="8" t="s">
        <v>102</v>
      </c>
      <c r="R3595" s="8" t="s">
        <v>64</v>
      </c>
      <c r="S3595" s="8" t="s">
        <v>1214</v>
      </c>
      <c r="T3595" s="143">
        <v>6.17</v>
      </c>
      <c r="U3595" s="8" t="s">
        <v>2337</v>
      </c>
      <c r="V3595" s="147">
        <v>6.5360000000000001E-2</v>
      </c>
      <c r="W3595" s="145">
        <v>5.8610000000000002E-2</v>
      </c>
      <c r="X3595" s="146" t="s">
        <v>614</v>
      </c>
      <c r="Z3595" s="143">
        <v>58000</v>
      </c>
      <c r="AA3595" s="143">
        <v>3.681</v>
      </c>
      <c r="AB3595" s="143">
        <v>105.376</v>
      </c>
      <c r="AC3595" s="8"/>
      <c r="AD3595" s="143">
        <v>227.41800000000001</v>
      </c>
      <c r="AE3595" s="8"/>
      <c r="AF3595" s="8"/>
      <c r="AG3595" s="8" t="s">
        <v>17</v>
      </c>
      <c r="AH3595" s="145">
        <v>9.2999999999999997E-5</v>
      </c>
      <c r="AI3595" s="145">
        <v>1.9873642361171598E-3</v>
      </c>
      <c r="AJ3595" s="145">
        <v>6.6934103419567597E-4</v>
      </c>
    </row>
    <row r="3596" spans="1:36" x14ac:dyDescent="0.2">
      <c r="A3596" s="8" t="s">
        <v>1224</v>
      </c>
      <c r="B3596" s="8">
        <v>12530</v>
      </c>
      <c r="C3596" s="8" t="s">
        <v>2338</v>
      </c>
      <c r="D3596" s="8" t="s">
        <v>2339</v>
      </c>
      <c r="E3596" s="4" t="s">
        <v>426</v>
      </c>
      <c r="F3596" s="8" t="s">
        <v>2340</v>
      </c>
      <c r="G3596" s="8" t="s">
        <v>2341</v>
      </c>
      <c r="H3596" s="8" t="s">
        <v>76</v>
      </c>
      <c r="I3596" s="8" t="s">
        <v>230</v>
      </c>
      <c r="J3596" s="8" t="s">
        <v>61</v>
      </c>
      <c r="K3596" s="8" t="s">
        <v>314</v>
      </c>
      <c r="L3596" s="8" t="s">
        <v>799</v>
      </c>
      <c r="M3596" s="8" t="s">
        <v>102</v>
      </c>
      <c r="N3596" s="8" t="s">
        <v>202</v>
      </c>
      <c r="O3596" s="8" t="s">
        <v>62</v>
      </c>
      <c r="P3596" s="8" t="s">
        <v>1637</v>
      </c>
      <c r="Q3596" s="8" t="s">
        <v>84</v>
      </c>
      <c r="R3596" s="8" t="s">
        <v>57</v>
      </c>
      <c r="S3596" s="8" t="s">
        <v>1214</v>
      </c>
      <c r="T3596" s="143">
        <v>2.99</v>
      </c>
      <c r="U3596" s="8" t="s">
        <v>2342</v>
      </c>
      <c r="V3596" s="147">
        <v>4.3749999999999997E-2</v>
      </c>
      <c r="W3596" s="145">
        <v>5.0450000000000002E-2</v>
      </c>
      <c r="X3596" s="146" t="s">
        <v>614</v>
      </c>
      <c r="Z3596" s="143">
        <v>16000</v>
      </c>
      <c r="AA3596" s="143">
        <v>3.681</v>
      </c>
      <c r="AB3596" s="143">
        <v>98.393000000000001</v>
      </c>
      <c r="AC3596" s="8"/>
      <c r="AD3596" s="143">
        <v>58.436</v>
      </c>
      <c r="AE3596" s="8"/>
      <c r="AF3596" s="8"/>
      <c r="AG3596" s="8" t="s">
        <v>17</v>
      </c>
      <c r="AH3596" s="145">
        <v>4.0000000000000003E-5</v>
      </c>
      <c r="AI3596" s="145">
        <v>5.1066449548192901E-4</v>
      </c>
      <c r="AJ3596" s="145">
        <v>1.7199096940614199E-4</v>
      </c>
    </row>
    <row r="3597" spans="1:36" x14ac:dyDescent="0.2">
      <c r="A3597" s="8" t="s">
        <v>1224</v>
      </c>
      <c r="B3597" s="8">
        <v>12530</v>
      </c>
      <c r="C3597" s="8" t="s">
        <v>2343</v>
      </c>
      <c r="D3597" s="8" t="s">
        <v>2344</v>
      </c>
      <c r="E3597" s="4" t="s">
        <v>426</v>
      </c>
      <c r="F3597" s="8" t="s">
        <v>2345</v>
      </c>
      <c r="G3597" s="8" t="s">
        <v>2346</v>
      </c>
      <c r="H3597" s="8" t="s">
        <v>76</v>
      </c>
      <c r="I3597" s="8" t="s">
        <v>230</v>
      </c>
      <c r="J3597" s="8" t="s">
        <v>61</v>
      </c>
      <c r="K3597" s="8" t="s">
        <v>158</v>
      </c>
      <c r="L3597" s="8" t="s">
        <v>799</v>
      </c>
      <c r="M3597" s="8" t="s">
        <v>102</v>
      </c>
      <c r="N3597" s="8" t="s">
        <v>1134</v>
      </c>
      <c r="O3597" s="8" t="s">
        <v>62</v>
      </c>
      <c r="P3597" s="8" t="s">
        <v>2347</v>
      </c>
      <c r="Q3597" s="8" t="s">
        <v>84</v>
      </c>
      <c r="R3597" s="8" t="s">
        <v>57</v>
      </c>
      <c r="S3597" s="8" t="s">
        <v>1216</v>
      </c>
      <c r="T3597" s="143">
        <v>3.61</v>
      </c>
      <c r="U3597" s="8" t="s">
        <v>2348</v>
      </c>
      <c r="V3597" s="147">
        <v>1.6250000000000001E-2</v>
      </c>
      <c r="W3597" s="145">
        <v>5.7919999999999999E-2</v>
      </c>
      <c r="X3597" s="146" t="s">
        <v>614</v>
      </c>
      <c r="Z3597" s="143">
        <v>47000</v>
      </c>
      <c r="AA3597" s="143">
        <v>3.9790000000000001</v>
      </c>
      <c r="AB3597" s="143">
        <v>85.683999999999997</v>
      </c>
      <c r="AC3597" s="8"/>
      <c r="AD3597" s="143">
        <v>160.40199999999999</v>
      </c>
      <c r="AE3597" s="8"/>
      <c r="AF3597" s="8"/>
      <c r="AG3597" s="8" t="s">
        <v>17</v>
      </c>
      <c r="AH3597" s="145">
        <v>1.34E-4</v>
      </c>
      <c r="AI3597" s="145">
        <v>1.4017259824860801E-3</v>
      </c>
      <c r="AJ3597" s="145">
        <v>4.7209902529456101E-4</v>
      </c>
    </row>
    <row r="3598" spans="1:36" x14ac:dyDescent="0.2">
      <c r="A3598" s="8" t="s">
        <v>1224</v>
      </c>
      <c r="B3598" s="8">
        <v>12530</v>
      </c>
      <c r="C3598" s="8" t="s">
        <v>2349</v>
      </c>
      <c r="D3598" s="8" t="s">
        <v>2350</v>
      </c>
      <c r="E3598" s="4" t="s">
        <v>426</v>
      </c>
      <c r="F3598" s="8" t="s">
        <v>2351</v>
      </c>
      <c r="G3598" s="8" t="s">
        <v>2352</v>
      </c>
      <c r="H3598" s="8" t="s">
        <v>76</v>
      </c>
      <c r="I3598" s="8" t="s">
        <v>230</v>
      </c>
      <c r="J3598" s="8" t="s">
        <v>61</v>
      </c>
      <c r="K3598" s="8" t="s">
        <v>314</v>
      </c>
      <c r="L3598" s="8" t="s">
        <v>799</v>
      </c>
      <c r="M3598" s="8" t="s">
        <v>102</v>
      </c>
      <c r="N3598" s="8" t="s">
        <v>881</v>
      </c>
      <c r="O3598" s="8" t="s">
        <v>62</v>
      </c>
      <c r="P3598" s="8" t="s">
        <v>2291</v>
      </c>
      <c r="Q3598" s="8" t="s">
        <v>84</v>
      </c>
      <c r="R3598" s="8" t="s">
        <v>57</v>
      </c>
      <c r="S3598" s="8" t="s">
        <v>1214</v>
      </c>
      <c r="T3598" s="143">
        <v>4.05</v>
      </c>
      <c r="U3598" s="8" t="s">
        <v>2353</v>
      </c>
      <c r="V3598" s="147">
        <v>5.9310000000000002E-2</v>
      </c>
      <c r="W3598" s="145">
        <v>5.4429999999999999E-2</v>
      </c>
      <c r="X3598" s="146" t="s">
        <v>614</v>
      </c>
      <c r="Z3598" s="143">
        <v>4000</v>
      </c>
      <c r="AA3598" s="143">
        <v>3.681</v>
      </c>
      <c r="AB3598" s="143">
        <v>102.761</v>
      </c>
      <c r="AC3598" s="8"/>
      <c r="AD3598" s="143">
        <v>15.271000000000001</v>
      </c>
      <c r="AE3598" s="8"/>
      <c r="AF3598" s="8"/>
      <c r="AG3598" s="8" t="s">
        <v>17</v>
      </c>
      <c r="AH3598" s="145">
        <v>3.9999999999999998E-6</v>
      </c>
      <c r="AI3598" s="145">
        <v>1.3345264556186901E-4</v>
      </c>
      <c r="AJ3598" s="145">
        <v>4.4946633421889003E-5</v>
      </c>
    </row>
    <row r="3599" spans="1:36" x14ac:dyDescent="0.2">
      <c r="A3599" s="8" t="s">
        <v>1224</v>
      </c>
      <c r="B3599" s="8">
        <v>12530</v>
      </c>
      <c r="C3599" s="8" t="s">
        <v>2338</v>
      </c>
      <c r="D3599" s="8" t="s">
        <v>2339</v>
      </c>
      <c r="E3599" s="4" t="s">
        <v>426</v>
      </c>
      <c r="F3599" s="8" t="s">
        <v>2354</v>
      </c>
      <c r="G3599" s="8" t="s">
        <v>2355</v>
      </c>
      <c r="H3599" s="8" t="s">
        <v>76</v>
      </c>
      <c r="I3599" s="8" t="s">
        <v>230</v>
      </c>
      <c r="J3599" s="8" t="s">
        <v>61</v>
      </c>
      <c r="K3599" s="8" t="s">
        <v>314</v>
      </c>
      <c r="L3599" s="8" t="s">
        <v>799</v>
      </c>
      <c r="M3599" s="8" t="s">
        <v>102</v>
      </c>
      <c r="N3599" s="8" t="s">
        <v>202</v>
      </c>
      <c r="O3599" s="8" t="s">
        <v>62</v>
      </c>
      <c r="P3599" s="8" t="s">
        <v>1637</v>
      </c>
      <c r="Q3599" s="8" t="s">
        <v>84</v>
      </c>
      <c r="R3599" s="8" t="s">
        <v>57</v>
      </c>
      <c r="S3599" s="8" t="s">
        <v>1214</v>
      </c>
      <c r="T3599" s="143">
        <v>6.73</v>
      </c>
      <c r="U3599" s="8" t="s">
        <v>2356</v>
      </c>
      <c r="V3599" s="147">
        <v>4.6249999999999999E-2</v>
      </c>
      <c r="W3599" s="145">
        <v>4.8439999999999997E-2</v>
      </c>
      <c r="X3599" s="146" t="s">
        <v>614</v>
      </c>
      <c r="Z3599" s="143">
        <v>9000</v>
      </c>
      <c r="AA3599" s="143">
        <v>3.681</v>
      </c>
      <c r="AB3599" s="143">
        <v>99.784999999999997</v>
      </c>
      <c r="AC3599" s="8"/>
      <c r="AD3599" s="143">
        <v>33.347000000000001</v>
      </c>
      <c r="AE3599" s="8"/>
      <c r="AF3599" s="8"/>
      <c r="AG3599" s="8" t="s">
        <v>17</v>
      </c>
      <c r="AH3599" s="145">
        <v>1.5E-5</v>
      </c>
      <c r="AI3599" s="145">
        <v>2.9141545289119801E-4</v>
      </c>
      <c r="AJ3599" s="145">
        <v>9.8148249361621598E-5</v>
      </c>
    </row>
    <row r="3600" spans="1:36" x14ac:dyDescent="0.2">
      <c r="A3600" s="8" t="s">
        <v>1224</v>
      </c>
      <c r="B3600" s="8">
        <v>12530</v>
      </c>
      <c r="C3600" s="8" t="s">
        <v>2357</v>
      </c>
      <c r="D3600" s="8" t="s">
        <v>2358</v>
      </c>
      <c r="E3600" s="4" t="s">
        <v>426</v>
      </c>
      <c r="F3600" s="8" t="s">
        <v>2359</v>
      </c>
      <c r="G3600" s="8" t="s">
        <v>2360</v>
      </c>
      <c r="H3600" s="8" t="s">
        <v>76</v>
      </c>
      <c r="I3600" s="8" t="s">
        <v>230</v>
      </c>
      <c r="J3600" s="8" t="s">
        <v>61</v>
      </c>
      <c r="K3600" s="8" t="s">
        <v>314</v>
      </c>
      <c r="L3600" s="8" t="s">
        <v>799</v>
      </c>
      <c r="M3600" s="8" t="s">
        <v>102</v>
      </c>
      <c r="N3600" s="8" t="s">
        <v>888</v>
      </c>
      <c r="O3600" s="8" t="s">
        <v>62</v>
      </c>
      <c r="P3600" s="8" t="s">
        <v>1444</v>
      </c>
      <c r="Q3600" s="8" t="s">
        <v>102</v>
      </c>
      <c r="R3600" s="8" t="s">
        <v>64</v>
      </c>
      <c r="S3600" s="8" t="s">
        <v>1214</v>
      </c>
      <c r="T3600" s="143">
        <v>4.05</v>
      </c>
      <c r="U3600" s="8" t="s">
        <v>2361</v>
      </c>
      <c r="V3600" s="147">
        <v>4.2500000000000003E-2</v>
      </c>
      <c r="W3600" s="145">
        <v>4.8210000000000003E-2</v>
      </c>
      <c r="X3600" s="146" t="s">
        <v>614</v>
      </c>
      <c r="Z3600" s="143">
        <v>15000</v>
      </c>
      <c r="AA3600" s="143">
        <v>3.681</v>
      </c>
      <c r="AB3600" s="143">
        <v>98.302999999999997</v>
      </c>
      <c r="AC3600" s="8"/>
      <c r="AD3600" s="143">
        <v>55.164999999999999</v>
      </c>
      <c r="AE3600" s="8"/>
      <c r="AF3600" s="8"/>
      <c r="AG3600" s="8" t="s">
        <v>17</v>
      </c>
      <c r="AH3600" s="145">
        <v>9.0000000000000002E-6</v>
      </c>
      <c r="AI3600" s="145">
        <v>4.8207329339547498E-4</v>
      </c>
      <c r="AJ3600" s="145">
        <v>1.6236149916326701E-4</v>
      </c>
    </row>
    <row r="3601" spans="1:36" x14ac:dyDescent="0.2">
      <c r="A3601" s="8" t="s">
        <v>1224</v>
      </c>
      <c r="B3601" s="8">
        <v>12530</v>
      </c>
      <c r="C3601" s="8" t="s">
        <v>2362</v>
      </c>
      <c r="D3601" s="8" t="s">
        <v>2363</v>
      </c>
      <c r="E3601" s="4" t="s">
        <v>426</v>
      </c>
      <c r="F3601" s="8" t="s">
        <v>2364</v>
      </c>
      <c r="G3601" s="8" t="s">
        <v>2365</v>
      </c>
      <c r="H3601" s="8" t="s">
        <v>76</v>
      </c>
      <c r="I3601" s="8" t="s">
        <v>230</v>
      </c>
      <c r="J3601" s="8" t="s">
        <v>61</v>
      </c>
      <c r="K3601" s="8" t="s">
        <v>173</v>
      </c>
      <c r="L3601" s="8" t="s">
        <v>799</v>
      </c>
      <c r="M3601" s="8" t="s">
        <v>102</v>
      </c>
      <c r="N3601" s="8" t="s">
        <v>909</v>
      </c>
      <c r="O3601" s="8" t="s">
        <v>62</v>
      </c>
      <c r="P3601" s="8" t="s">
        <v>2366</v>
      </c>
      <c r="Q3601" s="8" t="s">
        <v>96</v>
      </c>
      <c r="R3601" s="8" t="s">
        <v>57</v>
      </c>
      <c r="S3601" s="8" t="s">
        <v>1216</v>
      </c>
      <c r="T3601" s="143">
        <v>1.03</v>
      </c>
      <c r="U3601" s="8" t="s">
        <v>2367</v>
      </c>
      <c r="V3601" s="147">
        <v>1.8749999999999999E-2</v>
      </c>
      <c r="W3601" s="145">
        <v>1E-4</v>
      </c>
      <c r="X3601" s="146" t="s">
        <v>614</v>
      </c>
      <c r="Z3601" s="143">
        <v>16000</v>
      </c>
      <c r="AA3601" s="143">
        <v>3.9790000000000001</v>
      </c>
      <c r="AB3601" s="143">
        <v>39.064</v>
      </c>
      <c r="AC3601" s="8"/>
      <c r="AD3601" s="143">
        <v>28.32</v>
      </c>
      <c r="AE3601" s="8"/>
      <c r="AF3601" s="8"/>
      <c r="AG3601" s="8" t="s">
        <v>17</v>
      </c>
      <c r="AH3601" s="145">
        <v>2.3E-5</v>
      </c>
      <c r="AI3601" s="145">
        <v>2.4748051242567102E-4</v>
      </c>
      <c r="AJ3601" s="145">
        <v>8.3351033051653003E-5</v>
      </c>
    </row>
    <row r="3602" spans="1:36" x14ac:dyDescent="0.2">
      <c r="A3602" s="8" t="s">
        <v>1224</v>
      </c>
      <c r="B3602" s="8">
        <v>12530</v>
      </c>
      <c r="C3602" s="8" t="s">
        <v>2362</v>
      </c>
      <c r="D3602" s="8" t="s">
        <v>2363</v>
      </c>
      <c r="E3602" s="4" t="s">
        <v>426</v>
      </c>
      <c r="F3602" s="8" t="s">
        <v>2368</v>
      </c>
      <c r="G3602" s="8" t="s">
        <v>2369</v>
      </c>
      <c r="H3602" s="8" t="s">
        <v>76</v>
      </c>
      <c r="I3602" s="8" t="s">
        <v>230</v>
      </c>
      <c r="J3602" s="8" t="s">
        <v>61</v>
      </c>
      <c r="K3602" s="8" t="s">
        <v>313</v>
      </c>
      <c r="L3602" s="8" t="s">
        <v>799</v>
      </c>
      <c r="M3602" s="8" t="s">
        <v>102</v>
      </c>
      <c r="N3602" s="8" t="s">
        <v>909</v>
      </c>
      <c r="O3602" s="8" t="s">
        <v>62</v>
      </c>
      <c r="P3602" s="8" t="s">
        <v>2366</v>
      </c>
      <c r="Q3602" s="8" t="s">
        <v>96</v>
      </c>
      <c r="R3602" s="8" t="s">
        <v>57</v>
      </c>
      <c r="S3602" s="8" t="s">
        <v>1216</v>
      </c>
      <c r="T3602" s="143">
        <v>2.1800000000000002</v>
      </c>
      <c r="U3602" s="8" t="s">
        <v>2370</v>
      </c>
      <c r="V3602" s="147">
        <v>2.2499999999999999E-2</v>
      </c>
      <c r="W3602" s="145">
        <v>0.39161000000000001</v>
      </c>
      <c r="X3602" s="146" t="s">
        <v>614</v>
      </c>
      <c r="Z3602" s="143">
        <v>16000</v>
      </c>
      <c r="AA3602" s="143">
        <v>3.9790000000000001</v>
      </c>
      <c r="AB3602" s="143">
        <v>38.792000000000002</v>
      </c>
      <c r="AC3602" s="8"/>
      <c r="AD3602" s="143">
        <v>30.983000000000001</v>
      </c>
      <c r="AE3602" s="8"/>
      <c r="AF3602" s="8"/>
      <c r="AG3602" s="8" t="s">
        <v>17</v>
      </c>
      <c r="AH3602" s="145">
        <v>1.6000000000000001E-4</v>
      </c>
      <c r="AI3602" s="145">
        <v>2.7075090486842698E-4</v>
      </c>
      <c r="AJ3602" s="145">
        <v>9.1188463282462003E-5</v>
      </c>
    </row>
    <row r="3603" spans="1:36" x14ac:dyDescent="0.2">
      <c r="A3603" s="8" t="s">
        <v>1224</v>
      </c>
      <c r="B3603" s="8">
        <v>12530</v>
      </c>
      <c r="C3603" s="8" t="s">
        <v>2362</v>
      </c>
      <c r="D3603" s="8" t="s">
        <v>2363</v>
      </c>
      <c r="E3603" s="4" t="s">
        <v>426</v>
      </c>
      <c r="F3603" s="8" t="s">
        <v>2371</v>
      </c>
      <c r="G3603" s="8" t="s">
        <v>2372</v>
      </c>
      <c r="H3603" s="8" t="s">
        <v>76</v>
      </c>
      <c r="I3603" s="8" t="s">
        <v>230</v>
      </c>
      <c r="J3603" s="8" t="s">
        <v>61</v>
      </c>
      <c r="K3603" s="8" t="s">
        <v>313</v>
      </c>
      <c r="L3603" s="8" t="s">
        <v>799</v>
      </c>
      <c r="M3603" s="8" t="s">
        <v>102</v>
      </c>
      <c r="N3603" s="8" t="s">
        <v>909</v>
      </c>
      <c r="O3603" s="8" t="s">
        <v>62</v>
      </c>
      <c r="P3603" s="8" t="s">
        <v>2366</v>
      </c>
      <c r="Q3603" s="8" t="s">
        <v>96</v>
      </c>
      <c r="R3603" s="8" t="s">
        <v>57</v>
      </c>
      <c r="S3603" s="8" t="s">
        <v>1216</v>
      </c>
      <c r="T3603" s="143">
        <v>3.69</v>
      </c>
      <c r="U3603" s="8" t="s">
        <v>2373</v>
      </c>
      <c r="V3603" s="147">
        <v>2.2499999999999999E-2</v>
      </c>
      <c r="W3603" s="145">
        <v>0.25284000000000001</v>
      </c>
      <c r="X3603" s="146" t="s">
        <v>614</v>
      </c>
      <c r="Z3603" s="143">
        <v>16000</v>
      </c>
      <c r="AA3603" s="143">
        <v>3.9790000000000001</v>
      </c>
      <c r="AB3603" s="143">
        <v>38.241999999999997</v>
      </c>
      <c r="AC3603" s="8"/>
      <c r="AD3603" s="143">
        <v>27.783000000000001</v>
      </c>
      <c r="AE3603" s="8"/>
      <c r="AF3603" s="8"/>
      <c r="AG3603" s="8" t="s">
        <v>17</v>
      </c>
      <c r="AH3603" s="145">
        <v>2.0000000000000002E-5</v>
      </c>
      <c r="AI3603" s="145">
        <v>2.4279200759249399E-4</v>
      </c>
      <c r="AJ3603" s="145">
        <v>8.17719522687554E-5</v>
      </c>
    </row>
    <row r="3604" spans="1:36" x14ac:dyDescent="0.2">
      <c r="A3604" s="8" t="s">
        <v>1224</v>
      </c>
      <c r="B3604" s="8">
        <v>12530</v>
      </c>
      <c r="C3604" s="8" t="s">
        <v>2374</v>
      </c>
      <c r="D3604" s="8" t="s">
        <v>2375</v>
      </c>
      <c r="E3604" s="4" t="s">
        <v>426</v>
      </c>
      <c r="F3604" s="8" t="s">
        <v>2376</v>
      </c>
      <c r="G3604" s="8" t="s">
        <v>2377</v>
      </c>
      <c r="H3604" s="8" t="s">
        <v>76</v>
      </c>
      <c r="I3604" s="8" t="s">
        <v>230</v>
      </c>
      <c r="J3604" s="8" t="s">
        <v>61</v>
      </c>
      <c r="K3604" s="8" t="s">
        <v>314</v>
      </c>
      <c r="L3604" s="8" t="s">
        <v>799</v>
      </c>
      <c r="M3604" s="8" t="s">
        <v>102</v>
      </c>
      <c r="N3604" s="8" t="s">
        <v>1134</v>
      </c>
      <c r="O3604" s="8" t="s">
        <v>62</v>
      </c>
      <c r="P3604" s="8" t="s">
        <v>2328</v>
      </c>
      <c r="Q3604" s="8" t="s">
        <v>84</v>
      </c>
      <c r="R3604" s="8" t="s">
        <v>57</v>
      </c>
      <c r="S3604" s="8" t="s">
        <v>1214</v>
      </c>
      <c r="T3604" s="143">
        <v>4.75</v>
      </c>
      <c r="U3604" s="8" t="s">
        <v>2378</v>
      </c>
      <c r="V3604" s="147">
        <v>4.2500000000000003E-2</v>
      </c>
      <c r="W3604" s="145">
        <v>5.8319999999999997E-2</v>
      </c>
      <c r="X3604" s="146" t="s">
        <v>614</v>
      </c>
      <c r="Z3604" s="143">
        <v>8000</v>
      </c>
      <c r="AA3604" s="143">
        <v>3.681</v>
      </c>
      <c r="AB3604" s="143">
        <v>93.41</v>
      </c>
      <c r="AC3604" s="8"/>
      <c r="AD3604" s="143">
        <v>28.024999999999999</v>
      </c>
      <c r="AE3604" s="8"/>
      <c r="AF3604" s="8"/>
      <c r="AG3604" s="8" t="s">
        <v>17</v>
      </c>
      <c r="AH3604" s="145">
        <v>1.2999999999999999E-5</v>
      </c>
      <c r="AI3604" s="145">
        <v>2.4490900430886497E-4</v>
      </c>
      <c r="AJ3604" s="145">
        <v>8.2484953310926298E-5</v>
      </c>
    </row>
    <row r="3605" spans="1:36" x14ac:dyDescent="0.2">
      <c r="A3605" s="8" t="s">
        <v>1224</v>
      </c>
      <c r="B3605" s="8">
        <v>12530</v>
      </c>
      <c r="C3605" s="8" t="s">
        <v>2379</v>
      </c>
      <c r="D3605" s="8" t="s">
        <v>2380</v>
      </c>
      <c r="E3605" s="4" t="s">
        <v>426</v>
      </c>
      <c r="F3605" s="8" t="s">
        <v>2381</v>
      </c>
      <c r="G3605" s="8" t="s">
        <v>2382</v>
      </c>
      <c r="H3605" s="8" t="s">
        <v>76</v>
      </c>
      <c r="I3605" s="8" t="s">
        <v>230</v>
      </c>
      <c r="J3605" s="8" t="s">
        <v>61</v>
      </c>
      <c r="K3605" s="8" t="s">
        <v>317</v>
      </c>
      <c r="L3605" s="8" t="s">
        <v>799</v>
      </c>
      <c r="M3605" s="8" t="s">
        <v>102</v>
      </c>
      <c r="N3605" s="8" t="s">
        <v>888</v>
      </c>
      <c r="O3605" s="8" t="s">
        <v>62</v>
      </c>
      <c r="P3605" s="8" t="s">
        <v>1432</v>
      </c>
      <c r="Q3605" s="8" t="s">
        <v>84</v>
      </c>
      <c r="R3605" s="8" t="s">
        <v>57</v>
      </c>
      <c r="S3605" s="8" t="s">
        <v>1214</v>
      </c>
      <c r="T3605" s="143">
        <v>4.87</v>
      </c>
      <c r="U3605" s="8" t="s">
        <v>2383</v>
      </c>
      <c r="V3605" s="147">
        <v>5.2499999999999998E-2</v>
      </c>
      <c r="W3605" s="145">
        <v>5.1229999999999998E-2</v>
      </c>
      <c r="X3605" s="146" t="s">
        <v>614</v>
      </c>
      <c r="Z3605" s="143">
        <v>8000</v>
      </c>
      <c r="AA3605" s="143">
        <v>3.681</v>
      </c>
      <c r="AB3605" s="143">
        <v>101.575</v>
      </c>
      <c r="AC3605" s="8"/>
      <c r="AD3605" s="143">
        <v>30.032</v>
      </c>
      <c r="AE3605" s="8"/>
      <c r="AF3605" s="8"/>
      <c r="AG3605" s="8" t="s">
        <v>17</v>
      </c>
      <c r="AH3605" s="145">
        <v>3.0000000000000001E-6</v>
      </c>
      <c r="AI3605" s="145">
        <v>2.6244501368694902E-4</v>
      </c>
      <c r="AJ3605" s="145">
        <v>8.8391052675844197E-5</v>
      </c>
    </row>
    <row r="3606" spans="1:36" x14ac:dyDescent="0.2">
      <c r="A3606" s="8" t="s">
        <v>1224</v>
      </c>
      <c r="B3606" s="8">
        <v>12530</v>
      </c>
      <c r="C3606" s="8" t="s">
        <v>2379</v>
      </c>
      <c r="D3606" s="8" t="s">
        <v>2380</v>
      </c>
      <c r="E3606" s="4" t="s">
        <v>426</v>
      </c>
      <c r="F3606" s="8" t="s">
        <v>2384</v>
      </c>
      <c r="G3606" s="8" t="s">
        <v>2385</v>
      </c>
      <c r="H3606" s="8" t="s">
        <v>76</v>
      </c>
      <c r="I3606" s="8" t="s">
        <v>230</v>
      </c>
      <c r="J3606" s="8" t="s">
        <v>61</v>
      </c>
      <c r="K3606" s="8" t="s">
        <v>317</v>
      </c>
      <c r="L3606" s="8" t="s">
        <v>799</v>
      </c>
      <c r="M3606" s="8" t="s">
        <v>102</v>
      </c>
      <c r="N3606" s="8" t="s">
        <v>888</v>
      </c>
      <c r="O3606" s="8" t="s">
        <v>62</v>
      </c>
      <c r="P3606" s="8" t="s">
        <v>1432</v>
      </c>
      <c r="Q3606" s="8" t="s">
        <v>84</v>
      </c>
      <c r="R3606" s="8" t="s">
        <v>57</v>
      </c>
      <c r="S3606" s="8" t="s">
        <v>1214</v>
      </c>
      <c r="T3606" s="143">
        <v>0.16</v>
      </c>
      <c r="U3606" s="8" t="s">
        <v>2386</v>
      </c>
      <c r="V3606" s="147">
        <v>5.5070000000000001E-2</v>
      </c>
      <c r="W3606" s="145">
        <v>5.5640000000000002E-2</v>
      </c>
      <c r="X3606" s="146" t="s">
        <v>614</v>
      </c>
      <c r="Z3606" s="143">
        <v>36000</v>
      </c>
      <c r="AA3606" s="143">
        <v>3.681</v>
      </c>
      <c r="AB3606" s="143">
        <v>99.91</v>
      </c>
      <c r="AC3606" s="8"/>
      <c r="AD3606" s="143">
        <v>132.964</v>
      </c>
      <c r="AE3606" s="8"/>
      <c r="AF3606" s="8"/>
      <c r="AG3606" s="8" t="s">
        <v>17</v>
      </c>
      <c r="AH3606" s="145">
        <v>2.4000000000000001E-5</v>
      </c>
      <c r="AI3606" s="145">
        <v>1.16195275456187E-3</v>
      </c>
      <c r="AJ3606" s="145">
        <v>3.9134379309576403E-4</v>
      </c>
    </row>
    <row r="3607" spans="1:36" x14ac:dyDescent="0.2">
      <c r="A3607" s="8" t="s">
        <v>1224</v>
      </c>
      <c r="B3607" s="8">
        <v>12530</v>
      </c>
      <c r="C3607" s="8" t="s">
        <v>2387</v>
      </c>
      <c r="D3607" s="8" t="s">
        <v>2388</v>
      </c>
      <c r="E3607" s="4" t="s">
        <v>426</v>
      </c>
      <c r="F3607" s="8" t="s">
        <v>2389</v>
      </c>
      <c r="G3607" s="8" t="s">
        <v>2390</v>
      </c>
      <c r="H3607" s="8" t="s">
        <v>76</v>
      </c>
      <c r="I3607" s="8" t="s">
        <v>230</v>
      </c>
      <c r="J3607" s="8" t="s">
        <v>61</v>
      </c>
      <c r="K3607" s="8" t="s">
        <v>314</v>
      </c>
      <c r="L3607" s="8" t="s">
        <v>799</v>
      </c>
      <c r="M3607" s="8" t="s">
        <v>102</v>
      </c>
      <c r="N3607" s="8" t="s">
        <v>876</v>
      </c>
      <c r="O3607" s="8" t="s">
        <v>62</v>
      </c>
      <c r="P3607" s="8" t="s">
        <v>1450</v>
      </c>
      <c r="Q3607" s="8" t="s">
        <v>84</v>
      </c>
      <c r="R3607" s="8" t="s">
        <v>57</v>
      </c>
      <c r="S3607" s="8" t="s">
        <v>1214</v>
      </c>
      <c r="T3607" s="143">
        <v>3.27</v>
      </c>
      <c r="U3607" s="8" t="s">
        <v>2391</v>
      </c>
      <c r="V3607" s="147">
        <v>4.5499999999999999E-2</v>
      </c>
      <c r="W3607" s="145">
        <v>4.709E-2</v>
      </c>
      <c r="X3607" s="146" t="s">
        <v>614</v>
      </c>
      <c r="Z3607" s="143">
        <v>60000</v>
      </c>
      <c r="AA3607" s="143">
        <v>3.681</v>
      </c>
      <c r="AB3607" s="143">
        <v>100.03400000000001</v>
      </c>
      <c r="AC3607" s="8"/>
      <c r="AD3607" s="143">
        <v>224.25700000000001</v>
      </c>
      <c r="AE3607" s="8"/>
      <c r="AF3607" s="8"/>
      <c r="AG3607" s="8" t="s">
        <v>17</v>
      </c>
      <c r="AH3607" s="145">
        <v>3.0000000000000001E-5</v>
      </c>
      <c r="AI3607" s="145">
        <v>1.9597429396985902E-3</v>
      </c>
      <c r="AJ3607" s="145">
        <v>6.6003822660024795E-4</v>
      </c>
    </row>
    <row r="3608" spans="1:36" x14ac:dyDescent="0.2">
      <c r="A3608" s="8" t="s">
        <v>1224</v>
      </c>
      <c r="B3608" s="8">
        <v>12530</v>
      </c>
      <c r="C3608" s="8" t="s">
        <v>2387</v>
      </c>
      <c r="D3608" s="8" t="s">
        <v>2388</v>
      </c>
      <c r="E3608" s="4" t="s">
        <v>426</v>
      </c>
      <c r="F3608" s="8" t="s">
        <v>2392</v>
      </c>
      <c r="G3608" s="8" t="s">
        <v>2393</v>
      </c>
      <c r="H3608" s="8" t="s">
        <v>76</v>
      </c>
      <c r="I3608" s="8" t="s">
        <v>230</v>
      </c>
      <c r="J3608" s="8" t="s">
        <v>61</v>
      </c>
      <c r="K3608" s="8" t="s">
        <v>314</v>
      </c>
      <c r="L3608" s="8" t="s">
        <v>799</v>
      </c>
      <c r="M3608" s="8" t="s">
        <v>102</v>
      </c>
      <c r="N3608" s="8" t="s">
        <v>876</v>
      </c>
      <c r="O3608" s="8" t="s">
        <v>62</v>
      </c>
      <c r="P3608" s="8" t="s">
        <v>1450</v>
      </c>
      <c r="Q3608" s="8" t="s">
        <v>84</v>
      </c>
      <c r="R3608" s="8" t="s">
        <v>57</v>
      </c>
      <c r="S3608" s="8" t="s">
        <v>1214</v>
      </c>
      <c r="T3608" s="143">
        <v>1.54</v>
      </c>
      <c r="U3608" s="8" t="s">
        <v>1893</v>
      </c>
      <c r="V3608" s="147">
        <v>4.5999999999999999E-2</v>
      </c>
      <c r="W3608" s="145">
        <v>4.956E-2</v>
      </c>
      <c r="X3608" s="146" t="s">
        <v>614</v>
      </c>
      <c r="Z3608" s="143">
        <v>35000</v>
      </c>
      <c r="AA3608" s="143">
        <v>3.681</v>
      </c>
      <c r="AB3608" s="143">
        <v>99.626000000000005</v>
      </c>
      <c r="AC3608" s="8"/>
      <c r="AD3608" s="143">
        <v>130.31200000000001</v>
      </c>
      <c r="AE3608" s="8"/>
      <c r="AF3608" s="8"/>
      <c r="AG3608" s="8" t="s">
        <v>17</v>
      </c>
      <c r="AH3608" s="145">
        <v>2.8E-5</v>
      </c>
      <c r="AI3608" s="145">
        <v>1.1387759219706501E-3</v>
      </c>
      <c r="AJ3608" s="145">
        <v>3.83537873670396E-4</v>
      </c>
    </row>
    <row r="3609" spans="1:36" x14ac:dyDescent="0.2">
      <c r="A3609" s="8" t="s">
        <v>1224</v>
      </c>
      <c r="B3609" s="8">
        <v>12530</v>
      </c>
      <c r="C3609" s="8" t="s">
        <v>2885</v>
      </c>
      <c r="D3609" s="8" t="s">
        <v>2886</v>
      </c>
      <c r="E3609" s="4" t="s">
        <v>426</v>
      </c>
      <c r="F3609" s="8" t="s">
        <v>2887</v>
      </c>
      <c r="G3609" s="8" t="s">
        <v>2888</v>
      </c>
      <c r="H3609" s="8" t="s">
        <v>76</v>
      </c>
      <c r="I3609" s="8" t="s">
        <v>230</v>
      </c>
      <c r="J3609" s="8" t="s">
        <v>61</v>
      </c>
      <c r="K3609" t="s">
        <v>314</v>
      </c>
      <c r="L3609" s="8" t="s">
        <v>799</v>
      </c>
      <c r="M3609" s="8" t="s">
        <v>102</v>
      </c>
      <c r="N3609" s="8" t="s">
        <v>1134</v>
      </c>
      <c r="O3609" s="8" t="s">
        <v>62</v>
      </c>
      <c r="P3609" s="8" t="s">
        <v>2328</v>
      </c>
      <c r="Q3609" s="8" t="s">
        <v>84</v>
      </c>
      <c r="R3609" s="8" t="s">
        <v>57</v>
      </c>
      <c r="S3609" s="8" t="s">
        <v>1214</v>
      </c>
      <c r="T3609" s="143">
        <v>4.1100000000000003</v>
      </c>
      <c r="U3609" s="8" t="s">
        <v>2094</v>
      </c>
      <c r="V3609" s="147">
        <v>6.9000000000000006E-2</v>
      </c>
      <c r="W3609" s="145">
        <v>6.7949999999999997E-2</v>
      </c>
      <c r="X3609" s="146" t="s">
        <v>614</v>
      </c>
      <c r="Z3609" s="143">
        <v>69000</v>
      </c>
      <c r="AA3609" s="143">
        <v>3.681</v>
      </c>
      <c r="AB3609" s="143">
        <v>101.026</v>
      </c>
      <c r="AC3609" s="8"/>
      <c r="AD3609" s="143">
        <v>257.03300000000002</v>
      </c>
      <c r="AE3609" s="8"/>
      <c r="AF3609" s="8"/>
      <c r="AG3609" s="8" t="s">
        <v>17</v>
      </c>
      <c r="AH3609" s="145">
        <v>1.06E-4</v>
      </c>
      <c r="AI3609" s="145">
        <v>2.24616833350272E-3</v>
      </c>
      <c r="AJ3609" s="145">
        <v>7.5650583219796601E-4</v>
      </c>
    </row>
    <row r="3610" spans="1:36" x14ac:dyDescent="0.2">
      <c r="A3610" s="8" t="s">
        <v>1224</v>
      </c>
      <c r="B3610" s="8">
        <v>12530</v>
      </c>
      <c r="C3610" s="8" t="s">
        <v>2394</v>
      </c>
      <c r="D3610" s="8" t="s">
        <v>2395</v>
      </c>
      <c r="E3610" s="4" t="s">
        <v>426</v>
      </c>
      <c r="F3610" s="8" t="s">
        <v>2396</v>
      </c>
      <c r="G3610" s="8" t="s">
        <v>2397</v>
      </c>
      <c r="H3610" s="8" t="s">
        <v>76</v>
      </c>
      <c r="I3610" s="8" t="s">
        <v>230</v>
      </c>
      <c r="J3610" s="8" t="s">
        <v>61</v>
      </c>
      <c r="K3610" s="8" t="s">
        <v>153</v>
      </c>
      <c r="L3610" s="8" t="s">
        <v>799</v>
      </c>
      <c r="M3610" s="8" t="s">
        <v>102</v>
      </c>
      <c r="N3610" s="8" t="s">
        <v>909</v>
      </c>
      <c r="O3610" s="8" t="s">
        <v>62</v>
      </c>
      <c r="P3610" s="8" t="s">
        <v>1571</v>
      </c>
      <c r="Q3610" s="8" t="s">
        <v>96</v>
      </c>
      <c r="R3610" s="8" t="s">
        <v>57</v>
      </c>
      <c r="S3610" s="8" t="s">
        <v>1216</v>
      </c>
      <c r="T3610" s="143">
        <v>1.18</v>
      </c>
      <c r="U3610" s="8" t="s">
        <v>2398</v>
      </c>
      <c r="V3610" s="147">
        <v>6.2500000000000003E-3</v>
      </c>
      <c r="W3610" s="145">
        <v>4.895E-2</v>
      </c>
      <c r="X3610" s="146" t="s">
        <v>614</v>
      </c>
      <c r="Z3610" s="143">
        <v>16000</v>
      </c>
      <c r="AA3610" s="143">
        <v>3.9790000000000001</v>
      </c>
      <c r="AB3610" s="143">
        <v>94.805999999999997</v>
      </c>
      <c r="AC3610" s="8"/>
      <c r="AD3610" s="143">
        <v>60.649000000000001</v>
      </c>
      <c r="AE3610" s="8"/>
      <c r="AF3610" s="8"/>
      <c r="AG3610" s="8" t="s">
        <v>17</v>
      </c>
      <c r="AH3610" s="145">
        <v>2.5000000000000001E-5</v>
      </c>
      <c r="AI3610" s="145">
        <v>5.2999714668089696E-4</v>
      </c>
      <c r="AJ3610" s="145">
        <v>1.7850217480679101E-4</v>
      </c>
    </row>
    <row r="3611" spans="1:36" x14ac:dyDescent="0.2">
      <c r="A3611" s="8" t="s">
        <v>1224</v>
      </c>
      <c r="B3611" s="8">
        <v>12530</v>
      </c>
      <c r="C3611" s="8" t="s">
        <v>2394</v>
      </c>
      <c r="D3611" s="8" t="s">
        <v>2395</v>
      </c>
      <c r="E3611" s="4" t="s">
        <v>426</v>
      </c>
      <c r="F3611" s="8" t="s">
        <v>2399</v>
      </c>
      <c r="G3611" s="8" t="s">
        <v>2400</v>
      </c>
      <c r="H3611" s="8" t="s">
        <v>76</v>
      </c>
      <c r="I3611" s="8" t="s">
        <v>230</v>
      </c>
      <c r="J3611" s="8" t="s">
        <v>61</v>
      </c>
      <c r="K3611" s="8" t="s">
        <v>153</v>
      </c>
      <c r="L3611" s="8" t="s">
        <v>799</v>
      </c>
      <c r="M3611" s="8" t="s">
        <v>102</v>
      </c>
      <c r="N3611" s="8" t="s">
        <v>909</v>
      </c>
      <c r="O3611" s="8" t="s">
        <v>62</v>
      </c>
      <c r="P3611" s="8" t="s">
        <v>1571</v>
      </c>
      <c r="Q3611" s="8" t="s">
        <v>96</v>
      </c>
      <c r="R3611" s="8" t="s">
        <v>57</v>
      </c>
      <c r="S3611" s="8" t="s">
        <v>1216</v>
      </c>
      <c r="T3611" s="143">
        <v>3.49</v>
      </c>
      <c r="U3611" s="8" t="s">
        <v>2401</v>
      </c>
      <c r="V3611" s="147">
        <v>1.6250000000000001E-2</v>
      </c>
      <c r="W3611" s="145">
        <v>6.1940000000000002E-2</v>
      </c>
      <c r="X3611" s="146" t="s">
        <v>614</v>
      </c>
      <c r="Z3611" s="143">
        <v>8000</v>
      </c>
      <c r="AA3611" s="143">
        <v>3.9790000000000001</v>
      </c>
      <c r="AB3611" s="143">
        <v>83.753</v>
      </c>
      <c r="AC3611" s="8"/>
      <c r="AD3611" s="143">
        <v>26.745999999999999</v>
      </c>
      <c r="AE3611" s="8"/>
      <c r="AF3611" s="8"/>
      <c r="AG3611" s="8" t="s">
        <v>17</v>
      </c>
      <c r="AH3611" s="145">
        <v>1.0000000000000001E-5</v>
      </c>
      <c r="AI3611" s="145">
        <v>2.3372636293936001E-4</v>
      </c>
      <c r="AJ3611" s="145">
        <v>7.8718657931712096E-5</v>
      </c>
    </row>
    <row r="3612" spans="1:36" x14ac:dyDescent="0.2">
      <c r="A3612" s="8" t="s">
        <v>1224</v>
      </c>
      <c r="B3612" s="8">
        <v>12530</v>
      </c>
      <c r="C3612" s="8" t="s">
        <v>2394</v>
      </c>
      <c r="D3612" s="8" t="s">
        <v>2395</v>
      </c>
      <c r="E3612" s="4" t="s">
        <v>426</v>
      </c>
      <c r="F3612" s="8" t="s">
        <v>2402</v>
      </c>
      <c r="G3612" s="8" t="s">
        <v>2403</v>
      </c>
      <c r="H3612" s="8" t="s">
        <v>76</v>
      </c>
      <c r="I3612" s="8" t="s">
        <v>230</v>
      </c>
      <c r="J3612" s="8" t="s">
        <v>61</v>
      </c>
      <c r="K3612" s="8" t="s">
        <v>153</v>
      </c>
      <c r="L3612" s="8" t="s">
        <v>799</v>
      </c>
      <c r="M3612" s="8" t="s">
        <v>102</v>
      </c>
      <c r="N3612" s="8" t="s">
        <v>909</v>
      </c>
      <c r="O3612" s="8" t="s">
        <v>62</v>
      </c>
      <c r="P3612" s="8" t="s">
        <v>1571</v>
      </c>
      <c r="Q3612" s="8" t="s">
        <v>96</v>
      </c>
      <c r="R3612" s="8" t="s">
        <v>57</v>
      </c>
      <c r="S3612" s="8" t="s">
        <v>1216</v>
      </c>
      <c r="T3612" s="143">
        <v>2.82</v>
      </c>
      <c r="U3612" s="8" t="s">
        <v>2404</v>
      </c>
      <c r="V3612" s="147">
        <v>3.7499999999999999E-3</v>
      </c>
      <c r="W3612" s="145">
        <v>6.0069999999999998E-2</v>
      </c>
      <c r="X3612" s="146" t="s">
        <v>614</v>
      </c>
      <c r="Z3612" s="143">
        <v>20000</v>
      </c>
      <c r="AA3612" s="143">
        <v>3.9790000000000001</v>
      </c>
      <c r="AB3612" s="143">
        <v>83.997</v>
      </c>
      <c r="AC3612" s="8"/>
      <c r="AD3612" s="143">
        <v>67.132999999999996</v>
      </c>
      <c r="AE3612" s="8"/>
      <c r="AF3612" s="8"/>
      <c r="AG3612" s="8" t="s">
        <v>17</v>
      </c>
      <c r="AH3612" s="145">
        <v>1.5999999999999999E-5</v>
      </c>
      <c r="AI3612" s="145">
        <v>5.8666630931353996E-4</v>
      </c>
      <c r="AJ3612" s="145">
        <v>1.9758825637865399E-4</v>
      </c>
    </row>
    <row r="3613" spans="1:36" x14ac:dyDescent="0.2">
      <c r="A3613" s="8" t="s">
        <v>1224</v>
      </c>
      <c r="B3613" s="8">
        <v>12530</v>
      </c>
      <c r="C3613" s="8" t="s">
        <v>2410</v>
      </c>
      <c r="D3613" s="8" t="s">
        <v>2411</v>
      </c>
      <c r="E3613" s="4" t="s">
        <v>426</v>
      </c>
      <c r="F3613" s="8" t="s">
        <v>2412</v>
      </c>
      <c r="G3613" s="8" t="s">
        <v>2413</v>
      </c>
      <c r="H3613" s="8" t="s">
        <v>76</v>
      </c>
      <c r="I3613" s="8" t="s">
        <v>230</v>
      </c>
      <c r="J3613" s="8" t="s">
        <v>61</v>
      </c>
      <c r="K3613" s="8" t="s">
        <v>313</v>
      </c>
      <c r="L3613" s="8" t="s">
        <v>799</v>
      </c>
      <c r="M3613" s="8" t="s">
        <v>102</v>
      </c>
      <c r="N3613" s="8" t="s">
        <v>909</v>
      </c>
      <c r="O3613" s="8" t="s">
        <v>62</v>
      </c>
      <c r="P3613" s="8" t="s">
        <v>2414</v>
      </c>
      <c r="Q3613" s="8" t="s">
        <v>84</v>
      </c>
      <c r="R3613" s="8" t="s">
        <v>57</v>
      </c>
      <c r="S3613" s="8" t="s">
        <v>1216</v>
      </c>
      <c r="T3613" s="143">
        <v>2.95</v>
      </c>
      <c r="U3613" s="8" t="s">
        <v>2415</v>
      </c>
      <c r="V3613" s="147">
        <v>2.6249999999999999E-2</v>
      </c>
      <c r="W3613" s="145">
        <v>9.4270000000000007E-2</v>
      </c>
      <c r="X3613" s="146" t="s">
        <v>614</v>
      </c>
      <c r="Z3613" s="143">
        <v>45000</v>
      </c>
      <c r="AA3613" s="143">
        <v>3.9790000000000001</v>
      </c>
      <c r="AB3613" s="143">
        <v>80.858999999999995</v>
      </c>
      <c r="AC3613" s="8"/>
      <c r="AD3613" s="143">
        <v>147.46100000000001</v>
      </c>
      <c r="AE3613" s="8"/>
      <c r="AF3613" s="8"/>
      <c r="AG3613" s="8" t="s">
        <v>17</v>
      </c>
      <c r="AH3613" s="145">
        <v>1.4999999999999999E-4</v>
      </c>
      <c r="AI3613" s="145">
        <v>1.2886371094763399E-3</v>
      </c>
      <c r="AJ3613" s="145">
        <v>4.3401087726375402E-4</v>
      </c>
    </row>
    <row r="3614" spans="1:36" x14ac:dyDescent="0.2">
      <c r="A3614" s="8" t="s">
        <v>1224</v>
      </c>
      <c r="B3614" s="8">
        <v>12530</v>
      </c>
      <c r="C3614" s="8" t="s">
        <v>2410</v>
      </c>
      <c r="D3614" s="8" t="s">
        <v>2411</v>
      </c>
      <c r="E3614" s="4" t="s">
        <v>426</v>
      </c>
      <c r="F3614" s="8" t="s">
        <v>2416</v>
      </c>
      <c r="G3614" s="8" t="s">
        <v>2417</v>
      </c>
      <c r="H3614" s="8" t="s">
        <v>76</v>
      </c>
      <c r="I3614" s="8" t="s">
        <v>230</v>
      </c>
      <c r="J3614" s="8" t="s">
        <v>61</v>
      </c>
      <c r="K3614" s="8" t="s">
        <v>313</v>
      </c>
      <c r="L3614" s="8" t="s">
        <v>799</v>
      </c>
      <c r="M3614" s="8" t="s">
        <v>102</v>
      </c>
      <c r="N3614" s="8" t="s">
        <v>909</v>
      </c>
      <c r="O3614" s="8" t="s">
        <v>62</v>
      </c>
      <c r="P3614" s="8" t="s">
        <v>2414</v>
      </c>
      <c r="Q3614" s="8" t="s">
        <v>84</v>
      </c>
      <c r="R3614" s="8" t="s">
        <v>57</v>
      </c>
      <c r="S3614" s="8" t="s">
        <v>1216</v>
      </c>
      <c r="T3614" s="143">
        <v>1.28</v>
      </c>
      <c r="U3614" s="8" t="s">
        <v>2418</v>
      </c>
      <c r="V3614" s="147">
        <v>4.2500000000000003E-2</v>
      </c>
      <c r="W3614" s="145">
        <v>7.8850000000000003E-2</v>
      </c>
      <c r="X3614" s="146" t="s">
        <v>614</v>
      </c>
      <c r="Z3614" s="143">
        <v>75000</v>
      </c>
      <c r="AA3614" s="143">
        <v>3.9790000000000001</v>
      </c>
      <c r="AB3614" s="143">
        <v>94.738</v>
      </c>
      <c r="AC3614" s="8"/>
      <c r="AD3614" s="143">
        <v>289.74</v>
      </c>
      <c r="AE3614" s="8"/>
      <c r="AF3614" s="8"/>
      <c r="AG3614" s="8" t="s">
        <v>17</v>
      </c>
      <c r="AH3614" s="145">
        <v>1.4999999999999999E-4</v>
      </c>
      <c r="AI3614" s="145">
        <v>2.5319854765884801E-3</v>
      </c>
      <c r="AJ3614" s="145">
        <v>8.5276857994553003E-4</v>
      </c>
    </row>
    <row r="3615" spans="1:36" x14ac:dyDescent="0.2">
      <c r="A3615" s="8" t="s">
        <v>1224</v>
      </c>
      <c r="B3615" s="8">
        <v>12530</v>
      </c>
      <c r="C3615" s="8" t="s">
        <v>2419</v>
      </c>
      <c r="D3615" s="8" t="s">
        <v>2420</v>
      </c>
      <c r="E3615" s="4" t="s">
        <v>426</v>
      </c>
      <c r="F3615" s="8" t="s">
        <v>2421</v>
      </c>
      <c r="G3615" s="8" t="s">
        <v>2422</v>
      </c>
      <c r="H3615" s="8" t="s">
        <v>76</v>
      </c>
      <c r="I3615" s="8" t="s">
        <v>230</v>
      </c>
      <c r="J3615" s="8" t="s">
        <v>61</v>
      </c>
      <c r="K3615" s="8" t="s">
        <v>314</v>
      </c>
      <c r="L3615" s="8" t="s">
        <v>799</v>
      </c>
      <c r="M3615" s="8" t="s">
        <v>102</v>
      </c>
      <c r="N3615" s="8" t="s">
        <v>202</v>
      </c>
      <c r="O3615" s="8" t="s">
        <v>62</v>
      </c>
      <c r="P3615" s="8" t="s">
        <v>2328</v>
      </c>
      <c r="Q3615" s="8" t="s">
        <v>102</v>
      </c>
      <c r="R3615" s="8" t="s">
        <v>64</v>
      </c>
      <c r="S3615" s="8" t="s">
        <v>1214</v>
      </c>
      <c r="T3615" s="143">
        <v>6.1</v>
      </c>
      <c r="U3615" s="8" t="s">
        <v>2423</v>
      </c>
      <c r="V3615" s="147">
        <v>2.4500000000000001E-2</v>
      </c>
      <c r="W3615" s="145">
        <v>5.3749999999999999E-2</v>
      </c>
      <c r="X3615" s="146" t="s">
        <v>614</v>
      </c>
      <c r="Z3615" s="143">
        <v>19000</v>
      </c>
      <c r="AA3615" s="143">
        <v>3.681</v>
      </c>
      <c r="AB3615" s="143">
        <v>84.320999999999998</v>
      </c>
      <c r="AC3615" s="8"/>
      <c r="AD3615" s="143">
        <v>59.186999999999998</v>
      </c>
      <c r="AE3615" s="8"/>
      <c r="AF3615" s="8"/>
      <c r="AG3615" s="8" t="s">
        <v>17</v>
      </c>
      <c r="AH3615" s="145">
        <v>6.9999999999999999E-6</v>
      </c>
      <c r="AI3615" s="145">
        <v>5.1722911527472804E-4</v>
      </c>
      <c r="AJ3615" s="145">
        <v>1.7420192264831099E-4</v>
      </c>
    </row>
    <row r="3616" spans="1:36" x14ac:dyDescent="0.2">
      <c r="A3616" s="8" t="s">
        <v>1224</v>
      </c>
      <c r="B3616" s="8">
        <v>12530</v>
      </c>
      <c r="C3616" s="8" t="s">
        <v>2424</v>
      </c>
      <c r="D3616" s="8" t="s">
        <v>2425</v>
      </c>
      <c r="E3616" s="4" t="s">
        <v>426</v>
      </c>
      <c r="F3616" s="8" t="s">
        <v>2426</v>
      </c>
      <c r="G3616" s="8" t="s">
        <v>2427</v>
      </c>
      <c r="H3616" s="8" t="s">
        <v>76</v>
      </c>
      <c r="I3616" s="8" t="s">
        <v>230</v>
      </c>
      <c r="J3616" s="8" t="s">
        <v>61</v>
      </c>
      <c r="K3616" s="8" t="s">
        <v>314</v>
      </c>
      <c r="L3616" s="8" t="s">
        <v>799</v>
      </c>
      <c r="M3616" s="8" t="s">
        <v>102</v>
      </c>
      <c r="N3616" s="8" t="s">
        <v>1134</v>
      </c>
      <c r="O3616" s="8" t="s">
        <v>62</v>
      </c>
      <c r="P3616" s="8" t="s">
        <v>1571</v>
      </c>
      <c r="Q3616" s="8" t="s">
        <v>84</v>
      </c>
      <c r="R3616" s="8" t="s">
        <v>57</v>
      </c>
      <c r="S3616" s="8" t="s">
        <v>1214</v>
      </c>
      <c r="T3616" s="143">
        <v>3.06</v>
      </c>
      <c r="U3616" s="8" t="s">
        <v>2428</v>
      </c>
      <c r="V3616" s="147">
        <v>5.8500000000000003E-2</v>
      </c>
      <c r="W3616" s="145">
        <v>5.0680000000000003E-2</v>
      </c>
      <c r="X3616" s="146" t="s">
        <v>614</v>
      </c>
      <c r="Z3616" s="143">
        <v>8000</v>
      </c>
      <c r="AA3616" s="143">
        <v>3.681</v>
      </c>
      <c r="AB3616" s="143">
        <v>102.996</v>
      </c>
      <c r="AC3616" s="8"/>
      <c r="AD3616" s="143">
        <v>31.024000000000001</v>
      </c>
      <c r="AE3616" s="8"/>
      <c r="AF3616" s="8"/>
      <c r="AG3616" s="8" t="s">
        <v>17</v>
      </c>
      <c r="AH3616" s="145">
        <v>5.0000000000000004E-6</v>
      </c>
      <c r="AI3616" s="145">
        <v>2.7111461918845998E-4</v>
      </c>
      <c r="AJ3616" s="145">
        <v>9.1310961672388998E-5</v>
      </c>
    </row>
    <row r="3617" spans="1:36" x14ac:dyDescent="0.2">
      <c r="A3617" s="8" t="s">
        <v>1224</v>
      </c>
      <c r="B3617" s="8">
        <v>12530</v>
      </c>
      <c r="C3617" s="8" t="s">
        <v>2429</v>
      </c>
      <c r="D3617" s="8" t="s">
        <v>2430</v>
      </c>
      <c r="E3617" s="4" t="s">
        <v>426</v>
      </c>
      <c r="F3617" s="8" t="s">
        <v>2431</v>
      </c>
      <c r="G3617" s="8" t="s">
        <v>2432</v>
      </c>
      <c r="H3617" s="8" t="s">
        <v>76</v>
      </c>
      <c r="I3617" s="8" t="s">
        <v>230</v>
      </c>
      <c r="J3617" s="8" t="s">
        <v>61</v>
      </c>
      <c r="K3617" s="8" t="s">
        <v>314</v>
      </c>
      <c r="L3617" s="8" t="s">
        <v>799</v>
      </c>
      <c r="M3617" s="8" t="s">
        <v>102</v>
      </c>
      <c r="N3617" s="8" t="s">
        <v>130</v>
      </c>
      <c r="O3617" s="8" t="s">
        <v>62</v>
      </c>
      <c r="P3617" s="8" t="s">
        <v>2328</v>
      </c>
      <c r="Q3617" s="8" t="s">
        <v>84</v>
      </c>
      <c r="R3617" s="8" t="s">
        <v>57</v>
      </c>
      <c r="S3617" s="8" t="s">
        <v>1214</v>
      </c>
      <c r="T3617" s="143">
        <v>4.57</v>
      </c>
      <c r="U3617" s="8" t="s">
        <v>1451</v>
      </c>
      <c r="V3617" s="147">
        <v>0.04</v>
      </c>
      <c r="W3617" s="145">
        <v>5.5509999999999997E-2</v>
      </c>
      <c r="X3617" s="146" t="s">
        <v>614</v>
      </c>
      <c r="Z3617" s="143">
        <v>30000</v>
      </c>
      <c r="AA3617" s="143">
        <v>3.681</v>
      </c>
      <c r="AB3617" s="143">
        <v>93.278000000000006</v>
      </c>
      <c r="AC3617" s="8"/>
      <c r="AD3617" s="143">
        <v>104.099</v>
      </c>
      <c r="AE3617" s="8"/>
      <c r="AF3617" s="8"/>
      <c r="AG3617" s="8" t="s">
        <v>17</v>
      </c>
      <c r="AH3617" s="145">
        <v>6.0000000000000002E-5</v>
      </c>
      <c r="AI3617" s="145">
        <v>9.0970286752237802E-4</v>
      </c>
      <c r="AJ3617" s="145">
        <v>3.0638644245095702E-4</v>
      </c>
    </row>
    <row r="3618" spans="1:36" x14ac:dyDescent="0.2">
      <c r="A3618" s="8" t="s">
        <v>1224</v>
      </c>
      <c r="B3618" s="8">
        <v>12530</v>
      </c>
      <c r="C3618" s="8" t="s">
        <v>2433</v>
      </c>
      <c r="D3618" s="8" t="s">
        <v>2434</v>
      </c>
      <c r="E3618" s="4" t="s">
        <v>426</v>
      </c>
      <c r="F3618" s="8" t="s">
        <v>2435</v>
      </c>
      <c r="G3618" s="8" t="s">
        <v>2436</v>
      </c>
      <c r="H3618" s="8" t="s">
        <v>76</v>
      </c>
      <c r="I3618" s="8" t="s">
        <v>230</v>
      </c>
      <c r="J3618" s="8" t="s">
        <v>61</v>
      </c>
      <c r="K3618" s="8" t="s">
        <v>317</v>
      </c>
      <c r="L3618" s="8" t="s">
        <v>799</v>
      </c>
      <c r="M3618" s="8" t="s">
        <v>102</v>
      </c>
      <c r="N3618" s="8" t="s">
        <v>881</v>
      </c>
      <c r="O3618" s="8" t="s">
        <v>62</v>
      </c>
      <c r="P3618" s="8" t="s">
        <v>2291</v>
      </c>
      <c r="Q3618" s="8" t="s">
        <v>84</v>
      </c>
      <c r="R3618" s="8" t="s">
        <v>57</v>
      </c>
      <c r="S3618" s="8" t="s">
        <v>1214</v>
      </c>
      <c r="T3618" s="143">
        <v>2.27</v>
      </c>
      <c r="U3618" s="8" t="s">
        <v>2437</v>
      </c>
      <c r="V3618" s="147">
        <v>3.2149999999999998E-2</v>
      </c>
      <c r="W3618" s="145">
        <v>5.4539999999999998E-2</v>
      </c>
      <c r="X3618" s="146" t="s">
        <v>614</v>
      </c>
      <c r="Z3618" s="143">
        <v>39000</v>
      </c>
      <c r="AA3618" s="143">
        <v>3.681</v>
      </c>
      <c r="AB3618" s="143">
        <v>95.186000000000007</v>
      </c>
      <c r="AC3618" s="8"/>
      <c r="AD3618" s="143">
        <v>136.96899999999999</v>
      </c>
      <c r="AE3618" s="8"/>
      <c r="AF3618" s="8"/>
      <c r="AG3618" s="8" t="s">
        <v>17</v>
      </c>
      <c r="AH3618" s="145">
        <v>3.8999999999999999E-5</v>
      </c>
      <c r="AI3618" s="145">
        <v>1.1969452517071901E-3</v>
      </c>
      <c r="AJ3618" s="145">
        <v>4.0312920907673201E-4</v>
      </c>
    </row>
    <row r="3619" spans="1:36" x14ac:dyDescent="0.2">
      <c r="A3619" s="8" t="s">
        <v>1224</v>
      </c>
      <c r="B3619" s="8">
        <v>12530</v>
      </c>
      <c r="C3619" s="8" t="s">
        <v>2433</v>
      </c>
      <c r="D3619" s="8" t="s">
        <v>2434</v>
      </c>
      <c r="E3619" s="4" t="s">
        <v>426</v>
      </c>
      <c r="F3619" s="8" t="s">
        <v>2889</v>
      </c>
      <c r="G3619" s="8" t="s">
        <v>2890</v>
      </c>
      <c r="H3619" s="8" t="s">
        <v>76</v>
      </c>
      <c r="I3619" s="8" t="s">
        <v>230</v>
      </c>
      <c r="J3619" s="8" t="s">
        <v>61</v>
      </c>
      <c r="K3619" t="s">
        <v>314</v>
      </c>
      <c r="L3619" s="8" t="s">
        <v>799</v>
      </c>
      <c r="M3619" s="8" t="s">
        <v>102</v>
      </c>
      <c r="N3619" s="8" t="s">
        <v>881</v>
      </c>
      <c r="O3619" s="8" t="s">
        <v>62</v>
      </c>
      <c r="P3619" s="8" t="s">
        <v>2291</v>
      </c>
      <c r="Q3619" s="8" t="s">
        <v>101</v>
      </c>
      <c r="R3619" s="8" t="s">
        <v>57</v>
      </c>
      <c r="S3619" s="8" t="s">
        <v>1214</v>
      </c>
      <c r="T3619" s="143">
        <v>6.01</v>
      </c>
      <c r="U3619" s="8" t="s">
        <v>2891</v>
      </c>
      <c r="V3619" s="147">
        <v>7.7499999999999999E-2</v>
      </c>
      <c r="W3619" s="145">
        <v>5.9150000000000001E-2</v>
      </c>
      <c r="X3619" s="146" t="s">
        <v>614</v>
      </c>
      <c r="Z3619" s="143">
        <v>8000</v>
      </c>
      <c r="AA3619" s="143">
        <v>3.681</v>
      </c>
      <c r="AB3619" s="143">
        <v>113.142</v>
      </c>
      <c r="AC3619" s="8"/>
      <c r="AD3619" s="143">
        <v>34.338999999999999</v>
      </c>
      <c r="AE3619" s="8"/>
      <c r="AF3619" s="8"/>
      <c r="AG3619" s="8" t="s">
        <v>17</v>
      </c>
      <c r="AH3619" s="145">
        <v>1.2999999999999999E-5</v>
      </c>
      <c r="AI3619" s="145">
        <v>3.0008021716362003E-4</v>
      </c>
      <c r="AJ3619" s="145">
        <v>1.01066527840103E-4</v>
      </c>
    </row>
    <row r="3620" spans="1:36" x14ac:dyDescent="0.2">
      <c r="A3620" s="8" t="s">
        <v>1224</v>
      </c>
      <c r="B3620" s="8">
        <v>12530</v>
      </c>
      <c r="C3620" s="8" t="s">
        <v>2438</v>
      </c>
      <c r="D3620" s="8" t="s">
        <v>2439</v>
      </c>
      <c r="E3620" s="4" t="s">
        <v>426</v>
      </c>
      <c r="F3620" s="8" t="s">
        <v>2440</v>
      </c>
      <c r="G3620" s="8" t="s">
        <v>2441</v>
      </c>
      <c r="H3620" s="8" t="s">
        <v>76</v>
      </c>
      <c r="I3620" s="8" t="s">
        <v>230</v>
      </c>
      <c r="J3620" s="8" t="s">
        <v>61</v>
      </c>
      <c r="K3620" s="8" t="s">
        <v>153</v>
      </c>
      <c r="L3620" s="8" t="s">
        <v>799</v>
      </c>
      <c r="M3620" s="8" t="s">
        <v>102</v>
      </c>
      <c r="N3620" s="8" t="s">
        <v>888</v>
      </c>
      <c r="O3620" s="8" t="s">
        <v>62</v>
      </c>
      <c r="P3620" s="8" t="s">
        <v>1438</v>
      </c>
      <c r="Q3620" s="8" t="s">
        <v>102</v>
      </c>
      <c r="R3620" s="8" t="s">
        <v>64</v>
      </c>
      <c r="S3620" s="8" t="s">
        <v>1216</v>
      </c>
      <c r="T3620" s="143">
        <v>2.11</v>
      </c>
      <c r="U3620" s="8" t="s">
        <v>2442</v>
      </c>
      <c r="V3620" s="147">
        <v>0.04</v>
      </c>
      <c r="W3620" s="145">
        <v>3.585E-2</v>
      </c>
      <c r="X3620" s="146" t="s">
        <v>614</v>
      </c>
      <c r="Z3620" s="143">
        <v>8000</v>
      </c>
      <c r="AA3620" s="143">
        <v>3.9790000000000001</v>
      </c>
      <c r="AB3620" s="143">
        <v>100.831</v>
      </c>
      <c r="AC3620" s="8"/>
      <c r="AD3620" s="143">
        <v>32.856999999999999</v>
      </c>
      <c r="AE3620" s="8"/>
      <c r="AF3620" s="8"/>
      <c r="AG3620" s="8" t="s">
        <v>17</v>
      </c>
      <c r="AH3620" s="145">
        <v>1.1E-5</v>
      </c>
      <c r="AI3620" s="145">
        <v>2.8713141057388699E-4</v>
      </c>
      <c r="AJ3620" s="145">
        <v>9.6705390894565106E-5</v>
      </c>
    </row>
    <row r="3621" spans="1:36" x14ac:dyDescent="0.2">
      <c r="A3621" s="8" t="s">
        <v>1224</v>
      </c>
      <c r="B3621" s="8">
        <v>12530</v>
      </c>
      <c r="C3621" s="8" t="s">
        <v>2438</v>
      </c>
      <c r="D3621" s="8" t="s">
        <v>2439</v>
      </c>
      <c r="E3621" s="4" t="s">
        <v>426</v>
      </c>
      <c r="F3621" s="8" t="s">
        <v>2443</v>
      </c>
      <c r="G3621" s="8" t="s">
        <v>2444</v>
      </c>
      <c r="H3621" s="8" t="s">
        <v>76</v>
      </c>
      <c r="I3621" s="8" t="s">
        <v>230</v>
      </c>
      <c r="J3621" s="8" t="s">
        <v>61</v>
      </c>
      <c r="K3621" s="8" t="s">
        <v>153</v>
      </c>
      <c r="L3621" s="8" t="s">
        <v>799</v>
      </c>
      <c r="M3621" s="8" t="s">
        <v>102</v>
      </c>
      <c r="N3621" s="8" t="s">
        <v>888</v>
      </c>
      <c r="O3621" s="8" t="s">
        <v>62</v>
      </c>
      <c r="P3621" s="8" t="s">
        <v>2291</v>
      </c>
      <c r="Q3621" s="8" t="s">
        <v>84</v>
      </c>
      <c r="R3621" s="8" t="s">
        <v>57</v>
      </c>
      <c r="S3621" s="8" t="s">
        <v>1214</v>
      </c>
      <c r="T3621" s="143">
        <v>4.09</v>
      </c>
      <c r="U3621" s="8" t="s">
        <v>1456</v>
      </c>
      <c r="V3621" s="147">
        <v>4.3749999999999997E-2</v>
      </c>
      <c r="W3621" s="145">
        <v>5.9450000000000003E-2</v>
      </c>
      <c r="X3621" s="146" t="s">
        <v>614</v>
      </c>
      <c r="Z3621" s="143">
        <v>35000</v>
      </c>
      <c r="AA3621" s="143">
        <v>3.681</v>
      </c>
      <c r="AB3621" s="143">
        <v>94.207999999999998</v>
      </c>
      <c r="AC3621" s="8"/>
      <c r="AD3621" s="143">
        <v>123.017</v>
      </c>
      <c r="AE3621" s="8"/>
      <c r="AF3621" s="8"/>
      <c r="AG3621" s="8" t="s">
        <v>17</v>
      </c>
      <c r="AH3621" s="145">
        <v>1.0000000000000001E-5</v>
      </c>
      <c r="AI3621" s="145">
        <v>1.0750235356601599E-3</v>
      </c>
      <c r="AJ3621" s="145">
        <v>3.6206617391349903E-4</v>
      </c>
    </row>
    <row r="3622" spans="1:36" x14ac:dyDescent="0.2">
      <c r="A3622" s="8" t="s">
        <v>1224</v>
      </c>
      <c r="B3622" s="8">
        <v>12530</v>
      </c>
      <c r="C3622" s="8" t="s">
        <v>2438</v>
      </c>
      <c r="D3622" s="8" t="s">
        <v>2439</v>
      </c>
      <c r="E3622" s="4" t="s">
        <v>426</v>
      </c>
      <c r="F3622" s="8" t="s">
        <v>2445</v>
      </c>
      <c r="G3622" s="8" t="s">
        <v>2446</v>
      </c>
      <c r="H3622" s="8" t="s">
        <v>76</v>
      </c>
      <c r="I3622" s="8" t="s">
        <v>230</v>
      </c>
      <c r="J3622" s="8" t="s">
        <v>61</v>
      </c>
      <c r="K3622" s="8" t="s">
        <v>153</v>
      </c>
      <c r="L3622" s="8" t="s">
        <v>799</v>
      </c>
      <c r="M3622" s="8" t="s">
        <v>102</v>
      </c>
      <c r="N3622" s="8" t="s">
        <v>888</v>
      </c>
      <c r="O3622" s="8" t="s">
        <v>62</v>
      </c>
      <c r="P3622" s="8" t="s">
        <v>1438</v>
      </c>
      <c r="Q3622" s="8" t="s">
        <v>102</v>
      </c>
      <c r="R3622" s="8" t="s">
        <v>64</v>
      </c>
      <c r="S3622" s="8" t="s">
        <v>1216</v>
      </c>
      <c r="T3622" s="143">
        <v>4.4400000000000004</v>
      </c>
      <c r="U3622" s="8" t="s">
        <v>2447</v>
      </c>
      <c r="V3622" s="147">
        <v>4.2500000000000003E-2</v>
      </c>
      <c r="W3622" s="145">
        <v>3.7670000000000002E-2</v>
      </c>
      <c r="X3622" s="146" t="s">
        <v>614</v>
      </c>
      <c r="Z3622" s="143">
        <v>6000</v>
      </c>
      <c r="AA3622" s="143">
        <v>3.9790000000000001</v>
      </c>
      <c r="AB3622" s="143">
        <v>102.108</v>
      </c>
      <c r="AC3622" s="8"/>
      <c r="AD3622" s="143">
        <v>24.983000000000001</v>
      </c>
      <c r="AE3622" s="8"/>
      <c r="AF3622" s="8"/>
      <c r="AG3622" s="8" t="s">
        <v>17</v>
      </c>
      <c r="AH3622" s="145">
        <v>6.0000000000000002E-6</v>
      </c>
      <c r="AI3622" s="145">
        <v>2.18324009259789E-4</v>
      </c>
      <c r="AJ3622" s="145">
        <v>7.3531170326987199E-5</v>
      </c>
    </row>
    <row r="3623" spans="1:36" x14ac:dyDescent="0.2">
      <c r="A3623" s="8" t="s">
        <v>1224</v>
      </c>
      <c r="B3623" s="8">
        <v>12530</v>
      </c>
      <c r="C3623" s="8" t="s">
        <v>2892</v>
      </c>
      <c r="D3623" s="8" t="s">
        <v>2893</v>
      </c>
      <c r="E3623" s="4" t="s">
        <v>426</v>
      </c>
      <c r="F3623" s="8" t="s">
        <v>2894</v>
      </c>
      <c r="G3623" s="8" t="s">
        <v>2895</v>
      </c>
      <c r="H3623" s="8" t="s">
        <v>76</v>
      </c>
      <c r="I3623" s="8" t="s">
        <v>230</v>
      </c>
      <c r="J3623" s="8" t="s">
        <v>61</v>
      </c>
      <c r="K3623" t="s">
        <v>314</v>
      </c>
      <c r="L3623" s="8" t="s">
        <v>799</v>
      </c>
      <c r="M3623" s="8" t="s">
        <v>102</v>
      </c>
      <c r="N3623" s="8" t="s">
        <v>130</v>
      </c>
      <c r="O3623" s="8" t="s">
        <v>62</v>
      </c>
      <c r="P3623" s="8" t="s">
        <v>2347</v>
      </c>
      <c r="Q3623" s="8" t="s">
        <v>101</v>
      </c>
      <c r="R3623" s="8" t="s">
        <v>57</v>
      </c>
      <c r="S3623" s="8" t="s">
        <v>1214</v>
      </c>
      <c r="T3623" s="143">
        <v>2.09</v>
      </c>
      <c r="U3623" s="8" t="s">
        <v>1572</v>
      </c>
      <c r="V3623" s="147">
        <v>4.8750000000000002E-2</v>
      </c>
      <c r="W3623" s="145">
        <v>5.8729999999999997E-2</v>
      </c>
      <c r="X3623" s="146" t="s">
        <v>614</v>
      </c>
      <c r="Z3623" s="143">
        <v>4000</v>
      </c>
      <c r="AA3623" s="143">
        <v>3.681</v>
      </c>
      <c r="AB3623" s="143">
        <v>98.236999999999995</v>
      </c>
      <c r="AC3623" s="8"/>
      <c r="AD3623" s="143">
        <v>14.614000000000001</v>
      </c>
      <c r="AE3623" s="8"/>
      <c r="AF3623" s="8"/>
      <c r="AG3623" s="8" t="s">
        <v>17</v>
      </c>
      <c r="AH3623" s="145">
        <v>3.0000000000000001E-6</v>
      </c>
      <c r="AI3623" s="145">
        <v>1.27708889133028E-4</v>
      </c>
      <c r="AJ3623" s="145">
        <v>4.3012145622229201E-5</v>
      </c>
    </row>
    <row r="3624" spans="1:36" x14ac:dyDescent="0.2">
      <c r="A3624" s="8" t="s">
        <v>1224</v>
      </c>
      <c r="B3624" s="8">
        <v>12530</v>
      </c>
      <c r="C3624" s="8" t="s">
        <v>2892</v>
      </c>
      <c r="D3624" s="8" t="s">
        <v>2893</v>
      </c>
      <c r="E3624" s="4" t="s">
        <v>426</v>
      </c>
      <c r="F3624" s="8" t="s">
        <v>2894</v>
      </c>
      <c r="G3624" s="8" t="s">
        <v>2896</v>
      </c>
      <c r="H3624" s="8" t="s">
        <v>76</v>
      </c>
      <c r="I3624" s="8" t="s">
        <v>230</v>
      </c>
      <c r="J3624" s="8" t="s">
        <v>61</v>
      </c>
      <c r="K3624" t="s">
        <v>314</v>
      </c>
      <c r="L3624" s="8" t="s">
        <v>799</v>
      </c>
      <c r="M3624" s="8" t="s">
        <v>102</v>
      </c>
      <c r="N3624" s="8" t="s">
        <v>130</v>
      </c>
      <c r="O3624" s="8" t="s">
        <v>62</v>
      </c>
      <c r="P3624" s="8" t="s">
        <v>2347</v>
      </c>
      <c r="Q3624" s="8" t="s">
        <v>101</v>
      </c>
      <c r="R3624" s="8" t="s">
        <v>57</v>
      </c>
      <c r="S3624" s="8" t="s">
        <v>1214</v>
      </c>
      <c r="T3624" s="143">
        <v>2.09</v>
      </c>
      <c r="U3624" s="8" t="s">
        <v>1572</v>
      </c>
      <c r="V3624" s="147">
        <v>4.8750000000000002E-2</v>
      </c>
      <c r="W3624" s="145">
        <v>5.9080000000000001E-2</v>
      </c>
      <c r="X3624" s="146" t="s">
        <v>614</v>
      </c>
      <c r="Z3624" s="143">
        <v>16000</v>
      </c>
      <c r="AA3624" s="143">
        <v>3.681</v>
      </c>
      <c r="AB3624" s="143">
        <v>98.073999999999998</v>
      </c>
      <c r="AC3624" s="8"/>
      <c r="AD3624" s="143">
        <v>58.36</v>
      </c>
      <c r="AE3624" s="8"/>
      <c r="AF3624" s="8"/>
      <c r="AG3624" s="8" t="s">
        <v>17</v>
      </c>
      <c r="AH3624" s="145">
        <v>1.2999999999999999E-5</v>
      </c>
      <c r="AI3624" s="145">
        <v>5.09996624607492E-4</v>
      </c>
      <c r="AJ3624" s="145">
        <v>1.7176603158463899E-4</v>
      </c>
    </row>
    <row r="3625" spans="1:36" x14ac:dyDescent="0.2">
      <c r="A3625" s="8" t="s">
        <v>1224</v>
      </c>
      <c r="B3625" s="8">
        <v>12530</v>
      </c>
      <c r="C3625" s="8" t="s">
        <v>2448</v>
      </c>
      <c r="D3625" s="8" t="s">
        <v>2449</v>
      </c>
      <c r="E3625" s="4" t="s">
        <v>426</v>
      </c>
      <c r="F3625" s="8" t="s">
        <v>2450</v>
      </c>
      <c r="G3625" s="8" t="s">
        <v>2451</v>
      </c>
      <c r="H3625" s="8" t="s">
        <v>76</v>
      </c>
      <c r="I3625" s="8" t="s">
        <v>230</v>
      </c>
      <c r="J3625" s="8" t="s">
        <v>61</v>
      </c>
      <c r="K3625" s="8" t="s">
        <v>314</v>
      </c>
      <c r="L3625" s="8" t="s">
        <v>799</v>
      </c>
      <c r="M3625" s="8" t="s">
        <v>102</v>
      </c>
      <c r="N3625" s="8" t="s">
        <v>878</v>
      </c>
      <c r="O3625" s="8" t="s">
        <v>62</v>
      </c>
      <c r="P3625" s="8" t="s">
        <v>1537</v>
      </c>
      <c r="Q3625" s="8" t="s">
        <v>84</v>
      </c>
      <c r="R3625" s="8" t="s">
        <v>57</v>
      </c>
      <c r="S3625" s="8" t="s">
        <v>1216</v>
      </c>
      <c r="T3625" s="143">
        <v>4.05</v>
      </c>
      <c r="U3625" s="8" t="s">
        <v>2452</v>
      </c>
      <c r="V3625" s="147">
        <v>3.6249999999999998E-2</v>
      </c>
      <c r="W3625" s="145">
        <v>3.2320000000000002E-2</v>
      </c>
      <c r="X3625" s="146" t="s">
        <v>614</v>
      </c>
      <c r="Z3625" s="143">
        <v>7000</v>
      </c>
      <c r="AA3625" s="143">
        <v>3.9790000000000001</v>
      </c>
      <c r="AB3625" s="143">
        <v>101.505</v>
      </c>
      <c r="AC3625" s="8"/>
      <c r="AD3625" s="143">
        <v>28.658999999999999</v>
      </c>
      <c r="AE3625" s="8"/>
      <c r="AF3625" s="8"/>
      <c r="AG3625" s="8" t="s">
        <v>17</v>
      </c>
      <c r="AH3625" s="145">
        <v>0</v>
      </c>
      <c r="AI3625" s="145">
        <v>2.5045043316020799E-4</v>
      </c>
      <c r="AJ3625" s="145">
        <v>8.43512975123932E-5</v>
      </c>
    </row>
    <row r="3626" spans="1:36" x14ac:dyDescent="0.2">
      <c r="A3626" s="8" t="s">
        <v>1224</v>
      </c>
      <c r="B3626" s="8">
        <v>12530</v>
      </c>
      <c r="C3626" s="8" t="s">
        <v>2453</v>
      </c>
      <c r="D3626" s="8" t="s">
        <v>2454</v>
      </c>
      <c r="E3626" s="4" t="s">
        <v>426</v>
      </c>
      <c r="F3626" s="8" t="s">
        <v>2455</v>
      </c>
      <c r="G3626" s="8" t="s">
        <v>2456</v>
      </c>
      <c r="H3626" s="8" t="s">
        <v>76</v>
      </c>
      <c r="I3626" s="8" t="s">
        <v>230</v>
      </c>
      <c r="J3626" s="8" t="s">
        <v>61</v>
      </c>
      <c r="K3626" s="8" t="s">
        <v>314</v>
      </c>
      <c r="L3626" s="8" t="s">
        <v>799</v>
      </c>
      <c r="M3626" s="8" t="s">
        <v>471</v>
      </c>
      <c r="N3626" s="8" t="s">
        <v>891</v>
      </c>
      <c r="O3626" s="8" t="s">
        <v>62</v>
      </c>
      <c r="P3626" s="8" t="s">
        <v>2457</v>
      </c>
      <c r="Q3626" s="8" t="s">
        <v>84</v>
      </c>
      <c r="R3626" s="8" t="s">
        <v>57</v>
      </c>
      <c r="S3626" s="8" t="s">
        <v>1214</v>
      </c>
      <c r="T3626" s="143">
        <v>1.73</v>
      </c>
      <c r="U3626" s="8" t="s">
        <v>2458</v>
      </c>
      <c r="V3626" s="147">
        <v>2.196E-2</v>
      </c>
      <c r="W3626" s="145">
        <v>5.9720000000000002E-2</v>
      </c>
      <c r="X3626" s="146" t="s">
        <v>614</v>
      </c>
      <c r="Z3626" s="143">
        <v>43000</v>
      </c>
      <c r="AA3626" s="143">
        <v>3.681</v>
      </c>
      <c r="AB3626" s="143">
        <v>93.644999999999996</v>
      </c>
      <c r="AC3626" s="8"/>
      <c r="AD3626" s="143">
        <v>148.774</v>
      </c>
      <c r="AE3626" s="8"/>
      <c r="AF3626" s="8"/>
      <c r="AG3626" s="8" t="s">
        <v>17</v>
      </c>
      <c r="AH3626" s="145">
        <v>7.9999999999999996E-6</v>
      </c>
      <c r="AI3626" s="145">
        <v>1.30011483841208E-3</v>
      </c>
      <c r="AJ3626" s="145">
        <v>4.3787655765411702E-4</v>
      </c>
    </row>
    <row r="3627" spans="1:36" x14ac:dyDescent="0.2">
      <c r="A3627" s="8" t="s">
        <v>1224</v>
      </c>
      <c r="B3627" s="8">
        <v>12530</v>
      </c>
      <c r="C3627" s="8" t="s">
        <v>2459</v>
      </c>
      <c r="D3627" s="8" t="s">
        <v>2460</v>
      </c>
      <c r="E3627" s="4" t="s">
        <v>426</v>
      </c>
      <c r="F3627" s="8" t="s">
        <v>2461</v>
      </c>
      <c r="G3627" s="8" t="s">
        <v>2462</v>
      </c>
      <c r="H3627" s="8" t="s">
        <v>76</v>
      </c>
      <c r="I3627" s="8" t="s">
        <v>230</v>
      </c>
      <c r="J3627" s="8" t="s">
        <v>61</v>
      </c>
      <c r="K3627" s="8" t="s">
        <v>314</v>
      </c>
      <c r="L3627" s="8" t="s">
        <v>799</v>
      </c>
      <c r="M3627" s="8" t="s">
        <v>102</v>
      </c>
      <c r="N3627" s="8" t="s">
        <v>1134</v>
      </c>
      <c r="O3627" s="8" t="s">
        <v>62</v>
      </c>
      <c r="P3627" s="8" t="s">
        <v>1355</v>
      </c>
      <c r="Q3627" s="8" t="s">
        <v>84</v>
      </c>
      <c r="R3627" s="8" t="s">
        <v>57</v>
      </c>
      <c r="S3627" s="8" t="s">
        <v>1214</v>
      </c>
      <c r="T3627" s="143">
        <v>1.27</v>
      </c>
      <c r="U3627" s="8" t="s">
        <v>2463</v>
      </c>
      <c r="V3627" s="147">
        <v>5.1499999999999997E-2</v>
      </c>
      <c r="W3627" s="145">
        <v>5.1799999999999999E-2</v>
      </c>
      <c r="X3627" s="146" t="s">
        <v>614</v>
      </c>
      <c r="Z3627" s="143">
        <v>49000</v>
      </c>
      <c r="AA3627" s="143">
        <v>3.681</v>
      </c>
      <c r="AB3627" s="143">
        <v>100.09099999999999</v>
      </c>
      <c r="AC3627" s="8"/>
      <c r="AD3627" s="143">
        <v>181.797</v>
      </c>
      <c r="AE3627" s="8"/>
      <c r="AF3627" s="8"/>
      <c r="AG3627" s="8" t="s">
        <v>17</v>
      </c>
      <c r="AH3627" s="145">
        <v>6.0999999999999999E-5</v>
      </c>
      <c r="AI3627" s="145">
        <v>1.58869730054299E-3</v>
      </c>
      <c r="AJ3627" s="145">
        <v>5.3507066034704995E-4</v>
      </c>
    </row>
    <row r="3628" spans="1:36" x14ac:dyDescent="0.2">
      <c r="A3628" s="8" t="s">
        <v>1224</v>
      </c>
      <c r="B3628" s="8">
        <v>12530</v>
      </c>
      <c r="C3628" s="8" t="s">
        <v>2464</v>
      </c>
      <c r="D3628" s="8" t="s">
        <v>2465</v>
      </c>
      <c r="E3628" s="4" t="s">
        <v>426</v>
      </c>
      <c r="F3628" s="8" t="s">
        <v>2466</v>
      </c>
      <c r="G3628" s="8" t="s">
        <v>2467</v>
      </c>
      <c r="H3628" s="8" t="s">
        <v>76</v>
      </c>
      <c r="I3628" s="8" t="s">
        <v>230</v>
      </c>
      <c r="J3628" s="8" t="s">
        <v>61</v>
      </c>
      <c r="K3628" s="8" t="s">
        <v>314</v>
      </c>
      <c r="L3628" s="8" t="s">
        <v>799</v>
      </c>
      <c r="M3628" s="8" t="s">
        <v>102</v>
      </c>
      <c r="N3628" s="8" t="s">
        <v>897</v>
      </c>
      <c r="O3628" s="8" t="s">
        <v>62</v>
      </c>
      <c r="P3628" s="8" t="s">
        <v>1537</v>
      </c>
      <c r="Q3628" s="8" t="s">
        <v>84</v>
      </c>
      <c r="R3628" s="8" t="s">
        <v>57</v>
      </c>
      <c r="S3628" s="8" t="s">
        <v>1214</v>
      </c>
      <c r="T3628" s="143">
        <v>3.11</v>
      </c>
      <c r="U3628" s="8" t="s">
        <v>2468</v>
      </c>
      <c r="V3628" s="147">
        <v>5.3499999999999999E-2</v>
      </c>
      <c r="W3628" s="145">
        <v>4.9079999999999999E-2</v>
      </c>
      <c r="X3628" s="146" t="s">
        <v>614</v>
      </c>
      <c r="Z3628" s="143">
        <v>18000</v>
      </c>
      <c r="AA3628" s="143">
        <v>3.681</v>
      </c>
      <c r="AB3628" s="143">
        <v>101.935</v>
      </c>
      <c r="AC3628" s="8"/>
      <c r="AD3628" s="143">
        <v>68.869</v>
      </c>
      <c r="AE3628" s="8"/>
      <c r="AF3628" s="8"/>
      <c r="AG3628" s="8" t="s">
        <v>17</v>
      </c>
      <c r="AH3628" s="145">
        <v>2.4000000000000001E-5</v>
      </c>
      <c r="AI3628" s="145">
        <v>6.0183795719954405E-4</v>
      </c>
      <c r="AJ3628" s="145">
        <v>2.0269804264828699E-4</v>
      </c>
    </row>
    <row r="3629" spans="1:36" x14ac:dyDescent="0.2">
      <c r="A3629" s="8" t="s">
        <v>1224</v>
      </c>
      <c r="B3629" s="8">
        <v>12530</v>
      </c>
      <c r="C3629" s="8" t="s">
        <v>2469</v>
      </c>
      <c r="D3629" s="8" t="s">
        <v>2470</v>
      </c>
      <c r="E3629" s="4" t="s">
        <v>426</v>
      </c>
      <c r="F3629" s="8" t="s">
        <v>2471</v>
      </c>
      <c r="G3629" s="8" t="s">
        <v>2472</v>
      </c>
      <c r="H3629" s="8" t="s">
        <v>76</v>
      </c>
      <c r="I3629" s="8" t="s">
        <v>230</v>
      </c>
      <c r="J3629" s="8" t="s">
        <v>61</v>
      </c>
      <c r="K3629" s="8" t="s">
        <v>314</v>
      </c>
      <c r="L3629" s="8" t="s">
        <v>799</v>
      </c>
      <c r="M3629" s="8" t="s">
        <v>102</v>
      </c>
      <c r="N3629" s="8" t="s">
        <v>884</v>
      </c>
      <c r="O3629" s="8" t="s">
        <v>62</v>
      </c>
      <c r="P3629" s="8" t="s">
        <v>2347</v>
      </c>
      <c r="Q3629" s="8" t="s">
        <v>84</v>
      </c>
      <c r="R3629" s="8" t="s">
        <v>57</v>
      </c>
      <c r="S3629" s="8" t="s">
        <v>1214</v>
      </c>
      <c r="T3629" s="143">
        <v>3.3</v>
      </c>
      <c r="U3629" s="8" t="s">
        <v>2473</v>
      </c>
      <c r="V3629" s="147">
        <v>4.2500000000000003E-2</v>
      </c>
      <c r="W3629" s="145">
        <v>5.7450000000000001E-2</v>
      </c>
      <c r="X3629" s="146" t="s">
        <v>614</v>
      </c>
      <c r="Z3629" s="143">
        <v>22000</v>
      </c>
      <c r="AA3629" s="143">
        <v>3.681</v>
      </c>
      <c r="AB3629" s="143">
        <v>95.444000000000003</v>
      </c>
      <c r="AC3629" s="8"/>
      <c r="AD3629" s="143">
        <v>78.296000000000006</v>
      </c>
      <c r="AE3629" s="8"/>
      <c r="AF3629" s="8"/>
      <c r="AG3629" s="8" t="s">
        <v>17</v>
      </c>
      <c r="AH3629" s="145">
        <v>9.0000000000000002E-6</v>
      </c>
      <c r="AI3629" s="145">
        <v>6.8421809025734804E-4</v>
      </c>
      <c r="AJ3629" s="145">
        <v>2.3044353713591001E-4</v>
      </c>
    </row>
    <row r="3630" spans="1:36" x14ac:dyDescent="0.2">
      <c r="A3630" s="8" t="s">
        <v>1224</v>
      </c>
      <c r="B3630" s="8">
        <v>12530</v>
      </c>
      <c r="C3630" s="8" t="s">
        <v>2474</v>
      </c>
      <c r="D3630" s="8" t="s">
        <v>2475</v>
      </c>
      <c r="E3630" s="4" t="s">
        <v>426</v>
      </c>
      <c r="F3630" s="8" t="s">
        <v>2476</v>
      </c>
      <c r="G3630" s="8" t="s">
        <v>2477</v>
      </c>
      <c r="H3630" s="8" t="s">
        <v>76</v>
      </c>
      <c r="I3630" s="8" t="s">
        <v>230</v>
      </c>
      <c r="J3630" s="8" t="s">
        <v>61</v>
      </c>
      <c r="K3630" s="8" t="s">
        <v>317</v>
      </c>
      <c r="L3630" s="8" t="s">
        <v>799</v>
      </c>
      <c r="M3630" s="8" t="s">
        <v>471</v>
      </c>
      <c r="N3630" s="8" t="s">
        <v>873</v>
      </c>
      <c r="O3630" s="8" t="s">
        <v>62</v>
      </c>
      <c r="P3630" s="8" t="s">
        <v>2478</v>
      </c>
      <c r="Q3630" s="8" t="s">
        <v>84</v>
      </c>
      <c r="R3630" s="8" t="s">
        <v>57</v>
      </c>
      <c r="S3630" s="8" t="s">
        <v>1214</v>
      </c>
      <c r="T3630" s="143">
        <v>6.32</v>
      </c>
      <c r="U3630" s="8" t="s">
        <v>2479</v>
      </c>
      <c r="V3630" s="147">
        <v>4.4999999999999998E-2</v>
      </c>
      <c r="W3630" s="145">
        <v>6.8890000000000007E-2</v>
      </c>
      <c r="X3630" s="146" t="s">
        <v>614</v>
      </c>
      <c r="Z3630" s="143">
        <v>103000</v>
      </c>
      <c r="AA3630" s="143">
        <v>3.681</v>
      </c>
      <c r="AB3630" s="143">
        <v>86.525999999999996</v>
      </c>
      <c r="AC3630" s="8"/>
      <c r="AD3630" s="143">
        <v>330.19</v>
      </c>
      <c r="AE3630" s="8"/>
      <c r="AF3630" s="8"/>
      <c r="AG3630" s="8" t="s">
        <v>17</v>
      </c>
      <c r="AH3630" s="145">
        <v>2.9399999999999999E-4</v>
      </c>
      <c r="AI3630" s="145">
        <v>2.8854740262535998E-3</v>
      </c>
      <c r="AJ3630" s="145">
        <v>9.7182294708632495E-4</v>
      </c>
    </row>
    <row r="3631" spans="1:36" x14ac:dyDescent="0.2">
      <c r="A3631" s="8" t="s">
        <v>1224</v>
      </c>
      <c r="B3631" s="8">
        <v>12530</v>
      </c>
      <c r="C3631" s="8" t="s">
        <v>2480</v>
      </c>
      <c r="D3631" s="8" t="s">
        <v>2481</v>
      </c>
      <c r="E3631" s="4" t="s">
        <v>426</v>
      </c>
      <c r="F3631" s="8" t="s">
        <v>2482</v>
      </c>
      <c r="G3631" s="8" t="s">
        <v>2483</v>
      </c>
      <c r="H3631" s="8" t="s">
        <v>76</v>
      </c>
      <c r="I3631" s="8" t="s">
        <v>230</v>
      </c>
      <c r="J3631" s="8" t="s">
        <v>61</v>
      </c>
      <c r="K3631" t="s">
        <v>314</v>
      </c>
      <c r="L3631" s="8" t="s">
        <v>799</v>
      </c>
      <c r="M3631" s="8" t="s">
        <v>102</v>
      </c>
      <c r="N3631" s="8" t="s">
        <v>895</v>
      </c>
      <c r="O3631" s="8" t="s">
        <v>62</v>
      </c>
      <c r="P3631" s="8" t="s">
        <v>2291</v>
      </c>
      <c r="Q3631" s="8" t="s">
        <v>84</v>
      </c>
      <c r="R3631" s="8" t="s">
        <v>57</v>
      </c>
      <c r="S3631" s="8" t="s">
        <v>1214</v>
      </c>
      <c r="T3631" s="143">
        <v>3.34</v>
      </c>
      <c r="U3631" s="8" t="s">
        <v>2484</v>
      </c>
      <c r="V3631" s="147">
        <v>5.3999999999999999E-2</v>
      </c>
      <c r="W3631" s="145">
        <v>5.5840000000000001E-2</v>
      </c>
      <c r="X3631" s="146" t="s">
        <v>614</v>
      </c>
      <c r="Z3631" s="143">
        <v>9000</v>
      </c>
      <c r="AA3631" s="143">
        <v>3.681</v>
      </c>
      <c r="AB3631" s="143">
        <v>100.17100000000001</v>
      </c>
      <c r="AC3631" s="8"/>
      <c r="AD3631" s="143">
        <v>33.244999999999997</v>
      </c>
      <c r="AE3631" s="8"/>
      <c r="AF3631" s="8"/>
      <c r="AG3631" s="8" t="s">
        <v>17</v>
      </c>
      <c r="AH3631" s="145">
        <v>9.0000000000000002E-6</v>
      </c>
      <c r="AI3631" s="145">
        <v>2.9052489191216902E-4</v>
      </c>
      <c r="AJ3631" s="145">
        <v>9.7848309876003101E-5</v>
      </c>
    </row>
    <row r="3632" spans="1:36" x14ac:dyDescent="0.2">
      <c r="A3632" s="8" t="s">
        <v>1224</v>
      </c>
      <c r="B3632" s="8">
        <v>12530</v>
      </c>
      <c r="C3632" s="8" t="s">
        <v>2480</v>
      </c>
      <c r="D3632" s="8" t="s">
        <v>2481</v>
      </c>
      <c r="E3632" s="4" t="s">
        <v>426</v>
      </c>
      <c r="F3632" s="8" t="s">
        <v>2485</v>
      </c>
      <c r="G3632" s="8" t="s">
        <v>2486</v>
      </c>
      <c r="H3632" s="8" t="s">
        <v>76</v>
      </c>
      <c r="I3632" s="8" t="s">
        <v>230</v>
      </c>
      <c r="J3632" s="8" t="s">
        <v>61</v>
      </c>
      <c r="K3632" s="8" t="s">
        <v>314</v>
      </c>
      <c r="L3632" s="8" t="s">
        <v>799</v>
      </c>
      <c r="M3632" s="8" t="s">
        <v>102</v>
      </c>
      <c r="N3632" s="8" t="s">
        <v>895</v>
      </c>
      <c r="O3632" s="8" t="s">
        <v>62</v>
      </c>
      <c r="P3632" s="8" t="s">
        <v>2291</v>
      </c>
      <c r="Q3632" s="8" t="s">
        <v>84</v>
      </c>
      <c r="R3632" s="8" t="s">
        <v>57</v>
      </c>
      <c r="S3632" s="8" t="s">
        <v>1214</v>
      </c>
      <c r="T3632" s="143">
        <v>1.77</v>
      </c>
      <c r="U3632" s="8" t="s">
        <v>2487</v>
      </c>
      <c r="V3632" s="147">
        <v>6.0199999999999997E-2</v>
      </c>
      <c r="W3632" s="145">
        <v>5.4730000000000001E-2</v>
      </c>
      <c r="X3632" s="146" t="s">
        <v>614</v>
      </c>
      <c r="Z3632" s="143">
        <v>21000</v>
      </c>
      <c r="AA3632" s="143">
        <v>3.681</v>
      </c>
      <c r="AB3632" s="143">
        <v>101.35299999999999</v>
      </c>
      <c r="AC3632" s="8"/>
      <c r="AD3632" s="143">
        <v>79.703999999999994</v>
      </c>
      <c r="AE3632" s="8"/>
      <c r="AF3632" s="8"/>
      <c r="AG3632" s="8" t="s">
        <v>17</v>
      </c>
      <c r="AH3632" s="145">
        <v>5.0000000000000004E-6</v>
      </c>
      <c r="AI3632" s="145">
        <v>6.9652113951860801E-4</v>
      </c>
      <c r="AJ3632" s="145">
        <v>2.3458718406616801E-4</v>
      </c>
    </row>
    <row r="3633" spans="1:36" x14ac:dyDescent="0.2">
      <c r="A3633" s="8" t="s">
        <v>1224</v>
      </c>
      <c r="B3633" s="8">
        <v>12530</v>
      </c>
      <c r="C3633" s="8" t="s">
        <v>2488</v>
      </c>
      <c r="D3633" s="8" t="s">
        <v>2489</v>
      </c>
      <c r="E3633" s="4" t="s">
        <v>426</v>
      </c>
      <c r="F3633" s="8" t="s">
        <v>2490</v>
      </c>
      <c r="G3633" s="8" t="s">
        <v>2491</v>
      </c>
      <c r="H3633" s="8" t="s">
        <v>76</v>
      </c>
      <c r="I3633" s="8" t="s">
        <v>230</v>
      </c>
      <c r="J3633" s="8" t="s">
        <v>61</v>
      </c>
      <c r="K3633" s="8" t="s">
        <v>314</v>
      </c>
      <c r="L3633" s="8" t="s">
        <v>799</v>
      </c>
      <c r="M3633" s="8" t="s">
        <v>471</v>
      </c>
      <c r="N3633" s="8" t="s">
        <v>1131</v>
      </c>
      <c r="O3633" s="8" t="s">
        <v>62</v>
      </c>
      <c r="P3633" s="8" t="s">
        <v>1438</v>
      </c>
      <c r="Q3633" s="8" t="s">
        <v>102</v>
      </c>
      <c r="R3633" s="8" t="s">
        <v>64</v>
      </c>
      <c r="S3633" s="8" t="s">
        <v>1214</v>
      </c>
      <c r="T3633" s="143">
        <v>3.71</v>
      </c>
      <c r="U3633" s="8" t="s">
        <v>2492</v>
      </c>
      <c r="V3633" s="147">
        <v>5.1999999999999998E-2</v>
      </c>
      <c r="W3633" s="145">
        <v>5.2170000000000001E-2</v>
      </c>
      <c r="X3633" s="146" t="s">
        <v>614</v>
      </c>
      <c r="Z3633" s="143">
        <v>34000</v>
      </c>
      <c r="AA3633" s="143">
        <v>3.681</v>
      </c>
      <c r="AB3633" s="143">
        <v>100.613</v>
      </c>
      <c r="AC3633" s="8"/>
      <c r="AD3633" s="143">
        <v>127.458</v>
      </c>
      <c r="AE3633" s="8"/>
      <c r="AF3633" s="8"/>
      <c r="AG3633" s="8" t="s">
        <v>17</v>
      </c>
      <c r="AH3633" s="145">
        <v>6.7999999999999999E-5</v>
      </c>
      <c r="AI3633" s="145">
        <v>1.1138321726490499E-3</v>
      </c>
      <c r="AJ3633" s="145">
        <v>3.75136859571312E-4</v>
      </c>
    </row>
    <row r="3634" spans="1:36" x14ac:dyDescent="0.2">
      <c r="A3634" s="8" t="s">
        <v>1224</v>
      </c>
      <c r="B3634" s="8">
        <v>12530</v>
      </c>
      <c r="C3634" s="8" t="s">
        <v>2488</v>
      </c>
      <c r="D3634" s="8" t="s">
        <v>2489</v>
      </c>
      <c r="E3634" s="4" t="s">
        <v>426</v>
      </c>
      <c r="F3634" s="8" t="s">
        <v>2493</v>
      </c>
      <c r="G3634" s="8" t="s">
        <v>2494</v>
      </c>
      <c r="H3634" s="8" t="s">
        <v>76</v>
      </c>
      <c r="I3634" s="8" t="s">
        <v>230</v>
      </c>
      <c r="J3634" s="8" t="s">
        <v>61</v>
      </c>
      <c r="K3634" s="8" t="s">
        <v>314</v>
      </c>
      <c r="L3634" s="8" t="s">
        <v>799</v>
      </c>
      <c r="M3634" s="8" t="s">
        <v>471</v>
      </c>
      <c r="N3634" s="8" t="s">
        <v>1131</v>
      </c>
      <c r="O3634" s="8" t="s">
        <v>62</v>
      </c>
      <c r="P3634" s="8" t="s">
        <v>1438</v>
      </c>
      <c r="Q3634" s="8" t="s">
        <v>102</v>
      </c>
      <c r="R3634" s="8" t="s">
        <v>64</v>
      </c>
      <c r="S3634" s="8" t="s">
        <v>1214</v>
      </c>
      <c r="T3634" s="143">
        <v>7.08</v>
      </c>
      <c r="U3634" s="8" t="s">
        <v>2495</v>
      </c>
      <c r="V3634" s="147">
        <v>5.45E-2</v>
      </c>
      <c r="W3634" s="145">
        <v>5.5280000000000003E-2</v>
      </c>
      <c r="X3634" s="146" t="s">
        <v>614</v>
      </c>
      <c r="Z3634" s="143">
        <v>31000</v>
      </c>
      <c r="AA3634" s="143">
        <v>3.681</v>
      </c>
      <c r="AB3634" s="143">
        <v>100.504</v>
      </c>
      <c r="AC3634" s="8"/>
      <c r="AD3634" s="143">
        <v>116.155</v>
      </c>
      <c r="AE3634" s="8"/>
      <c r="AF3634" s="8"/>
      <c r="AG3634" s="8" t="s">
        <v>17</v>
      </c>
      <c r="AH3634" s="145">
        <v>3.1000000000000001E-5</v>
      </c>
      <c r="AI3634" s="145">
        <v>1.01505454254066E-3</v>
      </c>
      <c r="AJ3634" s="145">
        <v>3.4186871481425401E-4</v>
      </c>
    </row>
    <row r="3635" spans="1:36" x14ac:dyDescent="0.2">
      <c r="A3635" s="8" t="s">
        <v>1224</v>
      </c>
      <c r="B3635" s="8">
        <v>12530</v>
      </c>
      <c r="C3635" s="8" t="s">
        <v>2496</v>
      </c>
      <c r="D3635" s="8" t="s">
        <v>5064</v>
      </c>
      <c r="E3635" s="4" t="s">
        <v>426</v>
      </c>
      <c r="F3635" s="8" t="s">
        <v>2497</v>
      </c>
      <c r="G3635" s="8" t="s">
        <v>2498</v>
      </c>
      <c r="H3635" s="8" t="s">
        <v>76</v>
      </c>
      <c r="I3635" s="8" t="s">
        <v>230</v>
      </c>
      <c r="J3635" s="8" t="s">
        <v>61</v>
      </c>
      <c r="K3635" s="8" t="s">
        <v>314</v>
      </c>
      <c r="L3635" s="8" t="s">
        <v>799</v>
      </c>
      <c r="M3635" s="8" t="s">
        <v>102</v>
      </c>
      <c r="N3635" s="8" t="s">
        <v>856</v>
      </c>
      <c r="O3635" s="8" t="s">
        <v>62</v>
      </c>
      <c r="P3635" s="8" t="s">
        <v>2328</v>
      </c>
      <c r="Q3635" s="8" t="s">
        <v>84</v>
      </c>
      <c r="R3635" s="8" t="s">
        <v>57</v>
      </c>
      <c r="S3635" s="8" t="s">
        <v>1214</v>
      </c>
      <c r="T3635" s="143">
        <v>5.49</v>
      </c>
      <c r="U3635" s="8" t="s">
        <v>2499</v>
      </c>
      <c r="V3635" s="147">
        <v>4.4999999999999998E-2</v>
      </c>
      <c r="W3635" s="145">
        <v>5.8250000000000003E-2</v>
      </c>
      <c r="X3635" s="146" t="s">
        <v>614</v>
      </c>
      <c r="Z3635" s="143">
        <v>9000</v>
      </c>
      <c r="AA3635" s="143">
        <v>3.681</v>
      </c>
      <c r="AB3635" s="143">
        <v>93.775000000000006</v>
      </c>
      <c r="AC3635" s="8"/>
      <c r="AD3635" s="143">
        <v>31.808</v>
      </c>
      <c r="AE3635" s="8"/>
      <c r="AF3635" s="8"/>
      <c r="AG3635" s="8" t="s">
        <v>17</v>
      </c>
      <c r="AH3635" s="145">
        <v>2.8E-5</v>
      </c>
      <c r="AI3635" s="145">
        <v>2.7796455625471699E-4</v>
      </c>
      <c r="AJ3635" s="145">
        <v>9.3618009307029794E-5</v>
      </c>
    </row>
    <row r="3636" spans="1:36" x14ac:dyDescent="0.2">
      <c r="A3636" s="8" t="s">
        <v>1224</v>
      </c>
      <c r="B3636" s="8">
        <v>12530</v>
      </c>
      <c r="C3636" s="8" t="s">
        <v>2500</v>
      </c>
      <c r="D3636" s="8" t="s">
        <v>2501</v>
      </c>
      <c r="E3636" s="4" t="s">
        <v>426</v>
      </c>
      <c r="F3636" s="8" t="s">
        <v>2502</v>
      </c>
      <c r="G3636" s="8" t="s">
        <v>2503</v>
      </c>
      <c r="H3636" s="8" t="s">
        <v>76</v>
      </c>
      <c r="I3636" s="8" t="s">
        <v>230</v>
      </c>
      <c r="J3636" s="8" t="s">
        <v>61</v>
      </c>
      <c r="K3636" s="8" t="s">
        <v>314</v>
      </c>
      <c r="L3636" s="8" t="s">
        <v>799</v>
      </c>
      <c r="M3636" s="8" t="s">
        <v>102</v>
      </c>
      <c r="N3636" s="8" t="s">
        <v>897</v>
      </c>
      <c r="O3636" s="8" t="s">
        <v>62</v>
      </c>
      <c r="P3636" s="8" t="s">
        <v>1444</v>
      </c>
      <c r="Q3636" s="8" t="s">
        <v>102</v>
      </c>
      <c r="R3636" s="8" t="s">
        <v>64</v>
      </c>
      <c r="S3636" s="8" t="s">
        <v>1214</v>
      </c>
      <c r="T3636" s="143">
        <v>0.93</v>
      </c>
      <c r="U3636" s="8" t="s">
        <v>2504</v>
      </c>
      <c r="V3636" s="147">
        <v>3.3500000000000002E-2</v>
      </c>
      <c r="W3636" s="145">
        <v>5.3039999999999997E-2</v>
      </c>
      <c r="X3636" s="146" t="s">
        <v>614</v>
      </c>
      <c r="Z3636" s="143">
        <v>49000</v>
      </c>
      <c r="AA3636" s="143">
        <v>3.681</v>
      </c>
      <c r="AB3636" s="143">
        <v>98.164000000000001</v>
      </c>
      <c r="AC3636" s="8"/>
      <c r="AD3636" s="143">
        <v>177.15799999999999</v>
      </c>
      <c r="AE3636" s="8"/>
      <c r="AF3636" s="8"/>
      <c r="AG3636" s="8" t="s">
        <v>17</v>
      </c>
      <c r="AH3636" s="145">
        <v>2.8E-5</v>
      </c>
      <c r="AI3636" s="145">
        <v>1.5481548827046901E-3</v>
      </c>
      <c r="AJ3636" s="145">
        <v>5.2141604012620002E-4</v>
      </c>
    </row>
    <row r="3637" spans="1:36" x14ac:dyDescent="0.2">
      <c r="A3637" s="8" t="s">
        <v>1224</v>
      </c>
      <c r="B3637" s="8">
        <v>12530</v>
      </c>
      <c r="C3637" s="8" t="s">
        <v>2505</v>
      </c>
      <c r="D3637" s="8" t="s">
        <v>2506</v>
      </c>
      <c r="E3637" s="4" t="s">
        <v>426</v>
      </c>
      <c r="F3637" s="8" t="s">
        <v>2507</v>
      </c>
      <c r="G3637" s="8" t="s">
        <v>2508</v>
      </c>
      <c r="H3637" s="8" t="s">
        <v>76</v>
      </c>
      <c r="I3637" s="8" t="s">
        <v>230</v>
      </c>
      <c r="J3637" s="8" t="s">
        <v>61</v>
      </c>
      <c r="K3637" s="8" t="s">
        <v>314</v>
      </c>
      <c r="L3637" s="8" t="s">
        <v>799</v>
      </c>
      <c r="M3637" s="8" t="s">
        <v>471</v>
      </c>
      <c r="N3637" s="8" t="s">
        <v>876</v>
      </c>
      <c r="O3637" s="8" t="s">
        <v>62</v>
      </c>
      <c r="P3637" s="8" t="s">
        <v>2328</v>
      </c>
      <c r="Q3637" s="8" t="s">
        <v>84</v>
      </c>
      <c r="R3637" s="8" t="s">
        <v>57</v>
      </c>
      <c r="S3637" s="8" t="s">
        <v>1214</v>
      </c>
      <c r="T3637" s="143">
        <v>6.61</v>
      </c>
      <c r="U3637" s="8" t="s">
        <v>2509</v>
      </c>
      <c r="V3637" s="147">
        <v>3.15E-2</v>
      </c>
      <c r="W3637" s="145">
        <v>5.7070000000000003E-2</v>
      </c>
      <c r="X3637" s="146" t="s">
        <v>614</v>
      </c>
      <c r="Z3637" s="143">
        <v>34000</v>
      </c>
      <c r="AA3637" s="143">
        <v>3.681</v>
      </c>
      <c r="AB3637" s="143">
        <v>85.421999999999997</v>
      </c>
      <c r="AC3637" s="8"/>
      <c r="AD3637" s="143">
        <v>107.73</v>
      </c>
      <c r="AE3637" s="8"/>
      <c r="AF3637" s="8"/>
      <c r="AG3637" s="8" t="s">
        <v>17</v>
      </c>
      <c r="AH3637" s="145">
        <v>4.5000000000000003E-5</v>
      </c>
      <c r="AI3637" s="145">
        <v>9.4143747161475901E-4</v>
      </c>
      <c r="AJ3637" s="145">
        <v>3.17074605363904E-4</v>
      </c>
    </row>
    <row r="3638" spans="1:36" x14ac:dyDescent="0.2">
      <c r="A3638" s="8" t="s">
        <v>1224</v>
      </c>
      <c r="B3638" s="8">
        <v>12530</v>
      </c>
      <c r="C3638" s="8" t="s">
        <v>2510</v>
      </c>
      <c r="D3638" s="8" t="s">
        <v>2511</v>
      </c>
      <c r="E3638" s="4" t="s">
        <v>426</v>
      </c>
      <c r="F3638" s="8" t="s">
        <v>2512</v>
      </c>
      <c r="G3638" s="8" t="s">
        <v>2513</v>
      </c>
      <c r="H3638" s="8" t="s">
        <v>76</v>
      </c>
      <c r="I3638" s="8" t="s">
        <v>230</v>
      </c>
      <c r="J3638" s="8" t="s">
        <v>61</v>
      </c>
      <c r="K3638" s="8" t="s">
        <v>314</v>
      </c>
      <c r="L3638" s="8" t="s">
        <v>799</v>
      </c>
      <c r="M3638" s="8" t="s">
        <v>102</v>
      </c>
      <c r="N3638" s="8" t="s">
        <v>876</v>
      </c>
      <c r="O3638" s="8" t="s">
        <v>62</v>
      </c>
      <c r="P3638" s="8" t="s">
        <v>1432</v>
      </c>
      <c r="Q3638" s="8" t="s">
        <v>84</v>
      </c>
      <c r="R3638" s="8" t="s">
        <v>57</v>
      </c>
      <c r="S3638" s="8" t="s">
        <v>1214</v>
      </c>
      <c r="T3638" s="143">
        <v>5.33</v>
      </c>
      <c r="U3638" s="8" t="s">
        <v>2514</v>
      </c>
      <c r="V3638" s="147">
        <v>2.7E-2</v>
      </c>
      <c r="W3638" s="145">
        <v>5.1029999999999999E-2</v>
      </c>
      <c r="X3638" s="146" t="s">
        <v>614</v>
      </c>
      <c r="Z3638" s="143">
        <v>16000</v>
      </c>
      <c r="AA3638" s="143">
        <v>3.681</v>
      </c>
      <c r="AB3638" s="143">
        <v>88.691999999999993</v>
      </c>
      <c r="AC3638" s="8"/>
      <c r="AD3638" s="143">
        <v>52.32</v>
      </c>
      <c r="AE3638" s="8"/>
      <c r="AF3638" s="8"/>
      <c r="AG3638" s="8" t="s">
        <v>17</v>
      </c>
      <c r="AH3638" s="145">
        <v>1.7E-5</v>
      </c>
      <c r="AI3638" s="145">
        <v>4.5721532550652198E-4</v>
      </c>
      <c r="AJ3638" s="145">
        <v>1.5398937611082501E-4</v>
      </c>
    </row>
    <row r="3639" spans="1:36" x14ac:dyDescent="0.2">
      <c r="A3639" s="8" t="s">
        <v>1224</v>
      </c>
      <c r="B3639" s="8">
        <v>12530</v>
      </c>
      <c r="C3639" s="8" t="s">
        <v>2521</v>
      </c>
      <c r="D3639" s="8" t="s">
        <v>2522</v>
      </c>
      <c r="E3639" s="4" t="s">
        <v>426</v>
      </c>
      <c r="F3639" s="8" t="s">
        <v>2523</v>
      </c>
      <c r="G3639" s="8" t="s">
        <v>2524</v>
      </c>
      <c r="H3639" s="8" t="s">
        <v>76</v>
      </c>
      <c r="I3639" s="8" t="s">
        <v>230</v>
      </c>
      <c r="J3639" s="8" t="s">
        <v>61</v>
      </c>
      <c r="K3639" s="8" t="s">
        <v>315</v>
      </c>
      <c r="L3639" s="8" t="s">
        <v>799</v>
      </c>
      <c r="M3639" s="8" t="s">
        <v>102</v>
      </c>
      <c r="N3639" s="8" t="s">
        <v>856</v>
      </c>
      <c r="O3639" s="8" t="s">
        <v>62</v>
      </c>
      <c r="P3639" s="8" t="s">
        <v>2525</v>
      </c>
      <c r="Q3639" s="8" t="s">
        <v>96</v>
      </c>
      <c r="R3639" s="8" t="s">
        <v>57</v>
      </c>
      <c r="S3639" s="8" t="s">
        <v>1214</v>
      </c>
      <c r="T3639" s="143">
        <v>2.62</v>
      </c>
      <c r="U3639" s="8" t="s">
        <v>2167</v>
      </c>
      <c r="V3639" s="147">
        <v>6.5000000000000002E-2</v>
      </c>
      <c r="W3639" s="145">
        <v>8.48E-2</v>
      </c>
      <c r="X3639" s="146" t="s">
        <v>614</v>
      </c>
      <c r="Z3639" s="143">
        <v>86000</v>
      </c>
      <c r="AA3639" s="143">
        <v>3.681</v>
      </c>
      <c r="AB3639" s="143">
        <v>94.328999999999994</v>
      </c>
      <c r="AC3639" s="8"/>
      <c r="AD3639" s="143">
        <v>307.18700000000001</v>
      </c>
      <c r="AE3639" s="8"/>
      <c r="AF3639" s="8"/>
      <c r="AG3639" s="8" t="s">
        <v>17</v>
      </c>
      <c r="AH3639" s="145">
        <v>1.9100000000000001E-4</v>
      </c>
      <c r="AI3639" s="145">
        <v>2.6844569205267598E-3</v>
      </c>
      <c r="AJ3639" s="145">
        <v>9.0412071364918804E-4</v>
      </c>
    </row>
    <row r="3640" spans="1:36" x14ac:dyDescent="0.2">
      <c r="A3640" s="8" t="s">
        <v>1224</v>
      </c>
      <c r="B3640" s="8">
        <v>12530</v>
      </c>
      <c r="C3640" s="8" t="s">
        <v>2526</v>
      </c>
      <c r="D3640" s="8" t="s">
        <v>2358</v>
      </c>
      <c r="E3640" s="4" t="s">
        <v>426</v>
      </c>
      <c r="F3640" s="8" t="s">
        <v>2527</v>
      </c>
      <c r="G3640" s="8" t="s">
        <v>2528</v>
      </c>
      <c r="H3640" s="8" t="s">
        <v>76</v>
      </c>
      <c r="I3640" s="8" t="s">
        <v>230</v>
      </c>
      <c r="J3640" s="8" t="s">
        <v>61</v>
      </c>
      <c r="K3640" s="8" t="s">
        <v>314</v>
      </c>
      <c r="L3640" s="8" t="s">
        <v>799</v>
      </c>
      <c r="M3640" s="8" t="s">
        <v>471</v>
      </c>
      <c r="N3640" s="8" t="s">
        <v>872</v>
      </c>
      <c r="O3640" s="8" t="s">
        <v>62</v>
      </c>
      <c r="P3640" s="8" t="s">
        <v>2291</v>
      </c>
      <c r="Q3640" s="8" t="s">
        <v>84</v>
      </c>
      <c r="R3640" s="8" t="s">
        <v>57</v>
      </c>
      <c r="S3640" s="8" t="s">
        <v>1214</v>
      </c>
      <c r="T3640" s="143">
        <v>5.2</v>
      </c>
      <c r="U3640" s="8" t="s">
        <v>2529</v>
      </c>
      <c r="V3640" s="147">
        <v>4.2500000000000003E-2</v>
      </c>
      <c r="W3640" s="145">
        <v>5.0250000000000003E-2</v>
      </c>
      <c r="X3640" s="146" t="s">
        <v>614</v>
      </c>
      <c r="Z3640" s="143">
        <v>15000</v>
      </c>
      <c r="AA3640" s="143">
        <v>3.681</v>
      </c>
      <c r="AB3640" s="143">
        <v>96.793000000000006</v>
      </c>
      <c r="AC3640" s="8"/>
      <c r="AD3640" s="143">
        <v>54.323999999999998</v>
      </c>
      <c r="AE3640" s="8"/>
      <c r="AF3640" s="8"/>
      <c r="AG3640" s="8" t="s">
        <v>17</v>
      </c>
      <c r="AH3640" s="145">
        <v>2.0000000000000002E-5</v>
      </c>
      <c r="AI3640" s="145">
        <v>4.7473036158649098E-4</v>
      </c>
      <c r="AJ3640" s="145">
        <v>1.59888411703136E-4</v>
      </c>
    </row>
    <row r="3641" spans="1:36" x14ac:dyDescent="0.2">
      <c r="A3641" s="8" t="s">
        <v>1224</v>
      </c>
      <c r="B3641" s="8">
        <v>12530</v>
      </c>
      <c r="C3641" s="8" t="s">
        <v>2530</v>
      </c>
      <c r="D3641" s="8" t="s">
        <v>2531</v>
      </c>
      <c r="E3641" s="4" t="s">
        <v>426</v>
      </c>
      <c r="F3641" s="8" t="s">
        <v>2532</v>
      </c>
      <c r="G3641" s="8" t="s">
        <v>2533</v>
      </c>
      <c r="H3641" s="8" t="s">
        <v>76</v>
      </c>
      <c r="I3641" s="8" t="s">
        <v>230</v>
      </c>
      <c r="J3641" s="8" t="s">
        <v>61</v>
      </c>
      <c r="K3641" s="8" t="s">
        <v>317</v>
      </c>
      <c r="L3641" s="8" t="s">
        <v>799</v>
      </c>
      <c r="M3641" s="8" t="s">
        <v>471</v>
      </c>
      <c r="N3641" s="8" t="s">
        <v>1134</v>
      </c>
      <c r="O3641" s="8" t="s">
        <v>62</v>
      </c>
      <c r="P3641" s="8" t="s">
        <v>2328</v>
      </c>
      <c r="Q3641" s="8" t="s">
        <v>84</v>
      </c>
      <c r="R3641" s="8" t="s">
        <v>57</v>
      </c>
      <c r="S3641" s="8" t="s">
        <v>1214</v>
      </c>
      <c r="T3641" s="143">
        <v>4.0199999999999996</v>
      </c>
      <c r="U3641" s="8" t="s">
        <v>2534</v>
      </c>
      <c r="V3641" s="147">
        <v>3.125E-2</v>
      </c>
      <c r="W3641" s="145">
        <v>6.4060000000000006E-2</v>
      </c>
      <c r="X3641" s="146" t="s">
        <v>614</v>
      </c>
      <c r="Z3641" s="143">
        <v>16000</v>
      </c>
      <c r="AA3641" s="143">
        <v>3.681</v>
      </c>
      <c r="AB3641" s="143">
        <v>87.445999999999998</v>
      </c>
      <c r="AC3641" s="8"/>
      <c r="AD3641" s="143">
        <v>52.360999999999997</v>
      </c>
      <c r="AE3641" s="8"/>
      <c r="AF3641" s="8"/>
      <c r="AG3641" s="8" t="s">
        <v>17</v>
      </c>
      <c r="AH3641" s="145">
        <v>2.0999999999999999E-5</v>
      </c>
      <c r="AI3641" s="145">
        <v>4.5757474414430399E-4</v>
      </c>
      <c r="AJ3641" s="145">
        <v>1.54110427721974E-4</v>
      </c>
    </row>
    <row r="3642" spans="1:36" x14ac:dyDescent="0.2">
      <c r="A3642" s="8" t="s">
        <v>1224</v>
      </c>
      <c r="B3642" s="8">
        <v>12530</v>
      </c>
      <c r="C3642" s="8" t="s">
        <v>2535</v>
      </c>
      <c r="D3642" s="8" t="s">
        <v>2536</v>
      </c>
      <c r="E3642" s="4" t="s">
        <v>425</v>
      </c>
      <c r="F3642" s="8" t="s">
        <v>2537</v>
      </c>
      <c r="G3642" s="8" t="s">
        <v>2538</v>
      </c>
      <c r="H3642" s="8" t="s">
        <v>76</v>
      </c>
      <c r="I3642" s="8" t="s">
        <v>230</v>
      </c>
      <c r="J3642" t="s">
        <v>61</v>
      </c>
      <c r="K3642" s="8" t="s">
        <v>53</v>
      </c>
      <c r="L3642" s="8" t="s">
        <v>799</v>
      </c>
      <c r="M3642" s="8" t="s">
        <v>102</v>
      </c>
      <c r="N3642" s="8" t="s">
        <v>870</v>
      </c>
      <c r="O3642" s="8" t="s">
        <v>62</v>
      </c>
      <c r="P3642" s="8" t="s">
        <v>298</v>
      </c>
      <c r="Q3642" s="151" t="s">
        <v>298</v>
      </c>
      <c r="R3642" s="151" t="s">
        <v>298</v>
      </c>
      <c r="S3642" s="8" t="s">
        <v>1214</v>
      </c>
      <c r="T3642" s="143">
        <v>1.51</v>
      </c>
      <c r="U3642" s="8" t="s">
        <v>2539</v>
      </c>
      <c r="V3642" s="147">
        <v>0</v>
      </c>
      <c r="W3642" s="145">
        <v>6.1330000000000003E-2</v>
      </c>
      <c r="X3642" s="146" t="s">
        <v>614</v>
      </c>
      <c r="Z3642" s="143">
        <v>22000</v>
      </c>
      <c r="AA3642" s="143">
        <v>3.681</v>
      </c>
      <c r="AB3642" s="143">
        <v>90.082999999999998</v>
      </c>
      <c r="AC3642" s="8"/>
      <c r="AD3642" s="143">
        <v>72.950999999999993</v>
      </c>
      <c r="AE3642" s="8"/>
      <c r="AF3642" s="8"/>
      <c r="AG3642" s="8" t="s">
        <v>17</v>
      </c>
      <c r="AH3642" s="145">
        <v>4.8000000000000001E-5</v>
      </c>
      <c r="AI3642" s="145">
        <v>6.3750655691713896E-4</v>
      </c>
      <c r="AJ3642" s="145">
        <v>2.1471116887316599E-4</v>
      </c>
    </row>
    <row r="3643" spans="1:36" x14ac:dyDescent="0.2">
      <c r="A3643" s="8" t="s">
        <v>1224</v>
      </c>
      <c r="B3643" s="8">
        <v>12530</v>
      </c>
      <c r="C3643" s="8" t="s">
        <v>2540</v>
      </c>
      <c r="D3643" s="8" t="s">
        <v>2541</v>
      </c>
      <c r="E3643" s="4" t="s">
        <v>426</v>
      </c>
      <c r="F3643" s="8" t="s">
        <v>2542</v>
      </c>
      <c r="G3643" s="8" t="s">
        <v>2543</v>
      </c>
      <c r="H3643" s="8" t="s">
        <v>76</v>
      </c>
      <c r="I3643" s="8" t="s">
        <v>230</v>
      </c>
      <c r="J3643" s="8" t="s">
        <v>61</v>
      </c>
      <c r="K3643" s="8" t="s">
        <v>314</v>
      </c>
      <c r="L3643" s="8" t="s">
        <v>799</v>
      </c>
      <c r="M3643" s="8" t="s">
        <v>102</v>
      </c>
      <c r="N3643" s="8" t="s">
        <v>873</v>
      </c>
      <c r="O3643" s="8" t="s">
        <v>62</v>
      </c>
      <c r="P3643" s="8" t="s">
        <v>2291</v>
      </c>
      <c r="Q3643" s="8" t="s">
        <v>84</v>
      </c>
      <c r="R3643" s="8" t="s">
        <v>57</v>
      </c>
      <c r="S3643" s="8" t="s">
        <v>1214</v>
      </c>
      <c r="T3643" s="143">
        <v>3.96</v>
      </c>
      <c r="U3643" s="8" t="s">
        <v>1817</v>
      </c>
      <c r="V3643" s="147">
        <v>0.05</v>
      </c>
      <c r="W3643" s="145">
        <v>5.2749999999999998E-2</v>
      </c>
      <c r="X3643" s="146" t="s">
        <v>614</v>
      </c>
      <c r="Z3643" s="143">
        <v>19000</v>
      </c>
      <c r="AA3643" s="143">
        <v>3.681</v>
      </c>
      <c r="AB3643" s="143">
        <v>99.68</v>
      </c>
      <c r="AC3643" s="8"/>
      <c r="AD3643" s="143">
        <v>71.453999999999994</v>
      </c>
      <c r="AE3643" s="8"/>
      <c r="AF3643" s="8"/>
      <c r="AG3643" s="8" t="s">
        <v>17</v>
      </c>
      <c r="AH3643" s="145">
        <v>2.5000000000000001E-5</v>
      </c>
      <c r="AI3643" s="145">
        <v>6.2442401508748296E-4</v>
      </c>
      <c r="AJ3643" s="145">
        <v>2.1030499011688599E-4</v>
      </c>
    </row>
    <row r="3644" spans="1:36" x14ac:dyDescent="0.2">
      <c r="A3644" s="8" t="s">
        <v>1224</v>
      </c>
      <c r="B3644" s="8">
        <v>12530</v>
      </c>
      <c r="C3644" s="8" t="s">
        <v>2540</v>
      </c>
      <c r="D3644" s="8" t="s">
        <v>2541</v>
      </c>
      <c r="E3644" s="4" t="s">
        <v>426</v>
      </c>
      <c r="F3644" s="8" t="s">
        <v>2544</v>
      </c>
      <c r="G3644" s="8" t="s">
        <v>2545</v>
      </c>
      <c r="H3644" s="8" t="s">
        <v>76</v>
      </c>
      <c r="I3644" s="8" t="s">
        <v>230</v>
      </c>
      <c r="J3644" s="8" t="s">
        <v>61</v>
      </c>
      <c r="K3644" s="8" t="s">
        <v>314</v>
      </c>
      <c r="L3644" s="8" t="s">
        <v>799</v>
      </c>
      <c r="M3644" s="8" t="s">
        <v>102</v>
      </c>
      <c r="N3644" s="8" t="s">
        <v>873</v>
      </c>
      <c r="O3644" s="8" t="s">
        <v>62</v>
      </c>
      <c r="P3644" s="8" t="s">
        <v>2291</v>
      </c>
      <c r="Q3644" s="8" t="s">
        <v>84</v>
      </c>
      <c r="R3644" s="8" t="s">
        <v>57</v>
      </c>
      <c r="S3644" s="8" t="s">
        <v>1214</v>
      </c>
      <c r="T3644" s="143">
        <v>1.32</v>
      </c>
      <c r="U3644" s="8" t="s">
        <v>2546</v>
      </c>
      <c r="V3644" s="147">
        <v>6.1249999999999999E-2</v>
      </c>
      <c r="W3644" s="145">
        <v>5.5550000000000002E-2</v>
      </c>
      <c r="X3644" s="146" t="s">
        <v>614</v>
      </c>
      <c r="Z3644" s="143">
        <v>25000</v>
      </c>
      <c r="AA3644" s="143">
        <v>3.681</v>
      </c>
      <c r="AB3644" s="143">
        <v>100.86799999999999</v>
      </c>
      <c r="AC3644" s="8"/>
      <c r="AD3644" s="143">
        <v>95.626000000000005</v>
      </c>
      <c r="AE3644" s="8"/>
      <c r="AF3644" s="8"/>
      <c r="AG3644" s="8" t="s">
        <v>17</v>
      </c>
      <c r="AH3644" s="145">
        <v>1.2999999999999999E-5</v>
      </c>
      <c r="AI3644" s="145">
        <v>8.3566277611048202E-4</v>
      </c>
      <c r="AJ3644" s="145">
        <v>2.81449860390687E-4</v>
      </c>
    </row>
    <row r="3645" spans="1:36" x14ac:dyDescent="0.2">
      <c r="A3645" s="8" t="s">
        <v>1224</v>
      </c>
      <c r="B3645" s="8">
        <v>12530</v>
      </c>
      <c r="C3645" s="8" t="s">
        <v>2547</v>
      </c>
      <c r="D3645" s="8" t="s">
        <v>2548</v>
      </c>
      <c r="E3645" s="4" t="s">
        <v>426</v>
      </c>
      <c r="F3645" s="8" t="s">
        <v>2549</v>
      </c>
      <c r="G3645" s="8" t="s">
        <v>2550</v>
      </c>
      <c r="H3645" s="8" t="s">
        <v>76</v>
      </c>
      <c r="I3645" s="8" t="s">
        <v>230</v>
      </c>
      <c r="J3645" s="8" t="s">
        <v>61</v>
      </c>
      <c r="K3645" s="8" t="s">
        <v>314</v>
      </c>
      <c r="L3645" s="8" t="s">
        <v>799</v>
      </c>
      <c r="M3645" s="8" t="s">
        <v>102</v>
      </c>
      <c r="N3645" s="8" t="s">
        <v>1134</v>
      </c>
      <c r="O3645" s="8" t="s">
        <v>62</v>
      </c>
      <c r="P3645" s="8" t="s">
        <v>2328</v>
      </c>
      <c r="Q3645" s="8" t="s">
        <v>84</v>
      </c>
      <c r="R3645" s="8" t="s">
        <v>57</v>
      </c>
      <c r="S3645" s="8" t="s">
        <v>1214</v>
      </c>
      <c r="T3645" s="143">
        <v>3.02</v>
      </c>
      <c r="U3645" s="8" t="s">
        <v>2551</v>
      </c>
      <c r="V3645" s="147">
        <v>4.9500000000000002E-2</v>
      </c>
      <c r="W3645" s="145">
        <v>5.3129999999999997E-2</v>
      </c>
      <c r="X3645" s="146" t="s">
        <v>614</v>
      </c>
      <c r="Z3645" s="143">
        <v>16000</v>
      </c>
      <c r="AA3645" s="143">
        <v>3.681</v>
      </c>
      <c r="AB3645" s="143">
        <v>99.370999999999995</v>
      </c>
      <c r="AC3645" s="8"/>
      <c r="AD3645" s="143">
        <v>58.89</v>
      </c>
      <c r="AE3645" s="8"/>
      <c r="AF3645" s="8"/>
      <c r="AG3645" s="8" t="s">
        <v>17</v>
      </c>
      <c r="AH3645" s="145">
        <v>3.1999999999999999E-5</v>
      </c>
      <c r="AI3645" s="145">
        <v>5.1462940742128102E-4</v>
      </c>
      <c r="AJ3645" s="145">
        <v>1.7332634528226501E-4</v>
      </c>
    </row>
    <row r="3646" spans="1:36" x14ac:dyDescent="0.2">
      <c r="A3646" s="8" t="s">
        <v>1224</v>
      </c>
      <c r="B3646" s="8">
        <v>12530</v>
      </c>
      <c r="C3646" s="8" t="s">
        <v>2552</v>
      </c>
      <c r="D3646" s="8" t="s">
        <v>2553</v>
      </c>
      <c r="E3646" s="4" t="s">
        <v>426</v>
      </c>
      <c r="F3646" s="8" t="s">
        <v>2554</v>
      </c>
      <c r="G3646" s="8" t="s">
        <v>2555</v>
      </c>
      <c r="H3646" s="8" t="s">
        <v>76</v>
      </c>
      <c r="I3646" s="8" t="s">
        <v>230</v>
      </c>
      <c r="J3646" s="8" t="s">
        <v>61</v>
      </c>
      <c r="K3646" s="8" t="s">
        <v>153</v>
      </c>
      <c r="L3646" s="8" t="s">
        <v>799</v>
      </c>
      <c r="M3646" s="8" t="s">
        <v>102</v>
      </c>
      <c r="N3646" s="8" t="s">
        <v>909</v>
      </c>
      <c r="O3646" s="8" t="s">
        <v>62</v>
      </c>
      <c r="P3646" s="8" t="s">
        <v>1571</v>
      </c>
      <c r="Q3646" s="8" t="s">
        <v>102</v>
      </c>
      <c r="R3646" s="8" t="s">
        <v>64</v>
      </c>
      <c r="S3646" s="8" t="s">
        <v>1216</v>
      </c>
      <c r="T3646" s="143">
        <v>3.58</v>
      </c>
      <c r="U3646" s="8" t="s">
        <v>2556</v>
      </c>
      <c r="V3646" s="147">
        <v>1.25E-3</v>
      </c>
      <c r="W3646" s="145">
        <v>4.5990000000000003E-2</v>
      </c>
      <c r="X3646" s="146" t="s">
        <v>614</v>
      </c>
      <c r="Z3646" s="143">
        <v>106000</v>
      </c>
      <c r="AA3646" s="143">
        <v>3.9790000000000001</v>
      </c>
      <c r="AB3646" s="143">
        <v>84.85</v>
      </c>
      <c r="AC3646" s="8"/>
      <c r="AD3646" s="143">
        <v>357.99900000000002</v>
      </c>
      <c r="AE3646" s="8"/>
      <c r="AF3646" s="8"/>
      <c r="AG3646" s="8" t="s">
        <v>17</v>
      </c>
      <c r="AH3646" s="145">
        <v>1.06E-4</v>
      </c>
      <c r="AI3646" s="145">
        <v>3.12849673500746E-3</v>
      </c>
      <c r="AJ3646" s="145">
        <v>1.0536725991300601E-3</v>
      </c>
    </row>
    <row r="3647" spans="1:36" x14ac:dyDescent="0.2">
      <c r="A3647" s="8" t="s">
        <v>1224</v>
      </c>
      <c r="B3647" s="8">
        <v>12530</v>
      </c>
      <c r="C3647" s="8" t="s">
        <v>2552</v>
      </c>
      <c r="D3647" s="8" t="s">
        <v>2553</v>
      </c>
      <c r="E3647" s="4" t="s">
        <v>426</v>
      </c>
      <c r="F3647" s="8" t="s">
        <v>2557</v>
      </c>
      <c r="G3647" s="8" t="s">
        <v>2558</v>
      </c>
      <c r="H3647" s="8" t="s">
        <v>76</v>
      </c>
      <c r="I3647" s="8" t="s">
        <v>230</v>
      </c>
      <c r="J3647" s="8" t="s">
        <v>61</v>
      </c>
      <c r="K3647" s="8" t="s">
        <v>153</v>
      </c>
      <c r="L3647" s="8" t="s">
        <v>799</v>
      </c>
      <c r="M3647" s="8" t="s">
        <v>102</v>
      </c>
      <c r="N3647" s="8" t="s">
        <v>909</v>
      </c>
      <c r="O3647" s="8" t="s">
        <v>62</v>
      </c>
      <c r="P3647" s="8" t="s">
        <v>1432</v>
      </c>
      <c r="Q3647" s="8" t="s">
        <v>84</v>
      </c>
      <c r="R3647" s="8" t="s">
        <v>57</v>
      </c>
      <c r="S3647" s="8" t="s">
        <v>1216</v>
      </c>
      <c r="T3647" s="143">
        <v>2.17</v>
      </c>
      <c r="U3647" s="8" t="s">
        <v>2559</v>
      </c>
      <c r="V3647" s="147">
        <v>1.375E-2</v>
      </c>
      <c r="W3647" s="145">
        <v>4.65E-2</v>
      </c>
      <c r="X3647" s="146" t="s">
        <v>614</v>
      </c>
      <c r="Z3647" s="143">
        <v>12000</v>
      </c>
      <c r="AA3647" s="143">
        <v>3.9790000000000001</v>
      </c>
      <c r="AB3647" s="143">
        <v>92.966999999999999</v>
      </c>
      <c r="AC3647" s="8"/>
      <c r="AD3647" s="143">
        <v>45.487000000000002</v>
      </c>
      <c r="AE3647" s="8"/>
      <c r="AF3647" s="8"/>
      <c r="AG3647" s="8" t="s">
        <v>17</v>
      </c>
      <c r="AH3647" s="145">
        <v>2.0000000000000002E-5</v>
      </c>
      <c r="AI3647" s="145">
        <v>3.9749934567344798E-4</v>
      </c>
      <c r="AJ3647" s="145">
        <v>1.3387713147389299E-4</v>
      </c>
    </row>
    <row r="3648" spans="1:36" x14ac:dyDescent="0.2">
      <c r="A3648" s="8" t="s">
        <v>1224</v>
      </c>
      <c r="B3648" s="8">
        <v>12530</v>
      </c>
      <c r="C3648" s="8" t="s">
        <v>2552</v>
      </c>
      <c r="D3648" s="8" t="s">
        <v>2553</v>
      </c>
      <c r="E3648" s="4" t="s">
        <v>426</v>
      </c>
      <c r="F3648" s="8" t="s">
        <v>2560</v>
      </c>
      <c r="G3648" s="8" t="s">
        <v>2561</v>
      </c>
      <c r="H3648" s="8" t="s">
        <v>76</v>
      </c>
      <c r="I3648" s="8" t="s">
        <v>230</v>
      </c>
      <c r="J3648" s="8" t="s">
        <v>61</v>
      </c>
      <c r="K3648" s="8" t="s">
        <v>153</v>
      </c>
      <c r="L3648" s="8" t="s">
        <v>799</v>
      </c>
      <c r="M3648" s="8" t="s">
        <v>102</v>
      </c>
      <c r="N3648" s="8" t="s">
        <v>909</v>
      </c>
      <c r="O3648" s="8" t="s">
        <v>62</v>
      </c>
      <c r="P3648" s="8" t="s">
        <v>1571</v>
      </c>
      <c r="Q3648" s="8" t="s">
        <v>102</v>
      </c>
      <c r="R3648" s="8" t="s">
        <v>64</v>
      </c>
      <c r="S3648" s="8" t="s">
        <v>1216</v>
      </c>
      <c r="T3648" s="143">
        <v>2.71</v>
      </c>
      <c r="U3648" s="8" t="s">
        <v>2562</v>
      </c>
      <c r="V3648" s="147">
        <v>1.4999999999999999E-2</v>
      </c>
      <c r="W3648" s="145">
        <v>4.2259999999999999E-2</v>
      </c>
      <c r="X3648" s="146" t="s">
        <v>614</v>
      </c>
      <c r="Z3648" s="143">
        <v>63000</v>
      </c>
      <c r="AA3648" s="143">
        <v>3.9790000000000001</v>
      </c>
      <c r="AB3648" s="143">
        <v>92.194000000000003</v>
      </c>
      <c r="AC3648" s="8"/>
      <c r="AD3648" s="143">
        <v>231.505</v>
      </c>
      <c r="AE3648" s="8"/>
      <c r="AF3648" s="8"/>
      <c r="AG3648" s="8" t="s">
        <v>17</v>
      </c>
      <c r="AH3648" s="145">
        <v>9.3999999999999994E-5</v>
      </c>
      <c r="AI3648" s="145">
        <v>2.02308619481652E-3</v>
      </c>
      <c r="AJ3648" s="145">
        <v>6.8137213163860797E-4</v>
      </c>
    </row>
    <row r="3649" spans="1:36" x14ac:dyDescent="0.2">
      <c r="A3649" s="8" t="s">
        <v>1224</v>
      </c>
      <c r="B3649" s="8">
        <v>12530</v>
      </c>
      <c r="C3649" s="8" t="s">
        <v>2563</v>
      </c>
      <c r="D3649" s="8" t="s">
        <v>2564</v>
      </c>
      <c r="E3649" s="4" t="s">
        <v>426</v>
      </c>
      <c r="F3649" s="8" t="s">
        <v>2565</v>
      </c>
      <c r="G3649" s="8" t="s">
        <v>2566</v>
      </c>
      <c r="H3649" s="8" t="s">
        <v>76</v>
      </c>
      <c r="I3649" s="8" t="s">
        <v>230</v>
      </c>
      <c r="J3649" s="8" t="s">
        <v>61</v>
      </c>
      <c r="K3649" s="8" t="s">
        <v>314</v>
      </c>
      <c r="L3649" s="8" t="s">
        <v>799</v>
      </c>
      <c r="M3649" s="8" t="s">
        <v>471</v>
      </c>
      <c r="N3649" s="8" t="s">
        <v>884</v>
      </c>
      <c r="O3649" s="8" t="s">
        <v>62</v>
      </c>
      <c r="P3649" s="8" t="s">
        <v>2328</v>
      </c>
      <c r="Q3649" s="8" t="s">
        <v>84</v>
      </c>
      <c r="R3649" s="8" t="s">
        <v>57</v>
      </c>
      <c r="S3649" s="8" t="s">
        <v>1214</v>
      </c>
      <c r="T3649" s="143">
        <v>2.62</v>
      </c>
      <c r="U3649" s="8" t="s">
        <v>2567</v>
      </c>
      <c r="V3649" s="147">
        <v>4.4999999999999998E-2</v>
      </c>
      <c r="W3649" s="145">
        <v>5.4019999999999999E-2</v>
      </c>
      <c r="X3649" s="146" t="s">
        <v>614</v>
      </c>
      <c r="Z3649" s="143">
        <v>25000</v>
      </c>
      <c r="AA3649" s="143">
        <v>3.681</v>
      </c>
      <c r="AB3649" s="143">
        <v>98.106999999999999</v>
      </c>
      <c r="AC3649" s="8"/>
      <c r="AD3649" s="143">
        <v>90.801000000000002</v>
      </c>
      <c r="AE3649" s="8"/>
      <c r="AF3649" s="8"/>
      <c r="AG3649" s="8" t="s">
        <v>17</v>
      </c>
      <c r="AH3649" s="145">
        <v>2.0999999999999999E-5</v>
      </c>
      <c r="AI3649" s="145">
        <v>7.9349111902023205E-4</v>
      </c>
      <c r="AJ3649" s="145">
        <v>2.6724651504636201E-4</v>
      </c>
    </row>
    <row r="3650" spans="1:36" x14ac:dyDescent="0.2">
      <c r="A3650" s="8" t="s">
        <v>1224</v>
      </c>
      <c r="B3650" s="8">
        <v>12530</v>
      </c>
      <c r="C3650" s="8" t="s">
        <v>2568</v>
      </c>
      <c r="D3650" s="8" t="s">
        <v>2569</v>
      </c>
      <c r="E3650" s="4" t="s">
        <v>426</v>
      </c>
      <c r="F3650" s="8" t="s">
        <v>2570</v>
      </c>
      <c r="G3650" s="8" t="s">
        <v>2571</v>
      </c>
      <c r="H3650" s="8" t="s">
        <v>76</v>
      </c>
      <c r="I3650" s="8" t="s">
        <v>230</v>
      </c>
      <c r="J3650" s="8" t="s">
        <v>61</v>
      </c>
      <c r="K3650" s="8" t="s">
        <v>166</v>
      </c>
      <c r="L3650" s="8" t="s">
        <v>799</v>
      </c>
      <c r="M3650" s="8" t="s">
        <v>102</v>
      </c>
      <c r="N3650" s="8" t="s">
        <v>873</v>
      </c>
      <c r="O3650" s="8" t="s">
        <v>62</v>
      </c>
      <c r="P3650" s="8" t="s">
        <v>1537</v>
      </c>
      <c r="Q3650" s="8" t="s">
        <v>84</v>
      </c>
      <c r="R3650" s="8" t="s">
        <v>57</v>
      </c>
      <c r="S3650" s="8" t="s">
        <v>1214</v>
      </c>
      <c r="T3650" s="143">
        <v>2.75</v>
      </c>
      <c r="U3650" s="8" t="s">
        <v>2572</v>
      </c>
      <c r="V3650" s="147">
        <v>2.5340000000000001E-2</v>
      </c>
      <c r="W3650" s="145">
        <v>4.965E-2</v>
      </c>
      <c r="X3650" s="146" t="s">
        <v>614</v>
      </c>
      <c r="Z3650" s="143">
        <v>23000</v>
      </c>
      <c r="AA3650" s="143">
        <v>3.681</v>
      </c>
      <c r="AB3650" s="143">
        <v>93.686999999999998</v>
      </c>
      <c r="AC3650" s="8"/>
      <c r="AD3650" s="143">
        <v>79.436999999999998</v>
      </c>
      <c r="AE3650" s="8"/>
      <c r="AF3650" s="8"/>
      <c r="AG3650" s="8" t="s">
        <v>17</v>
      </c>
      <c r="AH3650" s="145">
        <v>2.3E-5</v>
      </c>
      <c r="AI3650" s="145">
        <v>6.9419007645332297E-4</v>
      </c>
      <c r="AJ3650" s="145">
        <v>2.33802085826732E-4</v>
      </c>
    </row>
    <row r="3651" spans="1:36" x14ac:dyDescent="0.2">
      <c r="A3651" s="8" t="s">
        <v>1224</v>
      </c>
      <c r="B3651" s="8">
        <v>12530</v>
      </c>
      <c r="C3651" s="8" t="s">
        <v>2573</v>
      </c>
      <c r="D3651" s="8" t="s">
        <v>2574</v>
      </c>
      <c r="E3651" s="4" t="s">
        <v>426</v>
      </c>
      <c r="F3651" s="8" t="s">
        <v>2575</v>
      </c>
      <c r="G3651" s="8" t="s">
        <v>2576</v>
      </c>
      <c r="H3651" s="8" t="s">
        <v>76</v>
      </c>
      <c r="I3651" s="8" t="s">
        <v>230</v>
      </c>
      <c r="J3651" s="8" t="s">
        <v>61</v>
      </c>
      <c r="K3651" s="8" t="s">
        <v>314</v>
      </c>
      <c r="L3651" s="8" t="s">
        <v>799</v>
      </c>
      <c r="M3651" s="8" t="s">
        <v>102</v>
      </c>
      <c r="N3651" s="8" t="s">
        <v>895</v>
      </c>
      <c r="O3651" s="8" t="s">
        <v>62</v>
      </c>
      <c r="P3651" s="8" t="s">
        <v>2291</v>
      </c>
      <c r="Q3651" s="8" t="s">
        <v>84</v>
      </c>
      <c r="R3651" s="8" t="s">
        <v>57</v>
      </c>
      <c r="S3651" s="8" t="s">
        <v>1214</v>
      </c>
      <c r="T3651" s="143">
        <v>3.37</v>
      </c>
      <c r="U3651" s="8" t="s">
        <v>2577</v>
      </c>
      <c r="V3651" s="147">
        <v>4.7500000000000001E-2</v>
      </c>
      <c r="W3651" s="145">
        <v>5.0650000000000001E-2</v>
      </c>
      <c r="X3651" s="146" t="s">
        <v>614</v>
      </c>
      <c r="Z3651" s="143">
        <v>32000</v>
      </c>
      <c r="AA3651" s="143">
        <v>3.681</v>
      </c>
      <c r="AB3651" s="143">
        <v>99.456999999999994</v>
      </c>
      <c r="AC3651" s="8"/>
      <c r="AD3651" s="143">
        <v>118.318</v>
      </c>
      <c r="AE3651" s="8"/>
      <c r="AF3651" s="8"/>
      <c r="AG3651" s="8" t="s">
        <v>17</v>
      </c>
      <c r="AH3651" s="145">
        <v>3.6000000000000001E-5</v>
      </c>
      <c r="AI3651" s="145">
        <v>1.0339612952714201E-3</v>
      </c>
      <c r="AJ3651" s="145">
        <v>3.4823647830526598E-4</v>
      </c>
    </row>
    <row r="3652" spans="1:36" x14ac:dyDescent="0.2">
      <c r="A3652" s="8" t="s">
        <v>1224</v>
      </c>
      <c r="B3652" s="8">
        <v>12530</v>
      </c>
      <c r="C3652" s="8" t="s">
        <v>2578</v>
      </c>
      <c r="D3652" s="8" t="s">
        <v>2579</v>
      </c>
      <c r="E3652" s="4" t="s">
        <v>426</v>
      </c>
      <c r="F3652" s="8" t="s">
        <v>2580</v>
      </c>
      <c r="G3652" s="8" t="s">
        <v>2581</v>
      </c>
      <c r="H3652" s="8" t="s">
        <v>76</v>
      </c>
      <c r="I3652" s="8" t="s">
        <v>230</v>
      </c>
      <c r="J3652" s="8" t="s">
        <v>61</v>
      </c>
      <c r="K3652" s="8" t="s">
        <v>314</v>
      </c>
      <c r="L3652" s="8" t="s">
        <v>799</v>
      </c>
      <c r="M3652" s="8" t="s">
        <v>102</v>
      </c>
      <c r="N3652" s="8" t="s">
        <v>1134</v>
      </c>
      <c r="O3652" s="8" t="s">
        <v>62</v>
      </c>
      <c r="P3652" s="8" t="s">
        <v>1571</v>
      </c>
      <c r="Q3652" s="8" t="s">
        <v>84</v>
      </c>
      <c r="R3652" s="8" t="s">
        <v>57</v>
      </c>
      <c r="S3652" s="8" t="s">
        <v>1214</v>
      </c>
      <c r="T3652" s="143">
        <v>2.37</v>
      </c>
      <c r="U3652" s="8" t="s">
        <v>2582</v>
      </c>
      <c r="V3652" s="147">
        <v>3.5000000000000003E-2</v>
      </c>
      <c r="W3652" s="145">
        <v>5.5059999999999998E-2</v>
      </c>
      <c r="X3652" s="146" t="s">
        <v>614</v>
      </c>
      <c r="Z3652" s="143">
        <v>17000</v>
      </c>
      <c r="AA3652" s="143">
        <v>3.681</v>
      </c>
      <c r="AB3652" s="143">
        <v>95.421999999999997</v>
      </c>
      <c r="AC3652" s="8"/>
      <c r="AD3652" s="143">
        <v>60.619</v>
      </c>
      <c r="AE3652" s="8"/>
      <c r="AF3652" s="8"/>
      <c r="AG3652" s="8" t="s">
        <v>17</v>
      </c>
      <c r="AH3652" s="145">
        <v>2.4000000000000001E-5</v>
      </c>
      <c r="AI3652" s="145">
        <v>5.2973674104522903E-4</v>
      </c>
      <c r="AJ3652" s="145">
        <v>1.7841447061330601E-4</v>
      </c>
    </row>
    <row r="3653" spans="1:36" x14ac:dyDescent="0.2">
      <c r="A3653" s="8" t="s">
        <v>1224</v>
      </c>
      <c r="B3653" s="8">
        <v>12530</v>
      </c>
      <c r="C3653" s="8" t="s">
        <v>2583</v>
      </c>
      <c r="D3653" s="8" t="s">
        <v>2584</v>
      </c>
      <c r="E3653" s="4" t="s">
        <v>426</v>
      </c>
      <c r="F3653" s="8" t="s">
        <v>2585</v>
      </c>
      <c r="G3653" s="8" t="s">
        <v>2586</v>
      </c>
      <c r="H3653" s="8" t="s">
        <v>76</v>
      </c>
      <c r="I3653" s="8" t="s">
        <v>230</v>
      </c>
      <c r="J3653" s="8" t="s">
        <v>61</v>
      </c>
      <c r="K3653" s="8" t="s">
        <v>316</v>
      </c>
      <c r="L3653" s="8" t="s">
        <v>799</v>
      </c>
      <c r="M3653" s="8" t="s">
        <v>102</v>
      </c>
      <c r="N3653" s="8" t="s">
        <v>202</v>
      </c>
      <c r="O3653" s="8" t="s">
        <v>62</v>
      </c>
      <c r="P3653" s="8" t="s">
        <v>2457</v>
      </c>
      <c r="Q3653" s="8" t="s">
        <v>84</v>
      </c>
      <c r="R3653" s="8" t="s">
        <v>57</v>
      </c>
      <c r="S3653" s="8" t="s">
        <v>1214</v>
      </c>
      <c r="T3653" s="143">
        <v>1.64</v>
      </c>
      <c r="U3653" s="8" t="s">
        <v>2587</v>
      </c>
      <c r="V3653" s="147">
        <v>6.25E-2</v>
      </c>
      <c r="W3653" s="145">
        <v>5.7020000000000001E-2</v>
      </c>
      <c r="X3653" s="146" t="s">
        <v>614</v>
      </c>
      <c r="Z3653" s="143">
        <v>11000</v>
      </c>
      <c r="AA3653" s="143">
        <v>3.681</v>
      </c>
      <c r="AB3653" s="143">
        <v>101.068</v>
      </c>
      <c r="AC3653" s="8"/>
      <c r="AD3653" s="143">
        <v>41.444000000000003</v>
      </c>
      <c r="AE3653" s="8"/>
      <c r="AF3653" s="8"/>
      <c r="AG3653" s="8" t="s">
        <v>17</v>
      </c>
      <c r="AH3653" s="145">
        <v>1.5E-5</v>
      </c>
      <c r="AI3653" s="145">
        <v>3.6216895128607401E-4</v>
      </c>
      <c r="AJ3653" s="145">
        <v>1.21977912252766E-4</v>
      </c>
    </row>
    <row r="3654" spans="1:36" x14ac:dyDescent="0.2">
      <c r="A3654" s="8" t="s">
        <v>1224</v>
      </c>
      <c r="B3654" s="8">
        <v>12530</v>
      </c>
      <c r="C3654" s="8" t="s">
        <v>2588</v>
      </c>
      <c r="D3654" s="8" t="s">
        <v>5065</v>
      </c>
      <c r="E3654" s="4" t="s">
        <v>426</v>
      </c>
      <c r="F3654" s="8" t="s">
        <v>2590</v>
      </c>
      <c r="G3654" s="8" t="s">
        <v>2591</v>
      </c>
      <c r="H3654" s="8" t="s">
        <v>76</v>
      </c>
      <c r="I3654" s="8" t="s">
        <v>230</v>
      </c>
      <c r="J3654" s="8" t="s">
        <v>61</v>
      </c>
      <c r="K3654" s="8" t="s">
        <v>315</v>
      </c>
      <c r="L3654" s="8" t="s">
        <v>799</v>
      </c>
      <c r="M3654" s="8" t="s">
        <v>102</v>
      </c>
      <c r="N3654" s="8" t="s">
        <v>856</v>
      </c>
      <c r="O3654" s="8" t="s">
        <v>62</v>
      </c>
      <c r="P3654" s="8" t="s">
        <v>2592</v>
      </c>
      <c r="Q3654" s="8" t="s">
        <v>84</v>
      </c>
      <c r="R3654" s="8" t="s">
        <v>57</v>
      </c>
      <c r="S3654" s="8" t="s">
        <v>1214</v>
      </c>
      <c r="T3654" s="143">
        <v>1.1599999999999999</v>
      </c>
      <c r="U3654" s="8" t="s">
        <v>1572</v>
      </c>
      <c r="V3654" s="147">
        <v>0.09</v>
      </c>
      <c r="W3654" s="145">
        <v>8.1780000000000005E-2</v>
      </c>
      <c r="X3654" s="146" t="s">
        <v>614</v>
      </c>
      <c r="Z3654" s="143">
        <v>122000</v>
      </c>
      <c r="AA3654" s="143">
        <v>3.681</v>
      </c>
      <c r="AB3654" s="143">
        <v>100.85</v>
      </c>
      <c r="AC3654" s="8"/>
      <c r="AD3654" s="143">
        <v>461.54399999999998</v>
      </c>
      <c r="AE3654" s="8"/>
      <c r="AF3654" s="8"/>
      <c r="AG3654" s="8" t="s">
        <v>17</v>
      </c>
      <c r="AH3654" s="145">
        <v>1.95E-4</v>
      </c>
      <c r="AI3654" s="145">
        <v>4.0333550166530199E-3</v>
      </c>
      <c r="AJ3654" s="145">
        <v>1.3584273929571199E-3</v>
      </c>
    </row>
    <row r="3655" spans="1:36" x14ac:dyDescent="0.2">
      <c r="A3655" s="8" t="s">
        <v>1224</v>
      </c>
      <c r="B3655" s="8">
        <v>12530</v>
      </c>
      <c r="C3655" s="8" t="s">
        <v>2593</v>
      </c>
      <c r="D3655" s="8" t="s">
        <v>2594</v>
      </c>
      <c r="E3655" s="4" t="s">
        <v>78</v>
      </c>
      <c r="F3655" s="8" t="s">
        <v>2595</v>
      </c>
      <c r="G3655" s="8" t="s">
        <v>2596</v>
      </c>
      <c r="H3655" s="8" t="s">
        <v>76</v>
      </c>
      <c r="I3655" s="8" t="s">
        <v>230</v>
      </c>
      <c r="J3655" s="8" t="s">
        <v>61</v>
      </c>
      <c r="K3655" s="8" t="s">
        <v>315</v>
      </c>
      <c r="L3655" s="8" t="s">
        <v>799</v>
      </c>
      <c r="M3655" s="8" t="s">
        <v>102</v>
      </c>
      <c r="N3655" s="8" t="s">
        <v>872</v>
      </c>
      <c r="O3655" s="8" t="s">
        <v>62</v>
      </c>
      <c r="P3655" s="8" t="s">
        <v>1450</v>
      </c>
      <c r="Q3655" s="8" t="s">
        <v>84</v>
      </c>
      <c r="R3655" s="8" t="s">
        <v>57</v>
      </c>
      <c r="S3655" s="8" t="s">
        <v>1214</v>
      </c>
      <c r="T3655" s="143">
        <v>5.16</v>
      </c>
      <c r="U3655" s="8" t="s">
        <v>2597</v>
      </c>
      <c r="V3655" s="147">
        <v>2.9000000000000001E-2</v>
      </c>
      <c r="W3655" s="145">
        <v>4.5659999999999999E-2</v>
      </c>
      <c r="X3655" s="146" t="s">
        <v>614</v>
      </c>
      <c r="Z3655" s="143">
        <v>5000</v>
      </c>
      <c r="AA3655" s="143">
        <v>3.681</v>
      </c>
      <c r="AB3655" s="143">
        <v>86.197000000000003</v>
      </c>
      <c r="AC3655" s="8"/>
      <c r="AD3655" s="143">
        <v>15.887</v>
      </c>
      <c r="AE3655" s="8"/>
      <c r="AF3655" s="8"/>
      <c r="AG3655" s="8" t="s">
        <v>17</v>
      </c>
      <c r="AH3655" s="145">
        <v>1.1E-5</v>
      </c>
      <c r="AI3655" s="145">
        <v>1.38832029537117E-4</v>
      </c>
      <c r="AJ3655" s="145">
        <v>4.6758401173311702E-5</v>
      </c>
    </row>
    <row r="3656" spans="1:36" x14ac:dyDescent="0.2">
      <c r="A3656" s="8" t="s">
        <v>1224</v>
      </c>
      <c r="B3656" s="8">
        <v>12530</v>
      </c>
      <c r="C3656" s="8" t="s">
        <v>2598</v>
      </c>
      <c r="D3656" s="8" t="s">
        <v>2599</v>
      </c>
      <c r="E3656" s="4" t="s">
        <v>426</v>
      </c>
      <c r="F3656" s="8" t="s">
        <v>2600</v>
      </c>
      <c r="G3656" s="8" t="s">
        <v>2601</v>
      </c>
      <c r="H3656" s="8" t="s">
        <v>76</v>
      </c>
      <c r="I3656" s="8" t="s">
        <v>230</v>
      </c>
      <c r="J3656" s="8" t="s">
        <v>61</v>
      </c>
      <c r="K3656" s="8" t="s">
        <v>314</v>
      </c>
      <c r="L3656" s="8" t="s">
        <v>799</v>
      </c>
      <c r="M3656" s="8" t="s">
        <v>102</v>
      </c>
      <c r="N3656" s="8" t="s">
        <v>893</v>
      </c>
      <c r="O3656" s="8" t="s">
        <v>62</v>
      </c>
      <c r="P3656" s="8" t="s">
        <v>1537</v>
      </c>
      <c r="Q3656" s="8" t="s">
        <v>84</v>
      </c>
      <c r="R3656" s="8" t="s">
        <v>57</v>
      </c>
      <c r="S3656" s="8" t="s">
        <v>1214</v>
      </c>
      <c r="T3656" s="143">
        <v>2.93</v>
      </c>
      <c r="U3656" s="8" t="s">
        <v>2602</v>
      </c>
      <c r="V3656" s="147">
        <v>1.7000000000000001E-2</v>
      </c>
      <c r="W3656" s="145">
        <v>5.0349999999999999E-2</v>
      </c>
      <c r="X3656" s="146" t="s">
        <v>614</v>
      </c>
      <c r="Z3656" s="143">
        <v>8000</v>
      </c>
      <c r="AA3656" s="143">
        <v>3.681</v>
      </c>
      <c r="AB3656" s="143">
        <v>90.828000000000003</v>
      </c>
      <c r="AC3656" s="8"/>
      <c r="AD3656" s="143">
        <v>26.934999999999999</v>
      </c>
      <c r="AE3656" s="8"/>
      <c r="AF3656" s="8"/>
      <c r="AG3656" s="8" t="s">
        <v>17</v>
      </c>
      <c r="AH3656" s="145">
        <v>6.0000000000000002E-6</v>
      </c>
      <c r="AI3656" s="145">
        <v>2.3537830659888201E-4</v>
      </c>
      <c r="AJ3656" s="145">
        <v>7.9275029862635994E-5</v>
      </c>
    </row>
    <row r="3657" spans="1:36" x14ac:dyDescent="0.2">
      <c r="A3657" s="8" t="s">
        <v>1224</v>
      </c>
      <c r="B3657" s="8">
        <v>12530</v>
      </c>
      <c r="C3657" s="8" t="s">
        <v>2598</v>
      </c>
      <c r="D3657" s="8" t="s">
        <v>2599</v>
      </c>
      <c r="E3657" s="4" t="s">
        <v>426</v>
      </c>
      <c r="F3657" s="8" t="s">
        <v>2603</v>
      </c>
      <c r="G3657" s="8" t="s">
        <v>2604</v>
      </c>
      <c r="H3657" s="8" t="s">
        <v>76</v>
      </c>
      <c r="I3657" s="8" t="s">
        <v>230</v>
      </c>
      <c r="J3657" s="8" t="s">
        <v>61</v>
      </c>
      <c r="K3657" s="8" t="s">
        <v>314</v>
      </c>
      <c r="L3657" s="8" t="s">
        <v>799</v>
      </c>
      <c r="M3657" s="8" t="s">
        <v>102</v>
      </c>
      <c r="N3657" s="8" t="s">
        <v>893</v>
      </c>
      <c r="O3657" s="8" t="s">
        <v>62</v>
      </c>
      <c r="P3657" s="8" t="s">
        <v>1444</v>
      </c>
      <c r="Q3657" s="8" t="s">
        <v>102</v>
      </c>
      <c r="R3657" s="8" t="s">
        <v>64</v>
      </c>
      <c r="S3657" s="8" t="s">
        <v>1214</v>
      </c>
      <c r="T3657" s="143">
        <v>1.76</v>
      </c>
      <c r="U3657" s="8" t="s">
        <v>2605</v>
      </c>
      <c r="V3657" s="147">
        <v>3.4500000000000003E-2</v>
      </c>
      <c r="W3657" s="145">
        <v>5.0990000000000001E-2</v>
      </c>
      <c r="X3657" s="146" t="s">
        <v>614</v>
      </c>
      <c r="Z3657" s="143">
        <v>18000</v>
      </c>
      <c r="AA3657" s="143">
        <v>3.681</v>
      </c>
      <c r="AB3657" s="143">
        <v>97.305000000000007</v>
      </c>
      <c r="AC3657" s="8"/>
      <c r="AD3657" s="143">
        <v>64.733000000000004</v>
      </c>
      <c r="AE3657" s="8"/>
      <c r="AF3657" s="8"/>
      <c r="AG3657" s="8" t="s">
        <v>17</v>
      </c>
      <c r="AH3657" s="145">
        <v>1.2999999999999999E-5</v>
      </c>
      <c r="AI3657" s="145">
        <v>5.6568796882198297E-4</v>
      </c>
      <c r="AJ3657" s="145">
        <v>1.9052278550766701E-4</v>
      </c>
    </row>
    <row r="3658" spans="1:36" x14ac:dyDescent="0.2">
      <c r="A3658" s="8" t="s">
        <v>1224</v>
      </c>
      <c r="B3658" s="8">
        <v>12530</v>
      </c>
      <c r="C3658" s="8" t="s">
        <v>2598</v>
      </c>
      <c r="D3658" s="8" t="s">
        <v>2599</v>
      </c>
      <c r="E3658" s="4" t="s">
        <v>426</v>
      </c>
      <c r="F3658" s="8" t="s">
        <v>2606</v>
      </c>
      <c r="G3658" s="8" t="s">
        <v>2607</v>
      </c>
      <c r="H3658" s="8" t="s">
        <v>76</v>
      </c>
      <c r="I3658" s="8" t="s">
        <v>230</v>
      </c>
      <c r="J3658" s="8" t="s">
        <v>61</v>
      </c>
      <c r="K3658" s="8" t="s">
        <v>314</v>
      </c>
      <c r="L3658" s="8" t="s">
        <v>799</v>
      </c>
      <c r="M3658" s="8" t="s">
        <v>102</v>
      </c>
      <c r="N3658" s="8" t="s">
        <v>893</v>
      </c>
      <c r="O3658" s="8" t="s">
        <v>62</v>
      </c>
      <c r="P3658" s="8" t="s">
        <v>1537</v>
      </c>
      <c r="Q3658" s="8" t="s">
        <v>84</v>
      </c>
      <c r="R3658" s="8" t="s">
        <v>57</v>
      </c>
      <c r="S3658" s="8" t="s">
        <v>1214</v>
      </c>
      <c r="T3658" s="143">
        <v>3.29</v>
      </c>
      <c r="U3658" s="8" t="s">
        <v>2577</v>
      </c>
      <c r="V3658" s="147">
        <v>6.5000000000000002E-2</v>
      </c>
      <c r="W3658" s="145">
        <v>4.743E-2</v>
      </c>
      <c r="X3658" s="146" t="s">
        <v>614</v>
      </c>
      <c r="Z3658" s="143">
        <v>9000</v>
      </c>
      <c r="AA3658" s="143">
        <v>3.681</v>
      </c>
      <c r="AB3658" s="143">
        <v>106.536</v>
      </c>
      <c r="AC3658" s="8"/>
      <c r="AD3658" s="143">
        <v>35.743000000000002</v>
      </c>
      <c r="AE3658" s="8"/>
      <c r="AF3658" s="8"/>
      <c r="AG3658" s="8" t="s">
        <v>17</v>
      </c>
      <c r="AH3658" s="145">
        <v>1.2999999999999999E-5</v>
      </c>
      <c r="AI3658" s="145">
        <v>3.1235143654990201E-4</v>
      </c>
      <c r="AJ3658" s="145">
        <v>1.0519945452037E-4</v>
      </c>
    </row>
    <row r="3659" spans="1:36" x14ac:dyDescent="0.2">
      <c r="A3659" s="8" t="s">
        <v>1224</v>
      </c>
      <c r="B3659" s="8">
        <v>12530</v>
      </c>
      <c r="C3659" s="8" t="s">
        <v>2598</v>
      </c>
      <c r="D3659" s="8" t="s">
        <v>2599</v>
      </c>
      <c r="E3659" s="4" t="s">
        <v>426</v>
      </c>
      <c r="F3659" s="8" t="s">
        <v>2608</v>
      </c>
      <c r="G3659" s="8" t="s">
        <v>2609</v>
      </c>
      <c r="H3659" s="8" t="s">
        <v>76</v>
      </c>
      <c r="I3659" s="8" t="s">
        <v>230</v>
      </c>
      <c r="J3659" s="8" t="s">
        <v>61</v>
      </c>
      <c r="K3659" s="8" t="s">
        <v>314</v>
      </c>
      <c r="L3659" s="8" t="s">
        <v>799</v>
      </c>
      <c r="M3659" s="8" t="s">
        <v>102</v>
      </c>
      <c r="N3659" s="8" t="s">
        <v>893</v>
      </c>
      <c r="O3659" s="8" t="s">
        <v>62</v>
      </c>
      <c r="P3659" s="8" t="s">
        <v>1537</v>
      </c>
      <c r="Q3659" s="8" t="s">
        <v>84</v>
      </c>
      <c r="R3659" s="8" t="s">
        <v>57</v>
      </c>
      <c r="S3659" s="8" t="s">
        <v>1214</v>
      </c>
      <c r="T3659" s="143">
        <v>1.43</v>
      </c>
      <c r="U3659" s="8" t="s">
        <v>2610</v>
      </c>
      <c r="V3659" s="147">
        <v>7.0000000000000007E-2</v>
      </c>
      <c r="W3659" s="145">
        <v>5.0500000000000003E-2</v>
      </c>
      <c r="X3659" s="146" t="s">
        <v>614</v>
      </c>
      <c r="Z3659" s="143">
        <v>29000</v>
      </c>
      <c r="AA3659" s="143">
        <v>3.681</v>
      </c>
      <c r="AB3659" s="143">
        <v>103.117</v>
      </c>
      <c r="AC3659" s="8"/>
      <c r="AD3659" s="143">
        <v>113.19</v>
      </c>
      <c r="AE3659" s="8"/>
      <c r="AF3659" s="8"/>
      <c r="AG3659" s="8" t="s">
        <v>17</v>
      </c>
      <c r="AH3659" s="145">
        <v>4.8000000000000001E-5</v>
      </c>
      <c r="AI3659" s="145">
        <v>9.89147166673562E-4</v>
      </c>
      <c r="AJ3659" s="145">
        <v>3.33143152865902E-4</v>
      </c>
    </row>
    <row r="3660" spans="1:36" x14ac:dyDescent="0.2">
      <c r="A3660" s="8" t="s">
        <v>1224</v>
      </c>
      <c r="B3660" s="8">
        <v>12530</v>
      </c>
      <c r="C3660" s="8" t="s">
        <v>2611</v>
      </c>
      <c r="D3660" s="8" t="s">
        <v>2612</v>
      </c>
      <c r="E3660" s="4" t="s">
        <v>426</v>
      </c>
      <c r="F3660" s="8" t="s">
        <v>2613</v>
      </c>
      <c r="G3660" s="8" t="s">
        <v>2614</v>
      </c>
      <c r="H3660" s="8" t="s">
        <v>76</v>
      </c>
      <c r="I3660" s="8" t="s">
        <v>230</v>
      </c>
      <c r="J3660" s="8" t="s">
        <v>61</v>
      </c>
      <c r="K3660" s="8" t="s">
        <v>314</v>
      </c>
      <c r="L3660" s="8" t="s">
        <v>799</v>
      </c>
      <c r="M3660" s="8" t="s">
        <v>102</v>
      </c>
      <c r="N3660" s="8" t="s">
        <v>1134</v>
      </c>
      <c r="O3660" s="8" t="s">
        <v>62</v>
      </c>
      <c r="P3660" s="8" t="s">
        <v>1537</v>
      </c>
      <c r="Q3660" s="8" t="s">
        <v>84</v>
      </c>
      <c r="R3660" s="8" t="s">
        <v>57</v>
      </c>
      <c r="S3660" s="8" t="s">
        <v>1214</v>
      </c>
      <c r="T3660" s="143">
        <v>3.15</v>
      </c>
      <c r="U3660" s="8" t="s">
        <v>1433</v>
      </c>
      <c r="V3660" s="147">
        <v>0.04</v>
      </c>
      <c r="W3660" s="145">
        <v>5.0099999999999999E-2</v>
      </c>
      <c r="X3660" s="146" t="s">
        <v>614</v>
      </c>
      <c r="Z3660" s="143">
        <v>17000</v>
      </c>
      <c r="AA3660" s="143">
        <v>3.681</v>
      </c>
      <c r="AB3660" s="143">
        <v>97.161000000000001</v>
      </c>
      <c r="AC3660" s="8"/>
      <c r="AD3660" s="143">
        <v>60.905000000000001</v>
      </c>
      <c r="AE3660" s="8"/>
      <c r="AF3660" s="8"/>
      <c r="AG3660" s="8" t="s">
        <v>17</v>
      </c>
      <c r="AH3660" s="145">
        <v>1.1E-5</v>
      </c>
      <c r="AI3660" s="145">
        <v>5.3223614699552605E-4</v>
      </c>
      <c r="AJ3660" s="145">
        <v>1.79256266461919E-4</v>
      </c>
    </row>
    <row r="3661" spans="1:36" x14ac:dyDescent="0.2">
      <c r="A3661" s="8" t="s">
        <v>1224</v>
      </c>
      <c r="B3661" s="8">
        <v>12530</v>
      </c>
      <c r="C3661" s="8" t="s">
        <v>1222</v>
      </c>
      <c r="D3661" s="8" t="s">
        <v>2615</v>
      </c>
      <c r="E3661" s="4" t="s">
        <v>425</v>
      </c>
      <c r="F3661" s="8" t="s">
        <v>2616</v>
      </c>
      <c r="G3661" s="8" t="s">
        <v>2617</v>
      </c>
      <c r="H3661" s="8" t="s">
        <v>76</v>
      </c>
      <c r="I3661" s="8" t="s">
        <v>230</v>
      </c>
      <c r="J3661" s="8" t="s">
        <v>53</v>
      </c>
      <c r="K3661" s="8" t="s">
        <v>53</v>
      </c>
      <c r="L3661" s="8" t="s">
        <v>799</v>
      </c>
      <c r="M3661" s="8" t="s">
        <v>102</v>
      </c>
      <c r="N3661" s="8" t="s">
        <v>195</v>
      </c>
      <c r="O3661" s="8" t="s">
        <v>62</v>
      </c>
      <c r="P3661" s="8" t="s">
        <v>1355</v>
      </c>
      <c r="Q3661" s="8" t="s">
        <v>84</v>
      </c>
      <c r="R3661" s="8" t="s">
        <v>57</v>
      </c>
      <c r="S3661" s="8" t="s">
        <v>1214</v>
      </c>
      <c r="T3661" s="143">
        <v>3.34</v>
      </c>
      <c r="U3661" s="8" t="s">
        <v>2618</v>
      </c>
      <c r="V3661" s="147">
        <v>5.3749999999999999E-2</v>
      </c>
      <c r="W3661" s="145">
        <v>6.1490000000000003E-2</v>
      </c>
      <c r="X3661" s="146" t="s">
        <v>614</v>
      </c>
      <c r="Z3661" s="143">
        <v>222000</v>
      </c>
      <c r="AA3661" s="143">
        <v>3.681</v>
      </c>
      <c r="AB3661" s="143">
        <v>97.790999999999997</v>
      </c>
      <c r="AC3661" s="8"/>
      <c r="AD3661" s="143">
        <v>806.93899999999996</v>
      </c>
      <c r="AE3661" s="8"/>
      <c r="AF3661" s="8"/>
      <c r="AG3661" s="8" t="s">
        <v>17</v>
      </c>
      <c r="AH3661" s="145">
        <v>1.85E-4</v>
      </c>
      <c r="AI3661" s="145">
        <v>7.0517038387210096E-3</v>
      </c>
      <c r="AJ3661" s="145">
        <v>2.3750023546125999E-3</v>
      </c>
    </row>
    <row r="3662" spans="1:36" x14ac:dyDescent="0.2">
      <c r="A3662" s="8" t="s">
        <v>1224</v>
      </c>
      <c r="B3662" s="8">
        <v>12530</v>
      </c>
      <c r="C3662" s="8" t="s">
        <v>2619</v>
      </c>
      <c r="D3662" s="8" t="s">
        <v>2620</v>
      </c>
      <c r="E3662" s="4" t="s">
        <v>426</v>
      </c>
      <c r="F3662" s="8" t="s">
        <v>2621</v>
      </c>
      <c r="G3662" s="8" t="s">
        <v>2622</v>
      </c>
      <c r="H3662" s="8" t="s">
        <v>76</v>
      </c>
      <c r="I3662" s="8" t="s">
        <v>230</v>
      </c>
      <c r="J3662" s="8" t="s">
        <v>61</v>
      </c>
      <c r="K3662" s="8" t="s">
        <v>315</v>
      </c>
      <c r="L3662" s="8" t="s">
        <v>799</v>
      </c>
      <c r="M3662" s="8" t="s">
        <v>102</v>
      </c>
      <c r="N3662" s="8" t="s">
        <v>881</v>
      </c>
      <c r="O3662" s="8" t="s">
        <v>62</v>
      </c>
      <c r="P3662" s="8" t="s">
        <v>2328</v>
      </c>
      <c r="Q3662" s="8" t="s">
        <v>84</v>
      </c>
      <c r="R3662" s="8" t="s">
        <v>57</v>
      </c>
      <c r="S3662" s="8" t="s">
        <v>1214</v>
      </c>
      <c r="T3662" s="143">
        <v>2.15</v>
      </c>
      <c r="U3662" s="8" t="s">
        <v>2623</v>
      </c>
      <c r="V3662" s="147">
        <v>3.5000000000000003E-2</v>
      </c>
      <c r="W3662" s="145">
        <v>5.6579999999999998E-2</v>
      </c>
      <c r="X3662" s="146" t="s">
        <v>614</v>
      </c>
      <c r="Z3662" s="143">
        <v>30000</v>
      </c>
      <c r="AA3662" s="143">
        <v>3.681</v>
      </c>
      <c r="AB3662" s="143">
        <v>95.453000000000003</v>
      </c>
      <c r="AC3662" s="8"/>
      <c r="AD3662" s="143">
        <v>106.107</v>
      </c>
      <c r="AE3662" s="8"/>
      <c r="AF3662" s="8"/>
      <c r="AG3662" s="8" t="s">
        <v>17</v>
      </c>
      <c r="AH3662" s="145">
        <v>4.0000000000000003E-5</v>
      </c>
      <c r="AI3662" s="145">
        <v>9.2724762971398503E-4</v>
      </c>
      <c r="AJ3662" s="145">
        <v>3.1229548974919701E-4</v>
      </c>
    </row>
    <row r="3663" spans="1:36" x14ac:dyDescent="0.2">
      <c r="A3663" s="8" t="s">
        <v>1224</v>
      </c>
      <c r="B3663" s="8">
        <v>12530</v>
      </c>
      <c r="C3663" s="8" t="s">
        <v>2619</v>
      </c>
      <c r="D3663" s="8" t="s">
        <v>2620</v>
      </c>
      <c r="E3663" s="4" t="s">
        <v>426</v>
      </c>
      <c r="F3663" s="8" t="s">
        <v>2624</v>
      </c>
      <c r="G3663" s="8" t="s">
        <v>2625</v>
      </c>
      <c r="H3663" s="8" t="s">
        <v>76</v>
      </c>
      <c r="I3663" s="8" t="s">
        <v>230</v>
      </c>
      <c r="J3663" s="8" t="s">
        <v>61</v>
      </c>
      <c r="K3663" s="8" t="s">
        <v>315</v>
      </c>
      <c r="L3663" s="8" t="s">
        <v>799</v>
      </c>
      <c r="M3663" s="8" t="s">
        <v>102</v>
      </c>
      <c r="N3663" s="8" t="s">
        <v>881</v>
      </c>
      <c r="O3663" s="8" t="s">
        <v>62</v>
      </c>
      <c r="P3663" s="8" t="s">
        <v>2328</v>
      </c>
      <c r="Q3663" s="8" t="s">
        <v>84</v>
      </c>
      <c r="R3663" s="8" t="s">
        <v>57</v>
      </c>
      <c r="S3663" s="8" t="s">
        <v>1214</v>
      </c>
      <c r="T3663" s="143">
        <v>0.28999999999999998</v>
      </c>
      <c r="U3663" s="8" t="s">
        <v>2626</v>
      </c>
      <c r="V3663" s="147">
        <v>3.125E-2</v>
      </c>
      <c r="W3663" s="145">
        <v>5.8930000000000003E-2</v>
      </c>
      <c r="X3663" s="146" t="s">
        <v>614</v>
      </c>
      <c r="Z3663" s="143">
        <v>69000</v>
      </c>
      <c r="AA3663" s="143">
        <v>3.681</v>
      </c>
      <c r="AB3663" s="143">
        <v>99.143000000000001</v>
      </c>
      <c r="AC3663" s="8"/>
      <c r="AD3663" s="143">
        <v>253.22300000000001</v>
      </c>
      <c r="AE3663" s="8"/>
      <c r="AF3663" s="8"/>
      <c r="AG3663" s="8" t="s">
        <v>17</v>
      </c>
      <c r="AH3663" s="145">
        <v>6.8999999999999997E-5</v>
      </c>
      <c r="AI3663" s="145">
        <v>2.2128760631465899E-3</v>
      </c>
      <c r="AJ3663" s="145">
        <v>7.4529304982726499E-4</v>
      </c>
    </row>
    <row r="3664" spans="1:36" x14ac:dyDescent="0.2">
      <c r="A3664" s="8" t="s">
        <v>1224</v>
      </c>
      <c r="B3664" s="8">
        <v>12530</v>
      </c>
      <c r="C3664" s="8" t="s">
        <v>2627</v>
      </c>
      <c r="D3664" s="8" t="s">
        <v>2628</v>
      </c>
      <c r="E3664" s="4" t="s">
        <v>426</v>
      </c>
      <c r="F3664" s="8" t="s">
        <v>2629</v>
      </c>
      <c r="G3664" s="8" t="s">
        <v>2630</v>
      </c>
      <c r="H3664" s="8" t="s">
        <v>76</v>
      </c>
      <c r="I3664" s="8" t="s">
        <v>230</v>
      </c>
      <c r="J3664" s="8" t="s">
        <v>61</v>
      </c>
      <c r="K3664" s="8" t="s">
        <v>314</v>
      </c>
      <c r="L3664" s="8" t="s">
        <v>799</v>
      </c>
      <c r="M3664" s="8" t="s">
        <v>102</v>
      </c>
      <c r="N3664" s="8" t="s">
        <v>202</v>
      </c>
      <c r="O3664" s="8" t="s">
        <v>62</v>
      </c>
      <c r="P3664" s="8" t="s">
        <v>1537</v>
      </c>
      <c r="Q3664" s="8" t="s">
        <v>84</v>
      </c>
      <c r="R3664" s="8" t="s">
        <v>57</v>
      </c>
      <c r="S3664" s="8" t="s">
        <v>1214</v>
      </c>
      <c r="T3664" s="143">
        <v>2.85</v>
      </c>
      <c r="U3664" s="8" t="s">
        <v>2631</v>
      </c>
      <c r="V3664" s="147">
        <v>3.15E-2</v>
      </c>
      <c r="W3664" s="145">
        <v>4.9619999999999997E-2</v>
      </c>
      <c r="X3664" s="146" t="s">
        <v>614</v>
      </c>
      <c r="Z3664" s="143">
        <v>18000</v>
      </c>
      <c r="AA3664" s="143">
        <v>3.681</v>
      </c>
      <c r="AB3664" s="143">
        <v>95.097999999999999</v>
      </c>
      <c r="AC3664" s="8"/>
      <c r="AD3664" s="143">
        <v>63.802999999999997</v>
      </c>
      <c r="AE3664" s="8"/>
      <c r="AF3664" s="8"/>
      <c r="AG3664" s="8" t="s">
        <v>17</v>
      </c>
      <c r="AH3664" s="145">
        <v>1.8E-5</v>
      </c>
      <c r="AI3664" s="145">
        <v>5.5756766429175997E-4</v>
      </c>
      <c r="AJ3664" s="145">
        <v>1.8778788018258E-4</v>
      </c>
    </row>
    <row r="3665" spans="1:36" x14ac:dyDescent="0.2">
      <c r="A3665" s="8" t="s">
        <v>1224</v>
      </c>
      <c r="B3665" s="8">
        <v>12530</v>
      </c>
      <c r="C3665" s="8" t="s">
        <v>2627</v>
      </c>
      <c r="D3665" s="8" t="s">
        <v>2628</v>
      </c>
      <c r="E3665" s="4" t="s">
        <v>426</v>
      </c>
      <c r="F3665" s="8" t="s">
        <v>2632</v>
      </c>
      <c r="G3665" s="8" t="s">
        <v>2633</v>
      </c>
      <c r="H3665" s="8" t="s">
        <v>76</v>
      </c>
      <c r="I3665" s="8" t="s">
        <v>230</v>
      </c>
      <c r="J3665" s="8" t="s">
        <v>61</v>
      </c>
      <c r="K3665" s="8" t="s">
        <v>314</v>
      </c>
      <c r="L3665" s="8" t="s">
        <v>799</v>
      </c>
      <c r="M3665" s="8" t="s">
        <v>102</v>
      </c>
      <c r="N3665" s="8" t="s">
        <v>202</v>
      </c>
      <c r="O3665" s="8" t="s">
        <v>62</v>
      </c>
      <c r="P3665" s="8" t="s">
        <v>1537</v>
      </c>
      <c r="Q3665" s="8" t="s">
        <v>84</v>
      </c>
      <c r="R3665" s="8" t="s">
        <v>57</v>
      </c>
      <c r="S3665" s="8" t="s">
        <v>1214</v>
      </c>
      <c r="T3665" s="143">
        <v>1.72</v>
      </c>
      <c r="U3665" s="8" t="s">
        <v>2634</v>
      </c>
      <c r="V3665" s="147">
        <v>4.8750000000000002E-2</v>
      </c>
      <c r="W3665" s="145">
        <v>5.0970000000000001E-2</v>
      </c>
      <c r="X3665" s="146" t="s">
        <v>614</v>
      </c>
      <c r="Z3665" s="143">
        <v>62000</v>
      </c>
      <c r="AA3665" s="143">
        <v>3.681</v>
      </c>
      <c r="AB3665" s="143">
        <v>99.736999999999995</v>
      </c>
      <c r="AC3665" s="8"/>
      <c r="AD3665" s="143">
        <v>229.167</v>
      </c>
      <c r="AE3665" s="8"/>
      <c r="AF3665" s="8"/>
      <c r="AG3665" s="8" t="s">
        <v>17</v>
      </c>
      <c r="AH3665" s="145">
        <v>4.1E-5</v>
      </c>
      <c r="AI3665" s="145">
        <v>2.0026518307349399E-3</v>
      </c>
      <c r="AJ3665" s="145">
        <v>6.7448987113551302E-4</v>
      </c>
    </row>
    <row r="3666" spans="1:36" x14ac:dyDescent="0.2">
      <c r="A3666" s="8" t="s">
        <v>1224</v>
      </c>
      <c r="B3666" s="8">
        <v>12530</v>
      </c>
      <c r="C3666" s="8" t="s">
        <v>2627</v>
      </c>
      <c r="D3666" s="8" t="s">
        <v>2628</v>
      </c>
      <c r="E3666" s="4" t="s">
        <v>426</v>
      </c>
      <c r="F3666" s="8" t="s">
        <v>2897</v>
      </c>
      <c r="G3666" s="8" t="s">
        <v>2898</v>
      </c>
      <c r="H3666" s="8" t="s">
        <v>76</v>
      </c>
      <c r="I3666" s="8" t="s">
        <v>230</v>
      </c>
      <c r="J3666" s="8" t="s">
        <v>61</v>
      </c>
      <c r="K3666" s="8" t="s">
        <v>314</v>
      </c>
      <c r="L3666" s="8" t="s">
        <v>799</v>
      </c>
      <c r="M3666" s="8" t="s">
        <v>102</v>
      </c>
      <c r="N3666" s="8" t="s">
        <v>202</v>
      </c>
      <c r="O3666" s="8" t="s">
        <v>62</v>
      </c>
      <c r="P3666" s="8" t="s">
        <v>1537</v>
      </c>
      <c r="Q3666" s="8" t="s">
        <v>84</v>
      </c>
      <c r="R3666" s="8" t="s">
        <v>57</v>
      </c>
      <c r="S3666" s="8" t="s">
        <v>1214</v>
      </c>
      <c r="T3666" s="143">
        <v>3.43</v>
      </c>
      <c r="U3666" s="8" t="s">
        <v>2899</v>
      </c>
      <c r="V3666" s="147">
        <v>4.8750000000000002E-2</v>
      </c>
      <c r="W3666" s="145">
        <v>4.9689999999999998E-2</v>
      </c>
      <c r="X3666" s="146" t="s">
        <v>614</v>
      </c>
      <c r="Z3666" s="143">
        <v>13000</v>
      </c>
      <c r="AA3666" s="143">
        <v>3.681</v>
      </c>
      <c r="AB3666" s="143">
        <v>100.33199999999999</v>
      </c>
      <c r="AC3666" s="8"/>
      <c r="AD3666" s="143">
        <v>48.335999999999999</v>
      </c>
      <c r="AE3666" s="8"/>
      <c r="AF3666" s="8"/>
      <c r="AG3666" s="8" t="s">
        <v>17</v>
      </c>
      <c r="AH3666" s="145">
        <v>6.9999999999999999E-6</v>
      </c>
      <c r="AI3666" s="145">
        <v>4.2239903301624101E-4</v>
      </c>
      <c r="AJ3666" s="145">
        <v>1.4226330557036201E-4</v>
      </c>
    </row>
    <row r="3667" spans="1:36" x14ac:dyDescent="0.2">
      <c r="A3667" s="8" t="s">
        <v>1224</v>
      </c>
      <c r="B3667" s="8">
        <v>12530</v>
      </c>
      <c r="C3667" s="8" t="s">
        <v>2635</v>
      </c>
      <c r="D3667" s="8" t="s">
        <v>2636</v>
      </c>
      <c r="E3667" s="4" t="s">
        <v>426</v>
      </c>
      <c r="F3667" s="8" t="s">
        <v>2637</v>
      </c>
      <c r="G3667" s="8" t="s">
        <v>2638</v>
      </c>
      <c r="H3667" s="8" t="s">
        <v>76</v>
      </c>
      <c r="I3667" s="8" t="s">
        <v>230</v>
      </c>
      <c r="J3667" s="8" t="s">
        <v>61</v>
      </c>
      <c r="K3667" s="8" t="s">
        <v>314</v>
      </c>
      <c r="L3667" s="8" t="s">
        <v>799</v>
      </c>
      <c r="M3667" s="8" t="s">
        <v>102</v>
      </c>
      <c r="N3667" s="8" t="s">
        <v>884</v>
      </c>
      <c r="O3667" s="8" t="s">
        <v>62</v>
      </c>
      <c r="P3667" s="8" t="s">
        <v>2328</v>
      </c>
      <c r="Q3667" s="8" t="s">
        <v>84</v>
      </c>
      <c r="R3667" s="8" t="s">
        <v>57</v>
      </c>
      <c r="S3667" s="8" t="s">
        <v>1214</v>
      </c>
      <c r="T3667" s="143">
        <v>3.47</v>
      </c>
      <c r="U3667" s="8" t="s">
        <v>1482</v>
      </c>
      <c r="V3667" s="147">
        <v>5.7000000000000002E-2</v>
      </c>
      <c r="W3667" s="145">
        <v>5.4539999999999998E-2</v>
      </c>
      <c r="X3667" s="146" t="s">
        <v>614</v>
      </c>
      <c r="Z3667" s="143">
        <v>8000</v>
      </c>
      <c r="AA3667" s="143">
        <v>3.681</v>
      </c>
      <c r="AB3667" s="143">
        <v>101.58199999999999</v>
      </c>
      <c r="AC3667" s="8"/>
      <c r="AD3667" s="143">
        <v>30.542999999999999</v>
      </c>
      <c r="AE3667" s="8"/>
      <c r="AF3667" s="8"/>
      <c r="AG3667" s="8" t="s">
        <v>17</v>
      </c>
      <c r="AH3667" s="145">
        <v>1.1E-5</v>
      </c>
      <c r="AI3667" s="145">
        <v>2.6691288268563298E-4</v>
      </c>
      <c r="AJ3667" s="145">
        <v>8.9895823669445602E-5</v>
      </c>
    </row>
    <row r="3668" spans="1:36" x14ac:dyDescent="0.2">
      <c r="A3668" s="8" t="s">
        <v>1224</v>
      </c>
      <c r="B3668" s="8">
        <v>12530</v>
      </c>
      <c r="C3668" s="8" t="s">
        <v>2639</v>
      </c>
      <c r="D3668" s="8" t="s">
        <v>2640</v>
      </c>
      <c r="E3668" s="4" t="s">
        <v>426</v>
      </c>
      <c r="F3668" s="8" t="s">
        <v>2641</v>
      </c>
      <c r="G3668" s="8" t="s">
        <v>2642</v>
      </c>
      <c r="H3668" s="8" t="s">
        <v>76</v>
      </c>
      <c r="I3668" s="8" t="s">
        <v>230</v>
      </c>
      <c r="J3668" s="8" t="s">
        <v>61</v>
      </c>
      <c r="K3668" s="8" t="s">
        <v>314</v>
      </c>
      <c r="L3668" s="8" t="s">
        <v>799</v>
      </c>
      <c r="M3668" s="8" t="s">
        <v>102</v>
      </c>
      <c r="N3668" s="8" t="s">
        <v>870</v>
      </c>
      <c r="O3668" s="8" t="s">
        <v>62</v>
      </c>
      <c r="P3668" s="8" t="s">
        <v>2457</v>
      </c>
      <c r="Q3668" s="8" t="s">
        <v>84</v>
      </c>
      <c r="R3668" s="8" t="s">
        <v>57</v>
      </c>
      <c r="S3668" s="8" t="s">
        <v>1214</v>
      </c>
      <c r="T3668" s="143">
        <v>6.66</v>
      </c>
      <c r="U3668" s="8" t="s">
        <v>2643</v>
      </c>
      <c r="V3668" s="147">
        <v>5.8999999999999997E-2</v>
      </c>
      <c r="W3668" s="145">
        <v>5.8470000000000001E-2</v>
      </c>
      <c r="X3668" s="146" t="s">
        <v>614</v>
      </c>
      <c r="Z3668" s="143">
        <v>19000</v>
      </c>
      <c r="AA3668" s="143">
        <v>3.681</v>
      </c>
      <c r="AB3668" s="143">
        <v>101.34099999999999</v>
      </c>
      <c r="AC3668" s="8"/>
      <c r="AD3668" s="143">
        <v>71.221000000000004</v>
      </c>
      <c r="AE3668" s="8"/>
      <c r="AF3668" s="8"/>
      <c r="AG3668" s="8" t="s">
        <v>17</v>
      </c>
      <c r="AH3668" s="145">
        <v>3.8000000000000002E-5</v>
      </c>
      <c r="AI3668" s="145">
        <v>6.2238605386336196E-4</v>
      </c>
      <c r="AJ3668" s="145">
        <v>2.0961860809963199E-4</v>
      </c>
    </row>
    <row r="3669" spans="1:36" x14ac:dyDescent="0.2">
      <c r="A3669" s="8" t="s">
        <v>1224</v>
      </c>
      <c r="B3669" s="8">
        <v>12530</v>
      </c>
      <c r="C3669" s="8" t="s">
        <v>2644</v>
      </c>
      <c r="D3669" s="8" t="s">
        <v>2645</v>
      </c>
      <c r="E3669" s="4" t="s">
        <v>426</v>
      </c>
      <c r="F3669" s="8" t="s">
        <v>2646</v>
      </c>
      <c r="G3669" s="8" t="s">
        <v>2647</v>
      </c>
      <c r="H3669" s="8" t="s">
        <v>76</v>
      </c>
      <c r="I3669" s="8" t="s">
        <v>230</v>
      </c>
      <c r="J3669" s="8" t="s">
        <v>61</v>
      </c>
      <c r="K3669" s="8" t="s">
        <v>314</v>
      </c>
      <c r="L3669" s="8" t="s">
        <v>799</v>
      </c>
      <c r="M3669" s="8" t="s">
        <v>102</v>
      </c>
      <c r="N3669" s="8" t="s">
        <v>881</v>
      </c>
      <c r="O3669" s="8" t="s">
        <v>62</v>
      </c>
      <c r="P3669" s="8" t="s">
        <v>2291</v>
      </c>
      <c r="Q3669" s="8" t="s">
        <v>84</v>
      </c>
      <c r="R3669" s="8" t="s">
        <v>57</v>
      </c>
      <c r="S3669" s="8" t="s">
        <v>1214</v>
      </c>
      <c r="T3669" s="143">
        <v>5.56</v>
      </c>
      <c r="U3669" s="8" t="s">
        <v>2648</v>
      </c>
      <c r="V3669" s="147">
        <v>2.1000000000000001E-2</v>
      </c>
      <c r="W3669" s="145">
        <v>5.1290000000000002E-2</v>
      </c>
      <c r="X3669" s="146" t="s">
        <v>614</v>
      </c>
      <c r="Z3669" s="143">
        <v>16000</v>
      </c>
      <c r="AA3669" s="143">
        <v>3.681</v>
      </c>
      <c r="AB3669" s="143">
        <v>85.004999999999995</v>
      </c>
      <c r="AC3669" s="8"/>
      <c r="AD3669" s="143">
        <v>50.472999999999999</v>
      </c>
      <c r="AE3669" s="8"/>
      <c r="AF3669" s="8"/>
      <c r="AG3669" s="8" t="s">
        <v>17</v>
      </c>
      <c r="AH3669" s="145">
        <v>3.1999999999999999E-5</v>
      </c>
      <c r="AI3669" s="145">
        <v>4.4107832518211802E-4</v>
      </c>
      <c r="AJ3669" s="145">
        <v>1.4855446071401001E-4</v>
      </c>
    </row>
    <row r="3670" spans="1:36" x14ac:dyDescent="0.2">
      <c r="A3670" s="8" t="s">
        <v>1224</v>
      </c>
      <c r="B3670" s="8">
        <v>12530</v>
      </c>
      <c r="C3670" s="8" t="s">
        <v>2649</v>
      </c>
      <c r="D3670" s="8" t="s">
        <v>2650</v>
      </c>
      <c r="E3670" s="4" t="s">
        <v>426</v>
      </c>
      <c r="F3670" s="8" t="s">
        <v>2651</v>
      </c>
      <c r="G3670" s="8" t="s">
        <v>2652</v>
      </c>
      <c r="H3670" s="8" t="s">
        <v>76</v>
      </c>
      <c r="I3670" s="8" t="s">
        <v>230</v>
      </c>
      <c r="J3670" s="8" t="s">
        <v>61</v>
      </c>
      <c r="K3670" s="8" t="s">
        <v>314</v>
      </c>
      <c r="L3670" s="8" t="s">
        <v>799</v>
      </c>
      <c r="M3670" s="8" t="s">
        <v>102</v>
      </c>
      <c r="N3670" s="8" t="s">
        <v>881</v>
      </c>
      <c r="O3670" s="8" t="s">
        <v>62</v>
      </c>
      <c r="P3670" s="8" t="s">
        <v>2291</v>
      </c>
      <c r="Q3670" s="8" t="s">
        <v>84</v>
      </c>
      <c r="R3670" s="8" t="s">
        <v>57</v>
      </c>
      <c r="S3670" s="8" t="s">
        <v>1214</v>
      </c>
      <c r="T3670" s="143">
        <v>5.25</v>
      </c>
      <c r="U3670" s="8" t="s">
        <v>2653</v>
      </c>
      <c r="V3670" s="147">
        <v>3.7499999999999999E-2</v>
      </c>
      <c r="W3670" s="145">
        <v>5.0979999999999998E-2</v>
      </c>
      <c r="X3670" s="146" t="s">
        <v>614</v>
      </c>
      <c r="Z3670" s="143">
        <v>16000</v>
      </c>
      <c r="AA3670" s="143">
        <v>3.681</v>
      </c>
      <c r="AB3670" s="143">
        <v>93.938999999999993</v>
      </c>
      <c r="AC3670" s="8"/>
      <c r="AD3670" s="143">
        <v>56.423999999999999</v>
      </c>
      <c r="AE3670" s="8"/>
      <c r="AF3670" s="8"/>
      <c r="AG3670" s="8" t="s">
        <v>17</v>
      </c>
      <c r="AH3670" s="145">
        <v>1.5999999999999999E-5</v>
      </c>
      <c r="AI3670" s="145">
        <v>4.9308395322974802E-4</v>
      </c>
      <c r="AJ3670" s="145">
        <v>1.66069871441842E-4</v>
      </c>
    </row>
    <row r="3671" spans="1:36" x14ac:dyDescent="0.2">
      <c r="A3671" s="8" t="s">
        <v>1224</v>
      </c>
      <c r="B3671" s="8">
        <v>12530</v>
      </c>
      <c r="C3671" s="8" t="s">
        <v>2654</v>
      </c>
      <c r="D3671" s="8" t="s">
        <v>2655</v>
      </c>
      <c r="E3671" s="4" t="s">
        <v>426</v>
      </c>
      <c r="F3671" s="8" t="s">
        <v>2656</v>
      </c>
      <c r="G3671" s="8" t="s">
        <v>2657</v>
      </c>
      <c r="H3671" s="8" t="s">
        <v>76</v>
      </c>
      <c r="I3671" s="8" t="s">
        <v>230</v>
      </c>
      <c r="J3671" s="8" t="s">
        <v>61</v>
      </c>
      <c r="K3671" s="8" t="s">
        <v>317</v>
      </c>
      <c r="L3671" s="8" t="s">
        <v>799</v>
      </c>
      <c r="M3671" s="8" t="s">
        <v>102</v>
      </c>
      <c r="N3671" s="8" t="s">
        <v>893</v>
      </c>
      <c r="O3671" s="8" t="s">
        <v>62</v>
      </c>
      <c r="P3671" s="8" t="s">
        <v>2457</v>
      </c>
      <c r="Q3671" s="8" t="s">
        <v>84</v>
      </c>
      <c r="R3671" s="8" t="s">
        <v>57</v>
      </c>
      <c r="S3671" s="8" t="s">
        <v>1214</v>
      </c>
      <c r="T3671" s="143">
        <v>6.76</v>
      </c>
      <c r="U3671" s="8" t="s">
        <v>2658</v>
      </c>
      <c r="V3671" s="147">
        <v>5.7500000000000002E-2</v>
      </c>
      <c r="W3671" s="145">
        <v>5.4919999999999997E-2</v>
      </c>
      <c r="X3671" s="146" t="s">
        <v>614</v>
      </c>
      <c r="Z3671" s="143">
        <v>3000</v>
      </c>
      <c r="AA3671" s="143">
        <v>3.681</v>
      </c>
      <c r="AB3671" s="143">
        <v>102.71</v>
      </c>
      <c r="AC3671" s="8"/>
      <c r="AD3671" s="143">
        <v>11.369</v>
      </c>
      <c r="AE3671" s="8"/>
      <c r="AF3671" s="8"/>
      <c r="AG3671" s="8" t="s">
        <v>17</v>
      </c>
      <c r="AH3671" s="145">
        <v>3.9999999999999998E-6</v>
      </c>
      <c r="AI3671" s="145">
        <v>9.9349339054317703E-5</v>
      </c>
      <c r="AJ3671" s="145">
        <v>3.34606953978383E-5</v>
      </c>
    </row>
    <row r="3672" spans="1:36" x14ac:dyDescent="0.2">
      <c r="A3672" s="8" t="s">
        <v>1224</v>
      </c>
      <c r="B3672" s="8">
        <v>12530</v>
      </c>
      <c r="C3672" s="8" t="s">
        <v>2330</v>
      </c>
      <c r="D3672" s="8" t="s">
        <v>2331</v>
      </c>
      <c r="E3672" s="4" t="s">
        <v>426</v>
      </c>
      <c r="F3672" s="8" t="s">
        <v>2659</v>
      </c>
      <c r="G3672" s="8" t="s">
        <v>2660</v>
      </c>
      <c r="H3672" s="8" t="s">
        <v>76</v>
      </c>
      <c r="I3672" s="8" t="s">
        <v>230</v>
      </c>
      <c r="J3672" s="8" t="s">
        <v>61</v>
      </c>
      <c r="K3672" s="8" t="s">
        <v>159</v>
      </c>
      <c r="L3672" s="8" t="s">
        <v>799</v>
      </c>
      <c r="M3672" s="8" t="s">
        <v>102</v>
      </c>
      <c r="N3672" s="8" t="s">
        <v>895</v>
      </c>
      <c r="O3672" s="8" t="s">
        <v>62</v>
      </c>
      <c r="P3672" s="8" t="s">
        <v>1438</v>
      </c>
      <c r="Q3672" s="8" t="s">
        <v>102</v>
      </c>
      <c r="R3672" s="8" t="s">
        <v>64</v>
      </c>
      <c r="S3672" s="8" t="s">
        <v>1214</v>
      </c>
      <c r="T3672" s="143">
        <v>5.62</v>
      </c>
      <c r="U3672" s="8" t="s">
        <v>2661</v>
      </c>
      <c r="V3672" s="147">
        <v>3.4209999999999997E-2</v>
      </c>
      <c r="W3672" s="145">
        <v>5.8069999999999997E-2</v>
      </c>
      <c r="X3672" s="146" t="s">
        <v>614</v>
      </c>
      <c r="Z3672" s="143">
        <v>33000</v>
      </c>
      <c r="AA3672" s="143">
        <v>3.681</v>
      </c>
      <c r="AB3672" s="143">
        <v>87.605000000000004</v>
      </c>
      <c r="AC3672" s="8"/>
      <c r="AD3672" s="143">
        <v>108.125</v>
      </c>
      <c r="AE3672" s="8"/>
      <c r="AF3672" s="8"/>
      <c r="AG3672" s="8" t="s">
        <v>17</v>
      </c>
      <c r="AH3672" s="145">
        <v>3.3000000000000003E-5</v>
      </c>
      <c r="AI3672" s="145">
        <v>9.4488457791439603E-4</v>
      </c>
      <c r="AJ3672" s="145">
        <v>3.1823558514488702E-4</v>
      </c>
    </row>
    <row r="3673" spans="1:36" x14ac:dyDescent="0.2">
      <c r="A3673" s="8" t="s">
        <v>1224</v>
      </c>
      <c r="B3673" s="8">
        <v>12530</v>
      </c>
      <c r="C3673" s="8" t="s">
        <v>2662</v>
      </c>
      <c r="D3673" s="8" t="s">
        <v>2663</v>
      </c>
      <c r="E3673" s="4" t="s">
        <v>426</v>
      </c>
      <c r="F3673" s="8" t="s">
        <v>2664</v>
      </c>
      <c r="G3673" s="8" t="s">
        <v>2665</v>
      </c>
      <c r="H3673" s="8" t="s">
        <v>76</v>
      </c>
      <c r="I3673" s="8" t="s">
        <v>230</v>
      </c>
      <c r="J3673" s="8" t="s">
        <v>61</v>
      </c>
      <c r="K3673" s="8" t="s">
        <v>314</v>
      </c>
      <c r="L3673" s="8" t="s">
        <v>799</v>
      </c>
      <c r="M3673" s="8" t="s">
        <v>102</v>
      </c>
      <c r="N3673" s="8" t="s">
        <v>632</v>
      </c>
      <c r="O3673" s="8" t="s">
        <v>62</v>
      </c>
      <c r="P3673" s="8" t="s">
        <v>1444</v>
      </c>
      <c r="Q3673" s="8" t="s">
        <v>102</v>
      </c>
      <c r="R3673" s="8" t="s">
        <v>64</v>
      </c>
      <c r="S3673" s="8" t="s">
        <v>1214</v>
      </c>
      <c r="T3673" s="143">
        <v>4.2699999999999996</v>
      </c>
      <c r="U3673" s="8" t="s">
        <v>2666</v>
      </c>
      <c r="V3673" s="147">
        <v>4.4999999999999998E-2</v>
      </c>
      <c r="W3673" s="145">
        <v>4.8710000000000003E-2</v>
      </c>
      <c r="X3673" s="146" t="s">
        <v>614</v>
      </c>
      <c r="Z3673" s="143">
        <v>26000</v>
      </c>
      <c r="AA3673" s="143">
        <v>3.681</v>
      </c>
      <c r="AB3673" s="143">
        <v>99.042000000000002</v>
      </c>
      <c r="AC3673" s="8"/>
      <c r="AD3673" s="143">
        <v>95.495000000000005</v>
      </c>
      <c r="AE3673" s="8"/>
      <c r="AF3673" s="8"/>
      <c r="AG3673" s="8" t="s">
        <v>17</v>
      </c>
      <c r="AH3673" s="145">
        <v>4.0000000000000003E-5</v>
      </c>
      <c r="AI3673" s="145">
        <v>8.3451434328430199E-4</v>
      </c>
      <c r="AJ3673" s="145">
        <v>2.8106307008742497E-4</v>
      </c>
    </row>
    <row r="3674" spans="1:36" x14ac:dyDescent="0.2">
      <c r="A3674" s="8" t="s">
        <v>1224</v>
      </c>
      <c r="B3674" s="8">
        <v>12530</v>
      </c>
      <c r="C3674" s="8" t="s">
        <v>2667</v>
      </c>
      <c r="D3674" s="8" t="s">
        <v>2668</v>
      </c>
      <c r="E3674" s="4" t="s">
        <v>426</v>
      </c>
      <c r="F3674" s="8" t="s">
        <v>2669</v>
      </c>
      <c r="G3674" s="8" t="s">
        <v>2670</v>
      </c>
      <c r="H3674" s="8" t="s">
        <v>76</v>
      </c>
      <c r="I3674" s="8" t="s">
        <v>230</v>
      </c>
      <c r="J3674" s="8" t="s">
        <v>61</v>
      </c>
      <c r="K3674" s="8" t="s">
        <v>315</v>
      </c>
      <c r="L3674" s="8" t="s">
        <v>799</v>
      </c>
      <c r="M3674" s="8" t="s">
        <v>102</v>
      </c>
      <c r="N3674" s="8" t="s">
        <v>1134</v>
      </c>
      <c r="O3674" s="8" t="s">
        <v>62</v>
      </c>
      <c r="P3674" s="8" t="s">
        <v>1537</v>
      </c>
      <c r="Q3674" s="8" t="s">
        <v>84</v>
      </c>
      <c r="R3674" s="8" t="s">
        <v>57</v>
      </c>
      <c r="S3674" s="8" t="s">
        <v>1214</v>
      </c>
      <c r="T3674" s="143">
        <v>1.92</v>
      </c>
      <c r="U3674" s="8" t="s">
        <v>2671</v>
      </c>
      <c r="V3674" s="147">
        <v>1.375E-2</v>
      </c>
      <c r="W3674" s="145">
        <v>5.3060000000000003E-2</v>
      </c>
      <c r="X3674" s="146" t="s">
        <v>614</v>
      </c>
      <c r="Z3674" s="143">
        <v>17000</v>
      </c>
      <c r="AA3674" s="143">
        <v>3.681</v>
      </c>
      <c r="AB3674" s="143">
        <v>92.757999999999996</v>
      </c>
      <c r="AC3674" s="8"/>
      <c r="AD3674" s="143">
        <v>58.460999999999999</v>
      </c>
      <c r="AE3674" s="8"/>
      <c r="AF3674" s="8"/>
      <c r="AG3674" s="8" t="s">
        <v>17</v>
      </c>
      <c r="AH3674" s="145">
        <v>1.7E-5</v>
      </c>
      <c r="AI3674" s="145">
        <v>5.10881208839911E-4</v>
      </c>
      <c r="AJ3674" s="145">
        <v>1.7206395811174499E-4</v>
      </c>
    </row>
    <row r="3675" spans="1:36" x14ac:dyDescent="0.2">
      <c r="A3675" s="8" t="s">
        <v>1224</v>
      </c>
      <c r="B3675" s="8">
        <v>12530</v>
      </c>
      <c r="C3675" s="8" t="s">
        <v>1205</v>
      </c>
      <c r="D3675" s="8" t="s">
        <v>1877</v>
      </c>
      <c r="E3675" s="4" t="s">
        <v>425</v>
      </c>
      <c r="F3675" s="8" t="s">
        <v>2959</v>
      </c>
      <c r="G3675" s="8" t="s">
        <v>2960</v>
      </c>
      <c r="H3675" s="8" t="s">
        <v>76</v>
      </c>
      <c r="I3675" s="8" t="s">
        <v>230</v>
      </c>
      <c r="J3675" s="8" t="s">
        <v>53</v>
      </c>
      <c r="K3675" s="8" t="s">
        <v>53</v>
      </c>
      <c r="L3675" s="8" t="s">
        <v>799</v>
      </c>
      <c r="M3675" s="8" t="s">
        <v>471</v>
      </c>
      <c r="N3675" s="8" t="s">
        <v>195</v>
      </c>
      <c r="O3675" s="8" t="s">
        <v>62</v>
      </c>
      <c r="P3675" s="8" t="s">
        <v>1736</v>
      </c>
      <c r="Q3675" s="8" t="s">
        <v>65</v>
      </c>
      <c r="R3675" s="8" t="s">
        <v>64</v>
      </c>
      <c r="S3675" s="8" t="s">
        <v>1214</v>
      </c>
      <c r="T3675" s="143">
        <v>2.96</v>
      </c>
      <c r="U3675" s="8" t="s">
        <v>2961</v>
      </c>
      <c r="V3675" s="147">
        <v>5.1249999999999997E-2</v>
      </c>
      <c r="W3675" s="145">
        <v>5.7979999999999997E-2</v>
      </c>
      <c r="X3675" s="146" t="s">
        <v>614</v>
      </c>
      <c r="Z3675" s="143">
        <v>97000</v>
      </c>
      <c r="AA3675" s="143">
        <v>3.681</v>
      </c>
      <c r="AB3675" s="143">
        <v>98.349000000000004</v>
      </c>
      <c r="AC3675" s="8"/>
      <c r="AD3675" s="143">
        <v>354.36399999999998</v>
      </c>
      <c r="AE3675" s="8"/>
      <c r="AF3675" s="8"/>
      <c r="AG3675" s="8" t="s">
        <v>17</v>
      </c>
      <c r="AH3675" s="145">
        <v>1.94E-4</v>
      </c>
      <c r="AI3675" s="145">
        <v>3.0967299454931802E-3</v>
      </c>
      <c r="AJ3675" s="145">
        <v>1.0429735962195E-3</v>
      </c>
    </row>
    <row r="3676" spans="1:36" x14ac:dyDescent="0.2">
      <c r="A3676" s="8" t="s">
        <v>1224</v>
      </c>
      <c r="B3676" s="8">
        <v>12530</v>
      </c>
      <c r="C3676" s="8" t="s">
        <v>2672</v>
      </c>
      <c r="D3676" s="8" t="s">
        <v>2673</v>
      </c>
      <c r="E3676" s="4" t="s">
        <v>426</v>
      </c>
      <c r="F3676" s="8" t="s">
        <v>2674</v>
      </c>
      <c r="G3676" s="8" t="s">
        <v>2675</v>
      </c>
      <c r="H3676" s="8" t="s">
        <v>76</v>
      </c>
      <c r="I3676" s="8" t="s">
        <v>230</v>
      </c>
      <c r="J3676" s="8" t="s">
        <v>61</v>
      </c>
      <c r="K3676" s="8" t="s">
        <v>317</v>
      </c>
      <c r="L3676" s="8" t="s">
        <v>799</v>
      </c>
      <c r="M3676" s="8" t="s">
        <v>102</v>
      </c>
      <c r="N3676" s="8" t="s">
        <v>878</v>
      </c>
      <c r="O3676" s="8" t="s">
        <v>62</v>
      </c>
      <c r="P3676" s="8" t="s">
        <v>2291</v>
      </c>
      <c r="Q3676" s="8" t="s">
        <v>84</v>
      </c>
      <c r="R3676" s="8" t="s">
        <v>57</v>
      </c>
      <c r="S3676" s="8" t="s">
        <v>1214</v>
      </c>
      <c r="T3676" s="143">
        <v>4.29</v>
      </c>
      <c r="U3676" s="8" t="s">
        <v>2676</v>
      </c>
      <c r="V3676" s="147">
        <v>4.9000000000000002E-2</v>
      </c>
      <c r="W3676" s="145">
        <v>5.2510000000000001E-2</v>
      </c>
      <c r="X3676" s="146" t="s">
        <v>614</v>
      </c>
      <c r="Z3676" s="143">
        <v>7000</v>
      </c>
      <c r="AA3676" s="143">
        <v>3.681</v>
      </c>
      <c r="AB3676" s="143">
        <v>99.266999999999996</v>
      </c>
      <c r="AC3676" s="8"/>
      <c r="AD3676" s="143">
        <v>26.157</v>
      </c>
      <c r="AE3676" s="8"/>
      <c r="AF3676" s="8"/>
      <c r="AG3676" s="8" t="s">
        <v>17</v>
      </c>
      <c r="AH3676" s="145">
        <v>9.0000000000000002E-6</v>
      </c>
      <c r="AI3676" s="145">
        <v>2.2857994390205601E-4</v>
      </c>
      <c r="AJ3676" s="145">
        <v>7.6985352391523902E-5</v>
      </c>
    </row>
    <row r="3677" spans="1:36" x14ac:dyDescent="0.2">
      <c r="A3677" s="8" t="s">
        <v>1224</v>
      </c>
      <c r="B3677" s="8">
        <v>12530</v>
      </c>
      <c r="C3677" s="8" t="s">
        <v>2677</v>
      </c>
      <c r="D3677" s="8" t="s">
        <v>2678</v>
      </c>
      <c r="E3677" s="4" t="s">
        <v>426</v>
      </c>
      <c r="F3677" s="8" t="s">
        <v>2679</v>
      </c>
      <c r="G3677" s="8" t="s">
        <v>2680</v>
      </c>
      <c r="H3677" s="8" t="s">
        <v>76</v>
      </c>
      <c r="I3677" s="8" t="s">
        <v>230</v>
      </c>
      <c r="J3677" s="8" t="s">
        <v>61</v>
      </c>
      <c r="K3677" s="8" t="s">
        <v>314</v>
      </c>
      <c r="L3677" s="8" t="s">
        <v>799</v>
      </c>
      <c r="M3677" s="8" t="s">
        <v>471</v>
      </c>
      <c r="N3677" s="8" t="s">
        <v>878</v>
      </c>
      <c r="O3677" s="8" t="s">
        <v>62</v>
      </c>
      <c r="P3677" s="8" t="s">
        <v>1432</v>
      </c>
      <c r="Q3677" s="8" t="s">
        <v>84</v>
      </c>
      <c r="R3677" s="8" t="s">
        <v>57</v>
      </c>
      <c r="S3677" s="8" t="s">
        <v>1214</v>
      </c>
      <c r="T3677" s="143">
        <v>5.41</v>
      </c>
      <c r="U3677" s="8" t="s">
        <v>1955</v>
      </c>
      <c r="V3677" s="147">
        <v>3.5999999999999997E-2</v>
      </c>
      <c r="W3677" s="145">
        <v>5.0430000000000003E-2</v>
      </c>
      <c r="X3677" s="146" t="s">
        <v>614</v>
      </c>
      <c r="Z3677" s="143">
        <v>15000</v>
      </c>
      <c r="AA3677" s="143">
        <v>3.681</v>
      </c>
      <c r="AB3677" s="143">
        <v>93.358000000000004</v>
      </c>
      <c r="AC3677" s="8"/>
      <c r="AD3677" s="143">
        <v>52.039000000000001</v>
      </c>
      <c r="AE3677" s="8"/>
      <c r="AF3677" s="8"/>
      <c r="AG3677" s="8" t="s">
        <v>17</v>
      </c>
      <c r="AH3677" s="145">
        <v>1.5E-5</v>
      </c>
      <c r="AI3677" s="145">
        <v>4.5476029159214698E-4</v>
      </c>
      <c r="AJ3677" s="145">
        <v>1.5316252469155801E-4</v>
      </c>
    </row>
    <row r="3678" spans="1:36" x14ac:dyDescent="0.2">
      <c r="A3678" s="8" t="s">
        <v>1224</v>
      </c>
      <c r="B3678" s="8">
        <v>12530</v>
      </c>
      <c r="C3678" s="8" t="s">
        <v>2681</v>
      </c>
      <c r="D3678" s="8" t="s">
        <v>2682</v>
      </c>
      <c r="E3678" s="4" t="s">
        <v>426</v>
      </c>
      <c r="F3678" s="8" t="s">
        <v>2683</v>
      </c>
      <c r="G3678" s="8" t="s">
        <v>2684</v>
      </c>
      <c r="H3678" s="8" t="s">
        <v>76</v>
      </c>
      <c r="I3678" s="8" t="s">
        <v>230</v>
      </c>
      <c r="J3678" s="8" t="s">
        <v>61</v>
      </c>
      <c r="K3678" s="8" t="s">
        <v>314</v>
      </c>
      <c r="L3678" s="8" t="s">
        <v>799</v>
      </c>
      <c r="M3678" s="8" t="s">
        <v>102</v>
      </c>
      <c r="N3678" s="8" t="s">
        <v>202</v>
      </c>
      <c r="O3678" s="8" t="s">
        <v>62</v>
      </c>
      <c r="P3678" s="8" t="s">
        <v>298</v>
      </c>
      <c r="Q3678" s="151" t="s">
        <v>298</v>
      </c>
      <c r="R3678" s="151" t="s">
        <v>298</v>
      </c>
      <c r="S3678" s="8" t="s">
        <v>1214</v>
      </c>
      <c r="T3678" s="143">
        <v>1.33</v>
      </c>
      <c r="U3678" s="8" t="s">
        <v>2685</v>
      </c>
      <c r="V3678" s="147">
        <v>4.2500000000000003E-2</v>
      </c>
      <c r="W3678" s="145">
        <v>5.4710000000000002E-2</v>
      </c>
      <c r="X3678" s="146" t="s">
        <v>614</v>
      </c>
      <c r="Z3678" s="143">
        <v>25000</v>
      </c>
      <c r="AA3678" s="143">
        <v>3.681</v>
      </c>
      <c r="AB3678" s="143">
        <v>98.478999999999999</v>
      </c>
      <c r="AC3678" s="8"/>
      <c r="AD3678" s="143">
        <v>90.94</v>
      </c>
      <c r="AE3678" s="8"/>
      <c r="AF3678" s="8"/>
      <c r="AG3678" s="8" t="s">
        <v>17</v>
      </c>
      <c r="AH3678" s="145">
        <v>2.0999999999999999E-5</v>
      </c>
      <c r="AI3678" s="145">
        <v>7.9471237293885703E-4</v>
      </c>
      <c r="AJ3678" s="145">
        <v>2.6765783137481998E-4</v>
      </c>
    </row>
    <row r="3679" spans="1:36" x14ac:dyDescent="0.2">
      <c r="A3679" s="8" t="s">
        <v>1224</v>
      </c>
      <c r="B3679" s="8">
        <v>12530</v>
      </c>
      <c r="C3679" s="8" t="s">
        <v>2686</v>
      </c>
      <c r="D3679" s="8" t="s">
        <v>2687</v>
      </c>
      <c r="E3679" s="4" t="s">
        <v>426</v>
      </c>
      <c r="F3679" s="8" t="s">
        <v>2688</v>
      </c>
      <c r="G3679" s="8" t="s">
        <v>2689</v>
      </c>
      <c r="H3679" s="8" t="s">
        <v>76</v>
      </c>
      <c r="I3679" s="8" t="s">
        <v>230</v>
      </c>
      <c r="J3679" s="8" t="s">
        <v>61</v>
      </c>
      <c r="K3679" s="8" t="s">
        <v>314</v>
      </c>
      <c r="L3679" s="8" t="s">
        <v>799</v>
      </c>
      <c r="M3679" s="8" t="s">
        <v>102</v>
      </c>
      <c r="N3679" s="8" t="s">
        <v>897</v>
      </c>
      <c r="O3679" s="8" t="s">
        <v>62</v>
      </c>
      <c r="P3679" s="8" t="s">
        <v>1450</v>
      </c>
      <c r="Q3679" s="8" t="s">
        <v>84</v>
      </c>
      <c r="R3679" s="8" t="s">
        <v>57</v>
      </c>
      <c r="S3679" s="8" t="s">
        <v>1214</v>
      </c>
      <c r="T3679" s="143">
        <v>3.09</v>
      </c>
      <c r="U3679" s="8" t="s">
        <v>2551</v>
      </c>
      <c r="V3679" s="147">
        <v>3.5000000000000003E-2</v>
      </c>
      <c r="W3679" s="145">
        <v>4.8500000000000001E-2</v>
      </c>
      <c r="X3679" s="146" t="s">
        <v>614</v>
      </c>
      <c r="Z3679" s="143">
        <v>17000</v>
      </c>
      <c r="AA3679" s="143">
        <v>3.681</v>
      </c>
      <c r="AB3679" s="143">
        <v>96.253</v>
      </c>
      <c r="AC3679" s="8"/>
      <c r="AD3679" s="143">
        <v>60.506</v>
      </c>
      <c r="AE3679" s="8"/>
      <c r="AF3679" s="8"/>
      <c r="AG3679" s="8" t="s">
        <v>17</v>
      </c>
      <c r="AH3679" s="145">
        <v>6.0000000000000002E-6</v>
      </c>
      <c r="AI3679" s="145">
        <v>5.2875180344144396E-4</v>
      </c>
      <c r="AJ3679" s="145">
        <v>1.7808274523435701E-4</v>
      </c>
    </row>
    <row r="3680" spans="1:36" x14ac:dyDescent="0.2">
      <c r="A3680" s="8" t="s">
        <v>1224</v>
      </c>
      <c r="B3680" s="8">
        <v>12530</v>
      </c>
      <c r="C3680" s="8" t="s">
        <v>2686</v>
      </c>
      <c r="D3680" s="8" t="s">
        <v>2687</v>
      </c>
      <c r="E3680" s="4" t="s">
        <v>426</v>
      </c>
      <c r="F3680" s="8" t="s">
        <v>2690</v>
      </c>
      <c r="G3680" s="8" t="s">
        <v>2691</v>
      </c>
      <c r="H3680" s="8" t="s">
        <v>76</v>
      </c>
      <c r="I3680" s="8" t="s">
        <v>230</v>
      </c>
      <c r="J3680" s="8" t="s">
        <v>61</v>
      </c>
      <c r="K3680" s="8" t="s">
        <v>314</v>
      </c>
      <c r="L3680" s="8" t="s">
        <v>799</v>
      </c>
      <c r="M3680" s="8" t="s">
        <v>102</v>
      </c>
      <c r="N3680" s="8" t="s">
        <v>897</v>
      </c>
      <c r="O3680" s="8" t="s">
        <v>62</v>
      </c>
      <c r="P3680" s="8" t="s">
        <v>1450</v>
      </c>
      <c r="Q3680" s="8" t="s">
        <v>84</v>
      </c>
      <c r="R3680" s="8" t="s">
        <v>57</v>
      </c>
      <c r="S3680" s="8" t="s">
        <v>1214</v>
      </c>
      <c r="T3680" s="143">
        <v>3.63</v>
      </c>
      <c r="U3680" s="8" t="s">
        <v>1482</v>
      </c>
      <c r="V3680" s="147">
        <v>4.5999999999999999E-2</v>
      </c>
      <c r="W3680" s="145">
        <v>4.786E-2</v>
      </c>
      <c r="X3680" s="146" t="s">
        <v>614</v>
      </c>
      <c r="Z3680" s="143">
        <v>14000</v>
      </c>
      <c r="AA3680" s="143">
        <v>3.681</v>
      </c>
      <c r="AB3680" s="143">
        <v>100.014</v>
      </c>
      <c r="AC3680" s="8"/>
      <c r="AD3680" s="143">
        <v>52.43</v>
      </c>
      <c r="AE3680" s="8"/>
      <c r="AF3680" s="8"/>
      <c r="AG3680" s="8" t="s">
        <v>17</v>
      </c>
      <c r="AH3680" s="145">
        <v>9.0000000000000002E-6</v>
      </c>
      <c r="AI3680" s="145">
        <v>4.5817842450280601E-4</v>
      </c>
      <c r="AJ3680" s="145">
        <v>1.5431374628237701E-4</v>
      </c>
    </row>
    <row r="3681" spans="1:36" x14ac:dyDescent="0.2">
      <c r="A3681" s="8" t="s">
        <v>1224</v>
      </c>
      <c r="B3681" s="8">
        <v>12530</v>
      </c>
      <c r="C3681" s="8" t="s">
        <v>2692</v>
      </c>
      <c r="D3681" s="8" t="s">
        <v>2693</v>
      </c>
      <c r="E3681" s="4" t="s">
        <v>426</v>
      </c>
      <c r="F3681" s="8" t="s">
        <v>2694</v>
      </c>
      <c r="G3681" s="8" t="s">
        <v>2695</v>
      </c>
      <c r="H3681" s="8" t="s">
        <v>76</v>
      </c>
      <c r="I3681" s="8" t="s">
        <v>230</v>
      </c>
      <c r="J3681" s="8" t="s">
        <v>61</v>
      </c>
      <c r="K3681" t="s">
        <v>317</v>
      </c>
      <c r="L3681" s="8" t="s">
        <v>799</v>
      </c>
      <c r="M3681" s="8" t="s">
        <v>471</v>
      </c>
      <c r="N3681" s="8" t="s">
        <v>895</v>
      </c>
      <c r="O3681" s="8" t="s">
        <v>62</v>
      </c>
      <c r="P3681" s="8" t="s">
        <v>1438</v>
      </c>
      <c r="Q3681" s="8" t="s">
        <v>102</v>
      </c>
      <c r="R3681" s="8" t="s">
        <v>64</v>
      </c>
      <c r="S3681" s="8" t="s">
        <v>1214</v>
      </c>
      <c r="T3681" s="143">
        <v>4.42</v>
      </c>
      <c r="U3681" s="8" t="s">
        <v>2696</v>
      </c>
      <c r="V3681" s="147">
        <v>4.5999999999999999E-2</v>
      </c>
      <c r="W3681" s="145">
        <v>5.1700000000000003E-2</v>
      </c>
      <c r="X3681" s="146" t="s">
        <v>614</v>
      </c>
      <c r="Z3681" s="143">
        <v>16000</v>
      </c>
      <c r="AA3681" s="143">
        <v>3.681</v>
      </c>
      <c r="AB3681" s="143">
        <v>98.063000000000002</v>
      </c>
      <c r="AC3681" s="8"/>
      <c r="AD3681" s="143">
        <v>58.695999999999998</v>
      </c>
      <c r="AE3681" s="8"/>
      <c r="AF3681" s="8"/>
      <c r="AG3681" s="8" t="s">
        <v>17</v>
      </c>
      <c r="AH3681" s="145">
        <v>2.0000000000000002E-5</v>
      </c>
      <c r="AI3681" s="145">
        <v>5.1293471668209805E-4</v>
      </c>
      <c r="AJ3681" s="145">
        <v>1.7275557620461299E-4</v>
      </c>
    </row>
    <row r="3682" spans="1:36" x14ac:dyDescent="0.2">
      <c r="A3682" s="8" t="s">
        <v>1224</v>
      </c>
      <c r="B3682" s="8">
        <v>12530</v>
      </c>
      <c r="C3682" s="8" t="s">
        <v>2692</v>
      </c>
      <c r="D3682" s="8" t="s">
        <v>2693</v>
      </c>
      <c r="E3682" s="4" t="s">
        <v>426</v>
      </c>
      <c r="F3682" s="8" t="s">
        <v>2697</v>
      </c>
      <c r="G3682" s="8" t="s">
        <v>2698</v>
      </c>
      <c r="H3682" s="8" t="s">
        <v>76</v>
      </c>
      <c r="I3682" s="8" t="s">
        <v>230</v>
      </c>
      <c r="J3682" t="s">
        <v>61</v>
      </c>
      <c r="K3682" t="s">
        <v>317</v>
      </c>
      <c r="L3682" s="8" t="s">
        <v>799</v>
      </c>
      <c r="M3682" s="8" t="s">
        <v>102</v>
      </c>
      <c r="N3682" s="8" t="s">
        <v>895</v>
      </c>
      <c r="O3682" s="8" t="s">
        <v>62</v>
      </c>
      <c r="P3682" s="8" t="s">
        <v>1438</v>
      </c>
      <c r="Q3682" s="8" t="s">
        <v>102</v>
      </c>
      <c r="R3682" s="8" t="s">
        <v>64</v>
      </c>
      <c r="S3682" s="8" t="s">
        <v>1214</v>
      </c>
      <c r="T3682" s="143">
        <v>6.2</v>
      </c>
      <c r="U3682" s="8" t="s">
        <v>2699</v>
      </c>
      <c r="V3682" s="147">
        <v>5.6000000000000001E-2</v>
      </c>
      <c r="W3682" s="145">
        <v>5.5230000000000001E-2</v>
      </c>
      <c r="X3682" s="146" t="s">
        <v>614</v>
      </c>
      <c r="Z3682" s="143">
        <v>15000</v>
      </c>
      <c r="AA3682" s="143">
        <v>3.681</v>
      </c>
      <c r="AB3682" s="143">
        <v>101.509</v>
      </c>
      <c r="AC3682" s="8"/>
      <c r="AD3682" s="143">
        <v>57.079000000000001</v>
      </c>
      <c r="AE3682" s="8"/>
      <c r="AF3682" s="8"/>
      <c r="AG3682" s="8" t="s">
        <v>17</v>
      </c>
      <c r="AH3682" s="145">
        <v>0</v>
      </c>
      <c r="AI3682" s="145">
        <v>4.9880260925288503E-4</v>
      </c>
      <c r="AJ3682" s="145">
        <v>1.6799590546578801E-4</v>
      </c>
    </row>
    <row r="3683" spans="1:36" x14ac:dyDescent="0.2">
      <c r="A3683" s="8" t="s">
        <v>1224</v>
      </c>
      <c r="B3683" s="8">
        <v>12530</v>
      </c>
      <c r="C3683" s="8" t="s">
        <v>2700</v>
      </c>
      <c r="D3683" s="8" t="s">
        <v>2701</v>
      </c>
      <c r="E3683" s="4" t="s">
        <v>426</v>
      </c>
      <c r="F3683" s="8" t="s">
        <v>2702</v>
      </c>
      <c r="G3683" s="8" t="s">
        <v>2703</v>
      </c>
      <c r="H3683" s="8" t="s">
        <v>76</v>
      </c>
      <c r="I3683" s="8" t="s">
        <v>230</v>
      </c>
      <c r="J3683" s="8" t="s">
        <v>61</v>
      </c>
      <c r="K3683" s="8" t="s">
        <v>314</v>
      </c>
      <c r="L3683" s="8" t="s">
        <v>799</v>
      </c>
      <c r="M3683" s="8" t="s">
        <v>102</v>
      </c>
      <c r="N3683" s="8" t="s">
        <v>202</v>
      </c>
      <c r="O3683" s="8" t="s">
        <v>62</v>
      </c>
      <c r="P3683" s="8" t="s">
        <v>2328</v>
      </c>
      <c r="Q3683" s="8" t="s">
        <v>96</v>
      </c>
      <c r="R3683" s="8" t="s">
        <v>64</v>
      </c>
      <c r="S3683" s="8" t="s">
        <v>1214</v>
      </c>
      <c r="T3683" s="143">
        <v>2.85</v>
      </c>
      <c r="U3683" s="8" t="s">
        <v>2704</v>
      </c>
      <c r="V3683" s="147">
        <v>4.3999999999999997E-2</v>
      </c>
      <c r="W3683" s="145">
        <v>5.1920000000000001E-2</v>
      </c>
      <c r="X3683" s="146" t="s">
        <v>614</v>
      </c>
      <c r="Z3683" s="143">
        <v>25000</v>
      </c>
      <c r="AA3683" s="143">
        <v>3.681</v>
      </c>
      <c r="AB3683" s="143">
        <v>98.072999999999993</v>
      </c>
      <c r="AC3683" s="8"/>
      <c r="AD3683" s="143">
        <v>91.59</v>
      </c>
      <c r="AE3683" s="8"/>
      <c r="AF3683" s="8"/>
      <c r="AG3683" s="8" t="s">
        <v>17</v>
      </c>
      <c r="AH3683" s="145">
        <v>5.0000000000000002E-5</v>
      </c>
      <c r="AI3683" s="145">
        <v>8.0039062962901299E-4</v>
      </c>
      <c r="AJ3683" s="145">
        <v>2.6957025896929198E-4</v>
      </c>
    </row>
    <row r="3684" spans="1:36" x14ac:dyDescent="0.2">
      <c r="A3684" s="8" t="s">
        <v>1224</v>
      </c>
      <c r="B3684" s="8">
        <v>12530</v>
      </c>
      <c r="C3684" s="8" t="s">
        <v>2708</v>
      </c>
      <c r="D3684" s="8" t="s">
        <v>2325</v>
      </c>
      <c r="E3684" s="4" t="s">
        <v>426</v>
      </c>
      <c r="F3684" s="8" t="s">
        <v>2709</v>
      </c>
      <c r="G3684" s="8" t="s">
        <v>2710</v>
      </c>
      <c r="H3684" s="8" t="s">
        <v>76</v>
      </c>
      <c r="I3684" s="8" t="s">
        <v>230</v>
      </c>
      <c r="J3684" s="8" t="s">
        <v>61</v>
      </c>
      <c r="K3684" s="8" t="s">
        <v>314</v>
      </c>
      <c r="L3684" s="8" t="s">
        <v>799</v>
      </c>
      <c r="M3684" s="8" t="s">
        <v>102</v>
      </c>
      <c r="N3684" s="8" t="s">
        <v>1134</v>
      </c>
      <c r="O3684" s="8" t="s">
        <v>62</v>
      </c>
      <c r="P3684" s="8" t="s">
        <v>2328</v>
      </c>
      <c r="Q3684" s="8" t="s">
        <v>84</v>
      </c>
      <c r="R3684" s="8" t="s">
        <v>57</v>
      </c>
      <c r="S3684" s="8" t="s">
        <v>1214</v>
      </c>
      <c r="T3684" s="143">
        <v>3.38</v>
      </c>
      <c r="U3684" s="8" t="s">
        <v>2711</v>
      </c>
      <c r="V3684" s="147">
        <v>7.9500000000000001E-2</v>
      </c>
      <c r="W3684" s="145">
        <v>7.0180000000000006E-2</v>
      </c>
      <c r="X3684" s="146" t="s">
        <v>614</v>
      </c>
      <c r="Z3684" s="143">
        <v>36000</v>
      </c>
      <c r="AA3684" s="143">
        <v>3.681</v>
      </c>
      <c r="AB3684" s="143">
        <v>103.861</v>
      </c>
      <c r="AC3684" s="8"/>
      <c r="AD3684" s="143">
        <v>140.822</v>
      </c>
      <c r="AE3684" s="8"/>
      <c r="AF3684" s="8"/>
      <c r="AG3684" s="8" t="s">
        <v>17</v>
      </c>
      <c r="AH3684" s="145">
        <v>5.5000000000000002E-5</v>
      </c>
      <c r="AI3684" s="145">
        <v>1.23062145565585E-3</v>
      </c>
      <c r="AJ3684" s="145">
        <v>4.1447129965536597E-4</v>
      </c>
    </row>
    <row r="3685" spans="1:36" x14ac:dyDescent="0.2">
      <c r="A3685" s="8" t="s">
        <v>1224</v>
      </c>
      <c r="B3685" s="8">
        <v>12530</v>
      </c>
      <c r="C3685" s="8" t="s">
        <v>2712</v>
      </c>
      <c r="D3685" s="8" t="s">
        <v>2713</v>
      </c>
      <c r="E3685" s="4" t="s">
        <v>426</v>
      </c>
      <c r="F3685" s="8" t="s">
        <v>2714</v>
      </c>
      <c r="G3685" s="8" t="s">
        <v>2715</v>
      </c>
      <c r="H3685" s="8" t="s">
        <v>76</v>
      </c>
      <c r="I3685" s="8" t="s">
        <v>230</v>
      </c>
      <c r="J3685" s="8" t="s">
        <v>61</v>
      </c>
      <c r="K3685" s="8" t="s">
        <v>314</v>
      </c>
      <c r="L3685" s="8" t="s">
        <v>799</v>
      </c>
      <c r="M3685" s="8" t="s">
        <v>471</v>
      </c>
      <c r="N3685" s="8" t="s">
        <v>893</v>
      </c>
      <c r="O3685" s="8" t="s">
        <v>62</v>
      </c>
      <c r="P3685" s="8" t="s">
        <v>2291</v>
      </c>
      <c r="Q3685" s="8" t="s">
        <v>84</v>
      </c>
      <c r="R3685" s="8" t="s">
        <v>57</v>
      </c>
      <c r="S3685" s="8" t="s">
        <v>1214</v>
      </c>
      <c r="T3685" s="143">
        <v>3.29</v>
      </c>
      <c r="U3685" s="8" t="s">
        <v>2468</v>
      </c>
      <c r="V3685" s="147">
        <v>3.2500000000000001E-2</v>
      </c>
      <c r="W3685" s="145">
        <v>5.1589999999999997E-2</v>
      </c>
      <c r="X3685" s="146" t="s">
        <v>614</v>
      </c>
      <c r="Z3685" s="143">
        <v>19000</v>
      </c>
      <c r="AA3685" s="143">
        <v>3.681</v>
      </c>
      <c r="AB3685" s="143">
        <v>94.224000000000004</v>
      </c>
      <c r="AC3685" s="8"/>
      <c r="AD3685" s="143">
        <v>66.751999999999995</v>
      </c>
      <c r="AE3685" s="8"/>
      <c r="AF3685" s="8"/>
      <c r="AG3685" s="8" t="s">
        <v>17</v>
      </c>
      <c r="AH3685" s="145">
        <v>6.9999999999999999E-6</v>
      </c>
      <c r="AI3685" s="145">
        <v>5.8333183628071403E-4</v>
      </c>
      <c r="AJ3685" s="145">
        <v>1.9646521129827599E-4</v>
      </c>
    </row>
    <row r="3686" spans="1:36" x14ac:dyDescent="0.2">
      <c r="A3686" s="8" t="s">
        <v>1224</v>
      </c>
      <c r="B3686" s="8">
        <v>12530</v>
      </c>
      <c r="C3686" s="8" t="s">
        <v>2722</v>
      </c>
      <c r="D3686" s="8" t="s">
        <v>2723</v>
      </c>
      <c r="E3686" s="4" t="s">
        <v>426</v>
      </c>
      <c r="F3686" s="8" t="s">
        <v>2724</v>
      </c>
      <c r="G3686" s="8" t="s">
        <v>2725</v>
      </c>
      <c r="H3686" s="8" t="s">
        <v>76</v>
      </c>
      <c r="I3686" s="8" t="s">
        <v>230</v>
      </c>
      <c r="J3686" s="8" t="s">
        <v>61</v>
      </c>
      <c r="K3686" s="8" t="s">
        <v>314</v>
      </c>
      <c r="L3686" s="8" t="s">
        <v>799</v>
      </c>
      <c r="M3686" s="8" t="s">
        <v>102</v>
      </c>
      <c r="N3686" s="8" t="s">
        <v>881</v>
      </c>
      <c r="O3686" s="8" t="s">
        <v>62</v>
      </c>
      <c r="P3686" s="8" t="s">
        <v>1444</v>
      </c>
      <c r="Q3686" s="8" t="s">
        <v>84</v>
      </c>
      <c r="R3686" s="8" t="s">
        <v>57</v>
      </c>
      <c r="S3686" s="8" t="s">
        <v>1214</v>
      </c>
      <c r="T3686" s="143">
        <v>1.73</v>
      </c>
      <c r="U3686" s="8" t="s">
        <v>2726</v>
      </c>
      <c r="V3686" s="147">
        <v>4.8750000000000002E-2</v>
      </c>
      <c r="W3686" s="145">
        <v>5.1520000000000003E-2</v>
      </c>
      <c r="X3686" s="146" t="s">
        <v>614</v>
      </c>
      <c r="Z3686" s="143">
        <v>35000</v>
      </c>
      <c r="AA3686" s="143">
        <v>3.681</v>
      </c>
      <c r="AB3686" s="143">
        <v>99.677999999999997</v>
      </c>
      <c r="AC3686" s="8"/>
      <c r="AD3686" s="143">
        <v>129.24</v>
      </c>
      <c r="AE3686" s="8"/>
      <c r="AF3686" s="8"/>
      <c r="AG3686" s="8" t="s">
        <v>17</v>
      </c>
      <c r="AH3686" s="145">
        <v>0</v>
      </c>
      <c r="AI3686" s="145">
        <v>1.1294076129164099E-3</v>
      </c>
      <c r="AJ3686" s="145">
        <v>3.8038264245657602E-4</v>
      </c>
    </row>
    <row r="3687" spans="1:36" x14ac:dyDescent="0.2">
      <c r="A3687" s="8" t="s">
        <v>1224</v>
      </c>
      <c r="B3687" s="8">
        <v>12530</v>
      </c>
      <c r="C3687" s="8" t="s">
        <v>2722</v>
      </c>
      <c r="D3687" s="8" t="s">
        <v>2723</v>
      </c>
      <c r="E3687" s="4" t="s">
        <v>426</v>
      </c>
      <c r="F3687" s="8" t="s">
        <v>2727</v>
      </c>
      <c r="G3687" s="8" t="s">
        <v>2728</v>
      </c>
      <c r="H3687" s="8" t="s">
        <v>76</v>
      </c>
      <c r="I3687" s="8" t="s">
        <v>230</v>
      </c>
      <c r="J3687" s="8" t="s">
        <v>61</v>
      </c>
      <c r="K3687" s="8" t="s">
        <v>314</v>
      </c>
      <c r="L3687" s="8" t="s">
        <v>799</v>
      </c>
      <c r="M3687" s="8" t="s">
        <v>102</v>
      </c>
      <c r="N3687" s="8" t="s">
        <v>881</v>
      </c>
      <c r="O3687" s="8" t="s">
        <v>62</v>
      </c>
      <c r="P3687" s="8" t="s">
        <v>1444</v>
      </c>
      <c r="Q3687" s="8" t="s">
        <v>84</v>
      </c>
      <c r="R3687" s="8" t="s">
        <v>57</v>
      </c>
      <c r="S3687" s="8" t="s">
        <v>1214</v>
      </c>
      <c r="T3687" s="143">
        <v>3.81</v>
      </c>
      <c r="U3687" s="8" t="s">
        <v>2729</v>
      </c>
      <c r="V3687" s="147">
        <v>5.2499999999999998E-2</v>
      </c>
      <c r="W3687" s="145">
        <v>5.1189999999999999E-2</v>
      </c>
      <c r="X3687" s="146" t="s">
        <v>614</v>
      </c>
      <c r="Z3687" s="143">
        <v>35000</v>
      </c>
      <c r="AA3687" s="143">
        <v>3.681</v>
      </c>
      <c r="AB3687" s="143">
        <v>101.211</v>
      </c>
      <c r="AC3687" s="8"/>
      <c r="AD3687" s="143">
        <v>130.827</v>
      </c>
      <c r="AE3687" s="8"/>
      <c r="AF3687" s="8"/>
      <c r="AG3687" s="8" t="s">
        <v>17</v>
      </c>
      <c r="AH3687" s="145">
        <v>2.8E-5</v>
      </c>
      <c r="AI3687" s="145">
        <v>1.14327782754408E-3</v>
      </c>
      <c r="AJ3687" s="145">
        <v>3.8505410812687401E-4</v>
      </c>
    </row>
    <row r="3688" spans="1:36" x14ac:dyDescent="0.2">
      <c r="A3688" s="8" t="s">
        <v>1224</v>
      </c>
      <c r="B3688" s="8">
        <v>12530</v>
      </c>
      <c r="C3688" s="8" t="s">
        <v>2730</v>
      </c>
      <c r="D3688" s="8" t="s">
        <v>2731</v>
      </c>
      <c r="E3688" s="4" t="s">
        <v>426</v>
      </c>
      <c r="F3688" s="8" t="s">
        <v>2732</v>
      </c>
      <c r="G3688" s="8" t="s">
        <v>2733</v>
      </c>
      <c r="H3688" s="8" t="s">
        <v>76</v>
      </c>
      <c r="I3688" s="8" t="s">
        <v>230</v>
      </c>
      <c r="J3688" s="8" t="s">
        <v>61</v>
      </c>
      <c r="K3688" s="8" t="s">
        <v>317</v>
      </c>
      <c r="L3688" s="8" t="s">
        <v>799</v>
      </c>
      <c r="M3688" s="8" t="s">
        <v>102</v>
      </c>
      <c r="N3688" s="8" t="s">
        <v>888</v>
      </c>
      <c r="O3688" s="8" t="s">
        <v>62</v>
      </c>
      <c r="P3688" s="8" t="s">
        <v>2525</v>
      </c>
      <c r="Q3688" s="8" t="s">
        <v>102</v>
      </c>
      <c r="R3688" s="8" t="s">
        <v>64</v>
      </c>
      <c r="S3688" s="8" t="s">
        <v>1214</v>
      </c>
      <c r="T3688" s="143">
        <v>5.12</v>
      </c>
      <c r="U3688" s="8" t="s">
        <v>2734</v>
      </c>
      <c r="V3688" s="147">
        <v>4.65E-2</v>
      </c>
      <c r="W3688" s="145">
        <v>6.5710000000000005E-2</v>
      </c>
      <c r="X3688" s="146" t="s">
        <v>614</v>
      </c>
      <c r="Z3688" s="143">
        <v>37000</v>
      </c>
      <c r="AA3688" s="143">
        <v>3.681</v>
      </c>
      <c r="AB3688" s="143">
        <v>91.882000000000005</v>
      </c>
      <c r="AC3688" s="8"/>
      <c r="AD3688" s="143">
        <v>126.988</v>
      </c>
      <c r="AE3688" s="8"/>
      <c r="AF3688" s="8"/>
      <c r="AG3688" s="8" t="s">
        <v>17</v>
      </c>
      <c r="AH3688" s="145">
        <v>4.8999999999999998E-5</v>
      </c>
      <c r="AI3688" s="145">
        <v>1.1097239828459901E-3</v>
      </c>
      <c r="AJ3688" s="145">
        <v>3.7375322794431701E-4</v>
      </c>
    </row>
    <row r="3689" spans="1:36" x14ac:dyDescent="0.2">
      <c r="A3689" s="8" t="s">
        <v>1224</v>
      </c>
      <c r="B3689" s="8">
        <v>12530</v>
      </c>
      <c r="C3689" s="8" t="s">
        <v>2730</v>
      </c>
      <c r="D3689" s="8" t="s">
        <v>2731</v>
      </c>
      <c r="E3689" s="4" t="s">
        <v>426</v>
      </c>
      <c r="F3689" s="8" t="s">
        <v>2735</v>
      </c>
      <c r="G3689" s="8" t="s">
        <v>2736</v>
      </c>
      <c r="H3689" s="8" t="s">
        <v>76</v>
      </c>
      <c r="I3689" s="8" t="s">
        <v>230</v>
      </c>
      <c r="J3689" s="8" t="s">
        <v>61</v>
      </c>
      <c r="K3689" s="8" t="s">
        <v>317</v>
      </c>
      <c r="L3689" s="8" t="s">
        <v>799</v>
      </c>
      <c r="M3689" s="8" t="s">
        <v>471</v>
      </c>
      <c r="N3689" s="8" t="s">
        <v>888</v>
      </c>
      <c r="O3689" s="8" t="s">
        <v>62</v>
      </c>
      <c r="P3689" s="8" t="s">
        <v>2525</v>
      </c>
      <c r="Q3689" s="8" t="s">
        <v>102</v>
      </c>
      <c r="R3689" s="8" t="s">
        <v>64</v>
      </c>
      <c r="S3689" s="8" t="s">
        <v>1214</v>
      </c>
      <c r="T3689" s="143">
        <v>0.65</v>
      </c>
      <c r="U3689" s="8" t="s">
        <v>2737</v>
      </c>
      <c r="V3689" s="147">
        <v>3.9E-2</v>
      </c>
      <c r="W3689" s="145">
        <v>5.9729999999999998E-2</v>
      </c>
      <c r="X3689" s="146" t="s">
        <v>614</v>
      </c>
      <c r="Z3689" s="143">
        <v>3792</v>
      </c>
      <c r="AA3689" s="143">
        <v>3.681</v>
      </c>
      <c r="AB3689" s="143">
        <v>98.453999999999994</v>
      </c>
      <c r="AC3689" s="8"/>
      <c r="AD3689" s="143">
        <v>13.901</v>
      </c>
      <c r="AE3689" s="8"/>
      <c r="AF3689" s="8"/>
      <c r="AG3689" s="8" t="s">
        <v>17</v>
      </c>
      <c r="AH3689" s="145">
        <v>5.0000000000000004E-6</v>
      </c>
      <c r="AI3689" s="145">
        <v>1.2148138551321101E-4</v>
      </c>
      <c r="AJ3689" s="145">
        <v>4.0914732557430699E-5</v>
      </c>
    </row>
    <row r="3690" spans="1:36" x14ac:dyDescent="0.2">
      <c r="A3690" s="8" t="s">
        <v>1224</v>
      </c>
      <c r="B3690" s="8">
        <v>12530</v>
      </c>
      <c r="C3690" s="8" t="s">
        <v>2730</v>
      </c>
      <c r="D3690" s="8" t="s">
        <v>2731</v>
      </c>
      <c r="E3690" s="4" t="s">
        <v>426</v>
      </c>
      <c r="F3690" s="8" t="s">
        <v>2738</v>
      </c>
      <c r="G3690" s="8" t="s">
        <v>2739</v>
      </c>
      <c r="H3690" s="8" t="s">
        <v>76</v>
      </c>
      <c r="I3690" s="8" t="s">
        <v>230</v>
      </c>
      <c r="J3690" s="8" t="s">
        <v>61</v>
      </c>
      <c r="K3690" s="8" t="s">
        <v>317</v>
      </c>
      <c r="L3690" s="8" t="s">
        <v>799</v>
      </c>
      <c r="M3690" s="8" t="s">
        <v>471</v>
      </c>
      <c r="N3690" s="8" t="s">
        <v>888</v>
      </c>
      <c r="O3690" s="8" t="s">
        <v>62</v>
      </c>
      <c r="P3690" s="8" t="s">
        <v>2525</v>
      </c>
      <c r="Q3690" s="8" t="s">
        <v>102</v>
      </c>
      <c r="R3690" s="8" t="s">
        <v>64</v>
      </c>
      <c r="S3690" s="8" t="s">
        <v>1214</v>
      </c>
      <c r="T3690" s="143">
        <v>1.81</v>
      </c>
      <c r="U3690" s="8" t="s">
        <v>2740</v>
      </c>
      <c r="V3690" s="147">
        <v>4.3749999999999997E-2</v>
      </c>
      <c r="W3690" s="145">
        <v>6.0249999999999998E-2</v>
      </c>
      <c r="X3690" s="146" t="s">
        <v>614</v>
      </c>
      <c r="Z3690" s="143">
        <v>112000</v>
      </c>
      <c r="AA3690" s="143">
        <v>3.681</v>
      </c>
      <c r="AB3690" s="143">
        <v>97.417000000000002</v>
      </c>
      <c r="AC3690" s="8"/>
      <c r="AD3690" s="143">
        <v>402.375</v>
      </c>
      <c r="AE3690" s="8"/>
      <c r="AF3690" s="8"/>
      <c r="AG3690" s="8" t="s">
        <v>17</v>
      </c>
      <c r="AH3690" s="145">
        <v>1.6000000000000001E-4</v>
      </c>
      <c r="AI3690" s="145">
        <v>3.5162830145418801E-3</v>
      </c>
      <c r="AJ3690" s="145">
        <v>1.18427838576612E-3</v>
      </c>
    </row>
    <row r="3691" spans="1:36" x14ac:dyDescent="0.2">
      <c r="A3691" s="8" t="s">
        <v>1224</v>
      </c>
      <c r="B3691" s="8">
        <v>12530</v>
      </c>
      <c r="C3691" s="8" t="s">
        <v>2741</v>
      </c>
      <c r="D3691" s="8" t="s">
        <v>2742</v>
      </c>
      <c r="E3691" s="4" t="s">
        <v>426</v>
      </c>
      <c r="F3691" s="8" t="s">
        <v>2743</v>
      </c>
      <c r="G3691" s="8" t="s">
        <v>2744</v>
      </c>
      <c r="H3691" s="8" t="s">
        <v>76</v>
      </c>
      <c r="I3691" s="8" t="s">
        <v>230</v>
      </c>
      <c r="J3691" s="8" t="s">
        <v>61</v>
      </c>
      <c r="K3691" s="8" t="s">
        <v>313</v>
      </c>
      <c r="L3691" s="8" t="s">
        <v>799</v>
      </c>
      <c r="M3691" s="8" t="s">
        <v>102</v>
      </c>
      <c r="N3691" s="8" t="s">
        <v>909</v>
      </c>
      <c r="O3691" s="8" t="s">
        <v>62</v>
      </c>
      <c r="P3691" s="8" t="s">
        <v>2347</v>
      </c>
      <c r="Q3691" s="8" t="s">
        <v>84</v>
      </c>
      <c r="R3691" s="8" t="s">
        <v>57</v>
      </c>
      <c r="S3691" s="8" t="s">
        <v>1216</v>
      </c>
      <c r="T3691" s="143">
        <v>0.77</v>
      </c>
      <c r="U3691" s="8" t="s">
        <v>2745</v>
      </c>
      <c r="V3691" s="147">
        <v>0.02</v>
      </c>
      <c r="W3691" s="145">
        <v>7.6300000000000007E-2</v>
      </c>
      <c r="X3691" s="146" t="s">
        <v>614</v>
      </c>
      <c r="Z3691" s="143">
        <v>105000</v>
      </c>
      <c r="AA3691" s="143">
        <v>3.9790000000000001</v>
      </c>
      <c r="AB3691" s="143">
        <v>95.575999999999993</v>
      </c>
      <c r="AC3691" s="8"/>
      <c r="AD3691" s="143">
        <v>400.714</v>
      </c>
      <c r="AE3691" s="8"/>
      <c r="AF3691" s="8"/>
      <c r="AG3691" s="8" t="s">
        <v>17</v>
      </c>
      <c r="AH3691" s="145">
        <v>3.5E-4</v>
      </c>
      <c r="AI3691" s="145">
        <v>3.5017758376969499E-3</v>
      </c>
      <c r="AJ3691" s="145">
        <v>1.1793923922596599E-3</v>
      </c>
    </row>
    <row r="3692" spans="1:36" x14ac:dyDescent="0.2">
      <c r="A3692" s="8" t="s">
        <v>1224</v>
      </c>
      <c r="B3692" s="8">
        <v>12530</v>
      </c>
      <c r="C3692" s="8" t="s">
        <v>2746</v>
      </c>
      <c r="D3692" s="8" t="s">
        <v>2747</v>
      </c>
      <c r="E3692" s="4" t="s">
        <v>426</v>
      </c>
      <c r="F3692" s="8" t="s">
        <v>2748</v>
      </c>
      <c r="G3692" s="8" t="s">
        <v>2749</v>
      </c>
      <c r="H3692" s="8" t="s">
        <v>76</v>
      </c>
      <c r="I3692" s="8" t="s">
        <v>230</v>
      </c>
      <c r="J3692" s="8" t="s">
        <v>61</v>
      </c>
      <c r="K3692" s="8" t="s">
        <v>314</v>
      </c>
      <c r="L3692" s="8" t="s">
        <v>799</v>
      </c>
      <c r="M3692" s="8" t="s">
        <v>102</v>
      </c>
      <c r="N3692" s="8" t="s">
        <v>881</v>
      </c>
      <c r="O3692" s="8" t="s">
        <v>62</v>
      </c>
      <c r="P3692" s="8" t="s">
        <v>2328</v>
      </c>
      <c r="Q3692" s="8" t="s">
        <v>84</v>
      </c>
      <c r="R3692" s="8" t="s">
        <v>57</v>
      </c>
      <c r="S3692" s="8" t="s">
        <v>1214</v>
      </c>
      <c r="T3692" s="143">
        <v>2.79</v>
      </c>
      <c r="U3692" s="8" t="s">
        <v>2750</v>
      </c>
      <c r="V3692" s="147">
        <v>4.3499999999999997E-2</v>
      </c>
      <c r="W3692" s="145">
        <v>5.1650000000000001E-2</v>
      </c>
      <c r="X3692" s="146" t="s">
        <v>614</v>
      </c>
      <c r="Z3692" s="143">
        <v>25000</v>
      </c>
      <c r="AA3692" s="143">
        <v>3.681</v>
      </c>
      <c r="AB3692" s="143">
        <v>98.018000000000001</v>
      </c>
      <c r="AC3692" s="8"/>
      <c r="AD3692" s="143">
        <v>91.769000000000005</v>
      </c>
      <c r="AE3692" s="8"/>
      <c r="AF3692" s="8"/>
      <c r="AG3692" s="8" t="s">
        <v>17</v>
      </c>
      <c r="AH3692" s="145">
        <v>4.1999999999999998E-5</v>
      </c>
      <c r="AI3692" s="145">
        <v>8.0195321754094099E-4</v>
      </c>
      <c r="AJ3692" s="145">
        <v>2.7009653603012599E-4</v>
      </c>
    </row>
    <row r="3693" spans="1:36" x14ac:dyDescent="0.2">
      <c r="A3693" s="8" t="s">
        <v>1224</v>
      </c>
      <c r="B3693" s="8">
        <v>12530</v>
      </c>
      <c r="C3693" s="8" t="s">
        <v>2751</v>
      </c>
      <c r="D3693" s="8" t="s">
        <v>2752</v>
      </c>
      <c r="E3693" s="4" t="s">
        <v>426</v>
      </c>
      <c r="F3693" s="8" t="s">
        <v>2753</v>
      </c>
      <c r="G3693" s="8" t="s">
        <v>2754</v>
      </c>
      <c r="H3693" s="8" t="s">
        <v>76</v>
      </c>
      <c r="I3693" s="8" t="s">
        <v>230</v>
      </c>
      <c r="J3693" s="8" t="s">
        <v>61</v>
      </c>
      <c r="K3693" s="8" t="s">
        <v>59</v>
      </c>
      <c r="L3693" s="8" t="s">
        <v>799</v>
      </c>
      <c r="M3693" s="8" t="s">
        <v>102</v>
      </c>
      <c r="N3693" s="8" t="s">
        <v>130</v>
      </c>
      <c r="O3693" s="8" t="s">
        <v>62</v>
      </c>
      <c r="P3693" s="8" t="s">
        <v>2457</v>
      </c>
      <c r="Q3693" s="8" t="s">
        <v>96</v>
      </c>
      <c r="R3693" s="8" t="s">
        <v>57</v>
      </c>
      <c r="S3693" s="8" t="s">
        <v>1214</v>
      </c>
      <c r="T3693" s="143">
        <v>4.08</v>
      </c>
      <c r="U3693" s="8" t="s">
        <v>2755</v>
      </c>
      <c r="V3693" s="147">
        <v>2.5000000000000001E-2</v>
      </c>
      <c r="W3693" s="145">
        <v>5.636E-2</v>
      </c>
      <c r="X3693" s="146" t="s">
        <v>614</v>
      </c>
      <c r="Z3693" s="143">
        <v>25000</v>
      </c>
      <c r="AA3693" s="143">
        <v>3.681</v>
      </c>
      <c r="AB3693" s="143">
        <v>88.26</v>
      </c>
      <c r="AC3693" s="8"/>
      <c r="AD3693" s="143">
        <v>81.316999999999993</v>
      </c>
      <c r="AE3693" s="8"/>
      <c r="AF3693" s="8"/>
      <c r="AG3693" s="8" t="s">
        <v>17</v>
      </c>
      <c r="AH3693" s="145">
        <v>5.0000000000000002E-5</v>
      </c>
      <c r="AI3693" s="145">
        <v>7.1061656941022802E-4</v>
      </c>
      <c r="AJ3693" s="145">
        <v>2.3933450187013701E-4</v>
      </c>
    </row>
    <row r="3694" spans="1:36" x14ac:dyDescent="0.2">
      <c r="A3694" s="8" t="s">
        <v>1224</v>
      </c>
      <c r="B3694" s="8">
        <v>12530</v>
      </c>
      <c r="C3694" s="8" t="s">
        <v>2756</v>
      </c>
      <c r="D3694" s="8" t="s">
        <v>2757</v>
      </c>
      <c r="E3694" s="4" t="s">
        <v>425</v>
      </c>
      <c r="F3694" s="8" t="s">
        <v>2762</v>
      </c>
      <c r="G3694" s="8" t="s">
        <v>2763</v>
      </c>
      <c r="H3694" s="8" t="s">
        <v>76</v>
      </c>
      <c r="I3694" s="8" t="s">
        <v>230</v>
      </c>
      <c r="J3694" s="8" t="s">
        <v>61</v>
      </c>
      <c r="K3694" t="s">
        <v>314</v>
      </c>
      <c r="L3694" s="8" t="s">
        <v>799</v>
      </c>
      <c r="M3694" s="8" t="s">
        <v>102</v>
      </c>
      <c r="N3694" s="8" t="s">
        <v>888</v>
      </c>
      <c r="O3694" s="8" t="s">
        <v>62</v>
      </c>
      <c r="P3694" s="8" t="s">
        <v>2760</v>
      </c>
      <c r="Q3694" s="8" t="s">
        <v>84</v>
      </c>
      <c r="R3694" s="8" t="s">
        <v>57</v>
      </c>
      <c r="S3694" s="8" t="s">
        <v>1216</v>
      </c>
      <c r="T3694" s="143">
        <v>2.82</v>
      </c>
      <c r="U3694" s="8" t="s">
        <v>2750</v>
      </c>
      <c r="V3694" s="147">
        <v>3.7499999999999999E-2</v>
      </c>
      <c r="W3694" s="145">
        <v>4.8349999999999997E-2</v>
      </c>
      <c r="X3694" s="146" t="s">
        <v>614</v>
      </c>
      <c r="Z3694" s="143">
        <v>66000</v>
      </c>
      <c r="AA3694" s="143">
        <v>3.9790000000000001</v>
      </c>
      <c r="AB3694" s="143">
        <v>97.105999999999995</v>
      </c>
      <c r="AC3694" s="8"/>
      <c r="AD3694" s="143">
        <v>258.87799999999999</v>
      </c>
      <c r="AE3694" s="8"/>
      <c r="AF3694" s="8"/>
      <c r="AG3694" s="8" t="s">
        <v>17</v>
      </c>
      <c r="AH3694" s="145">
        <v>6.0000000000000002E-5</v>
      </c>
      <c r="AI3694" s="145">
        <v>2.2622874711000001E-3</v>
      </c>
      <c r="AJ3694" s="145">
        <v>7.6193473145741203E-4</v>
      </c>
    </row>
    <row r="3695" spans="1:36" x14ac:dyDescent="0.2">
      <c r="A3695" s="8" t="s">
        <v>1224</v>
      </c>
      <c r="B3695" s="8">
        <v>12530</v>
      </c>
      <c r="C3695" s="8" t="s">
        <v>2756</v>
      </c>
      <c r="D3695" s="8" t="s">
        <v>2757</v>
      </c>
      <c r="E3695" s="4" t="s">
        <v>425</v>
      </c>
      <c r="F3695" s="8" t="s">
        <v>2764</v>
      </c>
      <c r="G3695" s="8" t="s">
        <v>2765</v>
      </c>
      <c r="H3695" s="8" t="s">
        <v>76</v>
      </c>
      <c r="I3695" s="8" t="s">
        <v>230</v>
      </c>
      <c r="J3695" s="8" t="s">
        <v>61</v>
      </c>
      <c r="K3695" t="s">
        <v>314</v>
      </c>
      <c r="L3695" s="8" t="s">
        <v>799</v>
      </c>
      <c r="M3695" s="8" t="s">
        <v>471</v>
      </c>
      <c r="N3695" s="8" t="s">
        <v>888</v>
      </c>
      <c r="O3695" s="8" t="s">
        <v>62</v>
      </c>
      <c r="P3695" s="8" t="s">
        <v>2760</v>
      </c>
      <c r="Q3695" s="8" t="s">
        <v>84</v>
      </c>
      <c r="R3695" s="8" t="s">
        <v>57</v>
      </c>
      <c r="S3695" s="8" t="s">
        <v>1214</v>
      </c>
      <c r="T3695" s="143">
        <v>2.33</v>
      </c>
      <c r="U3695" s="8" t="s">
        <v>2766</v>
      </c>
      <c r="V3695" s="147">
        <v>3.15E-2</v>
      </c>
      <c r="W3695" s="145">
        <v>6.1310000000000003E-2</v>
      </c>
      <c r="X3695" s="146" t="s">
        <v>614</v>
      </c>
      <c r="Z3695" s="143">
        <v>16000</v>
      </c>
      <c r="AA3695" s="143">
        <v>3.681</v>
      </c>
      <c r="AB3695" s="143">
        <v>93.534999999999997</v>
      </c>
      <c r="AC3695" s="8"/>
      <c r="AD3695" s="143">
        <v>56.011000000000003</v>
      </c>
      <c r="AE3695" s="8"/>
      <c r="AF3695" s="8"/>
      <c r="AG3695" s="8" t="s">
        <v>17</v>
      </c>
      <c r="AH3695" s="145">
        <v>5.0000000000000004E-6</v>
      </c>
      <c r="AI3695" s="145">
        <v>4.8946916991514703E-4</v>
      </c>
      <c r="AJ3695" s="145">
        <v>1.6485241831562801E-4</v>
      </c>
    </row>
    <row r="3696" spans="1:36" x14ac:dyDescent="0.2">
      <c r="A3696" s="8" t="s">
        <v>1224</v>
      </c>
      <c r="B3696" s="8">
        <v>12530</v>
      </c>
      <c r="C3696" s="8" t="s">
        <v>2756</v>
      </c>
      <c r="D3696" s="8" t="s">
        <v>2757</v>
      </c>
      <c r="E3696" s="4" t="s">
        <v>425</v>
      </c>
      <c r="F3696" s="8" t="s">
        <v>2767</v>
      </c>
      <c r="G3696" s="8" t="s">
        <v>2768</v>
      </c>
      <c r="H3696" s="8" t="s">
        <v>76</v>
      </c>
      <c r="I3696" s="8" t="s">
        <v>230</v>
      </c>
      <c r="J3696" s="8" t="s">
        <v>61</v>
      </c>
      <c r="K3696" t="s">
        <v>314</v>
      </c>
      <c r="L3696" s="8" t="s">
        <v>799</v>
      </c>
      <c r="M3696" s="8" t="s">
        <v>102</v>
      </c>
      <c r="N3696" s="8" t="s">
        <v>888</v>
      </c>
      <c r="O3696" s="8" t="s">
        <v>62</v>
      </c>
      <c r="P3696" s="8" t="s">
        <v>2760</v>
      </c>
      <c r="Q3696" s="8" t="s">
        <v>84</v>
      </c>
      <c r="R3696" s="8" t="s">
        <v>57</v>
      </c>
      <c r="S3696" s="8" t="s">
        <v>1216</v>
      </c>
      <c r="T3696" s="143">
        <v>0.86</v>
      </c>
      <c r="U3696" s="8" t="s">
        <v>1958</v>
      </c>
      <c r="V3696" s="147">
        <v>4.4999999999999998E-2</v>
      </c>
      <c r="W3696" s="145">
        <v>4.5960000000000001E-2</v>
      </c>
      <c r="X3696" s="146" t="s">
        <v>614</v>
      </c>
      <c r="Z3696" s="143">
        <v>3000</v>
      </c>
      <c r="AA3696" s="143">
        <v>3.9790000000000001</v>
      </c>
      <c r="AB3696" s="143">
        <v>99.995999999999995</v>
      </c>
      <c r="AC3696" s="8"/>
      <c r="AD3696" s="143">
        <v>11.981</v>
      </c>
      <c r="AE3696" s="8"/>
      <c r="AF3696" s="8"/>
      <c r="AG3696" s="8" t="s">
        <v>17</v>
      </c>
      <c r="AH3696" s="145">
        <v>3.0000000000000001E-6</v>
      </c>
      <c r="AI3696" s="145">
        <v>1.0469864942584601E-4</v>
      </c>
      <c r="AJ3696" s="145">
        <v>3.5262334408565301E-5</v>
      </c>
    </row>
    <row r="3697" spans="1:36" x14ac:dyDescent="0.2">
      <c r="A3697" s="8" t="s">
        <v>1224</v>
      </c>
      <c r="B3697" s="8">
        <v>12530</v>
      </c>
      <c r="C3697" s="8" t="s">
        <v>2756</v>
      </c>
      <c r="D3697" s="8" t="s">
        <v>2757</v>
      </c>
      <c r="E3697" s="4" t="s">
        <v>425</v>
      </c>
      <c r="F3697" s="8" t="s">
        <v>2769</v>
      </c>
      <c r="G3697" s="8" t="s">
        <v>2770</v>
      </c>
      <c r="H3697" s="8" t="s">
        <v>76</v>
      </c>
      <c r="I3697" s="8" t="s">
        <v>230</v>
      </c>
      <c r="J3697" s="8" t="s">
        <v>61</v>
      </c>
      <c r="K3697" t="s">
        <v>314</v>
      </c>
      <c r="L3697" s="8" t="s">
        <v>799</v>
      </c>
      <c r="M3697" s="8" t="s">
        <v>102</v>
      </c>
      <c r="N3697" s="8" t="s">
        <v>888</v>
      </c>
      <c r="O3697" s="8" t="s">
        <v>62</v>
      </c>
      <c r="P3697" s="8" t="s">
        <v>2760</v>
      </c>
      <c r="Q3697" s="8" t="s">
        <v>84</v>
      </c>
      <c r="R3697" s="8" t="s">
        <v>57</v>
      </c>
      <c r="S3697" s="8" t="s">
        <v>1216</v>
      </c>
      <c r="T3697" s="143">
        <v>5.15</v>
      </c>
      <c r="U3697" s="8" t="s">
        <v>2771</v>
      </c>
      <c r="V3697" s="147">
        <v>4.3749999999999997E-2</v>
      </c>
      <c r="W3697" s="145">
        <v>5.2049999999999999E-2</v>
      </c>
      <c r="X3697" s="146" t="s">
        <v>614</v>
      </c>
      <c r="Z3697" s="143">
        <v>135000</v>
      </c>
      <c r="AA3697" s="143">
        <v>3.9790000000000001</v>
      </c>
      <c r="AB3697" s="143">
        <v>96.337000000000003</v>
      </c>
      <c r="AC3697" s="8"/>
      <c r="AD3697" s="143">
        <v>526.70600000000002</v>
      </c>
      <c r="AE3697" s="8"/>
      <c r="AF3697" s="8"/>
      <c r="AG3697" s="8" t="s">
        <v>17</v>
      </c>
      <c r="AH3697" s="145">
        <v>9.0000000000000006E-5</v>
      </c>
      <c r="AI3697" s="145">
        <v>4.60279821860548E-3</v>
      </c>
      <c r="AJ3697" s="145">
        <v>1.5502149348599701E-3</v>
      </c>
    </row>
    <row r="3698" spans="1:36" x14ac:dyDescent="0.2">
      <c r="A3698" s="8" t="s">
        <v>1224</v>
      </c>
      <c r="B3698" s="8">
        <v>12530</v>
      </c>
      <c r="C3698" s="8" t="s">
        <v>2772</v>
      </c>
      <c r="D3698" s="8" t="s">
        <v>2757</v>
      </c>
      <c r="E3698" s="4" t="s">
        <v>425</v>
      </c>
      <c r="F3698" s="8" t="s">
        <v>2773</v>
      </c>
      <c r="G3698" s="8" t="s">
        <v>2774</v>
      </c>
      <c r="H3698" s="8" t="s">
        <v>76</v>
      </c>
      <c r="I3698" s="8" t="s">
        <v>230</v>
      </c>
      <c r="J3698" s="8" t="s">
        <v>61</v>
      </c>
      <c r="K3698" t="s">
        <v>314</v>
      </c>
      <c r="L3698" s="8" t="s">
        <v>799</v>
      </c>
      <c r="M3698" s="8" t="s">
        <v>102</v>
      </c>
      <c r="N3698" s="8" t="s">
        <v>888</v>
      </c>
      <c r="O3698" s="8" t="s">
        <v>62</v>
      </c>
      <c r="P3698" s="8" t="s">
        <v>2760</v>
      </c>
      <c r="Q3698" s="8" t="s">
        <v>84</v>
      </c>
      <c r="R3698" s="8" t="s">
        <v>57</v>
      </c>
      <c r="S3698" s="8" t="s">
        <v>1216</v>
      </c>
      <c r="T3698" s="143">
        <v>4.3099999999999996</v>
      </c>
      <c r="U3698" s="8" t="s">
        <v>2775</v>
      </c>
      <c r="V3698" s="147">
        <v>7.3749999999999996E-2</v>
      </c>
      <c r="W3698" s="145">
        <v>5.1639999999999998E-2</v>
      </c>
      <c r="X3698" s="146" t="s">
        <v>614</v>
      </c>
      <c r="Z3698" s="143">
        <v>40000</v>
      </c>
      <c r="AA3698" s="143">
        <v>3.9790000000000001</v>
      </c>
      <c r="AB3698" s="143">
        <v>110.916</v>
      </c>
      <c r="AC3698" s="8"/>
      <c r="AD3698" s="143">
        <v>177.05099999999999</v>
      </c>
      <c r="AE3698" s="8"/>
      <c r="AF3698" s="8"/>
      <c r="AG3698" s="8" t="s">
        <v>17</v>
      </c>
      <c r="AH3698" s="145">
        <v>5.0000000000000002E-5</v>
      </c>
      <c r="AI3698" s="145">
        <v>1.54722299722204E-3</v>
      </c>
      <c r="AJ3698" s="145">
        <v>5.2110218261514497E-4</v>
      </c>
    </row>
    <row r="3699" spans="1:36" x14ac:dyDescent="0.2">
      <c r="A3699" s="8" t="s">
        <v>1224</v>
      </c>
      <c r="B3699" s="8">
        <v>12530</v>
      </c>
      <c r="C3699" s="8" t="s">
        <v>2772</v>
      </c>
      <c r="D3699" s="8" t="s">
        <v>2757</v>
      </c>
      <c r="E3699" s="4" t="s">
        <v>425</v>
      </c>
      <c r="F3699" s="8" t="s">
        <v>2776</v>
      </c>
      <c r="G3699" s="8" t="s">
        <v>2777</v>
      </c>
      <c r="H3699" s="8" t="s">
        <v>76</v>
      </c>
      <c r="I3699" s="8" t="s">
        <v>230</v>
      </c>
      <c r="J3699" s="8" t="s">
        <v>61</v>
      </c>
      <c r="K3699" t="s">
        <v>314</v>
      </c>
      <c r="L3699" s="8" t="s">
        <v>799</v>
      </c>
      <c r="M3699" s="8" t="s">
        <v>102</v>
      </c>
      <c r="N3699" s="8" t="s">
        <v>888</v>
      </c>
      <c r="O3699" s="8" t="s">
        <v>62</v>
      </c>
      <c r="P3699" s="8" t="s">
        <v>2760</v>
      </c>
      <c r="Q3699" s="8" t="s">
        <v>84</v>
      </c>
      <c r="R3699" s="8" t="s">
        <v>57</v>
      </c>
      <c r="S3699" s="8" t="s">
        <v>1214</v>
      </c>
      <c r="T3699" s="143">
        <v>4.2300000000000004</v>
      </c>
      <c r="U3699" s="8" t="s">
        <v>2775</v>
      </c>
      <c r="V3699" s="147">
        <v>7.8750000000000001E-2</v>
      </c>
      <c r="W3699" s="145">
        <v>6.4390000000000003E-2</v>
      </c>
      <c r="X3699" s="146" t="s">
        <v>614</v>
      </c>
      <c r="Z3699" s="143">
        <v>3000</v>
      </c>
      <c r="AA3699" s="143">
        <v>3.681</v>
      </c>
      <c r="AB3699" s="143">
        <v>107.396</v>
      </c>
      <c r="AC3699" s="8"/>
      <c r="AD3699" s="143">
        <v>11.896000000000001</v>
      </c>
      <c r="AE3699" s="8"/>
      <c r="AF3699" s="8"/>
      <c r="AG3699" s="8" t="s">
        <v>17</v>
      </c>
      <c r="AH3699" s="145">
        <v>5.0000000000000004E-6</v>
      </c>
      <c r="AI3699" s="145">
        <v>1.03956912092443E-4</v>
      </c>
      <c r="AJ3699" s="145">
        <v>3.5012518484126702E-5</v>
      </c>
    </row>
    <row r="3700" spans="1:36" x14ac:dyDescent="0.2">
      <c r="A3700" s="8" t="s">
        <v>1224</v>
      </c>
      <c r="B3700" s="8">
        <v>12530</v>
      </c>
      <c r="C3700" s="8" t="s">
        <v>2772</v>
      </c>
      <c r="D3700" s="8" t="s">
        <v>2757</v>
      </c>
      <c r="E3700" s="4" t="s">
        <v>425</v>
      </c>
      <c r="F3700" s="8" t="s">
        <v>2778</v>
      </c>
      <c r="G3700" s="8" t="s">
        <v>2779</v>
      </c>
      <c r="H3700" s="8" t="s">
        <v>76</v>
      </c>
      <c r="I3700" s="8" t="s">
        <v>230</v>
      </c>
      <c r="J3700" s="8" t="s">
        <v>61</v>
      </c>
      <c r="K3700" t="s">
        <v>314</v>
      </c>
      <c r="L3700" s="8" t="s">
        <v>799</v>
      </c>
      <c r="M3700" s="8" t="s">
        <v>102</v>
      </c>
      <c r="N3700" s="8" t="s">
        <v>888</v>
      </c>
      <c r="O3700" s="8" t="s">
        <v>62</v>
      </c>
      <c r="P3700" s="8" t="s">
        <v>2760</v>
      </c>
      <c r="Q3700" s="8" t="s">
        <v>84</v>
      </c>
      <c r="R3700" s="8" t="s">
        <v>57</v>
      </c>
      <c r="S3700" s="8" t="s">
        <v>1216</v>
      </c>
      <c r="T3700" s="143">
        <v>5.57</v>
      </c>
      <c r="U3700" s="8" t="s">
        <v>2780</v>
      </c>
      <c r="V3700" s="147">
        <v>7.8750000000000001E-2</v>
      </c>
      <c r="W3700" s="145">
        <v>5.3129999999999997E-2</v>
      </c>
      <c r="X3700" s="146" t="s">
        <v>614</v>
      </c>
      <c r="Z3700" s="143">
        <v>76000</v>
      </c>
      <c r="AA3700" s="143">
        <v>3.9790000000000001</v>
      </c>
      <c r="AB3700" s="143">
        <v>116.155</v>
      </c>
      <c r="AC3700" s="8"/>
      <c r="AD3700" s="143">
        <v>352.30700000000002</v>
      </c>
      <c r="AE3700" s="8"/>
      <c r="AF3700" s="8"/>
      <c r="AG3700" s="8" t="s">
        <v>17</v>
      </c>
      <c r="AH3700" s="145">
        <v>1.5200000000000001E-4</v>
      </c>
      <c r="AI3700" s="145">
        <v>3.0787536366089301E-3</v>
      </c>
      <c r="AJ3700" s="145">
        <v>1.03691920469884E-3</v>
      </c>
    </row>
    <row r="3701" spans="1:36" x14ac:dyDescent="0.2">
      <c r="A3701" s="8" t="s">
        <v>1224</v>
      </c>
      <c r="B3701" s="8">
        <v>12530</v>
      </c>
      <c r="C3701" s="8" t="s">
        <v>2772</v>
      </c>
      <c r="D3701" s="8" t="s">
        <v>2757</v>
      </c>
      <c r="E3701" s="4" t="s">
        <v>425</v>
      </c>
      <c r="F3701" s="8" t="s">
        <v>2781</v>
      </c>
      <c r="G3701" s="8" t="s">
        <v>2782</v>
      </c>
      <c r="H3701" s="8" t="s">
        <v>76</v>
      </c>
      <c r="I3701" s="8" t="s">
        <v>230</v>
      </c>
      <c r="J3701" s="8" t="s">
        <v>61</v>
      </c>
      <c r="K3701" t="s">
        <v>314</v>
      </c>
      <c r="L3701" s="8" t="s">
        <v>799</v>
      </c>
      <c r="M3701" s="8" t="s">
        <v>102</v>
      </c>
      <c r="N3701" s="8" t="s">
        <v>888</v>
      </c>
      <c r="O3701" s="8" t="s">
        <v>62</v>
      </c>
      <c r="P3701" s="8" t="s">
        <v>2760</v>
      </c>
      <c r="Q3701" s="8" t="s">
        <v>84</v>
      </c>
      <c r="R3701" s="8" t="s">
        <v>57</v>
      </c>
      <c r="S3701" s="8" t="s">
        <v>1214</v>
      </c>
      <c r="T3701" s="143">
        <v>5.45</v>
      </c>
      <c r="U3701" s="8" t="s">
        <v>2780</v>
      </c>
      <c r="V3701" s="147">
        <v>8.1250000000000003E-2</v>
      </c>
      <c r="W3701" s="145">
        <v>6.5799999999999997E-2</v>
      </c>
      <c r="X3701" s="146" t="s">
        <v>614</v>
      </c>
      <c r="Z3701" s="143">
        <v>10000</v>
      </c>
      <c r="AA3701" s="143">
        <v>3.681</v>
      </c>
      <c r="AB3701" s="143">
        <v>109.72</v>
      </c>
      <c r="AC3701" s="8"/>
      <c r="AD3701" s="143">
        <v>40.512999999999998</v>
      </c>
      <c r="AE3701" s="8"/>
      <c r="AF3701" s="8"/>
      <c r="AG3701" s="8" t="s">
        <v>17</v>
      </c>
      <c r="AH3701" s="145">
        <v>2.0000000000000002E-5</v>
      </c>
      <c r="AI3701" s="145">
        <v>3.5403230238043298E-4</v>
      </c>
      <c r="AJ3701" s="145">
        <v>1.1923750216868899E-4</v>
      </c>
    </row>
    <row r="3702" spans="1:36" x14ac:dyDescent="0.2">
      <c r="A3702" s="8" t="s">
        <v>1224</v>
      </c>
      <c r="B3702" s="8">
        <v>12530</v>
      </c>
      <c r="C3702" s="8" t="s">
        <v>2900</v>
      </c>
      <c r="D3702" s="8" t="s">
        <v>2901</v>
      </c>
      <c r="E3702" s="4" t="s">
        <v>426</v>
      </c>
      <c r="F3702" s="8" t="s">
        <v>2902</v>
      </c>
      <c r="G3702" s="8" t="s">
        <v>2903</v>
      </c>
      <c r="H3702" s="8" t="s">
        <v>76</v>
      </c>
      <c r="I3702" s="8" t="s">
        <v>230</v>
      </c>
      <c r="J3702" s="8" t="s">
        <v>61</v>
      </c>
      <c r="K3702" t="s">
        <v>314</v>
      </c>
      <c r="L3702" s="8" t="s">
        <v>799</v>
      </c>
      <c r="M3702" s="8" t="s">
        <v>102</v>
      </c>
      <c r="N3702" s="8" t="s">
        <v>1131</v>
      </c>
      <c r="O3702" s="8" t="s">
        <v>62</v>
      </c>
      <c r="P3702" s="8" t="s">
        <v>2291</v>
      </c>
      <c r="Q3702" s="8" t="s">
        <v>84</v>
      </c>
      <c r="R3702" s="8" t="s">
        <v>57</v>
      </c>
      <c r="S3702" s="8" t="s">
        <v>1214</v>
      </c>
      <c r="T3702" s="143">
        <v>4.96</v>
      </c>
      <c r="U3702" s="8" t="s">
        <v>2904</v>
      </c>
      <c r="V3702" s="147">
        <v>7.6999999999999999E-2</v>
      </c>
      <c r="W3702" s="145">
        <v>6.5809999999999994E-2</v>
      </c>
      <c r="X3702" s="146" t="s">
        <v>614</v>
      </c>
      <c r="Z3702" s="143">
        <v>8000</v>
      </c>
      <c r="AA3702" s="143">
        <v>3.681</v>
      </c>
      <c r="AB3702" s="143">
        <v>106.904</v>
      </c>
      <c r="AC3702" s="8"/>
      <c r="AD3702" s="143">
        <v>32.256</v>
      </c>
      <c r="AE3702" s="8"/>
      <c r="AF3702" s="8"/>
      <c r="AG3702" s="8" t="s">
        <v>17</v>
      </c>
      <c r="AH3702" s="145">
        <v>7.9999999999999996E-6</v>
      </c>
      <c r="AI3702" s="145">
        <v>2.8187812543161198E-4</v>
      </c>
      <c r="AJ3702" s="145">
        <v>9.4936093024475005E-5</v>
      </c>
    </row>
    <row r="3703" spans="1:36" x14ac:dyDescent="0.2">
      <c r="A3703" s="8" t="s">
        <v>1224</v>
      </c>
      <c r="B3703" s="8">
        <v>12530</v>
      </c>
      <c r="C3703" s="8" t="s">
        <v>2900</v>
      </c>
      <c r="D3703" s="8" t="s">
        <v>2901</v>
      </c>
      <c r="E3703" s="4" t="s">
        <v>426</v>
      </c>
      <c r="F3703" s="8" t="s">
        <v>2905</v>
      </c>
      <c r="G3703" s="8" t="s">
        <v>2906</v>
      </c>
      <c r="H3703" s="8" t="s">
        <v>76</v>
      </c>
      <c r="I3703" s="8" t="s">
        <v>230</v>
      </c>
      <c r="J3703" s="8" t="s">
        <v>61</v>
      </c>
      <c r="K3703" t="s">
        <v>314</v>
      </c>
      <c r="L3703" s="8" t="s">
        <v>799</v>
      </c>
      <c r="M3703" s="8" t="s">
        <v>102</v>
      </c>
      <c r="N3703" s="8" t="s">
        <v>1131</v>
      </c>
      <c r="O3703" s="8" t="s">
        <v>62</v>
      </c>
      <c r="P3703" s="8" t="s">
        <v>2291</v>
      </c>
      <c r="Q3703" s="8" t="s">
        <v>84</v>
      </c>
      <c r="R3703" s="8" t="s">
        <v>57</v>
      </c>
      <c r="S3703" s="8" t="s">
        <v>1214</v>
      </c>
      <c r="T3703" s="143">
        <v>6.51</v>
      </c>
      <c r="U3703" s="8" t="s">
        <v>2907</v>
      </c>
      <c r="V3703" s="147">
        <v>7.85E-2</v>
      </c>
      <c r="W3703" s="145">
        <v>6.8229999999999999E-2</v>
      </c>
      <c r="X3703" s="146" t="s">
        <v>614</v>
      </c>
      <c r="Z3703" s="143">
        <v>8000</v>
      </c>
      <c r="AA3703" s="143">
        <v>3.681</v>
      </c>
      <c r="AB3703" s="143">
        <v>108.685</v>
      </c>
      <c r="AC3703" s="8"/>
      <c r="AD3703" s="143">
        <v>32.795000000000002</v>
      </c>
      <c r="AE3703" s="8"/>
      <c r="AF3703" s="8"/>
      <c r="AG3703" s="8" t="s">
        <v>17</v>
      </c>
      <c r="AH3703" s="145">
        <v>6.0000000000000002E-6</v>
      </c>
      <c r="AI3703" s="145">
        <v>2.8659325739137598E-4</v>
      </c>
      <c r="AJ3703" s="145">
        <v>9.6524141780189707E-5</v>
      </c>
    </row>
    <row r="3704" spans="1:36" x14ac:dyDescent="0.2">
      <c r="A3704" s="8" t="s">
        <v>1224</v>
      </c>
      <c r="B3704" s="8">
        <v>12530</v>
      </c>
      <c r="C3704" s="8" t="s">
        <v>2788</v>
      </c>
      <c r="D3704" s="8" t="s">
        <v>2789</v>
      </c>
      <c r="E3704" s="4" t="s">
        <v>426</v>
      </c>
      <c r="F3704" s="8" t="s">
        <v>2790</v>
      </c>
      <c r="G3704" s="8" t="s">
        <v>2791</v>
      </c>
      <c r="H3704" s="8" t="s">
        <v>76</v>
      </c>
      <c r="I3704" s="8" t="s">
        <v>230</v>
      </c>
      <c r="J3704" s="8" t="s">
        <v>61</v>
      </c>
      <c r="K3704" s="8" t="s">
        <v>314</v>
      </c>
      <c r="L3704" s="8" t="s">
        <v>799</v>
      </c>
      <c r="M3704" s="8" t="s">
        <v>102</v>
      </c>
      <c r="N3704" s="8" t="s">
        <v>895</v>
      </c>
      <c r="O3704" s="8" t="s">
        <v>62</v>
      </c>
      <c r="P3704" s="8" t="s">
        <v>2328</v>
      </c>
      <c r="Q3704" s="8" t="s">
        <v>84</v>
      </c>
      <c r="R3704" s="8" t="s">
        <v>57</v>
      </c>
      <c r="S3704" s="8" t="s">
        <v>1214</v>
      </c>
      <c r="T3704" s="143">
        <v>6.69</v>
      </c>
      <c r="U3704" s="8" t="s">
        <v>2658</v>
      </c>
      <c r="V3704" s="147">
        <v>6.0999999999999999E-2</v>
      </c>
      <c r="W3704" s="145">
        <v>5.6239999999999998E-2</v>
      </c>
      <c r="X3704" s="146" t="s">
        <v>614</v>
      </c>
      <c r="Z3704" s="143">
        <v>11000</v>
      </c>
      <c r="AA3704" s="143">
        <v>3.681</v>
      </c>
      <c r="AB3704" s="143">
        <v>104.563</v>
      </c>
      <c r="AC3704" s="8"/>
      <c r="AD3704" s="143">
        <v>42.442</v>
      </c>
      <c r="AE3704" s="8"/>
      <c r="AF3704" s="8"/>
      <c r="AG3704" s="8" t="s">
        <v>17</v>
      </c>
      <c r="AH3704" s="145">
        <v>1.4E-5</v>
      </c>
      <c r="AI3704" s="145">
        <v>3.7088924011352201E-4</v>
      </c>
      <c r="AJ3704" s="145">
        <v>1.2491489131084401E-4</v>
      </c>
    </row>
    <row r="3705" spans="1:36" x14ac:dyDescent="0.2">
      <c r="A3705" s="8" t="s">
        <v>1224</v>
      </c>
      <c r="B3705" s="8">
        <v>12530</v>
      </c>
      <c r="C3705" s="8" t="s">
        <v>2792</v>
      </c>
      <c r="D3705" s="8" t="s">
        <v>2793</v>
      </c>
      <c r="E3705" s="4" t="s">
        <v>426</v>
      </c>
      <c r="F3705" s="8" t="s">
        <v>2794</v>
      </c>
      <c r="G3705" s="8" t="s">
        <v>2795</v>
      </c>
      <c r="H3705" s="8" t="s">
        <v>76</v>
      </c>
      <c r="I3705" s="8" t="s">
        <v>230</v>
      </c>
      <c r="J3705" s="8" t="s">
        <v>61</v>
      </c>
      <c r="K3705" s="8" t="s">
        <v>314</v>
      </c>
      <c r="L3705" s="8" t="s">
        <v>799</v>
      </c>
      <c r="M3705" s="8" t="s">
        <v>102</v>
      </c>
      <c r="N3705" s="8" t="s">
        <v>884</v>
      </c>
      <c r="O3705" s="8" t="s">
        <v>62</v>
      </c>
      <c r="P3705" s="8" t="s">
        <v>1355</v>
      </c>
      <c r="Q3705" s="8" t="s">
        <v>84</v>
      </c>
      <c r="R3705" s="8" t="s">
        <v>57</v>
      </c>
      <c r="S3705" s="8" t="s">
        <v>1214</v>
      </c>
      <c r="T3705" s="143">
        <v>1.41</v>
      </c>
      <c r="U3705" s="8" t="s">
        <v>2796</v>
      </c>
      <c r="V3705" s="147">
        <v>5.1499999999999997E-2</v>
      </c>
      <c r="W3705" s="145">
        <v>5.0659999999999997E-2</v>
      </c>
      <c r="X3705" s="146" t="s">
        <v>614</v>
      </c>
      <c r="Z3705" s="143">
        <v>49000</v>
      </c>
      <c r="AA3705" s="143">
        <v>3.681</v>
      </c>
      <c r="AB3705" s="143">
        <v>100.185</v>
      </c>
      <c r="AC3705" s="8"/>
      <c r="AD3705" s="143">
        <v>184.96</v>
      </c>
      <c r="AE3705" s="8"/>
      <c r="AF3705" s="8"/>
      <c r="AG3705" s="8" t="s">
        <v>17</v>
      </c>
      <c r="AH3705" s="145">
        <v>6.4999999999999994E-5</v>
      </c>
      <c r="AI3705" s="145">
        <v>1.6163353402156499E-3</v>
      </c>
      <c r="AJ3705" s="145">
        <v>5.4437910704315602E-4</v>
      </c>
    </row>
    <row r="3706" spans="1:36" x14ac:dyDescent="0.2">
      <c r="A3706" s="8" t="s">
        <v>1224</v>
      </c>
      <c r="B3706" s="8">
        <v>12530</v>
      </c>
      <c r="C3706" s="8" t="s">
        <v>2797</v>
      </c>
      <c r="D3706" s="8" t="s">
        <v>2798</v>
      </c>
      <c r="E3706" s="4" t="s">
        <v>426</v>
      </c>
      <c r="F3706" s="8" t="s">
        <v>2799</v>
      </c>
      <c r="G3706" s="8" t="s">
        <v>2800</v>
      </c>
      <c r="H3706" s="8" t="s">
        <v>76</v>
      </c>
      <c r="I3706" s="8" t="s">
        <v>230</v>
      </c>
      <c r="J3706" s="8" t="s">
        <v>61</v>
      </c>
      <c r="K3706" s="8" t="s">
        <v>314</v>
      </c>
      <c r="L3706" s="8" t="s">
        <v>799</v>
      </c>
      <c r="M3706" s="8" t="s">
        <v>102</v>
      </c>
      <c r="N3706" s="8" t="s">
        <v>895</v>
      </c>
      <c r="O3706" s="8" t="s">
        <v>62</v>
      </c>
      <c r="P3706" s="8" t="s">
        <v>2328</v>
      </c>
      <c r="Q3706" s="8" t="s">
        <v>84</v>
      </c>
      <c r="R3706" s="8" t="s">
        <v>57</v>
      </c>
      <c r="S3706" s="8" t="s">
        <v>1214</v>
      </c>
      <c r="T3706" s="143">
        <v>3.2</v>
      </c>
      <c r="U3706" s="8" t="s">
        <v>2801</v>
      </c>
      <c r="V3706" s="147">
        <v>0.06</v>
      </c>
      <c r="W3706" s="145">
        <v>5.9950000000000003E-2</v>
      </c>
      <c r="X3706" s="146" t="s">
        <v>614</v>
      </c>
      <c r="Z3706" s="143">
        <v>34000</v>
      </c>
      <c r="AA3706" s="143">
        <v>3.681</v>
      </c>
      <c r="AB3706" s="143">
        <v>100.88200000000001</v>
      </c>
      <c r="AC3706" s="8"/>
      <c r="AD3706" s="143">
        <v>128.44800000000001</v>
      </c>
      <c r="AE3706" s="8"/>
      <c r="AF3706" s="8"/>
      <c r="AG3706" s="8" t="s">
        <v>17</v>
      </c>
      <c r="AH3706" s="145">
        <v>2.3E-5</v>
      </c>
      <c r="AI3706" s="145">
        <v>1.1224857683185499E-3</v>
      </c>
      <c r="AJ3706" s="145">
        <v>3.7805137648253998E-4</v>
      </c>
    </row>
    <row r="3707" spans="1:36" x14ac:dyDescent="0.2">
      <c r="A3707" s="8" t="s">
        <v>1224</v>
      </c>
      <c r="B3707" s="8">
        <v>12530</v>
      </c>
      <c r="C3707" s="8" t="s">
        <v>2807</v>
      </c>
      <c r="D3707" s="8" t="s">
        <v>2808</v>
      </c>
      <c r="E3707" s="4" t="s">
        <v>426</v>
      </c>
      <c r="F3707" s="8" t="s">
        <v>2809</v>
      </c>
      <c r="G3707" s="8" t="s">
        <v>2810</v>
      </c>
      <c r="H3707" s="8" t="s">
        <v>76</v>
      </c>
      <c r="I3707" s="8" t="s">
        <v>230</v>
      </c>
      <c r="J3707" s="8" t="s">
        <v>61</v>
      </c>
      <c r="K3707" s="8" t="s">
        <v>314</v>
      </c>
      <c r="L3707" s="8" t="s">
        <v>799</v>
      </c>
      <c r="M3707" s="8" t="s">
        <v>102</v>
      </c>
      <c r="N3707" s="8" t="s">
        <v>898</v>
      </c>
      <c r="O3707" s="8" t="s">
        <v>62</v>
      </c>
      <c r="P3707" s="8" t="s">
        <v>1432</v>
      </c>
      <c r="Q3707" s="8" t="s">
        <v>84</v>
      </c>
      <c r="R3707" s="8" t="s">
        <v>57</v>
      </c>
      <c r="S3707" s="8" t="s">
        <v>1214</v>
      </c>
      <c r="T3707" s="143">
        <v>2.77</v>
      </c>
      <c r="U3707" s="8" t="s">
        <v>2811</v>
      </c>
      <c r="V3707" s="147">
        <v>0.03</v>
      </c>
      <c r="W3707" s="145">
        <v>5.042E-2</v>
      </c>
      <c r="X3707" s="146" t="s">
        <v>614</v>
      </c>
      <c r="Z3707" s="143">
        <v>82000</v>
      </c>
      <c r="AA3707" s="143">
        <v>3.681</v>
      </c>
      <c r="AB3707" s="143">
        <v>94.813999999999993</v>
      </c>
      <c r="AC3707" s="8"/>
      <c r="AD3707" s="143">
        <v>286.39</v>
      </c>
      <c r="AE3707" s="8"/>
      <c r="AF3707" s="8"/>
      <c r="AG3707" s="8" t="s">
        <v>17</v>
      </c>
      <c r="AH3707" s="145">
        <v>1.0900000000000001E-4</v>
      </c>
      <c r="AI3707" s="145">
        <v>2.50271106865482E-3</v>
      </c>
      <c r="AJ3707" s="145">
        <v>8.4290900708732896E-4</v>
      </c>
    </row>
    <row r="3708" spans="1:36" x14ac:dyDescent="0.2">
      <c r="A3708" s="8" t="s">
        <v>1224</v>
      </c>
      <c r="B3708" s="8">
        <v>12530</v>
      </c>
      <c r="C3708" s="8" t="s">
        <v>2807</v>
      </c>
      <c r="D3708" s="8" t="s">
        <v>2808</v>
      </c>
      <c r="E3708" s="4" t="s">
        <v>426</v>
      </c>
      <c r="F3708" s="8" t="s">
        <v>2812</v>
      </c>
      <c r="G3708" s="8" t="s">
        <v>2813</v>
      </c>
      <c r="H3708" s="8" t="s">
        <v>76</v>
      </c>
      <c r="I3708" s="8" t="s">
        <v>230</v>
      </c>
      <c r="J3708" s="8" t="s">
        <v>61</v>
      </c>
      <c r="K3708" s="8" t="s">
        <v>314</v>
      </c>
      <c r="L3708" s="8" t="s">
        <v>799</v>
      </c>
      <c r="M3708" s="8" t="s">
        <v>102</v>
      </c>
      <c r="N3708" s="8" t="s">
        <v>898</v>
      </c>
      <c r="O3708" s="8" t="s">
        <v>62</v>
      </c>
      <c r="P3708" s="8" t="s">
        <v>1432</v>
      </c>
      <c r="Q3708" s="8" t="s">
        <v>84</v>
      </c>
      <c r="R3708" s="8" t="s">
        <v>57</v>
      </c>
      <c r="S3708" s="8" t="s">
        <v>1214</v>
      </c>
      <c r="T3708" s="143">
        <v>4.8899999999999997</v>
      </c>
      <c r="U3708" s="8" t="s">
        <v>2814</v>
      </c>
      <c r="V3708" s="147">
        <v>4.0160000000000001E-2</v>
      </c>
      <c r="W3708" s="145">
        <v>5.108E-2</v>
      </c>
      <c r="X3708" s="146" t="s">
        <v>614</v>
      </c>
      <c r="Z3708" s="143">
        <v>23000</v>
      </c>
      <c r="AA3708" s="143">
        <v>3.681</v>
      </c>
      <c r="AB3708" s="143">
        <v>95.468999999999994</v>
      </c>
      <c r="AC3708" s="8"/>
      <c r="AD3708" s="143">
        <v>81.932000000000002</v>
      </c>
      <c r="AE3708" s="8"/>
      <c r="AF3708" s="8"/>
      <c r="AG3708" s="8" t="s">
        <v>17</v>
      </c>
      <c r="AH3708" s="145">
        <v>6.0000000000000002E-6</v>
      </c>
      <c r="AI3708" s="145">
        <v>7.15989346153216E-4</v>
      </c>
      <c r="AJ3708" s="145">
        <v>2.41144044316508E-4</v>
      </c>
    </row>
    <row r="3709" spans="1:36" x14ac:dyDescent="0.2">
      <c r="A3709" s="8" t="s">
        <v>1224</v>
      </c>
      <c r="B3709" s="8">
        <v>12530</v>
      </c>
      <c r="C3709" s="8" t="s">
        <v>2815</v>
      </c>
      <c r="D3709" s="8" t="s">
        <v>2816</v>
      </c>
      <c r="E3709" s="4" t="s">
        <v>426</v>
      </c>
      <c r="F3709" s="8" t="s">
        <v>2817</v>
      </c>
      <c r="G3709" s="8" t="s">
        <v>2818</v>
      </c>
      <c r="H3709" s="8" t="s">
        <v>76</v>
      </c>
      <c r="I3709" s="8" t="s">
        <v>230</v>
      </c>
      <c r="J3709" s="8" t="s">
        <v>61</v>
      </c>
      <c r="K3709" s="8" t="s">
        <v>188</v>
      </c>
      <c r="L3709" s="8" t="s">
        <v>799</v>
      </c>
      <c r="M3709" s="8" t="s">
        <v>102</v>
      </c>
      <c r="N3709" s="8" t="s">
        <v>895</v>
      </c>
      <c r="O3709" s="8" t="s">
        <v>62</v>
      </c>
      <c r="P3709" s="8" t="s">
        <v>2457</v>
      </c>
      <c r="Q3709" s="8" t="s">
        <v>84</v>
      </c>
      <c r="R3709" s="8" t="s">
        <v>57</v>
      </c>
      <c r="S3709" s="8" t="s">
        <v>1214</v>
      </c>
      <c r="T3709" s="143">
        <v>5.24</v>
      </c>
      <c r="U3709" s="8" t="s">
        <v>2819</v>
      </c>
      <c r="V3709" s="147">
        <v>3.3750000000000002E-2</v>
      </c>
      <c r="W3709" s="145">
        <v>5.8020000000000002E-2</v>
      </c>
      <c r="X3709" s="146" t="s">
        <v>614</v>
      </c>
      <c r="Z3709" s="143">
        <v>19000</v>
      </c>
      <c r="AA3709" s="143">
        <v>3.681</v>
      </c>
      <c r="AB3709" s="143">
        <v>88.100999999999999</v>
      </c>
      <c r="AC3709" s="8"/>
      <c r="AD3709" s="143">
        <v>62.606999999999999</v>
      </c>
      <c r="AE3709" s="8"/>
      <c r="AF3709" s="8"/>
      <c r="AG3709" s="8" t="s">
        <v>17</v>
      </c>
      <c r="AH3709" s="145">
        <v>3.1999999999999999E-5</v>
      </c>
      <c r="AI3709" s="145">
        <v>5.4711224679098597E-4</v>
      </c>
      <c r="AJ3709" s="145">
        <v>1.84266512616568E-4</v>
      </c>
    </row>
    <row r="3710" spans="1:36" x14ac:dyDescent="0.2">
      <c r="A3710" s="8" t="s">
        <v>1224</v>
      </c>
      <c r="B3710" s="8">
        <v>12530</v>
      </c>
      <c r="C3710" s="8" t="s">
        <v>2820</v>
      </c>
      <c r="D3710" s="8" t="s">
        <v>2821</v>
      </c>
      <c r="E3710" s="4" t="s">
        <v>426</v>
      </c>
      <c r="F3710" s="8" t="s">
        <v>2822</v>
      </c>
      <c r="G3710" s="8" t="s">
        <v>2823</v>
      </c>
      <c r="H3710" s="8" t="s">
        <v>76</v>
      </c>
      <c r="I3710" s="8" t="s">
        <v>230</v>
      </c>
      <c r="J3710" s="8" t="s">
        <v>61</v>
      </c>
      <c r="K3710" s="8" t="s">
        <v>313</v>
      </c>
      <c r="L3710" s="8" t="s">
        <v>799</v>
      </c>
      <c r="M3710" s="8" t="s">
        <v>102</v>
      </c>
      <c r="N3710" s="8" t="s">
        <v>859</v>
      </c>
      <c r="O3710" s="8" t="s">
        <v>62</v>
      </c>
      <c r="P3710" s="8" t="s">
        <v>2291</v>
      </c>
      <c r="Q3710" s="8" t="s">
        <v>84</v>
      </c>
      <c r="R3710" s="8" t="s">
        <v>57</v>
      </c>
      <c r="S3710" s="8" t="s">
        <v>1214</v>
      </c>
      <c r="T3710" s="143">
        <v>6.13</v>
      </c>
      <c r="U3710" s="8" t="s">
        <v>2824</v>
      </c>
      <c r="V3710" s="147">
        <v>7.3779999999999998E-2</v>
      </c>
      <c r="W3710" s="145">
        <v>5.9089999999999997E-2</v>
      </c>
      <c r="X3710" s="146" t="s">
        <v>614</v>
      </c>
      <c r="Z3710" s="143">
        <v>39000</v>
      </c>
      <c r="AA3710" s="143">
        <v>3.681</v>
      </c>
      <c r="AB3710" s="143">
        <v>110.917</v>
      </c>
      <c r="AC3710" s="8"/>
      <c r="AD3710" s="143">
        <v>163.233</v>
      </c>
      <c r="AE3710" s="8"/>
      <c r="AF3710" s="8"/>
      <c r="AG3710" s="8" t="s">
        <v>17</v>
      </c>
      <c r="AH3710" s="145">
        <v>6.4999999999999994E-5</v>
      </c>
      <c r="AI3710" s="145">
        <v>1.42646269238472E-3</v>
      </c>
      <c r="AJ3710" s="145">
        <v>4.8043030885358399E-4</v>
      </c>
    </row>
    <row r="3711" spans="1:36" x14ac:dyDescent="0.2">
      <c r="A3711" s="8" t="s">
        <v>1224</v>
      </c>
      <c r="B3711" s="8">
        <v>12530</v>
      </c>
      <c r="C3711" s="8" t="s">
        <v>1533</v>
      </c>
      <c r="D3711" s="8" t="s">
        <v>1534</v>
      </c>
      <c r="E3711" s="4" t="s">
        <v>425</v>
      </c>
      <c r="F3711" s="8" t="s">
        <v>2825</v>
      </c>
      <c r="G3711" s="8" t="s">
        <v>2826</v>
      </c>
      <c r="H3711" s="8" t="s">
        <v>76</v>
      </c>
      <c r="I3711" s="8" t="s">
        <v>228</v>
      </c>
      <c r="J3711" s="8" t="s">
        <v>53</v>
      </c>
      <c r="K3711" s="8" t="s">
        <v>53</v>
      </c>
      <c r="L3711" s="8" t="s">
        <v>799</v>
      </c>
      <c r="M3711" s="8" t="s">
        <v>311</v>
      </c>
      <c r="N3711" s="8" t="s">
        <v>630</v>
      </c>
      <c r="O3711" s="8" t="s">
        <v>62</v>
      </c>
      <c r="P3711" s="8" t="s">
        <v>1537</v>
      </c>
      <c r="Q3711" s="8" t="s">
        <v>70</v>
      </c>
      <c r="R3711" s="8" t="s">
        <v>57</v>
      </c>
      <c r="S3711" s="8" t="s">
        <v>1212</v>
      </c>
      <c r="T3711" s="143">
        <v>2.8839999999999999</v>
      </c>
      <c r="U3711" s="8" t="s">
        <v>2827</v>
      </c>
      <c r="V3711" s="147">
        <v>2.8500000000000001E-2</v>
      </c>
      <c r="W3711" s="145">
        <v>5.604E-2</v>
      </c>
      <c r="X3711" s="146" t="s">
        <v>614</v>
      </c>
      <c r="Z3711" s="143">
        <v>70116.62</v>
      </c>
      <c r="AA3711" s="143">
        <v>1</v>
      </c>
      <c r="AB3711" s="143">
        <v>93.5</v>
      </c>
      <c r="AC3711" s="8"/>
      <c r="AD3711" s="143">
        <v>65.558999999999997</v>
      </c>
      <c r="AE3711" s="8"/>
      <c r="AF3711" s="8"/>
      <c r="AG3711" s="8" t="s">
        <v>17</v>
      </c>
      <c r="AH3711" s="145">
        <v>1.63E-4</v>
      </c>
      <c r="AI3711" s="145">
        <v>5.7290933703343905E-4</v>
      </c>
      <c r="AJ3711" s="145">
        <v>1.92954930546367E-4</v>
      </c>
    </row>
    <row r="3712" spans="1:36" x14ac:dyDescent="0.2">
      <c r="A3712" s="8" t="s">
        <v>1224</v>
      </c>
      <c r="B3712" s="8">
        <v>12530</v>
      </c>
      <c r="C3712" s="8" t="s">
        <v>1559</v>
      </c>
      <c r="D3712" s="8" t="s">
        <v>1560</v>
      </c>
      <c r="E3712" s="4" t="s">
        <v>425</v>
      </c>
      <c r="F3712" s="8" t="s">
        <v>2828</v>
      </c>
      <c r="G3712" s="8" t="s">
        <v>2829</v>
      </c>
      <c r="H3712" s="8" t="s">
        <v>76</v>
      </c>
      <c r="I3712" s="8" t="s">
        <v>228</v>
      </c>
      <c r="J3712" t="s">
        <v>53</v>
      </c>
      <c r="K3712" t="s">
        <v>317</v>
      </c>
      <c r="L3712" s="8" t="s">
        <v>799</v>
      </c>
      <c r="M3712" s="8" t="s">
        <v>311</v>
      </c>
      <c r="N3712" s="8" t="s">
        <v>625</v>
      </c>
      <c r="O3712" s="8" t="s">
        <v>62</v>
      </c>
      <c r="P3712" s="8" t="s">
        <v>298</v>
      </c>
      <c r="Q3712" s="151" t="s">
        <v>298</v>
      </c>
      <c r="R3712" s="151" t="s">
        <v>298</v>
      </c>
      <c r="S3712" s="8" t="s">
        <v>1212</v>
      </c>
      <c r="T3712" s="143">
        <v>0.879</v>
      </c>
      <c r="U3712" s="8" t="s">
        <v>2830</v>
      </c>
      <c r="V3712" s="147">
        <v>4.2500000000000003E-2</v>
      </c>
      <c r="W3712" s="145">
        <v>5.1999999999999998E-2</v>
      </c>
      <c r="X3712" s="146" t="s">
        <v>614</v>
      </c>
      <c r="Z3712" s="143">
        <v>214926.44</v>
      </c>
      <c r="AA3712" s="143">
        <v>1</v>
      </c>
      <c r="AB3712" s="143">
        <v>99.6</v>
      </c>
      <c r="AC3712" s="8"/>
      <c r="AD3712" s="143">
        <v>214.06700000000001</v>
      </c>
      <c r="AE3712" s="8"/>
      <c r="AF3712" s="8"/>
      <c r="AG3712" s="8" t="s">
        <v>17</v>
      </c>
      <c r="AH3712" s="145">
        <v>2.3240000000000001E-3</v>
      </c>
      <c r="AI3712" s="145">
        <v>1.8706929106277301E-3</v>
      </c>
      <c r="AJ3712" s="145">
        <v>6.3004632201113303E-4</v>
      </c>
    </row>
    <row r="3713" spans="1:36" x14ac:dyDescent="0.2">
      <c r="A3713" s="8" t="s">
        <v>1224</v>
      </c>
      <c r="B3713" s="8">
        <v>12530</v>
      </c>
      <c r="C3713" s="8" t="s">
        <v>2831</v>
      </c>
      <c r="D3713" s="8" t="s">
        <v>2832</v>
      </c>
      <c r="E3713" s="4" t="s">
        <v>761</v>
      </c>
      <c r="F3713" s="8" t="s">
        <v>2833</v>
      </c>
      <c r="G3713" s="8" t="s">
        <v>2834</v>
      </c>
      <c r="H3713" s="8" t="s">
        <v>76</v>
      </c>
      <c r="I3713" s="8" t="s">
        <v>228</v>
      </c>
      <c r="J3713" s="8" t="s">
        <v>61</v>
      </c>
      <c r="K3713" s="8" t="s">
        <v>314</v>
      </c>
      <c r="L3713" s="8" t="s">
        <v>799</v>
      </c>
      <c r="M3713" s="8" t="s">
        <v>311</v>
      </c>
      <c r="N3713" s="8" t="s">
        <v>630</v>
      </c>
      <c r="O3713" s="8" t="s">
        <v>62</v>
      </c>
      <c r="P3713" s="8" t="s">
        <v>1423</v>
      </c>
      <c r="Q3713" s="8" t="s">
        <v>65</v>
      </c>
      <c r="R3713" s="8" t="s">
        <v>57</v>
      </c>
      <c r="S3713" s="8" t="s">
        <v>1212</v>
      </c>
      <c r="T3713" s="143">
        <v>1.3320000000000001</v>
      </c>
      <c r="U3713" s="8" t="s">
        <v>1297</v>
      </c>
      <c r="V3713" s="147">
        <v>5.9499999999999997E-2</v>
      </c>
      <c r="W3713" s="145">
        <v>7.8159999999999993E-2</v>
      </c>
      <c r="X3713" s="146" t="s">
        <v>614</v>
      </c>
      <c r="Z3713" s="143">
        <v>896983.53</v>
      </c>
      <c r="AA3713" s="143">
        <v>1</v>
      </c>
      <c r="AB3713" s="143">
        <v>98.37</v>
      </c>
      <c r="AC3713" s="8"/>
      <c r="AD3713" s="143">
        <v>882.36300000000006</v>
      </c>
      <c r="AE3713" s="8"/>
      <c r="AF3713" s="8"/>
      <c r="AG3713" s="8" t="s">
        <v>17</v>
      </c>
      <c r="AH3713" s="145">
        <v>3.0799999999999998E-3</v>
      </c>
      <c r="AI3713" s="145">
        <v>7.7108180795748896E-3</v>
      </c>
      <c r="AJ3713" s="145">
        <v>2.5969909562029098E-3</v>
      </c>
    </row>
    <row r="3714" spans="1:36" x14ac:dyDescent="0.2">
      <c r="A3714" s="8" t="s">
        <v>1224</v>
      </c>
      <c r="B3714" s="8">
        <v>12530</v>
      </c>
      <c r="C3714" s="8" t="s">
        <v>2835</v>
      </c>
      <c r="D3714" s="8" t="s">
        <v>2836</v>
      </c>
      <c r="E3714" s="4" t="s">
        <v>425</v>
      </c>
      <c r="F3714" s="8" t="s">
        <v>2837</v>
      </c>
      <c r="G3714" s="8" t="s">
        <v>2838</v>
      </c>
      <c r="H3714" s="8" t="s">
        <v>76</v>
      </c>
      <c r="I3714" s="8" t="s">
        <v>601</v>
      </c>
      <c r="J3714" s="155" t="s">
        <v>53</v>
      </c>
      <c r="K3714" s="8" t="s">
        <v>53</v>
      </c>
      <c r="L3714" s="8" t="s">
        <v>799</v>
      </c>
      <c r="M3714" s="8" t="s">
        <v>311</v>
      </c>
      <c r="N3714" s="8" t="s">
        <v>257</v>
      </c>
      <c r="O3714" s="8" t="s">
        <v>62</v>
      </c>
      <c r="P3714" s="8" t="s">
        <v>1355</v>
      </c>
      <c r="Q3714" s="8" t="s">
        <v>70</v>
      </c>
      <c r="R3714" s="8" t="s">
        <v>57</v>
      </c>
      <c r="S3714" s="8" t="s">
        <v>1212</v>
      </c>
      <c r="T3714" s="143">
        <v>1.2050000000000001</v>
      </c>
      <c r="U3714" s="8" t="s">
        <v>1609</v>
      </c>
      <c r="V3714" s="147">
        <v>1.4999999999999999E-2</v>
      </c>
      <c r="W3714" s="145">
        <v>4.9619999999999997E-2</v>
      </c>
      <c r="X3714" s="146" t="s">
        <v>614</v>
      </c>
      <c r="Z3714" s="143">
        <v>291734.40000000002</v>
      </c>
      <c r="AA3714" s="143">
        <v>1</v>
      </c>
      <c r="AB3714" s="143">
        <v>97.1</v>
      </c>
      <c r="AC3714" s="8"/>
      <c r="AD3714" s="143">
        <v>283.274</v>
      </c>
      <c r="AE3714" s="8"/>
      <c r="AF3714" s="8"/>
      <c r="AG3714" s="8" t="s">
        <v>17</v>
      </c>
      <c r="AH3714" s="145">
        <v>4.2750000000000002E-3</v>
      </c>
      <c r="AI3714" s="145">
        <v>2.4754843717566901E-3</v>
      </c>
      <c r="AJ3714" s="145">
        <v>8.3373909996696505E-4</v>
      </c>
    </row>
    <row r="3715" spans="1:36" x14ac:dyDescent="0.2">
      <c r="A3715" s="8" t="s">
        <v>1224</v>
      </c>
      <c r="B3715" s="8">
        <v>12530</v>
      </c>
      <c r="C3715" s="8" t="s">
        <v>2839</v>
      </c>
      <c r="D3715" s="8" t="s">
        <v>2840</v>
      </c>
      <c r="E3715" s="4" t="s">
        <v>761</v>
      </c>
      <c r="F3715" s="8" t="s">
        <v>2841</v>
      </c>
      <c r="G3715" s="8" t="s">
        <v>2842</v>
      </c>
      <c r="H3715" s="8" t="s">
        <v>76</v>
      </c>
      <c r="I3715" s="8" t="s">
        <v>230</v>
      </c>
      <c r="J3715" s="8" t="s">
        <v>53</v>
      </c>
      <c r="K3715" t="s">
        <v>317</v>
      </c>
      <c r="L3715" s="8" t="s">
        <v>799</v>
      </c>
      <c r="M3715" s="8" t="s">
        <v>311</v>
      </c>
      <c r="N3715" s="8" t="s">
        <v>253</v>
      </c>
      <c r="O3715" s="8" t="s">
        <v>62</v>
      </c>
      <c r="P3715" s="8" t="s">
        <v>1523</v>
      </c>
      <c r="Q3715" s="8" t="s">
        <v>65</v>
      </c>
      <c r="R3715" s="8" t="s">
        <v>57</v>
      </c>
      <c r="S3715" s="8" t="s">
        <v>1212</v>
      </c>
      <c r="T3715" s="143">
        <v>1.23</v>
      </c>
      <c r="U3715" s="8" t="s">
        <v>2843</v>
      </c>
      <c r="V3715" s="147">
        <v>3.3700000000000001E-2</v>
      </c>
      <c r="W3715" s="145">
        <v>6.4079999999999998E-2</v>
      </c>
      <c r="X3715" s="146" t="s">
        <v>614</v>
      </c>
      <c r="Z3715" s="143">
        <v>408963.37</v>
      </c>
      <c r="AA3715" s="143">
        <v>1</v>
      </c>
      <c r="AB3715" s="143">
        <v>101.54</v>
      </c>
      <c r="AC3715" s="8"/>
      <c r="AD3715" s="143">
        <v>415.26100000000002</v>
      </c>
      <c r="AE3715" s="8"/>
      <c r="AF3715" s="8"/>
      <c r="AG3715" s="8" t="s">
        <v>17</v>
      </c>
      <c r="AH3715" s="145">
        <v>1.9469999999999999E-3</v>
      </c>
      <c r="AI3715" s="145">
        <v>3.6288990479004398E-3</v>
      </c>
      <c r="AJ3715" s="145">
        <v>1.22220728217341E-3</v>
      </c>
    </row>
    <row r="3716" spans="1:36" x14ac:dyDescent="0.2">
      <c r="A3716" s="8" t="s">
        <v>1224</v>
      </c>
      <c r="B3716" s="8">
        <v>12530</v>
      </c>
      <c r="C3716" s="8" t="s">
        <v>2196</v>
      </c>
      <c r="D3716" s="8" t="s">
        <v>2197</v>
      </c>
      <c r="E3716" s="4" t="s">
        <v>425</v>
      </c>
      <c r="F3716" s="8" t="s">
        <v>2844</v>
      </c>
      <c r="G3716" s="8" t="s">
        <v>2845</v>
      </c>
      <c r="H3716" s="8" t="s">
        <v>76</v>
      </c>
      <c r="I3716" s="8" t="s">
        <v>228</v>
      </c>
      <c r="J3716" s="155" t="s">
        <v>53</v>
      </c>
      <c r="K3716" s="8" t="s">
        <v>53</v>
      </c>
      <c r="L3716" s="8" t="s">
        <v>799</v>
      </c>
      <c r="M3716" s="8" t="s">
        <v>311</v>
      </c>
      <c r="N3716" s="8" t="s">
        <v>140</v>
      </c>
      <c r="O3716" s="8" t="s">
        <v>62</v>
      </c>
      <c r="P3716" s="8" t="s">
        <v>1355</v>
      </c>
      <c r="Q3716" s="8" t="s">
        <v>70</v>
      </c>
      <c r="R3716" s="8" t="s">
        <v>57</v>
      </c>
      <c r="S3716" s="8" t="s">
        <v>1212</v>
      </c>
      <c r="T3716" s="143">
        <v>1.702</v>
      </c>
      <c r="U3716" s="8" t="s">
        <v>1445</v>
      </c>
      <c r="V3716" s="147">
        <v>0.02</v>
      </c>
      <c r="W3716" s="145">
        <v>5.3460000000000001E-2</v>
      </c>
      <c r="X3716" s="146" t="s">
        <v>614</v>
      </c>
      <c r="Z3716" s="143">
        <v>436934</v>
      </c>
      <c r="AA3716" s="143">
        <v>1</v>
      </c>
      <c r="AB3716" s="143">
        <v>95.12</v>
      </c>
      <c r="AC3716" s="8"/>
      <c r="AD3716" s="143">
        <v>415.61200000000002</v>
      </c>
      <c r="AE3716" s="8"/>
      <c r="AF3716" s="8"/>
      <c r="AG3716" s="8" t="s">
        <v>17</v>
      </c>
      <c r="AH3716" s="145">
        <v>1.248E-3</v>
      </c>
      <c r="AI3716" s="145">
        <v>3.63195951657481E-3</v>
      </c>
      <c r="AJ3716" s="145">
        <v>1.2232380430326399E-3</v>
      </c>
    </row>
    <row r="3717" spans="1:36" x14ac:dyDescent="0.2">
      <c r="A3717" s="8" t="s">
        <v>1224</v>
      </c>
      <c r="B3717" s="8">
        <v>12530</v>
      </c>
      <c r="C3717" s="8" t="s">
        <v>2846</v>
      </c>
      <c r="D3717" s="8" t="s">
        <v>2847</v>
      </c>
      <c r="E3717" s="4" t="s">
        <v>761</v>
      </c>
      <c r="F3717" s="8" t="s">
        <v>2848</v>
      </c>
      <c r="G3717" s="8" t="s">
        <v>2849</v>
      </c>
      <c r="H3717" s="8" t="s">
        <v>76</v>
      </c>
      <c r="I3717" s="8" t="s">
        <v>230</v>
      </c>
      <c r="J3717" s="8" t="s">
        <v>61</v>
      </c>
      <c r="K3717" s="8" t="s">
        <v>315</v>
      </c>
      <c r="L3717" s="8" t="s">
        <v>799</v>
      </c>
      <c r="M3717" s="8" t="s">
        <v>311</v>
      </c>
      <c r="N3717" s="8" t="s">
        <v>630</v>
      </c>
      <c r="O3717" s="8" t="s">
        <v>62</v>
      </c>
      <c r="P3717" s="8" t="s">
        <v>1637</v>
      </c>
      <c r="Q3717" s="8" t="s">
        <v>70</v>
      </c>
      <c r="R3717" s="8" t="s">
        <v>57</v>
      </c>
      <c r="S3717" s="8" t="s">
        <v>1212</v>
      </c>
      <c r="T3717" s="143">
        <v>3.25</v>
      </c>
      <c r="U3717" s="8" t="s">
        <v>2850</v>
      </c>
      <c r="V3717" s="147">
        <v>4.2999999999999997E-2</v>
      </c>
      <c r="W3717" s="145">
        <v>8.4360000000000004E-2</v>
      </c>
      <c r="X3717" s="146" t="s">
        <v>614</v>
      </c>
      <c r="Z3717" s="143">
        <v>225185.98</v>
      </c>
      <c r="AA3717" s="143">
        <v>1</v>
      </c>
      <c r="AB3717" s="143">
        <v>86.78</v>
      </c>
      <c r="AC3717" s="8"/>
      <c r="AD3717" s="143">
        <v>195.416</v>
      </c>
      <c r="AE3717" s="8"/>
      <c r="AF3717" s="8"/>
      <c r="AG3717" s="8" t="s">
        <v>17</v>
      </c>
      <c r="AH3717" s="145">
        <v>1.94E-4</v>
      </c>
      <c r="AI3717" s="145">
        <v>1.70771074325952E-3</v>
      </c>
      <c r="AJ3717" s="145">
        <v>5.7515419379470601E-4</v>
      </c>
    </row>
    <row r="3718" spans="1:36" x14ac:dyDescent="0.2">
      <c r="A3718" s="8" t="s">
        <v>1225</v>
      </c>
      <c r="B3718" s="8">
        <v>1039</v>
      </c>
      <c r="C3718" s="8" t="s">
        <v>1414</v>
      </c>
      <c r="D3718" s="8" t="s">
        <v>1415</v>
      </c>
      <c r="E3718" s="4" t="s">
        <v>426</v>
      </c>
      <c r="F3718" s="8" t="s">
        <v>1416</v>
      </c>
      <c r="G3718" s="8" t="s">
        <v>1417</v>
      </c>
      <c r="H3718" s="8" t="s">
        <v>76</v>
      </c>
      <c r="I3718" s="8" t="s">
        <v>307</v>
      </c>
      <c r="J3718" s="8" t="s">
        <v>61</v>
      </c>
      <c r="K3718" s="8" t="s">
        <v>314</v>
      </c>
      <c r="L3718" s="8" t="s">
        <v>799</v>
      </c>
      <c r="M3718" s="8" t="s">
        <v>311</v>
      </c>
      <c r="N3718" s="8" t="s">
        <v>870</v>
      </c>
      <c r="O3718" s="8" t="s">
        <v>62</v>
      </c>
      <c r="P3718" s="8" t="s">
        <v>298</v>
      </c>
      <c r="Q3718" s="151" t="s">
        <v>298</v>
      </c>
      <c r="R3718" s="151" t="s">
        <v>298</v>
      </c>
      <c r="S3718" s="8" t="s">
        <v>1214</v>
      </c>
      <c r="T3718" s="143">
        <v>2.67</v>
      </c>
      <c r="U3718" s="8" t="s">
        <v>1418</v>
      </c>
      <c r="V3718" s="147">
        <v>2.5000000000000001E-3</v>
      </c>
      <c r="W3718" s="145">
        <v>7.4289999999999995E-2</v>
      </c>
      <c r="X3718" s="146" t="s">
        <v>614</v>
      </c>
      <c r="Z3718" s="143">
        <v>11000</v>
      </c>
      <c r="AA3718" s="143">
        <v>3.681</v>
      </c>
      <c r="AB3718" s="143">
        <v>87.409000000000006</v>
      </c>
      <c r="AC3718" s="8"/>
      <c r="AD3718" s="143">
        <v>35.405000000000001</v>
      </c>
      <c r="AE3718" s="8"/>
      <c r="AF3718" s="8"/>
      <c r="AG3718" s="8" t="s">
        <v>17</v>
      </c>
      <c r="AH3718" s="145">
        <v>2.1999999999999999E-5</v>
      </c>
      <c r="AI3718" s="145">
        <v>6.0044605687730097E-4</v>
      </c>
      <c r="AJ3718" s="145">
        <v>1.54664347046739E-4</v>
      </c>
    </row>
    <row r="3719" spans="1:36" x14ac:dyDescent="0.2">
      <c r="A3719" s="8" t="s">
        <v>1225</v>
      </c>
      <c r="B3719" s="8">
        <v>1039</v>
      </c>
      <c r="C3719" s="8" t="s">
        <v>1419</v>
      </c>
      <c r="D3719" s="8" t="s">
        <v>1420</v>
      </c>
      <c r="E3719" s="4" t="s">
        <v>425</v>
      </c>
      <c r="F3719" s="8" t="s">
        <v>1421</v>
      </c>
      <c r="G3719" s="8" t="s">
        <v>1422</v>
      </c>
      <c r="H3719" s="8" t="s">
        <v>76</v>
      </c>
      <c r="I3719" s="8" t="s">
        <v>230</v>
      </c>
      <c r="J3719" s="8" t="s">
        <v>53</v>
      </c>
      <c r="K3719" s="8" t="s">
        <v>53</v>
      </c>
      <c r="L3719" s="8" t="s">
        <v>799</v>
      </c>
      <c r="M3719" s="8" t="s">
        <v>311</v>
      </c>
      <c r="N3719" s="8" t="s">
        <v>266</v>
      </c>
      <c r="O3719" s="8" t="s">
        <v>62</v>
      </c>
      <c r="P3719" s="8" t="s">
        <v>1423</v>
      </c>
      <c r="Q3719" s="8" t="s">
        <v>65</v>
      </c>
      <c r="R3719" s="8" t="s">
        <v>57</v>
      </c>
      <c r="S3719" s="8" t="s">
        <v>1212</v>
      </c>
      <c r="T3719" s="143">
        <v>1.22</v>
      </c>
      <c r="U3719" s="8" t="s">
        <v>1424</v>
      </c>
      <c r="V3719" s="147">
        <v>3.9E-2</v>
      </c>
      <c r="W3719" s="145">
        <v>6.6720000000000002E-2</v>
      </c>
      <c r="X3719" s="146" t="s">
        <v>614</v>
      </c>
      <c r="Z3719" s="143">
        <v>24586</v>
      </c>
      <c r="AA3719" s="143">
        <v>1</v>
      </c>
      <c r="AB3719" s="143">
        <v>98.69</v>
      </c>
      <c r="AC3719" s="8"/>
      <c r="AD3719" s="143">
        <v>24.263999999999999</v>
      </c>
      <c r="AE3719" s="8"/>
      <c r="AF3719" s="8"/>
      <c r="AG3719" s="8" t="s">
        <v>17</v>
      </c>
      <c r="AH3719" s="145">
        <v>2.0799999999999999E-4</v>
      </c>
      <c r="AI3719" s="145">
        <v>4.1149742025330599E-4</v>
      </c>
      <c r="AJ3719" s="145">
        <v>1.05994500398394E-4</v>
      </c>
    </row>
    <row r="3720" spans="1:36" x14ac:dyDescent="0.2">
      <c r="A3720" s="8" t="s">
        <v>1225</v>
      </c>
      <c r="B3720" s="8">
        <v>1039</v>
      </c>
      <c r="C3720" s="8" t="s">
        <v>1419</v>
      </c>
      <c r="D3720" s="8" t="s">
        <v>1420</v>
      </c>
      <c r="E3720" s="4" t="s">
        <v>425</v>
      </c>
      <c r="F3720" s="8" t="s">
        <v>1425</v>
      </c>
      <c r="G3720" s="8" t="s">
        <v>1426</v>
      </c>
      <c r="H3720" s="8" t="s">
        <v>76</v>
      </c>
      <c r="I3720" s="8" t="s">
        <v>228</v>
      </c>
      <c r="J3720" s="8" t="s">
        <v>53</v>
      </c>
      <c r="K3720" s="8" t="s">
        <v>53</v>
      </c>
      <c r="L3720" s="8" t="s">
        <v>799</v>
      </c>
      <c r="M3720" s="8" t="s">
        <v>311</v>
      </c>
      <c r="N3720" s="8" t="s">
        <v>266</v>
      </c>
      <c r="O3720" s="8" t="s">
        <v>62</v>
      </c>
      <c r="P3720" s="8" t="s">
        <v>1423</v>
      </c>
      <c r="Q3720" s="8" t="s">
        <v>65</v>
      </c>
      <c r="R3720" s="8" t="s">
        <v>57</v>
      </c>
      <c r="S3720" s="8" t="s">
        <v>1212</v>
      </c>
      <c r="T3720" s="143">
        <v>0.73899999999999999</v>
      </c>
      <c r="U3720" s="8" t="s">
        <v>1427</v>
      </c>
      <c r="V3720" s="147">
        <v>4.7500000000000001E-2</v>
      </c>
      <c r="W3720" s="145">
        <v>5.203E-2</v>
      </c>
      <c r="X3720" s="146" t="s">
        <v>614</v>
      </c>
      <c r="Z3720" s="143">
        <v>34460.769999999997</v>
      </c>
      <c r="AA3720" s="143">
        <v>1</v>
      </c>
      <c r="AB3720" s="143">
        <v>100.91</v>
      </c>
      <c r="AC3720" s="8"/>
      <c r="AD3720" s="143">
        <v>34.774000000000001</v>
      </c>
      <c r="AE3720" s="8"/>
      <c r="AF3720" s="8"/>
      <c r="AG3720" s="8" t="s">
        <v>17</v>
      </c>
      <c r="AH3720" s="145">
        <v>6.8999999999999997E-5</v>
      </c>
      <c r="AI3720" s="145">
        <v>5.8974636675338703E-4</v>
      </c>
      <c r="AJ3720" s="145">
        <v>1.5190829499566201E-4</v>
      </c>
    </row>
    <row r="3721" spans="1:36" x14ac:dyDescent="0.2">
      <c r="A3721" s="8" t="s">
        <v>1225</v>
      </c>
      <c r="B3721" s="8">
        <v>1039</v>
      </c>
      <c r="C3721" s="8" t="s">
        <v>1428</v>
      </c>
      <c r="D3721" s="8" t="s">
        <v>1429</v>
      </c>
      <c r="E3721" s="4" t="s">
        <v>425</v>
      </c>
      <c r="F3721" s="8" t="s">
        <v>1430</v>
      </c>
      <c r="G3721" s="8" t="s">
        <v>1431</v>
      </c>
      <c r="H3721" s="8" t="s">
        <v>76</v>
      </c>
      <c r="I3721" s="8" t="s">
        <v>228</v>
      </c>
      <c r="J3721" s="8" t="s">
        <v>53</v>
      </c>
      <c r="K3721" s="8" t="s">
        <v>53</v>
      </c>
      <c r="L3721" s="8" t="s">
        <v>799</v>
      </c>
      <c r="M3721" s="8" t="s">
        <v>311</v>
      </c>
      <c r="N3721" s="8" t="s">
        <v>140</v>
      </c>
      <c r="O3721" s="8" t="s">
        <v>62</v>
      </c>
      <c r="P3721" s="8" t="s">
        <v>1432</v>
      </c>
      <c r="Q3721" s="8" t="s">
        <v>70</v>
      </c>
      <c r="R3721" s="8" t="s">
        <v>57</v>
      </c>
      <c r="S3721" s="8" t="s">
        <v>1212</v>
      </c>
      <c r="T3721" s="143">
        <v>1.835</v>
      </c>
      <c r="U3721" s="8" t="s">
        <v>1433</v>
      </c>
      <c r="V3721" s="147">
        <v>6.9000000000000006E-2</v>
      </c>
      <c r="W3721" s="145">
        <v>5.8610000000000002E-2</v>
      </c>
      <c r="X3721" s="146" t="s">
        <v>614</v>
      </c>
      <c r="Z3721" s="143">
        <v>27957</v>
      </c>
      <c r="AA3721" s="143">
        <v>1</v>
      </c>
      <c r="AB3721" s="143">
        <v>102.32</v>
      </c>
      <c r="AC3721" s="8"/>
      <c r="AD3721" s="143">
        <v>28.606000000000002</v>
      </c>
      <c r="AE3721" s="8"/>
      <c r="AF3721" s="8"/>
      <c r="AG3721" s="8" t="s">
        <v>17</v>
      </c>
      <c r="AH3721" s="145">
        <v>2.7999999999999998E-4</v>
      </c>
      <c r="AI3721" s="145">
        <v>4.8512894631013202E-4</v>
      </c>
      <c r="AJ3721" s="145">
        <v>1.2496068690124099E-4</v>
      </c>
    </row>
    <row r="3722" spans="1:36" x14ac:dyDescent="0.2">
      <c r="A3722" s="8" t="s">
        <v>1225</v>
      </c>
      <c r="B3722" s="8">
        <v>1039</v>
      </c>
      <c r="C3722" s="8" t="s">
        <v>2908</v>
      </c>
      <c r="D3722" s="8" t="s">
        <v>2909</v>
      </c>
      <c r="E3722" s="4" t="s">
        <v>425</v>
      </c>
      <c r="F3722" s="8" t="s">
        <v>2910</v>
      </c>
      <c r="G3722" s="8" t="s">
        <v>2911</v>
      </c>
      <c r="H3722" s="8" t="s">
        <v>76</v>
      </c>
      <c r="I3722" s="8" t="s">
        <v>228</v>
      </c>
      <c r="J3722" s="8" t="s">
        <v>53</v>
      </c>
      <c r="K3722" s="8" t="s">
        <v>53</v>
      </c>
      <c r="L3722" s="8" t="s">
        <v>799</v>
      </c>
      <c r="M3722" s="8" t="s">
        <v>311</v>
      </c>
      <c r="N3722" s="8" t="s">
        <v>140</v>
      </c>
      <c r="O3722" s="8" t="s">
        <v>62</v>
      </c>
      <c r="P3722" s="8" t="s">
        <v>298</v>
      </c>
      <c r="Q3722" s="151" t="s">
        <v>298</v>
      </c>
      <c r="R3722" s="151" t="s">
        <v>298</v>
      </c>
      <c r="S3722" s="8" t="s">
        <v>1212</v>
      </c>
      <c r="T3722" s="143">
        <v>2.214</v>
      </c>
      <c r="U3722" s="8" t="s">
        <v>1410</v>
      </c>
      <c r="V3722" s="147">
        <v>8.7499999999999994E-2</v>
      </c>
      <c r="W3722" s="145">
        <v>6.4500000000000002E-2</v>
      </c>
      <c r="X3722" s="146" t="s">
        <v>614</v>
      </c>
      <c r="Z3722" s="143">
        <v>29763</v>
      </c>
      <c r="AA3722" s="143">
        <v>1</v>
      </c>
      <c r="AB3722" s="143">
        <v>104.7</v>
      </c>
      <c r="AC3722" s="8"/>
      <c r="AD3722" s="143">
        <v>31.161999999999999</v>
      </c>
      <c r="AE3722" s="8"/>
      <c r="AF3722" s="8"/>
      <c r="AG3722" s="8" t="s">
        <v>17</v>
      </c>
      <c r="AH3722" s="145">
        <v>3.5E-4</v>
      </c>
      <c r="AI3722" s="145">
        <v>5.28481119907924E-4</v>
      </c>
      <c r="AJ3722" s="145">
        <v>1.3612744459039899E-4</v>
      </c>
    </row>
    <row r="3723" spans="1:36" x14ac:dyDescent="0.2">
      <c r="A3723" s="8" t="s">
        <v>1225</v>
      </c>
      <c r="B3723" s="8">
        <v>1039</v>
      </c>
      <c r="C3723" s="8" t="s">
        <v>1434</v>
      </c>
      <c r="D3723" s="8" t="s">
        <v>1435</v>
      </c>
      <c r="E3723" s="4" t="s">
        <v>425</v>
      </c>
      <c r="F3723" s="8" t="s">
        <v>1436</v>
      </c>
      <c r="G3723" s="8" t="s">
        <v>1437</v>
      </c>
      <c r="H3723" s="8" t="s">
        <v>76</v>
      </c>
      <c r="I3723" s="8" t="s">
        <v>228</v>
      </c>
      <c r="J3723" s="8" t="s">
        <v>53</v>
      </c>
      <c r="K3723" s="8" t="s">
        <v>53</v>
      </c>
      <c r="L3723" s="8" t="s">
        <v>799</v>
      </c>
      <c r="M3723" s="8" t="s">
        <v>311</v>
      </c>
      <c r="N3723" s="8" t="s">
        <v>140</v>
      </c>
      <c r="O3723" s="8" t="s">
        <v>62</v>
      </c>
      <c r="P3723" s="8" t="s">
        <v>1438</v>
      </c>
      <c r="Q3723" s="8" t="s">
        <v>65</v>
      </c>
      <c r="R3723" s="8" t="s">
        <v>57</v>
      </c>
      <c r="S3723" s="8" t="s">
        <v>1212</v>
      </c>
      <c r="T3723" s="143">
        <v>0.97799999999999998</v>
      </c>
      <c r="U3723" s="8" t="s">
        <v>1439</v>
      </c>
      <c r="V3723" s="147">
        <v>4.8000000000000001E-2</v>
      </c>
      <c r="W3723" s="145">
        <v>5.9630000000000002E-2</v>
      </c>
      <c r="X3723" s="146" t="s">
        <v>614</v>
      </c>
      <c r="Z3723" s="143">
        <v>35517.11</v>
      </c>
      <c r="AA3723" s="143">
        <v>1</v>
      </c>
      <c r="AB3723" s="143">
        <v>99</v>
      </c>
      <c r="AC3723" s="8"/>
      <c r="AD3723" s="143">
        <v>35.161999999999999</v>
      </c>
      <c r="AE3723" s="8"/>
      <c r="AF3723" s="8"/>
      <c r="AG3723" s="8" t="s">
        <v>17</v>
      </c>
      <c r="AH3723" s="145">
        <v>2.1499999999999999E-4</v>
      </c>
      <c r="AI3723" s="145">
        <v>5.96319354867991E-4</v>
      </c>
      <c r="AJ3723" s="145">
        <v>1.5360138116593099E-4</v>
      </c>
    </row>
    <row r="3724" spans="1:36" x14ac:dyDescent="0.2">
      <c r="A3724" s="8" t="s">
        <v>1225</v>
      </c>
      <c r="B3724" s="8">
        <v>1039</v>
      </c>
      <c r="C3724" s="8" t="s">
        <v>1440</v>
      </c>
      <c r="D3724" s="8" t="s">
        <v>1441</v>
      </c>
      <c r="E3724" s="4" t="s">
        <v>425</v>
      </c>
      <c r="F3724" s="8" t="s">
        <v>1442</v>
      </c>
      <c r="G3724" s="8" t="s">
        <v>1443</v>
      </c>
      <c r="H3724" s="8" t="s">
        <v>76</v>
      </c>
      <c r="I3724" s="8" t="s">
        <v>228</v>
      </c>
      <c r="J3724" s="8" t="s">
        <v>53</v>
      </c>
      <c r="K3724" s="8" t="s">
        <v>53</v>
      </c>
      <c r="L3724" s="8" t="s">
        <v>799</v>
      </c>
      <c r="M3724" s="8" t="s">
        <v>311</v>
      </c>
      <c r="N3724" s="8" t="s">
        <v>258</v>
      </c>
      <c r="O3724" s="8" t="s">
        <v>62</v>
      </c>
      <c r="P3724" s="8" t="s">
        <v>1444</v>
      </c>
      <c r="Q3724" s="8" t="s">
        <v>65</v>
      </c>
      <c r="R3724" s="8" t="s">
        <v>57</v>
      </c>
      <c r="S3724" s="8" t="s">
        <v>1212</v>
      </c>
      <c r="T3724" s="143">
        <v>1.7270000000000001</v>
      </c>
      <c r="U3724" s="8" t="s">
        <v>1445</v>
      </c>
      <c r="V3724" s="147">
        <v>3.2500000000000001E-2</v>
      </c>
      <c r="W3724" s="145">
        <v>5.3350000000000002E-2</v>
      </c>
      <c r="X3724" s="146" t="s">
        <v>614</v>
      </c>
      <c r="Z3724" s="143">
        <v>123027.84</v>
      </c>
      <c r="AA3724" s="143">
        <v>1</v>
      </c>
      <c r="AB3724" s="143">
        <v>97.43</v>
      </c>
      <c r="AC3724" s="8"/>
      <c r="AD3724" s="143">
        <v>119.866</v>
      </c>
      <c r="AE3724" s="8"/>
      <c r="AF3724" s="8"/>
      <c r="AG3724" s="8" t="s">
        <v>17</v>
      </c>
      <c r="AH3724" s="145">
        <v>1.518E-3</v>
      </c>
      <c r="AI3724" s="145">
        <v>2.0328352941761901E-3</v>
      </c>
      <c r="AJ3724" s="145">
        <v>5.2362262992023203E-4</v>
      </c>
    </row>
    <row r="3725" spans="1:36" x14ac:dyDescent="0.2">
      <c r="A3725" s="8" t="s">
        <v>1225</v>
      </c>
      <c r="B3725" s="8">
        <v>1039</v>
      </c>
      <c r="C3725" s="8" t="s">
        <v>1446</v>
      </c>
      <c r="D3725" s="8" t="s">
        <v>1447</v>
      </c>
      <c r="E3725" s="4" t="s">
        <v>425</v>
      </c>
      <c r="F3725" s="8" t="s">
        <v>1448</v>
      </c>
      <c r="G3725" s="8" t="s">
        <v>1449</v>
      </c>
      <c r="H3725" s="8" t="s">
        <v>76</v>
      </c>
      <c r="I3725" s="8" t="s">
        <v>229</v>
      </c>
      <c r="J3725" s="8" t="s">
        <v>53</v>
      </c>
      <c r="K3725" s="8" t="s">
        <v>53</v>
      </c>
      <c r="L3725" s="8" t="s">
        <v>799</v>
      </c>
      <c r="M3725" s="8" t="s">
        <v>311</v>
      </c>
      <c r="N3725" s="8" t="s">
        <v>140</v>
      </c>
      <c r="O3725" s="8" t="s">
        <v>62</v>
      </c>
      <c r="P3725" s="8" t="s">
        <v>1450</v>
      </c>
      <c r="Q3725" s="8" t="s">
        <v>70</v>
      </c>
      <c r="R3725" s="8" t="s">
        <v>57</v>
      </c>
      <c r="S3725" s="8" t="s">
        <v>1212</v>
      </c>
      <c r="T3725" s="143">
        <v>4.3490000000000002</v>
      </c>
      <c r="U3725" s="8" t="s">
        <v>1451</v>
      </c>
      <c r="V3725" s="147">
        <v>1E-3</v>
      </c>
      <c r="W3725" s="145">
        <v>2.546E-2</v>
      </c>
      <c r="X3725" s="146" t="s">
        <v>614</v>
      </c>
      <c r="Z3725" s="143">
        <v>139762.35999999999</v>
      </c>
      <c r="AA3725" s="143">
        <v>1</v>
      </c>
      <c r="AB3725" s="143">
        <v>99.56</v>
      </c>
      <c r="AC3725" s="8"/>
      <c r="AD3725" s="143">
        <v>139.14699999999999</v>
      </c>
      <c r="AE3725" s="8"/>
      <c r="AF3725" s="8"/>
      <c r="AG3725" s="8" t="s">
        <v>17</v>
      </c>
      <c r="AH3725" s="145">
        <v>7.6599999999999997E-4</v>
      </c>
      <c r="AI3725" s="145">
        <v>2.3598326413247898E-3</v>
      </c>
      <c r="AJ3725" s="145">
        <v>6.0785139718997705E-4</v>
      </c>
    </row>
    <row r="3726" spans="1:36" x14ac:dyDescent="0.2">
      <c r="A3726" s="8" t="s">
        <v>1225</v>
      </c>
      <c r="B3726" s="8">
        <v>1039</v>
      </c>
      <c r="C3726" s="8" t="s">
        <v>1452</v>
      </c>
      <c r="D3726" s="8" t="s">
        <v>1453</v>
      </c>
      <c r="E3726" s="4" t="s">
        <v>425</v>
      </c>
      <c r="F3726" s="8" t="s">
        <v>1454</v>
      </c>
      <c r="G3726" s="8" t="s">
        <v>1455</v>
      </c>
      <c r="H3726" s="8" t="s">
        <v>76</v>
      </c>
      <c r="I3726" s="8" t="s">
        <v>228</v>
      </c>
      <c r="J3726" s="8" t="s">
        <v>53</v>
      </c>
      <c r="K3726" s="8" t="s">
        <v>53</v>
      </c>
      <c r="L3726" s="8" t="s">
        <v>799</v>
      </c>
      <c r="M3726" s="8" t="s">
        <v>311</v>
      </c>
      <c r="N3726" s="8" t="s">
        <v>269</v>
      </c>
      <c r="O3726" s="8" t="s">
        <v>62</v>
      </c>
      <c r="P3726" s="8" t="s">
        <v>1355</v>
      </c>
      <c r="Q3726" s="8" t="s">
        <v>70</v>
      </c>
      <c r="R3726" s="8" t="s">
        <v>57</v>
      </c>
      <c r="S3726" s="8" t="s">
        <v>1212</v>
      </c>
      <c r="T3726" s="143">
        <v>4.4509999999999996</v>
      </c>
      <c r="U3726" s="8" t="s">
        <v>1456</v>
      </c>
      <c r="V3726" s="147">
        <v>2.18E-2</v>
      </c>
      <c r="W3726" s="145">
        <v>5.4129999999999998E-2</v>
      </c>
      <c r="X3726" s="146" t="s">
        <v>614</v>
      </c>
      <c r="Z3726" s="143">
        <v>76050</v>
      </c>
      <c r="AA3726" s="143">
        <v>1</v>
      </c>
      <c r="AB3726" s="143">
        <v>87.63</v>
      </c>
      <c r="AC3726" s="8"/>
      <c r="AD3726" s="143">
        <v>66.643000000000001</v>
      </c>
      <c r="AE3726" s="8"/>
      <c r="AF3726" s="8"/>
      <c r="AG3726" s="8" t="s">
        <v>17</v>
      </c>
      <c r="AH3726" s="145">
        <v>4.6299999999999998E-4</v>
      </c>
      <c r="AI3726" s="145">
        <v>1.1302073328930101E-3</v>
      </c>
      <c r="AJ3726" s="145">
        <v>2.9112153734245198E-4</v>
      </c>
    </row>
    <row r="3727" spans="1:36" x14ac:dyDescent="0.2">
      <c r="A3727" s="8" t="s">
        <v>1225</v>
      </c>
      <c r="B3727" s="8">
        <v>1039</v>
      </c>
      <c r="C3727" s="8" t="s">
        <v>1457</v>
      </c>
      <c r="D3727" s="8" t="s">
        <v>1458</v>
      </c>
      <c r="E3727" s="4" t="s">
        <v>425</v>
      </c>
      <c r="F3727" s="8" t="s">
        <v>1459</v>
      </c>
      <c r="G3727" s="8" t="s">
        <v>1460</v>
      </c>
      <c r="H3727" s="8" t="s">
        <v>76</v>
      </c>
      <c r="I3727" s="8" t="s">
        <v>229</v>
      </c>
      <c r="J3727" s="8" t="s">
        <v>53</v>
      </c>
      <c r="K3727" s="8" t="s">
        <v>53</v>
      </c>
      <c r="L3727" s="8" t="s">
        <v>799</v>
      </c>
      <c r="M3727" s="8" t="s">
        <v>311</v>
      </c>
      <c r="N3727" s="8" t="s">
        <v>629</v>
      </c>
      <c r="O3727" s="8" t="s">
        <v>62</v>
      </c>
      <c r="P3727" s="8" t="s">
        <v>1461</v>
      </c>
      <c r="Q3727" s="8" t="s">
        <v>65</v>
      </c>
      <c r="R3727" s="8" t="s">
        <v>57</v>
      </c>
      <c r="S3727" s="8" t="s">
        <v>1212</v>
      </c>
      <c r="T3727" s="143">
        <v>2.698</v>
      </c>
      <c r="U3727" s="8" t="s">
        <v>1288</v>
      </c>
      <c r="V3727" s="147">
        <v>2.3400000000000001E-2</v>
      </c>
      <c r="W3727" s="145">
        <v>2.1569999999999999E-2</v>
      </c>
      <c r="X3727" s="146" t="s">
        <v>614</v>
      </c>
      <c r="Z3727" s="143">
        <v>66713.210000000006</v>
      </c>
      <c r="AA3727" s="143">
        <v>1</v>
      </c>
      <c r="AB3727" s="143">
        <v>111.84</v>
      </c>
      <c r="AC3727" s="8"/>
      <c r="AD3727" s="143">
        <v>74.611999999999995</v>
      </c>
      <c r="AE3727" s="8"/>
      <c r="AF3727" s="8"/>
      <c r="AG3727" s="8" t="s">
        <v>17</v>
      </c>
      <c r="AH3727" s="145">
        <v>2.5999999999999998E-5</v>
      </c>
      <c r="AI3727" s="145">
        <v>1.2653628706698001E-3</v>
      </c>
      <c r="AJ3727" s="145">
        <v>3.25935227532561E-4</v>
      </c>
    </row>
    <row r="3728" spans="1:36" x14ac:dyDescent="0.2">
      <c r="A3728" s="8" t="s">
        <v>1225</v>
      </c>
      <c r="B3728" s="8">
        <v>1039</v>
      </c>
      <c r="C3728" s="8" t="s">
        <v>1462</v>
      </c>
      <c r="D3728" s="8" t="s">
        <v>1463</v>
      </c>
      <c r="E3728" s="4" t="s">
        <v>425</v>
      </c>
      <c r="F3728" s="8" t="s">
        <v>1464</v>
      </c>
      <c r="G3728" s="8" t="s">
        <v>1465</v>
      </c>
      <c r="H3728" s="8" t="s">
        <v>76</v>
      </c>
      <c r="I3728" s="8" t="s">
        <v>601</v>
      </c>
      <c r="J3728" s="8" t="s">
        <v>53</v>
      </c>
      <c r="K3728" s="8" t="s">
        <v>53</v>
      </c>
      <c r="L3728" s="8" t="s">
        <v>799</v>
      </c>
      <c r="M3728" s="8" t="s">
        <v>311</v>
      </c>
      <c r="N3728" s="8" t="s">
        <v>259</v>
      </c>
      <c r="O3728" s="8" t="s">
        <v>62</v>
      </c>
      <c r="P3728" s="8" t="s">
        <v>298</v>
      </c>
      <c r="Q3728" s="151" t="s">
        <v>298</v>
      </c>
      <c r="R3728" s="151" t="s">
        <v>298</v>
      </c>
      <c r="S3728" s="8" t="s">
        <v>1212</v>
      </c>
      <c r="T3728" s="143">
        <v>3.847</v>
      </c>
      <c r="U3728" s="8" t="s">
        <v>1466</v>
      </c>
      <c r="V3728" s="147">
        <v>4.8500000000000001E-2</v>
      </c>
      <c r="W3728" s="145">
        <v>4.8070000000000002E-2</v>
      </c>
      <c r="X3728" s="146" t="s">
        <v>614</v>
      </c>
      <c r="Z3728" s="143">
        <v>76000</v>
      </c>
      <c r="AA3728" s="143">
        <v>1</v>
      </c>
      <c r="AB3728" s="143">
        <v>101.6</v>
      </c>
      <c r="AC3728" s="8"/>
      <c r="AD3728" s="143">
        <v>77.215999999999994</v>
      </c>
      <c r="AE3728" s="8"/>
      <c r="AF3728" s="8"/>
      <c r="AG3728" s="8" t="s">
        <v>17</v>
      </c>
      <c r="AH3728" s="145">
        <v>3.0800000000000001E-4</v>
      </c>
      <c r="AI3728" s="145">
        <v>1.30952378469342E-3</v>
      </c>
      <c r="AJ3728" s="145">
        <v>3.3731030253591901E-4</v>
      </c>
    </row>
    <row r="3729" spans="1:36" x14ac:dyDescent="0.2">
      <c r="A3729" s="8" t="s">
        <v>1225</v>
      </c>
      <c r="B3729" s="8">
        <v>1039</v>
      </c>
      <c r="C3729" s="8" t="s">
        <v>1467</v>
      </c>
      <c r="D3729" s="8" t="s">
        <v>1468</v>
      </c>
      <c r="E3729" s="4" t="s">
        <v>425</v>
      </c>
      <c r="F3729" s="8" t="s">
        <v>1469</v>
      </c>
      <c r="G3729" s="8" t="s">
        <v>1470</v>
      </c>
      <c r="H3729" s="8" t="s">
        <v>76</v>
      </c>
      <c r="I3729" s="8" t="s">
        <v>230</v>
      </c>
      <c r="J3729" s="8" t="s">
        <v>53</v>
      </c>
      <c r="K3729" s="8" t="s">
        <v>53</v>
      </c>
      <c r="L3729" s="8" t="s">
        <v>799</v>
      </c>
      <c r="M3729" s="8" t="s">
        <v>311</v>
      </c>
      <c r="N3729" s="8" t="s">
        <v>632</v>
      </c>
      <c r="O3729" s="8" t="s">
        <v>62</v>
      </c>
      <c r="P3729" s="8" t="s">
        <v>1461</v>
      </c>
      <c r="Q3729" s="8" t="s">
        <v>65</v>
      </c>
      <c r="R3729" s="8" t="s">
        <v>57</v>
      </c>
      <c r="S3729" s="8" t="s">
        <v>1212</v>
      </c>
      <c r="T3729" s="143">
        <v>4.92</v>
      </c>
      <c r="U3729" s="8" t="s">
        <v>1471</v>
      </c>
      <c r="V3729" s="147">
        <v>2.6700000000000002E-2</v>
      </c>
      <c r="W3729" s="145">
        <v>5.67E-2</v>
      </c>
      <c r="X3729" s="146" t="s">
        <v>614</v>
      </c>
      <c r="Z3729" s="143">
        <v>18449.38</v>
      </c>
      <c r="AA3729" s="143">
        <v>1</v>
      </c>
      <c r="AB3729" s="143">
        <v>98.2</v>
      </c>
      <c r="AC3729" s="8"/>
      <c r="AD3729" s="143">
        <v>18.117000000000001</v>
      </c>
      <c r="AE3729" s="8"/>
      <c r="AF3729" s="8"/>
      <c r="AG3729" s="8" t="s">
        <v>17</v>
      </c>
      <c r="AH3729" s="145">
        <v>1.08E-4</v>
      </c>
      <c r="AI3729" s="145">
        <v>3.0725527984143002E-4</v>
      </c>
      <c r="AJ3729" s="145">
        <v>7.9143557841780701E-5</v>
      </c>
    </row>
    <row r="3730" spans="1:36" x14ac:dyDescent="0.2">
      <c r="A3730" s="8" t="s">
        <v>1225</v>
      </c>
      <c r="B3730" s="8">
        <v>1039</v>
      </c>
      <c r="C3730" s="8" t="s">
        <v>1472</v>
      </c>
      <c r="D3730" s="8" t="s">
        <v>1473</v>
      </c>
      <c r="E3730" s="4" t="s">
        <v>425</v>
      </c>
      <c r="F3730" s="8" t="s">
        <v>1474</v>
      </c>
      <c r="G3730" s="8" t="s">
        <v>1475</v>
      </c>
      <c r="H3730" s="8" t="s">
        <v>76</v>
      </c>
      <c r="I3730" s="8" t="s">
        <v>229</v>
      </c>
      <c r="J3730" s="8" t="s">
        <v>53</v>
      </c>
      <c r="K3730" s="8" t="s">
        <v>53</v>
      </c>
      <c r="L3730" s="8" t="s">
        <v>799</v>
      </c>
      <c r="M3730" s="8" t="s">
        <v>311</v>
      </c>
      <c r="N3730" s="8" t="s">
        <v>258</v>
      </c>
      <c r="O3730" s="8" t="s">
        <v>62</v>
      </c>
      <c r="P3730" s="8" t="s">
        <v>1423</v>
      </c>
      <c r="Q3730" s="8" t="s">
        <v>65</v>
      </c>
      <c r="R3730" s="8" t="s">
        <v>57</v>
      </c>
      <c r="S3730" s="8" t="s">
        <v>1212</v>
      </c>
      <c r="T3730" s="143">
        <v>1.399</v>
      </c>
      <c r="U3730" s="8" t="s">
        <v>1476</v>
      </c>
      <c r="V3730" s="147">
        <v>1.8499999999999999E-2</v>
      </c>
      <c r="W3730" s="145">
        <v>2.5839999999999998E-2</v>
      </c>
      <c r="X3730" s="146" t="s">
        <v>614</v>
      </c>
      <c r="Z3730" s="143">
        <v>115210.64</v>
      </c>
      <c r="AA3730" s="143">
        <v>1</v>
      </c>
      <c r="AB3730" s="143">
        <v>109.05</v>
      </c>
      <c r="AC3730" s="8"/>
      <c r="AD3730" s="143">
        <v>125.637</v>
      </c>
      <c r="AE3730" s="8"/>
      <c r="AF3730" s="8"/>
      <c r="AG3730" s="8" t="s">
        <v>17</v>
      </c>
      <c r="AH3730" s="145">
        <v>1.3899999999999999E-4</v>
      </c>
      <c r="AI3730" s="145">
        <v>2.13071002727535E-3</v>
      </c>
      <c r="AJ3730" s="145">
        <v>5.4883344030656701E-4</v>
      </c>
    </row>
    <row r="3731" spans="1:36" x14ac:dyDescent="0.2">
      <c r="A3731" s="8" t="s">
        <v>1225</v>
      </c>
      <c r="B3731" s="8">
        <v>1039</v>
      </c>
      <c r="C3731" s="8" t="s">
        <v>1472</v>
      </c>
      <c r="D3731" s="8" t="s">
        <v>1473</v>
      </c>
      <c r="E3731" s="4" t="s">
        <v>425</v>
      </c>
      <c r="F3731" s="8" t="s">
        <v>1477</v>
      </c>
      <c r="G3731" s="8" t="s">
        <v>1478</v>
      </c>
      <c r="H3731" s="8" t="s">
        <v>76</v>
      </c>
      <c r="I3731" s="8" t="s">
        <v>229</v>
      </c>
      <c r="J3731" s="8" t="s">
        <v>53</v>
      </c>
      <c r="K3731" s="8" t="s">
        <v>53</v>
      </c>
      <c r="L3731" s="8" t="s">
        <v>799</v>
      </c>
      <c r="M3731" s="8" t="s">
        <v>311</v>
      </c>
      <c r="N3731" s="8" t="s">
        <v>258</v>
      </c>
      <c r="O3731" s="8" t="s">
        <v>62</v>
      </c>
      <c r="P3731" s="8" t="s">
        <v>1423</v>
      </c>
      <c r="Q3731" s="8" t="s">
        <v>102</v>
      </c>
      <c r="R3731" s="8" t="s">
        <v>64</v>
      </c>
      <c r="S3731" s="8" t="s">
        <v>1212</v>
      </c>
      <c r="T3731" s="143">
        <v>0.219</v>
      </c>
      <c r="U3731" s="8" t="s">
        <v>1479</v>
      </c>
      <c r="V3731" s="147">
        <v>2.2499999999999999E-2</v>
      </c>
      <c r="W3731" s="145">
        <v>7.7200000000000003E-3</v>
      </c>
      <c r="X3731" s="146" t="s">
        <v>614</v>
      </c>
      <c r="Z3731" s="143">
        <v>11468.81</v>
      </c>
      <c r="AA3731" s="143">
        <v>1</v>
      </c>
      <c r="AB3731" s="143">
        <v>113.52</v>
      </c>
      <c r="AC3731" s="8"/>
      <c r="AD3731" s="143">
        <v>13.019</v>
      </c>
      <c r="AE3731" s="8"/>
      <c r="AF3731" s="8"/>
      <c r="AG3731" s="8" t="s">
        <v>17</v>
      </c>
      <c r="AH3731" s="145">
        <v>5.0000000000000002E-5</v>
      </c>
      <c r="AI3731" s="145">
        <v>2.2079886218449101E-4</v>
      </c>
      <c r="AJ3731" s="145">
        <v>5.6873904753454999E-5</v>
      </c>
    </row>
    <row r="3732" spans="1:36" x14ac:dyDescent="0.2">
      <c r="A3732" s="8" t="s">
        <v>1225</v>
      </c>
      <c r="B3732" s="8">
        <v>1039</v>
      </c>
      <c r="C3732" s="8" t="s">
        <v>1472</v>
      </c>
      <c r="D3732" s="8" t="s">
        <v>1473</v>
      </c>
      <c r="E3732" s="4" t="s">
        <v>425</v>
      </c>
      <c r="F3732" s="8" t="s">
        <v>1480</v>
      </c>
      <c r="G3732" s="8" t="s">
        <v>1481</v>
      </c>
      <c r="H3732" s="8" t="s">
        <v>76</v>
      </c>
      <c r="I3732" s="8" t="s">
        <v>229</v>
      </c>
      <c r="J3732" s="8" t="s">
        <v>53</v>
      </c>
      <c r="K3732" s="8" t="s">
        <v>53</v>
      </c>
      <c r="L3732" s="8" t="s">
        <v>799</v>
      </c>
      <c r="M3732" s="8" t="s">
        <v>311</v>
      </c>
      <c r="N3732" s="8" t="s">
        <v>258</v>
      </c>
      <c r="O3732" s="8" t="s">
        <v>62</v>
      </c>
      <c r="P3732" s="8" t="s">
        <v>1423</v>
      </c>
      <c r="Q3732" s="8" t="s">
        <v>65</v>
      </c>
      <c r="R3732" s="8" t="s">
        <v>57</v>
      </c>
      <c r="S3732" s="8" t="s">
        <v>1212</v>
      </c>
      <c r="T3732" s="143">
        <v>2.036</v>
      </c>
      <c r="U3732" s="8" t="s">
        <v>1482</v>
      </c>
      <c r="V3732" s="147">
        <v>3.2000000000000001E-2</v>
      </c>
      <c r="W3732" s="145">
        <v>2.9739999999999999E-2</v>
      </c>
      <c r="X3732" s="146" t="s">
        <v>614</v>
      </c>
      <c r="Z3732" s="143">
        <v>270032.23</v>
      </c>
      <c r="AA3732" s="143">
        <v>1</v>
      </c>
      <c r="AB3732" s="143">
        <v>104.3</v>
      </c>
      <c r="AC3732" s="8"/>
      <c r="AD3732" s="143">
        <v>281.64400000000001</v>
      </c>
      <c r="AE3732" s="8"/>
      <c r="AF3732" s="8"/>
      <c r="AG3732" s="8" t="s">
        <v>17</v>
      </c>
      <c r="AH3732" s="145">
        <v>7.4299999999999995E-4</v>
      </c>
      <c r="AI3732" s="145">
        <v>4.7764584259092999E-3</v>
      </c>
      <c r="AJ3732" s="145">
        <v>1.23033170953127E-3</v>
      </c>
    </row>
    <row r="3733" spans="1:36" x14ac:dyDescent="0.2">
      <c r="A3733" s="8" t="s">
        <v>1225</v>
      </c>
      <c r="B3733" s="8">
        <v>1039</v>
      </c>
      <c r="C3733" s="8" t="s">
        <v>1472</v>
      </c>
      <c r="D3733" s="8" t="s">
        <v>1473</v>
      </c>
      <c r="E3733" s="4" t="s">
        <v>425</v>
      </c>
      <c r="F3733" s="8" t="s">
        <v>1483</v>
      </c>
      <c r="G3733" s="8" t="s">
        <v>1484</v>
      </c>
      <c r="H3733" s="8" t="s">
        <v>76</v>
      </c>
      <c r="I3733" s="8" t="s">
        <v>228</v>
      </c>
      <c r="J3733" s="8" t="s">
        <v>53</v>
      </c>
      <c r="K3733" s="8" t="s">
        <v>53</v>
      </c>
      <c r="L3733" s="8" t="s">
        <v>799</v>
      </c>
      <c r="M3733" s="8" t="s">
        <v>311</v>
      </c>
      <c r="N3733" s="8" t="s">
        <v>258</v>
      </c>
      <c r="O3733" s="8" t="s">
        <v>62</v>
      </c>
      <c r="P3733" s="8" t="s">
        <v>1423</v>
      </c>
      <c r="Q3733" s="8" t="s">
        <v>65</v>
      </c>
      <c r="R3733" s="8" t="s">
        <v>57</v>
      </c>
      <c r="S3733" s="8" t="s">
        <v>1212</v>
      </c>
      <c r="T3733" s="143">
        <v>2.0590000000000002</v>
      </c>
      <c r="U3733" s="8" t="s">
        <v>1485</v>
      </c>
      <c r="V3733" s="147">
        <v>5.7000000000000002E-2</v>
      </c>
      <c r="W3733" s="145">
        <v>5.9130000000000002E-2</v>
      </c>
      <c r="X3733" s="146" t="s">
        <v>614</v>
      </c>
      <c r="Z3733" s="143">
        <v>67743.899999999994</v>
      </c>
      <c r="AA3733" s="143">
        <v>1</v>
      </c>
      <c r="AB3733" s="143">
        <v>100.07</v>
      </c>
      <c r="AC3733" s="8"/>
      <c r="AD3733" s="143">
        <v>67.790999999999997</v>
      </c>
      <c r="AE3733" s="8"/>
      <c r="AF3733" s="8"/>
      <c r="AG3733" s="8" t="s">
        <v>17</v>
      </c>
      <c r="AH3733" s="145">
        <v>1.7100000000000001E-4</v>
      </c>
      <c r="AI3733" s="145">
        <v>1.14968849580029E-3</v>
      </c>
      <c r="AJ3733" s="145">
        <v>2.9613954238429699E-4</v>
      </c>
    </row>
    <row r="3734" spans="1:36" x14ac:dyDescent="0.2">
      <c r="A3734" s="8" t="s">
        <v>1225</v>
      </c>
      <c r="B3734" s="8">
        <v>1039</v>
      </c>
      <c r="C3734" s="8" t="s">
        <v>1486</v>
      </c>
      <c r="D3734" s="8" t="s">
        <v>1487</v>
      </c>
      <c r="E3734" s="4" t="s">
        <v>425</v>
      </c>
      <c r="F3734" s="8" t="s">
        <v>1488</v>
      </c>
      <c r="G3734" s="8" t="s">
        <v>1489</v>
      </c>
      <c r="H3734" s="8" t="s">
        <v>76</v>
      </c>
      <c r="I3734" s="8" t="s">
        <v>229</v>
      </c>
      <c r="J3734" s="8" t="s">
        <v>53</v>
      </c>
      <c r="K3734" s="8" t="s">
        <v>53</v>
      </c>
      <c r="L3734" s="8" t="s">
        <v>799</v>
      </c>
      <c r="M3734" s="8" t="s">
        <v>311</v>
      </c>
      <c r="N3734" s="8" t="s">
        <v>258</v>
      </c>
      <c r="O3734" s="8" t="s">
        <v>62</v>
      </c>
      <c r="P3734" s="8" t="s">
        <v>1423</v>
      </c>
      <c r="Q3734" s="8" t="s">
        <v>65</v>
      </c>
      <c r="R3734" s="8" t="s">
        <v>57</v>
      </c>
      <c r="S3734" s="8" t="s">
        <v>1212</v>
      </c>
      <c r="T3734" s="143">
        <v>2.36</v>
      </c>
      <c r="U3734" s="8" t="s">
        <v>1451</v>
      </c>
      <c r="V3734" s="147">
        <v>0.01</v>
      </c>
      <c r="W3734" s="145">
        <v>2.4680000000000001E-2</v>
      </c>
      <c r="X3734" s="146" t="s">
        <v>614</v>
      </c>
      <c r="Z3734" s="143">
        <v>58703.8</v>
      </c>
      <c r="AA3734" s="143">
        <v>1</v>
      </c>
      <c r="AB3734" s="143">
        <v>104.84</v>
      </c>
      <c r="AC3734" s="8"/>
      <c r="AD3734" s="143">
        <v>61.545000000000002</v>
      </c>
      <c r="AE3734" s="8"/>
      <c r="AF3734" s="8"/>
      <c r="AG3734" s="8" t="s">
        <v>17</v>
      </c>
      <c r="AH3734" s="145">
        <v>1.5899999999999999E-4</v>
      </c>
      <c r="AI3734" s="145">
        <v>1.04375679954565E-3</v>
      </c>
      <c r="AJ3734" s="145">
        <v>2.68853399948815E-4</v>
      </c>
    </row>
    <row r="3735" spans="1:36" x14ac:dyDescent="0.2">
      <c r="A3735" s="8" t="s">
        <v>1225</v>
      </c>
      <c r="B3735" s="8">
        <v>1039</v>
      </c>
      <c r="C3735" s="8" t="s">
        <v>1486</v>
      </c>
      <c r="D3735" s="8" t="s">
        <v>1487</v>
      </c>
      <c r="E3735" s="4" t="s">
        <v>425</v>
      </c>
      <c r="F3735" s="8" t="s">
        <v>1490</v>
      </c>
      <c r="G3735" s="8" t="s">
        <v>1491</v>
      </c>
      <c r="H3735" s="8" t="s">
        <v>76</v>
      </c>
      <c r="I3735" s="8" t="s">
        <v>229</v>
      </c>
      <c r="J3735" s="8" t="s">
        <v>53</v>
      </c>
      <c r="K3735" s="8" t="s">
        <v>53</v>
      </c>
      <c r="L3735" s="8" t="s">
        <v>799</v>
      </c>
      <c r="M3735" s="8" t="s">
        <v>311</v>
      </c>
      <c r="N3735" s="8" t="s">
        <v>258</v>
      </c>
      <c r="O3735" s="8" t="s">
        <v>62</v>
      </c>
      <c r="P3735" s="8" t="s">
        <v>1423</v>
      </c>
      <c r="Q3735" s="8" t="s">
        <v>65</v>
      </c>
      <c r="R3735" s="8" t="s">
        <v>57</v>
      </c>
      <c r="S3735" s="8" t="s">
        <v>1212</v>
      </c>
      <c r="T3735" s="143">
        <v>2.9870000000000001</v>
      </c>
      <c r="U3735" s="8" t="s">
        <v>1492</v>
      </c>
      <c r="V3735" s="147">
        <v>3.2300000000000002E-2</v>
      </c>
      <c r="W3735" s="145">
        <v>2.8750000000000001E-2</v>
      </c>
      <c r="X3735" s="146" t="s">
        <v>614</v>
      </c>
      <c r="Z3735" s="143">
        <v>72832.320000000007</v>
      </c>
      <c r="AA3735" s="143">
        <v>1</v>
      </c>
      <c r="AB3735" s="143">
        <v>104.51</v>
      </c>
      <c r="AC3735" s="8"/>
      <c r="AD3735" s="143">
        <v>76.117000000000004</v>
      </c>
      <c r="AE3735" s="8"/>
      <c r="AF3735" s="8"/>
      <c r="AG3735" s="8" t="s">
        <v>17</v>
      </c>
      <c r="AH3735" s="145">
        <v>1.55E-4</v>
      </c>
      <c r="AI3735" s="145">
        <v>1.2908865700111899E-3</v>
      </c>
      <c r="AJ3735" s="145">
        <v>3.3250968371832201E-4</v>
      </c>
    </row>
    <row r="3736" spans="1:36" x14ac:dyDescent="0.2">
      <c r="A3736" s="8" t="s">
        <v>1225</v>
      </c>
      <c r="B3736" s="8">
        <v>1039</v>
      </c>
      <c r="C3736" s="8" t="s">
        <v>1498</v>
      </c>
      <c r="D3736" s="8" t="s">
        <v>1499</v>
      </c>
      <c r="E3736" s="4" t="s">
        <v>425</v>
      </c>
      <c r="F3736" s="8" t="s">
        <v>1500</v>
      </c>
      <c r="G3736" s="8" t="s">
        <v>1501</v>
      </c>
      <c r="H3736" s="8" t="s">
        <v>76</v>
      </c>
      <c r="I3736" s="8" t="s">
        <v>601</v>
      </c>
      <c r="J3736" s="8" t="s">
        <v>53</v>
      </c>
      <c r="K3736" s="8" t="s">
        <v>53</v>
      </c>
      <c r="L3736" s="8" t="s">
        <v>799</v>
      </c>
      <c r="M3736" s="8" t="s">
        <v>311</v>
      </c>
      <c r="N3736" s="8" t="s">
        <v>625</v>
      </c>
      <c r="O3736" s="8" t="s">
        <v>62</v>
      </c>
      <c r="P3736" s="8" t="s">
        <v>298</v>
      </c>
      <c r="Q3736" s="151" t="s">
        <v>298</v>
      </c>
      <c r="R3736" s="151" t="s">
        <v>298</v>
      </c>
      <c r="S3736" s="8" t="s">
        <v>1212</v>
      </c>
      <c r="T3736" s="143">
        <v>2.7010000000000001</v>
      </c>
      <c r="U3736" s="8" t="s">
        <v>1445</v>
      </c>
      <c r="V3736" s="147">
        <v>1.2E-2</v>
      </c>
      <c r="W3736" s="145">
        <v>7.0889999999999995E-2</v>
      </c>
      <c r="X3736" s="146" t="s">
        <v>614</v>
      </c>
      <c r="Z3736" s="143">
        <v>36489</v>
      </c>
      <c r="AA3736" s="143">
        <v>1</v>
      </c>
      <c r="AB3736" s="143">
        <v>86.1</v>
      </c>
      <c r="AC3736" s="8"/>
      <c r="AD3736" s="143">
        <v>31.417000000000002</v>
      </c>
      <c r="AE3736" s="8"/>
      <c r="AF3736" s="8"/>
      <c r="AG3736" s="8" t="s">
        <v>17</v>
      </c>
      <c r="AH3736" s="145">
        <v>5.8900000000000001E-4</v>
      </c>
      <c r="AI3736" s="145">
        <v>5.3280857231536097E-4</v>
      </c>
      <c r="AJ3736" s="145">
        <v>1.37242120244117E-4</v>
      </c>
    </row>
    <row r="3737" spans="1:36" x14ac:dyDescent="0.2">
      <c r="A3737" s="8" t="s">
        <v>1225</v>
      </c>
      <c r="B3737" s="8">
        <v>1039</v>
      </c>
      <c r="C3737" s="8" t="s">
        <v>1498</v>
      </c>
      <c r="D3737" s="8" t="s">
        <v>1499</v>
      </c>
      <c r="E3737" s="4" t="s">
        <v>425</v>
      </c>
      <c r="F3737" s="8" t="s">
        <v>1502</v>
      </c>
      <c r="G3737" s="8" t="s">
        <v>1503</v>
      </c>
      <c r="H3737" s="8" t="s">
        <v>76</v>
      </c>
      <c r="I3737" s="8" t="s">
        <v>228</v>
      </c>
      <c r="J3737" s="8" t="s">
        <v>53</v>
      </c>
      <c r="K3737" s="8" t="s">
        <v>53</v>
      </c>
      <c r="L3737" s="8" t="s">
        <v>799</v>
      </c>
      <c r="M3737" s="8" t="s">
        <v>311</v>
      </c>
      <c r="N3737" s="8" t="s">
        <v>625</v>
      </c>
      <c r="O3737" s="8" t="s">
        <v>62</v>
      </c>
      <c r="P3737" s="8" t="s">
        <v>298</v>
      </c>
      <c r="Q3737" s="151" t="s">
        <v>298</v>
      </c>
      <c r="R3737" s="151" t="s">
        <v>298</v>
      </c>
      <c r="S3737" s="8" t="s">
        <v>1212</v>
      </c>
      <c r="T3737" s="143">
        <v>3.18</v>
      </c>
      <c r="U3737" s="8" t="s">
        <v>1504</v>
      </c>
      <c r="V3737" s="147">
        <v>6.0499999999999998E-2</v>
      </c>
      <c r="W3737" s="145">
        <v>5.9700000000000003E-2</v>
      </c>
      <c r="X3737" s="146" t="s">
        <v>614</v>
      </c>
      <c r="Z3737" s="143">
        <v>76000</v>
      </c>
      <c r="AA3737" s="143">
        <v>1</v>
      </c>
      <c r="AB3737" s="143">
        <v>100.57</v>
      </c>
      <c r="AC3737" s="8"/>
      <c r="AD3737" s="143">
        <v>76.433000000000007</v>
      </c>
      <c r="AE3737" s="8"/>
      <c r="AF3737" s="8"/>
      <c r="AG3737" s="8" t="s">
        <v>17</v>
      </c>
      <c r="AH3737" s="145">
        <v>3.4499999999999998E-4</v>
      </c>
      <c r="AI3737" s="145">
        <v>1.29624810065568E-3</v>
      </c>
      <c r="AJ3737" s="145">
        <v>3.3389071974446302E-4</v>
      </c>
    </row>
    <row r="3738" spans="1:36" x14ac:dyDescent="0.2">
      <c r="A3738" s="8" t="s">
        <v>1225</v>
      </c>
      <c r="B3738" s="8">
        <v>1039</v>
      </c>
      <c r="C3738" s="8" t="s">
        <v>1498</v>
      </c>
      <c r="D3738" s="8" t="s">
        <v>1499</v>
      </c>
      <c r="E3738" s="4" t="s">
        <v>425</v>
      </c>
      <c r="F3738" s="8" t="s">
        <v>1505</v>
      </c>
      <c r="G3738" s="8" t="s">
        <v>1506</v>
      </c>
      <c r="H3738" s="8" t="s">
        <v>76</v>
      </c>
      <c r="I3738" s="8" t="s">
        <v>228</v>
      </c>
      <c r="J3738" s="8" t="s">
        <v>53</v>
      </c>
      <c r="K3738" s="8" t="s">
        <v>53</v>
      </c>
      <c r="L3738" s="8" t="s">
        <v>799</v>
      </c>
      <c r="M3738" s="8" t="s">
        <v>311</v>
      </c>
      <c r="N3738" s="8" t="s">
        <v>625</v>
      </c>
      <c r="O3738" s="8" t="s">
        <v>62</v>
      </c>
      <c r="P3738" s="8" t="s">
        <v>1432</v>
      </c>
      <c r="Q3738" s="8" t="s">
        <v>70</v>
      </c>
      <c r="R3738" s="8" t="s">
        <v>64</v>
      </c>
      <c r="S3738" s="8" t="s">
        <v>1212</v>
      </c>
      <c r="T3738" s="143">
        <v>3.82</v>
      </c>
      <c r="U3738" s="8" t="s">
        <v>1327</v>
      </c>
      <c r="V3738" s="147">
        <v>5.5E-2</v>
      </c>
      <c r="W3738" s="145">
        <v>6.694E-2</v>
      </c>
      <c r="X3738" s="146" t="s">
        <v>614</v>
      </c>
      <c r="Z3738" s="143">
        <v>30000</v>
      </c>
      <c r="AA3738" s="143">
        <v>1</v>
      </c>
      <c r="AB3738" s="143">
        <v>96.08</v>
      </c>
      <c r="AC3738" s="8"/>
      <c r="AD3738" s="143">
        <v>28.824000000000002</v>
      </c>
      <c r="AE3738" s="8"/>
      <c r="AF3738" s="8"/>
      <c r="AG3738" s="8" t="s">
        <v>17</v>
      </c>
      <c r="AH3738" s="145">
        <v>0</v>
      </c>
      <c r="AI3738" s="145">
        <v>4.8883280110343904E-4</v>
      </c>
      <c r="AJ3738" s="145">
        <v>1.25914734773821E-4</v>
      </c>
    </row>
    <row r="3739" spans="1:36" x14ac:dyDescent="0.2">
      <c r="A3739" s="8" t="s">
        <v>1225</v>
      </c>
      <c r="B3739" s="8">
        <v>1039</v>
      </c>
      <c r="C3739" s="8" t="s">
        <v>1498</v>
      </c>
      <c r="D3739" s="8" t="s">
        <v>1499</v>
      </c>
      <c r="E3739" s="4" t="s">
        <v>425</v>
      </c>
      <c r="F3739" s="8" t="s">
        <v>1507</v>
      </c>
      <c r="G3739" s="8" t="s">
        <v>1508</v>
      </c>
      <c r="H3739" s="8" t="s">
        <v>76</v>
      </c>
      <c r="I3739" s="8" t="s">
        <v>228</v>
      </c>
      <c r="J3739" s="8" t="s">
        <v>53</v>
      </c>
      <c r="K3739" s="8" t="s">
        <v>53</v>
      </c>
      <c r="L3739" s="8" t="s">
        <v>799</v>
      </c>
      <c r="M3739" s="8" t="s">
        <v>311</v>
      </c>
      <c r="N3739" s="8" t="s">
        <v>625</v>
      </c>
      <c r="O3739" s="8" t="s">
        <v>62</v>
      </c>
      <c r="P3739" s="8" t="s">
        <v>298</v>
      </c>
      <c r="Q3739" s="151" t="s">
        <v>298</v>
      </c>
      <c r="R3739" s="151" t="s">
        <v>298</v>
      </c>
      <c r="S3739" s="8" t="s">
        <v>1212</v>
      </c>
      <c r="T3739" s="143">
        <v>0.72799999999999998</v>
      </c>
      <c r="U3739" s="8" t="s">
        <v>1509</v>
      </c>
      <c r="V3739" s="147">
        <v>3.5499999999999997E-2</v>
      </c>
      <c r="W3739" s="145">
        <v>6.1089999999999998E-2</v>
      </c>
      <c r="X3739" s="146" t="s">
        <v>614</v>
      </c>
      <c r="Z3739" s="143">
        <v>319442.78999999998</v>
      </c>
      <c r="AA3739" s="143">
        <v>1</v>
      </c>
      <c r="AB3739" s="143">
        <v>99.15</v>
      </c>
      <c r="AC3739" s="8"/>
      <c r="AD3739" s="143">
        <v>316.72800000000001</v>
      </c>
      <c r="AE3739" s="8"/>
      <c r="AF3739" s="8"/>
      <c r="AG3739" s="8" t="s">
        <v>17</v>
      </c>
      <c r="AH3739" s="145">
        <v>1.1150000000000001E-3</v>
      </c>
      <c r="AI3739" s="145">
        <v>5.3714544775346797E-3</v>
      </c>
      <c r="AJ3739" s="145">
        <v>1.3835922310485699E-3</v>
      </c>
    </row>
    <row r="3740" spans="1:36" x14ac:dyDescent="0.2">
      <c r="A3740" s="8" t="s">
        <v>1225</v>
      </c>
      <c r="B3740" s="8">
        <v>1039</v>
      </c>
      <c r="C3740" s="8" t="s">
        <v>1510</v>
      </c>
      <c r="D3740" s="8" t="s">
        <v>1511</v>
      </c>
      <c r="E3740" s="4" t="s">
        <v>425</v>
      </c>
      <c r="F3740" s="8" t="s">
        <v>1512</v>
      </c>
      <c r="G3740" s="8" t="s">
        <v>1513</v>
      </c>
      <c r="H3740" s="8" t="s">
        <v>76</v>
      </c>
      <c r="I3740" s="8" t="s">
        <v>229</v>
      </c>
      <c r="J3740" s="8" t="s">
        <v>53</v>
      </c>
      <c r="K3740" s="8" t="s">
        <v>53</v>
      </c>
      <c r="L3740" s="8" t="s">
        <v>799</v>
      </c>
      <c r="M3740" s="8" t="s">
        <v>311</v>
      </c>
      <c r="N3740" s="8" t="s">
        <v>686</v>
      </c>
      <c r="O3740" s="8" t="s">
        <v>62</v>
      </c>
      <c r="P3740" s="8" t="s">
        <v>1423</v>
      </c>
      <c r="Q3740" s="8" t="s">
        <v>65</v>
      </c>
      <c r="R3740" s="8" t="s">
        <v>57</v>
      </c>
      <c r="S3740" s="8" t="s">
        <v>1212</v>
      </c>
      <c r="T3740" s="143">
        <v>3.0179999999999998</v>
      </c>
      <c r="U3740" s="8" t="s">
        <v>1451</v>
      </c>
      <c r="V3740" s="147">
        <v>1E-3</v>
      </c>
      <c r="W3740" s="145">
        <v>3.0360000000000002E-2</v>
      </c>
      <c r="X3740" s="146" t="s">
        <v>614</v>
      </c>
      <c r="Z3740" s="143">
        <v>226290</v>
      </c>
      <c r="AA3740" s="143">
        <v>1</v>
      </c>
      <c r="AB3740" s="143">
        <v>99.63</v>
      </c>
      <c r="AC3740" s="8"/>
      <c r="AD3740" s="143">
        <v>225.453</v>
      </c>
      <c r="AE3740" s="8"/>
      <c r="AF3740" s="8"/>
      <c r="AG3740" s="8" t="s">
        <v>17</v>
      </c>
      <c r="AH3740" s="145">
        <v>3.2299999999999999E-4</v>
      </c>
      <c r="AI3740" s="145">
        <v>3.8235043039071201E-3</v>
      </c>
      <c r="AJ3740" s="145">
        <v>9.8486748280043001E-4</v>
      </c>
    </row>
    <row r="3741" spans="1:36" x14ac:dyDescent="0.2">
      <c r="A3741" s="8" t="s">
        <v>1225</v>
      </c>
      <c r="B3741" s="8">
        <v>1039</v>
      </c>
      <c r="C3741" s="8" t="s">
        <v>1510</v>
      </c>
      <c r="D3741" s="8" t="s">
        <v>1511</v>
      </c>
      <c r="E3741" s="4" t="s">
        <v>425</v>
      </c>
      <c r="F3741" s="8" t="s">
        <v>2912</v>
      </c>
      <c r="G3741" s="8" t="s">
        <v>1518</v>
      </c>
      <c r="H3741" s="8" t="s">
        <v>76</v>
      </c>
      <c r="I3741" s="8" t="s">
        <v>228</v>
      </c>
      <c r="J3741" s="8" t="s">
        <v>53</v>
      </c>
      <c r="K3741" s="8" t="s">
        <v>53</v>
      </c>
      <c r="L3741" s="8" t="s">
        <v>799</v>
      </c>
      <c r="M3741" s="8" t="s">
        <v>311</v>
      </c>
      <c r="N3741" s="8" t="s">
        <v>686</v>
      </c>
      <c r="O3741" s="8" t="s">
        <v>62</v>
      </c>
      <c r="P3741" s="8" t="s">
        <v>1423</v>
      </c>
      <c r="Q3741" s="8" t="s">
        <v>65</v>
      </c>
      <c r="R3741" s="8" t="s">
        <v>57</v>
      </c>
      <c r="S3741" s="8" t="s">
        <v>1212</v>
      </c>
      <c r="T3741" s="143">
        <v>4.1840000000000002</v>
      </c>
      <c r="U3741" s="8" t="s">
        <v>1516</v>
      </c>
      <c r="V3741" s="147">
        <v>5.5E-2</v>
      </c>
      <c r="W3741" s="145">
        <v>5.704E-2</v>
      </c>
      <c r="X3741" s="146" t="s">
        <v>614</v>
      </c>
      <c r="Z3741" s="143">
        <v>52646</v>
      </c>
      <c r="AA3741" s="143">
        <v>1</v>
      </c>
      <c r="AB3741" s="143">
        <v>101</v>
      </c>
      <c r="AC3741" s="8"/>
      <c r="AD3741" s="143">
        <v>53.171999999999997</v>
      </c>
      <c r="AE3741" s="8"/>
      <c r="AF3741" s="8"/>
      <c r="AG3741" s="8" t="s">
        <v>17</v>
      </c>
      <c r="AH3741" s="145">
        <v>2.1599999999999999E-4</v>
      </c>
      <c r="AI3741" s="145">
        <v>9.0176389686929496E-4</v>
      </c>
      <c r="AJ3741" s="145">
        <v>2.3227852477697699E-4</v>
      </c>
    </row>
    <row r="3742" spans="1:36" x14ac:dyDescent="0.2">
      <c r="A3742" s="8" t="s">
        <v>1225</v>
      </c>
      <c r="B3742" s="8">
        <v>1039</v>
      </c>
      <c r="C3742" s="8" t="s">
        <v>1510</v>
      </c>
      <c r="D3742" s="8" t="s">
        <v>1511</v>
      </c>
      <c r="E3742" s="4" t="s">
        <v>425</v>
      </c>
      <c r="F3742" s="8" t="s">
        <v>1517</v>
      </c>
      <c r="G3742" s="8" t="s">
        <v>1518</v>
      </c>
      <c r="H3742" s="8" t="s">
        <v>76</v>
      </c>
      <c r="I3742" s="8" t="s">
        <v>228</v>
      </c>
      <c r="J3742" s="8" t="s">
        <v>53</v>
      </c>
      <c r="K3742" s="8" t="s">
        <v>53</v>
      </c>
      <c r="L3742" s="151" t="s">
        <v>54</v>
      </c>
      <c r="M3742" s="8" t="s">
        <v>311</v>
      </c>
      <c r="N3742" s="8" t="s">
        <v>686</v>
      </c>
      <c r="O3742" s="8" t="s">
        <v>62</v>
      </c>
      <c r="P3742" s="8" t="s">
        <v>1423</v>
      </c>
      <c r="Q3742" s="8" t="s">
        <v>65</v>
      </c>
      <c r="R3742" s="8" t="s">
        <v>57</v>
      </c>
      <c r="S3742" s="8" t="s">
        <v>1212</v>
      </c>
      <c r="T3742" s="143">
        <v>4.1840000000000002</v>
      </c>
      <c r="U3742" s="8" t="s">
        <v>1516</v>
      </c>
      <c r="V3742" s="147">
        <v>5.5E-2</v>
      </c>
      <c r="W3742" s="145">
        <v>5.6710000000000003E-2</v>
      </c>
      <c r="X3742" s="146" t="s">
        <v>614</v>
      </c>
      <c r="Z3742" s="143">
        <v>32000</v>
      </c>
      <c r="AA3742" s="143">
        <v>1</v>
      </c>
      <c r="AB3742" s="143">
        <v>101</v>
      </c>
      <c r="AC3742" s="8"/>
      <c r="AD3742" s="143">
        <v>31.934999999999999</v>
      </c>
      <c r="AE3742" s="8"/>
      <c r="AF3742" s="8"/>
      <c r="AG3742" s="8" t="s">
        <v>17</v>
      </c>
      <c r="AH3742" s="145">
        <v>0</v>
      </c>
      <c r="AI3742" s="145">
        <v>5.4159960885707601E-4</v>
      </c>
      <c r="AJ3742" s="145">
        <v>1.3950653669088199E-4</v>
      </c>
    </row>
    <row r="3743" spans="1:36" x14ac:dyDescent="0.2">
      <c r="A3743" s="8" t="s">
        <v>1225</v>
      </c>
      <c r="B3743" s="8">
        <v>1039</v>
      </c>
      <c r="C3743" s="8" t="s">
        <v>1519</v>
      </c>
      <c r="D3743" s="8" t="s">
        <v>1520</v>
      </c>
      <c r="E3743" s="4" t="s">
        <v>425</v>
      </c>
      <c r="F3743" s="8" t="s">
        <v>1521</v>
      </c>
      <c r="G3743" s="8" t="s">
        <v>1522</v>
      </c>
      <c r="H3743" s="8" t="s">
        <v>76</v>
      </c>
      <c r="I3743" s="8" t="s">
        <v>228</v>
      </c>
      <c r="J3743" s="8" t="s">
        <v>53</v>
      </c>
      <c r="K3743" s="8" t="s">
        <v>53</v>
      </c>
      <c r="L3743" s="8" t="s">
        <v>799</v>
      </c>
      <c r="M3743" s="8" t="s">
        <v>311</v>
      </c>
      <c r="N3743" s="8" t="s">
        <v>629</v>
      </c>
      <c r="O3743" s="8" t="s">
        <v>62</v>
      </c>
      <c r="P3743" s="8" t="s">
        <v>1523</v>
      </c>
      <c r="Q3743" s="8" t="s">
        <v>65</v>
      </c>
      <c r="R3743" s="8" t="s">
        <v>64</v>
      </c>
      <c r="S3743" s="8" t="s">
        <v>1212</v>
      </c>
      <c r="T3743" s="143">
        <v>1.8580000000000001</v>
      </c>
      <c r="U3743" s="8" t="s">
        <v>1524</v>
      </c>
      <c r="V3743" s="147">
        <v>3.85E-2</v>
      </c>
      <c r="W3743" s="145">
        <v>4.768E-2</v>
      </c>
      <c r="X3743" s="146" t="s">
        <v>614</v>
      </c>
      <c r="Z3743" s="143">
        <v>31736.57</v>
      </c>
      <c r="AA3743" s="143">
        <v>1</v>
      </c>
      <c r="AB3743" s="143">
        <v>98.71</v>
      </c>
      <c r="AC3743" s="8"/>
      <c r="AD3743" s="143">
        <v>31.327000000000002</v>
      </c>
      <c r="AE3743" s="8"/>
      <c r="AF3743" s="8"/>
      <c r="AG3743" s="8" t="s">
        <v>17</v>
      </c>
      <c r="AH3743" s="145">
        <v>3.3000000000000003E-5</v>
      </c>
      <c r="AI3743" s="145">
        <v>5.31284603275733E-4</v>
      </c>
      <c r="AJ3743" s="145">
        <v>1.3684957261434399E-4</v>
      </c>
    </row>
    <row r="3744" spans="1:36" x14ac:dyDescent="0.2">
      <c r="A3744" s="8" t="s">
        <v>1225</v>
      </c>
      <c r="B3744" s="8">
        <v>1039</v>
      </c>
      <c r="C3744" s="8" t="s">
        <v>1519</v>
      </c>
      <c r="D3744" s="8" t="s">
        <v>1520</v>
      </c>
      <c r="E3744" s="4" t="s">
        <v>425</v>
      </c>
      <c r="F3744" s="8" t="s">
        <v>1525</v>
      </c>
      <c r="G3744" s="8" t="s">
        <v>1526</v>
      </c>
      <c r="H3744" s="8" t="s">
        <v>76</v>
      </c>
      <c r="I3744" s="8" t="s">
        <v>228</v>
      </c>
      <c r="J3744" s="8" t="s">
        <v>53</v>
      </c>
      <c r="K3744" s="8" t="s">
        <v>53</v>
      </c>
      <c r="L3744" s="8" t="s">
        <v>799</v>
      </c>
      <c r="M3744" s="8" t="s">
        <v>311</v>
      </c>
      <c r="N3744" s="8" t="s">
        <v>629</v>
      </c>
      <c r="O3744" s="8" t="s">
        <v>62</v>
      </c>
      <c r="P3744" s="8" t="s">
        <v>1523</v>
      </c>
      <c r="Q3744" s="8" t="s">
        <v>65</v>
      </c>
      <c r="R3744" s="8" t="s">
        <v>64</v>
      </c>
      <c r="S3744" s="8" t="s">
        <v>1212</v>
      </c>
      <c r="T3744" s="143">
        <v>4.8369999999999997</v>
      </c>
      <c r="U3744" s="8" t="s">
        <v>1527</v>
      </c>
      <c r="V3744" s="147">
        <v>2.41E-2</v>
      </c>
      <c r="W3744" s="145">
        <v>5.7450000000000001E-2</v>
      </c>
      <c r="X3744" s="146" t="s">
        <v>614</v>
      </c>
      <c r="Z3744" s="143">
        <v>325580.03000000003</v>
      </c>
      <c r="AA3744" s="143">
        <v>1</v>
      </c>
      <c r="AB3744" s="143">
        <v>85.75</v>
      </c>
      <c r="AC3744" s="8"/>
      <c r="AD3744" s="143">
        <v>279.185</v>
      </c>
      <c r="AE3744" s="8"/>
      <c r="AF3744" s="8"/>
      <c r="AG3744" s="8" t="s">
        <v>17</v>
      </c>
      <c r="AH3744" s="145">
        <v>2.1000000000000001E-4</v>
      </c>
      <c r="AI3744" s="145">
        <v>4.7347600897296397E-3</v>
      </c>
      <c r="AJ3744" s="145">
        <v>1.2195909512827999E-3</v>
      </c>
    </row>
    <row r="3745" spans="1:36" x14ac:dyDescent="0.2">
      <c r="A3745" s="8" t="s">
        <v>1225</v>
      </c>
      <c r="B3745" s="8">
        <v>1039</v>
      </c>
      <c r="C3745" s="8" t="s">
        <v>1533</v>
      </c>
      <c r="D3745" s="8" t="s">
        <v>1534</v>
      </c>
      <c r="E3745" s="4" t="s">
        <v>425</v>
      </c>
      <c r="F3745" s="8" t="s">
        <v>1535</v>
      </c>
      <c r="G3745" s="8" t="s">
        <v>1536</v>
      </c>
      <c r="H3745" s="8" t="s">
        <v>76</v>
      </c>
      <c r="I3745" s="8" t="s">
        <v>228</v>
      </c>
      <c r="J3745" s="8" t="s">
        <v>53</v>
      </c>
      <c r="K3745" t="s">
        <v>314</v>
      </c>
      <c r="L3745" s="8" t="s">
        <v>799</v>
      </c>
      <c r="M3745" s="8" t="s">
        <v>311</v>
      </c>
      <c r="N3745" s="8" t="s">
        <v>630</v>
      </c>
      <c r="O3745" s="8" t="s">
        <v>62</v>
      </c>
      <c r="P3745" s="8" t="s">
        <v>1537</v>
      </c>
      <c r="Q3745" s="8" t="s">
        <v>70</v>
      </c>
      <c r="R3745" s="8" t="s">
        <v>57</v>
      </c>
      <c r="S3745" s="8" t="s">
        <v>1212</v>
      </c>
      <c r="T3745" s="143">
        <v>0.26</v>
      </c>
      <c r="U3745" s="8" t="s">
        <v>1538</v>
      </c>
      <c r="V3745" s="147">
        <v>5.5500000000000001E-2</v>
      </c>
      <c r="W3745" s="145">
        <v>5.8950000000000002E-2</v>
      </c>
      <c r="X3745" s="146" t="s">
        <v>614</v>
      </c>
      <c r="Z3745" s="143">
        <v>19055.23</v>
      </c>
      <c r="AA3745" s="143">
        <v>1</v>
      </c>
      <c r="AB3745" s="143">
        <v>101.27</v>
      </c>
      <c r="AC3745" s="8"/>
      <c r="AD3745" s="143">
        <v>19.297000000000001</v>
      </c>
      <c r="AE3745" s="8"/>
      <c r="AF3745" s="8"/>
      <c r="AG3745" s="8" t="s">
        <v>17</v>
      </c>
      <c r="AH3745" s="145">
        <v>2.8200000000000002E-4</v>
      </c>
      <c r="AI3745" s="145">
        <v>3.2726615629575102E-4</v>
      </c>
      <c r="AJ3745" s="145">
        <v>8.4298007779775696E-5</v>
      </c>
    </row>
    <row r="3746" spans="1:36" x14ac:dyDescent="0.2">
      <c r="A3746" s="8" t="s">
        <v>1225</v>
      </c>
      <c r="B3746" s="8">
        <v>1039</v>
      </c>
      <c r="C3746" s="8" t="s">
        <v>1539</v>
      </c>
      <c r="D3746" s="8" t="s">
        <v>1540</v>
      </c>
      <c r="E3746" s="4" t="s">
        <v>425</v>
      </c>
      <c r="F3746" s="8" t="s">
        <v>1541</v>
      </c>
      <c r="G3746" s="8" t="s">
        <v>1542</v>
      </c>
      <c r="H3746" s="8" t="s">
        <v>76</v>
      </c>
      <c r="I3746" s="8" t="s">
        <v>228</v>
      </c>
      <c r="J3746" s="8" t="s">
        <v>53</v>
      </c>
      <c r="K3746" s="8" t="s">
        <v>53</v>
      </c>
      <c r="L3746" s="8" t="s">
        <v>799</v>
      </c>
      <c r="M3746" s="8" t="s">
        <v>311</v>
      </c>
      <c r="N3746" s="8" t="s">
        <v>628</v>
      </c>
      <c r="O3746" s="8" t="s">
        <v>62</v>
      </c>
      <c r="P3746" s="8" t="s">
        <v>1523</v>
      </c>
      <c r="Q3746" s="8" t="s">
        <v>65</v>
      </c>
      <c r="R3746" s="8" t="s">
        <v>57</v>
      </c>
      <c r="S3746" s="8" t="s">
        <v>1212</v>
      </c>
      <c r="T3746" s="143">
        <v>3.2730000000000001</v>
      </c>
      <c r="U3746" s="8" t="s">
        <v>1543</v>
      </c>
      <c r="V3746" s="147">
        <v>2.1000000000000001E-2</v>
      </c>
      <c r="W3746" s="145">
        <v>5.2109999999999997E-2</v>
      </c>
      <c r="X3746" s="146" t="s">
        <v>614</v>
      </c>
      <c r="Z3746" s="143">
        <v>161125.12</v>
      </c>
      <c r="AA3746" s="143">
        <v>1</v>
      </c>
      <c r="AB3746" s="143">
        <v>91.03</v>
      </c>
      <c r="AC3746" s="8"/>
      <c r="AD3746" s="143">
        <v>146.672</v>
      </c>
      <c r="AE3746" s="8"/>
      <c r="AF3746" s="8"/>
      <c r="AG3746" s="8" t="s">
        <v>17</v>
      </c>
      <c r="AH3746" s="145">
        <v>3.7599999999999998E-4</v>
      </c>
      <c r="AI3746" s="145">
        <v>2.4874472930354399E-3</v>
      </c>
      <c r="AJ3746" s="145">
        <v>6.4072268771534402E-4</v>
      </c>
    </row>
    <row r="3747" spans="1:36" x14ac:dyDescent="0.2">
      <c r="A3747" s="8" t="s">
        <v>1225</v>
      </c>
      <c r="B3747" s="8">
        <v>1039</v>
      </c>
      <c r="C3747" s="8" t="s">
        <v>1549</v>
      </c>
      <c r="D3747" s="8" t="s">
        <v>1550</v>
      </c>
      <c r="E3747" s="4" t="s">
        <v>761</v>
      </c>
      <c r="F3747" s="8" t="s">
        <v>1551</v>
      </c>
      <c r="G3747" s="8" t="s">
        <v>1552</v>
      </c>
      <c r="H3747" s="8" t="s">
        <v>76</v>
      </c>
      <c r="I3747" s="8" t="s">
        <v>228</v>
      </c>
      <c r="J3747" s="8" t="s">
        <v>53</v>
      </c>
      <c r="K3747" s="8" t="s">
        <v>314</v>
      </c>
      <c r="L3747" s="8" t="s">
        <v>799</v>
      </c>
      <c r="M3747" s="8" t="s">
        <v>311</v>
      </c>
      <c r="N3747" s="8" t="s">
        <v>627</v>
      </c>
      <c r="O3747" s="8" t="s">
        <v>62</v>
      </c>
      <c r="P3747" s="8" t="s">
        <v>1423</v>
      </c>
      <c r="Q3747" s="8" t="s">
        <v>65</v>
      </c>
      <c r="R3747" s="8" t="s">
        <v>57</v>
      </c>
      <c r="S3747" s="8" t="s">
        <v>1212</v>
      </c>
      <c r="T3747" s="143">
        <v>1.206</v>
      </c>
      <c r="U3747" s="8" t="s">
        <v>1553</v>
      </c>
      <c r="V3747" s="147">
        <v>4.7500000000000001E-2</v>
      </c>
      <c r="W3747" s="145">
        <v>6.3960000000000003E-2</v>
      </c>
      <c r="X3747" s="146" t="s">
        <v>614</v>
      </c>
      <c r="Z3747" s="143">
        <v>469120.87</v>
      </c>
      <c r="AA3747" s="143">
        <v>1</v>
      </c>
      <c r="AB3747" s="143">
        <v>98.34</v>
      </c>
      <c r="AC3747" s="8"/>
      <c r="AD3747" s="143">
        <v>461.33300000000003</v>
      </c>
      <c r="AE3747" s="8"/>
      <c r="AF3747" s="8"/>
      <c r="AG3747" s="8" t="s">
        <v>17</v>
      </c>
      <c r="AH3747" s="145">
        <v>8.5499999999999997E-4</v>
      </c>
      <c r="AI3747" s="145">
        <v>7.8238596042814502E-3</v>
      </c>
      <c r="AJ3747" s="145">
        <v>2.0152886728487902E-3</v>
      </c>
    </row>
    <row r="3748" spans="1:36" x14ac:dyDescent="0.2">
      <c r="A3748" s="8" t="s">
        <v>1225</v>
      </c>
      <c r="B3748" s="8">
        <v>1039</v>
      </c>
      <c r="C3748" s="8" t="s">
        <v>1554</v>
      </c>
      <c r="D3748" s="8" t="s">
        <v>1555</v>
      </c>
      <c r="E3748" s="4" t="s">
        <v>761</v>
      </c>
      <c r="F3748" s="8" t="s">
        <v>1556</v>
      </c>
      <c r="G3748" s="8" t="s">
        <v>1557</v>
      </c>
      <c r="H3748" s="8" t="s">
        <v>76</v>
      </c>
      <c r="I3748" s="8" t="s">
        <v>228</v>
      </c>
      <c r="J3748" s="8" t="s">
        <v>53</v>
      </c>
      <c r="K3748" t="s">
        <v>314</v>
      </c>
      <c r="L3748" s="8" t="s">
        <v>799</v>
      </c>
      <c r="M3748" s="8" t="s">
        <v>311</v>
      </c>
      <c r="N3748" s="8" t="s">
        <v>630</v>
      </c>
      <c r="O3748" s="8" t="s">
        <v>62</v>
      </c>
      <c r="P3748" s="8" t="s">
        <v>1432</v>
      </c>
      <c r="Q3748" s="8" t="s">
        <v>70</v>
      </c>
      <c r="R3748" s="8" t="s">
        <v>57</v>
      </c>
      <c r="S3748" s="8" t="s">
        <v>1212</v>
      </c>
      <c r="T3748" s="143">
        <v>0.85099999999999998</v>
      </c>
      <c r="U3748" s="8" t="s">
        <v>1558</v>
      </c>
      <c r="V3748" s="147">
        <v>7.7499999999999999E-2</v>
      </c>
      <c r="W3748" s="145">
        <v>7.8310000000000005E-2</v>
      </c>
      <c r="X3748" s="146" t="s">
        <v>614</v>
      </c>
      <c r="Z3748" s="143">
        <v>30247.58</v>
      </c>
      <c r="AA3748" s="143">
        <v>1</v>
      </c>
      <c r="AB3748" s="143">
        <v>101</v>
      </c>
      <c r="AC3748" s="8"/>
      <c r="AD3748" s="143">
        <v>30.55</v>
      </c>
      <c r="AE3748" s="8"/>
      <c r="AF3748" s="8"/>
      <c r="AG3748" s="8" t="s">
        <v>17</v>
      </c>
      <c r="AH3748" s="145">
        <v>1.9799999999999999E-4</v>
      </c>
      <c r="AI3748" s="145">
        <v>5.1810537574869403E-4</v>
      </c>
      <c r="AJ3748" s="145">
        <v>1.3345483532411999E-4</v>
      </c>
    </row>
    <row r="3749" spans="1:36" x14ac:dyDescent="0.2">
      <c r="A3749" s="8" t="s">
        <v>1225</v>
      </c>
      <c r="B3749" s="8">
        <v>1039</v>
      </c>
      <c r="C3749" s="8" t="s">
        <v>1559</v>
      </c>
      <c r="D3749" s="8" t="s">
        <v>1560</v>
      </c>
      <c r="E3749" s="4" t="s">
        <v>425</v>
      </c>
      <c r="F3749" s="8" t="s">
        <v>1561</v>
      </c>
      <c r="G3749" s="8" t="s">
        <v>1562</v>
      </c>
      <c r="H3749" s="8" t="s">
        <v>76</v>
      </c>
      <c r="I3749" s="8" t="s">
        <v>601</v>
      </c>
      <c r="J3749" s="8" t="s">
        <v>53</v>
      </c>
      <c r="K3749" t="s">
        <v>317</v>
      </c>
      <c r="L3749" s="8" t="s">
        <v>799</v>
      </c>
      <c r="M3749" s="8" t="s">
        <v>311</v>
      </c>
      <c r="N3749" s="8" t="s">
        <v>625</v>
      </c>
      <c r="O3749" s="8" t="s">
        <v>62</v>
      </c>
      <c r="P3749" s="8" t="s">
        <v>1355</v>
      </c>
      <c r="Q3749" s="8" t="s">
        <v>70</v>
      </c>
      <c r="R3749" s="8" t="s">
        <v>57</v>
      </c>
      <c r="S3749" s="8" t="s">
        <v>1212</v>
      </c>
      <c r="T3749" s="143">
        <v>4.3460000000000001</v>
      </c>
      <c r="U3749" s="8" t="s">
        <v>1563</v>
      </c>
      <c r="V3749" s="147">
        <v>7.4999999999999997E-3</v>
      </c>
      <c r="W3749" s="145">
        <v>5.6500000000000002E-2</v>
      </c>
      <c r="X3749" s="146" t="s">
        <v>614</v>
      </c>
      <c r="Z3749" s="143">
        <v>303428</v>
      </c>
      <c r="AA3749" s="143">
        <v>1</v>
      </c>
      <c r="AB3749" s="143">
        <v>81.400000000000006</v>
      </c>
      <c r="AC3749" s="8"/>
      <c r="AD3749" s="143">
        <v>246.99</v>
      </c>
      <c r="AE3749" s="8"/>
      <c r="AF3749" s="8"/>
      <c r="AG3749" s="8" t="s">
        <v>17</v>
      </c>
      <c r="AH3749" s="145">
        <v>5.71E-4</v>
      </c>
      <c r="AI3749" s="145">
        <v>4.1887664851164496E-3</v>
      </c>
      <c r="AJ3749" s="145">
        <v>1.0789525985415601E-3</v>
      </c>
    </row>
    <row r="3750" spans="1:36" x14ac:dyDescent="0.2">
      <c r="A3750" s="8" t="s">
        <v>1225</v>
      </c>
      <c r="B3750" s="8">
        <v>1039</v>
      </c>
      <c r="C3750" s="8" t="s">
        <v>1567</v>
      </c>
      <c r="D3750" s="8" t="s">
        <v>1568</v>
      </c>
      <c r="E3750" s="4" t="s">
        <v>761</v>
      </c>
      <c r="F3750" s="8" t="s">
        <v>1569</v>
      </c>
      <c r="G3750" s="8" t="s">
        <v>1570</v>
      </c>
      <c r="H3750" s="8" t="s">
        <v>76</v>
      </c>
      <c r="I3750" s="8" t="s">
        <v>228</v>
      </c>
      <c r="J3750" s="8" t="s">
        <v>53</v>
      </c>
      <c r="K3750" s="8" t="s">
        <v>314</v>
      </c>
      <c r="L3750" s="8" t="s">
        <v>799</v>
      </c>
      <c r="M3750" s="8" t="s">
        <v>311</v>
      </c>
      <c r="N3750" s="8" t="s">
        <v>630</v>
      </c>
      <c r="O3750" s="8" t="s">
        <v>62</v>
      </c>
      <c r="P3750" s="8" t="s">
        <v>1571</v>
      </c>
      <c r="Q3750" s="8" t="s">
        <v>65</v>
      </c>
      <c r="R3750" s="8" t="s">
        <v>64</v>
      </c>
      <c r="S3750" s="8" t="s">
        <v>1212</v>
      </c>
      <c r="T3750" s="143">
        <v>2.15</v>
      </c>
      <c r="U3750" s="8" t="s">
        <v>1572</v>
      </c>
      <c r="V3750" s="147">
        <v>7.2499999999999995E-2</v>
      </c>
      <c r="W3750" s="145">
        <v>6.6919999999999993E-2</v>
      </c>
      <c r="X3750" s="146" t="s">
        <v>614</v>
      </c>
      <c r="Z3750" s="143">
        <v>7915</v>
      </c>
      <c r="AA3750" s="143">
        <v>1</v>
      </c>
      <c r="AB3750" s="143">
        <v>101.99</v>
      </c>
      <c r="AC3750" s="8"/>
      <c r="AD3750" s="143">
        <v>8.0730000000000004</v>
      </c>
      <c r="AE3750" s="8"/>
      <c r="AF3750" s="8"/>
      <c r="AG3750" s="8" t="s">
        <v>17</v>
      </c>
      <c r="AH3750" s="145">
        <v>0</v>
      </c>
      <c r="AI3750" s="145">
        <v>1.3690351588906201E-4</v>
      </c>
      <c r="AJ3750" s="145">
        <v>3.5263938618405301E-5</v>
      </c>
    </row>
    <row r="3751" spans="1:36" x14ac:dyDescent="0.2">
      <c r="A3751" s="8" t="s">
        <v>1225</v>
      </c>
      <c r="B3751" s="8">
        <v>1039</v>
      </c>
      <c r="C3751" s="8" t="s">
        <v>1573</v>
      </c>
      <c r="D3751" s="8" t="s">
        <v>1574</v>
      </c>
      <c r="E3751" s="4" t="s">
        <v>425</v>
      </c>
      <c r="F3751" s="8" t="s">
        <v>1575</v>
      </c>
      <c r="G3751" s="8" t="s">
        <v>1576</v>
      </c>
      <c r="H3751" s="8" t="s">
        <v>76</v>
      </c>
      <c r="I3751" s="8" t="s">
        <v>601</v>
      </c>
      <c r="J3751" s="8" t="s">
        <v>53</v>
      </c>
      <c r="K3751" t="s">
        <v>317</v>
      </c>
      <c r="L3751" s="8" t="s">
        <v>799</v>
      </c>
      <c r="M3751" s="8" t="s">
        <v>311</v>
      </c>
      <c r="N3751" s="8" t="s">
        <v>625</v>
      </c>
      <c r="O3751" s="8" t="s">
        <v>62</v>
      </c>
      <c r="P3751" s="8" t="s">
        <v>1355</v>
      </c>
      <c r="Q3751" s="8" t="s">
        <v>70</v>
      </c>
      <c r="R3751" s="8" t="s">
        <v>57</v>
      </c>
      <c r="S3751" s="8" t="s">
        <v>1212</v>
      </c>
      <c r="T3751" s="143">
        <v>3.32</v>
      </c>
      <c r="U3751" s="8" t="s">
        <v>1577</v>
      </c>
      <c r="V3751" s="147">
        <v>1.25E-3</v>
      </c>
      <c r="W3751" s="145">
        <v>5.484E-2</v>
      </c>
      <c r="X3751" s="146" t="s">
        <v>614</v>
      </c>
      <c r="Z3751" s="143">
        <v>95903</v>
      </c>
      <c r="AA3751" s="143">
        <v>1</v>
      </c>
      <c r="AB3751" s="143">
        <v>84.5</v>
      </c>
      <c r="AC3751" s="8"/>
      <c r="AD3751" s="143">
        <v>81.037999999999997</v>
      </c>
      <c r="AE3751" s="8"/>
      <c r="AF3751" s="8"/>
      <c r="AG3751" s="8" t="s">
        <v>17</v>
      </c>
      <c r="AH3751" s="145">
        <v>1.6899999999999999E-4</v>
      </c>
      <c r="AI3751" s="145">
        <v>1.3743425494368801E-3</v>
      </c>
      <c r="AJ3751" s="145">
        <v>3.5400647667279398E-4</v>
      </c>
    </row>
    <row r="3752" spans="1:36" x14ac:dyDescent="0.2">
      <c r="A3752" s="8" t="s">
        <v>1225</v>
      </c>
      <c r="B3752" s="8">
        <v>1039</v>
      </c>
      <c r="C3752" s="8" t="s">
        <v>1578</v>
      </c>
      <c r="D3752" s="8" t="s">
        <v>1579</v>
      </c>
      <c r="E3752" s="4" t="s">
        <v>425</v>
      </c>
      <c r="F3752" s="8" t="s">
        <v>1580</v>
      </c>
      <c r="G3752" s="8" t="s">
        <v>1581</v>
      </c>
      <c r="H3752" s="8" t="s">
        <v>76</v>
      </c>
      <c r="I3752" s="8" t="s">
        <v>228</v>
      </c>
      <c r="J3752" s="8" t="s">
        <v>53</v>
      </c>
      <c r="K3752" s="8" t="s">
        <v>53</v>
      </c>
      <c r="L3752" s="8" t="s">
        <v>799</v>
      </c>
      <c r="M3752" s="8" t="s">
        <v>311</v>
      </c>
      <c r="N3752" s="8" t="s">
        <v>627</v>
      </c>
      <c r="O3752" s="8" t="s">
        <v>62</v>
      </c>
      <c r="P3752" s="8" t="s">
        <v>1537</v>
      </c>
      <c r="Q3752" s="8" t="s">
        <v>70</v>
      </c>
      <c r="R3752" s="8" t="s">
        <v>57</v>
      </c>
      <c r="S3752" s="8" t="s">
        <v>1212</v>
      </c>
      <c r="T3752" s="143">
        <v>0.37</v>
      </c>
      <c r="U3752" s="8" t="s">
        <v>1582</v>
      </c>
      <c r="V3752" s="147">
        <v>3.2399999999999998E-2</v>
      </c>
      <c r="W3752" s="145">
        <v>8.9459999999999998E-2</v>
      </c>
      <c r="X3752" s="146" t="s">
        <v>614</v>
      </c>
      <c r="Z3752" s="143">
        <v>48051.18</v>
      </c>
      <c r="AA3752" s="143">
        <v>1</v>
      </c>
      <c r="AB3752" s="143">
        <v>98.07</v>
      </c>
      <c r="AC3752" s="8"/>
      <c r="AD3752" s="143">
        <v>47.124000000000002</v>
      </c>
      <c r="AE3752" s="8"/>
      <c r="AF3752" s="8"/>
      <c r="AG3752" s="8" t="s">
        <v>17</v>
      </c>
      <c r="AH3752" s="145">
        <v>1.8000000000000001E-4</v>
      </c>
      <c r="AI3752" s="145">
        <v>7.9918315821718205E-4</v>
      </c>
      <c r="AJ3752" s="145">
        <v>2.05855530102464E-4</v>
      </c>
    </row>
    <row r="3753" spans="1:36" x14ac:dyDescent="0.2">
      <c r="A3753" s="8" t="s">
        <v>1225</v>
      </c>
      <c r="B3753" s="8">
        <v>1039</v>
      </c>
      <c r="C3753" s="8" t="s">
        <v>1583</v>
      </c>
      <c r="D3753" s="8" t="s">
        <v>1584</v>
      </c>
      <c r="E3753" s="4" t="s">
        <v>425</v>
      </c>
      <c r="F3753" s="8" t="s">
        <v>1585</v>
      </c>
      <c r="G3753" s="8" t="s">
        <v>1586</v>
      </c>
      <c r="H3753" s="8" t="s">
        <v>76</v>
      </c>
      <c r="I3753" s="8" t="s">
        <v>229</v>
      </c>
      <c r="J3753" s="8" t="s">
        <v>53</v>
      </c>
      <c r="K3753" s="8" t="s">
        <v>313</v>
      </c>
      <c r="L3753" s="8" t="s">
        <v>799</v>
      </c>
      <c r="M3753" s="8" t="s">
        <v>311</v>
      </c>
      <c r="N3753" s="8" t="s">
        <v>630</v>
      </c>
      <c r="O3753" s="8" t="s">
        <v>62</v>
      </c>
      <c r="P3753" s="8" t="s">
        <v>1355</v>
      </c>
      <c r="Q3753" s="8" t="s">
        <v>70</v>
      </c>
      <c r="R3753" s="8" t="s">
        <v>57</v>
      </c>
      <c r="S3753" s="8" t="s">
        <v>1212</v>
      </c>
      <c r="T3753" s="143">
        <v>0.73899999999999999</v>
      </c>
      <c r="U3753" s="8" t="s">
        <v>1509</v>
      </c>
      <c r="V3753" s="147">
        <v>1.2200000000000001E-2</v>
      </c>
      <c r="W3753" s="145">
        <v>2.298E-2</v>
      </c>
      <c r="X3753" s="146" t="s">
        <v>614</v>
      </c>
      <c r="Z3753" s="143">
        <v>31064</v>
      </c>
      <c r="AA3753" s="143">
        <v>1</v>
      </c>
      <c r="AB3753" s="143">
        <v>110.94</v>
      </c>
      <c r="AC3753" s="8"/>
      <c r="AD3753" s="143">
        <v>34.462000000000003</v>
      </c>
      <c r="AE3753" s="8"/>
      <c r="AF3753" s="8"/>
      <c r="AG3753" s="8" t="s">
        <v>17</v>
      </c>
      <c r="AH3753" s="145">
        <v>6.7999999999999999E-5</v>
      </c>
      <c r="AI3753" s="145">
        <v>5.8445574198166903E-4</v>
      </c>
      <c r="AJ3753" s="145">
        <v>1.50545523075662E-4</v>
      </c>
    </row>
    <row r="3754" spans="1:36" x14ac:dyDescent="0.2">
      <c r="A3754" s="8" t="s">
        <v>1225</v>
      </c>
      <c r="B3754" s="8">
        <v>1039</v>
      </c>
      <c r="C3754" s="8" t="s">
        <v>1583</v>
      </c>
      <c r="D3754" s="8" t="s">
        <v>1584</v>
      </c>
      <c r="E3754" s="4" t="s">
        <v>425</v>
      </c>
      <c r="F3754" s="8" t="s">
        <v>1587</v>
      </c>
      <c r="G3754" s="8" t="s">
        <v>1588</v>
      </c>
      <c r="H3754" s="8" t="s">
        <v>76</v>
      </c>
      <c r="I3754" s="8" t="s">
        <v>228</v>
      </c>
      <c r="J3754" s="8" t="s">
        <v>53</v>
      </c>
      <c r="K3754" s="8" t="s">
        <v>313</v>
      </c>
      <c r="L3754" s="8" t="s">
        <v>799</v>
      </c>
      <c r="M3754" s="8" t="s">
        <v>311</v>
      </c>
      <c r="N3754" s="8" t="s">
        <v>630</v>
      </c>
      <c r="O3754" s="8" t="s">
        <v>62</v>
      </c>
      <c r="P3754" s="8" t="s">
        <v>1355</v>
      </c>
      <c r="Q3754" s="8" t="s">
        <v>70</v>
      </c>
      <c r="R3754" s="8" t="s">
        <v>57</v>
      </c>
      <c r="S3754" s="8" t="s">
        <v>1212</v>
      </c>
      <c r="T3754" s="143">
        <v>3.0419999999999998</v>
      </c>
      <c r="U3754" s="8" t="s">
        <v>1433</v>
      </c>
      <c r="V3754" s="147">
        <v>2.3E-2</v>
      </c>
      <c r="W3754" s="145">
        <v>5.1999999999999998E-2</v>
      </c>
      <c r="X3754" s="146" t="s">
        <v>614</v>
      </c>
      <c r="Z3754" s="143">
        <v>240069.61</v>
      </c>
      <c r="AA3754" s="143">
        <v>1</v>
      </c>
      <c r="AB3754" s="143">
        <v>91.96</v>
      </c>
      <c r="AC3754" s="8"/>
      <c r="AD3754" s="143">
        <v>220.768</v>
      </c>
      <c r="AE3754" s="8"/>
      <c r="AF3754" s="8"/>
      <c r="AG3754" s="8" t="s">
        <v>17</v>
      </c>
      <c r="AH3754" s="145">
        <v>4.1800000000000002E-4</v>
      </c>
      <c r="AI3754" s="145">
        <v>3.7440551749533301E-3</v>
      </c>
      <c r="AJ3754" s="145">
        <v>9.6440278407799204E-4</v>
      </c>
    </row>
    <row r="3755" spans="1:36" x14ac:dyDescent="0.2">
      <c r="A3755" s="8" t="s">
        <v>1225</v>
      </c>
      <c r="B3755" s="8">
        <v>1039</v>
      </c>
      <c r="C3755" s="8" t="s">
        <v>1583</v>
      </c>
      <c r="D3755" s="8" t="s">
        <v>1584</v>
      </c>
      <c r="E3755" s="4" t="s">
        <v>425</v>
      </c>
      <c r="F3755" s="8" t="s">
        <v>1589</v>
      </c>
      <c r="G3755" s="8" t="s">
        <v>1590</v>
      </c>
      <c r="H3755" s="8" t="s">
        <v>76</v>
      </c>
      <c r="I3755" s="8" t="s">
        <v>229</v>
      </c>
      <c r="J3755" s="8" t="s">
        <v>53</v>
      </c>
      <c r="K3755" s="8" t="s">
        <v>313</v>
      </c>
      <c r="L3755" s="8" t="s">
        <v>799</v>
      </c>
      <c r="M3755" s="8" t="s">
        <v>311</v>
      </c>
      <c r="N3755" s="8" t="s">
        <v>630</v>
      </c>
      <c r="O3755" s="8" t="s">
        <v>62</v>
      </c>
      <c r="P3755" s="8" t="s">
        <v>1355</v>
      </c>
      <c r="Q3755" s="8" t="s">
        <v>70</v>
      </c>
      <c r="R3755" s="8" t="s">
        <v>57</v>
      </c>
      <c r="S3755" s="8" t="s">
        <v>1212</v>
      </c>
      <c r="T3755" s="143">
        <v>4.617</v>
      </c>
      <c r="U3755" s="8" t="s">
        <v>1451</v>
      </c>
      <c r="V3755" s="147">
        <v>1.09E-2</v>
      </c>
      <c r="W3755" s="145">
        <v>3.1280000000000002E-2</v>
      </c>
      <c r="X3755" s="146" t="s">
        <v>614</v>
      </c>
      <c r="Z3755" s="143">
        <v>88345</v>
      </c>
      <c r="AA3755" s="143">
        <v>1</v>
      </c>
      <c r="AB3755" s="143">
        <v>100.65</v>
      </c>
      <c r="AC3755" s="8"/>
      <c r="AD3755" s="143">
        <v>88.918999999999997</v>
      </c>
      <c r="AE3755" s="8"/>
      <c r="AF3755" s="8"/>
      <c r="AG3755" s="8" t="s">
        <v>17</v>
      </c>
      <c r="AH3755" s="145">
        <v>1.5799999999999999E-4</v>
      </c>
      <c r="AI3755" s="145">
        <v>1.5080017479625E-3</v>
      </c>
      <c r="AJ3755" s="145">
        <v>3.8843473618084101E-4</v>
      </c>
    </row>
    <row r="3756" spans="1:36" x14ac:dyDescent="0.2">
      <c r="A3756" s="8" t="s">
        <v>1225</v>
      </c>
      <c r="B3756" s="8">
        <v>1039</v>
      </c>
      <c r="C3756" s="8" t="s">
        <v>1591</v>
      </c>
      <c r="D3756" s="8" t="s">
        <v>1592</v>
      </c>
      <c r="E3756" s="4" t="s">
        <v>425</v>
      </c>
      <c r="F3756" s="8" t="s">
        <v>1593</v>
      </c>
      <c r="G3756" s="8" t="s">
        <v>1594</v>
      </c>
      <c r="H3756" s="8" t="s">
        <v>76</v>
      </c>
      <c r="I3756" s="8" t="s">
        <v>228</v>
      </c>
      <c r="J3756" s="8" t="s">
        <v>53</v>
      </c>
      <c r="K3756" s="8" t="s">
        <v>53</v>
      </c>
      <c r="L3756" s="8" t="s">
        <v>799</v>
      </c>
      <c r="M3756" s="8" t="s">
        <v>311</v>
      </c>
      <c r="N3756" s="8" t="s">
        <v>140</v>
      </c>
      <c r="O3756" s="8" t="s">
        <v>62</v>
      </c>
      <c r="P3756" s="8" t="s">
        <v>298</v>
      </c>
      <c r="Q3756" s="151" t="s">
        <v>298</v>
      </c>
      <c r="R3756" s="151" t="s">
        <v>298</v>
      </c>
      <c r="S3756" s="8" t="s">
        <v>1212</v>
      </c>
      <c r="T3756" s="143">
        <v>0.247</v>
      </c>
      <c r="U3756" s="8" t="s">
        <v>1595</v>
      </c>
      <c r="V3756" s="147">
        <v>3.1800000000000002E-2</v>
      </c>
      <c r="W3756" s="145">
        <v>8.1390000000000004E-2</v>
      </c>
      <c r="X3756" s="146" t="s">
        <v>614</v>
      </c>
      <c r="Z3756" s="143">
        <v>31876.75</v>
      </c>
      <c r="AA3756" s="143">
        <v>1</v>
      </c>
      <c r="AB3756" s="143">
        <v>99.67</v>
      </c>
      <c r="AC3756" s="8"/>
      <c r="AD3756" s="143">
        <v>31.771999999999998</v>
      </c>
      <c r="AE3756" s="8"/>
      <c r="AF3756" s="8"/>
      <c r="AG3756" s="8" t="s">
        <v>17</v>
      </c>
      <c r="AH3756" s="145">
        <v>4.1399999999999998E-4</v>
      </c>
      <c r="AI3756" s="145">
        <v>5.3882108899870097E-4</v>
      </c>
      <c r="AJ3756" s="145">
        <v>1.3879083882805201E-4</v>
      </c>
    </row>
    <row r="3757" spans="1:36" x14ac:dyDescent="0.2">
      <c r="A3757" s="8" t="s">
        <v>1225</v>
      </c>
      <c r="B3757" s="8">
        <v>1039</v>
      </c>
      <c r="C3757" s="8" t="s">
        <v>1591</v>
      </c>
      <c r="D3757" s="8" t="s">
        <v>1592</v>
      </c>
      <c r="E3757" s="4" t="s">
        <v>425</v>
      </c>
      <c r="F3757" s="8" t="s">
        <v>1596</v>
      </c>
      <c r="G3757" s="8" t="s">
        <v>1597</v>
      </c>
      <c r="H3757" s="8" t="s">
        <v>76</v>
      </c>
      <c r="I3757" s="8" t="s">
        <v>228</v>
      </c>
      <c r="J3757" s="8" t="s">
        <v>53</v>
      </c>
      <c r="K3757" s="8" t="s">
        <v>53</v>
      </c>
      <c r="L3757" s="8" t="s">
        <v>799</v>
      </c>
      <c r="M3757" s="8" t="s">
        <v>311</v>
      </c>
      <c r="N3757" s="8" t="s">
        <v>140</v>
      </c>
      <c r="O3757" s="8" t="s">
        <v>62</v>
      </c>
      <c r="P3757" s="8" t="s">
        <v>298</v>
      </c>
      <c r="Q3757" s="151" t="s">
        <v>298</v>
      </c>
      <c r="R3757" s="151" t="s">
        <v>298</v>
      </c>
      <c r="S3757" s="8" t="s">
        <v>1212</v>
      </c>
      <c r="T3757" s="143">
        <v>2.4129999999999998</v>
      </c>
      <c r="U3757" s="8" t="s">
        <v>1497</v>
      </c>
      <c r="V3757" s="147">
        <v>8.5000000000000006E-2</v>
      </c>
      <c r="W3757" s="145">
        <v>7.0470000000000005E-2</v>
      </c>
      <c r="X3757" s="146" t="s">
        <v>614</v>
      </c>
      <c r="Z3757" s="143">
        <v>31615</v>
      </c>
      <c r="AA3757" s="143">
        <v>1</v>
      </c>
      <c r="AB3757" s="143">
        <v>108.4</v>
      </c>
      <c r="AC3757" s="8"/>
      <c r="AD3757" s="143">
        <v>34.271000000000001</v>
      </c>
      <c r="AE3757" s="8"/>
      <c r="AF3757" s="8"/>
      <c r="AG3757" s="8" t="s">
        <v>17</v>
      </c>
      <c r="AH3757" s="145">
        <v>3.28E-4</v>
      </c>
      <c r="AI3757" s="145">
        <v>5.8120395238216702E-4</v>
      </c>
      <c r="AJ3757" s="145">
        <v>1.4970791924867399E-4</v>
      </c>
    </row>
    <row r="3758" spans="1:36" x14ac:dyDescent="0.2">
      <c r="A3758" s="8" t="s">
        <v>1225</v>
      </c>
      <c r="B3758" s="8">
        <v>1039</v>
      </c>
      <c r="C3758" s="8" t="s">
        <v>1591</v>
      </c>
      <c r="D3758" s="8" t="s">
        <v>1592</v>
      </c>
      <c r="E3758" s="4" t="s">
        <v>425</v>
      </c>
      <c r="F3758" s="8" t="s">
        <v>1598</v>
      </c>
      <c r="G3758" s="8" t="s">
        <v>1599</v>
      </c>
      <c r="H3758" s="8" t="s">
        <v>76</v>
      </c>
      <c r="I3758" s="8" t="s">
        <v>228</v>
      </c>
      <c r="J3758" s="8" t="s">
        <v>53</v>
      </c>
      <c r="K3758" s="8" t="s">
        <v>53</v>
      </c>
      <c r="L3758" s="8" t="s">
        <v>799</v>
      </c>
      <c r="M3758" s="8" t="s">
        <v>311</v>
      </c>
      <c r="N3758" s="8" t="s">
        <v>140</v>
      </c>
      <c r="O3758" s="8" t="s">
        <v>62</v>
      </c>
      <c r="P3758" s="8" t="s">
        <v>298</v>
      </c>
      <c r="Q3758" s="151" t="s">
        <v>298</v>
      </c>
      <c r="R3758" s="151" t="s">
        <v>298</v>
      </c>
      <c r="S3758" s="8" t="s">
        <v>1212</v>
      </c>
      <c r="T3758" s="143">
        <v>0.73899999999999999</v>
      </c>
      <c r="U3758" s="8" t="s">
        <v>1427</v>
      </c>
      <c r="V3758" s="147">
        <v>4.7199999999999999E-2</v>
      </c>
      <c r="W3758" s="145">
        <v>6.5500000000000003E-2</v>
      </c>
      <c r="X3758" s="146" t="s">
        <v>614</v>
      </c>
      <c r="Z3758" s="143">
        <v>5459.4</v>
      </c>
      <c r="AA3758" s="143">
        <v>1</v>
      </c>
      <c r="AB3758" s="143">
        <v>99.94</v>
      </c>
      <c r="AC3758" s="8"/>
      <c r="AD3758" s="143">
        <v>5.4560000000000004</v>
      </c>
      <c r="AE3758" s="8"/>
      <c r="AF3758" s="8"/>
      <c r="AG3758" s="8" t="s">
        <v>17</v>
      </c>
      <c r="AH3758" s="145">
        <v>5.7000000000000003E-5</v>
      </c>
      <c r="AI3758" s="145">
        <v>9.2531659522186605E-5</v>
      </c>
      <c r="AJ3758" s="145">
        <v>2.3834528576269199E-5</v>
      </c>
    </row>
    <row r="3759" spans="1:36" x14ac:dyDescent="0.2">
      <c r="A3759" s="8" t="s">
        <v>1225</v>
      </c>
      <c r="B3759" s="8">
        <v>1039</v>
      </c>
      <c r="C3759" s="8" t="s">
        <v>1600</v>
      </c>
      <c r="D3759" s="8" t="s">
        <v>1601</v>
      </c>
      <c r="E3759" s="4" t="s">
        <v>425</v>
      </c>
      <c r="F3759" s="8" t="s">
        <v>1602</v>
      </c>
      <c r="G3759" s="8" t="s">
        <v>1603</v>
      </c>
      <c r="H3759" s="8" t="s">
        <v>76</v>
      </c>
      <c r="I3759" s="8" t="s">
        <v>228</v>
      </c>
      <c r="J3759" s="8" t="s">
        <v>53</v>
      </c>
      <c r="K3759" s="8" t="s">
        <v>53</v>
      </c>
      <c r="L3759" s="8" t="s">
        <v>799</v>
      </c>
      <c r="M3759" s="8" t="s">
        <v>311</v>
      </c>
      <c r="N3759" s="8" t="s">
        <v>140</v>
      </c>
      <c r="O3759" s="8" t="s">
        <v>62</v>
      </c>
      <c r="P3759" s="8" t="s">
        <v>1355</v>
      </c>
      <c r="Q3759" s="8" t="s">
        <v>70</v>
      </c>
      <c r="R3759" s="8" t="s">
        <v>57</v>
      </c>
      <c r="S3759" s="8" t="s">
        <v>1212</v>
      </c>
      <c r="T3759" s="143">
        <v>0.99</v>
      </c>
      <c r="U3759" s="8" t="s">
        <v>1604</v>
      </c>
      <c r="V3759" s="147">
        <v>2.75E-2</v>
      </c>
      <c r="W3759" s="145">
        <v>5.0930000000000003E-2</v>
      </c>
      <c r="X3759" s="146" t="s">
        <v>614</v>
      </c>
      <c r="Z3759" s="143">
        <v>3768.33</v>
      </c>
      <c r="AA3759" s="143">
        <v>1</v>
      </c>
      <c r="AB3759" s="143">
        <v>97.83</v>
      </c>
      <c r="AC3759" s="8"/>
      <c r="AD3759" s="143">
        <v>3.6869999999999998</v>
      </c>
      <c r="AE3759" s="8"/>
      <c r="AF3759" s="8"/>
      <c r="AG3759" s="8" t="s">
        <v>17</v>
      </c>
      <c r="AH3759" s="145">
        <v>1.8E-5</v>
      </c>
      <c r="AI3759" s="145">
        <v>6.2521166443537697E-5</v>
      </c>
      <c r="AJ3759" s="145">
        <v>1.61043532118094E-5</v>
      </c>
    </row>
    <row r="3760" spans="1:36" x14ac:dyDescent="0.2">
      <c r="A3760" s="8" t="s">
        <v>1225</v>
      </c>
      <c r="B3760" s="8">
        <v>1039</v>
      </c>
      <c r="C3760" s="8" t="s">
        <v>1605</v>
      </c>
      <c r="D3760" s="8" t="s">
        <v>1606</v>
      </c>
      <c r="E3760" s="4" t="s">
        <v>425</v>
      </c>
      <c r="F3760" s="8" t="s">
        <v>1607</v>
      </c>
      <c r="G3760" s="8" t="s">
        <v>1608</v>
      </c>
      <c r="H3760" s="8" t="s">
        <v>76</v>
      </c>
      <c r="I3760" s="8" t="s">
        <v>601</v>
      </c>
      <c r="J3760" s="8" t="s">
        <v>53</v>
      </c>
      <c r="K3760" t="s">
        <v>313</v>
      </c>
      <c r="L3760" s="8" t="s">
        <v>799</v>
      </c>
      <c r="M3760" s="8" t="s">
        <v>311</v>
      </c>
      <c r="N3760" s="8" t="s">
        <v>625</v>
      </c>
      <c r="O3760" s="8" t="s">
        <v>62</v>
      </c>
      <c r="P3760" s="8" t="s">
        <v>298</v>
      </c>
      <c r="Q3760" s="151" t="s">
        <v>298</v>
      </c>
      <c r="R3760" s="151" t="s">
        <v>298</v>
      </c>
      <c r="S3760" s="8" t="s">
        <v>1212</v>
      </c>
      <c r="T3760" s="143">
        <v>2.181</v>
      </c>
      <c r="U3760" s="8" t="s">
        <v>1609</v>
      </c>
      <c r="V3760" s="147">
        <v>2.5000000000000001E-2</v>
      </c>
      <c r="W3760" s="145">
        <v>7.85E-2</v>
      </c>
      <c r="X3760" s="146" t="s">
        <v>614</v>
      </c>
      <c r="Z3760" s="143">
        <v>212161</v>
      </c>
      <c r="AA3760" s="143">
        <v>1</v>
      </c>
      <c r="AB3760" s="143">
        <v>90.1</v>
      </c>
      <c r="AC3760" s="8"/>
      <c r="AD3760" s="143">
        <v>191.15700000000001</v>
      </c>
      <c r="AE3760" s="8"/>
      <c r="AF3760" s="8"/>
      <c r="AG3760" s="8" t="s">
        <v>17</v>
      </c>
      <c r="AH3760" s="145">
        <v>6.3400000000000001E-4</v>
      </c>
      <c r="AI3760" s="145">
        <v>3.2418762690581099E-3</v>
      </c>
      <c r="AJ3760" s="145">
        <v>8.3505032736462905E-4</v>
      </c>
    </row>
    <row r="3761" spans="1:36" x14ac:dyDescent="0.2">
      <c r="A3761" s="8" t="s">
        <v>1225</v>
      </c>
      <c r="B3761" s="8">
        <v>1039</v>
      </c>
      <c r="C3761" s="8" t="s">
        <v>1610</v>
      </c>
      <c r="D3761" s="8" t="s">
        <v>1611</v>
      </c>
      <c r="E3761" s="4" t="s">
        <v>425</v>
      </c>
      <c r="F3761" s="8" t="s">
        <v>1612</v>
      </c>
      <c r="G3761" s="8" t="s">
        <v>1613</v>
      </c>
      <c r="H3761" s="8" t="s">
        <v>76</v>
      </c>
      <c r="I3761" s="8" t="s">
        <v>229</v>
      </c>
      <c r="J3761" s="8" t="s">
        <v>53</v>
      </c>
      <c r="K3761" s="8" t="s">
        <v>53</v>
      </c>
      <c r="L3761" s="8" t="s">
        <v>799</v>
      </c>
      <c r="M3761" s="8" t="s">
        <v>311</v>
      </c>
      <c r="N3761" s="8" t="s">
        <v>630</v>
      </c>
      <c r="O3761" s="8" t="s">
        <v>62</v>
      </c>
      <c r="P3761" s="8" t="s">
        <v>1614</v>
      </c>
      <c r="Q3761" s="8" t="s">
        <v>65</v>
      </c>
      <c r="R3761" s="8" t="s">
        <v>57</v>
      </c>
      <c r="S3761" s="8" t="s">
        <v>1212</v>
      </c>
      <c r="T3761" s="143">
        <v>2.5</v>
      </c>
      <c r="U3761" s="8" t="s">
        <v>1615</v>
      </c>
      <c r="V3761" s="147">
        <v>6.2E-2</v>
      </c>
      <c r="W3761" s="145">
        <v>0.16789999999999999</v>
      </c>
      <c r="X3761" s="146" t="s">
        <v>614</v>
      </c>
      <c r="Z3761" s="143">
        <v>60420.98</v>
      </c>
      <c r="AA3761" s="143">
        <v>1</v>
      </c>
      <c r="AB3761" s="143">
        <v>109.89</v>
      </c>
      <c r="AC3761" s="8"/>
      <c r="AD3761" s="143">
        <v>66.397000000000006</v>
      </c>
      <c r="AE3761" s="8"/>
      <c r="AF3761" s="8"/>
      <c r="AG3761" s="8" t="s">
        <v>17</v>
      </c>
      <c r="AH3761" s="145">
        <v>5.04E-4</v>
      </c>
      <c r="AI3761" s="145">
        <v>1.1260353613692601E-3</v>
      </c>
      <c r="AJ3761" s="145">
        <v>2.9004691083066699E-4</v>
      </c>
    </row>
    <row r="3762" spans="1:36" x14ac:dyDescent="0.2">
      <c r="A3762" s="8" t="s">
        <v>1225</v>
      </c>
      <c r="B3762" s="8">
        <v>1039</v>
      </c>
      <c r="C3762" s="8" t="s">
        <v>1616</v>
      </c>
      <c r="D3762" s="8" t="s">
        <v>1617</v>
      </c>
      <c r="E3762" s="4" t="s">
        <v>425</v>
      </c>
      <c r="F3762" s="8" t="s">
        <v>1618</v>
      </c>
      <c r="G3762" s="8" t="s">
        <v>1619</v>
      </c>
      <c r="H3762" s="8" t="s">
        <v>76</v>
      </c>
      <c r="I3762" s="8" t="s">
        <v>229</v>
      </c>
      <c r="J3762" s="8" t="s">
        <v>53</v>
      </c>
      <c r="K3762" s="8" t="s">
        <v>53</v>
      </c>
      <c r="L3762" s="8" t="s">
        <v>799</v>
      </c>
      <c r="M3762" s="8" t="s">
        <v>311</v>
      </c>
      <c r="N3762" s="8" t="s">
        <v>629</v>
      </c>
      <c r="O3762" s="8" t="s">
        <v>62</v>
      </c>
      <c r="P3762" s="8" t="s">
        <v>298</v>
      </c>
      <c r="Q3762" s="151" t="s">
        <v>298</v>
      </c>
      <c r="R3762" s="151" t="s">
        <v>298</v>
      </c>
      <c r="S3762" s="8" t="s">
        <v>1212</v>
      </c>
      <c r="T3762" s="143">
        <v>2.8159999999999998</v>
      </c>
      <c r="U3762" s="8" t="s">
        <v>1620</v>
      </c>
      <c r="V3762" s="147">
        <v>1.9E-2</v>
      </c>
      <c r="W3762" s="145">
        <v>2.894E-2</v>
      </c>
      <c r="X3762" s="146" t="s">
        <v>614</v>
      </c>
      <c r="Z3762" s="143">
        <v>326187.86</v>
      </c>
      <c r="AA3762" s="143">
        <v>1</v>
      </c>
      <c r="AB3762" s="143">
        <v>103.96</v>
      </c>
      <c r="AC3762" s="143">
        <v>8.782</v>
      </c>
      <c r="AD3762" s="143">
        <v>347.887</v>
      </c>
      <c r="AE3762" s="8"/>
      <c r="AF3762" s="8"/>
      <c r="AG3762" s="8" t="s">
        <v>17</v>
      </c>
      <c r="AH3762" s="145">
        <v>5.62E-4</v>
      </c>
      <c r="AI3762" s="145">
        <v>5.8999001860817598E-3</v>
      </c>
      <c r="AJ3762" s="145">
        <v>1.5197105542950301E-3</v>
      </c>
    </row>
    <row r="3763" spans="1:36" x14ac:dyDescent="0.2">
      <c r="A3763" s="8" t="s">
        <v>1225</v>
      </c>
      <c r="B3763" s="8">
        <v>1039</v>
      </c>
      <c r="C3763" s="8" t="s">
        <v>1616</v>
      </c>
      <c r="D3763" s="8" t="s">
        <v>1617</v>
      </c>
      <c r="E3763" s="4" t="s">
        <v>425</v>
      </c>
      <c r="F3763" s="8" t="s">
        <v>1621</v>
      </c>
      <c r="G3763" s="8" t="s">
        <v>1619</v>
      </c>
      <c r="H3763" s="8" t="s">
        <v>76</v>
      </c>
      <c r="I3763" s="8" t="s">
        <v>229</v>
      </c>
      <c r="J3763" s="8" t="s">
        <v>53</v>
      </c>
      <c r="K3763" s="8" t="s">
        <v>53</v>
      </c>
      <c r="L3763" s="151" t="s">
        <v>54</v>
      </c>
      <c r="M3763" s="8" t="s">
        <v>311</v>
      </c>
      <c r="N3763" s="8" t="s">
        <v>629</v>
      </c>
      <c r="O3763" s="8" t="s">
        <v>62</v>
      </c>
      <c r="P3763" s="8" t="s">
        <v>298</v>
      </c>
      <c r="Q3763" s="151" t="s">
        <v>298</v>
      </c>
      <c r="R3763" s="151" t="s">
        <v>298</v>
      </c>
      <c r="S3763" s="8" t="s">
        <v>1212</v>
      </c>
      <c r="T3763" s="143">
        <v>2.8159999999999998</v>
      </c>
      <c r="U3763" s="8" t="s">
        <v>1620</v>
      </c>
      <c r="V3763" s="147">
        <v>1.9E-2</v>
      </c>
      <c r="W3763" s="145">
        <v>3.0360000000000002E-2</v>
      </c>
      <c r="X3763" s="146" t="s">
        <v>614</v>
      </c>
      <c r="Z3763" s="143">
        <v>106645.84</v>
      </c>
      <c r="AA3763" s="143">
        <v>1</v>
      </c>
      <c r="AB3763" s="143">
        <v>103.96</v>
      </c>
      <c r="AC3763" s="143">
        <v>2.871</v>
      </c>
      <c r="AD3763" s="143">
        <v>113.268</v>
      </c>
      <c r="AE3763" s="8"/>
      <c r="AF3763" s="8"/>
      <c r="AG3763" s="8" t="s">
        <v>17</v>
      </c>
      <c r="AH3763" s="145">
        <v>1.84E-4</v>
      </c>
      <c r="AI3763" s="145">
        <v>1.9209319496872499E-3</v>
      </c>
      <c r="AJ3763" s="145">
        <v>4.9479829589472904E-4</v>
      </c>
    </row>
    <row r="3764" spans="1:36" x14ac:dyDescent="0.2">
      <c r="A3764" s="8" t="s">
        <v>1225</v>
      </c>
      <c r="B3764" s="8">
        <v>1039</v>
      </c>
      <c r="C3764" s="8" t="s">
        <v>1457</v>
      </c>
      <c r="D3764" s="8" t="s">
        <v>1458</v>
      </c>
      <c r="E3764" s="4" t="s">
        <v>425</v>
      </c>
      <c r="F3764" s="8" t="s">
        <v>2915</v>
      </c>
      <c r="G3764" s="8" t="s">
        <v>2916</v>
      </c>
      <c r="H3764" s="8" t="s">
        <v>76</v>
      </c>
      <c r="I3764" s="8" t="s">
        <v>229</v>
      </c>
      <c r="J3764" s="8" t="s">
        <v>53</v>
      </c>
      <c r="K3764" s="8" t="s">
        <v>53</v>
      </c>
      <c r="L3764" s="8" t="s">
        <v>799</v>
      </c>
      <c r="M3764" s="8" t="s">
        <v>311</v>
      </c>
      <c r="N3764" s="8" t="s">
        <v>629</v>
      </c>
      <c r="O3764" s="8" t="s">
        <v>62</v>
      </c>
      <c r="P3764" s="8" t="s">
        <v>1461</v>
      </c>
      <c r="Q3764" s="8" t="s">
        <v>65</v>
      </c>
      <c r="R3764" s="8" t="s">
        <v>57</v>
      </c>
      <c r="S3764" s="8" t="s">
        <v>1212</v>
      </c>
      <c r="T3764" s="143">
        <v>5.4580000000000002</v>
      </c>
      <c r="U3764" s="8" t="s">
        <v>2917</v>
      </c>
      <c r="V3764" s="147">
        <v>6.4999999999999997E-3</v>
      </c>
      <c r="W3764" s="145">
        <v>2.6950000000000002E-2</v>
      </c>
      <c r="X3764" s="146" t="s">
        <v>614</v>
      </c>
      <c r="Z3764" s="143">
        <v>23929.63</v>
      </c>
      <c r="AA3764" s="143">
        <v>1</v>
      </c>
      <c r="AB3764" s="143">
        <v>99.03</v>
      </c>
      <c r="AC3764" s="8"/>
      <c r="AD3764" s="143">
        <v>23.698</v>
      </c>
      <c r="AE3764" s="8"/>
      <c r="AF3764" s="8"/>
      <c r="AG3764" s="8" t="s">
        <v>17</v>
      </c>
      <c r="AH3764" s="145">
        <v>1.0000000000000001E-5</v>
      </c>
      <c r="AI3764" s="145">
        <v>4.0189152990788502E-4</v>
      </c>
      <c r="AJ3764" s="145">
        <v>1.03520191938774E-4</v>
      </c>
    </row>
    <row r="3765" spans="1:36" x14ac:dyDescent="0.2">
      <c r="A3765" s="8" t="s">
        <v>1225</v>
      </c>
      <c r="B3765" s="8">
        <v>1039</v>
      </c>
      <c r="C3765" s="8" t="s">
        <v>1622</v>
      </c>
      <c r="D3765" s="8" t="s">
        <v>1623</v>
      </c>
      <c r="E3765" s="4" t="s">
        <v>425</v>
      </c>
      <c r="F3765" s="8" t="s">
        <v>1624</v>
      </c>
      <c r="G3765" s="8" t="s">
        <v>1625</v>
      </c>
      <c r="H3765" s="8" t="s">
        <v>76</v>
      </c>
      <c r="I3765" s="8" t="s">
        <v>229</v>
      </c>
      <c r="J3765" s="8" t="s">
        <v>53</v>
      </c>
      <c r="K3765" s="8" t="s">
        <v>53</v>
      </c>
      <c r="L3765" s="8" t="s">
        <v>799</v>
      </c>
      <c r="M3765" s="8" t="s">
        <v>311</v>
      </c>
      <c r="N3765" s="8" t="s">
        <v>629</v>
      </c>
      <c r="O3765" s="8" t="s">
        <v>62</v>
      </c>
      <c r="P3765" s="8" t="s">
        <v>1423</v>
      </c>
      <c r="Q3765" s="8" t="s">
        <v>65</v>
      </c>
      <c r="R3765" s="8" t="s">
        <v>57</v>
      </c>
      <c r="S3765" s="8" t="s">
        <v>1212</v>
      </c>
      <c r="T3765" s="143">
        <v>3.6589999999999998</v>
      </c>
      <c r="U3765" s="8" t="s">
        <v>1626</v>
      </c>
      <c r="V3765" s="147">
        <v>1.83E-2</v>
      </c>
      <c r="W3765" s="145">
        <v>2.554E-2</v>
      </c>
      <c r="X3765" s="146" t="s">
        <v>614</v>
      </c>
      <c r="Z3765" s="143">
        <v>87989.06</v>
      </c>
      <c r="AA3765" s="143">
        <v>1</v>
      </c>
      <c r="AB3765" s="143">
        <v>109.63</v>
      </c>
      <c r="AC3765" s="8"/>
      <c r="AD3765" s="143">
        <v>96.462000000000003</v>
      </c>
      <c r="AE3765" s="8"/>
      <c r="AF3765" s="8"/>
      <c r="AG3765" s="8" t="s">
        <v>17</v>
      </c>
      <c r="AH3765" s="145">
        <v>4.2299999999999998E-4</v>
      </c>
      <c r="AI3765" s="145">
        <v>1.6359279891694199E-3</v>
      </c>
      <c r="AJ3765" s="145">
        <v>4.2138628668199601E-4</v>
      </c>
    </row>
    <row r="3766" spans="1:36" x14ac:dyDescent="0.2">
      <c r="A3766" s="8" t="s">
        <v>1225</v>
      </c>
      <c r="B3766" s="8">
        <v>1039</v>
      </c>
      <c r="C3766" s="8" t="s">
        <v>1622</v>
      </c>
      <c r="D3766" s="8" t="s">
        <v>1623</v>
      </c>
      <c r="E3766" s="4" t="s">
        <v>425</v>
      </c>
      <c r="F3766" s="8" t="s">
        <v>1627</v>
      </c>
      <c r="G3766" s="8" t="s">
        <v>1628</v>
      </c>
      <c r="H3766" s="8" t="s">
        <v>76</v>
      </c>
      <c r="I3766" s="8" t="s">
        <v>229</v>
      </c>
      <c r="J3766" s="8" t="s">
        <v>53</v>
      </c>
      <c r="K3766" s="8" t="s">
        <v>53</v>
      </c>
      <c r="L3766" s="8" t="s">
        <v>799</v>
      </c>
      <c r="M3766" s="8" t="s">
        <v>311</v>
      </c>
      <c r="N3766" s="8" t="s">
        <v>629</v>
      </c>
      <c r="O3766" s="8" t="s">
        <v>62</v>
      </c>
      <c r="P3766" s="8" t="s">
        <v>1423</v>
      </c>
      <c r="Q3766" s="8" t="s">
        <v>65</v>
      </c>
      <c r="R3766" s="8" t="s">
        <v>57</v>
      </c>
      <c r="S3766" s="8" t="s">
        <v>1212</v>
      </c>
      <c r="T3766" s="143">
        <v>4.2549999999999999</v>
      </c>
      <c r="U3766" s="8" t="s">
        <v>1451</v>
      </c>
      <c r="V3766" s="147">
        <v>1.5299999999999999E-2</v>
      </c>
      <c r="W3766" s="145">
        <v>2.6509999999999999E-2</v>
      </c>
      <c r="X3766" s="146" t="s">
        <v>614</v>
      </c>
      <c r="Z3766" s="143">
        <v>290869.53000000003</v>
      </c>
      <c r="AA3766" s="143">
        <v>1</v>
      </c>
      <c r="AB3766" s="143">
        <v>107.16</v>
      </c>
      <c r="AC3766" s="8"/>
      <c r="AD3766" s="143">
        <v>311.69600000000003</v>
      </c>
      <c r="AE3766" s="8"/>
      <c r="AF3766" s="8"/>
      <c r="AG3766" s="8" t="s">
        <v>17</v>
      </c>
      <c r="AH3766" s="145">
        <v>7.18E-4</v>
      </c>
      <c r="AI3766" s="145">
        <v>5.2861200843150697E-3</v>
      </c>
      <c r="AJ3766" s="145">
        <v>1.3616115917275699E-3</v>
      </c>
    </row>
    <row r="3767" spans="1:36" x14ac:dyDescent="0.2">
      <c r="A3767" s="8" t="s">
        <v>1225</v>
      </c>
      <c r="B3767" s="8">
        <v>1039</v>
      </c>
      <c r="C3767" s="8" t="s">
        <v>1629</v>
      </c>
      <c r="D3767" s="8" t="s">
        <v>1630</v>
      </c>
      <c r="E3767" s="4" t="s">
        <v>425</v>
      </c>
      <c r="F3767" s="8" t="s">
        <v>1631</v>
      </c>
      <c r="G3767" s="8" t="s">
        <v>1632</v>
      </c>
      <c r="H3767" s="8" t="s">
        <v>76</v>
      </c>
      <c r="I3767" s="8" t="s">
        <v>230</v>
      </c>
      <c r="J3767" s="8" t="s">
        <v>53</v>
      </c>
      <c r="K3767" s="8" t="s">
        <v>53</v>
      </c>
      <c r="L3767" s="8" t="s">
        <v>799</v>
      </c>
      <c r="M3767" s="8" t="s">
        <v>311</v>
      </c>
      <c r="N3767" s="8" t="s">
        <v>156</v>
      </c>
      <c r="O3767" s="8" t="s">
        <v>62</v>
      </c>
      <c r="P3767" s="8" t="s">
        <v>1423</v>
      </c>
      <c r="Q3767" s="8" t="s">
        <v>65</v>
      </c>
      <c r="R3767" s="8" t="s">
        <v>57</v>
      </c>
      <c r="S3767" s="8" t="s">
        <v>1212</v>
      </c>
      <c r="T3767" s="143">
        <v>0.99</v>
      </c>
      <c r="U3767" s="8" t="s">
        <v>1439</v>
      </c>
      <c r="V3767" s="147">
        <v>4.7E-2</v>
      </c>
      <c r="W3767" s="145">
        <v>6.7970000000000003E-2</v>
      </c>
      <c r="X3767" s="146" t="s">
        <v>614</v>
      </c>
      <c r="Z3767" s="143">
        <v>280043.09999999998</v>
      </c>
      <c r="AA3767" s="143">
        <v>1</v>
      </c>
      <c r="AB3767" s="143">
        <v>99.18</v>
      </c>
      <c r="AC3767" s="8"/>
      <c r="AD3767" s="143">
        <v>277.74700000000001</v>
      </c>
      <c r="AE3767" s="8"/>
      <c r="AF3767" s="8"/>
      <c r="AG3767" s="8" t="s">
        <v>17</v>
      </c>
      <c r="AH3767" s="145">
        <v>5.4799999999999998E-4</v>
      </c>
      <c r="AI3767" s="145">
        <v>4.7103705290059798E-3</v>
      </c>
      <c r="AJ3767" s="145">
        <v>1.2133086292642301E-3</v>
      </c>
    </row>
    <row r="3768" spans="1:36" x14ac:dyDescent="0.2">
      <c r="A3768" s="8" t="s">
        <v>1225</v>
      </c>
      <c r="B3768" s="8">
        <v>1039</v>
      </c>
      <c r="C3768" s="8" t="s">
        <v>1633</v>
      </c>
      <c r="D3768" s="8" t="s">
        <v>1634</v>
      </c>
      <c r="E3768" s="4" t="s">
        <v>425</v>
      </c>
      <c r="F3768" s="8" t="s">
        <v>1639</v>
      </c>
      <c r="G3768" s="8" t="s">
        <v>1640</v>
      </c>
      <c r="H3768" s="8" t="s">
        <v>76</v>
      </c>
      <c r="I3768" s="8" t="s">
        <v>229</v>
      </c>
      <c r="J3768" s="8" t="s">
        <v>53</v>
      </c>
      <c r="K3768" s="8" t="s">
        <v>53</v>
      </c>
      <c r="L3768" s="8" t="s">
        <v>799</v>
      </c>
      <c r="M3768" s="8" t="s">
        <v>311</v>
      </c>
      <c r="N3768" s="8" t="s">
        <v>260</v>
      </c>
      <c r="O3768" s="8" t="s">
        <v>62</v>
      </c>
      <c r="P3768" s="8" t="s">
        <v>1637</v>
      </c>
      <c r="Q3768" s="8" t="s">
        <v>70</v>
      </c>
      <c r="R3768" s="8" t="s">
        <v>57</v>
      </c>
      <c r="S3768" s="8" t="s">
        <v>1212</v>
      </c>
      <c r="T3768" s="143">
        <v>8.8510000000000009</v>
      </c>
      <c r="U3768" s="8" t="s">
        <v>1641</v>
      </c>
      <c r="V3768" s="147">
        <v>5.7999999999999996E-3</v>
      </c>
      <c r="W3768" s="145">
        <v>2.7220000000000001E-2</v>
      </c>
      <c r="X3768" s="146" t="s">
        <v>614</v>
      </c>
      <c r="Z3768" s="143">
        <v>445988</v>
      </c>
      <c r="AA3768" s="143">
        <v>1</v>
      </c>
      <c r="AB3768" s="143">
        <v>90.28</v>
      </c>
      <c r="AC3768" s="8"/>
      <c r="AD3768" s="143">
        <v>402.63799999999998</v>
      </c>
      <c r="AE3768" s="8"/>
      <c r="AF3768" s="8"/>
      <c r="AG3768" s="8" t="s">
        <v>17</v>
      </c>
      <c r="AH3768" s="145">
        <v>9.3199999999999999E-4</v>
      </c>
      <c r="AI3768" s="145">
        <v>6.8284292584618496E-3</v>
      </c>
      <c r="AJ3768" s="145">
        <v>1.7588833176910401E-3</v>
      </c>
    </row>
    <row r="3769" spans="1:36" x14ac:dyDescent="0.2">
      <c r="A3769" s="8" t="s">
        <v>1225</v>
      </c>
      <c r="B3769" s="8">
        <v>1039</v>
      </c>
      <c r="C3769" s="8" t="s">
        <v>1642</v>
      </c>
      <c r="D3769" s="8" t="s">
        <v>1643</v>
      </c>
      <c r="E3769" s="4" t="s">
        <v>425</v>
      </c>
      <c r="F3769" s="8" t="s">
        <v>1644</v>
      </c>
      <c r="G3769" s="8" t="s">
        <v>1645</v>
      </c>
      <c r="H3769" s="8" t="s">
        <v>76</v>
      </c>
      <c r="I3769" s="8" t="s">
        <v>229</v>
      </c>
      <c r="J3769" s="8" t="s">
        <v>53</v>
      </c>
      <c r="K3769" s="8" t="s">
        <v>53</v>
      </c>
      <c r="L3769" s="8" t="s">
        <v>799</v>
      </c>
      <c r="M3769" s="8" t="s">
        <v>311</v>
      </c>
      <c r="N3769" s="8" t="s">
        <v>629</v>
      </c>
      <c r="O3769" s="8" t="s">
        <v>62</v>
      </c>
      <c r="P3769" s="8" t="s">
        <v>1646</v>
      </c>
      <c r="Q3769" s="8" t="s">
        <v>70</v>
      </c>
      <c r="R3769" s="8" t="s">
        <v>57</v>
      </c>
      <c r="S3769" s="8" t="s">
        <v>1212</v>
      </c>
      <c r="T3769" s="143">
        <v>1.768</v>
      </c>
      <c r="U3769" s="8" t="s">
        <v>1647</v>
      </c>
      <c r="V3769" s="147">
        <v>1.34E-2</v>
      </c>
      <c r="W3769" s="145">
        <v>2.1080000000000002E-2</v>
      </c>
      <c r="X3769" s="146" t="s">
        <v>614</v>
      </c>
      <c r="Z3769" s="143">
        <v>41115</v>
      </c>
      <c r="AA3769" s="143">
        <v>1</v>
      </c>
      <c r="AB3769" s="143">
        <v>111.75</v>
      </c>
      <c r="AC3769" s="8"/>
      <c r="AD3769" s="143">
        <v>45.945999999999998</v>
      </c>
      <c r="AE3769" s="8"/>
      <c r="AF3769" s="8"/>
      <c r="AG3769" s="8" t="s">
        <v>17</v>
      </c>
      <c r="AH3769" s="145">
        <v>7.7000000000000001E-5</v>
      </c>
      <c r="AI3769" s="145">
        <v>7.7920892276951898E-4</v>
      </c>
      <c r="AJ3769" s="145">
        <v>2.0071051824355199E-4</v>
      </c>
    </row>
    <row r="3770" spans="1:36" x14ac:dyDescent="0.2">
      <c r="A3770" s="8" t="s">
        <v>1225</v>
      </c>
      <c r="B3770" s="8">
        <v>1039</v>
      </c>
      <c r="C3770" s="8" t="s">
        <v>1642</v>
      </c>
      <c r="D3770" s="8" t="s">
        <v>1643</v>
      </c>
      <c r="E3770" s="4" t="s">
        <v>425</v>
      </c>
      <c r="F3770" s="8" t="s">
        <v>1648</v>
      </c>
      <c r="G3770" s="8" t="s">
        <v>1649</v>
      </c>
      <c r="H3770" s="8" t="s">
        <v>76</v>
      </c>
      <c r="I3770" s="8" t="s">
        <v>229</v>
      </c>
      <c r="J3770" s="8" t="s">
        <v>53</v>
      </c>
      <c r="K3770" s="8" t="s">
        <v>53</v>
      </c>
      <c r="L3770" s="8" t="s">
        <v>799</v>
      </c>
      <c r="M3770" s="8" t="s">
        <v>311</v>
      </c>
      <c r="N3770" s="8" t="s">
        <v>629</v>
      </c>
      <c r="O3770" s="8" t="s">
        <v>62</v>
      </c>
      <c r="P3770" s="8" t="s">
        <v>1461</v>
      </c>
      <c r="Q3770" s="8" t="s">
        <v>65</v>
      </c>
      <c r="R3770" s="8" t="s">
        <v>57</v>
      </c>
      <c r="S3770" s="8" t="s">
        <v>1212</v>
      </c>
      <c r="T3770" s="143">
        <v>5.7779999999999996</v>
      </c>
      <c r="U3770" s="8" t="s">
        <v>1650</v>
      </c>
      <c r="V3770" s="147">
        <v>2.5999999999999999E-2</v>
      </c>
      <c r="W3770" s="145">
        <v>2.6329999999999999E-2</v>
      </c>
      <c r="X3770" s="146" t="s">
        <v>614</v>
      </c>
      <c r="Z3770" s="143">
        <v>173100</v>
      </c>
      <c r="AA3770" s="143">
        <v>1</v>
      </c>
      <c r="AB3770" s="143">
        <v>100.88</v>
      </c>
      <c r="AC3770" s="8"/>
      <c r="AD3770" s="143">
        <v>174.62299999999999</v>
      </c>
      <c r="AE3770" s="8"/>
      <c r="AF3770" s="8"/>
      <c r="AG3770" s="8" t="s">
        <v>17</v>
      </c>
      <c r="AH3770" s="145">
        <v>3.2299999999999999E-4</v>
      </c>
      <c r="AI3770" s="145">
        <v>2.9614760997873401E-3</v>
      </c>
      <c r="AJ3770" s="145">
        <v>7.6282417383203704E-4</v>
      </c>
    </row>
    <row r="3771" spans="1:36" x14ac:dyDescent="0.2">
      <c r="A3771" s="8" t="s">
        <v>1225</v>
      </c>
      <c r="B3771" s="8">
        <v>1039</v>
      </c>
      <c r="C3771" s="8" t="s">
        <v>1642</v>
      </c>
      <c r="D3771" s="8" t="s">
        <v>1643</v>
      </c>
      <c r="E3771" s="4" t="s">
        <v>425</v>
      </c>
      <c r="F3771" s="8" t="s">
        <v>1651</v>
      </c>
      <c r="G3771" s="8" t="s">
        <v>1652</v>
      </c>
      <c r="H3771" s="8" t="s">
        <v>76</v>
      </c>
      <c r="I3771" s="8" t="s">
        <v>229</v>
      </c>
      <c r="J3771" s="8" t="s">
        <v>53</v>
      </c>
      <c r="K3771" s="8" t="s">
        <v>53</v>
      </c>
      <c r="L3771" s="8" t="s">
        <v>799</v>
      </c>
      <c r="M3771" s="8" t="s">
        <v>311</v>
      </c>
      <c r="N3771" s="8" t="s">
        <v>629</v>
      </c>
      <c r="O3771" s="8" t="s">
        <v>62</v>
      </c>
      <c r="P3771" s="8" t="s">
        <v>1461</v>
      </c>
      <c r="Q3771" s="8" t="s">
        <v>65</v>
      </c>
      <c r="R3771" s="8" t="s">
        <v>57</v>
      </c>
      <c r="S3771" s="8" t="s">
        <v>1212</v>
      </c>
      <c r="T3771" s="143">
        <v>3.8820000000000001</v>
      </c>
      <c r="U3771" s="8" t="s">
        <v>1653</v>
      </c>
      <c r="V3771" s="147">
        <v>6.8999999999999999E-3</v>
      </c>
      <c r="W3771" s="145">
        <v>2.445E-2</v>
      </c>
      <c r="X3771" s="146" t="s">
        <v>614</v>
      </c>
      <c r="Z3771" s="143">
        <v>58149.34</v>
      </c>
      <c r="AA3771" s="143">
        <v>1</v>
      </c>
      <c r="AB3771" s="143">
        <v>104.54</v>
      </c>
      <c r="AC3771" s="8"/>
      <c r="AD3771" s="143">
        <v>60.789000000000001</v>
      </c>
      <c r="AE3771" s="8"/>
      <c r="AF3771" s="8"/>
      <c r="AG3771" s="8" t="s">
        <v>17</v>
      </c>
      <c r="AH3771" s="145">
        <v>2.8699999999999998E-4</v>
      </c>
      <c r="AI3771" s="145">
        <v>1.03093996636037E-3</v>
      </c>
      <c r="AJ3771" s="145">
        <v>2.6555200906931199E-4</v>
      </c>
    </row>
    <row r="3772" spans="1:36" x14ac:dyDescent="0.2">
      <c r="A3772" s="8" t="s">
        <v>1225</v>
      </c>
      <c r="B3772" s="8">
        <v>1039</v>
      </c>
      <c r="C3772" s="8" t="s">
        <v>1654</v>
      </c>
      <c r="D3772" s="8" t="s">
        <v>1655</v>
      </c>
      <c r="E3772" s="4" t="s">
        <v>425</v>
      </c>
      <c r="F3772" s="8" t="s">
        <v>1656</v>
      </c>
      <c r="G3772" s="8" t="s">
        <v>1657</v>
      </c>
      <c r="H3772" s="8" t="s">
        <v>76</v>
      </c>
      <c r="I3772" s="8" t="s">
        <v>229</v>
      </c>
      <c r="J3772" s="8" t="s">
        <v>53</v>
      </c>
      <c r="K3772" s="8" t="s">
        <v>53</v>
      </c>
      <c r="L3772" s="8" t="s">
        <v>799</v>
      </c>
      <c r="M3772" s="8" t="s">
        <v>311</v>
      </c>
      <c r="N3772" s="8" t="s">
        <v>256</v>
      </c>
      <c r="O3772" s="8" t="s">
        <v>62</v>
      </c>
      <c r="P3772" s="8" t="s">
        <v>1343</v>
      </c>
      <c r="Q3772" s="8" t="s">
        <v>70</v>
      </c>
      <c r="R3772" s="8" t="s">
        <v>57</v>
      </c>
      <c r="S3772" s="8" t="s">
        <v>1212</v>
      </c>
      <c r="T3772" s="143">
        <v>1.4430000000000001</v>
      </c>
      <c r="U3772" s="8" t="s">
        <v>1658</v>
      </c>
      <c r="V3772" s="147">
        <v>1E-3</v>
      </c>
      <c r="W3772" s="145">
        <v>1.8089999999999998E-2</v>
      </c>
      <c r="X3772" s="146" t="s">
        <v>614</v>
      </c>
      <c r="Z3772" s="143">
        <v>335523</v>
      </c>
      <c r="AA3772" s="143">
        <v>1</v>
      </c>
      <c r="AB3772" s="143">
        <v>108.45</v>
      </c>
      <c r="AC3772" s="8"/>
      <c r="AD3772" s="143">
        <v>363.875</v>
      </c>
      <c r="AE3772" s="8"/>
      <c r="AF3772" s="8"/>
      <c r="AG3772" s="8" t="s">
        <v>17</v>
      </c>
      <c r="AH3772" s="145">
        <v>2.24E-4</v>
      </c>
      <c r="AI3772" s="145">
        <v>6.1710340575305399E-3</v>
      </c>
      <c r="AJ3772" s="145">
        <v>1.5895498724312299E-3</v>
      </c>
    </row>
    <row r="3773" spans="1:36" x14ac:dyDescent="0.2">
      <c r="A3773" s="8" t="s">
        <v>1225</v>
      </c>
      <c r="B3773" s="8">
        <v>1039</v>
      </c>
      <c r="C3773" s="8" t="s">
        <v>1654</v>
      </c>
      <c r="D3773" s="8" t="s">
        <v>1655</v>
      </c>
      <c r="E3773" s="4" t="s">
        <v>425</v>
      </c>
      <c r="F3773" s="8" t="s">
        <v>1659</v>
      </c>
      <c r="G3773" s="8" t="s">
        <v>1660</v>
      </c>
      <c r="H3773" s="8" t="s">
        <v>76</v>
      </c>
      <c r="I3773" s="8" t="s">
        <v>229</v>
      </c>
      <c r="J3773" s="8" t="s">
        <v>53</v>
      </c>
      <c r="K3773" s="8" t="s">
        <v>53</v>
      </c>
      <c r="L3773" s="8" t="s">
        <v>799</v>
      </c>
      <c r="M3773" s="8" t="s">
        <v>311</v>
      </c>
      <c r="N3773" s="8" t="s">
        <v>256</v>
      </c>
      <c r="O3773" s="8" t="s">
        <v>62</v>
      </c>
      <c r="P3773" s="8" t="s">
        <v>1343</v>
      </c>
      <c r="Q3773" s="8" t="s">
        <v>70</v>
      </c>
      <c r="R3773" s="8" t="s">
        <v>57</v>
      </c>
      <c r="S3773" s="8" t="s">
        <v>1212</v>
      </c>
      <c r="T3773" s="143">
        <v>0.22700000000000001</v>
      </c>
      <c r="U3773" s="8" t="s">
        <v>1661</v>
      </c>
      <c r="V3773" s="147">
        <v>5.0000000000000001E-3</v>
      </c>
      <c r="W3773" s="145">
        <v>7.1900000000000002E-3</v>
      </c>
      <c r="X3773" s="146" t="s">
        <v>614</v>
      </c>
      <c r="Z3773" s="143">
        <v>46471.38</v>
      </c>
      <c r="AA3773" s="143">
        <v>1</v>
      </c>
      <c r="AB3773" s="143">
        <v>112.22</v>
      </c>
      <c r="AC3773" s="8"/>
      <c r="AD3773" s="143">
        <v>52.15</v>
      </c>
      <c r="AE3773" s="8"/>
      <c r="AF3773" s="8"/>
      <c r="AG3773" s="8" t="s">
        <v>17</v>
      </c>
      <c r="AH3773" s="145">
        <v>2.0599999999999999E-4</v>
      </c>
      <c r="AI3773" s="145">
        <v>8.8442686150471198E-4</v>
      </c>
      <c r="AJ3773" s="145">
        <v>2.2781280929150201E-4</v>
      </c>
    </row>
    <row r="3774" spans="1:36" x14ac:dyDescent="0.2">
      <c r="A3774" s="8" t="s">
        <v>1225</v>
      </c>
      <c r="B3774" s="8">
        <v>1039</v>
      </c>
      <c r="C3774" s="8" t="s">
        <v>1654</v>
      </c>
      <c r="D3774" s="8" t="s">
        <v>1655</v>
      </c>
      <c r="E3774" s="4" t="s">
        <v>425</v>
      </c>
      <c r="F3774" s="8" t="s">
        <v>1662</v>
      </c>
      <c r="G3774" s="8" t="s">
        <v>1663</v>
      </c>
      <c r="H3774" s="8" t="s">
        <v>76</v>
      </c>
      <c r="I3774" s="8" t="s">
        <v>229</v>
      </c>
      <c r="J3774" s="8" t="s">
        <v>53</v>
      </c>
      <c r="K3774" s="8" t="s">
        <v>53</v>
      </c>
      <c r="L3774" s="8" t="s">
        <v>799</v>
      </c>
      <c r="M3774" s="8" t="s">
        <v>311</v>
      </c>
      <c r="N3774" s="8" t="s">
        <v>256</v>
      </c>
      <c r="O3774" s="8" t="s">
        <v>62</v>
      </c>
      <c r="P3774" s="8" t="s">
        <v>1343</v>
      </c>
      <c r="Q3774" s="8" t="s">
        <v>70</v>
      </c>
      <c r="R3774" s="8" t="s">
        <v>57</v>
      </c>
      <c r="S3774" s="8" t="s">
        <v>1212</v>
      </c>
      <c r="T3774" s="143">
        <v>2.6709999999999998</v>
      </c>
      <c r="U3774" s="8" t="s">
        <v>1664</v>
      </c>
      <c r="V3774" s="147">
        <v>1E-3</v>
      </c>
      <c r="W3774" s="145">
        <v>1.7729999999999999E-2</v>
      </c>
      <c r="X3774" s="146" t="s">
        <v>614</v>
      </c>
      <c r="Z3774" s="143">
        <v>114384</v>
      </c>
      <c r="AA3774" s="143">
        <v>1</v>
      </c>
      <c r="AB3774" s="143">
        <v>104.31</v>
      </c>
      <c r="AC3774" s="8"/>
      <c r="AD3774" s="143">
        <v>119.31399999999999</v>
      </c>
      <c r="AE3774" s="8"/>
      <c r="AF3774" s="8"/>
      <c r="AG3774" s="8" t="s">
        <v>17</v>
      </c>
      <c r="AH3774" s="145">
        <v>2.4499999999999999E-4</v>
      </c>
      <c r="AI3774" s="145">
        <v>2.0234725431844602E-3</v>
      </c>
      <c r="AJ3774" s="145">
        <v>5.2121094988318104E-4</v>
      </c>
    </row>
    <row r="3775" spans="1:36" x14ac:dyDescent="0.2">
      <c r="A3775" s="8" t="s">
        <v>1225</v>
      </c>
      <c r="B3775" s="8">
        <v>1039</v>
      </c>
      <c r="C3775" s="8" t="s">
        <v>1665</v>
      </c>
      <c r="D3775" s="8" t="s">
        <v>1666</v>
      </c>
      <c r="E3775" s="4" t="s">
        <v>425</v>
      </c>
      <c r="F3775" s="8" t="s">
        <v>1667</v>
      </c>
      <c r="G3775" s="8" t="s">
        <v>1668</v>
      </c>
      <c r="H3775" s="8" t="s">
        <v>76</v>
      </c>
      <c r="I3775" s="8" t="s">
        <v>228</v>
      </c>
      <c r="J3775" s="8" t="s">
        <v>53</v>
      </c>
      <c r="K3775" s="8" t="s">
        <v>53</v>
      </c>
      <c r="L3775" s="8" t="s">
        <v>799</v>
      </c>
      <c r="M3775" s="8" t="s">
        <v>311</v>
      </c>
      <c r="N3775" s="8" t="s">
        <v>629</v>
      </c>
      <c r="O3775" s="8" t="s">
        <v>62</v>
      </c>
      <c r="P3775" s="8" t="s">
        <v>1444</v>
      </c>
      <c r="Q3775" s="8" t="s">
        <v>65</v>
      </c>
      <c r="R3775" s="8" t="s">
        <v>57</v>
      </c>
      <c r="S3775" s="8" t="s">
        <v>1212</v>
      </c>
      <c r="T3775" s="143">
        <v>1.9159999999999999</v>
      </c>
      <c r="U3775" s="8" t="s">
        <v>1669</v>
      </c>
      <c r="V3775" s="147">
        <v>3.1300000000000001E-2</v>
      </c>
      <c r="W3775" s="145">
        <v>5.4609999999999999E-2</v>
      </c>
      <c r="X3775" s="146" t="s">
        <v>614</v>
      </c>
      <c r="Z3775" s="143">
        <v>174584</v>
      </c>
      <c r="AA3775" s="143">
        <v>1</v>
      </c>
      <c r="AB3775" s="143">
        <v>97.08</v>
      </c>
      <c r="AC3775" s="8"/>
      <c r="AD3775" s="143">
        <v>169.48599999999999</v>
      </c>
      <c r="AE3775" s="8"/>
      <c r="AF3775" s="8"/>
      <c r="AG3775" s="8" t="s">
        <v>17</v>
      </c>
      <c r="AH3775" s="145">
        <v>1.769E-3</v>
      </c>
      <c r="AI3775" s="145">
        <v>2.8743542910077001E-3</v>
      </c>
      <c r="AJ3775" s="145">
        <v>7.4038312768958997E-4</v>
      </c>
    </row>
    <row r="3776" spans="1:36" x14ac:dyDescent="0.2">
      <c r="A3776" s="8" t="s">
        <v>1225</v>
      </c>
      <c r="B3776" s="8">
        <v>1039</v>
      </c>
      <c r="C3776" s="8" t="s">
        <v>1665</v>
      </c>
      <c r="D3776" s="8" t="s">
        <v>1666</v>
      </c>
      <c r="E3776" s="4" t="s">
        <v>425</v>
      </c>
      <c r="F3776" s="8" t="s">
        <v>1670</v>
      </c>
      <c r="G3776" s="8" t="s">
        <v>1671</v>
      </c>
      <c r="H3776" s="8" t="s">
        <v>76</v>
      </c>
      <c r="I3776" s="8" t="s">
        <v>228</v>
      </c>
      <c r="J3776" s="8" t="s">
        <v>53</v>
      </c>
      <c r="K3776" s="8" t="s">
        <v>53</v>
      </c>
      <c r="L3776" s="8" t="s">
        <v>799</v>
      </c>
      <c r="M3776" s="8" t="s">
        <v>311</v>
      </c>
      <c r="N3776" s="8" t="s">
        <v>629</v>
      </c>
      <c r="O3776" s="8" t="s">
        <v>62</v>
      </c>
      <c r="P3776" s="8" t="s">
        <v>1444</v>
      </c>
      <c r="Q3776" s="8" t="s">
        <v>65</v>
      </c>
      <c r="R3776" s="8" t="s">
        <v>57</v>
      </c>
      <c r="S3776" s="8" t="s">
        <v>1212</v>
      </c>
      <c r="T3776" s="143">
        <v>0.94599999999999995</v>
      </c>
      <c r="U3776" s="8" t="s">
        <v>1324</v>
      </c>
      <c r="V3776" s="147">
        <v>3.5499999999999997E-2</v>
      </c>
      <c r="W3776" s="145">
        <v>5.5070000000000001E-2</v>
      </c>
      <c r="X3776" s="146" t="s">
        <v>614</v>
      </c>
      <c r="Z3776" s="143">
        <v>4804.68</v>
      </c>
      <c r="AA3776" s="143">
        <v>1</v>
      </c>
      <c r="AB3776" s="143">
        <v>99.75</v>
      </c>
      <c r="AC3776" s="8"/>
      <c r="AD3776" s="143">
        <v>4.7930000000000001</v>
      </c>
      <c r="AE3776" s="8"/>
      <c r="AF3776" s="8"/>
      <c r="AG3776" s="8" t="s">
        <v>17</v>
      </c>
      <c r="AH3776" s="145">
        <v>7.6000000000000004E-5</v>
      </c>
      <c r="AI3776" s="145">
        <v>8.12799566281105E-5</v>
      </c>
      <c r="AJ3776" s="145">
        <v>2.09362877412364E-5</v>
      </c>
    </row>
    <row r="3777" spans="1:36" x14ac:dyDescent="0.2">
      <c r="A3777" s="8" t="s">
        <v>1225</v>
      </c>
      <c r="B3777" s="8">
        <v>1039</v>
      </c>
      <c r="C3777" s="8" t="s">
        <v>1672</v>
      </c>
      <c r="D3777" s="8" t="s">
        <v>1673</v>
      </c>
      <c r="E3777" s="4" t="s">
        <v>761</v>
      </c>
      <c r="F3777" s="8" t="s">
        <v>1674</v>
      </c>
      <c r="G3777" s="8" t="s">
        <v>1675</v>
      </c>
      <c r="H3777" s="8" t="s">
        <v>76</v>
      </c>
      <c r="I3777" s="8" t="s">
        <v>229</v>
      </c>
      <c r="J3777" s="8" t="s">
        <v>53</v>
      </c>
      <c r="K3777" s="8" t="s">
        <v>153</v>
      </c>
      <c r="L3777" s="8" t="s">
        <v>799</v>
      </c>
      <c r="M3777" s="8" t="s">
        <v>311</v>
      </c>
      <c r="N3777" s="8" t="s">
        <v>630</v>
      </c>
      <c r="O3777" s="8" t="s">
        <v>62</v>
      </c>
      <c r="P3777" s="8" t="s">
        <v>1571</v>
      </c>
      <c r="Q3777" s="8" t="s">
        <v>65</v>
      </c>
      <c r="R3777" s="8" t="s">
        <v>57</v>
      </c>
      <c r="S3777" s="8" t="s">
        <v>1212</v>
      </c>
      <c r="T3777" s="143">
        <v>1.446</v>
      </c>
      <c r="U3777" s="8" t="s">
        <v>1676</v>
      </c>
      <c r="V3777" s="147">
        <v>4.0500000000000001E-2</v>
      </c>
      <c r="W3777" s="145">
        <v>3.4349999999999999E-2</v>
      </c>
      <c r="X3777" s="146" t="s">
        <v>614</v>
      </c>
      <c r="Z3777" s="143">
        <v>138209.62</v>
      </c>
      <c r="AA3777" s="143">
        <v>1</v>
      </c>
      <c r="AB3777" s="143">
        <v>113.43</v>
      </c>
      <c r="AC3777" s="8"/>
      <c r="AD3777" s="143">
        <v>156.77099999999999</v>
      </c>
      <c r="AE3777" s="8"/>
      <c r="AF3777" s="8"/>
      <c r="AG3777" s="8" t="s">
        <v>17</v>
      </c>
      <c r="AH3777" s="145">
        <v>1.0070000000000001E-3</v>
      </c>
      <c r="AI3777" s="145">
        <v>2.6587181211632201E-3</v>
      </c>
      <c r="AJ3777" s="145">
        <v>6.8483904171107201E-4</v>
      </c>
    </row>
    <row r="3778" spans="1:36" x14ac:dyDescent="0.2">
      <c r="A3778" s="8" t="s">
        <v>1225</v>
      </c>
      <c r="B3778" s="8">
        <v>1039</v>
      </c>
      <c r="C3778" s="8" t="s">
        <v>1679</v>
      </c>
      <c r="D3778" s="8" t="s">
        <v>1680</v>
      </c>
      <c r="E3778" s="4" t="s">
        <v>425</v>
      </c>
      <c r="F3778" s="8" t="s">
        <v>1681</v>
      </c>
      <c r="G3778" s="8" t="s">
        <v>1682</v>
      </c>
      <c r="H3778" s="8" t="s">
        <v>76</v>
      </c>
      <c r="I3778" s="8" t="s">
        <v>228</v>
      </c>
      <c r="J3778" s="8" t="s">
        <v>53</v>
      </c>
      <c r="K3778" s="8" t="s">
        <v>53</v>
      </c>
      <c r="L3778" s="8" t="s">
        <v>799</v>
      </c>
      <c r="M3778" s="8" t="s">
        <v>311</v>
      </c>
      <c r="N3778" s="8" t="s">
        <v>263</v>
      </c>
      <c r="O3778" s="8" t="s">
        <v>62</v>
      </c>
      <c r="P3778" s="8" t="s">
        <v>298</v>
      </c>
      <c r="Q3778" s="151" t="s">
        <v>298</v>
      </c>
      <c r="R3778" s="151" t="s">
        <v>298</v>
      </c>
      <c r="S3778" s="8" t="s">
        <v>1212</v>
      </c>
      <c r="T3778" s="143">
        <v>1.202</v>
      </c>
      <c r="U3778" s="8" t="s">
        <v>1424</v>
      </c>
      <c r="V3778" s="147">
        <v>5.6000000000000001E-2</v>
      </c>
      <c r="W3778" s="145">
        <v>6.1429999999999998E-2</v>
      </c>
      <c r="X3778" s="146" t="s">
        <v>614</v>
      </c>
      <c r="Z3778" s="143">
        <v>54318.34</v>
      </c>
      <c r="AA3778" s="143">
        <v>1</v>
      </c>
      <c r="AB3778" s="143">
        <v>100.87</v>
      </c>
      <c r="AC3778" s="8"/>
      <c r="AD3778" s="143">
        <v>54.790999999999997</v>
      </c>
      <c r="AE3778" s="8"/>
      <c r="AF3778" s="8"/>
      <c r="AG3778" s="8" t="s">
        <v>17</v>
      </c>
      <c r="AH3778" s="145">
        <v>9.0499999999999999E-4</v>
      </c>
      <c r="AI3778" s="145">
        <v>9.2921155267285398E-4</v>
      </c>
      <c r="AJ3778" s="145">
        <v>2.3934855831987101E-4</v>
      </c>
    </row>
    <row r="3779" spans="1:36" x14ac:dyDescent="0.2">
      <c r="A3779" s="8" t="s">
        <v>1225</v>
      </c>
      <c r="B3779" s="8">
        <v>1039</v>
      </c>
      <c r="C3779" s="8" t="s">
        <v>1683</v>
      </c>
      <c r="D3779" s="8" t="s">
        <v>1684</v>
      </c>
      <c r="E3779" s="4" t="s">
        <v>425</v>
      </c>
      <c r="F3779" s="8" t="s">
        <v>1685</v>
      </c>
      <c r="G3779" s="8" t="s">
        <v>1686</v>
      </c>
      <c r="H3779" s="8" t="s">
        <v>76</v>
      </c>
      <c r="I3779" s="8" t="s">
        <v>229</v>
      </c>
      <c r="J3779" s="8" t="s">
        <v>53</v>
      </c>
      <c r="K3779" s="8" t="s">
        <v>53</v>
      </c>
      <c r="L3779" s="8" t="s">
        <v>799</v>
      </c>
      <c r="M3779" s="8" t="s">
        <v>311</v>
      </c>
      <c r="N3779" s="8" t="s">
        <v>629</v>
      </c>
      <c r="O3779" s="8" t="s">
        <v>62</v>
      </c>
      <c r="P3779" s="8" t="s">
        <v>1461</v>
      </c>
      <c r="Q3779" s="8" t="s">
        <v>65</v>
      </c>
      <c r="R3779" s="8" t="s">
        <v>57</v>
      </c>
      <c r="S3779" s="8" t="s">
        <v>1212</v>
      </c>
      <c r="T3779" s="143">
        <v>1.466</v>
      </c>
      <c r="U3779" s="8" t="s">
        <v>1687</v>
      </c>
      <c r="V3779" s="147">
        <v>4.7500000000000001E-2</v>
      </c>
      <c r="W3779" s="145">
        <v>1.567E-2</v>
      </c>
      <c r="X3779" s="146" t="s">
        <v>614</v>
      </c>
      <c r="Z3779" s="143">
        <v>87855.95</v>
      </c>
      <c r="AA3779" s="143">
        <v>1</v>
      </c>
      <c r="AB3779" s="143">
        <v>141.47999999999999</v>
      </c>
      <c r="AC3779" s="8"/>
      <c r="AD3779" s="143">
        <v>124.29900000000001</v>
      </c>
      <c r="AE3779" s="8"/>
      <c r="AF3779" s="8"/>
      <c r="AG3779" s="8" t="s">
        <v>17</v>
      </c>
      <c r="AH3779" s="145">
        <v>6.7999999999999999E-5</v>
      </c>
      <c r="AI3779" s="145">
        <v>2.1080083216382301E-3</v>
      </c>
      <c r="AJ3779" s="145">
        <v>5.4298588008196797E-4</v>
      </c>
    </row>
    <row r="3780" spans="1:36" x14ac:dyDescent="0.2">
      <c r="A3780" s="8" t="s">
        <v>1225</v>
      </c>
      <c r="B3780" s="8">
        <v>1039</v>
      </c>
      <c r="C3780" s="8" t="s">
        <v>1688</v>
      </c>
      <c r="D3780" s="8" t="s">
        <v>1689</v>
      </c>
      <c r="E3780" s="4" t="s">
        <v>425</v>
      </c>
      <c r="F3780" s="8" t="s">
        <v>1692</v>
      </c>
      <c r="G3780" s="8" t="s">
        <v>1693</v>
      </c>
      <c r="H3780" s="8" t="s">
        <v>76</v>
      </c>
      <c r="I3780" s="8" t="s">
        <v>228</v>
      </c>
      <c r="J3780" s="8" t="s">
        <v>53</v>
      </c>
      <c r="K3780" s="8" t="s">
        <v>53</v>
      </c>
      <c r="L3780" s="8" t="s">
        <v>799</v>
      </c>
      <c r="M3780" s="8" t="s">
        <v>311</v>
      </c>
      <c r="N3780" s="8" t="s">
        <v>140</v>
      </c>
      <c r="O3780" s="8" t="s">
        <v>62</v>
      </c>
      <c r="P3780" s="8" t="s">
        <v>298</v>
      </c>
      <c r="Q3780" s="151" t="s">
        <v>298</v>
      </c>
      <c r="R3780" s="151" t="s">
        <v>298</v>
      </c>
      <c r="S3780" s="8" t="s">
        <v>1212</v>
      </c>
      <c r="T3780" s="143">
        <v>2.0339999999999998</v>
      </c>
      <c r="U3780" s="8" t="s">
        <v>1609</v>
      </c>
      <c r="V3780" s="147">
        <v>3.8699999999999998E-2</v>
      </c>
      <c r="W3780" s="145">
        <v>5.9580000000000001E-2</v>
      </c>
      <c r="X3780" s="146" t="s">
        <v>614</v>
      </c>
      <c r="Z3780" s="143">
        <v>446058.09</v>
      </c>
      <c r="AA3780" s="143">
        <v>1</v>
      </c>
      <c r="AB3780" s="143">
        <v>97.05</v>
      </c>
      <c r="AC3780" s="8"/>
      <c r="AD3780" s="143">
        <v>432.899</v>
      </c>
      <c r="AE3780" s="8"/>
      <c r="AF3780" s="8"/>
      <c r="AG3780" s="8" t="s">
        <v>17</v>
      </c>
      <c r="AH3780" s="145">
        <v>1.374E-3</v>
      </c>
      <c r="AI3780" s="145">
        <v>7.3416394232118402E-3</v>
      </c>
      <c r="AJ3780" s="145">
        <v>1.89107723273082E-3</v>
      </c>
    </row>
    <row r="3781" spans="1:36" x14ac:dyDescent="0.2">
      <c r="A3781" s="8" t="s">
        <v>1225</v>
      </c>
      <c r="B3781" s="8">
        <v>1039</v>
      </c>
      <c r="C3781" s="8" t="s">
        <v>1694</v>
      </c>
      <c r="D3781" s="8" t="s">
        <v>1695</v>
      </c>
      <c r="E3781" s="4" t="s">
        <v>425</v>
      </c>
      <c r="F3781" s="8" t="s">
        <v>1696</v>
      </c>
      <c r="G3781" s="8" t="s">
        <v>1697</v>
      </c>
      <c r="H3781" s="8" t="s">
        <v>76</v>
      </c>
      <c r="I3781" s="8" t="s">
        <v>229</v>
      </c>
      <c r="J3781" s="8" t="s">
        <v>53</v>
      </c>
      <c r="K3781" t="s">
        <v>317</v>
      </c>
      <c r="L3781" s="8" t="s">
        <v>799</v>
      </c>
      <c r="M3781" s="8" t="s">
        <v>311</v>
      </c>
      <c r="N3781" s="8" t="s">
        <v>630</v>
      </c>
      <c r="O3781" s="8" t="s">
        <v>62</v>
      </c>
      <c r="P3781" s="8" t="s">
        <v>1537</v>
      </c>
      <c r="Q3781" s="8" t="s">
        <v>70</v>
      </c>
      <c r="R3781" s="8" t="s">
        <v>57</v>
      </c>
      <c r="S3781" s="8" t="s">
        <v>1212</v>
      </c>
      <c r="T3781" s="143">
        <v>4.0359999999999996</v>
      </c>
      <c r="U3781" s="8" t="s">
        <v>1504</v>
      </c>
      <c r="V3781" s="147">
        <v>1.7500000000000002E-2</v>
      </c>
      <c r="W3781" s="145">
        <v>4.4650000000000002E-2</v>
      </c>
      <c r="X3781" s="146" t="s">
        <v>614</v>
      </c>
      <c r="Z3781" s="143">
        <v>250226.37</v>
      </c>
      <c r="AA3781" s="143">
        <v>1</v>
      </c>
      <c r="AB3781" s="143">
        <v>98.6</v>
      </c>
      <c r="AC3781" s="8"/>
      <c r="AD3781" s="143">
        <v>246.72300000000001</v>
      </c>
      <c r="AE3781" s="8"/>
      <c r="AF3781" s="8"/>
      <c r="AG3781" s="8" t="s">
        <v>17</v>
      </c>
      <c r="AH3781" s="145">
        <v>2.63E-4</v>
      </c>
      <c r="AI3781" s="145">
        <v>4.1842351288525802E-3</v>
      </c>
      <c r="AJ3781" s="145">
        <v>1.0777854008395199E-3</v>
      </c>
    </row>
    <row r="3782" spans="1:36" x14ac:dyDescent="0.2">
      <c r="A3782" s="8" t="s">
        <v>1225</v>
      </c>
      <c r="B3782" s="8">
        <v>1039</v>
      </c>
      <c r="C3782" s="8" t="s">
        <v>1694</v>
      </c>
      <c r="D3782" s="8" t="s">
        <v>1695</v>
      </c>
      <c r="E3782" s="4" t="s">
        <v>425</v>
      </c>
      <c r="F3782" s="8" t="s">
        <v>1698</v>
      </c>
      <c r="G3782" s="8" t="s">
        <v>1699</v>
      </c>
      <c r="H3782" s="8" t="s">
        <v>76</v>
      </c>
      <c r="I3782" s="8" t="s">
        <v>229</v>
      </c>
      <c r="J3782" s="8" t="s">
        <v>53</v>
      </c>
      <c r="K3782" t="s">
        <v>317</v>
      </c>
      <c r="L3782" s="8" t="s">
        <v>799</v>
      </c>
      <c r="M3782" s="8" t="s">
        <v>311</v>
      </c>
      <c r="N3782" s="8" t="s">
        <v>630</v>
      </c>
      <c r="O3782" s="8" t="s">
        <v>62</v>
      </c>
      <c r="P3782" s="8" t="s">
        <v>1537</v>
      </c>
      <c r="Q3782" s="8" t="s">
        <v>70</v>
      </c>
      <c r="R3782" s="8" t="s">
        <v>57</v>
      </c>
      <c r="S3782" s="8" t="s">
        <v>1212</v>
      </c>
      <c r="T3782" s="143">
        <v>0.499</v>
      </c>
      <c r="U3782" s="8" t="s">
        <v>1582</v>
      </c>
      <c r="V3782" s="147">
        <v>5.3499999999999999E-2</v>
      </c>
      <c r="W3782" s="145">
        <v>1.9650000000000001E-2</v>
      </c>
      <c r="X3782" s="146" t="s">
        <v>614</v>
      </c>
      <c r="Z3782" s="143">
        <v>68162.17</v>
      </c>
      <c r="AA3782" s="143">
        <v>1</v>
      </c>
      <c r="AB3782" s="143">
        <v>117.67</v>
      </c>
      <c r="AC3782" s="8"/>
      <c r="AD3782" s="143">
        <v>80.206000000000003</v>
      </c>
      <c r="AE3782" s="8"/>
      <c r="AF3782" s="8"/>
      <c r="AG3782" s="8" t="s">
        <v>17</v>
      </c>
      <c r="AH3782" s="145">
        <v>1.03E-4</v>
      </c>
      <c r="AI3782" s="145">
        <v>1.3602390929031501E-3</v>
      </c>
      <c r="AJ3782" s="145">
        <v>3.5037367424049098E-4</v>
      </c>
    </row>
    <row r="3783" spans="1:36" x14ac:dyDescent="0.2">
      <c r="A3783" s="8" t="s">
        <v>1225</v>
      </c>
      <c r="B3783" s="8">
        <v>1039</v>
      </c>
      <c r="C3783" s="8" t="s">
        <v>1694</v>
      </c>
      <c r="D3783" s="8" t="s">
        <v>1695</v>
      </c>
      <c r="E3783" s="4" t="s">
        <v>425</v>
      </c>
      <c r="F3783" s="8" t="s">
        <v>1700</v>
      </c>
      <c r="G3783" s="8" t="s">
        <v>1701</v>
      </c>
      <c r="H3783" s="8" t="s">
        <v>76</v>
      </c>
      <c r="I3783" s="8" t="s">
        <v>229</v>
      </c>
      <c r="J3783" s="8" t="s">
        <v>53</v>
      </c>
      <c r="K3783" t="s">
        <v>317</v>
      </c>
      <c r="L3783" s="8" t="s">
        <v>799</v>
      </c>
      <c r="M3783" s="8" t="s">
        <v>311</v>
      </c>
      <c r="N3783" s="8" t="s">
        <v>630</v>
      </c>
      <c r="O3783" s="8" t="s">
        <v>62</v>
      </c>
      <c r="P3783" s="8" t="s">
        <v>1537</v>
      </c>
      <c r="Q3783" s="8" t="s">
        <v>70</v>
      </c>
      <c r="R3783" s="8" t="s">
        <v>57</v>
      </c>
      <c r="S3783" s="8" t="s">
        <v>1212</v>
      </c>
      <c r="T3783" s="143">
        <v>2.6949999999999998</v>
      </c>
      <c r="U3783" s="8" t="s">
        <v>1466</v>
      </c>
      <c r="V3783" s="147">
        <v>3.2800000000000003E-2</v>
      </c>
      <c r="W3783" s="145">
        <v>4.283E-2</v>
      </c>
      <c r="X3783" s="146" t="s">
        <v>614</v>
      </c>
      <c r="Z3783" s="143">
        <v>97214.14</v>
      </c>
      <c r="AA3783" s="143">
        <v>1</v>
      </c>
      <c r="AB3783" s="143">
        <v>110.67</v>
      </c>
      <c r="AC3783" s="8"/>
      <c r="AD3783" s="143">
        <v>107.587</v>
      </c>
      <c r="AE3783" s="8"/>
      <c r="AF3783" s="8"/>
      <c r="AG3783" s="8" t="s">
        <v>17</v>
      </c>
      <c r="AH3783" s="145">
        <v>6.8999999999999997E-5</v>
      </c>
      <c r="AI3783" s="145">
        <v>1.82459062530532E-3</v>
      </c>
      <c r="AJ3783" s="145">
        <v>4.6998246463314698E-4</v>
      </c>
    </row>
    <row r="3784" spans="1:36" x14ac:dyDescent="0.2">
      <c r="A3784" s="8" t="s">
        <v>1225</v>
      </c>
      <c r="B3784" s="8">
        <v>1039</v>
      </c>
      <c r="C3784" s="8" t="s">
        <v>1694</v>
      </c>
      <c r="D3784" s="8" t="s">
        <v>1695</v>
      </c>
      <c r="E3784" s="4" t="s">
        <v>425</v>
      </c>
      <c r="F3784" s="8" t="s">
        <v>1702</v>
      </c>
      <c r="G3784" s="8" t="s">
        <v>1703</v>
      </c>
      <c r="H3784" s="8" t="s">
        <v>76</v>
      </c>
      <c r="I3784" s="8" t="s">
        <v>601</v>
      </c>
      <c r="J3784" s="8" t="s">
        <v>53</v>
      </c>
      <c r="K3784" t="s">
        <v>317</v>
      </c>
      <c r="L3784" s="8" t="s">
        <v>799</v>
      </c>
      <c r="M3784" s="8" t="s">
        <v>311</v>
      </c>
      <c r="N3784" s="8" t="s">
        <v>630</v>
      </c>
      <c r="O3784" s="8" t="s">
        <v>62</v>
      </c>
      <c r="P3784" s="8" t="s">
        <v>1537</v>
      </c>
      <c r="Q3784" s="8" t="s">
        <v>70</v>
      </c>
      <c r="R3784" s="8" t="s">
        <v>57</v>
      </c>
      <c r="S3784" s="8" t="s">
        <v>1212</v>
      </c>
      <c r="T3784" s="143">
        <v>4.1710000000000003</v>
      </c>
      <c r="U3784" s="8" t="s">
        <v>1451</v>
      </c>
      <c r="V3784" s="147">
        <v>5.5E-2</v>
      </c>
      <c r="W3784" s="145">
        <v>6.5610000000000002E-2</v>
      </c>
      <c r="X3784" s="146" t="s">
        <v>614</v>
      </c>
      <c r="Z3784" s="143">
        <v>113495</v>
      </c>
      <c r="AA3784" s="143">
        <v>1</v>
      </c>
      <c r="AB3784" s="143">
        <v>99.5</v>
      </c>
      <c r="AC3784" s="8"/>
      <c r="AD3784" s="143">
        <v>112.928</v>
      </c>
      <c r="AE3784" s="8"/>
      <c r="AF3784" s="8"/>
      <c r="AG3784" s="8" t="s">
        <v>17</v>
      </c>
      <c r="AH3784" s="145">
        <v>2.5599999999999999E-4</v>
      </c>
      <c r="AI3784" s="145">
        <v>1.9151636957892299E-3</v>
      </c>
      <c r="AJ3784" s="145">
        <v>4.9331249510959599E-4</v>
      </c>
    </row>
    <row r="3785" spans="1:36" x14ac:dyDescent="0.2">
      <c r="A3785" s="8" t="s">
        <v>1225</v>
      </c>
      <c r="B3785" s="8">
        <v>1039</v>
      </c>
      <c r="C3785" s="8" t="s">
        <v>1694</v>
      </c>
      <c r="D3785" s="8" t="s">
        <v>1695</v>
      </c>
      <c r="E3785" s="4" t="s">
        <v>425</v>
      </c>
      <c r="F3785" s="8" t="s">
        <v>1704</v>
      </c>
      <c r="G3785" s="8" t="s">
        <v>1705</v>
      </c>
      <c r="H3785" s="8" t="s">
        <v>76</v>
      </c>
      <c r="I3785" s="8" t="s">
        <v>229</v>
      </c>
      <c r="J3785" s="8" t="s">
        <v>53</v>
      </c>
      <c r="K3785" t="s">
        <v>317</v>
      </c>
      <c r="L3785" s="8" t="s">
        <v>799</v>
      </c>
      <c r="M3785" s="8" t="s">
        <v>311</v>
      </c>
      <c r="N3785" s="8" t="s">
        <v>630</v>
      </c>
      <c r="O3785" s="8" t="s">
        <v>62</v>
      </c>
      <c r="P3785" s="8" t="s">
        <v>1355</v>
      </c>
      <c r="Q3785" s="8" t="s">
        <v>70</v>
      </c>
      <c r="R3785" s="8" t="s">
        <v>57</v>
      </c>
      <c r="S3785" s="8" t="s">
        <v>1212</v>
      </c>
      <c r="T3785" s="143">
        <v>3.1080000000000001</v>
      </c>
      <c r="U3785" s="8" t="s">
        <v>1706</v>
      </c>
      <c r="V3785" s="147">
        <v>1.3299999999999999E-2</v>
      </c>
      <c r="W3785" s="145">
        <v>2.366E-2</v>
      </c>
      <c r="X3785" s="146" t="s">
        <v>614</v>
      </c>
      <c r="Z3785" s="143">
        <v>238380.28</v>
      </c>
      <c r="AA3785" s="143">
        <v>1</v>
      </c>
      <c r="AB3785" s="143">
        <v>107.86</v>
      </c>
      <c r="AC3785" s="8"/>
      <c r="AD3785" s="143">
        <v>257.11700000000002</v>
      </c>
      <c r="AE3785" s="8"/>
      <c r="AF3785" s="8"/>
      <c r="AG3785" s="8" t="s">
        <v>17</v>
      </c>
      <c r="AH3785" s="145">
        <v>7.27E-4</v>
      </c>
      <c r="AI3785" s="145">
        <v>4.3605054350624303E-3</v>
      </c>
      <c r="AJ3785" s="145">
        <v>1.1231895324870201E-3</v>
      </c>
    </row>
    <row r="3786" spans="1:36" x14ac:dyDescent="0.2">
      <c r="A3786" s="8" t="s">
        <v>1225</v>
      </c>
      <c r="B3786" s="8">
        <v>1039</v>
      </c>
      <c r="C3786" s="8" t="s">
        <v>1694</v>
      </c>
      <c r="D3786" s="8" t="s">
        <v>1695</v>
      </c>
      <c r="E3786" s="4" t="s">
        <v>425</v>
      </c>
      <c r="F3786" s="8" t="s">
        <v>1707</v>
      </c>
      <c r="G3786" s="8" t="s">
        <v>1708</v>
      </c>
      <c r="H3786" s="8" t="s">
        <v>76</v>
      </c>
      <c r="I3786" s="8" t="s">
        <v>229</v>
      </c>
      <c r="J3786" s="8" t="s">
        <v>53</v>
      </c>
      <c r="K3786" t="s">
        <v>317</v>
      </c>
      <c r="L3786" s="8" t="s">
        <v>799</v>
      </c>
      <c r="M3786" s="8" t="s">
        <v>311</v>
      </c>
      <c r="N3786" s="8" t="s">
        <v>630</v>
      </c>
      <c r="O3786" s="8" t="s">
        <v>62</v>
      </c>
      <c r="P3786" s="8" t="s">
        <v>1537</v>
      </c>
      <c r="Q3786" s="8" t="s">
        <v>70</v>
      </c>
      <c r="R3786" s="8" t="s">
        <v>57</v>
      </c>
      <c r="S3786" s="8" t="s">
        <v>1212</v>
      </c>
      <c r="T3786" s="143">
        <v>1.974</v>
      </c>
      <c r="U3786" s="8" t="s">
        <v>1497</v>
      </c>
      <c r="V3786" s="147">
        <v>0.04</v>
      </c>
      <c r="W3786" s="145">
        <v>4.2599999999999999E-2</v>
      </c>
      <c r="X3786" s="146" t="s">
        <v>614</v>
      </c>
      <c r="Z3786" s="143">
        <v>19862</v>
      </c>
      <c r="AA3786" s="143">
        <v>1</v>
      </c>
      <c r="AB3786" s="143">
        <v>111.92</v>
      </c>
      <c r="AC3786" s="8"/>
      <c r="AD3786" s="143">
        <v>22.23</v>
      </c>
      <c r="AE3786" s="8"/>
      <c r="AF3786" s="8"/>
      <c r="AG3786" s="8" t="s">
        <v>17</v>
      </c>
      <c r="AH3786" s="145">
        <v>7.9999999999999996E-6</v>
      </c>
      <c r="AI3786" s="145">
        <v>3.7699602377539798E-4</v>
      </c>
      <c r="AJ3786" s="145">
        <v>9.7107547278562302E-5</v>
      </c>
    </row>
    <row r="3787" spans="1:36" x14ac:dyDescent="0.2">
      <c r="A3787" s="8" t="s">
        <v>1225</v>
      </c>
      <c r="B3787" s="8">
        <v>1039</v>
      </c>
      <c r="C3787" s="8" t="s">
        <v>1694</v>
      </c>
      <c r="D3787" s="8" t="s">
        <v>1695</v>
      </c>
      <c r="E3787" s="4" t="s">
        <v>425</v>
      </c>
      <c r="F3787" s="8" t="s">
        <v>1709</v>
      </c>
      <c r="G3787" s="8" t="s">
        <v>1710</v>
      </c>
      <c r="H3787" s="8" t="s">
        <v>76</v>
      </c>
      <c r="I3787" s="8" t="s">
        <v>229</v>
      </c>
      <c r="J3787" s="8" t="s">
        <v>53</v>
      </c>
      <c r="K3787" t="s">
        <v>317</v>
      </c>
      <c r="L3787" s="8" t="s">
        <v>799</v>
      </c>
      <c r="M3787" s="8" t="s">
        <v>311</v>
      </c>
      <c r="N3787" s="8" t="s">
        <v>630</v>
      </c>
      <c r="O3787" s="8" t="s">
        <v>62</v>
      </c>
      <c r="P3787" s="8" t="s">
        <v>1355</v>
      </c>
      <c r="Q3787" s="8" t="s">
        <v>70</v>
      </c>
      <c r="R3787" s="8" t="s">
        <v>57</v>
      </c>
      <c r="S3787" s="8" t="s">
        <v>1212</v>
      </c>
      <c r="T3787" s="143">
        <v>5.14</v>
      </c>
      <c r="U3787" s="8" t="s">
        <v>1711</v>
      </c>
      <c r="V3787" s="147">
        <v>4.8300000000000003E-2</v>
      </c>
      <c r="W3787" s="145">
        <v>4.2000000000000003E-2</v>
      </c>
      <c r="X3787" s="146" t="s">
        <v>614</v>
      </c>
      <c r="Z3787" s="143">
        <v>166091</v>
      </c>
      <c r="AA3787" s="143">
        <v>1</v>
      </c>
      <c r="AB3787" s="143">
        <v>103.83</v>
      </c>
      <c r="AC3787" s="8"/>
      <c r="AD3787" s="143">
        <v>172.452</v>
      </c>
      <c r="AE3787" s="8"/>
      <c r="AF3787" s="8"/>
      <c r="AG3787" s="8" t="s">
        <v>17</v>
      </c>
      <c r="AH3787" s="145">
        <v>0</v>
      </c>
      <c r="AI3787" s="145">
        <v>2.9246577046866599E-3</v>
      </c>
      <c r="AJ3787" s="145">
        <v>7.5334040260507799E-4</v>
      </c>
    </row>
    <row r="3788" spans="1:36" x14ac:dyDescent="0.2">
      <c r="A3788" s="8" t="s">
        <v>1225</v>
      </c>
      <c r="B3788" s="8">
        <v>1039</v>
      </c>
      <c r="C3788" s="8" t="s">
        <v>1712</v>
      </c>
      <c r="D3788" s="8" t="s">
        <v>1713</v>
      </c>
      <c r="E3788" s="4" t="s">
        <v>425</v>
      </c>
      <c r="F3788" s="8" t="s">
        <v>1714</v>
      </c>
      <c r="G3788" s="8" t="s">
        <v>1715</v>
      </c>
      <c r="H3788" s="8" t="s">
        <v>76</v>
      </c>
      <c r="I3788" s="8" t="s">
        <v>229</v>
      </c>
      <c r="J3788" s="8" t="s">
        <v>53</v>
      </c>
      <c r="K3788" s="8" t="s">
        <v>53</v>
      </c>
      <c r="L3788" s="8" t="s">
        <v>799</v>
      </c>
      <c r="M3788" s="8" t="s">
        <v>311</v>
      </c>
      <c r="N3788" s="8" t="s">
        <v>629</v>
      </c>
      <c r="O3788" s="8" t="s">
        <v>62</v>
      </c>
      <c r="P3788" s="8" t="s">
        <v>1450</v>
      </c>
      <c r="Q3788" s="8" t="s">
        <v>70</v>
      </c>
      <c r="R3788" s="8" t="s">
        <v>57</v>
      </c>
      <c r="S3788" s="8" t="s">
        <v>1212</v>
      </c>
      <c r="T3788" s="143">
        <v>1.64</v>
      </c>
      <c r="U3788" s="8" t="s">
        <v>1424</v>
      </c>
      <c r="V3788" s="147">
        <v>2.5000000000000001E-2</v>
      </c>
      <c r="W3788" s="145">
        <v>2.281E-2</v>
      </c>
      <c r="X3788" s="146" t="s">
        <v>614</v>
      </c>
      <c r="Z3788" s="143">
        <v>172591.28</v>
      </c>
      <c r="AA3788" s="143">
        <v>1</v>
      </c>
      <c r="AB3788" s="143">
        <v>113.86</v>
      </c>
      <c r="AC3788" s="8"/>
      <c r="AD3788" s="143">
        <v>196.512</v>
      </c>
      <c r="AE3788" s="8"/>
      <c r="AF3788" s="8"/>
      <c r="AG3788" s="8" t="s">
        <v>17</v>
      </c>
      <c r="AH3788" s="145">
        <v>4.8500000000000003E-4</v>
      </c>
      <c r="AI3788" s="145">
        <v>3.3326992192901799E-3</v>
      </c>
      <c r="AJ3788" s="145">
        <v>8.5844472247075204E-4</v>
      </c>
    </row>
    <row r="3789" spans="1:36" x14ac:dyDescent="0.2">
      <c r="A3789" s="8" t="s">
        <v>1225</v>
      </c>
      <c r="B3789" s="8">
        <v>1039</v>
      </c>
      <c r="C3789" s="8" t="s">
        <v>1712</v>
      </c>
      <c r="D3789" s="8" t="s">
        <v>1713</v>
      </c>
      <c r="E3789" s="4" t="s">
        <v>425</v>
      </c>
      <c r="F3789" s="8" t="s">
        <v>1716</v>
      </c>
      <c r="G3789" s="8" t="s">
        <v>1717</v>
      </c>
      <c r="H3789" s="8" t="s">
        <v>76</v>
      </c>
      <c r="I3789" s="8" t="s">
        <v>229</v>
      </c>
      <c r="J3789" s="8" t="s">
        <v>53</v>
      </c>
      <c r="K3789" s="8" t="s">
        <v>53</v>
      </c>
      <c r="L3789" s="8" t="s">
        <v>799</v>
      </c>
      <c r="M3789" s="8" t="s">
        <v>311</v>
      </c>
      <c r="N3789" s="8" t="s">
        <v>629</v>
      </c>
      <c r="O3789" s="8" t="s">
        <v>62</v>
      </c>
      <c r="P3789" s="8" t="s">
        <v>1450</v>
      </c>
      <c r="Q3789" s="8" t="s">
        <v>70</v>
      </c>
      <c r="R3789" s="8" t="s">
        <v>57</v>
      </c>
      <c r="S3789" s="8" t="s">
        <v>1212</v>
      </c>
      <c r="T3789" s="143">
        <v>5.0780000000000003</v>
      </c>
      <c r="U3789" s="8" t="s">
        <v>1718</v>
      </c>
      <c r="V3789" s="147">
        <v>1.9E-2</v>
      </c>
      <c r="W3789" s="145">
        <v>3.058E-2</v>
      </c>
      <c r="X3789" s="146" t="s">
        <v>614</v>
      </c>
      <c r="Z3789" s="143">
        <v>138064.68</v>
      </c>
      <c r="AA3789" s="143">
        <v>1</v>
      </c>
      <c r="AB3789" s="143">
        <v>106.36</v>
      </c>
      <c r="AC3789" s="8"/>
      <c r="AD3789" s="143">
        <v>146.846</v>
      </c>
      <c r="AE3789" s="8"/>
      <c r="AF3789" s="8"/>
      <c r="AG3789" s="8" t="s">
        <v>17</v>
      </c>
      <c r="AH3789" s="145">
        <v>4.5899999999999999E-4</v>
      </c>
      <c r="AI3789" s="145">
        <v>2.4903879708801399E-3</v>
      </c>
      <c r="AJ3789" s="145">
        <v>6.4148015462434701E-4</v>
      </c>
    </row>
    <row r="3790" spans="1:36" x14ac:dyDescent="0.2">
      <c r="A3790" s="8" t="s">
        <v>1225</v>
      </c>
      <c r="B3790" s="8">
        <v>1039</v>
      </c>
      <c r="C3790" s="8" t="s">
        <v>1712</v>
      </c>
      <c r="D3790" s="8" t="s">
        <v>1713</v>
      </c>
      <c r="E3790" s="4" t="s">
        <v>425</v>
      </c>
      <c r="F3790" s="8" t="s">
        <v>1719</v>
      </c>
      <c r="G3790" s="8" t="s">
        <v>1720</v>
      </c>
      <c r="H3790" s="8" t="s">
        <v>76</v>
      </c>
      <c r="I3790" s="8" t="s">
        <v>229</v>
      </c>
      <c r="J3790" s="8" t="s">
        <v>53</v>
      </c>
      <c r="K3790" s="8" t="s">
        <v>53</v>
      </c>
      <c r="L3790" s="8" t="s">
        <v>799</v>
      </c>
      <c r="M3790" s="8" t="s">
        <v>311</v>
      </c>
      <c r="N3790" s="8" t="s">
        <v>629</v>
      </c>
      <c r="O3790" s="8" t="s">
        <v>62</v>
      </c>
      <c r="P3790" s="8" t="s">
        <v>1450</v>
      </c>
      <c r="Q3790" s="8" t="s">
        <v>70</v>
      </c>
      <c r="R3790" s="8" t="s">
        <v>57</v>
      </c>
      <c r="S3790" s="8" t="s">
        <v>1212</v>
      </c>
      <c r="T3790" s="143">
        <v>6.9340000000000002</v>
      </c>
      <c r="U3790" s="8" t="s">
        <v>1721</v>
      </c>
      <c r="V3790" s="147">
        <v>3.8999999999999998E-3</v>
      </c>
      <c r="W3790" s="145">
        <v>3.3709999999999997E-2</v>
      </c>
      <c r="X3790" s="146" t="s">
        <v>614</v>
      </c>
      <c r="Z3790" s="143">
        <v>73880.12</v>
      </c>
      <c r="AA3790" s="143">
        <v>1</v>
      </c>
      <c r="AB3790" s="143">
        <v>88.33</v>
      </c>
      <c r="AC3790" s="8"/>
      <c r="AD3790" s="143">
        <v>65.257999999999996</v>
      </c>
      <c r="AE3790" s="8"/>
      <c r="AF3790" s="8"/>
      <c r="AG3790" s="8" t="s">
        <v>17</v>
      </c>
      <c r="AH3790" s="145">
        <v>3.1399999999999999E-4</v>
      </c>
      <c r="AI3790" s="145">
        <v>1.10673058807318E-3</v>
      </c>
      <c r="AJ3790" s="145">
        <v>2.8507434065133599E-4</v>
      </c>
    </row>
    <row r="3791" spans="1:36" x14ac:dyDescent="0.2">
      <c r="A3791" s="8" t="s">
        <v>1225</v>
      </c>
      <c r="B3791" s="8">
        <v>1039</v>
      </c>
      <c r="C3791" s="8" t="s">
        <v>1722</v>
      </c>
      <c r="D3791" s="8" t="s">
        <v>1723</v>
      </c>
      <c r="E3791" s="4" t="s">
        <v>425</v>
      </c>
      <c r="F3791" s="8" t="s">
        <v>1724</v>
      </c>
      <c r="G3791" s="8" t="s">
        <v>1725</v>
      </c>
      <c r="H3791" s="8" t="s">
        <v>76</v>
      </c>
      <c r="I3791" s="8" t="s">
        <v>228</v>
      </c>
      <c r="J3791" s="8" t="s">
        <v>53</v>
      </c>
      <c r="K3791" s="8" t="s">
        <v>53</v>
      </c>
      <c r="L3791" s="8" t="s">
        <v>799</v>
      </c>
      <c r="M3791" s="8" t="s">
        <v>311</v>
      </c>
      <c r="N3791" s="8" t="s">
        <v>257</v>
      </c>
      <c r="O3791" s="8" t="s">
        <v>62</v>
      </c>
      <c r="P3791" s="8" t="s">
        <v>1637</v>
      </c>
      <c r="Q3791" s="8" t="s">
        <v>70</v>
      </c>
      <c r="R3791" s="8" t="s">
        <v>57</v>
      </c>
      <c r="S3791" s="8" t="s">
        <v>1212</v>
      </c>
      <c r="T3791" s="143">
        <v>1.0489999999999999</v>
      </c>
      <c r="U3791" s="8" t="s">
        <v>1726</v>
      </c>
      <c r="V3791" s="147">
        <v>0.06</v>
      </c>
      <c r="W3791" s="145">
        <v>5.5800000000000002E-2</v>
      </c>
      <c r="X3791" s="146" t="s">
        <v>614</v>
      </c>
      <c r="Z3791" s="143">
        <v>58150</v>
      </c>
      <c r="AA3791" s="143">
        <v>1</v>
      </c>
      <c r="AB3791" s="143">
        <v>102.97</v>
      </c>
      <c r="AC3791" s="8"/>
      <c r="AD3791" s="143">
        <v>59.877000000000002</v>
      </c>
      <c r="AE3791" s="8"/>
      <c r="AF3791" s="8"/>
      <c r="AG3791" s="8" t="s">
        <v>17</v>
      </c>
      <c r="AH3791" s="145">
        <v>1.5100000000000001E-4</v>
      </c>
      <c r="AI3791" s="145">
        <v>1.01546865519965E-3</v>
      </c>
      <c r="AJ3791" s="145">
        <v>2.6156687133508402E-4</v>
      </c>
    </row>
    <row r="3792" spans="1:36" x14ac:dyDescent="0.2">
      <c r="A3792" s="8" t="s">
        <v>1225</v>
      </c>
      <c r="B3792" s="8">
        <v>1039</v>
      </c>
      <c r="C3792" s="8" t="s">
        <v>1727</v>
      </c>
      <c r="D3792" s="8" t="s">
        <v>1728</v>
      </c>
      <c r="E3792" s="4" t="s">
        <v>425</v>
      </c>
      <c r="F3792" s="8" t="s">
        <v>1729</v>
      </c>
      <c r="G3792" s="8" t="s">
        <v>1730</v>
      </c>
      <c r="H3792" s="8" t="s">
        <v>76</v>
      </c>
      <c r="I3792" s="8" t="s">
        <v>229</v>
      </c>
      <c r="J3792" s="8" t="s">
        <v>53</v>
      </c>
      <c r="K3792" s="8" t="s">
        <v>53</v>
      </c>
      <c r="L3792" s="8" t="s">
        <v>799</v>
      </c>
      <c r="M3792" s="8" t="s">
        <v>311</v>
      </c>
      <c r="N3792" s="8" t="s">
        <v>686</v>
      </c>
      <c r="O3792" s="8" t="s">
        <v>62</v>
      </c>
      <c r="P3792" s="8" t="s">
        <v>1423</v>
      </c>
      <c r="Q3792" s="8" t="s">
        <v>65</v>
      </c>
      <c r="R3792" s="8" t="s">
        <v>57</v>
      </c>
      <c r="S3792" s="8" t="s">
        <v>1212</v>
      </c>
      <c r="T3792" s="143">
        <v>4.6710000000000003</v>
      </c>
      <c r="U3792" s="8" t="s">
        <v>1731</v>
      </c>
      <c r="V3792" s="147">
        <v>7.4999999999999997E-3</v>
      </c>
      <c r="W3792" s="145">
        <v>3.499E-2</v>
      </c>
      <c r="X3792" s="146" t="s">
        <v>614</v>
      </c>
      <c r="Z3792" s="143">
        <v>137465</v>
      </c>
      <c r="AA3792" s="143">
        <v>1</v>
      </c>
      <c r="AB3792" s="143">
        <v>95.49</v>
      </c>
      <c r="AC3792" s="8"/>
      <c r="AD3792" s="143">
        <v>131.26499999999999</v>
      </c>
      <c r="AE3792" s="8"/>
      <c r="AF3792" s="8"/>
      <c r="AG3792" s="8" t="s">
        <v>17</v>
      </c>
      <c r="AH3792" s="145">
        <v>1.5799999999999999E-4</v>
      </c>
      <c r="AI3792" s="145">
        <v>2.2261586947827502E-3</v>
      </c>
      <c r="AJ3792" s="145">
        <v>5.7341933885220501E-4</v>
      </c>
    </row>
    <row r="3793" spans="1:36" x14ac:dyDescent="0.2">
      <c r="A3793" s="8" t="s">
        <v>1225</v>
      </c>
      <c r="B3793" s="8">
        <v>1039</v>
      </c>
      <c r="C3793" s="8" t="s">
        <v>1732</v>
      </c>
      <c r="D3793" s="8" t="s">
        <v>1733</v>
      </c>
      <c r="E3793" s="4" t="s">
        <v>761</v>
      </c>
      <c r="F3793" s="8" t="s">
        <v>1734</v>
      </c>
      <c r="G3793" s="8" t="s">
        <v>1735</v>
      </c>
      <c r="H3793" s="8" t="s">
        <v>76</v>
      </c>
      <c r="I3793" s="8" t="s">
        <v>228</v>
      </c>
      <c r="J3793" s="8" t="s">
        <v>53</v>
      </c>
      <c r="K3793" s="8" t="s">
        <v>314</v>
      </c>
      <c r="L3793" s="8" t="s">
        <v>799</v>
      </c>
      <c r="M3793" s="8" t="s">
        <v>311</v>
      </c>
      <c r="N3793" s="8" t="s">
        <v>630</v>
      </c>
      <c r="O3793" s="8" t="s">
        <v>62</v>
      </c>
      <c r="P3793" s="8" t="s">
        <v>1736</v>
      </c>
      <c r="Q3793" s="8" t="s">
        <v>65</v>
      </c>
      <c r="R3793" s="8" t="s">
        <v>57</v>
      </c>
      <c r="S3793" s="8" t="s">
        <v>1212</v>
      </c>
      <c r="T3793" s="143">
        <v>0.247</v>
      </c>
      <c r="U3793" s="8" t="s">
        <v>1595</v>
      </c>
      <c r="V3793" s="147">
        <v>0.05</v>
      </c>
      <c r="W3793" s="145">
        <v>6.0600000000000001E-2</v>
      </c>
      <c r="X3793" s="146" t="s">
        <v>614</v>
      </c>
      <c r="Z3793" s="143">
        <v>20074.54</v>
      </c>
      <c r="AA3793" s="143">
        <v>1</v>
      </c>
      <c r="AB3793" s="143">
        <v>101.04</v>
      </c>
      <c r="AC3793" s="8"/>
      <c r="AD3793" s="143">
        <v>20.283000000000001</v>
      </c>
      <c r="AE3793" s="8"/>
      <c r="AF3793" s="8"/>
      <c r="AG3793" s="8" t="s">
        <v>17</v>
      </c>
      <c r="AH3793" s="145">
        <v>7.5799999999999999E-4</v>
      </c>
      <c r="AI3793" s="145">
        <v>3.4398937665491603E-4</v>
      </c>
      <c r="AJ3793" s="145">
        <v>8.86056153121164E-5</v>
      </c>
    </row>
    <row r="3794" spans="1:36" x14ac:dyDescent="0.2">
      <c r="A3794" s="8" t="s">
        <v>1225</v>
      </c>
      <c r="B3794" s="8">
        <v>1039</v>
      </c>
      <c r="C3794" s="8" t="s">
        <v>1732</v>
      </c>
      <c r="D3794" s="8" t="s">
        <v>1733</v>
      </c>
      <c r="E3794" s="4" t="s">
        <v>761</v>
      </c>
      <c r="F3794" s="8" t="s">
        <v>1737</v>
      </c>
      <c r="G3794" s="8" t="s">
        <v>1738</v>
      </c>
      <c r="H3794" s="8" t="s">
        <v>76</v>
      </c>
      <c r="I3794" s="8" t="s">
        <v>228</v>
      </c>
      <c r="J3794" s="8" t="s">
        <v>53</v>
      </c>
      <c r="K3794" s="8" t="s">
        <v>314</v>
      </c>
      <c r="L3794" s="8" t="s">
        <v>799</v>
      </c>
      <c r="M3794" s="8" t="s">
        <v>311</v>
      </c>
      <c r="N3794" s="8" t="s">
        <v>630</v>
      </c>
      <c r="O3794" s="8" t="s">
        <v>62</v>
      </c>
      <c r="P3794" s="8" t="s">
        <v>1736</v>
      </c>
      <c r="Q3794" s="8" t="s">
        <v>65</v>
      </c>
      <c r="R3794" s="8" t="s">
        <v>57</v>
      </c>
      <c r="S3794" s="8" t="s">
        <v>1212</v>
      </c>
      <c r="T3794" s="143">
        <v>2.4140000000000001</v>
      </c>
      <c r="U3794" s="8" t="s">
        <v>1445</v>
      </c>
      <c r="V3794" s="147">
        <v>6.8000000000000005E-2</v>
      </c>
      <c r="W3794" s="145">
        <v>6.3850000000000004E-2</v>
      </c>
      <c r="X3794" s="146" t="s">
        <v>614</v>
      </c>
      <c r="Z3794" s="143">
        <v>178421.91</v>
      </c>
      <c r="AA3794" s="143">
        <v>1</v>
      </c>
      <c r="AB3794" s="143">
        <v>102.93</v>
      </c>
      <c r="AC3794" s="8"/>
      <c r="AD3794" s="143">
        <v>183.65</v>
      </c>
      <c r="AE3794" s="8"/>
      <c r="AF3794" s="8"/>
      <c r="AG3794" s="8" t="s">
        <v>17</v>
      </c>
      <c r="AH3794" s="145">
        <v>5.6999999999999998E-4</v>
      </c>
      <c r="AI3794" s="145">
        <v>3.11455674324872E-3</v>
      </c>
      <c r="AJ3794" s="145">
        <v>8.0225505608244303E-4</v>
      </c>
    </row>
    <row r="3795" spans="1:36" x14ac:dyDescent="0.2">
      <c r="A3795" s="8" t="s">
        <v>1225</v>
      </c>
      <c r="B3795" s="8">
        <v>1039</v>
      </c>
      <c r="C3795" s="8" t="s">
        <v>1732</v>
      </c>
      <c r="D3795" s="8" t="s">
        <v>1733</v>
      </c>
      <c r="E3795" s="4" t="s">
        <v>761</v>
      </c>
      <c r="F3795" s="8" t="s">
        <v>1739</v>
      </c>
      <c r="G3795" s="8" t="s">
        <v>1738</v>
      </c>
      <c r="H3795" s="8" t="s">
        <v>76</v>
      </c>
      <c r="I3795" s="8" t="s">
        <v>228</v>
      </c>
      <c r="J3795" s="8" t="s">
        <v>53</v>
      </c>
      <c r="K3795" s="8" t="s">
        <v>314</v>
      </c>
      <c r="L3795" s="151" t="s">
        <v>54</v>
      </c>
      <c r="M3795" s="8" t="s">
        <v>311</v>
      </c>
      <c r="N3795" s="8" t="s">
        <v>630</v>
      </c>
      <c r="O3795" s="8" t="s">
        <v>62</v>
      </c>
      <c r="P3795" s="8" t="s">
        <v>1736</v>
      </c>
      <c r="Q3795" s="8" t="s">
        <v>65</v>
      </c>
      <c r="R3795" s="8" t="s">
        <v>57</v>
      </c>
      <c r="S3795" s="8" t="s">
        <v>1212</v>
      </c>
      <c r="T3795" s="143">
        <v>2.4140000000000001</v>
      </c>
      <c r="U3795" s="8" t="s">
        <v>1445</v>
      </c>
      <c r="V3795" s="147">
        <v>6.8000000000000005E-2</v>
      </c>
      <c r="W3795" s="145">
        <v>6.3850000000000004E-2</v>
      </c>
      <c r="X3795" s="146" t="s">
        <v>614</v>
      </c>
      <c r="Z3795" s="143">
        <v>11887</v>
      </c>
      <c r="AA3795" s="143">
        <v>1</v>
      </c>
      <c r="AB3795" s="143">
        <v>102.93</v>
      </c>
      <c r="AC3795" s="8"/>
      <c r="AD3795" s="143">
        <v>11.933</v>
      </c>
      <c r="AE3795" s="8"/>
      <c r="AF3795" s="8"/>
      <c r="AG3795" s="8" t="s">
        <v>17</v>
      </c>
      <c r="AH3795" s="145">
        <v>0</v>
      </c>
      <c r="AI3795" s="145">
        <v>2.02369146816512E-4</v>
      </c>
      <c r="AJ3795" s="145">
        <v>5.2126734110900001E-5</v>
      </c>
    </row>
    <row r="3796" spans="1:36" x14ac:dyDescent="0.2">
      <c r="A3796" s="8" t="s">
        <v>1225</v>
      </c>
      <c r="B3796" s="8">
        <v>1039</v>
      </c>
      <c r="C3796" s="8" t="s">
        <v>1740</v>
      </c>
      <c r="D3796" s="8" t="s">
        <v>1741</v>
      </c>
      <c r="E3796" s="4" t="s">
        <v>425</v>
      </c>
      <c r="F3796" s="8" t="s">
        <v>1742</v>
      </c>
      <c r="G3796" s="8" t="s">
        <v>1743</v>
      </c>
      <c r="H3796" s="8" t="s">
        <v>76</v>
      </c>
      <c r="I3796" s="8" t="s">
        <v>229</v>
      </c>
      <c r="J3796" s="8" t="s">
        <v>53</v>
      </c>
      <c r="K3796" t="s">
        <v>314</v>
      </c>
      <c r="L3796" s="8" t="s">
        <v>799</v>
      </c>
      <c r="M3796" s="8" t="s">
        <v>311</v>
      </c>
      <c r="N3796" s="8" t="s">
        <v>625</v>
      </c>
      <c r="O3796" s="8" t="s">
        <v>62</v>
      </c>
      <c r="P3796" s="8" t="s">
        <v>298</v>
      </c>
      <c r="Q3796" s="151" t="s">
        <v>298</v>
      </c>
      <c r="R3796" s="151" t="s">
        <v>298</v>
      </c>
      <c r="S3796" s="8" t="s">
        <v>1212</v>
      </c>
      <c r="T3796" s="143">
        <v>2.726</v>
      </c>
      <c r="U3796" s="8" t="s">
        <v>1466</v>
      </c>
      <c r="V3796" s="147">
        <v>1.5800000000000002E-2</v>
      </c>
      <c r="W3796" s="145">
        <v>4.1849999999999998E-2</v>
      </c>
      <c r="X3796" s="146" t="s">
        <v>614</v>
      </c>
      <c r="Z3796" s="143">
        <v>646131.30000000005</v>
      </c>
      <c r="AA3796" s="143">
        <v>1</v>
      </c>
      <c r="AB3796" s="143">
        <v>103.1</v>
      </c>
      <c r="AC3796" s="8"/>
      <c r="AD3796" s="143">
        <v>666.16099999999994</v>
      </c>
      <c r="AE3796" s="8"/>
      <c r="AF3796" s="8"/>
      <c r="AG3796" s="8" t="s">
        <v>17</v>
      </c>
      <c r="AH3796" s="145">
        <v>7.6300000000000001E-4</v>
      </c>
      <c r="AI3796" s="145">
        <v>1.12975828695065E-2</v>
      </c>
      <c r="AJ3796" s="145">
        <v>2.9100587100294702E-3</v>
      </c>
    </row>
    <row r="3797" spans="1:36" x14ac:dyDescent="0.2">
      <c r="A3797" s="8" t="s">
        <v>1225</v>
      </c>
      <c r="B3797" s="8">
        <v>1039</v>
      </c>
      <c r="C3797" s="8" t="s">
        <v>1744</v>
      </c>
      <c r="D3797" s="8" t="s">
        <v>1745</v>
      </c>
      <c r="E3797" s="4" t="s">
        <v>425</v>
      </c>
      <c r="F3797" s="8" t="s">
        <v>1746</v>
      </c>
      <c r="G3797" s="8" t="s">
        <v>1747</v>
      </c>
      <c r="H3797" s="8" t="s">
        <v>76</v>
      </c>
      <c r="I3797" s="8" t="s">
        <v>229</v>
      </c>
      <c r="J3797" s="8" t="s">
        <v>53</v>
      </c>
      <c r="K3797" s="8" t="s">
        <v>53</v>
      </c>
      <c r="L3797" s="8" t="s">
        <v>799</v>
      </c>
      <c r="M3797" s="8" t="s">
        <v>311</v>
      </c>
      <c r="N3797" s="8" t="s">
        <v>256</v>
      </c>
      <c r="O3797" s="8" t="s">
        <v>62</v>
      </c>
      <c r="P3797" s="8" t="s">
        <v>1343</v>
      </c>
      <c r="Q3797" s="8" t="s">
        <v>70</v>
      </c>
      <c r="R3797" s="8" t="s">
        <v>57</v>
      </c>
      <c r="S3797" s="8" t="s">
        <v>1212</v>
      </c>
      <c r="T3797" s="143">
        <v>4.2549999999999999</v>
      </c>
      <c r="U3797" s="8" t="s">
        <v>1748</v>
      </c>
      <c r="V3797" s="147">
        <v>2E-3</v>
      </c>
      <c r="W3797" s="145">
        <v>1.9359999999999999E-2</v>
      </c>
      <c r="X3797" s="146" t="s">
        <v>614</v>
      </c>
      <c r="Z3797" s="143">
        <v>775954.59</v>
      </c>
      <c r="AA3797" s="143">
        <v>1</v>
      </c>
      <c r="AB3797" s="143">
        <v>101.27</v>
      </c>
      <c r="AC3797" s="8"/>
      <c r="AD3797" s="143">
        <v>785.80899999999997</v>
      </c>
      <c r="AE3797" s="8"/>
      <c r="AF3797" s="8"/>
      <c r="AG3797" s="8" t="s">
        <v>17</v>
      </c>
      <c r="AH3797" s="145">
        <v>1.8000000000000001E-4</v>
      </c>
      <c r="AI3797" s="145">
        <v>1.3326717973456401E-2</v>
      </c>
      <c r="AJ3797" s="145">
        <v>3.4327282360051602E-3</v>
      </c>
    </row>
    <row r="3798" spans="1:36" x14ac:dyDescent="0.2">
      <c r="A3798" s="8" t="s">
        <v>1225</v>
      </c>
      <c r="B3798" s="8">
        <v>1039</v>
      </c>
      <c r="C3798" s="8" t="s">
        <v>1744</v>
      </c>
      <c r="D3798" s="8" t="s">
        <v>1745</v>
      </c>
      <c r="E3798" s="4" t="s">
        <v>425</v>
      </c>
      <c r="F3798" s="8" t="s">
        <v>1749</v>
      </c>
      <c r="G3798" s="8" t="s">
        <v>1750</v>
      </c>
      <c r="H3798" s="8" t="s">
        <v>76</v>
      </c>
      <c r="I3798" s="8" t="s">
        <v>229</v>
      </c>
      <c r="J3798" s="8" t="s">
        <v>53</v>
      </c>
      <c r="K3798" s="8" t="s">
        <v>53</v>
      </c>
      <c r="L3798" s="8" t="s">
        <v>799</v>
      </c>
      <c r="M3798" s="8" t="s">
        <v>311</v>
      </c>
      <c r="N3798" s="8" t="s">
        <v>256</v>
      </c>
      <c r="O3798" s="8" t="s">
        <v>62</v>
      </c>
      <c r="P3798" s="8" t="s">
        <v>1343</v>
      </c>
      <c r="Q3798" s="8" t="s">
        <v>70</v>
      </c>
      <c r="R3798" s="8" t="s">
        <v>57</v>
      </c>
      <c r="S3798" s="8" t="s">
        <v>1212</v>
      </c>
      <c r="T3798" s="143">
        <v>5.62</v>
      </c>
      <c r="U3798" s="8" t="s">
        <v>1751</v>
      </c>
      <c r="V3798" s="147">
        <v>2.47E-2</v>
      </c>
      <c r="W3798" s="145">
        <v>2.0109999999999999E-2</v>
      </c>
      <c r="X3798" s="146" t="s">
        <v>614</v>
      </c>
      <c r="Z3798" s="143">
        <v>361000</v>
      </c>
      <c r="AA3798" s="143">
        <v>1</v>
      </c>
      <c r="AB3798" s="143">
        <v>101.35</v>
      </c>
      <c r="AC3798" s="8"/>
      <c r="AD3798" s="143">
        <v>365.87299999999999</v>
      </c>
      <c r="AE3798" s="8"/>
      <c r="AF3798" s="8"/>
      <c r="AG3798" s="8" t="s">
        <v>17</v>
      </c>
      <c r="AH3798" s="145">
        <v>2.31E-4</v>
      </c>
      <c r="AI3798" s="145">
        <v>6.2049322736094604E-3</v>
      </c>
      <c r="AJ3798" s="145">
        <v>1.59828145688556E-3</v>
      </c>
    </row>
    <row r="3799" spans="1:36" x14ac:dyDescent="0.2">
      <c r="A3799" s="8" t="s">
        <v>1225</v>
      </c>
      <c r="B3799" s="8">
        <v>1039</v>
      </c>
      <c r="C3799" s="8" t="s">
        <v>1744</v>
      </c>
      <c r="D3799" s="8" t="s">
        <v>1745</v>
      </c>
      <c r="E3799" s="4" t="s">
        <v>425</v>
      </c>
      <c r="F3799" s="8" t="s">
        <v>1752</v>
      </c>
      <c r="G3799" s="8" t="s">
        <v>1753</v>
      </c>
      <c r="H3799" s="8" t="s">
        <v>76</v>
      </c>
      <c r="I3799" s="8" t="s">
        <v>228</v>
      </c>
      <c r="J3799" s="8" t="s">
        <v>53</v>
      </c>
      <c r="K3799" s="8" t="s">
        <v>53</v>
      </c>
      <c r="L3799" s="8" t="s">
        <v>799</v>
      </c>
      <c r="M3799" s="8" t="s">
        <v>311</v>
      </c>
      <c r="N3799" s="8" t="s">
        <v>256</v>
      </c>
      <c r="O3799" s="8" t="s">
        <v>62</v>
      </c>
      <c r="P3799" s="8" t="s">
        <v>1343</v>
      </c>
      <c r="Q3799" s="8" t="s">
        <v>70</v>
      </c>
      <c r="R3799" s="8" t="s">
        <v>57</v>
      </c>
      <c r="S3799" s="8" t="s">
        <v>1212</v>
      </c>
      <c r="T3799" s="143">
        <v>0.67900000000000005</v>
      </c>
      <c r="U3799" s="8" t="s">
        <v>1754</v>
      </c>
      <c r="V3799" s="147">
        <v>1.8700000000000001E-2</v>
      </c>
      <c r="W3799" s="145">
        <v>4.36E-2</v>
      </c>
      <c r="X3799" s="146" t="s">
        <v>614</v>
      </c>
      <c r="Z3799" s="143">
        <v>10091.94</v>
      </c>
      <c r="AA3799" s="143">
        <v>1</v>
      </c>
      <c r="AB3799" s="143">
        <v>98.97</v>
      </c>
      <c r="AC3799" s="8"/>
      <c r="AD3799" s="143">
        <v>9.9879999999999995</v>
      </c>
      <c r="AE3799" s="8"/>
      <c r="AF3799" s="8"/>
      <c r="AG3799" s="8" t="s">
        <v>17</v>
      </c>
      <c r="AH3799" s="145">
        <v>3.6999999999999998E-5</v>
      </c>
      <c r="AI3799" s="145">
        <v>1.69388655439583E-4</v>
      </c>
      <c r="AJ3799" s="145">
        <v>4.3631539404116103E-5</v>
      </c>
    </row>
    <row r="3800" spans="1:36" x14ac:dyDescent="0.2">
      <c r="A3800" s="8" t="s">
        <v>1225</v>
      </c>
      <c r="B3800" s="8">
        <v>1039</v>
      </c>
      <c r="C3800" s="8" t="s">
        <v>2854</v>
      </c>
      <c r="D3800" s="8" t="s">
        <v>2855</v>
      </c>
      <c r="E3800" s="4" t="s">
        <v>425</v>
      </c>
      <c r="F3800" s="8" t="s">
        <v>2856</v>
      </c>
      <c r="G3800" s="8" t="s">
        <v>2857</v>
      </c>
      <c r="H3800" s="8" t="s">
        <v>76</v>
      </c>
      <c r="I3800" s="8" t="s">
        <v>229</v>
      </c>
      <c r="J3800" s="8" t="s">
        <v>53</v>
      </c>
      <c r="K3800" s="8" t="s">
        <v>53</v>
      </c>
      <c r="L3800" s="8" t="s">
        <v>799</v>
      </c>
      <c r="M3800" s="8" t="s">
        <v>311</v>
      </c>
      <c r="N3800" s="8" t="s">
        <v>156</v>
      </c>
      <c r="O3800" s="8" t="s">
        <v>62</v>
      </c>
      <c r="P3800" s="8" t="s">
        <v>1444</v>
      </c>
      <c r="Q3800" s="8" t="s">
        <v>65</v>
      </c>
      <c r="R3800" s="8" t="s">
        <v>57</v>
      </c>
      <c r="S3800" s="8" t="s">
        <v>1212</v>
      </c>
      <c r="T3800" s="143">
        <v>6.2869999999999999</v>
      </c>
      <c r="U3800" s="8" t="s">
        <v>2858</v>
      </c>
      <c r="V3800" s="147">
        <v>3.3000000000000002E-2</v>
      </c>
      <c r="W3800" s="145">
        <v>3.5839999999999997E-2</v>
      </c>
      <c r="X3800" s="146" t="s">
        <v>614</v>
      </c>
      <c r="Z3800" s="143">
        <v>56704.69</v>
      </c>
      <c r="AA3800" s="143">
        <v>1</v>
      </c>
      <c r="AB3800" s="143">
        <v>101.75</v>
      </c>
      <c r="AC3800" s="8"/>
      <c r="AD3800" s="143">
        <v>57.697000000000003</v>
      </c>
      <c r="AE3800" s="8"/>
      <c r="AF3800" s="8"/>
      <c r="AG3800" s="8" t="s">
        <v>17</v>
      </c>
      <c r="AH3800" s="145">
        <v>4.3999999999999999E-5</v>
      </c>
      <c r="AI3800" s="145">
        <v>9.7849697877633898E-4</v>
      </c>
      <c r="AJ3800" s="145">
        <v>2.52043617534447E-4</v>
      </c>
    </row>
    <row r="3801" spans="1:36" x14ac:dyDescent="0.2">
      <c r="A3801" s="8" t="s">
        <v>1225</v>
      </c>
      <c r="B3801" s="8">
        <v>1039</v>
      </c>
      <c r="C3801" s="8" t="s">
        <v>1758</v>
      </c>
      <c r="D3801" s="8" t="s">
        <v>1759</v>
      </c>
      <c r="E3801" s="4" t="s">
        <v>425</v>
      </c>
      <c r="F3801" s="8" t="s">
        <v>1760</v>
      </c>
      <c r="G3801" s="8" t="s">
        <v>1761</v>
      </c>
      <c r="H3801" s="8" t="s">
        <v>76</v>
      </c>
      <c r="I3801" s="8" t="s">
        <v>228</v>
      </c>
      <c r="J3801" s="8" t="s">
        <v>53</v>
      </c>
      <c r="K3801" s="8" t="s">
        <v>53</v>
      </c>
      <c r="L3801" s="8" t="s">
        <v>799</v>
      </c>
      <c r="M3801" s="8" t="s">
        <v>311</v>
      </c>
      <c r="N3801" s="8" t="s">
        <v>267</v>
      </c>
      <c r="O3801" s="8" t="s">
        <v>62</v>
      </c>
      <c r="P3801" s="8" t="s">
        <v>298</v>
      </c>
      <c r="Q3801" s="151" t="s">
        <v>298</v>
      </c>
      <c r="R3801" s="151" t="s">
        <v>298</v>
      </c>
      <c r="S3801" s="8" t="s">
        <v>1212</v>
      </c>
      <c r="T3801" s="143">
        <v>2.3180000000000001</v>
      </c>
      <c r="U3801" s="8" t="s">
        <v>1762</v>
      </c>
      <c r="V3801" s="147">
        <v>6.2E-2</v>
      </c>
      <c r="W3801" s="145">
        <v>5.679E-2</v>
      </c>
      <c r="X3801" s="146" t="s">
        <v>614</v>
      </c>
      <c r="Z3801" s="143">
        <v>164021</v>
      </c>
      <c r="AA3801" s="143">
        <v>1</v>
      </c>
      <c r="AB3801" s="143">
        <v>104</v>
      </c>
      <c r="AC3801" s="8"/>
      <c r="AD3801" s="143">
        <v>170.58199999999999</v>
      </c>
      <c r="AE3801" s="8"/>
      <c r="AF3801" s="8"/>
      <c r="AG3801" s="8" t="s">
        <v>17</v>
      </c>
      <c r="AH3801" s="145">
        <v>2.8400000000000002E-4</v>
      </c>
      <c r="AI3801" s="145">
        <v>2.8929363955238199E-3</v>
      </c>
      <c r="AJ3801" s="145">
        <v>7.4516955109736095E-4</v>
      </c>
    </row>
    <row r="3802" spans="1:36" x14ac:dyDescent="0.2">
      <c r="A3802" s="8" t="s">
        <v>1225</v>
      </c>
      <c r="B3802" s="8">
        <v>1039</v>
      </c>
      <c r="C3802" s="8" t="s">
        <v>1758</v>
      </c>
      <c r="D3802" s="8" t="s">
        <v>1759</v>
      </c>
      <c r="E3802" s="4" t="s">
        <v>425</v>
      </c>
      <c r="F3802" s="8" t="s">
        <v>1763</v>
      </c>
      <c r="G3802" s="8" t="s">
        <v>1764</v>
      </c>
      <c r="H3802" s="8" t="s">
        <v>76</v>
      </c>
      <c r="I3802" s="8" t="s">
        <v>228</v>
      </c>
      <c r="J3802" s="8" t="s">
        <v>53</v>
      </c>
      <c r="K3802" s="8" t="s">
        <v>53</v>
      </c>
      <c r="L3802" s="8" t="s">
        <v>799</v>
      </c>
      <c r="M3802" s="8" t="s">
        <v>311</v>
      </c>
      <c r="N3802" s="8" t="s">
        <v>267</v>
      </c>
      <c r="O3802" s="8" t="s">
        <v>62</v>
      </c>
      <c r="P3802" s="8" t="s">
        <v>1537</v>
      </c>
      <c r="Q3802" s="8" t="s">
        <v>70</v>
      </c>
      <c r="R3802" s="8" t="s">
        <v>57</v>
      </c>
      <c r="S3802" s="8" t="s">
        <v>1212</v>
      </c>
      <c r="T3802" s="143">
        <v>3.141</v>
      </c>
      <c r="U3802" s="8" t="s">
        <v>1765</v>
      </c>
      <c r="V3802" s="147">
        <v>6.7500000000000004E-2</v>
      </c>
      <c r="W3802" s="145">
        <v>5.7360000000000001E-2</v>
      </c>
      <c r="X3802" s="146" t="s">
        <v>614</v>
      </c>
      <c r="Z3802" s="143">
        <v>1158430.6499999999</v>
      </c>
      <c r="AA3802" s="143">
        <v>1</v>
      </c>
      <c r="AB3802" s="143">
        <v>104.52</v>
      </c>
      <c r="AC3802" s="8"/>
      <c r="AD3802" s="143">
        <v>1210.7919999999999</v>
      </c>
      <c r="AE3802" s="8"/>
      <c r="AF3802" s="8"/>
      <c r="AG3802" s="8" t="s">
        <v>17</v>
      </c>
      <c r="AH3802" s="145">
        <v>6.6200000000000005E-4</v>
      </c>
      <c r="AI3802" s="145">
        <v>2.0534093317445299E-2</v>
      </c>
      <c r="AJ3802" s="145">
        <v>5.2892214025954797E-3</v>
      </c>
    </row>
    <row r="3803" spans="1:36" x14ac:dyDescent="0.2">
      <c r="A3803" s="8" t="s">
        <v>1225</v>
      </c>
      <c r="B3803" s="8">
        <v>1039</v>
      </c>
      <c r="C3803" s="8" t="s">
        <v>1758</v>
      </c>
      <c r="D3803" s="8" t="s">
        <v>1759</v>
      </c>
      <c r="E3803" s="4" t="s">
        <v>425</v>
      </c>
      <c r="F3803" s="8" t="s">
        <v>1766</v>
      </c>
      <c r="G3803" s="8" t="s">
        <v>1767</v>
      </c>
      <c r="H3803" s="8" t="s">
        <v>76</v>
      </c>
      <c r="I3803" s="8" t="s">
        <v>228</v>
      </c>
      <c r="J3803" s="8" t="s">
        <v>53</v>
      </c>
      <c r="K3803" s="8" t="s">
        <v>53</v>
      </c>
      <c r="L3803" s="8" t="s">
        <v>799</v>
      </c>
      <c r="M3803" s="8" t="s">
        <v>311</v>
      </c>
      <c r="N3803" s="8" t="s">
        <v>267</v>
      </c>
      <c r="O3803" s="8" t="s">
        <v>62</v>
      </c>
      <c r="P3803" s="8" t="s">
        <v>1537</v>
      </c>
      <c r="Q3803" s="8" t="s">
        <v>70</v>
      </c>
      <c r="R3803" s="8" t="s">
        <v>57</v>
      </c>
      <c r="S3803" s="8" t="s">
        <v>1212</v>
      </c>
      <c r="T3803" s="143">
        <v>4.1870000000000003</v>
      </c>
      <c r="U3803" s="8" t="s">
        <v>1768</v>
      </c>
      <c r="V3803" s="147">
        <v>6.5199999999999994E-2</v>
      </c>
      <c r="W3803" s="145">
        <v>5.781E-2</v>
      </c>
      <c r="X3803" s="146" t="s">
        <v>614</v>
      </c>
      <c r="Z3803" s="143">
        <v>42000</v>
      </c>
      <c r="AA3803" s="143">
        <v>1</v>
      </c>
      <c r="AB3803" s="143">
        <v>107.16</v>
      </c>
      <c r="AC3803" s="8"/>
      <c r="AD3803" s="143">
        <v>45.006999999999998</v>
      </c>
      <c r="AE3803" s="8"/>
      <c r="AF3803" s="8"/>
      <c r="AG3803" s="8" t="s">
        <v>17</v>
      </c>
      <c r="AH3803" s="145">
        <v>3.1999999999999999E-5</v>
      </c>
      <c r="AI3803" s="145">
        <v>7.6328738710181401E-4</v>
      </c>
      <c r="AJ3803" s="145">
        <v>1.9660941059229499E-4</v>
      </c>
    </row>
    <row r="3804" spans="1:36" x14ac:dyDescent="0.2">
      <c r="A3804" s="8" t="s">
        <v>1225</v>
      </c>
      <c r="B3804" s="8">
        <v>1039</v>
      </c>
      <c r="C3804" s="8" t="s">
        <v>1758</v>
      </c>
      <c r="D3804" s="8" t="s">
        <v>1759</v>
      </c>
      <c r="E3804" s="4" t="s">
        <v>425</v>
      </c>
      <c r="F3804" s="8" t="s">
        <v>1769</v>
      </c>
      <c r="G3804" s="8" t="s">
        <v>1767</v>
      </c>
      <c r="H3804" s="8" t="s">
        <v>76</v>
      </c>
      <c r="I3804" s="8" t="s">
        <v>228</v>
      </c>
      <c r="J3804" s="8" t="s">
        <v>53</v>
      </c>
      <c r="K3804" s="8" t="s">
        <v>53</v>
      </c>
      <c r="L3804" s="151" t="s">
        <v>54</v>
      </c>
      <c r="M3804" s="8" t="s">
        <v>311</v>
      </c>
      <c r="N3804" s="8" t="s">
        <v>267</v>
      </c>
      <c r="O3804" s="8" t="s">
        <v>62</v>
      </c>
      <c r="P3804" s="8" t="s">
        <v>1537</v>
      </c>
      <c r="Q3804" s="8" t="s">
        <v>70</v>
      </c>
      <c r="R3804" s="8" t="s">
        <v>57</v>
      </c>
      <c r="S3804" s="8" t="s">
        <v>1212</v>
      </c>
      <c r="T3804" s="143">
        <v>4.1870000000000003</v>
      </c>
      <c r="U3804" s="8" t="s">
        <v>1768</v>
      </c>
      <c r="V3804" s="147">
        <v>6.5199999999999994E-2</v>
      </c>
      <c r="W3804" s="145">
        <v>5.781E-2</v>
      </c>
      <c r="X3804" s="146" t="s">
        <v>614</v>
      </c>
      <c r="Z3804" s="143">
        <v>25000</v>
      </c>
      <c r="AA3804" s="143">
        <v>1</v>
      </c>
      <c r="AB3804" s="143">
        <v>107.16</v>
      </c>
      <c r="AC3804" s="8"/>
      <c r="AD3804" s="143">
        <v>26.271000000000001</v>
      </c>
      <c r="AE3804" s="8"/>
      <c r="AF3804" s="8"/>
      <c r="AG3804" s="8" t="s">
        <v>17</v>
      </c>
      <c r="AH3804" s="145">
        <v>1.9000000000000001E-5</v>
      </c>
      <c r="AI3804" s="145">
        <v>4.4553039351359901E-4</v>
      </c>
      <c r="AJ3804" s="145">
        <v>1.1476079593331101E-4</v>
      </c>
    </row>
    <row r="3805" spans="1:36" x14ac:dyDescent="0.2">
      <c r="A3805" s="8" t="s">
        <v>1225</v>
      </c>
      <c r="B3805" s="8">
        <v>1039</v>
      </c>
      <c r="C3805" s="8" t="s">
        <v>1770</v>
      </c>
      <c r="D3805" s="8" t="s">
        <v>1771</v>
      </c>
      <c r="E3805" s="4" t="s">
        <v>425</v>
      </c>
      <c r="F3805" s="8" t="s">
        <v>1772</v>
      </c>
      <c r="G3805" s="8" t="s">
        <v>1773</v>
      </c>
      <c r="H3805" s="8" t="s">
        <v>76</v>
      </c>
      <c r="I3805" s="8" t="s">
        <v>229</v>
      </c>
      <c r="J3805" s="8" t="s">
        <v>53</v>
      </c>
      <c r="K3805" s="8" t="s">
        <v>53</v>
      </c>
      <c r="L3805" s="8" t="s">
        <v>799</v>
      </c>
      <c r="M3805" s="8" t="s">
        <v>311</v>
      </c>
      <c r="N3805" s="8" t="s">
        <v>629</v>
      </c>
      <c r="O3805" s="8" t="s">
        <v>62</v>
      </c>
      <c r="P3805" s="8" t="s">
        <v>1736</v>
      </c>
      <c r="Q3805" s="8" t="s">
        <v>65</v>
      </c>
      <c r="R3805" s="8" t="s">
        <v>57</v>
      </c>
      <c r="S3805" s="8" t="s">
        <v>1212</v>
      </c>
      <c r="T3805" s="143">
        <v>3.665</v>
      </c>
      <c r="U3805" s="8" t="s">
        <v>1543</v>
      </c>
      <c r="V3805" s="147">
        <v>2.7E-2</v>
      </c>
      <c r="W3805" s="145">
        <v>2.8670000000000001E-2</v>
      </c>
      <c r="X3805" s="146" t="s">
        <v>614</v>
      </c>
      <c r="Z3805" s="143">
        <v>118488</v>
      </c>
      <c r="AA3805" s="143">
        <v>1</v>
      </c>
      <c r="AB3805" s="143">
        <v>103.46</v>
      </c>
      <c r="AC3805" s="8"/>
      <c r="AD3805" s="143">
        <v>122.58799999999999</v>
      </c>
      <c r="AE3805" s="8"/>
      <c r="AF3805" s="8"/>
      <c r="AG3805" s="8" t="s">
        <v>17</v>
      </c>
      <c r="AH3805" s="145">
        <v>3.2000000000000003E-4</v>
      </c>
      <c r="AI3805" s="145">
        <v>2.07899255278828E-3</v>
      </c>
      <c r="AJ3805" s="145">
        <v>5.3551192818931199E-4</v>
      </c>
    </row>
    <row r="3806" spans="1:36" x14ac:dyDescent="0.2">
      <c r="A3806" s="8" t="s">
        <v>1225</v>
      </c>
      <c r="B3806" s="8">
        <v>1039</v>
      </c>
      <c r="C3806" s="8" t="s">
        <v>1770</v>
      </c>
      <c r="D3806" s="8" t="s">
        <v>1771</v>
      </c>
      <c r="E3806" s="4" t="s">
        <v>425</v>
      </c>
      <c r="F3806" s="8" t="s">
        <v>1774</v>
      </c>
      <c r="G3806" s="8" t="s">
        <v>1775</v>
      </c>
      <c r="H3806" s="8" t="s">
        <v>76</v>
      </c>
      <c r="I3806" s="8" t="s">
        <v>229</v>
      </c>
      <c r="J3806" s="8" t="s">
        <v>53</v>
      </c>
      <c r="K3806" s="8" t="s">
        <v>53</v>
      </c>
      <c r="L3806" s="8" t="s">
        <v>799</v>
      </c>
      <c r="M3806" s="8" t="s">
        <v>311</v>
      </c>
      <c r="N3806" s="8" t="s">
        <v>629</v>
      </c>
      <c r="O3806" s="8" t="s">
        <v>62</v>
      </c>
      <c r="P3806" s="8" t="s">
        <v>1736</v>
      </c>
      <c r="Q3806" s="8" t="s">
        <v>65</v>
      </c>
      <c r="R3806" s="8" t="s">
        <v>57</v>
      </c>
      <c r="S3806" s="8" t="s">
        <v>1212</v>
      </c>
      <c r="T3806" s="143">
        <v>3.2709999999999999</v>
      </c>
      <c r="U3806" s="8" t="s">
        <v>1776</v>
      </c>
      <c r="V3806" s="147">
        <v>1.7999999999999999E-2</v>
      </c>
      <c r="W3806" s="145">
        <v>2.4129999999999999E-2</v>
      </c>
      <c r="X3806" s="146" t="s">
        <v>614</v>
      </c>
      <c r="Z3806" s="143">
        <v>65622.12</v>
      </c>
      <c r="AA3806" s="143">
        <v>1</v>
      </c>
      <c r="AB3806" s="143">
        <v>110.59</v>
      </c>
      <c r="AC3806" s="8"/>
      <c r="AD3806" s="143">
        <v>72.572000000000003</v>
      </c>
      <c r="AE3806" s="8"/>
      <c r="AF3806" s="8"/>
      <c r="AG3806" s="8" t="s">
        <v>17</v>
      </c>
      <c r="AH3806" s="145">
        <v>7.7999999999999999E-5</v>
      </c>
      <c r="AI3806" s="145">
        <v>1.23075669064914E-3</v>
      </c>
      <c r="AJ3806" s="145">
        <v>3.1702128401444902E-4</v>
      </c>
    </row>
    <row r="3807" spans="1:36" x14ac:dyDescent="0.2">
      <c r="A3807" s="8" t="s">
        <v>1225</v>
      </c>
      <c r="B3807" s="8">
        <v>1039</v>
      </c>
      <c r="C3807" s="8" t="s">
        <v>1770</v>
      </c>
      <c r="D3807" s="8" t="s">
        <v>1771</v>
      </c>
      <c r="E3807" s="4" t="s">
        <v>425</v>
      </c>
      <c r="F3807" s="8" t="s">
        <v>1777</v>
      </c>
      <c r="G3807" s="8" t="s">
        <v>1778</v>
      </c>
      <c r="H3807" s="8" t="s">
        <v>76</v>
      </c>
      <c r="I3807" s="8" t="s">
        <v>229</v>
      </c>
      <c r="J3807" s="8" t="s">
        <v>53</v>
      </c>
      <c r="K3807" s="8" t="s">
        <v>53</v>
      </c>
      <c r="L3807" s="8" t="s">
        <v>799</v>
      </c>
      <c r="M3807" s="8" t="s">
        <v>311</v>
      </c>
      <c r="N3807" s="8" t="s">
        <v>629</v>
      </c>
      <c r="O3807" s="8" t="s">
        <v>62</v>
      </c>
      <c r="P3807" s="8" t="s">
        <v>1444</v>
      </c>
      <c r="Q3807" s="8" t="s">
        <v>65</v>
      </c>
      <c r="R3807" s="8" t="s">
        <v>57</v>
      </c>
      <c r="S3807" s="8" t="s">
        <v>1212</v>
      </c>
      <c r="T3807" s="143">
        <v>1.696</v>
      </c>
      <c r="U3807" s="8" t="s">
        <v>1497</v>
      </c>
      <c r="V3807" s="147">
        <v>2.2499999999999999E-2</v>
      </c>
      <c r="W3807" s="145">
        <v>3.1060000000000001E-2</v>
      </c>
      <c r="X3807" s="146" t="s">
        <v>614</v>
      </c>
      <c r="Z3807" s="143">
        <v>56000</v>
      </c>
      <c r="AA3807" s="143">
        <v>1</v>
      </c>
      <c r="AB3807" s="143">
        <v>110.87</v>
      </c>
      <c r="AC3807" s="8"/>
      <c r="AD3807" s="143">
        <v>62.087000000000003</v>
      </c>
      <c r="AE3807" s="8"/>
      <c r="AF3807" s="8"/>
      <c r="AG3807" s="8" t="s">
        <v>17</v>
      </c>
      <c r="AH3807" s="145">
        <v>1.17E-4</v>
      </c>
      <c r="AI3807" s="145">
        <v>1.0529510091822601E-3</v>
      </c>
      <c r="AJ3807" s="145">
        <v>2.71221666696127E-4</v>
      </c>
    </row>
    <row r="3808" spans="1:36" x14ac:dyDescent="0.2">
      <c r="A3808" s="8" t="s">
        <v>1225</v>
      </c>
      <c r="B3808" s="8">
        <v>1039</v>
      </c>
      <c r="C3808" s="8" t="s">
        <v>1779</v>
      </c>
      <c r="D3808" s="8" t="s">
        <v>1780</v>
      </c>
      <c r="E3808" s="4" t="s">
        <v>425</v>
      </c>
      <c r="F3808" s="8" t="s">
        <v>1781</v>
      </c>
      <c r="G3808" s="8" t="s">
        <v>1782</v>
      </c>
      <c r="H3808" s="8" t="s">
        <v>76</v>
      </c>
      <c r="I3808" s="8" t="s">
        <v>228</v>
      </c>
      <c r="J3808" s="8" t="s">
        <v>53</v>
      </c>
      <c r="K3808" s="8" t="s">
        <v>53</v>
      </c>
      <c r="L3808" s="8" t="s">
        <v>799</v>
      </c>
      <c r="M3808" s="8" t="s">
        <v>311</v>
      </c>
      <c r="N3808" s="8" t="s">
        <v>269</v>
      </c>
      <c r="O3808" s="8" t="s">
        <v>62</v>
      </c>
      <c r="P3808" s="8" t="s">
        <v>1637</v>
      </c>
      <c r="Q3808" s="8" t="s">
        <v>70</v>
      </c>
      <c r="R3808" s="8" t="s">
        <v>57</v>
      </c>
      <c r="S3808" s="8" t="s">
        <v>1212</v>
      </c>
      <c r="T3808" s="143">
        <v>7.6909999999999998</v>
      </c>
      <c r="U3808" s="8" t="s">
        <v>1783</v>
      </c>
      <c r="V3808" s="147">
        <v>2.63E-2</v>
      </c>
      <c r="W3808" s="145">
        <v>5.4850000000000003E-2</v>
      </c>
      <c r="X3808" s="146" t="s">
        <v>614</v>
      </c>
      <c r="Z3808" s="143">
        <v>119000</v>
      </c>
      <c r="AA3808" s="143">
        <v>1</v>
      </c>
      <c r="AB3808" s="143">
        <v>81.459999999999994</v>
      </c>
      <c r="AC3808" s="8"/>
      <c r="AD3808" s="143">
        <v>96.936999999999998</v>
      </c>
      <c r="AE3808" s="8"/>
      <c r="AF3808" s="8"/>
      <c r="AG3808" s="8" t="s">
        <v>17</v>
      </c>
      <c r="AH3808" s="145">
        <v>1.7200000000000001E-4</v>
      </c>
      <c r="AI3808" s="145">
        <v>1.6439835128255801E-3</v>
      </c>
      <c r="AJ3808" s="145">
        <v>4.2346124794143E-4</v>
      </c>
    </row>
    <row r="3809" spans="1:36" x14ac:dyDescent="0.2">
      <c r="A3809" s="8" t="s">
        <v>1225</v>
      </c>
      <c r="B3809" s="8">
        <v>1039</v>
      </c>
      <c r="C3809" s="8" t="s">
        <v>1784</v>
      </c>
      <c r="D3809" s="8" t="s">
        <v>1785</v>
      </c>
      <c r="E3809" s="4" t="s">
        <v>761</v>
      </c>
      <c r="F3809" s="8" t="s">
        <v>1786</v>
      </c>
      <c r="G3809" s="8" t="s">
        <v>1787</v>
      </c>
      <c r="H3809" s="8" t="s">
        <v>76</v>
      </c>
      <c r="I3809" s="8" t="s">
        <v>228</v>
      </c>
      <c r="J3809" s="8" t="s">
        <v>53</v>
      </c>
      <c r="K3809" s="8" t="s">
        <v>314</v>
      </c>
      <c r="L3809" s="8" t="s">
        <v>799</v>
      </c>
      <c r="M3809" s="8" t="s">
        <v>311</v>
      </c>
      <c r="N3809" s="8" t="s">
        <v>630</v>
      </c>
      <c r="O3809" s="8" t="s">
        <v>62</v>
      </c>
      <c r="P3809" s="8" t="s">
        <v>1788</v>
      </c>
      <c r="Q3809" s="8" t="s">
        <v>70</v>
      </c>
      <c r="R3809" s="8" t="s">
        <v>57</v>
      </c>
      <c r="S3809" s="8" t="s">
        <v>1212</v>
      </c>
      <c r="T3809" s="143">
        <v>0.49399999999999999</v>
      </c>
      <c r="U3809" s="8" t="s">
        <v>1393</v>
      </c>
      <c r="V3809" s="147">
        <v>7.0499999999999993E-2</v>
      </c>
      <c r="W3809" s="145">
        <v>1E-4</v>
      </c>
      <c r="X3809" s="146" t="s">
        <v>614</v>
      </c>
      <c r="Z3809" s="143">
        <v>153550.38</v>
      </c>
      <c r="AA3809" s="143">
        <v>1</v>
      </c>
      <c r="AB3809" s="143">
        <v>32.49</v>
      </c>
      <c r="AC3809" s="8"/>
      <c r="AD3809" s="143">
        <v>49.889000000000003</v>
      </c>
      <c r="AE3809" s="8"/>
      <c r="AF3809" s="8"/>
      <c r="AG3809" s="8" t="s">
        <v>17</v>
      </c>
      <c r="AH3809" s="145">
        <v>4.6799999999999999E-4</v>
      </c>
      <c r="AI3809" s="145">
        <v>8.4607078208021405E-4</v>
      </c>
      <c r="AJ3809" s="145">
        <v>2.1793295761870601E-4</v>
      </c>
    </row>
    <row r="3810" spans="1:36" x14ac:dyDescent="0.2">
      <c r="A3810" s="8" t="s">
        <v>1225</v>
      </c>
      <c r="B3810" s="8">
        <v>1039</v>
      </c>
      <c r="C3810" s="8" t="s">
        <v>1784</v>
      </c>
      <c r="D3810" s="8" t="s">
        <v>1785</v>
      </c>
      <c r="E3810" s="4" t="s">
        <v>761</v>
      </c>
      <c r="F3810" s="8" t="s">
        <v>1789</v>
      </c>
      <c r="G3810" s="8" t="s">
        <v>1790</v>
      </c>
      <c r="H3810" s="8" t="s">
        <v>76</v>
      </c>
      <c r="I3810" s="8" t="s">
        <v>228</v>
      </c>
      <c r="J3810" s="8" t="s">
        <v>53</v>
      </c>
      <c r="K3810" s="8" t="s">
        <v>317</v>
      </c>
      <c r="L3810" s="8" t="s">
        <v>799</v>
      </c>
      <c r="M3810" s="8" t="s">
        <v>311</v>
      </c>
      <c r="N3810" s="8" t="s">
        <v>630</v>
      </c>
      <c r="O3810" s="8" t="s">
        <v>62</v>
      </c>
      <c r="P3810" s="8" t="s">
        <v>1791</v>
      </c>
      <c r="Q3810" s="8" t="s">
        <v>70</v>
      </c>
      <c r="R3810" s="8" t="s">
        <v>57</v>
      </c>
      <c r="S3810" s="8" t="s">
        <v>1212</v>
      </c>
      <c r="T3810" s="143">
        <v>1.8089999999999999</v>
      </c>
      <c r="U3810" s="8" t="s">
        <v>1792</v>
      </c>
      <c r="V3810" s="147">
        <v>8.9499999999999996E-2</v>
      </c>
      <c r="W3810" s="145">
        <v>7.5039999999999996E-2</v>
      </c>
      <c r="X3810" s="146" t="s">
        <v>614</v>
      </c>
      <c r="Z3810" s="143">
        <v>88356.479999999996</v>
      </c>
      <c r="AA3810" s="143">
        <v>1</v>
      </c>
      <c r="AB3810" s="143">
        <v>97.84</v>
      </c>
      <c r="AC3810" s="8"/>
      <c r="AD3810" s="143">
        <v>86.447999999999993</v>
      </c>
      <c r="AE3810" s="8"/>
      <c r="AF3810" s="8"/>
      <c r="AG3810" s="8" t="s">
        <v>17</v>
      </c>
      <c r="AH3810" s="145">
        <v>4.2700000000000002E-4</v>
      </c>
      <c r="AI3810" s="145">
        <v>1.4660910431854299E-3</v>
      </c>
      <c r="AJ3810" s="145">
        <v>3.7763927551560602E-4</v>
      </c>
    </row>
    <row r="3811" spans="1:36" x14ac:dyDescent="0.2">
      <c r="A3811" s="8" t="s">
        <v>1225</v>
      </c>
      <c r="B3811" s="8">
        <v>1039</v>
      </c>
      <c r="C3811" s="8" t="s">
        <v>1793</v>
      </c>
      <c r="D3811" s="8" t="s">
        <v>1794</v>
      </c>
      <c r="E3811" s="4" t="s">
        <v>425</v>
      </c>
      <c r="F3811" s="8" t="s">
        <v>1795</v>
      </c>
      <c r="G3811" s="8" t="s">
        <v>1796</v>
      </c>
      <c r="H3811" s="8" t="s">
        <v>76</v>
      </c>
      <c r="I3811" s="8" t="s">
        <v>230</v>
      </c>
      <c r="J3811" s="8" t="s">
        <v>53</v>
      </c>
      <c r="K3811" s="8" t="s">
        <v>53</v>
      </c>
      <c r="L3811" s="8" t="s">
        <v>799</v>
      </c>
      <c r="M3811" s="8" t="s">
        <v>311</v>
      </c>
      <c r="N3811" s="8" t="s">
        <v>686</v>
      </c>
      <c r="O3811" s="8" t="s">
        <v>62</v>
      </c>
      <c r="P3811" s="8" t="s">
        <v>1423</v>
      </c>
      <c r="Q3811" s="8" t="s">
        <v>65</v>
      </c>
      <c r="R3811" s="8" t="s">
        <v>57</v>
      </c>
      <c r="S3811" s="8" t="s">
        <v>1212</v>
      </c>
      <c r="T3811" s="143">
        <v>0.18</v>
      </c>
      <c r="U3811" s="8" t="s">
        <v>1797</v>
      </c>
      <c r="V3811" s="147">
        <v>5.7000000000000002E-2</v>
      </c>
      <c r="W3811" s="145">
        <v>9.8879999999999996E-2</v>
      </c>
      <c r="X3811" s="146" t="s">
        <v>614</v>
      </c>
      <c r="Z3811" s="143">
        <v>96090.26</v>
      </c>
      <c r="AA3811" s="143">
        <v>1</v>
      </c>
      <c r="AB3811" s="143">
        <v>96.77</v>
      </c>
      <c r="AC3811" s="8"/>
      <c r="AD3811" s="143">
        <v>92.986999999999995</v>
      </c>
      <c r="AE3811" s="8"/>
      <c r="AF3811" s="8"/>
      <c r="AG3811" s="8" t="s">
        <v>17</v>
      </c>
      <c r="AH3811" s="145">
        <v>1.64E-4</v>
      </c>
      <c r="AI3811" s="145">
        <v>1.5769800535222599E-3</v>
      </c>
      <c r="AJ3811" s="145">
        <v>4.0620233489782398E-4</v>
      </c>
    </row>
    <row r="3812" spans="1:36" x14ac:dyDescent="0.2">
      <c r="A3812" s="8" t="s">
        <v>1225</v>
      </c>
      <c r="B3812" s="8">
        <v>1039</v>
      </c>
      <c r="C3812" s="8" t="s">
        <v>1798</v>
      </c>
      <c r="D3812" s="8" t="s">
        <v>1799</v>
      </c>
      <c r="E3812" s="4" t="s">
        <v>425</v>
      </c>
      <c r="F3812" s="8" t="s">
        <v>1800</v>
      </c>
      <c r="G3812" s="8" t="s">
        <v>1801</v>
      </c>
      <c r="H3812" s="8" t="s">
        <v>76</v>
      </c>
      <c r="I3812" s="8" t="s">
        <v>228</v>
      </c>
      <c r="J3812" s="8" t="s">
        <v>53</v>
      </c>
      <c r="K3812" s="8" t="s">
        <v>53</v>
      </c>
      <c r="L3812" s="8" t="s">
        <v>799</v>
      </c>
      <c r="M3812" s="8" t="s">
        <v>311</v>
      </c>
      <c r="N3812" s="8" t="s">
        <v>140</v>
      </c>
      <c r="O3812" s="8" t="s">
        <v>62</v>
      </c>
      <c r="P3812" s="8" t="s">
        <v>298</v>
      </c>
      <c r="Q3812" s="151" t="s">
        <v>298</v>
      </c>
      <c r="R3812" s="151" t="s">
        <v>298</v>
      </c>
      <c r="S3812" s="8" t="s">
        <v>1212</v>
      </c>
      <c r="T3812" s="143">
        <v>0.86399999999999999</v>
      </c>
      <c r="U3812" s="8" t="s">
        <v>1802</v>
      </c>
      <c r="V3812" s="147">
        <v>5.62E-2</v>
      </c>
      <c r="W3812" s="145">
        <v>6.4380000000000007E-2</v>
      </c>
      <c r="X3812" s="146" t="s">
        <v>614</v>
      </c>
      <c r="Z3812" s="143">
        <v>17766</v>
      </c>
      <c r="AA3812" s="143">
        <v>1</v>
      </c>
      <c r="AB3812" s="143">
        <v>100.8</v>
      </c>
      <c r="AC3812" s="8"/>
      <c r="AD3812" s="143">
        <v>17.908000000000001</v>
      </c>
      <c r="AE3812" s="8"/>
      <c r="AF3812" s="8"/>
      <c r="AG3812" s="8" t="s">
        <v>17</v>
      </c>
      <c r="AH3812" s="145">
        <v>8.6000000000000003E-5</v>
      </c>
      <c r="AI3812" s="145">
        <v>3.0370803402577501E-4</v>
      </c>
      <c r="AJ3812" s="145">
        <v>7.82298496883026E-5</v>
      </c>
    </row>
    <row r="3813" spans="1:36" x14ac:dyDescent="0.2">
      <c r="A3813" s="8" t="s">
        <v>1225</v>
      </c>
      <c r="B3813" s="8">
        <v>1039</v>
      </c>
      <c r="C3813" s="8" t="s">
        <v>1798</v>
      </c>
      <c r="D3813" s="8" t="s">
        <v>1799</v>
      </c>
      <c r="E3813" s="4" t="s">
        <v>425</v>
      </c>
      <c r="F3813" s="8" t="s">
        <v>1803</v>
      </c>
      <c r="G3813" s="8" t="s">
        <v>1804</v>
      </c>
      <c r="H3813" s="8" t="s">
        <v>76</v>
      </c>
      <c r="I3813" s="8" t="s">
        <v>601</v>
      </c>
      <c r="J3813" s="8" t="s">
        <v>53</v>
      </c>
      <c r="K3813" s="8" t="s">
        <v>53</v>
      </c>
      <c r="L3813" s="8" t="s">
        <v>799</v>
      </c>
      <c r="M3813" s="8" t="s">
        <v>311</v>
      </c>
      <c r="N3813" s="8" t="s">
        <v>140</v>
      </c>
      <c r="O3813" s="8" t="s">
        <v>62</v>
      </c>
      <c r="P3813" s="8" t="s">
        <v>1571</v>
      </c>
      <c r="Q3813" s="8" t="s">
        <v>65</v>
      </c>
      <c r="R3813" s="8" t="s">
        <v>57</v>
      </c>
      <c r="S3813" s="8" t="s">
        <v>1212</v>
      </c>
      <c r="T3813" s="143">
        <v>0.747</v>
      </c>
      <c r="U3813" s="8" t="s">
        <v>1427</v>
      </c>
      <c r="V3813" s="147">
        <v>1.4999999999999999E-2</v>
      </c>
      <c r="W3813" s="145">
        <v>4.972E-2</v>
      </c>
      <c r="X3813" s="146" t="s">
        <v>614</v>
      </c>
      <c r="Z3813" s="143">
        <v>26662.5</v>
      </c>
      <c r="AA3813" s="143">
        <v>1</v>
      </c>
      <c r="AB3813" s="143">
        <v>97.9</v>
      </c>
      <c r="AC3813" s="8"/>
      <c r="AD3813" s="143">
        <v>26.103000000000002</v>
      </c>
      <c r="AE3813" s="8"/>
      <c r="AF3813" s="8"/>
      <c r="AG3813" s="8" t="s">
        <v>17</v>
      </c>
      <c r="AH3813" s="145">
        <v>4.3100000000000001E-4</v>
      </c>
      <c r="AI3813" s="145">
        <v>4.42679744784645E-4</v>
      </c>
      <c r="AJ3813" s="145">
        <v>1.14026518941609E-4</v>
      </c>
    </row>
    <row r="3814" spans="1:36" x14ac:dyDescent="0.2">
      <c r="A3814" s="8" t="s">
        <v>1225</v>
      </c>
      <c r="B3814" s="8">
        <v>1039</v>
      </c>
      <c r="C3814" s="8" t="s">
        <v>1805</v>
      </c>
      <c r="D3814" s="8" t="s">
        <v>1806</v>
      </c>
      <c r="E3814" s="4" t="s">
        <v>425</v>
      </c>
      <c r="F3814" s="8" t="s">
        <v>1807</v>
      </c>
      <c r="G3814" s="8" t="s">
        <v>1808</v>
      </c>
      <c r="H3814" s="8" t="s">
        <v>76</v>
      </c>
      <c r="I3814" s="8" t="s">
        <v>230</v>
      </c>
      <c r="J3814" s="8" t="s">
        <v>53</v>
      </c>
      <c r="K3814" s="8" t="s">
        <v>53</v>
      </c>
      <c r="L3814" s="8" t="s">
        <v>799</v>
      </c>
      <c r="M3814" s="8" t="s">
        <v>311</v>
      </c>
      <c r="N3814" s="8" t="s">
        <v>260</v>
      </c>
      <c r="O3814" s="8" t="s">
        <v>62</v>
      </c>
      <c r="P3814" s="8" t="s">
        <v>298</v>
      </c>
      <c r="Q3814" s="151" t="s">
        <v>298</v>
      </c>
      <c r="R3814" s="151" t="s">
        <v>298</v>
      </c>
      <c r="S3814" s="8" t="s">
        <v>1212</v>
      </c>
      <c r="T3814" s="143">
        <v>0.26</v>
      </c>
      <c r="U3814" s="8" t="s">
        <v>1595</v>
      </c>
      <c r="V3814" s="147">
        <v>5.9499999999999997E-2</v>
      </c>
      <c r="W3814" s="145">
        <v>1E-4</v>
      </c>
      <c r="X3814" s="146" t="s">
        <v>614</v>
      </c>
      <c r="Z3814" s="143">
        <v>9561.6</v>
      </c>
      <c r="AA3814" s="143">
        <v>1</v>
      </c>
      <c r="AB3814" s="143">
        <v>78.760000000000005</v>
      </c>
      <c r="AC3814" s="8"/>
      <c r="AD3814" s="143">
        <v>7.5309999999999997</v>
      </c>
      <c r="AE3814" s="8"/>
      <c r="AF3814" s="8"/>
      <c r="AG3814" s="8" t="s">
        <v>17</v>
      </c>
      <c r="AH3814" s="145">
        <v>1.2E-5</v>
      </c>
      <c r="AI3814" s="145">
        <v>1.27715135817643E-4</v>
      </c>
      <c r="AJ3814" s="145">
        <v>3.28971734645894E-5</v>
      </c>
    </row>
    <row r="3815" spans="1:36" x14ac:dyDescent="0.2">
      <c r="A3815" s="8" t="s">
        <v>1225</v>
      </c>
      <c r="B3815" s="8">
        <v>1039</v>
      </c>
      <c r="C3815" s="8" t="s">
        <v>1805</v>
      </c>
      <c r="D3815" s="8" t="s">
        <v>1806</v>
      </c>
      <c r="E3815" s="4" t="s">
        <v>425</v>
      </c>
      <c r="F3815" s="8" t="s">
        <v>1809</v>
      </c>
      <c r="G3815" s="8" t="s">
        <v>1810</v>
      </c>
      <c r="H3815" s="8" t="s">
        <v>76</v>
      </c>
      <c r="I3815" s="8" t="s">
        <v>229</v>
      </c>
      <c r="J3815" s="8" t="s">
        <v>53</v>
      </c>
      <c r="K3815" s="8" t="s">
        <v>53</v>
      </c>
      <c r="L3815" s="8" t="s">
        <v>799</v>
      </c>
      <c r="M3815" s="8" t="s">
        <v>311</v>
      </c>
      <c r="N3815" s="8" t="s">
        <v>260</v>
      </c>
      <c r="O3815" s="8" t="s">
        <v>62</v>
      </c>
      <c r="P3815" s="8" t="s">
        <v>298</v>
      </c>
      <c r="Q3815" s="151" t="s">
        <v>298</v>
      </c>
      <c r="R3815" s="151" t="s">
        <v>298</v>
      </c>
      <c r="S3815" s="8" t="s">
        <v>1212</v>
      </c>
      <c r="T3815" s="143">
        <v>1.8540000000000001</v>
      </c>
      <c r="U3815" s="8" t="s">
        <v>1445</v>
      </c>
      <c r="V3815" s="147">
        <v>4.8000000000000001E-2</v>
      </c>
      <c r="W3815" s="145">
        <v>0.16521</v>
      </c>
      <c r="X3815" s="146" t="s">
        <v>614</v>
      </c>
      <c r="Z3815" s="143">
        <v>60900</v>
      </c>
      <c r="AA3815" s="143">
        <v>1</v>
      </c>
      <c r="AB3815" s="143">
        <v>96.59</v>
      </c>
      <c r="AC3815" s="8"/>
      <c r="AD3815" s="143">
        <v>58.823</v>
      </c>
      <c r="AE3815" s="8"/>
      <c r="AF3815" s="8"/>
      <c r="AG3815" s="8" t="s">
        <v>17</v>
      </c>
      <c r="AH3815" s="145">
        <v>4.0499999999999998E-4</v>
      </c>
      <c r="AI3815" s="145">
        <v>9.9759795300707606E-4</v>
      </c>
      <c r="AJ3815" s="145">
        <v>2.5696369265779302E-4</v>
      </c>
    </row>
    <row r="3816" spans="1:36" x14ac:dyDescent="0.2">
      <c r="A3816" s="8" t="s">
        <v>1225</v>
      </c>
      <c r="B3816" s="8">
        <v>1039</v>
      </c>
      <c r="C3816" s="8" t="s">
        <v>1811</v>
      </c>
      <c r="D3816" s="8" t="s">
        <v>1812</v>
      </c>
      <c r="E3816" s="4" t="s">
        <v>425</v>
      </c>
      <c r="F3816" s="8" t="s">
        <v>1813</v>
      </c>
      <c r="G3816" s="8" t="s">
        <v>1814</v>
      </c>
      <c r="H3816" s="8" t="s">
        <v>76</v>
      </c>
      <c r="I3816" s="8" t="s">
        <v>229</v>
      </c>
      <c r="J3816" s="8" t="s">
        <v>53</v>
      </c>
      <c r="K3816" s="155" t="s">
        <v>53</v>
      </c>
      <c r="L3816" s="8" t="s">
        <v>799</v>
      </c>
      <c r="M3816" s="8" t="s">
        <v>102</v>
      </c>
      <c r="N3816" s="8" t="s">
        <v>140</v>
      </c>
      <c r="O3816" s="8" t="s">
        <v>62</v>
      </c>
      <c r="P3816" s="8" t="s">
        <v>298</v>
      </c>
      <c r="Q3816" s="151" t="s">
        <v>298</v>
      </c>
      <c r="R3816" s="151" t="s">
        <v>298</v>
      </c>
      <c r="S3816" s="8" t="s">
        <v>1212</v>
      </c>
      <c r="T3816" s="143">
        <v>2.58</v>
      </c>
      <c r="U3816" s="8" t="s">
        <v>1572</v>
      </c>
      <c r="V3816" s="147">
        <v>2.35E-2</v>
      </c>
      <c r="W3816" s="145">
        <v>4.8959999999999997E-2</v>
      </c>
      <c r="X3816" s="146" t="s">
        <v>614</v>
      </c>
      <c r="Z3816" s="143">
        <v>156780.21</v>
      </c>
      <c r="AA3816" s="143">
        <v>1</v>
      </c>
      <c r="AB3816" s="143">
        <v>109.38</v>
      </c>
      <c r="AC3816" s="8"/>
      <c r="AD3816" s="143">
        <v>171.48599999999999</v>
      </c>
      <c r="AE3816" s="8"/>
      <c r="AF3816" s="8"/>
      <c r="AG3816" s="8" t="s">
        <v>17</v>
      </c>
      <c r="AH3816" s="145">
        <v>1.2440000000000001E-3</v>
      </c>
      <c r="AI3816" s="145">
        <v>2.9082735364959799E-3</v>
      </c>
      <c r="AJ3816" s="145">
        <v>7.4912012895003201E-4</v>
      </c>
    </row>
    <row r="3817" spans="1:36" x14ac:dyDescent="0.2">
      <c r="A3817" s="8" t="s">
        <v>1225</v>
      </c>
      <c r="B3817" s="8">
        <v>1039</v>
      </c>
      <c r="C3817" s="8" t="s">
        <v>1811</v>
      </c>
      <c r="D3817" s="8" t="s">
        <v>1812</v>
      </c>
      <c r="E3817" s="4" t="s">
        <v>425</v>
      </c>
      <c r="F3817" s="8" t="s">
        <v>1815</v>
      </c>
      <c r="G3817" s="8" t="s">
        <v>1816</v>
      </c>
      <c r="H3817" s="8" t="s">
        <v>76</v>
      </c>
      <c r="I3817" s="8" t="s">
        <v>229</v>
      </c>
      <c r="J3817" s="8" t="s">
        <v>53</v>
      </c>
      <c r="K3817" s="8" t="s">
        <v>53</v>
      </c>
      <c r="L3817" s="8" t="s">
        <v>799</v>
      </c>
      <c r="M3817" s="8" t="s">
        <v>311</v>
      </c>
      <c r="N3817" s="8" t="s">
        <v>140</v>
      </c>
      <c r="O3817" s="8" t="s">
        <v>62</v>
      </c>
      <c r="P3817" s="8" t="s">
        <v>298</v>
      </c>
      <c r="Q3817" s="151" t="s">
        <v>298</v>
      </c>
      <c r="R3817" s="151" t="s">
        <v>298</v>
      </c>
      <c r="S3817" s="8" t="s">
        <v>1212</v>
      </c>
      <c r="T3817" s="143">
        <v>3.6429999999999998</v>
      </c>
      <c r="U3817" s="8" t="s">
        <v>1817</v>
      </c>
      <c r="V3817" s="147">
        <v>3.7900000000000003E-2</v>
      </c>
      <c r="W3817" s="145">
        <v>7.6230000000000006E-2</v>
      </c>
      <c r="X3817" s="146" t="s">
        <v>614</v>
      </c>
      <c r="Z3817" s="143">
        <v>162594.4</v>
      </c>
      <c r="AA3817" s="143">
        <v>1</v>
      </c>
      <c r="AB3817" s="143">
        <v>109.4</v>
      </c>
      <c r="AC3817" s="8"/>
      <c r="AD3817" s="143">
        <v>177.87799999999999</v>
      </c>
      <c r="AE3817" s="8"/>
      <c r="AF3817" s="8"/>
      <c r="AG3817" s="8" t="s">
        <v>17</v>
      </c>
      <c r="AH3817" s="145">
        <v>1.201E-3</v>
      </c>
      <c r="AI3817" s="145">
        <v>3.0166782798824602E-3</v>
      </c>
      <c r="AJ3817" s="145">
        <v>7.7704328484489002E-4</v>
      </c>
    </row>
    <row r="3818" spans="1:36" x14ac:dyDescent="0.2">
      <c r="A3818" s="8" t="s">
        <v>1225</v>
      </c>
      <c r="B3818" s="8">
        <v>1039</v>
      </c>
      <c r="C3818" s="8" t="s">
        <v>1811</v>
      </c>
      <c r="D3818" s="8" t="s">
        <v>1812</v>
      </c>
      <c r="E3818" s="4" t="s">
        <v>425</v>
      </c>
      <c r="F3818" s="8" t="s">
        <v>1818</v>
      </c>
      <c r="G3818" s="8" t="s">
        <v>1819</v>
      </c>
      <c r="H3818" s="8" t="s">
        <v>76</v>
      </c>
      <c r="I3818" s="8" t="s">
        <v>228</v>
      </c>
      <c r="J3818" s="8" t="s">
        <v>53</v>
      </c>
      <c r="K3818" s="8" t="s">
        <v>53</v>
      </c>
      <c r="L3818" s="8" t="s">
        <v>799</v>
      </c>
      <c r="M3818" s="8" t="s">
        <v>311</v>
      </c>
      <c r="N3818" s="8" t="s">
        <v>140</v>
      </c>
      <c r="O3818" s="8" t="s">
        <v>62</v>
      </c>
      <c r="P3818" s="8" t="s">
        <v>298</v>
      </c>
      <c r="Q3818" s="151" t="s">
        <v>298</v>
      </c>
      <c r="R3818" s="151" t="s">
        <v>298</v>
      </c>
      <c r="S3818" s="8" t="s">
        <v>1212</v>
      </c>
      <c r="T3818" s="143">
        <v>1.359</v>
      </c>
      <c r="U3818" s="8" t="s">
        <v>1609</v>
      </c>
      <c r="V3818" s="147">
        <v>4.65E-2</v>
      </c>
      <c r="W3818" s="145">
        <v>1E-4</v>
      </c>
      <c r="X3818" s="146" t="s">
        <v>614</v>
      </c>
      <c r="Z3818" s="143">
        <v>59194</v>
      </c>
      <c r="AA3818" s="143">
        <v>1</v>
      </c>
      <c r="AB3818" s="143">
        <v>22.68</v>
      </c>
      <c r="AC3818" s="8"/>
      <c r="AD3818" s="143">
        <v>13.425000000000001</v>
      </c>
      <c r="AE3818" s="8"/>
      <c r="AF3818" s="8"/>
      <c r="AG3818" s="8" t="s">
        <v>17</v>
      </c>
      <c r="AH3818" s="145">
        <v>3.4900000000000003E-4</v>
      </c>
      <c r="AI3818" s="145">
        <v>2.27681020340954E-4</v>
      </c>
      <c r="AJ3818" s="145">
        <v>5.8646627690594997E-5</v>
      </c>
    </row>
    <row r="3819" spans="1:36" x14ac:dyDescent="0.2">
      <c r="A3819" s="8" t="s">
        <v>1225</v>
      </c>
      <c r="B3819" s="8">
        <v>1039</v>
      </c>
      <c r="C3819" s="8" t="s">
        <v>1820</v>
      </c>
      <c r="D3819" s="8" t="s">
        <v>1821</v>
      </c>
      <c r="E3819" s="4" t="s">
        <v>425</v>
      </c>
      <c r="F3819" s="8" t="s">
        <v>1822</v>
      </c>
      <c r="G3819" s="8" t="s">
        <v>1823</v>
      </c>
      <c r="H3819" s="8" t="s">
        <v>76</v>
      </c>
      <c r="I3819" s="8" t="s">
        <v>229</v>
      </c>
      <c r="J3819" s="8" t="s">
        <v>53</v>
      </c>
      <c r="K3819" s="8" t="s">
        <v>53</v>
      </c>
      <c r="L3819" s="8" t="s">
        <v>799</v>
      </c>
      <c r="M3819" s="8" t="s">
        <v>311</v>
      </c>
      <c r="N3819" s="8" t="s">
        <v>156</v>
      </c>
      <c r="O3819" s="8" t="s">
        <v>62</v>
      </c>
      <c r="P3819" s="8" t="s">
        <v>1824</v>
      </c>
      <c r="Q3819" s="8" t="s">
        <v>70</v>
      </c>
      <c r="R3819" s="8" t="s">
        <v>57</v>
      </c>
      <c r="S3819" s="8" t="s">
        <v>1212</v>
      </c>
      <c r="T3819" s="143">
        <v>1.383</v>
      </c>
      <c r="U3819" s="8" t="s">
        <v>1792</v>
      </c>
      <c r="V3819" s="147">
        <v>4.4999999999999998E-2</v>
      </c>
      <c r="W3819" s="145">
        <v>1.524E-2</v>
      </c>
      <c r="X3819" s="146" t="s">
        <v>614</v>
      </c>
      <c r="Z3819" s="143">
        <v>319104</v>
      </c>
      <c r="AA3819" s="143">
        <v>1</v>
      </c>
      <c r="AB3819" s="143">
        <v>118.26</v>
      </c>
      <c r="AC3819" s="8"/>
      <c r="AD3819" s="143">
        <v>377.37200000000001</v>
      </c>
      <c r="AE3819" s="8"/>
      <c r="AF3819" s="8"/>
      <c r="AG3819" s="8" t="s">
        <v>17</v>
      </c>
      <c r="AH3819" s="145">
        <v>1.08E-4</v>
      </c>
      <c r="AI3819" s="145">
        <v>6.3999445829285503E-3</v>
      </c>
      <c r="AJ3819" s="145">
        <v>1.6485131990070299E-3</v>
      </c>
    </row>
    <row r="3820" spans="1:36" x14ac:dyDescent="0.2">
      <c r="A3820" s="8" t="s">
        <v>1225</v>
      </c>
      <c r="B3820" s="8">
        <v>1039</v>
      </c>
      <c r="C3820" s="8" t="s">
        <v>1820</v>
      </c>
      <c r="D3820" s="8" t="s">
        <v>1821</v>
      </c>
      <c r="E3820" s="4" t="s">
        <v>425</v>
      </c>
      <c r="F3820" s="8" t="s">
        <v>1825</v>
      </c>
      <c r="G3820" s="8" t="s">
        <v>1826</v>
      </c>
      <c r="H3820" s="8" t="s">
        <v>76</v>
      </c>
      <c r="I3820" s="8" t="s">
        <v>229</v>
      </c>
      <c r="J3820" s="8" t="s">
        <v>53</v>
      </c>
      <c r="K3820" s="8" t="s">
        <v>53</v>
      </c>
      <c r="L3820" s="8" t="s">
        <v>799</v>
      </c>
      <c r="M3820" s="8" t="s">
        <v>311</v>
      </c>
      <c r="N3820" s="8" t="s">
        <v>156</v>
      </c>
      <c r="O3820" s="8" t="s">
        <v>62</v>
      </c>
      <c r="P3820" s="8" t="s">
        <v>1824</v>
      </c>
      <c r="Q3820" s="8" t="s">
        <v>70</v>
      </c>
      <c r="R3820" s="8" t="s">
        <v>57</v>
      </c>
      <c r="S3820" s="8" t="s">
        <v>1212</v>
      </c>
      <c r="T3820" s="143">
        <v>8.06</v>
      </c>
      <c r="U3820" s="8" t="s">
        <v>1827</v>
      </c>
      <c r="V3820" s="147">
        <v>0.03</v>
      </c>
      <c r="W3820" s="145">
        <v>2.7439999999999999E-2</v>
      </c>
      <c r="X3820" s="146" t="s">
        <v>614</v>
      </c>
      <c r="Z3820" s="143">
        <v>28453</v>
      </c>
      <c r="AA3820" s="143">
        <v>1</v>
      </c>
      <c r="AB3820" s="143">
        <v>104.51</v>
      </c>
      <c r="AC3820" s="8"/>
      <c r="AD3820" s="143">
        <v>29.736000000000001</v>
      </c>
      <c r="AE3820" s="8"/>
      <c r="AF3820" s="8"/>
      <c r="AG3820" s="8" t="s">
        <v>17</v>
      </c>
      <c r="AH3820" s="145">
        <v>1.1E-5</v>
      </c>
      <c r="AI3820" s="145">
        <v>5.0430352316839999E-4</v>
      </c>
      <c r="AJ3820" s="145">
        <v>1.2989972076733801E-4</v>
      </c>
    </row>
    <row r="3821" spans="1:36" x14ac:dyDescent="0.2">
      <c r="A3821" s="8" t="s">
        <v>1225</v>
      </c>
      <c r="B3821" s="8">
        <v>1039</v>
      </c>
      <c r="C3821" s="8" t="s">
        <v>1828</v>
      </c>
      <c r="D3821" s="8" t="s">
        <v>1829</v>
      </c>
      <c r="E3821" s="4" t="s">
        <v>425</v>
      </c>
      <c r="F3821" s="8" t="s">
        <v>1830</v>
      </c>
      <c r="G3821" s="8" t="s">
        <v>1831</v>
      </c>
      <c r="H3821" s="8" t="s">
        <v>76</v>
      </c>
      <c r="I3821" s="8" t="s">
        <v>229</v>
      </c>
      <c r="J3821" s="8" t="s">
        <v>53</v>
      </c>
      <c r="K3821" s="8" t="s">
        <v>53</v>
      </c>
      <c r="L3821" s="8" t="s">
        <v>799</v>
      </c>
      <c r="M3821" s="8" t="s">
        <v>311</v>
      </c>
      <c r="N3821" s="8" t="s">
        <v>75</v>
      </c>
      <c r="O3821" s="8" t="s">
        <v>62</v>
      </c>
      <c r="P3821" s="8" t="s">
        <v>1523</v>
      </c>
      <c r="Q3821" s="8" t="s">
        <v>65</v>
      </c>
      <c r="R3821" s="8" t="s">
        <v>57</v>
      </c>
      <c r="S3821" s="8" t="s">
        <v>1212</v>
      </c>
      <c r="T3821" s="143">
        <v>1.7030000000000001</v>
      </c>
      <c r="U3821" s="8" t="s">
        <v>1832</v>
      </c>
      <c r="V3821" s="147">
        <v>1.0500000000000001E-2</v>
      </c>
      <c r="W3821" s="145">
        <v>2.281E-2</v>
      </c>
      <c r="X3821" s="146" t="s">
        <v>614</v>
      </c>
      <c r="Z3821" s="143">
        <v>169042.74</v>
      </c>
      <c r="AA3821" s="143">
        <v>1</v>
      </c>
      <c r="AB3821" s="143">
        <v>108.75</v>
      </c>
      <c r="AC3821" s="8"/>
      <c r="AD3821" s="143">
        <v>183.834</v>
      </c>
      <c r="AE3821" s="8"/>
      <c r="AF3821" s="8"/>
      <c r="AG3821" s="8" t="s">
        <v>17</v>
      </c>
      <c r="AH3821" s="145">
        <v>5.1699999999999999E-4</v>
      </c>
      <c r="AI3821" s="145">
        <v>3.1176824611152299E-3</v>
      </c>
      <c r="AJ3821" s="145">
        <v>8.0306018604764005E-4</v>
      </c>
    </row>
    <row r="3822" spans="1:36" x14ac:dyDescent="0.2">
      <c r="A3822" s="8" t="s">
        <v>1225</v>
      </c>
      <c r="B3822" s="8">
        <v>1039</v>
      </c>
      <c r="C3822" s="8" t="s">
        <v>1828</v>
      </c>
      <c r="D3822" s="8" t="s">
        <v>1829</v>
      </c>
      <c r="E3822" s="4" t="s">
        <v>425</v>
      </c>
      <c r="F3822" s="8" t="s">
        <v>1833</v>
      </c>
      <c r="G3822" s="8" t="s">
        <v>1834</v>
      </c>
      <c r="H3822" s="8" t="s">
        <v>76</v>
      </c>
      <c r="I3822" s="8" t="s">
        <v>228</v>
      </c>
      <c r="J3822" s="8" t="s">
        <v>53</v>
      </c>
      <c r="K3822" s="8" t="s">
        <v>53</v>
      </c>
      <c r="L3822" s="8" t="s">
        <v>799</v>
      </c>
      <c r="M3822" s="8" t="s">
        <v>311</v>
      </c>
      <c r="N3822" s="8" t="s">
        <v>75</v>
      </c>
      <c r="O3822" s="8" t="s">
        <v>62</v>
      </c>
      <c r="P3822" s="8" t="s">
        <v>1523</v>
      </c>
      <c r="Q3822" s="8" t="s">
        <v>65</v>
      </c>
      <c r="R3822" s="8" t="s">
        <v>57</v>
      </c>
      <c r="S3822" s="8" t="s">
        <v>1212</v>
      </c>
      <c r="T3822" s="143">
        <v>2.34</v>
      </c>
      <c r="U3822" s="8" t="s">
        <v>1835</v>
      </c>
      <c r="V3822" s="147">
        <v>2.18E-2</v>
      </c>
      <c r="W3822" s="145">
        <v>5.0369999999999998E-2</v>
      </c>
      <c r="X3822" s="146" t="s">
        <v>614</v>
      </c>
      <c r="Z3822" s="143">
        <v>89669.28</v>
      </c>
      <c r="AA3822" s="143">
        <v>1</v>
      </c>
      <c r="AB3822" s="143">
        <v>94.01</v>
      </c>
      <c r="AC3822" s="8"/>
      <c r="AD3822" s="143">
        <v>84.298000000000002</v>
      </c>
      <c r="AE3822" s="8"/>
      <c r="AF3822" s="8"/>
      <c r="AG3822" s="8" t="s">
        <v>17</v>
      </c>
      <c r="AH3822" s="145">
        <v>1.9599999999999999E-4</v>
      </c>
      <c r="AI3822" s="145">
        <v>1.4296305691417E-3</v>
      </c>
      <c r="AJ3822" s="145">
        <v>3.6824769845985098E-4</v>
      </c>
    </row>
    <row r="3823" spans="1:36" x14ac:dyDescent="0.2">
      <c r="A3823" s="8" t="s">
        <v>1225</v>
      </c>
      <c r="B3823" s="8">
        <v>1039</v>
      </c>
      <c r="C3823" s="8" t="s">
        <v>1828</v>
      </c>
      <c r="D3823" s="8" t="s">
        <v>1829</v>
      </c>
      <c r="E3823" s="4" t="s">
        <v>425</v>
      </c>
      <c r="F3823" s="8" t="s">
        <v>1836</v>
      </c>
      <c r="G3823" s="8" t="s">
        <v>1837</v>
      </c>
      <c r="H3823" s="8" t="s">
        <v>76</v>
      </c>
      <c r="I3823" s="8" t="s">
        <v>229</v>
      </c>
      <c r="J3823" s="8" t="s">
        <v>53</v>
      </c>
      <c r="K3823" s="8" t="s">
        <v>53</v>
      </c>
      <c r="L3823" s="8" t="s">
        <v>799</v>
      </c>
      <c r="M3823" s="8" t="s">
        <v>311</v>
      </c>
      <c r="N3823" s="8" t="s">
        <v>75</v>
      </c>
      <c r="O3823" s="8" t="s">
        <v>62</v>
      </c>
      <c r="P3823" s="8" t="s">
        <v>1523</v>
      </c>
      <c r="Q3823" s="8" t="s">
        <v>65</v>
      </c>
      <c r="R3823" s="8" t="s">
        <v>57</v>
      </c>
      <c r="S3823" s="8" t="s">
        <v>1212</v>
      </c>
      <c r="T3823" s="143">
        <v>3.3039999999999998</v>
      </c>
      <c r="U3823" s="8" t="s">
        <v>1838</v>
      </c>
      <c r="V3823" s="147">
        <v>2.1999999999999999E-2</v>
      </c>
      <c r="W3823" s="145">
        <v>2.6200000000000001E-2</v>
      </c>
      <c r="X3823" s="146" t="s">
        <v>614</v>
      </c>
      <c r="Z3823" s="143">
        <v>132988.92000000001</v>
      </c>
      <c r="AA3823" s="143">
        <v>1</v>
      </c>
      <c r="AB3823" s="143">
        <v>102.62</v>
      </c>
      <c r="AC3823" s="8"/>
      <c r="AD3823" s="143">
        <v>136.47300000000001</v>
      </c>
      <c r="AE3823" s="8"/>
      <c r="AF3823" s="8"/>
      <c r="AG3823" s="8" t="s">
        <v>17</v>
      </c>
      <c r="AH3823" s="145">
        <v>6.6500000000000001E-4</v>
      </c>
      <c r="AI3823" s="145">
        <v>2.31448068109351E-3</v>
      </c>
      <c r="AJ3823" s="145">
        <v>5.9616952962482199E-4</v>
      </c>
    </row>
    <row r="3824" spans="1:36" x14ac:dyDescent="0.2">
      <c r="A3824" s="8" t="s">
        <v>1225</v>
      </c>
      <c r="B3824" s="8">
        <v>1039</v>
      </c>
      <c r="C3824" s="8" t="s">
        <v>1828</v>
      </c>
      <c r="D3824" s="8" t="s">
        <v>1829</v>
      </c>
      <c r="E3824" s="4" t="s">
        <v>425</v>
      </c>
      <c r="F3824" s="8" t="s">
        <v>1839</v>
      </c>
      <c r="G3824" s="8" t="s">
        <v>1840</v>
      </c>
      <c r="H3824" s="8" t="s">
        <v>76</v>
      </c>
      <c r="I3824" s="8" t="s">
        <v>228</v>
      </c>
      <c r="J3824" s="8" t="s">
        <v>53</v>
      </c>
      <c r="K3824" s="8" t="s">
        <v>53</v>
      </c>
      <c r="L3824" s="8" t="s">
        <v>799</v>
      </c>
      <c r="M3824" s="8" t="s">
        <v>311</v>
      </c>
      <c r="N3824" s="8" t="s">
        <v>75</v>
      </c>
      <c r="O3824" s="8" t="s">
        <v>62</v>
      </c>
      <c r="P3824" s="8" t="s">
        <v>1523</v>
      </c>
      <c r="Q3824" s="8" t="s">
        <v>65</v>
      </c>
      <c r="R3824" s="8" t="s">
        <v>57</v>
      </c>
      <c r="S3824" s="8" t="s">
        <v>1212</v>
      </c>
      <c r="T3824" s="143">
        <v>3.12</v>
      </c>
      <c r="U3824" s="8" t="s">
        <v>1838</v>
      </c>
      <c r="V3824" s="147">
        <v>4.6800000000000001E-2</v>
      </c>
      <c r="W3824" s="145">
        <v>5.1490000000000001E-2</v>
      </c>
      <c r="X3824" s="146" t="s">
        <v>614</v>
      </c>
      <c r="Z3824" s="143">
        <v>110129.31</v>
      </c>
      <c r="AA3824" s="143">
        <v>1</v>
      </c>
      <c r="AB3824" s="143">
        <v>99.51</v>
      </c>
      <c r="AC3824" s="8"/>
      <c r="AD3824" s="143">
        <v>109.59</v>
      </c>
      <c r="AE3824" s="8"/>
      <c r="AF3824" s="8"/>
      <c r="AG3824" s="8" t="s">
        <v>17</v>
      </c>
      <c r="AH3824" s="145">
        <v>3.6699999999999998E-4</v>
      </c>
      <c r="AI3824" s="145">
        <v>1.8585563584979101E-3</v>
      </c>
      <c r="AJ3824" s="145">
        <v>4.7873144030885598E-4</v>
      </c>
    </row>
    <row r="3825" spans="1:36" x14ac:dyDescent="0.2">
      <c r="A3825" s="8" t="s">
        <v>1225</v>
      </c>
      <c r="B3825" s="8">
        <v>1039</v>
      </c>
      <c r="C3825" s="8" t="s">
        <v>1841</v>
      </c>
      <c r="D3825" s="8" t="s">
        <v>1842</v>
      </c>
      <c r="E3825" s="4" t="s">
        <v>425</v>
      </c>
      <c r="F3825" s="8" t="s">
        <v>1843</v>
      </c>
      <c r="G3825" s="8" t="s">
        <v>1844</v>
      </c>
      <c r="H3825" s="8" t="s">
        <v>76</v>
      </c>
      <c r="I3825" s="8" t="s">
        <v>229</v>
      </c>
      <c r="J3825" s="8" t="s">
        <v>53</v>
      </c>
      <c r="K3825" s="8" t="s">
        <v>53</v>
      </c>
      <c r="L3825" s="8" t="s">
        <v>799</v>
      </c>
      <c r="M3825" s="8" t="s">
        <v>311</v>
      </c>
      <c r="N3825" s="8" t="s">
        <v>256</v>
      </c>
      <c r="O3825" s="8" t="s">
        <v>62</v>
      </c>
      <c r="P3825" s="8" t="s">
        <v>1523</v>
      </c>
      <c r="Q3825" s="8" t="s">
        <v>70</v>
      </c>
      <c r="R3825" s="8" t="s">
        <v>57</v>
      </c>
      <c r="S3825" s="8" t="s">
        <v>1212</v>
      </c>
      <c r="T3825" s="143">
        <v>0.16400000000000001</v>
      </c>
      <c r="U3825" s="8" t="s">
        <v>1797</v>
      </c>
      <c r="V3825" s="147">
        <v>6.7999999999999996E-3</v>
      </c>
      <c r="W3825" s="145">
        <v>1.25E-3</v>
      </c>
      <c r="X3825" s="146" t="s">
        <v>614</v>
      </c>
      <c r="Z3825" s="143">
        <v>68573.179999999993</v>
      </c>
      <c r="AA3825" s="143">
        <v>1</v>
      </c>
      <c r="AB3825" s="143">
        <v>113.14</v>
      </c>
      <c r="AC3825" s="8"/>
      <c r="AD3825" s="143">
        <v>77.584000000000003</v>
      </c>
      <c r="AE3825" s="8"/>
      <c r="AF3825" s="8"/>
      <c r="AG3825" s="8" t="s">
        <v>17</v>
      </c>
      <c r="AH3825" s="145">
        <v>3.0600000000000001E-4</v>
      </c>
      <c r="AI3825" s="145">
        <v>1.3157596226509301E-3</v>
      </c>
      <c r="AJ3825" s="145">
        <v>3.3891654475358602E-4</v>
      </c>
    </row>
    <row r="3826" spans="1:36" x14ac:dyDescent="0.2">
      <c r="A3826" s="8" t="s">
        <v>1225</v>
      </c>
      <c r="B3826" s="8">
        <v>1039</v>
      </c>
      <c r="C3826" s="8" t="s">
        <v>1847</v>
      </c>
      <c r="D3826" s="8" t="s">
        <v>1848</v>
      </c>
      <c r="E3826" s="4" t="s">
        <v>425</v>
      </c>
      <c r="F3826" s="8" t="s">
        <v>1849</v>
      </c>
      <c r="G3826" s="8" t="s">
        <v>1850</v>
      </c>
      <c r="H3826" s="8" t="s">
        <v>76</v>
      </c>
      <c r="I3826" s="8" t="s">
        <v>228</v>
      </c>
      <c r="J3826" s="8" t="s">
        <v>53</v>
      </c>
      <c r="K3826" s="8" t="s">
        <v>53</v>
      </c>
      <c r="L3826" s="8" t="s">
        <v>799</v>
      </c>
      <c r="M3826" s="8" t="s">
        <v>311</v>
      </c>
      <c r="N3826" s="8" t="s">
        <v>140</v>
      </c>
      <c r="O3826" s="8" t="s">
        <v>62</v>
      </c>
      <c r="P3826" s="8" t="s">
        <v>298</v>
      </c>
      <c r="Q3826" s="151" t="s">
        <v>298</v>
      </c>
      <c r="R3826" s="151" t="s">
        <v>298</v>
      </c>
      <c r="S3826" s="8" t="s">
        <v>1212</v>
      </c>
      <c r="T3826" s="143">
        <v>0.33800000000000002</v>
      </c>
      <c r="U3826" s="8" t="s">
        <v>1851</v>
      </c>
      <c r="V3826" s="147">
        <v>4.7E-2</v>
      </c>
      <c r="W3826" s="145">
        <v>6.7479999999999998E-2</v>
      </c>
      <c r="X3826" s="146" t="s">
        <v>614</v>
      </c>
      <c r="Z3826" s="143">
        <v>18933.240000000002</v>
      </c>
      <c r="AA3826" s="143">
        <v>1</v>
      </c>
      <c r="AB3826" s="143">
        <v>100.94</v>
      </c>
      <c r="AC3826" s="8"/>
      <c r="AD3826" s="143">
        <v>19.111000000000001</v>
      </c>
      <c r="AE3826" s="8"/>
      <c r="AF3826" s="8"/>
      <c r="AG3826" s="8" t="s">
        <v>17</v>
      </c>
      <c r="AH3826" s="145">
        <v>1.13E-4</v>
      </c>
      <c r="AI3826" s="145">
        <v>3.2411141817060098E-4</v>
      </c>
      <c r="AJ3826" s="145">
        <v>8.3485402706195503E-5</v>
      </c>
    </row>
    <row r="3827" spans="1:36" x14ac:dyDescent="0.2">
      <c r="A3827" s="8" t="s">
        <v>1225</v>
      </c>
      <c r="B3827" s="8">
        <v>1039</v>
      </c>
      <c r="C3827" s="8" t="s">
        <v>1847</v>
      </c>
      <c r="D3827" s="8" t="s">
        <v>1848</v>
      </c>
      <c r="E3827" s="4" t="s">
        <v>425</v>
      </c>
      <c r="F3827" s="8" t="s">
        <v>1852</v>
      </c>
      <c r="G3827" s="8" t="s">
        <v>1853</v>
      </c>
      <c r="H3827" s="8" t="s">
        <v>76</v>
      </c>
      <c r="I3827" s="8" t="s">
        <v>228</v>
      </c>
      <c r="J3827" s="8" t="s">
        <v>53</v>
      </c>
      <c r="K3827" s="8" t="s">
        <v>53</v>
      </c>
      <c r="L3827" s="8" t="s">
        <v>799</v>
      </c>
      <c r="M3827" s="8" t="s">
        <v>311</v>
      </c>
      <c r="N3827" s="8" t="s">
        <v>140</v>
      </c>
      <c r="O3827" s="8" t="s">
        <v>62</v>
      </c>
      <c r="P3827" s="8" t="s">
        <v>298</v>
      </c>
      <c r="Q3827" s="151" t="s">
        <v>298</v>
      </c>
      <c r="R3827" s="151" t="s">
        <v>298</v>
      </c>
      <c r="S3827" s="8" t="s">
        <v>1212</v>
      </c>
      <c r="T3827" s="143">
        <v>2.1629999999999998</v>
      </c>
      <c r="U3827" s="8" t="s">
        <v>1497</v>
      </c>
      <c r="V3827" s="147">
        <v>3.95E-2</v>
      </c>
      <c r="W3827" s="145">
        <v>7.1110000000000007E-2</v>
      </c>
      <c r="X3827" s="146" t="s">
        <v>614</v>
      </c>
      <c r="Z3827" s="143">
        <v>389567</v>
      </c>
      <c r="AA3827" s="143">
        <v>1</v>
      </c>
      <c r="AB3827" s="143">
        <v>94.72</v>
      </c>
      <c r="AC3827" s="8"/>
      <c r="AD3827" s="143">
        <v>368.99799999999999</v>
      </c>
      <c r="AE3827" s="8"/>
      <c r="AF3827" s="8"/>
      <c r="AG3827" s="8" t="s">
        <v>17</v>
      </c>
      <c r="AH3827" s="145">
        <v>4.6500000000000003E-4</v>
      </c>
      <c r="AI3827" s="145">
        <v>6.2579190493399E-3</v>
      </c>
      <c r="AJ3827" s="145">
        <v>1.6119299186859099E-3</v>
      </c>
    </row>
    <row r="3828" spans="1:36" x14ac:dyDescent="0.2">
      <c r="A3828" s="8" t="s">
        <v>1225</v>
      </c>
      <c r="B3828" s="8">
        <v>1039</v>
      </c>
      <c r="C3828" s="8" t="s">
        <v>1854</v>
      </c>
      <c r="D3828" s="8" t="s">
        <v>1855</v>
      </c>
      <c r="E3828" s="4" t="s">
        <v>425</v>
      </c>
      <c r="F3828" s="8" t="s">
        <v>1856</v>
      </c>
      <c r="G3828" s="8" t="s">
        <v>1857</v>
      </c>
      <c r="H3828" s="8" t="s">
        <v>76</v>
      </c>
      <c r="I3828" s="8" t="s">
        <v>230</v>
      </c>
      <c r="J3828" s="8" t="s">
        <v>53</v>
      </c>
      <c r="K3828" s="8" t="s">
        <v>53</v>
      </c>
      <c r="L3828" s="8" t="s">
        <v>799</v>
      </c>
      <c r="M3828" s="8" t="s">
        <v>311</v>
      </c>
      <c r="N3828" s="8" t="s">
        <v>267</v>
      </c>
      <c r="O3828" s="8" t="s">
        <v>62</v>
      </c>
      <c r="P3828" s="8" t="s">
        <v>1461</v>
      </c>
      <c r="Q3828" s="8" t="s">
        <v>65</v>
      </c>
      <c r="R3828" s="8" t="s">
        <v>57</v>
      </c>
      <c r="S3828" s="8" t="s">
        <v>1212</v>
      </c>
      <c r="T3828" s="143">
        <v>3.43</v>
      </c>
      <c r="U3828" s="8" t="s">
        <v>1858</v>
      </c>
      <c r="V3828" s="147">
        <v>3.7699999999999997E-2</v>
      </c>
      <c r="W3828" s="145">
        <v>6.0260000000000001E-2</v>
      </c>
      <c r="X3828" s="146" t="s">
        <v>614</v>
      </c>
      <c r="Z3828" s="143">
        <v>65.94</v>
      </c>
      <c r="AA3828" s="143">
        <v>1</v>
      </c>
      <c r="AB3828" s="143">
        <v>102.31</v>
      </c>
      <c r="AC3828" s="8"/>
      <c r="AD3828" s="143">
        <v>6.7000000000000004E-2</v>
      </c>
      <c r="AE3828" s="8"/>
      <c r="AF3828" s="8"/>
      <c r="AG3828" s="8" t="s">
        <v>17</v>
      </c>
      <c r="AH3828" s="145">
        <v>0</v>
      </c>
      <c r="AI3828" s="145">
        <v>1.1441240588072701E-6</v>
      </c>
      <c r="AJ3828" s="145">
        <v>2.9470624125032999E-7</v>
      </c>
    </row>
    <row r="3829" spans="1:36" x14ac:dyDescent="0.2">
      <c r="A3829" s="8" t="s">
        <v>1225</v>
      </c>
      <c r="B3829" s="8">
        <v>1039</v>
      </c>
      <c r="C3829" s="8" t="s">
        <v>1854</v>
      </c>
      <c r="D3829" s="8" t="s">
        <v>1855</v>
      </c>
      <c r="E3829" s="4" t="s">
        <v>425</v>
      </c>
      <c r="F3829" s="8" t="s">
        <v>1859</v>
      </c>
      <c r="G3829" s="8" t="s">
        <v>1860</v>
      </c>
      <c r="H3829" s="8" t="s">
        <v>76</v>
      </c>
      <c r="I3829" s="8" t="s">
        <v>230</v>
      </c>
      <c r="J3829" s="8" t="s">
        <v>53</v>
      </c>
      <c r="K3829" s="8" t="s">
        <v>53</v>
      </c>
      <c r="L3829" s="8" t="s">
        <v>799</v>
      </c>
      <c r="M3829" s="8" t="s">
        <v>311</v>
      </c>
      <c r="N3829" s="8" t="s">
        <v>267</v>
      </c>
      <c r="O3829" s="8" t="s">
        <v>62</v>
      </c>
      <c r="P3829" s="8" t="s">
        <v>1461</v>
      </c>
      <c r="Q3829" s="8" t="s">
        <v>65</v>
      </c>
      <c r="R3829" s="8" t="s">
        <v>57</v>
      </c>
      <c r="S3829" s="8" t="s">
        <v>1212</v>
      </c>
      <c r="T3829" s="143">
        <v>0.76</v>
      </c>
      <c r="U3829" s="8" t="s">
        <v>1861</v>
      </c>
      <c r="V3829" s="147">
        <v>3.49E-2</v>
      </c>
      <c r="W3829" s="145">
        <v>6.6479999999999997E-2</v>
      </c>
      <c r="X3829" s="146" t="s">
        <v>614</v>
      </c>
      <c r="Z3829" s="143">
        <v>83168.66</v>
      </c>
      <c r="AA3829" s="143">
        <v>1</v>
      </c>
      <c r="AB3829" s="143">
        <v>101.56</v>
      </c>
      <c r="AC3829" s="8"/>
      <c r="AD3829" s="143">
        <v>84.465999999999994</v>
      </c>
      <c r="AE3829" s="8"/>
      <c r="AF3829" s="8"/>
      <c r="AG3829" s="8" t="s">
        <v>17</v>
      </c>
      <c r="AH3829" s="145">
        <v>9.8999999999999994E-5</v>
      </c>
      <c r="AI3829" s="145">
        <v>1.43247973593935E-3</v>
      </c>
      <c r="AJ3829" s="145">
        <v>3.6898159373210601E-4</v>
      </c>
    </row>
    <row r="3830" spans="1:36" x14ac:dyDescent="0.2">
      <c r="A3830" s="8" t="s">
        <v>1225</v>
      </c>
      <c r="B3830" s="8">
        <v>1039</v>
      </c>
      <c r="C3830" s="8" t="s">
        <v>1862</v>
      </c>
      <c r="D3830" s="8" t="s">
        <v>1863</v>
      </c>
      <c r="E3830" s="4" t="s">
        <v>425</v>
      </c>
      <c r="F3830" s="8" t="s">
        <v>1864</v>
      </c>
      <c r="G3830" s="8" t="s">
        <v>1865</v>
      </c>
      <c r="H3830" s="8" t="s">
        <v>76</v>
      </c>
      <c r="I3830" s="8" t="s">
        <v>229</v>
      </c>
      <c r="J3830" s="8" t="s">
        <v>53</v>
      </c>
      <c r="K3830" s="8" t="s">
        <v>53</v>
      </c>
      <c r="L3830" s="8" t="s">
        <v>799</v>
      </c>
      <c r="M3830" s="8" t="s">
        <v>311</v>
      </c>
      <c r="N3830" s="8" t="s">
        <v>629</v>
      </c>
      <c r="O3830" s="8" t="s">
        <v>62</v>
      </c>
      <c r="P3830" s="8" t="s">
        <v>1646</v>
      </c>
      <c r="Q3830" s="8" t="s">
        <v>70</v>
      </c>
      <c r="R3830" s="8" t="s">
        <v>57</v>
      </c>
      <c r="S3830" s="8" t="s">
        <v>1212</v>
      </c>
      <c r="T3830" s="143">
        <v>5.2309999999999999</v>
      </c>
      <c r="U3830" s="8" t="s">
        <v>1866</v>
      </c>
      <c r="V3830" s="147">
        <v>8.3999999999999995E-3</v>
      </c>
      <c r="W3830" s="145">
        <v>2.6040000000000001E-2</v>
      </c>
      <c r="X3830" s="146" t="s">
        <v>614</v>
      </c>
      <c r="Z3830" s="143">
        <v>524557.43000000005</v>
      </c>
      <c r="AA3830" s="143">
        <v>1</v>
      </c>
      <c r="AB3830" s="143">
        <v>101.26</v>
      </c>
      <c r="AC3830" s="8"/>
      <c r="AD3830" s="143">
        <v>531.16700000000003</v>
      </c>
      <c r="AE3830" s="8"/>
      <c r="AF3830" s="8"/>
      <c r="AG3830" s="8" t="s">
        <v>17</v>
      </c>
      <c r="AH3830" s="145">
        <v>1.176E-3</v>
      </c>
      <c r="AI3830" s="145">
        <v>9.0081800203784101E-3</v>
      </c>
      <c r="AJ3830" s="145">
        <v>2.32034878899373E-3</v>
      </c>
    </row>
    <row r="3831" spans="1:36" x14ac:dyDescent="0.2">
      <c r="A3831" s="8" t="s">
        <v>1225</v>
      </c>
      <c r="B3831" s="8">
        <v>1039</v>
      </c>
      <c r="C3831" s="8" t="s">
        <v>1862</v>
      </c>
      <c r="D3831" s="8" t="s">
        <v>1863</v>
      </c>
      <c r="E3831" s="4" t="s">
        <v>425</v>
      </c>
      <c r="F3831" s="8" t="s">
        <v>2870</v>
      </c>
      <c r="G3831" s="8" t="s">
        <v>2871</v>
      </c>
      <c r="H3831" s="8" t="s">
        <v>76</v>
      </c>
      <c r="I3831" s="8" t="s">
        <v>229</v>
      </c>
      <c r="J3831" s="8" t="s">
        <v>53</v>
      </c>
      <c r="K3831" s="8" t="s">
        <v>53</v>
      </c>
      <c r="L3831" s="8" t="s">
        <v>799</v>
      </c>
      <c r="M3831" s="8" t="s">
        <v>311</v>
      </c>
      <c r="N3831" s="8" t="s">
        <v>629</v>
      </c>
      <c r="O3831" s="8" t="s">
        <v>62</v>
      </c>
      <c r="P3831" s="8" t="s">
        <v>1637</v>
      </c>
      <c r="Q3831" s="8" t="s">
        <v>70</v>
      </c>
      <c r="R3831" s="8" t="s">
        <v>57</v>
      </c>
      <c r="S3831" s="8" t="s">
        <v>1212</v>
      </c>
      <c r="T3831" s="143">
        <v>6.3</v>
      </c>
      <c r="U3831" s="8" t="s">
        <v>2872</v>
      </c>
      <c r="V3831" s="147">
        <v>1.4999999999999999E-2</v>
      </c>
      <c r="W3831" s="145">
        <v>3.04E-2</v>
      </c>
      <c r="X3831" s="146" t="s">
        <v>614</v>
      </c>
      <c r="Z3831" s="143">
        <v>25310.22</v>
      </c>
      <c r="AA3831" s="143">
        <v>1</v>
      </c>
      <c r="AB3831" s="143">
        <v>98</v>
      </c>
      <c r="AC3831" s="8"/>
      <c r="AD3831" s="143">
        <v>24.803999999999998</v>
      </c>
      <c r="AE3831" s="8"/>
      <c r="AF3831" s="8"/>
      <c r="AG3831" s="8" t="s">
        <v>17</v>
      </c>
      <c r="AH3831" s="145">
        <v>9.7E-5</v>
      </c>
      <c r="AI3831" s="145">
        <v>4.2065696726205202E-4</v>
      </c>
      <c r="AJ3831" s="145">
        <v>1.0835383866221601E-4</v>
      </c>
    </row>
    <row r="3832" spans="1:36" x14ac:dyDescent="0.2">
      <c r="A3832" s="8" t="s">
        <v>1225</v>
      </c>
      <c r="B3832" s="8">
        <v>1039</v>
      </c>
      <c r="C3832" s="8" t="s">
        <v>1867</v>
      </c>
      <c r="D3832" s="8" t="s">
        <v>1868</v>
      </c>
      <c r="E3832" s="4" t="s">
        <v>425</v>
      </c>
      <c r="F3832" s="8" t="s">
        <v>1869</v>
      </c>
      <c r="G3832" s="8" t="s">
        <v>1870</v>
      </c>
      <c r="H3832" s="8" t="s">
        <v>76</v>
      </c>
      <c r="I3832" s="8" t="s">
        <v>601</v>
      </c>
      <c r="J3832" s="8" t="s">
        <v>53</v>
      </c>
      <c r="K3832" s="8" t="s">
        <v>53</v>
      </c>
      <c r="L3832" s="8" t="s">
        <v>799</v>
      </c>
      <c r="M3832" s="8" t="s">
        <v>311</v>
      </c>
      <c r="N3832" s="8" t="s">
        <v>269</v>
      </c>
      <c r="O3832" s="8" t="s">
        <v>62</v>
      </c>
      <c r="P3832" s="8" t="s">
        <v>1523</v>
      </c>
      <c r="Q3832" s="8" t="s">
        <v>65</v>
      </c>
      <c r="R3832" s="8" t="s">
        <v>57</v>
      </c>
      <c r="S3832" s="8" t="s">
        <v>1212</v>
      </c>
      <c r="T3832" s="143">
        <v>3.7519999999999998</v>
      </c>
      <c r="U3832" s="8" t="s">
        <v>1871</v>
      </c>
      <c r="V3832" s="147">
        <v>2.8000000000000001E-2</v>
      </c>
      <c r="W3832" s="145">
        <v>2.7320000000000001E-2</v>
      </c>
      <c r="X3832" s="146" t="s">
        <v>614</v>
      </c>
      <c r="Z3832" s="143">
        <v>20000</v>
      </c>
      <c r="AA3832" s="143">
        <v>1</v>
      </c>
      <c r="AB3832" s="143">
        <v>100.5</v>
      </c>
      <c r="AC3832" s="8"/>
      <c r="AD3832" s="143">
        <v>20.100000000000001</v>
      </c>
      <c r="AE3832" s="8"/>
      <c r="AF3832" s="8"/>
      <c r="AG3832" s="8" t="s">
        <v>17</v>
      </c>
      <c r="AH3832" s="145">
        <v>1.3300000000000001E-4</v>
      </c>
      <c r="AI3832" s="145">
        <v>3.40880492026753E-4</v>
      </c>
      <c r="AJ3832" s="145">
        <v>8.7804821293151395E-5</v>
      </c>
    </row>
    <row r="3833" spans="1:36" x14ac:dyDescent="0.2">
      <c r="A3833" s="8" t="s">
        <v>1225</v>
      </c>
      <c r="B3833" s="8">
        <v>1039</v>
      </c>
      <c r="C3833" s="8" t="s">
        <v>1872</v>
      </c>
      <c r="D3833" s="8" t="s">
        <v>1873</v>
      </c>
      <c r="E3833" s="4" t="s">
        <v>425</v>
      </c>
      <c r="F3833" s="8" t="s">
        <v>1874</v>
      </c>
      <c r="G3833" s="8" t="s">
        <v>1875</v>
      </c>
      <c r="H3833" s="8" t="s">
        <v>76</v>
      </c>
      <c r="I3833" s="8" t="s">
        <v>228</v>
      </c>
      <c r="J3833" s="8" t="s">
        <v>53</v>
      </c>
      <c r="K3833" s="8" t="s">
        <v>53</v>
      </c>
      <c r="L3833" s="8" t="s">
        <v>799</v>
      </c>
      <c r="M3833" s="8" t="s">
        <v>311</v>
      </c>
      <c r="N3833" s="8" t="s">
        <v>269</v>
      </c>
      <c r="O3833" s="8" t="s">
        <v>62</v>
      </c>
      <c r="P3833" s="8" t="s">
        <v>1637</v>
      </c>
      <c r="Q3833" s="8" t="s">
        <v>70</v>
      </c>
      <c r="R3833" s="8" t="s">
        <v>57</v>
      </c>
      <c r="S3833" s="8" t="s">
        <v>1212</v>
      </c>
      <c r="T3833" s="143">
        <v>7.2050000000000001</v>
      </c>
      <c r="U3833" s="8" t="s">
        <v>1876</v>
      </c>
      <c r="V3833" s="147">
        <v>2.5000000000000001E-2</v>
      </c>
      <c r="W3833" s="145">
        <v>5.4949999999999999E-2</v>
      </c>
      <c r="X3833" s="146" t="s">
        <v>614</v>
      </c>
      <c r="Z3833" s="143">
        <v>146382</v>
      </c>
      <c r="AA3833" s="143">
        <v>1</v>
      </c>
      <c r="AB3833" s="143">
        <v>81.239999999999995</v>
      </c>
      <c r="AC3833" s="8"/>
      <c r="AD3833" s="143">
        <v>118.92100000000001</v>
      </c>
      <c r="AE3833" s="8"/>
      <c r="AF3833" s="8"/>
      <c r="AG3833" s="8" t="s">
        <v>17</v>
      </c>
      <c r="AH3833" s="145">
        <v>1.1E-4</v>
      </c>
      <c r="AI3833" s="145">
        <v>2.0168039439088501E-3</v>
      </c>
      <c r="AJ3833" s="145">
        <v>5.1949323595889998E-4</v>
      </c>
    </row>
    <row r="3834" spans="1:36" x14ac:dyDescent="0.2">
      <c r="A3834" s="8" t="s">
        <v>1225</v>
      </c>
      <c r="B3834" s="8">
        <v>1039</v>
      </c>
      <c r="C3834" s="8" t="s">
        <v>1205</v>
      </c>
      <c r="D3834" s="8" t="s">
        <v>1877</v>
      </c>
      <c r="E3834" s="4" t="s">
        <v>425</v>
      </c>
      <c r="F3834" s="8" t="s">
        <v>1878</v>
      </c>
      <c r="G3834" s="8" t="s">
        <v>1879</v>
      </c>
      <c r="H3834" s="8" t="s">
        <v>76</v>
      </c>
      <c r="I3834" s="8" t="s">
        <v>229</v>
      </c>
      <c r="J3834" s="8" t="s">
        <v>53</v>
      </c>
      <c r="K3834" s="8" t="s">
        <v>53</v>
      </c>
      <c r="L3834" s="8" t="s">
        <v>799</v>
      </c>
      <c r="M3834" s="8" t="s">
        <v>311</v>
      </c>
      <c r="N3834" s="8" t="s">
        <v>256</v>
      </c>
      <c r="O3834" s="8" t="s">
        <v>62</v>
      </c>
      <c r="P3834" s="8" t="s">
        <v>1343</v>
      </c>
      <c r="Q3834" s="8" t="s">
        <v>70</v>
      </c>
      <c r="R3834" s="8" t="s">
        <v>57</v>
      </c>
      <c r="S3834" s="8" t="s">
        <v>1212</v>
      </c>
      <c r="T3834" s="143">
        <v>1.23</v>
      </c>
      <c r="U3834" s="8" t="s">
        <v>1609</v>
      </c>
      <c r="V3834" s="147">
        <v>8.3000000000000001E-3</v>
      </c>
      <c r="W3834" s="145">
        <v>1.3979999999999999E-2</v>
      </c>
      <c r="X3834" s="146" t="s">
        <v>614</v>
      </c>
      <c r="Z3834" s="143">
        <v>1427264</v>
      </c>
      <c r="AA3834" s="143">
        <v>1</v>
      </c>
      <c r="AB3834" s="143">
        <v>111.66</v>
      </c>
      <c r="AC3834" s="8"/>
      <c r="AD3834" s="143">
        <v>1593.683</v>
      </c>
      <c r="AE3834" s="8"/>
      <c r="AF3834" s="8"/>
      <c r="AG3834" s="8" t="s">
        <v>17</v>
      </c>
      <c r="AH3834" s="145">
        <v>4.6900000000000002E-4</v>
      </c>
      <c r="AI3834" s="145">
        <v>2.7027633789809699E-2</v>
      </c>
      <c r="AJ3834" s="145">
        <v>6.9618432570929603E-3</v>
      </c>
    </row>
    <row r="3835" spans="1:36" x14ac:dyDescent="0.2">
      <c r="A3835" s="8" t="s">
        <v>1225</v>
      </c>
      <c r="B3835" s="8">
        <v>1039</v>
      </c>
      <c r="C3835" s="8" t="s">
        <v>1205</v>
      </c>
      <c r="D3835" s="8" t="s">
        <v>1877</v>
      </c>
      <c r="E3835" s="4" t="s">
        <v>425</v>
      </c>
      <c r="F3835" s="8" t="s">
        <v>1880</v>
      </c>
      <c r="G3835" s="8" t="s">
        <v>1881</v>
      </c>
      <c r="H3835" s="8" t="s">
        <v>76</v>
      </c>
      <c r="I3835" s="8" t="s">
        <v>229</v>
      </c>
      <c r="J3835" s="8" t="s">
        <v>53</v>
      </c>
      <c r="K3835" s="8" t="s">
        <v>53</v>
      </c>
      <c r="L3835" s="8" t="s">
        <v>799</v>
      </c>
      <c r="M3835" s="8" t="s">
        <v>311</v>
      </c>
      <c r="N3835" s="8" t="s">
        <v>256</v>
      </c>
      <c r="O3835" s="8" t="s">
        <v>62</v>
      </c>
      <c r="P3835" s="8" t="s">
        <v>1207</v>
      </c>
      <c r="Q3835" s="8" t="s">
        <v>65</v>
      </c>
      <c r="R3835" s="8" t="s">
        <v>57</v>
      </c>
      <c r="S3835" s="8" t="s">
        <v>1212</v>
      </c>
      <c r="T3835" s="143">
        <v>3.07</v>
      </c>
      <c r="U3835" s="8" t="s">
        <v>1882</v>
      </c>
      <c r="V3835" s="147">
        <v>1.8599999999999998E-2</v>
      </c>
      <c r="W3835" s="145">
        <v>1.8350000000000002E-2</v>
      </c>
      <c r="X3835" s="146" t="s">
        <v>614</v>
      </c>
      <c r="Z3835" s="143">
        <v>9669</v>
      </c>
      <c r="AA3835" s="143">
        <v>1</v>
      </c>
      <c r="AB3835" s="143">
        <v>100.55</v>
      </c>
      <c r="AC3835" s="8"/>
      <c r="AD3835" s="143">
        <v>9.7219999999999995</v>
      </c>
      <c r="AE3835" s="8"/>
      <c r="AF3835" s="8"/>
      <c r="AG3835" s="8" t="s">
        <v>17</v>
      </c>
      <c r="AH3835" s="145">
        <v>7.9999999999999996E-6</v>
      </c>
      <c r="AI3835" s="145">
        <v>1.6488066326031899E-4</v>
      </c>
      <c r="AJ3835" s="145">
        <v>4.2470359879474601E-5</v>
      </c>
    </row>
    <row r="3836" spans="1:36" x14ac:dyDescent="0.2">
      <c r="A3836" s="8" t="s">
        <v>1225</v>
      </c>
      <c r="B3836" s="8">
        <v>1039</v>
      </c>
      <c r="C3836" s="8" t="s">
        <v>1205</v>
      </c>
      <c r="D3836" s="8" t="s">
        <v>1877</v>
      </c>
      <c r="E3836" s="4" t="s">
        <v>425</v>
      </c>
      <c r="F3836" s="8" t="s">
        <v>1883</v>
      </c>
      <c r="G3836" s="8" t="s">
        <v>1884</v>
      </c>
      <c r="H3836" s="8" t="s">
        <v>76</v>
      </c>
      <c r="I3836" s="8" t="s">
        <v>229</v>
      </c>
      <c r="J3836" s="8" t="s">
        <v>53</v>
      </c>
      <c r="K3836" s="8" t="s">
        <v>53</v>
      </c>
      <c r="L3836" s="8" t="s">
        <v>799</v>
      </c>
      <c r="M3836" s="8" t="s">
        <v>311</v>
      </c>
      <c r="N3836" s="8" t="s">
        <v>256</v>
      </c>
      <c r="O3836" s="8" t="s">
        <v>62</v>
      </c>
      <c r="P3836" s="8" t="s">
        <v>1207</v>
      </c>
      <c r="Q3836" s="8" t="s">
        <v>65</v>
      </c>
      <c r="R3836" s="8" t="s">
        <v>57</v>
      </c>
      <c r="S3836" s="8" t="s">
        <v>1212</v>
      </c>
      <c r="T3836" s="143">
        <v>3.6459999999999999</v>
      </c>
      <c r="U3836" s="8" t="s">
        <v>1885</v>
      </c>
      <c r="V3836" s="147">
        <v>1E-3</v>
      </c>
      <c r="W3836" s="145">
        <v>1.8010000000000002E-2</v>
      </c>
      <c r="X3836" s="146" t="s">
        <v>614</v>
      </c>
      <c r="Z3836" s="143">
        <v>807172</v>
      </c>
      <c r="AA3836" s="143">
        <v>1</v>
      </c>
      <c r="AB3836" s="143">
        <v>102.55</v>
      </c>
      <c r="AC3836" s="8"/>
      <c r="AD3836" s="143">
        <v>827.755</v>
      </c>
      <c r="AE3836" s="8"/>
      <c r="AF3836" s="8"/>
      <c r="AG3836" s="8" t="s">
        <v>17</v>
      </c>
      <c r="AH3836" s="145">
        <v>2.5700000000000001E-4</v>
      </c>
      <c r="AI3836" s="145">
        <v>1.40380842197626E-2</v>
      </c>
      <c r="AJ3836" s="145">
        <v>3.6159636736200502E-3</v>
      </c>
    </row>
    <row r="3837" spans="1:36" x14ac:dyDescent="0.2">
      <c r="A3837" s="8" t="s">
        <v>1225</v>
      </c>
      <c r="B3837" s="8">
        <v>1039</v>
      </c>
      <c r="C3837" s="8" t="s">
        <v>1205</v>
      </c>
      <c r="D3837" s="8" t="s">
        <v>1877</v>
      </c>
      <c r="E3837" s="4" t="s">
        <v>425</v>
      </c>
      <c r="F3837" s="8" t="s">
        <v>1886</v>
      </c>
      <c r="G3837" s="8" t="s">
        <v>1887</v>
      </c>
      <c r="H3837" s="8" t="s">
        <v>76</v>
      </c>
      <c r="I3837" s="8" t="s">
        <v>229</v>
      </c>
      <c r="J3837" s="8" t="s">
        <v>53</v>
      </c>
      <c r="K3837" s="8" t="s">
        <v>53</v>
      </c>
      <c r="L3837" s="8" t="s">
        <v>799</v>
      </c>
      <c r="M3837" s="8" t="s">
        <v>311</v>
      </c>
      <c r="N3837" s="8" t="s">
        <v>256</v>
      </c>
      <c r="O3837" s="8" t="s">
        <v>62</v>
      </c>
      <c r="P3837" s="8" t="s">
        <v>1207</v>
      </c>
      <c r="Q3837" s="8" t="s">
        <v>65</v>
      </c>
      <c r="R3837" s="8" t="s">
        <v>57</v>
      </c>
      <c r="S3837" s="8" t="s">
        <v>1212</v>
      </c>
      <c r="T3837" s="143">
        <v>5.6390000000000002</v>
      </c>
      <c r="U3837" s="8" t="s">
        <v>1888</v>
      </c>
      <c r="V3837" s="147">
        <v>1E-3</v>
      </c>
      <c r="W3837" s="145">
        <v>2.069E-2</v>
      </c>
      <c r="X3837" s="146" t="s">
        <v>614</v>
      </c>
      <c r="Z3837" s="143">
        <v>36788</v>
      </c>
      <c r="AA3837" s="143">
        <v>1</v>
      </c>
      <c r="AB3837" s="143">
        <v>97.7</v>
      </c>
      <c r="AC3837" s="8"/>
      <c r="AD3837" s="143">
        <v>35.942</v>
      </c>
      <c r="AE3837" s="8"/>
      <c r="AF3837" s="8"/>
      <c r="AG3837" s="8" t="s">
        <v>17</v>
      </c>
      <c r="AH3837" s="145">
        <v>3.6999999999999998E-5</v>
      </c>
      <c r="AI3837" s="145">
        <v>6.0954648633057399E-4</v>
      </c>
      <c r="AJ3837" s="145">
        <v>1.57008457667692E-4</v>
      </c>
    </row>
    <row r="3838" spans="1:36" x14ac:dyDescent="0.2">
      <c r="A3838" s="8" t="s">
        <v>1225</v>
      </c>
      <c r="B3838" s="8">
        <v>1039</v>
      </c>
      <c r="C3838" s="8" t="s">
        <v>1889</v>
      </c>
      <c r="D3838" s="8" t="s">
        <v>1890</v>
      </c>
      <c r="E3838" s="4" t="s">
        <v>425</v>
      </c>
      <c r="F3838" s="8" t="s">
        <v>1891</v>
      </c>
      <c r="G3838" s="8" t="s">
        <v>1892</v>
      </c>
      <c r="H3838" s="8" t="s">
        <v>76</v>
      </c>
      <c r="I3838" s="8" t="s">
        <v>229</v>
      </c>
      <c r="J3838" s="8" t="s">
        <v>53</v>
      </c>
      <c r="K3838" s="8" t="s">
        <v>53</v>
      </c>
      <c r="L3838" s="8" t="s">
        <v>799</v>
      </c>
      <c r="M3838" s="8" t="s">
        <v>311</v>
      </c>
      <c r="N3838" s="8" t="s">
        <v>140</v>
      </c>
      <c r="O3838" s="8" t="s">
        <v>62</v>
      </c>
      <c r="P3838" s="8" t="s">
        <v>298</v>
      </c>
      <c r="Q3838" s="151" t="s">
        <v>298</v>
      </c>
      <c r="R3838" s="151" t="s">
        <v>298</v>
      </c>
      <c r="S3838" s="8" t="s">
        <v>1212</v>
      </c>
      <c r="T3838" s="143">
        <v>0.90300000000000002</v>
      </c>
      <c r="U3838" s="8" t="s">
        <v>1893</v>
      </c>
      <c r="V3838" s="147">
        <v>0.05</v>
      </c>
      <c r="W3838" s="145">
        <v>2.0250000000000001E-2</v>
      </c>
      <c r="X3838" s="146" t="s">
        <v>614</v>
      </c>
      <c r="Z3838" s="143">
        <v>66766.02</v>
      </c>
      <c r="AA3838" s="143">
        <v>1</v>
      </c>
      <c r="AB3838" s="143">
        <v>118</v>
      </c>
      <c r="AC3838" s="8"/>
      <c r="AD3838" s="143">
        <v>78.784000000000006</v>
      </c>
      <c r="AE3838" s="8"/>
      <c r="AF3838" s="8"/>
      <c r="AG3838" s="8" t="s">
        <v>17</v>
      </c>
      <c r="AH3838" s="145">
        <v>3.7199999999999999E-4</v>
      </c>
      <c r="AI3838" s="145">
        <v>1.33611422004758E-3</v>
      </c>
      <c r="AJ3838" s="145">
        <v>3.4415953116292898E-4</v>
      </c>
    </row>
    <row r="3839" spans="1:36" x14ac:dyDescent="0.2">
      <c r="A3839" s="8" t="s">
        <v>1225</v>
      </c>
      <c r="B3839" s="8">
        <v>1039</v>
      </c>
      <c r="C3839" s="8" t="s">
        <v>1889</v>
      </c>
      <c r="D3839" s="8" t="s">
        <v>1890</v>
      </c>
      <c r="E3839" s="4" t="s">
        <v>425</v>
      </c>
      <c r="F3839" s="8" t="s">
        <v>1894</v>
      </c>
      <c r="G3839" s="8" t="s">
        <v>1892</v>
      </c>
      <c r="H3839" s="8" t="s">
        <v>76</v>
      </c>
      <c r="I3839" s="8" t="s">
        <v>229</v>
      </c>
      <c r="J3839" s="8" t="s">
        <v>53</v>
      </c>
      <c r="K3839" s="8" t="s">
        <v>53</v>
      </c>
      <c r="L3839" s="151" t="s">
        <v>54</v>
      </c>
      <c r="M3839" s="8" t="s">
        <v>311</v>
      </c>
      <c r="N3839" s="8" t="s">
        <v>140</v>
      </c>
      <c r="O3839" s="8" t="s">
        <v>62</v>
      </c>
      <c r="P3839" s="8" t="s">
        <v>298</v>
      </c>
      <c r="Q3839" s="151" t="s">
        <v>298</v>
      </c>
      <c r="R3839" s="151" t="s">
        <v>298</v>
      </c>
      <c r="S3839" s="8" t="s">
        <v>1212</v>
      </c>
      <c r="T3839" s="143">
        <v>0.90300000000000002</v>
      </c>
      <c r="U3839" s="8" t="s">
        <v>1893</v>
      </c>
      <c r="V3839" s="147">
        <v>0.05</v>
      </c>
      <c r="W3839" s="145">
        <v>2.0250000000000001E-2</v>
      </c>
      <c r="X3839" s="146" t="s">
        <v>614</v>
      </c>
      <c r="Z3839" s="143">
        <v>32000</v>
      </c>
      <c r="AA3839" s="143">
        <v>1</v>
      </c>
      <c r="AB3839" s="143">
        <v>118</v>
      </c>
      <c r="AC3839" s="8"/>
      <c r="AD3839" s="143">
        <v>36.866</v>
      </c>
      <c r="AE3839" s="8"/>
      <c r="AF3839" s="8"/>
      <c r="AG3839" s="8" t="s">
        <v>17</v>
      </c>
      <c r="AH3839" s="145">
        <v>0</v>
      </c>
      <c r="AI3839" s="145">
        <v>6.2521881868590203E-4</v>
      </c>
      <c r="AJ3839" s="145">
        <v>1.6104537492724099E-4</v>
      </c>
    </row>
    <row r="3840" spans="1:36" x14ac:dyDescent="0.2">
      <c r="A3840" s="8" t="s">
        <v>1225</v>
      </c>
      <c r="B3840" s="8">
        <v>1039</v>
      </c>
      <c r="C3840" s="8" t="s">
        <v>1895</v>
      </c>
      <c r="D3840" s="8" t="s">
        <v>1896</v>
      </c>
      <c r="E3840" s="4" t="s">
        <v>425</v>
      </c>
      <c r="F3840" s="8" t="s">
        <v>1897</v>
      </c>
      <c r="G3840" s="8" t="s">
        <v>1898</v>
      </c>
      <c r="H3840" s="8" t="s">
        <v>76</v>
      </c>
      <c r="I3840" s="8" t="s">
        <v>228</v>
      </c>
      <c r="J3840" s="8" t="s">
        <v>53</v>
      </c>
      <c r="K3840" s="8" t="s">
        <v>53</v>
      </c>
      <c r="L3840" s="8" t="s">
        <v>799</v>
      </c>
      <c r="M3840" s="8" t="s">
        <v>311</v>
      </c>
      <c r="N3840" s="8" t="s">
        <v>140</v>
      </c>
      <c r="O3840" s="8" t="s">
        <v>62</v>
      </c>
      <c r="P3840" s="8" t="s">
        <v>298</v>
      </c>
      <c r="Q3840" s="151" t="s">
        <v>298</v>
      </c>
      <c r="R3840" s="151" t="s">
        <v>298</v>
      </c>
      <c r="S3840" s="8" t="s">
        <v>1212</v>
      </c>
      <c r="T3840" s="143">
        <v>2.0499999999999998</v>
      </c>
      <c r="U3840" s="8" t="s">
        <v>1410</v>
      </c>
      <c r="V3840" s="147">
        <v>7.0000000000000007E-2</v>
      </c>
      <c r="W3840" s="145">
        <v>8.2720000000000002E-2</v>
      </c>
      <c r="X3840" s="146" t="s">
        <v>614</v>
      </c>
      <c r="Z3840" s="143">
        <v>31142.92</v>
      </c>
      <c r="AA3840" s="143">
        <v>1</v>
      </c>
      <c r="AB3840" s="143">
        <v>97.87</v>
      </c>
      <c r="AC3840" s="8"/>
      <c r="AD3840" s="143">
        <v>30.48</v>
      </c>
      <c r="AE3840" s="8"/>
      <c r="AF3840" s="8"/>
      <c r="AG3840" s="8" t="s">
        <v>17</v>
      </c>
      <c r="AH3840" s="145">
        <v>3.8099999999999999E-4</v>
      </c>
      <c r="AI3840" s="145">
        <v>5.1691008939473801E-4</v>
      </c>
      <c r="AJ3840" s="145">
        <v>1.3314695057518801E-4</v>
      </c>
    </row>
    <row r="3841" spans="1:36" x14ac:dyDescent="0.2">
      <c r="A3841" s="8" t="s">
        <v>1225</v>
      </c>
      <c r="B3841" s="8">
        <v>1039</v>
      </c>
      <c r="C3841" s="8" t="s">
        <v>1899</v>
      </c>
      <c r="D3841" s="8" t="s">
        <v>1900</v>
      </c>
      <c r="E3841" s="4" t="s">
        <v>425</v>
      </c>
      <c r="F3841" s="8" t="s">
        <v>1901</v>
      </c>
      <c r="G3841" s="8" t="s">
        <v>1902</v>
      </c>
      <c r="H3841" s="8" t="s">
        <v>76</v>
      </c>
      <c r="I3841" s="8" t="s">
        <v>228</v>
      </c>
      <c r="J3841" s="8" t="s">
        <v>53</v>
      </c>
      <c r="K3841" s="8" t="s">
        <v>53</v>
      </c>
      <c r="L3841" s="8" t="s">
        <v>799</v>
      </c>
      <c r="M3841" s="8" t="s">
        <v>311</v>
      </c>
      <c r="N3841" s="8" t="s">
        <v>686</v>
      </c>
      <c r="O3841" s="8" t="s">
        <v>62</v>
      </c>
      <c r="P3841" s="8" t="s">
        <v>298</v>
      </c>
      <c r="Q3841" s="151" t="s">
        <v>298</v>
      </c>
      <c r="R3841" s="151" t="s">
        <v>298</v>
      </c>
      <c r="S3841" s="8" t="s">
        <v>1212</v>
      </c>
      <c r="T3841" s="143">
        <v>1.218</v>
      </c>
      <c r="U3841" s="8" t="s">
        <v>1424</v>
      </c>
      <c r="V3841" s="147">
        <v>3.5000000000000003E-2</v>
      </c>
      <c r="W3841" s="145">
        <v>4.5440000000000001E-2</v>
      </c>
      <c r="X3841" s="146" t="s">
        <v>614</v>
      </c>
      <c r="Z3841" s="143">
        <v>32531.63</v>
      </c>
      <c r="AA3841" s="143">
        <v>1</v>
      </c>
      <c r="AB3841" s="143">
        <v>99.69</v>
      </c>
      <c r="AC3841" s="8"/>
      <c r="AD3841" s="143">
        <v>32.430999999999997</v>
      </c>
      <c r="AE3841" s="8"/>
      <c r="AF3841" s="8"/>
      <c r="AG3841" s="8" t="s">
        <v>17</v>
      </c>
      <c r="AH3841" s="145">
        <v>2.7099999999999997E-4</v>
      </c>
      <c r="AI3841" s="145">
        <v>5.5000104014456199E-4</v>
      </c>
      <c r="AJ3841" s="145">
        <v>1.41670597674303E-4</v>
      </c>
    </row>
    <row r="3842" spans="1:36" x14ac:dyDescent="0.2">
      <c r="A3842" s="8" t="s">
        <v>1225</v>
      </c>
      <c r="B3842" s="8">
        <v>1039</v>
      </c>
      <c r="C3842" s="8" t="s">
        <v>1903</v>
      </c>
      <c r="D3842" s="8" t="s">
        <v>1904</v>
      </c>
      <c r="E3842" s="4" t="s">
        <v>425</v>
      </c>
      <c r="F3842" s="8" t="s">
        <v>1905</v>
      </c>
      <c r="G3842" s="8" t="s">
        <v>1906</v>
      </c>
      <c r="H3842" s="8" t="s">
        <v>76</v>
      </c>
      <c r="I3842" s="8" t="s">
        <v>229</v>
      </c>
      <c r="J3842" s="8" t="s">
        <v>53</v>
      </c>
      <c r="K3842" s="8" t="s">
        <v>53</v>
      </c>
      <c r="L3842" s="8" t="s">
        <v>799</v>
      </c>
      <c r="M3842" s="8" t="s">
        <v>311</v>
      </c>
      <c r="N3842" s="8" t="s">
        <v>629</v>
      </c>
      <c r="O3842" s="8" t="s">
        <v>62</v>
      </c>
      <c r="P3842" s="8" t="s">
        <v>298</v>
      </c>
      <c r="Q3842" s="151" t="s">
        <v>298</v>
      </c>
      <c r="R3842" s="151" t="s">
        <v>298</v>
      </c>
      <c r="S3842" s="8" t="s">
        <v>1212</v>
      </c>
      <c r="T3842" s="143">
        <v>3.28</v>
      </c>
      <c r="U3842" s="8" t="s">
        <v>1776</v>
      </c>
      <c r="V3842" s="147">
        <v>6.0999999999999999E-2</v>
      </c>
      <c r="W3842" s="145">
        <v>5.0209999999999998E-2</v>
      </c>
      <c r="X3842" s="146" t="s">
        <v>614</v>
      </c>
      <c r="Z3842" s="143">
        <v>55000</v>
      </c>
      <c r="AA3842" s="143">
        <v>1</v>
      </c>
      <c r="AB3842" s="143">
        <v>104.86</v>
      </c>
      <c r="AC3842" s="8"/>
      <c r="AD3842" s="143">
        <v>57.673000000000002</v>
      </c>
      <c r="AE3842" s="8"/>
      <c r="AF3842" s="8"/>
      <c r="AG3842" s="8" t="s">
        <v>17</v>
      </c>
      <c r="AH3842" s="145">
        <v>6.4899999999999995E-4</v>
      </c>
      <c r="AI3842" s="145">
        <v>9.7808958291835391E-4</v>
      </c>
      <c r="AJ3842" s="145">
        <v>2.51938679524374E-4</v>
      </c>
    </row>
    <row r="3843" spans="1:36" x14ac:dyDescent="0.2">
      <c r="A3843" s="8" t="s">
        <v>1225</v>
      </c>
      <c r="B3843" s="8">
        <v>1039</v>
      </c>
      <c r="C3843" s="8" t="s">
        <v>1909</v>
      </c>
      <c r="D3843" s="8" t="s">
        <v>1910</v>
      </c>
      <c r="E3843" s="4" t="s">
        <v>425</v>
      </c>
      <c r="F3843" s="8" t="s">
        <v>1911</v>
      </c>
      <c r="G3843" s="8" t="s">
        <v>1912</v>
      </c>
      <c r="H3843" s="8" t="s">
        <v>76</v>
      </c>
      <c r="I3843" s="8" t="s">
        <v>229</v>
      </c>
      <c r="J3843" s="8" t="s">
        <v>53</v>
      </c>
      <c r="K3843" s="8" t="s">
        <v>53</v>
      </c>
      <c r="L3843" s="8" t="s">
        <v>799</v>
      </c>
      <c r="M3843" s="8" t="s">
        <v>311</v>
      </c>
      <c r="N3843" s="8" t="s">
        <v>629</v>
      </c>
      <c r="O3843" s="8" t="s">
        <v>62</v>
      </c>
      <c r="P3843" s="8" t="s">
        <v>1523</v>
      </c>
      <c r="Q3843" s="8" t="s">
        <v>65</v>
      </c>
      <c r="R3843" s="8" t="s">
        <v>57</v>
      </c>
      <c r="S3843" s="8" t="s">
        <v>1212</v>
      </c>
      <c r="T3843" s="143">
        <v>2.21</v>
      </c>
      <c r="U3843" s="8" t="s">
        <v>1410</v>
      </c>
      <c r="V3843" s="147">
        <v>1.4E-2</v>
      </c>
      <c r="W3843" s="145">
        <v>2.162E-2</v>
      </c>
      <c r="X3843" s="146" t="s">
        <v>614</v>
      </c>
      <c r="Z3843" s="143">
        <v>7749</v>
      </c>
      <c r="AA3843" s="143">
        <v>1</v>
      </c>
      <c r="AB3843" s="143">
        <v>109.99</v>
      </c>
      <c r="AC3843" s="8"/>
      <c r="AD3843" s="143">
        <v>8.5229999999999997</v>
      </c>
      <c r="AE3843" s="8"/>
      <c r="AF3843" s="8"/>
      <c r="AG3843" s="8" t="s">
        <v>17</v>
      </c>
      <c r="AH3843" s="145">
        <v>9.0000000000000002E-6</v>
      </c>
      <c r="AI3843" s="145">
        <v>1.4454562575589899E-4</v>
      </c>
      <c r="AJ3843" s="145">
        <v>3.7232411754461397E-5</v>
      </c>
    </row>
    <row r="3844" spans="1:36" x14ac:dyDescent="0.2">
      <c r="A3844" s="8" t="s">
        <v>1225</v>
      </c>
      <c r="B3844" s="8">
        <v>1039</v>
      </c>
      <c r="C3844" s="8" t="s">
        <v>1909</v>
      </c>
      <c r="D3844" s="8" t="s">
        <v>1910</v>
      </c>
      <c r="E3844" s="4" t="s">
        <v>425</v>
      </c>
      <c r="F3844" s="8" t="s">
        <v>1913</v>
      </c>
      <c r="G3844" s="8" t="s">
        <v>1912</v>
      </c>
      <c r="H3844" s="8" t="s">
        <v>76</v>
      </c>
      <c r="I3844" s="8" t="s">
        <v>229</v>
      </c>
      <c r="J3844" s="8" t="s">
        <v>53</v>
      </c>
      <c r="K3844" s="8" t="s">
        <v>53</v>
      </c>
      <c r="L3844" s="151" t="s">
        <v>54</v>
      </c>
      <c r="M3844" s="8" t="s">
        <v>311</v>
      </c>
      <c r="N3844" s="8" t="s">
        <v>629</v>
      </c>
      <c r="O3844" s="8" t="s">
        <v>62</v>
      </c>
      <c r="P3844" s="8" t="s">
        <v>1523</v>
      </c>
      <c r="Q3844" s="8" t="s">
        <v>65</v>
      </c>
      <c r="R3844" s="8" t="s">
        <v>57</v>
      </c>
      <c r="S3844" s="8" t="s">
        <v>1212</v>
      </c>
      <c r="T3844" s="143">
        <v>2.21</v>
      </c>
      <c r="U3844" s="8" t="s">
        <v>1410</v>
      </c>
      <c r="V3844" s="147">
        <v>1.4E-2</v>
      </c>
      <c r="W3844" s="145">
        <v>2.3619999999999999E-2</v>
      </c>
      <c r="X3844" s="146" t="s">
        <v>614</v>
      </c>
      <c r="Z3844" s="143">
        <v>318604</v>
      </c>
      <c r="AA3844" s="143">
        <v>1</v>
      </c>
      <c r="AB3844" s="143">
        <v>109.99</v>
      </c>
      <c r="AC3844" s="8"/>
      <c r="AD3844" s="143">
        <v>350.43299999999999</v>
      </c>
      <c r="AE3844" s="8"/>
      <c r="AF3844" s="8"/>
      <c r="AG3844" s="8" t="s">
        <v>17</v>
      </c>
      <c r="AH3844" s="145">
        <v>3.59E-4</v>
      </c>
      <c r="AI3844" s="145">
        <v>5.9430654985588296E-3</v>
      </c>
      <c r="AJ3844" s="145">
        <v>1.53082917984494E-3</v>
      </c>
    </row>
    <row r="3845" spans="1:36" x14ac:dyDescent="0.2">
      <c r="A3845" s="8" t="s">
        <v>1225</v>
      </c>
      <c r="B3845" s="8">
        <v>1039</v>
      </c>
      <c r="C3845" s="8" t="s">
        <v>1909</v>
      </c>
      <c r="D3845" s="8" t="s">
        <v>1910</v>
      </c>
      <c r="E3845" s="4" t="s">
        <v>425</v>
      </c>
      <c r="F3845" s="8" t="s">
        <v>1914</v>
      </c>
      <c r="G3845" s="8" t="s">
        <v>1915</v>
      </c>
      <c r="H3845" s="8" t="s">
        <v>76</v>
      </c>
      <c r="I3845" s="8" t="s">
        <v>229</v>
      </c>
      <c r="J3845" s="8" t="s">
        <v>53</v>
      </c>
      <c r="K3845" s="8" t="s">
        <v>53</v>
      </c>
      <c r="L3845" s="8" t="s">
        <v>799</v>
      </c>
      <c r="M3845" s="8" t="s">
        <v>311</v>
      </c>
      <c r="N3845" s="8" t="s">
        <v>629</v>
      </c>
      <c r="O3845" s="8" t="s">
        <v>62</v>
      </c>
      <c r="P3845" s="8" t="s">
        <v>1423</v>
      </c>
      <c r="Q3845" s="8" t="s">
        <v>65</v>
      </c>
      <c r="R3845" s="8" t="s">
        <v>57</v>
      </c>
      <c r="S3845" s="8" t="s">
        <v>1212</v>
      </c>
      <c r="T3845" s="143">
        <v>4.7990000000000004</v>
      </c>
      <c r="U3845" s="8" t="s">
        <v>1916</v>
      </c>
      <c r="V3845" s="147">
        <v>8.3999999999999995E-3</v>
      </c>
      <c r="W3845" s="145">
        <v>2.9850000000000002E-2</v>
      </c>
      <c r="X3845" s="146" t="s">
        <v>614</v>
      </c>
      <c r="Z3845" s="143">
        <v>98313.52</v>
      </c>
      <c r="AA3845" s="143">
        <v>1</v>
      </c>
      <c r="AB3845" s="143">
        <v>100.55</v>
      </c>
      <c r="AC3845" s="8"/>
      <c r="AD3845" s="143">
        <v>98.853999999999999</v>
      </c>
      <c r="AE3845" s="8"/>
      <c r="AF3845" s="8"/>
      <c r="AG3845" s="8" t="s">
        <v>17</v>
      </c>
      <c r="AH3845" s="145">
        <v>1.45E-4</v>
      </c>
      <c r="AI3845" s="145">
        <v>1.6764917142472499E-3</v>
      </c>
      <c r="AJ3845" s="145">
        <v>4.31834789059668E-4</v>
      </c>
    </row>
    <row r="3846" spans="1:36" x14ac:dyDescent="0.2">
      <c r="A3846" s="8" t="s">
        <v>1225</v>
      </c>
      <c r="B3846" s="8">
        <v>1039</v>
      </c>
      <c r="C3846" s="8" t="s">
        <v>1909</v>
      </c>
      <c r="D3846" s="8" t="s">
        <v>1910</v>
      </c>
      <c r="E3846" s="4" t="s">
        <v>425</v>
      </c>
      <c r="F3846" s="8" t="s">
        <v>1919</v>
      </c>
      <c r="G3846" s="8" t="s">
        <v>1920</v>
      </c>
      <c r="H3846" s="8" t="s">
        <v>76</v>
      </c>
      <c r="I3846" s="8" t="s">
        <v>229</v>
      </c>
      <c r="J3846" s="8" t="s">
        <v>53</v>
      </c>
      <c r="K3846" s="8" t="s">
        <v>53</v>
      </c>
      <c r="L3846" s="8" t="s">
        <v>799</v>
      </c>
      <c r="M3846" s="8" t="s">
        <v>311</v>
      </c>
      <c r="N3846" s="8" t="s">
        <v>629</v>
      </c>
      <c r="O3846" s="8" t="s">
        <v>62</v>
      </c>
      <c r="P3846" s="8" t="s">
        <v>1423</v>
      </c>
      <c r="Q3846" s="8" t="s">
        <v>65</v>
      </c>
      <c r="R3846" s="8" t="s">
        <v>57</v>
      </c>
      <c r="S3846" s="8" t="s">
        <v>1212</v>
      </c>
      <c r="T3846" s="143">
        <v>5.9340000000000002</v>
      </c>
      <c r="U3846" s="8" t="s">
        <v>1876</v>
      </c>
      <c r="V3846" s="147">
        <v>9.7000000000000003E-3</v>
      </c>
      <c r="W3846" s="145">
        <v>3.3730000000000003E-2</v>
      </c>
      <c r="X3846" s="146" t="s">
        <v>614</v>
      </c>
      <c r="Z3846" s="143">
        <v>147183.62</v>
      </c>
      <c r="AA3846" s="143">
        <v>1</v>
      </c>
      <c r="AB3846" s="143">
        <v>95.68</v>
      </c>
      <c r="AC3846" s="8"/>
      <c r="AD3846" s="143">
        <v>140.82499999999999</v>
      </c>
      <c r="AE3846" s="8"/>
      <c r="AF3846" s="8"/>
      <c r="AG3846" s="8" t="s">
        <v>17</v>
      </c>
      <c r="AH3846" s="145">
        <v>3.5300000000000002E-4</v>
      </c>
      <c r="AI3846" s="145">
        <v>2.3882882254900998E-3</v>
      </c>
      <c r="AJ3846" s="145">
        <v>6.1518105535719096E-4</v>
      </c>
    </row>
    <row r="3847" spans="1:36" x14ac:dyDescent="0.2">
      <c r="A3847" s="8" t="s">
        <v>1225</v>
      </c>
      <c r="B3847" s="8">
        <v>1039</v>
      </c>
      <c r="C3847" s="8" t="s">
        <v>1921</v>
      </c>
      <c r="D3847" s="8" t="s">
        <v>1922</v>
      </c>
      <c r="E3847" s="4" t="s">
        <v>425</v>
      </c>
      <c r="F3847" s="8" t="s">
        <v>1923</v>
      </c>
      <c r="G3847" s="8" t="s">
        <v>1924</v>
      </c>
      <c r="H3847" s="8" t="s">
        <v>76</v>
      </c>
      <c r="I3847" s="8" t="s">
        <v>229</v>
      </c>
      <c r="J3847" s="8" t="s">
        <v>53</v>
      </c>
      <c r="K3847" s="8" t="s">
        <v>53</v>
      </c>
      <c r="L3847" s="8" t="s">
        <v>799</v>
      </c>
      <c r="M3847" s="8" t="s">
        <v>311</v>
      </c>
      <c r="N3847" s="8" t="s">
        <v>629</v>
      </c>
      <c r="O3847" s="8" t="s">
        <v>62</v>
      </c>
      <c r="P3847" s="8" t="s">
        <v>1444</v>
      </c>
      <c r="Q3847" s="8" t="s">
        <v>65</v>
      </c>
      <c r="R3847" s="8" t="s">
        <v>57</v>
      </c>
      <c r="S3847" s="8" t="s">
        <v>1212</v>
      </c>
      <c r="T3847" s="143">
        <v>1.7490000000000001</v>
      </c>
      <c r="U3847" s="8" t="s">
        <v>1424</v>
      </c>
      <c r="V3847" s="147">
        <v>1E-3</v>
      </c>
      <c r="W3847" s="145">
        <v>2.0230000000000001E-2</v>
      </c>
      <c r="X3847" s="146" t="s">
        <v>614</v>
      </c>
      <c r="Z3847" s="143">
        <v>313952</v>
      </c>
      <c r="AA3847" s="143">
        <v>1</v>
      </c>
      <c r="AB3847" s="143">
        <v>107.75</v>
      </c>
      <c r="AC3847" s="8"/>
      <c r="AD3847" s="143">
        <v>338.28300000000002</v>
      </c>
      <c r="AE3847" s="8"/>
      <c r="AF3847" s="8"/>
      <c r="AG3847" s="8" t="s">
        <v>17</v>
      </c>
      <c r="AH3847" s="145">
        <v>5.5400000000000002E-4</v>
      </c>
      <c r="AI3847" s="145">
        <v>5.7370234293942198E-3</v>
      </c>
      <c r="AJ3847" s="145">
        <v>1.4777563655154801E-3</v>
      </c>
    </row>
    <row r="3848" spans="1:36" x14ac:dyDescent="0.2">
      <c r="A3848" s="8" t="s">
        <v>1225</v>
      </c>
      <c r="B3848" s="8">
        <v>1039</v>
      </c>
      <c r="C3848" s="8" t="s">
        <v>1921</v>
      </c>
      <c r="D3848" s="8" t="s">
        <v>1922</v>
      </c>
      <c r="E3848" s="4" t="s">
        <v>425</v>
      </c>
      <c r="F3848" s="8" t="s">
        <v>1925</v>
      </c>
      <c r="G3848" s="8" t="s">
        <v>1926</v>
      </c>
      <c r="H3848" s="8" t="s">
        <v>76</v>
      </c>
      <c r="I3848" s="8" t="s">
        <v>229</v>
      </c>
      <c r="J3848" s="8" t="s">
        <v>53</v>
      </c>
      <c r="K3848" s="8" t="s">
        <v>53</v>
      </c>
      <c r="L3848" s="8" t="s">
        <v>799</v>
      </c>
      <c r="M3848" s="8" t="s">
        <v>311</v>
      </c>
      <c r="N3848" s="8" t="s">
        <v>629</v>
      </c>
      <c r="O3848" s="8" t="s">
        <v>62</v>
      </c>
      <c r="P3848" s="8" t="s">
        <v>1444</v>
      </c>
      <c r="Q3848" s="8" t="s">
        <v>65</v>
      </c>
      <c r="R3848" s="8" t="s">
        <v>57</v>
      </c>
      <c r="S3848" s="8" t="s">
        <v>1212</v>
      </c>
      <c r="T3848" s="143">
        <v>4.4800000000000004</v>
      </c>
      <c r="U3848" s="8" t="s">
        <v>1817</v>
      </c>
      <c r="V3848" s="147">
        <v>3.0000000000000001E-3</v>
      </c>
      <c r="W3848" s="145">
        <v>3.0700000000000002E-2</v>
      </c>
      <c r="X3848" s="146" t="s">
        <v>614</v>
      </c>
      <c r="Z3848" s="143">
        <v>189424</v>
      </c>
      <c r="AA3848" s="143">
        <v>1</v>
      </c>
      <c r="AB3848" s="143">
        <v>97.4</v>
      </c>
      <c r="AC3848" s="8"/>
      <c r="AD3848" s="143">
        <v>184.499</v>
      </c>
      <c r="AE3848" s="8"/>
      <c r="AF3848" s="8"/>
      <c r="AG3848" s="8" t="s">
        <v>17</v>
      </c>
      <c r="AH3848" s="145">
        <v>5.2400000000000005E-4</v>
      </c>
      <c r="AI3848" s="145">
        <v>3.1289602844433899E-3</v>
      </c>
      <c r="AJ3848" s="145">
        <v>8.0596515504723597E-4</v>
      </c>
    </row>
    <row r="3849" spans="1:36" x14ac:dyDescent="0.2">
      <c r="A3849" s="8" t="s">
        <v>1225</v>
      </c>
      <c r="B3849" s="8">
        <v>1039</v>
      </c>
      <c r="C3849" s="8" t="s">
        <v>1921</v>
      </c>
      <c r="D3849" s="8" t="s">
        <v>1922</v>
      </c>
      <c r="E3849" s="4" t="s">
        <v>425</v>
      </c>
      <c r="F3849" s="8" t="s">
        <v>1927</v>
      </c>
      <c r="G3849" s="8" t="s">
        <v>1928</v>
      </c>
      <c r="H3849" s="8" t="s">
        <v>76</v>
      </c>
      <c r="I3849" s="8" t="s">
        <v>229</v>
      </c>
      <c r="J3849" s="8" t="s">
        <v>53</v>
      </c>
      <c r="K3849" s="8" t="s">
        <v>53</v>
      </c>
      <c r="L3849" s="8" t="s">
        <v>799</v>
      </c>
      <c r="M3849" s="8" t="s">
        <v>311</v>
      </c>
      <c r="N3849" s="8" t="s">
        <v>629</v>
      </c>
      <c r="O3849" s="8" t="s">
        <v>62</v>
      </c>
      <c r="P3849" s="8" t="s">
        <v>1444</v>
      </c>
      <c r="Q3849" s="8" t="s">
        <v>65</v>
      </c>
      <c r="R3849" s="8" t="s">
        <v>57</v>
      </c>
      <c r="S3849" s="8" t="s">
        <v>1212</v>
      </c>
      <c r="T3849" s="143">
        <v>2.9860000000000002</v>
      </c>
      <c r="U3849" s="8" t="s">
        <v>1410</v>
      </c>
      <c r="V3849" s="147">
        <v>3.0000000000000001E-3</v>
      </c>
      <c r="W3849" s="145">
        <v>2.8649999999999998E-2</v>
      </c>
      <c r="X3849" s="146" t="s">
        <v>614</v>
      </c>
      <c r="Z3849" s="143">
        <v>279563</v>
      </c>
      <c r="AA3849" s="143">
        <v>1</v>
      </c>
      <c r="AB3849" s="143">
        <v>100.02</v>
      </c>
      <c r="AC3849" s="8"/>
      <c r="AD3849" s="143">
        <v>279.61900000000003</v>
      </c>
      <c r="AE3849" s="8"/>
      <c r="AF3849" s="8"/>
      <c r="AG3849" s="8" t="s">
        <v>17</v>
      </c>
      <c r="AH3849" s="145">
        <v>5.5000000000000003E-4</v>
      </c>
      <c r="AI3849" s="145">
        <v>4.7421210202524197E-3</v>
      </c>
      <c r="AJ3849" s="145">
        <v>1.2214869975636E-3</v>
      </c>
    </row>
    <row r="3850" spans="1:36" x14ac:dyDescent="0.2">
      <c r="A3850" s="8" t="s">
        <v>1225</v>
      </c>
      <c r="B3850" s="8">
        <v>1039</v>
      </c>
      <c r="C3850" s="8" t="s">
        <v>1921</v>
      </c>
      <c r="D3850" s="8" t="s">
        <v>1922</v>
      </c>
      <c r="E3850" s="4" t="s">
        <v>425</v>
      </c>
      <c r="F3850" s="8" t="s">
        <v>2944</v>
      </c>
      <c r="G3850" s="8" t="s">
        <v>1930</v>
      </c>
      <c r="H3850" s="8" t="s">
        <v>76</v>
      </c>
      <c r="I3850" s="8" t="s">
        <v>229</v>
      </c>
      <c r="J3850" s="8" t="s">
        <v>53</v>
      </c>
      <c r="K3850" s="8" t="s">
        <v>53</v>
      </c>
      <c r="L3850" s="8" t="s">
        <v>799</v>
      </c>
      <c r="M3850" s="8" t="s">
        <v>311</v>
      </c>
      <c r="N3850" s="8" t="s">
        <v>629</v>
      </c>
      <c r="O3850" s="8" t="s">
        <v>62</v>
      </c>
      <c r="P3850" s="8" t="s">
        <v>1444</v>
      </c>
      <c r="Q3850" s="8" t="s">
        <v>65</v>
      </c>
      <c r="R3850" s="8" t="s">
        <v>57</v>
      </c>
      <c r="S3850" s="8" t="s">
        <v>1212</v>
      </c>
      <c r="T3850" s="143">
        <v>2.4910000000000001</v>
      </c>
      <c r="U3850" s="8" t="s">
        <v>1931</v>
      </c>
      <c r="V3850" s="147">
        <v>3.0000000000000001E-3</v>
      </c>
      <c r="W3850" s="145">
        <v>2.768E-2</v>
      </c>
      <c r="X3850" s="146" t="s">
        <v>614</v>
      </c>
      <c r="Z3850" s="143">
        <v>33899</v>
      </c>
      <c r="AA3850" s="143">
        <v>1</v>
      </c>
      <c r="AB3850" s="143">
        <v>97.19</v>
      </c>
      <c r="AC3850" s="8"/>
      <c r="AD3850" s="143">
        <v>32.945999999999998</v>
      </c>
      <c r="AE3850" s="8"/>
      <c r="AF3850" s="8"/>
      <c r="AG3850" s="8" t="s">
        <v>17</v>
      </c>
      <c r="AH3850" s="145">
        <v>9.5000000000000005E-5</v>
      </c>
      <c r="AI3850" s="145">
        <v>5.5874617064959997E-4</v>
      </c>
      <c r="AJ3850" s="145">
        <v>1.4392318953315299E-4</v>
      </c>
    </row>
    <row r="3851" spans="1:36" x14ac:dyDescent="0.2">
      <c r="A3851" s="8" t="s">
        <v>1225</v>
      </c>
      <c r="B3851" s="8">
        <v>1039</v>
      </c>
      <c r="C3851" s="8" t="s">
        <v>1921</v>
      </c>
      <c r="D3851" s="8" t="s">
        <v>1922</v>
      </c>
      <c r="E3851" s="4" t="s">
        <v>425</v>
      </c>
      <c r="F3851" s="8" t="s">
        <v>1929</v>
      </c>
      <c r="G3851" s="8" t="s">
        <v>1930</v>
      </c>
      <c r="H3851" s="8" t="s">
        <v>76</v>
      </c>
      <c r="I3851" s="8" t="s">
        <v>229</v>
      </c>
      <c r="J3851" s="8" t="s">
        <v>53</v>
      </c>
      <c r="K3851" s="8" t="s">
        <v>53</v>
      </c>
      <c r="L3851" s="151" t="s">
        <v>54</v>
      </c>
      <c r="M3851" s="8" t="s">
        <v>311</v>
      </c>
      <c r="N3851" s="8" t="s">
        <v>629</v>
      </c>
      <c r="O3851" s="8" t="s">
        <v>62</v>
      </c>
      <c r="P3851" s="8" t="s">
        <v>1444</v>
      </c>
      <c r="Q3851" s="8" t="s">
        <v>65</v>
      </c>
      <c r="R3851" s="8" t="s">
        <v>57</v>
      </c>
      <c r="S3851" s="8" t="s">
        <v>1212</v>
      </c>
      <c r="T3851" s="143">
        <v>2.4910000000000001</v>
      </c>
      <c r="U3851" s="8" t="s">
        <v>1931</v>
      </c>
      <c r="V3851" s="147">
        <v>3.0000000000000001E-3</v>
      </c>
      <c r="W3851" s="145">
        <v>2.9239999999999999E-2</v>
      </c>
      <c r="X3851" s="146" t="s">
        <v>614</v>
      </c>
      <c r="Z3851" s="143">
        <v>125000</v>
      </c>
      <c r="AA3851" s="143">
        <v>1</v>
      </c>
      <c r="AB3851" s="143">
        <v>97.19</v>
      </c>
      <c r="AC3851" s="8"/>
      <c r="AD3851" s="143">
        <v>118.941</v>
      </c>
      <c r="AE3851" s="8"/>
      <c r="AF3851" s="8"/>
      <c r="AG3851" s="8" t="s">
        <v>17</v>
      </c>
      <c r="AH3851" s="145">
        <v>3.5E-4</v>
      </c>
      <c r="AI3851" s="145">
        <v>2.0171558421756401E-3</v>
      </c>
      <c r="AJ3851" s="145">
        <v>5.1958387876525403E-4</v>
      </c>
    </row>
    <row r="3852" spans="1:36" x14ac:dyDescent="0.2">
      <c r="A3852" s="8" t="s">
        <v>1225</v>
      </c>
      <c r="B3852" s="8">
        <v>1039</v>
      </c>
      <c r="C3852" s="8" t="s">
        <v>1921</v>
      </c>
      <c r="D3852" s="8" t="s">
        <v>1922</v>
      </c>
      <c r="E3852" s="4" t="s">
        <v>425</v>
      </c>
      <c r="F3852" s="8" t="s">
        <v>1932</v>
      </c>
      <c r="G3852" s="8" t="s">
        <v>1933</v>
      </c>
      <c r="H3852" s="8" t="s">
        <v>76</v>
      </c>
      <c r="I3852" s="8" t="s">
        <v>229</v>
      </c>
      <c r="J3852" s="8" t="s">
        <v>53</v>
      </c>
      <c r="K3852" s="8" t="s">
        <v>53</v>
      </c>
      <c r="L3852" s="8" t="s">
        <v>799</v>
      </c>
      <c r="M3852" s="8" t="s">
        <v>311</v>
      </c>
      <c r="N3852" s="8" t="s">
        <v>629</v>
      </c>
      <c r="O3852" s="8" t="s">
        <v>62</v>
      </c>
      <c r="P3852" s="8" t="s">
        <v>1444</v>
      </c>
      <c r="Q3852" s="8" t="s">
        <v>65</v>
      </c>
      <c r="R3852" s="8" t="s">
        <v>57</v>
      </c>
      <c r="S3852" s="8" t="s">
        <v>1212</v>
      </c>
      <c r="T3852" s="143">
        <v>2.75</v>
      </c>
      <c r="U3852" s="8" t="s">
        <v>1445</v>
      </c>
      <c r="V3852" s="147">
        <v>3.0000000000000001E-3</v>
      </c>
      <c r="W3852" s="145">
        <v>2.997E-2</v>
      </c>
      <c r="X3852" s="146" t="s">
        <v>614</v>
      </c>
      <c r="Z3852" s="143">
        <v>52167</v>
      </c>
      <c r="AA3852" s="143">
        <v>1</v>
      </c>
      <c r="AB3852" s="143">
        <v>93.4</v>
      </c>
      <c r="AC3852" s="8"/>
      <c r="AD3852" s="143">
        <v>48.723999999999997</v>
      </c>
      <c r="AE3852" s="8"/>
      <c r="AF3852" s="8"/>
      <c r="AG3852" s="8" t="s">
        <v>17</v>
      </c>
      <c r="AH3852" s="145">
        <v>1.73E-4</v>
      </c>
      <c r="AI3852" s="145">
        <v>8.2632107433535697E-4</v>
      </c>
      <c r="AJ3852" s="145">
        <v>2.1284578014833E-4</v>
      </c>
    </row>
    <row r="3853" spans="1:36" x14ac:dyDescent="0.2">
      <c r="A3853" s="8" t="s">
        <v>1225</v>
      </c>
      <c r="B3853" s="8">
        <v>1039</v>
      </c>
      <c r="C3853" s="8" t="s">
        <v>1934</v>
      </c>
      <c r="D3853" s="8" t="s">
        <v>1935</v>
      </c>
      <c r="E3853" s="4" t="s">
        <v>425</v>
      </c>
      <c r="F3853" s="8" t="s">
        <v>1936</v>
      </c>
      <c r="G3853" s="8" t="s">
        <v>1937</v>
      </c>
      <c r="H3853" s="8" t="s">
        <v>76</v>
      </c>
      <c r="I3853" s="8" t="s">
        <v>229</v>
      </c>
      <c r="J3853" s="8" t="s">
        <v>53</v>
      </c>
      <c r="K3853" s="8" t="s">
        <v>53</v>
      </c>
      <c r="L3853" s="8" t="s">
        <v>799</v>
      </c>
      <c r="M3853" s="8" t="s">
        <v>311</v>
      </c>
      <c r="N3853" s="8" t="s">
        <v>256</v>
      </c>
      <c r="O3853" s="8" t="s">
        <v>62</v>
      </c>
      <c r="P3853" s="8" t="s">
        <v>1343</v>
      </c>
      <c r="Q3853" s="8" t="s">
        <v>70</v>
      </c>
      <c r="R3853" s="8" t="s">
        <v>57</v>
      </c>
      <c r="S3853" s="8" t="s">
        <v>1212</v>
      </c>
      <c r="T3853" s="143">
        <v>3.4209999999999998</v>
      </c>
      <c r="U3853" s="8" t="s">
        <v>1938</v>
      </c>
      <c r="V3853" s="147">
        <v>1.2200000000000001E-2</v>
      </c>
      <c r="W3853" s="145">
        <v>1.7999999999999999E-2</v>
      </c>
      <c r="X3853" s="146" t="s">
        <v>614</v>
      </c>
      <c r="Z3853" s="143">
        <v>174065</v>
      </c>
      <c r="AA3853" s="143">
        <v>1</v>
      </c>
      <c r="AB3853" s="143">
        <v>111.35</v>
      </c>
      <c r="AC3853" s="8"/>
      <c r="AD3853" s="143">
        <v>193.821</v>
      </c>
      <c r="AE3853" s="8"/>
      <c r="AF3853" s="8"/>
      <c r="AG3853" s="8" t="s">
        <v>17</v>
      </c>
      <c r="AH3853" s="145">
        <v>5.8E-5</v>
      </c>
      <c r="AI3853" s="145">
        <v>3.28706102126881E-3</v>
      </c>
      <c r="AJ3853" s="145">
        <v>8.4668912508357899E-4</v>
      </c>
    </row>
    <row r="3854" spans="1:36" x14ac:dyDescent="0.2">
      <c r="A3854" s="8" t="s">
        <v>1225</v>
      </c>
      <c r="B3854" s="8">
        <v>1039</v>
      </c>
      <c r="C3854" s="8" t="s">
        <v>1934</v>
      </c>
      <c r="D3854" s="8" t="s">
        <v>1935</v>
      </c>
      <c r="E3854" s="4" t="s">
        <v>425</v>
      </c>
      <c r="F3854" s="8" t="s">
        <v>1939</v>
      </c>
      <c r="G3854" s="8" t="s">
        <v>1940</v>
      </c>
      <c r="H3854" s="8" t="s">
        <v>76</v>
      </c>
      <c r="I3854" s="8" t="s">
        <v>229</v>
      </c>
      <c r="J3854" s="8" t="s">
        <v>53</v>
      </c>
      <c r="K3854" s="8" t="s">
        <v>53</v>
      </c>
      <c r="L3854" s="8" t="s">
        <v>799</v>
      </c>
      <c r="M3854" s="8" t="s">
        <v>311</v>
      </c>
      <c r="N3854" s="8" t="s">
        <v>256</v>
      </c>
      <c r="O3854" s="8" t="s">
        <v>62</v>
      </c>
      <c r="P3854" s="8" t="s">
        <v>1343</v>
      </c>
      <c r="Q3854" s="8" t="s">
        <v>70</v>
      </c>
      <c r="R3854" s="8" t="s">
        <v>57</v>
      </c>
      <c r="S3854" s="8" t="s">
        <v>1212</v>
      </c>
      <c r="T3854" s="143">
        <v>4.5510000000000002</v>
      </c>
      <c r="U3854" s="8" t="s">
        <v>1941</v>
      </c>
      <c r="V3854" s="147">
        <v>1E-3</v>
      </c>
      <c r="W3854" s="145">
        <v>1.9689999999999999E-2</v>
      </c>
      <c r="X3854" s="146" t="s">
        <v>614</v>
      </c>
      <c r="Z3854" s="143">
        <v>1187587</v>
      </c>
      <c r="AA3854" s="143">
        <v>1</v>
      </c>
      <c r="AB3854" s="143">
        <v>100.35</v>
      </c>
      <c r="AC3854" s="8"/>
      <c r="AD3854" s="143">
        <v>1191.7439999999999</v>
      </c>
      <c r="AE3854" s="8"/>
      <c r="AF3854" s="8"/>
      <c r="AG3854" s="8" t="s">
        <v>17</v>
      </c>
      <c r="AH3854" s="145">
        <v>3.5199999999999999E-4</v>
      </c>
      <c r="AI3854" s="145">
        <v>2.0211051205356802E-2</v>
      </c>
      <c r="AJ3854" s="145">
        <v>5.2060114343351997E-3</v>
      </c>
    </row>
    <row r="3855" spans="1:36" x14ac:dyDescent="0.2">
      <c r="A3855" s="8" t="s">
        <v>1225</v>
      </c>
      <c r="B3855" s="8">
        <v>1039</v>
      </c>
      <c r="C3855" s="8" t="s">
        <v>1934</v>
      </c>
      <c r="D3855" s="8" t="s">
        <v>1935</v>
      </c>
      <c r="E3855" s="4" t="s">
        <v>425</v>
      </c>
      <c r="F3855" s="8" t="s">
        <v>1942</v>
      </c>
      <c r="G3855" s="8" t="s">
        <v>1943</v>
      </c>
      <c r="H3855" s="8" t="s">
        <v>76</v>
      </c>
      <c r="I3855" s="8" t="s">
        <v>229</v>
      </c>
      <c r="J3855" s="8" t="s">
        <v>53</v>
      </c>
      <c r="K3855" s="8" t="s">
        <v>53</v>
      </c>
      <c r="L3855" s="8" t="s">
        <v>799</v>
      </c>
      <c r="M3855" s="8" t="s">
        <v>311</v>
      </c>
      <c r="N3855" s="8" t="s">
        <v>256</v>
      </c>
      <c r="O3855" s="8" t="s">
        <v>62</v>
      </c>
      <c r="P3855" s="8" t="s">
        <v>1343</v>
      </c>
      <c r="Q3855" s="8" t="s">
        <v>70</v>
      </c>
      <c r="R3855" s="8" t="s">
        <v>57</v>
      </c>
      <c r="S3855" s="8" t="s">
        <v>1212</v>
      </c>
      <c r="T3855" s="143">
        <v>4.3949999999999996</v>
      </c>
      <c r="U3855" s="8" t="s">
        <v>1827</v>
      </c>
      <c r="V3855" s="147">
        <v>2.06E-2</v>
      </c>
      <c r="W3855" s="145">
        <v>1.9730000000000001E-2</v>
      </c>
      <c r="X3855" s="146" t="s">
        <v>614</v>
      </c>
      <c r="Z3855" s="143">
        <v>460160</v>
      </c>
      <c r="AA3855" s="143">
        <v>1</v>
      </c>
      <c r="AB3855" s="143">
        <v>103.41</v>
      </c>
      <c r="AC3855" s="8"/>
      <c r="AD3855" s="143">
        <v>475.851</v>
      </c>
      <c r="AE3855" s="8"/>
      <c r="AF3855" s="8"/>
      <c r="AG3855" s="8" t="s">
        <v>17</v>
      </c>
      <c r="AH3855" s="145">
        <v>2.3000000000000001E-4</v>
      </c>
      <c r="AI3855" s="145">
        <v>8.0700735548719805E-3</v>
      </c>
      <c r="AJ3855" s="145">
        <v>2.0787090575206898E-3</v>
      </c>
    </row>
    <row r="3856" spans="1:36" x14ac:dyDescent="0.2">
      <c r="A3856" s="8" t="s">
        <v>1225</v>
      </c>
      <c r="B3856" s="8">
        <v>1039</v>
      </c>
      <c r="C3856" s="8" t="s">
        <v>1934</v>
      </c>
      <c r="D3856" s="8" t="s">
        <v>1935</v>
      </c>
      <c r="E3856" s="4" t="s">
        <v>425</v>
      </c>
      <c r="F3856" s="8" t="s">
        <v>1944</v>
      </c>
      <c r="G3856" s="8" t="s">
        <v>1945</v>
      </c>
      <c r="H3856" s="8" t="s">
        <v>76</v>
      </c>
      <c r="I3856" s="8" t="s">
        <v>229</v>
      </c>
      <c r="J3856" s="8" t="s">
        <v>53</v>
      </c>
      <c r="K3856" s="8" t="s">
        <v>53</v>
      </c>
      <c r="L3856" s="8" t="s">
        <v>799</v>
      </c>
      <c r="M3856" s="8" t="s">
        <v>311</v>
      </c>
      <c r="N3856" s="8" t="s">
        <v>256</v>
      </c>
      <c r="O3856" s="8" t="s">
        <v>62</v>
      </c>
      <c r="P3856" s="8" t="s">
        <v>1207</v>
      </c>
      <c r="Q3856" s="8" t="s">
        <v>65</v>
      </c>
      <c r="R3856" s="8" t="s">
        <v>64</v>
      </c>
      <c r="S3856" s="8" t="s">
        <v>1212</v>
      </c>
      <c r="T3856" s="143">
        <v>4.93</v>
      </c>
      <c r="U3856" s="8" t="s">
        <v>1946</v>
      </c>
      <c r="V3856" s="147">
        <v>1.9900000000000001E-2</v>
      </c>
      <c r="W3856" s="145">
        <v>1.9460000000000002E-2</v>
      </c>
      <c r="X3856" s="146" t="s">
        <v>614</v>
      </c>
      <c r="Z3856" s="143">
        <v>535742</v>
      </c>
      <c r="AA3856" s="143">
        <v>1</v>
      </c>
      <c r="AB3856" s="143">
        <v>100.72</v>
      </c>
      <c r="AC3856" s="8"/>
      <c r="AD3856" s="143">
        <v>539.59900000000005</v>
      </c>
      <c r="AE3856" s="8"/>
      <c r="AF3856" s="8"/>
      <c r="AG3856" s="8" t="s">
        <v>17</v>
      </c>
      <c r="AH3856" s="145">
        <v>1.9799999999999999E-4</v>
      </c>
      <c r="AI3856" s="145">
        <v>9.1511885241106605E-3</v>
      </c>
      <c r="AJ3856" s="145">
        <v>2.3571852651409998E-3</v>
      </c>
    </row>
    <row r="3857" spans="1:36" x14ac:dyDescent="0.2">
      <c r="A3857" s="8" t="s">
        <v>1225</v>
      </c>
      <c r="B3857" s="8">
        <v>1039</v>
      </c>
      <c r="C3857" s="8" t="s">
        <v>1934</v>
      </c>
      <c r="D3857" s="8" t="s">
        <v>1935</v>
      </c>
      <c r="E3857" s="4" t="s">
        <v>425</v>
      </c>
      <c r="F3857" s="8" t="s">
        <v>1947</v>
      </c>
      <c r="G3857" s="8" t="s">
        <v>1948</v>
      </c>
      <c r="H3857" s="8" t="s">
        <v>76</v>
      </c>
      <c r="I3857" s="8" t="s">
        <v>229</v>
      </c>
      <c r="J3857" s="8" t="s">
        <v>53</v>
      </c>
      <c r="K3857" s="8" t="s">
        <v>53</v>
      </c>
      <c r="L3857" s="8" t="s">
        <v>799</v>
      </c>
      <c r="M3857" s="8" t="s">
        <v>311</v>
      </c>
      <c r="N3857" s="8" t="s">
        <v>256</v>
      </c>
      <c r="O3857" s="8" t="s">
        <v>62</v>
      </c>
      <c r="P3857" s="8" t="s">
        <v>1343</v>
      </c>
      <c r="Q3857" s="8" t="s">
        <v>70</v>
      </c>
      <c r="R3857" s="8" t="s">
        <v>57</v>
      </c>
      <c r="S3857" s="8" t="s">
        <v>1212</v>
      </c>
      <c r="T3857" s="143">
        <v>3.0000000000000001E-3</v>
      </c>
      <c r="U3857" s="8" t="s">
        <v>1949</v>
      </c>
      <c r="V3857" s="147">
        <v>0.01</v>
      </c>
      <c r="W3857" s="145">
        <v>0.20902000000000001</v>
      </c>
      <c r="X3857" s="146" t="s">
        <v>614</v>
      </c>
      <c r="Z3857" s="143">
        <v>0</v>
      </c>
      <c r="AA3857" s="143">
        <v>1</v>
      </c>
      <c r="AB3857" s="143">
        <v>112.73</v>
      </c>
      <c r="AC3857" s="143">
        <v>721.91700000000003</v>
      </c>
      <c r="AD3857" s="143">
        <v>721.91700000000003</v>
      </c>
      <c r="AE3857" s="8"/>
      <c r="AF3857" s="8"/>
      <c r="AG3857" s="8" t="s">
        <v>17</v>
      </c>
      <c r="AH3857" s="145">
        <v>1.5870000000000001E-3</v>
      </c>
      <c r="AI3857" s="145">
        <v>1.2243153635543701E-2</v>
      </c>
      <c r="AJ3857" s="145">
        <v>3.1536211140798902E-3</v>
      </c>
    </row>
    <row r="3858" spans="1:36" x14ac:dyDescent="0.2">
      <c r="A3858" s="8" t="s">
        <v>1225</v>
      </c>
      <c r="B3858" s="8">
        <v>1039</v>
      </c>
      <c r="C3858" s="8" t="s">
        <v>1934</v>
      </c>
      <c r="D3858" s="8" t="s">
        <v>1935</v>
      </c>
      <c r="E3858" s="4" t="s">
        <v>425</v>
      </c>
      <c r="F3858" s="8" t="s">
        <v>1950</v>
      </c>
      <c r="G3858" s="8" t="s">
        <v>1951</v>
      </c>
      <c r="H3858" s="8" t="s">
        <v>76</v>
      </c>
      <c r="I3858" s="8" t="s">
        <v>229</v>
      </c>
      <c r="J3858" s="8" t="s">
        <v>53</v>
      </c>
      <c r="K3858" s="8" t="s">
        <v>53</v>
      </c>
      <c r="L3858" s="8" t="s">
        <v>799</v>
      </c>
      <c r="M3858" s="8" t="s">
        <v>311</v>
      </c>
      <c r="N3858" s="8" t="s">
        <v>256</v>
      </c>
      <c r="O3858" s="8" t="s">
        <v>62</v>
      </c>
      <c r="P3858" s="8" t="s">
        <v>1343</v>
      </c>
      <c r="Q3858" s="8" t="s">
        <v>70</v>
      </c>
      <c r="R3858" s="8" t="s">
        <v>57</v>
      </c>
      <c r="S3858" s="8" t="s">
        <v>1212</v>
      </c>
      <c r="T3858" s="143">
        <v>2.6619999999999999</v>
      </c>
      <c r="U3858" s="8" t="s">
        <v>1952</v>
      </c>
      <c r="V3858" s="147">
        <v>5.0000000000000001E-3</v>
      </c>
      <c r="W3858" s="145">
        <v>1.7579999999999998E-2</v>
      </c>
      <c r="X3858" s="146" t="s">
        <v>614</v>
      </c>
      <c r="Z3858" s="143">
        <v>360255</v>
      </c>
      <c r="AA3858" s="143">
        <v>1</v>
      </c>
      <c r="AB3858" s="143">
        <v>107.2</v>
      </c>
      <c r="AC3858" s="8"/>
      <c r="AD3858" s="143">
        <v>386.19299999999998</v>
      </c>
      <c r="AE3858" s="8"/>
      <c r="AF3858" s="8"/>
      <c r="AG3858" s="8" t="s">
        <v>17</v>
      </c>
      <c r="AH3858" s="145">
        <v>4.7199999999999998E-4</v>
      </c>
      <c r="AI3858" s="145">
        <v>6.5495414216052202E-3</v>
      </c>
      <c r="AJ3858" s="145">
        <v>1.6870467143980899E-3</v>
      </c>
    </row>
    <row r="3859" spans="1:36" x14ac:dyDescent="0.2">
      <c r="A3859" s="8" t="s">
        <v>1225</v>
      </c>
      <c r="B3859" s="8">
        <v>1039</v>
      </c>
      <c r="C3859" s="8" t="s">
        <v>1934</v>
      </c>
      <c r="D3859" s="8" t="s">
        <v>1935</v>
      </c>
      <c r="E3859" s="4" t="s">
        <v>425</v>
      </c>
      <c r="F3859" s="8" t="s">
        <v>1953</v>
      </c>
      <c r="G3859" s="8" t="s">
        <v>1954</v>
      </c>
      <c r="H3859" s="8" t="s">
        <v>76</v>
      </c>
      <c r="I3859" s="8" t="s">
        <v>229</v>
      </c>
      <c r="J3859" s="8" t="s">
        <v>53</v>
      </c>
      <c r="K3859" s="8" t="s">
        <v>53</v>
      </c>
      <c r="L3859" s="8" t="s">
        <v>799</v>
      </c>
      <c r="M3859" s="8" t="s">
        <v>311</v>
      </c>
      <c r="N3859" s="8" t="s">
        <v>256</v>
      </c>
      <c r="O3859" s="8" t="s">
        <v>62</v>
      </c>
      <c r="P3859" s="8" t="s">
        <v>1343</v>
      </c>
      <c r="Q3859" s="8" t="s">
        <v>70</v>
      </c>
      <c r="R3859" s="8" t="s">
        <v>57</v>
      </c>
      <c r="S3859" s="8" t="s">
        <v>1212</v>
      </c>
      <c r="T3859" s="143">
        <v>6.2069999999999999</v>
      </c>
      <c r="U3859" s="8" t="s">
        <v>1955</v>
      </c>
      <c r="V3859" s="147">
        <v>2E-3</v>
      </c>
      <c r="W3859" s="145">
        <v>2.0959999999999999E-2</v>
      </c>
      <c r="X3859" s="146" t="s">
        <v>614</v>
      </c>
      <c r="Z3859" s="143">
        <v>36655</v>
      </c>
      <c r="AA3859" s="143">
        <v>1</v>
      </c>
      <c r="AB3859" s="143">
        <v>99.71</v>
      </c>
      <c r="AC3859" s="8"/>
      <c r="AD3859" s="143">
        <v>36.548999999999999</v>
      </c>
      <c r="AE3859" s="8"/>
      <c r="AF3859" s="8"/>
      <c r="AG3859" s="8" t="s">
        <v>17</v>
      </c>
      <c r="AH3859" s="145">
        <v>3.8000000000000002E-5</v>
      </c>
      <c r="AI3859" s="145">
        <v>6.1983776166061797E-4</v>
      </c>
      <c r="AJ3859" s="145">
        <v>1.5965930924872701E-4</v>
      </c>
    </row>
    <row r="3860" spans="1:36" x14ac:dyDescent="0.2">
      <c r="A3860" s="8" t="s">
        <v>1225</v>
      </c>
      <c r="B3860" s="8">
        <v>1039</v>
      </c>
      <c r="C3860" s="8" t="s">
        <v>1934</v>
      </c>
      <c r="D3860" s="8" t="s">
        <v>1935</v>
      </c>
      <c r="E3860" s="4" t="s">
        <v>425</v>
      </c>
      <c r="F3860" s="8" t="s">
        <v>1956</v>
      </c>
      <c r="G3860" s="8" t="s">
        <v>1957</v>
      </c>
      <c r="H3860" s="8" t="s">
        <v>76</v>
      </c>
      <c r="I3860" s="8" t="s">
        <v>229</v>
      </c>
      <c r="J3860" s="8" t="s">
        <v>53</v>
      </c>
      <c r="K3860" s="8" t="s">
        <v>53</v>
      </c>
      <c r="L3860" s="8" t="s">
        <v>799</v>
      </c>
      <c r="M3860" s="8" t="s">
        <v>311</v>
      </c>
      <c r="N3860" s="8" t="s">
        <v>256</v>
      </c>
      <c r="O3860" s="8" t="s">
        <v>62</v>
      </c>
      <c r="P3860" s="8" t="s">
        <v>1343</v>
      </c>
      <c r="Q3860" s="8" t="s">
        <v>70</v>
      </c>
      <c r="R3860" s="8" t="s">
        <v>57</v>
      </c>
      <c r="S3860" s="8" t="s">
        <v>1212</v>
      </c>
      <c r="T3860" s="143">
        <v>0.91800000000000004</v>
      </c>
      <c r="U3860" s="8" t="s">
        <v>1958</v>
      </c>
      <c r="V3860" s="147">
        <v>9.4999999999999998E-3</v>
      </c>
      <c r="W3860" s="145">
        <v>1.9959999999999999E-2</v>
      </c>
      <c r="X3860" s="146" t="s">
        <v>614</v>
      </c>
      <c r="Z3860" s="143">
        <v>276699.81</v>
      </c>
      <c r="AA3860" s="143">
        <v>1</v>
      </c>
      <c r="AB3860" s="143">
        <v>111.65</v>
      </c>
      <c r="AC3860" s="8"/>
      <c r="AD3860" s="143">
        <v>308.935</v>
      </c>
      <c r="AE3860" s="8"/>
      <c r="AF3860" s="8"/>
      <c r="AG3860" s="8" t="s">
        <v>17</v>
      </c>
      <c r="AH3860" s="145">
        <v>8.61E-4</v>
      </c>
      <c r="AI3860" s="145">
        <v>5.2393049739239998E-3</v>
      </c>
      <c r="AJ3860" s="145">
        <v>1.34955284240675E-3</v>
      </c>
    </row>
    <row r="3861" spans="1:36" x14ac:dyDescent="0.2">
      <c r="A3861" s="8" t="s">
        <v>1225</v>
      </c>
      <c r="B3861" s="8">
        <v>1039</v>
      </c>
      <c r="C3861" s="8" t="s">
        <v>1934</v>
      </c>
      <c r="D3861" s="8" t="s">
        <v>1935</v>
      </c>
      <c r="E3861" s="4" t="s">
        <v>425</v>
      </c>
      <c r="F3861" s="8" t="s">
        <v>1962</v>
      </c>
      <c r="G3861" s="8" t="s">
        <v>1963</v>
      </c>
      <c r="H3861" s="8" t="s">
        <v>76</v>
      </c>
      <c r="I3861" s="8" t="s">
        <v>229</v>
      </c>
      <c r="J3861" s="8" t="s">
        <v>53</v>
      </c>
      <c r="K3861" s="8" t="s">
        <v>53</v>
      </c>
      <c r="L3861" s="8" t="s">
        <v>799</v>
      </c>
      <c r="M3861" s="8" t="s">
        <v>311</v>
      </c>
      <c r="N3861" s="8" t="s">
        <v>256</v>
      </c>
      <c r="O3861" s="8" t="s">
        <v>62</v>
      </c>
      <c r="P3861" s="8" t="s">
        <v>1343</v>
      </c>
      <c r="Q3861" s="8" t="s">
        <v>70</v>
      </c>
      <c r="R3861" s="8" t="s">
        <v>57</v>
      </c>
      <c r="S3861" s="8" t="s">
        <v>1212</v>
      </c>
      <c r="T3861" s="143">
        <v>4.01</v>
      </c>
      <c r="U3861" s="8" t="s">
        <v>1964</v>
      </c>
      <c r="V3861" s="147">
        <v>1.6400000000000001E-2</v>
      </c>
      <c r="W3861" s="145">
        <v>1.9640000000000001E-2</v>
      </c>
      <c r="X3861" s="146" t="s">
        <v>614</v>
      </c>
      <c r="Z3861" s="143">
        <v>463058.23</v>
      </c>
      <c r="AA3861" s="143">
        <v>1</v>
      </c>
      <c r="AB3861" s="143">
        <v>102.94</v>
      </c>
      <c r="AC3861" s="8"/>
      <c r="AD3861" s="143">
        <v>476.67200000000003</v>
      </c>
      <c r="AE3861" s="8"/>
      <c r="AF3861" s="8"/>
      <c r="AG3861" s="8" t="s">
        <v>17</v>
      </c>
      <c r="AH3861" s="145">
        <v>3.8299999999999999E-4</v>
      </c>
      <c r="AI3861" s="145">
        <v>8.0839917555946602E-3</v>
      </c>
      <c r="AJ3861" s="145">
        <v>2.0822941413132898E-3</v>
      </c>
    </row>
    <row r="3862" spans="1:36" x14ac:dyDescent="0.2">
      <c r="A3862" s="8" t="s">
        <v>1225</v>
      </c>
      <c r="B3862" s="8">
        <v>1039</v>
      </c>
      <c r="C3862" s="8" t="s">
        <v>1934</v>
      </c>
      <c r="D3862" s="8" t="s">
        <v>1935</v>
      </c>
      <c r="E3862" s="4" t="s">
        <v>425</v>
      </c>
      <c r="F3862" s="8" t="s">
        <v>1965</v>
      </c>
      <c r="G3862" s="8" t="s">
        <v>1966</v>
      </c>
      <c r="H3862" s="8" t="s">
        <v>76</v>
      </c>
      <c r="I3862" s="8" t="s">
        <v>229</v>
      </c>
      <c r="J3862" s="8" t="s">
        <v>53</v>
      </c>
      <c r="K3862" s="8" t="s">
        <v>53</v>
      </c>
      <c r="L3862" s="8" t="s">
        <v>799</v>
      </c>
      <c r="M3862" s="8" t="s">
        <v>311</v>
      </c>
      <c r="N3862" s="8" t="s">
        <v>256</v>
      </c>
      <c r="O3862" s="8" t="s">
        <v>62</v>
      </c>
      <c r="P3862" s="8" t="s">
        <v>1343</v>
      </c>
      <c r="Q3862" s="8" t="s">
        <v>70</v>
      </c>
      <c r="R3862" s="8" t="s">
        <v>57</v>
      </c>
      <c r="S3862" s="8" t="s">
        <v>1212</v>
      </c>
      <c r="T3862" s="143">
        <v>0.496</v>
      </c>
      <c r="U3862" s="8" t="s">
        <v>1967</v>
      </c>
      <c r="V3862" s="147">
        <v>8.6E-3</v>
      </c>
      <c r="W3862" s="145">
        <v>1.3089999999999999E-2</v>
      </c>
      <c r="X3862" s="146" t="s">
        <v>614</v>
      </c>
      <c r="Z3862" s="143">
        <v>2404078</v>
      </c>
      <c r="AA3862" s="143">
        <v>1</v>
      </c>
      <c r="AB3862" s="143">
        <v>113.09</v>
      </c>
      <c r="AC3862" s="8"/>
      <c r="AD3862" s="143">
        <v>2718.7719999999999</v>
      </c>
      <c r="AE3862" s="8"/>
      <c r="AF3862" s="8"/>
      <c r="AG3862" s="8" t="s">
        <v>17</v>
      </c>
      <c r="AH3862" s="145">
        <v>9.6100000000000005E-4</v>
      </c>
      <c r="AI3862" s="145">
        <v>4.6108272257186202E-2</v>
      </c>
      <c r="AJ3862" s="145">
        <v>1.18766802453467E-2</v>
      </c>
    </row>
    <row r="3863" spans="1:36" x14ac:dyDescent="0.2">
      <c r="A3863" s="8" t="s">
        <v>1225</v>
      </c>
      <c r="B3863" s="8">
        <v>1039</v>
      </c>
      <c r="C3863" s="8" t="s">
        <v>1934</v>
      </c>
      <c r="D3863" s="8" t="s">
        <v>1935</v>
      </c>
      <c r="E3863" s="4" t="s">
        <v>425</v>
      </c>
      <c r="F3863" s="8" t="s">
        <v>1968</v>
      </c>
      <c r="G3863" s="8" t="s">
        <v>1969</v>
      </c>
      <c r="H3863" s="8" t="s">
        <v>76</v>
      </c>
      <c r="I3863" s="8" t="s">
        <v>229</v>
      </c>
      <c r="J3863" s="8" t="s">
        <v>53</v>
      </c>
      <c r="K3863" s="8" t="s">
        <v>53</v>
      </c>
      <c r="L3863" s="8" t="s">
        <v>799</v>
      </c>
      <c r="M3863" s="8" t="s">
        <v>311</v>
      </c>
      <c r="N3863" s="8" t="s">
        <v>256</v>
      </c>
      <c r="O3863" s="8" t="s">
        <v>62</v>
      </c>
      <c r="P3863" s="8" t="s">
        <v>1343</v>
      </c>
      <c r="Q3863" s="8" t="s">
        <v>70</v>
      </c>
      <c r="R3863" s="8" t="s">
        <v>57</v>
      </c>
      <c r="S3863" s="8" t="s">
        <v>1212</v>
      </c>
      <c r="T3863" s="143">
        <v>2.2160000000000002</v>
      </c>
      <c r="U3863" s="8" t="s">
        <v>1970</v>
      </c>
      <c r="V3863" s="147">
        <v>3.8E-3</v>
      </c>
      <c r="W3863" s="145">
        <v>1.7170000000000001E-2</v>
      </c>
      <c r="X3863" s="146" t="s">
        <v>614</v>
      </c>
      <c r="Z3863" s="143">
        <v>665941</v>
      </c>
      <c r="AA3863" s="143">
        <v>1</v>
      </c>
      <c r="AB3863" s="143">
        <v>107.22</v>
      </c>
      <c r="AC3863" s="8"/>
      <c r="AD3863" s="143">
        <v>714.02200000000005</v>
      </c>
      <c r="AE3863" s="8"/>
      <c r="AF3863" s="8"/>
      <c r="AG3863" s="8" t="s">
        <v>17</v>
      </c>
      <c r="AH3863" s="145">
        <v>2.22E-4</v>
      </c>
      <c r="AI3863" s="145">
        <v>1.2109261208620501E-2</v>
      </c>
      <c r="AJ3863" s="145">
        <v>3.1191327790373201E-3</v>
      </c>
    </row>
    <row r="3864" spans="1:36" x14ac:dyDescent="0.2">
      <c r="A3864" s="8" t="s">
        <v>1225</v>
      </c>
      <c r="B3864" s="8">
        <v>1039</v>
      </c>
      <c r="C3864" s="8" t="s">
        <v>1934</v>
      </c>
      <c r="D3864" s="8" t="s">
        <v>1935</v>
      </c>
      <c r="E3864" s="4" t="s">
        <v>425</v>
      </c>
      <c r="F3864" s="8" t="s">
        <v>1971</v>
      </c>
      <c r="G3864" s="8" t="s">
        <v>1972</v>
      </c>
      <c r="H3864" s="8" t="s">
        <v>76</v>
      </c>
      <c r="I3864" s="8" t="s">
        <v>229</v>
      </c>
      <c r="J3864" s="8" t="s">
        <v>53</v>
      </c>
      <c r="K3864" s="8" t="s">
        <v>53</v>
      </c>
      <c r="L3864" s="8" t="s">
        <v>799</v>
      </c>
      <c r="M3864" s="8" t="s">
        <v>311</v>
      </c>
      <c r="N3864" s="8" t="s">
        <v>256</v>
      </c>
      <c r="O3864" s="8" t="s">
        <v>62</v>
      </c>
      <c r="P3864" s="8" t="s">
        <v>1343</v>
      </c>
      <c r="Q3864" s="8" t="s">
        <v>70</v>
      </c>
      <c r="R3864" s="8" t="s">
        <v>57</v>
      </c>
      <c r="S3864" s="8" t="s">
        <v>1212</v>
      </c>
      <c r="T3864" s="143">
        <v>3.4350000000000001</v>
      </c>
      <c r="U3864" s="8" t="s">
        <v>1973</v>
      </c>
      <c r="V3864" s="147">
        <v>1E-3</v>
      </c>
      <c r="W3864" s="145">
        <v>1.8790000000000001E-2</v>
      </c>
      <c r="X3864" s="146" t="s">
        <v>614</v>
      </c>
      <c r="Z3864" s="143">
        <v>218878.43</v>
      </c>
      <c r="AA3864" s="143">
        <v>1</v>
      </c>
      <c r="AB3864" s="143">
        <v>101.54</v>
      </c>
      <c r="AC3864" s="8"/>
      <c r="AD3864" s="143">
        <v>222.249</v>
      </c>
      <c r="AE3864" s="8"/>
      <c r="AF3864" s="8"/>
      <c r="AG3864" s="8" t="s">
        <v>17</v>
      </c>
      <c r="AH3864" s="145">
        <v>2.1100000000000001E-4</v>
      </c>
      <c r="AI3864" s="145">
        <v>3.76917424233308E-3</v>
      </c>
      <c r="AJ3864" s="145">
        <v>9.7087301418478196E-4</v>
      </c>
    </row>
    <row r="3865" spans="1:36" x14ac:dyDescent="0.2">
      <c r="A3865" s="8" t="s">
        <v>1225</v>
      </c>
      <c r="B3865" s="8">
        <v>1039</v>
      </c>
      <c r="C3865" s="8" t="s">
        <v>1934</v>
      </c>
      <c r="D3865" s="8" t="s">
        <v>1935</v>
      </c>
      <c r="E3865" s="4" t="s">
        <v>425</v>
      </c>
      <c r="F3865" s="8" t="s">
        <v>1974</v>
      </c>
      <c r="G3865" s="8" t="s">
        <v>1975</v>
      </c>
      <c r="H3865" s="8" t="s">
        <v>76</v>
      </c>
      <c r="I3865" s="8" t="s">
        <v>229</v>
      </c>
      <c r="J3865" s="8" t="s">
        <v>53</v>
      </c>
      <c r="K3865" s="8" t="s">
        <v>53</v>
      </c>
      <c r="L3865" s="8" t="s">
        <v>799</v>
      </c>
      <c r="M3865" s="8" t="s">
        <v>311</v>
      </c>
      <c r="N3865" s="8" t="s">
        <v>256</v>
      </c>
      <c r="O3865" s="8" t="s">
        <v>62</v>
      </c>
      <c r="P3865" s="8" t="s">
        <v>1343</v>
      </c>
      <c r="Q3865" s="8" t="s">
        <v>70</v>
      </c>
      <c r="R3865" s="8" t="s">
        <v>57</v>
      </c>
      <c r="S3865" s="8" t="s">
        <v>1212</v>
      </c>
      <c r="T3865" s="143">
        <v>5.93</v>
      </c>
      <c r="U3865" s="8" t="s">
        <v>1976</v>
      </c>
      <c r="V3865" s="147">
        <v>2.2013000000000001E-2</v>
      </c>
      <c r="W3865" s="145">
        <v>1.9910000000000001E-2</v>
      </c>
      <c r="X3865" s="146" t="s">
        <v>614</v>
      </c>
      <c r="Z3865" s="143">
        <v>181088</v>
      </c>
      <c r="AA3865" s="143">
        <v>1</v>
      </c>
      <c r="AB3865" s="143">
        <v>113.48</v>
      </c>
      <c r="AC3865" s="8"/>
      <c r="AD3865" s="143">
        <v>205.499</v>
      </c>
      <c r="AE3865" s="8"/>
      <c r="AF3865" s="8"/>
      <c r="AG3865" s="8" t="s">
        <v>17</v>
      </c>
      <c r="AH3865" s="145">
        <v>2.5799999999999998E-4</v>
      </c>
      <c r="AI3865" s="145">
        <v>3.4850987636692301E-3</v>
      </c>
      <c r="AJ3865" s="145">
        <v>8.9770016557281899E-4</v>
      </c>
    </row>
    <row r="3866" spans="1:36" x14ac:dyDescent="0.2">
      <c r="A3866" s="8" t="s">
        <v>1225</v>
      </c>
      <c r="B3866" s="8">
        <v>1039</v>
      </c>
      <c r="C3866" s="8" t="s">
        <v>1981</v>
      </c>
      <c r="D3866" s="8" t="s">
        <v>1982</v>
      </c>
      <c r="E3866" s="4" t="s">
        <v>425</v>
      </c>
      <c r="F3866" s="8" t="s">
        <v>1983</v>
      </c>
      <c r="G3866" s="8" t="s">
        <v>1984</v>
      </c>
      <c r="H3866" s="8" t="s">
        <v>76</v>
      </c>
      <c r="I3866" s="8" t="s">
        <v>229</v>
      </c>
      <c r="J3866" s="8" t="s">
        <v>53</v>
      </c>
      <c r="K3866" s="8" t="s">
        <v>53</v>
      </c>
      <c r="L3866" s="8" t="s">
        <v>799</v>
      </c>
      <c r="M3866" s="8" t="s">
        <v>311</v>
      </c>
      <c r="N3866" s="8" t="s">
        <v>627</v>
      </c>
      <c r="O3866" s="8" t="s">
        <v>62</v>
      </c>
      <c r="P3866" s="8" t="s">
        <v>1450</v>
      </c>
      <c r="Q3866" s="8" t="s">
        <v>70</v>
      </c>
      <c r="R3866" s="8" t="s">
        <v>57</v>
      </c>
      <c r="S3866" s="8" t="s">
        <v>1212</v>
      </c>
      <c r="T3866" s="143">
        <v>1.044</v>
      </c>
      <c r="U3866" s="8" t="s">
        <v>1424</v>
      </c>
      <c r="V3866" s="147">
        <v>1.8499999999999999E-2</v>
      </c>
      <c r="W3866" s="145">
        <v>1.9130000000000001E-2</v>
      </c>
      <c r="X3866" s="146" t="s">
        <v>614</v>
      </c>
      <c r="Z3866" s="143">
        <v>263586.15999999997</v>
      </c>
      <c r="AA3866" s="143">
        <v>1</v>
      </c>
      <c r="AB3866" s="143">
        <v>111.87</v>
      </c>
      <c r="AC3866" s="8"/>
      <c r="AD3866" s="143">
        <v>294.87400000000002</v>
      </c>
      <c r="AE3866" s="8"/>
      <c r="AF3866" s="8"/>
      <c r="AG3866" s="8" t="s">
        <v>17</v>
      </c>
      <c r="AH3866" s="145">
        <v>4.4700000000000002E-4</v>
      </c>
      <c r="AI3866" s="145">
        <v>5.0008327715336098E-3</v>
      </c>
      <c r="AJ3866" s="145">
        <v>1.2881265959536999E-3</v>
      </c>
    </row>
    <row r="3867" spans="1:36" x14ac:dyDescent="0.2">
      <c r="A3867" s="8" t="s">
        <v>1225</v>
      </c>
      <c r="B3867" s="8">
        <v>1039</v>
      </c>
      <c r="C3867" s="8" t="s">
        <v>1981</v>
      </c>
      <c r="D3867" s="8" t="s">
        <v>1982</v>
      </c>
      <c r="E3867" s="4" t="s">
        <v>425</v>
      </c>
      <c r="F3867" s="8" t="s">
        <v>1985</v>
      </c>
      <c r="G3867" s="8" t="s">
        <v>1986</v>
      </c>
      <c r="H3867" s="8" t="s">
        <v>76</v>
      </c>
      <c r="I3867" s="8" t="s">
        <v>229</v>
      </c>
      <c r="J3867" s="8" t="s">
        <v>53</v>
      </c>
      <c r="K3867" s="8" t="s">
        <v>53</v>
      </c>
      <c r="L3867" s="8" t="s">
        <v>799</v>
      </c>
      <c r="M3867" s="8" t="s">
        <v>311</v>
      </c>
      <c r="N3867" s="8" t="s">
        <v>627</v>
      </c>
      <c r="O3867" s="8" t="s">
        <v>62</v>
      </c>
      <c r="P3867" s="8" t="s">
        <v>1450</v>
      </c>
      <c r="Q3867" s="8" t="s">
        <v>70</v>
      </c>
      <c r="R3867" s="8" t="s">
        <v>57</v>
      </c>
      <c r="S3867" s="8" t="s">
        <v>1212</v>
      </c>
      <c r="T3867" s="143">
        <v>0.90300000000000002</v>
      </c>
      <c r="U3867" s="8" t="s">
        <v>1987</v>
      </c>
      <c r="V3867" s="147">
        <v>0.01</v>
      </c>
      <c r="W3867" s="145">
        <v>2.2270000000000002E-2</v>
      </c>
      <c r="X3867" s="146" t="s">
        <v>614</v>
      </c>
      <c r="Z3867" s="143">
        <v>123131.12</v>
      </c>
      <c r="AA3867" s="143">
        <v>1</v>
      </c>
      <c r="AB3867" s="143">
        <v>109.27</v>
      </c>
      <c r="AC3867" s="8"/>
      <c r="AD3867" s="143">
        <v>134.54499999999999</v>
      </c>
      <c r="AE3867" s="8"/>
      <c r="AF3867" s="8"/>
      <c r="AG3867" s="8" t="s">
        <v>17</v>
      </c>
      <c r="AH3867" s="145">
        <v>1.2899999999999999E-4</v>
      </c>
      <c r="AI3867" s="145">
        <v>2.2817857497477098E-3</v>
      </c>
      <c r="AJ3867" s="145">
        <v>5.8774789016126296E-4</v>
      </c>
    </row>
    <row r="3868" spans="1:36" x14ac:dyDescent="0.2">
      <c r="A3868" s="8" t="s">
        <v>1225</v>
      </c>
      <c r="B3868" s="8">
        <v>1039</v>
      </c>
      <c r="C3868" s="8" t="s">
        <v>2873</v>
      </c>
      <c r="D3868" s="8" t="s">
        <v>2874</v>
      </c>
      <c r="E3868" s="4" t="s">
        <v>425</v>
      </c>
      <c r="F3868" s="8" t="s">
        <v>2875</v>
      </c>
      <c r="G3868" s="8" t="s">
        <v>2876</v>
      </c>
      <c r="H3868" s="8" t="s">
        <v>76</v>
      </c>
      <c r="I3868" s="8" t="s">
        <v>229</v>
      </c>
      <c r="J3868" s="8" t="s">
        <v>53</v>
      </c>
      <c r="K3868" s="8" t="s">
        <v>53</v>
      </c>
      <c r="L3868" s="8" t="s">
        <v>799</v>
      </c>
      <c r="M3868" s="8" t="s">
        <v>311</v>
      </c>
      <c r="N3868" s="8" t="s">
        <v>630</v>
      </c>
      <c r="O3868" s="8" t="s">
        <v>62</v>
      </c>
      <c r="P3868" s="8" t="s">
        <v>1432</v>
      </c>
      <c r="Q3868" s="8" t="s">
        <v>70</v>
      </c>
      <c r="R3868" s="8" t="s">
        <v>57</v>
      </c>
      <c r="S3868" s="8" t="s">
        <v>1212</v>
      </c>
      <c r="T3868" s="143">
        <v>3.4510000000000001</v>
      </c>
      <c r="U3868" s="8" t="s">
        <v>2877</v>
      </c>
      <c r="V3868" s="147">
        <v>3.3700000000000001E-2</v>
      </c>
      <c r="W3868" s="145">
        <v>4.2070000000000003E-2</v>
      </c>
      <c r="X3868" s="146" t="s">
        <v>614</v>
      </c>
      <c r="Z3868" s="143">
        <v>9768.09</v>
      </c>
      <c r="AA3868" s="143">
        <v>1</v>
      </c>
      <c r="AB3868" s="143">
        <v>108.06</v>
      </c>
      <c r="AC3868" s="8"/>
      <c r="AD3868" s="143">
        <v>10.555</v>
      </c>
      <c r="AE3868" s="8"/>
      <c r="AF3868" s="8"/>
      <c r="AG3868" s="8" t="s">
        <v>17</v>
      </c>
      <c r="AH3868" s="145">
        <v>6.8999999999999997E-5</v>
      </c>
      <c r="AI3868" s="145">
        <v>1.79011407073918E-4</v>
      </c>
      <c r="AJ3868" s="145">
        <v>4.6110191035300897E-5</v>
      </c>
    </row>
    <row r="3869" spans="1:36" x14ac:dyDescent="0.2">
      <c r="A3869" s="8" t="s">
        <v>1225</v>
      </c>
      <c r="B3869" s="8">
        <v>1039</v>
      </c>
      <c r="C3869" s="8" t="s">
        <v>1988</v>
      </c>
      <c r="D3869" s="8" t="s">
        <v>1989</v>
      </c>
      <c r="E3869" s="4" t="s">
        <v>425</v>
      </c>
      <c r="F3869" s="8" t="s">
        <v>1993</v>
      </c>
      <c r="G3869" s="8" t="s">
        <v>1994</v>
      </c>
      <c r="H3869" s="8" t="s">
        <v>76</v>
      </c>
      <c r="I3869" s="8" t="s">
        <v>229</v>
      </c>
      <c r="J3869" s="8" t="s">
        <v>53</v>
      </c>
      <c r="K3869" s="8" t="s">
        <v>53</v>
      </c>
      <c r="L3869" s="8" t="s">
        <v>799</v>
      </c>
      <c r="M3869" s="8" t="s">
        <v>311</v>
      </c>
      <c r="N3869" s="8" t="s">
        <v>629</v>
      </c>
      <c r="O3869" s="8" t="s">
        <v>62</v>
      </c>
      <c r="P3869" s="8" t="s">
        <v>1461</v>
      </c>
      <c r="Q3869" s="8" t="s">
        <v>65</v>
      </c>
      <c r="R3869" s="8" t="s">
        <v>57</v>
      </c>
      <c r="S3869" s="8" t="s">
        <v>1212</v>
      </c>
      <c r="T3869" s="143">
        <v>4.7629999999999999</v>
      </c>
      <c r="U3869" s="8" t="s">
        <v>1451</v>
      </c>
      <c r="V3869" s="147">
        <v>1.43E-2</v>
      </c>
      <c r="W3869" s="145">
        <v>2.5770000000000001E-2</v>
      </c>
      <c r="X3869" s="146" t="s">
        <v>614</v>
      </c>
      <c r="Z3869" s="143">
        <v>133537.01</v>
      </c>
      <c r="AA3869" s="143">
        <v>1</v>
      </c>
      <c r="AB3869" s="143">
        <v>105.95</v>
      </c>
      <c r="AC3869" s="8"/>
      <c r="AD3869" s="143">
        <v>141.482</v>
      </c>
      <c r="AE3869" s="8"/>
      <c r="AF3869" s="8"/>
      <c r="AG3869" s="8" t="s">
        <v>17</v>
      </c>
      <c r="AH3869" s="145">
        <v>1.18E-4</v>
      </c>
      <c r="AI3869" s="145">
        <v>2.3994333976169202E-3</v>
      </c>
      <c r="AJ3869" s="145">
        <v>6.18051855739629E-4</v>
      </c>
    </row>
    <row r="3870" spans="1:36" x14ac:dyDescent="0.2">
      <c r="A3870" s="8" t="s">
        <v>1225</v>
      </c>
      <c r="B3870" s="8">
        <v>1039</v>
      </c>
      <c r="C3870" s="8" t="s">
        <v>1988</v>
      </c>
      <c r="D3870" s="8" t="s">
        <v>1989</v>
      </c>
      <c r="E3870" s="4" t="s">
        <v>425</v>
      </c>
      <c r="F3870" s="8" t="s">
        <v>1995</v>
      </c>
      <c r="G3870" s="8" t="s">
        <v>1996</v>
      </c>
      <c r="H3870" s="8" t="s">
        <v>76</v>
      </c>
      <c r="I3870" s="8" t="s">
        <v>229</v>
      </c>
      <c r="J3870" s="8" t="s">
        <v>53</v>
      </c>
      <c r="K3870" s="8" t="s">
        <v>53</v>
      </c>
      <c r="L3870" s="8" t="s">
        <v>799</v>
      </c>
      <c r="M3870" s="8" t="s">
        <v>311</v>
      </c>
      <c r="N3870" s="8" t="s">
        <v>629</v>
      </c>
      <c r="O3870" s="8" t="s">
        <v>62</v>
      </c>
      <c r="P3870" s="8" t="s">
        <v>1461</v>
      </c>
      <c r="Q3870" s="8" t="s">
        <v>65</v>
      </c>
      <c r="R3870" s="8" t="s">
        <v>57</v>
      </c>
      <c r="S3870" s="8" t="s">
        <v>1212</v>
      </c>
      <c r="T3870" s="143">
        <v>1.2430000000000001</v>
      </c>
      <c r="U3870" s="8" t="s">
        <v>1997</v>
      </c>
      <c r="V3870" s="147">
        <v>1.7600000000000001E-2</v>
      </c>
      <c r="W3870" s="145">
        <v>1.3939999999999999E-2</v>
      </c>
      <c r="X3870" s="146" t="s">
        <v>614</v>
      </c>
      <c r="Z3870" s="143">
        <v>178341.15</v>
      </c>
      <c r="AA3870" s="143">
        <v>1</v>
      </c>
      <c r="AB3870" s="143">
        <v>114.03</v>
      </c>
      <c r="AC3870" s="143">
        <v>107.696</v>
      </c>
      <c r="AD3870" s="143">
        <v>311.05900000000003</v>
      </c>
      <c r="AE3870" s="8"/>
      <c r="AF3870" s="8"/>
      <c r="AG3870" s="8" t="s">
        <v>17</v>
      </c>
      <c r="AH3870" s="145">
        <v>2.04E-4</v>
      </c>
      <c r="AI3870" s="145">
        <v>5.27531307031709E-3</v>
      </c>
      <c r="AJ3870" s="145">
        <v>1.35882789493353E-3</v>
      </c>
    </row>
    <row r="3871" spans="1:36" x14ac:dyDescent="0.2">
      <c r="A3871" s="8" t="s">
        <v>1225</v>
      </c>
      <c r="B3871" s="8">
        <v>1039</v>
      </c>
      <c r="C3871" s="8" t="s">
        <v>1988</v>
      </c>
      <c r="D3871" s="8" t="s">
        <v>1989</v>
      </c>
      <c r="E3871" s="4" t="s">
        <v>425</v>
      </c>
      <c r="F3871" s="8" t="s">
        <v>1998</v>
      </c>
      <c r="G3871" s="8" t="s">
        <v>1999</v>
      </c>
      <c r="H3871" s="8" t="s">
        <v>76</v>
      </c>
      <c r="I3871" s="8" t="s">
        <v>229</v>
      </c>
      <c r="J3871" s="8" t="s">
        <v>53</v>
      </c>
      <c r="K3871" s="8" t="s">
        <v>53</v>
      </c>
      <c r="L3871" s="8" t="s">
        <v>799</v>
      </c>
      <c r="M3871" s="8" t="s">
        <v>311</v>
      </c>
      <c r="N3871" s="8" t="s">
        <v>629</v>
      </c>
      <c r="O3871" s="8" t="s">
        <v>62</v>
      </c>
      <c r="P3871" s="8" t="s">
        <v>1461</v>
      </c>
      <c r="Q3871" s="8" t="s">
        <v>65</v>
      </c>
      <c r="R3871" s="8" t="s">
        <v>57</v>
      </c>
      <c r="S3871" s="8" t="s">
        <v>1212</v>
      </c>
      <c r="T3871" s="143">
        <v>1.962</v>
      </c>
      <c r="U3871" s="8" t="s">
        <v>2000</v>
      </c>
      <c r="V3871" s="147">
        <v>2.1499999999999998E-2</v>
      </c>
      <c r="W3871" s="145">
        <v>1.797E-2</v>
      </c>
      <c r="X3871" s="146" t="s">
        <v>614</v>
      </c>
      <c r="Z3871" s="143">
        <v>87640.97</v>
      </c>
      <c r="AA3871" s="143">
        <v>1</v>
      </c>
      <c r="AB3871" s="143">
        <v>115.25</v>
      </c>
      <c r="AC3871" s="8"/>
      <c r="AD3871" s="143">
        <v>101.006</v>
      </c>
      <c r="AE3871" s="8"/>
      <c r="AF3871" s="8"/>
      <c r="AG3871" s="8" t="s">
        <v>17</v>
      </c>
      <c r="AH3871" s="145">
        <v>7.2000000000000002E-5</v>
      </c>
      <c r="AI3871" s="145">
        <v>1.7129875255739E-3</v>
      </c>
      <c r="AJ3871" s="145">
        <v>4.4123546837819598E-4</v>
      </c>
    </row>
    <row r="3872" spans="1:36" x14ac:dyDescent="0.2">
      <c r="A3872" s="8" t="s">
        <v>1225</v>
      </c>
      <c r="B3872" s="8">
        <v>1039</v>
      </c>
      <c r="C3872" s="8" t="s">
        <v>1988</v>
      </c>
      <c r="D3872" s="8" t="s">
        <v>1989</v>
      </c>
      <c r="E3872" s="4" t="s">
        <v>425</v>
      </c>
      <c r="F3872" s="8" t="s">
        <v>2001</v>
      </c>
      <c r="G3872" s="8" t="s">
        <v>2002</v>
      </c>
      <c r="H3872" s="8" t="s">
        <v>76</v>
      </c>
      <c r="I3872" s="8" t="s">
        <v>229</v>
      </c>
      <c r="J3872" s="8" t="s">
        <v>53</v>
      </c>
      <c r="K3872" s="8" t="s">
        <v>53</v>
      </c>
      <c r="L3872" s="8" t="s">
        <v>799</v>
      </c>
      <c r="M3872" s="8" t="s">
        <v>311</v>
      </c>
      <c r="N3872" s="8" t="s">
        <v>629</v>
      </c>
      <c r="O3872" s="8" t="s">
        <v>62</v>
      </c>
      <c r="P3872" s="8" t="s">
        <v>1461</v>
      </c>
      <c r="Q3872" s="8" t="s">
        <v>65</v>
      </c>
      <c r="R3872" s="8" t="s">
        <v>57</v>
      </c>
      <c r="S3872" s="8" t="s">
        <v>1212</v>
      </c>
      <c r="T3872" s="143">
        <v>2.831</v>
      </c>
      <c r="U3872" s="8" t="s">
        <v>1620</v>
      </c>
      <c r="V3872" s="147">
        <v>2.35E-2</v>
      </c>
      <c r="W3872" s="145">
        <v>2.001E-2</v>
      </c>
      <c r="X3872" s="146" t="s">
        <v>614</v>
      </c>
      <c r="Z3872" s="143">
        <v>12701.14</v>
      </c>
      <c r="AA3872" s="143">
        <v>1</v>
      </c>
      <c r="AB3872" s="143">
        <v>113.84</v>
      </c>
      <c r="AC3872" s="143">
        <v>0.34</v>
      </c>
      <c r="AD3872" s="143">
        <v>14.798999999999999</v>
      </c>
      <c r="AE3872" s="8"/>
      <c r="AF3872" s="8"/>
      <c r="AG3872" s="8" t="s">
        <v>17</v>
      </c>
      <c r="AH3872" s="145">
        <v>1.8E-5</v>
      </c>
      <c r="AI3872" s="145">
        <v>2.5097398770265299E-4</v>
      </c>
      <c r="AJ3872" s="145">
        <v>6.4646486539721303E-5</v>
      </c>
    </row>
    <row r="3873" spans="1:36" x14ac:dyDescent="0.2">
      <c r="A3873" s="8" t="s">
        <v>1225</v>
      </c>
      <c r="B3873" s="8">
        <v>1039</v>
      </c>
      <c r="C3873" s="8" t="s">
        <v>2003</v>
      </c>
      <c r="D3873" s="8" t="s">
        <v>2004</v>
      </c>
      <c r="E3873" s="4" t="s">
        <v>425</v>
      </c>
      <c r="F3873" s="8" t="s">
        <v>2005</v>
      </c>
      <c r="G3873" s="8" t="s">
        <v>2006</v>
      </c>
      <c r="H3873" s="8" t="s">
        <v>76</v>
      </c>
      <c r="I3873" s="8" t="s">
        <v>228</v>
      </c>
      <c r="J3873" s="8" t="s">
        <v>53</v>
      </c>
      <c r="K3873" s="8" t="s">
        <v>53</v>
      </c>
      <c r="L3873" s="8" t="s">
        <v>799</v>
      </c>
      <c r="M3873" s="8" t="s">
        <v>311</v>
      </c>
      <c r="N3873" s="8" t="s">
        <v>258</v>
      </c>
      <c r="O3873" s="8" t="s">
        <v>62</v>
      </c>
      <c r="P3873" s="8" t="s">
        <v>1423</v>
      </c>
      <c r="Q3873" s="8" t="s">
        <v>65</v>
      </c>
      <c r="R3873" s="8" t="s">
        <v>57</v>
      </c>
      <c r="S3873" s="8" t="s">
        <v>1212</v>
      </c>
      <c r="T3873" s="143">
        <v>0.49299999999999999</v>
      </c>
      <c r="U3873" s="8" t="s">
        <v>1427</v>
      </c>
      <c r="V3873" s="147">
        <v>2.9499999999999998E-2</v>
      </c>
      <c r="W3873" s="145">
        <v>5.6259999999999998E-2</v>
      </c>
      <c r="X3873" s="146" t="s">
        <v>614</v>
      </c>
      <c r="Z3873" s="143">
        <v>6102.67</v>
      </c>
      <c r="AA3873" s="143">
        <v>1</v>
      </c>
      <c r="AB3873" s="143">
        <v>99.55</v>
      </c>
      <c r="AC3873" s="8"/>
      <c r="AD3873" s="143">
        <v>6.0750000000000002</v>
      </c>
      <c r="AE3873" s="8"/>
      <c r="AF3873" s="8"/>
      <c r="AG3873" s="8" t="s">
        <v>17</v>
      </c>
      <c r="AH3873" s="145">
        <v>1.1400000000000001E-4</v>
      </c>
      <c r="AI3873" s="145">
        <v>1.03030840153814E-4</v>
      </c>
      <c r="AJ3873" s="145">
        <v>2.65389329075448E-5</v>
      </c>
    </row>
    <row r="3874" spans="1:36" x14ac:dyDescent="0.2">
      <c r="A3874" s="8" t="s">
        <v>1225</v>
      </c>
      <c r="B3874" s="8">
        <v>1039</v>
      </c>
      <c r="C3874" s="8" t="s">
        <v>2007</v>
      </c>
      <c r="D3874" s="8" t="s">
        <v>2008</v>
      </c>
      <c r="E3874" s="4" t="s">
        <v>425</v>
      </c>
      <c r="F3874" s="8" t="s">
        <v>2009</v>
      </c>
      <c r="G3874" s="8" t="s">
        <v>2010</v>
      </c>
      <c r="H3874" s="8" t="s">
        <v>76</v>
      </c>
      <c r="I3874" s="8" t="s">
        <v>229</v>
      </c>
      <c r="J3874" s="8" t="s">
        <v>53</v>
      </c>
      <c r="K3874" s="8" t="s">
        <v>53</v>
      </c>
      <c r="L3874" s="8" t="s">
        <v>799</v>
      </c>
      <c r="M3874" s="8" t="s">
        <v>311</v>
      </c>
      <c r="N3874" s="8" t="s">
        <v>629</v>
      </c>
      <c r="O3874" s="8" t="s">
        <v>62</v>
      </c>
      <c r="P3874" s="8" t="s">
        <v>1450</v>
      </c>
      <c r="Q3874" s="8" t="s">
        <v>70</v>
      </c>
      <c r="R3874" s="8" t="s">
        <v>57</v>
      </c>
      <c r="S3874" s="8" t="s">
        <v>1212</v>
      </c>
      <c r="T3874" s="143">
        <v>3.2389999999999999</v>
      </c>
      <c r="U3874" s="8" t="s">
        <v>1776</v>
      </c>
      <c r="V3874" s="147">
        <v>2.75E-2</v>
      </c>
      <c r="W3874" s="145">
        <v>2.4830000000000001E-2</v>
      </c>
      <c r="X3874" s="146" t="s">
        <v>614</v>
      </c>
      <c r="Z3874" s="143">
        <v>477958.47</v>
      </c>
      <c r="AA3874" s="143">
        <v>1</v>
      </c>
      <c r="AB3874" s="143">
        <v>112.38</v>
      </c>
      <c r="AC3874" s="8"/>
      <c r="AD3874" s="143">
        <v>537.13</v>
      </c>
      <c r="AE3874" s="8"/>
      <c r="AF3874" s="8"/>
      <c r="AG3874" s="8" t="s">
        <v>17</v>
      </c>
      <c r="AH3874" s="145">
        <v>9.3599999999999998E-4</v>
      </c>
      <c r="AI3874" s="145">
        <v>9.1093057792334294E-3</v>
      </c>
      <c r="AJ3874" s="145">
        <v>2.3463970064543601E-3</v>
      </c>
    </row>
    <row r="3875" spans="1:36" x14ac:dyDescent="0.2">
      <c r="A3875" s="8" t="s">
        <v>1225</v>
      </c>
      <c r="B3875" s="8">
        <v>1039</v>
      </c>
      <c r="C3875" s="8" t="s">
        <v>2007</v>
      </c>
      <c r="D3875" s="8" t="s">
        <v>2008</v>
      </c>
      <c r="E3875" s="4" t="s">
        <v>425</v>
      </c>
      <c r="F3875" s="8" t="s">
        <v>2011</v>
      </c>
      <c r="G3875" s="8" t="s">
        <v>2012</v>
      </c>
      <c r="H3875" s="8" t="s">
        <v>76</v>
      </c>
      <c r="I3875" s="8" t="s">
        <v>229</v>
      </c>
      <c r="J3875" s="8" t="s">
        <v>53</v>
      </c>
      <c r="K3875" s="8" t="s">
        <v>53</v>
      </c>
      <c r="L3875" s="8" t="s">
        <v>799</v>
      </c>
      <c r="M3875" s="8" t="s">
        <v>311</v>
      </c>
      <c r="N3875" s="8" t="s">
        <v>629</v>
      </c>
      <c r="O3875" s="8" t="s">
        <v>62</v>
      </c>
      <c r="P3875" s="8" t="s">
        <v>1450</v>
      </c>
      <c r="Q3875" s="8" t="s">
        <v>70</v>
      </c>
      <c r="R3875" s="8" t="s">
        <v>57</v>
      </c>
      <c r="S3875" s="8" t="s">
        <v>1212</v>
      </c>
      <c r="T3875" s="143">
        <v>4.7069999999999999</v>
      </c>
      <c r="U3875" s="8" t="s">
        <v>1543</v>
      </c>
      <c r="V3875" s="147">
        <v>8.5000000000000006E-3</v>
      </c>
      <c r="W3875" s="145">
        <v>2.9059999999999999E-2</v>
      </c>
      <c r="X3875" s="146" t="s">
        <v>614</v>
      </c>
      <c r="Z3875" s="143">
        <v>518057</v>
      </c>
      <c r="AA3875" s="143">
        <v>1</v>
      </c>
      <c r="AB3875" s="143">
        <v>100.14</v>
      </c>
      <c r="AC3875" s="8"/>
      <c r="AD3875" s="143">
        <v>518.78200000000004</v>
      </c>
      <c r="AE3875" s="8"/>
      <c r="AF3875" s="8"/>
      <c r="AG3875" s="8" t="s">
        <v>17</v>
      </c>
      <c r="AH3875" s="145">
        <v>1.0020000000000001E-3</v>
      </c>
      <c r="AI3875" s="145">
        <v>8.7981472036310696E-3</v>
      </c>
      <c r="AJ3875" s="145">
        <v>2.2662480282533699E-3</v>
      </c>
    </row>
    <row r="3876" spans="1:36" x14ac:dyDescent="0.2">
      <c r="A3876" s="8" t="s">
        <v>1225</v>
      </c>
      <c r="B3876" s="8">
        <v>1039</v>
      </c>
      <c r="C3876" s="8" t="s">
        <v>2007</v>
      </c>
      <c r="D3876" s="8" t="s">
        <v>2008</v>
      </c>
      <c r="E3876" s="4" t="s">
        <v>425</v>
      </c>
      <c r="F3876" s="8" t="s">
        <v>2013</v>
      </c>
      <c r="G3876" s="8" t="s">
        <v>2014</v>
      </c>
      <c r="H3876" s="8" t="s">
        <v>76</v>
      </c>
      <c r="I3876" s="8" t="s">
        <v>229</v>
      </c>
      <c r="J3876" s="8" t="s">
        <v>53</v>
      </c>
      <c r="K3876" s="8" t="s">
        <v>53</v>
      </c>
      <c r="L3876" s="8" t="s">
        <v>799</v>
      </c>
      <c r="M3876" s="8" t="s">
        <v>311</v>
      </c>
      <c r="N3876" s="8" t="s">
        <v>629</v>
      </c>
      <c r="O3876" s="8" t="s">
        <v>62</v>
      </c>
      <c r="P3876" s="8" t="s">
        <v>1450</v>
      </c>
      <c r="Q3876" s="8" t="s">
        <v>70</v>
      </c>
      <c r="R3876" s="8" t="s">
        <v>57</v>
      </c>
      <c r="S3876" s="8" t="s">
        <v>1212</v>
      </c>
      <c r="T3876" s="143">
        <v>6.173</v>
      </c>
      <c r="U3876" s="8" t="s">
        <v>2015</v>
      </c>
      <c r="V3876" s="147">
        <v>3.1800000000000002E-2</v>
      </c>
      <c r="W3876" s="145">
        <v>3.1539999999999999E-2</v>
      </c>
      <c r="X3876" s="146" t="s">
        <v>614</v>
      </c>
      <c r="Z3876" s="143">
        <v>221945</v>
      </c>
      <c r="AA3876" s="143">
        <v>1</v>
      </c>
      <c r="AB3876" s="143">
        <v>103.83</v>
      </c>
      <c r="AC3876" s="8"/>
      <c r="AD3876" s="143">
        <v>230.44499999999999</v>
      </c>
      <c r="AE3876" s="8"/>
      <c r="AF3876" s="8"/>
      <c r="AG3876" s="8" t="s">
        <v>17</v>
      </c>
      <c r="AH3876" s="145">
        <v>1.1329999999999999E-3</v>
      </c>
      <c r="AI3876" s="145">
        <v>3.9081777716232797E-3</v>
      </c>
      <c r="AJ3876" s="145">
        <v>1.0066778793323199E-3</v>
      </c>
    </row>
    <row r="3877" spans="1:36" x14ac:dyDescent="0.2">
      <c r="A3877" s="8" t="s">
        <v>1225</v>
      </c>
      <c r="B3877" s="8">
        <v>1039</v>
      </c>
      <c r="C3877" s="8" t="s">
        <v>2016</v>
      </c>
      <c r="D3877" s="8" t="s">
        <v>2017</v>
      </c>
      <c r="E3877" s="4" t="s">
        <v>425</v>
      </c>
      <c r="F3877" s="8" t="s">
        <v>2018</v>
      </c>
      <c r="G3877" s="8" t="s">
        <v>2019</v>
      </c>
      <c r="H3877" s="8" t="s">
        <v>76</v>
      </c>
      <c r="I3877" s="8" t="s">
        <v>228</v>
      </c>
      <c r="J3877" s="8" t="s">
        <v>53</v>
      </c>
      <c r="K3877" s="8" t="s">
        <v>53</v>
      </c>
      <c r="L3877" s="8" t="s">
        <v>799</v>
      </c>
      <c r="M3877" s="8" t="s">
        <v>311</v>
      </c>
      <c r="N3877" s="8" t="s">
        <v>140</v>
      </c>
      <c r="O3877" s="8" t="s">
        <v>62</v>
      </c>
      <c r="P3877" s="8" t="s">
        <v>1355</v>
      </c>
      <c r="Q3877" s="8" t="s">
        <v>70</v>
      </c>
      <c r="R3877" s="8" t="s">
        <v>64</v>
      </c>
      <c r="S3877" s="8" t="s">
        <v>1212</v>
      </c>
      <c r="T3877" s="143">
        <v>2.58</v>
      </c>
      <c r="U3877" s="8" t="s">
        <v>1445</v>
      </c>
      <c r="V3877" s="147">
        <v>5.7500000000000002E-2</v>
      </c>
      <c r="W3877" s="145">
        <v>5.9429999999999997E-2</v>
      </c>
      <c r="X3877" s="146" t="s">
        <v>614</v>
      </c>
      <c r="Z3877" s="143">
        <v>10000</v>
      </c>
      <c r="AA3877" s="143">
        <v>1</v>
      </c>
      <c r="AB3877" s="143">
        <v>100.14</v>
      </c>
      <c r="AC3877" s="8"/>
      <c r="AD3877" s="143">
        <v>10.013999999999999</v>
      </c>
      <c r="AE3877" s="8"/>
      <c r="AF3877" s="8"/>
      <c r="AG3877" s="8" t="s">
        <v>17</v>
      </c>
      <c r="AH3877" s="145">
        <v>5.3000000000000001E-5</v>
      </c>
      <c r="AI3877" s="145">
        <v>1.69829713788851E-4</v>
      </c>
      <c r="AJ3877" s="145">
        <v>4.3745148280080497E-5</v>
      </c>
    </row>
    <row r="3878" spans="1:36" x14ac:dyDescent="0.2">
      <c r="A3878" s="8" t="s">
        <v>1225</v>
      </c>
      <c r="B3878" s="8">
        <v>1039</v>
      </c>
      <c r="C3878" s="8" t="s">
        <v>2020</v>
      </c>
      <c r="D3878" s="8" t="s">
        <v>2021</v>
      </c>
      <c r="E3878" s="4" t="s">
        <v>425</v>
      </c>
      <c r="F3878" s="8" t="s">
        <v>2022</v>
      </c>
      <c r="G3878" s="8" t="s">
        <v>2023</v>
      </c>
      <c r="H3878" s="8" t="s">
        <v>76</v>
      </c>
      <c r="I3878" s="8" t="s">
        <v>229</v>
      </c>
      <c r="J3878" s="8" t="s">
        <v>53</v>
      </c>
      <c r="K3878" s="8" t="s">
        <v>53</v>
      </c>
      <c r="L3878" s="8" t="s">
        <v>799</v>
      </c>
      <c r="M3878" s="8" t="s">
        <v>311</v>
      </c>
      <c r="N3878" s="8" t="s">
        <v>258</v>
      </c>
      <c r="O3878" s="8" t="s">
        <v>62</v>
      </c>
      <c r="P3878" s="8" t="s">
        <v>1207</v>
      </c>
      <c r="Q3878" s="8" t="s">
        <v>65</v>
      </c>
      <c r="R3878" s="8" t="s">
        <v>57</v>
      </c>
      <c r="S3878" s="8" t="s">
        <v>1212</v>
      </c>
      <c r="T3878" s="143">
        <v>2.2290000000000001</v>
      </c>
      <c r="U3878" s="8" t="s">
        <v>1776</v>
      </c>
      <c r="V3878" s="147">
        <v>1E-3</v>
      </c>
      <c r="W3878" s="145">
        <v>1.728E-2</v>
      </c>
      <c r="X3878" s="146" t="s">
        <v>614</v>
      </c>
      <c r="Z3878" s="143">
        <v>1509416.6</v>
      </c>
      <c r="AA3878" s="143">
        <v>1</v>
      </c>
      <c r="AB3878" s="143">
        <v>106.21</v>
      </c>
      <c r="AC3878" s="8"/>
      <c r="AD3878" s="143">
        <v>1603.1510000000001</v>
      </c>
      <c r="AE3878" s="8"/>
      <c r="AF3878" s="8"/>
      <c r="AG3878" s="8" t="s">
        <v>17</v>
      </c>
      <c r="AH3878" s="145">
        <v>1.41E-3</v>
      </c>
      <c r="AI3878" s="145">
        <v>2.7188210352841798E-2</v>
      </c>
      <c r="AJ3878" s="145">
        <v>7.0032049564294997E-3</v>
      </c>
    </row>
    <row r="3879" spans="1:36" x14ac:dyDescent="0.2">
      <c r="A3879" s="8" t="s">
        <v>1225</v>
      </c>
      <c r="B3879" s="8">
        <v>1039</v>
      </c>
      <c r="C3879" s="8" t="s">
        <v>2020</v>
      </c>
      <c r="D3879" s="8" t="s">
        <v>2021</v>
      </c>
      <c r="E3879" s="4" t="s">
        <v>425</v>
      </c>
      <c r="F3879" s="8" t="s">
        <v>2024</v>
      </c>
      <c r="G3879" s="8" t="s">
        <v>2025</v>
      </c>
      <c r="H3879" s="8" t="s">
        <v>76</v>
      </c>
      <c r="I3879" s="8" t="s">
        <v>229</v>
      </c>
      <c r="J3879" s="8" t="s">
        <v>53</v>
      </c>
      <c r="K3879" s="8" t="s">
        <v>53</v>
      </c>
      <c r="L3879" s="8" t="s">
        <v>799</v>
      </c>
      <c r="M3879" s="8" t="s">
        <v>311</v>
      </c>
      <c r="N3879" s="8" t="s">
        <v>258</v>
      </c>
      <c r="O3879" s="8" t="s">
        <v>62</v>
      </c>
      <c r="P3879" s="8" t="s">
        <v>1207</v>
      </c>
      <c r="Q3879" s="8" t="s">
        <v>65</v>
      </c>
      <c r="R3879" s="8" t="s">
        <v>57</v>
      </c>
      <c r="S3879" s="8" t="s">
        <v>1212</v>
      </c>
      <c r="T3879" s="143">
        <v>12.143000000000001</v>
      </c>
      <c r="U3879" s="8" t="s">
        <v>2026</v>
      </c>
      <c r="V3879" s="147">
        <v>2.07E-2</v>
      </c>
      <c r="W3879" s="145">
        <v>2.7869999999999999E-2</v>
      </c>
      <c r="X3879" s="146" t="s">
        <v>614</v>
      </c>
      <c r="Z3879" s="143">
        <v>2194538.79</v>
      </c>
      <c r="AA3879" s="143">
        <v>1</v>
      </c>
      <c r="AB3879" s="143">
        <v>101.58</v>
      </c>
      <c r="AC3879" s="8"/>
      <c r="AD3879" s="143">
        <v>2229.2130000000002</v>
      </c>
      <c r="AE3879" s="8"/>
      <c r="AF3879" s="8"/>
      <c r="AG3879" s="8" t="s">
        <v>17</v>
      </c>
      <c r="AH3879" s="145">
        <v>4.8200000000000001E-4</v>
      </c>
      <c r="AI3879" s="145">
        <v>3.78057241201296E-2</v>
      </c>
      <c r="AJ3879" s="145">
        <v>9.7380898228862107E-3</v>
      </c>
    </row>
    <row r="3880" spans="1:36" x14ac:dyDescent="0.2">
      <c r="A3880" s="8" t="s">
        <v>1225</v>
      </c>
      <c r="B3880" s="8">
        <v>1039</v>
      </c>
      <c r="C3880" s="8" t="s">
        <v>2027</v>
      </c>
      <c r="D3880" s="8" t="s">
        <v>2028</v>
      </c>
      <c r="E3880" s="4" t="s">
        <v>425</v>
      </c>
      <c r="F3880" s="8" t="s">
        <v>2029</v>
      </c>
      <c r="G3880" s="8" t="s">
        <v>2030</v>
      </c>
      <c r="H3880" s="8" t="s">
        <v>76</v>
      </c>
      <c r="I3880" s="8" t="s">
        <v>229</v>
      </c>
      <c r="J3880" s="8" t="s">
        <v>53</v>
      </c>
      <c r="K3880" s="8" t="s">
        <v>53</v>
      </c>
      <c r="L3880" s="8" t="s">
        <v>799</v>
      </c>
      <c r="M3880" s="8" t="s">
        <v>311</v>
      </c>
      <c r="N3880" s="8" t="s">
        <v>256</v>
      </c>
      <c r="O3880" s="8" t="s">
        <v>62</v>
      </c>
      <c r="P3880" s="8" t="s">
        <v>1207</v>
      </c>
      <c r="Q3880" s="8" t="s">
        <v>65</v>
      </c>
      <c r="R3880" s="8" t="s">
        <v>57</v>
      </c>
      <c r="S3880" s="8" t="s">
        <v>1212</v>
      </c>
      <c r="T3880" s="143">
        <v>3.246</v>
      </c>
      <c r="U3880" s="8" t="s">
        <v>2031</v>
      </c>
      <c r="V3880" s="147">
        <v>1.4999999999999999E-2</v>
      </c>
      <c r="W3880" s="145">
        <v>1.8880000000000001E-2</v>
      </c>
      <c r="X3880" s="146" t="s">
        <v>614</v>
      </c>
      <c r="Z3880" s="143">
        <v>431877.9</v>
      </c>
      <c r="AA3880" s="143">
        <v>1</v>
      </c>
      <c r="AB3880" s="143">
        <v>110.62</v>
      </c>
      <c r="AC3880" s="8"/>
      <c r="AD3880" s="143">
        <v>477.74299999999999</v>
      </c>
      <c r="AE3880" s="8"/>
      <c r="AF3880" s="8"/>
      <c r="AG3880" s="8" t="s">
        <v>17</v>
      </c>
      <c r="AH3880" s="145">
        <v>1.3270000000000001E-3</v>
      </c>
      <c r="AI3880" s="145">
        <v>8.1021583287922E-3</v>
      </c>
      <c r="AJ3880" s="145">
        <v>2.0869735311593801E-3</v>
      </c>
    </row>
    <row r="3881" spans="1:36" x14ac:dyDescent="0.2">
      <c r="A3881" s="8" t="s">
        <v>1225</v>
      </c>
      <c r="B3881" s="8">
        <v>1039</v>
      </c>
      <c r="C3881" s="8" t="s">
        <v>2032</v>
      </c>
      <c r="D3881" s="8" t="s">
        <v>2033</v>
      </c>
      <c r="E3881" s="4" t="s">
        <v>425</v>
      </c>
      <c r="F3881" s="8" t="s">
        <v>2034</v>
      </c>
      <c r="G3881" s="8" t="s">
        <v>2035</v>
      </c>
      <c r="H3881" s="8" t="s">
        <v>76</v>
      </c>
      <c r="I3881" s="8" t="s">
        <v>229</v>
      </c>
      <c r="J3881" s="8" t="s">
        <v>53</v>
      </c>
      <c r="K3881" s="8" t="s">
        <v>53</v>
      </c>
      <c r="L3881" s="8" t="s">
        <v>799</v>
      </c>
      <c r="M3881" s="8" t="s">
        <v>311</v>
      </c>
      <c r="N3881" s="8" t="s">
        <v>156</v>
      </c>
      <c r="O3881" s="8" t="s">
        <v>62</v>
      </c>
      <c r="P3881" s="8" t="s">
        <v>298</v>
      </c>
      <c r="Q3881" s="151" t="s">
        <v>298</v>
      </c>
      <c r="R3881" s="151" t="s">
        <v>298</v>
      </c>
      <c r="S3881" s="8" t="s">
        <v>1212</v>
      </c>
      <c r="T3881" s="143">
        <v>1.893</v>
      </c>
      <c r="U3881" s="8" t="s">
        <v>1687</v>
      </c>
      <c r="V3881" s="147">
        <v>1.6400000000000001E-2</v>
      </c>
      <c r="W3881" s="145">
        <v>2.6419999999999999E-2</v>
      </c>
      <c r="X3881" s="146" t="s">
        <v>614</v>
      </c>
      <c r="Z3881" s="143">
        <v>194459.7</v>
      </c>
      <c r="AA3881" s="143">
        <v>1</v>
      </c>
      <c r="AB3881" s="143">
        <v>109.81</v>
      </c>
      <c r="AC3881" s="8"/>
      <c r="AD3881" s="143">
        <v>213.536</v>
      </c>
      <c r="AE3881" s="8"/>
      <c r="AF3881" s="8"/>
      <c r="AG3881" s="8" t="s">
        <v>17</v>
      </c>
      <c r="AH3881" s="145">
        <v>7.4600000000000003E-4</v>
      </c>
      <c r="AI3881" s="145">
        <v>3.62140914190562E-3</v>
      </c>
      <c r="AJ3881" s="145">
        <v>9.3281132236060205E-4</v>
      </c>
    </row>
    <row r="3882" spans="1:36" x14ac:dyDescent="0.2">
      <c r="A3882" s="8" t="s">
        <v>1225</v>
      </c>
      <c r="B3882" s="8">
        <v>1039</v>
      </c>
      <c r="C3882" s="8" t="s">
        <v>2036</v>
      </c>
      <c r="D3882" s="8" t="s">
        <v>2037</v>
      </c>
      <c r="E3882" s="4" t="s">
        <v>425</v>
      </c>
      <c r="F3882" s="8" t="s">
        <v>2038</v>
      </c>
      <c r="G3882" s="8" t="s">
        <v>2039</v>
      </c>
      <c r="H3882" s="8" t="s">
        <v>76</v>
      </c>
      <c r="I3882" s="8" t="s">
        <v>228</v>
      </c>
      <c r="J3882" s="8" t="s">
        <v>53</v>
      </c>
      <c r="K3882" s="8" t="s">
        <v>53</v>
      </c>
      <c r="L3882" s="8" t="s">
        <v>799</v>
      </c>
      <c r="M3882" s="8" t="s">
        <v>311</v>
      </c>
      <c r="N3882" s="8" t="s">
        <v>627</v>
      </c>
      <c r="O3882" s="8" t="s">
        <v>62</v>
      </c>
      <c r="P3882" s="8" t="s">
        <v>1736</v>
      </c>
      <c r="Q3882" s="8" t="s">
        <v>65</v>
      </c>
      <c r="R3882" s="8" t="s">
        <v>57</v>
      </c>
      <c r="S3882" s="8" t="s">
        <v>1212</v>
      </c>
      <c r="T3882" s="143">
        <v>1.1499999999999999</v>
      </c>
      <c r="U3882" s="8" t="s">
        <v>1792</v>
      </c>
      <c r="V3882" s="147">
        <v>1.55E-2</v>
      </c>
      <c r="W3882" s="145">
        <v>6.3500000000000001E-2</v>
      </c>
      <c r="X3882" s="146" t="s">
        <v>614</v>
      </c>
      <c r="Z3882" s="143">
        <v>30803.85</v>
      </c>
      <c r="AA3882" s="143">
        <v>1</v>
      </c>
      <c r="AB3882" s="143">
        <v>95.72</v>
      </c>
      <c r="AC3882" s="8"/>
      <c r="AD3882" s="143">
        <v>29.484999999999999</v>
      </c>
      <c r="AE3882" s="8"/>
      <c r="AF3882" s="8"/>
      <c r="AG3882" s="8" t="s">
        <v>17</v>
      </c>
      <c r="AH3882" s="145">
        <v>2.72E-4</v>
      </c>
      <c r="AI3882" s="145">
        <v>5.0005040170256101E-4</v>
      </c>
      <c r="AJ3882" s="145">
        <v>1.2880419145726901E-4</v>
      </c>
    </row>
    <row r="3883" spans="1:36" x14ac:dyDescent="0.2">
      <c r="A3883" s="8" t="s">
        <v>1225</v>
      </c>
      <c r="B3883" s="8">
        <v>1039</v>
      </c>
      <c r="C3883" s="8" t="s">
        <v>2040</v>
      </c>
      <c r="D3883" s="8" t="s">
        <v>2041</v>
      </c>
      <c r="E3883" s="4" t="s">
        <v>425</v>
      </c>
      <c r="F3883" s="8" t="s">
        <v>2042</v>
      </c>
      <c r="G3883" s="8" t="s">
        <v>2043</v>
      </c>
      <c r="H3883" s="8" t="s">
        <v>76</v>
      </c>
      <c r="I3883" s="8" t="s">
        <v>601</v>
      </c>
      <c r="J3883" s="8" t="s">
        <v>53</v>
      </c>
      <c r="K3883" t="s">
        <v>314</v>
      </c>
      <c r="L3883" s="8" t="s">
        <v>799</v>
      </c>
      <c r="M3883" s="8" t="s">
        <v>311</v>
      </c>
      <c r="N3883" s="8" t="s">
        <v>625</v>
      </c>
      <c r="O3883" s="8" t="s">
        <v>62</v>
      </c>
      <c r="P3883" s="8" t="s">
        <v>298</v>
      </c>
      <c r="Q3883" s="151" t="s">
        <v>298</v>
      </c>
      <c r="R3883" s="151" t="s">
        <v>298</v>
      </c>
      <c r="S3883" s="8" t="s">
        <v>1212</v>
      </c>
      <c r="T3883" s="143">
        <v>4.2519999999999998</v>
      </c>
      <c r="U3883" s="8" t="s">
        <v>1451</v>
      </c>
      <c r="V3883" s="147">
        <v>0.05</v>
      </c>
      <c r="W3883" s="145">
        <v>4.0250000000000001E-2</v>
      </c>
      <c r="X3883" s="146" t="s">
        <v>614</v>
      </c>
      <c r="Z3883" s="143">
        <v>265905</v>
      </c>
      <c r="AA3883" s="143">
        <v>1</v>
      </c>
      <c r="AB3883" s="143">
        <v>105.6</v>
      </c>
      <c r="AC3883" s="8"/>
      <c r="AD3883" s="143">
        <v>280.79599999999999</v>
      </c>
      <c r="AE3883" s="8"/>
      <c r="AF3883" s="8"/>
      <c r="AG3883" s="8" t="s">
        <v>17</v>
      </c>
      <c r="AH3883" s="145">
        <v>6.5200000000000002E-4</v>
      </c>
      <c r="AI3883" s="145">
        <v>4.7620780874321703E-3</v>
      </c>
      <c r="AJ3883" s="145">
        <v>1.22662758717855E-3</v>
      </c>
    </row>
    <row r="3884" spans="1:36" x14ac:dyDescent="0.2">
      <c r="A3884" s="8" t="s">
        <v>1225</v>
      </c>
      <c r="B3884" s="8">
        <v>1039</v>
      </c>
      <c r="C3884" s="8" t="s">
        <v>2040</v>
      </c>
      <c r="D3884" s="8" t="s">
        <v>2041</v>
      </c>
      <c r="E3884" s="4" t="s">
        <v>425</v>
      </c>
      <c r="F3884" s="8" t="s">
        <v>2044</v>
      </c>
      <c r="G3884" s="8" t="s">
        <v>2045</v>
      </c>
      <c r="H3884" s="8" t="s">
        <v>76</v>
      </c>
      <c r="I3884" s="8" t="s">
        <v>229</v>
      </c>
      <c r="J3884" s="8" t="s">
        <v>53</v>
      </c>
      <c r="K3884" t="s">
        <v>314</v>
      </c>
      <c r="L3884" s="8" t="s">
        <v>799</v>
      </c>
      <c r="M3884" s="8" t="s">
        <v>311</v>
      </c>
      <c r="N3884" s="8" t="s">
        <v>625</v>
      </c>
      <c r="O3884" s="8" t="s">
        <v>62</v>
      </c>
      <c r="P3884" s="8" t="s">
        <v>298</v>
      </c>
      <c r="Q3884" s="151" t="s">
        <v>298</v>
      </c>
      <c r="R3884" s="151" t="s">
        <v>298</v>
      </c>
      <c r="S3884" s="8" t="s">
        <v>1212</v>
      </c>
      <c r="T3884" s="143">
        <v>2.7650000000000001</v>
      </c>
      <c r="U3884" s="8" t="s">
        <v>1776</v>
      </c>
      <c r="V3884" s="147">
        <v>1.4800000000000001E-2</v>
      </c>
      <c r="W3884" s="145">
        <v>3.6080000000000001E-2</v>
      </c>
      <c r="X3884" s="146" t="s">
        <v>614</v>
      </c>
      <c r="Z3884" s="143">
        <v>454540.61</v>
      </c>
      <c r="AA3884" s="143">
        <v>1</v>
      </c>
      <c r="AB3884" s="143">
        <v>103.65</v>
      </c>
      <c r="AC3884" s="8"/>
      <c r="AD3884" s="143">
        <v>471.13099999999997</v>
      </c>
      <c r="AE3884" s="8"/>
      <c r="AF3884" s="8"/>
      <c r="AG3884" s="8" t="s">
        <v>17</v>
      </c>
      <c r="AH3884" s="145">
        <v>5.22E-4</v>
      </c>
      <c r="AI3884" s="145">
        <v>7.9900240676874495E-3</v>
      </c>
      <c r="AJ3884" s="145">
        <v>2.0580897170736799E-3</v>
      </c>
    </row>
    <row r="3885" spans="1:36" x14ac:dyDescent="0.2">
      <c r="A3885" s="8" t="s">
        <v>1225</v>
      </c>
      <c r="B3885" s="8">
        <v>1039</v>
      </c>
      <c r="C3885" s="8" t="s">
        <v>2040</v>
      </c>
      <c r="D3885" s="8" t="s">
        <v>2041</v>
      </c>
      <c r="E3885" s="4" t="s">
        <v>425</v>
      </c>
      <c r="F3885" s="8" t="s">
        <v>2046</v>
      </c>
      <c r="G3885" s="8" t="s">
        <v>2047</v>
      </c>
      <c r="H3885" s="8" t="s">
        <v>76</v>
      </c>
      <c r="I3885" s="8" t="s">
        <v>228</v>
      </c>
      <c r="J3885" s="8" t="s">
        <v>53</v>
      </c>
      <c r="K3885" t="s">
        <v>314</v>
      </c>
      <c r="L3885" s="8" t="s">
        <v>799</v>
      </c>
      <c r="M3885" s="8" t="s">
        <v>311</v>
      </c>
      <c r="N3885" s="8" t="s">
        <v>625</v>
      </c>
      <c r="O3885" s="8" t="s">
        <v>62</v>
      </c>
      <c r="P3885" s="8" t="s">
        <v>298</v>
      </c>
      <c r="Q3885" s="151" t="s">
        <v>298</v>
      </c>
      <c r="R3885" s="151" t="s">
        <v>298</v>
      </c>
      <c r="S3885" s="8" t="s">
        <v>1212</v>
      </c>
      <c r="T3885" s="143">
        <v>3.9910000000000001</v>
      </c>
      <c r="U3885" s="8" t="s">
        <v>1516</v>
      </c>
      <c r="V3885" s="147">
        <v>6.9500000000000006E-2</v>
      </c>
      <c r="W3885" s="145">
        <v>6.2260000000000003E-2</v>
      </c>
      <c r="X3885" s="146" t="s">
        <v>614</v>
      </c>
      <c r="Z3885" s="143">
        <v>113114</v>
      </c>
      <c r="AA3885" s="143">
        <v>1</v>
      </c>
      <c r="AB3885" s="143">
        <v>105</v>
      </c>
      <c r="AC3885" s="8"/>
      <c r="AD3885" s="143">
        <v>118.77</v>
      </c>
      <c r="AE3885" s="8"/>
      <c r="AF3885" s="8"/>
      <c r="AG3885" s="8" t="s">
        <v>17</v>
      </c>
      <c r="AH3885" s="145">
        <v>4.8299999999999998E-4</v>
      </c>
      <c r="AI3885" s="145">
        <v>2.0142424763119299E-3</v>
      </c>
      <c r="AJ3885" s="145">
        <v>5.1883344694234903E-4</v>
      </c>
    </row>
    <row r="3886" spans="1:36" x14ac:dyDescent="0.2">
      <c r="A3886" s="8" t="s">
        <v>1225</v>
      </c>
      <c r="B3886" s="8">
        <v>1039</v>
      </c>
      <c r="C3886" s="8" t="s">
        <v>2040</v>
      </c>
      <c r="D3886" s="8" t="s">
        <v>2041</v>
      </c>
      <c r="E3886" s="4" t="s">
        <v>425</v>
      </c>
      <c r="F3886" s="8" t="s">
        <v>2048</v>
      </c>
      <c r="G3886" s="8" t="s">
        <v>2047</v>
      </c>
      <c r="H3886" s="8" t="s">
        <v>76</v>
      </c>
      <c r="I3886" s="8" t="s">
        <v>228</v>
      </c>
      <c r="J3886" s="8" t="s">
        <v>53</v>
      </c>
      <c r="K3886" t="s">
        <v>314</v>
      </c>
      <c r="L3886" s="151" t="s">
        <v>54</v>
      </c>
      <c r="M3886" s="8" t="s">
        <v>311</v>
      </c>
      <c r="N3886" s="8" t="s">
        <v>625</v>
      </c>
      <c r="O3886" s="8" t="s">
        <v>62</v>
      </c>
      <c r="P3886" s="8" t="s">
        <v>298</v>
      </c>
      <c r="Q3886" s="151" t="s">
        <v>298</v>
      </c>
      <c r="R3886" s="151" t="s">
        <v>298</v>
      </c>
      <c r="S3886" s="8" t="s">
        <v>1212</v>
      </c>
      <c r="T3886" s="143">
        <v>0</v>
      </c>
      <c r="U3886" s="8" t="s">
        <v>1516</v>
      </c>
      <c r="V3886" s="147">
        <v>6.9500000000000006E-2</v>
      </c>
      <c r="W3886" s="145">
        <v>0</v>
      </c>
      <c r="X3886" s="146" t="s">
        <v>614</v>
      </c>
      <c r="Z3886" s="143">
        <v>66509</v>
      </c>
      <c r="AA3886" s="143">
        <v>1</v>
      </c>
      <c r="AB3886" s="143">
        <v>104.98</v>
      </c>
      <c r="AC3886" s="8"/>
      <c r="AD3886" s="143">
        <v>68.271000000000001</v>
      </c>
      <c r="AE3886" s="8"/>
      <c r="AF3886" s="8"/>
      <c r="AG3886" s="8" t="s">
        <v>17</v>
      </c>
      <c r="AH3886" s="145">
        <v>0</v>
      </c>
      <c r="AI3886" s="145">
        <v>1.1578314199206399E-3</v>
      </c>
      <c r="AJ3886" s="145">
        <v>2.9823701646660501E-4</v>
      </c>
    </row>
    <row r="3887" spans="1:36" x14ac:dyDescent="0.2">
      <c r="A3887" s="8" t="s">
        <v>1225</v>
      </c>
      <c r="B3887" s="8">
        <v>1039</v>
      </c>
      <c r="C3887" s="8" t="s">
        <v>2049</v>
      </c>
      <c r="D3887" s="8" t="s">
        <v>2050</v>
      </c>
      <c r="E3887" s="4" t="s">
        <v>425</v>
      </c>
      <c r="F3887" s="8" t="s">
        <v>2051</v>
      </c>
      <c r="G3887" s="8" t="s">
        <v>2052</v>
      </c>
      <c r="H3887" s="8" t="s">
        <v>76</v>
      </c>
      <c r="I3887" s="8" t="s">
        <v>229</v>
      </c>
      <c r="J3887" s="8" t="s">
        <v>53</v>
      </c>
      <c r="K3887" s="8" t="s">
        <v>53</v>
      </c>
      <c r="L3887" s="8" t="s">
        <v>799</v>
      </c>
      <c r="M3887" s="8" t="s">
        <v>311</v>
      </c>
      <c r="N3887" s="8" t="s">
        <v>629</v>
      </c>
      <c r="O3887" s="8" t="s">
        <v>62</v>
      </c>
      <c r="P3887" s="8" t="s">
        <v>1343</v>
      </c>
      <c r="Q3887" s="8" t="s">
        <v>70</v>
      </c>
      <c r="R3887" s="8" t="s">
        <v>57</v>
      </c>
      <c r="S3887" s="8" t="s">
        <v>1212</v>
      </c>
      <c r="T3887" s="143">
        <v>5.4610000000000003</v>
      </c>
      <c r="U3887" s="8" t="s">
        <v>2015</v>
      </c>
      <c r="V3887" s="147">
        <v>1.6500000000000001E-2</v>
      </c>
      <c r="W3887" s="145">
        <v>2.1829999999999999E-2</v>
      </c>
      <c r="X3887" s="146" t="s">
        <v>614</v>
      </c>
      <c r="Z3887" s="143">
        <v>53254</v>
      </c>
      <c r="AA3887" s="143">
        <v>1</v>
      </c>
      <c r="AB3887" s="143">
        <v>110.05</v>
      </c>
      <c r="AC3887" s="8"/>
      <c r="AD3887" s="143">
        <v>58.606000000000002</v>
      </c>
      <c r="AE3887" s="8"/>
      <c r="AF3887" s="8"/>
      <c r="AG3887" s="8" t="s">
        <v>17</v>
      </c>
      <c r="AH3887" s="145">
        <v>2.5000000000000001E-5</v>
      </c>
      <c r="AI3887" s="145">
        <v>9.93913000969809E-4</v>
      </c>
      <c r="AJ3887" s="145">
        <v>2.5601451380281599E-4</v>
      </c>
    </row>
    <row r="3888" spans="1:36" x14ac:dyDescent="0.2">
      <c r="A3888" s="8" t="s">
        <v>1225</v>
      </c>
      <c r="B3888" s="8">
        <v>1039</v>
      </c>
      <c r="C3888" s="8" t="s">
        <v>2049</v>
      </c>
      <c r="D3888" s="8" t="s">
        <v>2050</v>
      </c>
      <c r="E3888" s="4" t="s">
        <v>425</v>
      </c>
      <c r="F3888" s="8" t="s">
        <v>2053</v>
      </c>
      <c r="G3888" s="8" t="s">
        <v>2054</v>
      </c>
      <c r="H3888" s="8" t="s">
        <v>76</v>
      </c>
      <c r="I3888" s="8" t="s">
        <v>229</v>
      </c>
      <c r="J3888" s="8" t="s">
        <v>53</v>
      </c>
      <c r="K3888" s="8" t="s">
        <v>53</v>
      </c>
      <c r="L3888" s="8" t="s">
        <v>799</v>
      </c>
      <c r="M3888" s="8" t="s">
        <v>311</v>
      </c>
      <c r="N3888" s="8" t="s">
        <v>629</v>
      </c>
      <c r="O3888" s="8" t="s">
        <v>62</v>
      </c>
      <c r="P3888" s="8" t="s">
        <v>1343</v>
      </c>
      <c r="Q3888" s="8" t="s">
        <v>70</v>
      </c>
      <c r="R3888" s="8" t="s">
        <v>57</v>
      </c>
      <c r="S3888" s="8" t="s">
        <v>1212</v>
      </c>
      <c r="T3888" s="143">
        <v>1.954</v>
      </c>
      <c r="U3888" s="8" t="s">
        <v>1445</v>
      </c>
      <c r="V3888" s="147">
        <v>8.3000000000000001E-3</v>
      </c>
      <c r="W3888" s="145">
        <v>1.721E-2</v>
      </c>
      <c r="X3888" s="146" t="s">
        <v>614</v>
      </c>
      <c r="Z3888" s="143">
        <v>861980.25</v>
      </c>
      <c r="AA3888" s="143">
        <v>1</v>
      </c>
      <c r="AB3888" s="143">
        <v>111.05</v>
      </c>
      <c r="AC3888" s="8"/>
      <c r="AD3888" s="143">
        <v>957.22900000000004</v>
      </c>
      <c r="AE3888" s="8"/>
      <c r="AF3888" s="8"/>
      <c r="AG3888" s="8" t="s">
        <v>17</v>
      </c>
      <c r="AH3888" s="145">
        <v>6.2500000000000001E-4</v>
      </c>
      <c r="AI3888" s="145">
        <v>1.62338664454886E-2</v>
      </c>
      <c r="AJ3888" s="145">
        <v>4.1815585681305003E-3</v>
      </c>
    </row>
    <row r="3889" spans="1:36" x14ac:dyDescent="0.2">
      <c r="A3889" s="8" t="s">
        <v>1225</v>
      </c>
      <c r="B3889" s="8">
        <v>1039</v>
      </c>
      <c r="C3889" s="8" t="s">
        <v>2049</v>
      </c>
      <c r="D3889" s="8" t="s">
        <v>2050</v>
      </c>
      <c r="E3889" s="4" t="s">
        <v>425</v>
      </c>
      <c r="F3889" s="8" t="s">
        <v>2055</v>
      </c>
      <c r="G3889" s="8" t="s">
        <v>2056</v>
      </c>
      <c r="H3889" s="8" t="s">
        <v>76</v>
      </c>
      <c r="I3889" s="8" t="s">
        <v>228</v>
      </c>
      <c r="J3889" s="8" t="s">
        <v>53</v>
      </c>
      <c r="K3889" s="8" t="s">
        <v>53</v>
      </c>
      <c r="L3889" s="8" t="s">
        <v>799</v>
      </c>
      <c r="M3889" s="8" t="s">
        <v>311</v>
      </c>
      <c r="N3889" s="8" t="s">
        <v>629</v>
      </c>
      <c r="O3889" s="8" t="s">
        <v>62</v>
      </c>
      <c r="P3889" s="8" t="s">
        <v>1343</v>
      </c>
      <c r="Q3889" s="8" t="s">
        <v>70</v>
      </c>
      <c r="R3889" s="8" t="s">
        <v>57</v>
      </c>
      <c r="S3889" s="8" t="s">
        <v>1212</v>
      </c>
      <c r="T3889" s="143">
        <v>0.747</v>
      </c>
      <c r="U3889" s="8" t="s">
        <v>1427</v>
      </c>
      <c r="V3889" s="147">
        <v>1.6299999999999999E-2</v>
      </c>
      <c r="W3889" s="145">
        <v>4.4380000000000003E-2</v>
      </c>
      <c r="X3889" s="146" t="s">
        <v>614</v>
      </c>
      <c r="Z3889" s="143">
        <v>7275</v>
      </c>
      <c r="AA3889" s="143">
        <v>1</v>
      </c>
      <c r="AB3889" s="143">
        <v>98.4</v>
      </c>
      <c r="AC3889" s="8"/>
      <c r="AD3889" s="143">
        <v>7.1589999999999998</v>
      </c>
      <c r="AE3889" s="8"/>
      <c r="AF3889" s="8"/>
      <c r="AG3889" s="8" t="s">
        <v>17</v>
      </c>
      <c r="AH3889" s="145">
        <v>3.4999999999999997E-5</v>
      </c>
      <c r="AI3889" s="145">
        <v>1.2140433284690101E-4</v>
      </c>
      <c r="AJ3889" s="145">
        <v>3.1271621577569803E-5</v>
      </c>
    </row>
    <row r="3890" spans="1:36" x14ac:dyDescent="0.2">
      <c r="A3890" s="8" t="s">
        <v>1225</v>
      </c>
      <c r="B3890" s="8">
        <v>1039</v>
      </c>
      <c r="C3890" s="8" t="s">
        <v>2057</v>
      </c>
      <c r="D3890" s="8" t="s">
        <v>2058</v>
      </c>
      <c r="E3890" s="4" t="s">
        <v>425</v>
      </c>
      <c r="F3890" s="8" t="s">
        <v>2059</v>
      </c>
      <c r="G3890" s="8" t="s">
        <v>2060</v>
      </c>
      <c r="H3890" s="8" t="s">
        <v>76</v>
      </c>
      <c r="I3890" s="8" t="s">
        <v>228</v>
      </c>
      <c r="J3890" s="8" t="s">
        <v>53</v>
      </c>
      <c r="K3890" s="8" t="s">
        <v>53</v>
      </c>
      <c r="L3890" s="8" t="s">
        <v>799</v>
      </c>
      <c r="M3890" s="8" t="s">
        <v>311</v>
      </c>
      <c r="N3890" s="8" t="s">
        <v>267</v>
      </c>
      <c r="O3890" s="8" t="s">
        <v>62</v>
      </c>
      <c r="P3890" s="8" t="s">
        <v>1461</v>
      </c>
      <c r="Q3890" s="8" t="s">
        <v>65</v>
      </c>
      <c r="R3890" s="8" t="s">
        <v>57</v>
      </c>
      <c r="S3890" s="8" t="s">
        <v>1212</v>
      </c>
      <c r="T3890" s="143">
        <v>0.56399999999999995</v>
      </c>
      <c r="U3890" s="8" t="s">
        <v>2061</v>
      </c>
      <c r="V3890" s="147">
        <v>2.3599999999999999E-2</v>
      </c>
      <c r="W3890" s="145">
        <v>4.5929999999999999E-2</v>
      </c>
      <c r="X3890" s="146" t="s">
        <v>614</v>
      </c>
      <c r="Z3890" s="143">
        <v>6484.94</v>
      </c>
      <c r="AA3890" s="143">
        <v>1</v>
      </c>
      <c r="AB3890" s="143">
        <v>99.23</v>
      </c>
      <c r="AC3890" s="8"/>
      <c r="AD3890" s="143">
        <v>6.4349999999999996</v>
      </c>
      <c r="AE3890" s="8"/>
      <c r="AF3890" s="8"/>
      <c r="AG3890" s="8" t="s">
        <v>17</v>
      </c>
      <c r="AH3890" s="145">
        <v>5.5999999999999999E-5</v>
      </c>
      <c r="AI3890" s="145">
        <v>1.0913273624485801E-4</v>
      </c>
      <c r="AJ3890" s="145">
        <v>2.8110674055411598E-5</v>
      </c>
    </row>
    <row r="3891" spans="1:36" x14ac:dyDescent="0.2">
      <c r="A3891" s="8" t="s">
        <v>1225</v>
      </c>
      <c r="B3891" s="8">
        <v>1039</v>
      </c>
      <c r="C3891" s="8" t="s">
        <v>2062</v>
      </c>
      <c r="D3891" s="8" t="s">
        <v>2063</v>
      </c>
      <c r="E3891" s="4" t="s">
        <v>425</v>
      </c>
      <c r="F3891" s="8" t="s">
        <v>2064</v>
      </c>
      <c r="G3891" s="8" t="s">
        <v>2065</v>
      </c>
      <c r="H3891" s="8" t="s">
        <v>76</v>
      </c>
      <c r="I3891" s="8" t="s">
        <v>228</v>
      </c>
      <c r="J3891" s="8" t="s">
        <v>53</v>
      </c>
      <c r="K3891" s="8" t="s">
        <v>53</v>
      </c>
      <c r="L3891" s="8" t="s">
        <v>799</v>
      </c>
      <c r="M3891" s="8" t="s">
        <v>311</v>
      </c>
      <c r="N3891" s="8" t="s">
        <v>140</v>
      </c>
      <c r="O3891" s="8" t="s">
        <v>62</v>
      </c>
      <c r="P3891" s="8" t="s">
        <v>298</v>
      </c>
      <c r="Q3891" s="151" t="s">
        <v>298</v>
      </c>
      <c r="R3891" s="151" t="s">
        <v>298</v>
      </c>
      <c r="S3891" s="8" t="s">
        <v>1212</v>
      </c>
      <c r="T3891" s="143">
        <v>1.3260000000000001</v>
      </c>
      <c r="U3891" s="8" t="s">
        <v>2066</v>
      </c>
      <c r="V3891" s="147">
        <v>6.5299999999999997E-2</v>
      </c>
      <c r="W3891" s="145">
        <v>6.2920000000000004E-2</v>
      </c>
      <c r="X3891" s="146" t="s">
        <v>614</v>
      </c>
      <c r="Z3891" s="143">
        <v>129842.31</v>
      </c>
      <c r="AA3891" s="143">
        <v>1</v>
      </c>
      <c r="AB3891" s="143">
        <v>99.56</v>
      </c>
      <c r="AC3891" s="8"/>
      <c r="AD3891" s="143">
        <v>129.27099999999999</v>
      </c>
      <c r="AE3891" s="8"/>
      <c r="AF3891" s="8"/>
      <c r="AG3891" s="8" t="s">
        <v>17</v>
      </c>
      <c r="AH3891" s="145">
        <v>6.8300000000000001E-4</v>
      </c>
      <c r="AI3891" s="145">
        <v>2.1923364871844699E-3</v>
      </c>
      <c r="AJ3891" s="145">
        <v>5.6470733284608296E-4</v>
      </c>
    </row>
    <row r="3892" spans="1:36" x14ac:dyDescent="0.2">
      <c r="A3892" s="8" t="s">
        <v>1225</v>
      </c>
      <c r="B3892" s="8">
        <v>1039</v>
      </c>
      <c r="C3892" s="8" t="s">
        <v>2062</v>
      </c>
      <c r="D3892" s="8" t="s">
        <v>2063</v>
      </c>
      <c r="E3892" s="4" t="s">
        <v>425</v>
      </c>
      <c r="F3892" s="8" t="s">
        <v>2067</v>
      </c>
      <c r="G3892" s="8" t="s">
        <v>2068</v>
      </c>
      <c r="H3892" s="8" t="s">
        <v>76</v>
      </c>
      <c r="I3892" s="8" t="s">
        <v>228</v>
      </c>
      <c r="J3892" s="8" t="s">
        <v>53</v>
      </c>
      <c r="K3892" s="8" t="s">
        <v>53</v>
      </c>
      <c r="L3892" s="8" t="s">
        <v>799</v>
      </c>
      <c r="M3892" s="8" t="s">
        <v>311</v>
      </c>
      <c r="N3892" s="8" t="s">
        <v>140</v>
      </c>
      <c r="O3892" s="8" t="s">
        <v>62</v>
      </c>
      <c r="P3892" s="8" t="s">
        <v>298</v>
      </c>
      <c r="Q3892" s="151" t="s">
        <v>298</v>
      </c>
      <c r="R3892" s="151" t="s">
        <v>298</v>
      </c>
      <c r="S3892" s="8" t="s">
        <v>1212</v>
      </c>
      <c r="T3892" s="143">
        <v>2.1920000000000002</v>
      </c>
      <c r="U3892" s="8" t="s">
        <v>2069</v>
      </c>
      <c r="V3892" s="147">
        <v>4.4999999999999998E-2</v>
      </c>
      <c r="W3892" s="145">
        <v>7.1980000000000002E-2</v>
      </c>
      <c r="X3892" s="146" t="s">
        <v>614</v>
      </c>
      <c r="Z3892" s="143">
        <v>55787</v>
      </c>
      <c r="AA3892" s="143">
        <v>1</v>
      </c>
      <c r="AB3892" s="143">
        <v>96.04</v>
      </c>
      <c r="AC3892" s="8"/>
      <c r="AD3892" s="143">
        <v>53.578000000000003</v>
      </c>
      <c r="AE3892" s="8"/>
      <c r="AF3892" s="8"/>
      <c r="AG3892" s="8" t="s">
        <v>17</v>
      </c>
      <c r="AH3892" s="145">
        <v>5.2599999999999999E-4</v>
      </c>
      <c r="AI3892" s="145">
        <v>9.0863874071403397E-4</v>
      </c>
      <c r="AJ3892" s="145">
        <v>2.34049363676019E-4</v>
      </c>
    </row>
    <row r="3893" spans="1:36" x14ac:dyDescent="0.2">
      <c r="A3893" s="8" t="s">
        <v>1225</v>
      </c>
      <c r="B3893" s="8">
        <v>1039</v>
      </c>
      <c r="C3893" s="8" t="s">
        <v>2070</v>
      </c>
      <c r="D3893" s="8" t="s">
        <v>2071</v>
      </c>
      <c r="E3893" s="4" t="s">
        <v>425</v>
      </c>
      <c r="F3893" s="8" t="s">
        <v>2072</v>
      </c>
      <c r="G3893" s="8" t="s">
        <v>2073</v>
      </c>
      <c r="H3893" s="8" t="s">
        <v>76</v>
      </c>
      <c r="I3893" s="8" t="s">
        <v>229</v>
      </c>
      <c r="J3893" s="8" t="s">
        <v>53</v>
      </c>
      <c r="K3893" s="8" t="s">
        <v>53</v>
      </c>
      <c r="L3893" s="8" t="s">
        <v>799</v>
      </c>
      <c r="M3893" s="8" t="s">
        <v>311</v>
      </c>
      <c r="N3893" s="8" t="s">
        <v>625</v>
      </c>
      <c r="O3893" s="8" t="s">
        <v>62</v>
      </c>
      <c r="P3893" s="8" t="s">
        <v>298</v>
      </c>
      <c r="Q3893" s="151" t="s">
        <v>298</v>
      </c>
      <c r="R3893" s="151" t="s">
        <v>298</v>
      </c>
      <c r="S3893" s="8" t="s">
        <v>1212</v>
      </c>
      <c r="T3893" s="143">
        <v>2.57</v>
      </c>
      <c r="U3893" s="8" t="s">
        <v>1776</v>
      </c>
      <c r="V3893" s="147">
        <v>2.3E-2</v>
      </c>
      <c r="W3893" s="145">
        <v>4.7849999999999997E-2</v>
      </c>
      <c r="X3893" s="146" t="s">
        <v>614</v>
      </c>
      <c r="Z3893" s="143">
        <v>87019.4</v>
      </c>
      <c r="AA3893" s="143">
        <v>1</v>
      </c>
      <c r="AB3893" s="143">
        <v>102.88</v>
      </c>
      <c r="AC3893" s="8"/>
      <c r="AD3893" s="143">
        <v>89.525999999999996</v>
      </c>
      <c r="AE3893" s="8"/>
      <c r="AF3893" s="8"/>
      <c r="AG3893" s="8" t="s">
        <v>17</v>
      </c>
      <c r="AH3893" s="145">
        <v>3.6000000000000002E-4</v>
      </c>
      <c r="AI3893" s="145">
        <v>1.5182844032559E-3</v>
      </c>
      <c r="AJ3893" s="145">
        <v>3.91083367391997E-4</v>
      </c>
    </row>
    <row r="3894" spans="1:36" x14ac:dyDescent="0.2">
      <c r="A3894" s="8" t="s">
        <v>1225</v>
      </c>
      <c r="B3894" s="8">
        <v>1039</v>
      </c>
      <c r="C3894" s="8" t="s">
        <v>2074</v>
      </c>
      <c r="D3894" s="8" t="s">
        <v>2075</v>
      </c>
      <c r="E3894" s="4" t="s">
        <v>425</v>
      </c>
      <c r="F3894" s="8" t="s">
        <v>2076</v>
      </c>
      <c r="G3894" s="8" t="s">
        <v>2077</v>
      </c>
      <c r="H3894" s="8" t="s">
        <v>76</v>
      </c>
      <c r="I3894" s="8" t="s">
        <v>229</v>
      </c>
      <c r="J3894" s="8" t="s">
        <v>53</v>
      </c>
      <c r="K3894" s="8" t="s">
        <v>53</v>
      </c>
      <c r="L3894" s="8" t="s">
        <v>799</v>
      </c>
      <c r="M3894" s="8" t="s">
        <v>311</v>
      </c>
      <c r="N3894" s="8" t="s">
        <v>625</v>
      </c>
      <c r="O3894" s="8" t="s">
        <v>62</v>
      </c>
      <c r="P3894" s="8" t="s">
        <v>298</v>
      </c>
      <c r="Q3894" s="151" t="s">
        <v>298</v>
      </c>
      <c r="R3894" s="151" t="s">
        <v>298</v>
      </c>
      <c r="S3894" s="8" t="s">
        <v>1212</v>
      </c>
      <c r="T3894" s="143">
        <v>2.57</v>
      </c>
      <c r="U3894" s="8" t="s">
        <v>1776</v>
      </c>
      <c r="V3894" s="147">
        <v>2.9499999999999998E-2</v>
      </c>
      <c r="W3894" s="145">
        <v>3.9440000000000003E-2</v>
      </c>
      <c r="X3894" s="146" t="s">
        <v>614</v>
      </c>
      <c r="Z3894" s="143">
        <v>69350</v>
      </c>
      <c r="AA3894" s="143">
        <v>1</v>
      </c>
      <c r="AB3894" s="143">
        <v>105.44</v>
      </c>
      <c r="AC3894" s="8"/>
      <c r="AD3894" s="143">
        <v>73.123000000000005</v>
      </c>
      <c r="AE3894" s="8"/>
      <c r="AF3894" s="8"/>
      <c r="AG3894" s="8" t="s">
        <v>17</v>
      </c>
      <c r="AH3894" s="145">
        <v>3.8099999999999999E-4</v>
      </c>
      <c r="AI3894" s="145">
        <v>1.2401035572883099E-3</v>
      </c>
      <c r="AJ3894" s="145">
        <v>3.1942887252156402E-4</v>
      </c>
    </row>
    <row r="3895" spans="1:36" x14ac:dyDescent="0.2">
      <c r="A3895" s="8" t="s">
        <v>1225</v>
      </c>
      <c r="B3895" s="8">
        <v>1039</v>
      </c>
      <c r="C3895" s="8" t="s">
        <v>2078</v>
      </c>
      <c r="D3895" s="8" t="s">
        <v>2079</v>
      </c>
      <c r="E3895" s="4" t="s">
        <v>425</v>
      </c>
      <c r="F3895" s="8" t="s">
        <v>2080</v>
      </c>
      <c r="G3895" s="8" t="s">
        <v>2081</v>
      </c>
      <c r="H3895" s="8" t="s">
        <v>76</v>
      </c>
      <c r="I3895" s="8" t="s">
        <v>601</v>
      </c>
      <c r="J3895" s="8" t="s">
        <v>53</v>
      </c>
      <c r="K3895" s="8" t="s">
        <v>53</v>
      </c>
      <c r="L3895" s="8" t="s">
        <v>799</v>
      </c>
      <c r="M3895" s="8" t="s">
        <v>311</v>
      </c>
      <c r="N3895" s="8" t="s">
        <v>140</v>
      </c>
      <c r="O3895" s="8" t="s">
        <v>62</v>
      </c>
      <c r="P3895" s="8" t="s">
        <v>298</v>
      </c>
      <c r="Q3895" s="151" t="s">
        <v>298</v>
      </c>
      <c r="R3895" s="151" t="s">
        <v>298</v>
      </c>
      <c r="S3895" s="8" t="s">
        <v>1212</v>
      </c>
      <c r="T3895" s="143">
        <v>3.37</v>
      </c>
      <c r="U3895" s="8" t="s">
        <v>1451</v>
      </c>
      <c r="V3895" s="147">
        <v>5.5E-2</v>
      </c>
      <c r="W3895" s="145">
        <v>5.5100000000000003E-2</v>
      </c>
      <c r="X3895" s="146" t="s">
        <v>614</v>
      </c>
      <c r="Z3895" s="143">
        <v>40000</v>
      </c>
      <c r="AA3895" s="143">
        <v>1</v>
      </c>
      <c r="AB3895" s="143">
        <v>101.6</v>
      </c>
      <c r="AC3895" s="8"/>
      <c r="AD3895" s="143">
        <v>40.64</v>
      </c>
      <c r="AE3895" s="8"/>
      <c r="AF3895" s="8"/>
      <c r="AG3895" s="8" t="s">
        <v>17</v>
      </c>
      <c r="AH3895" s="145">
        <v>7.27E-4</v>
      </c>
      <c r="AI3895" s="145">
        <v>6.8922304457548402E-4</v>
      </c>
      <c r="AJ3895" s="145">
        <v>1.7753173817679999E-4</v>
      </c>
    </row>
    <row r="3896" spans="1:36" x14ac:dyDescent="0.2">
      <c r="A3896" s="8" t="s">
        <v>1225</v>
      </c>
      <c r="B3896" s="8">
        <v>1039</v>
      </c>
      <c r="C3896" s="8" t="s">
        <v>2082</v>
      </c>
      <c r="D3896" s="8" t="s">
        <v>5070</v>
      </c>
      <c r="E3896" s="4" t="s">
        <v>761</v>
      </c>
      <c r="F3896" s="8" t="s">
        <v>2086</v>
      </c>
      <c r="G3896" s="8" t="s">
        <v>2084</v>
      </c>
      <c r="H3896" s="8" t="s">
        <v>76</v>
      </c>
      <c r="I3896" s="8" t="s">
        <v>230</v>
      </c>
      <c r="J3896" s="8" t="s">
        <v>53</v>
      </c>
      <c r="K3896" s="8" t="s">
        <v>314</v>
      </c>
      <c r="L3896" s="151" t="s">
        <v>54</v>
      </c>
      <c r="M3896" s="8" t="s">
        <v>311</v>
      </c>
      <c r="N3896" s="8" t="s">
        <v>627</v>
      </c>
      <c r="O3896" s="8" t="s">
        <v>62</v>
      </c>
      <c r="P3896" s="8" t="s">
        <v>1450</v>
      </c>
      <c r="Q3896" s="8" t="s">
        <v>70</v>
      </c>
      <c r="R3896" s="8" t="s">
        <v>57</v>
      </c>
      <c r="S3896" s="8" t="s">
        <v>1212</v>
      </c>
      <c r="T3896" s="143">
        <v>2.2000000000000002</v>
      </c>
      <c r="U3896" s="8" t="s">
        <v>2085</v>
      </c>
      <c r="V3896" s="147">
        <v>8.9126999999999998E-2</v>
      </c>
      <c r="W3896" s="145">
        <v>7.6850000000000002E-2</v>
      </c>
      <c r="X3896" s="146" t="s">
        <v>614</v>
      </c>
      <c r="Z3896" s="143">
        <v>64000</v>
      </c>
      <c r="AA3896" s="143">
        <v>1</v>
      </c>
      <c r="AB3896" s="143">
        <v>105</v>
      </c>
      <c r="AC3896" s="8"/>
      <c r="AD3896" s="143">
        <v>65.352999999999994</v>
      </c>
      <c r="AE3896" s="8"/>
      <c r="AF3896" s="8"/>
      <c r="AG3896" s="8" t="s">
        <v>17</v>
      </c>
      <c r="AH3896" s="145">
        <v>1.5200000000000001E-4</v>
      </c>
      <c r="AI3896" s="145">
        <v>1.1083286155365601E-3</v>
      </c>
      <c r="AJ3896" s="145">
        <v>2.8548596442895302E-4</v>
      </c>
    </row>
    <row r="3897" spans="1:36" x14ac:dyDescent="0.2">
      <c r="A3897" s="8" t="s">
        <v>1225</v>
      </c>
      <c r="B3897" s="8">
        <v>1039</v>
      </c>
      <c r="C3897" s="8" t="s">
        <v>2087</v>
      </c>
      <c r="D3897" s="8" t="s">
        <v>2088</v>
      </c>
      <c r="E3897" s="4" t="s">
        <v>425</v>
      </c>
      <c r="F3897" s="8" t="s">
        <v>2089</v>
      </c>
      <c r="G3897" s="8" t="s">
        <v>2090</v>
      </c>
      <c r="H3897" s="8" t="s">
        <v>76</v>
      </c>
      <c r="I3897" s="8" t="s">
        <v>229</v>
      </c>
      <c r="J3897" s="8" t="s">
        <v>53</v>
      </c>
      <c r="K3897" s="8" t="s">
        <v>53</v>
      </c>
      <c r="L3897" s="8" t="s">
        <v>799</v>
      </c>
      <c r="M3897" s="8" t="s">
        <v>311</v>
      </c>
      <c r="N3897" s="8" t="s">
        <v>629</v>
      </c>
      <c r="O3897" s="8" t="s">
        <v>62</v>
      </c>
      <c r="P3897" s="8" t="s">
        <v>1637</v>
      </c>
      <c r="Q3897" s="8" t="s">
        <v>70</v>
      </c>
      <c r="R3897" s="8" t="s">
        <v>57</v>
      </c>
      <c r="S3897" s="8" t="s">
        <v>1212</v>
      </c>
      <c r="T3897" s="143">
        <v>0.78600000000000003</v>
      </c>
      <c r="U3897" s="8" t="s">
        <v>2091</v>
      </c>
      <c r="V3897" s="147">
        <v>2.75E-2</v>
      </c>
      <c r="W3897" s="145">
        <v>1.7229999999999999E-2</v>
      </c>
      <c r="X3897" s="146" t="s">
        <v>614</v>
      </c>
      <c r="Z3897" s="143">
        <v>195319</v>
      </c>
      <c r="AA3897" s="143">
        <v>1</v>
      </c>
      <c r="AB3897" s="143">
        <v>112.61</v>
      </c>
      <c r="AC3897" s="8"/>
      <c r="AD3897" s="143">
        <v>219.94900000000001</v>
      </c>
      <c r="AE3897" s="8"/>
      <c r="AF3897" s="8"/>
      <c r="AG3897" s="8" t="s">
        <v>17</v>
      </c>
      <c r="AH3897" s="145">
        <v>7.0600000000000003E-4</v>
      </c>
      <c r="AI3897" s="145">
        <v>3.7301606918134001E-3</v>
      </c>
      <c r="AJ3897" s="145">
        <v>9.6082380951770404E-4</v>
      </c>
    </row>
    <row r="3898" spans="1:36" x14ac:dyDescent="0.2">
      <c r="A3898" s="8" t="s">
        <v>1225</v>
      </c>
      <c r="B3898" s="8">
        <v>1039</v>
      </c>
      <c r="C3898" s="8" t="s">
        <v>2087</v>
      </c>
      <c r="D3898" s="8" t="s">
        <v>2088</v>
      </c>
      <c r="E3898" s="4" t="s">
        <v>425</v>
      </c>
      <c r="F3898" s="8" t="s">
        <v>2092</v>
      </c>
      <c r="G3898" s="8" t="s">
        <v>2093</v>
      </c>
      <c r="H3898" s="8" t="s">
        <v>76</v>
      </c>
      <c r="I3898" s="8" t="s">
        <v>229</v>
      </c>
      <c r="J3898" s="8" t="s">
        <v>53</v>
      </c>
      <c r="K3898" s="8" t="s">
        <v>53</v>
      </c>
      <c r="L3898" s="8" t="s">
        <v>799</v>
      </c>
      <c r="M3898" s="8" t="s">
        <v>311</v>
      </c>
      <c r="N3898" s="8" t="s">
        <v>629</v>
      </c>
      <c r="O3898" s="8" t="s">
        <v>62</v>
      </c>
      <c r="P3898" s="8" t="s">
        <v>1637</v>
      </c>
      <c r="Q3898" s="8" t="s">
        <v>70</v>
      </c>
      <c r="R3898" s="8" t="s">
        <v>57</v>
      </c>
      <c r="S3898" s="8" t="s">
        <v>1212</v>
      </c>
      <c r="T3898" s="143">
        <v>3.3839999999999999</v>
      </c>
      <c r="U3898" s="8" t="s">
        <v>2094</v>
      </c>
      <c r="V3898" s="147">
        <v>1.9599999999999999E-2</v>
      </c>
      <c r="W3898" s="145">
        <v>2.3910000000000001E-2</v>
      </c>
      <c r="X3898" s="146" t="s">
        <v>614</v>
      </c>
      <c r="Z3898" s="143">
        <v>866508.12</v>
      </c>
      <c r="AA3898" s="143">
        <v>1</v>
      </c>
      <c r="AB3898" s="143">
        <v>111.5</v>
      </c>
      <c r="AC3898" s="8"/>
      <c r="AD3898" s="143">
        <v>966.15700000000004</v>
      </c>
      <c r="AE3898" s="8"/>
      <c r="AF3898" s="8"/>
      <c r="AG3898" s="8" t="s">
        <v>17</v>
      </c>
      <c r="AH3898" s="145">
        <v>8.2399999999999997E-4</v>
      </c>
      <c r="AI3898" s="145">
        <v>1.63852697230953E-2</v>
      </c>
      <c r="AJ3898" s="145">
        <v>4.2205573904286597E-3</v>
      </c>
    </row>
    <row r="3899" spans="1:36" x14ac:dyDescent="0.2">
      <c r="A3899" s="8" t="s">
        <v>1225</v>
      </c>
      <c r="B3899" s="8">
        <v>1039</v>
      </c>
      <c r="C3899" s="8" t="s">
        <v>2087</v>
      </c>
      <c r="D3899" s="8" t="s">
        <v>2088</v>
      </c>
      <c r="E3899" s="4" t="s">
        <v>425</v>
      </c>
      <c r="F3899" s="8" t="s">
        <v>2095</v>
      </c>
      <c r="G3899" s="8" t="s">
        <v>2096</v>
      </c>
      <c r="H3899" s="8" t="s">
        <v>76</v>
      </c>
      <c r="I3899" s="8" t="s">
        <v>229</v>
      </c>
      <c r="J3899" s="8" t="s">
        <v>53</v>
      </c>
      <c r="K3899" s="8" t="s">
        <v>53</v>
      </c>
      <c r="L3899" s="8" t="s">
        <v>799</v>
      </c>
      <c r="M3899" s="8" t="s">
        <v>311</v>
      </c>
      <c r="N3899" s="8" t="s">
        <v>629</v>
      </c>
      <c r="O3899" s="8" t="s">
        <v>62</v>
      </c>
      <c r="P3899" s="8" t="s">
        <v>1637</v>
      </c>
      <c r="Q3899" s="8" t="s">
        <v>70</v>
      </c>
      <c r="R3899" s="8" t="s">
        <v>57</v>
      </c>
      <c r="S3899" s="8" t="s">
        <v>1212</v>
      </c>
      <c r="T3899" s="143">
        <v>6.3239999999999998</v>
      </c>
      <c r="U3899" s="8" t="s">
        <v>2097</v>
      </c>
      <c r="V3899" s="147">
        <v>1.5800000000000002E-2</v>
      </c>
      <c r="W3899" s="145">
        <v>2.911E-2</v>
      </c>
      <c r="X3899" s="146" t="s">
        <v>614</v>
      </c>
      <c r="Z3899" s="143">
        <v>738819.83</v>
      </c>
      <c r="AA3899" s="143">
        <v>1</v>
      </c>
      <c r="AB3899" s="143">
        <v>102.66</v>
      </c>
      <c r="AC3899" s="8"/>
      <c r="AD3899" s="143">
        <v>758.47199999999998</v>
      </c>
      <c r="AE3899" s="8"/>
      <c r="AF3899" s="8"/>
      <c r="AG3899" s="8" t="s">
        <v>17</v>
      </c>
      <c r="AH3899" s="145">
        <v>6.2200000000000005E-4</v>
      </c>
      <c r="AI3899" s="145">
        <v>1.28631073470762E-2</v>
      </c>
      <c r="AJ3899" s="145">
        <v>3.3133102899769499E-3</v>
      </c>
    </row>
    <row r="3900" spans="1:36" x14ac:dyDescent="0.2">
      <c r="A3900" s="8" t="s">
        <v>1225</v>
      </c>
      <c r="B3900" s="8">
        <v>1039</v>
      </c>
      <c r="C3900" s="8" t="s">
        <v>2087</v>
      </c>
      <c r="D3900" s="8" t="s">
        <v>2088</v>
      </c>
      <c r="E3900" s="4" t="s">
        <v>425</v>
      </c>
      <c r="F3900" s="8" t="s">
        <v>2882</v>
      </c>
      <c r="G3900" s="8" t="s">
        <v>2883</v>
      </c>
      <c r="H3900" s="8" t="s">
        <v>76</v>
      </c>
      <c r="I3900" s="8" t="s">
        <v>229</v>
      </c>
      <c r="J3900" s="8" t="s">
        <v>53</v>
      </c>
      <c r="K3900" s="8" t="s">
        <v>53</v>
      </c>
      <c r="L3900" s="8" t="s">
        <v>799</v>
      </c>
      <c r="M3900" s="8" t="s">
        <v>311</v>
      </c>
      <c r="N3900" s="8" t="s">
        <v>629</v>
      </c>
      <c r="O3900" s="8" t="s">
        <v>62</v>
      </c>
      <c r="P3900" s="8" t="s">
        <v>1461</v>
      </c>
      <c r="Q3900" s="8" t="s">
        <v>65</v>
      </c>
      <c r="R3900" s="8" t="s">
        <v>57</v>
      </c>
      <c r="S3900" s="8" t="s">
        <v>1212</v>
      </c>
      <c r="T3900" s="143">
        <v>7.95</v>
      </c>
      <c r="U3900" s="8" t="s">
        <v>2884</v>
      </c>
      <c r="V3900" s="147">
        <v>0.03</v>
      </c>
      <c r="W3900" s="145">
        <v>3.2439999999999997E-2</v>
      </c>
      <c r="X3900" s="146" t="s">
        <v>614</v>
      </c>
      <c r="Z3900" s="143">
        <v>29000</v>
      </c>
      <c r="AA3900" s="143">
        <v>1</v>
      </c>
      <c r="AB3900" s="143">
        <v>98.36</v>
      </c>
      <c r="AC3900" s="8"/>
      <c r="AD3900" s="143">
        <v>28.524000000000001</v>
      </c>
      <c r="AE3900" s="8"/>
      <c r="AF3900" s="8"/>
      <c r="AG3900" s="8" t="s">
        <v>17</v>
      </c>
      <c r="AH3900" s="145">
        <v>0</v>
      </c>
      <c r="AI3900" s="145">
        <v>4.8375181625711001E-4</v>
      </c>
      <c r="AJ3900" s="145">
        <v>1.2460596241265501E-4</v>
      </c>
    </row>
    <row r="3901" spans="1:36" x14ac:dyDescent="0.2">
      <c r="A3901" s="8" t="s">
        <v>1225</v>
      </c>
      <c r="B3901" s="8">
        <v>1039</v>
      </c>
      <c r="C3901" s="8" t="s">
        <v>2098</v>
      </c>
      <c r="D3901" s="8" t="s">
        <v>2099</v>
      </c>
      <c r="E3901" s="4" t="s">
        <v>425</v>
      </c>
      <c r="F3901" s="8" t="s">
        <v>2100</v>
      </c>
      <c r="G3901" s="8" t="s">
        <v>2101</v>
      </c>
      <c r="H3901" s="8" t="s">
        <v>76</v>
      </c>
      <c r="I3901" s="8" t="s">
        <v>228</v>
      </c>
      <c r="J3901" s="8" t="s">
        <v>53</v>
      </c>
      <c r="K3901" t="s">
        <v>314</v>
      </c>
      <c r="L3901" s="8" t="s">
        <v>799</v>
      </c>
      <c r="M3901" s="8" t="s">
        <v>311</v>
      </c>
      <c r="N3901" s="8" t="s">
        <v>630</v>
      </c>
      <c r="O3901" s="8" t="s">
        <v>62</v>
      </c>
      <c r="P3901" s="8" t="s">
        <v>298</v>
      </c>
      <c r="Q3901" s="151" t="s">
        <v>298</v>
      </c>
      <c r="R3901" s="151" t="s">
        <v>298</v>
      </c>
      <c r="S3901" s="8" t="s">
        <v>1212</v>
      </c>
      <c r="T3901" s="143">
        <v>2.0870000000000002</v>
      </c>
      <c r="U3901" s="8" t="s">
        <v>1609</v>
      </c>
      <c r="V3901" s="147">
        <v>6.7500000000000004E-2</v>
      </c>
      <c r="W3901" s="145">
        <v>7.4859999999999996E-2</v>
      </c>
      <c r="X3901" s="146" t="s">
        <v>614</v>
      </c>
      <c r="Z3901" s="143">
        <v>69381</v>
      </c>
      <c r="AA3901" s="143">
        <v>1</v>
      </c>
      <c r="AB3901" s="143">
        <v>100.49</v>
      </c>
      <c r="AC3901" s="8"/>
      <c r="AD3901" s="143">
        <v>69.721000000000004</v>
      </c>
      <c r="AE3901" s="8"/>
      <c r="AF3901" s="8"/>
      <c r="AG3901" s="8" t="s">
        <v>17</v>
      </c>
      <c r="AH3901" s="145">
        <v>2.3900000000000001E-4</v>
      </c>
      <c r="AI3901" s="145">
        <v>1.18241380604244E-3</v>
      </c>
      <c r="AJ3901" s="145">
        <v>3.0456900691742402E-4</v>
      </c>
    </row>
    <row r="3902" spans="1:36" x14ac:dyDescent="0.2">
      <c r="A3902" s="8" t="s">
        <v>1225</v>
      </c>
      <c r="B3902" s="8">
        <v>1039</v>
      </c>
      <c r="C3902" s="8" t="s">
        <v>2098</v>
      </c>
      <c r="D3902" s="8" t="s">
        <v>2099</v>
      </c>
      <c r="E3902" s="4" t="s">
        <v>425</v>
      </c>
      <c r="F3902" s="8" t="s">
        <v>2102</v>
      </c>
      <c r="G3902" s="8" t="s">
        <v>2103</v>
      </c>
      <c r="H3902" s="8" t="s">
        <v>76</v>
      </c>
      <c r="I3902" s="8" t="s">
        <v>228</v>
      </c>
      <c r="J3902" s="8" t="s">
        <v>53</v>
      </c>
      <c r="K3902" t="s">
        <v>314</v>
      </c>
      <c r="L3902" s="8" t="s">
        <v>799</v>
      </c>
      <c r="M3902" s="8" t="s">
        <v>311</v>
      </c>
      <c r="N3902" s="8" t="s">
        <v>630</v>
      </c>
      <c r="O3902" s="8" t="s">
        <v>62</v>
      </c>
      <c r="P3902" s="8" t="s">
        <v>298</v>
      </c>
      <c r="Q3902" s="151" t="s">
        <v>298</v>
      </c>
      <c r="R3902" s="151" t="s">
        <v>298</v>
      </c>
      <c r="S3902" s="8" t="s">
        <v>1212</v>
      </c>
      <c r="T3902" s="143">
        <v>0.748</v>
      </c>
      <c r="U3902" s="8" t="s">
        <v>2104</v>
      </c>
      <c r="V3902" s="147">
        <v>0.06</v>
      </c>
      <c r="W3902" s="145">
        <v>0.14593</v>
      </c>
      <c r="X3902" s="146" t="s">
        <v>614</v>
      </c>
      <c r="Z3902" s="143">
        <v>15886.14</v>
      </c>
      <c r="AA3902" s="143">
        <v>1</v>
      </c>
      <c r="AB3902" s="143">
        <v>95.56</v>
      </c>
      <c r="AC3902" s="8"/>
      <c r="AD3902" s="143">
        <v>15.180999999999999</v>
      </c>
      <c r="AE3902" s="8"/>
      <c r="AF3902" s="8"/>
      <c r="AG3902" s="8" t="s">
        <v>17</v>
      </c>
      <c r="AH3902" s="145">
        <v>8.8999999999999995E-5</v>
      </c>
      <c r="AI3902" s="145">
        <v>2.5745457710723299E-4</v>
      </c>
      <c r="AJ3902" s="145">
        <v>6.63157724268666E-5</v>
      </c>
    </row>
    <row r="3903" spans="1:36" x14ac:dyDescent="0.2">
      <c r="A3903" s="8" t="s">
        <v>1225</v>
      </c>
      <c r="B3903" s="8">
        <v>1039</v>
      </c>
      <c r="C3903" s="8" t="s">
        <v>2105</v>
      </c>
      <c r="D3903" s="8" t="s">
        <v>2106</v>
      </c>
      <c r="E3903" s="4" t="s">
        <v>761</v>
      </c>
      <c r="F3903" s="8" t="s">
        <v>2107</v>
      </c>
      <c r="G3903" s="8" t="s">
        <v>2108</v>
      </c>
      <c r="H3903" s="8" t="s">
        <v>76</v>
      </c>
      <c r="I3903" s="8" t="s">
        <v>228</v>
      </c>
      <c r="J3903" s="8" t="s">
        <v>61</v>
      </c>
      <c r="K3903" s="8" t="s">
        <v>314</v>
      </c>
      <c r="L3903" s="8" t="s">
        <v>799</v>
      </c>
      <c r="M3903" s="8" t="s">
        <v>311</v>
      </c>
      <c r="N3903" s="8" t="s">
        <v>630</v>
      </c>
      <c r="O3903" s="8" t="s">
        <v>62</v>
      </c>
      <c r="P3903" s="8" t="s">
        <v>1423</v>
      </c>
      <c r="Q3903" s="8" t="s">
        <v>65</v>
      </c>
      <c r="R3903" s="8" t="s">
        <v>57</v>
      </c>
      <c r="S3903" s="8" t="s">
        <v>1212</v>
      </c>
      <c r="T3903" s="143">
        <v>0.64800000000000002</v>
      </c>
      <c r="U3903" s="8" t="s">
        <v>2109</v>
      </c>
      <c r="V3903" s="147">
        <v>3.9E-2</v>
      </c>
      <c r="W3903" s="145">
        <v>5.7599999999999998E-2</v>
      </c>
      <c r="X3903" s="146" t="s">
        <v>614</v>
      </c>
      <c r="Z3903" s="143">
        <v>293865.78999999998</v>
      </c>
      <c r="AA3903" s="143">
        <v>1</v>
      </c>
      <c r="AB3903" s="143">
        <v>100.17</v>
      </c>
      <c r="AC3903" s="8"/>
      <c r="AD3903" s="143">
        <v>294.36500000000001</v>
      </c>
      <c r="AE3903" s="8"/>
      <c r="AF3903" s="8"/>
      <c r="AG3903" s="8" t="s">
        <v>17</v>
      </c>
      <c r="AH3903" s="145">
        <v>7.27E-4</v>
      </c>
      <c r="AI3903" s="145">
        <v>4.9922094219241302E-3</v>
      </c>
      <c r="AJ3903" s="145">
        <v>1.2859053727123601E-3</v>
      </c>
    </row>
    <row r="3904" spans="1:36" x14ac:dyDescent="0.2">
      <c r="A3904" s="8" t="s">
        <v>1225</v>
      </c>
      <c r="B3904" s="8">
        <v>1039</v>
      </c>
      <c r="C3904" s="8" t="s">
        <v>2110</v>
      </c>
      <c r="D3904" s="8" t="s">
        <v>2111</v>
      </c>
      <c r="E3904" s="4" t="s">
        <v>761</v>
      </c>
      <c r="F3904" s="8" t="s">
        <v>2112</v>
      </c>
      <c r="G3904" s="8" t="s">
        <v>2113</v>
      </c>
      <c r="H3904" s="8" t="s">
        <v>76</v>
      </c>
      <c r="I3904" s="8" t="s">
        <v>230</v>
      </c>
      <c r="J3904" s="8" t="s">
        <v>53</v>
      </c>
      <c r="K3904" t="s">
        <v>314</v>
      </c>
      <c r="L3904" s="8" t="s">
        <v>799</v>
      </c>
      <c r="M3904" s="8" t="s">
        <v>311</v>
      </c>
      <c r="N3904" s="8" t="s">
        <v>630</v>
      </c>
      <c r="O3904" s="8" t="s">
        <v>62</v>
      </c>
      <c r="P3904" s="8" t="s">
        <v>1432</v>
      </c>
      <c r="Q3904" s="8" t="s">
        <v>70</v>
      </c>
      <c r="R3904" s="8" t="s">
        <v>57</v>
      </c>
      <c r="S3904" s="8" t="s">
        <v>1212</v>
      </c>
      <c r="T3904" s="143">
        <v>0.3</v>
      </c>
      <c r="U3904" s="8" t="s">
        <v>2114</v>
      </c>
      <c r="V3904" s="147">
        <v>5.6500000000000002E-2</v>
      </c>
      <c r="W3904" s="145">
        <v>9.2130000000000004E-2</v>
      </c>
      <c r="X3904" s="146" t="s">
        <v>614</v>
      </c>
      <c r="Z3904" s="143">
        <v>97088.89</v>
      </c>
      <c r="AA3904" s="143">
        <v>1</v>
      </c>
      <c r="AB3904" s="143">
        <v>104.96</v>
      </c>
      <c r="AC3904" s="8"/>
      <c r="AD3904" s="143">
        <v>101.904</v>
      </c>
      <c r="AE3904" s="8"/>
      <c r="AF3904" s="8"/>
      <c r="AG3904" s="8" t="s">
        <v>17</v>
      </c>
      <c r="AH3904" s="145">
        <v>6.9099999999999999E-4</v>
      </c>
      <c r="AI3904" s="145">
        <v>1.7282216785955401E-3</v>
      </c>
      <c r="AJ3904" s="145">
        <v>4.45159518345575E-4</v>
      </c>
    </row>
    <row r="3905" spans="1:36" x14ac:dyDescent="0.2">
      <c r="A3905" s="8" t="s">
        <v>1225</v>
      </c>
      <c r="B3905" s="8">
        <v>1039</v>
      </c>
      <c r="C3905" s="8" t="s">
        <v>2115</v>
      </c>
      <c r="D3905" s="8" t="s">
        <v>2116</v>
      </c>
      <c r="E3905" s="4" t="s">
        <v>425</v>
      </c>
      <c r="F3905" s="8" t="s">
        <v>2117</v>
      </c>
      <c r="G3905" s="8" t="s">
        <v>2118</v>
      </c>
      <c r="H3905" s="8" t="s">
        <v>76</v>
      </c>
      <c r="I3905" s="8" t="s">
        <v>229</v>
      </c>
      <c r="J3905" s="8" t="s">
        <v>53</v>
      </c>
      <c r="K3905" s="8" t="s">
        <v>53</v>
      </c>
      <c r="L3905" s="8" t="s">
        <v>799</v>
      </c>
      <c r="M3905" s="8" t="s">
        <v>311</v>
      </c>
      <c r="N3905" s="8" t="s">
        <v>629</v>
      </c>
      <c r="O3905" s="8" t="s">
        <v>62</v>
      </c>
      <c r="P3905" s="8" t="s">
        <v>1824</v>
      </c>
      <c r="Q3905" s="8" t="s">
        <v>70</v>
      </c>
      <c r="R3905" s="8" t="s">
        <v>57</v>
      </c>
      <c r="S3905" s="8" t="s">
        <v>1212</v>
      </c>
      <c r="T3905" s="143">
        <v>3.1419999999999999</v>
      </c>
      <c r="U3905" s="8" t="s">
        <v>2119</v>
      </c>
      <c r="V3905" s="147">
        <v>1.34E-2</v>
      </c>
      <c r="W3905" s="145">
        <v>2.206E-2</v>
      </c>
      <c r="X3905" s="146" t="s">
        <v>614</v>
      </c>
      <c r="Z3905" s="143">
        <v>594771.79</v>
      </c>
      <c r="AA3905" s="143">
        <v>1</v>
      </c>
      <c r="AB3905" s="143">
        <v>110.26</v>
      </c>
      <c r="AC3905" s="8"/>
      <c r="AD3905" s="143">
        <v>655.79499999999996</v>
      </c>
      <c r="AE3905" s="8"/>
      <c r="AF3905" s="8"/>
      <c r="AG3905" s="8" t="s">
        <v>17</v>
      </c>
      <c r="AH3905" s="145">
        <v>1.92E-4</v>
      </c>
      <c r="AI3905" s="145">
        <v>1.11217835980997E-2</v>
      </c>
      <c r="AJ3905" s="145">
        <v>2.8647759086653998E-3</v>
      </c>
    </row>
    <row r="3906" spans="1:36" x14ac:dyDescent="0.2">
      <c r="A3906" s="8" t="s">
        <v>1225</v>
      </c>
      <c r="B3906" s="8">
        <v>1039</v>
      </c>
      <c r="C3906" s="8" t="s">
        <v>2115</v>
      </c>
      <c r="D3906" s="8" t="s">
        <v>2116</v>
      </c>
      <c r="E3906" s="4" t="s">
        <v>425</v>
      </c>
      <c r="F3906" s="8" t="s">
        <v>2120</v>
      </c>
      <c r="G3906" s="8" t="s">
        <v>2121</v>
      </c>
      <c r="H3906" s="8" t="s">
        <v>76</v>
      </c>
      <c r="I3906" s="8" t="s">
        <v>229</v>
      </c>
      <c r="J3906" s="8" t="s">
        <v>53</v>
      </c>
      <c r="K3906" s="8" t="s">
        <v>53</v>
      </c>
      <c r="L3906" s="8" t="s">
        <v>799</v>
      </c>
      <c r="M3906" s="8" t="s">
        <v>311</v>
      </c>
      <c r="N3906" s="8" t="s">
        <v>629</v>
      </c>
      <c r="O3906" s="8" t="s">
        <v>62</v>
      </c>
      <c r="P3906" s="8" t="s">
        <v>1824</v>
      </c>
      <c r="Q3906" s="8" t="s">
        <v>70</v>
      </c>
      <c r="R3906" s="8" t="s">
        <v>57</v>
      </c>
      <c r="S3906" s="8" t="s">
        <v>1212</v>
      </c>
      <c r="T3906" s="143">
        <v>2.8639999999999999</v>
      </c>
      <c r="U3906" s="8" t="s">
        <v>1466</v>
      </c>
      <c r="V3906" s="147">
        <v>1.77E-2</v>
      </c>
      <c r="W3906" s="145">
        <v>2.0539999999999999E-2</v>
      </c>
      <c r="X3906" s="146" t="s">
        <v>614</v>
      </c>
      <c r="Z3906" s="143">
        <v>427161.35</v>
      </c>
      <c r="AA3906" s="143">
        <v>1</v>
      </c>
      <c r="AB3906" s="143">
        <v>111.11</v>
      </c>
      <c r="AC3906" s="8"/>
      <c r="AD3906" s="143">
        <v>474.61900000000003</v>
      </c>
      <c r="AE3906" s="8"/>
      <c r="AF3906" s="8"/>
      <c r="AG3906" s="8" t="s">
        <v>17</v>
      </c>
      <c r="AH3906" s="145">
        <v>1.55E-4</v>
      </c>
      <c r="AI3906" s="145">
        <v>8.0491716447263894E-3</v>
      </c>
      <c r="AJ3906" s="145">
        <v>2.0733250929702201E-3</v>
      </c>
    </row>
    <row r="3907" spans="1:36" x14ac:dyDescent="0.2">
      <c r="A3907" s="8" t="s">
        <v>1225</v>
      </c>
      <c r="B3907" s="8">
        <v>1039</v>
      </c>
      <c r="C3907" s="8" t="s">
        <v>2115</v>
      </c>
      <c r="D3907" s="8" t="s">
        <v>2116</v>
      </c>
      <c r="E3907" s="4" t="s">
        <v>425</v>
      </c>
      <c r="F3907" s="8" t="s">
        <v>2122</v>
      </c>
      <c r="G3907" s="8" t="s">
        <v>2123</v>
      </c>
      <c r="H3907" s="8" t="s">
        <v>76</v>
      </c>
      <c r="I3907" s="8" t="s">
        <v>229</v>
      </c>
      <c r="J3907" s="8" t="s">
        <v>53</v>
      </c>
      <c r="K3907" s="8" t="s">
        <v>53</v>
      </c>
      <c r="L3907" s="8" t="s">
        <v>799</v>
      </c>
      <c r="M3907" s="8" t="s">
        <v>311</v>
      </c>
      <c r="N3907" s="8" t="s">
        <v>629</v>
      </c>
      <c r="O3907" s="8" t="s">
        <v>62</v>
      </c>
      <c r="P3907" s="8" t="s">
        <v>1824</v>
      </c>
      <c r="Q3907" s="8" t="s">
        <v>70</v>
      </c>
      <c r="R3907" s="8" t="s">
        <v>57</v>
      </c>
      <c r="S3907" s="8" t="s">
        <v>1212</v>
      </c>
      <c r="T3907" s="143">
        <v>5.92</v>
      </c>
      <c r="U3907" s="8" t="s">
        <v>1783</v>
      </c>
      <c r="V3907" s="147">
        <v>2.4799999999999999E-2</v>
      </c>
      <c r="W3907" s="145">
        <v>2.6780000000000002E-2</v>
      </c>
      <c r="X3907" s="146" t="s">
        <v>614</v>
      </c>
      <c r="Z3907" s="143">
        <v>252654</v>
      </c>
      <c r="AA3907" s="143">
        <v>1</v>
      </c>
      <c r="AB3907" s="143">
        <v>110.79</v>
      </c>
      <c r="AC3907" s="8"/>
      <c r="AD3907" s="143">
        <v>279.91500000000002</v>
      </c>
      <c r="AE3907" s="8"/>
      <c r="AF3907" s="8"/>
      <c r="AG3907" s="8" t="s">
        <v>17</v>
      </c>
      <c r="AH3907" s="145">
        <v>7.7000000000000001E-5</v>
      </c>
      <c r="AI3907" s="145">
        <v>4.7471486513660198E-3</v>
      </c>
      <c r="AJ3907" s="145">
        <v>1.2227820269412901E-3</v>
      </c>
    </row>
    <row r="3908" spans="1:36" x14ac:dyDescent="0.2">
      <c r="A3908" s="8" t="s">
        <v>1225</v>
      </c>
      <c r="B3908" s="8">
        <v>1039</v>
      </c>
      <c r="C3908" s="8" t="s">
        <v>2115</v>
      </c>
      <c r="D3908" s="8" t="s">
        <v>2116</v>
      </c>
      <c r="E3908" s="4" t="s">
        <v>425</v>
      </c>
      <c r="F3908" s="8" t="s">
        <v>2124</v>
      </c>
      <c r="G3908" s="8" t="s">
        <v>2125</v>
      </c>
      <c r="H3908" s="8" t="s">
        <v>76</v>
      </c>
      <c r="I3908" s="8" t="s">
        <v>229</v>
      </c>
      <c r="J3908" s="8" t="s">
        <v>53</v>
      </c>
      <c r="K3908" s="8" t="s">
        <v>53</v>
      </c>
      <c r="L3908" s="8" t="s">
        <v>799</v>
      </c>
      <c r="M3908" s="8" t="s">
        <v>311</v>
      </c>
      <c r="N3908" s="8" t="s">
        <v>629</v>
      </c>
      <c r="O3908" s="8" t="s">
        <v>62</v>
      </c>
      <c r="P3908" s="8" t="s">
        <v>2126</v>
      </c>
      <c r="Q3908" s="8" t="s">
        <v>65</v>
      </c>
      <c r="R3908" s="8" t="s">
        <v>57</v>
      </c>
      <c r="S3908" s="8" t="s">
        <v>1212</v>
      </c>
      <c r="T3908" s="143">
        <v>7.2489999999999997</v>
      </c>
      <c r="U3908" s="8" t="s">
        <v>2127</v>
      </c>
      <c r="V3908" s="147">
        <v>8.9999999999999993E-3</v>
      </c>
      <c r="W3908" s="145">
        <v>2.8979999999999999E-2</v>
      </c>
      <c r="X3908" s="146" t="s">
        <v>614</v>
      </c>
      <c r="Z3908" s="143">
        <v>7796</v>
      </c>
      <c r="AA3908" s="143">
        <v>1</v>
      </c>
      <c r="AB3908" s="143">
        <v>95.37</v>
      </c>
      <c r="AC3908" s="8"/>
      <c r="AD3908" s="143">
        <v>7.4349999999999996</v>
      </c>
      <c r="AE3908" s="8"/>
      <c r="AF3908" s="8"/>
      <c r="AG3908" s="8" t="s">
        <v>17</v>
      </c>
      <c r="AH3908" s="145">
        <v>3.9999999999999998E-6</v>
      </c>
      <c r="AI3908" s="145">
        <v>1.2609263015010699E-4</v>
      </c>
      <c r="AJ3908" s="145">
        <v>3.24792445319653E-5</v>
      </c>
    </row>
    <row r="3909" spans="1:36" x14ac:dyDescent="0.2">
      <c r="A3909" s="8" t="s">
        <v>1225</v>
      </c>
      <c r="B3909" s="8">
        <v>1039</v>
      </c>
      <c r="C3909" s="8" t="s">
        <v>2115</v>
      </c>
      <c r="D3909" s="8" t="s">
        <v>2116</v>
      </c>
      <c r="E3909" s="4" t="s">
        <v>425</v>
      </c>
      <c r="F3909" s="8" t="s">
        <v>2128</v>
      </c>
      <c r="G3909" s="8" t="s">
        <v>2129</v>
      </c>
      <c r="H3909" s="8" t="s">
        <v>76</v>
      </c>
      <c r="I3909" s="8" t="s">
        <v>229</v>
      </c>
      <c r="J3909" s="8" t="s">
        <v>53</v>
      </c>
      <c r="K3909" s="8" t="s">
        <v>53</v>
      </c>
      <c r="L3909" s="8" t="s">
        <v>799</v>
      </c>
      <c r="M3909" s="8" t="s">
        <v>311</v>
      </c>
      <c r="N3909" s="8" t="s">
        <v>629</v>
      </c>
      <c r="O3909" s="8" t="s">
        <v>62</v>
      </c>
      <c r="P3909" s="8" t="s">
        <v>2126</v>
      </c>
      <c r="Q3909" s="8" t="s">
        <v>65</v>
      </c>
      <c r="R3909" s="8" t="s">
        <v>57</v>
      </c>
      <c r="S3909" s="8" t="s">
        <v>1212</v>
      </c>
      <c r="T3909" s="143">
        <v>0.998</v>
      </c>
      <c r="U3909" s="8" t="s">
        <v>1802</v>
      </c>
      <c r="V3909" s="147">
        <v>6.4999999999999997E-3</v>
      </c>
      <c r="W3909" s="145">
        <v>1.6490000000000001E-2</v>
      </c>
      <c r="X3909" s="146" t="s">
        <v>614</v>
      </c>
      <c r="Z3909" s="143">
        <v>30491.5</v>
      </c>
      <c r="AA3909" s="143">
        <v>1</v>
      </c>
      <c r="AB3909" s="143">
        <v>110.63</v>
      </c>
      <c r="AC3909" s="143">
        <v>34.286000000000001</v>
      </c>
      <c r="AD3909" s="143">
        <v>68.019000000000005</v>
      </c>
      <c r="AE3909" s="8"/>
      <c r="AF3909" s="8"/>
      <c r="AG3909" s="8" t="s">
        <v>17</v>
      </c>
      <c r="AH3909" s="145">
        <v>2.02E-4</v>
      </c>
      <c r="AI3909" s="145">
        <v>1.1535525834191799E-3</v>
      </c>
      <c r="AJ3909" s="145">
        <v>2.9713486341549102E-4</v>
      </c>
    </row>
    <row r="3910" spans="1:36" x14ac:dyDescent="0.2">
      <c r="A3910" s="8" t="s">
        <v>1225</v>
      </c>
      <c r="B3910" s="8">
        <v>1039</v>
      </c>
      <c r="C3910" s="8" t="s">
        <v>2130</v>
      </c>
      <c r="D3910" s="8" t="s">
        <v>2131</v>
      </c>
      <c r="E3910" s="4" t="s">
        <v>425</v>
      </c>
      <c r="F3910" s="8" t="s">
        <v>2132</v>
      </c>
      <c r="G3910" s="8" t="s">
        <v>2133</v>
      </c>
      <c r="H3910" s="8" t="s">
        <v>76</v>
      </c>
      <c r="I3910" s="8" t="s">
        <v>228</v>
      </c>
      <c r="J3910" s="8" t="s">
        <v>53</v>
      </c>
      <c r="K3910" s="8" t="s">
        <v>53</v>
      </c>
      <c r="L3910" s="8" t="s">
        <v>799</v>
      </c>
      <c r="M3910" s="8" t="s">
        <v>311</v>
      </c>
      <c r="N3910" s="8" t="s">
        <v>629</v>
      </c>
      <c r="O3910" s="8" t="s">
        <v>62</v>
      </c>
      <c r="P3910" s="8" t="s">
        <v>1343</v>
      </c>
      <c r="Q3910" s="8" t="s">
        <v>70</v>
      </c>
      <c r="R3910" s="8" t="s">
        <v>57</v>
      </c>
      <c r="S3910" s="8" t="s">
        <v>1212</v>
      </c>
      <c r="T3910" s="143">
        <v>2.1749999999999998</v>
      </c>
      <c r="U3910" s="8" t="s">
        <v>1706</v>
      </c>
      <c r="V3910" s="147">
        <v>1.44E-2</v>
      </c>
      <c r="W3910" s="145">
        <v>4.233E-2</v>
      </c>
      <c r="X3910" s="146" t="s">
        <v>614</v>
      </c>
      <c r="Z3910" s="143">
        <v>155445.34</v>
      </c>
      <c r="AA3910" s="143">
        <v>1</v>
      </c>
      <c r="AB3910" s="143">
        <v>94.24</v>
      </c>
      <c r="AC3910" s="8"/>
      <c r="AD3910" s="143">
        <v>146.49199999999999</v>
      </c>
      <c r="AE3910" s="8"/>
      <c r="AF3910" s="8"/>
      <c r="AG3910" s="8" t="s">
        <v>17</v>
      </c>
      <c r="AH3910" s="145">
        <v>3.1100000000000002E-4</v>
      </c>
      <c r="AI3910" s="145">
        <v>2.4843860111978E-3</v>
      </c>
      <c r="AJ3910" s="145">
        <v>6.3993415533825397E-4</v>
      </c>
    </row>
    <row r="3911" spans="1:36" x14ac:dyDescent="0.2">
      <c r="A3911" s="8" t="s">
        <v>1225</v>
      </c>
      <c r="B3911" s="8">
        <v>1039</v>
      </c>
      <c r="C3911" s="8" t="s">
        <v>2134</v>
      </c>
      <c r="D3911" s="8" t="s">
        <v>2135</v>
      </c>
      <c r="E3911" s="4" t="s">
        <v>425</v>
      </c>
      <c r="F3911" s="8" t="s">
        <v>2136</v>
      </c>
      <c r="G3911" s="8" t="s">
        <v>2137</v>
      </c>
      <c r="H3911" s="8" t="s">
        <v>76</v>
      </c>
      <c r="I3911" s="8" t="s">
        <v>228</v>
      </c>
      <c r="J3911" s="8" t="s">
        <v>53</v>
      </c>
      <c r="K3911" s="8" t="s">
        <v>53</v>
      </c>
      <c r="L3911" s="8" t="s">
        <v>799</v>
      </c>
      <c r="M3911" s="8" t="s">
        <v>311</v>
      </c>
      <c r="N3911" s="8" t="s">
        <v>140</v>
      </c>
      <c r="O3911" s="8" t="s">
        <v>62</v>
      </c>
      <c r="P3911" s="8" t="s">
        <v>298</v>
      </c>
      <c r="Q3911" s="151" t="s">
        <v>298</v>
      </c>
      <c r="R3911" s="151" t="s">
        <v>298</v>
      </c>
      <c r="S3911" s="8" t="s">
        <v>1212</v>
      </c>
      <c r="T3911" s="143">
        <v>1.5680000000000001</v>
      </c>
      <c r="U3911" s="8" t="s">
        <v>1272</v>
      </c>
      <c r="V3911" s="147">
        <v>0.06</v>
      </c>
      <c r="W3911" s="145">
        <v>6.1800000000000001E-2</v>
      </c>
      <c r="X3911" s="146" t="s">
        <v>614</v>
      </c>
      <c r="Z3911" s="143">
        <v>26096</v>
      </c>
      <c r="AA3911" s="143">
        <v>1</v>
      </c>
      <c r="AB3911" s="143">
        <v>101.88</v>
      </c>
      <c r="AC3911" s="8"/>
      <c r="AD3911" s="143">
        <v>26.587</v>
      </c>
      <c r="AE3911" s="8"/>
      <c r="AF3911" s="8"/>
      <c r="AG3911" s="8" t="s">
        <v>17</v>
      </c>
      <c r="AH3911" s="145">
        <v>1.0399999999999999E-4</v>
      </c>
      <c r="AI3911" s="145">
        <v>4.5088830475347401E-4</v>
      </c>
      <c r="AJ3911" s="145">
        <v>1.1614089966446001E-4</v>
      </c>
    </row>
    <row r="3912" spans="1:36" x14ac:dyDescent="0.2">
      <c r="A3912" s="8" t="s">
        <v>1225</v>
      </c>
      <c r="B3912" s="8">
        <v>1039</v>
      </c>
      <c r="C3912" s="8" t="s">
        <v>1220</v>
      </c>
      <c r="D3912" s="8" t="s">
        <v>2138</v>
      </c>
      <c r="E3912" s="4" t="s">
        <v>425</v>
      </c>
      <c r="F3912" s="8" t="s">
        <v>2142</v>
      </c>
      <c r="G3912" s="8" t="s">
        <v>2143</v>
      </c>
      <c r="H3912" s="8" t="s">
        <v>76</v>
      </c>
      <c r="I3912" s="8" t="s">
        <v>228</v>
      </c>
      <c r="J3912" s="8" t="s">
        <v>53</v>
      </c>
      <c r="K3912" s="8" t="s">
        <v>53</v>
      </c>
      <c r="L3912" s="8" t="s">
        <v>799</v>
      </c>
      <c r="M3912" s="8" t="s">
        <v>311</v>
      </c>
      <c r="N3912" s="8" t="s">
        <v>256</v>
      </c>
      <c r="O3912" s="8" t="s">
        <v>62</v>
      </c>
      <c r="P3912" s="8" t="s">
        <v>1343</v>
      </c>
      <c r="Q3912" s="8" t="s">
        <v>70</v>
      </c>
      <c r="R3912" s="8" t="s">
        <v>57</v>
      </c>
      <c r="S3912" s="8" t="s">
        <v>1212</v>
      </c>
      <c r="T3912" s="143">
        <v>1.131</v>
      </c>
      <c r="U3912" s="8" t="s">
        <v>2144</v>
      </c>
      <c r="V3912" s="147">
        <v>3.7600000000000001E-2</v>
      </c>
      <c r="W3912" s="145">
        <v>4.3700000000000003E-2</v>
      </c>
      <c r="X3912" s="146" t="s">
        <v>614</v>
      </c>
      <c r="Z3912" s="143">
        <v>305569</v>
      </c>
      <c r="AA3912" s="143">
        <v>1</v>
      </c>
      <c r="AB3912" s="143">
        <v>100.66</v>
      </c>
      <c r="AC3912" s="8"/>
      <c r="AD3912" s="143">
        <v>307.58600000000001</v>
      </c>
      <c r="AE3912" s="8"/>
      <c r="AF3912" s="8"/>
      <c r="AG3912" s="8" t="s">
        <v>17</v>
      </c>
      <c r="AH3912" s="145">
        <v>2.5300000000000002E-4</v>
      </c>
      <c r="AI3912" s="145">
        <v>5.2164170965757397E-3</v>
      </c>
      <c r="AJ3912" s="145">
        <v>1.3436573276226901E-3</v>
      </c>
    </row>
    <row r="3913" spans="1:36" x14ac:dyDescent="0.2">
      <c r="A3913" s="8" t="s">
        <v>1225</v>
      </c>
      <c r="B3913" s="8">
        <v>1039</v>
      </c>
      <c r="C3913" s="8" t="s">
        <v>1220</v>
      </c>
      <c r="D3913" s="8" t="s">
        <v>2138</v>
      </c>
      <c r="E3913" s="4" t="s">
        <v>425</v>
      </c>
      <c r="F3913" s="8" t="s">
        <v>2145</v>
      </c>
      <c r="G3913" s="8" t="s">
        <v>2146</v>
      </c>
      <c r="H3913" s="8" t="s">
        <v>76</v>
      </c>
      <c r="I3913" s="8" t="s">
        <v>229</v>
      </c>
      <c r="J3913" s="8" t="s">
        <v>53</v>
      </c>
      <c r="K3913" s="8" t="s">
        <v>53</v>
      </c>
      <c r="L3913" s="8" t="s">
        <v>799</v>
      </c>
      <c r="M3913" s="8" t="s">
        <v>311</v>
      </c>
      <c r="N3913" s="8" t="s">
        <v>256</v>
      </c>
      <c r="O3913" s="8" t="s">
        <v>62</v>
      </c>
      <c r="P3913" s="8" t="s">
        <v>1343</v>
      </c>
      <c r="Q3913" s="8" t="s">
        <v>70</v>
      </c>
      <c r="R3913" s="8" t="s">
        <v>57</v>
      </c>
      <c r="S3913" s="8" t="s">
        <v>1212</v>
      </c>
      <c r="T3913" s="143">
        <v>4.0890000000000004</v>
      </c>
      <c r="U3913" s="8" t="s">
        <v>2141</v>
      </c>
      <c r="V3913" s="147">
        <v>1E-3</v>
      </c>
      <c r="W3913" s="145">
        <v>1.9650000000000001E-2</v>
      </c>
      <c r="X3913" s="146" t="s">
        <v>614</v>
      </c>
      <c r="Z3913" s="143">
        <v>493154.76</v>
      </c>
      <c r="AA3913" s="143">
        <v>1</v>
      </c>
      <c r="AB3913" s="143">
        <v>101.03</v>
      </c>
      <c r="AC3913" s="8"/>
      <c r="AD3913" s="143">
        <v>498.23399999999998</v>
      </c>
      <c r="AE3913" s="8"/>
      <c r="AF3913" s="8"/>
      <c r="AG3913" s="8" t="s">
        <v>17</v>
      </c>
      <c r="AH3913" s="145">
        <v>1.8699999999999999E-4</v>
      </c>
      <c r="AI3913" s="145">
        <v>8.4496685401814296E-3</v>
      </c>
      <c r="AJ3913" s="145">
        <v>2.1764860515947801E-3</v>
      </c>
    </row>
    <row r="3914" spans="1:36" x14ac:dyDescent="0.2">
      <c r="A3914" s="8" t="s">
        <v>1225</v>
      </c>
      <c r="B3914" s="8">
        <v>1039</v>
      </c>
      <c r="C3914" s="8" t="s">
        <v>1220</v>
      </c>
      <c r="D3914" s="8" t="s">
        <v>2138</v>
      </c>
      <c r="E3914" s="4" t="s">
        <v>425</v>
      </c>
      <c r="F3914" s="8" t="s">
        <v>2147</v>
      </c>
      <c r="G3914" s="8" t="s">
        <v>2148</v>
      </c>
      <c r="H3914" s="8" t="s">
        <v>76</v>
      </c>
      <c r="I3914" s="8" t="s">
        <v>229</v>
      </c>
      <c r="J3914" s="8" t="s">
        <v>53</v>
      </c>
      <c r="K3914" s="8" t="s">
        <v>53</v>
      </c>
      <c r="L3914" s="8" t="s">
        <v>799</v>
      </c>
      <c r="M3914" s="8" t="s">
        <v>311</v>
      </c>
      <c r="N3914" s="8" t="s">
        <v>256</v>
      </c>
      <c r="O3914" s="8" t="s">
        <v>62</v>
      </c>
      <c r="P3914" s="8" t="s">
        <v>1343</v>
      </c>
      <c r="Q3914" s="8" t="s">
        <v>70</v>
      </c>
      <c r="R3914" s="8" t="s">
        <v>57</v>
      </c>
      <c r="S3914" s="8" t="s">
        <v>1212</v>
      </c>
      <c r="T3914" s="143">
        <v>4.4530000000000003</v>
      </c>
      <c r="U3914" s="8" t="s">
        <v>2149</v>
      </c>
      <c r="V3914" s="147">
        <v>1.3899999999999999E-2</v>
      </c>
      <c r="W3914" s="145">
        <v>1.992E-2</v>
      </c>
      <c r="X3914" s="146" t="s">
        <v>614</v>
      </c>
      <c r="Z3914" s="143">
        <v>756281.7</v>
      </c>
      <c r="AA3914" s="143">
        <v>1</v>
      </c>
      <c r="AB3914" s="143">
        <v>101.5</v>
      </c>
      <c r="AC3914" s="8"/>
      <c r="AD3914" s="143">
        <v>767.62599999999998</v>
      </c>
      <c r="AE3914" s="8"/>
      <c r="AF3914" s="8"/>
      <c r="AG3914" s="8" t="s">
        <v>17</v>
      </c>
      <c r="AH3914" s="145">
        <v>4.2000000000000002E-4</v>
      </c>
      <c r="AI3914" s="145">
        <v>1.3018343441638399E-2</v>
      </c>
      <c r="AJ3914" s="145">
        <v>3.35329637853321E-3</v>
      </c>
    </row>
    <row r="3915" spans="1:36" x14ac:dyDescent="0.2">
      <c r="A3915" s="8" t="s">
        <v>1225</v>
      </c>
      <c r="B3915" s="8">
        <v>1039</v>
      </c>
      <c r="C3915" s="8" t="s">
        <v>1220</v>
      </c>
      <c r="D3915" s="8" t="s">
        <v>2138</v>
      </c>
      <c r="E3915" s="4" t="s">
        <v>425</v>
      </c>
      <c r="F3915" s="8" t="s">
        <v>2150</v>
      </c>
      <c r="G3915" s="8" t="s">
        <v>2151</v>
      </c>
      <c r="H3915" s="8" t="s">
        <v>76</v>
      </c>
      <c r="I3915" s="8" t="s">
        <v>229</v>
      </c>
      <c r="J3915" s="8" t="s">
        <v>53</v>
      </c>
      <c r="K3915" s="8" t="s">
        <v>53</v>
      </c>
      <c r="L3915" s="8" t="s">
        <v>799</v>
      </c>
      <c r="M3915" s="8" t="s">
        <v>311</v>
      </c>
      <c r="N3915" s="8" t="s">
        <v>256</v>
      </c>
      <c r="O3915" s="8" t="s">
        <v>62</v>
      </c>
      <c r="P3915" s="8" t="s">
        <v>1343</v>
      </c>
      <c r="Q3915" s="8" t="s">
        <v>70</v>
      </c>
      <c r="R3915" s="8" t="s">
        <v>57</v>
      </c>
      <c r="S3915" s="8" t="s">
        <v>1212</v>
      </c>
      <c r="T3915" s="143">
        <v>2.04</v>
      </c>
      <c r="U3915" s="8" t="s">
        <v>1762</v>
      </c>
      <c r="V3915" s="147">
        <v>6.0000000000000001E-3</v>
      </c>
      <c r="W3915" s="145">
        <v>1.7319999999999999E-2</v>
      </c>
      <c r="X3915" s="146" t="s">
        <v>614</v>
      </c>
      <c r="Z3915" s="143">
        <v>27235.71</v>
      </c>
      <c r="AA3915" s="143">
        <v>1</v>
      </c>
      <c r="AB3915" s="143">
        <v>110.8</v>
      </c>
      <c r="AC3915" s="8"/>
      <c r="AD3915" s="143">
        <v>30.177</v>
      </c>
      <c r="AE3915" s="8"/>
      <c r="AF3915" s="8"/>
      <c r="AG3915" s="8" t="s">
        <v>17</v>
      </c>
      <c r="AH3915" s="145">
        <v>2.4000000000000001E-5</v>
      </c>
      <c r="AI3915" s="145">
        <v>5.1178146397272298E-4</v>
      </c>
      <c r="AJ3915" s="145">
        <v>1.3182590683935501E-4</v>
      </c>
    </row>
    <row r="3916" spans="1:36" x14ac:dyDescent="0.2">
      <c r="A3916" s="8" t="s">
        <v>1225</v>
      </c>
      <c r="B3916" s="8">
        <v>1039</v>
      </c>
      <c r="C3916" s="8" t="s">
        <v>1220</v>
      </c>
      <c r="D3916" s="8" t="s">
        <v>2138</v>
      </c>
      <c r="E3916" s="4" t="s">
        <v>425</v>
      </c>
      <c r="F3916" s="8" t="s">
        <v>2152</v>
      </c>
      <c r="G3916" s="8" t="s">
        <v>2153</v>
      </c>
      <c r="H3916" s="8" t="s">
        <v>76</v>
      </c>
      <c r="I3916" s="8" t="s">
        <v>229</v>
      </c>
      <c r="J3916" s="8" t="s">
        <v>53</v>
      </c>
      <c r="K3916" s="8" t="s">
        <v>53</v>
      </c>
      <c r="L3916" s="8" t="s">
        <v>799</v>
      </c>
      <c r="M3916" s="8" t="s">
        <v>311</v>
      </c>
      <c r="N3916" s="8" t="s">
        <v>256</v>
      </c>
      <c r="O3916" s="8" t="s">
        <v>62</v>
      </c>
      <c r="P3916" s="8" t="s">
        <v>1343</v>
      </c>
      <c r="Q3916" s="8" t="s">
        <v>70</v>
      </c>
      <c r="R3916" s="8" t="s">
        <v>57</v>
      </c>
      <c r="S3916" s="8" t="s">
        <v>1212</v>
      </c>
      <c r="T3916" s="143">
        <v>3.54</v>
      </c>
      <c r="U3916" s="8" t="s">
        <v>2154</v>
      </c>
      <c r="V3916" s="147">
        <v>1.7500000000000002E-2</v>
      </c>
      <c r="W3916" s="145">
        <v>1.8929999999999999E-2</v>
      </c>
      <c r="X3916" s="146" t="s">
        <v>614</v>
      </c>
      <c r="Z3916" s="143">
        <v>972200.93</v>
      </c>
      <c r="AA3916" s="143">
        <v>1</v>
      </c>
      <c r="AB3916" s="143">
        <v>111.16</v>
      </c>
      <c r="AC3916" s="8"/>
      <c r="AD3916" s="143">
        <v>1080.6990000000001</v>
      </c>
      <c r="AE3916" s="8"/>
      <c r="AF3916" s="8"/>
      <c r="AG3916" s="8" t="s">
        <v>17</v>
      </c>
      <c r="AH3916" s="145">
        <v>3.3599999999999998E-4</v>
      </c>
      <c r="AI3916" s="145">
        <v>1.8327813669047399E-2</v>
      </c>
      <c r="AJ3916" s="145">
        <v>4.7209225565732604E-3</v>
      </c>
    </row>
    <row r="3917" spans="1:36" x14ac:dyDescent="0.2">
      <c r="A3917" s="8" t="s">
        <v>1225</v>
      </c>
      <c r="B3917" s="8">
        <v>1039</v>
      </c>
      <c r="C3917" s="8" t="s">
        <v>2155</v>
      </c>
      <c r="D3917" s="8" t="s">
        <v>2156</v>
      </c>
      <c r="E3917" s="4" t="s">
        <v>425</v>
      </c>
      <c r="F3917" s="8" t="s">
        <v>2157</v>
      </c>
      <c r="G3917" s="8" t="s">
        <v>2158</v>
      </c>
      <c r="H3917" s="8" t="s">
        <v>76</v>
      </c>
      <c r="I3917" s="8" t="s">
        <v>228</v>
      </c>
      <c r="J3917" s="8" t="s">
        <v>53</v>
      </c>
      <c r="K3917" s="8" t="s">
        <v>53</v>
      </c>
      <c r="L3917" s="8" t="s">
        <v>799</v>
      </c>
      <c r="M3917" s="8" t="s">
        <v>311</v>
      </c>
      <c r="N3917" s="8" t="s">
        <v>252</v>
      </c>
      <c r="O3917" s="8" t="s">
        <v>62</v>
      </c>
      <c r="P3917" s="8" t="s">
        <v>1637</v>
      </c>
      <c r="Q3917" s="8" t="s">
        <v>70</v>
      </c>
      <c r="R3917" s="8" t="s">
        <v>57</v>
      </c>
      <c r="S3917" s="8" t="s">
        <v>1212</v>
      </c>
      <c r="T3917" s="143">
        <v>1.8129999999999999</v>
      </c>
      <c r="U3917" s="8" t="s">
        <v>2159</v>
      </c>
      <c r="V3917" s="147">
        <v>2.29E-2</v>
      </c>
      <c r="W3917" s="145">
        <v>4.5350000000000001E-2</v>
      </c>
      <c r="X3917" s="146" t="s">
        <v>614</v>
      </c>
      <c r="Z3917" s="143">
        <v>40247</v>
      </c>
      <c r="AA3917" s="143">
        <v>1</v>
      </c>
      <c r="AB3917" s="143">
        <v>96.89</v>
      </c>
      <c r="AC3917" s="8"/>
      <c r="AD3917" s="143">
        <v>38.994999999999997</v>
      </c>
      <c r="AE3917" s="8"/>
      <c r="AF3917" s="8"/>
      <c r="AG3917" s="8" t="s">
        <v>17</v>
      </c>
      <c r="AH3917" s="145">
        <v>8.2000000000000001E-5</v>
      </c>
      <c r="AI3917" s="145">
        <v>6.6133051188277804E-4</v>
      </c>
      <c r="AJ3917" s="145">
        <v>1.70347112169207E-4</v>
      </c>
    </row>
    <row r="3918" spans="1:36" x14ac:dyDescent="0.2">
      <c r="A3918" s="8" t="s">
        <v>1225</v>
      </c>
      <c r="B3918" s="8">
        <v>1039</v>
      </c>
      <c r="C3918" s="8" t="s">
        <v>2155</v>
      </c>
      <c r="D3918" s="8" t="s">
        <v>2156</v>
      </c>
      <c r="E3918" s="4" t="s">
        <v>425</v>
      </c>
      <c r="F3918" s="8" t="s">
        <v>2160</v>
      </c>
      <c r="G3918" s="8" t="s">
        <v>2161</v>
      </c>
      <c r="H3918" s="8" t="s">
        <v>76</v>
      </c>
      <c r="I3918" s="8" t="s">
        <v>228</v>
      </c>
      <c r="J3918" s="8" t="s">
        <v>53</v>
      </c>
      <c r="K3918" s="8" t="s">
        <v>53</v>
      </c>
      <c r="L3918" s="8" t="s">
        <v>799</v>
      </c>
      <c r="M3918" s="8" t="s">
        <v>311</v>
      </c>
      <c r="N3918" s="8" t="s">
        <v>252</v>
      </c>
      <c r="O3918" s="8" t="s">
        <v>62</v>
      </c>
      <c r="P3918" s="8" t="s">
        <v>1637</v>
      </c>
      <c r="Q3918" s="8" t="s">
        <v>70</v>
      </c>
      <c r="R3918" s="8" t="s">
        <v>57</v>
      </c>
      <c r="S3918" s="8" t="s">
        <v>1212</v>
      </c>
      <c r="T3918" s="143">
        <v>0.252</v>
      </c>
      <c r="U3918" s="8" t="s">
        <v>2162</v>
      </c>
      <c r="V3918" s="147">
        <v>2.8000000000000001E-2</v>
      </c>
      <c r="W3918" s="145">
        <v>4.8910000000000002E-2</v>
      </c>
      <c r="X3918" s="146" t="s">
        <v>614</v>
      </c>
      <c r="Z3918" s="143">
        <v>9688</v>
      </c>
      <c r="AA3918" s="143">
        <v>1</v>
      </c>
      <c r="AB3918" s="143">
        <v>100.2</v>
      </c>
      <c r="AC3918" s="8"/>
      <c r="AD3918" s="143">
        <v>9.7070000000000007</v>
      </c>
      <c r="AE3918" s="8"/>
      <c r="AF3918" s="8"/>
      <c r="AG3918" s="8" t="s">
        <v>17</v>
      </c>
      <c r="AH3918" s="145">
        <v>1.4200000000000001E-4</v>
      </c>
      <c r="AI3918" s="145">
        <v>1.6462960732182601E-4</v>
      </c>
      <c r="AJ3918" s="145">
        <v>4.2405692283852102E-5</v>
      </c>
    </row>
    <row r="3919" spans="1:36" x14ac:dyDescent="0.2">
      <c r="A3919" s="8" t="s">
        <v>1225</v>
      </c>
      <c r="B3919" s="8">
        <v>1039</v>
      </c>
      <c r="C3919" s="8" t="s">
        <v>2163</v>
      </c>
      <c r="D3919" s="8" t="s">
        <v>2164</v>
      </c>
      <c r="E3919" s="4" t="s">
        <v>425</v>
      </c>
      <c r="F3919" s="8" t="s">
        <v>2165</v>
      </c>
      <c r="G3919" s="8" t="s">
        <v>2166</v>
      </c>
      <c r="H3919" s="8" t="s">
        <v>76</v>
      </c>
      <c r="I3919" s="8" t="s">
        <v>228</v>
      </c>
      <c r="J3919" s="8" t="s">
        <v>53</v>
      </c>
      <c r="K3919" s="8" t="s">
        <v>53</v>
      </c>
      <c r="L3919" s="8" t="s">
        <v>799</v>
      </c>
      <c r="M3919" s="8" t="s">
        <v>311</v>
      </c>
      <c r="N3919" s="8" t="s">
        <v>156</v>
      </c>
      <c r="O3919" s="8" t="s">
        <v>62</v>
      </c>
      <c r="P3919" s="8" t="s">
        <v>298</v>
      </c>
      <c r="Q3919" s="151" t="s">
        <v>298</v>
      </c>
      <c r="R3919" s="151" t="s">
        <v>298</v>
      </c>
      <c r="S3919" s="8" t="s">
        <v>1212</v>
      </c>
      <c r="T3919" s="143">
        <v>3.0790000000000002</v>
      </c>
      <c r="U3919" s="8" t="s">
        <v>2167</v>
      </c>
      <c r="V3919" s="147">
        <v>7.4999999999999997E-2</v>
      </c>
      <c r="W3919" s="145">
        <v>6.0810000000000003E-2</v>
      </c>
      <c r="X3919" s="146" t="s">
        <v>614</v>
      </c>
      <c r="Z3919" s="143">
        <v>83725.38</v>
      </c>
      <c r="AA3919" s="143">
        <v>1</v>
      </c>
      <c r="AB3919" s="143">
        <v>112.36</v>
      </c>
      <c r="AC3919" s="8"/>
      <c r="AD3919" s="143">
        <v>94.073999999999998</v>
      </c>
      <c r="AE3919" s="8"/>
      <c r="AF3919" s="8"/>
      <c r="AG3919" s="8" t="s">
        <v>17</v>
      </c>
      <c r="AH3919" s="145">
        <v>2.6200000000000003E-4</v>
      </c>
      <c r="AI3919" s="145">
        <v>1.59541969315902E-3</v>
      </c>
      <c r="AJ3919" s="145">
        <v>4.1095206185752802E-4</v>
      </c>
    </row>
    <row r="3920" spans="1:36" x14ac:dyDescent="0.2">
      <c r="A3920" s="8" t="s">
        <v>1225</v>
      </c>
      <c r="B3920" s="8">
        <v>1039</v>
      </c>
      <c r="C3920" s="8" t="s">
        <v>2163</v>
      </c>
      <c r="D3920" s="8" t="s">
        <v>2164</v>
      </c>
      <c r="E3920" s="4" t="s">
        <v>425</v>
      </c>
      <c r="F3920" s="8" t="s">
        <v>2168</v>
      </c>
      <c r="G3920" s="8" t="s">
        <v>2169</v>
      </c>
      <c r="H3920" s="8" t="s">
        <v>76</v>
      </c>
      <c r="I3920" s="8" t="s">
        <v>228</v>
      </c>
      <c r="J3920" s="8" t="s">
        <v>53</v>
      </c>
      <c r="K3920" s="8" t="s">
        <v>53</v>
      </c>
      <c r="L3920" s="8" t="s">
        <v>799</v>
      </c>
      <c r="M3920" s="8" t="s">
        <v>311</v>
      </c>
      <c r="N3920" s="8" t="s">
        <v>156</v>
      </c>
      <c r="O3920" s="8" t="s">
        <v>62</v>
      </c>
      <c r="P3920" s="8" t="s">
        <v>298</v>
      </c>
      <c r="Q3920" s="151" t="s">
        <v>298</v>
      </c>
      <c r="R3920" s="151" t="s">
        <v>298</v>
      </c>
      <c r="S3920" s="8" t="s">
        <v>1212</v>
      </c>
      <c r="T3920" s="143">
        <v>3.3340000000000001</v>
      </c>
      <c r="U3920" s="8" t="s">
        <v>1577</v>
      </c>
      <c r="V3920" s="147">
        <v>0.10539999999999999</v>
      </c>
      <c r="W3920" s="145">
        <v>5.781E-2</v>
      </c>
      <c r="X3920" s="146" t="s">
        <v>614</v>
      </c>
      <c r="Z3920" s="143">
        <v>7967</v>
      </c>
      <c r="AA3920" s="143">
        <v>1</v>
      </c>
      <c r="AB3920" s="143">
        <v>125.58</v>
      </c>
      <c r="AC3920" s="8"/>
      <c r="AD3920" s="143">
        <v>10.005000000000001</v>
      </c>
      <c r="AE3920" s="8"/>
      <c r="AF3920" s="8"/>
      <c r="AG3920" s="8" t="s">
        <v>17</v>
      </c>
      <c r="AH3920" s="145">
        <v>3.3000000000000003E-5</v>
      </c>
      <c r="AI3920" s="145">
        <v>1.6967637862066101E-4</v>
      </c>
      <c r="AJ3920" s="145">
        <v>4.3705651836735198E-5</v>
      </c>
    </row>
    <row r="3921" spans="1:36" x14ac:dyDescent="0.2">
      <c r="A3921" s="8" t="s">
        <v>1225</v>
      </c>
      <c r="B3921" s="8">
        <v>1039</v>
      </c>
      <c r="C3921" s="8" t="s">
        <v>2170</v>
      </c>
      <c r="D3921" s="8" t="s">
        <v>2171</v>
      </c>
      <c r="E3921" s="4" t="s">
        <v>426</v>
      </c>
      <c r="F3921" s="8" t="s">
        <v>2175</v>
      </c>
      <c r="G3921" s="8" t="s">
        <v>2176</v>
      </c>
      <c r="H3921" s="8" t="s">
        <v>76</v>
      </c>
      <c r="I3921" s="8" t="s">
        <v>229</v>
      </c>
      <c r="J3921" s="8" t="s">
        <v>53</v>
      </c>
      <c r="K3921" s="8" t="s">
        <v>53</v>
      </c>
      <c r="L3921" s="8" t="s">
        <v>799</v>
      </c>
      <c r="M3921" s="8" t="s">
        <v>311</v>
      </c>
      <c r="N3921" s="8" t="s">
        <v>140</v>
      </c>
      <c r="O3921" s="8" t="s">
        <v>62</v>
      </c>
      <c r="P3921" s="8" t="s">
        <v>298</v>
      </c>
      <c r="Q3921" s="151" t="s">
        <v>298</v>
      </c>
      <c r="R3921" s="151" t="s">
        <v>298</v>
      </c>
      <c r="S3921" s="8" t="s">
        <v>1212</v>
      </c>
      <c r="T3921" s="143">
        <v>1.542</v>
      </c>
      <c r="U3921" s="8" t="s">
        <v>2174</v>
      </c>
      <c r="V3921" s="147">
        <v>5.3999999999999999E-2</v>
      </c>
      <c r="W3921" s="145">
        <v>1E-4</v>
      </c>
      <c r="X3921" s="146" t="s">
        <v>614</v>
      </c>
      <c r="Z3921" s="143">
        <v>208598.77</v>
      </c>
      <c r="AA3921" s="143">
        <v>1</v>
      </c>
      <c r="AB3921" s="143">
        <v>11.59</v>
      </c>
      <c r="AC3921" s="8"/>
      <c r="AD3921" s="143">
        <v>24.177</v>
      </c>
      <c r="AE3921" s="8"/>
      <c r="AF3921" s="8"/>
      <c r="AG3921" s="8" t="s">
        <v>17</v>
      </c>
      <c r="AH3921" s="145">
        <v>1.207E-3</v>
      </c>
      <c r="AI3921" s="145">
        <v>4.1001643939813802E-4</v>
      </c>
      <c r="AJ3921" s="145">
        <v>1.05613025769108E-4</v>
      </c>
    </row>
    <row r="3922" spans="1:36" x14ac:dyDescent="0.2">
      <c r="A3922" s="8" t="s">
        <v>1225</v>
      </c>
      <c r="B3922" s="8">
        <v>1039</v>
      </c>
      <c r="C3922" s="8" t="s">
        <v>2177</v>
      </c>
      <c r="D3922" s="8" t="s">
        <v>2178</v>
      </c>
      <c r="E3922" s="4" t="s">
        <v>425</v>
      </c>
      <c r="F3922" s="8" t="s">
        <v>2179</v>
      </c>
      <c r="G3922" s="8" t="s">
        <v>2180</v>
      </c>
      <c r="H3922" s="8" t="s">
        <v>76</v>
      </c>
      <c r="I3922" s="8" t="s">
        <v>228</v>
      </c>
      <c r="J3922" s="8" t="s">
        <v>53</v>
      </c>
      <c r="K3922" s="8" t="s">
        <v>53</v>
      </c>
      <c r="L3922" s="8" t="s">
        <v>799</v>
      </c>
      <c r="M3922" s="8" t="s">
        <v>311</v>
      </c>
      <c r="N3922" s="8" t="s">
        <v>627</v>
      </c>
      <c r="O3922" s="8" t="s">
        <v>62</v>
      </c>
      <c r="P3922" s="8" t="s">
        <v>1736</v>
      </c>
      <c r="Q3922" s="8" t="s">
        <v>70</v>
      </c>
      <c r="R3922" s="8" t="s">
        <v>64</v>
      </c>
      <c r="S3922" s="8" t="s">
        <v>1212</v>
      </c>
      <c r="T3922" s="143">
        <v>5.0000000000000001E-3</v>
      </c>
      <c r="U3922" s="8" t="s">
        <v>1245</v>
      </c>
      <c r="V3922" s="147">
        <v>0.02</v>
      </c>
      <c r="W3922" s="145">
        <v>0.33731</v>
      </c>
      <c r="X3922" s="146" t="s">
        <v>614</v>
      </c>
      <c r="Z3922" s="143">
        <v>54722.06</v>
      </c>
      <c r="AA3922" s="143">
        <v>1</v>
      </c>
      <c r="AB3922" s="143">
        <v>100.42</v>
      </c>
      <c r="AC3922" s="8"/>
      <c r="AD3922" s="143">
        <v>54.951999999999998</v>
      </c>
      <c r="AE3922" s="8"/>
      <c r="AF3922" s="8"/>
      <c r="AG3922" s="8" t="s">
        <v>17</v>
      </c>
      <c r="AH3922" s="145">
        <v>1.85E-4</v>
      </c>
      <c r="AI3922" s="145">
        <v>9.3194170174204299E-4</v>
      </c>
      <c r="AJ3922" s="145">
        <v>2.4005179671787599E-4</v>
      </c>
    </row>
    <row r="3923" spans="1:36" x14ac:dyDescent="0.2">
      <c r="A3923" s="8" t="s">
        <v>1225</v>
      </c>
      <c r="B3923" s="8">
        <v>1039</v>
      </c>
      <c r="C3923" s="8" t="s">
        <v>2186</v>
      </c>
      <c r="D3923" s="8" t="s">
        <v>2187</v>
      </c>
      <c r="E3923" s="4" t="s">
        <v>425</v>
      </c>
      <c r="F3923" s="8" t="s">
        <v>2188</v>
      </c>
      <c r="G3923" s="8" t="s">
        <v>2189</v>
      </c>
      <c r="H3923" s="8" t="s">
        <v>76</v>
      </c>
      <c r="I3923" s="8" t="s">
        <v>228</v>
      </c>
      <c r="J3923" s="8" t="s">
        <v>53</v>
      </c>
      <c r="K3923" t="s">
        <v>317</v>
      </c>
      <c r="L3923" s="8" t="s">
        <v>799</v>
      </c>
      <c r="M3923" s="8" t="s">
        <v>311</v>
      </c>
      <c r="N3923" s="8" t="s">
        <v>254</v>
      </c>
      <c r="O3923" s="8" t="s">
        <v>62</v>
      </c>
      <c r="P3923" s="8" t="s">
        <v>298</v>
      </c>
      <c r="Q3923" s="151" t="s">
        <v>298</v>
      </c>
      <c r="R3923" s="151" t="s">
        <v>298</v>
      </c>
      <c r="S3923" s="8" t="s">
        <v>1212</v>
      </c>
      <c r="T3923" s="143">
        <v>1.72</v>
      </c>
      <c r="U3923" s="8" t="s">
        <v>1424</v>
      </c>
      <c r="V3923" s="147">
        <v>1.9900000000000001E-2</v>
      </c>
      <c r="W3923" s="145">
        <v>5.2040000000000003E-2</v>
      </c>
      <c r="X3923" s="146" t="s">
        <v>614</v>
      </c>
      <c r="Z3923" s="143">
        <v>99343</v>
      </c>
      <c r="AA3923" s="143">
        <v>1</v>
      </c>
      <c r="AB3923" s="143">
        <v>95.3</v>
      </c>
      <c r="AC3923" s="8"/>
      <c r="AD3923" s="143">
        <v>94.674000000000007</v>
      </c>
      <c r="AE3923" s="8"/>
      <c r="AF3923" s="8"/>
      <c r="AG3923" s="8" t="s">
        <v>17</v>
      </c>
      <c r="AH3923" s="145">
        <v>6.6200000000000005E-4</v>
      </c>
      <c r="AI3923" s="145">
        <v>1.60559594306474E-3</v>
      </c>
      <c r="AJ3923" s="145">
        <v>4.1357328491166401E-4</v>
      </c>
    </row>
    <row r="3924" spans="1:36" x14ac:dyDescent="0.2">
      <c r="A3924" s="8" t="s">
        <v>1225</v>
      </c>
      <c r="B3924" s="8">
        <v>1039</v>
      </c>
      <c r="C3924" s="8" t="s">
        <v>2190</v>
      </c>
      <c r="D3924" s="8" t="s">
        <v>2191</v>
      </c>
      <c r="E3924" s="4" t="s">
        <v>425</v>
      </c>
      <c r="F3924" s="8" t="s">
        <v>2192</v>
      </c>
      <c r="G3924" s="8" t="s">
        <v>2193</v>
      </c>
      <c r="H3924" s="8" t="s">
        <v>76</v>
      </c>
      <c r="I3924" s="8" t="s">
        <v>601</v>
      </c>
      <c r="J3924" s="8" t="s">
        <v>53</v>
      </c>
      <c r="K3924" s="8" t="s">
        <v>53</v>
      </c>
      <c r="L3924" s="8" t="s">
        <v>799</v>
      </c>
      <c r="M3924" s="8" t="s">
        <v>311</v>
      </c>
      <c r="N3924" s="8" t="s">
        <v>625</v>
      </c>
      <c r="O3924" s="8" t="s">
        <v>62</v>
      </c>
      <c r="P3924" s="8" t="s">
        <v>298</v>
      </c>
      <c r="Q3924" s="151" t="s">
        <v>298</v>
      </c>
      <c r="R3924" s="151" t="s">
        <v>298</v>
      </c>
      <c r="S3924" s="8" t="s">
        <v>1212</v>
      </c>
      <c r="T3924" s="143">
        <v>1.25</v>
      </c>
      <c r="U3924" s="8" t="s">
        <v>1609</v>
      </c>
      <c r="V3924" s="147">
        <v>0.03</v>
      </c>
      <c r="W3924" s="145">
        <v>0.11181000000000001</v>
      </c>
      <c r="X3924" s="146" t="s">
        <v>614</v>
      </c>
      <c r="Z3924" s="143">
        <v>33139</v>
      </c>
      <c r="AA3924" s="143">
        <v>1</v>
      </c>
      <c r="AB3924" s="143">
        <v>91.5</v>
      </c>
      <c r="AC3924" s="8"/>
      <c r="AD3924" s="143">
        <v>30.321999999999999</v>
      </c>
      <c r="AE3924" s="8"/>
      <c r="AF3924" s="8"/>
      <c r="AG3924" s="8" t="s">
        <v>17</v>
      </c>
      <c r="AH3924" s="145">
        <v>4.1899999999999999E-4</v>
      </c>
      <c r="AI3924" s="145">
        <v>5.1424086279235005E-4</v>
      </c>
      <c r="AJ3924" s="145">
        <v>1.3245940473347601E-4</v>
      </c>
    </row>
    <row r="3925" spans="1:36" x14ac:dyDescent="0.2">
      <c r="A3925" s="8" t="s">
        <v>1225</v>
      </c>
      <c r="B3925" s="8">
        <v>1039</v>
      </c>
      <c r="C3925" s="8" t="s">
        <v>2190</v>
      </c>
      <c r="D3925" s="8" t="s">
        <v>2191</v>
      </c>
      <c r="E3925" s="4" t="s">
        <v>425</v>
      </c>
      <c r="F3925" s="8" t="s">
        <v>2194</v>
      </c>
      <c r="G3925" s="8" t="s">
        <v>2195</v>
      </c>
      <c r="H3925" s="8" t="s">
        <v>76</v>
      </c>
      <c r="I3925" s="8" t="s">
        <v>229</v>
      </c>
      <c r="J3925" s="8" t="s">
        <v>53</v>
      </c>
      <c r="K3925" s="8" t="s">
        <v>53</v>
      </c>
      <c r="L3925" s="8" t="s">
        <v>799</v>
      </c>
      <c r="M3925" s="8" t="s">
        <v>311</v>
      </c>
      <c r="N3925" s="8" t="s">
        <v>625</v>
      </c>
      <c r="O3925" s="8" t="s">
        <v>62</v>
      </c>
      <c r="P3925" s="8" t="s">
        <v>298</v>
      </c>
      <c r="Q3925" s="151" t="s">
        <v>298</v>
      </c>
      <c r="R3925" s="151" t="s">
        <v>298</v>
      </c>
      <c r="S3925" s="8" t="s">
        <v>1212</v>
      </c>
      <c r="T3925" s="143">
        <v>2.367</v>
      </c>
      <c r="U3925" s="8" t="s">
        <v>1466</v>
      </c>
      <c r="V3925" s="147">
        <v>0.04</v>
      </c>
      <c r="W3925" s="145">
        <v>0.10906</v>
      </c>
      <c r="X3925" s="146" t="s">
        <v>614</v>
      </c>
      <c r="Z3925" s="143">
        <v>43482</v>
      </c>
      <c r="AA3925" s="143">
        <v>1</v>
      </c>
      <c r="AB3925" s="143">
        <v>94.16</v>
      </c>
      <c r="AC3925" s="8"/>
      <c r="AD3925" s="143">
        <v>40.942999999999998</v>
      </c>
      <c r="AE3925" s="8"/>
      <c r="AF3925" s="8"/>
      <c r="AG3925" s="8" t="s">
        <v>17</v>
      </c>
      <c r="AH3925" s="145">
        <v>7.9600000000000005E-4</v>
      </c>
      <c r="AI3925" s="145">
        <v>6.94355775419688E-4</v>
      </c>
      <c r="AJ3925" s="145">
        <v>1.7885383939720599E-4</v>
      </c>
    </row>
    <row r="3926" spans="1:36" x14ac:dyDescent="0.2">
      <c r="A3926" s="8" t="s">
        <v>1225</v>
      </c>
      <c r="B3926" s="8">
        <v>1039</v>
      </c>
      <c r="C3926" s="8" t="s">
        <v>2196</v>
      </c>
      <c r="D3926" s="8" t="s">
        <v>2197</v>
      </c>
      <c r="E3926" s="4" t="s">
        <v>425</v>
      </c>
      <c r="F3926" s="8" t="s">
        <v>2198</v>
      </c>
      <c r="G3926" s="8" t="s">
        <v>2199</v>
      </c>
      <c r="H3926" s="8" t="s">
        <v>76</v>
      </c>
      <c r="I3926" s="8" t="s">
        <v>228</v>
      </c>
      <c r="J3926" s="8" t="s">
        <v>53</v>
      </c>
      <c r="K3926" s="8" t="s">
        <v>53</v>
      </c>
      <c r="L3926" s="8" t="s">
        <v>799</v>
      </c>
      <c r="M3926" s="8" t="s">
        <v>311</v>
      </c>
      <c r="N3926" s="8" t="s">
        <v>140</v>
      </c>
      <c r="O3926" s="8" t="s">
        <v>62</v>
      </c>
      <c r="P3926" s="8" t="s">
        <v>1355</v>
      </c>
      <c r="Q3926" s="8" t="s">
        <v>70</v>
      </c>
      <c r="R3926" s="8" t="s">
        <v>57</v>
      </c>
      <c r="S3926" s="8" t="s">
        <v>1212</v>
      </c>
      <c r="T3926" s="143">
        <v>4.18</v>
      </c>
      <c r="U3926" s="8" t="s">
        <v>2200</v>
      </c>
      <c r="V3926" s="147">
        <v>5.8900000000000001E-2</v>
      </c>
      <c r="W3926" s="145">
        <v>5.5930000000000001E-2</v>
      </c>
      <c r="X3926" s="146" t="s">
        <v>614</v>
      </c>
      <c r="Z3926" s="143">
        <v>43936</v>
      </c>
      <c r="AA3926" s="143">
        <v>1</v>
      </c>
      <c r="AB3926" s="143">
        <v>102.61</v>
      </c>
      <c r="AC3926" s="8"/>
      <c r="AD3926" s="143">
        <v>45.082999999999998</v>
      </c>
      <c r="AE3926" s="8"/>
      <c r="AF3926" s="8"/>
      <c r="AG3926" s="8" t="s">
        <v>17</v>
      </c>
      <c r="AH3926" s="145">
        <v>0</v>
      </c>
      <c r="AI3926" s="145">
        <v>7.6456831084363401E-4</v>
      </c>
      <c r="AJ3926" s="145">
        <v>1.9693935402663999E-4</v>
      </c>
    </row>
    <row r="3927" spans="1:36" x14ac:dyDescent="0.2">
      <c r="A3927" s="8" t="s">
        <v>1225</v>
      </c>
      <c r="B3927" s="8">
        <v>1039</v>
      </c>
      <c r="C3927" s="8" t="s">
        <v>2201</v>
      </c>
      <c r="D3927" s="8" t="s">
        <v>2202</v>
      </c>
      <c r="E3927" s="4" t="s">
        <v>425</v>
      </c>
      <c r="F3927" s="8" t="s">
        <v>2203</v>
      </c>
      <c r="G3927" s="8" t="s">
        <v>2204</v>
      </c>
      <c r="H3927" s="8" t="s">
        <v>76</v>
      </c>
      <c r="I3927" s="8" t="s">
        <v>228</v>
      </c>
      <c r="J3927" s="8" t="s">
        <v>53</v>
      </c>
      <c r="K3927" s="8" t="s">
        <v>53</v>
      </c>
      <c r="L3927" s="8" t="s">
        <v>799</v>
      </c>
      <c r="M3927" s="8" t="s">
        <v>311</v>
      </c>
      <c r="N3927" s="8" t="s">
        <v>140</v>
      </c>
      <c r="O3927" s="8" t="s">
        <v>62</v>
      </c>
      <c r="P3927" s="8" t="s">
        <v>1432</v>
      </c>
      <c r="Q3927" s="8" t="s">
        <v>70</v>
      </c>
      <c r="R3927" s="8" t="s">
        <v>57</v>
      </c>
      <c r="S3927" s="8" t="s">
        <v>1212</v>
      </c>
      <c r="T3927" s="143">
        <v>2.39</v>
      </c>
      <c r="U3927" s="8" t="s">
        <v>1776</v>
      </c>
      <c r="V3927" s="147">
        <v>5.5500000000000001E-2</v>
      </c>
      <c r="W3927" s="145">
        <v>6.0060000000000002E-2</v>
      </c>
      <c r="X3927" s="146" t="s">
        <v>614</v>
      </c>
      <c r="Z3927" s="143">
        <v>34000</v>
      </c>
      <c r="AA3927" s="143">
        <v>1</v>
      </c>
      <c r="AB3927" s="143">
        <v>100.33</v>
      </c>
      <c r="AC3927" s="8"/>
      <c r="AD3927" s="143">
        <v>34.112000000000002</v>
      </c>
      <c r="AE3927" s="8"/>
      <c r="AF3927" s="8"/>
      <c r="AG3927" s="8" t="s">
        <v>17</v>
      </c>
      <c r="AH3927" s="145">
        <v>2.12E-4</v>
      </c>
      <c r="AI3927" s="145">
        <v>5.7851659304054696E-4</v>
      </c>
      <c r="AJ3927" s="145">
        <v>1.4901570273215099E-4</v>
      </c>
    </row>
    <row r="3928" spans="1:36" x14ac:dyDescent="0.2">
      <c r="A3928" s="8" t="s">
        <v>1225</v>
      </c>
      <c r="B3928" s="8">
        <v>1039</v>
      </c>
      <c r="C3928" s="8" t="s">
        <v>2205</v>
      </c>
      <c r="D3928" s="8" t="s">
        <v>2206</v>
      </c>
      <c r="E3928" s="4" t="s">
        <v>425</v>
      </c>
      <c r="F3928" s="8" t="s">
        <v>2207</v>
      </c>
      <c r="G3928" s="8" t="s">
        <v>2208</v>
      </c>
      <c r="H3928" s="8" t="s">
        <v>76</v>
      </c>
      <c r="I3928" s="8" t="s">
        <v>228</v>
      </c>
      <c r="J3928" s="8" t="s">
        <v>53</v>
      </c>
      <c r="K3928" s="8" t="s">
        <v>53</v>
      </c>
      <c r="L3928" s="8" t="s">
        <v>799</v>
      </c>
      <c r="M3928" s="8" t="s">
        <v>311</v>
      </c>
      <c r="N3928" s="8" t="s">
        <v>140</v>
      </c>
      <c r="O3928" s="8" t="s">
        <v>62</v>
      </c>
      <c r="P3928" s="8" t="s">
        <v>1444</v>
      </c>
      <c r="Q3928" s="8" t="s">
        <v>65</v>
      </c>
      <c r="R3928" s="8" t="s">
        <v>57</v>
      </c>
      <c r="S3928" s="8" t="s">
        <v>1212</v>
      </c>
      <c r="T3928" s="143">
        <v>0.96699999999999997</v>
      </c>
      <c r="U3928" s="8" t="s">
        <v>1424</v>
      </c>
      <c r="V3928" s="147">
        <v>4.9500000000000002E-2</v>
      </c>
      <c r="W3928" s="145">
        <v>5.4429999999999999E-2</v>
      </c>
      <c r="X3928" s="146" t="s">
        <v>614</v>
      </c>
      <c r="Z3928" s="143">
        <v>96885.03</v>
      </c>
      <c r="AA3928" s="143">
        <v>1</v>
      </c>
      <c r="AB3928" s="143">
        <v>100.85</v>
      </c>
      <c r="AC3928" s="8"/>
      <c r="AD3928" s="143">
        <v>97.709000000000003</v>
      </c>
      <c r="AE3928" s="8"/>
      <c r="AF3928" s="8"/>
      <c r="AG3928" s="8" t="s">
        <v>17</v>
      </c>
      <c r="AH3928" s="145">
        <v>9.8900000000000008E-4</v>
      </c>
      <c r="AI3928" s="145">
        <v>1.65706166857444E-3</v>
      </c>
      <c r="AJ3928" s="145">
        <v>4.2682995091866802E-4</v>
      </c>
    </row>
    <row r="3929" spans="1:36" x14ac:dyDescent="0.2">
      <c r="A3929" s="8" t="s">
        <v>1225</v>
      </c>
      <c r="B3929" s="8">
        <v>1039</v>
      </c>
      <c r="C3929" s="8" t="s">
        <v>2209</v>
      </c>
      <c r="D3929" s="8" t="s">
        <v>2210</v>
      </c>
      <c r="E3929" s="4" t="s">
        <v>426</v>
      </c>
      <c r="F3929" s="8" t="s">
        <v>2211</v>
      </c>
      <c r="G3929" s="8" t="s">
        <v>2212</v>
      </c>
      <c r="H3929" s="8" t="s">
        <v>76</v>
      </c>
      <c r="I3929" s="8" t="s">
        <v>229</v>
      </c>
      <c r="J3929" s="8" t="s">
        <v>53</v>
      </c>
      <c r="K3929" s="8" t="s">
        <v>53</v>
      </c>
      <c r="L3929" s="8" t="s">
        <v>799</v>
      </c>
      <c r="M3929" s="8" t="s">
        <v>311</v>
      </c>
      <c r="N3929" s="8" t="s">
        <v>686</v>
      </c>
      <c r="O3929" s="8" t="s">
        <v>62</v>
      </c>
      <c r="P3929" s="8" t="s">
        <v>298</v>
      </c>
      <c r="Q3929" s="151" t="s">
        <v>298</v>
      </c>
      <c r="R3929" s="151" t="s">
        <v>298</v>
      </c>
      <c r="S3929" s="8" t="s">
        <v>1212</v>
      </c>
      <c r="T3929" s="143">
        <v>1.3080000000000001</v>
      </c>
      <c r="U3929" s="8" t="s">
        <v>1427</v>
      </c>
      <c r="V3929" s="147">
        <v>4.9000000000000002E-2</v>
      </c>
      <c r="W3929" s="145">
        <v>1E-4</v>
      </c>
      <c r="X3929" s="146" t="s">
        <v>614</v>
      </c>
      <c r="Z3929" s="143">
        <v>144684.41</v>
      </c>
      <c r="AA3929" s="143">
        <v>1</v>
      </c>
      <c r="AB3929" s="143">
        <v>21.51</v>
      </c>
      <c r="AC3929" s="8"/>
      <c r="AD3929" s="143">
        <v>31.122</v>
      </c>
      <c r="AE3929" s="8"/>
      <c r="AF3929" s="8"/>
      <c r="AG3929" s="8" t="s">
        <v>17</v>
      </c>
      <c r="AH3929" s="145">
        <v>3.19E-4</v>
      </c>
      <c r="AI3929" s="145">
        <v>5.2779860578149398E-4</v>
      </c>
      <c r="AJ3929" s="145">
        <v>1.3595164095157899E-4</v>
      </c>
    </row>
    <row r="3930" spans="1:36" x14ac:dyDescent="0.2">
      <c r="A3930" s="8" t="s">
        <v>1225</v>
      </c>
      <c r="B3930" s="8">
        <v>1039</v>
      </c>
      <c r="C3930" s="8" t="s">
        <v>2213</v>
      </c>
      <c r="D3930" s="8" t="s">
        <v>2214</v>
      </c>
      <c r="E3930" s="4" t="s">
        <v>425</v>
      </c>
      <c r="F3930" s="8" t="s">
        <v>2215</v>
      </c>
      <c r="G3930" s="8" t="s">
        <v>2216</v>
      </c>
      <c r="H3930" s="8" t="s">
        <v>76</v>
      </c>
      <c r="I3930" s="8" t="s">
        <v>228</v>
      </c>
      <c r="J3930" s="8" t="s">
        <v>53</v>
      </c>
      <c r="K3930" s="8" t="s">
        <v>53</v>
      </c>
      <c r="L3930" s="8" t="s">
        <v>799</v>
      </c>
      <c r="M3930" s="8" t="s">
        <v>311</v>
      </c>
      <c r="N3930" s="8" t="s">
        <v>75</v>
      </c>
      <c r="O3930" s="8" t="s">
        <v>62</v>
      </c>
      <c r="P3930" s="8" t="s">
        <v>1523</v>
      </c>
      <c r="Q3930" s="8" t="s">
        <v>102</v>
      </c>
      <c r="R3930" s="8" t="s">
        <v>64</v>
      </c>
      <c r="S3930" s="8" t="s">
        <v>1212</v>
      </c>
      <c r="T3930" s="143">
        <v>0.17</v>
      </c>
      <c r="U3930" s="8" t="s">
        <v>2217</v>
      </c>
      <c r="V3930" s="147">
        <v>2.4E-2</v>
      </c>
      <c r="W3930" s="145">
        <v>6.2460000000000002E-2</v>
      </c>
      <c r="X3930" s="146" t="s">
        <v>614</v>
      </c>
      <c r="Z3930" s="143">
        <v>47824.53</v>
      </c>
      <c r="AA3930" s="143">
        <v>1</v>
      </c>
      <c r="AB3930" s="143">
        <v>99.57</v>
      </c>
      <c r="AC3930" s="8"/>
      <c r="AD3930" s="143">
        <v>47.619</v>
      </c>
      <c r="AE3930" s="8"/>
      <c r="AF3930" s="8"/>
      <c r="AG3930" s="8" t="s">
        <v>17</v>
      </c>
      <c r="AH3930" s="145">
        <v>5.13E-4</v>
      </c>
      <c r="AI3930" s="145">
        <v>8.0757954155639803E-4</v>
      </c>
      <c r="AJ3930" s="145">
        <v>2.08018290823165E-4</v>
      </c>
    </row>
    <row r="3931" spans="1:36" x14ac:dyDescent="0.2">
      <c r="A3931" s="8" t="s">
        <v>1225</v>
      </c>
      <c r="B3931" s="8">
        <v>1039</v>
      </c>
      <c r="C3931" s="8" t="s">
        <v>2213</v>
      </c>
      <c r="D3931" s="8" t="s">
        <v>2214</v>
      </c>
      <c r="E3931" s="4" t="s">
        <v>425</v>
      </c>
      <c r="F3931" s="8" t="s">
        <v>2218</v>
      </c>
      <c r="G3931" s="8" t="s">
        <v>2219</v>
      </c>
      <c r="H3931" s="8" t="s">
        <v>76</v>
      </c>
      <c r="I3931" s="8" t="s">
        <v>228</v>
      </c>
      <c r="J3931" s="8" t="s">
        <v>53</v>
      </c>
      <c r="K3931" s="8" t="s">
        <v>53</v>
      </c>
      <c r="L3931" s="8" t="s">
        <v>799</v>
      </c>
      <c r="M3931" s="8" t="s">
        <v>311</v>
      </c>
      <c r="N3931" s="8" t="s">
        <v>75</v>
      </c>
      <c r="O3931" s="8" t="s">
        <v>62</v>
      </c>
      <c r="P3931" s="8" t="s">
        <v>1523</v>
      </c>
      <c r="Q3931" s="8" t="s">
        <v>102</v>
      </c>
      <c r="R3931" s="8" t="s">
        <v>64</v>
      </c>
      <c r="S3931" s="8" t="s">
        <v>1212</v>
      </c>
      <c r="T3931" s="143">
        <v>1.39</v>
      </c>
      <c r="U3931" s="8" t="s">
        <v>2220</v>
      </c>
      <c r="V3931" s="147">
        <v>2.75E-2</v>
      </c>
      <c r="W3931" s="145">
        <v>4.8090000000000001E-2</v>
      </c>
      <c r="X3931" s="146" t="s">
        <v>614</v>
      </c>
      <c r="Z3931" s="143">
        <v>56361.14</v>
      </c>
      <c r="AA3931" s="143">
        <v>1</v>
      </c>
      <c r="AB3931" s="143">
        <v>97.5</v>
      </c>
      <c r="AC3931" s="8"/>
      <c r="AD3931" s="143">
        <v>54.951999999999998</v>
      </c>
      <c r="AE3931" s="8"/>
      <c r="AF3931" s="8"/>
      <c r="AG3931" s="8" t="s">
        <v>17</v>
      </c>
      <c r="AH3931" s="145">
        <v>1.7899999999999999E-4</v>
      </c>
      <c r="AI3931" s="145">
        <v>9.3194541323527304E-4</v>
      </c>
      <c r="AJ3931" s="145">
        <v>2.40052752733275E-4</v>
      </c>
    </row>
    <row r="3932" spans="1:36" x14ac:dyDescent="0.2">
      <c r="A3932" s="8" t="s">
        <v>1225</v>
      </c>
      <c r="B3932" s="8">
        <v>1039</v>
      </c>
      <c r="C3932" s="8" t="s">
        <v>2213</v>
      </c>
      <c r="D3932" s="8" t="s">
        <v>2214</v>
      </c>
      <c r="E3932" s="4" t="s">
        <v>425</v>
      </c>
      <c r="F3932" s="8" t="s">
        <v>2221</v>
      </c>
      <c r="G3932" s="8" t="s">
        <v>2222</v>
      </c>
      <c r="H3932" s="8" t="s">
        <v>76</v>
      </c>
      <c r="I3932" s="8" t="s">
        <v>228</v>
      </c>
      <c r="J3932" s="8" t="s">
        <v>53</v>
      </c>
      <c r="K3932" s="8" t="s">
        <v>53</v>
      </c>
      <c r="L3932" s="8" t="s">
        <v>799</v>
      </c>
      <c r="M3932" s="8" t="s">
        <v>311</v>
      </c>
      <c r="N3932" s="8" t="s">
        <v>75</v>
      </c>
      <c r="O3932" s="8" t="s">
        <v>62</v>
      </c>
      <c r="P3932" s="8" t="s">
        <v>1523</v>
      </c>
      <c r="Q3932" s="8" t="s">
        <v>102</v>
      </c>
      <c r="R3932" s="8" t="s">
        <v>64</v>
      </c>
      <c r="S3932" s="8" t="s">
        <v>1212</v>
      </c>
      <c r="T3932" s="143">
        <v>2.262</v>
      </c>
      <c r="U3932" s="8" t="s">
        <v>1817</v>
      </c>
      <c r="V3932" s="147">
        <v>2.1499999999999998E-2</v>
      </c>
      <c r="W3932" s="145">
        <v>5.0950000000000002E-2</v>
      </c>
      <c r="X3932" s="146" t="s">
        <v>614</v>
      </c>
      <c r="Z3932" s="143">
        <v>243183.61</v>
      </c>
      <c r="AA3932" s="143">
        <v>1</v>
      </c>
      <c r="AB3932" s="143">
        <v>93.83</v>
      </c>
      <c r="AC3932" s="143">
        <v>14.867000000000001</v>
      </c>
      <c r="AD3932" s="143">
        <v>243.04599999999999</v>
      </c>
      <c r="AE3932" s="8"/>
      <c r="AF3932" s="8"/>
      <c r="AG3932" s="8" t="s">
        <v>17</v>
      </c>
      <c r="AH3932" s="145">
        <v>4.5800000000000002E-4</v>
      </c>
      <c r="AI3932" s="145">
        <v>4.1218808019055902E-3</v>
      </c>
      <c r="AJ3932" s="145">
        <v>1.0617240225486099E-3</v>
      </c>
    </row>
    <row r="3933" spans="1:36" x14ac:dyDescent="0.2">
      <c r="A3933" s="8" t="s">
        <v>1225</v>
      </c>
      <c r="B3933" s="8">
        <v>1039</v>
      </c>
      <c r="C3933" s="8" t="s">
        <v>2213</v>
      </c>
      <c r="D3933" s="8" t="s">
        <v>2214</v>
      </c>
      <c r="E3933" s="4" t="s">
        <v>425</v>
      </c>
      <c r="F3933" s="8" t="s">
        <v>2223</v>
      </c>
      <c r="G3933" s="8" t="s">
        <v>2224</v>
      </c>
      <c r="H3933" s="8" t="s">
        <v>76</v>
      </c>
      <c r="I3933" s="8" t="s">
        <v>228</v>
      </c>
      <c r="J3933" s="8" t="s">
        <v>53</v>
      </c>
      <c r="K3933" s="8" t="s">
        <v>53</v>
      </c>
      <c r="L3933" s="8" t="s">
        <v>799</v>
      </c>
      <c r="M3933" s="8" t="s">
        <v>311</v>
      </c>
      <c r="N3933" s="8" t="s">
        <v>75</v>
      </c>
      <c r="O3933" s="8" t="s">
        <v>62</v>
      </c>
      <c r="P3933" s="8" t="s">
        <v>1523</v>
      </c>
      <c r="Q3933" s="8" t="s">
        <v>65</v>
      </c>
      <c r="R3933" s="8" t="s">
        <v>57</v>
      </c>
      <c r="S3933" s="8" t="s">
        <v>1212</v>
      </c>
      <c r="T3933" s="143">
        <v>3.33</v>
      </c>
      <c r="U3933" s="8" t="s">
        <v>2225</v>
      </c>
      <c r="V3933" s="147">
        <v>5.0500000000000003E-2</v>
      </c>
      <c r="W3933" s="145">
        <v>5.2359999999999997E-2</v>
      </c>
      <c r="X3933" s="146" t="s">
        <v>614</v>
      </c>
      <c r="Z3933" s="143">
        <v>169000</v>
      </c>
      <c r="AA3933" s="143">
        <v>1</v>
      </c>
      <c r="AB3933" s="143">
        <v>100.77</v>
      </c>
      <c r="AC3933" s="8"/>
      <c r="AD3933" s="143">
        <v>170.30099999999999</v>
      </c>
      <c r="AE3933" s="8"/>
      <c r="AF3933" s="8"/>
      <c r="AG3933" s="8" t="s">
        <v>17</v>
      </c>
      <c r="AH3933" s="145">
        <v>6.6E-4</v>
      </c>
      <c r="AI3933" s="145">
        <v>2.88817865357192E-3</v>
      </c>
      <c r="AJ3933" s="145">
        <v>7.4394404042245604E-4</v>
      </c>
    </row>
    <row r="3934" spans="1:36" x14ac:dyDescent="0.2">
      <c r="A3934" s="8" t="s">
        <v>1225</v>
      </c>
      <c r="B3934" s="8">
        <v>1039</v>
      </c>
      <c r="C3934" s="8" t="s">
        <v>2226</v>
      </c>
      <c r="D3934" s="8" t="s">
        <v>2227</v>
      </c>
      <c r="E3934" s="4" t="s">
        <v>425</v>
      </c>
      <c r="F3934" s="8" t="s">
        <v>2228</v>
      </c>
      <c r="G3934" s="8" t="s">
        <v>2229</v>
      </c>
      <c r="H3934" s="8" t="s">
        <v>76</v>
      </c>
      <c r="I3934" s="8" t="s">
        <v>228</v>
      </c>
      <c r="J3934" s="8" t="s">
        <v>53</v>
      </c>
      <c r="K3934" s="8" t="s">
        <v>53</v>
      </c>
      <c r="L3934" s="8" t="s">
        <v>799</v>
      </c>
      <c r="M3934" s="8" t="s">
        <v>311</v>
      </c>
      <c r="N3934" s="8" t="s">
        <v>140</v>
      </c>
      <c r="O3934" s="8" t="s">
        <v>62</v>
      </c>
      <c r="P3934" s="8" t="s">
        <v>1736</v>
      </c>
      <c r="Q3934" s="8" t="s">
        <v>102</v>
      </c>
      <c r="R3934" s="8" t="s">
        <v>64</v>
      </c>
      <c r="S3934" s="8" t="s">
        <v>1212</v>
      </c>
      <c r="T3934" s="143">
        <v>3.27</v>
      </c>
      <c r="U3934" s="8" t="s">
        <v>2230</v>
      </c>
      <c r="V3934" s="147">
        <v>5.3400000000000003E-2</v>
      </c>
      <c r="W3934" s="145">
        <v>5.7369999999999997E-2</v>
      </c>
      <c r="X3934" s="146" t="s">
        <v>614</v>
      </c>
      <c r="Z3934" s="143">
        <v>58000</v>
      </c>
      <c r="AA3934" s="143">
        <v>1</v>
      </c>
      <c r="AB3934" s="143">
        <v>100.93</v>
      </c>
      <c r="AC3934" s="8"/>
      <c r="AD3934" s="143">
        <v>58.539000000000001</v>
      </c>
      <c r="AE3934" s="8"/>
      <c r="AF3934" s="8"/>
      <c r="AG3934" s="8" t="s">
        <v>17</v>
      </c>
      <c r="AH3934" s="145">
        <v>1.45E-4</v>
      </c>
      <c r="AI3934" s="145">
        <v>9.9278305845526896E-4</v>
      </c>
      <c r="AJ3934" s="145">
        <v>2.5572346047802498E-4</v>
      </c>
    </row>
    <row r="3935" spans="1:36" x14ac:dyDescent="0.2">
      <c r="A3935" s="8" t="s">
        <v>1225</v>
      </c>
      <c r="B3935" s="8">
        <v>1039</v>
      </c>
      <c r="C3935" s="8" t="s">
        <v>2231</v>
      </c>
      <c r="D3935" s="8" t="s">
        <v>2232</v>
      </c>
      <c r="E3935" s="4" t="s">
        <v>425</v>
      </c>
      <c r="F3935" s="8" t="s">
        <v>2233</v>
      </c>
      <c r="G3935" s="8" t="s">
        <v>2234</v>
      </c>
      <c r="H3935" s="8" t="s">
        <v>76</v>
      </c>
      <c r="I3935" s="8" t="s">
        <v>229</v>
      </c>
      <c r="J3935" s="8" t="s">
        <v>53</v>
      </c>
      <c r="K3935" s="8" t="s">
        <v>53</v>
      </c>
      <c r="L3935" s="8" t="s">
        <v>799</v>
      </c>
      <c r="M3935" s="8" t="s">
        <v>311</v>
      </c>
      <c r="N3935" s="8" t="s">
        <v>629</v>
      </c>
      <c r="O3935" s="8" t="s">
        <v>62</v>
      </c>
      <c r="P3935" s="8" t="s">
        <v>1461</v>
      </c>
      <c r="Q3935" s="8" t="s">
        <v>65</v>
      </c>
      <c r="R3935" s="8" t="s">
        <v>57</v>
      </c>
      <c r="S3935" s="8" t="s">
        <v>1212</v>
      </c>
      <c r="T3935" s="143">
        <v>2.73</v>
      </c>
      <c r="U3935" s="8" t="s">
        <v>1318</v>
      </c>
      <c r="V3935" s="147">
        <v>1.4200000000000001E-2</v>
      </c>
      <c r="W3935" s="145">
        <v>1.907E-2</v>
      </c>
      <c r="X3935" s="146" t="s">
        <v>614</v>
      </c>
      <c r="Z3935" s="143">
        <v>0.48</v>
      </c>
      <c r="AA3935" s="143">
        <v>1</v>
      </c>
      <c r="AB3935" s="143">
        <v>110.57</v>
      </c>
      <c r="AC3935" s="8"/>
      <c r="AD3935" s="143">
        <v>1E-3</v>
      </c>
      <c r="AE3935" s="8"/>
      <c r="AF3935" s="8"/>
      <c r="AG3935" s="8" t="s">
        <v>17</v>
      </c>
      <c r="AH3935" s="145">
        <v>0</v>
      </c>
      <c r="AI3935" s="145">
        <v>9.0008730754383407E-9</v>
      </c>
      <c r="AJ3935" s="145">
        <v>2.3184666484498502E-9</v>
      </c>
    </row>
    <row r="3936" spans="1:36" x14ac:dyDescent="0.2">
      <c r="A3936" s="8" t="s">
        <v>1225</v>
      </c>
      <c r="B3936" s="8">
        <v>1039</v>
      </c>
      <c r="C3936" s="8" t="s">
        <v>2231</v>
      </c>
      <c r="D3936" s="8" t="s">
        <v>2232</v>
      </c>
      <c r="E3936" s="4" t="s">
        <v>425</v>
      </c>
      <c r="F3936" s="8" t="s">
        <v>2235</v>
      </c>
      <c r="G3936" s="8" t="s">
        <v>2234</v>
      </c>
      <c r="H3936" s="8" t="s">
        <v>76</v>
      </c>
      <c r="I3936" s="8" t="s">
        <v>229</v>
      </c>
      <c r="J3936" s="8" t="s">
        <v>53</v>
      </c>
      <c r="K3936" s="8" t="s">
        <v>53</v>
      </c>
      <c r="L3936" s="151" t="s">
        <v>54</v>
      </c>
      <c r="M3936" s="8" t="s">
        <v>311</v>
      </c>
      <c r="N3936" s="8" t="s">
        <v>629</v>
      </c>
      <c r="O3936" s="8" t="s">
        <v>62</v>
      </c>
      <c r="P3936" s="8" t="s">
        <v>1461</v>
      </c>
      <c r="Q3936" s="8" t="s">
        <v>65</v>
      </c>
      <c r="R3936" s="8" t="s">
        <v>57</v>
      </c>
      <c r="S3936" s="8" t="s">
        <v>1212</v>
      </c>
      <c r="T3936" s="143">
        <v>2.73</v>
      </c>
      <c r="U3936" s="8" t="s">
        <v>1318</v>
      </c>
      <c r="V3936" s="147">
        <v>1.4200000000000001E-2</v>
      </c>
      <c r="W3936" s="145">
        <v>2.034E-2</v>
      </c>
      <c r="X3936" s="146" t="s">
        <v>614</v>
      </c>
      <c r="Z3936" s="143">
        <v>87306</v>
      </c>
      <c r="AA3936" s="143">
        <v>1</v>
      </c>
      <c r="AB3936" s="143">
        <v>110.57</v>
      </c>
      <c r="AC3936" s="8"/>
      <c r="AD3936" s="143">
        <v>95.927000000000007</v>
      </c>
      <c r="AE3936" s="8"/>
      <c r="AF3936" s="8"/>
      <c r="AG3936" s="8" t="s">
        <v>17</v>
      </c>
      <c r="AH3936" s="145">
        <v>9.7E-5</v>
      </c>
      <c r="AI3936" s="145">
        <v>1.6268453769797001E-3</v>
      </c>
      <c r="AJ3936" s="145">
        <v>4.1904676547486699E-4</v>
      </c>
    </row>
    <row r="3937" spans="1:36" x14ac:dyDescent="0.2">
      <c r="A3937" s="8" t="s">
        <v>1225</v>
      </c>
      <c r="B3937" s="8">
        <v>1039</v>
      </c>
      <c r="C3937" s="8" t="s">
        <v>2236</v>
      </c>
      <c r="D3937" s="8" t="s">
        <v>2237</v>
      </c>
      <c r="E3937" s="4" t="s">
        <v>425</v>
      </c>
      <c r="F3937" s="8" t="s">
        <v>2238</v>
      </c>
      <c r="G3937" s="8" t="s">
        <v>2239</v>
      </c>
      <c r="H3937" s="8" t="s">
        <v>76</v>
      </c>
      <c r="I3937" s="8" t="s">
        <v>228</v>
      </c>
      <c r="J3937" s="8" t="s">
        <v>53</v>
      </c>
      <c r="K3937" s="8" t="s">
        <v>53</v>
      </c>
      <c r="L3937" s="8" t="s">
        <v>799</v>
      </c>
      <c r="M3937" s="8" t="s">
        <v>311</v>
      </c>
      <c r="N3937" s="8" t="s">
        <v>140</v>
      </c>
      <c r="O3937" s="8" t="s">
        <v>62</v>
      </c>
      <c r="P3937" s="8" t="s">
        <v>298</v>
      </c>
      <c r="Q3937" s="151" t="s">
        <v>298</v>
      </c>
      <c r="R3937" s="151" t="s">
        <v>298</v>
      </c>
      <c r="S3937" s="8" t="s">
        <v>1212</v>
      </c>
      <c r="T3937" s="143">
        <v>0.76500000000000001</v>
      </c>
      <c r="U3937" s="8" t="s">
        <v>2240</v>
      </c>
      <c r="V3937" s="147">
        <v>4.3499999999999997E-2</v>
      </c>
      <c r="W3937" s="145">
        <v>6.3810000000000006E-2</v>
      </c>
      <c r="X3937" s="146" t="s">
        <v>614</v>
      </c>
      <c r="Z3937" s="143">
        <v>9690.6</v>
      </c>
      <c r="AA3937" s="143">
        <v>1</v>
      </c>
      <c r="AB3937" s="143">
        <v>99.5</v>
      </c>
      <c r="AC3937" s="8"/>
      <c r="AD3937" s="143">
        <v>9.6419999999999995</v>
      </c>
      <c r="AE3937" s="8"/>
      <c r="AF3937" s="8"/>
      <c r="AG3937" s="8" t="s">
        <v>17</v>
      </c>
      <c r="AH3937" s="145">
        <v>1.35E-4</v>
      </c>
      <c r="AI3937" s="145">
        <v>1.63523373808671E-4</v>
      </c>
      <c r="AJ3937" s="145">
        <v>4.2120745980959998E-5</v>
      </c>
    </row>
    <row r="3938" spans="1:36" x14ac:dyDescent="0.2">
      <c r="A3938" s="8" t="s">
        <v>1225</v>
      </c>
      <c r="B3938" s="8">
        <v>1039</v>
      </c>
      <c r="C3938" s="8" t="s">
        <v>2236</v>
      </c>
      <c r="D3938" s="8" t="s">
        <v>2237</v>
      </c>
      <c r="E3938" s="4" t="s">
        <v>425</v>
      </c>
      <c r="F3938" s="8" t="s">
        <v>2243</v>
      </c>
      <c r="G3938" s="8" t="s">
        <v>2244</v>
      </c>
      <c r="H3938" s="8" t="s">
        <v>76</v>
      </c>
      <c r="I3938" s="8" t="s">
        <v>228</v>
      </c>
      <c r="J3938" s="8" t="s">
        <v>53</v>
      </c>
      <c r="K3938" s="8" t="s">
        <v>53</v>
      </c>
      <c r="L3938" s="8" t="s">
        <v>799</v>
      </c>
      <c r="M3938" s="8" t="s">
        <v>311</v>
      </c>
      <c r="N3938" s="8" t="s">
        <v>140</v>
      </c>
      <c r="O3938" s="8" t="s">
        <v>62</v>
      </c>
      <c r="P3938" s="8" t="s">
        <v>298</v>
      </c>
      <c r="Q3938" s="151" t="s">
        <v>298</v>
      </c>
      <c r="R3938" s="151" t="s">
        <v>298</v>
      </c>
      <c r="S3938" s="8" t="s">
        <v>1212</v>
      </c>
      <c r="T3938" s="143">
        <v>1.6679999999999999</v>
      </c>
      <c r="U3938" s="8" t="s">
        <v>2245</v>
      </c>
      <c r="V3938" s="147">
        <v>4.48E-2</v>
      </c>
      <c r="W3938" s="145">
        <v>6.4869999999999997E-2</v>
      </c>
      <c r="X3938" s="146" t="s">
        <v>614</v>
      </c>
      <c r="Z3938" s="143">
        <v>38988</v>
      </c>
      <c r="AA3938" s="143">
        <v>1</v>
      </c>
      <c r="AB3938" s="143">
        <v>97.87</v>
      </c>
      <c r="AC3938" s="8"/>
      <c r="AD3938" s="143">
        <v>38.158000000000001</v>
      </c>
      <c r="AE3938" s="8"/>
      <c r="AF3938" s="8"/>
      <c r="AG3938" s="8" t="s">
        <v>17</v>
      </c>
      <c r="AH3938" s="145">
        <v>2.5999999999999998E-4</v>
      </c>
      <c r="AI3938" s="145">
        <v>6.4712270285901402E-4</v>
      </c>
      <c r="AJ3938" s="145">
        <v>1.6668743037022299E-4</v>
      </c>
    </row>
    <row r="3939" spans="1:36" x14ac:dyDescent="0.2">
      <c r="A3939" s="8" t="s">
        <v>1225</v>
      </c>
      <c r="B3939" s="8">
        <v>1039</v>
      </c>
      <c r="C3939" s="8" t="s">
        <v>2236</v>
      </c>
      <c r="D3939" s="8" t="s">
        <v>2237</v>
      </c>
      <c r="E3939" s="4" t="s">
        <v>425</v>
      </c>
      <c r="F3939" s="8" t="s">
        <v>2246</v>
      </c>
      <c r="G3939" s="8" t="s">
        <v>2247</v>
      </c>
      <c r="H3939" s="8" t="s">
        <v>76</v>
      </c>
      <c r="I3939" s="8" t="s">
        <v>228</v>
      </c>
      <c r="J3939" s="8" t="s">
        <v>53</v>
      </c>
      <c r="K3939" s="8" t="s">
        <v>53</v>
      </c>
      <c r="L3939" s="8" t="s">
        <v>799</v>
      </c>
      <c r="M3939" s="8" t="s">
        <v>311</v>
      </c>
      <c r="N3939" s="8" t="s">
        <v>140</v>
      </c>
      <c r="O3939" s="8" t="s">
        <v>62</v>
      </c>
      <c r="P3939" s="8" t="s">
        <v>298</v>
      </c>
      <c r="Q3939" s="151" t="s">
        <v>298</v>
      </c>
      <c r="R3939" s="151" t="s">
        <v>298</v>
      </c>
      <c r="S3939" s="8" t="s">
        <v>1212</v>
      </c>
      <c r="T3939" s="143">
        <v>2.5499999999999998</v>
      </c>
      <c r="U3939" s="8" t="s">
        <v>2248</v>
      </c>
      <c r="V3939" s="147">
        <v>7.3300000000000004E-2</v>
      </c>
      <c r="W3939" s="145">
        <v>6.8250000000000005E-2</v>
      </c>
      <c r="X3939" s="146" t="s">
        <v>614</v>
      </c>
      <c r="Z3939" s="143">
        <v>31123</v>
      </c>
      <c r="AA3939" s="143">
        <v>1</v>
      </c>
      <c r="AB3939" s="143">
        <v>102.39</v>
      </c>
      <c r="AC3939" s="8"/>
      <c r="AD3939" s="143">
        <v>31.867000000000001</v>
      </c>
      <c r="AE3939" s="8"/>
      <c r="AF3939" s="8"/>
      <c r="AG3939" s="8" t="s">
        <v>17</v>
      </c>
      <c r="AH3939" s="145">
        <v>2.3900000000000001E-4</v>
      </c>
      <c r="AI3939" s="145">
        <v>5.4043701473998295E-4</v>
      </c>
      <c r="AJ3939" s="145">
        <v>1.39207072887363E-4</v>
      </c>
    </row>
    <row r="3940" spans="1:36" x14ac:dyDescent="0.2">
      <c r="A3940" s="8" t="s">
        <v>1225</v>
      </c>
      <c r="B3940" s="8">
        <v>1039</v>
      </c>
      <c r="C3940" s="8" t="s">
        <v>2231</v>
      </c>
      <c r="D3940" s="8" t="s">
        <v>2232</v>
      </c>
      <c r="E3940" s="4" t="s">
        <v>425</v>
      </c>
      <c r="F3940" s="8" t="s">
        <v>2249</v>
      </c>
      <c r="G3940" s="8" t="s">
        <v>2250</v>
      </c>
      <c r="H3940" s="8" t="s">
        <v>76</v>
      </c>
      <c r="I3940" s="8" t="s">
        <v>229</v>
      </c>
      <c r="J3940" s="8" t="s">
        <v>53</v>
      </c>
      <c r="K3940" s="8" t="s">
        <v>53</v>
      </c>
      <c r="L3940" s="8" t="s">
        <v>799</v>
      </c>
      <c r="M3940" s="8" t="s">
        <v>311</v>
      </c>
      <c r="N3940" s="8" t="s">
        <v>629</v>
      </c>
      <c r="O3940" s="8" t="s">
        <v>62</v>
      </c>
      <c r="P3940" s="8" t="s">
        <v>1523</v>
      </c>
      <c r="Q3940" s="8" t="s">
        <v>102</v>
      </c>
      <c r="R3940" s="8" t="s">
        <v>64</v>
      </c>
      <c r="S3940" s="8" t="s">
        <v>1212</v>
      </c>
      <c r="T3940" s="143">
        <v>6.7709999999999999</v>
      </c>
      <c r="U3940" s="8" t="s">
        <v>2251</v>
      </c>
      <c r="V3940" s="147">
        <v>1.15E-2</v>
      </c>
      <c r="W3940" s="145">
        <v>3.2329999999999998E-2</v>
      </c>
      <c r="X3940" s="146" t="s">
        <v>614</v>
      </c>
      <c r="Z3940" s="143">
        <v>35096</v>
      </c>
      <c r="AA3940" s="143">
        <v>1</v>
      </c>
      <c r="AB3940" s="143">
        <v>96.84</v>
      </c>
      <c r="AC3940" s="8"/>
      <c r="AD3940" s="143">
        <v>33.987000000000002</v>
      </c>
      <c r="AE3940" s="8"/>
      <c r="AF3940" s="8"/>
      <c r="AG3940" s="8" t="s">
        <v>17</v>
      </c>
      <c r="AH3940" s="145">
        <v>7.6000000000000004E-5</v>
      </c>
      <c r="AI3940" s="145">
        <v>5.7639272780739899E-4</v>
      </c>
      <c r="AJ3940" s="145">
        <v>1.4846863239046499E-4</v>
      </c>
    </row>
    <row r="3941" spans="1:36" x14ac:dyDescent="0.2">
      <c r="A3941" s="8" t="s">
        <v>1225</v>
      </c>
      <c r="B3941" s="8">
        <v>1039</v>
      </c>
      <c r="C3941" s="8" t="s">
        <v>2252</v>
      </c>
      <c r="D3941" s="8" t="s">
        <v>2253</v>
      </c>
      <c r="E3941" s="4" t="s">
        <v>425</v>
      </c>
      <c r="F3941" s="8" t="s">
        <v>2254</v>
      </c>
      <c r="G3941" s="8" t="s">
        <v>2255</v>
      </c>
      <c r="H3941" s="8" t="s">
        <v>76</v>
      </c>
      <c r="I3941" s="8" t="s">
        <v>229</v>
      </c>
      <c r="J3941" s="8" t="s">
        <v>53</v>
      </c>
      <c r="K3941" s="8" t="s">
        <v>53</v>
      </c>
      <c r="L3941" s="8" t="s">
        <v>799</v>
      </c>
      <c r="M3941" s="8" t="s">
        <v>311</v>
      </c>
      <c r="N3941" s="8" t="s">
        <v>629</v>
      </c>
      <c r="O3941" s="8" t="s">
        <v>62</v>
      </c>
      <c r="P3941" s="8" t="s">
        <v>1461</v>
      </c>
      <c r="Q3941" s="8" t="s">
        <v>65</v>
      </c>
      <c r="R3941" s="8" t="s">
        <v>57</v>
      </c>
      <c r="S3941" s="8" t="s">
        <v>1212</v>
      </c>
      <c r="T3941" s="143">
        <v>0.47099999999999997</v>
      </c>
      <c r="U3941" s="8" t="s">
        <v>2256</v>
      </c>
      <c r="V3941" s="147">
        <v>0.04</v>
      </c>
      <c r="W3941" s="145">
        <v>1.1520000000000001E-2</v>
      </c>
      <c r="X3941" s="146" t="s">
        <v>614</v>
      </c>
      <c r="Z3941" s="143">
        <v>31901.5</v>
      </c>
      <c r="AA3941" s="143">
        <v>1</v>
      </c>
      <c r="AB3941" s="143">
        <v>112.74</v>
      </c>
      <c r="AC3941" s="8"/>
      <c r="AD3941" s="143">
        <v>35.966000000000001</v>
      </c>
      <c r="AE3941" s="8"/>
      <c r="AF3941" s="8"/>
      <c r="AG3941" s="8" t="s">
        <v>17</v>
      </c>
      <c r="AH3941" s="145">
        <v>1.9599999999999999E-4</v>
      </c>
      <c r="AI3941" s="145">
        <v>6.0995138960595705E-4</v>
      </c>
      <c r="AJ3941" s="145">
        <v>1.5711275363231199E-4</v>
      </c>
    </row>
    <row r="3942" spans="1:36" x14ac:dyDescent="0.2">
      <c r="A3942" s="8" t="s">
        <v>1225</v>
      </c>
      <c r="B3942" s="8">
        <v>1039</v>
      </c>
      <c r="C3942" s="8" t="s">
        <v>2252</v>
      </c>
      <c r="D3942" s="8" t="s">
        <v>2253</v>
      </c>
      <c r="E3942" s="4" t="s">
        <v>425</v>
      </c>
      <c r="F3942" s="8" t="s">
        <v>2257</v>
      </c>
      <c r="G3942" s="8" t="s">
        <v>2258</v>
      </c>
      <c r="H3942" s="8" t="s">
        <v>76</v>
      </c>
      <c r="I3942" s="8" t="s">
        <v>229</v>
      </c>
      <c r="J3942" s="8" t="s">
        <v>53</v>
      </c>
      <c r="K3942" s="8" t="s">
        <v>53</v>
      </c>
      <c r="L3942" s="8" t="s">
        <v>799</v>
      </c>
      <c r="M3942" s="8" t="s">
        <v>311</v>
      </c>
      <c r="N3942" s="8" t="s">
        <v>629</v>
      </c>
      <c r="O3942" s="8" t="s">
        <v>62</v>
      </c>
      <c r="P3942" s="8" t="s">
        <v>1461</v>
      </c>
      <c r="Q3942" s="8" t="s">
        <v>65</v>
      </c>
      <c r="R3942" s="8" t="s">
        <v>57</v>
      </c>
      <c r="S3942" s="8" t="s">
        <v>1212</v>
      </c>
      <c r="T3942" s="143">
        <v>3.9</v>
      </c>
      <c r="U3942" s="8" t="s">
        <v>2259</v>
      </c>
      <c r="V3942" s="147">
        <v>3.5000000000000003E-2</v>
      </c>
      <c r="W3942" s="145">
        <v>2.4580000000000001E-2</v>
      </c>
      <c r="X3942" s="146" t="s">
        <v>614</v>
      </c>
      <c r="Z3942" s="143">
        <v>384682.74</v>
      </c>
      <c r="AA3942" s="143">
        <v>1</v>
      </c>
      <c r="AB3942" s="143">
        <v>117.88</v>
      </c>
      <c r="AC3942" s="8"/>
      <c r="AD3942" s="143">
        <v>453.464</v>
      </c>
      <c r="AE3942" s="8"/>
      <c r="AF3942" s="8"/>
      <c r="AG3942" s="8" t="s">
        <v>17</v>
      </c>
      <c r="AH3942" s="145">
        <v>4.3100000000000001E-4</v>
      </c>
      <c r="AI3942" s="145">
        <v>7.6903998098880001E-3</v>
      </c>
      <c r="AJ3942" s="145">
        <v>1.98091177633922E-3</v>
      </c>
    </row>
    <row r="3943" spans="1:36" x14ac:dyDescent="0.2">
      <c r="A3943" s="8" t="s">
        <v>1225</v>
      </c>
      <c r="B3943" s="8">
        <v>1039</v>
      </c>
      <c r="C3943" s="8" t="s">
        <v>2252</v>
      </c>
      <c r="D3943" s="8" t="s">
        <v>2253</v>
      </c>
      <c r="E3943" s="4" t="s">
        <v>425</v>
      </c>
      <c r="F3943" s="8" t="s">
        <v>2260</v>
      </c>
      <c r="G3943" s="8" t="s">
        <v>2261</v>
      </c>
      <c r="H3943" s="8" t="s">
        <v>76</v>
      </c>
      <c r="I3943" s="8" t="s">
        <v>229</v>
      </c>
      <c r="J3943" s="8" t="s">
        <v>53</v>
      </c>
      <c r="K3943" s="8" t="s">
        <v>53</v>
      </c>
      <c r="L3943" s="8" t="s">
        <v>799</v>
      </c>
      <c r="M3943" s="8" t="s">
        <v>311</v>
      </c>
      <c r="N3943" s="8" t="s">
        <v>629</v>
      </c>
      <c r="O3943" s="8" t="s">
        <v>62</v>
      </c>
      <c r="P3943" s="8" t="s">
        <v>1461</v>
      </c>
      <c r="Q3943" s="8" t="s">
        <v>65</v>
      </c>
      <c r="R3943" s="8" t="s">
        <v>64</v>
      </c>
      <c r="S3943" s="8" t="s">
        <v>1212</v>
      </c>
      <c r="T3943" s="143">
        <v>6.7530000000000001</v>
      </c>
      <c r="U3943" s="8" t="s">
        <v>2262</v>
      </c>
      <c r="V3943" s="147">
        <v>2.5000000000000001E-2</v>
      </c>
      <c r="W3943" s="145">
        <v>2.896E-2</v>
      </c>
      <c r="X3943" s="146" t="s">
        <v>614</v>
      </c>
      <c r="Z3943" s="143">
        <v>392769.37</v>
      </c>
      <c r="AA3943" s="143">
        <v>1</v>
      </c>
      <c r="AB3943" s="143">
        <v>108.62</v>
      </c>
      <c r="AC3943" s="8"/>
      <c r="AD3943" s="143">
        <v>426.62599999999998</v>
      </c>
      <c r="AE3943" s="8"/>
      <c r="AF3943" s="8"/>
      <c r="AG3943" s="8" t="s">
        <v>17</v>
      </c>
      <c r="AH3943" s="145">
        <v>6.3299999999999999E-4</v>
      </c>
      <c r="AI3943" s="145">
        <v>7.2352493217084698E-3</v>
      </c>
      <c r="AJ3943" s="145">
        <v>1.86367301316307E-3</v>
      </c>
    </row>
    <row r="3944" spans="1:36" x14ac:dyDescent="0.2">
      <c r="A3944" s="8" t="s">
        <v>1225</v>
      </c>
      <c r="B3944" s="8">
        <v>1039</v>
      </c>
      <c r="C3944" s="8" t="s">
        <v>2263</v>
      </c>
      <c r="D3944" s="8" t="s">
        <v>2264</v>
      </c>
      <c r="E3944" s="4" t="s">
        <v>425</v>
      </c>
      <c r="F3944" s="8" t="s">
        <v>2265</v>
      </c>
      <c r="G3944" s="8" t="s">
        <v>2266</v>
      </c>
      <c r="H3944" s="8" t="s">
        <v>76</v>
      </c>
      <c r="I3944" s="8" t="s">
        <v>601</v>
      </c>
      <c r="J3944" s="8" t="s">
        <v>53</v>
      </c>
      <c r="K3944" s="8" t="s">
        <v>53</v>
      </c>
      <c r="L3944" s="8" t="s">
        <v>799</v>
      </c>
      <c r="M3944" s="8" t="s">
        <v>311</v>
      </c>
      <c r="N3944" s="8" t="s">
        <v>629</v>
      </c>
      <c r="O3944" s="8" t="s">
        <v>62</v>
      </c>
      <c r="P3944" s="8" t="s">
        <v>298</v>
      </c>
      <c r="Q3944" s="151" t="s">
        <v>298</v>
      </c>
      <c r="R3944" s="151" t="s">
        <v>298</v>
      </c>
      <c r="S3944" s="8" t="s">
        <v>1212</v>
      </c>
      <c r="T3944" s="143">
        <v>1.7350000000000001</v>
      </c>
      <c r="U3944" s="8" t="s">
        <v>1424</v>
      </c>
      <c r="V3944" s="147">
        <v>0.01</v>
      </c>
      <c r="W3944" s="145">
        <v>5.9369999999999999E-2</v>
      </c>
      <c r="X3944" s="146" t="s">
        <v>614</v>
      </c>
      <c r="Z3944" s="143">
        <v>34839</v>
      </c>
      <c r="AA3944" s="143">
        <v>1</v>
      </c>
      <c r="AB3944" s="143">
        <v>92.3</v>
      </c>
      <c r="AC3944" s="8"/>
      <c r="AD3944" s="143">
        <v>32.155999999999999</v>
      </c>
      <c r="AE3944" s="8"/>
      <c r="AF3944" s="8"/>
      <c r="AG3944" s="8" t="s">
        <v>17</v>
      </c>
      <c r="AH3944" s="145">
        <v>1.94E-4</v>
      </c>
      <c r="AI3944" s="145">
        <v>5.4534768314266696E-4</v>
      </c>
      <c r="AJ3944" s="145">
        <v>1.4047197472719599E-4</v>
      </c>
    </row>
    <row r="3945" spans="1:36" x14ac:dyDescent="0.2">
      <c r="A3945" s="8" t="s">
        <v>1225</v>
      </c>
      <c r="B3945" s="8">
        <v>1039</v>
      </c>
      <c r="C3945" s="8" t="s">
        <v>2263</v>
      </c>
      <c r="D3945" s="8" t="s">
        <v>2264</v>
      </c>
      <c r="E3945" s="4" t="s">
        <v>425</v>
      </c>
      <c r="F3945" s="8" t="s">
        <v>2267</v>
      </c>
      <c r="G3945" s="8" t="s">
        <v>2268</v>
      </c>
      <c r="H3945" s="8" t="s">
        <v>76</v>
      </c>
      <c r="I3945" s="8" t="s">
        <v>229</v>
      </c>
      <c r="J3945" s="8" t="s">
        <v>53</v>
      </c>
      <c r="K3945" s="8" t="s">
        <v>53</v>
      </c>
      <c r="L3945" s="8" t="s">
        <v>799</v>
      </c>
      <c r="M3945" s="8" t="s">
        <v>311</v>
      </c>
      <c r="N3945" s="8" t="s">
        <v>629</v>
      </c>
      <c r="O3945" s="8" t="s">
        <v>62</v>
      </c>
      <c r="P3945" s="8" t="s">
        <v>298</v>
      </c>
      <c r="Q3945" s="151" t="s">
        <v>298</v>
      </c>
      <c r="R3945" s="151" t="s">
        <v>298</v>
      </c>
      <c r="S3945" s="8" t="s">
        <v>1212</v>
      </c>
      <c r="T3945" s="143">
        <v>5.681</v>
      </c>
      <c r="U3945" s="8" t="s">
        <v>1516</v>
      </c>
      <c r="V3945" s="147">
        <v>6.4000000000000003E-3</v>
      </c>
      <c r="W3945" s="145">
        <v>3.4819999999999997E-2</v>
      </c>
      <c r="X3945" s="146" t="s">
        <v>614</v>
      </c>
      <c r="Z3945" s="143">
        <v>182397.67</v>
      </c>
      <c r="AA3945" s="143">
        <v>1</v>
      </c>
      <c r="AB3945" s="143">
        <v>94.53</v>
      </c>
      <c r="AC3945" s="8"/>
      <c r="AD3945" s="143">
        <v>172.42099999999999</v>
      </c>
      <c r="AE3945" s="8"/>
      <c r="AF3945" s="8"/>
      <c r="AG3945" s="8" t="s">
        <v>17</v>
      </c>
      <c r="AH3945" s="145">
        <v>8.0900000000000004E-4</v>
      </c>
      <c r="AI3945" s="145">
        <v>2.92411894647782E-3</v>
      </c>
      <c r="AJ3945" s="145">
        <v>7.5320162796307195E-4</v>
      </c>
    </row>
    <row r="3946" spans="1:36" x14ac:dyDescent="0.2">
      <c r="A3946" s="8" t="s">
        <v>1225</v>
      </c>
      <c r="B3946" s="8">
        <v>1039</v>
      </c>
      <c r="C3946" s="8" t="s">
        <v>2269</v>
      </c>
      <c r="D3946" s="8" t="s">
        <v>2270</v>
      </c>
      <c r="E3946" s="4" t="s">
        <v>425</v>
      </c>
      <c r="F3946" s="8" t="s">
        <v>2271</v>
      </c>
      <c r="G3946" s="8" t="s">
        <v>2272</v>
      </c>
      <c r="H3946" s="8" t="s">
        <v>76</v>
      </c>
      <c r="I3946" s="8" t="s">
        <v>229</v>
      </c>
      <c r="J3946" s="8" t="s">
        <v>53</v>
      </c>
      <c r="K3946" s="8" t="s">
        <v>53</v>
      </c>
      <c r="L3946" s="8" t="s">
        <v>799</v>
      </c>
      <c r="M3946" s="8" t="s">
        <v>311</v>
      </c>
      <c r="N3946" s="8" t="s">
        <v>258</v>
      </c>
      <c r="O3946" s="8" t="s">
        <v>62</v>
      </c>
      <c r="P3946" s="8" t="s">
        <v>1824</v>
      </c>
      <c r="Q3946" s="8" t="s">
        <v>70</v>
      </c>
      <c r="R3946" s="8" t="s">
        <v>57</v>
      </c>
      <c r="S3946" s="8" t="s">
        <v>1212</v>
      </c>
      <c r="T3946" s="143">
        <v>3.621</v>
      </c>
      <c r="U3946" s="8" t="s">
        <v>2273</v>
      </c>
      <c r="V3946" s="147">
        <v>7.0000000000000001E-3</v>
      </c>
      <c r="W3946" s="145">
        <v>1.8679999999999999E-2</v>
      </c>
      <c r="X3946" s="146" t="s">
        <v>614</v>
      </c>
      <c r="Z3946" s="143">
        <v>93412.27</v>
      </c>
      <c r="AA3946" s="143">
        <v>1</v>
      </c>
      <c r="AB3946" s="143">
        <v>106.21</v>
      </c>
      <c r="AC3946" s="8"/>
      <c r="AD3946" s="143">
        <v>99.212999999999994</v>
      </c>
      <c r="AE3946" s="8"/>
      <c r="AF3946" s="8"/>
      <c r="AG3946" s="8" t="s">
        <v>17</v>
      </c>
      <c r="AH3946" s="145">
        <v>1.0380000000000001E-3</v>
      </c>
      <c r="AI3946" s="145">
        <v>1.6825788495346201E-3</v>
      </c>
      <c r="AJ3946" s="145">
        <v>4.3340272808403701E-4</v>
      </c>
    </row>
    <row r="3947" spans="1:36" x14ac:dyDescent="0.2">
      <c r="A3947" s="8" t="s">
        <v>1225</v>
      </c>
      <c r="B3947" s="8">
        <v>1039</v>
      </c>
      <c r="C3947" s="8" t="s">
        <v>2274</v>
      </c>
      <c r="D3947" s="8" t="s">
        <v>2275</v>
      </c>
      <c r="E3947" s="4" t="s">
        <v>425</v>
      </c>
      <c r="F3947" s="8" t="s">
        <v>2276</v>
      </c>
      <c r="G3947" s="8" t="s">
        <v>2277</v>
      </c>
      <c r="H3947" s="8" t="s">
        <v>76</v>
      </c>
      <c r="I3947" s="8" t="s">
        <v>229</v>
      </c>
      <c r="J3947" s="8" t="s">
        <v>53</v>
      </c>
      <c r="K3947" s="8" t="s">
        <v>53</v>
      </c>
      <c r="L3947" s="8" t="s">
        <v>799</v>
      </c>
      <c r="M3947" s="8" t="s">
        <v>311</v>
      </c>
      <c r="N3947" s="8" t="s">
        <v>629</v>
      </c>
      <c r="O3947" s="8" t="s">
        <v>62</v>
      </c>
      <c r="P3947" s="8" t="s">
        <v>298</v>
      </c>
      <c r="Q3947" s="151" t="s">
        <v>298</v>
      </c>
      <c r="R3947" s="151" t="s">
        <v>298</v>
      </c>
      <c r="S3947" s="8" t="s">
        <v>1212</v>
      </c>
      <c r="T3947" s="143">
        <v>3.0409999999999999</v>
      </c>
      <c r="U3947" s="8" t="s">
        <v>1497</v>
      </c>
      <c r="V3947" s="147">
        <v>4.2000000000000003E-2</v>
      </c>
      <c r="W3947" s="145">
        <v>3.619E-2</v>
      </c>
      <c r="X3947" s="146" t="s">
        <v>614</v>
      </c>
      <c r="Z3947" s="143">
        <v>63000</v>
      </c>
      <c r="AA3947" s="143">
        <v>1</v>
      </c>
      <c r="AB3947" s="143">
        <v>103.82</v>
      </c>
      <c r="AC3947" s="8"/>
      <c r="AD3947" s="143">
        <v>65.406999999999996</v>
      </c>
      <c r="AE3947" s="8"/>
      <c r="AF3947" s="8"/>
      <c r="AG3947" s="8" t="s">
        <v>17</v>
      </c>
      <c r="AH3947" s="145">
        <v>6.3000000000000003E-4</v>
      </c>
      <c r="AI3947" s="145">
        <v>1.1092454721291999E-3</v>
      </c>
      <c r="AJ3947" s="145">
        <v>2.8572213056679801E-4</v>
      </c>
    </row>
    <row r="3948" spans="1:36" x14ac:dyDescent="0.2">
      <c r="A3948" s="8" t="s">
        <v>1225</v>
      </c>
      <c r="B3948" s="8">
        <v>1039</v>
      </c>
      <c r="C3948" s="8" t="s">
        <v>2278</v>
      </c>
      <c r="D3948" s="8" t="s">
        <v>2279</v>
      </c>
      <c r="E3948" s="4" t="s">
        <v>425</v>
      </c>
      <c r="F3948" s="8" t="s">
        <v>2280</v>
      </c>
      <c r="G3948" s="8" t="s">
        <v>2281</v>
      </c>
      <c r="H3948" s="8" t="s">
        <v>76</v>
      </c>
      <c r="I3948" s="8" t="s">
        <v>229</v>
      </c>
      <c r="J3948" s="8" t="s">
        <v>53</v>
      </c>
      <c r="K3948" s="8" t="s">
        <v>53</v>
      </c>
      <c r="L3948" s="8" t="s">
        <v>799</v>
      </c>
      <c r="M3948" s="8" t="s">
        <v>311</v>
      </c>
      <c r="N3948" s="8" t="s">
        <v>629</v>
      </c>
      <c r="O3948" s="8" t="s">
        <v>62</v>
      </c>
      <c r="P3948" s="8" t="s">
        <v>1444</v>
      </c>
      <c r="Q3948" s="8" t="s">
        <v>65</v>
      </c>
      <c r="R3948" s="8" t="s">
        <v>57</v>
      </c>
      <c r="S3948" s="8" t="s">
        <v>1212</v>
      </c>
      <c r="T3948" s="143">
        <v>3.4420000000000002</v>
      </c>
      <c r="U3948" s="8" t="s">
        <v>2282</v>
      </c>
      <c r="V3948" s="147">
        <v>1.0800000000000001E-2</v>
      </c>
      <c r="W3948" s="145">
        <v>3.1019999999999999E-2</v>
      </c>
      <c r="X3948" s="146" t="s">
        <v>614</v>
      </c>
      <c r="Z3948" s="143">
        <v>88916.31</v>
      </c>
      <c r="AA3948" s="143">
        <v>1</v>
      </c>
      <c r="AB3948" s="143">
        <v>104.57</v>
      </c>
      <c r="AC3948" s="8"/>
      <c r="AD3948" s="143">
        <v>92.98</v>
      </c>
      <c r="AE3948" s="8"/>
      <c r="AF3948" s="8"/>
      <c r="AG3948" s="8" t="s">
        <v>17</v>
      </c>
      <c r="AH3948" s="145">
        <v>3.3199999999999999E-4</v>
      </c>
      <c r="AI3948" s="145">
        <v>1.57686542211168E-3</v>
      </c>
      <c r="AJ3948" s="145">
        <v>4.0617280786194103E-4</v>
      </c>
    </row>
    <row r="3949" spans="1:36" x14ac:dyDescent="0.2">
      <c r="A3949" s="8" t="s">
        <v>1225</v>
      </c>
      <c r="B3949" s="8">
        <v>1039</v>
      </c>
      <c r="C3949" s="8" t="s">
        <v>2283</v>
      </c>
      <c r="D3949" s="8" t="s">
        <v>2284</v>
      </c>
      <c r="E3949" s="4" t="s">
        <v>425</v>
      </c>
      <c r="F3949" s="8" t="s">
        <v>2285</v>
      </c>
      <c r="G3949" s="8" t="s">
        <v>2286</v>
      </c>
      <c r="H3949" s="8" t="s">
        <v>76</v>
      </c>
      <c r="I3949" s="8" t="s">
        <v>228</v>
      </c>
      <c r="J3949" s="8" t="s">
        <v>53</v>
      </c>
      <c r="K3949" s="8" t="s">
        <v>53</v>
      </c>
      <c r="L3949" s="8" t="s">
        <v>799</v>
      </c>
      <c r="M3949" s="8" t="s">
        <v>311</v>
      </c>
      <c r="N3949" s="8" t="s">
        <v>686</v>
      </c>
      <c r="O3949" s="8" t="s">
        <v>62</v>
      </c>
      <c r="P3949" s="8" t="s">
        <v>298</v>
      </c>
      <c r="Q3949" s="151" t="s">
        <v>298</v>
      </c>
      <c r="R3949" s="151" t="s">
        <v>298</v>
      </c>
      <c r="S3949" s="8" t="s">
        <v>1212</v>
      </c>
      <c r="T3949" s="143">
        <v>2.5350000000000001</v>
      </c>
      <c r="U3949" s="8" t="s">
        <v>1451</v>
      </c>
      <c r="V3949" s="147">
        <v>4.3499999999999997E-2</v>
      </c>
      <c r="W3949" s="145">
        <v>0.16975999999999999</v>
      </c>
      <c r="X3949" s="146" t="s">
        <v>614</v>
      </c>
      <c r="Z3949" s="143">
        <v>68961</v>
      </c>
      <c r="AA3949" s="143">
        <v>1</v>
      </c>
      <c r="AB3949" s="143">
        <v>100.91</v>
      </c>
      <c r="AC3949" s="8"/>
      <c r="AD3949" s="143">
        <v>69.588999999999999</v>
      </c>
      <c r="AE3949" s="8"/>
      <c r="AF3949" s="8"/>
      <c r="AG3949" s="8" t="s">
        <v>17</v>
      </c>
      <c r="AH3949" s="145">
        <v>7.6199999999999998E-4</v>
      </c>
      <c r="AI3949" s="145">
        <v>1.18016803448328E-3</v>
      </c>
      <c r="AJ3949" s="145">
        <v>3.0399053564954801E-4</v>
      </c>
    </row>
    <row r="3950" spans="1:36" x14ac:dyDescent="0.2">
      <c r="A3950" s="8" t="s">
        <v>1225</v>
      </c>
      <c r="B3950" s="8">
        <v>1039</v>
      </c>
      <c r="C3950" s="8" t="s">
        <v>2292</v>
      </c>
      <c r="D3950" s="8" t="s">
        <v>2293</v>
      </c>
      <c r="E3950" s="4" t="s">
        <v>425</v>
      </c>
      <c r="F3950" s="8" t="s">
        <v>2294</v>
      </c>
      <c r="G3950" s="8" t="s">
        <v>2295</v>
      </c>
      <c r="H3950" s="8" t="s">
        <v>76</v>
      </c>
      <c r="I3950" s="8" t="s">
        <v>228</v>
      </c>
      <c r="J3950" s="8" t="s">
        <v>53</v>
      </c>
      <c r="K3950" s="8" t="s">
        <v>53</v>
      </c>
      <c r="L3950" s="8" t="s">
        <v>799</v>
      </c>
      <c r="M3950" s="8" t="s">
        <v>311</v>
      </c>
      <c r="N3950" s="8" t="s">
        <v>261</v>
      </c>
      <c r="O3950" s="8" t="s">
        <v>62</v>
      </c>
      <c r="P3950" s="8" t="s">
        <v>1824</v>
      </c>
      <c r="Q3950" s="8" t="s">
        <v>70</v>
      </c>
      <c r="R3950" s="8" t="s">
        <v>57</v>
      </c>
      <c r="S3950" s="8" t="s">
        <v>1212</v>
      </c>
      <c r="T3950" s="143">
        <v>6.31</v>
      </c>
      <c r="U3950" s="8" t="s">
        <v>2296</v>
      </c>
      <c r="V3950" s="147">
        <v>1.9E-2</v>
      </c>
      <c r="W3950" s="145">
        <v>4.9459999999999997E-2</v>
      </c>
      <c r="X3950" s="146" t="s">
        <v>614</v>
      </c>
      <c r="Z3950" s="143">
        <v>245535</v>
      </c>
      <c r="AA3950" s="143">
        <v>1</v>
      </c>
      <c r="AB3950" s="143">
        <v>82.97</v>
      </c>
      <c r="AC3950" s="8"/>
      <c r="AD3950" s="143">
        <v>203.72</v>
      </c>
      <c r="AE3950" s="8"/>
      <c r="AF3950" s="8"/>
      <c r="AG3950" s="8" t="s">
        <v>17</v>
      </c>
      <c r="AH3950" s="145">
        <v>2.2800000000000001E-4</v>
      </c>
      <c r="AI3950" s="145">
        <v>3.4549406272956101E-3</v>
      </c>
      <c r="AJ3950" s="145">
        <v>8.8993195989147799E-4</v>
      </c>
    </row>
    <row r="3951" spans="1:36" x14ac:dyDescent="0.2">
      <c r="A3951" s="8" t="s">
        <v>1225</v>
      </c>
      <c r="B3951" s="8">
        <v>1039</v>
      </c>
      <c r="C3951" s="8" t="s">
        <v>2297</v>
      </c>
      <c r="D3951" s="8" t="s">
        <v>2298</v>
      </c>
      <c r="E3951" s="4" t="s">
        <v>425</v>
      </c>
      <c r="F3951" s="8" t="s">
        <v>2299</v>
      </c>
      <c r="G3951" s="8" t="s">
        <v>2300</v>
      </c>
      <c r="H3951" s="8" t="s">
        <v>76</v>
      </c>
      <c r="I3951" s="8" t="s">
        <v>229</v>
      </c>
      <c r="J3951" s="8" t="s">
        <v>53</v>
      </c>
      <c r="K3951" s="8" t="s">
        <v>53</v>
      </c>
      <c r="L3951" s="8" t="s">
        <v>799</v>
      </c>
      <c r="M3951" s="8" t="s">
        <v>311</v>
      </c>
      <c r="N3951" s="8" t="s">
        <v>140</v>
      </c>
      <c r="O3951" s="8" t="s">
        <v>62</v>
      </c>
      <c r="P3951" s="8" t="s">
        <v>1736</v>
      </c>
      <c r="Q3951" s="8" t="s">
        <v>70</v>
      </c>
      <c r="R3951" s="8" t="s">
        <v>57</v>
      </c>
      <c r="S3951" s="8" t="s">
        <v>1212</v>
      </c>
      <c r="T3951" s="143">
        <v>0.99</v>
      </c>
      <c r="U3951" s="8" t="s">
        <v>1802</v>
      </c>
      <c r="V3951" s="147">
        <v>4.3400000000000001E-2</v>
      </c>
      <c r="W3951" s="145">
        <v>2.3470000000000001E-2</v>
      </c>
      <c r="X3951" s="146" t="s">
        <v>614</v>
      </c>
      <c r="Z3951" s="143">
        <v>5846.16</v>
      </c>
      <c r="AA3951" s="143">
        <v>1</v>
      </c>
      <c r="AB3951" s="143">
        <v>113.93</v>
      </c>
      <c r="AC3951" s="143">
        <v>6.8150000000000004</v>
      </c>
      <c r="AD3951" s="143">
        <v>13.475</v>
      </c>
      <c r="AE3951" s="8"/>
      <c r="AF3951" s="8"/>
      <c r="AG3951" s="8" t="s">
        <v>17</v>
      </c>
      <c r="AH3951" s="145">
        <v>6.9999999999999999E-6</v>
      </c>
      <c r="AI3951" s="145">
        <v>2.2853086233883099E-4</v>
      </c>
      <c r="AJ3951" s="145">
        <v>5.8865532047096497E-5</v>
      </c>
    </row>
    <row r="3952" spans="1:36" x14ac:dyDescent="0.2">
      <c r="A3952" s="8" t="s">
        <v>1225</v>
      </c>
      <c r="B3952" s="8">
        <v>1039</v>
      </c>
      <c r="C3952" s="8" t="s">
        <v>2301</v>
      </c>
      <c r="D3952" s="8" t="s">
        <v>2302</v>
      </c>
      <c r="E3952" s="4" t="s">
        <v>425</v>
      </c>
      <c r="F3952" s="8" t="s">
        <v>2303</v>
      </c>
      <c r="G3952" s="8" t="s">
        <v>2304</v>
      </c>
      <c r="H3952" s="8" t="s">
        <v>76</v>
      </c>
      <c r="I3952" s="8" t="s">
        <v>229</v>
      </c>
      <c r="J3952" s="8" t="s">
        <v>53</v>
      </c>
      <c r="K3952" s="8" t="s">
        <v>53</v>
      </c>
      <c r="L3952" s="8" t="s">
        <v>799</v>
      </c>
      <c r="M3952" s="8" t="s">
        <v>311</v>
      </c>
      <c r="N3952" s="8" t="s">
        <v>258</v>
      </c>
      <c r="O3952" s="8" t="s">
        <v>62</v>
      </c>
      <c r="P3952" s="8" t="s">
        <v>1461</v>
      </c>
      <c r="Q3952" s="8" t="s">
        <v>65</v>
      </c>
      <c r="R3952" s="8" t="s">
        <v>57</v>
      </c>
      <c r="S3952" s="8" t="s">
        <v>1212</v>
      </c>
      <c r="T3952" s="143">
        <v>1.206</v>
      </c>
      <c r="U3952" s="8" t="s">
        <v>2305</v>
      </c>
      <c r="V3952" s="147">
        <v>1.7999999999999999E-2</v>
      </c>
      <c r="W3952" s="145">
        <v>1.737E-2</v>
      </c>
      <c r="X3952" s="146" t="s">
        <v>614</v>
      </c>
      <c r="Z3952" s="143">
        <v>149008.95000000001</v>
      </c>
      <c r="AA3952" s="143">
        <v>1</v>
      </c>
      <c r="AB3952" s="143">
        <v>112.08</v>
      </c>
      <c r="AC3952" s="8"/>
      <c r="AD3952" s="143">
        <v>167.00899999999999</v>
      </c>
      <c r="AE3952" s="8"/>
      <c r="AF3952" s="8"/>
      <c r="AG3952" s="8" t="s">
        <v>17</v>
      </c>
      <c r="AH3952" s="145">
        <v>1.5300000000000001E-4</v>
      </c>
      <c r="AI3952" s="145">
        <v>2.83234770601147E-3</v>
      </c>
      <c r="AJ3952" s="145">
        <v>7.2956296996569197E-4</v>
      </c>
    </row>
    <row r="3953" spans="1:36" x14ac:dyDescent="0.2">
      <c r="A3953" s="8" t="s">
        <v>1225</v>
      </c>
      <c r="B3953" s="8">
        <v>1039</v>
      </c>
      <c r="C3953" s="8" t="s">
        <v>2955</v>
      </c>
      <c r="D3953" s="8" t="s">
        <v>2956</v>
      </c>
      <c r="E3953" s="4" t="s">
        <v>425</v>
      </c>
      <c r="F3953" s="8" t="s">
        <v>2957</v>
      </c>
      <c r="G3953" s="8" t="s">
        <v>2958</v>
      </c>
      <c r="H3953" s="8" t="s">
        <v>76</v>
      </c>
      <c r="I3953" s="8" t="s">
        <v>230</v>
      </c>
      <c r="J3953" s="8" t="s">
        <v>53</v>
      </c>
      <c r="K3953" s="8" t="s">
        <v>53</v>
      </c>
      <c r="L3953" s="8" t="s">
        <v>799</v>
      </c>
      <c r="M3953" s="8" t="s">
        <v>311</v>
      </c>
      <c r="N3953" s="8" t="s">
        <v>267</v>
      </c>
      <c r="O3953" s="8" t="s">
        <v>62</v>
      </c>
      <c r="P3953" s="8" t="s">
        <v>1637</v>
      </c>
      <c r="Q3953" s="8" t="s">
        <v>70</v>
      </c>
      <c r="R3953" s="8" t="s">
        <v>57</v>
      </c>
      <c r="S3953" s="8" t="s">
        <v>1212</v>
      </c>
      <c r="T3953" s="143">
        <v>3.03</v>
      </c>
      <c r="U3953" s="8" t="s">
        <v>2313</v>
      </c>
      <c r="V3953" s="147">
        <v>5.4800000000000001E-2</v>
      </c>
      <c r="W3953" s="145">
        <v>6.1219999999999997E-2</v>
      </c>
      <c r="X3953" s="146" t="s">
        <v>614</v>
      </c>
      <c r="Z3953" s="143">
        <v>100042.42</v>
      </c>
      <c r="AA3953" s="143">
        <v>1</v>
      </c>
      <c r="AB3953" s="143">
        <v>102.28</v>
      </c>
      <c r="AC3953" s="8"/>
      <c r="AD3953" s="143">
        <v>102.32299999999999</v>
      </c>
      <c r="AE3953" s="8"/>
      <c r="AF3953" s="8"/>
      <c r="AG3953" s="8" t="s">
        <v>17</v>
      </c>
      <c r="AH3953" s="145">
        <v>4.6900000000000002E-4</v>
      </c>
      <c r="AI3953" s="145">
        <v>1.73532569982084E-3</v>
      </c>
      <c r="AJ3953" s="145">
        <v>4.4698938930838898E-4</v>
      </c>
    </row>
    <row r="3954" spans="1:36" x14ac:dyDescent="0.2">
      <c r="A3954" s="8" t="s">
        <v>1225</v>
      </c>
      <c r="B3954" s="8">
        <v>1039</v>
      </c>
      <c r="C3954" s="8" t="s">
        <v>2309</v>
      </c>
      <c r="D3954" s="8" t="s">
        <v>2310</v>
      </c>
      <c r="E3954" s="4" t="s">
        <v>425</v>
      </c>
      <c r="F3954" s="8" t="s">
        <v>2311</v>
      </c>
      <c r="G3954" s="8" t="s">
        <v>2312</v>
      </c>
      <c r="H3954" s="8" t="s">
        <v>76</v>
      </c>
      <c r="I3954" s="8" t="s">
        <v>230</v>
      </c>
      <c r="J3954" s="8" t="s">
        <v>53</v>
      </c>
      <c r="K3954" s="8" t="s">
        <v>53</v>
      </c>
      <c r="L3954" s="8" t="s">
        <v>799</v>
      </c>
      <c r="M3954" s="8" t="s">
        <v>311</v>
      </c>
      <c r="N3954" s="8" t="s">
        <v>267</v>
      </c>
      <c r="O3954" s="8" t="s">
        <v>62</v>
      </c>
      <c r="P3954" s="8" t="s">
        <v>1450</v>
      </c>
      <c r="Q3954" s="8" t="s">
        <v>70</v>
      </c>
      <c r="R3954" s="8" t="s">
        <v>57</v>
      </c>
      <c r="S3954" s="8" t="s">
        <v>1212</v>
      </c>
      <c r="T3954" s="143">
        <v>3.44</v>
      </c>
      <c r="U3954" s="8" t="s">
        <v>2313</v>
      </c>
      <c r="V3954" s="147">
        <v>4.6899999999999997E-2</v>
      </c>
      <c r="W3954" s="145">
        <v>7.0639999999999994E-2</v>
      </c>
      <c r="X3954" s="146" t="s">
        <v>614</v>
      </c>
      <c r="Z3954" s="143">
        <v>667660.17000000004</v>
      </c>
      <c r="AA3954" s="143">
        <v>1</v>
      </c>
      <c r="AB3954" s="143">
        <v>99.26</v>
      </c>
      <c r="AC3954" s="8"/>
      <c r="AD3954" s="143">
        <v>662.71900000000005</v>
      </c>
      <c r="AE3954" s="8"/>
      <c r="AF3954" s="8"/>
      <c r="AG3954" s="8" t="s">
        <v>17</v>
      </c>
      <c r="AH3954" s="145">
        <v>5.3899999999999998E-4</v>
      </c>
      <c r="AI3954" s="145">
        <v>1.12392111459985E-2</v>
      </c>
      <c r="AJ3954" s="145">
        <v>2.8950231803612299E-3</v>
      </c>
    </row>
    <row r="3955" spans="1:36" x14ac:dyDescent="0.2">
      <c r="A3955" s="8" t="s">
        <v>1225</v>
      </c>
      <c r="B3955" s="8">
        <v>1039</v>
      </c>
      <c r="C3955" s="8" t="s">
        <v>2309</v>
      </c>
      <c r="D3955" s="8" t="s">
        <v>2310</v>
      </c>
      <c r="E3955" s="4" t="s">
        <v>425</v>
      </c>
      <c r="F3955" s="8" t="s">
        <v>2314</v>
      </c>
      <c r="G3955" s="8" t="s">
        <v>2315</v>
      </c>
      <c r="H3955" s="8" t="s">
        <v>76</v>
      </c>
      <c r="I3955" s="8" t="s">
        <v>230</v>
      </c>
      <c r="J3955" s="8" t="s">
        <v>53</v>
      </c>
      <c r="K3955" s="8" t="s">
        <v>53</v>
      </c>
      <c r="L3955" s="8" t="s">
        <v>799</v>
      </c>
      <c r="M3955" s="8" t="s">
        <v>311</v>
      </c>
      <c r="N3955" s="8" t="s">
        <v>267</v>
      </c>
      <c r="O3955" s="8" t="s">
        <v>62</v>
      </c>
      <c r="P3955" s="8" t="s">
        <v>1450</v>
      </c>
      <c r="Q3955" s="8" t="s">
        <v>70</v>
      </c>
      <c r="R3955" s="8" t="s">
        <v>57</v>
      </c>
      <c r="S3955" s="8" t="s">
        <v>1212</v>
      </c>
      <c r="T3955" s="143">
        <v>3.3</v>
      </c>
      <c r="U3955" s="8" t="s">
        <v>2313</v>
      </c>
      <c r="V3955" s="147">
        <v>4.6899999999999997E-2</v>
      </c>
      <c r="W3955" s="145">
        <v>6.9029999999999994E-2</v>
      </c>
      <c r="X3955" s="146" t="s">
        <v>614</v>
      </c>
      <c r="Z3955" s="143">
        <v>101368.08</v>
      </c>
      <c r="AA3955" s="143">
        <v>1</v>
      </c>
      <c r="AB3955" s="143">
        <v>98.27</v>
      </c>
      <c r="AC3955" s="8"/>
      <c r="AD3955" s="143">
        <v>99.614000000000004</v>
      </c>
      <c r="AE3955" s="8"/>
      <c r="AF3955" s="8"/>
      <c r="AG3955" s="8" t="s">
        <v>17</v>
      </c>
      <c r="AH3955" s="145">
        <v>6.8999999999999997E-5</v>
      </c>
      <c r="AI3955" s="145">
        <v>1.6893835745843699E-3</v>
      </c>
      <c r="AJ3955" s="145">
        <v>4.35155505614338E-4</v>
      </c>
    </row>
    <row r="3956" spans="1:36" x14ac:dyDescent="0.2">
      <c r="A3956" s="8" t="s">
        <v>1225</v>
      </c>
      <c r="B3956" s="8">
        <v>1039</v>
      </c>
      <c r="C3956" s="8" t="s">
        <v>2320</v>
      </c>
      <c r="D3956" s="8" t="s">
        <v>2321</v>
      </c>
      <c r="E3956" s="4" t="s">
        <v>425</v>
      </c>
      <c r="F3956" s="8" t="s">
        <v>2322</v>
      </c>
      <c r="G3956" s="8" t="s">
        <v>2323</v>
      </c>
      <c r="H3956" s="8" t="s">
        <v>76</v>
      </c>
      <c r="I3956" s="8" t="s">
        <v>228</v>
      </c>
      <c r="J3956" s="8" t="s">
        <v>53</v>
      </c>
      <c r="K3956" s="8" t="s">
        <v>53</v>
      </c>
      <c r="L3956" s="8" t="s">
        <v>799</v>
      </c>
      <c r="M3956" s="8" t="s">
        <v>311</v>
      </c>
      <c r="N3956" s="8" t="s">
        <v>632</v>
      </c>
      <c r="O3956" s="8" t="s">
        <v>62</v>
      </c>
      <c r="P3956" s="8" t="s">
        <v>1207</v>
      </c>
      <c r="Q3956" s="8" t="s">
        <v>65</v>
      </c>
      <c r="R3956" s="8" t="s">
        <v>57</v>
      </c>
      <c r="S3956" s="8" t="s">
        <v>1212</v>
      </c>
      <c r="T3956" s="143">
        <v>0.65500000000000003</v>
      </c>
      <c r="U3956" s="8" t="s">
        <v>2109</v>
      </c>
      <c r="V3956" s="147">
        <v>5.45E-2</v>
      </c>
      <c r="W3956" s="145">
        <v>4.845E-2</v>
      </c>
      <c r="X3956" s="146" t="s">
        <v>614</v>
      </c>
      <c r="Z3956" s="143">
        <v>8487.4</v>
      </c>
      <c r="AA3956" s="143">
        <v>1</v>
      </c>
      <c r="AB3956" s="143">
        <v>102.2</v>
      </c>
      <c r="AC3956" s="8"/>
      <c r="AD3956" s="143">
        <v>8.6739999999999995</v>
      </c>
      <c r="AE3956" s="8"/>
      <c r="AF3956" s="8"/>
      <c r="AG3956" s="8" t="s">
        <v>17</v>
      </c>
      <c r="AH3956" s="145">
        <v>5.5000000000000002E-5</v>
      </c>
      <c r="AI3956" s="145">
        <v>1.4710643024698901E-4</v>
      </c>
      <c r="AJ3956" s="145">
        <v>3.7892029966609498E-5</v>
      </c>
    </row>
    <row r="3957" spans="1:36" x14ac:dyDescent="0.2">
      <c r="A3957" s="8" t="s">
        <v>1225</v>
      </c>
      <c r="B3957" s="8">
        <v>1039</v>
      </c>
      <c r="C3957" s="8" t="s">
        <v>2324</v>
      </c>
      <c r="D3957" s="8" t="s">
        <v>2325</v>
      </c>
      <c r="E3957" s="4" t="s">
        <v>426</v>
      </c>
      <c r="F3957" s="8" t="s">
        <v>2326</v>
      </c>
      <c r="G3957" s="8" t="s">
        <v>2327</v>
      </c>
      <c r="H3957" s="8" t="s">
        <v>76</v>
      </c>
      <c r="I3957" s="8" t="s">
        <v>230</v>
      </c>
      <c r="J3957" s="8" t="s">
        <v>61</v>
      </c>
      <c r="K3957" s="8" t="s">
        <v>314</v>
      </c>
      <c r="L3957" s="8" t="s">
        <v>799</v>
      </c>
      <c r="M3957" s="8" t="s">
        <v>102</v>
      </c>
      <c r="N3957" s="8" t="s">
        <v>1134</v>
      </c>
      <c r="O3957" s="8" t="s">
        <v>62</v>
      </c>
      <c r="P3957" s="8" t="s">
        <v>2328</v>
      </c>
      <c r="Q3957" s="8" t="s">
        <v>84</v>
      </c>
      <c r="R3957" s="8" t="s">
        <v>57</v>
      </c>
      <c r="S3957" s="8" t="s">
        <v>1214</v>
      </c>
      <c r="T3957" s="143">
        <v>5.39</v>
      </c>
      <c r="U3957" s="8" t="s">
        <v>2329</v>
      </c>
      <c r="V3957" s="147">
        <v>6.6500000000000004E-2</v>
      </c>
      <c r="W3957" s="145">
        <v>7.1709999999999996E-2</v>
      </c>
      <c r="X3957" s="146" t="s">
        <v>614</v>
      </c>
      <c r="Z3957" s="143">
        <v>17000</v>
      </c>
      <c r="AA3957" s="143">
        <v>3.681</v>
      </c>
      <c r="AB3957" s="143">
        <v>98.242999999999995</v>
      </c>
      <c r="AC3957" s="8"/>
      <c r="AD3957" s="143">
        <v>62.183</v>
      </c>
      <c r="AE3957" s="8"/>
      <c r="AF3957" s="8"/>
      <c r="AG3957" s="8" t="s">
        <v>17</v>
      </c>
      <c r="AH3957" s="145">
        <v>2.3E-5</v>
      </c>
      <c r="AI3957" s="145">
        <v>1.0545696498229699E-3</v>
      </c>
      <c r="AJ3957" s="145">
        <v>2.7163860006579799E-4</v>
      </c>
    </row>
    <row r="3958" spans="1:36" x14ac:dyDescent="0.2">
      <c r="A3958" s="8" t="s">
        <v>1225</v>
      </c>
      <c r="B3958" s="8">
        <v>1039</v>
      </c>
      <c r="C3958" s="8" t="s">
        <v>2330</v>
      </c>
      <c r="D3958" s="8" t="s">
        <v>2331</v>
      </c>
      <c r="E3958" s="4" t="s">
        <v>426</v>
      </c>
      <c r="F3958" s="8" t="s">
        <v>2332</v>
      </c>
      <c r="G3958" s="8" t="s">
        <v>2333</v>
      </c>
      <c r="H3958" s="8" t="s">
        <v>76</v>
      </c>
      <c r="I3958" s="8" t="s">
        <v>230</v>
      </c>
      <c r="J3958" s="8" t="s">
        <v>61</v>
      </c>
      <c r="K3958" s="8" t="s">
        <v>188</v>
      </c>
      <c r="L3958" s="8" t="s">
        <v>799</v>
      </c>
      <c r="M3958" s="8" t="s">
        <v>102</v>
      </c>
      <c r="N3958" s="8" t="s">
        <v>895</v>
      </c>
      <c r="O3958" s="8" t="s">
        <v>62</v>
      </c>
      <c r="P3958" s="8" t="s">
        <v>1438</v>
      </c>
      <c r="Q3958" s="8" t="s">
        <v>102</v>
      </c>
      <c r="R3958" s="8" t="s">
        <v>64</v>
      </c>
      <c r="S3958" s="8" t="s">
        <v>1214</v>
      </c>
      <c r="T3958" s="143">
        <v>3.27</v>
      </c>
      <c r="U3958" s="8" t="s">
        <v>2334</v>
      </c>
      <c r="V3958" s="147">
        <v>5.8310000000000001E-2</v>
      </c>
      <c r="W3958" s="145">
        <v>5.4919999999999997E-2</v>
      </c>
      <c r="X3958" s="146" t="s">
        <v>614</v>
      </c>
      <c r="Z3958" s="143">
        <v>34000</v>
      </c>
      <c r="AA3958" s="143">
        <v>3.681</v>
      </c>
      <c r="AB3958" s="143">
        <v>101.173</v>
      </c>
      <c r="AC3958" s="8"/>
      <c r="AD3958" s="143">
        <v>127.899</v>
      </c>
      <c r="AE3958" s="8"/>
      <c r="AF3958" s="8"/>
      <c r="AG3958" s="8" t="s">
        <v>17</v>
      </c>
      <c r="AH3958" s="145">
        <v>5.3999999999999998E-5</v>
      </c>
      <c r="AI3958" s="145">
        <v>2.1690710593118201E-3</v>
      </c>
      <c r="AJ3958" s="145">
        <v>5.5871456768512697E-4</v>
      </c>
    </row>
    <row r="3959" spans="1:36" x14ac:dyDescent="0.2">
      <c r="A3959" s="8" t="s">
        <v>1225</v>
      </c>
      <c r="B3959" s="8">
        <v>1039</v>
      </c>
      <c r="C3959" s="8" t="s">
        <v>2330</v>
      </c>
      <c r="D3959" s="8" t="s">
        <v>2331</v>
      </c>
      <c r="E3959" s="4" t="s">
        <v>426</v>
      </c>
      <c r="F3959" s="8" t="s">
        <v>2335</v>
      </c>
      <c r="G3959" s="8" t="s">
        <v>2336</v>
      </c>
      <c r="H3959" s="8" t="s">
        <v>76</v>
      </c>
      <c r="I3959" s="8" t="s">
        <v>230</v>
      </c>
      <c r="J3959" s="8" t="s">
        <v>61</v>
      </c>
      <c r="K3959" s="8" t="s">
        <v>188</v>
      </c>
      <c r="L3959" s="8" t="s">
        <v>799</v>
      </c>
      <c r="M3959" s="8" t="s">
        <v>102</v>
      </c>
      <c r="N3959" s="8" t="s">
        <v>895</v>
      </c>
      <c r="O3959" s="8" t="s">
        <v>62</v>
      </c>
      <c r="P3959" s="8" t="s">
        <v>1438</v>
      </c>
      <c r="Q3959" s="8" t="s">
        <v>102</v>
      </c>
      <c r="R3959" s="8" t="s">
        <v>64</v>
      </c>
      <c r="S3959" s="8" t="s">
        <v>1214</v>
      </c>
      <c r="T3959" s="143">
        <v>6.17</v>
      </c>
      <c r="U3959" s="8" t="s">
        <v>2337</v>
      </c>
      <c r="V3959" s="147">
        <v>6.5360000000000001E-2</v>
      </c>
      <c r="W3959" s="145">
        <v>5.8610000000000002E-2</v>
      </c>
      <c r="X3959" s="146" t="s">
        <v>614</v>
      </c>
      <c r="Z3959" s="143">
        <v>34000</v>
      </c>
      <c r="AA3959" s="143">
        <v>3.681</v>
      </c>
      <c r="AB3959" s="143">
        <v>105.376</v>
      </c>
      <c r="AC3959" s="8"/>
      <c r="AD3959" s="143">
        <v>133.31399999999999</v>
      </c>
      <c r="AE3959" s="8"/>
      <c r="AF3959" s="8"/>
      <c r="AG3959" s="8" t="s">
        <v>17</v>
      </c>
      <c r="AH3959" s="145">
        <v>5.3999999999999998E-5</v>
      </c>
      <c r="AI3959" s="145">
        <v>2.2608990296947499E-3</v>
      </c>
      <c r="AJ3959" s="145">
        <v>5.8236783831157703E-4</v>
      </c>
    </row>
    <row r="3960" spans="1:36" x14ac:dyDescent="0.2">
      <c r="A3960" s="8" t="s">
        <v>1225</v>
      </c>
      <c r="B3960" s="8">
        <v>1039</v>
      </c>
      <c r="C3960" s="8" t="s">
        <v>2338</v>
      </c>
      <c r="D3960" s="8" t="s">
        <v>2339</v>
      </c>
      <c r="E3960" s="4" t="s">
        <v>426</v>
      </c>
      <c r="F3960" s="8" t="s">
        <v>2340</v>
      </c>
      <c r="G3960" s="8" t="s">
        <v>2341</v>
      </c>
      <c r="H3960" s="8" t="s">
        <v>76</v>
      </c>
      <c r="I3960" s="8" t="s">
        <v>230</v>
      </c>
      <c r="J3960" s="8" t="s">
        <v>61</v>
      </c>
      <c r="K3960" s="8" t="s">
        <v>314</v>
      </c>
      <c r="L3960" s="8" t="s">
        <v>799</v>
      </c>
      <c r="M3960" s="8" t="s">
        <v>102</v>
      </c>
      <c r="N3960" s="8" t="s">
        <v>202</v>
      </c>
      <c r="O3960" s="8" t="s">
        <v>62</v>
      </c>
      <c r="P3960" s="8" t="s">
        <v>1637</v>
      </c>
      <c r="Q3960" s="8" t="s">
        <v>84</v>
      </c>
      <c r="R3960" s="8" t="s">
        <v>57</v>
      </c>
      <c r="S3960" s="8" t="s">
        <v>1214</v>
      </c>
      <c r="T3960" s="143">
        <v>2.99</v>
      </c>
      <c r="U3960" s="8" t="s">
        <v>2342</v>
      </c>
      <c r="V3960" s="147">
        <v>4.3749999999999997E-2</v>
      </c>
      <c r="W3960" s="145">
        <v>5.0450000000000002E-2</v>
      </c>
      <c r="X3960" s="146" t="s">
        <v>614</v>
      </c>
      <c r="Z3960" s="143">
        <v>11000</v>
      </c>
      <c r="AA3960" s="143">
        <v>3.681</v>
      </c>
      <c r="AB3960" s="143">
        <v>98.393000000000001</v>
      </c>
      <c r="AC3960" s="8"/>
      <c r="AD3960" s="143">
        <v>40.174999999999997</v>
      </c>
      <c r="AE3960" s="8"/>
      <c r="AF3960" s="8"/>
      <c r="AG3960" s="8" t="s">
        <v>17</v>
      </c>
      <c r="AH3960" s="145">
        <v>2.8E-5</v>
      </c>
      <c r="AI3960" s="145">
        <v>6.8133569471369199E-4</v>
      </c>
      <c r="AJ3960" s="145">
        <v>1.75500095529919E-4</v>
      </c>
    </row>
    <row r="3961" spans="1:36" x14ac:dyDescent="0.2">
      <c r="A3961" s="8" t="s">
        <v>1225</v>
      </c>
      <c r="B3961" s="8">
        <v>1039</v>
      </c>
      <c r="C3961" s="8" t="s">
        <v>2343</v>
      </c>
      <c r="D3961" s="8" t="s">
        <v>2344</v>
      </c>
      <c r="E3961" s="4" t="s">
        <v>426</v>
      </c>
      <c r="F3961" s="8" t="s">
        <v>2345</v>
      </c>
      <c r="G3961" s="8" t="s">
        <v>2346</v>
      </c>
      <c r="H3961" s="8" t="s">
        <v>76</v>
      </c>
      <c r="I3961" s="8" t="s">
        <v>230</v>
      </c>
      <c r="J3961" s="8" t="s">
        <v>61</v>
      </c>
      <c r="K3961" s="8" t="s">
        <v>158</v>
      </c>
      <c r="L3961" s="8" t="s">
        <v>799</v>
      </c>
      <c r="M3961" s="8" t="s">
        <v>102</v>
      </c>
      <c r="N3961" s="8" t="s">
        <v>1134</v>
      </c>
      <c r="O3961" s="8" t="s">
        <v>62</v>
      </c>
      <c r="P3961" s="8" t="s">
        <v>2347</v>
      </c>
      <c r="Q3961" s="8" t="s">
        <v>84</v>
      </c>
      <c r="R3961" s="8" t="s">
        <v>57</v>
      </c>
      <c r="S3961" s="8" t="s">
        <v>1216</v>
      </c>
      <c r="T3961" s="143">
        <v>3.61</v>
      </c>
      <c r="U3961" s="8" t="s">
        <v>2348</v>
      </c>
      <c r="V3961" s="147">
        <v>1.6250000000000001E-2</v>
      </c>
      <c r="W3961" s="145">
        <v>5.7919999999999999E-2</v>
      </c>
      <c r="X3961" s="146" t="s">
        <v>614</v>
      </c>
      <c r="Z3961" s="143">
        <v>33000</v>
      </c>
      <c r="AA3961" s="143">
        <v>3.9790000000000001</v>
      </c>
      <c r="AB3961" s="143">
        <v>85.683999999999997</v>
      </c>
      <c r="AC3961" s="8"/>
      <c r="AD3961" s="143">
        <v>112.623</v>
      </c>
      <c r="AE3961" s="8"/>
      <c r="AF3961" s="8"/>
      <c r="AG3961" s="8" t="s">
        <v>17</v>
      </c>
      <c r="AH3961" s="145">
        <v>9.3999999999999994E-5</v>
      </c>
      <c r="AI3961" s="145">
        <v>1.9099938960690701E-3</v>
      </c>
      <c r="AJ3961" s="145">
        <v>4.9198084559850001E-4</v>
      </c>
    </row>
    <row r="3962" spans="1:36" x14ac:dyDescent="0.2">
      <c r="A3962" s="8" t="s">
        <v>1225</v>
      </c>
      <c r="B3962" s="8">
        <v>1039</v>
      </c>
      <c r="C3962" s="8" t="s">
        <v>2349</v>
      </c>
      <c r="D3962" s="8" t="s">
        <v>2350</v>
      </c>
      <c r="E3962" s="4" t="s">
        <v>426</v>
      </c>
      <c r="F3962" s="8" t="s">
        <v>2351</v>
      </c>
      <c r="G3962" s="8" t="s">
        <v>2352</v>
      </c>
      <c r="H3962" s="8" t="s">
        <v>76</v>
      </c>
      <c r="I3962" s="8" t="s">
        <v>230</v>
      </c>
      <c r="J3962" s="8" t="s">
        <v>61</v>
      </c>
      <c r="K3962" s="8" t="s">
        <v>314</v>
      </c>
      <c r="L3962" s="8" t="s">
        <v>799</v>
      </c>
      <c r="M3962" s="8" t="s">
        <v>102</v>
      </c>
      <c r="N3962" s="8" t="s">
        <v>881</v>
      </c>
      <c r="O3962" s="8" t="s">
        <v>62</v>
      </c>
      <c r="P3962" s="8" t="s">
        <v>2291</v>
      </c>
      <c r="Q3962" s="8" t="s">
        <v>84</v>
      </c>
      <c r="R3962" s="8" t="s">
        <v>57</v>
      </c>
      <c r="S3962" s="8" t="s">
        <v>1214</v>
      </c>
      <c r="T3962" s="143">
        <v>4.05</v>
      </c>
      <c r="U3962" s="8" t="s">
        <v>2353</v>
      </c>
      <c r="V3962" s="147">
        <v>5.9310000000000002E-2</v>
      </c>
      <c r="W3962" s="145">
        <v>5.4429999999999999E-2</v>
      </c>
      <c r="X3962" s="146" t="s">
        <v>614</v>
      </c>
      <c r="Z3962" s="143">
        <v>2000</v>
      </c>
      <c r="AA3962" s="143">
        <v>3.681</v>
      </c>
      <c r="AB3962" s="143">
        <v>102.761</v>
      </c>
      <c r="AC3962" s="8"/>
      <c r="AD3962" s="143">
        <v>7.6360000000000001</v>
      </c>
      <c r="AE3962" s="8"/>
      <c r="AF3962" s="8"/>
      <c r="AG3962" s="8" t="s">
        <v>17</v>
      </c>
      <c r="AH3962" s="145">
        <v>1.9999999999999999E-6</v>
      </c>
      <c r="AI3962" s="145">
        <v>1.2949409530284899E-4</v>
      </c>
      <c r="AJ3962" s="145">
        <v>3.3355402149831998E-5</v>
      </c>
    </row>
    <row r="3963" spans="1:36" x14ac:dyDescent="0.2">
      <c r="A3963" s="8" t="s">
        <v>1225</v>
      </c>
      <c r="B3963" s="8">
        <v>1039</v>
      </c>
      <c r="C3963" s="8" t="s">
        <v>2338</v>
      </c>
      <c r="D3963" s="8" t="s">
        <v>2339</v>
      </c>
      <c r="E3963" s="4" t="s">
        <v>426</v>
      </c>
      <c r="F3963" s="8" t="s">
        <v>2354</v>
      </c>
      <c r="G3963" s="8" t="s">
        <v>2355</v>
      </c>
      <c r="H3963" s="8" t="s">
        <v>76</v>
      </c>
      <c r="I3963" s="8" t="s">
        <v>230</v>
      </c>
      <c r="J3963" s="8" t="s">
        <v>61</v>
      </c>
      <c r="K3963" s="8" t="s">
        <v>314</v>
      </c>
      <c r="L3963" s="8" t="s">
        <v>799</v>
      </c>
      <c r="M3963" s="8" t="s">
        <v>102</v>
      </c>
      <c r="N3963" s="8" t="s">
        <v>202</v>
      </c>
      <c r="O3963" s="8" t="s">
        <v>62</v>
      </c>
      <c r="P3963" s="8" t="s">
        <v>1637</v>
      </c>
      <c r="Q3963" s="8" t="s">
        <v>84</v>
      </c>
      <c r="R3963" s="8" t="s">
        <v>57</v>
      </c>
      <c r="S3963" s="8" t="s">
        <v>1214</v>
      </c>
      <c r="T3963" s="143">
        <v>6.73</v>
      </c>
      <c r="U3963" s="8" t="s">
        <v>2356</v>
      </c>
      <c r="V3963" s="147">
        <v>4.6249999999999999E-2</v>
      </c>
      <c r="W3963" s="145">
        <v>4.8439999999999997E-2</v>
      </c>
      <c r="X3963" s="146" t="s">
        <v>614</v>
      </c>
      <c r="Z3963" s="143">
        <v>7000</v>
      </c>
      <c r="AA3963" s="143">
        <v>3.681</v>
      </c>
      <c r="AB3963" s="143">
        <v>99.784999999999997</v>
      </c>
      <c r="AC3963" s="8"/>
      <c r="AD3963" s="143">
        <v>25.937000000000001</v>
      </c>
      <c r="AE3963" s="8"/>
      <c r="AF3963" s="8"/>
      <c r="AG3963" s="8" t="s">
        <v>17</v>
      </c>
      <c r="AH3963" s="145">
        <v>1.2E-5</v>
      </c>
      <c r="AI3963" s="145">
        <v>4.3986649550957398E-4</v>
      </c>
      <c r="AJ3963" s="145">
        <v>1.1330187539166E-4</v>
      </c>
    </row>
    <row r="3964" spans="1:36" x14ac:dyDescent="0.2">
      <c r="A3964" s="8" t="s">
        <v>1225</v>
      </c>
      <c r="B3964" s="8">
        <v>1039</v>
      </c>
      <c r="C3964" s="8" t="s">
        <v>2357</v>
      </c>
      <c r="D3964" s="8" t="s">
        <v>2358</v>
      </c>
      <c r="E3964" s="4" t="s">
        <v>426</v>
      </c>
      <c r="F3964" s="8" t="s">
        <v>2359</v>
      </c>
      <c r="G3964" s="8" t="s">
        <v>2360</v>
      </c>
      <c r="H3964" s="8" t="s">
        <v>76</v>
      </c>
      <c r="I3964" s="8" t="s">
        <v>230</v>
      </c>
      <c r="J3964" s="8" t="s">
        <v>61</v>
      </c>
      <c r="K3964" s="8" t="s">
        <v>314</v>
      </c>
      <c r="L3964" s="8" t="s">
        <v>799</v>
      </c>
      <c r="M3964" s="8" t="s">
        <v>102</v>
      </c>
      <c r="N3964" s="8" t="s">
        <v>888</v>
      </c>
      <c r="O3964" s="8" t="s">
        <v>62</v>
      </c>
      <c r="P3964" s="8" t="s">
        <v>1444</v>
      </c>
      <c r="Q3964" s="8" t="s">
        <v>102</v>
      </c>
      <c r="R3964" s="8" t="s">
        <v>64</v>
      </c>
      <c r="S3964" s="8" t="s">
        <v>1214</v>
      </c>
      <c r="T3964" s="143">
        <v>4.05</v>
      </c>
      <c r="U3964" s="8" t="s">
        <v>2361</v>
      </c>
      <c r="V3964" s="147">
        <v>4.2500000000000003E-2</v>
      </c>
      <c r="W3964" s="145">
        <v>4.8210000000000003E-2</v>
      </c>
      <c r="X3964" s="146" t="s">
        <v>614</v>
      </c>
      <c r="Z3964" s="143">
        <v>11000</v>
      </c>
      <c r="AA3964" s="143">
        <v>3.681</v>
      </c>
      <c r="AB3964" s="143">
        <v>98.302999999999997</v>
      </c>
      <c r="AC3964" s="8"/>
      <c r="AD3964" s="143">
        <v>40.454000000000001</v>
      </c>
      <c r="AE3964" s="8"/>
      <c r="AF3964" s="8"/>
      <c r="AG3964" s="8" t="s">
        <v>17</v>
      </c>
      <c r="AH3964" s="145">
        <v>6.0000000000000002E-6</v>
      </c>
      <c r="AI3964" s="145">
        <v>6.8606817338992402E-4</v>
      </c>
      <c r="AJ3964" s="145">
        <v>1.7671909882919701E-4</v>
      </c>
    </row>
    <row r="3965" spans="1:36" x14ac:dyDescent="0.2">
      <c r="A3965" s="8" t="s">
        <v>1225</v>
      </c>
      <c r="B3965" s="8">
        <v>1039</v>
      </c>
      <c r="C3965" s="8" t="s">
        <v>2362</v>
      </c>
      <c r="D3965" s="8" t="s">
        <v>2363</v>
      </c>
      <c r="E3965" s="4" t="s">
        <v>426</v>
      </c>
      <c r="F3965" s="8" t="s">
        <v>2364</v>
      </c>
      <c r="G3965" s="8" t="s">
        <v>2365</v>
      </c>
      <c r="H3965" s="8" t="s">
        <v>76</v>
      </c>
      <c r="I3965" s="8" t="s">
        <v>230</v>
      </c>
      <c r="J3965" s="8" t="s">
        <v>61</v>
      </c>
      <c r="K3965" s="8" t="s">
        <v>173</v>
      </c>
      <c r="L3965" s="8" t="s">
        <v>799</v>
      </c>
      <c r="M3965" s="8" t="s">
        <v>102</v>
      </c>
      <c r="N3965" s="8" t="s">
        <v>909</v>
      </c>
      <c r="O3965" s="8" t="s">
        <v>62</v>
      </c>
      <c r="P3965" s="8" t="s">
        <v>2366</v>
      </c>
      <c r="Q3965" s="8" t="s">
        <v>96</v>
      </c>
      <c r="R3965" s="8" t="s">
        <v>57</v>
      </c>
      <c r="S3965" s="8" t="s">
        <v>1216</v>
      </c>
      <c r="T3965" s="143">
        <v>1.03</v>
      </c>
      <c r="U3965" s="8" t="s">
        <v>2367</v>
      </c>
      <c r="V3965" s="147">
        <v>1.8749999999999999E-2</v>
      </c>
      <c r="W3965" s="145">
        <v>1E-4</v>
      </c>
      <c r="X3965" s="146" t="s">
        <v>614</v>
      </c>
      <c r="Z3965" s="143">
        <v>11000</v>
      </c>
      <c r="AA3965" s="143">
        <v>3.9790000000000001</v>
      </c>
      <c r="AB3965" s="143">
        <v>39.064</v>
      </c>
      <c r="AC3965" s="8"/>
      <c r="AD3965" s="143">
        <v>19.47</v>
      </c>
      <c r="AE3965" s="8"/>
      <c r="AF3965" s="8"/>
      <c r="AG3965" s="8" t="s">
        <v>17</v>
      </c>
      <c r="AH3965" s="145">
        <v>1.5999999999999999E-5</v>
      </c>
      <c r="AI3965" s="145">
        <v>3.3019195563413598E-4</v>
      </c>
      <c r="AJ3965" s="145">
        <v>8.5051642247148797E-5</v>
      </c>
    </row>
    <row r="3966" spans="1:36" x14ac:dyDescent="0.2">
      <c r="A3966" s="8" t="s">
        <v>1225</v>
      </c>
      <c r="B3966" s="8">
        <v>1039</v>
      </c>
      <c r="C3966" s="8" t="s">
        <v>2362</v>
      </c>
      <c r="D3966" s="8" t="s">
        <v>2363</v>
      </c>
      <c r="E3966" s="4" t="s">
        <v>426</v>
      </c>
      <c r="F3966" s="8" t="s">
        <v>2368</v>
      </c>
      <c r="G3966" s="8" t="s">
        <v>2369</v>
      </c>
      <c r="H3966" s="8" t="s">
        <v>76</v>
      </c>
      <c r="I3966" s="8" t="s">
        <v>230</v>
      </c>
      <c r="J3966" s="8" t="s">
        <v>61</v>
      </c>
      <c r="K3966" s="8" t="s">
        <v>313</v>
      </c>
      <c r="L3966" s="8" t="s">
        <v>799</v>
      </c>
      <c r="M3966" s="8" t="s">
        <v>102</v>
      </c>
      <c r="N3966" s="8" t="s">
        <v>909</v>
      </c>
      <c r="O3966" s="8" t="s">
        <v>62</v>
      </c>
      <c r="P3966" s="8" t="s">
        <v>2366</v>
      </c>
      <c r="Q3966" s="8" t="s">
        <v>96</v>
      </c>
      <c r="R3966" s="8" t="s">
        <v>57</v>
      </c>
      <c r="S3966" s="8" t="s">
        <v>1216</v>
      </c>
      <c r="T3966" s="143">
        <v>2.1800000000000002</v>
      </c>
      <c r="U3966" s="8" t="s">
        <v>2370</v>
      </c>
      <c r="V3966" s="147">
        <v>2.2499999999999999E-2</v>
      </c>
      <c r="W3966" s="145">
        <v>0.39161000000000001</v>
      </c>
      <c r="X3966" s="146" t="s">
        <v>614</v>
      </c>
      <c r="Z3966" s="143">
        <v>11000</v>
      </c>
      <c r="AA3966" s="143">
        <v>3.9790000000000001</v>
      </c>
      <c r="AB3966" s="143">
        <v>38.792000000000002</v>
      </c>
      <c r="AC3966" s="8"/>
      <c r="AD3966" s="143">
        <v>21.3</v>
      </c>
      <c r="AE3966" s="8"/>
      <c r="AF3966" s="8"/>
      <c r="AG3966" s="8" t="s">
        <v>17</v>
      </c>
      <c r="AH3966" s="145">
        <v>1.1E-4</v>
      </c>
      <c r="AI3966" s="145">
        <v>3.6123963273422202E-4</v>
      </c>
      <c r="AJ3966" s="145">
        <v>9.3048977979481002E-5</v>
      </c>
    </row>
    <row r="3967" spans="1:36" x14ac:dyDescent="0.2">
      <c r="A3967" s="8" t="s">
        <v>1225</v>
      </c>
      <c r="B3967" s="8">
        <v>1039</v>
      </c>
      <c r="C3967" s="8" t="s">
        <v>2362</v>
      </c>
      <c r="D3967" s="8" t="s">
        <v>2363</v>
      </c>
      <c r="E3967" s="4" t="s">
        <v>426</v>
      </c>
      <c r="F3967" s="8" t="s">
        <v>2371</v>
      </c>
      <c r="G3967" s="8" t="s">
        <v>2372</v>
      </c>
      <c r="H3967" s="8" t="s">
        <v>76</v>
      </c>
      <c r="I3967" s="8" t="s">
        <v>230</v>
      </c>
      <c r="J3967" s="8" t="s">
        <v>61</v>
      </c>
      <c r="K3967" s="8" t="s">
        <v>313</v>
      </c>
      <c r="L3967" s="8" t="s">
        <v>799</v>
      </c>
      <c r="M3967" s="8" t="s">
        <v>102</v>
      </c>
      <c r="N3967" s="8" t="s">
        <v>909</v>
      </c>
      <c r="O3967" s="8" t="s">
        <v>62</v>
      </c>
      <c r="P3967" s="8" t="s">
        <v>2366</v>
      </c>
      <c r="Q3967" s="8" t="s">
        <v>96</v>
      </c>
      <c r="R3967" s="8" t="s">
        <v>57</v>
      </c>
      <c r="S3967" s="8" t="s">
        <v>1216</v>
      </c>
      <c r="T3967" s="143">
        <v>3.69</v>
      </c>
      <c r="U3967" s="8" t="s">
        <v>2373</v>
      </c>
      <c r="V3967" s="147">
        <v>2.2499999999999999E-2</v>
      </c>
      <c r="W3967" s="145">
        <v>0.25284000000000001</v>
      </c>
      <c r="X3967" s="146" t="s">
        <v>614</v>
      </c>
      <c r="Z3967" s="143">
        <v>11000</v>
      </c>
      <c r="AA3967" s="143">
        <v>3.9790000000000001</v>
      </c>
      <c r="AB3967" s="143">
        <v>38.241999999999997</v>
      </c>
      <c r="AC3967" s="8"/>
      <c r="AD3967" s="143">
        <v>19.100999999999999</v>
      </c>
      <c r="AE3967" s="8"/>
      <c r="AF3967" s="8"/>
      <c r="AG3967" s="8" t="s">
        <v>17</v>
      </c>
      <c r="AH3967" s="145">
        <v>1.4E-5</v>
      </c>
      <c r="AI3967" s="145">
        <v>3.23936479500941E-4</v>
      </c>
      <c r="AJ3967" s="145">
        <v>8.3440341580709993E-5</v>
      </c>
    </row>
    <row r="3968" spans="1:36" x14ac:dyDescent="0.2">
      <c r="A3968" s="8" t="s">
        <v>1225</v>
      </c>
      <c r="B3968" s="8">
        <v>1039</v>
      </c>
      <c r="C3968" s="8" t="s">
        <v>2374</v>
      </c>
      <c r="D3968" s="8" t="s">
        <v>2375</v>
      </c>
      <c r="E3968" s="4" t="s">
        <v>426</v>
      </c>
      <c r="F3968" s="8" t="s">
        <v>2376</v>
      </c>
      <c r="G3968" s="8" t="s">
        <v>2377</v>
      </c>
      <c r="H3968" s="8" t="s">
        <v>76</v>
      </c>
      <c r="I3968" s="8" t="s">
        <v>230</v>
      </c>
      <c r="J3968" s="8" t="s">
        <v>61</v>
      </c>
      <c r="K3968" s="8" t="s">
        <v>314</v>
      </c>
      <c r="L3968" s="8" t="s">
        <v>799</v>
      </c>
      <c r="M3968" s="8" t="s">
        <v>102</v>
      </c>
      <c r="N3968" s="8" t="s">
        <v>1134</v>
      </c>
      <c r="O3968" s="8" t="s">
        <v>62</v>
      </c>
      <c r="P3968" s="8" t="s">
        <v>2328</v>
      </c>
      <c r="Q3968" s="8" t="s">
        <v>84</v>
      </c>
      <c r="R3968" s="8" t="s">
        <v>57</v>
      </c>
      <c r="S3968" s="8" t="s">
        <v>1214</v>
      </c>
      <c r="T3968" s="143">
        <v>4.75</v>
      </c>
      <c r="U3968" s="8" t="s">
        <v>2378</v>
      </c>
      <c r="V3968" s="147">
        <v>4.2500000000000003E-2</v>
      </c>
      <c r="W3968" s="145">
        <v>5.8319999999999997E-2</v>
      </c>
      <c r="X3968" s="146" t="s">
        <v>614</v>
      </c>
      <c r="Z3968" s="143">
        <v>5000</v>
      </c>
      <c r="AA3968" s="143">
        <v>3.681</v>
      </c>
      <c r="AB3968" s="143">
        <v>93.41</v>
      </c>
      <c r="AC3968" s="8"/>
      <c r="AD3968" s="143">
        <v>17.515999999999998</v>
      </c>
      <c r="AE3968" s="8"/>
      <c r="AF3968" s="8"/>
      <c r="AG3968" s="8" t="s">
        <v>17</v>
      </c>
      <c r="AH3968" s="145">
        <v>7.9999999999999996E-6</v>
      </c>
      <c r="AI3968" s="145">
        <v>2.9705546467057302E-4</v>
      </c>
      <c r="AJ3968" s="145">
        <v>7.6516264789675006E-5</v>
      </c>
    </row>
    <row r="3969" spans="1:36" x14ac:dyDescent="0.2">
      <c r="A3969" s="8" t="s">
        <v>1225</v>
      </c>
      <c r="B3969" s="8">
        <v>1039</v>
      </c>
      <c r="C3969" s="8" t="s">
        <v>2379</v>
      </c>
      <c r="D3969" s="8" t="s">
        <v>2380</v>
      </c>
      <c r="E3969" s="4" t="s">
        <v>426</v>
      </c>
      <c r="F3969" s="8" t="s">
        <v>2381</v>
      </c>
      <c r="G3969" s="8" t="s">
        <v>2382</v>
      </c>
      <c r="H3969" s="8" t="s">
        <v>76</v>
      </c>
      <c r="I3969" s="8" t="s">
        <v>230</v>
      </c>
      <c r="J3969" s="8" t="s">
        <v>61</v>
      </c>
      <c r="K3969" s="8" t="s">
        <v>317</v>
      </c>
      <c r="L3969" s="8" t="s">
        <v>799</v>
      </c>
      <c r="M3969" s="8" t="s">
        <v>102</v>
      </c>
      <c r="N3969" s="8" t="s">
        <v>888</v>
      </c>
      <c r="O3969" s="8" t="s">
        <v>62</v>
      </c>
      <c r="P3969" s="8" t="s">
        <v>1432</v>
      </c>
      <c r="Q3969" s="8" t="s">
        <v>84</v>
      </c>
      <c r="R3969" s="8" t="s">
        <v>57</v>
      </c>
      <c r="S3969" s="8" t="s">
        <v>1214</v>
      </c>
      <c r="T3969" s="143">
        <v>4.87</v>
      </c>
      <c r="U3969" s="8" t="s">
        <v>2383</v>
      </c>
      <c r="V3969" s="147">
        <v>5.2499999999999998E-2</v>
      </c>
      <c r="W3969" s="145">
        <v>5.1229999999999998E-2</v>
      </c>
      <c r="X3969" s="146" t="s">
        <v>614</v>
      </c>
      <c r="Z3969" s="143">
        <v>5000</v>
      </c>
      <c r="AA3969" s="143">
        <v>3.681</v>
      </c>
      <c r="AB3969" s="143">
        <v>101.575</v>
      </c>
      <c r="AC3969" s="8"/>
      <c r="AD3969" s="143">
        <v>18.77</v>
      </c>
      <c r="AE3969" s="8"/>
      <c r="AF3969" s="8"/>
      <c r="AG3969" s="8" t="s">
        <v>17</v>
      </c>
      <c r="AH3969" s="145">
        <v>1.9999999999999999E-6</v>
      </c>
      <c r="AI3969" s="145">
        <v>3.1832527143204898E-4</v>
      </c>
      <c r="AJ3969" s="145">
        <v>8.1994993039940102E-5</v>
      </c>
    </row>
    <row r="3970" spans="1:36" x14ac:dyDescent="0.2">
      <c r="A3970" s="8" t="s">
        <v>1225</v>
      </c>
      <c r="B3970" s="8">
        <v>1039</v>
      </c>
      <c r="C3970" s="8" t="s">
        <v>2379</v>
      </c>
      <c r="D3970" s="8" t="s">
        <v>2380</v>
      </c>
      <c r="E3970" s="4" t="s">
        <v>426</v>
      </c>
      <c r="F3970" s="8" t="s">
        <v>2384</v>
      </c>
      <c r="G3970" s="8" t="s">
        <v>2385</v>
      </c>
      <c r="H3970" s="8" t="s">
        <v>76</v>
      </c>
      <c r="I3970" s="8" t="s">
        <v>230</v>
      </c>
      <c r="J3970" s="8" t="s">
        <v>61</v>
      </c>
      <c r="K3970" s="8" t="s">
        <v>317</v>
      </c>
      <c r="L3970" s="8" t="s">
        <v>799</v>
      </c>
      <c r="M3970" s="8" t="s">
        <v>102</v>
      </c>
      <c r="N3970" s="8" t="s">
        <v>888</v>
      </c>
      <c r="O3970" s="8" t="s">
        <v>62</v>
      </c>
      <c r="P3970" s="8" t="s">
        <v>1432</v>
      </c>
      <c r="Q3970" s="8" t="s">
        <v>84</v>
      </c>
      <c r="R3970" s="8" t="s">
        <v>57</v>
      </c>
      <c r="S3970" s="8" t="s">
        <v>1214</v>
      </c>
      <c r="T3970" s="143">
        <v>0.16</v>
      </c>
      <c r="U3970" s="8" t="s">
        <v>2386</v>
      </c>
      <c r="V3970" s="147">
        <v>5.5070000000000001E-2</v>
      </c>
      <c r="W3970" s="145">
        <v>5.5640000000000002E-2</v>
      </c>
      <c r="X3970" s="146" t="s">
        <v>614</v>
      </c>
      <c r="Z3970" s="143">
        <v>23000</v>
      </c>
      <c r="AA3970" s="143">
        <v>3.681</v>
      </c>
      <c r="AB3970" s="143">
        <v>99.91</v>
      </c>
      <c r="AC3970" s="8"/>
      <c r="AD3970" s="143">
        <v>84.948999999999998</v>
      </c>
      <c r="AE3970" s="8"/>
      <c r="AF3970" s="8"/>
      <c r="AG3970" s="8" t="s">
        <v>17</v>
      </c>
      <c r="AH3970" s="145">
        <v>1.5E-5</v>
      </c>
      <c r="AI3970" s="145">
        <v>1.4406768536201901E-3</v>
      </c>
      <c r="AJ3970" s="145">
        <v>3.71093027122751E-4</v>
      </c>
    </row>
    <row r="3971" spans="1:36" x14ac:dyDescent="0.2">
      <c r="A3971" s="8" t="s">
        <v>1225</v>
      </c>
      <c r="B3971" s="8">
        <v>1039</v>
      </c>
      <c r="C3971" s="8" t="s">
        <v>2387</v>
      </c>
      <c r="D3971" s="8" t="s">
        <v>2388</v>
      </c>
      <c r="E3971" s="4" t="s">
        <v>426</v>
      </c>
      <c r="F3971" s="8" t="s">
        <v>2389</v>
      </c>
      <c r="G3971" s="8" t="s">
        <v>2390</v>
      </c>
      <c r="H3971" s="8" t="s">
        <v>76</v>
      </c>
      <c r="I3971" s="8" t="s">
        <v>230</v>
      </c>
      <c r="J3971" s="8" t="s">
        <v>61</v>
      </c>
      <c r="K3971" s="8" t="s">
        <v>314</v>
      </c>
      <c r="L3971" s="8" t="s">
        <v>799</v>
      </c>
      <c r="M3971" s="8" t="s">
        <v>102</v>
      </c>
      <c r="N3971" s="8" t="s">
        <v>876</v>
      </c>
      <c r="O3971" s="8" t="s">
        <v>62</v>
      </c>
      <c r="P3971" s="8" t="s">
        <v>1450</v>
      </c>
      <c r="Q3971" s="8" t="s">
        <v>84</v>
      </c>
      <c r="R3971" s="8" t="s">
        <v>57</v>
      </c>
      <c r="S3971" s="8" t="s">
        <v>1214</v>
      </c>
      <c r="T3971" s="143">
        <v>3.27</v>
      </c>
      <c r="U3971" s="8" t="s">
        <v>2391</v>
      </c>
      <c r="V3971" s="147">
        <v>4.5499999999999999E-2</v>
      </c>
      <c r="W3971" s="145">
        <v>4.709E-2</v>
      </c>
      <c r="X3971" s="146" t="s">
        <v>614</v>
      </c>
      <c r="Z3971" s="143">
        <v>38000</v>
      </c>
      <c r="AA3971" s="143">
        <v>3.681</v>
      </c>
      <c r="AB3971" s="143">
        <v>100.03400000000001</v>
      </c>
      <c r="AC3971" s="8"/>
      <c r="AD3971" s="143">
        <v>142.029</v>
      </c>
      <c r="AE3971" s="8"/>
      <c r="AF3971" s="8"/>
      <c r="AG3971" s="8" t="s">
        <v>17</v>
      </c>
      <c r="AH3971" s="145">
        <v>1.9000000000000001E-5</v>
      </c>
      <c r="AI3971" s="145">
        <v>2.40870840921939E-3</v>
      </c>
      <c r="AJ3971" s="145">
        <v>6.2044093565266504E-4</v>
      </c>
    </row>
    <row r="3972" spans="1:36" x14ac:dyDescent="0.2">
      <c r="A3972" s="8" t="s">
        <v>1225</v>
      </c>
      <c r="B3972" s="8">
        <v>1039</v>
      </c>
      <c r="C3972" s="8" t="s">
        <v>2387</v>
      </c>
      <c r="D3972" s="8" t="s">
        <v>2388</v>
      </c>
      <c r="E3972" s="4" t="s">
        <v>426</v>
      </c>
      <c r="F3972" s="8" t="s">
        <v>2392</v>
      </c>
      <c r="G3972" s="8" t="s">
        <v>2393</v>
      </c>
      <c r="H3972" s="8" t="s">
        <v>76</v>
      </c>
      <c r="I3972" s="8" t="s">
        <v>230</v>
      </c>
      <c r="J3972" s="8" t="s">
        <v>61</v>
      </c>
      <c r="K3972" s="8" t="s">
        <v>314</v>
      </c>
      <c r="L3972" s="8" t="s">
        <v>799</v>
      </c>
      <c r="M3972" s="8" t="s">
        <v>102</v>
      </c>
      <c r="N3972" s="8" t="s">
        <v>876</v>
      </c>
      <c r="O3972" s="8" t="s">
        <v>62</v>
      </c>
      <c r="P3972" s="8" t="s">
        <v>1450</v>
      </c>
      <c r="Q3972" s="8" t="s">
        <v>84</v>
      </c>
      <c r="R3972" s="8" t="s">
        <v>57</v>
      </c>
      <c r="S3972" s="8" t="s">
        <v>1214</v>
      </c>
      <c r="T3972" s="143">
        <v>1.54</v>
      </c>
      <c r="U3972" s="8" t="s">
        <v>1893</v>
      </c>
      <c r="V3972" s="147">
        <v>4.5999999999999999E-2</v>
      </c>
      <c r="W3972" s="145">
        <v>4.956E-2</v>
      </c>
      <c r="X3972" s="146" t="s">
        <v>614</v>
      </c>
      <c r="Z3972" s="143">
        <v>22000</v>
      </c>
      <c r="AA3972" s="143">
        <v>3.681</v>
      </c>
      <c r="AB3972" s="143">
        <v>99.626000000000005</v>
      </c>
      <c r="AC3972" s="8"/>
      <c r="AD3972" s="143">
        <v>81.911000000000001</v>
      </c>
      <c r="AE3972" s="8"/>
      <c r="AF3972" s="8"/>
      <c r="AG3972" s="8" t="s">
        <v>17</v>
      </c>
      <c r="AH3972" s="145">
        <v>1.8E-5</v>
      </c>
      <c r="AI3972" s="145">
        <v>1.38913894269954E-3</v>
      </c>
      <c r="AJ3972" s="145">
        <v>3.5781776742306999E-4</v>
      </c>
    </row>
    <row r="3973" spans="1:36" x14ac:dyDescent="0.2">
      <c r="A3973" s="8" t="s">
        <v>1225</v>
      </c>
      <c r="B3973" s="8">
        <v>1039</v>
      </c>
      <c r="C3973" s="8" t="s">
        <v>2394</v>
      </c>
      <c r="D3973" s="8" t="s">
        <v>2395</v>
      </c>
      <c r="E3973" s="4" t="s">
        <v>426</v>
      </c>
      <c r="F3973" s="8" t="s">
        <v>2396</v>
      </c>
      <c r="G3973" s="8" t="s">
        <v>2397</v>
      </c>
      <c r="H3973" s="8" t="s">
        <v>76</v>
      </c>
      <c r="I3973" s="8" t="s">
        <v>230</v>
      </c>
      <c r="J3973" s="8" t="s">
        <v>61</v>
      </c>
      <c r="K3973" s="8" t="s">
        <v>153</v>
      </c>
      <c r="L3973" s="8" t="s">
        <v>799</v>
      </c>
      <c r="M3973" s="8" t="s">
        <v>102</v>
      </c>
      <c r="N3973" s="8" t="s">
        <v>909</v>
      </c>
      <c r="O3973" s="8" t="s">
        <v>62</v>
      </c>
      <c r="P3973" s="8" t="s">
        <v>1571</v>
      </c>
      <c r="Q3973" s="8" t="s">
        <v>96</v>
      </c>
      <c r="R3973" s="8" t="s">
        <v>57</v>
      </c>
      <c r="S3973" s="8" t="s">
        <v>1216</v>
      </c>
      <c r="T3973" s="143">
        <v>1.18</v>
      </c>
      <c r="U3973" s="8" t="s">
        <v>2398</v>
      </c>
      <c r="V3973" s="147">
        <v>6.2500000000000003E-3</v>
      </c>
      <c r="W3973" s="145">
        <v>4.895E-2</v>
      </c>
      <c r="X3973" s="146" t="s">
        <v>614</v>
      </c>
      <c r="Z3973" s="143">
        <v>10000</v>
      </c>
      <c r="AA3973" s="143">
        <v>3.9790000000000001</v>
      </c>
      <c r="AB3973" s="143">
        <v>94.805999999999997</v>
      </c>
      <c r="AC3973" s="8"/>
      <c r="AD3973" s="143">
        <v>37.905000000000001</v>
      </c>
      <c r="AE3973" s="8"/>
      <c r="AF3973" s="8"/>
      <c r="AG3973" s="8" t="s">
        <v>17</v>
      </c>
      <c r="AH3973" s="145">
        <v>1.5999999999999999E-5</v>
      </c>
      <c r="AI3973" s="145">
        <v>6.4284507665173104E-4</v>
      </c>
      <c r="AJ3973" s="145">
        <v>1.65585589069607E-4</v>
      </c>
    </row>
    <row r="3974" spans="1:36" x14ac:dyDescent="0.2">
      <c r="A3974" s="8" t="s">
        <v>1225</v>
      </c>
      <c r="B3974" s="8">
        <v>1039</v>
      </c>
      <c r="C3974" s="8" t="s">
        <v>2394</v>
      </c>
      <c r="D3974" s="8" t="s">
        <v>2395</v>
      </c>
      <c r="E3974" s="4" t="s">
        <v>426</v>
      </c>
      <c r="F3974" s="8" t="s">
        <v>2399</v>
      </c>
      <c r="G3974" s="8" t="s">
        <v>2400</v>
      </c>
      <c r="H3974" s="8" t="s">
        <v>76</v>
      </c>
      <c r="I3974" s="8" t="s">
        <v>230</v>
      </c>
      <c r="J3974" s="8" t="s">
        <v>61</v>
      </c>
      <c r="K3974" s="8" t="s">
        <v>153</v>
      </c>
      <c r="L3974" s="8" t="s">
        <v>799</v>
      </c>
      <c r="M3974" s="8" t="s">
        <v>102</v>
      </c>
      <c r="N3974" s="8" t="s">
        <v>909</v>
      </c>
      <c r="O3974" s="8" t="s">
        <v>62</v>
      </c>
      <c r="P3974" s="8" t="s">
        <v>1571</v>
      </c>
      <c r="Q3974" s="8" t="s">
        <v>96</v>
      </c>
      <c r="R3974" s="8" t="s">
        <v>57</v>
      </c>
      <c r="S3974" s="8" t="s">
        <v>1216</v>
      </c>
      <c r="T3974" s="143">
        <v>3.49</v>
      </c>
      <c r="U3974" s="8" t="s">
        <v>2401</v>
      </c>
      <c r="V3974" s="147">
        <v>1.6250000000000001E-2</v>
      </c>
      <c r="W3974" s="145">
        <v>6.1940000000000002E-2</v>
      </c>
      <c r="X3974" s="146" t="s">
        <v>614</v>
      </c>
      <c r="Z3974" s="143">
        <v>5000</v>
      </c>
      <c r="AA3974" s="143">
        <v>3.9790000000000001</v>
      </c>
      <c r="AB3974" s="143">
        <v>83.753</v>
      </c>
      <c r="AC3974" s="8"/>
      <c r="AD3974" s="143">
        <v>16.716000000000001</v>
      </c>
      <c r="AE3974" s="8"/>
      <c r="AF3974" s="8"/>
      <c r="AG3974" s="8" t="s">
        <v>17</v>
      </c>
      <c r="AH3974" s="145">
        <v>6.0000000000000002E-6</v>
      </c>
      <c r="AI3974" s="145">
        <v>2.8349179478502103E-4</v>
      </c>
      <c r="AJ3974" s="145">
        <v>7.3022501907266501E-5</v>
      </c>
    </row>
    <row r="3975" spans="1:36" x14ac:dyDescent="0.2">
      <c r="A3975" s="8" t="s">
        <v>1225</v>
      </c>
      <c r="B3975" s="8">
        <v>1039</v>
      </c>
      <c r="C3975" s="8" t="s">
        <v>2394</v>
      </c>
      <c r="D3975" s="8" t="s">
        <v>2395</v>
      </c>
      <c r="E3975" s="4" t="s">
        <v>426</v>
      </c>
      <c r="F3975" s="8" t="s">
        <v>2402</v>
      </c>
      <c r="G3975" s="8" t="s">
        <v>2403</v>
      </c>
      <c r="H3975" s="8" t="s">
        <v>76</v>
      </c>
      <c r="I3975" s="8" t="s">
        <v>230</v>
      </c>
      <c r="J3975" s="8" t="s">
        <v>61</v>
      </c>
      <c r="K3975" s="8" t="s">
        <v>153</v>
      </c>
      <c r="L3975" s="8" t="s">
        <v>799</v>
      </c>
      <c r="M3975" s="8" t="s">
        <v>102</v>
      </c>
      <c r="N3975" s="8" t="s">
        <v>909</v>
      </c>
      <c r="O3975" s="8" t="s">
        <v>62</v>
      </c>
      <c r="P3975" s="8" t="s">
        <v>1571</v>
      </c>
      <c r="Q3975" s="8" t="s">
        <v>96</v>
      </c>
      <c r="R3975" s="8" t="s">
        <v>57</v>
      </c>
      <c r="S3975" s="8" t="s">
        <v>1216</v>
      </c>
      <c r="T3975" s="143">
        <v>2.82</v>
      </c>
      <c r="U3975" s="8" t="s">
        <v>2404</v>
      </c>
      <c r="V3975" s="147">
        <v>3.7499999999999999E-3</v>
      </c>
      <c r="W3975" s="145">
        <v>6.0069999999999998E-2</v>
      </c>
      <c r="X3975" s="146" t="s">
        <v>614</v>
      </c>
      <c r="Z3975" s="143">
        <v>13000</v>
      </c>
      <c r="AA3975" s="143">
        <v>3.9790000000000001</v>
      </c>
      <c r="AB3975" s="143">
        <v>83.997</v>
      </c>
      <c r="AC3975" s="8"/>
      <c r="AD3975" s="143">
        <v>43.637</v>
      </c>
      <c r="AE3975" s="8"/>
      <c r="AF3975" s="8"/>
      <c r="AG3975" s="8" t="s">
        <v>17</v>
      </c>
      <c r="AH3975" s="145">
        <v>1.0000000000000001E-5</v>
      </c>
      <c r="AI3975" s="145">
        <v>7.4004355447114404E-4</v>
      </c>
      <c r="AJ3975" s="145">
        <v>1.90622207985981E-4</v>
      </c>
    </row>
    <row r="3976" spans="1:36" x14ac:dyDescent="0.2">
      <c r="A3976" s="8" t="s">
        <v>1225</v>
      </c>
      <c r="B3976" s="8">
        <v>1039</v>
      </c>
      <c r="C3976" s="8" t="s">
        <v>2410</v>
      </c>
      <c r="D3976" s="8" t="s">
        <v>2411</v>
      </c>
      <c r="E3976" s="4" t="s">
        <v>426</v>
      </c>
      <c r="F3976" s="8" t="s">
        <v>2412</v>
      </c>
      <c r="G3976" s="8" t="s">
        <v>2413</v>
      </c>
      <c r="H3976" s="8" t="s">
        <v>76</v>
      </c>
      <c r="I3976" s="8" t="s">
        <v>230</v>
      </c>
      <c r="J3976" s="8" t="s">
        <v>61</v>
      </c>
      <c r="K3976" s="8" t="s">
        <v>313</v>
      </c>
      <c r="L3976" s="8" t="s">
        <v>799</v>
      </c>
      <c r="M3976" s="8" t="s">
        <v>102</v>
      </c>
      <c r="N3976" s="8" t="s">
        <v>909</v>
      </c>
      <c r="O3976" s="8" t="s">
        <v>62</v>
      </c>
      <c r="P3976" s="8" t="s">
        <v>2414</v>
      </c>
      <c r="Q3976" s="8" t="s">
        <v>84</v>
      </c>
      <c r="R3976" s="8" t="s">
        <v>57</v>
      </c>
      <c r="S3976" s="8" t="s">
        <v>1216</v>
      </c>
      <c r="T3976" s="143">
        <v>2.95</v>
      </c>
      <c r="U3976" s="8" t="s">
        <v>2415</v>
      </c>
      <c r="V3976" s="147">
        <v>2.6249999999999999E-2</v>
      </c>
      <c r="W3976" s="145">
        <v>9.4270000000000007E-2</v>
      </c>
      <c r="X3976" s="146" t="s">
        <v>614</v>
      </c>
      <c r="Z3976" s="143">
        <v>30000</v>
      </c>
      <c r="AA3976" s="143">
        <v>3.9790000000000001</v>
      </c>
      <c r="AB3976" s="143">
        <v>80.858999999999995</v>
      </c>
      <c r="AC3976" s="8"/>
      <c r="AD3976" s="143">
        <v>98.307000000000002</v>
      </c>
      <c r="AE3976" s="8"/>
      <c r="AF3976" s="8"/>
      <c r="AG3976" s="8" t="s">
        <v>17</v>
      </c>
      <c r="AH3976" s="145">
        <v>1E-4</v>
      </c>
      <c r="AI3976" s="145">
        <v>1.6672170735208801E-3</v>
      </c>
      <c r="AJ3976" s="145">
        <v>4.2944580467779698E-4</v>
      </c>
    </row>
    <row r="3977" spans="1:36" x14ac:dyDescent="0.2">
      <c r="A3977" s="8" t="s">
        <v>1225</v>
      </c>
      <c r="B3977" s="8">
        <v>1039</v>
      </c>
      <c r="C3977" s="8" t="s">
        <v>2410</v>
      </c>
      <c r="D3977" s="8" t="s">
        <v>2411</v>
      </c>
      <c r="E3977" s="4" t="s">
        <v>426</v>
      </c>
      <c r="F3977" s="8" t="s">
        <v>2416</v>
      </c>
      <c r="G3977" s="8" t="s">
        <v>2417</v>
      </c>
      <c r="H3977" s="8" t="s">
        <v>76</v>
      </c>
      <c r="I3977" s="8" t="s">
        <v>230</v>
      </c>
      <c r="J3977" s="8" t="s">
        <v>61</v>
      </c>
      <c r="K3977" s="8" t="s">
        <v>313</v>
      </c>
      <c r="L3977" s="8" t="s">
        <v>799</v>
      </c>
      <c r="M3977" s="8" t="s">
        <v>102</v>
      </c>
      <c r="N3977" s="8" t="s">
        <v>909</v>
      </c>
      <c r="O3977" s="8" t="s">
        <v>62</v>
      </c>
      <c r="P3977" s="8" t="s">
        <v>2414</v>
      </c>
      <c r="Q3977" s="8" t="s">
        <v>84</v>
      </c>
      <c r="R3977" s="8" t="s">
        <v>57</v>
      </c>
      <c r="S3977" s="8" t="s">
        <v>1216</v>
      </c>
      <c r="T3977" s="143">
        <v>1.28</v>
      </c>
      <c r="U3977" s="8" t="s">
        <v>2418</v>
      </c>
      <c r="V3977" s="147">
        <v>4.2500000000000003E-2</v>
      </c>
      <c r="W3977" s="145">
        <v>7.8850000000000003E-2</v>
      </c>
      <c r="X3977" s="146" t="s">
        <v>614</v>
      </c>
      <c r="Z3977" s="143">
        <v>44000</v>
      </c>
      <c r="AA3977" s="143">
        <v>3.9790000000000001</v>
      </c>
      <c r="AB3977" s="143">
        <v>94.738</v>
      </c>
      <c r="AC3977" s="8"/>
      <c r="AD3977" s="143">
        <v>169.98099999999999</v>
      </c>
      <c r="AE3977" s="8"/>
      <c r="AF3977" s="8"/>
      <c r="AG3977" s="8" t="s">
        <v>17</v>
      </c>
      <c r="AH3977" s="145">
        <v>8.7999999999999998E-5</v>
      </c>
      <c r="AI3977" s="145">
        <v>2.8827394918291898E-3</v>
      </c>
      <c r="AJ3977" s="145">
        <v>7.4254300799033997E-4</v>
      </c>
    </row>
    <row r="3978" spans="1:36" x14ac:dyDescent="0.2">
      <c r="A3978" s="8" t="s">
        <v>1225</v>
      </c>
      <c r="B3978" s="8">
        <v>1039</v>
      </c>
      <c r="C3978" s="8" t="s">
        <v>2419</v>
      </c>
      <c r="D3978" s="8" t="s">
        <v>2420</v>
      </c>
      <c r="E3978" s="4" t="s">
        <v>426</v>
      </c>
      <c r="F3978" s="8" t="s">
        <v>2421</v>
      </c>
      <c r="G3978" s="8" t="s">
        <v>2422</v>
      </c>
      <c r="H3978" s="8" t="s">
        <v>76</v>
      </c>
      <c r="I3978" s="8" t="s">
        <v>230</v>
      </c>
      <c r="J3978" s="8" t="s">
        <v>61</v>
      </c>
      <c r="K3978" s="8" t="s">
        <v>314</v>
      </c>
      <c r="L3978" s="8" t="s">
        <v>799</v>
      </c>
      <c r="M3978" s="8" t="s">
        <v>102</v>
      </c>
      <c r="N3978" s="8" t="s">
        <v>202</v>
      </c>
      <c r="O3978" s="8" t="s">
        <v>62</v>
      </c>
      <c r="P3978" s="8" t="s">
        <v>2328</v>
      </c>
      <c r="Q3978" s="8" t="s">
        <v>102</v>
      </c>
      <c r="R3978" s="8" t="s">
        <v>64</v>
      </c>
      <c r="S3978" s="8" t="s">
        <v>1214</v>
      </c>
      <c r="T3978" s="143">
        <v>6.1</v>
      </c>
      <c r="U3978" s="8" t="s">
        <v>2423</v>
      </c>
      <c r="V3978" s="147">
        <v>2.4500000000000001E-2</v>
      </c>
      <c r="W3978" s="145">
        <v>5.3749999999999999E-2</v>
      </c>
      <c r="X3978" s="146" t="s">
        <v>614</v>
      </c>
      <c r="Z3978" s="143">
        <v>17000</v>
      </c>
      <c r="AA3978" s="143">
        <v>3.681</v>
      </c>
      <c r="AB3978" s="143">
        <v>84.320999999999998</v>
      </c>
      <c r="AC3978" s="8"/>
      <c r="AD3978" s="143">
        <v>52.957000000000001</v>
      </c>
      <c r="AE3978" s="8"/>
      <c r="AF3978" s="8"/>
      <c r="AG3978" s="8" t="s">
        <v>17</v>
      </c>
      <c r="AH3978" s="145">
        <v>6.0000000000000002E-6</v>
      </c>
      <c r="AI3978" s="145">
        <v>8.9811315553885195E-4</v>
      </c>
      <c r="AJ3978" s="145">
        <v>2.3133815799857599E-4</v>
      </c>
    </row>
    <row r="3979" spans="1:36" x14ac:dyDescent="0.2">
      <c r="A3979" s="8" t="s">
        <v>1225</v>
      </c>
      <c r="B3979" s="8">
        <v>1039</v>
      </c>
      <c r="C3979" s="8" t="s">
        <v>2429</v>
      </c>
      <c r="D3979" s="8" t="s">
        <v>2430</v>
      </c>
      <c r="E3979" s="4" t="s">
        <v>426</v>
      </c>
      <c r="F3979" s="8" t="s">
        <v>2431</v>
      </c>
      <c r="G3979" s="8" t="s">
        <v>2432</v>
      </c>
      <c r="H3979" s="8" t="s">
        <v>76</v>
      </c>
      <c r="I3979" s="8" t="s">
        <v>230</v>
      </c>
      <c r="J3979" s="8" t="s">
        <v>61</v>
      </c>
      <c r="K3979" s="8" t="s">
        <v>314</v>
      </c>
      <c r="L3979" s="8" t="s">
        <v>799</v>
      </c>
      <c r="M3979" s="8" t="s">
        <v>102</v>
      </c>
      <c r="N3979" s="8" t="s">
        <v>130</v>
      </c>
      <c r="O3979" s="8" t="s">
        <v>62</v>
      </c>
      <c r="P3979" s="8" t="s">
        <v>2328</v>
      </c>
      <c r="Q3979" s="8" t="s">
        <v>84</v>
      </c>
      <c r="R3979" s="8" t="s">
        <v>57</v>
      </c>
      <c r="S3979" s="8" t="s">
        <v>1214</v>
      </c>
      <c r="T3979" s="143">
        <v>4.57</v>
      </c>
      <c r="U3979" s="8" t="s">
        <v>1451</v>
      </c>
      <c r="V3979" s="147">
        <v>0.04</v>
      </c>
      <c r="W3979" s="145">
        <v>5.5509999999999997E-2</v>
      </c>
      <c r="X3979" s="146" t="s">
        <v>614</v>
      </c>
      <c r="Z3979" s="143">
        <v>20000</v>
      </c>
      <c r="AA3979" s="143">
        <v>3.681</v>
      </c>
      <c r="AB3979" s="143">
        <v>93.278000000000006</v>
      </c>
      <c r="AC3979" s="8"/>
      <c r="AD3979" s="143">
        <v>69.399000000000001</v>
      </c>
      <c r="AE3979" s="8"/>
      <c r="AF3979" s="8"/>
      <c r="AG3979" s="8" t="s">
        <v>17</v>
      </c>
      <c r="AH3979" s="145">
        <v>4.0000000000000003E-5</v>
      </c>
      <c r="AI3979" s="145">
        <v>1.1769583068535401E-3</v>
      </c>
      <c r="AJ3979" s="145">
        <v>3.0316376624642602E-4</v>
      </c>
    </row>
    <row r="3980" spans="1:36" x14ac:dyDescent="0.2">
      <c r="A3980" s="8" t="s">
        <v>1225</v>
      </c>
      <c r="B3980" s="8">
        <v>1039</v>
      </c>
      <c r="C3980" s="8" t="s">
        <v>2433</v>
      </c>
      <c r="D3980" s="8" t="s">
        <v>2434</v>
      </c>
      <c r="E3980" s="4" t="s">
        <v>426</v>
      </c>
      <c r="F3980" s="8" t="s">
        <v>2435</v>
      </c>
      <c r="G3980" s="8" t="s">
        <v>2436</v>
      </c>
      <c r="H3980" s="8" t="s">
        <v>76</v>
      </c>
      <c r="I3980" s="8" t="s">
        <v>230</v>
      </c>
      <c r="J3980" s="8" t="s">
        <v>61</v>
      </c>
      <c r="K3980" s="8" t="s">
        <v>317</v>
      </c>
      <c r="L3980" s="8" t="s">
        <v>799</v>
      </c>
      <c r="M3980" s="8" t="s">
        <v>102</v>
      </c>
      <c r="N3980" s="8" t="s">
        <v>881</v>
      </c>
      <c r="O3980" s="8" t="s">
        <v>62</v>
      </c>
      <c r="P3980" s="8" t="s">
        <v>2291</v>
      </c>
      <c r="Q3980" s="8" t="s">
        <v>84</v>
      </c>
      <c r="R3980" s="8" t="s">
        <v>57</v>
      </c>
      <c r="S3980" s="8" t="s">
        <v>1214</v>
      </c>
      <c r="T3980" s="143">
        <v>2.27</v>
      </c>
      <c r="U3980" s="8" t="s">
        <v>2437</v>
      </c>
      <c r="V3980" s="147">
        <v>3.2149999999999998E-2</v>
      </c>
      <c r="W3980" s="145">
        <v>5.4539999999999998E-2</v>
      </c>
      <c r="X3980" s="146" t="s">
        <v>614</v>
      </c>
      <c r="Z3980" s="143">
        <v>25000</v>
      </c>
      <c r="AA3980" s="143">
        <v>3.681</v>
      </c>
      <c r="AB3980" s="143">
        <v>95.186000000000007</v>
      </c>
      <c r="AC3980" s="8"/>
      <c r="AD3980" s="143">
        <v>87.8</v>
      </c>
      <c r="AE3980" s="8"/>
      <c r="AF3980" s="8"/>
      <c r="AG3980" s="8" t="s">
        <v>17</v>
      </c>
      <c r="AH3980" s="145">
        <v>2.5000000000000001E-5</v>
      </c>
      <c r="AI3980" s="145">
        <v>1.4890266217386101E-3</v>
      </c>
      <c r="AJ3980" s="145">
        <v>3.8354707729136399E-4</v>
      </c>
    </row>
    <row r="3981" spans="1:36" x14ac:dyDescent="0.2">
      <c r="A3981" s="8" t="s">
        <v>1225</v>
      </c>
      <c r="B3981" s="8">
        <v>1039</v>
      </c>
      <c r="C3981" s="8" t="s">
        <v>2438</v>
      </c>
      <c r="D3981" s="8" t="s">
        <v>2439</v>
      </c>
      <c r="E3981" s="4" t="s">
        <v>426</v>
      </c>
      <c r="F3981" s="8" t="s">
        <v>2440</v>
      </c>
      <c r="G3981" s="8" t="s">
        <v>2441</v>
      </c>
      <c r="H3981" s="8" t="s">
        <v>76</v>
      </c>
      <c r="I3981" s="8" t="s">
        <v>230</v>
      </c>
      <c r="J3981" s="8" t="s">
        <v>61</v>
      </c>
      <c r="K3981" s="8" t="s">
        <v>153</v>
      </c>
      <c r="L3981" s="8" t="s">
        <v>799</v>
      </c>
      <c r="M3981" s="8" t="s">
        <v>102</v>
      </c>
      <c r="N3981" s="8" t="s">
        <v>888</v>
      </c>
      <c r="O3981" s="8" t="s">
        <v>62</v>
      </c>
      <c r="P3981" s="8" t="s">
        <v>1438</v>
      </c>
      <c r="Q3981" s="8" t="s">
        <v>102</v>
      </c>
      <c r="R3981" s="8" t="s">
        <v>64</v>
      </c>
      <c r="S3981" s="8" t="s">
        <v>1216</v>
      </c>
      <c r="T3981" s="143">
        <v>2.11</v>
      </c>
      <c r="U3981" s="8" t="s">
        <v>2442</v>
      </c>
      <c r="V3981" s="147">
        <v>0.04</v>
      </c>
      <c r="W3981" s="145">
        <v>3.585E-2</v>
      </c>
      <c r="X3981" s="146" t="s">
        <v>614</v>
      </c>
      <c r="Z3981" s="143">
        <v>5000</v>
      </c>
      <c r="AA3981" s="143">
        <v>3.9790000000000001</v>
      </c>
      <c r="AB3981" s="143">
        <v>100.831</v>
      </c>
      <c r="AC3981" s="8"/>
      <c r="AD3981" s="143">
        <v>20.536000000000001</v>
      </c>
      <c r="AE3981" s="8"/>
      <c r="AF3981" s="8"/>
      <c r="AG3981" s="8" t="s">
        <v>17</v>
      </c>
      <c r="AH3981" s="145">
        <v>6.9999999999999999E-6</v>
      </c>
      <c r="AI3981" s="145">
        <v>3.4826793718323502E-4</v>
      </c>
      <c r="AJ3981" s="145">
        <v>8.9707697277403893E-5</v>
      </c>
    </row>
    <row r="3982" spans="1:36" x14ac:dyDescent="0.2">
      <c r="A3982" s="8" t="s">
        <v>1225</v>
      </c>
      <c r="B3982" s="8">
        <v>1039</v>
      </c>
      <c r="C3982" s="8" t="s">
        <v>2438</v>
      </c>
      <c r="D3982" s="8" t="s">
        <v>2439</v>
      </c>
      <c r="E3982" s="4" t="s">
        <v>426</v>
      </c>
      <c r="F3982" s="8" t="s">
        <v>2443</v>
      </c>
      <c r="G3982" s="8" t="s">
        <v>2444</v>
      </c>
      <c r="H3982" s="8" t="s">
        <v>76</v>
      </c>
      <c r="I3982" s="8" t="s">
        <v>230</v>
      </c>
      <c r="J3982" s="8" t="s">
        <v>61</v>
      </c>
      <c r="K3982" s="8" t="s">
        <v>153</v>
      </c>
      <c r="L3982" s="8" t="s">
        <v>799</v>
      </c>
      <c r="M3982" s="8" t="s">
        <v>102</v>
      </c>
      <c r="N3982" s="8" t="s">
        <v>888</v>
      </c>
      <c r="O3982" s="8" t="s">
        <v>62</v>
      </c>
      <c r="P3982" s="8" t="s">
        <v>2291</v>
      </c>
      <c r="Q3982" s="8" t="s">
        <v>84</v>
      </c>
      <c r="R3982" s="8" t="s">
        <v>57</v>
      </c>
      <c r="S3982" s="8" t="s">
        <v>1214</v>
      </c>
      <c r="T3982" s="143">
        <v>4.09</v>
      </c>
      <c r="U3982" s="8" t="s">
        <v>1456</v>
      </c>
      <c r="V3982" s="147">
        <v>4.3749999999999997E-2</v>
      </c>
      <c r="W3982" s="145">
        <v>5.9450000000000003E-2</v>
      </c>
      <c r="X3982" s="146" t="s">
        <v>614</v>
      </c>
      <c r="Z3982" s="143">
        <v>22000</v>
      </c>
      <c r="AA3982" s="143">
        <v>3.681</v>
      </c>
      <c r="AB3982" s="143">
        <v>94.207999999999998</v>
      </c>
      <c r="AC3982" s="8"/>
      <c r="AD3982" s="143">
        <v>77.325000000000003</v>
      </c>
      <c r="AE3982" s="8"/>
      <c r="AF3982" s="8"/>
      <c r="AG3982" s="8" t="s">
        <v>17</v>
      </c>
      <c r="AH3982" s="145">
        <v>6.0000000000000002E-6</v>
      </c>
      <c r="AI3982" s="145">
        <v>1.31137041988143E-3</v>
      </c>
      <c r="AJ3982" s="145">
        <v>3.37785963292311E-4</v>
      </c>
    </row>
    <row r="3983" spans="1:36" x14ac:dyDescent="0.2">
      <c r="A3983" s="8" t="s">
        <v>1225</v>
      </c>
      <c r="B3983" s="8">
        <v>1039</v>
      </c>
      <c r="C3983" s="8" t="s">
        <v>2438</v>
      </c>
      <c r="D3983" s="8" t="s">
        <v>2439</v>
      </c>
      <c r="E3983" s="4" t="s">
        <v>426</v>
      </c>
      <c r="F3983" s="8" t="s">
        <v>2445</v>
      </c>
      <c r="G3983" s="8" t="s">
        <v>2446</v>
      </c>
      <c r="H3983" s="8" t="s">
        <v>76</v>
      </c>
      <c r="I3983" s="8" t="s">
        <v>230</v>
      </c>
      <c r="J3983" s="8" t="s">
        <v>61</v>
      </c>
      <c r="K3983" s="8" t="s">
        <v>153</v>
      </c>
      <c r="L3983" s="8" t="s">
        <v>799</v>
      </c>
      <c r="M3983" s="8" t="s">
        <v>102</v>
      </c>
      <c r="N3983" s="8" t="s">
        <v>888</v>
      </c>
      <c r="O3983" s="8" t="s">
        <v>62</v>
      </c>
      <c r="P3983" s="8" t="s">
        <v>1438</v>
      </c>
      <c r="Q3983" s="8" t="s">
        <v>102</v>
      </c>
      <c r="R3983" s="8" t="s">
        <v>64</v>
      </c>
      <c r="S3983" s="8" t="s">
        <v>1216</v>
      </c>
      <c r="T3983" s="143">
        <v>4.4400000000000004</v>
      </c>
      <c r="U3983" s="8" t="s">
        <v>2447</v>
      </c>
      <c r="V3983" s="147">
        <v>4.2500000000000003E-2</v>
      </c>
      <c r="W3983" s="145">
        <v>3.7670000000000002E-2</v>
      </c>
      <c r="X3983" s="146" t="s">
        <v>614</v>
      </c>
      <c r="Z3983" s="143">
        <v>4000</v>
      </c>
      <c r="AA3983" s="143">
        <v>3.9790000000000001</v>
      </c>
      <c r="AB3983" s="143">
        <v>102.108</v>
      </c>
      <c r="AC3983" s="8"/>
      <c r="AD3983" s="143">
        <v>16.655000000000001</v>
      </c>
      <c r="AE3983" s="8"/>
      <c r="AF3983" s="8"/>
      <c r="AG3983" s="8" t="s">
        <v>17</v>
      </c>
      <c r="AH3983" s="145">
        <v>3.9999999999999998E-6</v>
      </c>
      <c r="AI3983" s="145">
        <v>2.8246394235297701E-4</v>
      </c>
      <c r="AJ3983" s="145">
        <v>7.2757745192751196E-5</v>
      </c>
    </row>
    <row r="3984" spans="1:36" x14ac:dyDescent="0.2">
      <c r="A3984" s="8" t="s">
        <v>1225</v>
      </c>
      <c r="B3984" s="8">
        <v>1039</v>
      </c>
      <c r="C3984" s="8" t="s">
        <v>2448</v>
      </c>
      <c r="D3984" s="8" t="s">
        <v>2449</v>
      </c>
      <c r="E3984" s="4" t="s">
        <v>426</v>
      </c>
      <c r="F3984" s="8" t="s">
        <v>2450</v>
      </c>
      <c r="G3984" s="8" t="s">
        <v>2451</v>
      </c>
      <c r="H3984" s="8" t="s">
        <v>76</v>
      </c>
      <c r="I3984" s="8" t="s">
        <v>230</v>
      </c>
      <c r="J3984" s="8" t="s">
        <v>61</v>
      </c>
      <c r="K3984" s="8" t="s">
        <v>314</v>
      </c>
      <c r="L3984" s="8" t="s">
        <v>799</v>
      </c>
      <c r="M3984" s="8" t="s">
        <v>102</v>
      </c>
      <c r="N3984" s="8" t="s">
        <v>878</v>
      </c>
      <c r="O3984" s="8" t="s">
        <v>62</v>
      </c>
      <c r="P3984" s="8" t="s">
        <v>1537</v>
      </c>
      <c r="Q3984" s="8" t="s">
        <v>84</v>
      </c>
      <c r="R3984" s="8" t="s">
        <v>57</v>
      </c>
      <c r="S3984" s="8" t="s">
        <v>1216</v>
      </c>
      <c r="T3984" s="143">
        <v>4.05</v>
      </c>
      <c r="U3984" s="8" t="s">
        <v>2452</v>
      </c>
      <c r="V3984" s="147">
        <v>3.6249999999999998E-2</v>
      </c>
      <c r="W3984" s="145">
        <v>3.2320000000000002E-2</v>
      </c>
      <c r="X3984" s="146" t="s">
        <v>614</v>
      </c>
      <c r="Z3984" s="143">
        <v>4000</v>
      </c>
      <c r="AA3984" s="143">
        <v>3.9790000000000001</v>
      </c>
      <c r="AB3984" s="143">
        <v>101.505</v>
      </c>
      <c r="AC3984" s="8"/>
      <c r="AD3984" s="143">
        <v>16.376999999999999</v>
      </c>
      <c r="AE3984" s="8"/>
      <c r="AF3984" s="8"/>
      <c r="AG3984" s="8" t="s">
        <v>17</v>
      </c>
      <c r="AH3984" s="145">
        <v>0</v>
      </c>
      <c r="AI3984" s="145">
        <v>2.77738772848635E-4</v>
      </c>
      <c r="AJ3984" s="145">
        <v>7.1540624607640101E-5</v>
      </c>
    </row>
    <row r="3985" spans="1:36" x14ac:dyDescent="0.2">
      <c r="A3985" s="8" t="s">
        <v>1225</v>
      </c>
      <c r="B3985" s="8">
        <v>1039</v>
      </c>
      <c r="C3985" s="8" t="s">
        <v>2453</v>
      </c>
      <c r="D3985" s="8" t="s">
        <v>2454</v>
      </c>
      <c r="E3985" s="4" t="s">
        <v>426</v>
      </c>
      <c r="F3985" s="8" t="s">
        <v>2455</v>
      </c>
      <c r="G3985" s="8" t="s">
        <v>2456</v>
      </c>
      <c r="H3985" s="8" t="s">
        <v>76</v>
      </c>
      <c r="I3985" s="8" t="s">
        <v>230</v>
      </c>
      <c r="J3985" s="8" t="s">
        <v>61</v>
      </c>
      <c r="K3985" s="8" t="s">
        <v>314</v>
      </c>
      <c r="L3985" s="8" t="s">
        <v>799</v>
      </c>
      <c r="M3985" s="8" t="s">
        <v>471</v>
      </c>
      <c r="N3985" s="8" t="s">
        <v>891</v>
      </c>
      <c r="O3985" s="8" t="s">
        <v>62</v>
      </c>
      <c r="P3985" s="8" t="s">
        <v>2457</v>
      </c>
      <c r="Q3985" s="8" t="s">
        <v>84</v>
      </c>
      <c r="R3985" s="8" t="s">
        <v>57</v>
      </c>
      <c r="S3985" s="8" t="s">
        <v>1214</v>
      </c>
      <c r="T3985" s="143">
        <v>1.73</v>
      </c>
      <c r="U3985" s="8" t="s">
        <v>2458</v>
      </c>
      <c r="V3985" s="147">
        <v>2.196E-2</v>
      </c>
      <c r="W3985" s="145">
        <v>5.9720000000000002E-2</v>
      </c>
      <c r="X3985" s="146" t="s">
        <v>614</v>
      </c>
      <c r="Z3985" s="143">
        <v>13000</v>
      </c>
      <c r="AA3985" s="143">
        <v>3.681</v>
      </c>
      <c r="AB3985" s="143">
        <v>93.644999999999996</v>
      </c>
      <c r="AC3985" s="8"/>
      <c r="AD3985" s="143">
        <v>44.978000000000002</v>
      </c>
      <c r="AE3985" s="8"/>
      <c r="AF3985" s="8"/>
      <c r="AG3985" s="8" t="s">
        <v>17</v>
      </c>
      <c r="AH3985" s="145">
        <v>1.9999999999999999E-6</v>
      </c>
      <c r="AI3985" s="145">
        <v>7.6279771873648402E-4</v>
      </c>
      <c r="AJ3985" s="145">
        <v>1.96483280630867E-4</v>
      </c>
    </row>
    <row r="3986" spans="1:36" x14ac:dyDescent="0.2">
      <c r="A3986" s="8" t="s">
        <v>1225</v>
      </c>
      <c r="B3986" s="8">
        <v>1039</v>
      </c>
      <c r="C3986" s="8" t="s">
        <v>2459</v>
      </c>
      <c r="D3986" s="8" t="s">
        <v>2460</v>
      </c>
      <c r="E3986" s="4" t="s">
        <v>426</v>
      </c>
      <c r="F3986" s="8" t="s">
        <v>2461</v>
      </c>
      <c r="G3986" s="8" t="s">
        <v>2462</v>
      </c>
      <c r="H3986" s="8" t="s">
        <v>76</v>
      </c>
      <c r="I3986" s="8" t="s">
        <v>230</v>
      </c>
      <c r="J3986" s="8" t="s">
        <v>61</v>
      </c>
      <c r="K3986" s="8" t="s">
        <v>314</v>
      </c>
      <c r="L3986" s="8" t="s">
        <v>799</v>
      </c>
      <c r="M3986" s="8" t="s">
        <v>102</v>
      </c>
      <c r="N3986" s="8" t="s">
        <v>1134</v>
      </c>
      <c r="O3986" s="8" t="s">
        <v>62</v>
      </c>
      <c r="P3986" s="8" t="s">
        <v>1355</v>
      </c>
      <c r="Q3986" s="8" t="s">
        <v>84</v>
      </c>
      <c r="R3986" s="8" t="s">
        <v>57</v>
      </c>
      <c r="S3986" s="8" t="s">
        <v>1214</v>
      </c>
      <c r="T3986" s="143">
        <v>1.27</v>
      </c>
      <c r="U3986" s="8" t="s">
        <v>2463</v>
      </c>
      <c r="V3986" s="147">
        <v>5.1499999999999997E-2</v>
      </c>
      <c r="W3986" s="145">
        <v>5.1799999999999999E-2</v>
      </c>
      <c r="X3986" s="146" t="s">
        <v>614</v>
      </c>
      <c r="Z3986" s="143">
        <v>26000</v>
      </c>
      <c r="AA3986" s="143">
        <v>3.681</v>
      </c>
      <c r="AB3986" s="143">
        <v>100.09099999999999</v>
      </c>
      <c r="AC3986" s="8"/>
      <c r="AD3986" s="143">
        <v>96.463999999999999</v>
      </c>
      <c r="AE3986" s="8"/>
      <c r="AF3986" s="8"/>
      <c r="AG3986" s="8" t="s">
        <v>17</v>
      </c>
      <c r="AH3986" s="145">
        <v>3.1999999999999999E-5</v>
      </c>
      <c r="AI3986" s="145">
        <v>1.63595442078499E-3</v>
      </c>
      <c r="AJ3986" s="145">
        <v>4.21393095001439E-4</v>
      </c>
    </row>
    <row r="3987" spans="1:36" x14ac:dyDescent="0.2">
      <c r="A3987" s="8" t="s">
        <v>1225</v>
      </c>
      <c r="B3987" s="8">
        <v>1039</v>
      </c>
      <c r="C3987" s="8" t="s">
        <v>2474</v>
      </c>
      <c r="D3987" s="8" t="s">
        <v>2475</v>
      </c>
      <c r="E3987" s="4" t="s">
        <v>426</v>
      </c>
      <c r="F3987" s="8" t="s">
        <v>2476</v>
      </c>
      <c r="G3987" s="8" t="s">
        <v>2477</v>
      </c>
      <c r="H3987" s="8" t="s">
        <v>76</v>
      </c>
      <c r="I3987" s="8" t="s">
        <v>230</v>
      </c>
      <c r="J3987" s="8" t="s">
        <v>61</v>
      </c>
      <c r="K3987" s="8" t="s">
        <v>317</v>
      </c>
      <c r="L3987" s="8" t="s">
        <v>799</v>
      </c>
      <c r="M3987" s="8" t="s">
        <v>471</v>
      </c>
      <c r="N3987" s="8" t="s">
        <v>873</v>
      </c>
      <c r="O3987" s="8" t="s">
        <v>62</v>
      </c>
      <c r="P3987" s="8" t="s">
        <v>2478</v>
      </c>
      <c r="Q3987" s="8" t="s">
        <v>84</v>
      </c>
      <c r="R3987" s="8" t="s">
        <v>57</v>
      </c>
      <c r="S3987" s="8" t="s">
        <v>1214</v>
      </c>
      <c r="T3987" s="143">
        <v>6.32</v>
      </c>
      <c r="U3987" s="8" t="s">
        <v>2479</v>
      </c>
      <c r="V3987" s="147">
        <v>4.4999999999999998E-2</v>
      </c>
      <c r="W3987" s="145">
        <v>6.8890000000000007E-2</v>
      </c>
      <c r="X3987" s="146" t="s">
        <v>614</v>
      </c>
      <c r="Z3987" s="143">
        <v>29000</v>
      </c>
      <c r="AA3987" s="143">
        <v>3.681</v>
      </c>
      <c r="AB3987" s="143">
        <v>86.525999999999996</v>
      </c>
      <c r="AC3987" s="8"/>
      <c r="AD3987" s="143">
        <v>92.965999999999994</v>
      </c>
      <c r="AE3987" s="8"/>
      <c r="AF3987" s="8"/>
      <c r="AG3987" s="8" t="s">
        <v>17</v>
      </c>
      <c r="AH3987" s="145">
        <v>8.2999999999999998E-5</v>
      </c>
      <c r="AI3987" s="145">
        <v>1.57663337743437E-3</v>
      </c>
      <c r="AJ3987" s="145">
        <v>4.0611303723293803E-4</v>
      </c>
    </row>
    <row r="3988" spans="1:36" x14ac:dyDescent="0.2">
      <c r="A3988" s="8" t="s">
        <v>1225</v>
      </c>
      <c r="B3988" s="8">
        <v>1039</v>
      </c>
      <c r="C3988" s="8" t="s">
        <v>2480</v>
      </c>
      <c r="D3988" s="8" t="s">
        <v>2481</v>
      </c>
      <c r="E3988" s="4" t="s">
        <v>426</v>
      </c>
      <c r="F3988" s="8" t="s">
        <v>2482</v>
      </c>
      <c r="G3988" s="8" t="s">
        <v>2483</v>
      </c>
      <c r="H3988" s="8" t="s">
        <v>76</v>
      </c>
      <c r="I3988" s="8" t="s">
        <v>230</v>
      </c>
      <c r="J3988" s="8" t="s">
        <v>61</v>
      </c>
      <c r="K3988" t="s">
        <v>314</v>
      </c>
      <c r="L3988" s="8" t="s">
        <v>799</v>
      </c>
      <c r="M3988" s="8" t="s">
        <v>102</v>
      </c>
      <c r="N3988" s="8" t="s">
        <v>895</v>
      </c>
      <c r="O3988" s="8" t="s">
        <v>62</v>
      </c>
      <c r="P3988" s="8" t="s">
        <v>2291</v>
      </c>
      <c r="Q3988" s="8" t="s">
        <v>84</v>
      </c>
      <c r="R3988" s="8" t="s">
        <v>57</v>
      </c>
      <c r="S3988" s="8" t="s">
        <v>1214</v>
      </c>
      <c r="T3988" s="143">
        <v>3.34</v>
      </c>
      <c r="U3988" s="8" t="s">
        <v>2484</v>
      </c>
      <c r="V3988" s="147">
        <v>5.3999999999999999E-2</v>
      </c>
      <c r="W3988" s="145">
        <v>5.5840000000000001E-2</v>
      </c>
      <c r="X3988" s="146" t="s">
        <v>614</v>
      </c>
      <c r="Z3988" s="143">
        <v>3000</v>
      </c>
      <c r="AA3988" s="143">
        <v>3.681</v>
      </c>
      <c r="AB3988" s="143">
        <v>100.17100000000001</v>
      </c>
      <c r="AC3988" s="8"/>
      <c r="AD3988" s="143">
        <v>11.082000000000001</v>
      </c>
      <c r="AE3988" s="8"/>
      <c r="AF3988" s="8"/>
      <c r="AG3988" s="8" t="s">
        <v>17</v>
      </c>
      <c r="AH3988" s="145">
        <v>3.0000000000000001E-6</v>
      </c>
      <c r="AI3988" s="145">
        <v>1.8793811534036E-4</v>
      </c>
      <c r="AJ3988" s="145">
        <v>4.8409554132939198E-5</v>
      </c>
    </row>
    <row r="3989" spans="1:36" x14ac:dyDescent="0.2">
      <c r="A3989" s="8" t="s">
        <v>1225</v>
      </c>
      <c r="B3989" s="8">
        <v>1039</v>
      </c>
      <c r="C3989" s="8" t="s">
        <v>2480</v>
      </c>
      <c r="D3989" s="8" t="s">
        <v>2481</v>
      </c>
      <c r="E3989" s="4" t="s">
        <v>426</v>
      </c>
      <c r="F3989" s="8" t="s">
        <v>2485</v>
      </c>
      <c r="G3989" s="8" t="s">
        <v>2486</v>
      </c>
      <c r="H3989" s="8" t="s">
        <v>76</v>
      </c>
      <c r="I3989" s="8" t="s">
        <v>230</v>
      </c>
      <c r="J3989" s="8" t="s">
        <v>61</v>
      </c>
      <c r="K3989" s="8" t="s">
        <v>314</v>
      </c>
      <c r="L3989" s="8" t="s">
        <v>799</v>
      </c>
      <c r="M3989" s="8" t="s">
        <v>102</v>
      </c>
      <c r="N3989" s="8" t="s">
        <v>895</v>
      </c>
      <c r="O3989" s="8" t="s">
        <v>62</v>
      </c>
      <c r="P3989" s="8" t="s">
        <v>2291</v>
      </c>
      <c r="Q3989" s="8" t="s">
        <v>84</v>
      </c>
      <c r="R3989" s="8" t="s">
        <v>57</v>
      </c>
      <c r="S3989" s="8" t="s">
        <v>1214</v>
      </c>
      <c r="T3989" s="143">
        <v>1.77</v>
      </c>
      <c r="U3989" s="8" t="s">
        <v>2487</v>
      </c>
      <c r="V3989" s="147">
        <v>6.0199999999999997E-2</v>
      </c>
      <c r="W3989" s="145">
        <v>5.4730000000000001E-2</v>
      </c>
      <c r="X3989" s="146" t="s">
        <v>614</v>
      </c>
      <c r="Z3989" s="143">
        <v>6000</v>
      </c>
      <c r="AA3989" s="143">
        <v>3.681</v>
      </c>
      <c r="AB3989" s="143">
        <v>101.35299999999999</v>
      </c>
      <c r="AC3989" s="8"/>
      <c r="AD3989" s="143">
        <v>22.773</v>
      </c>
      <c r="AE3989" s="8"/>
      <c r="AF3989" s="8"/>
      <c r="AG3989" s="8" t="s">
        <v>17</v>
      </c>
      <c r="AH3989" s="145">
        <v>9.9999999999999995E-7</v>
      </c>
      <c r="AI3989" s="145">
        <v>3.86206013126128E-4</v>
      </c>
      <c r="AJ3989" s="145">
        <v>9.9479878602788303E-5</v>
      </c>
    </row>
    <row r="3990" spans="1:36" x14ac:dyDescent="0.2">
      <c r="A3990" s="8" t="s">
        <v>1225</v>
      </c>
      <c r="B3990" s="8">
        <v>1039</v>
      </c>
      <c r="C3990" s="8" t="s">
        <v>2488</v>
      </c>
      <c r="D3990" s="8" t="s">
        <v>2489</v>
      </c>
      <c r="E3990" s="4" t="s">
        <v>426</v>
      </c>
      <c r="F3990" s="8" t="s">
        <v>2490</v>
      </c>
      <c r="G3990" s="8" t="s">
        <v>2491</v>
      </c>
      <c r="H3990" s="8" t="s">
        <v>76</v>
      </c>
      <c r="I3990" s="8" t="s">
        <v>230</v>
      </c>
      <c r="J3990" s="8" t="s">
        <v>61</v>
      </c>
      <c r="K3990" s="8" t="s">
        <v>314</v>
      </c>
      <c r="L3990" s="8" t="s">
        <v>799</v>
      </c>
      <c r="M3990" s="8" t="s">
        <v>471</v>
      </c>
      <c r="N3990" s="8" t="s">
        <v>1131</v>
      </c>
      <c r="O3990" s="8" t="s">
        <v>62</v>
      </c>
      <c r="P3990" s="8" t="s">
        <v>1438</v>
      </c>
      <c r="Q3990" s="8" t="s">
        <v>102</v>
      </c>
      <c r="R3990" s="8" t="s">
        <v>64</v>
      </c>
      <c r="S3990" s="8" t="s">
        <v>1214</v>
      </c>
      <c r="T3990" s="143">
        <v>3.71</v>
      </c>
      <c r="U3990" s="8" t="s">
        <v>2492</v>
      </c>
      <c r="V3990" s="147">
        <v>5.1999999999999998E-2</v>
      </c>
      <c r="W3990" s="145">
        <v>5.2170000000000001E-2</v>
      </c>
      <c r="X3990" s="146" t="s">
        <v>614</v>
      </c>
      <c r="Z3990" s="143">
        <v>21000</v>
      </c>
      <c r="AA3990" s="143">
        <v>3.681</v>
      </c>
      <c r="AB3990" s="143">
        <v>100.613</v>
      </c>
      <c r="AC3990" s="8"/>
      <c r="AD3990" s="143">
        <v>78.724000000000004</v>
      </c>
      <c r="AE3990" s="8"/>
      <c r="AF3990" s="8"/>
      <c r="AG3990" s="8" t="s">
        <v>17</v>
      </c>
      <c r="AH3990" s="145">
        <v>4.1999999999999998E-5</v>
      </c>
      <c r="AI3990" s="145">
        <v>1.33509727530014E-3</v>
      </c>
      <c r="AJ3990" s="145">
        <v>3.4389758407618598E-4</v>
      </c>
    </row>
    <row r="3991" spans="1:36" x14ac:dyDescent="0.2">
      <c r="A3991" s="8" t="s">
        <v>1225</v>
      </c>
      <c r="B3991" s="8">
        <v>1039</v>
      </c>
      <c r="C3991" s="8" t="s">
        <v>2488</v>
      </c>
      <c r="D3991" s="8" t="s">
        <v>2489</v>
      </c>
      <c r="E3991" s="4" t="s">
        <v>426</v>
      </c>
      <c r="F3991" s="8" t="s">
        <v>2493</v>
      </c>
      <c r="G3991" s="8" t="s">
        <v>2494</v>
      </c>
      <c r="H3991" s="8" t="s">
        <v>76</v>
      </c>
      <c r="I3991" s="8" t="s">
        <v>230</v>
      </c>
      <c r="J3991" s="8" t="s">
        <v>61</v>
      </c>
      <c r="K3991" s="8" t="s">
        <v>314</v>
      </c>
      <c r="L3991" s="8" t="s">
        <v>799</v>
      </c>
      <c r="M3991" s="8" t="s">
        <v>471</v>
      </c>
      <c r="N3991" s="8" t="s">
        <v>1131</v>
      </c>
      <c r="O3991" s="8" t="s">
        <v>62</v>
      </c>
      <c r="P3991" s="8" t="s">
        <v>1438</v>
      </c>
      <c r="Q3991" s="8" t="s">
        <v>102</v>
      </c>
      <c r="R3991" s="8" t="s">
        <v>64</v>
      </c>
      <c r="S3991" s="8" t="s">
        <v>1214</v>
      </c>
      <c r="T3991" s="143">
        <v>7.08</v>
      </c>
      <c r="U3991" s="8" t="s">
        <v>2495</v>
      </c>
      <c r="V3991" s="147">
        <v>5.45E-2</v>
      </c>
      <c r="W3991" s="145">
        <v>5.5280000000000003E-2</v>
      </c>
      <c r="X3991" s="146" t="s">
        <v>614</v>
      </c>
      <c r="Z3991" s="143">
        <v>19000</v>
      </c>
      <c r="AA3991" s="143">
        <v>3.681</v>
      </c>
      <c r="AB3991" s="143">
        <v>100.504</v>
      </c>
      <c r="AC3991" s="8"/>
      <c r="AD3991" s="143">
        <v>71.191000000000003</v>
      </c>
      <c r="AE3991" s="8"/>
      <c r="AF3991" s="8"/>
      <c r="AG3991" s="8" t="s">
        <v>17</v>
      </c>
      <c r="AH3991" s="145">
        <v>1.9000000000000001E-5</v>
      </c>
      <c r="AI3991" s="145">
        <v>1.20735243223604E-3</v>
      </c>
      <c r="AJ3991" s="145">
        <v>3.10992758547231E-4</v>
      </c>
    </row>
    <row r="3992" spans="1:36" x14ac:dyDescent="0.2">
      <c r="A3992" s="8" t="s">
        <v>1225</v>
      </c>
      <c r="B3992" s="8">
        <v>1039</v>
      </c>
      <c r="C3992" s="8" t="s">
        <v>2496</v>
      </c>
      <c r="D3992" s="8" t="s">
        <v>5064</v>
      </c>
      <c r="E3992" s="4" t="s">
        <v>426</v>
      </c>
      <c r="F3992" s="8" t="s">
        <v>2497</v>
      </c>
      <c r="G3992" s="8" t="s">
        <v>2498</v>
      </c>
      <c r="H3992" s="8" t="s">
        <v>76</v>
      </c>
      <c r="I3992" s="8" t="s">
        <v>230</v>
      </c>
      <c r="J3992" s="8" t="s">
        <v>61</v>
      </c>
      <c r="K3992" s="8" t="s">
        <v>314</v>
      </c>
      <c r="L3992" s="8" t="s">
        <v>799</v>
      </c>
      <c r="M3992" s="8" t="s">
        <v>102</v>
      </c>
      <c r="N3992" s="8" t="s">
        <v>856</v>
      </c>
      <c r="O3992" s="8" t="s">
        <v>62</v>
      </c>
      <c r="P3992" s="8" t="s">
        <v>2328</v>
      </c>
      <c r="Q3992" s="8" t="s">
        <v>84</v>
      </c>
      <c r="R3992" s="8" t="s">
        <v>57</v>
      </c>
      <c r="S3992" s="8" t="s">
        <v>1214</v>
      </c>
      <c r="T3992" s="143">
        <v>5.49</v>
      </c>
      <c r="U3992" s="8" t="s">
        <v>2499</v>
      </c>
      <c r="V3992" s="147">
        <v>4.4999999999999998E-2</v>
      </c>
      <c r="W3992" s="145">
        <v>5.8250000000000003E-2</v>
      </c>
      <c r="X3992" s="146" t="s">
        <v>614</v>
      </c>
      <c r="Z3992" s="143">
        <v>11000</v>
      </c>
      <c r="AA3992" s="143">
        <v>3.681</v>
      </c>
      <c r="AB3992" s="143">
        <v>93.775000000000006</v>
      </c>
      <c r="AC3992" s="8"/>
      <c r="AD3992" s="143">
        <v>38.875999999999998</v>
      </c>
      <c r="AE3992" s="8"/>
      <c r="AF3992" s="8"/>
      <c r="AG3992" s="8" t="s">
        <v>17</v>
      </c>
      <c r="AH3992" s="145">
        <v>3.4E-5</v>
      </c>
      <c r="AI3992" s="145">
        <v>6.5931411176862597E-4</v>
      </c>
      <c r="AJ3992" s="145">
        <v>1.6982772295269299E-4</v>
      </c>
    </row>
    <row r="3993" spans="1:36" x14ac:dyDescent="0.2">
      <c r="A3993" s="8" t="s">
        <v>1225</v>
      </c>
      <c r="B3993" s="8">
        <v>1039</v>
      </c>
      <c r="C3993" s="8" t="s">
        <v>2500</v>
      </c>
      <c r="D3993" s="8" t="s">
        <v>2501</v>
      </c>
      <c r="E3993" s="4" t="s">
        <v>426</v>
      </c>
      <c r="F3993" s="8" t="s">
        <v>2502</v>
      </c>
      <c r="G3993" s="8" t="s">
        <v>2503</v>
      </c>
      <c r="H3993" s="8" t="s">
        <v>76</v>
      </c>
      <c r="I3993" s="8" t="s">
        <v>230</v>
      </c>
      <c r="J3993" s="8" t="s">
        <v>61</v>
      </c>
      <c r="K3993" s="8" t="s">
        <v>314</v>
      </c>
      <c r="L3993" s="8" t="s">
        <v>799</v>
      </c>
      <c r="M3993" s="8" t="s">
        <v>102</v>
      </c>
      <c r="N3993" s="8" t="s">
        <v>897</v>
      </c>
      <c r="O3993" s="8" t="s">
        <v>62</v>
      </c>
      <c r="P3993" s="8" t="s">
        <v>1444</v>
      </c>
      <c r="Q3993" s="8" t="s">
        <v>102</v>
      </c>
      <c r="R3993" s="8" t="s">
        <v>64</v>
      </c>
      <c r="S3993" s="8" t="s">
        <v>1214</v>
      </c>
      <c r="T3993" s="143">
        <v>0.93</v>
      </c>
      <c r="U3993" s="8" t="s">
        <v>2504</v>
      </c>
      <c r="V3993" s="147">
        <v>3.3500000000000002E-2</v>
      </c>
      <c r="W3993" s="145">
        <v>5.3039999999999997E-2</v>
      </c>
      <c r="X3993" s="146" t="s">
        <v>614</v>
      </c>
      <c r="Z3993" s="143">
        <v>26000</v>
      </c>
      <c r="AA3993" s="143">
        <v>3.681</v>
      </c>
      <c r="AB3993" s="143">
        <v>98.164000000000001</v>
      </c>
      <c r="AC3993" s="8"/>
      <c r="AD3993" s="143">
        <v>94.001999999999995</v>
      </c>
      <c r="AE3993" s="8"/>
      <c r="AF3993" s="8"/>
      <c r="AG3993" s="8" t="s">
        <v>17</v>
      </c>
      <c r="AH3993" s="145">
        <v>1.5E-5</v>
      </c>
      <c r="AI3993" s="145">
        <v>1.59420603725904E-3</v>
      </c>
      <c r="AJ3993" s="145">
        <v>4.1063944543651799E-4</v>
      </c>
    </row>
    <row r="3994" spans="1:36" x14ac:dyDescent="0.2">
      <c r="A3994" s="8" t="s">
        <v>1225</v>
      </c>
      <c r="B3994" s="8">
        <v>1039</v>
      </c>
      <c r="C3994" s="8" t="s">
        <v>2510</v>
      </c>
      <c r="D3994" s="8" t="s">
        <v>2511</v>
      </c>
      <c r="E3994" s="4" t="s">
        <v>426</v>
      </c>
      <c r="F3994" s="8" t="s">
        <v>2512</v>
      </c>
      <c r="G3994" s="8" t="s">
        <v>2513</v>
      </c>
      <c r="H3994" s="8" t="s">
        <v>76</v>
      </c>
      <c r="I3994" s="8" t="s">
        <v>230</v>
      </c>
      <c r="J3994" s="8" t="s">
        <v>61</v>
      </c>
      <c r="K3994" s="8" t="s">
        <v>314</v>
      </c>
      <c r="L3994" s="8" t="s">
        <v>799</v>
      </c>
      <c r="M3994" s="8" t="s">
        <v>102</v>
      </c>
      <c r="N3994" s="8" t="s">
        <v>876</v>
      </c>
      <c r="O3994" s="8" t="s">
        <v>62</v>
      </c>
      <c r="P3994" s="8" t="s">
        <v>1432</v>
      </c>
      <c r="Q3994" s="8" t="s">
        <v>84</v>
      </c>
      <c r="R3994" s="8" t="s">
        <v>57</v>
      </c>
      <c r="S3994" s="8" t="s">
        <v>1214</v>
      </c>
      <c r="T3994" s="143">
        <v>5.33</v>
      </c>
      <c r="U3994" s="8" t="s">
        <v>2514</v>
      </c>
      <c r="V3994" s="147">
        <v>2.7E-2</v>
      </c>
      <c r="W3994" s="145">
        <v>5.1029999999999999E-2</v>
      </c>
      <c r="X3994" s="146" t="s">
        <v>614</v>
      </c>
      <c r="Z3994" s="143">
        <v>11000</v>
      </c>
      <c r="AA3994" s="143">
        <v>3.681</v>
      </c>
      <c r="AB3994" s="143">
        <v>88.691999999999993</v>
      </c>
      <c r="AC3994" s="8"/>
      <c r="AD3994" s="143">
        <v>35.97</v>
      </c>
      <c r="AE3994" s="8"/>
      <c r="AF3994" s="8"/>
      <c r="AG3994" s="8" t="s">
        <v>17</v>
      </c>
      <c r="AH3994" s="145">
        <v>1.2E-5</v>
      </c>
      <c r="AI3994" s="145">
        <v>6.1002306430839705E-4</v>
      </c>
      <c r="AJ3994" s="145">
        <v>1.5713121577545601E-4</v>
      </c>
    </row>
    <row r="3995" spans="1:36" x14ac:dyDescent="0.2">
      <c r="A3995" s="8" t="s">
        <v>1225</v>
      </c>
      <c r="B3995" s="8">
        <v>1039</v>
      </c>
      <c r="C3995" s="8" t="s">
        <v>2521</v>
      </c>
      <c r="D3995" s="8" t="s">
        <v>2522</v>
      </c>
      <c r="E3995" s="4" t="s">
        <v>426</v>
      </c>
      <c r="F3995" s="8" t="s">
        <v>2523</v>
      </c>
      <c r="G3995" s="8" t="s">
        <v>2524</v>
      </c>
      <c r="H3995" s="8" t="s">
        <v>76</v>
      </c>
      <c r="I3995" s="8" t="s">
        <v>230</v>
      </c>
      <c r="J3995" s="8" t="s">
        <v>61</v>
      </c>
      <c r="K3995" s="8" t="s">
        <v>315</v>
      </c>
      <c r="L3995" s="8" t="s">
        <v>799</v>
      </c>
      <c r="M3995" s="8" t="s">
        <v>102</v>
      </c>
      <c r="N3995" s="8" t="s">
        <v>856</v>
      </c>
      <c r="O3995" s="8" t="s">
        <v>62</v>
      </c>
      <c r="P3995" s="8" t="s">
        <v>2525</v>
      </c>
      <c r="Q3995" s="8" t="s">
        <v>96</v>
      </c>
      <c r="R3995" s="8" t="s">
        <v>57</v>
      </c>
      <c r="S3995" s="8" t="s">
        <v>1214</v>
      </c>
      <c r="T3995" s="143">
        <v>2.62</v>
      </c>
      <c r="U3995" s="8" t="s">
        <v>2167</v>
      </c>
      <c r="V3995" s="147">
        <v>6.5000000000000002E-2</v>
      </c>
      <c r="W3995" s="145">
        <v>8.48E-2</v>
      </c>
      <c r="X3995" s="146" t="s">
        <v>614</v>
      </c>
      <c r="Z3995" s="143">
        <v>62000</v>
      </c>
      <c r="AA3995" s="143">
        <v>3.681</v>
      </c>
      <c r="AB3995" s="143">
        <v>94.328999999999994</v>
      </c>
      <c r="AC3995" s="8"/>
      <c r="AD3995" s="143">
        <v>221.46100000000001</v>
      </c>
      <c r="AE3995" s="8"/>
      <c r="AF3995" s="8"/>
      <c r="AG3995" s="8" t="s">
        <v>17</v>
      </c>
      <c r="AH3995" s="145">
        <v>1.3799999999999999E-4</v>
      </c>
      <c r="AI3995" s="145">
        <v>3.7557999434463798E-3</v>
      </c>
      <c r="AJ3995" s="145">
        <v>9.6742802994210695E-4</v>
      </c>
    </row>
    <row r="3996" spans="1:36" x14ac:dyDescent="0.2">
      <c r="A3996" s="8" t="s">
        <v>1225</v>
      </c>
      <c r="B3996" s="8">
        <v>1039</v>
      </c>
      <c r="C3996" s="8" t="s">
        <v>2526</v>
      </c>
      <c r="D3996" s="8" t="s">
        <v>2358</v>
      </c>
      <c r="E3996" s="4" t="s">
        <v>426</v>
      </c>
      <c r="F3996" s="8" t="s">
        <v>2527</v>
      </c>
      <c r="G3996" s="8" t="s">
        <v>2528</v>
      </c>
      <c r="H3996" s="8" t="s">
        <v>76</v>
      </c>
      <c r="I3996" s="8" t="s">
        <v>230</v>
      </c>
      <c r="J3996" s="8" t="s">
        <v>61</v>
      </c>
      <c r="K3996" s="8" t="s">
        <v>314</v>
      </c>
      <c r="L3996" s="8" t="s">
        <v>799</v>
      </c>
      <c r="M3996" s="8" t="s">
        <v>471</v>
      </c>
      <c r="N3996" s="8" t="s">
        <v>872</v>
      </c>
      <c r="O3996" s="8" t="s">
        <v>62</v>
      </c>
      <c r="P3996" s="8" t="s">
        <v>2291</v>
      </c>
      <c r="Q3996" s="8" t="s">
        <v>84</v>
      </c>
      <c r="R3996" s="8" t="s">
        <v>57</v>
      </c>
      <c r="S3996" s="8" t="s">
        <v>1214</v>
      </c>
      <c r="T3996" s="143">
        <v>5.2</v>
      </c>
      <c r="U3996" s="8" t="s">
        <v>2529</v>
      </c>
      <c r="V3996" s="147">
        <v>4.2500000000000003E-2</v>
      </c>
      <c r="W3996" s="145">
        <v>5.0250000000000003E-2</v>
      </c>
      <c r="X3996" s="146" t="s">
        <v>614</v>
      </c>
      <c r="Z3996" s="143">
        <v>11000</v>
      </c>
      <c r="AA3996" s="143">
        <v>3.681</v>
      </c>
      <c r="AB3996" s="143">
        <v>96.793000000000006</v>
      </c>
      <c r="AC3996" s="8"/>
      <c r="AD3996" s="143">
        <v>39.838000000000001</v>
      </c>
      <c r="AE3996" s="8"/>
      <c r="AF3996" s="8"/>
      <c r="AG3996" s="8" t="s">
        <v>17</v>
      </c>
      <c r="AH3996" s="145">
        <v>1.5E-5</v>
      </c>
      <c r="AI3996" s="145">
        <v>6.7561799438668703E-4</v>
      </c>
      <c r="AJ3996" s="145">
        <v>1.74027316455835E-4</v>
      </c>
    </row>
    <row r="3997" spans="1:36" x14ac:dyDescent="0.2">
      <c r="A3997" s="8" t="s">
        <v>1225</v>
      </c>
      <c r="B3997" s="8">
        <v>1039</v>
      </c>
      <c r="C3997" s="8" t="s">
        <v>2530</v>
      </c>
      <c r="D3997" s="8" t="s">
        <v>2531</v>
      </c>
      <c r="E3997" s="4" t="s">
        <v>426</v>
      </c>
      <c r="F3997" s="8" t="s">
        <v>2532</v>
      </c>
      <c r="G3997" s="8" t="s">
        <v>2533</v>
      </c>
      <c r="H3997" s="8" t="s">
        <v>76</v>
      </c>
      <c r="I3997" s="8" t="s">
        <v>230</v>
      </c>
      <c r="J3997" s="8" t="s">
        <v>61</v>
      </c>
      <c r="K3997" s="8" t="s">
        <v>317</v>
      </c>
      <c r="L3997" s="8" t="s">
        <v>799</v>
      </c>
      <c r="M3997" s="8" t="s">
        <v>471</v>
      </c>
      <c r="N3997" s="8" t="s">
        <v>1134</v>
      </c>
      <c r="O3997" s="8" t="s">
        <v>62</v>
      </c>
      <c r="P3997" s="8" t="s">
        <v>2328</v>
      </c>
      <c r="Q3997" s="8" t="s">
        <v>84</v>
      </c>
      <c r="R3997" s="8" t="s">
        <v>57</v>
      </c>
      <c r="S3997" s="8" t="s">
        <v>1214</v>
      </c>
      <c r="T3997" s="143">
        <v>4.0199999999999996</v>
      </c>
      <c r="U3997" s="8" t="s">
        <v>2534</v>
      </c>
      <c r="V3997" s="147">
        <v>3.125E-2</v>
      </c>
      <c r="W3997" s="145">
        <v>6.4060000000000006E-2</v>
      </c>
      <c r="X3997" s="146" t="s">
        <v>614</v>
      </c>
      <c r="Z3997" s="143">
        <v>21000</v>
      </c>
      <c r="AA3997" s="143">
        <v>3.681</v>
      </c>
      <c r="AB3997" s="143">
        <v>87.445999999999998</v>
      </c>
      <c r="AC3997" s="8"/>
      <c r="AD3997" s="143">
        <v>68.724000000000004</v>
      </c>
      <c r="AE3997" s="8"/>
      <c r="AF3997" s="8"/>
      <c r="AG3997" s="8" t="s">
        <v>17</v>
      </c>
      <c r="AH3997" s="145">
        <v>2.8E-5</v>
      </c>
      <c r="AI3997" s="145">
        <v>1.1655049771881201E-3</v>
      </c>
      <c r="AJ3997" s="145">
        <v>3.0021358990015099E-4</v>
      </c>
    </row>
    <row r="3998" spans="1:36" x14ac:dyDescent="0.2">
      <c r="A3998" s="8" t="s">
        <v>1225</v>
      </c>
      <c r="B3998" s="8">
        <v>1039</v>
      </c>
      <c r="C3998" s="8" t="s">
        <v>2535</v>
      </c>
      <c r="D3998" s="8" t="s">
        <v>2536</v>
      </c>
      <c r="E3998" s="4" t="s">
        <v>425</v>
      </c>
      <c r="F3998" s="8" t="s">
        <v>2537</v>
      </c>
      <c r="G3998" s="8" t="s">
        <v>2538</v>
      </c>
      <c r="H3998" s="8" t="s">
        <v>76</v>
      </c>
      <c r="I3998" s="8" t="s">
        <v>230</v>
      </c>
      <c r="J3998" t="s">
        <v>61</v>
      </c>
      <c r="K3998" s="8" t="s">
        <v>53</v>
      </c>
      <c r="L3998" s="8" t="s">
        <v>799</v>
      </c>
      <c r="M3998" s="8" t="s">
        <v>102</v>
      </c>
      <c r="N3998" s="8" t="s">
        <v>870</v>
      </c>
      <c r="O3998" s="8" t="s">
        <v>62</v>
      </c>
      <c r="P3998" s="8" t="s">
        <v>298</v>
      </c>
      <c r="Q3998" s="151" t="s">
        <v>298</v>
      </c>
      <c r="R3998" s="151" t="s">
        <v>298</v>
      </c>
      <c r="S3998" s="8" t="s">
        <v>1214</v>
      </c>
      <c r="T3998" s="143">
        <v>1.51</v>
      </c>
      <c r="U3998" s="8" t="s">
        <v>2539</v>
      </c>
      <c r="V3998" s="147">
        <v>0</v>
      </c>
      <c r="W3998" s="145">
        <v>6.1330000000000003E-2</v>
      </c>
      <c r="X3998" s="146" t="s">
        <v>614</v>
      </c>
      <c r="Z3998" s="143">
        <v>17000</v>
      </c>
      <c r="AA3998" s="143">
        <v>3.681</v>
      </c>
      <c r="AB3998" s="143">
        <v>90.082999999999998</v>
      </c>
      <c r="AC3998" s="8"/>
      <c r="AD3998" s="143">
        <v>56.371000000000002</v>
      </c>
      <c r="AE3998" s="8"/>
      <c r="AF3998" s="8"/>
      <c r="AG3998" s="8" t="s">
        <v>17</v>
      </c>
      <c r="AH3998" s="145">
        <v>3.6999999999999998E-5</v>
      </c>
      <c r="AI3998" s="145">
        <v>9.5601271919395201E-4</v>
      </c>
      <c r="AJ3998" s="145">
        <v>2.4625206759035299E-4</v>
      </c>
    </row>
    <row r="3999" spans="1:36" x14ac:dyDescent="0.2">
      <c r="A3999" s="8" t="s">
        <v>1225</v>
      </c>
      <c r="B3999" s="8">
        <v>1039</v>
      </c>
      <c r="C3999" s="8" t="s">
        <v>2540</v>
      </c>
      <c r="D3999" s="8" t="s">
        <v>2541</v>
      </c>
      <c r="E3999" s="4" t="s">
        <v>426</v>
      </c>
      <c r="F3999" s="8" t="s">
        <v>2542</v>
      </c>
      <c r="G3999" s="8" t="s">
        <v>2543</v>
      </c>
      <c r="H3999" s="8" t="s">
        <v>76</v>
      </c>
      <c r="I3999" s="8" t="s">
        <v>230</v>
      </c>
      <c r="J3999" s="8" t="s">
        <v>61</v>
      </c>
      <c r="K3999" s="8" t="s">
        <v>314</v>
      </c>
      <c r="L3999" s="8" t="s">
        <v>799</v>
      </c>
      <c r="M3999" s="8" t="s">
        <v>102</v>
      </c>
      <c r="N3999" s="8" t="s">
        <v>873</v>
      </c>
      <c r="O3999" s="8" t="s">
        <v>62</v>
      </c>
      <c r="P3999" s="8" t="s">
        <v>2291</v>
      </c>
      <c r="Q3999" s="8" t="s">
        <v>84</v>
      </c>
      <c r="R3999" s="8" t="s">
        <v>57</v>
      </c>
      <c r="S3999" s="8" t="s">
        <v>1214</v>
      </c>
      <c r="T3999" s="143">
        <v>3.96</v>
      </c>
      <c r="U3999" s="8" t="s">
        <v>1817</v>
      </c>
      <c r="V3999" s="147">
        <v>0.05</v>
      </c>
      <c r="W3999" s="145">
        <v>5.2749999999999998E-2</v>
      </c>
      <c r="X3999" s="146" t="s">
        <v>614</v>
      </c>
      <c r="Z3999" s="143">
        <v>12000</v>
      </c>
      <c r="AA3999" s="143">
        <v>3.681</v>
      </c>
      <c r="AB3999" s="143">
        <v>99.68</v>
      </c>
      <c r="AC3999" s="8"/>
      <c r="AD3999" s="143">
        <v>45.128999999999998</v>
      </c>
      <c r="AE3999" s="8"/>
      <c r="AF3999" s="8"/>
      <c r="AG3999" s="8" t="s">
        <v>17</v>
      </c>
      <c r="AH3999" s="145">
        <v>1.5999999999999999E-5</v>
      </c>
      <c r="AI3999" s="145">
        <v>7.6534987480627204E-4</v>
      </c>
      <c r="AJ3999" s="145">
        <v>1.97140671161747E-4</v>
      </c>
    </row>
    <row r="4000" spans="1:36" x14ac:dyDescent="0.2">
      <c r="A4000" s="8" t="s">
        <v>1225</v>
      </c>
      <c r="B4000" s="8">
        <v>1039</v>
      </c>
      <c r="C4000" s="8" t="s">
        <v>2540</v>
      </c>
      <c r="D4000" s="8" t="s">
        <v>2541</v>
      </c>
      <c r="E4000" s="4" t="s">
        <v>426</v>
      </c>
      <c r="F4000" s="8" t="s">
        <v>2544</v>
      </c>
      <c r="G4000" s="8" t="s">
        <v>2545</v>
      </c>
      <c r="H4000" s="8" t="s">
        <v>76</v>
      </c>
      <c r="I4000" s="8" t="s">
        <v>230</v>
      </c>
      <c r="J4000" s="8" t="s">
        <v>61</v>
      </c>
      <c r="K4000" s="8" t="s">
        <v>314</v>
      </c>
      <c r="L4000" s="8" t="s">
        <v>799</v>
      </c>
      <c r="M4000" s="8" t="s">
        <v>102</v>
      </c>
      <c r="N4000" s="8" t="s">
        <v>873</v>
      </c>
      <c r="O4000" s="8" t="s">
        <v>62</v>
      </c>
      <c r="P4000" s="8" t="s">
        <v>2291</v>
      </c>
      <c r="Q4000" s="8" t="s">
        <v>84</v>
      </c>
      <c r="R4000" s="8" t="s">
        <v>57</v>
      </c>
      <c r="S4000" s="8" t="s">
        <v>1214</v>
      </c>
      <c r="T4000" s="143">
        <v>1.32</v>
      </c>
      <c r="U4000" s="8" t="s">
        <v>2546</v>
      </c>
      <c r="V4000" s="147">
        <v>6.1249999999999999E-2</v>
      </c>
      <c r="W4000" s="145">
        <v>5.5550000000000002E-2</v>
      </c>
      <c r="X4000" s="146" t="s">
        <v>614</v>
      </c>
      <c r="Z4000" s="143">
        <v>16000</v>
      </c>
      <c r="AA4000" s="143">
        <v>3.681</v>
      </c>
      <c r="AB4000" s="143">
        <v>100.86799999999999</v>
      </c>
      <c r="AC4000" s="8"/>
      <c r="AD4000" s="143">
        <v>61.201000000000001</v>
      </c>
      <c r="AE4000" s="8"/>
      <c r="AF4000" s="8"/>
      <c r="AG4000" s="8" t="s">
        <v>17</v>
      </c>
      <c r="AH4000" s="145">
        <v>7.9999999999999996E-6</v>
      </c>
      <c r="AI4000" s="145">
        <v>1.0379198221852699E-3</v>
      </c>
      <c r="AJ4000" s="145">
        <v>2.6734989720809602E-4</v>
      </c>
    </row>
    <row r="4001" spans="1:36" x14ac:dyDescent="0.2">
      <c r="A4001" s="8" t="s">
        <v>1225</v>
      </c>
      <c r="B4001" s="8">
        <v>1039</v>
      </c>
      <c r="C4001" s="8" t="s">
        <v>2552</v>
      </c>
      <c r="D4001" s="8" t="s">
        <v>2553</v>
      </c>
      <c r="E4001" s="4" t="s">
        <v>426</v>
      </c>
      <c r="F4001" s="8" t="s">
        <v>2554</v>
      </c>
      <c r="G4001" s="8" t="s">
        <v>2555</v>
      </c>
      <c r="H4001" s="8" t="s">
        <v>76</v>
      </c>
      <c r="I4001" s="8" t="s">
        <v>230</v>
      </c>
      <c r="J4001" s="8" t="s">
        <v>61</v>
      </c>
      <c r="K4001" s="8" t="s">
        <v>153</v>
      </c>
      <c r="L4001" s="8" t="s">
        <v>799</v>
      </c>
      <c r="M4001" s="8" t="s">
        <v>102</v>
      </c>
      <c r="N4001" s="8" t="s">
        <v>909</v>
      </c>
      <c r="O4001" s="8" t="s">
        <v>62</v>
      </c>
      <c r="P4001" s="8" t="s">
        <v>1571</v>
      </c>
      <c r="Q4001" s="8" t="s">
        <v>102</v>
      </c>
      <c r="R4001" s="8" t="s">
        <v>64</v>
      </c>
      <c r="S4001" s="8" t="s">
        <v>1216</v>
      </c>
      <c r="T4001" s="143">
        <v>3.58</v>
      </c>
      <c r="U4001" s="8" t="s">
        <v>2556</v>
      </c>
      <c r="V4001" s="147">
        <v>1.25E-3</v>
      </c>
      <c r="W4001" s="145">
        <v>4.5990000000000003E-2</v>
      </c>
      <c r="X4001" s="146" t="s">
        <v>614</v>
      </c>
      <c r="Z4001" s="143">
        <v>61000</v>
      </c>
      <c r="AA4001" s="143">
        <v>3.9790000000000001</v>
      </c>
      <c r="AB4001" s="143">
        <v>84.85</v>
      </c>
      <c r="AC4001" s="8"/>
      <c r="AD4001" s="143">
        <v>206.01900000000001</v>
      </c>
      <c r="AE4001" s="8"/>
      <c r="AF4001" s="8"/>
      <c r="AG4001" s="8" t="s">
        <v>17</v>
      </c>
      <c r="AH4001" s="145">
        <v>6.0999999999999999E-5</v>
      </c>
      <c r="AI4001" s="145">
        <v>3.4939159244773E-3</v>
      </c>
      <c r="AJ4001" s="145">
        <v>8.9997131117127403E-4</v>
      </c>
    </row>
    <row r="4002" spans="1:36" x14ac:dyDescent="0.2">
      <c r="A4002" s="8" t="s">
        <v>1225</v>
      </c>
      <c r="B4002" s="8">
        <v>1039</v>
      </c>
      <c r="C4002" s="8" t="s">
        <v>2552</v>
      </c>
      <c r="D4002" s="8" t="s">
        <v>2553</v>
      </c>
      <c r="E4002" s="4" t="s">
        <v>426</v>
      </c>
      <c r="F4002" s="8" t="s">
        <v>2557</v>
      </c>
      <c r="G4002" s="8" t="s">
        <v>2558</v>
      </c>
      <c r="H4002" s="8" t="s">
        <v>76</v>
      </c>
      <c r="I4002" s="8" t="s">
        <v>230</v>
      </c>
      <c r="J4002" s="8" t="s">
        <v>61</v>
      </c>
      <c r="K4002" s="8" t="s">
        <v>153</v>
      </c>
      <c r="L4002" s="8" t="s">
        <v>799</v>
      </c>
      <c r="M4002" s="8" t="s">
        <v>102</v>
      </c>
      <c r="N4002" s="8" t="s">
        <v>909</v>
      </c>
      <c r="O4002" s="8" t="s">
        <v>62</v>
      </c>
      <c r="P4002" s="8" t="s">
        <v>1432</v>
      </c>
      <c r="Q4002" s="8" t="s">
        <v>84</v>
      </c>
      <c r="R4002" s="8" t="s">
        <v>57</v>
      </c>
      <c r="S4002" s="8" t="s">
        <v>1216</v>
      </c>
      <c r="T4002" s="143">
        <v>2.17</v>
      </c>
      <c r="U4002" s="8" t="s">
        <v>2559</v>
      </c>
      <c r="V4002" s="147">
        <v>1.375E-2</v>
      </c>
      <c r="W4002" s="145">
        <v>4.65E-2</v>
      </c>
      <c r="X4002" s="146" t="s">
        <v>614</v>
      </c>
      <c r="Z4002" s="143">
        <v>7000</v>
      </c>
      <c r="AA4002" s="143">
        <v>3.9790000000000001</v>
      </c>
      <c r="AB4002" s="143">
        <v>92.966999999999999</v>
      </c>
      <c r="AC4002" s="8"/>
      <c r="AD4002" s="143">
        <v>26.533999999999999</v>
      </c>
      <c r="AE4002" s="8"/>
      <c r="AF4002" s="8"/>
      <c r="AG4002" s="8" t="s">
        <v>17</v>
      </c>
      <c r="AH4002" s="145">
        <v>1.2E-5</v>
      </c>
      <c r="AI4002" s="145">
        <v>4.4999323329478999E-4</v>
      </c>
      <c r="AJ4002" s="145">
        <v>1.15910344994091E-4</v>
      </c>
    </row>
    <row r="4003" spans="1:36" x14ac:dyDescent="0.2">
      <c r="A4003" s="8" t="s">
        <v>1225</v>
      </c>
      <c r="B4003" s="8">
        <v>1039</v>
      </c>
      <c r="C4003" s="8" t="s">
        <v>2552</v>
      </c>
      <c r="D4003" s="8" t="s">
        <v>2553</v>
      </c>
      <c r="E4003" s="4" t="s">
        <v>426</v>
      </c>
      <c r="F4003" s="8" t="s">
        <v>2560</v>
      </c>
      <c r="G4003" s="8" t="s">
        <v>2561</v>
      </c>
      <c r="H4003" s="8" t="s">
        <v>76</v>
      </c>
      <c r="I4003" s="8" t="s">
        <v>230</v>
      </c>
      <c r="J4003" s="8" t="s">
        <v>61</v>
      </c>
      <c r="K4003" s="8" t="s">
        <v>153</v>
      </c>
      <c r="L4003" s="8" t="s">
        <v>799</v>
      </c>
      <c r="M4003" s="8" t="s">
        <v>102</v>
      </c>
      <c r="N4003" s="8" t="s">
        <v>909</v>
      </c>
      <c r="O4003" s="8" t="s">
        <v>62</v>
      </c>
      <c r="P4003" s="8" t="s">
        <v>1571</v>
      </c>
      <c r="Q4003" s="8" t="s">
        <v>102</v>
      </c>
      <c r="R4003" s="8" t="s">
        <v>64</v>
      </c>
      <c r="S4003" s="8" t="s">
        <v>1216</v>
      </c>
      <c r="T4003" s="143">
        <v>2.71</v>
      </c>
      <c r="U4003" s="8" t="s">
        <v>2562</v>
      </c>
      <c r="V4003" s="147">
        <v>1.4999999999999999E-2</v>
      </c>
      <c r="W4003" s="145">
        <v>4.2259999999999999E-2</v>
      </c>
      <c r="X4003" s="146" t="s">
        <v>614</v>
      </c>
      <c r="Z4003" s="143">
        <v>38000</v>
      </c>
      <c r="AA4003" s="143">
        <v>3.9790000000000001</v>
      </c>
      <c r="AB4003" s="143">
        <v>92.194000000000003</v>
      </c>
      <c r="AC4003" s="8"/>
      <c r="AD4003" s="143">
        <v>139.63800000000001</v>
      </c>
      <c r="AE4003" s="8"/>
      <c r="AF4003" s="8"/>
      <c r="AG4003" s="8" t="s">
        <v>17</v>
      </c>
      <c r="AH4003" s="145">
        <v>5.7000000000000003E-5</v>
      </c>
      <c r="AI4003" s="145">
        <v>2.3681554499807001E-3</v>
      </c>
      <c r="AJ4003" s="145">
        <v>6.0999520636586895E-4</v>
      </c>
    </row>
    <row r="4004" spans="1:36" x14ac:dyDescent="0.2">
      <c r="A4004" s="8" t="s">
        <v>1225</v>
      </c>
      <c r="B4004" s="8">
        <v>1039</v>
      </c>
      <c r="C4004" s="8" t="s">
        <v>2563</v>
      </c>
      <c r="D4004" s="8" t="s">
        <v>2564</v>
      </c>
      <c r="E4004" s="4" t="s">
        <v>426</v>
      </c>
      <c r="F4004" s="8" t="s">
        <v>2565</v>
      </c>
      <c r="G4004" s="8" t="s">
        <v>2566</v>
      </c>
      <c r="H4004" s="8" t="s">
        <v>76</v>
      </c>
      <c r="I4004" s="8" t="s">
        <v>230</v>
      </c>
      <c r="J4004" s="8" t="s">
        <v>61</v>
      </c>
      <c r="K4004" s="8" t="s">
        <v>314</v>
      </c>
      <c r="L4004" s="8" t="s">
        <v>799</v>
      </c>
      <c r="M4004" s="8" t="s">
        <v>471</v>
      </c>
      <c r="N4004" s="8" t="s">
        <v>884</v>
      </c>
      <c r="O4004" s="8" t="s">
        <v>62</v>
      </c>
      <c r="P4004" s="8" t="s">
        <v>2328</v>
      </c>
      <c r="Q4004" s="8" t="s">
        <v>84</v>
      </c>
      <c r="R4004" s="8" t="s">
        <v>57</v>
      </c>
      <c r="S4004" s="8" t="s">
        <v>1214</v>
      </c>
      <c r="T4004" s="143">
        <v>2.62</v>
      </c>
      <c r="U4004" s="8" t="s">
        <v>2567</v>
      </c>
      <c r="V4004" s="147">
        <v>4.4999999999999998E-2</v>
      </c>
      <c r="W4004" s="145">
        <v>5.4019999999999999E-2</v>
      </c>
      <c r="X4004" s="146" t="s">
        <v>614</v>
      </c>
      <c r="Z4004" s="143">
        <v>16000</v>
      </c>
      <c r="AA4004" s="143">
        <v>3.681</v>
      </c>
      <c r="AB4004" s="143">
        <v>98.106999999999999</v>
      </c>
      <c r="AC4004" s="8"/>
      <c r="AD4004" s="143">
        <v>58.112000000000002</v>
      </c>
      <c r="AE4004" s="8"/>
      <c r="AF4004" s="8"/>
      <c r="AG4004" s="8" t="s">
        <v>17</v>
      </c>
      <c r="AH4004" s="145">
        <v>1.2999999999999999E-5</v>
      </c>
      <c r="AI4004" s="145">
        <v>9.8554127660316002E-4</v>
      </c>
      <c r="AJ4004" s="145">
        <v>2.5385810479988799E-4</v>
      </c>
    </row>
    <row r="4005" spans="1:36" x14ac:dyDescent="0.2">
      <c r="A4005" s="8" t="s">
        <v>1225</v>
      </c>
      <c r="B4005" s="8">
        <v>1039</v>
      </c>
      <c r="C4005" s="8" t="s">
        <v>2568</v>
      </c>
      <c r="D4005" s="8" t="s">
        <v>2569</v>
      </c>
      <c r="E4005" s="4" t="s">
        <v>426</v>
      </c>
      <c r="F4005" s="8" t="s">
        <v>2570</v>
      </c>
      <c r="G4005" s="8" t="s">
        <v>2571</v>
      </c>
      <c r="H4005" s="8" t="s">
        <v>76</v>
      </c>
      <c r="I4005" s="8" t="s">
        <v>230</v>
      </c>
      <c r="J4005" s="8" t="s">
        <v>61</v>
      </c>
      <c r="K4005" s="8" t="s">
        <v>166</v>
      </c>
      <c r="L4005" s="8" t="s">
        <v>799</v>
      </c>
      <c r="M4005" s="8" t="s">
        <v>102</v>
      </c>
      <c r="N4005" s="8" t="s">
        <v>873</v>
      </c>
      <c r="O4005" s="8" t="s">
        <v>62</v>
      </c>
      <c r="P4005" s="8" t="s">
        <v>1537</v>
      </c>
      <c r="Q4005" s="8" t="s">
        <v>84</v>
      </c>
      <c r="R4005" s="8" t="s">
        <v>57</v>
      </c>
      <c r="S4005" s="8" t="s">
        <v>1214</v>
      </c>
      <c r="T4005" s="143">
        <v>2.75</v>
      </c>
      <c r="U4005" s="8" t="s">
        <v>2572</v>
      </c>
      <c r="V4005" s="147">
        <v>2.5340000000000001E-2</v>
      </c>
      <c r="W4005" s="145">
        <v>4.965E-2</v>
      </c>
      <c r="X4005" s="146" t="s">
        <v>614</v>
      </c>
      <c r="Z4005" s="143">
        <v>17000</v>
      </c>
      <c r="AA4005" s="143">
        <v>3.681</v>
      </c>
      <c r="AB4005" s="143">
        <v>93.686999999999998</v>
      </c>
      <c r="AC4005" s="8"/>
      <c r="AD4005" s="143">
        <v>58.715000000000003</v>
      </c>
      <c r="AE4005" s="8"/>
      <c r="AF4005" s="8"/>
      <c r="AG4005" s="8" t="s">
        <v>17</v>
      </c>
      <c r="AH4005" s="145">
        <v>1.7E-5</v>
      </c>
      <c r="AI4005" s="145">
        <v>9.9575445804746992E-4</v>
      </c>
      <c r="AJ4005" s="145">
        <v>2.5648884076902599E-4</v>
      </c>
    </row>
    <row r="4006" spans="1:36" x14ac:dyDescent="0.2">
      <c r="A4006" s="8" t="s">
        <v>1225</v>
      </c>
      <c r="B4006" s="8">
        <v>1039</v>
      </c>
      <c r="C4006" s="8" t="s">
        <v>2573</v>
      </c>
      <c r="D4006" s="8" t="s">
        <v>2574</v>
      </c>
      <c r="E4006" s="4" t="s">
        <v>426</v>
      </c>
      <c r="F4006" s="8" t="s">
        <v>2575</v>
      </c>
      <c r="G4006" s="8" t="s">
        <v>2576</v>
      </c>
      <c r="H4006" s="8" t="s">
        <v>76</v>
      </c>
      <c r="I4006" s="8" t="s">
        <v>230</v>
      </c>
      <c r="J4006" s="8" t="s">
        <v>61</v>
      </c>
      <c r="K4006" s="8" t="s">
        <v>314</v>
      </c>
      <c r="L4006" s="8" t="s">
        <v>799</v>
      </c>
      <c r="M4006" s="8" t="s">
        <v>102</v>
      </c>
      <c r="N4006" s="8" t="s">
        <v>895</v>
      </c>
      <c r="O4006" s="8" t="s">
        <v>62</v>
      </c>
      <c r="P4006" s="8" t="s">
        <v>2291</v>
      </c>
      <c r="Q4006" s="8" t="s">
        <v>84</v>
      </c>
      <c r="R4006" s="8" t="s">
        <v>57</v>
      </c>
      <c r="S4006" s="8" t="s">
        <v>1214</v>
      </c>
      <c r="T4006" s="143">
        <v>3.37</v>
      </c>
      <c r="U4006" s="8" t="s">
        <v>2577</v>
      </c>
      <c r="V4006" s="147">
        <v>4.7500000000000001E-2</v>
      </c>
      <c r="W4006" s="145">
        <v>5.0650000000000001E-2</v>
      </c>
      <c r="X4006" s="146" t="s">
        <v>614</v>
      </c>
      <c r="Z4006" s="143">
        <v>20000</v>
      </c>
      <c r="AA4006" s="143">
        <v>3.681</v>
      </c>
      <c r="AB4006" s="143">
        <v>99.456999999999994</v>
      </c>
      <c r="AC4006" s="8"/>
      <c r="AD4006" s="143">
        <v>73.948999999999998</v>
      </c>
      <c r="AE4006" s="8"/>
      <c r="AF4006" s="8"/>
      <c r="AG4006" s="8" t="s">
        <v>17</v>
      </c>
      <c r="AH4006" s="145">
        <v>2.1999999999999999E-5</v>
      </c>
      <c r="AI4006" s="145">
        <v>1.25411416563649E-3</v>
      </c>
      <c r="AJ4006" s="145">
        <v>3.2303775889375299E-4</v>
      </c>
    </row>
    <row r="4007" spans="1:36" x14ac:dyDescent="0.2">
      <c r="A4007" s="8" t="s">
        <v>1225</v>
      </c>
      <c r="B4007" s="8">
        <v>1039</v>
      </c>
      <c r="C4007" s="8" t="s">
        <v>2583</v>
      </c>
      <c r="D4007" s="8" t="s">
        <v>2584</v>
      </c>
      <c r="E4007" s="4" t="s">
        <v>426</v>
      </c>
      <c r="F4007" s="8" t="s">
        <v>2585</v>
      </c>
      <c r="G4007" s="8" t="s">
        <v>2586</v>
      </c>
      <c r="H4007" s="8" t="s">
        <v>76</v>
      </c>
      <c r="I4007" s="8" t="s">
        <v>230</v>
      </c>
      <c r="J4007" s="8" t="s">
        <v>61</v>
      </c>
      <c r="K4007" s="8" t="s">
        <v>316</v>
      </c>
      <c r="L4007" s="8" t="s">
        <v>799</v>
      </c>
      <c r="M4007" s="8" t="s">
        <v>102</v>
      </c>
      <c r="N4007" s="8" t="s">
        <v>202</v>
      </c>
      <c r="O4007" s="8" t="s">
        <v>62</v>
      </c>
      <c r="P4007" s="8" t="s">
        <v>2457</v>
      </c>
      <c r="Q4007" s="8" t="s">
        <v>84</v>
      </c>
      <c r="R4007" s="8" t="s">
        <v>57</v>
      </c>
      <c r="S4007" s="8" t="s">
        <v>1214</v>
      </c>
      <c r="T4007" s="143">
        <v>1.64</v>
      </c>
      <c r="U4007" s="8" t="s">
        <v>2587</v>
      </c>
      <c r="V4007" s="147">
        <v>6.25E-2</v>
      </c>
      <c r="W4007" s="145">
        <v>5.7020000000000001E-2</v>
      </c>
      <c r="X4007" s="146" t="s">
        <v>614</v>
      </c>
      <c r="Z4007" s="143">
        <v>7000</v>
      </c>
      <c r="AA4007" s="143">
        <v>3.681</v>
      </c>
      <c r="AB4007" s="143">
        <v>101.068</v>
      </c>
      <c r="AC4007" s="8"/>
      <c r="AD4007" s="143">
        <v>26.373000000000001</v>
      </c>
      <c r="AE4007" s="8"/>
      <c r="AF4007" s="8"/>
      <c r="AG4007" s="8" t="s">
        <v>17</v>
      </c>
      <c r="AH4007" s="145">
        <v>9.0000000000000002E-6</v>
      </c>
      <c r="AI4007" s="145">
        <v>4.4726956660813799E-4</v>
      </c>
      <c r="AJ4007" s="145">
        <v>1.15208776343853E-4</v>
      </c>
    </row>
    <row r="4008" spans="1:36" x14ac:dyDescent="0.2">
      <c r="A4008" s="8" t="s">
        <v>1225</v>
      </c>
      <c r="B4008" s="8">
        <v>1039</v>
      </c>
      <c r="C4008" s="8" t="s">
        <v>2588</v>
      </c>
      <c r="D4008" s="8" t="s">
        <v>5065</v>
      </c>
      <c r="E4008" s="4" t="s">
        <v>426</v>
      </c>
      <c r="F4008" s="8" t="s">
        <v>2590</v>
      </c>
      <c r="G4008" s="8" t="s">
        <v>2591</v>
      </c>
      <c r="H4008" s="8" t="s">
        <v>76</v>
      </c>
      <c r="I4008" s="8" t="s">
        <v>230</v>
      </c>
      <c r="J4008" s="8" t="s">
        <v>61</v>
      </c>
      <c r="K4008" s="8" t="s">
        <v>315</v>
      </c>
      <c r="L4008" s="8" t="s">
        <v>799</v>
      </c>
      <c r="M4008" s="8" t="s">
        <v>102</v>
      </c>
      <c r="N4008" s="8" t="s">
        <v>856</v>
      </c>
      <c r="O4008" s="8" t="s">
        <v>62</v>
      </c>
      <c r="P4008" s="8" t="s">
        <v>2592</v>
      </c>
      <c r="Q4008" s="8" t="s">
        <v>84</v>
      </c>
      <c r="R4008" s="8" t="s">
        <v>57</v>
      </c>
      <c r="S4008" s="8" t="s">
        <v>1214</v>
      </c>
      <c r="T4008" s="143">
        <v>1.1599999999999999</v>
      </c>
      <c r="U4008" s="8" t="s">
        <v>1572</v>
      </c>
      <c r="V4008" s="147">
        <v>0.09</v>
      </c>
      <c r="W4008" s="145">
        <v>8.1780000000000005E-2</v>
      </c>
      <c r="X4008" s="146" t="s">
        <v>614</v>
      </c>
      <c r="Z4008" s="143">
        <v>69000</v>
      </c>
      <c r="AA4008" s="143">
        <v>3.681</v>
      </c>
      <c r="AB4008" s="143">
        <v>100.85</v>
      </c>
      <c r="AC4008" s="8"/>
      <c r="AD4008" s="143">
        <v>261.03699999999998</v>
      </c>
      <c r="AE4008" s="8"/>
      <c r="AF4008" s="8"/>
      <c r="AG4008" s="8" t="s">
        <v>17</v>
      </c>
      <c r="AH4008" s="145">
        <v>1.1E-4</v>
      </c>
      <c r="AI4008" s="145">
        <v>4.4269894220728004E-3</v>
      </c>
      <c r="AJ4008" s="145">
        <v>1.14031463860146E-3</v>
      </c>
    </row>
    <row r="4009" spans="1:36" x14ac:dyDescent="0.2">
      <c r="A4009" s="8" t="s">
        <v>1225</v>
      </c>
      <c r="B4009" s="8">
        <v>1039</v>
      </c>
      <c r="C4009" s="8" t="s">
        <v>2593</v>
      </c>
      <c r="D4009" s="8" t="s">
        <v>2594</v>
      </c>
      <c r="E4009" s="4" t="s">
        <v>78</v>
      </c>
      <c r="F4009" s="8" t="s">
        <v>2595</v>
      </c>
      <c r="G4009" s="8" t="s">
        <v>2596</v>
      </c>
      <c r="H4009" s="8" t="s">
        <v>76</v>
      </c>
      <c r="I4009" s="8" t="s">
        <v>230</v>
      </c>
      <c r="J4009" s="8" t="s">
        <v>61</v>
      </c>
      <c r="K4009" s="8" t="s">
        <v>315</v>
      </c>
      <c r="L4009" s="8" t="s">
        <v>799</v>
      </c>
      <c r="M4009" s="8" t="s">
        <v>102</v>
      </c>
      <c r="N4009" s="8" t="s">
        <v>872</v>
      </c>
      <c r="O4009" s="8" t="s">
        <v>62</v>
      </c>
      <c r="P4009" s="8" t="s">
        <v>1450</v>
      </c>
      <c r="Q4009" s="8" t="s">
        <v>84</v>
      </c>
      <c r="R4009" s="8" t="s">
        <v>57</v>
      </c>
      <c r="S4009" s="8" t="s">
        <v>1214</v>
      </c>
      <c r="T4009" s="143">
        <v>5.16</v>
      </c>
      <c r="U4009" s="8" t="s">
        <v>2597</v>
      </c>
      <c r="V4009" s="147">
        <v>2.9000000000000001E-2</v>
      </c>
      <c r="W4009" s="145">
        <v>4.5659999999999999E-2</v>
      </c>
      <c r="X4009" s="146" t="s">
        <v>614</v>
      </c>
      <c r="Z4009" s="143">
        <v>5000</v>
      </c>
      <c r="AA4009" s="143">
        <v>3.681</v>
      </c>
      <c r="AB4009" s="143">
        <v>86.197000000000003</v>
      </c>
      <c r="AC4009" s="8"/>
      <c r="AD4009" s="143">
        <v>15.887</v>
      </c>
      <c r="AE4009" s="8"/>
      <c r="AF4009" s="8"/>
      <c r="AG4009" s="8" t="s">
        <v>17</v>
      </c>
      <c r="AH4009" s="145">
        <v>1.1E-5</v>
      </c>
      <c r="AI4009" s="145">
        <v>2.6942782570215398E-4</v>
      </c>
      <c r="AJ4009" s="145">
        <v>6.9399870748025405E-5</v>
      </c>
    </row>
    <row r="4010" spans="1:36" x14ac:dyDescent="0.2">
      <c r="A4010" s="8" t="s">
        <v>1225</v>
      </c>
      <c r="B4010" s="8">
        <v>1039</v>
      </c>
      <c r="C4010" s="8" t="s">
        <v>2598</v>
      </c>
      <c r="D4010" s="8" t="s">
        <v>2599</v>
      </c>
      <c r="E4010" s="4" t="s">
        <v>426</v>
      </c>
      <c r="F4010" s="8" t="s">
        <v>2600</v>
      </c>
      <c r="G4010" s="8" t="s">
        <v>2601</v>
      </c>
      <c r="H4010" s="8" t="s">
        <v>76</v>
      </c>
      <c r="I4010" s="8" t="s">
        <v>230</v>
      </c>
      <c r="J4010" s="8" t="s">
        <v>61</v>
      </c>
      <c r="K4010" s="8" t="s">
        <v>314</v>
      </c>
      <c r="L4010" s="8" t="s">
        <v>799</v>
      </c>
      <c r="M4010" s="8" t="s">
        <v>102</v>
      </c>
      <c r="N4010" s="8" t="s">
        <v>893</v>
      </c>
      <c r="O4010" s="8" t="s">
        <v>62</v>
      </c>
      <c r="P4010" s="8" t="s">
        <v>1537</v>
      </c>
      <c r="Q4010" s="8" t="s">
        <v>84</v>
      </c>
      <c r="R4010" s="8" t="s">
        <v>57</v>
      </c>
      <c r="S4010" s="8" t="s">
        <v>1214</v>
      </c>
      <c r="T4010" s="143">
        <v>2.93</v>
      </c>
      <c r="U4010" s="8" t="s">
        <v>2602</v>
      </c>
      <c r="V4010" s="147">
        <v>1.7000000000000001E-2</v>
      </c>
      <c r="W4010" s="145">
        <v>5.0349999999999999E-2</v>
      </c>
      <c r="X4010" s="146" t="s">
        <v>614</v>
      </c>
      <c r="Z4010" s="143">
        <v>5000</v>
      </c>
      <c r="AA4010" s="143">
        <v>3.681</v>
      </c>
      <c r="AB4010" s="143">
        <v>90.828000000000003</v>
      </c>
      <c r="AC4010" s="8"/>
      <c r="AD4010" s="143">
        <v>16.834</v>
      </c>
      <c r="AE4010" s="8"/>
      <c r="AF4010" s="8"/>
      <c r="AG4010" s="8" t="s">
        <v>17</v>
      </c>
      <c r="AH4010" s="145">
        <v>3.9999999999999998E-6</v>
      </c>
      <c r="AI4010" s="145">
        <v>2.8549547236971098E-4</v>
      </c>
      <c r="AJ4010" s="145">
        <v>7.3538614023882005E-5</v>
      </c>
    </row>
    <row r="4011" spans="1:36" x14ac:dyDescent="0.2">
      <c r="A4011" s="8" t="s">
        <v>1225</v>
      </c>
      <c r="B4011" s="8">
        <v>1039</v>
      </c>
      <c r="C4011" s="8" t="s">
        <v>2598</v>
      </c>
      <c r="D4011" s="8" t="s">
        <v>2599</v>
      </c>
      <c r="E4011" s="4" t="s">
        <v>426</v>
      </c>
      <c r="F4011" s="8" t="s">
        <v>2603</v>
      </c>
      <c r="G4011" s="8" t="s">
        <v>2604</v>
      </c>
      <c r="H4011" s="8" t="s">
        <v>76</v>
      </c>
      <c r="I4011" s="8" t="s">
        <v>230</v>
      </c>
      <c r="J4011" s="8" t="s">
        <v>61</v>
      </c>
      <c r="K4011" s="8" t="s">
        <v>314</v>
      </c>
      <c r="L4011" s="8" t="s">
        <v>799</v>
      </c>
      <c r="M4011" s="8" t="s">
        <v>102</v>
      </c>
      <c r="N4011" s="8" t="s">
        <v>893</v>
      </c>
      <c r="O4011" s="8" t="s">
        <v>62</v>
      </c>
      <c r="P4011" s="8" t="s">
        <v>1444</v>
      </c>
      <c r="Q4011" s="8" t="s">
        <v>102</v>
      </c>
      <c r="R4011" s="8" t="s">
        <v>64</v>
      </c>
      <c r="S4011" s="8" t="s">
        <v>1214</v>
      </c>
      <c r="T4011" s="143">
        <v>1.76</v>
      </c>
      <c r="U4011" s="8" t="s">
        <v>2605</v>
      </c>
      <c r="V4011" s="147">
        <v>3.4500000000000003E-2</v>
      </c>
      <c r="W4011" s="145">
        <v>5.0990000000000001E-2</v>
      </c>
      <c r="X4011" s="146" t="s">
        <v>614</v>
      </c>
      <c r="Z4011" s="143">
        <v>11000</v>
      </c>
      <c r="AA4011" s="143">
        <v>3.681</v>
      </c>
      <c r="AB4011" s="143">
        <v>97.305000000000007</v>
      </c>
      <c r="AC4011" s="8"/>
      <c r="AD4011" s="143">
        <v>39.558999999999997</v>
      </c>
      <c r="AE4011" s="8"/>
      <c r="AF4011" s="8"/>
      <c r="AG4011" s="8" t="s">
        <v>17</v>
      </c>
      <c r="AH4011" s="145">
        <v>7.9999999999999996E-6</v>
      </c>
      <c r="AI4011" s="145">
        <v>6.7088780053572604E-4</v>
      </c>
      <c r="AJ4011" s="145">
        <v>1.7280890168737401E-4</v>
      </c>
    </row>
    <row r="4012" spans="1:36" x14ac:dyDescent="0.2">
      <c r="A4012" s="8" t="s">
        <v>1225</v>
      </c>
      <c r="B4012" s="8">
        <v>1039</v>
      </c>
      <c r="C4012" s="8" t="s">
        <v>2598</v>
      </c>
      <c r="D4012" s="8" t="s">
        <v>2599</v>
      </c>
      <c r="E4012" s="4" t="s">
        <v>426</v>
      </c>
      <c r="F4012" s="8" t="s">
        <v>2606</v>
      </c>
      <c r="G4012" s="8" t="s">
        <v>2607</v>
      </c>
      <c r="H4012" s="8" t="s">
        <v>76</v>
      </c>
      <c r="I4012" s="8" t="s">
        <v>230</v>
      </c>
      <c r="J4012" s="8" t="s">
        <v>61</v>
      </c>
      <c r="K4012" s="8" t="s">
        <v>314</v>
      </c>
      <c r="L4012" s="8" t="s">
        <v>799</v>
      </c>
      <c r="M4012" s="8" t="s">
        <v>102</v>
      </c>
      <c r="N4012" s="8" t="s">
        <v>893</v>
      </c>
      <c r="O4012" s="8" t="s">
        <v>62</v>
      </c>
      <c r="P4012" s="8" t="s">
        <v>1537</v>
      </c>
      <c r="Q4012" s="8" t="s">
        <v>84</v>
      </c>
      <c r="R4012" s="8" t="s">
        <v>57</v>
      </c>
      <c r="S4012" s="8" t="s">
        <v>1214</v>
      </c>
      <c r="T4012" s="143">
        <v>3.29</v>
      </c>
      <c r="U4012" s="8" t="s">
        <v>2577</v>
      </c>
      <c r="V4012" s="147">
        <v>6.5000000000000002E-2</v>
      </c>
      <c r="W4012" s="145">
        <v>4.743E-2</v>
      </c>
      <c r="X4012" s="146" t="s">
        <v>614</v>
      </c>
      <c r="Z4012" s="143">
        <v>7000</v>
      </c>
      <c r="AA4012" s="143">
        <v>3.681</v>
      </c>
      <c r="AB4012" s="143">
        <v>106.536</v>
      </c>
      <c r="AC4012" s="8"/>
      <c r="AD4012" s="143">
        <v>27.8</v>
      </c>
      <c r="AE4012" s="8"/>
      <c r="AF4012" s="8"/>
      <c r="AG4012" s="8" t="s">
        <v>17</v>
      </c>
      <c r="AH4012" s="145">
        <v>1.0000000000000001E-5</v>
      </c>
      <c r="AI4012" s="145">
        <v>4.7146755799176699E-4</v>
      </c>
      <c r="AJ4012" s="145">
        <v>1.21441753468652E-4</v>
      </c>
    </row>
    <row r="4013" spans="1:36" x14ac:dyDescent="0.2">
      <c r="A4013" s="8" t="s">
        <v>1225</v>
      </c>
      <c r="B4013" s="8">
        <v>1039</v>
      </c>
      <c r="C4013" s="8" t="s">
        <v>2598</v>
      </c>
      <c r="D4013" s="8" t="s">
        <v>2599</v>
      </c>
      <c r="E4013" s="4" t="s">
        <v>426</v>
      </c>
      <c r="F4013" s="8" t="s">
        <v>2608</v>
      </c>
      <c r="G4013" s="8" t="s">
        <v>2609</v>
      </c>
      <c r="H4013" s="8" t="s">
        <v>76</v>
      </c>
      <c r="I4013" s="8" t="s">
        <v>230</v>
      </c>
      <c r="J4013" s="8" t="s">
        <v>61</v>
      </c>
      <c r="K4013" s="8" t="s">
        <v>314</v>
      </c>
      <c r="L4013" s="8" t="s">
        <v>799</v>
      </c>
      <c r="M4013" s="8" t="s">
        <v>102</v>
      </c>
      <c r="N4013" s="8" t="s">
        <v>893</v>
      </c>
      <c r="O4013" s="8" t="s">
        <v>62</v>
      </c>
      <c r="P4013" s="8" t="s">
        <v>1537</v>
      </c>
      <c r="Q4013" s="8" t="s">
        <v>84</v>
      </c>
      <c r="R4013" s="8" t="s">
        <v>57</v>
      </c>
      <c r="S4013" s="8" t="s">
        <v>1214</v>
      </c>
      <c r="T4013" s="143">
        <v>1.43</v>
      </c>
      <c r="U4013" s="8" t="s">
        <v>2610</v>
      </c>
      <c r="V4013" s="147">
        <v>7.0000000000000007E-2</v>
      </c>
      <c r="W4013" s="145">
        <v>5.0500000000000003E-2</v>
      </c>
      <c r="X4013" s="146" t="s">
        <v>614</v>
      </c>
      <c r="Z4013" s="143">
        <v>16000</v>
      </c>
      <c r="AA4013" s="143">
        <v>3.681</v>
      </c>
      <c r="AB4013" s="143">
        <v>103.117</v>
      </c>
      <c r="AC4013" s="8"/>
      <c r="AD4013" s="143">
        <v>62.45</v>
      </c>
      <c r="AE4013" s="8"/>
      <c r="AF4013" s="8"/>
      <c r="AG4013" s="8" t="s">
        <v>17</v>
      </c>
      <c r="AH4013" s="145">
        <v>2.6999999999999999E-5</v>
      </c>
      <c r="AI4013" s="145">
        <v>1.0590968375729301E-3</v>
      </c>
      <c r="AJ4013" s="145">
        <v>2.72804724031947E-4</v>
      </c>
    </row>
    <row r="4014" spans="1:36" x14ac:dyDescent="0.2">
      <c r="A4014" s="8" t="s">
        <v>1225</v>
      </c>
      <c r="B4014" s="8">
        <v>1039</v>
      </c>
      <c r="C4014" s="8" t="s">
        <v>1222</v>
      </c>
      <c r="D4014" s="8" t="s">
        <v>2615</v>
      </c>
      <c r="E4014" s="4" t="s">
        <v>425</v>
      </c>
      <c r="F4014" s="8" t="s">
        <v>2616</v>
      </c>
      <c r="G4014" s="8" t="s">
        <v>2617</v>
      </c>
      <c r="H4014" s="8" t="s">
        <v>76</v>
      </c>
      <c r="I4014" s="8" t="s">
        <v>230</v>
      </c>
      <c r="J4014" s="8" t="s">
        <v>53</v>
      </c>
      <c r="K4014" s="8" t="s">
        <v>53</v>
      </c>
      <c r="L4014" s="8" t="s">
        <v>799</v>
      </c>
      <c r="M4014" s="8" t="s">
        <v>102</v>
      </c>
      <c r="N4014" s="8" t="s">
        <v>195</v>
      </c>
      <c r="O4014" s="8" t="s">
        <v>62</v>
      </c>
      <c r="P4014" s="8" t="s">
        <v>1355</v>
      </c>
      <c r="Q4014" s="8" t="s">
        <v>84</v>
      </c>
      <c r="R4014" s="8" t="s">
        <v>57</v>
      </c>
      <c r="S4014" s="8" t="s">
        <v>1214</v>
      </c>
      <c r="T4014" s="143">
        <v>3.34</v>
      </c>
      <c r="U4014" s="8" t="s">
        <v>2618</v>
      </c>
      <c r="V4014" s="147">
        <v>5.3749999999999999E-2</v>
      </c>
      <c r="W4014" s="145">
        <v>6.1490000000000003E-2</v>
      </c>
      <c r="X4014" s="146" t="s">
        <v>614</v>
      </c>
      <c r="Z4014" s="143">
        <v>131000</v>
      </c>
      <c r="AA4014" s="143">
        <v>3.681</v>
      </c>
      <c r="AB4014" s="143">
        <v>97.790999999999997</v>
      </c>
      <c r="AC4014" s="8"/>
      <c r="AD4014" s="143">
        <v>476.16699999999997</v>
      </c>
      <c r="AE4014" s="8"/>
      <c r="AF4014" s="8"/>
      <c r="AG4014" s="8" t="s">
        <v>17</v>
      </c>
      <c r="AH4014" s="145">
        <v>1.0900000000000001E-4</v>
      </c>
      <c r="AI4014" s="145">
        <v>8.0754207502842807E-3</v>
      </c>
      <c r="AJ4014" s="145">
        <v>2.0800864010430699E-3</v>
      </c>
    </row>
    <row r="4015" spans="1:36" x14ac:dyDescent="0.2">
      <c r="A4015" s="8" t="s">
        <v>1225</v>
      </c>
      <c r="B4015" s="8">
        <v>1039</v>
      </c>
      <c r="C4015" s="8" t="s">
        <v>2619</v>
      </c>
      <c r="D4015" s="8" t="s">
        <v>2620</v>
      </c>
      <c r="E4015" s="4" t="s">
        <v>426</v>
      </c>
      <c r="F4015" s="8" t="s">
        <v>2621</v>
      </c>
      <c r="G4015" s="8" t="s">
        <v>2622</v>
      </c>
      <c r="H4015" s="8" t="s">
        <v>76</v>
      </c>
      <c r="I4015" s="8" t="s">
        <v>230</v>
      </c>
      <c r="J4015" s="8" t="s">
        <v>61</v>
      </c>
      <c r="K4015" s="8" t="s">
        <v>315</v>
      </c>
      <c r="L4015" s="8" t="s">
        <v>799</v>
      </c>
      <c r="M4015" s="8" t="s">
        <v>102</v>
      </c>
      <c r="N4015" s="8" t="s">
        <v>881</v>
      </c>
      <c r="O4015" s="8" t="s">
        <v>62</v>
      </c>
      <c r="P4015" s="8" t="s">
        <v>2328</v>
      </c>
      <c r="Q4015" s="8" t="s">
        <v>84</v>
      </c>
      <c r="R4015" s="8" t="s">
        <v>57</v>
      </c>
      <c r="S4015" s="8" t="s">
        <v>1214</v>
      </c>
      <c r="T4015" s="143">
        <v>2.15</v>
      </c>
      <c r="U4015" s="8" t="s">
        <v>2623</v>
      </c>
      <c r="V4015" s="147">
        <v>3.5000000000000003E-2</v>
      </c>
      <c r="W4015" s="145">
        <v>5.6579999999999998E-2</v>
      </c>
      <c r="X4015" s="146" t="s">
        <v>614</v>
      </c>
      <c r="Z4015" s="143">
        <v>17000</v>
      </c>
      <c r="AA4015" s="143">
        <v>3.681</v>
      </c>
      <c r="AB4015" s="143">
        <v>95.453000000000003</v>
      </c>
      <c r="AC4015" s="8"/>
      <c r="AD4015" s="143">
        <v>60.127000000000002</v>
      </c>
      <c r="AE4015" s="8"/>
      <c r="AF4015" s="8"/>
      <c r="AG4015" s="8" t="s">
        <v>17</v>
      </c>
      <c r="AH4015" s="145">
        <v>2.3E-5</v>
      </c>
      <c r="AI4015" s="145">
        <v>1.01970881589058E-3</v>
      </c>
      <c r="AJ4015" s="145">
        <v>2.6265906217741702E-4</v>
      </c>
    </row>
    <row r="4016" spans="1:36" x14ac:dyDescent="0.2">
      <c r="A4016" s="8" t="s">
        <v>1225</v>
      </c>
      <c r="B4016" s="8">
        <v>1039</v>
      </c>
      <c r="C4016" s="8" t="s">
        <v>2619</v>
      </c>
      <c r="D4016" s="8" t="s">
        <v>2620</v>
      </c>
      <c r="E4016" s="4" t="s">
        <v>426</v>
      </c>
      <c r="F4016" s="8" t="s">
        <v>2624</v>
      </c>
      <c r="G4016" s="8" t="s">
        <v>2625</v>
      </c>
      <c r="H4016" s="8" t="s">
        <v>76</v>
      </c>
      <c r="I4016" s="8" t="s">
        <v>230</v>
      </c>
      <c r="J4016" s="8" t="s">
        <v>61</v>
      </c>
      <c r="K4016" s="8" t="s">
        <v>315</v>
      </c>
      <c r="L4016" s="8" t="s">
        <v>799</v>
      </c>
      <c r="M4016" s="8" t="s">
        <v>102</v>
      </c>
      <c r="N4016" s="8" t="s">
        <v>881</v>
      </c>
      <c r="O4016" s="8" t="s">
        <v>62</v>
      </c>
      <c r="P4016" s="8" t="s">
        <v>2328</v>
      </c>
      <c r="Q4016" s="8" t="s">
        <v>84</v>
      </c>
      <c r="R4016" s="8" t="s">
        <v>57</v>
      </c>
      <c r="S4016" s="8" t="s">
        <v>1214</v>
      </c>
      <c r="T4016" s="143">
        <v>0.28999999999999998</v>
      </c>
      <c r="U4016" s="8" t="s">
        <v>2626</v>
      </c>
      <c r="V4016" s="147">
        <v>3.125E-2</v>
      </c>
      <c r="W4016" s="145">
        <v>5.8930000000000003E-2</v>
      </c>
      <c r="X4016" s="146" t="s">
        <v>614</v>
      </c>
      <c r="Z4016" s="143">
        <v>38000</v>
      </c>
      <c r="AA4016" s="143">
        <v>3.681</v>
      </c>
      <c r="AB4016" s="143">
        <v>99.143000000000001</v>
      </c>
      <c r="AC4016" s="8"/>
      <c r="AD4016" s="143">
        <v>139.45599999999999</v>
      </c>
      <c r="AE4016" s="8"/>
      <c r="AF4016" s="8"/>
      <c r="AG4016" s="8" t="s">
        <v>17</v>
      </c>
      <c r="AH4016" s="145">
        <v>3.8000000000000002E-5</v>
      </c>
      <c r="AI4016" s="145">
        <v>2.36507202338239E-3</v>
      </c>
      <c r="AJ4016" s="145">
        <v>6.0920096988778397E-4</v>
      </c>
    </row>
    <row r="4017" spans="1:36" x14ac:dyDescent="0.2">
      <c r="A4017" s="8" t="s">
        <v>1225</v>
      </c>
      <c r="B4017" s="8">
        <v>1039</v>
      </c>
      <c r="C4017" s="8" t="s">
        <v>2627</v>
      </c>
      <c r="D4017" s="8" t="s">
        <v>2628</v>
      </c>
      <c r="E4017" s="4" t="s">
        <v>426</v>
      </c>
      <c r="F4017" s="8" t="s">
        <v>2629</v>
      </c>
      <c r="G4017" s="8" t="s">
        <v>2630</v>
      </c>
      <c r="H4017" s="8" t="s">
        <v>76</v>
      </c>
      <c r="I4017" s="8" t="s">
        <v>230</v>
      </c>
      <c r="J4017" s="8" t="s">
        <v>61</v>
      </c>
      <c r="K4017" s="8" t="s">
        <v>314</v>
      </c>
      <c r="L4017" s="8" t="s">
        <v>799</v>
      </c>
      <c r="M4017" s="8" t="s">
        <v>102</v>
      </c>
      <c r="N4017" s="8" t="s">
        <v>202</v>
      </c>
      <c r="O4017" s="8" t="s">
        <v>62</v>
      </c>
      <c r="P4017" s="8" t="s">
        <v>1537</v>
      </c>
      <c r="Q4017" s="8" t="s">
        <v>84</v>
      </c>
      <c r="R4017" s="8" t="s">
        <v>57</v>
      </c>
      <c r="S4017" s="8" t="s">
        <v>1214</v>
      </c>
      <c r="T4017" s="143">
        <v>2.85</v>
      </c>
      <c r="U4017" s="8" t="s">
        <v>2631</v>
      </c>
      <c r="V4017" s="147">
        <v>3.15E-2</v>
      </c>
      <c r="W4017" s="145">
        <v>4.9619999999999997E-2</v>
      </c>
      <c r="X4017" s="146" t="s">
        <v>614</v>
      </c>
      <c r="Z4017" s="143">
        <v>11000</v>
      </c>
      <c r="AA4017" s="143">
        <v>3.681</v>
      </c>
      <c r="AB4017" s="143">
        <v>95.097999999999999</v>
      </c>
      <c r="AC4017" s="8"/>
      <c r="AD4017" s="143">
        <v>38.991</v>
      </c>
      <c r="AE4017" s="8"/>
      <c r="AF4017" s="8"/>
      <c r="AG4017" s="8" t="s">
        <v>17</v>
      </c>
      <c r="AH4017" s="145">
        <v>1.1E-5</v>
      </c>
      <c r="AI4017" s="145">
        <v>6.6125738063191396E-4</v>
      </c>
      <c r="AJ4017" s="145">
        <v>1.7032827484479799E-4</v>
      </c>
    </row>
    <row r="4018" spans="1:36" x14ac:dyDescent="0.2">
      <c r="A4018" s="8" t="s">
        <v>1225</v>
      </c>
      <c r="B4018" s="8">
        <v>1039</v>
      </c>
      <c r="C4018" s="8" t="s">
        <v>2627</v>
      </c>
      <c r="D4018" s="8" t="s">
        <v>2628</v>
      </c>
      <c r="E4018" s="4" t="s">
        <v>426</v>
      </c>
      <c r="F4018" s="8" t="s">
        <v>2632</v>
      </c>
      <c r="G4018" s="8" t="s">
        <v>2633</v>
      </c>
      <c r="H4018" s="8" t="s">
        <v>76</v>
      </c>
      <c r="I4018" s="8" t="s">
        <v>230</v>
      </c>
      <c r="J4018" s="8" t="s">
        <v>61</v>
      </c>
      <c r="K4018" s="8" t="s">
        <v>314</v>
      </c>
      <c r="L4018" s="8" t="s">
        <v>799</v>
      </c>
      <c r="M4018" s="8" t="s">
        <v>102</v>
      </c>
      <c r="N4018" s="8" t="s">
        <v>202</v>
      </c>
      <c r="O4018" s="8" t="s">
        <v>62</v>
      </c>
      <c r="P4018" s="8" t="s">
        <v>1537</v>
      </c>
      <c r="Q4018" s="8" t="s">
        <v>84</v>
      </c>
      <c r="R4018" s="8" t="s">
        <v>57</v>
      </c>
      <c r="S4018" s="8" t="s">
        <v>1214</v>
      </c>
      <c r="T4018" s="143">
        <v>1.72</v>
      </c>
      <c r="U4018" s="8" t="s">
        <v>2634</v>
      </c>
      <c r="V4018" s="147">
        <v>4.8750000000000002E-2</v>
      </c>
      <c r="W4018" s="145">
        <v>5.0970000000000001E-2</v>
      </c>
      <c r="X4018" s="146" t="s">
        <v>614</v>
      </c>
      <c r="Z4018" s="143">
        <v>35000</v>
      </c>
      <c r="AA4018" s="143">
        <v>3.681</v>
      </c>
      <c r="AB4018" s="143">
        <v>99.736999999999995</v>
      </c>
      <c r="AC4018" s="8"/>
      <c r="AD4018" s="143">
        <v>129.36799999999999</v>
      </c>
      <c r="AE4018" s="8"/>
      <c r="AF4018" s="8"/>
      <c r="AG4018" s="8" t="s">
        <v>17</v>
      </c>
      <c r="AH4018" s="145">
        <v>2.3E-5</v>
      </c>
      <c r="AI4018" s="145">
        <v>2.1939896820886702E-3</v>
      </c>
      <c r="AJ4018" s="145">
        <v>5.6513316678648404E-4</v>
      </c>
    </row>
    <row r="4019" spans="1:36" x14ac:dyDescent="0.2">
      <c r="A4019" s="8" t="s">
        <v>1225</v>
      </c>
      <c r="B4019" s="8">
        <v>1039</v>
      </c>
      <c r="C4019" s="8" t="s">
        <v>2627</v>
      </c>
      <c r="D4019" s="8" t="s">
        <v>2628</v>
      </c>
      <c r="E4019" s="4" t="s">
        <v>426</v>
      </c>
      <c r="F4019" s="8" t="s">
        <v>2897</v>
      </c>
      <c r="G4019" s="8" t="s">
        <v>2898</v>
      </c>
      <c r="H4019" s="8" t="s">
        <v>76</v>
      </c>
      <c r="I4019" s="8" t="s">
        <v>230</v>
      </c>
      <c r="J4019" s="8" t="s">
        <v>61</v>
      </c>
      <c r="K4019" s="8" t="s">
        <v>314</v>
      </c>
      <c r="L4019" s="8" t="s">
        <v>799</v>
      </c>
      <c r="M4019" s="8" t="s">
        <v>102</v>
      </c>
      <c r="N4019" s="8" t="s">
        <v>202</v>
      </c>
      <c r="O4019" s="8" t="s">
        <v>62</v>
      </c>
      <c r="P4019" s="8" t="s">
        <v>1537</v>
      </c>
      <c r="Q4019" s="8" t="s">
        <v>84</v>
      </c>
      <c r="R4019" s="8" t="s">
        <v>57</v>
      </c>
      <c r="S4019" s="8" t="s">
        <v>1214</v>
      </c>
      <c r="T4019" s="143">
        <v>3.43</v>
      </c>
      <c r="U4019" s="8" t="s">
        <v>2899</v>
      </c>
      <c r="V4019" s="147">
        <v>4.8750000000000002E-2</v>
      </c>
      <c r="W4019" s="145">
        <v>4.9689999999999998E-2</v>
      </c>
      <c r="X4019" s="146" t="s">
        <v>614</v>
      </c>
      <c r="Z4019" s="143">
        <v>9000</v>
      </c>
      <c r="AA4019" s="143">
        <v>3.681</v>
      </c>
      <c r="AB4019" s="143">
        <v>100.33199999999999</v>
      </c>
      <c r="AC4019" s="8"/>
      <c r="AD4019" s="143">
        <v>33.463000000000001</v>
      </c>
      <c r="AE4019" s="8"/>
      <c r="AF4019" s="8"/>
      <c r="AG4019" s="8" t="s">
        <v>17</v>
      </c>
      <c r="AH4019" s="145">
        <v>5.0000000000000004E-6</v>
      </c>
      <c r="AI4019" s="145">
        <v>5.6751173642287801E-4</v>
      </c>
      <c r="AJ4019" s="145">
        <v>1.4618104515780301E-4</v>
      </c>
    </row>
    <row r="4020" spans="1:36" x14ac:dyDescent="0.2">
      <c r="A4020" s="8" t="s">
        <v>1225</v>
      </c>
      <c r="B4020" s="8">
        <v>1039</v>
      </c>
      <c r="C4020" s="8" t="s">
        <v>2635</v>
      </c>
      <c r="D4020" s="8" t="s">
        <v>2636</v>
      </c>
      <c r="E4020" s="4" t="s">
        <v>426</v>
      </c>
      <c r="F4020" s="8" t="s">
        <v>2637</v>
      </c>
      <c r="G4020" s="8" t="s">
        <v>2638</v>
      </c>
      <c r="H4020" s="8" t="s">
        <v>76</v>
      </c>
      <c r="I4020" s="8" t="s">
        <v>230</v>
      </c>
      <c r="J4020" s="8" t="s">
        <v>61</v>
      </c>
      <c r="K4020" s="8" t="s">
        <v>314</v>
      </c>
      <c r="L4020" s="8" t="s">
        <v>799</v>
      </c>
      <c r="M4020" s="8" t="s">
        <v>102</v>
      </c>
      <c r="N4020" s="8" t="s">
        <v>884</v>
      </c>
      <c r="O4020" s="8" t="s">
        <v>62</v>
      </c>
      <c r="P4020" s="8" t="s">
        <v>2328</v>
      </c>
      <c r="Q4020" s="8" t="s">
        <v>84</v>
      </c>
      <c r="R4020" s="8" t="s">
        <v>57</v>
      </c>
      <c r="S4020" s="8" t="s">
        <v>1214</v>
      </c>
      <c r="T4020" s="143">
        <v>3.47</v>
      </c>
      <c r="U4020" s="8" t="s">
        <v>1482</v>
      </c>
      <c r="V4020" s="147">
        <v>5.7000000000000002E-2</v>
      </c>
      <c r="W4020" s="145">
        <v>5.4539999999999998E-2</v>
      </c>
      <c r="X4020" s="146" t="s">
        <v>614</v>
      </c>
      <c r="Z4020" s="143">
        <v>5000</v>
      </c>
      <c r="AA4020" s="143">
        <v>3.681</v>
      </c>
      <c r="AB4020" s="143">
        <v>101.58199999999999</v>
      </c>
      <c r="AC4020" s="8"/>
      <c r="AD4020" s="143">
        <v>19.09</v>
      </c>
      <c r="AE4020" s="8"/>
      <c r="AF4020" s="8"/>
      <c r="AG4020" s="8" t="s">
        <v>17</v>
      </c>
      <c r="AH4020" s="145">
        <v>6.9999999999999999E-6</v>
      </c>
      <c r="AI4020" s="145">
        <v>3.2374444622781598E-4</v>
      </c>
      <c r="AJ4020" s="145">
        <v>8.3390877185933807E-5</v>
      </c>
    </row>
    <row r="4021" spans="1:36" x14ac:dyDescent="0.2">
      <c r="A4021" s="8" t="s">
        <v>1225</v>
      </c>
      <c r="B4021" s="8">
        <v>1039</v>
      </c>
      <c r="C4021" s="8" t="s">
        <v>2639</v>
      </c>
      <c r="D4021" s="8" t="s">
        <v>2640</v>
      </c>
      <c r="E4021" s="4" t="s">
        <v>426</v>
      </c>
      <c r="F4021" s="8" t="s">
        <v>2641</v>
      </c>
      <c r="G4021" s="8" t="s">
        <v>2642</v>
      </c>
      <c r="H4021" s="8" t="s">
        <v>76</v>
      </c>
      <c r="I4021" s="8" t="s">
        <v>230</v>
      </c>
      <c r="J4021" s="8" t="s">
        <v>61</v>
      </c>
      <c r="K4021" s="8" t="s">
        <v>314</v>
      </c>
      <c r="L4021" s="8" t="s">
        <v>799</v>
      </c>
      <c r="M4021" s="8" t="s">
        <v>102</v>
      </c>
      <c r="N4021" s="8" t="s">
        <v>870</v>
      </c>
      <c r="O4021" s="8" t="s">
        <v>62</v>
      </c>
      <c r="P4021" s="8" t="s">
        <v>2457</v>
      </c>
      <c r="Q4021" s="8" t="s">
        <v>84</v>
      </c>
      <c r="R4021" s="8" t="s">
        <v>57</v>
      </c>
      <c r="S4021" s="8" t="s">
        <v>1214</v>
      </c>
      <c r="T4021" s="143">
        <v>6.66</v>
      </c>
      <c r="U4021" s="8" t="s">
        <v>2643</v>
      </c>
      <c r="V4021" s="147">
        <v>5.8999999999999997E-2</v>
      </c>
      <c r="W4021" s="145">
        <v>5.8470000000000001E-2</v>
      </c>
      <c r="X4021" s="146" t="s">
        <v>614</v>
      </c>
      <c r="Z4021" s="143">
        <v>13000</v>
      </c>
      <c r="AA4021" s="143">
        <v>3.681</v>
      </c>
      <c r="AB4021" s="143">
        <v>101.34099999999999</v>
      </c>
      <c r="AC4021" s="8"/>
      <c r="AD4021" s="143">
        <v>48.73</v>
      </c>
      <c r="AE4021" s="8"/>
      <c r="AF4021" s="8"/>
      <c r="AG4021" s="8" t="s">
        <v>17</v>
      </c>
      <c r="AH4021" s="145">
        <v>2.5999999999999998E-5</v>
      </c>
      <c r="AI4021" s="145">
        <v>8.2642296712165202E-4</v>
      </c>
      <c r="AJ4021" s="145">
        <v>2.12872025938573E-4</v>
      </c>
    </row>
    <row r="4022" spans="1:36" x14ac:dyDescent="0.2">
      <c r="A4022" s="8" t="s">
        <v>1225</v>
      </c>
      <c r="B4022" s="8">
        <v>1039</v>
      </c>
      <c r="C4022" s="8" t="s">
        <v>2644</v>
      </c>
      <c r="D4022" s="8" t="s">
        <v>2645</v>
      </c>
      <c r="E4022" s="4" t="s">
        <v>426</v>
      </c>
      <c r="F4022" s="8" t="s">
        <v>2646</v>
      </c>
      <c r="G4022" s="8" t="s">
        <v>2647</v>
      </c>
      <c r="H4022" s="8" t="s">
        <v>76</v>
      </c>
      <c r="I4022" s="8" t="s">
        <v>230</v>
      </c>
      <c r="J4022" s="8" t="s">
        <v>61</v>
      </c>
      <c r="K4022" s="8" t="s">
        <v>314</v>
      </c>
      <c r="L4022" s="8" t="s">
        <v>799</v>
      </c>
      <c r="M4022" s="8" t="s">
        <v>102</v>
      </c>
      <c r="N4022" s="8" t="s">
        <v>881</v>
      </c>
      <c r="O4022" s="8" t="s">
        <v>62</v>
      </c>
      <c r="P4022" s="8" t="s">
        <v>2291</v>
      </c>
      <c r="Q4022" s="8" t="s">
        <v>84</v>
      </c>
      <c r="R4022" s="8" t="s">
        <v>57</v>
      </c>
      <c r="S4022" s="8" t="s">
        <v>1214</v>
      </c>
      <c r="T4022" s="143">
        <v>5.56</v>
      </c>
      <c r="U4022" s="8" t="s">
        <v>2648</v>
      </c>
      <c r="V4022" s="147">
        <v>2.1000000000000001E-2</v>
      </c>
      <c r="W4022" s="145">
        <v>5.1290000000000002E-2</v>
      </c>
      <c r="X4022" s="146" t="s">
        <v>614</v>
      </c>
      <c r="Z4022" s="143">
        <v>11000</v>
      </c>
      <c r="AA4022" s="143">
        <v>3.681</v>
      </c>
      <c r="AB4022" s="143">
        <v>85.004999999999995</v>
      </c>
      <c r="AC4022" s="8"/>
      <c r="AD4022" s="143">
        <v>34.700000000000003</v>
      </c>
      <c r="AE4022" s="8"/>
      <c r="AF4022" s="8"/>
      <c r="AG4022" s="8" t="s">
        <v>17</v>
      </c>
      <c r="AH4022" s="145">
        <v>2.1999999999999999E-5</v>
      </c>
      <c r="AI4022" s="145">
        <v>5.8849284989300995E-4</v>
      </c>
      <c r="AJ4022" s="145">
        <v>1.5158541109210101E-4</v>
      </c>
    </row>
    <row r="4023" spans="1:36" x14ac:dyDescent="0.2">
      <c r="A4023" s="8" t="s">
        <v>1225</v>
      </c>
      <c r="B4023" s="8">
        <v>1039</v>
      </c>
      <c r="C4023" s="8" t="s">
        <v>2649</v>
      </c>
      <c r="D4023" s="8" t="s">
        <v>2650</v>
      </c>
      <c r="E4023" s="4" t="s">
        <v>426</v>
      </c>
      <c r="F4023" s="8" t="s">
        <v>2651</v>
      </c>
      <c r="G4023" s="8" t="s">
        <v>2652</v>
      </c>
      <c r="H4023" s="8" t="s">
        <v>76</v>
      </c>
      <c r="I4023" s="8" t="s">
        <v>230</v>
      </c>
      <c r="J4023" s="8" t="s">
        <v>61</v>
      </c>
      <c r="K4023" s="8" t="s">
        <v>314</v>
      </c>
      <c r="L4023" s="8" t="s">
        <v>799</v>
      </c>
      <c r="M4023" s="8" t="s">
        <v>102</v>
      </c>
      <c r="N4023" s="8" t="s">
        <v>881</v>
      </c>
      <c r="O4023" s="8" t="s">
        <v>62</v>
      </c>
      <c r="P4023" s="8" t="s">
        <v>2291</v>
      </c>
      <c r="Q4023" s="8" t="s">
        <v>84</v>
      </c>
      <c r="R4023" s="8" t="s">
        <v>57</v>
      </c>
      <c r="S4023" s="8" t="s">
        <v>1214</v>
      </c>
      <c r="T4023" s="143">
        <v>5.25</v>
      </c>
      <c r="U4023" s="8" t="s">
        <v>2653</v>
      </c>
      <c r="V4023" s="147">
        <v>3.7499999999999999E-2</v>
      </c>
      <c r="W4023" s="145">
        <v>5.0979999999999998E-2</v>
      </c>
      <c r="X4023" s="146" t="s">
        <v>614</v>
      </c>
      <c r="Z4023" s="143">
        <v>11000</v>
      </c>
      <c r="AA4023" s="143">
        <v>3.681</v>
      </c>
      <c r="AB4023" s="143">
        <v>93.938999999999993</v>
      </c>
      <c r="AC4023" s="8"/>
      <c r="AD4023" s="143">
        <v>38.792000000000002</v>
      </c>
      <c r="AE4023" s="8"/>
      <c r="AF4023" s="8"/>
      <c r="AG4023" s="8" t="s">
        <v>17</v>
      </c>
      <c r="AH4023" s="145">
        <v>1.1E-5</v>
      </c>
      <c r="AI4023" s="145">
        <v>6.5787949120646103E-4</v>
      </c>
      <c r="AJ4023" s="145">
        <v>1.6945818991976599E-4</v>
      </c>
    </row>
    <row r="4024" spans="1:36" x14ac:dyDescent="0.2">
      <c r="A4024" s="8" t="s">
        <v>1225</v>
      </c>
      <c r="B4024" s="8">
        <v>1039</v>
      </c>
      <c r="C4024" s="8" t="s">
        <v>2654</v>
      </c>
      <c r="D4024" s="8" t="s">
        <v>2655</v>
      </c>
      <c r="E4024" s="4" t="s">
        <v>426</v>
      </c>
      <c r="F4024" s="8" t="s">
        <v>2656</v>
      </c>
      <c r="G4024" s="8" t="s">
        <v>2657</v>
      </c>
      <c r="H4024" s="8" t="s">
        <v>76</v>
      </c>
      <c r="I4024" s="8" t="s">
        <v>230</v>
      </c>
      <c r="J4024" s="8" t="s">
        <v>61</v>
      </c>
      <c r="K4024" s="8" t="s">
        <v>317</v>
      </c>
      <c r="L4024" s="8" t="s">
        <v>799</v>
      </c>
      <c r="M4024" s="8" t="s">
        <v>102</v>
      </c>
      <c r="N4024" s="8" t="s">
        <v>893</v>
      </c>
      <c r="O4024" s="8" t="s">
        <v>62</v>
      </c>
      <c r="P4024" s="8" t="s">
        <v>2457</v>
      </c>
      <c r="Q4024" s="8" t="s">
        <v>84</v>
      </c>
      <c r="R4024" s="8" t="s">
        <v>57</v>
      </c>
      <c r="S4024" s="8" t="s">
        <v>1214</v>
      </c>
      <c r="T4024" s="143">
        <v>6.76</v>
      </c>
      <c r="U4024" s="8" t="s">
        <v>2658</v>
      </c>
      <c r="V4024" s="147">
        <v>5.7500000000000002E-2</v>
      </c>
      <c r="W4024" s="145">
        <v>5.4919999999999997E-2</v>
      </c>
      <c r="X4024" s="146" t="s">
        <v>614</v>
      </c>
      <c r="Z4024" s="143">
        <v>3000</v>
      </c>
      <c r="AA4024" s="143">
        <v>3.681</v>
      </c>
      <c r="AB4024" s="143">
        <v>102.71</v>
      </c>
      <c r="AC4024" s="8"/>
      <c r="AD4024" s="143">
        <v>11.369</v>
      </c>
      <c r="AE4024" s="8"/>
      <c r="AF4024" s="8"/>
      <c r="AG4024" s="8" t="s">
        <v>17</v>
      </c>
      <c r="AH4024" s="145">
        <v>3.9999999999999998E-6</v>
      </c>
      <c r="AI4024" s="145">
        <v>1.9280476195296601E-4</v>
      </c>
      <c r="AJ4024" s="145">
        <v>4.96631167336502E-5</v>
      </c>
    </row>
    <row r="4025" spans="1:36" x14ac:dyDescent="0.2">
      <c r="A4025" s="8" t="s">
        <v>1225</v>
      </c>
      <c r="B4025" s="8">
        <v>1039</v>
      </c>
      <c r="C4025" s="8" t="s">
        <v>2330</v>
      </c>
      <c r="D4025" s="8" t="s">
        <v>2331</v>
      </c>
      <c r="E4025" s="4" t="s">
        <v>426</v>
      </c>
      <c r="F4025" s="8" t="s">
        <v>2659</v>
      </c>
      <c r="G4025" s="8" t="s">
        <v>2660</v>
      </c>
      <c r="H4025" s="8" t="s">
        <v>76</v>
      </c>
      <c r="I4025" s="8" t="s">
        <v>230</v>
      </c>
      <c r="J4025" s="8" t="s">
        <v>61</v>
      </c>
      <c r="K4025" s="8" t="s">
        <v>159</v>
      </c>
      <c r="L4025" s="8" t="s">
        <v>799</v>
      </c>
      <c r="M4025" s="8" t="s">
        <v>102</v>
      </c>
      <c r="N4025" s="8" t="s">
        <v>895</v>
      </c>
      <c r="O4025" s="8" t="s">
        <v>62</v>
      </c>
      <c r="P4025" s="8" t="s">
        <v>1438</v>
      </c>
      <c r="Q4025" s="8" t="s">
        <v>102</v>
      </c>
      <c r="R4025" s="8" t="s">
        <v>64</v>
      </c>
      <c r="S4025" s="8" t="s">
        <v>1214</v>
      </c>
      <c r="T4025" s="143">
        <v>5.62</v>
      </c>
      <c r="U4025" s="8" t="s">
        <v>2661</v>
      </c>
      <c r="V4025" s="147">
        <v>3.4209999999999997E-2</v>
      </c>
      <c r="W4025" s="145">
        <v>5.8069999999999997E-2</v>
      </c>
      <c r="X4025" s="146" t="s">
        <v>614</v>
      </c>
      <c r="Z4025" s="143">
        <v>29000</v>
      </c>
      <c r="AA4025" s="143">
        <v>3.681</v>
      </c>
      <c r="AB4025" s="143">
        <v>87.605000000000004</v>
      </c>
      <c r="AC4025" s="8"/>
      <c r="AD4025" s="143">
        <v>95.019000000000005</v>
      </c>
      <c r="AE4025" s="8"/>
      <c r="AF4025" s="8"/>
      <c r="AG4025" s="8" t="s">
        <v>17</v>
      </c>
      <c r="AH4025" s="145">
        <v>2.9E-5</v>
      </c>
      <c r="AI4025" s="145">
        <v>1.6114453872726701E-3</v>
      </c>
      <c r="AJ4025" s="145">
        <v>4.1507999889311802E-4</v>
      </c>
    </row>
    <row r="4026" spans="1:36" x14ac:dyDescent="0.2">
      <c r="A4026" s="8" t="s">
        <v>1225</v>
      </c>
      <c r="B4026" s="8">
        <v>1039</v>
      </c>
      <c r="C4026" s="8" t="s">
        <v>2662</v>
      </c>
      <c r="D4026" s="8" t="s">
        <v>2663</v>
      </c>
      <c r="E4026" s="4" t="s">
        <v>426</v>
      </c>
      <c r="F4026" s="8" t="s">
        <v>2664</v>
      </c>
      <c r="G4026" s="8" t="s">
        <v>2665</v>
      </c>
      <c r="H4026" s="8" t="s">
        <v>76</v>
      </c>
      <c r="I4026" s="8" t="s">
        <v>230</v>
      </c>
      <c r="J4026" s="8" t="s">
        <v>61</v>
      </c>
      <c r="K4026" s="8" t="s">
        <v>314</v>
      </c>
      <c r="L4026" s="8" t="s">
        <v>799</v>
      </c>
      <c r="M4026" s="8" t="s">
        <v>102</v>
      </c>
      <c r="N4026" s="8" t="s">
        <v>632</v>
      </c>
      <c r="O4026" s="8" t="s">
        <v>62</v>
      </c>
      <c r="P4026" s="8" t="s">
        <v>1444</v>
      </c>
      <c r="Q4026" s="8" t="s">
        <v>102</v>
      </c>
      <c r="R4026" s="8" t="s">
        <v>64</v>
      </c>
      <c r="S4026" s="8" t="s">
        <v>1214</v>
      </c>
      <c r="T4026" s="143">
        <v>4.2699999999999996</v>
      </c>
      <c r="U4026" s="8" t="s">
        <v>2666</v>
      </c>
      <c r="V4026" s="147">
        <v>4.4999999999999998E-2</v>
      </c>
      <c r="W4026" s="145">
        <v>4.8710000000000003E-2</v>
      </c>
      <c r="X4026" s="146" t="s">
        <v>614</v>
      </c>
      <c r="Z4026" s="143">
        <v>13000</v>
      </c>
      <c r="AA4026" s="143">
        <v>3.681</v>
      </c>
      <c r="AB4026" s="143">
        <v>99.042000000000002</v>
      </c>
      <c r="AC4026" s="8"/>
      <c r="AD4026" s="143">
        <v>47.747</v>
      </c>
      <c r="AE4026" s="8"/>
      <c r="AF4026" s="8"/>
      <c r="AG4026" s="8" t="s">
        <v>17</v>
      </c>
      <c r="AH4026" s="145">
        <v>2.0000000000000002E-5</v>
      </c>
      <c r="AI4026" s="145">
        <v>8.0976049178996896E-4</v>
      </c>
      <c r="AJ4026" s="145">
        <v>2.0858006525727599E-4</v>
      </c>
    </row>
    <row r="4027" spans="1:36" x14ac:dyDescent="0.2">
      <c r="A4027" s="8" t="s">
        <v>1225</v>
      </c>
      <c r="B4027" s="8">
        <v>1039</v>
      </c>
      <c r="C4027" s="8" t="s">
        <v>2667</v>
      </c>
      <c r="D4027" s="8" t="s">
        <v>2668</v>
      </c>
      <c r="E4027" s="4" t="s">
        <v>426</v>
      </c>
      <c r="F4027" s="8" t="s">
        <v>2669</v>
      </c>
      <c r="G4027" s="8" t="s">
        <v>2670</v>
      </c>
      <c r="H4027" s="8" t="s">
        <v>76</v>
      </c>
      <c r="I4027" s="8" t="s">
        <v>230</v>
      </c>
      <c r="J4027" s="8" t="s">
        <v>61</v>
      </c>
      <c r="K4027" s="8" t="s">
        <v>315</v>
      </c>
      <c r="L4027" s="8" t="s">
        <v>799</v>
      </c>
      <c r="M4027" s="8" t="s">
        <v>102</v>
      </c>
      <c r="N4027" s="8" t="s">
        <v>1134</v>
      </c>
      <c r="O4027" s="8" t="s">
        <v>62</v>
      </c>
      <c r="P4027" s="8" t="s">
        <v>1537</v>
      </c>
      <c r="Q4027" s="8" t="s">
        <v>84</v>
      </c>
      <c r="R4027" s="8" t="s">
        <v>57</v>
      </c>
      <c r="S4027" s="8" t="s">
        <v>1214</v>
      </c>
      <c r="T4027" s="143">
        <v>1.92</v>
      </c>
      <c r="U4027" s="8" t="s">
        <v>2671</v>
      </c>
      <c r="V4027" s="147">
        <v>1.375E-2</v>
      </c>
      <c r="W4027" s="145">
        <v>5.3060000000000003E-2</v>
      </c>
      <c r="X4027" s="146" t="s">
        <v>614</v>
      </c>
      <c r="Z4027" s="143">
        <v>11000</v>
      </c>
      <c r="AA4027" s="143">
        <v>3.681</v>
      </c>
      <c r="AB4027" s="143">
        <v>92.757999999999996</v>
      </c>
      <c r="AC4027" s="8"/>
      <c r="AD4027" s="143">
        <v>37.828000000000003</v>
      </c>
      <c r="AE4027" s="8"/>
      <c r="AF4027" s="8"/>
      <c r="AG4027" s="8" t="s">
        <v>17</v>
      </c>
      <c r="AH4027" s="145">
        <v>1.1E-5</v>
      </c>
      <c r="AI4027" s="145">
        <v>6.4152925660033002E-4</v>
      </c>
      <c r="AJ4027" s="145">
        <v>1.6524665695947E-4</v>
      </c>
    </row>
    <row r="4028" spans="1:36" x14ac:dyDescent="0.2">
      <c r="A4028" s="8" t="s">
        <v>1225</v>
      </c>
      <c r="B4028" s="8">
        <v>1039</v>
      </c>
      <c r="C4028" s="8" t="s">
        <v>1205</v>
      </c>
      <c r="D4028" s="8" t="s">
        <v>1877</v>
      </c>
      <c r="E4028" s="4" t="s">
        <v>425</v>
      </c>
      <c r="F4028" s="8" t="s">
        <v>2959</v>
      </c>
      <c r="G4028" s="8" t="s">
        <v>2960</v>
      </c>
      <c r="H4028" s="8" t="s">
        <v>76</v>
      </c>
      <c r="I4028" s="8" t="s">
        <v>230</v>
      </c>
      <c r="J4028" s="8" t="s">
        <v>53</v>
      </c>
      <c r="K4028" s="8" t="s">
        <v>53</v>
      </c>
      <c r="L4028" s="8" t="s">
        <v>799</v>
      </c>
      <c r="M4028" s="8" t="s">
        <v>471</v>
      </c>
      <c r="N4028" s="8" t="s">
        <v>195</v>
      </c>
      <c r="O4028" s="8" t="s">
        <v>62</v>
      </c>
      <c r="P4028" s="8" t="s">
        <v>1736</v>
      </c>
      <c r="Q4028" s="8" t="s">
        <v>65</v>
      </c>
      <c r="R4028" s="8" t="s">
        <v>64</v>
      </c>
      <c r="S4028" s="8" t="s">
        <v>1214</v>
      </c>
      <c r="T4028" s="143">
        <v>2.96</v>
      </c>
      <c r="U4028" s="8" t="s">
        <v>2961</v>
      </c>
      <c r="V4028" s="147">
        <v>5.1249999999999997E-2</v>
      </c>
      <c r="W4028" s="145">
        <v>5.7979999999999997E-2</v>
      </c>
      <c r="X4028" s="146" t="s">
        <v>614</v>
      </c>
      <c r="Z4028" s="143">
        <v>13000</v>
      </c>
      <c r="AA4028" s="143">
        <v>3.681</v>
      </c>
      <c r="AB4028" s="143">
        <v>98.349000000000004</v>
      </c>
      <c r="AC4028" s="8"/>
      <c r="AD4028" s="143">
        <v>47.491999999999997</v>
      </c>
      <c r="AE4028" s="8"/>
      <c r="AF4028" s="8"/>
      <c r="AG4028" s="8" t="s">
        <v>17</v>
      </c>
      <c r="AH4028" s="145">
        <v>2.5999999999999998E-5</v>
      </c>
      <c r="AI4028" s="145">
        <v>8.0542986144019704E-4</v>
      </c>
      <c r="AJ4028" s="145">
        <v>2.0746457102148799E-4</v>
      </c>
    </row>
    <row r="4029" spans="1:36" x14ac:dyDescent="0.2">
      <c r="A4029" s="8" t="s">
        <v>1225</v>
      </c>
      <c r="B4029" s="8">
        <v>1039</v>
      </c>
      <c r="C4029" s="8" t="s">
        <v>2672</v>
      </c>
      <c r="D4029" s="8" t="s">
        <v>2673</v>
      </c>
      <c r="E4029" s="4" t="s">
        <v>426</v>
      </c>
      <c r="F4029" s="8" t="s">
        <v>2674</v>
      </c>
      <c r="G4029" s="8" t="s">
        <v>2675</v>
      </c>
      <c r="H4029" s="8" t="s">
        <v>76</v>
      </c>
      <c r="I4029" s="8" t="s">
        <v>230</v>
      </c>
      <c r="J4029" s="8" t="s">
        <v>61</v>
      </c>
      <c r="K4029" s="8" t="s">
        <v>317</v>
      </c>
      <c r="L4029" s="8" t="s">
        <v>799</v>
      </c>
      <c r="M4029" s="8" t="s">
        <v>102</v>
      </c>
      <c r="N4029" s="8" t="s">
        <v>878</v>
      </c>
      <c r="O4029" s="8" t="s">
        <v>62</v>
      </c>
      <c r="P4029" s="8" t="s">
        <v>2291</v>
      </c>
      <c r="Q4029" s="8" t="s">
        <v>84</v>
      </c>
      <c r="R4029" s="8" t="s">
        <v>57</v>
      </c>
      <c r="S4029" s="8" t="s">
        <v>1214</v>
      </c>
      <c r="T4029" s="143">
        <v>4.29</v>
      </c>
      <c r="U4029" s="8" t="s">
        <v>2676</v>
      </c>
      <c r="V4029" s="147">
        <v>4.9000000000000002E-2</v>
      </c>
      <c r="W4029" s="145">
        <v>5.2510000000000001E-2</v>
      </c>
      <c r="X4029" s="146" t="s">
        <v>614</v>
      </c>
      <c r="Z4029" s="143">
        <v>6000</v>
      </c>
      <c r="AA4029" s="143">
        <v>3.681</v>
      </c>
      <c r="AB4029" s="143">
        <v>99.266999999999996</v>
      </c>
      <c r="AC4029" s="8"/>
      <c r="AD4029" s="143">
        <v>22.42</v>
      </c>
      <c r="AE4029" s="8"/>
      <c r="AF4029" s="8"/>
      <c r="AG4029" s="8" t="s">
        <v>17</v>
      </c>
      <c r="AH4029" s="145">
        <v>7.9999999999999996E-6</v>
      </c>
      <c r="AI4029" s="145">
        <v>3.8022801127097502E-4</v>
      </c>
      <c r="AJ4029" s="145">
        <v>9.7940050431745206E-5</v>
      </c>
    </row>
    <row r="4030" spans="1:36" x14ac:dyDescent="0.2">
      <c r="A4030" s="8" t="s">
        <v>1225</v>
      </c>
      <c r="B4030" s="8">
        <v>1039</v>
      </c>
      <c r="C4030" s="8" t="s">
        <v>2677</v>
      </c>
      <c r="D4030" s="8" t="s">
        <v>2678</v>
      </c>
      <c r="E4030" s="4" t="s">
        <v>426</v>
      </c>
      <c r="F4030" s="8" t="s">
        <v>2679</v>
      </c>
      <c r="G4030" s="8" t="s">
        <v>2680</v>
      </c>
      <c r="H4030" s="8" t="s">
        <v>76</v>
      </c>
      <c r="I4030" s="8" t="s">
        <v>230</v>
      </c>
      <c r="J4030" s="8" t="s">
        <v>61</v>
      </c>
      <c r="K4030" s="8" t="s">
        <v>314</v>
      </c>
      <c r="L4030" s="8" t="s">
        <v>799</v>
      </c>
      <c r="M4030" s="8" t="s">
        <v>471</v>
      </c>
      <c r="N4030" s="8" t="s">
        <v>878</v>
      </c>
      <c r="O4030" s="8" t="s">
        <v>62</v>
      </c>
      <c r="P4030" s="8" t="s">
        <v>1432</v>
      </c>
      <c r="Q4030" s="8" t="s">
        <v>84</v>
      </c>
      <c r="R4030" s="8" t="s">
        <v>57</v>
      </c>
      <c r="S4030" s="8" t="s">
        <v>1214</v>
      </c>
      <c r="T4030" s="143">
        <v>5.41</v>
      </c>
      <c r="U4030" s="8" t="s">
        <v>1955</v>
      </c>
      <c r="V4030" s="147">
        <v>3.5999999999999997E-2</v>
      </c>
      <c r="W4030" s="145">
        <v>5.0430000000000003E-2</v>
      </c>
      <c r="X4030" s="146" t="s">
        <v>614</v>
      </c>
      <c r="Z4030" s="143">
        <v>23000</v>
      </c>
      <c r="AA4030" s="143">
        <v>3.681</v>
      </c>
      <c r="AB4030" s="143">
        <v>93.358000000000004</v>
      </c>
      <c r="AC4030" s="8"/>
      <c r="AD4030" s="143">
        <v>79.793000000000006</v>
      </c>
      <c r="AE4030" s="8"/>
      <c r="AF4030" s="8"/>
      <c r="AG4030" s="8" t="s">
        <v>17</v>
      </c>
      <c r="AH4030" s="145">
        <v>2.3E-5</v>
      </c>
      <c r="AI4030" s="145">
        <v>1.35323084100062E-3</v>
      </c>
      <c r="AJ4030" s="145">
        <v>3.4856847177137799E-4</v>
      </c>
    </row>
    <row r="4031" spans="1:36" x14ac:dyDescent="0.2">
      <c r="A4031" s="8" t="s">
        <v>1225</v>
      </c>
      <c r="B4031" s="8">
        <v>1039</v>
      </c>
      <c r="C4031" s="8" t="s">
        <v>2681</v>
      </c>
      <c r="D4031" s="8" t="s">
        <v>2682</v>
      </c>
      <c r="E4031" s="4" t="s">
        <v>426</v>
      </c>
      <c r="F4031" s="8" t="s">
        <v>2683</v>
      </c>
      <c r="G4031" s="8" t="s">
        <v>2684</v>
      </c>
      <c r="H4031" s="8" t="s">
        <v>76</v>
      </c>
      <c r="I4031" s="8" t="s">
        <v>230</v>
      </c>
      <c r="J4031" s="8" t="s">
        <v>61</v>
      </c>
      <c r="K4031" s="8" t="s">
        <v>314</v>
      </c>
      <c r="L4031" s="8" t="s">
        <v>799</v>
      </c>
      <c r="M4031" s="8" t="s">
        <v>102</v>
      </c>
      <c r="N4031" s="8" t="s">
        <v>202</v>
      </c>
      <c r="O4031" s="8" t="s">
        <v>62</v>
      </c>
      <c r="P4031" s="8" t="s">
        <v>298</v>
      </c>
      <c r="Q4031" s="151" t="s">
        <v>298</v>
      </c>
      <c r="R4031" s="151" t="s">
        <v>298</v>
      </c>
      <c r="S4031" s="8" t="s">
        <v>1214</v>
      </c>
      <c r="T4031" s="143">
        <v>1.33</v>
      </c>
      <c r="U4031" s="8" t="s">
        <v>2685</v>
      </c>
      <c r="V4031" s="147">
        <v>4.2500000000000003E-2</v>
      </c>
      <c r="W4031" s="145">
        <v>5.4710000000000002E-2</v>
      </c>
      <c r="X4031" s="146" t="s">
        <v>614</v>
      </c>
      <c r="Z4031" s="143">
        <v>17000</v>
      </c>
      <c r="AA4031" s="143">
        <v>3.681</v>
      </c>
      <c r="AB4031" s="143">
        <v>98.478999999999999</v>
      </c>
      <c r="AC4031" s="8"/>
      <c r="AD4031" s="143">
        <v>61.838999999999999</v>
      </c>
      <c r="AE4031" s="8"/>
      <c r="AF4031" s="8"/>
      <c r="AG4031" s="8" t="s">
        <v>17</v>
      </c>
      <c r="AH4031" s="145">
        <v>1.4E-5</v>
      </c>
      <c r="AI4031" s="145">
        <v>1.04874924472725E-3</v>
      </c>
      <c r="AJ4031" s="145">
        <v>2.70139366049076E-4</v>
      </c>
    </row>
    <row r="4032" spans="1:36" x14ac:dyDescent="0.2">
      <c r="A4032" s="8" t="s">
        <v>1225</v>
      </c>
      <c r="B4032" s="8">
        <v>1039</v>
      </c>
      <c r="C4032" s="8" t="s">
        <v>2686</v>
      </c>
      <c r="D4032" s="8" t="s">
        <v>2687</v>
      </c>
      <c r="E4032" s="4" t="s">
        <v>426</v>
      </c>
      <c r="F4032" s="8" t="s">
        <v>2690</v>
      </c>
      <c r="G4032" s="8" t="s">
        <v>2691</v>
      </c>
      <c r="H4032" s="8" t="s">
        <v>76</v>
      </c>
      <c r="I4032" s="8" t="s">
        <v>230</v>
      </c>
      <c r="J4032" s="8" t="s">
        <v>61</v>
      </c>
      <c r="K4032" s="8" t="s">
        <v>314</v>
      </c>
      <c r="L4032" s="8" t="s">
        <v>799</v>
      </c>
      <c r="M4032" s="8" t="s">
        <v>102</v>
      </c>
      <c r="N4032" s="8" t="s">
        <v>897</v>
      </c>
      <c r="O4032" s="8" t="s">
        <v>62</v>
      </c>
      <c r="P4032" s="8" t="s">
        <v>1450</v>
      </c>
      <c r="Q4032" s="8" t="s">
        <v>84</v>
      </c>
      <c r="R4032" s="8" t="s">
        <v>57</v>
      </c>
      <c r="S4032" s="8" t="s">
        <v>1214</v>
      </c>
      <c r="T4032" s="143">
        <v>3.63</v>
      </c>
      <c r="U4032" s="8" t="s">
        <v>1482</v>
      </c>
      <c r="V4032" s="147">
        <v>4.5999999999999999E-2</v>
      </c>
      <c r="W4032" s="145">
        <v>4.786E-2</v>
      </c>
      <c r="X4032" s="146" t="s">
        <v>614</v>
      </c>
      <c r="Z4032" s="143">
        <v>9000</v>
      </c>
      <c r="AA4032" s="143">
        <v>3.681</v>
      </c>
      <c r="AB4032" s="143">
        <v>100.014</v>
      </c>
      <c r="AC4032" s="8"/>
      <c r="AD4032" s="143">
        <v>33.704999999999998</v>
      </c>
      <c r="AE4032" s="8"/>
      <c r="AF4032" s="8"/>
      <c r="AG4032" s="8" t="s">
        <v>17</v>
      </c>
      <c r="AH4032" s="145">
        <v>6.0000000000000002E-6</v>
      </c>
      <c r="AI4032" s="145">
        <v>5.7161271686220197E-4</v>
      </c>
      <c r="AJ4032" s="145">
        <v>1.4723738561442601E-4</v>
      </c>
    </row>
    <row r="4033" spans="1:36" x14ac:dyDescent="0.2">
      <c r="A4033" s="8" t="s">
        <v>1225</v>
      </c>
      <c r="B4033" s="8">
        <v>1039</v>
      </c>
      <c r="C4033" s="8" t="s">
        <v>2692</v>
      </c>
      <c r="D4033" s="8" t="s">
        <v>2693</v>
      </c>
      <c r="E4033" s="4" t="s">
        <v>426</v>
      </c>
      <c r="F4033" s="8" t="s">
        <v>2694</v>
      </c>
      <c r="G4033" s="8" t="s">
        <v>2695</v>
      </c>
      <c r="H4033" s="8" t="s">
        <v>76</v>
      </c>
      <c r="I4033" s="8" t="s">
        <v>230</v>
      </c>
      <c r="J4033" s="8" t="s">
        <v>61</v>
      </c>
      <c r="K4033" t="s">
        <v>317</v>
      </c>
      <c r="L4033" s="8" t="s">
        <v>799</v>
      </c>
      <c r="M4033" s="8" t="s">
        <v>471</v>
      </c>
      <c r="N4033" s="8" t="s">
        <v>895</v>
      </c>
      <c r="O4033" s="8" t="s">
        <v>62</v>
      </c>
      <c r="P4033" s="8" t="s">
        <v>1438</v>
      </c>
      <c r="Q4033" s="8" t="s">
        <v>102</v>
      </c>
      <c r="R4033" s="8" t="s">
        <v>64</v>
      </c>
      <c r="S4033" s="8" t="s">
        <v>1214</v>
      </c>
      <c r="T4033" s="143">
        <v>4.42</v>
      </c>
      <c r="U4033" s="8" t="s">
        <v>2696</v>
      </c>
      <c r="V4033" s="147">
        <v>4.5999999999999999E-2</v>
      </c>
      <c r="W4033" s="145">
        <v>5.1700000000000003E-2</v>
      </c>
      <c r="X4033" s="146" t="s">
        <v>614</v>
      </c>
      <c r="Z4033" s="143">
        <v>11000</v>
      </c>
      <c r="AA4033" s="143">
        <v>3.681</v>
      </c>
      <c r="AB4033" s="143">
        <v>98.063000000000002</v>
      </c>
      <c r="AC4033" s="8"/>
      <c r="AD4033" s="143">
        <v>40.353999999999999</v>
      </c>
      <c r="AE4033" s="8"/>
      <c r="AF4033" s="8"/>
      <c r="AG4033" s="8" t="s">
        <v>17</v>
      </c>
      <c r="AH4033" s="145">
        <v>1.4E-5</v>
      </c>
      <c r="AI4033" s="145">
        <v>6.8436465511273405E-4</v>
      </c>
      <c r="AJ4033" s="145">
        <v>1.7628030247271201E-4</v>
      </c>
    </row>
    <row r="4034" spans="1:36" x14ac:dyDescent="0.2">
      <c r="A4034" s="8" t="s">
        <v>1225</v>
      </c>
      <c r="B4034" s="8">
        <v>1039</v>
      </c>
      <c r="C4034" s="8" t="s">
        <v>2692</v>
      </c>
      <c r="D4034" s="8" t="s">
        <v>2693</v>
      </c>
      <c r="E4034" s="4" t="s">
        <v>426</v>
      </c>
      <c r="F4034" s="8" t="s">
        <v>2697</v>
      </c>
      <c r="G4034" s="8" t="s">
        <v>2698</v>
      </c>
      <c r="H4034" s="8" t="s">
        <v>76</v>
      </c>
      <c r="I4034" s="8" t="s">
        <v>230</v>
      </c>
      <c r="J4034" t="s">
        <v>61</v>
      </c>
      <c r="K4034" t="s">
        <v>317</v>
      </c>
      <c r="L4034" s="8" t="s">
        <v>799</v>
      </c>
      <c r="M4034" s="8" t="s">
        <v>102</v>
      </c>
      <c r="N4034" s="8" t="s">
        <v>895</v>
      </c>
      <c r="O4034" s="8" t="s">
        <v>62</v>
      </c>
      <c r="P4034" s="8" t="s">
        <v>1438</v>
      </c>
      <c r="Q4034" s="8" t="s">
        <v>102</v>
      </c>
      <c r="R4034" s="8" t="s">
        <v>64</v>
      </c>
      <c r="S4034" s="8" t="s">
        <v>1214</v>
      </c>
      <c r="T4034" s="143">
        <v>6.2</v>
      </c>
      <c r="U4034" s="8" t="s">
        <v>2699</v>
      </c>
      <c r="V4034" s="147">
        <v>5.6000000000000001E-2</v>
      </c>
      <c r="W4034" s="145">
        <v>5.5230000000000001E-2</v>
      </c>
      <c r="X4034" s="146" t="s">
        <v>614</v>
      </c>
      <c r="Z4034" s="143">
        <v>10000</v>
      </c>
      <c r="AA4034" s="143">
        <v>3.681</v>
      </c>
      <c r="AB4034" s="143">
        <v>101.509</v>
      </c>
      <c r="AC4034" s="8"/>
      <c r="AD4034" s="143">
        <v>38.052999999999997</v>
      </c>
      <c r="AE4034" s="8"/>
      <c r="AF4034" s="8"/>
      <c r="AG4034" s="8" t="s">
        <v>17</v>
      </c>
      <c r="AH4034" s="145">
        <v>0</v>
      </c>
      <c r="AI4034" s="145">
        <v>6.4534244893864898E-4</v>
      </c>
      <c r="AJ4034" s="145">
        <v>1.66228868261243E-4</v>
      </c>
    </row>
    <row r="4035" spans="1:36" x14ac:dyDescent="0.2">
      <c r="A4035" s="8" t="s">
        <v>1225</v>
      </c>
      <c r="B4035" s="8">
        <v>1039</v>
      </c>
      <c r="C4035" s="8" t="s">
        <v>2700</v>
      </c>
      <c r="D4035" s="8" t="s">
        <v>2701</v>
      </c>
      <c r="E4035" s="4" t="s">
        <v>426</v>
      </c>
      <c r="F4035" s="8" t="s">
        <v>2702</v>
      </c>
      <c r="G4035" s="8" t="s">
        <v>2703</v>
      </c>
      <c r="H4035" s="8" t="s">
        <v>76</v>
      </c>
      <c r="I4035" s="8" t="s">
        <v>230</v>
      </c>
      <c r="J4035" s="8" t="s">
        <v>61</v>
      </c>
      <c r="K4035" s="8" t="s">
        <v>314</v>
      </c>
      <c r="L4035" s="8" t="s">
        <v>799</v>
      </c>
      <c r="M4035" s="8" t="s">
        <v>102</v>
      </c>
      <c r="N4035" s="8" t="s">
        <v>202</v>
      </c>
      <c r="O4035" s="8" t="s">
        <v>62</v>
      </c>
      <c r="P4035" s="8" t="s">
        <v>2328</v>
      </c>
      <c r="Q4035" s="8" t="s">
        <v>96</v>
      </c>
      <c r="R4035" s="8" t="s">
        <v>64</v>
      </c>
      <c r="S4035" s="8" t="s">
        <v>1214</v>
      </c>
      <c r="T4035" s="143">
        <v>2.85</v>
      </c>
      <c r="U4035" s="8" t="s">
        <v>2704</v>
      </c>
      <c r="V4035" s="147">
        <v>4.3999999999999997E-2</v>
      </c>
      <c r="W4035" s="145">
        <v>5.1920000000000001E-2</v>
      </c>
      <c r="X4035" s="146" t="s">
        <v>614</v>
      </c>
      <c r="Z4035" s="143">
        <v>16000</v>
      </c>
      <c r="AA4035" s="143">
        <v>3.681</v>
      </c>
      <c r="AB4035" s="143">
        <v>98.072999999999993</v>
      </c>
      <c r="AC4035" s="8"/>
      <c r="AD4035" s="143">
        <v>58.618000000000002</v>
      </c>
      <c r="AE4035" s="8"/>
      <c r="AF4035" s="8"/>
      <c r="AG4035" s="8" t="s">
        <v>17</v>
      </c>
      <c r="AH4035" s="145">
        <v>3.1999999999999999E-5</v>
      </c>
      <c r="AI4035" s="145">
        <v>9.9411068857536999E-4</v>
      </c>
      <c r="AJ4035" s="145">
        <v>2.5606543465421202E-4</v>
      </c>
    </row>
    <row r="4036" spans="1:36" x14ac:dyDescent="0.2">
      <c r="A4036" s="8" t="s">
        <v>1225</v>
      </c>
      <c r="B4036" s="8">
        <v>1039</v>
      </c>
      <c r="C4036" s="8" t="s">
        <v>2708</v>
      </c>
      <c r="D4036" s="8" t="s">
        <v>2325</v>
      </c>
      <c r="E4036" s="4" t="s">
        <v>426</v>
      </c>
      <c r="F4036" s="8" t="s">
        <v>2709</v>
      </c>
      <c r="G4036" s="8" t="s">
        <v>2710</v>
      </c>
      <c r="H4036" s="8" t="s">
        <v>76</v>
      </c>
      <c r="I4036" s="8" t="s">
        <v>230</v>
      </c>
      <c r="J4036" s="8" t="s">
        <v>61</v>
      </c>
      <c r="K4036" s="8" t="s">
        <v>314</v>
      </c>
      <c r="L4036" s="8" t="s">
        <v>799</v>
      </c>
      <c r="M4036" s="8" t="s">
        <v>102</v>
      </c>
      <c r="N4036" s="8" t="s">
        <v>1134</v>
      </c>
      <c r="O4036" s="8" t="s">
        <v>62</v>
      </c>
      <c r="P4036" s="8" t="s">
        <v>2328</v>
      </c>
      <c r="Q4036" s="8" t="s">
        <v>84</v>
      </c>
      <c r="R4036" s="8" t="s">
        <v>57</v>
      </c>
      <c r="S4036" s="8" t="s">
        <v>1214</v>
      </c>
      <c r="T4036" s="143">
        <v>3.38</v>
      </c>
      <c r="U4036" s="8" t="s">
        <v>2711</v>
      </c>
      <c r="V4036" s="147">
        <v>7.9500000000000001E-2</v>
      </c>
      <c r="W4036" s="145">
        <v>7.0180000000000006E-2</v>
      </c>
      <c r="X4036" s="146" t="s">
        <v>614</v>
      </c>
      <c r="Z4036" s="143">
        <v>21000</v>
      </c>
      <c r="AA4036" s="143">
        <v>3.681</v>
      </c>
      <c r="AB4036" s="143">
        <v>103.861</v>
      </c>
      <c r="AC4036" s="8"/>
      <c r="AD4036" s="143">
        <v>82.146000000000001</v>
      </c>
      <c r="AE4036" s="8"/>
      <c r="AF4036" s="8"/>
      <c r="AG4036" s="8" t="s">
        <v>17</v>
      </c>
      <c r="AH4036" s="145">
        <v>3.1999999999999999E-5</v>
      </c>
      <c r="AI4036" s="145">
        <v>1.3931377177855101E-3</v>
      </c>
      <c r="AJ4036" s="145">
        <v>3.5884778157767099E-4</v>
      </c>
    </row>
    <row r="4037" spans="1:36" x14ac:dyDescent="0.2">
      <c r="A4037" s="8" t="s">
        <v>1225</v>
      </c>
      <c r="B4037" s="8">
        <v>1039</v>
      </c>
      <c r="C4037" s="8" t="s">
        <v>2712</v>
      </c>
      <c r="D4037" s="8" t="s">
        <v>2713</v>
      </c>
      <c r="E4037" s="4" t="s">
        <v>426</v>
      </c>
      <c r="F4037" s="8" t="s">
        <v>2714</v>
      </c>
      <c r="G4037" s="8" t="s">
        <v>2715</v>
      </c>
      <c r="H4037" s="8" t="s">
        <v>76</v>
      </c>
      <c r="I4037" s="8" t="s">
        <v>230</v>
      </c>
      <c r="J4037" s="8" t="s">
        <v>61</v>
      </c>
      <c r="K4037" s="8" t="s">
        <v>314</v>
      </c>
      <c r="L4037" s="8" t="s">
        <v>799</v>
      </c>
      <c r="M4037" s="8" t="s">
        <v>471</v>
      </c>
      <c r="N4037" s="8" t="s">
        <v>893</v>
      </c>
      <c r="O4037" s="8" t="s">
        <v>62</v>
      </c>
      <c r="P4037" s="8" t="s">
        <v>2291</v>
      </c>
      <c r="Q4037" s="8" t="s">
        <v>84</v>
      </c>
      <c r="R4037" s="8" t="s">
        <v>57</v>
      </c>
      <c r="S4037" s="8" t="s">
        <v>1214</v>
      </c>
      <c r="T4037" s="143">
        <v>3.29</v>
      </c>
      <c r="U4037" s="8" t="s">
        <v>2468</v>
      </c>
      <c r="V4037" s="147">
        <v>3.2500000000000001E-2</v>
      </c>
      <c r="W4037" s="145">
        <v>5.1589999999999997E-2</v>
      </c>
      <c r="X4037" s="146" t="s">
        <v>614</v>
      </c>
      <c r="Z4037" s="143">
        <v>15000</v>
      </c>
      <c r="AA4037" s="143">
        <v>3.681</v>
      </c>
      <c r="AB4037" s="143">
        <v>94.224000000000004</v>
      </c>
      <c r="AC4037" s="8"/>
      <c r="AD4037" s="143">
        <v>52.698999999999998</v>
      </c>
      <c r="AE4037" s="8"/>
      <c r="AF4037" s="8"/>
      <c r="AG4037" s="8" t="s">
        <v>17</v>
      </c>
      <c r="AH4037" s="145">
        <v>5.0000000000000004E-6</v>
      </c>
      <c r="AI4037" s="145">
        <v>8.9372953721942E-4</v>
      </c>
      <c r="AJ4037" s="145">
        <v>2.30209014993452E-4</v>
      </c>
    </row>
    <row r="4038" spans="1:36" x14ac:dyDescent="0.2">
      <c r="A4038" s="8" t="s">
        <v>1225</v>
      </c>
      <c r="B4038" s="8">
        <v>1039</v>
      </c>
      <c r="C4038" s="8" t="s">
        <v>2722</v>
      </c>
      <c r="D4038" s="8" t="s">
        <v>2723</v>
      </c>
      <c r="E4038" s="4" t="s">
        <v>426</v>
      </c>
      <c r="F4038" s="8" t="s">
        <v>2724</v>
      </c>
      <c r="G4038" s="8" t="s">
        <v>2725</v>
      </c>
      <c r="H4038" s="8" t="s">
        <v>76</v>
      </c>
      <c r="I4038" s="8" t="s">
        <v>230</v>
      </c>
      <c r="J4038" s="8" t="s">
        <v>61</v>
      </c>
      <c r="K4038" s="8" t="s">
        <v>314</v>
      </c>
      <c r="L4038" s="8" t="s">
        <v>799</v>
      </c>
      <c r="M4038" s="8" t="s">
        <v>102</v>
      </c>
      <c r="N4038" s="8" t="s">
        <v>881</v>
      </c>
      <c r="O4038" s="8" t="s">
        <v>62</v>
      </c>
      <c r="P4038" s="8" t="s">
        <v>1444</v>
      </c>
      <c r="Q4038" s="8" t="s">
        <v>84</v>
      </c>
      <c r="R4038" s="8" t="s">
        <v>57</v>
      </c>
      <c r="S4038" s="8" t="s">
        <v>1214</v>
      </c>
      <c r="T4038" s="143">
        <v>1.73</v>
      </c>
      <c r="U4038" s="8" t="s">
        <v>2726</v>
      </c>
      <c r="V4038" s="147">
        <v>4.8750000000000002E-2</v>
      </c>
      <c r="W4038" s="145">
        <v>5.1520000000000003E-2</v>
      </c>
      <c r="X4038" s="146" t="s">
        <v>614</v>
      </c>
      <c r="Z4038" s="143">
        <v>19000</v>
      </c>
      <c r="AA4038" s="143">
        <v>3.681</v>
      </c>
      <c r="AB4038" s="143">
        <v>99.677999999999997</v>
      </c>
      <c r="AC4038" s="8"/>
      <c r="AD4038" s="143">
        <v>70.159000000000006</v>
      </c>
      <c r="AE4038" s="8"/>
      <c r="AF4038" s="8"/>
      <c r="AG4038" s="8" t="s">
        <v>17</v>
      </c>
      <c r="AH4038" s="145">
        <v>0</v>
      </c>
      <c r="AI4038" s="145">
        <v>1.18984130662638E-3</v>
      </c>
      <c r="AJ4038" s="145">
        <v>3.06482200475524E-4</v>
      </c>
    </row>
    <row r="4039" spans="1:36" x14ac:dyDescent="0.2">
      <c r="A4039" s="8" t="s">
        <v>1225</v>
      </c>
      <c r="B4039" s="8">
        <v>1039</v>
      </c>
      <c r="C4039" s="8" t="s">
        <v>2722</v>
      </c>
      <c r="D4039" s="8" t="s">
        <v>2723</v>
      </c>
      <c r="E4039" s="4" t="s">
        <v>426</v>
      </c>
      <c r="F4039" s="8" t="s">
        <v>2727</v>
      </c>
      <c r="G4039" s="8" t="s">
        <v>2728</v>
      </c>
      <c r="H4039" s="8" t="s">
        <v>76</v>
      </c>
      <c r="I4039" s="8" t="s">
        <v>230</v>
      </c>
      <c r="J4039" s="8" t="s">
        <v>61</v>
      </c>
      <c r="K4039" s="8" t="s">
        <v>314</v>
      </c>
      <c r="L4039" s="8" t="s">
        <v>799</v>
      </c>
      <c r="M4039" s="8" t="s">
        <v>102</v>
      </c>
      <c r="N4039" s="8" t="s">
        <v>881</v>
      </c>
      <c r="O4039" s="8" t="s">
        <v>62</v>
      </c>
      <c r="P4039" s="8" t="s">
        <v>1444</v>
      </c>
      <c r="Q4039" s="8" t="s">
        <v>84</v>
      </c>
      <c r="R4039" s="8" t="s">
        <v>57</v>
      </c>
      <c r="S4039" s="8" t="s">
        <v>1214</v>
      </c>
      <c r="T4039" s="143">
        <v>3.81</v>
      </c>
      <c r="U4039" s="8" t="s">
        <v>2729</v>
      </c>
      <c r="V4039" s="147">
        <v>5.2499999999999998E-2</v>
      </c>
      <c r="W4039" s="145">
        <v>5.1189999999999999E-2</v>
      </c>
      <c r="X4039" s="146" t="s">
        <v>614</v>
      </c>
      <c r="Z4039" s="143">
        <v>19000</v>
      </c>
      <c r="AA4039" s="143">
        <v>3.681</v>
      </c>
      <c r="AB4039" s="143">
        <v>101.211</v>
      </c>
      <c r="AC4039" s="8"/>
      <c r="AD4039" s="143">
        <v>71.021000000000001</v>
      </c>
      <c r="AE4039" s="8"/>
      <c r="AF4039" s="8"/>
      <c r="AG4039" s="8" t="s">
        <v>17</v>
      </c>
      <c r="AH4039" s="145">
        <v>1.5E-5</v>
      </c>
      <c r="AI4039" s="145">
        <v>1.20445370687741E-3</v>
      </c>
      <c r="AJ4039" s="145">
        <v>3.1024609786102199E-4</v>
      </c>
    </row>
    <row r="4040" spans="1:36" x14ac:dyDescent="0.2">
      <c r="A4040" s="8" t="s">
        <v>1225</v>
      </c>
      <c r="B4040" s="8">
        <v>1039</v>
      </c>
      <c r="C4040" s="8" t="s">
        <v>2730</v>
      </c>
      <c r="D4040" s="8" t="s">
        <v>2731</v>
      </c>
      <c r="E4040" s="4" t="s">
        <v>426</v>
      </c>
      <c r="F4040" s="8" t="s">
        <v>2732</v>
      </c>
      <c r="G4040" s="8" t="s">
        <v>2733</v>
      </c>
      <c r="H4040" s="8" t="s">
        <v>76</v>
      </c>
      <c r="I4040" s="8" t="s">
        <v>230</v>
      </c>
      <c r="J4040" s="8" t="s">
        <v>61</v>
      </c>
      <c r="K4040" s="8" t="s">
        <v>317</v>
      </c>
      <c r="L4040" s="8" t="s">
        <v>799</v>
      </c>
      <c r="M4040" s="8" t="s">
        <v>102</v>
      </c>
      <c r="N4040" s="8" t="s">
        <v>888</v>
      </c>
      <c r="O4040" s="8" t="s">
        <v>62</v>
      </c>
      <c r="P4040" s="8" t="s">
        <v>2525</v>
      </c>
      <c r="Q4040" s="8" t="s">
        <v>102</v>
      </c>
      <c r="R4040" s="8" t="s">
        <v>64</v>
      </c>
      <c r="S4040" s="8" t="s">
        <v>1214</v>
      </c>
      <c r="T4040" s="143">
        <v>5.12</v>
      </c>
      <c r="U4040" s="8" t="s">
        <v>2734</v>
      </c>
      <c r="V4040" s="147">
        <v>4.65E-2</v>
      </c>
      <c r="W4040" s="145">
        <v>6.5710000000000005E-2</v>
      </c>
      <c r="X4040" s="146" t="s">
        <v>614</v>
      </c>
      <c r="Z4040" s="143">
        <v>23000</v>
      </c>
      <c r="AA4040" s="143">
        <v>3.681</v>
      </c>
      <c r="AB4040" s="143">
        <v>91.882000000000005</v>
      </c>
      <c r="AC4040" s="8"/>
      <c r="AD4040" s="143">
        <v>78.938000000000002</v>
      </c>
      <c r="AE4040" s="8"/>
      <c r="AF4040" s="8"/>
      <c r="AG4040" s="8" t="s">
        <v>17</v>
      </c>
      <c r="AH4040" s="145">
        <v>3.1000000000000001E-5</v>
      </c>
      <c r="AI4040" s="145">
        <v>1.3387326570423401E-3</v>
      </c>
      <c r="AJ4040" s="145">
        <v>3.4483399449471299E-4</v>
      </c>
    </row>
    <row r="4041" spans="1:36" x14ac:dyDescent="0.2">
      <c r="A4041" s="8" t="s">
        <v>1225</v>
      </c>
      <c r="B4041" s="8">
        <v>1039</v>
      </c>
      <c r="C4041" s="8" t="s">
        <v>2730</v>
      </c>
      <c r="D4041" s="8" t="s">
        <v>2731</v>
      </c>
      <c r="E4041" s="4" t="s">
        <v>426</v>
      </c>
      <c r="F4041" s="8" t="s">
        <v>2735</v>
      </c>
      <c r="G4041" s="8" t="s">
        <v>2736</v>
      </c>
      <c r="H4041" s="8" t="s">
        <v>76</v>
      </c>
      <c r="I4041" s="8" t="s">
        <v>230</v>
      </c>
      <c r="J4041" s="8" t="s">
        <v>61</v>
      </c>
      <c r="K4041" s="8" t="s">
        <v>317</v>
      </c>
      <c r="L4041" s="8" t="s">
        <v>799</v>
      </c>
      <c r="M4041" s="8" t="s">
        <v>471</v>
      </c>
      <c r="N4041" s="8" t="s">
        <v>888</v>
      </c>
      <c r="O4041" s="8" t="s">
        <v>62</v>
      </c>
      <c r="P4041" s="8" t="s">
        <v>2525</v>
      </c>
      <c r="Q4041" s="8" t="s">
        <v>102</v>
      </c>
      <c r="R4041" s="8" t="s">
        <v>64</v>
      </c>
      <c r="S4041" s="8" t="s">
        <v>1214</v>
      </c>
      <c r="T4041" s="143">
        <v>0.65</v>
      </c>
      <c r="U4041" s="8" t="s">
        <v>2737</v>
      </c>
      <c r="V4041" s="147">
        <v>3.9E-2</v>
      </c>
      <c r="W4041" s="145">
        <v>5.9729999999999998E-2</v>
      </c>
      <c r="X4041" s="146" t="s">
        <v>614</v>
      </c>
      <c r="Z4041" s="143">
        <v>2370</v>
      </c>
      <c r="AA4041" s="143">
        <v>3.681</v>
      </c>
      <c r="AB4041" s="143">
        <v>98.453999999999994</v>
      </c>
      <c r="AC4041" s="8"/>
      <c r="AD4041" s="143">
        <v>8.6880000000000006</v>
      </c>
      <c r="AE4041" s="8"/>
      <c r="AF4041" s="8"/>
      <c r="AG4041" s="8" t="s">
        <v>17</v>
      </c>
      <c r="AH4041" s="145">
        <v>3.0000000000000001E-6</v>
      </c>
      <c r="AI4041" s="145">
        <v>1.47347420316954E-4</v>
      </c>
      <c r="AJ4041" s="145">
        <v>3.7954104771479798E-5</v>
      </c>
    </row>
    <row r="4042" spans="1:36" x14ac:dyDescent="0.2">
      <c r="A4042" s="8" t="s">
        <v>1225</v>
      </c>
      <c r="B4042" s="8">
        <v>1039</v>
      </c>
      <c r="C4042" s="8" t="s">
        <v>2730</v>
      </c>
      <c r="D4042" s="8" t="s">
        <v>2731</v>
      </c>
      <c r="E4042" s="4" t="s">
        <v>426</v>
      </c>
      <c r="F4042" s="8" t="s">
        <v>2738</v>
      </c>
      <c r="G4042" s="8" t="s">
        <v>2739</v>
      </c>
      <c r="H4042" s="8" t="s">
        <v>76</v>
      </c>
      <c r="I4042" s="8" t="s">
        <v>230</v>
      </c>
      <c r="J4042" s="8" t="s">
        <v>61</v>
      </c>
      <c r="K4042" s="8" t="s">
        <v>317</v>
      </c>
      <c r="L4042" s="8" t="s">
        <v>799</v>
      </c>
      <c r="M4042" s="8" t="s">
        <v>471</v>
      </c>
      <c r="N4042" s="8" t="s">
        <v>888</v>
      </c>
      <c r="O4042" s="8" t="s">
        <v>62</v>
      </c>
      <c r="P4042" s="8" t="s">
        <v>2525</v>
      </c>
      <c r="Q4042" s="8" t="s">
        <v>102</v>
      </c>
      <c r="R4042" s="8" t="s">
        <v>64</v>
      </c>
      <c r="S4042" s="8" t="s">
        <v>1214</v>
      </c>
      <c r="T4042" s="143">
        <v>1.81</v>
      </c>
      <c r="U4042" s="8" t="s">
        <v>2740</v>
      </c>
      <c r="V4042" s="147">
        <v>4.3749999999999997E-2</v>
      </c>
      <c r="W4042" s="145">
        <v>6.0249999999999998E-2</v>
      </c>
      <c r="X4042" s="146" t="s">
        <v>614</v>
      </c>
      <c r="Z4042" s="143">
        <v>65000</v>
      </c>
      <c r="AA4042" s="143">
        <v>3.681</v>
      </c>
      <c r="AB4042" s="143">
        <v>97.417000000000002</v>
      </c>
      <c r="AC4042" s="8"/>
      <c r="AD4042" s="143">
        <v>233.52099999999999</v>
      </c>
      <c r="AE4042" s="8"/>
      <c r="AF4042" s="8"/>
      <c r="AG4042" s="8" t="s">
        <v>17</v>
      </c>
      <c r="AH4042" s="145">
        <v>9.2999999999999997E-5</v>
      </c>
      <c r="AI4042" s="145">
        <v>3.9603350607647697E-3</v>
      </c>
      <c r="AJ4042" s="145">
        <v>1.0201126799716099E-3</v>
      </c>
    </row>
    <row r="4043" spans="1:36" x14ac:dyDescent="0.2">
      <c r="A4043" s="8" t="s">
        <v>1225</v>
      </c>
      <c r="B4043" s="8">
        <v>1039</v>
      </c>
      <c r="C4043" s="8" t="s">
        <v>2741</v>
      </c>
      <c r="D4043" s="8" t="s">
        <v>2742</v>
      </c>
      <c r="E4043" s="4" t="s">
        <v>426</v>
      </c>
      <c r="F4043" s="8" t="s">
        <v>2743</v>
      </c>
      <c r="G4043" s="8" t="s">
        <v>2744</v>
      </c>
      <c r="H4043" s="8" t="s">
        <v>76</v>
      </c>
      <c r="I4043" s="8" t="s">
        <v>230</v>
      </c>
      <c r="J4043" s="8" t="s">
        <v>61</v>
      </c>
      <c r="K4043" s="8" t="s">
        <v>313</v>
      </c>
      <c r="L4043" s="8" t="s">
        <v>799</v>
      </c>
      <c r="M4043" s="8" t="s">
        <v>102</v>
      </c>
      <c r="N4043" s="8" t="s">
        <v>909</v>
      </c>
      <c r="O4043" s="8" t="s">
        <v>62</v>
      </c>
      <c r="P4043" s="8" t="s">
        <v>2347</v>
      </c>
      <c r="Q4043" s="8" t="s">
        <v>84</v>
      </c>
      <c r="R4043" s="8" t="s">
        <v>57</v>
      </c>
      <c r="S4043" s="8" t="s">
        <v>1216</v>
      </c>
      <c r="T4043" s="143">
        <v>0.77</v>
      </c>
      <c r="U4043" s="8" t="s">
        <v>2745</v>
      </c>
      <c r="V4043" s="147">
        <v>0.02</v>
      </c>
      <c r="W4043" s="145">
        <v>7.6300000000000007E-2</v>
      </c>
      <c r="X4043" s="146" t="s">
        <v>614</v>
      </c>
      <c r="Z4043" s="143">
        <v>100000</v>
      </c>
      <c r="AA4043" s="143">
        <v>3.9790000000000001</v>
      </c>
      <c r="AB4043" s="143">
        <v>95.575999999999993</v>
      </c>
      <c r="AC4043" s="8"/>
      <c r="AD4043" s="143">
        <v>381.63299999999998</v>
      </c>
      <c r="AE4043" s="8"/>
      <c r="AF4043" s="8"/>
      <c r="AG4043" s="8" t="s">
        <v>17</v>
      </c>
      <c r="AH4043" s="145">
        <v>3.3300000000000002E-4</v>
      </c>
      <c r="AI4043" s="145">
        <v>6.4721983197954898E-3</v>
      </c>
      <c r="AJ4043" s="145">
        <v>1.6671244912392299E-3</v>
      </c>
    </row>
    <row r="4044" spans="1:36" x14ac:dyDescent="0.2">
      <c r="A4044" s="8" t="s">
        <v>1225</v>
      </c>
      <c r="B4044" s="8">
        <v>1039</v>
      </c>
      <c r="C4044" s="8" t="s">
        <v>2746</v>
      </c>
      <c r="D4044" s="8" t="s">
        <v>2747</v>
      </c>
      <c r="E4044" s="4" t="s">
        <v>426</v>
      </c>
      <c r="F4044" s="8" t="s">
        <v>2748</v>
      </c>
      <c r="G4044" s="8" t="s">
        <v>2749</v>
      </c>
      <c r="H4044" s="8" t="s">
        <v>76</v>
      </c>
      <c r="I4044" s="8" t="s">
        <v>230</v>
      </c>
      <c r="J4044" s="8" t="s">
        <v>61</v>
      </c>
      <c r="K4044" s="8" t="s">
        <v>314</v>
      </c>
      <c r="L4044" s="8" t="s">
        <v>799</v>
      </c>
      <c r="M4044" s="8" t="s">
        <v>102</v>
      </c>
      <c r="N4044" s="8" t="s">
        <v>881</v>
      </c>
      <c r="O4044" s="8" t="s">
        <v>62</v>
      </c>
      <c r="P4044" s="8" t="s">
        <v>2328</v>
      </c>
      <c r="Q4044" s="8" t="s">
        <v>84</v>
      </c>
      <c r="R4044" s="8" t="s">
        <v>57</v>
      </c>
      <c r="S4044" s="8" t="s">
        <v>1214</v>
      </c>
      <c r="T4044" s="143">
        <v>2.79</v>
      </c>
      <c r="U4044" s="8" t="s">
        <v>2750</v>
      </c>
      <c r="V4044" s="147">
        <v>4.3499999999999997E-2</v>
      </c>
      <c r="W4044" s="145">
        <v>5.1650000000000001E-2</v>
      </c>
      <c r="X4044" s="146" t="s">
        <v>614</v>
      </c>
      <c r="Z4044" s="143">
        <v>16000</v>
      </c>
      <c r="AA4044" s="143">
        <v>3.681</v>
      </c>
      <c r="AB4044" s="143">
        <v>98.018000000000001</v>
      </c>
      <c r="AC4044" s="8"/>
      <c r="AD4044" s="143">
        <v>58.731999999999999</v>
      </c>
      <c r="AE4044" s="8"/>
      <c r="AF4044" s="8"/>
      <c r="AG4044" s="8" t="s">
        <v>17</v>
      </c>
      <c r="AH4044" s="145">
        <v>2.6999999999999999E-5</v>
      </c>
      <c r="AI4044" s="145">
        <v>9.9605147284724505E-4</v>
      </c>
      <c r="AJ4044" s="145">
        <v>2.5656534655925302E-4</v>
      </c>
    </row>
    <row r="4045" spans="1:36" x14ac:dyDescent="0.2">
      <c r="A4045" s="8" t="s">
        <v>1225</v>
      </c>
      <c r="B4045" s="8">
        <v>1039</v>
      </c>
      <c r="C4045" s="8" t="s">
        <v>2751</v>
      </c>
      <c r="D4045" s="8" t="s">
        <v>2752</v>
      </c>
      <c r="E4045" s="4" t="s">
        <v>426</v>
      </c>
      <c r="F4045" s="8" t="s">
        <v>2753</v>
      </c>
      <c r="G4045" s="8" t="s">
        <v>2754</v>
      </c>
      <c r="H4045" s="8" t="s">
        <v>76</v>
      </c>
      <c r="I4045" s="8" t="s">
        <v>230</v>
      </c>
      <c r="J4045" s="8" t="s">
        <v>61</v>
      </c>
      <c r="K4045" s="8" t="s">
        <v>59</v>
      </c>
      <c r="L4045" s="8" t="s">
        <v>799</v>
      </c>
      <c r="M4045" s="8" t="s">
        <v>102</v>
      </c>
      <c r="N4045" s="8" t="s">
        <v>130</v>
      </c>
      <c r="O4045" s="8" t="s">
        <v>62</v>
      </c>
      <c r="P4045" s="8" t="s">
        <v>2457</v>
      </c>
      <c r="Q4045" s="8" t="s">
        <v>96</v>
      </c>
      <c r="R4045" s="8" t="s">
        <v>57</v>
      </c>
      <c r="S4045" s="8" t="s">
        <v>1214</v>
      </c>
      <c r="T4045" s="143">
        <v>4.08</v>
      </c>
      <c r="U4045" s="8" t="s">
        <v>2755</v>
      </c>
      <c r="V4045" s="147">
        <v>2.5000000000000001E-2</v>
      </c>
      <c r="W4045" s="145">
        <v>5.636E-2</v>
      </c>
      <c r="X4045" s="146" t="s">
        <v>614</v>
      </c>
      <c r="Z4045" s="143">
        <v>16000</v>
      </c>
      <c r="AA4045" s="143">
        <v>3.681</v>
      </c>
      <c r="AB4045" s="143">
        <v>88.26</v>
      </c>
      <c r="AC4045" s="8"/>
      <c r="AD4045" s="143">
        <v>52.042999999999999</v>
      </c>
      <c r="AE4045" s="8"/>
      <c r="AF4045" s="8"/>
      <c r="AG4045" s="8" t="s">
        <v>17</v>
      </c>
      <c r="AH4045" s="145">
        <v>3.1999999999999999E-5</v>
      </c>
      <c r="AI4045" s="145">
        <v>8.8260844362201304E-4</v>
      </c>
      <c r="AJ4045" s="145">
        <v>2.2734441681683301E-4</v>
      </c>
    </row>
    <row r="4046" spans="1:36" x14ac:dyDescent="0.2">
      <c r="A4046" s="8" t="s">
        <v>1225</v>
      </c>
      <c r="B4046" s="8">
        <v>1039</v>
      </c>
      <c r="C4046" s="8" t="s">
        <v>2756</v>
      </c>
      <c r="D4046" s="8" t="s">
        <v>2757</v>
      </c>
      <c r="E4046" s="4" t="s">
        <v>425</v>
      </c>
      <c r="F4046" s="8" t="s">
        <v>2758</v>
      </c>
      <c r="G4046" s="8" t="s">
        <v>2759</v>
      </c>
      <c r="H4046" s="8" t="s">
        <v>76</v>
      </c>
      <c r="I4046" s="8" t="s">
        <v>230</v>
      </c>
      <c r="J4046" s="8" t="s">
        <v>61</v>
      </c>
      <c r="K4046" t="s">
        <v>314</v>
      </c>
      <c r="L4046" s="8" t="s">
        <v>799</v>
      </c>
      <c r="M4046" s="8" t="s">
        <v>102</v>
      </c>
      <c r="N4046" s="8" t="s">
        <v>888</v>
      </c>
      <c r="O4046" s="8" t="s">
        <v>62</v>
      </c>
      <c r="P4046" s="8" t="s">
        <v>2760</v>
      </c>
      <c r="Q4046" s="8" t="s">
        <v>84</v>
      </c>
      <c r="R4046" s="8" t="s">
        <v>57</v>
      </c>
      <c r="S4046" s="8" t="s">
        <v>1209</v>
      </c>
      <c r="T4046" s="143">
        <v>1.26</v>
      </c>
      <c r="U4046" s="8" t="s">
        <v>2761</v>
      </c>
      <c r="V4046" s="147">
        <v>0.01</v>
      </c>
      <c r="W4046" s="145">
        <v>2.6030000000000001E-2</v>
      </c>
      <c r="X4046" s="146" t="s">
        <v>614</v>
      </c>
      <c r="Z4046" s="143">
        <v>441000</v>
      </c>
      <c r="AA4046" s="143">
        <v>4.0739999999999998</v>
      </c>
      <c r="AB4046" s="143">
        <v>97.927000000000007</v>
      </c>
      <c r="AC4046" s="8"/>
      <c r="AD4046" s="143">
        <v>1771.4670000000001</v>
      </c>
      <c r="AE4046" s="8"/>
      <c r="AF4046" s="8"/>
      <c r="AG4046" s="8" t="s">
        <v>17</v>
      </c>
      <c r="AH4046" s="145">
        <v>1.2600000000000001E-3</v>
      </c>
      <c r="AI4046" s="145">
        <v>3.0042716107591402E-2</v>
      </c>
      <c r="AJ4046" s="145">
        <v>7.7384754501613499E-3</v>
      </c>
    </row>
    <row r="4047" spans="1:36" x14ac:dyDescent="0.2">
      <c r="A4047" s="8" t="s">
        <v>1225</v>
      </c>
      <c r="B4047" s="8">
        <v>1039</v>
      </c>
      <c r="C4047" s="8" t="s">
        <v>2756</v>
      </c>
      <c r="D4047" s="8" t="s">
        <v>2757</v>
      </c>
      <c r="E4047" s="4" t="s">
        <v>425</v>
      </c>
      <c r="F4047" s="8" t="s">
        <v>2762</v>
      </c>
      <c r="G4047" s="8" t="s">
        <v>2763</v>
      </c>
      <c r="H4047" s="8" t="s">
        <v>76</v>
      </c>
      <c r="I4047" s="8" t="s">
        <v>230</v>
      </c>
      <c r="J4047" s="8" t="s">
        <v>61</v>
      </c>
      <c r="K4047" t="s">
        <v>314</v>
      </c>
      <c r="L4047" s="8" t="s">
        <v>799</v>
      </c>
      <c r="M4047" s="8" t="s">
        <v>102</v>
      </c>
      <c r="N4047" s="8" t="s">
        <v>888</v>
      </c>
      <c r="O4047" s="8" t="s">
        <v>62</v>
      </c>
      <c r="P4047" s="8" t="s">
        <v>2760</v>
      </c>
      <c r="Q4047" s="8" t="s">
        <v>84</v>
      </c>
      <c r="R4047" s="8" t="s">
        <v>57</v>
      </c>
      <c r="S4047" s="8" t="s">
        <v>1216</v>
      </c>
      <c r="T4047" s="143">
        <v>2.82</v>
      </c>
      <c r="U4047" s="8" t="s">
        <v>2750</v>
      </c>
      <c r="V4047" s="147">
        <v>3.7499999999999999E-2</v>
      </c>
      <c r="W4047" s="145">
        <v>4.8349999999999997E-2</v>
      </c>
      <c r="X4047" s="146" t="s">
        <v>614</v>
      </c>
      <c r="Z4047" s="143">
        <v>41000</v>
      </c>
      <c r="AA4047" s="143">
        <v>3.9790000000000001</v>
      </c>
      <c r="AB4047" s="143">
        <v>97.105999999999995</v>
      </c>
      <c r="AC4047" s="8"/>
      <c r="AD4047" s="143">
        <v>160.81800000000001</v>
      </c>
      <c r="AE4047" s="8"/>
      <c r="AF4047" s="8"/>
      <c r="AG4047" s="8" t="s">
        <v>17</v>
      </c>
      <c r="AH4047" s="145">
        <v>3.6999999999999998E-5</v>
      </c>
      <c r="AI4047" s="145">
        <v>2.72734755672571E-3</v>
      </c>
      <c r="AJ4047" s="145">
        <v>7.0251677765068401E-4</v>
      </c>
    </row>
    <row r="4048" spans="1:36" x14ac:dyDescent="0.2">
      <c r="A4048" s="8" t="s">
        <v>1225</v>
      </c>
      <c r="B4048" s="8">
        <v>1039</v>
      </c>
      <c r="C4048" s="8" t="s">
        <v>2756</v>
      </c>
      <c r="D4048" s="8" t="s">
        <v>2757</v>
      </c>
      <c r="E4048" s="4" t="s">
        <v>425</v>
      </c>
      <c r="F4048" s="8" t="s">
        <v>2769</v>
      </c>
      <c r="G4048" s="8" t="s">
        <v>2770</v>
      </c>
      <c r="H4048" s="8" t="s">
        <v>76</v>
      </c>
      <c r="I4048" s="8" t="s">
        <v>230</v>
      </c>
      <c r="J4048" s="8" t="s">
        <v>61</v>
      </c>
      <c r="K4048" t="s">
        <v>314</v>
      </c>
      <c r="L4048" s="8" t="s">
        <v>799</v>
      </c>
      <c r="M4048" s="8" t="s">
        <v>102</v>
      </c>
      <c r="N4048" s="8" t="s">
        <v>888</v>
      </c>
      <c r="O4048" s="8" t="s">
        <v>62</v>
      </c>
      <c r="P4048" s="8" t="s">
        <v>2760</v>
      </c>
      <c r="Q4048" s="8" t="s">
        <v>84</v>
      </c>
      <c r="R4048" s="8" t="s">
        <v>57</v>
      </c>
      <c r="S4048" s="8" t="s">
        <v>1216</v>
      </c>
      <c r="T4048" s="143">
        <v>5.15</v>
      </c>
      <c r="U4048" s="8" t="s">
        <v>2771</v>
      </c>
      <c r="V4048" s="147">
        <v>4.3749999999999997E-2</v>
      </c>
      <c r="W4048" s="145">
        <v>5.2049999999999999E-2</v>
      </c>
      <c r="X4048" s="146" t="s">
        <v>614</v>
      </c>
      <c r="Z4048" s="143">
        <v>51000</v>
      </c>
      <c r="AA4048" s="143">
        <v>3.9790000000000001</v>
      </c>
      <c r="AB4048" s="143">
        <v>96.337000000000003</v>
      </c>
      <c r="AC4048" s="8"/>
      <c r="AD4048" s="143">
        <v>198.97800000000001</v>
      </c>
      <c r="AE4048" s="8"/>
      <c r="AF4048" s="8"/>
      <c r="AG4048" s="8" t="s">
        <v>17</v>
      </c>
      <c r="AH4048" s="145">
        <v>3.4E-5</v>
      </c>
      <c r="AI4048" s="145">
        <v>3.3745130970369202E-3</v>
      </c>
      <c r="AJ4048" s="145">
        <v>8.6921524219541304E-4</v>
      </c>
    </row>
    <row r="4049" spans="1:36" x14ac:dyDescent="0.2">
      <c r="A4049" s="8" t="s">
        <v>1225</v>
      </c>
      <c r="B4049" s="8">
        <v>1039</v>
      </c>
      <c r="C4049" s="8" t="s">
        <v>2772</v>
      </c>
      <c r="D4049" s="8" t="s">
        <v>2757</v>
      </c>
      <c r="E4049" s="4" t="s">
        <v>425</v>
      </c>
      <c r="F4049" s="8" t="s">
        <v>2773</v>
      </c>
      <c r="G4049" s="8" t="s">
        <v>2774</v>
      </c>
      <c r="H4049" s="8" t="s">
        <v>76</v>
      </c>
      <c r="I4049" s="8" t="s">
        <v>230</v>
      </c>
      <c r="J4049" s="8" t="s">
        <v>61</v>
      </c>
      <c r="K4049" t="s">
        <v>314</v>
      </c>
      <c r="L4049" s="8" t="s">
        <v>799</v>
      </c>
      <c r="M4049" s="8" t="s">
        <v>102</v>
      </c>
      <c r="N4049" s="8" t="s">
        <v>888</v>
      </c>
      <c r="O4049" s="8" t="s">
        <v>62</v>
      </c>
      <c r="P4049" s="8" t="s">
        <v>2760</v>
      </c>
      <c r="Q4049" s="8" t="s">
        <v>84</v>
      </c>
      <c r="R4049" s="8" t="s">
        <v>57</v>
      </c>
      <c r="S4049" s="8" t="s">
        <v>1216</v>
      </c>
      <c r="T4049" s="143">
        <v>4.3099999999999996</v>
      </c>
      <c r="U4049" s="8" t="s">
        <v>2775</v>
      </c>
      <c r="V4049" s="147">
        <v>7.3749999999999996E-2</v>
      </c>
      <c r="W4049" s="145">
        <v>5.1639999999999998E-2</v>
      </c>
      <c r="X4049" s="146" t="s">
        <v>614</v>
      </c>
      <c r="Z4049" s="143">
        <v>23000</v>
      </c>
      <c r="AA4049" s="143">
        <v>3.9790000000000001</v>
      </c>
      <c r="AB4049" s="143">
        <v>110.916</v>
      </c>
      <c r="AC4049" s="8"/>
      <c r="AD4049" s="143">
        <v>101.80500000000001</v>
      </c>
      <c r="AE4049" s="8"/>
      <c r="AF4049" s="8"/>
      <c r="AG4049" s="8" t="s">
        <v>17</v>
      </c>
      <c r="AH4049" s="145">
        <v>2.9E-5</v>
      </c>
      <c r="AI4049" s="145">
        <v>1.7265276220499799E-3</v>
      </c>
      <c r="AJ4049" s="145">
        <v>4.4472315916479799E-4</v>
      </c>
    </row>
    <row r="4050" spans="1:36" x14ac:dyDescent="0.2">
      <c r="A4050" s="8" t="s">
        <v>1225</v>
      </c>
      <c r="B4050" s="8">
        <v>1039</v>
      </c>
      <c r="C4050" s="8" t="s">
        <v>2772</v>
      </c>
      <c r="D4050" s="8" t="s">
        <v>2757</v>
      </c>
      <c r="E4050" s="4" t="s">
        <v>425</v>
      </c>
      <c r="F4050" s="8" t="s">
        <v>2776</v>
      </c>
      <c r="G4050" s="8" t="s">
        <v>2777</v>
      </c>
      <c r="H4050" s="8" t="s">
        <v>76</v>
      </c>
      <c r="I4050" s="8" t="s">
        <v>230</v>
      </c>
      <c r="J4050" s="8" t="s">
        <v>61</v>
      </c>
      <c r="K4050" t="s">
        <v>314</v>
      </c>
      <c r="L4050" s="8" t="s">
        <v>799</v>
      </c>
      <c r="M4050" s="8" t="s">
        <v>102</v>
      </c>
      <c r="N4050" s="8" t="s">
        <v>888</v>
      </c>
      <c r="O4050" s="8" t="s">
        <v>62</v>
      </c>
      <c r="P4050" s="8" t="s">
        <v>2760</v>
      </c>
      <c r="Q4050" s="8" t="s">
        <v>84</v>
      </c>
      <c r="R4050" s="8" t="s">
        <v>57</v>
      </c>
      <c r="S4050" s="8" t="s">
        <v>1214</v>
      </c>
      <c r="T4050" s="143">
        <v>4.2300000000000004</v>
      </c>
      <c r="U4050" s="8" t="s">
        <v>2775</v>
      </c>
      <c r="V4050" s="147">
        <v>7.8750000000000001E-2</v>
      </c>
      <c r="W4050" s="145">
        <v>6.4390000000000003E-2</v>
      </c>
      <c r="X4050" s="146" t="s">
        <v>614</v>
      </c>
      <c r="Z4050" s="143">
        <v>3000</v>
      </c>
      <c r="AA4050" s="143">
        <v>3.681</v>
      </c>
      <c r="AB4050" s="143">
        <v>107.396</v>
      </c>
      <c r="AC4050" s="8"/>
      <c r="AD4050" s="143">
        <v>11.896000000000001</v>
      </c>
      <c r="AE4050" s="8"/>
      <c r="AF4050" s="8"/>
      <c r="AG4050" s="8" t="s">
        <v>17</v>
      </c>
      <c r="AH4050" s="145">
        <v>5.0000000000000004E-6</v>
      </c>
      <c r="AI4050" s="145">
        <v>2.01746562988108E-4</v>
      </c>
      <c r="AJ4050" s="145">
        <v>5.1966367463140303E-5</v>
      </c>
    </row>
    <row r="4051" spans="1:36" x14ac:dyDescent="0.2">
      <c r="A4051" s="8" t="s">
        <v>1225</v>
      </c>
      <c r="B4051" s="8">
        <v>1039</v>
      </c>
      <c r="C4051" s="8" t="s">
        <v>2772</v>
      </c>
      <c r="D4051" s="8" t="s">
        <v>2757</v>
      </c>
      <c r="E4051" s="4" t="s">
        <v>425</v>
      </c>
      <c r="F4051" s="8" t="s">
        <v>2778</v>
      </c>
      <c r="G4051" s="8" t="s">
        <v>2779</v>
      </c>
      <c r="H4051" s="8" t="s">
        <v>76</v>
      </c>
      <c r="I4051" s="8" t="s">
        <v>230</v>
      </c>
      <c r="J4051" s="8" t="s">
        <v>61</v>
      </c>
      <c r="K4051" t="s">
        <v>314</v>
      </c>
      <c r="L4051" s="8" t="s">
        <v>799</v>
      </c>
      <c r="M4051" s="8" t="s">
        <v>102</v>
      </c>
      <c r="N4051" s="8" t="s">
        <v>888</v>
      </c>
      <c r="O4051" s="8" t="s">
        <v>62</v>
      </c>
      <c r="P4051" s="8" t="s">
        <v>2760</v>
      </c>
      <c r="Q4051" s="8" t="s">
        <v>84</v>
      </c>
      <c r="R4051" s="8" t="s">
        <v>57</v>
      </c>
      <c r="S4051" s="8" t="s">
        <v>1216</v>
      </c>
      <c r="T4051" s="143">
        <v>5.57</v>
      </c>
      <c r="U4051" s="8" t="s">
        <v>2780</v>
      </c>
      <c r="V4051" s="147">
        <v>7.8750000000000001E-2</v>
      </c>
      <c r="W4051" s="145">
        <v>5.3129999999999997E-2</v>
      </c>
      <c r="X4051" s="146" t="s">
        <v>614</v>
      </c>
      <c r="Z4051" s="143">
        <v>48000</v>
      </c>
      <c r="AA4051" s="143">
        <v>3.9790000000000001</v>
      </c>
      <c r="AB4051" s="143">
        <v>116.155</v>
      </c>
      <c r="AC4051" s="8"/>
      <c r="AD4051" s="143">
        <v>222.51</v>
      </c>
      <c r="AE4051" s="8"/>
      <c r="AF4051" s="8"/>
      <c r="AG4051" s="8" t="s">
        <v>17</v>
      </c>
      <c r="AH4051" s="145">
        <v>9.6000000000000002E-5</v>
      </c>
      <c r="AI4051" s="145">
        <v>3.7735956010189302E-3</v>
      </c>
      <c r="AJ4051" s="145">
        <v>9.7201187844473595E-4</v>
      </c>
    </row>
    <row r="4052" spans="1:36" x14ac:dyDescent="0.2">
      <c r="A4052" s="8" t="s">
        <v>1225</v>
      </c>
      <c r="B4052" s="8">
        <v>1039</v>
      </c>
      <c r="C4052" s="8" t="s">
        <v>2772</v>
      </c>
      <c r="D4052" s="8" t="s">
        <v>2757</v>
      </c>
      <c r="E4052" s="4" t="s">
        <v>425</v>
      </c>
      <c r="F4052" s="8" t="s">
        <v>2781</v>
      </c>
      <c r="G4052" s="8" t="s">
        <v>2782</v>
      </c>
      <c r="H4052" s="8" t="s">
        <v>76</v>
      </c>
      <c r="I4052" s="8" t="s">
        <v>230</v>
      </c>
      <c r="J4052" s="8" t="s">
        <v>61</v>
      </c>
      <c r="K4052" t="s">
        <v>314</v>
      </c>
      <c r="L4052" s="8" t="s">
        <v>799</v>
      </c>
      <c r="M4052" s="8" t="s">
        <v>102</v>
      </c>
      <c r="N4052" s="8" t="s">
        <v>888</v>
      </c>
      <c r="O4052" s="8" t="s">
        <v>62</v>
      </c>
      <c r="P4052" s="8" t="s">
        <v>2760</v>
      </c>
      <c r="Q4052" s="8" t="s">
        <v>84</v>
      </c>
      <c r="R4052" s="8" t="s">
        <v>57</v>
      </c>
      <c r="S4052" s="8" t="s">
        <v>1214</v>
      </c>
      <c r="T4052" s="143">
        <v>5.45</v>
      </c>
      <c r="U4052" s="8" t="s">
        <v>2780</v>
      </c>
      <c r="V4052" s="147">
        <v>8.1250000000000003E-2</v>
      </c>
      <c r="W4052" s="145">
        <v>6.5799999999999997E-2</v>
      </c>
      <c r="X4052" s="146" t="s">
        <v>614</v>
      </c>
      <c r="Z4052" s="143">
        <v>7000</v>
      </c>
      <c r="AA4052" s="143">
        <v>3.681</v>
      </c>
      <c r="AB4052" s="143">
        <v>109.72</v>
      </c>
      <c r="AC4052" s="8"/>
      <c r="AD4052" s="143">
        <v>28.359000000000002</v>
      </c>
      <c r="AE4052" s="8"/>
      <c r="AF4052" s="8"/>
      <c r="AG4052" s="8" t="s">
        <v>17</v>
      </c>
      <c r="AH4052" s="145">
        <v>1.4E-5</v>
      </c>
      <c r="AI4052" s="145">
        <v>4.80943102949856E-4</v>
      </c>
      <c r="AJ4052" s="145">
        <v>1.2388248724826299E-4</v>
      </c>
    </row>
    <row r="4053" spans="1:36" x14ac:dyDescent="0.2">
      <c r="A4053" s="8" t="s">
        <v>1225</v>
      </c>
      <c r="B4053" s="8">
        <v>1039</v>
      </c>
      <c r="C4053" s="8" t="s">
        <v>2788</v>
      </c>
      <c r="D4053" s="8" t="s">
        <v>2789</v>
      </c>
      <c r="E4053" s="4" t="s">
        <v>426</v>
      </c>
      <c r="F4053" s="8" t="s">
        <v>2790</v>
      </c>
      <c r="G4053" s="8" t="s">
        <v>2791</v>
      </c>
      <c r="H4053" s="8" t="s">
        <v>76</v>
      </c>
      <c r="I4053" s="8" t="s">
        <v>230</v>
      </c>
      <c r="J4053" s="8" t="s">
        <v>61</v>
      </c>
      <c r="K4053" s="8" t="s">
        <v>314</v>
      </c>
      <c r="L4053" s="8" t="s">
        <v>799</v>
      </c>
      <c r="M4053" s="8" t="s">
        <v>102</v>
      </c>
      <c r="N4053" s="8" t="s">
        <v>895</v>
      </c>
      <c r="O4053" s="8" t="s">
        <v>62</v>
      </c>
      <c r="P4053" s="8" t="s">
        <v>2328</v>
      </c>
      <c r="Q4053" s="8" t="s">
        <v>84</v>
      </c>
      <c r="R4053" s="8" t="s">
        <v>57</v>
      </c>
      <c r="S4053" s="8" t="s">
        <v>1214</v>
      </c>
      <c r="T4053" s="143">
        <v>6.69</v>
      </c>
      <c r="U4053" s="8" t="s">
        <v>2658</v>
      </c>
      <c r="V4053" s="147">
        <v>6.0999999999999999E-2</v>
      </c>
      <c r="W4053" s="145">
        <v>5.6239999999999998E-2</v>
      </c>
      <c r="X4053" s="146" t="s">
        <v>614</v>
      </c>
      <c r="Z4053" s="143">
        <v>7000</v>
      </c>
      <c r="AA4053" s="143">
        <v>3.681</v>
      </c>
      <c r="AB4053" s="143">
        <v>104.563</v>
      </c>
      <c r="AC4053" s="8"/>
      <c r="AD4053" s="143">
        <v>27.007999999999999</v>
      </c>
      <c r="AE4053" s="8"/>
      <c r="AF4053" s="8"/>
      <c r="AG4053" s="8" t="s">
        <v>17</v>
      </c>
      <c r="AH4053" s="145">
        <v>9.0000000000000002E-6</v>
      </c>
      <c r="AI4053" s="145">
        <v>4.5803890323965898E-4</v>
      </c>
      <c r="AJ4053" s="145">
        <v>1.17982768110746E-4</v>
      </c>
    </row>
    <row r="4054" spans="1:36" x14ac:dyDescent="0.2">
      <c r="A4054" s="8" t="s">
        <v>1225</v>
      </c>
      <c r="B4054" s="8">
        <v>1039</v>
      </c>
      <c r="C4054" s="8" t="s">
        <v>2792</v>
      </c>
      <c r="D4054" s="8" t="s">
        <v>2793</v>
      </c>
      <c r="E4054" s="4" t="s">
        <v>426</v>
      </c>
      <c r="F4054" s="8" t="s">
        <v>2794</v>
      </c>
      <c r="G4054" s="8" t="s">
        <v>2795</v>
      </c>
      <c r="H4054" s="8" t="s">
        <v>76</v>
      </c>
      <c r="I4054" s="8" t="s">
        <v>230</v>
      </c>
      <c r="J4054" s="8" t="s">
        <v>61</v>
      </c>
      <c r="K4054" s="8" t="s">
        <v>314</v>
      </c>
      <c r="L4054" s="8" t="s">
        <v>799</v>
      </c>
      <c r="M4054" s="8" t="s">
        <v>102</v>
      </c>
      <c r="N4054" s="8" t="s">
        <v>884</v>
      </c>
      <c r="O4054" s="8" t="s">
        <v>62</v>
      </c>
      <c r="P4054" s="8" t="s">
        <v>1355</v>
      </c>
      <c r="Q4054" s="8" t="s">
        <v>84</v>
      </c>
      <c r="R4054" s="8" t="s">
        <v>57</v>
      </c>
      <c r="S4054" s="8" t="s">
        <v>1214</v>
      </c>
      <c r="T4054" s="143">
        <v>1.41</v>
      </c>
      <c r="U4054" s="8" t="s">
        <v>2796</v>
      </c>
      <c r="V4054" s="147">
        <v>5.1499999999999997E-2</v>
      </c>
      <c r="W4054" s="145">
        <v>5.0659999999999997E-2</v>
      </c>
      <c r="X4054" s="146" t="s">
        <v>614</v>
      </c>
      <c r="Z4054" s="143">
        <v>26000</v>
      </c>
      <c r="AA4054" s="143">
        <v>3.681</v>
      </c>
      <c r="AB4054" s="143">
        <v>100.185</v>
      </c>
      <c r="AC4054" s="8"/>
      <c r="AD4054" s="143">
        <v>98.141999999999996</v>
      </c>
      <c r="AE4054" s="8"/>
      <c r="AF4054" s="8"/>
      <c r="AG4054" s="8" t="s">
        <v>17</v>
      </c>
      <c r="AH4054" s="145">
        <v>3.4999999999999997E-5</v>
      </c>
      <c r="AI4054" s="145">
        <v>1.6644145726725801E-3</v>
      </c>
      <c r="AJ4054" s="145">
        <v>4.2872392973360097E-4</v>
      </c>
    </row>
    <row r="4055" spans="1:36" x14ac:dyDescent="0.2">
      <c r="A4055" s="8" t="s">
        <v>1225</v>
      </c>
      <c r="B4055" s="8">
        <v>1039</v>
      </c>
      <c r="C4055" s="8" t="s">
        <v>2797</v>
      </c>
      <c r="D4055" s="8" t="s">
        <v>2798</v>
      </c>
      <c r="E4055" s="4" t="s">
        <v>426</v>
      </c>
      <c r="F4055" s="8" t="s">
        <v>2799</v>
      </c>
      <c r="G4055" s="8" t="s">
        <v>2800</v>
      </c>
      <c r="H4055" s="8" t="s">
        <v>76</v>
      </c>
      <c r="I4055" s="8" t="s">
        <v>230</v>
      </c>
      <c r="J4055" s="8" t="s">
        <v>61</v>
      </c>
      <c r="K4055" s="8" t="s">
        <v>314</v>
      </c>
      <c r="L4055" s="8" t="s">
        <v>799</v>
      </c>
      <c r="M4055" s="8" t="s">
        <v>102</v>
      </c>
      <c r="N4055" s="8" t="s">
        <v>895</v>
      </c>
      <c r="O4055" s="8" t="s">
        <v>62</v>
      </c>
      <c r="P4055" s="8" t="s">
        <v>2328</v>
      </c>
      <c r="Q4055" s="8" t="s">
        <v>84</v>
      </c>
      <c r="R4055" s="8" t="s">
        <v>57</v>
      </c>
      <c r="S4055" s="8" t="s">
        <v>1214</v>
      </c>
      <c r="T4055" s="143">
        <v>3.2</v>
      </c>
      <c r="U4055" s="8" t="s">
        <v>2801</v>
      </c>
      <c r="V4055" s="147">
        <v>0.06</v>
      </c>
      <c r="W4055" s="145">
        <v>5.9950000000000003E-2</v>
      </c>
      <c r="X4055" s="146" t="s">
        <v>614</v>
      </c>
      <c r="Z4055" s="143">
        <v>20000</v>
      </c>
      <c r="AA4055" s="143">
        <v>3.681</v>
      </c>
      <c r="AB4055" s="143">
        <v>100.88200000000001</v>
      </c>
      <c r="AC4055" s="8"/>
      <c r="AD4055" s="143">
        <v>75.558000000000007</v>
      </c>
      <c r="AE4055" s="8"/>
      <c r="AF4055" s="8"/>
      <c r="AG4055" s="8" t="s">
        <v>17</v>
      </c>
      <c r="AH4055" s="145">
        <v>1.2999999999999999E-5</v>
      </c>
      <c r="AI4055" s="145">
        <v>1.2813999298204599E-3</v>
      </c>
      <c r="AJ4055" s="145">
        <v>3.30066092001861E-4</v>
      </c>
    </row>
    <row r="4056" spans="1:36" x14ac:dyDescent="0.2">
      <c r="A4056" s="8" t="s">
        <v>1225</v>
      </c>
      <c r="B4056" s="8">
        <v>1039</v>
      </c>
      <c r="C4056" s="8" t="s">
        <v>2807</v>
      </c>
      <c r="D4056" s="8" t="s">
        <v>2808</v>
      </c>
      <c r="E4056" s="4" t="s">
        <v>426</v>
      </c>
      <c r="F4056" s="8" t="s">
        <v>2809</v>
      </c>
      <c r="G4056" s="8" t="s">
        <v>2810</v>
      </c>
      <c r="H4056" s="8" t="s">
        <v>76</v>
      </c>
      <c r="I4056" s="8" t="s">
        <v>230</v>
      </c>
      <c r="J4056" s="8" t="s">
        <v>61</v>
      </c>
      <c r="K4056" s="8" t="s">
        <v>314</v>
      </c>
      <c r="L4056" s="8" t="s">
        <v>799</v>
      </c>
      <c r="M4056" s="8" t="s">
        <v>102</v>
      </c>
      <c r="N4056" s="8" t="s">
        <v>898</v>
      </c>
      <c r="O4056" s="8" t="s">
        <v>62</v>
      </c>
      <c r="P4056" s="8" t="s">
        <v>1432</v>
      </c>
      <c r="Q4056" s="8" t="s">
        <v>84</v>
      </c>
      <c r="R4056" s="8" t="s">
        <v>57</v>
      </c>
      <c r="S4056" s="8" t="s">
        <v>1214</v>
      </c>
      <c r="T4056" s="143">
        <v>2.77</v>
      </c>
      <c r="U4056" s="8" t="s">
        <v>2811</v>
      </c>
      <c r="V4056" s="147">
        <v>0.03</v>
      </c>
      <c r="W4056" s="145">
        <v>5.042E-2</v>
      </c>
      <c r="X4056" s="146" t="s">
        <v>614</v>
      </c>
      <c r="Z4056" s="143">
        <v>44000</v>
      </c>
      <c r="AA4056" s="143">
        <v>3.681</v>
      </c>
      <c r="AB4056" s="143">
        <v>94.813999999999993</v>
      </c>
      <c r="AC4056" s="8"/>
      <c r="AD4056" s="143">
        <v>153.673</v>
      </c>
      <c r="AE4056" s="8"/>
      <c r="AF4056" s="8"/>
      <c r="AG4056" s="8" t="s">
        <v>17</v>
      </c>
      <c r="AH4056" s="145">
        <v>5.8999999999999998E-5</v>
      </c>
      <c r="AI4056" s="145">
        <v>2.6061674226751899E-3</v>
      </c>
      <c r="AJ4056" s="145">
        <v>6.7130290574113696E-4</v>
      </c>
    </row>
    <row r="4057" spans="1:36" x14ac:dyDescent="0.2">
      <c r="A4057" s="8" t="s">
        <v>1225</v>
      </c>
      <c r="B4057" s="8">
        <v>1039</v>
      </c>
      <c r="C4057" s="8" t="s">
        <v>2807</v>
      </c>
      <c r="D4057" s="8" t="s">
        <v>2808</v>
      </c>
      <c r="E4057" s="4" t="s">
        <v>426</v>
      </c>
      <c r="F4057" s="8" t="s">
        <v>2812</v>
      </c>
      <c r="G4057" s="8" t="s">
        <v>2813</v>
      </c>
      <c r="H4057" s="8" t="s">
        <v>76</v>
      </c>
      <c r="I4057" s="8" t="s">
        <v>230</v>
      </c>
      <c r="J4057" s="8" t="s">
        <v>61</v>
      </c>
      <c r="K4057" s="8" t="s">
        <v>314</v>
      </c>
      <c r="L4057" s="8" t="s">
        <v>799</v>
      </c>
      <c r="M4057" s="8" t="s">
        <v>102</v>
      </c>
      <c r="N4057" s="8" t="s">
        <v>898</v>
      </c>
      <c r="O4057" s="8" t="s">
        <v>62</v>
      </c>
      <c r="P4057" s="8" t="s">
        <v>1432</v>
      </c>
      <c r="Q4057" s="8" t="s">
        <v>84</v>
      </c>
      <c r="R4057" s="8" t="s">
        <v>57</v>
      </c>
      <c r="S4057" s="8" t="s">
        <v>1214</v>
      </c>
      <c r="T4057" s="143">
        <v>4.8899999999999997</v>
      </c>
      <c r="U4057" s="8" t="s">
        <v>2814</v>
      </c>
      <c r="V4057" s="147">
        <v>4.0160000000000001E-2</v>
      </c>
      <c r="W4057" s="145">
        <v>5.108E-2</v>
      </c>
      <c r="X4057" s="146" t="s">
        <v>614</v>
      </c>
      <c r="Z4057" s="143">
        <v>17000</v>
      </c>
      <c r="AA4057" s="143">
        <v>3.681</v>
      </c>
      <c r="AB4057" s="143">
        <v>95.468999999999994</v>
      </c>
      <c r="AC4057" s="8"/>
      <c r="AD4057" s="143">
        <v>60.558</v>
      </c>
      <c r="AE4057" s="8"/>
      <c r="AF4057" s="8"/>
      <c r="AG4057" s="8" t="s">
        <v>17</v>
      </c>
      <c r="AH4057" s="145">
        <v>3.9999999999999998E-6</v>
      </c>
      <c r="AI4057" s="145">
        <v>1.02702359035356E-3</v>
      </c>
      <c r="AJ4057" s="145">
        <v>2.64543219468738E-4</v>
      </c>
    </row>
    <row r="4058" spans="1:36" x14ac:dyDescent="0.2">
      <c r="A4058" s="8" t="s">
        <v>1225</v>
      </c>
      <c r="B4058" s="8">
        <v>1039</v>
      </c>
      <c r="C4058" s="8" t="s">
        <v>2815</v>
      </c>
      <c r="D4058" s="8" t="s">
        <v>2816</v>
      </c>
      <c r="E4058" s="4" t="s">
        <v>426</v>
      </c>
      <c r="F4058" s="8" t="s">
        <v>2817</v>
      </c>
      <c r="G4058" s="8" t="s">
        <v>2818</v>
      </c>
      <c r="H4058" s="8" t="s">
        <v>76</v>
      </c>
      <c r="I4058" s="8" t="s">
        <v>230</v>
      </c>
      <c r="J4058" s="8" t="s">
        <v>61</v>
      </c>
      <c r="K4058" s="8" t="s">
        <v>188</v>
      </c>
      <c r="L4058" s="8" t="s">
        <v>799</v>
      </c>
      <c r="M4058" s="8" t="s">
        <v>102</v>
      </c>
      <c r="N4058" s="8" t="s">
        <v>895</v>
      </c>
      <c r="O4058" s="8" t="s">
        <v>62</v>
      </c>
      <c r="P4058" s="8" t="s">
        <v>2457</v>
      </c>
      <c r="Q4058" s="8" t="s">
        <v>84</v>
      </c>
      <c r="R4058" s="8" t="s">
        <v>57</v>
      </c>
      <c r="S4058" s="8" t="s">
        <v>1214</v>
      </c>
      <c r="T4058" s="143">
        <v>5.24</v>
      </c>
      <c r="U4058" s="8" t="s">
        <v>2819</v>
      </c>
      <c r="V4058" s="147">
        <v>3.3750000000000002E-2</v>
      </c>
      <c r="W4058" s="145">
        <v>5.8020000000000002E-2</v>
      </c>
      <c r="X4058" s="146" t="s">
        <v>614</v>
      </c>
      <c r="Z4058" s="143">
        <v>15000</v>
      </c>
      <c r="AA4058" s="143">
        <v>3.681</v>
      </c>
      <c r="AB4058" s="143">
        <v>88.100999999999999</v>
      </c>
      <c r="AC4058" s="8"/>
      <c r="AD4058" s="143">
        <v>49.427</v>
      </c>
      <c r="AE4058" s="8"/>
      <c r="AF4058" s="8"/>
      <c r="AG4058" s="8" t="s">
        <v>17</v>
      </c>
      <c r="AH4058" s="145">
        <v>2.5000000000000001E-5</v>
      </c>
      <c r="AI4058" s="145">
        <v>8.3823708068558498E-4</v>
      </c>
      <c r="AJ4058" s="145">
        <v>2.1591513387370499E-4</v>
      </c>
    </row>
    <row r="4059" spans="1:36" x14ac:dyDescent="0.2">
      <c r="A4059" s="8" t="s">
        <v>1225</v>
      </c>
      <c r="B4059" s="8">
        <v>1039</v>
      </c>
      <c r="C4059" s="8" t="s">
        <v>2820</v>
      </c>
      <c r="D4059" s="8" t="s">
        <v>2821</v>
      </c>
      <c r="E4059" s="4" t="s">
        <v>426</v>
      </c>
      <c r="F4059" s="8" t="s">
        <v>2822</v>
      </c>
      <c r="G4059" s="8" t="s">
        <v>2823</v>
      </c>
      <c r="H4059" s="8" t="s">
        <v>76</v>
      </c>
      <c r="I4059" s="8" t="s">
        <v>230</v>
      </c>
      <c r="J4059" s="8" t="s">
        <v>61</v>
      </c>
      <c r="K4059" s="8" t="s">
        <v>313</v>
      </c>
      <c r="L4059" s="8" t="s">
        <v>799</v>
      </c>
      <c r="M4059" s="8" t="s">
        <v>102</v>
      </c>
      <c r="N4059" s="8" t="s">
        <v>859</v>
      </c>
      <c r="O4059" s="8" t="s">
        <v>62</v>
      </c>
      <c r="P4059" s="8" t="s">
        <v>2291</v>
      </c>
      <c r="Q4059" s="8" t="s">
        <v>84</v>
      </c>
      <c r="R4059" s="8" t="s">
        <v>57</v>
      </c>
      <c r="S4059" s="8" t="s">
        <v>1214</v>
      </c>
      <c r="T4059" s="143">
        <v>6.13</v>
      </c>
      <c r="U4059" s="8" t="s">
        <v>2824</v>
      </c>
      <c r="V4059" s="147">
        <v>7.3779999999999998E-2</v>
      </c>
      <c r="W4059" s="145">
        <v>5.9089999999999997E-2</v>
      </c>
      <c r="X4059" s="146" t="s">
        <v>614</v>
      </c>
      <c r="Z4059" s="143">
        <v>22000</v>
      </c>
      <c r="AA4059" s="143">
        <v>3.681</v>
      </c>
      <c r="AB4059" s="143">
        <v>110.917</v>
      </c>
      <c r="AC4059" s="8"/>
      <c r="AD4059" s="143">
        <v>92.08</v>
      </c>
      <c r="AE4059" s="8"/>
      <c r="AF4059" s="8"/>
      <c r="AG4059" s="8" t="s">
        <v>17</v>
      </c>
      <c r="AH4059" s="145">
        <v>3.6999999999999998E-5</v>
      </c>
      <c r="AI4059" s="145">
        <v>1.5616052700806399E-3</v>
      </c>
      <c r="AJ4059" s="145">
        <v>4.0224206100686203E-4</v>
      </c>
    </row>
    <row r="4060" spans="1:36" x14ac:dyDescent="0.2">
      <c r="A4060" s="8" t="s">
        <v>1225</v>
      </c>
      <c r="B4060" s="8">
        <v>1039</v>
      </c>
      <c r="C4060" s="8" t="s">
        <v>1533</v>
      </c>
      <c r="D4060" s="8" t="s">
        <v>1534</v>
      </c>
      <c r="E4060" s="4" t="s">
        <v>425</v>
      </c>
      <c r="F4060" s="8" t="s">
        <v>2825</v>
      </c>
      <c r="G4060" s="8" t="s">
        <v>2826</v>
      </c>
      <c r="H4060" s="8" t="s">
        <v>76</v>
      </c>
      <c r="I4060" s="8" t="s">
        <v>228</v>
      </c>
      <c r="J4060" s="8" t="s">
        <v>53</v>
      </c>
      <c r="K4060" s="8" t="s">
        <v>53</v>
      </c>
      <c r="L4060" s="8" t="s">
        <v>799</v>
      </c>
      <c r="M4060" s="8" t="s">
        <v>311</v>
      </c>
      <c r="N4060" s="8" t="s">
        <v>630</v>
      </c>
      <c r="O4060" s="8" t="s">
        <v>62</v>
      </c>
      <c r="P4060" s="8" t="s">
        <v>1537</v>
      </c>
      <c r="Q4060" s="8" t="s">
        <v>70</v>
      </c>
      <c r="R4060" s="8" t="s">
        <v>57</v>
      </c>
      <c r="S4060" s="8" t="s">
        <v>1212</v>
      </c>
      <c r="T4060" s="143">
        <v>2.8839999999999999</v>
      </c>
      <c r="U4060" s="8" t="s">
        <v>2827</v>
      </c>
      <c r="V4060" s="147">
        <v>2.8500000000000001E-2</v>
      </c>
      <c r="W4060" s="145">
        <v>5.604E-2</v>
      </c>
      <c r="X4060" s="146" t="s">
        <v>614</v>
      </c>
      <c r="Z4060" s="143">
        <v>31142</v>
      </c>
      <c r="AA4060" s="143">
        <v>1</v>
      </c>
      <c r="AB4060" s="143">
        <v>93.5</v>
      </c>
      <c r="AC4060" s="8"/>
      <c r="AD4060" s="143">
        <v>29.117999999999999</v>
      </c>
      <c r="AE4060" s="8"/>
      <c r="AF4060" s="8"/>
      <c r="AG4060" s="8" t="s">
        <v>17</v>
      </c>
      <c r="AH4060" s="145">
        <v>7.2000000000000002E-5</v>
      </c>
      <c r="AI4060" s="145">
        <v>4.9381491364785201E-4</v>
      </c>
      <c r="AJ4060" s="145">
        <v>1.2719803936841201E-4</v>
      </c>
    </row>
    <row r="4061" spans="1:36" x14ac:dyDescent="0.2">
      <c r="A4061" s="8" t="s">
        <v>1225</v>
      </c>
      <c r="B4061" s="8">
        <v>1039</v>
      </c>
      <c r="C4061" s="8" t="s">
        <v>1559</v>
      </c>
      <c r="D4061" s="8" t="s">
        <v>1560</v>
      </c>
      <c r="E4061" s="4" t="s">
        <v>425</v>
      </c>
      <c r="F4061" s="8" t="s">
        <v>2828</v>
      </c>
      <c r="G4061" s="8" t="s">
        <v>2829</v>
      </c>
      <c r="H4061" s="8" t="s">
        <v>76</v>
      </c>
      <c r="I4061" s="8" t="s">
        <v>228</v>
      </c>
      <c r="J4061" t="s">
        <v>53</v>
      </c>
      <c r="K4061" t="s">
        <v>317</v>
      </c>
      <c r="L4061" s="8" t="s">
        <v>799</v>
      </c>
      <c r="M4061" s="8" t="s">
        <v>311</v>
      </c>
      <c r="N4061" s="8" t="s">
        <v>625</v>
      </c>
      <c r="O4061" s="8" t="s">
        <v>62</v>
      </c>
      <c r="P4061" s="8" t="s">
        <v>298</v>
      </c>
      <c r="Q4061" s="151" t="s">
        <v>298</v>
      </c>
      <c r="R4061" s="151" t="s">
        <v>298</v>
      </c>
      <c r="S4061" s="8" t="s">
        <v>1212</v>
      </c>
      <c r="T4061" s="143">
        <v>0.879</v>
      </c>
      <c r="U4061" s="8" t="s">
        <v>2830</v>
      </c>
      <c r="V4061" s="147">
        <v>4.2500000000000003E-2</v>
      </c>
      <c r="W4061" s="145">
        <v>5.1999999999999998E-2</v>
      </c>
      <c r="X4061" s="146" t="s">
        <v>614</v>
      </c>
      <c r="Z4061" s="143">
        <v>19546.59</v>
      </c>
      <c r="AA4061" s="143">
        <v>1</v>
      </c>
      <c r="AB4061" s="143">
        <v>99.6</v>
      </c>
      <c r="AC4061" s="8"/>
      <c r="AD4061" s="143">
        <v>19.468</v>
      </c>
      <c r="AE4061" s="8"/>
      <c r="AF4061" s="8"/>
      <c r="AG4061" s="8" t="s">
        <v>17</v>
      </c>
      <c r="AH4061" s="145">
        <v>2.1100000000000001E-4</v>
      </c>
      <c r="AI4061" s="145">
        <v>3.3016910506361298E-4</v>
      </c>
      <c r="AJ4061" s="145">
        <v>8.5045756341947199E-5</v>
      </c>
    </row>
    <row r="4062" spans="1:36" x14ac:dyDescent="0.2">
      <c r="A4062" s="8" t="s">
        <v>1225</v>
      </c>
      <c r="B4062" s="8">
        <v>1039</v>
      </c>
      <c r="C4062" s="8" t="s">
        <v>2831</v>
      </c>
      <c r="D4062" s="8" t="s">
        <v>2832</v>
      </c>
      <c r="E4062" s="4" t="s">
        <v>761</v>
      </c>
      <c r="F4062" s="8" t="s">
        <v>2833</v>
      </c>
      <c r="G4062" s="8" t="s">
        <v>2834</v>
      </c>
      <c r="H4062" s="8" t="s">
        <v>76</v>
      </c>
      <c r="I4062" s="8" t="s">
        <v>228</v>
      </c>
      <c r="J4062" s="8" t="s">
        <v>61</v>
      </c>
      <c r="K4062" s="8" t="s">
        <v>314</v>
      </c>
      <c r="L4062" s="8" t="s">
        <v>799</v>
      </c>
      <c r="M4062" s="8" t="s">
        <v>311</v>
      </c>
      <c r="N4062" s="8" t="s">
        <v>630</v>
      </c>
      <c r="O4062" s="8" t="s">
        <v>62</v>
      </c>
      <c r="P4062" s="8" t="s">
        <v>1423</v>
      </c>
      <c r="Q4062" s="8" t="s">
        <v>65</v>
      </c>
      <c r="R4062" s="8" t="s">
        <v>57</v>
      </c>
      <c r="S4062" s="8" t="s">
        <v>1212</v>
      </c>
      <c r="T4062" s="143">
        <v>1.3320000000000001</v>
      </c>
      <c r="U4062" s="8" t="s">
        <v>1297</v>
      </c>
      <c r="V4062" s="147">
        <v>5.9499999999999997E-2</v>
      </c>
      <c r="W4062" s="145">
        <v>7.8159999999999993E-2</v>
      </c>
      <c r="X4062" s="146" t="s">
        <v>614</v>
      </c>
      <c r="Z4062" s="143">
        <v>277174.49</v>
      </c>
      <c r="AA4062" s="143">
        <v>1</v>
      </c>
      <c r="AB4062" s="143">
        <v>98.37</v>
      </c>
      <c r="AC4062" s="8"/>
      <c r="AD4062" s="143">
        <v>272.65699999999998</v>
      </c>
      <c r="AE4062" s="8"/>
      <c r="AF4062" s="8"/>
      <c r="AG4062" s="8" t="s">
        <v>17</v>
      </c>
      <c r="AH4062" s="145">
        <v>9.5200000000000005E-4</v>
      </c>
      <c r="AI4062" s="145">
        <v>4.6240446512960396E-3</v>
      </c>
      <c r="AJ4062" s="145">
        <v>1.1910726009710701E-3</v>
      </c>
    </row>
    <row r="4063" spans="1:36" x14ac:dyDescent="0.2">
      <c r="A4063" s="8" t="s">
        <v>1225</v>
      </c>
      <c r="B4063" s="8">
        <v>1039</v>
      </c>
      <c r="C4063" s="8" t="s">
        <v>2835</v>
      </c>
      <c r="D4063" s="8" t="s">
        <v>2836</v>
      </c>
      <c r="E4063" s="4" t="s">
        <v>425</v>
      </c>
      <c r="F4063" s="8" t="s">
        <v>2837</v>
      </c>
      <c r="G4063" s="8" t="s">
        <v>2838</v>
      </c>
      <c r="H4063" s="8" t="s">
        <v>76</v>
      </c>
      <c r="I4063" s="8" t="s">
        <v>601</v>
      </c>
      <c r="J4063" s="155" t="s">
        <v>53</v>
      </c>
      <c r="K4063" s="8" t="s">
        <v>53</v>
      </c>
      <c r="L4063" s="8" t="s">
        <v>799</v>
      </c>
      <c r="M4063" s="8" t="s">
        <v>311</v>
      </c>
      <c r="N4063" s="8" t="s">
        <v>257</v>
      </c>
      <c r="O4063" s="8" t="s">
        <v>62</v>
      </c>
      <c r="P4063" s="8" t="s">
        <v>1355</v>
      </c>
      <c r="Q4063" s="8" t="s">
        <v>70</v>
      </c>
      <c r="R4063" s="8" t="s">
        <v>57</v>
      </c>
      <c r="S4063" s="8" t="s">
        <v>1212</v>
      </c>
      <c r="T4063" s="143">
        <v>1.2050000000000001</v>
      </c>
      <c r="U4063" s="8" t="s">
        <v>1609</v>
      </c>
      <c r="V4063" s="147">
        <v>1.4999999999999999E-2</v>
      </c>
      <c r="W4063" s="145">
        <v>4.9619999999999997E-2</v>
      </c>
      <c r="X4063" s="146" t="s">
        <v>614</v>
      </c>
      <c r="Z4063" s="143">
        <v>200934.39999999999</v>
      </c>
      <c r="AA4063" s="143">
        <v>1</v>
      </c>
      <c r="AB4063" s="143">
        <v>97.1</v>
      </c>
      <c r="AC4063" s="8"/>
      <c r="AD4063" s="143">
        <v>195.107</v>
      </c>
      <c r="AE4063" s="8"/>
      <c r="AF4063" s="8"/>
      <c r="AG4063" s="8" t="s">
        <v>17</v>
      </c>
      <c r="AH4063" s="145">
        <v>2.9450000000000001E-3</v>
      </c>
      <c r="AI4063" s="145">
        <v>3.3088693154290799E-3</v>
      </c>
      <c r="AJ4063" s="145">
        <v>8.5230655821994297E-4</v>
      </c>
    </row>
    <row r="4064" spans="1:36" x14ac:dyDescent="0.2">
      <c r="A4064" s="8" t="s">
        <v>1225</v>
      </c>
      <c r="B4064" s="8">
        <v>1039</v>
      </c>
      <c r="C4064" s="8" t="s">
        <v>2839</v>
      </c>
      <c r="D4064" s="8" t="s">
        <v>2840</v>
      </c>
      <c r="E4064" s="4" t="s">
        <v>761</v>
      </c>
      <c r="F4064" s="8" t="s">
        <v>2841</v>
      </c>
      <c r="G4064" s="8" t="s">
        <v>2842</v>
      </c>
      <c r="H4064" s="8" t="s">
        <v>76</v>
      </c>
      <c r="I4064" s="8" t="s">
        <v>230</v>
      </c>
      <c r="J4064" s="8" t="s">
        <v>53</v>
      </c>
      <c r="K4064" t="s">
        <v>317</v>
      </c>
      <c r="L4064" s="8" t="s">
        <v>799</v>
      </c>
      <c r="M4064" s="8" t="s">
        <v>311</v>
      </c>
      <c r="N4064" s="8" t="s">
        <v>253</v>
      </c>
      <c r="O4064" s="8" t="s">
        <v>62</v>
      </c>
      <c r="P4064" s="8" t="s">
        <v>1523</v>
      </c>
      <c r="Q4064" s="8" t="s">
        <v>65</v>
      </c>
      <c r="R4064" s="8" t="s">
        <v>57</v>
      </c>
      <c r="S4064" s="8" t="s">
        <v>1212</v>
      </c>
      <c r="T4064" s="143">
        <v>1.23</v>
      </c>
      <c r="U4064" s="8" t="s">
        <v>2843</v>
      </c>
      <c r="V4064" s="147">
        <v>3.3700000000000001E-2</v>
      </c>
      <c r="W4064" s="145">
        <v>6.4079999999999998E-2</v>
      </c>
      <c r="X4064" s="146" t="s">
        <v>614</v>
      </c>
      <c r="Z4064" s="143">
        <v>104157.67</v>
      </c>
      <c r="AA4064" s="143">
        <v>1</v>
      </c>
      <c r="AB4064" s="143">
        <v>101.54</v>
      </c>
      <c r="AC4064" s="8"/>
      <c r="AD4064" s="143">
        <v>105.762</v>
      </c>
      <c r="AE4064" s="8"/>
      <c r="AF4064" s="8"/>
      <c r="AG4064" s="8" t="s">
        <v>17</v>
      </c>
      <c r="AH4064" s="145">
        <v>4.9600000000000002E-4</v>
      </c>
      <c r="AI4064" s="145">
        <v>1.79363680059944E-3</v>
      </c>
      <c r="AJ4064" s="145">
        <v>4.6200930362742403E-4</v>
      </c>
    </row>
    <row r="4065" spans="1:36" x14ac:dyDescent="0.2">
      <c r="A4065" s="8" t="s">
        <v>1225</v>
      </c>
      <c r="B4065" s="8">
        <v>1039</v>
      </c>
      <c r="C4065" s="8" t="s">
        <v>2196</v>
      </c>
      <c r="D4065" s="8" t="s">
        <v>2197</v>
      </c>
      <c r="E4065" s="4" t="s">
        <v>425</v>
      </c>
      <c r="F4065" s="8" t="s">
        <v>2844</v>
      </c>
      <c r="G4065" s="8" t="s">
        <v>2845</v>
      </c>
      <c r="H4065" s="8" t="s">
        <v>76</v>
      </c>
      <c r="I4065" s="8" t="s">
        <v>228</v>
      </c>
      <c r="J4065" s="155" t="s">
        <v>53</v>
      </c>
      <c r="K4065" s="8" t="s">
        <v>53</v>
      </c>
      <c r="L4065" s="8" t="s">
        <v>799</v>
      </c>
      <c r="M4065" s="8" t="s">
        <v>311</v>
      </c>
      <c r="N4065" s="8" t="s">
        <v>140</v>
      </c>
      <c r="O4065" s="8" t="s">
        <v>62</v>
      </c>
      <c r="P4065" s="8" t="s">
        <v>1355</v>
      </c>
      <c r="Q4065" s="8" t="s">
        <v>70</v>
      </c>
      <c r="R4065" s="8" t="s">
        <v>57</v>
      </c>
      <c r="S4065" s="8" t="s">
        <v>1212</v>
      </c>
      <c r="T4065" s="143">
        <v>1.702</v>
      </c>
      <c r="U4065" s="8" t="s">
        <v>1445</v>
      </c>
      <c r="V4065" s="147">
        <v>0.02</v>
      </c>
      <c r="W4065" s="145">
        <v>5.3460000000000001E-2</v>
      </c>
      <c r="X4065" s="146" t="s">
        <v>614</v>
      </c>
      <c r="Z4065" s="143">
        <v>208292</v>
      </c>
      <c r="AA4065" s="143">
        <v>1</v>
      </c>
      <c r="AB4065" s="143">
        <v>95.12</v>
      </c>
      <c r="AC4065" s="8"/>
      <c r="AD4065" s="143">
        <v>198.12700000000001</v>
      </c>
      <c r="AE4065" s="8"/>
      <c r="AF4065" s="8"/>
      <c r="AG4065" s="8" t="s">
        <v>17</v>
      </c>
      <c r="AH4065" s="145">
        <v>5.9500000000000004E-4</v>
      </c>
      <c r="AI4065" s="145">
        <v>3.3600869994183501E-3</v>
      </c>
      <c r="AJ4065" s="145">
        <v>8.6549933309241697E-4</v>
      </c>
    </row>
    <row r="4066" spans="1:36" x14ac:dyDescent="0.2">
      <c r="A4066" s="8" t="s">
        <v>1225</v>
      </c>
      <c r="B4066" s="8">
        <v>1039</v>
      </c>
      <c r="C4066" s="8" t="s">
        <v>2846</v>
      </c>
      <c r="D4066" s="8" t="s">
        <v>2847</v>
      </c>
      <c r="E4066" s="4" t="s">
        <v>761</v>
      </c>
      <c r="F4066" s="8" t="s">
        <v>2848</v>
      </c>
      <c r="G4066" s="8" t="s">
        <v>2849</v>
      </c>
      <c r="H4066" s="8" t="s">
        <v>76</v>
      </c>
      <c r="I4066" s="8" t="s">
        <v>230</v>
      </c>
      <c r="J4066" s="8" t="s">
        <v>61</v>
      </c>
      <c r="K4066" s="8" t="s">
        <v>315</v>
      </c>
      <c r="L4066" s="8" t="s">
        <v>799</v>
      </c>
      <c r="M4066" s="8" t="s">
        <v>311</v>
      </c>
      <c r="N4066" s="8" t="s">
        <v>630</v>
      </c>
      <c r="O4066" s="8" t="s">
        <v>62</v>
      </c>
      <c r="P4066" s="8" t="s">
        <v>1637</v>
      </c>
      <c r="Q4066" s="8" t="s">
        <v>70</v>
      </c>
      <c r="R4066" s="8" t="s">
        <v>57</v>
      </c>
      <c r="S4066" s="8" t="s">
        <v>1212</v>
      </c>
      <c r="T4066" s="143">
        <v>3.25</v>
      </c>
      <c r="U4066" s="8" t="s">
        <v>2850</v>
      </c>
      <c r="V4066" s="147">
        <v>4.2999999999999997E-2</v>
      </c>
      <c r="W4066" s="145">
        <v>8.4360000000000004E-2</v>
      </c>
      <c r="X4066" s="146" t="s">
        <v>614</v>
      </c>
      <c r="Z4066" s="143">
        <v>194010.96</v>
      </c>
      <c r="AA4066" s="143">
        <v>1</v>
      </c>
      <c r="AB4066" s="143">
        <v>86.78</v>
      </c>
      <c r="AC4066" s="8"/>
      <c r="AD4066" s="143">
        <v>168.363</v>
      </c>
      <c r="AE4066" s="8"/>
      <c r="AF4066" s="8"/>
      <c r="AG4066" s="8" t="s">
        <v>17</v>
      </c>
      <c r="AH4066" s="145">
        <v>1.6699999999999999E-4</v>
      </c>
      <c r="AI4066" s="145">
        <v>2.8553016813251501E-3</v>
      </c>
      <c r="AJ4066" s="145">
        <v>7.3547551042349804E-4</v>
      </c>
    </row>
    <row r="4067" spans="1:36" x14ac:dyDescent="0.2">
      <c r="A4067" s="8" t="s">
        <v>1225</v>
      </c>
      <c r="B4067" s="8">
        <v>8056</v>
      </c>
      <c r="C4067" s="8" t="s">
        <v>1414</v>
      </c>
      <c r="D4067" s="8" t="s">
        <v>1415</v>
      </c>
      <c r="E4067" s="4" t="s">
        <v>426</v>
      </c>
      <c r="F4067" s="8" t="s">
        <v>1416</v>
      </c>
      <c r="G4067" s="8" t="s">
        <v>1417</v>
      </c>
      <c r="H4067" s="8" t="s">
        <v>76</v>
      </c>
      <c r="I4067" s="8" t="s">
        <v>307</v>
      </c>
      <c r="J4067" s="8" t="s">
        <v>61</v>
      </c>
      <c r="K4067" s="8" t="s">
        <v>314</v>
      </c>
      <c r="L4067" s="8" t="s">
        <v>799</v>
      </c>
      <c r="M4067" s="8" t="s">
        <v>311</v>
      </c>
      <c r="N4067" s="8" t="s">
        <v>870</v>
      </c>
      <c r="O4067" s="8" t="s">
        <v>62</v>
      </c>
      <c r="P4067" s="8" t="s">
        <v>298</v>
      </c>
      <c r="Q4067" s="151" t="s">
        <v>298</v>
      </c>
      <c r="R4067" s="151" t="s">
        <v>298</v>
      </c>
      <c r="S4067" s="8" t="s">
        <v>1214</v>
      </c>
      <c r="T4067" s="143">
        <v>2.67</v>
      </c>
      <c r="U4067" s="8" t="s">
        <v>1418</v>
      </c>
      <c r="V4067" s="147">
        <v>2.5000000000000001E-3</v>
      </c>
      <c r="W4067" s="145">
        <v>7.4289999999999995E-2</v>
      </c>
      <c r="X4067" s="146" t="s">
        <v>614</v>
      </c>
      <c r="Z4067" s="143">
        <v>13000</v>
      </c>
      <c r="AA4067" s="143">
        <v>3.681</v>
      </c>
      <c r="AB4067" s="143">
        <v>87.409000000000006</v>
      </c>
      <c r="AC4067" s="8"/>
      <c r="AD4067" s="143">
        <v>41.843000000000004</v>
      </c>
      <c r="AE4067" s="8"/>
      <c r="AF4067" s="8"/>
      <c r="AG4067" s="8" t="s">
        <v>17</v>
      </c>
      <c r="AH4067" s="145">
        <v>2.5999999999999998E-5</v>
      </c>
      <c r="AI4067" s="145">
        <v>4.9254996695086498E-4</v>
      </c>
      <c r="AJ4067" s="145">
        <v>1.2793627881855E-4</v>
      </c>
    </row>
    <row r="4068" spans="1:36" x14ac:dyDescent="0.2">
      <c r="A4068" s="8" t="s">
        <v>1225</v>
      </c>
      <c r="B4068" s="8">
        <v>8056</v>
      </c>
      <c r="C4068" s="8" t="s">
        <v>1419</v>
      </c>
      <c r="D4068" s="8" t="s">
        <v>1420</v>
      </c>
      <c r="E4068" s="4" t="s">
        <v>425</v>
      </c>
      <c r="F4068" s="8" t="s">
        <v>1421</v>
      </c>
      <c r="G4068" s="8" t="s">
        <v>1422</v>
      </c>
      <c r="H4068" s="8" t="s">
        <v>76</v>
      </c>
      <c r="I4068" s="8" t="s">
        <v>230</v>
      </c>
      <c r="J4068" s="8" t="s">
        <v>53</v>
      </c>
      <c r="K4068" s="8" t="s">
        <v>53</v>
      </c>
      <c r="L4068" s="8" t="s">
        <v>799</v>
      </c>
      <c r="M4068" s="8" t="s">
        <v>311</v>
      </c>
      <c r="N4068" s="8" t="s">
        <v>266</v>
      </c>
      <c r="O4068" s="8" t="s">
        <v>62</v>
      </c>
      <c r="P4068" s="8" t="s">
        <v>1423</v>
      </c>
      <c r="Q4068" s="8" t="s">
        <v>65</v>
      </c>
      <c r="R4068" s="8" t="s">
        <v>57</v>
      </c>
      <c r="S4068" s="8" t="s">
        <v>1212</v>
      </c>
      <c r="T4068" s="143">
        <v>1.22</v>
      </c>
      <c r="U4068" s="8" t="s">
        <v>1424</v>
      </c>
      <c r="V4068" s="147">
        <v>3.9E-2</v>
      </c>
      <c r="W4068" s="145">
        <v>6.6720000000000002E-2</v>
      </c>
      <c r="X4068" s="146" t="s">
        <v>614</v>
      </c>
      <c r="Z4068" s="143">
        <v>32420</v>
      </c>
      <c r="AA4068" s="143">
        <v>1</v>
      </c>
      <c r="AB4068" s="143">
        <v>98.69</v>
      </c>
      <c r="AC4068" s="8"/>
      <c r="AD4068" s="143">
        <v>31.995000000000001</v>
      </c>
      <c r="AE4068" s="8"/>
      <c r="AF4068" s="8"/>
      <c r="AG4068" s="8" t="s">
        <v>17</v>
      </c>
      <c r="AH4068" s="145">
        <v>2.7399999999999999E-4</v>
      </c>
      <c r="AI4068" s="145">
        <v>3.7663257550444402E-4</v>
      </c>
      <c r="AJ4068" s="145">
        <v>9.7827577758607094E-5</v>
      </c>
    </row>
    <row r="4069" spans="1:36" x14ac:dyDescent="0.2">
      <c r="A4069" s="8" t="s">
        <v>1225</v>
      </c>
      <c r="B4069" s="8">
        <v>8056</v>
      </c>
      <c r="C4069" s="8" t="s">
        <v>1419</v>
      </c>
      <c r="D4069" s="8" t="s">
        <v>1420</v>
      </c>
      <c r="E4069" s="4" t="s">
        <v>425</v>
      </c>
      <c r="F4069" s="8" t="s">
        <v>1425</v>
      </c>
      <c r="G4069" s="8" t="s">
        <v>1426</v>
      </c>
      <c r="H4069" s="8" t="s">
        <v>76</v>
      </c>
      <c r="I4069" s="8" t="s">
        <v>228</v>
      </c>
      <c r="J4069" s="8" t="s">
        <v>53</v>
      </c>
      <c r="K4069" s="8" t="s">
        <v>53</v>
      </c>
      <c r="L4069" s="8" t="s">
        <v>799</v>
      </c>
      <c r="M4069" s="8" t="s">
        <v>311</v>
      </c>
      <c r="N4069" s="8" t="s">
        <v>266</v>
      </c>
      <c r="O4069" s="8" t="s">
        <v>62</v>
      </c>
      <c r="P4069" s="8" t="s">
        <v>1423</v>
      </c>
      <c r="Q4069" s="8" t="s">
        <v>65</v>
      </c>
      <c r="R4069" s="8" t="s">
        <v>57</v>
      </c>
      <c r="S4069" s="8" t="s">
        <v>1212</v>
      </c>
      <c r="T4069" s="143">
        <v>0.73899999999999999</v>
      </c>
      <c r="U4069" s="8" t="s">
        <v>1427</v>
      </c>
      <c r="V4069" s="147">
        <v>4.7500000000000001E-2</v>
      </c>
      <c r="W4069" s="145">
        <v>5.203E-2</v>
      </c>
      <c r="X4069" s="146" t="s">
        <v>614</v>
      </c>
      <c r="Z4069" s="143">
        <v>74266.94</v>
      </c>
      <c r="AA4069" s="143">
        <v>1</v>
      </c>
      <c r="AB4069" s="143">
        <v>100.91</v>
      </c>
      <c r="AC4069" s="8"/>
      <c r="AD4069" s="143">
        <v>74.942999999999998</v>
      </c>
      <c r="AE4069" s="8"/>
      <c r="AF4069" s="8"/>
      <c r="AG4069" s="8" t="s">
        <v>17</v>
      </c>
      <c r="AH4069" s="145">
        <v>1.4799999999999999E-4</v>
      </c>
      <c r="AI4069" s="145">
        <v>8.8218863165162695E-4</v>
      </c>
      <c r="AJ4069" s="145">
        <v>2.2914209384323499E-4</v>
      </c>
    </row>
    <row r="4070" spans="1:36" x14ac:dyDescent="0.2">
      <c r="A4070" s="8" t="s">
        <v>1225</v>
      </c>
      <c r="B4070" s="8">
        <v>8056</v>
      </c>
      <c r="C4070" s="8" t="s">
        <v>1428</v>
      </c>
      <c r="D4070" s="8" t="s">
        <v>1429</v>
      </c>
      <c r="E4070" s="4" t="s">
        <v>425</v>
      </c>
      <c r="F4070" s="8" t="s">
        <v>1430</v>
      </c>
      <c r="G4070" s="8" t="s">
        <v>1431</v>
      </c>
      <c r="H4070" s="8" t="s">
        <v>76</v>
      </c>
      <c r="I4070" s="8" t="s">
        <v>228</v>
      </c>
      <c r="J4070" s="8" t="s">
        <v>53</v>
      </c>
      <c r="K4070" s="8" t="s">
        <v>53</v>
      </c>
      <c r="L4070" s="8" t="s">
        <v>799</v>
      </c>
      <c r="M4070" s="8" t="s">
        <v>311</v>
      </c>
      <c r="N4070" s="8" t="s">
        <v>140</v>
      </c>
      <c r="O4070" s="8" t="s">
        <v>62</v>
      </c>
      <c r="P4070" s="8" t="s">
        <v>1432</v>
      </c>
      <c r="Q4070" s="8" t="s">
        <v>70</v>
      </c>
      <c r="R4070" s="8" t="s">
        <v>57</v>
      </c>
      <c r="S4070" s="8" t="s">
        <v>1212</v>
      </c>
      <c r="T4070" s="143">
        <v>1.835</v>
      </c>
      <c r="U4070" s="8" t="s">
        <v>1433</v>
      </c>
      <c r="V4070" s="147">
        <v>6.9000000000000006E-2</v>
      </c>
      <c r="W4070" s="145">
        <v>5.8610000000000002E-2</v>
      </c>
      <c r="X4070" s="146" t="s">
        <v>614</v>
      </c>
      <c r="Z4070" s="143">
        <v>34934</v>
      </c>
      <c r="AA4070" s="143">
        <v>1</v>
      </c>
      <c r="AB4070" s="143">
        <v>102.32</v>
      </c>
      <c r="AC4070" s="8"/>
      <c r="AD4070" s="143">
        <v>35.744</v>
      </c>
      <c r="AE4070" s="8"/>
      <c r="AF4070" s="8"/>
      <c r="AG4070" s="8" t="s">
        <v>17</v>
      </c>
      <c r="AH4070" s="145">
        <v>3.4900000000000003E-4</v>
      </c>
      <c r="AI4070" s="145">
        <v>4.2076593079965201E-4</v>
      </c>
      <c r="AJ4070" s="145">
        <v>1.09290896461477E-4</v>
      </c>
    </row>
    <row r="4071" spans="1:36" x14ac:dyDescent="0.2">
      <c r="A4071" s="8" t="s">
        <v>1225</v>
      </c>
      <c r="B4071" s="8">
        <v>8056</v>
      </c>
      <c r="C4071" s="8" t="s">
        <v>2908</v>
      </c>
      <c r="D4071" s="8" t="s">
        <v>2909</v>
      </c>
      <c r="E4071" s="4" t="s">
        <v>425</v>
      </c>
      <c r="F4071" s="8" t="s">
        <v>2910</v>
      </c>
      <c r="G4071" s="8" t="s">
        <v>2911</v>
      </c>
      <c r="H4071" s="8" t="s">
        <v>76</v>
      </c>
      <c r="I4071" s="8" t="s">
        <v>228</v>
      </c>
      <c r="J4071" s="8" t="s">
        <v>53</v>
      </c>
      <c r="K4071" s="8" t="s">
        <v>53</v>
      </c>
      <c r="L4071" s="8" t="s">
        <v>799</v>
      </c>
      <c r="M4071" s="8" t="s">
        <v>311</v>
      </c>
      <c r="N4071" s="8" t="s">
        <v>140</v>
      </c>
      <c r="O4071" s="8" t="s">
        <v>62</v>
      </c>
      <c r="P4071" s="8" t="s">
        <v>298</v>
      </c>
      <c r="Q4071" s="151" t="s">
        <v>298</v>
      </c>
      <c r="R4071" s="151" t="s">
        <v>298</v>
      </c>
      <c r="S4071" s="8" t="s">
        <v>1212</v>
      </c>
      <c r="T4071" s="143">
        <v>2.214</v>
      </c>
      <c r="U4071" s="8" t="s">
        <v>1410</v>
      </c>
      <c r="V4071" s="147">
        <v>8.7499999999999994E-2</v>
      </c>
      <c r="W4071" s="145">
        <v>6.4500000000000002E-2</v>
      </c>
      <c r="X4071" s="146" t="s">
        <v>614</v>
      </c>
      <c r="Z4071" s="143">
        <v>37242</v>
      </c>
      <c r="AA4071" s="143">
        <v>1</v>
      </c>
      <c r="AB4071" s="143">
        <v>104.7</v>
      </c>
      <c r="AC4071" s="8"/>
      <c r="AD4071" s="143">
        <v>38.991999999999997</v>
      </c>
      <c r="AE4071" s="8"/>
      <c r="AF4071" s="8"/>
      <c r="AG4071" s="8" t="s">
        <v>17</v>
      </c>
      <c r="AH4071" s="145">
        <v>4.3800000000000002E-4</v>
      </c>
      <c r="AI4071" s="145">
        <v>4.5899863925794802E-4</v>
      </c>
      <c r="AJ4071" s="145">
        <v>1.1922156497738201E-4</v>
      </c>
    </row>
    <row r="4072" spans="1:36" x14ac:dyDescent="0.2">
      <c r="A4072" s="8" t="s">
        <v>1225</v>
      </c>
      <c r="B4072" s="8">
        <v>8056</v>
      </c>
      <c r="C4072" s="8" t="s">
        <v>1434</v>
      </c>
      <c r="D4072" s="8" t="s">
        <v>1435</v>
      </c>
      <c r="E4072" s="4" t="s">
        <v>425</v>
      </c>
      <c r="F4072" s="8" t="s">
        <v>1436</v>
      </c>
      <c r="G4072" s="8" t="s">
        <v>1437</v>
      </c>
      <c r="H4072" s="8" t="s">
        <v>76</v>
      </c>
      <c r="I4072" s="8" t="s">
        <v>228</v>
      </c>
      <c r="J4072" s="8" t="s">
        <v>53</v>
      </c>
      <c r="K4072" s="8" t="s">
        <v>53</v>
      </c>
      <c r="L4072" s="8" t="s">
        <v>799</v>
      </c>
      <c r="M4072" s="8" t="s">
        <v>311</v>
      </c>
      <c r="N4072" s="8" t="s">
        <v>140</v>
      </c>
      <c r="O4072" s="8" t="s">
        <v>62</v>
      </c>
      <c r="P4072" s="8" t="s">
        <v>1438</v>
      </c>
      <c r="Q4072" s="8" t="s">
        <v>65</v>
      </c>
      <c r="R4072" s="8" t="s">
        <v>57</v>
      </c>
      <c r="S4072" s="8" t="s">
        <v>1212</v>
      </c>
      <c r="T4072" s="143">
        <v>0.97799999999999998</v>
      </c>
      <c r="U4072" s="8" t="s">
        <v>1439</v>
      </c>
      <c r="V4072" s="147">
        <v>4.8000000000000001E-2</v>
      </c>
      <c r="W4072" s="145">
        <v>5.9630000000000002E-2</v>
      </c>
      <c r="X4072" s="146" t="s">
        <v>614</v>
      </c>
      <c r="Z4072" s="143">
        <v>128684.61</v>
      </c>
      <c r="AA4072" s="143">
        <v>1</v>
      </c>
      <c r="AB4072" s="143">
        <v>99</v>
      </c>
      <c r="AC4072" s="8"/>
      <c r="AD4072" s="143">
        <v>127.398</v>
      </c>
      <c r="AE4072" s="8"/>
      <c r="AF4072" s="8"/>
      <c r="AG4072" s="8" t="s">
        <v>17</v>
      </c>
      <c r="AH4072" s="145">
        <v>7.7999999999999999E-4</v>
      </c>
      <c r="AI4072" s="145">
        <v>1.4996624795044599E-3</v>
      </c>
      <c r="AJ4072" s="145">
        <v>3.8952644398561098E-4</v>
      </c>
    </row>
    <row r="4073" spans="1:36" x14ac:dyDescent="0.2">
      <c r="A4073" s="8" t="s">
        <v>1225</v>
      </c>
      <c r="B4073" s="8">
        <v>8056</v>
      </c>
      <c r="C4073" s="8" t="s">
        <v>1440</v>
      </c>
      <c r="D4073" s="8" t="s">
        <v>1441</v>
      </c>
      <c r="E4073" s="4" t="s">
        <v>425</v>
      </c>
      <c r="F4073" s="8" t="s">
        <v>1442</v>
      </c>
      <c r="G4073" s="8" t="s">
        <v>1443</v>
      </c>
      <c r="H4073" s="8" t="s">
        <v>76</v>
      </c>
      <c r="I4073" s="8" t="s">
        <v>228</v>
      </c>
      <c r="J4073" s="8" t="s">
        <v>53</v>
      </c>
      <c r="K4073" s="8" t="s">
        <v>53</v>
      </c>
      <c r="L4073" s="8" t="s">
        <v>799</v>
      </c>
      <c r="M4073" s="8" t="s">
        <v>311</v>
      </c>
      <c r="N4073" s="8" t="s">
        <v>258</v>
      </c>
      <c r="O4073" s="8" t="s">
        <v>62</v>
      </c>
      <c r="P4073" s="8" t="s">
        <v>1444</v>
      </c>
      <c r="Q4073" s="8" t="s">
        <v>65</v>
      </c>
      <c r="R4073" s="8" t="s">
        <v>57</v>
      </c>
      <c r="S4073" s="8" t="s">
        <v>1212</v>
      </c>
      <c r="T4073" s="143">
        <v>1.7270000000000001</v>
      </c>
      <c r="U4073" s="8" t="s">
        <v>1445</v>
      </c>
      <c r="V4073" s="147">
        <v>3.2500000000000001E-2</v>
      </c>
      <c r="W4073" s="145">
        <v>5.3350000000000002E-2</v>
      </c>
      <c r="X4073" s="146" t="s">
        <v>614</v>
      </c>
      <c r="Z4073" s="143">
        <v>295810.63</v>
      </c>
      <c r="AA4073" s="143">
        <v>1</v>
      </c>
      <c r="AB4073" s="143">
        <v>97.43</v>
      </c>
      <c r="AC4073" s="8"/>
      <c r="AD4073" s="143">
        <v>288.20800000000003</v>
      </c>
      <c r="AE4073" s="8"/>
      <c r="AF4073" s="8"/>
      <c r="AG4073" s="8" t="s">
        <v>17</v>
      </c>
      <c r="AH4073" s="145">
        <v>3.6510000000000002E-3</v>
      </c>
      <c r="AI4073" s="145">
        <v>3.3926432911774401E-3</v>
      </c>
      <c r="AJ4073" s="145">
        <v>8.8121446991236603E-4</v>
      </c>
    </row>
    <row r="4074" spans="1:36" x14ac:dyDescent="0.2">
      <c r="A4074" s="8" t="s">
        <v>1225</v>
      </c>
      <c r="B4074" s="8">
        <v>8056</v>
      </c>
      <c r="C4074" s="8" t="s">
        <v>1446</v>
      </c>
      <c r="D4074" s="8" t="s">
        <v>1447</v>
      </c>
      <c r="E4074" s="4" t="s">
        <v>425</v>
      </c>
      <c r="F4074" s="8" t="s">
        <v>1448</v>
      </c>
      <c r="G4074" s="8" t="s">
        <v>1449</v>
      </c>
      <c r="H4074" s="8" t="s">
        <v>76</v>
      </c>
      <c r="I4074" s="8" t="s">
        <v>229</v>
      </c>
      <c r="J4074" s="8" t="s">
        <v>53</v>
      </c>
      <c r="K4074" s="8" t="s">
        <v>53</v>
      </c>
      <c r="L4074" s="8" t="s">
        <v>799</v>
      </c>
      <c r="M4074" s="8" t="s">
        <v>311</v>
      </c>
      <c r="N4074" s="8" t="s">
        <v>140</v>
      </c>
      <c r="O4074" s="8" t="s">
        <v>62</v>
      </c>
      <c r="P4074" s="8" t="s">
        <v>1450</v>
      </c>
      <c r="Q4074" s="8" t="s">
        <v>70</v>
      </c>
      <c r="R4074" s="8" t="s">
        <v>57</v>
      </c>
      <c r="S4074" s="8" t="s">
        <v>1212</v>
      </c>
      <c r="T4074" s="143">
        <v>4.3490000000000002</v>
      </c>
      <c r="U4074" s="8" t="s">
        <v>1451</v>
      </c>
      <c r="V4074" s="147">
        <v>1E-3</v>
      </c>
      <c r="W4074" s="145">
        <v>2.546E-2</v>
      </c>
      <c r="X4074" s="146" t="s">
        <v>614</v>
      </c>
      <c r="Z4074" s="143">
        <v>156405.93</v>
      </c>
      <c r="AA4074" s="143">
        <v>1</v>
      </c>
      <c r="AB4074" s="143">
        <v>99.56</v>
      </c>
      <c r="AC4074" s="8"/>
      <c r="AD4074" s="143">
        <v>155.71799999999999</v>
      </c>
      <c r="AE4074" s="8"/>
      <c r="AF4074" s="8"/>
      <c r="AG4074" s="8" t="s">
        <v>17</v>
      </c>
      <c r="AH4074" s="145">
        <v>8.5700000000000001E-4</v>
      </c>
      <c r="AI4074" s="145">
        <v>1.8330310578701799E-3</v>
      </c>
      <c r="AJ4074" s="145">
        <v>4.7611651251239299E-4</v>
      </c>
    </row>
    <row r="4075" spans="1:36" x14ac:dyDescent="0.2">
      <c r="A4075" s="8" t="s">
        <v>1225</v>
      </c>
      <c r="B4075" s="8">
        <v>8056</v>
      </c>
      <c r="C4075" s="8" t="s">
        <v>1457</v>
      </c>
      <c r="D4075" s="8" t="s">
        <v>1458</v>
      </c>
      <c r="E4075" s="4" t="s">
        <v>425</v>
      </c>
      <c r="F4075" s="8" t="s">
        <v>1459</v>
      </c>
      <c r="G4075" s="8" t="s">
        <v>1460</v>
      </c>
      <c r="H4075" s="8" t="s">
        <v>76</v>
      </c>
      <c r="I4075" s="8" t="s">
        <v>229</v>
      </c>
      <c r="J4075" s="8" t="s">
        <v>53</v>
      </c>
      <c r="K4075" s="8" t="s">
        <v>53</v>
      </c>
      <c r="L4075" s="8" t="s">
        <v>799</v>
      </c>
      <c r="M4075" s="8" t="s">
        <v>311</v>
      </c>
      <c r="N4075" s="8" t="s">
        <v>629</v>
      </c>
      <c r="O4075" s="8" t="s">
        <v>62</v>
      </c>
      <c r="P4075" s="8" t="s">
        <v>1461</v>
      </c>
      <c r="Q4075" s="8" t="s">
        <v>65</v>
      </c>
      <c r="R4075" s="8" t="s">
        <v>57</v>
      </c>
      <c r="S4075" s="8" t="s">
        <v>1212</v>
      </c>
      <c r="T4075" s="143">
        <v>2.698</v>
      </c>
      <c r="U4075" s="8" t="s">
        <v>1288</v>
      </c>
      <c r="V4075" s="147">
        <v>2.3400000000000001E-2</v>
      </c>
      <c r="W4075" s="145">
        <v>2.1569999999999999E-2</v>
      </c>
      <c r="X4075" s="146" t="s">
        <v>614</v>
      </c>
      <c r="Z4075" s="143">
        <v>68930.86</v>
      </c>
      <c r="AA4075" s="143">
        <v>1</v>
      </c>
      <c r="AB4075" s="143">
        <v>111.84</v>
      </c>
      <c r="AC4075" s="8"/>
      <c r="AD4075" s="143">
        <v>77.091999999999999</v>
      </c>
      <c r="AE4075" s="8"/>
      <c r="AF4075" s="8"/>
      <c r="AG4075" s="8" t="s">
        <v>17</v>
      </c>
      <c r="AH4075" s="145">
        <v>2.6999999999999999E-5</v>
      </c>
      <c r="AI4075" s="145">
        <v>9.0749152084243696E-4</v>
      </c>
      <c r="AJ4075" s="145">
        <v>2.3571433565348199E-4</v>
      </c>
    </row>
    <row r="4076" spans="1:36" x14ac:dyDescent="0.2">
      <c r="A4076" s="8" t="s">
        <v>1225</v>
      </c>
      <c r="B4076" s="8">
        <v>8056</v>
      </c>
      <c r="C4076" s="8" t="s">
        <v>1462</v>
      </c>
      <c r="D4076" s="8" t="s">
        <v>1463</v>
      </c>
      <c r="E4076" s="4" t="s">
        <v>425</v>
      </c>
      <c r="F4076" s="8" t="s">
        <v>1464</v>
      </c>
      <c r="G4076" s="8" t="s">
        <v>1465</v>
      </c>
      <c r="H4076" s="8" t="s">
        <v>76</v>
      </c>
      <c r="I4076" s="8" t="s">
        <v>601</v>
      </c>
      <c r="J4076" s="8" t="s">
        <v>53</v>
      </c>
      <c r="K4076" s="8" t="s">
        <v>53</v>
      </c>
      <c r="L4076" s="8" t="s">
        <v>799</v>
      </c>
      <c r="M4076" s="8" t="s">
        <v>311</v>
      </c>
      <c r="N4076" s="8" t="s">
        <v>259</v>
      </c>
      <c r="O4076" s="8" t="s">
        <v>62</v>
      </c>
      <c r="P4076" s="8" t="s">
        <v>298</v>
      </c>
      <c r="Q4076" s="151" t="s">
        <v>298</v>
      </c>
      <c r="R4076" s="151" t="s">
        <v>298</v>
      </c>
      <c r="S4076" s="8" t="s">
        <v>1212</v>
      </c>
      <c r="T4076" s="143">
        <v>3.847</v>
      </c>
      <c r="U4076" s="8" t="s">
        <v>1466</v>
      </c>
      <c r="V4076" s="147">
        <v>4.8500000000000001E-2</v>
      </c>
      <c r="W4076" s="145">
        <v>4.8070000000000002E-2</v>
      </c>
      <c r="X4076" s="146" t="s">
        <v>614</v>
      </c>
      <c r="Z4076" s="143">
        <v>100000</v>
      </c>
      <c r="AA4076" s="143">
        <v>1</v>
      </c>
      <c r="AB4076" s="143">
        <v>101.6</v>
      </c>
      <c r="AC4076" s="8"/>
      <c r="AD4076" s="143">
        <v>101.6</v>
      </c>
      <c r="AE4076" s="8"/>
      <c r="AF4076" s="8"/>
      <c r="AG4076" s="8" t="s">
        <v>17</v>
      </c>
      <c r="AH4076" s="145">
        <v>4.0499999999999998E-4</v>
      </c>
      <c r="AI4076" s="145">
        <v>1.1959841621494399E-3</v>
      </c>
      <c r="AJ4076" s="145">
        <v>3.1064820525423701E-4</v>
      </c>
    </row>
    <row r="4077" spans="1:36" x14ac:dyDescent="0.2">
      <c r="A4077" s="8" t="s">
        <v>1225</v>
      </c>
      <c r="B4077" s="8">
        <v>8056</v>
      </c>
      <c r="C4077" s="8" t="s">
        <v>1467</v>
      </c>
      <c r="D4077" s="8" t="s">
        <v>1468</v>
      </c>
      <c r="E4077" s="4" t="s">
        <v>425</v>
      </c>
      <c r="F4077" s="8" t="s">
        <v>1469</v>
      </c>
      <c r="G4077" s="8" t="s">
        <v>1470</v>
      </c>
      <c r="H4077" s="8" t="s">
        <v>76</v>
      </c>
      <c r="I4077" s="8" t="s">
        <v>230</v>
      </c>
      <c r="J4077" s="8" t="s">
        <v>53</v>
      </c>
      <c r="K4077" s="8" t="s">
        <v>53</v>
      </c>
      <c r="L4077" s="8" t="s">
        <v>799</v>
      </c>
      <c r="M4077" s="8" t="s">
        <v>311</v>
      </c>
      <c r="N4077" s="8" t="s">
        <v>632</v>
      </c>
      <c r="O4077" s="8" t="s">
        <v>62</v>
      </c>
      <c r="P4077" s="8" t="s">
        <v>1461</v>
      </c>
      <c r="Q4077" s="8" t="s">
        <v>65</v>
      </c>
      <c r="R4077" s="8" t="s">
        <v>57</v>
      </c>
      <c r="S4077" s="8" t="s">
        <v>1212</v>
      </c>
      <c r="T4077" s="143">
        <v>4.92</v>
      </c>
      <c r="U4077" s="8" t="s">
        <v>1471</v>
      </c>
      <c r="V4077" s="147">
        <v>2.6700000000000002E-2</v>
      </c>
      <c r="W4077" s="145">
        <v>5.67E-2</v>
      </c>
      <c r="X4077" s="146" t="s">
        <v>614</v>
      </c>
      <c r="Z4077" s="143">
        <v>270994.96999999997</v>
      </c>
      <c r="AA4077" s="143">
        <v>1</v>
      </c>
      <c r="AB4077" s="143">
        <v>98.2</v>
      </c>
      <c r="AC4077" s="8"/>
      <c r="AD4077" s="143">
        <v>266.11700000000002</v>
      </c>
      <c r="AE4077" s="8"/>
      <c r="AF4077" s="8"/>
      <c r="AG4077" s="8" t="s">
        <v>17</v>
      </c>
      <c r="AH4077" s="145">
        <v>1.5809999999999999E-3</v>
      </c>
      <c r="AI4077" s="145">
        <v>3.1325963551535698E-3</v>
      </c>
      <c r="AJ4077" s="145">
        <v>8.13669165790199E-4</v>
      </c>
    </row>
    <row r="4078" spans="1:36" x14ac:dyDescent="0.2">
      <c r="A4078" s="8" t="s">
        <v>1225</v>
      </c>
      <c r="B4078" s="8">
        <v>8056</v>
      </c>
      <c r="C4078" s="8" t="s">
        <v>1472</v>
      </c>
      <c r="D4078" s="8" t="s">
        <v>1473</v>
      </c>
      <c r="E4078" s="4" t="s">
        <v>425</v>
      </c>
      <c r="F4078" s="8" t="s">
        <v>1474</v>
      </c>
      <c r="G4078" s="8" t="s">
        <v>1475</v>
      </c>
      <c r="H4078" s="8" t="s">
        <v>76</v>
      </c>
      <c r="I4078" s="8" t="s">
        <v>229</v>
      </c>
      <c r="J4078" s="8" t="s">
        <v>53</v>
      </c>
      <c r="K4078" s="8" t="s">
        <v>53</v>
      </c>
      <c r="L4078" s="8" t="s">
        <v>799</v>
      </c>
      <c r="M4078" s="8" t="s">
        <v>311</v>
      </c>
      <c r="N4078" s="8" t="s">
        <v>258</v>
      </c>
      <c r="O4078" s="8" t="s">
        <v>62</v>
      </c>
      <c r="P4078" s="8" t="s">
        <v>1423</v>
      </c>
      <c r="Q4078" s="8" t="s">
        <v>65</v>
      </c>
      <c r="R4078" s="8" t="s">
        <v>57</v>
      </c>
      <c r="S4078" s="8" t="s">
        <v>1212</v>
      </c>
      <c r="T4078" s="143">
        <v>1.399</v>
      </c>
      <c r="U4078" s="8" t="s">
        <v>1476</v>
      </c>
      <c r="V4078" s="147">
        <v>1.8499999999999999E-2</v>
      </c>
      <c r="W4078" s="145">
        <v>2.5839999999999998E-2</v>
      </c>
      <c r="X4078" s="146" t="s">
        <v>614</v>
      </c>
      <c r="Z4078" s="143">
        <v>66632.149999999994</v>
      </c>
      <c r="AA4078" s="143">
        <v>1</v>
      </c>
      <c r="AB4078" s="143">
        <v>109.05</v>
      </c>
      <c r="AC4078" s="8"/>
      <c r="AD4078" s="143">
        <v>72.662000000000006</v>
      </c>
      <c r="AE4078" s="8"/>
      <c r="AF4078" s="8"/>
      <c r="AG4078" s="8" t="s">
        <v>17</v>
      </c>
      <c r="AH4078" s="145">
        <v>8.0000000000000007E-5</v>
      </c>
      <c r="AI4078" s="145">
        <v>8.5534479563097903E-4</v>
      </c>
      <c r="AJ4078" s="145">
        <v>2.22169602278659E-4</v>
      </c>
    </row>
    <row r="4079" spans="1:36" x14ac:dyDescent="0.2">
      <c r="A4079" s="8" t="s">
        <v>1225</v>
      </c>
      <c r="B4079" s="8">
        <v>8056</v>
      </c>
      <c r="C4079" s="8" t="s">
        <v>1472</v>
      </c>
      <c r="D4079" s="8" t="s">
        <v>1473</v>
      </c>
      <c r="E4079" s="4" t="s">
        <v>425</v>
      </c>
      <c r="F4079" s="8" t="s">
        <v>1477</v>
      </c>
      <c r="G4079" s="8" t="s">
        <v>1478</v>
      </c>
      <c r="H4079" s="8" t="s">
        <v>76</v>
      </c>
      <c r="I4079" s="8" t="s">
        <v>229</v>
      </c>
      <c r="J4079" s="8" t="s">
        <v>53</v>
      </c>
      <c r="K4079" s="8" t="s">
        <v>53</v>
      </c>
      <c r="L4079" s="8" t="s">
        <v>799</v>
      </c>
      <c r="M4079" s="8" t="s">
        <v>311</v>
      </c>
      <c r="N4079" s="8" t="s">
        <v>258</v>
      </c>
      <c r="O4079" s="8" t="s">
        <v>62</v>
      </c>
      <c r="P4079" s="8" t="s">
        <v>1423</v>
      </c>
      <c r="Q4079" s="8" t="s">
        <v>102</v>
      </c>
      <c r="R4079" s="8" t="s">
        <v>64</v>
      </c>
      <c r="S4079" s="8" t="s">
        <v>1212</v>
      </c>
      <c r="T4079" s="143">
        <v>0.219</v>
      </c>
      <c r="U4079" s="8" t="s">
        <v>1479</v>
      </c>
      <c r="V4079" s="147">
        <v>2.2499999999999999E-2</v>
      </c>
      <c r="W4079" s="145">
        <v>7.7200000000000003E-3</v>
      </c>
      <c r="X4079" s="146" t="s">
        <v>614</v>
      </c>
      <c r="Z4079" s="143">
        <v>13762.84</v>
      </c>
      <c r="AA4079" s="143">
        <v>1</v>
      </c>
      <c r="AB4079" s="143">
        <v>113.52</v>
      </c>
      <c r="AC4079" s="8"/>
      <c r="AD4079" s="143">
        <v>15.624000000000001</v>
      </c>
      <c r="AE4079" s="8"/>
      <c r="AF4079" s="8"/>
      <c r="AG4079" s="8" t="s">
        <v>17</v>
      </c>
      <c r="AH4079" s="145">
        <v>6.0000000000000002E-5</v>
      </c>
      <c r="AI4079" s="145">
        <v>1.8391288793175701E-4</v>
      </c>
      <c r="AJ4079" s="145">
        <v>4.7770037737327103E-5</v>
      </c>
    </row>
    <row r="4080" spans="1:36" x14ac:dyDescent="0.2">
      <c r="A4080" s="8" t="s">
        <v>1225</v>
      </c>
      <c r="B4080" s="8">
        <v>8056</v>
      </c>
      <c r="C4080" s="8" t="s">
        <v>1472</v>
      </c>
      <c r="D4080" s="8" t="s">
        <v>1473</v>
      </c>
      <c r="E4080" s="4" t="s">
        <v>425</v>
      </c>
      <c r="F4080" s="8" t="s">
        <v>1480</v>
      </c>
      <c r="G4080" s="8" t="s">
        <v>1481</v>
      </c>
      <c r="H4080" s="8" t="s">
        <v>76</v>
      </c>
      <c r="I4080" s="8" t="s">
        <v>229</v>
      </c>
      <c r="J4080" s="8" t="s">
        <v>53</v>
      </c>
      <c r="K4080" s="8" t="s">
        <v>53</v>
      </c>
      <c r="L4080" s="8" t="s">
        <v>799</v>
      </c>
      <c r="M4080" s="8" t="s">
        <v>311</v>
      </c>
      <c r="N4080" s="8" t="s">
        <v>258</v>
      </c>
      <c r="O4080" s="8" t="s">
        <v>62</v>
      </c>
      <c r="P4080" s="8" t="s">
        <v>1423</v>
      </c>
      <c r="Q4080" s="8" t="s">
        <v>65</v>
      </c>
      <c r="R4080" s="8" t="s">
        <v>57</v>
      </c>
      <c r="S4080" s="8" t="s">
        <v>1212</v>
      </c>
      <c r="T4080" s="143">
        <v>2.036</v>
      </c>
      <c r="U4080" s="8" t="s">
        <v>1482</v>
      </c>
      <c r="V4080" s="147">
        <v>3.2000000000000001E-2</v>
      </c>
      <c r="W4080" s="145">
        <v>2.9739999999999999E-2</v>
      </c>
      <c r="X4080" s="146" t="s">
        <v>614</v>
      </c>
      <c r="Z4080" s="143">
        <v>346357.78</v>
      </c>
      <c r="AA4080" s="143">
        <v>1</v>
      </c>
      <c r="AB4080" s="143">
        <v>104.3</v>
      </c>
      <c r="AC4080" s="8"/>
      <c r="AD4080" s="143">
        <v>361.25099999999998</v>
      </c>
      <c r="AE4080" s="8"/>
      <c r="AF4080" s="8"/>
      <c r="AG4080" s="8" t="s">
        <v>17</v>
      </c>
      <c r="AH4080" s="145">
        <v>9.5299999999999996E-4</v>
      </c>
      <c r="AI4080" s="145">
        <v>4.2524672376759798E-3</v>
      </c>
      <c r="AJ4080" s="145">
        <v>1.10454749911766E-3</v>
      </c>
    </row>
    <row r="4081" spans="1:36" x14ac:dyDescent="0.2">
      <c r="A4081" s="8" t="s">
        <v>1225</v>
      </c>
      <c r="B4081" s="8">
        <v>8056</v>
      </c>
      <c r="C4081" s="8" t="s">
        <v>1472</v>
      </c>
      <c r="D4081" s="8" t="s">
        <v>1473</v>
      </c>
      <c r="E4081" s="4" t="s">
        <v>425</v>
      </c>
      <c r="F4081" s="8" t="s">
        <v>1483</v>
      </c>
      <c r="G4081" s="8" t="s">
        <v>1484</v>
      </c>
      <c r="H4081" s="8" t="s">
        <v>76</v>
      </c>
      <c r="I4081" s="8" t="s">
        <v>228</v>
      </c>
      <c r="J4081" s="8" t="s">
        <v>53</v>
      </c>
      <c r="K4081" s="8" t="s">
        <v>53</v>
      </c>
      <c r="L4081" s="8" t="s">
        <v>799</v>
      </c>
      <c r="M4081" s="8" t="s">
        <v>311</v>
      </c>
      <c r="N4081" s="8" t="s">
        <v>258</v>
      </c>
      <c r="O4081" s="8" t="s">
        <v>62</v>
      </c>
      <c r="P4081" s="8" t="s">
        <v>1423</v>
      </c>
      <c r="Q4081" s="8" t="s">
        <v>65</v>
      </c>
      <c r="R4081" s="8" t="s">
        <v>57</v>
      </c>
      <c r="S4081" s="8" t="s">
        <v>1212</v>
      </c>
      <c r="T4081" s="143">
        <v>2.0590000000000002</v>
      </c>
      <c r="U4081" s="8" t="s">
        <v>1485</v>
      </c>
      <c r="V4081" s="147">
        <v>5.7000000000000002E-2</v>
      </c>
      <c r="W4081" s="145">
        <v>5.9130000000000002E-2</v>
      </c>
      <c r="X4081" s="146" t="s">
        <v>614</v>
      </c>
      <c r="Z4081" s="143">
        <v>130018.73</v>
      </c>
      <c r="AA4081" s="143">
        <v>1</v>
      </c>
      <c r="AB4081" s="143">
        <v>100.07</v>
      </c>
      <c r="AC4081" s="8"/>
      <c r="AD4081" s="143">
        <v>130.11000000000001</v>
      </c>
      <c r="AE4081" s="8"/>
      <c r="AF4081" s="8"/>
      <c r="AG4081" s="8" t="s">
        <v>17</v>
      </c>
      <c r="AH4081" s="145">
        <v>3.28E-4</v>
      </c>
      <c r="AI4081" s="145">
        <v>1.53158653643787E-3</v>
      </c>
      <c r="AJ4081" s="145">
        <v>3.9781848605828702E-4</v>
      </c>
    </row>
    <row r="4082" spans="1:36" x14ac:dyDescent="0.2">
      <c r="A4082" s="8" t="s">
        <v>1225</v>
      </c>
      <c r="B4082" s="8">
        <v>8056</v>
      </c>
      <c r="C4082" s="8" t="s">
        <v>1486</v>
      </c>
      <c r="D4082" s="8" t="s">
        <v>1487</v>
      </c>
      <c r="E4082" s="4" t="s">
        <v>425</v>
      </c>
      <c r="F4082" s="8" t="s">
        <v>1488</v>
      </c>
      <c r="G4082" s="8" t="s">
        <v>1489</v>
      </c>
      <c r="H4082" s="8" t="s">
        <v>76</v>
      </c>
      <c r="I4082" s="8" t="s">
        <v>229</v>
      </c>
      <c r="J4082" s="8" t="s">
        <v>53</v>
      </c>
      <c r="K4082" s="8" t="s">
        <v>53</v>
      </c>
      <c r="L4082" s="8" t="s">
        <v>799</v>
      </c>
      <c r="M4082" s="8" t="s">
        <v>311</v>
      </c>
      <c r="N4082" s="8" t="s">
        <v>258</v>
      </c>
      <c r="O4082" s="8" t="s">
        <v>62</v>
      </c>
      <c r="P4082" s="8" t="s">
        <v>1423</v>
      </c>
      <c r="Q4082" s="8" t="s">
        <v>65</v>
      </c>
      <c r="R4082" s="8" t="s">
        <v>57</v>
      </c>
      <c r="S4082" s="8" t="s">
        <v>1212</v>
      </c>
      <c r="T4082" s="143">
        <v>2.36</v>
      </c>
      <c r="U4082" s="8" t="s">
        <v>1451</v>
      </c>
      <c r="V4082" s="147">
        <v>0.01</v>
      </c>
      <c r="W4082" s="145">
        <v>2.4680000000000001E-2</v>
      </c>
      <c r="X4082" s="146" t="s">
        <v>614</v>
      </c>
      <c r="Z4082" s="143">
        <v>23320</v>
      </c>
      <c r="AA4082" s="143">
        <v>1</v>
      </c>
      <c r="AB4082" s="143">
        <v>104.84</v>
      </c>
      <c r="AC4082" s="8"/>
      <c r="AD4082" s="143">
        <v>24.449000000000002</v>
      </c>
      <c r="AE4082" s="8"/>
      <c r="AF4082" s="8"/>
      <c r="AG4082" s="8" t="s">
        <v>17</v>
      </c>
      <c r="AH4082" s="145">
        <v>6.3E-5</v>
      </c>
      <c r="AI4082" s="145">
        <v>2.8779767355642701E-4</v>
      </c>
      <c r="AJ4082" s="145">
        <v>7.4753356771858293E-5</v>
      </c>
    </row>
    <row r="4083" spans="1:36" x14ac:dyDescent="0.2">
      <c r="A4083" s="8" t="s">
        <v>1225</v>
      </c>
      <c r="B4083" s="8">
        <v>8056</v>
      </c>
      <c r="C4083" s="8" t="s">
        <v>1486</v>
      </c>
      <c r="D4083" s="8" t="s">
        <v>1487</v>
      </c>
      <c r="E4083" s="4" t="s">
        <v>425</v>
      </c>
      <c r="F4083" s="8" t="s">
        <v>1490</v>
      </c>
      <c r="G4083" s="8" t="s">
        <v>1491</v>
      </c>
      <c r="H4083" s="8" t="s">
        <v>76</v>
      </c>
      <c r="I4083" s="8" t="s">
        <v>229</v>
      </c>
      <c r="J4083" s="8" t="s">
        <v>53</v>
      </c>
      <c r="K4083" s="8" t="s">
        <v>53</v>
      </c>
      <c r="L4083" s="8" t="s">
        <v>799</v>
      </c>
      <c r="M4083" s="8" t="s">
        <v>311</v>
      </c>
      <c r="N4083" s="8" t="s">
        <v>258</v>
      </c>
      <c r="O4083" s="8" t="s">
        <v>62</v>
      </c>
      <c r="P4083" s="8" t="s">
        <v>1423</v>
      </c>
      <c r="Q4083" s="8" t="s">
        <v>65</v>
      </c>
      <c r="R4083" s="8" t="s">
        <v>57</v>
      </c>
      <c r="S4083" s="8" t="s">
        <v>1212</v>
      </c>
      <c r="T4083" s="143">
        <v>2.9870000000000001</v>
      </c>
      <c r="U4083" s="8" t="s">
        <v>1492</v>
      </c>
      <c r="V4083" s="147">
        <v>3.2300000000000002E-2</v>
      </c>
      <c r="W4083" s="145">
        <v>2.8750000000000001E-2</v>
      </c>
      <c r="X4083" s="146" t="s">
        <v>614</v>
      </c>
      <c r="Z4083" s="143">
        <v>95643.839999999997</v>
      </c>
      <c r="AA4083" s="143">
        <v>1</v>
      </c>
      <c r="AB4083" s="143">
        <v>104.51</v>
      </c>
      <c r="AC4083" s="8"/>
      <c r="AD4083" s="143">
        <v>99.956999999999994</v>
      </c>
      <c r="AE4083" s="8"/>
      <c r="AF4083" s="8"/>
      <c r="AG4083" s="8" t="s">
        <v>17</v>
      </c>
      <c r="AH4083" s="145">
        <v>2.04E-4</v>
      </c>
      <c r="AI4083" s="145">
        <v>1.1766480315163501E-3</v>
      </c>
      <c r="AJ4083" s="145">
        <v>3.05625785670575E-4</v>
      </c>
    </row>
    <row r="4084" spans="1:36" x14ac:dyDescent="0.2">
      <c r="A4084" s="8" t="s">
        <v>1225</v>
      </c>
      <c r="B4084" s="8">
        <v>8056</v>
      </c>
      <c r="C4084" s="8" t="s">
        <v>1493</v>
      </c>
      <c r="D4084" s="8" t="s">
        <v>1494</v>
      </c>
      <c r="E4084" s="4" t="s">
        <v>425</v>
      </c>
      <c r="F4084" s="8" t="s">
        <v>1495</v>
      </c>
      <c r="G4084" s="8" t="s">
        <v>1496</v>
      </c>
      <c r="H4084" s="8" t="s">
        <v>76</v>
      </c>
      <c r="I4084" s="8" t="s">
        <v>228</v>
      </c>
      <c r="J4084" s="8" t="s">
        <v>53</v>
      </c>
      <c r="K4084" s="8" t="s">
        <v>53</v>
      </c>
      <c r="L4084" s="8" t="s">
        <v>799</v>
      </c>
      <c r="M4084" s="8" t="s">
        <v>311</v>
      </c>
      <c r="N4084" s="8" t="s">
        <v>686</v>
      </c>
      <c r="O4084" s="8" t="s">
        <v>62</v>
      </c>
      <c r="P4084" s="8" t="s">
        <v>298</v>
      </c>
      <c r="Q4084" s="151" t="s">
        <v>298</v>
      </c>
      <c r="R4084" s="151" t="s">
        <v>298</v>
      </c>
      <c r="S4084" s="8" t="s">
        <v>1212</v>
      </c>
      <c r="T4084" s="143">
        <v>2.6080000000000001</v>
      </c>
      <c r="U4084" s="8" t="s">
        <v>1497</v>
      </c>
      <c r="V4084" s="147">
        <v>8.2500000000000004E-2</v>
      </c>
      <c r="W4084" s="145">
        <v>6.8680000000000005E-2</v>
      </c>
      <c r="X4084" s="146" t="s">
        <v>614</v>
      </c>
      <c r="Z4084" s="143">
        <v>120250.42</v>
      </c>
      <c r="AA4084" s="143">
        <v>1</v>
      </c>
      <c r="AB4084" s="143">
        <v>105.98</v>
      </c>
      <c r="AC4084" s="8"/>
      <c r="AD4084" s="143">
        <v>127.441</v>
      </c>
      <c r="AE4084" s="8"/>
      <c r="AF4084" s="8"/>
      <c r="AG4084" s="8" t="s">
        <v>17</v>
      </c>
      <c r="AH4084" s="145">
        <v>1.456E-3</v>
      </c>
      <c r="AI4084" s="145">
        <v>1.50017608426146E-3</v>
      </c>
      <c r="AJ4084" s="145">
        <v>3.8965984909332201E-4</v>
      </c>
    </row>
    <row r="4085" spans="1:36" x14ac:dyDescent="0.2">
      <c r="A4085" s="8" t="s">
        <v>1225</v>
      </c>
      <c r="B4085" s="8">
        <v>8056</v>
      </c>
      <c r="C4085" s="8" t="s">
        <v>1498</v>
      </c>
      <c r="D4085" s="8" t="s">
        <v>1499</v>
      </c>
      <c r="E4085" s="4" t="s">
        <v>425</v>
      </c>
      <c r="F4085" s="8" t="s">
        <v>1500</v>
      </c>
      <c r="G4085" s="8" t="s">
        <v>1501</v>
      </c>
      <c r="H4085" s="8" t="s">
        <v>76</v>
      </c>
      <c r="I4085" s="8" t="s">
        <v>601</v>
      </c>
      <c r="J4085" s="8" t="s">
        <v>53</v>
      </c>
      <c r="K4085" s="8" t="s">
        <v>53</v>
      </c>
      <c r="L4085" s="8" t="s">
        <v>799</v>
      </c>
      <c r="M4085" s="8" t="s">
        <v>311</v>
      </c>
      <c r="N4085" s="8" t="s">
        <v>625</v>
      </c>
      <c r="O4085" s="8" t="s">
        <v>62</v>
      </c>
      <c r="P4085" s="8" t="s">
        <v>298</v>
      </c>
      <c r="Q4085" s="151" t="s">
        <v>298</v>
      </c>
      <c r="R4085" s="151" t="s">
        <v>298</v>
      </c>
      <c r="S4085" s="8" t="s">
        <v>1212</v>
      </c>
      <c r="T4085" s="143">
        <v>2.7010000000000001</v>
      </c>
      <c r="U4085" s="8" t="s">
        <v>1445</v>
      </c>
      <c r="V4085" s="147">
        <v>1.2E-2</v>
      </c>
      <c r="W4085" s="145">
        <v>7.0889999999999995E-2</v>
      </c>
      <c r="X4085" s="146" t="s">
        <v>614</v>
      </c>
      <c r="Z4085" s="143">
        <v>41138</v>
      </c>
      <c r="AA4085" s="143">
        <v>1</v>
      </c>
      <c r="AB4085" s="143">
        <v>86.1</v>
      </c>
      <c r="AC4085" s="8"/>
      <c r="AD4085" s="143">
        <v>35.42</v>
      </c>
      <c r="AE4085" s="8"/>
      <c r="AF4085" s="8"/>
      <c r="AG4085" s="8" t="s">
        <v>17</v>
      </c>
      <c r="AH4085" s="145">
        <v>6.6399999999999999E-4</v>
      </c>
      <c r="AI4085" s="145">
        <v>4.1694430466747602E-4</v>
      </c>
      <c r="AJ4085" s="145">
        <v>1.0829825681232E-4</v>
      </c>
    </row>
    <row r="4086" spans="1:36" x14ac:dyDescent="0.2">
      <c r="A4086" s="8" t="s">
        <v>1225</v>
      </c>
      <c r="B4086" s="8">
        <v>8056</v>
      </c>
      <c r="C4086" s="8" t="s">
        <v>1498</v>
      </c>
      <c r="D4086" s="8" t="s">
        <v>1499</v>
      </c>
      <c r="E4086" s="4" t="s">
        <v>425</v>
      </c>
      <c r="F4086" s="8" t="s">
        <v>1502</v>
      </c>
      <c r="G4086" s="8" t="s">
        <v>1503</v>
      </c>
      <c r="H4086" s="8" t="s">
        <v>76</v>
      </c>
      <c r="I4086" s="8" t="s">
        <v>228</v>
      </c>
      <c r="J4086" s="8" t="s">
        <v>53</v>
      </c>
      <c r="K4086" s="8" t="s">
        <v>53</v>
      </c>
      <c r="L4086" s="8" t="s">
        <v>799</v>
      </c>
      <c r="M4086" s="8" t="s">
        <v>311</v>
      </c>
      <c r="N4086" s="8" t="s">
        <v>625</v>
      </c>
      <c r="O4086" s="8" t="s">
        <v>62</v>
      </c>
      <c r="P4086" s="8" t="s">
        <v>298</v>
      </c>
      <c r="Q4086" s="151" t="s">
        <v>298</v>
      </c>
      <c r="R4086" s="151" t="s">
        <v>298</v>
      </c>
      <c r="S4086" s="8" t="s">
        <v>1212</v>
      </c>
      <c r="T4086" s="143">
        <v>3.18</v>
      </c>
      <c r="U4086" s="8" t="s">
        <v>1504</v>
      </c>
      <c r="V4086" s="147">
        <v>6.0499999999999998E-2</v>
      </c>
      <c r="W4086" s="145">
        <v>5.9700000000000003E-2</v>
      </c>
      <c r="X4086" s="146" t="s">
        <v>614</v>
      </c>
      <c r="Z4086" s="143">
        <v>96000</v>
      </c>
      <c r="AA4086" s="143">
        <v>1</v>
      </c>
      <c r="AB4086" s="143">
        <v>100.57</v>
      </c>
      <c r="AC4086" s="8"/>
      <c r="AD4086" s="143">
        <v>96.546999999999997</v>
      </c>
      <c r="AE4086" s="8"/>
      <c r="AF4086" s="8"/>
      <c r="AG4086" s="8" t="s">
        <v>17</v>
      </c>
      <c r="AH4086" s="145">
        <v>4.3600000000000003E-4</v>
      </c>
      <c r="AI4086" s="145">
        <v>1.13650513877829E-3</v>
      </c>
      <c r="AJ4086" s="145">
        <v>2.9519896065277498E-4</v>
      </c>
    </row>
    <row r="4087" spans="1:36" x14ac:dyDescent="0.2">
      <c r="A4087" s="8" t="s">
        <v>1225</v>
      </c>
      <c r="B4087" s="8">
        <v>8056</v>
      </c>
      <c r="C4087" s="8" t="s">
        <v>1498</v>
      </c>
      <c r="D4087" s="8" t="s">
        <v>1499</v>
      </c>
      <c r="E4087" s="4" t="s">
        <v>425</v>
      </c>
      <c r="F4087" s="8" t="s">
        <v>1505</v>
      </c>
      <c r="G4087" s="8" t="s">
        <v>1506</v>
      </c>
      <c r="H4087" s="8" t="s">
        <v>76</v>
      </c>
      <c r="I4087" s="8" t="s">
        <v>228</v>
      </c>
      <c r="J4087" s="8" t="s">
        <v>53</v>
      </c>
      <c r="K4087" s="8" t="s">
        <v>53</v>
      </c>
      <c r="L4087" s="8" t="s">
        <v>799</v>
      </c>
      <c r="M4087" s="8" t="s">
        <v>311</v>
      </c>
      <c r="N4087" s="8" t="s">
        <v>625</v>
      </c>
      <c r="O4087" s="8" t="s">
        <v>62</v>
      </c>
      <c r="P4087" s="8" t="s">
        <v>1432</v>
      </c>
      <c r="Q4087" s="8" t="s">
        <v>70</v>
      </c>
      <c r="R4087" s="8" t="s">
        <v>64</v>
      </c>
      <c r="S4087" s="8" t="s">
        <v>1212</v>
      </c>
      <c r="T4087" s="143">
        <v>3.82</v>
      </c>
      <c r="U4087" s="8" t="s">
        <v>1327</v>
      </c>
      <c r="V4087" s="147">
        <v>5.5E-2</v>
      </c>
      <c r="W4087" s="145">
        <v>6.694E-2</v>
      </c>
      <c r="X4087" s="146" t="s">
        <v>614</v>
      </c>
      <c r="Z4087" s="143">
        <v>44000</v>
      </c>
      <c r="AA4087" s="143">
        <v>1</v>
      </c>
      <c r="AB4087" s="143">
        <v>96.08</v>
      </c>
      <c r="AC4087" s="8"/>
      <c r="AD4087" s="143">
        <v>42.274999999999999</v>
      </c>
      <c r="AE4087" s="8"/>
      <c r="AF4087" s="8"/>
      <c r="AG4087" s="8" t="s">
        <v>17</v>
      </c>
      <c r="AH4087" s="145">
        <v>0</v>
      </c>
      <c r="AI4087" s="145">
        <v>4.9764241783169098E-4</v>
      </c>
      <c r="AJ4087" s="145">
        <v>1.29259005972086E-4</v>
      </c>
    </row>
    <row r="4088" spans="1:36" x14ac:dyDescent="0.2">
      <c r="A4088" s="8" t="s">
        <v>1225</v>
      </c>
      <c r="B4088" s="8">
        <v>8056</v>
      </c>
      <c r="C4088" s="8" t="s">
        <v>1498</v>
      </c>
      <c r="D4088" s="8" t="s">
        <v>1499</v>
      </c>
      <c r="E4088" s="4" t="s">
        <v>425</v>
      </c>
      <c r="F4088" s="8" t="s">
        <v>1507</v>
      </c>
      <c r="G4088" s="8" t="s">
        <v>1508</v>
      </c>
      <c r="H4088" s="8" t="s">
        <v>76</v>
      </c>
      <c r="I4088" s="8" t="s">
        <v>228</v>
      </c>
      <c r="J4088" s="8" t="s">
        <v>53</v>
      </c>
      <c r="K4088" s="8" t="s">
        <v>53</v>
      </c>
      <c r="L4088" s="8" t="s">
        <v>799</v>
      </c>
      <c r="M4088" s="8" t="s">
        <v>311</v>
      </c>
      <c r="N4088" s="8" t="s">
        <v>625</v>
      </c>
      <c r="O4088" s="8" t="s">
        <v>62</v>
      </c>
      <c r="P4088" s="8" t="s">
        <v>298</v>
      </c>
      <c r="Q4088" s="151" t="s">
        <v>298</v>
      </c>
      <c r="R4088" s="151" t="s">
        <v>298</v>
      </c>
      <c r="S4088" s="8" t="s">
        <v>1212</v>
      </c>
      <c r="T4088" s="143">
        <v>0.72799999999999998</v>
      </c>
      <c r="U4088" s="8" t="s">
        <v>1509</v>
      </c>
      <c r="V4088" s="147">
        <v>3.5499999999999997E-2</v>
      </c>
      <c r="W4088" s="145">
        <v>6.1089999999999998E-2</v>
      </c>
      <c r="X4088" s="146" t="s">
        <v>614</v>
      </c>
      <c r="Z4088" s="143">
        <v>388881.91999999998</v>
      </c>
      <c r="AA4088" s="143">
        <v>1</v>
      </c>
      <c r="AB4088" s="143">
        <v>99.15</v>
      </c>
      <c r="AC4088" s="8"/>
      <c r="AD4088" s="143">
        <v>385.57600000000002</v>
      </c>
      <c r="AE4088" s="8"/>
      <c r="AF4088" s="8"/>
      <c r="AG4088" s="8" t="s">
        <v>17</v>
      </c>
      <c r="AH4088" s="145">
        <v>1.358E-3</v>
      </c>
      <c r="AI4088" s="145">
        <v>4.5388119686958703E-3</v>
      </c>
      <c r="AJ4088" s="145">
        <v>1.1789234646116099E-3</v>
      </c>
    </row>
    <row r="4089" spans="1:36" x14ac:dyDescent="0.2">
      <c r="A4089" s="8" t="s">
        <v>1225</v>
      </c>
      <c r="B4089" s="8">
        <v>8056</v>
      </c>
      <c r="C4089" s="8" t="s">
        <v>1510</v>
      </c>
      <c r="D4089" s="8" t="s">
        <v>1511</v>
      </c>
      <c r="E4089" s="4" t="s">
        <v>425</v>
      </c>
      <c r="F4089" s="8" t="s">
        <v>1512</v>
      </c>
      <c r="G4089" s="8" t="s">
        <v>1513</v>
      </c>
      <c r="H4089" s="8" t="s">
        <v>76</v>
      </c>
      <c r="I4089" s="8" t="s">
        <v>229</v>
      </c>
      <c r="J4089" s="8" t="s">
        <v>53</v>
      </c>
      <c r="K4089" s="8" t="s">
        <v>53</v>
      </c>
      <c r="L4089" s="8" t="s">
        <v>799</v>
      </c>
      <c r="M4089" s="8" t="s">
        <v>311</v>
      </c>
      <c r="N4089" s="8" t="s">
        <v>686</v>
      </c>
      <c r="O4089" s="8" t="s">
        <v>62</v>
      </c>
      <c r="P4089" s="8" t="s">
        <v>1423</v>
      </c>
      <c r="Q4089" s="8" t="s">
        <v>65</v>
      </c>
      <c r="R4089" s="8" t="s">
        <v>57</v>
      </c>
      <c r="S4089" s="8" t="s">
        <v>1212</v>
      </c>
      <c r="T4089" s="143">
        <v>3.0179999999999998</v>
      </c>
      <c r="U4089" s="8" t="s">
        <v>1451</v>
      </c>
      <c r="V4089" s="147">
        <v>1E-3</v>
      </c>
      <c r="W4089" s="145">
        <v>3.0360000000000002E-2</v>
      </c>
      <c r="X4089" s="146" t="s">
        <v>614</v>
      </c>
      <c r="Z4089" s="143">
        <v>80042</v>
      </c>
      <c r="AA4089" s="143">
        <v>1</v>
      </c>
      <c r="AB4089" s="143">
        <v>99.63</v>
      </c>
      <c r="AC4089" s="8"/>
      <c r="AD4089" s="143">
        <v>79.745999999999995</v>
      </c>
      <c r="AE4089" s="8"/>
      <c r="AF4089" s="8"/>
      <c r="AG4089" s="8" t="s">
        <v>17</v>
      </c>
      <c r="AH4089" s="145">
        <v>1.1400000000000001E-4</v>
      </c>
      <c r="AI4089" s="145">
        <v>9.3872802301998197E-4</v>
      </c>
      <c r="AJ4089" s="145">
        <v>2.43827790368832E-4</v>
      </c>
    </row>
    <row r="4090" spans="1:36" x14ac:dyDescent="0.2">
      <c r="A4090" s="8" t="s">
        <v>1225</v>
      </c>
      <c r="B4090" s="8">
        <v>8056</v>
      </c>
      <c r="C4090" s="8" t="s">
        <v>1510</v>
      </c>
      <c r="D4090" s="8" t="s">
        <v>1511</v>
      </c>
      <c r="E4090" s="4" t="s">
        <v>425</v>
      </c>
      <c r="F4090" s="8" t="s">
        <v>1514</v>
      </c>
      <c r="G4090" s="8" t="s">
        <v>1515</v>
      </c>
      <c r="H4090" s="8" t="s">
        <v>76</v>
      </c>
      <c r="I4090" s="8" t="s">
        <v>229</v>
      </c>
      <c r="J4090" s="8" t="s">
        <v>53</v>
      </c>
      <c r="K4090" s="8" t="s">
        <v>53</v>
      </c>
      <c r="L4090" s="151" t="s">
        <v>54</v>
      </c>
      <c r="M4090" s="8" t="s">
        <v>311</v>
      </c>
      <c r="N4090" s="8" t="s">
        <v>686</v>
      </c>
      <c r="O4090" s="8" t="s">
        <v>62</v>
      </c>
      <c r="P4090" s="8" t="s">
        <v>1423</v>
      </c>
      <c r="Q4090" s="8" t="s">
        <v>65</v>
      </c>
      <c r="R4090" s="8" t="s">
        <v>57</v>
      </c>
      <c r="S4090" s="8" t="s">
        <v>1212</v>
      </c>
      <c r="T4090" s="143">
        <v>4.4420000000000002</v>
      </c>
      <c r="U4090" s="8" t="s">
        <v>1516</v>
      </c>
      <c r="V4090" s="147">
        <v>0.03</v>
      </c>
      <c r="W4090" s="145">
        <v>3.1559999999999998E-2</v>
      </c>
      <c r="X4090" s="146" t="s">
        <v>614</v>
      </c>
      <c r="Z4090" s="143">
        <v>154289</v>
      </c>
      <c r="AA4090" s="143">
        <v>1</v>
      </c>
      <c r="AB4090" s="143">
        <v>101.33</v>
      </c>
      <c r="AC4090" s="8"/>
      <c r="AD4090" s="143">
        <v>153.84</v>
      </c>
      <c r="AE4090" s="8"/>
      <c r="AF4090" s="8"/>
      <c r="AG4090" s="8" t="s">
        <v>17</v>
      </c>
      <c r="AH4090" s="145">
        <v>0</v>
      </c>
      <c r="AI4090" s="145">
        <v>1.81092233823393E-3</v>
      </c>
      <c r="AJ4090" s="145">
        <v>4.7037393305956299E-4</v>
      </c>
    </row>
    <row r="4091" spans="1:36" x14ac:dyDescent="0.2">
      <c r="A4091" s="8" t="s">
        <v>1225</v>
      </c>
      <c r="B4091" s="8">
        <v>8056</v>
      </c>
      <c r="C4091" s="8" t="s">
        <v>1510</v>
      </c>
      <c r="D4091" s="8" t="s">
        <v>1511</v>
      </c>
      <c r="E4091" s="4" t="s">
        <v>425</v>
      </c>
      <c r="F4091" s="8" t="s">
        <v>2912</v>
      </c>
      <c r="G4091" s="8" t="s">
        <v>1518</v>
      </c>
      <c r="H4091" s="8" t="s">
        <v>76</v>
      </c>
      <c r="I4091" s="8" t="s">
        <v>228</v>
      </c>
      <c r="J4091" s="8" t="s">
        <v>53</v>
      </c>
      <c r="K4091" s="8" t="s">
        <v>53</v>
      </c>
      <c r="L4091" s="8" t="s">
        <v>799</v>
      </c>
      <c r="M4091" s="8" t="s">
        <v>311</v>
      </c>
      <c r="N4091" s="8" t="s">
        <v>686</v>
      </c>
      <c r="O4091" s="8" t="s">
        <v>62</v>
      </c>
      <c r="P4091" s="8" t="s">
        <v>1423</v>
      </c>
      <c r="Q4091" s="8" t="s">
        <v>65</v>
      </c>
      <c r="R4091" s="8" t="s">
        <v>57</v>
      </c>
      <c r="S4091" s="8" t="s">
        <v>1212</v>
      </c>
      <c r="T4091" s="143">
        <v>4.1840000000000002</v>
      </c>
      <c r="U4091" s="8" t="s">
        <v>1516</v>
      </c>
      <c r="V4091" s="147">
        <v>5.5E-2</v>
      </c>
      <c r="W4091" s="145">
        <v>5.704E-2</v>
      </c>
      <c r="X4091" s="146" t="s">
        <v>614</v>
      </c>
      <c r="Z4091" s="143">
        <v>64812</v>
      </c>
      <c r="AA4091" s="143">
        <v>1</v>
      </c>
      <c r="AB4091" s="143">
        <v>101</v>
      </c>
      <c r="AC4091" s="8"/>
      <c r="AD4091" s="143">
        <v>65.459999999999994</v>
      </c>
      <c r="AE4091" s="8"/>
      <c r="AF4091" s="8"/>
      <c r="AG4091" s="8" t="s">
        <v>17</v>
      </c>
      <c r="AH4091" s="145">
        <v>2.6600000000000001E-4</v>
      </c>
      <c r="AI4091" s="145">
        <v>7.7056364933466095E-4</v>
      </c>
      <c r="AJ4091" s="145">
        <v>2.0014831489888801E-4</v>
      </c>
    </row>
    <row r="4092" spans="1:36" x14ac:dyDescent="0.2">
      <c r="A4092" s="8" t="s">
        <v>1225</v>
      </c>
      <c r="B4092" s="8">
        <v>8056</v>
      </c>
      <c r="C4092" s="8" t="s">
        <v>1510</v>
      </c>
      <c r="D4092" s="8" t="s">
        <v>1511</v>
      </c>
      <c r="E4092" s="4" t="s">
        <v>425</v>
      </c>
      <c r="F4092" s="8" t="s">
        <v>1517</v>
      </c>
      <c r="G4092" s="8" t="s">
        <v>1518</v>
      </c>
      <c r="H4092" s="8" t="s">
        <v>76</v>
      </c>
      <c r="I4092" s="8" t="s">
        <v>228</v>
      </c>
      <c r="J4092" s="8" t="s">
        <v>53</v>
      </c>
      <c r="K4092" s="8" t="s">
        <v>53</v>
      </c>
      <c r="L4092" s="151" t="s">
        <v>54</v>
      </c>
      <c r="M4092" s="8" t="s">
        <v>311</v>
      </c>
      <c r="N4092" s="8" t="s">
        <v>686</v>
      </c>
      <c r="O4092" s="8" t="s">
        <v>62</v>
      </c>
      <c r="P4092" s="8" t="s">
        <v>1423</v>
      </c>
      <c r="Q4092" s="8" t="s">
        <v>65</v>
      </c>
      <c r="R4092" s="8" t="s">
        <v>57</v>
      </c>
      <c r="S4092" s="8" t="s">
        <v>1212</v>
      </c>
      <c r="T4092" s="143">
        <v>4.1840000000000002</v>
      </c>
      <c r="U4092" s="8" t="s">
        <v>1516</v>
      </c>
      <c r="V4092" s="147">
        <v>5.5E-2</v>
      </c>
      <c r="W4092" s="145">
        <v>5.6710000000000003E-2</v>
      </c>
      <c r="X4092" s="146" t="s">
        <v>614</v>
      </c>
      <c r="Z4092" s="143">
        <v>48000</v>
      </c>
      <c r="AA4092" s="143">
        <v>1</v>
      </c>
      <c r="AB4092" s="143">
        <v>101</v>
      </c>
      <c r="AC4092" s="8"/>
      <c r="AD4092" s="143">
        <v>47.902999999999999</v>
      </c>
      <c r="AE4092" s="8"/>
      <c r="AF4092" s="8"/>
      <c r="AG4092" s="8" t="s">
        <v>17</v>
      </c>
      <c r="AH4092" s="145">
        <v>0</v>
      </c>
      <c r="AI4092" s="145">
        <v>5.6389108824853105E-4</v>
      </c>
      <c r="AJ4092" s="145">
        <v>1.46466617257242E-4</v>
      </c>
    </row>
    <row r="4093" spans="1:36" x14ac:dyDescent="0.2">
      <c r="A4093" s="8" t="s">
        <v>1225</v>
      </c>
      <c r="B4093" s="8">
        <v>8056</v>
      </c>
      <c r="C4093" s="8" t="s">
        <v>1519</v>
      </c>
      <c r="D4093" s="8" t="s">
        <v>1520</v>
      </c>
      <c r="E4093" s="4" t="s">
        <v>425</v>
      </c>
      <c r="F4093" s="8" t="s">
        <v>1521</v>
      </c>
      <c r="G4093" s="8" t="s">
        <v>1522</v>
      </c>
      <c r="H4093" s="8" t="s">
        <v>76</v>
      </c>
      <c r="I4093" s="8" t="s">
        <v>228</v>
      </c>
      <c r="J4093" s="8" t="s">
        <v>53</v>
      </c>
      <c r="K4093" s="8" t="s">
        <v>53</v>
      </c>
      <c r="L4093" s="8" t="s">
        <v>799</v>
      </c>
      <c r="M4093" s="8" t="s">
        <v>311</v>
      </c>
      <c r="N4093" s="8" t="s">
        <v>629</v>
      </c>
      <c r="O4093" s="8" t="s">
        <v>62</v>
      </c>
      <c r="P4093" s="8" t="s">
        <v>1523</v>
      </c>
      <c r="Q4093" s="8" t="s">
        <v>65</v>
      </c>
      <c r="R4093" s="8" t="s">
        <v>64</v>
      </c>
      <c r="S4093" s="8" t="s">
        <v>1212</v>
      </c>
      <c r="T4093" s="143">
        <v>1.8580000000000001</v>
      </c>
      <c r="U4093" s="8" t="s">
        <v>1524</v>
      </c>
      <c r="V4093" s="147">
        <v>3.85E-2</v>
      </c>
      <c r="W4093" s="145">
        <v>4.768E-2</v>
      </c>
      <c r="X4093" s="146" t="s">
        <v>614</v>
      </c>
      <c r="Z4093" s="143">
        <v>67017.429999999993</v>
      </c>
      <c r="AA4093" s="143">
        <v>1</v>
      </c>
      <c r="AB4093" s="143">
        <v>98.71</v>
      </c>
      <c r="AC4093" s="8"/>
      <c r="AD4093" s="143">
        <v>66.153000000000006</v>
      </c>
      <c r="AE4093" s="8"/>
      <c r="AF4093" s="8"/>
      <c r="AG4093" s="8" t="s">
        <v>17</v>
      </c>
      <c r="AH4093" s="145">
        <v>6.9999999999999994E-5</v>
      </c>
      <c r="AI4093" s="145">
        <v>7.7871876814135702E-4</v>
      </c>
      <c r="AJ4093" s="145">
        <v>2.0226654781627199E-4</v>
      </c>
    </row>
    <row r="4094" spans="1:36" x14ac:dyDescent="0.2">
      <c r="A4094" s="8" t="s">
        <v>1225</v>
      </c>
      <c r="B4094" s="8">
        <v>8056</v>
      </c>
      <c r="C4094" s="8" t="s">
        <v>1519</v>
      </c>
      <c r="D4094" s="8" t="s">
        <v>1520</v>
      </c>
      <c r="E4094" s="4" t="s">
        <v>425</v>
      </c>
      <c r="F4094" s="8" t="s">
        <v>1525</v>
      </c>
      <c r="G4094" s="8" t="s">
        <v>1526</v>
      </c>
      <c r="H4094" s="8" t="s">
        <v>76</v>
      </c>
      <c r="I4094" s="8" t="s">
        <v>228</v>
      </c>
      <c r="J4094" s="8" t="s">
        <v>53</v>
      </c>
      <c r="K4094" s="8" t="s">
        <v>53</v>
      </c>
      <c r="L4094" s="8" t="s">
        <v>799</v>
      </c>
      <c r="M4094" s="8" t="s">
        <v>311</v>
      </c>
      <c r="N4094" s="8" t="s">
        <v>629</v>
      </c>
      <c r="O4094" s="8" t="s">
        <v>62</v>
      </c>
      <c r="P4094" s="8" t="s">
        <v>1523</v>
      </c>
      <c r="Q4094" s="8" t="s">
        <v>65</v>
      </c>
      <c r="R4094" s="8" t="s">
        <v>64</v>
      </c>
      <c r="S4094" s="8" t="s">
        <v>1212</v>
      </c>
      <c r="T4094" s="143">
        <v>4.8369999999999997</v>
      </c>
      <c r="U4094" s="8" t="s">
        <v>1527</v>
      </c>
      <c r="V4094" s="147">
        <v>2.41E-2</v>
      </c>
      <c r="W4094" s="145">
        <v>5.7450000000000001E-2</v>
      </c>
      <c r="X4094" s="146" t="s">
        <v>614</v>
      </c>
      <c r="Z4094" s="143">
        <v>548182.43000000005</v>
      </c>
      <c r="AA4094" s="143">
        <v>1</v>
      </c>
      <c r="AB4094" s="143">
        <v>85.75</v>
      </c>
      <c r="AC4094" s="8"/>
      <c r="AD4094" s="143">
        <v>470.06599999999997</v>
      </c>
      <c r="AE4094" s="8"/>
      <c r="AF4094" s="8"/>
      <c r="AG4094" s="8" t="s">
        <v>17</v>
      </c>
      <c r="AH4094" s="145">
        <v>3.5300000000000002E-4</v>
      </c>
      <c r="AI4094" s="145">
        <v>5.5333859241453497E-3</v>
      </c>
      <c r="AJ4094" s="145">
        <v>1.4372568305800299E-3</v>
      </c>
    </row>
    <row r="4095" spans="1:36" x14ac:dyDescent="0.2">
      <c r="A4095" s="8" t="s">
        <v>1225</v>
      </c>
      <c r="B4095" s="8">
        <v>8056</v>
      </c>
      <c r="C4095" s="8" t="s">
        <v>1533</v>
      </c>
      <c r="D4095" s="8" t="s">
        <v>1534</v>
      </c>
      <c r="E4095" s="4" t="s">
        <v>425</v>
      </c>
      <c r="F4095" s="8" t="s">
        <v>1535</v>
      </c>
      <c r="G4095" s="8" t="s">
        <v>1536</v>
      </c>
      <c r="H4095" s="8" t="s">
        <v>76</v>
      </c>
      <c r="I4095" s="8" t="s">
        <v>228</v>
      </c>
      <c r="J4095" s="8" t="s">
        <v>53</v>
      </c>
      <c r="K4095" t="s">
        <v>314</v>
      </c>
      <c r="L4095" s="8" t="s">
        <v>799</v>
      </c>
      <c r="M4095" s="8" t="s">
        <v>311</v>
      </c>
      <c r="N4095" s="8" t="s">
        <v>630</v>
      </c>
      <c r="O4095" s="8" t="s">
        <v>62</v>
      </c>
      <c r="P4095" s="8" t="s">
        <v>1537</v>
      </c>
      <c r="Q4095" s="8" t="s">
        <v>70</v>
      </c>
      <c r="R4095" s="8" t="s">
        <v>57</v>
      </c>
      <c r="S4095" s="8" t="s">
        <v>1212</v>
      </c>
      <c r="T4095" s="143">
        <v>0.26</v>
      </c>
      <c r="U4095" s="8" t="s">
        <v>1538</v>
      </c>
      <c r="V4095" s="147">
        <v>5.5500000000000001E-2</v>
      </c>
      <c r="W4095" s="145">
        <v>5.8950000000000002E-2</v>
      </c>
      <c r="X4095" s="146" t="s">
        <v>614</v>
      </c>
      <c r="Z4095" s="143">
        <v>19762.009999999998</v>
      </c>
      <c r="AA4095" s="143">
        <v>1</v>
      </c>
      <c r="AB4095" s="143">
        <v>101.27</v>
      </c>
      <c r="AC4095" s="8"/>
      <c r="AD4095" s="143">
        <v>20.013000000000002</v>
      </c>
      <c r="AE4095" s="8"/>
      <c r="AF4095" s="8"/>
      <c r="AG4095" s="8" t="s">
        <v>17</v>
      </c>
      <c r="AH4095" s="145">
        <v>2.92E-4</v>
      </c>
      <c r="AI4095" s="145">
        <v>2.35582835822699E-4</v>
      </c>
      <c r="AJ4095" s="145">
        <v>6.1190931663759705E-5</v>
      </c>
    </row>
    <row r="4096" spans="1:36" x14ac:dyDescent="0.2">
      <c r="A4096" s="8" t="s">
        <v>1225</v>
      </c>
      <c r="B4096" s="8">
        <v>8056</v>
      </c>
      <c r="C4096" s="8" t="s">
        <v>1539</v>
      </c>
      <c r="D4096" s="8" t="s">
        <v>1540</v>
      </c>
      <c r="E4096" s="4" t="s">
        <v>425</v>
      </c>
      <c r="F4096" s="8" t="s">
        <v>1541</v>
      </c>
      <c r="G4096" s="8" t="s">
        <v>1542</v>
      </c>
      <c r="H4096" s="8" t="s">
        <v>76</v>
      </c>
      <c r="I4096" s="8" t="s">
        <v>228</v>
      </c>
      <c r="J4096" s="8" t="s">
        <v>53</v>
      </c>
      <c r="K4096" s="8" t="s">
        <v>53</v>
      </c>
      <c r="L4096" s="8" t="s">
        <v>799</v>
      </c>
      <c r="M4096" s="8" t="s">
        <v>311</v>
      </c>
      <c r="N4096" s="8" t="s">
        <v>628</v>
      </c>
      <c r="O4096" s="8" t="s">
        <v>62</v>
      </c>
      <c r="P4096" s="8" t="s">
        <v>1523</v>
      </c>
      <c r="Q4096" s="8" t="s">
        <v>65</v>
      </c>
      <c r="R4096" s="8" t="s">
        <v>57</v>
      </c>
      <c r="S4096" s="8" t="s">
        <v>1212</v>
      </c>
      <c r="T4096" s="143">
        <v>3.2730000000000001</v>
      </c>
      <c r="U4096" s="8" t="s">
        <v>1543</v>
      </c>
      <c r="V4096" s="147">
        <v>2.1000000000000001E-2</v>
      </c>
      <c r="W4096" s="145">
        <v>5.2109999999999997E-2</v>
      </c>
      <c r="X4096" s="146" t="s">
        <v>614</v>
      </c>
      <c r="Z4096" s="143">
        <v>192500</v>
      </c>
      <c r="AA4096" s="143">
        <v>1</v>
      </c>
      <c r="AB4096" s="143">
        <v>91.03</v>
      </c>
      <c r="AC4096" s="8"/>
      <c r="AD4096" s="143">
        <v>175.233</v>
      </c>
      <c r="AE4096" s="8"/>
      <c r="AF4096" s="8"/>
      <c r="AG4096" s="8" t="s">
        <v>17</v>
      </c>
      <c r="AH4096" s="145">
        <v>4.4999999999999999E-4</v>
      </c>
      <c r="AI4096" s="145">
        <v>2.06275190639657E-3</v>
      </c>
      <c r="AJ4096" s="145">
        <v>5.3578483552425599E-4</v>
      </c>
    </row>
    <row r="4097" spans="1:36" x14ac:dyDescent="0.2">
      <c r="A4097" s="8" t="s">
        <v>1225</v>
      </c>
      <c r="B4097" s="8">
        <v>8056</v>
      </c>
      <c r="C4097" s="8" t="s">
        <v>1544</v>
      </c>
      <c r="D4097" s="8" t="s">
        <v>1545</v>
      </c>
      <c r="E4097" s="4" t="s">
        <v>425</v>
      </c>
      <c r="F4097" s="8" t="s">
        <v>1546</v>
      </c>
      <c r="G4097" s="8" t="s">
        <v>1547</v>
      </c>
      <c r="H4097" s="8" t="s">
        <v>76</v>
      </c>
      <c r="I4097" s="8" t="s">
        <v>228</v>
      </c>
      <c r="J4097" s="8" t="s">
        <v>53</v>
      </c>
      <c r="K4097" s="8" t="s">
        <v>317</v>
      </c>
      <c r="L4097" s="8" t="s">
        <v>799</v>
      </c>
      <c r="M4097" s="8" t="s">
        <v>311</v>
      </c>
      <c r="N4097" s="8" t="s">
        <v>630</v>
      </c>
      <c r="O4097" t="s">
        <v>62</v>
      </c>
      <c r="P4097" s="8" t="s">
        <v>298</v>
      </c>
      <c r="Q4097" s="151" t="s">
        <v>298</v>
      </c>
      <c r="R4097" s="151" t="s">
        <v>298</v>
      </c>
      <c r="S4097" s="8" t="s">
        <v>1212</v>
      </c>
      <c r="T4097" s="143">
        <v>0.93400000000000005</v>
      </c>
      <c r="U4097" s="8" t="s">
        <v>1548</v>
      </c>
      <c r="V4097" s="147">
        <v>7.2499999999999995E-2</v>
      </c>
      <c r="W4097" s="145">
        <v>6.3920000000000005E-2</v>
      </c>
      <c r="X4097" s="146" t="s">
        <v>614</v>
      </c>
      <c r="Z4097" s="143">
        <v>154449.22</v>
      </c>
      <c r="AA4097" s="143">
        <v>1</v>
      </c>
      <c r="AB4097" s="143">
        <v>101.2</v>
      </c>
      <c r="AC4097" s="8"/>
      <c r="AD4097" s="143">
        <v>156.303</v>
      </c>
      <c r="AE4097" s="8"/>
      <c r="AF4097" s="8"/>
      <c r="AG4097" s="8" t="s">
        <v>17</v>
      </c>
      <c r="AH4097" s="145">
        <v>1.0139999999999999E-3</v>
      </c>
      <c r="AI4097" s="145">
        <v>1.8399158152367101E-3</v>
      </c>
      <c r="AJ4097" s="145">
        <v>4.7790477826641602E-4</v>
      </c>
    </row>
    <row r="4098" spans="1:36" x14ac:dyDescent="0.2">
      <c r="A4098" s="8" t="s">
        <v>1225</v>
      </c>
      <c r="B4098" s="8">
        <v>8056</v>
      </c>
      <c r="C4098" s="8" t="s">
        <v>1549</v>
      </c>
      <c r="D4098" s="8" t="s">
        <v>1550</v>
      </c>
      <c r="E4098" s="4" t="s">
        <v>761</v>
      </c>
      <c r="F4098" s="8" t="s">
        <v>1551</v>
      </c>
      <c r="G4098" s="8" t="s">
        <v>1552</v>
      </c>
      <c r="H4098" s="8" t="s">
        <v>76</v>
      </c>
      <c r="I4098" s="8" t="s">
        <v>228</v>
      </c>
      <c r="J4098" s="8" t="s">
        <v>53</v>
      </c>
      <c r="K4098" s="8" t="s">
        <v>314</v>
      </c>
      <c r="L4098" s="8" t="s">
        <v>799</v>
      </c>
      <c r="M4098" s="8" t="s">
        <v>311</v>
      </c>
      <c r="N4098" s="8" t="s">
        <v>627</v>
      </c>
      <c r="O4098" s="8" t="s">
        <v>62</v>
      </c>
      <c r="P4098" s="8" t="s">
        <v>1423</v>
      </c>
      <c r="Q4098" s="8" t="s">
        <v>65</v>
      </c>
      <c r="R4098" s="8" t="s">
        <v>57</v>
      </c>
      <c r="S4098" s="8" t="s">
        <v>1212</v>
      </c>
      <c r="T4098" s="143">
        <v>1.206</v>
      </c>
      <c r="U4098" s="8" t="s">
        <v>1553</v>
      </c>
      <c r="V4098" s="147">
        <v>4.7500000000000001E-2</v>
      </c>
      <c r="W4098" s="145">
        <v>6.3960000000000003E-2</v>
      </c>
      <c r="X4098" s="146" t="s">
        <v>614</v>
      </c>
      <c r="Z4098" s="143">
        <v>539903.46</v>
      </c>
      <c r="AA4098" s="143">
        <v>1</v>
      </c>
      <c r="AB4098" s="143">
        <v>98.34</v>
      </c>
      <c r="AC4098" s="8"/>
      <c r="AD4098" s="143">
        <v>530.94100000000003</v>
      </c>
      <c r="AE4098" s="8"/>
      <c r="AF4098" s="8"/>
      <c r="AG4098" s="8" t="s">
        <v>17</v>
      </c>
      <c r="AH4098" s="145">
        <v>9.8400000000000007E-4</v>
      </c>
      <c r="AI4098" s="145">
        <v>6.2499714750131599E-3</v>
      </c>
      <c r="AJ4098" s="145">
        <v>1.62338472619374E-3</v>
      </c>
    </row>
    <row r="4099" spans="1:36" x14ac:dyDescent="0.2">
      <c r="A4099" s="8" t="s">
        <v>1225</v>
      </c>
      <c r="B4099" s="8">
        <v>8056</v>
      </c>
      <c r="C4099" s="8" t="s">
        <v>1554</v>
      </c>
      <c r="D4099" s="8" t="s">
        <v>1555</v>
      </c>
      <c r="E4099" s="4" t="s">
        <v>761</v>
      </c>
      <c r="F4099" s="8" t="s">
        <v>1556</v>
      </c>
      <c r="G4099" s="8" t="s">
        <v>1557</v>
      </c>
      <c r="H4099" s="8" t="s">
        <v>76</v>
      </c>
      <c r="I4099" s="8" t="s">
        <v>228</v>
      </c>
      <c r="J4099" s="8" t="s">
        <v>53</v>
      </c>
      <c r="K4099" t="s">
        <v>314</v>
      </c>
      <c r="L4099" s="8" t="s">
        <v>799</v>
      </c>
      <c r="M4099" s="8" t="s">
        <v>311</v>
      </c>
      <c r="N4099" s="8" t="s">
        <v>630</v>
      </c>
      <c r="O4099" s="8" t="s">
        <v>62</v>
      </c>
      <c r="P4099" s="8" t="s">
        <v>1432</v>
      </c>
      <c r="Q4099" s="8" t="s">
        <v>70</v>
      </c>
      <c r="R4099" s="8" t="s">
        <v>57</v>
      </c>
      <c r="S4099" s="8" t="s">
        <v>1212</v>
      </c>
      <c r="T4099" s="143">
        <v>0.85099999999999998</v>
      </c>
      <c r="U4099" s="8" t="s">
        <v>1558</v>
      </c>
      <c r="V4099" s="147">
        <v>7.7499999999999999E-2</v>
      </c>
      <c r="W4099" s="145">
        <v>7.8310000000000005E-2</v>
      </c>
      <c r="X4099" s="146" t="s">
        <v>614</v>
      </c>
      <c r="Z4099" s="143">
        <v>85369.66</v>
      </c>
      <c r="AA4099" s="143">
        <v>1</v>
      </c>
      <c r="AB4099" s="143">
        <v>101</v>
      </c>
      <c r="AC4099" s="8"/>
      <c r="AD4099" s="143">
        <v>86.222999999999999</v>
      </c>
      <c r="AE4099" s="8"/>
      <c r="AF4099" s="8"/>
      <c r="AG4099" s="8" t="s">
        <v>17</v>
      </c>
      <c r="AH4099" s="145">
        <v>5.5800000000000001E-4</v>
      </c>
      <c r="AI4099" s="145">
        <v>1.0149780403638101E-3</v>
      </c>
      <c r="AJ4099" s="145">
        <v>2.6363317892505998E-4</v>
      </c>
    </row>
    <row r="4100" spans="1:36" x14ac:dyDescent="0.2">
      <c r="A4100" s="8" t="s">
        <v>1225</v>
      </c>
      <c r="B4100" s="8">
        <v>8056</v>
      </c>
      <c r="C4100" s="8" t="s">
        <v>1559</v>
      </c>
      <c r="D4100" s="8" t="s">
        <v>1560</v>
      </c>
      <c r="E4100" s="4" t="s">
        <v>425</v>
      </c>
      <c r="F4100" s="8" t="s">
        <v>1561</v>
      </c>
      <c r="G4100" s="8" t="s">
        <v>1562</v>
      </c>
      <c r="H4100" s="8" t="s">
        <v>76</v>
      </c>
      <c r="I4100" s="8" t="s">
        <v>601</v>
      </c>
      <c r="J4100" s="8" t="s">
        <v>53</v>
      </c>
      <c r="K4100" t="s">
        <v>317</v>
      </c>
      <c r="L4100" s="8" t="s">
        <v>799</v>
      </c>
      <c r="M4100" s="8" t="s">
        <v>311</v>
      </c>
      <c r="N4100" s="8" t="s">
        <v>625</v>
      </c>
      <c r="O4100" s="8" t="s">
        <v>62</v>
      </c>
      <c r="P4100" s="8" t="s">
        <v>1355</v>
      </c>
      <c r="Q4100" s="8" t="s">
        <v>70</v>
      </c>
      <c r="R4100" s="8" t="s">
        <v>57</v>
      </c>
      <c r="S4100" s="8" t="s">
        <v>1212</v>
      </c>
      <c r="T4100" s="143">
        <v>4.3460000000000001</v>
      </c>
      <c r="U4100" s="8" t="s">
        <v>1563</v>
      </c>
      <c r="V4100" s="147">
        <v>7.4999999999999997E-3</v>
      </c>
      <c r="W4100" s="145">
        <v>5.6500000000000002E-2</v>
      </c>
      <c r="X4100" s="146" t="s">
        <v>614</v>
      </c>
      <c r="Z4100" s="143">
        <v>552480</v>
      </c>
      <c r="AA4100" s="143">
        <v>1</v>
      </c>
      <c r="AB4100" s="143">
        <v>81.400000000000006</v>
      </c>
      <c r="AC4100" s="8"/>
      <c r="AD4100" s="143">
        <v>449.71899999999999</v>
      </c>
      <c r="AE4100" s="8"/>
      <c r="AF4100" s="8"/>
      <c r="AG4100" s="8" t="s">
        <v>17</v>
      </c>
      <c r="AH4100" s="145">
        <v>1.039E-3</v>
      </c>
      <c r="AI4100" s="145">
        <v>5.2938628596665097E-3</v>
      </c>
      <c r="AJ4100" s="145">
        <v>1.3750424531223701E-3</v>
      </c>
    </row>
    <row r="4101" spans="1:36" x14ac:dyDescent="0.2">
      <c r="A4101" s="8" t="s">
        <v>1225</v>
      </c>
      <c r="B4101" s="8">
        <v>8056</v>
      </c>
      <c r="C4101" s="8" t="s">
        <v>1559</v>
      </c>
      <c r="D4101" s="8" t="s">
        <v>1560</v>
      </c>
      <c r="E4101" s="4" t="s">
        <v>425</v>
      </c>
      <c r="F4101" s="8" t="s">
        <v>1564</v>
      </c>
      <c r="G4101" s="8" t="s">
        <v>1565</v>
      </c>
      <c r="H4101" s="8" t="s">
        <v>76</v>
      </c>
      <c r="I4101" s="8" t="s">
        <v>228</v>
      </c>
      <c r="J4101" s="8" t="s">
        <v>53</v>
      </c>
      <c r="K4101" t="s">
        <v>317</v>
      </c>
      <c r="L4101" s="8" t="s">
        <v>799</v>
      </c>
      <c r="M4101" s="8" t="s">
        <v>311</v>
      </c>
      <c r="N4101" s="8" t="s">
        <v>625</v>
      </c>
      <c r="O4101" s="8" t="s">
        <v>62</v>
      </c>
      <c r="P4101" s="8" t="s">
        <v>1355</v>
      </c>
      <c r="Q4101" s="8" t="s">
        <v>70</v>
      </c>
      <c r="R4101" s="8" t="s">
        <v>57</v>
      </c>
      <c r="S4101" s="8" t="s">
        <v>1212</v>
      </c>
      <c r="T4101" s="143">
        <v>4.2329999999999997</v>
      </c>
      <c r="U4101" s="8" t="s">
        <v>1566</v>
      </c>
      <c r="V4101" s="147">
        <v>1.4999999999999999E-2</v>
      </c>
      <c r="W4101" s="145">
        <v>5.4089999999999999E-2</v>
      </c>
      <c r="X4101" s="146" t="s">
        <v>614</v>
      </c>
      <c r="Z4101" s="143">
        <v>100467</v>
      </c>
      <c r="AA4101" s="143">
        <v>1</v>
      </c>
      <c r="AB4101" s="143">
        <v>85.27</v>
      </c>
      <c r="AC4101" s="8"/>
      <c r="AD4101" s="143">
        <v>85.668000000000006</v>
      </c>
      <c r="AE4101" s="8"/>
      <c r="AF4101" s="8"/>
      <c r="AG4101" s="8" t="s">
        <v>17</v>
      </c>
      <c r="AH4101" s="145">
        <v>2.5999999999999998E-4</v>
      </c>
      <c r="AI4101" s="145">
        <v>1.00844314405588E-3</v>
      </c>
      <c r="AJ4101" s="145">
        <v>2.6193578704159903E-4</v>
      </c>
    </row>
    <row r="4102" spans="1:36" x14ac:dyDescent="0.2">
      <c r="A4102" s="8" t="s">
        <v>1225</v>
      </c>
      <c r="B4102" s="8">
        <v>8056</v>
      </c>
      <c r="C4102" s="8" t="s">
        <v>1567</v>
      </c>
      <c r="D4102" s="8" t="s">
        <v>1568</v>
      </c>
      <c r="E4102" s="4" t="s">
        <v>761</v>
      </c>
      <c r="F4102" s="8" t="s">
        <v>1569</v>
      </c>
      <c r="G4102" s="8" t="s">
        <v>1570</v>
      </c>
      <c r="H4102" s="8" t="s">
        <v>76</v>
      </c>
      <c r="I4102" s="8" t="s">
        <v>228</v>
      </c>
      <c r="J4102" s="8" t="s">
        <v>53</v>
      </c>
      <c r="K4102" s="8" t="s">
        <v>314</v>
      </c>
      <c r="L4102" s="8" t="s">
        <v>799</v>
      </c>
      <c r="M4102" s="8" t="s">
        <v>311</v>
      </c>
      <c r="N4102" s="8" t="s">
        <v>630</v>
      </c>
      <c r="O4102" s="8" t="s">
        <v>62</v>
      </c>
      <c r="P4102" s="8" t="s">
        <v>1571</v>
      </c>
      <c r="Q4102" s="8" t="s">
        <v>65</v>
      </c>
      <c r="R4102" s="8" t="s">
        <v>64</v>
      </c>
      <c r="S4102" s="8" t="s">
        <v>1212</v>
      </c>
      <c r="T4102" s="143">
        <v>2.15</v>
      </c>
      <c r="U4102" s="8" t="s">
        <v>1572</v>
      </c>
      <c r="V4102" s="147">
        <v>7.2499999999999995E-2</v>
      </c>
      <c r="W4102" s="145">
        <v>6.6919999999999993E-2</v>
      </c>
      <c r="X4102" s="146" t="s">
        <v>614</v>
      </c>
      <c r="Z4102" s="143">
        <v>72082</v>
      </c>
      <c r="AA4102" s="143">
        <v>1</v>
      </c>
      <c r="AB4102" s="143">
        <v>101.99</v>
      </c>
      <c r="AC4102" s="8"/>
      <c r="AD4102" s="143">
        <v>73.516000000000005</v>
      </c>
      <c r="AE4102" s="8"/>
      <c r="AF4102" s="8"/>
      <c r="AG4102" s="8" t="s">
        <v>17</v>
      </c>
      <c r="AH4102" s="145">
        <v>0</v>
      </c>
      <c r="AI4102" s="145">
        <v>8.6539850482814096E-4</v>
      </c>
      <c r="AJ4102" s="145">
        <v>2.24780980269346E-4</v>
      </c>
    </row>
    <row r="4103" spans="1:36" x14ac:dyDescent="0.2">
      <c r="A4103" s="8" t="s">
        <v>1225</v>
      </c>
      <c r="B4103" s="8">
        <v>8056</v>
      </c>
      <c r="C4103" s="8" t="s">
        <v>1573</v>
      </c>
      <c r="D4103" s="8" t="s">
        <v>1574</v>
      </c>
      <c r="E4103" s="4" t="s">
        <v>425</v>
      </c>
      <c r="F4103" s="8" t="s">
        <v>1575</v>
      </c>
      <c r="G4103" s="8" t="s">
        <v>1576</v>
      </c>
      <c r="H4103" s="8" t="s">
        <v>76</v>
      </c>
      <c r="I4103" s="8" t="s">
        <v>601</v>
      </c>
      <c r="J4103" s="8" t="s">
        <v>53</v>
      </c>
      <c r="K4103" t="s">
        <v>317</v>
      </c>
      <c r="L4103" s="8" t="s">
        <v>799</v>
      </c>
      <c r="M4103" s="8" t="s">
        <v>311</v>
      </c>
      <c r="N4103" s="8" t="s">
        <v>625</v>
      </c>
      <c r="O4103" s="8" t="s">
        <v>62</v>
      </c>
      <c r="P4103" s="8" t="s">
        <v>1355</v>
      </c>
      <c r="Q4103" s="8" t="s">
        <v>70</v>
      </c>
      <c r="R4103" s="8" t="s">
        <v>57</v>
      </c>
      <c r="S4103" s="8" t="s">
        <v>1212</v>
      </c>
      <c r="T4103" s="143">
        <v>3.32</v>
      </c>
      <c r="U4103" s="8" t="s">
        <v>1577</v>
      </c>
      <c r="V4103" s="147">
        <v>1.25E-3</v>
      </c>
      <c r="W4103" s="145">
        <v>5.484E-2</v>
      </c>
      <c r="X4103" s="146" t="s">
        <v>614</v>
      </c>
      <c r="Z4103" s="143">
        <v>116749</v>
      </c>
      <c r="AA4103" s="143">
        <v>1</v>
      </c>
      <c r="AB4103" s="143">
        <v>84.5</v>
      </c>
      <c r="AC4103" s="8"/>
      <c r="AD4103" s="143">
        <v>98.653000000000006</v>
      </c>
      <c r="AE4103" s="8"/>
      <c r="AF4103" s="8"/>
      <c r="AG4103" s="8" t="s">
        <v>17</v>
      </c>
      <c r="AH4103" s="145">
        <v>2.0599999999999999E-4</v>
      </c>
      <c r="AI4103" s="145">
        <v>1.1612924402562301E-3</v>
      </c>
      <c r="AJ4103" s="145">
        <v>3.0163728229691702E-4</v>
      </c>
    </row>
    <row r="4104" spans="1:36" x14ac:dyDescent="0.2">
      <c r="A4104" s="8" t="s">
        <v>1225</v>
      </c>
      <c r="B4104" s="8">
        <v>8056</v>
      </c>
      <c r="C4104" s="8" t="s">
        <v>1578</v>
      </c>
      <c r="D4104" s="8" t="s">
        <v>1579</v>
      </c>
      <c r="E4104" s="4" t="s">
        <v>425</v>
      </c>
      <c r="F4104" s="8" t="s">
        <v>1580</v>
      </c>
      <c r="G4104" s="8" t="s">
        <v>1581</v>
      </c>
      <c r="H4104" s="8" t="s">
        <v>76</v>
      </c>
      <c r="I4104" s="8" t="s">
        <v>228</v>
      </c>
      <c r="J4104" s="8" t="s">
        <v>53</v>
      </c>
      <c r="K4104" s="8" t="s">
        <v>53</v>
      </c>
      <c r="L4104" s="8" t="s">
        <v>799</v>
      </c>
      <c r="M4104" s="8" t="s">
        <v>311</v>
      </c>
      <c r="N4104" s="8" t="s">
        <v>627</v>
      </c>
      <c r="O4104" s="8" t="s">
        <v>62</v>
      </c>
      <c r="P4104" s="8" t="s">
        <v>1537</v>
      </c>
      <c r="Q4104" s="8" t="s">
        <v>70</v>
      </c>
      <c r="R4104" s="8" t="s">
        <v>57</v>
      </c>
      <c r="S4104" s="8" t="s">
        <v>1212</v>
      </c>
      <c r="T4104" s="143">
        <v>0.37</v>
      </c>
      <c r="U4104" s="8" t="s">
        <v>1582</v>
      </c>
      <c r="V4104" s="147">
        <v>3.2399999999999998E-2</v>
      </c>
      <c r="W4104" s="145">
        <v>8.9459999999999998E-2</v>
      </c>
      <c r="X4104" s="146" t="s">
        <v>614</v>
      </c>
      <c r="Z4104" s="143">
        <v>50201.19</v>
      </c>
      <c r="AA4104" s="143">
        <v>1</v>
      </c>
      <c r="AB4104" s="143">
        <v>98.07</v>
      </c>
      <c r="AC4104" s="8"/>
      <c r="AD4104" s="143">
        <v>49.231999999999999</v>
      </c>
      <c r="AE4104" s="8"/>
      <c r="AF4104" s="8"/>
      <c r="AG4104" s="8" t="s">
        <v>17</v>
      </c>
      <c r="AH4104" s="145">
        <v>1.8799999999999999E-4</v>
      </c>
      <c r="AI4104" s="145">
        <v>5.79537986983724E-4</v>
      </c>
      <c r="AJ4104" s="145">
        <v>1.5053078563313999E-4</v>
      </c>
    </row>
    <row r="4105" spans="1:36" x14ac:dyDescent="0.2">
      <c r="A4105" s="8" t="s">
        <v>1225</v>
      </c>
      <c r="B4105" s="8">
        <v>8056</v>
      </c>
      <c r="C4105" s="8" t="s">
        <v>1578</v>
      </c>
      <c r="D4105" s="8" t="s">
        <v>1579</v>
      </c>
      <c r="E4105" s="4" t="s">
        <v>425</v>
      </c>
      <c r="F4105" s="8" t="s">
        <v>2913</v>
      </c>
      <c r="G4105" s="8" t="s">
        <v>2914</v>
      </c>
      <c r="H4105" s="8" t="s">
        <v>76</v>
      </c>
      <c r="I4105" s="8" t="s">
        <v>229</v>
      </c>
      <c r="J4105" s="8" t="s">
        <v>53</v>
      </c>
      <c r="K4105" s="8" t="s">
        <v>53</v>
      </c>
      <c r="L4105" s="8" t="s">
        <v>799</v>
      </c>
      <c r="M4105" s="8" t="s">
        <v>311</v>
      </c>
      <c r="N4105" s="8" t="s">
        <v>627</v>
      </c>
      <c r="O4105" s="8" t="s">
        <v>62</v>
      </c>
      <c r="P4105" s="8" t="s">
        <v>1537</v>
      </c>
      <c r="Q4105" s="8" t="s">
        <v>70</v>
      </c>
      <c r="R4105" s="8" t="s">
        <v>57</v>
      </c>
      <c r="S4105" s="8" t="s">
        <v>1212</v>
      </c>
      <c r="T4105" s="143">
        <v>1.694</v>
      </c>
      <c r="U4105" s="8" t="s">
        <v>1497</v>
      </c>
      <c r="V4105" s="147">
        <v>1.2500000000000001E-2</v>
      </c>
      <c r="W4105" s="145">
        <v>4.546E-2</v>
      </c>
      <c r="X4105" s="146" t="s">
        <v>614</v>
      </c>
      <c r="Z4105" s="143">
        <v>18151.68</v>
      </c>
      <c r="AA4105" s="143">
        <v>1</v>
      </c>
      <c r="AB4105" s="143">
        <v>100.5</v>
      </c>
      <c r="AC4105" s="8"/>
      <c r="AD4105" s="143">
        <v>18.242000000000001</v>
      </c>
      <c r="AE4105" s="8"/>
      <c r="AF4105" s="8"/>
      <c r="AG4105" s="8" t="s">
        <v>17</v>
      </c>
      <c r="AH4105" s="145">
        <v>1.1E-4</v>
      </c>
      <c r="AI4105" s="145">
        <v>2.1474082091916001E-4</v>
      </c>
      <c r="AJ4105" s="145">
        <v>5.5777369571072602E-5</v>
      </c>
    </row>
    <row r="4106" spans="1:36" x14ac:dyDescent="0.2">
      <c r="A4106" s="8" t="s">
        <v>1225</v>
      </c>
      <c r="B4106" s="8">
        <v>8056</v>
      </c>
      <c r="C4106" s="8" t="s">
        <v>1583</v>
      </c>
      <c r="D4106" s="8" t="s">
        <v>1584</v>
      </c>
      <c r="E4106" s="4" t="s">
        <v>425</v>
      </c>
      <c r="F4106" s="8" t="s">
        <v>1585</v>
      </c>
      <c r="G4106" s="8" t="s">
        <v>1586</v>
      </c>
      <c r="H4106" s="8" t="s">
        <v>76</v>
      </c>
      <c r="I4106" s="8" t="s">
        <v>229</v>
      </c>
      <c r="J4106" s="8" t="s">
        <v>53</v>
      </c>
      <c r="K4106" s="8" t="s">
        <v>313</v>
      </c>
      <c r="L4106" s="8" t="s">
        <v>799</v>
      </c>
      <c r="M4106" s="8" t="s">
        <v>311</v>
      </c>
      <c r="N4106" s="8" t="s">
        <v>630</v>
      </c>
      <c r="O4106" s="8" t="s">
        <v>62</v>
      </c>
      <c r="P4106" s="8" t="s">
        <v>1355</v>
      </c>
      <c r="Q4106" s="8" t="s">
        <v>70</v>
      </c>
      <c r="R4106" s="8" t="s">
        <v>57</v>
      </c>
      <c r="S4106" s="8" t="s">
        <v>1212</v>
      </c>
      <c r="T4106" s="143">
        <v>0.73899999999999999</v>
      </c>
      <c r="U4106" s="8" t="s">
        <v>1509</v>
      </c>
      <c r="V4106" s="147">
        <v>1.2200000000000001E-2</v>
      </c>
      <c r="W4106" s="145">
        <v>2.298E-2</v>
      </c>
      <c r="X4106" s="146" t="s">
        <v>614</v>
      </c>
      <c r="Z4106" s="143">
        <v>56110</v>
      </c>
      <c r="AA4106" s="143">
        <v>1</v>
      </c>
      <c r="AB4106" s="143">
        <v>110.94</v>
      </c>
      <c r="AC4106" s="8"/>
      <c r="AD4106" s="143">
        <v>62.247999999999998</v>
      </c>
      <c r="AE4106" s="8"/>
      <c r="AF4106" s="8"/>
      <c r="AG4106" s="8" t="s">
        <v>17</v>
      </c>
      <c r="AH4106" s="145">
        <v>1.22E-4</v>
      </c>
      <c r="AI4106" s="145">
        <v>7.3275729510437497E-4</v>
      </c>
      <c r="AJ4106" s="145">
        <v>1.9032838879908299E-4</v>
      </c>
    </row>
    <row r="4107" spans="1:36" x14ac:dyDescent="0.2">
      <c r="A4107" s="8" t="s">
        <v>1225</v>
      </c>
      <c r="B4107" s="8">
        <v>8056</v>
      </c>
      <c r="C4107" s="8" t="s">
        <v>1583</v>
      </c>
      <c r="D4107" s="8" t="s">
        <v>1584</v>
      </c>
      <c r="E4107" s="4" t="s">
        <v>425</v>
      </c>
      <c r="F4107" s="8" t="s">
        <v>1587</v>
      </c>
      <c r="G4107" s="8" t="s">
        <v>1588</v>
      </c>
      <c r="H4107" s="8" t="s">
        <v>76</v>
      </c>
      <c r="I4107" s="8" t="s">
        <v>228</v>
      </c>
      <c r="J4107" s="8" t="s">
        <v>53</v>
      </c>
      <c r="K4107" s="8" t="s">
        <v>313</v>
      </c>
      <c r="L4107" s="8" t="s">
        <v>799</v>
      </c>
      <c r="M4107" s="8" t="s">
        <v>311</v>
      </c>
      <c r="N4107" s="8" t="s">
        <v>630</v>
      </c>
      <c r="O4107" s="8" t="s">
        <v>62</v>
      </c>
      <c r="P4107" s="8" t="s">
        <v>1355</v>
      </c>
      <c r="Q4107" s="8" t="s">
        <v>70</v>
      </c>
      <c r="R4107" s="8" t="s">
        <v>57</v>
      </c>
      <c r="S4107" s="8" t="s">
        <v>1212</v>
      </c>
      <c r="T4107" s="143">
        <v>3.0419999999999998</v>
      </c>
      <c r="U4107" s="8" t="s">
        <v>1433</v>
      </c>
      <c r="V4107" s="147">
        <v>2.3E-2</v>
      </c>
      <c r="W4107" s="145">
        <v>5.1999999999999998E-2</v>
      </c>
      <c r="X4107" s="146" t="s">
        <v>614</v>
      </c>
      <c r="Z4107" s="143">
        <v>363539.87</v>
      </c>
      <c r="AA4107" s="143">
        <v>1</v>
      </c>
      <c r="AB4107" s="143">
        <v>91.96</v>
      </c>
      <c r="AC4107" s="8"/>
      <c r="AD4107" s="143">
        <v>334.31099999999998</v>
      </c>
      <c r="AE4107" s="8"/>
      <c r="AF4107" s="8"/>
      <c r="AG4107" s="8" t="s">
        <v>17</v>
      </c>
      <c r="AH4107" s="145">
        <v>6.3299999999999999E-4</v>
      </c>
      <c r="AI4107" s="145">
        <v>3.9353442668577203E-3</v>
      </c>
      <c r="AJ4107" s="145">
        <v>1.0221771092351201E-3</v>
      </c>
    </row>
    <row r="4108" spans="1:36" x14ac:dyDescent="0.2">
      <c r="A4108" s="8" t="s">
        <v>1225</v>
      </c>
      <c r="B4108" s="8">
        <v>8056</v>
      </c>
      <c r="C4108" s="8" t="s">
        <v>1583</v>
      </c>
      <c r="D4108" s="8" t="s">
        <v>1584</v>
      </c>
      <c r="E4108" s="4" t="s">
        <v>425</v>
      </c>
      <c r="F4108" s="8" t="s">
        <v>1589</v>
      </c>
      <c r="G4108" s="8" t="s">
        <v>1590</v>
      </c>
      <c r="H4108" s="8" t="s">
        <v>76</v>
      </c>
      <c r="I4108" s="8" t="s">
        <v>229</v>
      </c>
      <c r="J4108" s="8" t="s">
        <v>53</v>
      </c>
      <c r="K4108" s="8" t="s">
        <v>313</v>
      </c>
      <c r="L4108" s="8" t="s">
        <v>799</v>
      </c>
      <c r="M4108" s="8" t="s">
        <v>311</v>
      </c>
      <c r="N4108" s="8" t="s">
        <v>630</v>
      </c>
      <c r="O4108" s="8" t="s">
        <v>62</v>
      </c>
      <c r="P4108" s="8" t="s">
        <v>1355</v>
      </c>
      <c r="Q4108" s="8" t="s">
        <v>70</v>
      </c>
      <c r="R4108" s="8" t="s">
        <v>57</v>
      </c>
      <c r="S4108" s="8" t="s">
        <v>1212</v>
      </c>
      <c r="T4108" s="143">
        <v>4.617</v>
      </c>
      <c r="U4108" s="8" t="s">
        <v>1451</v>
      </c>
      <c r="V4108" s="147">
        <v>1.09E-2</v>
      </c>
      <c r="W4108" s="145">
        <v>3.1280000000000002E-2</v>
      </c>
      <c r="X4108" s="146" t="s">
        <v>614</v>
      </c>
      <c r="Z4108" s="143">
        <v>216379</v>
      </c>
      <c r="AA4108" s="143">
        <v>1</v>
      </c>
      <c r="AB4108" s="143">
        <v>100.65</v>
      </c>
      <c r="AC4108" s="8"/>
      <c r="AD4108" s="143">
        <v>217.785</v>
      </c>
      <c r="AE4108" s="8"/>
      <c r="AF4108" s="8"/>
      <c r="AG4108" s="8" t="s">
        <v>17</v>
      </c>
      <c r="AH4108" s="145">
        <v>3.8699999999999997E-4</v>
      </c>
      <c r="AI4108" s="145">
        <v>2.5636610737438401E-3</v>
      </c>
      <c r="AJ4108" s="145">
        <v>6.6589235597182305E-4</v>
      </c>
    </row>
    <row r="4109" spans="1:36" x14ac:dyDescent="0.2">
      <c r="A4109" s="8" t="s">
        <v>1225</v>
      </c>
      <c r="B4109" s="8">
        <v>8056</v>
      </c>
      <c r="C4109" s="8" t="s">
        <v>1591</v>
      </c>
      <c r="D4109" s="8" t="s">
        <v>1592</v>
      </c>
      <c r="E4109" s="4" t="s">
        <v>425</v>
      </c>
      <c r="F4109" s="8" t="s">
        <v>1593</v>
      </c>
      <c r="G4109" s="8" t="s">
        <v>1594</v>
      </c>
      <c r="H4109" s="8" t="s">
        <v>76</v>
      </c>
      <c r="I4109" s="8" t="s">
        <v>228</v>
      </c>
      <c r="J4109" s="8" t="s">
        <v>53</v>
      </c>
      <c r="K4109" s="8" t="s">
        <v>53</v>
      </c>
      <c r="L4109" s="8" t="s">
        <v>799</v>
      </c>
      <c r="M4109" s="8" t="s">
        <v>311</v>
      </c>
      <c r="N4109" s="8" t="s">
        <v>140</v>
      </c>
      <c r="O4109" s="8" t="s">
        <v>62</v>
      </c>
      <c r="P4109" s="8" t="s">
        <v>298</v>
      </c>
      <c r="Q4109" s="151" t="s">
        <v>298</v>
      </c>
      <c r="R4109" s="151" t="s">
        <v>298</v>
      </c>
      <c r="S4109" s="8" t="s">
        <v>1212</v>
      </c>
      <c r="T4109" s="143">
        <v>0.247</v>
      </c>
      <c r="U4109" s="8" t="s">
        <v>1595</v>
      </c>
      <c r="V4109" s="147">
        <v>3.1800000000000002E-2</v>
      </c>
      <c r="W4109" s="145">
        <v>8.1390000000000004E-2</v>
      </c>
      <c r="X4109" s="146" t="s">
        <v>614</v>
      </c>
      <c r="Z4109" s="143">
        <v>39769.06</v>
      </c>
      <c r="AA4109" s="143">
        <v>1</v>
      </c>
      <c r="AB4109" s="143">
        <v>99.67</v>
      </c>
      <c r="AC4109" s="8"/>
      <c r="AD4109" s="143">
        <v>39.637999999999998</v>
      </c>
      <c r="AE4109" s="8"/>
      <c r="AF4109" s="8"/>
      <c r="AG4109" s="8" t="s">
        <v>17</v>
      </c>
      <c r="AH4109" s="145">
        <v>5.1599999999999997E-4</v>
      </c>
      <c r="AI4109" s="145">
        <v>4.6659653007961502E-4</v>
      </c>
      <c r="AJ4109" s="145">
        <v>1.21195061970207E-4</v>
      </c>
    </row>
    <row r="4110" spans="1:36" x14ac:dyDescent="0.2">
      <c r="A4110" s="8" t="s">
        <v>1225</v>
      </c>
      <c r="B4110" s="8">
        <v>8056</v>
      </c>
      <c r="C4110" s="8" t="s">
        <v>1591</v>
      </c>
      <c r="D4110" s="8" t="s">
        <v>1592</v>
      </c>
      <c r="E4110" s="4" t="s">
        <v>425</v>
      </c>
      <c r="F4110" s="8" t="s">
        <v>1596</v>
      </c>
      <c r="G4110" s="8" t="s">
        <v>1597</v>
      </c>
      <c r="H4110" s="8" t="s">
        <v>76</v>
      </c>
      <c r="I4110" s="8" t="s">
        <v>228</v>
      </c>
      <c r="J4110" s="8" t="s">
        <v>53</v>
      </c>
      <c r="K4110" s="8" t="s">
        <v>53</v>
      </c>
      <c r="L4110" s="8" t="s">
        <v>799</v>
      </c>
      <c r="M4110" s="8" t="s">
        <v>311</v>
      </c>
      <c r="N4110" s="8" t="s">
        <v>140</v>
      </c>
      <c r="O4110" s="8" t="s">
        <v>62</v>
      </c>
      <c r="P4110" s="8" t="s">
        <v>298</v>
      </c>
      <c r="Q4110" s="151" t="s">
        <v>298</v>
      </c>
      <c r="R4110" s="151" t="s">
        <v>298</v>
      </c>
      <c r="S4110" s="8" t="s">
        <v>1212</v>
      </c>
      <c r="T4110" s="143">
        <v>2.4129999999999998</v>
      </c>
      <c r="U4110" s="8" t="s">
        <v>1497</v>
      </c>
      <c r="V4110" s="147">
        <v>8.5000000000000006E-2</v>
      </c>
      <c r="W4110" s="145">
        <v>7.0470000000000005E-2</v>
      </c>
      <c r="X4110" s="146" t="s">
        <v>614</v>
      </c>
      <c r="Z4110" s="143">
        <v>50471</v>
      </c>
      <c r="AA4110" s="143">
        <v>1</v>
      </c>
      <c r="AB4110" s="143">
        <v>108.4</v>
      </c>
      <c r="AC4110" s="8"/>
      <c r="AD4110" s="143">
        <v>54.710999999999999</v>
      </c>
      <c r="AE4110" s="8"/>
      <c r="AF4110" s="8"/>
      <c r="AG4110" s="8" t="s">
        <v>17</v>
      </c>
      <c r="AH4110" s="145">
        <v>5.2300000000000003E-4</v>
      </c>
      <c r="AI4110" s="145">
        <v>6.4402527604589697E-4</v>
      </c>
      <c r="AJ4110" s="145">
        <v>1.67280890896133E-4</v>
      </c>
    </row>
    <row r="4111" spans="1:36" x14ac:dyDescent="0.2">
      <c r="A4111" s="8" t="s">
        <v>1225</v>
      </c>
      <c r="B4111" s="8">
        <v>8056</v>
      </c>
      <c r="C4111" s="8" t="s">
        <v>1591</v>
      </c>
      <c r="D4111" s="8" t="s">
        <v>1592</v>
      </c>
      <c r="E4111" s="4" t="s">
        <v>425</v>
      </c>
      <c r="F4111" s="8" t="s">
        <v>1598</v>
      </c>
      <c r="G4111" s="8" t="s">
        <v>1599</v>
      </c>
      <c r="H4111" s="8" t="s">
        <v>76</v>
      </c>
      <c r="I4111" s="8" t="s">
        <v>228</v>
      </c>
      <c r="J4111" s="8" t="s">
        <v>53</v>
      </c>
      <c r="K4111" s="8" t="s">
        <v>53</v>
      </c>
      <c r="L4111" s="8" t="s">
        <v>799</v>
      </c>
      <c r="M4111" s="8" t="s">
        <v>311</v>
      </c>
      <c r="N4111" s="8" t="s">
        <v>140</v>
      </c>
      <c r="O4111" s="8" t="s">
        <v>62</v>
      </c>
      <c r="P4111" s="8" t="s">
        <v>298</v>
      </c>
      <c r="Q4111" s="151" t="s">
        <v>298</v>
      </c>
      <c r="R4111" s="151" t="s">
        <v>298</v>
      </c>
      <c r="S4111" s="8" t="s">
        <v>1212</v>
      </c>
      <c r="T4111" s="143">
        <v>0.73899999999999999</v>
      </c>
      <c r="U4111" s="8" t="s">
        <v>1427</v>
      </c>
      <c r="V4111" s="147">
        <v>4.7199999999999999E-2</v>
      </c>
      <c r="W4111" s="145">
        <v>6.5500000000000003E-2</v>
      </c>
      <c r="X4111" s="146" t="s">
        <v>614</v>
      </c>
      <c r="Z4111" s="143">
        <v>5459.4</v>
      </c>
      <c r="AA4111" s="143">
        <v>1</v>
      </c>
      <c r="AB4111" s="143">
        <v>99.94</v>
      </c>
      <c r="AC4111" s="8"/>
      <c r="AD4111" s="143">
        <v>5.4560000000000004</v>
      </c>
      <c r="AE4111" s="8"/>
      <c r="AF4111" s="8"/>
      <c r="AG4111" s="8" t="s">
        <v>17</v>
      </c>
      <c r="AH4111" s="145">
        <v>5.7000000000000003E-5</v>
      </c>
      <c r="AI4111" s="145">
        <v>6.4226755130686298E-5</v>
      </c>
      <c r="AJ4111" s="145">
        <v>1.6682433465333899E-5</v>
      </c>
    </row>
    <row r="4112" spans="1:36" x14ac:dyDescent="0.2">
      <c r="A4112" s="8" t="s">
        <v>1225</v>
      </c>
      <c r="B4112" s="8">
        <v>8056</v>
      </c>
      <c r="C4112" s="8" t="s">
        <v>1600</v>
      </c>
      <c r="D4112" s="8" t="s">
        <v>1601</v>
      </c>
      <c r="E4112" s="4" t="s">
        <v>425</v>
      </c>
      <c r="F4112" s="8" t="s">
        <v>1602</v>
      </c>
      <c r="G4112" s="8" t="s">
        <v>1603</v>
      </c>
      <c r="H4112" s="8" t="s">
        <v>76</v>
      </c>
      <c r="I4112" s="8" t="s">
        <v>228</v>
      </c>
      <c r="J4112" s="8" t="s">
        <v>53</v>
      </c>
      <c r="K4112" s="8" t="s">
        <v>53</v>
      </c>
      <c r="L4112" s="8" t="s">
        <v>799</v>
      </c>
      <c r="M4112" s="8" t="s">
        <v>311</v>
      </c>
      <c r="N4112" s="8" t="s">
        <v>140</v>
      </c>
      <c r="O4112" s="8" t="s">
        <v>62</v>
      </c>
      <c r="P4112" s="8" t="s">
        <v>1355</v>
      </c>
      <c r="Q4112" s="8" t="s">
        <v>70</v>
      </c>
      <c r="R4112" s="8" t="s">
        <v>57</v>
      </c>
      <c r="S4112" s="8" t="s">
        <v>1212</v>
      </c>
      <c r="T4112" s="143">
        <v>0.99</v>
      </c>
      <c r="U4112" s="8" t="s">
        <v>1604</v>
      </c>
      <c r="V4112" s="147">
        <v>2.75E-2</v>
      </c>
      <c r="W4112" s="145">
        <v>5.0930000000000003E-2</v>
      </c>
      <c r="X4112" s="146" t="s">
        <v>614</v>
      </c>
      <c r="Z4112" s="143">
        <v>5575</v>
      </c>
      <c r="AA4112" s="143">
        <v>1</v>
      </c>
      <c r="AB4112" s="143">
        <v>97.83</v>
      </c>
      <c r="AC4112" s="8"/>
      <c r="AD4112" s="143">
        <v>5.4539999999999997</v>
      </c>
      <c r="AE4112" s="8"/>
      <c r="AF4112" s="8"/>
      <c r="AG4112" s="8" t="s">
        <v>17</v>
      </c>
      <c r="AH4112" s="145">
        <v>2.5999999999999998E-5</v>
      </c>
      <c r="AI4112" s="145">
        <v>6.4202013090616894E-5</v>
      </c>
      <c r="AJ4112" s="145">
        <v>1.6676006900012101E-5</v>
      </c>
    </row>
    <row r="4113" spans="1:36" x14ac:dyDescent="0.2">
      <c r="A4113" s="8" t="s">
        <v>1225</v>
      </c>
      <c r="B4113" s="8">
        <v>8056</v>
      </c>
      <c r="C4113" s="8" t="s">
        <v>1605</v>
      </c>
      <c r="D4113" s="8" t="s">
        <v>1606</v>
      </c>
      <c r="E4113" s="4" t="s">
        <v>425</v>
      </c>
      <c r="F4113" s="8" t="s">
        <v>1607</v>
      </c>
      <c r="G4113" s="8" t="s">
        <v>1608</v>
      </c>
      <c r="H4113" s="8" t="s">
        <v>76</v>
      </c>
      <c r="I4113" s="8" t="s">
        <v>601</v>
      </c>
      <c r="J4113" s="8" t="s">
        <v>53</v>
      </c>
      <c r="K4113" t="s">
        <v>313</v>
      </c>
      <c r="L4113" s="8" t="s">
        <v>799</v>
      </c>
      <c r="M4113" s="8" t="s">
        <v>311</v>
      </c>
      <c r="N4113" s="8" t="s">
        <v>625</v>
      </c>
      <c r="O4113" s="8" t="s">
        <v>62</v>
      </c>
      <c r="P4113" s="8" t="s">
        <v>298</v>
      </c>
      <c r="Q4113" s="151" t="s">
        <v>298</v>
      </c>
      <c r="R4113" s="151" t="s">
        <v>298</v>
      </c>
      <c r="S4113" s="8" t="s">
        <v>1212</v>
      </c>
      <c r="T4113" s="143">
        <v>2.181</v>
      </c>
      <c r="U4113" s="8" t="s">
        <v>1609</v>
      </c>
      <c r="V4113" s="147">
        <v>2.5000000000000001E-2</v>
      </c>
      <c r="W4113" s="145">
        <v>7.85E-2</v>
      </c>
      <c r="X4113" s="146" t="s">
        <v>614</v>
      </c>
      <c r="Z4113" s="143">
        <v>64644</v>
      </c>
      <c r="AA4113" s="143">
        <v>1</v>
      </c>
      <c r="AB4113" s="143">
        <v>90.1</v>
      </c>
      <c r="AC4113" s="8"/>
      <c r="AD4113" s="143">
        <v>58.244</v>
      </c>
      <c r="AE4113" s="8"/>
      <c r="AF4113" s="8"/>
      <c r="AG4113" s="8" t="s">
        <v>17</v>
      </c>
      <c r="AH4113" s="145">
        <v>1.93E-4</v>
      </c>
      <c r="AI4113" s="145">
        <v>6.8562198189337897E-4</v>
      </c>
      <c r="AJ4113" s="145">
        <v>1.7808533331683E-4</v>
      </c>
    </row>
    <row r="4114" spans="1:36" x14ac:dyDescent="0.2">
      <c r="A4114" s="8" t="s">
        <v>1225</v>
      </c>
      <c r="B4114" s="8">
        <v>8056</v>
      </c>
      <c r="C4114" s="8" t="s">
        <v>1616</v>
      </c>
      <c r="D4114" s="8" t="s">
        <v>1617</v>
      </c>
      <c r="E4114" s="4" t="s">
        <v>425</v>
      </c>
      <c r="F4114" s="8" t="s">
        <v>1618</v>
      </c>
      <c r="G4114" s="8" t="s">
        <v>1619</v>
      </c>
      <c r="H4114" s="8" t="s">
        <v>76</v>
      </c>
      <c r="I4114" s="8" t="s">
        <v>229</v>
      </c>
      <c r="J4114" s="8" t="s">
        <v>53</v>
      </c>
      <c r="K4114" s="8" t="s">
        <v>53</v>
      </c>
      <c r="L4114" s="8" t="s">
        <v>799</v>
      </c>
      <c r="M4114" s="8" t="s">
        <v>311</v>
      </c>
      <c r="N4114" s="8" t="s">
        <v>629</v>
      </c>
      <c r="O4114" s="8" t="s">
        <v>62</v>
      </c>
      <c r="P4114" s="8" t="s">
        <v>298</v>
      </c>
      <c r="Q4114" s="151" t="s">
        <v>298</v>
      </c>
      <c r="R4114" s="151" t="s">
        <v>298</v>
      </c>
      <c r="S4114" s="8" t="s">
        <v>1212</v>
      </c>
      <c r="T4114" s="143">
        <v>2.8159999999999998</v>
      </c>
      <c r="U4114" s="8" t="s">
        <v>1620</v>
      </c>
      <c r="V4114" s="147">
        <v>1.9E-2</v>
      </c>
      <c r="W4114" s="145">
        <v>2.894E-2</v>
      </c>
      <c r="X4114" s="146" t="s">
        <v>614</v>
      </c>
      <c r="Z4114" s="143">
        <v>413300.75</v>
      </c>
      <c r="AA4114" s="143">
        <v>1</v>
      </c>
      <c r="AB4114" s="143">
        <v>103.96</v>
      </c>
      <c r="AC4114" s="143">
        <v>11.128</v>
      </c>
      <c r="AD4114" s="143">
        <v>440.79500000000002</v>
      </c>
      <c r="AE4114" s="8"/>
      <c r="AF4114" s="8"/>
      <c r="AG4114" s="8" t="s">
        <v>17</v>
      </c>
      <c r="AH4114" s="145">
        <v>7.1199999999999996E-4</v>
      </c>
      <c r="AI4114" s="145">
        <v>5.1888213093551202E-3</v>
      </c>
      <c r="AJ4114" s="145">
        <v>1.34775867285666E-3</v>
      </c>
    </row>
    <row r="4115" spans="1:36" x14ac:dyDescent="0.2">
      <c r="A4115" s="8" t="s">
        <v>1225</v>
      </c>
      <c r="B4115" s="8">
        <v>8056</v>
      </c>
      <c r="C4115" s="8" t="s">
        <v>1616</v>
      </c>
      <c r="D4115" s="8" t="s">
        <v>1617</v>
      </c>
      <c r="E4115" s="4" t="s">
        <v>425</v>
      </c>
      <c r="F4115" s="8" t="s">
        <v>1621</v>
      </c>
      <c r="G4115" s="8" t="s">
        <v>1619</v>
      </c>
      <c r="H4115" s="8" t="s">
        <v>76</v>
      </c>
      <c r="I4115" s="8" t="s">
        <v>229</v>
      </c>
      <c r="J4115" s="8" t="s">
        <v>53</v>
      </c>
      <c r="K4115" s="8" t="s">
        <v>53</v>
      </c>
      <c r="L4115" s="151" t="s">
        <v>54</v>
      </c>
      <c r="M4115" s="8" t="s">
        <v>311</v>
      </c>
      <c r="N4115" s="8" t="s">
        <v>629</v>
      </c>
      <c r="O4115" s="8" t="s">
        <v>62</v>
      </c>
      <c r="P4115" s="8" t="s">
        <v>298</v>
      </c>
      <c r="Q4115" s="151" t="s">
        <v>298</v>
      </c>
      <c r="R4115" s="151" t="s">
        <v>298</v>
      </c>
      <c r="S4115" s="8" t="s">
        <v>1212</v>
      </c>
      <c r="T4115" s="143">
        <v>2.8159999999999998</v>
      </c>
      <c r="U4115" s="8" t="s">
        <v>1620</v>
      </c>
      <c r="V4115" s="147">
        <v>1.9E-2</v>
      </c>
      <c r="W4115" s="145">
        <v>3.0360000000000002E-2</v>
      </c>
      <c r="X4115" s="146" t="s">
        <v>614</v>
      </c>
      <c r="Z4115" s="143">
        <v>177038.29</v>
      </c>
      <c r="AA4115" s="143">
        <v>1</v>
      </c>
      <c r="AB4115" s="143">
        <v>103.96</v>
      </c>
      <c r="AC4115" s="143">
        <v>4.7670000000000003</v>
      </c>
      <c r="AD4115" s="143">
        <v>188.03100000000001</v>
      </c>
      <c r="AE4115" s="8"/>
      <c r="AF4115" s="8"/>
      <c r="AG4115" s="8" t="s">
        <v>17</v>
      </c>
      <c r="AH4115" s="145">
        <v>3.0499999999999999E-4</v>
      </c>
      <c r="AI4115" s="145">
        <v>2.21340507928309E-3</v>
      </c>
      <c r="AJ4115" s="145">
        <v>5.7491590368902396E-4</v>
      </c>
    </row>
    <row r="4116" spans="1:36" x14ac:dyDescent="0.2">
      <c r="A4116" s="8" t="s">
        <v>1225</v>
      </c>
      <c r="B4116" s="8">
        <v>8056</v>
      </c>
      <c r="C4116" s="8" t="s">
        <v>1457</v>
      </c>
      <c r="D4116" s="8" t="s">
        <v>1458</v>
      </c>
      <c r="E4116" s="4" t="s">
        <v>425</v>
      </c>
      <c r="F4116" s="8" t="s">
        <v>2915</v>
      </c>
      <c r="G4116" s="8" t="s">
        <v>2916</v>
      </c>
      <c r="H4116" s="8" t="s">
        <v>76</v>
      </c>
      <c r="I4116" s="8" t="s">
        <v>229</v>
      </c>
      <c r="J4116" s="8" t="s">
        <v>53</v>
      </c>
      <c r="K4116" s="8" t="s">
        <v>53</v>
      </c>
      <c r="L4116" s="8" t="s">
        <v>799</v>
      </c>
      <c r="M4116" s="8" t="s">
        <v>311</v>
      </c>
      <c r="N4116" s="8" t="s">
        <v>629</v>
      </c>
      <c r="O4116" s="8" t="s">
        <v>62</v>
      </c>
      <c r="P4116" s="8" t="s">
        <v>1461</v>
      </c>
      <c r="Q4116" s="8" t="s">
        <v>65</v>
      </c>
      <c r="R4116" s="8" t="s">
        <v>57</v>
      </c>
      <c r="S4116" s="8" t="s">
        <v>1212</v>
      </c>
      <c r="T4116" s="143">
        <v>5.4580000000000002</v>
      </c>
      <c r="U4116" s="8" t="s">
        <v>2917</v>
      </c>
      <c r="V4116" s="147">
        <v>6.4999999999999997E-3</v>
      </c>
      <c r="W4116" s="145">
        <v>2.6950000000000002E-2</v>
      </c>
      <c r="X4116" s="146" t="s">
        <v>614</v>
      </c>
      <c r="Z4116" s="143">
        <v>53784.2</v>
      </c>
      <c r="AA4116" s="143">
        <v>1</v>
      </c>
      <c r="AB4116" s="143">
        <v>99.03</v>
      </c>
      <c r="AC4116" s="8"/>
      <c r="AD4116" s="143">
        <v>53.262</v>
      </c>
      <c r="AE4116" s="8"/>
      <c r="AF4116" s="8"/>
      <c r="AG4116" s="8" t="s">
        <v>17</v>
      </c>
      <c r="AH4116" s="145">
        <v>2.3E-5</v>
      </c>
      <c r="AI4116" s="145">
        <v>6.2697931471999101E-4</v>
      </c>
      <c r="AJ4116" s="145">
        <v>1.6285332616717399E-4</v>
      </c>
    </row>
    <row r="4117" spans="1:36" x14ac:dyDescent="0.2">
      <c r="A4117" s="8" t="s">
        <v>1225</v>
      </c>
      <c r="B4117" s="8">
        <v>8056</v>
      </c>
      <c r="C4117" s="8" t="s">
        <v>1622</v>
      </c>
      <c r="D4117" s="8" t="s">
        <v>1623</v>
      </c>
      <c r="E4117" s="4" t="s">
        <v>425</v>
      </c>
      <c r="F4117" s="8" t="s">
        <v>1624</v>
      </c>
      <c r="G4117" s="8" t="s">
        <v>1625</v>
      </c>
      <c r="H4117" s="8" t="s">
        <v>76</v>
      </c>
      <c r="I4117" s="8" t="s">
        <v>229</v>
      </c>
      <c r="J4117" s="8" t="s">
        <v>53</v>
      </c>
      <c r="K4117" s="8" t="s">
        <v>53</v>
      </c>
      <c r="L4117" s="8" t="s">
        <v>799</v>
      </c>
      <c r="M4117" s="8" t="s">
        <v>311</v>
      </c>
      <c r="N4117" s="8" t="s">
        <v>629</v>
      </c>
      <c r="O4117" s="8" t="s">
        <v>62</v>
      </c>
      <c r="P4117" s="8" t="s">
        <v>1423</v>
      </c>
      <c r="Q4117" s="8" t="s">
        <v>65</v>
      </c>
      <c r="R4117" s="8" t="s">
        <v>57</v>
      </c>
      <c r="S4117" s="8" t="s">
        <v>1212</v>
      </c>
      <c r="T4117" s="143">
        <v>3.6589999999999998</v>
      </c>
      <c r="U4117" s="8" t="s">
        <v>1626</v>
      </c>
      <c r="V4117" s="147">
        <v>1.83E-2</v>
      </c>
      <c r="W4117" s="145">
        <v>2.554E-2</v>
      </c>
      <c r="X4117" s="146" t="s">
        <v>614</v>
      </c>
      <c r="Z4117" s="143">
        <v>127724.71</v>
      </c>
      <c r="AA4117" s="143">
        <v>1</v>
      </c>
      <c r="AB4117" s="143">
        <v>109.63</v>
      </c>
      <c r="AC4117" s="8"/>
      <c r="AD4117" s="143">
        <v>140.02500000000001</v>
      </c>
      <c r="AE4117" s="8"/>
      <c r="AF4117" s="8"/>
      <c r="AG4117" s="8" t="s">
        <v>17</v>
      </c>
      <c r="AH4117" s="145">
        <v>6.1399999999999996E-4</v>
      </c>
      <c r="AI4117" s="145">
        <v>1.6482992460691401E-3</v>
      </c>
      <c r="AJ4117" s="145">
        <v>4.2813376524405202E-4</v>
      </c>
    </row>
    <row r="4118" spans="1:36" x14ac:dyDescent="0.2">
      <c r="A4118" s="8" t="s">
        <v>1225</v>
      </c>
      <c r="B4118" s="8">
        <v>8056</v>
      </c>
      <c r="C4118" s="8" t="s">
        <v>1622</v>
      </c>
      <c r="D4118" s="8" t="s">
        <v>1623</v>
      </c>
      <c r="E4118" s="4" t="s">
        <v>425</v>
      </c>
      <c r="F4118" s="8" t="s">
        <v>1627</v>
      </c>
      <c r="G4118" s="8" t="s">
        <v>1628</v>
      </c>
      <c r="H4118" s="8" t="s">
        <v>76</v>
      </c>
      <c r="I4118" s="8" t="s">
        <v>229</v>
      </c>
      <c r="J4118" s="8" t="s">
        <v>53</v>
      </c>
      <c r="K4118" s="8" t="s">
        <v>53</v>
      </c>
      <c r="L4118" s="8" t="s">
        <v>799</v>
      </c>
      <c r="M4118" s="8" t="s">
        <v>311</v>
      </c>
      <c r="N4118" s="8" t="s">
        <v>629</v>
      </c>
      <c r="O4118" s="8" t="s">
        <v>62</v>
      </c>
      <c r="P4118" s="8" t="s">
        <v>1423</v>
      </c>
      <c r="Q4118" s="8" t="s">
        <v>65</v>
      </c>
      <c r="R4118" s="8" t="s">
        <v>57</v>
      </c>
      <c r="S4118" s="8" t="s">
        <v>1212</v>
      </c>
      <c r="T4118" s="143">
        <v>4.2549999999999999</v>
      </c>
      <c r="U4118" s="8" t="s">
        <v>1451</v>
      </c>
      <c r="V4118" s="147">
        <v>1.5299999999999999E-2</v>
      </c>
      <c r="W4118" s="145">
        <v>2.6509999999999999E-2</v>
      </c>
      <c r="X4118" s="146" t="s">
        <v>614</v>
      </c>
      <c r="Z4118" s="143">
        <v>433085.95</v>
      </c>
      <c r="AA4118" s="143">
        <v>1</v>
      </c>
      <c r="AB4118" s="143">
        <v>107.16</v>
      </c>
      <c r="AC4118" s="8"/>
      <c r="AD4118" s="143">
        <v>464.09500000000003</v>
      </c>
      <c r="AE4118" s="8"/>
      <c r="AF4118" s="8"/>
      <c r="AG4118" s="8" t="s">
        <v>17</v>
      </c>
      <c r="AH4118" s="145">
        <v>1.0690000000000001E-3</v>
      </c>
      <c r="AI4118" s="145">
        <v>5.4630920762025904E-3</v>
      </c>
      <c r="AJ4118" s="145">
        <v>1.4189985137937999E-3</v>
      </c>
    </row>
    <row r="4119" spans="1:36" x14ac:dyDescent="0.2">
      <c r="A4119" s="8" t="s">
        <v>1225</v>
      </c>
      <c r="B4119" s="8">
        <v>8056</v>
      </c>
      <c r="C4119" s="8" t="s">
        <v>1629</v>
      </c>
      <c r="D4119" s="8" t="s">
        <v>1630</v>
      </c>
      <c r="E4119" s="4" t="s">
        <v>425</v>
      </c>
      <c r="F4119" s="8" t="s">
        <v>1631</v>
      </c>
      <c r="G4119" s="8" t="s">
        <v>1632</v>
      </c>
      <c r="H4119" s="8" t="s">
        <v>76</v>
      </c>
      <c r="I4119" s="8" t="s">
        <v>230</v>
      </c>
      <c r="J4119" s="8" t="s">
        <v>53</v>
      </c>
      <c r="K4119" s="8" t="s">
        <v>53</v>
      </c>
      <c r="L4119" s="8" t="s">
        <v>799</v>
      </c>
      <c r="M4119" s="8" t="s">
        <v>311</v>
      </c>
      <c r="N4119" s="8" t="s">
        <v>156</v>
      </c>
      <c r="O4119" s="8" t="s">
        <v>62</v>
      </c>
      <c r="P4119" s="8" t="s">
        <v>1423</v>
      </c>
      <c r="Q4119" s="8" t="s">
        <v>65</v>
      </c>
      <c r="R4119" s="8" t="s">
        <v>57</v>
      </c>
      <c r="S4119" s="8" t="s">
        <v>1212</v>
      </c>
      <c r="T4119" s="143">
        <v>0.99</v>
      </c>
      <c r="U4119" s="8" t="s">
        <v>1439</v>
      </c>
      <c r="V4119" s="147">
        <v>4.7E-2</v>
      </c>
      <c r="W4119" s="145">
        <v>6.7970000000000003E-2</v>
      </c>
      <c r="X4119" s="146" t="s">
        <v>614</v>
      </c>
      <c r="Z4119" s="143">
        <v>308538.78000000003</v>
      </c>
      <c r="AA4119" s="143">
        <v>1</v>
      </c>
      <c r="AB4119" s="143">
        <v>99.18</v>
      </c>
      <c r="AC4119" s="8"/>
      <c r="AD4119" s="143">
        <v>306.00900000000001</v>
      </c>
      <c r="AE4119" s="8"/>
      <c r="AF4119" s="8"/>
      <c r="AG4119" s="8" t="s">
        <v>17</v>
      </c>
      <c r="AH4119" s="145">
        <v>6.0400000000000004E-4</v>
      </c>
      <c r="AI4119" s="145">
        <v>3.6021814255486201E-3</v>
      </c>
      <c r="AJ4119" s="145">
        <v>9.3564047941548903E-4</v>
      </c>
    </row>
    <row r="4120" spans="1:36" x14ac:dyDescent="0.2">
      <c r="A4120" s="8" t="s">
        <v>1225</v>
      </c>
      <c r="B4120" s="8">
        <v>8056</v>
      </c>
      <c r="C4120" s="8" t="s">
        <v>1633</v>
      </c>
      <c r="D4120" s="8" t="s">
        <v>1634</v>
      </c>
      <c r="E4120" s="4" t="s">
        <v>425</v>
      </c>
      <c r="F4120" s="8" t="s">
        <v>1639</v>
      </c>
      <c r="G4120" s="8" t="s">
        <v>1640</v>
      </c>
      <c r="H4120" s="8" t="s">
        <v>76</v>
      </c>
      <c r="I4120" s="8" t="s">
        <v>229</v>
      </c>
      <c r="J4120" s="8" t="s">
        <v>53</v>
      </c>
      <c r="K4120" s="8" t="s">
        <v>53</v>
      </c>
      <c r="L4120" s="8" t="s">
        <v>799</v>
      </c>
      <c r="M4120" s="8" t="s">
        <v>311</v>
      </c>
      <c r="N4120" s="8" t="s">
        <v>260</v>
      </c>
      <c r="O4120" s="8" t="s">
        <v>62</v>
      </c>
      <c r="P4120" s="8" t="s">
        <v>1637</v>
      </c>
      <c r="Q4120" s="8" t="s">
        <v>70</v>
      </c>
      <c r="R4120" s="8" t="s">
        <v>57</v>
      </c>
      <c r="S4120" s="8" t="s">
        <v>1212</v>
      </c>
      <c r="T4120" s="143">
        <v>8.8510000000000009</v>
      </c>
      <c r="U4120" s="8" t="s">
        <v>1641</v>
      </c>
      <c r="V4120" s="147">
        <v>5.7999999999999996E-3</v>
      </c>
      <c r="W4120" s="145">
        <v>2.7220000000000001E-2</v>
      </c>
      <c r="X4120" s="146" t="s">
        <v>614</v>
      </c>
      <c r="Z4120" s="143">
        <v>600261</v>
      </c>
      <c r="AA4120" s="143">
        <v>1</v>
      </c>
      <c r="AB4120" s="143">
        <v>90.28</v>
      </c>
      <c r="AC4120" s="8"/>
      <c r="AD4120" s="143">
        <v>541.91600000000005</v>
      </c>
      <c r="AE4120" s="8"/>
      <c r="AF4120" s="8"/>
      <c r="AG4120" s="8" t="s">
        <v>17</v>
      </c>
      <c r="AH4120" s="145">
        <v>1.255E-3</v>
      </c>
      <c r="AI4120" s="145">
        <v>6.3791585793112303E-3</v>
      </c>
      <c r="AJ4120" s="145">
        <v>1.65694013885077E-3</v>
      </c>
    </row>
    <row r="4121" spans="1:36" x14ac:dyDescent="0.2">
      <c r="A4121" s="8" t="s">
        <v>1225</v>
      </c>
      <c r="B4121" s="8">
        <v>8056</v>
      </c>
      <c r="C4121" s="8" t="s">
        <v>2918</v>
      </c>
      <c r="D4121" s="8" t="s">
        <v>2919</v>
      </c>
      <c r="E4121" s="4" t="s">
        <v>425</v>
      </c>
      <c r="F4121" s="8" t="s">
        <v>2920</v>
      </c>
      <c r="G4121" s="8" t="s">
        <v>2921</v>
      </c>
      <c r="H4121" s="8" t="s">
        <v>76</v>
      </c>
      <c r="I4121" s="8" t="s">
        <v>228</v>
      </c>
      <c r="J4121" s="8" t="s">
        <v>53</v>
      </c>
      <c r="K4121" s="8" t="s">
        <v>53</v>
      </c>
      <c r="L4121" s="8" t="s">
        <v>799</v>
      </c>
      <c r="M4121" s="8" t="s">
        <v>311</v>
      </c>
      <c r="N4121" s="8" t="s">
        <v>260</v>
      </c>
      <c r="O4121" s="8" t="s">
        <v>62</v>
      </c>
      <c r="P4121" s="8" t="s">
        <v>1537</v>
      </c>
      <c r="Q4121" s="8" t="s">
        <v>70</v>
      </c>
      <c r="R4121" s="8" t="s">
        <v>57</v>
      </c>
      <c r="S4121" s="8" t="s">
        <v>1212</v>
      </c>
      <c r="T4121" s="143">
        <v>2.5310000000000001</v>
      </c>
      <c r="U4121" s="8" t="s">
        <v>2922</v>
      </c>
      <c r="V4121" s="147">
        <v>3.6499999999999998E-2</v>
      </c>
      <c r="W4121" s="145">
        <v>5.2229999999999999E-2</v>
      </c>
      <c r="X4121" s="146" t="s">
        <v>614</v>
      </c>
      <c r="Z4121" s="143">
        <v>204188</v>
      </c>
      <c r="AA4121" s="143">
        <v>1</v>
      </c>
      <c r="AB4121" s="143">
        <v>97.52</v>
      </c>
      <c r="AC4121" s="8"/>
      <c r="AD4121" s="143">
        <v>199.124</v>
      </c>
      <c r="AE4121" s="8"/>
      <c r="AF4121" s="8"/>
      <c r="AG4121" s="8" t="s">
        <v>17</v>
      </c>
      <c r="AH4121" s="145">
        <v>1.3899999999999999E-4</v>
      </c>
      <c r="AI4121" s="145">
        <v>2.3439893195990702E-3</v>
      </c>
      <c r="AJ4121" s="145">
        <v>6.0883421228580497E-4</v>
      </c>
    </row>
    <row r="4122" spans="1:36" x14ac:dyDescent="0.2">
      <c r="A4122" s="8" t="s">
        <v>1225</v>
      </c>
      <c r="B4122" s="8">
        <v>8056</v>
      </c>
      <c r="C4122" s="8" t="s">
        <v>1642</v>
      </c>
      <c r="D4122" s="8" t="s">
        <v>1643</v>
      </c>
      <c r="E4122" s="4" t="s">
        <v>425</v>
      </c>
      <c r="F4122" s="8" t="s">
        <v>2851</v>
      </c>
      <c r="G4122" s="8" t="s">
        <v>2852</v>
      </c>
      <c r="H4122" s="8" t="s">
        <v>76</v>
      </c>
      <c r="I4122" s="8" t="s">
        <v>229</v>
      </c>
      <c r="J4122" s="8" t="s">
        <v>53</v>
      </c>
      <c r="K4122" s="8" t="s">
        <v>53</v>
      </c>
      <c r="L4122" s="8" t="s">
        <v>799</v>
      </c>
      <c r="M4122" s="8" t="s">
        <v>311</v>
      </c>
      <c r="N4122" s="8" t="s">
        <v>629</v>
      </c>
      <c r="O4122" s="8" t="s">
        <v>62</v>
      </c>
      <c r="P4122" s="8" t="s">
        <v>1461</v>
      </c>
      <c r="Q4122" s="8" t="s">
        <v>65</v>
      </c>
      <c r="R4122" s="8" t="s">
        <v>57</v>
      </c>
      <c r="S4122" s="8" t="s">
        <v>1212</v>
      </c>
      <c r="T4122" s="143">
        <v>4.1669999999999998</v>
      </c>
      <c r="U4122" s="8" t="s">
        <v>2853</v>
      </c>
      <c r="V4122" s="147">
        <v>7.7999999999999996E-3</v>
      </c>
      <c r="W4122" s="145">
        <v>2.3779999999999999E-2</v>
      </c>
      <c r="X4122" s="146" t="s">
        <v>614</v>
      </c>
      <c r="Z4122" s="143">
        <v>105782.41</v>
      </c>
      <c r="AA4122" s="143">
        <v>1</v>
      </c>
      <c r="AB4122" s="143">
        <v>103.72</v>
      </c>
      <c r="AC4122" s="8"/>
      <c r="AD4122" s="143">
        <v>109.718</v>
      </c>
      <c r="AE4122" s="8"/>
      <c r="AF4122" s="8"/>
      <c r="AG4122" s="8" t="s">
        <v>17</v>
      </c>
      <c r="AH4122" s="145">
        <v>2.6899999999999998E-4</v>
      </c>
      <c r="AI4122" s="145">
        <v>1.2915394786434499E-3</v>
      </c>
      <c r="AJ4122" s="145">
        <v>3.3546800514023102E-4</v>
      </c>
    </row>
    <row r="4123" spans="1:36" x14ac:dyDescent="0.2">
      <c r="A4123" s="8" t="s">
        <v>1225</v>
      </c>
      <c r="B4123" s="8">
        <v>8056</v>
      </c>
      <c r="C4123" s="8" t="s">
        <v>1642</v>
      </c>
      <c r="D4123" s="8" t="s">
        <v>1643</v>
      </c>
      <c r="E4123" s="4" t="s">
        <v>425</v>
      </c>
      <c r="F4123" s="8" t="s">
        <v>1644</v>
      </c>
      <c r="G4123" s="8" t="s">
        <v>1645</v>
      </c>
      <c r="H4123" s="8" t="s">
        <v>76</v>
      </c>
      <c r="I4123" s="8" t="s">
        <v>229</v>
      </c>
      <c r="J4123" s="8" t="s">
        <v>53</v>
      </c>
      <c r="K4123" s="8" t="s">
        <v>53</v>
      </c>
      <c r="L4123" s="8" t="s">
        <v>799</v>
      </c>
      <c r="M4123" s="8" t="s">
        <v>311</v>
      </c>
      <c r="N4123" s="8" t="s">
        <v>629</v>
      </c>
      <c r="O4123" s="8" t="s">
        <v>62</v>
      </c>
      <c r="P4123" s="8" t="s">
        <v>1646</v>
      </c>
      <c r="Q4123" s="8" t="s">
        <v>70</v>
      </c>
      <c r="R4123" s="8" t="s">
        <v>57</v>
      </c>
      <c r="S4123" s="8" t="s">
        <v>1212</v>
      </c>
      <c r="T4123" s="143">
        <v>1.768</v>
      </c>
      <c r="U4123" s="8" t="s">
        <v>1647</v>
      </c>
      <c r="V4123" s="147">
        <v>1.34E-2</v>
      </c>
      <c r="W4123" s="145">
        <v>2.1080000000000002E-2</v>
      </c>
      <c r="X4123" s="146" t="s">
        <v>614</v>
      </c>
      <c r="Z4123" s="143">
        <v>141674.71</v>
      </c>
      <c r="AA4123" s="143">
        <v>1</v>
      </c>
      <c r="AB4123" s="143">
        <v>111.75</v>
      </c>
      <c r="AC4123" s="8"/>
      <c r="AD4123" s="143">
        <v>158.321</v>
      </c>
      <c r="AE4123" s="8"/>
      <c r="AF4123" s="8"/>
      <c r="AG4123" s="8" t="s">
        <v>17</v>
      </c>
      <c r="AH4123" s="145">
        <v>2.6600000000000001E-4</v>
      </c>
      <c r="AI4123" s="145">
        <v>1.86368103035655E-3</v>
      </c>
      <c r="AJ4123" s="145">
        <v>4.8407762039769401E-4</v>
      </c>
    </row>
    <row r="4124" spans="1:36" x14ac:dyDescent="0.2">
      <c r="A4124" s="8" t="s">
        <v>1225</v>
      </c>
      <c r="B4124" s="8">
        <v>8056</v>
      </c>
      <c r="C4124" s="8" t="s">
        <v>1642</v>
      </c>
      <c r="D4124" s="8" t="s">
        <v>1643</v>
      </c>
      <c r="E4124" s="4" t="s">
        <v>425</v>
      </c>
      <c r="F4124" s="8" t="s">
        <v>1648</v>
      </c>
      <c r="G4124" s="8" t="s">
        <v>1649</v>
      </c>
      <c r="H4124" s="8" t="s">
        <v>76</v>
      </c>
      <c r="I4124" s="8" t="s">
        <v>229</v>
      </c>
      <c r="J4124" s="8" t="s">
        <v>53</v>
      </c>
      <c r="K4124" s="8" t="s">
        <v>53</v>
      </c>
      <c r="L4124" s="8" t="s">
        <v>799</v>
      </c>
      <c r="M4124" s="8" t="s">
        <v>311</v>
      </c>
      <c r="N4124" s="8" t="s">
        <v>629</v>
      </c>
      <c r="O4124" s="8" t="s">
        <v>62</v>
      </c>
      <c r="P4124" s="8" t="s">
        <v>1461</v>
      </c>
      <c r="Q4124" s="8" t="s">
        <v>65</v>
      </c>
      <c r="R4124" s="8" t="s">
        <v>57</v>
      </c>
      <c r="S4124" s="8" t="s">
        <v>1212</v>
      </c>
      <c r="T4124" s="143">
        <v>5.7779999999999996</v>
      </c>
      <c r="U4124" s="8" t="s">
        <v>1650</v>
      </c>
      <c r="V4124" s="147">
        <v>2.5999999999999999E-2</v>
      </c>
      <c r="W4124" s="145">
        <v>2.6329999999999999E-2</v>
      </c>
      <c r="X4124" s="146" t="s">
        <v>614</v>
      </c>
      <c r="Z4124" s="143">
        <v>231649</v>
      </c>
      <c r="AA4124" s="143">
        <v>1</v>
      </c>
      <c r="AB4124" s="143">
        <v>100.88</v>
      </c>
      <c r="AC4124" s="8"/>
      <c r="AD4124" s="143">
        <v>233.68799999999999</v>
      </c>
      <c r="AE4124" s="8"/>
      <c r="AF4124" s="8"/>
      <c r="AG4124" s="8" t="s">
        <v>17</v>
      </c>
      <c r="AH4124" s="145">
        <v>4.3199999999999998E-4</v>
      </c>
      <c r="AI4124" s="145">
        <v>2.7508519910169199E-3</v>
      </c>
      <c r="AJ4124" s="145">
        <v>7.1451383803749504E-4</v>
      </c>
    </row>
    <row r="4125" spans="1:36" x14ac:dyDescent="0.2">
      <c r="A4125" s="8" t="s">
        <v>1225</v>
      </c>
      <c r="B4125" s="8">
        <v>8056</v>
      </c>
      <c r="C4125" s="8" t="s">
        <v>1642</v>
      </c>
      <c r="D4125" s="8" t="s">
        <v>1643</v>
      </c>
      <c r="E4125" s="4" t="s">
        <v>425</v>
      </c>
      <c r="F4125" s="8" t="s">
        <v>1651</v>
      </c>
      <c r="G4125" s="8" t="s">
        <v>1652</v>
      </c>
      <c r="H4125" s="8" t="s">
        <v>76</v>
      </c>
      <c r="I4125" s="8" t="s">
        <v>229</v>
      </c>
      <c r="J4125" s="8" t="s">
        <v>53</v>
      </c>
      <c r="K4125" s="8" t="s">
        <v>53</v>
      </c>
      <c r="L4125" s="8" t="s">
        <v>799</v>
      </c>
      <c r="M4125" s="8" t="s">
        <v>311</v>
      </c>
      <c r="N4125" s="8" t="s">
        <v>629</v>
      </c>
      <c r="O4125" s="8" t="s">
        <v>62</v>
      </c>
      <c r="P4125" s="8" t="s">
        <v>1461</v>
      </c>
      <c r="Q4125" s="8" t="s">
        <v>65</v>
      </c>
      <c r="R4125" s="8" t="s">
        <v>57</v>
      </c>
      <c r="S4125" s="8" t="s">
        <v>1212</v>
      </c>
      <c r="T4125" s="143">
        <v>3.8820000000000001</v>
      </c>
      <c r="U4125" s="8" t="s">
        <v>1653</v>
      </c>
      <c r="V4125" s="147">
        <v>6.8999999999999999E-3</v>
      </c>
      <c r="W4125" s="145">
        <v>2.445E-2</v>
      </c>
      <c r="X4125" s="146" t="s">
        <v>614</v>
      </c>
      <c r="Z4125" s="143">
        <v>70865.8</v>
      </c>
      <c r="AA4125" s="143">
        <v>1</v>
      </c>
      <c r="AB4125" s="143">
        <v>104.54</v>
      </c>
      <c r="AC4125" s="8"/>
      <c r="AD4125" s="143">
        <v>74.082999999999998</v>
      </c>
      <c r="AE4125" s="8"/>
      <c r="AF4125" s="8"/>
      <c r="AG4125" s="8" t="s">
        <v>17</v>
      </c>
      <c r="AH4125" s="145">
        <v>3.5E-4</v>
      </c>
      <c r="AI4125" s="145">
        <v>8.7206912438520597E-4</v>
      </c>
      <c r="AJ4125" s="145">
        <v>2.26513625281644E-4</v>
      </c>
    </row>
    <row r="4126" spans="1:36" x14ac:dyDescent="0.2">
      <c r="A4126" s="8" t="s">
        <v>1225</v>
      </c>
      <c r="B4126" s="8">
        <v>8056</v>
      </c>
      <c r="C4126" s="8" t="s">
        <v>1654</v>
      </c>
      <c r="D4126" s="8" t="s">
        <v>1655</v>
      </c>
      <c r="E4126" s="4" t="s">
        <v>425</v>
      </c>
      <c r="F4126" s="8" t="s">
        <v>1656</v>
      </c>
      <c r="G4126" s="8" t="s">
        <v>1657</v>
      </c>
      <c r="H4126" s="8" t="s">
        <v>76</v>
      </c>
      <c r="I4126" s="8" t="s">
        <v>229</v>
      </c>
      <c r="J4126" s="8" t="s">
        <v>53</v>
      </c>
      <c r="K4126" s="8" t="s">
        <v>53</v>
      </c>
      <c r="L4126" s="8" t="s">
        <v>799</v>
      </c>
      <c r="M4126" s="8" t="s">
        <v>311</v>
      </c>
      <c r="N4126" s="8" t="s">
        <v>256</v>
      </c>
      <c r="O4126" s="8" t="s">
        <v>62</v>
      </c>
      <c r="P4126" s="8" t="s">
        <v>1343</v>
      </c>
      <c r="Q4126" s="8" t="s">
        <v>70</v>
      </c>
      <c r="R4126" s="8" t="s">
        <v>57</v>
      </c>
      <c r="S4126" s="8" t="s">
        <v>1212</v>
      </c>
      <c r="T4126" s="143">
        <v>1.4430000000000001</v>
      </c>
      <c r="U4126" s="8" t="s">
        <v>1658</v>
      </c>
      <c r="V4126" s="147">
        <v>1E-3</v>
      </c>
      <c r="W4126" s="145">
        <v>1.8089999999999998E-2</v>
      </c>
      <c r="X4126" s="146" t="s">
        <v>614</v>
      </c>
      <c r="Z4126" s="143">
        <v>32477</v>
      </c>
      <c r="AA4126" s="143">
        <v>1</v>
      </c>
      <c r="AB4126" s="143">
        <v>108.45</v>
      </c>
      <c r="AC4126" s="8"/>
      <c r="AD4126" s="143">
        <v>35.220999999999997</v>
      </c>
      <c r="AE4126" s="8"/>
      <c r="AF4126" s="8"/>
      <c r="AG4126" s="8" t="s">
        <v>17</v>
      </c>
      <c r="AH4126" s="145">
        <v>2.1999999999999999E-5</v>
      </c>
      <c r="AI4126" s="145">
        <v>4.1460752700995097E-4</v>
      </c>
      <c r="AJ4126" s="145">
        <v>1.0769129577691299E-4</v>
      </c>
    </row>
    <row r="4127" spans="1:36" x14ac:dyDescent="0.2">
      <c r="A4127" s="8" t="s">
        <v>1225</v>
      </c>
      <c r="B4127" s="8">
        <v>8056</v>
      </c>
      <c r="C4127" s="8" t="s">
        <v>1654</v>
      </c>
      <c r="D4127" s="8" t="s">
        <v>1655</v>
      </c>
      <c r="E4127" s="4" t="s">
        <v>425</v>
      </c>
      <c r="F4127" s="8" t="s">
        <v>1659</v>
      </c>
      <c r="G4127" s="8" t="s">
        <v>1660</v>
      </c>
      <c r="H4127" s="8" t="s">
        <v>76</v>
      </c>
      <c r="I4127" s="8" t="s">
        <v>229</v>
      </c>
      <c r="J4127" s="8" t="s">
        <v>53</v>
      </c>
      <c r="K4127" s="8" t="s">
        <v>53</v>
      </c>
      <c r="L4127" s="8" t="s">
        <v>799</v>
      </c>
      <c r="M4127" s="8" t="s">
        <v>311</v>
      </c>
      <c r="N4127" s="8" t="s">
        <v>256</v>
      </c>
      <c r="O4127" s="8" t="s">
        <v>62</v>
      </c>
      <c r="P4127" s="8" t="s">
        <v>1343</v>
      </c>
      <c r="Q4127" s="8" t="s">
        <v>70</v>
      </c>
      <c r="R4127" s="8" t="s">
        <v>57</v>
      </c>
      <c r="S4127" s="8" t="s">
        <v>1212</v>
      </c>
      <c r="T4127" s="143">
        <v>0.22700000000000001</v>
      </c>
      <c r="U4127" s="8" t="s">
        <v>1661</v>
      </c>
      <c r="V4127" s="147">
        <v>5.0000000000000001E-3</v>
      </c>
      <c r="W4127" s="145">
        <v>7.1900000000000002E-3</v>
      </c>
      <c r="X4127" s="146" t="s">
        <v>614</v>
      </c>
      <c r="Z4127" s="143">
        <v>62505.919999999998</v>
      </c>
      <c r="AA4127" s="143">
        <v>1</v>
      </c>
      <c r="AB4127" s="143">
        <v>112.22</v>
      </c>
      <c r="AC4127" s="8"/>
      <c r="AD4127" s="143">
        <v>70.144000000000005</v>
      </c>
      <c r="AE4127" s="8"/>
      <c r="AF4127" s="8"/>
      <c r="AG4127" s="8" t="s">
        <v>17</v>
      </c>
      <c r="AH4127" s="145">
        <v>2.7700000000000001E-4</v>
      </c>
      <c r="AI4127" s="145">
        <v>8.2570162010474899E-4</v>
      </c>
      <c r="AJ4127" s="145">
        <v>2.14470002596077E-4</v>
      </c>
    </row>
    <row r="4128" spans="1:36" x14ac:dyDescent="0.2">
      <c r="A4128" s="8" t="s">
        <v>1225</v>
      </c>
      <c r="B4128" s="8">
        <v>8056</v>
      </c>
      <c r="C4128" s="8" t="s">
        <v>1654</v>
      </c>
      <c r="D4128" s="8" t="s">
        <v>1655</v>
      </c>
      <c r="E4128" s="4" t="s">
        <v>425</v>
      </c>
      <c r="F4128" s="8" t="s">
        <v>1662</v>
      </c>
      <c r="G4128" s="8" t="s">
        <v>1663</v>
      </c>
      <c r="H4128" s="8" t="s">
        <v>76</v>
      </c>
      <c r="I4128" s="8" t="s">
        <v>229</v>
      </c>
      <c r="J4128" s="8" t="s">
        <v>53</v>
      </c>
      <c r="K4128" s="8" t="s">
        <v>53</v>
      </c>
      <c r="L4128" s="8" t="s">
        <v>799</v>
      </c>
      <c r="M4128" s="8" t="s">
        <v>311</v>
      </c>
      <c r="N4128" s="8" t="s">
        <v>256</v>
      </c>
      <c r="O4128" s="8" t="s">
        <v>62</v>
      </c>
      <c r="P4128" s="8" t="s">
        <v>1343</v>
      </c>
      <c r="Q4128" s="8" t="s">
        <v>70</v>
      </c>
      <c r="R4128" s="8" t="s">
        <v>57</v>
      </c>
      <c r="S4128" s="8" t="s">
        <v>1212</v>
      </c>
      <c r="T4128" s="143">
        <v>2.6709999999999998</v>
      </c>
      <c r="U4128" s="8" t="s">
        <v>1664</v>
      </c>
      <c r="V4128" s="147">
        <v>1E-3</v>
      </c>
      <c r="W4128" s="145">
        <v>1.7729999999999999E-2</v>
      </c>
      <c r="X4128" s="146" t="s">
        <v>614</v>
      </c>
      <c r="Z4128" s="143">
        <v>206489</v>
      </c>
      <c r="AA4128" s="143">
        <v>1</v>
      </c>
      <c r="AB4128" s="143">
        <v>104.31</v>
      </c>
      <c r="AC4128" s="8"/>
      <c r="AD4128" s="143">
        <v>215.38900000000001</v>
      </c>
      <c r="AE4128" s="8"/>
      <c r="AF4128" s="8"/>
      <c r="AG4128" s="8" t="s">
        <v>17</v>
      </c>
      <c r="AH4128" s="145">
        <v>4.4200000000000001E-4</v>
      </c>
      <c r="AI4128" s="145">
        <v>2.53544729412144E-3</v>
      </c>
      <c r="AJ4128" s="145">
        <v>6.5856403150021199E-4</v>
      </c>
    </row>
    <row r="4129" spans="1:36" x14ac:dyDescent="0.2">
      <c r="A4129" s="8" t="s">
        <v>1225</v>
      </c>
      <c r="B4129" s="8">
        <v>8056</v>
      </c>
      <c r="C4129" s="8" t="s">
        <v>1665</v>
      </c>
      <c r="D4129" s="8" t="s">
        <v>1666</v>
      </c>
      <c r="E4129" s="4" t="s">
        <v>425</v>
      </c>
      <c r="F4129" s="8" t="s">
        <v>1667</v>
      </c>
      <c r="G4129" s="8" t="s">
        <v>1668</v>
      </c>
      <c r="H4129" s="8" t="s">
        <v>76</v>
      </c>
      <c r="I4129" s="8" t="s">
        <v>228</v>
      </c>
      <c r="J4129" s="8" t="s">
        <v>53</v>
      </c>
      <c r="K4129" s="8" t="s">
        <v>53</v>
      </c>
      <c r="L4129" s="8" t="s">
        <v>799</v>
      </c>
      <c r="M4129" s="8" t="s">
        <v>311</v>
      </c>
      <c r="N4129" s="8" t="s">
        <v>629</v>
      </c>
      <c r="O4129" s="8" t="s">
        <v>62</v>
      </c>
      <c r="P4129" s="8" t="s">
        <v>1444</v>
      </c>
      <c r="Q4129" s="8" t="s">
        <v>65</v>
      </c>
      <c r="R4129" s="8" t="s">
        <v>57</v>
      </c>
      <c r="S4129" s="8" t="s">
        <v>1212</v>
      </c>
      <c r="T4129" s="143">
        <v>1.9159999999999999</v>
      </c>
      <c r="U4129" s="8" t="s">
        <v>1669</v>
      </c>
      <c r="V4129" s="147">
        <v>3.1300000000000001E-2</v>
      </c>
      <c r="W4129" s="145">
        <v>5.4609999999999999E-2</v>
      </c>
      <c r="X4129" s="146" t="s">
        <v>614</v>
      </c>
      <c r="Z4129" s="143">
        <v>111515</v>
      </c>
      <c r="AA4129" s="143">
        <v>1</v>
      </c>
      <c r="AB4129" s="143">
        <v>97.08</v>
      </c>
      <c r="AC4129" s="8"/>
      <c r="AD4129" s="143">
        <v>108.259</v>
      </c>
      <c r="AE4129" s="8"/>
      <c r="AF4129" s="8"/>
      <c r="AG4129" s="8" t="s">
        <v>17</v>
      </c>
      <c r="AH4129" s="145">
        <v>1.1299999999999999E-3</v>
      </c>
      <c r="AI4129" s="145">
        <v>1.27436776344395E-3</v>
      </c>
      <c r="AJ4129" s="145">
        <v>3.3100777675537001E-4</v>
      </c>
    </row>
    <row r="4130" spans="1:36" x14ac:dyDescent="0.2">
      <c r="A4130" s="8" t="s">
        <v>1225</v>
      </c>
      <c r="B4130" s="8">
        <v>8056</v>
      </c>
      <c r="C4130" s="8" t="s">
        <v>1665</v>
      </c>
      <c r="D4130" s="8" t="s">
        <v>1666</v>
      </c>
      <c r="E4130" s="4" t="s">
        <v>425</v>
      </c>
      <c r="F4130" s="8" t="s">
        <v>1670</v>
      </c>
      <c r="G4130" s="8" t="s">
        <v>1671</v>
      </c>
      <c r="H4130" s="8" t="s">
        <v>76</v>
      </c>
      <c r="I4130" s="8" t="s">
        <v>228</v>
      </c>
      <c r="J4130" s="8" t="s">
        <v>53</v>
      </c>
      <c r="K4130" s="8" t="s">
        <v>53</v>
      </c>
      <c r="L4130" s="8" t="s">
        <v>799</v>
      </c>
      <c r="M4130" s="8" t="s">
        <v>311</v>
      </c>
      <c r="N4130" s="8" t="s">
        <v>629</v>
      </c>
      <c r="O4130" s="8" t="s">
        <v>62</v>
      </c>
      <c r="P4130" s="8" t="s">
        <v>1444</v>
      </c>
      <c r="Q4130" s="8" t="s">
        <v>65</v>
      </c>
      <c r="R4130" s="8" t="s">
        <v>57</v>
      </c>
      <c r="S4130" s="8" t="s">
        <v>1212</v>
      </c>
      <c r="T4130" s="143">
        <v>0.94599999999999995</v>
      </c>
      <c r="U4130" s="8" t="s">
        <v>1324</v>
      </c>
      <c r="V4130" s="147">
        <v>3.5499999999999997E-2</v>
      </c>
      <c r="W4130" s="145">
        <v>5.5070000000000001E-2</v>
      </c>
      <c r="X4130" s="146" t="s">
        <v>614</v>
      </c>
      <c r="Z4130" s="143">
        <v>39541.35</v>
      </c>
      <c r="AA4130" s="143">
        <v>1</v>
      </c>
      <c r="AB4130" s="143">
        <v>99.75</v>
      </c>
      <c r="AC4130" s="8"/>
      <c r="AD4130" s="143">
        <v>39.442</v>
      </c>
      <c r="AE4130" s="8"/>
      <c r="AF4130" s="8"/>
      <c r="AG4130" s="8" t="s">
        <v>17</v>
      </c>
      <c r="AH4130" s="145">
        <v>6.2699999999999995E-4</v>
      </c>
      <c r="AI4130" s="145">
        <v>4.6429725668437597E-4</v>
      </c>
      <c r="AJ4130" s="145">
        <v>1.2059784239471E-4</v>
      </c>
    </row>
    <row r="4131" spans="1:36" x14ac:dyDescent="0.2">
      <c r="A4131" s="8" t="s">
        <v>1225</v>
      </c>
      <c r="B4131" s="8">
        <v>8056</v>
      </c>
      <c r="C4131" s="8" t="s">
        <v>2926</v>
      </c>
      <c r="D4131" s="8" t="s">
        <v>2927</v>
      </c>
      <c r="E4131" s="4" t="s">
        <v>425</v>
      </c>
      <c r="F4131" s="8" t="s">
        <v>2928</v>
      </c>
      <c r="G4131" s="8" t="s">
        <v>2929</v>
      </c>
      <c r="H4131" s="8" t="s">
        <v>76</v>
      </c>
      <c r="I4131" s="8" t="s">
        <v>228</v>
      </c>
      <c r="J4131" s="8" t="s">
        <v>53</v>
      </c>
      <c r="K4131" s="8" t="s">
        <v>53</v>
      </c>
      <c r="L4131" s="8" t="s">
        <v>799</v>
      </c>
      <c r="M4131" s="8" t="s">
        <v>311</v>
      </c>
      <c r="N4131" s="8" t="s">
        <v>156</v>
      </c>
      <c r="O4131" s="8" t="s">
        <v>62</v>
      </c>
      <c r="P4131" s="8" t="s">
        <v>1537</v>
      </c>
      <c r="Q4131" s="8" t="s">
        <v>70</v>
      </c>
      <c r="R4131" s="8" t="s">
        <v>57</v>
      </c>
      <c r="S4131" s="8" t="s">
        <v>1212</v>
      </c>
      <c r="T4131" s="143">
        <v>3.07</v>
      </c>
      <c r="U4131" s="8" t="s">
        <v>2930</v>
      </c>
      <c r="V4131" s="147">
        <v>7.2499999999999995E-2</v>
      </c>
      <c r="W4131" s="145">
        <v>6.232E-2</v>
      </c>
      <c r="X4131" s="146" t="s">
        <v>614</v>
      </c>
      <c r="Z4131" s="143">
        <v>41584</v>
      </c>
      <c r="AA4131" s="143">
        <v>1</v>
      </c>
      <c r="AB4131" s="143">
        <v>108.29</v>
      </c>
      <c r="AC4131" s="8"/>
      <c r="AD4131" s="143">
        <v>45.030999999999999</v>
      </c>
      <c r="AE4131" s="8"/>
      <c r="AF4131" s="8"/>
      <c r="AG4131" s="8" t="s">
        <v>17</v>
      </c>
      <c r="AH4131" s="145">
        <v>7.2000000000000002E-5</v>
      </c>
      <c r="AI4131" s="145">
        <v>5.3008600262189503E-4</v>
      </c>
      <c r="AJ4131" s="145">
        <v>1.3768599163465299E-4</v>
      </c>
    </row>
    <row r="4132" spans="1:36" x14ac:dyDescent="0.2">
      <c r="A4132" s="8" t="s">
        <v>1225</v>
      </c>
      <c r="B4132" s="8">
        <v>8056</v>
      </c>
      <c r="C4132" s="8" t="s">
        <v>1672</v>
      </c>
      <c r="D4132" s="8" t="s">
        <v>1673</v>
      </c>
      <c r="E4132" s="4" t="s">
        <v>761</v>
      </c>
      <c r="F4132" s="8" t="s">
        <v>1674</v>
      </c>
      <c r="G4132" s="8" t="s">
        <v>1675</v>
      </c>
      <c r="H4132" s="8" t="s">
        <v>76</v>
      </c>
      <c r="I4132" s="8" t="s">
        <v>229</v>
      </c>
      <c r="J4132" s="8" t="s">
        <v>53</v>
      </c>
      <c r="K4132" s="8" t="s">
        <v>153</v>
      </c>
      <c r="L4132" s="8" t="s">
        <v>799</v>
      </c>
      <c r="M4132" s="8" t="s">
        <v>311</v>
      </c>
      <c r="N4132" s="8" t="s">
        <v>630</v>
      </c>
      <c r="O4132" s="8" t="s">
        <v>62</v>
      </c>
      <c r="P4132" s="8" t="s">
        <v>1571</v>
      </c>
      <c r="Q4132" s="8" t="s">
        <v>65</v>
      </c>
      <c r="R4132" s="8" t="s">
        <v>57</v>
      </c>
      <c r="S4132" s="8" t="s">
        <v>1212</v>
      </c>
      <c r="T4132" s="143">
        <v>1.446</v>
      </c>
      <c r="U4132" s="8" t="s">
        <v>1676</v>
      </c>
      <c r="V4132" s="147">
        <v>4.0500000000000001E-2</v>
      </c>
      <c r="W4132" s="145">
        <v>3.4349999999999999E-2</v>
      </c>
      <c r="X4132" s="146" t="s">
        <v>614</v>
      </c>
      <c r="Z4132" s="143">
        <v>167542.6</v>
      </c>
      <c r="AA4132" s="143">
        <v>1</v>
      </c>
      <c r="AB4132" s="143">
        <v>113.43</v>
      </c>
      <c r="AC4132" s="8"/>
      <c r="AD4132" s="143">
        <v>190.04400000000001</v>
      </c>
      <c r="AE4132" s="8"/>
      <c r="AF4132" s="8"/>
      <c r="AG4132" s="8" t="s">
        <v>17</v>
      </c>
      <c r="AH4132" s="145">
        <v>1.2199999999999999E-3</v>
      </c>
      <c r="AI4132" s="145">
        <v>2.2370974532440898E-3</v>
      </c>
      <c r="AJ4132" s="145">
        <v>5.8106982585800105E-4</v>
      </c>
    </row>
    <row r="4133" spans="1:36" x14ac:dyDescent="0.2">
      <c r="A4133" s="8" t="s">
        <v>1225</v>
      </c>
      <c r="B4133" s="8">
        <v>8056</v>
      </c>
      <c r="C4133" s="8" t="s">
        <v>1672</v>
      </c>
      <c r="D4133" s="8" t="s">
        <v>1673</v>
      </c>
      <c r="E4133" s="4" t="s">
        <v>761</v>
      </c>
      <c r="F4133" s="8" t="s">
        <v>1677</v>
      </c>
      <c r="G4133" s="8" t="s">
        <v>1678</v>
      </c>
      <c r="H4133" s="8" t="s">
        <v>76</v>
      </c>
      <c r="I4133" s="8" t="s">
        <v>229</v>
      </c>
      <c r="J4133" s="8" t="s">
        <v>53</v>
      </c>
      <c r="K4133" s="8" t="s">
        <v>153</v>
      </c>
      <c r="L4133" s="8" t="s">
        <v>799</v>
      </c>
      <c r="M4133" s="8" t="s">
        <v>311</v>
      </c>
      <c r="N4133" s="8" t="s">
        <v>630</v>
      </c>
      <c r="O4133" s="8" t="s">
        <v>62</v>
      </c>
      <c r="P4133" s="8" t="s">
        <v>1571</v>
      </c>
      <c r="Q4133" s="8" t="s">
        <v>65</v>
      </c>
      <c r="R4133" s="8" t="s">
        <v>57</v>
      </c>
      <c r="S4133" s="8" t="s">
        <v>1212</v>
      </c>
      <c r="T4133" s="143">
        <v>0.74099999999999999</v>
      </c>
      <c r="U4133" s="8" t="s">
        <v>1427</v>
      </c>
      <c r="V4133" s="147">
        <v>4.0399999999999998E-2</v>
      </c>
      <c r="W4133" s="145">
        <v>1.8800000000000001E-2</v>
      </c>
      <c r="X4133" s="146" t="s">
        <v>614</v>
      </c>
      <c r="Z4133" s="143">
        <v>3968.5</v>
      </c>
      <c r="AA4133" s="143">
        <v>1</v>
      </c>
      <c r="AB4133" s="143">
        <v>116.01</v>
      </c>
      <c r="AC4133" s="8"/>
      <c r="AD4133" s="143">
        <v>4.6040000000000001</v>
      </c>
      <c r="AE4133" s="8"/>
      <c r="AF4133" s="8"/>
      <c r="AG4133" s="8" t="s">
        <v>17</v>
      </c>
      <c r="AH4133" s="145">
        <v>9.0000000000000002E-6</v>
      </c>
      <c r="AI4133" s="145">
        <v>5.4194290131921197E-5</v>
      </c>
      <c r="AJ4133" s="145">
        <v>1.4076573500983499E-5</v>
      </c>
    </row>
    <row r="4134" spans="1:36" x14ac:dyDescent="0.2">
      <c r="A4134" s="8" t="s">
        <v>1225</v>
      </c>
      <c r="B4134" s="8">
        <v>8056</v>
      </c>
      <c r="C4134" s="8" t="s">
        <v>1679</v>
      </c>
      <c r="D4134" s="8" t="s">
        <v>1680</v>
      </c>
      <c r="E4134" s="4" t="s">
        <v>425</v>
      </c>
      <c r="F4134" s="8" t="s">
        <v>1681</v>
      </c>
      <c r="G4134" s="8" t="s">
        <v>1682</v>
      </c>
      <c r="H4134" s="8" t="s">
        <v>76</v>
      </c>
      <c r="I4134" s="8" t="s">
        <v>228</v>
      </c>
      <c r="J4134" s="8" t="s">
        <v>53</v>
      </c>
      <c r="K4134" s="8" t="s">
        <v>53</v>
      </c>
      <c r="L4134" s="8" t="s">
        <v>799</v>
      </c>
      <c r="M4134" s="8" t="s">
        <v>311</v>
      </c>
      <c r="N4134" s="8" t="s">
        <v>263</v>
      </c>
      <c r="O4134" s="8" t="s">
        <v>62</v>
      </c>
      <c r="P4134" s="8" t="s">
        <v>298</v>
      </c>
      <c r="Q4134" s="151" t="s">
        <v>298</v>
      </c>
      <c r="R4134" s="151" t="s">
        <v>298</v>
      </c>
      <c r="S4134" s="8" t="s">
        <v>1212</v>
      </c>
      <c r="T4134" s="143">
        <v>1.202</v>
      </c>
      <c r="U4134" s="8" t="s">
        <v>1424</v>
      </c>
      <c r="V4134" s="147">
        <v>5.6000000000000001E-2</v>
      </c>
      <c r="W4134" s="145">
        <v>6.1429999999999998E-2</v>
      </c>
      <c r="X4134" s="146" t="s">
        <v>614</v>
      </c>
      <c r="Z4134" s="143">
        <v>69083</v>
      </c>
      <c r="AA4134" s="143">
        <v>1</v>
      </c>
      <c r="AB4134" s="143">
        <v>100.87</v>
      </c>
      <c r="AC4134" s="8"/>
      <c r="AD4134" s="143">
        <v>69.683999999999997</v>
      </c>
      <c r="AE4134" s="8"/>
      <c r="AF4134" s="8"/>
      <c r="AG4134" s="8" t="s">
        <v>17</v>
      </c>
      <c r="AH4134" s="145">
        <v>1.1509999999999999E-3</v>
      </c>
      <c r="AI4134" s="145">
        <v>8.2028530301644996E-4</v>
      </c>
      <c r="AJ4134" s="145">
        <v>2.13063153545882E-4</v>
      </c>
    </row>
    <row r="4135" spans="1:36" x14ac:dyDescent="0.2">
      <c r="A4135" s="8" t="s">
        <v>1225</v>
      </c>
      <c r="B4135" s="8">
        <v>8056</v>
      </c>
      <c r="C4135" s="8" t="s">
        <v>1683</v>
      </c>
      <c r="D4135" s="8" t="s">
        <v>1684</v>
      </c>
      <c r="E4135" s="4" t="s">
        <v>425</v>
      </c>
      <c r="F4135" s="8" t="s">
        <v>1685</v>
      </c>
      <c r="G4135" s="8" t="s">
        <v>1686</v>
      </c>
      <c r="H4135" s="8" t="s">
        <v>76</v>
      </c>
      <c r="I4135" s="8" t="s">
        <v>229</v>
      </c>
      <c r="J4135" s="8" t="s">
        <v>53</v>
      </c>
      <c r="K4135" s="8" t="s">
        <v>53</v>
      </c>
      <c r="L4135" s="8" t="s">
        <v>799</v>
      </c>
      <c r="M4135" s="8" t="s">
        <v>311</v>
      </c>
      <c r="N4135" s="8" t="s">
        <v>629</v>
      </c>
      <c r="O4135" s="8" t="s">
        <v>62</v>
      </c>
      <c r="P4135" s="8" t="s">
        <v>1461</v>
      </c>
      <c r="Q4135" s="8" t="s">
        <v>65</v>
      </c>
      <c r="R4135" s="8" t="s">
        <v>57</v>
      </c>
      <c r="S4135" s="8" t="s">
        <v>1212</v>
      </c>
      <c r="T4135" s="143">
        <v>1.466</v>
      </c>
      <c r="U4135" s="8" t="s">
        <v>1687</v>
      </c>
      <c r="V4135" s="147">
        <v>4.7500000000000001E-2</v>
      </c>
      <c r="W4135" s="145">
        <v>1.567E-2</v>
      </c>
      <c r="X4135" s="146" t="s">
        <v>614</v>
      </c>
      <c r="Z4135" s="143">
        <v>134701.76999999999</v>
      </c>
      <c r="AA4135" s="143">
        <v>1</v>
      </c>
      <c r="AB4135" s="143">
        <v>141.47999999999999</v>
      </c>
      <c r="AC4135" s="8"/>
      <c r="AD4135" s="143">
        <v>190.57599999999999</v>
      </c>
      <c r="AE4135" s="8"/>
      <c r="AF4135" s="8"/>
      <c r="AG4135" s="8" t="s">
        <v>17</v>
      </c>
      <c r="AH4135" s="145">
        <v>1.0399999999999999E-4</v>
      </c>
      <c r="AI4135" s="145">
        <v>2.24336569353534E-3</v>
      </c>
      <c r="AJ4135" s="145">
        <v>5.8269795577661104E-4</v>
      </c>
    </row>
    <row r="4136" spans="1:36" x14ac:dyDescent="0.2">
      <c r="A4136" s="8" t="s">
        <v>1225</v>
      </c>
      <c r="B4136" s="8">
        <v>8056</v>
      </c>
      <c r="C4136" s="8" t="s">
        <v>1688</v>
      </c>
      <c r="D4136" s="8" t="s">
        <v>1689</v>
      </c>
      <c r="E4136" s="4" t="s">
        <v>425</v>
      </c>
      <c r="F4136" s="8" t="s">
        <v>1690</v>
      </c>
      <c r="G4136" s="8" t="s">
        <v>1691</v>
      </c>
      <c r="H4136" s="8" t="s">
        <v>76</v>
      </c>
      <c r="I4136" s="8" t="s">
        <v>229</v>
      </c>
      <c r="J4136" s="8" t="s">
        <v>53</v>
      </c>
      <c r="K4136" s="8" t="s">
        <v>53</v>
      </c>
      <c r="L4136" s="8" t="s">
        <v>799</v>
      </c>
      <c r="M4136" s="8" t="s">
        <v>311</v>
      </c>
      <c r="N4136" s="8" t="s">
        <v>140</v>
      </c>
      <c r="O4136" s="8" t="s">
        <v>62</v>
      </c>
      <c r="P4136" s="8" t="s">
        <v>298</v>
      </c>
      <c r="Q4136" s="151" t="s">
        <v>298</v>
      </c>
      <c r="R4136" s="151" t="s">
        <v>298</v>
      </c>
      <c r="S4136" s="8" t="s">
        <v>1212</v>
      </c>
      <c r="T4136" s="143">
        <v>0.52700000000000002</v>
      </c>
      <c r="U4136" s="8" t="s">
        <v>1427</v>
      </c>
      <c r="V4136" s="147">
        <v>4.5900000000000003E-2</v>
      </c>
      <c r="W4136" s="145">
        <v>6.3969999999999999E-2</v>
      </c>
      <c r="X4136" s="146" t="s">
        <v>614</v>
      </c>
      <c r="Z4136" s="143">
        <v>39339.300000000003</v>
      </c>
      <c r="AA4136" s="143">
        <v>1</v>
      </c>
      <c r="AB4136" s="143">
        <v>100.28</v>
      </c>
      <c r="AC4136" s="8"/>
      <c r="AD4136" s="143">
        <v>39.448999999999998</v>
      </c>
      <c r="AE4136" s="8"/>
      <c r="AF4136" s="8"/>
      <c r="AG4136" s="8" t="s">
        <v>17</v>
      </c>
      <c r="AH4136" s="145">
        <v>4.57E-4</v>
      </c>
      <c r="AI4136" s="145">
        <v>4.6437910879276999E-4</v>
      </c>
      <c r="AJ4136" s="145">
        <v>1.20619102885755E-4</v>
      </c>
    </row>
    <row r="4137" spans="1:36" x14ac:dyDescent="0.2">
      <c r="A4137" s="8" t="s">
        <v>1225</v>
      </c>
      <c r="B4137" s="8">
        <v>8056</v>
      </c>
      <c r="C4137" s="8" t="s">
        <v>1688</v>
      </c>
      <c r="D4137" s="8" t="s">
        <v>1689</v>
      </c>
      <c r="E4137" s="4" t="s">
        <v>425</v>
      </c>
      <c r="F4137" s="8" t="s">
        <v>1692</v>
      </c>
      <c r="G4137" s="8" t="s">
        <v>1693</v>
      </c>
      <c r="H4137" s="8" t="s">
        <v>76</v>
      </c>
      <c r="I4137" s="8" t="s">
        <v>228</v>
      </c>
      <c r="J4137" s="8" t="s">
        <v>53</v>
      </c>
      <c r="K4137" s="8" t="s">
        <v>53</v>
      </c>
      <c r="L4137" s="8" t="s">
        <v>799</v>
      </c>
      <c r="M4137" s="8" t="s">
        <v>311</v>
      </c>
      <c r="N4137" s="8" t="s">
        <v>140</v>
      </c>
      <c r="O4137" s="8" t="s">
        <v>62</v>
      </c>
      <c r="P4137" s="8" t="s">
        <v>298</v>
      </c>
      <c r="Q4137" s="151" t="s">
        <v>298</v>
      </c>
      <c r="R4137" s="151" t="s">
        <v>298</v>
      </c>
      <c r="S4137" s="8" t="s">
        <v>1212</v>
      </c>
      <c r="T4137" s="143">
        <v>2.0339999999999998</v>
      </c>
      <c r="U4137" s="8" t="s">
        <v>1609</v>
      </c>
      <c r="V4137" s="147">
        <v>3.8699999999999998E-2</v>
      </c>
      <c r="W4137" s="145">
        <v>5.9580000000000001E-2</v>
      </c>
      <c r="X4137" s="146" t="s">
        <v>614</v>
      </c>
      <c r="Z4137" s="143">
        <v>446850.63</v>
      </c>
      <c r="AA4137" s="143">
        <v>1</v>
      </c>
      <c r="AB4137" s="143">
        <v>97.05</v>
      </c>
      <c r="AC4137" s="8"/>
      <c r="AD4137" s="143">
        <v>433.66899999999998</v>
      </c>
      <c r="AE4137" s="8"/>
      <c r="AF4137" s="8"/>
      <c r="AG4137" s="8" t="s">
        <v>17</v>
      </c>
      <c r="AH4137" s="145">
        <v>1.377E-3</v>
      </c>
      <c r="AI4137" s="145">
        <v>5.1049281611699401E-3</v>
      </c>
      <c r="AJ4137" s="145">
        <v>1.32596803654086E-3</v>
      </c>
    </row>
    <row r="4138" spans="1:36" x14ac:dyDescent="0.2">
      <c r="A4138" s="8" t="s">
        <v>1225</v>
      </c>
      <c r="B4138" s="8">
        <v>8056</v>
      </c>
      <c r="C4138" s="8" t="s">
        <v>1694</v>
      </c>
      <c r="D4138" s="8" t="s">
        <v>1695</v>
      </c>
      <c r="E4138" s="4" t="s">
        <v>425</v>
      </c>
      <c r="F4138" s="8" t="s">
        <v>1696</v>
      </c>
      <c r="G4138" s="8" t="s">
        <v>1697</v>
      </c>
      <c r="H4138" s="8" t="s">
        <v>76</v>
      </c>
      <c r="I4138" s="8" t="s">
        <v>229</v>
      </c>
      <c r="J4138" s="8" t="s">
        <v>53</v>
      </c>
      <c r="K4138" t="s">
        <v>317</v>
      </c>
      <c r="L4138" s="8" t="s">
        <v>799</v>
      </c>
      <c r="M4138" s="8" t="s">
        <v>311</v>
      </c>
      <c r="N4138" s="8" t="s">
        <v>630</v>
      </c>
      <c r="O4138" s="8" t="s">
        <v>62</v>
      </c>
      <c r="P4138" s="8" t="s">
        <v>1537</v>
      </c>
      <c r="Q4138" s="8" t="s">
        <v>70</v>
      </c>
      <c r="R4138" s="8" t="s">
        <v>57</v>
      </c>
      <c r="S4138" s="8" t="s">
        <v>1212</v>
      </c>
      <c r="T4138" s="143">
        <v>4.0359999999999996</v>
      </c>
      <c r="U4138" s="8" t="s">
        <v>1504</v>
      </c>
      <c r="V4138" s="147">
        <v>1.7500000000000002E-2</v>
      </c>
      <c r="W4138" s="145">
        <v>4.4650000000000002E-2</v>
      </c>
      <c r="X4138" s="146" t="s">
        <v>614</v>
      </c>
      <c r="Z4138" s="143">
        <v>690180.75</v>
      </c>
      <c r="AA4138" s="143">
        <v>1</v>
      </c>
      <c r="AB4138" s="143">
        <v>98.6</v>
      </c>
      <c r="AC4138" s="8"/>
      <c r="AD4138" s="143">
        <v>680.51800000000003</v>
      </c>
      <c r="AE4138" s="8"/>
      <c r="AF4138" s="8"/>
      <c r="AG4138" s="8" t="s">
        <v>17</v>
      </c>
      <c r="AH4138" s="145">
        <v>7.2599999999999997E-4</v>
      </c>
      <c r="AI4138" s="145">
        <v>8.0107186277178499E-3</v>
      </c>
      <c r="AJ4138" s="145">
        <v>2.0807260190008302E-3</v>
      </c>
    </row>
    <row r="4139" spans="1:36" x14ac:dyDescent="0.2">
      <c r="A4139" s="8" t="s">
        <v>1225</v>
      </c>
      <c r="B4139" s="8">
        <v>8056</v>
      </c>
      <c r="C4139" s="8" t="s">
        <v>1694</v>
      </c>
      <c r="D4139" s="8" t="s">
        <v>1695</v>
      </c>
      <c r="E4139" s="4" t="s">
        <v>425</v>
      </c>
      <c r="F4139" s="8" t="s">
        <v>1698</v>
      </c>
      <c r="G4139" s="8" t="s">
        <v>1699</v>
      </c>
      <c r="H4139" s="8" t="s">
        <v>76</v>
      </c>
      <c r="I4139" s="8" t="s">
        <v>229</v>
      </c>
      <c r="J4139" s="8" t="s">
        <v>53</v>
      </c>
      <c r="K4139" t="s">
        <v>317</v>
      </c>
      <c r="L4139" s="8" t="s">
        <v>799</v>
      </c>
      <c r="M4139" s="8" t="s">
        <v>311</v>
      </c>
      <c r="N4139" s="8" t="s">
        <v>630</v>
      </c>
      <c r="O4139" s="8" t="s">
        <v>62</v>
      </c>
      <c r="P4139" s="8" t="s">
        <v>1537</v>
      </c>
      <c r="Q4139" s="8" t="s">
        <v>70</v>
      </c>
      <c r="R4139" s="8" t="s">
        <v>57</v>
      </c>
      <c r="S4139" s="8" t="s">
        <v>1212</v>
      </c>
      <c r="T4139" s="143">
        <v>0.499</v>
      </c>
      <c r="U4139" s="8" t="s">
        <v>1582</v>
      </c>
      <c r="V4139" s="147">
        <v>5.3499999999999999E-2</v>
      </c>
      <c r="W4139" s="145">
        <v>1.9650000000000001E-2</v>
      </c>
      <c r="X4139" s="146" t="s">
        <v>614</v>
      </c>
      <c r="Z4139" s="143">
        <v>83077</v>
      </c>
      <c r="AA4139" s="143">
        <v>1</v>
      </c>
      <c r="AB4139" s="143">
        <v>117.67</v>
      </c>
      <c r="AC4139" s="8"/>
      <c r="AD4139" s="143">
        <v>97.757000000000005</v>
      </c>
      <c r="AE4139" s="8"/>
      <c r="AF4139" s="8"/>
      <c r="AG4139" s="8" t="s">
        <v>17</v>
      </c>
      <c r="AH4139" s="145">
        <v>1.25E-4</v>
      </c>
      <c r="AI4139" s="145">
        <v>1.1507428346486299E-3</v>
      </c>
      <c r="AJ4139" s="145">
        <v>2.9889709881300499E-4</v>
      </c>
    </row>
    <row r="4140" spans="1:36" x14ac:dyDescent="0.2">
      <c r="A4140" s="8" t="s">
        <v>1225</v>
      </c>
      <c r="B4140" s="8">
        <v>8056</v>
      </c>
      <c r="C4140" s="8" t="s">
        <v>1694</v>
      </c>
      <c r="D4140" s="8" t="s">
        <v>1695</v>
      </c>
      <c r="E4140" s="4" t="s">
        <v>425</v>
      </c>
      <c r="F4140" s="8" t="s">
        <v>1700</v>
      </c>
      <c r="G4140" s="8" t="s">
        <v>1701</v>
      </c>
      <c r="H4140" s="8" t="s">
        <v>76</v>
      </c>
      <c r="I4140" s="8" t="s">
        <v>229</v>
      </c>
      <c r="J4140" s="8" t="s">
        <v>53</v>
      </c>
      <c r="K4140" t="s">
        <v>317</v>
      </c>
      <c r="L4140" s="8" t="s">
        <v>799</v>
      </c>
      <c r="M4140" s="8" t="s">
        <v>311</v>
      </c>
      <c r="N4140" s="8" t="s">
        <v>630</v>
      </c>
      <c r="O4140" s="8" t="s">
        <v>62</v>
      </c>
      <c r="P4140" s="8" t="s">
        <v>1537</v>
      </c>
      <c r="Q4140" s="8" t="s">
        <v>70</v>
      </c>
      <c r="R4140" s="8" t="s">
        <v>57</v>
      </c>
      <c r="S4140" s="8" t="s">
        <v>1212</v>
      </c>
      <c r="T4140" s="143">
        <v>2.6949999999999998</v>
      </c>
      <c r="U4140" s="8" t="s">
        <v>1466</v>
      </c>
      <c r="V4140" s="147">
        <v>3.2800000000000003E-2</v>
      </c>
      <c r="W4140" s="145">
        <v>4.283E-2</v>
      </c>
      <c r="X4140" s="146" t="s">
        <v>614</v>
      </c>
      <c r="Z4140" s="143">
        <v>0.03</v>
      </c>
      <c r="AA4140" s="143">
        <v>1</v>
      </c>
      <c r="AB4140" s="143">
        <v>110.67</v>
      </c>
      <c r="AC4140" s="8"/>
      <c r="AD4140" s="143">
        <v>0</v>
      </c>
      <c r="AE4140" s="8"/>
      <c r="AF4140" s="8"/>
      <c r="AG4140" s="8" t="s">
        <v>17</v>
      </c>
      <c r="AH4140" s="145">
        <v>0</v>
      </c>
      <c r="AI4140" s="145">
        <v>3.9082549377483702E-10</v>
      </c>
      <c r="AJ4140" s="145">
        <v>1.01514085262263E-10</v>
      </c>
    </row>
    <row r="4141" spans="1:36" x14ac:dyDescent="0.2">
      <c r="A4141" s="8" t="s">
        <v>1225</v>
      </c>
      <c r="B4141" s="8">
        <v>8056</v>
      </c>
      <c r="C4141" s="8" t="s">
        <v>1694</v>
      </c>
      <c r="D4141" s="8" t="s">
        <v>1695</v>
      </c>
      <c r="E4141" s="4" t="s">
        <v>425</v>
      </c>
      <c r="F4141" s="8" t="s">
        <v>1702</v>
      </c>
      <c r="G4141" s="8" t="s">
        <v>1703</v>
      </c>
      <c r="H4141" s="8" t="s">
        <v>76</v>
      </c>
      <c r="I4141" s="8" t="s">
        <v>601</v>
      </c>
      <c r="J4141" s="8" t="s">
        <v>53</v>
      </c>
      <c r="K4141" t="s">
        <v>317</v>
      </c>
      <c r="L4141" s="8" t="s">
        <v>799</v>
      </c>
      <c r="M4141" s="8" t="s">
        <v>311</v>
      </c>
      <c r="N4141" s="8" t="s">
        <v>630</v>
      </c>
      <c r="O4141" s="8" t="s">
        <v>62</v>
      </c>
      <c r="P4141" s="8" t="s">
        <v>1537</v>
      </c>
      <c r="Q4141" s="8" t="s">
        <v>70</v>
      </c>
      <c r="R4141" s="8" t="s">
        <v>57</v>
      </c>
      <c r="S4141" s="8" t="s">
        <v>1212</v>
      </c>
      <c r="T4141" s="143">
        <v>4.1710000000000003</v>
      </c>
      <c r="U4141" s="8" t="s">
        <v>1451</v>
      </c>
      <c r="V4141" s="147">
        <v>5.5E-2</v>
      </c>
      <c r="W4141" s="145">
        <v>6.5610000000000002E-2</v>
      </c>
      <c r="X4141" s="146" t="s">
        <v>614</v>
      </c>
      <c r="Z4141" s="143">
        <v>168495</v>
      </c>
      <c r="AA4141" s="143">
        <v>1</v>
      </c>
      <c r="AB4141" s="143">
        <v>99.5</v>
      </c>
      <c r="AC4141" s="8"/>
      <c r="AD4141" s="143">
        <v>167.65299999999999</v>
      </c>
      <c r="AE4141" s="8"/>
      <c r="AF4141" s="8"/>
      <c r="AG4141" s="8" t="s">
        <v>17</v>
      </c>
      <c r="AH4141" s="145">
        <v>3.79E-4</v>
      </c>
      <c r="AI4141" s="145">
        <v>1.9735213055547501E-3</v>
      </c>
      <c r="AJ4141" s="145">
        <v>5.1260783462195997E-4</v>
      </c>
    </row>
    <row r="4142" spans="1:36" x14ac:dyDescent="0.2">
      <c r="A4142" s="8" t="s">
        <v>1225</v>
      </c>
      <c r="B4142" s="8">
        <v>8056</v>
      </c>
      <c r="C4142" s="8" t="s">
        <v>1694</v>
      </c>
      <c r="D4142" s="8" t="s">
        <v>1695</v>
      </c>
      <c r="E4142" s="4" t="s">
        <v>425</v>
      </c>
      <c r="F4142" s="8" t="s">
        <v>1704</v>
      </c>
      <c r="G4142" s="8" t="s">
        <v>1705</v>
      </c>
      <c r="H4142" s="8" t="s">
        <v>76</v>
      </c>
      <c r="I4142" s="8" t="s">
        <v>229</v>
      </c>
      <c r="J4142" s="8" t="s">
        <v>53</v>
      </c>
      <c r="K4142" t="s">
        <v>317</v>
      </c>
      <c r="L4142" s="8" t="s">
        <v>799</v>
      </c>
      <c r="M4142" s="8" t="s">
        <v>311</v>
      </c>
      <c r="N4142" s="8" t="s">
        <v>630</v>
      </c>
      <c r="O4142" s="8" t="s">
        <v>62</v>
      </c>
      <c r="P4142" s="8" t="s">
        <v>1355</v>
      </c>
      <c r="Q4142" s="8" t="s">
        <v>70</v>
      </c>
      <c r="R4142" s="8" t="s">
        <v>57</v>
      </c>
      <c r="S4142" s="8" t="s">
        <v>1212</v>
      </c>
      <c r="T4142" s="143">
        <v>3.1080000000000001</v>
      </c>
      <c r="U4142" s="8" t="s">
        <v>1706</v>
      </c>
      <c r="V4142" s="147">
        <v>1.3299999999999999E-2</v>
      </c>
      <c r="W4142" s="145">
        <v>2.366E-2</v>
      </c>
      <c r="X4142" s="146" t="s">
        <v>614</v>
      </c>
      <c r="Z4142" s="143">
        <v>200455.12</v>
      </c>
      <c r="AA4142" s="143">
        <v>1</v>
      </c>
      <c r="AB4142" s="143">
        <v>107.86</v>
      </c>
      <c r="AC4142" s="8"/>
      <c r="AD4142" s="143">
        <v>216.21100000000001</v>
      </c>
      <c r="AE4142" s="8"/>
      <c r="AF4142" s="8"/>
      <c r="AG4142" s="8" t="s">
        <v>17</v>
      </c>
      <c r="AH4142" s="145">
        <v>6.11E-4</v>
      </c>
      <c r="AI4142" s="145">
        <v>2.5451260141030299E-3</v>
      </c>
      <c r="AJ4142" s="145">
        <v>6.6107800876395403E-4</v>
      </c>
    </row>
    <row r="4143" spans="1:36" x14ac:dyDescent="0.2">
      <c r="A4143" s="8" t="s">
        <v>1225</v>
      </c>
      <c r="B4143" s="8">
        <v>8056</v>
      </c>
      <c r="C4143" s="8" t="s">
        <v>1694</v>
      </c>
      <c r="D4143" s="8" t="s">
        <v>1695</v>
      </c>
      <c r="E4143" s="4" t="s">
        <v>425</v>
      </c>
      <c r="F4143" s="8" t="s">
        <v>1709</v>
      </c>
      <c r="G4143" s="8" t="s">
        <v>1710</v>
      </c>
      <c r="H4143" s="8" t="s">
        <v>76</v>
      </c>
      <c r="I4143" s="8" t="s">
        <v>229</v>
      </c>
      <c r="J4143" s="8" t="s">
        <v>53</v>
      </c>
      <c r="K4143" t="s">
        <v>317</v>
      </c>
      <c r="L4143" s="8" t="s">
        <v>799</v>
      </c>
      <c r="M4143" s="8" t="s">
        <v>311</v>
      </c>
      <c r="N4143" s="8" t="s">
        <v>630</v>
      </c>
      <c r="O4143" s="8" t="s">
        <v>62</v>
      </c>
      <c r="P4143" s="8" t="s">
        <v>1355</v>
      </c>
      <c r="Q4143" s="8" t="s">
        <v>70</v>
      </c>
      <c r="R4143" s="8" t="s">
        <v>57</v>
      </c>
      <c r="S4143" s="8" t="s">
        <v>1212</v>
      </c>
      <c r="T4143" s="143">
        <v>5.14</v>
      </c>
      <c r="U4143" s="8" t="s">
        <v>1711</v>
      </c>
      <c r="V4143" s="147">
        <v>4.8300000000000003E-2</v>
      </c>
      <c r="W4143" s="145">
        <v>4.2000000000000003E-2</v>
      </c>
      <c r="X4143" s="146" t="s">
        <v>614</v>
      </c>
      <c r="Z4143" s="143">
        <v>248822</v>
      </c>
      <c r="AA4143" s="143">
        <v>1</v>
      </c>
      <c r="AB4143" s="143">
        <v>103.83</v>
      </c>
      <c r="AC4143" s="8"/>
      <c r="AD4143" s="143">
        <v>258.35199999999998</v>
      </c>
      <c r="AE4143" s="8"/>
      <c r="AF4143" s="8"/>
      <c r="AG4143" s="8" t="s">
        <v>17</v>
      </c>
      <c r="AH4143" s="145">
        <v>0</v>
      </c>
      <c r="AI4143" s="145">
        <v>3.0411885812115201E-3</v>
      </c>
      <c r="AJ4143" s="145">
        <v>7.8992665997778904E-4</v>
      </c>
    </row>
    <row r="4144" spans="1:36" x14ac:dyDescent="0.2">
      <c r="A4144" s="8" t="s">
        <v>1225</v>
      </c>
      <c r="B4144" s="8">
        <v>8056</v>
      </c>
      <c r="C4144" s="8" t="s">
        <v>1712</v>
      </c>
      <c r="D4144" s="8" t="s">
        <v>1713</v>
      </c>
      <c r="E4144" s="4" t="s">
        <v>425</v>
      </c>
      <c r="F4144" s="8" t="s">
        <v>1714</v>
      </c>
      <c r="G4144" s="8" t="s">
        <v>1715</v>
      </c>
      <c r="H4144" s="8" t="s">
        <v>76</v>
      </c>
      <c r="I4144" s="8" t="s">
        <v>229</v>
      </c>
      <c r="J4144" s="8" t="s">
        <v>53</v>
      </c>
      <c r="K4144" s="8" t="s">
        <v>53</v>
      </c>
      <c r="L4144" s="8" t="s">
        <v>799</v>
      </c>
      <c r="M4144" s="8" t="s">
        <v>311</v>
      </c>
      <c r="N4144" s="8" t="s">
        <v>629</v>
      </c>
      <c r="O4144" s="8" t="s">
        <v>62</v>
      </c>
      <c r="P4144" s="8" t="s">
        <v>1450</v>
      </c>
      <c r="Q4144" s="8" t="s">
        <v>70</v>
      </c>
      <c r="R4144" s="8" t="s">
        <v>57</v>
      </c>
      <c r="S4144" s="8" t="s">
        <v>1212</v>
      </c>
      <c r="T4144" s="143">
        <v>1.64</v>
      </c>
      <c r="U4144" s="8" t="s">
        <v>1424</v>
      </c>
      <c r="V4144" s="147">
        <v>2.5000000000000001E-2</v>
      </c>
      <c r="W4144" s="145">
        <v>2.281E-2</v>
      </c>
      <c r="X4144" s="146" t="s">
        <v>614</v>
      </c>
      <c r="Z4144" s="143">
        <v>183204.39</v>
      </c>
      <c r="AA4144" s="143">
        <v>1</v>
      </c>
      <c r="AB4144" s="143">
        <v>113.86</v>
      </c>
      <c r="AC4144" s="8"/>
      <c r="AD4144" s="143">
        <v>208.59700000000001</v>
      </c>
      <c r="AE4144" s="8"/>
      <c r="AF4144" s="8"/>
      <c r="AG4144" s="8" t="s">
        <v>17</v>
      </c>
      <c r="AH4144" s="145">
        <v>5.1500000000000005E-4</v>
      </c>
      <c r="AI4144" s="145">
        <v>2.4554934286466199E-3</v>
      </c>
      <c r="AJ4144" s="145">
        <v>6.37796595275762E-4</v>
      </c>
    </row>
    <row r="4145" spans="1:36" x14ac:dyDescent="0.2">
      <c r="A4145" s="8" t="s">
        <v>1225</v>
      </c>
      <c r="B4145" s="8">
        <v>8056</v>
      </c>
      <c r="C4145" s="8" t="s">
        <v>1712</v>
      </c>
      <c r="D4145" s="8" t="s">
        <v>1713</v>
      </c>
      <c r="E4145" s="4" t="s">
        <v>425</v>
      </c>
      <c r="F4145" s="8" t="s">
        <v>1716</v>
      </c>
      <c r="G4145" s="8" t="s">
        <v>1717</v>
      </c>
      <c r="H4145" s="8" t="s">
        <v>76</v>
      </c>
      <c r="I4145" s="8" t="s">
        <v>229</v>
      </c>
      <c r="J4145" s="8" t="s">
        <v>53</v>
      </c>
      <c r="K4145" s="8" t="s">
        <v>53</v>
      </c>
      <c r="L4145" s="8" t="s">
        <v>799</v>
      </c>
      <c r="M4145" s="8" t="s">
        <v>311</v>
      </c>
      <c r="N4145" s="8" t="s">
        <v>629</v>
      </c>
      <c r="O4145" s="8" t="s">
        <v>62</v>
      </c>
      <c r="P4145" s="8" t="s">
        <v>1450</v>
      </c>
      <c r="Q4145" s="8" t="s">
        <v>70</v>
      </c>
      <c r="R4145" s="8" t="s">
        <v>57</v>
      </c>
      <c r="S4145" s="8" t="s">
        <v>1212</v>
      </c>
      <c r="T4145" s="143">
        <v>5.0780000000000003</v>
      </c>
      <c r="U4145" s="8" t="s">
        <v>1718</v>
      </c>
      <c r="V4145" s="147">
        <v>1.9E-2</v>
      </c>
      <c r="W4145" s="145">
        <v>3.058E-2</v>
      </c>
      <c r="X4145" s="146" t="s">
        <v>614</v>
      </c>
      <c r="Z4145" s="143">
        <v>14277.61</v>
      </c>
      <c r="AA4145" s="143">
        <v>1</v>
      </c>
      <c r="AB4145" s="143">
        <v>106.36</v>
      </c>
      <c r="AC4145" s="8"/>
      <c r="AD4145" s="143">
        <v>15.186</v>
      </c>
      <c r="AE4145" s="8"/>
      <c r="AF4145" s="8"/>
      <c r="AG4145" s="8" t="s">
        <v>17</v>
      </c>
      <c r="AH4145" s="145">
        <v>4.8000000000000001E-5</v>
      </c>
      <c r="AI4145" s="145">
        <v>1.7875803172152799E-4</v>
      </c>
      <c r="AJ4145" s="145">
        <v>4.6431101252438003E-5</v>
      </c>
    </row>
    <row r="4146" spans="1:36" x14ac:dyDescent="0.2">
      <c r="A4146" s="8" t="s">
        <v>1225</v>
      </c>
      <c r="B4146" s="8">
        <v>8056</v>
      </c>
      <c r="C4146" s="8" t="s">
        <v>1722</v>
      </c>
      <c r="D4146" s="8" t="s">
        <v>1723</v>
      </c>
      <c r="E4146" s="4" t="s">
        <v>425</v>
      </c>
      <c r="F4146" s="8" t="s">
        <v>1724</v>
      </c>
      <c r="G4146" s="8" t="s">
        <v>1725</v>
      </c>
      <c r="H4146" s="8" t="s">
        <v>76</v>
      </c>
      <c r="I4146" s="8" t="s">
        <v>228</v>
      </c>
      <c r="J4146" s="8" t="s">
        <v>53</v>
      </c>
      <c r="K4146" s="8" t="s">
        <v>53</v>
      </c>
      <c r="L4146" s="8" t="s">
        <v>799</v>
      </c>
      <c r="M4146" s="8" t="s">
        <v>311</v>
      </c>
      <c r="N4146" s="8" t="s">
        <v>257</v>
      </c>
      <c r="O4146" s="8" t="s">
        <v>62</v>
      </c>
      <c r="P4146" s="8" t="s">
        <v>1637</v>
      </c>
      <c r="Q4146" s="8" t="s">
        <v>70</v>
      </c>
      <c r="R4146" s="8" t="s">
        <v>57</v>
      </c>
      <c r="S4146" s="8" t="s">
        <v>1212</v>
      </c>
      <c r="T4146" s="143">
        <v>1.0489999999999999</v>
      </c>
      <c r="U4146" s="8" t="s">
        <v>1726</v>
      </c>
      <c r="V4146" s="147">
        <v>0.06</v>
      </c>
      <c r="W4146" s="145">
        <v>5.5800000000000002E-2</v>
      </c>
      <c r="X4146" s="146" t="s">
        <v>614</v>
      </c>
      <c r="Z4146" s="143">
        <v>97322</v>
      </c>
      <c r="AA4146" s="143">
        <v>1</v>
      </c>
      <c r="AB4146" s="143">
        <v>102.97</v>
      </c>
      <c r="AC4146" s="8"/>
      <c r="AD4146" s="143">
        <v>100.212</v>
      </c>
      <c r="AE4146" s="8"/>
      <c r="AF4146" s="8"/>
      <c r="AG4146" s="8" t="s">
        <v>17</v>
      </c>
      <c r="AH4146" s="145">
        <v>2.5300000000000002E-4</v>
      </c>
      <c r="AI4146" s="145">
        <v>1.17965077831083E-3</v>
      </c>
      <c r="AJ4146" s="145">
        <v>3.0640572735547201E-4</v>
      </c>
    </row>
    <row r="4147" spans="1:36" x14ac:dyDescent="0.2">
      <c r="A4147" s="8" t="s">
        <v>1225</v>
      </c>
      <c r="B4147" s="8">
        <v>8056</v>
      </c>
      <c r="C4147" s="8" t="s">
        <v>1727</v>
      </c>
      <c r="D4147" s="8" t="s">
        <v>1728</v>
      </c>
      <c r="E4147" s="4" t="s">
        <v>425</v>
      </c>
      <c r="F4147" s="8" t="s">
        <v>1729</v>
      </c>
      <c r="G4147" s="8" t="s">
        <v>1730</v>
      </c>
      <c r="H4147" s="8" t="s">
        <v>76</v>
      </c>
      <c r="I4147" s="8" t="s">
        <v>229</v>
      </c>
      <c r="J4147" s="8" t="s">
        <v>53</v>
      </c>
      <c r="K4147" s="8" t="s">
        <v>53</v>
      </c>
      <c r="L4147" s="8" t="s">
        <v>799</v>
      </c>
      <c r="M4147" s="8" t="s">
        <v>311</v>
      </c>
      <c r="N4147" s="8" t="s">
        <v>686</v>
      </c>
      <c r="O4147" s="8" t="s">
        <v>62</v>
      </c>
      <c r="P4147" s="8" t="s">
        <v>1423</v>
      </c>
      <c r="Q4147" s="8" t="s">
        <v>65</v>
      </c>
      <c r="R4147" s="8" t="s">
        <v>57</v>
      </c>
      <c r="S4147" s="8" t="s">
        <v>1212</v>
      </c>
      <c r="T4147" s="143">
        <v>4.6710000000000003</v>
      </c>
      <c r="U4147" s="8" t="s">
        <v>1731</v>
      </c>
      <c r="V4147" s="147">
        <v>7.4999999999999997E-3</v>
      </c>
      <c r="W4147" s="145">
        <v>3.499E-2</v>
      </c>
      <c r="X4147" s="146" t="s">
        <v>614</v>
      </c>
      <c r="Z4147" s="143">
        <v>183644</v>
      </c>
      <c r="AA4147" s="143">
        <v>1</v>
      </c>
      <c r="AB4147" s="143">
        <v>95.49</v>
      </c>
      <c r="AC4147" s="8"/>
      <c r="AD4147" s="143">
        <v>175.36199999999999</v>
      </c>
      <c r="AE4147" s="8"/>
      <c r="AF4147" s="8"/>
      <c r="AG4147" s="8" t="s">
        <v>17</v>
      </c>
      <c r="AH4147" s="145">
        <v>2.12E-4</v>
      </c>
      <c r="AI4147" s="145">
        <v>2.0642693183652002E-3</v>
      </c>
      <c r="AJ4147" s="145">
        <v>5.3617897226920905E-4</v>
      </c>
    </row>
    <row r="4148" spans="1:36" x14ac:dyDescent="0.2">
      <c r="A4148" s="8" t="s">
        <v>1225</v>
      </c>
      <c r="B4148" s="8">
        <v>8056</v>
      </c>
      <c r="C4148" s="8" t="s">
        <v>1732</v>
      </c>
      <c r="D4148" s="8" t="s">
        <v>1733</v>
      </c>
      <c r="E4148" s="4" t="s">
        <v>761</v>
      </c>
      <c r="F4148" s="8" t="s">
        <v>1734</v>
      </c>
      <c r="G4148" s="8" t="s">
        <v>1735</v>
      </c>
      <c r="H4148" s="8" t="s">
        <v>76</v>
      </c>
      <c r="I4148" s="8" t="s">
        <v>228</v>
      </c>
      <c r="J4148" s="8" t="s">
        <v>53</v>
      </c>
      <c r="K4148" s="8" t="s">
        <v>314</v>
      </c>
      <c r="L4148" s="8" t="s">
        <v>799</v>
      </c>
      <c r="M4148" s="8" t="s">
        <v>311</v>
      </c>
      <c r="N4148" s="8" t="s">
        <v>630</v>
      </c>
      <c r="O4148" s="8" t="s">
        <v>62</v>
      </c>
      <c r="P4148" s="8" t="s">
        <v>1736</v>
      </c>
      <c r="Q4148" s="8" t="s">
        <v>65</v>
      </c>
      <c r="R4148" s="8" t="s">
        <v>57</v>
      </c>
      <c r="S4148" s="8" t="s">
        <v>1212</v>
      </c>
      <c r="T4148" s="143">
        <v>0.247</v>
      </c>
      <c r="U4148" s="8" t="s">
        <v>1595</v>
      </c>
      <c r="V4148" s="147">
        <v>0.05</v>
      </c>
      <c r="W4148" s="145">
        <v>6.0600000000000001E-2</v>
      </c>
      <c r="X4148" s="146" t="s">
        <v>614</v>
      </c>
      <c r="Z4148" s="143">
        <v>44824.3</v>
      </c>
      <c r="AA4148" s="143">
        <v>1</v>
      </c>
      <c r="AB4148" s="143">
        <v>101.04</v>
      </c>
      <c r="AC4148" s="8"/>
      <c r="AD4148" s="143">
        <v>45.29</v>
      </c>
      <c r="AE4148" s="8"/>
      <c r="AF4148" s="8"/>
      <c r="AG4148" s="8" t="s">
        <v>17</v>
      </c>
      <c r="AH4148" s="145">
        <v>1.6930000000000001E-3</v>
      </c>
      <c r="AI4148" s="145">
        <v>5.3313669359627105E-4</v>
      </c>
      <c r="AJ4148" s="145">
        <v>1.3847838647228301E-4</v>
      </c>
    </row>
    <row r="4149" spans="1:36" x14ac:dyDescent="0.2">
      <c r="A4149" s="8" t="s">
        <v>1225</v>
      </c>
      <c r="B4149" s="8">
        <v>8056</v>
      </c>
      <c r="C4149" s="8" t="s">
        <v>1732</v>
      </c>
      <c r="D4149" s="8" t="s">
        <v>1733</v>
      </c>
      <c r="E4149" s="4" t="s">
        <v>761</v>
      </c>
      <c r="F4149" s="8" t="s">
        <v>1737</v>
      </c>
      <c r="G4149" s="8" t="s">
        <v>1738</v>
      </c>
      <c r="H4149" s="8" t="s">
        <v>76</v>
      </c>
      <c r="I4149" s="8" t="s">
        <v>228</v>
      </c>
      <c r="J4149" s="8" t="s">
        <v>53</v>
      </c>
      <c r="K4149" s="8" t="s">
        <v>314</v>
      </c>
      <c r="L4149" s="8" t="s">
        <v>799</v>
      </c>
      <c r="M4149" s="8" t="s">
        <v>311</v>
      </c>
      <c r="N4149" s="8" t="s">
        <v>630</v>
      </c>
      <c r="O4149" s="8" t="s">
        <v>62</v>
      </c>
      <c r="P4149" s="8" t="s">
        <v>1736</v>
      </c>
      <c r="Q4149" s="8" t="s">
        <v>65</v>
      </c>
      <c r="R4149" s="8" t="s">
        <v>57</v>
      </c>
      <c r="S4149" s="8" t="s">
        <v>1212</v>
      </c>
      <c r="T4149" s="143">
        <v>2.4140000000000001</v>
      </c>
      <c r="U4149" s="8" t="s">
        <v>1445</v>
      </c>
      <c r="V4149" s="147">
        <v>6.8000000000000005E-2</v>
      </c>
      <c r="W4149" s="145">
        <v>6.3850000000000004E-2</v>
      </c>
      <c r="X4149" s="146" t="s">
        <v>614</v>
      </c>
      <c r="Z4149" s="143">
        <v>224716.91</v>
      </c>
      <c r="AA4149" s="143">
        <v>1</v>
      </c>
      <c r="AB4149" s="143">
        <v>102.93</v>
      </c>
      <c r="AC4149" s="8"/>
      <c r="AD4149" s="143">
        <v>231.30099999999999</v>
      </c>
      <c r="AE4149" s="8"/>
      <c r="AF4149" s="8"/>
      <c r="AG4149" s="8" t="s">
        <v>17</v>
      </c>
      <c r="AH4149" s="145">
        <v>7.18E-4</v>
      </c>
      <c r="AI4149" s="145">
        <v>2.7227605391854899E-3</v>
      </c>
      <c r="AJ4149" s="145">
        <v>7.07217287321694E-4</v>
      </c>
    </row>
    <row r="4150" spans="1:36" x14ac:dyDescent="0.2">
      <c r="A4150" s="8" t="s">
        <v>1225</v>
      </c>
      <c r="B4150" s="8">
        <v>8056</v>
      </c>
      <c r="C4150" s="8" t="s">
        <v>1732</v>
      </c>
      <c r="D4150" s="8" t="s">
        <v>1733</v>
      </c>
      <c r="E4150" s="4" t="s">
        <v>761</v>
      </c>
      <c r="F4150" s="8" t="s">
        <v>1739</v>
      </c>
      <c r="G4150" s="8" t="s">
        <v>1738</v>
      </c>
      <c r="H4150" s="8" t="s">
        <v>76</v>
      </c>
      <c r="I4150" s="8" t="s">
        <v>228</v>
      </c>
      <c r="J4150" s="8" t="s">
        <v>53</v>
      </c>
      <c r="K4150" s="8" t="s">
        <v>314</v>
      </c>
      <c r="L4150" s="151" t="s">
        <v>54</v>
      </c>
      <c r="M4150" s="8" t="s">
        <v>311</v>
      </c>
      <c r="N4150" s="8" t="s">
        <v>630</v>
      </c>
      <c r="O4150" s="8" t="s">
        <v>62</v>
      </c>
      <c r="P4150" s="8" t="s">
        <v>1736</v>
      </c>
      <c r="Q4150" s="8" t="s">
        <v>65</v>
      </c>
      <c r="R4150" s="8" t="s">
        <v>57</v>
      </c>
      <c r="S4150" s="8" t="s">
        <v>1212</v>
      </c>
      <c r="T4150" s="143">
        <v>2.4140000000000001</v>
      </c>
      <c r="U4150" s="8" t="s">
        <v>1445</v>
      </c>
      <c r="V4150" s="147">
        <v>6.8000000000000005E-2</v>
      </c>
      <c r="W4150" s="145">
        <v>6.3850000000000004E-2</v>
      </c>
      <c r="X4150" s="146" t="s">
        <v>614</v>
      </c>
      <c r="Z4150" s="143">
        <v>33056</v>
      </c>
      <c r="AA4150" s="143">
        <v>1</v>
      </c>
      <c r="AB4150" s="143">
        <v>102.93</v>
      </c>
      <c r="AC4150" s="8"/>
      <c r="AD4150" s="143">
        <v>33.183</v>
      </c>
      <c r="AE4150" s="8"/>
      <c r="AF4150" s="8"/>
      <c r="AG4150" s="8" t="s">
        <v>17</v>
      </c>
      <c r="AH4150" s="145">
        <v>0</v>
      </c>
      <c r="AI4150" s="145">
        <v>3.9061414662177203E-4</v>
      </c>
      <c r="AJ4150" s="145">
        <v>1.01459189373285E-4</v>
      </c>
    </row>
    <row r="4151" spans="1:36" x14ac:dyDescent="0.2">
      <c r="A4151" s="8" t="s">
        <v>1225</v>
      </c>
      <c r="B4151" s="8">
        <v>8056</v>
      </c>
      <c r="C4151" s="8" t="s">
        <v>1740</v>
      </c>
      <c r="D4151" s="8" t="s">
        <v>1741</v>
      </c>
      <c r="E4151" s="4" t="s">
        <v>425</v>
      </c>
      <c r="F4151" s="8" t="s">
        <v>1742</v>
      </c>
      <c r="G4151" s="8" t="s">
        <v>1743</v>
      </c>
      <c r="H4151" s="8" t="s">
        <v>76</v>
      </c>
      <c r="I4151" s="8" t="s">
        <v>229</v>
      </c>
      <c r="J4151" s="8" t="s">
        <v>53</v>
      </c>
      <c r="K4151" t="s">
        <v>314</v>
      </c>
      <c r="L4151" s="8" t="s">
        <v>799</v>
      </c>
      <c r="M4151" s="8" t="s">
        <v>311</v>
      </c>
      <c r="N4151" s="8" t="s">
        <v>625</v>
      </c>
      <c r="O4151" s="8" t="s">
        <v>62</v>
      </c>
      <c r="P4151" s="8" t="s">
        <v>298</v>
      </c>
      <c r="Q4151" s="151" t="s">
        <v>298</v>
      </c>
      <c r="R4151" s="151" t="s">
        <v>298</v>
      </c>
      <c r="S4151" s="8" t="s">
        <v>1212</v>
      </c>
      <c r="T4151" s="143">
        <v>2.726</v>
      </c>
      <c r="U4151" s="8" t="s">
        <v>1466</v>
      </c>
      <c r="V4151" s="147">
        <v>1.5800000000000002E-2</v>
      </c>
      <c r="W4151" s="145">
        <v>4.1849999999999998E-2</v>
      </c>
      <c r="X4151" s="146" t="s">
        <v>614</v>
      </c>
      <c r="Z4151" s="143">
        <v>748846.7</v>
      </c>
      <c r="AA4151" s="143">
        <v>1</v>
      </c>
      <c r="AB4151" s="143">
        <v>103.1</v>
      </c>
      <c r="AC4151" s="8"/>
      <c r="AD4151" s="143">
        <v>772.06100000000004</v>
      </c>
      <c r="AE4151" s="8"/>
      <c r="AF4151" s="8"/>
      <c r="AG4151" s="8" t="s">
        <v>17</v>
      </c>
      <c r="AH4151" s="145">
        <v>8.8400000000000002E-4</v>
      </c>
      <c r="AI4151" s="145">
        <v>9.0883136384181506E-3</v>
      </c>
      <c r="AJ4151" s="145">
        <v>2.3606235014753001E-3</v>
      </c>
    </row>
    <row r="4152" spans="1:36" x14ac:dyDescent="0.2">
      <c r="A4152" s="8" t="s">
        <v>1225</v>
      </c>
      <c r="B4152" s="8">
        <v>8056</v>
      </c>
      <c r="C4152" s="8" t="s">
        <v>1744</v>
      </c>
      <c r="D4152" s="8" t="s">
        <v>1745</v>
      </c>
      <c r="E4152" s="4" t="s">
        <v>425</v>
      </c>
      <c r="F4152" s="8" t="s">
        <v>1746</v>
      </c>
      <c r="G4152" s="8" t="s">
        <v>1747</v>
      </c>
      <c r="H4152" s="8" t="s">
        <v>76</v>
      </c>
      <c r="I4152" s="8" t="s">
        <v>229</v>
      </c>
      <c r="J4152" s="8" t="s">
        <v>53</v>
      </c>
      <c r="K4152" s="8" t="s">
        <v>53</v>
      </c>
      <c r="L4152" s="8" t="s">
        <v>799</v>
      </c>
      <c r="M4152" s="8" t="s">
        <v>311</v>
      </c>
      <c r="N4152" s="8" t="s">
        <v>256</v>
      </c>
      <c r="O4152" s="8" t="s">
        <v>62</v>
      </c>
      <c r="P4152" s="8" t="s">
        <v>1343</v>
      </c>
      <c r="Q4152" s="8" t="s">
        <v>70</v>
      </c>
      <c r="R4152" s="8" t="s">
        <v>57</v>
      </c>
      <c r="S4152" s="8" t="s">
        <v>1212</v>
      </c>
      <c r="T4152" s="143">
        <v>4.2549999999999999</v>
      </c>
      <c r="U4152" s="8" t="s">
        <v>1748</v>
      </c>
      <c r="V4152" s="147">
        <v>2E-3</v>
      </c>
      <c r="W4152" s="145">
        <v>1.9359999999999999E-2</v>
      </c>
      <c r="X4152" s="146" t="s">
        <v>614</v>
      </c>
      <c r="Z4152" s="143">
        <v>401920.37</v>
      </c>
      <c r="AA4152" s="143">
        <v>1</v>
      </c>
      <c r="AB4152" s="143">
        <v>101.27</v>
      </c>
      <c r="AC4152" s="8"/>
      <c r="AD4152" s="143">
        <v>407.02499999999998</v>
      </c>
      <c r="AE4152" s="8"/>
      <c r="AF4152" s="8"/>
      <c r="AG4152" s="8" t="s">
        <v>17</v>
      </c>
      <c r="AH4152" s="145">
        <v>9.2999999999999997E-5</v>
      </c>
      <c r="AI4152" s="145">
        <v>4.7912909941604303E-3</v>
      </c>
      <c r="AJ4152" s="145">
        <v>1.24450305889649E-3</v>
      </c>
    </row>
    <row r="4153" spans="1:36" x14ac:dyDescent="0.2">
      <c r="A4153" s="8" t="s">
        <v>1225</v>
      </c>
      <c r="B4153" s="8">
        <v>8056</v>
      </c>
      <c r="C4153" s="8" t="s">
        <v>1744</v>
      </c>
      <c r="D4153" s="8" t="s">
        <v>1745</v>
      </c>
      <c r="E4153" s="4" t="s">
        <v>425</v>
      </c>
      <c r="F4153" s="8" t="s">
        <v>1749</v>
      </c>
      <c r="G4153" s="8" t="s">
        <v>1750</v>
      </c>
      <c r="H4153" s="8" t="s">
        <v>76</v>
      </c>
      <c r="I4153" s="8" t="s">
        <v>229</v>
      </c>
      <c r="J4153" s="8" t="s">
        <v>53</v>
      </c>
      <c r="K4153" s="8" t="s">
        <v>53</v>
      </c>
      <c r="L4153" s="8" t="s">
        <v>799</v>
      </c>
      <c r="M4153" s="8" t="s">
        <v>311</v>
      </c>
      <c r="N4153" s="8" t="s">
        <v>256</v>
      </c>
      <c r="O4153" s="8" t="s">
        <v>62</v>
      </c>
      <c r="P4153" s="8" t="s">
        <v>1343</v>
      </c>
      <c r="Q4153" s="8" t="s">
        <v>70</v>
      </c>
      <c r="R4153" s="8" t="s">
        <v>57</v>
      </c>
      <c r="S4153" s="8" t="s">
        <v>1212</v>
      </c>
      <c r="T4153" s="143">
        <v>5.62</v>
      </c>
      <c r="U4153" s="8" t="s">
        <v>1751</v>
      </c>
      <c r="V4153" s="147">
        <v>2.47E-2</v>
      </c>
      <c r="W4153" s="145">
        <v>2.0109999999999999E-2</v>
      </c>
      <c r="X4153" s="146" t="s">
        <v>614</v>
      </c>
      <c r="Z4153" s="143">
        <v>530000</v>
      </c>
      <c r="AA4153" s="143">
        <v>1</v>
      </c>
      <c r="AB4153" s="143">
        <v>101.35</v>
      </c>
      <c r="AC4153" s="8"/>
      <c r="AD4153" s="143">
        <v>537.15499999999997</v>
      </c>
      <c r="AE4153" s="8"/>
      <c r="AF4153" s="8"/>
      <c r="AG4153" s="8" t="s">
        <v>17</v>
      </c>
      <c r="AH4153" s="145">
        <v>3.39E-4</v>
      </c>
      <c r="AI4153" s="145">
        <v>6.3231188249939004E-3</v>
      </c>
      <c r="AJ4153" s="145">
        <v>1.64238421942264E-3</v>
      </c>
    </row>
    <row r="4154" spans="1:36" x14ac:dyDescent="0.2">
      <c r="A4154" s="8" t="s">
        <v>1225</v>
      </c>
      <c r="B4154" s="8">
        <v>8056</v>
      </c>
      <c r="C4154" s="8" t="s">
        <v>1744</v>
      </c>
      <c r="D4154" s="8" t="s">
        <v>1745</v>
      </c>
      <c r="E4154" s="4" t="s">
        <v>425</v>
      </c>
      <c r="F4154" s="8" t="s">
        <v>1752</v>
      </c>
      <c r="G4154" s="8" t="s">
        <v>1753</v>
      </c>
      <c r="H4154" s="8" t="s">
        <v>76</v>
      </c>
      <c r="I4154" s="8" t="s">
        <v>228</v>
      </c>
      <c r="J4154" s="8" t="s">
        <v>53</v>
      </c>
      <c r="K4154" s="8" t="s">
        <v>53</v>
      </c>
      <c r="L4154" s="8" t="s">
        <v>799</v>
      </c>
      <c r="M4154" s="8" t="s">
        <v>311</v>
      </c>
      <c r="N4154" s="8" t="s">
        <v>256</v>
      </c>
      <c r="O4154" s="8" t="s">
        <v>62</v>
      </c>
      <c r="P4154" s="8" t="s">
        <v>1343</v>
      </c>
      <c r="Q4154" s="8" t="s">
        <v>70</v>
      </c>
      <c r="R4154" s="8" t="s">
        <v>57</v>
      </c>
      <c r="S4154" s="8" t="s">
        <v>1212</v>
      </c>
      <c r="T4154" s="143">
        <v>0.67900000000000005</v>
      </c>
      <c r="U4154" s="8" t="s">
        <v>1754</v>
      </c>
      <c r="V4154" s="147">
        <v>1.8700000000000001E-2</v>
      </c>
      <c r="W4154" s="145">
        <v>4.36E-2</v>
      </c>
      <c r="X4154" s="146" t="s">
        <v>614</v>
      </c>
      <c r="Z4154" s="143">
        <v>13857.18</v>
      </c>
      <c r="AA4154" s="143">
        <v>1</v>
      </c>
      <c r="AB4154" s="143">
        <v>98.97</v>
      </c>
      <c r="AC4154" s="8"/>
      <c r="AD4154" s="143">
        <v>13.714</v>
      </c>
      <c r="AE4154" s="8"/>
      <c r="AF4154" s="8"/>
      <c r="AG4154" s="8" t="s">
        <v>17</v>
      </c>
      <c r="AH4154" s="145">
        <v>5.0000000000000002E-5</v>
      </c>
      <c r="AI4154" s="145">
        <v>1.61439628381789E-4</v>
      </c>
      <c r="AJ4154" s="145">
        <v>4.19327716878641E-5</v>
      </c>
    </row>
    <row r="4155" spans="1:36" x14ac:dyDescent="0.2">
      <c r="A4155" s="8" t="s">
        <v>1225</v>
      </c>
      <c r="B4155" s="8">
        <v>8056</v>
      </c>
      <c r="C4155" s="8" t="s">
        <v>2854</v>
      </c>
      <c r="D4155" s="8" t="s">
        <v>2855</v>
      </c>
      <c r="E4155" s="4" t="s">
        <v>425</v>
      </c>
      <c r="F4155" s="8" t="s">
        <v>2856</v>
      </c>
      <c r="G4155" s="8" t="s">
        <v>2857</v>
      </c>
      <c r="H4155" s="8" t="s">
        <v>76</v>
      </c>
      <c r="I4155" s="8" t="s">
        <v>229</v>
      </c>
      <c r="J4155" s="8" t="s">
        <v>53</v>
      </c>
      <c r="K4155" s="8" t="s">
        <v>53</v>
      </c>
      <c r="L4155" s="8" t="s">
        <v>799</v>
      </c>
      <c r="M4155" s="8" t="s">
        <v>311</v>
      </c>
      <c r="N4155" s="8" t="s">
        <v>156</v>
      </c>
      <c r="O4155" s="8" t="s">
        <v>62</v>
      </c>
      <c r="P4155" s="8" t="s">
        <v>1444</v>
      </c>
      <c r="Q4155" s="8" t="s">
        <v>65</v>
      </c>
      <c r="R4155" s="8" t="s">
        <v>57</v>
      </c>
      <c r="S4155" s="8" t="s">
        <v>1212</v>
      </c>
      <c r="T4155" s="143">
        <v>6.2869999999999999</v>
      </c>
      <c r="U4155" s="8" t="s">
        <v>2858</v>
      </c>
      <c r="V4155" s="147">
        <v>3.3000000000000002E-2</v>
      </c>
      <c r="W4155" s="145">
        <v>3.5839999999999997E-2</v>
      </c>
      <c r="X4155" s="146" t="s">
        <v>614</v>
      </c>
      <c r="Z4155" s="143">
        <v>85606.62</v>
      </c>
      <c r="AA4155" s="143">
        <v>1</v>
      </c>
      <c r="AB4155" s="143">
        <v>101.75</v>
      </c>
      <c r="AC4155" s="8"/>
      <c r="AD4155" s="143">
        <v>87.105000000000004</v>
      </c>
      <c r="AE4155" s="8"/>
      <c r="AF4155" s="8"/>
      <c r="AG4155" s="8" t="s">
        <v>17</v>
      </c>
      <c r="AH4155" s="145">
        <v>6.7000000000000002E-5</v>
      </c>
      <c r="AI4155" s="145">
        <v>1.0253531941418299E-3</v>
      </c>
      <c r="AJ4155" s="145">
        <v>2.6632804981246999E-4</v>
      </c>
    </row>
    <row r="4156" spans="1:36" x14ac:dyDescent="0.2">
      <c r="A4156" s="8" t="s">
        <v>1225</v>
      </c>
      <c r="B4156" s="8">
        <v>8056</v>
      </c>
      <c r="C4156" s="8" t="s">
        <v>1758</v>
      </c>
      <c r="D4156" s="8" t="s">
        <v>1759</v>
      </c>
      <c r="E4156" s="4" t="s">
        <v>425</v>
      </c>
      <c r="F4156" s="8" t="s">
        <v>1760</v>
      </c>
      <c r="G4156" s="8" t="s">
        <v>1761</v>
      </c>
      <c r="H4156" s="8" t="s">
        <v>76</v>
      </c>
      <c r="I4156" s="8" t="s">
        <v>228</v>
      </c>
      <c r="J4156" s="8" t="s">
        <v>53</v>
      </c>
      <c r="K4156" s="8" t="s">
        <v>53</v>
      </c>
      <c r="L4156" s="8" t="s">
        <v>799</v>
      </c>
      <c r="M4156" s="8" t="s">
        <v>311</v>
      </c>
      <c r="N4156" s="8" t="s">
        <v>267</v>
      </c>
      <c r="O4156" s="8" t="s">
        <v>62</v>
      </c>
      <c r="P4156" s="8" t="s">
        <v>298</v>
      </c>
      <c r="Q4156" s="151" t="s">
        <v>298</v>
      </c>
      <c r="R4156" s="151" t="s">
        <v>298</v>
      </c>
      <c r="S4156" s="8" t="s">
        <v>1212</v>
      </c>
      <c r="T4156" s="143">
        <v>2.3180000000000001</v>
      </c>
      <c r="U4156" s="8" t="s">
        <v>1762</v>
      </c>
      <c r="V4156" s="147">
        <v>6.2E-2</v>
      </c>
      <c r="W4156" s="145">
        <v>5.679E-2</v>
      </c>
      <c r="X4156" s="146" t="s">
        <v>614</v>
      </c>
      <c r="Z4156" s="143">
        <v>181587</v>
      </c>
      <c r="AA4156" s="143">
        <v>1</v>
      </c>
      <c r="AB4156" s="143">
        <v>104</v>
      </c>
      <c r="AC4156" s="8"/>
      <c r="AD4156" s="143">
        <v>188.85</v>
      </c>
      <c r="AE4156" s="8"/>
      <c r="AF4156" s="8"/>
      <c r="AG4156" s="8" t="s">
        <v>17</v>
      </c>
      <c r="AH4156" s="145">
        <v>3.1500000000000001E-4</v>
      </c>
      <c r="AI4156" s="145">
        <v>2.2230529832117998E-3</v>
      </c>
      <c r="AJ4156" s="145">
        <v>5.7742187670670501E-4</v>
      </c>
    </row>
    <row r="4157" spans="1:36" x14ac:dyDescent="0.2">
      <c r="A4157" s="8" t="s">
        <v>1225</v>
      </c>
      <c r="B4157" s="8">
        <v>8056</v>
      </c>
      <c r="C4157" s="8" t="s">
        <v>1758</v>
      </c>
      <c r="D4157" s="8" t="s">
        <v>1759</v>
      </c>
      <c r="E4157" s="4" t="s">
        <v>425</v>
      </c>
      <c r="F4157" s="8" t="s">
        <v>1763</v>
      </c>
      <c r="G4157" s="8" t="s">
        <v>1764</v>
      </c>
      <c r="H4157" s="8" t="s">
        <v>76</v>
      </c>
      <c r="I4157" s="8" t="s">
        <v>228</v>
      </c>
      <c r="J4157" s="8" t="s">
        <v>53</v>
      </c>
      <c r="K4157" s="8" t="s">
        <v>53</v>
      </c>
      <c r="L4157" s="8" t="s">
        <v>799</v>
      </c>
      <c r="M4157" s="8" t="s">
        <v>311</v>
      </c>
      <c r="N4157" s="8" t="s">
        <v>267</v>
      </c>
      <c r="O4157" s="8" t="s">
        <v>62</v>
      </c>
      <c r="P4157" s="8" t="s">
        <v>1537</v>
      </c>
      <c r="Q4157" s="8" t="s">
        <v>70</v>
      </c>
      <c r="R4157" s="8" t="s">
        <v>57</v>
      </c>
      <c r="S4157" s="8" t="s">
        <v>1212</v>
      </c>
      <c r="T4157" s="143">
        <v>3.141</v>
      </c>
      <c r="U4157" s="8" t="s">
        <v>1765</v>
      </c>
      <c r="V4157" s="147">
        <v>6.7500000000000004E-2</v>
      </c>
      <c r="W4157" s="145">
        <v>5.7360000000000001E-2</v>
      </c>
      <c r="X4157" s="146" t="s">
        <v>614</v>
      </c>
      <c r="Z4157" s="143">
        <v>1477080.83</v>
      </c>
      <c r="AA4157" s="143">
        <v>1</v>
      </c>
      <c r="AB4157" s="143">
        <v>104.52</v>
      </c>
      <c r="AC4157" s="8"/>
      <c r="AD4157" s="143">
        <v>1543.845</v>
      </c>
      <c r="AE4157" s="8"/>
      <c r="AF4157" s="8"/>
      <c r="AG4157" s="8" t="s">
        <v>17</v>
      </c>
      <c r="AH4157" s="145">
        <v>8.4400000000000002E-4</v>
      </c>
      <c r="AI4157" s="145">
        <v>1.8173366432092299E-2</v>
      </c>
      <c r="AJ4157" s="145">
        <v>4.7204000221966799E-3</v>
      </c>
    </row>
    <row r="4158" spans="1:36" x14ac:dyDescent="0.2">
      <c r="A4158" s="8" t="s">
        <v>1225</v>
      </c>
      <c r="B4158" s="8">
        <v>8056</v>
      </c>
      <c r="C4158" s="8" t="s">
        <v>1758</v>
      </c>
      <c r="D4158" s="8" t="s">
        <v>1759</v>
      </c>
      <c r="E4158" s="4" t="s">
        <v>425</v>
      </c>
      <c r="F4158" s="8" t="s">
        <v>1766</v>
      </c>
      <c r="G4158" s="8" t="s">
        <v>1767</v>
      </c>
      <c r="H4158" s="8" t="s">
        <v>76</v>
      </c>
      <c r="I4158" s="8" t="s">
        <v>228</v>
      </c>
      <c r="J4158" s="8" t="s">
        <v>53</v>
      </c>
      <c r="K4158" s="8" t="s">
        <v>53</v>
      </c>
      <c r="L4158" s="8" t="s">
        <v>799</v>
      </c>
      <c r="M4158" s="8" t="s">
        <v>311</v>
      </c>
      <c r="N4158" s="8" t="s">
        <v>267</v>
      </c>
      <c r="O4158" s="8" t="s">
        <v>62</v>
      </c>
      <c r="P4158" s="8" t="s">
        <v>1537</v>
      </c>
      <c r="Q4158" s="8" t="s">
        <v>70</v>
      </c>
      <c r="R4158" s="8" t="s">
        <v>57</v>
      </c>
      <c r="S4158" s="8" t="s">
        <v>1212</v>
      </c>
      <c r="T4158" s="143">
        <v>4.1870000000000003</v>
      </c>
      <c r="U4158" s="8" t="s">
        <v>1768</v>
      </c>
      <c r="V4158" s="147">
        <v>6.5199999999999994E-2</v>
      </c>
      <c r="W4158" s="145">
        <v>5.781E-2</v>
      </c>
      <c r="X4158" s="146" t="s">
        <v>614</v>
      </c>
      <c r="Z4158" s="143">
        <v>83000</v>
      </c>
      <c r="AA4158" s="143">
        <v>1</v>
      </c>
      <c r="AB4158" s="143">
        <v>107.16</v>
      </c>
      <c r="AC4158" s="8"/>
      <c r="AD4158" s="143">
        <v>88.942999999999998</v>
      </c>
      <c r="AE4158" s="8"/>
      <c r="AF4158" s="8"/>
      <c r="AG4158" s="8" t="s">
        <v>17</v>
      </c>
      <c r="AH4158" s="145">
        <v>6.2000000000000003E-5</v>
      </c>
      <c r="AI4158" s="145">
        <v>1.04698996198056E-3</v>
      </c>
      <c r="AJ4158" s="145">
        <v>2.7194804321148202E-4</v>
      </c>
    </row>
    <row r="4159" spans="1:36" x14ac:dyDescent="0.2">
      <c r="A4159" s="8" t="s">
        <v>1225</v>
      </c>
      <c r="B4159" s="8">
        <v>8056</v>
      </c>
      <c r="C4159" s="8" t="s">
        <v>1758</v>
      </c>
      <c r="D4159" s="8" t="s">
        <v>1759</v>
      </c>
      <c r="E4159" s="4" t="s">
        <v>425</v>
      </c>
      <c r="F4159" s="8" t="s">
        <v>1769</v>
      </c>
      <c r="G4159" s="8" t="s">
        <v>1767</v>
      </c>
      <c r="H4159" s="8" t="s">
        <v>76</v>
      </c>
      <c r="I4159" s="8" t="s">
        <v>228</v>
      </c>
      <c r="J4159" s="8" t="s">
        <v>53</v>
      </c>
      <c r="K4159" s="8" t="s">
        <v>53</v>
      </c>
      <c r="L4159" s="151" t="s">
        <v>54</v>
      </c>
      <c r="M4159" s="8" t="s">
        <v>311</v>
      </c>
      <c r="N4159" s="8" t="s">
        <v>267</v>
      </c>
      <c r="O4159" s="8" t="s">
        <v>62</v>
      </c>
      <c r="P4159" s="8" t="s">
        <v>1537</v>
      </c>
      <c r="Q4159" s="8" t="s">
        <v>70</v>
      </c>
      <c r="R4159" s="8" t="s">
        <v>57</v>
      </c>
      <c r="S4159" s="8" t="s">
        <v>1212</v>
      </c>
      <c r="T4159" s="143">
        <v>4.1870000000000003</v>
      </c>
      <c r="U4159" s="8" t="s">
        <v>1768</v>
      </c>
      <c r="V4159" s="147">
        <v>6.5199999999999994E-2</v>
      </c>
      <c r="W4159" s="145">
        <v>5.781E-2</v>
      </c>
      <c r="X4159" s="146" t="s">
        <v>614</v>
      </c>
      <c r="Z4159" s="143">
        <v>352000</v>
      </c>
      <c r="AA4159" s="143">
        <v>1</v>
      </c>
      <c r="AB4159" s="143">
        <v>107.16</v>
      </c>
      <c r="AC4159" s="8"/>
      <c r="AD4159" s="143">
        <v>369.89100000000002</v>
      </c>
      <c r="AE4159" s="8"/>
      <c r="AF4159" s="8"/>
      <c r="AG4159" s="8" t="s">
        <v>17</v>
      </c>
      <c r="AH4159" s="145">
        <v>2.6400000000000002E-4</v>
      </c>
      <c r="AI4159" s="145">
        <v>4.3541724056841398E-3</v>
      </c>
      <c r="AJ4159" s="145">
        <v>1.13096467829671E-3</v>
      </c>
    </row>
    <row r="4160" spans="1:36" x14ac:dyDescent="0.2">
      <c r="A4160" s="8" t="s">
        <v>1225</v>
      </c>
      <c r="B4160" s="8">
        <v>8056</v>
      </c>
      <c r="C4160" s="8" t="s">
        <v>1770</v>
      </c>
      <c r="D4160" s="8" t="s">
        <v>1771</v>
      </c>
      <c r="E4160" s="4" t="s">
        <v>425</v>
      </c>
      <c r="F4160" s="8" t="s">
        <v>1772</v>
      </c>
      <c r="G4160" s="8" t="s">
        <v>1773</v>
      </c>
      <c r="H4160" s="8" t="s">
        <v>76</v>
      </c>
      <c r="I4160" s="8" t="s">
        <v>229</v>
      </c>
      <c r="J4160" s="8" t="s">
        <v>53</v>
      </c>
      <c r="K4160" s="8" t="s">
        <v>53</v>
      </c>
      <c r="L4160" s="8" t="s">
        <v>799</v>
      </c>
      <c r="M4160" s="8" t="s">
        <v>311</v>
      </c>
      <c r="N4160" s="8" t="s">
        <v>629</v>
      </c>
      <c r="O4160" s="8" t="s">
        <v>62</v>
      </c>
      <c r="P4160" s="8" t="s">
        <v>1736</v>
      </c>
      <c r="Q4160" s="8" t="s">
        <v>65</v>
      </c>
      <c r="R4160" s="8" t="s">
        <v>57</v>
      </c>
      <c r="S4160" s="8" t="s">
        <v>1212</v>
      </c>
      <c r="T4160" s="143">
        <v>3.665</v>
      </c>
      <c r="U4160" s="8" t="s">
        <v>1543</v>
      </c>
      <c r="V4160" s="147">
        <v>2.7E-2</v>
      </c>
      <c r="W4160" s="145">
        <v>2.8670000000000001E-2</v>
      </c>
      <c r="X4160" s="146" t="s">
        <v>614</v>
      </c>
      <c r="Z4160" s="143">
        <v>56218</v>
      </c>
      <c r="AA4160" s="143">
        <v>1</v>
      </c>
      <c r="AB4160" s="143">
        <v>103.46</v>
      </c>
      <c r="AC4160" s="8"/>
      <c r="AD4160" s="143">
        <v>58.162999999999997</v>
      </c>
      <c r="AE4160" s="8"/>
      <c r="AF4160" s="8"/>
      <c r="AG4160" s="8" t="s">
        <v>17</v>
      </c>
      <c r="AH4160" s="145">
        <v>1.5200000000000001E-4</v>
      </c>
      <c r="AI4160" s="145">
        <v>6.8466729930744105E-4</v>
      </c>
      <c r="AJ4160" s="145">
        <v>1.77837361444546E-4</v>
      </c>
    </row>
    <row r="4161" spans="1:36" x14ac:dyDescent="0.2">
      <c r="A4161" s="8" t="s">
        <v>1225</v>
      </c>
      <c r="B4161" s="8">
        <v>8056</v>
      </c>
      <c r="C4161" s="8" t="s">
        <v>1770</v>
      </c>
      <c r="D4161" s="8" t="s">
        <v>1771</v>
      </c>
      <c r="E4161" s="4" t="s">
        <v>425</v>
      </c>
      <c r="F4161" s="8" t="s">
        <v>1774</v>
      </c>
      <c r="G4161" s="8" t="s">
        <v>1775</v>
      </c>
      <c r="H4161" s="8" t="s">
        <v>76</v>
      </c>
      <c r="I4161" s="8" t="s">
        <v>229</v>
      </c>
      <c r="J4161" s="8" t="s">
        <v>53</v>
      </c>
      <c r="K4161" s="8" t="s">
        <v>53</v>
      </c>
      <c r="L4161" s="8" t="s">
        <v>799</v>
      </c>
      <c r="M4161" s="8" t="s">
        <v>311</v>
      </c>
      <c r="N4161" s="8" t="s">
        <v>629</v>
      </c>
      <c r="O4161" s="8" t="s">
        <v>62</v>
      </c>
      <c r="P4161" s="8" t="s">
        <v>1736</v>
      </c>
      <c r="Q4161" s="8" t="s">
        <v>65</v>
      </c>
      <c r="R4161" s="8" t="s">
        <v>57</v>
      </c>
      <c r="S4161" s="8" t="s">
        <v>1212</v>
      </c>
      <c r="T4161" s="143">
        <v>3.2709999999999999</v>
      </c>
      <c r="U4161" s="8" t="s">
        <v>1776</v>
      </c>
      <c r="V4161" s="147">
        <v>1.7999999999999999E-2</v>
      </c>
      <c r="W4161" s="145">
        <v>2.4129999999999999E-2</v>
      </c>
      <c r="X4161" s="146" t="s">
        <v>614</v>
      </c>
      <c r="Z4161" s="143">
        <v>99192.42</v>
      </c>
      <c r="AA4161" s="143">
        <v>1</v>
      </c>
      <c r="AB4161" s="143">
        <v>110.59</v>
      </c>
      <c r="AC4161" s="8"/>
      <c r="AD4161" s="143">
        <v>109.697</v>
      </c>
      <c r="AE4161" s="8"/>
      <c r="AF4161" s="8"/>
      <c r="AG4161" s="8" t="s">
        <v>17</v>
      </c>
      <c r="AH4161" s="145">
        <v>1.18E-4</v>
      </c>
      <c r="AI4161" s="145">
        <v>1.29129676950218E-3</v>
      </c>
      <c r="AJ4161" s="145">
        <v>3.3540496320245202E-4</v>
      </c>
    </row>
    <row r="4162" spans="1:36" x14ac:dyDescent="0.2">
      <c r="A4162" s="8" t="s">
        <v>1225</v>
      </c>
      <c r="B4162" s="8">
        <v>8056</v>
      </c>
      <c r="C4162" s="8" t="s">
        <v>1770</v>
      </c>
      <c r="D4162" s="8" t="s">
        <v>1771</v>
      </c>
      <c r="E4162" s="4" t="s">
        <v>425</v>
      </c>
      <c r="F4162" s="8" t="s">
        <v>1777</v>
      </c>
      <c r="G4162" s="8" t="s">
        <v>1778</v>
      </c>
      <c r="H4162" s="8" t="s">
        <v>76</v>
      </c>
      <c r="I4162" s="8" t="s">
        <v>229</v>
      </c>
      <c r="J4162" s="8" t="s">
        <v>53</v>
      </c>
      <c r="K4162" s="8" t="s">
        <v>53</v>
      </c>
      <c r="L4162" s="8" t="s">
        <v>799</v>
      </c>
      <c r="M4162" s="8" t="s">
        <v>311</v>
      </c>
      <c r="N4162" s="8" t="s">
        <v>629</v>
      </c>
      <c r="O4162" s="8" t="s">
        <v>62</v>
      </c>
      <c r="P4162" s="8" t="s">
        <v>1444</v>
      </c>
      <c r="Q4162" s="8" t="s">
        <v>65</v>
      </c>
      <c r="R4162" s="8" t="s">
        <v>57</v>
      </c>
      <c r="S4162" s="8" t="s">
        <v>1212</v>
      </c>
      <c r="T4162" s="143">
        <v>1.696</v>
      </c>
      <c r="U4162" s="8" t="s">
        <v>1497</v>
      </c>
      <c r="V4162" s="147">
        <v>2.2499999999999999E-2</v>
      </c>
      <c r="W4162" s="145">
        <v>3.1060000000000001E-2</v>
      </c>
      <c r="X4162" s="146" t="s">
        <v>614</v>
      </c>
      <c r="Z4162" s="143">
        <v>54000</v>
      </c>
      <c r="AA4162" s="143">
        <v>1</v>
      </c>
      <c r="AB4162" s="143">
        <v>110.87</v>
      </c>
      <c r="AC4162" s="8"/>
      <c r="AD4162" s="143">
        <v>59.87</v>
      </c>
      <c r="AE4162" s="8"/>
      <c r="AF4162" s="8"/>
      <c r="AG4162" s="8" t="s">
        <v>17</v>
      </c>
      <c r="AH4162" s="145">
        <v>1.13E-4</v>
      </c>
      <c r="AI4162" s="145">
        <v>7.0475721054187297E-4</v>
      </c>
      <c r="AJ4162" s="145">
        <v>1.8305557006821001E-4</v>
      </c>
    </row>
    <row r="4163" spans="1:36" x14ac:dyDescent="0.2">
      <c r="A4163" s="8" t="s">
        <v>1225</v>
      </c>
      <c r="B4163" s="8">
        <v>8056</v>
      </c>
      <c r="C4163" s="8" t="s">
        <v>1779</v>
      </c>
      <c r="D4163" s="8" t="s">
        <v>1780</v>
      </c>
      <c r="E4163" s="4" t="s">
        <v>425</v>
      </c>
      <c r="F4163" s="8" t="s">
        <v>1781</v>
      </c>
      <c r="G4163" s="8" t="s">
        <v>1782</v>
      </c>
      <c r="H4163" s="8" t="s">
        <v>76</v>
      </c>
      <c r="I4163" s="8" t="s">
        <v>228</v>
      </c>
      <c r="J4163" s="8" t="s">
        <v>53</v>
      </c>
      <c r="K4163" s="8" t="s">
        <v>53</v>
      </c>
      <c r="L4163" s="8" t="s">
        <v>799</v>
      </c>
      <c r="M4163" s="8" t="s">
        <v>311</v>
      </c>
      <c r="N4163" s="8" t="s">
        <v>269</v>
      </c>
      <c r="O4163" s="8" t="s">
        <v>62</v>
      </c>
      <c r="P4163" s="8" t="s">
        <v>1637</v>
      </c>
      <c r="Q4163" s="8" t="s">
        <v>70</v>
      </c>
      <c r="R4163" s="8" t="s">
        <v>57</v>
      </c>
      <c r="S4163" s="8" t="s">
        <v>1212</v>
      </c>
      <c r="T4163" s="143">
        <v>7.6909999999999998</v>
      </c>
      <c r="U4163" s="8" t="s">
        <v>1783</v>
      </c>
      <c r="V4163" s="147">
        <v>2.63E-2</v>
      </c>
      <c r="W4163" s="145">
        <v>5.4850000000000003E-2</v>
      </c>
      <c r="X4163" s="146" t="s">
        <v>614</v>
      </c>
      <c r="Z4163" s="143">
        <v>154000</v>
      </c>
      <c r="AA4163" s="143">
        <v>1</v>
      </c>
      <c r="AB4163" s="143">
        <v>81.459999999999994</v>
      </c>
      <c r="AC4163" s="8"/>
      <c r="AD4163" s="143">
        <v>125.44799999999999</v>
      </c>
      <c r="AE4163" s="8"/>
      <c r="AF4163" s="8"/>
      <c r="AG4163" s="8" t="s">
        <v>17</v>
      </c>
      <c r="AH4163" s="145">
        <v>2.22E-4</v>
      </c>
      <c r="AI4163" s="145">
        <v>1.4767155469191701E-3</v>
      </c>
      <c r="AJ4163" s="145">
        <v>3.8356614480330401E-4</v>
      </c>
    </row>
    <row r="4164" spans="1:36" x14ac:dyDescent="0.2">
      <c r="A4164" s="8" t="s">
        <v>1225</v>
      </c>
      <c r="B4164" s="8">
        <v>8056</v>
      </c>
      <c r="C4164" s="8" t="s">
        <v>1784</v>
      </c>
      <c r="D4164" s="8" t="s">
        <v>1785</v>
      </c>
      <c r="E4164" s="4" t="s">
        <v>761</v>
      </c>
      <c r="F4164" s="8" t="s">
        <v>1786</v>
      </c>
      <c r="G4164" s="8" t="s">
        <v>1787</v>
      </c>
      <c r="H4164" s="8" t="s">
        <v>76</v>
      </c>
      <c r="I4164" s="8" t="s">
        <v>228</v>
      </c>
      <c r="J4164" s="8" t="s">
        <v>53</v>
      </c>
      <c r="K4164" s="8" t="s">
        <v>314</v>
      </c>
      <c r="L4164" s="8" t="s">
        <v>799</v>
      </c>
      <c r="M4164" s="8" t="s">
        <v>311</v>
      </c>
      <c r="N4164" s="8" t="s">
        <v>630</v>
      </c>
      <c r="O4164" s="8" t="s">
        <v>62</v>
      </c>
      <c r="P4164" s="8" t="s">
        <v>1788</v>
      </c>
      <c r="Q4164" s="8" t="s">
        <v>70</v>
      </c>
      <c r="R4164" s="8" t="s">
        <v>57</v>
      </c>
      <c r="S4164" s="8" t="s">
        <v>1212</v>
      </c>
      <c r="T4164" s="143">
        <v>0.49399999999999999</v>
      </c>
      <c r="U4164" s="8" t="s">
        <v>1393</v>
      </c>
      <c r="V4164" s="147">
        <v>7.0499999999999993E-2</v>
      </c>
      <c r="W4164" s="145">
        <v>1E-4</v>
      </c>
      <c r="X4164" s="146" t="s">
        <v>614</v>
      </c>
      <c r="Z4164" s="143">
        <v>101109.94</v>
      </c>
      <c r="AA4164" s="143">
        <v>1</v>
      </c>
      <c r="AB4164" s="143">
        <v>32.49</v>
      </c>
      <c r="AC4164" s="8"/>
      <c r="AD4164" s="143">
        <v>32.850999999999999</v>
      </c>
      <c r="AE4164" s="8"/>
      <c r="AF4164" s="8"/>
      <c r="AG4164" s="8" t="s">
        <v>17</v>
      </c>
      <c r="AH4164" s="145">
        <v>3.0800000000000001E-4</v>
      </c>
      <c r="AI4164" s="145">
        <v>3.8670099060997401E-4</v>
      </c>
      <c r="AJ4164" s="145">
        <v>1.00442775502251E-4</v>
      </c>
    </row>
    <row r="4165" spans="1:36" x14ac:dyDescent="0.2">
      <c r="A4165" s="8" t="s">
        <v>1225</v>
      </c>
      <c r="B4165" s="8">
        <v>8056</v>
      </c>
      <c r="C4165" s="8" t="s">
        <v>1784</v>
      </c>
      <c r="D4165" s="8" t="s">
        <v>1785</v>
      </c>
      <c r="E4165" s="4" t="s">
        <v>761</v>
      </c>
      <c r="F4165" s="8" t="s">
        <v>1789</v>
      </c>
      <c r="G4165" s="8" t="s">
        <v>1790</v>
      </c>
      <c r="H4165" s="8" t="s">
        <v>76</v>
      </c>
      <c r="I4165" s="8" t="s">
        <v>228</v>
      </c>
      <c r="J4165" s="8" t="s">
        <v>53</v>
      </c>
      <c r="K4165" s="8" t="s">
        <v>317</v>
      </c>
      <c r="L4165" s="8" t="s">
        <v>799</v>
      </c>
      <c r="M4165" s="8" t="s">
        <v>311</v>
      </c>
      <c r="N4165" s="8" t="s">
        <v>630</v>
      </c>
      <c r="O4165" s="8" t="s">
        <v>62</v>
      </c>
      <c r="P4165" s="8" t="s">
        <v>1791</v>
      </c>
      <c r="Q4165" s="8" t="s">
        <v>70</v>
      </c>
      <c r="R4165" s="8" t="s">
        <v>57</v>
      </c>
      <c r="S4165" s="8" t="s">
        <v>1212</v>
      </c>
      <c r="T4165" s="143">
        <v>1.8089999999999999</v>
      </c>
      <c r="U4165" s="8" t="s">
        <v>1792</v>
      </c>
      <c r="V4165" s="147">
        <v>8.9499999999999996E-2</v>
      </c>
      <c r="W4165" s="145">
        <v>7.5039999999999996E-2</v>
      </c>
      <c r="X4165" s="146" t="s">
        <v>614</v>
      </c>
      <c r="Z4165" s="143">
        <v>127748.16</v>
      </c>
      <c r="AA4165" s="143">
        <v>1</v>
      </c>
      <c r="AB4165" s="143">
        <v>97.84</v>
      </c>
      <c r="AC4165" s="8"/>
      <c r="AD4165" s="143">
        <v>124.989</v>
      </c>
      <c r="AE4165" s="8"/>
      <c r="AF4165" s="8"/>
      <c r="AG4165" s="8" t="s">
        <v>17</v>
      </c>
      <c r="AH4165" s="145">
        <v>6.1799999999999995E-4</v>
      </c>
      <c r="AI4165" s="145">
        <v>1.4713053635816099E-3</v>
      </c>
      <c r="AJ4165" s="145">
        <v>3.8216088895034301E-4</v>
      </c>
    </row>
    <row r="4166" spans="1:36" x14ac:dyDescent="0.2">
      <c r="A4166" s="8" t="s">
        <v>1225</v>
      </c>
      <c r="B4166" s="8">
        <v>8056</v>
      </c>
      <c r="C4166" s="8" t="s">
        <v>1793</v>
      </c>
      <c r="D4166" s="8" t="s">
        <v>1794</v>
      </c>
      <c r="E4166" s="4" t="s">
        <v>425</v>
      </c>
      <c r="F4166" s="8" t="s">
        <v>1795</v>
      </c>
      <c r="G4166" s="8" t="s">
        <v>1796</v>
      </c>
      <c r="H4166" s="8" t="s">
        <v>76</v>
      </c>
      <c r="I4166" s="8" t="s">
        <v>230</v>
      </c>
      <c r="J4166" s="8" t="s">
        <v>53</v>
      </c>
      <c r="K4166" s="8" t="s">
        <v>53</v>
      </c>
      <c r="L4166" s="8" t="s">
        <v>799</v>
      </c>
      <c r="M4166" s="8" t="s">
        <v>311</v>
      </c>
      <c r="N4166" s="8" t="s">
        <v>686</v>
      </c>
      <c r="O4166" s="8" t="s">
        <v>62</v>
      </c>
      <c r="P4166" s="8" t="s">
        <v>1423</v>
      </c>
      <c r="Q4166" s="8" t="s">
        <v>65</v>
      </c>
      <c r="R4166" s="8" t="s">
        <v>57</v>
      </c>
      <c r="S4166" s="8" t="s">
        <v>1212</v>
      </c>
      <c r="T4166" s="143">
        <v>0.18</v>
      </c>
      <c r="U4166" s="8" t="s">
        <v>1797</v>
      </c>
      <c r="V4166" s="147">
        <v>5.7000000000000002E-2</v>
      </c>
      <c r="W4166" s="145">
        <v>9.8879999999999996E-2</v>
      </c>
      <c r="X4166" s="146" t="s">
        <v>614</v>
      </c>
      <c r="Z4166" s="143">
        <v>125429.56</v>
      </c>
      <c r="AA4166" s="143">
        <v>1</v>
      </c>
      <c r="AB4166" s="143">
        <v>96.77</v>
      </c>
      <c r="AC4166" s="8"/>
      <c r="AD4166" s="143">
        <v>121.378</v>
      </c>
      <c r="AE4166" s="8"/>
      <c r="AF4166" s="8"/>
      <c r="AG4166" s="8" t="s">
        <v>17</v>
      </c>
      <c r="AH4166" s="145">
        <v>2.14E-4</v>
      </c>
      <c r="AI4166" s="145">
        <v>1.4288030230708E-3</v>
      </c>
      <c r="AJ4166" s="145">
        <v>3.71121214499254E-4</v>
      </c>
    </row>
    <row r="4167" spans="1:36" x14ac:dyDescent="0.2">
      <c r="A4167" s="8" t="s">
        <v>1225</v>
      </c>
      <c r="B4167" s="8">
        <v>8056</v>
      </c>
      <c r="C4167" s="8" t="s">
        <v>1798</v>
      </c>
      <c r="D4167" s="8" t="s">
        <v>1799</v>
      </c>
      <c r="E4167" s="4" t="s">
        <v>425</v>
      </c>
      <c r="F4167" s="8" t="s">
        <v>1800</v>
      </c>
      <c r="G4167" s="8" t="s">
        <v>1801</v>
      </c>
      <c r="H4167" s="8" t="s">
        <v>76</v>
      </c>
      <c r="I4167" s="8" t="s">
        <v>228</v>
      </c>
      <c r="J4167" s="8" t="s">
        <v>53</v>
      </c>
      <c r="K4167" s="8" t="s">
        <v>53</v>
      </c>
      <c r="L4167" s="8" t="s">
        <v>799</v>
      </c>
      <c r="M4167" s="8" t="s">
        <v>311</v>
      </c>
      <c r="N4167" s="8" t="s">
        <v>140</v>
      </c>
      <c r="O4167" s="8" t="s">
        <v>62</v>
      </c>
      <c r="P4167" s="8" t="s">
        <v>298</v>
      </c>
      <c r="Q4167" s="151" t="s">
        <v>298</v>
      </c>
      <c r="R4167" s="151" t="s">
        <v>298</v>
      </c>
      <c r="S4167" s="8" t="s">
        <v>1212</v>
      </c>
      <c r="T4167" s="143">
        <v>0.86399999999999999</v>
      </c>
      <c r="U4167" s="8" t="s">
        <v>1802</v>
      </c>
      <c r="V4167" s="147">
        <v>5.62E-2</v>
      </c>
      <c r="W4167" s="145">
        <v>6.4380000000000007E-2</v>
      </c>
      <c r="X4167" s="146" t="s">
        <v>614</v>
      </c>
      <c r="Z4167" s="143">
        <v>17766</v>
      </c>
      <c r="AA4167" s="143">
        <v>1</v>
      </c>
      <c r="AB4167" s="143">
        <v>100.8</v>
      </c>
      <c r="AC4167" s="8"/>
      <c r="AD4167" s="143">
        <v>17.908000000000001</v>
      </c>
      <c r="AE4167" s="8"/>
      <c r="AF4167" s="8"/>
      <c r="AG4167" s="8" t="s">
        <v>17</v>
      </c>
      <c r="AH4167" s="145">
        <v>8.6000000000000003E-5</v>
      </c>
      <c r="AI4167" s="145">
        <v>2.10805486828197E-4</v>
      </c>
      <c r="AJ4167" s="145">
        <v>5.4755195104952302E-5</v>
      </c>
    </row>
    <row r="4168" spans="1:36" x14ac:dyDescent="0.2">
      <c r="A4168" s="8" t="s">
        <v>1225</v>
      </c>
      <c r="B4168" s="8">
        <v>8056</v>
      </c>
      <c r="C4168" s="8" t="s">
        <v>1798</v>
      </c>
      <c r="D4168" s="8" t="s">
        <v>1799</v>
      </c>
      <c r="E4168" s="4" t="s">
        <v>425</v>
      </c>
      <c r="F4168" s="8" t="s">
        <v>1803</v>
      </c>
      <c r="G4168" s="8" t="s">
        <v>1804</v>
      </c>
      <c r="H4168" s="8" t="s">
        <v>76</v>
      </c>
      <c r="I4168" s="8" t="s">
        <v>601</v>
      </c>
      <c r="J4168" s="8" t="s">
        <v>53</v>
      </c>
      <c r="K4168" s="8" t="s">
        <v>53</v>
      </c>
      <c r="L4168" s="8" t="s">
        <v>799</v>
      </c>
      <c r="M4168" s="8" t="s">
        <v>311</v>
      </c>
      <c r="N4168" s="8" t="s">
        <v>140</v>
      </c>
      <c r="O4168" s="8" t="s">
        <v>62</v>
      </c>
      <c r="P4168" s="8" t="s">
        <v>1571</v>
      </c>
      <c r="Q4168" s="8" t="s">
        <v>65</v>
      </c>
      <c r="R4168" s="8" t="s">
        <v>57</v>
      </c>
      <c r="S4168" s="8" t="s">
        <v>1212</v>
      </c>
      <c r="T4168" s="143">
        <v>0.747</v>
      </c>
      <c r="U4168" s="8" t="s">
        <v>1427</v>
      </c>
      <c r="V4168" s="147">
        <v>1.4999999999999999E-2</v>
      </c>
      <c r="W4168" s="145">
        <v>4.972E-2</v>
      </c>
      <c r="X4168" s="146" t="s">
        <v>614</v>
      </c>
      <c r="Z4168" s="143">
        <v>32121</v>
      </c>
      <c r="AA4168" s="143">
        <v>1</v>
      </c>
      <c r="AB4168" s="143">
        <v>97.9</v>
      </c>
      <c r="AC4168" s="8"/>
      <c r="AD4168" s="143">
        <v>31.446000000000002</v>
      </c>
      <c r="AE4168" s="8"/>
      <c r="AF4168" s="8"/>
      <c r="AG4168" s="8" t="s">
        <v>17</v>
      </c>
      <c r="AH4168" s="145">
        <v>5.1999999999999995E-4</v>
      </c>
      <c r="AI4168" s="145">
        <v>3.7017191850080301E-4</v>
      </c>
      <c r="AJ4168" s="145">
        <v>9.6149468995580304E-5</v>
      </c>
    </row>
    <row r="4169" spans="1:36" x14ac:dyDescent="0.2">
      <c r="A4169" s="8" t="s">
        <v>1225</v>
      </c>
      <c r="B4169" s="8">
        <v>8056</v>
      </c>
      <c r="C4169" s="8" t="s">
        <v>1805</v>
      </c>
      <c r="D4169" s="8" t="s">
        <v>1806</v>
      </c>
      <c r="E4169" s="4" t="s">
        <v>425</v>
      </c>
      <c r="F4169" s="8" t="s">
        <v>1809</v>
      </c>
      <c r="G4169" s="8" t="s">
        <v>1810</v>
      </c>
      <c r="H4169" s="8" t="s">
        <v>76</v>
      </c>
      <c r="I4169" s="8" t="s">
        <v>229</v>
      </c>
      <c r="J4169" s="8" t="s">
        <v>53</v>
      </c>
      <c r="K4169" s="8" t="s">
        <v>53</v>
      </c>
      <c r="L4169" s="8" t="s">
        <v>799</v>
      </c>
      <c r="M4169" s="8" t="s">
        <v>311</v>
      </c>
      <c r="N4169" s="8" t="s">
        <v>260</v>
      </c>
      <c r="O4169" s="8" t="s">
        <v>62</v>
      </c>
      <c r="P4169" s="8" t="s">
        <v>298</v>
      </c>
      <c r="Q4169" s="151" t="s">
        <v>298</v>
      </c>
      <c r="R4169" s="151" t="s">
        <v>298</v>
      </c>
      <c r="S4169" s="8" t="s">
        <v>1212</v>
      </c>
      <c r="T4169" s="143">
        <v>1.8540000000000001</v>
      </c>
      <c r="U4169" s="8" t="s">
        <v>1445</v>
      </c>
      <c r="V4169" s="147">
        <v>4.8000000000000001E-2</v>
      </c>
      <c r="W4169" s="145">
        <v>0.16521</v>
      </c>
      <c r="X4169" s="146" t="s">
        <v>614</v>
      </c>
      <c r="Z4169" s="143">
        <v>42382.94</v>
      </c>
      <c r="AA4169" s="143">
        <v>1</v>
      </c>
      <c r="AB4169" s="143">
        <v>96.59</v>
      </c>
      <c r="AC4169" s="8"/>
      <c r="AD4169" s="143">
        <v>40.938000000000002</v>
      </c>
      <c r="AE4169" s="8"/>
      <c r="AF4169" s="8"/>
      <c r="AG4169" s="8" t="s">
        <v>17</v>
      </c>
      <c r="AH4169" s="145">
        <v>2.8200000000000002E-4</v>
      </c>
      <c r="AI4169" s="145">
        <v>4.8189782483592603E-4</v>
      </c>
      <c r="AJ4169" s="145">
        <v>1.2516946222110301E-4</v>
      </c>
    </row>
    <row r="4170" spans="1:36" x14ac:dyDescent="0.2">
      <c r="A4170" s="8" t="s">
        <v>1225</v>
      </c>
      <c r="B4170" s="8">
        <v>8056</v>
      </c>
      <c r="C4170" s="8" t="s">
        <v>1811</v>
      </c>
      <c r="D4170" s="8" t="s">
        <v>1812</v>
      </c>
      <c r="E4170" s="4" t="s">
        <v>425</v>
      </c>
      <c r="F4170" s="8" t="s">
        <v>1813</v>
      </c>
      <c r="G4170" s="8" t="s">
        <v>1814</v>
      </c>
      <c r="H4170" s="8" t="s">
        <v>76</v>
      </c>
      <c r="I4170" s="8" t="s">
        <v>229</v>
      </c>
      <c r="J4170" s="8" t="s">
        <v>53</v>
      </c>
      <c r="K4170" s="155" t="s">
        <v>53</v>
      </c>
      <c r="L4170" s="8" t="s">
        <v>799</v>
      </c>
      <c r="M4170" s="8" t="s">
        <v>102</v>
      </c>
      <c r="N4170" s="8" t="s">
        <v>140</v>
      </c>
      <c r="O4170" s="8" t="s">
        <v>62</v>
      </c>
      <c r="P4170" s="8" t="s">
        <v>298</v>
      </c>
      <c r="Q4170" s="151" t="s">
        <v>298</v>
      </c>
      <c r="R4170" s="151" t="s">
        <v>298</v>
      </c>
      <c r="S4170" s="8" t="s">
        <v>1212</v>
      </c>
      <c r="T4170" s="143">
        <v>2.58</v>
      </c>
      <c r="U4170" s="8" t="s">
        <v>1572</v>
      </c>
      <c r="V4170" s="147">
        <v>2.35E-2</v>
      </c>
      <c r="W4170" s="145">
        <v>4.8959999999999997E-2</v>
      </c>
      <c r="X4170" s="146" t="s">
        <v>614</v>
      </c>
      <c r="Z4170" s="143">
        <v>118457.66</v>
      </c>
      <c r="AA4170" s="143">
        <v>1</v>
      </c>
      <c r="AB4170" s="143">
        <v>109.38</v>
      </c>
      <c r="AC4170" s="8"/>
      <c r="AD4170" s="143">
        <v>129.56899999999999</v>
      </c>
      <c r="AE4170" s="8"/>
      <c r="AF4170" s="8"/>
      <c r="AG4170" s="8" t="s">
        <v>17</v>
      </c>
      <c r="AH4170" s="145">
        <v>9.3999999999999997E-4</v>
      </c>
      <c r="AI4170" s="145">
        <v>1.52522104489459E-3</v>
      </c>
      <c r="AJ4170" s="145">
        <v>3.96165095832845E-4</v>
      </c>
    </row>
    <row r="4171" spans="1:36" x14ac:dyDescent="0.2">
      <c r="A4171" s="8" t="s">
        <v>1225</v>
      </c>
      <c r="B4171" s="8">
        <v>8056</v>
      </c>
      <c r="C4171" s="8" t="s">
        <v>1811</v>
      </c>
      <c r="D4171" s="8" t="s">
        <v>1812</v>
      </c>
      <c r="E4171" s="4" t="s">
        <v>425</v>
      </c>
      <c r="F4171" s="8" t="s">
        <v>1815</v>
      </c>
      <c r="G4171" s="8" t="s">
        <v>1816</v>
      </c>
      <c r="H4171" s="8" t="s">
        <v>76</v>
      </c>
      <c r="I4171" s="8" t="s">
        <v>229</v>
      </c>
      <c r="J4171" s="8" t="s">
        <v>53</v>
      </c>
      <c r="K4171" s="8" t="s">
        <v>53</v>
      </c>
      <c r="L4171" s="8" t="s">
        <v>799</v>
      </c>
      <c r="M4171" s="8" t="s">
        <v>311</v>
      </c>
      <c r="N4171" s="8" t="s">
        <v>140</v>
      </c>
      <c r="O4171" s="8" t="s">
        <v>62</v>
      </c>
      <c r="P4171" s="8" t="s">
        <v>298</v>
      </c>
      <c r="Q4171" s="151" t="s">
        <v>298</v>
      </c>
      <c r="R4171" s="151" t="s">
        <v>298</v>
      </c>
      <c r="S4171" s="8" t="s">
        <v>1212</v>
      </c>
      <c r="T4171" s="143">
        <v>3.6429999999999998</v>
      </c>
      <c r="U4171" s="8" t="s">
        <v>1817</v>
      </c>
      <c r="V4171" s="147">
        <v>3.7900000000000003E-2</v>
      </c>
      <c r="W4171" s="145">
        <v>7.6230000000000006E-2</v>
      </c>
      <c r="X4171" s="146" t="s">
        <v>614</v>
      </c>
      <c r="Z4171" s="143">
        <v>203389.3</v>
      </c>
      <c r="AA4171" s="143">
        <v>1</v>
      </c>
      <c r="AB4171" s="143">
        <v>109.4</v>
      </c>
      <c r="AC4171" s="8"/>
      <c r="AD4171" s="143">
        <v>222.50800000000001</v>
      </c>
      <c r="AE4171" s="8"/>
      <c r="AF4171" s="8"/>
      <c r="AG4171" s="8" t="s">
        <v>17</v>
      </c>
      <c r="AH4171" s="145">
        <v>1.5020000000000001E-3</v>
      </c>
      <c r="AI4171" s="145">
        <v>2.6192511556734502E-3</v>
      </c>
      <c r="AJ4171" s="145">
        <v>6.8033147626111903E-4</v>
      </c>
    </row>
    <row r="4172" spans="1:36" x14ac:dyDescent="0.2">
      <c r="A4172" s="8" t="s">
        <v>1225</v>
      </c>
      <c r="B4172" s="8">
        <v>8056</v>
      </c>
      <c r="C4172" s="8" t="s">
        <v>1811</v>
      </c>
      <c r="D4172" s="8" t="s">
        <v>1812</v>
      </c>
      <c r="E4172" s="4" t="s">
        <v>425</v>
      </c>
      <c r="F4172" s="8" t="s">
        <v>1818</v>
      </c>
      <c r="G4172" s="8" t="s">
        <v>1819</v>
      </c>
      <c r="H4172" s="8" t="s">
        <v>76</v>
      </c>
      <c r="I4172" s="8" t="s">
        <v>228</v>
      </c>
      <c r="J4172" s="8" t="s">
        <v>53</v>
      </c>
      <c r="K4172" s="8" t="s">
        <v>53</v>
      </c>
      <c r="L4172" s="8" t="s">
        <v>799</v>
      </c>
      <c r="M4172" s="8" t="s">
        <v>311</v>
      </c>
      <c r="N4172" s="8" t="s">
        <v>140</v>
      </c>
      <c r="O4172" s="8" t="s">
        <v>62</v>
      </c>
      <c r="P4172" s="8" t="s">
        <v>298</v>
      </c>
      <c r="Q4172" s="151" t="s">
        <v>298</v>
      </c>
      <c r="R4172" s="151" t="s">
        <v>298</v>
      </c>
      <c r="S4172" s="8" t="s">
        <v>1212</v>
      </c>
      <c r="T4172" s="143">
        <v>1.359</v>
      </c>
      <c r="U4172" s="8" t="s">
        <v>1609</v>
      </c>
      <c r="V4172" s="147">
        <v>4.65E-2</v>
      </c>
      <c r="W4172" s="145">
        <v>1E-4</v>
      </c>
      <c r="X4172" s="146" t="s">
        <v>614</v>
      </c>
      <c r="Z4172" s="143">
        <v>40000</v>
      </c>
      <c r="AA4172" s="143">
        <v>1</v>
      </c>
      <c r="AB4172" s="143">
        <v>22.68</v>
      </c>
      <c r="AC4172" s="8"/>
      <c r="AD4172" s="143">
        <v>9.0719999999999992</v>
      </c>
      <c r="AE4172" s="8"/>
      <c r="AF4172" s="8"/>
      <c r="AG4172" s="8" t="s">
        <v>17</v>
      </c>
      <c r="AH4172" s="145">
        <v>2.3599999999999999E-4</v>
      </c>
      <c r="AI4172" s="145">
        <v>1.0679102676200499E-4</v>
      </c>
      <c r="AJ4172" s="145">
        <v>2.7738194075457098E-5</v>
      </c>
    </row>
    <row r="4173" spans="1:36" x14ac:dyDescent="0.2">
      <c r="A4173" s="8" t="s">
        <v>1225</v>
      </c>
      <c r="B4173" s="8">
        <v>8056</v>
      </c>
      <c r="C4173" s="8" t="s">
        <v>1820</v>
      </c>
      <c r="D4173" s="8" t="s">
        <v>1821</v>
      </c>
      <c r="E4173" s="4" t="s">
        <v>425</v>
      </c>
      <c r="F4173" s="8" t="s">
        <v>1822</v>
      </c>
      <c r="G4173" s="8" t="s">
        <v>1823</v>
      </c>
      <c r="H4173" s="8" t="s">
        <v>76</v>
      </c>
      <c r="I4173" s="8" t="s">
        <v>229</v>
      </c>
      <c r="J4173" s="8" t="s">
        <v>53</v>
      </c>
      <c r="K4173" s="8" t="s">
        <v>53</v>
      </c>
      <c r="L4173" s="8" t="s">
        <v>799</v>
      </c>
      <c r="M4173" s="8" t="s">
        <v>311</v>
      </c>
      <c r="N4173" s="8" t="s">
        <v>156</v>
      </c>
      <c r="O4173" s="8" t="s">
        <v>62</v>
      </c>
      <c r="P4173" s="8" t="s">
        <v>1824</v>
      </c>
      <c r="Q4173" s="8" t="s">
        <v>70</v>
      </c>
      <c r="R4173" s="8" t="s">
        <v>57</v>
      </c>
      <c r="S4173" s="8" t="s">
        <v>1212</v>
      </c>
      <c r="T4173" s="143">
        <v>1.383</v>
      </c>
      <c r="U4173" s="8" t="s">
        <v>1792</v>
      </c>
      <c r="V4173" s="147">
        <v>4.4999999999999998E-2</v>
      </c>
      <c r="W4173" s="145">
        <v>1.524E-2</v>
      </c>
      <c r="X4173" s="146" t="s">
        <v>614</v>
      </c>
      <c r="Z4173" s="143">
        <v>534812</v>
      </c>
      <c r="AA4173" s="143">
        <v>1</v>
      </c>
      <c r="AB4173" s="143">
        <v>118.26</v>
      </c>
      <c r="AC4173" s="8"/>
      <c r="AD4173" s="143">
        <v>632.46900000000005</v>
      </c>
      <c r="AE4173" s="8"/>
      <c r="AF4173" s="8"/>
      <c r="AG4173" s="8" t="s">
        <v>17</v>
      </c>
      <c r="AH4173" s="145">
        <v>1.8100000000000001E-4</v>
      </c>
      <c r="AI4173" s="145">
        <v>7.44510348239074E-3</v>
      </c>
      <c r="AJ4173" s="145">
        <v>1.9338115904312201E-3</v>
      </c>
    </row>
    <row r="4174" spans="1:36" x14ac:dyDescent="0.2">
      <c r="A4174" s="8" t="s">
        <v>1225</v>
      </c>
      <c r="B4174" s="8">
        <v>8056</v>
      </c>
      <c r="C4174" s="8" t="s">
        <v>1820</v>
      </c>
      <c r="D4174" s="8" t="s">
        <v>1821</v>
      </c>
      <c r="E4174" s="4" t="s">
        <v>425</v>
      </c>
      <c r="F4174" s="8" t="s">
        <v>2859</v>
      </c>
      <c r="G4174" s="8" t="s">
        <v>2860</v>
      </c>
      <c r="H4174" s="8" t="s">
        <v>76</v>
      </c>
      <c r="I4174" s="8" t="s">
        <v>229</v>
      </c>
      <c r="J4174" s="8" t="s">
        <v>53</v>
      </c>
      <c r="K4174" s="8" t="s">
        <v>53</v>
      </c>
      <c r="L4174" s="8" t="s">
        <v>799</v>
      </c>
      <c r="M4174" s="8" t="s">
        <v>311</v>
      </c>
      <c r="N4174" s="8" t="s">
        <v>156</v>
      </c>
      <c r="O4174" s="8" t="s">
        <v>62</v>
      </c>
      <c r="P4174" s="8" t="s">
        <v>1824</v>
      </c>
      <c r="Q4174" s="8" t="s">
        <v>70</v>
      </c>
      <c r="R4174" s="8" t="s">
        <v>57</v>
      </c>
      <c r="S4174" s="8" t="s">
        <v>1212</v>
      </c>
      <c r="T4174" s="143">
        <v>6.24</v>
      </c>
      <c r="U4174" s="8" t="s">
        <v>2259</v>
      </c>
      <c r="V4174" s="147">
        <v>2.3900000000000001E-2</v>
      </c>
      <c r="W4174" s="145">
        <v>2.4760000000000001E-2</v>
      </c>
      <c r="X4174" s="146" t="s">
        <v>614</v>
      </c>
      <c r="Z4174" s="143">
        <v>250503</v>
      </c>
      <c r="AA4174" s="143">
        <v>1</v>
      </c>
      <c r="AB4174" s="143">
        <v>110.76</v>
      </c>
      <c r="AC4174" s="8"/>
      <c r="AD4174" s="143">
        <v>277.45699999999999</v>
      </c>
      <c r="AE4174" s="8"/>
      <c r="AF4174" s="8"/>
      <c r="AG4174" s="8" t="s">
        <v>17</v>
      </c>
      <c r="AH4174" s="145">
        <v>6.3999999999999997E-5</v>
      </c>
      <c r="AI4174" s="145">
        <v>3.2660858714995199E-3</v>
      </c>
      <c r="AJ4174" s="145">
        <v>8.4834209874827299E-4</v>
      </c>
    </row>
    <row r="4175" spans="1:36" x14ac:dyDescent="0.2">
      <c r="A4175" s="8" t="s">
        <v>1225</v>
      </c>
      <c r="B4175" s="8">
        <v>8056</v>
      </c>
      <c r="C4175" s="8" t="s">
        <v>1820</v>
      </c>
      <c r="D4175" s="8" t="s">
        <v>1821</v>
      </c>
      <c r="E4175" s="4" t="s">
        <v>425</v>
      </c>
      <c r="F4175" s="8" t="s">
        <v>1825</v>
      </c>
      <c r="G4175" s="8" t="s">
        <v>1826</v>
      </c>
      <c r="H4175" s="8" t="s">
        <v>76</v>
      </c>
      <c r="I4175" s="8" t="s">
        <v>229</v>
      </c>
      <c r="J4175" s="8" t="s">
        <v>53</v>
      </c>
      <c r="K4175" s="8" t="s">
        <v>53</v>
      </c>
      <c r="L4175" s="8" t="s">
        <v>799</v>
      </c>
      <c r="M4175" s="8" t="s">
        <v>311</v>
      </c>
      <c r="N4175" s="8" t="s">
        <v>156</v>
      </c>
      <c r="O4175" s="8" t="s">
        <v>62</v>
      </c>
      <c r="P4175" s="8" t="s">
        <v>1824</v>
      </c>
      <c r="Q4175" s="8" t="s">
        <v>70</v>
      </c>
      <c r="R4175" s="8" t="s">
        <v>57</v>
      </c>
      <c r="S4175" s="8" t="s">
        <v>1212</v>
      </c>
      <c r="T4175" s="143">
        <v>8.06</v>
      </c>
      <c r="U4175" s="8" t="s">
        <v>1827</v>
      </c>
      <c r="V4175" s="147">
        <v>0.03</v>
      </c>
      <c r="W4175" s="145">
        <v>2.7439999999999999E-2</v>
      </c>
      <c r="X4175" s="146" t="s">
        <v>614</v>
      </c>
      <c r="Z4175" s="143">
        <v>37641</v>
      </c>
      <c r="AA4175" s="143">
        <v>1</v>
      </c>
      <c r="AB4175" s="143">
        <v>104.51</v>
      </c>
      <c r="AC4175" s="8"/>
      <c r="AD4175" s="143">
        <v>39.338999999999999</v>
      </c>
      <c r="AE4175" s="8"/>
      <c r="AF4175" s="8"/>
      <c r="AG4175" s="8" t="s">
        <v>17</v>
      </c>
      <c r="AH4175" s="145">
        <v>1.5E-5</v>
      </c>
      <c r="AI4175" s="145">
        <v>4.6307434492704402E-4</v>
      </c>
      <c r="AJ4175" s="145">
        <v>1.20280199942057E-4</v>
      </c>
    </row>
    <row r="4176" spans="1:36" x14ac:dyDescent="0.2">
      <c r="A4176" s="8" t="s">
        <v>1225</v>
      </c>
      <c r="B4176" s="8">
        <v>8056</v>
      </c>
      <c r="C4176" s="8" t="s">
        <v>1828</v>
      </c>
      <c r="D4176" s="8" t="s">
        <v>1829</v>
      </c>
      <c r="E4176" s="4" t="s">
        <v>425</v>
      </c>
      <c r="F4176" s="8" t="s">
        <v>1830</v>
      </c>
      <c r="G4176" s="8" t="s">
        <v>1831</v>
      </c>
      <c r="H4176" s="8" t="s">
        <v>76</v>
      </c>
      <c r="I4176" s="8" t="s">
        <v>229</v>
      </c>
      <c r="J4176" s="8" t="s">
        <v>53</v>
      </c>
      <c r="K4176" s="8" t="s">
        <v>53</v>
      </c>
      <c r="L4176" s="8" t="s">
        <v>799</v>
      </c>
      <c r="M4176" s="8" t="s">
        <v>311</v>
      </c>
      <c r="N4176" s="8" t="s">
        <v>75</v>
      </c>
      <c r="O4176" s="8" t="s">
        <v>62</v>
      </c>
      <c r="P4176" s="8" t="s">
        <v>1523</v>
      </c>
      <c r="Q4176" s="8" t="s">
        <v>65</v>
      </c>
      <c r="R4176" s="8" t="s">
        <v>57</v>
      </c>
      <c r="S4176" s="8" t="s">
        <v>1212</v>
      </c>
      <c r="T4176" s="143">
        <v>1.7030000000000001</v>
      </c>
      <c r="U4176" s="8" t="s">
        <v>1832</v>
      </c>
      <c r="V4176" s="147">
        <v>1.0500000000000001E-2</v>
      </c>
      <c r="W4176" s="145">
        <v>2.281E-2</v>
      </c>
      <c r="X4176" s="146" t="s">
        <v>614</v>
      </c>
      <c r="Z4176" s="143">
        <v>146437.31</v>
      </c>
      <c r="AA4176" s="143">
        <v>1</v>
      </c>
      <c r="AB4176" s="143">
        <v>108.75</v>
      </c>
      <c r="AC4176" s="8"/>
      <c r="AD4176" s="143">
        <v>159.251</v>
      </c>
      <c r="AE4176" s="8"/>
      <c r="AF4176" s="8"/>
      <c r="AG4176" s="8" t="s">
        <v>17</v>
      </c>
      <c r="AH4176" s="145">
        <v>4.4799999999999999E-4</v>
      </c>
      <c r="AI4176" s="145">
        <v>1.8746177663848101E-3</v>
      </c>
      <c r="AJ4176" s="145">
        <v>4.8691835819844701E-4</v>
      </c>
    </row>
    <row r="4177" spans="1:36" x14ac:dyDescent="0.2">
      <c r="A4177" s="8" t="s">
        <v>1225</v>
      </c>
      <c r="B4177" s="8">
        <v>8056</v>
      </c>
      <c r="C4177" s="8" t="s">
        <v>1828</v>
      </c>
      <c r="D4177" s="8" t="s">
        <v>1829</v>
      </c>
      <c r="E4177" s="4" t="s">
        <v>425</v>
      </c>
      <c r="F4177" s="8" t="s">
        <v>1833</v>
      </c>
      <c r="G4177" s="8" t="s">
        <v>1834</v>
      </c>
      <c r="H4177" s="8" t="s">
        <v>76</v>
      </c>
      <c r="I4177" s="8" t="s">
        <v>228</v>
      </c>
      <c r="J4177" s="8" t="s">
        <v>53</v>
      </c>
      <c r="K4177" s="8" t="s">
        <v>53</v>
      </c>
      <c r="L4177" s="8" t="s">
        <v>799</v>
      </c>
      <c r="M4177" s="8" t="s">
        <v>311</v>
      </c>
      <c r="N4177" s="8" t="s">
        <v>75</v>
      </c>
      <c r="O4177" s="8" t="s">
        <v>62</v>
      </c>
      <c r="P4177" s="8" t="s">
        <v>1523</v>
      </c>
      <c r="Q4177" s="8" t="s">
        <v>65</v>
      </c>
      <c r="R4177" s="8" t="s">
        <v>57</v>
      </c>
      <c r="S4177" s="8" t="s">
        <v>1212</v>
      </c>
      <c r="T4177" s="143">
        <v>2.34</v>
      </c>
      <c r="U4177" s="8" t="s">
        <v>1835</v>
      </c>
      <c r="V4177" s="147">
        <v>2.18E-2</v>
      </c>
      <c r="W4177" s="145">
        <v>5.0369999999999998E-2</v>
      </c>
      <c r="X4177" s="146" t="s">
        <v>614</v>
      </c>
      <c r="Z4177" s="143">
        <v>188436.88</v>
      </c>
      <c r="AA4177" s="143">
        <v>1</v>
      </c>
      <c r="AB4177" s="143">
        <v>94.01</v>
      </c>
      <c r="AC4177" s="8"/>
      <c r="AD4177" s="143">
        <v>177.15</v>
      </c>
      <c r="AE4177" s="8"/>
      <c r="AF4177" s="8"/>
      <c r="AG4177" s="8" t="s">
        <v>17</v>
      </c>
      <c r="AH4177" s="145">
        <v>4.1300000000000001E-4</v>
      </c>
      <c r="AI4177" s="145">
        <v>2.08531505270243E-3</v>
      </c>
      <c r="AJ4177" s="145">
        <v>5.4164544900613403E-4</v>
      </c>
    </row>
    <row r="4178" spans="1:36" x14ac:dyDescent="0.2">
      <c r="A4178" s="8" t="s">
        <v>1225</v>
      </c>
      <c r="B4178" s="8">
        <v>8056</v>
      </c>
      <c r="C4178" s="8" t="s">
        <v>1828</v>
      </c>
      <c r="D4178" s="8" t="s">
        <v>1829</v>
      </c>
      <c r="E4178" s="4" t="s">
        <v>425</v>
      </c>
      <c r="F4178" s="8" t="s">
        <v>1836</v>
      </c>
      <c r="G4178" s="8" t="s">
        <v>1837</v>
      </c>
      <c r="H4178" s="8" t="s">
        <v>76</v>
      </c>
      <c r="I4178" s="8" t="s">
        <v>229</v>
      </c>
      <c r="J4178" s="8" t="s">
        <v>53</v>
      </c>
      <c r="K4178" s="8" t="s">
        <v>53</v>
      </c>
      <c r="L4178" s="8" t="s">
        <v>799</v>
      </c>
      <c r="M4178" s="8" t="s">
        <v>311</v>
      </c>
      <c r="N4178" s="8" t="s">
        <v>75</v>
      </c>
      <c r="O4178" s="8" t="s">
        <v>62</v>
      </c>
      <c r="P4178" s="8" t="s">
        <v>1523</v>
      </c>
      <c r="Q4178" s="8" t="s">
        <v>65</v>
      </c>
      <c r="R4178" s="8" t="s">
        <v>57</v>
      </c>
      <c r="S4178" s="8" t="s">
        <v>1212</v>
      </c>
      <c r="T4178" s="143">
        <v>3.3039999999999998</v>
      </c>
      <c r="U4178" s="8" t="s">
        <v>1838</v>
      </c>
      <c r="V4178" s="147">
        <v>2.1999999999999999E-2</v>
      </c>
      <c r="W4178" s="145">
        <v>2.6200000000000001E-2</v>
      </c>
      <c r="X4178" s="146" t="s">
        <v>614</v>
      </c>
      <c r="Z4178" s="143">
        <v>448518.99</v>
      </c>
      <c r="AA4178" s="143">
        <v>1</v>
      </c>
      <c r="AB4178" s="143">
        <v>102.62</v>
      </c>
      <c r="AC4178" s="8"/>
      <c r="AD4178" s="143">
        <v>460.27</v>
      </c>
      <c r="AE4178" s="8"/>
      <c r="AF4178" s="8"/>
      <c r="AG4178" s="8" t="s">
        <v>17</v>
      </c>
      <c r="AH4178" s="145">
        <v>2.2430000000000002E-3</v>
      </c>
      <c r="AI4178" s="145">
        <v>5.4180694350885704E-3</v>
      </c>
      <c r="AJ4178" s="145">
        <v>1.4073042095542399E-3</v>
      </c>
    </row>
    <row r="4179" spans="1:36" x14ac:dyDescent="0.2">
      <c r="A4179" s="8" t="s">
        <v>1225</v>
      </c>
      <c r="B4179" s="8">
        <v>8056</v>
      </c>
      <c r="C4179" s="8" t="s">
        <v>1828</v>
      </c>
      <c r="D4179" s="8" t="s">
        <v>1829</v>
      </c>
      <c r="E4179" s="4" t="s">
        <v>425</v>
      </c>
      <c r="F4179" s="8" t="s">
        <v>1839</v>
      </c>
      <c r="G4179" s="8" t="s">
        <v>1840</v>
      </c>
      <c r="H4179" s="8" t="s">
        <v>76</v>
      </c>
      <c r="I4179" s="8" t="s">
        <v>228</v>
      </c>
      <c r="J4179" s="8" t="s">
        <v>53</v>
      </c>
      <c r="K4179" s="8" t="s">
        <v>53</v>
      </c>
      <c r="L4179" s="8" t="s">
        <v>799</v>
      </c>
      <c r="M4179" s="8" t="s">
        <v>311</v>
      </c>
      <c r="N4179" s="8" t="s">
        <v>75</v>
      </c>
      <c r="O4179" s="8" t="s">
        <v>62</v>
      </c>
      <c r="P4179" s="8" t="s">
        <v>1523</v>
      </c>
      <c r="Q4179" s="8" t="s">
        <v>65</v>
      </c>
      <c r="R4179" s="8" t="s">
        <v>57</v>
      </c>
      <c r="S4179" s="8" t="s">
        <v>1212</v>
      </c>
      <c r="T4179" s="143">
        <v>3.12</v>
      </c>
      <c r="U4179" s="8" t="s">
        <v>1838</v>
      </c>
      <c r="V4179" s="147">
        <v>4.6800000000000001E-2</v>
      </c>
      <c r="W4179" s="145">
        <v>5.1490000000000001E-2</v>
      </c>
      <c r="X4179" s="146" t="s">
        <v>614</v>
      </c>
      <c r="Z4179" s="143">
        <v>213136.38</v>
      </c>
      <c r="AA4179" s="143">
        <v>1</v>
      </c>
      <c r="AB4179" s="143">
        <v>99.51</v>
      </c>
      <c r="AC4179" s="8"/>
      <c r="AD4179" s="143">
        <v>212.09200000000001</v>
      </c>
      <c r="AE4179" s="8"/>
      <c r="AF4179" s="8"/>
      <c r="AG4179" s="8" t="s">
        <v>17</v>
      </c>
      <c r="AH4179" s="145">
        <v>7.1000000000000002E-4</v>
      </c>
      <c r="AI4179" s="145">
        <v>2.4966406196561099E-3</v>
      </c>
      <c r="AJ4179" s="145">
        <v>6.4848427948002295E-4</v>
      </c>
    </row>
    <row r="4180" spans="1:36" x14ac:dyDescent="0.2">
      <c r="A4180" s="8" t="s">
        <v>1225</v>
      </c>
      <c r="B4180" s="8">
        <v>8056</v>
      </c>
      <c r="C4180" s="8" t="s">
        <v>1841</v>
      </c>
      <c r="D4180" s="8" t="s">
        <v>1842</v>
      </c>
      <c r="E4180" s="4" t="s">
        <v>425</v>
      </c>
      <c r="F4180" s="8" t="s">
        <v>1843</v>
      </c>
      <c r="G4180" s="8" t="s">
        <v>1844</v>
      </c>
      <c r="H4180" s="8" t="s">
        <v>76</v>
      </c>
      <c r="I4180" s="8" t="s">
        <v>229</v>
      </c>
      <c r="J4180" s="8" t="s">
        <v>53</v>
      </c>
      <c r="K4180" s="8" t="s">
        <v>53</v>
      </c>
      <c r="L4180" s="8" t="s">
        <v>799</v>
      </c>
      <c r="M4180" s="8" t="s">
        <v>311</v>
      </c>
      <c r="N4180" s="8" t="s">
        <v>256</v>
      </c>
      <c r="O4180" s="8" t="s">
        <v>62</v>
      </c>
      <c r="P4180" s="8" t="s">
        <v>1523</v>
      </c>
      <c r="Q4180" s="8" t="s">
        <v>70</v>
      </c>
      <c r="R4180" s="8" t="s">
        <v>57</v>
      </c>
      <c r="S4180" s="8" t="s">
        <v>1212</v>
      </c>
      <c r="T4180" s="143">
        <v>0.16400000000000001</v>
      </c>
      <c r="U4180" s="8" t="s">
        <v>1797</v>
      </c>
      <c r="V4180" s="147">
        <v>6.7999999999999996E-3</v>
      </c>
      <c r="W4180" s="145">
        <v>1.25E-3</v>
      </c>
      <c r="X4180" s="146" t="s">
        <v>614</v>
      </c>
      <c r="Z4180" s="143">
        <v>87475.85</v>
      </c>
      <c r="AA4180" s="143">
        <v>1</v>
      </c>
      <c r="AB4180" s="143">
        <v>113.14</v>
      </c>
      <c r="AC4180" s="8"/>
      <c r="AD4180" s="143">
        <v>98.97</v>
      </c>
      <c r="AE4180" s="8"/>
      <c r="AF4180" s="8"/>
      <c r="AG4180" s="8" t="s">
        <v>17</v>
      </c>
      <c r="AH4180" s="145">
        <v>3.8999999999999999E-4</v>
      </c>
      <c r="AI4180" s="145">
        <v>1.1650272032123199E-3</v>
      </c>
      <c r="AJ4180" s="145">
        <v>3.0260735986656698E-4</v>
      </c>
    </row>
    <row r="4181" spans="1:36" x14ac:dyDescent="0.2">
      <c r="A4181" s="8" t="s">
        <v>1225</v>
      </c>
      <c r="B4181" s="8">
        <v>8056</v>
      </c>
      <c r="C4181" s="8" t="s">
        <v>1841</v>
      </c>
      <c r="D4181" s="8" t="s">
        <v>1842</v>
      </c>
      <c r="E4181" s="4" t="s">
        <v>425</v>
      </c>
      <c r="F4181" s="8" t="s">
        <v>1845</v>
      </c>
      <c r="G4181" s="8" t="s">
        <v>1846</v>
      </c>
      <c r="H4181" s="8" t="s">
        <v>76</v>
      </c>
      <c r="I4181" s="8" t="s">
        <v>229</v>
      </c>
      <c r="J4181" s="8" t="s">
        <v>53</v>
      </c>
      <c r="K4181" s="8" t="s">
        <v>53</v>
      </c>
      <c r="L4181" s="8" t="s">
        <v>799</v>
      </c>
      <c r="M4181" s="8" t="s">
        <v>311</v>
      </c>
      <c r="N4181" s="8" t="s">
        <v>256</v>
      </c>
      <c r="O4181" s="8" t="s">
        <v>62</v>
      </c>
      <c r="P4181" s="8" t="s">
        <v>1523</v>
      </c>
      <c r="Q4181" s="8" t="s">
        <v>70</v>
      </c>
      <c r="R4181" s="8" t="s">
        <v>57</v>
      </c>
      <c r="S4181" s="8" t="s">
        <v>1212</v>
      </c>
      <c r="T4181" s="143">
        <v>3.4489999999999998</v>
      </c>
      <c r="U4181" s="8" t="s">
        <v>1492</v>
      </c>
      <c r="V4181" s="147">
        <v>2E-3</v>
      </c>
      <c r="W4181" s="145">
        <v>2.2040000000000001E-2</v>
      </c>
      <c r="X4181" s="146" t="s">
        <v>614</v>
      </c>
      <c r="Z4181" s="143">
        <v>1060523</v>
      </c>
      <c r="AA4181" s="143">
        <v>1</v>
      </c>
      <c r="AB4181" s="143">
        <v>101.88</v>
      </c>
      <c r="AC4181" s="8"/>
      <c r="AD4181" s="143">
        <v>1080.461</v>
      </c>
      <c r="AE4181" s="8"/>
      <c r="AF4181" s="8"/>
      <c r="AG4181" s="8" t="s">
        <v>17</v>
      </c>
      <c r="AH4181" s="145">
        <v>1.3179999999999999E-3</v>
      </c>
      <c r="AI4181" s="145">
        <v>1.2718642159185001E-2</v>
      </c>
      <c r="AJ4181" s="145">
        <v>3.3035749845724302E-3</v>
      </c>
    </row>
    <row r="4182" spans="1:36" x14ac:dyDescent="0.2">
      <c r="A4182" s="8" t="s">
        <v>1225</v>
      </c>
      <c r="B4182" s="8">
        <v>8056</v>
      </c>
      <c r="C4182" s="8" t="s">
        <v>2866</v>
      </c>
      <c r="D4182" s="8" t="s">
        <v>2867</v>
      </c>
      <c r="E4182" s="4" t="s">
        <v>425</v>
      </c>
      <c r="F4182" s="8" t="s">
        <v>2868</v>
      </c>
      <c r="G4182" s="8" t="s">
        <v>2869</v>
      </c>
      <c r="H4182" s="8" t="s">
        <v>76</v>
      </c>
      <c r="I4182" s="8" t="s">
        <v>229</v>
      </c>
      <c r="J4182" s="8" t="s">
        <v>53</v>
      </c>
      <c r="K4182" s="8" t="s">
        <v>53</v>
      </c>
      <c r="L4182" s="8" t="s">
        <v>799</v>
      </c>
      <c r="M4182" s="8" t="s">
        <v>311</v>
      </c>
      <c r="N4182" s="8" t="s">
        <v>629</v>
      </c>
      <c r="O4182" s="8" t="s">
        <v>62</v>
      </c>
      <c r="P4182" s="8" t="s">
        <v>298</v>
      </c>
      <c r="Q4182" s="151" t="s">
        <v>298</v>
      </c>
      <c r="R4182" s="151" t="s">
        <v>298</v>
      </c>
      <c r="S4182" s="8" t="s">
        <v>1212</v>
      </c>
      <c r="T4182" s="143">
        <v>3.4340000000000002</v>
      </c>
      <c r="U4182" s="8" t="s">
        <v>1776</v>
      </c>
      <c r="V4182" s="147">
        <v>4.4999999999999998E-2</v>
      </c>
      <c r="W4182" s="145">
        <v>3.8449999999999998E-2</v>
      </c>
      <c r="X4182" s="146" t="s">
        <v>614</v>
      </c>
      <c r="Z4182" s="143">
        <v>198668</v>
      </c>
      <c r="AA4182" s="143">
        <v>1</v>
      </c>
      <c r="AB4182" s="143">
        <v>104.19</v>
      </c>
      <c r="AC4182" s="8"/>
      <c r="AD4182" s="143">
        <v>206.99199999999999</v>
      </c>
      <c r="AE4182" s="8"/>
      <c r="AF4182" s="8"/>
      <c r="AG4182" s="8" t="s">
        <v>17</v>
      </c>
      <c r="AH4182" s="145">
        <v>0</v>
      </c>
      <c r="AI4182" s="145">
        <v>2.4366080705889698E-3</v>
      </c>
      <c r="AJ4182" s="145">
        <v>6.3289126059670796E-4</v>
      </c>
    </row>
    <row r="4183" spans="1:36" x14ac:dyDescent="0.2">
      <c r="A4183" s="8" t="s">
        <v>1225</v>
      </c>
      <c r="B4183" s="8">
        <v>8056</v>
      </c>
      <c r="C4183" s="8" t="s">
        <v>1847</v>
      </c>
      <c r="D4183" s="8" t="s">
        <v>1848</v>
      </c>
      <c r="E4183" s="4" t="s">
        <v>425</v>
      </c>
      <c r="F4183" s="8" t="s">
        <v>1849</v>
      </c>
      <c r="G4183" s="8" t="s">
        <v>1850</v>
      </c>
      <c r="H4183" s="8" t="s">
        <v>76</v>
      </c>
      <c r="I4183" s="8" t="s">
        <v>228</v>
      </c>
      <c r="J4183" s="8" t="s">
        <v>53</v>
      </c>
      <c r="K4183" s="8" t="s">
        <v>53</v>
      </c>
      <c r="L4183" s="8" t="s">
        <v>799</v>
      </c>
      <c r="M4183" s="8" t="s">
        <v>311</v>
      </c>
      <c r="N4183" s="8" t="s">
        <v>140</v>
      </c>
      <c r="O4183" s="8" t="s">
        <v>62</v>
      </c>
      <c r="P4183" s="8" t="s">
        <v>298</v>
      </c>
      <c r="Q4183" s="151" t="s">
        <v>298</v>
      </c>
      <c r="R4183" s="151" t="s">
        <v>298</v>
      </c>
      <c r="S4183" s="8" t="s">
        <v>1212</v>
      </c>
      <c r="T4183" s="143">
        <v>0.33800000000000002</v>
      </c>
      <c r="U4183" s="8" t="s">
        <v>1851</v>
      </c>
      <c r="V4183" s="147">
        <v>4.7E-2</v>
      </c>
      <c r="W4183" s="145">
        <v>6.7479999999999998E-2</v>
      </c>
      <c r="X4183" s="146" t="s">
        <v>614</v>
      </c>
      <c r="Z4183" s="143">
        <v>23955.31</v>
      </c>
      <c r="AA4183" s="143">
        <v>1</v>
      </c>
      <c r="AB4183" s="143">
        <v>100.94</v>
      </c>
      <c r="AC4183" s="8"/>
      <c r="AD4183" s="143">
        <v>24.18</v>
      </c>
      <c r="AE4183" s="8"/>
      <c r="AF4183" s="8"/>
      <c r="AG4183" s="8" t="s">
        <v>17</v>
      </c>
      <c r="AH4183" s="145">
        <v>1.4300000000000001E-4</v>
      </c>
      <c r="AI4183" s="145">
        <v>2.8464058041494301E-4</v>
      </c>
      <c r="AJ4183" s="145">
        <v>7.3933324743624907E-5</v>
      </c>
    </row>
    <row r="4184" spans="1:36" x14ac:dyDescent="0.2">
      <c r="A4184" s="8" t="s">
        <v>1225</v>
      </c>
      <c r="B4184" s="8">
        <v>8056</v>
      </c>
      <c r="C4184" s="8" t="s">
        <v>1847</v>
      </c>
      <c r="D4184" s="8" t="s">
        <v>1848</v>
      </c>
      <c r="E4184" s="4" t="s">
        <v>425</v>
      </c>
      <c r="F4184" s="8" t="s">
        <v>1852</v>
      </c>
      <c r="G4184" s="8" t="s">
        <v>1853</v>
      </c>
      <c r="H4184" s="8" t="s">
        <v>76</v>
      </c>
      <c r="I4184" s="8" t="s">
        <v>228</v>
      </c>
      <c r="J4184" s="8" t="s">
        <v>53</v>
      </c>
      <c r="K4184" s="8" t="s">
        <v>53</v>
      </c>
      <c r="L4184" s="8" t="s">
        <v>799</v>
      </c>
      <c r="M4184" s="8" t="s">
        <v>311</v>
      </c>
      <c r="N4184" s="8" t="s">
        <v>140</v>
      </c>
      <c r="O4184" s="8" t="s">
        <v>62</v>
      </c>
      <c r="P4184" s="8" t="s">
        <v>298</v>
      </c>
      <c r="Q4184" s="151" t="s">
        <v>298</v>
      </c>
      <c r="R4184" s="151" t="s">
        <v>298</v>
      </c>
      <c r="S4184" s="8" t="s">
        <v>1212</v>
      </c>
      <c r="T4184" s="143">
        <v>2.1629999999999998</v>
      </c>
      <c r="U4184" s="8" t="s">
        <v>1497</v>
      </c>
      <c r="V4184" s="147">
        <v>3.95E-2</v>
      </c>
      <c r="W4184" s="145">
        <v>7.1110000000000007E-2</v>
      </c>
      <c r="X4184" s="146" t="s">
        <v>614</v>
      </c>
      <c r="Z4184" s="143">
        <v>267141</v>
      </c>
      <c r="AA4184" s="143">
        <v>1</v>
      </c>
      <c r="AB4184" s="143">
        <v>94.72</v>
      </c>
      <c r="AC4184" s="8"/>
      <c r="AD4184" s="143">
        <v>253.036</v>
      </c>
      <c r="AE4184" s="8"/>
      <c r="AF4184" s="8"/>
      <c r="AG4184" s="8" t="s">
        <v>17</v>
      </c>
      <c r="AH4184" s="145">
        <v>3.19E-4</v>
      </c>
      <c r="AI4184" s="145">
        <v>2.9786121542672698E-3</v>
      </c>
      <c r="AJ4184" s="145">
        <v>7.7367288728023202E-4</v>
      </c>
    </row>
    <row r="4185" spans="1:36" x14ac:dyDescent="0.2">
      <c r="A4185" s="8" t="s">
        <v>1225</v>
      </c>
      <c r="B4185" s="8">
        <v>8056</v>
      </c>
      <c r="C4185" s="8" t="s">
        <v>1854</v>
      </c>
      <c r="D4185" s="8" t="s">
        <v>1855</v>
      </c>
      <c r="E4185" s="4" t="s">
        <v>425</v>
      </c>
      <c r="F4185" s="8" t="s">
        <v>1856</v>
      </c>
      <c r="G4185" s="8" t="s">
        <v>1857</v>
      </c>
      <c r="H4185" s="8" t="s">
        <v>76</v>
      </c>
      <c r="I4185" s="8" t="s">
        <v>230</v>
      </c>
      <c r="J4185" s="8" t="s">
        <v>53</v>
      </c>
      <c r="K4185" s="8" t="s">
        <v>53</v>
      </c>
      <c r="L4185" s="8" t="s">
        <v>799</v>
      </c>
      <c r="M4185" s="8" t="s">
        <v>311</v>
      </c>
      <c r="N4185" s="8" t="s">
        <v>267</v>
      </c>
      <c r="O4185" s="8" t="s">
        <v>62</v>
      </c>
      <c r="P4185" s="8" t="s">
        <v>1461</v>
      </c>
      <c r="Q4185" s="8" t="s">
        <v>65</v>
      </c>
      <c r="R4185" s="8" t="s">
        <v>57</v>
      </c>
      <c r="S4185" s="8" t="s">
        <v>1212</v>
      </c>
      <c r="T4185" s="143">
        <v>3.43</v>
      </c>
      <c r="U4185" s="8" t="s">
        <v>1858</v>
      </c>
      <c r="V4185" s="147">
        <v>3.7699999999999997E-2</v>
      </c>
      <c r="W4185" s="145">
        <v>6.0260000000000001E-2</v>
      </c>
      <c r="X4185" s="146" t="s">
        <v>614</v>
      </c>
      <c r="Z4185" s="143">
        <v>41790.75</v>
      </c>
      <c r="AA4185" s="143">
        <v>1</v>
      </c>
      <c r="AB4185" s="143">
        <v>102.31</v>
      </c>
      <c r="AC4185" s="8"/>
      <c r="AD4185" s="143">
        <v>42.756</v>
      </c>
      <c r="AE4185" s="8"/>
      <c r="AF4185" s="8"/>
      <c r="AG4185" s="8" t="s">
        <v>17</v>
      </c>
      <c r="AH4185" s="145">
        <v>2.1900000000000001E-4</v>
      </c>
      <c r="AI4185" s="145">
        <v>5.0330352322558003E-4</v>
      </c>
      <c r="AJ4185" s="145">
        <v>1.307294370079E-4</v>
      </c>
    </row>
    <row r="4186" spans="1:36" x14ac:dyDescent="0.2">
      <c r="A4186" s="8" t="s">
        <v>1225</v>
      </c>
      <c r="B4186" s="8">
        <v>8056</v>
      </c>
      <c r="C4186" s="8" t="s">
        <v>1854</v>
      </c>
      <c r="D4186" s="8" t="s">
        <v>1855</v>
      </c>
      <c r="E4186" s="4" t="s">
        <v>425</v>
      </c>
      <c r="F4186" s="8" t="s">
        <v>1859</v>
      </c>
      <c r="G4186" s="8" t="s">
        <v>1860</v>
      </c>
      <c r="H4186" s="8" t="s">
        <v>76</v>
      </c>
      <c r="I4186" s="8" t="s">
        <v>230</v>
      </c>
      <c r="J4186" s="8" t="s">
        <v>53</v>
      </c>
      <c r="K4186" s="8" t="s">
        <v>53</v>
      </c>
      <c r="L4186" s="8" t="s">
        <v>799</v>
      </c>
      <c r="M4186" s="8" t="s">
        <v>311</v>
      </c>
      <c r="N4186" s="8" t="s">
        <v>267</v>
      </c>
      <c r="O4186" s="8" t="s">
        <v>62</v>
      </c>
      <c r="P4186" s="8" t="s">
        <v>1461</v>
      </c>
      <c r="Q4186" s="8" t="s">
        <v>65</v>
      </c>
      <c r="R4186" s="8" t="s">
        <v>57</v>
      </c>
      <c r="S4186" s="8" t="s">
        <v>1212</v>
      </c>
      <c r="T4186" s="143">
        <v>0.76</v>
      </c>
      <c r="U4186" s="8" t="s">
        <v>1861</v>
      </c>
      <c r="V4186" s="147">
        <v>3.49E-2</v>
      </c>
      <c r="W4186" s="145">
        <v>6.6479999999999997E-2</v>
      </c>
      <c r="X4186" s="146" t="s">
        <v>614</v>
      </c>
      <c r="Z4186" s="143">
        <v>133333.32999999999</v>
      </c>
      <c r="AA4186" s="143">
        <v>1</v>
      </c>
      <c r="AB4186" s="143">
        <v>101.56</v>
      </c>
      <c r="AC4186" s="8"/>
      <c r="AD4186" s="143">
        <v>135.41300000000001</v>
      </c>
      <c r="AE4186" s="8"/>
      <c r="AF4186" s="8"/>
      <c r="AG4186" s="8" t="s">
        <v>17</v>
      </c>
      <c r="AH4186" s="145">
        <v>1.5899999999999999E-4</v>
      </c>
      <c r="AI4186" s="145">
        <v>1.5940176964736601E-3</v>
      </c>
      <c r="AJ4186" s="145">
        <v>4.1403452673076803E-4</v>
      </c>
    </row>
    <row r="4187" spans="1:36" x14ac:dyDescent="0.2">
      <c r="A4187" s="8" t="s">
        <v>1225</v>
      </c>
      <c r="B4187" s="8">
        <v>8056</v>
      </c>
      <c r="C4187" s="8" t="s">
        <v>1862</v>
      </c>
      <c r="D4187" s="8" t="s">
        <v>1863</v>
      </c>
      <c r="E4187" s="4" t="s">
        <v>425</v>
      </c>
      <c r="F4187" s="8" t="s">
        <v>1864</v>
      </c>
      <c r="G4187" s="8" t="s">
        <v>1865</v>
      </c>
      <c r="H4187" s="8" t="s">
        <v>76</v>
      </c>
      <c r="I4187" s="8" t="s">
        <v>229</v>
      </c>
      <c r="J4187" s="8" t="s">
        <v>53</v>
      </c>
      <c r="K4187" s="8" t="s">
        <v>53</v>
      </c>
      <c r="L4187" s="8" t="s">
        <v>799</v>
      </c>
      <c r="M4187" s="8" t="s">
        <v>311</v>
      </c>
      <c r="N4187" s="8" t="s">
        <v>629</v>
      </c>
      <c r="O4187" s="8" t="s">
        <v>62</v>
      </c>
      <c r="P4187" s="8" t="s">
        <v>1646</v>
      </c>
      <c r="Q4187" s="8" t="s">
        <v>70</v>
      </c>
      <c r="R4187" s="8" t="s">
        <v>57</v>
      </c>
      <c r="S4187" s="8" t="s">
        <v>1212</v>
      </c>
      <c r="T4187" s="143">
        <v>5.2309999999999999</v>
      </c>
      <c r="U4187" s="8" t="s">
        <v>1866</v>
      </c>
      <c r="V4187" s="147">
        <v>8.3999999999999995E-3</v>
      </c>
      <c r="W4187" s="145">
        <v>2.6040000000000001E-2</v>
      </c>
      <c r="X4187" s="146" t="s">
        <v>614</v>
      </c>
      <c r="Z4187" s="143">
        <v>708712.65</v>
      </c>
      <c r="AA4187" s="143">
        <v>1</v>
      </c>
      <c r="AB4187" s="143">
        <v>101.26</v>
      </c>
      <c r="AC4187" s="8"/>
      <c r="AD4187" s="143">
        <v>717.64200000000005</v>
      </c>
      <c r="AE4187" s="8"/>
      <c r="AF4187" s="8"/>
      <c r="AG4187" s="8" t="s">
        <v>17</v>
      </c>
      <c r="AH4187" s="145">
        <v>1.5889999999999999E-3</v>
      </c>
      <c r="AI4187" s="145">
        <v>8.4477261775284009E-3</v>
      </c>
      <c r="AJ4187" s="145">
        <v>2.19423555811313E-3</v>
      </c>
    </row>
    <row r="4188" spans="1:36" x14ac:dyDescent="0.2">
      <c r="A4188" s="8" t="s">
        <v>1225</v>
      </c>
      <c r="B4188" s="8">
        <v>8056</v>
      </c>
      <c r="C4188" s="8" t="s">
        <v>1862</v>
      </c>
      <c r="D4188" s="8" t="s">
        <v>1863</v>
      </c>
      <c r="E4188" s="4" t="s">
        <v>425</v>
      </c>
      <c r="F4188" s="8" t="s">
        <v>2870</v>
      </c>
      <c r="G4188" s="8" t="s">
        <v>2871</v>
      </c>
      <c r="H4188" s="8" t="s">
        <v>76</v>
      </c>
      <c r="I4188" s="8" t="s">
        <v>229</v>
      </c>
      <c r="J4188" s="8" t="s">
        <v>53</v>
      </c>
      <c r="K4188" s="8" t="s">
        <v>53</v>
      </c>
      <c r="L4188" s="8" t="s">
        <v>799</v>
      </c>
      <c r="M4188" s="8" t="s">
        <v>311</v>
      </c>
      <c r="N4188" s="8" t="s">
        <v>629</v>
      </c>
      <c r="O4188" s="8" t="s">
        <v>62</v>
      </c>
      <c r="P4188" s="8" t="s">
        <v>1637</v>
      </c>
      <c r="Q4188" s="8" t="s">
        <v>70</v>
      </c>
      <c r="R4188" s="8" t="s">
        <v>57</v>
      </c>
      <c r="S4188" s="8" t="s">
        <v>1212</v>
      </c>
      <c r="T4188" s="143">
        <v>6.3</v>
      </c>
      <c r="U4188" s="8" t="s">
        <v>2872</v>
      </c>
      <c r="V4188" s="147">
        <v>1.4999999999999999E-2</v>
      </c>
      <c r="W4188" s="145">
        <v>3.04E-2</v>
      </c>
      <c r="X4188" s="146" t="s">
        <v>614</v>
      </c>
      <c r="Z4188" s="143">
        <v>15433.65</v>
      </c>
      <c r="AA4188" s="143">
        <v>1</v>
      </c>
      <c r="AB4188" s="143">
        <v>98</v>
      </c>
      <c r="AC4188" s="8"/>
      <c r="AD4188" s="143">
        <v>15.125</v>
      </c>
      <c r="AE4188" s="8"/>
      <c r="AF4188" s="8"/>
      <c r="AG4188" s="8" t="s">
        <v>17</v>
      </c>
      <c r="AH4188" s="145">
        <v>5.8999999999999998E-5</v>
      </c>
      <c r="AI4188" s="145">
        <v>1.7804363134719001E-4</v>
      </c>
      <c r="AJ4188" s="145">
        <v>4.6245540940567102E-5</v>
      </c>
    </row>
    <row r="4189" spans="1:36" x14ac:dyDescent="0.2">
      <c r="A4189" s="8" t="s">
        <v>1225</v>
      </c>
      <c r="B4189" s="8">
        <v>8056</v>
      </c>
      <c r="C4189" s="8" t="s">
        <v>1867</v>
      </c>
      <c r="D4189" s="8" t="s">
        <v>1868</v>
      </c>
      <c r="E4189" s="4" t="s">
        <v>425</v>
      </c>
      <c r="F4189" s="8" t="s">
        <v>1869</v>
      </c>
      <c r="G4189" s="8" t="s">
        <v>1870</v>
      </c>
      <c r="H4189" s="8" t="s">
        <v>76</v>
      </c>
      <c r="I4189" s="8" t="s">
        <v>601</v>
      </c>
      <c r="J4189" s="8" t="s">
        <v>53</v>
      </c>
      <c r="K4189" s="8" t="s">
        <v>53</v>
      </c>
      <c r="L4189" s="8" t="s">
        <v>799</v>
      </c>
      <c r="M4189" s="8" t="s">
        <v>311</v>
      </c>
      <c r="N4189" s="8" t="s">
        <v>269</v>
      </c>
      <c r="O4189" s="8" t="s">
        <v>62</v>
      </c>
      <c r="P4189" s="8" t="s">
        <v>1523</v>
      </c>
      <c r="Q4189" s="8" t="s">
        <v>65</v>
      </c>
      <c r="R4189" s="8" t="s">
        <v>57</v>
      </c>
      <c r="S4189" s="8" t="s">
        <v>1212</v>
      </c>
      <c r="T4189" s="143">
        <v>3.7519999999999998</v>
      </c>
      <c r="U4189" s="8" t="s">
        <v>1871</v>
      </c>
      <c r="V4189" s="147">
        <v>2.8000000000000001E-2</v>
      </c>
      <c r="W4189" s="145">
        <v>2.7320000000000001E-2</v>
      </c>
      <c r="X4189" s="146" t="s">
        <v>614</v>
      </c>
      <c r="Z4189" s="143">
        <v>29000</v>
      </c>
      <c r="AA4189" s="143">
        <v>1</v>
      </c>
      <c r="AB4189" s="143">
        <v>100.5</v>
      </c>
      <c r="AC4189" s="8"/>
      <c r="AD4189" s="143">
        <v>29.145</v>
      </c>
      <c r="AE4189" s="8"/>
      <c r="AF4189" s="8"/>
      <c r="AG4189" s="8" t="s">
        <v>17</v>
      </c>
      <c r="AH4189" s="145">
        <v>1.93E-4</v>
      </c>
      <c r="AI4189" s="145">
        <v>3.4308029927013098E-4</v>
      </c>
      <c r="AJ4189" s="145">
        <v>8.9112617540696297E-5</v>
      </c>
    </row>
    <row r="4190" spans="1:36" x14ac:dyDescent="0.2">
      <c r="A4190" s="8" t="s">
        <v>1225</v>
      </c>
      <c r="B4190" s="8">
        <v>8056</v>
      </c>
      <c r="C4190" s="8" t="s">
        <v>1872</v>
      </c>
      <c r="D4190" s="8" t="s">
        <v>1873</v>
      </c>
      <c r="E4190" s="4" t="s">
        <v>425</v>
      </c>
      <c r="F4190" s="8" t="s">
        <v>1874</v>
      </c>
      <c r="G4190" s="8" t="s">
        <v>1875</v>
      </c>
      <c r="H4190" s="8" t="s">
        <v>76</v>
      </c>
      <c r="I4190" s="8" t="s">
        <v>228</v>
      </c>
      <c r="J4190" s="8" t="s">
        <v>53</v>
      </c>
      <c r="K4190" s="8" t="s">
        <v>53</v>
      </c>
      <c r="L4190" s="8" t="s">
        <v>799</v>
      </c>
      <c r="M4190" s="8" t="s">
        <v>311</v>
      </c>
      <c r="N4190" s="8" t="s">
        <v>269</v>
      </c>
      <c r="O4190" s="8" t="s">
        <v>62</v>
      </c>
      <c r="P4190" s="8" t="s">
        <v>1637</v>
      </c>
      <c r="Q4190" s="8" t="s">
        <v>70</v>
      </c>
      <c r="R4190" s="8" t="s">
        <v>57</v>
      </c>
      <c r="S4190" s="8" t="s">
        <v>1212</v>
      </c>
      <c r="T4190" s="143">
        <v>7.2050000000000001</v>
      </c>
      <c r="U4190" s="8" t="s">
        <v>1876</v>
      </c>
      <c r="V4190" s="147">
        <v>2.5000000000000001E-2</v>
      </c>
      <c r="W4190" s="145">
        <v>5.4949999999999999E-2</v>
      </c>
      <c r="X4190" s="146" t="s">
        <v>614</v>
      </c>
      <c r="Z4190" s="143">
        <v>393009</v>
      </c>
      <c r="AA4190" s="143">
        <v>1</v>
      </c>
      <c r="AB4190" s="143">
        <v>81.239999999999995</v>
      </c>
      <c r="AC4190" s="8"/>
      <c r="AD4190" s="143">
        <v>319.28100000000001</v>
      </c>
      <c r="AE4190" s="8"/>
      <c r="AF4190" s="8"/>
      <c r="AG4190" s="8" t="s">
        <v>17</v>
      </c>
      <c r="AH4190" s="145">
        <v>2.9500000000000001E-4</v>
      </c>
      <c r="AI4190" s="145">
        <v>3.7584097948481199E-3</v>
      </c>
      <c r="AJ4190" s="145">
        <v>9.7621966438183705E-4</v>
      </c>
    </row>
    <row r="4191" spans="1:36" x14ac:dyDescent="0.2">
      <c r="A4191" s="8" t="s">
        <v>1225</v>
      </c>
      <c r="B4191" s="8">
        <v>8056</v>
      </c>
      <c r="C4191" s="8" t="s">
        <v>1205</v>
      </c>
      <c r="D4191" s="8" t="s">
        <v>1877</v>
      </c>
      <c r="E4191" s="4" t="s">
        <v>425</v>
      </c>
      <c r="F4191" s="8" t="s">
        <v>1878</v>
      </c>
      <c r="G4191" s="8" t="s">
        <v>1879</v>
      </c>
      <c r="H4191" s="8" t="s">
        <v>76</v>
      </c>
      <c r="I4191" s="8" t="s">
        <v>229</v>
      </c>
      <c r="J4191" s="8" t="s">
        <v>53</v>
      </c>
      <c r="K4191" s="8" t="s">
        <v>53</v>
      </c>
      <c r="L4191" s="8" t="s">
        <v>799</v>
      </c>
      <c r="M4191" s="8" t="s">
        <v>311</v>
      </c>
      <c r="N4191" s="8" t="s">
        <v>256</v>
      </c>
      <c r="O4191" s="8" t="s">
        <v>62</v>
      </c>
      <c r="P4191" s="8" t="s">
        <v>1343</v>
      </c>
      <c r="Q4191" s="8" t="s">
        <v>70</v>
      </c>
      <c r="R4191" s="8" t="s">
        <v>57</v>
      </c>
      <c r="S4191" s="8" t="s">
        <v>1212</v>
      </c>
      <c r="T4191" s="143">
        <v>1.23</v>
      </c>
      <c r="U4191" s="8" t="s">
        <v>1609</v>
      </c>
      <c r="V4191" s="147">
        <v>8.3000000000000001E-3</v>
      </c>
      <c r="W4191" s="145">
        <v>1.3979999999999999E-2</v>
      </c>
      <c r="X4191" s="146" t="s">
        <v>614</v>
      </c>
      <c r="Z4191" s="143">
        <v>1787123</v>
      </c>
      <c r="AA4191" s="143">
        <v>1</v>
      </c>
      <c r="AB4191" s="143">
        <v>111.66</v>
      </c>
      <c r="AC4191" s="8"/>
      <c r="AD4191" s="143">
        <v>1995.502</v>
      </c>
      <c r="AE4191" s="8"/>
      <c r="AF4191" s="8"/>
      <c r="AG4191" s="8" t="s">
        <v>17</v>
      </c>
      <c r="AH4191" s="145">
        <v>5.8799999999999998E-4</v>
      </c>
      <c r="AI4191" s="145">
        <v>2.34900417277321E-2</v>
      </c>
      <c r="AJ4191" s="145">
        <v>6.1013678399826103E-3</v>
      </c>
    </row>
    <row r="4192" spans="1:36" x14ac:dyDescent="0.2">
      <c r="A4192" s="8" t="s">
        <v>1225</v>
      </c>
      <c r="B4192" s="8">
        <v>8056</v>
      </c>
      <c r="C4192" s="8" t="s">
        <v>1205</v>
      </c>
      <c r="D4192" s="8" t="s">
        <v>1877</v>
      </c>
      <c r="E4192" s="4" t="s">
        <v>425</v>
      </c>
      <c r="F4192" s="8" t="s">
        <v>1880</v>
      </c>
      <c r="G4192" s="8" t="s">
        <v>1881</v>
      </c>
      <c r="H4192" s="8" t="s">
        <v>76</v>
      </c>
      <c r="I4192" s="8" t="s">
        <v>229</v>
      </c>
      <c r="J4192" s="8" t="s">
        <v>53</v>
      </c>
      <c r="K4192" s="8" t="s">
        <v>53</v>
      </c>
      <c r="L4192" s="8" t="s">
        <v>799</v>
      </c>
      <c r="M4192" s="8" t="s">
        <v>311</v>
      </c>
      <c r="N4192" s="8" t="s">
        <v>256</v>
      </c>
      <c r="O4192" s="8" t="s">
        <v>62</v>
      </c>
      <c r="P4192" s="8" t="s">
        <v>1207</v>
      </c>
      <c r="Q4192" s="8" t="s">
        <v>65</v>
      </c>
      <c r="R4192" s="8" t="s">
        <v>57</v>
      </c>
      <c r="S4192" s="8" t="s">
        <v>1212</v>
      </c>
      <c r="T4192" s="143">
        <v>3.07</v>
      </c>
      <c r="U4192" s="8" t="s">
        <v>1882</v>
      </c>
      <c r="V4192" s="147">
        <v>1.8599999999999998E-2</v>
      </c>
      <c r="W4192" s="145">
        <v>1.8350000000000002E-2</v>
      </c>
      <c r="X4192" s="146" t="s">
        <v>614</v>
      </c>
      <c r="Z4192" s="143">
        <v>16397</v>
      </c>
      <c r="AA4192" s="143">
        <v>1</v>
      </c>
      <c r="AB4192" s="143">
        <v>100.55</v>
      </c>
      <c r="AC4192" s="8"/>
      <c r="AD4192" s="143">
        <v>16.486999999999998</v>
      </c>
      <c r="AE4192" s="8"/>
      <c r="AF4192" s="8"/>
      <c r="AG4192" s="8" t="s">
        <v>17</v>
      </c>
      <c r="AH4192" s="145">
        <v>1.2999999999999999E-5</v>
      </c>
      <c r="AI4192" s="145">
        <v>1.9407884197294799E-4</v>
      </c>
      <c r="AJ4192" s="145">
        <v>5.0410570511538097E-5</v>
      </c>
    </row>
    <row r="4193" spans="1:36" x14ac:dyDescent="0.2">
      <c r="A4193" s="8" t="s">
        <v>1225</v>
      </c>
      <c r="B4193" s="8">
        <v>8056</v>
      </c>
      <c r="C4193" s="8" t="s">
        <v>1205</v>
      </c>
      <c r="D4193" s="8" t="s">
        <v>1877</v>
      </c>
      <c r="E4193" s="4" t="s">
        <v>425</v>
      </c>
      <c r="F4193" s="8" t="s">
        <v>1883</v>
      </c>
      <c r="G4193" s="8" t="s">
        <v>1884</v>
      </c>
      <c r="H4193" s="8" t="s">
        <v>76</v>
      </c>
      <c r="I4193" s="8" t="s">
        <v>229</v>
      </c>
      <c r="J4193" s="8" t="s">
        <v>53</v>
      </c>
      <c r="K4193" s="8" t="s">
        <v>53</v>
      </c>
      <c r="L4193" s="8" t="s">
        <v>799</v>
      </c>
      <c r="M4193" s="8" t="s">
        <v>311</v>
      </c>
      <c r="N4193" s="8" t="s">
        <v>256</v>
      </c>
      <c r="O4193" s="8" t="s">
        <v>62</v>
      </c>
      <c r="P4193" s="8" t="s">
        <v>1207</v>
      </c>
      <c r="Q4193" s="8" t="s">
        <v>65</v>
      </c>
      <c r="R4193" s="8" t="s">
        <v>57</v>
      </c>
      <c r="S4193" s="8" t="s">
        <v>1212</v>
      </c>
      <c r="T4193" s="143">
        <v>3.6459999999999999</v>
      </c>
      <c r="U4193" s="8" t="s">
        <v>1885</v>
      </c>
      <c r="V4193" s="147">
        <v>1E-3</v>
      </c>
      <c r="W4193" s="145">
        <v>1.8010000000000002E-2</v>
      </c>
      <c r="X4193" s="146" t="s">
        <v>614</v>
      </c>
      <c r="Z4193" s="143">
        <v>1440069</v>
      </c>
      <c r="AA4193" s="143">
        <v>1</v>
      </c>
      <c r="AB4193" s="143">
        <v>102.55</v>
      </c>
      <c r="AC4193" s="8"/>
      <c r="AD4193" s="143">
        <v>1476.7909999999999</v>
      </c>
      <c r="AE4193" s="8"/>
      <c r="AF4193" s="8"/>
      <c r="AG4193" s="8" t="s">
        <v>17</v>
      </c>
      <c r="AH4193" s="145">
        <v>4.5899999999999999E-4</v>
      </c>
      <c r="AI4193" s="145">
        <v>1.7384038968214902E-2</v>
      </c>
      <c r="AJ4193" s="145">
        <v>4.5153779426645403E-3</v>
      </c>
    </row>
    <row r="4194" spans="1:36" x14ac:dyDescent="0.2">
      <c r="A4194" s="8" t="s">
        <v>1225</v>
      </c>
      <c r="B4194" s="8">
        <v>8056</v>
      </c>
      <c r="C4194" s="8" t="s">
        <v>1205</v>
      </c>
      <c r="D4194" s="8" t="s">
        <v>1877</v>
      </c>
      <c r="E4194" s="4" t="s">
        <v>425</v>
      </c>
      <c r="F4194" s="8" t="s">
        <v>1886</v>
      </c>
      <c r="G4194" s="8" t="s">
        <v>1887</v>
      </c>
      <c r="H4194" s="8" t="s">
        <v>76</v>
      </c>
      <c r="I4194" s="8" t="s">
        <v>229</v>
      </c>
      <c r="J4194" s="8" t="s">
        <v>53</v>
      </c>
      <c r="K4194" s="8" t="s">
        <v>53</v>
      </c>
      <c r="L4194" s="8" t="s">
        <v>799</v>
      </c>
      <c r="M4194" s="8" t="s">
        <v>311</v>
      </c>
      <c r="N4194" s="8" t="s">
        <v>256</v>
      </c>
      <c r="O4194" s="8" t="s">
        <v>62</v>
      </c>
      <c r="P4194" s="8" t="s">
        <v>1207</v>
      </c>
      <c r="Q4194" s="8" t="s">
        <v>65</v>
      </c>
      <c r="R4194" s="8" t="s">
        <v>57</v>
      </c>
      <c r="S4194" s="8" t="s">
        <v>1212</v>
      </c>
      <c r="T4194" s="143">
        <v>5.6390000000000002</v>
      </c>
      <c r="U4194" s="8" t="s">
        <v>1888</v>
      </c>
      <c r="V4194" s="147">
        <v>1E-3</v>
      </c>
      <c r="W4194" s="145">
        <v>2.069E-2</v>
      </c>
      <c r="X4194" s="146" t="s">
        <v>614</v>
      </c>
      <c r="Z4194" s="143">
        <v>54064</v>
      </c>
      <c r="AA4194" s="143">
        <v>1</v>
      </c>
      <c r="AB4194" s="143">
        <v>97.7</v>
      </c>
      <c r="AC4194" s="8"/>
      <c r="AD4194" s="143">
        <v>52.820999999999998</v>
      </c>
      <c r="AE4194" s="8"/>
      <c r="AF4194" s="8"/>
      <c r="AG4194" s="8" t="s">
        <v>17</v>
      </c>
      <c r="AH4194" s="145">
        <v>5.3999999999999998E-5</v>
      </c>
      <c r="AI4194" s="145">
        <v>6.2177672169656296E-4</v>
      </c>
      <c r="AJ4194" s="145">
        <v>1.61501990391547E-4</v>
      </c>
    </row>
    <row r="4195" spans="1:36" x14ac:dyDescent="0.2">
      <c r="A4195" s="8" t="s">
        <v>1225</v>
      </c>
      <c r="B4195" s="8">
        <v>8056</v>
      </c>
      <c r="C4195" s="8" t="s">
        <v>1889</v>
      </c>
      <c r="D4195" s="8" t="s">
        <v>1890</v>
      </c>
      <c r="E4195" s="4" t="s">
        <v>425</v>
      </c>
      <c r="F4195" s="8" t="s">
        <v>1891</v>
      </c>
      <c r="G4195" s="8" t="s">
        <v>1892</v>
      </c>
      <c r="H4195" s="8" t="s">
        <v>76</v>
      </c>
      <c r="I4195" s="8" t="s">
        <v>229</v>
      </c>
      <c r="J4195" s="8" t="s">
        <v>53</v>
      </c>
      <c r="K4195" s="8" t="s">
        <v>53</v>
      </c>
      <c r="L4195" s="8" t="s">
        <v>799</v>
      </c>
      <c r="M4195" s="8" t="s">
        <v>311</v>
      </c>
      <c r="N4195" s="8" t="s">
        <v>140</v>
      </c>
      <c r="O4195" s="8" t="s">
        <v>62</v>
      </c>
      <c r="P4195" s="8" t="s">
        <v>298</v>
      </c>
      <c r="Q4195" s="151" t="s">
        <v>298</v>
      </c>
      <c r="R4195" s="151" t="s">
        <v>298</v>
      </c>
      <c r="S4195" s="8" t="s">
        <v>1212</v>
      </c>
      <c r="T4195" s="143">
        <v>0.90300000000000002</v>
      </c>
      <c r="U4195" s="8" t="s">
        <v>1893</v>
      </c>
      <c r="V4195" s="147">
        <v>0.05</v>
      </c>
      <c r="W4195" s="145">
        <v>2.0250000000000001E-2</v>
      </c>
      <c r="X4195" s="146" t="s">
        <v>614</v>
      </c>
      <c r="Z4195" s="143">
        <v>95366.71</v>
      </c>
      <c r="AA4195" s="143">
        <v>1</v>
      </c>
      <c r="AB4195" s="143">
        <v>118</v>
      </c>
      <c r="AC4195" s="8"/>
      <c r="AD4195" s="143">
        <v>112.533</v>
      </c>
      <c r="AE4195" s="8"/>
      <c r="AF4195" s="8"/>
      <c r="AG4195" s="8" t="s">
        <v>17</v>
      </c>
      <c r="AH4195" s="145">
        <v>5.31E-4</v>
      </c>
      <c r="AI4195" s="145">
        <v>1.32467862413811E-3</v>
      </c>
      <c r="AJ4195" s="145">
        <v>3.4407565764716101E-4</v>
      </c>
    </row>
    <row r="4196" spans="1:36" x14ac:dyDescent="0.2">
      <c r="A4196" s="8" t="s">
        <v>1225</v>
      </c>
      <c r="B4196" s="8">
        <v>8056</v>
      </c>
      <c r="C4196" s="8" t="s">
        <v>1895</v>
      </c>
      <c r="D4196" s="8" t="s">
        <v>1896</v>
      </c>
      <c r="E4196" s="4" t="s">
        <v>425</v>
      </c>
      <c r="F4196" s="8" t="s">
        <v>1897</v>
      </c>
      <c r="G4196" s="8" t="s">
        <v>1898</v>
      </c>
      <c r="H4196" s="8" t="s">
        <v>76</v>
      </c>
      <c r="I4196" s="8" t="s">
        <v>228</v>
      </c>
      <c r="J4196" s="8" t="s">
        <v>53</v>
      </c>
      <c r="K4196" s="8" t="s">
        <v>53</v>
      </c>
      <c r="L4196" s="8" t="s">
        <v>799</v>
      </c>
      <c r="M4196" s="8" t="s">
        <v>311</v>
      </c>
      <c r="N4196" s="8" t="s">
        <v>140</v>
      </c>
      <c r="O4196" s="8" t="s">
        <v>62</v>
      </c>
      <c r="P4196" s="8" t="s">
        <v>298</v>
      </c>
      <c r="Q4196" s="151" t="s">
        <v>298</v>
      </c>
      <c r="R4196" s="151" t="s">
        <v>298</v>
      </c>
      <c r="S4196" s="8" t="s">
        <v>1212</v>
      </c>
      <c r="T4196" s="143">
        <v>2.0499999999999998</v>
      </c>
      <c r="U4196" s="8" t="s">
        <v>1410</v>
      </c>
      <c r="V4196" s="147">
        <v>7.0000000000000007E-2</v>
      </c>
      <c r="W4196" s="145">
        <v>8.2720000000000002E-2</v>
      </c>
      <c r="X4196" s="146" t="s">
        <v>614</v>
      </c>
      <c r="Z4196" s="143">
        <v>68983.91</v>
      </c>
      <c r="AA4196" s="143">
        <v>1</v>
      </c>
      <c r="AB4196" s="143">
        <v>97.87</v>
      </c>
      <c r="AC4196" s="8"/>
      <c r="AD4196" s="143">
        <v>67.515000000000001</v>
      </c>
      <c r="AE4196" s="8"/>
      <c r="AF4196" s="8"/>
      <c r="AG4196" s="8" t="s">
        <v>17</v>
      </c>
      <c r="AH4196" s="145">
        <v>8.4400000000000002E-4</v>
      </c>
      <c r="AI4196" s="145">
        <v>7.9474739925329899E-4</v>
      </c>
      <c r="AJ4196" s="145">
        <v>2.0642986840628601E-4</v>
      </c>
    </row>
    <row r="4197" spans="1:36" x14ac:dyDescent="0.2">
      <c r="A4197" s="8" t="s">
        <v>1225</v>
      </c>
      <c r="B4197" s="8">
        <v>8056</v>
      </c>
      <c r="C4197" s="8" t="s">
        <v>2940</v>
      </c>
      <c r="D4197" s="8" t="s">
        <v>2941</v>
      </c>
      <c r="E4197" s="4" t="s">
        <v>425</v>
      </c>
      <c r="F4197" s="8" t="s">
        <v>2942</v>
      </c>
      <c r="G4197" s="8" t="s">
        <v>2943</v>
      </c>
      <c r="H4197" s="8" t="s">
        <v>76</v>
      </c>
      <c r="I4197" s="8" t="s">
        <v>228</v>
      </c>
      <c r="J4197" s="8" t="s">
        <v>53</v>
      </c>
      <c r="K4197" s="8" t="s">
        <v>53</v>
      </c>
      <c r="L4197" s="8" t="s">
        <v>799</v>
      </c>
      <c r="M4197" s="8" t="s">
        <v>311</v>
      </c>
      <c r="N4197" s="8" t="s">
        <v>140</v>
      </c>
      <c r="O4197" s="8" t="s">
        <v>62</v>
      </c>
      <c r="P4197" s="8" t="s">
        <v>298</v>
      </c>
      <c r="Q4197" s="151" t="s">
        <v>298</v>
      </c>
      <c r="R4197" s="151" t="s">
        <v>298</v>
      </c>
      <c r="S4197" s="8" t="s">
        <v>1212</v>
      </c>
      <c r="T4197" s="143">
        <v>2.2970000000000002</v>
      </c>
      <c r="U4197" s="8" t="s">
        <v>2085</v>
      </c>
      <c r="V4197" s="147">
        <v>0.05</v>
      </c>
      <c r="W4197" s="145">
        <v>0.11617</v>
      </c>
      <c r="X4197" s="146" t="s">
        <v>614</v>
      </c>
      <c r="Z4197" s="143">
        <v>426996</v>
      </c>
      <c r="AA4197" s="143">
        <v>1</v>
      </c>
      <c r="AB4197" s="143">
        <v>86.36</v>
      </c>
      <c r="AC4197" s="8"/>
      <c r="AD4197" s="143">
        <v>368.75400000000002</v>
      </c>
      <c r="AE4197" s="8"/>
      <c r="AF4197" s="8"/>
      <c r="AG4197" s="8" t="s">
        <v>17</v>
      </c>
      <c r="AH4197" s="145">
        <v>4.2750000000000002E-3</v>
      </c>
      <c r="AI4197" s="145">
        <v>4.3407838530598701E-3</v>
      </c>
      <c r="AJ4197" s="145">
        <v>1.12748709893128E-3</v>
      </c>
    </row>
    <row r="4198" spans="1:36" x14ac:dyDescent="0.2">
      <c r="A4198" s="8" t="s">
        <v>1225</v>
      </c>
      <c r="B4198" s="8">
        <v>8056</v>
      </c>
      <c r="C4198" s="8" t="s">
        <v>1899</v>
      </c>
      <c r="D4198" s="8" t="s">
        <v>1900</v>
      </c>
      <c r="E4198" s="4" t="s">
        <v>425</v>
      </c>
      <c r="F4198" s="8" t="s">
        <v>1901</v>
      </c>
      <c r="G4198" s="8" t="s">
        <v>1902</v>
      </c>
      <c r="H4198" s="8" t="s">
        <v>76</v>
      </c>
      <c r="I4198" s="8" t="s">
        <v>228</v>
      </c>
      <c r="J4198" s="8" t="s">
        <v>53</v>
      </c>
      <c r="K4198" s="8" t="s">
        <v>53</v>
      </c>
      <c r="L4198" s="8" t="s">
        <v>799</v>
      </c>
      <c r="M4198" s="8" t="s">
        <v>311</v>
      </c>
      <c r="N4198" s="8" t="s">
        <v>686</v>
      </c>
      <c r="O4198" s="8" t="s">
        <v>62</v>
      </c>
      <c r="P4198" s="8" t="s">
        <v>298</v>
      </c>
      <c r="Q4198" s="151" t="s">
        <v>298</v>
      </c>
      <c r="R4198" s="151" t="s">
        <v>298</v>
      </c>
      <c r="S4198" s="8" t="s">
        <v>1212</v>
      </c>
      <c r="T4198" s="143">
        <v>1.218</v>
      </c>
      <c r="U4198" s="8" t="s">
        <v>1424</v>
      </c>
      <c r="V4198" s="147">
        <v>3.5000000000000003E-2</v>
      </c>
      <c r="W4198" s="145">
        <v>4.5440000000000001E-2</v>
      </c>
      <c r="X4198" s="146" t="s">
        <v>614</v>
      </c>
      <c r="Z4198" s="143">
        <v>63395.07</v>
      </c>
      <c r="AA4198" s="143">
        <v>1</v>
      </c>
      <c r="AB4198" s="143">
        <v>99.69</v>
      </c>
      <c r="AC4198" s="8"/>
      <c r="AD4198" s="143">
        <v>63.198999999999998</v>
      </c>
      <c r="AE4198" s="8"/>
      <c r="AF4198" s="8"/>
      <c r="AG4198" s="8" t="s">
        <v>17</v>
      </c>
      <c r="AH4198" s="145">
        <v>5.2800000000000004E-4</v>
      </c>
      <c r="AI4198" s="145">
        <v>7.43941527847952E-4</v>
      </c>
      <c r="AJ4198" s="145">
        <v>1.9323341207522199E-4</v>
      </c>
    </row>
    <row r="4199" spans="1:36" x14ac:dyDescent="0.2">
      <c r="A4199" s="8" t="s">
        <v>1225</v>
      </c>
      <c r="B4199" s="8">
        <v>8056</v>
      </c>
      <c r="C4199" s="8" t="s">
        <v>1903</v>
      </c>
      <c r="D4199" s="8" t="s">
        <v>1904</v>
      </c>
      <c r="E4199" s="4" t="s">
        <v>425</v>
      </c>
      <c r="F4199" s="8" t="s">
        <v>1905</v>
      </c>
      <c r="G4199" s="8" t="s">
        <v>1906</v>
      </c>
      <c r="H4199" s="8" t="s">
        <v>76</v>
      </c>
      <c r="I4199" s="8" t="s">
        <v>229</v>
      </c>
      <c r="J4199" s="8" t="s">
        <v>53</v>
      </c>
      <c r="K4199" s="8" t="s">
        <v>53</v>
      </c>
      <c r="L4199" s="8" t="s">
        <v>799</v>
      </c>
      <c r="M4199" s="8" t="s">
        <v>311</v>
      </c>
      <c r="N4199" s="8" t="s">
        <v>629</v>
      </c>
      <c r="O4199" s="8" t="s">
        <v>62</v>
      </c>
      <c r="P4199" s="8" t="s">
        <v>298</v>
      </c>
      <c r="Q4199" s="151" t="s">
        <v>298</v>
      </c>
      <c r="R4199" s="151" t="s">
        <v>298</v>
      </c>
      <c r="S4199" s="8" t="s">
        <v>1212</v>
      </c>
      <c r="T4199" s="143">
        <v>3.28</v>
      </c>
      <c r="U4199" s="8" t="s">
        <v>1776</v>
      </c>
      <c r="V4199" s="147">
        <v>6.0999999999999999E-2</v>
      </c>
      <c r="W4199" s="145">
        <v>5.0209999999999998E-2</v>
      </c>
      <c r="X4199" s="146" t="s">
        <v>614</v>
      </c>
      <c r="Z4199" s="143">
        <v>84000</v>
      </c>
      <c r="AA4199" s="143">
        <v>1</v>
      </c>
      <c r="AB4199" s="143">
        <v>104.86</v>
      </c>
      <c r="AC4199" s="8"/>
      <c r="AD4199" s="143">
        <v>88.081999999999994</v>
      </c>
      <c r="AE4199" s="8"/>
      <c r="AF4199" s="8"/>
      <c r="AG4199" s="8" t="s">
        <v>17</v>
      </c>
      <c r="AH4199" s="145">
        <v>9.9099999999999991E-4</v>
      </c>
      <c r="AI4199" s="145">
        <v>1.0368617653948001E-3</v>
      </c>
      <c r="AJ4199" s="145">
        <v>2.6931731766226198E-4</v>
      </c>
    </row>
    <row r="4200" spans="1:36" x14ac:dyDescent="0.2">
      <c r="A4200" s="8" t="s">
        <v>1225</v>
      </c>
      <c r="B4200" s="8">
        <v>8056</v>
      </c>
      <c r="C4200" s="8" t="s">
        <v>1903</v>
      </c>
      <c r="D4200" s="8" t="s">
        <v>1904</v>
      </c>
      <c r="E4200" s="4" t="s">
        <v>425</v>
      </c>
      <c r="F4200" s="8" t="s">
        <v>1907</v>
      </c>
      <c r="G4200" s="8" t="s">
        <v>1908</v>
      </c>
      <c r="H4200" s="8" t="s">
        <v>76</v>
      </c>
      <c r="I4200" s="8" t="s">
        <v>229</v>
      </c>
      <c r="J4200" s="8" t="s">
        <v>53</v>
      </c>
      <c r="K4200" s="8" t="s">
        <v>53</v>
      </c>
      <c r="L4200" s="8" t="s">
        <v>799</v>
      </c>
      <c r="M4200" s="8" t="s">
        <v>311</v>
      </c>
      <c r="N4200" s="8" t="s">
        <v>629</v>
      </c>
      <c r="O4200" s="8" t="s">
        <v>62</v>
      </c>
      <c r="P4200" s="8" t="s">
        <v>298</v>
      </c>
      <c r="Q4200" s="151" t="s">
        <v>298</v>
      </c>
      <c r="R4200" s="151" t="s">
        <v>298</v>
      </c>
      <c r="S4200" s="8" t="s">
        <v>1212</v>
      </c>
      <c r="T4200" s="143">
        <v>3.2789999999999999</v>
      </c>
      <c r="U4200" s="8" t="s">
        <v>1466</v>
      </c>
      <c r="V4200" s="147">
        <v>0.06</v>
      </c>
      <c r="W4200" s="145">
        <v>4.8050000000000002E-2</v>
      </c>
      <c r="X4200" s="146" t="s">
        <v>614</v>
      </c>
      <c r="Z4200" s="143">
        <v>59000</v>
      </c>
      <c r="AA4200" s="143">
        <v>1</v>
      </c>
      <c r="AB4200" s="143">
        <v>106.85</v>
      </c>
      <c r="AC4200" s="8"/>
      <c r="AD4200" s="143">
        <v>63.040999999999997</v>
      </c>
      <c r="AE4200" s="8"/>
      <c r="AF4200" s="8"/>
      <c r="AG4200" s="8" t="s">
        <v>17</v>
      </c>
      <c r="AH4200" s="145">
        <v>6.1499999999999999E-4</v>
      </c>
      <c r="AI4200" s="145">
        <v>7.4209286966676901E-4</v>
      </c>
      <c r="AJ4200" s="145">
        <v>1.9275323653085601E-4</v>
      </c>
    </row>
    <row r="4201" spans="1:36" x14ac:dyDescent="0.2">
      <c r="A4201" s="8" t="s">
        <v>1225</v>
      </c>
      <c r="B4201" s="8">
        <v>8056</v>
      </c>
      <c r="C4201" s="8" t="s">
        <v>1909</v>
      </c>
      <c r="D4201" s="8" t="s">
        <v>1910</v>
      </c>
      <c r="E4201" s="4" t="s">
        <v>425</v>
      </c>
      <c r="F4201" s="8" t="s">
        <v>1911</v>
      </c>
      <c r="G4201" s="8" t="s">
        <v>1912</v>
      </c>
      <c r="H4201" s="8" t="s">
        <v>76</v>
      </c>
      <c r="I4201" s="8" t="s">
        <v>229</v>
      </c>
      <c r="J4201" s="8" t="s">
        <v>53</v>
      </c>
      <c r="K4201" s="8" t="s">
        <v>53</v>
      </c>
      <c r="L4201" s="8" t="s">
        <v>799</v>
      </c>
      <c r="M4201" s="8" t="s">
        <v>311</v>
      </c>
      <c r="N4201" s="8" t="s">
        <v>629</v>
      </c>
      <c r="O4201" s="8" t="s">
        <v>62</v>
      </c>
      <c r="P4201" s="8" t="s">
        <v>1523</v>
      </c>
      <c r="Q4201" s="8" t="s">
        <v>65</v>
      </c>
      <c r="R4201" s="8" t="s">
        <v>57</v>
      </c>
      <c r="S4201" s="8" t="s">
        <v>1212</v>
      </c>
      <c r="T4201" s="143">
        <v>2.21</v>
      </c>
      <c r="U4201" s="8" t="s">
        <v>1410</v>
      </c>
      <c r="V4201" s="147">
        <v>1.4E-2</v>
      </c>
      <c r="W4201" s="145">
        <v>2.162E-2</v>
      </c>
      <c r="X4201" s="146" t="s">
        <v>614</v>
      </c>
      <c r="Z4201" s="143">
        <v>74846.600000000006</v>
      </c>
      <c r="AA4201" s="143">
        <v>1</v>
      </c>
      <c r="AB4201" s="143">
        <v>109.99</v>
      </c>
      <c r="AC4201" s="8"/>
      <c r="AD4201" s="143">
        <v>82.323999999999998</v>
      </c>
      <c r="AE4201" s="8"/>
      <c r="AF4201" s="8"/>
      <c r="AG4201" s="8" t="s">
        <v>17</v>
      </c>
      <c r="AH4201" s="145">
        <v>8.3999999999999995E-5</v>
      </c>
      <c r="AI4201" s="145">
        <v>9.6907412869083002E-4</v>
      </c>
      <c r="AJ4201" s="145">
        <v>2.5170997105437002E-4</v>
      </c>
    </row>
    <row r="4202" spans="1:36" x14ac:dyDescent="0.2">
      <c r="A4202" s="8" t="s">
        <v>1225</v>
      </c>
      <c r="B4202" s="8">
        <v>8056</v>
      </c>
      <c r="C4202" s="8" t="s">
        <v>1909</v>
      </c>
      <c r="D4202" s="8" t="s">
        <v>1910</v>
      </c>
      <c r="E4202" s="4" t="s">
        <v>425</v>
      </c>
      <c r="F4202" s="8" t="s">
        <v>1913</v>
      </c>
      <c r="G4202" s="8" t="s">
        <v>1912</v>
      </c>
      <c r="H4202" s="8" t="s">
        <v>76</v>
      </c>
      <c r="I4202" s="8" t="s">
        <v>229</v>
      </c>
      <c r="J4202" s="8" t="s">
        <v>53</v>
      </c>
      <c r="K4202" s="8" t="s">
        <v>53</v>
      </c>
      <c r="L4202" s="151" t="s">
        <v>54</v>
      </c>
      <c r="M4202" s="8" t="s">
        <v>311</v>
      </c>
      <c r="N4202" s="8" t="s">
        <v>629</v>
      </c>
      <c r="O4202" s="8" t="s">
        <v>62</v>
      </c>
      <c r="P4202" s="8" t="s">
        <v>1523</v>
      </c>
      <c r="Q4202" s="8" t="s">
        <v>65</v>
      </c>
      <c r="R4202" s="8" t="s">
        <v>57</v>
      </c>
      <c r="S4202" s="8" t="s">
        <v>1212</v>
      </c>
      <c r="T4202" s="143">
        <v>2.21</v>
      </c>
      <c r="U4202" s="8" t="s">
        <v>1410</v>
      </c>
      <c r="V4202" s="147">
        <v>1.4E-2</v>
      </c>
      <c r="W4202" s="145">
        <v>2.3619999999999999E-2</v>
      </c>
      <c r="X4202" s="146" t="s">
        <v>614</v>
      </c>
      <c r="Z4202" s="143">
        <v>419043.2</v>
      </c>
      <c r="AA4202" s="143">
        <v>1</v>
      </c>
      <c r="AB4202" s="143">
        <v>109.99</v>
      </c>
      <c r="AC4202" s="8"/>
      <c r="AD4202" s="143">
        <v>460.90600000000001</v>
      </c>
      <c r="AE4202" s="8"/>
      <c r="AF4202" s="8"/>
      <c r="AG4202" s="8" t="s">
        <v>17</v>
      </c>
      <c r="AH4202" s="145">
        <v>4.7199999999999998E-4</v>
      </c>
      <c r="AI4202" s="145">
        <v>5.4255493759745596E-3</v>
      </c>
      <c r="AJ4202" s="145">
        <v>1.40924706990739E-3</v>
      </c>
    </row>
    <row r="4203" spans="1:36" x14ac:dyDescent="0.2">
      <c r="A4203" s="8" t="s">
        <v>1225</v>
      </c>
      <c r="B4203" s="8">
        <v>8056</v>
      </c>
      <c r="C4203" s="8" t="s">
        <v>1909</v>
      </c>
      <c r="D4203" s="8" t="s">
        <v>1910</v>
      </c>
      <c r="E4203" s="4" t="s">
        <v>425</v>
      </c>
      <c r="F4203" s="8" t="s">
        <v>1914</v>
      </c>
      <c r="G4203" s="8" t="s">
        <v>1915</v>
      </c>
      <c r="H4203" s="8" t="s">
        <v>76</v>
      </c>
      <c r="I4203" s="8" t="s">
        <v>229</v>
      </c>
      <c r="J4203" s="8" t="s">
        <v>53</v>
      </c>
      <c r="K4203" s="8" t="s">
        <v>53</v>
      </c>
      <c r="L4203" s="8" t="s">
        <v>799</v>
      </c>
      <c r="M4203" s="8" t="s">
        <v>311</v>
      </c>
      <c r="N4203" s="8" t="s">
        <v>629</v>
      </c>
      <c r="O4203" s="8" t="s">
        <v>62</v>
      </c>
      <c r="P4203" s="8" t="s">
        <v>1423</v>
      </c>
      <c r="Q4203" s="8" t="s">
        <v>65</v>
      </c>
      <c r="R4203" s="8" t="s">
        <v>57</v>
      </c>
      <c r="S4203" s="8" t="s">
        <v>1212</v>
      </c>
      <c r="T4203" s="143">
        <v>4.7990000000000004</v>
      </c>
      <c r="U4203" s="8" t="s">
        <v>1916</v>
      </c>
      <c r="V4203" s="147">
        <v>8.3999999999999995E-3</v>
      </c>
      <c r="W4203" s="145">
        <v>2.9850000000000002E-2</v>
      </c>
      <c r="X4203" s="146" t="s">
        <v>614</v>
      </c>
      <c r="Z4203" s="143">
        <v>162974.81</v>
      </c>
      <c r="AA4203" s="143">
        <v>1</v>
      </c>
      <c r="AB4203" s="143">
        <v>100.55</v>
      </c>
      <c r="AC4203" s="8"/>
      <c r="AD4203" s="143">
        <v>163.87100000000001</v>
      </c>
      <c r="AE4203" s="8"/>
      <c r="AF4203" s="8"/>
      <c r="AG4203" s="8" t="s">
        <v>17</v>
      </c>
      <c r="AH4203" s="145">
        <v>2.41E-4</v>
      </c>
      <c r="AI4203" s="145">
        <v>1.9290091111521101E-3</v>
      </c>
      <c r="AJ4203" s="145">
        <v>5.0104611521067997E-4</v>
      </c>
    </row>
    <row r="4204" spans="1:36" x14ac:dyDescent="0.2">
      <c r="A4204" s="8" t="s">
        <v>1225</v>
      </c>
      <c r="B4204" s="8">
        <v>8056</v>
      </c>
      <c r="C4204" s="8" t="s">
        <v>1909</v>
      </c>
      <c r="D4204" s="8" t="s">
        <v>1910</v>
      </c>
      <c r="E4204" s="4" t="s">
        <v>425</v>
      </c>
      <c r="F4204" s="8" t="s">
        <v>1919</v>
      </c>
      <c r="G4204" s="8" t="s">
        <v>1920</v>
      </c>
      <c r="H4204" s="8" t="s">
        <v>76</v>
      </c>
      <c r="I4204" s="8" t="s">
        <v>229</v>
      </c>
      <c r="J4204" s="8" t="s">
        <v>53</v>
      </c>
      <c r="K4204" s="8" t="s">
        <v>53</v>
      </c>
      <c r="L4204" s="8" t="s">
        <v>799</v>
      </c>
      <c r="M4204" s="8" t="s">
        <v>311</v>
      </c>
      <c r="N4204" s="8" t="s">
        <v>629</v>
      </c>
      <c r="O4204" s="8" t="s">
        <v>62</v>
      </c>
      <c r="P4204" s="8" t="s">
        <v>1423</v>
      </c>
      <c r="Q4204" s="8" t="s">
        <v>65</v>
      </c>
      <c r="R4204" s="8" t="s">
        <v>57</v>
      </c>
      <c r="S4204" s="8" t="s">
        <v>1212</v>
      </c>
      <c r="T4204" s="143">
        <v>5.9340000000000002</v>
      </c>
      <c r="U4204" s="8" t="s">
        <v>1876</v>
      </c>
      <c r="V4204" s="147">
        <v>9.7000000000000003E-3</v>
      </c>
      <c r="W4204" s="145">
        <v>3.3730000000000003E-2</v>
      </c>
      <c r="X4204" s="146" t="s">
        <v>614</v>
      </c>
      <c r="Z4204" s="143">
        <v>214839.62</v>
      </c>
      <c r="AA4204" s="143">
        <v>1</v>
      </c>
      <c r="AB4204" s="143">
        <v>95.68</v>
      </c>
      <c r="AC4204" s="8"/>
      <c r="AD4204" s="143">
        <v>205.559</v>
      </c>
      <c r="AE4204" s="8"/>
      <c r="AF4204" s="8"/>
      <c r="AG4204" s="8" t="s">
        <v>17</v>
      </c>
      <c r="AH4204" s="145">
        <v>5.1500000000000005E-4</v>
      </c>
      <c r="AI4204" s="145">
        <v>2.4197319714563399E-3</v>
      </c>
      <c r="AJ4204" s="145">
        <v>6.2850781633953399E-4</v>
      </c>
    </row>
    <row r="4205" spans="1:36" x14ac:dyDescent="0.2">
      <c r="A4205" s="8" t="s">
        <v>1225</v>
      </c>
      <c r="B4205" s="8">
        <v>8056</v>
      </c>
      <c r="C4205" s="8" t="s">
        <v>1921</v>
      </c>
      <c r="D4205" s="8" t="s">
        <v>1922</v>
      </c>
      <c r="E4205" s="4" t="s">
        <v>425</v>
      </c>
      <c r="F4205" s="8" t="s">
        <v>1923</v>
      </c>
      <c r="G4205" s="8" t="s">
        <v>1924</v>
      </c>
      <c r="H4205" s="8" t="s">
        <v>76</v>
      </c>
      <c r="I4205" s="8" t="s">
        <v>229</v>
      </c>
      <c r="J4205" s="8" t="s">
        <v>53</v>
      </c>
      <c r="K4205" s="8" t="s">
        <v>53</v>
      </c>
      <c r="L4205" s="8" t="s">
        <v>799</v>
      </c>
      <c r="M4205" s="8" t="s">
        <v>311</v>
      </c>
      <c r="N4205" s="8" t="s">
        <v>629</v>
      </c>
      <c r="O4205" s="8" t="s">
        <v>62</v>
      </c>
      <c r="P4205" s="8" t="s">
        <v>1444</v>
      </c>
      <c r="Q4205" s="8" t="s">
        <v>65</v>
      </c>
      <c r="R4205" s="8" t="s">
        <v>57</v>
      </c>
      <c r="S4205" s="8" t="s">
        <v>1212</v>
      </c>
      <c r="T4205" s="143">
        <v>1.7490000000000001</v>
      </c>
      <c r="U4205" s="8" t="s">
        <v>1424</v>
      </c>
      <c r="V4205" s="147">
        <v>1E-3</v>
      </c>
      <c r="W4205" s="145">
        <v>2.0230000000000001E-2</v>
      </c>
      <c r="X4205" s="146" t="s">
        <v>614</v>
      </c>
      <c r="Z4205" s="143">
        <v>258713</v>
      </c>
      <c r="AA4205" s="143">
        <v>1</v>
      </c>
      <c r="AB4205" s="143">
        <v>107.75</v>
      </c>
      <c r="AC4205" s="8"/>
      <c r="AD4205" s="143">
        <v>278.76299999999998</v>
      </c>
      <c r="AE4205" s="8"/>
      <c r="AF4205" s="8"/>
      <c r="AG4205" s="8" t="s">
        <v>17</v>
      </c>
      <c r="AH4205" s="145">
        <v>4.57E-4</v>
      </c>
      <c r="AI4205" s="145">
        <v>3.2814610330628401E-3</v>
      </c>
      <c r="AJ4205" s="145">
        <v>8.5233568536614E-4</v>
      </c>
    </row>
    <row r="4206" spans="1:36" x14ac:dyDescent="0.2">
      <c r="A4206" s="8" t="s">
        <v>1225</v>
      </c>
      <c r="B4206" s="8">
        <v>8056</v>
      </c>
      <c r="C4206" s="8" t="s">
        <v>1921</v>
      </c>
      <c r="D4206" s="8" t="s">
        <v>1922</v>
      </c>
      <c r="E4206" s="4" t="s">
        <v>425</v>
      </c>
      <c r="F4206" s="8" t="s">
        <v>1925</v>
      </c>
      <c r="G4206" s="8" t="s">
        <v>1926</v>
      </c>
      <c r="H4206" s="8" t="s">
        <v>76</v>
      </c>
      <c r="I4206" s="8" t="s">
        <v>229</v>
      </c>
      <c r="J4206" s="8" t="s">
        <v>53</v>
      </c>
      <c r="K4206" s="8" t="s">
        <v>53</v>
      </c>
      <c r="L4206" s="8" t="s">
        <v>799</v>
      </c>
      <c r="M4206" s="8" t="s">
        <v>311</v>
      </c>
      <c r="N4206" s="8" t="s">
        <v>629</v>
      </c>
      <c r="O4206" s="8" t="s">
        <v>62</v>
      </c>
      <c r="P4206" s="8" t="s">
        <v>1444</v>
      </c>
      <c r="Q4206" s="8" t="s">
        <v>65</v>
      </c>
      <c r="R4206" s="8" t="s">
        <v>57</v>
      </c>
      <c r="S4206" s="8" t="s">
        <v>1212</v>
      </c>
      <c r="T4206" s="143">
        <v>4.4800000000000004</v>
      </c>
      <c r="U4206" s="8" t="s">
        <v>1817</v>
      </c>
      <c r="V4206" s="147">
        <v>3.0000000000000001E-3</v>
      </c>
      <c r="W4206" s="145">
        <v>3.0700000000000002E-2</v>
      </c>
      <c r="X4206" s="146" t="s">
        <v>614</v>
      </c>
      <c r="Z4206" s="143">
        <v>114412</v>
      </c>
      <c r="AA4206" s="143">
        <v>1</v>
      </c>
      <c r="AB4206" s="143">
        <v>97.4</v>
      </c>
      <c r="AC4206" s="8"/>
      <c r="AD4206" s="143">
        <v>111.437</v>
      </c>
      <c r="AE4206" s="8"/>
      <c r="AF4206" s="8"/>
      <c r="AG4206" s="8" t="s">
        <v>17</v>
      </c>
      <c r="AH4206" s="145">
        <v>3.1599999999999998E-4</v>
      </c>
      <c r="AI4206" s="145">
        <v>1.31178377481186E-3</v>
      </c>
      <c r="AJ4206" s="145">
        <v>3.4072631412991697E-4</v>
      </c>
    </row>
    <row r="4207" spans="1:36" x14ac:dyDescent="0.2">
      <c r="A4207" s="8" t="s">
        <v>1225</v>
      </c>
      <c r="B4207" s="8">
        <v>8056</v>
      </c>
      <c r="C4207" s="8" t="s">
        <v>1921</v>
      </c>
      <c r="D4207" s="8" t="s">
        <v>1922</v>
      </c>
      <c r="E4207" s="4" t="s">
        <v>425</v>
      </c>
      <c r="F4207" s="8" t="s">
        <v>1927</v>
      </c>
      <c r="G4207" s="8" t="s">
        <v>1928</v>
      </c>
      <c r="H4207" s="8" t="s">
        <v>76</v>
      </c>
      <c r="I4207" s="8" t="s">
        <v>229</v>
      </c>
      <c r="J4207" s="8" t="s">
        <v>53</v>
      </c>
      <c r="K4207" s="8" t="s">
        <v>53</v>
      </c>
      <c r="L4207" s="8" t="s">
        <v>799</v>
      </c>
      <c r="M4207" s="8" t="s">
        <v>311</v>
      </c>
      <c r="N4207" s="8" t="s">
        <v>629</v>
      </c>
      <c r="O4207" s="8" t="s">
        <v>62</v>
      </c>
      <c r="P4207" s="8" t="s">
        <v>1444</v>
      </c>
      <c r="Q4207" s="8" t="s">
        <v>65</v>
      </c>
      <c r="R4207" s="8" t="s">
        <v>57</v>
      </c>
      <c r="S4207" s="8" t="s">
        <v>1212</v>
      </c>
      <c r="T4207" s="143">
        <v>2.9860000000000002</v>
      </c>
      <c r="U4207" s="8" t="s">
        <v>1410</v>
      </c>
      <c r="V4207" s="147">
        <v>3.0000000000000001E-3</v>
      </c>
      <c r="W4207" s="145">
        <v>2.8649999999999998E-2</v>
      </c>
      <c r="X4207" s="146" t="s">
        <v>614</v>
      </c>
      <c r="Z4207" s="143">
        <v>466018</v>
      </c>
      <c r="AA4207" s="143">
        <v>1</v>
      </c>
      <c r="AB4207" s="143">
        <v>100.02</v>
      </c>
      <c r="AC4207" s="8"/>
      <c r="AD4207" s="143">
        <v>466.11099999999999</v>
      </c>
      <c r="AE4207" s="8"/>
      <c r="AF4207" s="8"/>
      <c r="AG4207" s="8" t="s">
        <v>17</v>
      </c>
      <c r="AH4207" s="145">
        <v>9.1600000000000004E-4</v>
      </c>
      <c r="AI4207" s="145">
        <v>5.4868269419883001E-3</v>
      </c>
      <c r="AJ4207" s="145">
        <v>1.4251634729058301E-3</v>
      </c>
    </row>
    <row r="4208" spans="1:36" x14ac:dyDescent="0.2">
      <c r="A4208" s="8" t="s">
        <v>1225</v>
      </c>
      <c r="B4208" s="8">
        <v>8056</v>
      </c>
      <c r="C4208" s="8" t="s">
        <v>1921</v>
      </c>
      <c r="D4208" s="8" t="s">
        <v>1922</v>
      </c>
      <c r="E4208" s="4" t="s">
        <v>425</v>
      </c>
      <c r="F4208" s="8" t="s">
        <v>2944</v>
      </c>
      <c r="G4208" s="8" t="s">
        <v>1930</v>
      </c>
      <c r="H4208" s="8" t="s">
        <v>76</v>
      </c>
      <c r="I4208" s="8" t="s">
        <v>229</v>
      </c>
      <c r="J4208" s="8" t="s">
        <v>53</v>
      </c>
      <c r="K4208" s="8" t="s">
        <v>53</v>
      </c>
      <c r="L4208" s="8" t="s">
        <v>799</v>
      </c>
      <c r="M4208" s="8" t="s">
        <v>311</v>
      </c>
      <c r="N4208" s="8" t="s">
        <v>629</v>
      </c>
      <c r="O4208" s="8" t="s">
        <v>62</v>
      </c>
      <c r="P4208" s="8" t="s">
        <v>1444</v>
      </c>
      <c r="Q4208" s="8" t="s">
        <v>65</v>
      </c>
      <c r="R4208" s="8" t="s">
        <v>57</v>
      </c>
      <c r="S4208" s="8" t="s">
        <v>1212</v>
      </c>
      <c r="T4208" s="143">
        <v>2.4910000000000001</v>
      </c>
      <c r="U4208" s="8" t="s">
        <v>1931</v>
      </c>
      <c r="V4208" s="147">
        <v>3.0000000000000001E-3</v>
      </c>
      <c r="W4208" s="145">
        <v>2.768E-2</v>
      </c>
      <c r="X4208" s="146" t="s">
        <v>614</v>
      </c>
      <c r="Z4208" s="143">
        <v>38391</v>
      </c>
      <c r="AA4208" s="143">
        <v>1</v>
      </c>
      <c r="AB4208" s="143">
        <v>97.19</v>
      </c>
      <c r="AC4208" s="8"/>
      <c r="AD4208" s="143">
        <v>37.311999999999998</v>
      </c>
      <c r="AE4208" s="8"/>
      <c r="AF4208" s="8"/>
      <c r="AG4208" s="8" t="s">
        <v>17</v>
      </c>
      <c r="AH4208" s="145">
        <v>1.08E-4</v>
      </c>
      <c r="AI4208" s="145">
        <v>4.3922062680263701E-4</v>
      </c>
      <c r="AJ4208" s="145">
        <v>1.14084369797726E-4</v>
      </c>
    </row>
    <row r="4209" spans="1:36" x14ac:dyDescent="0.2">
      <c r="A4209" s="8" t="s">
        <v>1225</v>
      </c>
      <c r="B4209" s="8">
        <v>8056</v>
      </c>
      <c r="C4209" s="8" t="s">
        <v>1921</v>
      </c>
      <c r="D4209" s="8" t="s">
        <v>1922</v>
      </c>
      <c r="E4209" s="4" t="s">
        <v>425</v>
      </c>
      <c r="F4209" s="8" t="s">
        <v>1929</v>
      </c>
      <c r="G4209" s="8" t="s">
        <v>1930</v>
      </c>
      <c r="H4209" s="8" t="s">
        <v>76</v>
      </c>
      <c r="I4209" s="8" t="s">
        <v>229</v>
      </c>
      <c r="J4209" s="8" t="s">
        <v>53</v>
      </c>
      <c r="K4209" s="8" t="s">
        <v>53</v>
      </c>
      <c r="L4209" s="151" t="s">
        <v>54</v>
      </c>
      <c r="M4209" s="8" t="s">
        <v>311</v>
      </c>
      <c r="N4209" s="8" t="s">
        <v>629</v>
      </c>
      <c r="O4209" s="8" t="s">
        <v>62</v>
      </c>
      <c r="P4209" s="8" t="s">
        <v>1444</v>
      </c>
      <c r="Q4209" s="8" t="s">
        <v>65</v>
      </c>
      <c r="R4209" s="8" t="s">
        <v>57</v>
      </c>
      <c r="S4209" s="8" t="s">
        <v>1212</v>
      </c>
      <c r="T4209" s="143">
        <v>2.4910000000000001</v>
      </c>
      <c r="U4209" s="8" t="s">
        <v>1931</v>
      </c>
      <c r="V4209" s="147">
        <v>3.0000000000000001E-3</v>
      </c>
      <c r="W4209" s="145">
        <v>2.9239999999999999E-2</v>
      </c>
      <c r="X4209" s="146" t="s">
        <v>614</v>
      </c>
      <c r="Z4209" s="143">
        <v>180000</v>
      </c>
      <c r="AA4209" s="143">
        <v>1</v>
      </c>
      <c r="AB4209" s="143">
        <v>97.19</v>
      </c>
      <c r="AC4209" s="8"/>
      <c r="AD4209" s="143">
        <v>171.27600000000001</v>
      </c>
      <c r="AE4209" s="8"/>
      <c r="AF4209" s="8"/>
      <c r="AG4209" s="8" t="s">
        <v>17</v>
      </c>
      <c r="AH4209" s="145">
        <v>5.0500000000000002E-4</v>
      </c>
      <c r="AI4209" s="145">
        <v>2.0161719784015002E-3</v>
      </c>
      <c r="AJ4209" s="145">
        <v>5.2368603732066304E-4</v>
      </c>
    </row>
    <row r="4210" spans="1:36" x14ac:dyDescent="0.2">
      <c r="A4210" s="8" t="s">
        <v>1225</v>
      </c>
      <c r="B4210" s="8">
        <v>8056</v>
      </c>
      <c r="C4210" s="8" t="s">
        <v>1921</v>
      </c>
      <c r="D4210" s="8" t="s">
        <v>1922</v>
      </c>
      <c r="E4210" s="4" t="s">
        <v>425</v>
      </c>
      <c r="F4210" s="8" t="s">
        <v>1932</v>
      </c>
      <c r="G4210" s="8" t="s">
        <v>1933</v>
      </c>
      <c r="H4210" s="8" t="s">
        <v>76</v>
      </c>
      <c r="I4210" s="8" t="s">
        <v>229</v>
      </c>
      <c r="J4210" s="8" t="s">
        <v>53</v>
      </c>
      <c r="K4210" s="8" t="s">
        <v>53</v>
      </c>
      <c r="L4210" s="8" t="s">
        <v>799</v>
      </c>
      <c r="M4210" s="8" t="s">
        <v>311</v>
      </c>
      <c r="N4210" s="8" t="s">
        <v>629</v>
      </c>
      <c r="O4210" s="8" t="s">
        <v>62</v>
      </c>
      <c r="P4210" s="8" t="s">
        <v>1444</v>
      </c>
      <c r="Q4210" s="8" t="s">
        <v>65</v>
      </c>
      <c r="R4210" s="8" t="s">
        <v>57</v>
      </c>
      <c r="S4210" s="8" t="s">
        <v>1212</v>
      </c>
      <c r="T4210" s="143">
        <v>2.75</v>
      </c>
      <c r="U4210" s="8" t="s">
        <v>1445</v>
      </c>
      <c r="V4210" s="147">
        <v>3.0000000000000001E-3</v>
      </c>
      <c r="W4210" s="145">
        <v>2.997E-2</v>
      </c>
      <c r="X4210" s="146" t="s">
        <v>614</v>
      </c>
      <c r="Z4210" s="143">
        <v>152843</v>
      </c>
      <c r="AA4210" s="143">
        <v>1</v>
      </c>
      <c r="AB4210" s="143">
        <v>93.4</v>
      </c>
      <c r="AC4210" s="8"/>
      <c r="AD4210" s="143">
        <v>142.755</v>
      </c>
      <c r="AE4210" s="8"/>
      <c r="AF4210" s="8"/>
      <c r="AG4210" s="8" t="s">
        <v>17</v>
      </c>
      <c r="AH4210" s="145">
        <v>5.0600000000000005E-4</v>
      </c>
      <c r="AI4210" s="145">
        <v>1.6804444095857201E-3</v>
      </c>
      <c r="AJ4210" s="145">
        <v>4.3648323814684002E-4</v>
      </c>
    </row>
    <row r="4211" spans="1:36" x14ac:dyDescent="0.2">
      <c r="A4211" s="8" t="s">
        <v>1225</v>
      </c>
      <c r="B4211" s="8">
        <v>8056</v>
      </c>
      <c r="C4211" s="8" t="s">
        <v>1934</v>
      </c>
      <c r="D4211" s="8" t="s">
        <v>1935</v>
      </c>
      <c r="E4211" s="4" t="s">
        <v>425</v>
      </c>
      <c r="F4211" s="8" t="s">
        <v>1936</v>
      </c>
      <c r="G4211" s="8" t="s">
        <v>1937</v>
      </c>
      <c r="H4211" s="8" t="s">
        <v>76</v>
      </c>
      <c r="I4211" s="8" t="s">
        <v>229</v>
      </c>
      <c r="J4211" s="8" t="s">
        <v>53</v>
      </c>
      <c r="K4211" s="8" t="s">
        <v>53</v>
      </c>
      <c r="L4211" s="8" t="s">
        <v>799</v>
      </c>
      <c r="M4211" s="8" t="s">
        <v>311</v>
      </c>
      <c r="N4211" s="8" t="s">
        <v>256</v>
      </c>
      <c r="O4211" s="8" t="s">
        <v>62</v>
      </c>
      <c r="P4211" s="8" t="s">
        <v>1343</v>
      </c>
      <c r="Q4211" s="8" t="s">
        <v>70</v>
      </c>
      <c r="R4211" s="8" t="s">
        <v>57</v>
      </c>
      <c r="S4211" s="8" t="s">
        <v>1212</v>
      </c>
      <c r="T4211" s="143">
        <v>3.4209999999999998</v>
      </c>
      <c r="U4211" s="8" t="s">
        <v>1938</v>
      </c>
      <c r="V4211" s="147">
        <v>1.2200000000000001E-2</v>
      </c>
      <c r="W4211" s="145">
        <v>1.7999999999999999E-2</v>
      </c>
      <c r="X4211" s="146" t="s">
        <v>614</v>
      </c>
      <c r="Z4211" s="143">
        <v>265100</v>
      </c>
      <c r="AA4211" s="143">
        <v>1</v>
      </c>
      <c r="AB4211" s="143">
        <v>111.35</v>
      </c>
      <c r="AC4211" s="8"/>
      <c r="AD4211" s="143">
        <v>295.18900000000002</v>
      </c>
      <c r="AE4211" s="8"/>
      <c r="AF4211" s="8"/>
      <c r="AG4211" s="8" t="s">
        <v>17</v>
      </c>
      <c r="AH4211" s="145">
        <v>8.7999999999999998E-5</v>
      </c>
      <c r="AI4211" s="145">
        <v>3.47481485672348E-3</v>
      </c>
      <c r="AJ4211" s="145">
        <v>9.0255793763348703E-4</v>
      </c>
    </row>
    <row r="4212" spans="1:36" x14ac:dyDescent="0.2">
      <c r="A4212" s="8" t="s">
        <v>1225</v>
      </c>
      <c r="B4212" s="8">
        <v>8056</v>
      </c>
      <c r="C4212" s="8" t="s">
        <v>1934</v>
      </c>
      <c r="D4212" s="8" t="s">
        <v>1935</v>
      </c>
      <c r="E4212" s="4" t="s">
        <v>425</v>
      </c>
      <c r="F4212" s="8" t="s">
        <v>1939</v>
      </c>
      <c r="G4212" s="8" t="s">
        <v>1940</v>
      </c>
      <c r="H4212" s="8" t="s">
        <v>76</v>
      </c>
      <c r="I4212" s="8" t="s">
        <v>229</v>
      </c>
      <c r="J4212" s="8" t="s">
        <v>53</v>
      </c>
      <c r="K4212" s="8" t="s">
        <v>53</v>
      </c>
      <c r="L4212" s="8" t="s">
        <v>799</v>
      </c>
      <c r="M4212" s="8" t="s">
        <v>311</v>
      </c>
      <c r="N4212" s="8" t="s">
        <v>256</v>
      </c>
      <c r="O4212" s="8" t="s">
        <v>62</v>
      </c>
      <c r="P4212" s="8" t="s">
        <v>1343</v>
      </c>
      <c r="Q4212" s="8" t="s">
        <v>70</v>
      </c>
      <c r="R4212" s="8" t="s">
        <v>57</v>
      </c>
      <c r="S4212" s="8" t="s">
        <v>1212</v>
      </c>
      <c r="T4212" s="143">
        <v>4.5510000000000002</v>
      </c>
      <c r="U4212" s="8" t="s">
        <v>1941</v>
      </c>
      <c r="V4212" s="147">
        <v>1E-3</v>
      </c>
      <c r="W4212" s="145">
        <v>1.9689999999999999E-2</v>
      </c>
      <c r="X4212" s="146" t="s">
        <v>614</v>
      </c>
      <c r="Z4212" s="143">
        <v>2524958</v>
      </c>
      <c r="AA4212" s="143">
        <v>1</v>
      </c>
      <c r="AB4212" s="143">
        <v>100.35</v>
      </c>
      <c r="AC4212" s="8"/>
      <c r="AD4212" s="143">
        <v>2533.7950000000001</v>
      </c>
      <c r="AE4212" s="8"/>
      <c r="AF4212" s="8"/>
      <c r="AG4212" s="8" t="s">
        <v>17</v>
      </c>
      <c r="AH4212" s="145">
        <v>7.4799999999999997E-4</v>
      </c>
      <c r="AI4212" s="145">
        <v>2.9826566066100801E-2</v>
      </c>
      <c r="AJ4212" s="145">
        <v>7.7472340442025197E-3</v>
      </c>
    </row>
    <row r="4213" spans="1:36" x14ac:dyDescent="0.2">
      <c r="A4213" s="8" t="s">
        <v>1225</v>
      </c>
      <c r="B4213" s="8">
        <v>8056</v>
      </c>
      <c r="C4213" s="8" t="s">
        <v>1934</v>
      </c>
      <c r="D4213" s="8" t="s">
        <v>1935</v>
      </c>
      <c r="E4213" s="4" t="s">
        <v>425</v>
      </c>
      <c r="F4213" s="8" t="s">
        <v>1942</v>
      </c>
      <c r="G4213" s="8" t="s">
        <v>1943</v>
      </c>
      <c r="H4213" s="8" t="s">
        <v>76</v>
      </c>
      <c r="I4213" s="8" t="s">
        <v>229</v>
      </c>
      <c r="J4213" s="8" t="s">
        <v>53</v>
      </c>
      <c r="K4213" s="8" t="s">
        <v>53</v>
      </c>
      <c r="L4213" s="8" t="s">
        <v>799</v>
      </c>
      <c r="M4213" s="8" t="s">
        <v>311</v>
      </c>
      <c r="N4213" s="8" t="s">
        <v>256</v>
      </c>
      <c r="O4213" s="8" t="s">
        <v>62</v>
      </c>
      <c r="P4213" s="8" t="s">
        <v>1343</v>
      </c>
      <c r="Q4213" s="8" t="s">
        <v>70</v>
      </c>
      <c r="R4213" s="8" t="s">
        <v>57</v>
      </c>
      <c r="S4213" s="8" t="s">
        <v>1212</v>
      </c>
      <c r="T4213" s="143">
        <v>4.3949999999999996</v>
      </c>
      <c r="U4213" s="8" t="s">
        <v>1827</v>
      </c>
      <c r="V4213" s="147">
        <v>2.06E-2</v>
      </c>
      <c r="W4213" s="145">
        <v>1.9730000000000001E-2</v>
      </c>
      <c r="X4213" s="146" t="s">
        <v>614</v>
      </c>
      <c r="Z4213" s="143">
        <v>861193</v>
      </c>
      <c r="AA4213" s="143">
        <v>1</v>
      </c>
      <c r="AB4213" s="143">
        <v>103.41</v>
      </c>
      <c r="AC4213" s="8"/>
      <c r="AD4213" s="143">
        <v>890.56</v>
      </c>
      <c r="AE4213" s="8"/>
      <c r="AF4213" s="8"/>
      <c r="AG4213" s="8" t="s">
        <v>17</v>
      </c>
      <c r="AH4213" s="145">
        <v>4.3100000000000001E-4</v>
      </c>
      <c r="AI4213" s="145">
        <v>1.04832212035792E-2</v>
      </c>
      <c r="AJ4213" s="145">
        <v>2.72294061680739E-3</v>
      </c>
    </row>
    <row r="4214" spans="1:36" x14ac:dyDescent="0.2">
      <c r="A4214" s="8" t="s">
        <v>1225</v>
      </c>
      <c r="B4214" s="8">
        <v>8056</v>
      </c>
      <c r="C4214" s="8" t="s">
        <v>1934</v>
      </c>
      <c r="D4214" s="8" t="s">
        <v>1935</v>
      </c>
      <c r="E4214" s="4" t="s">
        <v>425</v>
      </c>
      <c r="F4214" s="8" t="s">
        <v>1944</v>
      </c>
      <c r="G4214" s="8" t="s">
        <v>1945</v>
      </c>
      <c r="H4214" s="8" t="s">
        <v>76</v>
      </c>
      <c r="I4214" s="8" t="s">
        <v>229</v>
      </c>
      <c r="J4214" s="8" t="s">
        <v>53</v>
      </c>
      <c r="K4214" s="8" t="s">
        <v>53</v>
      </c>
      <c r="L4214" s="8" t="s">
        <v>799</v>
      </c>
      <c r="M4214" s="8" t="s">
        <v>311</v>
      </c>
      <c r="N4214" s="8" t="s">
        <v>256</v>
      </c>
      <c r="O4214" s="8" t="s">
        <v>62</v>
      </c>
      <c r="P4214" s="8" t="s">
        <v>1207</v>
      </c>
      <c r="Q4214" s="8" t="s">
        <v>65</v>
      </c>
      <c r="R4214" s="8" t="s">
        <v>64</v>
      </c>
      <c r="S4214" s="8" t="s">
        <v>1212</v>
      </c>
      <c r="T4214" s="143">
        <v>4.93</v>
      </c>
      <c r="U4214" s="8" t="s">
        <v>1946</v>
      </c>
      <c r="V4214" s="147">
        <v>1.9900000000000001E-2</v>
      </c>
      <c r="W4214" s="145">
        <v>1.9460000000000002E-2</v>
      </c>
      <c r="X4214" s="146" t="s">
        <v>614</v>
      </c>
      <c r="Z4214" s="143">
        <v>812816</v>
      </c>
      <c r="AA4214" s="143">
        <v>1</v>
      </c>
      <c r="AB4214" s="143">
        <v>100.72</v>
      </c>
      <c r="AC4214" s="8"/>
      <c r="AD4214" s="143">
        <v>818.66800000000001</v>
      </c>
      <c r="AE4214" s="8"/>
      <c r="AF4214" s="8"/>
      <c r="AG4214" s="8" t="s">
        <v>17</v>
      </c>
      <c r="AH4214" s="145">
        <v>3.01E-4</v>
      </c>
      <c r="AI4214" s="145">
        <v>9.6369516849743701E-3</v>
      </c>
      <c r="AJ4214" s="145">
        <v>2.5031282518647802E-3</v>
      </c>
    </row>
    <row r="4215" spans="1:36" x14ac:dyDescent="0.2">
      <c r="A4215" s="8" t="s">
        <v>1225</v>
      </c>
      <c r="B4215" s="8">
        <v>8056</v>
      </c>
      <c r="C4215" s="8" t="s">
        <v>1934</v>
      </c>
      <c r="D4215" s="8" t="s">
        <v>1935</v>
      </c>
      <c r="E4215" s="4" t="s">
        <v>425</v>
      </c>
      <c r="F4215" s="8" t="s">
        <v>1947</v>
      </c>
      <c r="G4215" s="8" t="s">
        <v>1948</v>
      </c>
      <c r="H4215" s="8" t="s">
        <v>76</v>
      </c>
      <c r="I4215" s="8" t="s">
        <v>229</v>
      </c>
      <c r="J4215" s="8" t="s">
        <v>53</v>
      </c>
      <c r="K4215" s="8" t="s">
        <v>53</v>
      </c>
      <c r="L4215" s="8" t="s">
        <v>799</v>
      </c>
      <c r="M4215" s="8" t="s">
        <v>311</v>
      </c>
      <c r="N4215" s="8" t="s">
        <v>256</v>
      </c>
      <c r="O4215" s="8" t="s">
        <v>62</v>
      </c>
      <c r="P4215" s="8" t="s">
        <v>1343</v>
      </c>
      <c r="Q4215" s="8" t="s">
        <v>70</v>
      </c>
      <c r="R4215" s="8" t="s">
        <v>57</v>
      </c>
      <c r="S4215" s="8" t="s">
        <v>1212</v>
      </c>
      <c r="T4215" s="143">
        <v>3.0000000000000001E-3</v>
      </c>
      <c r="U4215" s="8" t="s">
        <v>1949</v>
      </c>
      <c r="V4215" s="147">
        <v>0.01</v>
      </c>
      <c r="W4215" s="145">
        <v>0.20902000000000001</v>
      </c>
      <c r="X4215" s="146" t="s">
        <v>614</v>
      </c>
      <c r="Z4215" s="143">
        <v>0</v>
      </c>
      <c r="AA4215" s="143">
        <v>1</v>
      </c>
      <c r="AB4215" s="143">
        <v>112.73</v>
      </c>
      <c r="AC4215" s="143">
        <v>716.59799999999996</v>
      </c>
      <c r="AD4215" s="143">
        <v>716.59799999999996</v>
      </c>
      <c r="AE4215" s="8"/>
      <c r="AF4215" s="8"/>
      <c r="AG4215" s="8" t="s">
        <v>17</v>
      </c>
      <c r="AH4215" s="145">
        <v>1.575E-3</v>
      </c>
      <c r="AI4215" s="145">
        <v>8.4354365057231102E-3</v>
      </c>
      <c r="AJ4215" s="145">
        <v>2.1910434050643698E-3</v>
      </c>
    </row>
    <row r="4216" spans="1:36" x14ac:dyDescent="0.2">
      <c r="A4216" s="8" t="s">
        <v>1225</v>
      </c>
      <c r="B4216" s="8">
        <v>8056</v>
      </c>
      <c r="C4216" s="8" t="s">
        <v>1934</v>
      </c>
      <c r="D4216" s="8" t="s">
        <v>1935</v>
      </c>
      <c r="E4216" s="4" t="s">
        <v>425</v>
      </c>
      <c r="F4216" s="8" t="s">
        <v>1950</v>
      </c>
      <c r="G4216" s="8" t="s">
        <v>1951</v>
      </c>
      <c r="H4216" s="8" t="s">
        <v>76</v>
      </c>
      <c r="I4216" s="8" t="s">
        <v>229</v>
      </c>
      <c r="J4216" s="8" t="s">
        <v>53</v>
      </c>
      <c r="K4216" s="8" t="s">
        <v>53</v>
      </c>
      <c r="L4216" s="8" t="s">
        <v>799</v>
      </c>
      <c r="M4216" s="8" t="s">
        <v>311</v>
      </c>
      <c r="N4216" s="8" t="s">
        <v>256</v>
      </c>
      <c r="O4216" s="8" t="s">
        <v>62</v>
      </c>
      <c r="P4216" s="8" t="s">
        <v>1343</v>
      </c>
      <c r="Q4216" s="8" t="s">
        <v>70</v>
      </c>
      <c r="R4216" s="8" t="s">
        <v>57</v>
      </c>
      <c r="S4216" s="8" t="s">
        <v>1212</v>
      </c>
      <c r="T4216" s="143">
        <v>2.6619999999999999</v>
      </c>
      <c r="U4216" s="8" t="s">
        <v>1952</v>
      </c>
      <c r="V4216" s="147">
        <v>5.0000000000000001E-3</v>
      </c>
      <c r="W4216" s="145">
        <v>1.7579999999999998E-2</v>
      </c>
      <c r="X4216" s="146" t="s">
        <v>614</v>
      </c>
      <c r="Z4216" s="143">
        <v>960416</v>
      </c>
      <c r="AA4216" s="143">
        <v>1</v>
      </c>
      <c r="AB4216" s="143">
        <v>107.2</v>
      </c>
      <c r="AC4216" s="8"/>
      <c r="AD4216" s="143">
        <v>1029.566</v>
      </c>
      <c r="AE4216" s="8"/>
      <c r="AF4216" s="8"/>
      <c r="AG4216" s="8" t="s">
        <v>17</v>
      </c>
      <c r="AH4216" s="145">
        <v>1.258E-3</v>
      </c>
      <c r="AI4216" s="145">
        <v>1.21195331937038E-2</v>
      </c>
      <c r="AJ4216" s="145">
        <v>3.1479607793274602E-3</v>
      </c>
    </row>
    <row r="4217" spans="1:36" x14ac:dyDescent="0.2">
      <c r="A4217" s="8" t="s">
        <v>1225</v>
      </c>
      <c r="B4217" s="8">
        <v>8056</v>
      </c>
      <c r="C4217" s="8" t="s">
        <v>1934</v>
      </c>
      <c r="D4217" s="8" t="s">
        <v>1935</v>
      </c>
      <c r="E4217" s="4" t="s">
        <v>425</v>
      </c>
      <c r="F4217" s="8" t="s">
        <v>1953</v>
      </c>
      <c r="G4217" s="8" t="s">
        <v>1954</v>
      </c>
      <c r="H4217" s="8" t="s">
        <v>76</v>
      </c>
      <c r="I4217" s="8" t="s">
        <v>229</v>
      </c>
      <c r="J4217" s="8" t="s">
        <v>53</v>
      </c>
      <c r="K4217" s="8" t="s">
        <v>53</v>
      </c>
      <c r="L4217" s="8" t="s">
        <v>799</v>
      </c>
      <c r="M4217" s="8" t="s">
        <v>311</v>
      </c>
      <c r="N4217" s="8" t="s">
        <v>256</v>
      </c>
      <c r="O4217" s="8" t="s">
        <v>62</v>
      </c>
      <c r="P4217" s="8" t="s">
        <v>1343</v>
      </c>
      <c r="Q4217" s="8" t="s">
        <v>70</v>
      </c>
      <c r="R4217" s="8" t="s">
        <v>57</v>
      </c>
      <c r="S4217" s="8" t="s">
        <v>1212</v>
      </c>
      <c r="T4217" s="143">
        <v>6.2069999999999999</v>
      </c>
      <c r="U4217" s="8" t="s">
        <v>1955</v>
      </c>
      <c r="V4217" s="147">
        <v>2E-3</v>
      </c>
      <c r="W4217" s="145">
        <v>2.0959999999999999E-2</v>
      </c>
      <c r="X4217" s="146" t="s">
        <v>614</v>
      </c>
      <c r="Z4217" s="143">
        <v>63876</v>
      </c>
      <c r="AA4217" s="143">
        <v>1</v>
      </c>
      <c r="AB4217" s="143">
        <v>99.71</v>
      </c>
      <c r="AC4217" s="8"/>
      <c r="AD4217" s="143">
        <v>63.691000000000003</v>
      </c>
      <c r="AE4217" s="8"/>
      <c r="AF4217" s="8"/>
      <c r="AG4217" s="8" t="s">
        <v>17</v>
      </c>
      <c r="AH4217" s="145">
        <v>6.7000000000000002E-5</v>
      </c>
      <c r="AI4217" s="145">
        <v>7.4973562752822E-4</v>
      </c>
      <c r="AJ4217" s="145">
        <v>1.9473838741160501E-4</v>
      </c>
    </row>
    <row r="4218" spans="1:36" x14ac:dyDescent="0.2">
      <c r="A4218" s="8" t="s">
        <v>1225</v>
      </c>
      <c r="B4218" s="8">
        <v>8056</v>
      </c>
      <c r="C4218" s="8" t="s">
        <v>1934</v>
      </c>
      <c r="D4218" s="8" t="s">
        <v>1935</v>
      </c>
      <c r="E4218" s="4" t="s">
        <v>425</v>
      </c>
      <c r="F4218" s="8" t="s">
        <v>1956</v>
      </c>
      <c r="G4218" s="8" t="s">
        <v>1957</v>
      </c>
      <c r="H4218" s="8" t="s">
        <v>76</v>
      </c>
      <c r="I4218" s="8" t="s">
        <v>229</v>
      </c>
      <c r="J4218" s="8" t="s">
        <v>53</v>
      </c>
      <c r="K4218" s="8" t="s">
        <v>53</v>
      </c>
      <c r="L4218" s="8" t="s">
        <v>799</v>
      </c>
      <c r="M4218" s="8" t="s">
        <v>311</v>
      </c>
      <c r="N4218" s="8" t="s">
        <v>256</v>
      </c>
      <c r="O4218" s="8" t="s">
        <v>62</v>
      </c>
      <c r="P4218" s="8" t="s">
        <v>1343</v>
      </c>
      <c r="Q4218" s="8" t="s">
        <v>70</v>
      </c>
      <c r="R4218" s="8" t="s">
        <v>57</v>
      </c>
      <c r="S4218" s="8" t="s">
        <v>1212</v>
      </c>
      <c r="T4218" s="143">
        <v>0.91800000000000004</v>
      </c>
      <c r="U4218" s="8" t="s">
        <v>1958</v>
      </c>
      <c r="V4218" s="147">
        <v>9.4999999999999998E-3</v>
      </c>
      <c r="W4218" s="145">
        <v>1.9959999999999999E-2</v>
      </c>
      <c r="X4218" s="146" t="s">
        <v>614</v>
      </c>
      <c r="Z4218" s="143">
        <v>278202.59000000003</v>
      </c>
      <c r="AA4218" s="143">
        <v>1</v>
      </c>
      <c r="AB4218" s="143">
        <v>111.65</v>
      </c>
      <c r="AC4218" s="8"/>
      <c r="AD4218" s="143">
        <v>310.613</v>
      </c>
      <c r="AE4218" s="8"/>
      <c r="AF4218" s="8"/>
      <c r="AG4218" s="8" t="s">
        <v>17</v>
      </c>
      <c r="AH4218" s="145">
        <v>8.6499999999999999E-4</v>
      </c>
      <c r="AI4218" s="145">
        <v>3.6563824593479001E-3</v>
      </c>
      <c r="AJ4218" s="145">
        <v>9.49718804535118E-4</v>
      </c>
    </row>
    <row r="4219" spans="1:36" x14ac:dyDescent="0.2">
      <c r="A4219" s="8" t="s">
        <v>1225</v>
      </c>
      <c r="B4219" s="8">
        <v>8056</v>
      </c>
      <c r="C4219" s="8" t="s">
        <v>1934</v>
      </c>
      <c r="D4219" s="8" t="s">
        <v>1935</v>
      </c>
      <c r="E4219" s="4" t="s">
        <v>425</v>
      </c>
      <c r="F4219" s="8" t="s">
        <v>1959</v>
      </c>
      <c r="G4219" s="8" t="s">
        <v>1960</v>
      </c>
      <c r="H4219" s="8" t="s">
        <v>76</v>
      </c>
      <c r="I4219" s="8" t="s">
        <v>228</v>
      </c>
      <c r="J4219" s="8" t="s">
        <v>53</v>
      </c>
      <c r="K4219" s="8" t="s">
        <v>53</v>
      </c>
      <c r="L4219" s="8" t="s">
        <v>799</v>
      </c>
      <c r="M4219" s="8" t="s">
        <v>311</v>
      </c>
      <c r="N4219" s="8" t="s">
        <v>256</v>
      </c>
      <c r="O4219" s="8" t="s">
        <v>62</v>
      </c>
      <c r="P4219" s="8" t="s">
        <v>1343</v>
      </c>
      <c r="Q4219" s="8" t="s">
        <v>70</v>
      </c>
      <c r="R4219" s="8" t="s">
        <v>57</v>
      </c>
      <c r="S4219" s="8" t="s">
        <v>1212</v>
      </c>
      <c r="T4219" s="143">
        <v>1.157</v>
      </c>
      <c r="U4219" s="8" t="s">
        <v>1961</v>
      </c>
      <c r="V4219" s="147">
        <v>2.98E-2</v>
      </c>
      <c r="W4219" s="145">
        <v>4.4519999999999997E-2</v>
      </c>
      <c r="X4219" s="146" t="s">
        <v>614</v>
      </c>
      <c r="Z4219" s="143">
        <v>72583</v>
      </c>
      <c r="AA4219" s="143">
        <v>1</v>
      </c>
      <c r="AB4219" s="143">
        <v>100.79</v>
      </c>
      <c r="AC4219" s="8"/>
      <c r="AD4219" s="143">
        <v>73.156000000000006</v>
      </c>
      <c r="AE4219" s="8"/>
      <c r="AF4219" s="8"/>
      <c r="AG4219" s="8" t="s">
        <v>17</v>
      </c>
      <c r="AH4219" s="145">
        <v>5.5000000000000002E-5</v>
      </c>
      <c r="AI4219" s="145">
        <v>8.6116045843482995E-4</v>
      </c>
      <c r="AJ4219" s="145">
        <v>2.2368017847987999E-4</v>
      </c>
    </row>
    <row r="4220" spans="1:36" x14ac:dyDescent="0.2">
      <c r="A4220" s="8" t="s">
        <v>1225</v>
      </c>
      <c r="B4220" s="8">
        <v>8056</v>
      </c>
      <c r="C4220" s="8" t="s">
        <v>1934</v>
      </c>
      <c r="D4220" s="8" t="s">
        <v>1935</v>
      </c>
      <c r="E4220" s="4" t="s">
        <v>425</v>
      </c>
      <c r="F4220" s="8" t="s">
        <v>1962</v>
      </c>
      <c r="G4220" s="8" t="s">
        <v>1963</v>
      </c>
      <c r="H4220" s="8" t="s">
        <v>76</v>
      </c>
      <c r="I4220" s="8" t="s">
        <v>229</v>
      </c>
      <c r="J4220" s="8" t="s">
        <v>53</v>
      </c>
      <c r="K4220" s="8" t="s">
        <v>53</v>
      </c>
      <c r="L4220" s="8" t="s">
        <v>799</v>
      </c>
      <c r="M4220" s="8" t="s">
        <v>311</v>
      </c>
      <c r="N4220" s="8" t="s">
        <v>256</v>
      </c>
      <c r="O4220" s="8" t="s">
        <v>62</v>
      </c>
      <c r="P4220" s="8" t="s">
        <v>1343</v>
      </c>
      <c r="Q4220" s="8" t="s">
        <v>70</v>
      </c>
      <c r="R4220" s="8" t="s">
        <v>57</v>
      </c>
      <c r="S4220" s="8" t="s">
        <v>1212</v>
      </c>
      <c r="T4220" s="143">
        <v>4.01</v>
      </c>
      <c r="U4220" s="8" t="s">
        <v>1964</v>
      </c>
      <c r="V4220" s="147">
        <v>1.6400000000000001E-2</v>
      </c>
      <c r="W4220" s="145">
        <v>1.9640000000000001E-2</v>
      </c>
      <c r="X4220" s="146" t="s">
        <v>614</v>
      </c>
      <c r="Z4220" s="143">
        <v>613968.56000000006</v>
      </c>
      <c r="AA4220" s="143">
        <v>1</v>
      </c>
      <c r="AB4220" s="143">
        <v>102.94</v>
      </c>
      <c r="AC4220" s="8"/>
      <c r="AD4220" s="143">
        <v>632.01900000000001</v>
      </c>
      <c r="AE4220" s="8"/>
      <c r="AF4220" s="8"/>
      <c r="AG4220" s="8" t="s">
        <v>17</v>
      </c>
      <c r="AH4220" s="145">
        <v>5.0699999999999996E-4</v>
      </c>
      <c r="AI4220" s="145">
        <v>7.43981295303087E-3</v>
      </c>
      <c r="AJ4220" s="145">
        <v>1.93243741383048E-3</v>
      </c>
    </row>
    <row r="4221" spans="1:36" x14ac:dyDescent="0.2">
      <c r="A4221" s="8" t="s">
        <v>1225</v>
      </c>
      <c r="B4221" s="8">
        <v>8056</v>
      </c>
      <c r="C4221" s="8" t="s">
        <v>1934</v>
      </c>
      <c r="D4221" s="8" t="s">
        <v>1935</v>
      </c>
      <c r="E4221" s="4" t="s">
        <v>425</v>
      </c>
      <c r="F4221" s="8" t="s">
        <v>1965</v>
      </c>
      <c r="G4221" s="8" t="s">
        <v>1966</v>
      </c>
      <c r="H4221" s="8" t="s">
        <v>76</v>
      </c>
      <c r="I4221" s="8" t="s">
        <v>229</v>
      </c>
      <c r="J4221" s="8" t="s">
        <v>53</v>
      </c>
      <c r="K4221" s="8" t="s">
        <v>53</v>
      </c>
      <c r="L4221" s="8" t="s">
        <v>799</v>
      </c>
      <c r="M4221" s="8" t="s">
        <v>311</v>
      </c>
      <c r="N4221" s="8" t="s">
        <v>256</v>
      </c>
      <c r="O4221" s="8" t="s">
        <v>62</v>
      </c>
      <c r="P4221" s="8" t="s">
        <v>1343</v>
      </c>
      <c r="Q4221" s="8" t="s">
        <v>70</v>
      </c>
      <c r="R4221" s="8" t="s">
        <v>57</v>
      </c>
      <c r="S4221" s="8" t="s">
        <v>1212</v>
      </c>
      <c r="T4221" s="143">
        <v>0.496</v>
      </c>
      <c r="U4221" s="8" t="s">
        <v>1967</v>
      </c>
      <c r="V4221" s="147">
        <v>8.6E-3</v>
      </c>
      <c r="W4221" s="145">
        <v>1.3089999999999999E-2</v>
      </c>
      <c r="X4221" s="146" t="s">
        <v>614</v>
      </c>
      <c r="Z4221" s="143">
        <v>2348235</v>
      </c>
      <c r="AA4221" s="143">
        <v>1</v>
      </c>
      <c r="AB4221" s="143">
        <v>113.09</v>
      </c>
      <c r="AC4221" s="8"/>
      <c r="AD4221" s="143">
        <v>2655.6190000000001</v>
      </c>
      <c r="AE4221" s="8"/>
      <c r="AF4221" s="8"/>
      <c r="AG4221" s="8" t="s">
        <v>17</v>
      </c>
      <c r="AH4221" s="145">
        <v>9.3899999999999995E-4</v>
      </c>
      <c r="AI4221" s="145">
        <v>3.1260612388363501E-2</v>
      </c>
      <c r="AJ4221" s="145">
        <v>8.1197171676092202E-3</v>
      </c>
    </row>
    <row r="4222" spans="1:36" x14ac:dyDescent="0.2">
      <c r="A4222" s="8" t="s">
        <v>1225</v>
      </c>
      <c r="B4222" s="8">
        <v>8056</v>
      </c>
      <c r="C4222" s="8" t="s">
        <v>1934</v>
      </c>
      <c r="D4222" s="8" t="s">
        <v>1935</v>
      </c>
      <c r="E4222" s="4" t="s">
        <v>425</v>
      </c>
      <c r="F4222" s="8" t="s">
        <v>1968</v>
      </c>
      <c r="G4222" s="8" t="s">
        <v>1969</v>
      </c>
      <c r="H4222" s="8" t="s">
        <v>76</v>
      </c>
      <c r="I4222" s="8" t="s">
        <v>229</v>
      </c>
      <c r="J4222" s="8" t="s">
        <v>53</v>
      </c>
      <c r="K4222" s="8" t="s">
        <v>53</v>
      </c>
      <c r="L4222" s="8" t="s">
        <v>799</v>
      </c>
      <c r="M4222" s="8" t="s">
        <v>311</v>
      </c>
      <c r="N4222" s="8" t="s">
        <v>256</v>
      </c>
      <c r="O4222" s="8" t="s">
        <v>62</v>
      </c>
      <c r="P4222" s="8" t="s">
        <v>1343</v>
      </c>
      <c r="Q4222" s="8" t="s">
        <v>70</v>
      </c>
      <c r="R4222" s="8" t="s">
        <v>57</v>
      </c>
      <c r="S4222" s="8" t="s">
        <v>1212</v>
      </c>
      <c r="T4222" s="143">
        <v>2.2160000000000002</v>
      </c>
      <c r="U4222" s="8" t="s">
        <v>1970</v>
      </c>
      <c r="V4222" s="147">
        <v>3.8E-3</v>
      </c>
      <c r="W4222" s="145">
        <v>1.7170000000000001E-2</v>
      </c>
      <c r="X4222" s="146" t="s">
        <v>614</v>
      </c>
      <c r="Z4222" s="143">
        <v>714081</v>
      </c>
      <c r="AA4222" s="143">
        <v>1</v>
      </c>
      <c r="AB4222" s="143">
        <v>107.22</v>
      </c>
      <c r="AC4222" s="8"/>
      <c r="AD4222" s="143">
        <v>765.63800000000003</v>
      </c>
      <c r="AE4222" s="8"/>
      <c r="AF4222" s="8"/>
      <c r="AG4222" s="8" t="s">
        <v>17</v>
      </c>
      <c r="AH4222" s="145">
        <v>2.3800000000000001E-4</v>
      </c>
      <c r="AI4222" s="145">
        <v>9.0127017833911607E-3</v>
      </c>
      <c r="AJ4222" s="145">
        <v>2.3409838709488699E-3</v>
      </c>
    </row>
    <row r="4223" spans="1:36" x14ac:dyDescent="0.2">
      <c r="A4223" s="8" t="s">
        <v>1225</v>
      </c>
      <c r="B4223" s="8">
        <v>8056</v>
      </c>
      <c r="C4223" s="8" t="s">
        <v>1934</v>
      </c>
      <c r="D4223" s="8" t="s">
        <v>1935</v>
      </c>
      <c r="E4223" s="4" t="s">
        <v>425</v>
      </c>
      <c r="F4223" s="8" t="s">
        <v>1971</v>
      </c>
      <c r="G4223" s="8" t="s">
        <v>1972</v>
      </c>
      <c r="H4223" s="8" t="s">
        <v>76</v>
      </c>
      <c r="I4223" s="8" t="s">
        <v>229</v>
      </c>
      <c r="J4223" s="8" t="s">
        <v>53</v>
      </c>
      <c r="K4223" s="8" t="s">
        <v>53</v>
      </c>
      <c r="L4223" s="8" t="s">
        <v>799</v>
      </c>
      <c r="M4223" s="8" t="s">
        <v>311</v>
      </c>
      <c r="N4223" s="8" t="s">
        <v>256</v>
      </c>
      <c r="O4223" s="8" t="s">
        <v>62</v>
      </c>
      <c r="P4223" s="8" t="s">
        <v>1343</v>
      </c>
      <c r="Q4223" s="8" t="s">
        <v>70</v>
      </c>
      <c r="R4223" s="8" t="s">
        <v>57</v>
      </c>
      <c r="S4223" s="8" t="s">
        <v>1212</v>
      </c>
      <c r="T4223" s="143">
        <v>3.4350000000000001</v>
      </c>
      <c r="U4223" s="8" t="s">
        <v>1973</v>
      </c>
      <c r="V4223" s="147">
        <v>1E-3</v>
      </c>
      <c r="W4223" s="145">
        <v>1.8790000000000001E-2</v>
      </c>
      <c r="X4223" s="146" t="s">
        <v>614</v>
      </c>
      <c r="Z4223" s="143">
        <v>152023.85999999999</v>
      </c>
      <c r="AA4223" s="143">
        <v>1</v>
      </c>
      <c r="AB4223" s="143">
        <v>101.54</v>
      </c>
      <c r="AC4223" s="8"/>
      <c r="AD4223" s="143">
        <v>154.36500000000001</v>
      </c>
      <c r="AE4223" s="8"/>
      <c r="AF4223" s="8"/>
      <c r="AG4223" s="8" t="s">
        <v>17</v>
      </c>
      <c r="AH4223" s="145">
        <v>1.46E-4</v>
      </c>
      <c r="AI4223" s="145">
        <v>1.81710755918098E-3</v>
      </c>
      <c r="AJ4223" s="145">
        <v>4.7198049930609901E-4</v>
      </c>
    </row>
    <row r="4224" spans="1:36" x14ac:dyDescent="0.2">
      <c r="A4224" s="8" t="s">
        <v>1225</v>
      </c>
      <c r="B4224" s="8">
        <v>8056</v>
      </c>
      <c r="C4224" s="8" t="s">
        <v>1934</v>
      </c>
      <c r="D4224" s="8" t="s">
        <v>1935</v>
      </c>
      <c r="E4224" s="4" t="s">
        <v>425</v>
      </c>
      <c r="F4224" s="8" t="s">
        <v>1974</v>
      </c>
      <c r="G4224" s="8" t="s">
        <v>1975</v>
      </c>
      <c r="H4224" s="8" t="s">
        <v>76</v>
      </c>
      <c r="I4224" s="8" t="s">
        <v>229</v>
      </c>
      <c r="J4224" s="8" t="s">
        <v>53</v>
      </c>
      <c r="K4224" s="8" t="s">
        <v>53</v>
      </c>
      <c r="L4224" s="8" t="s">
        <v>799</v>
      </c>
      <c r="M4224" s="8" t="s">
        <v>311</v>
      </c>
      <c r="N4224" s="8" t="s">
        <v>256</v>
      </c>
      <c r="O4224" s="8" t="s">
        <v>62</v>
      </c>
      <c r="P4224" s="8" t="s">
        <v>1343</v>
      </c>
      <c r="Q4224" s="8" t="s">
        <v>70</v>
      </c>
      <c r="R4224" s="8" t="s">
        <v>57</v>
      </c>
      <c r="S4224" s="8" t="s">
        <v>1212</v>
      </c>
      <c r="T4224" s="143">
        <v>5.93</v>
      </c>
      <c r="U4224" s="8" t="s">
        <v>1976</v>
      </c>
      <c r="V4224" s="147">
        <v>2.2013000000000001E-2</v>
      </c>
      <c r="W4224" s="145">
        <v>1.9910000000000001E-2</v>
      </c>
      <c r="X4224" s="146" t="s">
        <v>614</v>
      </c>
      <c r="Z4224" s="143">
        <v>271608</v>
      </c>
      <c r="AA4224" s="143">
        <v>1</v>
      </c>
      <c r="AB4224" s="143">
        <v>113.48</v>
      </c>
      <c r="AC4224" s="8"/>
      <c r="AD4224" s="143">
        <v>308.221</v>
      </c>
      <c r="AE4224" s="8"/>
      <c r="AF4224" s="8"/>
      <c r="AG4224" s="8" t="s">
        <v>17</v>
      </c>
      <c r="AH4224" s="145">
        <v>3.8699999999999997E-4</v>
      </c>
      <c r="AI4224" s="145">
        <v>3.62821993594575E-3</v>
      </c>
      <c r="AJ4224" s="145">
        <v>9.4240379349468399E-4</v>
      </c>
    </row>
    <row r="4225" spans="1:36" x14ac:dyDescent="0.2">
      <c r="A4225" s="8" t="s">
        <v>1225</v>
      </c>
      <c r="B4225" s="8">
        <v>8056</v>
      </c>
      <c r="C4225" s="8" t="s">
        <v>1977</v>
      </c>
      <c r="D4225" s="8" t="s">
        <v>1978</v>
      </c>
      <c r="E4225" s="4" t="s">
        <v>425</v>
      </c>
      <c r="F4225" s="8" t="s">
        <v>1979</v>
      </c>
      <c r="G4225" s="8" t="s">
        <v>1980</v>
      </c>
      <c r="H4225" s="8" t="s">
        <v>76</v>
      </c>
      <c r="I4225" s="8" t="s">
        <v>228</v>
      </c>
      <c r="J4225" s="8" t="s">
        <v>53</v>
      </c>
      <c r="K4225" s="8" t="s">
        <v>53</v>
      </c>
      <c r="L4225" s="8" t="s">
        <v>799</v>
      </c>
      <c r="M4225" s="8" t="s">
        <v>311</v>
      </c>
      <c r="N4225" s="8" t="s">
        <v>627</v>
      </c>
      <c r="O4225" s="8" t="s">
        <v>62</v>
      </c>
      <c r="P4225" s="8" t="s">
        <v>1571</v>
      </c>
      <c r="Q4225" s="8" t="s">
        <v>65</v>
      </c>
      <c r="R4225" s="8" t="s">
        <v>57</v>
      </c>
      <c r="S4225" s="8" t="s">
        <v>1212</v>
      </c>
      <c r="T4225" s="143">
        <v>1.21</v>
      </c>
      <c r="U4225" s="8" t="s">
        <v>1424</v>
      </c>
      <c r="V4225" s="147">
        <v>3.7999999999999999E-2</v>
      </c>
      <c r="W4225" s="145">
        <v>6.2759999999999996E-2</v>
      </c>
      <c r="X4225" s="146" t="s">
        <v>614</v>
      </c>
      <c r="Z4225" s="143">
        <v>18206.12</v>
      </c>
      <c r="AA4225" s="143">
        <v>1</v>
      </c>
      <c r="AB4225" s="143">
        <v>98.15</v>
      </c>
      <c r="AC4225" s="8"/>
      <c r="AD4225" s="143">
        <v>17.869</v>
      </c>
      <c r="AE4225" s="8"/>
      <c r="AF4225" s="8"/>
      <c r="AG4225" s="8" t="s">
        <v>17</v>
      </c>
      <c r="AH4225" s="145">
        <v>1.84E-4</v>
      </c>
      <c r="AI4225" s="145">
        <v>2.1034850292785001E-4</v>
      </c>
      <c r="AJ4225" s="145">
        <v>5.4636496853783197E-5</v>
      </c>
    </row>
    <row r="4226" spans="1:36" x14ac:dyDescent="0.2">
      <c r="A4226" s="8" t="s">
        <v>1225</v>
      </c>
      <c r="B4226" s="8">
        <v>8056</v>
      </c>
      <c r="C4226" s="8" t="s">
        <v>1981</v>
      </c>
      <c r="D4226" s="8" t="s">
        <v>1982</v>
      </c>
      <c r="E4226" s="4" t="s">
        <v>425</v>
      </c>
      <c r="F4226" s="8" t="s">
        <v>1983</v>
      </c>
      <c r="G4226" s="8" t="s">
        <v>1984</v>
      </c>
      <c r="H4226" s="8" t="s">
        <v>76</v>
      </c>
      <c r="I4226" s="8" t="s">
        <v>229</v>
      </c>
      <c r="J4226" s="8" t="s">
        <v>53</v>
      </c>
      <c r="K4226" s="8" t="s">
        <v>53</v>
      </c>
      <c r="L4226" s="8" t="s">
        <v>799</v>
      </c>
      <c r="M4226" s="8" t="s">
        <v>311</v>
      </c>
      <c r="N4226" s="8" t="s">
        <v>627</v>
      </c>
      <c r="O4226" s="8" t="s">
        <v>62</v>
      </c>
      <c r="P4226" s="8" t="s">
        <v>1450</v>
      </c>
      <c r="Q4226" s="8" t="s">
        <v>70</v>
      </c>
      <c r="R4226" s="8" t="s">
        <v>57</v>
      </c>
      <c r="S4226" s="8" t="s">
        <v>1212</v>
      </c>
      <c r="T4226" s="143">
        <v>1.044</v>
      </c>
      <c r="U4226" s="8" t="s">
        <v>1424</v>
      </c>
      <c r="V4226" s="147">
        <v>1.8499999999999999E-2</v>
      </c>
      <c r="W4226" s="145">
        <v>1.9130000000000001E-2</v>
      </c>
      <c r="X4226" s="146" t="s">
        <v>614</v>
      </c>
      <c r="Z4226" s="143">
        <v>271728.69</v>
      </c>
      <c r="AA4226" s="143">
        <v>1</v>
      </c>
      <c r="AB4226" s="143">
        <v>111.87</v>
      </c>
      <c r="AC4226" s="8"/>
      <c r="AD4226" s="143">
        <v>303.983</v>
      </c>
      <c r="AE4226" s="8"/>
      <c r="AF4226" s="8"/>
      <c r="AG4226" s="8" t="s">
        <v>17</v>
      </c>
      <c r="AH4226" s="145">
        <v>4.6000000000000001E-4</v>
      </c>
      <c r="AI4226" s="145">
        <v>3.57833382505978E-3</v>
      </c>
      <c r="AJ4226" s="145">
        <v>9.2944623828259104E-4</v>
      </c>
    </row>
    <row r="4227" spans="1:36" x14ac:dyDescent="0.2">
      <c r="A4227" s="8" t="s">
        <v>1225</v>
      </c>
      <c r="B4227" s="8">
        <v>8056</v>
      </c>
      <c r="C4227" s="8" t="s">
        <v>1981</v>
      </c>
      <c r="D4227" s="8" t="s">
        <v>1982</v>
      </c>
      <c r="E4227" s="4" t="s">
        <v>425</v>
      </c>
      <c r="F4227" s="8" t="s">
        <v>1985</v>
      </c>
      <c r="G4227" s="8" t="s">
        <v>1986</v>
      </c>
      <c r="H4227" s="8" t="s">
        <v>76</v>
      </c>
      <c r="I4227" s="8" t="s">
        <v>229</v>
      </c>
      <c r="J4227" s="8" t="s">
        <v>53</v>
      </c>
      <c r="K4227" s="8" t="s">
        <v>53</v>
      </c>
      <c r="L4227" s="8" t="s">
        <v>799</v>
      </c>
      <c r="M4227" s="8" t="s">
        <v>311</v>
      </c>
      <c r="N4227" s="8" t="s">
        <v>627</v>
      </c>
      <c r="O4227" s="8" t="s">
        <v>62</v>
      </c>
      <c r="P4227" s="8" t="s">
        <v>1450</v>
      </c>
      <c r="Q4227" s="8" t="s">
        <v>70</v>
      </c>
      <c r="R4227" s="8" t="s">
        <v>57</v>
      </c>
      <c r="S4227" s="8" t="s">
        <v>1212</v>
      </c>
      <c r="T4227" s="143">
        <v>0.90300000000000002</v>
      </c>
      <c r="U4227" s="8" t="s">
        <v>1987</v>
      </c>
      <c r="V4227" s="147">
        <v>0.01</v>
      </c>
      <c r="W4227" s="145">
        <v>2.2270000000000002E-2</v>
      </c>
      <c r="X4227" s="146" t="s">
        <v>614</v>
      </c>
      <c r="Z4227" s="143">
        <v>93841.77</v>
      </c>
      <c r="AA4227" s="143">
        <v>1</v>
      </c>
      <c r="AB4227" s="143">
        <v>109.27</v>
      </c>
      <c r="AC4227" s="8"/>
      <c r="AD4227" s="143">
        <v>102.541</v>
      </c>
      <c r="AE4227" s="8"/>
      <c r="AF4227" s="8"/>
      <c r="AG4227" s="8" t="s">
        <v>17</v>
      </c>
      <c r="AH4227" s="145">
        <v>9.8999999999999994E-5</v>
      </c>
      <c r="AI4227" s="145">
        <v>1.2070599887696899E-3</v>
      </c>
      <c r="AJ4227" s="145">
        <v>3.1352507082669102E-4</v>
      </c>
    </row>
    <row r="4228" spans="1:36" x14ac:dyDescent="0.2">
      <c r="A4228" s="8" t="s">
        <v>1225</v>
      </c>
      <c r="B4228" s="8">
        <v>8056</v>
      </c>
      <c r="C4228" s="8" t="s">
        <v>2873</v>
      </c>
      <c r="D4228" s="8" t="s">
        <v>2874</v>
      </c>
      <c r="E4228" s="4" t="s">
        <v>425</v>
      </c>
      <c r="F4228" s="8" t="s">
        <v>2875</v>
      </c>
      <c r="G4228" s="8" t="s">
        <v>2876</v>
      </c>
      <c r="H4228" s="8" t="s">
        <v>76</v>
      </c>
      <c r="I4228" s="8" t="s">
        <v>229</v>
      </c>
      <c r="J4228" s="8" t="s">
        <v>53</v>
      </c>
      <c r="K4228" s="8" t="s">
        <v>53</v>
      </c>
      <c r="L4228" s="8" t="s">
        <v>799</v>
      </c>
      <c r="M4228" s="8" t="s">
        <v>311</v>
      </c>
      <c r="N4228" s="8" t="s">
        <v>630</v>
      </c>
      <c r="O4228" s="8" t="s">
        <v>62</v>
      </c>
      <c r="P4228" s="8" t="s">
        <v>1432</v>
      </c>
      <c r="Q4228" s="8" t="s">
        <v>70</v>
      </c>
      <c r="R4228" s="8" t="s">
        <v>57</v>
      </c>
      <c r="S4228" s="8" t="s">
        <v>1212</v>
      </c>
      <c r="T4228" s="143">
        <v>3.4510000000000001</v>
      </c>
      <c r="U4228" s="8" t="s">
        <v>2877</v>
      </c>
      <c r="V4228" s="147">
        <v>3.3700000000000001E-2</v>
      </c>
      <c r="W4228" s="145">
        <v>4.2070000000000003E-2</v>
      </c>
      <c r="X4228" s="146" t="s">
        <v>614</v>
      </c>
      <c r="Z4228" s="143">
        <v>188440.84</v>
      </c>
      <c r="AA4228" s="143">
        <v>1</v>
      </c>
      <c r="AB4228" s="143">
        <v>108.06</v>
      </c>
      <c r="AC4228" s="8"/>
      <c r="AD4228" s="143">
        <v>203.62899999999999</v>
      </c>
      <c r="AE4228" s="8"/>
      <c r="AF4228" s="8"/>
      <c r="AG4228" s="8" t="s">
        <v>17</v>
      </c>
      <c r="AH4228" s="145">
        <v>1.323E-3</v>
      </c>
      <c r="AI4228" s="145">
        <v>2.3970203180077999E-3</v>
      </c>
      <c r="AJ4228" s="145">
        <v>6.22608629205261E-4</v>
      </c>
    </row>
    <row r="4229" spans="1:36" x14ac:dyDescent="0.2">
      <c r="A4229" s="8" t="s">
        <v>1225</v>
      </c>
      <c r="B4229" s="8">
        <v>8056</v>
      </c>
      <c r="C4229" s="8" t="s">
        <v>1988</v>
      </c>
      <c r="D4229" s="8" t="s">
        <v>1989</v>
      </c>
      <c r="E4229" s="4" t="s">
        <v>425</v>
      </c>
      <c r="F4229" s="8" t="s">
        <v>1993</v>
      </c>
      <c r="G4229" s="8" t="s">
        <v>1994</v>
      </c>
      <c r="H4229" s="8" t="s">
        <v>76</v>
      </c>
      <c r="I4229" s="8" t="s">
        <v>229</v>
      </c>
      <c r="J4229" s="8" t="s">
        <v>53</v>
      </c>
      <c r="K4229" s="8" t="s">
        <v>53</v>
      </c>
      <c r="L4229" s="8" t="s">
        <v>799</v>
      </c>
      <c r="M4229" s="8" t="s">
        <v>311</v>
      </c>
      <c r="N4229" s="8" t="s">
        <v>629</v>
      </c>
      <c r="O4229" s="8" t="s">
        <v>62</v>
      </c>
      <c r="P4229" s="8" t="s">
        <v>1461</v>
      </c>
      <c r="Q4229" s="8" t="s">
        <v>65</v>
      </c>
      <c r="R4229" s="8" t="s">
        <v>57</v>
      </c>
      <c r="S4229" s="8" t="s">
        <v>1212</v>
      </c>
      <c r="T4229" s="143">
        <v>4.7629999999999999</v>
      </c>
      <c r="U4229" s="8" t="s">
        <v>1451</v>
      </c>
      <c r="V4229" s="147">
        <v>1.43E-2</v>
      </c>
      <c r="W4229" s="145">
        <v>2.5770000000000001E-2</v>
      </c>
      <c r="X4229" s="146" t="s">
        <v>614</v>
      </c>
      <c r="Z4229" s="143">
        <v>206884.57</v>
      </c>
      <c r="AA4229" s="143">
        <v>1</v>
      </c>
      <c r="AB4229" s="143">
        <v>105.95</v>
      </c>
      <c r="AC4229" s="8"/>
      <c r="AD4229" s="143">
        <v>219.19399999999999</v>
      </c>
      <c r="AE4229" s="8"/>
      <c r="AF4229" s="8"/>
      <c r="AG4229" s="8" t="s">
        <v>17</v>
      </c>
      <c r="AH4229" s="145">
        <v>1.8200000000000001E-4</v>
      </c>
      <c r="AI4229" s="145">
        <v>2.5802440346980901E-3</v>
      </c>
      <c r="AJ4229" s="145">
        <v>6.7019965971485903E-4</v>
      </c>
    </row>
    <row r="4230" spans="1:36" x14ac:dyDescent="0.2">
      <c r="A4230" s="8" t="s">
        <v>1225</v>
      </c>
      <c r="B4230" s="8">
        <v>8056</v>
      </c>
      <c r="C4230" s="8" t="s">
        <v>1988</v>
      </c>
      <c r="D4230" s="8" t="s">
        <v>1989</v>
      </c>
      <c r="E4230" s="4" t="s">
        <v>425</v>
      </c>
      <c r="F4230" s="8" t="s">
        <v>1995</v>
      </c>
      <c r="G4230" s="8" t="s">
        <v>1996</v>
      </c>
      <c r="H4230" s="8" t="s">
        <v>76</v>
      </c>
      <c r="I4230" s="8" t="s">
        <v>229</v>
      </c>
      <c r="J4230" s="8" t="s">
        <v>53</v>
      </c>
      <c r="K4230" s="8" t="s">
        <v>53</v>
      </c>
      <c r="L4230" s="8" t="s">
        <v>799</v>
      </c>
      <c r="M4230" s="8" t="s">
        <v>311</v>
      </c>
      <c r="N4230" s="8" t="s">
        <v>629</v>
      </c>
      <c r="O4230" s="8" t="s">
        <v>62</v>
      </c>
      <c r="P4230" s="8" t="s">
        <v>1461</v>
      </c>
      <c r="Q4230" s="8" t="s">
        <v>65</v>
      </c>
      <c r="R4230" s="8" t="s">
        <v>57</v>
      </c>
      <c r="S4230" s="8" t="s">
        <v>1212</v>
      </c>
      <c r="T4230" s="143">
        <v>1.2430000000000001</v>
      </c>
      <c r="U4230" s="8" t="s">
        <v>1997</v>
      </c>
      <c r="V4230" s="147">
        <v>1.7600000000000001E-2</v>
      </c>
      <c r="W4230" s="145">
        <v>1.3939999999999999E-2</v>
      </c>
      <c r="X4230" s="146" t="s">
        <v>614</v>
      </c>
      <c r="Z4230" s="143">
        <v>273934.93</v>
      </c>
      <c r="AA4230" s="143">
        <v>1</v>
      </c>
      <c r="AB4230" s="143">
        <v>114.03</v>
      </c>
      <c r="AC4230" s="143">
        <v>119.93899999999999</v>
      </c>
      <c r="AD4230" s="143">
        <v>432.30700000000002</v>
      </c>
      <c r="AE4230" s="8"/>
      <c r="AF4230" s="8"/>
      <c r="AG4230" s="8" t="s">
        <v>17</v>
      </c>
      <c r="AH4230" s="145">
        <v>2.8299999999999999E-4</v>
      </c>
      <c r="AI4230" s="145">
        <v>5.0889066144748901E-3</v>
      </c>
      <c r="AJ4230" s="145">
        <v>1.3218065560767101E-3</v>
      </c>
    </row>
    <row r="4231" spans="1:36" x14ac:dyDescent="0.2">
      <c r="A4231" s="8" t="s">
        <v>1225</v>
      </c>
      <c r="B4231" s="8">
        <v>8056</v>
      </c>
      <c r="C4231" s="8" t="s">
        <v>1988</v>
      </c>
      <c r="D4231" s="8" t="s">
        <v>1989</v>
      </c>
      <c r="E4231" s="4" t="s">
        <v>425</v>
      </c>
      <c r="F4231" s="8" t="s">
        <v>1998</v>
      </c>
      <c r="G4231" s="8" t="s">
        <v>1999</v>
      </c>
      <c r="H4231" s="8" t="s">
        <v>76</v>
      </c>
      <c r="I4231" s="8" t="s">
        <v>229</v>
      </c>
      <c r="J4231" s="8" t="s">
        <v>53</v>
      </c>
      <c r="K4231" s="8" t="s">
        <v>53</v>
      </c>
      <c r="L4231" s="8" t="s">
        <v>799</v>
      </c>
      <c r="M4231" s="8" t="s">
        <v>311</v>
      </c>
      <c r="N4231" s="8" t="s">
        <v>629</v>
      </c>
      <c r="O4231" s="8" t="s">
        <v>62</v>
      </c>
      <c r="P4231" s="8" t="s">
        <v>1461</v>
      </c>
      <c r="Q4231" s="8" t="s">
        <v>65</v>
      </c>
      <c r="R4231" s="8" t="s">
        <v>57</v>
      </c>
      <c r="S4231" s="8" t="s">
        <v>1212</v>
      </c>
      <c r="T4231" s="143">
        <v>1.962</v>
      </c>
      <c r="U4231" s="8" t="s">
        <v>2000</v>
      </c>
      <c r="V4231" s="147">
        <v>2.1499999999999998E-2</v>
      </c>
      <c r="W4231" s="145">
        <v>1.797E-2</v>
      </c>
      <c r="X4231" s="146" t="s">
        <v>614</v>
      </c>
      <c r="Z4231" s="143">
        <v>100113.87</v>
      </c>
      <c r="AA4231" s="143">
        <v>1</v>
      </c>
      <c r="AB4231" s="143">
        <v>115.25</v>
      </c>
      <c r="AC4231" s="8"/>
      <c r="AD4231" s="143">
        <v>115.381</v>
      </c>
      <c r="AE4231" s="8"/>
      <c r="AF4231" s="8"/>
      <c r="AG4231" s="8" t="s">
        <v>17</v>
      </c>
      <c r="AH4231" s="145">
        <v>8.2000000000000001E-5</v>
      </c>
      <c r="AI4231" s="145">
        <v>1.3582099397494E-3</v>
      </c>
      <c r="AJ4231" s="145">
        <v>3.5278517349538201E-4</v>
      </c>
    </row>
    <row r="4232" spans="1:36" x14ac:dyDescent="0.2">
      <c r="A4232" s="8" t="s">
        <v>1225</v>
      </c>
      <c r="B4232" s="8">
        <v>8056</v>
      </c>
      <c r="C4232" s="8" t="s">
        <v>1988</v>
      </c>
      <c r="D4232" s="8" t="s">
        <v>1989</v>
      </c>
      <c r="E4232" s="4" t="s">
        <v>425</v>
      </c>
      <c r="F4232" s="8" t="s">
        <v>2001</v>
      </c>
      <c r="G4232" s="8" t="s">
        <v>2002</v>
      </c>
      <c r="H4232" s="8" t="s">
        <v>76</v>
      </c>
      <c r="I4232" s="8" t="s">
        <v>229</v>
      </c>
      <c r="J4232" s="8" t="s">
        <v>53</v>
      </c>
      <c r="K4232" s="8" t="s">
        <v>53</v>
      </c>
      <c r="L4232" s="8" t="s">
        <v>799</v>
      </c>
      <c r="M4232" s="8" t="s">
        <v>311</v>
      </c>
      <c r="N4232" s="8" t="s">
        <v>629</v>
      </c>
      <c r="O4232" s="8" t="s">
        <v>62</v>
      </c>
      <c r="P4232" s="8" t="s">
        <v>1461</v>
      </c>
      <c r="Q4232" s="8" t="s">
        <v>65</v>
      </c>
      <c r="R4232" s="8" t="s">
        <v>57</v>
      </c>
      <c r="S4232" s="8" t="s">
        <v>1212</v>
      </c>
      <c r="T4232" s="143">
        <v>2.831</v>
      </c>
      <c r="U4232" s="8" t="s">
        <v>1620</v>
      </c>
      <c r="V4232" s="147">
        <v>2.35E-2</v>
      </c>
      <c r="W4232" s="145">
        <v>2.001E-2</v>
      </c>
      <c r="X4232" s="146" t="s">
        <v>614</v>
      </c>
      <c r="Z4232" s="143">
        <v>17586.2</v>
      </c>
      <c r="AA4232" s="143">
        <v>1</v>
      </c>
      <c r="AB4232" s="143">
        <v>113.84</v>
      </c>
      <c r="AC4232" s="143">
        <v>0.47</v>
      </c>
      <c r="AD4232" s="143">
        <v>20.49</v>
      </c>
      <c r="AE4232" s="8"/>
      <c r="AF4232" s="8"/>
      <c r="AG4232" s="8" t="s">
        <v>17</v>
      </c>
      <c r="AH4232" s="145">
        <v>2.4000000000000001E-5</v>
      </c>
      <c r="AI4232" s="145">
        <v>2.41203520577528E-4</v>
      </c>
      <c r="AJ4232" s="145">
        <v>6.2650863731964998E-5</v>
      </c>
    </row>
    <row r="4233" spans="1:36" x14ac:dyDescent="0.2">
      <c r="A4233" s="8" t="s">
        <v>1225</v>
      </c>
      <c r="B4233" s="8">
        <v>8056</v>
      </c>
      <c r="C4233" s="8" t="s">
        <v>2003</v>
      </c>
      <c r="D4233" s="8" t="s">
        <v>2004</v>
      </c>
      <c r="E4233" s="4" t="s">
        <v>425</v>
      </c>
      <c r="F4233" s="8" t="s">
        <v>2005</v>
      </c>
      <c r="G4233" s="8" t="s">
        <v>2006</v>
      </c>
      <c r="H4233" s="8" t="s">
        <v>76</v>
      </c>
      <c r="I4233" s="8" t="s">
        <v>228</v>
      </c>
      <c r="J4233" s="8" t="s">
        <v>53</v>
      </c>
      <c r="K4233" s="8" t="s">
        <v>53</v>
      </c>
      <c r="L4233" s="8" t="s">
        <v>799</v>
      </c>
      <c r="M4233" s="8" t="s">
        <v>311</v>
      </c>
      <c r="N4233" s="8" t="s">
        <v>258</v>
      </c>
      <c r="O4233" s="8" t="s">
        <v>62</v>
      </c>
      <c r="P4233" s="8" t="s">
        <v>1423</v>
      </c>
      <c r="Q4233" s="8" t="s">
        <v>65</v>
      </c>
      <c r="R4233" s="8" t="s">
        <v>57</v>
      </c>
      <c r="S4233" s="8" t="s">
        <v>1212</v>
      </c>
      <c r="T4233" s="143">
        <v>0.49299999999999999</v>
      </c>
      <c r="U4233" s="8" t="s">
        <v>1427</v>
      </c>
      <c r="V4233" s="147">
        <v>2.9499999999999998E-2</v>
      </c>
      <c r="W4233" s="145">
        <v>5.6259999999999998E-2</v>
      </c>
      <c r="X4233" s="146" t="s">
        <v>614</v>
      </c>
      <c r="Z4233" s="143">
        <v>6102.67</v>
      </c>
      <c r="AA4233" s="143">
        <v>1</v>
      </c>
      <c r="AB4233" s="143">
        <v>99.55</v>
      </c>
      <c r="AC4233" s="8"/>
      <c r="AD4233" s="143">
        <v>6.0750000000000002</v>
      </c>
      <c r="AE4233" s="8"/>
      <c r="AF4233" s="8"/>
      <c r="AG4233" s="8" t="s">
        <v>17</v>
      </c>
      <c r="AH4233" s="145">
        <v>1.1400000000000001E-4</v>
      </c>
      <c r="AI4233" s="145">
        <v>7.1514296573068804E-5</v>
      </c>
      <c r="AJ4233" s="145">
        <v>1.8575319459512399E-5</v>
      </c>
    </row>
    <row r="4234" spans="1:36" x14ac:dyDescent="0.2">
      <c r="A4234" s="8" t="s">
        <v>1225</v>
      </c>
      <c r="B4234" s="8">
        <v>8056</v>
      </c>
      <c r="C4234" s="8" t="s">
        <v>2007</v>
      </c>
      <c r="D4234" s="8" t="s">
        <v>2008</v>
      </c>
      <c r="E4234" s="4" t="s">
        <v>425</v>
      </c>
      <c r="F4234" s="8" t="s">
        <v>2009</v>
      </c>
      <c r="G4234" s="8" t="s">
        <v>2010</v>
      </c>
      <c r="H4234" s="8" t="s">
        <v>76</v>
      </c>
      <c r="I4234" s="8" t="s">
        <v>229</v>
      </c>
      <c r="J4234" s="8" t="s">
        <v>53</v>
      </c>
      <c r="K4234" s="8" t="s">
        <v>53</v>
      </c>
      <c r="L4234" s="8" t="s">
        <v>799</v>
      </c>
      <c r="M4234" s="8" t="s">
        <v>311</v>
      </c>
      <c r="N4234" s="8" t="s">
        <v>629</v>
      </c>
      <c r="O4234" s="8" t="s">
        <v>62</v>
      </c>
      <c r="P4234" s="8" t="s">
        <v>1450</v>
      </c>
      <c r="Q4234" s="8" t="s">
        <v>70</v>
      </c>
      <c r="R4234" s="8" t="s">
        <v>57</v>
      </c>
      <c r="S4234" s="8" t="s">
        <v>1212</v>
      </c>
      <c r="T4234" s="143">
        <v>3.2389999999999999</v>
      </c>
      <c r="U4234" s="8" t="s">
        <v>1776</v>
      </c>
      <c r="V4234" s="147">
        <v>2.75E-2</v>
      </c>
      <c r="W4234" s="145">
        <v>2.4830000000000001E-2</v>
      </c>
      <c r="X4234" s="146" t="s">
        <v>614</v>
      </c>
      <c r="Z4234" s="143">
        <v>422268.72</v>
      </c>
      <c r="AA4234" s="143">
        <v>1</v>
      </c>
      <c r="AB4234" s="143">
        <v>112.38</v>
      </c>
      <c r="AC4234" s="8"/>
      <c r="AD4234" s="143">
        <v>474.54599999999999</v>
      </c>
      <c r="AE4234" s="8"/>
      <c r="AF4234" s="8"/>
      <c r="AG4234" s="8" t="s">
        <v>17</v>
      </c>
      <c r="AH4234" s="145">
        <v>8.2700000000000004E-4</v>
      </c>
      <c r="AI4234" s="145">
        <v>5.5861122727456202E-3</v>
      </c>
      <c r="AJ4234" s="145">
        <v>1.4509521169229901E-3</v>
      </c>
    </row>
    <row r="4235" spans="1:36" x14ac:dyDescent="0.2">
      <c r="A4235" s="8" t="s">
        <v>1225</v>
      </c>
      <c r="B4235" s="8">
        <v>8056</v>
      </c>
      <c r="C4235" s="8" t="s">
        <v>2007</v>
      </c>
      <c r="D4235" s="8" t="s">
        <v>2008</v>
      </c>
      <c r="E4235" s="4" t="s">
        <v>425</v>
      </c>
      <c r="F4235" s="8" t="s">
        <v>2011</v>
      </c>
      <c r="G4235" s="8" t="s">
        <v>2012</v>
      </c>
      <c r="H4235" s="8" t="s">
        <v>76</v>
      </c>
      <c r="I4235" s="8" t="s">
        <v>229</v>
      </c>
      <c r="J4235" s="8" t="s">
        <v>53</v>
      </c>
      <c r="K4235" s="8" t="s">
        <v>53</v>
      </c>
      <c r="L4235" s="8" t="s">
        <v>799</v>
      </c>
      <c r="M4235" s="8" t="s">
        <v>311</v>
      </c>
      <c r="N4235" s="8" t="s">
        <v>629</v>
      </c>
      <c r="O4235" s="8" t="s">
        <v>62</v>
      </c>
      <c r="P4235" s="8" t="s">
        <v>1450</v>
      </c>
      <c r="Q4235" s="8" t="s">
        <v>70</v>
      </c>
      <c r="R4235" s="8" t="s">
        <v>57</v>
      </c>
      <c r="S4235" s="8" t="s">
        <v>1212</v>
      </c>
      <c r="T4235" s="143">
        <v>4.7069999999999999</v>
      </c>
      <c r="U4235" s="8" t="s">
        <v>1543</v>
      </c>
      <c r="V4235" s="147">
        <v>8.5000000000000006E-3</v>
      </c>
      <c r="W4235" s="145">
        <v>2.9059999999999999E-2</v>
      </c>
      <c r="X4235" s="146" t="s">
        <v>614</v>
      </c>
      <c r="Z4235" s="143">
        <v>683195</v>
      </c>
      <c r="AA4235" s="143">
        <v>1</v>
      </c>
      <c r="AB4235" s="143">
        <v>100.14</v>
      </c>
      <c r="AC4235" s="8"/>
      <c r="AD4235" s="143">
        <v>684.15099999999995</v>
      </c>
      <c r="AE4235" s="8"/>
      <c r="AF4235" s="8"/>
      <c r="AG4235" s="8" t="s">
        <v>17</v>
      </c>
      <c r="AH4235" s="145">
        <v>1.3209999999999999E-3</v>
      </c>
      <c r="AI4235" s="145">
        <v>8.05348746278748E-3</v>
      </c>
      <c r="AJ4235" s="145">
        <v>2.09183491347926E-3</v>
      </c>
    </row>
    <row r="4236" spans="1:36" x14ac:dyDescent="0.2">
      <c r="A4236" s="8" t="s">
        <v>1225</v>
      </c>
      <c r="B4236" s="8">
        <v>8056</v>
      </c>
      <c r="C4236" s="8" t="s">
        <v>2007</v>
      </c>
      <c r="D4236" s="8" t="s">
        <v>2008</v>
      </c>
      <c r="E4236" s="4" t="s">
        <v>425</v>
      </c>
      <c r="F4236" s="8" t="s">
        <v>2013</v>
      </c>
      <c r="G4236" s="8" t="s">
        <v>2014</v>
      </c>
      <c r="H4236" s="8" t="s">
        <v>76</v>
      </c>
      <c r="I4236" s="8" t="s">
        <v>229</v>
      </c>
      <c r="J4236" s="8" t="s">
        <v>53</v>
      </c>
      <c r="K4236" s="8" t="s">
        <v>53</v>
      </c>
      <c r="L4236" s="8" t="s">
        <v>799</v>
      </c>
      <c r="M4236" s="8" t="s">
        <v>311</v>
      </c>
      <c r="N4236" s="8" t="s">
        <v>629</v>
      </c>
      <c r="O4236" s="8" t="s">
        <v>62</v>
      </c>
      <c r="P4236" s="8" t="s">
        <v>1450</v>
      </c>
      <c r="Q4236" s="8" t="s">
        <v>70</v>
      </c>
      <c r="R4236" s="8" t="s">
        <v>57</v>
      </c>
      <c r="S4236" s="8" t="s">
        <v>1212</v>
      </c>
      <c r="T4236" s="143">
        <v>6.173</v>
      </c>
      <c r="U4236" s="8" t="s">
        <v>2015</v>
      </c>
      <c r="V4236" s="147">
        <v>3.1800000000000002E-2</v>
      </c>
      <c r="W4236" s="145">
        <v>3.1539999999999999E-2</v>
      </c>
      <c r="X4236" s="146" t="s">
        <v>614</v>
      </c>
      <c r="Z4236" s="143">
        <v>323945</v>
      </c>
      <c r="AA4236" s="143">
        <v>1</v>
      </c>
      <c r="AB4236" s="143">
        <v>103.83</v>
      </c>
      <c r="AC4236" s="8"/>
      <c r="AD4236" s="143">
        <v>336.35199999999998</v>
      </c>
      <c r="AE4236" s="8"/>
      <c r="AF4236" s="8"/>
      <c r="AG4236" s="8" t="s">
        <v>17</v>
      </c>
      <c r="AH4236" s="145">
        <v>1.6540000000000001E-3</v>
      </c>
      <c r="AI4236" s="145">
        <v>3.9593678812185704E-3</v>
      </c>
      <c r="AJ4236" s="145">
        <v>1.0284170686937E-3</v>
      </c>
    </row>
    <row r="4237" spans="1:36" x14ac:dyDescent="0.2">
      <c r="A4237" s="8" t="s">
        <v>1225</v>
      </c>
      <c r="B4237" s="8">
        <v>8056</v>
      </c>
      <c r="C4237" s="8" t="s">
        <v>2016</v>
      </c>
      <c r="D4237" s="8" t="s">
        <v>2017</v>
      </c>
      <c r="E4237" s="4" t="s">
        <v>425</v>
      </c>
      <c r="F4237" s="8" t="s">
        <v>2018</v>
      </c>
      <c r="G4237" s="8" t="s">
        <v>2019</v>
      </c>
      <c r="H4237" s="8" t="s">
        <v>76</v>
      </c>
      <c r="I4237" s="8" t="s">
        <v>228</v>
      </c>
      <c r="J4237" s="8" t="s">
        <v>53</v>
      </c>
      <c r="K4237" s="8" t="s">
        <v>53</v>
      </c>
      <c r="L4237" s="8" t="s">
        <v>799</v>
      </c>
      <c r="M4237" s="8" t="s">
        <v>311</v>
      </c>
      <c r="N4237" s="8" t="s">
        <v>140</v>
      </c>
      <c r="O4237" s="8" t="s">
        <v>62</v>
      </c>
      <c r="P4237" s="8" t="s">
        <v>1355</v>
      </c>
      <c r="Q4237" s="8" t="s">
        <v>70</v>
      </c>
      <c r="R4237" s="8" t="s">
        <v>64</v>
      </c>
      <c r="S4237" s="8" t="s">
        <v>1212</v>
      </c>
      <c r="T4237" s="143">
        <v>2.58</v>
      </c>
      <c r="U4237" s="8" t="s">
        <v>1445</v>
      </c>
      <c r="V4237" s="147">
        <v>5.7500000000000002E-2</v>
      </c>
      <c r="W4237" s="145">
        <v>5.9429999999999997E-2</v>
      </c>
      <c r="X4237" s="146" t="s">
        <v>614</v>
      </c>
      <c r="Z4237" s="143">
        <v>61000</v>
      </c>
      <c r="AA4237" s="143">
        <v>1</v>
      </c>
      <c r="AB4237" s="143">
        <v>100.14</v>
      </c>
      <c r="AC4237" s="8"/>
      <c r="AD4237" s="143">
        <v>61.085000000000001</v>
      </c>
      <c r="AE4237" s="8"/>
      <c r="AF4237" s="8"/>
      <c r="AG4237" s="8" t="s">
        <v>17</v>
      </c>
      <c r="AH4237" s="145">
        <v>3.21E-4</v>
      </c>
      <c r="AI4237" s="145">
        <v>7.1906664309609404E-4</v>
      </c>
      <c r="AJ4237" s="145">
        <v>1.8677234131138999E-4</v>
      </c>
    </row>
    <row r="4238" spans="1:36" x14ac:dyDescent="0.2">
      <c r="A4238" s="8" t="s">
        <v>1225</v>
      </c>
      <c r="B4238" s="8">
        <v>8056</v>
      </c>
      <c r="C4238" s="8" t="s">
        <v>2020</v>
      </c>
      <c r="D4238" s="8" t="s">
        <v>2021</v>
      </c>
      <c r="E4238" s="4" t="s">
        <v>425</v>
      </c>
      <c r="F4238" s="8" t="s">
        <v>2022</v>
      </c>
      <c r="G4238" s="8" t="s">
        <v>2023</v>
      </c>
      <c r="H4238" s="8" t="s">
        <v>76</v>
      </c>
      <c r="I4238" s="8" t="s">
        <v>229</v>
      </c>
      <c r="J4238" s="8" t="s">
        <v>53</v>
      </c>
      <c r="K4238" s="8" t="s">
        <v>53</v>
      </c>
      <c r="L4238" s="8" t="s">
        <v>799</v>
      </c>
      <c r="M4238" s="8" t="s">
        <v>311</v>
      </c>
      <c r="N4238" s="8" t="s">
        <v>258</v>
      </c>
      <c r="O4238" s="8" t="s">
        <v>62</v>
      </c>
      <c r="P4238" s="8" t="s">
        <v>1207</v>
      </c>
      <c r="Q4238" s="8" t="s">
        <v>65</v>
      </c>
      <c r="R4238" s="8" t="s">
        <v>57</v>
      </c>
      <c r="S4238" s="8" t="s">
        <v>1212</v>
      </c>
      <c r="T4238" s="143">
        <v>2.2290000000000001</v>
      </c>
      <c r="U4238" s="8" t="s">
        <v>1776</v>
      </c>
      <c r="V4238" s="147">
        <v>1E-3</v>
      </c>
      <c r="W4238" s="145">
        <v>1.728E-2</v>
      </c>
      <c r="X4238" s="146" t="s">
        <v>614</v>
      </c>
      <c r="Z4238" s="143">
        <v>1792779.2</v>
      </c>
      <c r="AA4238" s="143">
        <v>1</v>
      </c>
      <c r="AB4238" s="143">
        <v>106.21</v>
      </c>
      <c r="AC4238" s="8"/>
      <c r="AD4238" s="143">
        <v>1904.1110000000001</v>
      </c>
      <c r="AE4238" s="8"/>
      <c r="AF4238" s="8"/>
      <c r="AG4238" s="8" t="s">
        <v>17</v>
      </c>
      <c r="AH4238" s="145">
        <v>1.6750000000000001E-3</v>
      </c>
      <c r="AI4238" s="145">
        <v>2.2414235687092499E-2</v>
      </c>
      <c r="AJ4238" s="145">
        <v>5.8219350294964403E-3</v>
      </c>
    </row>
    <row r="4239" spans="1:36" x14ac:dyDescent="0.2">
      <c r="A4239" s="8" t="s">
        <v>1225</v>
      </c>
      <c r="B4239" s="8">
        <v>8056</v>
      </c>
      <c r="C4239" s="8" t="s">
        <v>2020</v>
      </c>
      <c r="D4239" s="8" t="s">
        <v>2021</v>
      </c>
      <c r="E4239" s="4" t="s">
        <v>425</v>
      </c>
      <c r="F4239" s="8" t="s">
        <v>2024</v>
      </c>
      <c r="G4239" s="8" t="s">
        <v>2025</v>
      </c>
      <c r="H4239" s="8" t="s">
        <v>76</v>
      </c>
      <c r="I4239" s="8" t="s">
        <v>229</v>
      </c>
      <c r="J4239" s="8" t="s">
        <v>53</v>
      </c>
      <c r="K4239" s="8" t="s">
        <v>53</v>
      </c>
      <c r="L4239" s="8" t="s">
        <v>799</v>
      </c>
      <c r="M4239" s="8" t="s">
        <v>311</v>
      </c>
      <c r="N4239" s="8" t="s">
        <v>258</v>
      </c>
      <c r="O4239" s="8" t="s">
        <v>62</v>
      </c>
      <c r="P4239" s="8" t="s">
        <v>1207</v>
      </c>
      <c r="Q4239" s="8" t="s">
        <v>65</v>
      </c>
      <c r="R4239" s="8" t="s">
        <v>57</v>
      </c>
      <c r="S4239" s="8" t="s">
        <v>1212</v>
      </c>
      <c r="T4239" s="143">
        <v>12.143000000000001</v>
      </c>
      <c r="U4239" s="8" t="s">
        <v>2026</v>
      </c>
      <c r="V4239" s="147">
        <v>2.07E-2</v>
      </c>
      <c r="W4239" s="145">
        <v>2.7869999999999999E-2</v>
      </c>
      <c r="X4239" s="146" t="s">
        <v>614</v>
      </c>
      <c r="Z4239" s="143">
        <v>2436996.4900000002</v>
      </c>
      <c r="AA4239" s="143">
        <v>1</v>
      </c>
      <c r="AB4239" s="143">
        <v>101.58</v>
      </c>
      <c r="AC4239" s="8"/>
      <c r="AD4239" s="143">
        <v>2475.5010000000002</v>
      </c>
      <c r="AE4239" s="8"/>
      <c r="AF4239" s="8"/>
      <c r="AG4239" s="8" t="s">
        <v>17</v>
      </c>
      <c r="AH4239" s="145">
        <v>5.3499999999999999E-4</v>
      </c>
      <c r="AI4239" s="145">
        <v>2.91403546328423E-2</v>
      </c>
      <c r="AJ4239" s="145">
        <v>7.5689956051720499E-3</v>
      </c>
    </row>
    <row r="4240" spans="1:36" x14ac:dyDescent="0.2">
      <c r="A4240" s="8" t="s">
        <v>1225</v>
      </c>
      <c r="B4240" s="8">
        <v>8056</v>
      </c>
      <c r="C4240" s="8" t="s">
        <v>2027</v>
      </c>
      <c r="D4240" s="8" t="s">
        <v>2028</v>
      </c>
      <c r="E4240" s="4" t="s">
        <v>425</v>
      </c>
      <c r="F4240" s="8" t="s">
        <v>2029</v>
      </c>
      <c r="G4240" s="8" t="s">
        <v>2030</v>
      </c>
      <c r="H4240" s="8" t="s">
        <v>76</v>
      </c>
      <c r="I4240" s="8" t="s">
        <v>229</v>
      </c>
      <c r="J4240" s="8" t="s">
        <v>53</v>
      </c>
      <c r="K4240" s="8" t="s">
        <v>53</v>
      </c>
      <c r="L4240" s="8" t="s">
        <v>799</v>
      </c>
      <c r="M4240" s="8" t="s">
        <v>311</v>
      </c>
      <c r="N4240" s="8" t="s">
        <v>256</v>
      </c>
      <c r="O4240" s="8" t="s">
        <v>62</v>
      </c>
      <c r="P4240" s="8" t="s">
        <v>1207</v>
      </c>
      <c r="Q4240" s="8" t="s">
        <v>65</v>
      </c>
      <c r="R4240" s="8" t="s">
        <v>57</v>
      </c>
      <c r="S4240" s="8" t="s">
        <v>1212</v>
      </c>
      <c r="T4240" s="143">
        <v>3.246</v>
      </c>
      <c r="U4240" s="8" t="s">
        <v>2031</v>
      </c>
      <c r="V4240" s="147">
        <v>1.4999999999999999E-2</v>
      </c>
      <c r="W4240" s="145">
        <v>1.8880000000000001E-2</v>
      </c>
      <c r="X4240" s="146" t="s">
        <v>614</v>
      </c>
      <c r="Z4240" s="143">
        <v>1002578.43</v>
      </c>
      <c r="AA4240" s="143">
        <v>1</v>
      </c>
      <c r="AB4240" s="143">
        <v>110.62</v>
      </c>
      <c r="AC4240" s="8"/>
      <c r="AD4240" s="143">
        <v>1109.0519999999999</v>
      </c>
      <c r="AE4240" s="8"/>
      <c r="AF4240" s="8"/>
      <c r="AG4240" s="8" t="s">
        <v>17</v>
      </c>
      <c r="AH4240" s="145">
        <v>3.0799999999999998E-3</v>
      </c>
      <c r="AI4240" s="145">
        <v>1.3055206073604201E-2</v>
      </c>
      <c r="AJ4240" s="145">
        <v>3.3909950184462601E-3</v>
      </c>
    </row>
    <row r="4241" spans="1:36" x14ac:dyDescent="0.2">
      <c r="A4241" s="8" t="s">
        <v>1225</v>
      </c>
      <c r="B4241" s="8">
        <v>8056</v>
      </c>
      <c r="C4241" s="8" t="s">
        <v>2032</v>
      </c>
      <c r="D4241" s="8" t="s">
        <v>2033</v>
      </c>
      <c r="E4241" s="4" t="s">
        <v>425</v>
      </c>
      <c r="F4241" s="8" t="s">
        <v>2034</v>
      </c>
      <c r="G4241" s="8" t="s">
        <v>2035</v>
      </c>
      <c r="H4241" s="8" t="s">
        <v>76</v>
      </c>
      <c r="I4241" s="8" t="s">
        <v>229</v>
      </c>
      <c r="J4241" s="8" t="s">
        <v>53</v>
      </c>
      <c r="K4241" s="8" t="s">
        <v>53</v>
      </c>
      <c r="L4241" s="8" t="s">
        <v>799</v>
      </c>
      <c r="M4241" s="8" t="s">
        <v>311</v>
      </c>
      <c r="N4241" s="8" t="s">
        <v>156</v>
      </c>
      <c r="O4241" s="8" t="s">
        <v>62</v>
      </c>
      <c r="P4241" s="8" t="s">
        <v>298</v>
      </c>
      <c r="Q4241" s="151" t="s">
        <v>298</v>
      </c>
      <c r="R4241" s="151" t="s">
        <v>298</v>
      </c>
      <c r="S4241" s="8" t="s">
        <v>1212</v>
      </c>
      <c r="T4241" s="143">
        <v>1.893</v>
      </c>
      <c r="U4241" s="8" t="s">
        <v>1687</v>
      </c>
      <c r="V4241" s="147">
        <v>1.6400000000000001E-2</v>
      </c>
      <c r="W4241" s="145">
        <v>2.6419999999999999E-2</v>
      </c>
      <c r="X4241" s="146" t="s">
        <v>614</v>
      </c>
      <c r="Z4241" s="143">
        <v>189916.01</v>
      </c>
      <c r="AA4241" s="143">
        <v>1</v>
      </c>
      <c r="AB4241" s="143">
        <v>109.81</v>
      </c>
      <c r="AC4241" s="8"/>
      <c r="AD4241" s="143">
        <v>208.547</v>
      </c>
      <c r="AE4241" s="8"/>
      <c r="AF4241" s="8"/>
      <c r="AG4241" s="8" t="s">
        <v>17</v>
      </c>
      <c r="AH4241" s="145">
        <v>7.2800000000000002E-4</v>
      </c>
      <c r="AI4241" s="145">
        <v>2.4549078216760602E-3</v>
      </c>
      <c r="AJ4241" s="145">
        <v>6.3764448811569699E-4</v>
      </c>
    </row>
    <row r="4242" spans="1:36" x14ac:dyDescent="0.2">
      <c r="A4242" s="8" t="s">
        <v>1225</v>
      </c>
      <c r="B4242" s="8">
        <v>8056</v>
      </c>
      <c r="C4242" s="8" t="s">
        <v>2036</v>
      </c>
      <c r="D4242" s="8" t="s">
        <v>2037</v>
      </c>
      <c r="E4242" s="4" t="s">
        <v>425</v>
      </c>
      <c r="F4242" s="8" t="s">
        <v>2038</v>
      </c>
      <c r="G4242" s="8" t="s">
        <v>2039</v>
      </c>
      <c r="H4242" s="8" t="s">
        <v>76</v>
      </c>
      <c r="I4242" s="8" t="s">
        <v>228</v>
      </c>
      <c r="J4242" s="8" t="s">
        <v>53</v>
      </c>
      <c r="K4242" s="8" t="s">
        <v>53</v>
      </c>
      <c r="L4242" s="8" t="s">
        <v>799</v>
      </c>
      <c r="M4242" s="8" t="s">
        <v>311</v>
      </c>
      <c r="N4242" s="8" t="s">
        <v>627</v>
      </c>
      <c r="O4242" s="8" t="s">
        <v>62</v>
      </c>
      <c r="P4242" s="8" t="s">
        <v>1736</v>
      </c>
      <c r="Q4242" s="8" t="s">
        <v>65</v>
      </c>
      <c r="R4242" s="8" t="s">
        <v>57</v>
      </c>
      <c r="S4242" s="8" t="s">
        <v>1212</v>
      </c>
      <c r="T4242" s="143">
        <v>1.1499999999999999</v>
      </c>
      <c r="U4242" s="8" t="s">
        <v>1792</v>
      </c>
      <c r="V4242" s="147">
        <v>1.55E-2</v>
      </c>
      <c r="W4242" s="145">
        <v>6.3500000000000001E-2</v>
      </c>
      <c r="X4242" s="146" t="s">
        <v>614</v>
      </c>
      <c r="Z4242" s="143">
        <v>36669.300000000003</v>
      </c>
      <c r="AA4242" s="143">
        <v>1</v>
      </c>
      <c r="AB4242" s="143">
        <v>95.72</v>
      </c>
      <c r="AC4242" s="8"/>
      <c r="AD4242" s="143">
        <v>35.1</v>
      </c>
      <c r="AE4242" s="8"/>
      <c r="AF4242" s="8"/>
      <c r="AG4242" s="8" t="s">
        <v>17</v>
      </c>
      <c r="AH4242" s="145">
        <v>3.2400000000000001E-4</v>
      </c>
      <c r="AI4242" s="145">
        <v>4.1317784871966701E-4</v>
      </c>
      <c r="AJ4242" s="145">
        <v>1.07319947218109E-4</v>
      </c>
    </row>
    <row r="4243" spans="1:36" x14ac:dyDescent="0.2">
      <c r="A4243" s="8" t="s">
        <v>1225</v>
      </c>
      <c r="B4243" s="8">
        <v>8056</v>
      </c>
      <c r="C4243" s="8" t="s">
        <v>2947</v>
      </c>
      <c r="D4243" s="8" t="s">
        <v>2948</v>
      </c>
      <c r="E4243" s="4" t="s">
        <v>425</v>
      </c>
      <c r="F4243" s="8" t="s">
        <v>2949</v>
      </c>
      <c r="G4243" s="8" t="s">
        <v>2950</v>
      </c>
      <c r="H4243" s="8" t="s">
        <v>76</v>
      </c>
      <c r="I4243" s="8" t="s">
        <v>228</v>
      </c>
      <c r="J4243" s="8" t="s">
        <v>53</v>
      </c>
      <c r="K4243" t="s">
        <v>314</v>
      </c>
      <c r="L4243" s="8" t="s">
        <v>799</v>
      </c>
      <c r="M4243" s="8" t="s">
        <v>311</v>
      </c>
      <c r="N4243" s="8" t="s">
        <v>267</v>
      </c>
      <c r="O4243" s="8" t="s">
        <v>62</v>
      </c>
      <c r="P4243" s="8" t="s">
        <v>1444</v>
      </c>
      <c r="Q4243" s="8" t="s">
        <v>65</v>
      </c>
      <c r="R4243" s="8" t="s">
        <v>57</v>
      </c>
      <c r="S4243" s="8" t="s">
        <v>1212</v>
      </c>
      <c r="T4243" s="143">
        <v>4.1399999999999997</v>
      </c>
      <c r="U4243" s="8" t="s">
        <v>1492</v>
      </c>
      <c r="V4243" s="147">
        <v>6.7000000000000004E-2</v>
      </c>
      <c r="W4243" s="145">
        <v>6.089E-2</v>
      </c>
      <c r="X4243" s="146" t="s">
        <v>614</v>
      </c>
      <c r="Z4243" s="143">
        <v>116105</v>
      </c>
      <c r="AA4243" s="143">
        <v>1</v>
      </c>
      <c r="AB4243" s="143">
        <v>103.21</v>
      </c>
      <c r="AC4243" s="8"/>
      <c r="AD4243" s="143">
        <v>119.83199999999999</v>
      </c>
      <c r="AE4243" s="8"/>
      <c r="AF4243" s="8"/>
      <c r="AG4243" s="8" t="s">
        <v>17</v>
      </c>
      <c r="AH4243" s="145">
        <v>0</v>
      </c>
      <c r="AI4243" s="145">
        <v>1.4106017602082499E-3</v>
      </c>
      <c r="AJ4243" s="145">
        <v>3.6639356858172902E-4</v>
      </c>
    </row>
    <row r="4244" spans="1:36" x14ac:dyDescent="0.2">
      <c r="A4244" s="8" t="s">
        <v>1225</v>
      </c>
      <c r="B4244" s="8">
        <v>8056</v>
      </c>
      <c r="C4244" s="8" t="s">
        <v>2040</v>
      </c>
      <c r="D4244" s="8" t="s">
        <v>2041</v>
      </c>
      <c r="E4244" s="4" t="s">
        <v>425</v>
      </c>
      <c r="F4244" s="8" t="s">
        <v>2042</v>
      </c>
      <c r="G4244" s="8" t="s">
        <v>2043</v>
      </c>
      <c r="H4244" s="8" t="s">
        <v>76</v>
      </c>
      <c r="I4244" s="8" t="s">
        <v>601</v>
      </c>
      <c r="J4244" s="8" t="s">
        <v>53</v>
      </c>
      <c r="K4244" t="s">
        <v>314</v>
      </c>
      <c r="L4244" s="8" t="s">
        <v>799</v>
      </c>
      <c r="M4244" s="8" t="s">
        <v>311</v>
      </c>
      <c r="N4244" s="8" t="s">
        <v>625</v>
      </c>
      <c r="O4244" s="8" t="s">
        <v>62</v>
      </c>
      <c r="P4244" s="8" t="s">
        <v>298</v>
      </c>
      <c r="Q4244" s="151" t="s">
        <v>298</v>
      </c>
      <c r="R4244" s="151" t="s">
        <v>298</v>
      </c>
      <c r="S4244" s="8" t="s">
        <v>1212</v>
      </c>
      <c r="T4244" s="143">
        <v>4.2519999999999998</v>
      </c>
      <c r="U4244" s="8" t="s">
        <v>1451</v>
      </c>
      <c r="V4244" s="147">
        <v>0.05</v>
      </c>
      <c r="W4244" s="145">
        <v>4.0250000000000001E-2</v>
      </c>
      <c r="X4244" s="146" t="s">
        <v>614</v>
      </c>
      <c r="Z4244" s="143">
        <v>356633</v>
      </c>
      <c r="AA4244" s="143">
        <v>1</v>
      </c>
      <c r="AB4244" s="143">
        <v>105.6</v>
      </c>
      <c r="AC4244" s="8"/>
      <c r="AD4244" s="143">
        <v>376.60399999999998</v>
      </c>
      <c r="AE4244" s="8"/>
      <c r="AF4244" s="8"/>
      <c r="AG4244" s="8" t="s">
        <v>17</v>
      </c>
      <c r="AH4244" s="145">
        <v>8.7500000000000002E-4</v>
      </c>
      <c r="AI4244" s="145">
        <v>4.4331983779825898E-3</v>
      </c>
      <c r="AJ4244" s="145">
        <v>1.15149110100357E-3</v>
      </c>
    </row>
    <row r="4245" spans="1:36" x14ac:dyDescent="0.2">
      <c r="A4245" s="8" t="s">
        <v>1225</v>
      </c>
      <c r="B4245" s="8">
        <v>8056</v>
      </c>
      <c r="C4245" s="8" t="s">
        <v>2040</v>
      </c>
      <c r="D4245" s="8" t="s">
        <v>2041</v>
      </c>
      <c r="E4245" s="4" t="s">
        <v>425</v>
      </c>
      <c r="F4245" s="8" t="s">
        <v>2044</v>
      </c>
      <c r="G4245" s="8" t="s">
        <v>2045</v>
      </c>
      <c r="H4245" s="8" t="s">
        <v>76</v>
      </c>
      <c r="I4245" s="8" t="s">
        <v>229</v>
      </c>
      <c r="J4245" s="8" t="s">
        <v>53</v>
      </c>
      <c r="K4245" t="s">
        <v>314</v>
      </c>
      <c r="L4245" s="8" t="s">
        <v>799</v>
      </c>
      <c r="M4245" s="8" t="s">
        <v>311</v>
      </c>
      <c r="N4245" s="8" t="s">
        <v>625</v>
      </c>
      <c r="O4245" s="8" t="s">
        <v>62</v>
      </c>
      <c r="P4245" s="8" t="s">
        <v>298</v>
      </c>
      <c r="Q4245" s="151" t="s">
        <v>298</v>
      </c>
      <c r="R4245" s="151" t="s">
        <v>298</v>
      </c>
      <c r="S4245" s="8" t="s">
        <v>1212</v>
      </c>
      <c r="T4245" s="143">
        <v>2.7650000000000001</v>
      </c>
      <c r="U4245" s="8" t="s">
        <v>1776</v>
      </c>
      <c r="V4245" s="147">
        <v>1.4800000000000001E-2</v>
      </c>
      <c r="W4245" s="145">
        <v>3.6080000000000001E-2</v>
      </c>
      <c r="X4245" s="146" t="s">
        <v>614</v>
      </c>
      <c r="Z4245" s="143">
        <v>578839.78</v>
      </c>
      <c r="AA4245" s="143">
        <v>1</v>
      </c>
      <c r="AB4245" s="143">
        <v>103.65</v>
      </c>
      <c r="AC4245" s="8"/>
      <c r="AD4245" s="143">
        <v>599.96699999999998</v>
      </c>
      <c r="AE4245" s="8"/>
      <c r="AF4245" s="8"/>
      <c r="AG4245" s="8" t="s">
        <v>17</v>
      </c>
      <c r="AH4245" s="145">
        <v>6.6500000000000001E-4</v>
      </c>
      <c r="AI4245" s="145">
        <v>7.06251522088178E-3</v>
      </c>
      <c r="AJ4245" s="145">
        <v>1.83443706646136E-3</v>
      </c>
    </row>
    <row r="4246" spans="1:36" x14ac:dyDescent="0.2">
      <c r="A4246" s="8" t="s">
        <v>1225</v>
      </c>
      <c r="B4246" s="8">
        <v>8056</v>
      </c>
      <c r="C4246" s="8" t="s">
        <v>2040</v>
      </c>
      <c r="D4246" s="8" t="s">
        <v>2041</v>
      </c>
      <c r="E4246" s="4" t="s">
        <v>425</v>
      </c>
      <c r="F4246" s="8" t="s">
        <v>2046</v>
      </c>
      <c r="G4246" s="8" t="s">
        <v>2047</v>
      </c>
      <c r="H4246" s="8" t="s">
        <v>76</v>
      </c>
      <c r="I4246" s="8" t="s">
        <v>228</v>
      </c>
      <c r="J4246" s="8" t="s">
        <v>53</v>
      </c>
      <c r="K4246" t="s">
        <v>314</v>
      </c>
      <c r="L4246" s="8" t="s">
        <v>799</v>
      </c>
      <c r="M4246" s="8" t="s">
        <v>311</v>
      </c>
      <c r="N4246" s="8" t="s">
        <v>625</v>
      </c>
      <c r="O4246" s="8" t="s">
        <v>62</v>
      </c>
      <c r="P4246" s="8" t="s">
        <v>298</v>
      </c>
      <c r="Q4246" s="151" t="s">
        <v>298</v>
      </c>
      <c r="R4246" s="151" t="s">
        <v>298</v>
      </c>
      <c r="S4246" s="8" t="s">
        <v>1212</v>
      </c>
      <c r="T4246" s="143">
        <v>3.9910000000000001</v>
      </c>
      <c r="U4246" s="8" t="s">
        <v>1516</v>
      </c>
      <c r="V4246" s="147">
        <v>6.9500000000000006E-2</v>
      </c>
      <c r="W4246" s="145">
        <v>6.2260000000000003E-2</v>
      </c>
      <c r="X4246" s="146" t="s">
        <v>614</v>
      </c>
      <c r="Z4246" s="143">
        <v>142395</v>
      </c>
      <c r="AA4246" s="143">
        <v>1</v>
      </c>
      <c r="AB4246" s="143">
        <v>105</v>
      </c>
      <c r="AC4246" s="8"/>
      <c r="AD4246" s="143">
        <v>149.51499999999999</v>
      </c>
      <c r="AE4246" s="8"/>
      <c r="AF4246" s="8"/>
      <c r="AG4246" s="8" t="s">
        <v>17</v>
      </c>
      <c r="AH4246" s="145">
        <v>6.0899999999999995E-4</v>
      </c>
      <c r="AI4246" s="145">
        <v>1.76001252960367E-3</v>
      </c>
      <c r="AJ4246" s="145">
        <v>4.5715047978874001E-4</v>
      </c>
    </row>
    <row r="4247" spans="1:36" x14ac:dyDescent="0.2">
      <c r="A4247" s="8" t="s">
        <v>1225</v>
      </c>
      <c r="B4247" s="8">
        <v>8056</v>
      </c>
      <c r="C4247" s="8" t="s">
        <v>2040</v>
      </c>
      <c r="D4247" s="8" t="s">
        <v>2041</v>
      </c>
      <c r="E4247" s="4" t="s">
        <v>425</v>
      </c>
      <c r="F4247" s="8" t="s">
        <v>2048</v>
      </c>
      <c r="G4247" s="8" t="s">
        <v>2047</v>
      </c>
      <c r="H4247" s="8" t="s">
        <v>76</v>
      </c>
      <c r="I4247" s="8" t="s">
        <v>228</v>
      </c>
      <c r="J4247" s="8" t="s">
        <v>53</v>
      </c>
      <c r="K4247" t="s">
        <v>314</v>
      </c>
      <c r="L4247" s="151" t="s">
        <v>54</v>
      </c>
      <c r="M4247" s="8" t="s">
        <v>311</v>
      </c>
      <c r="N4247" s="8" t="s">
        <v>625</v>
      </c>
      <c r="O4247" s="8" t="s">
        <v>62</v>
      </c>
      <c r="P4247" s="8" t="s">
        <v>298</v>
      </c>
      <c r="Q4247" s="151" t="s">
        <v>298</v>
      </c>
      <c r="R4247" s="151" t="s">
        <v>298</v>
      </c>
      <c r="S4247" s="8" t="s">
        <v>1212</v>
      </c>
      <c r="T4247" s="143">
        <v>0</v>
      </c>
      <c r="U4247" s="8" t="s">
        <v>1516</v>
      </c>
      <c r="V4247" s="147">
        <v>6.9500000000000006E-2</v>
      </c>
      <c r="W4247" s="145">
        <v>0</v>
      </c>
      <c r="X4247" s="146" t="s">
        <v>614</v>
      </c>
      <c r="Z4247" s="143">
        <v>99961</v>
      </c>
      <c r="AA4247" s="143">
        <v>1</v>
      </c>
      <c r="AB4247" s="143">
        <v>104.98</v>
      </c>
      <c r="AC4247" s="8"/>
      <c r="AD4247" s="143">
        <v>102.61</v>
      </c>
      <c r="AE4247" s="8"/>
      <c r="AF4247" s="8"/>
      <c r="AG4247" s="8" t="s">
        <v>17</v>
      </c>
      <c r="AH4247" s="145">
        <v>0</v>
      </c>
      <c r="AI4247" s="145">
        <v>1.2078726144890001E-3</v>
      </c>
      <c r="AJ4247" s="145">
        <v>3.1373614445896698E-4</v>
      </c>
    </row>
    <row r="4248" spans="1:36" x14ac:dyDescent="0.2">
      <c r="A4248" s="8" t="s">
        <v>1225</v>
      </c>
      <c r="B4248" s="8">
        <v>8056</v>
      </c>
      <c r="C4248" s="8" t="s">
        <v>2049</v>
      </c>
      <c r="D4248" s="8" t="s">
        <v>2050</v>
      </c>
      <c r="E4248" s="4" t="s">
        <v>425</v>
      </c>
      <c r="F4248" s="8" t="s">
        <v>2051</v>
      </c>
      <c r="G4248" s="8" t="s">
        <v>2052</v>
      </c>
      <c r="H4248" s="8" t="s">
        <v>76</v>
      </c>
      <c r="I4248" s="8" t="s">
        <v>229</v>
      </c>
      <c r="J4248" s="8" t="s">
        <v>53</v>
      </c>
      <c r="K4248" s="8" t="s">
        <v>53</v>
      </c>
      <c r="L4248" s="8" t="s">
        <v>799</v>
      </c>
      <c r="M4248" s="8" t="s">
        <v>311</v>
      </c>
      <c r="N4248" s="8" t="s">
        <v>629</v>
      </c>
      <c r="O4248" s="8" t="s">
        <v>62</v>
      </c>
      <c r="P4248" s="8" t="s">
        <v>1343</v>
      </c>
      <c r="Q4248" s="8" t="s">
        <v>70</v>
      </c>
      <c r="R4248" s="8" t="s">
        <v>57</v>
      </c>
      <c r="S4248" s="8" t="s">
        <v>1212</v>
      </c>
      <c r="T4248" s="143">
        <v>5.4610000000000003</v>
      </c>
      <c r="U4248" s="8" t="s">
        <v>2015</v>
      </c>
      <c r="V4248" s="147">
        <v>1.6500000000000001E-2</v>
      </c>
      <c r="W4248" s="145">
        <v>2.1829999999999999E-2</v>
      </c>
      <c r="X4248" s="146" t="s">
        <v>614</v>
      </c>
      <c r="Z4248" s="143">
        <v>387220</v>
      </c>
      <c r="AA4248" s="143">
        <v>1</v>
      </c>
      <c r="AB4248" s="143">
        <v>110.05</v>
      </c>
      <c r="AC4248" s="8"/>
      <c r="AD4248" s="143">
        <v>426.13600000000002</v>
      </c>
      <c r="AE4248" s="8"/>
      <c r="AF4248" s="8"/>
      <c r="AG4248" s="8" t="s">
        <v>17</v>
      </c>
      <c r="AH4248" s="145">
        <v>1.83E-4</v>
      </c>
      <c r="AI4248" s="145">
        <v>5.0162543355107203E-3</v>
      </c>
      <c r="AJ4248" s="145">
        <v>1.30293565395098E-3</v>
      </c>
    </row>
    <row r="4249" spans="1:36" x14ac:dyDescent="0.2">
      <c r="A4249" s="8" t="s">
        <v>1225</v>
      </c>
      <c r="B4249" s="8">
        <v>8056</v>
      </c>
      <c r="C4249" s="8" t="s">
        <v>2049</v>
      </c>
      <c r="D4249" s="8" t="s">
        <v>2050</v>
      </c>
      <c r="E4249" s="4" t="s">
        <v>425</v>
      </c>
      <c r="F4249" s="8" t="s">
        <v>2053</v>
      </c>
      <c r="G4249" s="8" t="s">
        <v>2054</v>
      </c>
      <c r="H4249" s="8" t="s">
        <v>76</v>
      </c>
      <c r="I4249" s="8" t="s">
        <v>229</v>
      </c>
      <c r="J4249" s="8" t="s">
        <v>53</v>
      </c>
      <c r="K4249" s="8" t="s">
        <v>53</v>
      </c>
      <c r="L4249" s="8" t="s">
        <v>799</v>
      </c>
      <c r="M4249" s="8" t="s">
        <v>311</v>
      </c>
      <c r="N4249" s="8" t="s">
        <v>629</v>
      </c>
      <c r="O4249" s="8" t="s">
        <v>62</v>
      </c>
      <c r="P4249" s="8" t="s">
        <v>1343</v>
      </c>
      <c r="Q4249" s="8" t="s">
        <v>70</v>
      </c>
      <c r="R4249" s="8" t="s">
        <v>57</v>
      </c>
      <c r="S4249" s="8" t="s">
        <v>1212</v>
      </c>
      <c r="T4249" s="143">
        <v>1.954</v>
      </c>
      <c r="U4249" s="8" t="s">
        <v>1445</v>
      </c>
      <c r="V4249" s="147">
        <v>8.3000000000000001E-3</v>
      </c>
      <c r="W4249" s="145">
        <v>1.721E-2</v>
      </c>
      <c r="X4249" s="146" t="s">
        <v>614</v>
      </c>
      <c r="Z4249" s="143">
        <v>876240.91</v>
      </c>
      <c r="AA4249" s="143">
        <v>1</v>
      </c>
      <c r="AB4249" s="143">
        <v>111.05</v>
      </c>
      <c r="AC4249" s="8"/>
      <c r="AD4249" s="143">
        <v>973.06600000000003</v>
      </c>
      <c r="AE4249" s="8"/>
      <c r="AF4249" s="8"/>
      <c r="AG4249" s="8" t="s">
        <v>17</v>
      </c>
      <c r="AH4249" s="145">
        <v>6.3599999999999996E-4</v>
      </c>
      <c r="AI4249" s="145">
        <v>1.14544386149342E-2</v>
      </c>
      <c r="AJ4249" s="145">
        <v>2.9752072899771002E-3</v>
      </c>
    </row>
    <row r="4250" spans="1:36" x14ac:dyDescent="0.2">
      <c r="A4250" s="8" t="s">
        <v>1225</v>
      </c>
      <c r="B4250" s="8">
        <v>8056</v>
      </c>
      <c r="C4250" s="8" t="s">
        <v>2049</v>
      </c>
      <c r="D4250" s="8" t="s">
        <v>2050</v>
      </c>
      <c r="E4250" s="4" t="s">
        <v>425</v>
      </c>
      <c r="F4250" s="8" t="s">
        <v>2055</v>
      </c>
      <c r="G4250" s="8" t="s">
        <v>2056</v>
      </c>
      <c r="H4250" s="8" t="s">
        <v>76</v>
      </c>
      <c r="I4250" s="8" t="s">
        <v>228</v>
      </c>
      <c r="J4250" s="8" t="s">
        <v>53</v>
      </c>
      <c r="K4250" s="8" t="s">
        <v>53</v>
      </c>
      <c r="L4250" s="8" t="s">
        <v>799</v>
      </c>
      <c r="M4250" s="8" t="s">
        <v>311</v>
      </c>
      <c r="N4250" s="8" t="s">
        <v>629</v>
      </c>
      <c r="O4250" s="8" t="s">
        <v>62</v>
      </c>
      <c r="P4250" s="8" t="s">
        <v>1343</v>
      </c>
      <c r="Q4250" s="8" t="s">
        <v>70</v>
      </c>
      <c r="R4250" s="8" t="s">
        <v>57</v>
      </c>
      <c r="S4250" s="8" t="s">
        <v>1212</v>
      </c>
      <c r="T4250" s="143">
        <v>0.747</v>
      </c>
      <c r="U4250" s="8" t="s">
        <v>1427</v>
      </c>
      <c r="V4250" s="147">
        <v>1.6299999999999999E-2</v>
      </c>
      <c r="W4250" s="145">
        <v>4.4380000000000003E-2</v>
      </c>
      <c r="X4250" s="146" t="s">
        <v>614</v>
      </c>
      <c r="Z4250" s="143">
        <v>12204</v>
      </c>
      <c r="AA4250" s="143">
        <v>1</v>
      </c>
      <c r="AB4250" s="143">
        <v>98.4</v>
      </c>
      <c r="AC4250" s="8"/>
      <c r="AD4250" s="143">
        <v>12.009</v>
      </c>
      <c r="AE4250" s="8"/>
      <c r="AF4250" s="8"/>
      <c r="AG4250" s="8" t="s">
        <v>17</v>
      </c>
      <c r="AH4250" s="145">
        <v>5.8999999999999998E-5</v>
      </c>
      <c r="AI4250" s="145">
        <v>1.4136080771096201E-4</v>
      </c>
      <c r="AJ4250" s="145">
        <v>3.6717443757597902E-5</v>
      </c>
    </row>
    <row r="4251" spans="1:36" x14ac:dyDescent="0.2">
      <c r="A4251" s="8" t="s">
        <v>1225</v>
      </c>
      <c r="B4251" s="8">
        <v>8056</v>
      </c>
      <c r="C4251" s="8" t="s">
        <v>2057</v>
      </c>
      <c r="D4251" s="8" t="s">
        <v>2058</v>
      </c>
      <c r="E4251" s="4" t="s">
        <v>425</v>
      </c>
      <c r="F4251" s="8" t="s">
        <v>2059</v>
      </c>
      <c r="G4251" s="8" t="s">
        <v>2060</v>
      </c>
      <c r="H4251" s="8" t="s">
        <v>76</v>
      </c>
      <c r="I4251" s="8" t="s">
        <v>228</v>
      </c>
      <c r="J4251" s="8" t="s">
        <v>53</v>
      </c>
      <c r="K4251" s="8" t="s">
        <v>53</v>
      </c>
      <c r="L4251" s="8" t="s">
        <v>799</v>
      </c>
      <c r="M4251" s="8" t="s">
        <v>311</v>
      </c>
      <c r="N4251" s="8" t="s">
        <v>267</v>
      </c>
      <c r="O4251" s="8" t="s">
        <v>62</v>
      </c>
      <c r="P4251" s="8" t="s">
        <v>1461</v>
      </c>
      <c r="Q4251" s="8" t="s">
        <v>65</v>
      </c>
      <c r="R4251" s="8" t="s">
        <v>57</v>
      </c>
      <c r="S4251" s="8" t="s">
        <v>1212</v>
      </c>
      <c r="T4251" s="143">
        <v>0.56399999999999995</v>
      </c>
      <c r="U4251" s="8" t="s">
        <v>2061</v>
      </c>
      <c r="V4251" s="147">
        <v>2.3599999999999999E-2</v>
      </c>
      <c r="W4251" s="145">
        <v>4.5929999999999999E-2</v>
      </c>
      <c r="X4251" s="146" t="s">
        <v>614</v>
      </c>
      <c r="Z4251" s="143">
        <v>6484.94</v>
      </c>
      <c r="AA4251" s="143">
        <v>1</v>
      </c>
      <c r="AB4251" s="143">
        <v>99.23</v>
      </c>
      <c r="AC4251" s="8"/>
      <c r="AD4251" s="143">
        <v>6.4349999999999996</v>
      </c>
      <c r="AE4251" s="8"/>
      <c r="AF4251" s="8"/>
      <c r="AG4251" s="8" t="s">
        <v>17</v>
      </c>
      <c r="AH4251" s="145">
        <v>5.5999999999999999E-5</v>
      </c>
      <c r="AI4251" s="145">
        <v>7.5749657617019605E-5</v>
      </c>
      <c r="AJ4251" s="145">
        <v>1.9675423748972601E-5</v>
      </c>
    </row>
    <row r="4252" spans="1:36" x14ac:dyDescent="0.2">
      <c r="A4252" s="8" t="s">
        <v>1225</v>
      </c>
      <c r="B4252" s="8">
        <v>8056</v>
      </c>
      <c r="C4252" s="8" t="s">
        <v>2062</v>
      </c>
      <c r="D4252" s="8" t="s">
        <v>2063</v>
      </c>
      <c r="E4252" s="4" t="s">
        <v>425</v>
      </c>
      <c r="F4252" s="8" t="s">
        <v>2064</v>
      </c>
      <c r="G4252" s="8" t="s">
        <v>2065</v>
      </c>
      <c r="H4252" s="8" t="s">
        <v>76</v>
      </c>
      <c r="I4252" s="8" t="s">
        <v>228</v>
      </c>
      <c r="J4252" s="8" t="s">
        <v>53</v>
      </c>
      <c r="K4252" s="8" t="s">
        <v>53</v>
      </c>
      <c r="L4252" s="8" t="s">
        <v>799</v>
      </c>
      <c r="M4252" s="8" t="s">
        <v>311</v>
      </c>
      <c r="N4252" s="8" t="s">
        <v>140</v>
      </c>
      <c r="O4252" s="8" t="s">
        <v>62</v>
      </c>
      <c r="P4252" s="8" t="s">
        <v>298</v>
      </c>
      <c r="Q4252" s="151" t="s">
        <v>298</v>
      </c>
      <c r="R4252" s="151" t="s">
        <v>298</v>
      </c>
      <c r="S4252" s="8" t="s">
        <v>1212</v>
      </c>
      <c r="T4252" s="143">
        <v>1.3260000000000001</v>
      </c>
      <c r="U4252" s="8" t="s">
        <v>2066</v>
      </c>
      <c r="V4252" s="147">
        <v>6.5299999999999997E-2</v>
      </c>
      <c r="W4252" s="145">
        <v>6.2920000000000004E-2</v>
      </c>
      <c r="X4252" s="146" t="s">
        <v>614</v>
      </c>
      <c r="Z4252" s="143">
        <v>148356.44</v>
      </c>
      <c r="AA4252" s="143">
        <v>1</v>
      </c>
      <c r="AB4252" s="143">
        <v>99.56</v>
      </c>
      <c r="AC4252" s="8"/>
      <c r="AD4252" s="143">
        <v>147.70400000000001</v>
      </c>
      <c r="AE4252" s="8"/>
      <c r="AF4252" s="8"/>
      <c r="AG4252" s="8" t="s">
        <v>17</v>
      </c>
      <c r="AH4252" s="145">
        <v>7.8100000000000001E-4</v>
      </c>
      <c r="AI4252" s="145">
        <v>1.73869342521126E-3</v>
      </c>
      <c r="AJ4252" s="145">
        <v>4.5161299716420001E-4</v>
      </c>
    </row>
    <row r="4253" spans="1:36" x14ac:dyDescent="0.2">
      <c r="A4253" s="8" t="s">
        <v>1225</v>
      </c>
      <c r="B4253" s="8">
        <v>8056</v>
      </c>
      <c r="C4253" s="8" t="s">
        <v>2062</v>
      </c>
      <c r="D4253" s="8" t="s">
        <v>2063</v>
      </c>
      <c r="E4253" s="4" t="s">
        <v>425</v>
      </c>
      <c r="F4253" s="8" t="s">
        <v>2067</v>
      </c>
      <c r="G4253" s="8" t="s">
        <v>2068</v>
      </c>
      <c r="H4253" s="8" t="s">
        <v>76</v>
      </c>
      <c r="I4253" s="8" t="s">
        <v>228</v>
      </c>
      <c r="J4253" s="8" t="s">
        <v>53</v>
      </c>
      <c r="K4253" s="8" t="s">
        <v>53</v>
      </c>
      <c r="L4253" s="8" t="s">
        <v>799</v>
      </c>
      <c r="M4253" s="8" t="s">
        <v>311</v>
      </c>
      <c r="N4253" s="8" t="s">
        <v>140</v>
      </c>
      <c r="O4253" s="8" t="s">
        <v>62</v>
      </c>
      <c r="P4253" s="8" t="s">
        <v>298</v>
      </c>
      <c r="Q4253" s="151" t="s">
        <v>298</v>
      </c>
      <c r="R4253" s="151" t="s">
        <v>298</v>
      </c>
      <c r="S4253" s="8" t="s">
        <v>1212</v>
      </c>
      <c r="T4253" s="143">
        <v>2.1920000000000002</v>
      </c>
      <c r="U4253" s="8" t="s">
        <v>2069</v>
      </c>
      <c r="V4253" s="147">
        <v>4.4999999999999998E-2</v>
      </c>
      <c r="W4253" s="145">
        <v>7.1980000000000002E-2</v>
      </c>
      <c r="X4253" s="146" t="s">
        <v>614</v>
      </c>
      <c r="Z4253" s="143">
        <v>65787</v>
      </c>
      <c r="AA4253" s="143">
        <v>1</v>
      </c>
      <c r="AB4253" s="143">
        <v>96.04</v>
      </c>
      <c r="AC4253" s="8"/>
      <c r="AD4253" s="143">
        <v>63.182000000000002</v>
      </c>
      <c r="AE4253" s="8"/>
      <c r="AF4253" s="8"/>
      <c r="AG4253" s="8" t="s">
        <v>17</v>
      </c>
      <c r="AH4253" s="145">
        <v>6.2E-4</v>
      </c>
      <c r="AI4253" s="145">
        <v>7.4374482043643804E-4</v>
      </c>
      <c r="AJ4253" s="145">
        <v>1.9318231875285101E-4</v>
      </c>
    </row>
    <row r="4254" spans="1:36" x14ac:dyDescent="0.2">
      <c r="A4254" s="8" t="s">
        <v>1225</v>
      </c>
      <c r="B4254" s="8">
        <v>8056</v>
      </c>
      <c r="C4254" s="8" t="s">
        <v>2070</v>
      </c>
      <c r="D4254" s="8" t="s">
        <v>2071</v>
      </c>
      <c r="E4254" s="4" t="s">
        <v>425</v>
      </c>
      <c r="F4254" s="8" t="s">
        <v>2072</v>
      </c>
      <c r="G4254" s="8" t="s">
        <v>2073</v>
      </c>
      <c r="H4254" s="8" t="s">
        <v>76</v>
      </c>
      <c r="I4254" s="8" t="s">
        <v>229</v>
      </c>
      <c r="J4254" s="8" t="s">
        <v>53</v>
      </c>
      <c r="K4254" s="8" t="s">
        <v>53</v>
      </c>
      <c r="L4254" s="8" t="s">
        <v>799</v>
      </c>
      <c r="M4254" s="8" t="s">
        <v>311</v>
      </c>
      <c r="N4254" s="8" t="s">
        <v>625</v>
      </c>
      <c r="O4254" s="8" t="s">
        <v>62</v>
      </c>
      <c r="P4254" s="8" t="s">
        <v>298</v>
      </c>
      <c r="Q4254" s="151" t="s">
        <v>298</v>
      </c>
      <c r="R4254" s="151" t="s">
        <v>298</v>
      </c>
      <c r="S4254" s="8" t="s">
        <v>1212</v>
      </c>
      <c r="T4254" s="143">
        <v>2.57</v>
      </c>
      <c r="U4254" s="8" t="s">
        <v>1776</v>
      </c>
      <c r="V4254" s="147">
        <v>2.3E-2</v>
      </c>
      <c r="W4254" s="145">
        <v>4.7849999999999997E-2</v>
      </c>
      <c r="X4254" s="146" t="s">
        <v>614</v>
      </c>
      <c r="Z4254" s="143">
        <v>104136.5</v>
      </c>
      <c r="AA4254" s="143">
        <v>1</v>
      </c>
      <c r="AB4254" s="143">
        <v>102.88</v>
      </c>
      <c r="AC4254" s="8"/>
      <c r="AD4254" s="143">
        <v>107.136</v>
      </c>
      <c r="AE4254" s="8"/>
      <c r="AF4254" s="8"/>
      <c r="AG4254" s="8" t="s">
        <v>17</v>
      </c>
      <c r="AH4254" s="145">
        <v>4.2999999999999999E-4</v>
      </c>
      <c r="AI4254" s="145">
        <v>1.26114683186105E-3</v>
      </c>
      <c r="AJ4254" s="145">
        <v>3.2757373573877801E-4</v>
      </c>
    </row>
    <row r="4255" spans="1:36" x14ac:dyDescent="0.2">
      <c r="A4255" s="8" t="s">
        <v>1225</v>
      </c>
      <c r="B4255" s="8">
        <v>8056</v>
      </c>
      <c r="C4255" s="8" t="s">
        <v>2074</v>
      </c>
      <c r="D4255" s="8" t="s">
        <v>2075</v>
      </c>
      <c r="E4255" s="4" t="s">
        <v>425</v>
      </c>
      <c r="F4255" s="8" t="s">
        <v>2076</v>
      </c>
      <c r="G4255" s="8" t="s">
        <v>2077</v>
      </c>
      <c r="H4255" s="8" t="s">
        <v>76</v>
      </c>
      <c r="I4255" s="8" t="s">
        <v>229</v>
      </c>
      <c r="J4255" s="8" t="s">
        <v>53</v>
      </c>
      <c r="K4255" s="8" t="s">
        <v>53</v>
      </c>
      <c r="L4255" s="8" t="s">
        <v>799</v>
      </c>
      <c r="M4255" s="8" t="s">
        <v>311</v>
      </c>
      <c r="N4255" s="8" t="s">
        <v>625</v>
      </c>
      <c r="O4255" s="8" t="s">
        <v>62</v>
      </c>
      <c r="P4255" s="8" t="s">
        <v>298</v>
      </c>
      <c r="Q4255" s="151" t="s">
        <v>298</v>
      </c>
      <c r="R4255" s="151" t="s">
        <v>298</v>
      </c>
      <c r="S4255" s="8" t="s">
        <v>1212</v>
      </c>
      <c r="T4255" s="143">
        <v>2.57</v>
      </c>
      <c r="U4255" s="8" t="s">
        <v>1776</v>
      </c>
      <c r="V4255" s="147">
        <v>2.9499999999999998E-2</v>
      </c>
      <c r="W4255" s="145">
        <v>3.9440000000000003E-2</v>
      </c>
      <c r="X4255" s="146" t="s">
        <v>614</v>
      </c>
      <c r="Z4255" s="143">
        <v>86450</v>
      </c>
      <c r="AA4255" s="143">
        <v>1</v>
      </c>
      <c r="AB4255" s="143">
        <v>105.44</v>
      </c>
      <c r="AC4255" s="8"/>
      <c r="AD4255" s="143">
        <v>91.153000000000006</v>
      </c>
      <c r="AE4255" s="8"/>
      <c r="AF4255" s="8"/>
      <c r="AG4255" s="8" t="s">
        <v>17</v>
      </c>
      <c r="AH4255" s="145">
        <v>4.75E-4</v>
      </c>
      <c r="AI4255" s="145">
        <v>1.0730059135266501E-3</v>
      </c>
      <c r="AJ4255" s="145">
        <v>2.78705497792863E-4</v>
      </c>
    </row>
    <row r="4256" spans="1:36" x14ac:dyDescent="0.2">
      <c r="A4256" s="8" t="s">
        <v>1225</v>
      </c>
      <c r="B4256" s="8">
        <v>8056</v>
      </c>
      <c r="C4256" s="8" t="s">
        <v>2078</v>
      </c>
      <c r="D4256" s="8" t="s">
        <v>2079</v>
      </c>
      <c r="E4256" s="4" t="s">
        <v>425</v>
      </c>
      <c r="F4256" s="8" t="s">
        <v>2080</v>
      </c>
      <c r="G4256" s="8" t="s">
        <v>2081</v>
      </c>
      <c r="H4256" s="8" t="s">
        <v>76</v>
      </c>
      <c r="I4256" s="8" t="s">
        <v>601</v>
      </c>
      <c r="J4256" s="8" t="s">
        <v>53</v>
      </c>
      <c r="K4256" s="8" t="s">
        <v>53</v>
      </c>
      <c r="L4256" s="8" t="s">
        <v>799</v>
      </c>
      <c r="M4256" s="8" t="s">
        <v>311</v>
      </c>
      <c r="N4256" s="8" t="s">
        <v>140</v>
      </c>
      <c r="O4256" s="8" t="s">
        <v>62</v>
      </c>
      <c r="P4256" s="8" t="s">
        <v>298</v>
      </c>
      <c r="Q4256" s="151" t="s">
        <v>298</v>
      </c>
      <c r="R4256" s="151" t="s">
        <v>298</v>
      </c>
      <c r="S4256" s="8" t="s">
        <v>1212</v>
      </c>
      <c r="T4256" s="143">
        <v>3.37</v>
      </c>
      <c r="U4256" s="8" t="s">
        <v>1451</v>
      </c>
      <c r="V4256" s="147">
        <v>5.5E-2</v>
      </c>
      <c r="W4256" s="145">
        <v>5.5100000000000003E-2</v>
      </c>
      <c r="X4256" s="146" t="s">
        <v>614</v>
      </c>
      <c r="Z4256" s="143">
        <v>56000</v>
      </c>
      <c r="AA4256" s="143">
        <v>1</v>
      </c>
      <c r="AB4256" s="143">
        <v>101.6</v>
      </c>
      <c r="AC4256" s="8"/>
      <c r="AD4256" s="143">
        <v>56.896000000000001</v>
      </c>
      <c r="AE4256" s="8"/>
      <c r="AF4256" s="8"/>
      <c r="AG4256" s="8" t="s">
        <v>17</v>
      </c>
      <c r="AH4256" s="145">
        <v>1.018E-3</v>
      </c>
      <c r="AI4256" s="145">
        <v>6.6975113080368397E-4</v>
      </c>
      <c r="AJ4256" s="145">
        <v>1.7396299494237301E-4</v>
      </c>
    </row>
    <row r="4257" spans="1:36" x14ac:dyDescent="0.2">
      <c r="A4257" s="8" t="s">
        <v>1225</v>
      </c>
      <c r="B4257" s="8">
        <v>8056</v>
      </c>
      <c r="C4257" s="8" t="s">
        <v>2082</v>
      </c>
      <c r="D4257" s="8" t="s">
        <v>5070</v>
      </c>
      <c r="E4257" s="4" t="s">
        <v>761</v>
      </c>
      <c r="F4257" s="8" t="s">
        <v>2083</v>
      </c>
      <c r="G4257" s="8" t="s">
        <v>2084</v>
      </c>
      <c r="H4257" s="8" t="s">
        <v>76</v>
      </c>
      <c r="I4257" s="8" t="s">
        <v>230</v>
      </c>
      <c r="J4257" s="8" t="s">
        <v>53</v>
      </c>
      <c r="K4257" s="8" t="s">
        <v>314</v>
      </c>
      <c r="L4257" s="8" t="s">
        <v>799</v>
      </c>
      <c r="M4257" s="8" t="s">
        <v>311</v>
      </c>
      <c r="N4257" s="8" t="s">
        <v>627</v>
      </c>
      <c r="O4257" s="8" t="s">
        <v>62</v>
      </c>
      <c r="P4257" s="8" t="s">
        <v>1450</v>
      </c>
      <c r="Q4257" s="8" t="s">
        <v>70</v>
      </c>
      <c r="R4257" s="8" t="s">
        <v>57</v>
      </c>
      <c r="S4257" s="8" t="s">
        <v>1212</v>
      </c>
      <c r="T4257" s="143">
        <v>2.2000000000000002</v>
      </c>
      <c r="U4257" s="8" t="s">
        <v>2085</v>
      </c>
      <c r="V4257" s="147">
        <v>8.9126999999999998E-2</v>
      </c>
      <c r="W4257" s="145">
        <v>7.6850000000000002E-2</v>
      </c>
      <c r="X4257" s="146" t="s">
        <v>614</v>
      </c>
      <c r="Z4257" s="143">
        <v>138575</v>
      </c>
      <c r="AA4257" s="143">
        <v>1</v>
      </c>
      <c r="AB4257" s="143">
        <v>105</v>
      </c>
      <c r="AC4257" s="8"/>
      <c r="AD4257" s="143">
        <v>145.50399999999999</v>
      </c>
      <c r="AE4257" s="8"/>
      <c r="AF4257" s="8"/>
      <c r="AG4257" s="8" t="s">
        <v>17</v>
      </c>
      <c r="AH4257" s="145">
        <v>4.6799999999999999E-4</v>
      </c>
      <c r="AI4257" s="145">
        <v>1.71279705249361E-3</v>
      </c>
      <c r="AJ4257" s="145">
        <v>4.4488660231556301E-4</v>
      </c>
    </row>
    <row r="4258" spans="1:36" x14ac:dyDescent="0.2">
      <c r="A4258" s="8" t="s">
        <v>1225</v>
      </c>
      <c r="B4258" s="8">
        <v>8056</v>
      </c>
      <c r="C4258" s="8" t="s">
        <v>2082</v>
      </c>
      <c r="D4258" s="8" t="s">
        <v>5070</v>
      </c>
      <c r="E4258" s="4" t="s">
        <v>761</v>
      </c>
      <c r="F4258" s="8" t="s">
        <v>2086</v>
      </c>
      <c r="G4258" s="8" t="s">
        <v>2084</v>
      </c>
      <c r="H4258" s="8" t="s">
        <v>76</v>
      </c>
      <c r="I4258" s="8" t="s">
        <v>230</v>
      </c>
      <c r="J4258" s="8" t="s">
        <v>53</v>
      </c>
      <c r="K4258" s="8" t="s">
        <v>314</v>
      </c>
      <c r="L4258" s="151" t="s">
        <v>54</v>
      </c>
      <c r="M4258" s="8" t="s">
        <v>311</v>
      </c>
      <c r="N4258" s="8" t="s">
        <v>627</v>
      </c>
      <c r="O4258" s="8" t="s">
        <v>62</v>
      </c>
      <c r="P4258" s="8" t="s">
        <v>1450</v>
      </c>
      <c r="Q4258" s="8" t="s">
        <v>70</v>
      </c>
      <c r="R4258" s="8" t="s">
        <v>57</v>
      </c>
      <c r="S4258" s="8" t="s">
        <v>1212</v>
      </c>
      <c r="T4258" s="143">
        <v>2.2000000000000002</v>
      </c>
      <c r="U4258" s="8" t="s">
        <v>2085</v>
      </c>
      <c r="V4258" s="147">
        <v>8.9126999999999998E-2</v>
      </c>
      <c r="W4258" s="145">
        <v>7.6850000000000002E-2</v>
      </c>
      <c r="X4258" s="146" t="s">
        <v>614</v>
      </c>
      <c r="Z4258" s="143">
        <v>84000</v>
      </c>
      <c r="AA4258" s="143">
        <v>1</v>
      </c>
      <c r="AB4258" s="143">
        <v>105</v>
      </c>
      <c r="AC4258" s="8"/>
      <c r="AD4258" s="143">
        <v>85.775000000000006</v>
      </c>
      <c r="AE4258" s="8"/>
      <c r="AF4258" s="8"/>
      <c r="AG4258" s="8" t="s">
        <v>17</v>
      </c>
      <c r="AH4258" s="145">
        <v>2.0000000000000001E-4</v>
      </c>
      <c r="AI4258" s="145">
        <v>1.0097026319164501E-3</v>
      </c>
      <c r="AJ4258" s="145">
        <v>2.6226292987158699E-4</v>
      </c>
    </row>
    <row r="4259" spans="1:36" x14ac:dyDescent="0.2">
      <c r="A4259" s="8" t="s">
        <v>1225</v>
      </c>
      <c r="B4259" s="8">
        <v>8056</v>
      </c>
      <c r="C4259" s="8" t="s">
        <v>2087</v>
      </c>
      <c r="D4259" s="8" t="s">
        <v>2088</v>
      </c>
      <c r="E4259" s="4" t="s">
        <v>425</v>
      </c>
      <c r="F4259" s="8" t="s">
        <v>2089</v>
      </c>
      <c r="G4259" s="8" t="s">
        <v>2090</v>
      </c>
      <c r="H4259" s="8" t="s">
        <v>76</v>
      </c>
      <c r="I4259" s="8" t="s">
        <v>229</v>
      </c>
      <c r="J4259" s="8" t="s">
        <v>53</v>
      </c>
      <c r="K4259" s="8" t="s">
        <v>53</v>
      </c>
      <c r="L4259" s="8" t="s">
        <v>799</v>
      </c>
      <c r="M4259" s="8" t="s">
        <v>311</v>
      </c>
      <c r="N4259" s="8" t="s">
        <v>629</v>
      </c>
      <c r="O4259" s="8" t="s">
        <v>62</v>
      </c>
      <c r="P4259" s="8" t="s">
        <v>1637</v>
      </c>
      <c r="Q4259" s="8" t="s">
        <v>70</v>
      </c>
      <c r="R4259" s="8" t="s">
        <v>57</v>
      </c>
      <c r="S4259" s="8" t="s">
        <v>1212</v>
      </c>
      <c r="T4259" s="143">
        <v>0.78600000000000003</v>
      </c>
      <c r="U4259" s="8" t="s">
        <v>2091</v>
      </c>
      <c r="V4259" s="147">
        <v>2.75E-2</v>
      </c>
      <c r="W4259" s="145">
        <v>1.7229999999999999E-2</v>
      </c>
      <c r="X4259" s="146" t="s">
        <v>614</v>
      </c>
      <c r="Z4259" s="143">
        <v>194034.32</v>
      </c>
      <c r="AA4259" s="143">
        <v>1</v>
      </c>
      <c r="AB4259" s="143">
        <v>112.61</v>
      </c>
      <c r="AC4259" s="8"/>
      <c r="AD4259" s="143">
        <v>218.50200000000001</v>
      </c>
      <c r="AE4259" s="8"/>
      <c r="AF4259" s="8"/>
      <c r="AG4259" s="8" t="s">
        <v>17</v>
      </c>
      <c r="AH4259" s="145">
        <v>7.0200000000000004E-4</v>
      </c>
      <c r="AI4259" s="145">
        <v>2.5720963435886999E-3</v>
      </c>
      <c r="AJ4259" s="145">
        <v>6.68083356087937E-4</v>
      </c>
    </row>
    <row r="4260" spans="1:36" x14ac:dyDescent="0.2">
      <c r="A4260" s="8" t="s">
        <v>1225</v>
      </c>
      <c r="B4260" s="8">
        <v>8056</v>
      </c>
      <c r="C4260" s="8" t="s">
        <v>2087</v>
      </c>
      <c r="D4260" s="8" t="s">
        <v>2088</v>
      </c>
      <c r="E4260" s="4" t="s">
        <v>425</v>
      </c>
      <c r="F4260" s="8" t="s">
        <v>2092</v>
      </c>
      <c r="G4260" s="8" t="s">
        <v>2093</v>
      </c>
      <c r="H4260" s="8" t="s">
        <v>76</v>
      </c>
      <c r="I4260" s="8" t="s">
        <v>229</v>
      </c>
      <c r="J4260" s="8" t="s">
        <v>53</v>
      </c>
      <c r="K4260" s="8" t="s">
        <v>53</v>
      </c>
      <c r="L4260" s="8" t="s">
        <v>799</v>
      </c>
      <c r="M4260" s="8" t="s">
        <v>311</v>
      </c>
      <c r="N4260" s="8" t="s">
        <v>629</v>
      </c>
      <c r="O4260" s="8" t="s">
        <v>62</v>
      </c>
      <c r="P4260" s="8" t="s">
        <v>1637</v>
      </c>
      <c r="Q4260" s="8" t="s">
        <v>70</v>
      </c>
      <c r="R4260" s="8" t="s">
        <v>57</v>
      </c>
      <c r="S4260" s="8" t="s">
        <v>1212</v>
      </c>
      <c r="T4260" s="143">
        <v>3.3839999999999999</v>
      </c>
      <c r="U4260" s="8" t="s">
        <v>2094</v>
      </c>
      <c r="V4260" s="147">
        <v>1.9599999999999999E-2</v>
      </c>
      <c r="W4260" s="145">
        <v>2.3910000000000001E-2</v>
      </c>
      <c r="X4260" s="146" t="s">
        <v>614</v>
      </c>
      <c r="Z4260" s="143">
        <v>2280492.4300000002</v>
      </c>
      <c r="AA4260" s="143">
        <v>1</v>
      </c>
      <c r="AB4260" s="143">
        <v>111.5</v>
      </c>
      <c r="AC4260" s="8"/>
      <c r="AD4260" s="143">
        <v>2542.7489999999998</v>
      </c>
      <c r="AE4260" s="8"/>
      <c r="AF4260" s="8"/>
      <c r="AG4260" s="8" t="s">
        <v>17</v>
      </c>
      <c r="AH4260" s="145">
        <v>2.1700000000000001E-3</v>
      </c>
      <c r="AI4260" s="145">
        <v>2.9931964600615899E-2</v>
      </c>
      <c r="AJ4260" s="145">
        <v>7.7746105485240399E-3</v>
      </c>
    </row>
    <row r="4261" spans="1:36" x14ac:dyDescent="0.2">
      <c r="A4261" s="8" t="s">
        <v>1225</v>
      </c>
      <c r="B4261" s="8">
        <v>8056</v>
      </c>
      <c r="C4261" s="8" t="s">
        <v>2087</v>
      </c>
      <c r="D4261" s="8" t="s">
        <v>2088</v>
      </c>
      <c r="E4261" s="4" t="s">
        <v>425</v>
      </c>
      <c r="F4261" s="8" t="s">
        <v>2095</v>
      </c>
      <c r="G4261" s="8" t="s">
        <v>2096</v>
      </c>
      <c r="H4261" s="8" t="s">
        <v>76</v>
      </c>
      <c r="I4261" s="8" t="s">
        <v>229</v>
      </c>
      <c r="J4261" s="8" t="s">
        <v>53</v>
      </c>
      <c r="K4261" s="8" t="s">
        <v>53</v>
      </c>
      <c r="L4261" s="8" t="s">
        <v>799</v>
      </c>
      <c r="M4261" s="8" t="s">
        <v>311</v>
      </c>
      <c r="N4261" s="8" t="s">
        <v>629</v>
      </c>
      <c r="O4261" s="8" t="s">
        <v>62</v>
      </c>
      <c r="P4261" s="8" t="s">
        <v>1637</v>
      </c>
      <c r="Q4261" s="8" t="s">
        <v>70</v>
      </c>
      <c r="R4261" s="8" t="s">
        <v>57</v>
      </c>
      <c r="S4261" s="8" t="s">
        <v>1212</v>
      </c>
      <c r="T4261" s="143">
        <v>6.3239999999999998</v>
      </c>
      <c r="U4261" s="8" t="s">
        <v>2097</v>
      </c>
      <c r="V4261" s="147">
        <v>1.5800000000000002E-2</v>
      </c>
      <c r="W4261" s="145">
        <v>2.911E-2</v>
      </c>
      <c r="X4261" s="146" t="s">
        <v>614</v>
      </c>
      <c r="Z4261" s="143">
        <v>1003707.15</v>
      </c>
      <c r="AA4261" s="143">
        <v>1</v>
      </c>
      <c r="AB4261" s="143">
        <v>102.66</v>
      </c>
      <c r="AC4261" s="8"/>
      <c r="AD4261" s="143">
        <v>1030.4059999999999</v>
      </c>
      <c r="AE4261" s="8"/>
      <c r="AF4261" s="8"/>
      <c r="AG4261" s="8" t="s">
        <v>17</v>
      </c>
      <c r="AH4261" s="145">
        <v>8.4500000000000005E-4</v>
      </c>
      <c r="AI4261" s="145">
        <v>1.21294189938464E-2</v>
      </c>
      <c r="AJ4261" s="145">
        <v>3.1505285441599598E-3</v>
      </c>
    </row>
    <row r="4262" spans="1:36" x14ac:dyDescent="0.2">
      <c r="A4262" s="8" t="s">
        <v>1225</v>
      </c>
      <c r="B4262" s="8">
        <v>8056</v>
      </c>
      <c r="C4262" s="8" t="s">
        <v>2087</v>
      </c>
      <c r="D4262" s="8" t="s">
        <v>2088</v>
      </c>
      <c r="E4262" s="4" t="s">
        <v>425</v>
      </c>
      <c r="F4262" s="8" t="s">
        <v>2882</v>
      </c>
      <c r="G4262" s="8" t="s">
        <v>2883</v>
      </c>
      <c r="H4262" s="8" t="s">
        <v>76</v>
      </c>
      <c r="I4262" s="8" t="s">
        <v>229</v>
      </c>
      <c r="J4262" s="8" t="s">
        <v>53</v>
      </c>
      <c r="K4262" s="8" t="s">
        <v>53</v>
      </c>
      <c r="L4262" s="8" t="s">
        <v>799</v>
      </c>
      <c r="M4262" s="8" t="s">
        <v>311</v>
      </c>
      <c r="N4262" s="8" t="s">
        <v>629</v>
      </c>
      <c r="O4262" s="8" t="s">
        <v>62</v>
      </c>
      <c r="P4262" s="8" t="s">
        <v>1461</v>
      </c>
      <c r="Q4262" s="8" t="s">
        <v>65</v>
      </c>
      <c r="R4262" s="8" t="s">
        <v>57</v>
      </c>
      <c r="S4262" s="8" t="s">
        <v>1212</v>
      </c>
      <c r="T4262" s="143">
        <v>7.95</v>
      </c>
      <c r="U4262" s="8" t="s">
        <v>2884</v>
      </c>
      <c r="V4262" s="147">
        <v>0.03</v>
      </c>
      <c r="W4262" s="145">
        <v>3.2439999999999997E-2</v>
      </c>
      <c r="X4262" s="146" t="s">
        <v>614</v>
      </c>
      <c r="Z4262" s="143">
        <v>89000</v>
      </c>
      <c r="AA4262" s="143">
        <v>1</v>
      </c>
      <c r="AB4262" s="143">
        <v>98.36</v>
      </c>
      <c r="AC4262" s="8"/>
      <c r="AD4262" s="143">
        <v>87.54</v>
      </c>
      <c r="AE4262" s="8"/>
      <c r="AF4262" s="8"/>
      <c r="AG4262" s="8" t="s">
        <v>17</v>
      </c>
      <c r="AH4262" s="145">
        <v>0</v>
      </c>
      <c r="AI4262" s="145">
        <v>1.03048161366365E-3</v>
      </c>
      <c r="AJ4262" s="145">
        <v>2.67660119559429E-4</v>
      </c>
    </row>
    <row r="4263" spans="1:36" x14ac:dyDescent="0.2">
      <c r="A4263" s="8" t="s">
        <v>1225</v>
      </c>
      <c r="B4263" s="8">
        <v>8056</v>
      </c>
      <c r="C4263" s="8" t="s">
        <v>2098</v>
      </c>
      <c r="D4263" s="8" t="s">
        <v>2099</v>
      </c>
      <c r="E4263" s="4" t="s">
        <v>425</v>
      </c>
      <c r="F4263" s="8" t="s">
        <v>2100</v>
      </c>
      <c r="G4263" s="8" t="s">
        <v>2101</v>
      </c>
      <c r="H4263" s="8" t="s">
        <v>76</v>
      </c>
      <c r="I4263" s="8" t="s">
        <v>228</v>
      </c>
      <c r="J4263" s="8" t="s">
        <v>53</v>
      </c>
      <c r="K4263" t="s">
        <v>314</v>
      </c>
      <c r="L4263" s="8" t="s">
        <v>799</v>
      </c>
      <c r="M4263" s="8" t="s">
        <v>311</v>
      </c>
      <c r="N4263" s="8" t="s">
        <v>630</v>
      </c>
      <c r="O4263" s="8" t="s">
        <v>62</v>
      </c>
      <c r="P4263" s="8" t="s">
        <v>298</v>
      </c>
      <c r="Q4263" s="151" t="s">
        <v>298</v>
      </c>
      <c r="R4263" s="151" t="s">
        <v>298</v>
      </c>
      <c r="S4263" s="8" t="s">
        <v>1212</v>
      </c>
      <c r="T4263" s="143">
        <v>2.0870000000000002</v>
      </c>
      <c r="U4263" s="8" t="s">
        <v>1609</v>
      </c>
      <c r="V4263" s="147">
        <v>6.7500000000000004E-2</v>
      </c>
      <c r="W4263" s="145">
        <v>7.4859999999999996E-2</v>
      </c>
      <c r="X4263" s="146" t="s">
        <v>614</v>
      </c>
      <c r="Z4263" s="143">
        <v>95692</v>
      </c>
      <c r="AA4263" s="143">
        <v>1</v>
      </c>
      <c r="AB4263" s="143">
        <v>100.49</v>
      </c>
      <c r="AC4263" s="8"/>
      <c r="AD4263" s="143">
        <v>96.161000000000001</v>
      </c>
      <c r="AE4263" s="8"/>
      <c r="AF4263" s="8"/>
      <c r="AG4263" s="8" t="s">
        <v>17</v>
      </c>
      <c r="AH4263" s="145">
        <v>3.2899999999999997E-4</v>
      </c>
      <c r="AI4263" s="145">
        <v>1.1319577009348599E-3</v>
      </c>
      <c r="AJ4263" s="145">
        <v>2.9401779667981E-4</v>
      </c>
    </row>
    <row r="4264" spans="1:36" x14ac:dyDescent="0.2">
      <c r="A4264" s="8" t="s">
        <v>1225</v>
      </c>
      <c r="B4264" s="8">
        <v>8056</v>
      </c>
      <c r="C4264" s="8" t="s">
        <v>2098</v>
      </c>
      <c r="D4264" s="8" t="s">
        <v>2099</v>
      </c>
      <c r="E4264" s="4" t="s">
        <v>425</v>
      </c>
      <c r="F4264" s="8" t="s">
        <v>2102</v>
      </c>
      <c r="G4264" s="8" t="s">
        <v>2103</v>
      </c>
      <c r="H4264" s="8" t="s">
        <v>76</v>
      </c>
      <c r="I4264" s="8" t="s">
        <v>228</v>
      </c>
      <c r="J4264" s="8" t="s">
        <v>53</v>
      </c>
      <c r="K4264" t="s">
        <v>314</v>
      </c>
      <c r="L4264" s="8" t="s">
        <v>799</v>
      </c>
      <c r="M4264" s="8" t="s">
        <v>311</v>
      </c>
      <c r="N4264" s="8" t="s">
        <v>630</v>
      </c>
      <c r="O4264" s="8" t="s">
        <v>62</v>
      </c>
      <c r="P4264" s="8" t="s">
        <v>298</v>
      </c>
      <c r="Q4264" s="151" t="s">
        <v>298</v>
      </c>
      <c r="R4264" s="151" t="s">
        <v>298</v>
      </c>
      <c r="S4264" s="8" t="s">
        <v>1212</v>
      </c>
      <c r="T4264" s="143">
        <v>0.748</v>
      </c>
      <c r="U4264" s="8" t="s">
        <v>2104</v>
      </c>
      <c r="V4264" s="147">
        <v>0.06</v>
      </c>
      <c r="W4264" s="145">
        <v>0.14593</v>
      </c>
      <c r="X4264" s="146" t="s">
        <v>614</v>
      </c>
      <c r="Z4264" s="143">
        <v>34305.53</v>
      </c>
      <c r="AA4264" s="143">
        <v>1</v>
      </c>
      <c r="AB4264" s="143">
        <v>95.56</v>
      </c>
      <c r="AC4264" s="8"/>
      <c r="AD4264" s="143">
        <v>32.781999999999996</v>
      </c>
      <c r="AE4264" s="8"/>
      <c r="AF4264" s="8"/>
      <c r="AG4264" s="8" t="s">
        <v>17</v>
      </c>
      <c r="AH4264" s="145">
        <v>1.92E-4</v>
      </c>
      <c r="AI4264" s="145">
        <v>3.85897526589945E-4</v>
      </c>
      <c r="AJ4264" s="145">
        <v>1.00234081554867E-4</v>
      </c>
    </row>
    <row r="4265" spans="1:36" x14ac:dyDescent="0.2">
      <c r="A4265" s="8" t="s">
        <v>1225</v>
      </c>
      <c r="B4265" s="8">
        <v>8056</v>
      </c>
      <c r="C4265" s="8" t="s">
        <v>2105</v>
      </c>
      <c r="D4265" s="8" t="s">
        <v>2106</v>
      </c>
      <c r="E4265" s="4" t="s">
        <v>761</v>
      </c>
      <c r="F4265" s="8" t="s">
        <v>2107</v>
      </c>
      <c r="G4265" s="8" t="s">
        <v>2108</v>
      </c>
      <c r="H4265" s="8" t="s">
        <v>76</v>
      </c>
      <c r="I4265" s="8" t="s">
        <v>228</v>
      </c>
      <c r="J4265" s="8" t="s">
        <v>61</v>
      </c>
      <c r="K4265" s="8" t="s">
        <v>314</v>
      </c>
      <c r="L4265" s="8" t="s">
        <v>799</v>
      </c>
      <c r="M4265" s="8" t="s">
        <v>311</v>
      </c>
      <c r="N4265" s="8" t="s">
        <v>630</v>
      </c>
      <c r="O4265" s="8" t="s">
        <v>62</v>
      </c>
      <c r="P4265" s="8" t="s">
        <v>1423</v>
      </c>
      <c r="Q4265" s="8" t="s">
        <v>65</v>
      </c>
      <c r="R4265" s="8" t="s">
        <v>57</v>
      </c>
      <c r="S4265" s="8" t="s">
        <v>1212</v>
      </c>
      <c r="T4265" s="143">
        <v>0.64800000000000002</v>
      </c>
      <c r="U4265" s="8" t="s">
        <v>2109</v>
      </c>
      <c r="V4265" s="147">
        <v>3.9E-2</v>
      </c>
      <c r="W4265" s="145">
        <v>5.7599999999999998E-2</v>
      </c>
      <c r="X4265" s="146" t="s">
        <v>614</v>
      </c>
      <c r="Z4265" s="143">
        <v>883093.74</v>
      </c>
      <c r="AA4265" s="143">
        <v>1</v>
      </c>
      <c r="AB4265" s="143">
        <v>100.17</v>
      </c>
      <c r="AC4265" s="8"/>
      <c r="AD4265" s="143">
        <v>884.59500000000003</v>
      </c>
      <c r="AE4265" s="8"/>
      <c r="AF4265" s="8"/>
      <c r="AG4265" s="8" t="s">
        <v>17</v>
      </c>
      <c r="AH4265" s="145">
        <v>2.186E-3</v>
      </c>
      <c r="AI4265" s="145">
        <v>1.0413007964062601E-2</v>
      </c>
      <c r="AJ4265" s="145">
        <v>2.7047032374747601E-3</v>
      </c>
    </row>
    <row r="4266" spans="1:36" x14ac:dyDescent="0.2">
      <c r="A4266" s="8" t="s">
        <v>1225</v>
      </c>
      <c r="B4266" s="8">
        <v>8056</v>
      </c>
      <c r="C4266" s="8" t="s">
        <v>2110</v>
      </c>
      <c r="D4266" s="8" t="s">
        <v>2111</v>
      </c>
      <c r="E4266" s="4" t="s">
        <v>761</v>
      </c>
      <c r="F4266" s="8" t="s">
        <v>2112</v>
      </c>
      <c r="G4266" s="8" t="s">
        <v>2113</v>
      </c>
      <c r="H4266" s="8" t="s">
        <v>76</v>
      </c>
      <c r="I4266" s="8" t="s">
        <v>230</v>
      </c>
      <c r="J4266" s="8" t="s">
        <v>53</v>
      </c>
      <c r="K4266" t="s">
        <v>314</v>
      </c>
      <c r="L4266" s="8" t="s">
        <v>799</v>
      </c>
      <c r="M4266" s="8" t="s">
        <v>311</v>
      </c>
      <c r="N4266" s="8" t="s">
        <v>630</v>
      </c>
      <c r="O4266" s="8" t="s">
        <v>62</v>
      </c>
      <c r="P4266" s="8" t="s">
        <v>1432</v>
      </c>
      <c r="Q4266" s="8" t="s">
        <v>70</v>
      </c>
      <c r="R4266" s="8" t="s">
        <v>57</v>
      </c>
      <c r="S4266" s="8" t="s">
        <v>1212</v>
      </c>
      <c r="T4266" s="143">
        <v>0.3</v>
      </c>
      <c r="U4266" s="8" t="s">
        <v>2114</v>
      </c>
      <c r="V4266" s="147">
        <v>5.6500000000000002E-2</v>
      </c>
      <c r="W4266" s="145">
        <v>9.2130000000000004E-2</v>
      </c>
      <c r="X4266" s="146" t="s">
        <v>614</v>
      </c>
      <c r="Z4266" s="143">
        <v>128500.01</v>
      </c>
      <c r="AA4266" s="143">
        <v>1</v>
      </c>
      <c r="AB4266" s="143">
        <v>104.96</v>
      </c>
      <c r="AC4266" s="8"/>
      <c r="AD4266" s="143">
        <v>134.874</v>
      </c>
      <c r="AE4266" s="8"/>
      <c r="AF4266" s="8"/>
      <c r="AG4266" s="8" t="s">
        <v>17</v>
      </c>
      <c r="AH4266" s="145">
        <v>9.1500000000000001E-4</v>
      </c>
      <c r="AI4266" s="145">
        <v>1.5876643902079501E-3</v>
      </c>
      <c r="AJ4266" s="145">
        <v>4.1238430154273101E-4</v>
      </c>
    </row>
    <row r="4267" spans="1:36" x14ac:dyDescent="0.2">
      <c r="A4267" s="8" t="s">
        <v>1225</v>
      </c>
      <c r="B4267" s="8">
        <v>8056</v>
      </c>
      <c r="C4267" s="8" t="s">
        <v>2115</v>
      </c>
      <c r="D4267" s="8" t="s">
        <v>2116</v>
      </c>
      <c r="E4267" s="4" t="s">
        <v>425</v>
      </c>
      <c r="F4267" s="8" t="s">
        <v>2117</v>
      </c>
      <c r="G4267" s="8" t="s">
        <v>2118</v>
      </c>
      <c r="H4267" s="8" t="s">
        <v>76</v>
      </c>
      <c r="I4267" s="8" t="s">
        <v>229</v>
      </c>
      <c r="J4267" s="8" t="s">
        <v>53</v>
      </c>
      <c r="K4267" s="8" t="s">
        <v>53</v>
      </c>
      <c r="L4267" s="8" t="s">
        <v>799</v>
      </c>
      <c r="M4267" s="8" t="s">
        <v>311</v>
      </c>
      <c r="N4267" s="8" t="s">
        <v>629</v>
      </c>
      <c r="O4267" s="8" t="s">
        <v>62</v>
      </c>
      <c r="P4267" s="8" t="s">
        <v>1824</v>
      </c>
      <c r="Q4267" s="8" t="s">
        <v>70</v>
      </c>
      <c r="R4267" s="8" t="s">
        <v>57</v>
      </c>
      <c r="S4267" s="8" t="s">
        <v>1212</v>
      </c>
      <c r="T4267" s="143">
        <v>3.1419999999999999</v>
      </c>
      <c r="U4267" s="8" t="s">
        <v>2119</v>
      </c>
      <c r="V4267" s="147">
        <v>1.34E-2</v>
      </c>
      <c r="W4267" s="145">
        <v>2.206E-2</v>
      </c>
      <c r="X4267" s="146" t="s">
        <v>614</v>
      </c>
      <c r="Z4267" s="143">
        <v>729499.2</v>
      </c>
      <c r="AA4267" s="143">
        <v>1</v>
      </c>
      <c r="AB4267" s="143">
        <v>110.26</v>
      </c>
      <c r="AC4267" s="8"/>
      <c r="AD4267" s="143">
        <v>804.346</v>
      </c>
      <c r="AE4267" s="8"/>
      <c r="AF4267" s="8"/>
      <c r="AG4267" s="8" t="s">
        <v>17</v>
      </c>
      <c r="AH4267" s="145">
        <v>2.3599999999999999E-4</v>
      </c>
      <c r="AI4267" s="145">
        <v>9.4683549126324193E-3</v>
      </c>
      <c r="AJ4267" s="145">
        <v>2.45933646398228E-3</v>
      </c>
    </row>
    <row r="4268" spans="1:36" x14ac:dyDescent="0.2">
      <c r="A4268" s="8" t="s">
        <v>1225</v>
      </c>
      <c r="B4268" s="8">
        <v>8056</v>
      </c>
      <c r="C4268" s="8" t="s">
        <v>2115</v>
      </c>
      <c r="D4268" s="8" t="s">
        <v>2116</v>
      </c>
      <c r="E4268" s="4" t="s">
        <v>425</v>
      </c>
      <c r="F4268" s="8" t="s">
        <v>2120</v>
      </c>
      <c r="G4268" s="8" t="s">
        <v>2121</v>
      </c>
      <c r="H4268" s="8" t="s">
        <v>76</v>
      </c>
      <c r="I4268" s="8" t="s">
        <v>229</v>
      </c>
      <c r="J4268" s="8" t="s">
        <v>53</v>
      </c>
      <c r="K4268" s="8" t="s">
        <v>53</v>
      </c>
      <c r="L4268" s="8" t="s">
        <v>799</v>
      </c>
      <c r="M4268" s="8" t="s">
        <v>311</v>
      </c>
      <c r="N4268" s="8" t="s">
        <v>629</v>
      </c>
      <c r="O4268" s="8" t="s">
        <v>62</v>
      </c>
      <c r="P4268" s="8" t="s">
        <v>1824</v>
      </c>
      <c r="Q4268" s="8" t="s">
        <v>70</v>
      </c>
      <c r="R4268" s="8" t="s">
        <v>57</v>
      </c>
      <c r="S4268" s="8" t="s">
        <v>1212</v>
      </c>
      <c r="T4268" s="143">
        <v>2.8639999999999999</v>
      </c>
      <c r="U4268" s="8" t="s">
        <v>1466</v>
      </c>
      <c r="V4268" s="147">
        <v>1.77E-2</v>
      </c>
      <c r="W4268" s="145">
        <v>2.0539999999999999E-2</v>
      </c>
      <c r="X4268" s="146" t="s">
        <v>614</v>
      </c>
      <c r="Z4268" s="143">
        <v>592859.92000000004</v>
      </c>
      <c r="AA4268" s="143">
        <v>1</v>
      </c>
      <c r="AB4268" s="143">
        <v>111.11</v>
      </c>
      <c r="AC4268" s="8"/>
      <c r="AD4268" s="143">
        <v>658.72699999999998</v>
      </c>
      <c r="AE4268" s="8"/>
      <c r="AF4268" s="8"/>
      <c r="AG4268" s="8" t="s">
        <v>17</v>
      </c>
      <c r="AH4268" s="145">
        <v>2.1499999999999999E-4</v>
      </c>
      <c r="AI4268" s="145">
        <v>7.75419930208262E-3</v>
      </c>
      <c r="AJ4268" s="145">
        <v>2.0140969860725001E-3</v>
      </c>
    </row>
    <row r="4269" spans="1:36" x14ac:dyDescent="0.2">
      <c r="A4269" s="8" t="s">
        <v>1225</v>
      </c>
      <c r="B4269" s="8">
        <v>8056</v>
      </c>
      <c r="C4269" s="8" t="s">
        <v>2115</v>
      </c>
      <c r="D4269" s="8" t="s">
        <v>2116</v>
      </c>
      <c r="E4269" s="4" t="s">
        <v>425</v>
      </c>
      <c r="F4269" s="8" t="s">
        <v>2122</v>
      </c>
      <c r="G4269" s="8" t="s">
        <v>2123</v>
      </c>
      <c r="H4269" s="8" t="s">
        <v>76</v>
      </c>
      <c r="I4269" s="8" t="s">
        <v>229</v>
      </c>
      <c r="J4269" s="8" t="s">
        <v>53</v>
      </c>
      <c r="K4269" s="8" t="s">
        <v>53</v>
      </c>
      <c r="L4269" s="8" t="s">
        <v>799</v>
      </c>
      <c r="M4269" s="8" t="s">
        <v>311</v>
      </c>
      <c r="N4269" s="8" t="s">
        <v>629</v>
      </c>
      <c r="O4269" s="8" t="s">
        <v>62</v>
      </c>
      <c r="P4269" s="8" t="s">
        <v>1824</v>
      </c>
      <c r="Q4269" s="8" t="s">
        <v>70</v>
      </c>
      <c r="R4269" s="8" t="s">
        <v>57</v>
      </c>
      <c r="S4269" s="8" t="s">
        <v>1212</v>
      </c>
      <c r="T4269" s="143">
        <v>5.92</v>
      </c>
      <c r="U4269" s="8" t="s">
        <v>1783</v>
      </c>
      <c r="V4269" s="147">
        <v>2.4799999999999999E-2</v>
      </c>
      <c r="W4269" s="145">
        <v>2.6780000000000002E-2</v>
      </c>
      <c r="X4269" s="146" t="s">
        <v>614</v>
      </c>
      <c r="Z4269" s="143">
        <v>405101</v>
      </c>
      <c r="AA4269" s="143">
        <v>1</v>
      </c>
      <c r="AB4269" s="143">
        <v>110.79</v>
      </c>
      <c r="AC4269" s="8"/>
      <c r="AD4269" s="143">
        <v>448.81099999999998</v>
      </c>
      <c r="AE4269" s="8"/>
      <c r="AF4269" s="8"/>
      <c r="AG4269" s="8" t="s">
        <v>17</v>
      </c>
      <c r="AH4269" s="145">
        <v>1.2300000000000001E-4</v>
      </c>
      <c r="AI4269" s="145">
        <v>5.2831823196904399E-3</v>
      </c>
      <c r="AJ4269" s="145">
        <v>1.3722682603866201E-3</v>
      </c>
    </row>
    <row r="4270" spans="1:36" x14ac:dyDescent="0.2">
      <c r="A4270" s="8" t="s">
        <v>1225</v>
      </c>
      <c r="B4270" s="8">
        <v>8056</v>
      </c>
      <c r="C4270" s="8" t="s">
        <v>2115</v>
      </c>
      <c r="D4270" s="8" t="s">
        <v>2116</v>
      </c>
      <c r="E4270" s="4" t="s">
        <v>425</v>
      </c>
      <c r="F4270" s="8" t="s">
        <v>2124</v>
      </c>
      <c r="G4270" s="8" t="s">
        <v>2125</v>
      </c>
      <c r="H4270" s="8" t="s">
        <v>76</v>
      </c>
      <c r="I4270" s="8" t="s">
        <v>229</v>
      </c>
      <c r="J4270" s="8" t="s">
        <v>53</v>
      </c>
      <c r="K4270" s="8" t="s">
        <v>53</v>
      </c>
      <c r="L4270" s="8" t="s">
        <v>799</v>
      </c>
      <c r="M4270" s="8" t="s">
        <v>311</v>
      </c>
      <c r="N4270" s="8" t="s">
        <v>629</v>
      </c>
      <c r="O4270" s="8" t="s">
        <v>62</v>
      </c>
      <c r="P4270" s="8" t="s">
        <v>2126</v>
      </c>
      <c r="Q4270" s="8" t="s">
        <v>65</v>
      </c>
      <c r="R4270" s="8" t="s">
        <v>57</v>
      </c>
      <c r="S4270" s="8" t="s">
        <v>1212</v>
      </c>
      <c r="T4270" s="143">
        <v>7.2489999999999997</v>
      </c>
      <c r="U4270" s="8" t="s">
        <v>2127</v>
      </c>
      <c r="V4270" s="147">
        <v>8.9999999999999993E-3</v>
      </c>
      <c r="W4270" s="145">
        <v>2.8979999999999999E-2</v>
      </c>
      <c r="X4270" s="146" t="s">
        <v>614</v>
      </c>
      <c r="Z4270" s="143">
        <v>210556</v>
      </c>
      <c r="AA4270" s="143">
        <v>1</v>
      </c>
      <c r="AB4270" s="143">
        <v>95.37</v>
      </c>
      <c r="AC4270" s="8"/>
      <c r="AD4270" s="143">
        <v>200.80699999999999</v>
      </c>
      <c r="AE4270" s="8"/>
      <c r="AF4270" s="8"/>
      <c r="AG4270" s="8" t="s">
        <v>17</v>
      </c>
      <c r="AH4270" s="145">
        <v>1.11E-4</v>
      </c>
      <c r="AI4270" s="145">
        <v>2.3638021580302E-3</v>
      </c>
      <c r="AJ4270" s="145">
        <v>6.1398045325990202E-4</v>
      </c>
    </row>
    <row r="4271" spans="1:36" x14ac:dyDescent="0.2">
      <c r="A4271" s="8" t="s">
        <v>1225</v>
      </c>
      <c r="B4271" s="8">
        <v>8056</v>
      </c>
      <c r="C4271" s="8" t="s">
        <v>2115</v>
      </c>
      <c r="D4271" s="8" t="s">
        <v>2116</v>
      </c>
      <c r="E4271" s="4" t="s">
        <v>425</v>
      </c>
      <c r="F4271" s="8" t="s">
        <v>2128</v>
      </c>
      <c r="G4271" s="8" t="s">
        <v>2129</v>
      </c>
      <c r="H4271" s="8" t="s">
        <v>76</v>
      </c>
      <c r="I4271" s="8" t="s">
        <v>229</v>
      </c>
      <c r="J4271" s="8" t="s">
        <v>53</v>
      </c>
      <c r="K4271" s="8" t="s">
        <v>53</v>
      </c>
      <c r="L4271" s="8" t="s">
        <v>799</v>
      </c>
      <c r="M4271" s="8" t="s">
        <v>311</v>
      </c>
      <c r="N4271" s="8" t="s">
        <v>629</v>
      </c>
      <c r="O4271" s="8" t="s">
        <v>62</v>
      </c>
      <c r="P4271" s="8" t="s">
        <v>2126</v>
      </c>
      <c r="Q4271" s="8" t="s">
        <v>65</v>
      </c>
      <c r="R4271" s="8" t="s">
        <v>57</v>
      </c>
      <c r="S4271" s="8" t="s">
        <v>1212</v>
      </c>
      <c r="T4271" s="143">
        <v>0.998</v>
      </c>
      <c r="U4271" s="8" t="s">
        <v>1802</v>
      </c>
      <c r="V4271" s="147">
        <v>6.4999999999999997E-3</v>
      </c>
      <c r="W4271" s="145">
        <v>1.6490000000000001E-2</v>
      </c>
      <c r="X4271" s="146" t="s">
        <v>614</v>
      </c>
      <c r="Z4271" s="143">
        <v>76495.5</v>
      </c>
      <c r="AA4271" s="143">
        <v>1</v>
      </c>
      <c r="AB4271" s="143">
        <v>110.63</v>
      </c>
      <c r="AC4271" s="143">
        <v>86.016000000000005</v>
      </c>
      <c r="AD4271" s="143">
        <v>170.643</v>
      </c>
      <c r="AE4271" s="8"/>
      <c r="AF4271" s="8"/>
      <c r="AG4271" s="8" t="s">
        <v>17</v>
      </c>
      <c r="AH4271" s="145">
        <v>5.0699999999999996E-4</v>
      </c>
      <c r="AI4271" s="145">
        <v>2.0087233412944402E-3</v>
      </c>
      <c r="AJ4271" s="145">
        <v>5.2175130789687205E-4</v>
      </c>
    </row>
    <row r="4272" spans="1:36" x14ac:dyDescent="0.2">
      <c r="A4272" s="8" t="s">
        <v>1225</v>
      </c>
      <c r="B4272" s="8">
        <v>8056</v>
      </c>
      <c r="C4272" s="8" t="s">
        <v>2130</v>
      </c>
      <c r="D4272" s="8" t="s">
        <v>2131</v>
      </c>
      <c r="E4272" s="4" t="s">
        <v>425</v>
      </c>
      <c r="F4272" s="8" t="s">
        <v>2132</v>
      </c>
      <c r="G4272" s="8" t="s">
        <v>2133</v>
      </c>
      <c r="H4272" s="8" t="s">
        <v>76</v>
      </c>
      <c r="I4272" s="8" t="s">
        <v>228</v>
      </c>
      <c r="J4272" s="8" t="s">
        <v>53</v>
      </c>
      <c r="K4272" s="8" t="s">
        <v>53</v>
      </c>
      <c r="L4272" s="8" t="s">
        <v>799</v>
      </c>
      <c r="M4272" s="8" t="s">
        <v>311</v>
      </c>
      <c r="N4272" s="8" t="s">
        <v>629</v>
      </c>
      <c r="O4272" s="8" t="s">
        <v>62</v>
      </c>
      <c r="P4272" s="8" t="s">
        <v>1343</v>
      </c>
      <c r="Q4272" s="8" t="s">
        <v>70</v>
      </c>
      <c r="R4272" s="8" t="s">
        <v>57</v>
      </c>
      <c r="S4272" s="8" t="s">
        <v>1212</v>
      </c>
      <c r="T4272" s="143">
        <v>2.1749999999999998</v>
      </c>
      <c r="U4272" s="8" t="s">
        <v>1706</v>
      </c>
      <c r="V4272" s="147">
        <v>1.44E-2</v>
      </c>
      <c r="W4272" s="145">
        <v>4.233E-2</v>
      </c>
      <c r="X4272" s="146" t="s">
        <v>614</v>
      </c>
      <c r="Z4272" s="143">
        <v>238838.23</v>
      </c>
      <c r="AA4272" s="143">
        <v>1</v>
      </c>
      <c r="AB4272" s="143">
        <v>94.24</v>
      </c>
      <c r="AC4272" s="8"/>
      <c r="AD4272" s="143">
        <v>225.08099999999999</v>
      </c>
      <c r="AE4272" s="8"/>
      <c r="AF4272" s="8"/>
      <c r="AG4272" s="8" t="s">
        <v>17</v>
      </c>
      <c r="AH4272" s="145">
        <v>4.7800000000000002E-4</v>
      </c>
      <c r="AI4272" s="145">
        <v>2.649542206191E-3</v>
      </c>
      <c r="AJ4272" s="145">
        <v>6.8819935677019901E-4</v>
      </c>
    </row>
    <row r="4273" spans="1:36" x14ac:dyDescent="0.2">
      <c r="A4273" s="8" t="s">
        <v>1225</v>
      </c>
      <c r="B4273" s="8">
        <v>8056</v>
      </c>
      <c r="C4273" s="8" t="s">
        <v>1220</v>
      </c>
      <c r="D4273" s="8" t="s">
        <v>2138</v>
      </c>
      <c r="E4273" s="4" t="s">
        <v>425</v>
      </c>
      <c r="F4273" s="8" t="s">
        <v>2139</v>
      </c>
      <c r="G4273" s="8" t="s">
        <v>2140</v>
      </c>
      <c r="H4273" s="8" t="s">
        <v>76</v>
      </c>
      <c r="I4273" s="8" t="s">
        <v>228</v>
      </c>
      <c r="J4273" s="8" t="s">
        <v>53</v>
      </c>
      <c r="K4273" s="8" t="s">
        <v>53</v>
      </c>
      <c r="L4273" s="8" t="s">
        <v>799</v>
      </c>
      <c r="M4273" s="8" t="s">
        <v>311</v>
      </c>
      <c r="N4273" s="8" t="s">
        <v>256</v>
      </c>
      <c r="O4273" s="8" t="s">
        <v>62</v>
      </c>
      <c r="P4273" s="8" t="s">
        <v>1343</v>
      </c>
      <c r="Q4273" s="8" t="s">
        <v>70</v>
      </c>
      <c r="R4273" s="8" t="s">
        <v>57</v>
      </c>
      <c r="S4273" s="8" t="s">
        <v>1212</v>
      </c>
      <c r="T4273" s="143">
        <v>3.8450000000000002</v>
      </c>
      <c r="U4273" s="8" t="s">
        <v>2141</v>
      </c>
      <c r="V4273" s="147">
        <v>2.5000000000000001E-2</v>
      </c>
      <c r="W4273" s="145">
        <v>4.514E-2</v>
      </c>
      <c r="X4273" s="146" t="s">
        <v>614</v>
      </c>
      <c r="Z4273" s="143">
        <v>249910.09</v>
      </c>
      <c r="AA4273" s="143">
        <v>1</v>
      </c>
      <c r="AB4273" s="143">
        <v>93.42</v>
      </c>
      <c r="AC4273" s="8"/>
      <c r="AD4273" s="143">
        <v>233.46600000000001</v>
      </c>
      <c r="AE4273" s="8"/>
      <c r="AF4273" s="8"/>
      <c r="AG4273" s="8" t="s">
        <v>17</v>
      </c>
      <c r="AH4273" s="145">
        <v>8.3999999999999995E-5</v>
      </c>
      <c r="AI4273" s="145">
        <v>2.7482445439918502E-3</v>
      </c>
      <c r="AJ4273" s="145">
        <v>7.1383657259848005E-4</v>
      </c>
    </row>
    <row r="4274" spans="1:36" x14ac:dyDescent="0.2">
      <c r="A4274" s="8" t="s">
        <v>1225</v>
      </c>
      <c r="B4274" s="8">
        <v>8056</v>
      </c>
      <c r="C4274" s="8" t="s">
        <v>1220</v>
      </c>
      <c r="D4274" s="8" t="s">
        <v>2138</v>
      </c>
      <c r="E4274" s="4" t="s">
        <v>425</v>
      </c>
      <c r="F4274" s="8" t="s">
        <v>2142</v>
      </c>
      <c r="G4274" s="8" t="s">
        <v>2143</v>
      </c>
      <c r="H4274" s="8" t="s">
        <v>76</v>
      </c>
      <c r="I4274" s="8" t="s">
        <v>228</v>
      </c>
      <c r="J4274" s="8" t="s">
        <v>53</v>
      </c>
      <c r="K4274" s="8" t="s">
        <v>53</v>
      </c>
      <c r="L4274" s="8" t="s">
        <v>799</v>
      </c>
      <c r="M4274" s="8" t="s">
        <v>311</v>
      </c>
      <c r="N4274" s="8" t="s">
        <v>256</v>
      </c>
      <c r="O4274" s="8" t="s">
        <v>62</v>
      </c>
      <c r="P4274" s="8" t="s">
        <v>1343</v>
      </c>
      <c r="Q4274" s="8" t="s">
        <v>70</v>
      </c>
      <c r="R4274" s="8" t="s">
        <v>57</v>
      </c>
      <c r="S4274" s="8" t="s">
        <v>1212</v>
      </c>
      <c r="T4274" s="143">
        <v>1.131</v>
      </c>
      <c r="U4274" s="8" t="s">
        <v>2144</v>
      </c>
      <c r="V4274" s="147">
        <v>3.7600000000000001E-2</v>
      </c>
      <c r="W4274" s="145">
        <v>4.3700000000000003E-2</v>
      </c>
      <c r="X4274" s="146" t="s">
        <v>614</v>
      </c>
      <c r="Z4274" s="143">
        <v>1386571</v>
      </c>
      <c r="AA4274" s="143">
        <v>1</v>
      </c>
      <c r="AB4274" s="143">
        <v>100.66</v>
      </c>
      <c r="AC4274" s="8"/>
      <c r="AD4274" s="143">
        <v>1395.722</v>
      </c>
      <c r="AE4274" s="8"/>
      <c r="AF4274" s="8"/>
      <c r="AG4274" s="8" t="s">
        <v>17</v>
      </c>
      <c r="AH4274" s="145">
        <v>1.15E-3</v>
      </c>
      <c r="AI4274" s="145">
        <v>1.64297425945206E-2</v>
      </c>
      <c r="AJ4274" s="145">
        <v>4.2675063862084896E-3</v>
      </c>
    </row>
    <row r="4275" spans="1:36" x14ac:dyDescent="0.2">
      <c r="A4275" s="8" t="s">
        <v>1225</v>
      </c>
      <c r="B4275" s="8">
        <v>8056</v>
      </c>
      <c r="C4275" s="8" t="s">
        <v>1220</v>
      </c>
      <c r="D4275" s="8" t="s">
        <v>2138</v>
      </c>
      <c r="E4275" s="4" t="s">
        <v>425</v>
      </c>
      <c r="F4275" s="8" t="s">
        <v>2145</v>
      </c>
      <c r="G4275" s="8" t="s">
        <v>2146</v>
      </c>
      <c r="H4275" s="8" t="s">
        <v>76</v>
      </c>
      <c r="I4275" s="8" t="s">
        <v>229</v>
      </c>
      <c r="J4275" s="8" t="s">
        <v>53</v>
      </c>
      <c r="K4275" s="8" t="s">
        <v>53</v>
      </c>
      <c r="L4275" s="8" t="s">
        <v>799</v>
      </c>
      <c r="M4275" s="8" t="s">
        <v>311</v>
      </c>
      <c r="N4275" s="8" t="s">
        <v>256</v>
      </c>
      <c r="O4275" s="8" t="s">
        <v>62</v>
      </c>
      <c r="P4275" s="8" t="s">
        <v>1343</v>
      </c>
      <c r="Q4275" s="8" t="s">
        <v>70</v>
      </c>
      <c r="R4275" s="8" t="s">
        <v>57</v>
      </c>
      <c r="S4275" s="8" t="s">
        <v>1212</v>
      </c>
      <c r="T4275" s="143">
        <v>4.0890000000000004</v>
      </c>
      <c r="U4275" s="8" t="s">
        <v>2141</v>
      </c>
      <c r="V4275" s="147">
        <v>1E-3</v>
      </c>
      <c r="W4275" s="145">
        <v>1.9650000000000001E-2</v>
      </c>
      <c r="X4275" s="146" t="s">
        <v>614</v>
      </c>
      <c r="Z4275" s="143">
        <v>594482.31999999995</v>
      </c>
      <c r="AA4275" s="143">
        <v>1</v>
      </c>
      <c r="AB4275" s="143">
        <v>101.03</v>
      </c>
      <c r="AC4275" s="8"/>
      <c r="AD4275" s="143">
        <v>600.60500000000002</v>
      </c>
      <c r="AE4275" s="8"/>
      <c r="AF4275" s="8"/>
      <c r="AG4275" s="8" t="s">
        <v>17</v>
      </c>
      <c r="AH4275" s="145">
        <v>2.2499999999999999E-4</v>
      </c>
      <c r="AI4275" s="145">
        <v>7.0700260947209699E-3</v>
      </c>
      <c r="AJ4275" s="145">
        <v>1.83638796142459E-3</v>
      </c>
    </row>
    <row r="4276" spans="1:36" x14ac:dyDescent="0.2">
      <c r="A4276" s="8" t="s">
        <v>1225</v>
      </c>
      <c r="B4276" s="8">
        <v>8056</v>
      </c>
      <c r="C4276" s="8" t="s">
        <v>1220</v>
      </c>
      <c r="D4276" s="8" t="s">
        <v>2138</v>
      </c>
      <c r="E4276" s="4" t="s">
        <v>425</v>
      </c>
      <c r="F4276" s="8" t="s">
        <v>2147</v>
      </c>
      <c r="G4276" s="8" t="s">
        <v>2148</v>
      </c>
      <c r="H4276" s="8" t="s">
        <v>76</v>
      </c>
      <c r="I4276" s="8" t="s">
        <v>229</v>
      </c>
      <c r="J4276" s="8" t="s">
        <v>53</v>
      </c>
      <c r="K4276" s="8" t="s">
        <v>53</v>
      </c>
      <c r="L4276" s="8" t="s">
        <v>799</v>
      </c>
      <c r="M4276" s="8" t="s">
        <v>311</v>
      </c>
      <c r="N4276" s="8" t="s">
        <v>256</v>
      </c>
      <c r="O4276" s="8" t="s">
        <v>62</v>
      </c>
      <c r="P4276" s="8" t="s">
        <v>1343</v>
      </c>
      <c r="Q4276" s="8" t="s">
        <v>70</v>
      </c>
      <c r="R4276" s="8" t="s">
        <v>57</v>
      </c>
      <c r="S4276" s="8" t="s">
        <v>1212</v>
      </c>
      <c r="T4276" s="143">
        <v>4.4530000000000003</v>
      </c>
      <c r="U4276" s="8" t="s">
        <v>2149</v>
      </c>
      <c r="V4276" s="147">
        <v>1.3899999999999999E-2</v>
      </c>
      <c r="W4276" s="145">
        <v>1.992E-2</v>
      </c>
      <c r="X4276" s="146" t="s">
        <v>614</v>
      </c>
      <c r="Z4276" s="143">
        <v>1431613.8</v>
      </c>
      <c r="AA4276" s="143">
        <v>1</v>
      </c>
      <c r="AB4276" s="143">
        <v>101.5</v>
      </c>
      <c r="AC4276" s="8"/>
      <c r="AD4276" s="143">
        <v>1453.088</v>
      </c>
      <c r="AE4276" s="8"/>
      <c r="AF4276" s="8"/>
      <c r="AG4276" s="8" t="s">
        <v>17</v>
      </c>
      <c r="AH4276" s="145">
        <v>7.9500000000000003E-4</v>
      </c>
      <c r="AI4276" s="145">
        <v>1.7105022072650501E-2</v>
      </c>
      <c r="AJ4276" s="145">
        <v>4.4429053292421904E-3</v>
      </c>
    </row>
    <row r="4277" spans="1:36" x14ac:dyDescent="0.2">
      <c r="A4277" s="8" t="s">
        <v>1225</v>
      </c>
      <c r="B4277" s="8">
        <v>8056</v>
      </c>
      <c r="C4277" s="8" t="s">
        <v>1220</v>
      </c>
      <c r="D4277" s="8" t="s">
        <v>2138</v>
      </c>
      <c r="E4277" s="4" t="s">
        <v>425</v>
      </c>
      <c r="F4277" s="8" t="s">
        <v>2150</v>
      </c>
      <c r="G4277" s="8" t="s">
        <v>2151</v>
      </c>
      <c r="H4277" s="8" t="s">
        <v>76</v>
      </c>
      <c r="I4277" s="8" t="s">
        <v>229</v>
      </c>
      <c r="J4277" s="8" t="s">
        <v>53</v>
      </c>
      <c r="K4277" s="8" t="s">
        <v>53</v>
      </c>
      <c r="L4277" s="8" t="s">
        <v>799</v>
      </c>
      <c r="M4277" s="8" t="s">
        <v>311</v>
      </c>
      <c r="N4277" s="8" t="s">
        <v>256</v>
      </c>
      <c r="O4277" s="8" t="s">
        <v>62</v>
      </c>
      <c r="P4277" s="8" t="s">
        <v>1343</v>
      </c>
      <c r="Q4277" s="8" t="s">
        <v>70</v>
      </c>
      <c r="R4277" s="8" t="s">
        <v>57</v>
      </c>
      <c r="S4277" s="8" t="s">
        <v>1212</v>
      </c>
      <c r="T4277" s="143">
        <v>2.04</v>
      </c>
      <c r="U4277" s="8" t="s">
        <v>1762</v>
      </c>
      <c r="V4277" s="147">
        <v>6.0000000000000001E-3</v>
      </c>
      <c r="W4277" s="145">
        <v>1.7319999999999999E-2</v>
      </c>
      <c r="X4277" s="146" t="s">
        <v>614</v>
      </c>
      <c r="Z4277" s="143">
        <v>125571.65</v>
      </c>
      <c r="AA4277" s="143">
        <v>1</v>
      </c>
      <c r="AB4277" s="143">
        <v>110.8</v>
      </c>
      <c r="AC4277" s="8"/>
      <c r="AD4277" s="143">
        <v>139.13300000000001</v>
      </c>
      <c r="AE4277" s="8"/>
      <c r="AF4277" s="8"/>
      <c r="AG4277" s="8" t="s">
        <v>17</v>
      </c>
      <c r="AH4277" s="145">
        <v>1.13E-4</v>
      </c>
      <c r="AI4277" s="145">
        <v>1.6378083534782401E-3</v>
      </c>
      <c r="AJ4277" s="145">
        <v>4.2540883204006998E-4</v>
      </c>
    </row>
    <row r="4278" spans="1:36" x14ac:dyDescent="0.2">
      <c r="A4278" s="8" t="s">
        <v>1225</v>
      </c>
      <c r="B4278" s="8">
        <v>8056</v>
      </c>
      <c r="C4278" s="8" t="s">
        <v>1220</v>
      </c>
      <c r="D4278" s="8" t="s">
        <v>2138</v>
      </c>
      <c r="E4278" s="4" t="s">
        <v>425</v>
      </c>
      <c r="F4278" s="8" t="s">
        <v>2152</v>
      </c>
      <c r="G4278" s="8" t="s">
        <v>2153</v>
      </c>
      <c r="H4278" s="8" t="s">
        <v>76</v>
      </c>
      <c r="I4278" s="8" t="s">
        <v>229</v>
      </c>
      <c r="J4278" s="8" t="s">
        <v>53</v>
      </c>
      <c r="K4278" s="8" t="s">
        <v>53</v>
      </c>
      <c r="L4278" s="8" t="s">
        <v>799</v>
      </c>
      <c r="M4278" s="8" t="s">
        <v>311</v>
      </c>
      <c r="N4278" s="8" t="s">
        <v>256</v>
      </c>
      <c r="O4278" s="8" t="s">
        <v>62</v>
      </c>
      <c r="P4278" s="8" t="s">
        <v>1343</v>
      </c>
      <c r="Q4278" s="8" t="s">
        <v>70</v>
      </c>
      <c r="R4278" s="8" t="s">
        <v>57</v>
      </c>
      <c r="S4278" s="8" t="s">
        <v>1212</v>
      </c>
      <c r="T4278" s="143">
        <v>3.54</v>
      </c>
      <c r="U4278" s="8" t="s">
        <v>2154</v>
      </c>
      <c r="V4278" s="147">
        <v>1.7500000000000002E-2</v>
      </c>
      <c r="W4278" s="145">
        <v>1.8929999999999999E-2</v>
      </c>
      <c r="X4278" s="146" t="s">
        <v>614</v>
      </c>
      <c r="Z4278" s="143">
        <v>438095.7</v>
      </c>
      <c r="AA4278" s="143">
        <v>1</v>
      </c>
      <c r="AB4278" s="143">
        <v>111.16</v>
      </c>
      <c r="AC4278" s="8"/>
      <c r="AD4278" s="143">
        <v>486.98700000000002</v>
      </c>
      <c r="AE4278" s="8"/>
      <c r="AF4278" s="8"/>
      <c r="AG4278" s="8" t="s">
        <v>17</v>
      </c>
      <c r="AH4278" s="145">
        <v>1.5200000000000001E-4</v>
      </c>
      <c r="AI4278" s="145">
        <v>5.7325684507217997E-3</v>
      </c>
      <c r="AJ4278" s="145">
        <v>1.48899304612303E-3</v>
      </c>
    </row>
    <row r="4279" spans="1:36" x14ac:dyDescent="0.2">
      <c r="A4279" s="8" t="s">
        <v>1225</v>
      </c>
      <c r="B4279" s="8">
        <v>8056</v>
      </c>
      <c r="C4279" s="8" t="s">
        <v>2155</v>
      </c>
      <c r="D4279" s="8" t="s">
        <v>2156</v>
      </c>
      <c r="E4279" s="4" t="s">
        <v>425</v>
      </c>
      <c r="F4279" s="8" t="s">
        <v>2157</v>
      </c>
      <c r="G4279" s="8" t="s">
        <v>2158</v>
      </c>
      <c r="H4279" s="8" t="s">
        <v>76</v>
      </c>
      <c r="I4279" s="8" t="s">
        <v>228</v>
      </c>
      <c r="J4279" s="8" t="s">
        <v>53</v>
      </c>
      <c r="K4279" s="8" t="s">
        <v>53</v>
      </c>
      <c r="L4279" s="8" t="s">
        <v>799</v>
      </c>
      <c r="M4279" s="8" t="s">
        <v>311</v>
      </c>
      <c r="N4279" s="8" t="s">
        <v>252</v>
      </c>
      <c r="O4279" s="8" t="s">
        <v>62</v>
      </c>
      <c r="P4279" s="8" t="s">
        <v>1637</v>
      </c>
      <c r="Q4279" s="8" t="s">
        <v>70</v>
      </c>
      <c r="R4279" s="8" t="s">
        <v>57</v>
      </c>
      <c r="S4279" s="8" t="s">
        <v>1212</v>
      </c>
      <c r="T4279" s="143">
        <v>1.8129999999999999</v>
      </c>
      <c r="U4279" s="8" t="s">
        <v>2159</v>
      </c>
      <c r="V4279" s="147">
        <v>2.29E-2</v>
      </c>
      <c r="W4279" s="145">
        <v>4.5350000000000001E-2</v>
      </c>
      <c r="X4279" s="146" t="s">
        <v>614</v>
      </c>
      <c r="Z4279" s="143">
        <v>59871.33</v>
      </c>
      <c r="AA4279" s="143">
        <v>1</v>
      </c>
      <c r="AB4279" s="143">
        <v>96.89</v>
      </c>
      <c r="AC4279" s="8"/>
      <c r="AD4279" s="143">
        <v>58.009</v>
      </c>
      <c r="AE4279" s="8"/>
      <c r="AF4279" s="8"/>
      <c r="AG4279" s="8" t="s">
        <v>17</v>
      </c>
      <c r="AH4279" s="145">
        <v>1.21E-4</v>
      </c>
      <c r="AI4279" s="145">
        <v>6.8285671156226595E-4</v>
      </c>
      <c r="AJ4279" s="145">
        <v>1.77367074419605E-4</v>
      </c>
    </row>
    <row r="4280" spans="1:36" x14ac:dyDescent="0.2">
      <c r="A4280" s="8" t="s">
        <v>1225</v>
      </c>
      <c r="B4280" s="8">
        <v>8056</v>
      </c>
      <c r="C4280" s="8" t="s">
        <v>2155</v>
      </c>
      <c r="D4280" s="8" t="s">
        <v>2156</v>
      </c>
      <c r="E4280" s="4" t="s">
        <v>425</v>
      </c>
      <c r="F4280" s="8" t="s">
        <v>2160</v>
      </c>
      <c r="G4280" s="8" t="s">
        <v>2161</v>
      </c>
      <c r="H4280" s="8" t="s">
        <v>76</v>
      </c>
      <c r="I4280" s="8" t="s">
        <v>228</v>
      </c>
      <c r="J4280" s="8" t="s">
        <v>53</v>
      </c>
      <c r="K4280" s="8" t="s">
        <v>53</v>
      </c>
      <c r="L4280" s="8" t="s">
        <v>799</v>
      </c>
      <c r="M4280" s="8" t="s">
        <v>311</v>
      </c>
      <c r="N4280" s="8" t="s">
        <v>252</v>
      </c>
      <c r="O4280" s="8" t="s">
        <v>62</v>
      </c>
      <c r="P4280" s="8" t="s">
        <v>1637</v>
      </c>
      <c r="Q4280" s="8" t="s">
        <v>70</v>
      </c>
      <c r="R4280" s="8" t="s">
        <v>57</v>
      </c>
      <c r="S4280" s="8" t="s">
        <v>1212</v>
      </c>
      <c r="T4280" s="143">
        <v>0.252</v>
      </c>
      <c r="U4280" s="8" t="s">
        <v>2162</v>
      </c>
      <c r="V4280" s="147">
        <v>2.8000000000000001E-2</v>
      </c>
      <c r="W4280" s="145">
        <v>4.8910000000000002E-2</v>
      </c>
      <c r="X4280" s="146" t="s">
        <v>614</v>
      </c>
      <c r="Z4280" s="143">
        <v>12666.16</v>
      </c>
      <c r="AA4280" s="143">
        <v>1</v>
      </c>
      <c r="AB4280" s="143">
        <v>100.2</v>
      </c>
      <c r="AC4280" s="8"/>
      <c r="AD4280" s="143">
        <v>12.691000000000001</v>
      </c>
      <c r="AE4280" s="8"/>
      <c r="AF4280" s="8"/>
      <c r="AG4280" s="8" t="s">
        <v>17</v>
      </c>
      <c r="AH4280" s="145">
        <v>1.85E-4</v>
      </c>
      <c r="AI4280" s="145">
        <v>1.4939787213347601E-4</v>
      </c>
      <c r="AJ4280" s="145">
        <v>3.88050129055702E-5</v>
      </c>
    </row>
    <row r="4281" spans="1:36" x14ac:dyDescent="0.2">
      <c r="A4281" s="8" t="s">
        <v>1225</v>
      </c>
      <c r="B4281" s="8">
        <v>8056</v>
      </c>
      <c r="C4281" s="8" t="s">
        <v>2163</v>
      </c>
      <c r="D4281" s="8" t="s">
        <v>2164</v>
      </c>
      <c r="E4281" s="4" t="s">
        <v>425</v>
      </c>
      <c r="F4281" s="8" t="s">
        <v>2165</v>
      </c>
      <c r="G4281" s="8" t="s">
        <v>2166</v>
      </c>
      <c r="H4281" s="8" t="s">
        <v>76</v>
      </c>
      <c r="I4281" s="8" t="s">
        <v>228</v>
      </c>
      <c r="J4281" s="8" t="s">
        <v>53</v>
      </c>
      <c r="K4281" s="8" t="s">
        <v>53</v>
      </c>
      <c r="L4281" s="8" t="s">
        <v>799</v>
      </c>
      <c r="M4281" s="8" t="s">
        <v>311</v>
      </c>
      <c r="N4281" s="8" t="s">
        <v>156</v>
      </c>
      <c r="O4281" s="8" t="s">
        <v>62</v>
      </c>
      <c r="P4281" s="8" t="s">
        <v>298</v>
      </c>
      <c r="Q4281" s="151" t="s">
        <v>298</v>
      </c>
      <c r="R4281" s="151" t="s">
        <v>298</v>
      </c>
      <c r="S4281" s="8" t="s">
        <v>1212</v>
      </c>
      <c r="T4281" s="143">
        <v>3.0790000000000002</v>
      </c>
      <c r="U4281" s="8" t="s">
        <v>2167</v>
      </c>
      <c r="V4281" s="147">
        <v>7.4999999999999997E-2</v>
      </c>
      <c r="W4281" s="145">
        <v>6.0810000000000003E-2</v>
      </c>
      <c r="X4281" s="146" t="s">
        <v>614</v>
      </c>
      <c r="Z4281" s="143">
        <v>103321.09</v>
      </c>
      <c r="AA4281" s="143">
        <v>1</v>
      </c>
      <c r="AB4281" s="143">
        <v>112.36</v>
      </c>
      <c r="AC4281" s="8"/>
      <c r="AD4281" s="143">
        <v>116.092</v>
      </c>
      <c r="AE4281" s="8"/>
      <c r="AF4281" s="8"/>
      <c r="AG4281" s="8" t="s">
        <v>17</v>
      </c>
      <c r="AH4281" s="145">
        <v>3.2299999999999999E-4</v>
      </c>
      <c r="AI4281" s="145">
        <v>1.3665717236305099E-3</v>
      </c>
      <c r="AJ4281" s="145">
        <v>3.5495708616579898E-4</v>
      </c>
    </row>
    <row r="4282" spans="1:36" x14ac:dyDescent="0.2">
      <c r="A4282" s="8" t="s">
        <v>1225</v>
      </c>
      <c r="B4282" s="8">
        <v>8056</v>
      </c>
      <c r="C4282" s="8" t="s">
        <v>2163</v>
      </c>
      <c r="D4282" s="8" t="s">
        <v>2164</v>
      </c>
      <c r="E4282" s="4" t="s">
        <v>425</v>
      </c>
      <c r="F4282" s="8" t="s">
        <v>2168</v>
      </c>
      <c r="G4282" s="8" t="s">
        <v>2169</v>
      </c>
      <c r="H4282" s="8" t="s">
        <v>76</v>
      </c>
      <c r="I4282" s="8" t="s">
        <v>228</v>
      </c>
      <c r="J4282" s="8" t="s">
        <v>53</v>
      </c>
      <c r="K4282" s="8" t="s">
        <v>53</v>
      </c>
      <c r="L4282" s="8" t="s">
        <v>799</v>
      </c>
      <c r="M4282" s="8" t="s">
        <v>311</v>
      </c>
      <c r="N4282" s="8" t="s">
        <v>156</v>
      </c>
      <c r="O4282" s="8" t="s">
        <v>62</v>
      </c>
      <c r="P4282" s="8" t="s">
        <v>298</v>
      </c>
      <c r="Q4282" s="151" t="s">
        <v>298</v>
      </c>
      <c r="R4282" s="151" t="s">
        <v>298</v>
      </c>
      <c r="S4282" s="8" t="s">
        <v>1212</v>
      </c>
      <c r="T4282" s="143">
        <v>3.3340000000000001</v>
      </c>
      <c r="U4282" s="8" t="s">
        <v>1577</v>
      </c>
      <c r="V4282" s="147">
        <v>0.10539999999999999</v>
      </c>
      <c r="W4282" s="145">
        <v>5.781E-2</v>
      </c>
      <c r="X4282" s="146" t="s">
        <v>614</v>
      </c>
      <c r="Z4282" s="143">
        <v>199529.83</v>
      </c>
      <c r="AA4282" s="143">
        <v>1</v>
      </c>
      <c r="AB4282" s="143">
        <v>125.58</v>
      </c>
      <c r="AC4282" s="8"/>
      <c r="AD4282" s="143">
        <v>250.57</v>
      </c>
      <c r="AE4282" s="8"/>
      <c r="AF4282" s="8"/>
      <c r="AG4282" s="8" t="s">
        <v>17</v>
      </c>
      <c r="AH4282" s="145">
        <v>8.1400000000000005E-4</v>
      </c>
      <c r="AI4282" s="145">
        <v>2.9495789949949701E-3</v>
      </c>
      <c r="AJ4282" s="145">
        <v>7.6613173489190002E-4</v>
      </c>
    </row>
    <row r="4283" spans="1:36" x14ac:dyDescent="0.2">
      <c r="A4283" s="8" t="s">
        <v>1225</v>
      </c>
      <c r="B4283" s="8">
        <v>8056</v>
      </c>
      <c r="C4283" s="8" t="s">
        <v>2170</v>
      </c>
      <c r="D4283" s="8" t="s">
        <v>2171</v>
      </c>
      <c r="E4283" s="4" t="s">
        <v>426</v>
      </c>
      <c r="F4283" s="8" t="s">
        <v>2175</v>
      </c>
      <c r="G4283" s="8" t="s">
        <v>2176</v>
      </c>
      <c r="H4283" s="8" t="s">
        <v>76</v>
      </c>
      <c r="I4283" s="8" t="s">
        <v>229</v>
      </c>
      <c r="J4283" s="8" t="s">
        <v>53</v>
      </c>
      <c r="K4283" s="8" t="s">
        <v>53</v>
      </c>
      <c r="L4283" s="8" t="s">
        <v>799</v>
      </c>
      <c r="M4283" s="8" t="s">
        <v>311</v>
      </c>
      <c r="N4283" s="8" t="s">
        <v>140</v>
      </c>
      <c r="O4283" s="8" t="s">
        <v>62</v>
      </c>
      <c r="P4283" s="8" t="s">
        <v>298</v>
      </c>
      <c r="Q4283" s="151" t="s">
        <v>298</v>
      </c>
      <c r="R4283" s="151" t="s">
        <v>298</v>
      </c>
      <c r="S4283" s="8" t="s">
        <v>1212</v>
      </c>
      <c r="T4283" s="143">
        <v>1.542</v>
      </c>
      <c r="U4283" s="8" t="s">
        <v>2174</v>
      </c>
      <c r="V4283" s="147">
        <v>5.3999999999999999E-2</v>
      </c>
      <c r="W4283" s="145">
        <v>1E-4</v>
      </c>
      <c r="X4283" s="146" t="s">
        <v>614</v>
      </c>
      <c r="Z4283" s="143">
        <v>594407.75</v>
      </c>
      <c r="AA4283" s="143">
        <v>1</v>
      </c>
      <c r="AB4283" s="143">
        <v>11.59</v>
      </c>
      <c r="AC4283" s="8"/>
      <c r="AD4283" s="143">
        <v>68.891999999999996</v>
      </c>
      <c r="AE4283" s="8"/>
      <c r="AF4283" s="8"/>
      <c r="AG4283" s="8" t="s">
        <v>17</v>
      </c>
      <c r="AH4283" s="145">
        <v>3.441E-3</v>
      </c>
      <c r="AI4283" s="145">
        <v>8.1096034781638203E-4</v>
      </c>
      <c r="AJ4283" s="145">
        <v>2.1064106411639399E-4</v>
      </c>
    </row>
    <row r="4284" spans="1:36" x14ac:dyDescent="0.2">
      <c r="A4284" s="8" t="s">
        <v>1225</v>
      </c>
      <c r="B4284" s="8">
        <v>8056</v>
      </c>
      <c r="C4284" s="8" t="s">
        <v>2177</v>
      </c>
      <c r="D4284" s="8" t="s">
        <v>2178</v>
      </c>
      <c r="E4284" s="4" t="s">
        <v>425</v>
      </c>
      <c r="F4284" s="8" t="s">
        <v>2179</v>
      </c>
      <c r="G4284" s="8" t="s">
        <v>2180</v>
      </c>
      <c r="H4284" s="8" t="s">
        <v>76</v>
      </c>
      <c r="I4284" s="8" t="s">
        <v>228</v>
      </c>
      <c r="J4284" s="8" t="s">
        <v>53</v>
      </c>
      <c r="K4284" s="8" t="s">
        <v>53</v>
      </c>
      <c r="L4284" s="8" t="s">
        <v>799</v>
      </c>
      <c r="M4284" s="8" t="s">
        <v>311</v>
      </c>
      <c r="N4284" s="8" t="s">
        <v>627</v>
      </c>
      <c r="O4284" s="8" t="s">
        <v>62</v>
      </c>
      <c r="P4284" s="8" t="s">
        <v>1736</v>
      </c>
      <c r="Q4284" s="8" t="s">
        <v>70</v>
      </c>
      <c r="R4284" s="8" t="s">
        <v>64</v>
      </c>
      <c r="S4284" s="8" t="s">
        <v>1212</v>
      </c>
      <c r="T4284" s="143">
        <v>5.0000000000000001E-3</v>
      </c>
      <c r="U4284" s="8" t="s">
        <v>1245</v>
      </c>
      <c r="V4284" s="147">
        <v>0.02</v>
      </c>
      <c r="W4284" s="145">
        <v>0.33731</v>
      </c>
      <c r="X4284" s="146" t="s">
        <v>614</v>
      </c>
      <c r="Z4284" s="143">
        <v>65616.92</v>
      </c>
      <c r="AA4284" s="143">
        <v>1</v>
      </c>
      <c r="AB4284" s="143">
        <v>100.42</v>
      </c>
      <c r="AC4284" s="8"/>
      <c r="AD4284" s="143">
        <v>65.893000000000001</v>
      </c>
      <c r="AE4284" s="8"/>
      <c r="AF4284" s="8"/>
      <c r="AG4284" s="8" t="s">
        <v>17</v>
      </c>
      <c r="AH4284" s="145">
        <v>2.22E-4</v>
      </c>
      <c r="AI4284" s="145">
        <v>7.7565353973228801E-4</v>
      </c>
      <c r="AJ4284" s="145">
        <v>2.01470376985498E-4</v>
      </c>
    </row>
    <row r="4285" spans="1:36" x14ac:dyDescent="0.2">
      <c r="A4285" s="8" t="s">
        <v>1225</v>
      </c>
      <c r="B4285" s="8">
        <v>8056</v>
      </c>
      <c r="C4285" s="8" t="s">
        <v>2186</v>
      </c>
      <c r="D4285" s="8" t="s">
        <v>2187</v>
      </c>
      <c r="E4285" s="4" t="s">
        <v>425</v>
      </c>
      <c r="F4285" s="8" t="s">
        <v>2188</v>
      </c>
      <c r="G4285" s="8" t="s">
        <v>2189</v>
      </c>
      <c r="H4285" s="8" t="s">
        <v>76</v>
      </c>
      <c r="I4285" s="8" t="s">
        <v>228</v>
      </c>
      <c r="J4285" s="8" t="s">
        <v>53</v>
      </c>
      <c r="K4285" t="s">
        <v>317</v>
      </c>
      <c r="L4285" s="8" t="s">
        <v>799</v>
      </c>
      <c r="M4285" s="8" t="s">
        <v>311</v>
      </c>
      <c r="N4285" s="8" t="s">
        <v>254</v>
      </c>
      <c r="O4285" s="8" t="s">
        <v>62</v>
      </c>
      <c r="P4285" s="8" t="s">
        <v>298</v>
      </c>
      <c r="Q4285" s="151" t="s">
        <v>298</v>
      </c>
      <c r="R4285" s="151" t="s">
        <v>298</v>
      </c>
      <c r="S4285" s="8" t="s">
        <v>1212</v>
      </c>
      <c r="T4285" s="143">
        <v>1.72</v>
      </c>
      <c r="U4285" s="8" t="s">
        <v>1424</v>
      </c>
      <c r="V4285" s="147">
        <v>1.9900000000000001E-2</v>
      </c>
      <c r="W4285" s="145">
        <v>5.2040000000000003E-2</v>
      </c>
      <c r="X4285" s="146" t="s">
        <v>614</v>
      </c>
      <c r="Z4285" s="143">
        <v>12413</v>
      </c>
      <c r="AA4285" s="143">
        <v>1</v>
      </c>
      <c r="AB4285" s="143">
        <v>95.3</v>
      </c>
      <c r="AC4285" s="8"/>
      <c r="AD4285" s="143">
        <v>11.83</v>
      </c>
      <c r="AE4285" s="8"/>
      <c r="AF4285" s="8"/>
      <c r="AG4285" s="8" t="s">
        <v>17</v>
      </c>
      <c r="AH4285" s="145">
        <v>8.2999999999999998E-5</v>
      </c>
      <c r="AI4285" s="145">
        <v>1.3925197921985401E-4</v>
      </c>
      <c r="AJ4285" s="145">
        <v>3.6169690863634501E-5</v>
      </c>
    </row>
    <row r="4286" spans="1:36" x14ac:dyDescent="0.2">
      <c r="A4286" s="8" t="s">
        <v>1225</v>
      </c>
      <c r="B4286" s="8">
        <v>8056</v>
      </c>
      <c r="C4286" s="8" t="s">
        <v>2190</v>
      </c>
      <c r="D4286" s="8" t="s">
        <v>2191</v>
      </c>
      <c r="E4286" s="4" t="s">
        <v>425</v>
      </c>
      <c r="F4286" s="8" t="s">
        <v>2192</v>
      </c>
      <c r="G4286" s="8" t="s">
        <v>2193</v>
      </c>
      <c r="H4286" s="8" t="s">
        <v>76</v>
      </c>
      <c r="I4286" s="8" t="s">
        <v>601</v>
      </c>
      <c r="J4286" s="8" t="s">
        <v>53</v>
      </c>
      <c r="K4286" s="8" t="s">
        <v>53</v>
      </c>
      <c r="L4286" s="8" t="s">
        <v>799</v>
      </c>
      <c r="M4286" s="8" t="s">
        <v>311</v>
      </c>
      <c r="N4286" s="8" t="s">
        <v>625</v>
      </c>
      <c r="O4286" s="8" t="s">
        <v>62</v>
      </c>
      <c r="P4286" s="8" t="s">
        <v>298</v>
      </c>
      <c r="Q4286" s="151" t="s">
        <v>298</v>
      </c>
      <c r="R4286" s="151" t="s">
        <v>298</v>
      </c>
      <c r="S4286" s="8" t="s">
        <v>1212</v>
      </c>
      <c r="T4286" s="143">
        <v>1.25</v>
      </c>
      <c r="U4286" s="8" t="s">
        <v>1609</v>
      </c>
      <c r="V4286" s="147">
        <v>0.03</v>
      </c>
      <c r="W4286" s="145">
        <v>0.11181000000000001</v>
      </c>
      <c r="X4286" s="146" t="s">
        <v>614</v>
      </c>
      <c r="Z4286" s="143">
        <v>61455</v>
      </c>
      <c r="AA4286" s="143">
        <v>1</v>
      </c>
      <c r="AB4286" s="143">
        <v>91.5</v>
      </c>
      <c r="AC4286" s="8"/>
      <c r="AD4286" s="143">
        <v>56.231000000000002</v>
      </c>
      <c r="AE4286" s="8"/>
      <c r="AF4286" s="8"/>
      <c r="AG4286" s="8" t="s">
        <v>17</v>
      </c>
      <c r="AH4286" s="145">
        <v>7.76E-4</v>
      </c>
      <c r="AI4286" s="145">
        <v>6.6192691059722096E-4</v>
      </c>
      <c r="AJ4286" s="145">
        <v>1.7193071053462299E-4</v>
      </c>
    </row>
    <row r="4287" spans="1:36" x14ac:dyDescent="0.2">
      <c r="A4287" s="8" t="s">
        <v>1225</v>
      </c>
      <c r="B4287" s="8">
        <v>8056</v>
      </c>
      <c r="C4287" s="8" t="s">
        <v>2190</v>
      </c>
      <c r="D4287" s="8" t="s">
        <v>2191</v>
      </c>
      <c r="E4287" s="4" t="s">
        <v>425</v>
      </c>
      <c r="F4287" s="8" t="s">
        <v>2194</v>
      </c>
      <c r="G4287" s="8" t="s">
        <v>2195</v>
      </c>
      <c r="H4287" s="8" t="s">
        <v>76</v>
      </c>
      <c r="I4287" s="8" t="s">
        <v>229</v>
      </c>
      <c r="J4287" s="8" t="s">
        <v>53</v>
      </c>
      <c r="K4287" s="8" t="s">
        <v>53</v>
      </c>
      <c r="L4287" s="8" t="s">
        <v>799</v>
      </c>
      <c r="M4287" s="8" t="s">
        <v>311</v>
      </c>
      <c r="N4287" s="8" t="s">
        <v>625</v>
      </c>
      <c r="O4287" s="8" t="s">
        <v>62</v>
      </c>
      <c r="P4287" s="8" t="s">
        <v>298</v>
      </c>
      <c r="Q4287" s="151" t="s">
        <v>298</v>
      </c>
      <c r="R4287" s="151" t="s">
        <v>298</v>
      </c>
      <c r="S4287" s="8" t="s">
        <v>1212</v>
      </c>
      <c r="T4287" s="143">
        <v>2.367</v>
      </c>
      <c r="U4287" s="8" t="s">
        <v>1466</v>
      </c>
      <c r="V4287" s="147">
        <v>0.04</v>
      </c>
      <c r="W4287" s="145">
        <v>0.10906</v>
      </c>
      <c r="X4287" s="146" t="s">
        <v>614</v>
      </c>
      <c r="Z4287" s="143">
        <v>49482</v>
      </c>
      <c r="AA4287" s="143">
        <v>1</v>
      </c>
      <c r="AB4287" s="143">
        <v>94.16</v>
      </c>
      <c r="AC4287" s="8"/>
      <c r="AD4287" s="143">
        <v>46.591999999999999</v>
      </c>
      <c r="AE4287" s="8"/>
      <c r="AF4287" s="8"/>
      <c r="AG4287" s="8" t="s">
        <v>17</v>
      </c>
      <c r="AH4287" s="145">
        <v>9.0600000000000001E-4</v>
      </c>
      <c r="AI4287" s="145">
        <v>5.4846057592606396E-4</v>
      </c>
      <c r="AJ4287" s="145">
        <v>1.42458653681443E-4</v>
      </c>
    </row>
    <row r="4288" spans="1:36" x14ac:dyDescent="0.2">
      <c r="A4288" s="8" t="s">
        <v>1225</v>
      </c>
      <c r="B4288" s="8">
        <v>8056</v>
      </c>
      <c r="C4288" s="8" t="s">
        <v>2196</v>
      </c>
      <c r="D4288" s="8" t="s">
        <v>2197</v>
      </c>
      <c r="E4288" s="4" t="s">
        <v>425</v>
      </c>
      <c r="F4288" s="8" t="s">
        <v>2198</v>
      </c>
      <c r="G4288" s="8" t="s">
        <v>2199</v>
      </c>
      <c r="H4288" s="8" t="s">
        <v>76</v>
      </c>
      <c r="I4288" s="8" t="s">
        <v>228</v>
      </c>
      <c r="J4288" s="8" t="s">
        <v>53</v>
      </c>
      <c r="K4288" s="8" t="s">
        <v>53</v>
      </c>
      <c r="L4288" s="8" t="s">
        <v>799</v>
      </c>
      <c r="M4288" s="8" t="s">
        <v>311</v>
      </c>
      <c r="N4288" s="8" t="s">
        <v>140</v>
      </c>
      <c r="O4288" s="8" t="s">
        <v>62</v>
      </c>
      <c r="P4288" s="8" t="s">
        <v>1355</v>
      </c>
      <c r="Q4288" s="8" t="s">
        <v>70</v>
      </c>
      <c r="R4288" s="8" t="s">
        <v>57</v>
      </c>
      <c r="S4288" s="8" t="s">
        <v>1212</v>
      </c>
      <c r="T4288" s="143">
        <v>4.18</v>
      </c>
      <c r="U4288" s="8" t="s">
        <v>2200</v>
      </c>
      <c r="V4288" s="147">
        <v>5.8900000000000001E-2</v>
      </c>
      <c r="W4288" s="145">
        <v>5.5930000000000001E-2</v>
      </c>
      <c r="X4288" s="146" t="s">
        <v>614</v>
      </c>
      <c r="Z4288" s="143">
        <v>125715</v>
      </c>
      <c r="AA4288" s="143">
        <v>1</v>
      </c>
      <c r="AB4288" s="143">
        <v>102.61</v>
      </c>
      <c r="AC4288" s="8"/>
      <c r="AD4288" s="143">
        <v>128.99600000000001</v>
      </c>
      <c r="AE4288" s="8"/>
      <c r="AF4288" s="8"/>
      <c r="AG4288" s="8" t="s">
        <v>17</v>
      </c>
      <c r="AH4288" s="145">
        <v>0</v>
      </c>
      <c r="AI4288" s="145">
        <v>1.5184780131109301E-3</v>
      </c>
      <c r="AJ4288" s="145">
        <v>3.94413642270283E-4</v>
      </c>
    </row>
    <row r="4289" spans="1:36" x14ac:dyDescent="0.2">
      <c r="A4289" s="8" t="s">
        <v>1225</v>
      </c>
      <c r="B4289" s="8">
        <v>8056</v>
      </c>
      <c r="C4289" s="8" t="s">
        <v>2201</v>
      </c>
      <c r="D4289" s="8" t="s">
        <v>2202</v>
      </c>
      <c r="E4289" s="4" t="s">
        <v>425</v>
      </c>
      <c r="F4289" s="8" t="s">
        <v>2203</v>
      </c>
      <c r="G4289" s="8" t="s">
        <v>2204</v>
      </c>
      <c r="H4289" s="8" t="s">
        <v>76</v>
      </c>
      <c r="I4289" s="8" t="s">
        <v>228</v>
      </c>
      <c r="J4289" s="8" t="s">
        <v>53</v>
      </c>
      <c r="K4289" s="8" t="s">
        <v>53</v>
      </c>
      <c r="L4289" s="8" t="s">
        <v>799</v>
      </c>
      <c r="M4289" s="8" t="s">
        <v>311</v>
      </c>
      <c r="N4289" s="8" t="s">
        <v>140</v>
      </c>
      <c r="O4289" s="8" t="s">
        <v>62</v>
      </c>
      <c r="P4289" s="8" t="s">
        <v>1432</v>
      </c>
      <c r="Q4289" s="8" t="s">
        <v>70</v>
      </c>
      <c r="R4289" s="8" t="s">
        <v>57</v>
      </c>
      <c r="S4289" s="8" t="s">
        <v>1212</v>
      </c>
      <c r="T4289" s="143">
        <v>2.39</v>
      </c>
      <c r="U4289" s="8" t="s">
        <v>1776</v>
      </c>
      <c r="V4289" s="147">
        <v>5.5500000000000001E-2</v>
      </c>
      <c r="W4289" s="145">
        <v>6.0060000000000002E-2</v>
      </c>
      <c r="X4289" s="146" t="s">
        <v>614</v>
      </c>
      <c r="Z4289" s="143">
        <v>49000</v>
      </c>
      <c r="AA4289" s="143">
        <v>1</v>
      </c>
      <c r="AB4289" s="143">
        <v>100.33</v>
      </c>
      <c r="AC4289" s="8"/>
      <c r="AD4289" s="143">
        <v>49.161999999999999</v>
      </c>
      <c r="AE4289" s="8"/>
      <c r="AF4289" s="8"/>
      <c r="AG4289" s="8" t="s">
        <v>17</v>
      </c>
      <c r="AH4289" s="145">
        <v>3.0600000000000001E-4</v>
      </c>
      <c r="AI4289" s="145">
        <v>5.7870683646005802E-4</v>
      </c>
      <c r="AJ4289" s="145">
        <v>1.5031490031739401E-4</v>
      </c>
    </row>
    <row r="4290" spans="1:36" x14ac:dyDescent="0.2">
      <c r="A4290" s="8" t="s">
        <v>1225</v>
      </c>
      <c r="B4290" s="8">
        <v>8056</v>
      </c>
      <c r="C4290" s="8" t="s">
        <v>2205</v>
      </c>
      <c r="D4290" s="8" t="s">
        <v>2206</v>
      </c>
      <c r="E4290" s="4" t="s">
        <v>425</v>
      </c>
      <c r="F4290" s="8" t="s">
        <v>2207</v>
      </c>
      <c r="G4290" s="8" t="s">
        <v>2208</v>
      </c>
      <c r="H4290" s="8" t="s">
        <v>76</v>
      </c>
      <c r="I4290" s="8" t="s">
        <v>228</v>
      </c>
      <c r="J4290" s="8" t="s">
        <v>53</v>
      </c>
      <c r="K4290" s="8" t="s">
        <v>53</v>
      </c>
      <c r="L4290" s="8" t="s">
        <v>799</v>
      </c>
      <c r="M4290" s="8" t="s">
        <v>311</v>
      </c>
      <c r="N4290" s="8" t="s">
        <v>140</v>
      </c>
      <c r="O4290" s="8" t="s">
        <v>62</v>
      </c>
      <c r="P4290" s="8" t="s">
        <v>1444</v>
      </c>
      <c r="Q4290" s="8" t="s">
        <v>65</v>
      </c>
      <c r="R4290" s="8" t="s">
        <v>57</v>
      </c>
      <c r="S4290" s="8" t="s">
        <v>1212</v>
      </c>
      <c r="T4290" s="143">
        <v>0.96699999999999997</v>
      </c>
      <c r="U4290" s="8" t="s">
        <v>1424</v>
      </c>
      <c r="V4290" s="147">
        <v>4.9500000000000002E-2</v>
      </c>
      <c r="W4290" s="145">
        <v>5.4429999999999999E-2</v>
      </c>
      <c r="X4290" s="146" t="s">
        <v>614</v>
      </c>
      <c r="Z4290" s="143">
        <v>155346.4</v>
      </c>
      <c r="AA4290" s="143">
        <v>1</v>
      </c>
      <c r="AB4290" s="143">
        <v>100.85</v>
      </c>
      <c r="AC4290" s="8"/>
      <c r="AD4290" s="143">
        <v>156.667</v>
      </c>
      <c r="AE4290" s="8"/>
      <c r="AF4290" s="8"/>
      <c r="AG4290" s="8" t="s">
        <v>17</v>
      </c>
      <c r="AH4290" s="145">
        <v>1.585E-3</v>
      </c>
      <c r="AI4290" s="145">
        <v>1.8442033920898599E-3</v>
      </c>
      <c r="AJ4290" s="145">
        <v>4.7901844523331501E-4</v>
      </c>
    </row>
    <row r="4291" spans="1:36" x14ac:dyDescent="0.2">
      <c r="A4291" s="8" t="s">
        <v>1225</v>
      </c>
      <c r="B4291" s="8">
        <v>8056</v>
      </c>
      <c r="C4291" s="8" t="s">
        <v>2213</v>
      </c>
      <c r="D4291" s="8" t="s">
        <v>2214</v>
      </c>
      <c r="E4291" s="4" t="s">
        <v>425</v>
      </c>
      <c r="F4291" s="8" t="s">
        <v>2215</v>
      </c>
      <c r="G4291" s="8" t="s">
        <v>2216</v>
      </c>
      <c r="H4291" s="8" t="s">
        <v>76</v>
      </c>
      <c r="I4291" s="8" t="s">
        <v>228</v>
      </c>
      <c r="J4291" s="8" t="s">
        <v>53</v>
      </c>
      <c r="K4291" s="8" t="s">
        <v>53</v>
      </c>
      <c r="L4291" s="8" t="s">
        <v>799</v>
      </c>
      <c r="M4291" s="8" t="s">
        <v>311</v>
      </c>
      <c r="N4291" s="8" t="s">
        <v>75</v>
      </c>
      <c r="O4291" s="8" t="s">
        <v>62</v>
      </c>
      <c r="P4291" s="8" t="s">
        <v>1523</v>
      </c>
      <c r="Q4291" s="8" t="s">
        <v>102</v>
      </c>
      <c r="R4291" s="8" t="s">
        <v>64</v>
      </c>
      <c r="S4291" s="8" t="s">
        <v>1212</v>
      </c>
      <c r="T4291" s="143">
        <v>0.17</v>
      </c>
      <c r="U4291" s="8" t="s">
        <v>2217</v>
      </c>
      <c r="V4291" s="147">
        <v>2.4E-2</v>
      </c>
      <c r="W4291" s="145">
        <v>6.2460000000000002E-2</v>
      </c>
      <c r="X4291" s="146" t="s">
        <v>614</v>
      </c>
      <c r="Z4291" s="143">
        <v>45897.95</v>
      </c>
      <c r="AA4291" s="143">
        <v>1</v>
      </c>
      <c r="AB4291" s="143">
        <v>99.57</v>
      </c>
      <c r="AC4291" s="8"/>
      <c r="AD4291" s="143">
        <v>45.701000000000001</v>
      </c>
      <c r="AE4291" s="8"/>
      <c r="AF4291" s="8"/>
      <c r="AG4291" s="8" t="s">
        <v>17</v>
      </c>
      <c r="AH4291" s="145">
        <v>4.9200000000000003E-4</v>
      </c>
      <c r="AI4291" s="145">
        <v>5.3796437424846104E-4</v>
      </c>
      <c r="AJ4291" s="145">
        <v>1.3973234148072499E-4</v>
      </c>
    </row>
    <row r="4292" spans="1:36" x14ac:dyDescent="0.2">
      <c r="A4292" s="8" t="s">
        <v>1225</v>
      </c>
      <c r="B4292" s="8">
        <v>8056</v>
      </c>
      <c r="C4292" s="8" t="s">
        <v>2213</v>
      </c>
      <c r="D4292" s="8" t="s">
        <v>2214</v>
      </c>
      <c r="E4292" s="4" t="s">
        <v>425</v>
      </c>
      <c r="F4292" s="8" t="s">
        <v>2988</v>
      </c>
      <c r="G4292" s="8" t="s">
        <v>2989</v>
      </c>
      <c r="H4292" s="8" t="s">
        <v>76</v>
      </c>
      <c r="I4292" s="8" t="s">
        <v>228</v>
      </c>
      <c r="J4292" s="8" t="s">
        <v>53</v>
      </c>
      <c r="K4292" s="8" t="s">
        <v>53</v>
      </c>
      <c r="L4292" s="8" t="s">
        <v>799</v>
      </c>
      <c r="M4292" s="8" t="s">
        <v>311</v>
      </c>
      <c r="N4292" s="8" t="s">
        <v>75</v>
      </c>
      <c r="O4292" s="8" t="s">
        <v>62</v>
      </c>
      <c r="P4292" s="8" t="s">
        <v>1523</v>
      </c>
      <c r="Q4292" s="8" t="s">
        <v>102</v>
      </c>
      <c r="R4292" s="8" t="s">
        <v>64</v>
      </c>
      <c r="S4292" s="8" t="s">
        <v>1212</v>
      </c>
      <c r="T4292" s="143">
        <v>2.0630000000000002</v>
      </c>
      <c r="U4292" s="8" t="s">
        <v>2990</v>
      </c>
      <c r="V4292" s="147">
        <v>2.3E-2</v>
      </c>
      <c r="W4292" s="145">
        <v>4.895E-2</v>
      </c>
      <c r="X4292" s="146" t="s">
        <v>614</v>
      </c>
      <c r="Z4292" s="143">
        <v>72828.97</v>
      </c>
      <c r="AA4292" s="143">
        <v>1</v>
      </c>
      <c r="AB4292" s="143">
        <v>95.14</v>
      </c>
      <c r="AC4292" s="8"/>
      <c r="AD4292" s="143">
        <v>69.289000000000001</v>
      </c>
      <c r="AE4292" s="8"/>
      <c r="AF4292" s="8"/>
      <c r="AG4292" s="8" t="s">
        <v>17</v>
      </c>
      <c r="AH4292" s="145">
        <v>8.8999999999999995E-5</v>
      </c>
      <c r="AI4292" s="145">
        <v>8.1564097583568403E-4</v>
      </c>
      <c r="AJ4292" s="145">
        <v>2.1185682327080099E-4</v>
      </c>
    </row>
    <row r="4293" spans="1:36" x14ac:dyDescent="0.2">
      <c r="A4293" s="8" t="s">
        <v>1225</v>
      </c>
      <c r="B4293" s="8">
        <v>8056</v>
      </c>
      <c r="C4293" s="8" t="s">
        <v>2213</v>
      </c>
      <c r="D4293" s="8" t="s">
        <v>2214</v>
      </c>
      <c r="E4293" s="4" t="s">
        <v>425</v>
      </c>
      <c r="F4293" s="8" t="s">
        <v>2218</v>
      </c>
      <c r="G4293" s="8" t="s">
        <v>2219</v>
      </c>
      <c r="H4293" s="8" t="s">
        <v>76</v>
      </c>
      <c r="I4293" s="8" t="s">
        <v>228</v>
      </c>
      <c r="J4293" s="8" t="s">
        <v>53</v>
      </c>
      <c r="K4293" s="8" t="s">
        <v>53</v>
      </c>
      <c r="L4293" s="8" t="s">
        <v>799</v>
      </c>
      <c r="M4293" s="8" t="s">
        <v>311</v>
      </c>
      <c r="N4293" s="8" t="s">
        <v>75</v>
      </c>
      <c r="O4293" s="8" t="s">
        <v>62</v>
      </c>
      <c r="P4293" s="8" t="s">
        <v>1523</v>
      </c>
      <c r="Q4293" s="8" t="s">
        <v>102</v>
      </c>
      <c r="R4293" s="8" t="s">
        <v>64</v>
      </c>
      <c r="S4293" s="8" t="s">
        <v>1212</v>
      </c>
      <c r="T4293" s="143">
        <v>1.39</v>
      </c>
      <c r="U4293" s="8" t="s">
        <v>2220</v>
      </c>
      <c r="V4293" s="147">
        <v>2.75E-2</v>
      </c>
      <c r="W4293" s="145">
        <v>4.8090000000000001E-2</v>
      </c>
      <c r="X4293" s="146" t="s">
        <v>614</v>
      </c>
      <c r="Z4293" s="143">
        <v>298672.82</v>
      </c>
      <c r="AA4293" s="143">
        <v>1</v>
      </c>
      <c r="AB4293" s="143">
        <v>97.5</v>
      </c>
      <c r="AC4293" s="8"/>
      <c r="AD4293" s="143">
        <v>291.20600000000002</v>
      </c>
      <c r="AE4293" s="8"/>
      <c r="AF4293" s="8"/>
      <c r="AG4293" s="8" t="s">
        <v>17</v>
      </c>
      <c r="AH4293" s="145">
        <v>9.4899999999999997E-4</v>
      </c>
      <c r="AI4293" s="145">
        <v>3.4279307413867801E-3</v>
      </c>
      <c r="AJ4293" s="145">
        <v>8.9038012897579995E-4</v>
      </c>
    </row>
    <row r="4294" spans="1:36" x14ac:dyDescent="0.2">
      <c r="A4294" s="8" t="s">
        <v>1225</v>
      </c>
      <c r="B4294" s="8">
        <v>8056</v>
      </c>
      <c r="C4294" s="8" t="s">
        <v>2213</v>
      </c>
      <c r="D4294" s="8" t="s">
        <v>2214</v>
      </c>
      <c r="E4294" s="4" t="s">
        <v>425</v>
      </c>
      <c r="F4294" s="8" t="s">
        <v>2221</v>
      </c>
      <c r="G4294" s="8" t="s">
        <v>2222</v>
      </c>
      <c r="H4294" s="8" t="s">
        <v>76</v>
      </c>
      <c r="I4294" s="8" t="s">
        <v>228</v>
      </c>
      <c r="J4294" s="8" t="s">
        <v>53</v>
      </c>
      <c r="K4294" s="8" t="s">
        <v>53</v>
      </c>
      <c r="L4294" s="8" t="s">
        <v>799</v>
      </c>
      <c r="M4294" s="8" t="s">
        <v>311</v>
      </c>
      <c r="N4294" s="8" t="s">
        <v>75</v>
      </c>
      <c r="O4294" s="8" t="s">
        <v>62</v>
      </c>
      <c r="P4294" s="8" t="s">
        <v>1523</v>
      </c>
      <c r="Q4294" s="8" t="s">
        <v>102</v>
      </c>
      <c r="R4294" s="8" t="s">
        <v>64</v>
      </c>
      <c r="S4294" s="8" t="s">
        <v>1212</v>
      </c>
      <c r="T4294" s="143">
        <v>2.262</v>
      </c>
      <c r="U4294" s="8" t="s">
        <v>1817</v>
      </c>
      <c r="V4294" s="147">
        <v>2.1499999999999998E-2</v>
      </c>
      <c r="W4294" s="145">
        <v>5.0950000000000002E-2</v>
      </c>
      <c r="X4294" s="146" t="s">
        <v>614</v>
      </c>
      <c r="Z4294" s="143">
        <v>330845.3</v>
      </c>
      <c r="AA4294" s="143">
        <v>1</v>
      </c>
      <c r="AB4294" s="143">
        <v>93.83</v>
      </c>
      <c r="AC4294" s="143">
        <v>20.227</v>
      </c>
      <c r="AD4294" s="143">
        <v>330.65899999999999</v>
      </c>
      <c r="AE4294" s="8"/>
      <c r="AF4294" s="8"/>
      <c r="AG4294" s="8" t="s">
        <v>17</v>
      </c>
      <c r="AH4294" s="145">
        <v>6.2399999999999999E-4</v>
      </c>
      <c r="AI4294" s="145">
        <v>3.8923485248465299E-3</v>
      </c>
      <c r="AJ4294" s="145">
        <v>1.01100927732559E-3</v>
      </c>
    </row>
    <row r="4295" spans="1:36" x14ac:dyDescent="0.2">
      <c r="A4295" s="8" t="s">
        <v>1225</v>
      </c>
      <c r="B4295" s="8">
        <v>8056</v>
      </c>
      <c r="C4295" s="8" t="s">
        <v>2213</v>
      </c>
      <c r="D4295" s="8" t="s">
        <v>2214</v>
      </c>
      <c r="E4295" s="4" t="s">
        <v>425</v>
      </c>
      <c r="F4295" s="8" t="s">
        <v>2223</v>
      </c>
      <c r="G4295" s="8" t="s">
        <v>2224</v>
      </c>
      <c r="H4295" s="8" t="s">
        <v>76</v>
      </c>
      <c r="I4295" s="8" t="s">
        <v>228</v>
      </c>
      <c r="J4295" s="8" t="s">
        <v>53</v>
      </c>
      <c r="K4295" s="8" t="s">
        <v>53</v>
      </c>
      <c r="L4295" s="8" t="s">
        <v>799</v>
      </c>
      <c r="M4295" s="8" t="s">
        <v>311</v>
      </c>
      <c r="N4295" s="8" t="s">
        <v>75</v>
      </c>
      <c r="O4295" s="8" t="s">
        <v>62</v>
      </c>
      <c r="P4295" s="8" t="s">
        <v>1523</v>
      </c>
      <c r="Q4295" s="8" t="s">
        <v>65</v>
      </c>
      <c r="R4295" s="8" t="s">
        <v>57</v>
      </c>
      <c r="S4295" s="8" t="s">
        <v>1212</v>
      </c>
      <c r="T4295" s="143">
        <v>3.33</v>
      </c>
      <c r="U4295" s="8" t="s">
        <v>2225</v>
      </c>
      <c r="V4295" s="147">
        <v>5.0500000000000003E-2</v>
      </c>
      <c r="W4295" s="145">
        <v>5.2359999999999997E-2</v>
      </c>
      <c r="X4295" s="146" t="s">
        <v>614</v>
      </c>
      <c r="Z4295" s="143">
        <v>246000</v>
      </c>
      <c r="AA4295" s="143">
        <v>1</v>
      </c>
      <c r="AB4295" s="143">
        <v>100.77</v>
      </c>
      <c r="AC4295" s="8"/>
      <c r="AD4295" s="143">
        <v>247.89400000000001</v>
      </c>
      <c r="AE4295" s="8"/>
      <c r="AF4295" s="8"/>
      <c r="AG4295" s="8" t="s">
        <v>17</v>
      </c>
      <c r="AH4295" s="145">
        <v>9.6100000000000005E-4</v>
      </c>
      <c r="AI4295" s="145">
        <v>2.9180859949675701E-3</v>
      </c>
      <c r="AJ4295" s="145">
        <v>7.5795165672179997E-4</v>
      </c>
    </row>
    <row r="4296" spans="1:36" x14ac:dyDescent="0.2">
      <c r="A4296" s="8" t="s">
        <v>1225</v>
      </c>
      <c r="B4296" s="8">
        <v>8056</v>
      </c>
      <c r="C4296" s="8" t="s">
        <v>2226</v>
      </c>
      <c r="D4296" s="8" t="s">
        <v>2227</v>
      </c>
      <c r="E4296" s="4" t="s">
        <v>425</v>
      </c>
      <c r="F4296" s="8" t="s">
        <v>2228</v>
      </c>
      <c r="G4296" s="8" t="s">
        <v>2229</v>
      </c>
      <c r="H4296" s="8" t="s">
        <v>76</v>
      </c>
      <c r="I4296" s="8" t="s">
        <v>228</v>
      </c>
      <c r="J4296" s="8" t="s">
        <v>53</v>
      </c>
      <c r="K4296" s="8" t="s">
        <v>53</v>
      </c>
      <c r="L4296" s="8" t="s">
        <v>799</v>
      </c>
      <c r="M4296" s="8" t="s">
        <v>311</v>
      </c>
      <c r="N4296" s="8" t="s">
        <v>140</v>
      </c>
      <c r="O4296" s="8" t="s">
        <v>62</v>
      </c>
      <c r="P4296" s="8" t="s">
        <v>1736</v>
      </c>
      <c r="Q4296" s="8" t="s">
        <v>102</v>
      </c>
      <c r="R4296" s="8" t="s">
        <v>64</v>
      </c>
      <c r="S4296" s="8" t="s">
        <v>1212</v>
      </c>
      <c r="T4296" s="143">
        <v>3.27</v>
      </c>
      <c r="U4296" s="8" t="s">
        <v>2230</v>
      </c>
      <c r="V4296" s="147">
        <v>5.3400000000000003E-2</v>
      </c>
      <c r="W4296" s="145">
        <v>5.7369999999999997E-2</v>
      </c>
      <c r="X4296" s="146" t="s">
        <v>614</v>
      </c>
      <c r="Z4296" s="143">
        <v>84000</v>
      </c>
      <c r="AA4296" s="143">
        <v>1</v>
      </c>
      <c r="AB4296" s="143">
        <v>100.93</v>
      </c>
      <c r="AC4296" s="8"/>
      <c r="AD4296" s="143">
        <v>84.781000000000006</v>
      </c>
      <c r="AE4296" s="8"/>
      <c r="AF4296" s="8"/>
      <c r="AG4296" s="8" t="s">
        <v>17</v>
      </c>
      <c r="AH4296" s="145">
        <v>2.1000000000000001E-4</v>
      </c>
      <c r="AI4296" s="145">
        <v>9.9800169732306896E-4</v>
      </c>
      <c r="AJ4296" s="145">
        <v>2.5922369704036E-4</v>
      </c>
    </row>
    <row r="4297" spans="1:36" x14ac:dyDescent="0.2">
      <c r="A4297" s="8" t="s">
        <v>1225</v>
      </c>
      <c r="B4297" s="8">
        <v>8056</v>
      </c>
      <c r="C4297" s="8" t="s">
        <v>2231</v>
      </c>
      <c r="D4297" s="8" t="s">
        <v>2232</v>
      </c>
      <c r="E4297" s="4" t="s">
        <v>425</v>
      </c>
      <c r="F4297" s="8" t="s">
        <v>2233</v>
      </c>
      <c r="G4297" s="8" t="s">
        <v>2234</v>
      </c>
      <c r="H4297" s="8" t="s">
        <v>76</v>
      </c>
      <c r="I4297" s="8" t="s">
        <v>229</v>
      </c>
      <c r="J4297" s="8" t="s">
        <v>53</v>
      </c>
      <c r="K4297" s="8" t="s">
        <v>53</v>
      </c>
      <c r="L4297" s="8" t="s">
        <v>799</v>
      </c>
      <c r="M4297" s="8" t="s">
        <v>311</v>
      </c>
      <c r="N4297" s="8" t="s">
        <v>629</v>
      </c>
      <c r="O4297" s="8" t="s">
        <v>62</v>
      </c>
      <c r="P4297" s="8" t="s">
        <v>1461</v>
      </c>
      <c r="Q4297" s="8" t="s">
        <v>65</v>
      </c>
      <c r="R4297" s="8" t="s">
        <v>57</v>
      </c>
      <c r="S4297" s="8" t="s">
        <v>1212</v>
      </c>
      <c r="T4297" s="143">
        <v>2.73</v>
      </c>
      <c r="U4297" s="8" t="s">
        <v>1318</v>
      </c>
      <c r="V4297" s="147">
        <v>1.4200000000000001E-2</v>
      </c>
      <c r="W4297" s="145">
        <v>1.907E-2</v>
      </c>
      <c r="X4297" s="146" t="s">
        <v>614</v>
      </c>
      <c r="Z4297" s="143">
        <v>0.86</v>
      </c>
      <c r="AA4297" s="143">
        <v>1</v>
      </c>
      <c r="AB4297" s="143">
        <v>110.57</v>
      </c>
      <c r="AC4297" s="8"/>
      <c r="AD4297" s="143">
        <v>1E-3</v>
      </c>
      <c r="AE4297" s="8"/>
      <c r="AF4297" s="8"/>
      <c r="AG4297" s="8" t="s">
        <v>17</v>
      </c>
      <c r="AH4297" s="145">
        <v>0</v>
      </c>
      <c r="AI4297" s="145">
        <v>1.1193540666892E-8</v>
      </c>
      <c r="AJ4297" s="145">
        <v>2.9074409416600804E-9</v>
      </c>
    </row>
    <row r="4298" spans="1:36" x14ac:dyDescent="0.2">
      <c r="A4298" s="8" t="s">
        <v>1225</v>
      </c>
      <c r="B4298" s="8">
        <v>8056</v>
      </c>
      <c r="C4298" s="8" t="s">
        <v>2231</v>
      </c>
      <c r="D4298" s="8" t="s">
        <v>2232</v>
      </c>
      <c r="E4298" s="4" t="s">
        <v>425</v>
      </c>
      <c r="F4298" s="8" t="s">
        <v>2235</v>
      </c>
      <c r="G4298" s="8" t="s">
        <v>2234</v>
      </c>
      <c r="H4298" s="8" t="s">
        <v>76</v>
      </c>
      <c r="I4298" s="8" t="s">
        <v>229</v>
      </c>
      <c r="J4298" s="8" t="s">
        <v>53</v>
      </c>
      <c r="K4298" s="8" t="s">
        <v>53</v>
      </c>
      <c r="L4298" s="151" t="s">
        <v>54</v>
      </c>
      <c r="M4298" s="8" t="s">
        <v>311</v>
      </c>
      <c r="N4298" s="8" t="s">
        <v>629</v>
      </c>
      <c r="O4298" s="8" t="s">
        <v>62</v>
      </c>
      <c r="P4298" s="8" t="s">
        <v>1461</v>
      </c>
      <c r="Q4298" s="8" t="s">
        <v>65</v>
      </c>
      <c r="R4298" s="8" t="s">
        <v>57</v>
      </c>
      <c r="S4298" s="8" t="s">
        <v>1212</v>
      </c>
      <c r="T4298" s="143">
        <v>2.73</v>
      </c>
      <c r="U4298" s="8" t="s">
        <v>1318</v>
      </c>
      <c r="V4298" s="147">
        <v>1.4200000000000001E-2</v>
      </c>
      <c r="W4298" s="145">
        <v>2.034E-2</v>
      </c>
      <c r="X4298" s="146" t="s">
        <v>614</v>
      </c>
      <c r="Z4298" s="143">
        <v>162138</v>
      </c>
      <c r="AA4298" s="143">
        <v>1</v>
      </c>
      <c r="AB4298" s="143">
        <v>110.57</v>
      </c>
      <c r="AC4298" s="8"/>
      <c r="AD4298" s="143">
        <v>178.148</v>
      </c>
      <c r="AE4298" s="8"/>
      <c r="AF4298" s="8"/>
      <c r="AG4298" s="8" t="s">
        <v>17</v>
      </c>
      <c r="AH4298" s="145">
        <v>1.8100000000000001E-4</v>
      </c>
      <c r="AI4298" s="145">
        <v>2.09706855414653E-3</v>
      </c>
      <c r="AJ4298" s="145">
        <v>5.4469833569528497E-4</v>
      </c>
    </row>
    <row r="4299" spans="1:36" x14ac:dyDescent="0.2">
      <c r="A4299" s="8" t="s">
        <v>1225</v>
      </c>
      <c r="B4299" s="8">
        <v>8056</v>
      </c>
      <c r="C4299" s="8" t="s">
        <v>2236</v>
      </c>
      <c r="D4299" s="8" t="s">
        <v>2237</v>
      </c>
      <c r="E4299" s="4" t="s">
        <v>425</v>
      </c>
      <c r="F4299" s="8" t="s">
        <v>2238</v>
      </c>
      <c r="G4299" s="8" t="s">
        <v>2239</v>
      </c>
      <c r="H4299" s="8" t="s">
        <v>76</v>
      </c>
      <c r="I4299" s="8" t="s">
        <v>228</v>
      </c>
      <c r="J4299" s="8" t="s">
        <v>53</v>
      </c>
      <c r="K4299" s="8" t="s">
        <v>53</v>
      </c>
      <c r="L4299" s="8" t="s">
        <v>799</v>
      </c>
      <c r="M4299" s="8" t="s">
        <v>311</v>
      </c>
      <c r="N4299" s="8" t="s">
        <v>140</v>
      </c>
      <c r="O4299" s="8" t="s">
        <v>62</v>
      </c>
      <c r="P4299" s="8" t="s">
        <v>298</v>
      </c>
      <c r="Q4299" s="151" t="s">
        <v>298</v>
      </c>
      <c r="R4299" s="151" t="s">
        <v>298</v>
      </c>
      <c r="S4299" s="8" t="s">
        <v>1212</v>
      </c>
      <c r="T4299" s="143">
        <v>0.76500000000000001</v>
      </c>
      <c r="U4299" s="8" t="s">
        <v>2240</v>
      </c>
      <c r="V4299" s="147">
        <v>4.3499999999999997E-2</v>
      </c>
      <c r="W4299" s="145">
        <v>6.3810000000000006E-2</v>
      </c>
      <c r="X4299" s="146" t="s">
        <v>614</v>
      </c>
      <c r="Z4299" s="143">
        <v>9637.4</v>
      </c>
      <c r="AA4299" s="143">
        <v>1</v>
      </c>
      <c r="AB4299" s="143">
        <v>99.5</v>
      </c>
      <c r="AC4299" s="8"/>
      <c r="AD4299" s="143">
        <v>9.5890000000000004</v>
      </c>
      <c r="AE4299" s="8"/>
      <c r="AF4299" s="8"/>
      <c r="AG4299" s="8" t="s">
        <v>17</v>
      </c>
      <c r="AH4299" s="145">
        <v>1.34E-4</v>
      </c>
      <c r="AI4299" s="145">
        <v>1.1287939838068401E-4</v>
      </c>
      <c r="AJ4299" s="145">
        <v>2.9319604411915399E-5</v>
      </c>
    </row>
    <row r="4300" spans="1:36" x14ac:dyDescent="0.2">
      <c r="A4300" s="8" t="s">
        <v>1225</v>
      </c>
      <c r="B4300" s="8">
        <v>8056</v>
      </c>
      <c r="C4300" s="8" t="s">
        <v>2236</v>
      </c>
      <c r="D4300" s="8" t="s">
        <v>2237</v>
      </c>
      <c r="E4300" s="4" t="s">
        <v>425</v>
      </c>
      <c r="F4300" s="8" t="s">
        <v>2241</v>
      </c>
      <c r="G4300" s="8" t="s">
        <v>2242</v>
      </c>
      <c r="H4300" s="8" t="s">
        <v>76</v>
      </c>
      <c r="I4300" s="8" t="s">
        <v>228</v>
      </c>
      <c r="J4300" s="8" t="s">
        <v>53</v>
      </c>
      <c r="K4300" s="8" t="s">
        <v>53</v>
      </c>
      <c r="L4300" s="8" t="s">
        <v>799</v>
      </c>
      <c r="M4300" s="8" t="s">
        <v>311</v>
      </c>
      <c r="N4300" s="8" t="s">
        <v>140</v>
      </c>
      <c r="O4300" s="8" t="s">
        <v>62</v>
      </c>
      <c r="P4300" s="8" t="s">
        <v>298</v>
      </c>
      <c r="Q4300" s="151" t="s">
        <v>298</v>
      </c>
      <c r="R4300" s="151" t="s">
        <v>298</v>
      </c>
      <c r="S4300" s="8" t="s">
        <v>1212</v>
      </c>
      <c r="T4300" s="143">
        <v>0.76500000000000001</v>
      </c>
      <c r="U4300" s="8" t="s">
        <v>2240</v>
      </c>
      <c r="V4300" s="147">
        <v>3.56E-2</v>
      </c>
      <c r="W4300" s="145">
        <v>6.7089999999999997E-2</v>
      </c>
      <c r="X4300" s="146" t="s">
        <v>614</v>
      </c>
      <c r="Z4300" s="143">
        <v>0.5</v>
      </c>
      <c r="AA4300" s="143">
        <v>1</v>
      </c>
      <c r="AB4300" s="143">
        <v>98.51</v>
      </c>
      <c r="AC4300" s="8"/>
      <c r="AD4300" s="143">
        <v>0</v>
      </c>
      <c r="AE4300" s="8"/>
      <c r="AF4300" s="8"/>
      <c r="AG4300" s="8" t="s">
        <v>17</v>
      </c>
      <c r="AH4300" s="145">
        <v>0</v>
      </c>
      <c r="AI4300" s="145">
        <v>5.7980511719163908E-9</v>
      </c>
      <c r="AJ4300" s="145">
        <v>1.5060017076572301E-9</v>
      </c>
    </row>
    <row r="4301" spans="1:36" x14ac:dyDescent="0.2">
      <c r="A4301" s="8" t="s">
        <v>1225</v>
      </c>
      <c r="B4301" s="8">
        <v>8056</v>
      </c>
      <c r="C4301" s="8" t="s">
        <v>2236</v>
      </c>
      <c r="D4301" s="8" t="s">
        <v>2237</v>
      </c>
      <c r="E4301" s="4" t="s">
        <v>425</v>
      </c>
      <c r="F4301" s="8" t="s">
        <v>2243</v>
      </c>
      <c r="G4301" s="8" t="s">
        <v>2244</v>
      </c>
      <c r="H4301" s="8" t="s">
        <v>76</v>
      </c>
      <c r="I4301" s="8" t="s">
        <v>228</v>
      </c>
      <c r="J4301" s="8" t="s">
        <v>53</v>
      </c>
      <c r="K4301" s="8" t="s">
        <v>53</v>
      </c>
      <c r="L4301" s="8" t="s">
        <v>799</v>
      </c>
      <c r="M4301" s="8" t="s">
        <v>311</v>
      </c>
      <c r="N4301" s="8" t="s">
        <v>140</v>
      </c>
      <c r="O4301" s="8" t="s">
        <v>62</v>
      </c>
      <c r="P4301" s="8" t="s">
        <v>298</v>
      </c>
      <c r="Q4301" s="151" t="s">
        <v>298</v>
      </c>
      <c r="R4301" s="151" t="s">
        <v>298</v>
      </c>
      <c r="S4301" s="8" t="s">
        <v>1212</v>
      </c>
      <c r="T4301" s="143">
        <v>1.6679999999999999</v>
      </c>
      <c r="U4301" s="8" t="s">
        <v>2245</v>
      </c>
      <c r="V4301" s="147">
        <v>4.48E-2</v>
      </c>
      <c r="W4301" s="145">
        <v>6.4869999999999997E-2</v>
      </c>
      <c r="X4301" s="146" t="s">
        <v>614</v>
      </c>
      <c r="Z4301" s="143">
        <v>48923.199999999997</v>
      </c>
      <c r="AA4301" s="143">
        <v>1</v>
      </c>
      <c r="AB4301" s="143">
        <v>97.87</v>
      </c>
      <c r="AC4301" s="8"/>
      <c r="AD4301" s="143">
        <v>47.881</v>
      </c>
      <c r="AE4301" s="8"/>
      <c r="AF4301" s="8"/>
      <c r="AG4301" s="8" t="s">
        <v>17</v>
      </c>
      <c r="AH4301" s="145">
        <v>3.2600000000000001E-4</v>
      </c>
      <c r="AI4301" s="145">
        <v>5.6363267844848196E-4</v>
      </c>
      <c r="AJ4301" s="145">
        <v>1.4639949718730599E-4</v>
      </c>
    </row>
    <row r="4302" spans="1:36" x14ac:dyDescent="0.2">
      <c r="A4302" s="8" t="s">
        <v>1225</v>
      </c>
      <c r="B4302" s="8">
        <v>8056</v>
      </c>
      <c r="C4302" s="8" t="s">
        <v>2236</v>
      </c>
      <c r="D4302" s="8" t="s">
        <v>2237</v>
      </c>
      <c r="E4302" s="4" t="s">
        <v>425</v>
      </c>
      <c r="F4302" s="8" t="s">
        <v>2246</v>
      </c>
      <c r="G4302" s="8" t="s">
        <v>2247</v>
      </c>
      <c r="H4302" s="8" t="s">
        <v>76</v>
      </c>
      <c r="I4302" s="8" t="s">
        <v>228</v>
      </c>
      <c r="J4302" s="8" t="s">
        <v>53</v>
      </c>
      <c r="K4302" s="8" t="s">
        <v>53</v>
      </c>
      <c r="L4302" s="8" t="s">
        <v>799</v>
      </c>
      <c r="M4302" s="8" t="s">
        <v>311</v>
      </c>
      <c r="N4302" s="8" t="s">
        <v>140</v>
      </c>
      <c r="O4302" s="8" t="s">
        <v>62</v>
      </c>
      <c r="P4302" s="8" t="s">
        <v>298</v>
      </c>
      <c r="Q4302" s="151" t="s">
        <v>298</v>
      </c>
      <c r="R4302" s="151" t="s">
        <v>298</v>
      </c>
      <c r="S4302" s="8" t="s">
        <v>1212</v>
      </c>
      <c r="T4302" s="143">
        <v>2.5499999999999998</v>
      </c>
      <c r="U4302" s="8" t="s">
        <v>2248</v>
      </c>
      <c r="V4302" s="147">
        <v>7.3300000000000004E-2</v>
      </c>
      <c r="W4302" s="145">
        <v>6.8250000000000005E-2</v>
      </c>
      <c r="X4302" s="146" t="s">
        <v>614</v>
      </c>
      <c r="Z4302" s="143">
        <v>48337</v>
      </c>
      <c r="AA4302" s="143">
        <v>1</v>
      </c>
      <c r="AB4302" s="143">
        <v>102.39</v>
      </c>
      <c r="AC4302" s="8"/>
      <c r="AD4302" s="143">
        <v>49.491999999999997</v>
      </c>
      <c r="AE4302" s="8"/>
      <c r="AF4302" s="8"/>
      <c r="AG4302" s="8" t="s">
        <v>17</v>
      </c>
      <c r="AH4302" s="145">
        <v>3.7199999999999999E-4</v>
      </c>
      <c r="AI4302" s="145">
        <v>5.8259795562866498E-4</v>
      </c>
      <c r="AJ4302" s="145">
        <v>1.5132559027835899E-4</v>
      </c>
    </row>
    <row r="4303" spans="1:36" x14ac:dyDescent="0.2">
      <c r="A4303" s="8" t="s">
        <v>1225</v>
      </c>
      <c r="B4303" s="8">
        <v>8056</v>
      </c>
      <c r="C4303" s="8" t="s">
        <v>2231</v>
      </c>
      <c r="D4303" s="8" t="s">
        <v>2232</v>
      </c>
      <c r="E4303" s="4" t="s">
        <v>425</v>
      </c>
      <c r="F4303" s="8" t="s">
        <v>2249</v>
      </c>
      <c r="G4303" s="8" t="s">
        <v>2250</v>
      </c>
      <c r="H4303" s="8" t="s">
        <v>76</v>
      </c>
      <c r="I4303" s="8" t="s">
        <v>229</v>
      </c>
      <c r="J4303" s="8" t="s">
        <v>53</v>
      </c>
      <c r="K4303" s="8" t="s">
        <v>53</v>
      </c>
      <c r="L4303" s="8" t="s">
        <v>799</v>
      </c>
      <c r="M4303" s="8" t="s">
        <v>311</v>
      </c>
      <c r="N4303" s="8" t="s">
        <v>629</v>
      </c>
      <c r="O4303" s="8" t="s">
        <v>62</v>
      </c>
      <c r="P4303" s="8" t="s">
        <v>1523</v>
      </c>
      <c r="Q4303" s="8" t="s">
        <v>102</v>
      </c>
      <c r="R4303" s="8" t="s">
        <v>64</v>
      </c>
      <c r="S4303" s="8" t="s">
        <v>1212</v>
      </c>
      <c r="T4303" s="143">
        <v>6.7709999999999999</v>
      </c>
      <c r="U4303" s="8" t="s">
        <v>2251</v>
      </c>
      <c r="V4303" s="147">
        <v>1.15E-2</v>
      </c>
      <c r="W4303" s="145">
        <v>3.2329999999999998E-2</v>
      </c>
      <c r="X4303" s="146" t="s">
        <v>614</v>
      </c>
      <c r="Z4303" s="143">
        <v>33315</v>
      </c>
      <c r="AA4303" s="143">
        <v>1</v>
      </c>
      <c r="AB4303" s="143">
        <v>96.84</v>
      </c>
      <c r="AC4303" s="8"/>
      <c r="AD4303" s="143">
        <v>32.262</v>
      </c>
      <c r="AE4303" s="8"/>
      <c r="AF4303" s="8"/>
      <c r="AG4303" s="8" t="s">
        <v>17</v>
      </c>
      <c r="AH4303" s="145">
        <v>7.2000000000000002E-5</v>
      </c>
      <c r="AI4303" s="145">
        <v>3.7977495326150601E-4</v>
      </c>
      <c r="AJ4303" s="145">
        <v>9.8643787572546198E-5</v>
      </c>
    </row>
    <row r="4304" spans="1:36" x14ac:dyDescent="0.2">
      <c r="A4304" s="8" t="s">
        <v>1225</v>
      </c>
      <c r="B4304" s="8">
        <v>8056</v>
      </c>
      <c r="C4304" s="8" t="s">
        <v>2252</v>
      </c>
      <c r="D4304" s="8" t="s">
        <v>2253</v>
      </c>
      <c r="E4304" s="4" t="s">
        <v>425</v>
      </c>
      <c r="F4304" s="8" t="s">
        <v>2254</v>
      </c>
      <c r="G4304" s="8" t="s">
        <v>2255</v>
      </c>
      <c r="H4304" s="8" t="s">
        <v>76</v>
      </c>
      <c r="I4304" s="8" t="s">
        <v>229</v>
      </c>
      <c r="J4304" s="8" t="s">
        <v>53</v>
      </c>
      <c r="K4304" s="8" t="s">
        <v>53</v>
      </c>
      <c r="L4304" s="8" t="s">
        <v>799</v>
      </c>
      <c r="M4304" s="8" t="s">
        <v>311</v>
      </c>
      <c r="N4304" s="8" t="s">
        <v>629</v>
      </c>
      <c r="O4304" s="8" t="s">
        <v>62</v>
      </c>
      <c r="P4304" s="8" t="s">
        <v>1461</v>
      </c>
      <c r="Q4304" s="8" t="s">
        <v>65</v>
      </c>
      <c r="R4304" s="8" t="s">
        <v>57</v>
      </c>
      <c r="S4304" s="8" t="s">
        <v>1212</v>
      </c>
      <c r="T4304" s="143">
        <v>0.47099999999999997</v>
      </c>
      <c r="U4304" s="8" t="s">
        <v>2256</v>
      </c>
      <c r="V4304" s="147">
        <v>0.04</v>
      </c>
      <c r="W4304" s="145">
        <v>1.1520000000000001E-2</v>
      </c>
      <c r="X4304" s="146" t="s">
        <v>614</v>
      </c>
      <c r="Z4304" s="143">
        <v>31901.5</v>
      </c>
      <c r="AA4304" s="143">
        <v>1</v>
      </c>
      <c r="AB4304" s="143">
        <v>112.74</v>
      </c>
      <c r="AC4304" s="8"/>
      <c r="AD4304" s="143">
        <v>35.966000000000001</v>
      </c>
      <c r="AE4304" s="8"/>
      <c r="AF4304" s="8"/>
      <c r="AG4304" s="8" t="s">
        <v>17</v>
      </c>
      <c r="AH4304" s="145">
        <v>1.9599999999999999E-4</v>
      </c>
      <c r="AI4304" s="145">
        <v>4.2337075487607003E-4</v>
      </c>
      <c r="AJ4304" s="145">
        <v>1.0996748060861801E-4</v>
      </c>
    </row>
    <row r="4305" spans="1:36" x14ac:dyDescent="0.2">
      <c r="A4305" s="8" t="s">
        <v>1225</v>
      </c>
      <c r="B4305" s="8">
        <v>8056</v>
      </c>
      <c r="C4305" s="8" t="s">
        <v>2252</v>
      </c>
      <c r="D4305" s="8" t="s">
        <v>2253</v>
      </c>
      <c r="E4305" s="4" t="s">
        <v>425</v>
      </c>
      <c r="F4305" s="8" t="s">
        <v>2257</v>
      </c>
      <c r="G4305" s="8" t="s">
        <v>2258</v>
      </c>
      <c r="H4305" s="8" t="s">
        <v>76</v>
      </c>
      <c r="I4305" s="8" t="s">
        <v>229</v>
      </c>
      <c r="J4305" s="8" t="s">
        <v>53</v>
      </c>
      <c r="K4305" s="8" t="s">
        <v>53</v>
      </c>
      <c r="L4305" s="8" t="s">
        <v>799</v>
      </c>
      <c r="M4305" s="8" t="s">
        <v>311</v>
      </c>
      <c r="N4305" s="8" t="s">
        <v>629</v>
      </c>
      <c r="O4305" s="8" t="s">
        <v>62</v>
      </c>
      <c r="P4305" s="8" t="s">
        <v>1461</v>
      </c>
      <c r="Q4305" s="8" t="s">
        <v>65</v>
      </c>
      <c r="R4305" s="8" t="s">
        <v>57</v>
      </c>
      <c r="S4305" s="8" t="s">
        <v>1212</v>
      </c>
      <c r="T4305" s="143">
        <v>3.9</v>
      </c>
      <c r="U4305" s="8" t="s">
        <v>2259</v>
      </c>
      <c r="V4305" s="147">
        <v>3.5000000000000003E-2</v>
      </c>
      <c r="W4305" s="145">
        <v>2.4580000000000001E-2</v>
      </c>
      <c r="X4305" s="146" t="s">
        <v>614</v>
      </c>
      <c r="Z4305" s="143">
        <v>447414.18</v>
      </c>
      <c r="AA4305" s="143">
        <v>1</v>
      </c>
      <c r="AB4305" s="143">
        <v>117.88</v>
      </c>
      <c r="AC4305" s="8"/>
      <c r="AD4305" s="143">
        <v>527.41200000000003</v>
      </c>
      <c r="AE4305" s="8"/>
      <c r="AF4305" s="8"/>
      <c r="AG4305" s="8" t="s">
        <v>17</v>
      </c>
      <c r="AH4305" s="145">
        <v>5.0199999999999995E-4</v>
      </c>
      <c r="AI4305" s="145">
        <v>6.2084271855258801E-3</v>
      </c>
      <c r="AJ4305" s="145">
        <v>1.61259389854215E-3</v>
      </c>
    </row>
    <row r="4306" spans="1:36" x14ac:dyDescent="0.2">
      <c r="A4306" s="8" t="s">
        <v>1225</v>
      </c>
      <c r="B4306" s="8">
        <v>8056</v>
      </c>
      <c r="C4306" s="8" t="s">
        <v>2252</v>
      </c>
      <c r="D4306" s="8" t="s">
        <v>2253</v>
      </c>
      <c r="E4306" s="4" t="s">
        <v>425</v>
      </c>
      <c r="F4306" s="8" t="s">
        <v>2260</v>
      </c>
      <c r="G4306" s="8" t="s">
        <v>2261</v>
      </c>
      <c r="H4306" s="8" t="s">
        <v>76</v>
      </c>
      <c r="I4306" s="8" t="s">
        <v>229</v>
      </c>
      <c r="J4306" s="8" t="s">
        <v>53</v>
      </c>
      <c r="K4306" s="8" t="s">
        <v>53</v>
      </c>
      <c r="L4306" s="8" t="s">
        <v>799</v>
      </c>
      <c r="M4306" s="8" t="s">
        <v>311</v>
      </c>
      <c r="N4306" s="8" t="s">
        <v>629</v>
      </c>
      <c r="O4306" s="8" t="s">
        <v>62</v>
      </c>
      <c r="P4306" s="8" t="s">
        <v>1461</v>
      </c>
      <c r="Q4306" s="8" t="s">
        <v>65</v>
      </c>
      <c r="R4306" s="8" t="s">
        <v>64</v>
      </c>
      <c r="S4306" s="8" t="s">
        <v>1212</v>
      </c>
      <c r="T4306" s="143">
        <v>6.7530000000000001</v>
      </c>
      <c r="U4306" s="8" t="s">
        <v>2262</v>
      </c>
      <c r="V4306" s="147">
        <v>2.5000000000000001E-2</v>
      </c>
      <c r="W4306" s="145">
        <v>2.896E-2</v>
      </c>
      <c r="X4306" s="146" t="s">
        <v>614</v>
      </c>
      <c r="Z4306" s="143">
        <v>552018.34</v>
      </c>
      <c r="AA4306" s="143">
        <v>1</v>
      </c>
      <c r="AB4306" s="143">
        <v>108.62</v>
      </c>
      <c r="AC4306" s="8"/>
      <c r="AD4306" s="143">
        <v>599.60199999999998</v>
      </c>
      <c r="AE4306" s="8"/>
      <c r="AF4306" s="8"/>
      <c r="AG4306" s="8" t="s">
        <v>17</v>
      </c>
      <c r="AH4306" s="145">
        <v>8.8900000000000003E-4</v>
      </c>
      <c r="AI4306" s="145">
        <v>7.0582173168701997E-3</v>
      </c>
      <c r="AJ4306" s="145">
        <v>1.83332071709001E-3</v>
      </c>
    </row>
    <row r="4307" spans="1:36" x14ac:dyDescent="0.2">
      <c r="A4307" s="8" t="s">
        <v>1225</v>
      </c>
      <c r="B4307" s="8">
        <v>8056</v>
      </c>
      <c r="C4307" s="8" t="s">
        <v>2263</v>
      </c>
      <c r="D4307" s="8" t="s">
        <v>2264</v>
      </c>
      <c r="E4307" s="4" t="s">
        <v>425</v>
      </c>
      <c r="F4307" s="8" t="s">
        <v>2265</v>
      </c>
      <c r="G4307" s="8" t="s">
        <v>2266</v>
      </c>
      <c r="H4307" s="8" t="s">
        <v>76</v>
      </c>
      <c r="I4307" s="8" t="s">
        <v>601</v>
      </c>
      <c r="J4307" s="8" t="s">
        <v>53</v>
      </c>
      <c r="K4307" s="8" t="s">
        <v>53</v>
      </c>
      <c r="L4307" s="8" t="s">
        <v>799</v>
      </c>
      <c r="M4307" s="8" t="s">
        <v>311</v>
      </c>
      <c r="N4307" s="8" t="s">
        <v>629</v>
      </c>
      <c r="O4307" s="8" t="s">
        <v>62</v>
      </c>
      <c r="P4307" s="8" t="s">
        <v>298</v>
      </c>
      <c r="Q4307" s="151" t="s">
        <v>298</v>
      </c>
      <c r="R4307" s="151" t="s">
        <v>298</v>
      </c>
      <c r="S4307" s="8" t="s">
        <v>1212</v>
      </c>
      <c r="T4307" s="143">
        <v>1.7350000000000001</v>
      </c>
      <c r="U4307" s="8" t="s">
        <v>1424</v>
      </c>
      <c r="V4307" s="147">
        <v>0.01</v>
      </c>
      <c r="W4307" s="145">
        <v>5.9369999999999999E-2</v>
      </c>
      <c r="X4307" s="146" t="s">
        <v>614</v>
      </c>
      <c r="Z4307" s="143">
        <v>42509</v>
      </c>
      <c r="AA4307" s="143">
        <v>1</v>
      </c>
      <c r="AB4307" s="143">
        <v>92.3</v>
      </c>
      <c r="AC4307" s="8"/>
      <c r="AD4307" s="143">
        <v>39.235999999999997</v>
      </c>
      <c r="AE4307" s="8"/>
      <c r="AF4307" s="8"/>
      <c r="AG4307" s="8" t="s">
        <v>17</v>
      </c>
      <c r="AH4307" s="145">
        <v>2.3599999999999999E-4</v>
      </c>
      <c r="AI4307" s="145">
        <v>4.6186421024755898E-4</v>
      </c>
      <c r="AJ4307" s="145">
        <v>1.19965876242634E-4</v>
      </c>
    </row>
    <row r="4308" spans="1:36" x14ac:dyDescent="0.2">
      <c r="A4308" s="8" t="s">
        <v>1225</v>
      </c>
      <c r="B4308" s="8">
        <v>8056</v>
      </c>
      <c r="C4308" s="8" t="s">
        <v>2263</v>
      </c>
      <c r="D4308" s="8" t="s">
        <v>2264</v>
      </c>
      <c r="E4308" s="4" t="s">
        <v>425</v>
      </c>
      <c r="F4308" s="8" t="s">
        <v>2267</v>
      </c>
      <c r="G4308" s="8" t="s">
        <v>2268</v>
      </c>
      <c r="H4308" s="8" t="s">
        <v>76</v>
      </c>
      <c r="I4308" s="8" t="s">
        <v>229</v>
      </c>
      <c r="J4308" s="8" t="s">
        <v>53</v>
      </c>
      <c r="K4308" s="8" t="s">
        <v>53</v>
      </c>
      <c r="L4308" s="8" t="s">
        <v>799</v>
      </c>
      <c r="M4308" s="8" t="s">
        <v>311</v>
      </c>
      <c r="N4308" s="8" t="s">
        <v>629</v>
      </c>
      <c r="O4308" s="8" t="s">
        <v>62</v>
      </c>
      <c r="P4308" s="8" t="s">
        <v>298</v>
      </c>
      <c r="Q4308" s="151" t="s">
        <v>298</v>
      </c>
      <c r="R4308" s="151" t="s">
        <v>298</v>
      </c>
      <c r="S4308" s="8" t="s">
        <v>1212</v>
      </c>
      <c r="T4308" s="143">
        <v>5.681</v>
      </c>
      <c r="U4308" s="8" t="s">
        <v>1516</v>
      </c>
      <c r="V4308" s="147">
        <v>6.4000000000000003E-3</v>
      </c>
      <c r="W4308" s="145">
        <v>3.4819999999999997E-2</v>
      </c>
      <c r="X4308" s="146" t="s">
        <v>614</v>
      </c>
      <c r="Z4308" s="143">
        <v>222268.36</v>
      </c>
      <c r="AA4308" s="143">
        <v>1</v>
      </c>
      <c r="AB4308" s="143">
        <v>94.53</v>
      </c>
      <c r="AC4308" s="8"/>
      <c r="AD4308" s="143">
        <v>210.11</v>
      </c>
      <c r="AE4308" s="8"/>
      <c r="AF4308" s="8"/>
      <c r="AG4308" s="8" t="s">
        <v>17</v>
      </c>
      <c r="AH4308" s="145">
        <v>9.859999999999999E-4</v>
      </c>
      <c r="AI4308" s="145">
        <v>2.47331267747579E-3</v>
      </c>
      <c r="AJ4308" s="145">
        <v>6.4242501582090705E-4</v>
      </c>
    </row>
    <row r="4309" spans="1:36" x14ac:dyDescent="0.2">
      <c r="A4309" s="8" t="s">
        <v>1225</v>
      </c>
      <c r="B4309" s="8">
        <v>8056</v>
      </c>
      <c r="C4309" s="8" t="s">
        <v>2269</v>
      </c>
      <c r="D4309" s="8" t="s">
        <v>2270</v>
      </c>
      <c r="E4309" s="4" t="s">
        <v>425</v>
      </c>
      <c r="F4309" s="8" t="s">
        <v>2271</v>
      </c>
      <c r="G4309" s="8" t="s">
        <v>2272</v>
      </c>
      <c r="H4309" s="8" t="s">
        <v>76</v>
      </c>
      <c r="I4309" s="8" t="s">
        <v>229</v>
      </c>
      <c r="J4309" s="8" t="s">
        <v>53</v>
      </c>
      <c r="K4309" s="8" t="s">
        <v>53</v>
      </c>
      <c r="L4309" s="8" t="s">
        <v>799</v>
      </c>
      <c r="M4309" s="8" t="s">
        <v>311</v>
      </c>
      <c r="N4309" s="8" t="s">
        <v>258</v>
      </c>
      <c r="O4309" s="8" t="s">
        <v>62</v>
      </c>
      <c r="P4309" s="8" t="s">
        <v>1824</v>
      </c>
      <c r="Q4309" s="8" t="s">
        <v>70</v>
      </c>
      <c r="R4309" s="8" t="s">
        <v>57</v>
      </c>
      <c r="S4309" s="8" t="s">
        <v>1212</v>
      </c>
      <c r="T4309" s="143">
        <v>3.621</v>
      </c>
      <c r="U4309" s="8" t="s">
        <v>2273</v>
      </c>
      <c r="V4309" s="147">
        <v>7.0000000000000001E-3</v>
      </c>
      <c r="W4309" s="145">
        <v>1.8679999999999999E-2</v>
      </c>
      <c r="X4309" s="146" t="s">
        <v>614</v>
      </c>
      <c r="Z4309" s="143">
        <v>130142.49</v>
      </c>
      <c r="AA4309" s="143">
        <v>1</v>
      </c>
      <c r="AB4309" s="143">
        <v>106.21</v>
      </c>
      <c r="AC4309" s="8"/>
      <c r="AD4309" s="143">
        <v>138.22399999999999</v>
      </c>
      <c r="AE4309" s="8"/>
      <c r="AF4309" s="8"/>
      <c r="AG4309" s="8" t="s">
        <v>17</v>
      </c>
      <c r="AH4309" s="145">
        <v>1.446E-3</v>
      </c>
      <c r="AI4309" s="145">
        <v>1.62710747858134E-3</v>
      </c>
      <c r="AJ4309" s="145">
        <v>4.2262935745622802E-4</v>
      </c>
    </row>
    <row r="4310" spans="1:36" x14ac:dyDescent="0.2">
      <c r="A4310" s="8" t="s">
        <v>1225</v>
      </c>
      <c r="B4310" s="8">
        <v>8056</v>
      </c>
      <c r="C4310" s="8" t="s">
        <v>2274</v>
      </c>
      <c r="D4310" s="8" t="s">
        <v>2275</v>
      </c>
      <c r="E4310" s="4" t="s">
        <v>425</v>
      </c>
      <c r="F4310" s="8" t="s">
        <v>2276</v>
      </c>
      <c r="G4310" s="8" t="s">
        <v>2277</v>
      </c>
      <c r="H4310" s="8" t="s">
        <v>76</v>
      </c>
      <c r="I4310" s="8" t="s">
        <v>229</v>
      </c>
      <c r="J4310" s="8" t="s">
        <v>53</v>
      </c>
      <c r="K4310" s="8" t="s">
        <v>53</v>
      </c>
      <c r="L4310" s="8" t="s">
        <v>799</v>
      </c>
      <c r="M4310" s="8" t="s">
        <v>311</v>
      </c>
      <c r="N4310" s="8" t="s">
        <v>629</v>
      </c>
      <c r="O4310" s="8" t="s">
        <v>62</v>
      </c>
      <c r="P4310" s="8" t="s">
        <v>298</v>
      </c>
      <c r="Q4310" s="151" t="s">
        <v>298</v>
      </c>
      <c r="R4310" s="151" t="s">
        <v>298</v>
      </c>
      <c r="S4310" s="8" t="s">
        <v>1212</v>
      </c>
      <c r="T4310" s="143">
        <v>3.0409999999999999</v>
      </c>
      <c r="U4310" s="8" t="s">
        <v>1497</v>
      </c>
      <c r="V4310" s="147">
        <v>4.2000000000000003E-2</v>
      </c>
      <c r="W4310" s="145">
        <v>3.619E-2</v>
      </c>
      <c r="X4310" s="146" t="s">
        <v>614</v>
      </c>
      <c r="Z4310" s="143">
        <v>83000</v>
      </c>
      <c r="AA4310" s="143">
        <v>1</v>
      </c>
      <c r="AB4310" s="143">
        <v>103.82</v>
      </c>
      <c r="AC4310" s="8"/>
      <c r="AD4310" s="143">
        <v>86.171000000000006</v>
      </c>
      <c r="AE4310" s="8"/>
      <c r="AF4310" s="8"/>
      <c r="AG4310" s="8" t="s">
        <v>17</v>
      </c>
      <c r="AH4310" s="145">
        <v>8.3000000000000001E-4</v>
      </c>
      <c r="AI4310" s="145">
        <v>1.0143570161704201E-3</v>
      </c>
      <c r="AJ4310" s="145">
        <v>2.6347187239843299E-4</v>
      </c>
    </row>
    <row r="4311" spans="1:36" x14ac:dyDescent="0.2">
      <c r="A4311" s="8" t="s">
        <v>1225</v>
      </c>
      <c r="B4311" s="8">
        <v>8056</v>
      </c>
      <c r="C4311" s="8" t="s">
        <v>2283</v>
      </c>
      <c r="D4311" s="8" t="s">
        <v>2284</v>
      </c>
      <c r="E4311" s="4" t="s">
        <v>425</v>
      </c>
      <c r="F4311" s="8" t="s">
        <v>2285</v>
      </c>
      <c r="G4311" s="8" t="s">
        <v>2286</v>
      </c>
      <c r="H4311" s="8" t="s">
        <v>76</v>
      </c>
      <c r="I4311" s="8" t="s">
        <v>228</v>
      </c>
      <c r="J4311" s="8" t="s">
        <v>53</v>
      </c>
      <c r="K4311" s="8" t="s">
        <v>53</v>
      </c>
      <c r="L4311" s="8" t="s">
        <v>799</v>
      </c>
      <c r="M4311" s="8" t="s">
        <v>311</v>
      </c>
      <c r="N4311" s="8" t="s">
        <v>686</v>
      </c>
      <c r="O4311" s="8" t="s">
        <v>62</v>
      </c>
      <c r="P4311" s="8" t="s">
        <v>298</v>
      </c>
      <c r="Q4311" s="151" t="s">
        <v>298</v>
      </c>
      <c r="R4311" s="151" t="s">
        <v>298</v>
      </c>
      <c r="S4311" s="8" t="s">
        <v>1212</v>
      </c>
      <c r="T4311" s="143">
        <v>2.5350000000000001</v>
      </c>
      <c r="U4311" s="8" t="s">
        <v>1451</v>
      </c>
      <c r="V4311" s="147">
        <v>4.3499999999999997E-2</v>
      </c>
      <c r="W4311" s="145">
        <v>0.16975999999999999</v>
      </c>
      <c r="X4311" s="146" t="s">
        <v>614</v>
      </c>
      <c r="Z4311" s="143">
        <v>64415.25</v>
      </c>
      <c r="AA4311" s="143">
        <v>1</v>
      </c>
      <c r="AB4311" s="143">
        <v>100.91</v>
      </c>
      <c r="AC4311" s="8"/>
      <c r="AD4311" s="143">
        <v>65.001000000000005</v>
      </c>
      <c r="AE4311" s="8"/>
      <c r="AF4311" s="8"/>
      <c r="AG4311" s="8" t="s">
        <v>17</v>
      </c>
      <c r="AH4311" s="145">
        <v>7.1199999999999996E-4</v>
      </c>
      <c r="AI4311" s="145">
        <v>7.6516416665339197E-4</v>
      </c>
      <c r="AJ4311" s="145">
        <v>1.9874583846372901E-4</v>
      </c>
    </row>
    <row r="4312" spans="1:36" x14ac:dyDescent="0.2">
      <c r="A4312" s="8" t="s">
        <v>1225</v>
      </c>
      <c r="B4312" s="8">
        <v>8056</v>
      </c>
      <c r="C4312" s="8" t="s">
        <v>2292</v>
      </c>
      <c r="D4312" s="8" t="s">
        <v>2293</v>
      </c>
      <c r="E4312" s="4" t="s">
        <v>425</v>
      </c>
      <c r="F4312" s="8" t="s">
        <v>2294</v>
      </c>
      <c r="G4312" s="8" t="s">
        <v>2295</v>
      </c>
      <c r="H4312" s="8" t="s">
        <v>76</v>
      </c>
      <c r="I4312" s="8" t="s">
        <v>228</v>
      </c>
      <c r="J4312" s="8" t="s">
        <v>53</v>
      </c>
      <c r="K4312" s="8" t="s">
        <v>53</v>
      </c>
      <c r="L4312" s="8" t="s">
        <v>799</v>
      </c>
      <c r="M4312" s="8" t="s">
        <v>311</v>
      </c>
      <c r="N4312" s="8" t="s">
        <v>261</v>
      </c>
      <c r="O4312" s="8" t="s">
        <v>62</v>
      </c>
      <c r="P4312" s="8" t="s">
        <v>1824</v>
      </c>
      <c r="Q4312" s="8" t="s">
        <v>70</v>
      </c>
      <c r="R4312" s="8" t="s">
        <v>57</v>
      </c>
      <c r="S4312" s="8" t="s">
        <v>1212</v>
      </c>
      <c r="T4312" s="143">
        <v>6.31</v>
      </c>
      <c r="U4312" s="8" t="s">
        <v>2296</v>
      </c>
      <c r="V4312" s="147">
        <v>1.9E-2</v>
      </c>
      <c r="W4312" s="145">
        <v>4.9459999999999997E-2</v>
      </c>
      <c r="X4312" s="146" t="s">
        <v>614</v>
      </c>
      <c r="Z4312" s="143">
        <v>737796</v>
      </c>
      <c r="AA4312" s="143">
        <v>1</v>
      </c>
      <c r="AB4312" s="143">
        <v>82.97</v>
      </c>
      <c r="AC4312" s="8"/>
      <c r="AD4312" s="143">
        <v>612.149</v>
      </c>
      <c r="AE4312" s="8"/>
      <c r="AF4312" s="8"/>
      <c r="AG4312" s="8" t="s">
        <v>17</v>
      </c>
      <c r="AH4312" s="145">
        <v>6.8599999999999998E-4</v>
      </c>
      <c r="AI4312" s="145">
        <v>7.2059145368642804E-3</v>
      </c>
      <c r="AJ4312" s="145">
        <v>1.8716839979463001E-3</v>
      </c>
    </row>
    <row r="4313" spans="1:36" x14ac:dyDescent="0.2">
      <c r="A4313" s="8" t="s">
        <v>1225</v>
      </c>
      <c r="B4313" s="8">
        <v>8056</v>
      </c>
      <c r="C4313" s="8" t="s">
        <v>2297</v>
      </c>
      <c r="D4313" s="8" t="s">
        <v>2298</v>
      </c>
      <c r="E4313" s="4" t="s">
        <v>425</v>
      </c>
      <c r="F4313" s="8" t="s">
        <v>2299</v>
      </c>
      <c r="G4313" s="8" t="s">
        <v>2300</v>
      </c>
      <c r="H4313" s="8" t="s">
        <v>76</v>
      </c>
      <c r="I4313" s="8" t="s">
        <v>229</v>
      </c>
      <c r="J4313" s="8" t="s">
        <v>53</v>
      </c>
      <c r="K4313" s="8" t="s">
        <v>53</v>
      </c>
      <c r="L4313" s="8" t="s">
        <v>799</v>
      </c>
      <c r="M4313" s="8" t="s">
        <v>311</v>
      </c>
      <c r="N4313" s="8" t="s">
        <v>140</v>
      </c>
      <c r="O4313" s="8" t="s">
        <v>62</v>
      </c>
      <c r="P4313" s="8" t="s">
        <v>1736</v>
      </c>
      <c r="Q4313" s="8" t="s">
        <v>70</v>
      </c>
      <c r="R4313" s="8" t="s">
        <v>57</v>
      </c>
      <c r="S4313" s="8" t="s">
        <v>1212</v>
      </c>
      <c r="T4313" s="143">
        <v>0.99</v>
      </c>
      <c r="U4313" s="8" t="s">
        <v>1802</v>
      </c>
      <c r="V4313" s="147">
        <v>4.3400000000000001E-2</v>
      </c>
      <c r="W4313" s="145">
        <v>2.3470000000000001E-2</v>
      </c>
      <c r="X4313" s="146" t="s">
        <v>614</v>
      </c>
      <c r="Z4313" s="143">
        <v>7244.66</v>
      </c>
      <c r="AA4313" s="143">
        <v>1</v>
      </c>
      <c r="AB4313" s="143">
        <v>113.93</v>
      </c>
      <c r="AC4313" s="143">
        <v>8.4450000000000003</v>
      </c>
      <c r="AD4313" s="143">
        <v>16.699000000000002</v>
      </c>
      <c r="AE4313" s="8"/>
      <c r="AF4313" s="8"/>
      <c r="AG4313" s="8" t="s">
        <v>17</v>
      </c>
      <c r="AH4313" s="145">
        <v>9.0000000000000002E-6</v>
      </c>
      <c r="AI4313" s="145">
        <v>1.9657025164818799E-4</v>
      </c>
      <c r="AJ4313" s="145">
        <v>5.1057696091173901E-5</v>
      </c>
    </row>
    <row r="4314" spans="1:36" x14ac:dyDescent="0.2">
      <c r="A4314" s="8" t="s">
        <v>1225</v>
      </c>
      <c r="B4314" s="8">
        <v>8056</v>
      </c>
      <c r="C4314" s="8" t="s">
        <v>2301</v>
      </c>
      <c r="D4314" s="8" t="s">
        <v>2302</v>
      </c>
      <c r="E4314" s="4" t="s">
        <v>425</v>
      </c>
      <c r="F4314" s="8" t="s">
        <v>2303</v>
      </c>
      <c r="G4314" s="8" t="s">
        <v>2304</v>
      </c>
      <c r="H4314" s="8" t="s">
        <v>76</v>
      </c>
      <c r="I4314" s="8" t="s">
        <v>229</v>
      </c>
      <c r="J4314" s="8" t="s">
        <v>53</v>
      </c>
      <c r="K4314" s="8" t="s">
        <v>53</v>
      </c>
      <c r="L4314" s="8" t="s">
        <v>799</v>
      </c>
      <c r="M4314" s="8" t="s">
        <v>311</v>
      </c>
      <c r="N4314" s="8" t="s">
        <v>258</v>
      </c>
      <c r="O4314" s="8" t="s">
        <v>62</v>
      </c>
      <c r="P4314" s="8" t="s">
        <v>1461</v>
      </c>
      <c r="Q4314" s="8" t="s">
        <v>65</v>
      </c>
      <c r="R4314" s="8" t="s">
        <v>57</v>
      </c>
      <c r="S4314" s="8" t="s">
        <v>1212</v>
      </c>
      <c r="T4314" s="143">
        <v>1.206</v>
      </c>
      <c r="U4314" s="8" t="s">
        <v>2305</v>
      </c>
      <c r="V4314" s="147">
        <v>1.7999999999999999E-2</v>
      </c>
      <c r="W4314" s="145">
        <v>1.737E-2</v>
      </c>
      <c r="X4314" s="146" t="s">
        <v>614</v>
      </c>
      <c r="Z4314" s="143">
        <v>181766.78</v>
      </c>
      <c r="AA4314" s="143">
        <v>1</v>
      </c>
      <c r="AB4314" s="143">
        <v>112.08</v>
      </c>
      <c r="AC4314" s="8"/>
      <c r="AD4314" s="143">
        <v>203.72399999999999</v>
      </c>
      <c r="AE4314" s="8"/>
      <c r="AF4314" s="8"/>
      <c r="AG4314" s="8" t="s">
        <v>17</v>
      </c>
      <c r="AH4314" s="145">
        <v>1.8599999999999999E-4</v>
      </c>
      <c r="AI4314" s="145">
        <v>2.3981390260546902E-3</v>
      </c>
      <c r="AJ4314" s="145">
        <v>6.2289920550047504E-4</v>
      </c>
    </row>
    <row r="4315" spans="1:36" x14ac:dyDescent="0.2">
      <c r="A4315" s="8" t="s">
        <v>1225</v>
      </c>
      <c r="B4315" s="8">
        <v>8056</v>
      </c>
      <c r="C4315" s="8" t="s">
        <v>2301</v>
      </c>
      <c r="D4315" s="8" t="s">
        <v>2302</v>
      </c>
      <c r="E4315" s="4" t="s">
        <v>425</v>
      </c>
      <c r="F4315" s="8" t="s">
        <v>2306</v>
      </c>
      <c r="G4315" s="8" t="s">
        <v>2307</v>
      </c>
      <c r="H4315" s="8" t="s">
        <v>76</v>
      </c>
      <c r="I4315" s="8" t="s">
        <v>229</v>
      </c>
      <c r="J4315" s="8" t="s">
        <v>53</v>
      </c>
      <c r="K4315" s="8" t="s">
        <v>53</v>
      </c>
      <c r="L4315" s="8" t="s">
        <v>799</v>
      </c>
      <c r="M4315" s="8" t="s">
        <v>311</v>
      </c>
      <c r="N4315" s="8" t="s">
        <v>258</v>
      </c>
      <c r="O4315" s="8" t="s">
        <v>62</v>
      </c>
      <c r="P4315" s="8" t="s">
        <v>1461</v>
      </c>
      <c r="Q4315" s="8" t="s">
        <v>65</v>
      </c>
      <c r="R4315" s="8" t="s">
        <v>57</v>
      </c>
      <c r="S4315" s="8" t="s">
        <v>1212</v>
      </c>
      <c r="T4315" s="143">
        <v>3.7509999999999999</v>
      </c>
      <c r="U4315" s="8" t="s">
        <v>2308</v>
      </c>
      <c r="V4315" s="147">
        <v>2.1999999999999999E-2</v>
      </c>
      <c r="W4315" s="145">
        <v>2.4309999999999998E-2</v>
      </c>
      <c r="X4315" s="146" t="s">
        <v>614</v>
      </c>
      <c r="Z4315" s="143">
        <v>53027.25</v>
      </c>
      <c r="AA4315" s="143">
        <v>1</v>
      </c>
      <c r="AB4315" s="143">
        <v>102.2</v>
      </c>
      <c r="AC4315" s="8"/>
      <c r="AD4315" s="143">
        <v>54.194000000000003</v>
      </c>
      <c r="AE4315" s="8"/>
      <c r="AF4315" s="8"/>
      <c r="AG4315" s="8" t="s">
        <v>17</v>
      </c>
      <c r="AH4315" s="145">
        <v>1.8799999999999999E-4</v>
      </c>
      <c r="AI4315" s="145">
        <v>6.3794277251880095E-4</v>
      </c>
      <c r="AJ4315" s="145">
        <v>1.6570100475386999E-4</v>
      </c>
    </row>
    <row r="4316" spans="1:36" x14ac:dyDescent="0.2">
      <c r="A4316" s="8" t="s">
        <v>1225</v>
      </c>
      <c r="B4316" s="8">
        <v>8056</v>
      </c>
      <c r="C4316" s="8" t="s">
        <v>2955</v>
      </c>
      <c r="D4316" s="8" t="s">
        <v>2956</v>
      </c>
      <c r="E4316" s="4" t="s">
        <v>425</v>
      </c>
      <c r="F4316" s="8" t="s">
        <v>2957</v>
      </c>
      <c r="G4316" s="8" t="s">
        <v>2958</v>
      </c>
      <c r="H4316" s="8" t="s">
        <v>76</v>
      </c>
      <c r="I4316" s="8" t="s">
        <v>230</v>
      </c>
      <c r="J4316" s="8" t="s">
        <v>53</v>
      </c>
      <c r="K4316" s="8" t="s">
        <v>53</v>
      </c>
      <c r="L4316" s="8" t="s">
        <v>799</v>
      </c>
      <c r="M4316" s="8" t="s">
        <v>311</v>
      </c>
      <c r="N4316" s="8" t="s">
        <v>267</v>
      </c>
      <c r="O4316" s="8" t="s">
        <v>62</v>
      </c>
      <c r="P4316" s="8" t="s">
        <v>1637</v>
      </c>
      <c r="Q4316" s="8" t="s">
        <v>70</v>
      </c>
      <c r="R4316" s="8" t="s">
        <v>57</v>
      </c>
      <c r="S4316" s="8" t="s">
        <v>1212</v>
      </c>
      <c r="T4316" s="143">
        <v>3.03</v>
      </c>
      <c r="U4316" s="8" t="s">
        <v>2313</v>
      </c>
      <c r="V4316" s="147">
        <v>5.4800000000000001E-2</v>
      </c>
      <c r="W4316" s="145">
        <v>6.1219999999999997E-2</v>
      </c>
      <c r="X4316" s="146" t="s">
        <v>614</v>
      </c>
      <c r="Z4316" s="143">
        <v>356004.81</v>
      </c>
      <c r="AA4316" s="143">
        <v>1</v>
      </c>
      <c r="AB4316" s="143">
        <v>102.28</v>
      </c>
      <c r="AC4316" s="8"/>
      <c r="AD4316" s="143">
        <v>364.12200000000001</v>
      </c>
      <c r="AE4316" s="8"/>
      <c r="AF4316" s="8"/>
      <c r="AG4316" s="8" t="s">
        <v>17</v>
      </c>
      <c r="AH4316" s="145">
        <v>1.6689999999999999E-3</v>
      </c>
      <c r="AI4316" s="145">
        <v>4.2862579706451302E-3</v>
      </c>
      <c r="AJ4316" s="145">
        <v>1.1133243967416399E-3</v>
      </c>
    </row>
    <row r="4317" spans="1:36" x14ac:dyDescent="0.2">
      <c r="A4317" s="8" t="s">
        <v>1225</v>
      </c>
      <c r="B4317" s="8">
        <v>8056</v>
      </c>
      <c r="C4317" s="8" t="s">
        <v>2309</v>
      </c>
      <c r="D4317" s="8" t="s">
        <v>2310</v>
      </c>
      <c r="E4317" s="4" t="s">
        <v>425</v>
      </c>
      <c r="F4317" s="8" t="s">
        <v>2311</v>
      </c>
      <c r="G4317" s="8" t="s">
        <v>2312</v>
      </c>
      <c r="H4317" s="8" t="s">
        <v>76</v>
      </c>
      <c r="I4317" s="8" t="s">
        <v>230</v>
      </c>
      <c r="J4317" s="8" t="s">
        <v>53</v>
      </c>
      <c r="K4317" s="8" t="s">
        <v>53</v>
      </c>
      <c r="L4317" s="8" t="s">
        <v>799</v>
      </c>
      <c r="M4317" s="8" t="s">
        <v>311</v>
      </c>
      <c r="N4317" s="8" t="s">
        <v>267</v>
      </c>
      <c r="O4317" s="8" t="s">
        <v>62</v>
      </c>
      <c r="P4317" s="8" t="s">
        <v>1450</v>
      </c>
      <c r="Q4317" s="8" t="s">
        <v>70</v>
      </c>
      <c r="R4317" s="8" t="s">
        <v>57</v>
      </c>
      <c r="S4317" s="8" t="s">
        <v>1212</v>
      </c>
      <c r="T4317" s="143">
        <v>3.44</v>
      </c>
      <c r="U4317" s="8" t="s">
        <v>2313</v>
      </c>
      <c r="V4317" s="147">
        <v>4.6899999999999997E-2</v>
      </c>
      <c r="W4317" s="145">
        <v>7.0639999999999994E-2</v>
      </c>
      <c r="X4317" s="146" t="s">
        <v>614</v>
      </c>
      <c r="Z4317" s="143">
        <v>674200.89</v>
      </c>
      <c r="AA4317" s="143">
        <v>1</v>
      </c>
      <c r="AB4317" s="143">
        <v>99.26</v>
      </c>
      <c r="AC4317" s="8"/>
      <c r="AD4317" s="143">
        <v>669.21199999999999</v>
      </c>
      <c r="AE4317" s="8"/>
      <c r="AF4317" s="8"/>
      <c r="AG4317" s="8" t="s">
        <v>17</v>
      </c>
      <c r="AH4317" s="145">
        <v>5.4500000000000002E-4</v>
      </c>
      <c r="AI4317" s="145">
        <v>7.8776251772303806E-3</v>
      </c>
      <c r="AJ4317" s="145">
        <v>2.04615596127471E-3</v>
      </c>
    </row>
    <row r="4318" spans="1:36" x14ac:dyDescent="0.2">
      <c r="A4318" s="8" t="s">
        <v>1225</v>
      </c>
      <c r="B4318" s="8">
        <v>8056</v>
      </c>
      <c r="C4318" s="8" t="s">
        <v>2309</v>
      </c>
      <c r="D4318" s="8" t="s">
        <v>2310</v>
      </c>
      <c r="E4318" s="4" t="s">
        <v>425</v>
      </c>
      <c r="F4318" s="8" t="s">
        <v>2314</v>
      </c>
      <c r="G4318" s="8" t="s">
        <v>2315</v>
      </c>
      <c r="H4318" s="8" t="s">
        <v>76</v>
      </c>
      <c r="I4318" s="8" t="s">
        <v>230</v>
      </c>
      <c r="J4318" s="8" t="s">
        <v>53</v>
      </c>
      <c r="K4318" s="8" t="s">
        <v>53</v>
      </c>
      <c r="L4318" s="8" t="s">
        <v>799</v>
      </c>
      <c r="M4318" s="8" t="s">
        <v>311</v>
      </c>
      <c r="N4318" s="8" t="s">
        <v>267</v>
      </c>
      <c r="O4318" s="8" t="s">
        <v>62</v>
      </c>
      <c r="P4318" s="8" t="s">
        <v>1450</v>
      </c>
      <c r="Q4318" s="8" t="s">
        <v>70</v>
      </c>
      <c r="R4318" s="8" t="s">
        <v>57</v>
      </c>
      <c r="S4318" s="8" t="s">
        <v>1212</v>
      </c>
      <c r="T4318" s="143">
        <v>3.3</v>
      </c>
      <c r="U4318" s="8" t="s">
        <v>2313</v>
      </c>
      <c r="V4318" s="147">
        <v>4.6899999999999997E-2</v>
      </c>
      <c r="W4318" s="145">
        <v>6.9029999999999994E-2</v>
      </c>
      <c r="X4318" s="146" t="s">
        <v>614</v>
      </c>
      <c r="Z4318" s="143">
        <v>484127.52</v>
      </c>
      <c r="AA4318" s="143">
        <v>1</v>
      </c>
      <c r="AB4318" s="143">
        <v>98.27</v>
      </c>
      <c r="AC4318" s="8"/>
      <c r="AD4318" s="143">
        <v>475.75200000000001</v>
      </c>
      <c r="AE4318" s="8"/>
      <c r="AF4318" s="8"/>
      <c r="AG4318" s="8" t="s">
        <v>17</v>
      </c>
      <c r="AH4318" s="145">
        <v>3.3E-4</v>
      </c>
      <c r="AI4318" s="145">
        <v>5.6003148950619997E-3</v>
      </c>
      <c r="AJ4318" s="145">
        <v>1.45464114498216E-3</v>
      </c>
    </row>
    <row r="4319" spans="1:36" x14ac:dyDescent="0.2">
      <c r="A4319" s="8" t="s">
        <v>1225</v>
      </c>
      <c r="B4319" s="8">
        <v>8056</v>
      </c>
      <c r="C4319" s="8" t="s">
        <v>2316</v>
      </c>
      <c r="D4319" s="8" t="s">
        <v>2317</v>
      </c>
      <c r="E4319" s="4" t="s">
        <v>425</v>
      </c>
      <c r="F4319" s="8" t="s">
        <v>2318</v>
      </c>
      <c r="G4319" s="8" t="s">
        <v>2319</v>
      </c>
      <c r="H4319" s="8" t="s">
        <v>76</v>
      </c>
      <c r="I4319" s="8" t="s">
        <v>229</v>
      </c>
      <c r="J4319" s="8" t="s">
        <v>53</v>
      </c>
      <c r="K4319" s="8" t="s">
        <v>53</v>
      </c>
      <c r="L4319" s="8" t="s">
        <v>799</v>
      </c>
      <c r="M4319" s="8" t="s">
        <v>311</v>
      </c>
      <c r="N4319" s="8" t="s">
        <v>629</v>
      </c>
      <c r="O4319" s="8" t="s">
        <v>62</v>
      </c>
      <c r="P4319" s="8" t="s">
        <v>298</v>
      </c>
      <c r="Q4319" s="151" t="s">
        <v>298</v>
      </c>
      <c r="R4319" s="151" t="s">
        <v>298</v>
      </c>
      <c r="S4319" s="8" t="s">
        <v>1212</v>
      </c>
      <c r="T4319" s="143">
        <v>2.6</v>
      </c>
      <c r="U4319" s="8" t="s">
        <v>1445</v>
      </c>
      <c r="V4319" s="147">
        <v>3.5180000000000003E-2</v>
      </c>
      <c r="W4319" s="145">
        <v>3.7519999999999998E-2</v>
      </c>
      <c r="X4319" s="146" t="s">
        <v>614</v>
      </c>
      <c r="Z4319" s="143">
        <v>130713</v>
      </c>
      <c r="AA4319" s="143">
        <v>1</v>
      </c>
      <c r="AB4319" s="143">
        <v>104.9</v>
      </c>
      <c r="AC4319" s="8"/>
      <c r="AD4319" s="143">
        <v>137.11799999999999</v>
      </c>
      <c r="AE4319" s="8"/>
      <c r="AF4319" s="8"/>
      <c r="AG4319" s="8" t="s">
        <v>17</v>
      </c>
      <c r="AH4319" s="145">
        <v>1.9699999999999999E-4</v>
      </c>
      <c r="AI4319" s="145">
        <v>1.6140834743957101E-3</v>
      </c>
      <c r="AJ4319" s="145">
        <v>4.1924646690170801E-4</v>
      </c>
    </row>
    <row r="4320" spans="1:36" x14ac:dyDescent="0.2">
      <c r="A4320" s="8" t="s">
        <v>1225</v>
      </c>
      <c r="B4320" s="8">
        <v>8056</v>
      </c>
      <c r="C4320" s="8" t="s">
        <v>2320</v>
      </c>
      <c r="D4320" s="8" t="s">
        <v>2321</v>
      </c>
      <c r="E4320" s="4" t="s">
        <v>425</v>
      </c>
      <c r="F4320" s="8" t="s">
        <v>2322</v>
      </c>
      <c r="G4320" s="8" t="s">
        <v>2323</v>
      </c>
      <c r="H4320" s="8" t="s">
        <v>76</v>
      </c>
      <c r="I4320" s="8" t="s">
        <v>228</v>
      </c>
      <c r="J4320" s="8" t="s">
        <v>53</v>
      </c>
      <c r="K4320" s="8" t="s">
        <v>53</v>
      </c>
      <c r="L4320" s="8" t="s">
        <v>799</v>
      </c>
      <c r="M4320" s="8" t="s">
        <v>311</v>
      </c>
      <c r="N4320" s="8" t="s">
        <v>632</v>
      </c>
      <c r="O4320" s="8" t="s">
        <v>62</v>
      </c>
      <c r="P4320" s="8" t="s">
        <v>1207</v>
      </c>
      <c r="Q4320" s="8" t="s">
        <v>65</v>
      </c>
      <c r="R4320" s="8" t="s">
        <v>57</v>
      </c>
      <c r="S4320" s="8" t="s">
        <v>1212</v>
      </c>
      <c r="T4320" s="143">
        <v>0.65500000000000003</v>
      </c>
      <c r="U4320" s="8" t="s">
        <v>2109</v>
      </c>
      <c r="V4320" s="147">
        <v>5.45E-2</v>
      </c>
      <c r="W4320" s="145">
        <v>4.845E-2</v>
      </c>
      <c r="X4320" s="146" t="s">
        <v>614</v>
      </c>
      <c r="Z4320" s="143">
        <v>6156.56</v>
      </c>
      <c r="AA4320" s="143">
        <v>1</v>
      </c>
      <c r="AB4320" s="143">
        <v>102.2</v>
      </c>
      <c r="AC4320" s="8"/>
      <c r="AD4320" s="143">
        <v>6.2919999999999998</v>
      </c>
      <c r="AE4320" s="8"/>
      <c r="AF4320" s="8"/>
      <c r="AG4320" s="8" t="s">
        <v>17</v>
      </c>
      <c r="AH4320" s="145">
        <v>4.0000000000000003E-5</v>
      </c>
      <c r="AI4320" s="145">
        <v>7.4066314122990496E-5</v>
      </c>
      <c r="AJ4320" s="145">
        <v>1.92381874946841E-5</v>
      </c>
    </row>
    <row r="4321" spans="1:36" x14ac:dyDescent="0.2">
      <c r="A4321" s="8" t="s">
        <v>1225</v>
      </c>
      <c r="B4321" s="8">
        <v>8056</v>
      </c>
      <c r="C4321" s="8" t="s">
        <v>2324</v>
      </c>
      <c r="D4321" s="8" t="s">
        <v>2325</v>
      </c>
      <c r="E4321" s="4" t="s">
        <v>426</v>
      </c>
      <c r="F4321" s="8" t="s">
        <v>2326</v>
      </c>
      <c r="G4321" s="8" t="s">
        <v>2327</v>
      </c>
      <c r="H4321" s="8" t="s">
        <v>76</v>
      </c>
      <c r="I4321" s="8" t="s">
        <v>230</v>
      </c>
      <c r="J4321" s="8" t="s">
        <v>61</v>
      </c>
      <c r="K4321" s="8" t="s">
        <v>314</v>
      </c>
      <c r="L4321" s="8" t="s">
        <v>799</v>
      </c>
      <c r="M4321" s="8" t="s">
        <v>102</v>
      </c>
      <c r="N4321" s="8" t="s">
        <v>1134</v>
      </c>
      <c r="O4321" s="8" t="s">
        <v>62</v>
      </c>
      <c r="P4321" s="8" t="s">
        <v>2328</v>
      </c>
      <c r="Q4321" s="8" t="s">
        <v>84</v>
      </c>
      <c r="R4321" s="8" t="s">
        <v>57</v>
      </c>
      <c r="S4321" s="8" t="s">
        <v>1214</v>
      </c>
      <c r="T4321" s="143">
        <v>5.39</v>
      </c>
      <c r="U4321" s="8" t="s">
        <v>2329</v>
      </c>
      <c r="V4321" s="147">
        <v>6.6500000000000004E-2</v>
      </c>
      <c r="W4321" s="145">
        <v>7.1709999999999996E-2</v>
      </c>
      <c r="X4321" s="146" t="s">
        <v>614</v>
      </c>
      <c r="Z4321" s="143">
        <v>26000</v>
      </c>
      <c r="AA4321" s="143">
        <v>3.681</v>
      </c>
      <c r="AB4321" s="143">
        <v>98.242999999999995</v>
      </c>
      <c r="AC4321" s="8"/>
      <c r="AD4321" s="143">
        <v>95.102999999999994</v>
      </c>
      <c r="AE4321" s="8"/>
      <c r="AF4321" s="8"/>
      <c r="AG4321" s="8" t="s">
        <v>17</v>
      </c>
      <c r="AH4321" s="145">
        <v>3.4999999999999997E-5</v>
      </c>
      <c r="AI4321" s="145">
        <v>1.11950316378873E-3</v>
      </c>
      <c r="AJ4321" s="145">
        <v>2.9078282105541599E-4</v>
      </c>
    </row>
    <row r="4322" spans="1:36" x14ac:dyDescent="0.2">
      <c r="A4322" s="8" t="s">
        <v>1225</v>
      </c>
      <c r="B4322" s="8">
        <v>8056</v>
      </c>
      <c r="C4322" s="8" t="s">
        <v>2330</v>
      </c>
      <c r="D4322" s="8" t="s">
        <v>2331</v>
      </c>
      <c r="E4322" s="4" t="s">
        <v>426</v>
      </c>
      <c r="F4322" s="8" t="s">
        <v>2332</v>
      </c>
      <c r="G4322" s="8" t="s">
        <v>2333</v>
      </c>
      <c r="H4322" s="8" t="s">
        <v>76</v>
      </c>
      <c r="I4322" s="8" t="s">
        <v>230</v>
      </c>
      <c r="J4322" s="8" t="s">
        <v>61</v>
      </c>
      <c r="K4322" s="8" t="s">
        <v>188</v>
      </c>
      <c r="L4322" s="8" t="s">
        <v>799</v>
      </c>
      <c r="M4322" s="8" t="s">
        <v>102</v>
      </c>
      <c r="N4322" s="8" t="s">
        <v>895</v>
      </c>
      <c r="O4322" s="8" t="s">
        <v>62</v>
      </c>
      <c r="P4322" s="8" t="s">
        <v>1438</v>
      </c>
      <c r="Q4322" s="8" t="s">
        <v>102</v>
      </c>
      <c r="R4322" s="8" t="s">
        <v>64</v>
      </c>
      <c r="S4322" s="8" t="s">
        <v>1214</v>
      </c>
      <c r="T4322" s="143">
        <v>3.27</v>
      </c>
      <c r="U4322" s="8" t="s">
        <v>2334</v>
      </c>
      <c r="V4322" s="147">
        <v>5.8310000000000001E-2</v>
      </c>
      <c r="W4322" s="145">
        <v>5.4919999999999997E-2</v>
      </c>
      <c r="X4322" s="146" t="s">
        <v>614</v>
      </c>
      <c r="Z4322" s="143">
        <v>42000</v>
      </c>
      <c r="AA4322" s="143">
        <v>3.681</v>
      </c>
      <c r="AB4322" s="143">
        <v>101.173</v>
      </c>
      <c r="AC4322" s="8"/>
      <c r="AD4322" s="143">
        <v>157.99299999999999</v>
      </c>
      <c r="AE4322" s="8"/>
      <c r="AF4322" s="8"/>
      <c r="AG4322" s="8" t="s">
        <v>17</v>
      </c>
      <c r="AH4322" s="145">
        <v>6.7000000000000002E-5</v>
      </c>
      <c r="AI4322" s="145">
        <v>1.85981515861961E-3</v>
      </c>
      <c r="AJ4322" s="145">
        <v>4.8307348827384902E-4</v>
      </c>
    </row>
    <row r="4323" spans="1:36" x14ac:dyDescent="0.2">
      <c r="A4323" s="8" t="s">
        <v>1225</v>
      </c>
      <c r="B4323" s="8">
        <v>8056</v>
      </c>
      <c r="C4323" s="8" t="s">
        <v>2330</v>
      </c>
      <c r="D4323" s="8" t="s">
        <v>2331</v>
      </c>
      <c r="E4323" s="4" t="s">
        <v>426</v>
      </c>
      <c r="F4323" s="8" t="s">
        <v>2335</v>
      </c>
      <c r="G4323" s="8" t="s">
        <v>2336</v>
      </c>
      <c r="H4323" s="8" t="s">
        <v>76</v>
      </c>
      <c r="I4323" s="8" t="s">
        <v>230</v>
      </c>
      <c r="J4323" s="8" t="s">
        <v>61</v>
      </c>
      <c r="K4323" s="8" t="s">
        <v>188</v>
      </c>
      <c r="L4323" s="8" t="s">
        <v>799</v>
      </c>
      <c r="M4323" s="8" t="s">
        <v>102</v>
      </c>
      <c r="N4323" s="8" t="s">
        <v>895</v>
      </c>
      <c r="O4323" s="8" t="s">
        <v>62</v>
      </c>
      <c r="P4323" s="8" t="s">
        <v>1438</v>
      </c>
      <c r="Q4323" s="8" t="s">
        <v>102</v>
      </c>
      <c r="R4323" s="8" t="s">
        <v>64</v>
      </c>
      <c r="S4323" s="8" t="s">
        <v>1214</v>
      </c>
      <c r="T4323" s="143">
        <v>6.17</v>
      </c>
      <c r="U4323" s="8" t="s">
        <v>2337</v>
      </c>
      <c r="V4323" s="147">
        <v>6.5360000000000001E-2</v>
      </c>
      <c r="W4323" s="145">
        <v>5.8610000000000002E-2</v>
      </c>
      <c r="X4323" s="146" t="s">
        <v>614</v>
      </c>
      <c r="Z4323" s="143">
        <v>42000</v>
      </c>
      <c r="AA4323" s="143">
        <v>3.681</v>
      </c>
      <c r="AB4323" s="143">
        <v>105.376</v>
      </c>
      <c r="AC4323" s="8"/>
      <c r="AD4323" s="143">
        <v>164.68199999999999</v>
      </c>
      <c r="AE4323" s="8"/>
      <c r="AF4323" s="8"/>
      <c r="AG4323" s="8" t="s">
        <v>17</v>
      </c>
      <c r="AH4323" s="145">
        <v>6.7000000000000002E-5</v>
      </c>
      <c r="AI4323" s="145">
        <v>1.93855073096071E-3</v>
      </c>
      <c r="AJ4323" s="145">
        <v>5.0352448169960803E-4</v>
      </c>
    </row>
    <row r="4324" spans="1:36" x14ac:dyDescent="0.2">
      <c r="A4324" s="8" t="s">
        <v>1225</v>
      </c>
      <c r="B4324" s="8">
        <v>8056</v>
      </c>
      <c r="C4324" s="8" t="s">
        <v>2338</v>
      </c>
      <c r="D4324" s="8" t="s">
        <v>2339</v>
      </c>
      <c r="E4324" s="4" t="s">
        <v>426</v>
      </c>
      <c r="F4324" s="8" t="s">
        <v>2340</v>
      </c>
      <c r="G4324" s="8" t="s">
        <v>2341</v>
      </c>
      <c r="H4324" s="8" t="s">
        <v>76</v>
      </c>
      <c r="I4324" s="8" t="s">
        <v>230</v>
      </c>
      <c r="J4324" s="8" t="s">
        <v>61</v>
      </c>
      <c r="K4324" s="8" t="s">
        <v>314</v>
      </c>
      <c r="L4324" s="8" t="s">
        <v>799</v>
      </c>
      <c r="M4324" s="8" t="s">
        <v>102</v>
      </c>
      <c r="N4324" s="8" t="s">
        <v>202</v>
      </c>
      <c r="O4324" s="8" t="s">
        <v>62</v>
      </c>
      <c r="P4324" s="8" t="s">
        <v>1637</v>
      </c>
      <c r="Q4324" s="8" t="s">
        <v>84</v>
      </c>
      <c r="R4324" s="8" t="s">
        <v>57</v>
      </c>
      <c r="S4324" s="8" t="s">
        <v>1214</v>
      </c>
      <c r="T4324" s="143">
        <v>2.99</v>
      </c>
      <c r="U4324" s="8" t="s">
        <v>2342</v>
      </c>
      <c r="V4324" s="147">
        <v>4.3749999999999997E-2</v>
      </c>
      <c r="W4324" s="145">
        <v>5.0450000000000002E-2</v>
      </c>
      <c r="X4324" s="146" t="s">
        <v>614</v>
      </c>
      <c r="Z4324" s="143">
        <v>24000</v>
      </c>
      <c r="AA4324" s="143">
        <v>3.681</v>
      </c>
      <c r="AB4324" s="143">
        <v>98.393000000000001</v>
      </c>
      <c r="AC4324" s="8"/>
      <c r="AD4324" s="143">
        <v>87.653999999999996</v>
      </c>
      <c r="AE4324" s="8"/>
      <c r="AF4324" s="8"/>
      <c r="AG4324" s="8" t="s">
        <v>17</v>
      </c>
      <c r="AH4324" s="145">
        <v>6.0000000000000002E-5</v>
      </c>
      <c r="AI4324" s="145">
        <v>1.0318232912662399E-3</v>
      </c>
      <c r="AJ4324" s="145">
        <v>2.6800861057834599E-4</v>
      </c>
    </row>
    <row r="4325" spans="1:36" x14ac:dyDescent="0.2">
      <c r="A4325" s="8" t="s">
        <v>1225</v>
      </c>
      <c r="B4325" s="8">
        <v>8056</v>
      </c>
      <c r="C4325" s="8" t="s">
        <v>2343</v>
      </c>
      <c r="D4325" s="8" t="s">
        <v>2344</v>
      </c>
      <c r="E4325" s="4" t="s">
        <v>426</v>
      </c>
      <c r="F4325" s="8" t="s">
        <v>2345</v>
      </c>
      <c r="G4325" s="8" t="s">
        <v>2346</v>
      </c>
      <c r="H4325" s="8" t="s">
        <v>76</v>
      </c>
      <c r="I4325" s="8" t="s">
        <v>230</v>
      </c>
      <c r="J4325" s="8" t="s">
        <v>61</v>
      </c>
      <c r="K4325" s="8" t="s">
        <v>158</v>
      </c>
      <c r="L4325" s="8" t="s">
        <v>799</v>
      </c>
      <c r="M4325" s="8" t="s">
        <v>102</v>
      </c>
      <c r="N4325" s="8" t="s">
        <v>1134</v>
      </c>
      <c r="O4325" s="8" t="s">
        <v>62</v>
      </c>
      <c r="P4325" s="8" t="s">
        <v>2347</v>
      </c>
      <c r="Q4325" s="8" t="s">
        <v>84</v>
      </c>
      <c r="R4325" s="8" t="s">
        <v>57</v>
      </c>
      <c r="S4325" s="8" t="s">
        <v>1216</v>
      </c>
      <c r="T4325" s="143">
        <v>3.61</v>
      </c>
      <c r="U4325" s="8" t="s">
        <v>2348</v>
      </c>
      <c r="V4325" s="147">
        <v>1.6250000000000001E-2</v>
      </c>
      <c r="W4325" s="145">
        <v>5.7919999999999999E-2</v>
      </c>
      <c r="X4325" s="146" t="s">
        <v>614</v>
      </c>
      <c r="Z4325" s="143">
        <v>42000</v>
      </c>
      <c r="AA4325" s="143">
        <v>3.9790000000000001</v>
      </c>
      <c r="AB4325" s="143">
        <v>85.683999999999997</v>
      </c>
      <c r="AC4325" s="8"/>
      <c r="AD4325" s="143">
        <v>143.33799999999999</v>
      </c>
      <c r="AE4325" s="8"/>
      <c r="AF4325" s="8"/>
      <c r="AG4325" s="8" t="s">
        <v>17</v>
      </c>
      <c r="AH4325" s="145">
        <v>1.2E-4</v>
      </c>
      <c r="AI4325" s="145">
        <v>1.6873025377378201E-3</v>
      </c>
      <c r="AJ4325" s="145">
        <v>4.3826458715569597E-4</v>
      </c>
    </row>
    <row r="4326" spans="1:36" x14ac:dyDescent="0.2">
      <c r="A4326" s="8" t="s">
        <v>1225</v>
      </c>
      <c r="B4326" s="8">
        <v>8056</v>
      </c>
      <c r="C4326" s="8" t="s">
        <v>2349</v>
      </c>
      <c r="D4326" s="8" t="s">
        <v>2350</v>
      </c>
      <c r="E4326" s="4" t="s">
        <v>426</v>
      </c>
      <c r="F4326" s="8" t="s">
        <v>2351</v>
      </c>
      <c r="G4326" s="8" t="s">
        <v>2352</v>
      </c>
      <c r="H4326" s="8" t="s">
        <v>76</v>
      </c>
      <c r="I4326" s="8" t="s">
        <v>230</v>
      </c>
      <c r="J4326" s="8" t="s">
        <v>61</v>
      </c>
      <c r="K4326" s="8" t="s">
        <v>314</v>
      </c>
      <c r="L4326" s="8" t="s">
        <v>799</v>
      </c>
      <c r="M4326" s="8" t="s">
        <v>102</v>
      </c>
      <c r="N4326" s="8" t="s">
        <v>881</v>
      </c>
      <c r="O4326" s="8" t="s">
        <v>62</v>
      </c>
      <c r="P4326" s="8" t="s">
        <v>2291</v>
      </c>
      <c r="Q4326" s="8" t="s">
        <v>84</v>
      </c>
      <c r="R4326" s="8" t="s">
        <v>57</v>
      </c>
      <c r="S4326" s="8" t="s">
        <v>1214</v>
      </c>
      <c r="T4326" s="143">
        <v>4.05</v>
      </c>
      <c r="U4326" s="8" t="s">
        <v>2353</v>
      </c>
      <c r="V4326" s="147">
        <v>5.9310000000000002E-2</v>
      </c>
      <c r="W4326" s="145">
        <v>5.4429999999999999E-2</v>
      </c>
      <c r="X4326" s="146" t="s">
        <v>614</v>
      </c>
      <c r="Z4326" s="143">
        <v>4000</v>
      </c>
      <c r="AA4326" s="143">
        <v>3.681</v>
      </c>
      <c r="AB4326" s="143">
        <v>102.761</v>
      </c>
      <c r="AC4326" s="8"/>
      <c r="AD4326" s="143">
        <v>15.271000000000001</v>
      </c>
      <c r="AE4326" s="8"/>
      <c r="AF4326" s="8"/>
      <c r="AG4326" s="8" t="s">
        <v>17</v>
      </c>
      <c r="AH4326" s="145">
        <v>3.9999999999999998E-6</v>
      </c>
      <c r="AI4326" s="145">
        <v>1.7976518724149E-4</v>
      </c>
      <c r="AJ4326" s="145">
        <v>4.66927025884671E-5</v>
      </c>
    </row>
    <row r="4327" spans="1:36" x14ac:dyDescent="0.2">
      <c r="A4327" s="8" t="s">
        <v>1225</v>
      </c>
      <c r="B4327" s="8">
        <v>8056</v>
      </c>
      <c r="C4327" s="8" t="s">
        <v>2338</v>
      </c>
      <c r="D4327" s="8" t="s">
        <v>2339</v>
      </c>
      <c r="E4327" s="4" t="s">
        <v>426</v>
      </c>
      <c r="F4327" s="8" t="s">
        <v>2354</v>
      </c>
      <c r="G4327" s="8" t="s">
        <v>2355</v>
      </c>
      <c r="H4327" s="8" t="s">
        <v>76</v>
      </c>
      <c r="I4327" s="8" t="s">
        <v>230</v>
      </c>
      <c r="J4327" s="8" t="s">
        <v>61</v>
      </c>
      <c r="K4327" s="8" t="s">
        <v>314</v>
      </c>
      <c r="L4327" s="8" t="s">
        <v>799</v>
      </c>
      <c r="M4327" s="8" t="s">
        <v>102</v>
      </c>
      <c r="N4327" s="8" t="s">
        <v>202</v>
      </c>
      <c r="O4327" s="8" t="s">
        <v>62</v>
      </c>
      <c r="P4327" s="8" t="s">
        <v>1637</v>
      </c>
      <c r="Q4327" s="8" t="s">
        <v>84</v>
      </c>
      <c r="R4327" s="8" t="s">
        <v>57</v>
      </c>
      <c r="S4327" s="8" t="s">
        <v>1214</v>
      </c>
      <c r="T4327" s="143">
        <v>6.73</v>
      </c>
      <c r="U4327" s="8" t="s">
        <v>2356</v>
      </c>
      <c r="V4327" s="147">
        <v>4.6249999999999999E-2</v>
      </c>
      <c r="W4327" s="145">
        <v>4.8439999999999997E-2</v>
      </c>
      <c r="X4327" s="146" t="s">
        <v>614</v>
      </c>
      <c r="Z4327" s="143">
        <v>13000</v>
      </c>
      <c r="AA4327" s="143">
        <v>3.681</v>
      </c>
      <c r="AB4327" s="143">
        <v>99.784999999999997</v>
      </c>
      <c r="AC4327" s="8"/>
      <c r="AD4327" s="143">
        <v>48.167999999999999</v>
      </c>
      <c r="AE4327" s="8"/>
      <c r="AF4327" s="8"/>
      <c r="AG4327" s="8" t="s">
        <v>17</v>
      </c>
      <c r="AH4327" s="145">
        <v>2.1999999999999999E-5</v>
      </c>
      <c r="AI4327" s="145">
        <v>5.6701144166766801E-4</v>
      </c>
      <c r="AJ4327" s="145">
        <v>1.4727710640926499E-4</v>
      </c>
    </row>
    <row r="4328" spans="1:36" x14ac:dyDescent="0.2">
      <c r="A4328" s="8" t="s">
        <v>1225</v>
      </c>
      <c r="B4328" s="8">
        <v>8056</v>
      </c>
      <c r="C4328" s="8" t="s">
        <v>2357</v>
      </c>
      <c r="D4328" s="8" t="s">
        <v>2358</v>
      </c>
      <c r="E4328" s="4" t="s">
        <v>426</v>
      </c>
      <c r="F4328" s="8" t="s">
        <v>2359</v>
      </c>
      <c r="G4328" s="8" t="s">
        <v>2360</v>
      </c>
      <c r="H4328" s="8" t="s">
        <v>76</v>
      </c>
      <c r="I4328" s="8" t="s">
        <v>230</v>
      </c>
      <c r="J4328" s="8" t="s">
        <v>61</v>
      </c>
      <c r="K4328" s="8" t="s">
        <v>314</v>
      </c>
      <c r="L4328" s="8" t="s">
        <v>799</v>
      </c>
      <c r="M4328" s="8" t="s">
        <v>102</v>
      </c>
      <c r="N4328" s="8" t="s">
        <v>888</v>
      </c>
      <c r="O4328" s="8" t="s">
        <v>62</v>
      </c>
      <c r="P4328" s="8" t="s">
        <v>1444</v>
      </c>
      <c r="Q4328" s="8" t="s">
        <v>102</v>
      </c>
      <c r="R4328" s="8" t="s">
        <v>64</v>
      </c>
      <c r="S4328" s="8" t="s">
        <v>1214</v>
      </c>
      <c r="T4328" s="143">
        <v>4.05</v>
      </c>
      <c r="U4328" s="8" t="s">
        <v>2361</v>
      </c>
      <c r="V4328" s="147">
        <v>4.2500000000000003E-2</v>
      </c>
      <c r="W4328" s="145">
        <v>4.8210000000000003E-2</v>
      </c>
      <c r="X4328" s="146" t="s">
        <v>614</v>
      </c>
      <c r="Z4328" s="143">
        <v>14000</v>
      </c>
      <c r="AA4328" s="143">
        <v>3.681</v>
      </c>
      <c r="AB4328" s="143">
        <v>98.302999999999997</v>
      </c>
      <c r="AC4328" s="8"/>
      <c r="AD4328" s="143">
        <v>51.487000000000002</v>
      </c>
      <c r="AE4328" s="8"/>
      <c r="AF4328" s="8"/>
      <c r="AG4328" s="8" t="s">
        <v>17</v>
      </c>
      <c r="AH4328" s="145">
        <v>7.9999999999999996E-6</v>
      </c>
      <c r="AI4328" s="145">
        <v>6.0607762972754897E-4</v>
      </c>
      <c r="AJ4328" s="145">
        <v>1.5742426520200001E-4</v>
      </c>
    </row>
    <row r="4329" spans="1:36" x14ac:dyDescent="0.2">
      <c r="A4329" s="8" t="s">
        <v>1225</v>
      </c>
      <c r="B4329" s="8">
        <v>8056</v>
      </c>
      <c r="C4329" s="8" t="s">
        <v>2362</v>
      </c>
      <c r="D4329" s="8" t="s">
        <v>2363</v>
      </c>
      <c r="E4329" s="4" t="s">
        <v>426</v>
      </c>
      <c r="F4329" s="8" t="s">
        <v>2364</v>
      </c>
      <c r="G4329" s="8" t="s">
        <v>2365</v>
      </c>
      <c r="H4329" s="8" t="s">
        <v>76</v>
      </c>
      <c r="I4329" s="8" t="s">
        <v>230</v>
      </c>
      <c r="J4329" s="8" t="s">
        <v>61</v>
      </c>
      <c r="K4329" s="8" t="s">
        <v>173</v>
      </c>
      <c r="L4329" s="8" t="s">
        <v>799</v>
      </c>
      <c r="M4329" s="8" t="s">
        <v>102</v>
      </c>
      <c r="N4329" s="8" t="s">
        <v>909</v>
      </c>
      <c r="O4329" s="8" t="s">
        <v>62</v>
      </c>
      <c r="P4329" s="8" t="s">
        <v>2366</v>
      </c>
      <c r="Q4329" s="8" t="s">
        <v>96</v>
      </c>
      <c r="R4329" s="8" t="s">
        <v>57</v>
      </c>
      <c r="S4329" s="8" t="s">
        <v>1216</v>
      </c>
      <c r="T4329" s="143">
        <v>1.03</v>
      </c>
      <c r="U4329" s="8" t="s">
        <v>2367</v>
      </c>
      <c r="V4329" s="147">
        <v>1.8749999999999999E-2</v>
      </c>
      <c r="W4329" s="145">
        <v>1E-4</v>
      </c>
      <c r="X4329" s="146" t="s">
        <v>614</v>
      </c>
      <c r="Z4329" s="143">
        <v>14000</v>
      </c>
      <c r="AA4329" s="143">
        <v>3.9790000000000001</v>
      </c>
      <c r="AB4329" s="143">
        <v>39.064</v>
      </c>
      <c r="AC4329" s="8"/>
      <c r="AD4329" s="143">
        <v>24.78</v>
      </c>
      <c r="AE4329" s="8"/>
      <c r="AF4329" s="8"/>
      <c r="AG4329" s="8" t="s">
        <v>17</v>
      </c>
      <c r="AH4329" s="145">
        <v>2.0000000000000002E-5</v>
      </c>
      <c r="AI4329" s="145">
        <v>2.9169397927891999E-4</v>
      </c>
      <c r="AJ4329" s="145">
        <v>7.5765393902549999E-5</v>
      </c>
    </row>
    <row r="4330" spans="1:36" x14ac:dyDescent="0.2">
      <c r="A4330" s="8" t="s">
        <v>1225</v>
      </c>
      <c r="B4330" s="8">
        <v>8056</v>
      </c>
      <c r="C4330" s="8" t="s">
        <v>2362</v>
      </c>
      <c r="D4330" s="8" t="s">
        <v>2363</v>
      </c>
      <c r="E4330" s="4" t="s">
        <v>426</v>
      </c>
      <c r="F4330" s="8" t="s">
        <v>2368</v>
      </c>
      <c r="G4330" s="8" t="s">
        <v>2369</v>
      </c>
      <c r="H4330" s="8" t="s">
        <v>76</v>
      </c>
      <c r="I4330" s="8" t="s">
        <v>230</v>
      </c>
      <c r="J4330" s="8" t="s">
        <v>61</v>
      </c>
      <c r="K4330" s="8" t="s">
        <v>313</v>
      </c>
      <c r="L4330" s="8" t="s">
        <v>799</v>
      </c>
      <c r="M4330" s="8" t="s">
        <v>102</v>
      </c>
      <c r="N4330" s="8" t="s">
        <v>909</v>
      </c>
      <c r="O4330" s="8" t="s">
        <v>62</v>
      </c>
      <c r="P4330" s="8" t="s">
        <v>2366</v>
      </c>
      <c r="Q4330" s="8" t="s">
        <v>96</v>
      </c>
      <c r="R4330" s="8" t="s">
        <v>57</v>
      </c>
      <c r="S4330" s="8" t="s">
        <v>1216</v>
      </c>
      <c r="T4330" s="143">
        <v>2.1800000000000002</v>
      </c>
      <c r="U4330" s="8" t="s">
        <v>2370</v>
      </c>
      <c r="V4330" s="147">
        <v>2.2499999999999999E-2</v>
      </c>
      <c r="W4330" s="145">
        <v>0.39161000000000001</v>
      </c>
      <c r="X4330" s="146" t="s">
        <v>614</v>
      </c>
      <c r="Z4330" s="143">
        <v>14000</v>
      </c>
      <c r="AA4330" s="143">
        <v>3.9790000000000001</v>
      </c>
      <c r="AB4330" s="143">
        <v>38.792000000000002</v>
      </c>
      <c r="AC4330" s="8"/>
      <c r="AD4330" s="143">
        <v>27.11</v>
      </c>
      <c r="AE4330" s="8"/>
      <c r="AF4330" s="8"/>
      <c r="AG4330" s="8" t="s">
        <v>17</v>
      </c>
      <c r="AH4330" s="145">
        <v>1.3999999999999999E-4</v>
      </c>
      <c r="AI4330" s="145">
        <v>3.1912173048578499E-4</v>
      </c>
      <c r="AJ4330" s="145">
        <v>8.2889553198488603E-5</v>
      </c>
    </row>
    <row r="4331" spans="1:36" x14ac:dyDescent="0.2">
      <c r="A4331" s="8" t="s">
        <v>1225</v>
      </c>
      <c r="B4331" s="8">
        <v>8056</v>
      </c>
      <c r="C4331" s="8" t="s">
        <v>2362</v>
      </c>
      <c r="D4331" s="8" t="s">
        <v>2363</v>
      </c>
      <c r="E4331" s="4" t="s">
        <v>426</v>
      </c>
      <c r="F4331" s="8" t="s">
        <v>2371</v>
      </c>
      <c r="G4331" s="8" t="s">
        <v>2372</v>
      </c>
      <c r="H4331" s="8" t="s">
        <v>76</v>
      </c>
      <c r="I4331" s="8" t="s">
        <v>230</v>
      </c>
      <c r="J4331" s="8" t="s">
        <v>61</v>
      </c>
      <c r="K4331" s="8" t="s">
        <v>313</v>
      </c>
      <c r="L4331" s="8" t="s">
        <v>799</v>
      </c>
      <c r="M4331" s="8" t="s">
        <v>102</v>
      </c>
      <c r="N4331" s="8" t="s">
        <v>909</v>
      </c>
      <c r="O4331" s="8" t="s">
        <v>62</v>
      </c>
      <c r="P4331" s="8" t="s">
        <v>2366</v>
      </c>
      <c r="Q4331" s="8" t="s">
        <v>96</v>
      </c>
      <c r="R4331" s="8" t="s">
        <v>57</v>
      </c>
      <c r="S4331" s="8" t="s">
        <v>1216</v>
      </c>
      <c r="T4331" s="143">
        <v>3.69</v>
      </c>
      <c r="U4331" s="8" t="s">
        <v>2373</v>
      </c>
      <c r="V4331" s="147">
        <v>2.2499999999999999E-2</v>
      </c>
      <c r="W4331" s="145">
        <v>0.25284000000000001</v>
      </c>
      <c r="X4331" s="146" t="s">
        <v>614</v>
      </c>
      <c r="Z4331" s="143">
        <v>14000</v>
      </c>
      <c r="AA4331" s="143">
        <v>3.9790000000000001</v>
      </c>
      <c r="AB4331" s="143">
        <v>38.241999999999997</v>
      </c>
      <c r="AC4331" s="8"/>
      <c r="AD4331" s="143">
        <v>24.31</v>
      </c>
      <c r="AE4331" s="8"/>
      <c r="AF4331" s="8"/>
      <c r="AG4331" s="8" t="s">
        <v>17</v>
      </c>
      <c r="AH4331" s="145">
        <v>1.7E-5</v>
      </c>
      <c r="AI4331" s="145">
        <v>2.8616785157471102E-4</v>
      </c>
      <c r="AJ4331" s="145">
        <v>7.4330022341915795E-5</v>
      </c>
    </row>
    <row r="4332" spans="1:36" x14ac:dyDescent="0.2">
      <c r="A4332" s="8" t="s">
        <v>1225</v>
      </c>
      <c r="B4332" s="8">
        <v>8056</v>
      </c>
      <c r="C4332" s="8" t="s">
        <v>2374</v>
      </c>
      <c r="D4332" s="8" t="s">
        <v>2375</v>
      </c>
      <c r="E4332" s="4" t="s">
        <v>426</v>
      </c>
      <c r="F4332" s="8" t="s">
        <v>2376</v>
      </c>
      <c r="G4332" s="8" t="s">
        <v>2377</v>
      </c>
      <c r="H4332" s="8" t="s">
        <v>76</v>
      </c>
      <c r="I4332" s="8" t="s">
        <v>230</v>
      </c>
      <c r="J4332" s="8" t="s">
        <v>61</v>
      </c>
      <c r="K4332" s="8" t="s">
        <v>314</v>
      </c>
      <c r="L4332" s="8" t="s">
        <v>799</v>
      </c>
      <c r="M4332" s="8" t="s">
        <v>102</v>
      </c>
      <c r="N4332" s="8" t="s">
        <v>1134</v>
      </c>
      <c r="O4332" s="8" t="s">
        <v>62</v>
      </c>
      <c r="P4332" s="8" t="s">
        <v>2328</v>
      </c>
      <c r="Q4332" s="8" t="s">
        <v>84</v>
      </c>
      <c r="R4332" s="8" t="s">
        <v>57</v>
      </c>
      <c r="S4332" s="8" t="s">
        <v>1214</v>
      </c>
      <c r="T4332" s="143">
        <v>4.75</v>
      </c>
      <c r="U4332" s="8" t="s">
        <v>2378</v>
      </c>
      <c r="V4332" s="147">
        <v>4.2500000000000003E-2</v>
      </c>
      <c r="W4332" s="145">
        <v>5.8319999999999997E-2</v>
      </c>
      <c r="X4332" s="146" t="s">
        <v>614</v>
      </c>
      <c r="Z4332" s="143">
        <v>7000</v>
      </c>
      <c r="AA4332" s="143">
        <v>3.681</v>
      </c>
      <c r="AB4332" s="143">
        <v>93.41</v>
      </c>
      <c r="AC4332" s="8"/>
      <c r="AD4332" s="143">
        <v>24.521999999999998</v>
      </c>
      <c r="AE4332" s="8"/>
      <c r="AF4332" s="8"/>
      <c r="AG4332" s="8" t="s">
        <v>17</v>
      </c>
      <c r="AH4332" s="145">
        <v>1.2E-5</v>
      </c>
      <c r="AI4332" s="145">
        <v>2.8866305784246301E-4</v>
      </c>
      <c r="AJ4332" s="145">
        <v>7.4978134058899601E-5</v>
      </c>
    </row>
    <row r="4333" spans="1:36" x14ac:dyDescent="0.2">
      <c r="A4333" s="8" t="s">
        <v>1225</v>
      </c>
      <c r="B4333" s="8">
        <v>8056</v>
      </c>
      <c r="C4333" s="8" t="s">
        <v>2379</v>
      </c>
      <c r="D4333" s="8" t="s">
        <v>2380</v>
      </c>
      <c r="E4333" s="4" t="s">
        <v>426</v>
      </c>
      <c r="F4333" s="8" t="s">
        <v>2381</v>
      </c>
      <c r="G4333" s="8" t="s">
        <v>2382</v>
      </c>
      <c r="H4333" s="8" t="s">
        <v>76</v>
      </c>
      <c r="I4333" s="8" t="s">
        <v>230</v>
      </c>
      <c r="J4333" s="8" t="s">
        <v>61</v>
      </c>
      <c r="K4333" s="8" t="s">
        <v>317</v>
      </c>
      <c r="L4333" s="8" t="s">
        <v>799</v>
      </c>
      <c r="M4333" s="8" t="s">
        <v>102</v>
      </c>
      <c r="N4333" s="8" t="s">
        <v>888</v>
      </c>
      <c r="O4333" s="8" t="s">
        <v>62</v>
      </c>
      <c r="P4333" s="8" t="s">
        <v>1432</v>
      </c>
      <c r="Q4333" s="8" t="s">
        <v>84</v>
      </c>
      <c r="R4333" s="8" t="s">
        <v>57</v>
      </c>
      <c r="S4333" s="8" t="s">
        <v>1214</v>
      </c>
      <c r="T4333" s="143">
        <v>4.87</v>
      </c>
      <c r="U4333" s="8" t="s">
        <v>2383</v>
      </c>
      <c r="V4333" s="147">
        <v>5.2499999999999998E-2</v>
      </c>
      <c r="W4333" s="145">
        <v>5.1229999999999998E-2</v>
      </c>
      <c r="X4333" s="146" t="s">
        <v>614</v>
      </c>
      <c r="Z4333" s="143">
        <v>7000</v>
      </c>
      <c r="AA4333" s="143">
        <v>3.681</v>
      </c>
      <c r="AB4333" s="143">
        <v>101.575</v>
      </c>
      <c r="AC4333" s="8"/>
      <c r="AD4333" s="143">
        <v>26.277999999999999</v>
      </c>
      <c r="AE4333" s="8"/>
      <c r="AF4333" s="8"/>
      <c r="AG4333" s="8" t="s">
        <v>17</v>
      </c>
      <c r="AH4333" s="145">
        <v>3.0000000000000001E-6</v>
      </c>
      <c r="AI4333" s="145">
        <v>3.0933194964069901E-4</v>
      </c>
      <c r="AJ4333" s="145">
        <v>8.0346728681571401E-5</v>
      </c>
    </row>
    <row r="4334" spans="1:36" x14ac:dyDescent="0.2">
      <c r="A4334" s="8" t="s">
        <v>1225</v>
      </c>
      <c r="B4334" s="8">
        <v>8056</v>
      </c>
      <c r="C4334" s="8" t="s">
        <v>2379</v>
      </c>
      <c r="D4334" s="8" t="s">
        <v>2380</v>
      </c>
      <c r="E4334" s="4" t="s">
        <v>426</v>
      </c>
      <c r="F4334" s="8" t="s">
        <v>2384</v>
      </c>
      <c r="G4334" s="8" t="s">
        <v>2385</v>
      </c>
      <c r="H4334" s="8" t="s">
        <v>76</v>
      </c>
      <c r="I4334" s="8" t="s">
        <v>230</v>
      </c>
      <c r="J4334" s="8" t="s">
        <v>61</v>
      </c>
      <c r="K4334" s="8" t="s">
        <v>317</v>
      </c>
      <c r="L4334" s="8" t="s">
        <v>799</v>
      </c>
      <c r="M4334" s="8" t="s">
        <v>102</v>
      </c>
      <c r="N4334" s="8" t="s">
        <v>888</v>
      </c>
      <c r="O4334" s="8" t="s">
        <v>62</v>
      </c>
      <c r="P4334" s="8" t="s">
        <v>1432</v>
      </c>
      <c r="Q4334" s="8" t="s">
        <v>84</v>
      </c>
      <c r="R4334" s="8" t="s">
        <v>57</v>
      </c>
      <c r="S4334" s="8" t="s">
        <v>1214</v>
      </c>
      <c r="T4334" s="143">
        <v>0.16</v>
      </c>
      <c r="U4334" s="8" t="s">
        <v>2386</v>
      </c>
      <c r="V4334" s="147">
        <v>5.5070000000000001E-2</v>
      </c>
      <c r="W4334" s="145">
        <v>5.5640000000000002E-2</v>
      </c>
      <c r="X4334" s="146" t="s">
        <v>614</v>
      </c>
      <c r="Z4334" s="143">
        <v>34000</v>
      </c>
      <c r="AA4334" s="143">
        <v>3.681</v>
      </c>
      <c r="AB4334" s="143">
        <v>99.91</v>
      </c>
      <c r="AC4334" s="8"/>
      <c r="AD4334" s="143">
        <v>125.577</v>
      </c>
      <c r="AE4334" s="8"/>
      <c r="AF4334" s="8"/>
      <c r="AG4334" s="8" t="s">
        <v>17</v>
      </c>
      <c r="AH4334" s="145">
        <v>2.3E-5</v>
      </c>
      <c r="AI4334" s="145">
        <v>1.4782343521340001E-3</v>
      </c>
      <c r="AJ4334" s="145">
        <v>3.8396064343384698E-4</v>
      </c>
    </row>
    <row r="4335" spans="1:36" x14ac:dyDescent="0.2">
      <c r="A4335" s="8" t="s">
        <v>1225</v>
      </c>
      <c r="B4335" s="8">
        <v>8056</v>
      </c>
      <c r="C4335" s="8" t="s">
        <v>2387</v>
      </c>
      <c r="D4335" s="8" t="s">
        <v>2388</v>
      </c>
      <c r="E4335" s="4" t="s">
        <v>426</v>
      </c>
      <c r="F4335" s="8" t="s">
        <v>2389</v>
      </c>
      <c r="G4335" s="8" t="s">
        <v>2390</v>
      </c>
      <c r="H4335" s="8" t="s">
        <v>76</v>
      </c>
      <c r="I4335" s="8" t="s">
        <v>230</v>
      </c>
      <c r="J4335" s="8" t="s">
        <v>61</v>
      </c>
      <c r="K4335" s="8" t="s">
        <v>314</v>
      </c>
      <c r="L4335" s="8" t="s">
        <v>799</v>
      </c>
      <c r="M4335" s="8" t="s">
        <v>102</v>
      </c>
      <c r="N4335" s="8" t="s">
        <v>876</v>
      </c>
      <c r="O4335" s="8" t="s">
        <v>62</v>
      </c>
      <c r="P4335" s="8" t="s">
        <v>1450</v>
      </c>
      <c r="Q4335" s="8" t="s">
        <v>84</v>
      </c>
      <c r="R4335" s="8" t="s">
        <v>57</v>
      </c>
      <c r="S4335" s="8" t="s">
        <v>1214</v>
      </c>
      <c r="T4335" s="143">
        <v>3.27</v>
      </c>
      <c r="U4335" s="8" t="s">
        <v>2391</v>
      </c>
      <c r="V4335" s="147">
        <v>4.5499999999999999E-2</v>
      </c>
      <c r="W4335" s="145">
        <v>4.709E-2</v>
      </c>
      <c r="X4335" s="146" t="s">
        <v>614</v>
      </c>
      <c r="Z4335" s="143">
        <v>48000</v>
      </c>
      <c r="AA4335" s="143">
        <v>3.681</v>
      </c>
      <c r="AB4335" s="143">
        <v>100.03400000000001</v>
      </c>
      <c r="AC4335" s="8"/>
      <c r="AD4335" s="143">
        <v>179.40600000000001</v>
      </c>
      <c r="AE4335" s="8"/>
      <c r="AF4335" s="8"/>
      <c r="AG4335" s="8" t="s">
        <v>17</v>
      </c>
      <c r="AH4335" s="145">
        <v>2.4000000000000001E-5</v>
      </c>
      <c r="AI4335" s="145">
        <v>2.1118715456447498E-3</v>
      </c>
      <c r="AJ4335" s="145">
        <v>5.4854330529174899E-4</v>
      </c>
    </row>
    <row r="4336" spans="1:36" x14ac:dyDescent="0.2">
      <c r="A4336" s="8" t="s">
        <v>1225</v>
      </c>
      <c r="B4336" s="8">
        <v>8056</v>
      </c>
      <c r="C4336" s="8" t="s">
        <v>2387</v>
      </c>
      <c r="D4336" s="8" t="s">
        <v>2388</v>
      </c>
      <c r="E4336" s="4" t="s">
        <v>426</v>
      </c>
      <c r="F4336" s="8" t="s">
        <v>2392</v>
      </c>
      <c r="G4336" s="8" t="s">
        <v>2393</v>
      </c>
      <c r="H4336" s="8" t="s">
        <v>76</v>
      </c>
      <c r="I4336" s="8" t="s">
        <v>230</v>
      </c>
      <c r="J4336" s="8" t="s">
        <v>61</v>
      </c>
      <c r="K4336" s="8" t="s">
        <v>314</v>
      </c>
      <c r="L4336" s="8" t="s">
        <v>799</v>
      </c>
      <c r="M4336" s="8" t="s">
        <v>102</v>
      </c>
      <c r="N4336" s="8" t="s">
        <v>876</v>
      </c>
      <c r="O4336" s="8" t="s">
        <v>62</v>
      </c>
      <c r="P4336" s="8" t="s">
        <v>1450</v>
      </c>
      <c r="Q4336" s="8" t="s">
        <v>84</v>
      </c>
      <c r="R4336" s="8" t="s">
        <v>57</v>
      </c>
      <c r="S4336" s="8" t="s">
        <v>1214</v>
      </c>
      <c r="T4336" s="143">
        <v>1.54</v>
      </c>
      <c r="U4336" s="8" t="s">
        <v>1893</v>
      </c>
      <c r="V4336" s="147">
        <v>4.5999999999999999E-2</v>
      </c>
      <c r="W4336" s="145">
        <v>4.956E-2</v>
      </c>
      <c r="X4336" s="146" t="s">
        <v>614</v>
      </c>
      <c r="Z4336" s="143">
        <v>28000</v>
      </c>
      <c r="AA4336" s="143">
        <v>3.681</v>
      </c>
      <c r="AB4336" s="143">
        <v>99.626000000000005</v>
      </c>
      <c r="AC4336" s="8"/>
      <c r="AD4336" s="143">
        <v>104.25</v>
      </c>
      <c r="AE4336" s="8"/>
      <c r="AF4336" s="8"/>
      <c r="AG4336" s="8" t="s">
        <v>17</v>
      </c>
      <c r="AH4336" s="145">
        <v>2.1999999999999999E-5</v>
      </c>
      <c r="AI4336" s="145">
        <v>1.2271754766975201E-3</v>
      </c>
      <c r="AJ4336" s="145">
        <v>3.1874992281082201E-4</v>
      </c>
    </row>
    <row r="4337" spans="1:36" x14ac:dyDescent="0.2">
      <c r="A4337" s="8" t="s">
        <v>1225</v>
      </c>
      <c r="B4337" s="8">
        <v>8056</v>
      </c>
      <c r="C4337" s="8" t="s">
        <v>2394</v>
      </c>
      <c r="D4337" s="8" t="s">
        <v>2395</v>
      </c>
      <c r="E4337" s="4" t="s">
        <v>426</v>
      </c>
      <c r="F4337" s="8" t="s">
        <v>2396</v>
      </c>
      <c r="G4337" s="8" t="s">
        <v>2397</v>
      </c>
      <c r="H4337" s="8" t="s">
        <v>76</v>
      </c>
      <c r="I4337" s="8" t="s">
        <v>230</v>
      </c>
      <c r="J4337" s="8" t="s">
        <v>61</v>
      </c>
      <c r="K4337" s="8" t="s">
        <v>153</v>
      </c>
      <c r="L4337" s="8" t="s">
        <v>799</v>
      </c>
      <c r="M4337" s="8" t="s">
        <v>102</v>
      </c>
      <c r="N4337" s="8" t="s">
        <v>909</v>
      </c>
      <c r="O4337" s="8" t="s">
        <v>62</v>
      </c>
      <c r="P4337" s="8" t="s">
        <v>1571</v>
      </c>
      <c r="Q4337" s="8" t="s">
        <v>96</v>
      </c>
      <c r="R4337" s="8" t="s">
        <v>57</v>
      </c>
      <c r="S4337" s="8" t="s">
        <v>1216</v>
      </c>
      <c r="T4337" s="143">
        <v>1.18</v>
      </c>
      <c r="U4337" s="8" t="s">
        <v>2398</v>
      </c>
      <c r="V4337" s="147">
        <v>6.2500000000000003E-3</v>
      </c>
      <c r="W4337" s="145">
        <v>4.895E-2</v>
      </c>
      <c r="X4337" s="146" t="s">
        <v>614</v>
      </c>
      <c r="Z4337" s="143">
        <v>15000</v>
      </c>
      <c r="AA4337" s="143">
        <v>3.9790000000000001</v>
      </c>
      <c r="AB4337" s="143">
        <v>94.805999999999997</v>
      </c>
      <c r="AC4337" s="8"/>
      <c r="AD4337" s="143">
        <v>56.857999999999997</v>
      </c>
      <c r="AE4337" s="8"/>
      <c r="AF4337" s="8"/>
      <c r="AG4337" s="8" t="s">
        <v>17</v>
      </c>
      <c r="AH4337" s="145">
        <v>2.3E-5</v>
      </c>
      <c r="AI4337" s="145">
        <v>6.6930367498767697E-4</v>
      </c>
      <c r="AJ4337" s="145">
        <v>1.7384677154195301E-4</v>
      </c>
    </row>
    <row r="4338" spans="1:36" x14ac:dyDescent="0.2">
      <c r="A4338" s="8" t="s">
        <v>1225</v>
      </c>
      <c r="B4338" s="8">
        <v>8056</v>
      </c>
      <c r="C4338" s="8" t="s">
        <v>2394</v>
      </c>
      <c r="D4338" s="8" t="s">
        <v>2395</v>
      </c>
      <c r="E4338" s="4" t="s">
        <v>426</v>
      </c>
      <c r="F4338" s="8" t="s">
        <v>2399</v>
      </c>
      <c r="G4338" s="8" t="s">
        <v>2400</v>
      </c>
      <c r="H4338" s="8" t="s">
        <v>76</v>
      </c>
      <c r="I4338" s="8" t="s">
        <v>230</v>
      </c>
      <c r="J4338" s="8" t="s">
        <v>61</v>
      </c>
      <c r="K4338" s="8" t="s">
        <v>153</v>
      </c>
      <c r="L4338" s="8" t="s">
        <v>799</v>
      </c>
      <c r="M4338" s="8" t="s">
        <v>102</v>
      </c>
      <c r="N4338" s="8" t="s">
        <v>909</v>
      </c>
      <c r="O4338" s="8" t="s">
        <v>62</v>
      </c>
      <c r="P4338" s="8" t="s">
        <v>1571</v>
      </c>
      <c r="Q4338" s="8" t="s">
        <v>96</v>
      </c>
      <c r="R4338" s="8" t="s">
        <v>57</v>
      </c>
      <c r="S4338" s="8" t="s">
        <v>1216</v>
      </c>
      <c r="T4338" s="143">
        <v>3.49</v>
      </c>
      <c r="U4338" s="8" t="s">
        <v>2401</v>
      </c>
      <c r="V4338" s="147">
        <v>1.6250000000000001E-2</v>
      </c>
      <c r="W4338" s="145">
        <v>6.1940000000000002E-2</v>
      </c>
      <c r="X4338" s="146" t="s">
        <v>614</v>
      </c>
      <c r="Z4338" s="143">
        <v>7000</v>
      </c>
      <c r="AA4338" s="143">
        <v>3.9790000000000001</v>
      </c>
      <c r="AB4338" s="143">
        <v>83.753</v>
      </c>
      <c r="AC4338" s="8"/>
      <c r="AD4338" s="143">
        <v>23.402999999999999</v>
      </c>
      <c r="AE4338" s="8"/>
      <c r="AF4338" s="8"/>
      <c r="AG4338" s="8" t="s">
        <v>17</v>
      </c>
      <c r="AH4338" s="145">
        <v>9.0000000000000002E-6</v>
      </c>
      <c r="AI4338" s="145">
        <v>2.7548258730252602E-4</v>
      </c>
      <c r="AJ4338" s="145">
        <v>7.1554602504536103E-5</v>
      </c>
    </row>
    <row r="4339" spans="1:36" x14ac:dyDescent="0.2">
      <c r="A4339" s="8" t="s">
        <v>1225</v>
      </c>
      <c r="B4339" s="8">
        <v>8056</v>
      </c>
      <c r="C4339" s="8" t="s">
        <v>2394</v>
      </c>
      <c r="D4339" s="8" t="s">
        <v>2395</v>
      </c>
      <c r="E4339" s="4" t="s">
        <v>426</v>
      </c>
      <c r="F4339" s="8" t="s">
        <v>2402</v>
      </c>
      <c r="G4339" s="8" t="s">
        <v>2403</v>
      </c>
      <c r="H4339" s="8" t="s">
        <v>76</v>
      </c>
      <c r="I4339" s="8" t="s">
        <v>230</v>
      </c>
      <c r="J4339" s="8" t="s">
        <v>61</v>
      </c>
      <c r="K4339" s="8" t="s">
        <v>153</v>
      </c>
      <c r="L4339" s="8" t="s">
        <v>799</v>
      </c>
      <c r="M4339" s="8" t="s">
        <v>102</v>
      </c>
      <c r="N4339" s="8" t="s">
        <v>909</v>
      </c>
      <c r="O4339" s="8" t="s">
        <v>62</v>
      </c>
      <c r="P4339" s="8" t="s">
        <v>1571</v>
      </c>
      <c r="Q4339" s="8" t="s">
        <v>96</v>
      </c>
      <c r="R4339" s="8" t="s">
        <v>57</v>
      </c>
      <c r="S4339" s="8" t="s">
        <v>1216</v>
      </c>
      <c r="T4339" s="143">
        <v>2.82</v>
      </c>
      <c r="U4339" s="8" t="s">
        <v>2404</v>
      </c>
      <c r="V4339" s="147">
        <v>3.7499999999999999E-3</v>
      </c>
      <c r="W4339" s="145">
        <v>6.0069999999999998E-2</v>
      </c>
      <c r="X4339" s="146" t="s">
        <v>614</v>
      </c>
      <c r="Z4339" s="143">
        <v>19000</v>
      </c>
      <c r="AA4339" s="143">
        <v>3.9790000000000001</v>
      </c>
      <c r="AB4339" s="143">
        <v>83.997</v>
      </c>
      <c r="AC4339" s="8"/>
      <c r="AD4339" s="143">
        <v>63.777000000000001</v>
      </c>
      <c r="AE4339" s="8"/>
      <c r="AF4339" s="8"/>
      <c r="AG4339" s="8" t="s">
        <v>17</v>
      </c>
      <c r="AH4339" s="145">
        <v>1.5E-5</v>
      </c>
      <c r="AI4339" s="145">
        <v>7.5074622615651002E-4</v>
      </c>
      <c r="AJ4339" s="145">
        <v>1.95000883070031E-4</v>
      </c>
    </row>
    <row r="4340" spans="1:36" x14ac:dyDescent="0.2">
      <c r="A4340" s="8" t="s">
        <v>1225</v>
      </c>
      <c r="B4340" s="8">
        <v>8056</v>
      </c>
      <c r="C4340" s="8" t="s">
        <v>2405</v>
      </c>
      <c r="D4340" s="8" t="s">
        <v>2406</v>
      </c>
      <c r="E4340" s="4" t="s">
        <v>426</v>
      </c>
      <c r="F4340" s="8" t="s">
        <v>2407</v>
      </c>
      <c r="G4340" s="8" t="s">
        <v>2408</v>
      </c>
      <c r="H4340" s="8" t="s">
        <v>76</v>
      </c>
      <c r="I4340" s="8" t="s">
        <v>230</v>
      </c>
      <c r="J4340" s="8" t="s">
        <v>61</v>
      </c>
      <c r="K4340" s="8" t="s">
        <v>314</v>
      </c>
      <c r="L4340" s="8" t="s">
        <v>799</v>
      </c>
      <c r="M4340" s="8" t="s">
        <v>102</v>
      </c>
      <c r="N4340" s="8" t="s">
        <v>1134</v>
      </c>
      <c r="O4340" s="8" t="s">
        <v>62</v>
      </c>
      <c r="P4340" s="8" t="s">
        <v>1450</v>
      </c>
      <c r="Q4340" s="8" t="s">
        <v>84</v>
      </c>
      <c r="R4340" s="8" t="s">
        <v>57</v>
      </c>
      <c r="S4340" s="8" t="s">
        <v>1214</v>
      </c>
      <c r="T4340" s="143">
        <v>2.41</v>
      </c>
      <c r="U4340" s="8" t="s">
        <v>2409</v>
      </c>
      <c r="V4340" s="147">
        <v>2.9499999999999998E-2</v>
      </c>
      <c r="W4340" s="145">
        <v>5.7410000000000003E-2</v>
      </c>
      <c r="X4340" s="146" t="s">
        <v>614</v>
      </c>
      <c r="Z4340" s="143">
        <v>27000</v>
      </c>
      <c r="AA4340" s="143">
        <v>3.681</v>
      </c>
      <c r="AB4340" s="143">
        <v>93.5</v>
      </c>
      <c r="AC4340" s="8"/>
      <c r="AD4340" s="143">
        <v>94.051000000000002</v>
      </c>
      <c r="AE4340" s="8"/>
      <c r="AF4340" s="8"/>
      <c r="AG4340" s="8" t="s">
        <v>17</v>
      </c>
      <c r="AH4340" s="145">
        <v>5.3999999999999998E-5</v>
      </c>
      <c r="AI4340" s="145">
        <v>1.10711814018735E-3</v>
      </c>
      <c r="AJ4340" s="145">
        <v>2.8756590106971297E-4</v>
      </c>
    </row>
    <row r="4341" spans="1:36" x14ac:dyDescent="0.2">
      <c r="A4341" s="8" t="s">
        <v>1225</v>
      </c>
      <c r="B4341" s="8">
        <v>8056</v>
      </c>
      <c r="C4341" s="8" t="s">
        <v>2410</v>
      </c>
      <c r="D4341" s="8" t="s">
        <v>2411</v>
      </c>
      <c r="E4341" s="4" t="s">
        <v>426</v>
      </c>
      <c r="F4341" s="8" t="s">
        <v>2412</v>
      </c>
      <c r="G4341" s="8" t="s">
        <v>2413</v>
      </c>
      <c r="H4341" s="8" t="s">
        <v>76</v>
      </c>
      <c r="I4341" s="8" t="s">
        <v>230</v>
      </c>
      <c r="J4341" s="8" t="s">
        <v>61</v>
      </c>
      <c r="K4341" s="8" t="s">
        <v>313</v>
      </c>
      <c r="L4341" s="8" t="s">
        <v>799</v>
      </c>
      <c r="M4341" s="8" t="s">
        <v>102</v>
      </c>
      <c r="N4341" s="8" t="s">
        <v>909</v>
      </c>
      <c r="O4341" s="8" t="s">
        <v>62</v>
      </c>
      <c r="P4341" s="8" t="s">
        <v>2414</v>
      </c>
      <c r="Q4341" s="8" t="s">
        <v>84</v>
      </c>
      <c r="R4341" s="8" t="s">
        <v>57</v>
      </c>
      <c r="S4341" s="8" t="s">
        <v>1216</v>
      </c>
      <c r="T4341" s="143">
        <v>2.95</v>
      </c>
      <c r="U4341" s="8" t="s">
        <v>2415</v>
      </c>
      <c r="V4341" s="147">
        <v>2.6249999999999999E-2</v>
      </c>
      <c r="W4341" s="145">
        <v>9.4270000000000007E-2</v>
      </c>
      <c r="X4341" s="146" t="s">
        <v>614</v>
      </c>
      <c r="Z4341" s="143">
        <v>36000</v>
      </c>
      <c r="AA4341" s="143">
        <v>3.9790000000000001</v>
      </c>
      <c r="AB4341" s="143">
        <v>80.858999999999995</v>
      </c>
      <c r="AC4341" s="8"/>
      <c r="AD4341" s="143">
        <v>117.96899999999999</v>
      </c>
      <c r="AE4341" s="8"/>
      <c r="AF4341" s="8"/>
      <c r="AG4341" s="8" t="s">
        <v>17</v>
      </c>
      <c r="AH4341" s="145">
        <v>1.2E-4</v>
      </c>
      <c r="AI4341" s="145">
        <v>1.38866990599392E-3</v>
      </c>
      <c r="AJ4341" s="145">
        <v>3.6069692863849101E-4</v>
      </c>
    </row>
    <row r="4342" spans="1:36" x14ac:dyDescent="0.2">
      <c r="A4342" s="8" t="s">
        <v>1225</v>
      </c>
      <c r="B4342" s="8">
        <v>8056</v>
      </c>
      <c r="C4342" s="8" t="s">
        <v>2410</v>
      </c>
      <c r="D4342" s="8" t="s">
        <v>2411</v>
      </c>
      <c r="E4342" s="4" t="s">
        <v>426</v>
      </c>
      <c r="F4342" s="8" t="s">
        <v>2416</v>
      </c>
      <c r="G4342" s="8" t="s">
        <v>2417</v>
      </c>
      <c r="H4342" s="8" t="s">
        <v>76</v>
      </c>
      <c r="I4342" s="8" t="s">
        <v>230</v>
      </c>
      <c r="J4342" s="8" t="s">
        <v>61</v>
      </c>
      <c r="K4342" s="8" t="s">
        <v>313</v>
      </c>
      <c r="L4342" s="8" t="s">
        <v>799</v>
      </c>
      <c r="M4342" s="8" t="s">
        <v>102</v>
      </c>
      <c r="N4342" s="8" t="s">
        <v>909</v>
      </c>
      <c r="O4342" s="8" t="s">
        <v>62</v>
      </c>
      <c r="P4342" s="8" t="s">
        <v>2414</v>
      </c>
      <c r="Q4342" s="8" t="s">
        <v>84</v>
      </c>
      <c r="R4342" s="8" t="s">
        <v>57</v>
      </c>
      <c r="S4342" s="8" t="s">
        <v>1216</v>
      </c>
      <c r="T4342" s="143">
        <v>1.28</v>
      </c>
      <c r="U4342" s="8" t="s">
        <v>2418</v>
      </c>
      <c r="V4342" s="147">
        <v>4.2500000000000003E-2</v>
      </c>
      <c r="W4342" s="145">
        <v>7.8850000000000003E-2</v>
      </c>
      <c r="X4342" s="146" t="s">
        <v>614</v>
      </c>
      <c r="Z4342" s="143">
        <v>59000</v>
      </c>
      <c r="AA4342" s="143">
        <v>3.9790000000000001</v>
      </c>
      <c r="AB4342" s="143">
        <v>94.738</v>
      </c>
      <c r="AC4342" s="8"/>
      <c r="AD4342" s="143">
        <v>227.929</v>
      </c>
      <c r="AE4342" s="8"/>
      <c r="AF4342" s="8"/>
      <c r="AG4342" s="8" t="s">
        <v>17</v>
      </c>
      <c r="AH4342" s="145">
        <v>1.18E-4</v>
      </c>
      <c r="AI4342" s="145">
        <v>2.6830598640336201E-3</v>
      </c>
      <c r="AJ4342" s="145">
        <v>6.96905325112138E-4</v>
      </c>
    </row>
    <row r="4343" spans="1:36" x14ac:dyDescent="0.2">
      <c r="A4343" s="8" t="s">
        <v>1225</v>
      </c>
      <c r="B4343" s="8">
        <v>8056</v>
      </c>
      <c r="C4343" s="8" t="s">
        <v>2419</v>
      </c>
      <c r="D4343" s="8" t="s">
        <v>2420</v>
      </c>
      <c r="E4343" s="4" t="s">
        <v>426</v>
      </c>
      <c r="F4343" s="8" t="s">
        <v>2421</v>
      </c>
      <c r="G4343" s="8" t="s">
        <v>2422</v>
      </c>
      <c r="H4343" s="8" t="s">
        <v>76</v>
      </c>
      <c r="I4343" s="8" t="s">
        <v>230</v>
      </c>
      <c r="J4343" s="8" t="s">
        <v>61</v>
      </c>
      <c r="K4343" s="8" t="s">
        <v>314</v>
      </c>
      <c r="L4343" s="8" t="s">
        <v>799</v>
      </c>
      <c r="M4343" s="8" t="s">
        <v>102</v>
      </c>
      <c r="N4343" s="8" t="s">
        <v>202</v>
      </c>
      <c r="O4343" s="8" t="s">
        <v>62</v>
      </c>
      <c r="P4343" s="8" t="s">
        <v>2328</v>
      </c>
      <c r="Q4343" s="8" t="s">
        <v>102</v>
      </c>
      <c r="R4343" s="8" t="s">
        <v>64</v>
      </c>
      <c r="S4343" s="8" t="s">
        <v>1214</v>
      </c>
      <c r="T4343" s="143">
        <v>6.1</v>
      </c>
      <c r="U4343" s="8" t="s">
        <v>2423</v>
      </c>
      <c r="V4343" s="147">
        <v>2.4500000000000001E-2</v>
      </c>
      <c r="W4343" s="145">
        <v>5.3749999999999999E-2</v>
      </c>
      <c r="X4343" s="146" t="s">
        <v>614</v>
      </c>
      <c r="Z4343" s="143">
        <v>14000</v>
      </c>
      <c r="AA4343" s="143">
        <v>3.681</v>
      </c>
      <c r="AB4343" s="143">
        <v>84.320999999999998</v>
      </c>
      <c r="AC4343" s="8"/>
      <c r="AD4343" s="143">
        <v>43.612000000000002</v>
      </c>
      <c r="AE4343" s="8"/>
      <c r="AF4343" s="8"/>
      <c r="AG4343" s="8" t="s">
        <v>17</v>
      </c>
      <c r="AH4343" s="145">
        <v>5.0000000000000004E-6</v>
      </c>
      <c r="AI4343" s="145">
        <v>5.1337628417970197E-4</v>
      </c>
      <c r="AJ4343" s="145">
        <v>1.33345763554172E-4</v>
      </c>
    </row>
    <row r="4344" spans="1:36" x14ac:dyDescent="0.2">
      <c r="A4344" s="8" t="s">
        <v>1225</v>
      </c>
      <c r="B4344" s="8">
        <v>8056</v>
      </c>
      <c r="C4344" s="8" t="s">
        <v>2424</v>
      </c>
      <c r="D4344" s="8" t="s">
        <v>2425</v>
      </c>
      <c r="E4344" s="4" t="s">
        <v>426</v>
      </c>
      <c r="F4344" s="8" t="s">
        <v>2426</v>
      </c>
      <c r="G4344" s="8" t="s">
        <v>2427</v>
      </c>
      <c r="H4344" s="8" t="s">
        <v>76</v>
      </c>
      <c r="I4344" s="8" t="s">
        <v>230</v>
      </c>
      <c r="J4344" s="8" t="s">
        <v>61</v>
      </c>
      <c r="K4344" s="8" t="s">
        <v>314</v>
      </c>
      <c r="L4344" s="8" t="s">
        <v>799</v>
      </c>
      <c r="M4344" s="8" t="s">
        <v>102</v>
      </c>
      <c r="N4344" s="8" t="s">
        <v>1134</v>
      </c>
      <c r="O4344" s="8" t="s">
        <v>62</v>
      </c>
      <c r="P4344" s="8" t="s">
        <v>1571</v>
      </c>
      <c r="Q4344" s="8" t="s">
        <v>84</v>
      </c>
      <c r="R4344" s="8" t="s">
        <v>57</v>
      </c>
      <c r="S4344" s="8" t="s">
        <v>1214</v>
      </c>
      <c r="T4344" s="143">
        <v>3.06</v>
      </c>
      <c r="U4344" s="8" t="s">
        <v>2428</v>
      </c>
      <c r="V4344" s="147">
        <v>5.8500000000000003E-2</v>
      </c>
      <c r="W4344" s="145">
        <v>5.0680000000000003E-2</v>
      </c>
      <c r="X4344" s="146" t="s">
        <v>614</v>
      </c>
      <c r="Z4344" s="143">
        <v>6000</v>
      </c>
      <c r="AA4344" s="143">
        <v>3.681</v>
      </c>
      <c r="AB4344" s="143">
        <v>102.996</v>
      </c>
      <c r="AC4344" s="8"/>
      <c r="AD4344" s="143">
        <v>23.268000000000001</v>
      </c>
      <c r="AE4344" s="8"/>
      <c r="AF4344" s="8"/>
      <c r="AG4344" s="8" t="s">
        <v>17</v>
      </c>
      <c r="AH4344" s="145">
        <v>3.9999999999999998E-6</v>
      </c>
      <c r="AI4344" s="145">
        <v>2.7390036037009801E-4</v>
      </c>
      <c r="AJ4344" s="145">
        <v>7.1143630543184797E-5</v>
      </c>
    </row>
    <row r="4345" spans="1:36" x14ac:dyDescent="0.2">
      <c r="A4345" s="8" t="s">
        <v>1225</v>
      </c>
      <c r="B4345" s="8">
        <v>8056</v>
      </c>
      <c r="C4345" s="8" t="s">
        <v>2429</v>
      </c>
      <c r="D4345" s="8" t="s">
        <v>2430</v>
      </c>
      <c r="E4345" s="4" t="s">
        <v>426</v>
      </c>
      <c r="F4345" s="8" t="s">
        <v>2431</v>
      </c>
      <c r="G4345" s="8" t="s">
        <v>2432</v>
      </c>
      <c r="H4345" s="8" t="s">
        <v>76</v>
      </c>
      <c r="I4345" s="8" t="s">
        <v>230</v>
      </c>
      <c r="J4345" s="8" t="s">
        <v>61</v>
      </c>
      <c r="K4345" s="8" t="s">
        <v>314</v>
      </c>
      <c r="L4345" s="8" t="s">
        <v>799</v>
      </c>
      <c r="M4345" s="8" t="s">
        <v>102</v>
      </c>
      <c r="N4345" s="8" t="s">
        <v>130</v>
      </c>
      <c r="O4345" s="8" t="s">
        <v>62</v>
      </c>
      <c r="P4345" s="8" t="s">
        <v>2328</v>
      </c>
      <c r="Q4345" s="8" t="s">
        <v>84</v>
      </c>
      <c r="R4345" s="8" t="s">
        <v>57</v>
      </c>
      <c r="S4345" s="8" t="s">
        <v>1214</v>
      </c>
      <c r="T4345" s="143">
        <v>4.57</v>
      </c>
      <c r="U4345" s="8" t="s">
        <v>1451</v>
      </c>
      <c r="V4345" s="147">
        <v>0.04</v>
      </c>
      <c r="W4345" s="145">
        <v>5.5509999999999997E-2</v>
      </c>
      <c r="X4345" s="146" t="s">
        <v>614</v>
      </c>
      <c r="Z4345" s="143">
        <v>28000</v>
      </c>
      <c r="AA4345" s="143">
        <v>3.681</v>
      </c>
      <c r="AB4345" s="143">
        <v>93.278000000000006</v>
      </c>
      <c r="AC4345" s="8"/>
      <c r="AD4345" s="143">
        <v>97.159000000000006</v>
      </c>
      <c r="AE4345" s="8"/>
      <c r="AF4345" s="8"/>
      <c r="AG4345" s="8" t="s">
        <v>17</v>
      </c>
      <c r="AH4345" s="145">
        <v>5.5999999999999999E-5</v>
      </c>
      <c r="AI4345" s="145">
        <v>1.1437069066838599E-3</v>
      </c>
      <c r="AJ4345" s="145">
        <v>2.9706956759333899E-4</v>
      </c>
    </row>
    <row r="4346" spans="1:36" x14ac:dyDescent="0.2">
      <c r="A4346" s="8" t="s">
        <v>1225</v>
      </c>
      <c r="B4346" s="8">
        <v>8056</v>
      </c>
      <c r="C4346" s="8" t="s">
        <v>2433</v>
      </c>
      <c r="D4346" s="8" t="s">
        <v>2434</v>
      </c>
      <c r="E4346" s="4" t="s">
        <v>426</v>
      </c>
      <c r="F4346" s="8" t="s">
        <v>2435</v>
      </c>
      <c r="G4346" s="8" t="s">
        <v>2436</v>
      </c>
      <c r="H4346" s="8" t="s">
        <v>76</v>
      </c>
      <c r="I4346" s="8" t="s">
        <v>230</v>
      </c>
      <c r="J4346" s="8" t="s">
        <v>61</v>
      </c>
      <c r="K4346" s="8" t="s">
        <v>317</v>
      </c>
      <c r="L4346" s="8" t="s">
        <v>799</v>
      </c>
      <c r="M4346" s="8" t="s">
        <v>102</v>
      </c>
      <c r="N4346" s="8" t="s">
        <v>881</v>
      </c>
      <c r="O4346" s="8" t="s">
        <v>62</v>
      </c>
      <c r="P4346" s="8" t="s">
        <v>2291</v>
      </c>
      <c r="Q4346" s="8" t="s">
        <v>84</v>
      </c>
      <c r="R4346" s="8" t="s">
        <v>57</v>
      </c>
      <c r="S4346" s="8" t="s">
        <v>1214</v>
      </c>
      <c r="T4346" s="143">
        <v>2.27</v>
      </c>
      <c r="U4346" s="8" t="s">
        <v>2437</v>
      </c>
      <c r="V4346" s="147">
        <v>3.2149999999999998E-2</v>
      </c>
      <c r="W4346" s="145">
        <v>5.4539999999999998E-2</v>
      </c>
      <c r="X4346" s="146" t="s">
        <v>614</v>
      </c>
      <c r="Z4346" s="143">
        <v>35000</v>
      </c>
      <c r="AA4346" s="143">
        <v>3.681</v>
      </c>
      <c r="AB4346" s="143">
        <v>95.186000000000007</v>
      </c>
      <c r="AC4346" s="8"/>
      <c r="AD4346" s="143">
        <v>122.92100000000001</v>
      </c>
      <c r="AE4346" s="8"/>
      <c r="AF4346" s="8"/>
      <c r="AG4346" s="8" t="s">
        <v>17</v>
      </c>
      <c r="AH4346" s="145">
        <v>3.4999999999999997E-5</v>
      </c>
      <c r="AI4346" s="145">
        <v>1.44695867550464E-3</v>
      </c>
      <c r="AJ4346" s="145">
        <v>3.7583701343898101E-4</v>
      </c>
    </row>
    <row r="4347" spans="1:36" x14ac:dyDescent="0.2">
      <c r="A4347" s="8" t="s">
        <v>1225</v>
      </c>
      <c r="B4347" s="8">
        <v>8056</v>
      </c>
      <c r="C4347" s="8" t="s">
        <v>2438</v>
      </c>
      <c r="D4347" s="8" t="s">
        <v>2439</v>
      </c>
      <c r="E4347" s="4" t="s">
        <v>426</v>
      </c>
      <c r="F4347" s="8" t="s">
        <v>2440</v>
      </c>
      <c r="G4347" s="8" t="s">
        <v>2441</v>
      </c>
      <c r="H4347" s="8" t="s">
        <v>76</v>
      </c>
      <c r="I4347" s="8" t="s">
        <v>230</v>
      </c>
      <c r="J4347" s="8" t="s">
        <v>61</v>
      </c>
      <c r="K4347" s="8" t="s">
        <v>153</v>
      </c>
      <c r="L4347" s="8" t="s">
        <v>799</v>
      </c>
      <c r="M4347" s="8" t="s">
        <v>102</v>
      </c>
      <c r="N4347" s="8" t="s">
        <v>888</v>
      </c>
      <c r="O4347" s="8" t="s">
        <v>62</v>
      </c>
      <c r="P4347" s="8" t="s">
        <v>1438</v>
      </c>
      <c r="Q4347" s="8" t="s">
        <v>102</v>
      </c>
      <c r="R4347" s="8" t="s">
        <v>64</v>
      </c>
      <c r="S4347" s="8" t="s">
        <v>1216</v>
      </c>
      <c r="T4347" s="143">
        <v>2.11</v>
      </c>
      <c r="U4347" s="8" t="s">
        <v>2442</v>
      </c>
      <c r="V4347" s="147">
        <v>0.04</v>
      </c>
      <c r="W4347" s="145">
        <v>3.585E-2</v>
      </c>
      <c r="X4347" s="146" t="s">
        <v>614</v>
      </c>
      <c r="Z4347" s="143">
        <v>7000</v>
      </c>
      <c r="AA4347" s="143">
        <v>3.9790000000000001</v>
      </c>
      <c r="AB4347" s="143">
        <v>100.831</v>
      </c>
      <c r="AC4347" s="8"/>
      <c r="AD4347" s="143">
        <v>28.75</v>
      </c>
      <c r="AE4347" s="8"/>
      <c r="AF4347" s="8"/>
      <c r="AG4347" s="8" t="s">
        <v>17</v>
      </c>
      <c r="AH4347" s="145">
        <v>9.0000000000000002E-6</v>
      </c>
      <c r="AI4347" s="145">
        <v>3.3842867747331198E-4</v>
      </c>
      <c r="AJ4347" s="145">
        <v>8.7904392542042197E-5</v>
      </c>
    </row>
    <row r="4348" spans="1:36" x14ac:dyDescent="0.2">
      <c r="A4348" s="8" t="s">
        <v>1225</v>
      </c>
      <c r="B4348" s="8">
        <v>8056</v>
      </c>
      <c r="C4348" s="8" t="s">
        <v>2438</v>
      </c>
      <c r="D4348" s="8" t="s">
        <v>2439</v>
      </c>
      <c r="E4348" s="4" t="s">
        <v>426</v>
      </c>
      <c r="F4348" s="8" t="s">
        <v>2443</v>
      </c>
      <c r="G4348" s="8" t="s">
        <v>2444</v>
      </c>
      <c r="H4348" s="8" t="s">
        <v>76</v>
      </c>
      <c r="I4348" s="8" t="s">
        <v>230</v>
      </c>
      <c r="J4348" s="8" t="s">
        <v>61</v>
      </c>
      <c r="K4348" s="8" t="s">
        <v>153</v>
      </c>
      <c r="L4348" s="8" t="s">
        <v>799</v>
      </c>
      <c r="M4348" s="8" t="s">
        <v>102</v>
      </c>
      <c r="N4348" s="8" t="s">
        <v>888</v>
      </c>
      <c r="O4348" s="8" t="s">
        <v>62</v>
      </c>
      <c r="P4348" s="8" t="s">
        <v>2291</v>
      </c>
      <c r="Q4348" s="8" t="s">
        <v>84</v>
      </c>
      <c r="R4348" s="8" t="s">
        <v>57</v>
      </c>
      <c r="S4348" s="8" t="s">
        <v>1214</v>
      </c>
      <c r="T4348" s="143">
        <v>4.09</v>
      </c>
      <c r="U4348" s="8" t="s">
        <v>1456</v>
      </c>
      <c r="V4348" s="147">
        <v>4.3749999999999997E-2</v>
      </c>
      <c r="W4348" s="145">
        <v>5.9450000000000003E-2</v>
      </c>
      <c r="X4348" s="146" t="s">
        <v>614</v>
      </c>
      <c r="Z4348" s="143">
        <v>32000</v>
      </c>
      <c r="AA4348" s="143">
        <v>3.681</v>
      </c>
      <c r="AB4348" s="143">
        <v>94.207999999999998</v>
      </c>
      <c r="AC4348" s="8"/>
      <c r="AD4348" s="143">
        <v>112.473</v>
      </c>
      <c r="AE4348" s="8"/>
      <c r="AF4348" s="8"/>
      <c r="AG4348" s="8" t="s">
        <v>17</v>
      </c>
      <c r="AH4348" s="145">
        <v>9.0000000000000002E-6</v>
      </c>
      <c r="AI4348" s="145">
        <v>1.3239705030726101E-3</v>
      </c>
      <c r="AJ4348" s="145">
        <v>3.4389172834018399E-4</v>
      </c>
    </row>
    <row r="4349" spans="1:36" x14ac:dyDescent="0.2">
      <c r="A4349" s="8" t="s">
        <v>1225</v>
      </c>
      <c r="B4349" s="8">
        <v>8056</v>
      </c>
      <c r="C4349" s="8" t="s">
        <v>2438</v>
      </c>
      <c r="D4349" s="8" t="s">
        <v>2439</v>
      </c>
      <c r="E4349" s="4" t="s">
        <v>426</v>
      </c>
      <c r="F4349" s="8" t="s">
        <v>2445</v>
      </c>
      <c r="G4349" s="8" t="s">
        <v>2446</v>
      </c>
      <c r="H4349" s="8" t="s">
        <v>76</v>
      </c>
      <c r="I4349" s="8" t="s">
        <v>230</v>
      </c>
      <c r="J4349" s="8" t="s">
        <v>61</v>
      </c>
      <c r="K4349" s="8" t="s">
        <v>153</v>
      </c>
      <c r="L4349" s="8" t="s">
        <v>799</v>
      </c>
      <c r="M4349" s="8" t="s">
        <v>102</v>
      </c>
      <c r="N4349" s="8" t="s">
        <v>888</v>
      </c>
      <c r="O4349" s="8" t="s">
        <v>62</v>
      </c>
      <c r="P4349" s="8" t="s">
        <v>1438</v>
      </c>
      <c r="Q4349" s="8" t="s">
        <v>102</v>
      </c>
      <c r="R4349" s="8" t="s">
        <v>64</v>
      </c>
      <c r="S4349" s="8" t="s">
        <v>1216</v>
      </c>
      <c r="T4349" s="143">
        <v>4.4400000000000004</v>
      </c>
      <c r="U4349" s="8" t="s">
        <v>2447</v>
      </c>
      <c r="V4349" s="147">
        <v>4.2500000000000003E-2</v>
      </c>
      <c r="W4349" s="145">
        <v>3.7670000000000002E-2</v>
      </c>
      <c r="X4349" s="146" t="s">
        <v>614</v>
      </c>
      <c r="Z4349" s="143">
        <v>5000</v>
      </c>
      <c r="AA4349" s="143">
        <v>3.9790000000000001</v>
      </c>
      <c r="AB4349" s="143">
        <v>102.108</v>
      </c>
      <c r="AC4349" s="8"/>
      <c r="AD4349" s="143">
        <v>20.818999999999999</v>
      </c>
      <c r="AE4349" s="8"/>
      <c r="AF4349" s="8"/>
      <c r="AG4349" s="8" t="s">
        <v>17</v>
      </c>
      <c r="AH4349" s="145">
        <v>5.0000000000000004E-6</v>
      </c>
      <c r="AI4349" s="145">
        <v>2.45074797809503E-4</v>
      </c>
      <c r="AJ4349" s="145">
        <v>6.3656399893909804E-5</v>
      </c>
    </row>
    <row r="4350" spans="1:36" x14ac:dyDescent="0.2">
      <c r="A4350" s="8" t="s">
        <v>1225</v>
      </c>
      <c r="B4350" s="8">
        <v>8056</v>
      </c>
      <c r="C4350" s="8" t="s">
        <v>2448</v>
      </c>
      <c r="D4350" s="8" t="s">
        <v>2449</v>
      </c>
      <c r="E4350" s="4" t="s">
        <v>426</v>
      </c>
      <c r="F4350" s="8" t="s">
        <v>2450</v>
      </c>
      <c r="G4350" s="8" t="s">
        <v>2451</v>
      </c>
      <c r="H4350" s="8" t="s">
        <v>76</v>
      </c>
      <c r="I4350" s="8" t="s">
        <v>230</v>
      </c>
      <c r="J4350" s="8" t="s">
        <v>61</v>
      </c>
      <c r="K4350" s="8" t="s">
        <v>314</v>
      </c>
      <c r="L4350" s="8" t="s">
        <v>799</v>
      </c>
      <c r="M4350" s="8" t="s">
        <v>102</v>
      </c>
      <c r="N4350" s="8" t="s">
        <v>878</v>
      </c>
      <c r="O4350" s="8" t="s">
        <v>62</v>
      </c>
      <c r="P4350" s="8" t="s">
        <v>1537</v>
      </c>
      <c r="Q4350" s="8" t="s">
        <v>84</v>
      </c>
      <c r="R4350" s="8" t="s">
        <v>57</v>
      </c>
      <c r="S4350" s="8" t="s">
        <v>1216</v>
      </c>
      <c r="T4350" s="143">
        <v>4.05</v>
      </c>
      <c r="U4350" s="8" t="s">
        <v>2452</v>
      </c>
      <c r="V4350" s="147">
        <v>3.6249999999999998E-2</v>
      </c>
      <c r="W4350" s="145">
        <v>3.2320000000000002E-2</v>
      </c>
      <c r="X4350" s="146" t="s">
        <v>614</v>
      </c>
      <c r="Z4350" s="143">
        <v>7000</v>
      </c>
      <c r="AA4350" s="143">
        <v>3.9790000000000001</v>
      </c>
      <c r="AB4350" s="143">
        <v>101.505</v>
      </c>
      <c r="AC4350" s="8"/>
      <c r="AD4350" s="143">
        <v>28.658999999999999</v>
      </c>
      <c r="AE4350" s="8"/>
      <c r="AF4350" s="8"/>
      <c r="AG4350" s="8" t="s">
        <v>17</v>
      </c>
      <c r="AH4350" s="145">
        <v>0</v>
      </c>
      <c r="AI4350" s="145">
        <v>3.3736512919771601E-4</v>
      </c>
      <c r="AJ4350" s="145">
        <v>8.7628143597054896E-5</v>
      </c>
    </row>
    <row r="4351" spans="1:36" x14ac:dyDescent="0.2">
      <c r="A4351" s="8" t="s">
        <v>1225</v>
      </c>
      <c r="B4351" s="8">
        <v>8056</v>
      </c>
      <c r="C4351" s="8" t="s">
        <v>2453</v>
      </c>
      <c r="D4351" s="8" t="s">
        <v>2454</v>
      </c>
      <c r="E4351" s="4" t="s">
        <v>426</v>
      </c>
      <c r="F4351" s="8" t="s">
        <v>2455</v>
      </c>
      <c r="G4351" s="8" t="s">
        <v>2456</v>
      </c>
      <c r="H4351" s="8" t="s">
        <v>76</v>
      </c>
      <c r="I4351" s="8" t="s">
        <v>230</v>
      </c>
      <c r="J4351" s="8" t="s">
        <v>61</v>
      </c>
      <c r="K4351" s="8" t="s">
        <v>314</v>
      </c>
      <c r="L4351" s="8" t="s">
        <v>799</v>
      </c>
      <c r="M4351" s="8" t="s">
        <v>471</v>
      </c>
      <c r="N4351" s="8" t="s">
        <v>891</v>
      </c>
      <c r="O4351" s="8" t="s">
        <v>62</v>
      </c>
      <c r="P4351" s="8" t="s">
        <v>2457</v>
      </c>
      <c r="Q4351" s="8" t="s">
        <v>84</v>
      </c>
      <c r="R4351" s="8" t="s">
        <v>57</v>
      </c>
      <c r="S4351" s="8" t="s">
        <v>1214</v>
      </c>
      <c r="T4351" s="143">
        <v>1.73</v>
      </c>
      <c r="U4351" s="8" t="s">
        <v>2458</v>
      </c>
      <c r="V4351" s="147">
        <v>2.196E-2</v>
      </c>
      <c r="W4351" s="145">
        <v>5.9720000000000002E-2</v>
      </c>
      <c r="X4351" s="146" t="s">
        <v>614</v>
      </c>
      <c r="Z4351" s="143">
        <v>33000</v>
      </c>
      <c r="AA4351" s="143">
        <v>3.681</v>
      </c>
      <c r="AB4351" s="143">
        <v>93.644999999999996</v>
      </c>
      <c r="AC4351" s="8"/>
      <c r="AD4351" s="143">
        <v>114.176</v>
      </c>
      <c r="AE4351" s="8"/>
      <c r="AF4351" s="8"/>
      <c r="AG4351" s="8" t="s">
        <v>17</v>
      </c>
      <c r="AH4351" s="145">
        <v>6.0000000000000002E-6</v>
      </c>
      <c r="AI4351" s="145">
        <v>1.3440196029213601E-3</v>
      </c>
      <c r="AJ4351" s="145">
        <v>3.4909933650264E-4</v>
      </c>
    </row>
    <row r="4352" spans="1:36" x14ac:dyDescent="0.2">
      <c r="A4352" s="8" t="s">
        <v>1225</v>
      </c>
      <c r="B4352" s="8">
        <v>8056</v>
      </c>
      <c r="C4352" s="8" t="s">
        <v>2459</v>
      </c>
      <c r="D4352" s="8" t="s">
        <v>2460</v>
      </c>
      <c r="E4352" s="4" t="s">
        <v>426</v>
      </c>
      <c r="F4352" s="8" t="s">
        <v>2461</v>
      </c>
      <c r="G4352" s="8" t="s">
        <v>2462</v>
      </c>
      <c r="H4352" s="8" t="s">
        <v>76</v>
      </c>
      <c r="I4352" s="8" t="s">
        <v>230</v>
      </c>
      <c r="J4352" s="8" t="s">
        <v>61</v>
      </c>
      <c r="K4352" s="8" t="s">
        <v>314</v>
      </c>
      <c r="L4352" s="8" t="s">
        <v>799</v>
      </c>
      <c r="M4352" s="8" t="s">
        <v>102</v>
      </c>
      <c r="N4352" s="8" t="s">
        <v>1134</v>
      </c>
      <c r="O4352" s="8" t="s">
        <v>62</v>
      </c>
      <c r="P4352" s="8" t="s">
        <v>1355</v>
      </c>
      <c r="Q4352" s="8" t="s">
        <v>84</v>
      </c>
      <c r="R4352" s="8" t="s">
        <v>57</v>
      </c>
      <c r="S4352" s="8" t="s">
        <v>1214</v>
      </c>
      <c r="T4352" s="143">
        <v>1.27</v>
      </c>
      <c r="U4352" s="8" t="s">
        <v>2463</v>
      </c>
      <c r="V4352" s="147">
        <v>5.1499999999999997E-2</v>
      </c>
      <c r="W4352" s="145">
        <v>5.1799999999999999E-2</v>
      </c>
      <c r="X4352" s="146" t="s">
        <v>614</v>
      </c>
      <c r="Z4352" s="143">
        <v>35000</v>
      </c>
      <c r="AA4352" s="143">
        <v>3.681</v>
      </c>
      <c r="AB4352" s="143">
        <v>100.09099999999999</v>
      </c>
      <c r="AC4352" s="8"/>
      <c r="AD4352" s="143">
        <v>129.85499999999999</v>
      </c>
      <c r="AE4352" s="8"/>
      <c r="AF4352" s="8"/>
      <c r="AG4352" s="8" t="s">
        <v>17</v>
      </c>
      <c r="AH4352" s="145">
        <v>4.3999999999999999E-5</v>
      </c>
      <c r="AI4352" s="145">
        <v>1.52859180131646E-3</v>
      </c>
      <c r="AJ4352" s="145">
        <v>3.9704062534731802E-4</v>
      </c>
    </row>
    <row r="4353" spans="1:36" x14ac:dyDescent="0.2">
      <c r="A4353" s="8" t="s">
        <v>1225</v>
      </c>
      <c r="B4353" s="8">
        <v>8056</v>
      </c>
      <c r="C4353" s="8" t="s">
        <v>2464</v>
      </c>
      <c r="D4353" s="8" t="s">
        <v>2465</v>
      </c>
      <c r="E4353" s="4" t="s">
        <v>426</v>
      </c>
      <c r="F4353" s="8" t="s">
        <v>2466</v>
      </c>
      <c r="G4353" s="8" t="s">
        <v>2467</v>
      </c>
      <c r="H4353" s="8" t="s">
        <v>76</v>
      </c>
      <c r="I4353" s="8" t="s">
        <v>230</v>
      </c>
      <c r="J4353" s="8" t="s">
        <v>61</v>
      </c>
      <c r="K4353" s="8" t="s">
        <v>314</v>
      </c>
      <c r="L4353" s="8" t="s">
        <v>799</v>
      </c>
      <c r="M4353" s="8" t="s">
        <v>102</v>
      </c>
      <c r="N4353" s="8" t="s">
        <v>897</v>
      </c>
      <c r="O4353" s="8" t="s">
        <v>62</v>
      </c>
      <c r="P4353" s="8" t="s">
        <v>1537</v>
      </c>
      <c r="Q4353" s="8" t="s">
        <v>84</v>
      </c>
      <c r="R4353" s="8" t="s">
        <v>57</v>
      </c>
      <c r="S4353" s="8" t="s">
        <v>1214</v>
      </c>
      <c r="T4353" s="143">
        <v>3.11</v>
      </c>
      <c r="U4353" s="8" t="s">
        <v>2468</v>
      </c>
      <c r="V4353" s="147">
        <v>5.3499999999999999E-2</v>
      </c>
      <c r="W4353" s="145">
        <v>4.9079999999999999E-2</v>
      </c>
      <c r="X4353" s="146" t="s">
        <v>614</v>
      </c>
      <c r="Z4353" s="143">
        <v>14000</v>
      </c>
      <c r="AA4353" s="143">
        <v>3.681</v>
      </c>
      <c r="AB4353" s="143">
        <v>101.935</v>
      </c>
      <c r="AC4353" s="8"/>
      <c r="AD4353" s="143">
        <v>53.564999999999998</v>
      </c>
      <c r="AE4353" s="8"/>
      <c r="AF4353" s="8"/>
      <c r="AG4353" s="8" t="s">
        <v>17</v>
      </c>
      <c r="AH4353" s="145">
        <v>1.9000000000000001E-5</v>
      </c>
      <c r="AI4353" s="145">
        <v>6.3054125825893397E-4</v>
      </c>
      <c r="AJ4353" s="145">
        <v>1.6377851514760399E-4</v>
      </c>
    </row>
    <row r="4354" spans="1:36" x14ac:dyDescent="0.2">
      <c r="A4354" s="8" t="s">
        <v>1225</v>
      </c>
      <c r="B4354" s="8">
        <v>8056</v>
      </c>
      <c r="C4354" s="8" t="s">
        <v>2469</v>
      </c>
      <c r="D4354" s="8" t="s">
        <v>2470</v>
      </c>
      <c r="E4354" s="4" t="s">
        <v>426</v>
      </c>
      <c r="F4354" s="8" t="s">
        <v>2471</v>
      </c>
      <c r="G4354" s="8" t="s">
        <v>2472</v>
      </c>
      <c r="H4354" s="8" t="s">
        <v>76</v>
      </c>
      <c r="I4354" s="8" t="s">
        <v>230</v>
      </c>
      <c r="J4354" s="8" t="s">
        <v>61</v>
      </c>
      <c r="K4354" s="8" t="s">
        <v>314</v>
      </c>
      <c r="L4354" s="8" t="s">
        <v>799</v>
      </c>
      <c r="M4354" s="8" t="s">
        <v>102</v>
      </c>
      <c r="N4354" s="8" t="s">
        <v>884</v>
      </c>
      <c r="O4354" s="8" t="s">
        <v>62</v>
      </c>
      <c r="P4354" s="8" t="s">
        <v>2347</v>
      </c>
      <c r="Q4354" s="8" t="s">
        <v>84</v>
      </c>
      <c r="R4354" s="8" t="s">
        <v>57</v>
      </c>
      <c r="S4354" s="8" t="s">
        <v>1214</v>
      </c>
      <c r="T4354" s="143">
        <v>3.3</v>
      </c>
      <c r="U4354" s="8" t="s">
        <v>2473</v>
      </c>
      <c r="V4354" s="147">
        <v>4.2500000000000003E-2</v>
      </c>
      <c r="W4354" s="145">
        <v>5.7450000000000001E-2</v>
      </c>
      <c r="X4354" s="146" t="s">
        <v>614</v>
      </c>
      <c r="Z4354" s="143">
        <v>17000</v>
      </c>
      <c r="AA4354" s="143">
        <v>3.681</v>
      </c>
      <c r="AB4354" s="143">
        <v>95.444000000000003</v>
      </c>
      <c r="AC4354" s="8"/>
      <c r="AD4354" s="143">
        <v>60.502000000000002</v>
      </c>
      <c r="AE4354" s="8"/>
      <c r="AF4354" s="8"/>
      <c r="AG4354" s="8" t="s">
        <v>17</v>
      </c>
      <c r="AH4354" s="145">
        <v>6.9999999999999999E-6</v>
      </c>
      <c r="AI4354" s="145">
        <v>7.12195455879099E-4</v>
      </c>
      <c r="AJ4354" s="145">
        <v>1.8498760030521299E-4</v>
      </c>
    </row>
    <row r="4355" spans="1:36" x14ac:dyDescent="0.2">
      <c r="A4355" s="8" t="s">
        <v>1225</v>
      </c>
      <c r="B4355" s="8">
        <v>8056</v>
      </c>
      <c r="C4355" s="8" t="s">
        <v>2474</v>
      </c>
      <c r="D4355" s="8" t="s">
        <v>2475</v>
      </c>
      <c r="E4355" s="4" t="s">
        <v>426</v>
      </c>
      <c r="F4355" s="8" t="s">
        <v>2476</v>
      </c>
      <c r="G4355" s="8" t="s">
        <v>2477</v>
      </c>
      <c r="H4355" s="8" t="s">
        <v>76</v>
      </c>
      <c r="I4355" s="8" t="s">
        <v>230</v>
      </c>
      <c r="J4355" s="8" t="s">
        <v>61</v>
      </c>
      <c r="K4355" s="8" t="s">
        <v>317</v>
      </c>
      <c r="L4355" s="8" t="s">
        <v>799</v>
      </c>
      <c r="M4355" s="8" t="s">
        <v>471</v>
      </c>
      <c r="N4355" s="8" t="s">
        <v>873</v>
      </c>
      <c r="O4355" s="8" t="s">
        <v>62</v>
      </c>
      <c r="P4355" s="8" t="s">
        <v>2478</v>
      </c>
      <c r="Q4355" s="8" t="s">
        <v>84</v>
      </c>
      <c r="R4355" s="8" t="s">
        <v>57</v>
      </c>
      <c r="S4355" s="8" t="s">
        <v>1214</v>
      </c>
      <c r="T4355" s="143">
        <v>6.32</v>
      </c>
      <c r="U4355" s="8" t="s">
        <v>2479</v>
      </c>
      <c r="V4355" s="147">
        <v>4.4999999999999998E-2</v>
      </c>
      <c r="W4355" s="145">
        <v>6.8890000000000007E-2</v>
      </c>
      <c r="X4355" s="146" t="s">
        <v>614</v>
      </c>
      <c r="Z4355" s="143">
        <v>31000</v>
      </c>
      <c r="AA4355" s="143">
        <v>3.681</v>
      </c>
      <c r="AB4355" s="143">
        <v>86.525999999999996</v>
      </c>
      <c r="AC4355" s="8"/>
      <c r="AD4355" s="143">
        <v>99.378</v>
      </c>
      <c r="AE4355" s="8"/>
      <c r="AF4355" s="8"/>
      <c r="AG4355" s="8" t="s">
        <v>17</v>
      </c>
      <c r="AH4355" s="145">
        <v>8.8999999999999995E-5</v>
      </c>
      <c r="AI4355" s="145">
        <v>1.1698226941155799E-3</v>
      </c>
      <c r="AJ4355" s="145">
        <v>3.0385295382136999E-4</v>
      </c>
    </row>
    <row r="4356" spans="1:36" x14ac:dyDescent="0.2">
      <c r="A4356" s="8" t="s">
        <v>1225</v>
      </c>
      <c r="B4356" s="8">
        <v>8056</v>
      </c>
      <c r="C4356" s="8" t="s">
        <v>2480</v>
      </c>
      <c r="D4356" s="8" t="s">
        <v>2481</v>
      </c>
      <c r="E4356" s="4" t="s">
        <v>426</v>
      </c>
      <c r="F4356" s="8" t="s">
        <v>2482</v>
      </c>
      <c r="G4356" s="8" t="s">
        <v>2483</v>
      </c>
      <c r="H4356" s="8" t="s">
        <v>76</v>
      </c>
      <c r="I4356" s="8" t="s">
        <v>230</v>
      </c>
      <c r="J4356" s="8" t="s">
        <v>61</v>
      </c>
      <c r="K4356" t="s">
        <v>314</v>
      </c>
      <c r="L4356" s="8" t="s">
        <v>799</v>
      </c>
      <c r="M4356" s="8" t="s">
        <v>102</v>
      </c>
      <c r="N4356" s="8" t="s">
        <v>895</v>
      </c>
      <c r="O4356" s="8" t="s">
        <v>62</v>
      </c>
      <c r="P4356" s="8" t="s">
        <v>2291</v>
      </c>
      <c r="Q4356" s="8" t="s">
        <v>84</v>
      </c>
      <c r="R4356" s="8" t="s">
        <v>57</v>
      </c>
      <c r="S4356" s="8" t="s">
        <v>1214</v>
      </c>
      <c r="T4356" s="143">
        <v>3.34</v>
      </c>
      <c r="U4356" s="8" t="s">
        <v>2484</v>
      </c>
      <c r="V4356" s="147">
        <v>5.3999999999999999E-2</v>
      </c>
      <c r="W4356" s="145">
        <v>5.5840000000000001E-2</v>
      </c>
      <c r="X4356" s="146" t="s">
        <v>614</v>
      </c>
      <c r="Z4356" s="143">
        <v>9000</v>
      </c>
      <c r="AA4356" s="143">
        <v>3.681</v>
      </c>
      <c r="AB4356" s="143">
        <v>100.17100000000001</v>
      </c>
      <c r="AC4356" s="8"/>
      <c r="AD4356" s="143">
        <v>33.244999999999997</v>
      </c>
      <c r="AE4356" s="8"/>
      <c r="AF4356" s="8"/>
      <c r="AG4356" s="8" t="s">
        <v>17</v>
      </c>
      <c r="AH4356" s="145">
        <v>9.0000000000000002E-6</v>
      </c>
      <c r="AI4356" s="145">
        <v>3.9134676853365402E-4</v>
      </c>
      <c r="AJ4356" s="145">
        <v>1.0164948259727399E-4</v>
      </c>
    </row>
    <row r="4357" spans="1:36" x14ac:dyDescent="0.2">
      <c r="A4357" s="8" t="s">
        <v>1225</v>
      </c>
      <c r="B4357" s="8">
        <v>8056</v>
      </c>
      <c r="C4357" s="8" t="s">
        <v>2480</v>
      </c>
      <c r="D4357" s="8" t="s">
        <v>2481</v>
      </c>
      <c r="E4357" s="4" t="s">
        <v>426</v>
      </c>
      <c r="F4357" s="8" t="s">
        <v>2485</v>
      </c>
      <c r="G4357" s="8" t="s">
        <v>2486</v>
      </c>
      <c r="H4357" s="8" t="s">
        <v>76</v>
      </c>
      <c r="I4357" s="8" t="s">
        <v>230</v>
      </c>
      <c r="J4357" s="8" t="s">
        <v>61</v>
      </c>
      <c r="K4357" s="8" t="s">
        <v>314</v>
      </c>
      <c r="L4357" s="8" t="s">
        <v>799</v>
      </c>
      <c r="M4357" s="8" t="s">
        <v>102</v>
      </c>
      <c r="N4357" s="8" t="s">
        <v>895</v>
      </c>
      <c r="O4357" s="8" t="s">
        <v>62</v>
      </c>
      <c r="P4357" s="8" t="s">
        <v>2291</v>
      </c>
      <c r="Q4357" s="8" t="s">
        <v>84</v>
      </c>
      <c r="R4357" s="8" t="s">
        <v>57</v>
      </c>
      <c r="S4357" s="8" t="s">
        <v>1214</v>
      </c>
      <c r="T4357" s="143">
        <v>1.77</v>
      </c>
      <c r="U4357" s="8" t="s">
        <v>2487</v>
      </c>
      <c r="V4357" s="147">
        <v>6.0199999999999997E-2</v>
      </c>
      <c r="W4357" s="145">
        <v>5.4730000000000001E-2</v>
      </c>
      <c r="X4357" s="146" t="s">
        <v>614</v>
      </c>
      <c r="Z4357" s="143">
        <v>17000</v>
      </c>
      <c r="AA4357" s="143">
        <v>3.681</v>
      </c>
      <c r="AB4357" s="143">
        <v>101.35299999999999</v>
      </c>
      <c r="AC4357" s="8"/>
      <c r="AD4357" s="143">
        <v>64.522000000000006</v>
      </c>
      <c r="AE4357" s="8"/>
      <c r="AF4357" s="8"/>
      <c r="AG4357" s="8" t="s">
        <v>17</v>
      </c>
      <c r="AH4357" s="145">
        <v>3.9999999999999998E-6</v>
      </c>
      <c r="AI4357" s="145">
        <v>7.5952545427013999E-4</v>
      </c>
      <c r="AJ4357" s="145">
        <v>1.9728122384989199E-4</v>
      </c>
    </row>
    <row r="4358" spans="1:36" x14ac:dyDescent="0.2">
      <c r="A4358" s="8" t="s">
        <v>1225</v>
      </c>
      <c r="B4358" s="8">
        <v>8056</v>
      </c>
      <c r="C4358" s="8" t="s">
        <v>2488</v>
      </c>
      <c r="D4358" s="8" t="s">
        <v>2489</v>
      </c>
      <c r="E4358" s="4" t="s">
        <v>426</v>
      </c>
      <c r="F4358" s="8" t="s">
        <v>2490</v>
      </c>
      <c r="G4358" s="8" t="s">
        <v>2491</v>
      </c>
      <c r="H4358" s="8" t="s">
        <v>76</v>
      </c>
      <c r="I4358" s="8" t="s">
        <v>230</v>
      </c>
      <c r="J4358" s="8" t="s">
        <v>61</v>
      </c>
      <c r="K4358" s="8" t="s">
        <v>314</v>
      </c>
      <c r="L4358" s="8" t="s">
        <v>799</v>
      </c>
      <c r="M4358" s="8" t="s">
        <v>471</v>
      </c>
      <c r="N4358" s="8" t="s">
        <v>1131</v>
      </c>
      <c r="O4358" s="8" t="s">
        <v>62</v>
      </c>
      <c r="P4358" s="8" t="s">
        <v>1438</v>
      </c>
      <c r="Q4358" s="8" t="s">
        <v>102</v>
      </c>
      <c r="R4358" s="8" t="s">
        <v>64</v>
      </c>
      <c r="S4358" s="8" t="s">
        <v>1214</v>
      </c>
      <c r="T4358" s="143">
        <v>3.71</v>
      </c>
      <c r="U4358" s="8" t="s">
        <v>2492</v>
      </c>
      <c r="V4358" s="147">
        <v>5.1999999999999998E-2</v>
      </c>
      <c r="W4358" s="145">
        <v>5.2170000000000001E-2</v>
      </c>
      <c r="X4358" s="146" t="s">
        <v>614</v>
      </c>
      <c r="Z4358" s="143">
        <v>33000</v>
      </c>
      <c r="AA4358" s="143">
        <v>3.681</v>
      </c>
      <c r="AB4358" s="143">
        <v>100.613</v>
      </c>
      <c r="AC4358" s="8"/>
      <c r="AD4358" s="143">
        <v>123.709</v>
      </c>
      <c r="AE4358" s="8"/>
      <c r="AF4358" s="8"/>
      <c r="AG4358" s="8" t="s">
        <v>17</v>
      </c>
      <c r="AH4358" s="145">
        <v>6.6000000000000005E-5</v>
      </c>
      <c r="AI4358" s="145">
        <v>1.45624077024972E-3</v>
      </c>
      <c r="AJ4358" s="145">
        <v>3.7824797017638098E-4</v>
      </c>
    </row>
    <row r="4359" spans="1:36" x14ac:dyDescent="0.2">
      <c r="A4359" s="8" t="s">
        <v>1225</v>
      </c>
      <c r="B4359" s="8">
        <v>8056</v>
      </c>
      <c r="C4359" s="8" t="s">
        <v>2488</v>
      </c>
      <c r="D4359" s="8" t="s">
        <v>2489</v>
      </c>
      <c r="E4359" s="4" t="s">
        <v>426</v>
      </c>
      <c r="F4359" s="8" t="s">
        <v>2493</v>
      </c>
      <c r="G4359" s="8" t="s">
        <v>2494</v>
      </c>
      <c r="H4359" s="8" t="s">
        <v>76</v>
      </c>
      <c r="I4359" s="8" t="s">
        <v>230</v>
      </c>
      <c r="J4359" s="8" t="s">
        <v>61</v>
      </c>
      <c r="K4359" s="8" t="s">
        <v>314</v>
      </c>
      <c r="L4359" s="8" t="s">
        <v>799</v>
      </c>
      <c r="M4359" s="8" t="s">
        <v>471</v>
      </c>
      <c r="N4359" s="8" t="s">
        <v>1131</v>
      </c>
      <c r="O4359" s="8" t="s">
        <v>62</v>
      </c>
      <c r="P4359" s="8" t="s">
        <v>1438</v>
      </c>
      <c r="Q4359" s="8" t="s">
        <v>102</v>
      </c>
      <c r="R4359" s="8" t="s">
        <v>64</v>
      </c>
      <c r="S4359" s="8" t="s">
        <v>1214</v>
      </c>
      <c r="T4359" s="143">
        <v>7.08</v>
      </c>
      <c r="U4359" s="8" t="s">
        <v>2495</v>
      </c>
      <c r="V4359" s="147">
        <v>5.45E-2</v>
      </c>
      <c r="W4359" s="145">
        <v>5.5280000000000003E-2</v>
      </c>
      <c r="X4359" s="146" t="s">
        <v>614</v>
      </c>
      <c r="Z4359" s="143">
        <v>29000</v>
      </c>
      <c r="AA4359" s="143">
        <v>3.681</v>
      </c>
      <c r="AB4359" s="143">
        <v>100.504</v>
      </c>
      <c r="AC4359" s="8"/>
      <c r="AD4359" s="143">
        <v>108.661</v>
      </c>
      <c r="AE4359" s="8"/>
      <c r="AF4359" s="8"/>
      <c r="AG4359" s="8" t="s">
        <v>17</v>
      </c>
      <c r="AH4359" s="145">
        <v>2.9E-5</v>
      </c>
      <c r="AI4359" s="145">
        <v>1.27909878699397E-3</v>
      </c>
      <c r="AJ4359" s="145">
        <v>3.3223662578309399E-4</v>
      </c>
    </row>
    <row r="4360" spans="1:36" x14ac:dyDescent="0.2">
      <c r="A4360" s="8" t="s">
        <v>1225</v>
      </c>
      <c r="B4360" s="8">
        <v>8056</v>
      </c>
      <c r="C4360" s="8" t="s">
        <v>2496</v>
      </c>
      <c r="D4360" s="8" t="s">
        <v>5064</v>
      </c>
      <c r="E4360" s="4" t="s">
        <v>426</v>
      </c>
      <c r="F4360" s="8" t="s">
        <v>2497</v>
      </c>
      <c r="G4360" s="8" t="s">
        <v>2498</v>
      </c>
      <c r="H4360" s="8" t="s">
        <v>76</v>
      </c>
      <c r="I4360" s="8" t="s">
        <v>230</v>
      </c>
      <c r="J4360" s="8" t="s">
        <v>61</v>
      </c>
      <c r="K4360" s="8" t="s">
        <v>314</v>
      </c>
      <c r="L4360" s="8" t="s">
        <v>799</v>
      </c>
      <c r="M4360" s="8" t="s">
        <v>102</v>
      </c>
      <c r="N4360" s="8" t="s">
        <v>856</v>
      </c>
      <c r="O4360" s="8" t="s">
        <v>62</v>
      </c>
      <c r="P4360" s="8" t="s">
        <v>2328</v>
      </c>
      <c r="Q4360" s="8" t="s">
        <v>84</v>
      </c>
      <c r="R4360" s="8" t="s">
        <v>57</v>
      </c>
      <c r="S4360" s="8" t="s">
        <v>1214</v>
      </c>
      <c r="T4360" s="143">
        <v>5.49</v>
      </c>
      <c r="U4360" s="8" t="s">
        <v>2499</v>
      </c>
      <c r="V4360" s="147">
        <v>4.4999999999999998E-2</v>
      </c>
      <c r="W4360" s="145">
        <v>5.8250000000000003E-2</v>
      </c>
      <c r="X4360" s="146" t="s">
        <v>614</v>
      </c>
      <c r="Z4360" s="143">
        <v>12000</v>
      </c>
      <c r="AA4360" s="143">
        <v>3.681</v>
      </c>
      <c r="AB4360" s="143">
        <v>93.775000000000006</v>
      </c>
      <c r="AC4360" s="8"/>
      <c r="AD4360" s="143">
        <v>42.411000000000001</v>
      </c>
      <c r="AE4360" s="8"/>
      <c r="AF4360" s="8"/>
      <c r="AG4360" s="8" t="s">
        <v>17</v>
      </c>
      <c r="AH4360" s="145">
        <v>3.6999999999999998E-5</v>
      </c>
      <c r="AI4360" s="145">
        <v>4.9923676713186597E-4</v>
      </c>
      <c r="AJ4360" s="145">
        <v>1.2967312663047099E-4</v>
      </c>
    </row>
    <row r="4361" spans="1:36" x14ac:dyDescent="0.2">
      <c r="A4361" s="8" t="s">
        <v>1225</v>
      </c>
      <c r="B4361" s="8">
        <v>8056</v>
      </c>
      <c r="C4361" s="8" t="s">
        <v>2500</v>
      </c>
      <c r="D4361" s="8" t="s">
        <v>2501</v>
      </c>
      <c r="E4361" s="4" t="s">
        <v>426</v>
      </c>
      <c r="F4361" s="8" t="s">
        <v>2502</v>
      </c>
      <c r="G4361" s="8" t="s">
        <v>2503</v>
      </c>
      <c r="H4361" s="8" t="s">
        <v>76</v>
      </c>
      <c r="I4361" s="8" t="s">
        <v>230</v>
      </c>
      <c r="J4361" s="8" t="s">
        <v>61</v>
      </c>
      <c r="K4361" s="8" t="s">
        <v>314</v>
      </c>
      <c r="L4361" s="8" t="s">
        <v>799</v>
      </c>
      <c r="M4361" s="8" t="s">
        <v>102</v>
      </c>
      <c r="N4361" s="8" t="s">
        <v>897</v>
      </c>
      <c r="O4361" s="8" t="s">
        <v>62</v>
      </c>
      <c r="P4361" s="8" t="s">
        <v>1444</v>
      </c>
      <c r="Q4361" s="8" t="s">
        <v>102</v>
      </c>
      <c r="R4361" s="8" t="s">
        <v>64</v>
      </c>
      <c r="S4361" s="8" t="s">
        <v>1214</v>
      </c>
      <c r="T4361" s="143">
        <v>0.93</v>
      </c>
      <c r="U4361" s="8" t="s">
        <v>2504</v>
      </c>
      <c r="V4361" s="147">
        <v>3.3500000000000002E-2</v>
      </c>
      <c r="W4361" s="145">
        <v>5.3039999999999997E-2</v>
      </c>
      <c r="X4361" s="146" t="s">
        <v>614</v>
      </c>
      <c r="Z4361" s="143">
        <v>35000</v>
      </c>
      <c r="AA4361" s="143">
        <v>3.681</v>
      </c>
      <c r="AB4361" s="143">
        <v>98.164000000000001</v>
      </c>
      <c r="AC4361" s="8"/>
      <c r="AD4361" s="143">
        <v>126.542</v>
      </c>
      <c r="AE4361" s="8"/>
      <c r="AF4361" s="8"/>
      <c r="AG4361" s="8" t="s">
        <v>17</v>
      </c>
      <c r="AH4361" s="145">
        <v>2.0000000000000002E-5</v>
      </c>
      <c r="AI4361" s="145">
        <v>1.48958323466464E-3</v>
      </c>
      <c r="AJ4361" s="145">
        <v>3.8690843329708998E-4</v>
      </c>
    </row>
    <row r="4362" spans="1:36" x14ac:dyDescent="0.2">
      <c r="A4362" s="8" t="s">
        <v>1225</v>
      </c>
      <c r="B4362" s="8">
        <v>8056</v>
      </c>
      <c r="C4362" s="8" t="s">
        <v>2505</v>
      </c>
      <c r="D4362" s="8" t="s">
        <v>2506</v>
      </c>
      <c r="E4362" s="4" t="s">
        <v>426</v>
      </c>
      <c r="F4362" s="8" t="s">
        <v>2507</v>
      </c>
      <c r="G4362" s="8" t="s">
        <v>2508</v>
      </c>
      <c r="H4362" s="8" t="s">
        <v>76</v>
      </c>
      <c r="I4362" s="8" t="s">
        <v>230</v>
      </c>
      <c r="J4362" s="8" t="s">
        <v>61</v>
      </c>
      <c r="K4362" s="8" t="s">
        <v>314</v>
      </c>
      <c r="L4362" s="8" t="s">
        <v>799</v>
      </c>
      <c r="M4362" s="8" t="s">
        <v>471</v>
      </c>
      <c r="N4362" s="8" t="s">
        <v>876</v>
      </c>
      <c r="O4362" s="8" t="s">
        <v>62</v>
      </c>
      <c r="P4362" s="8" t="s">
        <v>2328</v>
      </c>
      <c r="Q4362" s="8" t="s">
        <v>84</v>
      </c>
      <c r="R4362" s="8" t="s">
        <v>57</v>
      </c>
      <c r="S4362" s="8" t="s">
        <v>1214</v>
      </c>
      <c r="T4362" s="143">
        <v>6.61</v>
      </c>
      <c r="U4362" s="8" t="s">
        <v>2509</v>
      </c>
      <c r="V4362" s="147">
        <v>3.15E-2</v>
      </c>
      <c r="W4362" s="145">
        <v>5.7070000000000003E-2</v>
      </c>
      <c r="X4362" s="146" t="s">
        <v>614</v>
      </c>
      <c r="Z4362" s="143">
        <v>27000</v>
      </c>
      <c r="AA4362" s="143">
        <v>3.681</v>
      </c>
      <c r="AB4362" s="143">
        <v>85.421999999999997</v>
      </c>
      <c r="AC4362" s="8"/>
      <c r="AD4362" s="143">
        <v>85.551000000000002</v>
      </c>
      <c r="AE4362" s="8"/>
      <c r="AF4362" s="8"/>
      <c r="AG4362" s="8" t="s">
        <v>17</v>
      </c>
      <c r="AH4362" s="145">
        <v>3.6000000000000001E-5</v>
      </c>
      <c r="AI4362" s="145">
        <v>1.0070585737620499E-3</v>
      </c>
      <c r="AJ4362" s="145">
        <v>2.6157615495746398E-4</v>
      </c>
    </row>
    <row r="4363" spans="1:36" x14ac:dyDescent="0.2">
      <c r="A4363" s="8" t="s">
        <v>1225</v>
      </c>
      <c r="B4363" s="8">
        <v>8056</v>
      </c>
      <c r="C4363" s="8" t="s">
        <v>2510</v>
      </c>
      <c r="D4363" s="8" t="s">
        <v>2511</v>
      </c>
      <c r="E4363" s="4" t="s">
        <v>426</v>
      </c>
      <c r="F4363" s="8" t="s">
        <v>2512</v>
      </c>
      <c r="G4363" s="8" t="s">
        <v>2513</v>
      </c>
      <c r="H4363" s="8" t="s">
        <v>76</v>
      </c>
      <c r="I4363" s="8" t="s">
        <v>230</v>
      </c>
      <c r="J4363" s="8" t="s">
        <v>61</v>
      </c>
      <c r="K4363" s="8" t="s">
        <v>314</v>
      </c>
      <c r="L4363" s="8" t="s">
        <v>799</v>
      </c>
      <c r="M4363" s="8" t="s">
        <v>102</v>
      </c>
      <c r="N4363" s="8" t="s">
        <v>876</v>
      </c>
      <c r="O4363" s="8" t="s">
        <v>62</v>
      </c>
      <c r="P4363" s="8" t="s">
        <v>1432</v>
      </c>
      <c r="Q4363" s="8" t="s">
        <v>84</v>
      </c>
      <c r="R4363" s="8" t="s">
        <v>57</v>
      </c>
      <c r="S4363" s="8" t="s">
        <v>1214</v>
      </c>
      <c r="T4363" s="143">
        <v>5.33</v>
      </c>
      <c r="U4363" s="8" t="s">
        <v>2514</v>
      </c>
      <c r="V4363" s="147">
        <v>2.7E-2</v>
      </c>
      <c r="W4363" s="145">
        <v>5.1029999999999999E-2</v>
      </c>
      <c r="X4363" s="146" t="s">
        <v>614</v>
      </c>
      <c r="Z4363" s="143">
        <v>14000</v>
      </c>
      <c r="AA4363" s="143">
        <v>3.681</v>
      </c>
      <c r="AB4363" s="143">
        <v>88.691999999999993</v>
      </c>
      <c r="AC4363" s="8"/>
      <c r="AD4363" s="143">
        <v>45.78</v>
      </c>
      <c r="AE4363" s="8"/>
      <c r="AF4363" s="8"/>
      <c r="AG4363" s="8" t="s">
        <v>17</v>
      </c>
      <c r="AH4363" s="145">
        <v>1.5E-5</v>
      </c>
      <c r="AI4363" s="145">
        <v>5.3889882416079604E-4</v>
      </c>
      <c r="AJ4363" s="145">
        <v>1.3997505806289499E-4</v>
      </c>
    </row>
    <row r="4364" spans="1:36" x14ac:dyDescent="0.2">
      <c r="A4364" s="8" t="s">
        <v>1225</v>
      </c>
      <c r="B4364" s="8">
        <v>8056</v>
      </c>
      <c r="C4364" s="8" t="s">
        <v>2510</v>
      </c>
      <c r="D4364" s="8" t="s">
        <v>2511</v>
      </c>
      <c r="E4364" s="4" t="s">
        <v>426</v>
      </c>
      <c r="F4364" s="8" t="s">
        <v>2515</v>
      </c>
      <c r="G4364" s="8" t="s">
        <v>2516</v>
      </c>
      <c r="H4364" s="8" t="s">
        <v>76</v>
      </c>
      <c r="I4364" s="8" t="s">
        <v>230</v>
      </c>
      <c r="J4364" s="8" t="s">
        <v>61</v>
      </c>
      <c r="K4364" s="8" t="s">
        <v>314</v>
      </c>
      <c r="L4364" s="8" t="s">
        <v>799</v>
      </c>
      <c r="M4364" s="8" t="s">
        <v>102</v>
      </c>
      <c r="N4364" s="8" t="s">
        <v>876</v>
      </c>
      <c r="O4364" s="8" t="s">
        <v>62</v>
      </c>
      <c r="P4364" s="8" t="s">
        <v>1432</v>
      </c>
      <c r="Q4364" s="8" t="s">
        <v>84</v>
      </c>
      <c r="R4364" s="8" t="s">
        <v>57</v>
      </c>
      <c r="S4364" s="8" t="s">
        <v>1214</v>
      </c>
      <c r="T4364" s="143">
        <v>1.42</v>
      </c>
      <c r="U4364" s="8" t="s">
        <v>2517</v>
      </c>
      <c r="V4364" s="147">
        <v>5.8999999999999997E-2</v>
      </c>
      <c r="W4364" s="145">
        <v>5.4559999999999997E-2</v>
      </c>
      <c r="X4364" s="146" t="s">
        <v>614</v>
      </c>
      <c r="Z4364" s="143">
        <v>9000</v>
      </c>
      <c r="AA4364" s="143">
        <v>3.681</v>
      </c>
      <c r="AB4364" s="143">
        <v>100.78400000000001</v>
      </c>
      <c r="AC4364" s="8"/>
      <c r="AD4364" s="143">
        <v>34.084000000000003</v>
      </c>
      <c r="AE4364" s="8"/>
      <c r="AF4364" s="8"/>
      <c r="AG4364" s="8" t="s">
        <v>17</v>
      </c>
      <c r="AH4364" s="145">
        <v>2.0999999999999999E-5</v>
      </c>
      <c r="AI4364" s="145">
        <v>4.0121624372782398E-4</v>
      </c>
      <c r="AJ4364" s="145">
        <v>1.04213007142917E-4</v>
      </c>
    </row>
    <row r="4365" spans="1:36" x14ac:dyDescent="0.2">
      <c r="A4365" s="8" t="s">
        <v>1225</v>
      </c>
      <c r="B4365" s="8">
        <v>8056</v>
      </c>
      <c r="C4365" s="8" t="s">
        <v>2510</v>
      </c>
      <c r="D4365" s="8" t="s">
        <v>2511</v>
      </c>
      <c r="E4365" s="4" t="s">
        <v>426</v>
      </c>
      <c r="F4365" s="8" t="s">
        <v>2518</v>
      </c>
      <c r="G4365" s="8" t="s">
        <v>2519</v>
      </c>
      <c r="H4365" s="8" t="s">
        <v>76</v>
      </c>
      <c r="I4365" s="8" t="s">
        <v>230</v>
      </c>
      <c r="J4365" s="8" t="s">
        <v>61</v>
      </c>
      <c r="K4365" s="8" t="s">
        <v>314</v>
      </c>
      <c r="L4365" s="8" t="s">
        <v>799</v>
      </c>
      <c r="M4365" s="8" t="s">
        <v>102</v>
      </c>
      <c r="N4365" s="8" t="s">
        <v>876</v>
      </c>
      <c r="O4365" s="8" t="s">
        <v>62</v>
      </c>
      <c r="P4365" s="8" t="s">
        <v>1432</v>
      </c>
      <c r="Q4365" s="8" t="s">
        <v>84</v>
      </c>
      <c r="R4365" s="8" t="s">
        <v>57</v>
      </c>
      <c r="S4365" s="8" t="s">
        <v>1214</v>
      </c>
      <c r="T4365" s="143">
        <v>3.1</v>
      </c>
      <c r="U4365" s="8" t="s">
        <v>2520</v>
      </c>
      <c r="V4365" s="147">
        <v>5.9499999999999997E-2</v>
      </c>
      <c r="W4365" s="145">
        <v>5.0889999999999998E-2</v>
      </c>
      <c r="X4365" s="146" t="s">
        <v>614</v>
      </c>
      <c r="Z4365" s="143">
        <v>11000</v>
      </c>
      <c r="AA4365" s="143">
        <v>3.681</v>
      </c>
      <c r="AB4365" s="143">
        <v>103.286</v>
      </c>
      <c r="AC4365" s="8"/>
      <c r="AD4365" s="143">
        <v>42.677999999999997</v>
      </c>
      <c r="AE4365" s="8"/>
      <c r="AF4365" s="8"/>
      <c r="AG4365" s="8" t="s">
        <v>17</v>
      </c>
      <c r="AH4365" s="145">
        <v>3.6999999999999998E-5</v>
      </c>
      <c r="AI4365" s="145">
        <v>5.0238567005491601E-4</v>
      </c>
      <c r="AJ4365" s="145">
        <v>1.3049103130891401E-4</v>
      </c>
    </row>
    <row r="4366" spans="1:36" x14ac:dyDescent="0.2">
      <c r="A4366" s="8" t="s">
        <v>1225</v>
      </c>
      <c r="B4366" s="8">
        <v>8056</v>
      </c>
      <c r="C4366" s="8" t="s">
        <v>2521</v>
      </c>
      <c r="D4366" s="8" t="s">
        <v>2522</v>
      </c>
      <c r="E4366" s="4" t="s">
        <v>426</v>
      </c>
      <c r="F4366" s="8" t="s">
        <v>2523</v>
      </c>
      <c r="G4366" s="8" t="s">
        <v>2524</v>
      </c>
      <c r="H4366" s="8" t="s">
        <v>76</v>
      </c>
      <c r="I4366" s="8" t="s">
        <v>230</v>
      </c>
      <c r="J4366" s="8" t="s">
        <v>61</v>
      </c>
      <c r="K4366" s="8" t="s">
        <v>315</v>
      </c>
      <c r="L4366" s="8" t="s">
        <v>799</v>
      </c>
      <c r="M4366" s="8" t="s">
        <v>102</v>
      </c>
      <c r="N4366" s="8" t="s">
        <v>856</v>
      </c>
      <c r="O4366" s="8" t="s">
        <v>62</v>
      </c>
      <c r="P4366" s="8" t="s">
        <v>2525</v>
      </c>
      <c r="Q4366" s="8" t="s">
        <v>96</v>
      </c>
      <c r="R4366" s="8" t="s">
        <v>57</v>
      </c>
      <c r="S4366" s="8" t="s">
        <v>1214</v>
      </c>
      <c r="T4366" s="143">
        <v>2.62</v>
      </c>
      <c r="U4366" s="8" t="s">
        <v>2167</v>
      </c>
      <c r="V4366" s="147">
        <v>6.5000000000000002E-2</v>
      </c>
      <c r="W4366" s="145">
        <v>8.48E-2</v>
      </c>
      <c r="X4366" s="146" t="s">
        <v>614</v>
      </c>
      <c r="Z4366" s="143">
        <v>95000</v>
      </c>
      <c r="AA4366" s="143">
        <v>3.681</v>
      </c>
      <c r="AB4366" s="143">
        <v>94.328999999999994</v>
      </c>
      <c r="AC4366" s="8"/>
      <c r="AD4366" s="143">
        <v>339.33499999999998</v>
      </c>
      <c r="AE4366" s="8"/>
      <c r="AF4366" s="8"/>
      <c r="AG4366" s="8" t="s">
        <v>17</v>
      </c>
      <c r="AH4366" s="145">
        <v>2.1100000000000001E-4</v>
      </c>
      <c r="AI4366" s="145">
        <v>3.9944776610554497E-3</v>
      </c>
      <c r="AJ4366" s="145">
        <v>1.0375365791674899E-3</v>
      </c>
    </row>
    <row r="4367" spans="1:36" x14ac:dyDescent="0.2">
      <c r="A4367" s="8" t="s">
        <v>1225</v>
      </c>
      <c r="B4367" s="8">
        <v>8056</v>
      </c>
      <c r="C4367" s="8" t="s">
        <v>2526</v>
      </c>
      <c r="D4367" s="8" t="s">
        <v>2358</v>
      </c>
      <c r="E4367" s="4" t="s">
        <v>426</v>
      </c>
      <c r="F4367" s="8" t="s">
        <v>2527</v>
      </c>
      <c r="G4367" s="8" t="s">
        <v>2528</v>
      </c>
      <c r="H4367" s="8" t="s">
        <v>76</v>
      </c>
      <c r="I4367" s="8" t="s">
        <v>230</v>
      </c>
      <c r="J4367" s="8" t="s">
        <v>61</v>
      </c>
      <c r="K4367" s="8" t="s">
        <v>314</v>
      </c>
      <c r="L4367" s="8" t="s">
        <v>799</v>
      </c>
      <c r="M4367" s="8" t="s">
        <v>471</v>
      </c>
      <c r="N4367" s="8" t="s">
        <v>872</v>
      </c>
      <c r="O4367" s="8" t="s">
        <v>62</v>
      </c>
      <c r="P4367" s="8" t="s">
        <v>2291</v>
      </c>
      <c r="Q4367" s="8" t="s">
        <v>84</v>
      </c>
      <c r="R4367" s="8" t="s">
        <v>57</v>
      </c>
      <c r="S4367" s="8" t="s">
        <v>1214</v>
      </c>
      <c r="T4367" s="143">
        <v>5.2</v>
      </c>
      <c r="U4367" s="8" t="s">
        <v>2529</v>
      </c>
      <c r="V4367" s="147">
        <v>4.2500000000000003E-2</v>
      </c>
      <c r="W4367" s="145">
        <v>5.0250000000000003E-2</v>
      </c>
      <c r="X4367" s="146" t="s">
        <v>614</v>
      </c>
      <c r="Z4367" s="143">
        <v>14000</v>
      </c>
      <c r="AA4367" s="143">
        <v>3.681</v>
      </c>
      <c r="AB4367" s="143">
        <v>96.793000000000006</v>
      </c>
      <c r="AC4367" s="8"/>
      <c r="AD4367" s="143">
        <v>50.703000000000003</v>
      </c>
      <c r="AE4367" s="8"/>
      <c r="AF4367" s="8"/>
      <c r="AG4367" s="8" t="s">
        <v>17</v>
      </c>
      <c r="AH4367" s="145">
        <v>1.9000000000000001E-5</v>
      </c>
      <c r="AI4367" s="145">
        <v>5.9684586380293904E-4</v>
      </c>
      <c r="AJ4367" s="145">
        <v>1.55026381010413E-4</v>
      </c>
    </row>
    <row r="4368" spans="1:36" x14ac:dyDescent="0.2">
      <c r="A4368" s="8" t="s">
        <v>1225</v>
      </c>
      <c r="B4368" s="8">
        <v>8056</v>
      </c>
      <c r="C4368" s="8" t="s">
        <v>2530</v>
      </c>
      <c r="D4368" s="8" t="s">
        <v>2531</v>
      </c>
      <c r="E4368" s="4" t="s">
        <v>426</v>
      </c>
      <c r="F4368" s="8" t="s">
        <v>2532</v>
      </c>
      <c r="G4368" s="8" t="s">
        <v>2533</v>
      </c>
      <c r="H4368" s="8" t="s">
        <v>76</v>
      </c>
      <c r="I4368" s="8" t="s">
        <v>230</v>
      </c>
      <c r="J4368" s="8" t="s">
        <v>61</v>
      </c>
      <c r="K4368" s="8" t="s">
        <v>317</v>
      </c>
      <c r="L4368" s="8" t="s">
        <v>799</v>
      </c>
      <c r="M4368" s="8" t="s">
        <v>471</v>
      </c>
      <c r="N4368" s="8" t="s">
        <v>1134</v>
      </c>
      <c r="O4368" s="8" t="s">
        <v>62</v>
      </c>
      <c r="P4368" s="8" t="s">
        <v>2328</v>
      </c>
      <c r="Q4368" s="8" t="s">
        <v>84</v>
      </c>
      <c r="R4368" s="8" t="s">
        <v>57</v>
      </c>
      <c r="S4368" s="8" t="s">
        <v>1214</v>
      </c>
      <c r="T4368" s="143">
        <v>4.0199999999999996</v>
      </c>
      <c r="U4368" s="8" t="s">
        <v>2534</v>
      </c>
      <c r="V4368" s="147">
        <v>3.125E-2</v>
      </c>
      <c r="W4368" s="145">
        <v>6.4060000000000006E-2</v>
      </c>
      <c r="X4368" s="146" t="s">
        <v>614</v>
      </c>
      <c r="Z4368" s="143">
        <v>25000</v>
      </c>
      <c r="AA4368" s="143">
        <v>3.681</v>
      </c>
      <c r="AB4368" s="143">
        <v>87.445999999999998</v>
      </c>
      <c r="AC4368" s="8"/>
      <c r="AD4368" s="143">
        <v>81.813999999999993</v>
      </c>
      <c r="AE4368" s="8"/>
      <c r="AF4368" s="8"/>
      <c r="AG4368" s="8" t="s">
        <v>17</v>
      </c>
      <c r="AH4368" s="145">
        <v>3.3000000000000003E-5</v>
      </c>
      <c r="AI4368" s="145">
        <v>9.6307581241119298E-4</v>
      </c>
      <c r="AJ4368" s="145">
        <v>2.5015195193857598E-4</v>
      </c>
    </row>
    <row r="4369" spans="1:36" x14ac:dyDescent="0.2">
      <c r="A4369" s="8" t="s">
        <v>1225</v>
      </c>
      <c r="B4369" s="8">
        <v>8056</v>
      </c>
      <c r="C4369" s="8" t="s">
        <v>2535</v>
      </c>
      <c r="D4369" s="8" t="s">
        <v>2536</v>
      </c>
      <c r="E4369" s="4" t="s">
        <v>425</v>
      </c>
      <c r="F4369" s="8" t="s">
        <v>2537</v>
      </c>
      <c r="G4369" s="8" t="s">
        <v>2538</v>
      </c>
      <c r="H4369" s="8" t="s">
        <v>76</v>
      </c>
      <c r="I4369" s="8" t="s">
        <v>230</v>
      </c>
      <c r="J4369" t="s">
        <v>61</v>
      </c>
      <c r="K4369" s="8" t="s">
        <v>53</v>
      </c>
      <c r="L4369" s="8" t="s">
        <v>799</v>
      </c>
      <c r="M4369" s="8" t="s">
        <v>102</v>
      </c>
      <c r="N4369" s="8" t="s">
        <v>870</v>
      </c>
      <c r="O4369" s="8" t="s">
        <v>62</v>
      </c>
      <c r="P4369" s="8" t="s">
        <v>298</v>
      </c>
      <c r="Q4369" s="151" t="s">
        <v>298</v>
      </c>
      <c r="R4369" s="151" t="s">
        <v>298</v>
      </c>
      <c r="S4369" s="8" t="s">
        <v>1214</v>
      </c>
      <c r="T4369" s="143">
        <v>1.51</v>
      </c>
      <c r="U4369" s="8" t="s">
        <v>2539</v>
      </c>
      <c r="V4369" s="147">
        <v>0</v>
      </c>
      <c r="W4369" s="145">
        <v>6.1330000000000003E-2</v>
      </c>
      <c r="X4369" s="146" t="s">
        <v>614</v>
      </c>
      <c r="Z4369" s="143">
        <v>20000</v>
      </c>
      <c r="AA4369" s="143">
        <v>3.681</v>
      </c>
      <c r="AB4369" s="143">
        <v>90.082999999999998</v>
      </c>
      <c r="AC4369" s="8"/>
      <c r="AD4369" s="143">
        <v>66.319000000000003</v>
      </c>
      <c r="AE4369" s="8"/>
      <c r="AF4369" s="8"/>
      <c r="AG4369" s="8" t="s">
        <v>17</v>
      </c>
      <c r="AH4369" s="145">
        <v>4.3000000000000002E-5</v>
      </c>
      <c r="AI4369" s="145">
        <v>7.8067518454263604E-4</v>
      </c>
      <c r="AJ4369" s="145">
        <v>2.0277471277616201E-4</v>
      </c>
    </row>
    <row r="4370" spans="1:36" x14ac:dyDescent="0.2">
      <c r="A4370" s="8" t="s">
        <v>1225</v>
      </c>
      <c r="B4370" s="8">
        <v>8056</v>
      </c>
      <c r="C4370" s="8" t="s">
        <v>2540</v>
      </c>
      <c r="D4370" s="8" t="s">
        <v>2541</v>
      </c>
      <c r="E4370" s="4" t="s">
        <v>426</v>
      </c>
      <c r="F4370" s="8" t="s">
        <v>2544</v>
      </c>
      <c r="G4370" s="8" t="s">
        <v>2545</v>
      </c>
      <c r="H4370" s="8" t="s">
        <v>76</v>
      </c>
      <c r="I4370" s="8" t="s">
        <v>230</v>
      </c>
      <c r="J4370" s="8" t="s">
        <v>61</v>
      </c>
      <c r="K4370" s="8" t="s">
        <v>314</v>
      </c>
      <c r="L4370" s="8" t="s">
        <v>799</v>
      </c>
      <c r="M4370" s="8" t="s">
        <v>102</v>
      </c>
      <c r="N4370" s="8" t="s">
        <v>873</v>
      </c>
      <c r="O4370" s="8" t="s">
        <v>62</v>
      </c>
      <c r="P4370" s="8" t="s">
        <v>2291</v>
      </c>
      <c r="Q4370" s="8" t="s">
        <v>84</v>
      </c>
      <c r="R4370" s="8" t="s">
        <v>57</v>
      </c>
      <c r="S4370" s="8" t="s">
        <v>1214</v>
      </c>
      <c r="T4370" s="143">
        <v>1.32</v>
      </c>
      <c r="U4370" s="8" t="s">
        <v>2546</v>
      </c>
      <c r="V4370" s="147">
        <v>6.1249999999999999E-2</v>
      </c>
      <c r="W4370" s="145">
        <v>5.5550000000000002E-2</v>
      </c>
      <c r="X4370" s="146" t="s">
        <v>614</v>
      </c>
      <c r="Z4370" s="143">
        <v>21000</v>
      </c>
      <c r="AA4370" s="143">
        <v>3.681</v>
      </c>
      <c r="AB4370" s="143">
        <v>100.86799999999999</v>
      </c>
      <c r="AC4370" s="8"/>
      <c r="AD4370" s="143">
        <v>80.325999999999993</v>
      </c>
      <c r="AE4370" s="8"/>
      <c r="AF4370" s="8"/>
      <c r="AG4370" s="8" t="s">
        <v>17</v>
      </c>
      <c r="AH4370" s="145">
        <v>1.0000000000000001E-5</v>
      </c>
      <c r="AI4370" s="145">
        <v>9.4555925100884295E-4</v>
      </c>
      <c r="AJ4370" s="145">
        <v>2.4560215225553802E-4</v>
      </c>
    </row>
    <row r="4371" spans="1:36" x14ac:dyDescent="0.2">
      <c r="A4371" s="8" t="s">
        <v>1225</v>
      </c>
      <c r="B4371" s="8">
        <v>8056</v>
      </c>
      <c r="C4371" s="8" t="s">
        <v>2547</v>
      </c>
      <c r="D4371" s="8" t="s">
        <v>2548</v>
      </c>
      <c r="E4371" s="4" t="s">
        <v>426</v>
      </c>
      <c r="F4371" s="8" t="s">
        <v>2549</v>
      </c>
      <c r="G4371" s="8" t="s">
        <v>2550</v>
      </c>
      <c r="H4371" s="8" t="s">
        <v>76</v>
      </c>
      <c r="I4371" s="8" t="s">
        <v>230</v>
      </c>
      <c r="J4371" s="8" t="s">
        <v>61</v>
      </c>
      <c r="K4371" s="8" t="s">
        <v>314</v>
      </c>
      <c r="L4371" s="8" t="s">
        <v>799</v>
      </c>
      <c r="M4371" s="8" t="s">
        <v>102</v>
      </c>
      <c r="N4371" s="8" t="s">
        <v>1134</v>
      </c>
      <c r="O4371" s="8" t="s">
        <v>62</v>
      </c>
      <c r="P4371" s="8" t="s">
        <v>2328</v>
      </c>
      <c r="Q4371" s="8" t="s">
        <v>84</v>
      </c>
      <c r="R4371" s="8" t="s">
        <v>57</v>
      </c>
      <c r="S4371" s="8" t="s">
        <v>1214</v>
      </c>
      <c r="T4371" s="143">
        <v>3.02</v>
      </c>
      <c r="U4371" s="8" t="s">
        <v>2551</v>
      </c>
      <c r="V4371" s="147">
        <v>4.9500000000000002E-2</v>
      </c>
      <c r="W4371" s="145">
        <v>5.3129999999999997E-2</v>
      </c>
      <c r="X4371" s="146" t="s">
        <v>614</v>
      </c>
      <c r="Z4371" s="143">
        <v>14000</v>
      </c>
      <c r="AA4371" s="143">
        <v>3.681</v>
      </c>
      <c r="AB4371" s="143">
        <v>99.370999999999995</v>
      </c>
      <c r="AC4371" s="8"/>
      <c r="AD4371" s="143">
        <v>51.529000000000003</v>
      </c>
      <c r="AE4371" s="8"/>
      <c r="AF4371" s="8"/>
      <c r="AG4371" s="8" t="s">
        <v>17</v>
      </c>
      <c r="AH4371" s="145">
        <v>2.8E-5</v>
      </c>
      <c r="AI4371" s="145">
        <v>6.0657018053945195E-4</v>
      </c>
      <c r="AJ4371" s="145">
        <v>1.57552201700289E-4</v>
      </c>
    </row>
    <row r="4372" spans="1:36" x14ac:dyDescent="0.2">
      <c r="A4372" s="8" t="s">
        <v>1225</v>
      </c>
      <c r="B4372" s="8">
        <v>8056</v>
      </c>
      <c r="C4372" s="8" t="s">
        <v>2552</v>
      </c>
      <c r="D4372" s="8" t="s">
        <v>2553</v>
      </c>
      <c r="E4372" s="4" t="s">
        <v>426</v>
      </c>
      <c r="F4372" s="8" t="s">
        <v>2554</v>
      </c>
      <c r="G4372" s="8" t="s">
        <v>2555</v>
      </c>
      <c r="H4372" s="8" t="s">
        <v>76</v>
      </c>
      <c r="I4372" s="8" t="s">
        <v>230</v>
      </c>
      <c r="J4372" s="8" t="s">
        <v>61</v>
      </c>
      <c r="K4372" s="8" t="s">
        <v>153</v>
      </c>
      <c r="L4372" s="8" t="s">
        <v>799</v>
      </c>
      <c r="M4372" s="8" t="s">
        <v>102</v>
      </c>
      <c r="N4372" s="8" t="s">
        <v>909</v>
      </c>
      <c r="O4372" s="8" t="s">
        <v>62</v>
      </c>
      <c r="P4372" s="8" t="s">
        <v>1571</v>
      </c>
      <c r="Q4372" s="8" t="s">
        <v>102</v>
      </c>
      <c r="R4372" s="8" t="s">
        <v>64</v>
      </c>
      <c r="S4372" s="8" t="s">
        <v>1216</v>
      </c>
      <c r="T4372" s="143">
        <v>3.58</v>
      </c>
      <c r="U4372" s="8" t="s">
        <v>2556</v>
      </c>
      <c r="V4372" s="147">
        <v>1.25E-3</v>
      </c>
      <c r="W4372" s="145">
        <v>4.5990000000000003E-2</v>
      </c>
      <c r="X4372" s="146" t="s">
        <v>614</v>
      </c>
      <c r="Z4372" s="143">
        <v>85000</v>
      </c>
      <c r="AA4372" s="143">
        <v>3.9790000000000001</v>
      </c>
      <c r="AB4372" s="143">
        <v>84.85</v>
      </c>
      <c r="AC4372" s="8"/>
      <c r="AD4372" s="143">
        <v>287.07499999999999</v>
      </c>
      <c r="AE4372" s="8"/>
      <c r="AF4372" s="8"/>
      <c r="AG4372" s="8" t="s">
        <v>17</v>
      </c>
      <c r="AH4372" s="145">
        <v>8.5000000000000006E-5</v>
      </c>
      <c r="AI4372" s="145">
        <v>3.3793032833549E-3</v>
      </c>
      <c r="AJ4372" s="145">
        <v>8.7774949970682295E-4</v>
      </c>
    </row>
    <row r="4373" spans="1:36" x14ac:dyDescent="0.2">
      <c r="A4373" s="8" t="s">
        <v>1225</v>
      </c>
      <c r="B4373" s="8">
        <v>8056</v>
      </c>
      <c r="C4373" s="8" t="s">
        <v>2552</v>
      </c>
      <c r="D4373" s="8" t="s">
        <v>2553</v>
      </c>
      <c r="E4373" s="4" t="s">
        <v>426</v>
      </c>
      <c r="F4373" s="8" t="s">
        <v>2557</v>
      </c>
      <c r="G4373" s="8" t="s">
        <v>2558</v>
      </c>
      <c r="H4373" s="8" t="s">
        <v>76</v>
      </c>
      <c r="I4373" s="8" t="s">
        <v>230</v>
      </c>
      <c r="J4373" s="8" t="s">
        <v>61</v>
      </c>
      <c r="K4373" s="8" t="s">
        <v>153</v>
      </c>
      <c r="L4373" s="8" t="s">
        <v>799</v>
      </c>
      <c r="M4373" s="8" t="s">
        <v>102</v>
      </c>
      <c r="N4373" s="8" t="s">
        <v>909</v>
      </c>
      <c r="O4373" s="8" t="s">
        <v>62</v>
      </c>
      <c r="P4373" s="8" t="s">
        <v>1432</v>
      </c>
      <c r="Q4373" s="8" t="s">
        <v>84</v>
      </c>
      <c r="R4373" s="8" t="s">
        <v>57</v>
      </c>
      <c r="S4373" s="8" t="s">
        <v>1216</v>
      </c>
      <c r="T4373" s="143">
        <v>2.17</v>
      </c>
      <c r="U4373" s="8" t="s">
        <v>2559</v>
      </c>
      <c r="V4373" s="147">
        <v>1.375E-2</v>
      </c>
      <c r="W4373" s="145">
        <v>4.65E-2</v>
      </c>
      <c r="X4373" s="146" t="s">
        <v>614</v>
      </c>
      <c r="Z4373" s="143">
        <v>11000</v>
      </c>
      <c r="AA4373" s="143">
        <v>3.9790000000000001</v>
      </c>
      <c r="AB4373" s="143">
        <v>92.966999999999999</v>
      </c>
      <c r="AC4373" s="8"/>
      <c r="AD4373" s="143">
        <v>41.695999999999998</v>
      </c>
      <c r="AE4373" s="8"/>
      <c r="AF4373" s="8"/>
      <c r="AG4373" s="8" t="s">
        <v>17</v>
      </c>
      <c r="AH4373" s="145">
        <v>1.8E-5</v>
      </c>
      <c r="AI4373" s="145">
        <v>4.9082453142991001E-4</v>
      </c>
      <c r="AJ4373" s="145">
        <v>1.27488109465786E-4</v>
      </c>
    </row>
    <row r="4374" spans="1:36" x14ac:dyDescent="0.2">
      <c r="A4374" s="8" t="s">
        <v>1225</v>
      </c>
      <c r="B4374" s="8">
        <v>8056</v>
      </c>
      <c r="C4374" s="8" t="s">
        <v>2552</v>
      </c>
      <c r="D4374" s="8" t="s">
        <v>2553</v>
      </c>
      <c r="E4374" s="4" t="s">
        <v>426</v>
      </c>
      <c r="F4374" s="8" t="s">
        <v>2560</v>
      </c>
      <c r="G4374" s="8" t="s">
        <v>2561</v>
      </c>
      <c r="H4374" s="8" t="s">
        <v>76</v>
      </c>
      <c r="I4374" s="8" t="s">
        <v>230</v>
      </c>
      <c r="J4374" s="8" t="s">
        <v>61</v>
      </c>
      <c r="K4374" s="8" t="s">
        <v>153</v>
      </c>
      <c r="L4374" s="8" t="s">
        <v>799</v>
      </c>
      <c r="M4374" s="8" t="s">
        <v>102</v>
      </c>
      <c r="N4374" s="8" t="s">
        <v>909</v>
      </c>
      <c r="O4374" s="8" t="s">
        <v>62</v>
      </c>
      <c r="P4374" s="8" t="s">
        <v>1571</v>
      </c>
      <c r="Q4374" s="8" t="s">
        <v>102</v>
      </c>
      <c r="R4374" s="8" t="s">
        <v>64</v>
      </c>
      <c r="S4374" s="8" t="s">
        <v>1216</v>
      </c>
      <c r="T4374" s="143">
        <v>2.71</v>
      </c>
      <c r="U4374" s="8" t="s">
        <v>2562</v>
      </c>
      <c r="V4374" s="147">
        <v>1.4999999999999999E-2</v>
      </c>
      <c r="W4374" s="145">
        <v>4.2259999999999999E-2</v>
      </c>
      <c r="X4374" s="146" t="s">
        <v>614</v>
      </c>
      <c r="Z4374" s="143">
        <v>51000</v>
      </c>
      <c r="AA4374" s="143">
        <v>3.9790000000000001</v>
      </c>
      <c r="AB4374" s="143">
        <v>92.194000000000003</v>
      </c>
      <c r="AC4374" s="8"/>
      <c r="AD4374" s="143">
        <v>187.40899999999999</v>
      </c>
      <c r="AE4374" s="8"/>
      <c r="AF4374" s="8"/>
      <c r="AG4374" s="8" t="s">
        <v>17</v>
      </c>
      <c r="AH4374" s="145">
        <v>7.6000000000000004E-5</v>
      </c>
      <c r="AI4374" s="145">
        <v>2.2060858872289001E-3</v>
      </c>
      <c r="AJ4374" s="145">
        <v>5.73014796678161E-4</v>
      </c>
    </row>
    <row r="4375" spans="1:36" x14ac:dyDescent="0.2">
      <c r="A4375" s="8" t="s">
        <v>1225</v>
      </c>
      <c r="B4375" s="8">
        <v>8056</v>
      </c>
      <c r="C4375" s="8" t="s">
        <v>2563</v>
      </c>
      <c r="D4375" s="8" t="s">
        <v>2564</v>
      </c>
      <c r="E4375" s="4" t="s">
        <v>426</v>
      </c>
      <c r="F4375" s="8" t="s">
        <v>2565</v>
      </c>
      <c r="G4375" s="8" t="s">
        <v>2566</v>
      </c>
      <c r="H4375" s="8" t="s">
        <v>76</v>
      </c>
      <c r="I4375" s="8" t="s">
        <v>230</v>
      </c>
      <c r="J4375" s="8" t="s">
        <v>61</v>
      </c>
      <c r="K4375" s="8" t="s">
        <v>314</v>
      </c>
      <c r="L4375" s="8" t="s">
        <v>799</v>
      </c>
      <c r="M4375" s="8" t="s">
        <v>471</v>
      </c>
      <c r="N4375" s="8" t="s">
        <v>884</v>
      </c>
      <c r="O4375" s="8" t="s">
        <v>62</v>
      </c>
      <c r="P4375" s="8" t="s">
        <v>2328</v>
      </c>
      <c r="Q4375" s="8" t="s">
        <v>84</v>
      </c>
      <c r="R4375" s="8" t="s">
        <v>57</v>
      </c>
      <c r="S4375" s="8" t="s">
        <v>1214</v>
      </c>
      <c r="T4375" s="143">
        <v>2.62</v>
      </c>
      <c r="U4375" s="8" t="s">
        <v>2567</v>
      </c>
      <c r="V4375" s="147">
        <v>4.4999999999999998E-2</v>
      </c>
      <c r="W4375" s="145">
        <v>5.4019999999999999E-2</v>
      </c>
      <c r="X4375" s="146" t="s">
        <v>614</v>
      </c>
      <c r="Z4375" s="143">
        <v>21000</v>
      </c>
      <c r="AA4375" s="143">
        <v>3.681</v>
      </c>
      <c r="AB4375" s="143">
        <v>98.106999999999999</v>
      </c>
      <c r="AC4375" s="8"/>
      <c r="AD4375" s="143">
        <v>76.272999999999996</v>
      </c>
      <c r="AE4375" s="8"/>
      <c r="AF4375" s="8"/>
      <c r="AG4375" s="8" t="s">
        <v>17</v>
      </c>
      <c r="AH4375" s="145">
        <v>1.7E-5</v>
      </c>
      <c r="AI4375" s="145">
        <v>8.9784167520277002E-4</v>
      </c>
      <c r="AJ4375" s="145">
        <v>2.3320785829047499E-4</v>
      </c>
    </row>
    <row r="4376" spans="1:36" x14ac:dyDescent="0.2">
      <c r="A4376" s="8" t="s">
        <v>1225</v>
      </c>
      <c r="B4376" s="8">
        <v>8056</v>
      </c>
      <c r="C4376" s="8" t="s">
        <v>2568</v>
      </c>
      <c r="D4376" s="8" t="s">
        <v>2569</v>
      </c>
      <c r="E4376" s="4" t="s">
        <v>426</v>
      </c>
      <c r="F4376" s="8" t="s">
        <v>2570</v>
      </c>
      <c r="G4376" s="8" t="s">
        <v>2571</v>
      </c>
      <c r="H4376" s="8" t="s">
        <v>76</v>
      </c>
      <c r="I4376" s="8" t="s">
        <v>230</v>
      </c>
      <c r="J4376" s="8" t="s">
        <v>61</v>
      </c>
      <c r="K4376" s="8" t="s">
        <v>166</v>
      </c>
      <c r="L4376" s="8" t="s">
        <v>799</v>
      </c>
      <c r="M4376" s="8" t="s">
        <v>102</v>
      </c>
      <c r="N4376" s="8" t="s">
        <v>873</v>
      </c>
      <c r="O4376" s="8" t="s">
        <v>62</v>
      </c>
      <c r="P4376" s="8" t="s">
        <v>1537</v>
      </c>
      <c r="Q4376" s="8" t="s">
        <v>84</v>
      </c>
      <c r="R4376" s="8" t="s">
        <v>57</v>
      </c>
      <c r="S4376" s="8" t="s">
        <v>1214</v>
      </c>
      <c r="T4376" s="143">
        <v>2.75</v>
      </c>
      <c r="U4376" s="8" t="s">
        <v>2572</v>
      </c>
      <c r="V4376" s="147">
        <v>2.5340000000000001E-2</v>
      </c>
      <c r="W4376" s="145">
        <v>4.965E-2</v>
      </c>
      <c r="X4376" s="146" t="s">
        <v>614</v>
      </c>
      <c r="Z4376" s="143">
        <v>21000</v>
      </c>
      <c r="AA4376" s="143">
        <v>3.681</v>
      </c>
      <c r="AB4376" s="143">
        <v>93.686999999999998</v>
      </c>
      <c r="AC4376" s="8"/>
      <c r="AD4376" s="143">
        <v>72.53</v>
      </c>
      <c r="AE4376" s="8"/>
      <c r="AF4376" s="8"/>
      <c r="AG4376" s="8" t="s">
        <v>17</v>
      </c>
      <c r="AH4376" s="145">
        <v>2.0999999999999999E-5</v>
      </c>
      <c r="AI4376" s="145">
        <v>8.53784493060558E-4</v>
      </c>
      <c r="AJ4376" s="145">
        <v>2.2176432501120499E-4</v>
      </c>
    </row>
    <row r="4377" spans="1:36" x14ac:dyDescent="0.2">
      <c r="A4377" s="8" t="s">
        <v>1225</v>
      </c>
      <c r="B4377" s="8">
        <v>8056</v>
      </c>
      <c r="C4377" s="8" t="s">
        <v>2573</v>
      </c>
      <c r="D4377" s="8" t="s">
        <v>2574</v>
      </c>
      <c r="E4377" s="4" t="s">
        <v>426</v>
      </c>
      <c r="F4377" s="8" t="s">
        <v>2575</v>
      </c>
      <c r="G4377" s="8" t="s">
        <v>2576</v>
      </c>
      <c r="H4377" s="8" t="s">
        <v>76</v>
      </c>
      <c r="I4377" s="8" t="s">
        <v>230</v>
      </c>
      <c r="J4377" s="8" t="s">
        <v>61</v>
      </c>
      <c r="K4377" s="8" t="s">
        <v>314</v>
      </c>
      <c r="L4377" s="8" t="s">
        <v>799</v>
      </c>
      <c r="M4377" s="8" t="s">
        <v>102</v>
      </c>
      <c r="N4377" s="8" t="s">
        <v>895</v>
      </c>
      <c r="O4377" s="8" t="s">
        <v>62</v>
      </c>
      <c r="P4377" s="8" t="s">
        <v>2291</v>
      </c>
      <c r="Q4377" s="8" t="s">
        <v>84</v>
      </c>
      <c r="R4377" s="8" t="s">
        <v>57</v>
      </c>
      <c r="S4377" s="8" t="s">
        <v>1214</v>
      </c>
      <c r="T4377" s="143">
        <v>3.37</v>
      </c>
      <c r="U4377" s="8" t="s">
        <v>2577</v>
      </c>
      <c r="V4377" s="147">
        <v>4.7500000000000001E-2</v>
      </c>
      <c r="W4377" s="145">
        <v>5.0650000000000001E-2</v>
      </c>
      <c r="X4377" s="146" t="s">
        <v>614</v>
      </c>
      <c r="Z4377" s="143">
        <v>24000</v>
      </c>
      <c r="AA4377" s="143">
        <v>3.681</v>
      </c>
      <c r="AB4377" s="143">
        <v>99.456999999999994</v>
      </c>
      <c r="AC4377" s="8"/>
      <c r="AD4377" s="143">
        <v>88.739000000000004</v>
      </c>
      <c r="AE4377" s="8"/>
      <c r="AF4377" s="8"/>
      <c r="AG4377" s="8" t="s">
        <v>17</v>
      </c>
      <c r="AH4377" s="145">
        <v>2.6999999999999999E-5</v>
      </c>
      <c r="AI4377" s="145">
        <v>1.0445853932097399E-3</v>
      </c>
      <c r="AJ4377" s="145">
        <v>2.7132347392644699E-4</v>
      </c>
    </row>
    <row r="4378" spans="1:36" x14ac:dyDescent="0.2">
      <c r="A4378" s="8" t="s">
        <v>1225</v>
      </c>
      <c r="B4378" s="8">
        <v>8056</v>
      </c>
      <c r="C4378" s="8" t="s">
        <v>2578</v>
      </c>
      <c r="D4378" s="8" t="s">
        <v>2579</v>
      </c>
      <c r="E4378" s="4" t="s">
        <v>426</v>
      </c>
      <c r="F4378" s="8" t="s">
        <v>2580</v>
      </c>
      <c r="G4378" s="8" t="s">
        <v>2581</v>
      </c>
      <c r="H4378" s="8" t="s">
        <v>76</v>
      </c>
      <c r="I4378" s="8" t="s">
        <v>230</v>
      </c>
      <c r="J4378" s="8" t="s">
        <v>61</v>
      </c>
      <c r="K4378" s="8" t="s">
        <v>314</v>
      </c>
      <c r="L4378" s="8" t="s">
        <v>799</v>
      </c>
      <c r="M4378" s="8" t="s">
        <v>102</v>
      </c>
      <c r="N4378" s="8" t="s">
        <v>1134</v>
      </c>
      <c r="O4378" s="8" t="s">
        <v>62</v>
      </c>
      <c r="P4378" s="8" t="s">
        <v>1571</v>
      </c>
      <c r="Q4378" s="8" t="s">
        <v>84</v>
      </c>
      <c r="R4378" s="8" t="s">
        <v>57</v>
      </c>
      <c r="S4378" s="8" t="s">
        <v>1214</v>
      </c>
      <c r="T4378" s="143">
        <v>2.37</v>
      </c>
      <c r="U4378" s="8" t="s">
        <v>2582</v>
      </c>
      <c r="V4378" s="147">
        <v>3.5000000000000003E-2</v>
      </c>
      <c r="W4378" s="145">
        <v>5.5059999999999998E-2</v>
      </c>
      <c r="X4378" s="146" t="s">
        <v>614</v>
      </c>
      <c r="Z4378" s="143">
        <v>14000</v>
      </c>
      <c r="AA4378" s="143">
        <v>3.681</v>
      </c>
      <c r="AB4378" s="143">
        <v>95.421999999999997</v>
      </c>
      <c r="AC4378" s="8"/>
      <c r="AD4378" s="143">
        <v>49.920999999999999</v>
      </c>
      <c r="AE4378" s="8"/>
      <c r="AF4378" s="8"/>
      <c r="AG4378" s="8" t="s">
        <v>17</v>
      </c>
      <c r="AH4378" s="145">
        <v>2.0000000000000002E-5</v>
      </c>
      <c r="AI4378" s="145">
        <v>5.8764847660080805E-4</v>
      </c>
      <c r="AJ4378" s="145">
        <v>1.5263742644245701E-4</v>
      </c>
    </row>
    <row r="4379" spans="1:36" x14ac:dyDescent="0.2">
      <c r="A4379" s="8" t="s">
        <v>1225</v>
      </c>
      <c r="B4379" s="8">
        <v>8056</v>
      </c>
      <c r="C4379" s="8" t="s">
        <v>2583</v>
      </c>
      <c r="D4379" s="8" t="s">
        <v>2584</v>
      </c>
      <c r="E4379" s="4" t="s">
        <v>426</v>
      </c>
      <c r="F4379" s="8" t="s">
        <v>2585</v>
      </c>
      <c r="G4379" s="8" t="s">
        <v>2586</v>
      </c>
      <c r="H4379" s="8" t="s">
        <v>76</v>
      </c>
      <c r="I4379" s="8" t="s">
        <v>230</v>
      </c>
      <c r="J4379" s="8" t="s">
        <v>61</v>
      </c>
      <c r="K4379" s="8" t="s">
        <v>316</v>
      </c>
      <c r="L4379" s="8" t="s">
        <v>799</v>
      </c>
      <c r="M4379" s="8" t="s">
        <v>102</v>
      </c>
      <c r="N4379" s="8" t="s">
        <v>202</v>
      </c>
      <c r="O4379" s="8" t="s">
        <v>62</v>
      </c>
      <c r="P4379" s="8" t="s">
        <v>2457</v>
      </c>
      <c r="Q4379" s="8" t="s">
        <v>84</v>
      </c>
      <c r="R4379" s="8" t="s">
        <v>57</v>
      </c>
      <c r="S4379" s="8" t="s">
        <v>1214</v>
      </c>
      <c r="T4379" s="143">
        <v>1.64</v>
      </c>
      <c r="U4379" s="8" t="s">
        <v>2587</v>
      </c>
      <c r="V4379" s="147">
        <v>6.25E-2</v>
      </c>
      <c r="W4379" s="145">
        <v>5.7020000000000001E-2</v>
      </c>
      <c r="X4379" s="146" t="s">
        <v>614</v>
      </c>
      <c r="Z4379" s="143">
        <v>9000</v>
      </c>
      <c r="AA4379" s="143">
        <v>3.681</v>
      </c>
      <c r="AB4379" s="143">
        <v>101.068</v>
      </c>
      <c r="AC4379" s="8"/>
      <c r="AD4379" s="143">
        <v>33.908000000000001</v>
      </c>
      <c r="AE4379" s="8"/>
      <c r="AF4379" s="8"/>
      <c r="AG4379" s="8" t="s">
        <v>17</v>
      </c>
      <c r="AH4379" s="145">
        <v>1.2E-5</v>
      </c>
      <c r="AI4379" s="145">
        <v>3.9915304373936799E-4</v>
      </c>
      <c r="AJ4379" s="145">
        <v>1.03677105921331E-4</v>
      </c>
    </row>
    <row r="4380" spans="1:36" x14ac:dyDescent="0.2">
      <c r="A4380" s="8" t="s">
        <v>1225</v>
      </c>
      <c r="B4380" s="8">
        <v>8056</v>
      </c>
      <c r="C4380" s="8" t="s">
        <v>2588</v>
      </c>
      <c r="D4380" s="8" t="s">
        <v>5065</v>
      </c>
      <c r="E4380" s="4" t="s">
        <v>426</v>
      </c>
      <c r="F4380" s="8" t="s">
        <v>2590</v>
      </c>
      <c r="G4380" s="8" t="s">
        <v>2591</v>
      </c>
      <c r="H4380" s="8" t="s">
        <v>76</v>
      </c>
      <c r="I4380" s="8" t="s">
        <v>230</v>
      </c>
      <c r="J4380" s="8" t="s">
        <v>61</v>
      </c>
      <c r="K4380" s="8" t="s">
        <v>315</v>
      </c>
      <c r="L4380" s="8" t="s">
        <v>799</v>
      </c>
      <c r="M4380" s="8" t="s">
        <v>102</v>
      </c>
      <c r="N4380" s="8" t="s">
        <v>856</v>
      </c>
      <c r="O4380" s="8" t="s">
        <v>62</v>
      </c>
      <c r="P4380" s="8" t="s">
        <v>2592</v>
      </c>
      <c r="Q4380" s="8" t="s">
        <v>84</v>
      </c>
      <c r="R4380" s="8" t="s">
        <v>57</v>
      </c>
      <c r="S4380" s="8" t="s">
        <v>1214</v>
      </c>
      <c r="T4380" s="143">
        <v>1.1599999999999999</v>
      </c>
      <c r="U4380" s="8" t="s">
        <v>1572</v>
      </c>
      <c r="V4380" s="147">
        <v>0.09</v>
      </c>
      <c r="W4380" s="145">
        <v>8.1780000000000005E-2</v>
      </c>
      <c r="X4380" s="146" t="s">
        <v>614</v>
      </c>
      <c r="Z4380" s="143">
        <v>76000</v>
      </c>
      <c r="AA4380" s="143">
        <v>3.681</v>
      </c>
      <c r="AB4380" s="143">
        <v>100.85</v>
      </c>
      <c r="AC4380" s="8"/>
      <c r="AD4380" s="143">
        <v>287.51900000000001</v>
      </c>
      <c r="AE4380" s="8"/>
      <c r="AF4380" s="8"/>
      <c r="AG4380" s="8" t="s">
        <v>17</v>
      </c>
      <c r="AH4380" s="145">
        <v>1.22E-4</v>
      </c>
      <c r="AI4380" s="145">
        <v>3.38453193107694E-3</v>
      </c>
      <c r="AJ4380" s="145">
        <v>8.791076030013E-4</v>
      </c>
    </row>
    <row r="4381" spans="1:36" x14ac:dyDescent="0.2">
      <c r="A4381" s="8" t="s">
        <v>1225</v>
      </c>
      <c r="B4381" s="8">
        <v>8056</v>
      </c>
      <c r="C4381" s="8" t="s">
        <v>2593</v>
      </c>
      <c r="D4381" s="8" t="s">
        <v>2594</v>
      </c>
      <c r="E4381" s="4" t="s">
        <v>78</v>
      </c>
      <c r="F4381" s="8" t="s">
        <v>2595</v>
      </c>
      <c r="G4381" s="8" t="s">
        <v>2596</v>
      </c>
      <c r="H4381" s="8" t="s">
        <v>76</v>
      </c>
      <c r="I4381" s="8" t="s">
        <v>230</v>
      </c>
      <c r="J4381" s="8" t="s">
        <v>61</v>
      </c>
      <c r="K4381" s="8" t="s">
        <v>315</v>
      </c>
      <c r="L4381" s="8" t="s">
        <v>799</v>
      </c>
      <c r="M4381" s="8" t="s">
        <v>102</v>
      </c>
      <c r="N4381" s="8" t="s">
        <v>872</v>
      </c>
      <c r="O4381" s="8" t="s">
        <v>62</v>
      </c>
      <c r="P4381" s="8" t="s">
        <v>1450</v>
      </c>
      <c r="Q4381" s="8" t="s">
        <v>84</v>
      </c>
      <c r="R4381" s="8" t="s">
        <v>57</v>
      </c>
      <c r="S4381" s="8" t="s">
        <v>1214</v>
      </c>
      <c r="T4381" s="143">
        <v>5.16</v>
      </c>
      <c r="U4381" s="8" t="s">
        <v>2597</v>
      </c>
      <c r="V4381" s="147">
        <v>2.9000000000000001E-2</v>
      </c>
      <c r="W4381" s="145">
        <v>4.5659999999999999E-2</v>
      </c>
      <c r="X4381" s="146" t="s">
        <v>614</v>
      </c>
      <c r="Z4381" s="143">
        <v>6000</v>
      </c>
      <c r="AA4381" s="143">
        <v>3.681</v>
      </c>
      <c r="AB4381" s="143">
        <v>86.197000000000003</v>
      </c>
      <c r="AC4381" s="8"/>
      <c r="AD4381" s="143">
        <v>19.064</v>
      </c>
      <c r="AE4381" s="8"/>
      <c r="AF4381" s="8"/>
      <c r="AG4381" s="8" t="s">
        <v>17</v>
      </c>
      <c r="AH4381" s="145">
        <v>1.2999999999999999E-5</v>
      </c>
      <c r="AI4381" s="145">
        <v>2.24413675610783E-4</v>
      </c>
      <c r="AJ4381" s="145">
        <v>5.82898233683179E-5</v>
      </c>
    </row>
    <row r="4382" spans="1:36" x14ac:dyDescent="0.2">
      <c r="A4382" s="8" t="s">
        <v>1225</v>
      </c>
      <c r="B4382" s="8">
        <v>8056</v>
      </c>
      <c r="C4382" s="8" t="s">
        <v>2598</v>
      </c>
      <c r="D4382" s="8" t="s">
        <v>2599</v>
      </c>
      <c r="E4382" s="4" t="s">
        <v>426</v>
      </c>
      <c r="F4382" s="8" t="s">
        <v>2600</v>
      </c>
      <c r="G4382" s="8" t="s">
        <v>2601</v>
      </c>
      <c r="H4382" s="8" t="s">
        <v>76</v>
      </c>
      <c r="I4382" s="8" t="s">
        <v>230</v>
      </c>
      <c r="J4382" s="8" t="s">
        <v>61</v>
      </c>
      <c r="K4382" s="8" t="s">
        <v>314</v>
      </c>
      <c r="L4382" s="8" t="s">
        <v>799</v>
      </c>
      <c r="M4382" s="8" t="s">
        <v>102</v>
      </c>
      <c r="N4382" s="8" t="s">
        <v>893</v>
      </c>
      <c r="O4382" s="8" t="s">
        <v>62</v>
      </c>
      <c r="P4382" s="8" t="s">
        <v>1537</v>
      </c>
      <c r="Q4382" s="8" t="s">
        <v>84</v>
      </c>
      <c r="R4382" s="8" t="s">
        <v>57</v>
      </c>
      <c r="S4382" s="8" t="s">
        <v>1214</v>
      </c>
      <c r="T4382" s="143">
        <v>2.93</v>
      </c>
      <c r="U4382" s="8" t="s">
        <v>2602</v>
      </c>
      <c r="V4382" s="147">
        <v>1.7000000000000001E-2</v>
      </c>
      <c r="W4382" s="145">
        <v>5.0349999999999999E-2</v>
      </c>
      <c r="X4382" s="146" t="s">
        <v>614</v>
      </c>
      <c r="Z4382" s="143">
        <v>7000</v>
      </c>
      <c r="AA4382" s="143">
        <v>3.681</v>
      </c>
      <c r="AB4382" s="143">
        <v>90.828000000000003</v>
      </c>
      <c r="AC4382" s="8"/>
      <c r="AD4382" s="143">
        <v>23.568000000000001</v>
      </c>
      <c r="AE4382" s="8"/>
      <c r="AF4382" s="8"/>
      <c r="AG4382" s="8" t="s">
        <v>17</v>
      </c>
      <c r="AH4382" s="145">
        <v>6.0000000000000002E-6</v>
      </c>
      <c r="AI4382" s="145">
        <v>2.77429660780886E-4</v>
      </c>
      <c r="AJ4382" s="145">
        <v>7.2060340708011606E-5</v>
      </c>
    </row>
    <row r="4383" spans="1:36" x14ac:dyDescent="0.2">
      <c r="A4383" s="8" t="s">
        <v>1225</v>
      </c>
      <c r="B4383" s="8">
        <v>8056</v>
      </c>
      <c r="C4383" s="8" t="s">
        <v>2598</v>
      </c>
      <c r="D4383" s="8" t="s">
        <v>2599</v>
      </c>
      <c r="E4383" s="4" t="s">
        <v>426</v>
      </c>
      <c r="F4383" s="8" t="s">
        <v>2603</v>
      </c>
      <c r="G4383" s="8" t="s">
        <v>2604</v>
      </c>
      <c r="H4383" s="8" t="s">
        <v>76</v>
      </c>
      <c r="I4383" s="8" t="s">
        <v>230</v>
      </c>
      <c r="J4383" s="8" t="s">
        <v>61</v>
      </c>
      <c r="K4383" s="8" t="s">
        <v>314</v>
      </c>
      <c r="L4383" s="8" t="s">
        <v>799</v>
      </c>
      <c r="M4383" s="8" t="s">
        <v>102</v>
      </c>
      <c r="N4383" s="8" t="s">
        <v>893</v>
      </c>
      <c r="O4383" s="8" t="s">
        <v>62</v>
      </c>
      <c r="P4383" s="8" t="s">
        <v>1444</v>
      </c>
      <c r="Q4383" s="8" t="s">
        <v>102</v>
      </c>
      <c r="R4383" s="8" t="s">
        <v>64</v>
      </c>
      <c r="S4383" s="8" t="s">
        <v>1214</v>
      </c>
      <c r="T4383" s="143">
        <v>1.76</v>
      </c>
      <c r="U4383" s="8" t="s">
        <v>2605</v>
      </c>
      <c r="V4383" s="147">
        <v>3.4500000000000003E-2</v>
      </c>
      <c r="W4383" s="145">
        <v>5.0990000000000001E-2</v>
      </c>
      <c r="X4383" s="146" t="s">
        <v>614</v>
      </c>
      <c r="Z4383" s="143">
        <v>17000</v>
      </c>
      <c r="AA4383" s="143">
        <v>3.681</v>
      </c>
      <c r="AB4383" s="143">
        <v>97.305000000000007</v>
      </c>
      <c r="AC4383" s="8"/>
      <c r="AD4383" s="143">
        <v>61.136000000000003</v>
      </c>
      <c r="AE4383" s="8"/>
      <c r="AF4383" s="8"/>
      <c r="AG4383" s="8" t="s">
        <v>17</v>
      </c>
      <c r="AH4383" s="145">
        <v>1.2999999999999999E-5</v>
      </c>
      <c r="AI4383" s="145">
        <v>7.1966728599837202E-4</v>
      </c>
      <c r="AJ4383" s="145">
        <v>1.8692835394558399E-4</v>
      </c>
    </row>
    <row r="4384" spans="1:36" x14ac:dyDescent="0.2">
      <c r="A4384" s="8" t="s">
        <v>1225</v>
      </c>
      <c r="B4384" s="8">
        <v>8056</v>
      </c>
      <c r="C4384" s="8" t="s">
        <v>2598</v>
      </c>
      <c r="D4384" s="8" t="s">
        <v>2599</v>
      </c>
      <c r="E4384" s="4" t="s">
        <v>426</v>
      </c>
      <c r="F4384" s="8" t="s">
        <v>2606</v>
      </c>
      <c r="G4384" s="8" t="s">
        <v>2607</v>
      </c>
      <c r="H4384" s="8" t="s">
        <v>76</v>
      </c>
      <c r="I4384" s="8" t="s">
        <v>230</v>
      </c>
      <c r="J4384" s="8" t="s">
        <v>61</v>
      </c>
      <c r="K4384" s="8" t="s">
        <v>314</v>
      </c>
      <c r="L4384" s="8" t="s">
        <v>799</v>
      </c>
      <c r="M4384" s="8" t="s">
        <v>102</v>
      </c>
      <c r="N4384" s="8" t="s">
        <v>893</v>
      </c>
      <c r="O4384" s="8" t="s">
        <v>62</v>
      </c>
      <c r="P4384" s="8" t="s">
        <v>1537</v>
      </c>
      <c r="Q4384" s="8" t="s">
        <v>84</v>
      </c>
      <c r="R4384" s="8" t="s">
        <v>57</v>
      </c>
      <c r="S4384" s="8" t="s">
        <v>1214</v>
      </c>
      <c r="T4384" s="143">
        <v>3.29</v>
      </c>
      <c r="U4384" s="8" t="s">
        <v>2577</v>
      </c>
      <c r="V4384" s="147">
        <v>6.5000000000000002E-2</v>
      </c>
      <c r="W4384" s="145">
        <v>4.743E-2</v>
      </c>
      <c r="X4384" s="146" t="s">
        <v>614</v>
      </c>
      <c r="Z4384" s="143">
        <v>8000</v>
      </c>
      <c r="AA4384" s="143">
        <v>3.681</v>
      </c>
      <c r="AB4384" s="143">
        <v>106.536</v>
      </c>
      <c r="AC4384" s="8"/>
      <c r="AD4384" s="143">
        <v>31.771000000000001</v>
      </c>
      <c r="AE4384" s="8"/>
      <c r="AF4384" s="8"/>
      <c r="AG4384" s="8" t="s">
        <v>17</v>
      </c>
      <c r="AH4384" s="145">
        <v>1.1E-5</v>
      </c>
      <c r="AI4384" s="145">
        <v>3.73998092637032E-4</v>
      </c>
      <c r="AJ4384" s="145">
        <v>9.7143289955778898E-5</v>
      </c>
    </row>
    <row r="4385" spans="1:36" x14ac:dyDescent="0.2">
      <c r="A4385" s="8" t="s">
        <v>1225</v>
      </c>
      <c r="B4385" s="8">
        <v>8056</v>
      </c>
      <c r="C4385" s="8" t="s">
        <v>2598</v>
      </c>
      <c r="D4385" s="8" t="s">
        <v>2599</v>
      </c>
      <c r="E4385" s="4" t="s">
        <v>426</v>
      </c>
      <c r="F4385" s="8" t="s">
        <v>2608</v>
      </c>
      <c r="G4385" s="8" t="s">
        <v>2609</v>
      </c>
      <c r="H4385" s="8" t="s">
        <v>76</v>
      </c>
      <c r="I4385" s="8" t="s">
        <v>230</v>
      </c>
      <c r="J4385" s="8" t="s">
        <v>61</v>
      </c>
      <c r="K4385" s="8" t="s">
        <v>314</v>
      </c>
      <c r="L4385" s="8" t="s">
        <v>799</v>
      </c>
      <c r="M4385" s="8" t="s">
        <v>102</v>
      </c>
      <c r="N4385" s="8" t="s">
        <v>893</v>
      </c>
      <c r="O4385" s="8" t="s">
        <v>62</v>
      </c>
      <c r="P4385" s="8" t="s">
        <v>1537</v>
      </c>
      <c r="Q4385" s="8" t="s">
        <v>84</v>
      </c>
      <c r="R4385" s="8" t="s">
        <v>57</v>
      </c>
      <c r="S4385" s="8" t="s">
        <v>1214</v>
      </c>
      <c r="T4385" s="143">
        <v>1.43</v>
      </c>
      <c r="U4385" s="8" t="s">
        <v>2610</v>
      </c>
      <c r="V4385" s="147">
        <v>7.0000000000000007E-2</v>
      </c>
      <c r="W4385" s="145">
        <v>5.0500000000000003E-2</v>
      </c>
      <c r="X4385" s="146" t="s">
        <v>614</v>
      </c>
      <c r="Z4385" s="143">
        <v>21000</v>
      </c>
      <c r="AA4385" s="143">
        <v>3.681</v>
      </c>
      <c r="AB4385" s="143">
        <v>103.117</v>
      </c>
      <c r="AC4385" s="8"/>
      <c r="AD4385" s="143">
        <v>81.965000000000003</v>
      </c>
      <c r="AE4385" s="8"/>
      <c r="AF4385" s="8"/>
      <c r="AG4385" s="8" t="s">
        <v>17</v>
      </c>
      <c r="AH4385" s="145">
        <v>3.4999999999999997E-5</v>
      </c>
      <c r="AI4385" s="145">
        <v>9.6485180230863801E-4</v>
      </c>
      <c r="AJ4385" s="145">
        <v>2.5061325242369198E-4</v>
      </c>
    </row>
    <row r="4386" spans="1:36" x14ac:dyDescent="0.2">
      <c r="A4386" s="8" t="s">
        <v>1225</v>
      </c>
      <c r="B4386" s="8">
        <v>8056</v>
      </c>
      <c r="C4386" s="8" t="s">
        <v>2611</v>
      </c>
      <c r="D4386" s="8" t="s">
        <v>2612</v>
      </c>
      <c r="E4386" s="4" t="s">
        <v>426</v>
      </c>
      <c r="F4386" s="8" t="s">
        <v>2613</v>
      </c>
      <c r="G4386" s="8" t="s">
        <v>2614</v>
      </c>
      <c r="H4386" s="8" t="s">
        <v>76</v>
      </c>
      <c r="I4386" s="8" t="s">
        <v>230</v>
      </c>
      <c r="J4386" s="8" t="s">
        <v>61</v>
      </c>
      <c r="K4386" s="8" t="s">
        <v>314</v>
      </c>
      <c r="L4386" s="8" t="s">
        <v>799</v>
      </c>
      <c r="M4386" s="8" t="s">
        <v>102</v>
      </c>
      <c r="N4386" s="8" t="s">
        <v>1134</v>
      </c>
      <c r="O4386" s="8" t="s">
        <v>62</v>
      </c>
      <c r="P4386" s="8" t="s">
        <v>1537</v>
      </c>
      <c r="Q4386" s="8" t="s">
        <v>84</v>
      </c>
      <c r="R4386" s="8" t="s">
        <v>57</v>
      </c>
      <c r="S4386" s="8" t="s">
        <v>1214</v>
      </c>
      <c r="T4386" s="143">
        <v>3.15</v>
      </c>
      <c r="U4386" s="8" t="s">
        <v>1433</v>
      </c>
      <c r="V4386" s="147">
        <v>0.04</v>
      </c>
      <c r="W4386" s="145">
        <v>5.0099999999999999E-2</v>
      </c>
      <c r="X4386" s="146" t="s">
        <v>614</v>
      </c>
      <c r="Z4386" s="143">
        <v>14000</v>
      </c>
      <c r="AA4386" s="143">
        <v>3.681</v>
      </c>
      <c r="AB4386" s="143">
        <v>97.161000000000001</v>
      </c>
      <c r="AC4386" s="8"/>
      <c r="AD4386" s="143">
        <v>50.156999999999996</v>
      </c>
      <c r="AE4386" s="8"/>
      <c r="AF4386" s="8"/>
      <c r="AG4386" s="8" t="s">
        <v>17</v>
      </c>
      <c r="AH4386" s="145">
        <v>9.0000000000000002E-6</v>
      </c>
      <c r="AI4386" s="145">
        <v>5.9042112013543496E-4</v>
      </c>
      <c r="AJ4386" s="145">
        <v>1.53357600475776E-4</v>
      </c>
    </row>
    <row r="4387" spans="1:36" x14ac:dyDescent="0.2">
      <c r="A4387" s="8" t="s">
        <v>1225</v>
      </c>
      <c r="B4387" s="8">
        <v>8056</v>
      </c>
      <c r="C4387" s="8" t="s">
        <v>1222</v>
      </c>
      <c r="D4387" s="8" t="s">
        <v>2615</v>
      </c>
      <c r="E4387" s="4" t="s">
        <v>425</v>
      </c>
      <c r="F4387" s="8" t="s">
        <v>2616</v>
      </c>
      <c r="G4387" s="8" t="s">
        <v>2617</v>
      </c>
      <c r="H4387" s="8" t="s">
        <v>76</v>
      </c>
      <c r="I4387" s="8" t="s">
        <v>230</v>
      </c>
      <c r="J4387" s="8" t="s">
        <v>53</v>
      </c>
      <c r="K4387" s="8" t="s">
        <v>53</v>
      </c>
      <c r="L4387" s="8" t="s">
        <v>799</v>
      </c>
      <c r="M4387" s="8" t="s">
        <v>102</v>
      </c>
      <c r="N4387" s="8" t="s">
        <v>195</v>
      </c>
      <c r="O4387" s="8" t="s">
        <v>62</v>
      </c>
      <c r="P4387" s="8" t="s">
        <v>1355</v>
      </c>
      <c r="Q4387" s="8" t="s">
        <v>84</v>
      </c>
      <c r="R4387" s="8" t="s">
        <v>57</v>
      </c>
      <c r="S4387" s="8" t="s">
        <v>1214</v>
      </c>
      <c r="T4387" s="143">
        <v>3.34</v>
      </c>
      <c r="U4387" s="8" t="s">
        <v>2618</v>
      </c>
      <c r="V4387" s="147">
        <v>5.3749999999999999E-2</v>
      </c>
      <c r="W4387" s="145">
        <v>6.1490000000000003E-2</v>
      </c>
      <c r="X4387" s="146" t="s">
        <v>614</v>
      </c>
      <c r="Z4387" s="143">
        <v>174000</v>
      </c>
      <c r="AA4387" s="143">
        <v>3.681</v>
      </c>
      <c r="AB4387" s="143">
        <v>97.790999999999997</v>
      </c>
      <c r="AC4387" s="8"/>
      <c r="AD4387" s="143">
        <v>632.46600000000001</v>
      </c>
      <c r="AE4387" s="8"/>
      <c r="AF4387" s="8"/>
      <c r="AG4387" s="8" t="s">
        <v>17</v>
      </c>
      <c r="AH4387" s="145">
        <v>1.45E-4</v>
      </c>
      <c r="AI4387" s="145">
        <v>7.4450692563222199E-3</v>
      </c>
      <c r="AJ4387" s="145">
        <v>1.9338027004583501E-3</v>
      </c>
    </row>
    <row r="4388" spans="1:36" x14ac:dyDescent="0.2">
      <c r="A4388" s="8" t="s">
        <v>1225</v>
      </c>
      <c r="B4388" s="8">
        <v>8056</v>
      </c>
      <c r="C4388" s="8" t="s">
        <v>2619</v>
      </c>
      <c r="D4388" s="8" t="s">
        <v>2620</v>
      </c>
      <c r="E4388" s="4" t="s">
        <v>426</v>
      </c>
      <c r="F4388" s="8" t="s">
        <v>2621</v>
      </c>
      <c r="G4388" s="8" t="s">
        <v>2622</v>
      </c>
      <c r="H4388" s="8" t="s">
        <v>76</v>
      </c>
      <c r="I4388" s="8" t="s">
        <v>230</v>
      </c>
      <c r="J4388" s="8" t="s">
        <v>61</v>
      </c>
      <c r="K4388" s="8" t="s">
        <v>315</v>
      </c>
      <c r="L4388" s="8" t="s">
        <v>799</v>
      </c>
      <c r="M4388" s="8" t="s">
        <v>102</v>
      </c>
      <c r="N4388" s="8" t="s">
        <v>881</v>
      </c>
      <c r="O4388" s="8" t="s">
        <v>62</v>
      </c>
      <c r="P4388" s="8" t="s">
        <v>2328</v>
      </c>
      <c r="Q4388" s="8" t="s">
        <v>84</v>
      </c>
      <c r="R4388" s="8" t="s">
        <v>57</v>
      </c>
      <c r="S4388" s="8" t="s">
        <v>1214</v>
      </c>
      <c r="T4388" s="143">
        <v>2.15</v>
      </c>
      <c r="U4388" s="8" t="s">
        <v>2623</v>
      </c>
      <c r="V4388" s="147">
        <v>3.5000000000000003E-2</v>
      </c>
      <c r="W4388" s="145">
        <v>5.6579999999999998E-2</v>
      </c>
      <c r="X4388" s="146" t="s">
        <v>614</v>
      </c>
      <c r="Z4388" s="143">
        <v>21000</v>
      </c>
      <c r="AA4388" s="143">
        <v>3.681</v>
      </c>
      <c r="AB4388" s="143">
        <v>95.453000000000003</v>
      </c>
      <c r="AC4388" s="8"/>
      <c r="AD4388" s="143">
        <v>74.275000000000006</v>
      </c>
      <c r="AE4388" s="8"/>
      <c r="AF4388" s="8"/>
      <c r="AG4388" s="8" t="s">
        <v>17</v>
      </c>
      <c r="AH4388" s="145">
        <v>2.8E-5</v>
      </c>
      <c r="AI4388" s="145">
        <v>8.7432354820132395E-4</v>
      </c>
      <c r="AJ4388" s="145">
        <v>2.2709919550449801E-4</v>
      </c>
    </row>
    <row r="4389" spans="1:36" x14ac:dyDescent="0.2">
      <c r="A4389" s="8" t="s">
        <v>1225</v>
      </c>
      <c r="B4389" s="8">
        <v>8056</v>
      </c>
      <c r="C4389" s="8" t="s">
        <v>2619</v>
      </c>
      <c r="D4389" s="8" t="s">
        <v>2620</v>
      </c>
      <c r="E4389" s="4" t="s">
        <v>426</v>
      </c>
      <c r="F4389" s="8" t="s">
        <v>2624</v>
      </c>
      <c r="G4389" s="8" t="s">
        <v>2625</v>
      </c>
      <c r="H4389" s="8" t="s">
        <v>76</v>
      </c>
      <c r="I4389" s="8" t="s">
        <v>230</v>
      </c>
      <c r="J4389" s="8" t="s">
        <v>61</v>
      </c>
      <c r="K4389" s="8" t="s">
        <v>315</v>
      </c>
      <c r="L4389" s="8" t="s">
        <v>799</v>
      </c>
      <c r="M4389" s="8" t="s">
        <v>102</v>
      </c>
      <c r="N4389" s="8" t="s">
        <v>881</v>
      </c>
      <c r="O4389" s="8" t="s">
        <v>62</v>
      </c>
      <c r="P4389" s="8" t="s">
        <v>2328</v>
      </c>
      <c r="Q4389" s="8" t="s">
        <v>84</v>
      </c>
      <c r="R4389" s="8" t="s">
        <v>57</v>
      </c>
      <c r="S4389" s="8" t="s">
        <v>1214</v>
      </c>
      <c r="T4389" s="143">
        <v>0.28999999999999998</v>
      </c>
      <c r="U4389" s="8" t="s">
        <v>2626</v>
      </c>
      <c r="V4389" s="147">
        <v>3.125E-2</v>
      </c>
      <c r="W4389" s="145">
        <v>5.8930000000000003E-2</v>
      </c>
      <c r="X4389" s="146" t="s">
        <v>614</v>
      </c>
      <c r="Z4389" s="143">
        <v>49000</v>
      </c>
      <c r="AA4389" s="143">
        <v>3.681</v>
      </c>
      <c r="AB4389" s="143">
        <v>99.143000000000001</v>
      </c>
      <c r="AC4389" s="8"/>
      <c r="AD4389" s="143">
        <v>179.82499999999999</v>
      </c>
      <c r="AE4389" s="8"/>
      <c r="AF4389" s="8"/>
      <c r="AG4389" s="8" t="s">
        <v>17</v>
      </c>
      <c r="AH4389" s="145">
        <v>4.8999999999999998E-5</v>
      </c>
      <c r="AI4389" s="145">
        <v>2.1168129518647099E-3</v>
      </c>
      <c r="AJ4389" s="145">
        <v>5.4982679969095896E-4</v>
      </c>
    </row>
    <row r="4390" spans="1:36" x14ac:dyDescent="0.2">
      <c r="A4390" s="8" t="s">
        <v>1225</v>
      </c>
      <c r="B4390" s="8">
        <v>8056</v>
      </c>
      <c r="C4390" s="8" t="s">
        <v>2627</v>
      </c>
      <c r="D4390" s="8" t="s">
        <v>2628</v>
      </c>
      <c r="E4390" s="4" t="s">
        <v>426</v>
      </c>
      <c r="F4390" s="8" t="s">
        <v>2629</v>
      </c>
      <c r="G4390" s="8" t="s">
        <v>2630</v>
      </c>
      <c r="H4390" s="8" t="s">
        <v>76</v>
      </c>
      <c r="I4390" s="8" t="s">
        <v>230</v>
      </c>
      <c r="J4390" s="8" t="s">
        <v>61</v>
      </c>
      <c r="K4390" s="8" t="s">
        <v>314</v>
      </c>
      <c r="L4390" s="8" t="s">
        <v>799</v>
      </c>
      <c r="M4390" s="8" t="s">
        <v>102</v>
      </c>
      <c r="N4390" s="8" t="s">
        <v>202</v>
      </c>
      <c r="O4390" s="8" t="s">
        <v>62</v>
      </c>
      <c r="P4390" s="8" t="s">
        <v>1537</v>
      </c>
      <c r="Q4390" s="8" t="s">
        <v>84</v>
      </c>
      <c r="R4390" s="8" t="s">
        <v>57</v>
      </c>
      <c r="S4390" s="8" t="s">
        <v>1214</v>
      </c>
      <c r="T4390" s="143">
        <v>2.85</v>
      </c>
      <c r="U4390" s="8" t="s">
        <v>2631</v>
      </c>
      <c r="V4390" s="147">
        <v>3.15E-2</v>
      </c>
      <c r="W4390" s="145">
        <v>4.9619999999999997E-2</v>
      </c>
      <c r="X4390" s="146" t="s">
        <v>614</v>
      </c>
      <c r="Z4390" s="143">
        <v>17000</v>
      </c>
      <c r="AA4390" s="143">
        <v>3.681</v>
      </c>
      <c r="AB4390" s="143">
        <v>95.097999999999999</v>
      </c>
      <c r="AC4390" s="8"/>
      <c r="AD4390" s="143">
        <v>60.259</v>
      </c>
      <c r="AE4390" s="8"/>
      <c r="AF4390" s="8"/>
      <c r="AG4390" s="8" t="s">
        <v>17</v>
      </c>
      <c r="AH4390" s="145">
        <v>1.7E-5</v>
      </c>
      <c r="AI4390" s="145">
        <v>7.0933664888386003E-4</v>
      </c>
      <c r="AJ4390" s="145">
        <v>1.84245045938404E-4</v>
      </c>
    </row>
    <row r="4391" spans="1:36" x14ac:dyDescent="0.2">
      <c r="A4391" s="8" t="s">
        <v>1225</v>
      </c>
      <c r="B4391" s="8">
        <v>8056</v>
      </c>
      <c r="C4391" s="8" t="s">
        <v>2627</v>
      </c>
      <c r="D4391" s="8" t="s">
        <v>2628</v>
      </c>
      <c r="E4391" s="4" t="s">
        <v>426</v>
      </c>
      <c r="F4391" s="8" t="s">
        <v>2632</v>
      </c>
      <c r="G4391" s="8" t="s">
        <v>2633</v>
      </c>
      <c r="H4391" s="8" t="s">
        <v>76</v>
      </c>
      <c r="I4391" s="8" t="s">
        <v>230</v>
      </c>
      <c r="J4391" s="8" t="s">
        <v>61</v>
      </c>
      <c r="K4391" s="8" t="s">
        <v>314</v>
      </c>
      <c r="L4391" s="8" t="s">
        <v>799</v>
      </c>
      <c r="M4391" s="8" t="s">
        <v>102</v>
      </c>
      <c r="N4391" s="8" t="s">
        <v>202</v>
      </c>
      <c r="O4391" s="8" t="s">
        <v>62</v>
      </c>
      <c r="P4391" s="8" t="s">
        <v>1537</v>
      </c>
      <c r="Q4391" s="8" t="s">
        <v>84</v>
      </c>
      <c r="R4391" s="8" t="s">
        <v>57</v>
      </c>
      <c r="S4391" s="8" t="s">
        <v>1214</v>
      </c>
      <c r="T4391" s="143">
        <v>1.72</v>
      </c>
      <c r="U4391" s="8" t="s">
        <v>2634</v>
      </c>
      <c r="V4391" s="147">
        <v>4.8750000000000002E-2</v>
      </c>
      <c r="W4391" s="145">
        <v>5.0970000000000001E-2</v>
      </c>
      <c r="X4391" s="146" t="s">
        <v>614</v>
      </c>
      <c r="Z4391" s="143">
        <v>47000</v>
      </c>
      <c r="AA4391" s="143">
        <v>3.681</v>
      </c>
      <c r="AB4391" s="143">
        <v>99.736999999999995</v>
      </c>
      <c r="AC4391" s="8"/>
      <c r="AD4391" s="143">
        <v>173.72300000000001</v>
      </c>
      <c r="AE4391" s="8"/>
      <c r="AF4391" s="8"/>
      <c r="AG4391" s="8" t="s">
        <v>17</v>
      </c>
      <c r="AH4391" s="145">
        <v>3.1000000000000001E-5</v>
      </c>
      <c r="AI4391" s="145">
        <v>2.0449845172440702E-3</v>
      </c>
      <c r="AJ4391" s="145">
        <v>5.3116988515371005E-4</v>
      </c>
    </row>
    <row r="4392" spans="1:36" x14ac:dyDescent="0.2">
      <c r="A4392" s="8" t="s">
        <v>1225</v>
      </c>
      <c r="B4392" s="8">
        <v>8056</v>
      </c>
      <c r="C4392" s="8" t="s">
        <v>2627</v>
      </c>
      <c r="D4392" s="8" t="s">
        <v>2628</v>
      </c>
      <c r="E4392" s="4" t="s">
        <v>426</v>
      </c>
      <c r="F4392" s="8" t="s">
        <v>2897</v>
      </c>
      <c r="G4392" s="8" t="s">
        <v>2898</v>
      </c>
      <c r="H4392" s="8" t="s">
        <v>76</v>
      </c>
      <c r="I4392" s="8" t="s">
        <v>230</v>
      </c>
      <c r="J4392" s="8" t="s">
        <v>61</v>
      </c>
      <c r="K4392" s="8" t="s">
        <v>314</v>
      </c>
      <c r="L4392" s="8" t="s">
        <v>799</v>
      </c>
      <c r="M4392" s="8" t="s">
        <v>102</v>
      </c>
      <c r="N4392" s="8" t="s">
        <v>202</v>
      </c>
      <c r="O4392" s="8" t="s">
        <v>62</v>
      </c>
      <c r="P4392" s="8" t="s">
        <v>1537</v>
      </c>
      <c r="Q4392" s="8" t="s">
        <v>84</v>
      </c>
      <c r="R4392" s="8" t="s">
        <v>57</v>
      </c>
      <c r="S4392" s="8" t="s">
        <v>1214</v>
      </c>
      <c r="T4392" s="143">
        <v>3.43</v>
      </c>
      <c r="U4392" s="8" t="s">
        <v>2899</v>
      </c>
      <c r="V4392" s="147">
        <v>4.8750000000000002E-2</v>
      </c>
      <c r="W4392" s="145">
        <v>4.9689999999999998E-2</v>
      </c>
      <c r="X4392" s="146" t="s">
        <v>614</v>
      </c>
      <c r="Z4392" s="143">
        <v>12000</v>
      </c>
      <c r="AA4392" s="143">
        <v>3.681</v>
      </c>
      <c r="AB4392" s="143">
        <v>100.33199999999999</v>
      </c>
      <c r="AC4392" s="8"/>
      <c r="AD4392" s="143">
        <v>44.618000000000002</v>
      </c>
      <c r="AE4392" s="8"/>
      <c r="AF4392" s="8"/>
      <c r="AG4392" s="8" t="s">
        <v>17</v>
      </c>
      <c r="AH4392" s="145">
        <v>6.9999999999999999E-6</v>
      </c>
      <c r="AI4392" s="145">
        <v>5.2521753119944405E-4</v>
      </c>
      <c r="AJ4392" s="145">
        <v>1.3642144151970999E-4</v>
      </c>
    </row>
    <row r="4393" spans="1:36" x14ac:dyDescent="0.2">
      <c r="A4393" s="8" t="s">
        <v>1225</v>
      </c>
      <c r="B4393" s="8">
        <v>8056</v>
      </c>
      <c r="C4393" s="8" t="s">
        <v>2635</v>
      </c>
      <c r="D4393" s="8" t="s">
        <v>2636</v>
      </c>
      <c r="E4393" s="4" t="s">
        <v>426</v>
      </c>
      <c r="F4393" s="8" t="s">
        <v>2637</v>
      </c>
      <c r="G4393" s="8" t="s">
        <v>2638</v>
      </c>
      <c r="H4393" s="8" t="s">
        <v>76</v>
      </c>
      <c r="I4393" s="8" t="s">
        <v>230</v>
      </c>
      <c r="J4393" s="8" t="s">
        <v>61</v>
      </c>
      <c r="K4393" s="8" t="s">
        <v>314</v>
      </c>
      <c r="L4393" s="8" t="s">
        <v>799</v>
      </c>
      <c r="M4393" s="8" t="s">
        <v>102</v>
      </c>
      <c r="N4393" s="8" t="s">
        <v>884</v>
      </c>
      <c r="O4393" s="8" t="s">
        <v>62</v>
      </c>
      <c r="P4393" s="8" t="s">
        <v>2328</v>
      </c>
      <c r="Q4393" s="8" t="s">
        <v>84</v>
      </c>
      <c r="R4393" s="8" t="s">
        <v>57</v>
      </c>
      <c r="S4393" s="8" t="s">
        <v>1214</v>
      </c>
      <c r="T4393" s="143">
        <v>3.47</v>
      </c>
      <c r="U4393" s="8" t="s">
        <v>1482</v>
      </c>
      <c r="V4393" s="147">
        <v>5.7000000000000002E-2</v>
      </c>
      <c r="W4393" s="145">
        <v>5.4539999999999998E-2</v>
      </c>
      <c r="X4393" s="146" t="s">
        <v>614</v>
      </c>
      <c r="Z4393" s="143">
        <v>7000</v>
      </c>
      <c r="AA4393" s="143">
        <v>3.681</v>
      </c>
      <c r="AB4393" s="143">
        <v>101.58199999999999</v>
      </c>
      <c r="AC4393" s="8"/>
      <c r="AD4393" s="143">
        <v>26.725000000000001</v>
      </c>
      <c r="AE4393" s="8"/>
      <c r="AF4393" s="8"/>
      <c r="AG4393" s="8" t="s">
        <v>17</v>
      </c>
      <c r="AH4393" s="145">
        <v>9.0000000000000002E-6</v>
      </c>
      <c r="AI4393" s="145">
        <v>3.1459802549992202E-4</v>
      </c>
      <c r="AJ4393" s="145">
        <v>8.1714553663016202E-5</v>
      </c>
    </row>
    <row r="4394" spans="1:36" x14ac:dyDescent="0.2">
      <c r="A4394" s="8" t="s">
        <v>1225</v>
      </c>
      <c r="B4394" s="8">
        <v>8056</v>
      </c>
      <c r="C4394" s="8" t="s">
        <v>2639</v>
      </c>
      <c r="D4394" s="8" t="s">
        <v>2640</v>
      </c>
      <c r="E4394" s="4" t="s">
        <v>426</v>
      </c>
      <c r="F4394" s="8" t="s">
        <v>2641</v>
      </c>
      <c r="G4394" s="8" t="s">
        <v>2642</v>
      </c>
      <c r="H4394" s="8" t="s">
        <v>76</v>
      </c>
      <c r="I4394" s="8" t="s">
        <v>230</v>
      </c>
      <c r="J4394" s="8" t="s">
        <v>61</v>
      </c>
      <c r="K4394" s="8" t="s">
        <v>314</v>
      </c>
      <c r="L4394" s="8" t="s">
        <v>799</v>
      </c>
      <c r="M4394" s="8" t="s">
        <v>102</v>
      </c>
      <c r="N4394" s="8" t="s">
        <v>870</v>
      </c>
      <c r="O4394" s="8" t="s">
        <v>62</v>
      </c>
      <c r="P4394" s="8" t="s">
        <v>2457</v>
      </c>
      <c r="Q4394" s="8" t="s">
        <v>84</v>
      </c>
      <c r="R4394" s="8" t="s">
        <v>57</v>
      </c>
      <c r="S4394" s="8" t="s">
        <v>1214</v>
      </c>
      <c r="T4394" s="143">
        <v>6.66</v>
      </c>
      <c r="U4394" s="8" t="s">
        <v>2643</v>
      </c>
      <c r="V4394" s="147">
        <v>5.8999999999999997E-2</v>
      </c>
      <c r="W4394" s="145">
        <v>5.8470000000000001E-2</v>
      </c>
      <c r="X4394" s="146" t="s">
        <v>614</v>
      </c>
      <c r="Z4394" s="143">
        <v>18000</v>
      </c>
      <c r="AA4394" s="143">
        <v>3.681</v>
      </c>
      <c r="AB4394" s="143">
        <v>101.34099999999999</v>
      </c>
      <c r="AC4394" s="8"/>
      <c r="AD4394" s="143">
        <v>67.471999999999994</v>
      </c>
      <c r="AE4394" s="8"/>
      <c r="AF4394" s="8"/>
      <c r="AG4394" s="8" t="s">
        <v>17</v>
      </c>
      <c r="AH4394" s="145">
        <v>3.6000000000000001E-5</v>
      </c>
      <c r="AI4394" s="145">
        <v>7.94249883532097E-4</v>
      </c>
      <c r="AJ4394" s="145">
        <v>2.06300642308844E-4</v>
      </c>
    </row>
    <row r="4395" spans="1:36" x14ac:dyDescent="0.2">
      <c r="A4395" s="8" t="s">
        <v>1225</v>
      </c>
      <c r="B4395" s="8">
        <v>8056</v>
      </c>
      <c r="C4395" s="8" t="s">
        <v>2644</v>
      </c>
      <c r="D4395" s="8" t="s">
        <v>2645</v>
      </c>
      <c r="E4395" s="4" t="s">
        <v>426</v>
      </c>
      <c r="F4395" s="8" t="s">
        <v>2646</v>
      </c>
      <c r="G4395" s="8" t="s">
        <v>2647</v>
      </c>
      <c r="H4395" s="8" t="s">
        <v>76</v>
      </c>
      <c r="I4395" s="8" t="s">
        <v>230</v>
      </c>
      <c r="J4395" s="8" t="s">
        <v>61</v>
      </c>
      <c r="K4395" s="8" t="s">
        <v>314</v>
      </c>
      <c r="L4395" s="8" t="s">
        <v>799</v>
      </c>
      <c r="M4395" s="8" t="s">
        <v>102</v>
      </c>
      <c r="N4395" s="8" t="s">
        <v>881</v>
      </c>
      <c r="O4395" s="8" t="s">
        <v>62</v>
      </c>
      <c r="P4395" s="8" t="s">
        <v>2291</v>
      </c>
      <c r="Q4395" s="8" t="s">
        <v>84</v>
      </c>
      <c r="R4395" s="8" t="s">
        <v>57</v>
      </c>
      <c r="S4395" s="8" t="s">
        <v>1214</v>
      </c>
      <c r="T4395" s="143">
        <v>5.56</v>
      </c>
      <c r="U4395" s="8" t="s">
        <v>2648</v>
      </c>
      <c r="V4395" s="147">
        <v>2.1000000000000001E-2</v>
      </c>
      <c r="W4395" s="145">
        <v>5.1290000000000002E-2</v>
      </c>
      <c r="X4395" s="146" t="s">
        <v>614</v>
      </c>
      <c r="Z4395" s="143">
        <v>14000</v>
      </c>
      <c r="AA4395" s="143">
        <v>3.681</v>
      </c>
      <c r="AB4395" s="143">
        <v>85.004999999999995</v>
      </c>
      <c r="AC4395" s="8"/>
      <c r="AD4395" s="143">
        <v>44.164000000000001</v>
      </c>
      <c r="AE4395" s="8"/>
      <c r="AF4395" s="8"/>
      <c r="AG4395" s="8" t="s">
        <v>17</v>
      </c>
      <c r="AH4395" s="145">
        <v>2.8E-5</v>
      </c>
      <c r="AI4395" s="145">
        <v>5.1987887611139197E-4</v>
      </c>
      <c r="AJ4395" s="145">
        <v>1.35034764610382E-4</v>
      </c>
    </row>
    <row r="4396" spans="1:36" x14ac:dyDescent="0.2">
      <c r="A4396" s="8" t="s">
        <v>1225</v>
      </c>
      <c r="B4396" s="8">
        <v>8056</v>
      </c>
      <c r="C4396" s="8" t="s">
        <v>2649</v>
      </c>
      <c r="D4396" s="8" t="s">
        <v>2650</v>
      </c>
      <c r="E4396" s="4" t="s">
        <v>426</v>
      </c>
      <c r="F4396" s="8" t="s">
        <v>2651</v>
      </c>
      <c r="G4396" s="8" t="s">
        <v>2652</v>
      </c>
      <c r="H4396" s="8" t="s">
        <v>76</v>
      </c>
      <c r="I4396" s="8" t="s">
        <v>230</v>
      </c>
      <c r="J4396" s="8" t="s">
        <v>61</v>
      </c>
      <c r="K4396" s="8" t="s">
        <v>314</v>
      </c>
      <c r="L4396" s="8" t="s">
        <v>799</v>
      </c>
      <c r="M4396" s="8" t="s">
        <v>102</v>
      </c>
      <c r="N4396" s="8" t="s">
        <v>881</v>
      </c>
      <c r="O4396" s="8" t="s">
        <v>62</v>
      </c>
      <c r="P4396" s="8" t="s">
        <v>2291</v>
      </c>
      <c r="Q4396" s="8" t="s">
        <v>84</v>
      </c>
      <c r="R4396" s="8" t="s">
        <v>57</v>
      </c>
      <c r="S4396" s="8" t="s">
        <v>1214</v>
      </c>
      <c r="T4396" s="143">
        <v>5.25</v>
      </c>
      <c r="U4396" s="8" t="s">
        <v>2653</v>
      </c>
      <c r="V4396" s="147">
        <v>3.7499999999999999E-2</v>
      </c>
      <c r="W4396" s="145">
        <v>5.0979999999999998E-2</v>
      </c>
      <c r="X4396" s="146" t="s">
        <v>614</v>
      </c>
      <c r="Z4396" s="143">
        <v>14000</v>
      </c>
      <c r="AA4396" s="143">
        <v>3.681</v>
      </c>
      <c r="AB4396" s="143">
        <v>93.938999999999993</v>
      </c>
      <c r="AC4396" s="8"/>
      <c r="AD4396" s="143">
        <v>49.371000000000002</v>
      </c>
      <c r="AE4396" s="8"/>
      <c r="AF4396" s="8"/>
      <c r="AG4396" s="8" t="s">
        <v>17</v>
      </c>
      <c r="AH4396" s="145">
        <v>1.4E-5</v>
      </c>
      <c r="AI4396" s="145">
        <v>5.81175540325362E-4</v>
      </c>
      <c r="AJ4396" s="145">
        <v>1.5095612822770601E-4</v>
      </c>
    </row>
    <row r="4397" spans="1:36" x14ac:dyDescent="0.2">
      <c r="A4397" s="8" t="s">
        <v>1225</v>
      </c>
      <c r="B4397" s="8">
        <v>8056</v>
      </c>
      <c r="C4397" s="8" t="s">
        <v>2654</v>
      </c>
      <c r="D4397" s="8" t="s">
        <v>2655</v>
      </c>
      <c r="E4397" s="4" t="s">
        <v>426</v>
      </c>
      <c r="F4397" s="8" t="s">
        <v>2656</v>
      </c>
      <c r="G4397" s="8" t="s">
        <v>2657</v>
      </c>
      <c r="H4397" s="8" t="s">
        <v>76</v>
      </c>
      <c r="I4397" s="8" t="s">
        <v>230</v>
      </c>
      <c r="J4397" s="8" t="s">
        <v>61</v>
      </c>
      <c r="K4397" s="8" t="s">
        <v>317</v>
      </c>
      <c r="L4397" s="8" t="s">
        <v>799</v>
      </c>
      <c r="M4397" s="8" t="s">
        <v>102</v>
      </c>
      <c r="N4397" s="8" t="s">
        <v>893</v>
      </c>
      <c r="O4397" s="8" t="s">
        <v>62</v>
      </c>
      <c r="P4397" s="8" t="s">
        <v>2457</v>
      </c>
      <c r="Q4397" s="8" t="s">
        <v>84</v>
      </c>
      <c r="R4397" s="8" t="s">
        <v>57</v>
      </c>
      <c r="S4397" s="8" t="s">
        <v>1214</v>
      </c>
      <c r="T4397" s="143">
        <v>6.76</v>
      </c>
      <c r="U4397" s="8" t="s">
        <v>2658</v>
      </c>
      <c r="V4397" s="147">
        <v>5.7500000000000002E-2</v>
      </c>
      <c r="W4397" s="145">
        <v>5.4919999999999997E-2</v>
      </c>
      <c r="X4397" s="146" t="s">
        <v>614</v>
      </c>
      <c r="Z4397" s="143">
        <v>3000</v>
      </c>
      <c r="AA4397" s="143">
        <v>3.681</v>
      </c>
      <c r="AB4397" s="143">
        <v>102.71</v>
      </c>
      <c r="AC4397" s="8"/>
      <c r="AD4397" s="143">
        <v>11.369</v>
      </c>
      <c r="AE4397" s="8"/>
      <c r="AF4397" s="8"/>
      <c r="AG4397" s="8" t="s">
        <v>17</v>
      </c>
      <c r="AH4397" s="145">
        <v>3.9999999999999998E-6</v>
      </c>
      <c r="AI4397" s="145">
        <v>1.3382689014687101E-4</v>
      </c>
      <c r="AJ4397" s="145">
        <v>3.4760563354088198E-5</v>
      </c>
    </row>
    <row r="4398" spans="1:36" x14ac:dyDescent="0.2">
      <c r="A4398" s="8" t="s">
        <v>1225</v>
      </c>
      <c r="B4398" s="8">
        <v>8056</v>
      </c>
      <c r="C4398" s="8" t="s">
        <v>2330</v>
      </c>
      <c r="D4398" s="8" t="s">
        <v>2331</v>
      </c>
      <c r="E4398" s="4" t="s">
        <v>426</v>
      </c>
      <c r="F4398" s="8" t="s">
        <v>2659</v>
      </c>
      <c r="G4398" s="8" t="s">
        <v>2660</v>
      </c>
      <c r="H4398" s="8" t="s">
        <v>76</v>
      </c>
      <c r="I4398" s="8" t="s">
        <v>230</v>
      </c>
      <c r="J4398" s="8" t="s">
        <v>61</v>
      </c>
      <c r="K4398" s="8" t="s">
        <v>159</v>
      </c>
      <c r="L4398" s="8" t="s">
        <v>799</v>
      </c>
      <c r="M4398" s="8" t="s">
        <v>102</v>
      </c>
      <c r="N4398" s="8" t="s">
        <v>895</v>
      </c>
      <c r="O4398" s="8" t="s">
        <v>62</v>
      </c>
      <c r="P4398" s="8" t="s">
        <v>1438</v>
      </c>
      <c r="Q4398" s="8" t="s">
        <v>102</v>
      </c>
      <c r="R4398" s="8" t="s">
        <v>64</v>
      </c>
      <c r="S4398" s="8" t="s">
        <v>1214</v>
      </c>
      <c r="T4398" s="143">
        <v>5.62</v>
      </c>
      <c r="U4398" s="8" t="s">
        <v>2661</v>
      </c>
      <c r="V4398" s="147">
        <v>3.4209999999999997E-2</v>
      </c>
      <c r="W4398" s="145">
        <v>5.8069999999999997E-2</v>
      </c>
      <c r="X4398" s="146" t="s">
        <v>614</v>
      </c>
      <c r="Z4398" s="143">
        <v>30000</v>
      </c>
      <c r="AA4398" s="143">
        <v>3.681</v>
      </c>
      <c r="AB4398" s="143">
        <v>87.605000000000004</v>
      </c>
      <c r="AC4398" s="8"/>
      <c r="AD4398" s="143">
        <v>98.295000000000002</v>
      </c>
      <c r="AE4398" s="8"/>
      <c r="AF4398" s="8"/>
      <c r="AG4398" s="8" t="s">
        <v>17</v>
      </c>
      <c r="AH4398" s="145">
        <v>3.0000000000000001E-5</v>
      </c>
      <c r="AI4398" s="145">
        <v>1.1570829075767701E-3</v>
      </c>
      <c r="AJ4398" s="145">
        <v>3.0054388673766199E-4</v>
      </c>
    </row>
    <row r="4399" spans="1:36" x14ac:dyDescent="0.2">
      <c r="A4399" s="8" t="s">
        <v>1225</v>
      </c>
      <c r="B4399" s="8">
        <v>8056</v>
      </c>
      <c r="C4399" s="8" t="s">
        <v>2662</v>
      </c>
      <c r="D4399" s="8" t="s">
        <v>2663</v>
      </c>
      <c r="E4399" s="4" t="s">
        <v>426</v>
      </c>
      <c r="F4399" s="8" t="s">
        <v>2664</v>
      </c>
      <c r="G4399" s="8" t="s">
        <v>2665</v>
      </c>
      <c r="H4399" s="8" t="s">
        <v>76</v>
      </c>
      <c r="I4399" s="8" t="s">
        <v>230</v>
      </c>
      <c r="J4399" s="8" t="s">
        <v>61</v>
      </c>
      <c r="K4399" s="8" t="s">
        <v>314</v>
      </c>
      <c r="L4399" s="8" t="s">
        <v>799</v>
      </c>
      <c r="M4399" s="8" t="s">
        <v>102</v>
      </c>
      <c r="N4399" s="8" t="s">
        <v>632</v>
      </c>
      <c r="O4399" s="8" t="s">
        <v>62</v>
      </c>
      <c r="P4399" s="8" t="s">
        <v>1444</v>
      </c>
      <c r="Q4399" s="8" t="s">
        <v>102</v>
      </c>
      <c r="R4399" s="8" t="s">
        <v>64</v>
      </c>
      <c r="S4399" s="8" t="s">
        <v>1214</v>
      </c>
      <c r="T4399" s="143">
        <v>4.2699999999999996</v>
      </c>
      <c r="U4399" s="8" t="s">
        <v>2666</v>
      </c>
      <c r="V4399" s="147">
        <v>4.4999999999999998E-2</v>
      </c>
      <c r="W4399" s="145">
        <v>4.8710000000000003E-2</v>
      </c>
      <c r="X4399" s="146" t="s">
        <v>614</v>
      </c>
      <c r="Z4399" s="143">
        <v>20000</v>
      </c>
      <c r="AA4399" s="143">
        <v>3.681</v>
      </c>
      <c r="AB4399" s="143">
        <v>99.042000000000002</v>
      </c>
      <c r="AC4399" s="8"/>
      <c r="AD4399" s="143">
        <v>73.457999999999998</v>
      </c>
      <c r="AE4399" s="8"/>
      <c r="AF4399" s="8"/>
      <c r="AG4399" s="8" t="s">
        <v>17</v>
      </c>
      <c r="AH4399" s="145">
        <v>3.1000000000000001E-5</v>
      </c>
      <c r="AI4399" s="145">
        <v>8.6470676571686104E-4</v>
      </c>
      <c r="AJ4399" s="145">
        <v>2.24601306056071E-4</v>
      </c>
    </row>
    <row r="4400" spans="1:36" x14ac:dyDescent="0.2">
      <c r="A4400" s="8" t="s">
        <v>1225</v>
      </c>
      <c r="B4400" s="8">
        <v>8056</v>
      </c>
      <c r="C4400" s="8" t="s">
        <v>2667</v>
      </c>
      <c r="D4400" s="8" t="s">
        <v>2668</v>
      </c>
      <c r="E4400" s="4" t="s">
        <v>426</v>
      </c>
      <c r="F4400" s="8" t="s">
        <v>2669</v>
      </c>
      <c r="G4400" s="8" t="s">
        <v>2670</v>
      </c>
      <c r="H4400" s="8" t="s">
        <v>76</v>
      </c>
      <c r="I4400" s="8" t="s">
        <v>230</v>
      </c>
      <c r="J4400" s="8" t="s">
        <v>61</v>
      </c>
      <c r="K4400" s="8" t="s">
        <v>315</v>
      </c>
      <c r="L4400" s="8" t="s">
        <v>799</v>
      </c>
      <c r="M4400" s="8" t="s">
        <v>102</v>
      </c>
      <c r="N4400" s="8" t="s">
        <v>1134</v>
      </c>
      <c r="O4400" s="8" t="s">
        <v>62</v>
      </c>
      <c r="P4400" s="8" t="s">
        <v>1537</v>
      </c>
      <c r="Q4400" s="8" t="s">
        <v>84</v>
      </c>
      <c r="R4400" s="8" t="s">
        <v>57</v>
      </c>
      <c r="S4400" s="8" t="s">
        <v>1214</v>
      </c>
      <c r="T4400" s="143">
        <v>1.92</v>
      </c>
      <c r="U4400" s="8" t="s">
        <v>2671</v>
      </c>
      <c r="V4400" s="147">
        <v>1.375E-2</v>
      </c>
      <c r="W4400" s="145">
        <v>5.3060000000000003E-2</v>
      </c>
      <c r="X4400" s="146" t="s">
        <v>614</v>
      </c>
      <c r="Z4400" s="143">
        <v>14000</v>
      </c>
      <c r="AA4400" s="143">
        <v>3.681</v>
      </c>
      <c r="AB4400" s="143">
        <v>92.757999999999996</v>
      </c>
      <c r="AC4400" s="8"/>
      <c r="AD4400" s="143">
        <v>48.143999999999998</v>
      </c>
      <c r="AE4400" s="8"/>
      <c r="AF4400" s="8"/>
      <c r="AG4400" s="8" t="s">
        <v>17</v>
      </c>
      <c r="AH4400" s="145">
        <v>1.4E-5</v>
      </c>
      <c r="AI4400" s="145">
        <v>5.6673162382527703E-4</v>
      </c>
      <c r="AJ4400" s="145">
        <v>1.4720442575571799E-4</v>
      </c>
    </row>
    <row r="4401" spans="1:36" x14ac:dyDescent="0.2">
      <c r="A4401" s="8" t="s">
        <v>1225</v>
      </c>
      <c r="B4401" s="8">
        <v>8056</v>
      </c>
      <c r="C4401" s="8" t="s">
        <v>1205</v>
      </c>
      <c r="D4401" s="8" t="s">
        <v>1877</v>
      </c>
      <c r="E4401" s="4" t="s">
        <v>425</v>
      </c>
      <c r="F4401" s="8" t="s">
        <v>2959</v>
      </c>
      <c r="G4401" s="8" t="s">
        <v>2960</v>
      </c>
      <c r="H4401" s="8" t="s">
        <v>76</v>
      </c>
      <c r="I4401" s="8" t="s">
        <v>230</v>
      </c>
      <c r="J4401" s="8" t="s">
        <v>53</v>
      </c>
      <c r="K4401" s="8" t="s">
        <v>53</v>
      </c>
      <c r="L4401" s="8" t="s">
        <v>799</v>
      </c>
      <c r="M4401" s="8" t="s">
        <v>471</v>
      </c>
      <c r="N4401" s="8" t="s">
        <v>195</v>
      </c>
      <c r="O4401" s="8" t="s">
        <v>62</v>
      </c>
      <c r="P4401" s="8" t="s">
        <v>1736</v>
      </c>
      <c r="Q4401" s="8" t="s">
        <v>65</v>
      </c>
      <c r="R4401" s="8" t="s">
        <v>64</v>
      </c>
      <c r="S4401" s="8" t="s">
        <v>1214</v>
      </c>
      <c r="T4401" s="143">
        <v>2.96</v>
      </c>
      <c r="U4401" s="8" t="s">
        <v>2961</v>
      </c>
      <c r="V4401" s="147">
        <v>5.1249999999999997E-2</v>
      </c>
      <c r="W4401" s="145">
        <v>5.7979999999999997E-2</v>
      </c>
      <c r="X4401" s="146" t="s">
        <v>614</v>
      </c>
      <c r="Z4401" s="143">
        <v>156000</v>
      </c>
      <c r="AA4401" s="143">
        <v>3.681</v>
      </c>
      <c r="AB4401" s="143">
        <v>98.349000000000004</v>
      </c>
      <c r="AC4401" s="8"/>
      <c r="AD4401" s="143">
        <v>569.90599999999995</v>
      </c>
      <c r="AE4401" s="8"/>
      <c r="AF4401" s="8"/>
      <c r="AG4401" s="8" t="s">
        <v>17</v>
      </c>
      <c r="AH4401" s="145">
        <v>3.1199999999999999E-4</v>
      </c>
      <c r="AI4401" s="145">
        <v>6.7086417624814803E-3</v>
      </c>
      <c r="AJ4401" s="145">
        <v>1.7425210041770601E-3</v>
      </c>
    </row>
    <row r="4402" spans="1:36" x14ac:dyDescent="0.2">
      <c r="A4402" s="8" t="s">
        <v>1225</v>
      </c>
      <c r="B4402" s="8">
        <v>8056</v>
      </c>
      <c r="C4402" s="8" t="s">
        <v>2672</v>
      </c>
      <c r="D4402" s="8" t="s">
        <v>2673</v>
      </c>
      <c r="E4402" s="4" t="s">
        <v>426</v>
      </c>
      <c r="F4402" s="8" t="s">
        <v>2674</v>
      </c>
      <c r="G4402" s="8" t="s">
        <v>2675</v>
      </c>
      <c r="H4402" s="8" t="s">
        <v>76</v>
      </c>
      <c r="I4402" s="8" t="s">
        <v>230</v>
      </c>
      <c r="J4402" s="8" t="s">
        <v>61</v>
      </c>
      <c r="K4402" s="8" t="s">
        <v>317</v>
      </c>
      <c r="L4402" s="8" t="s">
        <v>799</v>
      </c>
      <c r="M4402" s="8" t="s">
        <v>102</v>
      </c>
      <c r="N4402" s="8" t="s">
        <v>878</v>
      </c>
      <c r="O4402" s="8" t="s">
        <v>62</v>
      </c>
      <c r="P4402" s="8" t="s">
        <v>2291</v>
      </c>
      <c r="Q4402" s="8" t="s">
        <v>84</v>
      </c>
      <c r="R4402" s="8" t="s">
        <v>57</v>
      </c>
      <c r="S4402" s="8" t="s">
        <v>1214</v>
      </c>
      <c r="T4402" s="143">
        <v>4.29</v>
      </c>
      <c r="U4402" s="8" t="s">
        <v>2676</v>
      </c>
      <c r="V4402" s="147">
        <v>4.9000000000000002E-2</v>
      </c>
      <c r="W4402" s="145">
        <v>5.2510000000000001E-2</v>
      </c>
      <c r="X4402" s="146" t="s">
        <v>614</v>
      </c>
      <c r="Z4402" s="143">
        <v>7000</v>
      </c>
      <c r="AA4402" s="143">
        <v>3.681</v>
      </c>
      <c r="AB4402" s="143">
        <v>99.266999999999996</v>
      </c>
      <c r="AC4402" s="8"/>
      <c r="AD4402" s="143">
        <v>26.157</v>
      </c>
      <c r="AE4402" s="8"/>
      <c r="AF4402" s="8"/>
      <c r="AG4402" s="8" t="s">
        <v>17</v>
      </c>
      <c r="AH4402" s="145">
        <v>9.0000000000000002E-6</v>
      </c>
      <c r="AI4402" s="145">
        <v>3.0790484701296E-4</v>
      </c>
      <c r="AJ4402" s="145">
        <v>7.9976049132417598E-5</v>
      </c>
    </row>
    <row r="4403" spans="1:36" x14ac:dyDescent="0.2">
      <c r="A4403" s="8" t="s">
        <v>1225</v>
      </c>
      <c r="B4403" s="8">
        <v>8056</v>
      </c>
      <c r="C4403" s="8" t="s">
        <v>2677</v>
      </c>
      <c r="D4403" s="8" t="s">
        <v>2678</v>
      </c>
      <c r="E4403" s="4" t="s">
        <v>426</v>
      </c>
      <c r="F4403" s="8" t="s">
        <v>2679</v>
      </c>
      <c r="G4403" s="8" t="s">
        <v>2680</v>
      </c>
      <c r="H4403" s="8" t="s">
        <v>76</v>
      </c>
      <c r="I4403" s="8" t="s">
        <v>230</v>
      </c>
      <c r="J4403" s="8" t="s">
        <v>61</v>
      </c>
      <c r="K4403" s="8" t="s">
        <v>314</v>
      </c>
      <c r="L4403" s="8" t="s">
        <v>799</v>
      </c>
      <c r="M4403" s="8" t="s">
        <v>471</v>
      </c>
      <c r="N4403" s="8" t="s">
        <v>878</v>
      </c>
      <c r="O4403" s="8" t="s">
        <v>62</v>
      </c>
      <c r="P4403" s="8" t="s">
        <v>1432</v>
      </c>
      <c r="Q4403" s="8" t="s">
        <v>84</v>
      </c>
      <c r="R4403" s="8" t="s">
        <v>57</v>
      </c>
      <c r="S4403" s="8" t="s">
        <v>1214</v>
      </c>
      <c r="T4403" s="143">
        <v>5.41</v>
      </c>
      <c r="U4403" s="8" t="s">
        <v>1955</v>
      </c>
      <c r="V4403" s="147">
        <v>3.5999999999999997E-2</v>
      </c>
      <c r="W4403" s="145">
        <v>5.0430000000000003E-2</v>
      </c>
      <c r="X4403" s="146" t="s">
        <v>614</v>
      </c>
      <c r="Z4403" s="143">
        <v>29000</v>
      </c>
      <c r="AA4403" s="143">
        <v>3.681</v>
      </c>
      <c r="AB4403" s="143">
        <v>93.358000000000004</v>
      </c>
      <c r="AC4403" s="8"/>
      <c r="AD4403" s="143">
        <v>100.60899999999999</v>
      </c>
      <c r="AE4403" s="8"/>
      <c r="AF4403" s="8"/>
      <c r="AG4403" s="8" t="s">
        <v>17</v>
      </c>
      <c r="AH4403" s="145">
        <v>2.9E-5</v>
      </c>
      <c r="AI4403" s="145">
        <v>1.1843162244765701E-3</v>
      </c>
      <c r="AJ4403" s="145">
        <v>3.0761754313361203E-4</v>
      </c>
    </row>
    <row r="4404" spans="1:36" x14ac:dyDescent="0.2">
      <c r="A4404" s="8" t="s">
        <v>1225</v>
      </c>
      <c r="B4404" s="8">
        <v>8056</v>
      </c>
      <c r="C4404" s="8" t="s">
        <v>2681</v>
      </c>
      <c r="D4404" s="8" t="s">
        <v>2682</v>
      </c>
      <c r="E4404" s="4" t="s">
        <v>426</v>
      </c>
      <c r="F4404" s="8" t="s">
        <v>2683</v>
      </c>
      <c r="G4404" s="8" t="s">
        <v>2684</v>
      </c>
      <c r="H4404" s="8" t="s">
        <v>76</v>
      </c>
      <c r="I4404" s="8" t="s">
        <v>230</v>
      </c>
      <c r="J4404" s="8" t="s">
        <v>61</v>
      </c>
      <c r="K4404" s="8" t="s">
        <v>314</v>
      </c>
      <c r="L4404" s="8" t="s">
        <v>799</v>
      </c>
      <c r="M4404" s="8" t="s">
        <v>102</v>
      </c>
      <c r="N4404" s="8" t="s">
        <v>202</v>
      </c>
      <c r="O4404" s="8" t="s">
        <v>62</v>
      </c>
      <c r="P4404" s="8" t="s">
        <v>298</v>
      </c>
      <c r="Q4404" s="151" t="s">
        <v>298</v>
      </c>
      <c r="R4404" s="151" t="s">
        <v>298</v>
      </c>
      <c r="S4404" s="8" t="s">
        <v>1214</v>
      </c>
      <c r="T4404" s="143">
        <v>1.33</v>
      </c>
      <c r="U4404" s="8" t="s">
        <v>2685</v>
      </c>
      <c r="V4404" s="147">
        <v>4.2500000000000003E-2</v>
      </c>
      <c r="W4404" s="145">
        <v>5.4710000000000002E-2</v>
      </c>
      <c r="X4404" s="146" t="s">
        <v>614</v>
      </c>
      <c r="Z4404" s="143">
        <v>21000</v>
      </c>
      <c r="AA4404" s="143">
        <v>3.681</v>
      </c>
      <c r="AB4404" s="143">
        <v>98.478999999999999</v>
      </c>
      <c r="AC4404" s="8"/>
      <c r="AD4404" s="143">
        <v>76.39</v>
      </c>
      <c r="AE4404" s="8"/>
      <c r="AF4404" s="8"/>
      <c r="AG4404" s="8" t="s">
        <v>17</v>
      </c>
      <c r="AH4404" s="145">
        <v>1.7E-5</v>
      </c>
      <c r="AI4404" s="145">
        <v>8.9922353172260203E-4</v>
      </c>
      <c r="AJ4404" s="145">
        <v>2.33566785491512E-4</v>
      </c>
    </row>
    <row r="4405" spans="1:36" x14ac:dyDescent="0.2">
      <c r="A4405" s="8" t="s">
        <v>1225</v>
      </c>
      <c r="B4405" s="8">
        <v>8056</v>
      </c>
      <c r="C4405" s="8" t="s">
        <v>2686</v>
      </c>
      <c r="D4405" s="8" t="s">
        <v>2687</v>
      </c>
      <c r="E4405" s="4" t="s">
        <v>426</v>
      </c>
      <c r="F4405" s="8" t="s">
        <v>2688</v>
      </c>
      <c r="G4405" s="8" t="s">
        <v>2689</v>
      </c>
      <c r="H4405" s="8" t="s">
        <v>76</v>
      </c>
      <c r="I4405" s="8" t="s">
        <v>230</v>
      </c>
      <c r="J4405" s="8" t="s">
        <v>61</v>
      </c>
      <c r="K4405" s="8" t="s">
        <v>314</v>
      </c>
      <c r="L4405" s="8" t="s">
        <v>799</v>
      </c>
      <c r="M4405" s="8" t="s">
        <v>102</v>
      </c>
      <c r="N4405" s="8" t="s">
        <v>897</v>
      </c>
      <c r="O4405" s="8" t="s">
        <v>62</v>
      </c>
      <c r="P4405" s="8" t="s">
        <v>1450</v>
      </c>
      <c r="Q4405" s="8" t="s">
        <v>84</v>
      </c>
      <c r="R4405" s="8" t="s">
        <v>57</v>
      </c>
      <c r="S4405" s="8" t="s">
        <v>1214</v>
      </c>
      <c r="T4405" s="143">
        <v>3.09</v>
      </c>
      <c r="U4405" s="8" t="s">
        <v>2551</v>
      </c>
      <c r="V4405" s="147">
        <v>3.5000000000000003E-2</v>
      </c>
      <c r="W4405" s="145">
        <v>4.8500000000000001E-2</v>
      </c>
      <c r="X4405" s="146" t="s">
        <v>614</v>
      </c>
      <c r="Z4405" s="143">
        <v>14000</v>
      </c>
      <c r="AA4405" s="143">
        <v>3.681</v>
      </c>
      <c r="AB4405" s="143">
        <v>96.253</v>
      </c>
      <c r="AC4405" s="8"/>
      <c r="AD4405" s="143">
        <v>49.828000000000003</v>
      </c>
      <c r="AE4405" s="8"/>
      <c r="AF4405" s="8"/>
      <c r="AG4405" s="8" t="s">
        <v>17</v>
      </c>
      <c r="AH4405" s="145">
        <v>5.0000000000000004E-6</v>
      </c>
      <c r="AI4405" s="145">
        <v>5.8655586239039401E-4</v>
      </c>
      <c r="AJ4405" s="145">
        <v>1.52353627831871E-4</v>
      </c>
    </row>
    <row r="4406" spans="1:36" x14ac:dyDescent="0.2">
      <c r="A4406" s="8" t="s">
        <v>1225</v>
      </c>
      <c r="B4406" s="8">
        <v>8056</v>
      </c>
      <c r="C4406" s="8" t="s">
        <v>2686</v>
      </c>
      <c r="D4406" s="8" t="s">
        <v>2687</v>
      </c>
      <c r="E4406" s="4" t="s">
        <v>426</v>
      </c>
      <c r="F4406" s="8" t="s">
        <v>2690</v>
      </c>
      <c r="G4406" s="8" t="s">
        <v>2691</v>
      </c>
      <c r="H4406" s="8" t="s">
        <v>76</v>
      </c>
      <c r="I4406" s="8" t="s">
        <v>230</v>
      </c>
      <c r="J4406" s="8" t="s">
        <v>61</v>
      </c>
      <c r="K4406" s="8" t="s">
        <v>314</v>
      </c>
      <c r="L4406" s="8" t="s">
        <v>799</v>
      </c>
      <c r="M4406" s="8" t="s">
        <v>102</v>
      </c>
      <c r="N4406" s="8" t="s">
        <v>897</v>
      </c>
      <c r="O4406" s="8" t="s">
        <v>62</v>
      </c>
      <c r="P4406" s="8" t="s">
        <v>1450</v>
      </c>
      <c r="Q4406" s="8" t="s">
        <v>84</v>
      </c>
      <c r="R4406" s="8" t="s">
        <v>57</v>
      </c>
      <c r="S4406" s="8" t="s">
        <v>1214</v>
      </c>
      <c r="T4406" s="143">
        <v>3.63</v>
      </c>
      <c r="U4406" s="8" t="s">
        <v>1482</v>
      </c>
      <c r="V4406" s="147">
        <v>4.5999999999999999E-2</v>
      </c>
      <c r="W4406" s="145">
        <v>4.786E-2</v>
      </c>
      <c r="X4406" s="146" t="s">
        <v>614</v>
      </c>
      <c r="Z4406" s="143">
        <v>13000</v>
      </c>
      <c r="AA4406" s="143">
        <v>3.681</v>
      </c>
      <c r="AB4406" s="143">
        <v>100.014</v>
      </c>
      <c r="AC4406" s="8"/>
      <c r="AD4406" s="143">
        <v>48.685000000000002</v>
      </c>
      <c r="AE4406" s="8"/>
      <c r="AF4406" s="8"/>
      <c r="AG4406" s="8" t="s">
        <v>17</v>
      </c>
      <c r="AH4406" s="145">
        <v>9.0000000000000002E-6</v>
      </c>
      <c r="AI4406" s="145">
        <v>5.7309729016705798E-4</v>
      </c>
      <c r="AJ4406" s="145">
        <v>1.48857861383802E-4</v>
      </c>
    </row>
    <row r="4407" spans="1:36" x14ac:dyDescent="0.2">
      <c r="A4407" s="8" t="s">
        <v>1225</v>
      </c>
      <c r="B4407" s="8">
        <v>8056</v>
      </c>
      <c r="C4407" s="8" t="s">
        <v>2692</v>
      </c>
      <c r="D4407" s="8" t="s">
        <v>2693</v>
      </c>
      <c r="E4407" s="4" t="s">
        <v>426</v>
      </c>
      <c r="F4407" s="8" t="s">
        <v>2694</v>
      </c>
      <c r="G4407" s="8" t="s">
        <v>2695</v>
      </c>
      <c r="H4407" s="8" t="s">
        <v>76</v>
      </c>
      <c r="I4407" s="8" t="s">
        <v>230</v>
      </c>
      <c r="J4407" s="8" t="s">
        <v>61</v>
      </c>
      <c r="K4407" t="s">
        <v>317</v>
      </c>
      <c r="L4407" s="8" t="s">
        <v>799</v>
      </c>
      <c r="M4407" s="8" t="s">
        <v>471</v>
      </c>
      <c r="N4407" s="8" t="s">
        <v>895</v>
      </c>
      <c r="O4407" s="8" t="s">
        <v>62</v>
      </c>
      <c r="P4407" s="8" t="s">
        <v>1438</v>
      </c>
      <c r="Q4407" s="8" t="s">
        <v>102</v>
      </c>
      <c r="R4407" s="8" t="s">
        <v>64</v>
      </c>
      <c r="S4407" s="8" t="s">
        <v>1214</v>
      </c>
      <c r="T4407" s="143">
        <v>4.42</v>
      </c>
      <c r="U4407" s="8" t="s">
        <v>2696</v>
      </c>
      <c r="V4407" s="147">
        <v>4.5999999999999999E-2</v>
      </c>
      <c r="W4407" s="145">
        <v>5.1700000000000003E-2</v>
      </c>
      <c r="X4407" s="146" t="s">
        <v>614</v>
      </c>
      <c r="Z4407" s="143">
        <v>14000</v>
      </c>
      <c r="AA4407" s="143">
        <v>3.681</v>
      </c>
      <c r="AB4407" s="143">
        <v>98.063000000000002</v>
      </c>
      <c r="AC4407" s="8"/>
      <c r="AD4407" s="143">
        <v>51.359000000000002</v>
      </c>
      <c r="AE4407" s="8"/>
      <c r="AF4407" s="8"/>
      <c r="AG4407" s="8" t="s">
        <v>17</v>
      </c>
      <c r="AH4407" s="145">
        <v>1.7E-5</v>
      </c>
      <c r="AI4407" s="145">
        <v>6.0457272649959502E-4</v>
      </c>
      <c r="AJ4407" s="145">
        <v>1.5703337751164399E-4</v>
      </c>
    </row>
    <row r="4408" spans="1:36" x14ac:dyDescent="0.2">
      <c r="A4408" s="8" t="s">
        <v>1225</v>
      </c>
      <c r="B4408" s="8">
        <v>8056</v>
      </c>
      <c r="C4408" s="8" t="s">
        <v>2692</v>
      </c>
      <c r="D4408" s="8" t="s">
        <v>2693</v>
      </c>
      <c r="E4408" s="4" t="s">
        <v>426</v>
      </c>
      <c r="F4408" s="8" t="s">
        <v>2697</v>
      </c>
      <c r="G4408" s="8" t="s">
        <v>2698</v>
      </c>
      <c r="H4408" s="8" t="s">
        <v>76</v>
      </c>
      <c r="I4408" s="8" t="s">
        <v>230</v>
      </c>
      <c r="J4408" t="s">
        <v>61</v>
      </c>
      <c r="K4408" t="s">
        <v>317</v>
      </c>
      <c r="L4408" s="8" t="s">
        <v>799</v>
      </c>
      <c r="M4408" s="8" t="s">
        <v>102</v>
      </c>
      <c r="N4408" s="8" t="s">
        <v>895</v>
      </c>
      <c r="O4408" s="8" t="s">
        <v>62</v>
      </c>
      <c r="P4408" s="8" t="s">
        <v>1438</v>
      </c>
      <c r="Q4408" s="8" t="s">
        <v>102</v>
      </c>
      <c r="R4408" s="8" t="s">
        <v>64</v>
      </c>
      <c r="S4408" s="8" t="s">
        <v>1214</v>
      </c>
      <c r="T4408" s="143">
        <v>6.2</v>
      </c>
      <c r="U4408" s="8" t="s">
        <v>2699</v>
      </c>
      <c r="V4408" s="147">
        <v>5.6000000000000001E-2</v>
      </c>
      <c r="W4408" s="145">
        <v>5.5230000000000001E-2</v>
      </c>
      <c r="X4408" s="146" t="s">
        <v>614</v>
      </c>
      <c r="Z4408" s="143">
        <v>14000</v>
      </c>
      <c r="AA4408" s="143">
        <v>3.681</v>
      </c>
      <c r="AB4408" s="143">
        <v>101.509</v>
      </c>
      <c r="AC4408" s="8"/>
      <c r="AD4408" s="143">
        <v>53.274000000000001</v>
      </c>
      <c r="AE4408" s="8"/>
      <c r="AF4408" s="8"/>
      <c r="AG4408" s="8" t="s">
        <v>17</v>
      </c>
      <c r="AH4408" s="145">
        <v>0</v>
      </c>
      <c r="AI4408" s="145">
        <v>6.2711024528978897E-4</v>
      </c>
      <c r="AJ4408" s="145">
        <v>1.6288733443233999E-4</v>
      </c>
    </row>
    <row r="4409" spans="1:36" x14ac:dyDescent="0.2">
      <c r="A4409" s="8" t="s">
        <v>1225</v>
      </c>
      <c r="B4409" s="8">
        <v>8056</v>
      </c>
      <c r="C4409" s="8" t="s">
        <v>2700</v>
      </c>
      <c r="D4409" s="8" t="s">
        <v>2701</v>
      </c>
      <c r="E4409" s="4" t="s">
        <v>426</v>
      </c>
      <c r="F4409" s="8" t="s">
        <v>2702</v>
      </c>
      <c r="G4409" s="8" t="s">
        <v>2703</v>
      </c>
      <c r="H4409" s="8" t="s">
        <v>76</v>
      </c>
      <c r="I4409" s="8" t="s">
        <v>230</v>
      </c>
      <c r="J4409" s="8" t="s">
        <v>61</v>
      </c>
      <c r="K4409" s="8" t="s">
        <v>314</v>
      </c>
      <c r="L4409" s="8" t="s">
        <v>799</v>
      </c>
      <c r="M4409" s="8" t="s">
        <v>102</v>
      </c>
      <c r="N4409" s="8" t="s">
        <v>202</v>
      </c>
      <c r="O4409" s="8" t="s">
        <v>62</v>
      </c>
      <c r="P4409" s="8" t="s">
        <v>2328</v>
      </c>
      <c r="Q4409" s="8" t="s">
        <v>96</v>
      </c>
      <c r="R4409" s="8" t="s">
        <v>64</v>
      </c>
      <c r="S4409" s="8" t="s">
        <v>1214</v>
      </c>
      <c r="T4409" s="143">
        <v>2.85</v>
      </c>
      <c r="U4409" s="8" t="s">
        <v>2704</v>
      </c>
      <c r="V4409" s="147">
        <v>4.3999999999999997E-2</v>
      </c>
      <c r="W4409" s="145">
        <v>5.1920000000000001E-2</v>
      </c>
      <c r="X4409" s="146" t="s">
        <v>614</v>
      </c>
      <c r="Z4409" s="143">
        <v>21000</v>
      </c>
      <c r="AA4409" s="143">
        <v>3.681</v>
      </c>
      <c r="AB4409" s="143">
        <v>98.072999999999993</v>
      </c>
      <c r="AC4409" s="8"/>
      <c r="AD4409" s="143">
        <v>76.936000000000007</v>
      </c>
      <c r="AE4409" s="8"/>
      <c r="AF4409" s="8"/>
      <c r="AG4409" s="8" t="s">
        <v>17</v>
      </c>
      <c r="AH4409" s="145">
        <v>4.1999999999999998E-5</v>
      </c>
      <c r="AI4409" s="145">
        <v>9.0564852670922701E-4</v>
      </c>
      <c r="AJ4409" s="145">
        <v>2.3523563130446601E-4</v>
      </c>
    </row>
    <row r="4410" spans="1:36" x14ac:dyDescent="0.2">
      <c r="A4410" s="8" t="s">
        <v>1225</v>
      </c>
      <c r="B4410" s="8">
        <v>8056</v>
      </c>
      <c r="C4410" s="8" t="s">
        <v>2324</v>
      </c>
      <c r="D4410" s="8" t="s">
        <v>2325</v>
      </c>
      <c r="E4410" s="4" t="s">
        <v>426</v>
      </c>
      <c r="F4410" s="8" t="s">
        <v>2705</v>
      </c>
      <c r="G4410" s="8" t="s">
        <v>2706</v>
      </c>
      <c r="H4410" s="8" t="s">
        <v>76</v>
      </c>
      <c r="I4410" s="8" t="s">
        <v>230</v>
      </c>
      <c r="J4410" s="8" t="s">
        <v>61</v>
      </c>
      <c r="K4410" s="8" t="s">
        <v>317</v>
      </c>
      <c r="L4410" s="8" t="s">
        <v>799</v>
      </c>
      <c r="M4410" s="8" t="s">
        <v>102</v>
      </c>
      <c r="N4410" s="8" t="s">
        <v>1134</v>
      </c>
      <c r="O4410" s="8" t="s">
        <v>62</v>
      </c>
      <c r="P4410" s="8" t="s">
        <v>2457</v>
      </c>
      <c r="Q4410" s="8" t="s">
        <v>102</v>
      </c>
      <c r="R4410" s="8" t="s">
        <v>64</v>
      </c>
      <c r="S4410" s="8" t="s">
        <v>1214</v>
      </c>
      <c r="T4410" s="143">
        <v>2.91</v>
      </c>
      <c r="U4410" s="8" t="s">
        <v>2707</v>
      </c>
      <c r="V4410" s="147">
        <v>7.7499999999999999E-2</v>
      </c>
      <c r="W4410" s="145">
        <v>6.8709999999999993E-2</v>
      </c>
      <c r="X4410" s="146" t="s">
        <v>614</v>
      </c>
      <c r="Z4410" s="143">
        <v>28000</v>
      </c>
      <c r="AA4410" s="143">
        <v>3.681</v>
      </c>
      <c r="AB4410" s="143">
        <v>102.634</v>
      </c>
      <c r="AC4410" s="8"/>
      <c r="AD4410" s="143">
        <v>106.093</v>
      </c>
      <c r="AE4410" s="8"/>
      <c r="AF4410" s="8"/>
      <c r="AG4410" s="8" t="s">
        <v>17</v>
      </c>
      <c r="AH4410" s="145">
        <v>4.6999999999999997E-5</v>
      </c>
      <c r="AI4410" s="145">
        <v>1.24887875899884E-3</v>
      </c>
      <c r="AJ4410" s="145">
        <v>3.2438719285870799E-4</v>
      </c>
    </row>
    <row r="4411" spans="1:36" x14ac:dyDescent="0.2">
      <c r="A4411" s="8" t="s">
        <v>1225</v>
      </c>
      <c r="B4411" s="8">
        <v>8056</v>
      </c>
      <c r="C4411" s="8" t="s">
        <v>2708</v>
      </c>
      <c r="D4411" s="8" t="s">
        <v>2325</v>
      </c>
      <c r="E4411" s="4" t="s">
        <v>426</v>
      </c>
      <c r="F4411" s="8" t="s">
        <v>2709</v>
      </c>
      <c r="G4411" s="8" t="s">
        <v>2710</v>
      </c>
      <c r="H4411" s="8" t="s">
        <v>76</v>
      </c>
      <c r="I4411" s="8" t="s">
        <v>230</v>
      </c>
      <c r="J4411" s="8" t="s">
        <v>61</v>
      </c>
      <c r="K4411" s="8" t="s">
        <v>314</v>
      </c>
      <c r="L4411" s="8" t="s">
        <v>799</v>
      </c>
      <c r="M4411" s="8" t="s">
        <v>102</v>
      </c>
      <c r="N4411" s="8" t="s">
        <v>1134</v>
      </c>
      <c r="O4411" s="8" t="s">
        <v>62</v>
      </c>
      <c r="P4411" s="8" t="s">
        <v>2328</v>
      </c>
      <c r="Q4411" s="8" t="s">
        <v>84</v>
      </c>
      <c r="R4411" s="8" t="s">
        <v>57</v>
      </c>
      <c r="S4411" s="8" t="s">
        <v>1214</v>
      </c>
      <c r="T4411" s="143">
        <v>3.38</v>
      </c>
      <c r="U4411" s="8" t="s">
        <v>2711</v>
      </c>
      <c r="V4411" s="147">
        <v>7.9500000000000001E-2</v>
      </c>
      <c r="W4411" s="145">
        <v>7.0180000000000006E-2</v>
      </c>
      <c r="X4411" s="146" t="s">
        <v>614</v>
      </c>
      <c r="Z4411" s="143">
        <v>29000</v>
      </c>
      <c r="AA4411" s="143">
        <v>3.681</v>
      </c>
      <c r="AB4411" s="143">
        <v>103.861</v>
      </c>
      <c r="AC4411" s="8"/>
      <c r="AD4411" s="143">
        <v>113.44</v>
      </c>
      <c r="AE4411" s="8"/>
      <c r="AF4411" s="8"/>
      <c r="AG4411" s="8" t="s">
        <v>17</v>
      </c>
      <c r="AH4411" s="145">
        <v>4.5000000000000003E-5</v>
      </c>
      <c r="AI4411" s="145">
        <v>1.3353600646360999E-3</v>
      </c>
      <c r="AJ4411" s="145">
        <v>3.4685008428694797E-4</v>
      </c>
    </row>
    <row r="4412" spans="1:36" x14ac:dyDescent="0.2">
      <c r="A4412" s="8" t="s">
        <v>1225</v>
      </c>
      <c r="B4412" s="8">
        <v>8056</v>
      </c>
      <c r="C4412" s="8" t="s">
        <v>2712</v>
      </c>
      <c r="D4412" s="8" t="s">
        <v>2713</v>
      </c>
      <c r="E4412" s="4" t="s">
        <v>426</v>
      </c>
      <c r="F4412" s="8" t="s">
        <v>2714</v>
      </c>
      <c r="G4412" s="8" t="s">
        <v>2715</v>
      </c>
      <c r="H4412" s="8" t="s">
        <v>76</v>
      </c>
      <c r="I4412" s="8" t="s">
        <v>230</v>
      </c>
      <c r="J4412" s="8" t="s">
        <v>61</v>
      </c>
      <c r="K4412" s="8" t="s">
        <v>314</v>
      </c>
      <c r="L4412" s="8" t="s">
        <v>799</v>
      </c>
      <c r="M4412" s="8" t="s">
        <v>471</v>
      </c>
      <c r="N4412" s="8" t="s">
        <v>893</v>
      </c>
      <c r="O4412" s="8" t="s">
        <v>62</v>
      </c>
      <c r="P4412" s="8" t="s">
        <v>2291</v>
      </c>
      <c r="Q4412" s="8" t="s">
        <v>84</v>
      </c>
      <c r="R4412" s="8" t="s">
        <v>57</v>
      </c>
      <c r="S4412" s="8" t="s">
        <v>1214</v>
      </c>
      <c r="T4412" s="143">
        <v>3.29</v>
      </c>
      <c r="U4412" s="8" t="s">
        <v>2468</v>
      </c>
      <c r="V4412" s="147">
        <v>3.2500000000000001E-2</v>
      </c>
      <c r="W4412" s="145">
        <v>5.1589999999999997E-2</v>
      </c>
      <c r="X4412" s="146" t="s">
        <v>614</v>
      </c>
      <c r="Z4412" s="143">
        <v>25000</v>
      </c>
      <c r="AA4412" s="143">
        <v>3.681</v>
      </c>
      <c r="AB4412" s="143">
        <v>94.224000000000004</v>
      </c>
      <c r="AC4412" s="8"/>
      <c r="AD4412" s="143">
        <v>87.831000000000003</v>
      </c>
      <c r="AE4412" s="8"/>
      <c r="AF4412" s="8"/>
      <c r="AG4412" s="8" t="s">
        <v>17</v>
      </c>
      <c r="AH4412" s="145">
        <v>9.0000000000000002E-6</v>
      </c>
      <c r="AI4412" s="145">
        <v>1.0339046555608001E-3</v>
      </c>
      <c r="AJ4412" s="145">
        <v>2.6854922984660001E-4</v>
      </c>
    </row>
    <row r="4413" spans="1:36" x14ac:dyDescent="0.2">
      <c r="A4413" s="8" t="s">
        <v>1225</v>
      </c>
      <c r="B4413" s="8">
        <v>8056</v>
      </c>
      <c r="C4413" s="8" t="s">
        <v>2712</v>
      </c>
      <c r="D4413" s="8" t="s">
        <v>2713</v>
      </c>
      <c r="E4413" s="4" t="s">
        <v>426</v>
      </c>
      <c r="F4413" s="8" t="s">
        <v>2716</v>
      </c>
      <c r="G4413" s="8" t="s">
        <v>2717</v>
      </c>
      <c r="H4413" s="8" t="s">
        <v>76</v>
      </c>
      <c r="I4413" s="8" t="s">
        <v>230</v>
      </c>
      <c r="J4413" s="8" t="s">
        <v>61</v>
      </c>
      <c r="K4413" s="8" t="s">
        <v>314</v>
      </c>
      <c r="L4413" s="8" t="s">
        <v>799</v>
      </c>
      <c r="M4413" s="8" t="s">
        <v>102</v>
      </c>
      <c r="N4413" s="8" t="s">
        <v>893</v>
      </c>
      <c r="O4413" s="8" t="s">
        <v>62</v>
      </c>
      <c r="P4413" s="8" t="s">
        <v>2291</v>
      </c>
      <c r="Q4413" s="8" t="s">
        <v>84</v>
      </c>
      <c r="R4413" s="8" t="s">
        <v>57</v>
      </c>
      <c r="S4413" s="8" t="s">
        <v>1214</v>
      </c>
      <c r="T4413" s="143">
        <v>1.46</v>
      </c>
      <c r="U4413" s="8" t="s">
        <v>2718</v>
      </c>
      <c r="V4413" s="147">
        <v>5.8000000000000003E-2</v>
      </c>
      <c r="W4413" s="145">
        <v>5.3310000000000003E-2</v>
      </c>
      <c r="X4413" s="146" t="s">
        <v>614</v>
      </c>
      <c r="Z4413" s="143">
        <v>25000</v>
      </c>
      <c r="AA4413" s="143">
        <v>3.681</v>
      </c>
      <c r="AB4413" s="143">
        <v>100.842</v>
      </c>
      <c r="AC4413" s="8"/>
      <c r="AD4413" s="143">
        <v>94.876000000000005</v>
      </c>
      <c r="AE4413" s="8"/>
      <c r="AF4413" s="8"/>
      <c r="AG4413" s="8" t="s">
        <v>17</v>
      </c>
      <c r="AH4413" s="145">
        <v>2.5000000000000001E-5</v>
      </c>
      <c r="AI4413" s="145">
        <v>1.1168270267964599E-3</v>
      </c>
      <c r="AJ4413" s="145">
        <v>2.9008771389599502E-4</v>
      </c>
    </row>
    <row r="4414" spans="1:36" x14ac:dyDescent="0.2">
      <c r="A4414" s="8" t="s">
        <v>1225</v>
      </c>
      <c r="B4414" s="8">
        <v>8056</v>
      </c>
      <c r="C4414" s="8" t="s">
        <v>2712</v>
      </c>
      <c r="D4414" s="8" t="s">
        <v>2713</v>
      </c>
      <c r="E4414" s="4" t="s">
        <v>426</v>
      </c>
      <c r="F4414" s="8" t="s">
        <v>2719</v>
      </c>
      <c r="G4414" s="8" t="s">
        <v>2720</v>
      </c>
      <c r="H4414" s="8" t="s">
        <v>76</v>
      </c>
      <c r="I4414" s="8" t="s">
        <v>230</v>
      </c>
      <c r="J4414" s="8" t="s">
        <v>61</v>
      </c>
      <c r="K4414" s="8" t="s">
        <v>314</v>
      </c>
      <c r="L4414" s="8" t="s">
        <v>799</v>
      </c>
      <c r="M4414" s="8" t="s">
        <v>102</v>
      </c>
      <c r="N4414" s="8" t="s">
        <v>893</v>
      </c>
      <c r="O4414" s="8" t="s">
        <v>62</v>
      </c>
      <c r="P4414" s="8" t="s">
        <v>2291</v>
      </c>
      <c r="Q4414" s="8" t="s">
        <v>84</v>
      </c>
      <c r="R4414" s="8" t="s">
        <v>57</v>
      </c>
      <c r="S4414" s="8" t="s">
        <v>1214</v>
      </c>
      <c r="T4414" s="143">
        <v>4.4800000000000004</v>
      </c>
      <c r="U4414" s="8" t="s">
        <v>2721</v>
      </c>
      <c r="V4414" s="147">
        <v>6.1499999999999999E-2</v>
      </c>
      <c r="W4414" s="145">
        <v>5.1869999999999999E-2</v>
      </c>
      <c r="X4414" s="146" t="s">
        <v>614</v>
      </c>
      <c r="Z4414" s="143">
        <v>3000</v>
      </c>
      <c r="AA4414" s="143">
        <v>3.681</v>
      </c>
      <c r="AB4414" s="143">
        <v>105.443</v>
      </c>
      <c r="AC4414" s="8"/>
      <c r="AD4414" s="143">
        <v>11.91</v>
      </c>
      <c r="AE4414" s="8"/>
      <c r="AF4414" s="8"/>
      <c r="AG4414" s="8" t="s">
        <v>17</v>
      </c>
      <c r="AH4414" s="145">
        <v>1.9999999999999999E-6</v>
      </c>
      <c r="AI4414" s="145">
        <v>1.4019934643800101E-4</v>
      </c>
      <c r="AJ4414" s="145">
        <v>3.6415762622231298E-5</v>
      </c>
    </row>
    <row r="4415" spans="1:36" x14ac:dyDescent="0.2">
      <c r="A4415" s="8" t="s">
        <v>1225</v>
      </c>
      <c r="B4415" s="8">
        <v>8056</v>
      </c>
      <c r="C4415" s="8" t="s">
        <v>2722</v>
      </c>
      <c r="D4415" s="8" t="s">
        <v>2723</v>
      </c>
      <c r="E4415" s="4" t="s">
        <v>426</v>
      </c>
      <c r="F4415" s="8" t="s">
        <v>2724</v>
      </c>
      <c r="G4415" s="8" t="s">
        <v>2725</v>
      </c>
      <c r="H4415" s="8" t="s">
        <v>76</v>
      </c>
      <c r="I4415" s="8" t="s">
        <v>230</v>
      </c>
      <c r="J4415" s="8" t="s">
        <v>61</v>
      </c>
      <c r="K4415" s="8" t="s">
        <v>314</v>
      </c>
      <c r="L4415" s="8" t="s">
        <v>799</v>
      </c>
      <c r="M4415" s="8" t="s">
        <v>102</v>
      </c>
      <c r="N4415" s="8" t="s">
        <v>881</v>
      </c>
      <c r="O4415" s="8" t="s">
        <v>62</v>
      </c>
      <c r="P4415" s="8" t="s">
        <v>1444</v>
      </c>
      <c r="Q4415" s="8" t="s">
        <v>84</v>
      </c>
      <c r="R4415" s="8" t="s">
        <v>57</v>
      </c>
      <c r="S4415" s="8" t="s">
        <v>1214</v>
      </c>
      <c r="T4415" s="143">
        <v>1.73</v>
      </c>
      <c r="U4415" s="8" t="s">
        <v>2726</v>
      </c>
      <c r="V4415" s="147">
        <v>4.8750000000000002E-2</v>
      </c>
      <c r="W4415" s="145">
        <v>5.1520000000000003E-2</v>
      </c>
      <c r="X4415" s="146" t="s">
        <v>614</v>
      </c>
      <c r="Z4415" s="143">
        <v>25000</v>
      </c>
      <c r="AA4415" s="143">
        <v>3.681</v>
      </c>
      <c r="AB4415" s="143">
        <v>99.677999999999997</v>
      </c>
      <c r="AC4415" s="8"/>
      <c r="AD4415" s="143">
        <v>92.313999999999993</v>
      </c>
      <c r="AE4415" s="8"/>
      <c r="AF4415" s="8"/>
      <c r="AG4415" s="8" t="s">
        <v>17</v>
      </c>
      <c r="AH4415" s="145">
        <v>0</v>
      </c>
      <c r="AI4415" s="145">
        <v>1.0866785120904399E-3</v>
      </c>
      <c r="AJ4415" s="145">
        <v>2.8225685602938701E-4</v>
      </c>
    </row>
    <row r="4416" spans="1:36" x14ac:dyDescent="0.2">
      <c r="A4416" s="8" t="s">
        <v>1225</v>
      </c>
      <c r="B4416" s="8">
        <v>8056</v>
      </c>
      <c r="C4416" s="8" t="s">
        <v>2722</v>
      </c>
      <c r="D4416" s="8" t="s">
        <v>2723</v>
      </c>
      <c r="E4416" s="4" t="s">
        <v>426</v>
      </c>
      <c r="F4416" s="8" t="s">
        <v>2727</v>
      </c>
      <c r="G4416" s="8" t="s">
        <v>2728</v>
      </c>
      <c r="H4416" s="8" t="s">
        <v>76</v>
      </c>
      <c r="I4416" s="8" t="s">
        <v>230</v>
      </c>
      <c r="J4416" s="8" t="s">
        <v>61</v>
      </c>
      <c r="K4416" s="8" t="s">
        <v>314</v>
      </c>
      <c r="L4416" s="8" t="s">
        <v>799</v>
      </c>
      <c r="M4416" s="8" t="s">
        <v>102</v>
      </c>
      <c r="N4416" s="8" t="s">
        <v>881</v>
      </c>
      <c r="O4416" s="8" t="s">
        <v>62</v>
      </c>
      <c r="P4416" s="8" t="s">
        <v>1444</v>
      </c>
      <c r="Q4416" s="8" t="s">
        <v>84</v>
      </c>
      <c r="R4416" s="8" t="s">
        <v>57</v>
      </c>
      <c r="S4416" s="8" t="s">
        <v>1214</v>
      </c>
      <c r="T4416" s="143">
        <v>3.81</v>
      </c>
      <c r="U4416" s="8" t="s">
        <v>2729</v>
      </c>
      <c r="V4416" s="147">
        <v>5.2499999999999998E-2</v>
      </c>
      <c r="W4416" s="145">
        <v>5.1189999999999999E-2</v>
      </c>
      <c r="X4416" s="146" t="s">
        <v>614</v>
      </c>
      <c r="Z4416" s="143">
        <v>25000</v>
      </c>
      <c r="AA4416" s="143">
        <v>3.681</v>
      </c>
      <c r="AB4416" s="143">
        <v>101.211</v>
      </c>
      <c r="AC4416" s="8"/>
      <c r="AD4416" s="143">
        <v>93.447999999999993</v>
      </c>
      <c r="AE4416" s="8"/>
      <c r="AF4416" s="8"/>
      <c r="AG4416" s="8" t="s">
        <v>17</v>
      </c>
      <c r="AH4416" s="145">
        <v>2.0000000000000002E-5</v>
      </c>
      <c r="AI4416" s="145">
        <v>1.1000239733770999E-3</v>
      </c>
      <c r="AJ4416" s="145">
        <v>2.85723242732652E-4</v>
      </c>
    </row>
    <row r="4417" spans="1:36" x14ac:dyDescent="0.2">
      <c r="A4417" s="8" t="s">
        <v>1225</v>
      </c>
      <c r="B4417" s="8">
        <v>8056</v>
      </c>
      <c r="C4417" s="8" t="s">
        <v>2730</v>
      </c>
      <c r="D4417" s="8" t="s">
        <v>2731</v>
      </c>
      <c r="E4417" s="4" t="s">
        <v>426</v>
      </c>
      <c r="F4417" s="8" t="s">
        <v>2732</v>
      </c>
      <c r="G4417" s="8" t="s">
        <v>2733</v>
      </c>
      <c r="H4417" s="8" t="s">
        <v>76</v>
      </c>
      <c r="I4417" s="8" t="s">
        <v>230</v>
      </c>
      <c r="J4417" s="8" t="s">
        <v>61</v>
      </c>
      <c r="K4417" s="8" t="s">
        <v>317</v>
      </c>
      <c r="L4417" s="8" t="s">
        <v>799</v>
      </c>
      <c r="M4417" s="8" t="s">
        <v>102</v>
      </c>
      <c r="N4417" s="8" t="s">
        <v>888</v>
      </c>
      <c r="O4417" s="8" t="s">
        <v>62</v>
      </c>
      <c r="P4417" s="8" t="s">
        <v>2525</v>
      </c>
      <c r="Q4417" s="8" t="s">
        <v>102</v>
      </c>
      <c r="R4417" s="8" t="s">
        <v>64</v>
      </c>
      <c r="S4417" s="8" t="s">
        <v>1214</v>
      </c>
      <c r="T4417" s="143">
        <v>5.12</v>
      </c>
      <c r="U4417" s="8" t="s">
        <v>2734</v>
      </c>
      <c r="V4417" s="147">
        <v>4.65E-2</v>
      </c>
      <c r="W4417" s="145">
        <v>6.5710000000000005E-2</v>
      </c>
      <c r="X4417" s="146" t="s">
        <v>614</v>
      </c>
      <c r="Z4417" s="143">
        <v>55000</v>
      </c>
      <c r="AA4417" s="143">
        <v>3.681</v>
      </c>
      <c r="AB4417" s="143">
        <v>91.882000000000005</v>
      </c>
      <c r="AC4417" s="8"/>
      <c r="AD4417" s="143">
        <v>188.76499999999999</v>
      </c>
      <c r="AE4417" s="8"/>
      <c r="AF4417" s="8"/>
      <c r="AG4417" s="8" t="s">
        <v>17</v>
      </c>
      <c r="AH4417" s="145">
        <v>7.2999999999999999E-5</v>
      </c>
      <c r="AI4417" s="145">
        <v>2.2220526300106799E-3</v>
      </c>
      <c r="AJ4417" s="145">
        <v>5.7716204222361999E-4</v>
      </c>
    </row>
    <row r="4418" spans="1:36" x14ac:dyDescent="0.2">
      <c r="A4418" s="8" t="s">
        <v>1225</v>
      </c>
      <c r="B4418" s="8">
        <v>8056</v>
      </c>
      <c r="C4418" s="8" t="s">
        <v>2730</v>
      </c>
      <c r="D4418" s="8" t="s">
        <v>2731</v>
      </c>
      <c r="E4418" s="4" t="s">
        <v>426</v>
      </c>
      <c r="F4418" s="8" t="s">
        <v>2735</v>
      </c>
      <c r="G4418" s="8" t="s">
        <v>2736</v>
      </c>
      <c r="H4418" s="8" t="s">
        <v>76</v>
      </c>
      <c r="I4418" s="8" t="s">
        <v>230</v>
      </c>
      <c r="J4418" s="8" t="s">
        <v>61</v>
      </c>
      <c r="K4418" s="8" t="s">
        <v>317</v>
      </c>
      <c r="L4418" s="8" t="s">
        <v>799</v>
      </c>
      <c r="M4418" s="8" t="s">
        <v>471</v>
      </c>
      <c r="N4418" s="8" t="s">
        <v>888</v>
      </c>
      <c r="O4418" s="8" t="s">
        <v>62</v>
      </c>
      <c r="P4418" s="8" t="s">
        <v>2525</v>
      </c>
      <c r="Q4418" s="8" t="s">
        <v>102</v>
      </c>
      <c r="R4418" s="8" t="s">
        <v>64</v>
      </c>
      <c r="S4418" s="8" t="s">
        <v>1214</v>
      </c>
      <c r="T4418" s="143">
        <v>0.65</v>
      </c>
      <c r="U4418" s="8" t="s">
        <v>2737</v>
      </c>
      <c r="V4418" s="147">
        <v>3.9E-2</v>
      </c>
      <c r="W4418" s="145">
        <v>5.9729999999999998E-2</v>
      </c>
      <c r="X4418" s="146" t="s">
        <v>614</v>
      </c>
      <c r="Z4418" s="143">
        <v>4977</v>
      </c>
      <c r="AA4418" s="143">
        <v>3.681</v>
      </c>
      <c r="AB4418" s="143">
        <v>98.453999999999994</v>
      </c>
      <c r="AC4418" s="8"/>
      <c r="AD4418" s="143">
        <v>18.245000000000001</v>
      </c>
      <c r="AE4418" s="8"/>
      <c r="AF4418" s="8"/>
      <c r="AG4418" s="8" t="s">
        <v>17</v>
      </c>
      <c r="AH4418" s="145">
        <v>6.9999999999999999E-6</v>
      </c>
      <c r="AI4418" s="145">
        <v>2.1477684306019199E-4</v>
      </c>
      <c r="AJ4418" s="145">
        <v>5.5786726060744497E-5</v>
      </c>
    </row>
    <row r="4419" spans="1:36" x14ac:dyDescent="0.2">
      <c r="A4419" s="8" t="s">
        <v>1225</v>
      </c>
      <c r="B4419" s="8">
        <v>8056</v>
      </c>
      <c r="C4419" s="8" t="s">
        <v>2730</v>
      </c>
      <c r="D4419" s="8" t="s">
        <v>2731</v>
      </c>
      <c r="E4419" s="4" t="s">
        <v>426</v>
      </c>
      <c r="F4419" s="8" t="s">
        <v>2738</v>
      </c>
      <c r="G4419" s="8" t="s">
        <v>2739</v>
      </c>
      <c r="H4419" s="8" t="s">
        <v>76</v>
      </c>
      <c r="I4419" s="8" t="s">
        <v>230</v>
      </c>
      <c r="J4419" s="8" t="s">
        <v>61</v>
      </c>
      <c r="K4419" s="8" t="s">
        <v>317</v>
      </c>
      <c r="L4419" s="8" t="s">
        <v>799</v>
      </c>
      <c r="M4419" s="8" t="s">
        <v>471</v>
      </c>
      <c r="N4419" s="8" t="s">
        <v>888</v>
      </c>
      <c r="O4419" s="8" t="s">
        <v>62</v>
      </c>
      <c r="P4419" s="8" t="s">
        <v>2525</v>
      </c>
      <c r="Q4419" s="8" t="s">
        <v>102</v>
      </c>
      <c r="R4419" s="8" t="s">
        <v>64</v>
      </c>
      <c r="S4419" s="8" t="s">
        <v>1214</v>
      </c>
      <c r="T4419" s="143">
        <v>1.81</v>
      </c>
      <c r="U4419" s="8" t="s">
        <v>2740</v>
      </c>
      <c r="V4419" s="147">
        <v>4.3749999999999997E-2</v>
      </c>
      <c r="W4419" s="145">
        <v>6.0249999999999998E-2</v>
      </c>
      <c r="X4419" s="146" t="s">
        <v>614</v>
      </c>
      <c r="Z4419" s="143">
        <v>87000</v>
      </c>
      <c r="AA4419" s="143">
        <v>3.681</v>
      </c>
      <c r="AB4419" s="143">
        <v>97.417000000000002</v>
      </c>
      <c r="AC4419" s="8"/>
      <c r="AD4419" s="143">
        <v>312.55900000000003</v>
      </c>
      <c r="AE4419" s="8"/>
      <c r="AF4419" s="8"/>
      <c r="AG4419" s="8" t="s">
        <v>17</v>
      </c>
      <c r="AH4419" s="145">
        <v>1.2400000000000001E-4</v>
      </c>
      <c r="AI4419" s="145">
        <v>3.67928522683723E-3</v>
      </c>
      <c r="AJ4419" s="145">
        <v>9.55667632154315E-4</v>
      </c>
    </row>
    <row r="4420" spans="1:36" x14ac:dyDescent="0.2">
      <c r="A4420" s="8" t="s">
        <v>1225</v>
      </c>
      <c r="B4420" s="8">
        <v>8056</v>
      </c>
      <c r="C4420" s="8" t="s">
        <v>2741</v>
      </c>
      <c r="D4420" s="8" t="s">
        <v>2742</v>
      </c>
      <c r="E4420" s="4" t="s">
        <v>426</v>
      </c>
      <c r="F4420" s="8" t="s">
        <v>2743</v>
      </c>
      <c r="G4420" s="8" t="s">
        <v>2744</v>
      </c>
      <c r="H4420" s="8" t="s">
        <v>76</v>
      </c>
      <c r="I4420" s="8" t="s">
        <v>230</v>
      </c>
      <c r="J4420" s="8" t="s">
        <v>61</v>
      </c>
      <c r="K4420" s="8" t="s">
        <v>313</v>
      </c>
      <c r="L4420" s="8" t="s">
        <v>799</v>
      </c>
      <c r="M4420" s="8" t="s">
        <v>102</v>
      </c>
      <c r="N4420" s="8" t="s">
        <v>909</v>
      </c>
      <c r="O4420" s="8" t="s">
        <v>62</v>
      </c>
      <c r="P4420" s="8" t="s">
        <v>2347</v>
      </c>
      <c r="Q4420" s="8" t="s">
        <v>84</v>
      </c>
      <c r="R4420" s="8" t="s">
        <v>57</v>
      </c>
      <c r="S4420" s="8" t="s">
        <v>1216</v>
      </c>
      <c r="T4420" s="143">
        <v>0.77</v>
      </c>
      <c r="U4420" s="8" t="s">
        <v>2745</v>
      </c>
      <c r="V4420" s="147">
        <v>0.02</v>
      </c>
      <c r="W4420" s="145">
        <v>7.6300000000000007E-2</v>
      </c>
      <c r="X4420" s="146" t="s">
        <v>614</v>
      </c>
      <c r="Z4420" s="143">
        <v>98000</v>
      </c>
      <c r="AA4420" s="143">
        <v>3.9790000000000001</v>
      </c>
      <c r="AB4420" s="143">
        <v>95.575999999999993</v>
      </c>
      <c r="AC4420" s="8"/>
      <c r="AD4420" s="143">
        <v>374</v>
      </c>
      <c r="AE4420" s="8"/>
      <c r="AF4420" s="8"/>
      <c r="AG4420" s="8" t="s">
        <v>17</v>
      </c>
      <c r="AH4420" s="145">
        <v>3.2699999999999998E-4</v>
      </c>
      <c r="AI4420" s="145">
        <v>4.4025421471908998E-3</v>
      </c>
      <c r="AJ4420" s="145">
        <v>1.14352836756889E-3</v>
      </c>
    </row>
    <row r="4421" spans="1:36" x14ac:dyDescent="0.2">
      <c r="A4421" s="8" t="s">
        <v>1225</v>
      </c>
      <c r="B4421" s="8">
        <v>8056</v>
      </c>
      <c r="C4421" s="8" t="s">
        <v>2746</v>
      </c>
      <c r="D4421" s="8" t="s">
        <v>2747</v>
      </c>
      <c r="E4421" s="4" t="s">
        <v>426</v>
      </c>
      <c r="F4421" s="8" t="s">
        <v>2748</v>
      </c>
      <c r="G4421" s="8" t="s">
        <v>2749</v>
      </c>
      <c r="H4421" s="8" t="s">
        <v>76</v>
      </c>
      <c r="I4421" s="8" t="s">
        <v>230</v>
      </c>
      <c r="J4421" s="8" t="s">
        <v>61</v>
      </c>
      <c r="K4421" s="8" t="s">
        <v>314</v>
      </c>
      <c r="L4421" s="8" t="s">
        <v>799</v>
      </c>
      <c r="M4421" s="8" t="s">
        <v>102</v>
      </c>
      <c r="N4421" s="8" t="s">
        <v>881</v>
      </c>
      <c r="O4421" s="8" t="s">
        <v>62</v>
      </c>
      <c r="P4421" s="8" t="s">
        <v>2328</v>
      </c>
      <c r="Q4421" s="8" t="s">
        <v>84</v>
      </c>
      <c r="R4421" s="8" t="s">
        <v>57</v>
      </c>
      <c r="S4421" s="8" t="s">
        <v>1214</v>
      </c>
      <c r="T4421" s="143">
        <v>2.79</v>
      </c>
      <c r="U4421" s="8" t="s">
        <v>2750</v>
      </c>
      <c r="V4421" s="147">
        <v>4.3499999999999997E-2</v>
      </c>
      <c r="W4421" s="145">
        <v>5.1650000000000001E-2</v>
      </c>
      <c r="X4421" s="146" t="s">
        <v>614</v>
      </c>
      <c r="Z4421" s="143">
        <v>21000</v>
      </c>
      <c r="AA4421" s="143">
        <v>3.681</v>
      </c>
      <c r="AB4421" s="143">
        <v>98.018000000000001</v>
      </c>
      <c r="AC4421" s="8"/>
      <c r="AD4421" s="143">
        <v>77.085999999999999</v>
      </c>
      <c r="AE4421" s="8"/>
      <c r="AF4421" s="8"/>
      <c r="AG4421" s="8" t="s">
        <v>17</v>
      </c>
      <c r="AH4421" s="145">
        <v>3.4999999999999997E-5</v>
      </c>
      <c r="AI4421" s="145">
        <v>9.0741660872054497E-4</v>
      </c>
      <c r="AJ4421" s="145">
        <v>2.3569487777355899E-4</v>
      </c>
    </row>
    <row r="4422" spans="1:36" x14ac:dyDescent="0.2">
      <c r="A4422" s="8" t="s">
        <v>1225</v>
      </c>
      <c r="B4422" s="8">
        <v>8056</v>
      </c>
      <c r="C4422" s="8" t="s">
        <v>2751</v>
      </c>
      <c r="D4422" s="8" t="s">
        <v>2752</v>
      </c>
      <c r="E4422" s="4" t="s">
        <v>426</v>
      </c>
      <c r="F4422" s="8" t="s">
        <v>2753</v>
      </c>
      <c r="G4422" s="8" t="s">
        <v>2754</v>
      </c>
      <c r="H4422" s="8" t="s">
        <v>76</v>
      </c>
      <c r="I4422" s="8" t="s">
        <v>230</v>
      </c>
      <c r="J4422" s="8" t="s">
        <v>61</v>
      </c>
      <c r="K4422" s="8" t="s">
        <v>59</v>
      </c>
      <c r="L4422" s="8" t="s">
        <v>799</v>
      </c>
      <c r="M4422" s="8" t="s">
        <v>102</v>
      </c>
      <c r="N4422" s="8" t="s">
        <v>130</v>
      </c>
      <c r="O4422" s="8" t="s">
        <v>62</v>
      </c>
      <c r="P4422" s="8" t="s">
        <v>2457</v>
      </c>
      <c r="Q4422" s="8" t="s">
        <v>96</v>
      </c>
      <c r="R4422" s="8" t="s">
        <v>57</v>
      </c>
      <c r="S4422" s="8" t="s">
        <v>1214</v>
      </c>
      <c r="T4422" s="143">
        <v>4.08</v>
      </c>
      <c r="U4422" s="8" t="s">
        <v>2755</v>
      </c>
      <c r="V4422" s="147">
        <v>2.5000000000000001E-2</v>
      </c>
      <c r="W4422" s="145">
        <v>5.636E-2</v>
      </c>
      <c r="X4422" s="146" t="s">
        <v>614</v>
      </c>
      <c r="Z4422" s="143">
        <v>21000</v>
      </c>
      <c r="AA4422" s="143">
        <v>3.681</v>
      </c>
      <c r="AB4422" s="143">
        <v>88.26</v>
      </c>
      <c r="AC4422" s="8"/>
      <c r="AD4422" s="143">
        <v>68.305999999999997</v>
      </c>
      <c r="AE4422" s="8"/>
      <c r="AF4422" s="8"/>
      <c r="AG4422" s="8" t="s">
        <v>17</v>
      </c>
      <c r="AH4422" s="145">
        <v>4.1999999999999998E-5</v>
      </c>
      <c r="AI4422" s="145">
        <v>8.0406844493888002E-4</v>
      </c>
      <c r="AJ4422" s="145">
        <v>2.0885094236776201E-4</v>
      </c>
    </row>
    <row r="4423" spans="1:36" x14ac:dyDescent="0.2">
      <c r="A4423" s="8" t="s">
        <v>1225</v>
      </c>
      <c r="B4423" s="8">
        <v>8056</v>
      </c>
      <c r="C4423" s="8" t="s">
        <v>2756</v>
      </c>
      <c r="D4423" s="8" t="s">
        <v>2757</v>
      </c>
      <c r="E4423" s="4" t="s">
        <v>425</v>
      </c>
      <c r="F4423" s="8" t="s">
        <v>2758</v>
      </c>
      <c r="G4423" s="8" t="s">
        <v>2759</v>
      </c>
      <c r="H4423" s="8" t="s">
        <v>76</v>
      </c>
      <c r="I4423" s="8" t="s">
        <v>230</v>
      </c>
      <c r="J4423" s="8" t="s">
        <v>61</v>
      </c>
      <c r="K4423" t="s">
        <v>314</v>
      </c>
      <c r="L4423" s="8" t="s">
        <v>799</v>
      </c>
      <c r="M4423" s="8" t="s">
        <v>102</v>
      </c>
      <c r="N4423" s="8" t="s">
        <v>888</v>
      </c>
      <c r="O4423" s="8" t="s">
        <v>62</v>
      </c>
      <c r="P4423" s="8" t="s">
        <v>2760</v>
      </c>
      <c r="Q4423" s="8" t="s">
        <v>84</v>
      </c>
      <c r="R4423" s="8" t="s">
        <v>57</v>
      </c>
      <c r="S4423" s="8" t="s">
        <v>1209</v>
      </c>
      <c r="T4423" s="143">
        <v>1.26</v>
      </c>
      <c r="U4423" s="8" t="s">
        <v>2761</v>
      </c>
      <c r="V4423" s="147">
        <v>0.01</v>
      </c>
      <c r="W4423" s="145">
        <v>2.6030000000000001E-2</v>
      </c>
      <c r="X4423" s="146" t="s">
        <v>614</v>
      </c>
      <c r="Z4423" s="143">
        <v>109000</v>
      </c>
      <c r="AA4423" s="143">
        <v>4.0739999999999998</v>
      </c>
      <c r="AB4423" s="143">
        <v>97.927000000000007</v>
      </c>
      <c r="AC4423" s="8"/>
      <c r="AD4423" s="143">
        <v>437.846</v>
      </c>
      <c r="AE4423" s="8"/>
      <c r="AF4423" s="8"/>
      <c r="AG4423" s="8" t="s">
        <v>17</v>
      </c>
      <c r="AH4423" s="145">
        <v>3.1100000000000002E-4</v>
      </c>
      <c r="AI4423" s="145">
        <v>5.15409871509426E-3</v>
      </c>
      <c r="AJ4423" s="145">
        <v>1.33873973102592E-3</v>
      </c>
    </row>
    <row r="4424" spans="1:36" x14ac:dyDescent="0.2">
      <c r="A4424" s="8" t="s">
        <v>1225</v>
      </c>
      <c r="B4424" s="8">
        <v>8056</v>
      </c>
      <c r="C4424" s="8" t="s">
        <v>2756</v>
      </c>
      <c r="D4424" s="8" t="s">
        <v>2757</v>
      </c>
      <c r="E4424" s="4" t="s">
        <v>425</v>
      </c>
      <c r="F4424" s="8" t="s">
        <v>2762</v>
      </c>
      <c r="G4424" s="8" t="s">
        <v>2763</v>
      </c>
      <c r="H4424" s="8" t="s">
        <v>76</v>
      </c>
      <c r="I4424" s="8" t="s">
        <v>230</v>
      </c>
      <c r="J4424" s="8" t="s">
        <v>61</v>
      </c>
      <c r="K4424" t="s">
        <v>314</v>
      </c>
      <c r="L4424" s="8" t="s">
        <v>799</v>
      </c>
      <c r="M4424" s="8" t="s">
        <v>102</v>
      </c>
      <c r="N4424" s="8" t="s">
        <v>888</v>
      </c>
      <c r="O4424" s="8" t="s">
        <v>62</v>
      </c>
      <c r="P4424" s="8" t="s">
        <v>2760</v>
      </c>
      <c r="Q4424" s="8" t="s">
        <v>84</v>
      </c>
      <c r="R4424" s="8" t="s">
        <v>57</v>
      </c>
      <c r="S4424" s="8" t="s">
        <v>1216</v>
      </c>
      <c r="T4424" s="143">
        <v>2.82</v>
      </c>
      <c r="U4424" s="8" t="s">
        <v>2750</v>
      </c>
      <c r="V4424" s="147">
        <v>3.7499999999999999E-2</v>
      </c>
      <c r="W4424" s="145">
        <v>4.8349999999999997E-2</v>
      </c>
      <c r="X4424" s="146" t="s">
        <v>614</v>
      </c>
      <c r="Z4424" s="143">
        <v>80000</v>
      </c>
      <c r="AA4424" s="143">
        <v>3.9790000000000001</v>
      </c>
      <c r="AB4424" s="143">
        <v>97.105999999999995</v>
      </c>
      <c r="AC4424" s="8"/>
      <c r="AD4424" s="143">
        <v>313.791</v>
      </c>
      <c r="AE4424" s="8"/>
      <c r="AF4424" s="8"/>
      <c r="AG4424" s="8" t="s">
        <v>17</v>
      </c>
      <c r="AH4424" s="145">
        <v>7.2999999999999999E-5</v>
      </c>
      <c r="AI4424" s="145">
        <v>3.6937903771637401E-3</v>
      </c>
      <c r="AJ4424" s="145">
        <v>9.5943523966825997E-4</v>
      </c>
    </row>
    <row r="4425" spans="1:36" x14ac:dyDescent="0.2">
      <c r="A4425" s="8" t="s">
        <v>1225</v>
      </c>
      <c r="B4425" s="8">
        <v>8056</v>
      </c>
      <c r="C4425" s="8" t="s">
        <v>2756</v>
      </c>
      <c r="D4425" s="8" t="s">
        <v>2757</v>
      </c>
      <c r="E4425" s="4" t="s">
        <v>425</v>
      </c>
      <c r="F4425" s="8" t="s">
        <v>2764</v>
      </c>
      <c r="G4425" s="8" t="s">
        <v>2765</v>
      </c>
      <c r="H4425" s="8" t="s">
        <v>76</v>
      </c>
      <c r="I4425" s="8" t="s">
        <v>230</v>
      </c>
      <c r="J4425" s="8" t="s">
        <v>61</v>
      </c>
      <c r="K4425" t="s">
        <v>314</v>
      </c>
      <c r="L4425" s="8" t="s">
        <v>799</v>
      </c>
      <c r="M4425" s="8" t="s">
        <v>471</v>
      </c>
      <c r="N4425" s="8" t="s">
        <v>888</v>
      </c>
      <c r="O4425" s="8" t="s">
        <v>62</v>
      </c>
      <c r="P4425" s="8" t="s">
        <v>2760</v>
      </c>
      <c r="Q4425" s="8" t="s">
        <v>84</v>
      </c>
      <c r="R4425" s="8" t="s">
        <v>57</v>
      </c>
      <c r="S4425" s="8" t="s">
        <v>1214</v>
      </c>
      <c r="T4425" s="143">
        <v>2.33</v>
      </c>
      <c r="U4425" s="8" t="s">
        <v>2766</v>
      </c>
      <c r="V4425" s="147">
        <v>3.15E-2</v>
      </c>
      <c r="W4425" s="145">
        <v>6.1310000000000003E-2</v>
      </c>
      <c r="X4425" s="146" t="s">
        <v>614</v>
      </c>
      <c r="Z4425" s="143">
        <v>13000</v>
      </c>
      <c r="AA4425" s="143">
        <v>3.681</v>
      </c>
      <c r="AB4425" s="143">
        <v>93.534999999999997</v>
      </c>
      <c r="AC4425" s="8"/>
      <c r="AD4425" s="143">
        <v>45.509</v>
      </c>
      <c r="AE4425" s="8"/>
      <c r="AF4425" s="8"/>
      <c r="AG4425" s="8" t="s">
        <v>17</v>
      </c>
      <c r="AH4425" s="145">
        <v>3.9999999999999998E-6</v>
      </c>
      <c r="AI4425" s="145">
        <v>5.3570674634604199E-4</v>
      </c>
      <c r="AJ4425" s="145">
        <v>1.3914593901970999E-4</v>
      </c>
    </row>
    <row r="4426" spans="1:36" x14ac:dyDescent="0.2">
      <c r="A4426" s="8" t="s">
        <v>1225</v>
      </c>
      <c r="B4426" s="8">
        <v>8056</v>
      </c>
      <c r="C4426" s="8" t="s">
        <v>2756</v>
      </c>
      <c r="D4426" s="8" t="s">
        <v>2757</v>
      </c>
      <c r="E4426" s="4" t="s">
        <v>425</v>
      </c>
      <c r="F4426" s="8" t="s">
        <v>2767</v>
      </c>
      <c r="G4426" s="8" t="s">
        <v>2768</v>
      </c>
      <c r="H4426" s="8" t="s">
        <v>76</v>
      </c>
      <c r="I4426" s="8" t="s">
        <v>230</v>
      </c>
      <c r="J4426" s="8" t="s">
        <v>61</v>
      </c>
      <c r="K4426" t="s">
        <v>314</v>
      </c>
      <c r="L4426" s="8" t="s">
        <v>799</v>
      </c>
      <c r="M4426" s="8" t="s">
        <v>102</v>
      </c>
      <c r="N4426" s="8" t="s">
        <v>888</v>
      </c>
      <c r="O4426" s="8" t="s">
        <v>62</v>
      </c>
      <c r="P4426" s="8" t="s">
        <v>2760</v>
      </c>
      <c r="Q4426" s="8" t="s">
        <v>84</v>
      </c>
      <c r="R4426" s="8" t="s">
        <v>57</v>
      </c>
      <c r="S4426" s="8" t="s">
        <v>1216</v>
      </c>
      <c r="T4426" s="143">
        <v>0.86</v>
      </c>
      <c r="U4426" s="8" t="s">
        <v>1958</v>
      </c>
      <c r="V4426" s="147">
        <v>4.4999999999999998E-2</v>
      </c>
      <c r="W4426" s="145">
        <v>4.5960000000000001E-2</v>
      </c>
      <c r="X4426" s="146" t="s">
        <v>614</v>
      </c>
      <c r="Z4426" s="143">
        <v>27000</v>
      </c>
      <c r="AA4426" s="143">
        <v>3.9790000000000001</v>
      </c>
      <c r="AB4426" s="143">
        <v>99.995999999999995</v>
      </c>
      <c r="AC4426" s="8"/>
      <c r="AD4426" s="143">
        <v>107.828</v>
      </c>
      <c r="AE4426" s="8"/>
      <c r="AF4426" s="8"/>
      <c r="AG4426" s="8" t="s">
        <v>17</v>
      </c>
      <c r="AH4426" s="145">
        <v>3.0000000000000001E-5</v>
      </c>
      <c r="AI4426" s="145">
        <v>1.2692933054894099E-3</v>
      </c>
      <c r="AJ4426" s="145">
        <v>3.2968972313383702E-4</v>
      </c>
    </row>
    <row r="4427" spans="1:36" x14ac:dyDescent="0.2">
      <c r="A4427" s="8" t="s">
        <v>1225</v>
      </c>
      <c r="B4427" s="8">
        <v>8056</v>
      </c>
      <c r="C4427" s="8" t="s">
        <v>2756</v>
      </c>
      <c r="D4427" s="8" t="s">
        <v>2757</v>
      </c>
      <c r="E4427" s="4" t="s">
        <v>425</v>
      </c>
      <c r="F4427" s="8" t="s">
        <v>2769</v>
      </c>
      <c r="G4427" s="8" t="s">
        <v>2770</v>
      </c>
      <c r="H4427" s="8" t="s">
        <v>76</v>
      </c>
      <c r="I4427" s="8" t="s">
        <v>230</v>
      </c>
      <c r="J4427" s="8" t="s">
        <v>61</v>
      </c>
      <c r="K4427" t="s">
        <v>314</v>
      </c>
      <c r="L4427" s="8" t="s">
        <v>799</v>
      </c>
      <c r="M4427" s="8" t="s">
        <v>102</v>
      </c>
      <c r="N4427" s="8" t="s">
        <v>888</v>
      </c>
      <c r="O4427" s="8" t="s">
        <v>62</v>
      </c>
      <c r="P4427" s="8" t="s">
        <v>2760</v>
      </c>
      <c r="Q4427" s="8" t="s">
        <v>84</v>
      </c>
      <c r="R4427" s="8" t="s">
        <v>57</v>
      </c>
      <c r="S4427" s="8" t="s">
        <v>1216</v>
      </c>
      <c r="T4427" s="143">
        <v>5.15</v>
      </c>
      <c r="U4427" s="8" t="s">
        <v>2771</v>
      </c>
      <c r="V4427" s="147">
        <v>4.3749999999999997E-2</v>
      </c>
      <c r="W4427" s="145">
        <v>5.2049999999999999E-2</v>
      </c>
      <c r="X4427" s="146" t="s">
        <v>614</v>
      </c>
      <c r="Z4427" s="143">
        <v>133000</v>
      </c>
      <c r="AA4427" s="143">
        <v>3.9790000000000001</v>
      </c>
      <c r="AB4427" s="143">
        <v>96.337000000000003</v>
      </c>
      <c r="AC4427" s="8"/>
      <c r="AD4427" s="143">
        <v>518.90300000000002</v>
      </c>
      <c r="AE4427" s="8"/>
      <c r="AF4427" s="8"/>
      <c r="AG4427" s="8" t="s">
        <v>17</v>
      </c>
      <c r="AH4427" s="145">
        <v>8.8999999999999995E-5</v>
      </c>
      <c r="AI4427" s="145">
        <v>6.1082698133420399E-3</v>
      </c>
      <c r="AJ4427" s="145">
        <v>1.58657874809403E-3</v>
      </c>
    </row>
    <row r="4428" spans="1:36" x14ac:dyDescent="0.2">
      <c r="A4428" s="8" t="s">
        <v>1225</v>
      </c>
      <c r="B4428" s="8">
        <v>8056</v>
      </c>
      <c r="C4428" s="8" t="s">
        <v>2772</v>
      </c>
      <c r="D4428" s="8" t="s">
        <v>2757</v>
      </c>
      <c r="E4428" s="4" t="s">
        <v>425</v>
      </c>
      <c r="F4428" s="8" t="s">
        <v>2773</v>
      </c>
      <c r="G4428" s="8" t="s">
        <v>2774</v>
      </c>
      <c r="H4428" s="8" t="s">
        <v>76</v>
      </c>
      <c r="I4428" s="8" t="s">
        <v>230</v>
      </c>
      <c r="J4428" s="8" t="s">
        <v>61</v>
      </c>
      <c r="K4428" t="s">
        <v>314</v>
      </c>
      <c r="L4428" s="8" t="s">
        <v>799</v>
      </c>
      <c r="M4428" s="8" t="s">
        <v>102</v>
      </c>
      <c r="N4428" s="8" t="s">
        <v>888</v>
      </c>
      <c r="O4428" s="8" t="s">
        <v>62</v>
      </c>
      <c r="P4428" s="8" t="s">
        <v>2760</v>
      </c>
      <c r="Q4428" s="8" t="s">
        <v>84</v>
      </c>
      <c r="R4428" s="8" t="s">
        <v>57</v>
      </c>
      <c r="S4428" s="8" t="s">
        <v>1216</v>
      </c>
      <c r="T4428" s="143">
        <v>4.3099999999999996</v>
      </c>
      <c r="U4428" s="8" t="s">
        <v>2775</v>
      </c>
      <c r="V4428" s="147">
        <v>7.3749999999999996E-2</v>
      </c>
      <c r="W4428" s="145">
        <v>5.1639999999999998E-2</v>
      </c>
      <c r="X4428" s="146" t="s">
        <v>614</v>
      </c>
      <c r="Z4428" s="143">
        <v>33000</v>
      </c>
      <c r="AA4428" s="143">
        <v>3.9790000000000001</v>
      </c>
      <c r="AB4428" s="143">
        <v>110.916</v>
      </c>
      <c r="AC4428" s="8"/>
      <c r="AD4428" s="143">
        <v>146.06700000000001</v>
      </c>
      <c r="AE4428" s="8"/>
      <c r="AF4428" s="8"/>
      <c r="AG4428" s="8" t="s">
        <v>17</v>
      </c>
      <c r="AH4428" s="145">
        <v>4.1E-5</v>
      </c>
      <c r="AI4428" s="145">
        <v>1.7194330262486901E-3</v>
      </c>
      <c r="AJ4428" s="145">
        <v>4.46610248332266E-4</v>
      </c>
    </row>
    <row r="4429" spans="1:36" x14ac:dyDescent="0.2">
      <c r="A4429" s="8" t="s">
        <v>1225</v>
      </c>
      <c r="B4429" s="8">
        <v>8056</v>
      </c>
      <c r="C4429" s="8" t="s">
        <v>2772</v>
      </c>
      <c r="D4429" s="8" t="s">
        <v>2757</v>
      </c>
      <c r="E4429" s="4" t="s">
        <v>425</v>
      </c>
      <c r="F4429" s="8" t="s">
        <v>2776</v>
      </c>
      <c r="G4429" s="8" t="s">
        <v>2777</v>
      </c>
      <c r="H4429" s="8" t="s">
        <v>76</v>
      </c>
      <c r="I4429" s="8" t="s">
        <v>230</v>
      </c>
      <c r="J4429" s="8" t="s">
        <v>61</v>
      </c>
      <c r="K4429" t="s">
        <v>314</v>
      </c>
      <c r="L4429" s="8" t="s">
        <v>799</v>
      </c>
      <c r="M4429" s="8" t="s">
        <v>102</v>
      </c>
      <c r="N4429" s="8" t="s">
        <v>888</v>
      </c>
      <c r="O4429" s="8" t="s">
        <v>62</v>
      </c>
      <c r="P4429" s="8" t="s">
        <v>2760</v>
      </c>
      <c r="Q4429" s="8" t="s">
        <v>84</v>
      </c>
      <c r="R4429" s="8" t="s">
        <v>57</v>
      </c>
      <c r="S4429" s="8" t="s">
        <v>1214</v>
      </c>
      <c r="T4429" s="143">
        <v>4.2300000000000004</v>
      </c>
      <c r="U4429" s="8" t="s">
        <v>2775</v>
      </c>
      <c r="V4429" s="147">
        <v>7.8750000000000001E-2</v>
      </c>
      <c r="W4429" s="145">
        <v>6.4390000000000003E-2</v>
      </c>
      <c r="X4429" s="146" t="s">
        <v>614</v>
      </c>
      <c r="Z4429" s="143">
        <v>3000</v>
      </c>
      <c r="AA4429" s="143">
        <v>3.681</v>
      </c>
      <c r="AB4429" s="143">
        <v>107.396</v>
      </c>
      <c r="AC4429" s="8"/>
      <c r="AD4429" s="143">
        <v>11.896000000000001</v>
      </c>
      <c r="AE4429" s="8"/>
      <c r="AF4429" s="8"/>
      <c r="AG4429" s="8" t="s">
        <v>17</v>
      </c>
      <c r="AH4429" s="145">
        <v>5.0000000000000004E-6</v>
      </c>
      <c r="AI4429" s="145">
        <v>1.4003344548670801E-4</v>
      </c>
      <c r="AJ4429" s="145">
        <v>3.63726710542991E-5</v>
      </c>
    </row>
    <row r="4430" spans="1:36" x14ac:dyDescent="0.2">
      <c r="A4430" s="8" t="s">
        <v>1225</v>
      </c>
      <c r="B4430" s="8">
        <v>8056</v>
      </c>
      <c r="C4430" s="8" t="s">
        <v>2772</v>
      </c>
      <c r="D4430" s="8" t="s">
        <v>2757</v>
      </c>
      <c r="E4430" s="4" t="s">
        <v>425</v>
      </c>
      <c r="F4430" s="8" t="s">
        <v>2778</v>
      </c>
      <c r="G4430" s="8" t="s">
        <v>2779</v>
      </c>
      <c r="H4430" s="8" t="s">
        <v>76</v>
      </c>
      <c r="I4430" s="8" t="s">
        <v>230</v>
      </c>
      <c r="J4430" s="8" t="s">
        <v>61</v>
      </c>
      <c r="K4430" t="s">
        <v>314</v>
      </c>
      <c r="L4430" s="8" t="s">
        <v>799</v>
      </c>
      <c r="M4430" s="8" t="s">
        <v>102</v>
      </c>
      <c r="N4430" s="8" t="s">
        <v>888</v>
      </c>
      <c r="O4430" s="8" t="s">
        <v>62</v>
      </c>
      <c r="P4430" s="8" t="s">
        <v>2760</v>
      </c>
      <c r="Q4430" s="8" t="s">
        <v>84</v>
      </c>
      <c r="R4430" s="8" t="s">
        <v>57</v>
      </c>
      <c r="S4430" s="8" t="s">
        <v>1216</v>
      </c>
      <c r="T4430" s="143">
        <v>5.57</v>
      </c>
      <c r="U4430" s="8" t="s">
        <v>2780</v>
      </c>
      <c r="V4430" s="147">
        <v>7.8750000000000001E-2</v>
      </c>
      <c r="W4430" s="145">
        <v>5.3129999999999997E-2</v>
      </c>
      <c r="X4430" s="146" t="s">
        <v>614</v>
      </c>
      <c r="Z4430" s="143">
        <v>62000</v>
      </c>
      <c r="AA4430" s="143">
        <v>3.9790000000000001</v>
      </c>
      <c r="AB4430" s="143">
        <v>116.155</v>
      </c>
      <c r="AC4430" s="8"/>
      <c r="AD4430" s="143">
        <v>287.40899999999999</v>
      </c>
      <c r="AE4430" s="8"/>
      <c r="AF4430" s="8"/>
      <c r="AG4430" s="8" t="s">
        <v>17</v>
      </c>
      <c r="AH4430" s="145">
        <v>1.2400000000000001E-4</v>
      </c>
      <c r="AI4430" s="145">
        <v>3.3832293437571302E-3</v>
      </c>
      <c r="AJ4430" s="145">
        <v>8.7876926539960502E-4</v>
      </c>
    </row>
    <row r="4431" spans="1:36" x14ac:dyDescent="0.2">
      <c r="A4431" s="8" t="s">
        <v>1225</v>
      </c>
      <c r="B4431" s="8">
        <v>8056</v>
      </c>
      <c r="C4431" s="8" t="s">
        <v>2772</v>
      </c>
      <c r="D4431" s="8" t="s">
        <v>2757</v>
      </c>
      <c r="E4431" s="4" t="s">
        <v>425</v>
      </c>
      <c r="F4431" s="8" t="s">
        <v>2781</v>
      </c>
      <c r="G4431" s="8" t="s">
        <v>2782</v>
      </c>
      <c r="H4431" s="8" t="s">
        <v>76</v>
      </c>
      <c r="I4431" s="8" t="s">
        <v>230</v>
      </c>
      <c r="J4431" s="8" t="s">
        <v>61</v>
      </c>
      <c r="K4431" t="s">
        <v>314</v>
      </c>
      <c r="L4431" s="8" t="s">
        <v>799</v>
      </c>
      <c r="M4431" s="8" t="s">
        <v>102</v>
      </c>
      <c r="N4431" s="8" t="s">
        <v>888</v>
      </c>
      <c r="O4431" s="8" t="s">
        <v>62</v>
      </c>
      <c r="P4431" s="8" t="s">
        <v>2760</v>
      </c>
      <c r="Q4431" s="8" t="s">
        <v>84</v>
      </c>
      <c r="R4431" s="8" t="s">
        <v>57</v>
      </c>
      <c r="S4431" s="8" t="s">
        <v>1214</v>
      </c>
      <c r="T4431" s="143">
        <v>5.45</v>
      </c>
      <c r="U4431" s="8" t="s">
        <v>2780</v>
      </c>
      <c r="V4431" s="147">
        <v>8.1250000000000003E-2</v>
      </c>
      <c r="W4431" s="145">
        <v>6.5799999999999997E-2</v>
      </c>
      <c r="X4431" s="146" t="s">
        <v>614</v>
      </c>
      <c r="Z4431" s="143">
        <v>9000</v>
      </c>
      <c r="AA4431" s="143">
        <v>3.681</v>
      </c>
      <c r="AB4431" s="143">
        <v>109.72</v>
      </c>
      <c r="AC4431" s="8"/>
      <c r="AD4431" s="143">
        <v>36.460999999999999</v>
      </c>
      <c r="AE4431" s="8"/>
      <c r="AF4431" s="8"/>
      <c r="AG4431" s="8" t="s">
        <v>17</v>
      </c>
      <c r="AH4431" s="145">
        <v>1.8E-5</v>
      </c>
      <c r="AI4431" s="145">
        <v>4.2920404229346401E-4</v>
      </c>
      <c r="AJ4431" s="145">
        <v>1.11482634675281E-4</v>
      </c>
    </row>
    <row r="4432" spans="1:36" x14ac:dyDescent="0.2">
      <c r="A4432" s="8" t="s">
        <v>1225</v>
      </c>
      <c r="B4432" s="8">
        <v>8056</v>
      </c>
      <c r="C4432" s="8" t="s">
        <v>2783</v>
      </c>
      <c r="D4432" s="8" t="s">
        <v>2784</v>
      </c>
      <c r="E4432" s="4" t="s">
        <v>426</v>
      </c>
      <c r="F4432" s="8" t="s">
        <v>2785</v>
      </c>
      <c r="G4432" s="8" t="s">
        <v>2786</v>
      </c>
      <c r="H4432" s="8" t="s">
        <v>76</v>
      </c>
      <c r="I4432" s="8" t="s">
        <v>230</v>
      </c>
      <c r="J4432" s="8" t="s">
        <v>61</v>
      </c>
      <c r="K4432" s="8" t="s">
        <v>314</v>
      </c>
      <c r="L4432" s="8" t="s">
        <v>799</v>
      </c>
      <c r="M4432" s="8" t="s">
        <v>102</v>
      </c>
      <c r="N4432" s="8" t="s">
        <v>898</v>
      </c>
      <c r="O4432" s="8" t="s">
        <v>62</v>
      </c>
      <c r="P4432" s="8" t="s">
        <v>1438</v>
      </c>
      <c r="Q4432" s="8" t="s">
        <v>102</v>
      </c>
      <c r="R4432" s="8" t="s">
        <v>64</v>
      </c>
      <c r="S4432" s="8" t="s">
        <v>1214</v>
      </c>
      <c r="T4432" s="143">
        <v>3.41</v>
      </c>
      <c r="U4432" s="8" t="s">
        <v>2787</v>
      </c>
      <c r="V4432" s="147">
        <v>4.7500000000000001E-2</v>
      </c>
      <c r="W4432" s="145">
        <v>5.2109999999999997E-2</v>
      </c>
      <c r="X4432" s="146" t="s">
        <v>614</v>
      </c>
      <c r="Z4432" s="143">
        <v>18000</v>
      </c>
      <c r="AA4432" s="143">
        <v>3.681</v>
      </c>
      <c r="AB4432" s="143">
        <v>98.772000000000006</v>
      </c>
      <c r="AC4432" s="8"/>
      <c r="AD4432" s="143">
        <v>65.959999999999994</v>
      </c>
      <c r="AE4432" s="8"/>
      <c r="AF4432" s="8"/>
      <c r="AG4432" s="8" t="s">
        <v>17</v>
      </c>
      <c r="AH4432" s="145">
        <v>1.2E-5</v>
      </c>
      <c r="AI4432" s="145">
        <v>7.7644977349834005E-4</v>
      </c>
      <c r="AJ4432" s="145">
        <v>2.01677192926891E-4</v>
      </c>
    </row>
    <row r="4433" spans="1:36" x14ac:dyDescent="0.2">
      <c r="A4433" s="8" t="s">
        <v>1225</v>
      </c>
      <c r="B4433" s="8">
        <v>8056</v>
      </c>
      <c r="C4433" s="8" t="s">
        <v>2788</v>
      </c>
      <c r="D4433" s="8" t="s">
        <v>2789</v>
      </c>
      <c r="E4433" s="4" t="s">
        <v>426</v>
      </c>
      <c r="F4433" s="8" t="s">
        <v>2790</v>
      </c>
      <c r="G4433" s="8" t="s">
        <v>2791</v>
      </c>
      <c r="H4433" s="8" t="s">
        <v>76</v>
      </c>
      <c r="I4433" s="8" t="s">
        <v>230</v>
      </c>
      <c r="J4433" s="8" t="s">
        <v>61</v>
      </c>
      <c r="K4433" s="8" t="s">
        <v>314</v>
      </c>
      <c r="L4433" s="8" t="s">
        <v>799</v>
      </c>
      <c r="M4433" s="8" t="s">
        <v>102</v>
      </c>
      <c r="N4433" s="8" t="s">
        <v>895</v>
      </c>
      <c r="O4433" s="8" t="s">
        <v>62</v>
      </c>
      <c r="P4433" s="8" t="s">
        <v>2328</v>
      </c>
      <c r="Q4433" s="8" t="s">
        <v>84</v>
      </c>
      <c r="R4433" s="8" t="s">
        <v>57</v>
      </c>
      <c r="S4433" s="8" t="s">
        <v>1214</v>
      </c>
      <c r="T4433" s="143">
        <v>6.69</v>
      </c>
      <c r="U4433" s="8" t="s">
        <v>2658</v>
      </c>
      <c r="V4433" s="147">
        <v>6.0999999999999999E-2</v>
      </c>
      <c r="W4433" s="145">
        <v>5.6239999999999998E-2</v>
      </c>
      <c r="X4433" s="146" t="s">
        <v>614</v>
      </c>
      <c r="Z4433" s="143">
        <v>10000</v>
      </c>
      <c r="AA4433" s="143">
        <v>3.681</v>
      </c>
      <c r="AB4433" s="143">
        <v>104.563</v>
      </c>
      <c r="AC4433" s="8"/>
      <c r="AD4433" s="143">
        <v>38.582999999999998</v>
      </c>
      <c r="AE4433" s="8"/>
      <c r="AF4433" s="8"/>
      <c r="AG4433" s="8" t="s">
        <v>17</v>
      </c>
      <c r="AH4433" s="145">
        <v>1.2999999999999999E-5</v>
      </c>
      <c r="AI4433" s="145">
        <v>4.5418203873628401E-4</v>
      </c>
      <c r="AJ4433" s="145">
        <v>1.17970487952422E-4</v>
      </c>
    </row>
    <row r="4434" spans="1:36" x14ac:dyDescent="0.2">
      <c r="A4434" s="8" t="s">
        <v>1225</v>
      </c>
      <c r="B4434" s="8">
        <v>8056</v>
      </c>
      <c r="C4434" s="8" t="s">
        <v>2792</v>
      </c>
      <c r="D4434" s="8" t="s">
        <v>2793</v>
      </c>
      <c r="E4434" s="4" t="s">
        <v>426</v>
      </c>
      <c r="F4434" s="8" t="s">
        <v>2794</v>
      </c>
      <c r="G4434" s="8" t="s">
        <v>2795</v>
      </c>
      <c r="H4434" s="8" t="s">
        <v>76</v>
      </c>
      <c r="I4434" s="8" t="s">
        <v>230</v>
      </c>
      <c r="J4434" s="8" t="s">
        <v>61</v>
      </c>
      <c r="K4434" s="8" t="s">
        <v>314</v>
      </c>
      <c r="L4434" s="8" t="s">
        <v>799</v>
      </c>
      <c r="M4434" s="8" t="s">
        <v>102</v>
      </c>
      <c r="N4434" s="8" t="s">
        <v>884</v>
      </c>
      <c r="O4434" s="8" t="s">
        <v>62</v>
      </c>
      <c r="P4434" s="8" t="s">
        <v>1355</v>
      </c>
      <c r="Q4434" s="8" t="s">
        <v>84</v>
      </c>
      <c r="R4434" s="8" t="s">
        <v>57</v>
      </c>
      <c r="S4434" s="8" t="s">
        <v>1214</v>
      </c>
      <c r="T4434" s="143">
        <v>1.41</v>
      </c>
      <c r="U4434" s="8" t="s">
        <v>2796</v>
      </c>
      <c r="V4434" s="147">
        <v>5.1499999999999997E-2</v>
      </c>
      <c r="W4434" s="145">
        <v>5.0659999999999997E-2</v>
      </c>
      <c r="X4434" s="146" t="s">
        <v>614</v>
      </c>
      <c r="Z4434" s="143">
        <v>35000</v>
      </c>
      <c r="AA4434" s="143">
        <v>3.681</v>
      </c>
      <c r="AB4434" s="143">
        <v>100.185</v>
      </c>
      <c r="AC4434" s="8"/>
      <c r="AD4434" s="143">
        <v>132.114</v>
      </c>
      <c r="AE4434" s="8"/>
      <c r="AF4434" s="8"/>
      <c r="AG4434" s="8" t="s">
        <v>17</v>
      </c>
      <c r="AH4434" s="145">
        <v>4.6999999999999997E-5</v>
      </c>
      <c r="AI4434" s="145">
        <v>1.55518420246137E-3</v>
      </c>
      <c r="AJ4434" s="145">
        <v>4.0394780852792098E-4</v>
      </c>
    </row>
    <row r="4435" spans="1:36" x14ac:dyDescent="0.2">
      <c r="A4435" s="8" t="s">
        <v>1225</v>
      </c>
      <c r="B4435" s="8">
        <v>8056</v>
      </c>
      <c r="C4435" s="8" t="s">
        <v>2797</v>
      </c>
      <c r="D4435" s="8" t="s">
        <v>2798</v>
      </c>
      <c r="E4435" s="4" t="s">
        <v>426</v>
      </c>
      <c r="F4435" s="8" t="s">
        <v>2799</v>
      </c>
      <c r="G4435" s="8" t="s">
        <v>2800</v>
      </c>
      <c r="H4435" s="8" t="s">
        <v>76</v>
      </c>
      <c r="I4435" s="8" t="s">
        <v>230</v>
      </c>
      <c r="J4435" s="8" t="s">
        <v>61</v>
      </c>
      <c r="K4435" s="8" t="s">
        <v>314</v>
      </c>
      <c r="L4435" s="8" t="s">
        <v>799</v>
      </c>
      <c r="M4435" s="8" t="s">
        <v>102</v>
      </c>
      <c r="N4435" s="8" t="s">
        <v>895</v>
      </c>
      <c r="O4435" s="8" t="s">
        <v>62</v>
      </c>
      <c r="P4435" s="8" t="s">
        <v>2328</v>
      </c>
      <c r="Q4435" s="8" t="s">
        <v>84</v>
      </c>
      <c r="R4435" s="8" t="s">
        <v>57</v>
      </c>
      <c r="S4435" s="8" t="s">
        <v>1214</v>
      </c>
      <c r="T4435" s="143">
        <v>3.2</v>
      </c>
      <c r="U4435" s="8" t="s">
        <v>2801</v>
      </c>
      <c r="V4435" s="147">
        <v>0.06</v>
      </c>
      <c r="W4435" s="145">
        <v>5.9950000000000003E-2</v>
      </c>
      <c r="X4435" s="146" t="s">
        <v>614</v>
      </c>
      <c r="Z4435" s="143">
        <v>14000</v>
      </c>
      <c r="AA4435" s="143">
        <v>3.681</v>
      </c>
      <c r="AB4435" s="143">
        <v>100.88200000000001</v>
      </c>
      <c r="AC4435" s="8"/>
      <c r="AD4435" s="143">
        <v>52.89</v>
      </c>
      <c r="AE4435" s="8"/>
      <c r="AF4435" s="8"/>
      <c r="AG4435" s="8" t="s">
        <v>17</v>
      </c>
      <c r="AH4435" s="145">
        <v>9.0000000000000002E-6</v>
      </c>
      <c r="AI4435" s="145">
        <v>6.2259892408096803E-4</v>
      </c>
      <c r="AJ4435" s="145">
        <v>1.6171555149306901E-4</v>
      </c>
    </row>
    <row r="4436" spans="1:36" x14ac:dyDescent="0.2">
      <c r="A4436" s="8" t="s">
        <v>1225</v>
      </c>
      <c r="B4436" s="8">
        <v>8056</v>
      </c>
      <c r="C4436" s="8" t="s">
        <v>2802</v>
      </c>
      <c r="D4436" s="8" t="s">
        <v>2803</v>
      </c>
      <c r="E4436" s="4" t="s">
        <v>426</v>
      </c>
      <c r="F4436" s="8" t="s">
        <v>2804</v>
      </c>
      <c r="G4436" s="8" t="s">
        <v>2805</v>
      </c>
      <c r="H4436" s="8" t="s">
        <v>76</v>
      </c>
      <c r="I4436" s="8" t="s">
        <v>230</v>
      </c>
      <c r="J4436" s="8" t="s">
        <v>61</v>
      </c>
      <c r="K4436" s="8" t="s">
        <v>314</v>
      </c>
      <c r="L4436" s="8" t="s">
        <v>799</v>
      </c>
      <c r="M4436" s="8" t="s">
        <v>102</v>
      </c>
      <c r="N4436" s="8" t="s">
        <v>888</v>
      </c>
      <c r="O4436" s="8" t="s">
        <v>62</v>
      </c>
      <c r="P4436" s="8" t="s">
        <v>2328</v>
      </c>
      <c r="Q4436" s="8" t="s">
        <v>84</v>
      </c>
      <c r="R4436" s="8" t="s">
        <v>57</v>
      </c>
      <c r="S4436" s="8" t="s">
        <v>1214</v>
      </c>
      <c r="T4436" s="143">
        <v>2.99</v>
      </c>
      <c r="U4436" s="8" t="s">
        <v>2806</v>
      </c>
      <c r="V4436" s="147">
        <v>2.3E-2</v>
      </c>
      <c r="W4436" s="145">
        <v>5.5629999999999999E-2</v>
      </c>
      <c r="X4436" s="146" t="s">
        <v>614</v>
      </c>
      <c r="Z4436" s="143">
        <v>58000</v>
      </c>
      <c r="AA4436" s="143">
        <v>3.681</v>
      </c>
      <c r="AB4436" s="143">
        <v>90.866</v>
      </c>
      <c r="AC4436" s="8"/>
      <c r="AD4436" s="143">
        <v>195.334</v>
      </c>
      <c r="AE4436" s="8"/>
      <c r="AF4436" s="8"/>
      <c r="AG4436" s="8" t="s">
        <v>17</v>
      </c>
      <c r="AH4436" s="145">
        <v>7.7000000000000001E-5</v>
      </c>
      <c r="AI4436" s="145">
        <v>2.2993716897918202E-3</v>
      </c>
      <c r="AJ4436" s="145">
        <v>5.9724510679346398E-4</v>
      </c>
    </row>
    <row r="4437" spans="1:36" x14ac:dyDescent="0.2">
      <c r="A4437" s="8" t="s">
        <v>1225</v>
      </c>
      <c r="B4437" s="8">
        <v>8056</v>
      </c>
      <c r="C4437" s="8" t="s">
        <v>2807</v>
      </c>
      <c r="D4437" s="8" t="s">
        <v>2808</v>
      </c>
      <c r="E4437" s="4" t="s">
        <v>426</v>
      </c>
      <c r="F4437" s="8" t="s">
        <v>2809</v>
      </c>
      <c r="G4437" s="8" t="s">
        <v>2810</v>
      </c>
      <c r="H4437" s="8" t="s">
        <v>76</v>
      </c>
      <c r="I4437" s="8" t="s">
        <v>230</v>
      </c>
      <c r="J4437" s="8" t="s">
        <v>61</v>
      </c>
      <c r="K4437" s="8" t="s">
        <v>314</v>
      </c>
      <c r="L4437" s="8" t="s">
        <v>799</v>
      </c>
      <c r="M4437" s="8" t="s">
        <v>102</v>
      </c>
      <c r="N4437" s="8" t="s">
        <v>898</v>
      </c>
      <c r="O4437" s="8" t="s">
        <v>62</v>
      </c>
      <c r="P4437" s="8" t="s">
        <v>1432</v>
      </c>
      <c r="Q4437" s="8" t="s">
        <v>84</v>
      </c>
      <c r="R4437" s="8" t="s">
        <v>57</v>
      </c>
      <c r="S4437" s="8" t="s">
        <v>1214</v>
      </c>
      <c r="T4437" s="143">
        <v>2.77</v>
      </c>
      <c r="U4437" s="8" t="s">
        <v>2811</v>
      </c>
      <c r="V4437" s="147">
        <v>0.03</v>
      </c>
      <c r="W4437" s="145">
        <v>5.042E-2</v>
      </c>
      <c r="X4437" s="146" t="s">
        <v>614</v>
      </c>
      <c r="Z4437" s="143">
        <v>59000</v>
      </c>
      <c r="AA4437" s="143">
        <v>3.681</v>
      </c>
      <c r="AB4437" s="143">
        <v>94.813999999999993</v>
      </c>
      <c r="AC4437" s="8"/>
      <c r="AD4437" s="143">
        <v>206.06100000000001</v>
      </c>
      <c r="AE4437" s="8"/>
      <c r="AF4437" s="8"/>
      <c r="AG4437" s="8" t="s">
        <v>17</v>
      </c>
      <c r="AH4437" s="145">
        <v>7.8999999999999996E-5</v>
      </c>
      <c r="AI4437" s="145">
        <v>2.4256452010978299E-3</v>
      </c>
      <c r="AJ4437" s="145">
        <v>6.3004373481865899E-4</v>
      </c>
    </row>
    <row r="4438" spans="1:36" x14ac:dyDescent="0.2">
      <c r="A4438" s="8" t="s">
        <v>1225</v>
      </c>
      <c r="B4438" s="8">
        <v>8056</v>
      </c>
      <c r="C4438" s="8" t="s">
        <v>2807</v>
      </c>
      <c r="D4438" s="8" t="s">
        <v>2808</v>
      </c>
      <c r="E4438" s="4" t="s">
        <v>426</v>
      </c>
      <c r="F4438" s="8" t="s">
        <v>2812</v>
      </c>
      <c r="G4438" s="8" t="s">
        <v>2813</v>
      </c>
      <c r="H4438" s="8" t="s">
        <v>76</v>
      </c>
      <c r="I4438" s="8" t="s">
        <v>230</v>
      </c>
      <c r="J4438" s="8" t="s">
        <v>61</v>
      </c>
      <c r="K4438" s="8" t="s">
        <v>314</v>
      </c>
      <c r="L4438" s="8" t="s">
        <v>799</v>
      </c>
      <c r="M4438" s="8" t="s">
        <v>102</v>
      </c>
      <c r="N4438" s="8" t="s">
        <v>898</v>
      </c>
      <c r="O4438" s="8" t="s">
        <v>62</v>
      </c>
      <c r="P4438" s="8" t="s">
        <v>1432</v>
      </c>
      <c r="Q4438" s="8" t="s">
        <v>84</v>
      </c>
      <c r="R4438" s="8" t="s">
        <v>57</v>
      </c>
      <c r="S4438" s="8" t="s">
        <v>1214</v>
      </c>
      <c r="T4438" s="143">
        <v>4.8899999999999997</v>
      </c>
      <c r="U4438" s="8" t="s">
        <v>2814</v>
      </c>
      <c r="V4438" s="147">
        <v>4.0160000000000001E-2</v>
      </c>
      <c r="W4438" s="145">
        <v>5.108E-2</v>
      </c>
      <c r="X4438" s="146" t="s">
        <v>614</v>
      </c>
      <c r="Z4438" s="143">
        <v>21000</v>
      </c>
      <c r="AA4438" s="143">
        <v>3.681</v>
      </c>
      <c r="AB4438" s="143">
        <v>95.468999999999994</v>
      </c>
      <c r="AC4438" s="8"/>
      <c r="AD4438" s="143">
        <v>74.807000000000002</v>
      </c>
      <c r="AE4438" s="8"/>
      <c r="AF4438" s="8"/>
      <c r="AG4438" s="8" t="s">
        <v>17</v>
      </c>
      <c r="AH4438" s="145">
        <v>5.0000000000000004E-6</v>
      </c>
      <c r="AI4438" s="145">
        <v>8.80595420514018E-4</v>
      </c>
      <c r="AJ4438" s="145">
        <v>2.28728268814315E-4</v>
      </c>
    </row>
    <row r="4439" spans="1:36" x14ac:dyDescent="0.2">
      <c r="A4439" s="8" t="s">
        <v>1225</v>
      </c>
      <c r="B4439" s="8">
        <v>8056</v>
      </c>
      <c r="C4439" s="8" t="s">
        <v>2815</v>
      </c>
      <c r="D4439" s="8" t="s">
        <v>2816</v>
      </c>
      <c r="E4439" s="4" t="s">
        <v>426</v>
      </c>
      <c r="F4439" s="8" t="s">
        <v>2817</v>
      </c>
      <c r="G4439" s="8" t="s">
        <v>2818</v>
      </c>
      <c r="H4439" s="8" t="s">
        <v>76</v>
      </c>
      <c r="I4439" s="8" t="s">
        <v>230</v>
      </c>
      <c r="J4439" s="8" t="s">
        <v>61</v>
      </c>
      <c r="K4439" s="8" t="s">
        <v>188</v>
      </c>
      <c r="L4439" s="8" t="s">
        <v>799</v>
      </c>
      <c r="M4439" s="8" t="s">
        <v>102</v>
      </c>
      <c r="N4439" s="8" t="s">
        <v>895</v>
      </c>
      <c r="O4439" s="8" t="s">
        <v>62</v>
      </c>
      <c r="P4439" s="8" t="s">
        <v>2457</v>
      </c>
      <c r="Q4439" s="8" t="s">
        <v>84</v>
      </c>
      <c r="R4439" s="8" t="s">
        <v>57</v>
      </c>
      <c r="S4439" s="8" t="s">
        <v>1214</v>
      </c>
      <c r="T4439" s="143">
        <v>5.24</v>
      </c>
      <c r="U4439" s="8" t="s">
        <v>2819</v>
      </c>
      <c r="V4439" s="147">
        <v>3.3750000000000002E-2</v>
      </c>
      <c r="W4439" s="145">
        <v>5.8020000000000002E-2</v>
      </c>
      <c r="X4439" s="146" t="s">
        <v>614</v>
      </c>
      <c r="Z4439" s="143">
        <v>10000</v>
      </c>
      <c r="AA4439" s="143">
        <v>3.681</v>
      </c>
      <c r="AB4439" s="143">
        <v>88.100999999999999</v>
      </c>
      <c r="AC4439" s="8"/>
      <c r="AD4439" s="143">
        <v>32.951000000000001</v>
      </c>
      <c r="AE4439" s="8"/>
      <c r="AF4439" s="8"/>
      <c r="AG4439" s="8" t="s">
        <v>17</v>
      </c>
      <c r="AH4439" s="145">
        <v>1.7E-5</v>
      </c>
      <c r="AI4439" s="145">
        <v>3.8788343939205502E-4</v>
      </c>
      <c r="AJ4439" s="145">
        <v>1.00749907990777E-4</v>
      </c>
    </row>
    <row r="4440" spans="1:36" x14ac:dyDescent="0.2">
      <c r="A4440" s="8" t="s">
        <v>1225</v>
      </c>
      <c r="B4440" s="8">
        <v>8056</v>
      </c>
      <c r="C4440" s="8" t="s">
        <v>2820</v>
      </c>
      <c r="D4440" s="8" t="s">
        <v>2821</v>
      </c>
      <c r="E4440" s="4" t="s">
        <v>426</v>
      </c>
      <c r="F4440" s="8" t="s">
        <v>2822</v>
      </c>
      <c r="G4440" s="8" t="s">
        <v>2823</v>
      </c>
      <c r="H4440" s="8" t="s">
        <v>76</v>
      </c>
      <c r="I4440" s="8" t="s">
        <v>230</v>
      </c>
      <c r="J4440" s="8" t="s">
        <v>61</v>
      </c>
      <c r="K4440" s="8" t="s">
        <v>313</v>
      </c>
      <c r="L4440" s="8" t="s">
        <v>799</v>
      </c>
      <c r="M4440" s="8" t="s">
        <v>102</v>
      </c>
      <c r="N4440" s="8" t="s">
        <v>859</v>
      </c>
      <c r="O4440" s="8" t="s">
        <v>62</v>
      </c>
      <c r="P4440" s="8" t="s">
        <v>2291</v>
      </c>
      <c r="Q4440" s="8" t="s">
        <v>84</v>
      </c>
      <c r="R4440" s="8" t="s">
        <v>57</v>
      </c>
      <c r="S4440" s="8" t="s">
        <v>1214</v>
      </c>
      <c r="T4440" s="143">
        <v>6.13</v>
      </c>
      <c r="U4440" s="8" t="s">
        <v>2824</v>
      </c>
      <c r="V4440" s="147">
        <v>7.3779999999999998E-2</v>
      </c>
      <c r="W4440" s="145">
        <v>5.9089999999999997E-2</v>
      </c>
      <c r="X4440" s="146" t="s">
        <v>614</v>
      </c>
      <c r="Z4440" s="143">
        <v>29000</v>
      </c>
      <c r="AA4440" s="143">
        <v>3.681</v>
      </c>
      <c r="AB4440" s="143">
        <v>110.917</v>
      </c>
      <c r="AC4440" s="8"/>
      <c r="AD4440" s="143">
        <v>121.378</v>
      </c>
      <c r="AE4440" s="8"/>
      <c r="AF4440" s="8"/>
      <c r="AG4440" s="8" t="s">
        <v>17</v>
      </c>
      <c r="AH4440" s="145">
        <v>4.8000000000000001E-5</v>
      </c>
      <c r="AI4440" s="145">
        <v>1.4288025372716799E-3</v>
      </c>
      <c r="AJ4440" s="145">
        <v>3.7112108831646002E-4</v>
      </c>
    </row>
    <row r="4441" spans="1:36" x14ac:dyDescent="0.2">
      <c r="A4441" s="8" t="s">
        <v>1225</v>
      </c>
      <c r="B4441" s="8">
        <v>8056</v>
      </c>
      <c r="C4441" s="8" t="s">
        <v>1533</v>
      </c>
      <c r="D4441" s="8" t="s">
        <v>1534</v>
      </c>
      <c r="E4441" s="4" t="s">
        <v>425</v>
      </c>
      <c r="F4441" s="8" t="s">
        <v>2825</v>
      </c>
      <c r="G4441" s="8" t="s">
        <v>2826</v>
      </c>
      <c r="H4441" s="8" t="s">
        <v>76</v>
      </c>
      <c r="I4441" s="8" t="s">
        <v>228</v>
      </c>
      <c r="J4441" s="8" t="s">
        <v>53</v>
      </c>
      <c r="K4441" s="8" t="s">
        <v>53</v>
      </c>
      <c r="L4441" s="8" t="s">
        <v>799</v>
      </c>
      <c r="M4441" s="8" t="s">
        <v>311</v>
      </c>
      <c r="N4441" s="8" t="s">
        <v>630</v>
      </c>
      <c r="O4441" s="8" t="s">
        <v>62</v>
      </c>
      <c r="P4441" s="8" t="s">
        <v>1537</v>
      </c>
      <c r="Q4441" s="8" t="s">
        <v>70</v>
      </c>
      <c r="R4441" s="8" t="s">
        <v>57</v>
      </c>
      <c r="S4441" s="8" t="s">
        <v>1212</v>
      </c>
      <c r="T4441" s="143">
        <v>2.8839999999999999</v>
      </c>
      <c r="U4441" s="8" t="s">
        <v>2827</v>
      </c>
      <c r="V4441" s="147">
        <v>2.8500000000000001E-2</v>
      </c>
      <c r="W4441" s="145">
        <v>5.604E-2</v>
      </c>
      <c r="X4441" s="146" t="s">
        <v>614</v>
      </c>
      <c r="Z4441" s="143">
        <v>44129.5</v>
      </c>
      <c r="AA4441" s="143">
        <v>1</v>
      </c>
      <c r="AB4441" s="143">
        <v>93.5</v>
      </c>
      <c r="AC4441" s="8"/>
      <c r="AD4441" s="143">
        <v>41.261000000000003</v>
      </c>
      <c r="AE4441" s="8"/>
      <c r="AF4441" s="8"/>
      <c r="AG4441" s="8" t="s">
        <v>17</v>
      </c>
      <c r="AH4441" s="145">
        <v>1.03E-4</v>
      </c>
      <c r="AI4441" s="145">
        <v>4.8570473605454001E-4</v>
      </c>
      <c r="AJ4441" s="145">
        <v>1.2615827977826801E-4</v>
      </c>
    </row>
    <row r="4442" spans="1:36" x14ac:dyDescent="0.2">
      <c r="A4442" s="8" t="s">
        <v>1225</v>
      </c>
      <c r="B4442" s="8">
        <v>8056</v>
      </c>
      <c r="C4442" s="8" t="s">
        <v>1559</v>
      </c>
      <c r="D4442" s="8" t="s">
        <v>1560</v>
      </c>
      <c r="E4442" s="4" t="s">
        <v>425</v>
      </c>
      <c r="F4442" s="8" t="s">
        <v>2828</v>
      </c>
      <c r="G4442" s="8" t="s">
        <v>2829</v>
      </c>
      <c r="H4442" s="8" t="s">
        <v>76</v>
      </c>
      <c r="I4442" s="8" t="s">
        <v>228</v>
      </c>
      <c r="J4442" t="s">
        <v>53</v>
      </c>
      <c r="K4442" t="s">
        <v>317</v>
      </c>
      <c r="L4442" s="8" t="s">
        <v>799</v>
      </c>
      <c r="M4442" s="8" t="s">
        <v>311</v>
      </c>
      <c r="N4442" s="8" t="s">
        <v>625</v>
      </c>
      <c r="O4442" s="8" t="s">
        <v>62</v>
      </c>
      <c r="P4442" s="8" t="s">
        <v>298</v>
      </c>
      <c r="Q4442" s="151" t="s">
        <v>298</v>
      </c>
      <c r="R4442" s="151" t="s">
        <v>298</v>
      </c>
      <c r="S4442" s="8" t="s">
        <v>1212</v>
      </c>
      <c r="T4442" s="143">
        <v>0.879</v>
      </c>
      <c r="U4442" s="8" t="s">
        <v>2830</v>
      </c>
      <c r="V4442" s="147">
        <v>4.2500000000000003E-2</v>
      </c>
      <c r="W4442" s="145">
        <v>5.1999999999999998E-2</v>
      </c>
      <c r="X4442" s="146" t="s">
        <v>614</v>
      </c>
      <c r="Z4442" s="143">
        <v>100905.69</v>
      </c>
      <c r="AA4442" s="143">
        <v>1</v>
      </c>
      <c r="AB4442" s="143">
        <v>99.6</v>
      </c>
      <c r="AC4442" s="8"/>
      <c r="AD4442" s="143">
        <v>100.502</v>
      </c>
      <c r="AE4442" s="8"/>
      <c r="AF4442" s="8"/>
      <c r="AG4442" s="8" t="s">
        <v>17</v>
      </c>
      <c r="AH4442" s="145">
        <v>1.091E-3</v>
      </c>
      <c r="AI4442" s="145">
        <v>1.1830598492354101E-3</v>
      </c>
      <c r="AJ4442" s="145">
        <v>3.0729120878392402E-4</v>
      </c>
    </row>
    <row r="4443" spans="1:36" x14ac:dyDescent="0.2">
      <c r="A4443" s="8" t="s">
        <v>1225</v>
      </c>
      <c r="B4443" s="8">
        <v>8056</v>
      </c>
      <c r="C4443" s="8" t="s">
        <v>2831</v>
      </c>
      <c r="D4443" s="8" t="s">
        <v>2832</v>
      </c>
      <c r="E4443" s="4" t="s">
        <v>761</v>
      </c>
      <c r="F4443" s="8" t="s">
        <v>2833</v>
      </c>
      <c r="G4443" s="8" t="s">
        <v>2834</v>
      </c>
      <c r="H4443" s="8" t="s">
        <v>76</v>
      </c>
      <c r="I4443" s="8" t="s">
        <v>228</v>
      </c>
      <c r="J4443" s="8" t="s">
        <v>61</v>
      </c>
      <c r="K4443" s="8" t="s">
        <v>314</v>
      </c>
      <c r="L4443" s="8" t="s">
        <v>799</v>
      </c>
      <c r="M4443" s="8" t="s">
        <v>311</v>
      </c>
      <c r="N4443" s="8" t="s">
        <v>630</v>
      </c>
      <c r="O4443" s="8" t="s">
        <v>62</v>
      </c>
      <c r="P4443" s="8" t="s">
        <v>1423</v>
      </c>
      <c r="Q4443" s="8" t="s">
        <v>65</v>
      </c>
      <c r="R4443" s="8" t="s">
        <v>57</v>
      </c>
      <c r="S4443" s="8" t="s">
        <v>1212</v>
      </c>
      <c r="T4443" s="143">
        <v>1.3320000000000001</v>
      </c>
      <c r="U4443" s="8" t="s">
        <v>1297</v>
      </c>
      <c r="V4443" s="147">
        <v>5.9499999999999997E-2</v>
      </c>
      <c r="W4443" s="145">
        <v>7.8159999999999993E-2</v>
      </c>
      <c r="X4443" s="146" t="s">
        <v>614</v>
      </c>
      <c r="Z4443" s="143">
        <v>408870.56</v>
      </c>
      <c r="AA4443" s="143">
        <v>1</v>
      </c>
      <c r="AB4443" s="143">
        <v>98.37</v>
      </c>
      <c r="AC4443" s="8"/>
      <c r="AD4443" s="143">
        <v>402.20600000000002</v>
      </c>
      <c r="AE4443" s="8"/>
      <c r="AF4443" s="8"/>
      <c r="AG4443" s="8" t="s">
        <v>17</v>
      </c>
      <c r="AH4443" s="145">
        <v>1.4040000000000001E-3</v>
      </c>
      <c r="AI4443" s="145">
        <v>4.7345666327644198E-3</v>
      </c>
      <c r="AJ4443" s="145">
        <v>1.2297693177487901E-3</v>
      </c>
    </row>
    <row r="4444" spans="1:36" x14ac:dyDescent="0.2">
      <c r="A4444" s="8" t="s">
        <v>1225</v>
      </c>
      <c r="B4444" s="8">
        <v>8056</v>
      </c>
      <c r="C4444" s="8" t="s">
        <v>2835</v>
      </c>
      <c r="D4444" s="8" t="s">
        <v>2836</v>
      </c>
      <c r="E4444" s="4" t="s">
        <v>425</v>
      </c>
      <c r="F4444" s="8" t="s">
        <v>2837</v>
      </c>
      <c r="G4444" s="8" t="s">
        <v>2838</v>
      </c>
      <c r="H4444" s="8" t="s">
        <v>76</v>
      </c>
      <c r="I4444" s="8" t="s">
        <v>601</v>
      </c>
      <c r="J4444" s="155" t="s">
        <v>53</v>
      </c>
      <c r="K4444" s="8" t="s">
        <v>53</v>
      </c>
      <c r="L4444" s="8" t="s">
        <v>799</v>
      </c>
      <c r="M4444" s="8" t="s">
        <v>311</v>
      </c>
      <c r="N4444" s="8" t="s">
        <v>257</v>
      </c>
      <c r="O4444" s="8" t="s">
        <v>62</v>
      </c>
      <c r="P4444" s="8" t="s">
        <v>1355</v>
      </c>
      <c r="Q4444" s="8" t="s">
        <v>70</v>
      </c>
      <c r="R4444" s="8" t="s">
        <v>57</v>
      </c>
      <c r="S4444" s="8" t="s">
        <v>1212</v>
      </c>
      <c r="T4444" s="143">
        <v>1.2050000000000001</v>
      </c>
      <c r="U4444" s="8" t="s">
        <v>1609</v>
      </c>
      <c r="V4444" s="147">
        <v>1.4999999999999999E-2</v>
      </c>
      <c r="W4444" s="145">
        <v>4.9619999999999997E-2</v>
      </c>
      <c r="X4444" s="146" t="s">
        <v>614</v>
      </c>
      <c r="Z4444" s="143">
        <v>181074</v>
      </c>
      <c r="AA4444" s="143">
        <v>1</v>
      </c>
      <c r="AB4444" s="143">
        <v>97.1</v>
      </c>
      <c r="AC4444" s="8"/>
      <c r="AD4444" s="143">
        <v>175.82300000000001</v>
      </c>
      <c r="AE4444" s="8"/>
      <c r="AF4444" s="8"/>
      <c r="AG4444" s="8" t="s">
        <v>17</v>
      </c>
      <c r="AH4444" s="145">
        <v>2.6540000000000001E-3</v>
      </c>
      <c r="AI4444" s="145">
        <v>2.06969831425111E-3</v>
      </c>
      <c r="AJ4444" s="145">
        <v>5.3758911454505703E-4</v>
      </c>
    </row>
    <row r="4445" spans="1:36" x14ac:dyDescent="0.2">
      <c r="A4445" s="8" t="s">
        <v>1225</v>
      </c>
      <c r="B4445" s="8">
        <v>8056</v>
      </c>
      <c r="C4445" s="8" t="s">
        <v>2839</v>
      </c>
      <c r="D4445" s="8" t="s">
        <v>2840</v>
      </c>
      <c r="E4445" s="4" t="s">
        <v>761</v>
      </c>
      <c r="F4445" s="8" t="s">
        <v>2841</v>
      </c>
      <c r="G4445" s="8" t="s">
        <v>2842</v>
      </c>
      <c r="H4445" s="8" t="s">
        <v>76</v>
      </c>
      <c r="I4445" s="8" t="s">
        <v>230</v>
      </c>
      <c r="J4445" s="8" t="s">
        <v>53</v>
      </c>
      <c r="K4445" t="s">
        <v>317</v>
      </c>
      <c r="L4445" s="8" t="s">
        <v>799</v>
      </c>
      <c r="M4445" s="8" t="s">
        <v>311</v>
      </c>
      <c r="N4445" s="8" t="s">
        <v>253</v>
      </c>
      <c r="O4445" s="8" t="s">
        <v>62</v>
      </c>
      <c r="P4445" s="8" t="s">
        <v>1523</v>
      </c>
      <c r="Q4445" s="8" t="s">
        <v>65</v>
      </c>
      <c r="R4445" s="8" t="s">
        <v>57</v>
      </c>
      <c r="S4445" s="8" t="s">
        <v>1212</v>
      </c>
      <c r="T4445" s="143">
        <v>1.23</v>
      </c>
      <c r="U4445" s="8" t="s">
        <v>2843</v>
      </c>
      <c r="V4445" s="147">
        <v>3.3700000000000001E-2</v>
      </c>
      <c r="W4445" s="145">
        <v>6.4079999999999998E-2</v>
      </c>
      <c r="X4445" s="146" t="s">
        <v>614</v>
      </c>
      <c r="Z4445" s="143">
        <v>145878.51</v>
      </c>
      <c r="AA4445" s="143">
        <v>1</v>
      </c>
      <c r="AB4445" s="143">
        <v>101.54</v>
      </c>
      <c r="AC4445" s="8"/>
      <c r="AD4445" s="143">
        <v>148.125</v>
      </c>
      <c r="AE4445" s="8"/>
      <c r="AF4445" s="8"/>
      <c r="AG4445" s="8" t="s">
        <v>17</v>
      </c>
      <c r="AH4445" s="145">
        <v>6.9499999999999998E-4</v>
      </c>
      <c r="AI4445" s="145">
        <v>1.7436535504562101E-3</v>
      </c>
      <c r="AJ4445" s="145">
        <v>4.5290135369428102E-4</v>
      </c>
    </row>
    <row r="4446" spans="1:36" x14ac:dyDescent="0.2">
      <c r="A4446" s="8" t="s">
        <v>1225</v>
      </c>
      <c r="B4446" s="8">
        <v>8056</v>
      </c>
      <c r="C4446" s="8" t="s">
        <v>2196</v>
      </c>
      <c r="D4446" s="8" t="s">
        <v>2197</v>
      </c>
      <c r="E4446" s="4" t="s">
        <v>425</v>
      </c>
      <c r="F4446" s="8" t="s">
        <v>2844</v>
      </c>
      <c r="G4446" s="8" t="s">
        <v>2845</v>
      </c>
      <c r="H4446" s="8" t="s">
        <v>76</v>
      </c>
      <c r="I4446" s="8" t="s">
        <v>228</v>
      </c>
      <c r="J4446" s="155" t="s">
        <v>53</v>
      </c>
      <c r="K4446" s="8" t="s">
        <v>53</v>
      </c>
      <c r="L4446" s="8" t="s">
        <v>799</v>
      </c>
      <c r="M4446" s="8" t="s">
        <v>311</v>
      </c>
      <c r="N4446" s="8" t="s">
        <v>140</v>
      </c>
      <c r="O4446" s="8" t="s">
        <v>62</v>
      </c>
      <c r="P4446" s="8" t="s">
        <v>1355</v>
      </c>
      <c r="Q4446" s="8" t="s">
        <v>70</v>
      </c>
      <c r="R4446" s="8" t="s">
        <v>57</v>
      </c>
      <c r="S4446" s="8" t="s">
        <v>1212</v>
      </c>
      <c r="T4446" s="143">
        <v>1.702</v>
      </c>
      <c r="U4446" s="8" t="s">
        <v>1445</v>
      </c>
      <c r="V4446" s="147">
        <v>0.02</v>
      </c>
      <c r="W4446" s="145">
        <v>5.3460000000000001E-2</v>
      </c>
      <c r="X4446" s="146" t="s">
        <v>614</v>
      </c>
      <c r="Z4446" s="143">
        <v>241885</v>
      </c>
      <c r="AA4446" s="143">
        <v>1</v>
      </c>
      <c r="AB4446" s="143">
        <v>95.12</v>
      </c>
      <c r="AC4446" s="8"/>
      <c r="AD4446" s="143">
        <v>230.08099999999999</v>
      </c>
      <c r="AE4446" s="8"/>
      <c r="AF4446" s="8"/>
      <c r="AG4446" s="8" t="s">
        <v>17</v>
      </c>
      <c r="AH4446" s="145">
        <v>6.9099999999999999E-4</v>
      </c>
      <c r="AI4446" s="145">
        <v>2.7083980941271101E-3</v>
      </c>
      <c r="AJ4446" s="145">
        <v>7.0348674646534095E-4</v>
      </c>
    </row>
    <row r="4447" spans="1:36" x14ac:dyDescent="0.2">
      <c r="A4447" s="8" t="s">
        <v>1225</v>
      </c>
      <c r="B4447" s="8">
        <v>8056</v>
      </c>
      <c r="C4447" s="8" t="s">
        <v>2846</v>
      </c>
      <c r="D4447" s="8" t="s">
        <v>2847</v>
      </c>
      <c r="E4447" s="4" t="s">
        <v>761</v>
      </c>
      <c r="F4447" s="8" t="s">
        <v>2848</v>
      </c>
      <c r="G4447" s="8" t="s">
        <v>2849</v>
      </c>
      <c r="H4447" s="8" t="s">
        <v>76</v>
      </c>
      <c r="I4447" s="8" t="s">
        <v>230</v>
      </c>
      <c r="J4447" s="8" t="s">
        <v>61</v>
      </c>
      <c r="K4447" s="8" t="s">
        <v>315</v>
      </c>
      <c r="L4447" s="8" t="s">
        <v>799</v>
      </c>
      <c r="M4447" s="8" t="s">
        <v>311</v>
      </c>
      <c r="N4447" s="8" t="s">
        <v>630</v>
      </c>
      <c r="O4447" s="8" t="s">
        <v>62</v>
      </c>
      <c r="P4447" s="8" t="s">
        <v>1637</v>
      </c>
      <c r="Q4447" s="8" t="s">
        <v>70</v>
      </c>
      <c r="R4447" s="8" t="s">
        <v>57</v>
      </c>
      <c r="S4447" s="8" t="s">
        <v>1212</v>
      </c>
      <c r="T4447" s="143">
        <v>3.25</v>
      </c>
      <c r="U4447" s="8" t="s">
        <v>2850</v>
      </c>
      <c r="V4447" s="147">
        <v>4.2999999999999997E-2</v>
      </c>
      <c r="W4447" s="145">
        <v>8.4360000000000004E-2</v>
      </c>
      <c r="X4447" s="146" t="s">
        <v>614</v>
      </c>
      <c r="Z4447" s="143">
        <v>267233.75</v>
      </c>
      <c r="AA4447" s="143">
        <v>1</v>
      </c>
      <c r="AB4447" s="143">
        <v>86.78</v>
      </c>
      <c r="AC4447" s="8"/>
      <c r="AD4447" s="143">
        <v>231.905</v>
      </c>
      <c r="AE4447" s="8"/>
      <c r="AF4447" s="8"/>
      <c r="AG4447" s="8" t="s">
        <v>17</v>
      </c>
      <c r="AH4447" s="145">
        <v>2.3000000000000001E-4</v>
      </c>
      <c r="AI4447" s="145">
        <v>2.7298744411728901E-3</v>
      </c>
      <c r="AJ4447" s="145">
        <v>7.0906507172777502E-4</v>
      </c>
    </row>
    <row r="4448" spans="1:36" x14ac:dyDescent="0.2">
      <c r="A4448" s="8" t="s">
        <v>1226</v>
      </c>
      <c r="B4448" s="8">
        <v>11390</v>
      </c>
      <c r="C4448" s="8" t="s">
        <v>1414</v>
      </c>
      <c r="D4448" s="8" t="s">
        <v>1415</v>
      </c>
      <c r="E4448" s="4" t="s">
        <v>426</v>
      </c>
      <c r="F4448" s="8" t="s">
        <v>1416</v>
      </c>
      <c r="G4448" s="8" t="s">
        <v>1417</v>
      </c>
      <c r="H4448" s="8" t="s">
        <v>76</v>
      </c>
      <c r="I4448" s="8" t="s">
        <v>307</v>
      </c>
      <c r="J4448" s="8" t="s">
        <v>61</v>
      </c>
      <c r="K4448" s="8" t="s">
        <v>314</v>
      </c>
      <c r="L4448" s="8" t="s">
        <v>799</v>
      </c>
      <c r="M4448" s="8" t="s">
        <v>311</v>
      </c>
      <c r="N4448" s="8" t="s">
        <v>870</v>
      </c>
      <c r="O4448" s="8" t="s">
        <v>62</v>
      </c>
      <c r="P4448" s="8" t="s">
        <v>298</v>
      </c>
      <c r="Q4448" s="151" t="s">
        <v>298</v>
      </c>
      <c r="R4448" s="151" t="s">
        <v>298</v>
      </c>
      <c r="S4448" s="8" t="s">
        <v>1214</v>
      </c>
      <c r="T4448" s="143">
        <v>2.67</v>
      </c>
      <c r="U4448" s="8" t="s">
        <v>1418</v>
      </c>
      <c r="V4448" s="147">
        <v>2.5000000000000001E-3</v>
      </c>
      <c r="W4448" s="145">
        <v>7.4289999999999995E-2</v>
      </c>
      <c r="X4448" s="146" t="s">
        <v>614</v>
      </c>
      <c r="Z4448" s="143">
        <v>44000</v>
      </c>
      <c r="AA4448" s="143">
        <v>3.681</v>
      </c>
      <c r="AB4448" s="143">
        <v>87.409000000000006</v>
      </c>
      <c r="AC4448" s="8"/>
      <c r="AD4448" s="143">
        <v>141.62100000000001</v>
      </c>
      <c r="AE4448" s="8"/>
      <c r="AF4448" s="8"/>
      <c r="AG4448" s="8" t="s">
        <v>17</v>
      </c>
      <c r="AH4448" s="145">
        <v>8.7999999999999998E-5</v>
      </c>
      <c r="AI4448" s="145">
        <v>2.8046725185196101E-4</v>
      </c>
      <c r="AJ4448" s="145">
        <v>6.4138479336189503E-5</v>
      </c>
    </row>
    <row r="4449" spans="1:36" x14ac:dyDescent="0.2">
      <c r="A4449" s="8" t="s">
        <v>1226</v>
      </c>
      <c r="B4449" s="8">
        <v>11390</v>
      </c>
      <c r="C4449" s="8" t="s">
        <v>1419</v>
      </c>
      <c r="D4449" s="8" t="s">
        <v>1420</v>
      </c>
      <c r="E4449" s="4" t="s">
        <v>425</v>
      </c>
      <c r="F4449" s="8" t="s">
        <v>1421</v>
      </c>
      <c r="G4449" s="8" t="s">
        <v>1422</v>
      </c>
      <c r="H4449" s="8" t="s">
        <v>76</v>
      </c>
      <c r="I4449" s="8" t="s">
        <v>230</v>
      </c>
      <c r="J4449" s="8" t="s">
        <v>53</v>
      </c>
      <c r="K4449" s="8" t="s">
        <v>53</v>
      </c>
      <c r="L4449" s="8" t="s">
        <v>799</v>
      </c>
      <c r="M4449" s="8" t="s">
        <v>311</v>
      </c>
      <c r="N4449" s="8" t="s">
        <v>266</v>
      </c>
      <c r="O4449" s="8" t="s">
        <v>62</v>
      </c>
      <c r="P4449" s="8" t="s">
        <v>1423</v>
      </c>
      <c r="Q4449" s="8" t="s">
        <v>65</v>
      </c>
      <c r="R4449" s="8" t="s">
        <v>57</v>
      </c>
      <c r="S4449" s="8" t="s">
        <v>1212</v>
      </c>
      <c r="T4449" s="143">
        <v>1.22</v>
      </c>
      <c r="U4449" s="8" t="s">
        <v>1424</v>
      </c>
      <c r="V4449" s="147">
        <v>3.9E-2</v>
      </c>
      <c r="W4449" s="145">
        <v>6.6720000000000002E-2</v>
      </c>
      <c r="X4449" s="146" t="s">
        <v>614</v>
      </c>
      <c r="Z4449" s="143">
        <v>520778.29</v>
      </c>
      <c r="AA4449" s="143">
        <v>1</v>
      </c>
      <c r="AB4449" s="143">
        <v>98.69</v>
      </c>
      <c r="AC4449" s="8"/>
      <c r="AD4449" s="143">
        <v>513.95600000000002</v>
      </c>
      <c r="AE4449" s="8"/>
      <c r="AF4449" s="8"/>
      <c r="AG4449" s="8" t="s">
        <v>17</v>
      </c>
      <c r="AH4449" s="145">
        <v>4.4039999999999999E-3</v>
      </c>
      <c r="AI4449" s="145">
        <v>1.01784179826358E-3</v>
      </c>
      <c r="AJ4449" s="145">
        <v>2.3276451961634699E-4</v>
      </c>
    </row>
    <row r="4450" spans="1:36" x14ac:dyDescent="0.2">
      <c r="A4450" s="8" t="s">
        <v>1226</v>
      </c>
      <c r="B4450" s="8">
        <v>11390</v>
      </c>
      <c r="C4450" s="8" t="s">
        <v>1419</v>
      </c>
      <c r="D4450" s="8" t="s">
        <v>1420</v>
      </c>
      <c r="E4450" s="4" t="s">
        <v>425</v>
      </c>
      <c r="F4450" s="8" t="s">
        <v>1425</v>
      </c>
      <c r="G4450" s="8" t="s">
        <v>1426</v>
      </c>
      <c r="H4450" s="8" t="s">
        <v>76</v>
      </c>
      <c r="I4450" s="8" t="s">
        <v>228</v>
      </c>
      <c r="J4450" s="8" t="s">
        <v>53</v>
      </c>
      <c r="K4450" s="8" t="s">
        <v>53</v>
      </c>
      <c r="L4450" s="8" t="s">
        <v>799</v>
      </c>
      <c r="M4450" s="8" t="s">
        <v>311</v>
      </c>
      <c r="N4450" s="8" t="s">
        <v>266</v>
      </c>
      <c r="O4450" s="8" t="s">
        <v>62</v>
      </c>
      <c r="P4450" s="8" t="s">
        <v>1423</v>
      </c>
      <c r="Q4450" s="8" t="s">
        <v>65</v>
      </c>
      <c r="R4450" s="8" t="s">
        <v>57</v>
      </c>
      <c r="S4450" s="8" t="s">
        <v>1212</v>
      </c>
      <c r="T4450" s="143">
        <v>0.73899999999999999</v>
      </c>
      <c r="U4450" s="8" t="s">
        <v>1427</v>
      </c>
      <c r="V4450" s="147">
        <v>4.7500000000000001E-2</v>
      </c>
      <c r="W4450" s="145">
        <v>5.203E-2</v>
      </c>
      <c r="X4450" s="146" t="s">
        <v>614</v>
      </c>
      <c r="Z4450" s="143">
        <v>1684183.8</v>
      </c>
      <c r="AA4450" s="143">
        <v>1</v>
      </c>
      <c r="AB4450" s="143">
        <v>100.91</v>
      </c>
      <c r="AC4450" s="8"/>
      <c r="AD4450" s="143">
        <v>1699.51</v>
      </c>
      <c r="AE4450" s="8"/>
      <c r="AF4450" s="8"/>
      <c r="AG4450" s="8" t="s">
        <v>17</v>
      </c>
      <c r="AH4450" s="145">
        <v>3.3549999999999999E-3</v>
      </c>
      <c r="AI4450" s="145">
        <v>3.3657197642331699E-3</v>
      </c>
      <c r="AJ4450" s="145">
        <v>7.6968753437074299E-4</v>
      </c>
    </row>
    <row r="4451" spans="1:36" x14ac:dyDescent="0.2">
      <c r="A4451" s="8" t="s">
        <v>1226</v>
      </c>
      <c r="B4451" s="8">
        <v>11390</v>
      </c>
      <c r="C4451" s="8" t="s">
        <v>1428</v>
      </c>
      <c r="D4451" s="8" t="s">
        <v>1429</v>
      </c>
      <c r="E4451" s="4" t="s">
        <v>425</v>
      </c>
      <c r="F4451" s="8" t="s">
        <v>1430</v>
      </c>
      <c r="G4451" s="8" t="s">
        <v>1431</v>
      </c>
      <c r="H4451" s="8" t="s">
        <v>76</v>
      </c>
      <c r="I4451" s="8" t="s">
        <v>228</v>
      </c>
      <c r="J4451" s="8" t="s">
        <v>53</v>
      </c>
      <c r="K4451" s="8" t="s">
        <v>53</v>
      </c>
      <c r="L4451" s="8" t="s">
        <v>799</v>
      </c>
      <c r="M4451" s="8" t="s">
        <v>311</v>
      </c>
      <c r="N4451" s="8" t="s">
        <v>140</v>
      </c>
      <c r="O4451" s="8" t="s">
        <v>62</v>
      </c>
      <c r="P4451" s="8" t="s">
        <v>1432</v>
      </c>
      <c r="Q4451" s="8" t="s">
        <v>70</v>
      </c>
      <c r="R4451" s="8" t="s">
        <v>57</v>
      </c>
      <c r="S4451" s="8" t="s">
        <v>1212</v>
      </c>
      <c r="T4451" s="143">
        <v>1.835</v>
      </c>
      <c r="U4451" s="8" t="s">
        <v>1433</v>
      </c>
      <c r="V4451" s="147">
        <v>6.9000000000000006E-2</v>
      </c>
      <c r="W4451" s="145">
        <v>5.8610000000000002E-2</v>
      </c>
      <c r="X4451" s="146" t="s">
        <v>614</v>
      </c>
      <c r="Z4451" s="143">
        <v>135701</v>
      </c>
      <c r="AA4451" s="143">
        <v>1</v>
      </c>
      <c r="AB4451" s="143">
        <v>102.32</v>
      </c>
      <c r="AC4451" s="8"/>
      <c r="AD4451" s="143">
        <v>138.84899999999999</v>
      </c>
      <c r="AE4451" s="8"/>
      <c r="AF4451" s="8"/>
      <c r="AG4451" s="8" t="s">
        <v>17</v>
      </c>
      <c r="AH4451" s="145">
        <v>1.3569999999999999E-3</v>
      </c>
      <c r="AI4451" s="145">
        <v>2.7497793154447001E-4</v>
      </c>
      <c r="AJ4451" s="145">
        <v>6.2883157530214202E-5</v>
      </c>
    </row>
    <row r="4452" spans="1:36" x14ac:dyDescent="0.2">
      <c r="A4452" s="8" t="s">
        <v>1226</v>
      </c>
      <c r="B4452" s="8">
        <v>11390</v>
      </c>
      <c r="C4452" s="8" t="s">
        <v>2908</v>
      </c>
      <c r="D4452" s="8" t="s">
        <v>2909</v>
      </c>
      <c r="E4452" s="4" t="s">
        <v>425</v>
      </c>
      <c r="F4452" s="8" t="s">
        <v>2910</v>
      </c>
      <c r="G4452" s="8" t="s">
        <v>2911</v>
      </c>
      <c r="H4452" s="8" t="s">
        <v>76</v>
      </c>
      <c r="I4452" s="8" t="s">
        <v>228</v>
      </c>
      <c r="J4452" s="8" t="s">
        <v>53</v>
      </c>
      <c r="K4452" s="8" t="s">
        <v>53</v>
      </c>
      <c r="L4452" s="8" t="s">
        <v>799</v>
      </c>
      <c r="M4452" s="8" t="s">
        <v>311</v>
      </c>
      <c r="N4452" s="8" t="s">
        <v>140</v>
      </c>
      <c r="O4452" s="8" t="s">
        <v>62</v>
      </c>
      <c r="P4452" s="8" t="s">
        <v>298</v>
      </c>
      <c r="Q4452" s="151" t="s">
        <v>298</v>
      </c>
      <c r="R4452" s="151" t="s">
        <v>298</v>
      </c>
      <c r="S4452" s="8" t="s">
        <v>1212</v>
      </c>
      <c r="T4452" s="143">
        <v>2.214</v>
      </c>
      <c r="U4452" s="8" t="s">
        <v>1410</v>
      </c>
      <c r="V4452" s="147">
        <v>8.7499999999999994E-2</v>
      </c>
      <c r="W4452" s="145">
        <v>6.4500000000000002E-2</v>
      </c>
      <c r="X4452" s="146" t="s">
        <v>614</v>
      </c>
      <c r="Z4452" s="143">
        <v>139687</v>
      </c>
      <c r="AA4452" s="143">
        <v>1</v>
      </c>
      <c r="AB4452" s="143">
        <v>104.7</v>
      </c>
      <c r="AC4452" s="8"/>
      <c r="AD4452" s="143">
        <v>146.25200000000001</v>
      </c>
      <c r="AE4452" s="8"/>
      <c r="AF4452" s="8"/>
      <c r="AG4452" s="8" t="s">
        <v>17</v>
      </c>
      <c r="AH4452" s="145">
        <v>1.6429999999999999E-3</v>
      </c>
      <c r="AI4452" s="145">
        <v>2.8963892919572898E-4</v>
      </c>
      <c r="AJ4452" s="145">
        <v>6.6235898674479998E-5</v>
      </c>
    </row>
    <row r="4453" spans="1:36" x14ac:dyDescent="0.2">
      <c r="A4453" s="8" t="s">
        <v>1226</v>
      </c>
      <c r="B4453" s="8">
        <v>11390</v>
      </c>
      <c r="C4453" s="8" t="s">
        <v>1434</v>
      </c>
      <c r="D4453" s="8" t="s">
        <v>1435</v>
      </c>
      <c r="E4453" s="4" t="s">
        <v>425</v>
      </c>
      <c r="F4453" s="8" t="s">
        <v>1436</v>
      </c>
      <c r="G4453" s="8" t="s">
        <v>1437</v>
      </c>
      <c r="H4453" s="8" t="s">
        <v>76</v>
      </c>
      <c r="I4453" s="8" t="s">
        <v>228</v>
      </c>
      <c r="J4453" s="8" t="s">
        <v>53</v>
      </c>
      <c r="K4453" s="8" t="s">
        <v>53</v>
      </c>
      <c r="L4453" s="8" t="s">
        <v>799</v>
      </c>
      <c r="M4453" s="8" t="s">
        <v>311</v>
      </c>
      <c r="N4453" s="8" t="s">
        <v>140</v>
      </c>
      <c r="O4453" s="8" t="s">
        <v>62</v>
      </c>
      <c r="P4453" s="8" t="s">
        <v>1438</v>
      </c>
      <c r="Q4453" s="8" t="s">
        <v>65</v>
      </c>
      <c r="R4453" s="8" t="s">
        <v>57</v>
      </c>
      <c r="S4453" s="8" t="s">
        <v>1212</v>
      </c>
      <c r="T4453" s="143">
        <v>0.97799999999999998</v>
      </c>
      <c r="U4453" s="8" t="s">
        <v>1439</v>
      </c>
      <c r="V4453" s="147">
        <v>4.8000000000000001E-2</v>
      </c>
      <c r="W4453" s="145">
        <v>5.9630000000000002E-2</v>
      </c>
      <c r="X4453" s="146" t="s">
        <v>614</v>
      </c>
      <c r="Z4453" s="143">
        <v>616373.92000000004</v>
      </c>
      <c r="AA4453" s="143">
        <v>1</v>
      </c>
      <c r="AB4453" s="143">
        <v>99</v>
      </c>
      <c r="AC4453" s="8"/>
      <c r="AD4453" s="143">
        <v>610.21</v>
      </c>
      <c r="AE4453" s="8"/>
      <c r="AF4453" s="8"/>
      <c r="AG4453" s="8" t="s">
        <v>17</v>
      </c>
      <c r="AH4453" s="145">
        <v>3.7360000000000002E-3</v>
      </c>
      <c r="AI4453" s="145">
        <v>1.20846398069875E-3</v>
      </c>
      <c r="AJ4453" s="145">
        <v>2.7635683504143298E-4</v>
      </c>
    </row>
    <row r="4454" spans="1:36" x14ac:dyDescent="0.2">
      <c r="A4454" s="8" t="s">
        <v>1226</v>
      </c>
      <c r="B4454" s="8">
        <v>11390</v>
      </c>
      <c r="C4454" s="8" t="s">
        <v>1440</v>
      </c>
      <c r="D4454" s="8" t="s">
        <v>1441</v>
      </c>
      <c r="E4454" s="4" t="s">
        <v>425</v>
      </c>
      <c r="F4454" s="8" t="s">
        <v>1442</v>
      </c>
      <c r="G4454" s="8" t="s">
        <v>1443</v>
      </c>
      <c r="H4454" s="8" t="s">
        <v>76</v>
      </c>
      <c r="I4454" s="8" t="s">
        <v>228</v>
      </c>
      <c r="J4454" s="8" t="s">
        <v>53</v>
      </c>
      <c r="K4454" s="8" t="s">
        <v>53</v>
      </c>
      <c r="L4454" s="8" t="s">
        <v>799</v>
      </c>
      <c r="M4454" s="8" t="s">
        <v>311</v>
      </c>
      <c r="N4454" s="8" t="s">
        <v>258</v>
      </c>
      <c r="O4454" s="8" t="s">
        <v>62</v>
      </c>
      <c r="P4454" s="8" t="s">
        <v>1444</v>
      </c>
      <c r="Q4454" s="8" t="s">
        <v>65</v>
      </c>
      <c r="R4454" s="8" t="s">
        <v>57</v>
      </c>
      <c r="S4454" s="8" t="s">
        <v>1212</v>
      </c>
      <c r="T4454" s="143">
        <v>1.7270000000000001</v>
      </c>
      <c r="U4454" s="8" t="s">
        <v>1445</v>
      </c>
      <c r="V4454" s="147">
        <v>3.2500000000000001E-2</v>
      </c>
      <c r="W4454" s="145">
        <v>5.3350000000000002E-2</v>
      </c>
      <c r="X4454" s="146" t="s">
        <v>614</v>
      </c>
      <c r="Z4454" s="143">
        <v>623494.81999999995</v>
      </c>
      <c r="AA4454" s="143">
        <v>1</v>
      </c>
      <c r="AB4454" s="143">
        <v>97.43</v>
      </c>
      <c r="AC4454" s="8"/>
      <c r="AD4454" s="143">
        <v>607.471</v>
      </c>
      <c r="AE4454" s="8"/>
      <c r="AF4454" s="8"/>
      <c r="AG4454" s="8" t="s">
        <v>17</v>
      </c>
      <c r="AH4454" s="145">
        <v>7.6949999999999996E-3</v>
      </c>
      <c r="AI4454" s="145">
        <v>1.20303929645074E-3</v>
      </c>
      <c r="AJ4454" s="145">
        <v>2.7511629449258402E-4</v>
      </c>
    </row>
    <row r="4455" spans="1:36" x14ac:dyDescent="0.2">
      <c r="A4455" s="8" t="s">
        <v>1226</v>
      </c>
      <c r="B4455" s="8">
        <v>11390</v>
      </c>
      <c r="C4455" s="8" t="s">
        <v>1446</v>
      </c>
      <c r="D4455" s="8" t="s">
        <v>1447</v>
      </c>
      <c r="E4455" s="4" t="s">
        <v>425</v>
      </c>
      <c r="F4455" s="8" t="s">
        <v>1448</v>
      </c>
      <c r="G4455" s="8" t="s">
        <v>1449</v>
      </c>
      <c r="H4455" s="8" t="s">
        <v>76</v>
      </c>
      <c r="I4455" s="8" t="s">
        <v>229</v>
      </c>
      <c r="J4455" s="8" t="s">
        <v>53</v>
      </c>
      <c r="K4455" s="8" t="s">
        <v>53</v>
      </c>
      <c r="L4455" s="8" t="s">
        <v>799</v>
      </c>
      <c r="M4455" s="8" t="s">
        <v>311</v>
      </c>
      <c r="N4455" s="8" t="s">
        <v>140</v>
      </c>
      <c r="O4455" s="8" t="s">
        <v>62</v>
      </c>
      <c r="P4455" s="8" t="s">
        <v>1450</v>
      </c>
      <c r="Q4455" s="8" t="s">
        <v>70</v>
      </c>
      <c r="R4455" s="8" t="s">
        <v>57</v>
      </c>
      <c r="S4455" s="8" t="s">
        <v>1212</v>
      </c>
      <c r="T4455" s="143">
        <v>4.3490000000000002</v>
      </c>
      <c r="U4455" s="8" t="s">
        <v>1451</v>
      </c>
      <c r="V4455" s="147">
        <v>1E-3</v>
      </c>
      <c r="W4455" s="145">
        <v>2.546E-2</v>
      </c>
      <c r="X4455" s="146" t="s">
        <v>614</v>
      </c>
      <c r="Z4455" s="143">
        <v>1188942.43</v>
      </c>
      <c r="AA4455" s="143">
        <v>1</v>
      </c>
      <c r="AB4455" s="143">
        <v>99.56</v>
      </c>
      <c r="AC4455" s="8"/>
      <c r="AD4455" s="143">
        <v>1183.711</v>
      </c>
      <c r="AE4455" s="8"/>
      <c r="AF4455" s="8"/>
      <c r="AG4455" s="8" t="s">
        <v>17</v>
      </c>
      <c r="AH4455" s="145">
        <v>6.5170000000000002E-3</v>
      </c>
      <c r="AI4455" s="145">
        <v>2.34422868175722E-3</v>
      </c>
      <c r="AJ4455" s="145">
        <v>5.3608848046027995E-4</v>
      </c>
    </row>
    <row r="4456" spans="1:36" x14ac:dyDescent="0.2">
      <c r="A4456" s="8" t="s">
        <v>1226</v>
      </c>
      <c r="B4456" s="8">
        <v>11390</v>
      </c>
      <c r="C4456" s="8" t="s">
        <v>1452</v>
      </c>
      <c r="D4456" s="8" t="s">
        <v>1453</v>
      </c>
      <c r="E4456" s="4" t="s">
        <v>425</v>
      </c>
      <c r="F4456" s="8" t="s">
        <v>1454</v>
      </c>
      <c r="G4456" s="8" t="s">
        <v>1455</v>
      </c>
      <c r="H4456" s="8" t="s">
        <v>76</v>
      </c>
      <c r="I4456" s="8" t="s">
        <v>228</v>
      </c>
      <c r="J4456" s="8" t="s">
        <v>53</v>
      </c>
      <c r="K4456" s="8" t="s">
        <v>53</v>
      </c>
      <c r="L4456" s="8" t="s">
        <v>799</v>
      </c>
      <c r="M4456" s="8" t="s">
        <v>311</v>
      </c>
      <c r="N4456" s="8" t="s">
        <v>269</v>
      </c>
      <c r="O4456" s="8" t="s">
        <v>62</v>
      </c>
      <c r="P4456" s="8" t="s">
        <v>1355</v>
      </c>
      <c r="Q4456" s="8" t="s">
        <v>70</v>
      </c>
      <c r="R4456" s="8" t="s">
        <v>57</v>
      </c>
      <c r="S4456" s="8" t="s">
        <v>1212</v>
      </c>
      <c r="T4456" s="143">
        <v>4.4509999999999996</v>
      </c>
      <c r="U4456" s="8" t="s">
        <v>1456</v>
      </c>
      <c r="V4456" s="147">
        <v>2.18E-2</v>
      </c>
      <c r="W4456" s="145">
        <v>5.4129999999999998E-2</v>
      </c>
      <c r="X4456" s="146" t="s">
        <v>614</v>
      </c>
      <c r="Z4456" s="143">
        <v>251646</v>
      </c>
      <c r="AA4456" s="143">
        <v>1</v>
      </c>
      <c r="AB4456" s="143">
        <v>87.63</v>
      </c>
      <c r="AC4456" s="8"/>
      <c r="AD4456" s="143">
        <v>220.517</v>
      </c>
      <c r="AE4456" s="8"/>
      <c r="AF4456" s="8"/>
      <c r="AG4456" s="8" t="s">
        <v>17</v>
      </c>
      <c r="AH4456" s="145">
        <v>1.531E-3</v>
      </c>
      <c r="AI4456" s="145">
        <v>4.3671398982828398E-4</v>
      </c>
      <c r="AJ4456" s="145">
        <v>9.9869667590321405E-5</v>
      </c>
    </row>
    <row r="4457" spans="1:36" x14ac:dyDescent="0.2">
      <c r="A4457" s="8" t="s">
        <v>1226</v>
      </c>
      <c r="B4457" s="8">
        <v>11390</v>
      </c>
      <c r="C4457" s="8" t="s">
        <v>1457</v>
      </c>
      <c r="D4457" s="8" t="s">
        <v>1458</v>
      </c>
      <c r="E4457" s="4" t="s">
        <v>425</v>
      </c>
      <c r="F4457" s="8" t="s">
        <v>1459</v>
      </c>
      <c r="G4457" s="8" t="s">
        <v>1460</v>
      </c>
      <c r="H4457" s="8" t="s">
        <v>76</v>
      </c>
      <c r="I4457" s="8" t="s">
        <v>229</v>
      </c>
      <c r="J4457" s="8" t="s">
        <v>53</v>
      </c>
      <c r="K4457" s="8" t="s">
        <v>53</v>
      </c>
      <c r="L4457" s="8" t="s">
        <v>799</v>
      </c>
      <c r="M4457" s="8" t="s">
        <v>311</v>
      </c>
      <c r="N4457" s="8" t="s">
        <v>629</v>
      </c>
      <c r="O4457" s="8" t="s">
        <v>62</v>
      </c>
      <c r="P4457" s="8" t="s">
        <v>1461</v>
      </c>
      <c r="Q4457" s="8" t="s">
        <v>65</v>
      </c>
      <c r="R4457" s="8" t="s">
        <v>57</v>
      </c>
      <c r="S4457" s="8" t="s">
        <v>1212</v>
      </c>
      <c r="T4457" s="143">
        <v>2.698</v>
      </c>
      <c r="U4457" s="8" t="s">
        <v>1288</v>
      </c>
      <c r="V4457" s="147">
        <v>2.3400000000000001E-2</v>
      </c>
      <c r="W4457" s="145">
        <v>2.1569999999999999E-2</v>
      </c>
      <c r="X4457" s="146" t="s">
        <v>614</v>
      </c>
      <c r="Z4457" s="143">
        <v>321391.90000000002</v>
      </c>
      <c r="AA4457" s="143">
        <v>1</v>
      </c>
      <c r="AB4457" s="143">
        <v>111.84</v>
      </c>
      <c r="AC4457" s="8"/>
      <c r="AD4457" s="143">
        <v>359.44499999999999</v>
      </c>
      <c r="AE4457" s="8"/>
      <c r="AF4457" s="8"/>
      <c r="AG4457" s="8" t="s">
        <v>17</v>
      </c>
      <c r="AH4457" s="145">
        <v>1.2400000000000001E-4</v>
      </c>
      <c r="AI4457" s="145">
        <v>7.1184648803092299E-4</v>
      </c>
      <c r="AJ4457" s="145">
        <v>1.62788172100782E-4</v>
      </c>
    </row>
    <row r="4458" spans="1:36" x14ac:dyDescent="0.2">
      <c r="A4458" s="8" t="s">
        <v>1226</v>
      </c>
      <c r="B4458" s="8">
        <v>11390</v>
      </c>
      <c r="C4458" s="8" t="s">
        <v>1462</v>
      </c>
      <c r="D4458" s="8" t="s">
        <v>1463</v>
      </c>
      <c r="E4458" s="4" t="s">
        <v>425</v>
      </c>
      <c r="F4458" s="8" t="s">
        <v>1464</v>
      </c>
      <c r="G4458" s="8" t="s">
        <v>1465</v>
      </c>
      <c r="H4458" s="8" t="s">
        <v>76</v>
      </c>
      <c r="I4458" s="8" t="s">
        <v>601</v>
      </c>
      <c r="J4458" s="8" t="s">
        <v>53</v>
      </c>
      <c r="K4458" s="8" t="s">
        <v>53</v>
      </c>
      <c r="L4458" s="8" t="s">
        <v>799</v>
      </c>
      <c r="M4458" s="8" t="s">
        <v>311</v>
      </c>
      <c r="N4458" s="8" t="s">
        <v>259</v>
      </c>
      <c r="O4458" s="8" t="s">
        <v>62</v>
      </c>
      <c r="P4458" s="8" t="s">
        <v>298</v>
      </c>
      <c r="Q4458" s="151" t="s">
        <v>298</v>
      </c>
      <c r="R4458" s="151" t="s">
        <v>298</v>
      </c>
      <c r="S4458" s="8" t="s">
        <v>1212</v>
      </c>
      <c r="T4458" s="143">
        <v>3.847</v>
      </c>
      <c r="U4458" s="8" t="s">
        <v>1466</v>
      </c>
      <c r="V4458" s="147">
        <v>4.8500000000000001E-2</v>
      </c>
      <c r="W4458" s="145">
        <v>4.8070000000000002E-2</v>
      </c>
      <c r="X4458" s="146" t="s">
        <v>614</v>
      </c>
      <c r="Z4458" s="143">
        <v>414000</v>
      </c>
      <c r="AA4458" s="143">
        <v>1</v>
      </c>
      <c r="AB4458" s="143">
        <v>101.6</v>
      </c>
      <c r="AC4458" s="8"/>
      <c r="AD4458" s="143">
        <v>420.62400000000002</v>
      </c>
      <c r="AE4458" s="8"/>
      <c r="AF4458" s="8"/>
      <c r="AG4458" s="8" t="s">
        <v>17</v>
      </c>
      <c r="AH4458" s="145">
        <v>1.678E-3</v>
      </c>
      <c r="AI4458" s="145">
        <v>8.3300634668374005E-4</v>
      </c>
      <c r="AJ4458" s="145">
        <v>1.9049553914369499E-4</v>
      </c>
    </row>
    <row r="4459" spans="1:36" x14ac:dyDescent="0.2">
      <c r="A4459" s="8" t="s">
        <v>1226</v>
      </c>
      <c r="B4459" s="8">
        <v>11390</v>
      </c>
      <c r="C4459" s="8" t="s">
        <v>1467</v>
      </c>
      <c r="D4459" s="8" t="s">
        <v>1468</v>
      </c>
      <c r="E4459" s="4" t="s">
        <v>425</v>
      </c>
      <c r="F4459" s="8" t="s">
        <v>1469</v>
      </c>
      <c r="G4459" s="8" t="s">
        <v>1470</v>
      </c>
      <c r="H4459" s="8" t="s">
        <v>76</v>
      </c>
      <c r="I4459" s="8" t="s">
        <v>230</v>
      </c>
      <c r="J4459" s="8" t="s">
        <v>53</v>
      </c>
      <c r="K4459" s="8" t="s">
        <v>53</v>
      </c>
      <c r="L4459" s="8" t="s">
        <v>799</v>
      </c>
      <c r="M4459" s="8" t="s">
        <v>311</v>
      </c>
      <c r="N4459" s="8" t="s">
        <v>632</v>
      </c>
      <c r="O4459" s="8" t="s">
        <v>62</v>
      </c>
      <c r="P4459" s="8" t="s">
        <v>1461</v>
      </c>
      <c r="Q4459" s="8" t="s">
        <v>65</v>
      </c>
      <c r="R4459" s="8" t="s">
        <v>57</v>
      </c>
      <c r="S4459" s="8" t="s">
        <v>1212</v>
      </c>
      <c r="T4459" s="143">
        <v>4.92</v>
      </c>
      <c r="U4459" s="8" t="s">
        <v>1471</v>
      </c>
      <c r="V4459" s="147">
        <v>2.6700000000000002E-2</v>
      </c>
      <c r="W4459" s="145">
        <v>5.67E-2</v>
      </c>
      <c r="X4459" s="146" t="s">
        <v>614</v>
      </c>
      <c r="Z4459" s="143">
        <v>634845.53</v>
      </c>
      <c r="AA4459" s="143">
        <v>1</v>
      </c>
      <c r="AB4459" s="143">
        <v>98.2</v>
      </c>
      <c r="AC4459" s="8"/>
      <c r="AD4459" s="143">
        <v>623.41800000000001</v>
      </c>
      <c r="AE4459" s="8"/>
      <c r="AF4459" s="8"/>
      <c r="AG4459" s="8" t="s">
        <v>17</v>
      </c>
      <c r="AH4459" s="145">
        <v>3.7030000000000001E-3</v>
      </c>
      <c r="AI4459" s="145">
        <v>1.23462144160113E-3</v>
      </c>
      <c r="AJ4459" s="145">
        <v>2.8233863774565699E-4</v>
      </c>
    </row>
    <row r="4460" spans="1:36" x14ac:dyDescent="0.2">
      <c r="A4460" s="8" t="s">
        <v>1226</v>
      </c>
      <c r="B4460" s="8">
        <v>11390</v>
      </c>
      <c r="C4460" s="8" t="s">
        <v>1472</v>
      </c>
      <c r="D4460" s="8" t="s">
        <v>1473</v>
      </c>
      <c r="E4460" s="4" t="s">
        <v>425</v>
      </c>
      <c r="F4460" s="8" t="s">
        <v>1474</v>
      </c>
      <c r="G4460" s="8" t="s">
        <v>1475</v>
      </c>
      <c r="H4460" s="8" t="s">
        <v>76</v>
      </c>
      <c r="I4460" s="8" t="s">
        <v>229</v>
      </c>
      <c r="J4460" s="8" t="s">
        <v>53</v>
      </c>
      <c r="K4460" s="8" t="s">
        <v>53</v>
      </c>
      <c r="L4460" s="8" t="s">
        <v>799</v>
      </c>
      <c r="M4460" s="8" t="s">
        <v>311</v>
      </c>
      <c r="N4460" s="8" t="s">
        <v>258</v>
      </c>
      <c r="O4460" s="8" t="s">
        <v>62</v>
      </c>
      <c r="P4460" s="8" t="s">
        <v>1423</v>
      </c>
      <c r="Q4460" s="8" t="s">
        <v>65</v>
      </c>
      <c r="R4460" s="8" t="s">
        <v>57</v>
      </c>
      <c r="S4460" s="8" t="s">
        <v>1212</v>
      </c>
      <c r="T4460" s="143">
        <v>1.399</v>
      </c>
      <c r="U4460" s="8" t="s">
        <v>1476</v>
      </c>
      <c r="V4460" s="147">
        <v>1.8499999999999999E-2</v>
      </c>
      <c r="W4460" s="145">
        <v>2.5839999999999998E-2</v>
      </c>
      <c r="X4460" s="146" t="s">
        <v>614</v>
      </c>
      <c r="Z4460" s="143">
        <v>289647.3</v>
      </c>
      <c r="AA4460" s="143">
        <v>1</v>
      </c>
      <c r="AB4460" s="143">
        <v>109.05</v>
      </c>
      <c r="AC4460" s="8"/>
      <c r="AD4460" s="143">
        <v>315.86</v>
      </c>
      <c r="AE4460" s="8"/>
      <c r="AF4460" s="8"/>
      <c r="AG4460" s="8" t="s">
        <v>17</v>
      </c>
      <c r="AH4460" s="145">
        <v>3.4900000000000003E-4</v>
      </c>
      <c r="AI4460" s="145">
        <v>6.2553183305610698E-4</v>
      </c>
      <c r="AJ4460" s="145">
        <v>1.43049358824162E-4</v>
      </c>
    </row>
    <row r="4461" spans="1:36" x14ac:dyDescent="0.2">
      <c r="A4461" s="8" t="s">
        <v>1226</v>
      </c>
      <c r="B4461" s="8">
        <v>11390</v>
      </c>
      <c r="C4461" s="8" t="s">
        <v>1472</v>
      </c>
      <c r="D4461" s="8" t="s">
        <v>1473</v>
      </c>
      <c r="E4461" s="4" t="s">
        <v>425</v>
      </c>
      <c r="F4461" s="8" t="s">
        <v>1477</v>
      </c>
      <c r="G4461" s="8" t="s">
        <v>1478</v>
      </c>
      <c r="H4461" s="8" t="s">
        <v>76</v>
      </c>
      <c r="I4461" s="8" t="s">
        <v>229</v>
      </c>
      <c r="J4461" s="8" t="s">
        <v>53</v>
      </c>
      <c r="K4461" s="8" t="s">
        <v>53</v>
      </c>
      <c r="L4461" s="8" t="s">
        <v>799</v>
      </c>
      <c r="M4461" s="8" t="s">
        <v>311</v>
      </c>
      <c r="N4461" s="8" t="s">
        <v>258</v>
      </c>
      <c r="O4461" s="8" t="s">
        <v>62</v>
      </c>
      <c r="P4461" s="8" t="s">
        <v>1423</v>
      </c>
      <c r="Q4461" s="8" t="s">
        <v>102</v>
      </c>
      <c r="R4461" s="8" t="s">
        <v>64</v>
      </c>
      <c r="S4461" s="8" t="s">
        <v>1212</v>
      </c>
      <c r="T4461" s="143">
        <v>0.219</v>
      </c>
      <c r="U4461" s="8" t="s">
        <v>1479</v>
      </c>
      <c r="V4461" s="147">
        <v>2.2499999999999999E-2</v>
      </c>
      <c r="W4461" s="145">
        <v>7.7200000000000003E-3</v>
      </c>
      <c r="X4461" s="146" t="s">
        <v>614</v>
      </c>
      <c r="Z4461" s="143">
        <v>104326.88</v>
      </c>
      <c r="AA4461" s="143">
        <v>1</v>
      </c>
      <c r="AB4461" s="143">
        <v>113.52</v>
      </c>
      <c r="AC4461" s="8"/>
      <c r="AD4461" s="143">
        <v>118.432</v>
      </c>
      <c r="AE4461" s="8"/>
      <c r="AF4461" s="8"/>
      <c r="AG4461" s="8" t="s">
        <v>17</v>
      </c>
      <c r="AH4461" s="145">
        <v>4.5199999999999998E-4</v>
      </c>
      <c r="AI4461" s="145">
        <v>2.34543209227857E-4</v>
      </c>
      <c r="AJ4461" s="145">
        <v>5.3636368164810798E-5</v>
      </c>
    </row>
    <row r="4462" spans="1:36" x14ac:dyDescent="0.2">
      <c r="A4462" s="8" t="s">
        <v>1226</v>
      </c>
      <c r="B4462" s="8">
        <v>11390</v>
      </c>
      <c r="C4462" s="8" t="s">
        <v>1472</v>
      </c>
      <c r="D4462" s="8" t="s">
        <v>1473</v>
      </c>
      <c r="E4462" s="4" t="s">
        <v>425</v>
      </c>
      <c r="F4462" s="8" t="s">
        <v>1480</v>
      </c>
      <c r="G4462" s="8" t="s">
        <v>1481</v>
      </c>
      <c r="H4462" s="8" t="s">
        <v>76</v>
      </c>
      <c r="I4462" s="8" t="s">
        <v>229</v>
      </c>
      <c r="J4462" s="8" t="s">
        <v>53</v>
      </c>
      <c r="K4462" s="8" t="s">
        <v>53</v>
      </c>
      <c r="L4462" s="8" t="s">
        <v>799</v>
      </c>
      <c r="M4462" s="8" t="s">
        <v>311</v>
      </c>
      <c r="N4462" s="8" t="s">
        <v>258</v>
      </c>
      <c r="O4462" s="8" t="s">
        <v>62</v>
      </c>
      <c r="P4462" s="8" t="s">
        <v>1423</v>
      </c>
      <c r="Q4462" s="8" t="s">
        <v>65</v>
      </c>
      <c r="R4462" s="8" t="s">
        <v>57</v>
      </c>
      <c r="S4462" s="8" t="s">
        <v>1212</v>
      </c>
      <c r="T4462" s="143">
        <v>2.036</v>
      </c>
      <c r="U4462" s="8" t="s">
        <v>1482</v>
      </c>
      <c r="V4462" s="147">
        <v>3.2000000000000001E-2</v>
      </c>
      <c r="W4462" s="145">
        <v>2.9739999999999999E-2</v>
      </c>
      <c r="X4462" s="146" t="s">
        <v>614</v>
      </c>
      <c r="Z4462" s="143">
        <v>1725703.36</v>
      </c>
      <c r="AA4462" s="143">
        <v>1</v>
      </c>
      <c r="AB4462" s="143">
        <v>104.3</v>
      </c>
      <c r="AC4462" s="8"/>
      <c r="AD4462" s="143">
        <v>1799.9090000000001</v>
      </c>
      <c r="AE4462" s="8"/>
      <c r="AF4462" s="8"/>
      <c r="AG4462" s="8" t="s">
        <v>17</v>
      </c>
      <c r="AH4462" s="145">
        <v>4.7470000000000004E-3</v>
      </c>
      <c r="AI4462" s="145">
        <v>3.56455002801198E-3</v>
      </c>
      <c r="AJ4462" s="145">
        <v>8.1515690978116602E-4</v>
      </c>
    </row>
    <row r="4463" spans="1:36" x14ac:dyDescent="0.2">
      <c r="A4463" s="8" t="s">
        <v>1226</v>
      </c>
      <c r="B4463" s="8">
        <v>11390</v>
      </c>
      <c r="C4463" s="8" t="s">
        <v>1472</v>
      </c>
      <c r="D4463" s="8" t="s">
        <v>1473</v>
      </c>
      <c r="E4463" s="4" t="s">
        <v>425</v>
      </c>
      <c r="F4463" s="8" t="s">
        <v>1483</v>
      </c>
      <c r="G4463" s="8" t="s">
        <v>1484</v>
      </c>
      <c r="H4463" s="8" t="s">
        <v>76</v>
      </c>
      <c r="I4463" s="8" t="s">
        <v>228</v>
      </c>
      <c r="J4463" s="8" t="s">
        <v>53</v>
      </c>
      <c r="K4463" s="8" t="s">
        <v>53</v>
      </c>
      <c r="L4463" s="8" t="s">
        <v>799</v>
      </c>
      <c r="M4463" s="8" t="s">
        <v>311</v>
      </c>
      <c r="N4463" s="8" t="s">
        <v>258</v>
      </c>
      <c r="O4463" s="8" t="s">
        <v>62</v>
      </c>
      <c r="P4463" s="8" t="s">
        <v>1423</v>
      </c>
      <c r="Q4463" s="8" t="s">
        <v>65</v>
      </c>
      <c r="R4463" s="8" t="s">
        <v>57</v>
      </c>
      <c r="S4463" s="8" t="s">
        <v>1212</v>
      </c>
      <c r="T4463" s="143">
        <v>2.0590000000000002</v>
      </c>
      <c r="U4463" s="8" t="s">
        <v>1485</v>
      </c>
      <c r="V4463" s="147">
        <v>5.7000000000000002E-2</v>
      </c>
      <c r="W4463" s="145">
        <v>5.9130000000000002E-2</v>
      </c>
      <c r="X4463" s="146" t="s">
        <v>614</v>
      </c>
      <c r="Z4463" s="143">
        <v>633016.5</v>
      </c>
      <c r="AA4463" s="143">
        <v>1</v>
      </c>
      <c r="AB4463" s="143">
        <v>100.07</v>
      </c>
      <c r="AC4463" s="8"/>
      <c r="AD4463" s="143">
        <v>633.46</v>
      </c>
      <c r="AE4463" s="8"/>
      <c r="AF4463" s="8"/>
      <c r="AG4463" s="8" t="s">
        <v>17</v>
      </c>
      <c r="AH4463" s="145">
        <v>1.596E-3</v>
      </c>
      <c r="AI4463" s="145">
        <v>1.25450729580092E-3</v>
      </c>
      <c r="AJ4463" s="145">
        <v>2.8688622196539602E-4</v>
      </c>
    </row>
    <row r="4464" spans="1:36" x14ac:dyDescent="0.2">
      <c r="A4464" s="8" t="s">
        <v>1226</v>
      </c>
      <c r="B4464" s="8">
        <v>11390</v>
      </c>
      <c r="C4464" s="8" t="s">
        <v>1486</v>
      </c>
      <c r="D4464" s="8" t="s">
        <v>1487</v>
      </c>
      <c r="E4464" s="4" t="s">
        <v>425</v>
      </c>
      <c r="F4464" s="8" t="s">
        <v>1488</v>
      </c>
      <c r="G4464" s="8" t="s">
        <v>1489</v>
      </c>
      <c r="H4464" s="8" t="s">
        <v>76</v>
      </c>
      <c r="I4464" s="8" t="s">
        <v>229</v>
      </c>
      <c r="J4464" s="8" t="s">
        <v>53</v>
      </c>
      <c r="K4464" s="8" t="s">
        <v>53</v>
      </c>
      <c r="L4464" s="8" t="s">
        <v>799</v>
      </c>
      <c r="M4464" s="8" t="s">
        <v>311</v>
      </c>
      <c r="N4464" s="8" t="s">
        <v>258</v>
      </c>
      <c r="O4464" s="8" t="s">
        <v>62</v>
      </c>
      <c r="P4464" s="8" t="s">
        <v>1423</v>
      </c>
      <c r="Q4464" s="8" t="s">
        <v>65</v>
      </c>
      <c r="R4464" s="8" t="s">
        <v>57</v>
      </c>
      <c r="S4464" s="8" t="s">
        <v>1212</v>
      </c>
      <c r="T4464" s="143">
        <v>2.36</v>
      </c>
      <c r="U4464" s="8" t="s">
        <v>1451</v>
      </c>
      <c r="V4464" s="147">
        <v>0.01</v>
      </c>
      <c r="W4464" s="145">
        <v>2.4680000000000001E-2</v>
      </c>
      <c r="X4464" s="146" t="s">
        <v>614</v>
      </c>
      <c r="Z4464" s="143">
        <v>511320.8</v>
      </c>
      <c r="AA4464" s="143">
        <v>1</v>
      </c>
      <c r="AB4464" s="143">
        <v>104.84</v>
      </c>
      <c r="AC4464" s="8"/>
      <c r="AD4464" s="143">
        <v>536.06899999999996</v>
      </c>
      <c r="AE4464" s="8"/>
      <c r="AF4464" s="8"/>
      <c r="AG4464" s="8" t="s">
        <v>17</v>
      </c>
      <c r="AH4464" s="145">
        <v>1.3849999999999999E-3</v>
      </c>
      <c r="AI4464" s="145">
        <v>1.06163379078805E-3</v>
      </c>
      <c r="AJ4464" s="145">
        <v>2.4277906423456701E-4</v>
      </c>
    </row>
    <row r="4465" spans="1:36" x14ac:dyDescent="0.2">
      <c r="A4465" s="8" t="s">
        <v>1226</v>
      </c>
      <c r="B4465" s="8">
        <v>11390</v>
      </c>
      <c r="C4465" s="8" t="s">
        <v>1486</v>
      </c>
      <c r="D4465" s="8" t="s">
        <v>1487</v>
      </c>
      <c r="E4465" s="4" t="s">
        <v>425</v>
      </c>
      <c r="F4465" s="8" t="s">
        <v>1490</v>
      </c>
      <c r="G4465" s="8" t="s">
        <v>1491</v>
      </c>
      <c r="H4465" s="8" t="s">
        <v>76</v>
      </c>
      <c r="I4465" s="8" t="s">
        <v>229</v>
      </c>
      <c r="J4465" s="8" t="s">
        <v>53</v>
      </c>
      <c r="K4465" s="8" t="s">
        <v>53</v>
      </c>
      <c r="L4465" s="8" t="s">
        <v>799</v>
      </c>
      <c r="M4465" s="8" t="s">
        <v>311</v>
      </c>
      <c r="N4465" s="8" t="s">
        <v>258</v>
      </c>
      <c r="O4465" s="8" t="s">
        <v>62</v>
      </c>
      <c r="P4465" s="8" t="s">
        <v>1423</v>
      </c>
      <c r="Q4465" s="8" t="s">
        <v>65</v>
      </c>
      <c r="R4465" s="8" t="s">
        <v>57</v>
      </c>
      <c r="S4465" s="8" t="s">
        <v>1212</v>
      </c>
      <c r="T4465" s="143">
        <v>2.9870000000000001</v>
      </c>
      <c r="U4465" s="8" t="s">
        <v>1492</v>
      </c>
      <c r="V4465" s="147">
        <v>3.2300000000000002E-2</v>
      </c>
      <c r="W4465" s="145">
        <v>2.8750000000000001E-2</v>
      </c>
      <c r="X4465" s="146" t="s">
        <v>614</v>
      </c>
      <c r="Z4465" s="143">
        <v>391679.04</v>
      </c>
      <c r="AA4465" s="143">
        <v>1</v>
      </c>
      <c r="AB4465" s="143">
        <v>104.51</v>
      </c>
      <c r="AC4465" s="8"/>
      <c r="AD4465" s="143">
        <v>409.34399999999999</v>
      </c>
      <c r="AE4465" s="8"/>
      <c r="AF4465" s="8"/>
      <c r="AG4465" s="8" t="s">
        <v>17</v>
      </c>
      <c r="AH4465" s="145">
        <v>8.34E-4</v>
      </c>
      <c r="AI4465" s="145">
        <v>8.1066689959167202E-4</v>
      </c>
      <c r="AJ4465" s="145">
        <v>1.8538685655692099E-4</v>
      </c>
    </row>
    <row r="4466" spans="1:36" x14ac:dyDescent="0.2">
      <c r="A4466" s="8" t="s">
        <v>1226</v>
      </c>
      <c r="B4466" s="8">
        <v>11390</v>
      </c>
      <c r="C4466" s="8" t="s">
        <v>1493</v>
      </c>
      <c r="D4466" s="8" t="s">
        <v>1494</v>
      </c>
      <c r="E4466" s="4" t="s">
        <v>425</v>
      </c>
      <c r="F4466" s="8" t="s">
        <v>1495</v>
      </c>
      <c r="G4466" s="8" t="s">
        <v>1496</v>
      </c>
      <c r="H4466" s="8" t="s">
        <v>76</v>
      </c>
      <c r="I4466" s="8" t="s">
        <v>228</v>
      </c>
      <c r="J4466" s="8" t="s">
        <v>53</v>
      </c>
      <c r="K4466" s="8" t="s">
        <v>53</v>
      </c>
      <c r="L4466" s="8" t="s">
        <v>799</v>
      </c>
      <c r="M4466" s="8" t="s">
        <v>311</v>
      </c>
      <c r="N4466" s="8" t="s">
        <v>686</v>
      </c>
      <c r="O4466" s="8" t="s">
        <v>62</v>
      </c>
      <c r="P4466" s="8" t="s">
        <v>298</v>
      </c>
      <c r="Q4466" s="151" t="s">
        <v>298</v>
      </c>
      <c r="R4466" s="151" t="s">
        <v>298</v>
      </c>
      <c r="S4466" s="8" t="s">
        <v>1212</v>
      </c>
      <c r="T4466" s="143">
        <v>2.6080000000000001</v>
      </c>
      <c r="U4466" s="8" t="s">
        <v>1497</v>
      </c>
      <c r="V4466" s="147">
        <v>8.2500000000000004E-2</v>
      </c>
      <c r="W4466" s="145">
        <v>6.8680000000000005E-2</v>
      </c>
      <c r="X4466" s="146" t="s">
        <v>614</v>
      </c>
      <c r="Z4466" s="143">
        <v>1097559.8999999999</v>
      </c>
      <c r="AA4466" s="143">
        <v>1</v>
      </c>
      <c r="AB4466" s="143">
        <v>105.98</v>
      </c>
      <c r="AC4466" s="8"/>
      <c r="AD4466" s="143">
        <v>1163.194</v>
      </c>
      <c r="AE4466" s="8"/>
      <c r="AF4466" s="8"/>
      <c r="AG4466" s="8" t="s">
        <v>17</v>
      </c>
      <c r="AH4466" s="145">
        <v>1.329E-2</v>
      </c>
      <c r="AI4466" s="145">
        <v>2.3035964886620598E-3</v>
      </c>
      <c r="AJ4466" s="145">
        <v>5.2679653261250299E-4</v>
      </c>
    </row>
    <row r="4467" spans="1:36" x14ac:dyDescent="0.2">
      <c r="A4467" s="8" t="s">
        <v>1226</v>
      </c>
      <c r="B4467" s="8">
        <v>11390</v>
      </c>
      <c r="C4467" s="8" t="s">
        <v>1498</v>
      </c>
      <c r="D4467" s="8" t="s">
        <v>1499</v>
      </c>
      <c r="E4467" s="4" t="s">
        <v>425</v>
      </c>
      <c r="F4467" s="8" t="s">
        <v>1500</v>
      </c>
      <c r="G4467" s="8" t="s">
        <v>1501</v>
      </c>
      <c r="H4467" s="8" t="s">
        <v>76</v>
      </c>
      <c r="I4467" s="8" t="s">
        <v>601</v>
      </c>
      <c r="J4467" s="8" t="s">
        <v>53</v>
      </c>
      <c r="K4467" s="8" t="s">
        <v>53</v>
      </c>
      <c r="L4467" s="8" t="s">
        <v>799</v>
      </c>
      <c r="M4467" s="8" t="s">
        <v>311</v>
      </c>
      <c r="N4467" s="8" t="s">
        <v>625</v>
      </c>
      <c r="O4467" s="8" t="s">
        <v>62</v>
      </c>
      <c r="P4467" s="8" t="s">
        <v>298</v>
      </c>
      <c r="Q4467" s="151" t="s">
        <v>298</v>
      </c>
      <c r="R4467" s="151" t="s">
        <v>298</v>
      </c>
      <c r="S4467" s="8" t="s">
        <v>1212</v>
      </c>
      <c r="T4467" s="143">
        <v>2.7010000000000001</v>
      </c>
      <c r="U4467" s="8" t="s">
        <v>1445</v>
      </c>
      <c r="V4467" s="147">
        <v>1.2E-2</v>
      </c>
      <c r="W4467" s="145">
        <v>7.0889999999999995E-2</v>
      </c>
      <c r="X4467" s="146" t="s">
        <v>614</v>
      </c>
      <c r="Z4467" s="143">
        <v>1087243</v>
      </c>
      <c r="AA4467" s="143">
        <v>1</v>
      </c>
      <c r="AB4467" s="143">
        <v>86.1</v>
      </c>
      <c r="AC4467" s="8"/>
      <c r="AD4467" s="143">
        <v>936.11599999999999</v>
      </c>
      <c r="AE4467" s="8"/>
      <c r="AF4467" s="8"/>
      <c r="AG4467" s="8" t="s">
        <v>17</v>
      </c>
      <c r="AH4467" s="145">
        <v>1.7536E-2</v>
      </c>
      <c r="AI4467" s="145">
        <v>1.85389030343635E-3</v>
      </c>
      <c r="AJ4467" s="145">
        <v>4.2395575288510501E-4</v>
      </c>
    </row>
    <row r="4468" spans="1:36" x14ac:dyDescent="0.2">
      <c r="A4468" s="8" t="s">
        <v>1226</v>
      </c>
      <c r="B4468" s="8">
        <v>11390</v>
      </c>
      <c r="C4468" s="8" t="s">
        <v>1498</v>
      </c>
      <c r="D4468" s="8" t="s">
        <v>1499</v>
      </c>
      <c r="E4468" s="4" t="s">
        <v>425</v>
      </c>
      <c r="F4468" s="8" t="s">
        <v>1502</v>
      </c>
      <c r="G4468" s="8" t="s">
        <v>1503</v>
      </c>
      <c r="H4468" s="8" t="s">
        <v>76</v>
      </c>
      <c r="I4468" s="8" t="s">
        <v>228</v>
      </c>
      <c r="J4468" s="8" t="s">
        <v>53</v>
      </c>
      <c r="K4468" s="8" t="s">
        <v>53</v>
      </c>
      <c r="L4468" s="8" t="s">
        <v>799</v>
      </c>
      <c r="M4468" s="8" t="s">
        <v>311</v>
      </c>
      <c r="N4468" s="8" t="s">
        <v>625</v>
      </c>
      <c r="O4468" s="8" t="s">
        <v>62</v>
      </c>
      <c r="P4468" s="8" t="s">
        <v>298</v>
      </c>
      <c r="Q4468" s="151" t="s">
        <v>298</v>
      </c>
      <c r="R4468" s="151" t="s">
        <v>298</v>
      </c>
      <c r="S4468" s="8" t="s">
        <v>1212</v>
      </c>
      <c r="T4468" s="143">
        <v>3.18</v>
      </c>
      <c r="U4468" s="8" t="s">
        <v>1504</v>
      </c>
      <c r="V4468" s="147">
        <v>6.0499999999999998E-2</v>
      </c>
      <c r="W4468" s="145">
        <v>5.9700000000000003E-2</v>
      </c>
      <c r="X4468" s="146" t="s">
        <v>614</v>
      </c>
      <c r="Z4468" s="143">
        <v>428854</v>
      </c>
      <c r="AA4468" s="143">
        <v>1</v>
      </c>
      <c r="AB4468" s="143">
        <v>100.57</v>
      </c>
      <c r="AC4468" s="8"/>
      <c r="AD4468" s="143">
        <v>431.298</v>
      </c>
      <c r="AE4468" s="8"/>
      <c r="AF4468" s="8"/>
      <c r="AG4468" s="8" t="s">
        <v>17</v>
      </c>
      <c r="AH4468" s="145">
        <v>1.949E-3</v>
      </c>
      <c r="AI4468" s="145">
        <v>8.5414612811530598E-4</v>
      </c>
      <c r="AJ4468" s="145">
        <v>1.9532987693381899E-4</v>
      </c>
    </row>
    <row r="4469" spans="1:36" x14ac:dyDescent="0.2">
      <c r="A4469" s="8" t="s">
        <v>1226</v>
      </c>
      <c r="B4469" s="8">
        <v>11390</v>
      </c>
      <c r="C4469" s="8" t="s">
        <v>1498</v>
      </c>
      <c r="D4469" s="8" t="s">
        <v>1499</v>
      </c>
      <c r="E4469" s="4" t="s">
        <v>425</v>
      </c>
      <c r="F4469" s="8" t="s">
        <v>1505</v>
      </c>
      <c r="G4469" s="8" t="s">
        <v>1506</v>
      </c>
      <c r="H4469" s="8" t="s">
        <v>76</v>
      </c>
      <c r="I4469" s="8" t="s">
        <v>228</v>
      </c>
      <c r="J4469" s="8" t="s">
        <v>53</v>
      </c>
      <c r="K4469" s="8" t="s">
        <v>53</v>
      </c>
      <c r="L4469" s="8" t="s">
        <v>799</v>
      </c>
      <c r="M4469" s="8" t="s">
        <v>311</v>
      </c>
      <c r="N4469" s="8" t="s">
        <v>625</v>
      </c>
      <c r="O4469" s="8" t="s">
        <v>62</v>
      </c>
      <c r="P4469" s="8" t="s">
        <v>1432</v>
      </c>
      <c r="Q4469" s="8" t="s">
        <v>70</v>
      </c>
      <c r="R4469" s="8" t="s">
        <v>64</v>
      </c>
      <c r="S4469" s="8" t="s">
        <v>1212</v>
      </c>
      <c r="T4469" s="143">
        <v>3.82</v>
      </c>
      <c r="U4469" s="8" t="s">
        <v>1327</v>
      </c>
      <c r="V4469" s="147">
        <v>5.5E-2</v>
      </c>
      <c r="W4469" s="145">
        <v>6.694E-2</v>
      </c>
      <c r="X4469" s="146" t="s">
        <v>614</v>
      </c>
      <c r="Z4469" s="143">
        <v>249000</v>
      </c>
      <c r="AA4469" s="143">
        <v>1</v>
      </c>
      <c r="AB4469" s="143">
        <v>96.08</v>
      </c>
      <c r="AC4469" s="8"/>
      <c r="AD4469" s="143">
        <v>239.239</v>
      </c>
      <c r="AE4469" s="8"/>
      <c r="AF4469" s="8"/>
      <c r="AG4469" s="8" t="s">
        <v>17</v>
      </c>
      <c r="AH4469" s="145">
        <v>0</v>
      </c>
      <c r="AI4469" s="145">
        <v>4.7379077745335601E-4</v>
      </c>
      <c r="AJ4469" s="145">
        <v>1.08348549745869E-4</v>
      </c>
    </row>
    <row r="4470" spans="1:36" x14ac:dyDescent="0.2">
      <c r="A4470" s="8" t="s">
        <v>1226</v>
      </c>
      <c r="B4470" s="8">
        <v>11390</v>
      </c>
      <c r="C4470" s="8" t="s">
        <v>1498</v>
      </c>
      <c r="D4470" s="8" t="s">
        <v>1499</v>
      </c>
      <c r="E4470" s="4" t="s">
        <v>425</v>
      </c>
      <c r="F4470" s="8" t="s">
        <v>1507</v>
      </c>
      <c r="G4470" s="8" t="s">
        <v>1508</v>
      </c>
      <c r="H4470" s="8" t="s">
        <v>76</v>
      </c>
      <c r="I4470" s="8" t="s">
        <v>228</v>
      </c>
      <c r="J4470" s="8" t="s">
        <v>53</v>
      </c>
      <c r="K4470" s="8" t="s">
        <v>53</v>
      </c>
      <c r="L4470" s="8" t="s">
        <v>799</v>
      </c>
      <c r="M4470" s="8" t="s">
        <v>311</v>
      </c>
      <c r="N4470" s="8" t="s">
        <v>625</v>
      </c>
      <c r="O4470" s="8" t="s">
        <v>62</v>
      </c>
      <c r="P4470" s="8" t="s">
        <v>298</v>
      </c>
      <c r="Q4470" s="151" t="s">
        <v>298</v>
      </c>
      <c r="R4470" s="151" t="s">
        <v>298</v>
      </c>
      <c r="S4470" s="8" t="s">
        <v>1212</v>
      </c>
      <c r="T4470" s="143">
        <v>0.72799999999999998</v>
      </c>
      <c r="U4470" s="8" t="s">
        <v>1509</v>
      </c>
      <c r="V4470" s="147">
        <v>3.5499999999999997E-2</v>
      </c>
      <c r="W4470" s="145">
        <v>6.1089999999999998E-2</v>
      </c>
      <c r="X4470" s="146" t="s">
        <v>614</v>
      </c>
      <c r="Z4470" s="143">
        <v>1510205.3</v>
      </c>
      <c r="AA4470" s="143">
        <v>1</v>
      </c>
      <c r="AB4470" s="143">
        <v>99.15</v>
      </c>
      <c r="AC4470" s="8"/>
      <c r="AD4470" s="143">
        <v>1497.3689999999999</v>
      </c>
      <c r="AE4470" s="8"/>
      <c r="AF4470" s="8"/>
      <c r="AG4470" s="8" t="s">
        <v>17</v>
      </c>
      <c r="AH4470" s="145">
        <v>5.2729999999999999E-3</v>
      </c>
      <c r="AI4470" s="145">
        <v>2.96539786031708E-3</v>
      </c>
      <c r="AJ4470" s="145">
        <v>6.7814016834991803E-4</v>
      </c>
    </row>
    <row r="4471" spans="1:36" x14ac:dyDescent="0.2">
      <c r="A4471" s="8" t="s">
        <v>1226</v>
      </c>
      <c r="B4471" s="8">
        <v>11390</v>
      </c>
      <c r="C4471" s="8" t="s">
        <v>1510</v>
      </c>
      <c r="D4471" s="8" t="s">
        <v>1511</v>
      </c>
      <c r="E4471" s="4" t="s">
        <v>425</v>
      </c>
      <c r="F4471" s="8" t="s">
        <v>1512</v>
      </c>
      <c r="G4471" s="8" t="s">
        <v>1513</v>
      </c>
      <c r="H4471" s="8" t="s">
        <v>76</v>
      </c>
      <c r="I4471" s="8" t="s">
        <v>229</v>
      </c>
      <c r="J4471" s="8" t="s">
        <v>53</v>
      </c>
      <c r="K4471" s="8" t="s">
        <v>53</v>
      </c>
      <c r="L4471" s="8" t="s">
        <v>799</v>
      </c>
      <c r="M4471" s="8" t="s">
        <v>311</v>
      </c>
      <c r="N4471" s="8" t="s">
        <v>686</v>
      </c>
      <c r="O4471" s="8" t="s">
        <v>62</v>
      </c>
      <c r="P4471" s="8" t="s">
        <v>1423</v>
      </c>
      <c r="Q4471" s="8" t="s">
        <v>65</v>
      </c>
      <c r="R4471" s="8" t="s">
        <v>57</v>
      </c>
      <c r="S4471" s="8" t="s">
        <v>1212</v>
      </c>
      <c r="T4471" s="143">
        <v>3.0179999999999998</v>
      </c>
      <c r="U4471" s="8" t="s">
        <v>1451</v>
      </c>
      <c r="V4471" s="147">
        <v>1E-3</v>
      </c>
      <c r="W4471" s="145">
        <v>3.0360000000000002E-2</v>
      </c>
      <c r="X4471" s="146" t="s">
        <v>614</v>
      </c>
      <c r="Z4471" s="143">
        <v>1077963</v>
      </c>
      <c r="AA4471" s="143">
        <v>1</v>
      </c>
      <c r="AB4471" s="143">
        <v>99.63</v>
      </c>
      <c r="AC4471" s="8"/>
      <c r="AD4471" s="143">
        <v>1073.9749999999999</v>
      </c>
      <c r="AE4471" s="8"/>
      <c r="AF4471" s="8"/>
      <c r="AG4471" s="8" t="s">
        <v>17</v>
      </c>
      <c r="AH4471" s="145">
        <v>1.5410000000000001E-3</v>
      </c>
      <c r="AI4471" s="145">
        <v>2.1269057529157399E-3</v>
      </c>
      <c r="AJ4471" s="145">
        <v>4.8639012142285198E-4</v>
      </c>
    </row>
    <row r="4472" spans="1:36" x14ac:dyDescent="0.2">
      <c r="A4472" s="8" t="s">
        <v>1226</v>
      </c>
      <c r="B4472" s="8">
        <v>11390</v>
      </c>
      <c r="C4472" s="8" t="s">
        <v>1510</v>
      </c>
      <c r="D4472" s="8" t="s">
        <v>1511</v>
      </c>
      <c r="E4472" s="4" t="s">
        <v>425</v>
      </c>
      <c r="F4472" s="8" t="s">
        <v>1514</v>
      </c>
      <c r="G4472" s="8" t="s">
        <v>1515</v>
      </c>
      <c r="H4472" s="8" t="s">
        <v>76</v>
      </c>
      <c r="I4472" s="8" t="s">
        <v>229</v>
      </c>
      <c r="J4472" s="8" t="s">
        <v>53</v>
      </c>
      <c r="K4472" s="8" t="s">
        <v>53</v>
      </c>
      <c r="L4472" s="151" t="s">
        <v>54</v>
      </c>
      <c r="M4472" s="8" t="s">
        <v>311</v>
      </c>
      <c r="N4472" s="8" t="s">
        <v>686</v>
      </c>
      <c r="O4472" s="8" t="s">
        <v>62</v>
      </c>
      <c r="P4472" s="8" t="s">
        <v>1423</v>
      </c>
      <c r="Q4472" s="8" t="s">
        <v>65</v>
      </c>
      <c r="R4472" s="8" t="s">
        <v>57</v>
      </c>
      <c r="S4472" s="8" t="s">
        <v>1212</v>
      </c>
      <c r="T4472" s="143">
        <v>4.4420000000000002</v>
      </c>
      <c r="U4472" s="8" t="s">
        <v>1516</v>
      </c>
      <c r="V4472" s="147">
        <v>0.03</v>
      </c>
      <c r="W4472" s="145">
        <v>3.1559999999999998E-2</v>
      </c>
      <c r="X4472" s="146" t="s">
        <v>614</v>
      </c>
      <c r="Z4472" s="143">
        <v>4265748</v>
      </c>
      <c r="AA4472" s="143">
        <v>1</v>
      </c>
      <c r="AB4472" s="143">
        <v>101.33</v>
      </c>
      <c r="AC4472" s="8"/>
      <c r="AD4472" s="143">
        <v>4253.3230000000003</v>
      </c>
      <c r="AE4472" s="8"/>
      <c r="AF4472" s="8"/>
      <c r="AG4472" s="8" t="s">
        <v>17</v>
      </c>
      <c r="AH4472" s="145">
        <v>0</v>
      </c>
      <c r="AI4472" s="145">
        <v>8.4233063922627503E-3</v>
      </c>
      <c r="AJ4472" s="145">
        <v>1.92627859193951E-3</v>
      </c>
    </row>
    <row r="4473" spans="1:36" x14ac:dyDescent="0.2">
      <c r="A4473" s="8" t="s">
        <v>1226</v>
      </c>
      <c r="B4473" s="8">
        <v>11390</v>
      </c>
      <c r="C4473" s="8" t="s">
        <v>1510</v>
      </c>
      <c r="D4473" s="8" t="s">
        <v>1511</v>
      </c>
      <c r="E4473" s="4" t="s">
        <v>425</v>
      </c>
      <c r="F4473" s="8" t="s">
        <v>2912</v>
      </c>
      <c r="G4473" s="8" t="s">
        <v>1518</v>
      </c>
      <c r="H4473" s="8" t="s">
        <v>76</v>
      </c>
      <c r="I4473" s="8" t="s">
        <v>228</v>
      </c>
      <c r="J4473" s="8" t="s">
        <v>53</v>
      </c>
      <c r="K4473" s="8" t="s">
        <v>53</v>
      </c>
      <c r="L4473" s="8" t="s">
        <v>799</v>
      </c>
      <c r="M4473" s="8" t="s">
        <v>311</v>
      </c>
      <c r="N4473" s="8" t="s">
        <v>686</v>
      </c>
      <c r="O4473" s="8" t="s">
        <v>62</v>
      </c>
      <c r="P4473" s="8" t="s">
        <v>1423</v>
      </c>
      <c r="Q4473" s="8" t="s">
        <v>65</v>
      </c>
      <c r="R4473" s="8" t="s">
        <v>57</v>
      </c>
      <c r="S4473" s="8" t="s">
        <v>1212</v>
      </c>
      <c r="T4473" s="143">
        <v>4.1840000000000002</v>
      </c>
      <c r="U4473" s="8" t="s">
        <v>1516</v>
      </c>
      <c r="V4473" s="147">
        <v>5.5E-2</v>
      </c>
      <c r="W4473" s="145">
        <v>5.704E-2</v>
      </c>
      <c r="X4473" s="146" t="s">
        <v>614</v>
      </c>
      <c r="Z4473" s="143">
        <v>248570</v>
      </c>
      <c r="AA4473" s="143">
        <v>1</v>
      </c>
      <c r="AB4473" s="143">
        <v>101</v>
      </c>
      <c r="AC4473" s="8"/>
      <c r="AD4473" s="143">
        <v>251.05600000000001</v>
      </c>
      <c r="AE4473" s="8"/>
      <c r="AF4473" s="8"/>
      <c r="AG4473" s="8" t="s">
        <v>17</v>
      </c>
      <c r="AH4473" s="145">
        <v>1.021E-3</v>
      </c>
      <c r="AI4473" s="145">
        <v>4.9719224645081801E-4</v>
      </c>
      <c r="AJ4473" s="145">
        <v>1.13700100152625E-4</v>
      </c>
    </row>
    <row r="4474" spans="1:36" x14ac:dyDescent="0.2">
      <c r="A4474" s="8" t="s">
        <v>1226</v>
      </c>
      <c r="B4474" s="8">
        <v>11390</v>
      </c>
      <c r="C4474" s="8" t="s">
        <v>1510</v>
      </c>
      <c r="D4474" s="8" t="s">
        <v>1511</v>
      </c>
      <c r="E4474" s="4" t="s">
        <v>425</v>
      </c>
      <c r="F4474" s="8" t="s">
        <v>1517</v>
      </c>
      <c r="G4474" s="8" t="s">
        <v>1518</v>
      </c>
      <c r="H4474" s="8" t="s">
        <v>76</v>
      </c>
      <c r="I4474" s="8" t="s">
        <v>228</v>
      </c>
      <c r="J4474" s="8" t="s">
        <v>53</v>
      </c>
      <c r="K4474" s="8" t="s">
        <v>53</v>
      </c>
      <c r="L4474" s="151" t="s">
        <v>54</v>
      </c>
      <c r="M4474" s="8" t="s">
        <v>311</v>
      </c>
      <c r="N4474" s="8" t="s">
        <v>686</v>
      </c>
      <c r="O4474" s="8" t="s">
        <v>62</v>
      </c>
      <c r="P4474" s="8" t="s">
        <v>1423</v>
      </c>
      <c r="Q4474" s="8" t="s">
        <v>65</v>
      </c>
      <c r="R4474" s="8" t="s">
        <v>57</v>
      </c>
      <c r="S4474" s="8" t="s">
        <v>1212</v>
      </c>
      <c r="T4474" s="143">
        <v>4.1840000000000002</v>
      </c>
      <c r="U4474" s="8" t="s">
        <v>1516</v>
      </c>
      <c r="V4474" s="147">
        <v>5.5E-2</v>
      </c>
      <c r="W4474" s="145">
        <v>5.6710000000000003E-2</v>
      </c>
      <c r="X4474" s="146" t="s">
        <v>614</v>
      </c>
      <c r="Z4474" s="143">
        <v>354000</v>
      </c>
      <c r="AA4474" s="143">
        <v>1</v>
      </c>
      <c r="AB4474" s="143">
        <v>101</v>
      </c>
      <c r="AC4474" s="8"/>
      <c r="AD4474" s="143">
        <v>353.28500000000003</v>
      </c>
      <c r="AE4474" s="8"/>
      <c r="AF4474" s="8"/>
      <c r="AG4474" s="8" t="s">
        <v>17</v>
      </c>
      <c r="AH4474" s="145">
        <v>0</v>
      </c>
      <c r="AI4474" s="145">
        <v>6.9964832114169395E-4</v>
      </c>
      <c r="AJ4474" s="145">
        <v>1.5999864188005899E-4</v>
      </c>
    </row>
    <row r="4475" spans="1:36" x14ac:dyDescent="0.2">
      <c r="A4475" s="8" t="s">
        <v>1226</v>
      </c>
      <c r="B4475" s="8">
        <v>11390</v>
      </c>
      <c r="C4475" s="8" t="s">
        <v>1519</v>
      </c>
      <c r="D4475" s="8" t="s">
        <v>1520</v>
      </c>
      <c r="E4475" s="4" t="s">
        <v>425</v>
      </c>
      <c r="F4475" s="8" t="s">
        <v>1521</v>
      </c>
      <c r="G4475" s="8" t="s">
        <v>1522</v>
      </c>
      <c r="H4475" s="8" t="s">
        <v>76</v>
      </c>
      <c r="I4475" s="8" t="s">
        <v>228</v>
      </c>
      <c r="J4475" s="8" t="s">
        <v>53</v>
      </c>
      <c r="K4475" s="8" t="s">
        <v>53</v>
      </c>
      <c r="L4475" s="8" t="s">
        <v>799</v>
      </c>
      <c r="M4475" s="8" t="s">
        <v>311</v>
      </c>
      <c r="N4475" s="8" t="s">
        <v>629</v>
      </c>
      <c r="O4475" s="8" t="s">
        <v>62</v>
      </c>
      <c r="P4475" s="8" t="s">
        <v>1523</v>
      </c>
      <c r="Q4475" s="8" t="s">
        <v>65</v>
      </c>
      <c r="R4475" s="8" t="s">
        <v>64</v>
      </c>
      <c r="S4475" s="8" t="s">
        <v>1212</v>
      </c>
      <c r="T4475" s="143">
        <v>1.8580000000000001</v>
      </c>
      <c r="U4475" s="8" t="s">
        <v>1524</v>
      </c>
      <c r="V4475" s="147">
        <v>3.85E-2</v>
      </c>
      <c r="W4475" s="145">
        <v>4.768E-2</v>
      </c>
      <c r="X4475" s="146" t="s">
        <v>614</v>
      </c>
      <c r="Z4475" s="143">
        <v>288576.65999999997</v>
      </c>
      <c r="AA4475" s="143">
        <v>1</v>
      </c>
      <c r="AB4475" s="143">
        <v>98.71</v>
      </c>
      <c r="AC4475" s="8"/>
      <c r="AD4475" s="143">
        <v>284.85399999999998</v>
      </c>
      <c r="AE4475" s="8"/>
      <c r="AF4475" s="8"/>
      <c r="AG4475" s="8" t="s">
        <v>17</v>
      </c>
      <c r="AH4475" s="145">
        <v>3.01E-4</v>
      </c>
      <c r="AI4475" s="145">
        <v>5.6412664860545697E-4</v>
      </c>
      <c r="AJ4475" s="145">
        <v>1.2900695234705401E-4</v>
      </c>
    </row>
    <row r="4476" spans="1:36" x14ac:dyDescent="0.2">
      <c r="A4476" s="8" t="s">
        <v>1226</v>
      </c>
      <c r="B4476" s="8">
        <v>11390</v>
      </c>
      <c r="C4476" s="8" t="s">
        <v>1519</v>
      </c>
      <c r="D4476" s="8" t="s">
        <v>1520</v>
      </c>
      <c r="E4476" s="4" t="s">
        <v>425</v>
      </c>
      <c r="F4476" s="8" t="s">
        <v>1525</v>
      </c>
      <c r="G4476" s="8" t="s">
        <v>1526</v>
      </c>
      <c r="H4476" s="8" t="s">
        <v>76</v>
      </c>
      <c r="I4476" s="8" t="s">
        <v>228</v>
      </c>
      <c r="J4476" s="8" t="s">
        <v>53</v>
      </c>
      <c r="K4476" s="8" t="s">
        <v>53</v>
      </c>
      <c r="L4476" s="8" t="s">
        <v>799</v>
      </c>
      <c r="M4476" s="8" t="s">
        <v>311</v>
      </c>
      <c r="N4476" s="8" t="s">
        <v>629</v>
      </c>
      <c r="O4476" s="8" t="s">
        <v>62</v>
      </c>
      <c r="P4476" s="8" t="s">
        <v>1523</v>
      </c>
      <c r="Q4476" s="8" t="s">
        <v>65</v>
      </c>
      <c r="R4476" s="8" t="s">
        <v>64</v>
      </c>
      <c r="S4476" s="8" t="s">
        <v>1212</v>
      </c>
      <c r="T4476" s="143">
        <v>4.8369999999999997</v>
      </c>
      <c r="U4476" s="8" t="s">
        <v>1527</v>
      </c>
      <c r="V4476" s="147">
        <v>2.41E-2</v>
      </c>
      <c r="W4476" s="145">
        <v>5.7450000000000001E-2</v>
      </c>
      <c r="X4476" s="146" t="s">
        <v>614</v>
      </c>
      <c r="Z4476" s="143">
        <v>1210206.6399999999</v>
      </c>
      <c r="AA4476" s="143">
        <v>1</v>
      </c>
      <c r="AB4476" s="143">
        <v>85.75</v>
      </c>
      <c r="AC4476" s="8"/>
      <c r="AD4476" s="143">
        <v>1037.752</v>
      </c>
      <c r="AE4476" s="8"/>
      <c r="AF4476" s="8"/>
      <c r="AG4476" s="8" t="s">
        <v>17</v>
      </c>
      <c r="AH4476" s="145">
        <v>7.7999999999999999E-4</v>
      </c>
      <c r="AI4476" s="145">
        <v>2.0551708027130499E-3</v>
      </c>
      <c r="AJ4476" s="145">
        <v>4.6998545887891199E-4</v>
      </c>
    </row>
    <row r="4477" spans="1:36" x14ac:dyDescent="0.2">
      <c r="A4477" s="8" t="s">
        <v>1226</v>
      </c>
      <c r="B4477" s="8">
        <v>11390</v>
      </c>
      <c r="C4477" s="8" t="s">
        <v>1528</v>
      </c>
      <c r="D4477" s="8" t="s">
        <v>1529</v>
      </c>
      <c r="E4477" s="4" t="s">
        <v>425</v>
      </c>
      <c r="F4477" s="8" t="s">
        <v>1530</v>
      </c>
      <c r="G4477" s="8" t="s">
        <v>1531</v>
      </c>
      <c r="H4477" s="8" t="s">
        <v>76</v>
      </c>
      <c r="I4477" s="8" t="s">
        <v>228</v>
      </c>
      <c r="J4477" s="8" t="s">
        <v>53</v>
      </c>
      <c r="K4477" s="8" t="s">
        <v>53</v>
      </c>
      <c r="L4477" s="8" t="s">
        <v>799</v>
      </c>
      <c r="M4477" s="8" t="s">
        <v>311</v>
      </c>
      <c r="N4477" s="8" t="s">
        <v>686</v>
      </c>
      <c r="O4477" s="8" t="s">
        <v>62</v>
      </c>
      <c r="P4477" s="8" t="s">
        <v>1423</v>
      </c>
      <c r="Q4477" s="8" t="s">
        <v>70</v>
      </c>
      <c r="R4477" s="8" t="s">
        <v>57</v>
      </c>
      <c r="S4477" s="8" t="s">
        <v>1212</v>
      </c>
      <c r="T4477" s="143">
        <v>5.3019999999999996</v>
      </c>
      <c r="U4477" s="8" t="s">
        <v>1532</v>
      </c>
      <c r="V4477" s="147">
        <v>2.07E-2</v>
      </c>
      <c r="W4477" s="145">
        <v>5.339E-2</v>
      </c>
      <c r="X4477" s="146" t="s">
        <v>614</v>
      </c>
      <c r="Z4477" s="143">
        <v>68847.100000000006</v>
      </c>
      <c r="AA4477" s="143">
        <v>1</v>
      </c>
      <c r="AB4477" s="143">
        <v>84.72</v>
      </c>
      <c r="AC4477" s="8"/>
      <c r="AD4477" s="143">
        <v>58.326999999999998</v>
      </c>
      <c r="AE4477" s="8"/>
      <c r="AF4477" s="8"/>
      <c r="AG4477" s="8" t="s">
        <v>17</v>
      </c>
      <c r="AH4477" s="145">
        <v>5.7399999999999997E-4</v>
      </c>
      <c r="AI4477" s="145">
        <v>1.15511669242964E-4</v>
      </c>
      <c r="AJ4477" s="145">
        <v>2.6415714354912101E-5</v>
      </c>
    </row>
    <row r="4478" spans="1:36" x14ac:dyDescent="0.2">
      <c r="A4478" s="8" t="s">
        <v>1226</v>
      </c>
      <c r="B4478" s="8">
        <v>11390</v>
      </c>
      <c r="C4478" s="8" t="s">
        <v>1533</v>
      </c>
      <c r="D4478" s="8" t="s">
        <v>1534</v>
      </c>
      <c r="E4478" s="4" t="s">
        <v>425</v>
      </c>
      <c r="F4478" s="8" t="s">
        <v>1535</v>
      </c>
      <c r="G4478" s="8" t="s">
        <v>1536</v>
      </c>
      <c r="H4478" s="8" t="s">
        <v>76</v>
      </c>
      <c r="I4478" s="8" t="s">
        <v>228</v>
      </c>
      <c r="J4478" s="8" t="s">
        <v>53</v>
      </c>
      <c r="K4478" t="s">
        <v>314</v>
      </c>
      <c r="L4478" s="8" t="s">
        <v>799</v>
      </c>
      <c r="M4478" s="8" t="s">
        <v>311</v>
      </c>
      <c r="N4478" s="8" t="s">
        <v>630</v>
      </c>
      <c r="O4478" s="8" t="s">
        <v>62</v>
      </c>
      <c r="P4478" s="8" t="s">
        <v>1537</v>
      </c>
      <c r="Q4478" s="8" t="s">
        <v>70</v>
      </c>
      <c r="R4478" s="8" t="s">
        <v>57</v>
      </c>
      <c r="S4478" s="8" t="s">
        <v>1212</v>
      </c>
      <c r="T4478" s="143">
        <v>0.26</v>
      </c>
      <c r="U4478" s="8" t="s">
        <v>1538</v>
      </c>
      <c r="V4478" s="147">
        <v>5.5500000000000001E-2</v>
      </c>
      <c r="W4478" s="145">
        <v>5.8950000000000002E-2</v>
      </c>
      <c r="X4478" s="146" t="s">
        <v>614</v>
      </c>
      <c r="Z4478" s="143">
        <v>223640.85</v>
      </c>
      <c r="AA4478" s="143">
        <v>1</v>
      </c>
      <c r="AB4478" s="143">
        <v>101.27</v>
      </c>
      <c r="AC4478" s="8"/>
      <c r="AD4478" s="143">
        <v>226.48099999999999</v>
      </c>
      <c r="AE4478" s="8"/>
      <c r="AF4478" s="8"/>
      <c r="AG4478" s="8" t="s">
        <v>17</v>
      </c>
      <c r="AH4478" s="145">
        <v>3.3089999999999999E-3</v>
      </c>
      <c r="AI4478" s="145">
        <v>4.48524535856438E-4</v>
      </c>
      <c r="AJ4478" s="145">
        <v>1.02570554975119E-4</v>
      </c>
    </row>
    <row r="4479" spans="1:36" x14ac:dyDescent="0.2">
      <c r="A4479" s="8" t="s">
        <v>1226</v>
      </c>
      <c r="B4479" s="8">
        <v>11390</v>
      </c>
      <c r="C4479" s="8" t="s">
        <v>1539</v>
      </c>
      <c r="D4479" s="8" t="s">
        <v>1540</v>
      </c>
      <c r="E4479" s="4" t="s">
        <v>425</v>
      </c>
      <c r="F4479" s="8" t="s">
        <v>1541</v>
      </c>
      <c r="G4479" s="8" t="s">
        <v>1542</v>
      </c>
      <c r="H4479" s="8" t="s">
        <v>76</v>
      </c>
      <c r="I4479" s="8" t="s">
        <v>228</v>
      </c>
      <c r="J4479" s="8" t="s">
        <v>53</v>
      </c>
      <c r="K4479" s="8" t="s">
        <v>53</v>
      </c>
      <c r="L4479" s="8" t="s">
        <v>799</v>
      </c>
      <c r="M4479" s="8" t="s">
        <v>311</v>
      </c>
      <c r="N4479" s="8" t="s">
        <v>628</v>
      </c>
      <c r="O4479" s="8" t="s">
        <v>62</v>
      </c>
      <c r="P4479" s="8" t="s">
        <v>1523</v>
      </c>
      <c r="Q4479" s="8" t="s">
        <v>65</v>
      </c>
      <c r="R4479" s="8" t="s">
        <v>57</v>
      </c>
      <c r="S4479" s="8" t="s">
        <v>1212</v>
      </c>
      <c r="T4479" s="143">
        <v>3.2730000000000001</v>
      </c>
      <c r="U4479" s="8" t="s">
        <v>1543</v>
      </c>
      <c r="V4479" s="147">
        <v>2.1000000000000001E-2</v>
      </c>
      <c r="W4479" s="145">
        <v>5.2109999999999997E-2</v>
      </c>
      <c r="X4479" s="146" t="s">
        <v>614</v>
      </c>
      <c r="Z4479" s="143">
        <v>817561.5</v>
      </c>
      <c r="AA4479" s="143">
        <v>1</v>
      </c>
      <c r="AB4479" s="143">
        <v>91.03</v>
      </c>
      <c r="AC4479" s="8"/>
      <c r="AD4479" s="143">
        <v>744.226</v>
      </c>
      <c r="AE4479" s="8"/>
      <c r="AF4479" s="8"/>
      <c r="AG4479" s="8" t="s">
        <v>17</v>
      </c>
      <c r="AH4479" s="145">
        <v>1.91E-3</v>
      </c>
      <c r="AI4479" s="145">
        <v>1.47387019245784E-3</v>
      </c>
      <c r="AJ4479" s="145">
        <v>3.3705108977599799E-4</v>
      </c>
    </row>
    <row r="4480" spans="1:36" x14ac:dyDescent="0.2">
      <c r="A4480" s="8" t="s">
        <v>1226</v>
      </c>
      <c r="B4480" s="8">
        <v>11390</v>
      </c>
      <c r="C4480" s="8" t="s">
        <v>1544</v>
      </c>
      <c r="D4480" s="8" t="s">
        <v>1545</v>
      </c>
      <c r="E4480" s="4" t="s">
        <v>425</v>
      </c>
      <c r="F4480" s="8" t="s">
        <v>1546</v>
      </c>
      <c r="G4480" s="8" t="s">
        <v>1547</v>
      </c>
      <c r="H4480" s="8" t="s">
        <v>76</v>
      </c>
      <c r="I4480" s="8" t="s">
        <v>228</v>
      </c>
      <c r="J4480" s="8" t="s">
        <v>53</v>
      </c>
      <c r="K4480" s="8" t="s">
        <v>317</v>
      </c>
      <c r="L4480" s="8" t="s">
        <v>799</v>
      </c>
      <c r="M4480" s="8" t="s">
        <v>311</v>
      </c>
      <c r="N4480" s="8" t="s">
        <v>630</v>
      </c>
      <c r="O4480" t="s">
        <v>62</v>
      </c>
      <c r="P4480" s="8" t="s">
        <v>298</v>
      </c>
      <c r="Q4480" s="151" t="s">
        <v>298</v>
      </c>
      <c r="R4480" s="151" t="s">
        <v>298</v>
      </c>
      <c r="S4480" s="8" t="s">
        <v>1212</v>
      </c>
      <c r="T4480" s="143">
        <v>0.93400000000000005</v>
      </c>
      <c r="U4480" s="8" t="s">
        <v>1548</v>
      </c>
      <c r="V4480" s="147">
        <v>7.2499999999999995E-2</v>
      </c>
      <c r="W4480" s="145">
        <v>6.3920000000000005E-2</v>
      </c>
      <c r="X4480" s="146" t="s">
        <v>614</v>
      </c>
      <c r="Z4480" s="143">
        <v>869561.76</v>
      </c>
      <c r="AA4480" s="143">
        <v>1</v>
      </c>
      <c r="AB4480" s="143">
        <v>101.2</v>
      </c>
      <c r="AC4480" s="8"/>
      <c r="AD4480" s="143">
        <v>879.99699999999996</v>
      </c>
      <c r="AE4480" s="8"/>
      <c r="AF4480" s="8"/>
      <c r="AG4480" s="8" t="s">
        <v>17</v>
      </c>
      <c r="AH4480" s="145">
        <v>5.7070000000000003E-3</v>
      </c>
      <c r="AI4480" s="145">
        <v>1.7427504623902699E-3</v>
      </c>
      <c r="AJ4480" s="145">
        <v>3.9853980734675098E-4</v>
      </c>
    </row>
    <row r="4481" spans="1:36" x14ac:dyDescent="0.2">
      <c r="A4481" s="8" t="s">
        <v>1226</v>
      </c>
      <c r="B4481" s="8">
        <v>11390</v>
      </c>
      <c r="C4481" s="8" t="s">
        <v>1549</v>
      </c>
      <c r="D4481" s="8" t="s">
        <v>1550</v>
      </c>
      <c r="E4481" s="4" t="s">
        <v>761</v>
      </c>
      <c r="F4481" s="8" t="s">
        <v>1551</v>
      </c>
      <c r="G4481" s="8" t="s">
        <v>1552</v>
      </c>
      <c r="H4481" s="8" t="s">
        <v>76</v>
      </c>
      <c r="I4481" s="8" t="s">
        <v>228</v>
      </c>
      <c r="J4481" s="8" t="s">
        <v>53</v>
      </c>
      <c r="K4481" s="8" t="s">
        <v>314</v>
      </c>
      <c r="L4481" s="8" t="s">
        <v>799</v>
      </c>
      <c r="M4481" s="8" t="s">
        <v>311</v>
      </c>
      <c r="N4481" s="8" t="s">
        <v>627</v>
      </c>
      <c r="O4481" s="8" t="s">
        <v>62</v>
      </c>
      <c r="P4481" s="8" t="s">
        <v>1423</v>
      </c>
      <c r="Q4481" s="8" t="s">
        <v>65</v>
      </c>
      <c r="R4481" s="8" t="s">
        <v>57</v>
      </c>
      <c r="S4481" s="8" t="s">
        <v>1212</v>
      </c>
      <c r="T4481" s="143">
        <v>1.206</v>
      </c>
      <c r="U4481" s="8" t="s">
        <v>1553</v>
      </c>
      <c r="V4481" s="147">
        <v>4.7500000000000001E-2</v>
      </c>
      <c r="W4481" s="145">
        <v>6.3960000000000003E-2</v>
      </c>
      <c r="X4481" s="146" t="s">
        <v>614</v>
      </c>
      <c r="Z4481" s="143">
        <v>2960084.39</v>
      </c>
      <c r="AA4481" s="143">
        <v>1</v>
      </c>
      <c r="AB4481" s="143">
        <v>98.34</v>
      </c>
      <c r="AC4481" s="8"/>
      <c r="AD4481" s="143">
        <v>2910.9470000000001</v>
      </c>
      <c r="AE4481" s="8"/>
      <c r="AF4481" s="8"/>
      <c r="AG4481" s="8" t="s">
        <v>17</v>
      </c>
      <c r="AH4481" s="145">
        <v>5.3930000000000002E-3</v>
      </c>
      <c r="AI4481" s="145">
        <v>5.7648572520870899E-3</v>
      </c>
      <c r="AJ4481" s="145">
        <v>1.31833280105813E-3</v>
      </c>
    </row>
    <row r="4482" spans="1:36" x14ac:dyDescent="0.2">
      <c r="A4482" s="8" t="s">
        <v>1226</v>
      </c>
      <c r="B4482" s="8">
        <v>11390</v>
      </c>
      <c r="C4482" s="8" t="s">
        <v>1554</v>
      </c>
      <c r="D4482" s="8" t="s">
        <v>1555</v>
      </c>
      <c r="E4482" s="4" t="s">
        <v>761</v>
      </c>
      <c r="F4482" s="8" t="s">
        <v>1556</v>
      </c>
      <c r="G4482" s="8" t="s">
        <v>1557</v>
      </c>
      <c r="H4482" s="8" t="s">
        <v>76</v>
      </c>
      <c r="I4482" s="8" t="s">
        <v>228</v>
      </c>
      <c r="J4482" s="8" t="s">
        <v>53</v>
      </c>
      <c r="K4482" t="s">
        <v>314</v>
      </c>
      <c r="L4482" s="8" t="s">
        <v>799</v>
      </c>
      <c r="M4482" s="8" t="s">
        <v>311</v>
      </c>
      <c r="N4482" s="8" t="s">
        <v>630</v>
      </c>
      <c r="O4482" s="8" t="s">
        <v>62</v>
      </c>
      <c r="P4482" s="8" t="s">
        <v>1432</v>
      </c>
      <c r="Q4482" s="8" t="s">
        <v>70</v>
      </c>
      <c r="R4482" s="8" t="s">
        <v>57</v>
      </c>
      <c r="S4482" s="8" t="s">
        <v>1212</v>
      </c>
      <c r="T4482" s="143">
        <v>0.85099999999999998</v>
      </c>
      <c r="U4482" s="8" t="s">
        <v>1558</v>
      </c>
      <c r="V4482" s="147">
        <v>7.7499999999999999E-2</v>
      </c>
      <c r="W4482" s="145">
        <v>7.8310000000000005E-2</v>
      </c>
      <c r="X4482" s="146" t="s">
        <v>614</v>
      </c>
      <c r="Z4482" s="143">
        <v>426798.44</v>
      </c>
      <c r="AA4482" s="143">
        <v>1</v>
      </c>
      <c r="AB4482" s="143">
        <v>101</v>
      </c>
      <c r="AC4482" s="8"/>
      <c r="AD4482" s="143">
        <v>431.06599999999997</v>
      </c>
      <c r="AE4482" s="8"/>
      <c r="AF4482" s="8"/>
      <c r="AG4482" s="8" t="s">
        <v>17</v>
      </c>
      <c r="AH4482" s="145">
        <v>2.7899999999999999E-3</v>
      </c>
      <c r="AI4482" s="145">
        <v>8.5368658794425999E-4</v>
      </c>
      <c r="AJ4482" s="145">
        <v>1.9522478727514999E-4</v>
      </c>
    </row>
    <row r="4483" spans="1:36" x14ac:dyDescent="0.2">
      <c r="A4483" s="8" t="s">
        <v>1226</v>
      </c>
      <c r="B4483" s="8">
        <v>11390</v>
      </c>
      <c r="C4483" s="8" t="s">
        <v>1559</v>
      </c>
      <c r="D4483" s="8" t="s">
        <v>1560</v>
      </c>
      <c r="E4483" s="4" t="s">
        <v>425</v>
      </c>
      <c r="F4483" s="8" t="s">
        <v>1561</v>
      </c>
      <c r="G4483" s="8" t="s">
        <v>1562</v>
      </c>
      <c r="H4483" s="8" t="s">
        <v>76</v>
      </c>
      <c r="I4483" s="8" t="s">
        <v>601</v>
      </c>
      <c r="J4483" s="8" t="s">
        <v>53</v>
      </c>
      <c r="K4483" t="s">
        <v>317</v>
      </c>
      <c r="L4483" s="8" t="s">
        <v>799</v>
      </c>
      <c r="M4483" s="8" t="s">
        <v>311</v>
      </c>
      <c r="N4483" s="8" t="s">
        <v>625</v>
      </c>
      <c r="O4483" s="8" t="s">
        <v>62</v>
      </c>
      <c r="P4483" s="8" t="s">
        <v>1355</v>
      </c>
      <c r="Q4483" s="8" t="s">
        <v>70</v>
      </c>
      <c r="R4483" s="8" t="s">
        <v>57</v>
      </c>
      <c r="S4483" s="8" t="s">
        <v>1212</v>
      </c>
      <c r="T4483" s="143">
        <v>4.3460000000000001</v>
      </c>
      <c r="U4483" s="8" t="s">
        <v>1563</v>
      </c>
      <c r="V4483" s="147">
        <v>7.4999999999999997E-3</v>
      </c>
      <c r="W4483" s="145">
        <v>5.6500000000000002E-2</v>
      </c>
      <c r="X4483" s="146" t="s">
        <v>614</v>
      </c>
      <c r="Z4483" s="143">
        <v>3911389</v>
      </c>
      <c r="AA4483" s="143">
        <v>1</v>
      </c>
      <c r="AB4483" s="143">
        <v>81.400000000000006</v>
      </c>
      <c r="AC4483" s="8"/>
      <c r="AD4483" s="143">
        <v>3183.8710000000001</v>
      </c>
      <c r="AE4483" s="8"/>
      <c r="AF4483" s="8"/>
      <c r="AG4483" s="8" t="s">
        <v>17</v>
      </c>
      <c r="AH4483" s="145">
        <v>7.358E-3</v>
      </c>
      <c r="AI4483" s="145">
        <v>6.3053569343120199E-3</v>
      </c>
      <c r="AJ4483" s="145">
        <v>1.4419366352694E-3</v>
      </c>
    </row>
    <row r="4484" spans="1:36" x14ac:dyDescent="0.2">
      <c r="A4484" s="8" t="s">
        <v>1226</v>
      </c>
      <c r="B4484" s="8">
        <v>11390</v>
      </c>
      <c r="C4484" s="8" t="s">
        <v>1559</v>
      </c>
      <c r="D4484" s="8" t="s">
        <v>1560</v>
      </c>
      <c r="E4484" s="4" t="s">
        <v>425</v>
      </c>
      <c r="F4484" s="8" t="s">
        <v>1564</v>
      </c>
      <c r="G4484" s="8" t="s">
        <v>1565</v>
      </c>
      <c r="H4484" s="8" t="s">
        <v>76</v>
      </c>
      <c r="I4484" s="8" t="s">
        <v>228</v>
      </c>
      <c r="J4484" s="8" t="s">
        <v>53</v>
      </c>
      <c r="K4484" t="s">
        <v>317</v>
      </c>
      <c r="L4484" s="8" t="s">
        <v>799</v>
      </c>
      <c r="M4484" s="8" t="s">
        <v>311</v>
      </c>
      <c r="N4484" s="8" t="s">
        <v>625</v>
      </c>
      <c r="O4484" s="8" t="s">
        <v>62</v>
      </c>
      <c r="P4484" s="8" t="s">
        <v>1355</v>
      </c>
      <c r="Q4484" s="8" t="s">
        <v>70</v>
      </c>
      <c r="R4484" s="8" t="s">
        <v>57</v>
      </c>
      <c r="S4484" s="8" t="s">
        <v>1212</v>
      </c>
      <c r="T4484" s="143">
        <v>4.2329999999999997</v>
      </c>
      <c r="U4484" s="8" t="s">
        <v>1566</v>
      </c>
      <c r="V4484" s="147">
        <v>1.4999999999999999E-2</v>
      </c>
      <c r="W4484" s="145">
        <v>5.4089999999999999E-2</v>
      </c>
      <c r="X4484" s="146" t="s">
        <v>614</v>
      </c>
      <c r="Z4484" s="143">
        <v>856711</v>
      </c>
      <c r="AA4484" s="143">
        <v>1</v>
      </c>
      <c r="AB4484" s="143">
        <v>85.27</v>
      </c>
      <c r="AC4484" s="8"/>
      <c r="AD4484" s="143">
        <v>730.51700000000005</v>
      </c>
      <c r="AE4484" s="8"/>
      <c r="AF4484" s="8"/>
      <c r="AG4484" s="8" t="s">
        <v>17</v>
      </c>
      <c r="AH4484" s="145">
        <v>2.2200000000000002E-3</v>
      </c>
      <c r="AI4484" s="145">
        <v>1.44672127273633E-3</v>
      </c>
      <c r="AJ4484" s="145">
        <v>3.3084255592735903E-4</v>
      </c>
    </row>
    <row r="4485" spans="1:36" x14ac:dyDescent="0.2">
      <c r="A4485" s="8" t="s">
        <v>1226</v>
      </c>
      <c r="B4485" s="8">
        <v>11390</v>
      </c>
      <c r="C4485" s="8" t="s">
        <v>1567</v>
      </c>
      <c r="D4485" s="8" t="s">
        <v>1568</v>
      </c>
      <c r="E4485" s="4" t="s">
        <v>761</v>
      </c>
      <c r="F4485" s="8" t="s">
        <v>1569</v>
      </c>
      <c r="G4485" s="8" t="s">
        <v>1570</v>
      </c>
      <c r="H4485" s="8" t="s">
        <v>76</v>
      </c>
      <c r="I4485" s="8" t="s">
        <v>228</v>
      </c>
      <c r="J4485" s="8" t="s">
        <v>53</v>
      </c>
      <c r="K4485" s="8" t="s">
        <v>314</v>
      </c>
      <c r="L4485" s="8" t="s">
        <v>799</v>
      </c>
      <c r="M4485" s="8" t="s">
        <v>311</v>
      </c>
      <c r="N4485" s="8" t="s">
        <v>630</v>
      </c>
      <c r="O4485" s="8" t="s">
        <v>62</v>
      </c>
      <c r="P4485" s="8" t="s">
        <v>1571</v>
      </c>
      <c r="Q4485" s="8" t="s">
        <v>65</v>
      </c>
      <c r="R4485" s="8" t="s">
        <v>64</v>
      </c>
      <c r="S4485" s="8" t="s">
        <v>1212</v>
      </c>
      <c r="T4485" s="143">
        <v>2.15</v>
      </c>
      <c r="U4485" s="8" t="s">
        <v>1572</v>
      </c>
      <c r="V4485" s="147">
        <v>7.2499999999999995E-2</v>
      </c>
      <c r="W4485" s="145">
        <v>6.6919999999999993E-2</v>
      </c>
      <c r="X4485" s="146" t="s">
        <v>614</v>
      </c>
      <c r="Z4485" s="143">
        <v>2509054</v>
      </c>
      <c r="AA4485" s="143">
        <v>1</v>
      </c>
      <c r="AB4485" s="143">
        <v>101.99</v>
      </c>
      <c r="AC4485" s="8"/>
      <c r="AD4485" s="143">
        <v>2558.9839999999999</v>
      </c>
      <c r="AE4485" s="8"/>
      <c r="AF4485" s="8"/>
      <c r="AG4485" s="8" t="s">
        <v>17</v>
      </c>
      <c r="AH4485" s="145">
        <v>0</v>
      </c>
      <c r="AI4485" s="145">
        <v>5.0678279377901697E-3</v>
      </c>
      <c r="AJ4485" s="145">
        <v>1.1589330851321099E-3</v>
      </c>
    </row>
    <row r="4486" spans="1:36" x14ac:dyDescent="0.2">
      <c r="A4486" s="8" t="s">
        <v>1226</v>
      </c>
      <c r="B4486" s="8">
        <v>11390</v>
      </c>
      <c r="C4486" s="8" t="s">
        <v>1573</v>
      </c>
      <c r="D4486" s="8" t="s">
        <v>1574</v>
      </c>
      <c r="E4486" s="4" t="s">
        <v>425</v>
      </c>
      <c r="F4486" s="8" t="s">
        <v>1575</v>
      </c>
      <c r="G4486" s="8" t="s">
        <v>1576</v>
      </c>
      <c r="H4486" s="8" t="s">
        <v>76</v>
      </c>
      <c r="I4486" s="8" t="s">
        <v>601</v>
      </c>
      <c r="J4486" s="8" t="s">
        <v>53</v>
      </c>
      <c r="K4486" t="s">
        <v>317</v>
      </c>
      <c r="L4486" s="8" t="s">
        <v>799</v>
      </c>
      <c r="M4486" s="8" t="s">
        <v>311</v>
      </c>
      <c r="N4486" s="8" t="s">
        <v>625</v>
      </c>
      <c r="O4486" s="8" t="s">
        <v>62</v>
      </c>
      <c r="P4486" s="8" t="s">
        <v>1355</v>
      </c>
      <c r="Q4486" s="8" t="s">
        <v>70</v>
      </c>
      <c r="R4486" s="8" t="s">
        <v>57</v>
      </c>
      <c r="S4486" s="8" t="s">
        <v>1212</v>
      </c>
      <c r="T4486" s="143">
        <v>3.32</v>
      </c>
      <c r="U4486" s="8" t="s">
        <v>1577</v>
      </c>
      <c r="V4486" s="147">
        <v>1.25E-3</v>
      </c>
      <c r="W4486" s="145">
        <v>5.484E-2</v>
      </c>
      <c r="X4486" s="146" t="s">
        <v>614</v>
      </c>
      <c r="Z4486" s="143">
        <v>1341321</v>
      </c>
      <c r="AA4486" s="143">
        <v>1</v>
      </c>
      <c r="AB4486" s="143">
        <v>84.5</v>
      </c>
      <c r="AC4486" s="8"/>
      <c r="AD4486" s="143">
        <v>1133.4159999999999</v>
      </c>
      <c r="AE4486" s="8"/>
      <c r="AF4486" s="8"/>
      <c r="AG4486" s="8" t="s">
        <v>17</v>
      </c>
      <c r="AH4486" s="145">
        <v>2.3670000000000002E-3</v>
      </c>
      <c r="AI4486" s="145">
        <v>2.24462447582509E-3</v>
      </c>
      <c r="AJ4486" s="145">
        <v>5.1331055447501202E-4</v>
      </c>
    </row>
    <row r="4487" spans="1:36" x14ac:dyDescent="0.2">
      <c r="A4487" s="8" t="s">
        <v>1226</v>
      </c>
      <c r="B4487" s="8">
        <v>11390</v>
      </c>
      <c r="C4487" s="8" t="s">
        <v>1578</v>
      </c>
      <c r="D4487" s="8" t="s">
        <v>1579</v>
      </c>
      <c r="E4487" s="4" t="s">
        <v>425</v>
      </c>
      <c r="F4487" s="8" t="s">
        <v>1580</v>
      </c>
      <c r="G4487" s="8" t="s">
        <v>1581</v>
      </c>
      <c r="H4487" s="8" t="s">
        <v>76</v>
      </c>
      <c r="I4487" s="8" t="s">
        <v>228</v>
      </c>
      <c r="J4487" s="8" t="s">
        <v>53</v>
      </c>
      <c r="K4487" s="8" t="s">
        <v>53</v>
      </c>
      <c r="L4487" s="8" t="s">
        <v>799</v>
      </c>
      <c r="M4487" s="8" t="s">
        <v>311</v>
      </c>
      <c r="N4487" s="8" t="s">
        <v>627</v>
      </c>
      <c r="O4487" s="8" t="s">
        <v>62</v>
      </c>
      <c r="P4487" s="8" t="s">
        <v>1537</v>
      </c>
      <c r="Q4487" s="8" t="s">
        <v>70</v>
      </c>
      <c r="R4487" s="8" t="s">
        <v>57</v>
      </c>
      <c r="S4487" s="8" t="s">
        <v>1212</v>
      </c>
      <c r="T4487" s="143">
        <v>0.37</v>
      </c>
      <c r="U4487" s="8" t="s">
        <v>1582</v>
      </c>
      <c r="V4487" s="147">
        <v>3.2399999999999998E-2</v>
      </c>
      <c r="W4487" s="145">
        <v>8.9459999999999998E-2</v>
      </c>
      <c r="X4487" s="146" t="s">
        <v>614</v>
      </c>
      <c r="Z4487" s="143">
        <v>399265.31</v>
      </c>
      <c r="AA4487" s="143">
        <v>1</v>
      </c>
      <c r="AB4487" s="143">
        <v>98.07</v>
      </c>
      <c r="AC4487" s="8"/>
      <c r="AD4487" s="143">
        <v>391.55900000000003</v>
      </c>
      <c r="AE4487" s="8"/>
      <c r="AF4487" s="8"/>
      <c r="AG4487" s="8" t="s">
        <v>17</v>
      </c>
      <c r="AH4487" s="145">
        <v>1.498E-3</v>
      </c>
      <c r="AI4487" s="145">
        <v>7.7544681205044398E-4</v>
      </c>
      <c r="AJ4487" s="145">
        <v>1.7733257270714699E-4</v>
      </c>
    </row>
    <row r="4488" spans="1:36" x14ac:dyDescent="0.2">
      <c r="A4488" s="8" t="s">
        <v>1226</v>
      </c>
      <c r="B4488" s="8">
        <v>11390</v>
      </c>
      <c r="C4488" s="8" t="s">
        <v>1578</v>
      </c>
      <c r="D4488" s="8" t="s">
        <v>1579</v>
      </c>
      <c r="E4488" s="4" t="s">
        <v>425</v>
      </c>
      <c r="F4488" s="8" t="s">
        <v>2913</v>
      </c>
      <c r="G4488" s="8" t="s">
        <v>2914</v>
      </c>
      <c r="H4488" s="8" t="s">
        <v>76</v>
      </c>
      <c r="I4488" s="8" t="s">
        <v>229</v>
      </c>
      <c r="J4488" s="8" t="s">
        <v>53</v>
      </c>
      <c r="K4488" s="8" t="s">
        <v>53</v>
      </c>
      <c r="L4488" s="8" t="s">
        <v>799</v>
      </c>
      <c r="M4488" s="8" t="s">
        <v>311</v>
      </c>
      <c r="N4488" s="8" t="s">
        <v>627</v>
      </c>
      <c r="O4488" s="8" t="s">
        <v>62</v>
      </c>
      <c r="P4488" s="8" t="s">
        <v>1537</v>
      </c>
      <c r="Q4488" s="8" t="s">
        <v>70</v>
      </c>
      <c r="R4488" s="8" t="s">
        <v>57</v>
      </c>
      <c r="S4488" s="8" t="s">
        <v>1212</v>
      </c>
      <c r="T4488" s="143">
        <v>1.694</v>
      </c>
      <c r="U4488" s="8" t="s">
        <v>1497</v>
      </c>
      <c r="V4488" s="147">
        <v>1.2500000000000001E-2</v>
      </c>
      <c r="W4488" s="145">
        <v>4.546E-2</v>
      </c>
      <c r="X4488" s="146" t="s">
        <v>614</v>
      </c>
      <c r="Z4488" s="143">
        <v>114637.06</v>
      </c>
      <c r="AA4488" s="143">
        <v>1</v>
      </c>
      <c r="AB4488" s="143">
        <v>100.5</v>
      </c>
      <c r="AC4488" s="8"/>
      <c r="AD4488" s="143">
        <v>115.21</v>
      </c>
      <c r="AE4488" s="8"/>
      <c r="AF4488" s="8"/>
      <c r="AG4488" s="8" t="s">
        <v>17</v>
      </c>
      <c r="AH4488" s="145">
        <v>6.9499999999999998E-4</v>
      </c>
      <c r="AI4488" s="145">
        <v>2.2816307566351501E-4</v>
      </c>
      <c r="AJ4488" s="145">
        <v>5.2177331282334998E-5</v>
      </c>
    </row>
    <row r="4489" spans="1:36" x14ac:dyDescent="0.2">
      <c r="A4489" s="8" t="s">
        <v>1226</v>
      </c>
      <c r="B4489" s="8">
        <v>11390</v>
      </c>
      <c r="C4489" s="8" t="s">
        <v>1583</v>
      </c>
      <c r="D4489" s="8" t="s">
        <v>1584</v>
      </c>
      <c r="E4489" s="4" t="s">
        <v>425</v>
      </c>
      <c r="F4489" s="8" t="s">
        <v>1585</v>
      </c>
      <c r="G4489" s="8" t="s">
        <v>1586</v>
      </c>
      <c r="H4489" s="8" t="s">
        <v>76</v>
      </c>
      <c r="I4489" s="8" t="s">
        <v>229</v>
      </c>
      <c r="J4489" s="8" t="s">
        <v>53</v>
      </c>
      <c r="K4489" s="8" t="s">
        <v>313</v>
      </c>
      <c r="L4489" s="8" t="s">
        <v>799</v>
      </c>
      <c r="M4489" s="8" t="s">
        <v>311</v>
      </c>
      <c r="N4489" s="8" t="s">
        <v>630</v>
      </c>
      <c r="O4489" s="8" t="s">
        <v>62</v>
      </c>
      <c r="P4489" s="8" t="s">
        <v>1355</v>
      </c>
      <c r="Q4489" s="8" t="s">
        <v>70</v>
      </c>
      <c r="R4489" s="8" t="s">
        <v>57</v>
      </c>
      <c r="S4489" s="8" t="s">
        <v>1212</v>
      </c>
      <c r="T4489" s="143">
        <v>0.73899999999999999</v>
      </c>
      <c r="U4489" s="8" t="s">
        <v>1509</v>
      </c>
      <c r="V4489" s="147">
        <v>1.2200000000000001E-2</v>
      </c>
      <c r="W4489" s="145">
        <v>2.298E-2</v>
      </c>
      <c r="X4489" s="146" t="s">
        <v>614</v>
      </c>
      <c r="Z4489" s="143">
        <v>288084</v>
      </c>
      <c r="AA4489" s="143">
        <v>1</v>
      </c>
      <c r="AB4489" s="143">
        <v>110.94</v>
      </c>
      <c r="AC4489" s="8"/>
      <c r="AD4489" s="143">
        <v>319.60000000000002</v>
      </c>
      <c r="AE4489" s="8"/>
      <c r="AF4489" s="8"/>
      <c r="AG4489" s="8" t="s">
        <v>17</v>
      </c>
      <c r="AH4489" s="145">
        <v>6.2600000000000004E-4</v>
      </c>
      <c r="AI4489" s="145">
        <v>6.3293856969501403E-4</v>
      </c>
      <c r="AJ4489" s="145">
        <v>1.44743163793286E-4</v>
      </c>
    </row>
    <row r="4490" spans="1:36" x14ac:dyDescent="0.2">
      <c r="A4490" s="8" t="s">
        <v>1226</v>
      </c>
      <c r="B4490" s="8">
        <v>11390</v>
      </c>
      <c r="C4490" s="8" t="s">
        <v>1583</v>
      </c>
      <c r="D4490" s="8" t="s">
        <v>1584</v>
      </c>
      <c r="E4490" s="4" t="s">
        <v>425</v>
      </c>
      <c r="F4490" s="8" t="s">
        <v>1587</v>
      </c>
      <c r="G4490" s="8" t="s">
        <v>1588</v>
      </c>
      <c r="H4490" s="8" t="s">
        <v>76</v>
      </c>
      <c r="I4490" s="8" t="s">
        <v>228</v>
      </c>
      <c r="J4490" s="8" t="s">
        <v>53</v>
      </c>
      <c r="K4490" s="8" t="s">
        <v>313</v>
      </c>
      <c r="L4490" s="8" t="s">
        <v>799</v>
      </c>
      <c r="M4490" s="8" t="s">
        <v>311</v>
      </c>
      <c r="N4490" s="8" t="s">
        <v>630</v>
      </c>
      <c r="O4490" s="8" t="s">
        <v>62</v>
      </c>
      <c r="P4490" s="8" t="s">
        <v>1355</v>
      </c>
      <c r="Q4490" s="8" t="s">
        <v>70</v>
      </c>
      <c r="R4490" s="8" t="s">
        <v>57</v>
      </c>
      <c r="S4490" s="8" t="s">
        <v>1212</v>
      </c>
      <c r="T4490" s="143">
        <v>3.0419999999999998</v>
      </c>
      <c r="U4490" s="8" t="s">
        <v>1433</v>
      </c>
      <c r="V4490" s="147">
        <v>2.3E-2</v>
      </c>
      <c r="W4490" s="145">
        <v>5.1999999999999998E-2</v>
      </c>
      <c r="X4490" s="146" t="s">
        <v>614</v>
      </c>
      <c r="Z4490" s="143">
        <v>1242574.0900000001</v>
      </c>
      <c r="AA4490" s="143">
        <v>1</v>
      </c>
      <c r="AB4490" s="143">
        <v>91.96</v>
      </c>
      <c r="AC4490" s="8"/>
      <c r="AD4490" s="143">
        <v>1142.671</v>
      </c>
      <c r="AE4490" s="8"/>
      <c r="AF4490" s="8"/>
      <c r="AG4490" s="8" t="s">
        <v>17</v>
      </c>
      <c r="AH4490" s="145">
        <v>2.1640000000000001E-3</v>
      </c>
      <c r="AI4490" s="145">
        <v>2.2629529130480199E-3</v>
      </c>
      <c r="AJ4490" s="145">
        <v>5.1750198176046304E-4</v>
      </c>
    </row>
    <row r="4491" spans="1:36" x14ac:dyDescent="0.2">
      <c r="A4491" s="8" t="s">
        <v>1226</v>
      </c>
      <c r="B4491" s="8">
        <v>11390</v>
      </c>
      <c r="C4491" s="8" t="s">
        <v>1583</v>
      </c>
      <c r="D4491" s="8" t="s">
        <v>1584</v>
      </c>
      <c r="E4491" s="4" t="s">
        <v>425</v>
      </c>
      <c r="F4491" s="8" t="s">
        <v>1589</v>
      </c>
      <c r="G4491" s="8" t="s">
        <v>1590</v>
      </c>
      <c r="H4491" s="8" t="s">
        <v>76</v>
      </c>
      <c r="I4491" s="8" t="s">
        <v>229</v>
      </c>
      <c r="J4491" s="8" t="s">
        <v>53</v>
      </c>
      <c r="K4491" s="8" t="s">
        <v>313</v>
      </c>
      <c r="L4491" s="8" t="s">
        <v>799</v>
      </c>
      <c r="M4491" s="8" t="s">
        <v>311</v>
      </c>
      <c r="N4491" s="8" t="s">
        <v>630</v>
      </c>
      <c r="O4491" s="8" t="s">
        <v>62</v>
      </c>
      <c r="P4491" s="8" t="s">
        <v>1355</v>
      </c>
      <c r="Q4491" s="8" t="s">
        <v>70</v>
      </c>
      <c r="R4491" s="8" t="s">
        <v>57</v>
      </c>
      <c r="S4491" s="8" t="s">
        <v>1212</v>
      </c>
      <c r="T4491" s="143">
        <v>4.617</v>
      </c>
      <c r="U4491" s="8" t="s">
        <v>1451</v>
      </c>
      <c r="V4491" s="147">
        <v>1.09E-2</v>
      </c>
      <c r="W4491" s="145">
        <v>3.1280000000000002E-2</v>
      </c>
      <c r="X4491" s="146" t="s">
        <v>614</v>
      </c>
      <c r="Z4491" s="143">
        <v>1128282</v>
      </c>
      <c r="AA4491" s="143">
        <v>1</v>
      </c>
      <c r="AB4491" s="143">
        <v>100.65</v>
      </c>
      <c r="AC4491" s="8"/>
      <c r="AD4491" s="143">
        <v>1135.616</v>
      </c>
      <c r="AE4491" s="8"/>
      <c r="AF4491" s="8"/>
      <c r="AG4491" s="8" t="s">
        <v>17</v>
      </c>
      <c r="AH4491" s="145">
        <v>2.019E-3</v>
      </c>
      <c r="AI4491" s="145">
        <v>2.2489805533767501E-3</v>
      </c>
      <c r="AJ4491" s="145">
        <v>5.1430672136504698E-4</v>
      </c>
    </row>
    <row r="4492" spans="1:36" x14ac:dyDescent="0.2">
      <c r="A4492" s="8" t="s">
        <v>1226</v>
      </c>
      <c r="B4492" s="8">
        <v>11390</v>
      </c>
      <c r="C4492" s="8" t="s">
        <v>1591</v>
      </c>
      <c r="D4492" s="8" t="s">
        <v>1592</v>
      </c>
      <c r="E4492" s="4" t="s">
        <v>425</v>
      </c>
      <c r="F4492" s="8" t="s">
        <v>1593</v>
      </c>
      <c r="G4492" s="8" t="s">
        <v>1594</v>
      </c>
      <c r="H4492" s="8" t="s">
        <v>76</v>
      </c>
      <c r="I4492" s="8" t="s">
        <v>228</v>
      </c>
      <c r="J4492" s="8" t="s">
        <v>53</v>
      </c>
      <c r="K4492" s="8" t="s">
        <v>53</v>
      </c>
      <c r="L4492" s="8" t="s">
        <v>799</v>
      </c>
      <c r="M4492" s="8" t="s">
        <v>311</v>
      </c>
      <c r="N4492" s="8" t="s">
        <v>140</v>
      </c>
      <c r="O4492" s="8" t="s">
        <v>62</v>
      </c>
      <c r="P4492" s="8" t="s">
        <v>298</v>
      </c>
      <c r="Q4492" s="151" t="s">
        <v>298</v>
      </c>
      <c r="R4492" s="151" t="s">
        <v>298</v>
      </c>
      <c r="S4492" s="8" t="s">
        <v>1212</v>
      </c>
      <c r="T4492" s="143">
        <v>0.247</v>
      </c>
      <c r="U4492" s="8" t="s">
        <v>1595</v>
      </c>
      <c r="V4492" s="147">
        <v>3.1800000000000002E-2</v>
      </c>
      <c r="W4492" s="145">
        <v>8.1390000000000004E-2</v>
      </c>
      <c r="X4492" s="146" t="s">
        <v>614</v>
      </c>
      <c r="Z4492" s="143">
        <v>224922.22</v>
      </c>
      <c r="AA4492" s="143">
        <v>1</v>
      </c>
      <c r="AB4492" s="143">
        <v>99.67</v>
      </c>
      <c r="AC4492" s="8"/>
      <c r="AD4492" s="143">
        <v>224.18</v>
      </c>
      <c r="AE4492" s="8"/>
      <c r="AF4492" s="8"/>
      <c r="AG4492" s="8" t="s">
        <v>17</v>
      </c>
      <c r="AH4492" s="145">
        <v>2.921E-3</v>
      </c>
      <c r="AI4492" s="145">
        <v>4.43967399313531E-4</v>
      </c>
      <c r="AJ4492" s="145">
        <v>1.01528409034517E-4</v>
      </c>
    </row>
    <row r="4493" spans="1:36" x14ac:dyDescent="0.2">
      <c r="A4493" s="8" t="s">
        <v>1226</v>
      </c>
      <c r="B4493" s="8">
        <v>11390</v>
      </c>
      <c r="C4493" s="8" t="s">
        <v>1591</v>
      </c>
      <c r="D4493" s="8" t="s">
        <v>1592</v>
      </c>
      <c r="E4493" s="4" t="s">
        <v>425</v>
      </c>
      <c r="F4493" s="8" t="s">
        <v>1596</v>
      </c>
      <c r="G4493" s="8" t="s">
        <v>1597</v>
      </c>
      <c r="H4493" s="8" t="s">
        <v>76</v>
      </c>
      <c r="I4493" s="8" t="s">
        <v>228</v>
      </c>
      <c r="J4493" s="8" t="s">
        <v>53</v>
      </c>
      <c r="K4493" s="8" t="s">
        <v>53</v>
      </c>
      <c r="L4493" s="8" t="s">
        <v>799</v>
      </c>
      <c r="M4493" s="8" t="s">
        <v>311</v>
      </c>
      <c r="N4493" s="8" t="s">
        <v>140</v>
      </c>
      <c r="O4493" s="8" t="s">
        <v>62</v>
      </c>
      <c r="P4493" s="8" t="s">
        <v>298</v>
      </c>
      <c r="Q4493" s="151" t="s">
        <v>298</v>
      </c>
      <c r="R4493" s="151" t="s">
        <v>298</v>
      </c>
      <c r="S4493" s="8" t="s">
        <v>1212</v>
      </c>
      <c r="T4493" s="143">
        <v>2.4129999999999998</v>
      </c>
      <c r="U4493" s="8" t="s">
        <v>1497</v>
      </c>
      <c r="V4493" s="147">
        <v>8.5000000000000006E-2</v>
      </c>
      <c r="W4493" s="145">
        <v>7.0470000000000005E-2</v>
      </c>
      <c r="X4493" s="146" t="s">
        <v>614</v>
      </c>
      <c r="Z4493" s="143">
        <v>225830</v>
      </c>
      <c r="AA4493" s="143">
        <v>1</v>
      </c>
      <c r="AB4493" s="143">
        <v>108.4</v>
      </c>
      <c r="AC4493" s="8"/>
      <c r="AD4493" s="143">
        <v>244.8</v>
      </c>
      <c r="AE4493" s="8"/>
      <c r="AF4493" s="8"/>
      <c r="AG4493" s="8" t="s">
        <v>17</v>
      </c>
      <c r="AH4493" s="145">
        <v>2.3400000000000001E-3</v>
      </c>
      <c r="AI4493" s="145">
        <v>4.8480286532961102E-4</v>
      </c>
      <c r="AJ4493" s="145">
        <v>1.1086684222399501E-4</v>
      </c>
    </row>
    <row r="4494" spans="1:36" x14ac:dyDescent="0.2">
      <c r="A4494" s="8" t="s">
        <v>1226</v>
      </c>
      <c r="B4494" s="8">
        <v>11390</v>
      </c>
      <c r="C4494" s="8" t="s">
        <v>1591</v>
      </c>
      <c r="D4494" s="8" t="s">
        <v>1592</v>
      </c>
      <c r="E4494" s="4" t="s">
        <v>425</v>
      </c>
      <c r="F4494" s="8" t="s">
        <v>1598</v>
      </c>
      <c r="G4494" s="8" t="s">
        <v>1599</v>
      </c>
      <c r="H4494" s="8" t="s">
        <v>76</v>
      </c>
      <c r="I4494" s="8" t="s">
        <v>228</v>
      </c>
      <c r="J4494" s="8" t="s">
        <v>53</v>
      </c>
      <c r="K4494" s="8" t="s">
        <v>53</v>
      </c>
      <c r="L4494" s="8" t="s">
        <v>799</v>
      </c>
      <c r="M4494" s="8" t="s">
        <v>311</v>
      </c>
      <c r="N4494" s="8" t="s">
        <v>140</v>
      </c>
      <c r="O4494" s="8" t="s">
        <v>62</v>
      </c>
      <c r="P4494" s="8" t="s">
        <v>298</v>
      </c>
      <c r="Q4494" s="151" t="s">
        <v>298</v>
      </c>
      <c r="R4494" s="151" t="s">
        <v>298</v>
      </c>
      <c r="S4494" s="8" t="s">
        <v>1212</v>
      </c>
      <c r="T4494" s="143">
        <v>0.73899999999999999</v>
      </c>
      <c r="U4494" s="8" t="s">
        <v>1427</v>
      </c>
      <c r="V4494" s="147">
        <v>4.7199999999999999E-2</v>
      </c>
      <c r="W4494" s="145">
        <v>6.5500000000000003E-2</v>
      </c>
      <c r="X4494" s="146" t="s">
        <v>614</v>
      </c>
      <c r="Z4494" s="143">
        <v>167974.8</v>
      </c>
      <c r="AA4494" s="143">
        <v>1</v>
      </c>
      <c r="AB4494" s="143">
        <v>99.94</v>
      </c>
      <c r="AC4494" s="8"/>
      <c r="AD4494" s="143">
        <v>167.874</v>
      </c>
      <c r="AE4494" s="8"/>
      <c r="AF4494" s="8"/>
      <c r="AG4494" s="8" t="s">
        <v>17</v>
      </c>
      <c r="AH4494" s="145">
        <v>1.7589999999999999E-3</v>
      </c>
      <c r="AI4494" s="145">
        <v>3.32458728076006E-4</v>
      </c>
      <c r="AJ4494" s="145">
        <v>7.6028117792853499E-5</v>
      </c>
    </row>
    <row r="4495" spans="1:36" x14ac:dyDescent="0.2">
      <c r="A4495" s="8" t="s">
        <v>1226</v>
      </c>
      <c r="B4495" s="8">
        <v>11390</v>
      </c>
      <c r="C4495" s="8" t="s">
        <v>1600</v>
      </c>
      <c r="D4495" s="8" t="s">
        <v>1601</v>
      </c>
      <c r="E4495" s="4" t="s">
        <v>425</v>
      </c>
      <c r="F4495" s="8" t="s">
        <v>1602</v>
      </c>
      <c r="G4495" s="8" t="s">
        <v>1603</v>
      </c>
      <c r="H4495" s="8" t="s">
        <v>76</v>
      </c>
      <c r="I4495" s="8" t="s">
        <v>228</v>
      </c>
      <c r="J4495" s="8" t="s">
        <v>53</v>
      </c>
      <c r="K4495" s="8" t="s">
        <v>53</v>
      </c>
      <c r="L4495" s="8" t="s">
        <v>799</v>
      </c>
      <c r="M4495" s="8" t="s">
        <v>311</v>
      </c>
      <c r="N4495" s="8" t="s">
        <v>140</v>
      </c>
      <c r="O4495" s="8" t="s">
        <v>62</v>
      </c>
      <c r="P4495" s="8" t="s">
        <v>1355</v>
      </c>
      <c r="Q4495" s="8" t="s">
        <v>70</v>
      </c>
      <c r="R4495" s="8" t="s">
        <v>57</v>
      </c>
      <c r="S4495" s="8" t="s">
        <v>1212</v>
      </c>
      <c r="T4495" s="143">
        <v>0.99</v>
      </c>
      <c r="U4495" s="8" t="s">
        <v>1604</v>
      </c>
      <c r="V4495" s="147">
        <v>2.75E-2</v>
      </c>
      <c r="W4495" s="145">
        <v>5.0930000000000003E-2</v>
      </c>
      <c r="X4495" s="146" t="s">
        <v>614</v>
      </c>
      <c r="Z4495" s="143">
        <v>81212.509999999995</v>
      </c>
      <c r="AA4495" s="143">
        <v>1</v>
      </c>
      <c r="AB4495" s="143">
        <v>97.83</v>
      </c>
      <c r="AC4495" s="8"/>
      <c r="AD4495" s="143">
        <v>79.45</v>
      </c>
      <c r="AE4495" s="8"/>
      <c r="AF4495" s="8"/>
      <c r="AG4495" s="8" t="s">
        <v>17</v>
      </c>
      <c r="AH4495" s="145">
        <v>3.79E-4</v>
      </c>
      <c r="AI4495" s="145">
        <v>1.5734365995110199E-4</v>
      </c>
      <c r="AJ4495" s="145">
        <v>3.5982037174810399E-5</v>
      </c>
    </row>
    <row r="4496" spans="1:36" x14ac:dyDescent="0.2">
      <c r="A4496" s="8" t="s">
        <v>1226</v>
      </c>
      <c r="B4496" s="8">
        <v>11390</v>
      </c>
      <c r="C4496" s="8" t="s">
        <v>1605</v>
      </c>
      <c r="D4496" s="8" t="s">
        <v>1606</v>
      </c>
      <c r="E4496" s="4" t="s">
        <v>425</v>
      </c>
      <c r="F4496" s="8" t="s">
        <v>1607</v>
      </c>
      <c r="G4496" s="8" t="s">
        <v>1608</v>
      </c>
      <c r="H4496" s="8" t="s">
        <v>76</v>
      </c>
      <c r="I4496" s="8" t="s">
        <v>601</v>
      </c>
      <c r="J4496" s="8" t="s">
        <v>53</v>
      </c>
      <c r="K4496" t="s">
        <v>313</v>
      </c>
      <c r="L4496" s="8" t="s">
        <v>799</v>
      </c>
      <c r="M4496" s="8" t="s">
        <v>311</v>
      </c>
      <c r="N4496" s="8" t="s">
        <v>625</v>
      </c>
      <c r="O4496" s="8" t="s">
        <v>62</v>
      </c>
      <c r="P4496" s="8" t="s">
        <v>298</v>
      </c>
      <c r="Q4496" s="151" t="s">
        <v>298</v>
      </c>
      <c r="R4496" s="151" t="s">
        <v>298</v>
      </c>
      <c r="S4496" s="8" t="s">
        <v>1212</v>
      </c>
      <c r="T4496" s="143">
        <v>2.181</v>
      </c>
      <c r="U4496" s="8" t="s">
        <v>1609</v>
      </c>
      <c r="V4496" s="147">
        <v>2.5000000000000001E-2</v>
      </c>
      <c r="W4496" s="145">
        <v>7.85E-2</v>
      </c>
      <c r="X4496" s="146" t="s">
        <v>614</v>
      </c>
      <c r="Z4496" s="143">
        <v>2316729</v>
      </c>
      <c r="AA4496" s="143">
        <v>1</v>
      </c>
      <c r="AB4496" s="143">
        <v>90.1</v>
      </c>
      <c r="AC4496" s="8"/>
      <c r="AD4496" s="143">
        <v>2087.373</v>
      </c>
      <c r="AE4496" s="8"/>
      <c r="AF4496" s="8"/>
      <c r="AG4496" s="8" t="s">
        <v>17</v>
      </c>
      <c r="AH4496" s="145">
        <v>6.9210000000000001E-3</v>
      </c>
      <c r="AI4496" s="145">
        <v>4.1338459394903602E-3</v>
      </c>
      <c r="AJ4496" s="145">
        <v>9.4534599179850595E-4</v>
      </c>
    </row>
    <row r="4497" spans="1:36" x14ac:dyDescent="0.2">
      <c r="A4497" s="8" t="s">
        <v>1226</v>
      </c>
      <c r="B4497" s="8">
        <v>11390</v>
      </c>
      <c r="C4497" s="8" t="s">
        <v>1616</v>
      </c>
      <c r="D4497" s="8" t="s">
        <v>1617</v>
      </c>
      <c r="E4497" s="4" t="s">
        <v>425</v>
      </c>
      <c r="F4497" s="8" t="s">
        <v>1618</v>
      </c>
      <c r="G4497" s="8" t="s">
        <v>1619</v>
      </c>
      <c r="H4497" s="8" t="s">
        <v>76</v>
      </c>
      <c r="I4497" s="8" t="s">
        <v>229</v>
      </c>
      <c r="J4497" s="8" t="s">
        <v>53</v>
      </c>
      <c r="K4497" s="8" t="s">
        <v>53</v>
      </c>
      <c r="L4497" s="8" t="s">
        <v>799</v>
      </c>
      <c r="M4497" s="8" t="s">
        <v>311</v>
      </c>
      <c r="N4497" s="8" t="s">
        <v>629</v>
      </c>
      <c r="O4497" s="8" t="s">
        <v>62</v>
      </c>
      <c r="P4497" s="8" t="s">
        <v>298</v>
      </c>
      <c r="Q4497" s="151" t="s">
        <v>298</v>
      </c>
      <c r="R4497" s="151" t="s">
        <v>298</v>
      </c>
      <c r="S4497" s="8" t="s">
        <v>1212</v>
      </c>
      <c r="T4497" s="143">
        <v>2.8159999999999998</v>
      </c>
      <c r="U4497" s="8" t="s">
        <v>1620</v>
      </c>
      <c r="V4497" s="147">
        <v>1.9E-2</v>
      </c>
      <c r="W4497" s="145">
        <v>2.894E-2</v>
      </c>
      <c r="X4497" s="146" t="s">
        <v>614</v>
      </c>
      <c r="Z4497" s="143">
        <v>2211018</v>
      </c>
      <c r="AA4497" s="143">
        <v>1</v>
      </c>
      <c r="AB4497" s="143">
        <v>103.96</v>
      </c>
      <c r="AC4497" s="143">
        <v>59.53</v>
      </c>
      <c r="AD4497" s="143">
        <v>2358.105</v>
      </c>
      <c r="AE4497" s="8"/>
      <c r="AF4497" s="8"/>
      <c r="AG4497" s="8" t="s">
        <v>17</v>
      </c>
      <c r="AH4497" s="145">
        <v>3.8110000000000002E-3</v>
      </c>
      <c r="AI4497" s="145">
        <v>4.6700049416747097E-3</v>
      </c>
      <c r="AJ4497" s="145">
        <v>1.06795718029E-3</v>
      </c>
    </row>
    <row r="4498" spans="1:36" x14ac:dyDescent="0.2">
      <c r="A4498" s="8" t="s">
        <v>1226</v>
      </c>
      <c r="B4498" s="8">
        <v>11390</v>
      </c>
      <c r="C4498" s="8" t="s">
        <v>1616</v>
      </c>
      <c r="D4498" s="8" t="s">
        <v>1617</v>
      </c>
      <c r="E4498" s="4" t="s">
        <v>425</v>
      </c>
      <c r="F4498" s="8" t="s">
        <v>1621</v>
      </c>
      <c r="G4498" s="8" t="s">
        <v>1619</v>
      </c>
      <c r="H4498" s="8" t="s">
        <v>76</v>
      </c>
      <c r="I4498" s="8" t="s">
        <v>229</v>
      </c>
      <c r="J4498" s="8" t="s">
        <v>53</v>
      </c>
      <c r="K4498" s="8" t="s">
        <v>53</v>
      </c>
      <c r="L4498" s="151" t="s">
        <v>54</v>
      </c>
      <c r="M4498" s="8" t="s">
        <v>311</v>
      </c>
      <c r="N4498" s="8" t="s">
        <v>629</v>
      </c>
      <c r="O4498" s="8" t="s">
        <v>62</v>
      </c>
      <c r="P4498" s="8" t="s">
        <v>298</v>
      </c>
      <c r="Q4498" s="151" t="s">
        <v>298</v>
      </c>
      <c r="R4498" s="151" t="s">
        <v>298</v>
      </c>
      <c r="S4498" s="8" t="s">
        <v>1212</v>
      </c>
      <c r="T4498" s="143">
        <v>2.8159999999999998</v>
      </c>
      <c r="U4498" s="8" t="s">
        <v>1620</v>
      </c>
      <c r="V4498" s="147">
        <v>1.9E-2</v>
      </c>
      <c r="W4498" s="145">
        <v>3.0360000000000002E-2</v>
      </c>
      <c r="X4498" s="146" t="s">
        <v>614</v>
      </c>
      <c r="Z4498" s="143">
        <v>930992.21</v>
      </c>
      <c r="AA4498" s="143">
        <v>1</v>
      </c>
      <c r="AB4498" s="143">
        <v>103.96</v>
      </c>
      <c r="AC4498" s="143">
        <v>25.065999999999999</v>
      </c>
      <c r="AD4498" s="143">
        <v>988.79899999999998</v>
      </c>
      <c r="AE4498" s="8"/>
      <c r="AF4498" s="8"/>
      <c r="AG4498" s="8" t="s">
        <v>17</v>
      </c>
      <c r="AH4498" s="145">
        <v>1.6050000000000001E-3</v>
      </c>
      <c r="AI4498" s="145">
        <v>1.9582235950150401E-3</v>
      </c>
      <c r="AJ4498" s="145">
        <v>4.4781514688497403E-4</v>
      </c>
    </row>
    <row r="4499" spans="1:36" x14ac:dyDescent="0.2">
      <c r="A4499" s="8" t="s">
        <v>1226</v>
      </c>
      <c r="B4499" s="8">
        <v>11390</v>
      </c>
      <c r="C4499" s="8" t="s">
        <v>1622</v>
      </c>
      <c r="D4499" s="8" t="s">
        <v>1623</v>
      </c>
      <c r="E4499" s="4" t="s">
        <v>425</v>
      </c>
      <c r="F4499" s="8" t="s">
        <v>1624</v>
      </c>
      <c r="G4499" s="8" t="s">
        <v>1625</v>
      </c>
      <c r="H4499" s="8" t="s">
        <v>76</v>
      </c>
      <c r="I4499" s="8" t="s">
        <v>229</v>
      </c>
      <c r="J4499" s="8" t="s">
        <v>53</v>
      </c>
      <c r="K4499" s="8" t="s">
        <v>53</v>
      </c>
      <c r="L4499" s="8" t="s">
        <v>799</v>
      </c>
      <c r="M4499" s="8" t="s">
        <v>311</v>
      </c>
      <c r="N4499" s="8" t="s">
        <v>629</v>
      </c>
      <c r="O4499" s="8" t="s">
        <v>62</v>
      </c>
      <c r="P4499" s="8" t="s">
        <v>1423</v>
      </c>
      <c r="Q4499" s="8" t="s">
        <v>65</v>
      </c>
      <c r="R4499" s="8" t="s">
        <v>57</v>
      </c>
      <c r="S4499" s="8" t="s">
        <v>1212</v>
      </c>
      <c r="T4499" s="143">
        <v>3.6589999999999998</v>
      </c>
      <c r="U4499" s="8" t="s">
        <v>1626</v>
      </c>
      <c r="V4499" s="147">
        <v>1.83E-2</v>
      </c>
      <c r="W4499" s="145">
        <v>2.554E-2</v>
      </c>
      <c r="X4499" s="146" t="s">
        <v>614</v>
      </c>
      <c r="Z4499" s="143">
        <v>1520371.4</v>
      </c>
      <c r="AA4499" s="143">
        <v>1</v>
      </c>
      <c r="AB4499" s="143">
        <v>109.63</v>
      </c>
      <c r="AC4499" s="8"/>
      <c r="AD4499" s="143">
        <v>1666.7829999999999</v>
      </c>
      <c r="AE4499" s="8"/>
      <c r="AF4499" s="8"/>
      <c r="AG4499" s="8" t="s">
        <v>17</v>
      </c>
      <c r="AH4499" s="145">
        <v>7.3090000000000004E-3</v>
      </c>
      <c r="AI4499" s="145">
        <v>3.3009075936553198E-3</v>
      </c>
      <c r="AJ4499" s="145">
        <v>7.54866003386672E-4</v>
      </c>
    </row>
    <row r="4500" spans="1:36" x14ac:dyDescent="0.2">
      <c r="A4500" s="8" t="s">
        <v>1226</v>
      </c>
      <c r="B4500" s="8">
        <v>11390</v>
      </c>
      <c r="C4500" s="8" t="s">
        <v>1622</v>
      </c>
      <c r="D4500" s="8" t="s">
        <v>1623</v>
      </c>
      <c r="E4500" s="4" t="s">
        <v>425</v>
      </c>
      <c r="F4500" s="8" t="s">
        <v>1627</v>
      </c>
      <c r="G4500" s="8" t="s">
        <v>1628</v>
      </c>
      <c r="H4500" s="8" t="s">
        <v>76</v>
      </c>
      <c r="I4500" s="8" t="s">
        <v>229</v>
      </c>
      <c r="J4500" s="8" t="s">
        <v>53</v>
      </c>
      <c r="K4500" s="8" t="s">
        <v>53</v>
      </c>
      <c r="L4500" s="8" t="s">
        <v>799</v>
      </c>
      <c r="M4500" s="8" t="s">
        <v>311</v>
      </c>
      <c r="N4500" s="8" t="s">
        <v>629</v>
      </c>
      <c r="O4500" s="8" t="s">
        <v>62</v>
      </c>
      <c r="P4500" s="8" t="s">
        <v>1423</v>
      </c>
      <c r="Q4500" s="8" t="s">
        <v>65</v>
      </c>
      <c r="R4500" s="8" t="s">
        <v>57</v>
      </c>
      <c r="S4500" s="8" t="s">
        <v>1212</v>
      </c>
      <c r="T4500" s="143">
        <v>4.2549999999999999</v>
      </c>
      <c r="U4500" s="8" t="s">
        <v>1451</v>
      </c>
      <c r="V4500" s="147">
        <v>1.5299999999999999E-2</v>
      </c>
      <c r="W4500" s="145">
        <v>2.6509999999999999E-2</v>
      </c>
      <c r="X4500" s="146" t="s">
        <v>614</v>
      </c>
      <c r="Z4500" s="143">
        <v>3826481.73</v>
      </c>
      <c r="AA4500" s="143">
        <v>1</v>
      </c>
      <c r="AB4500" s="143">
        <v>107.16</v>
      </c>
      <c r="AC4500" s="8"/>
      <c r="AD4500" s="143">
        <v>4100.4579999999996</v>
      </c>
      <c r="AE4500" s="8"/>
      <c r="AF4500" s="8"/>
      <c r="AG4500" s="8" t="s">
        <v>17</v>
      </c>
      <c r="AH4500" s="145">
        <v>9.4420000000000007E-3</v>
      </c>
      <c r="AI4500" s="145">
        <v>8.1205717931573697E-3</v>
      </c>
      <c r="AJ4500" s="145">
        <v>1.85704791812337E-3</v>
      </c>
    </row>
    <row r="4501" spans="1:36" x14ac:dyDescent="0.2">
      <c r="A4501" s="8" t="s">
        <v>1226</v>
      </c>
      <c r="B4501" s="8">
        <v>11390</v>
      </c>
      <c r="C4501" s="8" t="s">
        <v>2975</v>
      </c>
      <c r="D4501" s="8" t="s">
        <v>2976</v>
      </c>
      <c r="E4501" s="4" t="s">
        <v>425</v>
      </c>
      <c r="F4501" s="8" t="s">
        <v>2977</v>
      </c>
      <c r="G4501" s="8" t="s">
        <v>2978</v>
      </c>
      <c r="H4501" s="8" t="s">
        <v>76</v>
      </c>
      <c r="I4501" s="8" t="s">
        <v>228</v>
      </c>
      <c r="J4501" s="8" t="s">
        <v>53</v>
      </c>
      <c r="K4501" s="8" t="s">
        <v>53</v>
      </c>
      <c r="L4501" s="8" t="s">
        <v>799</v>
      </c>
      <c r="M4501" s="8" t="s">
        <v>311</v>
      </c>
      <c r="N4501" s="8" t="s">
        <v>140</v>
      </c>
      <c r="O4501" s="8" t="s">
        <v>62</v>
      </c>
      <c r="P4501" s="8" t="s">
        <v>298</v>
      </c>
      <c r="Q4501" s="151" t="s">
        <v>298</v>
      </c>
      <c r="R4501" s="151" t="s">
        <v>298</v>
      </c>
      <c r="S4501" s="8" t="s">
        <v>1212</v>
      </c>
      <c r="T4501" s="143">
        <v>1.728</v>
      </c>
      <c r="U4501" s="8" t="s">
        <v>1609</v>
      </c>
      <c r="V4501" s="147">
        <v>3.9E-2</v>
      </c>
      <c r="W4501" s="145">
        <v>7.4480000000000005E-2</v>
      </c>
      <c r="X4501" s="146" t="s">
        <v>614</v>
      </c>
      <c r="Z4501" s="143">
        <v>48494</v>
      </c>
      <c r="AA4501" s="143">
        <v>1</v>
      </c>
      <c r="AB4501" s="143">
        <v>95.35</v>
      </c>
      <c r="AC4501" s="8"/>
      <c r="AD4501" s="143">
        <v>46.238999999999997</v>
      </c>
      <c r="AE4501" s="8"/>
      <c r="AF4501" s="8"/>
      <c r="AG4501" s="8" t="s">
        <v>17</v>
      </c>
      <c r="AH4501" s="145">
        <v>4.8500000000000003E-4</v>
      </c>
      <c r="AI4501" s="145">
        <v>9.15720563293903E-5</v>
      </c>
      <c r="AJ4501" s="145">
        <v>2.09410988408554E-5</v>
      </c>
    </row>
    <row r="4502" spans="1:36" x14ac:dyDescent="0.2">
      <c r="A4502" s="8" t="s">
        <v>1226</v>
      </c>
      <c r="B4502" s="8">
        <v>11390</v>
      </c>
      <c r="C4502" s="8" t="s">
        <v>1629</v>
      </c>
      <c r="D4502" s="8" t="s">
        <v>1630</v>
      </c>
      <c r="E4502" s="4" t="s">
        <v>425</v>
      </c>
      <c r="F4502" s="8" t="s">
        <v>1631</v>
      </c>
      <c r="G4502" s="8" t="s">
        <v>1632</v>
      </c>
      <c r="H4502" s="8" t="s">
        <v>76</v>
      </c>
      <c r="I4502" s="8" t="s">
        <v>230</v>
      </c>
      <c r="J4502" s="8" t="s">
        <v>53</v>
      </c>
      <c r="K4502" s="8" t="s">
        <v>53</v>
      </c>
      <c r="L4502" s="8" t="s">
        <v>799</v>
      </c>
      <c r="M4502" s="8" t="s">
        <v>311</v>
      </c>
      <c r="N4502" s="8" t="s">
        <v>156</v>
      </c>
      <c r="O4502" s="8" t="s">
        <v>62</v>
      </c>
      <c r="P4502" s="8" t="s">
        <v>1423</v>
      </c>
      <c r="Q4502" s="8" t="s">
        <v>65</v>
      </c>
      <c r="R4502" s="8" t="s">
        <v>57</v>
      </c>
      <c r="S4502" s="8" t="s">
        <v>1212</v>
      </c>
      <c r="T4502" s="143">
        <v>0.99</v>
      </c>
      <c r="U4502" s="8" t="s">
        <v>1439</v>
      </c>
      <c r="V4502" s="147">
        <v>4.7E-2</v>
      </c>
      <c r="W4502" s="145">
        <v>6.7970000000000003E-2</v>
      </c>
      <c r="X4502" s="146" t="s">
        <v>614</v>
      </c>
      <c r="Z4502" s="143">
        <v>700128.57</v>
      </c>
      <c r="AA4502" s="143">
        <v>1</v>
      </c>
      <c r="AB4502" s="143">
        <v>99.18</v>
      </c>
      <c r="AC4502" s="8"/>
      <c r="AD4502" s="143">
        <v>694.38800000000003</v>
      </c>
      <c r="AE4502" s="8"/>
      <c r="AF4502" s="8"/>
      <c r="AG4502" s="8" t="s">
        <v>17</v>
      </c>
      <c r="AH4502" s="145">
        <v>1.3699999999999999E-3</v>
      </c>
      <c r="AI4502" s="145">
        <v>1.37516929052482E-3</v>
      </c>
      <c r="AJ4502" s="145">
        <v>3.1447973530486902E-4</v>
      </c>
    </row>
    <row r="4503" spans="1:36" x14ac:dyDescent="0.2">
      <c r="A4503" s="8" t="s">
        <v>1226</v>
      </c>
      <c r="B4503" s="8">
        <v>11390</v>
      </c>
      <c r="C4503" s="8" t="s">
        <v>1633</v>
      </c>
      <c r="D4503" s="8" t="s">
        <v>1634</v>
      </c>
      <c r="E4503" s="4" t="s">
        <v>425</v>
      </c>
      <c r="F4503" s="8" t="s">
        <v>1635</v>
      </c>
      <c r="G4503" s="8" t="s">
        <v>1636</v>
      </c>
      <c r="H4503" s="8" t="s">
        <v>76</v>
      </c>
      <c r="I4503" s="8" t="s">
        <v>229</v>
      </c>
      <c r="J4503" s="8" t="s">
        <v>53</v>
      </c>
      <c r="K4503" s="8" t="s">
        <v>53</v>
      </c>
      <c r="L4503" s="8" t="s">
        <v>799</v>
      </c>
      <c r="M4503" s="8" t="s">
        <v>311</v>
      </c>
      <c r="N4503" s="8" t="s">
        <v>260</v>
      </c>
      <c r="O4503" s="8" t="s">
        <v>62</v>
      </c>
      <c r="P4503" s="8" t="s">
        <v>1637</v>
      </c>
      <c r="Q4503" s="8" t="s">
        <v>70</v>
      </c>
      <c r="R4503" s="8" t="s">
        <v>57</v>
      </c>
      <c r="S4503" s="8" t="s">
        <v>1212</v>
      </c>
      <c r="T4503" s="143">
        <v>3.9980000000000002</v>
      </c>
      <c r="U4503" s="8" t="s">
        <v>1638</v>
      </c>
      <c r="V4503" s="147">
        <v>1.7000000000000001E-2</v>
      </c>
      <c r="W4503" s="145">
        <v>2.009E-2</v>
      </c>
      <c r="X4503" s="146" t="s">
        <v>614</v>
      </c>
      <c r="Z4503" s="143">
        <v>2455924.38</v>
      </c>
      <c r="AA4503" s="143">
        <v>1</v>
      </c>
      <c r="AB4503" s="143">
        <v>109.05</v>
      </c>
      <c r="AC4503" s="8"/>
      <c r="AD4503" s="143">
        <v>2678.1860000000001</v>
      </c>
      <c r="AE4503" s="8"/>
      <c r="AF4503" s="8"/>
      <c r="AG4503" s="8" t="s">
        <v>17</v>
      </c>
      <c r="AH4503" s="145">
        <v>1.9350000000000001E-3</v>
      </c>
      <c r="AI4503" s="145">
        <v>5.3038950450032896E-3</v>
      </c>
      <c r="AJ4503" s="145">
        <v>1.21291794496144E-3</v>
      </c>
    </row>
    <row r="4504" spans="1:36" x14ac:dyDescent="0.2">
      <c r="A4504" s="8" t="s">
        <v>1226</v>
      </c>
      <c r="B4504" s="8">
        <v>11390</v>
      </c>
      <c r="C4504" s="8" t="s">
        <v>1633</v>
      </c>
      <c r="D4504" s="8" t="s">
        <v>1634</v>
      </c>
      <c r="E4504" s="4" t="s">
        <v>425</v>
      </c>
      <c r="F4504" s="8" t="s">
        <v>1639</v>
      </c>
      <c r="G4504" s="8" t="s">
        <v>1640</v>
      </c>
      <c r="H4504" s="8" t="s">
        <v>76</v>
      </c>
      <c r="I4504" s="8" t="s">
        <v>229</v>
      </c>
      <c r="J4504" s="8" t="s">
        <v>53</v>
      </c>
      <c r="K4504" s="8" t="s">
        <v>53</v>
      </c>
      <c r="L4504" s="8" t="s">
        <v>799</v>
      </c>
      <c r="M4504" s="8" t="s">
        <v>311</v>
      </c>
      <c r="N4504" s="8" t="s">
        <v>260</v>
      </c>
      <c r="O4504" s="8" t="s">
        <v>62</v>
      </c>
      <c r="P4504" s="8" t="s">
        <v>1637</v>
      </c>
      <c r="Q4504" s="8" t="s">
        <v>70</v>
      </c>
      <c r="R4504" s="8" t="s">
        <v>57</v>
      </c>
      <c r="S4504" s="8" t="s">
        <v>1212</v>
      </c>
      <c r="T4504" s="143">
        <v>8.8510000000000009</v>
      </c>
      <c r="U4504" s="8" t="s">
        <v>1641</v>
      </c>
      <c r="V4504" s="147">
        <v>5.7999999999999996E-3</v>
      </c>
      <c r="W4504" s="145">
        <v>2.7220000000000001E-2</v>
      </c>
      <c r="X4504" s="146" t="s">
        <v>614</v>
      </c>
      <c r="Z4504" s="143">
        <v>551779</v>
      </c>
      <c r="AA4504" s="143">
        <v>1</v>
      </c>
      <c r="AB4504" s="143">
        <v>90.28</v>
      </c>
      <c r="AC4504" s="8"/>
      <c r="AD4504" s="143">
        <v>498.14600000000002</v>
      </c>
      <c r="AE4504" s="8"/>
      <c r="AF4504" s="8"/>
      <c r="AG4504" s="8" t="s">
        <v>17</v>
      </c>
      <c r="AH4504" s="145">
        <v>1.1529999999999999E-3</v>
      </c>
      <c r="AI4504" s="145">
        <v>9.8653155125535789E-4</v>
      </c>
      <c r="AJ4504" s="145">
        <v>2.2560435522108301E-4</v>
      </c>
    </row>
    <row r="4505" spans="1:36" x14ac:dyDescent="0.2">
      <c r="A4505" s="8" t="s">
        <v>1226</v>
      </c>
      <c r="B4505" s="8">
        <v>11390</v>
      </c>
      <c r="C4505" s="8" t="s">
        <v>2918</v>
      </c>
      <c r="D4505" s="8" t="s">
        <v>2919</v>
      </c>
      <c r="E4505" s="4" t="s">
        <v>425</v>
      </c>
      <c r="F4505" s="8" t="s">
        <v>2920</v>
      </c>
      <c r="G4505" s="8" t="s">
        <v>2921</v>
      </c>
      <c r="H4505" s="8" t="s">
        <v>76</v>
      </c>
      <c r="I4505" s="8" t="s">
        <v>228</v>
      </c>
      <c r="J4505" s="8" t="s">
        <v>53</v>
      </c>
      <c r="K4505" s="8" t="s">
        <v>53</v>
      </c>
      <c r="L4505" s="8" t="s">
        <v>799</v>
      </c>
      <c r="M4505" s="8" t="s">
        <v>311</v>
      </c>
      <c r="N4505" s="8" t="s">
        <v>260</v>
      </c>
      <c r="O4505" s="8" t="s">
        <v>62</v>
      </c>
      <c r="P4505" s="8" t="s">
        <v>1537</v>
      </c>
      <c r="Q4505" s="8" t="s">
        <v>70</v>
      </c>
      <c r="R4505" s="8" t="s">
        <v>57</v>
      </c>
      <c r="S4505" s="8" t="s">
        <v>1212</v>
      </c>
      <c r="T4505" s="143">
        <v>2.5310000000000001</v>
      </c>
      <c r="U4505" s="8" t="s">
        <v>2922</v>
      </c>
      <c r="V4505" s="147">
        <v>3.6499999999999998E-2</v>
      </c>
      <c r="W4505" s="145">
        <v>5.2229999999999999E-2</v>
      </c>
      <c r="X4505" s="146" t="s">
        <v>614</v>
      </c>
      <c r="Z4505" s="143">
        <v>54724</v>
      </c>
      <c r="AA4505" s="143">
        <v>1</v>
      </c>
      <c r="AB4505" s="143">
        <v>97.52</v>
      </c>
      <c r="AC4505" s="8"/>
      <c r="AD4505" s="143">
        <v>53.366999999999997</v>
      </c>
      <c r="AE4505" s="8"/>
      <c r="AF4505" s="8"/>
      <c r="AG4505" s="8" t="s">
        <v>17</v>
      </c>
      <c r="AH4505" s="145">
        <v>3.6999999999999998E-5</v>
      </c>
      <c r="AI4505" s="145">
        <v>1.0568802641049E-4</v>
      </c>
      <c r="AJ4505" s="145">
        <v>2.4169200693669201E-5</v>
      </c>
    </row>
    <row r="4506" spans="1:36" x14ac:dyDescent="0.2">
      <c r="A4506" s="8" t="s">
        <v>1226</v>
      </c>
      <c r="B4506" s="8">
        <v>11390</v>
      </c>
      <c r="C4506" s="8" t="s">
        <v>1642</v>
      </c>
      <c r="D4506" s="8" t="s">
        <v>1643</v>
      </c>
      <c r="E4506" s="4" t="s">
        <v>425</v>
      </c>
      <c r="F4506" s="8" t="s">
        <v>2851</v>
      </c>
      <c r="G4506" s="8" t="s">
        <v>2852</v>
      </c>
      <c r="H4506" s="8" t="s">
        <v>76</v>
      </c>
      <c r="I4506" s="8" t="s">
        <v>229</v>
      </c>
      <c r="J4506" s="8" t="s">
        <v>53</v>
      </c>
      <c r="K4506" s="8" t="s">
        <v>53</v>
      </c>
      <c r="L4506" s="8" t="s">
        <v>799</v>
      </c>
      <c r="M4506" s="8" t="s">
        <v>311</v>
      </c>
      <c r="N4506" s="8" t="s">
        <v>629</v>
      </c>
      <c r="O4506" s="8" t="s">
        <v>62</v>
      </c>
      <c r="P4506" s="8" t="s">
        <v>1461</v>
      </c>
      <c r="Q4506" s="8" t="s">
        <v>65</v>
      </c>
      <c r="R4506" s="8" t="s">
        <v>57</v>
      </c>
      <c r="S4506" s="8" t="s">
        <v>1212</v>
      </c>
      <c r="T4506" s="143">
        <v>4.1669999999999998</v>
      </c>
      <c r="U4506" s="8" t="s">
        <v>2853</v>
      </c>
      <c r="V4506" s="147">
        <v>7.7999999999999996E-3</v>
      </c>
      <c r="W4506" s="145">
        <v>2.3779999999999999E-2</v>
      </c>
      <c r="X4506" s="146" t="s">
        <v>614</v>
      </c>
      <c r="Z4506" s="143">
        <v>438015.88</v>
      </c>
      <c r="AA4506" s="143">
        <v>1</v>
      </c>
      <c r="AB4506" s="143">
        <v>103.72</v>
      </c>
      <c r="AC4506" s="8"/>
      <c r="AD4506" s="143">
        <v>454.31</v>
      </c>
      <c r="AE4506" s="8"/>
      <c r="AF4506" s="8"/>
      <c r="AG4506" s="8" t="s">
        <v>17</v>
      </c>
      <c r="AH4506" s="145">
        <v>1.1130000000000001E-3</v>
      </c>
      <c r="AI4506" s="145">
        <v>8.99718447557502E-4</v>
      </c>
      <c r="AJ4506" s="145">
        <v>2.05751554507742E-4</v>
      </c>
    </row>
    <row r="4507" spans="1:36" x14ac:dyDescent="0.2">
      <c r="A4507" s="8" t="s">
        <v>1226</v>
      </c>
      <c r="B4507" s="8">
        <v>11390</v>
      </c>
      <c r="C4507" s="8" t="s">
        <v>1642</v>
      </c>
      <c r="D4507" s="8" t="s">
        <v>1643</v>
      </c>
      <c r="E4507" s="4" t="s">
        <v>425</v>
      </c>
      <c r="F4507" s="8" t="s">
        <v>1644</v>
      </c>
      <c r="G4507" s="8" t="s">
        <v>1645</v>
      </c>
      <c r="H4507" s="8" t="s">
        <v>76</v>
      </c>
      <c r="I4507" s="8" t="s">
        <v>229</v>
      </c>
      <c r="J4507" s="8" t="s">
        <v>53</v>
      </c>
      <c r="K4507" s="8" t="s">
        <v>53</v>
      </c>
      <c r="L4507" s="8" t="s">
        <v>799</v>
      </c>
      <c r="M4507" s="8" t="s">
        <v>311</v>
      </c>
      <c r="N4507" s="8" t="s">
        <v>629</v>
      </c>
      <c r="O4507" s="8" t="s">
        <v>62</v>
      </c>
      <c r="P4507" s="8" t="s">
        <v>1646</v>
      </c>
      <c r="Q4507" s="8" t="s">
        <v>70</v>
      </c>
      <c r="R4507" s="8" t="s">
        <v>57</v>
      </c>
      <c r="S4507" s="8" t="s">
        <v>1212</v>
      </c>
      <c r="T4507" s="143">
        <v>1.768</v>
      </c>
      <c r="U4507" s="8" t="s">
        <v>1647</v>
      </c>
      <c r="V4507" s="147">
        <v>1.34E-2</v>
      </c>
      <c r="W4507" s="145">
        <v>2.1080000000000002E-2</v>
      </c>
      <c r="X4507" s="146" t="s">
        <v>614</v>
      </c>
      <c r="Z4507" s="143">
        <v>1281722</v>
      </c>
      <c r="AA4507" s="143">
        <v>1</v>
      </c>
      <c r="AB4507" s="143">
        <v>111.75</v>
      </c>
      <c r="AC4507" s="8"/>
      <c r="AD4507" s="143">
        <v>1432.3240000000001</v>
      </c>
      <c r="AE4507" s="8"/>
      <c r="AF4507" s="8"/>
      <c r="AG4507" s="8" t="s">
        <v>17</v>
      </c>
      <c r="AH4507" s="145">
        <v>2.4039999999999999E-3</v>
      </c>
      <c r="AI4507" s="145">
        <v>2.83658388861446E-3</v>
      </c>
      <c r="AJ4507" s="145">
        <v>6.4868242521696204E-4</v>
      </c>
    </row>
    <row r="4508" spans="1:36" x14ac:dyDescent="0.2">
      <c r="A4508" s="8" t="s">
        <v>1226</v>
      </c>
      <c r="B4508" s="8">
        <v>11390</v>
      </c>
      <c r="C4508" s="8" t="s">
        <v>1642</v>
      </c>
      <c r="D4508" s="8" t="s">
        <v>1643</v>
      </c>
      <c r="E4508" s="4" t="s">
        <v>425</v>
      </c>
      <c r="F4508" s="8" t="s">
        <v>1648</v>
      </c>
      <c r="G4508" s="8" t="s">
        <v>1649</v>
      </c>
      <c r="H4508" s="8" t="s">
        <v>76</v>
      </c>
      <c r="I4508" s="8" t="s">
        <v>229</v>
      </c>
      <c r="J4508" s="8" t="s">
        <v>53</v>
      </c>
      <c r="K4508" s="8" t="s">
        <v>53</v>
      </c>
      <c r="L4508" s="8" t="s">
        <v>799</v>
      </c>
      <c r="M4508" s="8" t="s">
        <v>311</v>
      </c>
      <c r="N4508" s="8" t="s">
        <v>629</v>
      </c>
      <c r="O4508" s="8" t="s">
        <v>62</v>
      </c>
      <c r="P4508" s="8" t="s">
        <v>1461</v>
      </c>
      <c r="Q4508" s="8" t="s">
        <v>65</v>
      </c>
      <c r="R4508" s="8" t="s">
        <v>57</v>
      </c>
      <c r="S4508" s="8" t="s">
        <v>1212</v>
      </c>
      <c r="T4508" s="143">
        <v>5.7779999999999996</v>
      </c>
      <c r="U4508" s="8" t="s">
        <v>1650</v>
      </c>
      <c r="V4508" s="147">
        <v>2.5999999999999999E-2</v>
      </c>
      <c r="W4508" s="145">
        <v>2.6329999999999999E-2</v>
      </c>
      <c r="X4508" s="146" t="s">
        <v>614</v>
      </c>
      <c r="Z4508" s="143">
        <v>13785453</v>
      </c>
      <c r="AA4508" s="143">
        <v>1</v>
      </c>
      <c r="AB4508" s="143">
        <v>100.88</v>
      </c>
      <c r="AC4508" s="8"/>
      <c r="AD4508" s="143">
        <v>13906.764999999999</v>
      </c>
      <c r="AE4508" s="8"/>
      <c r="AF4508" s="8"/>
      <c r="AG4508" s="8" t="s">
        <v>17</v>
      </c>
      <c r="AH4508" s="145">
        <v>2.5718999999999999E-2</v>
      </c>
      <c r="AI4508" s="145">
        <v>2.75410425831869E-2</v>
      </c>
      <c r="AJ4508" s="145">
        <v>6.2982062217774798E-3</v>
      </c>
    </row>
    <row r="4509" spans="1:36" x14ac:dyDescent="0.2">
      <c r="A4509" s="8" t="s">
        <v>1226</v>
      </c>
      <c r="B4509" s="8">
        <v>11390</v>
      </c>
      <c r="C4509" s="8" t="s">
        <v>1642</v>
      </c>
      <c r="D4509" s="8" t="s">
        <v>1643</v>
      </c>
      <c r="E4509" s="4" t="s">
        <v>425</v>
      </c>
      <c r="F4509" s="8" t="s">
        <v>2923</v>
      </c>
      <c r="G4509" s="8" t="s">
        <v>2924</v>
      </c>
      <c r="H4509" s="8" t="s">
        <v>76</v>
      </c>
      <c r="I4509" s="8" t="s">
        <v>229</v>
      </c>
      <c r="J4509" s="8" t="s">
        <v>53</v>
      </c>
      <c r="K4509" s="8" t="s">
        <v>53</v>
      </c>
      <c r="L4509" s="8" t="s">
        <v>799</v>
      </c>
      <c r="M4509" s="8" t="s">
        <v>311</v>
      </c>
      <c r="N4509" s="8" t="s">
        <v>629</v>
      </c>
      <c r="O4509" s="8" t="s">
        <v>62</v>
      </c>
      <c r="P4509" s="8" t="s">
        <v>1461</v>
      </c>
      <c r="Q4509" s="8" t="s">
        <v>65</v>
      </c>
      <c r="R4509" s="8" t="s">
        <v>57</v>
      </c>
      <c r="S4509" s="8" t="s">
        <v>1212</v>
      </c>
      <c r="T4509" s="143">
        <v>1.615</v>
      </c>
      <c r="U4509" s="8" t="s">
        <v>2925</v>
      </c>
      <c r="V4509" s="147">
        <v>2E-3</v>
      </c>
      <c r="W4509" s="145">
        <v>2.0199999999999999E-2</v>
      </c>
      <c r="X4509" s="146" t="s">
        <v>614</v>
      </c>
      <c r="Z4509" s="143">
        <v>271463.78999999998</v>
      </c>
      <c r="AA4509" s="143">
        <v>1</v>
      </c>
      <c r="AB4509" s="143">
        <v>107.31</v>
      </c>
      <c r="AC4509" s="8"/>
      <c r="AD4509" s="143">
        <v>291.30799999999999</v>
      </c>
      <c r="AE4509" s="8"/>
      <c r="AF4509" s="8"/>
      <c r="AG4509" s="8" t="s">
        <v>17</v>
      </c>
      <c r="AH4509" s="145">
        <v>8.2299999999999995E-4</v>
      </c>
      <c r="AI4509" s="145">
        <v>5.7690773814202297E-4</v>
      </c>
      <c r="AJ4509" s="145">
        <v>1.31929787871422E-4</v>
      </c>
    </row>
    <row r="4510" spans="1:36" x14ac:dyDescent="0.2">
      <c r="A4510" s="8" t="s">
        <v>1226</v>
      </c>
      <c r="B4510" s="8">
        <v>11390</v>
      </c>
      <c r="C4510" s="8" t="s">
        <v>1642</v>
      </c>
      <c r="D4510" s="8" t="s">
        <v>1643</v>
      </c>
      <c r="E4510" s="4" t="s">
        <v>425</v>
      </c>
      <c r="F4510" s="8" t="s">
        <v>1651</v>
      </c>
      <c r="G4510" s="8" t="s">
        <v>1652</v>
      </c>
      <c r="H4510" s="8" t="s">
        <v>76</v>
      </c>
      <c r="I4510" s="8" t="s">
        <v>229</v>
      </c>
      <c r="J4510" s="8" t="s">
        <v>53</v>
      </c>
      <c r="K4510" s="8" t="s">
        <v>53</v>
      </c>
      <c r="L4510" s="8" t="s">
        <v>799</v>
      </c>
      <c r="M4510" s="8" t="s">
        <v>311</v>
      </c>
      <c r="N4510" s="8" t="s">
        <v>629</v>
      </c>
      <c r="O4510" s="8" t="s">
        <v>62</v>
      </c>
      <c r="P4510" s="8" t="s">
        <v>1461</v>
      </c>
      <c r="Q4510" s="8" t="s">
        <v>65</v>
      </c>
      <c r="R4510" s="8" t="s">
        <v>57</v>
      </c>
      <c r="S4510" s="8" t="s">
        <v>1212</v>
      </c>
      <c r="T4510" s="143">
        <v>3.8820000000000001</v>
      </c>
      <c r="U4510" s="8" t="s">
        <v>1653</v>
      </c>
      <c r="V4510" s="147">
        <v>6.8999999999999999E-3</v>
      </c>
      <c r="W4510" s="145">
        <v>2.445E-2</v>
      </c>
      <c r="X4510" s="146" t="s">
        <v>614</v>
      </c>
      <c r="Z4510" s="143">
        <v>289251.84999999998</v>
      </c>
      <c r="AA4510" s="143">
        <v>1</v>
      </c>
      <c r="AB4510" s="143">
        <v>104.54</v>
      </c>
      <c r="AC4510" s="8"/>
      <c r="AD4510" s="143">
        <v>302.38400000000001</v>
      </c>
      <c r="AE4510" s="8"/>
      <c r="AF4510" s="8"/>
      <c r="AG4510" s="8" t="s">
        <v>17</v>
      </c>
      <c r="AH4510" s="145">
        <v>1.4289999999999999E-3</v>
      </c>
      <c r="AI4510" s="145">
        <v>5.9884289650269503E-4</v>
      </c>
      <c r="AJ4510" s="145">
        <v>1.3694601594069699E-4</v>
      </c>
    </row>
    <row r="4511" spans="1:36" x14ac:dyDescent="0.2">
      <c r="A4511" s="8" t="s">
        <v>1226</v>
      </c>
      <c r="B4511" s="8">
        <v>11390</v>
      </c>
      <c r="C4511" s="8" t="s">
        <v>1654</v>
      </c>
      <c r="D4511" s="8" t="s">
        <v>1655</v>
      </c>
      <c r="E4511" s="4" t="s">
        <v>425</v>
      </c>
      <c r="F4511" s="8" t="s">
        <v>1656</v>
      </c>
      <c r="G4511" s="8" t="s">
        <v>1657</v>
      </c>
      <c r="H4511" s="8" t="s">
        <v>76</v>
      </c>
      <c r="I4511" s="8" t="s">
        <v>229</v>
      </c>
      <c r="J4511" s="8" t="s">
        <v>53</v>
      </c>
      <c r="K4511" s="8" t="s">
        <v>53</v>
      </c>
      <c r="L4511" s="8" t="s">
        <v>799</v>
      </c>
      <c r="M4511" s="8" t="s">
        <v>311</v>
      </c>
      <c r="N4511" s="8" t="s">
        <v>256</v>
      </c>
      <c r="O4511" s="8" t="s">
        <v>62</v>
      </c>
      <c r="P4511" s="8" t="s">
        <v>1343</v>
      </c>
      <c r="Q4511" s="8" t="s">
        <v>70</v>
      </c>
      <c r="R4511" s="8" t="s">
        <v>57</v>
      </c>
      <c r="S4511" s="8" t="s">
        <v>1212</v>
      </c>
      <c r="T4511" s="143">
        <v>1.4430000000000001</v>
      </c>
      <c r="U4511" s="8" t="s">
        <v>1658</v>
      </c>
      <c r="V4511" s="147">
        <v>1E-3</v>
      </c>
      <c r="W4511" s="145">
        <v>1.8089999999999998E-2</v>
      </c>
      <c r="X4511" s="146" t="s">
        <v>614</v>
      </c>
      <c r="Z4511" s="143">
        <v>3379118</v>
      </c>
      <c r="AA4511" s="143">
        <v>1</v>
      </c>
      <c r="AB4511" s="143">
        <v>108.45</v>
      </c>
      <c r="AC4511" s="8"/>
      <c r="AD4511" s="143">
        <v>3664.6529999999998</v>
      </c>
      <c r="AE4511" s="8"/>
      <c r="AF4511" s="8"/>
      <c r="AG4511" s="8" t="s">
        <v>17</v>
      </c>
      <c r="AH4511" s="145">
        <v>2.2529999999999998E-3</v>
      </c>
      <c r="AI4511" s="145">
        <v>7.2575021866075002E-3</v>
      </c>
      <c r="AJ4511" s="145">
        <v>1.6596773810647E-3</v>
      </c>
    </row>
    <row r="4512" spans="1:36" x14ac:dyDescent="0.2">
      <c r="A4512" s="8" t="s">
        <v>1226</v>
      </c>
      <c r="B4512" s="8">
        <v>11390</v>
      </c>
      <c r="C4512" s="8" t="s">
        <v>1654</v>
      </c>
      <c r="D4512" s="8" t="s">
        <v>1655</v>
      </c>
      <c r="E4512" s="4" t="s">
        <v>425</v>
      </c>
      <c r="F4512" s="8" t="s">
        <v>1659</v>
      </c>
      <c r="G4512" s="8" t="s">
        <v>1660</v>
      </c>
      <c r="H4512" s="8" t="s">
        <v>76</v>
      </c>
      <c r="I4512" s="8" t="s">
        <v>229</v>
      </c>
      <c r="J4512" s="8" t="s">
        <v>53</v>
      </c>
      <c r="K4512" s="8" t="s">
        <v>53</v>
      </c>
      <c r="L4512" s="8" t="s">
        <v>799</v>
      </c>
      <c r="M4512" s="8" t="s">
        <v>311</v>
      </c>
      <c r="N4512" s="8" t="s">
        <v>256</v>
      </c>
      <c r="O4512" s="8" t="s">
        <v>62</v>
      </c>
      <c r="P4512" s="8" t="s">
        <v>1343</v>
      </c>
      <c r="Q4512" s="8" t="s">
        <v>70</v>
      </c>
      <c r="R4512" s="8" t="s">
        <v>57</v>
      </c>
      <c r="S4512" s="8" t="s">
        <v>1212</v>
      </c>
      <c r="T4512" s="143">
        <v>0.22700000000000001</v>
      </c>
      <c r="U4512" s="8" t="s">
        <v>1661</v>
      </c>
      <c r="V4512" s="147">
        <v>5.0000000000000001E-3</v>
      </c>
      <c r="W4512" s="145">
        <v>7.1900000000000002E-3</v>
      </c>
      <c r="X4512" s="146" t="s">
        <v>614</v>
      </c>
      <c r="Z4512" s="143">
        <v>1795154.03</v>
      </c>
      <c r="AA4512" s="143">
        <v>1</v>
      </c>
      <c r="AB4512" s="143">
        <v>112.22</v>
      </c>
      <c r="AC4512" s="8"/>
      <c r="AD4512" s="143">
        <v>2014.5219999999999</v>
      </c>
      <c r="AE4512" s="8"/>
      <c r="AF4512" s="8"/>
      <c r="AG4512" s="8" t="s">
        <v>17</v>
      </c>
      <c r="AH4512" s="145">
        <v>7.9419999999999994E-3</v>
      </c>
      <c r="AI4512" s="145">
        <v>3.9895714192182598E-3</v>
      </c>
      <c r="AJ4512" s="145">
        <v>9.12352662716026E-4</v>
      </c>
    </row>
    <row r="4513" spans="1:36" x14ac:dyDescent="0.2">
      <c r="A4513" s="8" t="s">
        <v>1226</v>
      </c>
      <c r="B4513" s="8">
        <v>11390</v>
      </c>
      <c r="C4513" s="8" t="s">
        <v>1654</v>
      </c>
      <c r="D4513" s="8" t="s">
        <v>1655</v>
      </c>
      <c r="E4513" s="4" t="s">
        <v>425</v>
      </c>
      <c r="F4513" s="8" t="s">
        <v>1662</v>
      </c>
      <c r="G4513" s="8" t="s">
        <v>1663</v>
      </c>
      <c r="H4513" s="8" t="s">
        <v>76</v>
      </c>
      <c r="I4513" s="8" t="s">
        <v>229</v>
      </c>
      <c r="J4513" s="8" t="s">
        <v>53</v>
      </c>
      <c r="K4513" s="8" t="s">
        <v>53</v>
      </c>
      <c r="L4513" s="8" t="s">
        <v>799</v>
      </c>
      <c r="M4513" s="8" t="s">
        <v>311</v>
      </c>
      <c r="N4513" s="8" t="s">
        <v>256</v>
      </c>
      <c r="O4513" s="8" t="s">
        <v>62</v>
      </c>
      <c r="P4513" s="8" t="s">
        <v>1343</v>
      </c>
      <c r="Q4513" s="8" t="s">
        <v>70</v>
      </c>
      <c r="R4513" s="8" t="s">
        <v>57</v>
      </c>
      <c r="S4513" s="8" t="s">
        <v>1212</v>
      </c>
      <c r="T4513" s="143">
        <v>2.6709999999999998</v>
      </c>
      <c r="U4513" s="8" t="s">
        <v>1664</v>
      </c>
      <c r="V4513" s="147">
        <v>1E-3</v>
      </c>
      <c r="W4513" s="145">
        <v>1.7729999999999999E-2</v>
      </c>
      <c r="X4513" s="146" t="s">
        <v>614</v>
      </c>
      <c r="Z4513" s="143">
        <v>1299299</v>
      </c>
      <c r="AA4513" s="143">
        <v>1</v>
      </c>
      <c r="AB4513" s="143">
        <v>104.31</v>
      </c>
      <c r="AC4513" s="8"/>
      <c r="AD4513" s="143">
        <v>1355.299</v>
      </c>
      <c r="AE4513" s="8"/>
      <c r="AF4513" s="8"/>
      <c r="AG4513" s="8" t="s">
        <v>17</v>
      </c>
      <c r="AH4513" s="145">
        <v>2.7829999999999999E-3</v>
      </c>
      <c r="AI4513" s="145">
        <v>2.68404202123624E-3</v>
      </c>
      <c r="AJ4513" s="145">
        <v>6.1379848299505295E-4</v>
      </c>
    </row>
    <row r="4514" spans="1:36" x14ac:dyDescent="0.2">
      <c r="A4514" s="8" t="s">
        <v>1226</v>
      </c>
      <c r="B4514" s="8">
        <v>11390</v>
      </c>
      <c r="C4514" s="8" t="s">
        <v>1665</v>
      </c>
      <c r="D4514" s="8" t="s">
        <v>1666</v>
      </c>
      <c r="E4514" s="4" t="s">
        <v>425</v>
      </c>
      <c r="F4514" s="8" t="s">
        <v>1667</v>
      </c>
      <c r="G4514" s="8" t="s">
        <v>1668</v>
      </c>
      <c r="H4514" s="8" t="s">
        <v>76</v>
      </c>
      <c r="I4514" s="8" t="s">
        <v>228</v>
      </c>
      <c r="J4514" s="8" t="s">
        <v>53</v>
      </c>
      <c r="K4514" s="8" t="s">
        <v>53</v>
      </c>
      <c r="L4514" s="8" t="s">
        <v>799</v>
      </c>
      <c r="M4514" s="8" t="s">
        <v>311</v>
      </c>
      <c r="N4514" s="8" t="s">
        <v>629</v>
      </c>
      <c r="O4514" s="8" t="s">
        <v>62</v>
      </c>
      <c r="P4514" s="8" t="s">
        <v>1444</v>
      </c>
      <c r="Q4514" s="8" t="s">
        <v>65</v>
      </c>
      <c r="R4514" s="8" t="s">
        <v>57</v>
      </c>
      <c r="S4514" s="8" t="s">
        <v>1212</v>
      </c>
      <c r="T4514" s="143">
        <v>1.9159999999999999</v>
      </c>
      <c r="U4514" s="8" t="s">
        <v>1669</v>
      </c>
      <c r="V4514" s="147">
        <v>3.1300000000000001E-2</v>
      </c>
      <c r="W4514" s="145">
        <v>5.4609999999999999E-2</v>
      </c>
      <c r="X4514" s="146" t="s">
        <v>614</v>
      </c>
      <c r="Z4514" s="143">
        <v>515572</v>
      </c>
      <c r="AA4514" s="143">
        <v>1</v>
      </c>
      <c r="AB4514" s="143">
        <v>97.08</v>
      </c>
      <c r="AC4514" s="8"/>
      <c r="AD4514" s="143">
        <v>500.517</v>
      </c>
      <c r="AE4514" s="8"/>
      <c r="AF4514" s="8"/>
      <c r="AG4514" s="8" t="s">
        <v>17</v>
      </c>
      <c r="AH4514" s="145">
        <v>5.2240000000000003E-3</v>
      </c>
      <c r="AI4514" s="145">
        <v>9.9122752274191195E-4</v>
      </c>
      <c r="AJ4514" s="145">
        <v>2.2667825054456501E-4</v>
      </c>
    </row>
    <row r="4515" spans="1:36" x14ac:dyDescent="0.2">
      <c r="A4515" s="8" t="s">
        <v>1226</v>
      </c>
      <c r="B4515" s="8">
        <v>11390</v>
      </c>
      <c r="C4515" s="8" t="s">
        <v>1665</v>
      </c>
      <c r="D4515" s="8" t="s">
        <v>1666</v>
      </c>
      <c r="E4515" s="4" t="s">
        <v>425</v>
      </c>
      <c r="F4515" s="8" t="s">
        <v>1670</v>
      </c>
      <c r="G4515" s="8" t="s">
        <v>1671</v>
      </c>
      <c r="H4515" s="8" t="s">
        <v>76</v>
      </c>
      <c r="I4515" s="8" t="s">
        <v>228</v>
      </c>
      <c r="J4515" s="8" t="s">
        <v>53</v>
      </c>
      <c r="K4515" s="8" t="s">
        <v>53</v>
      </c>
      <c r="L4515" s="8" t="s">
        <v>799</v>
      </c>
      <c r="M4515" s="8" t="s">
        <v>311</v>
      </c>
      <c r="N4515" s="8" t="s">
        <v>629</v>
      </c>
      <c r="O4515" s="8" t="s">
        <v>62</v>
      </c>
      <c r="P4515" s="8" t="s">
        <v>1444</v>
      </c>
      <c r="Q4515" s="8" t="s">
        <v>65</v>
      </c>
      <c r="R4515" s="8" t="s">
        <v>57</v>
      </c>
      <c r="S4515" s="8" t="s">
        <v>1212</v>
      </c>
      <c r="T4515" s="143">
        <v>0.94599999999999995</v>
      </c>
      <c r="U4515" s="8" t="s">
        <v>1324</v>
      </c>
      <c r="V4515" s="147">
        <v>3.5499999999999997E-2</v>
      </c>
      <c r="W4515" s="145">
        <v>5.5070000000000001E-2</v>
      </c>
      <c r="X4515" s="146" t="s">
        <v>614</v>
      </c>
      <c r="Z4515" s="143">
        <v>285614.27</v>
      </c>
      <c r="AA4515" s="143">
        <v>1</v>
      </c>
      <c r="AB4515" s="143">
        <v>99.75</v>
      </c>
      <c r="AC4515" s="8"/>
      <c r="AD4515" s="143">
        <v>284.89999999999998</v>
      </c>
      <c r="AE4515" s="8"/>
      <c r="AF4515" s="8"/>
      <c r="AG4515" s="8" t="s">
        <v>17</v>
      </c>
      <c r="AH4515" s="145">
        <v>4.529E-3</v>
      </c>
      <c r="AI4515" s="145">
        <v>5.6421816958711205E-4</v>
      </c>
      <c r="AJ4515" s="145">
        <v>1.2902788176591401E-4</v>
      </c>
    </row>
    <row r="4516" spans="1:36" x14ac:dyDescent="0.2">
      <c r="A4516" s="8" t="s">
        <v>1226</v>
      </c>
      <c r="B4516" s="8">
        <v>11390</v>
      </c>
      <c r="C4516" s="8" t="s">
        <v>2926</v>
      </c>
      <c r="D4516" s="8" t="s">
        <v>2927</v>
      </c>
      <c r="E4516" s="4" t="s">
        <v>425</v>
      </c>
      <c r="F4516" s="8" t="s">
        <v>2928</v>
      </c>
      <c r="G4516" s="8" t="s">
        <v>2929</v>
      </c>
      <c r="H4516" s="8" t="s">
        <v>76</v>
      </c>
      <c r="I4516" s="8" t="s">
        <v>228</v>
      </c>
      <c r="J4516" s="8" t="s">
        <v>53</v>
      </c>
      <c r="K4516" s="8" t="s">
        <v>53</v>
      </c>
      <c r="L4516" s="8" t="s">
        <v>799</v>
      </c>
      <c r="M4516" s="8" t="s">
        <v>311</v>
      </c>
      <c r="N4516" s="8" t="s">
        <v>156</v>
      </c>
      <c r="O4516" s="8" t="s">
        <v>62</v>
      </c>
      <c r="P4516" s="8" t="s">
        <v>1537</v>
      </c>
      <c r="Q4516" s="8" t="s">
        <v>70</v>
      </c>
      <c r="R4516" s="8" t="s">
        <v>57</v>
      </c>
      <c r="S4516" s="8" t="s">
        <v>1212</v>
      </c>
      <c r="T4516" s="143">
        <v>3.07</v>
      </c>
      <c r="U4516" s="8" t="s">
        <v>2930</v>
      </c>
      <c r="V4516" s="147">
        <v>7.2499999999999995E-2</v>
      </c>
      <c r="W4516" s="145">
        <v>6.232E-2</v>
      </c>
      <c r="X4516" s="146" t="s">
        <v>614</v>
      </c>
      <c r="Z4516" s="143">
        <v>4897379</v>
      </c>
      <c r="AA4516" s="143">
        <v>1</v>
      </c>
      <c r="AB4516" s="143">
        <v>108.29</v>
      </c>
      <c r="AC4516" s="8"/>
      <c r="AD4516" s="143">
        <v>5303.3720000000003</v>
      </c>
      <c r="AE4516" s="8"/>
      <c r="AF4516" s="8"/>
      <c r="AG4516" s="8" t="s">
        <v>17</v>
      </c>
      <c r="AH4516" s="145">
        <v>8.4440000000000001E-3</v>
      </c>
      <c r="AI4516" s="145">
        <v>1.0502829845261699E-2</v>
      </c>
      <c r="AJ4516" s="145">
        <v>2.4018331215274898E-3</v>
      </c>
    </row>
    <row r="4517" spans="1:36" x14ac:dyDescent="0.2">
      <c r="A4517" s="8" t="s">
        <v>1226</v>
      </c>
      <c r="B4517" s="8">
        <v>11390</v>
      </c>
      <c r="C4517" s="8" t="s">
        <v>1672</v>
      </c>
      <c r="D4517" s="8" t="s">
        <v>1673</v>
      </c>
      <c r="E4517" s="4" t="s">
        <v>761</v>
      </c>
      <c r="F4517" s="8" t="s">
        <v>1674</v>
      </c>
      <c r="G4517" s="8" t="s">
        <v>1675</v>
      </c>
      <c r="H4517" s="8" t="s">
        <v>76</v>
      </c>
      <c r="I4517" s="8" t="s">
        <v>229</v>
      </c>
      <c r="J4517" s="8" t="s">
        <v>53</v>
      </c>
      <c r="K4517" s="8" t="s">
        <v>153</v>
      </c>
      <c r="L4517" s="8" t="s">
        <v>799</v>
      </c>
      <c r="M4517" s="8" t="s">
        <v>311</v>
      </c>
      <c r="N4517" s="8" t="s">
        <v>630</v>
      </c>
      <c r="O4517" s="8" t="s">
        <v>62</v>
      </c>
      <c r="P4517" s="8" t="s">
        <v>1571</v>
      </c>
      <c r="Q4517" s="8" t="s">
        <v>65</v>
      </c>
      <c r="R4517" s="8" t="s">
        <v>57</v>
      </c>
      <c r="S4517" s="8" t="s">
        <v>1212</v>
      </c>
      <c r="T4517" s="143">
        <v>1.446</v>
      </c>
      <c r="U4517" s="8" t="s">
        <v>1676</v>
      </c>
      <c r="V4517" s="147">
        <v>4.0500000000000001E-2</v>
      </c>
      <c r="W4517" s="145">
        <v>3.4349999999999999E-2</v>
      </c>
      <c r="X4517" s="146" t="s">
        <v>614</v>
      </c>
      <c r="Z4517" s="143">
        <v>638255.98</v>
      </c>
      <c r="AA4517" s="143">
        <v>1</v>
      </c>
      <c r="AB4517" s="143">
        <v>113.43</v>
      </c>
      <c r="AC4517" s="8"/>
      <c r="AD4517" s="143">
        <v>723.97400000000005</v>
      </c>
      <c r="AE4517" s="8"/>
      <c r="AF4517" s="8"/>
      <c r="AG4517" s="8" t="s">
        <v>17</v>
      </c>
      <c r="AH4517" s="145">
        <v>4.6490000000000004E-3</v>
      </c>
      <c r="AI4517" s="145">
        <v>1.43376206621933E-3</v>
      </c>
      <c r="AJ4517" s="145">
        <v>3.2787898783191998E-4</v>
      </c>
    </row>
    <row r="4518" spans="1:36" x14ac:dyDescent="0.2">
      <c r="A4518" s="8" t="s">
        <v>1226</v>
      </c>
      <c r="B4518" s="8">
        <v>11390</v>
      </c>
      <c r="C4518" s="8" t="s">
        <v>1672</v>
      </c>
      <c r="D4518" s="8" t="s">
        <v>1673</v>
      </c>
      <c r="E4518" s="4" t="s">
        <v>761</v>
      </c>
      <c r="F4518" s="8" t="s">
        <v>1677</v>
      </c>
      <c r="G4518" s="8" t="s">
        <v>1678</v>
      </c>
      <c r="H4518" s="8" t="s">
        <v>76</v>
      </c>
      <c r="I4518" s="8" t="s">
        <v>229</v>
      </c>
      <c r="J4518" s="8" t="s">
        <v>53</v>
      </c>
      <c r="K4518" s="8" t="s">
        <v>153</v>
      </c>
      <c r="L4518" s="8" t="s">
        <v>799</v>
      </c>
      <c r="M4518" s="8" t="s">
        <v>311</v>
      </c>
      <c r="N4518" s="8" t="s">
        <v>630</v>
      </c>
      <c r="O4518" s="8" t="s">
        <v>62</v>
      </c>
      <c r="P4518" s="8" t="s">
        <v>1571</v>
      </c>
      <c r="Q4518" s="8" t="s">
        <v>65</v>
      </c>
      <c r="R4518" s="8" t="s">
        <v>57</v>
      </c>
      <c r="S4518" s="8" t="s">
        <v>1212</v>
      </c>
      <c r="T4518" s="143">
        <v>0.74099999999999999</v>
      </c>
      <c r="U4518" s="8" t="s">
        <v>1427</v>
      </c>
      <c r="V4518" s="147">
        <v>4.0399999999999998E-2</v>
      </c>
      <c r="W4518" s="145">
        <v>1.8800000000000001E-2</v>
      </c>
      <c r="X4518" s="146" t="s">
        <v>614</v>
      </c>
      <c r="Z4518" s="143">
        <v>399164</v>
      </c>
      <c r="AA4518" s="143">
        <v>1</v>
      </c>
      <c r="AB4518" s="143">
        <v>116.01</v>
      </c>
      <c r="AC4518" s="8"/>
      <c r="AD4518" s="143">
        <v>463.07</v>
      </c>
      <c r="AE4518" s="8"/>
      <c r="AF4518" s="8"/>
      <c r="AG4518" s="8" t="s">
        <v>17</v>
      </c>
      <c r="AH4518" s="145">
        <v>9.41E-4</v>
      </c>
      <c r="AI4518" s="145">
        <v>9.1706697487787603E-4</v>
      </c>
      <c r="AJ4518" s="145">
        <v>2.09718891705593E-4</v>
      </c>
    </row>
    <row r="4519" spans="1:36" x14ac:dyDescent="0.2">
      <c r="A4519" s="8" t="s">
        <v>1226</v>
      </c>
      <c r="B4519" s="8">
        <v>11390</v>
      </c>
      <c r="C4519" s="8" t="s">
        <v>1679</v>
      </c>
      <c r="D4519" s="8" t="s">
        <v>1680</v>
      </c>
      <c r="E4519" s="4" t="s">
        <v>425</v>
      </c>
      <c r="F4519" s="8" t="s">
        <v>1681</v>
      </c>
      <c r="G4519" s="8" t="s">
        <v>1682</v>
      </c>
      <c r="H4519" s="8" t="s">
        <v>76</v>
      </c>
      <c r="I4519" s="8" t="s">
        <v>228</v>
      </c>
      <c r="J4519" s="8" t="s">
        <v>53</v>
      </c>
      <c r="K4519" s="8" t="s">
        <v>53</v>
      </c>
      <c r="L4519" s="8" t="s">
        <v>799</v>
      </c>
      <c r="M4519" s="8" t="s">
        <v>311</v>
      </c>
      <c r="N4519" s="8" t="s">
        <v>263</v>
      </c>
      <c r="O4519" s="8" t="s">
        <v>62</v>
      </c>
      <c r="P4519" s="8" t="s">
        <v>298</v>
      </c>
      <c r="Q4519" s="151" t="s">
        <v>298</v>
      </c>
      <c r="R4519" s="151" t="s">
        <v>298</v>
      </c>
      <c r="S4519" s="8" t="s">
        <v>1212</v>
      </c>
      <c r="T4519" s="143">
        <v>1.202</v>
      </c>
      <c r="U4519" s="8" t="s">
        <v>1424</v>
      </c>
      <c r="V4519" s="147">
        <v>5.6000000000000001E-2</v>
      </c>
      <c r="W4519" s="145">
        <v>6.1429999999999998E-2</v>
      </c>
      <c r="X4519" s="146" t="s">
        <v>614</v>
      </c>
      <c r="Z4519" s="143">
        <v>279737.01</v>
      </c>
      <c r="AA4519" s="143">
        <v>1</v>
      </c>
      <c r="AB4519" s="143">
        <v>100.87</v>
      </c>
      <c r="AC4519" s="8"/>
      <c r="AD4519" s="143">
        <v>282.17099999999999</v>
      </c>
      <c r="AE4519" s="8"/>
      <c r="AF4519" s="8"/>
      <c r="AG4519" s="8" t="s">
        <v>17</v>
      </c>
      <c r="AH4519" s="145">
        <v>4.6620000000000003E-3</v>
      </c>
      <c r="AI4519" s="145">
        <v>5.5881262662973096E-4</v>
      </c>
      <c r="AJ4519" s="145">
        <v>1.2779171853122799E-4</v>
      </c>
    </row>
    <row r="4520" spans="1:36" x14ac:dyDescent="0.2">
      <c r="A4520" s="8" t="s">
        <v>1226</v>
      </c>
      <c r="B4520" s="8">
        <v>11390</v>
      </c>
      <c r="C4520" s="8" t="s">
        <v>1683</v>
      </c>
      <c r="D4520" s="8" t="s">
        <v>1684</v>
      </c>
      <c r="E4520" s="4" t="s">
        <v>425</v>
      </c>
      <c r="F4520" s="8" t="s">
        <v>1685</v>
      </c>
      <c r="G4520" s="8" t="s">
        <v>1686</v>
      </c>
      <c r="H4520" s="8" t="s">
        <v>76</v>
      </c>
      <c r="I4520" s="8" t="s">
        <v>229</v>
      </c>
      <c r="J4520" s="8" t="s">
        <v>53</v>
      </c>
      <c r="K4520" s="8" t="s">
        <v>53</v>
      </c>
      <c r="L4520" s="8" t="s">
        <v>799</v>
      </c>
      <c r="M4520" s="8" t="s">
        <v>311</v>
      </c>
      <c r="N4520" s="8" t="s">
        <v>629</v>
      </c>
      <c r="O4520" s="8" t="s">
        <v>62</v>
      </c>
      <c r="P4520" s="8" t="s">
        <v>1461</v>
      </c>
      <c r="Q4520" s="8" t="s">
        <v>65</v>
      </c>
      <c r="R4520" s="8" t="s">
        <v>57</v>
      </c>
      <c r="S4520" s="8" t="s">
        <v>1212</v>
      </c>
      <c r="T4520" s="143">
        <v>1.466</v>
      </c>
      <c r="U4520" s="8" t="s">
        <v>1687</v>
      </c>
      <c r="V4520" s="147">
        <v>4.7500000000000001E-2</v>
      </c>
      <c r="W4520" s="145">
        <v>1.567E-2</v>
      </c>
      <c r="X4520" s="146" t="s">
        <v>614</v>
      </c>
      <c r="Z4520" s="143">
        <v>440942.94</v>
      </c>
      <c r="AA4520" s="143">
        <v>1</v>
      </c>
      <c r="AB4520" s="143">
        <v>141.47999999999999</v>
      </c>
      <c r="AC4520" s="8"/>
      <c r="AD4520" s="143">
        <v>623.846</v>
      </c>
      <c r="AE4520" s="8"/>
      <c r="AF4520" s="8"/>
      <c r="AG4520" s="8" t="s">
        <v>17</v>
      </c>
      <c r="AH4520" s="145">
        <v>3.4200000000000002E-4</v>
      </c>
      <c r="AI4520" s="145">
        <v>1.23546858220932E-3</v>
      </c>
      <c r="AJ4520" s="145">
        <v>2.82532365569617E-4</v>
      </c>
    </row>
    <row r="4521" spans="1:36" x14ac:dyDescent="0.2">
      <c r="A4521" s="8" t="s">
        <v>1226</v>
      </c>
      <c r="B4521" s="8">
        <v>11390</v>
      </c>
      <c r="C4521" s="8" t="s">
        <v>1688</v>
      </c>
      <c r="D4521" s="8" t="s">
        <v>1689</v>
      </c>
      <c r="E4521" s="4" t="s">
        <v>425</v>
      </c>
      <c r="F4521" s="8" t="s">
        <v>1690</v>
      </c>
      <c r="G4521" s="8" t="s">
        <v>1691</v>
      </c>
      <c r="H4521" s="8" t="s">
        <v>76</v>
      </c>
      <c r="I4521" s="8" t="s">
        <v>229</v>
      </c>
      <c r="J4521" s="8" t="s">
        <v>53</v>
      </c>
      <c r="K4521" s="8" t="s">
        <v>53</v>
      </c>
      <c r="L4521" s="8" t="s">
        <v>799</v>
      </c>
      <c r="M4521" s="8" t="s">
        <v>311</v>
      </c>
      <c r="N4521" s="8" t="s">
        <v>140</v>
      </c>
      <c r="O4521" s="8" t="s">
        <v>62</v>
      </c>
      <c r="P4521" s="8" t="s">
        <v>298</v>
      </c>
      <c r="Q4521" s="151" t="s">
        <v>298</v>
      </c>
      <c r="R4521" s="151" t="s">
        <v>298</v>
      </c>
      <c r="S4521" s="8" t="s">
        <v>1212</v>
      </c>
      <c r="T4521" s="143">
        <v>0.52700000000000002</v>
      </c>
      <c r="U4521" s="8" t="s">
        <v>1427</v>
      </c>
      <c r="V4521" s="147">
        <v>4.5900000000000003E-2</v>
      </c>
      <c r="W4521" s="145">
        <v>6.3969999999999999E-2</v>
      </c>
      <c r="X4521" s="146" t="s">
        <v>614</v>
      </c>
      <c r="Z4521" s="143">
        <v>205100</v>
      </c>
      <c r="AA4521" s="143">
        <v>1</v>
      </c>
      <c r="AB4521" s="143">
        <v>100.28</v>
      </c>
      <c r="AC4521" s="8"/>
      <c r="AD4521" s="143">
        <v>205.67400000000001</v>
      </c>
      <c r="AE4521" s="8"/>
      <c r="AF4521" s="8"/>
      <c r="AG4521" s="8" t="s">
        <v>17</v>
      </c>
      <c r="AH4521" s="145">
        <v>2.385E-3</v>
      </c>
      <c r="AI4521" s="145">
        <v>4.0731860423943598E-4</v>
      </c>
      <c r="AJ4521" s="145">
        <v>9.3147402089731703E-5</v>
      </c>
    </row>
    <row r="4522" spans="1:36" x14ac:dyDescent="0.2">
      <c r="A4522" s="8" t="s">
        <v>1226</v>
      </c>
      <c r="B4522" s="8">
        <v>11390</v>
      </c>
      <c r="C4522" s="8" t="s">
        <v>1688</v>
      </c>
      <c r="D4522" s="8" t="s">
        <v>1689</v>
      </c>
      <c r="E4522" s="4" t="s">
        <v>425</v>
      </c>
      <c r="F4522" s="8" t="s">
        <v>1692</v>
      </c>
      <c r="G4522" s="8" t="s">
        <v>1693</v>
      </c>
      <c r="H4522" s="8" t="s">
        <v>76</v>
      </c>
      <c r="I4522" s="8" t="s">
        <v>228</v>
      </c>
      <c r="J4522" s="8" t="s">
        <v>53</v>
      </c>
      <c r="K4522" s="8" t="s">
        <v>53</v>
      </c>
      <c r="L4522" s="8" t="s">
        <v>799</v>
      </c>
      <c r="M4522" s="8" t="s">
        <v>311</v>
      </c>
      <c r="N4522" s="8" t="s">
        <v>140</v>
      </c>
      <c r="O4522" s="8" t="s">
        <v>62</v>
      </c>
      <c r="P4522" s="8" t="s">
        <v>298</v>
      </c>
      <c r="Q4522" s="151" t="s">
        <v>298</v>
      </c>
      <c r="R4522" s="151" t="s">
        <v>298</v>
      </c>
      <c r="S4522" s="8" t="s">
        <v>1212</v>
      </c>
      <c r="T4522" s="143">
        <v>2.0339999999999998</v>
      </c>
      <c r="U4522" s="8" t="s">
        <v>1609</v>
      </c>
      <c r="V4522" s="147">
        <v>3.8699999999999998E-2</v>
      </c>
      <c r="W4522" s="145">
        <v>5.9580000000000001E-2</v>
      </c>
      <c r="X4522" s="146" t="s">
        <v>614</v>
      </c>
      <c r="Z4522" s="143">
        <v>1780365.17</v>
      </c>
      <c r="AA4522" s="143">
        <v>1</v>
      </c>
      <c r="AB4522" s="143">
        <v>97.05</v>
      </c>
      <c r="AC4522" s="8"/>
      <c r="AD4522" s="143">
        <v>1727.8440000000001</v>
      </c>
      <c r="AE4522" s="8"/>
      <c r="AF4522" s="8"/>
      <c r="AG4522" s="8" t="s">
        <v>17</v>
      </c>
      <c r="AH4522" s="145">
        <v>5.4860000000000004E-3</v>
      </c>
      <c r="AI4522" s="145">
        <v>3.4218336309553101E-3</v>
      </c>
      <c r="AJ4522" s="145">
        <v>7.82519899138704E-4</v>
      </c>
    </row>
    <row r="4523" spans="1:36" x14ac:dyDescent="0.2">
      <c r="A4523" s="8" t="s">
        <v>1226</v>
      </c>
      <c r="B4523" s="8">
        <v>11390</v>
      </c>
      <c r="C4523" s="8" t="s">
        <v>1694</v>
      </c>
      <c r="D4523" s="8" t="s">
        <v>1695</v>
      </c>
      <c r="E4523" s="4" t="s">
        <v>425</v>
      </c>
      <c r="F4523" s="8" t="s">
        <v>1696</v>
      </c>
      <c r="G4523" s="8" t="s">
        <v>1697</v>
      </c>
      <c r="H4523" s="8" t="s">
        <v>76</v>
      </c>
      <c r="I4523" s="8" t="s">
        <v>229</v>
      </c>
      <c r="J4523" s="8" t="s">
        <v>53</v>
      </c>
      <c r="K4523" t="s">
        <v>317</v>
      </c>
      <c r="L4523" s="8" t="s">
        <v>799</v>
      </c>
      <c r="M4523" s="8" t="s">
        <v>311</v>
      </c>
      <c r="N4523" s="8" t="s">
        <v>630</v>
      </c>
      <c r="O4523" s="8" t="s">
        <v>62</v>
      </c>
      <c r="P4523" s="8" t="s">
        <v>1537</v>
      </c>
      <c r="Q4523" s="8" t="s">
        <v>70</v>
      </c>
      <c r="R4523" s="8" t="s">
        <v>57</v>
      </c>
      <c r="S4523" s="8" t="s">
        <v>1212</v>
      </c>
      <c r="T4523" s="143">
        <v>4.0359999999999996</v>
      </c>
      <c r="U4523" s="8" t="s">
        <v>1504</v>
      </c>
      <c r="V4523" s="147">
        <v>1.7500000000000002E-2</v>
      </c>
      <c r="W4523" s="145">
        <v>4.4650000000000002E-2</v>
      </c>
      <c r="X4523" s="146" t="s">
        <v>614</v>
      </c>
      <c r="Z4523" s="143">
        <v>1900855.25</v>
      </c>
      <c r="AA4523" s="143">
        <v>1</v>
      </c>
      <c r="AB4523" s="143">
        <v>98.6</v>
      </c>
      <c r="AC4523" s="8"/>
      <c r="AD4523" s="143">
        <v>1874.2429999999999</v>
      </c>
      <c r="AE4523" s="8"/>
      <c r="AF4523" s="8"/>
      <c r="AG4523" s="8" t="s">
        <v>17</v>
      </c>
      <c r="AH4523" s="145">
        <v>2E-3</v>
      </c>
      <c r="AI4523" s="145">
        <v>3.7117628679148801E-3</v>
      </c>
      <c r="AJ4523" s="145">
        <v>8.4882218666389197E-4</v>
      </c>
    </row>
    <row r="4524" spans="1:36" x14ac:dyDescent="0.2">
      <c r="A4524" s="8" t="s">
        <v>1226</v>
      </c>
      <c r="B4524" s="8">
        <v>11390</v>
      </c>
      <c r="C4524" s="8" t="s">
        <v>1694</v>
      </c>
      <c r="D4524" s="8" t="s">
        <v>1695</v>
      </c>
      <c r="E4524" s="4" t="s">
        <v>425</v>
      </c>
      <c r="F4524" s="8" t="s">
        <v>1698</v>
      </c>
      <c r="G4524" s="8" t="s">
        <v>1699</v>
      </c>
      <c r="H4524" s="8" t="s">
        <v>76</v>
      </c>
      <c r="I4524" s="8" t="s">
        <v>229</v>
      </c>
      <c r="J4524" s="8" t="s">
        <v>53</v>
      </c>
      <c r="K4524" t="s">
        <v>317</v>
      </c>
      <c r="L4524" s="8" t="s">
        <v>799</v>
      </c>
      <c r="M4524" s="8" t="s">
        <v>311</v>
      </c>
      <c r="N4524" s="8" t="s">
        <v>630</v>
      </c>
      <c r="O4524" s="8" t="s">
        <v>62</v>
      </c>
      <c r="P4524" s="8" t="s">
        <v>1537</v>
      </c>
      <c r="Q4524" s="8" t="s">
        <v>70</v>
      </c>
      <c r="R4524" s="8" t="s">
        <v>57</v>
      </c>
      <c r="S4524" s="8" t="s">
        <v>1212</v>
      </c>
      <c r="T4524" s="143">
        <v>0.499</v>
      </c>
      <c r="U4524" s="8" t="s">
        <v>1582</v>
      </c>
      <c r="V4524" s="147">
        <v>5.3499999999999999E-2</v>
      </c>
      <c r="W4524" s="145">
        <v>1.9650000000000001E-2</v>
      </c>
      <c r="X4524" s="146" t="s">
        <v>614</v>
      </c>
      <c r="Z4524" s="143">
        <v>247915.84</v>
      </c>
      <c r="AA4524" s="143">
        <v>1</v>
      </c>
      <c r="AB4524" s="143">
        <v>117.67</v>
      </c>
      <c r="AC4524" s="8"/>
      <c r="AD4524" s="143">
        <v>291.72300000000001</v>
      </c>
      <c r="AE4524" s="8"/>
      <c r="AF4524" s="8"/>
      <c r="AG4524" s="8" t="s">
        <v>17</v>
      </c>
      <c r="AH4524" s="145">
        <v>3.7300000000000001E-4</v>
      </c>
      <c r="AI4524" s="145">
        <v>5.7772916283404803E-4</v>
      </c>
      <c r="AJ4524" s="145">
        <v>1.3211763486706201E-4</v>
      </c>
    </row>
    <row r="4525" spans="1:36" x14ac:dyDescent="0.2">
      <c r="A4525" s="8" t="s">
        <v>1226</v>
      </c>
      <c r="B4525" s="8">
        <v>11390</v>
      </c>
      <c r="C4525" s="8" t="s">
        <v>1694</v>
      </c>
      <c r="D4525" s="8" t="s">
        <v>1695</v>
      </c>
      <c r="E4525" s="4" t="s">
        <v>425</v>
      </c>
      <c r="F4525" s="8" t="s">
        <v>1700</v>
      </c>
      <c r="G4525" s="8" t="s">
        <v>1701</v>
      </c>
      <c r="H4525" s="8" t="s">
        <v>76</v>
      </c>
      <c r="I4525" s="8" t="s">
        <v>229</v>
      </c>
      <c r="J4525" s="8" t="s">
        <v>53</v>
      </c>
      <c r="K4525" t="s">
        <v>317</v>
      </c>
      <c r="L4525" s="8" t="s">
        <v>799</v>
      </c>
      <c r="M4525" s="8" t="s">
        <v>311</v>
      </c>
      <c r="N4525" s="8" t="s">
        <v>630</v>
      </c>
      <c r="O4525" s="8" t="s">
        <v>62</v>
      </c>
      <c r="P4525" s="8" t="s">
        <v>1537</v>
      </c>
      <c r="Q4525" s="8" t="s">
        <v>70</v>
      </c>
      <c r="R4525" s="8" t="s">
        <v>57</v>
      </c>
      <c r="S4525" s="8" t="s">
        <v>1212</v>
      </c>
      <c r="T4525" s="143">
        <v>2.6949999999999998</v>
      </c>
      <c r="U4525" s="8" t="s">
        <v>1466</v>
      </c>
      <c r="V4525" s="147">
        <v>3.2800000000000003E-2</v>
      </c>
      <c r="W4525" s="145">
        <v>4.283E-2</v>
      </c>
      <c r="X4525" s="146" t="s">
        <v>614</v>
      </c>
      <c r="Z4525" s="143">
        <v>657349.37</v>
      </c>
      <c r="AA4525" s="143">
        <v>1</v>
      </c>
      <c r="AB4525" s="143">
        <v>110.67</v>
      </c>
      <c r="AC4525" s="8"/>
      <c r="AD4525" s="143">
        <v>727.48900000000003</v>
      </c>
      <c r="AE4525" s="8"/>
      <c r="AF4525" s="8"/>
      <c r="AG4525" s="8" t="s">
        <v>17</v>
      </c>
      <c r="AH4525" s="145">
        <v>4.6700000000000002E-4</v>
      </c>
      <c r="AI4525" s="145">
        <v>1.44072277720635E-3</v>
      </c>
      <c r="AJ4525" s="145">
        <v>3.2947079370179602E-4</v>
      </c>
    </row>
    <row r="4526" spans="1:36" x14ac:dyDescent="0.2">
      <c r="A4526" s="8" t="s">
        <v>1226</v>
      </c>
      <c r="B4526" s="8">
        <v>11390</v>
      </c>
      <c r="C4526" s="8" t="s">
        <v>1694</v>
      </c>
      <c r="D4526" s="8" t="s">
        <v>1695</v>
      </c>
      <c r="E4526" s="4" t="s">
        <v>425</v>
      </c>
      <c r="F4526" s="8" t="s">
        <v>1702</v>
      </c>
      <c r="G4526" s="8" t="s">
        <v>1703</v>
      </c>
      <c r="H4526" s="8" t="s">
        <v>76</v>
      </c>
      <c r="I4526" s="8" t="s">
        <v>601</v>
      </c>
      <c r="J4526" s="8" t="s">
        <v>53</v>
      </c>
      <c r="K4526" t="s">
        <v>317</v>
      </c>
      <c r="L4526" s="8" t="s">
        <v>799</v>
      </c>
      <c r="M4526" s="8" t="s">
        <v>311</v>
      </c>
      <c r="N4526" s="8" t="s">
        <v>630</v>
      </c>
      <c r="O4526" s="8" t="s">
        <v>62</v>
      </c>
      <c r="P4526" s="8" t="s">
        <v>1537</v>
      </c>
      <c r="Q4526" s="8" t="s">
        <v>70</v>
      </c>
      <c r="R4526" s="8" t="s">
        <v>57</v>
      </c>
      <c r="S4526" s="8" t="s">
        <v>1212</v>
      </c>
      <c r="T4526" s="143">
        <v>4.1710000000000003</v>
      </c>
      <c r="U4526" s="8" t="s">
        <v>1451</v>
      </c>
      <c r="V4526" s="147">
        <v>5.5E-2</v>
      </c>
      <c r="W4526" s="145">
        <v>6.5610000000000002E-2</v>
      </c>
      <c r="X4526" s="146" t="s">
        <v>614</v>
      </c>
      <c r="Z4526" s="143">
        <v>812037</v>
      </c>
      <c r="AA4526" s="143">
        <v>1</v>
      </c>
      <c r="AB4526" s="143">
        <v>99.5</v>
      </c>
      <c r="AC4526" s="8"/>
      <c r="AD4526" s="143">
        <v>807.97699999999998</v>
      </c>
      <c r="AE4526" s="8"/>
      <c r="AF4526" s="8"/>
      <c r="AG4526" s="8" t="s">
        <v>17</v>
      </c>
      <c r="AH4526" s="145">
        <v>1.828E-3</v>
      </c>
      <c r="AI4526" s="145">
        <v>1.60012223474722E-3</v>
      </c>
      <c r="AJ4526" s="145">
        <v>3.6592295967189401E-4</v>
      </c>
    </row>
    <row r="4527" spans="1:36" x14ac:dyDescent="0.2">
      <c r="A4527" s="8" t="s">
        <v>1226</v>
      </c>
      <c r="B4527" s="8">
        <v>11390</v>
      </c>
      <c r="C4527" s="8" t="s">
        <v>1694</v>
      </c>
      <c r="D4527" s="8" t="s">
        <v>1695</v>
      </c>
      <c r="E4527" s="4" t="s">
        <v>425</v>
      </c>
      <c r="F4527" s="8" t="s">
        <v>1704</v>
      </c>
      <c r="G4527" s="8" t="s">
        <v>1705</v>
      </c>
      <c r="H4527" s="8" t="s">
        <v>76</v>
      </c>
      <c r="I4527" s="8" t="s">
        <v>229</v>
      </c>
      <c r="J4527" s="8" t="s">
        <v>53</v>
      </c>
      <c r="K4527" t="s">
        <v>317</v>
      </c>
      <c r="L4527" s="8" t="s">
        <v>799</v>
      </c>
      <c r="M4527" s="8" t="s">
        <v>311</v>
      </c>
      <c r="N4527" s="8" t="s">
        <v>630</v>
      </c>
      <c r="O4527" s="8" t="s">
        <v>62</v>
      </c>
      <c r="P4527" s="8" t="s">
        <v>1355</v>
      </c>
      <c r="Q4527" s="8" t="s">
        <v>70</v>
      </c>
      <c r="R4527" s="8" t="s">
        <v>57</v>
      </c>
      <c r="S4527" s="8" t="s">
        <v>1212</v>
      </c>
      <c r="T4527" s="143">
        <v>3.1080000000000001</v>
      </c>
      <c r="U4527" s="8" t="s">
        <v>1706</v>
      </c>
      <c r="V4527" s="147">
        <v>1.3299999999999999E-2</v>
      </c>
      <c r="W4527" s="145">
        <v>2.366E-2</v>
      </c>
      <c r="X4527" s="146" t="s">
        <v>614</v>
      </c>
      <c r="Z4527" s="143">
        <v>1322260.8</v>
      </c>
      <c r="AA4527" s="143">
        <v>1</v>
      </c>
      <c r="AB4527" s="143">
        <v>107.86</v>
      </c>
      <c r="AC4527" s="8"/>
      <c r="AD4527" s="143">
        <v>1426.19</v>
      </c>
      <c r="AE4527" s="8"/>
      <c r="AF4527" s="8"/>
      <c r="AG4527" s="8" t="s">
        <v>17</v>
      </c>
      <c r="AH4527" s="145">
        <v>4.0309999999999999E-3</v>
      </c>
      <c r="AI4527" s="145">
        <v>2.8244364019815501E-3</v>
      </c>
      <c r="AJ4527" s="145">
        <v>6.4590448477918803E-4</v>
      </c>
    </row>
    <row r="4528" spans="1:36" x14ac:dyDescent="0.2">
      <c r="A4528" s="8" t="s">
        <v>1226</v>
      </c>
      <c r="B4528" s="8">
        <v>11390</v>
      </c>
      <c r="C4528" s="8" t="s">
        <v>1694</v>
      </c>
      <c r="D4528" s="8" t="s">
        <v>1695</v>
      </c>
      <c r="E4528" s="4" t="s">
        <v>425</v>
      </c>
      <c r="F4528" s="8" t="s">
        <v>1707</v>
      </c>
      <c r="G4528" s="8" t="s">
        <v>1708</v>
      </c>
      <c r="H4528" s="8" t="s">
        <v>76</v>
      </c>
      <c r="I4528" s="8" t="s">
        <v>229</v>
      </c>
      <c r="J4528" s="8" t="s">
        <v>53</v>
      </c>
      <c r="K4528" t="s">
        <v>317</v>
      </c>
      <c r="L4528" s="8" t="s">
        <v>799</v>
      </c>
      <c r="M4528" s="8" t="s">
        <v>311</v>
      </c>
      <c r="N4528" s="8" t="s">
        <v>630</v>
      </c>
      <c r="O4528" s="8" t="s">
        <v>62</v>
      </c>
      <c r="P4528" s="8" t="s">
        <v>1537</v>
      </c>
      <c r="Q4528" s="8" t="s">
        <v>70</v>
      </c>
      <c r="R4528" s="8" t="s">
        <v>57</v>
      </c>
      <c r="S4528" s="8" t="s">
        <v>1212</v>
      </c>
      <c r="T4528" s="143">
        <v>1.974</v>
      </c>
      <c r="U4528" s="8" t="s">
        <v>1497</v>
      </c>
      <c r="V4528" s="147">
        <v>0.04</v>
      </c>
      <c r="W4528" s="145">
        <v>4.2599999999999999E-2</v>
      </c>
      <c r="X4528" s="146" t="s">
        <v>614</v>
      </c>
      <c r="Z4528" s="143">
        <v>876481.3</v>
      </c>
      <c r="AA4528" s="143">
        <v>1</v>
      </c>
      <c r="AB4528" s="143">
        <v>111.92</v>
      </c>
      <c r="AC4528" s="8"/>
      <c r="AD4528" s="143">
        <v>980.95799999999997</v>
      </c>
      <c r="AE4528" s="8"/>
      <c r="AF4528" s="8"/>
      <c r="AG4528" s="8" t="s">
        <v>17</v>
      </c>
      <c r="AH4528" s="145">
        <v>3.3799999999999998E-4</v>
      </c>
      <c r="AI4528" s="145">
        <v>1.9426949777926301E-3</v>
      </c>
      <c r="AJ4528" s="145">
        <v>4.4426399469782099E-4</v>
      </c>
    </row>
    <row r="4529" spans="1:36" x14ac:dyDescent="0.2">
      <c r="A4529" s="8" t="s">
        <v>1226</v>
      </c>
      <c r="B4529" s="8">
        <v>11390</v>
      </c>
      <c r="C4529" s="8" t="s">
        <v>1694</v>
      </c>
      <c r="D4529" s="8" t="s">
        <v>1695</v>
      </c>
      <c r="E4529" s="4" t="s">
        <v>425</v>
      </c>
      <c r="F4529" s="8" t="s">
        <v>1709</v>
      </c>
      <c r="G4529" s="8" t="s">
        <v>1710</v>
      </c>
      <c r="H4529" s="8" t="s">
        <v>76</v>
      </c>
      <c r="I4529" s="8" t="s">
        <v>229</v>
      </c>
      <c r="J4529" s="8" t="s">
        <v>53</v>
      </c>
      <c r="K4529" t="s">
        <v>317</v>
      </c>
      <c r="L4529" s="8" t="s">
        <v>799</v>
      </c>
      <c r="M4529" s="8" t="s">
        <v>311</v>
      </c>
      <c r="N4529" s="8" t="s">
        <v>630</v>
      </c>
      <c r="O4529" s="8" t="s">
        <v>62</v>
      </c>
      <c r="P4529" s="8" t="s">
        <v>1355</v>
      </c>
      <c r="Q4529" s="8" t="s">
        <v>70</v>
      </c>
      <c r="R4529" s="8" t="s">
        <v>57</v>
      </c>
      <c r="S4529" s="8" t="s">
        <v>1212</v>
      </c>
      <c r="T4529" s="143">
        <v>5.14</v>
      </c>
      <c r="U4529" s="8" t="s">
        <v>1711</v>
      </c>
      <c r="V4529" s="147">
        <v>4.8300000000000003E-2</v>
      </c>
      <c r="W4529" s="145">
        <v>4.2000000000000003E-2</v>
      </c>
      <c r="X4529" s="146" t="s">
        <v>614</v>
      </c>
      <c r="Z4529" s="143">
        <v>1560205</v>
      </c>
      <c r="AA4529" s="143">
        <v>1</v>
      </c>
      <c r="AB4529" s="143">
        <v>103.83</v>
      </c>
      <c r="AC4529" s="8"/>
      <c r="AD4529" s="143">
        <v>1619.961</v>
      </c>
      <c r="AE4529" s="8"/>
      <c r="AF4529" s="8"/>
      <c r="AG4529" s="8" t="s">
        <v>17</v>
      </c>
      <c r="AH4529" s="145">
        <v>0</v>
      </c>
      <c r="AI4529" s="145">
        <v>3.2081803955045199E-3</v>
      </c>
      <c r="AJ4529" s="145">
        <v>7.3366074165566399E-4</v>
      </c>
    </row>
    <row r="4530" spans="1:36" x14ac:dyDescent="0.2">
      <c r="A4530" s="8" t="s">
        <v>1226</v>
      </c>
      <c r="B4530" s="8">
        <v>11390</v>
      </c>
      <c r="C4530" s="8" t="s">
        <v>1712</v>
      </c>
      <c r="D4530" s="8" t="s">
        <v>1713</v>
      </c>
      <c r="E4530" s="4" t="s">
        <v>425</v>
      </c>
      <c r="F4530" s="8" t="s">
        <v>1714</v>
      </c>
      <c r="G4530" s="8" t="s">
        <v>1715</v>
      </c>
      <c r="H4530" s="8" t="s">
        <v>76</v>
      </c>
      <c r="I4530" s="8" t="s">
        <v>229</v>
      </c>
      <c r="J4530" s="8" t="s">
        <v>53</v>
      </c>
      <c r="K4530" s="8" t="s">
        <v>53</v>
      </c>
      <c r="L4530" s="8" t="s">
        <v>799</v>
      </c>
      <c r="M4530" s="8" t="s">
        <v>311</v>
      </c>
      <c r="N4530" s="8" t="s">
        <v>629</v>
      </c>
      <c r="O4530" s="8" t="s">
        <v>62</v>
      </c>
      <c r="P4530" s="8" t="s">
        <v>1450</v>
      </c>
      <c r="Q4530" s="8" t="s">
        <v>70</v>
      </c>
      <c r="R4530" s="8" t="s">
        <v>57</v>
      </c>
      <c r="S4530" s="8" t="s">
        <v>1212</v>
      </c>
      <c r="T4530" s="143">
        <v>1.64</v>
      </c>
      <c r="U4530" s="8" t="s">
        <v>1424</v>
      </c>
      <c r="V4530" s="147">
        <v>2.5000000000000001E-2</v>
      </c>
      <c r="W4530" s="145">
        <v>2.281E-2</v>
      </c>
      <c r="X4530" s="146" t="s">
        <v>614</v>
      </c>
      <c r="Z4530" s="143">
        <v>604368.68999999994</v>
      </c>
      <c r="AA4530" s="143">
        <v>1</v>
      </c>
      <c r="AB4530" s="143">
        <v>113.86</v>
      </c>
      <c r="AC4530" s="8"/>
      <c r="AD4530" s="143">
        <v>688.13400000000001</v>
      </c>
      <c r="AE4530" s="8"/>
      <c r="AF4530" s="8"/>
      <c r="AG4530" s="8" t="s">
        <v>17</v>
      </c>
      <c r="AH4530" s="145">
        <v>1.699E-3</v>
      </c>
      <c r="AI4530" s="145">
        <v>1.3627851668036001E-3</v>
      </c>
      <c r="AJ4530" s="145">
        <v>3.1164767966149101E-4</v>
      </c>
    </row>
    <row r="4531" spans="1:36" x14ac:dyDescent="0.2">
      <c r="A4531" s="8" t="s">
        <v>1226</v>
      </c>
      <c r="B4531" s="8">
        <v>11390</v>
      </c>
      <c r="C4531" s="8" t="s">
        <v>1712</v>
      </c>
      <c r="D4531" s="8" t="s">
        <v>1713</v>
      </c>
      <c r="E4531" s="4" t="s">
        <v>425</v>
      </c>
      <c r="F4531" s="8" t="s">
        <v>1716</v>
      </c>
      <c r="G4531" s="8" t="s">
        <v>1717</v>
      </c>
      <c r="H4531" s="8" t="s">
        <v>76</v>
      </c>
      <c r="I4531" s="8" t="s">
        <v>229</v>
      </c>
      <c r="J4531" s="8" t="s">
        <v>53</v>
      </c>
      <c r="K4531" s="8" t="s">
        <v>53</v>
      </c>
      <c r="L4531" s="8" t="s">
        <v>799</v>
      </c>
      <c r="M4531" s="8" t="s">
        <v>311</v>
      </c>
      <c r="N4531" s="8" t="s">
        <v>629</v>
      </c>
      <c r="O4531" s="8" t="s">
        <v>62</v>
      </c>
      <c r="P4531" s="8" t="s">
        <v>1450</v>
      </c>
      <c r="Q4531" s="8" t="s">
        <v>70</v>
      </c>
      <c r="R4531" s="8" t="s">
        <v>57</v>
      </c>
      <c r="S4531" s="8" t="s">
        <v>1212</v>
      </c>
      <c r="T4531" s="143">
        <v>5.0780000000000003</v>
      </c>
      <c r="U4531" s="8" t="s">
        <v>1718</v>
      </c>
      <c r="V4531" s="147">
        <v>1.9E-2</v>
      </c>
      <c r="W4531" s="145">
        <v>3.058E-2</v>
      </c>
      <c r="X4531" s="146" t="s">
        <v>614</v>
      </c>
      <c r="Z4531" s="143">
        <v>622854.23</v>
      </c>
      <c r="AA4531" s="143">
        <v>1</v>
      </c>
      <c r="AB4531" s="143">
        <v>106.36</v>
      </c>
      <c r="AC4531" s="8"/>
      <c r="AD4531" s="143">
        <v>662.46799999999996</v>
      </c>
      <c r="AE4531" s="8"/>
      <c r="AF4531" s="8"/>
      <c r="AG4531" s="8" t="s">
        <v>17</v>
      </c>
      <c r="AH4531" s="145">
        <v>2.0720000000000001E-3</v>
      </c>
      <c r="AI4531" s="145">
        <v>1.31195520879379E-3</v>
      </c>
      <c r="AJ4531" s="145">
        <v>3.00023662276414E-4</v>
      </c>
    </row>
    <row r="4532" spans="1:36" x14ac:dyDescent="0.2">
      <c r="A4532" s="8" t="s">
        <v>1226</v>
      </c>
      <c r="B4532" s="8">
        <v>11390</v>
      </c>
      <c r="C4532" s="8" t="s">
        <v>1712</v>
      </c>
      <c r="D4532" s="8" t="s">
        <v>1713</v>
      </c>
      <c r="E4532" s="4" t="s">
        <v>425</v>
      </c>
      <c r="F4532" s="8" t="s">
        <v>1719</v>
      </c>
      <c r="G4532" s="8" t="s">
        <v>1720</v>
      </c>
      <c r="H4532" s="8" t="s">
        <v>76</v>
      </c>
      <c r="I4532" s="8" t="s">
        <v>229</v>
      </c>
      <c r="J4532" s="8" t="s">
        <v>53</v>
      </c>
      <c r="K4532" s="8" t="s">
        <v>53</v>
      </c>
      <c r="L4532" s="8" t="s">
        <v>799</v>
      </c>
      <c r="M4532" s="8" t="s">
        <v>311</v>
      </c>
      <c r="N4532" s="8" t="s">
        <v>629</v>
      </c>
      <c r="O4532" s="8" t="s">
        <v>62</v>
      </c>
      <c r="P4532" s="8" t="s">
        <v>1450</v>
      </c>
      <c r="Q4532" s="8" t="s">
        <v>70</v>
      </c>
      <c r="R4532" s="8" t="s">
        <v>57</v>
      </c>
      <c r="S4532" s="8" t="s">
        <v>1212</v>
      </c>
      <c r="T4532" s="143">
        <v>6.9340000000000002</v>
      </c>
      <c r="U4532" s="8" t="s">
        <v>1721</v>
      </c>
      <c r="V4532" s="147">
        <v>3.8999999999999998E-3</v>
      </c>
      <c r="W4532" s="145">
        <v>3.3709999999999997E-2</v>
      </c>
      <c r="X4532" s="146" t="s">
        <v>614</v>
      </c>
      <c r="Z4532" s="143">
        <v>317600.8</v>
      </c>
      <c r="AA4532" s="143">
        <v>1</v>
      </c>
      <c r="AB4532" s="143">
        <v>88.33</v>
      </c>
      <c r="AC4532" s="8"/>
      <c r="AD4532" s="143">
        <v>280.53699999999998</v>
      </c>
      <c r="AE4532" s="8"/>
      <c r="AF4532" s="8"/>
      <c r="AG4532" s="8" t="s">
        <v>17</v>
      </c>
      <c r="AH4532" s="145">
        <v>1.351E-3</v>
      </c>
      <c r="AI4532" s="145">
        <v>5.5557677105771898E-4</v>
      </c>
      <c r="AJ4532" s="145">
        <v>1.2705172890901701E-4</v>
      </c>
    </row>
    <row r="4533" spans="1:36" x14ac:dyDescent="0.2">
      <c r="A4533" s="8" t="s">
        <v>1226</v>
      </c>
      <c r="B4533" s="8">
        <v>11390</v>
      </c>
      <c r="C4533" s="8" t="s">
        <v>1722</v>
      </c>
      <c r="D4533" s="8" t="s">
        <v>1723</v>
      </c>
      <c r="E4533" s="4" t="s">
        <v>425</v>
      </c>
      <c r="F4533" s="8" t="s">
        <v>2979</v>
      </c>
      <c r="G4533" s="8" t="s">
        <v>2980</v>
      </c>
      <c r="H4533" s="8" t="s">
        <v>76</v>
      </c>
      <c r="I4533" s="8" t="s">
        <v>228</v>
      </c>
      <c r="J4533" s="8" t="s">
        <v>53</v>
      </c>
      <c r="K4533" s="8" t="s">
        <v>53</v>
      </c>
      <c r="L4533" s="8" t="s">
        <v>799</v>
      </c>
      <c r="M4533" s="8" t="s">
        <v>311</v>
      </c>
      <c r="N4533" s="8" t="s">
        <v>257</v>
      </c>
      <c r="O4533" s="8" t="s">
        <v>62</v>
      </c>
      <c r="P4533" s="8" t="s">
        <v>298</v>
      </c>
      <c r="Q4533" s="151" t="s">
        <v>298</v>
      </c>
      <c r="R4533" s="151" t="s">
        <v>298</v>
      </c>
      <c r="S4533" s="8" t="s">
        <v>1212</v>
      </c>
      <c r="T4533" s="143">
        <v>1.0680000000000001</v>
      </c>
      <c r="U4533" s="8" t="s">
        <v>1726</v>
      </c>
      <c r="V4533" s="147">
        <v>0.03</v>
      </c>
      <c r="W4533" s="145">
        <v>5.0540000000000002E-2</v>
      </c>
      <c r="X4533" s="146" t="s">
        <v>614</v>
      </c>
      <c r="Z4533" s="143">
        <v>148091</v>
      </c>
      <c r="AA4533" s="143">
        <v>1</v>
      </c>
      <c r="AB4533" s="143">
        <v>99.27</v>
      </c>
      <c r="AC4533" s="8"/>
      <c r="AD4533" s="143">
        <v>147.01</v>
      </c>
      <c r="AE4533" s="8"/>
      <c r="AF4533" s="8"/>
      <c r="AG4533" s="8" t="s">
        <v>17</v>
      </c>
      <c r="AH4533" s="145">
        <v>6.8499999999999995E-4</v>
      </c>
      <c r="AI4533" s="145">
        <v>2.9113937736236699E-4</v>
      </c>
      <c r="AJ4533" s="145">
        <v>6.6579027731778097E-5</v>
      </c>
    </row>
    <row r="4534" spans="1:36" x14ac:dyDescent="0.2">
      <c r="A4534" s="8" t="s">
        <v>1226</v>
      </c>
      <c r="B4534" s="8">
        <v>11390</v>
      </c>
      <c r="C4534" s="8" t="s">
        <v>1722</v>
      </c>
      <c r="D4534" s="8" t="s">
        <v>1723</v>
      </c>
      <c r="E4534" s="4" t="s">
        <v>425</v>
      </c>
      <c r="F4534" s="8" t="s">
        <v>1724</v>
      </c>
      <c r="G4534" s="8" t="s">
        <v>1725</v>
      </c>
      <c r="H4534" s="8" t="s">
        <v>76</v>
      </c>
      <c r="I4534" s="8" t="s">
        <v>228</v>
      </c>
      <c r="J4534" s="8" t="s">
        <v>53</v>
      </c>
      <c r="K4534" s="8" t="s">
        <v>53</v>
      </c>
      <c r="L4534" s="8" t="s">
        <v>799</v>
      </c>
      <c r="M4534" s="8" t="s">
        <v>311</v>
      </c>
      <c r="N4534" s="8" t="s">
        <v>257</v>
      </c>
      <c r="O4534" s="8" t="s">
        <v>62</v>
      </c>
      <c r="P4534" s="8" t="s">
        <v>1637</v>
      </c>
      <c r="Q4534" s="8" t="s">
        <v>70</v>
      </c>
      <c r="R4534" s="8" t="s">
        <v>57</v>
      </c>
      <c r="S4534" s="8" t="s">
        <v>1212</v>
      </c>
      <c r="T4534" s="143">
        <v>1.0489999999999999</v>
      </c>
      <c r="U4534" s="8" t="s">
        <v>1726</v>
      </c>
      <c r="V4534" s="147">
        <v>0.06</v>
      </c>
      <c r="W4534" s="145">
        <v>5.5800000000000002E-2</v>
      </c>
      <c r="X4534" s="146" t="s">
        <v>614</v>
      </c>
      <c r="Z4534" s="143">
        <v>238867</v>
      </c>
      <c r="AA4534" s="143">
        <v>1</v>
      </c>
      <c r="AB4534" s="143">
        <v>102.97</v>
      </c>
      <c r="AC4534" s="8"/>
      <c r="AD4534" s="143">
        <v>245.96100000000001</v>
      </c>
      <c r="AE4534" s="8"/>
      <c r="AF4534" s="8"/>
      <c r="AG4534" s="8" t="s">
        <v>17</v>
      </c>
      <c r="AH4534" s="145">
        <v>6.2E-4</v>
      </c>
      <c r="AI4534" s="145">
        <v>4.8710336430065801E-4</v>
      </c>
      <c r="AJ4534" s="145">
        <v>1.11392930402715E-4</v>
      </c>
    </row>
    <row r="4535" spans="1:36" x14ac:dyDescent="0.2">
      <c r="A4535" s="8" t="s">
        <v>1226</v>
      </c>
      <c r="B4535" s="8">
        <v>11390</v>
      </c>
      <c r="C4535" s="8" t="s">
        <v>1727</v>
      </c>
      <c r="D4535" s="8" t="s">
        <v>1728</v>
      </c>
      <c r="E4535" s="4" t="s">
        <v>425</v>
      </c>
      <c r="F4535" s="8" t="s">
        <v>1729</v>
      </c>
      <c r="G4535" s="8" t="s">
        <v>1730</v>
      </c>
      <c r="H4535" s="8" t="s">
        <v>76</v>
      </c>
      <c r="I4535" s="8" t="s">
        <v>229</v>
      </c>
      <c r="J4535" s="8" t="s">
        <v>53</v>
      </c>
      <c r="K4535" s="8" t="s">
        <v>53</v>
      </c>
      <c r="L4535" s="8" t="s">
        <v>799</v>
      </c>
      <c r="M4535" s="8" t="s">
        <v>311</v>
      </c>
      <c r="N4535" s="8" t="s">
        <v>686</v>
      </c>
      <c r="O4535" s="8" t="s">
        <v>62</v>
      </c>
      <c r="P4535" s="8" t="s">
        <v>1423</v>
      </c>
      <c r="Q4535" s="8" t="s">
        <v>65</v>
      </c>
      <c r="R4535" s="8" t="s">
        <v>57</v>
      </c>
      <c r="S4535" s="8" t="s">
        <v>1212</v>
      </c>
      <c r="T4535" s="143">
        <v>4.6710000000000003</v>
      </c>
      <c r="U4535" s="8" t="s">
        <v>1731</v>
      </c>
      <c r="V4535" s="147">
        <v>7.4999999999999997E-3</v>
      </c>
      <c r="W4535" s="145">
        <v>3.499E-2</v>
      </c>
      <c r="X4535" s="146" t="s">
        <v>614</v>
      </c>
      <c r="Z4535" s="143">
        <v>791457</v>
      </c>
      <c r="AA4535" s="143">
        <v>1</v>
      </c>
      <c r="AB4535" s="143">
        <v>95.49</v>
      </c>
      <c r="AC4535" s="8"/>
      <c r="AD4535" s="143">
        <v>755.76199999999994</v>
      </c>
      <c r="AE4535" s="8"/>
      <c r="AF4535" s="8"/>
      <c r="AG4535" s="8" t="s">
        <v>17</v>
      </c>
      <c r="AH4535" s="145">
        <v>9.1200000000000005E-4</v>
      </c>
      <c r="AI4535" s="145">
        <v>1.4967162681424099E-3</v>
      </c>
      <c r="AJ4535" s="145">
        <v>3.4227563040786199E-4</v>
      </c>
    </row>
    <row r="4536" spans="1:36" x14ac:dyDescent="0.2">
      <c r="A4536" s="8" t="s">
        <v>1226</v>
      </c>
      <c r="B4536" s="8">
        <v>11390</v>
      </c>
      <c r="C4536" s="8" t="s">
        <v>1732</v>
      </c>
      <c r="D4536" s="8" t="s">
        <v>1733</v>
      </c>
      <c r="E4536" s="4" t="s">
        <v>761</v>
      </c>
      <c r="F4536" s="8" t="s">
        <v>1734</v>
      </c>
      <c r="G4536" s="8" t="s">
        <v>1735</v>
      </c>
      <c r="H4536" s="8" t="s">
        <v>76</v>
      </c>
      <c r="I4536" s="8" t="s">
        <v>228</v>
      </c>
      <c r="J4536" s="8" t="s">
        <v>53</v>
      </c>
      <c r="K4536" s="8" t="s">
        <v>314</v>
      </c>
      <c r="L4536" s="8" t="s">
        <v>799</v>
      </c>
      <c r="M4536" s="8" t="s">
        <v>311</v>
      </c>
      <c r="N4536" s="8" t="s">
        <v>630</v>
      </c>
      <c r="O4536" s="8" t="s">
        <v>62</v>
      </c>
      <c r="P4536" s="8" t="s">
        <v>1736</v>
      </c>
      <c r="Q4536" s="8" t="s">
        <v>65</v>
      </c>
      <c r="R4536" s="8" t="s">
        <v>57</v>
      </c>
      <c r="S4536" s="8" t="s">
        <v>1212</v>
      </c>
      <c r="T4536" s="143">
        <v>0.247</v>
      </c>
      <c r="U4536" s="8" t="s">
        <v>1595</v>
      </c>
      <c r="V4536" s="147">
        <v>0.05</v>
      </c>
      <c r="W4536" s="145">
        <v>6.0600000000000001E-2</v>
      </c>
      <c r="X4536" s="146" t="s">
        <v>614</v>
      </c>
      <c r="Z4536" s="143">
        <v>229182.93</v>
      </c>
      <c r="AA4536" s="143">
        <v>1</v>
      </c>
      <c r="AB4536" s="143">
        <v>101.04</v>
      </c>
      <c r="AC4536" s="8"/>
      <c r="AD4536" s="143">
        <v>231.566</v>
      </c>
      <c r="AE4536" s="8"/>
      <c r="AF4536" s="8"/>
      <c r="AG4536" s="8" t="s">
        <v>17</v>
      </c>
      <c r="AH4536" s="145">
        <v>8.6560000000000005E-3</v>
      </c>
      <c r="AI4536" s="145">
        <v>4.5859558163130899E-4</v>
      </c>
      <c r="AJ4536" s="145">
        <v>1.04873645824622E-4</v>
      </c>
    </row>
    <row r="4537" spans="1:36" x14ac:dyDescent="0.2">
      <c r="A4537" s="8" t="s">
        <v>1226</v>
      </c>
      <c r="B4537" s="8">
        <v>11390</v>
      </c>
      <c r="C4537" s="8" t="s">
        <v>1732</v>
      </c>
      <c r="D4537" s="8" t="s">
        <v>1733</v>
      </c>
      <c r="E4537" s="4" t="s">
        <v>761</v>
      </c>
      <c r="F4537" s="8" t="s">
        <v>1737</v>
      </c>
      <c r="G4537" s="8" t="s">
        <v>1738</v>
      </c>
      <c r="H4537" s="8" t="s">
        <v>76</v>
      </c>
      <c r="I4537" s="8" t="s">
        <v>228</v>
      </c>
      <c r="J4537" s="8" t="s">
        <v>53</v>
      </c>
      <c r="K4537" s="8" t="s">
        <v>314</v>
      </c>
      <c r="L4537" s="8" t="s">
        <v>799</v>
      </c>
      <c r="M4537" s="8" t="s">
        <v>311</v>
      </c>
      <c r="N4537" s="8" t="s">
        <v>630</v>
      </c>
      <c r="O4537" s="8" t="s">
        <v>62</v>
      </c>
      <c r="P4537" s="8" t="s">
        <v>1736</v>
      </c>
      <c r="Q4537" s="8" t="s">
        <v>65</v>
      </c>
      <c r="R4537" s="8" t="s">
        <v>57</v>
      </c>
      <c r="S4537" s="8" t="s">
        <v>1212</v>
      </c>
      <c r="T4537" s="143">
        <v>2.4140000000000001</v>
      </c>
      <c r="U4537" s="8" t="s">
        <v>1445</v>
      </c>
      <c r="V4537" s="147">
        <v>6.8000000000000005E-2</v>
      </c>
      <c r="W4537" s="145">
        <v>6.3850000000000004E-2</v>
      </c>
      <c r="X4537" s="146" t="s">
        <v>614</v>
      </c>
      <c r="Z4537" s="143">
        <v>1122209.51</v>
      </c>
      <c r="AA4537" s="143">
        <v>1</v>
      </c>
      <c r="AB4537" s="143">
        <v>102.93</v>
      </c>
      <c r="AC4537" s="8"/>
      <c r="AD4537" s="143">
        <v>1155.0899999999999</v>
      </c>
      <c r="AE4537" s="8"/>
      <c r="AF4537" s="8"/>
      <c r="AG4537" s="8" t="s">
        <v>17</v>
      </c>
      <c r="AH4537" s="145">
        <v>3.5850000000000001E-3</v>
      </c>
      <c r="AI4537" s="145">
        <v>2.2875478054322101E-3</v>
      </c>
      <c r="AJ4537" s="145">
        <v>5.2312644945336705E-4</v>
      </c>
    </row>
    <row r="4538" spans="1:36" x14ac:dyDescent="0.2">
      <c r="A4538" s="8" t="s">
        <v>1226</v>
      </c>
      <c r="B4538" s="8">
        <v>11390</v>
      </c>
      <c r="C4538" s="8" t="s">
        <v>1732</v>
      </c>
      <c r="D4538" s="8" t="s">
        <v>1733</v>
      </c>
      <c r="E4538" s="4" t="s">
        <v>761</v>
      </c>
      <c r="F4538" s="8" t="s">
        <v>1739</v>
      </c>
      <c r="G4538" s="8" t="s">
        <v>1738</v>
      </c>
      <c r="H4538" s="8" t="s">
        <v>76</v>
      </c>
      <c r="I4538" s="8" t="s">
        <v>228</v>
      </c>
      <c r="J4538" s="8" t="s">
        <v>53</v>
      </c>
      <c r="K4538" s="8" t="s">
        <v>314</v>
      </c>
      <c r="L4538" s="151" t="s">
        <v>54</v>
      </c>
      <c r="M4538" s="8" t="s">
        <v>311</v>
      </c>
      <c r="N4538" s="8" t="s">
        <v>630</v>
      </c>
      <c r="O4538" s="8" t="s">
        <v>62</v>
      </c>
      <c r="P4538" s="8" t="s">
        <v>1736</v>
      </c>
      <c r="Q4538" s="8" t="s">
        <v>65</v>
      </c>
      <c r="R4538" s="8" t="s">
        <v>57</v>
      </c>
      <c r="S4538" s="8" t="s">
        <v>1212</v>
      </c>
      <c r="T4538" s="143">
        <v>2.4140000000000001</v>
      </c>
      <c r="U4538" s="8" t="s">
        <v>1445</v>
      </c>
      <c r="V4538" s="147">
        <v>6.8000000000000005E-2</v>
      </c>
      <c r="W4538" s="145">
        <v>6.3850000000000004E-2</v>
      </c>
      <c r="X4538" s="146" t="s">
        <v>614</v>
      </c>
      <c r="Z4538" s="143">
        <v>273570</v>
      </c>
      <c r="AA4538" s="143">
        <v>1</v>
      </c>
      <c r="AB4538" s="143">
        <v>102.93</v>
      </c>
      <c r="AC4538" s="8"/>
      <c r="AD4538" s="143">
        <v>274.62099999999998</v>
      </c>
      <c r="AE4538" s="8"/>
      <c r="AF4538" s="8"/>
      <c r="AG4538" s="8" t="s">
        <v>17</v>
      </c>
      <c r="AH4538" s="145">
        <v>0</v>
      </c>
      <c r="AI4538" s="145">
        <v>5.4386195443774702E-4</v>
      </c>
      <c r="AJ4538" s="145">
        <v>1.24372733344487E-4</v>
      </c>
    </row>
    <row r="4539" spans="1:36" x14ac:dyDescent="0.2">
      <c r="A4539" s="8" t="s">
        <v>1226</v>
      </c>
      <c r="B4539" s="8">
        <v>11390</v>
      </c>
      <c r="C4539" s="8" t="s">
        <v>1740</v>
      </c>
      <c r="D4539" s="8" t="s">
        <v>1741</v>
      </c>
      <c r="E4539" s="4" t="s">
        <v>425</v>
      </c>
      <c r="F4539" s="8" t="s">
        <v>1742</v>
      </c>
      <c r="G4539" s="8" t="s">
        <v>1743</v>
      </c>
      <c r="H4539" s="8" t="s">
        <v>76</v>
      </c>
      <c r="I4539" s="8" t="s">
        <v>229</v>
      </c>
      <c r="J4539" s="8" t="s">
        <v>53</v>
      </c>
      <c r="K4539" t="s">
        <v>314</v>
      </c>
      <c r="L4539" s="8" t="s">
        <v>799</v>
      </c>
      <c r="M4539" s="8" t="s">
        <v>311</v>
      </c>
      <c r="N4539" s="8" t="s">
        <v>625</v>
      </c>
      <c r="O4539" s="8" t="s">
        <v>62</v>
      </c>
      <c r="P4539" s="8" t="s">
        <v>298</v>
      </c>
      <c r="Q4539" s="151" t="s">
        <v>298</v>
      </c>
      <c r="R4539" s="151" t="s">
        <v>298</v>
      </c>
      <c r="S4539" s="8" t="s">
        <v>1212</v>
      </c>
      <c r="T4539" s="143">
        <v>2.726</v>
      </c>
      <c r="U4539" s="8" t="s">
        <v>1466</v>
      </c>
      <c r="V4539" s="147">
        <v>1.5800000000000002E-2</v>
      </c>
      <c r="W4539" s="145">
        <v>4.1849999999999998E-2</v>
      </c>
      <c r="X4539" s="146" t="s">
        <v>614</v>
      </c>
      <c r="Z4539" s="143">
        <v>3283275.55</v>
      </c>
      <c r="AA4539" s="143">
        <v>1</v>
      </c>
      <c r="AB4539" s="143">
        <v>103.1</v>
      </c>
      <c r="AC4539" s="8"/>
      <c r="AD4539" s="143">
        <v>3385.0569999999998</v>
      </c>
      <c r="AE4539" s="8"/>
      <c r="AF4539" s="8"/>
      <c r="AG4539" s="8" t="s">
        <v>17</v>
      </c>
      <c r="AH4539" s="145">
        <v>3.8769999999999998E-3</v>
      </c>
      <c r="AI4539" s="145">
        <v>6.7037878047007601E-3</v>
      </c>
      <c r="AJ4539" s="145">
        <v>1.5330515514622399E-3</v>
      </c>
    </row>
    <row r="4540" spans="1:36" x14ac:dyDescent="0.2">
      <c r="A4540" s="8" t="s">
        <v>1226</v>
      </c>
      <c r="B4540" s="8">
        <v>11390</v>
      </c>
      <c r="C4540" s="8" t="s">
        <v>3005</v>
      </c>
      <c r="D4540" s="8" t="s">
        <v>3006</v>
      </c>
      <c r="E4540" s="4" t="s">
        <v>425</v>
      </c>
      <c r="F4540" s="8" t="s">
        <v>3007</v>
      </c>
      <c r="G4540" s="8" t="s">
        <v>3008</v>
      </c>
      <c r="H4540" s="8" t="s">
        <v>76</v>
      </c>
      <c r="I4540" s="8" t="s">
        <v>228</v>
      </c>
      <c r="J4540" s="8" t="s">
        <v>53</v>
      </c>
      <c r="K4540" s="8" t="s">
        <v>53</v>
      </c>
      <c r="L4540" s="8" t="s">
        <v>799</v>
      </c>
      <c r="M4540" s="8" t="s">
        <v>311</v>
      </c>
      <c r="N4540" s="8" t="s">
        <v>629</v>
      </c>
      <c r="O4540" s="8" t="s">
        <v>62</v>
      </c>
      <c r="P4540" s="8" t="s">
        <v>1444</v>
      </c>
      <c r="Q4540" s="8" t="s">
        <v>65</v>
      </c>
      <c r="R4540" s="8" t="s">
        <v>57</v>
      </c>
      <c r="S4540" s="8" t="s">
        <v>1212</v>
      </c>
      <c r="T4540" s="143">
        <v>0.74</v>
      </c>
      <c r="U4540" s="8" t="s">
        <v>1427</v>
      </c>
      <c r="V4540" s="147">
        <v>3.5000000000000003E-2</v>
      </c>
      <c r="W4540" s="145">
        <v>5.45E-2</v>
      </c>
      <c r="X4540" s="146" t="s">
        <v>614</v>
      </c>
      <c r="Z4540" s="143">
        <v>37586.57</v>
      </c>
      <c r="AA4540" s="143">
        <v>1</v>
      </c>
      <c r="AB4540" s="143">
        <v>99.26</v>
      </c>
      <c r="AC4540" s="8"/>
      <c r="AD4540" s="143">
        <v>37.308</v>
      </c>
      <c r="AE4540" s="8"/>
      <c r="AF4540" s="8"/>
      <c r="AG4540" s="8" t="s">
        <v>17</v>
      </c>
      <c r="AH4540" s="145">
        <v>1.6329999999999999E-3</v>
      </c>
      <c r="AI4540" s="145">
        <v>7.3885842129807404E-5</v>
      </c>
      <c r="AJ4540" s="145">
        <v>1.6896537928716801E-5</v>
      </c>
    </row>
    <row r="4541" spans="1:36" x14ac:dyDescent="0.2">
      <c r="A4541" s="8" t="s">
        <v>1226</v>
      </c>
      <c r="B4541" s="8">
        <v>11390</v>
      </c>
      <c r="C4541" s="8" t="s">
        <v>1744</v>
      </c>
      <c r="D4541" s="8" t="s">
        <v>1745</v>
      </c>
      <c r="E4541" s="4" t="s">
        <v>425</v>
      </c>
      <c r="F4541" s="8" t="s">
        <v>1746</v>
      </c>
      <c r="G4541" s="8" t="s">
        <v>1747</v>
      </c>
      <c r="H4541" s="8" t="s">
        <v>76</v>
      </c>
      <c r="I4541" s="8" t="s">
        <v>229</v>
      </c>
      <c r="J4541" s="8" t="s">
        <v>53</v>
      </c>
      <c r="K4541" s="8" t="s">
        <v>53</v>
      </c>
      <c r="L4541" s="8" t="s">
        <v>799</v>
      </c>
      <c r="M4541" s="8" t="s">
        <v>311</v>
      </c>
      <c r="N4541" s="8" t="s">
        <v>256</v>
      </c>
      <c r="O4541" s="8" t="s">
        <v>62</v>
      </c>
      <c r="P4541" s="8" t="s">
        <v>1343</v>
      </c>
      <c r="Q4541" s="8" t="s">
        <v>70</v>
      </c>
      <c r="R4541" s="8" t="s">
        <v>57</v>
      </c>
      <c r="S4541" s="8" t="s">
        <v>1212</v>
      </c>
      <c r="T4541" s="143">
        <v>4.2549999999999999</v>
      </c>
      <c r="U4541" s="8" t="s">
        <v>1748</v>
      </c>
      <c r="V4541" s="147">
        <v>2E-3</v>
      </c>
      <c r="W4541" s="145">
        <v>1.9359999999999999E-2</v>
      </c>
      <c r="X4541" s="146" t="s">
        <v>614</v>
      </c>
      <c r="Z4541" s="143">
        <v>10030612.02</v>
      </c>
      <c r="AA4541" s="143">
        <v>1</v>
      </c>
      <c r="AB4541" s="143">
        <v>101.27</v>
      </c>
      <c r="AC4541" s="8"/>
      <c r="AD4541" s="143">
        <v>10158.001</v>
      </c>
      <c r="AE4541" s="8"/>
      <c r="AF4541" s="8"/>
      <c r="AG4541" s="8" t="s">
        <v>17</v>
      </c>
      <c r="AH4541" s="145">
        <v>2.323E-3</v>
      </c>
      <c r="AI4541" s="145">
        <v>2.0116967005922699E-2</v>
      </c>
      <c r="AJ4541" s="145">
        <v>4.6004361083026796E-3</v>
      </c>
    </row>
    <row r="4542" spans="1:36" x14ac:dyDescent="0.2">
      <c r="A4542" s="8" t="s">
        <v>1226</v>
      </c>
      <c r="B4542" s="8">
        <v>11390</v>
      </c>
      <c r="C4542" s="8" t="s">
        <v>1744</v>
      </c>
      <c r="D4542" s="8" t="s">
        <v>1745</v>
      </c>
      <c r="E4542" s="4" t="s">
        <v>425</v>
      </c>
      <c r="F4542" s="8" t="s">
        <v>1749</v>
      </c>
      <c r="G4542" s="8" t="s">
        <v>1750</v>
      </c>
      <c r="H4542" s="8" t="s">
        <v>76</v>
      </c>
      <c r="I4542" s="8" t="s">
        <v>229</v>
      </c>
      <c r="J4542" s="8" t="s">
        <v>53</v>
      </c>
      <c r="K4542" s="8" t="s">
        <v>53</v>
      </c>
      <c r="L4542" s="8" t="s">
        <v>799</v>
      </c>
      <c r="M4542" s="8" t="s">
        <v>311</v>
      </c>
      <c r="N4542" s="8" t="s">
        <v>256</v>
      </c>
      <c r="O4542" s="8" t="s">
        <v>62</v>
      </c>
      <c r="P4542" s="8" t="s">
        <v>1343</v>
      </c>
      <c r="Q4542" s="8" t="s">
        <v>70</v>
      </c>
      <c r="R4542" s="8" t="s">
        <v>57</v>
      </c>
      <c r="S4542" s="8" t="s">
        <v>1212</v>
      </c>
      <c r="T4542" s="143">
        <v>5.62</v>
      </c>
      <c r="U4542" s="8" t="s">
        <v>1751</v>
      </c>
      <c r="V4542" s="147">
        <v>2.47E-2</v>
      </c>
      <c r="W4542" s="145">
        <v>2.0109999999999999E-2</v>
      </c>
      <c r="X4542" s="146" t="s">
        <v>614</v>
      </c>
      <c r="Z4542" s="143">
        <v>3039000</v>
      </c>
      <c r="AA4542" s="143">
        <v>1</v>
      </c>
      <c r="AB4542" s="143">
        <v>101.35</v>
      </c>
      <c r="AC4542" s="8"/>
      <c r="AD4542" s="143">
        <v>3080.0259999999998</v>
      </c>
      <c r="AE4542" s="8"/>
      <c r="AF4542" s="8"/>
      <c r="AG4542" s="8" t="s">
        <v>17</v>
      </c>
      <c r="AH4542" s="145">
        <v>1.9449999999999999E-3</v>
      </c>
      <c r="AI4542" s="145">
        <v>6.0997033513401598E-3</v>
      </c>
      <c r="AJ4542" s="145">
        <v>1.3949068733461901E-3</v>
      </c>
    </row>
    <row r="4543" spans="1:36" x14ac:dyDescent="0.2">
      <c r="A4543" s="8" t="s">
        <v>1226</v>
      </c>
      <c r="B4543" s="8">
        <v>11390</v>
      </c>
      <c r="C4543" s="8" t="s">
        <v>1744</v>
      </c>
      <c r="D4543" s="8" t="s">
        <v>1745</v>
      </c>
      <c r="E4543" s="4" t="s">
        <v>425</v>
      </c>
      <c r="F4543" s="8" t="s">
        <v>1752</v>
      </c>
      <c r="G4543" s="8" t="s">
        <v>1753</v>
      </c>
      <c r="H4543" s="8" t="s">
        <v>76</v>
      </c>
      <c r="I4543" s="8" t="s">
        <v>228</v>
      </c>
      <c r="J4543" s="8" t="s">
        <v>53</v>
      </c>
      <c r="K4543" s="8" t="s">
        <v>53</v>
      </c>
      <c r="L4543" s="8" t="s">
        <v>799</v>
      </c>
      <c r="M4543" s="8" t="s">
        <v>311</v>
      </c>
      <c r="N4543" s="8" t="s">
        <v>256</v>
      </c>
      <c r="O4543" s="8" t="s">
        <v>62</v>
      </c>
      <c r="P4543" s="8" t="s">
        <v>1343</v>
      </c>
      <c r="Q4543" s="8" t="s">
        <v>70</v>
      </c>
      <c r="R4543" s="8" t="s">
        <v>57</v>
      </c>
      <c r="S4543" s="8" t="s">
        <v>1212</v>
      </c>
      <c r="T4543" s="143">
        <v>0.67900000000000005</v>
      </c>
      <c r="U4543" s="8" t="s">
        <v>1754</v>
      </c>
      <c r="V4543" s="147">
        <v>1.8700000000000001E-2</v>
      </c>
      <c r="W4543" s="145">
        <v>4.36E-2</v>
      </c>
      <c r="X4543" s="146" t="s">
        <v>614</v>
      </c>
      <c r="Z4543" s="143">
        <v>322809.17</v>
      </c>
      <c r="AA4543" s="143">
        <v>1</v>
      </c>
      <c r="AB4543" s="143">
        <v>98.97</v>
      </c>
      <c r="AC4543" s="8"/>
      <c r="AD4543" s="143">
        <v>319.48399999999998</v>
      </c>
      <c r="AE4543" s="8"/>
      <c r="AF4543" s="8"/>
      <c r="AG4543" s="8" t="s">
        <v>17</v>
      </c>
      <c r="AH4543" s="145">
        <v>1.168E-3</v>
      </c>
      <c r="AI4543" s="145">
        <v>6.3270853750075999E-4</v>
      </c>
      <c r="AJ4543" s="145">
        <v>1.4469055902377901E-4</v>
      </c>
    </row>
    <row r="4544" spans="1:36" x14ac:dyDescent="0.2">
      <c r="A4544" s="8" t="s">
        <v>1226</v>
      </c>
      <c r="B4544" s="8">
        <v>11390</v>
      </c>
      <c r="C4544" s="8" t="s">
        <v>1744</v>
      </c>
      <c r="D4544" s="8" t="s">
        <v>1745</v>
      </c>
      <c r="E4544" s="4" t="s">
        <v>425</v>
      </c>
      <c r="F4544" s="8" t="s">
        <v>1755</v>
      </c>
      <c r="G4544" s="8" t="s">
        <v>1756</v>
      </c>
      <c r="H4544" s="8" t="s">
        <v>76</v>
      </c>
      <c r="I4544" s="8" t="s">
        <v>228</v>
      </c>
      <c r="J4544" s="8" t="s">
        <v>53</v>
      </c>
      <c r="K4544" s="8" t="s">
        <v>53</v>
      </c>
      <c r="L4544" s="8" t="s">
        <v>799</v>
      </c>
      <c r="M4544" s="8" t="s">
        <v>311</v>
      </c>
      <c r="N4544" s="8" t="s">
        <v>256</v>
      </c>
      <c r="O4544" s="8" t="s">
        <v>62</v>
      </c>
      <c r="P4544" s="8" t="s">
        <v>1343</v>
      </c>
      <c r="Q4544" s="8" t="s">
        <v>70</v>
      </c>
      <c r="R4544" s="8" t="s">
        <v>57</v>
      </c>
      <c r="S4544" s="8" t="s">
        <v>1212</v>
      </c>
      <c r="T4544" s="143">
        <v>3.411</v>
      </c>
      <c r="U4544" s="8" t="s">
        <v>1757</v>
      </c>
      <c r="V4544" s="147">
        <v>2.6800000000000001E-2</v>
      </c>
      <c r="W4544" s="145">
        <v>4.4720000000000003E-2</v>
      </c>
      <c r="X4544" s="146" t="s">
        <v>614</v>
      </c>
      <c r="Z4544" s="143">
        <v>331176.89</v>
      </c>
      <c r="AA4544" s="143">
        <v>1</v>
      </c>
      <c r="AB4544" s="143">
        <v>95.02</v>
      </c>
      <c r="AC4544" s="8"/>
      <c r="AD4544" s="143">
        <v>314.68400000000003</v>
      </c>
      <c r="AE4544" s="8"/>
      <c r="AF4544" s="8"/>
      <c r="AG4544" s="8" t="s">
        <v>17</v>
      </c>
      <c r="AH4544" s="145">
        <v>1.45E-4</v>
      </c>
      <c r="AI4544" s="145">
        <v>6.2320267786189704E-4</v>
      </c>
      <c r="AJ4544" s="145">
        <v>1.42516717414842E-4</v>
      </c>
    </row>
    <row r="4545" spans="1:36" x14ac:dyDescent="0.2">
      <c r="A4545" s="8" t="s">
        <v>1226</v>
      </c>
      <c r="B4545" s="8">
        <v>11390</v>
      </c>
      <c r="C4545" s="8" t="s">
        <v>2854</v>
      </c>
      <c r="D4545" s="8" t="s">
        <v>2855</v>
      </c>
      <c r="E4545" s="4" t="s">
        <v>425</v>
      </c>
      <c r="F4545" s="8" t="s">
        <v>2856</v>
      </c>
      <c r="G4545" s="8" t="s">
        <v>2857</v>
      </c>
      <c r="H4545" s="8" t="s">
        <v>76</v>
      </c>
      <c r="I4545" s="8" t="s">
        <v>229</v>
      </c>
      <c r="J4545" s="8" t="s">
        <v>53</v>
      </c>
      <c r="K4545" s="8" t="s">
        <v>53</v>
      </c>
      <c r="L4545" s="8" t="s">
        <v>799</v>
      </c>
      <c r="M4545" s="8" t="s">
        <v>311</v>
      </c>
      <c r="N4545" s="8" t="s">
        <v>156</v>
      </c>
      <c r="O4545" s="8" t="s">
        <v>62</v>
      </c>
      <c r="P4545" s="8" t="s">
        <v>1444</v>
      </c>
      <c r="Q4545" s="8" t="s">
        <v>65</v>
      </c>
      <c r="R4545" s="8" t="s">
        <v>57</v>
      </c>
      <c r="S4545" s="8" t="s">
        <v>1212</v>
      </c>
      <c r="T4545" s="143">
        <v>6.2869999999999999</v>
      </c>
      <c r="U4545" s="8" t="s">
        <v>2858</v>
      </c>
      <c r="V4545" s="147">
        <v>3.3000000000000002E-2</v>
      </c>
      <c r="W4545" s="145">
        <v>3.5839999999999997E-2</v>
      </c>
      <c r="X4545" s="146" t="s">
        <v>614</v>
      </c>
      <c r="Z4545" s="143">
        <v>654158.35</v>
      </c>
      <c r="AA4545" s="143">
        <v>1</v>
      </c>
      <c r="AB4545" s="143">
        <v>101.75</v>
      </c>
      <c r="AC4545" s="8"/>
      <c r="AD4545" s="143">
        <v>665.60599999999999</v>
      </c>
      <c r="AE4545" s="8"/>
      <c r="AF4545" s="8"/>
      <c r="AG4545" s="8" t="s">
        <v>17</v>
      </c>
      <c r="AH4545" s="145">
        <v>5.0900000000000001E-4</v>
      </c>
      <c r="AI4545" s="145">
        <v>1.31817044031884E-3</v>
      </c>
      <c r="AJ4545" s="145">
        <v>3.0144498863842899E-4</v>
      </c>
    </row>
    <row r="4546" spans="1:36" x14ac:dyDescent="0.2">
      <c r="A4546" s="8" t="s">
        <v>1226</v>
      </c>
      <c r="B4546" s="8">
        <v>11390</v>
      </c>
      <c r="C4546" s="8" t="s">
        <v>1758</v>
      </c>
      <c r="D4546" s="8" t="s">
        <v>1759</v>
      </c>
      <c r="E4546" s="4" t="s">
        <v>425</v>
      </c>
      <c r="F4546" s="8" t="s">
        <v>1760</v>
      </c>
      <c r="G4546" s="8" t="s">
        <v>1761</v>
      </c>
      <c r="H4546" s="8" t="s">
        <v>76</v>
      </c>
      <c r="I4546" s="8" t="s">
        <v>228</v>
      </c>
      <c r="J4546" s="8" t="s">
        <v>53</v>
      </c>
      <c r="K4546" s="8" t="s">
        <v>53</v>
      </c>
      <c r="L4546" s="8" t="s">
        <v>799</v>
      </c>
      <c r="M4546" s="8" t="s">
        <v>311</v>
      </c>
      <c r="N4546" s="8" t="s">
        <v>267</v>
      </c>
      <c r="O4546" s="8" t="s">
        <v>62</v>
      </c>
      <c r="P4546" s="8" t="s">
        <v>298</v>
      </c>
      <c r="Q4546" s="151" t="s">
        <v>298</v>
      </c>
      <c r="R4546" s="151" t="s">
        <v>298</v>
      </c>
      <c r="S4546" s="8" t="s">
        <v>1212</v>
      </c>
      <c r="T4546" s="143">
        <v>2.3180000000000001</v>
      </c>
      <c r="U4546" s="8" t="s">
        <v>1762</v>
      </c>
      <c r="V4546" s="147">
        <v>6.2E-2</v>
      </c>
      <c r="W4546" s="145">
        <v>5.679E-2</v>
      </c>
      <c r="X4546" s="146" t="s">
        <v>614</v>
      </c>
      <c r="Z4546" s="143">
        <v>1120235</v>
      </c>
      <c r="AA4546" s="143">
        <v>1</v>
      </c>
      <c r="AB4546" s="143">
        <v>104</v>
      </c>
      <c r="AC4546" s="8"/>
      <c r="AD4546" s="143">
        <v>1165.0440000000001</v>
      </c>
      <c r="AE4546" s="8"/>
      <c r="AF4546" s="8"/>
      <c r="AG4546" s="8" t="s">
        <v>17</v>
      </c>
      <c r="AH4546" s="145">
        <v>1.941E-3</v>
      </c>
      <c r="AI4546" s="145">
        <v>2.3072610677668201E-3</v>
      </c>
      <c r="AJ4546" s="145">
        <v>5.2763456460958697E-4</v>
      </c>
    </row>
    <row r="4547" spans="1:36" x14ac:dyDescent="0.2">
      <c r="A4547" s="8" t="s">
        <v>1226</v>
      </c>
      <c r="B4547" s="8">
        <v>11390</v>
      </c>
      <c r="C4547" s="8" t="s">
        <v>1758</v>
      </c>
      <c r="D4547" s="8" t="s">
        <v>1759</v>
      </c>
      <c r="E4547" s="4" t="s">
        <v>425</v>
      </c>
      <c r="F4547" s="8" t="s">
        <v>1763</v>
      </c>
      <c r="G4547" s="8" t="s">
        <v>1764</v>
      </c>
      <c r="H4547" s="8" t="s">
        <v>76</v>
      </c>
      <c r="I4547" s="8" t="s">
        <v>228</v>
      </c>
      <c r="J4547" s="8" t="s">
        <v>53</v>
      </c>
      <c r="K4547" s="8" t="s">
        <v>53</v>
      </c>
      <c r="L4547" s="8" t="s">
        <v>799</v>
      </c>
      <c r="M4547" s="8" t="s">
        <v>311</v>
      </c>
      <c r="N4547" s="8" t="s">
        <v>267</v>
      </c>
      <c r="O4547" s="8" t="s">
        <v>62</v>
      </c>
      <c r="P4547" s="8" t="s">
        <v>1537</v>
      </c>
      <c r="Q4547" s="8" t="s">
        <v>70</v>
      </c>
      <c r="R4547" s="8" t="s">
        <v>57</v>
      </c>
      <c r="S4547" s="8" t="s">
        <v>1212</v>
      </c>
      <c r="T4547" s="143">
        <v>3.141</v>
      </c>
      <c r="U4547" s="8" t="s">
        <v>1765</v>
      </c>
      <c r="V4547" s="147">
        <v>6.7500000000000004E-2</v>
      </c>
      <c r="W4547" s="145">
        <v>5.7360000000000001E-2</v>
      </c>
      <c r="X4547" s="146" t="s">
        <v>614</v>
      </c>
      <c r="Z4547" s="143">
        <v>3561048.24</v>
      </c>
      <c r="AA4547" s="143">
        <v>1</v>
      </c>
      <c r="AB4547" s="143">
        <v>104.52</v>
      </c>
      <c r="AC4547" s="8"/>
      <c r="AD4547" s="143">
        <v>3722.0079999999998</v>
      </c>
      <c r="AE4547" s="8"/>
      <c r="AF4547" s="8"/>
      <c r="AG4547" s="8" t="s">
        <v>17</v>
      </c>
      <c r="AH4547" s="145">
        <v>2.0349999999999999E-3</v>
      </c>
      <c r="AI4547" s="145">
        <v>7.3710866955723599E-3</v>
      </c>
      <c r="AJ4547" s="145">
        <v>1.68565238396806E-3</v>
      </c>
    </row>
    <row r="4548" spans="1:36" x14ac:dyDescent="0.2">
      <c r="A4548" s="8" t="s">
        <v>1226</v>
      </c>
      <c r="B4548" s="8">
        <v>11390</v>
      </c>
      <c r="C4548" s="8" t="s">
        <v>1758</v>
      </c>
      <c r="D4548" s="8" t="s">
        <v>1759</v>
      </c>
      <c r="E4548" s="4" t="s">
        <v>425</v>
      </c>
      <c r="F4548" s="8" t="s">
        <v>1766</v>
      </c>
      <c r="G4548" s="8" t="s">
        <v>1767</v>
      </c>
      <c r="H4548" s="8" t="s">
        <v>76</v>
      </c>
      <c r="I4548" s="8" t="s">
        <v>228</v>
      </c>
      <c r="J4548" s="8" t="s">
        <v>53</v>
      </c>
      <c r="K4548" s="8" t="s">
        <v>53</v>
      </c>
      <c r="L4548" s="8" t="s">
        <v>799</v>
      </c>
      <c r="M4548" s="8" t="s">
        <v>311</v>
      </c>
      <c r="N4548" s="8" t="s">
        <v>267</v>
      </c>
      <c r="O4548" s="8" t="s">
        <v>62</v>
      </c>
      <c r="P4548" s="8" t="s">
        <v>1537</v>
      </c>
      <c r="Q4548" s="8" t="s">
        <v>70</v>
      </c>
      <c r="R4548" s="8" t="s">
        <v>57</v>
      </c>
      <c r="S4548" s="8" t="s">
        <v>1212</v>
      </c>
      <c r="T4548" s="143">
        <v>4.1870000000000003</v>
      </c>
      <c r="U4548" s="8" t="s">
        <v>1768</v>
      </c>
      <c r="V4548" s="147">
        <v>6.5199999999999994E-2</v>
      </c>
      <c r="W4548" s="145">
        <v>5.781E-2</v>
      </c>
      <c r="X4548" s="146" t="s">
        <v>614</v>
      </c>
      <c r="Z4548" s="143">
        <v>941000</v>
      </c>
      <c r="AA4548" s="143">
        <v>1</v>
      </c>
      <c r="AB4548" s="143">
        <v>107.16</v>
      </c>
      <c r="AC4548" s="8"/>
      <c r="AD4548" s="143">
        <v>1008.376</v>
      </c>
      <c r="AE4548" s="8"/>
      <c r="AF4548" s="8"/>
      <c r="AG4548" s="8" t="s">
        <v>17</v>
      </c>
      <c r="AH4548" s="145">
        <v>7.0699999999999995E-4</v>
      </c>
      <c r="AI4548" s="145">
        <v>1.99699321636669E-3</v>
      </c>
      <c r="AJ4548" s="145">
        <v>4.5668115367013501E-4</v>
      </c>
    </row>
    <row r="4549" spans="1:36" x14ac:dyDescent="0.2">
      <c r="A4549" s="8" t="s">
        <v>1226</v>
      </c>
      <c r="B4549" s="8">
        <v>11390</v>
      </c>
      <c r="C4549" s="8" t="s">
        <v>1758</v>
      </c>
      <c r="D4549" s="8" t="s">
        <v>1759</v>
      </c>
      <c r="E4549" s="4" t="s">
        <v>425</v>
      </c>
      <c r="F4549" s="8" t="s">
        <v>1769</v>
      </c>
      <c r="G4549" s="8" t="s">
        <v>1767</v>
      </c>
      <c r="H4549" s="8" t="s">
        <v>76</v>
      </c>
      <c r="I4549" s="8" t="s">
        <v>228</v>
      </c>
      <c r="J4549" s="8" t="s">
        <v>53</v>
      </c>
      <c r="K4549" s="8" t="s">
        <v>53</v>
      </c>
      <c r="L4549" s="151" t="s">
        <v>54</v>
      </c>
      <c r="M4549" s="8" t="s">
        <v>311</v>
      </c>
      <c r="N4549" s="8" t="s">
        <v>267</v>
      </c>
      <c r="O4549" s="8" t="s">
        <v>62</v>
      </c>
      <c r="P4549" s="8" t="s">
        <v>1537</v>
      </c>
      <c r="Q4549" s="8" t="s">
        <v>70</v>
      </c>
      <c r="R4549" s="8" t="s">
        <v>57</v>
      </c>
      <c r="S4549" s="8" t="s">
        <v>1212</v>
      </c>
      <c r="T4549" s="143">
        <v>4.1870000000000003</v>
      </c>
      <c r="U4549" s="8" t="s">
        <v>1768</v>
      </c>
      <c r="V4549" s="147">
        <v>6.5199999999999994E-2</v>
      </c>
      <c r="W4549" s="145">
        <v>5.781E-2</v>
      </c>
      <c r="X4549" s="146" t="s">
        <v>614</v>
      </c>
      <c r="Z4549" s="143">
        <v>2864000</v>
      </c>
      <c r="AA4549" s="143">
        <v>1</v>
      </c>
      <c r="AB4549" s="143">
        <v>107.16</v>
      </c>
      <c r="AC4549" s="8"/>
      <c r="AD4549" s="143">
        <v>3009.569</v>
      </c>
      <c r="AE4549" s="8"/>
      <c r="AF4549" s="8"/>
      <c r="AG4549" s="8" t="s">
        <v>17</v>
      </c>
      <c r="AH4549" s="145">
        <v>2.15E-3</v>
      </c>
      <c r="AI4549" s="145">
        <v>5.9601681447527099E-3</v>
      </c>
      <c r="AJ4549" s="145">
        <v>1.36299735127085E-3</v>
      </c>
    </row>
    <row r="4550" spans="1:36" x14ac:dyDescent="0.2">
      <c r="A4550" s="8" t="s">
        <v>1226</v>
      </c>
      <c r="B4550" s="8">
        <v>11390</v>
      </c>
      <c r="C4550" s="8" t="s">
        <v>1770</v>
      </c>
      <c r="D4550" s="8" t="s">
        <v>1771</v>
      </c>
      <c r="E4550" s="4" t="s">
        <v>425</v>
      </c>
      <c r="F4550" s="8" t="s">
        <v>1772</v>
      </c>
      <c r="G4550" s="8" t="s">
        <v>1773</v>
      </c>
      <c r="H4550" s="8" t="s">
        <v>76</v>
      </c>
      <c r="I4550" s="8" t="s">
        <v>229</v>
      </c>
      <c r="J4550" s="8" t="s">
        <v>53</v>
      </c>
      <c r="K4550" s="8" t="s">
        <v>53</v>
      </c>
      <c r="L4550" s="8" t="s">
        <v>799</v>
      </c>
      <c r="M4550" s="8" t="s">
        <v>311</v>
      </c>
      <c r="N4550" s="8" t="s">
        <v>629</v>
      </c>
      <c r="O4550" s="8" t="s">
        <v>62</v>
      </c>
      <c r="P4550" s="8" t="s">
        <v>1736</v>
      </c>
      <c r="Q4550" s="8" t="s">
        <v>65</v>
      </c>
      <c r="R4550" s="8" t="s">
        <v>57</v>
      </c>
      <c r="S4550" s="8" t="s">
        <v>1212</v>
      </c>
      <c r="T4550" s="143">
        <v>3.665</v>
      </c>
      <c r="U4550" s="8" t="s">
        <v>1543</v>
      </c>
      <c r="V4550" s="147">
        <v>2.7E-2</v>
      </c>
      <c r="W4550" s="145">
        <v>2.8670000000000001E-2</v>
      </c>
      <c r="X4550" s="146" t="s">
        <v>614</v>
      </c>
      <c r="Z4550" s="143">
        <v>494579</v>
      </c>
      <c r="AA4550" s="143">
        <v>1</v>
      </c>
      <c r="AB4550" s="143">
        <v>103.46</v>
      </c>
      <c r="AC4550" s="8"/>
      <c r="AD4550" s="143">
        <v>511.69099999999997</v>
      </c>
      <c r="AE4550" s="8"/>
      <c r="AF4550" s="8"/>
      <c r="AG4550" s="8" t="s">
        <v>17</v>
      </c>
      <c r="AH4550" s="145">
        <v>1.3370000000000001E-3</v>
      </c>
      <c r="AI4550" s="145">
        <v>1.0133568497420499E-3</v>
      </c>
      <c r="AJ4550" s="145">
        <v>2.31738881948589E-4</v>
      </c>
    </row>
    <row r="4551" spans="1:36" x14ac:dyDescent="0.2">
      <c r="A4551" s="8" t="s">
        <v>1226</v>
      </c>
      <c r="B4551" s="8">
        <v>11390</v>
      </c>
      <c r="C4551" s="8" t="s">
        <v>1770</v>
      </c>
      <c r="D4551" s="8" t="s">
        <v>1771</v>
      </c>
      <c r="E4551" s="4" t="s">
        <v>425</v>
      </c>
      <c r="F4551" s="8" t="s">
        <v>1774</v>
      </c>
      <c r="G4551" s="8" t="s">
        <v>1775</v>
      </c>
      <c r="H4551" s="8" t="s">
        <v>76</v>
      </c>
      <c r="I4551" s="8" t="s">
        <v>229</v>
      </c>
      <c r="J4551" s="8" t="s">
        <v>53</v>
      </c>
      <c r="K4551" s="8" t="s">
        <v>53</v>
      </c>
      <c r="L4551" s="8" t="s">
        <v>799</v>
      </c>
      <c r="M4551" s="8" t="s">
        <v>311</v>
      </c>
      <c r="N4551" s="8" t="s">
        <v>629</v>
      </c>
      <c r="O4551" s="8" t="s">
        <v>62</v>
      </c>
      <c r="P4551" s="8" t="s">
        <v>1736</v>
      </c>
      <c r="Q4551" s="8" t="s">
        <v>65</v>
      </c>
      <c r="R4551" s="8" t="s">
        <v>57</v>
      </c>
      <c r="S4551" s="8" t="s">
        <v>1212</v>
      </c>
      <c r="T4551" s="143">
        <v>3.2709999999999999</v>
      </c>
      <c r="U4551" s="8" t="s">
        <v>1776</v>
      </c>
      <c r="V4551" s="147">
        <v>1.7999999999999999E-2</v>
      </c>
      <c r="W4551" s="145">
        <v>2.4129999999999999E-2</v>
      </c>
      <c r="X4551" s="146" t="s">
        <v>614</v>
      </c>
      <c r="Z4551" s="143">
        <v>385943.66</v>
      </c>
      <c r="AA4551" s="143">
        <v>1</v>
      </c>
      <c r="AB4551" s="143">
        <v>110.59</v>
      </c>
      <c r="AC4551" s="8"/>
      <c r="AD4551" s="143">
        <v>426.815</v>
      </c>
      <c r="AE4551" s="8"/>
      <c r="AF4551" s="8"/>
      <c r="AG4551" s="8" t="s">
        <v>17</v>
      </c>
      <c r="AH4551" s="145">
        <v>4.6099999999999998E-4</v>
      </c>
      <c r="AI4551" s="145">
        <v>8.4526722636895702E-4</v>
      </c>
      <c r="AJ4551" s="145">
        <v>1.9329941080122799E-4</v>
      </c>
    </row>
    <row r="4552" spans="1:36" x14ac:dyDescent="0.2">
      <c r="A4552" s="8" t="s">
        <v>1226</v>
      </c>
      <c r="B4552" s="8">
        <v>11390</v>
      </c>
      <c r="C4552" s="8" t="s">
        <v>1770</v>
      </c>
      <c r="D4552" s="8" t="s">
        <v>1771</v>
      </c>
      <c r="E4552" s="4" t="s">
        <v>425</v>
      </c>
      <c r="F4552" s="8" t="s">
        <v>1777</v>
      </c>
      <c r="G4552" s="8" t="s">
        <v>1778</v>
      </c>
      <c r="H4552" s="8" t="s">
        <v>76</v>
      </c>
      <c r="I4552" s="8" t="s">
        <v>229</v>
      </c>
      <c r="J4552" s="8" t="s">
        <v>53</v>
      </c>
      <c r="K4552" s="8" t="s">
        <v>53</v>
      </c>
      <c r="L4552" s="8" t="s">
        <v>799</v>
      </c>
      <c r="M4552" s="8" t="s">
        <v>311</v>
      </c>
      <c r="N4552" s="8" t="s">
        <v>629</v>
      </c>
      <c r="O4552" s="8" t="s">
        <v>62</v>
      </c>
      <c r="P4552" s="8" t="s">
        <v>1444</v>
      </c>
      <c r="Q4552" s="8" t="s">
        <v>65</v>
      </c>
      <c r="R4552" s="8" t="s">
        <v>57</v>
      </c>
      <c r="S4552" s="8" t="s">
        <v>1212</v>
      </c>
      <c r="T4552" s="143">
        <v>1.696</v>
      </c>
      <c r="U4552" s="8" t="s">
        <v>1497</v>
      </c>
      <c r="V4552" s="147">
        <v>2.2499999999999999E-2</v>
      </c>
      <c r="W4552" s="145">
        <v>3.1060000000000001E-2</v>
      </c>
      <c r="X4552" s="146" t="s">
        <v>614</v>
      </c>
      <c r="Z4552" s="143">
        <v>306000</v>
      </c>
      <c r="AA4552" s="143">
        <v>1</v>
      </c>
      <c r="AB4552" s="143">
        <v>110.87</v>
      </c>
      <c r="AC4552" s="8"/>
      <c r="AD4552" s="143">
        <v>339.262</v>
      </c>
      <c r="AE4552" s="8"/>
      <c r="AF4552" s="8"/>
      <c r="AG4552" s="8" t="s">
        <v>17</v>
      </c>
      <c r="AH4552" s="145">
        <v>6.3900000000000003E-4</v>
      </c>
      <c r="AI4552" s="145">
        <v>6.7187693947536997E-4</v>
      </c>
      <c r="AJ4552" s="145">
        <v>1.53647760708082E-4</v>
      </c>
    </row>
    <row r="4553" spans="1:36" x14ac:dyDescent="0.2">
      <c r="A4553" s="8" t="s">
        <v>1226</v>
      </c>
      <c r="B4553" s="8">
        <v>11390</v>
      </c>
      <c r="C4553" s="8" t="s">
        <v>1779</v>
      </c>
      <c r="D4553" s="8" t="s">
        <v>1780</v>
      </c>
      <c r="E4553" s="4" t="s">
        <v>425</v>
      </c>
      <c r="F4553" s="8" t="s">
        <v>1781</v>
      </c>
      <c r="G4553" s="8" t="s">
        <v>1782</v>
      </c>
      <c r="H4553" s="8" t="s">
        <v>76</v>
      </c>
      <c r="I4553" s="8" t="s">
        <v>228</v>
      </c>
      <c r="J4553" s="8" t="s">
        <v>53</v>
      </c>
      <c r="K4553" s="8" t="s">
        <v>53</v>
      </c>
      <c r="L4553" s="8" t="s">
        <v>799</v>
      </c>
      <c r="M4553" s="8" t="s">
        <v>311</v>
      </c>
      <c r="N4553" s="8" t="s">
        <v>269</v>
      </c>
      <c r="O4553" s="8" t="s">
        <v>62</v>
      </c>
      <c r="P4553" s="8" t="s">
        <v>1637</v>
      </c>
      <c r="Q4553" s="8" t="s">
        <v>70</v>
      </c>
      <c r="R4553" s="8" t="s">
        <v>57</v>
      </c>
      <c r="S4553" s="8" t="s">
        <v>1212</v>
      </c>
      <c r="T4553" s="143">
        <v>7.6909999999999998</v>
      </c>
      <c r="U4553" s="8" t="s">
        <v>1783</v>
      </c>
      <c r="V4553" s="147">
        <v>2.63E-2</v>
      </c>
      <c r="W4553" s="145">
        <v>5.4850000000000003E-2</v>
      </c>
      <c r="X4553" s="146" t="s">
        <v>614</v>
      </c>
      <c r="Z4553" s="143">
        <v>457000</v>
      </c>
      <c r="AA4553" s="143">
        <v>1</v>
      </c>
      <c r="AB4553" s="143">
        <v>81.459999999999994</v>
      </c>
      <c r="AC4553" s="8"/>
      <c r="AD4553" s="143">
        <v>372.27199999999999</v>
      </c>
      <c r="AE4553" s="8"/>
      <c r="AF4553" s="8"/>
      <c r="AG4553" s="8" t="s">
        <v>17</v>
      </c>
      <c r="AH4553" s="145">
        <v>6.5899999999999997E-4</v>
      </c>
      <c r="AI4553" s="145">
        <v>7.3725014572139996E-4</v>
      </c>
      <c r="AJ4553" s="145">
        <v>1.6859759178555999E-4</v>
      </c>
    </row>
    <row r="4554" spans="1:36" x14ac:dyDescent="0.2">
      <c r="A4554" s="8" t="s">
        <v>1226</v>
      </c>
      <c r="B4554" s="8">
        <v>11390</v>
      </c>
      <c r="C4554" s="8" t="s">
        <v>1784</v>
      </c>
      <c r="D4554" s="8" t="s">
        <v>1785</v>
      </c>
      <c r="E4554" s="4" t="s">
        <v>761</v>
      </c>
      <c r="F4554" s="8" t="s">
        <v>1786</v>
      </c>
      <c r="G4554" s="8" t="s">
        <v>1787</v>
      </c>
      <c r="H4554" s="8" t="s">
        <v>76</v>
      </c>
      <c r="I4554" s="8" t="s">
        <v>228</v>
      </c>
      <c r="J4554" s="8" t="s">
        <v>53</v>
      </c>
      <c r="K4554" s="8" t="s">
        <v>314</v>
      </c>
      <c r="L4554" s="8" t="s">
        <v>799</v>
      </c>
      <c r="M4554" s="8" t="s">
        <v>311</v>
      </c>
      <c r="N4554" s="8" t="s">
        <v>630</v>
      </c>
      <c r="O4554" s="8" t="s">
        <v>62</v>
      </c>
      <c r="P4554" s="8" t="s">
        <v>1788</v>
      </c>
      <c r="Q4554" s="8" t="s">
        <v>70</v>
      </c>
      <c r="R4554" s="8" t="s">
        <v>57</v>
      </c>
      <c r="S4554" s="8" t="s">
        <v>1212</v>
      </c>
      <c r="T4554" s="143">
        <v>0.49399999999999999</v>
      </c>
      <c r="U4554" s="8" t="s">
        <v>1393</v>
      </c>
      <c r="V4554" s="147">
        <v>7.0499999999999993E-2</v>
      </c>
      <c r="W4554" s="145">
        <v>1E-4</v>
      </c>
      <c r="X4554" s="146" t="s">
        <v>614</v>
      </c>
      <c r="Z4554" s="143">
        <v>343301.23</v>
      </c>
      <c r="AA4554" s="143">
        <v>1</v>
      </c>
      <c r="AB4554" s="143">
        <v>32.49</v>
      </c>
      <c r="AC4554" s="8"/>
      <c r="AD4554" s="143">
        <v>111.539</v>
      </c>
      <c r="AE4554" s="8"/>
      <c r="AF4554" s="8"/>
      <c r="AG4554" s="8" t="s">
        <v>17</v>
      </c>
      <c r="AH4554" s="145">
        <v>1.047E-3</v>
      </c>
      <c r="AI4554" s="145">
        <v>2.2089166666504299E-4</v>
      </c>
      <c r="AJ4554" s="145">
        <v>5.0514473630634303E-5</v>
      </c>
    </row>
    <row r="4555" spans="1:36" x14ac:dyDescent="0.2">
      <c r="A4555" s="8" t="s">
        <v>1226</v>
      </c>
      <c r="B4555" s="8">
        <v>11390</v>
      </c>
      <c r="C4555" s="8" t="s">
        <v>1784</v>
      </c>
      <c r="D4555" s="8" t="s">
        <v>1785</v>
      </c>
      <c r="E4555" s="4" t="s">
        <v>761</v>
      </c>
      <c r="F4555" s="8" t="s">
        <v>1789</v>
      </c>
      <c r="G4555" s="8" t="s">
        <v>1790</v>
      </c>
      <c r="H4555" s="8" t="s">
        <v>76</v>
      </c>
      <c r="I4555" s="8" t="s">
        <v>228</v>
      </c>
      <c r="J4555" s="8" t="s">
        <v>53</v>
      </c>
      <c r="K4555" s="8" t="s">
        <v>317</v>
      </c>
      <c r="L4555" s="8" t="s">
        <v>799</v>
      </c>
      <c r="M4555" s="8" t="s">
        <v>311</v>
      </c>
      <c r="N4555" s="8" t="s">
        <v>630</v>
      </c>
      <c r="O4555" s="8" t="s">
        <v>62</v>
      </c>
      <c r="P4555" s="8" t="s">
        <v>1791</v>
      </c>
      <c r="Q4555" s="8" t="s">
        <v>70</v>
      </c>
      <c r="R4555" s="8" t="s">
        <v>57</v>
      </c>
      <c r="S4555" s="8" t="s">
        <v>1212</v>
      </c>
      <c r="T4555" s="143">
        <v>1.8089999999999999</v>
      </c>
      <c r="U4555" s="8" t="s">
        <v>1792</v>
      </c>
      <c r="V4555" s="147">
        <v>8.9499999999999996E-2</v>
      </c>
      <c r="W4555" s="145">
        <v>7.5039999999999996E-2</v>
      </c>
      <c r="X4555" s="146" t="s">
        <v>614</v>
      </c>
      <c r="Z4555" s="143">
        <v>887775.56</v>
      </c>
      <c r="AA4555" s="143">
        <v>1</v>
      </c>
      <c r="AB4555" s="143">
        <v>97.84</v>
      </c>
      <c r="AC4555" s="8"/>
      <c r="AD4555" s="143">
        <v>868.6</v>
      </c>
      <c r="AE4555" s="8"/>
      <c r="AF4555" s="8"/>
      <c r="AG4555" s="8" t="s">
        <v>17</v>
      </c>
      <c r="AH4555" s="145">
        <v>4.2919999999999998E-3</v>
      </c>
      <c r="AI4555" s="145">
        <v>1.72017998523869E-3</v>
      </c>
      <c r="AJ4555" s="145">
        <v>3.9337829179427402E-4</v>
      </c>
    </row>
    <row r="4556" spans="1:36" x14ac:dyDescent="0.2">
      <c r="A4556" s="8" t="s">
        <v>1226</v>
      </c>
      <c r="B4556" s="8">
        <v>11390</v>
      </c>
      <c r="C4556" s="8" t="s">
        <v>2981</v>
      </c>
      <c r="D4556" s="8" t="s">
        <v>2982</v>
      </c>
      <c r="E4556" s="4" t="s">
        <v>425</v>
      </c>
      <c r="F4556" s="8" t="s">
        <v>2983</v>
      </c>
      <c r="G4556" s="8" t="s">
        <v>2984</v>
      </c>
      <c r="H4556" s="8" t="s">
        <v>76</v>
      </c>
      <c r="I4556" s="8" t="s">
        <v>228</v>
      </c>
      <c r="J4556" s="8" t="s">
        <v>53</v>
      </c>
      <c r="K4556" s="8" t="s">
        <v>53</v>
      </c>
      <c r="L4556" s="8" t="s">
        <v>799</v>
      </c>
      <c r="M4556" s="8" t="s">
        <v>311</v>
      </c>
      <c r="N4556" s="8" t="s">
        <v>140</v>
      </c>
      <c r="O4556" s="8" t="s">
        <v>62</v>
      </c>
      <c r="P4556" s="8" t="s">
        <v>298</v>
      </c>
      <c r="Q4556" s="151" t="s">
        <v>298</v>
      </c>
      <c r="R4556" s="151" t="s">
        <v>298</v>
      </c>
      <c r="S4556" s="8" t="s">
        <v>1212</v>
      </c>
      <c r="T4556" s="143">
        <v>0.73899999999999999</v>
      </c>
      <c r="U4556" s="8" t="s">
        <v>1427</v>
      </c>
      <c r="V4556" s="147">
        <v>4.8399999999999999E-2</v>
      </c>
      <c r="W4556" s="145">
        <v>6.7040000000000002E-2</v>
      </c>
      <c r="X4556" s="146" t="s">
        <v>614</v>
      </c>
      <c r="Z4556" s="143">
        <v>15811.4</v>
      </c>
      <c r="AA4556" s="143">
        <v>1</v>
      </c>
      <c r="AB4556" s="143">
        <v>99.95</v>
      </c>
      <c r="AC4556" s="8"/>
      <c r="AD4556" s="143">
        <v>15.803000000000001</v>
      </c>
      <c r="AE4556" s="8"/>
      <c r="AF4556" s="8"/>
      <c r="AG4556" s="8" t="s">
        <v>17</v>
      </c>
      <c r="AH4556" s="145">
        <v>2.6200000000000003E-4</v>
      </c>
      <c r="AI4556" s="145">
        <v>3.1297336936742303E-5</v>
      </c>
      <c r="AJ4556" s="145">
        <v>7.15721206358366E-6</v>
      </c>
    </row>
    <row r="4557" spans="1:36" x14ac:dyDescent="0.2">
      <c r="A4557" s="8" t="s">
        <v>1226</v>
      </c>
      <c r="B4557" s="8">
        <v>11390</v>
      </c>
      <c r="C4557" s="8" t="s">
        <v>1793</v>
      </c>
      <c r="D4557" s="8" t="s">
        <v>1794</v>
      </c>
      <c r="E4557" s="4" t="s">
        <v>425</v>
      </c>
      <c r="F4557" s="8" t="s">
        <v>1795</v>
      </c>
      <c r="G4557" s="8" t="s">
        <v>1796</v>
      </c>
      <c r="H4557" s="8" t="s">
        <v>76</v>
      </c>
      <c r="I4557" s="8" t="s">
        <v>230</v>
      </c>
      <c r="J4557" s="8" t="s">
        <v>53</v>
      </c>
      <c r="K4557" s="8" t="s">
        <v>53</v>
      </c>
      <c r="L4557" s="8" t="s">
        <v>799</v>
      </c>
      <c r="M4557" s="8" t="s">
        <v>311</v>
      </c>
      <c r="N4557" s="8" t="s">
        <v>686</v>
      </c>
      <c r="O4557" s="8" t="s">
        <v>62</v>
      </c>
      <c r="P4557" s="8" t="s">
        <v>1423</v>
      </c>
      <c r="Q4557" s="8" t="s">
        <v>65</v>
      </c>
      <c r="R4557" s="8" t="s">
        <v>57</v>
      </c>
      <c r="S4557" s="8" t="s">
        <v>1212</v>
      </c>
      <c r="T4557" s="143">
        <v>0.18</v>
      </c>
      <c r="U4557" s="8" t="s">
        <v>1797</v>
      </c>
      <c r="V4557" s="147">
        <v>5.7000000000000002E-2</v>
      </c>
      <c r="W4557" s="145">
        <v>9.8879999999999996E-2</v>
      </c>
      <c r="X4557" s="146" t="s">
        <v>614</v>
      </c>
      <c r="Z4557" s="143">
        <v>671570.57</v>
      </c>
      <c r="AA4557" s="143">
        <v>1</v>
      </c>
      <c r="AB4557" s="143">
        <v>96.77</v>
      </c>
      <c r="AC4557" s="8"/>
      <c r="AD4557" s="143">
        <v>649.87900000000002</v>
      </c>
      <c r="AE4557" s="8"/>
      <c r="AF4557" s="8"/>
      <c r="AG4557" s="8" t="s">
        <v>17</v>
      </c>
      <c r="AH4557" s="145">
        <v>1.147E-3</v>
      </c>
      <c r="AI4557" s="145">
        <v>1.28702403758727E-3</v>
      </c>
      <c r="AJ4557" s="145">
        <v>2.9432229286983398E-4</v>
      </c>
    </row>
    <row r="4558" spans="1:36" x14ac:dyDescent="0.2">
      <c r="A4558" s="8" t="s">
        <v>1226</v>
      </c>
      <c r="B4558" s="8">
        <v>11390</v>
      </c>
      <c r="C4558" s="8" t="s">
        <v>1798</v>
      </c>
      <c r="D4558" s="8" t="s">
        <v>1799</v>
      </c>
      <c r="E4558" s="4" t="s">
        <v>425</v>
      </c>
      <c r="F4558" s="8" t="s">
        <v>1800</v>
      </c>
      <c r="G4558" s="8" t="s">
        <v>1801</v>
      </c>
      <c r="H4558" s="8" t="s">
        <v>76</v>
      </c>
      <c r="I4558" s="8" t="s">
        <v>228</v>
      </c>
      <c r="J4558" s="8" t="s">
        <v>53</v>
      </c>
      <c r="K4558" s="8" t="s">
        <v>53</v>
      </c>
      <c r="L4558" s="8" t="s">
        <v>799</v>
      </c>
      <c r="M4558" s="8" t="s">
        <v>311</v>
      </c>
      <c r="N4558" s="8" t="s">
        <v>140</v>
      </c>
      <c r="O4558" s="8" t="s">
        <v>62</v>
      </c>
      <c r="P4558" s="8" t="s">
        <v>298</v>
      </c>
      <c r="Q4558" s="151" t="s">
        <v>298</v>
      </c>
      <c r="R4558" s="151" t="s">
        <v>298</v>
      </c>
      <c r="S4558" s="8" t="s">
        <v>1212</v>
      </c>
      <c r="T4558" s="143">
        <v>0.86399999999999999</v>
      </c>
      <c r="U4558" s="8" t="s">
        <v>1802</v>
      </c>
      <c r="V4558" s="147">
        <v>5.62E-2</v>
      </c>
      <c r="W4558" s="145">
        <v>6.4380000000000007E-2</v>
      </c>
      <c r="X4558" s="146" t="s">
        <v>614</v>
      </c>
      <c r="Z4558" s="143">
        <v>398101</v>
      </c>
      <c r="AA4558" s="143">
        <v>1</v>
      </c>
      <c r="AB4558" s="143">
        <v>100.8</v>
      </c>
      <c r="AC4558" s="8"/>
      <c r="AD4558" s="143">
        <v>401.286</v>
      </c>
      <c r="AE4558" s="8"/>
      <c r="AF4558" s="8"/>
      <c r="AG4558" s="8" t="s">
        <v>17</v>
      </c>
      <c r="AH4558" s="145">
        <v>1.9300000000000001E-3</v>
      </c>
      <c r="AI4558" s="145">
        <v>7.9470887276549202E-4</v>
      </c>
      <c r="AJ4558" s="145">
        <v>1.8173750510116701E-4</v>
      </c>
    </row>
    <row r="4559" spans="1:36" x14ac:dyDescent="0.2">
      <c r="A4559" s="8" t="s">
        <v>1226</v>
      </c>
      <c r="B4559" s="8">
        <v>11390</v>
      </c>
      <c r="C4559" s="8" t="s">
        <v>1798</v>
      </c>
      <c r="D4559" s="8" t="s">
        <v>1799</v>
      </c>
      <c r="E4559" s="4" t="s">
        <v>425</v>
      </c>
      <c r="F4559" s="8" t="s">
        <v>1803</v>
      </c>
      <c r="G4559" s="8" t="s">
        <v>1804</v>
      </c>
      <c r="H4559" s="8" t="s">
        <v>76</v>
      </c>
      <c r="I4559" s="8" t="s">
        <v>601</v>
      </c>
      <c r="J4559" s="8" t="s">
        <v>53</v>
      </c>
      <c r="K4559" s="8" t="s">
        <v>53</v>
      </c>
      <c r="L4559" s="8" t="s">
        <v>799</v>
      </c>
      <c r="M4559" s="8" t="s">
        <v>311</v>
      </c>
      <c r="N4559" s="8" t="s">
        <v>140</v>
      </c>
      <c r="O4559" s="8" t="s">
        <v>62</v>
      </c>
      <c r="P4559" s="8" t="s">
        <v>1571</v>
      </c>
      <c r="Q4559" s="8" t="s">
        <v>65</v>
      </c>
      <c r="R4559" s="8" t="s">
        <v>57</v>
      </c>
      <c r="S4559" s="8" t="s">
        <v>1212</v>
      </c>
      <c r="T4559" s="143">
        <v>0.747</v>
      </c>
      <c r="U4559" s="8" t="s">
        <v>1427</v>
      </c>
      <c r="V4559" s="147">
        <v>1.4999999999999999E-2</v>
      </c>
      <c r="W4559" s="145">
        <v>4.972E-2</v>
      </c>
      <c r="X4559" s="146" t="s">
        <v>614</v>
      </c>
      <c r="Z4559" s="143">
        <v>203767.2</v>
      </c>
      <c r="AA4559" s="143">
        <v>1</v>
      </c>
      <c r="AB4559" s="143">
        <v>97.9</v>
      </c>
      <c r="AC4559" s="8"/>
      <c r="AD4559" s="143">
        <v>199.488</v>
      </c>
      <c r="AE4559" s="8"/>
      <c r="AF4559" s="8"/>
      <c r="AG4559" s="8" t="s">
        <v>17</v>
      </c>
      <c r="AH4559" s="145">
        <v>3.2959999999999999E-3</v>
      </c>
      <c r="AI4559" s="145">
        <v>3.9506743328533201E-4</v>
      </c>
      <c r="AJ4559" s="145">
        <v>9.0345750667345006E-5</v>
      </c>
    </row>
    <row r="4560" spans="1:36" x14ac:dyDescent="0.2">
      <c r="A4560" s="8" t="s">
        <v>1226</v>
      </c>
      <c r="B4560" s="8">
        <v>11390</v>
      </c>
      <c r="C4560" s="8" t="s">
        <v>1805</v>
      </c>
      <c r="D4560" s="8" t="s">
        <v>1806</v>
      </c>
      <c r="E4560" s="4" t="s">
        <v>425</v>
      </c>
      <c r="F4560" s="8" t="s">
        <v>1807</v>
      </c>
      <c r="G4560" s="8" t="s">
        <v>1808</v>
      </c>
      <c r="H4560" s="8" t="s">
        <v>76</v>
      </c>
      <c r="I4560" s="8" t="s">
        <v>230</v>
      </c>
      <c r="J4560" s="8" t="s">
        <v>53</v>
      </c>
      <c r="K4560" s="8" t="s">
        <v>53</v>
      </c>
      <c r="L4560" s="8" t="s">
        <v>799</v>
      </c>
      <c r="M4560" s="8" t="s">
        <v>311</v>
      </c>
      <c r="N4560" s="8" t="s">
        <v>260</v>
      </c>
      <c r="O4560" s="8" t="s">
        <v>62</v>
      </c>
      <c r="P4560" s="8" t="s">
        <v>298</v>
      </c>
      <c r="Q4560" s="151" t="s">
        <v>298</v>
      </c>
      <c r="R4560" s="151" t="s">
        <v>298</v>
      </c>
      <c r="S4560" s="8" t="s">
        <v>1212</v>
      </c>
      <c r="T4560" s="143">
        <v>0.26</v>
      </c>
      <c r="U4560" s="8" t="s">
        <v>1595</v>
      </c>
      <c r="V4560" s="147">
        <v>5.9499999999999997E-2</v>
      </c>
      <c r="W4560" s="145">
        <v>1E-4</v>
      </c>
      <c r="X4560" s="146" t="s">
        <v>614</v>
      </c>
      <c r="Z4560" s="143">
        <v>120751.2</v>
      </c>
      <c r="AA4560" s="143">
        <v>1</v>
      </c>
      <c r="AB4560" s="143">
        <v>78.760000000000005</v>
      </c>
      <c r="AC4560" s="8"/>
      <c r="AD4560" s="143">
        <v>95.103999999999999</v>
      </c>
      <c r="AE4560" s="8"/>
      <c r="AF4560" s="8"/>
      <c r="AG4560" s="8" t="s">
        <v>17</v>
      </c>
      <c r="AH4560" s="145">
        <v>1.46E-4</v>
      </c>
      <c r="AI4560" s="145">
        <v>1.88343841477705E-4</v>
      </c>
      <c r="AJ4560" s="145">
        <v>4.3071294437942298E-5</v>
      </c>
    </row>
    <row r="4561" spans="1:36" x14ac:dyDescent="0.2">
      <c r="A4561" s="8" t="s">
        <v>1226</v>
      </c>
      <c r="B4561" s="8">
        <v>11390</v>
      </c>
      <c r="C4561" s="8" t="s">
        <v>1805</v>
      </c>
      <c r="D4561" s="8" t="s">
        <v>1806</v>
      </c>
      <c r="E4561" s="4" t="s">
        <v>425</v>
      </c>
      <c r="F4561" s="8" t="s">
        <v>1809</v>
      </c>
      <c r="G4561" s="8" t="s">
        <v>1810</v>
      </c>
      <c r="H4561" s="8" t="s">
        <v>76</v>
      </c>
      <c r="I4561" s="8" t="s">
        <v>229</v>
      </c>
      <c r="J4561" s="8" t="s">
        <v>53</v>
      </c>
      <c r="K4561" s="8" t="s">
        <v>53</v>
      </c>
      <c r="L4561" s="8" t="s">
        <v>799</v>
      </c>
      <c r="M4561" s="8" t="s">
        <v>311</v>
      </c>
      <c r="N4561" s="8" t="s">
        <v>260</v>
      </c>
      <c r="O4561" s="8" t="s">
        <v>62</v>
      </c>
      <c r="P4561" s="8" t="s">
        <v>298</v>
      </c>
      <c r="Q4561" s="151" t="s">
        <v>298</v>
      </c>
      <c r="R4561" s="151" t="s">
        <v>298</v>
      </c>
      <c r="S4561" s="8" t="s">
        <v>1212</v>
      </c>
      <c r="T4561" s="143">
        <v>1.8540000000000001</v>
      </c>
      <c r="U4561" s="8" t="s">
        <v>1445</v>
      </c>
      <c r="V4561" s="147">
        <v>4.8000000000000001E-2</v>
      </c>
      <c r="W4561" s="145">
        <v>0.16521</v>
      </c>
      <c r="X4561" s="146" t="s">
        <v>614</v>
      </c>
      <c r="Z4561" s="143">
        <v>80500</v>
      </c>
      <c r="AA4561" s="143">
        <v>1</v>
      </c>
      <c r="AB4561" s="143">
        <v>96.59</v>
      </c>
      <c r="AC4561" s="8"/>
      <c r="AD4561" s="143">
        <v>77.754999999999995</v>
      </c>
      <c r="AE4561" s="8"/>
      <c r="AF4561" s="8"/>
      <c r="AG4561" s="8" t="s">
        <v>17</v>
      </c>
      <c r="AH4561" s="145">
        <v>5.3499999999999999E-4</v>
      </c>
      <c r="AI4561" s="145">
        <v>1.5398637936988099E-4</v>
      </c>
      <c r="AJ4561" s="145">
        <v>3.5214279549766702E-5</v>
      </c>
    </row>
    <row r="4562" spans="1:36" x14ac:dyDescent="0.2">
      <c r="A4562" s="8" t="s">
        <v>1226</v>
      </c>
      <c r="B4562" s="8">
        <v>11390</v>
      </c>
      <c r="C4562" s="8" t="s">
        <v>1811</v>
      </c>
      <c r="D4562" s="8" t="s">
        <v>1812</v>
      </c>
      <c r="E4562" s="4" t="s">
        <v>425</v>
      </c>
      <c r="F4562" s="8" t="s">
        <v>1813</v>
      </c>
      <c r="G4562" s="8" t="s">
        <v>1814</v>
      </c>
      <c r="H4562" s="8" t="s">
        <v>76</v>
      </c>
      <c r="I4562" s="8" t="s">
        <v>229</v>
      </c>
      <c r="J4562" s="8" t="s">
        <v>53</v>
      </c>
      <c r="K4562" s="155" t="s">
        <v>53</v>
      </c>
      <c r="L4562" s="8" t="s">
        <v>799</v>
      </c>
      <c r="M4562" s="8" t="s">
        <v>102</v>
      </c>
      <c r="N4562" s="8" t="s">
        <v>140</v>
      </c>
      <c r="O4562" s="8" t="s">
        <v>62</v>
      </c>
      <c r="P4562" s="8" t="s">
        <v>298</v>
      </c>
      <c r="Q4562" s="151" t="s">
        <v>298</v>
      </c>
      <c r="R4562" s="151" t="s">
        <v>298</v>
      </c>
      <c r="S4562" s="8" t="s">
        <v>1212</v>
      </c>
      <c r="T4562" s="143">
        <v>2.58</v>
      </c>
      <c r="U4562" s="8" t="s">
        <v>1572</v>
      </c>
      <c r="V4562" s="147">
        <v>2.35E-2</v>
      </c>
      <c r="W4562" s="145">
        <v>4.8959999999999997E-2</v>
      </c>
      <c r="X4562" s="146" t="s">
        <v>614</v>
      </c>
      <c r="Z4562" s="143">
        <v>843300.8</v>
      </c>
      <c r="AA4562" s="143">
        <v>1</v>
      </c>
      <c r="AB4562" s="143">
        <v>109.38</v>
      </c>
      <c r="AC4562" s="8"/>
      <c r="AD4562" s="143">
        <v>922.40200000000004</v>
      </c>
      <c r="AE4562" s="8"/>
      <c r="AF4562" s="8"/>
      <c r="AG4562" s="8" t="s">
        <v>17</v>
      </c>
      <c r="AH4562" s="145">
        <v>6.692E-3</v>
      </c>
      <c r="AI4562" s="145">
        <v>1.8267313941304601E-3</v>
      </c>
      <c r="AJ4562" s="145">
        <v>4.1774493457456298E-4</v>
      </c>
    </row>
    <row r="4563" spans="1:36" x14ac:dyDescent="0.2">
      <c r="A4563" s="8" t="s">
        <v>1226</v>
      </c>
      <c r="B4563" s="8">
        <v>11390</v>
      </c>
      <c r="C4563" s="8" t="s">
        <v>1811</v>
      </c>
      <c r="D4563" s="8" t="s">
        <v>1812</v>
      </c>
      <c r="E4563" s="4" t="s">
        <v>425</v>
      </c>
      <c r="F4563" s="8" t="s">
        <v>1815</v>
      </c>
      <c r="G4563" s="8" t="s">
        <v>1816</v>
      </c>
      <c r="H4563" s="8" t="s">
        <v>76</v>
      </c>
      <c r="I4563" s="8" t="s">
        <v>229</v>
      </c>
      <c r="J4563" s="8" t="s">
        <v>53</v>
      </c>
      <c r="K4563" s="8" t="s">
        <v>53</v>
      </c>
      <c r="L4563" s="8" t="s">
        <v>799</v>
      </c>
      <c r="M4563" s="8" t="s">
        <v>311</v>
      </c>
      <c r="N4563" s="8" t="s">
        <v>140</v>
      </c>
      <c r="O4563" s="8" t="s">
        <v>62</v>
      </c>
      <c r="P4563" s="8" t="s">
        <v>298</v>
      </c>
      <c r="Q4563" s="151" t="s">
        <v>298</v>
      </c>
      <c r="R4563" s="151" t="s">
        <v>298</v>
      </c>
      <c r="S4563" s="8" t="s">
        <v>1212</v>
      </c>
      <c r="T4563" s="143">
        <v>3.6429999999999998</v>
      </c>
      <c r="U4563" s="8" t="s">
        <v>1817</v>
      </c>
      <c r="V4563" s="147">
        <v>3.7900000000000003E-2</v>
      </c>
      <c r="W4563" s="145">
        <v>7.6230000000000006E-2</v>
      </c>
      <c r="X4563" s="146" t="s">
        <v>614</v>
      </c>
      <c r="Z4563" s="143">
        <v>1999436.5</v>
      </c>
      <c r="AA4563" s="143">
        <v>1</v>
      </c>
      <c r="AB4563" s="143">
        <v>109.4</v>
      </c>
      <c r="AC4563" s="8"/>
      <c r="AD4563" s="143">
        <v>2187.384</v>
      </c>
      <c r="AE4563" s="8"/>
      <c r="AF4563" s="8"/>
      <c r="AG4563" s="8" t="s">
        <v>17</v>
      </c>
      <c r="AH4563" s="145">
        <v>1.4768E-2</v>
      </c>
      <c r="AI4563" s="145">
        <v>4.33190774647782E-3</v>
      </c>
      <c r="AJ4563" s="145">
        <v>9.9063963314476706E-4</v>
      </c>
    </row>
    <row r="4564" spans="1:36" x14ac:dyDescent="0.2">
      <c r="A4564" s="8" t="s">
        <v>1226</v>
      </c>
      <c r="B4564" s="8">
        <v>11390</v>
      </c>
      <c r="C4564" s="8" t="s">
        <v>1811</v>
      </c>
      <c r="D4564" s="8" t="s">
        <v>1812</v>
      </c>
      <c r="E4564" s="4" t="s">
        <v>425</v>
      </c>
      <c r="F4564" s="8" t="s">
        <v>1818</v>
      </c>
      <c r="G4564" s="8" t="s">
        <v>1819</v>
      </c>
      <c r="H4564" s="8" t="s">
        <v>76</v>
      </c>
      <c r="I4564" s="8" t="s">
        <v>228</v>
      </c>
      <c r="J4564" s="8" t="s">
        <v>53</v>
      </c>
      <c r="K4564" s="8" t="s">
        <v>53</v>
      </c>
      <c r="L4564" s="8" t="s">
        <v>799</v>
      </c>
      <c r="M4564" s="8" t="s">
        <v>311</v>
      </c>
      <c r="N4564" s="8" t="s">
        <v>140</v>
      </c>
      <c r="O4564" s="8" t="s">
        <v>62</v>
      </c>
      <c r="P4564" s="8" t="s">
        <v>298</v>
      </c>
      <c r="Q4564" s="151" t="s">
        <v>298</v>
      </c>
      <c r="R4564" s="151" t="s">
        <v>298</v>
      </c>
      <c r="S4564" s="8" t="s">
        <v>1212</v>
      </c>
      <c r="T4564" s="143">
        <v>1.359</v>
      </c>
      <c r="U4564" s="8" t="s">
        <v>1609</v>
      </c>
      <c r="V4564" s="147">
        <v>4.65E-2</v>
      </c>
      <c r="W4564" s="145">
        <v>1E-4</v>
      </c>
      <c r="X4564" s="146" t="s">
        <v>614</v>
      </c>
      <c r="Z4564" s="143">
        <v>241184</v>
      </c>
      <c r="AA4564" s="143">
        <v>1</v>
      </c>
      <c r="AB4564" s="143">
        <v>22.68</v>
      </c>
      <c r="AC4564" s="8"/>
      <c r="AD4564" s="143">
        <v>54.701000000000001</v>
      </c>
      <c r="AE4564" s="8"/>
      <c r="AF4564" s="8"/>
      <c r="AG4564" s="8" t="s">
        <v>17</v>
      </c>
      <c r="AH4564" s="145">
        <v>1.42E-3</v>
      </c>
      <c r="AI4564" s="145">
        <v>1.08329267128295E-4</v>
      </c>
      <c r="AJ4564" s="145">
        <v>2.4773211187165999E-5</v>
      </c>
    </row>
    <row r="4565" spans="1:36" x14ac:dyDescent="0.2">
      <c r="A4565" s="8" t="s">
        <v>1226</v>
      </c>
      <c r="B4565" s="8">
        <v>11390</v>
      </c>
      <c r="C4565" s="8" t="s">
        <v>1811</v>
      </c>
      <c r="D4565" s="8" t="s">
        <v>1812</v>
      </c>
      <c r="E4565" s="4" t="s">
        <v>425</v>
      </c>
      <c r="F4565" s="8" t="s">
        <v>2931</v>
      </c>
      <c r="G4565" s="8" t="s">
        <v>2932</v>
      </c>
      <c r="H4565" s="8" t="s">
        <v>76</v>
      </c>
      <c r="I4565" s="8" t="s">
        <v>228</v>
      </c>
      <c r="J4565" s="8" t="s">
        <v>53</v>
      </c>
      <c r="K4565" s="8" t="s">
        <v>53</v>
      </c>
      <c r="L4565" s="8" t="s">
        <v>799</v>
      </c>
      <c r="M4565" s="8" t="s">
        <v>311</v>
      </c>
      <c r="N4565" s="8" t="s">
        <v>140</v>
      </c>
      <c r="O4565" s="8" t="s">
        <v>62</v>
      </c>
      <c r="P4565" s="8" t="s">
        <v>298</v>
      </c>
      <c r="Q4565" s="151" t="s">
        <v>298</v>
      </c>
      <c r="R4565" s="151" t="s">
        <v>298</v>
      </c>
      <c r="S4565" s="8" t="s">
        <v>1212</v>
      </c>
      <c r="T4565" s="143">
        <v>0.08</v>
      </c>
      <c r="U4565" s="8" t="s">
        <v>2933</v>
      </c>
      <c r="V4565" s="147">
        <v>2.819E-2</v>
      </c>
      <c r="W4565" s="145">
        <v>1E-4</v>
      </c>
      <c r="X4565" s="146" t="s">
        <v>614</v>
      </c>
      <c r="Z4565" s="143">
        <v>199686.8</v>
      </c>
      <c r="AA4565" s="143">
        <v>1</v>
      </c>
      <c r="AB4565" s="143">
        <v>94.86</v>
      </c>
      <c r="AC4565" s="8"/>
      <c r="AD4565" s="143">
        <v>189.423</v>
      </c>
      <c r="AE4565" s="8"/>
      <c r="AF4565" s="8"/>
      <c r="AG4565" s="8" t="s">
        <v>17</v>
      </c>
      <c r="AH4565" s="145">
        <v>4.7540000000000004E-3</v>
      </c>
      <c r="AI4565" s="145">
        <v>3.7513426870808497E-4</v>
      </c>
      <c r="AJ4565" s="145">
        <v>8.5787347303313696E-5</v>
      </c>
    </row>
    <row r="4566" spans="1:36" x14ac:dyDescent="0.2">
      <c r="A4566" s="8" t="s">
        <v>1226</v>
      </c>
      <c r="B4566" s="8">
        <v>11390</v>
      </c>
      <c r="C4566" s="8" t="s">
        <v>1820</v>
      </c>
      <c r="D4566" s="8" t="s">
        <v>1821</v>
      </c>
      <c r="E4566" s="4" t="s">
        <v>425</v>
      </c>
      <c r="F4566" s="8" t="s">
        <v>1822</v>
      </c>
      <c r="G4566" s="8" t="s">
        <v>1823</v>
      </c>
      <c r="H4566" s="8" t="s">
        <v>76</v>
      </c>
      <c r="I4566" s="8" t="s">
        <v>229</v>
      </c>
      <c r="J4566" s="8" t="s">
        <v>53</v>
      </c>
      <c r="K4566" s="8" t="s">
        <v>53</v>
      </c>
      <c r="L4566" s="8" t="s">
        <v>799</v>
      </c>
      <c r="M4566" s="8" t="s">
        <v>311</v>
      </c>
      <c r="N4566" s="8" t="s">
        <v>156</v>
      </c>
      <c r="O4566" s="8" t="s">
        <v>62</v>
      </c>
      <c r="P4566" s="8" t="s">
        <v>1824</v>
      </c>
      <c r="Q4566" s="8" t="s">
        <v>70</v>
      </c>
      <c r="R4566" s="8" t="s">
        <v>57</v>
      </c>
      <c r="S4566" s="8" t="s">
        <v>1212</v>
      </c>
      <c r="T4566" s="143">
        <v>1.383</v>
      </c>
      <c r="U4566" s="8" t="s">
        <v>1792</v>
      </c>
      <c r="V4566" s="147">
        <v>4.4999999999999998E-2</v>
      </c>
      <c r="W4566" s="145">
        <v>1.524E-2</v>
      </c>
      <c r="X4566" s="146" t="s">
        <v>614</v>
      </c>
      <c r="Z4566" s="143">
        <v>6955649</v>
      </c>
      <c r="AA4566" s="143">
        <v>1</v>
      </c>
      <c r="AB4566" s="143">
        <v>118.26</v>
      </c>
      <c r="AC4566" s="8"/>
      <c r="AD4566" s="143">
        <v>8225.7510000000002</v>
      </c>
      <c r="AE4566" s="8"/>
      <c r="AF4566" s="8"/>
      <c r="AG4566" s="8" t="s">
        <v>17</v>
      </c>
      <c r="AH4566" s="145">
        <v>2.3530000000000001E-3</v>
      </c>
      <c r="AI4566" s="145">
        <v>1.62903267024734E-2</v>
      </c>
      <c r="AJ4566" s="145">
        <v>3.7253432466256898E-3</v>
      </c>
    </row>
    <row r="4567" spans="1:36" x14ac:dyDescent="0.2">
      <c r="A4567" s="8" t="s">
        <v>1226</v>
      </c>
      <c r="B4567" s="8">
        <v>11390</v>
      </c>
      <c r="C4567" s="8" t="s">
        <v>1820</v>
      </c>
      <c r="D4567" s="8" t="s">
        <v>1821</v>
      </c>
      <c r="E4567" s="4" t="s">
        <v>425</v>
      </c>
      <c r="F4567" s="8" t="s">
        <v>1825</v>
      </c>
      <c r="G4567" s="8" t="s">
        <v>1826</v>
      </c>
      <c r="H4567" s="8" t="s">
        <v>76</v>
      </c>
      <c r="I4567" s="8" t="s">
        <v>229</v>
      </c>
      <c r="J4567" s="8" t="s">
        <v>53</v>
      </c>
      <c r="K4567" s="8" t="s">
        <v>53</v>
      </c>
      <c r="L4567" s="8" t="s">
        <v>799</v>
      </c>
      <c r="M4567" s="8" t="s">
        <v>311</v>
      </c>
      <c r="N4567" s="8" t="s">
        <v>156</v>
      </c>
      <c r="O4567" s="8" t="s">
        <v>62</v>
      </c>
      <c r="P4567" s="8" t="s">
        <v>1824</v>
      </c>
      <c r="Q4567" s="8" t="s">
        <v>70</v>
      </c>
      <c r="R4567" s="8" t="s">
        <v>57</v>
      </c>
      <c r="S4567" s="8" t="s">
        <v>1212</v>
      </c>
      <c r="T4567" s="143">
        <v>8.06</v>
      </c>
      <c r="U4567" s="8" t="s">
        <v>1827</v>
      </c>
      <c r="V4567" s="147">
        <v>0.03</v>
      </c>
      <c r="W4567" s="145">
        <v>2.7439999999999999E-2</v>
      </c>
      <c r="X4567" s="146" t="s">
        <v>614</v>
      </c>
      <c r="Z4567" s="143">
        <v>183363</v>
      </c>
      <c r="AA4567" s="143">
        <v>1</v>
      </c>
      <c r="AB4567" s="143">
        <v>104.51</v>
      </c>
      <c r="AC4567" s="8"/>
      <c r="AD4567" s="143">
        <v>191.63300000000001</v>
      </c>
      <c r="AE4567" s="8"/>
      <c r="AF4567" s="8"/>
      <c r="AG4567" s="8" t="s">
        <v>17</v>
      </c>
      <c r="AH4567" s="145">
        <v>7.2000000000000002E-5</v>
      </c>
      <c r="AI4567" s="145">
        <v>3.7951051633967398E-4</v>
      </c>
      <c r="AJ4567" s="145">
        <v>8.6788126775552495E-5</v>
      </c>
    </row>
    <row r="4568" spans="1:36" x14ac:dyDescent="0.2">
      <c r="A4568" s="8" t="s">
        <v>1226</v>
      </c>
      <c r="B4568" s="8">
        <v>11390</v>
      </c>
      <c r="C4568" s="8" t="s">
        <v>1820</v>
      </c>
      <c r="D4568" s="8" t="s">
        <v>1821</v>
      </c>
      <c r="E4568" s="4" t="s">
        <v>425</v>
      </c>
      <c r="F4568" s="8" t="s">
        <v>3002</v>
      </c>
      <c r="G4568" s="8" t="s">
        <v>3003</v>
      </c>
      <c r="H4568" s="8" t="s">
        <v>76</v>
      </c>
      <c r="I4568" s="8" t="s">
        <v>229</v>
      </c>
      <c r="J4568" s="8" t="s">
        <v>53</v>
      </c>
      <c r="K4568" s="8" t="s">
        <v>53</v>
      </c>
      <c r="L4568" s="8" t="s">
        <v>799</v>
      </c>
      <c r="M4568" s="8" t="s">
        <v>311</v>
      </c>
      <c r="N4568" s="8" t="s">
        <v>156</v>
      </c>
      <c r="O4568" s="8" t="s">
        <v>62</v>
      </c>
      <c r="P4568" s="8" t="s">
        <v>1824</v>
      </c>
      <c r="Q4568" s="8" t="s">
        <v>70</v>
      </c>
      <c r="R4568" s="8" t="s">
        <v>57</v>
      </c>
      <c r="S4568" s="8" t="s">
        <v>1212</v>
      </c>
      <c r="T4568" s="143">
        <v>10.811</v>
      </c>
      <c r="U4568" s="8" t="s">
        <v>3004</v>
      </c>
      <c r="V4568" s="147">
        <v>3.2000000000000001E-2</v>
      </c>
      <c r="W4568" s="145">
        <v>2.9770000000000001E-2</v>
      </c>
      <c r="X4568" s="146" t="s">
        <v>614</v>
      </c>
      <c r="Z4568" s="143">
        <v>971422</v>
      </c>
      <c r="AA4568" s="143">
        <v>1</v>
      </c>
      <c r="AB4568" s="143">
        <v>105.01</v>
      </c>
      <c r="AC4568" s="8"/>
      <c r="AD4568" s="143">
        <v>1020.09</v>
      </c>
      <c r="AE4568" s="8"/>
      <c r="AF4568" s="8"/>
      <c r="AG4568" s="8" t="s">
        <v>17</v>
      </c>
      <c r="AH4568" s="145">
        <v>7.1199999999999996E-4</v>
      </c>
      <c r="AI4568" s="145">
        <v>2.0201929655529701E-3</v>
      </c>
      <c r="AJ4568" s="145">
        <v>4.6198657390712701E-4</v>
      </c>
    </row>
    <row r="4569" spans="1:36" x14ac:dyDescent="0.2">
      <c r="A4569" s="8" t="s">
        <v>1226</v>
      </c>
      <c r="B4569" s="8">
        <v>11390</v>
      </c>
      <c r="C4569" s="8" t="s">
        <v>2861</v>
      </c>
      <c r="D4569" s="8" t="s">
        <v>2862</v>
      </c>
      <c r="E4569" s="4" t="s">
        <v>425</v>
      </c>
      <c r="F4569" s="8" t="s">
        <v>2863</v>
      </c>
      <c r="G4569" s="8" t="s">
        <v>2864</v>
      </c>
      <c r="H4569" s="8" t="s">
        <v>76</v>
      </c>
      <c r="I4569" s="8" t="s">
        <v>228</v>
      </c>
      <c r="J4569" s="8" t="s">
        <v>53</v>
      </c>
      <c r="K4569" s="8" t="s">
        <v>53</v>
      </c>
      <c r="L4569" s="8" t="s">
        <v>799</v>
      </c>
      <c r="M4569" s="8" t="s">
        <v>311</v>
      </c>
      <c r="N4569" s="8" t="s">
        <v>140</v>
      </c>
      <c r="O4569" s="8" t="s">
        <v>62</v>
      </c>
      <c r="P4569" s="8" t="s">
        <v>298</v>
      </c>
      <c r="Q4569" s="151" t="s">
        <v>298</v>
      </c>
      <c r="R4569" s="151" t="s">
        <v>298</v>
      </c>
      <c r="S4569" s="8" t="s">
        <v>1212</v>
      </c>
      <c r="T4569" s="143">
        <v>0.89500000000000002</v>
      </c>
      <c r="U4569" s="8" t="s">
        <v>2865</v>
      </c>
      <c r="V4569" s="147">
        <v>3.5999999999999997E-2</v>
      </c>
      <c r="W4569" s="145">
        <v>6.5680000000000002E-2</v>
      </c>
      <c r="X4569" s="146" t="s">
        <v>614</v>
      </c>
      <c r="Z4569" s="143">
        <v>242755</v>
      </c>
      <c r="AA4569" s="143">
        <v>1</v>
      </c>
      <c r="AB4569" s="143">
        <v>98.37</v>
      </c>
      <c r="AC4569" s="8"/>
      <c r="AD4569" s="143">
        <v>238.798</v>
      </c>
      <c r="AE4569" s="8"/>
      <c r="AF4569" s="8"/>
      <c r="AG4569" s="8" t="s">
        <v>17</v>
      </c>
      <c r="AH4569" s="145">
        <v>2.428E-3</v>
      </c>
      <c r="AI4569" s="145">
        <v>4.7291720743818002E-4</v>
      </c>
      <c r="AJ4569" s="145">
        <v>1.0814877792938401E-4</v>
      </c>
    </row>
    <row r="4570" spans="1:36" x14ac:dyDescent="0.2">
      <c r="A4570" s="8" t="s">
        <v>1226</v>
      </c>
      <c r="B4570" s="8">
        <v>11390</v>
      </c>
      <c r="C4570" s="8" t="s">
        <v>1828</v>
      </c>
      <c r="D4570" s="8" t="s">
        <v>1829</v>
      </c>
      <c r="E4570" s="4" t="s">
        <v>425</v>
      </c>
      <c r="F4570" s="8" t="s">
        <v>1830</v>
      </c>
      <c r="G4570" s="8" t="s">
        <v>1831</v>
      </c>
      <c r="H4570" s="8" t="s">
        <v>76</v>
      </c>
      <c r="I4570" s="8" t="s">
        <v>229</v>
      </c>
      <c r="J4570" s="8" t="s">
        <v>53</v>
      </c>
      <c r="K4570" s="8" t="s">
        <v>53</v>
      </c>
      <c r="L4570" s="8" t="s">
        <v>799</v>
      </c>
      <c r="M4570" s="8" t="s">
        <v>311</v>
      </c>
      <c r="N4570" s="8" t="s">
        <v>75</v>
      </c>
      <c r="O4570" s="8" t="s">
        <v>62</v>
      </c>
      <c r="P4570" s="8" t="s">
        <v>1523</v>
      </c>
      <c r="Q4570" s="8" t="s">
        <v>65</v>
      </c>
      <c r="R4570" s="8" t="s">
        <v>57</v>
      </c>
      <c r="S4570" s="8" t="s">
        <v>1212</v>
      </c>
      <c r="T4570" s="143">
        <v>1.7030000000000001</v>
      </c>
      <c r="U4570" s="8" t="s">
        <v>1832</v>
      </c>
      <c r="V4570" s="147">
        <v>1.0500000000000001E-2</v>
      </c>
      <c r="W4570" s="145">
        <v>2.281E-2</v>
      </c>
      <c r="X4570" s="146" t="s">
        <v>614</v>
      </c>
      <c r="Z4570" s="143">
        <v>785089.58</v>
      </c>
      <c r="AA4570" s="143">
        <v>1</v>
      </c>
      <c r="AB4570" s="143">
        <v>108.75</v>
      </c>
      <c r="AC4570" s="8"/>
      <c r="AD4570" s="143">
        <v>853.78499999999997</v>
      </c>
      <c r="AE4570" s="8"/>
      <c r="AF4570" s="8"/>
      <c r="AG4570" s="8" t="s">
        <v>17</v>
      </c>
      <c r="AH4570" s="145">
        <v>2.3990000000000001E-3</v>
      </c>
      <c r="AI4570" s="145">
        <v>1.6908408830811101E-3</v>
      </c>
      <c r="AJ4570" s="145">
        <v>3.8666889743521398E-4</v>
      </c>
    </row>
    <row r="4571" spans="1:36" x14ac:dyDescent="0.2">
      <c r="A4571" s="8" t="s">
        <v>1226</v>
      </c>
      <c r="B4571" s="8">
        <v>11390</v>
      </c>
      <c r="C4571" s="8" t="s">
        <v>1828</v>
      </c>
      <c r="D4571" s="8" t="s">
        <v>1829</v>
      </c>
      <c r="E4571" s="4" t="s">
        <v>425</v>
      </c>
      <c r="F4571" s="8" t="s">
        <v>1833</v>
      </c>
      <c r="G4571" s="8" t="s">
        <v>1834</v>
      </c>
      <c r="H4571" s="8" t="s">
        <v>76</v>
      </c>
      <c r="I4571" s="8" t="s">
        <v>228</v>
      </c>
      <c r="J4571" s="8" t="s">
        <v>53</v>
      </c>
      <c r="K4571" s="8" t="s">
        <v>53</v>
      </c>
      <c r="L4571" s="8" t="s">
        <v>799</v>
      </c>
      <c r="M4571" s="8" t="s">
        <v>311</v>
      </c>
      <c r="N4571" s="8" t="s">
        <v>75</v>
      </c>
      <c r="O4571" s="8" t="s">
        <v>62</v>
      </c>
      <c r="P4571" s="8" t="s">
        <v>1523</v>
      </c>
      <c r="Q4571" s="8" t="s">
        <v>65</v>
      </c>
      <c r="R4571" s="8" t="s">
        <v>57</v>
      </c>
      <c r="S4571" s="8" t="s">
        <v>1212</v>
      </c>
      <c r="T4571" s="143">
        <v>2.34</v>
      </c>
      <c r="U4571" s="8" t="s">
        <v>1835</v>
      </c>
      <c r="V4571" s="147">
        <v>2.18E-2</v>
      </c>
      <c r="W4571" s="145">
        <v>5.0369999999999998E-2</v>
      </c>
      <c r="X4571" s="146" t="s">
        <v>614</v>
      </c>
      <c r="Z4571" s="143">
        <v>1203777.95</v>
      </c>
      <c r="AA4571" s="143">
        <v>1</v>
      </c>
      <c r="AB4571" s="143">
        <v>94.01</v>
      </c>
      <c r="AC4571" s="8"/>
      <c r="AD4571" s="143">
        <v>1131.672</v>
      </c>
      <c r="AE4571" s="8"/>
      <c r="AF4571" s="8"/>
      <c r="AG4571" s="8" t="s">
        <v>17</v>
      </c>
      <c r="AH4571" s="145">
        <v>2.6350000000000002E-3</v>
      </c>
      <c r="AI4571" s="145">
        <v>2.2411694707727102E-3</v>
      </c>
      <c r="AJ4571" s="145">
        <v>5.1252044878996204E-4</v>
      </c>
    </row>
    <row r="4572" spans="1:36" x14ac:dyDescent="0.2">
      <c r="A4572" s="8" t="s">
        <v>1226</v>
      </c>
      <c r="B4572" s="8">
        <v>11390</v>
      </c>
      <c r="C4572" s="8" t="s">
        <v>1828</v>
      </c>
      <c r="D4572" s="8" t="s">
        <v>1829</v>
      </c>
      <c r="E4572" s="4" t="s">
        <v>425</v>
      </c>
      <c r="F4572" s="8" t="s">
        <v>1836</v>
      </c>
      <c r="G4572" s="8" t="s">
        <v>1837</v>
      </c>
      <c r="H4572" s="8" t="s">
        <v>76</v>
      </c>
      <c r="I4572" s="8" t="s">
        <v>229</v>
      </c>
      <c r="J4572" s="8" t="s">
        <v>53</v>
      </c>
      <c r="K4572" s="8" t="s">
        <v>53</v>
      </c>
      <c r="L4572" s="8" t="s">
        <v>799</v>
      </c>
      <c r="M4572" s="8" t="s">
        <v>311</v>
      </c>
      <c r="N4572" s="8" t="s">
        <v>75</v>
      </c>
      <c r="O4572" s="8" t="s">
        <v>62</v>
      </c>
      <c r="P4572" s="8" t="s">
        <v>1523</v>
      </c>
      <c r="Q4572" s="8" t="s">
        <v>65</v>
      </c>
      <c r="R4572" s="8" t="s">
        <v>57</v>
      </c>
      <c r="S4572" s="8" t="s">
        <v>1212</v>
      </c>
      <c r="T4572" s="143">
        <v>3.3039999999999998</v>
      </c>
      <c r="U4572" s="8" t="s">
        <v>1838</v>
      </c>
      <c r="V4572" s="147">
        <v>2.1999999999999999E-2</v>
      </c>
      <c r="W4572" s="145">
        <v>2.6200000000000001E-2</v>
      </c>
      <c r="X4572" s="146" t="s">
        <v>614</v>
      </c>
      <c r="Z4572" s="143">
        <v>2241050.6</v>
      </c>
      <c r="AA4572" s="143">
        <v>1</v>
      </c>
      <c r="AB4572" s="143">
        <v>102.62</v>
      </c>
      <c r="AC4572" s="8"/>
      <c r="AD4572" s="143">
        <v>2299.7660000000001</v>
      </c>
      <c r="AE4572" s="8"/>
      <c r="AF4572" s="8"/>
      <c r="AG4572" s="8" t="s">
        <v>17</v>
      </c>
      <c r="AH4572" s="145">
        <v>1.1205E-2</v>
      </c>
      <c r="AI4572" s="145">
        <v>4.5544709256082304E-3</v>
      </c>
      <c r="AJ4572" s="145">
        <v>1.0415363555656299E-3</v>
      </c>
    </row>
    <row r="4573" spans="1:36" x14ac:dyDescent="0.2">
      <c r="A4573" s="8" t="s">
        <v>1226</v>
      </c>
      <c r="B4573" s="8">
        <v>11390</v>
      </c>
      <c r="C4573" s="8" t="s">
        <v>1828</v>
      </c>
      <c r="D4573" s="8" t="s">
        <v>1829</v>
      </c>
      <c r="E4573" s="4" t="s">
        <v>425</v>
      </c>
      <c r="F4573" s="8" t="s">
        <v>1839</v>
      </c>
      <c r="G4573" s="8" t="s">
        <v>1840</v>
      </c>
      <c r="H4573" s="8" t="s">
        <v>76</v>
      </c>
      <c r="I4573" s="8" t="s">
        <v>228</v>
      </c>
      <c r="J4573" s="8" t="s">
        <v>53</v>
      </c>
      <c r="K4573" s="8" t="s">
        <v>53</v>
      </c>
      <c r="L4573" s="8" t="s">
        <v>799</v>
      </c>
      <c r="M4573" s="8" t="s">
        <v>311</v>
      </c>
      <c r="N4573" s="8" t="s">
        <v>75</v>
      </c>
      <c r="O4573" s="8" t="s">
        <v>62</v>
      </c>
      <c r="P4573" s="8" t="s">
        <v>1523</v>
      </c>
      <c r="Q4573" s="8" t="s">
        <v>65</v>
      </c>
      <c r="R4573" s="8" t="s">
        <v>57</v>
      </c>
      <c r="S4573" s="8" t="s">
        <v>1212</v>
      </c>
      <c r="T4573" s="143">
        <v>3.12</v>
      </c>
      <c r="U4573" s="8" t="s">
        <v>1838</v>
      </c>
      <c r="V4573" s="147">
        <v>4.6800000000000001E-2</v>
      </c>
      <c r="W4573" s="145">
        <v>5.1490000000000001E-2</v>
      </c>
      <c r="X4573" s="146" t="s">
        <v>614</v>
      </c>
      <c r="Z4573" s="143">
        <v>1345961.15</v>
      </c>
      <c r="AA4573" s="143">
        <v>1</v>
      </c>
      <c r="AB4573" s="143">
        <v>99.51</v>
      </c>
      <c r="AC4573" s="8"/>
      <c r="AD4573" s="143">
        <v>1339.366</v>
      </c>
      <c r="AE4573" s="8"/>
      <c r="AF4573" s="8"/>
      <c r="AG4573" s="8" t="s">
        <v>17</v>
      </c>
      <c r="AH4573" s="145">
        <v>4.4869999999999997E-3</v>
      </c>
      <c r="AI4573" s="145">
        <v>2.6524885143407902E-3</v>
      </c>
      <c r="AJ4573" s="145">
        <v>6.06582688863528E-4</v>
      </c>
    </row>
    <row r="4574" spans="1:36" x14ac:dyDescent="0.2">
      <c r="A4574" s="8" t="s">
        <v>1226</v>
      </c>
      <c r="B4574" s="8">
        <v>11390</v>
      </c>
      <c r="C4574" s="8" t="s">
        <v>1841</v>
      </c>
      <c r="D4574" s="8" t="s">
        <v>1842</v>
      </c>
      <c r="E4574" s="4" t="s">
        <v>425</v>
      </c>
      <c r="F4574" s="8" t="s">
        <v>1843</v>
      </c>
      <c r="G4574" s="8" t="s">
        <v>1844</v>
      </c>
      <c r="H4574" s="8" t="s">
        <v>76</v>
      </c>
      <c r="I4574" s="8" t="s">
        <v>229</v>
      </c>
      <c r="J4574" s="8" t="s">
        <v>53</v>
      </c>
      <c r="K4574" s="8" t="s">
        <v>53</v>
      </c>
      <c r="L4574" s="8" t="s">
        <v>799</v>
      </c>
      <c r="M4574" s="8" t="s">
        <v>311</v>
      </c>
      <c r="N4574" s="8" t="s">
        <v>256</v>
      </c>
      <c r="O4574" s="8" t="s">
        <v>62</v>
      </c>
      <c r="P4574" s="8" t="s">
        <v>1523</v>
      </c>
      <c r="Q4574" s="8" t="s">
        <v>70</v>
      </c>
      <c r="R4574" s="8" t="s">
        <v>57</v>
      </c>
      <c r="S4574" s="8" t="s">
        <v>1212</v>
      </c>
      <c r="T4574" s="143">
        <v>0.16400000000000001</v>
      </c>
      <c r="U4574" s="8" t="s">
        <v>1797</v>
      </c>
      <c r="V4574" s="147">
        <v>6.7999999999999996E-3</v>
      </c>
      <c r="W4574" s="145">
        <v>1.25E-3</v>
      </c>
      <c r="X4574" s="146" t="s">
        <v>614</v>
      </c>
      <c r="Z4574" s="143">
        <v>266691.57</v>
      </c>
      <c r="AA4574" s="143">
        <v>1</v>
      </c>
      <c r="AB4574" s="143">
        <v>113.14</v>
      </c>
      <c r="AC4574" s="8"/>
      <c r="AD4574" s="143">
        <v>301.73500000000001</v>
      </c>
      <c r="AE4574" s="8"/>
      <c r="AF4574" s="8"/>
      <c r="AG4574" s="8" t="s">
        <v>17</v>
      </c>
      <c r="AH4574" s="145">
        <v>1.189E-3</v>
      </c>
      <c r="AI4574" s="145">
        <v>5.9755753035930202E-4</v>
      </c>
      <c r="AJ4574" s="145">
        <v>1.3665207278233099E-4</v>
      </c>
    </row>
    <row r="4575" spans="1:36" x14ac:dyDescent="0.2">
      <c r="A4575" s="8" t="s">
        <v>1226</v>
      </c>
      <c r="B4575" s="8">
        <v>11390</v>
      </c>
      <c r="C4575" s="8" t="s">
        <v>1841</v>
      </c>
      <c r="D4575" s="8" t="s">
        <v>1842</v>
      </c>
      <c r="E4575" s="4" t="s">
        <v>425</v>
      </c>
      <c r="F4575" s="8" t="s">
        <v>1845</v>
      </c>
      <c r="G4575" s="8" t="s">
        <v>1846</v>
      </c>
      <c r="H4575" s="8" t="s">
        <v>76</v>
      </c>
      <c r="I4575" s="8" t="s">
        <v>229</v>
      </c>
      <c r="J4575" s="8" t="s">
        <v>53</v>
      </c>
      <c r="K4575" s="8" t="s">
        <v>53</v>
      </c>
      <c r="L4575" s="8" t="s">
        <v>799</v>
      </c>
      <c r="M4575" s="8" t="s">
        <v>311</v>
      </c>
      <c r="N4575" s="8" t="s">
        <v>256</v>
      </c>
      <c r="O4575" s="8" t="s">
        <v>62</v>
      </c>
      <c r="P4575" s="8" t="s">
        <v>1523</v>
      </c>
      <c r="Q4575" s="8" t="s">
        <v>70</v>
      </c>
      <c r="R4575" s="8" t="s">
        <v>57</v>
      </c>
      <c r="S4575" s="8" t="s">
        <v>1212</v>
      </c>
      <c r="T4575" s="143">
        <v>3.4489999999999998</v>
      </c>
      <c r="U4575" s="8" t="s">
        <v>1492</v>
      </c>
      <c r="V4575" s="147">
        <v>2E-3</v>
      </c>
      <c r="W4575" s="145">
        <v>2.2040000000000001E-2</v>
      </c>
      <c r="X4575" s="146" t="s">
        <v>614</v>
      </c>
      <c r="Z4575" s="143">
        <v>319938</v>
      </c>
      <c r="AA4575" s="143">
        <v>1</v>
      </c>
      <c r="AB4575" s="143">
        <v>101.88</v>
      </c>
      <c r="AC4575" s="8"/>
      <c r="AD4575" s="143">
        <v>325.95299999999997</v>
      </c>
      <c r="AE4575" s="8"/>
      <c r="AF4575" s="8"/>
      <c r="AG4575" s="8" t="s">
        <v>17</v>
      </c>
      <c r="AH4575" s="145">
        <v>3.97E-4</v>
      </c>
      <c r="AI4575" s="145">
        <v>6.4551899029716305E-4</v>
      </c>
      <c r="AJ4575" s="145">
        <v>1.47620109466991E-4</v>
      </c>
    </row>
    <row r="4576" spans="1:36" x14ac:dyDescent="0.2">
      <c r="A4576" s="8" t="s">
        <v>1226</v>
      </c>
      <c r="B4576" s="8">
        <v>11390</v>
      </c>
      <c r="C4576" s="8" t="s">
        <v>1841</v>
      </c>
      <c r="D4576" s="8" t="s">
        <v>1842</v>
      </c>
      <c r="E4576" s="4" t="s">
        <v>425</v>
      </c>
      <c r="F4576" s="8" t="s">
        <v>2937</v>
      </c>
      <c r="G4576" s="8" t="s">
        <v>2938</v>
      </c>
      <c r="H4576" s="8" t="s">
        <v>76</v>
      </c>
      <c r="I4576" s="8" t="s">
        <v>229</v>
      </c>
      <c r="J4576" s="8" t="s">
        <v>53</v>
      </c>
      <c r="K4576" s="8" t="s">
        <v>53</v>
      </c>
      <c r="L4576" s="8" t="s">
        <v>799</v>
      </c>
      <c r="M4576" s="8" t="s">
        <v>311</v>
      </c>
      <c r="N4576" s="8" t="s">
        <v>256</v>
      </c>
      <c r="O4576" s="8" t="s">
        <v>62</v>
      </c>
      <c r="P4576" s="8" t="s">
        <v>1523</v>
      </c>
      <c r="Q4576" s="8" t="s">
        <v>65</v>
      </c>
      <c r="R4576" s="8" t="s">
        <v>57</v>
      </c>
      <c r="S4576" s="8" t="s">
        <v>1212</v>
      </c>
      <c r="T4576" s="143">
        <v>5.0140000000000002</v>
      </c>
      <c r="U4576" s="8" t="s">
        <v>2939</v>
      </c>
      <c r="V4576" s="147">
        <v>2.5899999999999999E-2</v>
      </c>
      <c r="W4576" s="145">
        <v>2.1850000000000001E-2</v>
      </c>
      <c r="X4576" s="146" t="s">
        <v>614</v>
      </c>
      <c r="Z4576" s="143">
        <v>6908904</v>
      </c>
      <c r="AA4576" s="143">
        <v>1</v>
      </c>
      <c r="AB4576" s="143">
        <v>102.82</v>
      </c>
      <c r="AC4576" s="8"/>
      <c r="AD4576" s="143">
        <v>7103.7349999999997</v>
      </c>
      <c r="AE4576" s="8"/>
      <c r="AF4576" s="8"/>
      <c r="AG4576" s="8" t="s">
        <v>17</v>
      </c>
      <c r="AH4576" s="145">
        <v>0</v>
      </c>
      <c r="AI4576" s="145">
        <v>1.4068280501023199E-2</v>
      </c>
      <c r="AJ4576" s="145">
        <v>3.2171959908063302E-3</v>
      </c>
    </row>
    <row r="4577" spans="1:36" x14ac:dyDescent="0.2">
      <c r="A4577" s="8" t="s">
        <v>1226</v>
      </c>
      <c r="B4577" s="8">
        <v>11390</v>
      </c>
      <c r="C4577" s="8" t="s">
        <v>2866</v>
      </c>
      <c r="D4577" s="8" t="s">
        <v>2867</v>
      </c>
      <c r="E4577" s="4" t="s">
        <v>425</v>
      </c>
      <c r="F4577" s="8" t="s">
        <v>2868</v>
      </c>
      <c r="G4577" s="8" t="s">
        <v>2869</v>
      </c>
      <c r="H4577" s="8" t="s">
        <v>76</v>
      </c>
      <c r="I4577" s="8" t="s">
        <v>229</v>
      </c>
      <c r="J4577" s="8" t="s">
        <v>53</v>
      </c>
      <c r="K4577" s="8" t="s">
        <v>53</v>
      </c>
      <c r="L4577" s="8" t="s">
        <v>799</v>
      </c>
      <c r="M4577" s="8" t="s">
        <v>311</v>
      </c>
      <c r="N4577" s="8" t="s">
        <v>629</v>
      </c>
      <c r="O4577" s="8" t="s">
        <v>62</v>
      </c>
      <c r="P4577" s="8" t="s">
        <v>298</v>
      </c>
      <c r="Q4577" s="151" t="s">
        <v>298</v>
      </c>
      <c r="R4577" s="151" t="s">
        <v>298</v>
      </c>
      <c r="S4577" s="8" t="s">
        <v>1212</v>
      </c>
      <c r="T4577" s="143">
        <v>3.4340000000000002</v>
      </c>
      <c r="U4577" s="8" t="s">
        <v>1776</v>
      </c>
      <c r="V4577" s="147">
        <v>4.4999999999999998E-2</v>
      </c>
      <c r="W4577" s="145">
        <v>3.8449999999999998E-2</v>
      </c>
      <c r="X4577" s="146" t="s">
        <v>614</v>
      </c>
      <c r="Z4577" s="143">
        <v>2440199</v>
      </c>
      <c r="AA4577" s="143">
        <v>1</v>
      </c>
      <c r="AB4577" s="143">
        <v>104.19</v>
      </c>
      <c r="AC4577" s="8"/>
      <c r="AD4577" s="143">
        <v>2542.4430000000002</v>
      </c>
      <c r="AE4577" s="8"/>
      <c r="AF4577" s="8"/>
      <c r="AG4577" s="8" t="s">
        <v>17</v>
      </c>
      <c r="AH4577" s="145">
        <v>0</v>
      </c>
      <c r="AI4577" s="145">
        <v>5.0350703638429896E-3</v>
      </c>
      <c r="AJ4577" s="145">
        <v>1.1514419396745201E-3</v>
      </c>
    </row>
    <row r="4578" spans="1:36" x14ac:dyDescent="0.2">
      <c r="A4578" s="8" t="s">
        <v>1226</v>
      </c>
      <c r="B4578" s="8">
        <v>11390</v>
      </c>
      <c r="C4578" s="8" t="s">
        <v>1847</v>
      </c>
      <c r="D4578" s="8" t="s">
        <v>1848</v>
      </c>
      <c r="E4578" s="4" t="s">
        <v>425</v>
      </c>
      <c r="F4578" s="8" t="s">
        <v>1849</v>
      </c>
      <c r="G4578" s="8" t="s">
        <v>1850</v>
      </c>
      <c r="H4578" s="8" t="s">
        <v>76</v>
      </c>
      <c r="I4578" s="8" t="s">
        <v>228</v>
      </c>
      <c r="J4578" s="8" t="s">
        <v>53</v>
      </c>
      <c r="K4578" s="8" t="s">
        <v>53</v>
      </c>
      <c r="L4578" s="8" t="s">
        <v>799</v>
      </c>
      <c r="M4578" s="8" t="s">
        <v>311</v>
      </c>
      <c r="N4578" s="8" t="s">
        <v>140</v>
      </c>
      <c r="O4578" s="8" t="s">
        <v>62</v>
      </c>
      <c r="P4578" s="8" t="s">
        <v>298</v>
      </c>
      <c r="Q4578" s="151" t="s">
        <v>298</v>
      </c>
      <c r="R4578" s="151" t="s">
        <v>298</v>
      </c>
      <c r="S4578" s="8" t="s">
        <v>1212</v>
      </c>
      <c r="T4578" s="143">
        <v>0.33800000000000002</v>
      </c>
      <c r="U4578" s="8" t="s">
        <v>1851</v>
      </c>
      <c r="V4578" s="147">
        <v>4.7E-2</v>
      </c>
      <c r="W4578" s="145">
        <v>6.7479999999999998E-2</v>
      </c>
      <c r="X4578" s="146" t="s">
        <v>614</v>
      </c>
      <c r="Z4578" s="143">
        <v>320342.81</v>
      </c>
      <c r="AA4578" s="143">
        <v>1</v>
      </c>
      <c r="AB4578" s="143">
        <v>100.94</v>
      </c>
      <c r="AC4578" s="8"/>
      <c r="AD4578" s="143">
        <v>323.35399999999998</v>
      </c>
      <c r="AE4578" s="8"/>
      <c r="AF4578" s="8"/>
      <c r="AG4578" s="8" t="s">
        <v>17</v>
      </c>
      <c r="AH4578" s="145">
        <v>1.9170000000000001E-3</v>
      </c>
      <c r="AI4578" s="145">
        <v>6.4037230692171997E-4</v>
      </c>
      <c r="AJ4578" s="145">
        <v>1.46443143375064E-4</v>
      </c>
    </row>
    <row r="4579" spans="1:36" x14ac:dyDescent="0.2">
      <c r="A4579" s="8" t="s">
        <v>1226</v>
      </c>
      <c r="B4579" s="8">
        <v>11390</v>
      </c>
      <c r="C4579" s="8" t="s">
        <v>1847</v>
      </c>
      <c r="D4579" s="8" t="s">
        <v>1848</v>
      </c>
      <c r="E4579" s="4" t="s">
        <v>425</v>
      </c>
      <c r="F4579" s="8" t="s">
        <v>1852</v>
      </c>
      <c r="G4579" s="8" t="s">
        <v>1853</v>
      </c>
      <c r="H4579" s="8" t="s">
        <v>76</v>
      </c>
      <c r="I4579" s="8" t="s">
        <v>228</v>
      </c>
      <c r="J4579" s="8" t="s">
        <v>53</v>
      </c>
      <c r="K4579" s="8" t="s">
        <v>53</v>
      </c>
      <c r="L4579" s="8" t="s">
        <v>799</v>
      </c>
      <c r="M4579" s="8" t="s">
        <v>311</v>
      </c>
      <c r="N4579" s="8" t="s">
        <v>140</v>
      </c>
      <c r="O4579" s="8" t="s">
        <v>62</v>
      </c>
      <c r="P4579" s="8" t="s">
        <v>298</v>
      </c>
      <c r="Q4579" s="151" t="s">
        <v>298</v>
      </c>
      <c r="R4579" s="151" t="s">
        <v>298</v>
      </c>
      <c r="S4579" s="8" t="s">
        <v>1212</v>
      </c>
      <c r="T4579" s="143">
        <v>2.1629999999999998</v>
      </c>
      <c r="U4579" s="8" t="s">
        <v>1497</v>
      </c>
      <c r="V4579" s="147">
        <v>3.95E-2</v>
      </c>
      <c r="W4579" s="145">
        <v>7.1110000000000007E-2</v>
      </c>
      <c r="X4579" s="146" t="s">
        <v>614</v>
      </c>
      <c r="Z4579" s="143">
        <v>2971522</v>
      </c>
      <c r="AA4579" s="143">
        <v>1</v>
      </c>
      <c r="AB4579" s="143">
        <v>94.72</v>
      </c>
      <c r="AC4579" s="8"/>
      <c r="AD4579" s="143">
        <v>2814.6260000000002</v>
      </c>
      <c r="AE4579" s="8"/>
      <c r="AF4579" s="8"/>
      <c r="AG4579" s="8" t="s">
        <v>17</v>
      </c>
      <c r="AH4579" s="145">
        <v>3.5439999999999998E-3</v>
      </c>
      <c r="AI4579" s="145">
        <v>5.5741018589666102E-3</v>
      </c>
      <c r="AJ4579" s="145">
        <v>1.2747100224301899E-3</v>
      </c>
    </row>
    <row r="4580" spans="1:36" x14ac:dyDescent="0.2">
      <c r="A4580" s="8" t="s">
        <v>1226</v>
      </c>
      <c r="B4580" s="8">
        <v>11390</v>
      </c>
      <c r="C4580" s="8" t="s">
        <v>1854</v>
      </c>
      <c r="D4580" s="8" t="s">
        <v>1855</v>
      </c>
      <c r="E4580" s="4" t="s">
        <v>425</v>
      </c>
      <c r="F4580" s="8" t="s">
        <v>1856</v>
      </c>
      <c r="G4580" s="8" t="s">
        <v>1857</v>
      </c>
      <c r="H4580" s="8" t="s">
        <v>76</v>
      </c>
      <c r="I4580" s="8" t="s">
        <v>230</v>
      </c>
      <c r="J4580" s="8" t="s">
        <v>53</v>
      </c>
      <c r="K4580" s="8" t="s">
        <v>53</v>
      </c>
      <c r="L4580" s="8" t="s">
        <v>799</v>
      </c>
      <c r="M4580" s="8" t="s">
        <v>311</v>
      </c>
      <c r="N4580" s="8" t="s">
        <v>267</v>
      </c>
      <c r="O4580" s="8" t="s">
        <v>62</v>
      </c>
      <c r="P4580" s="8" t="s">
        <v>1461</v>
      </c>
      <c r="Q4580" s="8" t="s">
        <v>65</v>
      </c>
      <c r="R4580" s="8" t="s">
        <v>57</v>
      </c>
      <c r="S4580" s="8" t="s">
        <v>1212</v>
      </c>
      <c r="T4580" s="143">
        <v>3.43</v>
      </c>
      <c r="U4580" s="8" t="s">
        <v>1858</v>
      </c>
      <c r="V4580" s="147">
        <v>3.7699999999999997E-2</v>
      </c>
      <c r="W4580" s="145">
        <v>6.0260000000000001E-2</v>
      </c>
      <c r="X4580" s="146" t="s">
        <v>614</v>
      </c>
      <c r="Z4580" s="143">
        <v>219064.18</v>
      </c>
      <c r="AA4580" s="143">
        <v>1</v>
      </c>
      <c r="AB4580" s="143">
        <v>102.31</v>
      </c>
      <c r="AC4580" s="8"/>
      <c r="AD4580" s="143">
        <v>224.125</v>
      </c>
      <c r="AE4580" s="8"/>
      <c r="AF4580" s="8"/>
      <c r="AG4580" s="8" t="s">
        <v>17</v>
      </c>
      <c r="AH4580" s="145">
        <v>1.1460000000000001E-3</v>
      </c>
      <c r="AI4580" s="145">
        <v>4.4385765685869301E-4</v>
      </c>
      <c r="AJ4580" s="145">
        <v>1.01503312649376E-4</v>
      </c>
    </row>
    <row r="4581" spans="1:36" x14ac:dyDescent="0.2">
      <c r="A4581" s="8" t="s">
        <v>1226</v>
      </c>
      <c r="B4581" s="8">
        <v>11390</v>
      </c>
      <c r="C4581" s="8" t="s">
        <v>1854</v>
      </c>
      <c r="D4581" s="8" t="s">
        <v>1855</v>
      </c>
      <c r="E4581" s="4" t="s">
        <v>425</v>
      </c>
      <c r="F4581" s="8" t="s">
        <v>1859</v>
      </c>
      <c r="G4581" s="8" t="s">
        <v>1860</v>
      </c>
      <c r="H4581" s="8" t="s">
        <v>76</v>
      </c>
      <c r="I4581" s="8" t="s">
        <v>230</v>
      </c>
      <c r="J4581" s="8" t="s">
        <v>53</v>
      </c>
      <c r="K4581" s="8" t="s">
        <v>53</v>
      </c>
      <c r="L4581" s="8" t="s">
        <v>799</v>
      </c>
      <c r="M4581" s="8" t="s">
        <v>311</v>
      </c>
      <c r="N4581" s="8" t="s">
        <v>267</v>
      </c>
      <c r="O4581" s="8" t="s">
        <v>62</v>
      </c>
      <c r="P4581" s="8" t="s">
        <v>1461</v>
      </c>
      <c r="Q4581" s="8" t="s">
        <v>65</v>
      </c>
      <c r="R4581" s="8" t="s">
        <v>57</v>
      </c>
      <c r="S4581" s="8" t="s">
        <v>1212</v>
      </c>
      <c r="T4581" s="143">
        <v>0.76</v>
      </c>
      <c r="U4581" s="8" t="s">
        <v>1861</v>
      </c>
      <c r="V4581" s="147">
        <v>3.49E-2</v>
      </c>
      <c r="W4581" s="145">
        <v>6.6479999999999997E-2</v>
      </c>
      <c r="X4581" s="146" t="s">
        <v>614</v>
      </c>
      <c r="Z4581" s="143">
        <v>577518.13</v>
      </c>
      <c r="AA4581" s="143">
        <v>1</v>
      </c>
      <c r="AB4581" s="143">
        <v>101.56</v>
      </c>
      <c r="AC4581" s="8"/>
      <c r="AD4581" s="143">
        <v>586.52700000000004</v>
      </c>
      <c r="AE4581" s="8"/>
      <c r="AF4581" s="8"/>
      <c r="AG4581" s="8" t="s">
        <v>17</v>
      </c>
      <c r="AH4581" s="145">
        <v>6.8800000000000003E-4</v>
      </c>
      <c r="AI4581" s="145">
        <v>1.1615624819071601E-3</v>
      </c>
      <c r="AJ4581" s="145">
        <v>2.6563119491333499E-4</v>
      </c>
    </row>
    <row r="4582" spans="1:36" x14ac:dyDescent="0.2">
      <c r="A4582" s="8" t="s">
        <v>1226</v>
      </c>
      <c r="B4582" s="8">
        <v>11390</v>
      </c>
      <c r="C4582" s="8" t="s">
        <v>1862</v>
      </c>
      <c r="D4582" s="8" t="s">
        <v>1863</v>
      </c>
      <c r="E4582" s="4" t="s">
        <v>425</v>
      </c>
      <c r="F4582" s="8" t="s">
        <v>1864</v>
      </c>
      <c r="G4582" s="8" t="s">
        <v>1865</v>
      </c>
      <c r="H4582" s="8" t="s">
        <v>76</v>
      </c>
      <c r="I4582" s="8" t="s">
        <v>229</v>
      </c>
      <c r="J4582" s="8" t="s">
        <v>53</v>
      </c>
      <c r="K4582" s="8" t="s">
        <v>53</v>
      </c>
      <c r="L4582" s="8" t="s">
        <v>799</v>
      </c>
      <c r="M4582" s="8" t="s">
        <v>311</v>
      </c>
      <c r="N4582" s="8" t="s">
        <v>629</v>
      </c>
      <c r="O4582" s="8" t="s">
        <v>62</v>
      </c>
      <c r="P4582" s="8" t="s">
        <v>1646</v>
      </c>
      <c r="Q4582" s="8" t="s">
        <v>70</v>
      </c>
      <c r="R4582" s="8" t="s">
        <v>57</v>
      </c>
      <c r="S4582" s="8" t="s">
        <v>1212</v>
      </c>
      <c r="T4582" s="143">
        <v>5.2309999999999999</v>
      </c>
      <c r="U4582" s="8" t="s">
        <v>1866</v>
      </c>
      <c r="V4582" s="147">
        <v>8.3999999999999995E-3</v>
      </c>
      <c r="W4582" s="145">
        <v>2.6040000000000001E-2</v>
      </c>
      <c r="X4582" s="146" t="s">
        <v>614</v>
      </c>
      <c r="Z4582" s="143">
        <v>5059881.16</v>
      </c>
      <c r="AA4582" s="143">
        <v>1</v>
      </c>
      <c r="AB4582" s="143">
        <v>101.26</v>
      </c>
      <c r="AC4582" s="8"/>
      <c r="AD4582" s="143">
        <v>5123.6360000000004</v>
      </c>
      <c r="AE4582" s="8"/>
      <c r="AF4582" s="8"/>
      <c r="AG4582" s="8" t="s">
        <v>17</v>
      </c>
      <c r="AH4582" s="145">
        <v>1.1348E-2</v>
      </c>
      <c r="AI4582" s="145">
        <v>1.0146879457791899E-2</v>
      </c>
      <c r="AJ4582" s="145">
        <v>2.3204328281931099E-3</v>
      </c>
    </row>
    <row r="4583" spans="1:36" x14ac:dyDescent="0.2">
      <c r="A4583" s="8" t="s">
        <v>1226</v>
      </c>
      <c r="B4583" s="8">
        <v>11390</v>
      </c>
      <c r="C4583" s="8" t="s">
        <v>1862</v>
      </c>
      <c r="D4583" s="8" t="s">
        <v>1863</v>
      </c>
      <c r="E4583" s="4" t="s">
        <v>425</v>
      </c>
      <c r="F4583" s="8" t="s">
        <v>2870</v>
      </c>
      <c r="G4583" s="8" t="s">
        <v>2871</v>
      </c>
      <c r="H4583" s="8" t="s">
        <v>76</v>
      </c>
      <c r="I4583" s="8" t="s">
        <v>229</v>
      </c>
      <c r="J4583" s="8" t="s">
        <v>53</v>
      </c>
      <c r="K4583" s="8" t="s">
        <v>53</v>
      </c>
      <c r="L4583" s="8" t="s">
        <v>799</v>
      </c>
      <c r="M4583" s="8" t="s">
        <v>311</v>
      </c>
      <c r="N4583" s="8" t="s">
        <v>629</v>
      </c>
      <c r="O4583" s="8" t="s">
        <v>62</v>
      </c>
      <c r="P4583" s="8" t="s">
        <v>1637</v>
      </c>
      <c r="Q4583" s="8" t="s">
        <v>70</v>
      </c>
      <c r="R4583" s="8" t="s">
        <v>57</v>
      </c>
      <c r="S4583" s="8" t="s">
        <v>1212</v>
      </c>
      <c r="T4583" s="143">
        <v>6.3</v>
      </c>
      <c r="U4583" s="8" t="s">
        <v>2872</v>
      </c>
      <c r="V4583" s="147">
        <v>1.4999999999999999E-2</v>
      </c>
      <c r="W4583" s="145">
        <v>3.04E-2</v>
      </c>
      <c r="X4583" s="146" t="s">
        <v>614</v>
      </c>
      <c r="Z4583" s="143">
        <v>419400.94</v>
      </c>
      <c r="AA4583" s="143">
        <v>1</v>
      </c>
      <c r="AB4583" s="143">
        <v>98</v>
      </c>
      <c r="AC4583" s="8"/>
      <c r="AD4583" s="143">
        <v>411.01299999999998</v>
      </c>
      <c r="AE4583" s="8"/>
      <c r="AF4583" s="8"/>
      <c r="AG4583" s="8" t="s">
        <v>17</v>
      </c>
      <c r="AH4583" s="145">
        <v>1.6019999999999999E-3</v>
      </c>
      <c r="AI4583" s="145">
        <v>8.13972507342956E-4</v>
      </c>
      <c r="AJ4583" s="145">
        <v>1.8614279741293701E-4</v>
      </c>
    </row>
    <row r="4584" spans="1:36" x14ac:dyDescent="0.2">
      <c r="A4584" s="8" t="s">
        <v>1226</v>
      </c>
      <c r="B4584" s="8">
        <v>11390</v>
      </c>
      <c r="C4584" s="8" t="s">
        <v>1867</v>
      </c>
      <c r="D4584" s="8" t="s">
        <v>1868</v>
      </c>
      <c r="E4584" s="4" t="s">
        <v>425</v>
      </c>
      <c r="F4584" s="8" t="s">
        <v>1869</v>
      </c>
      <c r="G4584" s="8" t="s">
        <v>1870</v>
      </c>
      <c r="H4584" s="8" t="s">
        <v>76</v>
      </c>
      <c r="I4584" s="8" t="s">
        <v>601</v>
      </c>
      <c r="J4584" s="8" t="s">
        <v>53</v>
      </c>
      <c r="K4584" s="8" t="s">
        <v>53</v>
      </c>
      <c r="L4584" s="8" t="s">
        <v>799</v>
      </c>
      <c r="M4584" s="8" t="s">
        <v>311</v>
      </c>
      <c r="N4584" s="8" t="s">
        <v>269</v>
      </c>
      <c r="O4584" s="8" t="s">
        <v>62</v>
      </c>
      <c r="P4584" s="8" t="s">
        <v>1523</v>
      </c>
      <c r="Q4584" s="8" t="s">
        <v>65</v>
      </c>
      <c r="R4584" s="8" t="s">
        <v>57</v>
      </c>
      <c r="S4584" s="8" t="s">
        <v>1212</v>
      </c>
      <c r="T4584" s="143">
        <v>3.7519999999999998</v>
      </c>
      <c r="U4584" s="8" t="s">
        <v>1871</v>
      </c>
      <c r="V4584" s="147">
        <v>2.8000000000000001E-2</v>
      </c>
      <c r="W4584" s="145">
        <v>2.7320000000000001E-2</v>
      </c>
      <c r="X4584" s="146" t="s">
        <v>614</v>
      </c>
      <c r="Z4584" s="143">
        <v>196000</v>
      </c>
      <c r="AA4584" s="143">
        <v>1</v>
      </c>
      <c r="AB4584" s="143">
        <v>100.5</v>
      </c>
      <c r="AC4584" s="8"/>
      <c r="AD4584" s="143">
        <v>196.98</v>
      </c>
      <c r="AE4584" s="8"/>
      <c r="AF4584" s="8"/>
      <c r="AG4584" s="8" t="s">
        <v>17</v>
      </c>
      <c r="AH4584" s="145">
        <v>1.307E-3</v>
      </c>
      <c r="AI4584" s="145">
        <v>3.9010039885922602E-4</v>
      </c>
      <c r="AJ4584" s="145">
        <v>8.92098674838456E-5</v>
      </c>
    </row>
    <row r="4585" spans="1:36" x14ac:dyDescent="0.2">
      <c r="A4585" s="8" t="s">
        <v>1226</v>
      </c>
      <c r="B4585" s="8">
        <v>11390</v>
      </c>
      <c r="C4585" s="8" t="s">
        <v>1872</v>
      </c>
      <c r="D4585" s="8" t="s">
        <v>1873</v>
      </c>
      <c r="E4585" s="4" t="s">
        <v>425</v>
      </c>
      <c r="F4585" s="8" t="s">
        <v>1874</v>
      </c>
      <c r="G4585" s="8" t="s">
        <v>1875</v>
      </c>
      <c r="H4585" s="8" t="s">
        <v>76</v>
      </c>
      <c r="I4585" s="8" t="s">
        <v>228</v>
      </c>
      <c r="J4585" s="8" t="s">
        <v>53</v>
      </c>
      <c r="K4585" s="8" t="s">
        <v>53</v>
      </c>
      <c r="L4585" s="8" t="s">
        <v>799</v>
      </c>
      <c r="M4585" s="8" t="s">
        <v>311</v>
      </c>
      <c r="N4585" s="8" t="s">
        <v>269</v>
      </c>
      <c r="O4585" s="8" t="s">
        <v>62</v>
      </c>
      <c r="P4585" s="8" t="s">
        <v>1637</v>
      </c>
      <c r="Q4585" s="8" t="s">
        <v>70</v>
      </c>
      <c r="R4585" s="8" t="s">
        <v>57</v>
      </c>
      <c r="S4585" s="8" t="s">
        <v>1212</v>
      </c>
      <c r="T4585" s="143">
        <v>7.2050000000000001</v>
      </c>
      <c r="U4585" s="8" t="s">
        <v>1876</v>
      </c>
      <c r="V4585" s="147">
        <v>2.5000000000000001E-2</v>
      </c>
      <c r="W4585" s="145">
        <v>5.4949999999999999E-2</v>
      </c>
      <c r="X4585" s="146" t="s">
        <v>614</v>
      </c>
      <c r="Z4585" s="143">
        <v>1911972</v>
      </c>
      <c r="AA4585" s="143">
        <v>1</v>
      </c>
      <c r="AB4585" s="143">
        <v>81.239999999999995</v>
      </c>
      <c r="AC4585" s="8"/>
      <c r="AD4585" s="143">
        <v>1553.2860000000001</v>
      </c>
      <c r="AE4585" s="8"/>
      <c r="AF4585" s="8"/>
      <c r="AG4585" s="8" t="s">
        <v>17</v>
      </c>
      <c r="AH4585" s="145">
        <v>1.4339999999999999E-3</v>
      </c>
      <c r="AI4585" s="145">
        <v>3.07613721565516E-3</v>
      </c>
      <c r="AJ4585" s="145">
        <v>7.0346452906281602E-4</v>
      </c>
    </row>
    <row r="4586" spans="1:36" x14ac:dyDescent="0.2">
      <c r="A4586" s="8" t="s">
        <v>1226</v>
      </c>
      <c r="B4586" s="8">
        <v>11390</v>
      </c>
      <c r="C4586" s="8" t="s">
        <v>1205</v>
      </c>
      <c r="D4586" s="8" t="s">
        <v>1877</v>
      </c>
      <c r="E4586" s="4" t="s">
        <v>425</v>
      </c>
      <c r="F4586" s="8" t="s">
        <v>1878</v>
      </c>
      <c r="G4586" s="8" t="s">
        <v>1879</v>
      </c>
      <c r="H4586" s="8" t="s">
        <v>76</v>
      </c>
      <c r="I4586" s="8" t="s">
        <v>229</v>
      </c>
      <c r="J4586" s="8" t="s">
        <v>53</v>
      </c>
      <c r="K4586" s="8" t="s">
        <v>53</v>
      </c>
      <c r="L4586" s="8" t="s">
        <v>799</v>
      </c>
      <c r="M4586" s="8" t="s">
        <v>311</v>
      </c>
      <c r="N4586" s="8" t="s">
        <v>256</v>
      </c>
      <c r="O4586" s="8" t="s">
        <v>62</v>
      </c>
      <c r="P4586" s="8" t="s">
        <v>1343</v>
      </c>
      <c r="Q4586" s="8" t="s">
        <v>70</v>
      </c>
      <c r="R4586" s="8" t="s">
        <v>57</v>
      </c>
      <c r="S4586" s="8" t="s">
        <v>1212</v>
      </c>
      <c r="T4586" s="143">
        <v>1.23</v>
      </c>
      <c r="U4586" s="8" t="s">
        <v>1609</v>
      </c>
      <c r="V4586" s="147">
        <v>8.3000000000000001E-3</v>
      </c>
      <c r="W4586" s="145">
        <v>1.3979999999999999E-2</v>
      </c>
      <c r="X4586" s="146" t="s">
        <v>614</v>
      </c>
      <c r="Z4586" s="143">
        <v>11294119</v>
      </c>
      <c r="AA4586" s="143">
        <v>1</v>
      </c>
      <c r="AB4586" s="143">
        <v>111.66</v>
      </c>
      <c r="AC4586" s="8"/>
      <c r="AD4586" s="143">
        <v>12611.013000000001</v>
      </c>
      <c r="AE4586" s="8"/>
      <c r="AF4586" s="8"/>
      <c r="AG4586" s="8" t="s">
        <v>17</v>
      </c>
      <c r="AH4586" s="145">
        <v>3.7130000000000002E-3</v>
      </c>
      <c r="AI4586" s="145">
        <v>2.49749279558967E-2</v>
      </c>
      <c r="AJ4586" s="145">
        <v>5.71137589164104E-3</v>
      </c>
    </row>
    <row r="4587" spans="1:36" x14ac:dyDescent="0.2">
      <c r="A4587" s="8" t="s">
        <v>1226</v>
      </c>
      <c r="B4587" s="8">
        <v>11390</v>
      </c>
      <c r="C4587" s="8" t="s">
        <v>1205</v>
      </c>
      <c r="D4587" s="8" t="s">
        <v>1877</v>
      </c>
      <c r="E4587" s="4" t="s">
        <v>425</v>
      </c>
      <c r="F4587" s="8" t="s">
        <v>1880</v>
      </c>
      <c r="G4587" s="8" t="s">
        <v>1881</v>
      </c>
      <c r="H4587" s="8" t="s">
        <v>76</v>
      </c>
      <c r="I4587" s="8" t="s">
        <v>229</v>
      </c>
      <c r="J4587" s="8" t="s">
        <v>53</v>
      </c>
      <c r="K4587" s="8" t="s">
        <v>53</v>
      </c>
      <c r="L4587" s="8" t="s">
        <v>799</v>
      </c>
      <c r="M4587" s="8" t="s">
        <v>311</v>
      </c>
      <c r="N4587" s="8" t="s">
        <v>256</v>
      </c>
      <c r="O4587" s="8" t="s">
        <v>62</v>
      </c>
      <c r="P4587" s="8" t="s">
        <v>1207</v>
      </c>
      <c r="Q4587" s="8" t="s">
        <v>65</v>
      </c>
      <c r="R4587" s="8" t="s">
        <v>57</v>
      </c>
      <c r="S4587" s="8" t="s">
        <v>1212</v>
      </c>
      <c r="T4587" s="143">
        <v>3.07</v>
      </c>
      <c r="U4587" s="8" t="s">
        <v>1882</v>
      </c>
      <c r="V4587" s="147">
        <v>1.8599999999999998E-2</v>
      </c>
      <c r="W4587" s="145">
        <v>1.8350000000000002E-2</v>
      </c>
      <c r="X4587" s="146" t="s">
        <v>614</v>
      </c>
      <c r="Z4587" s="143">
        <v>679339</v>
      </c>
      <c r="AA4587" s="143">
        <v>1</v>
      </c>
      <c r="AB4587" s="143">
        <v>100.55</v>
      </c>
      <c r="AC4587" s="8"/>
      <c r="AD4587" s="143">
        <v>683.07500000000005</v>
      </c>
      <c r="AE4587" s="8"/>
      <c r="AF4587" s="8"/>
      <c r="AG4587" s="8" t="s">
        <v>17</v>
      </c>
      <c r="AH4587" s="145">
        <v>5.53E-4</v>
      </c>
      <c r="AI4587" s="145">
        <v>1.35276663692944E-3</v>
      </c>
      <c r="AJ4587" s="145">
        <v>3.0935659837813198E-4</v>
      </c>
    </row>
    <row r="4588" spans="1:36" x14ac:dyDescent="0.2">
      <c r="A4588" s="8" t="s">
        <v>1226</v>
      </c>
      <c r="B4588" s="8">
        <v>11390</v>
      </c>
      <c r="C4588" s="8" t="s">
        <v>1205</v>
      </c>
      <c r="D4588" s="8" t="s">
        <v>1877</v>
      </c>
      <c r="E4588" s="4" t="s">
        <v>425</v>
      </c>
      <c r="F4588" s="8" t="s">
        <v>1883</v>
      </c>
      <c r="G4588" s="8" t="s">
        <v>1884</v>
      </c>
      <c r="H4588" s="8" t="s">
        <v>76</v>
      </c>
      <c r="I4588" s="8" t="s">
        <v>229</v>
      </c>
      <c r="J4588" s="8" t="s">
        <v>53</v>
      </c>
      <c r="K4588" s="8" t="s">
        <v>53</v>
      </c>
      <c r="L4588" s="8" t="s">
        <v>799</v>
      </c>
      <c r="M4588" s="8" t="s">
        <v>311</v>
      </c>
      <c r="N4588" s="8" t="s">
        <v>256</v>
      </c>
      <c r="O4588" s="8" t="s">
        <v>62</v>
      </c>
      <c r="P4588" s="8" t="s">
        <v>1207</v>
      </c>
      <c r="Q4588" s="8" t="s">
        <v>65</v>
      </c>
      <c r="R4588" s="8" t="s">
        <v>57</v>
      </c>
      <c r="S4588" s="8" t="s">
        <v>1212</v>
      </c>
      <c r="T4588" s="143">
        <v>3.6459999999999999</v>
      </c>
      <c r="U4588" s="8" t="s">
        <v>1885</v>
      </c>
      <c r="V4588" s="147">
        <v>1E-3</v>
      </c>
      <c r="W4588" s="145">
        <v>1.8010000000000002E-2</v>
      </c>
      <c r="X4588" s="146" t="s">
        <v>614</v>
      </c>
      <c r="Z4588" s="143">
        <v>8550963</v>
      </c>
      <c r="AA4588" s="143">
        <v>1</v>
      </c>
      <c r="AB4588" s="143">
        <v>102.55</v>
      </c>
      <c r="AC4588" s="8"/>
      <c r="AD4588" s="143">
        <v>8769.0130000000008</v>
      </c>
      <c r="AE4588" s="8"/>
      <c r="AF4588" s="8"/>
      <c r="AG4588" s="8" t="s">
        <v>17</v>
      </c>
      <c r="AH4588" s="145">
        <v>2.7260000000000001E-3</v>
      </c>
      <c r="AI4588" s="145">
        <v>1.7366206192974999E-2</v>
      </c>
      <c r="AJ4588" s="145">
        <v>3.9713800798534997E-3</v>
      </c>
    </row>
    <row r="4589" spans="1:36" x14ac:dyDescent="0.2">
      <c r="A4589" s="8" t="s">
        <v>1226</v>
      </c>
      <c r="B4589" s="8">
        <v>11390</v>
      </c>
      <c r="C4589" s="8" t="s">
        <v>1205</v>
      </c>
      <c r="D4589" s="8" t="s">
        <v>1877</v>
      </c>
      <c r="E4589" s="4" t="s">
        <v>425</v>
      </c>
      <c r="F4589" s="8" t="s">
        <v>2985</v>
      </c>
      <c r="G4589" s="8" t="s">
        <v>2986</v>
      </c>
      <c r="H4589" s="8" t="s">
        <v>76</v>
      </c>
      <c r="I4589" s="8" t="s">
        <v>229</v>
      </c>
      <c r="J4589" s="8" t="s">
        <v>53</v>
      </c>
      <c r="K4589" s="8" t="s">
        <v>53</v>
      </c>
      <c r="L4589" s="8" t="s">
        <v>799</v>
      </c>
      <c r="M4589" s="8" t="s">
        <v>311</v>
      </c>
      <c r="N4589" s="8" t="s">
        <v>256</v>
      </c>
      <c r="O4589" s="8" t="s">
        <v>62</v>
      </c>
      <c r="P4589" s="8" t="s">
        <v>1207</v>
      </c>
      <c r="Q4589" s="8" t="s">
        <v>65</v>
      </c>
      <c r="R4589" s="8" t="s">
        <v>57</v>
      </c>
      <c r="S4589" s="8" t="s">
        <v>1212</v>
      </c>
      <c r="T4589" s="143">
        <v>5.54</v>
      </c>
      <c r="U4589" s="8" t="s">
        <v>2987</v>
      </c>
      <c r="V4589" s="147">
        <v>2.0199999999999999E-2</v>
      </c>
      <c r="W4589" s="145">
        <v>2.0369999999999999E-2</v>
      </c>
      <c r="X4589" s="146" t="s">
        <v>614</v>
      </c>
      <c r="Z4589" s="143">
        <v>3013600</v>
      </c>
      <c r="AA4589" s="143">
        <v>1</v>
      </c>
      <c r="AB4589" s="143">
        <v>100.75</v>
      </c>
      <c r="AC4589" s="8"/>
      <c r="AD4589" s="143">
        <v>3036.2020000000002</v>
      </c>
      <c r="AE4589" s="8"/>
      <c r="AF4589" s="8"/>
      <c r="AG4589" s="8" t="s">
        <v>17</v>
      </c>
      <c r="AH4589" s="145">
        <v>1.42E-3</v>
      </c>
      <c r="AI4589" s="145">
        <v>6.0129130430357398E-3</v>
      </c>
      <c r="AJ4589" s="145">
        <v>1.3750592855832401E-3</v>
      </c>
    </row>
    <row r="4590" spans="1:36" x14ac:dyDescent="0.2">
      <c r="A4590" s="8" t="s">
        <v>1226</v>
      </c>
      <c r="B4590" s="8">
        <v>11390</v>
      </c>
      <c r="C4590" s="8" t="s">
        <v>1205</v>
      </c>
      <c r="D4590" s="8" t="s">
        <v>1877</v>
      </c>
      <c r="E4590" s="4" t="s">
        <v>425</v>
      </c>
      <c r="F4590" s="8" t="s">
        <v>1886</v>
      </c>
      <c r="G4590" s="8" t="s">
        <v>1887</v>
      </c>
      <c r="H4590" s="8" t="s">
        <v>76</v>
      </c>
      <c r="I4590" s="8" t="s">
        <v>229</v>
      </c>
      <c r="J4590" s="8" t="s">
        <v>53</v>
      </c>
      <c r="K4590" s="8" t="s">
        <v>53</v>
      </c>
      <c r="L4590" s="8" t="s">
        <v>799</v>
      </c>
      <c r="M4590" s="8" t="s">
        <v>311</v>
      </c>
      <c r="N4590" s="8" t="s">
        <v>256</v>
      </c>
      <c r="O4590" s="8" t="s">
        <v>62</v>
      </c>
      <c r="P4590" s="8" t="s">
        <v>1207</v>
      </c>
      <c r="Q4590" s="8" t="s">
        <v>65</v>
      </c>
      <c r="R4590" s="8" t="s">
        <v>57</v>
      </c>
      <c r="S4590" s="8" t="s">
        <v>1212</v>
      </c>
      <c r="T4590" s="143">
        <v>5.6390000000000002</v>
      </c>
      <c r="U4590" s="8" t="s">
        <v>1888</v>
      </c>
      <c r="V4590" s="147">
        <v>1E-3</v>
      </c>
      <c r="W4590" s="145">
        <v>2.069E-2</v>
      </c>
      <c r="X4590" s="146" t="s">
        <v>614</v>
      </c>
      <c r="Z4590" s="143">
        <v>154458</v>
      </c>
      <c r="AA4590" s="143">
        <v>1</v>
      </c>
      <c r="AB4590" s="143">
        <v>97.7</v>
      </c>
      <c r="AC4590" s="8"/>
      <c r="AD4590" s="143">
        <v>150.905</v>
      </c>
      <c r="AE4590" s="8"/>
      <c r="AF4590" s="8"/>
      <c r="AG4590" s="8" t="s">
        <v>17</v>
      </c>
      <c r="AH4590" s="145">
        <v>1.55E-4</v>
      </c>
      <c r="AI4590" s="145">
        <v>2.9885410943566499E-4</v>
      </c>
      <c r="AJ4590" s="145">
        <v>6.8343266445567899E-5</v>
      </c>
    </row>
    <row r="4591" spans="1:36" x14ac:dyDescent="0.2">
      <c r="A4591" s="8" t="s">
        <v>1226</v>
      </c>
      <c r="B4591" s="8">
        <v>11390</v>
      </c>
      <c r="C4591" s="8" t="s">
        <v>1889</v>
      </c>
      <c r="D4591" s="8" t="s">
        <v>1890</v>
      </c>
      <c r="E4591" s="4" t="s">
        <v>425</v>
      </c>
      <c r="F4591" s="8" t="s">
        <v>1891</v>
      </c>
      <c r="G4591" s="8" t="s">
        <v>1892</v>
      </c>
      <c r="H4591" s="8" t="s">
        <v>76</v>
      </c>
      <c r="I4591" s="8" t="s">
        <v>229</v>
      </c>
      <c r="J4591" s="8" t="s">
        <v>53</v>
      </c>
      <c r="K4591" s="8" t="s">
        <v>53</v>
      </c>
      <c r="L4591" s="8" t="s">
        <v>799</v>
      </c>
      <c r="M4591" s="8" t="s">
        <v>311</v>
      </c>
      <c r="N4591" s="8" t="s">
        <v>140</v>
      </c>
      <c r="O4591" s="8" t="s">
        <v>62</v>
      </c>
      <c r="P4591" s="8" t="s">
        <v>298</v>
      </c>
      <c r="Q4591" s="151" t="s">
        <v>298</v>
      </c>
      <c r="R4591" s="151" t="s">
        <v>298</v>
      </c>
      <c r="S4591" s="8" t="s">
        <v>1212</v>
      </c>
      <c r="T4591" s="143">
        <v>0.90300000000000002</v>
      </c>
      <c r="U4591" s="8" t="s">
        <v>1893</v>
      </c>
      <c r="V4591" s="147">
        <v>0.05</v>
      </c>
      <c r="W4591" s="145">
        <v>2.0250000000000001E-2</v>
      </c>
      <c r="X4591" s="146" t="s">
        <v>614</v>
      </c>
      <c r="Z4591" s="143">
        <v>478297.27</v>
      </c>
      <c r="AA4591" s="143">
        <v>1</v>
      </c>
      <c r="AB4591" s="143">
        <v>118</v>
      </c>
      <c r="AC4591" s="8"/>
      <c r="AD4591" s="143">
        <v>564.39099999999996</v>
      </c>
      <c r="AE4591" s="8"/>
      <c r="AF4591" s="8"/>
      <c r="AG4591" s="8" t="s">
        <v>17</v>
      </c>
      <c r="AH4591" s="145">
        <v>2.6649999999999998E-3</v>
      </c>
      <c r="AI4591" s="145">
        <v>1.1177229558550601E-3</v>
      </c>
      <c r="AJ4591" s="145">
        <v>2.55605780119862E-4</v>
      </c>
    </row>
    <row r="4592" spans="1:36" x14ac:dyDescent="0.2">
      <c r="A4592" s="8" t="s">
        <v>1226</v>
      </c>
      <c r="B4592" s="8">
        <v>11390</v>
      </c>
      <c r="C4592" s="8" t="s">
        <v>1889</v>
      </c>
      <c r="D4592" s="8" t="s">
        <v>1890</v>
      </c>
      <c r="E4592" s="4" t="s">
        <v>425</v>
      </c>
      <c r="F4592" s="8" t="s">
        <v>1894</v>
      </c>
      <c r="G4592" s="8" t="s">
        <v>1892</v>
      </c>
      <c r="H4592" s="8" t="s">
        <v>76</v>
      </c>
      <c r="I4592" s="8" t="s">
        <v>229</v>
      </c>
      <c r="J4592" s="8" t="s">
        <v>53</v>
      </c>
      <c r="K4592" s="8" t="s">
        <v>53</v>
      </c>
      <c r="L4592" s="151" t="s">
        <v>54</v>
      </c>
      <c r="M4592" s="8" t="s">
        <v>311</v>
      </c>
      <c r="N4592" s="8" t="s">
        <v>140</v>
      </c>
      <c r="O4592" s="8" t="s">
        <v>62</v>
      </c>
      <c r="P4592" s="8" t="s">
        <v>298</v>
      </c>
      <c r="Q4592" s="151" t="s">
        <v>298</v>
      </c>
      <c r="R4592" s="151" t="s">
        <v>298</v>
      </c>
      <c r="S4592" s="8" t="s">
        <v>1212</v>
      </c>
      <c r="T4592" s="143">
        <v>0.90300000000000002</v>
      </c>
      <c r="U4592" s="8" t="s">
        <v>1893</v>
      </c>
      <c r="V4592" s="147">
        <v>0.05</v>
      </c>
      <c r="W4592" s="145">
        <v>2.0250000000000001E-2</v>
      </c>
      <c r="X4592" s="146" t="s">
        <v>614</v>
      </c>
      <c r="Z4592" s="143">
        <v>261000</v>
      </c>
      <c r="AA4592" s="143">
        <v>1</v>
      </c>
      <c r="AB4592" s="143">
        <v>118</v>
      </c>
      <c r="AC4592" s="8"/>
      <c r="AD4592" s="143">
        <v>300.68799999999999</v>
      </c>
      <c r="AE4592" s="8"/>
      <c r="AF4592" s="8"/>
      <c r="AG4592" s="8" t="s">
        <v>17</v>
      </c>
      <c r="AH4592" s="145">
        <v>0</v>
      </c>
      <c r="AI4592" s="145">
        <v>5.9548488329597301E-4</v>
      </c>
      <c r="AJ4592" s="145">
        <v>1.3617809077564501E-4</v>
      </c>
    </row>
    <row r="4593" spans="1:36" x14ac:dyDescent="0.2">
      <c r="A4593" s="8" t="s">
        <v>1226</v>
      </c>
      <c r="B4593" s="8">
        <v>11390</v>
      </c>
      <c r="C4593" s="8" t="s">
        <v>1895</v>
      </c>
      <c r="D4593" s="8" t="s">
        <v>1896</v>
      </c>
      <c r="E4593" s="4" t="s">
        <v>425</v>
      </c>
      <c r="F4593" s="8" t="s">
        <v>1897</v>
      </c>
      <c r="G4593" s="8" t="s">
        <v>1898</v>
      </c>
      <c r="H4593" s="8" t="s">
        <v>76</v>
      </c>
      <c r="I4593" s="8" t="s">
        <v>228</v>
      </c>
      <c r="J4593" s="8" t="s">
        <v>53</v>
      </c>
      <c r="K4593" s="8" t="s">
        <v>53</v>
      </c>
      <c r="L4593" s="8" t="s">
        <v>799</v>
      </c>
      <c r="M4593" s="8" t="s">
        <v>311</v>
      </c>
      <c r="N4593" s="8" t="s">
        <v>140</v>
      </c>
      <c r="O4593" s="8" t="s">
        <v>62</v>
      </c>
      <c r="P4593" s="8" t="s">
        <v>298</v>
      </c>
      <c r="Q4593" s="151" t="s">
        <v>298</v>
      </c>
      <c r="R4593" s="151" t="s">
        <v>298</v>
      </c>
      <c r="S4593" s="8" t="s">
        <v>1212</v>
      </c>
      <c r="T4593" s="143">
        <v>2.0499999999999998</v>
      </c>
      <c r="U4593" s="8" t="s">
        <v>1410</v>
      </c>
      <c r="V4593" s="147">
        <v>7.0000000000000007E-2</v>
      </c>
      <c r="W4593" s="145">
        <v>8.2720000000000002E-2</v>
      </c>
      <c r="X4593" s="146" t="s">
        <v>614</v>
      </c>
      <c r="Z4593" s="143">
        <v>255555.61</v>
      </c>
      <c r="AA4593" s="143">
        <v>1</v>
      </c>
      <c r="AB4593" s="143">
        <v>97.87</v>
      </c>
      <c r="AC4593" s="8"/>
      <c r="AD4593" s="143">
        <v>250.11199999999999</v>
      </c>
      <c r="AE4593" s="8"/>
      <c r="AF4593" s="8"/>
      <c r="AG4593" s="8" t="s">
        <v>17</v>
      </c>
      <c r="AH4593" s="145">
        <v>3.1250000000000002E-3</v>
      </c>
      <c r="AI4593" s="145">
        <v>4.9532388280469695E-4</v>
      </c>
      <c r="AJ4593" s="145">
        <v>1.13272834572355E-4</v>
      </c>
    </row>
    <row r="4594" spans="1:36" x14ac:dyDescent="0.2">
      <c r="A4594" s="8" t="s">
        <v>1226</v>
      </c>
      <c r="B4594" s="8">
        <v>11390</v>
      </c>
      <c r="C4594" s="8" t="s">
        <v>2940</v>
      </c>
      <c r="D4594" s="8" t="s">
        <v>2941</v>
      </c>
      <c r="E4594" s="4" t="s">
        <v>425</v>
      </c>
      <c r="F4594" s="8" t="s">
        <v>2942</v>
      </c>
      <c r="G4594" s="8" t="s">
        <v>2943</v>
      </c>
      <c r="H4594" s="8" t="s">
        <v>76</v>
      </c>
      <c r="I4594" s="8" t="s">
        <v>228</v>
      </c>
      <c r="J4594" s="8" t="s">
        <v>53</v>
      </c>
      <c r="K4594" s="8" t="s">
        <v>53</v>
      </c>
      <c r="L4594" s="8" t="s">
        <v>799</v>
      </c>
      <c r="M4594" s="8" t="s">
        <v>311</v>
      </c>
      <c r="N4594" s="8" t="s">
        <v>140</v>
      </c>
      <c r="O4594" s="8" t="s">
        <v>62</v>
      </c>
      <c r="P4594" s="8" t="s">
        <v>298</v>
      </c>
      <c r="Q4594" s="151" t="s">
        <v>298</v>
      </c>
      <c r="R4594" s="151" t="s">
        <v>298</v>
      </c>
      <c r="S4594" s="8" t="s">
        <v>1212</v>
      </c>
      <c r="T4594" s="143">
        <v>2.2970000000000002</v>
      </c>
      <c r="U4594" s="8" t="s">
        <v>2085</v>
      </c>
      <c r="V4594" s="147">
        <v>0.05</v>
      </c>
      <c r="W4594" s="145">
        <v>0.11617</v>
      </c>
      <c r="X4594" s="146" t="s">
        <v>614</v>
      </c>
      <c r="Z4594" s="143">
        <v>1155029</v>
      </c>
      <c r="AA4594" s="143">
        <v>1</v>
      </c>
      <c r="AB4594" s="143">
        <v>86.36</v>
      </c>
      <c r="AC4594" s="8"/>
      <c r="AD4594" s="143">
        <v>997.48299999999995</v>
      </c>
      <c r="AE4594" s="8"/>
      <c r="AF4594" s="8"/>
      <c r="AG4594" s="8" t="s">
        <v>17</v>
      </c>
      <c r="AH4594" s="145">
        <v>1.1565000000000001E-2</v>
      </c>
      <c r="AI4594" s="145">
        <v>1.9754215325198201E-3</v>
      </c>
      <c r="AJ4594" s="145">
        <v>4.5174804654435401E-4</v>
      </c>
    </row>
    <row r="4595" spans="1:36" x14ac:dyDescent="0.2">
      <c r="A4595" s="8" t="s">
        <v>1226</v>
      </c>
      <c r="B4595" s="8">
        <v>11390</v>
      </c>
      <c r="C4595" s="8" t="s">
        <v>1899</v>
      </c>
      <c r="D4595" s="8" t="s">
        <v>1900</v>
      </c>
      <c r="E4595" s="4" t="s">
        <v>425</v>
      </c>
      <c r="F4595" s="8" t="s">
        <v>1901</v>
      </c>
      <c r="G4595" s="8" t="s">
        <v>1902</v>
      </c>
      <c r="H4595" s="8" t="s">
        <v>76</v>
      </c>
      <c r="I4595" s="8" t="s">
        <v>228</v>
      </c>
      <c r="J4595" s="8" t="s">
        <v>53</v>
      </c>
      <c r="K4595" s="8" t="s">
        <v>53</v>
      </c>
      <c r="L4595" s="8" t="s">
        <v>799</v>
      </c>
      <c r="M4595" s="8" t="s">
        <v>311</v>
      </c>
      <c r="N4595" s="8" t="s">
        <v>686</v>
      </c>
      <c r="O4595" s="8" t="s">
        <v>62</v>
      </c>
      <c r="P4595" s="8" t="s">
        <v>298</v>
      </c>
      <c r="Q4595" s="151" t="s">
        <v>298</v>
      </c>
      <c r="R4595" s="151" t="s">
        <v>298</v>
      </c>
      <c r="S4595" s="8" t="s">
        <v>1212</v>
      </c>
      <c r="T4595" s="143">
        <v>1.218</v>
      </c>
      <c r="U4595" s="8" t="s">
        <v>1424</v>
      </c>
      <c r="V4595" s="147">
        <v>3.5000000000000003E-2</v>
      </c>
      <c r="W4595" s="145">
        <v>4.5440000000000001E-2</v>
      </c>
      <c r="X4595" s="146" t="s">
        <v>614</v>
      </c>
      <c r="Z4595" s="143">
        <v>1560796.52</v>
      </c>
      <c r="AA4595" s="143">
        <v>1</v>
      </c>
      <c r="AB4595" s="143">
        <v>99.69</v>
      </c>
      <c r="AC4595" s="8"/>
      <c r="AD4595" s="143">
        <v>1555.9580000000001</v>
      </c>
      <c r="AE4595" s="8"/>
      <c r="AF4595" s="8"/>
      <c r="AG4595" s="8" t="s">
        <v>17</v>
      </c>
      <c r="AH4595" s="145">
        <v>1.3006999999999999E-2</v>
      </c>
      <c r="AI4595" s="145">
        <v>3.0814288568414201E-3</v>
      </c>
      <c r="AJ4595" s="145">
        <v>7.0467464474169999E-4</v>
      </c>
    </row>
    <row r="4596" spans="1:36" x14ac:dyDescent="0.2">
      <c r="A4596" s="8" t="s">
        <v>1226</v>
      </c>
      <c r="B4596" s="8">
        <v>11390</v>
      </c>
      <c r="C4596" s="8" t="s">
        <v>1903</v>
      </c>
      <c r="D4596" s="8" t="s">
        <v>1904</v>
      </c>
      <c r="E4596" s="4" t="s">
        <v>425</v>
      </c>
      <c r="F4596" s="8" t="s">
        <v>1905</v>
      </c>
      <c r="G4596" s="8" t="s">
        <v>1906</v>
      </c>
      <c r="H4596" s="8" t="s">
        <v>76</v>
      </c>
      <c r="I4596" s="8" t="s">
        <v>229</v>
      </c>
      <c r="J4596" s="8" t="s">
        <v>53</v>
      </c>
      <c r="K4596" s="8" t="s">
        <v>53</v>
      </c>
      <c r="L4596" s="8" t="s">
        <v>799</v>
      </c>
      <c r="M4596" s="8" t="s">
        <v>311</v>
      </c>
      <c r="N4596" s="8" t="s">
        <v>629</v>
      </c>
      <c r="O4596" s="8" t="s">
        <v>62</v>
      </c>
      <c r="P4596" s="8" t="s">
        <v>298</v>
      </c>
      <c r="Q4596" s="151" t="s">
        <v>298</v>
      </c>
      <c r="R4596" s="151" t="s">
        <v>298</v>
      </c>
      <c r="S4596" s="8" t="s">
        <v>1212</v>
      </c>
      <c r="T4596" s="143">
        <v>3.28</v>
      </c>
      <c r="U4596" s="8" t="s">
        <v>1776</v>
      </c>
      <c r="V4596" s="147">
        <v>6.0999999999999999E-2</v>
      </c>
      <c r="W4596" s="145">
        <v>5.0209999999999998E-2</v>
      </c>
      <c r="X4596" s="146" t="s">
        <v>614</v>
      </c>
      <c r="Z4596" s="143">
        <v>578000</v>
      </c>
      <c r="AA4596" s="143">
        <v>1</v>
      </c>
      <c r="AB4596" s="143">
        <v>104.86</v>
      </c>
      <c r="AC4596" s="8"/>
      <c r="AD4596" s="143">
        <v>606.09100000000001</v>
      </c>
      <c r="AE4596" s="8"/>
      <c r="AF4596" s="8"/>
      <c r="AG4596" s="8" t="s">
        <v>17</v>
      </c>
      <c r="AH4596" s="145">
        <v>6.816E-3</v>
      </c>
      <c r="AI4596" s="145">
        <v>1.20030593372377E-3</v>
      </c>
      <c r="AJ4596" s="145">
        <v>2.7449121713462302E-4</v>
      </c>
    </row>
    <row r="4597" spans="1:36" x14ac:dyDescent="0.2">
      <c r="A4597" s="8" t="s">
        <v>1226</v>
      </c>
      <c r="B4597" s="8">
        <v>11390</v>
      </c>
      <c r="C4597" s="8" t="s">
        <v>1903</v>
      </c>
      <c r="D4597" s="8" t="s">
        <v>1904</v>
      </c>
      <c r="E4597" s="4" t="s">
        <v>425</v>
      </c>
      <c r="F4597" s="8" t="s">
        <v>1907</v>
      </c>
      <c r="G4597" s="8" t="s">
        <v>1908</v>
      </c>
      <c r="H4597" s="8" t="s">
        <v>76</v>
      </c>
      <c r="I4597" s="8" t="s">
        <v>229</v>
      </c>
      <c r="J4597" s="8" t="s">
        <v>53</v>
      </c>
      <c r="K4597" s="8" t="s">
        <v>53</v>
      </c>
      <c r="L4597" s="8" t="s">
        <v>799</v>
      </c>
      <c r="M4597" s="8" t="s">
        <v>311</v>
      </c>
      <c r="N4597" s="8" t="s">
        <v>629</v>
      </c>
      <c r="O4597" s="8" t="s">
        <v>62</v>
      </c>
      <c r="P4597" s="8" t="s">
        <v>298</v>
      </c>
      <c r="Q4597" s="151" t="s">
        <v>298</v>
      </c>
      <c r="R4597" s="151" t="s">
        <v>298</v>
      </c>
      <c r="S4597" s="8" t="s">
        <v>1212</v>
      </c>
      <c r="T4597" s="143">
        <v>3.2789999999999999</v>
      </c>
      <c r="U4597" s="8" t="s">
        <v>1466</v>
      </c>
      <c r="V4597" s="147">
        <v>0.06</v>
      </c>
      <c r="W4597" s="145">
        <v>4.8050000000000002E-2</v>
      </c>
      <c r="X4597" s="146" t="s">
        <v>614</v>
      </c>
      <c r="Z4597" s="143">
        <v>251000</v>
      </c>
      <c r="AA4597" s="143">
        <v>1</v>
      </c>
      <c r="AB4597" s="143">
        <v>106.85</v>
      </c>
      <c r="AC4597" s="8"/>
      <c r="AD4597" s="143">
        <v>268.19299999999998</v>
      </c>
      <c r="AE4597" s="8"/>
      <c r="AF4597" s="8"/>
      <c r="AG4597" s="8" t="s">
        <v>17</v>
      </c>
      <c r="AH4597" s="145">
        <v>2.6150000000000001E-3</v>
      </c>
      <c r="AI4597" s="145">
        <v>5.31132050570879E-4</v>
      </c>
      <c r="AJ4597" s="145">
        <v>1.2146160318321E-4</v>
      </c>
    </row>
    <row r="4598" spans="1:36" x14ac:dyDescent="0.2">
      <c r="A4598" s="8" t="s">
        <v>1226</v>
      </c>
      <c r="B4598" s="8">
        <v>11390</v>
      </c>
      <c r="C4598" s="8" t="s">
        <v>1909</v>
      </c>
      <c r="D4598" s="8" t="s">
        <v>1910</v>
      </c>
      <c r="E4598" s="4" t="s">
        <v>425</v>
      </c>
      <c r="F4598" s="8" t="s">
        <v>1911</v>
      </c>
      <c r="G4598" s="8" t="s">
        <v>1912</v>
      </c>
      <c r="H4598" s="8" t="s">
        <v>76</v>
      </c>
      <c r="I4598" s="8" t="s">
        <v>229</v>
      </c>
      <c r="J4598" s="8" t="s">
        <v>53</v>
      </c>
      <c r="K4598" s="8" t="s">
        <v>53</v>
      </c>
      <c r="L4598" s="8" t="s">
        <v>799</v>
      </c>
      <c r="M4598" s="8" t="s">
        <v>311</v>
      </c>
      <c r="N4598" s="8" t="s">
        <v>629</v>
      </c>
      <c r="O4598" s="8" t="s">
        <v>62</v>
      </c>
      <c r="P4598" s="8" t="s">
        <v>1523</v>
      </c>
      <c r="Q4598" s="8" t="s">
        <v>65</v>
      </c>
      <c r="R4598" s="8" t="s">
        <v>57</v>
      </c>
      <c r="S4598" s="8" t="s">
        <v>1212</v>
      </c>
      <c r="T4598" s="143">
        <v>2.21</v>
      </c>
      <c r="U4598" s="8" t="s">
        <v>1410</v>
      </c>
      <c r="V4598" s="147">
        <v>1.4E-2</v>
      </c>
      <c r="W4598" s="145">
        <v>2.162E-2</v>
      </c>
      <c r="X4598" s="146" t="s">
        <v>614</v>
      </c>
      <c r="Z4598" s="143">
        <v>885148.2</v>
      </c>
      <c r="AA4598" s="143">
        <v>1</v>
      </c>
      <c r="AB4598" s="143">
        <v>109.99</v>
      </c>
      <c r="AC4598" s="8"/>
      <c r="AD4598" s="143">
        <v>973.57500000000005</v>
      </c>
      <c r="AE4598" s="8"/>
      <c r="AF4598" s="8"/>
      <c r="AG4598" s="8" t="s">
        <v>17</v>
      </c>
      <c r="AH4598" s="145">
        <v>9.9599999999999992E-4</v>
      </c>
      <c r="AI4598" s="145">
        <v>1.9280729149654301E-3</v>
      </c>
      <c r="AJ4598" s="145">
        <v>4.4092015733961998E-4</v>
      </c>
    </row>
    <row r="4599" spans="1:36" x14ac:dyDescent="0.2">
      <c r="A4599" s="8" t="s">
        <v>1226</v>
      </c>
      <c r="B4599" s="8">
        <v>11390</v>
      </c>
      <c r="C4599" s="8" t="s">
        <v>1909</v>
      </c>
      <c r="D4599" s="8" t="s">
        <v>1910</v>
      </c>
      <c r="E4599" s="4" t="s">
        <v>425</v>
      </c>
      <c r="F4599" s="8" t="s">
        <v>1913</v>
      </c>
      <c r="G4599" s="8" t="s">
        <v>1912</v>
      </c>
      <c r="H4599" s="8" t="s">
        <v>76</v>
      </c>
      <c r="I4599" s="8" t="s">
        <v>229</v>
      </c>
      <c r="J4599" s="8" t="s">
        <v>53</v>
      </c>
      <c r="K4599" s="8" t="s">
        <v>53</v>
      </c>
      <c r="L4599" s="151" t="s">
        <v>54</v>
      </c>
      <c r="M4599" s="8" t="s">
        <v>311</v>
      </c>
      <c r="N4599" s="8" t="s">
        <v>629</v>
      </c>
      <c r="O4599" s="8" t="s">
        <v>62</v>
      </c>
      <c r="P4599" s="8" t="s">
        <v>1523</v>
      </c>
      <c r="Q4599" s="8" t="s">
        <v>65</v>
      </c>
      <c r="R4599" s="8" t="s">
        <v>57</v>
      </c>
      <c r="S4599" s="8" t="s">
        <v>1212</v>
      </c>
      <c r="T4599" s="143">
        <v>2.21</v>
      </c>
      <c r="U4599" s="8" t="s">
        <v>1410</v>
      </c>
      <c r="V4599" s="147">
        <v>1.4E-2</v>
      </c>
      <c r="W4599" s="145">
        <v>2.3619999999999999E-2</v>
      </c>
      <c r="X4599" s="146" t="s">
        <v>614</v>
      </c>
      <c r="Z4599" s="143">
        <v>2055768</v>
      </c>
      <c r="AA4599" s="143">
        <v>1</v>
      </c>
      <c r="AB4599" s="143">
        <v>109.99</v>
      </c>
      <c r="AC4599" s="8"/>
      <c r="AD4599" s="143">
        <v>2261.1390000000001</v>
      </c>
      <c r="AE4599" s="8"/>
      <c r="AF4599" s="8"/>
      <c r="AG4599" s="8" t="s">
        <v>17</v>
      </c>
      <c r="AH4599" s="145">
        <v>2.313E-3</v>
      </c>
      <c r="AI4599" s="145">
        <v>4.47797397119789E-3</v>
      </c>
      <c r="AJ4599" s="145">
        <v>1.02404269704639E-3</v>
      </c>
    </row>
    <row r="4600" spans="1:36" x14ac:dyDescent="0.2">
      <c r="A4600" s="8" t="s">
        <v>1226</v>
      </c>
      <c r="B4600" s="8">
        <v>11390</v>
      </c>
      <c r="C4600" s="8" t="s">
        <v>1909</v>
      </c>
      <c r="D4600" s="8" t="s">
        <v>1910</v>
      </c>
      <c r="E4600" s="4" t="s">
        <v>425</v>
      </c>
      <c r="F4600" s="8" t="s">
        <v>1914</v>
      </c>
      <c r="G4600" s="8" t="s">
        <v>1915</v>
      </c>
      <c r="H4600" s="8" t="s">
        <v>76</v>
      </c>
      <c r="I4600" s="8" t="s">
        <v>229</v>
      </c>
      <c r="J4600" s="8" t="s">
        <v>53</v>
      </c>
      <c r="K4600" s="8" t="s">
        <v>53</v>
      </c>
      <c r="L4600" s="8" t="s">
        <v>799</v>
      </c>
      <c r="M4600" s="8" t="s">
        <v>311</v>
      </c>
      <c r="N4600" s="8" t="s">
        <v>629</v>
      </c>
      <c r="O4600" s="8" t="s">
        <v>62</v>
      </c>
      <c r="P4600" s="8" t="s">
        <v>1423</v>
      </c>
      <c r="Q4600" s="8" t="s">
        <v>65</v>
      </c>
      <c r="R4600" s="8" t="s">
        <v>57</v>
      </c>
      <c r="S4600" s="8" t="s">
        <v>1212</v>
      </c>
      <c r="T4600" s="143">
        <v>4.7990000000000004</v>
      </c>
      <c r="U4600" s="8" t="s">
        <v>1916</v>
      </c>
      <c r="V4600" s="147">
        <v>8.3999999999999995E-3</v>
      </c>
      <c r="W4600" s="145">
        <v>2.9850000000000002E-2</v>
      </c>
      <c r="X4600" s="146" t="s">
        <v>614</v>
      </c>
      <c r="Z4600" s="143">
        <v>1540640.59</v>
      </c>
      <c r="AA4600" s="143">
        <v>1</v>
      </c>
      <c r="AB4600" s="143">
        <v>100.55</v>
      </c>
      <c r="AC4600" s="8"/>
      <c r="AD4600" s="143">
        <v>1549.114</v>
      </c>
      <c r="AE4600" s="8"/>
      <c r="AF4600" s="8"/>
      <c r="AG4600" s="8" t="s">
        <v>17</v>
      </c>
      <c r="AH4600" s="145">
        <v>2.2750000000000001E-3</v>
      </c>
      <c r="AI4600" s="145">
        <v>3.0678750809997502E-3</v>
      </c>
      <c r="AJ4600" s="145">
        <v>7.0157510792944204E-4</v>
      </c>
    </row>
    <row r="4601" spans="1:36" x14ac:dyDescent="0.2">
      <c r="A4601" s="8" t="s">
        <v>1226</v>
      </c>
      <c r="B4601" s="8">
        <v>11390</v>
      </c>
      <c r="C4601" s="8" t="s">
        <v>1909</v>
      </c>
      <c r="D4601" s="8" t="s">
        <v>1910</v>
      </c>
      <c r="E4601" s="4" t="s">
        <v>425</v>
      </c>
      <c r="F4601" s="8" t="s">
        <v>1917</v>
      </c>
      <c r="G4601" s="8" t="s">
        <v>1918</v>
      </c>
      <c r="H4601" s="8" t="s">
        <v>76</v>
      </c>
      <c r="I4601" s="8" t="s">
        <v>229</v>
      </c>
      <c r="J4601" s="8" t="s">
        <v>53</v>
      </c>
      <c r="K4601" s="8" t="s">
        <v>53</v>
      </c>
      <c r="L4601" s="8" t="s">
        <v>799</v>
      </c>
      <c r="M4601" s="8" t="s">
        <v>311</v>
      </c>
      <c r="N4601" s="8" t="s">
        <v>629</v>
      </c>
      <c r="O4601" s="8" t="s">
        <v>62</v>
      </c>
      <c r="P4601" s="8" t="s">
        <v>1423</v>
      </c>
      <c r="Q4601" s="8" t="s">
        <v>65</v>
      </c>
      <c r="R4601" s="8" t="s">
        <v>57</v>
      </c>
      <c r="S4601" s="8" t="s">
        <v>1212</v>
      </c>
      <c r="T4601" s="143">
        <v>6.0110000000000001</v>
      </c>
      <c r="U4601" s="8" t="s">
        <v>1876</v>
      </c>
      <c r="V4601" s="147">
        <v>5.0000000000000001E-3</v>
      </c>
      <c r="W4601" s="145">
        <v>3.252E-2</v>
      </c>
      <c r="X4601" s="146" t="s">
        <v>614</v>
      </c>
      <c r="Z4601" s="143">
        <v>1377440.94</v>
      </c>
      <c r="AA4601" s="143">
        <v>1</v>
      </c>
      <c r="AB4601" s="143">
        <v>93.09</v>
      </c>
      <c r="AC4601" s="8"/>
      <c r="AD4601" s="143">
        <v>1282.26</v>
      </c>
      <c r="AE4601" s="8"/>
      <c r="AF4601" s="8"/>
      <c r="AG4601" s="8" t="s">
        <v>17</v>
      </c>
      <c r="AH4601" s="145">
        <v>7.6470000000000002E-3</v>
      </c>
      <c r="AI4601" s="145">
        <v>2.5393951067427399E-3</v>
      </c>
      <c r="AJ4601" s="145">
        <v>5.8071999317128495E-4</v>
      </c>
    </row>
    <row r="4602" spans="1:36" x14ac:dyDescent="0.2">
      <c r="A4602" s="8" t="s">
        <v>1226</v>
      </c>
      <c r="B4602" s="8">
        <v>11390</v>
      </c>
      <c r="C4602" s="8" t="s">
        <v>1909</v>
      </c>
      <c r="D4602" s="8" t="s">
        <v>1910</v>
      </c>
      <c r="E4602" s="4" t="s">
        <v>425</v>
      </c>
      <c r="F4602" s="8" t="s">
        <v>1919</v>
      </c>
      <c r="G4602" s="8" t="s">
        <v>1920</v>
      </c>
      <c r="H4602" s="8" t="s">
        <v>76</v>
      </c>
      <c r="I4602" s="8" t="s">
        <v>229</v>
      </c>
      <c r="J4602" s="8" t="s">
        <v>53</v>
      </c>
      <c r="K4602" s="8" t="s">
        <v>53</v>
      </c>
      <c r="L4602" s="8" t="s">
        <v>799</v>
      </c>
      <c r="M4602" s="8" t="s">
        <v>311</v>
      </c>
      <c r="N4602" s="8" t="s">
        <v>629</v>
      </c>
      <c r="O4602" s="8" t="s">
        <v>62</v>
      </c>
      <c r="P4602" s="8" t="s">
        <v>1423</v>
      </c>
      <c r="Q4602" s="8" t="s">
        <v>65</v>
      </c>
      <c r="R4602" s="8" t="s">
        <v>57</v>
      </c>
      <c r="S4602" s="8" t="s">
        <v>1212</v>
      </c>
      <c r="T4602" s="143">
        <v>5.9340000000000002</v>
      </c>
      <c r="U4602" s="8" t="s">
        <v>1876</v>
      </c>
      <c r="V4602" s="147">
        <v>9.7000000000000003E-3</v>
      </c>
      <c r="W4602" s="145">
        <v>3.3730000000000003E-2</v>
      </c>
      <c r="X4602" s="146" t="s">
        <v>614</v>
      </c>
      <c r="Z4602" s="143">
        <v>1141824.26</v>
      </c>
      <c r="AA4602" s="143">
        <v>1</v>
      </c>
      <c r="AB4602" s="143">
        <v>95.68</v>
      </c>
      <c r="AC4602" s="8"/>
      <c r="AD4602" s="143">
        <v>1092.4970000000001</v>
      </c>
      <c r="AE4602" s="8"/>
      <c r="AF4602" s="8"/>
      <c r="AG4602" s="8" t="s">
        <v>17</v>
      </c>
      <c r="AH4602" s="145">
        <v>2.738E-3</v>
      </c>
      <c r="AI4602" s="145">
        <v>2.1635886474028099E-3</v>
      </c>
      <c r="AJ4602" s="145">
        <v>4.9477892637071904E-4</v>
      </c>
    </row>
    <row r="4603" spans="1:36" x14ac:dyDescent="0.2">
      <c r="A4603" s="8" t="s">
        <v>1226</v>
      </c>
      <c r="B4603" s="8">
        <v>11390</v>
      </c>
      <c r="C4603" s="8" t="s">
        <v>1921</v>
      </c>
      <c r="D4603" s="8" t="s">
        <v>1922</v>
      </c>
      <c r="E4603" s="4" t="s">
        <v>425</v>
      </c>
      <c r="F4603" s="8" t="s">
        <v>1923</v>
      </c>
      <c r="G4603" s="8" t="s">
        <v>1924</v>
      </c>
      <c r="H4603" s="8" t="s">
        <v>76</v>
      </c>
      <c r="I4603" s="8" t="s">
        <v>229</v>
      </c>
      <c r="J4603" s="8" t="s">
        <v>53</v>
      </c>
      <c r="K4603" s="8" t="s">
        <v>53</v>
      </c>
      <c r="L4603" s="8" t="s">
        <v>799</v>
      </c>
      <c r="M4603" s="8" t="s">
        <v>311</v>
      </c>
      <c r="N4603" s="8" t="s">
        <v>629</v>
      </c>
      <c r="O4603" s="8" t="s">
        <v>62</v>
      </c>
      <c r="P4603" s="8" t="s">
        <v>1444</v>
      </c>
      <c r="Q4603" s="8" t="s">
        <v>65</v>
      </c>
      <c r="R4603" s="8" t="s">
        <v>57</v>
      </c>
      <c r="S4603" s="8" t="s">
        <v>1212</v>
      </c>
      <c r="T4603" s="143">
        <v>1.7490000000000001</v>
      </c>
      <c r="U4603" s="8" t="s">
        <v>1424</v>
      </c>
      <c r="V4603" s="147">
        <v>1E-3</v>
      </c>
      <c r="W4603" s="145">
        <v>2.0230000000000001E-2</v>
      </c>
      <c r="X4603" s="146" t="s">
        <v>614</v>
      </c>
      <c r="Z4603" s="143">
        <v>2972964</v>
      </c>
      <c r="AA4603" s="143">
        <v>1</v>
      </c>
      <c r="AB4603" s="143">
        <v>107.75</v>
      </c>
      <c r="AC4603" s="8"/>
      <c r="AD4603" s="143">
        <v>3203.3690000000001</v>
      </c>
      <c r="AE4603" s="8"/>
      <c r="AF4603" s="8"/>
      <c r="AG4603" s="8" t="s">
        <v>17</v>
      </c>
      <c r="AH4603" s="145">
        <v>5.2500000000000003E-3</v>
      </c>
      <c r="AI4603" s="145">
        <v>6.34397101971857E-3</v>
      </c>
      <c r="AJ4603" s="145">
        <v>1.45076707341353E-3</v>
      </c>
    </row>
    <row r="4604" spans="1:36" x14ac:dyDescent="0.2">
      <c r="A4604" s="8" t="s">
        <v>1226</v>
      </c>
      <c r="B4604" s="8">
        <v>11390</v>
      </c>
      <c r="C4604" s="8" t="s">
        <v>1921</v>
      </c>
      <c r="D4604" s="8" t="s">
        <v>1922</v>
      </c>
      <c r="E4604" s="4" t="s">
        <v>425</v>
      </c>
      <c r="F4604" s="8" t="s">
        <v>1925</v>
      </c>
      <c r="G4604" s="8" t="s">
        <v>1926</v>
      </c>
      <c r="H4604" s="8" t="s">
        <v>76</v>
      </c>
      <c r="I4604" s="8" t="s">
        <v>229</v>
      </c>
      <c r="J4604" s="8" t="s">
        <v>53</v>
      </c>
      <c r="K4604" s="8" t="s">
        <v>53</v>
      </c>
      <c r="L4604" s="8" t="s">
        <v>799</v>
      </c>
      <c r="M4604" s="8" t="s">
        <v>311</v>
      </c>
      <c r="N4604" s="8" t="s">
        <v>629</v>
      </c>
      <c r="O4604" s="8" t="s">
        <v>62</v>
      </c>
      <c r="P4604" s="8" t="s">
        <v>1444</v>
      </c>
      <c r="Q4604" s="8" t="s">
        <v>65</v>
      </c>
      <c r="R4604" s="8" t="s">
        <v>57</v>
      </c>
      <c r="S4604" s="8" t="s">
        <v>1212</v>
      </c>
      <c r="T4604" s="143">
        <v>4.4800000000000004</v>
      </c>
      <c r="U4604" s="8" t="s">
        <v>1817</v>
      </c>
      <c r="V4604" s="147">
        <v>3.0000000000000001E-3</v>
      </c>
      <c r="W4604" s="145">
        <v>3.0700000000000002E-2</v>
      </c>
      <c r="X4604" s="146" t="s">
        <v>614</v>
      </c>
      <c r="Z4604" s="143">
        <v>1302609</v>
      </c>
      <c r="AA4604" s="143">
        <v>1</v>
      </c>
      <c r="AB4604" s="143">
        <v>97.4</v>
      </c>
      <c r="AC4604" s="8"/>
      <c r="AD4604" s="143">
        <v>1268.741</v>
      </c>
      <c r="AE4604" s="8"/>
      <c r="AF4604" s="8"/>
      <c r="AG4604" s="8" t="s">
        <v>17</v>
      </c>
      <c r="AH4604" s="145">
        <v>3.5999999999999999E-3</v>
      </c>
      <c r="AI4604" s="145">
        <v>2.5126227784837002E-3</v>
      </c>
      <c r="AJ4604" s="145">
        <v>5.7459757990740003E-4</v>
      </c>
    </row>
    <row r="4605" spans="1:36" x14ac:dyDescent="0.2">
      <c r="A4605" s="8" t="s">
        <v>1226</v>
      </c>
      <c r="B4605" s="8">
        <v>11390</v>
      </c>
      <c r="C4605" s="8" t="s">
        <v>1921</v>
      </c>
      <c r="D4605" s="8" t="s">
        <v>1922</v>
      </c>
      <c r="E4605" s="4" t="s">
        <v>425</v>
      </c>
      <c r="F4605" s="8" t="s">
        <v>1927</v>
      </c>
      <c r="G4605" s="8" t="s">
        <v>1928</v>
      </c>
      <c r="H4605" s="8" t="s">
        <v>76</v>
      </c>
      <c r="I4605" s="8" t="s">
        <v>229</v>
      </c>
      <c r="J4605" s="8" t="s">
        <v>53</v>
      </c>
      <c r="K4605" s="8" t="s">
        <v>53</v>
      </c>
      <c r="L4605" s="8" t="s">
        <v>799</v>
      </c>
      <c r="M4605" s="8" t="s">
        <v>311</v>
      </c>
      <c r="N4605" s="8" t="s">
        <v>629</v>
      </c>
      <c r="O4605" s="8" t="s">
        <v>62</v>
      </c>
      <c r="P4605" s="8" t="s">
        <v>1444</v>
      </c>
      <c r="Q4605" s="8" t="s">
        <v>65</v>
      </c>
      <c r="R4605" s="8" t="s">
        <v>57</v>
      </c>
      <c r="S4605" s="8" t="s">
        <v>1212</v>
      </c>
      <c r="T4605" s="143">
        <v>2.9860000000000002</v>
      </c>
      <c r="U4605" s="8" t="s">
        <v>1410</v>
      </c>
      <c r="V4605" s="147">
        <v>3.0000000000000001E-3</v>
      </c>
      <c r="W4605" s="145">
        <v>2.8649999999999998E-2</v>
      </c>
      <c r="X4605" s="146" t="s">
        <v>614</v>
      </c>
      <c r="Z4605" s="143">
        <v>3495163</v>
      </c>
      <c r="AA4605" s="143">
        <v>1</v>
      </c>
      <c r="AB4605" s="143">
        <v>100.02</v>
      </c>
      <c r="AC4605" s="8"/>
      <c r="AD4605" s="143">
        <v>3495.8620000000001</v>
      </c>
      <c r="AE4605" s="8"/>
      <c r="AF4605" s="8"/>
      <c r="AG4605" s="8" t="s">
        <v>17</v>
      </c>
      <c r="AH4605" s="145">
        <v>6.8719999999999996E-3</v>
      </c>
      <c r="AI4605" s="145">
        <v>6.9232265878469102E-3</v>
      </c>
      <c r="AJ4605" s="145">
        <v>1.58323377332751E-3</v>
      </c>
    </row>
    <row r="4606" spans="1:36" x14ac:dyDescent="0.2">
      <c r="A4606" s="8" t="s">
        <v>1226</v>
      </c>
      <c r="B4606" s="8">
        <v>11390</v>
      </c>
      <c r="C4606" s="8" t="s">
        <v>1921</v>
      </c>
      <c r="D4606" s="8" t="s">
        <v>1922</v>
      </c>
      <c r="E4606" s="4" t="s">
        <v>425</v>
      </c>
      <c r="F4606" s="8" t="s">
        <v>2944</v>
      </c>
      <c r="G4606" s="8" t="s">
        <v>1930</v>
      </c>
      <c r="H4606" s="8" t="s">
        <v>76</v>
      </c>
      <c r="I4606" s="8" t="s">
        <v>229</v>
      </c>
      <c r="J4606" s="8" t="s">
        <v>53</v>
      </c>
      <c r="K4606" s="8" t="s">
        <v>53</v>
      </c>
      <c r="L4606" s="8" t="s">
        <v>799</v>
      </c>
      <c r="M4606" s="8" t="s">
        <v>311</v>
      </c>
      <c r="N4606" s="8" t="s">
        <v>629</v>
      </c>
      <c r="O4606" s="8" t="s">
        <v>62</v>
      </c>
      <c r="P4606" s="8" t="s">
        <v>1444</v>
      </c>
      <c r="Q4606" s="8" t="s">
        <v>65</v>
      </c>
      <c r="R4606" s="8" t="s">
        <v>57</v>
      </c>
      <c r="S4606" s="8" t="s">
        <v>1212</v>
      </c>
      <c r="T4606" s="143">
        <v>2.4910000000000001</v>
      </c>
      <c r="U4606" s="8" t="s">
        <v>1931</v>
      </c>
      <c r="V4606" s="147">
        <v>3.0000000000000001E-3</v>
      </c>
      <c r="W4606" s="145">
        <v>2.768E-2</v>
      </c>
      <c r="X4606" s="146" t="s">
        <v>614</v>
      </c>
      <c r="Z4606" s="143">
        <v>280256</v>
      </c>
      <c r="AA4606" s="143">
        <v>1</v>
      </c>
      <c r="AB4606" s="143">
        <v>97.19</v>
      </c>
      <c r="AC4606" s="8"/>
      <c r="AD4606" s="143">
        <v>272.38099999999997</v>
      </c>
      <c r="AE4606" s="8"/>
      <c r="AF4606" s="8"/>
      <c r="AG4606" s="8" t="s">
        <v>17</v>
      </c>
      <c r="AH4606" s="145">
        <v>7.8600000000000002E-4</v>
      </c>
      <c r="AI4606" s="145">
        <v>5.3942461782027404E-4</v>
      </c>
      <c r="AJ4606" s="145">
        <v>1.2335798377544399E-4</v>
      </c>
    </row>
    <row r="4607" spans="1:36" x14ac:dyDescent="0.2">
      <c r="A4607" s="8" t="s">
        <v>1226</v>
      </c>
      <c r="B4607" s="8">
        <v>11390</v>
      </c>
      <c r="C4607" s="8" t="s">
        <v>1921</v>
      </c>
      <c r="D4607" s="8" t="s">
        <v>1922</v>
      </c>
      <c r="E4607" s="4" t="s">
        <v>425</v>
      </c>
      <c r="F4607" s="8" t="s">
        <v>1929</v>
      </c>
      <c r="G4607" s="8" t="s">
        <v>1930</v>
      </c>
      <c r="H4607" s="8" t="s">
        <v>76</v>
      </c>
      <c r="I4607" s="8" t="s">
        <v>229</v>
      </c>
      <c r="J4607" s="8" t="s">
        <v>53</v>
      </c>
      <c r="K4607" s="8" t="s">
        <v>53</v>
      </c>
      <c r="L4607" s="151" t="s">
        <v>54</v>
      </c>
      <c r="M4607" s="8" t="s">
        <v>311</v>
      </c>
      <c r="N4607" s="8" t="s">
        <v>629</v>
      </c>
      <c r="O4607" s="8" t="s">
        <v>62</v>
      </c>
      <c r="P4607" s="8" t="s">
        <v>1444</v>
      </c>
      <c r="Q4607" s="8" t="s">
        <v>65</v>
      </c>
      <c r="R4607" s="8" t="s">
        <v>57</v>
      </c>
      <c r="S4607" s="8" t="s">
        <v>1212</v>
      </c>
      <c r="T4607" s="143">
        <v>2.4910000000000001</v>
      </c>
      <c r="U4607" s="8" t="s">
        <v>1931</v>
      </c>
      <c r="V4607" s="147">
        <v>3.0000000000000001E-3</v>
      </c>
      <c r="W4607" s="145">
        <v>2.9239999999999999E-2</v>
      </c>
      <c r="X4607" s="146" t="s">
        <v>614</v>
      </c>
      <c r="Z4607" s="143">
        <v>884000</v>
      </c>
      <c r="AA4607" s="143">
        <v>1</v>
      </c>
      <c r="AB4607" s="143">
        <v>97.19</v>
      </c>
      <c r="AC4607" s="8"/>
      <c r="AD4607" s="143">
        <v>841.154</v>
      </c>
      <c r="AE4607" s="8"/>
      <c r="AF4607" s="8"/>
      <c r="AG4607" s="8" t="s">
        <v>17</v>
      </c>
      <c r="AH4607" s="145">
        <v>2.4780000000000002E-3</v>
      </c>
      <c r="AI4607" s="145">
        <v>1.6658269159499899E-3</v>
      </c>
      <c r="AJ4607" s="145">
        <v>3.8094859389402802E-4</v>
      </c>
    </row>
    <row r="4608" spans="1:36" x14ac:dyDescent="0.2">
      <c r="A4608" s="8" t="s">
        <v>1226</v>
      </c>
      <c r="B4608" s="8">
        <v>11390</v>
      </c>
      <c r="C4608" s="8" t="s">
        <v>1921</v>
      </c>
      <c r="D4608" s="8" t="s">
        <v>1922</v>
      </c>
      <c r="E4608" s="4" t="s">
        <v>425</v>
      </c>
      <c r="F4608" s="8" t="s">
        <v>1932</v>
      </c>
      <c r="G4608" s="8" t="s">
        <v>1933</v>
      </c>
      <c r="H4608" s="8" t="s">
        <v>76</v>
      </c>
      <c r="I4608" s="8" t="s">
        <v>229</v>
      </c>
      <c r="J4608" s="8" t="s">
        <v>53</v>
      </c>
      <c r="K4608" s="8" t="s">
        <v>53</v>
      </c>
      <c r="L4608" s="8" t="s">
        <v>799</v>
      </c>
      <c r="M4608" s="8" t="s">
        <v>311</v>
      </c>
      <c r="N4608" s="8" t="s">
        <v>629</v>
      </c>
      <c r="O4608" s="8" t="s">
        <v>62</v>
      </c>
      <c r="P4608" s="8" t="s">
        <v>1444</v>
      </c>
      <c r="Q4608" s="8" t="s">
        <v>65</v>
      </c>
      <c r="R4608" s="8" t="s">
        <v>57</v>
      </c>
      <c r="S4608" s="8" t="s">
        <v>1212</v>
      </c>
      <c r="T4608" s="143">
        <v>2.75</v>
      </c>
      <c r="U4608" s="8" t="s">
        <v>1445</v>
      </c>
      <c r="V4608" s="147">
        <v>3.0000000000000001E-3</v>
      </c>
      <c r="W4608" s="145">
        <v>2.997E-2</v>
      </c>
      <c r="X4608" s="146" t="s">
        <v>614</v>
      </c>
      <c r="Z4608" s="143">
        <v>1312722</v>
      </c>
      <c r="AA4608" s="143">
        <v>1</v>
      </c>
      <c r="AB4608" s="143">
        <v>93.4</v>
      </c>
      <c r="AC4608" s="8"/>
      <c r="AD4608" s="143">
        <v>1226.0820000000001</v>
      </c>
      <c r="AE4608" s="8"/>
      <c r="AF4608" s="8"/>
      <c r="AG4608" s="8" t="s">
        <v>17</v>
      </c>
      <c r="AH4608" s="145">
        <v>4.3449999999999999E-3</v>
      </c>
      <c r="AI4608" s="145">
        <v>2.4281409939539899E-3</v>
      </c>
      <c r="AJ4608" s="145">
        <v>5.5527791547041396E-4</v>
      </c>
    </row>
    <row r="4609" spans="1:36" x14ac:dyDescent="0.2">
      <c r="A4609" s="8" t="s">
        <v>1226</v>
      </c>
      <c r="B4609" s="8">
        <v>11390</v>
      </c>
      <c r="C4609" s="8" t="s">
        <v>1934</v>
      </c>
      <c r="D4609" s="8" t="s">
        <v>1935</v>
      </c>
      <c r="E4609" s="4" t="s">
        <v>425</v>
      </c>
      <c r="F4609" s="8" t="s">
        <v>1936</v>
      </c>
      <c r="G4609" s="8" t="s">
        <v>1937</v>
      </c>
      <c r="H4609" s="8" t="s">
        <v>76</v>
      </c>
      <c r="I4609" s="8" t="s">
        <v>229</v>
      </c>
      <c r="J4609" s="8" t="s">
        <v>53</v>
      </c>
      <c r="K4609" s="8" t="s">
        <v>53</v>
      </c>
      <c r="L4609" s="8" t="s">
        <v>799</v>
      </c>
      <c r="M4609" s="8" t="s">
        <v>311</v>
      </c>
      <c r="N4609" s="8" t="s">
        <v>256</v>
      </c>
      <c r="O4609" s="8" t="s">
        <v>62</v>
      </c>
      <c r="P4609" s="8" t="s">
        <v>1343</v>
      </c>
      <c r="Q4609" s="8" t="s">
        <v>70</v>
      </c>
      <c r="R4609" s="8" t="s">
        <v>57</v>
      </c>
      <c r="S4609" s="8" t="s">
        <v>1212</v>
      </c>
      <c r="T4609" s="143">
        <v>3.4209999999999998</v>
      </c>
      <c r="U4609" s="8" t="s">
        <v>1938</v>
      </c>
      <c r="V4609" s="147">
        <v>1.2200000000000001E-2</v>
      </c>
      <c r="W4609" s="145">
        <v>1.7999999999999999E-2</v>
      </c>
      <c r="X4609" s="146" t="s">
        <v>614</v>
      </c>
      <c r="Z4609" s="143">
        <v>2305464</v>
      </c>
      <c r="AA4609" s="143">
        <v>1</v>
      </c>
      <c r="AB4609" s="143">
        <v>111.35</v>
      </c>
      <c r="AC4609" s="8"/>
      <c r="AD4609" s="143">
        <v>2567.134</v>
      </c>
      <c r="AE4609" s="8"/>
      <c r="AF4609" s="8"/>
      <c r="AG4609" s="8" t="s">
        <v>17</v>
      </c>
      <c r="AH4609" s="145">
        <v>7.6499999999999995E-4</v>
      </c>
      <c r="AI4609" s="145">
        <v>5.0839682267313701E-3</v>
      </c>
      <c r="AJ4609" s="145">
        <v>1.16262411708647E-3</v>
      </c>
    </row>
    <row r="4610" spans="1:36" x14ac:dyDescent="0.2">
      <c r="A4610" s="8" t="s">
        <v>1226</v>
      </c>
      <c r="B4610" s="8">
        <v>11390</v>
      </c>
      <c r="C4610" s="8" t="s">
        <v>1934</v>
      </c>
      <c r="D4610" s="8" t="s">
        <v>1935</v>
      </c>
      <c r="E4610" s="4" t="s">
        <v>425</v>
      </c>
      <c r="F4610" s="8" t="s">
        <v>1939</v>
      </c>
      <c r="G4610" s="8" t="s">
        <v>1940</v>
      </c>
      <c r="H4610" s="8" t="s">
        <v>76</v>
      </c>
      <c r="I4610" s="8" t="s">
        <v>229</v>
      </c>
      <c r="J4610" s="8" t="s">
        <v>53</v>
      </c>
      <c r="K4610" s="8" t="s">
        <v>53</v>
      </c>
      <c r="L4610" s="8" t="s">
        <v>799</v>
      </c>
      <c r="M4610" s="8" t="s">
        <v>311</v>
      </c>
      <c r="N4610" s="8" t="s">
        <v>256</v>
      </c>
      <c r="O4610" s="8" t="s">
        <v>62</v>
      </c>
      <c r="P4610" s="8" t="s">
        <v>1343</v>
      </c>
      <c r="Q4610" s="8" t="s">
        <v>70</v>
      </c>
      <c r="R4610" s="8" t="s">
        <v>57</v>
      </c>
      <c r="S4610" s="8" t="s">
        <v>1212</v>
      </c>
      <c r="T4610" s="143">
        <v>4.5510000000000002</v>
      </c>
      <c r="U4610" s="8" t="s">
        <v>1941</v>
      </c>
      <c r="V4610" s="147">
        <v>1E-3</v>
      </c>
      <c r="W4610" s="145">
        <v>1.9689999999999999E-2</v>
      </c>
      <c r="X4610" s="146" t="s">
        <v>614</v>
      </c>
      <c r="Z4610" s="143">
        <v>11215657</v>
      </c>
      <c r="AA4610" s="143">
        <v>1</v>
      </c>
      <c r="AB4610" s="143">
        <v>100.35</v>
      </c>
      <c r="AC4610" s="8"/>
      <c r="AD4610" s="143">
        <v>11254.912</v>
      </c>
      <c r="AE4610" s="8"/>
      <c r="AF4610" s="8"/>
      <c r="AG4610" s="8" t="s">
        <v>17</v>
      </c>
      <c r="AH4610" s="145">
        <v>3.3210000000000002E-3</v>
      </c>
      <c r="AI4610" s="145">
        <v>2.22892962844469E-2</v>
      </c>
      <c r="AJ4610" s="145">
        <v>5.0972138804739799E-3</v>
      </c>
    </row>
    <row r="4611" spans="1:36" x14ac:dyDescent="0.2">
      <c r="A4611" s="8" t="s">
        <v>1226</v>
      </c>
      <c r="B4611" s="8">
        <v>11390</v>
      </c>
      <c r="C4611" s="8" t="s">
        <v>1934</v>
      </c>
      <c r="D4611" s="8" t="s">
        <v>1935</v>
      </c>
      <c r="E4611" s="4" t="s">
        <v>425</v>
      </c>
      <c r="F4611" s="8" t="s">
        <v>1942</v>
      </c>
      <c r="G4611" s="8" t="s">
        <v>1943</v>
      </c>
      <c r="H4611" s="8" t="s">
        <v>76</v>
      </c>
      <c r="I4611" s="8" t="s">
        <v>229</v>
      </c>
      <c r="J4611" s="8" t="s">
        <v>53</v>
      </c>
      <c r="K4611" s="8" t="s">
        <v>53</v>
      </c>
      <c r="L4611" s="8" t="s">
        <v>799</v>
      </c>
      <c r="M4611" s="8" t="s">
        <v>311</v>
      </c>
      <c r="N4611" s="8" t="s">
        <v>256</v>
      </c>
      <c r="O4611" s="8" t="s">
        <v>62</v>
      </c>
      <c r="P4611" s="8" t="s">
        <v>1343</v>
      </c>
      <c r="Q4611" s="8" t="s">
        <v>70</v>
      </c>
      <c r="R4611" s="8" t="s">
        <v>57</v>
      </c>
      <c r="S4611" s="8" t="s">
        <v>1212</v>
      </c>
      <c r="T4611" s="143">
        <v>4.3949999999999996</v>
      </c>
      <c r="U4611" s="8" t="s">
        <v>1827</v>
      </c>
      <c r="V4611" s="147">
        <v>2.06E-2</v>
      </c>
      <c r="W4611" s="145">
        <v>1.9730000000000001E-2</v>
      </c>
      <c r="X4611" s="146" t="s">
        <v>614</v>
      </c>
      <c r="Z4611" s="143">
        <v>2940371</v>
      </c>
      <c r="AA4611" s="143">
        <v>1</v>
      </c>
      <c r="AB4611" s="143">
        <v>103.41</v>
      </c>
      <c r="AC4611" s="8"/>
      <c r="AD4611" s="143">
        <v>3040.6379999999999</v>
      </c>
      <c r="AE4611" s="8"/>
      <c r="AF4611" s="8"/>
      <c r="AG4611" s="8" t="s">
        <v>17</v>
      </c>
      <c r="AH4611" s="145">
        <v>1.47E-3</v>
      </c>
      <c r="AI4611" s="145">
        <v>6.0216974336505698E-3</v>
      </c>
      <c r="AJ4611" s="145">
        <v>1.37706813849641E-3</v>
      </c>
    </row>
    <row r="4612" spans="1:36" x14ac:dyDescent="0.2">
      <c r="A4612" s="8" t="s">
        <v>1226</v>
      </c>
      <c r="B4612" s="8">
        <v>11390</v>
      </c>
      <c r="C4612" s="8" t="s">
        <v>1934</v>
      </c>
      <c r="D4612" s="8" t="s">
        <v>1935</v>
      </c>
      <c r="E4612" s="4" t="s">
        <v>425</v>
      </c>
      <c r="F4612" s="8" t="s">
        <v>1944</v>
      </c>
      <c r="G4612" s="8" t="s">
        <v>1945</v>
      </c>
      <c r="H4612" s="8" t="s">
        <v>76</v>
      </c>
      <c r="I4612" s="8" t="s">
        <v>229</v>
      </c>
      <c r="J4612" s="8" t="s">
        <v>53</v>
      </c>
      <c r="K4612" s="8" t="s">
        <v>53</v>
      </c>
      <c r="L4612" s="8" t="s">
        <v>799</v>
      </c>
      <c r="M4612" s="8" t="s">
        <v>311</v>
      </c>
      <c r="N4612" s="8" t="s">
        <v>256</v>
      </c>
      <c r="O4612" s="8" t="s">
        <v>62</v>
      </c>
      <c r="P4612" s="8" t="s">
        <v>1207</v>
      </c>
      <c r="Q4612" s="8" t="s">
        <v>65</v>
      </c>
      <c r="R4612" s="8" t="s">
        <v>64</v>
      </c>
      <c r="S4612" s="8" t="s">
        <v>1212</v>
      </c>
      <c r="T4612" s="143">
        <v>4.93</v>
      </c>
      <c r="U4612" s="8" t="s">
        <v>1946</v>
      </c>
      <c r="V4612" s="147">
        <v>1.9900000000000001E-2</v>
      </c>
      <c r="W4612" s="145">
        <v>1.9460000000000002E-2</v>
      </c>
      <c r="X4612" s="146" t="s">
        <v>614</v>
      </c>
      <c r="Z4612" s="143">
        <v>12293999</v>
      </c>
      <c r="AA4612" s="143">
        <v>1</v>
      </c>
      <c r="AB4612" s="143">
        <v>100.72</v>
      </c>
      <c r="AC4612" s="8"/>
      <c r="AD4612" s="143">
        <v>12382.516</v>
      </c>
      <c r="AE4612" s="8"/>
      <c r="AF4612" s="8"/>
      <c r="AG4612" s="8" t="s">
        <v>17</v>
      </c>
      <c r="AH4612" s="145">
        <v>4.5529999999999998E-3</v>
      </c>
      <c r="AI4612" s="145">
        <v>2.45224101413948E-2</v>
      </c>
      <c r="AJ4612" s="145">
        <v>5.6078921362184599E-3</v>
      </c>
    </row>
    <row r="4613" spans="1:36" x14ac:dyDescent="0.2">
      <c r="A4613" s="8" t="s">
        <v>1226</v>
      </c>
      <c r="B4613" s="8">
        <v>11390</v>
      </c>
      <c r="C4613" s="8" t="s">
        <v>1934</v>
      </c>
      <c r="D4613" s="8" t="s">
        <v>1935</v>
      </c>
      <c r="E4613" s="4" t="s">
        <v>425</v>
      </c>
      <c r="F4613" s="8" t="s">
        <v>1947</v>
      </c>
      <c r="G4613" s="8" t="s">
        <v>1948</v>
      </c>
      <c r="H4613" s="8" t="s">
        <v>76</v>
      </c>
      <c r="I4613" s="8" t="s">
        <v>229</v>
      </c>
      <c r="J4613" s="8" t="s">
        <v>53</v>
      </c>
      <c r="K4613" s="8" t="s">
        <v>53</v>
      </c>
      <c r="L4613" s="8" t="s">
        <v>799</v>
      </c>
      <c r="M4613" s="8" t="s">
        <v>311</v>
      </c>
      <c r="N4613" s="8" t="s">
        <v>256</v>
      </c>
      <c r="O4613" s="8" t="s">
        <v>62</v>
      </c>
      <c r="P4613" s="8" t="s">
        <v>1343</v>
      </c>
      <c r="Q4613" s="8" t="s">
        <v>70</v>
      </c>
      <c r="R4613" s="8" t="s">
        <v>57</v>
      </c>
      <c r="S4613" s="8" t="s">
        <v>1212</v>
      </c>
      <c r="T4613" s="143">
        <v>3.0000000000000001E-3</v>
      </c>
      <c r="U4613" s="8" t="s">
        <v>1949</v>
      </c>
      <c r="V4613" s="147">
        <v>0.01</v>
      </c>
      <c r="W4613" s="145">
        <v>0.20902000000000001</v>
      </c>
      <c r="X4613" s="146" t="s">
        <v>614</v>
      </c>
      <c r="Z4613" s="143">
        <v>0</v>
      </c>
      <c r="AA4613" s="143">
        <v>1</v>
      </c>
      <c r="AB4613" s="143">
        <v>112.73</v>
      </c>
      <c r="AC4613" s="143">
        <v>2115.7449999999999</v>
      </c>
      <c r="AD4613" s="143">
        <v>2115.7449999999999</v>
      </c>
      <c r="AE4613" s="8"/>
      <c r="AF4613" s="8"/>
      <c r="AG4613" s="8" t="s">
        <v>17</v>
      </c>
      <c r="AH4613" s="145">
        <v>4.6499999999999996E-3</v>
      </c>
      <c r="AI4613" s="145">
        <v>4.1900337468437901E-3</v>
      </c>
      <c r="AJ4613" s="145">
        <v>9.5819526563381996E-4</v>
      </c>
    </row>
    <row r="4614" spans="1:36" x14ac:dyDescent="0.2">
      <c r="A4614" s="8" t="s">
        <v>1226</v>
      </c>
      <c r="B4614" s="8">
        <v>11390</v>
      </c>
      <c r="C4614" s="8" t="s">
        <v>1934</v>
      </c>
      <c r="D4614" s="8" t="s">
        <v>1935</v>
      </c>
      <c r="E4614" s="4" t="s">
        <v>425</v>
      </c>
      <c r="F4614" s="8" t="s">
        <v>1950</v>
      </c>
      <c r="G4614" s="8" t="s">
        <v>1951</v>
      </c>
      <c r="H4614" s="8" t="s">
        <v>76</v>
      </c>
      <c r="I4614" s="8" t="s">
        <v>229</v>
      </c>
      <c r="J4614" s="8" t="s">
        <v>53</v>
      </c>
      <c r="K4614" s="8" t="s">
        <v>53</v>
      </c>
      <c r="L4614" s="8" t="s">
        <v>799</v>
      </c>
      <c r="M4614" s="8" t="s">
        <v>311</v>
      </c>
      <c r="N4614" s="8" t="s">
        <v>256</v>
      </c>
      <c r="O4614" s="8" t="s">
        <v>62</v>
      </c>
      <c r="P4614" s="8" t="s">
        <v>1343</v>
      </c>
      <c r="Q4614" s="8" t="s">
        <v>70</v>
      </c>
      <c r="R4614" s="8" t="s">
        <v>57</v>
      </c>
      <c r="S4614" s="8" t="s">
        <v>1212</v>
      </c>
      <c r="T4614" s="143">
        <v>2.6619999999999999</v>
      </c>
      <c r="U4614" s="8" t="s">
        <v>1952</v>
      </c>
      <c r="V4614" s="147">
        <v>5.0000000000000001E-3</v>
      </c>
      <c r="W4614" s="145">
        <v>1.7579999999999998E-2</v>
      </c>
      <c r="X4614" s="146" t="s">
        <v>614</v>
      </c>
      <c r="Z4614" s="143">
        <v>1581490</v>
      </c>
      <c r="AA4614" s="143">
        <v>1</v>
      </c>
      <c r="AB4614" s="143">
        <v>107.2</v>
      </c>
      <c r="AC4614" s="8"/>
      <c r="AD4614" s="143">
        <v>1695.357</v>
      </c>
      <c r="AE4614" s="8"/>
      <c r="AF4614" s="8"/>
      <c r="AG4614" s="8" t="s">
        <v>17</v>
      </c>
      <c r="AH4614" s="145">
        <v>2.0720000000000001E-3</v>
      </c>
      <c r="AI4614" s="145">
        <v>3.3574959444455901E-3</v>
      </c>
      <c r="AJ4614" s="145">
        <v>7.67806875249126E-4</v>
      </c>
    </row>
    <row r="4615" spans="1:36" x14ac:dyDescent="0.2">
      <c r="A4615" s="8" t="s">
        <v>1226</v>
      </c>
      <c r="B4615" s="8">
        <v>11390</v>
      </c>
      <c r="C4615" s="8" t="s">
        <v>1934</v>
      </c>
      <c r="D4615" s="8" t="s">
        <v>1935</v>
      </c>
      <c r="E4615" s="4" t="s">
        <v>425</v>
      </c>
      <c r="F4615" s="8" t="s">
        <v>1953</v>
      </c>
      <c r="G4615" s="8" t="s">
        <v>1954</v>
      </c>
      <c r="H4615" s="8" t="s">
        <v>76</v>
      </c>
      <c r="I4615" s="8" t="s">
        <v>229</v>
      </c>
      <c r="J4615" s="8" t="s">
        <v>53</v>
      </c>
      <c r="K4615" s="8" t="s">
        <v>53</v>
      </c>
      <c r="L4615" s="8" t="s">
        <v>799</v>
      </c>
      <c r="M4615" s="8" t="s">
        <v>311</v>
      </c>
      <c r="N4615" s="8" t="s">
        <v>256</v>
      </c>
      <c r="O4615" s="8" t="s">
        <v>62</v>
      </c>
      <c r="P4615" s="8" t="s">
        <v>1343</v>
      </c>
      <c r="Q4615" s="8" t="s">
        <v>70</v>
      </c>
      <c r="R4615" s="8" t="s">
        <v>57</v>
      </c>
      <c r="S4615" s="8" t="s">
        <v>1212</v>
      </c>
      <c r="T4615" s="143">
        <v>6.2069999999999999</v>
      </c>
      <c r="U4615" s="8" t="s">
        <v>1955</v>
      </c>
      <c r="V4615" s="147">
        <v>2E-3</v>
      </c>
      <c r="W4615" s="145">
        <v>2.0959999999999999E-2</v>
      </c>
      <c r="X4615" s="146" t="s">
        <v>614</v>
      </c>
      <c r="Z4615" s="143">
        <v>1635578</v>
      </c>
      <c r="AA4615" s="143">
        <v>1</v>
      </c>
      <c r="AB4615" s="143">
        <v>99.71</v>
      </c>
      <c r="AC4615" s="8"/>
      <c r="AD4615" s="143">
        <v>1630.835</v>
      </c>
      <c r="AE4615" s="8"/>
      <c r="AF4615" s="8"/>
      <c r="AG4615" s="8" t="s">
        <v>17</v>
      </c>
      <c r="AH4615" s="145">
        <v>1.707E-3</v>
      </c>
      <c r="AI4615" s="145">
        <v>3.2297152768702201E-3</v>
      </c>
      <c r="AJ4615" s="145">
        <v>7.3858543262888903E-4</v>
      </c>
    </row>
    <row r="4616" spans="1:36" x14ac:dyDescent="0.2">
      <c r="A4616" s="8" t="s">
        <v>1226</v>
      </c>
      <c r="B4616" s="8">
        <v>11390</v>
      </c>
      <c r="C4616" s="8" t="s">
        <v>1934</v>
      </c>
      <c r="D4616" s="8" t="s">
        <v>1935</v>
      </c>
      <c r="E4616" s="4" t="s">
        <v>425</v>
      </c>
      <c r="F4616" s="8" t="s">
        <v>1956</v>
      </c>
      <c r="G4616" s="8" t="s">
        <v>1957</v>
      </c>
      <c r="H4616" s="8" t="s">
        <v>76</v>
      </c>
      <c r="I4616" s="8" t="s">
        <v>229</v>
      </c>
      <c r="J4616" s="8" t="s">
        <v>53</v>
      </c>
      <c r="K4616" s="8" t="s">
        <v>53</v>
      </c>
      <c r="L4616" s="8" t="s">
        <v>799</v>
      </c>
      <c r="M4616" s="8" t="s">
        <v>311</v>
      </c>
      <c r="N4616" s="8" t="s">
        <v>256</v>
      </c>
      <c r="O4616" s="8" t="s">
        <v>62</v>
      </c>
      <c r="P4616" s="8" t="s">
        <v>1343</v>
      </c>
      <c r="Q4616" s="8" t="s">
        <v>70</v>
      </c>
      <c r="R4616" s="8" t="s">
        <v>57</v>
      </c>
      <c r="S4616" s="8" t="s">
        <v>1212</v>
      </c>
      <c r="T4616" s="143">
        <v>0.91800000000000004</v>
      </c>
      <c r="U4616" s="8" t="s">
        <v>1958</v>
      </c>
      <c r="V4616" s="147">
        <v>9.4999999999999998E-3</v>
      </c>
      <c r="W4616" s="145">
        <v>1.9959999999999999E-2</v>
      </c>
      <c r="X4616" s="146" t="s">
        <v>614</v>
      </c>
      <c r="Z4616" s="143">
        <v>397003.4</v>
      </c>
      <c r="AA4616" s="143">
        <v>1</v>
      </c>
      <c r="AB4616" s="143">
        <v>111.65</v>
      </c>
      <c r="AC4616" s="8"/>
      <c r="AD4616" s="143">
        <v>443.25400000000002</v>
      </c>
      <c r="AE4616" s="8"/>
      <c r="AF4616" s="8"/>
      <c r="AG4616" s="8" t="s">
        <v>17</v>
      </c>
      <c r="AH4616" s="145">
        <v>1.235E-3</v>
      </c>
      <c r="AI4616" s="145">
        <v>8.7782352373172597E-4</v>
      </c>
      <c r="AJ4616" s="145">
        <v>2.0074452744809701E-4</v>
      </c>
    </row>
    <row r="4617" spans="1:36" x14ac:dyDescent="0.2">
      <c r="A4617" s="8" t="s">
        <v>1226</v>
      </c>
      <c r="B4617" s="8">
        <v>11390</v>
      </c>
      <c r="C4617" s="8" t="s">
        <v>1934</v>
      </c>
      <c r="D4617" s="8" t="s">
        <v>1935</v>
      </c>
      <c r="E4617" s="4" t="s">
        <v>425</v>
      </c>
      <c r="F4617" s="8" t="s">
        <v>1959</v>
      </c>
      <c r="G4617" s="8" t="s">
        <v>1960</v>
      </c>
      <c r="H4617" s="8" t="s">
        <v>76</v>
      </c>
      <c r="I4617" s="8" t="s">
        <v>228</v>
      </c>
      <c r="J4617" s="8" t="s">
        <v>53</v>
      </c>
      <c r="K4617" s="8" t="s">
        <v>53</v>
      </c>
      <c r="L4617" s="8" t="s">
        <v>799</v>
      </c>
      <c r="M4617" s="8" t="s">
        <v>311</v>
      </c>
      <c r="N4617" s="8" t="s">
        <v>256</v>
      </c>
      <c r="O4617" s="8" t="s">
        <v>62</v>
      </c>
      <c r="P4617" s="8" t="s">
        <v>1343</v>
      </c>
      <c r="Q4617" s="8" t="s">
        <v>70</v>
      </c>
      <c r="R4617" s="8" t="s">
        <v>57</v>
      </c>
      <c r="S4617" s="8" t="s">
        <v>1212</v>
      </c>
      <c r="T4617" s="143">
        <v>1.157</v>
      </c>
      <c r="U4617" s="8" t="s">
        <v>1961</v>
      </c>
      <c r="V4617" s="147">
        <v>2.98E-2</v>
      </c>
      <c r="W4617" s="145">
        <v>4.4519999999999997E-2</v>
      </c>
      <c r="X4617" s="146" t="s">
        <v>614</v>
      </c>
      <c r="Z4617" s="143">
        <v>184000</v>
      </c>
      <c r="AA4617" s="143">
        <v>1</v>
      </c>
      <c r="AB4617" s="143">
        <v>100.79</v>
      </c>
      <c r="AC4617" s="8"/>
      <c r="AD4617" s="143">
        <v>185.45400000000001</v>
      </c>
      <c r="AE4617" s="8"/>
      <c r="AF4617" s="8"/>
      <c r="AG4617" s="8" t="s">
        <v>17</v>
      </c>
      <c r="AH4617" s="145">
        <v>1.3999999999999999E-4</v>
      </c>
      <c r="AI4617" s="145">
        <v>3.67273445679152E-4</v>
      </c>
      <c r="AJ4617" s="145">
        <v>8.3989699870048198E-5</v>
      </c>
    </row>
    <row r="4618" spans="1:36" x14ac:dyDescent="0.2">
      <c r="A4618" s="8" t="s">
        <v>1226</v>
      </c>
      <c r="B4618" s="8">
        <v>11390</v>
      </c>
      <c r="C4618" s="8" t="s">
        <v>1934</v>
      </c>
      <c r="D4618" s="8" t="s">
        <v>1935</v>
      </c>
      <c r="E4618" s="4" t="s">
        <v>425</v>
      </c>
      <c r="F4618" s="8" t="s">
        <v>1962</v>
      </c>
      <c r="G4618" s="8" t="s">
        <v>1963</v>
      </c>
      <c r="H4618" s="8" t="s">
        <v>76</v>
      </c>
      <c r="I4618" s="8" t="s">
        <v>229</v>
      </c>
      <c r="J4618" s="8" t="s">
        <v>53</v>
      </c>
      <c r="K4618" s="8" t="s">
        <v>53</v>
      </c>
      <c r="L4618" s="8" t="s">
        <v>799</v>
      </c>
      <c r="M4618" s="8" t="s">
        <v>311</v>
      </c>
      <c r="N4618" s="8" t="s">
        <v>256</v>
      </c>
      <c r="O4618" s="8" t="s">
        <v>62</v>
      </c>
      <c r="P4618" s="8" t="s">
        <v>1343</v>
      </c>
      <c r="Q4618" s="8" t="s">
        <v>70</v>
      </c>
      <c r="R4618" s="8" t="s">
        <v>57</v>
      </c>
      <c r="S4618" s="8" t="s">
        <v>1212</v>
      </c>
      <c r="T4618" s="143">
        <v>4.01</v>
      </c>
      <c r="U4618" s="8" t="s">
        <v>1964</v>
      </c>
      <c r="V4618" s="147">
        <v>1.6400000000000001E-2</v>
      </c>
      <c r="W4618" s="145">
        <v>1.9640000000000001E-2</v>
      </c>
      <c r="X4618" s="146" t="s">
        <v>614</v>
      </c>
      <c r="Z4618" s="143">
        <v>2249158.7799999998</v>
      </c>
      <c r="AA4618" s="143">
        <v>1</v>
      </c>
      <c r="AB4618" s="143">
        <v>102.94</v>
      </c>
      <c r="AC4618" s="8"/>
      <c r="AD4618" s="143">
        <v>2315.2840000000001</v>
      </c>
      <c r="AE4618" s="8"/>
      <c r="AF4618" s="8"/>
      <c r="AG4618" s="8" t="s">
        <v>17</v>
      </c>
      <c r="AH4618" s="145">
        <v>1.859E-3</v>
      </c>
      <c r="AI4618" s="145">
        <v>4.5852027142283302E-3</v>
      </c>
      <c r="AJ4618" s="145">
        <v>1.0485642355636E-3</v>
      </c>
    </row>
    <row r="4619" spans="1:36" x14ac:dyDescent="0.2">
      <c r="A4619" s="8" t="s">
        <v>1226</v>
      </c>
      <c r="B4619" s="8">
        <v>11390</v>
      </c>
      <c r="C4619" s="8" t="s">
        <v>1934</v>
      </c>
      <c r="D4619" s="8" t="s">
        <v>1935</v>
      </c>
      <c r="E4619" s="4" t="s">
        <v>425</v>
      </c>
      <c r="F4619" s="8" t="s">
        <v>1965</v>
      </c>
      <c r="G4619" s="8" t="s">
        <v>1966</v>
      </c>
      <c r="H4619" s="8" t="s">
        <v>76</v>
      </c>
      <c r="I4619" s="8" t="s">
        <v>229</v>
      </c>
      <c r="J4619" s="8" t="s">
        <v>53</v>
      </c>
      <c r="K4619" s="8" t="s">
        <v>53</v>
      </c>
      <c r="L4619" s="8" t="s">
        <v>799</v>
      </c>
      <c r="M4619" s="8" t="s">
        <v>311</v>
      </c>
      <c r="N4619" s="8" t="s">
        <v>256</v>
      </c>
      <c r="O4619" s="8" t="s">
        <v>62</v>
      </c>
      <c r="P4619" s="8" t="s">
        <v>1343</v>
      </c>
      <c r="Q4619" s="8" t="s">
        <v>70</v>
      </c>
      <c r="R4619" s="8" t="s">
        <v>57</v>
      </c>
      <c r="S4619" s="8" t="s">
        <v>1212</v>
      </c>
      <c r="T4619" s="143">
        <v>0.496</v>
      </c>
      <c r="U4619" s="8" t="s">
        <v>1967</v>
      </c>
      <c r="V4619" s="147">
        <v>8.6E-3</v>
      </c>
      <c r="W4619" s="145">
        <v>1.3089999999999999E-2</v>
      </c>
      <c r="X4619" s="146" t="s">
        <v>614</v>
      </c>
      <c r="Z4619" s="143">
        <v>6270652</v>
      </c>
      <c r="AA4619" s="143">
        <v>1</v>
      </c>
      <c r="AB4619" s="143">
        <v>113.09</v>
      </c>
      <c r="AC4619" s="8"/>
      <c r="AD4619" s="143">
        <v>7091.48</v>
      </c>
      <c r="AE4619" s="8"/>
      <c r="AF4619" s="8"/>
      <c r="AG4619" s="8" t="s">
        <v>17</v>
      </c>
      <c r="AH4619" s="145">
        <v>2.5070000000000001E-3</v>
      </c>
      <c r="AI4619" s="145">
        <v>1.40440111269623E-2</v>
      </c>
      <c r="AJ4619" s="145">
        <v>3.2116459640690602E-3</v>
      </c>
    </row>
    <row r="4620" spans="1:36" x14ac:dyDescent="0.2">
      <c r="A4620" s="8" t="s">
        <v>1226</v>
      </c>
      <c r="B4620" s="8">
        <v>11390</v>
      </c>
      <c r="C4620" s="8" t="s">
        <v>1934</v>
      </c>
      <c r="D4620" s="8" t="s">
        <v>1935</v>
      </c>
      <c r="E4620" s="4" t="s">
        <v>425</v>
      </c>
      <c r="F4620" s="8" t="s">
        <v>1968</v>
      </c>
      <c r="G4620" s="8" t="s">
        <v>1969</v>
      </c>
      <c r="H4620" s="8" t="s">
        <v>76</v>
      </c>
      <c r="I4620" s="8" t="s">
        <v>229</v>
      </c>
      <c r="J4620" s="8" t="s">
        <v>53</v>
      </c>
      <c r="K4620" s="8" t="s">
        <v>53</v>
      </c>
      <c r="L4620" s="8" t="s">
        <v>799</v>
      </c>
      <c r="M4620" s="8" t="s">
        <v>311</v>
      </c>
      <c r="N4620" s="8" t="s">
        <v>256</v>
      </c>
      <c r="O4620" s="8" t="s">
        <v>62</v>
      </c>
      <c r="P4620" s="8" t="s">
        <v>1343</v>
      </c>
      <c r="Q4620" s="8" t="s">
        <v>70</v>
      </c>
      <c r="R4620" s="8" t="s">
        <v>57</v>
      </c>
      <c r="S4620" s="8" t="s">
        <v>1212</v>
      </c>
      <c r="T4620" s="143">
        <v>2.2160000000000002</v>
      </c>
      <c r="U4620" s="8" t="s">
        <v>1970</v>
      </c>
      <c r="V4620" s="147">
        <v>3.8E-3</v>
      </c>
      <c r="W4620" s="145">
        <v>1.7170000000000001E-2</v>
      </c>
      <c r="X4620" s="146" t="s">
        <v>614</v>
      </c>
      <c r="Z4620" s="143">
        <v>648211</v>
      </c>
      <c r="AA4620" s="143">
        <v>1</v>
      </c>
      <c r="AB4620" s="143">
        <v>107.22</v>
      </c>
      <c r="AC4620" s="8"/>
      <c r="AD4620" s="143">
        <v>695.01199999999994</v>
      </c>
      <c r="AE4620" s="8"/>
      <c r="AF4620" s="8"/>
      <c r="AG4620" s="8" t="s">
        <v>17</v>
      </c>
      <c r="AH4620" s="145">
        <v>2.1599999999999999E-4</v>
      </c>
      <c r="AI4620" s="145">
        <v>1.3764056946558099E-3</v>
      </c>
      <c r="AJ4620" s="145">
        <v>3.1476248161583099E-4</v>
      </c>
    </row>
    <row r="4621" spans="1:36" x14ac:dyDescent="0.2">
      <c r="A4621" s="8" t="s">
        <v>1226</v>
      </c>
      <c r="B4621" s="8">
        <v>11390</v>
      </c>
      <c r="C4621" s="8" t="s">
        <v>1934</v>
      </c>
      <c r="D4621" s="8" t="s">
        <v>1935</v>
      </c>
      <c r="E4621" s="4" t="s">
        <v>425</v>
      </c>
      <c r="F4621" s="8" t="s">
        <v>1971</v>
      </c>
      <c r="G4621" s="8" t="s">
        <v>1972</v>
      </c>
      <c r="H4621" s="8" t="s">
        <v>76</v>
      </c>
      <c r="I4621" s="8" t="s">
        <v>229</v>
      </c>
      <c r="J4621" s="8" t="s">
        <v>53</v>
      </c>
      <c r="K4621" s="8" t="s">
        <v>53</v>
      </c>
      <c r="L4621" s="8" t="s">
        <v>799</v>
      </c>
      <c r="M4621" s="8" t="s">
        <v>311</v>
      </c>
      <c r="N4621" s="8" t="s">
        <v>256</v>
      </c>
      <c r="O4621" s="8" t="s">
        <v>62</v>
      </c>
      <c r="P4621" s="8" t="s">
        <v>1343</v>
      </c>
      <c r="Q4621" s="8" t="s">
        <v>70</v>
      </c>
      <c r="R4621" s="8" t="s">
        <v>57</v>
      </c>
      <c r="S4621" s="8" t="s">
        <v>1212</v>
      </c>
      <c r="T4621" s="143">
        <v>3.4350000000000001</v>
      </c>
      <c r="U4621" s="8" t="s">
        <v>1973</v>
      </c>
      <c r="V4621" s="147">
        <v>1E-3</v>
      </c>
      <c r="W4621" s="145">
        <v>1.8790000000000001E-2</v>
      </c>
      <c r="X4621" s="146" t="s">
        <v>614</v>
      </c>
      <c r="Z4621" s="143">
        <v>2074371.2</v>
      </c>
      <c r="AA4621" s="143">
        <v>1</v>
      </c>
      <c r="AB4621" s="143">
        <v>101.54</v>
      </c>
      <c r="AC4621" s="8"/>
      <c r="AD4621" s="143">
        <v>2106.317</v>
      </c>
      <c r="AE4621" s="8"/>
      <c r="AF4621" s="8"/>
      <c r="AG4621" s="8" t="s">
        <v>17</v>
      </c>
      <c r="AH4621" s="145">
        <v>1.9949999999999998E-3</v>
      </c>
      <c r="AI4621" s="145">
        <v>4.1713621342401403E-3</v>
      </c>
      <c r="AJ4621" s="145">
        <v>9.5392535949952303E-4</v>
      </c>
    </row>
    <row r="4622" spans="1:36" x14ac:dyDescent="0.2">
      <c r="A4622" s="8" t="s">
        <v>1226</v>
      </c>
      <c r="B4622" s="8">
        <v>11390</v>
      </c>
      <c r="C4622" s="8" t="s">
        <v>1934</v>
      </c>
      <c r="D4622" s="8" t="s">
        <v>1935</v>
      </c>
      <c r="E4622" s="4" t="s">
        <v>425</v>
      </c>
      <c r="F4622" s="8" t="s">
        <v>1974</v>
      </c>
      <c r="G4622" s="8" t="s">
        <v>1975</v>
      </c>
      <c r="H4622" s="8" t="s">
        <v>76</v>
      </c>
      <c r="I4622" s="8" t="s">
        <v>229</v>
      </c>
      <c r="J4622" s="8" t="s">
        <v>53</v>
      </c>
      <c r="K4622" s="8" t="s">
        <v>53</v>
      </c>
      <c r="L4622" s="8" t="s">
        <v>799</v>
      </c>
      <c r="M4622" s="8" t="s">
        <v>311</v>
      </c>
      <c r="N4622" s="8" t="s">
        <v>256</v>
      </c>
      <c r="O4622" s="8" t="s">
        <v>62</v>
      </c>
      <c r="P4622" s="8" t="s">
        <v>1343</v>
      </c>
      <c r="Q4622" s="8" t="s">
        <v>70</v>
      </c>
      <c r="R4622" s="8" t="s">
        <v>57</v>
      </c>
      <c r="S4622" s="8" t="s">
        <v>1212</v>
      </c>
      <c r="T4622" s="143">
        <v>5.93</v>
      </c>
      <c r="U4622" s="8" t="s">
        <v>1976</v>
      </c>
      <c r="V4622" s="147">
        <v>2.2013000000000001E-2</v>
      </c>
      <c r="W4622" s="145">
        <v>1.9910000000000001E-2</v>
      </c>
      <c r="X4622" s="146" t="s">
        <v>614</v>
      </c>
      <c r="Z4622" s="143">
        <v>4726968</v>
      </c>
      <c r="AA4622" s="143">
        <v>1</v>
      </c>
      <c r="AB4622" s="143">
        <v>113.48</v>
      </c>
      <c r="AC4622" s="8"/>
      <c r="AD4622" s="143">
        <v>5364.1629999999996</v>
      </c>
      <c r="AE4622" s="8"/>
      <c r="AF4622" s="8"/>
      <c r="AG4622" s="8" t="s">
        <v>17</v>
      </c>
      <c r="AH4622" s="145">
        <v>6.7340000000000004E-3</v>
      </c>
      <c r="AI4622" s="145">
        <v>1.06232218376011E-2</v>
      </c>
      <c r="AJ4622" s="145">
        <v>2.4293648895393101E-3</v>
      </c>
    </row>
    <row r="4623" spans="1:36" x14ac:dyDescent="0.2">
      <c r="A4623" s="8" t="s">
        <v>1226</v>
      </c>
      <c r="B4623" s="8">
        <v>11390</v>
      </c>
      <c r="C4623" s="8" t="s">
        <v>1977</v>
      </c>
      <c r="D4623" s="8" t="s">
        <v>1978</v>
      </c>
      <c r="E4623" s="4" t="s">
        <v>425</v>
      </c>
      <c r="F4623" s="8" t="s">
        <v>1979</v>
      </c>
      <c r="G4623" s="8" t="s">
        <v>1980</v>
      </c>
      <c r="H4623" s="8" t="s">
        <v>76</v>
      </c>
      <c r="I4623" s="8" t="s">
        <v>228</v>
      </c>
      <c r="J4623" s="8" t="s">
        <v>53</v>
      </c>
      <c r="K4623" s="8" t="s">
        <v>53</v>
      </c>
      <c r="L4623" s="8" t="s">
        <v>799</v>
      </c>
      <c r="M4623" s="8" t="s">
        <v>311</v>
      </c>
      <c r="N4623" s="8" t="s">
        <v>627</v>
      </c>
      <c r="O4623" s="8" t="s">
        <v>62</v>
      </c>
      <c r="P4623" s="8" t="s">
        <v>1571</v>
      </c>
      <c r="Q4623" s="8" t="s">
        <v>65</v>
      </c>
      <c r="R4623" s="8" t="s">
        <v>57</v>
      </c>
      <c r="S4623" s="8" t="s">
        <v>1212</v>
      </c>
      <c r="T4623" s="143">
        <v>1.21</v>
      </c>
      <c r="U4623" s="8" t="s">
        <v>1424</v>
      </c>
      <c r="V4623" s="147">
        <v>3.7999999999999999E-2</v>
      </c>
      <c r="W4623" s="145">
        <v>6.2759999999999996E-2</v>
      </c>
      <c r="X4623" s="146" t="s">
        <v>614</v>
      </c>
      <c r="Z4623" s="143">
        <v>178709.35</v>
      </c>
      <c r="AA4623" s="143">
        <v>1</v>
      </c>
      <c r="AB4623" s="143">
        <v>98.15</v>
      </c>
      <c r="AC4623" s="8"/>
      <c r="AD4623" s="143">
        <v>175.40299999999999</v>
      </c>
      <c r="AE4623" s="8"/>
      <c r="AF4623" s="8"/>
      <c r="AG4623" s="8" t="s">
        <v>17</v>
      </c>
      <c r="AH4623" s="145">
        <v>1.8109999999999999E-3</v>
      </c>
      <c r="AI4623" s="145">
        <v>3.4736962546272598E-4</v>
      </c>
      <c r="AJ4623" s="145">
        <v>7.9438007102950194E-5</v>
      </c>
    </row>
    <row r="4624" spans="1:36" x14ac:dyDescent="0.2">
      <c r="A4624" s="8" t="s">
        <v>1226</v>
      </c>
      <c r="B4624" s="8">
        <v>11390</v>
      </c>
      <c r="C4624" s="8" t="s">
        <v>1981</v>
      </c>
      <c r="D4624" s="8" t="s">
        <v>1982</v>
      </c>
      <c r="E4624" s="4" t="s">
        <v>425</v>
      </c>
      <c r="F4624" s="8" t="s">
        <v>1983</v>
      </c>
      <c r="G4624" s="8" t="s">
        <v>1984</v>
      </c>
      <c r="H4624" s="8" t="s">
        <v>76</v>
      </c>
      <c r="I4624" s="8" t="s">
        <v>229</v>
      </c>
      <c r="J4624" s="8" t="s">
        <v>53</v>
      </c>
      <c r="K4624" s="8" t="s">
        <v>53</v>
      </c>
      <c r="L4624" s="8" t="s">
        <v>799</v>
      </c>
      <c r="M4624" s="8" t="s">
        <v>311</v>
      </c>
      <c r="N4624" s="8" t="s">
        <v>627</v>
      </c>
      <c r="O4624" s="8" t="s">
        <v>62</v>
      </c>
      <c r="P4624" s="8" t="s">
        <v>1450</v>
      </c>
      <c r="Q4624" s="8" t="s">
        <v>70</v>
      </c>
      <c r="R4624" s="8" t="s">
        <v>57</v>
      </c>
      <c r="S4624" s="8" t="s">
        <v>1212</v>
      </c>
      <c r="T4624" s="143">
        <v>1.044</v>
      </c>
      <c r="U4624" s="8" t="s">
        <v>1424</v>
      </c>
      <c r="V4624" s="147">
        <v>1.8499999999999999E-2</v>
      </c>
      <c r="W4624" s="145">
        <v>1.9130000000000001E-2</v>
      </c>
      <c r="X4624" s="146" t="s">
        <v>614</v>
      </c>
      <c r="Z4624" s="143">
        <v>2854493.56</v>
      </c>
      <c r="AA4624" s="143">
        <v>1</v>
      </c>
      <c r="AB4624" s="143">
        <v>111.87</v>
      </c>
      <c r="AC4624" s="8"/>
      <c r="AD4624" s="143">
        <v>3193.3220000000001</v>
      </c>
      <c r="AE4624" s="8"/>
      <c r="AF4624" s="8"/>
      <c r="AG4624" s="8" t="s">
        <v>17</v>
      </c>
      <c r="AH4624" s="145">
        <v>4.8370000000000002E-3</v>
      </c>
      <c r="AI4624" s="145">
        <v>6.32407434589073E-3</v>
      </c>
      <c r="AJ4624" s="145">
        <v>1.4462170149138699E-3</v>
      </c>
    </row>
    <row r="4625" spans="1:36" x14ac:dyDescent="0.2">
      <c r="A4625" s="8" t="s">
        <v>1226</v>
      </c>
      <c r="B4625" s="8">
        <v>11390</v>
      </c>
      <c r="C4625" s="8" t="s">
        <v>1981</v>
      </c>
      <c r="D4625" s="8" t="s">
        <v>1982</v>
      </c>
      <c r="E4625" s="4" t="s">
        <v>425</v>
      </c>
      <c r="F4625" s="8" t="s">
        <v>1985</v>
      </c>
      <c r="G4625" s="8" t="s">
        <v>1986</v>
      </c>
      <c r="H4625" s="8" t="s">
        <v>76</v>
      </c>
      <c r="I4625" s="8" t="s">
        <v>229</v>
      </c>
      <c r="J4625" s="8" t="s">
        <v>53</v>
      </c>
      <c r="K4625" s="8" t="s">
        <v>53</v>
      </c>
      <c r="L4625" s="8" t="s">
        <v>799</v>
      </c>
      <c r="M4625" s="8" t="s">
        <v>311</v>
      </c>
      <c r="N4625" s="8" t="s">
        <v>627</v>
      </c>
      <c r="O4625" s="8" t="s">
        <v>62</v>
      </c>
      <c r="P4625" s="8" t="s">
        <v>1450</v>
      </c>
      <c r="Q4625" s="8" t="s">
        <v>70</v>
      </c>
      <c r="R4625" s="8" t="s">
        <v>57</v>
      </c>
      <c r="S4625" s="8" t="s">
        <v>1212</v>
      </c>
      <c r="T4625" s="143">
        <v>0.90300000000000002</v>
      </c>
      <c r="U4625" s="8" t="s">
        <v>1987</v>
      </c>
      <c r="V4625" s="147">
        <v>0.01</v>
      </c>
      <c r="W4625" s="145">
        <v>2.2270000000000002E-2</v>
      </c>
      <c r="X4625" s="146" t="s">
        <v>614</v>
      </c>
      <c r="Z4625" s="143">
        <v>831296.38</v>
      </c>
      <c r="AA4625" s="143">
        <v>1</v>
      </c>
      <c r="AB4625" s="143">
        <v>109.27</v>
      </c>
      <c r="AC4625" s="8"/>
      <c r="AD4625" s="143">
        <v>908.35799999999995</v>
      </c>
      <c r="AE4625" s="8"/>
      <c r="AF4625" s="8"/>
      <c r="AG4625" s="8" t="s">
        <v>17</v>
      </c>
      <c r="AH4625" s="145">
        <v>8.7399999999999999E-4</v>
      </c>
      <c r="AI4625" s="145">
        <v>1.7989168661202799E-3</v>
      </c>
      <c r="AJ4625" s="145">
        <v>4.11384186507734E-4</v>
      </c>
    </row>
    <row r="4626" spans="1:36" x14ac:dyDescent="0.2">
      <c r="A4626" s="8" t="s">
        <v>1226</v>
      </c>
      <c r="B4626" s="8">
        <v>11390</v>
      </c>
      <c r="C4626" s="8" t="s">
        <v>2873</v>
      </c>
      <c r="D4626" s="8" t="s">
        <v>2874</v>
      </c>
      <c r="E4626" s="4" t="s">
        <v>425</v>
      </c>
      <c r="F4626" s="8" t="s">
        <v>2945</v>
      </c>
      <c r="G4626" s="8" t="s">
        <v>2946</v>
      </c>
      <c r="H4626" s="8" t="s">
        <v>76</v>
      </c>
      <c r="I4626" s="8" t="s">
        <v>229</v>
      </c>
      <c r="J4626" s="8" t="s">
        <v>53</v>
      </c>
      <c r="K4626" s="8" t="s">
        <v>53</v>
      </c>
      <c r="L4626" s="8" t="s">
        <v>799</v>
      </c>
      <c r="M4626" s="8" t="s">
        <v>311</v>
      </c>
      <c r="N4626" s="8" t="s">
        <v>630</v>
      </c>
      <c r="O4626" s="8" t="s">
        <v>62</v>
      </c>
      <c r="P4626" s="8" t="s">
        <v>1571</v>
      </c>
      <c r="Q4626" s="8" t="s">
        <v>70</v>
      </c>
      <c r="R4626" s="8" t="s">
        <v>64</v>
      </c>
      <c r="S4626" s="8" t="s">
        <v>1212</v>
      </c>
      <c r="T4626" s="143">
        <v>1.593</v>
      </c>
      <c r="U4626" s="8" t="s">
        <v>1315</v>
      </c>
      <c r="V4626" s="147">
        <v>0.03</v>
      </c>
      <c r="W4626" s="145">
        <v>3.5979999999999998E-2</v>
      </c>
      <c r="X4626" s="146" t="s">
        <v>614</v>
      </c>
      <c r="Z4626" s="143">
        <v>589477.15</v>
      </c>
      <c r="AA4626" s="143">
        <v>1</v>
      </c>
      <c r="AB4626" s="143">
        <v>112.2</v>
      </c>
      <c r="AC4626" s="8"/>
      <c r="AD4626" s="143">
        <v>661.39300000000003</v>
      </c>
      <c r="AE4626" s="8"/>
      <c r="AF4626" s="8"/>
      <c r="AG4626" s="8" t="s">
        <v>17</v>
      </c>
      <c r="AH4626" s="145">
        <v>4.6639999999999997E-3</v>
      </c>
      <c r="AI4626" s="145">
        <v>1.30982746693103E-3</v>
      </c>
      <c r="AJ4626" s="145">
        <v>2.9953708094973102E-4</v>
      </c>
    </row>
    <row r="4627" spans="1:36" x14ac:dyDescent="0.2">
      <c r="A4627" s="8" t="s">
        <v>1226</v>
      </c>
      <c r="B4627" s="8">
        <v>11390</v>
      </c>
      <c r="C4627" s="8" t="s">
        <v>2873</v>
      </c>
      <c r="D4627" s="8" t="s">
        <v>2874</v>
      </c>
      <c r="E4627" s="4" t="s">
        <v>425</v>
      </c>
      <c r="F4627" s="8" t="s">
        <v>2875</v>
      </c>
      <c r="G4627" s="8" t="s">
        <v>2876</v>
      </c>
      <c r="H4627" s="8" t="s">
        <v>76</v>
      </c>
      <c r="I4627" s="8" t="s">
        <v>229</v>
      </c>
      <c r="J4627" s="8" t="s">
        <v>53</v>
      </c>
      <c r="K4627" s="8" t="s">
        <v>53</v>
      </c>
      <c r="L4627" s="8" t="s">
        <v>799</v>
      </c>
      <c r="M4627" s="8" t="s">
        <v>311</v>
      </c>
      <c r="N4627" s="8" t="s">
        <v>630</v>
      </c>
      <c r="O4627" s="8" t="s">
        <v>62</v>
      </c>
      <c r="P4627" s="8" t="s">
        <v>1432</v>
      </c>
      <c r="Q4627" s="8" t="s">
        <v>70</v>
      </c>
      <c r="R4627" s="8" t="s">
        <v>57</v>
      </c>
      <c r="S4627" s="8" t="s">
        <v>1212</v>
      </c>
      <c r="T4627" s="143">
        <v>3.4510000000000001</v>
      </c>
      <c r="U4627" s="8" t="s">
        <v>2877</v>
      </c>
      <c r="V4627" s="147">
        <v>3.3700000000000001E-2</v>
      </c>
      <c r="W4627" s="145">
        <v>4.2070000000000003E-2</v>
      </c>
      <c r="X4627" s="146" t="s">
        <v>614</v>
      </c>
      <c r="Z4627" s="143">
        <v>519522.35</v>
      </c>
      <c r="AA4627" s="143">
        <v>1</v>
      </c>
      <c r="AB4627" s="143">
        <v>108.06</v>
      </c>
      <c r="AC4627" s="8"/>
      <c r="AD4627" s="143">
        <v>561.39599999999996</v>
      </c>
      <c r="AE4627" s="8"/>
      <c r="AF4627" s="8"/>
      <c r="AG4627" s="8" t="s">
        <v>17</v>
      </c>
      <c r="AH4627" s="145">
        <v>3.6470000000000001E-3</v>
      </c>
      <c r="AI4627" s="145">
        <v>1.1117917836986301E-3</v>
      </c>
      <c r="AJ4627" s="145">
        <v>2.5424941369817599E-4</v>
      </c>
    </row>
    <row r="4628" spans="1:36" x14ac:dyDescent="0.2">
      <c r="A4628" s="8" t="s">
        <v>1226</v>
      </c>
      <c r="B4628" s="8">
        <v>11390</v>
      </c>
      <c r="C4628" s="8" t="s">
        <v>1988</v>
      </c>
      <c r="D4628" s="8" t="s">
        <v>1989</v>
      </c>
      <c r="E4628" s="4" t="s">
        <v>425</v>
      </c>
      <c r="F4628" s="8" t="s">
        <v>1990</v>
      </c>
      <c r="G4628" s="8" t="s">
        <v>1991</v>
      </c>
      <c r="H4628" s="8" t="s">
        <v>76</v>
      </c>
      <c r="I4628" s="8" t="s">
        <v>229</v>
      </c>
      <c r="J4628" s="8" t="s">
        <v>53</v>
      </c>
      <c r="K4628" s="8" t="s">
        <v>53</v>
      </c>
      <c r="L4628" s="8" t="s">
        <v>799</v>
      </c>
      <c r="M4628" s="8" t="s">
        <v>311</v>
      </c>
      <c r="N4628" s="8" t="s">
        <v>629</v>
      </c>
      <c r="O4628" s="8" t="s">
        <v>62</v>
      </c>
      <c r="P4628" s="8" t="s">
        <v>1461</v>
      </c>
      <c r="Q4628" s="8" t="s">
        <v>65</v>
      </c>
      <c r="R4628" s="8" t="s">
        <v>57</v>
      </c>
      <c r="S4628" s="8" t="s">
        <v>1212</v>
      </c>
      <c r="T4628" s="143">
        <v>3.9940000000000002</v>
      </c>
      <c r="U4628" s="8" t="s">
        <v>1992</v>
      </c>
      <c r="V4628" s="147">
        <v>6.4999999999999997E-3</v>
      </c>
      <c r="W4628" s="145">
        <v>2.2290000000000001E-2</v>
      </c>
      <c r="X4628" s="146" t="s">
        <v>614</v>
      </c>
      <c r="Z4628" s="143">
        <v>195214.62</v>
      </c>
      <c r="AA4628" s="143">
        <v>1</v>
      </c>
      <c r="AB4628" s="143">
        <v>104.53</v>
      </c>
      <c r="AC4628" s="8"/>
      <c r="AD4628" s="143">
        <v>204.05799999999999</v>
      </c>
      <c r="AE4628" s="8"/>
      <c r="AF4628" s="8"/>
      <c r="AG4628" s="8" t="s">
        <v>17</v>
      </c>
      <c r="AH4628" s="145">
        <v>3.88E-4</v>
      </c>
      <c r="AI4628" s="145">
        <v>4.04117401087022E-4</v>
      </c>
      <c r="AJ4628" s="145">
        <v>9.2415336934579699E-5</v>
      </c>
    </row>
    <row r="4629" spans="1:36" x14ac:dyDescent="0.2">
      <c r="A4629" s="8" t="s">
        <v>1226</v>
      </c>
      <c r="B4629" s="8">
        <v>11390</v>
      </c>
      <c r="C4629" s="8" t="s">
        <v>1988</v>
      </c>
      <c r="D4629" s="8" t="s">
        <v>1989</v>
      </c>
      <c r="E4629" s="4" t="s">
        <v>425</v>
      </c>
      <c r="F4629" s="8" t="s">
        <v>1993</v>
      </c>
      <c r="G4629" s="8" t="s">
        <v>1994</v>
      </c>
      <c r="H4629" s="8" t="s">
        <v>76</v>
      </c>
      <c r="I4629" s="8" t="s">
        <v>229</v>
      </c>
      <c r="J4629" s="8" t="s">
        <v>53</v>
      </c>
      <c r="K4629" s="8" t="s">
        <v>53</v>
      </c>
      <c r="L4629" s="8" t="s">
        <v>799</v>
      </c>
      <c r="M4629" s="8" t="s">
        <v>311</v>
      </c>
      <c r="N4629" s="8" t="s">
        <v>629</v>
      </c>
      <c r="O4629" s="8" t="s">
        <v>62</v>
      </c>
      <c r="P4629" s="8" t="s">
        <v>1461</v>
      </c>
      <c r="Q4629" s="8" t="s">
        <v>65</v>
      </c>
      <c r="R4629" s="8" t="s">
        <v>57</v>
      </c>
      <c r="S4629" s="8" t="s">
        <v>1212</v>
      </c>
      <c r="T4629" s="143">
        <v>4.7629999999999999</v>
      </c>
      <c r="U4629" s="8" t="s">
        <v>1451</v>
      </c>
      <c r="V4629" s="147">
        <v>1.43E-2</v>
      </c>
      <c r="W4629" s="145">
        <v>2.5770000000000001E-2</v>
      </c>
      <c r="X4629" s="146" t="s">
        <v>614</v>
      </c>
      <c r="Z4629" s="143">
        <v>1529637.11</v>
      </c>
      <c r="AA4629" s="143">
        <v>1</v>
      </c>
      <c r="AB4629" s="143">
        <v>105.95</v>
      </c>
      <c r="AC4629" s="8"/>
      <c r="AD4629" s="143">
        <v>1620.6510000000001</v>
      </c>
      <c r="AE4629" s="8"/>
      <c r="AF4629" s="8"/>
      <c r="AG4629" s="8" t="s">
        <v>17</v>
      </c>
      <c r="AH4629" s="145">
        <v>1.346E-3</v>
      </c>
      <c r="AI4629" s="145">
        <v>3.2095462153557E-3</v>
      </c>
      <c r="AJ4629" s="145">
        <v>7.3397308332023598E-4</v>
      </c>
    </row>
    <row r="4630" spans="1:36" x14ac:dyDescent="0.2">
      <c r="A4630" s="8" t="s">
        <v>1226</v>
      </c>
      <c r="B4630" s="8">
        <v>11390</v>
      </c>
      <c r="C4630" s="8" t="s">
        <v>1988</v>
      </c>
      <c r="D4630" s="8" t="s">
        <v>1989</v>
      </c>
      <c r="E4630" s="4" t="s">
        <v>425</v>
      </c>
      <c r="F4630" s="8" t="s">
        <v>1995</v>
      </c>
      <c r="G4630" s="8" t="s">
        <v>1996</v>
      </c>
      <c r="H4630" s="8" t="s">
        <v>76</v>
      </c>
      <c r="I4630" s="8" t="s">
        <v>229</v>
      </c>
      <c r="J4630" s="8" t="s">
        <v>53</v>
      </c>
      <c r="K4630" s="8" t="s">
        <v>53</v>
      </c>
      <c r="L4630" s="8" t="s">
        <v>799</v>
      </c>
      <c r="M4630" s="8" t="s">
        <v>311</v>
      </c>
      <c r="N4630" s="8" t="s">
        <v>629</v>
      </c>
      <c r="O4630" s="8" t="s">
        <v>62</v>
      </c>
      <c r="P4630" s="8" t="s">
        <v>1461</v>
      </c>
      <c r="Q4630" s="8" t="s">
        <v>65</v>
      </c>
      <c r="R4630" s="8" t="s">
        <v>57</v>
      </c>
      <c r="S4630" s="8" t="s">
        <v>1212</v>
      </c>
      <c r="T4630" s="143">
        <v>1.2430000000000001</v>
      </c>
      <c r="U4630" s="8" t="s">
        <v>1997</v>
      </c>
      <c r="V4630" s="147">
        <v>1.7600000000000001E-2</v>
      </c>
      <c r="W4630" s="145">
        <v>1.3939999999999999E-2</v>
      </c>
      <c r="X4630" s="146" t="s">
        <v>614</v>
      </c>
      <c r="Z4630" s="143">
        <v>3757677.49</v>
      </c>
      <c r="AA4630" s="143">
        <v>1</v>
      </c>
      <c r="AB4630" s="143">
        <v>114.03</v>
      </c>
      <c r="AC4630" s="143">
        <v>940.07600000000002</v>
      </c>
      <c r="AD4630" s="143">
        <v>5224.9560000000001</v>
      </c>
      <c r="AE4630" s="8"/>
      <c r="AF4630" s="8"/>
      <c r="AG4630" s="8" t="s">
        <v>17</v>
      </c>
      <c r="AH4630" s="145">
        <v>3.4259999999999998E-3</v>
      </c>
      <c r="AI4630" s="145">
        <v>1.03475344426862E-2</v>
      </c>
      <c r="AJ4630" s="145">
        <v>2.3663194888187801E-3</v>
      </c>
    </row>
    <row r="4631" spans="1:36" x14ac:dyDescent="0.2">
      <c r="A4631" s="8" t="s">
        <v>1226</v>
      </c>
      <c r="B4631" s="8">
        <v>11390</v>
      </c>
      <c r="C4631" s="8" t="s">
        <v>1988</v>
      </c>
      <c r="D4631" s="8" t="s">
        <v>1989</v>
      </c>
      <c r="E4631" s="4" t="s">
        <v>425</v>
      </c>
      <c r="F4631" s="8" t="s">
        <v>1998</v>
      </c>
      <c r="G4631" s="8" t="s">
        <v>1999</v>
      </c>
      <c r="H4631" s="8" t="s">
        <v>76</v>
      </c>
      <c r="I4631" s="8" t="s">
        <v>229</v>
      </c>
      <c r="J4631" s="8" t="s">
        <v>53</v>
      </c>
      <c r="K4631" s="8" t="s">
        <v>53</v>
      </c>
      <c r="L4631" s="8" t="s">
        <v>799</v>
      </c>
      <c r="M4631" s="8" t="s">
        <v>311</v>
      </c>
      <c r="N4631" s="8" t="s">
        <v>629</v>
      </c>
      <c r="O4631" s="8" t="s">
        <v>62</v>
      </c>
      <c r="P4631" s="8" t="s">
        <v>1461</v>
      </c>
      <c r="Q4631" s="8" t="s">
        <v>65</v>
      </c>
      <c r="R4631" s="8" t="s">
        <v>57</v>
      </c>
      <c r="S4631" s="8" t="s">
        <v>1212</v>
      </c>
      <c r="T4631" s="143">
        <v>1.962</v>
      </c>
      <c r="U4631" s="8" t="s">
        <v>2000</v>
      </c>
      <c r="V4631" s="147">
        <v>2.1499999999999998E-2</v>
      </c>
      <c r="W4631" s="145">
        <v>1.797E-2</v>
      </c>
      <c r="X4631" s="146" t="s">
        <v>614</v>
      </c>
      <c r="Z4631" s="143">
        <v>918538.74</v>
      </c>
      <c r="AA4631" s="143">
        <v>1</v>
      </c>
      <c r="AB4631" s="143">
        <v>115.25</v>
      </c>
      <c r="AC4631" s="8"/>
      <c r="AD4631" s="143">
        <v>1058.616</v>
      </c>
      <c r="AE4631" s="8"/>
      <c r="AF4631" s="8"/>
      <c r="AG4631" s="8" t="s">
        <v>17</v>
      </c>
      <c r="AH4631" s="145">
        <v>7.5199999999999996E-4</v>
      </c>
      <c r="AI4631" s="145">
        <v>2.09648941004164E-3</v>
      </c>
      <c r="AJ4631" s="145">
        <v>4.7943437893943901E-4</v>
      </c>
    </row>
    <row r="4632" spans="1:36" x14ac:dyDescent="0.2">
      <c r="A4632" s="8" t="s">
        <v>1226</v>
      </c>
      <c r="B4632" s="8">
        <v>11390</v>
      </c>
      <c r="C4632" s="8" t="s">
        <v>1988</v>
      </c>
      <c r="D4632" s="8" t="s">
        <v>1989</v>
      </c>
      <c r="E4632" s="4" t="s">
        <v>425</v>
      </c>
      <c r="F4632" s="8" t="s">
        <v>2001</v>
      </c>
      <c r="G4632" s="8" t="s">
        <v>2002</v>
      </c>
      <c r="H4632" s="8" t="s">
        <v>76</v>
      </c>
      <c r="I4632" s="8" t="s">
        <v>229</v>
      </c>
      <c r="J4632" s="8" t="s">
        <v>53</v>
      </c>
      <c r="K4632" s="8" t="s">
        <v>53</v>
      </c>
      <c r="L4632" s="8" t="s">
        <v>799</v>
      </c>
      <c r="M4632" s="8" t="s">
        <v>311</v>
      </c>
      <c r="N4632" s="8" t="s">
        <v>629</v>
      </c>
      <c r="O4632" s="8" t="s">
        <v>62</v>
      </c>
      <c r="P4632" s="8" t="s">
        <v>1461</v>
      </c>
      <c r="Q4632" s="8" t="s">
        <v>65</v>
      </c>
      <c r="R4632" s="8" t="s">
        <v>57</v>
      </c>
      <c r="S4632" s="8" t="s">
        <v>1212</v>
      </c>
      <c r="T4632" s="143">
        <v>2.831</v>
      </c>
      <c r="U4632" s="8" t="s">
        <v>1620</v>
      </c>
      <c r="V4632" s="147">
        <v>2.35E-2</v>
      </c>
      <c r="W4632" s="145">
        <v>2.001E-2</v>
      </c>
      <c r="X4632" s="146" t="s">
        <v>614</v>
      </c>
      <c r="Z4632" s="143">
        <v>200287.35</v>
      </c>
      <c r="AA4632" s="143">
        <v>1</v>
      </c>
      <c r="AB4632" s="143">
        <v>113.84</v>
      </c>
      <c r="AC4632" s="143">
        <v>5.3570000000000002</v>
      </c>
      <c r="AD4632" s="143">
        <v>233.364</v>
      </c>
      <c r="AE4632" s="8"/>
      <c r="AF4632" s="8"/>
      <c r="AG4632" s="8" t="s">
        <v>17</v>
      </c>
      <c r="AH4632" s="145">
        <v>2.7599999999999999E-4</v>
      </c>
      <c r="AI4632" s="145">
        <v>4.6215513739890498E-4</v>
      </c>
      <c r="AJ4632" s="145">
        <v>1.05687660625061E-4</v>
      </c>
    </row>
    <row r="4633" spans="1:36" x14ac:dyDescent="0.2">
      <c r="A4633" s="8" t="s">
        <v>1226</v>
      </c>
      <c r="B4633" s="8">
        <v>11390</v>
      </c>
      <c r="C4633" s="8" t="s">
        <v>2003</v>
      </c>
      <c r="D4633" s="8" t="s">
        <v>2004</v>
      </c>
      <c r="E4633" s="4" t="s">
        <v>425</v>
      </c>
      <c r="F4633" s="8" t="s">
        <v>2005</v>
      </c>
      <c r="G4633" s="8" t="s">
        <v>2006</v>
      </c>
      <c r="H4633" s="8" t="s">
        <v>76</v>
      </c>
      <c r="I4633" s="8" t="s">
        <v>228</v>
      </c>
      <c r="J4633" s="8" t="s">
        <v>53</v>
      </c>
      <c r="K4633" s="8" t="s">
        <v>53</v>
      </c>
      <c r="L4633" s="8" t="s">
        <v>799</v>
      </c>
      <c r="M4633" s="8" t="s">
        <v>311</v>
      </c>
      <c r="N4633" s="8" t="s">
        <v>258</v>
      </c>
      <c r="O4633" s="8" t="s">
        <v>62</v>
      </c>
      <c r="P4633" s="8" t="s">
        <v>1423</v>
      </c>
      <c r="Q4633" s="8" t="s">
        <v>65</v>
      </c>
      <c r="R4633" s="8" t="s">
        <v>57</v>
      </c>
      <c r="S4633" s="8" t="s">
        <v>1212</v>
      </c>
      <c r="T4633" s="143">
        <v>0.49299999999999999</v>
      </c>
      <c r="U4633" s="8" t="s">
        <v>1427</v>
      </c>
      <c r="V4633" s="147">
        <v>2.9499999999999998E-2</v>
      </c>
      <c r="W4633" s="145">
        <v>5.6259999999999998E-2</v>
      </c>
      <c r="X4633" s="146" t="s">
        <v>614</v>
      </c>
      <c r="Z4633" s="143">
        <v>55367.34</v>
      </c>
      <c r="AA4633" s="143">
        <v>1</v>
      </c>
      <c r="AB4633" s="143">
        <v>99.55</v>
      </c>
      <c r="AC4633" s="8"/>
      <c r="AD4633" s="143">
        <v>55.118000000000002</v>
      </c>
      <c r="AE4633" s="8"/>
      <c r="AF4633" s="8"/>
      <c r="AG4633" s="8" t="s">
        <v>17</v>
      </c>
      <c r="AH4633" s="145">
        <v>1.0319999999999999E-3</v>
      </c>
      <c r="AI4633" s="145">
        <v>1.09156395174101E-4</v>
      </c>
      <c r="AJ4633" s="145">
        <v>2.49623624507235E-5</v>
      </c>
    </row>
    <row r="4634" spans="1:36" x14ac:dyDescent="0.2">
      <c r="A4634" s="8" t="s">
        <v>1226</v>
      </c>
      <c r="B4634" s="8">
        <v>11390</v>
      </c>
      <c r="C4634" s="8" t="s">
        <v>2007</v>
      </c>
      <c r="D4634" s="8" t="s">
        <v>2008</v>
      </c>
      <c r="E4634" s="4" t="s">
        <v>425</v>
      </c>
      <c r="F4634" s="8" t="s">
        <v>2009</v>
      </c>
      <c r="G4634" s="8" t="s">
        <v>2010</v>
      </c>
      <c r="H4634" s="8" t="s">
        <v>76</v>
      </c>
      <c r="I4634" s="8" t="s">
        <v>229</v>
      </c>
      <c r="J4634" s="8" t="s">
        <v>53</v>
      </c>
      <c r="K4634" s="8" t="s">
        <v>53</v>
      </c>
      <c r="L4634" s="8" t="s">
        <v>799</v>
      </c>
      <c r="M4634" s="8" t="s">
        <v>311</v>
      </c>
      <c r="N4634" s="8" t="s">
        <v>629</v>
      </c>
      <c r="O4634" s="8" t="s">
        <v>62</v>
      </c>
      <c r="P4634" s="8" t="s">
        <v>1450</v>
      </c>
      <c r="Q4634" s="8" t="s">
        <v>70</v>
      </c>
      <c r="R4634" s="8" t="s">
        <v>57</v>
      </c>
      <c r="S4634" s="8" t="s">
        <v>1212</v>
      </c>
      <c r="T4634" s="143">
        <v>3.2389999999999999</v>
      </c>
      <c r="U4634" s="8" t="s">
        <v>1776</v>
      </c>
      <c r="V4634" s="147">
        <v>2.75E-2</v>
      </c>
      <c r="W4634" s="145">
        <v>2.4830000000000001E-2</v>
      </c>
      <c r="X4634" s="146" t="s">
        <v>614</v>
      </c>
      <c r="Z4634" s="143">
        <v>2078670.56</v>
      </c>
      <c r="AA4634" s="143">
        <v>1</v>
      </c>
      <c r="AB4634" s="143">
        <v>112.38</v>
      </c>
      <c r="AC4634" s="8"/>
      <c r="AD4634" s="143">
        <v>2336.0100000000002</v>
      </c>
      <c r="AE4634" s="8"/>
      <c r="AF4634" s="8"/>
      <c r="AG4634" s="8" t="s">
        <v>17</v>
      </c>
      <c r="AH4634" s="145">
        <v>4.0699999999999998E-3</v>
      </c>
      <c r="AI4634" s="145">
        <v>4.6262484674311202E-3</v>
      </c>
      <c r="AJ4634" s="145">
        <v>1.05795075814779E-3</v>
      </c>
    </row>
    <row r="4635" spans="1:36" x14ac:dyDescent="0.2">
      <c r="A4635" s="8" t="s">
        <v>1226</v>
      </c>
      <c r="B4635" s="8">
        <v>11390</v>
      </c>
      <c r="C4635" s="8" t="s">
        <v>2007</v>
      </c>
      <c r="D4635" s="8" t="s">
        <v>2008</v>
      </c>
      <c r="E4635" s="4" t="s">
        <v>425</v>
      </c>
      <c r="F4635" s="8" t="s">
        <v>2011</v>
      </c>
      <c r="G4635" s="8" t="s">
        <v>2012</v>
      </c>
      <c r="H4635" s="8" t="s">
        <v>76</v>
      </c>
      <c r="I4635" s="8" t="s">
        <v>229</v>
      </c>
      <c r="J4635" s="8" t="s">
        <v>53</v>
      </c>
      <c r="K4635" s="8" t="s">
        <v>53</v>
      </c>
      <c r="L4635" s="8" t="s">
        <v>799</v>
      </c>
      <c r="M4635" s="8" t="s">
        <v>311</v>
      </c>
      <c r="N4635" s="8" t="s">
        <v>629</v>
      </c>
      <c r="O4635" s="8" t="s">
        <v>62</v>
      </c>
      <c r="P4635" s="8" t="s">
        <v>1450</v>
      </c>
      <c r="Q4635" s="8" t="s">
        <v>70</v>
      </c>
      <c r="R4635" s="8" t="s">
        <v>57</v>
      </c>
      <c r="S4635" s="8" t="s">
        <v>1212</v>
      </c>
      <c r="T4635" s="143">
        <v>4.7069999999999999</v>
      </c>
      <c r="U4635" s="8" t="s">
        <v>1543</v>
      </c>
      <c r="V4635" s="147">
        <v>8.5000000000000006E-3</v>
      </c>
      <c r="W4635" s="145">
        <v>2.9059999999999999E-2</v>
      </c>
      <c r="X4635" s="146" t="s">
        <v>614</v>
      </c>
      <c r="Z4635" s="143">
        <v>3199801</v>
      </c>
      <c r="AA4635" s="143">
        <v>1</v>
      </c>
      <c r="AB4635" s="143">
        <v>100.14</v>
      </c>
      <c r="AC4635" s="8"/>
      <c r="AD4635" s="143">
        <v>3204.2809999999999</v>
      </c>
      <c r="AE4635" s="8"/>
      <c r="AF4635" s="8"/>
      <c r="AG4635" s="8" t="s">
        <v>17</v>
      </c>
      <c r="AH4635" s="145">
        <v>6.1879999999999999E-3</v>
      </c>
      <c r="AI4635" s="145">
        <v>6.3457771726828502E-3</v>
      </c>
      <c r="AJ4635" s="145">
        <v>1.4511801123826499E-3</v>
      </c>
    </row>
    <row r="4636" spans="1:36" x14ac:dyDescent="0.2">
      <c r="A4636" s="8" t="s">
        <v>1226</v>
      </c>
      <c r="B4636" s="8">
        <v>11390</v>
      </c>
      <c r="C4636" s="8" t="s">
        <v>2007</v>
      </c>
      <c r="D4636" s="8" t="s">
        <v>2008</v>
      </c>
      <c r="E4636" s="4" t="s">
        <v>425</v>
      </c>
      <c r="F4636" s="8" t="s">
        <v>2013</v>
      </c>
      <c r="G4636" s="8" t="s">
        <v>2014</v>
      </c>
      <c r="H4636" s="8" t="s">
        <v>76</v>
      </c>
      <c r="I4636" s="8" t="s">
        <v>229</v>
      </c>
      <c r="J4636" s="8" t="s">
        <v>53</v>
      </c>
      <c r="K4636" s="8" t="s">
        <v>53</v>
      </c>
      <c r="L4636" s="8" t="s">
        <v>799</v>
      </c>
      <c r="M4636" s="8" t="s">
        <v>311</v>
      </c>
      <c r="N4636" s="8" t="s">
        <v>629</v>
      </c>
      <c r="O4636" s="8" t="s">
        <v>62</v>
      </c>
      <c r="P4636" s="8" t="s">
        <v>1450</v>
      </c>
      <c r="Q4636" s="8" t="s">
        <v>70</v>
      </c>
      <c r="R4636" s="8" t="s">
        <v>57</v>
      </c>
      <c r="S4636" s="8" t="s">
        <v>1212</v>
      </c>
      <c r="T4636" s="143">
        <v>6.173</v>
      </c>
      <c r="U4636" s="8" t="s">
        <v>2015</v>
      </c>
      <c r="V4636" s="147">
        <v>3.1800000000000002E-2</v>
      </c>
      <c r="W4636" s="145">
        <v>3.1539999999999999E-2</v>
      </c>
      <c r="X4636" s="146" t="s">
        <v>614</v>
      </c>
      <c r="Z4636" s="143">
        <v>2630766</v>
      </c>
      <c r="AA4636" s="143">
        <v>1</v>
      </c>
      <c r="AB4636" s="143">
        <v>103.83</v>
      </c>
      <c r="AC4636" s="8"/>
      <c r="AD4636" s="143">
        <v>2731.5239999999999</v>
      </c>
      <c r="AE4636" s="8"/>
      <c r="AF4636" s="8"/>
      <c r="AG4636" s="8" t="s">
        <v>17</v>
      </c>
      <c r="AH4636" s="145">
        <v>1.3431999999999999E-2</v>
      </c>
      <c r="AI4636" s="145">
        <v>5.4095275341124096E-3</v>
      </c>
      <c r="AJ4636" s="145">
        <v>1.23707444514183E-3</v>
      </c>
    </row>
    <row r="4637" spans="1:36" x14ac:dyDescent="0.2">
      <c r="A4637" s="8" t="s">
        <v>1226</v>
      </c>
      <c r="B4637" s="8">
        <v>11390</v>
      </c>
      <c r="C4637" s="8" t="s">
        <v>2878</v>
      </c>
      <c r="D4637" s="8" t="s">
        <v>2879</v>
      </c>
      <c r="E4637" s="4" t="s">
        <v>425</v>
      </c>
      <c r="F4637" s="8" t="s">
        <v>2880</v>
      </c>
      <c r="G4637" s="8" t="s">
        <v>2881</v>
      </c>
      <c r="H4637" s="8" t="s">
        <v>76</v>
      </c>
      <c r="I4637" s="8" t="s">
        <v>228</v>
      </c>
      <c r="J4637" s="8" t="s">
        <v>53</v>
      </c>
      <c r="K4637" s="8" t="s">
        <v>53</v>
      </c>
      <c r="L4637" s="8" t="s">
        <v>799</v>
      </c>
      <c r="M4637" s="8" t="s">
        <v>311</v>
      </c>
      <c r="N4637" s="8" t="s">
        <v>627</v>
      </c>
      <c r="O4637" s="8" t="s">
        <v>62</v>
      </c>
      <c r="P4637" s="8" t="s">
        <v>1537</v>
      </c>
      <c r="Q4637" s="8" t="s">
        <v>70</v>
      </c>
      <c r="R4637" s="8" t="s">
        <v>57</v>
      </c>
      <c r="S4637" s="8" t="s">
        <v>1212</v>
      </c>
      <c r="T4637" s="143">
        <v>1.4410000000000001</v>
      </c>
      <c r="U4637" s="8" t="s">
        <v>1931</v>
      </c>
      <c r="V4637" s="147">
        <v>0.114</v>
      </c>
      <c r="W4637" s="145">
        <v>6.4250000000000002E-2</v>
      </c>
      <c r="X4637" s="146" t="s">
        <v>614</v>
      </c>
      <c r="Z4637" s="143">
        <v>205381</v>
      </c>
      <c r="AA4637" s="143">
        <v>1</v>
      </c>
      <c r="AB4637" s="143">
        <v>100.84</v>
      </c>
      <c r="AC4637" s="8"/>
      <c r="AD4637" s="143">
        <v>207.10599999999999</v>
      </c>
      <c r="AE4637" s="8"/>
      <c r="AF4637" s="8"/>
      <c r="AG4637" s="8" t="s">
        <v>17</v>
      </c>
      <c r="AH4637" s="145">
        <v>6.4199999999999999E-4</v>
      </c>
      <c r="AI4637" s="145">
        <v>4.1015438817270202E-4</v>
      </c>
      <c r="AJ4637" s="145">
        <v>9.3795901577656396E-5</v>
      </c>
    </row>
    <row r="4638" spans="1:36" x14ac:dyDescent="0.2">
      <c r="A4638" s="8" t="s">
        <v>1226</v>
      </c>
      <c r="B4638" s="8">
        <v>11390</v>
      </c>
      <c r="C4638" s="8" t="s">
        <v>2016</v>
      </c>
      <c r="D4638" s="8" t="s">
        <v>2017</v>
      </c>
      <c r="E4638" s="4" t="s">
        <v>425</v>
      </c>
      <c r="F4638" s="8" t="s">
        <v>2018</v>
      </c>
      <c r="G4638" s="8" t="s">
        <v>2019</v>
      </c>
      <c r="H4638" s="8" t="s">
        <v>76</v>
      </c>
      <c r="I4638" s="8" t="s">
        <v>228</v>
      </c>
      <c r="J4638" s="8" t="s">
        <v>53</v>
      </c>
      <c r="K4638" s="8" t="s">
        <v>53</v>
      </c>
      <c r="L4638" s="8" t="s">
        <v>799</v>
      </c>
      <c r="M4638" s="8" t="s">
        <v>311</v>
      </c>
      <c r="N4638" s="8" t="s">
        <v>140</v>
      </c>
      <c r="O4638" s="8" t="s">
        <v>62</v>
      </c>
      <c r="P4638" s="8" t="s">
        <v>1355</v>
      </c>
      <c r="Q4638" s="8" t="s">
        <v>70</v>
      </c>
      <c r="R4638" s="8" t="s">
        <v>64</v>
      </c>
      <c r="S4638" s="8" t="s">
        <v>1212</v>
      </c>
      <c r="T4638" s="143">
        <v>2.58</v>
      </c>
      <c r="U4638" s="8" t="s">
        <v>1445</v>
      </c>
      <c r="V4638" s="147">
        <v>5.7500000000000002E-2</v>
      </c>
      <c r="W4638" s="145">
        <v>5.9429999999999997E-2</v>
      </c>
      <c r="X4638" s="146" t="s">
        <v>614</v>
      </c>
      <c r="Z4638" s="143">
        <v>1411000</v>
      </c>
      <c r="AA4638" s="143">
        <v>1</v>
      </c>
      <c r="AB4638" s="143">
        <v>100.14</v>
      </c>
      <c r="AC4638" s="8"/>
      <c r="AD4638" s="143">
        <v>1412.9749999999999</v>
      </c>
      <c r="AE4638" s="8"/>
      <c r="AF4638" s="8"/>
      <c r="AG4638" s="8" t="s">
        <v>17</v>
      </c>
      <c r="AH4638" s="145">
        <v>7.4260000000000003E-3</v>
      </c>
      <c r="AI4638" s="145">
        <v>2.7982651391931898E-3</v>
      </c>
      <c r="AJ4638" s="145">
        <v>6.3991952579923702E-4</v>
      </c>
    </row>
    <row r="4639" spans="1:36" x14ac:dyDescent="0.2">
      <c r="A4639" s="8" t="s">
        <v>1226</v>
      </c>
      <c r="B4639" s="8">
        <v>11390</v>
      </c>
      <c r="C4639" s="8" t="s">
        <v>2020</v>
      </c>
      <c r="D4639" s="8" t="s">
        <v>2021</v>
      </c>
      <c r="E4639" s="4" t="s">
        <v>425</v>
      </c>
      <c r="F4639" s="8" t="s">
        <v>2022</v>
      </c>
      <c r="G4639" s="8" t="s">
        <v>2023</v>
      </c>
      <c r="H4639" s="8" t="s">
        <v>76</v>
      </c>
      <c r="I4639" s="8" t="s">
        <v>229</v>
      </c>
      <c r="J4639" s="8" t="s">
        <v>53</v>
      </c>
      <c r="K4639" s="8" t="s">
        <v>53</v>
      </c>
      <c r="L4639" s="8" t="s">
        <v>799</v>
      </c>
      <c r="M4639" s="8" t="s">
        <v>311</v>
      </c>
      <c r="N4639" s="8" t="s">
        <v>258</v>
      </c>
      <c r="O4639" s="8" t="s">
        <v>62</v>
      </c>
      <c r="P4639" s="8" t="s">
        <v>1207</v>
      </c>
      <c r="Q4639" s="8" t="s">
        <v>65</v>
      </c>
      <c r="R4639" s="8" t="s">
        <v>57</v>
      </c>
      <c r="S4639" s="8" t="s">
        <v>1212</v>
      </c>
      <c r="T4639" s="143">
        <v>2.2290000000000001</v>
      </c>
      <c r="U4639" s="8" t="s">
        <v>1776</v>
      </c>
      <c r="V4639" s="147">
        <v>1E-3</v>
      </c>
      <c r="W4639" s="145">
        <v>1.728E-2</v>
      </c>
      <c r="X4639" s="146" t="s">
        <v>614</v>
      </c>
      <c r="Z4639" s="143">
        <v>11221934.4</v>
      </c>
      <c r="AA4639" s="143">
        <v>1</v>
      </c>
      <c r="AB4639" s="143">
        <v>106.21</v>
      </c>
      <c r="AC4639" s="8"/>
      <c r="AD4639" s="143">
        <v>11918.816999999999</v>
      </c>
      <c r="AE4639" s="8"/>
      <c r="AF4639" s="8"/>
      <c r="AG4639" s="8" t="s">
        <v>17</v>
      </c>
      <c r="AH4639" s="145">
        <v>1.0482999999999999E-2</v>
      </c>
      <c r="AI4639" s="145">
        <v>2.3604097272901602E-2</v>
      </c>
      <c r="AJ4639" s="145">
        <v>5.3978883281050804E-3</v>
      </c>
    </row>
    <row r="4640" spans="1:36" x14ac:dyDescent="0.2">
      <c r="A4640" s="8" t="s">
        <v>1226</v>
      </c>
      <c r="B4640" s="8">
        <v>11390</v>
      </c>
      <c r="C4640" s="8" t="s">
        <v>2020</v>
      </c>
      <c r="D4640" s="8" t="s">
        <v>2021</v>
      </c>
      <c r="E4640" s="4" t="s">
        <v>425</v>
      </c>
      <c r="F4640" s="8" t="s">
        <v>2024</v>
      </c>
      <c r="G4640" s="8" t="s">
        <v>2025</v>
      </c>
      <c r="H4640" s="8" t="s">
        <v>76</v>
      </c>
      <c r="I4640" s="8" t="s">
        <v>229</v>
      </c>
      <c r="J4640" s="8" t="s">
        <v>53</v>
      </c>
      <c r="K4640" s="8" t="s">
        <v>53</v>
      </c>
      <c r="L4640" s="8" t="s">
        <v>799</v>
      </c>
      <c r="M4640" s="8" t="s">
        <v>311</v>
      </c>
      <c r="N4640" s="8" t="s">
        <v>258</v>
      </c>
      <c r="O4640" s="8" t="s">
        <v>62</v>
      </c>
      <c r="P4640" s="8" t="s">
        <v>1207</v>
      </c>
      <c r="Q4640" s="8" t="s">
        <v>65</v>
      </c>
      <c r="R4640" s="8" t="s">
        <v>57</v>
      </c>
      <c r="S4640" s="8" t="s">
        <v>1212</v>
      </c>
      <c r="T4640" s="143">
        <v>12.143000000000001</v>
      </c>
      <c r="U4640" s="8" t="s">
        <v>2026</v>
      </c>
      <c r="V4640" s="147">
        <v>2.07E-2</v>
      </c>
      <c r="W4640" s="145">
        <v>2.7869999999999999E-2</v>
      </c>
      <c r="X4640" s="146" t="s">
        <v>614</v>
      </c>
      <c r="Z4640" s="143">
        <v>12593651.949999999</v>
      </c>
      <c r="AA4640" s="143">
        <v>1</v>
      </c>
      <c r="AB4640" s="143">
        <v>101.58</v>
      </c>
      <c r="AC4640" s="8"/>
      <c r="AD4640" s="143">
        <v>12792.632</v>
      </c>
      <c r="AE4640" s="8"/>
      <c r="AF4640" s="8"/>
      <c r="AG4640" s="8" t="s">
        <v>17</v>
      </c>
      <c r="AH4640" s="145">
        <v>2.7659999999999998E-3</v>
      </c>
      <c r="AI4640" s="145">
        <v>2.5334606099300098E-2</v>
      </c>
      <c r="AJ4640" s="145">
        <v>5.79362866452639E-3</v>
      </c>
    </row>
    <row r="4641" spans="1:36" x14ac:dyDescent="0.2">
      <c r="A4641" s="8" t="s">
        <v>1226</v>
      </c>
      <c r="B4641" s="8">
        <v>11390</v>
      </c>
      <c r="C4641" s="8" t="s">
        <v>2027</v>
      </c>
      <c r="D4641" s="8" t="s">
        <v>2028</v>
      </c>
      <c r="E4641" s="4" t="s">
        <v>425</v>
      </c>
      <c r="F4641" s="8" t="s">
        <v>2029</v>
      </c>
      <c r="G4641" s="8" t="s">
        <v>2030</v>
      </c>
      <c r="H4641" s="8" t="s">
        <v>76</v>
      </c>
      <c r="I4641" s="8" t="s">
        <v>229</v>
      </c>
      <c r="J4641" s="8" t="s">
        <v>53</v>
      </c>
      <c r="K4641" s="8" t="s">
        <v>53</v>
      </c>
      <c r="L4641" s="8" t="s">
        <v>799</v>
      </c>
      <c r="M4641" s="8" t="s">
        <v>311</v>
      </c>
      <c r="N4641" s="8" t="s">
        <v>256</v>
      </c>
      <c r="O4641" s="8" t="s">
        <v>62</v>
      </c>
      <c r="P4641" s="8" t="s">
        <v>1207</v>
      </c>
      <c r="Q4641" s="8" t="s">
        <v>65</v>
      </c>
      <c r="R4641" s="8" t="s">
        <v>57</v>
      </c>
      <c r="S4641" s="8" t="s">
        <v>1212</v>
      </c>
      <c r="T4641" s="143">
        <v>3.246</v>
      </c>
      <c r="U4641" s="8" t="s">
        <v>2031</v>
      </c>
      <c r="V4641" s="147">
        <v>1.4999999999999999E-2</v>
      </c>
      <c r="W4641" s="145">
        <v>1.8880000000000001E-2</v>
      </c>
      <c r="X4641" s="146" t="s">
        <v>614</v>
      </c>
      <c r="Z4641" s="143">
        <v>1774402.64</v>
      </c>
      <c r="AA4641" s="143">
        <v>1</v>
      </c>
      <c r="AB4641" s="143">
        <v>110.62</v>
      </c>
      <c r="AC4641" s="8"/>
      <c r="AD4641" s="143">
        <v>1962.8440000000001</v>
      </c>
      <c r="AE4641" s="8"/>
      <c r="AF4641" s="8"/>
      <c r="AG4641" s="8" t="s">
        <v>17</v>
      </c>
      <c r="AH4641" s="145">
        <v>5.4510000000000001E-3</v>
      </c>
      <c r="AI4641" s="145">
        <v>3.8872286803841799E-3</v>
      </c>
      <c r="AJ4641" s="145">
        <v>8.8894847703454205E-4</v>
      </c>
    </row>
    <row r="4642" spans="1:36" x14ac:dyDescent="0.2">
      <c r="A4642" s="8" t="s">
        <v>1226</v>
      </c>
      <c r="B4642" s="8">
        <v>11390</v>
      </c>
      <c r="C4642" s="8" t="s">
        <v>2032</v>
      </c>
      <c r="D4642" s="8" t="s">
        <v>2033</v>
      </c>
      <c r="E4642" s="4" t="s">
        <v>425</v>
      </c>
      <c r="F4642" s="8" t="s">
        <v>2034</v>
      </c>
      <c r="G4642" s="8" t="s">
        <v>2035</v>
      </c>
      <c r="H4642" s="8" t="s">
        <v>76</v>
      </c>
      <c r="I4642" s="8" t="s">
        <v>229</v>
      </c>
      <c r="J4642" s="8" t="s">
        <v>53</v>
      </c>
      <c r="K4642" s="8" t="s">
        <v>53</v>
      </c>
      <c r="L4642" s="8" t="s">
        <v>799</v>
      </c>
      <c r="M4642" s="8" t="s">
        <v>311</v>
      </c>
      <c r="N4642" s="8" t="s">
        <v>156</v>
      </c>
      <c r="O4642" s="8" t="s">
        <v>62</v>
      </c>
      <c r="P4642" s="8" t="s">
        <v>298</v>
      </c>
      <c r="Q4642" s="151" t="s">
        <v>298</v>
      </c>
      <c r="R4642" s="151" t="s">
        <v>298</v>
      </c>
      <c r="S4642" s="8" t="s">
        <v>1212</v>
      </c>
      <c r="T4642" s="143">
        <v>1.893</v>
      </c>
      <c r="U4642" s="8" t="s">
        <v>1687</v>
      </c>
      <c r="V4642" s="147">
        <v>1.6400000000000001E-2</v>
      </c>
      <c r="W4642" s="145">
        <v>2.6419999999999999E-2</v>
      </c>
      <c r="X4642" s="146" t="s">
        <v>614</v>
      </c>
      <c r="Z4642" s="143">
        <v>1823902.02</v>
      </c>
      <c r="AA4642" s="143">
        <v>1</v>
      </c>
      <c r="AB4642" s="143">
        <v>109.81</v>
      </c>
      <c r="AC4642" s="8"/>
      <c r="AD4642" s="143">
        <v>2002.827</v>
      </c>
      <c r="AE4642" s="8"/>
      <c r="AF4642" s="8"/>
      <c r="AG4642" s="8" t="s">
        <v>17</v>
      </c>
      <c r="AH4642" s="145">
        <v>6.9940000000000002E-3</v>
      </c>
      <c r="AI4642" s="145">
        <v>3.9664104818252898E-3</v>
      </c>
      <c r="AJ4642" s="145">
        <v>9.0705611812988798E-4</v>
      </c>
    </row>
    <row r="4643" spans="1:36" x14ac:dyDescent="0.2">
      <c r="A4643" s="8" t="s">
        <v>1226</v>
      </c>
      <c r="B4643" s="8">
        <v>11390</v>
      </c>
      <c r="C4643" s="8" t="s">
        <v>2036</v>
      </c>
      <c r="D4643" s="8" t="s">
        <v>2037</v>
      </c>
      <c r="E4643" s="4" t="s">
        <v>425</v>
      </c>
      <c r="F4643" s="8" t="s">
        <v>2038</v>
      </c>
      <c r="G4643" s="8" t="s">
        <v>2039</v>
      </c>
      <c r="H4643" s="8" t="s">
        <v>76</v>
      </c>
      <c r="I4643" s="8" t="s">
        <v>228</v>
      </c>
      <c r="J4643" s="8" t="s">
        <v>53</v>
      </c>
      <c r="K4643" s="8" t="s">
        <v>53</v>
      </c>
      <c r="L4643" s="8" t="s">
        <v>799</v>
      </c>
      <c r="M4643" s="8" t="s">
        <v>311</v>
      </c>
      <c r="N4643" s="8" t="s">
        <v>627</v>
      </c>
      <c r="O4643" s="8" t="s">
        <v>62</v>
      </c>
      <c r="P4643" s="8" t="s">
        <v>1736</v>
      </c>
      <c r="Q4643" s="8" t="s">
        <v>65</v>
      </c>
      <c r="R4643" s="8" t="s">
        <v>57</v>
      </c>
      <c r="S4643" s="8" t="s">
        <v>1212</v>
      </c>
      <c r="T4643" s="143">
        <v>1.1499999999999999</v>
      </c>
      <c r="U4643" s="8" t="s">
        <v>1792</v>
      </c>
      <c r="V4643" s="147">
        <v>1.55E-2</v>
      </c>
      <c r="W4643" s="145">
        <v>6.3500000000000001E-2</v>
      </c>
      <c r="X4643" s="146" t="s">
        <v>614</v>
      </c>
      <c r="Z4643" s="143">
        <v>221575.42</v>
      </c>
      <c r="AA4643" s="143">
        <v>1</v>
      </c>
      <c r="AB4643" s="143">
        <v>95.72</v>
      </c>
      <c r="AC4643" s="8"/>
      <c r="AD4643" s="143">
        <v>212.09200000000001</v>
      </c>
      <c r="AE4643" s="8"/>
      <c r="AF4643" s="8"/>
      <c r="AG4643" s="8" t="s">
        <v>17</v>
      </c>
      <c r="AH4643" s="145">
        <v>1.957E-3</v>
      </c>
      <c r="AI4643" s="145">
        <v>4.2002828045187399E-4</v>
      </c>
      <c r="AJ4643" s="145">
        <v>9.6053906502415799E-5</v>
      </c>
    </row>
    <row r="4644" spans="1:36" x14ac:dyDescent="0.2">
      <c r="A4644" s="8" t="s">
        <v>1226</v>
      </c>
      <c r="B4644" s="8">
        <v>11390</v>
      </c>
      <c r="C4644" s="8" t="s">
        <v>2947</v>
      </c>
      <c r="D4644" s="8" t="s">
        <v>2948</v>
      </c>
      <c r="E4644" s="4" t="s">
        <v>425</v>
      </c>
      <c r="F4644" s="8" t="s">
        <v>2949</v>
      </c>
      <c r="G4644" s="8" t="s">
        <v>2950</v>
      </c>
      <c r="H4644" s="8" t="s">
        <v>76</v>
      </c>
      <c r="I4644" s="8" t="s">
        <v>228</v>
      </c>
      <c r="J4644" s="8" t="s">
        <v>53</v>
      </c>
      <c r="K4644" t="s">
        <v>314</v>
      </c>
      <c r="L4644" s="8" t="s">
        <v>799</v>
      </c>
      <c r="M4644" s="8" t="s">
        <v>311</v>
      </c>
      <c r="N4644" s="8" t="s">
        <v>267</v>
      </c>
      <c r="O4644" s="8" t="s">
        <v>62</v>
      </c>
      <c r="P4644" s="8" t="s">
        <v>1444</v>
      </c>
      <c r="Q4644" s="8" t="s">
        <v>65</v>
      </c>
      <c r="R4644" s="8" t="s">
        <v>57</v>
      </c>
      <c r="S4644" s="8" t="s">
        <v>1212</v>
      </c>
      <c r="T4644" s="143">
        <v>4.1399999999999997</v>
      </c>
      <c r="U4644" s="8" t="s">
        <v>1492</v>
      </c>
      <c r="V4644" s="147">
        <v>6.7000000000000004E-2</v>
      </c>
      <c r="W4644" s="145">
        <v>6.089E-2</v>
      </c>
      <c r="X4644" s="146" t="s">
        <v>614</v>
      </c>
      <c r="Z4644" s="143">
        <v>3087376</v>
      </c>
      <c r="AA4644" s="143">
        <v>1</v>
      </c>
      <c r="AB4644" s="143">
        <v>103.21</v>
      </c>
      <c r="AC4644" s="8"/>
      <c r="AD4644" s="143">
        <v>3186.4810000000002</v>
      </c>
      <c r="AE4644" s="8"/>
      <c r="AF4644" s="8"/>
      <c r="AG4644" s="8" t="s">
        <v>17</v>
      </c>
      <c r="AH4644" s="145">
        <v>0</v>
      </c>
      <c r="AI4644" s="145">
        <v>6.31052603908119E-3</v>
      </c>
      <c r="AJ4644" s="145">
        <v>1.4431187287838299E-3</v>
      </c>
    </row>
    <row r="4645" spans="1:36" x14ac:dyDescent="0.2">
      <c r="A4645" s="8" t="s">
        <v>1226</v>
      </c>
      <c r="B4645" s="8">
        <v>11390</v>
      </c>
      <c r="C4645" s="8" t="s">
        <v>2040</v>
      </c>
      <c r="D4645" s="8" t="s">
        <v>2041</v>
      </c>
      <c r="E4645" s="4" t="s">
        <v>425</v>
      </c>
      <c r="F4645" s="8" t="s">
        <v>2042</v>
      </c>
      <c r="G4645" s="8" t="s">
        <v>2043</v>
      </c>
      <c r="H4645" s="8" t="s">
        <v>76</v>
      </c>
      <c r="I4645" s="8" t="s">
        <v>601</v>
      </c>
      <c r="J4645" s="8" t="s">
        <v>53</v>
      </c>
      <c r="K4645" t="s">
        <v>314</v>
      </c>
      <c r="L4645" s="8" t="s">
        <v>799</v>
      </c>
      <c r="M4645" s="8" t="s">
        <v>311</v>
      </c>
      <c r="N4645" s="8" t="s">
        <v>625</v>
      </c>
      <c r="O4645" s="8" t="s">
        <v>62</v>
      </c>
      <c r="P4645" s="8" t="s">
        <v>298</v>
      </c>
      <c r="Q4645" s="151" t="s">
        <v>298</v>
      </c>
      <c r="R4645" s="151" t="s">
        <v>298</v>
      </c>
      <c r="S4645" s="8" t="s">
        <v>1212</v>
      </c>
      <c r="T4645" s="143">
        <v>4.2519999999999998</v>
      </c>
      <c r="U4645" s="8" t="s">
        <v>1451</v>
      </c>
      <c r="V4645" s="147">
        <v>0.05</v>
      </c>
      <c r="W4645" s="145">
        <v>4.0250000000000001E-2</v>
      </c>
      <c r="X4645" s="146" t="s">
        <v>614</v>
      </c>
      <c r="Z4645" s="143">
        <v>1559693</v>
      </c>
      <c r="AA4645" s="143">
        <v>1</v>
      </c>
      <c r="AB4645" s="143">
        <v>105.6</v>
      </c>
      <c r="AC4645" s="8"/>
      <c r="AD4645" s="143">
        <v>1647.0360000000001</v>
      </c>
      <c r="AE4645" s="8"/>
      <c r="AF4645" s="8"/>
      <c r="AG4645" s="8" t="s">
        <v>17</v>
      </c>
      <c r="AH4645" s="145">
        <v>3.8270000000000001E-3</v>
      </c>
      <c r="AI4645" s="145">
        <v>3.26179980524026E-3</v>
      </c>
      <c r="AJ4645" s="145">
        <v>7.4592266307659904E-4</v>
      </c>
    </row>
    <row r="4646" spans="1:36" x14ac:dyDescent="0.2">
      <c r="A4646" s="8" t="s">
        <v>1226</v>
      </c>
      <c r="B4646" s="8">
        <v>11390</v>
      </c>
      <c r="C4646" s="8" t="s">
        <v>2040</v>
      </c>
      <c r="D4646" s="8" t="s">
        <v>2041</v>
      </c>
      <c r="E4646" s="4" t="s">
        <v>425</v>
      </c>
      <c r="F4646" s="8" t="s">
        <v>2044</v>
      </c>
      <c r="G4646" s="8" t="s">
        <v>2045</v>
      </c>
      <c r="H4646" s="8" t="s">
        <v>76</v>
      </c>
      <c r="I4646" s="8" t="s">
        <v>229</v>
      </c>
      <c r="J4646" s="8" t="s">
        <v>53</v>
      </c>
      <c r="K4646" t="s">
        <v>314</v>
      </c>
      <c r="L4646" s="8" t="s">
        <v>799</v>
      </c>
      <c r="M4646" s="8" t="s">
        <v>311</v>
      </c>
      <c r="N4646" s="8" t="s">
        <v>625</v>
      </c>
      <c r="O4646" s="8" t="s">
        <v>62</v>
      </c>
      <c r="P4646" s="8" t="s">
        <v>298</v>
      </c>
      <c r="Q4646" s="151" t="s">
        <v>298</v>
      </c>
      <c r="R4646" s="151" t="s">
        <v>298</v>
      </c>
      <c r="S4646" s="8" t="s">
        <v>1212</v>
      </c>
      <c r="T4646" s="143">
        <v>2.7650000000000001</v>
      </c>
      <c r="U4646" s="8" t="s">
        <v>1776</v>
      </c>
      <c r="V4646" s="147">
        <v>1.4800000000000001E-2</v>
      </c>
      <c r="W4646" s="145">
        <v>3.6080000000000001E-2</v>
      </c>
      <c r="X4646" s="146" t="s">
        <v>614</v>
      </c>
      <c r="Z4646" s="143">
        <v>2382216.4900000002</v>
      </c>
      <c r="AA4646" s="143">
        <v>1</v>
      </c>
      <c r="AB4646" s="143">
        <v>103.65</v>
      </c>
      <c r="AC4646" s="8"/>
      <c r="AD4646" s="143">
        <v>2469.1669999999999</v>
      </c>
      <c r="AE4646" s="8"/>
      <c r="AF4646" s="8"/>
      <c r="AG4646" s="8" t="s">
        <v>17</v>
      </c>
      <c r="AH4646" s="145">
        <v>2.7369999999999998E-3</v>
      </c>
      <c r="AI4646" s="145">
        <v>4.8899542310109302E-3</v>
      </c>
      <c r="AJ4646" s="145">
        <v>1.11825614694636E-3</v>
      </c>
    </row>
    <row r="4647" spans="1:36" x14ac:dyDescent="0.2">
      <c r="A4647" s="8" t="s">
        <v>1226</v>
      </c>
      <c r="B4647" s="8">
        <v>11390</v>
      </c>
      <c r="C4647" s="8" t="s">
        <v>2040</v>
      </c>
      <c r="D4647" s="8" t="s">
        <v>2041</v>
      </c>
      <c r="E4647" s="4" t="s">
        <v>425</v>
      </c>
      <c r="F4647" s="8" t="s">
        <v>2046</v>
      </c>
      <c r="G4647" s="8" t="s">
        <v>2047</v>
      </c>
      <c r="H4647" s="8" t="s">
        <v>76</v>
      </c>
      <c r="I4647" s="8" t="s">
        <v>228</v>
      </c>
      <c r="J4647" s="8" t="s">
        <v>53</v>
      </c>
      <c r="K4647" t="s">
        <v>314</v>
      </c>
      <c r="L4647" s="8" t="s">
        <v>799</v>
      </c>
      <c r="M4647" s="8" t="s">
        <v>311</v>
      </c>
      <c r="N4647" s="8" t="s">
        <v>625</v>
      </c>
      <c r="O4647" s="8" t="s">
        <v>62</v>
      </c>
      <c r="P4647" s="8" t="s">
        <v>298</v>
      </c>
      <c r="Q4647" s="151" t="s">
        <v>298</v>
      </c>
      <c r="R4647" s="151" t="s">
        <v>298</v>
      </c>
      <c r="S4647" s="8" t="s">
        <v>1212</v>
      </c>
      <c r="T4647" s="143">
        <v>3.9910000000000001</v>
      </c>
      <c r="U4647" s="8" t="s">
        <v>1516</v>
      </c>
      <c r="V4647" s="147">
        <v>6.9500000000000006E-2</v>
      </c>
      <c r="W4647" s="145">
        <v>6.2260000000000003E-2</v>
      </c>
      <c r="X4647" s="146" t="s">
        <v>614</v>
      </c>
      <c r="Z4647" s="143">
        <v>578741</v>
      </c>
      <c r="AA4647" s="143">
        <v>1</v>
      </c>
      <c r="AB4647" s="143">
        <v>105</v>
      </c>
      <c r="AC4647" s="8"/>
      <c r="AD4647" s="143">
        <v>607.678</v>
      </c>
      <c r="AE4647" s="8"/>
      <c r="AF4647" s="8"/>
      <c r="AG4647" s="8" t="s">
        <v>17</v>
      </c>
      <c r="AH4647" s="145">
        <v>2.4740000000000001E-3</v>
      </c>
      <c r="AI4647" s="145">
        <v>1.20344933334855E-3</v>
      </c>
      <c r="AJ4647" s="145">
        <v>2.7521006352594998E-4</v>
      </c>
    </row>
    <row r="4648" spans="1:36" x14ac:dyDescent="0.2">
      <c r="A4648" s="8" t="s">
        <v>1226</v>
      </c>
      <c r="B4648" s="8">
        <v>11390</v>
      </c>
      <c r="C4648" s="8" t="s">
        <v>2040</v>
      </c>
      <c r="D4648" s="8" t="s">
        <v>2041</v>
      </c>
      <c r="E4648" s="4" t="s">
        <v>425</v>
      </c>
      <c r="F4648" s="8" t="s">
        <v>2048</v>
      </c>
      <c r="G4648" s="8" t="s">
        <v>2047</v>
      </c>
      <c r="H4648" s="8" t="s">
        <v>76</v>
      </c>
      <c r="I4648" s="8" t="s">
        <v>228</v>
      </c>
      <c r="J4648" s="8" t="s">
        <v>53</v>
      </c>
      <c r="K4648" t="s">
        <v>314</v>
      </c>
      <c r="L4648" s="151" t="s">
        <v>54</v>
      </c>
      <c r="M4648" s="8" t="s">
        <v>311</v>
      </c>
      <c r="N4648" s="8" t="s">
        <v>625</v>
      </c>
      <c r="O4648" s="8" t="s">
        <v>62</v>
      </c>
      <c r="P4648" s="8" t="s">
        <v>298</v>
      </c>
      <c r="Q4648" s="151" t="s">
        <v>298</v>
      </c>
      <c r="R4648" s="151" t="s">
        <v>298</v>
      </c>
      <c r="S4648" s="8" t="s">
        <v>1212</v>
      </c>
      <c r="T4648" s="143">
        <v>0</v>
      </c>
      <c r="U4648" s="8" t="s">
        <v>1516</v>
      </c>
      <c r="V4648" s="147">
        <v>6.9500000000000006E-2</v>
      </c>
      <c r="W4648" s="145">
        <v>0</v>
      </c>
      <c r="X4648" s="146" t="s">
        <v>614</v>
      </c>
      <c r="Z4648" s="143">
        <v>610136</v>
      </c>
      <c r="AA4648" s="143">
        <v>1</v>
      </c>
      <c r="AB4648" s="143">
        <v>104.98</v>
      </c>
      <c r="AC4648" s="8"/>
      <c r="AD4648" s="143">
        <v>626.30399999999997</v>
      </c>
      <c r="AE4648" s="8"/>
      <c r="AF4648" s="8"/>
      <c r="AG4648" s="8" t="s">
        <v>17</v>
      </c>
      <c r="AH4648" s="145">
        <v>0</v>
      </c>
      <c r="AI4648" s="145">
        <v>1.24033709922491E-3</v>
      </c>
      <c r="AJ4648" s="145">
        <v>2.8364571936026597E-4</v>
      </c>
    </row>
    <row r="4649" spans="1:36" x14ac:dyDescent="0.2">
      <c r="A4649" s="8" t="s">
        <v>1226</v>
      </c>
      <c r="B4649" s="8">
        <v>11390</v>
      </c>
      <c r="C4649" s="8" t="s">
        <v>2049</v>
      </c>
      <c r="D4649" s="8" t="s">
        <v>2050</v>
      </c>
      <c r="E4649" s="4" t="s">
        <v>425</v>
      </c>
      <c r="F4649" s="8" t="s">
        <v>2051</v>
      </c>
      <c r="G4649" s="8" t="s">
        <v>2052</v>
      </c>
      <c r="H4649" s="8" t="s">
        <v>76</v>
      </c>
      <c r="I4649" s="8" t="s">
        <v>229</v>
      </c>
      <c r="J4649" s="8" t="s">
        <v>53</v>
      </c>
      <c r="K4649" s="8" t="s">
        <v>53</v>
      </c>
      <c r="L4649" s="8" t="s">
        <v>799</v>
      </c>
      <c r="M4649" s="8" t="s">
        <v>311</v>
      </c>
      <c r="N4649" s="8" t="s">
        <v>629</v>
      </c>
      <c r="O4649" s="8" t="s">
        <v>62</v>
      </c>
      <c r="P4649" s="8" t="s">
        <v>1343</v>
      </c>
      <c r="Q4649" s="8" t="s">
        <v>70</v>
      </c>
      <c r="R4649" s="8" t="s">
        <v>57</v>
      </c>
      <c r="S4649" s="8" t="s">
        <v>1212</v>
      </c>
      <c r="T4649" s="143">
        <v>5.4610000000000003</v>
      </c>
      <c r="U4649" s="8" t="s">
        <v>2015</v>
      </c>
      <c r="V4649" s="147">
        <v>1.6500000000000001E-2</v>
      </c>
      <c r="W4649" s="145">
        <v>2.1829999999999999E-2</v>
      </c>
      <c r="X4649" s="146" t="s">
        <v>614</v>
      </c>
      <c r="Z4649" s="143">
        <v>2430735</v>
      </c>
      <c r="AA4649" s="143">
        <v>1</v>
      </c>
      <c r="AB4649" s="143">
        <v>110.05</v>
      </c>
      <c r="AC4649" s="8"/>
      <c r="AD4649" s="143">
        <v>2675.0239999999999</v>
      </c>
      <c r="AE4649" s="8"/>
      <c r="AF4649" s="8"/>
      <c r="AG4649" s="8" t="s">
        <v>17</v>
      </c>
      <c r="AH4649" s="145">
        <v>1.1490000000000001E-3</v>
      </c>
      <c r="AI4649" s="145">
        <v>5.2976336565625903E-3</v>
      </c>
      <c r="AJ4649" s="145">
        <v>1.21148606323383E-3</v>
      </c>
    </row>
    <row r="4650" spans="1:36" x14ac:dyDescent="0.2">
      <c r="A4650" s="8" t="s">
        <v>1226</v>
      </c>
      <c r="B4650" s="8">
        <v>11390</v>
      </c>
      <c r="C4650" s="8" t="s">
        <v>2049</v>
      </c>
      <c r="D4650" s="8" t="s">
        <v>2050</v>
      </c>
      <c r="E4650" s="4" t="s">
        <v>425</v>
      </c>
      <c r="F4650" s="8" t="s">
        <v>2053</v>
      </c>
      <c r="G4650" s="8" t="s">
        <v>2054</v>
      </c>
      <c r="H4650" s="8" t="s">
        <v>76</v>
      </c>
      <c r="I4650" s="8" t="s">
        <v>229</v>
      </c>
      <c r="J4650" s="8" t="s">
        <v>53</v>
      </c>
      <c r="K4650" s="8" t="s">
        <v>53</v>
      </c>
      <c r="L4650" s="8" t="s">
        <v>799</v>
      </c>
      <c r="M4650" s="8" t="s">
        <v>311</v>
      </c>
      <c r="N4650" s="8" t="s">
        <v>629</v>
      </c>
      <c r="O4650" s="8" t="s">
        <v>62</v>
      </c>
      <c r="P4650" s="8" t="s">
        <v>1343</v>
      </c>
      <c r="Q4650" s="8" t="s">
        <v>70</v>
      </c>
      <c r="R4650" s="8" t="s">
        <v>57</v>
      </c>
      <c r="S4650" s="8" t="s">
        <v>1212</v>
      </c>
      <c r="T4650" s="143">
        <v>1.954</v>
      </c>
      <c r="U4650" s="8" t="s">
        <v>1445</v>
      </c>
      <c r="V4650" s="147">
        <v>8.3000000000000001E-3</v>
      </c>
      <c r="W4650" s="145">
        <v>1.721E-2</v>
      </c>
      <c r="X4650" s="146" t="s">
        <v>614</v>
      </c>
      <c r="Z4650" s="143">
        <v>13406875.939999999</v>
      </c>
      <c r="AA4650" s="143">
        <v>1</v>
      </c>
      <c r="AB4650" s="143">
        <v>111.05</v>
      </c>
      <c r="AC4650" s="8"/>
      <c r="AD4650" s="143">
        <v>14888.335999999999</v>
      </c>
      <c r="AE4650" s="8"/>
      <c r="AF4650" s="8"/>
      <c r="AG4650" s="8" t="s">
        <v>17</v>
      </c>
      <c r="AH4650" s="145">
        <v>9.7269999999999995E-3</v>
      </c>
      <c r="AI4650" s="145">
        <v>2.94849513004239E-2</v>
      </c>
      <c r="AJ4650" s="145">
        <v>6.7427477797264703E-3</v>
      </c>
    </row>
    <row r="4651" spans="1:36" x14ac:dyDescent="0.2">
      <c r="A4651" s="8" t="s">
        <v>1226</v>
      </c>
      <c r="B4651" s="8">
        <v>11390</v>
      </c>
      <c r="C4651" s="8" t="s">
        <v>2049</v>
      </c>
      <c r="D4651" s="8" t="s">
        <v>2050</v>
      </c>
      <c r="E4651" s="4" t="s">
        <v>425</v>
      </c>
      <c r="F4651" s="8" t="s">
        <v>2055</v>
      </c>
      <c r="G4651" s="8" t="s">
        <v>2056</v>
      </c>
      <c r="H4651" s="8" t="s">
        <v>76</v>
      </c>
      <c r="I4651" s="8" t="s">
        <v>228</v>
      </c>
      <c r="J4651" s="8" t="s">
        <v>53</v>
      </c>
      <c r="K4651" s="8" t="s">
        <v>53</v>
      </c>
      <c r="L4651" s="8" t="s">
        <v>799</v>
      </c>
      <c r="M4651" s="8" t="s">
        <v>311</v>
      </c>
      <c r="N4651" s="8" t="s">
        <v>629</v>
      </c>
      <c r="O4651" s="8" t="s">
        <v>62</v>
      </c>
      <c r="P4651" s="8" t="s">
        <v>1343</v>
      </c>
      <c r="Q4651" s="8" t="s">
        <v>70</v>
      </c>
      <c r="R4651" s="8" t="s">
        <v>57</v>
      </c>
      <c r="S4651" s="8" t="s">
        <v>1212</v>
      </c>
      <c r="T4651" s="143">
        <v>0.747</v>
      </c>
      <c r="U4651" s="8" t="s">
        <v>1427</v>
      </c>
      <c r="V4651" s="147">
        <v>1.6299999999999999E-2</v>
      </c>
      <c r="W4651" s="145">
        <v>4.4380000000000003E-2</v>
      </c>
      <c r="X4651" s="146" t="s">
        <v>614</v>
      </c>
      <c r="Z4651" s="143">
        <v>75681.5</v>
      </c>
      <c r="AA4651" s="143">
        <v>1</v>
      </c>
      <c r="AB4651" s="143">
        <v>98.4</v>
      </c>
      <c r="AC4651" s="8"/>
      <c r="AD4651" s="143">
        <v>74.471000000000004</v>
      </c>
      <c r="AE4651" s="8"/>
      <c r="AF4651" s="8"/>
      <c r="AG4651" s="8" t="s">
        <v>17</v>
      </c>
      <c r="AH4651" s="145">
        <v>3.6299999999999999E-4</v>
      </c>
      <c r="AI4651" s="145">
        <v>1.4748202458566499E-4</v>
      </c>
      <c r="AJ4651" s="145">
        <v>3.3726835214757797E-5</v>
      </c>
    </row>
    <row r="4652" spans="1:36" x14ac:dyDescent="0.2">
      <c r="A4652" s="8" t="s">
        <v>1226</v>
      </c>
      <c r="B4652" s="8">
        <v>11390</v>
      </c>
      <c r="C4652" s="8" t="s">
        <v>2057</v>
      </c>
      <c r="D4652" s="8" t="s">
        <v>2058</v>
      </c>
      <c r="E4652" s="4" t="s">
        <v>425</v>
      </c>
      <c r="F4652" s="8" t="s">
        <v>2059</v>
      </c>
      <c r="G4652" s="8" t="s">
        <v>2060</v>
      </c>
      <c r="H4652" s="8" t="s">
        <v>76</v>
      </c>
      <c r="I4652" s="8" t="s">
        <v>228</v>
      </c>
      <c r="J4652" s="8" t="s">
        <v>53</v>
      </c>
      <c r="K4652" s="8" t="s">
        <v>53</v>
      </c>
      <c r="L4652" s="8" t="s">
        <v>799</v>
      </c>
      <c r="M4652" s="8" t="s">
        <v>311</v>
      </c>
      <c r="N4652" s="8" t="s">
        <v>267</v>
      </c>
      <c r="O4652" s="8" t="s">
        <v>62</v>
      </c>
      <c r="P4652" s="8" t="s">
        <v>1461</v>
      </c>
      <c r="Q4652" s="8" t="s">
        <v>65</v>
      </c>
      <c r="R4652" s="8" t="s">
        <v>57</v>
      </c>
      <c r="S4652" s="8" t="s">
        <v>1212</v>
      </c>
      <c r="T4652" s="143">
        <v>0.56399999999999995</v>
      </c>
      <c r="U4652" s="8" t="s">
        <v>2061</v>
      </c>
      <c r="V4652" s="147">
        <v>2.3599999999999999E-2</v>
      </c>
      <c r="W4652" s="145">
        <v>4.5929999999999999E-2</v>
      </c>
      <c r="X4652" s="146" t="s">
        <v>614</v>
      </c>
      <c r="Z4652" s="143">
        <v>134665.42000000001</v>
      </c>
      <c r="AA4652" s="143">
        <v>1</v>
      </c>
      <c r="AB4652" s="143">
        <v>99.23</v>
      </c>
      <c r="AC4652" s="8"/>
      <c r="AD4652" s="143">
        <v>133.62799999999999</v>
      </c>
      <c r="AE4652" s="8"/>
      <c r="AF4652" s="8"/>
      <c r="AG4652" s="8" t="s">
        <v>17</v>
      </c>
      <c r="AH4652" s="145">
        <v>1.1659999999999999E-3</v>
      </c>
      <c r="AI4652" s="145">
        <v>2.6463869272172399E-4</v>
      </c>
      <c r="AJ4652" s="145">
        <v>6.0518735120090403E-5</v>
      </c>
    </row>
    <row r="4653" spans="1:36" x14ac:dyDescent="0.2">
      <c r="A4653" s="8" t="s">
        <v>1226</v>
      </c>
      <c r="B4653" s="8">
        <v>11390</v>
      </c>
      <c r="C4653" s="8" t="s">
        <v>2062</v>
      </c>
      <c r="D4653" s="8" t="s">
        <v>2063</v>
      </c>
      <c r="E4653" s="4" t="s">
        <v>425</v>
      </c>
      <c r="F4653" s="8" t="s">
        <v>2064</v>
      </c>
      <c r="G4653" s="8" t="s">
        <v>2065</v>
      </c>
      <c r="H4653" s="8" t="s">
        <v>76</v>
      </c>
      <c r="I4653" s="8" t="s">
        <v>228</v>
      </c>
      <c r="J4653" s="8" t="s">
        <v>53</v>
      </c>
      <c r="K4653" s="8" t="s">
        <v>53</v>
      </c>
      <c r="L4653" s="8" t="s">
        <v>799</v>
      </c>
      <c r="M4653" s="8" t="s">
        <v>311</v>
      </c>
      <c r="N4653" s="8" t="s">
        <v>140</v>
      </c>
      <c r="O4653" s="8" t="s">
        <v>62</v>
      </c>
      <c r="P4653" s="8" t="s">
        <v>298</v>
      </c>
      <c r="Q4653" s="151" t="s">
        <v>298</v>
      </c>
      <c r="R4653" s="151" t="s">
        <v>298</v>
      </c>
      <c r="S4653" s="8" t="s">
        <v>1212</v>
      </c>
      <c r="T4653" s="143">
        <v>1.3260000000000001</v>
      </c>
      <c r="U4653" s="8" t="s">
        <v>2066</v>
      </c>
      <c r="V4653" s="147">
        <v>6.5299999999999997E-2</v>
      </c>
      <c r="W4653" s="145">
        <v>6.2920000000000004E-2</v>
      </c>
      <c r="X4653" s="146" t="s">
        <v>614</v>
      </c>
      <c r="Z4653" s="143">
        <v>1451470.77</v>
      </c>
      <c r="AA4653" s="143">
        <v>1</v>
      </c>
      <c r="AB4653" s="143">
        <v>99.56</v>
      </c>
      <c r="AC4653" s="8"/>
      <c r="AD4653" s="143">
        <v>1445.0840000000001</v>
      </c>
      <c r="AE4653" s="8"/>
      <c r="AF4653" s="8"/>
      <c r="AG4653" s="8" t="s">
        <v>17</v>
      </c>
      <c r="AH4653" s="145">
        <v>7.639E-3</v>
      </c>
      <c r="AI4653" s="145">
        <v>2.8618537987295401E-3</v>
      </c>
      <c r="AJ4653" s="145">
        <v>6.5446125892051205E-4</v>
      </c>
    </row>
    <row r="4654" spans="1:36" x14ac:dyDescent="0.2">
      <c r="A4654" s="8" t="s">
        <v>1226</v>
      </c>
      <c r="B4654" s="8">
        <v>11390</v>
      </c>
      <c r="C4654" s="8" t="s">
        <v>2062</v>
      </c>
      <c r="D4654" s="8" t="s">
        <v>2063</v>
      </c>
      <c r="E4654" s="4" t="s">
        <v>425</v>
      </c>
      <c r="F4654" s="8" t="s">
        <v>2067</v>
      </c>
      <c r="G4654" s="8" t="s">
        <v>2068</v>
      </c>
      <c r="H4654" s="8" t="s">
        <v>76</v>
      </c>
      <c r="I4654" s="8" t="s">
        <v>228</v>
      </c>
      <c r="J4654" s="8" t="s">
        <v>53</v>
      </c>
      <c r="K4654" s="8" t="s">
        <v>53</v>
      </c>
      <c r="L4654" s="8" t="s">
        <v>799</v>
      </c>
      <c r="M4654" s="8" t="s">
        <v>311</v>
      </c>
      <c r="N4654" s="8" t="s">
        <v>140</v>
      </c>
      <c r="O4654" s="8" t="s">
        <v>62</v>
      </c>
      <c r="P4654" s="8" t="s">
        <v>298</v>
      </c>
      <c r="Q4654" s="151" t="s">
        <v>298</v>
      </c>
      <c r="R4654" s="151" t="s">
        <v>298</v>
      </c>
      <c r="S4654" s="8" t="s">
        <v>1212</v>
      </c>
      <c r="T4654" s="143">
        <v>2.1920000000000002</v>
      </c>
      <c r="U4654" s="8" t="s">
        <v>2069</v>
      </c>
      <c r="V4654" s="147">
        <v>4.4999999999999998E-2</v>
      </c>
      <c r="W4654" s="145">
        <v>7.1980000000000002E-2</v>
      </c>
      <c r="X4654" s="146" t="s">
        <v>614</v>
      </c>
      <c r="Z4654" s="143">
        <v>306658</v>
      </c>
      <c r="AA4654" s="143">
        <v>1</v>
      </c>
      <c r="AB4654" s="143">
        <v>96.04</v>
      </c>
      <c r="AC4654" s="8"/>
      <c r="AD4654" s="143">
        <v>294.51400000000001</v>
      </c>
      <c r="AE4654" s="8"/>
      <c r="AF4654" s="8"/>
      <c r="AG4654" s="8" t="s">
        <v>17</v>
      </c>
      <c r="AH4654" s="145">
        <v>2.8900000000000002E-3</v>
      </c>
      <c r="AI4654" s="145">
        <v>5.8325800970699E-4</v>
      </c>
      <c r="AJ4654" s="145">
        <v>1.3338199578111399E-4</v>
      </c>
    </row>
    <row r="4655" spans="1:36" x14ac:dyDescent="0.2">
      <c r="A4655" s="8" t="s">
        <v>1226</v>
      </c>
      <c r="B4655" s="8">
        <v>11390</v>
      </c>
      <c r="C4655" s="8" t="s">
        <v>2070</v>
      </c>
      <c r="D4655" s="8" t="s">
        <v>2071</v>
      </c>
      <c r="E4655" s="4" t="s">
        <v>425</v>
      </c>
      <c r="F4655" s="8" t="s">
        <v>2072</v>
      </c>
      <c r="G4655" s="8" t="s">
        <v>2073</v>
      </c>
      <c r="H4655" s="8" t="s">
        <v>76</v>
      </c>
      <c r="I4655" s="8" t="s">
        <v>229</v>
      </c>
      <c r="J4655" s="8" t="s">
        <v>53</v>
      </c>
      <c r="K4655" s="8" t="s">
        <v>53</v>
      </c>
      <c r="L4655" s="8" t="s">
        <v>799</v>
      </c>
      <c r="M4655" s="8" t="s">
        <v>311</v>
      </c>
      <c r="N4655" s="8" t="s">
        <v>625</v>
      </c>
      <c r="O4655" s="8" t="s">
        <v>62</v>
      </c>
      <c r="P4655" s="8" t="s">
        <v>298</v>
      </c>
      <c r="Q4655" s="151" t="s">
        <v>298</v>
      </c>
      <c r="R4655" s="151" t="s">
        <v>298</v>
      </c>
      <c r="S4655" s="8" t="s">
        <v>1212</v>
      </c>
      <c r="T4655" s="143">
        <v>2.57</v>
      </c>
      <c r="U4655" s="8" t="s">
        <v>1776</v>
      </c>
      <c r="V4655" s="147">
        <v>2.3E-2</v>
      </c>
      <c r="W4655" s="145">
        <v>4.7849999999999997E-2</v>
      </c>
      <c r="X4655" s="146" t="s">
        <v>614</v>
      </c>
      <c r="Z4655" s="143">
        <v>1022617.8</v>
      </c>
      <c r="AA4655" s="143">
        <v>1</v>
      </c>
      <c r="AB4655" s="143">
        <v>102.88</v>
      </c>
      <c r="AC4655" s="8"/>
      <c r="AD4655" s="143">
        <v>1052.069</v>
      </c>
      <c r="AE4655" s="8"/>
      <c r="AF4655" s="8"/>
      <c r="AG4655" s="8" t="s">
        <v>17</v>
      </c>
      <c r="AH4655" s="145">
        <v>4.2259999999999997E-3</v>
      </c>
      <c r="AI4655" s="145">
        <v>2.0835242749333298E-3</v>
      </c>
      <c r="AJ4655" s="145">
        <v>4.7646945506777701E-4</v>
      </c>
    </row>
    <row r="4656" spans="1:36" x14ac:dyDescent="0.2">
      <c r="A4656" s="8" t="s">
        <v>1226</v>
      </c>
      <c r="B4656" s="8">
        <v>11390</v>
      </c>
      <c r="C4656" s="8" t="s">
        <v>2074</v>
      </c>
      <c r="D4656" s="8" t="s">
        <v>2075</v>
      </c>
      <c r="E4656" s="4" t="s">
        <v>425</v>
      </c>
      <c r="F4656" s="8" t="s">
        <v>2076</v>
      </c>
      <c r="G4656" s="8" t="s">
        <v>2077</v>
      </c>
      <c r="H4656" s="8" t="s">
        <v>76</v>
      </c>
      <c r="I4656" s="8" t="s">
        <v>229</v>
      </c>
      <c r="J4656" s="8" t="s">
        <v>53</v>
      </c>
      <c r="K4656" s="8" t="s">
        <v>53</v>
      </c>
      <c r="L4656" s="8" t="s">
        <v>799</v>
      </c>
      <c r="M4656" s="8" t="s">
        <v>311</v>
      </c>
      <c r="N4656" s="8" t="s">
        <v>625</v>
      </c>
      <c r="O4656" s="8" t="s">
        <v>62</v>
      </c>
      <c r="P4656" s="8" t="s">
        <v>298</v>
      </c>
      <c r="Q4656" s="151" t="s">
        <v>298</v>
      </c>
      <c r="R4656" s="151" t="s">
        <v>298</v>
      </c>
      <c r="S4656" s="8" t="s">
        <v>1212</v>
      </c>
      <c r="T4656" s="143">
        <v>2.57</v>
      </c>
      <c r="U4656" s="8" t="s">
        <v>1776</v>
      </c>
      <c r="V4656" s="147">
        <v>2.9499999999999998E-2</v>
      </c>
      <c r="W4656" s="145">
        <v>3.9440000000000003E-2</v>
      </c>
      <c r="X4656" s="146" t="s">
        <v>614</v>
      </c>
      <c r="Z4656" s="143">
        <v>349600</v>
      </c>
      <c r="AA4656" s="143">
        <v>1</v>
      </c>
      <c r="AB4656" s="143">
        <v>105.44</v>
      </c>
      <c r="AC4656" s="8"/>
      <c r="AD4656" s="143">
        <v>368.61799999999999</v>
      </c>
      <c r="AE4656" s="8"/>
      <c r="AF4656" s="8"/>
      <c r="AG4656" s="8" t="s">
        <v>17</v>
      </c>
      <c r="AH4656" s="145">
        <v>1.921E-3</v>
      </c>
      <c r="AI4656" s="145">
        <v>7.3001382095027798E-4</v>
      </c>
      <c r="AJ4656" s="145">
        <v>1.66942757348606E-4</v>
      </c>
    </row>
    <row r="4657" spans="1:36" x14ac:dyDescent="0.2">
      <c r="A4657" s="8" t="s">
        <v>1226</v>
      </c>
      <c r="B4657" s="8">
        <v>11390</v>
      </c>
      <c r="C4657" s="8" t="s">
        <v>2078</v>
      </c>
      <c r="D4657" s="8" t="s">
        <v>2079</v>
      </c>
      <c r="E4657" s="4" t="s">
        <v>425</v>
      </c>
      <c r="F4657" s="8" t="s">
        <v>2080</v>
      </c>
      <c r="G4657" s="8" t="s">
        <v>2081</v>
      </c>
      <c r="H4657" s="8" t="s">
        <v>76</v>
      </c>
      <c r="I4657" s="8" t="s">
        <v>601</v>
      </c>
      <c r="J4657" s="8" t="s">
        <v>53</v>
      </c>
      <c r="K4657" s="8" t="s">
        <v>53</v>
      </c>
      <c r="L4657" s="8" t="s">
        <v>799</v>
      </c>
      <c r="M4657" s="8" t="s">
        <v>311</v>
      </c>
      <c r="N4657" s="8" t="s">
        <v>140</v>
      </c>
      <c r="O4657" s="8" t="s">
        <v>62</v>
      </c>
      <c r="P4657" s="8" t="s">
        <v>298</v>
      </c>
      <c r="Q4657" s="151" t="s">
        <v>298</v>
      </c>
      <c r="R4657" s="151" t="s">
        <v>298</v>
      </c>
      <c r="S4657" s="8" t="s">
        <v>1212</v>
      </c>
      <c r="T4657" s="143">
        <v>3.37</v>
      </c>
      <c r="U4657" s="8" t="s">
        <v>1451</v>
      </c>
      <c r="V4657" s="147">
        <v>5.5E-2</v>
      </c>
      <c r="W4657" s="145">
        <v>5.5100000000000003E-2</v>
      </c>
      <c r="X4657" s="146" t="s">
        <v>614</v>
      </c>
      <c r="Z4657" s="143">
        <v>247000</v>
      </c>
      <c r="AA4657" s="143">
        <v>1</v>
      </c>
      <c r="AB4657" s="143">
        <v>101.6</v>
      </c>
      <c r="AC4657" s="8"/>
      <c r="AD4657" s="143">
        <v>250.952</v>
      </c>
      <c r="AE4657" s="8"/>
      <c r="AF4657" s="8"/>
      <c r="AG4657" s="8" t="s">
        <v>17</v>
      </c>
      <c r="AH4657" s="145">
        <v>4.4910000000000002E-3</v>
      </c>
      <c r="AI4657" s="145">
        <v>4.9698687833546798E-4</v>
      </c>
      <c r="AJ4657" s="145">
        <v>1.13653135672688E-4</v>
      </c>
    </row>
    <row r="4658" spans="1:36" x14ac:dyDescent="0.2">
      <c r="A4658" s="8" t="s">
        <v>1226</v>
      </c>
      <c r="B4658" s="8">
        <v>11390</v>
      </c>
      <c r="C4658" s="8" t="s">
        <v>2082</v>
      </c>
      <c r="D4658" s="8" t="s">
        <v>5070</v>
      </c>
      <c r="E4658" s="4" t="s">
        <v>761</v>
      </c>
      <c r="F4658" s="8" t="s">
        <v>2083</v>
      </c>
      <c r="G4658" s="8" t="s">
        <v>2084</v>
      </c>
      <c r="H4658" s="8" t="s">
        <v>76</v>
      </c>
      <c r="I4658" s="8" t="s">
        <v>230</v>
      </c>
      <c r="J4658" s="8" t="s">
        <v>53</v>
      </c>
      <c r="K4658" s="8" t="s">
        <v>314</v>
      </c>
      <c r="L4658" s="8" t="s">
        <v>799</v>
      </c>
      <c r="M4658" s="8" t="s">
        <v>311</v>
      </c>
      <c r="N4658" s="8" t="s">
        <v>627</v>
      </c>
      <c r="O4658" s="8" t="s">
        <v>62</v>
      </c>
      <c r="P4658" s="8" t="s">
        <v>1450</v>
      </c>
      <c r="Q4658" s="8" t="s">
        <v>70</v>
      </c>
      <c r="R4658" s="8" t="s">
        <v>57</v>
      </c>
      <c r="S4658" s="8" t="s">
        <v>1212</v>
      </c>
      <c r="T4658" s="143">
        <v>2.2000000000000002</v>
      </c>
      <c r="U4658" s="8" t="s">
        <v>2085</v>
      </c>
      <c r="V4658" s="147">
        <v>8.9126999999999998E-2</v>
      </c>
      <c r="W4658" s="145">
        <v>7.6850000000000002E-2</v>
      </c>
      <c r="X4658" s="146" t="s">
        <v>614</v>
      </c>
      <c r="Z4658" s="143">
        <v>564285</v>
      </c>
      <c r="AA4658" s="143">
        <v>1</v>
      </c>
      <c r="AB4658" s="143">
        <v>105</v>
      </c>
      <c r="AC4658" s="8"/>
      <c r="AD4658" s="143">
        <v>592.49900000000002</v>
      </c>
      <c r="AE4658" s="8"/>
      <c r="AF4658" s="8"/>
      <c r="AG4658" s="8" t="s">
        <v>17</v>
      </c>
      <c r="AH4658" s="145">
        <v>1.9070000000000001E-3</v>
      </c>
      <c r="AI4658" s="145">
        <v>1.17338914483091E-3</v>
      </c>
      <c r="AJ4658" s="145">
        <v>2.6833576798039301E-4</v>
      </c>
    </row>
    <row r="4659" spans="1:36" x14ac:dyDescent="0.2">
      <c r="A4659" s="8" t="s">
        <v>1226</v>
      </c>
      <c r="B4659" s="8">
        <v>11390</v>
      </c>
      <c r="C4659" s="8" t="s">
        <v>2082</v>
      </c>
      <c r="D4659" s="8" t="s">
        <v>5070</v>
      </c>
      <c r="E4659" s="4" t="s">
        <v>761</v>
      </c>
      <c r="F4659" s="8" t="s">
        <v>2086</v>
      </c>
      <c r="G4659" s="8" t="s">
        <v>2084</v>
      </c>
      <c r="H4659" s="8" t="s">
        <v>76</v>
      </c>
      <c r="I4659" s="8" t="s">
        <v>230</v>
      </c>
      <c r="J4659" s="8" t="s">
        <v>53</v>
      </c>
      <c r="K4659" s="8" t="s">
        <v>314</v>
      </c>
      <c r="L4659" s="151" t="s">
        <v>54</v>
      </c>
      <c r="M4659" s="8" t="s">
        <v>311</v>
      </c>
      <c r="N4659" s="8" t="s">
        <v>627</v>
      </c>
      <c r="O4659" s="8" t="s">
        <v>62</v>
      </c>
      <c r="P4659" s="8" t="s">
        <v>1450</v>
      </c>
      <c r="Q4659" s="8" t="s">
        <v>70</v>
      </c>
      <c r="R4659" s="8" t="s">
        <v>57</v>
      </c>
      <c r="S4659" s="8" t="s">
        <v>1212</v>
      </c>
      <c r="T4659" s="143">
        <v>2.2000000000000002</v>
      </c>
      <c r="U4659" s="8" t="s">
        <v>2085</v>
      </c>
      <c r="V4659" s="147">
        <v>8.9126999999999998E-2</v>
      </c>
      <c r="W4659" s="145">
        <v>7.6850000000000002E-2</v>
      </c>
      <c r="X4659" s="146" t="s">
        <v>614</v>
      </c>
      <c r="Z4659" s="143">
        <v>406000</v>
      </c>
      <c r="AA4659" s="143">
        <v>1</v>
      </c>
      <c r="AB4659" s="143">
        <v>105</v>
      </c>
      <c r="AC4659" s="8"/>
      <c r="AD4659" s="143">
        <v>414.58</v>
      </c>
      <c r="AE4659" s="8"/>
      <c r="AF4659" s="8"/>
      <c r="AG4659" s="8" t="s">
        <v>17</v>
      </c>
      <c r="AH4659" s="145">
        <v>9.6400000000000001E-4</v>
      </c>
      <c r="AI4659" s="145">
        <v>8.2103708971043704E-4</v>
      </c>
      <c r="AJ4659" s="145">
        <v>1.8775835704495599E-4</v>
      </c>
    </row>
    <row r="4660" spans="1:36" x14ac:dyDescent="0.2">
      <c r="A4660" s="8" t="s">
        <v>1226</v>
      </c>
      <c r="B4660" s="8">
        <v>11390</v>
      </c>
      <c r="C4660" s="8" t="s">
        <v>2087</v>
      </c>
      <c r="D4660" s="8" t="s">
        <v>2088</v>
      </c>
      <c r="E4660" s="4" t="s">
        <v>425</v>
      </c>
      <c r="F4660" s="8" t="s">
        <v>2089</v>
      </c>
      <c r="G4660" s="8" t="s">
        <v>2090</v>
      </c>
      <c r="H4660" s="8" t="s">
        <v>76</v>
      </c>
      <c r="I4660" s="8" t="s">
        <v>229</v>
      </c>
      <c r="J4660" s="8" t="s">
        <v>53</v>
      </c>
      <c r="K4660" s="8" t="s">
        <v>53</v>
      </c>
      <c r="L4660" s="8" t="s">
        <v>799</v>
      </c>
      <c r="M4660" s="8" t="s">
        <v>311</v>
      </c>
      <c r="N4660" s="8" t="s">
        <v>629</v>
      </c>
      <c r="O4660" s="8" t="s">
        <v>62</v>
      </c>
      <c r="P4660" s="8" t="s">
        <v>1637</v>
      </c>
      <c r="Q4660" s="8" t="s">
        <v>70</v>
      </c>
      <c r="R4660" s="8" t="s">
        <v>57</v>
      </c>
      <c r="S4660" s="8" t="s">
        <v>1212</v>
      </c>
      <c r="T4660" s="143">
        <v>0.78600000000000003</v>
      </c>
      <c r="U4660" s="8" t="s">
        <v>2091</v>
      </c>
      <c r="V4660" s="147">
        <v>2.75E-2</v>
      </c>
      <c r="W4660" s="145">
        <v>1.7229999999999999E-2</v>
      </c>
      <c r="X4660" s="146" t="s">
        <v>614</v>
      </c>
      <c r="Z4660" s="143">
        <v>629654.09</v>
      </c>
      <c r="AA4660" s="143">
        <v>1</v>
      </c>
      <c r="AB4660" s="143">
        <v>112.61</v>
      </c>
      <c r="AC4660" s="8"/>
      <c r="AD4660" s="143">
        <v>709.053</v>
      </c>
      <c r="AE4660" s="8"/>
      <c r="AF4660" s="8"/>
      <c r="AG4660" s="8" t="s">
        <v>17</v>
      </c>
      <c r="AH4660" s="145">
        <v>2.2769999999999999E-3</v>
      </c>
      <c r="AI4660" s="145">
        <v>1.4042138377079101E-3</v>
      </c>
      <c r="AJ4660" s="145">
        <v>3.2112176954248698E-4</v>
      </c>
    </row>
    <row r="4661" spans="1:36" x14ac:dyDescent="0.2">
      <c r="A4661" s="8" t="s">
        <v>1226</v>
      </c>
      <c r="B4661" s="8">
        <v>11390</v>
      </c>
      <c r="C4661" s="8" t="s">
        <v>2087</v>
      </c>
      <c r="D4661" s="8" t="s">
        <v>2088</v>
      </c>
      <c r="E4661" s="4" t="s">
        <v>425</v>
      </c>
      <c r="F4661" s="8" t="s">
        <v>2092</v>
      </c>
      <c r="G4661" s="8" t="s">
        <v>2093</v>
      </c>
      <c r="H4661" s="8" t="s">
        <v>76</v>
      </c>
      <c r="I4661" s="8" t="s">
        <v>229</v>
      </c>
      <c r="J4661" s="8" t="s">
        <v>53</v>
      </c>
      <c r="K4661" s="8" t="s">
        <v>53</v>
      </c>
      <c r="L4661" s="8" t="s">
        <v>799</v>
      </c>
      <c r="M4661" s="8" t="s">
        <v>311</v>
      </c>
      <c r="N4661" s="8" t="s">
        <v>629</v>
      </c>
      <c r="O4661" s="8" t="s">
        <v>62</v>
      </c>
      <c r="P4661" s="8" t="s">
        <v>1637</v>
      </c>
      <c r="Q4661" s="8" t="s">
        <v>70</v>
      </c>
      <c r="R4661" s="8" t="s">
        <v>57</v>
      </c>
      <c r="S4661" s="8" t="s">
        <v>1212</v>
      </c>
      <c r="T4661" s="143">
        <v>3.3839999999999999</v>
      </c>
      <c r="U4661" s="8" t="s">
        <v>2094</v>
      </c>
      <c r="V4661" s="147">
        <v>1.9599999999999999E-2</v>
      </c>
      <c r="W4661" s="145">
        <v>2.3910000000000001E-2</v>
      </c>
      <c r="X4661" s="146" t="s">
        <v>614</v>
      </c>
      <c r="Z4661" s="143">
        <v>4250378.66</v>
      </c>
      <c r="AA4661" s="143">
        <v>1</v>
      </c>
      <c r="AB4661" s="143">
        <v>111.5</v>
      </c>
      <c r="AC4661" s="8"/>
      <c r="AD4661" s="143">
        <v>4739.1719999999996</v>
      </c>
      <c r="AE4661" s="8"/>
      <c r="AF4661" s="8"/>
      <c r="AG4661" s="8" t="s">
        <v>17</v>
      </c>
      <c r="AH4661" s="145">
        <v>4.0439999999999999E-3</v>
      </c>
      <c r="AI4661" s="145">
        <v>9.3854856725766392E-3</v>
      </c>
      <c r="AJ4661" s="145">
        <v>2.1463139632016599E-3</v>
      </c>
    </row>
    <row r="4662" spans="1:36" x14ac:dyDescent="0.2">
      <c r="A4662" s="8" t="s">
        <v>1226</v>
      </c>
      <c r="B4662" s="8">
        <v>11390</v>
      </c>
      <c r="C4662" s="8" t="s">
        <v>2087</v>
      </c>
      <c r="D4662" s="8" t="s">
        <v>2088</v>
      </c>
      <c r="E4662" s="4" t="s">
        <v>425</v>
      </c>
      <c r="F4662" s="8" t="s">
        <v>2095</v>
      </c>
      <c r="G4662" s="8" t="s">
        <v>2096</v>
      </c>
      <c r="H4662" s="8" t="s">
        <v>76</v>
      </c>
      <c r="I4662" s="8" t="s">
        <v>229</v>
      </c>
      <c r="J4662" s="8" t="s">
        <v>53</v>
      </c>
      <c r="K4662" s="8" t="s">
        <v>53</v>
      </c>
      <c r="L4662" s="8" t="s">
        <v>799</v>
      </c>
      <c r="M4662" s="8" t="s">
        <v>311</v>
      </c>
      <c r="N4662" s="8" t="s">
        <v>629</v>
      </c>
      <c r="O4662" s="8" t="s">
        <v>62</v>
      </c>
      <c r="P4662" s="8" t="s">
        <v>1637</v>
      </c>
      <c r="Q4662" s="8" t="s">
        <v>70</v>
      </c>
      <c r="R4662" s="8" t="s">
        <v>57</v>
      </c>
      <c r="S4662" s="8" t="s">
        <v>1212</v>
      </c>
      <c r="T4662" s="143">
        <v>6.3239999999999998</v>
      </c>
      <c r="U4662" s="8" t="s">
        <v>2097</v>
      </c>
      <c r="V4662" s="147">
        <v>1.5800000000000002E-2</v>
      </c>
      <c r="W4662" s="145">
        <v>2.911E-2</v>
      </c>
      <c r="X4662" s="146" t="s">
        <v>614</v>
      </c>
      <c r="Z4662" s="143">
        <v>6456706.9000000004</v>
      </c>
      <c r="AA4662" s="143">
        <v>1</v>
      </c>
      <c r="AB4662" s="143">
        <v>102.66</v>
      </c>
      <c r="AC4662" s="8"/>
      <c r="AD4662" s="143">
        <v>6628.4549999999999</v>
      </c>
      <c r="AE4662" s="8"/>
      <c r="AF4662" s="8"/>
      <c r="AG4662" s="8" t="s">
        <v>17</v>
      </c>
      <c r="AH4662" s="145">
        <v>5.4380000000000001E-3</v>
      </c>
      <c r="AI4662" s="145">
        <v>1.3127033494423301E-2</v>
      </c>
      <c r="AJ4662" s="145">
        <v>3.00194750356075E-3</v>
      </c>
    </row>
    <row r="4663" spans="1:36" x14ac:dyDescent="0.2">
      <c r="A4663" s="8" t="s">
        <v>1226</v>
      </c>
      <c r="B4663" s="8">
        <v>11390</v>
      </c>
      <c r="C4663" s="8" t="s">
        <v>2087</v>
      </c>
      <c r="D4663" s="8" t="s">
        <v>2088</v>
      </c>
      <c r="E4663" s="4" t="s">
        <v>425</v>
      </c>
      <c r="F4663" s="8" t="s">
        <v>2882</v>
      </c>
      <c r="G4663" s="8" t="s">
        <v>2883</v>
      </c>
      <c r="H4663" s="8" t="s">
        <v>76</v>
      </c>
      <c r="I4663" s="8" t="s">
        <v>229</v>
      </c>
      <c r="J4663" s="8" t="s">
        <v>53</v>
      </c>
      <c r="K4663" s="8" t="s">
        <v>53</v>
      </c>
      <c r="L4663" s="8" t="s">
        <v>799</v>
      </c>
      <c r="M4663" s="8" t="s">
        <v>311</v>
      </c>
      <c r="N4663" s="8" t="s">
        <v>629</v>
      </c>
      <c r="O4663" s="8" t="s">
        <v>62</v>
      </c>
      <c r="P4663" s="8" t="s">
        <v>1461</v>
      </c>
      <c r="Q4663" s="8" t="s">
        <v>65</v>
      </c>
      <c r="R4663" s="8" t="s">
        <v>57</v>
      </c>
      <c r="S4663" s="8" t="s">
        <v>1212</v>
      </c>
      <c r="T4663" s="143">
        <v>7.95</v>
      </c>
      <c r="U4663" s="8" t="s">
        <v>2884</v>
      </c>
      <c r="V4663" s="147">
        <v>0.03</v>
      </c>
      <c r="W4663" s="145">
        <v>3.2439999999999997E-2</v>
      </c>
      <c r="X4663" s="146" t="s">
        <v>614</v>
      </c>
      <c r="Z4663" s="143">
        <v>2057000</v>
      </c>
      <c r="AA4663" s="143">
        <v>1</v>
      </c>
      <c r="AB4663" s="143">
        <v>98.36</v>
      </c>
      <c r="AC4663" s="8"/>
      <c r="AD4663" s="143">
        <v>2023.2650000000001</v>
      </c>
      <c r="AE4663" s="8"/>
      <c r="AF4663" s="8"/>
      <c r="AG4663" s="8" t="s">
        <v>17</v>
      </c>
      <c r="AH4663" s="145">
        <v>0</v>
      </c>
      <c r="AI4663" s="145">
        <v>4.00688679824343E-3</v>
      </c>
      <c r="AJ4663" s="145">
        <v>9.1631241941657197E-4</v>
      </c>
    </row>
    <row r="4664" spans="1:36" x14ac:dyDescent="0.2">
      <c r="A4664" s="8" t="s">
        <v>1226</v>
      </c>
      <c r="B4664" s="8">
        <v>11390</v>
      </c>
      <c r="C4664" s="8" t="s">
        <v>2098</v>
      </c>
      <c r="D4664" s="8" t="s">
        <v>2099</v>
      </c>
      <c r="E4664" s="4" t="s">
        <v>425</v>
      </c>
      <c r="F4664" s="8" t="s">
        <v>2100</v>
      </c>
      <c r="G4664" s="8" t="s">
        <v>2101</v>
      </c>
      <c r="H4664" s="8" t="s">
        <v>76</v>
      </c>
      <c r="I4664" s="8" t="s">
        <v>228</v>
      </c>
      <c r="J4664" s="8" t="s">
        <v>53</v>
      </c>
      <c r="K4664" t="s">
        <v>314</v>
      </c>
      <c r="L4664" s="8" t="s">
        <v>799</v>
      </c>
      <c r="M4664" s="8" t="s">
        <v>311</v>
      </c>
      <c r="N4664" s="8" t="s">
        <v>630</v>
      </c>
      <c r="O4664" s="8" t="s">
        <v>62</v>
      </c>
      <c r="P4664" s="8" t="s">
        <v>298</v>
      </c>
      <c r="Q4664" s="151" t="s">
        <v>298</v>
      </c>
      <c r="R4664" s="151" t="s">
        <v>298</v>
      </c>
      <c r="S4664" s="8" t="s">
        <v>1212</v>
      </c>
      <c r="T4664" s="143">
        <v>2.0870000000000002</v>
      </c>
      <c r="U4664" s="8" t="s">
        <v>1609</v>
      </c>
      <c r="V4664" s="147">
        <v>6.7500000000000004E-2</v>
      </c>
      <c r="W4664" s="145">
        <v>7.4859999999999996E-2</v>
      </c>
      <c r="X4664" s="146" t="s">
        <v>614</v>
      </c>
      <c r="Z4664" s="143">
        <v>489179</v>
      </c>
      <c r="AA4664" s="143">
        <v>1</v>
      </c>
      <c r="AB4664" s="143">
        <v>100.49</v>
      </c>
      <c r="AC4664" s="8"/>
      <c r="AD4664" s="143">
        <v>491.57600000000002</v>
      </c>
      <c r="AE4664" s="8"/>
      <c r="AF4664" s="8"/>
      <c r="AG4664" s="8" t="s">
        <v>17</v>
      </c>
      <c r="AH4664" s="145">
        <v>1.683E-3</v>
      </c>
      <c r="AI4664" s="145">
        <v>9.73520076841931E-4</v>
      </c>
      <c r="AJ4664" s="145">
        <v>2.22628834274205E-4</v>
      </c>
    </row>
    <row r="4665" spans="1:36" x14ac:dyDescent="0.2">
      <c r="A4665" s="8" t="s">
        <v>1226</v>
      </c>
      <c r="B4665" s="8">
        <v>11390</v>
      </c>
      <c r="C4665" s="8" t="s">
        <v>2098</v>
      </c>
      <c r="D4665" s="8" t="s">
        <v>2099</v>
      </c>
      <c r="E4665" s="4" t="s">
        <v>425</v>
      </c>
      <c r="F4665" s="8" t="s">
        <v>2102</v>
      </c>
      <c r="G4665" s="8" t="s">
        <v>2103</v>
      </c>
      <c r="H4665" s="8" t="s">
        <v>76</v>
      </c>
      <c r="I4665" s="8" t="s">
        <v>228</v>
      </c>
      <c r="J4665" s="8" t="s">
        <v>53</v>
      </c>
      <c r="K4665" t="s">
        <v>314</v>
      </c>
      <c r="L4665" s="8" t="s">
        <v>799</v>
      </c>
      <c r="M4665" s="8" t="s">
        <v>311</v>
      </c>
      <c r="N4665" s="8" t="s">
        <v>630</v>
      </c>
      <c r="O4665" s="8" t="s">
        <v>62</v>
      </c>
      <c r="P4665" s="8" t="s">
        <v>298</v>
      </c>
      <c r="Q4665" s="151" t="s">
        <v>298</v>
      </c>
      <c r="R4665" s="151" t="s">
        <v>298</v>
      </c>
      <c r="S4665" s="8" t="s">
        <v>1212</v>
      </c>
      <c r="T4665" s="143">
        <v>0.748</v>
      </c>
      <c r="U4665" s="8" t="s">
        <v>2104</v>
      </c>
      <c r="V4665" s="147">
        <v>0.06</v>
      </c>
      <c r="W4665" s="145">
        <v>0.14593</v>
      </c>
      <c r="X4665" s="146" t="s">
        <v>614</v>
      </c>
      <c r="Z4665" s="143">
        <v>216642.16</v>
      </c>
      <c r="AA4665" s="143">
        <v>1</v>
      </c>
      <c r="AB4665" s="143">
        <v>95.56</v>
      </c>
      <c r="AC4665" s="8"/>
      <c r="AD4665" s="143">
        <v>207.023</v>
      </c>
      <c r="AE4665" s="8"/>
      <c r="AF4665" s="8"/>
      <c r="AG4665" s="8" t="s">
        <v>17</v>
      </c>
      <c r="AH4665" s="145">
        <v>1.2149999999999999E-3</v>
      </c>
      <c r="AI4665" s="145">
        <v>4.0999010892162698E-4</v>
      </c>
      <c r="AJ4665" s="145">
        <v>9.3758333479132105E-5</v>
      </c>
    </row>
    <row r="4666" spans="1:36" x14ac:dyDescent="0.2">
      <c r="A4666" s="8" t="s">
        <v>1226</v>
      </c>
      <c r="B4666" s="8">
        <v>11390</v>
      </c>
      <c r="C4666" s="8" t="s">
        <v>2105</v>
      </c>
      <c r="D4666" s="8" t="s">
        <v>2106</v>
      </c>
      <c r="E4666" s="4" t="s">
        <v>761</v>
      </c>
      <c r="F4666" s="8" t="s">
        <v>2107</v>
      </c>
      <c r="G4666" s="8" t="s">
        <v>2108</v>
      </c>
      <c r="H4666" s="8" t="s">
        <v>76</v>
      </c>
      <c r="I4666" s="8" t="s">
        <v>228</v>
      </c>
      <c r="J4666" s="8" t="s">
        <v>61</v>
      </c>
      <c r="K4666" s="8" t="s">
        <v>314</v>
      </c>
      <c r="L4666" s="8" t="s">
        <v>799</v>
      </c>
      <c r="M4666" s="8" t="s">
        <v>311</v>
      </c>
      <c r="N4666" s="8" t="s">
        <v>630</v>
      </c>
      <c r="O4666" s="8" t="s">
        <v>62</v>
      </c>
      <c r="P4666" s="8" t="s">
        <v>1423</v>
      </c>
      <c r="Q4666" s="8" t="s">
        <v>65</v>
      </c>
      <c r="R4666" s="8" t="s">
        <v>57</v>
      </c>
      <c r="S4666" s="8" t="s">
        <v>1212</v>
      </c>
      <c r="T4666" s="143">
        <v>0.64800000000000002</v>
      </c>
      <c r="U4666" s="8" t="s">
        <v>2109</v>
      </c>
      <c r="V4666" s="147">
        <v>3.9E-2</v>
      </c>
      <c r="W4666" s="145">
        <v>5.7599999999999998E-2</v>
      </c>
      <c r="X4666" s="146" t="s">
        <v>614</v>
      </c>
      <c r="Z4666" s="143">
        <v>3195382.44</v>
      </c>
      <c r="AA4666" s="143">
        <v>1</v>
      </c>
      <c r="AB4666" s="143">
        <v>100.17</v>
      </c>
      <c r="AC4666" s="8"/>
      <c r="AD4666" s="143">
        <v>3200.8150000000001</v>
      </c>
      <c r="AE4666" s="8"/>
      <c r="AF4666" s="8"/>
      <c r="AG4666" s="8" t="s">
        <v>17</v>
      </c>
      <c r="AH4666" s="145">
        <v>7.9080000000000001E-3</v>
      </c>
      <c r="AI4666" s="145">
        <v>6.33891282511506E-3</v>
      </c>
      <c r="AJ4666" s="145">
        <v>1.44961034332147E-3</v>
      </c>
    </row>
    <row r="4667" spans="1:36" x14ac:dyDescent="0.2">
      <c r="A4667" s="8" t="s">
        <v>1226</v>
      </c>
      <c r="B4667" s="8">
        <v>11390</v>
      </c>
      <c r="C4667" s="8" t="s">
        <v>2110</v>
      </c>
      <c r="D4667" s="8" t="s">
        <v>2111</v>
      </c>
      <c r="E4667" s="4" t="s">
        <v>761</v>
      </c>
      <c r="F4667" s="8" t="s">
        <v>2112</v>
      </c>
      <c r="G4667" s="8" t="s">
        <v>2113</v>
      </c>
      <c r="H4667" s="8" t="s">
        <v>76</v>
      </c>
      <c r="I4667" s="8" t="s">
        <v>230</v>
      </c>
      <c r="J4667" s="8" t="s">
        <v>53</v>
      </c>
      <c r="K4667" t="s">
        <v>314</v>
      </c>
      <c r="L4667" s="8" t="s">
        <v>799</v>
      </c>
      <c r="M4667" s="8" t="s">
        <v>311</v>
      </c>
      <c r="N4667" s="8" t="s">
        <v>630</v>
      </c>
      <c r="O4667" s="8" t="s">
        <v>62</v>
      </c>
      <c r="P4667" s="8" t="s">
        <v>1432</v>
      </c>
      <c r="Q4667" s="8" t="s">
        <v>70</v>
      </c>
      <c r="R4667" s="8" t="s">
        <v>57</v>
      </c>
      <c r="S4667" s="8" t="s">
        <v>1212</v>
      </c>
      <c r="T4667" s="143">
        <v>0.3</v>
      </c>
      <c r="U4667" s="8" t="s">
        <v>2114</v>
      </c>
      <c r="V4667" s="147">
        <v>5.6500000000000002E-2</v>
      </c>
      <c r="W4667" s="145">
        <v>9.2130000000000004E-2</v>
      </c>
      <c r="X4667" s="146" t="s">
        <v>614</v>
      </c>
      <c r="Z4667" s="143">
        <v>532085.21</v>
      </c>
      <c r="AA4667" s="143">
        <v>1</v>
      </c>
      <c r="AB4667" s="143">
        <v>104.96</v>
      </c>
      <c r="AC4667" s="8"/>
      <c r="AD4667" s="143">
        <v>558.47699999999998</v>
      </c>
      <c r="AE4667" s="8"/>
      <c r="AF4667" s="8"/>
      <c r="AG4667" s="8" t="s">
        <v>17</v>
      </c>
      <c r="AH4667" s="145">
        <v>3.79E-3</v>
      </c>
      <c r="AI4667" s="145">
        <v>1.10601055243903E-3</v>
      </c>
      <c r="AJ4667" s="145">
        <v>2.5292733641737802E-4</v>
      </c>
    </row>
    <row r="4668" spans="1:36" x14ac:dyDescent="0.2">
      <c r="A4668" s="8" t="s">
        <v>1226</v>
      </c>
      <c r="B4668" s="8">
        <v>11390</v>
      </c>
      <c r="C4668" s="8" t="s">
        <v>2115</v>
      </c>
      <c r="D4668" s="8" t="s">
        <v>2116</v>
      </c>
      <c r="E4668" s="4" t="s">
        <v>425</v>
      </c>
      <c r="F4668" s="8" t="s">
        <v>2117</v>
      </c>
      <c r="G4668" s="8" t="s">
        <v>2118</v>
      </c>
      <c r="H4668" s="8" t="s">
        <v>76</v>
      </c>
      <c r="I4668" s="8" t="s">
        <v>229</v>
      </c>
      <c r="J4668" s="8" t="s">
        <v>53</v>
      </c>
      <c r="K4668" s="8" t="s">
        <v>53</v>
      </c>
      <c r="L4668" s="8" t="s">
        <v>799</v>
      </c>
      <c r="M4668" s="8" t="s">
        <v>311</v>
      </c>
      <c r="N4668" s="8" t="s">
        <v>629</v>
      </c>
      <c r="O4668" s="8" t="s">
        <v>62</v>
      </c>
      <c r="P4668" s="8" t="s">
        <v>1824</v>
      </c>
      <c r="Q4668" s="8" t="s">
        <v>70</v>
      </c>
      <c r="R4668" s="8" t="s">
        <v>57</v>
      </c>
      <c r="S4668" s="8" t="s">
        <v>1212</v>
      </c>
      <c r="T4668" s="143">
        <v>3.1419999999999999</v>
      </c>
      <c r="U4668" s="8" t="s">
        <v>2119</v>
      </c>
      <c r="V4668" s="147">
        <v>1.34E-2</v>
      </c>
      <c r="W4668" s="145">
        <v>2.206E-2</v>
      </c>
      <c r="X4668" s="146" t="s">
        <v>614</v>
      </c>
      <c r="Z4668" s="143">
        <v>1809871.55</v>
      </c>
      <c r="AA4668" s="143">
        <v>1</v>
      </c>
      <c r="AB4668" s="143">
        <v>110.26</v>
      </c>
      <c r="AC4668" s="8"/>
      <c r="AD4668" s="143">
        <v>1995.5640000000001</v>
      </c>
      <c r="AE4668" s="8"/>
      <c r="AF4668" s="8"/>
      <c r="AG4668" s="8" t="s">
        <v>17</v>
      </c>
      <c r="AH4668" s="145">
        <v>5.8500000000000002E-4</v>
      </c>
      <c r="AI4668" s="145">
        <v>3.9520279068335001E-3</v>
      </c>
      <c r="AJ4668" s="145">
        <v>9.0376704789861897E-4</v>
      </c>
    </row>
    <row r="4669" spans="1:36" x14ac:dyDescent="0.2">
      <c r="A4669" s="8" t="s">
        <v>1226</v>
      </c>
      <c r="B4669" s="8">
        <v>11390</v>
      </c>
      <c r="C4669" s="8" t="s">
        <v>2115</v>
      </c>
      <c r="D4669" s="8" t="s">
        <v>2116</v>
      </c>
      <c r="E4669" s="4" t="s">
        <v>425</v>
      </c>
      <c r="F4669" s="8" t="s">
        <v>2120</v>
      </c>
      <c r="G4669" s="8" t="s">
        <v>2121</v>
      </c>
      <c r="H4669" s="8" t="s">
        <v>76</v>
      </c>
      <c r="I4669" s="8" t="s">
        <v>229</v>
      </c>
      <c r="J4669" s="8" t="s">
        <v>53</v>
      </c>
      <c r="K4669" s="8" t="s">
        <v>53</v>
      </c>
      <c r="L4669" s="8" t="s">
        <v>799</v>
      </c>
      <c r="M4669" s="8" t="s">
        <v>311</v>
      </c>
      <c r="N4669" s="8" t="s">
        <v>629</v>
      </c>
      <c r="O4669" s="8" t="s">
        <v>62</v>
      </c>
      <c r="P4669" s="8" t="s">
        <v>1824</v>
      </c>
      <c r="Q4669" s="8" t="s">
        <v>70</v>
      </c>
      <c r="R4669" s="8" t="s">
        <v>57</v>
      </c>
      <c r="S4669" s="8" t="s">
        <v>1212</v>
      </c>
      <c r="T4669" s="143">
        <v>2.8639999999999999</v>
      </c>
      <c r="U4669" s="8" t="s">
        <v>1466</v>
      </c>
      <c r="V4669" s="147">
        <v>1.77E-2</v>
      </c>
      <c r="W4669" s="145">
        <v>2.0539999999999999E-2</v>
      </c>
      <c r="X4669" s="146" t="s">
        <v>614</v>
      </c>
      <c r="Z4669" s="143">
        <v>911731.36</v>
      </c>
      <c r="AA4669" s="143">
        <v>1</v>
      </c>
      <c r="AB4669" s="143">
        <v>111.11</v>
      </c>
      <c r="AC4669" s="8"/>
      <c r="AD4669" s="143">
        <v>1013.025</v>
      </c>
      <c r="AE4669" s="8"/>
      <c r="AF4669" s="8"/>
      <c r="AG4669" s="8" t="s">
        <v>17</v>
      </c>
      <c r="AH4669" s="145">
        <v>3.3100000000000002E-4</v>
      </c>
      <c r="AI4669" s="145">
        <v>2.00620035040665E-3</v>
      </c>
      <c r="AJ4669" s="145">
        <v>4.58786681400978E-4</v>
      </c>
    </row>
    <row r="4670" spans="1:36" x14ac:dyDescent="0.2">
      <c r="A4670" s="8" t="s">
        <v>1226</v>
      </c>
      <c r="B4670" s="8">
        <v>11390</v>
      </c>
      <c r="C4670" s="8" t="s">
        <v>2115</v>
      </c>
      <c r="D4670" s="8" t="s">
        <v>2116</v>
      </c>
      <c r="E4670" s="4" t="s">
        <v>425</v>
      </c>
      <c r="F4670" s="8" t="s">
        <v>2122</v>
      </c>
      <c r="G4670" s="8" t="s">
        <v>2123</v>
      </c>
      <c r="H4670" s="8" t="s">
        <v>76</v>
      </c>
      <c r="I4670" s="8" t="s">
        <v>229</v>
      </c>
      <c r="J4670" s="8" t="s">
        <v>53</v>
      </c>
      <c r="K4670" s="8" t="s">
        <v>53</v>
      </c>
      <c r="L4670" s="8" t="s">
        <v>799</v>
      </c>
      <c r="M4670" s="8" t="s">
        <v>311</v>
      </c>
      <c r="N4670" s="8" t="s">
        <v>629</v>
      </c>
      <c r="O4670" s="8" t="s">
        <v>62</v>
      </c>
      <c r="P4670" s="8" t="s">
        <v>1824</v>
      </c>
      <c r="Q4670" s="8" t="s">
        <v>70</v>
      </c>
      <c r="R4670" s="8" t="s">
        <v>57</v>
      </c>
      <c r="S4670" s="8" t="s">
        <v>1212</v>
      </c>
      <c r="T4670" s="143">
        <v>5.92</v>
      </c>
      <c r="U4670" s="8" t="s">
        <v>1783</v>
      </c>
      <c r="V4670" s="147">
        <v>2.4799999999999999E-2</v>
      </c>
      <c r="W4670" s="145">
        <v>2.6780000000000002E-2</v>
      </c>
      <c r="X4670" s="146" t="s">
        <v>614</v>
      </c>
      <c r="Z4670" s="143">
        <v>3067055</v>
      </c>
      <c r="AA4670" s="143">
        <v>1</v>
      </c>
      <c r="AB4670" s="143">
        <v>110.79</v>
      </c>
      <c r="AC4670" s="8"/>
      <c r="AD4670" s="143">
        <v>3397.99</v>
      </c>
      <c r="AE4670" s="8"/>
      <c r="AF4670" s="8"/>
      <c r="AG4670" s="8" t="s">
        <v>17</v>
      </c>
      <c r="AH4670" s="145">
        <v>9.3099999999999997E-4</v>
      </c>
      <c r="AI4670" s="145">
        <v>6.7294006792476598E-3</v>
      </c>
      <c r="AJ4670" s="145">
        <v>1.5389088157739201E-3</v>
      </c>
    </row>
    <row r="4671" spans="1:36" x14ac:dyDescent="0.2">
      <c r="A4671" s="8" t="s">
        <v>1226</v>
      </c>
      <c r="B4671" s="8">
        <v>11390</v>
      </c>
      <c r="C4671" s="8" t="s">
        <v>2115</v>
      </c>
      <c r="D4671" s="8" t="s">
        <v>2116</v>
      </c>
      <c r="E4671" s="4" t="s">
        <v>425</v>
      </c>
      <c r="F4671" s="8" t="s">
        <v>2124</v>
      </c>
      <c r="G4671" s="8" t="s">
        <v>2125</v>
      </c>
      <c r="H4671" s="8" t="s">
        <v>76</v>
      </c>
      <c r="I4671" s="8" t="s">
        <v>229</v>
      </c>
      <c r="J4671" s="8" t="s">
        <v>53</v>
      </c>
      <c r="K4671" s="8" t="s">
        <v>53</v>
      </c>
      <c r="L4671" s="8" t="s">
        <v>799</v>
      </c>
      <c r="M4671" s="8" t="s">
        <v>311</v>
      </c>
      <c r="N4671" s="8" t="s">
        <v>629</v>
      </c>
      <c r="O4671" s="8" t="s">
        <v>62</v>
      </c>
      <c r="P4671" s="8" t="s">
        <v>2126</v>
      </c>
      <c r="Q4671" s="8" t="s">
        <v>65</v>
      </c>
      <c r="R4671" s="8" t="s">
        <v>57</v>
      </c>
      <c r="S4671" s="8" t="s">
        <v>1212</v>
      </c>
      <c r="T4671" s="143">
        <v>7.2489999999999997</v>
      </c>
      <c r="U4671" s="8" t="s">
        <v>2127</v>
      </c>
      <c r="V4671" s="147">
        <v>8.9999999999999993E-3</v>
      </c>
      <c r="W4671" s="145">
        <v>2.8979999999999999E-2</v>
      </c>
      <c r="X4671" s="146" t="s">
        <v>614</v>
      </c>
      <c r="Z4671" s="143">
        <v>1072698</v>
      </c>
      <c r="AA4671" s="143">
        <v>1</v>
      </c>
      <c r="AB4671" s="143">
        <v>95.37</v>
      </c>
      <c r="AC4671" s="8"/>
      <c r="AD4671" s="143">
        <v>1023.032</v>
      </c>
      <c r="AE4671" s="8"/>
      <c r="AF4671" s="8"/>
      <c r="AG4671" s="8" t="s">
        <v>17</v>
      </c>
      <c r="AH4671" s="145">
        <v>5.6400000000000005E-4</v>
      </c>
      <c r="AI4671" s="145">
        <v>2.0260190043052302E-3</v>
      </c>
      <c r="AJ4671" s="145">
        <v>4.6331889796156198E-4</v>
      </c>
    </row>
    <row r="4672" spans="1:36" x14ac:dyDescent="0.2">
      <c r="A4672" s="8" t="s">
        <v>1226</v>
      </c>
      <c r="B4672" s="8">
        <v>11390</v>
      </c>
      <c r="C4672" s="8" t="s">
        <v>2115</v>
      </c>
      <c r="D4672" s="8" t="s">
        <v>2116</v>
      </c>
      <c r="E4672" s="4" t="s">
        <v>425</v>
      </c>
      <c r="F4672" s="8" t="s">
        <v>2128</v>
      </c>
      <c r="G4672" s="8" t="s">
        <v>2129</v>
      </c>
      <c r="H4672" s="8" t="s">
        <v>76</v>
      </c>
      <c r="I4672" s="8" t="s">
        <v>229</v>
      </c>
      <c r="J4672" s="8" t="s">
        <v>53</v>
      </c>
      <c r="K4672" s="8" t="s">
        <v>53</v>
      </c>
      <c r="L4672" s="8" t="s">
        <v>799</v>
      </c>
      <c r="M4672" s="8" t="s">
        <v>311</v>
      </c>
      <c r="N4672" s="8" t="s">
        <v>629</v>
      </c>
      <c r="O4672" s="8" t="s">
        <v>62</v>
      </c>
      <c r="P4672" s="8" t="s">
        <v>2126</v>
      </c>
      <c r="Q4672" s="8" t="s">
        <v>65</v>
      </c>
      <c r="R4672" s="8" t="s">
        <v>57</v>
      </c>
      <c r="S4672" s="8" t="s">
        <v>1212</v>
      </c>
      <c r="T4672" s="143">
        <v>0.998</v>
      </c>
      <c r="U4672" s="8" t="s">
        <v>1802</v>
      </c>
      <c r="V4672" s="147">
        <v>6.4999999999999997E-3</v>
      </c>
      <c r="W4672" s="145">
        <v>1.6490000000000001E-2</v>
      </c>
      <c r="X4672" s="146" t="s">
        <v>614</v>
      </c>
      <c r="Z4672" s="143">
        <v>892240</v>
      </c>
      <c r="AA4672" s="143">
        <v>1</v>
      </c>
      <c r="AB4672" s="143">
        <v>110.63</v>
      </c>
      <c r="AC4672" s="143">
        <v>1003.287</v>
      </c>
      <c r="AD4672" s="143">
        <v>1990.3720000000001</v>
      </c>
      <c r="AE4672" s="8"/>
      <c r="AF4672" s="8"/>
      <c r="AG4672" s="8" t="s">
        <v>17</v>
      </c>
      <c r="AH4672" s="145">
        <v>5.9100000000000003E-3</v>
      </c>
      <c r="AI4672" s="145">
        <v>3.9417446103329097E-3</v>
      </c>
      <c r="AJ4672" s="145">
        <v>9.0141541862369899E-4</v>
      </c>
    </row>
    <row r="4673" spans="1:36" x14ac:dyDescent="0.2">
      <c r="A4673" s="8" t="s">
        <v>1226</v>
      </c>
      <c r="B4673" s="8">
        <v>11390</v>
      </c>
      <c r="C4673" s="8" t="s">
        <v>2130</v>
      </c>
      <c r="D4673" s="8" t="s">
        <v>2131</v>
      </c>
      <c r="E4673" s="4" t="s">
        <v>425</v>
      </c>
      <c r="F4673" s="8" t="s">
        <v>2132</v>
      </c>
      <c r="G4673" s="8" t="s">
        <v>2133</v>
      </c>
      <c r="H4673" s="8" t="s">
        <v>76</v>
      </c>
      <c r="I4673" s="8" t="s">
        <v>228</v>
      </c>
      <c r="J4673" s="8" t="s">
        <v>53</v>
      </c>
      <c r="K4673" s="8" t="s">
        <v>53</v>
      </c>
      <c r="L4673" s="8" t="s">
        <v>799</v>
      </c>
      <c r="M4673" s="8" t="s">
        <v>311</v>
      </c>
      <c r="N4673" s="8" t="s">
        <v>629</v>
      </c>
      <c r="O4673" s="8" t="s">
        <v>62</v>
      </c>
      <c r="P4673" s="8" t="s">
        <v>1343</v>
      </c>
      <c r="Q4673" s="8" t="s">
        <v>70</v>
      </c>
      <c r="R4673" s="8" t="s">
        <v>57</v>
      </c>
      <c r="S4673" s="8" t="s">
        <v>1212</v>
      </c>
      <c r="T4673" s="143">
        <v>2.1749999999999998</v>
      </c>
      <c r="U4673" s="8" t="s">
        <v>1706</v>
      </c>
      <c r="V4673" s="147">
        <v>1.44E-2</v>
      </c>
      <c r="W4673" s="145">
        <v>4.233E-2</v>
      </c>
      <c r="X4673" s="146" t="s">
        <v>614</v>
      </c>
      <c r="Z4673" s="143">
        <v>1416599.13</v>
      </c>
      <c r="AA4673" s="143">
        <v>1</v>
      </c>
      <c r="AB4673" s="143">
        <v>94.24</v>
      </c>
      <c r="AC4673" s="8"/>
      <c r="AD4673" s="143">
        <v>1335.0029999999999</v>
      </c>
      <c r="AE4673" s="8"/>
      <c r="AF4673" s="8"/>
      <c r="AG4673" s="8" t="s">
        <v>17</v>
      </c>
      <c r="AH4673" s="145">
        <v>2.833E-3</v>
      </c>
      <c r="AI4673" s="145">
        <v>2.64384816034096E-3</v>
      </c>
      <c r="AJ4673" s="145">
        <v>6.0460677487422603E-4</v>
      </c>
    </row>
    <row r="4674" spans="1:36" x14ac:dyDescent="0.2">
      <c r="A4674" s="8" t="s">
        <v>1226</v>
      </c>
      <c r="B4674" s="8">
        <v>11390</v>
      </c>
      <c r="C4674" s="8" t="s">
        <v>2134</v>
      </c>
      <c r="D4674" s="8" t="s">
        <v>2135</v>
      </c>
      <c r="E4674" s="4" t="s">
        <v>425</v>
      </c>
      <c r="F4674" s="8" t="s">
        <v>2136</v>
      </c>
      <c r="G4674" s="8" t="s">
        <v>2137</v>
      </c>
      <c r="H4674" s="8" t="s">
        <v>76</v>
      </c>
      <c r="I4674" s="8" t="s">
        <v>228</v>
      </c>
      <c r="J4674" s="8" t="s">
        <v>53</v>
      </c>
      <c r="K4674" s="8" t="s">
        <v>53</v>
      </c>
      <c r="L4674" s="8" t="s">
        <v>799</v>
      </c>
      <c r="M4674" s="8" t="s">
        <v>311</v>
      </c>
      <c r="N4674" s="8" t="s">
        <v>140</v>
      </c>
      <c r="O4674" s="8" t="s">
        <v>62</v>
      </c>
      <c r="P4674" s="8" t="s">
        <v>298</v>
      </c>
      <c r="Q4674" s="151" t="s">
        <v>298</v>
      </c>
      <c r="R4674" s="151" t="s">
        <v>298</v>
      </c>
      <c r="S4674" s="8" t="s">
        <v>1212</v>
      </c>
      <c r="T4674" s="143">
        <v>1.5680000000000001</v>
      </c>
      <c r="U4674" s="8" t="s">
        <v>1272</v>
      </c>
      <c r="V4674" s="147">
        <v>0.06</v>
      </c>
      <c r="W4674" s="145">
        <v>6.1800000000000001E-2</v>
      </c>
      <c r="X4674" s="146" t="s">
        <v>614</v>
      </c>
      <c r="Z4674" s="143">
        <v>174600</v>
      </c>
      <c r="AA4674" s="143">
        <v>1</v>
      </c>
      <c r="AB4674" s="143">
        <v>101.88</v>
      </c>
      <c r="AC4674" s="8"/>
      <c r="AD4674" s="143">
        <v>177.88200000000001</v>
      </c>
      <c r="AE4674" s="8"/>
      <c r="AF4674" s="8"/>
      <c r="AG4674" s="8" t="s">
        <v>17</v>
      </c>
      <c r="AH4674" s="145">
        <v>6.9800000000000005E-4</v>
      </c>
      <c r="AI4674" s="145">
        <v>3.5227955324433098E-4</v>
      </c>
      <c r="AJ4674" s="145">
        <v>8.0560830888911603E-5</v>
      </c>
    </row>
    <row r="4675" spans="1:36" x14ac:dyDescent="0.2">
      <c r="A4675" s="8" t="s">
        <v>1226</v>
      </c>
      <c r="B4675" s="8">
        <v>11390</v>
      </c>
      <c r="C4675" s="8" t="s">
        <v>2951</v>
      </c>
      <c r="D4675" s="8" t="s">
        <v>2952</v>
      </c>
      <c r="E4675" s="4" t="s">
        <v>425</v>
      </c>
      <c r="F4675" s="8" t="s">
        <v>2953</v>
      </c>
      <c r="G4675" s="8" t="s">
        <v>2954</v>
      </c>
      <c r="H4675" s="8" t="s">
        <v>76</v>
      </c>
      <c r="I4675" s="8" t="s">
        <v>228</v>
      </c>
      <c r="J4675" s="8" t="s">
        <v>53</v>
      </c>
      <c r="K4675" s="8" t="s">
        <v>53</v>
      </c>
      <c r="L4675" s="8" t="s">
        <v>799</v>
      </c>
      <c r="M4675" s="8" t="s">
        <v>311</v>
      </c>
      <c r="N4675" s="8" t="s">
        <v>259</v>
      </c>
      <c r="O4675" s="8" t="s">
        <v>62</v>
      </c>
      <c r="P4675" s="8" t="s">
        <v>298</v>
      </c>
      <c r="Q4675" s="151" t="s">
        <v>298</v>
      </c>
      <c r="R4675" s="151" t="s">
        <v>298</v>
      </c>
      <c r="S4675" s="8" t="s">
        <v>1212</v>
      </c>
      <c r="T4675" s="143">
        <v>2.6560000000000001</v>
      </c>
      <c r="U4675" s="8" t="s">
        <v>1776</v>
      </c>
      <c r="V4675" s="147">
        <v>5.2999999999999999E-2</v>
      </c>
      <c r="W4675" s="145">
        <v>7.9750000000000001E-2</v>
      </c>
      <c r="X4675" s="146" t="s">
        <v>614</v>
      </c>
      <c r="Z4675" s="143">
        <v>292746.15000000002</v>
      </c>
      <c r="AA4675" s="143">
        <v>1</v>
      </c>
      <c r="AB4675" s="143">
        <v>94.94</v>
      </c>
      <c r="AC4675" s="8"/>
      <c r="AD4675" s="143">
        <v>277.93299999999999</v>
      </c>
      <c r="AE4675" s="8"/>
      <c r="AF4675" s="8"/>
      <c r="AG4675" s="8" t="s">
        <v>17</v>
      </c>
      <c r="AH4675" s="145">
        <v>1.456E-3</v>
      </c>
      <c r="AI4675" s="145">
        <v>5.50420601845872E-4</v>
      </c>
      <c r="AJ4675" s="145">
        <v>1.25872593554482E-4</v>
      </c>
    </row>
    <row r="4676" spans="1:36" x14ac:dyDescent="0.2">
      <c r="A4676" s="8" t="s">
        <v>1226</v>
      </c>
      <c r="B4676" s="8">
        <v>11390</v>
      </c>
      <c r="C4676" s="8" t="s">
        <v>1220</v>
      </c>
      <c r="D4676" s="8" t="s">
        <v>2138</v>
      </c>
      <c r="E4676" s="4" t="s">
        <v>425</v>
      </c>
      <c r="F4676" s="8" t="s">
        <v>2139</v>
      </c>
      <c r="G4676" s="8" t="s">
        <v>2140</v>
      </c>
      <c r="H4676" s="8" t="s">
        <v>76</v>
      </c>
      <c r="I4676" s="8" t="s">
        <v>228</v>
      </c>
      <c r="J4676" s="8" t="s">
        <v>53</v>
      </c>
      <c r="K4676" s="8" t="s">
        <v>53</v>
      </c>
      <c r="L4676" s="8" t="s">
        <v>799</v>
      </c>
      <c r="M4676" s="8" t="s">
        <v>311</v>
      </c>
      <c r="N4676" s="8" t="s">
        <v>256</v>
      </c>
      <c r="O4676" s="8" t="s">
        <v>62</v>
      </c>
      <c r="P4676" s="8" t="s">
        <v>1343</v>
      </c>
      <c r="Q4676" s="8" t="s">
        <v>70</v>
      </c>
      <c r="R4676" s="8" t="s">
        <v>57</v>
      </c>
      <c r="S4676" s="8" t="s">
        <v>1212</v>
      </c>
      <c r="T4676" s="143">
        <v>3.8450000000000002</v>
      </c>
      <c r="U4676" s="8" t="s">
        <v>2141</v>
      </c>
      <c r="V4676" s="147">
        <v>2.5000000000000001E-2</v>
      </c>
      <c r="W4676" s="145">
        <v>4.514E-2</v>
      </c>
      <c r="X4676" s="146" t="s">
        <v>614</v>
      </c>
      <c r="Z4676" s="143">
        <v>841364.37</v>
      </c>
      <c r="AA4676" s="143">
        <v>1</v>
      </c>
      <c r="AB4676" s="143">
        <v>93.42</v>
      </c>
      <c r="AC4676" s="8"/>
      <c r="AD4676" s="143">
        <v>786.00300000000004</v>
      </c>
      <c r="AE4676" s="8"/>
      <c r="AF4676" s="8"/>
      <c r="AG4676" s="8" t="s">
        <v>17</v>
      </c>
      <c r="AH4676" s="145">
        <v>2.8400000000000002E-4</v>
      </c>
      <c r="AI4676" s="145">
        <v>1.55660435374602E-3</v>
      </c>
      <c r="AJ4676" s="145">
        <v>3.5597110007716602E-4</v>
      </c>
    </row>
    <row r="4677" spans="1:36" x14ac:dyDescent="0.2">
      <c r="A4677" s="8" t="s">
        <v>1226</v>
      </c>
      <c r="B4677" s="8">
        <v>11390</v>
      </c>
      <c r="C4677" s="8" t="s">
        <v>1220</v>
      </c>
      <c r="D4677" s="8" t="s">
        <v>2138</v>
      </c>
      <c r="E4677" s="4" t="s">
        <v>425</v>
      </c>
      <c r="F4677" s="8" t="s">
        <v>2142</v>
      </c>
      <c r="G4677" s="8" t="s">
        <v>2143</v>
      </c>
      <c r="H4677" s="8" t="s">
        <v>76</v>
      </c>
      <c r="I4677" s="8" t="s">
        <v>228</v>
      </c>
      <c r="J4677" s="8" t="s">
        <v>53</v>
      </c>
      <c r="K4677" s="8" t="s">
        <v>53</v>
      </c>
      <c r="L4677" s="8" t="s">
        <v>799</v>
      </c>
      <c r="M4677" s="8" t="s">
        <v>311</v>
      </c>
      <c r="N4677" s="8" t="s">
        <v>256</v>
      </c>
      <c r="O4677" s="8" t="s">
        <v>62</v>
      </c>
      <c r="P4677" s="8" t="s">
        <v>1343</v>
      </c>
      <c r="Q4677" s="8" t="s">
        <v>70</v>
      </c>
      <c r="R4677" s="8" t="s">
        <v>57</v>
      </c>
      <c r="S4677" s="8" t="s">
        <v>1212</v>
      </c>
      <c r="T4677" s="143">
        <v>1.131</v>
      </c>
      <c r="U4677" s="8" t="s">
        <v>2144</v>
      </c>
      <c r="V4677" s="147">
        <v>3.7600000000000001E-2</v>
      </c>
      <c r="W4677" s="145">
        <v>4.3700000000000003E-2</v>
      </c>
      <c r="X4677" s="146" t="s">
        <v>614</v>
      </c>
      <c r="Z4677" s="143">
        <v>1281301</v>
      </c>
      <c r="AA4677" s="143">
        <v>1</v>
      </c>
      <c r="AB4677" s="143">
        <v>100.66</v>
      </c>
      <c r="AC4677" s="8"/>
      <c r="AD4677" s="143">
        <v>1289.758</v>
      </c>
      <c r="AE4677" s="8"/>
      <c r="AF4677" s="8"/>
      <c r="AG4677" s="8" t="s">
        <v>17</v>
      </c>
      <c r="AH4677" s="145">
        <v>1.0629999999999999E-3</v>
      </c>
      <c r="AI4677" s="145">
        <v>2.5542438266035802E-3</v>
      </c>
      <c r="AJ4677" s="145">
        <v>5.8411566345248497E-4</v>
      </c>
    </row>
    <row r="4678" spans="1:36" x14ac:dyDescent="0.2">
      <c r="A4678" s="8" t="s">
        <v>1226</v>
      </c>
      <c r="B4678" s="8">
        <v>11390</v>
      </c>
      <c r="C4678" s="8" t="s">
        <v>1220</v>
      </c>
      <c r="D4678" s="8" t="s">
        <v>2138</v>
      </c>
      <c r="E4678" s="4" t="s">
        <v>425</v>
      </c>
      <c r="F4678" s="8" t="s">
        <v>2145</v>
      </c>
      <c r="G4678" s="8" t="s">
        <v>2146</v>
      </c>
      <c r="H4678" s="8" t="s">
        <v>76</v>
      </c>
      <c r="I4678" s="8" t="s">
        <v>229</v>
      </c>
      <c r="J4678" s="8" t="s">
        <v>53</v>
      </c>
      <c r="K4678" s="8" t="s">
        <v>53</v>
      </c>
      <c r="L4678" s="8" t="s">
        <v>799</v>
      </c>
      <c r="M4678" s="8" t="s">
        <v>311</v>
      </c>
      <c r="N4678" s="8" t="s">
        <v>256</v>
      </c>
      <c r="O4678" s="8" t="s">
        <v>62</v>
      </c>
      <c r="P4678" s="8" t="s">
        <v>1343</v>
      </c>
      <c r="Q4678" s="8" t="s">
        <v>70</v>
      </c>
      <c r="R4678" s="8" t="s">
        <v>57</v>
      </c>
      <c r="S4678" s="8" t="s">
        <v>1212</v>
      </c>
      <c r="T4678" s="143">
        <v>4.0890000000000004</v>
      </c>
      <c r="U4678" s="8" t="s">
        <v>2141</v>
      </c>
      <c r="V4678" s="147">
        <v>1E-3</v>
      </c>
      <c r="W4678" s="145">
        <v>1.9650000000000001E-2</v>
      </c>
      <c r="X4678" s="146" t="s">
        <v>614</v>
      </c>
      <c r="Z4678" s="143">
        <v>2199047.0699999998</v>
      </c>
      <c r="AA4678" s="143">
        <v>1</v>
      </c>
      <c r="AB4678" s="143">
        <v>101.03</v>
      </c>
      <c r="AC4678" s="8"/>
      <c r="AD4678" s="143">
        <v>2221.6970000000001</v>
      </c>
      <c r="AE4678" s="8"/>
      <c r="AF4678" s="8"/>
      <c r="AG4678" s="8" t="s">
        <v>17</v>
      </c>
      <c r="AH4678" s="145">
        <v>8.34E-4</v>
      </c>
      <c r="AI4678" s="145">
        <v>4.39986285536663E-3</v>
      </c>
      <c r="AJ4678" s="145">
        <v>1.0061799050248999E-3</v>
      </c>
    </row>
    <row r="4679" spans="1:36" x14ac:dyDescent="0.2">
      <c r="A4679" s="8" t="s">
        <v>1226</v>
      </c>
      <c r="B4679" s="8">
        <v>11390</v>
      </c>
      <c r="C4679" s="8" t="s">
        <v>1220</v>
      </c>
      <c r="D4679" s="8" t="s">
        <v>2138</v>
      </c>
      <c r="E4679" s="4" t="s">
        <v>425</v>
      </c>
      <c r="F4679" s="8" t="s">
        <v>2147</v>
      </c>
      <c r="G4679" s="8" t="s">
        <v>2148</v>
      </c>
      <c r="H4679" s="8" t="s">
        <v>76</v>
      </c>
      <c r="I4679" s="8" t="s">
        <v>229</v>
      </c>
      <c r="J4679" s="8" t="s">
        <v>53</v>
      </c>
      <c r="K4679" s="8" t="s">
        <v>53</v>
      </c>
      <c r="L4679" s="8" t="s">
        <v>799</v>
      </c>
      <c r="M4679" s="8" t="s">
        <v>311</v>
      </c>
      <c r="N4679" s="8" t="s">
        <v>256</v>
      </c>
      <c r="O4679" s="8" t="s">
        <v>62</v>
      </c>
      <c r="P4679" s="8" t="s">
        <v>1343</v>
      </c>
      <c r="Q4679" s="8" t="s">
        <v>70</v>
      </c>
      <c r="R4679" s="8" t="s">
        <v>57</v>
      </c>
      <c r="S4679" s="8" t="s">
        <v>1212</v>
      </c>
      <c r="T4679" s="143">
        <v>4.4530000000000003</v>
      </c>
      <c r="U4679" s="8" t="s">
        <v>2149</v>
      </c>
      <c r="V4679" s="147">
        <v>1.3899999999999999E-2</v>
      </c>
      <c r="W4679" s="145">
        <v>1.992E-2</v>
      </c>
      <c r="X4679" s="146" t="s">
        <v>614</v>
      </c>
      <c r="Z4679" s="143">
        <v>2288001.6</v>
      </c>
      <c r="AA4679" s="143">
        <v>1</v>
      </c>
      <c r="AB4679" s="143">
        <v>101.5</v>
      </c>
      <c r="AC4679" s="8"/>
      <c r="AD4679" s="143">
        <v>2322.3220000000001</v>
      </c>
      <c r="AE4679" s="8"/>
      <c r="AF4679" s="8"/>
      <c r="AG4679" s="8" t="s">
        <v>17</v>
      </c>
      <c r="AH4679" s="145">
        <v>1.271E-3</v>
      </c>
      <c r="AI4679" s="145">
        <v>4.5991399725952096E-3</v>
      </c>
      <c r="AJ4679" s="145">
        <v>1.05175146883901E-3</v>
      </c>
    </row>
    <row r="4680" spans="1:36" x14ac:dyDescent="0.2">
      <c r="A4680" s="8" t="s">
        <v>1226</v>
      </c>
      <c r="B4680" s="8">
        <v>11390</v>
      </c>
      <c r="C4680" s="8" t="s">
        <v>1220</v>
      </c>
      <c r="D4680" s="8" t="s">
        <v>2138</v>
      </c>
      <c r="E4680" s="4" t="s">
        <v>425</v>
      </c>
      <c r="F4680" s="8" t="s">
        <v>2150</v>
      </c>
      <c r="G4680" s="8" t="s">
        <v>2151</v>
      </c>
      <c r="H4680" s="8" t="s">
        <v>76</v>
      </c>
      <c r="I4680" s="8" t="s">
        <v>229</v>
      </c>
      <c r="J4680" s="8" t="s">
        <v>53</v>
      </c>
      <c r="K4680" s="8" t="s">
        <v>53</v>
      </c>
      <c r="L4680" s="8" t="s">
        <v>799</v>
      </c>
      <c r="M4680" s="8" t="s">
        <v>311</v>
      </c>
      <c r="N4680" s="8" t="s">
        <v>256</v>
      </c>
      <c r="O4680" s="8" t="s">
        <v>62</v>
      </c>
      <c r="P4680" s="8" t="s">
        <v>1343</v>
      </c>
      <c r="Q4680" s="8" t="s">
        <v>70</v>
      </c>
      <c r="R4680" s="8" t="s">
        <v>57</v>
      </c>
      <c r="S4680" s="8" t="s">
        <v>1212</v>
      </c>
      <c r="T4680" s="143">
        <v>2.04</v>
      </c>
      <c r="U4680" s="8" t="s">
        <v>1762</v>
      </c>
      <c r="V4680" s="147">
        <v>6.0000000000000001E-3</v>
      </c>
      <c r="W4680" s="145">
        <v>1.7319999999999999E-2</v>
      </c>
      <c r="X4680" s="146" t="s">
        <v>614</v>
      </c>
      <c r="Z4680" s="143">
        <v>290129.84000000003</v>
      </c>
      <c r="AA4680" s="143">
        <v>1</v>
      </c>
      <c r="AB4680" s="143">
        <v>110.8</v>
      </c>
      <c r="AC4680" s="8"/>
      <c r="AD4680" s="143">
        <v>321.464</v>
      </c>
      <c r="AE4680" s="8"/>
      <c r="AF4680" s="8"/>
      <c r="AG4680" s="8" t="s">
        <v>17</v>
      </c>
      <c r="AH4680" s="145">
        <v>2.61E-4</v>
      </c>
      <c r="AI4680" s="145">
        <v>6.3662900327900998E-4</v>
      </c>
      <c r="AJ4680" s="145">
        <v>1.45587108305901E-4</v>
      </c>
    </row>
    <row r="4681" spans="1:36" x14ac:dyDescent="0.2">
      <c r="A4681" s="8" t="s">
        <v>1226</v>
      </c>
      <c r="B4681" s="8">
        <v>11390</v>
      </c>
      <c r="C4681" s="8" t="s">
        <v>1220</v>
      </c>
      <c r="D4681" s="8" t="s">
        <v>2138</v>
      </c>
      <c r="E4681" s="4" t="s">
        <v>425</v>
      </c>
      <c r="F4681" s="8" t="s">
        <v>2152</v>
      </c>
      <c r="G4681" s="8" t="s">
        <v>2153</v>
      </c>
      <c r="H4681" s="8" t="s">
        <v>76</v>
      </c>
      <c r="I4681" s="8" t="s">
        <v>229</v>
      </c>
      <c r="J4681" s="8" t="s">
        <v>53</v>
      </c>
      <c r="K4681" s="8" t="s">
        <v>53</v>
      </c>
      <c r="L4681" s="8" t="s">
        <v>799</v>
      </c>
      <c r="M4681" s="8" t="s">
        <v>311</v>
      </c>
      <c r="N4681" s="8" t="s">
        <v>256</v>
      </c>
      <c r="O4681" s="8" t="s">
        <v>62</v>
      </c>
      <c r="P4681" s="8" t="s">
        <v>1343</v>
      </c>
      <c r="Q4681" s="8" t="s">
        <v>70</v>
      </c>
      <c r="R4681" s="8" t="s">
        <v>57</v>
      </c>
      <c r="S4681" s="8" t="s">
        <v>1212</v>
      </c>
      <c r="T4681" s="143">
        <v>3.54</v>
      </c>
      <c r="U4681" s="8" t="s">
        <v>2154</v>
      </c>
      <c r="V4681" s="147">
        <v>1.7500000000000002E-2</v>
      </c>
      <c r="W4681" s="145">
        <v>1.8929999999999999E-2</v>
      </c>
      <c r="X4681" s="146" t="s">
        <v>614</v>
      </c>
      <c r="Z4681" s="143">
        <v>5107130.95</v>
      </c>
      <c r="AA4681" s="143">
        <v>1</v>
      </c>
      <c r="AB4681" s="143">
        <v>111.16</v>
      </c>
      <c r="AC4681" s="8"/>
      <c r="AD4681" s="143">
        <v>5677.0870000000004</v>
      </c>
      <c r="AE4681" s="8"/>
      <c r="AF4681" s="8"/>
      <c r="AG4681" s="8" t="s">
        <v>17</v>
      </c>
      <c r="AH4681" s="145">
        <v>1.768E-3</v>
      </c>
      <c r="AI4681" s="145">
        <v>1.12429374099027E-2</v>
      </c>
      <c r="AJ4681" s="145">
        <v>2.5710841603843902E-3</v>
      </c>
    </row>
    <row r="4682" spans="1:36" x14ac:dyDescent="0.2">
      <c r="A4682" s="8" t="s">
        <v>1226</v>
      </c>
      <c r="B4682" s="8">
        <v>11390</v>
      </c>
      <c r="C4682" s="8" t="s">
        <v>2155</v>
      </c>
      <c r="D4682" s="8" t="s">
        <v>2156</v>
      </c>
      <c r="E4682" s="4" t="s">
        <v>425</v>
      </c>
      <c r="F4682" s="8" t="s">
        <v>2157</v>
      </c>
      <c r="G4682" s="8" t="s">
        <v>2158</v>
      </c>
      <c r="H4682" s="8" t="s">
        <v>76</v>
      </c>
      <c r="I4682" s="8" t="s">
        <v>228</v>
      </c>
      <c r="J4682" s="8" t="s">
        <v>53</v>
      </c>
      <c r="K4682" s="8" t="s">
        <v>53</v>
      </c>
      <c r="L4682" s="8" t="s">
        <v>799</v>
      </c>
      <c r="M4682" s="8" t="s">
        <v>311</v>
      </c>
      <c r="N4682" s="8" t="s">
        <v>252</v>
      </c>
      <c r="O4682" s="8" t="s">
        <v>62</v>
      </c>
      <c r="P4682" s="8" t="s">
        <v>1637</v>
      </c>
      <c r="Q4682" s="8" t="s">
        <v>70</v>
      </c>
      <c r="R4682" s="8" t="s">
        <v>57</v>
      </c>
      <c r="S4682" s="8" t="s">
        <v>1212</v>
      </c>
      <c r="T4682" s="143">
        <v>1.8129999999999999</v>
      </c>
      <c r="U4682" s="8" t="s">
        <v>2159</v>
      </c>
      <c r="V4682" s="147">
        <v>2.29E-2</v>
      </c>
      <c r="W4682" s="145">
        <v>4.5350000000000001E-2</v>
      </c>
      <c r="X4682" s="146" t="s">
        <v>614</v>
      </c>
      <c r="Z4682" s="143">
        <v>564872.64</v>
      </c>
      <c r="AA4682" s="143">
        <v>1</v>
      </c>
      <c r="AB4682" s="143">
        <v>96.89</v>
      </c>
      <c r="AC4682" s="8"/>
      <c r="AD4682" s="143">
        <v>547.30499999999995</v>
      </c>
      <c r="AE4682" s="8"/>
      <c r="AF4682" s="8"/>
      <c r="AG4682" s="8" t="s">
        <v>17</v>
      </c>
      <c r="AH4682" s="145">
        <v>1.145E-3</v>
      </c>
      <c r="AI4682" s="145">
        <v>1.0838863750493399E-3</v>
      </c>
      <c r="AJ4682" s="145">
        <v>2.4786788264882201E-4</v>
      </c>
    </row>
    <row r="4683" spans="1:36" x14ac:dyDescent="0.2">
      <c r="A4683" s="8" t="s">
        <v>1226</v>
      </c>
      <c r="B4683" s="8">
        <v>11390</v>
      </c>
      <c r="C4683" s="8" t="s">
        <v>2155</v>
      </c>
      <c r="D4683" s="8" t="s">
        <v>2156</v>
      </c>
      <c r="E4683" s="4" t="s">
        <v>425</v>
      </c>
      <c r="F4683" s="8" t="s">
        <v>2160</v>
      </c>
      <c r="G4683" s="8" t="s">
        <v>2161</v>
      </c>
      <c r="H4683" s="8" t="s">
        <v>76</v>
      </c>
      <c r="I4683" s="8" t="s">
        <v>228</v>
      </c>
      <c r="J4683" s="8" t="s">
        <v>53</v>
      </c>
      <c r="K4683" s="8" t="s">
        <v>53</v>
      </c>
      <c r="L4683" s="8" t="s">
        <v>799</v>
      </c>
      <c r="M4683" s="8" t="s">
        <v>311</v>
      </c>
      <c r="N4683" s="8" t="s">
        <v>252</v>
      </c>
      <c r="O4683" s="8" t="s">
        <v>62</v>
      </c>
      <c r="P4683" s="8" t="s">
        <v>1637</v>
      </c>
      <c r="Q4683" s="8" t="s">
        <v>70</v>
      </c>
      <c r="R4683" s="8" t="s">
        <v>57</v>
      </c>
      <c r="S4683" s="8" t="s">
        <v>1212</v>
      </c>
      <c r="T4683" s="143">
        <v>0.252</v>
      </c>
      <c r="U4683" s="8" t="s">
        <v>2162</v>
      </c>
      <c r="V4683" s="147">
        <v>2.8000000000000001E-2</v>
      </c>
      <c r="W4683" s="145">
        <v>4.8910000000000002E-2</v>
      </c>
      <c r="X4683" s="146" t="s">
        <v>614</v>
      </c>
      <c r="Z4683" s="143">
        <v>178470.39</v>
      </c>
      <c r="AA4683" s="143">
        <v>1</v>
      </c>
      <c r="AB4683" s="143">
        <v>100.2</v>
      </c>
      <c r="AC4683" s="8"/>
      <c r="AD4683" s="143">
        <v>178.827</v>
      </c>
      <c r="AE4683" s="8"/>
      <c r="AF4683" s="8"/>
      <c r="AG4683" s="8" t="s">
        <v>17</v>
      </c>
      <c r="AH4683" s="145">
        <v>2.6080000000000001E-3</v>
      </c>
      <c r="AI4683" s="145">
        <v>3.5415074151796499E-4</v>
      </c>
      <c r="AJ4683" s="145">
        <v>8.0988742417370397E-5</v>
      </c>
    </row>
    <row r="4684" spans="1:36" x14ac:dyDescent="0.2">
      <c r="A4684" s="8" t="s">
        <v>1226</v>
      </c>
      <c r="B4684" s="8">
        <v>11390</v>
      </c>
      <c r="C4684" s="8" t="s">
        <v>2163</v>
      </c>
      <c r="D4684" s="8" t="s">
        <v>2164</v>
      </c>
      <c r="E4684" s="4" t="s">
        <v>425</v>
      </c>
      <c r="F4684" s="8" t="s">
        <v>2165</v>
      </c>
      <c r="G4684" s="8" t="s">
        <v>2166</v>
      </c>
      <c r="H4684" s="8" t="s">
        <v>76</v>
      </c>
      <c r="I4684" s="8" t="s">
        <v>228</v>
      </c>
      <c r="J4684" s="8" t="s">
        <v>53</v>
      </c>
      <c r="K4684" s="8" t="s">
        <v>53</v>
      </c>
      <c r="L4684" s="8" t="s">
        <v>799</v>
      </c>
      <c r="M4684" s="8" t="s">
        <v>311</v>
      </c>
      <c r="N4684" s="8" t="s">
        <v>156</v>
      </c>
      <c r="O4684" s="8" t="s">
        <v>62</v>
      </c>
      <c r="P4684" s="8" t="s">
        <v>298</v>
      </c>
      <c r="Q4684" s="151" t="s">
        <v>298</v>
      </c>
      <c r="R4684" s="151" t="s">
        <v>298</v>
      </c>
      <c r="S4684" s="8" t="s">
        <v>1212</v>
      </c>
      <c r="T4684" s="143">
        <v>3.0790000000000002</v>
      </c>
      <c r="U4684" s="8" t="s">
        <v>2167</v>
      </c>
      <c r="V4684" s="147">
        <v>7.4999999999999997E-2</v>
      </c>
      <c r="W4684" s="145">
        <v>6.0810000000000003E-2</v>
      </c>
      <c r="X4684" s="146" t="s">
        <v>614</v>
      </c>
      <c r="Z4684" s="143">
        <v>401035.81</v>
      </c>
      <c r="AA4684" s="143">
        <v>1</v>
      </c>
      <c r="AB4684" s="143">
        <v>112.36</v>
      </c>
      <c r="AC4684" s="8"/>
      <c r="AD4684" s="143">
        <v>450.60399999999998</v>
      </c>
      <c r="AE4684" s="8"/>
      <c r="AF4684" s="8"/>
      <c r="AG4684" s="8" t="s">
        <v>17</v>
      </c>
      <c r="AH4684" s="145">
        <v>1.253E-3</v>
      </c>
      <c r="AI4684" s="145">
        <v>8.92378597808655E-4</v>
      </c>
      <c r="AJ4684" s="145">
        <v>2.0407304552554E-4</v>
      </c>
    </row>
    <row r="4685" spans="1:36" x14ac:dyDescent="0.2">
      <c r="A4685" s="8" t="s">
        <v>1226</v>
      </c>
      <c r="B4685" s="8">
        <v>11390</v>
      </c>
      <c r="C4685" s="8" t="s">
        <v>2163</v>
      </c>
      <c r="D4685" s="8" t="s">
        <v>2164</v>
      </c>
      <c r="E4685" s="4" t="s">
        <v>425</v>
      </c>
      <c r="F4685" s="8" t="s">
        <v>2168</v>
      </c>
      <c r="G4685" s="8" t="s">
        <v>2169</v>
      </c>
      <c r="H4685" s="8" t="s">
        <v>76</v>
      </c>
      <c r="I4685" s="8" t="s">
        <v>228</v>
      </c>
      <c r="J4685" s="8" t="s">
        <v>53</v>
      </c>
      <c r="K4685" s="8" t="s">
        <v>53</v>
      </c>
      <c r="L4685" s="8" t="s">
        <v>799</v>
      </c>
      <c r="M4685" s="8" t="s">
        <v>311</v>
      </c>
      <c r="N4685" s="8" t="s">
        <v>156</v>
      </c>
      <c r="O4685" s="8" t="s">
        <v>62</v>
      </c>
      <c r="P4685" s="8" t="s">
        <v>298</v>
      </c>
      <c r="Q4685" s="151" t="s">
        <v>298</v>
      </c>
      <c r="R4685" s="151" t="s">
        <v>298</v>
      </c>
      <c r="S4685" s="8" t="s">
        <v>1212</v>
      </c>
      <c r="T4685" s="143">
        <v>3.3340000000000001</v>
      </c>
      <c r="U4685" s="8" t="s">
        <v>1577</v>
      </c>
      <c r="V4685" s="147">
        <v>0.10539999999999999</v>
      </c>
      <c r="W4685" s="145">
        <v>5.781E-2</v>
      </c>
      <c r="X4685" s="146" t="s">
        <v>614</v>
      </c>
      <c r="Z4685" s="143">
        <v>628929.05000000005</v>
      </c>
      <c r="AA4685" s="143">
        <v>1</v>
      </c>
      <c r="AB4685" s="143">
        <v>125.58</v>
      </c>
      <c r="AC4685" s="8"/>
      <c r="AD4685" s="143">
        <v>789.80899999999997</v>
      </c>
      <c r="AE4685" s="8"/>
      <c r="AF4685" s="8"/>
      <c r="AG4685" s="8" t="s">
        <v>17</v>
      </c>
      <c r="AH4685" s="145">
        <v>2.5669999999999998E-3</v>
      </c>
      <c r="AI4685" s="145">
        <v>1.5641427826116601E-3</v>
      </c>
      <c r="AJ4685" s="145">
        <v>3.5769502100138601E-4</v>
      </c>
    </row>
    <row r="4686" spans="1:36" x14ac:dyDescent="0.2">
      <c r="A4686" s="8" t="s">
        <v>1226</v>
      </c>
      <c r="B4686" s="8">
        <v>11390</v>
      </c>
      <c r="C4686" s="8" t="s">
        <v>2170</v>
      </c>
      <c r="D4686" s="8" t="s">
        <v>2171</v>
      </c>
      <c r="E4686" s="4" t="s">
        <v>426</v>
      </c>
      <c r="F4686" s="8" t="s">
        <v>2172</v>
      </c>
      <c r="G4686" s="8" t="s">
        <v>2173</v>
      </c>
      <c r="H4686" s="8" t="s">
        <v>76</v>
      </c>
      <c r="I4686" s="8" t="s">
        <v>229</v>
      </c>
      <c r="J4686" s="8" t="s">
        <v>53</v>
      </c>
      <c r="K4686" s="8" t="s">
        <v>53</v>
      </c>
      <c r="L4686" s="8" t="s">
        <v>799</v>
      </c>
      <c r="M4686" s="8" t="s">
        <v>311</v>
      </c>
      <c r="N4686" s="8" t="s">
        <v>140</v>
      </c>
      <c r="O4686" s="8" t="s">
        <v>62</v>
      </c>
      <c r="P4686" s="8" t="s">
        <v>298</v>
      </c>
      <c r="Q4686" s="151" t="s">
        <v>298</v>
      </c>
      <c r="R4686" s="151" t="s">
        <v>298</v>
      </c>
      <c r="S4686" s="8" t="s">
        <v>1212</v>
      </c>
      <c r="T4686" s="143">
        <v>1.7370000000000001</v>
      </c>
      <c r="U4686" s="8" t="s">
        <v>2174</v>
      </c>
      <c r="V4686" s="147">
        <v>4.4999999999999998E-2</v>
      </c>
      <c r="W4686" s="145">
        <v>1E-4</v>
      </c>
      <c r="X4686" s="146" t="s">
        <v>614</v>
      </c>
      <c r="Z4686" s="143">
        <v>223400</v>
      </c>
      <c r="AA4686" s="143">
        <v>1</v>
      </c>
      <c r="AB4686" s="143">
        <v>10.61</v>
      </c>
      <c r="AC4686" s="8"/>
      <c r="AD4686" s="143">
        <v>23.702999999999999</v>
      </c>
      <c r="AE4686" s="8"/>
      <c r="AF4686" s="8"/>
      <c r="AG4686" s="8" t="s">
        <v>17</v>
      </c>
      <c r="AH4686" s="145">
        <v>1.897E-3</v>
      </c>
      <c r="AI4686" s="145">
        <v>4.6941051518207598E-5</v>
      </c>
      <c r="AJ4686" s="145">
        <v>1.07346852188245E-5</v>
      </c>
    </row>
    <row r="4687" spans="1:36" x14ac:dyDescent="0.2">
      <c r="A4687" s="8" t="s">
        <v>1226</v>
      </c>
      <c r="B4687" s="8">
        <v>11390</v>
      </c>
      <c r="C4687" s="8" t="s">
        <v>2170</v>
      </c>
      <c r="D4687" s="8" t="s">
        <v>2171</v>
      </c>
      <c r="E4687" s="4" t="s">
        <v>426</v>
      </c>
      <c r="F4687" s="8" t="s">
        <v>2175</v>
      </c>
      <c r="G4687" s="8" t="s">
        <v>2176</v>
      </c>
      <c r="H4687" s="8" t="s">
        <v>76</v>
      </c>
      <c r="I4687" s="8" t="s">
        <v>229</v>
      </c>
      <c r="J4687" s="8" t="s">
        <v>53</v>
      </c>
      <c r="K4687" s="8" t="s">
        <v>53</v>
      </c>
      <c r="L4687" s="8" t="s">
        <v>799</v>
      </c>
      <c r="M4687" s="8" t="s">
        <v>311</v>
      </c>
      <c r="N4687" s="8" t="s">
        <v>140</v>
      </c>
      <c r="O4687" s="8" t="s">
        <v>62</v>
      </c>
      <c r="P4687" s="8" t="s">
        <v>298</v>
      </c>
      <c r="Q4687" s="151" t="s">
        <v>298</v>
      </c>
      <c r="R4687" s="151" t="s">
        <v>298</v>
      </c>
      <c r="S4687" s="8" t="s">
        <v>1212</v>
      </c>
      <c r="T4687" s="143">
        <v>1.542</v>
      </c>
      <c r="U4687" s="8" t="s">
        <v>2174</v>
      </c>
      <c r="V4687" s="147">
        <v>5.3999999999999999E-2</v>
      </c>
      <c r="W4687" s="145">
        <v>1E-4</v>
      </c>
      <c r="X4687" s="146" t="s">
        <v>614</v>
      </c>
      <c r="Z4687" s="143">
        <v>262282.49</v>
      </c>
      <c r="AA4687" s="143">
        <v>1</v>
      </c>
      <c r="AB4687" s="143">
        <v>11.59</v>
      </c>
      <c r="AC4687" s="8"/>
      <c r="AD4687" s="143">
        <v>30.399000000000001</v>
      </c>
      <c r="AE4687" s="8"/>
      <c r="AF4687" s="8"/>
      <c r="AG4687" s="8" t="s">
        <v>17</v>
      </c>
      <c r="AH4687" s="145">
        <v>1.518E-3</v>
      </c>
      <c r="AI4687" s="145">
        <v>6.02014560325285E-5</v>
      </c>
      <c r="AJ4687" s="145">
        <v>1.3767132591254999E-5</v>
      </c>
    </row>
    <row r="4688" spans="1:36" x14ac:dyDescent="0.2">
      <c r="A4688" s="8" t="s">
        <v>1226</v>
      </c>
      <c r="B4688" s="8">
        <v>11390</v>
      </c>
      <c r="C4688" s="8" t="s">
        <v>2177</v>
      </c>
      <c r="D4688" s="8" t="s">
        <v>2178</v>
      </c>
      <c r="E4688" s="4" t="s">
        <v>425</v>
      </c>
      <c r="F4688" s="8" t="s">
        <v>2179</v>
      </c>
      <c r="G4688" s="8" t="s">
        <v>2180</v>
      </c>
      <c r="H4688" s="8" t="s">
        <v>76</v>
      </c>
      <c r="I4688" s="8" t="s">
        <v>228</v>
      </c>
      <c r="J4688" s="8" t="s">
        <v>53</v>
      </c>
      <c r="K4688" s="8" t="s">
        <v>53</v>
      </c>
      <c r="L4688" s="8" t="s">
        <v>799</v>
      </c>
      <c r="M4688" s="8" t="s">
        <v>311</v>
      </c>
      <c r="N4688" s="8" t="s">
        <v>627</v>
      </c>
      <c r="O4688" s="8" t="s">
        <v>62</v>
      </c>
      <c r="P4688" s="8" t="s">
        <v>1736</v>
      </c>
      <c r="Q4688" s="8" t="s">
        <v>70</v>
      </c>
      <c r="R4688" s="8" t="s">
        <v>64</v>
      </c>
      <c r="S4688" s="8" t="s">
        <v>1212</v>
      </c>
      <c r="T4688" s="143">
        <v>5.0000000000000001E-3</v>
      </c>
      <c r="U4688" s="8" t="s">
        <v>1245</v>
      </c>
      <c r="V4688" s="147">
        <v>0.02</v>
      </c>
      <c r="W4688" s="145">
        <v>0.33731</v>
      </c>
      <c r="X4688" s="146" t="s">
        <v>614</v>
      </c>
      <c r="Z4688" s="143">
        <v>791934.22</v>
      </c>
      <c r="AA4688" s="143">
        <v>1</v>
      </c>
      <c r="AB4688" s="143">
        <v>100.42</v>
      </c>
      <c r="AC4688" s="8"/>
      <c r="AD4688" s="143">
        <v>795.26</v>
      </c>
      <c r="AE4688" s="8"/>
      <c r="AF4688" s="8"/>
      <c r="AG4688" s="8" t="s">
        <v>17</v>
      </c>
      <c r="AH4688" s="145">
        <v>2.6770000000000001E-3</v>
      </c>
      <c r="AI4688" s="145">
        <v>1.5749384571208101E-3</v>
      </c>
      <c r="AJ4688" s="145">
        <v>3.60163823123035E-4</v>
      </c>
    </row>
    <row r="4689" spans="1:36" x14ac:dyDescent="0.2">
      <c r="A4689" s="8" t="s">
        <v>1226</v>
      </c>
      <c r="B4689" s="8">
        <v>11390</v>
      </c>
      <c r="C4689" s="8" t="s">
        <v>2181</v>
      </c>
      <c r="D4689" s="8" t="s">
        <v>2182</v>
      </c>
      <c r="E4689" s="4" t="s">
        <v>425</v>
      </c>
      <c r="F4689" s="8" t="s">
        <v>2183</v>
      </c>
      <c r="G4689" s="8" t="s">
        <v>2184</v>
      </c>
      <c r="H4689" s="8" t="s">
        <v>76</v>
      </c>
      <c r="I4689" s="8" t="s">
        <v>228</v>
      </c>
      <c r="J4689" s="8" t="s">
        <v>53</v>
      </c>
      <c r="K4689" s="8" t="s">
        <v>53</v>
      </c>
      <c r="L4689" s="8" t="s">
        <v>799</v>
      </c>
      <c r="M4689" s="8" t="s">
        <v>311</v>
      </c>
      <c r="N4689" s="8" t="s">
        <v>260</v>
      </c>
      <c r="O4689" s="8" t="s">
        <v>62</v>
      </c>
      <c r="P4689" s="8" t="s">
        <v>1423</v>
      </c>
      <c r="Q4689" s="8" t="s">
        <v>65</v>
      </c>
      <c r="R4689" s="8" t="s">
        <v>57</v>
      </c>
      <c r="S4689" s="8" t="s">
        <v>1212</v>
      </c>
      <c r="T4689" s="143">
        <v>0.23300000000000001</v>
      </c>
      <c r="U4689" s="8" t="s">
        <v>2185</v>
      </c>
      <c r="V4689" s="147">
        <v>2.1600000000000001E-2</v>
      </c>
      <c r="W4689" s="145">
        <v>5.5559999999999998E-2</v>
      </c>
      <c r="X4689" s="146" t="s">
        <v>614</v>
      </c>
      <c r="Z4689" s="143">
        <v>19474</v>
      </c>
      <c r="AA4689" s="143">
        <v>1</v>
      </c>
      <c r="AB4689" s="143">
        <v>99.83</v>
      </c>
      <c r="AC4689" s="8"/>
      <c r="AD4689" s="143">
        <v>19.440999999999999</v>
      </c>
      <c r="AE4689" s="8"/>
      <c r="AF4689" s="8"/>
      <c r="AG4689" s="8" t="s">
        <v>17</v>
      </c>
      <c r="AH4689" s="145">
        <v>1.5200000000000001E-4</v>
      </c>
      <c r="AI4689" s="145">
        <v>3.8500865984363897E-5</v>
      </c>
      <c r="AJ4689" s="145">
        <v>8.8045466308734994E-6</v>
      </c>
    </row>
    <row r="4690" spans="1:36" x14ac:dyDescent="0.2">
      <c r="A4690" s="8" t="s">
        <v>1226</v>
      </c>
      <c r="B4690" s="8">
        <v>11390</v>
      </c>
      <c r="C4690" s="8" t="s">
        <v>2186</v>
      </c>
      <c r="D4690" s="8" t="s">
        <v>2187</v>
      </c>
      <c r="E4690" s="4" t="s">
        <v>425</v>
      </c>
      <c r="F4690" s="8" t="s">
        <v>2188</v>
      </c>
      <c r="G4690" s="8" t="s">
        <v>2189</v>
      </c>
      <c r="H4690" s="8" t="s">
        <v>76</v>
      </c>
      <c r="I4690" s="8" t="s">
        <v>228</v>
      </c>
      <c r="J4690" s="8" t="s">
        <v>53</v>
      </c>
      <c r="K4690" t="s">
        <v>317</v>
      </c>
      <c r="L4690" s="8" t="s">
        <v>799</v>
      </c>
      <c r="M4690" s="8" t="s">
        <v>311</v>
      </c>
      <c r="N4690" s="8" t="s">
        <v>254</v>
      </c>
      <c r="O4690" s="8" t="s">
        <v>62</v>
      </c>
      <c r="P4690" s="8" t="s">
        <v>298</v>
      </c>
      <c r="Q4690" s="151" t="s">
        <v>298</v>
      </c>
      <c r="R4690" s="151" t="s">
        <v>298</v>
      </c>
      <c r="S4690" s="8" t="s">
        <v>1212</v>
      </c>
      <c r="T4690" s="143">
        <v>1.72</v>
      </c>
      <c r="U4690" s="8" t="s">
        <v>1424</v>
      </c>
      <c r="V4690" s="147">
        <v>1.9900000000000001E-2</v>
      </c>
      <c r="W4690" s="145">
        <v>5.2040000000000003E-2</v>
      </c>
      <c r="X4690" s="146" t="s">
        <v>614</v>
      </c>
      <c r="Z4690" s="143">
        <v>512323</v>
      </c>
      <c r="AA4690" s="143">
        <v>1</v>
      </c>
      <c r="AB4690" s="143">
        <v>95.3</v>
      </c>
      <c r="AC4690" s="8"/>
      <c r="AD4690" s="143">
        <v>488.24400000000003</v>
      </c>
      <c r="AE4690" s="8"/>
      <c r="AF4690" s="8"/>
      <c r="AG4690" s="8" t="s">
        <v>17</v>
      </c>
      <c r="AH4690" s="145">
        <v>3.4150000000000001E-3</v>
      </c>
      <c r="AI4690" s="145">
        <v>9.6692105052518802E-4</v>
      </c>
      <c r="AJ4690" s="145">
        <v>2.21119740038566E-4</v>
      </c>
    </row>
    <row r="4691" spans="1:36" x14ac:dyDescent="0.2">
      <c r="A4691" s="8" t="s">
        <v>1226</v>
      </c>
      <c r="B4691" s="8">
        <v>11390</v>
      </c>
      <c r="C4691" s="8" t="s">
        <v>2190</v>
      </c>
      <c r="D4691" s="8" t="s">
        <v>2191</v>
      </c>
      <c r="E4691" s="4" t="s">
        <v>425</v>
      </c>
      <c r="F4691" s="8" t="s">
        <v>2192</v>
      </c>
      <c r="G4691" s="8" t="s">
        <v>2193</v>
      </c>
      <c r="H4691" s="8" t="s">
        <v>76</v>
      </c>
      <c r="I4691" s="8" t="s">
        <v>601</v>
      </c>
      <c r="J4691" s="8" t="s">
        <v>53</v>
      </c>
      <c r="K4691" s="8" t="s">
        <v>53</v>
      </c>
      <c r="L4691" s="8" t="s">
        <v>799</v>
      </c>
      <c r="M4691" s="8" t="s">
        <v>311</v>
      </c>
      <c r="N4691" s="8" t="s">
        <v>625</v>
      </c>
      <c r="O4691" s="8" t="s">
        <v>62</v>
      </c>
      <c r="P4691" s="8" t="s">
        <v>298</v>
      </c>
      <c r="Q4691" s="151" t="s">
        <v>298</v>
      </c>
      <c r="R4691" s="151" t="s">
        <v>298</v>
      </c>
      <c r="S4691" s="8" t="s">
        <v>1212</v>
      </c>
      <c r="T4691" s="143">
        <v>1.25</v>
      </c>
      <c r="U4691" s="8" t="s">
        <v>1609</v>
      </c>
      <c r="V4691" s="147">
        <v>0.03</v>
      </c>
      <c r="W4691" s="145">
        <v>0.11181000000000001</v>
      </c>
      <c r="X4691" s="146" t="s">
        <v>614</v>
      </c>
      <c r="Z4691" s="143">
        <v>513411</v>
      </c>
      <c r="AA4691" s="143">
        <v>1</v>
      </c>
      <c r="AB4691" s="143">
        <v>91.5</v>
      </c>
      <c r="AC4691" s="8"/>
      <c r="AD4691" s="143">
        <v>469.77100000000002</v>
      </c>
      <c r="AE4691" s="8"/>
      <c r="AF4691" s="8"/>
      <c r="AG4691" s="8" t="s">
        <v>17</v>
      </c>
      <c r="AH4691" s="145">
        <v>6.4869999999999997E-3</v>
      </c>
      <c r="AI4691" s="145">
        <v>9.3033749532451702E-4</v>
      </c>
      <c r="AJ4691" s="145">
        <v>2.12753652433724E-4</v>
      </c>
    </row>
    <row r="4692" spans="1:36" x14ac:dyDescent="0.2">
      <c r="A4692" s="8" t="s">
        <v>1226</v>
      </c>
      <c r="B4692" s="8">
        <v>11390</v>
      </c>
      <c r="C4692" s="8" t="s">
        <v>2190</v>
      </c>
      <c r="D4692" s="8" t="s">
        <v>2191</v>
      </c>
      <c r="E4692" s="4" t="s">
        <v>425</v>
      </c>
      <c r="F4692" s="8" t="s">
        <v>2194</v>
      </c>
      <c r="G4692" s="8" t="s">
        <v>2195</v>
      </c>
      <c r="H4692" s="8" t="s">
        <v>76</v>
      </c>
      <c r="I4692" s="8" t="s">
        <v>229</v>
      </c>
      <c r="J4692" s="8" t="s">
        <v>53</v>
      </c>
      <c r="K4692" s="8" t="s">
        <v>53</v>
      </c>
      <c r="L4692" s="8" t="s">
        <v>799</v>
      </c>
      <c r="M4692" s="8" t="s">
        <v>311</v>
      </c>
      <c r="N4692" s="8" t="s">
        <v>625</v>
      </c>
      <c r="O4692" s="8" t="s">
        <v>62</v>
      </c>
      <c r="P4692" s="8" t="s">
        <v>298</v>
      </c>
      <c r="Q4692" s="151" t="s">
        <v>298</v>
      </c>
      <c r="R4692" s="151" t="s">
        <v>298</v>
      </c>
      <c r="S4692" s="8" t="s">
        <v>1212</v>
      </c>
      <c r="T4692" s="143">
        <v>2.367</v>
      </c>
      <c r="U4692" s="8" t="s">
        <v>1466</v>
      </c>
      <c r="V4692" s="147">
        <v>0.04</v>
      </c>
      <c r="W4692" s="145">
        <v>0.10906</v>
      </c>
      <c r="X4692" s="146" t="s">
        <v>614</v>
      </c>
      <c r="Z4692" s="143">
        <v>340581</v>
      </c>
      <c r="AA4692" s="143">
        <v>1</v>
      </c>
      <c r="AB4692" s="143">
        <v>94.16</v>
      </c>
      <c r="AC4692" s="8"/>
      <c r="AD4692" s="143">
        <v>320.69099999999997</v>
      </c>
      <c r="AE4692" s="8"/>
      <c r="AF4692" s="8"/>
      <c r="AG4692" s="8" t="s">
        <v>17</v>
      </c>
      <c r="AH4692" s="145">
        <v>6.2379999999999996E-3</v>
      </c>
      <c r="AI4692" s="145">
        <v>6.3509855904940503E-4</v>
      </c>
      <c r="AJ4692" s="145">
        <v>1.4523711961756899E-4</v>
      </c>
    </row>
    <row r="4693" spans="1:36" x14ac:dyDescent="0.2">
      <c r="A4693" s="8" t="s">
        <v>1226</v>
      </c>
      <c r="B4693" s="8">
        <v>11390</v>
      </c>
      <c r="C4693" s="8" t="s">
        <v>2196</v>
      </c>
      <c r="D4693" s="8" t="s">
        <v>2197</v>
      </c>
      <c r="E4693" s="4" t="s">
        <v>425</v>
      </c>
      <c r="F4693" s="8" t="s">
        <v>2198</v>
      </c>
      <c r="G4693" s="8" t="s">
        <v>2199</v>
      </c>
      <c r="H4693" s="8" t="s">
        <v>76</v>
      </c>
      <c r="I4693" s="8" t="s">
        <v>228</v>
      </c>
      <c r="J4693" s="8" t="s">
        <v>53</v>
      </c>
      <c r="K4693" s="8" t="s">
        <v>53</v>
      </c>
      <c r="L4693" s="8" t="s">
        <v>799</v>
      </c>
      <c r="M4693" s="8" t="s">
        <v>311</v>
      </c>
      <c r="N4693" s="8" t="s">
        <v>140</v>
      </c>
      <c r="O4693" s="8" t="s">
        <v>62</v>
      </c>
      <c r="P4693" s="8" t="s">
        <v>1355</v>
      </c>
      <c r="Q4693" s="8" t="s">
        <v>70</v>
      </c>
      <c r="R4693" s="8" t="s">
        <v>57</v>
      </c>
      <c r="S4693" s="8" t="s">
        <v>1212</v>
      </c>
      <c r="T4693" s="143">
        <v>4.18</v>
      </c>
      <c r="U4693" s="8" t="s">
        <v>2200</v>
      </c>
      <c r="V4693" s="147">
        <v>5.8900000000000001E-2</v>
      </c>
      <c r="W4693" s="145">
        <v>5.5930000000000001E-2</v>
      </c>
      <c r="X4693" s="146" t="s">
        <v>614</v>
      </c>
      <c r="Z4693" s="143">
        <v>1077643</v>
      </c>
      <c r="AA4693" s="143">
        <v>1</v>
      </c>
      <c r="AB4693" s="143">
        <v>102.61</v>
      </c>
      <c r="AC4693" s="8"/>
      <c r="AD4693" s="143">
        <v>1105.769</v>
      </c>
      <c r="AE4693" s="8"/>
      <c r="AF4693" s="8"/>
      <c r="AG4693" s="8" t="s">
        <v>17</v>
      </c>
      <c r="AH4693" s="145">
        <v>0</v>
      </c>
      <c r="AI4693" s="145">
        <v>2.1898726575875199E-3</v>
      </c>
      <c r="AJ4693" s="145">
        <v>5.0078966891899405E-4</v>
      </c>
    </row>
    <row r="4694" spans="1:36" x14ac:dyDescent="0.2">
      <c r="A4694" s="8" t="s">
        <v>1226</v>
      </c>
      <c r="B4694" s="8">
        <v>11390</v>
      </c>
      <c r="C4694" s="8" t="s">
        <v>2201</v>
      </c>
      <c r="D4694" s="8" t="s">
        <v>2202</v>
      </c>
      <c r="E4694" s="4" t="s">
        <v>425</v>
      </c>
      <c r="F4694" s="8" t="s">
        <v>2203</v>
      </c>
      <c r="G4694" s="8" t="s">
        <v>2204</v>
      </c>
      <c r="H4694" s="8" t="s">
        <v>76</v>
      </c>
      <c r="I4694" s="8" t="s">
        <v>228</v>
      </c>
      <c r="J4694" s="8" t="s">
        <v>53</v>
      </c>
      <c r="K4694" s="8" t="s">
        <v>53</v>
      </c>
      <c r="L4694" s="8" t="s">
        <v>799</v>
      </c>
      <c r="M4694" s="8" t="s">
        <v>311</v>
      </c>
      <c r="N4694" s="8" t="s">
        <v>140</v>
      </c>
      <c r="O4694" s="8" t="s">
        <v>62</v>
      </c>
      <c r="P4694" s="8" t="s">
        <v>1432</v>
      </c>
      <c r="Q4694" s="8" t="s">
        <v>70</v>
      </c>
      <c r="R4694" s="8" t="s">
        <v>57</v>
      </c>
      <c r="S4694" s="8" t="s">
        <v>1212</v>
      </c>
      <c r="T4694" s="143">
        <v>2.39</v>
      </c>
      <c r="U4694" s="8" t="s">
        <v>1776</v>
      </c>
      <c r="V4694" s="147">
        <v>5.5500000000000001E-2</v>
      </c>
      <c r="W4694" s="145">
        <v>6.0060000000000002E-2</v>
      </c>
      <c r="X4694" s="146" t="s">
        <v>614</v>
      </c>
      <c r="Z4694" s="143">
        <v>198000</v>
      </c>
      <c r="AA4694" s="143">
        <v>1</v>
      </c>
      <c r="AB4694" s="143">
        <v>100.33</v>
      </c>
      <c r="AC4694" s="8"/>
      <c r="AD4694" s="143">
        <v>198.65299999999999</v>
      </c>
      <c r="AE4694" s="8"/>
      <c r="AF4694" s="8"/>
      <c r="AG4694" s="8" t="s">
        <v>17</v>
      </c>
      <c r="AH4694" s="145">
        <v>1.238E-3</v>
      </c>
      <c r="AI4694" s="145">
        <v>3.9341441047183097E-4</v>
      </c>
      <c r="AJ4694" s="145">
        <v>8.9967730171669006E-5</v>
      </c>
    </row>
    <row r="4695" spans="1:36" x14ac:dyDescent="0.2">
      <c r="A4695" s="8" t="s">
        <v>1226</v>
      </c>
      <c r="B4695" s="8">
        <v>11390</v>
      </c>
      <c r="C4695" s="8" t="s">
        <v>2205</v>
      </c>
      <c r="D4695" s="8" t="s">
        <v>2206</v>
      </c>
      <c r="E4695" s="4" t="s">
        <v>425</v>
      </c>
      <c r="F4695" s="8" t="s">
        <v>2207</v>
      </c>
      <c r="G4695" s="8" t="s">
        <v>2208</v>
      </c>
      <c r="H4695" s="8" t="s">
        <v>76</v>
      </c>
      <c r="I4695" s="8" t="s">
        <v>228</v>
      </c>
      <c r="J4695" s="8" t="s">
        <v>53</v>
      </c>
      <c r="K4695" s="8" t="s">
        <v>53</v>
      </c>
      <c r="L4695" s="8" t="s">
        <v>799</v>
      </c>
      <c r="M4695" s="8" t="s">
        <v>311</v>
      </c>
      <c r="N4695" s="8" t="s">
        <v>140</v>
      </c>
      <c r="O4695" s="8" t="s">
        <v>62</v>
      </c>
      <c r="P4695" s="8" t="s">
        <v>1444</v>
      </c>
      <c r="Q4695" s="8" t="s">
        <v>65</v>
      </c>
      <c r="R4695" s="8" t="s">
        <v>57</v>
      </c>
      <c r="S4695" s="8" t="s">
        <v>1212</v>
      </c>
      <c r="T4695" s="143">
        <v>0.96699999999999997</v>
      </c>
      <c r="U4695" s="8" t="s">
        <v>1424</v>
      </c>
      <c r="V4695" s="147">
        <v>4.9500000000000002E-2</v>
      </c>
      <c r="W4695" s="145">
        <v>5.4429999999999999E-2</v>
      </c>
      <c r="X4695" s="146" t="s">
        <v>614</v>
      </c>
      <c r="Z4695" s="143">
        <v>460148.35</v>
      </c>
      <c r="AA4695" s="143">
        <v>1</v>
      </c>
      <c r="AB4695" s="143">
        <v>100.85</v>
      </c>
      <c r="AC4695" s="8"/>
      <c r="AD4695" s="143">
        <v>464.06</v>
      </c>
      <c r="AE4695" s="8"/>
      <c r="AF4695" s="8"/>
      <c r="AG4695" s="8" t="s">
        <v>17</v>
      </c>
      <c r="AH4695" s="145">
        <v>4.6950000000000004E-3</v>
      </c>
      <c r="AI4695" s="145">
        <v>9.1902649678040705E-4</v>
      </c>
      <c r="AJ4695" s="145">
        <v>2.1016700375512599E-4</v>
      </c>
    </row>
    <row r="4696" spans="1:36" x14ac:dyDescent="0.2">
      <c r="A4696" s="8" t="s">
        <v>1226</v>
      </c>
      <c r="B4696" s="8">
        <v>11390</v>
      </c>
      <c r="C4696" s="8" t="s">
        <v>2213</v>
      </c>
      <c r="D4696" s="8" t="s">
        <v>2214</v>
      </c>
      <c r="E4696" s="4" t="s">
        <v>425</v>
      </c>
      <c r="F4696" s="8" t="s">
        <v>2215</v>
      </c>
      <c r="G4696" s="8" t="s">
        <v>2216</v>
      </c>
      <c r="H4696" s="8" t="s">
        <v>76</v>
      </c>
      <c r="I4696" s="8" t="s">
        <v>228</v>
      </c>
      <c r="J4696" s="8" t="s">
        <v>53</v>
      </c>
      <c r="K4696" s="8" t="s">
        <v>53</v>
      </c>
      <c r="L4696" s="8" t="s">
        <v>799</v>
      </c>
      <c r="M4696" s="8" t="s">
        <v>311</v>
      </c>
      <c r="N4696" s="8" t="s">
        <v>75</v>
      </c>
      <c r="O4696" s="8" t="s">
        <v>62</v>
      </c>
      <c r="P4696" s="8" t="s">
        <v>1523</v>
      </c>
      <c r="Q4696" s="8" t="s">
        <v>102</v>
      </c>
      <c r="R4696" s="8" t="s">
        <v>64</v>
      </c>
      <c r="S4696" s="8" t="s">
        <v>1212</v>
      </c>
      <c r="T4696" s="143">
        <v>0.17</v>
      </c>
      <c r="U4696" s="8" t="s">
        <v>2217</v>
      </c>
      <c r="V4696" s="147">
        <v>2.4E-2</v>
      </c>
      <c r="W4696" s="145">
        <v>6.2460000000000002E-2</v>
      </c>
      <c r="X4696" s="146" t="s">
        <v>614</v>
      </c>
      <c r="Z4696" s="143">
        <v>149558.84</v>
      </c>
      <c r="AA4696" s="143">
        <v>1</v>
      </c>
      <c r="AB4696" s="143">
        <v>99.57</v>
      </c>
      <c r="AC4696" s="8"/>
      <c r="AD4696" s="143">
        <v>148.916</v>
      </c>
      <c r="AE4696" s="8"/>
      <c r="AF4696" s="8"/>
      <c r="AG4696" s="8" t="s">
        <v>17</v>
      </c>
      <c r="AH4696" s="145">
        <v>1.604E-3</v>
      </c>
      <c r="AI4696" s="145">
        <v>2.9491363790960697E-4</v>
      </c>
      <c r="AJ4696" s="145">
        <v>6.7442142161431006E-5</v>
      </c>
    </row>
    <row r="4697" spans="1:36" x14ac:dyDescent="0.2">
      <c r="A4697" s="8" t="s">
        <v>1226</v>
      </c>
      <c r="B4697" s="8">
        <v>11390</v>
      </c>
      <c r="C4697" s="8" t="s">
        <v>2213</v>
      </c>
      <c r="D4697" s="8" t="s">
        <v>2214</v>
      </c>
      <c r="E4697" s="4" t="s">
        <v>425</v>
      </c>
      <c r="F4697" s="8" t="s">
        <v>2218</v>
      </c>
      <c r="G4697" s="8" t="s">
        <v>2219</v>
      </c>
      <c r="H4697" s="8" t="s">
        <v>76</v>
      </c>
      <c r="I4697" s="8" t="s">
        <v>228</v>
      </c>
      <c r="J4697" s="8" t="s">
        <v>53</v>
      </c>
      <c r="K4697" s="8" t="s">
        <v>53</v>
      </c>
      <c r="L4697" s="8" t="s">
        <v>799</v>
      </c>
      <c r="M4697" s="8" t="s">
        <v>311</v>
      </c>
      <c r="N4697" s="8" t="s">
        <v>75</v>
      </c>
      <c r="O4697" s="8" t="s">
        <v>62</v>
      </c>
      <c r="P4697" s="8" t="s">
        <v>1523</v>
      </c>
      <c r="Q4697" s="8" t="s">
        <v>102</v>
      </c>
      <c r="R4697" s="8" t="s">
        <v>64</v>
      </c>
      <c r="S4697" s="8" t="s">
        <v>1212</v>
      </c>
      <c r="T4697" s="143">
        <v>1.39</v>
      </c>
      <c r="U4697" s="8" t="s">
        <v>2220</v>
      </c>
      <c r="V4697" s="147">
        <v>2.75E-2</v>
      </c>
      <c r="W4697" s="145">
        <v>4.8090000000000001E-2</v>
      </c>
      <c r="X4697" s="146" t="s">
        <v>614</v>
      </c>
      <c r="Z4697" s="143">
        <v>524138.47</v>
      </c>
      <c r="AA4697" s="143">
        <v>1</v>
      </c>
      <c r="AB4697" s="143">
        <v>97.5</v>
      </c>
      <c r="AC4697" s="8"/>
      <c r="AD4697" s="143">
        <v>511.03500000000003</v>
      </c>
      <c r="AE4697" s="8"/>
      <c r="AF4697" s="8"/>
      <c r="AG4697" s="8" t="s">
        <v>17</v>
      </c>
      <c r="AH4697" s="145">
        <v>1.665E-3</v>
      </c>
      <c r="AI4697" s="145">
        <v>1.0120568613532E-3</v>
      </c>
      <c r="AJ4697" s="145">
        <v>2.3144159491109999E-4</v>
      </c>
    </row>
    <row r="4698" spans="1:36" x14ac:dyDescent="0.2">
      <c r="A4698" s="8" t="s">
        <v>1226</v>
      </c>
      <c r="B4698" s="8">
        <v>11390</v>
      </c>
      <c r="C4698" s="8" t="s">
        <v>2213</v>
      </c>
      <c r="D4698" s="8" t="s">
        <v>2214</v>
      </c>
      <c r="E4698" s="4" t="s">
        <v>425</v>
      </c>
      <c r="F4698" s="8" t="s">
        <v>2221</v>
      </c>
      <c r="G4698" s="8" t="s">
        <v>2222</v>
      </c>
      <c r="H4698" s="8" t="s">
        <v>76</v>
      </c>
      <c r="I4698" s="8" t="s">
        <v>228</v>
      </c>
      <c r="J4698" s="8" t="s">
        <v>53</v>
      </c>
      <c r="K4698" s="8" t="s">
        <v>53</v>
      </c>
      <c r="L4698" s="8" t="s">
        <v>799</v>
      </c>
      <c r="M4698" s="8" t="s">
        <v>311</v>
      </c>
      <c r="N4698" s="8" t="s">
        <v>75</v>
      </c>
      <c r="O4698" s="8" t="s">
        <v>62</v>
      </c>
      <c r="P4698" s="8" t="s">
        <v>1523</v>
      </c>
      <c r="Q4698" s="8" t="s">
        <v>102</v>
      </c>
      <c r="R4698" s="8" t="s">
        <v>64</v>
      </c>
      <c r="S4698" s="8" t="s">
        <v>1212</v>
      </c>
      <c r="T4698" s="143">
        <v>2.262</v>
      </c>
      <c r="U4698" s="8" t="s">
        <v>1817</v>
      </c>
      <c r="V4698" s="147">
        <v>2.1499999999999998E-2</v>
      </c>
      <c r="W4698" s="145">
        <v>5.0950000000000002E-2</v>
      </c>
      <c r="X4698" s="146" t="s">
        <v>614</v>
      </c>
      <c r="Z4698" s="143">
        <v>1353602.02</v>
      </c>
      <c r="AA4698" s="143">
        <v>1</v>
      </c>
      <c r="AB4698" s="143">
        <v>93.83</v>
      </c>
      <c r="AC4698" s="143">
        <v>82.754000000000005</v>
      </c>
      <c r="AD4698" s="143">
        <v>1352.8389999999999</v>
      </c>
      <c r="AE4698" s="8"/>
      <c r="AF4698" s="8"/>
      <c r="AG4698" s="8" t="s">
        <v>17</v>
      </c>
      <c r="AH4698" s="145">
        <v>2.5509999999999999E-3</v>
      </c>
      <c r="AI4698" s="145">
        <v>2.6791701201060399E-3</v>
      </c>
      <c r="AJ4698" s="145">
        <v>6.1268435531025502E-4</v>
      </c>
    </row>
    <row r="4699" spans="1:36" x14ac:dyDescent="0.2">
      <c r="A4699" s="8" t="s">
        <v>1226</v>
      </c>
      <c r="B4699" s="8">
        <v>11390</v>
      </c>
      <c r="C4699" s="8" t="s">
        <v>2213</v>
      </c>
      <c r="D4699" s="8" t="s">
        <v>2214</v>
      </c>
      <c r="E4699" s="4" t="s">
        <v>425</v>
      </c>
      <c r="F4699" s="8" t="s">
        <v>2223</v>
      </c>
      <c r="G4699" s="8" t="s">
        <v>2224</v>
      </c>
      <c r="H4699" s="8" t="s">
        <v>76</v>
      </c>
      <c r="I4699" s="8" t="s">
        <v>228</v>
      </c>
      <c r="J4699" s="8" t="s">
        <v>53</v>
      </c>
      <c r="K4699" s="8" t="s">
        <v>53</v>
      </c>
      <c r="L4699" s="8" t="s">
        <v>799</v>
      </c>
      <c r="M4699" s="8" t="s">
        <v>311</v>
      </c>
      <c r="N4699" s="8" t="s">
        <v>75</v>
      </c>
      <c r="O4699" s="8" t="s">
        <v>62</v>
      </c>
      <c r="P4699" s="8" t="s">
        <v>1523</v>
      </c>
      <c r="Q4699" s="8" t="s">
        <v>65</v>
      </c>
      <c r="R4699" s="8" t="s">
        <v>57</v>
      </c>
      <c r="S4699" s="8" t="s">
        <v>1212</v>
      </c>
      <c r="T4699" s="143">
        <v>3.33</v>
      </c>
      <c r="U4699" s="8" t="s">
        <v>2225</v>
      </c>
      <c r="V4699" s="147">
        <v>5.0500000000000003E-2</v>
      </c>
      <c r="W4699" s="145">
        <v>5.2359999999999997E-2</v>
      </c>
      <c r="X4699" s="146" t="s">
        <v>614</v>
      </c>
      <c r="Z4699" s="143">
        <v>1367000</v>
      </c>
      <c r="AA4699" s="143">
        <v>1</v>
      </c>
      <c r="AB4699" s="143">
        <v>100.77</v>
      </c>
      <c r="AC4699" s="8"/>
      <c r="AD4699" s="143">
        <v>1377.5260000000001</v>
      </c>
      <c r="AE4699" s="8"/>
      <c r="AF4699" s="8"/>
      <c r="AG4699" s="8" t="s">
        <v>17</v>
      </c>
      <c r="AH4699" s="145">
        <v>5.3379999999999999E-3</v>
      </c>
      <c r="AI4699" s="145">
        <v>2.7280607322008E-3</v>
      </c>
      <c r="AJ4699" s="145">
        <v>6.2386487457896796E-4</v>
      </c>
    </row>
    <row r="4700" spans="1:36" x14ac:dyDescent="0.2">
      <c r="A4700" s="8" t="s">
        <v>1226</v>
      </c>
      <c r="B4700" s="8">
        <v>11390</v>
      </c>
      <c r="C4700" s="8" t="s">
        <v>2226</v>
      </c>
      <c r="D4700" s="8" t="s">
        <v>2227</v>
      </c>
      <c r="E4700" s="4" t="s">
        <v>425</v>
      </c>
      <c r="F4700" s="8" t="s">
        <v>2228</v>
      </c>
      <c r="G4700" s="8" t="s">
        <v>2229</v>
      </c>
      <c r="H4700" s="8" t="s">
        <v>76</v>
      </c>
      <c r="I4700" s="8" t="s">
        <v>228</v>
      </c>
      <c r="J4700" s="8" t="s">
        <v>53</v>
      </c>
      <c r="K4700" s="8" t="s">
        <v>53</v>
      </c>
      <c r="L4700" s="8" t="s">
        <v>799</v>
      </c>
      <c r="M4700" s="8" t="s">
        <v>311</v>
      </c>
      <c r="N4700" s="8" t="s">
        <v>140</v>
      </c>
      <c r="O4700" s="8" t="s">
        <v>62</v>
      </c>
      <c r="P4700" s="8" t="s">
        <v>1736</v>
      </c>
      <c r="Q4700" s="8" t="s">
        <v>102</v>
      </c>
      <c r="R4700" s="8" t="s">
        <v>64</v>
      </c>
      <c r="S4700" s="8" t="s">
        <v>1212</v>
      </c>
      <c r="T4700" s="143">
        <v>3.27</v>
      </c>
      <c r="U4700" s="8" t="s">
        <v>2230</v>
      </c>
      <c r="V4700" s="147">
        <v>5.3400000000000003E-2</v>
      </c>
      <c r="W4700" s="145">
        <v>5.7369999999999997E-2</v>
      </c>
      <c r="X4700" s="146" t="s">
        <v>614</v>
      </c>
      <c r="Z4700" s="143">
        <v>472000</v>
      </c>
      <c r="AA4700" s="143">
        <v>1</v>
      </c>
      <c r="AB4700" s="143">
        <v>100.93</v>
      </c>
      <c r="AC4700" s="8"/>
      <c r="AD4700" s="143">
        <v>476.39</v>
      </c>
      <c r="AE4700" s="8"/>
      <c r="AF4700" s="8"/>
      <c r="AG4700" s="8" t="s">
        <v>17</v>
      </c>
      <c r="AH4700" s="145">
        <v>1.1800000000000001E-3</v>
      </c>
      <c r="AI4700" s="145">
        <v>9.4344488258902995E-4</v>
      </c>
      <c r="AJ4700" s="145">
        <v>2.15751107151397E-4</v>
      </c>
    </row>
    <row r="4701" spans="1:36" x14ac:dyDescent="0.2">
      <c r="A4701" s="8" t="s">
        <v>1226</v>
      </c>
      <c r="B4701" s="8">
        <v>11390</v>
      </c>
      <c r="C4701" s="8" t="s">
        <v>2231</v>
      </c>
      <c r="D4701" s="8" t="s">
        <v>2232</v>
      </c>
      <c r="E4701" s="4" t="s">
        <v>425</v>
      </c>
      <c r="F4701" s="8" t="s">
        <v>2233</v>
      </c>
      <c r="G4701" s="8" t="s">
        <v>2234</v>
      </c>
      <c r="H4701" s="8" t="s">
        <v>76</v>
      </c>
      <c r="I4701" s="8" t="s">
        <v>229</v>
      </c>
      <c r="J4701" s="8" t="s">
        <v>53</v>
      </c>
      <c r="K4701" s="8" t="s">
        <v>53</v>
      </c>
      <c r="L4701" s="8" t="s">
        <v>799</v>
      </c>
      <c r="M4701" s="8" t="s">
        <v>311</v>
      </c>
      <c r="N4701" s="8" t="s">
        <v>629</v>
      </c>
      <c r="O4701" s="8" t="s">
        <v>62</v>
      </c>
      <c r="P4701" s="8" t="s">
        <v>1461</v>
      </c>
      <c r="Q4701" s="8" t="s">
        <v>65</v>
      </c>
      <c r="R4701" s="8" t="s">
        <v>57</v>
      </c>
      <c r="S4701" s="8" t="s">
        <v>1212</v>
      </c>
      <c r="T4701" s="143">
        <v>2.73</v>
      </c>
      <c r="U4701" s="8" t="s">
        <v>1318</v>
      </c>
      <c r="V4701" s="147">
        <v>1.4200000000000001E-2</v>
      </c>
      <c r="W4701" s="145">
        <v>1.907E-2</v>
      </c>
      <c r="X4701" s="146" t="s">
        <v>614</v>
      </c>
      <c r="Z4701" s="143">
        <v>0.41</v>
      </c>
      <c r="AA4701" s="143">
        <v>1</v>
      </c>
      <c r="AB4701" s="143">
        <v>110.57</v>
      </c>
      <c r="AC4701" s="8"/>
      <c r="AD4701" s="143">
        <v>0</v>
      </c>
      <c r="AE4701" s="8"/>
      <c r="AF4701" s="8"/>
      <c r="AG4701" s="8" t="s">
        <v>17</v>
      </c>
      <c r="AH4701" s="145">
        <v>0</v>
      </c>
      <c r="AI4701" s="145">
        <v>8.9779137231010706E-10</v>
      </c>
      <c r="AJ4701" s="145">
        <v>2.0531086250139101E-10</v>
      </c>
    </row>
    <row r="4702" spans="1:36" x14ac:dyDescent="0.2">
      <c r="A4702" s="8" t="s">
        <v>1226</v>
      </c>
      <c r="B4702" s="8">
        <v>11390</v>
      </c>
      <c r="C4702" s="8" t="s">
        <v>2231</v>
      </c>
      <c r="D4702" s="8" t="s">
        <v>2232</v>
      </c>
      <c r="E4702" s="4" t="s">
        <v>425</v>
      </c>
      <c r="F4702" s="8" t="s">
        <v>2235</v>
      </c>
      <c r="G4702" s="8" t="s">
        <v>2234</v>
      </c>
      <c r="H4702" s="8" t="s">
        <v>76</v>
      </c>
      <c r="I4702" s="8" t="s">
        <v>229</v>
      </c>
      <c r="J4702" s="8" t="s">
        <v>53</v>
      </c>
      <c r="K4702" s="8" t="s">
        <v>53</v>
      </c>
      <c r="L4702" s="151" t="s">
        <v>54</v>
      </c>
      <c r="M4702" s="8" t="s">
        <v>311</v>
      </c>
      <c r="N4702" s="8" t="s">
        <v>629</v>
      </c>
      <c r="O4702" s="8" t="s">
        <v>62</v>
      </c>
      <c r="P4702" s="8" t="s">
        <v>1461</v>
      </c>
      <c r="Q4702" s="8" t="s">
        <v>65</v>
      </c>
      <c r="R4702" s="8" t="s">
        <v>57</v>
      </c>
      <c r="S4702" s="8" t="s">
        <v>1212</v>
      </c>
      <c r="T4702" s="143">
        <v>2.73</v>
      </c>
      <c r="U4702" s="8" t="s">
        <v>1318</v>
      </c>
      <c r="V4702" s="147">
        <v>1.4200000000000001E-2</v>
      </c>
      <c r="W4702" s="145">
        <v>2.034E-2</v>
      </c>
      <c r="X4702" s="146" t="s">
        <v>614</v>
      </c>
      <c r="Z4702" s="143">
        <v>2793296</v>
      </c>
      <c r="AA4702" s="143">
        <v>1</v>
      </c>
      <c r="AB4702" s="143">
        <v>110.57</v>
      </c>
      <c r="AC4702" s="8"/>
      <c r="AD4702" s="143">
        <v>3069.114</v>
      </c>
      <c r="AE4702" s="8"/>
      <c r="AF4702" s="8"/>
      <c r="AG4702" s="8" t="s">
        <v>17</v>
      </c>
      <c r="AH4702" s="145">
        <v>3.114E-3</v>
      </c>
      <c r="AI4702" s="145">
        <v>6.0780926587203502E-3</v>
      </c>
      <c r="AJ4702" s="145">
        <v>1.3899648455233901E-3</v>
      </c>
    </row>
    <row r="4703" spans="1:36" x14ac:dyDescent="0.2">
      <c r="A4703" s="8" t="s">
        <v>1226</v>
      </c>
      <c r="B4703" s="8">
        <v>11390</v>
      </c>
      <c r="C4703" s="8" t="s">
        <v>2236</v>
      </c>
      <c r="D4703" s="8" t="s">
        <v>2237</v>
      </c>
      <c r="E4703" s="4" t="s">
        <v>425</v>
      </c>
      <c r="F4703" s="8" t="s">
        <v>2238</v>
      </c>
      <c r="G4703" s="8" t="s">
        <v>2239</v>
      </c>
      <c r="H4703" s="8" t="s">
        <v>76</v>
      </c>
      <c r="I4703" s="8" t="s">
        <v>228</v>
      </c>
      <c r="J4703" s="8" t="s">
        <v>53</v>
      </c>
      <c r="K4703" s="8" t="s">
        <v>53</v>
      </c>
      <c r="L4703" s="8" t="s">
        <v>799</v>
      </c>
      <c r="M4703" s="8" t="s">
        <v>311</v>
      </c>
      <c r="N4703" s="8" t="s">
        <v>140</v>
      </c>
      <c r="O4703" s="8" t="s">
        <v>62</v>
      </c>
      <c r="P4703" s="8" t="s">
        <v>298</v>
      </c>
      <c r="Q4703" s="151" t="s">
        <v>298</v>
      </c>
      <c r="R4703" s="151" t="s">
        <v>298</v>
      </c>
      <c r="S4703" s="8" t="s">
        <v>1212</v>
      </c>
      <c r="T4703" s="143">
        <v>0.76500000000000001</v>
      </c>
      <c r="U4703" s="8" t="s">
        <v>2240</v>
      </c>
      <c r="V4703" s="147">
        <v>4.3499999999999997E-2</v>
      </c>
      <c r="W4703" s="145">
        <v>6.3810000000000006E-2</v>
      </c>
      <c r="X4703" s="146" t="s">
        <v>614</v>
      </c>
      <c r="Z4703" s="143">
        <v>36120.300000000003</v>
      </c>
      <c r="AA4703" s="143">
        <v>1</v>
      </c>
      <c r="AB4703" s="143">
        <v>99.5</v>
      </c>
      <c r="AC4703" s="8"/>
      <c r="AD4703" s="143">
        <v>35.94</v>
      </c>
      <c r="AE4703" s="8"/>
      <c r="AF4703" s="8"/>
      <c r="AG4703" s="8" t="s">
        <v>17</v>
      </c>
      <c r="AH4703" s="145">
        <v>5.0199999999999995E-4</v>
      </c>
      <c r="AI4703" s="145">
        <v>7.1175199105139204E-5</v>
      </c>
      <c r="AJ4703" s="145">
        <v>1.6276656211769502E-5</v>
      </c>
    </row>
    <row r="4704" spans="1:36" x14ac:dyDescent="0.2">
      <c r="A4704" s="8" t="s">
        <v>1226</v>
      </c>
      <c r="B4704" s="8">
        <v>11390</v>
      </c>
      <c r="C4704" s="8" t="s">
        <v>2236</v>
      </c>
      <c r="D4704" s="8" t="s">
        <v>2237</v>
      </c>
      <c r="E4704" s="4" t="s">
        <v>425</v>
      </c>
      <c r="F4704" s="8" t="s">
        <v>2241</v>
      </c>
      <c r="G4704" s="8" t="s">
        <v>2242</v>
      </c>
      <c r="H4704" s="8" t="s">
        <v>76</v>
      </c>
      <c r="I4704" s="8" t="s">
        <v>228</v>
      </c>
      <c r="J4704" s="8" t="s">
        <v>53</v>
      </c>
      <c r="K4704" s="8" t="s">
        <v>53</v>
      </c>
      <c r="L4704" s="8" t="s">
        <v>799</v>
      </c>
      <c r="M4704" s="8" t="s">
        <v>311</v>
      </c>
      <c r="N4704" s="8" t="s">
        <v>140</v>
      </c>
      <c r="O4704" s="8" t="s">
        <v>62</v>
      </c>
      <c r="P4704" s="8" t="s">
        <v>298</v>
      </c>
      <c r="Q4704" s="151" t="s">
        <v>298</v>
      </c>
      <c r="R4704" s="151" t="s">
        <v>298</v>
      </c>
      <c r="S4704" s="8" t="s">
        <v>1212</v>
      </c>
      <c r="T4704" s="143">
        <v>0.76500000000000001</v>
      </c>
      <c r="U4704" s="8" t="s">
        <v>2240</v>
      </c>
      <c r="V4704" s="147">
        <v>3.56E-2</v>
      </c>
      <c r="W4704" s="145">
        <v>6.7089999999999997E-2</v>
      </c>
      <c r="X4704" s="146" t="s">
        <v>614</v>
      </c>
      <c r="Z4704" s="143">
        <v>39582.5</v>
      </c>
      <c r="AA4704" s="143">
        <v>1</v>
      </c>
      <c r="AB4704" s="143">
        <v>98.51</v>
      </c>
      <c r="AC4704" s="8"/>
      <c r="AD4704" s="143">
        <v>38.993000000000002</v>
      </c>
      <c r="AE4704" s="8"/>
      <c r="AF4704" s="8"/>
      <c r="AG4704" s="8" t="s">
        <v>17</v>
      </c>
      <c r="AH4704" s="145">
        <v>4.4000000000000002E-4</v>
      </c>
      <c r="AI4704" s="145">
        <v>7.7221423074329406E-5</v>
      </c>
      <c r="AJ4704" s="145">
        <v>1.76593331858163E-5</v>
      </c>
    </row>
    <row r="4705" spans="1:36" x14ac:dyDescent="0.2">
      <c r="A4705" s="8" t="s">
        <v>1226</v>
      </c>
      <c r="B4705" s="8">
        <v>11390</v>
      </c>
      <c r="C4705" s="8" t="s">
        <v>2236</v>
      </c>
      <c r="D4705" s="8" t="s">
        <v>2237</v>
      </c>
      <c r="E4705" s="4" t="s">
        <v>425</v>
      </c>
      <c r="F4705" s="8" t="s">
        <v>2243</v>
      </c>
      <c r="G4705" s="8" t="s">
        <v>2244</v>
      </c>
      <c r="H4705" s="8" t="s">
        <v>76</v>
      </c>
      <c r="I4705" s="8" t="s">
        <v>228</v>
      </c>
      <c r="J4705" s="8" t="s">
        <v>53</v>
      </c>
      <c r="K4705" s="8" t="s">
        <v>53</v>
      </c>
      <c r="L4705" s="8" t="s">
        <v>799</v>
      </c>
      <c r="M4705" s="8" t="s">
        <v>311</v>
      </c>
      <c r="N4705" s="8" t="s">
        <v>140</v>
      </c>
      <c r="O4705" s="8" t="s">
        <v>62</v>
      </c>
      <c r="P4705" s="8" t="s">
        <v>298</v>
      </c>
      <c r="Q4705" s="151" t="s">
        <v>298</v>
      </c>
      <c r="R4705" s="151" t="s">
        <v>298</v>
      </c>
      <c r="S4705" s="8" t="s">
        <v>1212</v>
      </c>
      <c r="T4705" s="143">
        <v>1.6679999999999999</v>
      </c>
      <c r="U4705" s="8" t="s">
        <v>2245</v>
      </c>
      <c r="V4705" s="147">
        <v>4.48E-2</v>
      </c>
      <c r="W4705" s="145">
        <v>6.4869999999999997E-2</v>
      </c>
      <c r="X4705" s="146" t="s">
        <v>614</v>
      </c>
      <c r="Z4705" s="143">
        <v>193232</v>
      </c>
      <c r="AA4705" s="143">
        <v>1</v>
      </c>
      <c r="AB4705" s="143">
        <v>97.87</v>
      </c>
      <c r="AC4705" s="8"/>
      <c r="AD4705" s="143">
        <v>189.11600000000001</v>
      </c>
      <c r="AE4705" s="8"/>
      <c r="AF4705" s="8"/>
      <c r="AG4705" s="8" t="s">
        <v>17</v>
      </c>
      <c r="AH4705" s="145">
        <v>1.2880000000000001E-3</v>
      </c>
      <c r="AI4705" s="145">
        <v>3.74526798774315E-4</v>
      </c>
      <c r="AJ4705" s="145">
        <v>8.5648428418712294E-5</v>
      </c>
    </row>
    <row r="4706" spans="1:36" x14ac:dyDescent="0.2">
      <c r="A4706" s="8" t="s">
        <v>1226</v>
      </c>
      <c r="B4706" s="8">
        <v>11390</v>
      </c>
      <c r="C4706" s="8" t="s">
        <v>2236</v>
      </c>
      <c r="D4706" s="8" t="s">
        <v>2237</v>
      </c>
      <c r="E4706" s="4" t="s">
        <v>425</v>
      </c>
      <c r="F4706" s="8" t="s">
        <v>2246</v>
      </c>
      <c r="G4706" s="8" t="s">
        <v>2247</v>
      </c>
      <c r="H4706" s="8" t="s">
        <v>76</v>
      </c>
      <c r="I4706" s="8" t="s">
        <v>228</v>
      </c>
      <c r="J4706" s="8" t="s">
        <v>53</v>
      </c>
      <c r="K4706" s="8" t="s">
        <v>53</v>
      </c>
      <c r="L4706" s="8" t="s">
        <v>799</v>
      </c>
      <c r="M4706" s="8" t="s">
        <v>311</v>
      </c>
      <c r="N4706" s="8" t="s">
        <v>140</v>
      </c>
      <c r="O4706" s="8" t="s">
        <v>62</v>
      </c>
      <c r="P4706" s="8" t="s">
        <v>298</v>
      </c>
      <c r="Q4706" s="151" t="s">
        <v>298</v>
      </c>
      <c r="R4706" s="151" t="s">
        <v>298</v>
      </c>
      <c r="S4706" s="8" t="s">
        <v>1212</v>
      </c>
      <c r="T4706" s="143">
        <v>2.5499999999999998</v>
      </c>
      <c r="U4706" s="8" t="s">
        <v>2248</v>
      </c>
      <c r="V4706" s="147">
        <v>7.3300000000000004E-2</v>
      </c>
      <c r="W4706" s="145">
        <v>6.8250000000000005E-2</v>
      </c>
      <c r="X4706" s="146" t="s">
        <v>614</v>
      </c>
      <c r="Z4706" s="143">
        <v>298212</v>
      </c>
      <c r="AA4706" s="143">
        <v>1</v>
      </c>
      <c r="AB4706" s="143">
        <v>102.39</v>
      </c>
      <c r="AC4706" s="8"/>
      <c r="AD4706" s="143">
        <v>305.339</v>
      </c>
      <c r="AE4706" s="8"/>
      <c r="AF4706" s="8"/>
      <c r="AG4706" s="8" t="s">
        <v>17</v>
      </c>
      <c r="AH4706" s="145">
        <v>2.294E-3</v>
      </c>
      <c r="AI4706" s="145">
        <v>6.0469575472669101E-4</v>
      </c>
      <c r="AJ4706" s="145">
        <v>1.3828447318937201E-4</v>
      </c>
    </row>
    <row r="4707" spans="1:36" x14ac:dyDescent="0.2">
      <c r="A4707" s="8" t="s">
        <v>1226</v>
      </c>
      <c r="B4707" s="8">
        <v>11390</v>
      </c>
      <c r="C4707" s="8" t="s">
        <v>2231</v>
      </c>
      <c r="D4707" s="8" t="s">
        <v>2232</v>
      </c>
      <c r="E4707" s="4" t="s">
        <v>425</v>
      </c>
      <c r="F4707" s="8" t="s">
        <v>2249</v>
      </c>
      <c r="G4707" s="8" t="s">
        <v>2250</v>
      </c>
      <c r="H4707" s="8" t="s">
        <v>76</v>
      </c>
      <c r="I4707" s="8" t="s">
        <v>229</v>
      </c>
      <c r="J4707" s="8" t="s">
        <v>53</v>
      </c>
      <c r="K4707" s="8" t="s">
        <v>53</v>
      </c>
      <c r="L4707" s="8" t="s">
        <v>799</v>
      </c>
      <c r="M4707" s="8" t="s">
        <v>311</v>
      </c>
      <c r="N4707" s="8" t="s">
        <v>629</v>
      </c>
      <c r="O4707" s="8" t="s">
        <v>62</v>
      </c>
      <c r="P4707" s="8" t="s">
        <v>1523</v>
      </c>
      <c r="Q4707" s="8" t="s">
        <v>102</v>
      </c>
      <c r="R4707" s="8" t="s">
        <v>64</v>
      </c>
      <c r="S4707" s="8" t="s">
        <v>1212</v>
      </c>
      <c r="T4707" s="143">
        <v>6.7709999999999999</v>
      </c>
      <c r="U4707" s="8" t="s">
        <v>2251</v>
      </c>
      <c r="V4707" s="147">
        <v>1.15E-2</v>
      </c>
      <c r="W4707" s="145">
        <v>3.2329999999999998E-2</v>
      </c>
      <c r="X4707" s="146" t="s">
        <v>614</v>
      </c>
      <c r="Z4707" s="143">
        <v>40140</v>
      </c>
      <c r="AA4707" s="143">
        <v>1</v>
      </c>
      <c r="AB4707" s="143">
        <v>96.84</v>
      </c>
      <c r="AC4707" s="8"/>
      <c r="AD4707" s="143">
        <v>38.872</v>
      </c>
      <c r="AE4707" s="8"/>
      <c r="AF4707" s="8"/>
      <c r="AG4707" s="8" t="s">
        <v>17</v>
      </c>
      <c r="AH4707" s="145">
        <v>8.7000000000000001E-5</v>
      </c>
      <c r="AI4707" s="145">
        <v>7.6981507269198394E-5</v>
      </c>
      <c r="AJ4707" s="145">
        <v>1.7604468188893399E-5</v>
      </c>
    </row>
    <row r="4708" spans="1:36" x14ac:dyDescent="0.2">
      <c r="A4708" s="8" t="s">
        <v>1226</v>
      </c>
      <c r="B4708" s="8">
        <v>11390</v>
      </c>
      <c r="C4708" s="8" t="s">
        <v>2252</v>
      </c>
      <c r="D4708" s="8" t="s">
        <v>2253</v>
      </c>
      <c r="E4708" s="4" t="s">
        <v>425</v>
      </c>
      <c r="F4708" s="8" t="s">
        <v>2254</v>
      </c>
      <c r="G4708" s="8" t="s">
        <v>2255</v>
      </c>
      <c r="H4708" s="8" t="s">
        <v>76</v>
      </c>
      <c r="I4708" s="8" t="s">
        <v>229</v>
      </c>
      <c r="J4708" s="8" t="s">
        <v>53</v>
      </c>
      <c r="K4708" s="8" t="s">
        <v>53</v>
      </c>
      <c r="L4708" s="8" t="s">
        <v>799</v>
      </c>
      <c r="M4708" s="8" t="s">
        <v>311</v>
      </c>
      <c r="N4708" s="8" t="s">
        <v>629</v>
      </c>
      <c r="O4708" s="8" t="s">
        <v>62</v>
      </c>
      <c r="P4708" s="8" t="s">
        <v>1461</v>
      </c>
      <c r="Q4708" s="8" t="s">
        <v>65</v>
      </c>
      <c r="R4708" s="8" t="s">
        <v>57</v>
      </c>
      <c r="S4708" s="8" t="s">
        <v>1212</v>
      </c>
      <c r="T4708" s="143">
        <v>0.47099999999999997</v>
      </c>
      <c r="U4708" s="8" t="s">
        <v>2256</v>
      </c>
      <c r="V4708" s="147">
        <v>0.04</v>
      </c>
      <c r="W4708" s="145">
        <v>1.1520000000000001E-2</v>
      </c>
      <c r="X4708" s="146" t="s">
        <v>614</v>
      </c>
      <c r="Z4708" s="143">
        <v>868332.5</v>
      </c>
      <c r="AA4708" s="143">
        <v>1</v>
      </c>
      <c r="AB4708" s="143">
        <v>112.74</v>
      </c>
      <c r="AC4708" s="8"/>
      <c r="AD4708" s="143">
        <v>978.95799999999997</v>
      </c>
      <c r="AE4708" s="8"/>
      <c r="AF4708" s="8"/>
      <c r="AG4708" s="8" t="s">
        <v>17</v>
      </c>
      <c r="AH4708" s="145">
        <v>5.3330000000000001E-3</v>
      </c>
      <c r="AI4708" s="145">
        <v>1.9387345409051899E-3</v>
      </c>
      <c r="AJ4708" s="145">
        <v>4.4335830464741302E-4</v>
      </c>
    </row>
    <row r="4709" spans="1:36" x14ac:dyDescent="0.2">
      <c r="A4709" s="8" t="s">
        <v>1226</v>
      </c>
      <c r="B4709" s="8">
        <v>11390</v>
      </c>
      <c r="C4709" s="8" t="s">
        <v>2252</v>
      </c>
      <c r="D4709" s="8" t="s">
        <v>2253</v>
      </c>
      <c r="E4709" s="4" t="s">
        <v>425</v>
      </c>
      <c r="F4709" s="8" t="s">
        <v>2257</v>
      </c>
      <c r="G4709" s="8" t="s">
        <v>2258</v>
      </c>
      <c r="H4709" s="8" t="s">
        <v>76</v>
      </c>
      <c r="I4709" s="8" t="s">
        <v>229</v>
      </c>
      <c r="J4709" s="8" t="s">
        <v>53</v>
      </c>
      <c r="K4709" s="8" t="s">
        <v>53</v>
      </c>
      <c r="L4709" s="8" t="s">
        <v>799</v>
      </c>
      <c r="M4709" s="8" t="s">
        <v>311</v>
      </c>
      <c r="N4709" s="8" t="s">
        <v>629</v>
      </c>
      <c r="O4709" s="8" t="s">
        <v>62</v>
      </c>
      <c r="P4709" s="8" t="s">
        <v>1461</v>
      </c>
      <c r="Q4709" s="8" t="s">
        <v>65</v>
      </c>
      <c r="R4709" s="8" t="s">
        <v>57</v>
      </c>
      <c r="S4709" s="8" t="s">
        <v>1212</v>
      </c>
      <c r="T4709" s="143">
        <v>3.9</v>
      </c>
      <c r="U4709" s="8" t="s">
        <v>2259</v>
      </c>
      <c r="V4709" s="147">
        <v>3.5000000000000003E-2</v>
      </c>
      <c r="W4709" s="145">
        <v>2.4580000000000001E-2</v>
      </c>
      <c r="X4709" s="146" t="s">
        <v>614</v>
      </c>
      <c r="Z4709" s="143">
        <v>2236105.9700000002</v>
      </c>
      <c r="AA4709" s="143">
        <v>1</v>
      </c>
      <c r="AB4709" s="143">
        <v>117.88</v>
      </c>
      <c r="AC4709" s="8"/>
      <c r="AD4709" s="143">
        <v>2635.922</v>
      </c>
      <c r="AE4709" s="8"/>
      <c r="AF4709" s="8"/>
      <c r="AG4709" s="8" t="s">
        <v>17</v>
      </c>
      <c r="AH4709" s="145">
        <v>2.5070000000000001E-3</v>
      </c>
      <c r="AI4709" s="145">
        <v>5.2201955190043598E-3</v>
      </c>
      <c r="AJ4709" s="145">
        <v>1.19377717083083E-3</v>
      </c>
    </row>
    <row r="4710" spans="1:36" x14ac:dyDescent="0.2">
      <c r="A4710" s="8" t="s">
        <v>1226</v>
      </c>
      <c r="B4710" s="8">
        <v>11390</v>
      </c>
      <c r="C4710" s="8" t="s">
        <v>2252</v>
      </c>
      <c r="D4710" s="8" t="s">
        <v>2253</v>
      </c>
      <c r="E4710" s="4" t="s">
        <v>425</v>
      </c>
      <c r="F4710" s="8" t="s">
        <v>2260</v>
      </c>
      <c r="G4710" s="8" t="s">
        <v>2261</v>
      </c>
      <c r="H4710" s="8" t="s">
        <v>76</v>
      </c>
      <c r="I4710" s="8" t="s">
        <v>229</v>
      </c>
      <c r="J4710" s="8" t="s">
        <v>53</v>
      </c>
      <c r="K4710" s="8" t="s">
        <v>53</v>
      </c>
      <c r="L4710" s="8" t="s">
        <v>799</v>
      </c>
      <c r="M4710" s="8" t="s">
        <v>311</v>
      </c>
      <c r="N4710" s="8" t="s">
        <v>629</v>
      </c>
      <c r="O4710" s="8" t="s">
        <v>62</v>
      </c>
      <c r="P4710" s="8" t="s">
        <v>1461</v>
      </c>
      <c r="Q4710" s="8" t="s">
        <v>65</v>
      </c>
      <c r="R4710" s="8" t="s">
        <v>64</v>
      </c>
      <c r="S4710" s="8" t="s">
        <v>1212</v>
      </c>
      <c r="T4710" s="143">
        <v>6.7530000000000001</v>
      </c>
      <c r="U4710" s="8" t="s">
        <v>2262</v>
      </c>
      <c r="V4710" s="147">
        <v>2.5000000000000001E-2</v>
      </c>
      <c r="W4710" s="145">
        <v>2.896E-2</v>
      </c>
      <c r="X4710" s="146" t="s">
        <v>614</v>
      </c>
      <c r="Z4710" s="143">
        <v>2049588.6</v>
      </c>
      <c r="AA4710" s="143">
        <v>1</v>
      </c>
      <c r="AB4710" s="143">
        <v>108.62</v>
      </c>
      <c r="AC4710" s="8"/>
      <c r="AD4710" s="143">
        <v>2226.2629999999999</v>
      </c>
      <c r="AE4710" s="8"/>
      <c r="AF4710" s="8"/>
      <c r="AG4710" s="8" t="s">
        <v>17</v>
      </c>
      <c r="AH4710" s="145">
        <v>3.3019999999999998E-3</v>
      </c>
      <c r="AI4710" s="145">
        <v>4.40890515704195E-3</v>
      </c>
      <c r="AJ4710" s="145">
        <v>1.0082477381687901E-3</v>
      </c>
    </row>
    <row r="4711" spans="1:36" x14ac:dyDescent="0.2">
      <c r="A4711" s="8" t="s">
        <v>1226</v>
      </c>
      <c r="B4711" s="8">
        <v>11390</v>
      </c>
      <c r="C4711" s="8" t="s">
        <v>2252</v>
      </c>
      <c r="D4711" s="8" t="s">
        <v>2253</v>
      </c>
      <c r="E4711" s="4" t="s">
        <v>425</v>
      </c>
      <c r="F4711" s="8" t="s">
        <v>2991</v>
      </c>
      <c r="G4711" s="8" t="s">
        <v>2992</v>
      </c>
      <c r="H4711" s="8" t="s">
        <v>76</v>
      </c>
      <c r="I4711" s="8" t="s">
        <v>229</v>
      </c>
      <c r="J4711" s="8" t="s">
        <v>53</v>
      </c>
      <c r="K4711" s="8" t="s">
        <v>53</v>
      </c>
      <c r="L4711" s="8" t="s">
        <v>799</v>
      </c>
      <c r="M4711" s="8" t="s">
        <v>311</v>
      </c>
      <c r="N4711" s="8" t="s">
        <v>629</v>
      </c>
      <c r="O4711" s="8" t="s">
        <v>62</v>
      </c>
      <c r="P4711" s="8" t="s">
        <v>1461</v>
      </c>
      <c r="Q4711" s="8" t="s">
        <v>65</v>
      </c>
      <c r="R4711" s="8" t="s">
        <v>57</v>
      </c>
      <c r="S4711" s="8" t="s">
        <v>1212</v>
      </c>
      <c r="T4711" s="143">
        <v>2.5449999999999999</v>
      </c>
      <c r="U4711" s="8" t="s">
        <v>2993</v>
      </c>
      <c r="V4711" s="147">
        <v>0.04</v>
      </c>
      <c r="W4711" s="145">
        <v>2.18E-2</v>
      </c>
      <c r="X4711" s="146" t="s">
        <v>614</v>
      </c>
      <c r="Z4711" s="143">
        <v>4861111</v>
      </c>
      <c r="AA4711" s="143">
        <v>1</v>
      </c>
      <c r="AB4711" s="143">
        <v>117.41</v>
      </c>
      <c r="AC4711" s="8"/>
      <c r="AD4711" s="143">
        <v>5707.43</v>
      </c>
      <c r="AE4711" s="8"/>
      <c r="AF4711" s="8"/>
      <c r="AG4711" s="8" t="s">
        <v>17</v>
      </c>
      <c r="AH4711" s="145">
        <v>5.2230000000000002E-3</v>
      </c>
      <c r="AI4711" s="145">
        <v>1.1303030182215399E-2</v>
      </c>
      <c r="AJ4711" s="145">
        <v>2.5848264387066701E-3</v>
      </c>
    </row>
    <row r="4712" spans="1:36" x14ac:dyDescent="0.2">
      <c r="A4712" s="8" t="s">
        <v>1226</v>
      </c>
      <c r="B4712" s="8">
        <v>11390</v>
      </c>
      <c r="C4712" s="8" t="s">
        <v>2263</v>
      </c>
      <c r="D4712" s="8" t="s">
        <v>2264</v>
      </c>
      <c r="E4712" s="4" t="s">
        <v>425</v>
      </c>
      <c r="F4712" s="8" t="s">
        <v>2265</v>
      </c>
      <c r="G4712" s="8" t="s">
        <v>2266</v>
      </c>
      <c r="H4712" s="8" t="s">
        <v>76</v>
      </c>
      <c r="I4712" s="8" t="s">
        <v>601</v>
      </c>
      <c r="J4712" s="8" t="s">
        <v>53</v>
      </c>
      <c r="K4712" s="8" t="s">
        <v>53</v>
      </c>
      <c r="L4712" s="8" t="s">
        <v>799</v>
      </c>
      <c r="M4712" s="8" t="s">
        <v>311</v>
      </c>
      <c r="N4712" s="8" t="s">
        <v>629</v>
      </c>
      <c r="O4712" s="8" t="s">
        <v>62</v>
      </c>
      <c r="P4712" s="8" t="s">
        <v>298</v>
      </c>
      <c r="Q4712" s="151" t="s">
        <v>298</v>
      </c>
      <c r="R4712" s="151" t="s">
        <v>298</v>
      </c>
      <c r="S4712" s="8" t="s">
        <v>1212</v>
      </c>
      <c r="T4712" s="143">
        <v>1.7350000000000001</v>
      </c>
      <c r="U4712" s="8" t="s">
        <v>1424</v>
      </c>
      <c r="V4712" s="147">
        <v>0.01</v>
      </c>
      <c r="W4712" s="145">
        <v>5.9369999999999999E-2</v>
      </c>
      <c r="X4712" s="146" t="s">
        <v>614</v>
      </c>
      <c r="Z4712" s="143">
        <v>141064</v>
      </c>
      <c r="AA4712" s="143">
        <v>1</v>
      </c>
      <c r="AB4712" s="143">
        <v>92.3</v>
      </c>
      <c r="AC4712" s="8"/>
      <c r="AD4712" s="143">
        <v>130.202</v>
      </c>
      <c r="AE4712" s="8"/>
      <c r="AF4712" s="8"/>
      <c r="AG4712" s="8" t="s">
        <v>17</v>
      </c>
      <c r="AH4712" s="145">
        <v>7.8399999999999997E-4</v>
      </c>
      <c r="AI4712" s="145">
        <v>2.5785298111228401E-4</v>
      </c>
      <c r="AJ4712" s="145">
        <v>5.8966948874211203E-5</v>
      </c>
    </row>
    <row r="4713" spans="1:36" x14ac:dyDescent="0.2">
      <c r="A4713" s="8" t="s">
        <v>1226</v>
      </c>
      <c r="B4713" s="8">
        <v>11390</v>
      </c>
      <c r="C4713" s="8" t="s">
        <v>2263</v>
      </c>
      <c r="D4713" s="8" t="s">
        <v>2264</v>
      </c>
      <c r="E4713" s="4" t="s">
        <v>425</v>
      </c>
      <c r="F4713" s="8" t="s">
        <v>2267</v>
      </c>
      <c r="G4713" s="8" t="s">
        <v>2268</v>
      </c>
      <c r="H4713" s="8" t="s">
        <v>76</v>
      </c>
      <c r="I4713" s="8" t="s">
        <v>229</v>
      </c>
      <c r="J4713" s="8" t="s">
        <v>53</v>
      </c>
      <c r="K4713" s="8" t="s">
        <v>53</v>
      </c>
      <c r="L4713" s="8" t="s">
        <v>799</v>
      </c>
      <c r="M4713" s="8" t="s">
        <v>311</v>
      </c>
      <c r="N4713" s="8" t="s">
        <v>629</v>
      </c>
      <c r="O4713" s="8" t="s">
        <v>62</v>
      </c>
      <c r="P4713" s="8" t="s">
        <v>298</v>
      </c>
      <c r="Q4713" s="151" t="s">
        <v>298</v>
      </c>
      <c r="R4713" s="151" t="s">
        <v>298</v>
      </c>
      <c r="S4713" s="8" t="s">
        <v>1212</v>
      </c>
      <c r="T4713" s="143">
        <v>5.681</v>
      </c>
      <c r="U4713" s="8" t="s">
        <v>1516</v>
      </c>
      <c r="V4713" s="147">
        <v>6.4000000000000003E-3</v>
      </c>
      <c r="W4713" s="145">
        <v>3.4819999999999997E-2</v>
      </c>
      <c r="X4713" s="146" t="s">
        <v>614</v>
      </c>
      <c r="Z4713" s="143">
        <v>998151.55</v>
      </c>
      <c r="AA4713" s="143">
        <v>1</v>
      </c>
      <c r="AB4713" s="143">
        <v>94.53</v>
      </c>
      <c r="AC4713" s="8"/>
      <c r="AD4713" s="143">
        <v>943.553</v>
      </c>
      <c r="AE4713" s="8"/>
      <c r="AF4713" s="8"/>
      <c r="AG4713" s="8" t="s">
        <v>17</v>
      </c>
      <c r="AH4713" s="145">
        <v>4.4270000000000004E-3</v>
      </c>
      <c r="AI4713" s="145">
        <v>1.8686174692585801E-3</v>
      </c>
      <c r="AJ4713" s="145">
        <v>4.2732362565646301E-4</v>
      </c>
    </row>
    <row r="4714" spans="1:36" x14ac:dyDescent="0.2">
      <c r="A4714" s="8" t="s">
        <v>1226</v>
      </c>
      <c r="B4714" s="8">
        <v>11390</v>
      </c>
      <c r="C4714" s="8" t="s">
        <v>2269</v>
      </c>
      <c r="D4714" s="8" t="s">
        <v>2270</v>
      </c>
      <c r="E4714" s="4" t="s">
        <v>425</v>
      </c>
      <c r="F4714" s="8" t="s">
        <v>2271</v>
      </c>
      <c r="G4714" s="8" t="s">
        <v>2272</v>
      </c>
      <c r="H4714" s="8" t="s">
        <v>76</v>
      </c>
      <c r="I4714" s="8" t="s">
        <v>229</v>
      </c>
      <c r="J4714" s="8" t="s">
        <v>53</v>
      </c>
      <c r="K4714" s="8" t="s">
        <v>53</v>
      </c>
      <c r="L4714" s="8" t="s">
        <v>799</v>
      </c>
      <c r="M4714" s="8" t="s">
        <v>311</v>
      </c>
      <c r="N4714" s="8" t="s">
        <v>258</v>
      </c>
      <c r="O4714" s="8" t="s">
        <v>62</v>
      </c>
      <c r="P4714" s="8" t="s">
        <v>1824</v>
      </c>
      <c r="Q4714" s="8" t="s">
        <v>70</v>
      </c>
      <c r="R4714" s="8" t="s">
        <v>57</v>
      </c>
      <c r="S4714" s="8" t="s">
        <v>1212</v>
      </c>
      <c r="T4714" s="143">
        <v>3.621</v>
      </c>
      <c r="U4714" s="8" t="s">
        <v>2273</v>
      </c>
      <c r="V4714" s="147">
        <v>7.0000000000000001E-3</v>
      </c>
      <c r="W4714" s="145">
        <v>1.8679999999999999E-2</v>
      </c>
      <c r="X4714" s="146" t="s">
        <v>614</v>
      </c>
      <c r="Z4714" s="143">
        <v>578243.12</v>
      </c>
      <c r="AA4714" s="143">
        <v>1</v>
      </c>
      <c r="AB4714" s="143">
        <v>106.21</v>
      </c>
      <c r="AC4714" s="8"/>
      <c r="AD4714" s="143">
        <v>614.15200000000004</v>
      </c>
      <c r="AE4714" s="8"/>
      <c r="AF4714" s="8"/>
      <c r="AG4714" s="8" t="s">
        <v>17</v>
      </c>
      <c r="AH4714" s="145">
        <v>6.4250000000000002E-3</v>
      </c>
      <c r="AI4714" s="145">
        <v>1.21627041874938E-3</v>
      </c>
      <c r="AJ4714" s="145">
        <v>2.7814204547970501E-4</v>
      </c>
    </row>
    <row r="4715" spans="1:36" x14ac:dyDescent="0.2">
      <c r="A4715" s="8" t="s">
        <v>1226</v>
      </c>
      <c r="B4715" s="8">
        <v>11390</v>
      </c>
      <c r="C4715" s="8" t="s">
        <v>2274</v>
      </c>
      <c r="D4715" s="8" t="s">
        <v>2275</v>
      </c>
      <c r="E4715" s="4" t="s">
        <v>425</v>
      </c>
      <c r="F4715" s="8" t="s">
        <v>2276</v>
      </c>
      <c r="G4715" s="8" t="s">
        <v>2277</v>
      </c>
      <c r="H4715" s="8" t="s">
        <v>76</v>
      </c>
      <c r="I4715" s="8" t="s">
        <v>229</v>
      </c>
      <c r="J4715" s="8" t="s">
        <v>53</v>
      </c>
      <c r="K4715" s="8" t="s">
        <v>53</v>
      </c>
      <c r="L4715" s="8" t="s">
        <v>799</v>
      </c>
      <c r="M4715" s="8" t="s">
        <v>311</v>
      </c>
      <c r="N4715" s="8" t="s">
        <v>629</v>
      </c>
      <c r="O4715" s="8" t="s">
        <v>62</v>
      </c>
      <c r="P4715" s="8" t="s">
        <v>298</v>
      </c>
      <c r="Q4715" s="151" t="s">
        <v>298</v>
      </c>
      <c r="R4715" s="151" t="s">
        <v>298</v>
      </c>
      <c r="S4715" s="8" t="s">
        <v>1212</v>
      </c>
      <c r="T4715" s="143">
        <v>3.0409999999999999</v>
      </c>
      <c r="U4715" s="8" t="s">
        <v>1497</v>
      </c>
      <c r="V4715" s="147">
        <v>4.2000000000000003E-2</v>
      </c>
      <c r="W4715" s="145">
        <v>3.619E-2</v>
      </c>
      <c r="X4715" s="146" t="s">
        <v>614</v>
      </c>
      <c r="Z4715" s="143">
        <v>390000</v>
      </c>
      <c r="AA4715" s="143">
        <v>1</v>
      </c>
      <c r="AB4715" s="143">
        <v>103.82</v>
      </c>
      <c r="AC4715" s="8"/>
      <c r="AD4715" s="143">
        <v>404.89800000000002</v>
      </c>
      <c r="AE4715" s="8"/>
      <c r="AF4715" s="8"/>
      <c r="AG4715" s="8" t="s">
        <v>17</v>
      </c>
      <c r="AH4715" s="145">
        <v>3.8999999999999998E-3</v>
      </c>
      <c r="AI4715" s="145">
        <v>8.0186247993351001E-4</v>
      </c>
      <c r="AJ4715" s="145">
        <v>1.8337342331441799E-4</v>
      </c>
    </row>
    <row r="4716" spans="1:36" x14ac:dyDescent="0.2">
      <c r="A4716" s="8" t="s">
        <v>1226</v>
      </c>
      <c r="B4716" s="8">
        <v>11390</v>
      </c>
      <c r="C4716" s="8" t="s">
        <v>2278</v>
      </c>
      <c r="D4716" s="8" t="s">
        <v>2279</v>
      </c>
      <c r="E4716" s="4" t="s">
        <v>425</v>
      </c>
      <c r="F4716" s="8" t="s">
        <v>2280</v>
      </c>
      <c r="G4716" s="8" t="s">
        <v>2281</v>
      </c>
      <c r="H4716" s="8" t="s">
        <v>76</v>
      </c>
      <c r="I4716" s="8" t="s">
        <v>229</v>
      </c>
      <c r="J4716" s="8" t="s">
        <v>53</v>
      </c>
      <c r="K4716" s="8" t="s">
        <v>53</v>
      </c>
      <c r="L4716" s="8" t="s">
        <v>799</v>
      </c>
      <c r="M4716" s="8" t="s">
        <v>311</v>
      </c>
      <c r="N4716" s="8" t="s">
        <v>629</v>
      </c>
      <c r="O4716" s="8" t="s">
        <v>62</v>
      </c>
      <c r="P4716" s="8" t="s">
        <v>1444</v>
      </c>
      <c r="Q4716" s="8" t="s">
        <v>65</v>
      </c>
      <c r="R4716" s="8" t="s">
        <v>57</v>
      </c>
      <c r="S4716" s="8" t="s">
        <v>1212</v>
      </c>
      <c r="T4716" s="143">
        <v>3.4420000000000002</v>
      </c>
      <c r="U4716" s="8" t="s">
        <v>2282</v>
      </c>
      <c r="V4716" s="147">
        <v>1.0800000000000001E-2</v>
      </c>
      <c r="W4716" s="145">
        <v>3.1019999999999999E-2</v>
      </c>
      <c r="X4716" s="146" t="s">
        <v>614</v>
      </c>
      <c r="Z4716" s="143">
        <v>786094.43</v>
      </c>
      <c r="AA4716" s="143">
        <v>1</v>
      </c>
      <c r="AB4716" s="143">
        <v>104.57</v>
      </c>
      <c r="AC4716" s="8"/>
      <c r="AD4716" s="143">
        <v>822.01900000000001</v>
      </c>
      <c r="AE4716" s="8"/>
      <c r="AF4716" s="8"/>
      <c r="AG4716" s="8" t="s">
        <v>17</v>
      </c>
      <c r="AH4716" s="145">
        <v>2.9369999999999999E-3</v>
      </c>
      <c r="AI4716" s="145">
        <v>1.62793135592586E-3</v>
      </c>
      <c r="AJ4716" s="145">
        <v>3.7228247128081102E-4</v>
      </c>
    </row>
    <row r="4717" spans="1:36" x14ac:dyDescent="0.2">
      <c r="A4717" s="8" t="s">
        <v>1226</v>
      </c>
      <c r="B4717" s="8">
        <v>11390</v>
      </c>
      <c r="C4717" s="8" t="s">
        <v>2283</v>
      </c>
      <c r="D4717" s="8" t="s">
        <v>2284</v>
      </c>
      <c r="E4717" s="4" t="s">
        <v>425</v>
      </c>
      <c r="F4717" s="8" t="s">
        <v>2285</v>
      </c>
      <c r="G4717" s="8" t="s">
        <v>2286</v>
      </c>
      <c r="H4717" s="8" t="s">
        <v>76</v>
      </c>
      <c r="I4717" s="8" t="s">
        <v>228</v>
      </c>
      <c r="J4717" s="8" t="s">
        <v>53</v>
      </c>
      <c r="K4717" s="8" t="s">
        <v>53</v>
      </c>
      <c r="L4717" s="8" t="s">
        <v>799</v>
      </c>
      <c r="M4717" s="8" t="s">
        <v>311</v>
      </c>
      <c r="N4717" s="8" t="s">
        <v>686</v>
      </c>
      <c r="O4717" s="8" t="s">
        <v>62</v>
      </c>
      <c r="P4717" s="8" t="s">
        <v>298</v>
      </c>
      <c r="Q4717" s="151" t="s">
        <v>298</v>
      </c>
      <c r="R4717" s="151" t="s">
        <v>298</v>
      </c>
      <c r="S4717" s="8" t="s">
        <v>1212</v>
      </c>
      <c r="T4717" s="143">
        <v>2.5350000000000001</v>
      </c>
      <c r="U4717" s="8" t="s">
        <v>1451</v>
      </c>
      <c r="V4717" s="147">
        <v>4.3499999999999997E-2</v>
      </c>
      <c r="W4717" s="145">
        <v>0.16975999999999999</v>
      </c>
      <c r="X4717" s="146" t="s">
        <v>614</v>
      </c>
      <c r="Z4717" s="143">
        <v>207602.4</v>
      </c>
      <c r="AA4717" s="143">
        <v>1</v>
      </c>
      <c r="AB4717" s="143">
        <v>100.91</v>
      </c>
      <c r="AC4717" s="8"/>
      <c r="AD4717" s="143">
        <v>209.49199999999999</v>
      </c>
      <c r="AE4717" s="8"/>
      <c r="AF4717" s="8"/>
      <c r="AG4717" s="8" t="s">
        <v>17</v>
      </c>
      <c r="AH4717" s="145">
        <v>2.2950000000000002E-3</v>
      </c>
      <c r="AI4717" s="145">
        <v>4.1487841219125902E-4</v>
      </c>
      <c r="AJ4717" s="145">
        <v>9.4876212077000605E-5</v>
      </c>
    </row>
    <row r="4718" spans="1:36" x14ac:dyDescent="0.2">
      <c r="A4718" s="8" t="s">
        <v>1226</v>
      </c>
      <c r="B4718" s="8">
        <v>11390</v>
      </c>
      <c r="C4718" s="8" t="s">
        <v>2287</v>
      </c>
      <c r="D4718" s="8" t="s">
        <v>2288</v>
      </c>
      <c r="E4718" s="4" t="s">
        <v>425</v>
      </c>
      <c r="F4718" s="8" t="s">
        <v>2289</v>
      </c>
      <c r="G4718" s="8" t="s">
        <v>2290</v>
      </c>
      <c r="H4718" s="8" t="s">
        <v>76</v>
      </c>
      <c r="I4718" s="8" t="s">
        <v>228</v>
      </c>
      <c r="J4718" s="8" t="s">
        <v>53</v>
      </c>
      <c r="K4718" s="8" t="s">
        <v>53</v>
      </c>
      <c r="L4718" s="8" t="s">
        <v>799</v>
      </c>
      <c r="M4718" s="8" t="s">
        <v>311</v>
      </c>
      <c r="N4718" s="8" t="s">
        <v>627</v>
      </c>
      <c r="O4718" s="8" t="s">
        <v>62</v>
      </c>
      <c r="P4718" s="8" t="s">
        <v>2291</v>
      </c>
      <c r="Q4718" s="8" t="s">
        <v>70</v>
      </c>
      <c r="R4718" s="8" t="s">
        <v>57</v>
      </c>
      <c r="S4718" s="8" t="s">
        <v>1212</v>
      </c>
      <c r="T4718" s="143">
        <v>0.95599999999999996</v>
      </c>
      <c r="U4718" s="8" t="s">
        <v>1424</v>
      </c>
      <c r="V4718" s="147">
        <v>3.15E-2</v>
      </c>
      <c r="W4718" s="145">
        <v>0.10729</v>
      </c>
      <c r="X4718" s="146" t="s">
        <v>614</v>
      </c>
      <c r="Z4718" s="143">
        <v>8597.32</v>
      </c>
      <c r="AA4718" s="143">
        <v>1</v>
      </c>
      <c r="AB4718" s="143">
        <v>94.15</v>
      </c>
      <c r="AC4718" s="8"/>
      <c r="AD4718" s="143">
        <v>8.0939999999999994</v>
      </c>
      <c r="AE4718" s="8"/>
      <c r="AF4718" s="8"/>
      <c r="AG4718" s="8" t="s">
        <v>17</v>
      </c>
      <c r="AH4718" s="145">
        <v>4.3000000000000002E-5</v>
      </c>
      <c r="AI4718" s="145">
        <v>1.6030153367828498E-5</v>
      </c>
      <c r="AJ4718" s="145">
        <v>3.6658456691446699E-6</v>
      </c>
    </row>
    <row r="4719" spans="1:36" x14ac:dyDescent="0.2">
      <c r="A4719" s="8" t="s">
        <v>1226</v>
      </c>
      <c r="B4719" s="8">
        <v>11390</v>
      </c>
      <c r="C4719" s="8" t="s">
        <v>2292</v>
      </c>
      <c r="D4719" s="8" t="s">
        <v>2293</v>
      </c>
      <c r="E4719" s="4" t="s">
        <v>425</v>
      </c>
      <c r="F4719" s="8" t="s">
        <v>2294</v>
      </c>
      <c r="G4719" s="8" t="s">
        <v>2295</v>
      </c>
      <c r="H4719" s="8" t="s">
        <v>76</v>
      </c>
      <c r="I4719" s="8" t="s">
        <v>228</v>
      </c>
      <c r="J4719" s="8" t="s">
        <v>53</v>
      </c>
      <c r="K4719" s="8" t="s">
        <v>53</v>
      </c>
      <c r="L4719" s="8" t="s">
        <v>799</v>
      </c>
      <c r="M4719" s="8" t="s">
        <v>311</v>
      </c>
      <c r="N4719" s="8" t="s">
        <v>261</v>
      </c>
      <c r="O4719" s="8" t="s">
        <v>62</v>
      </c>
      <c r="P4719" s="8" t="s">
        <v>1824</v>
      </c>
      <c r="Q4719" s="8" t="s">
        <v>70</v>
      </c>
      <c r="R4719" s="8" t="s">
        <v>57</v>
      </c>
      <c r="S4719" s="8" t="s">
        <v>1212</v>
      </c>
      <c r="T4719" s="143">
        <v>6.31</v>
      </c>
      <c r="U4719" s="8" t="s">
        <v>2296</v>
      </c>
      <c r="V4719" s="147">
        <v>1.9E-2</v>
      </c>
      <c r="W4719" s="145">
        <v>4.9459999999999997E-2</v>
      </c>
      <c r="X4719" s="146" t="s">
        <v>614</v>
      </c>
      <c r="Z4719" s="143">
        <v>1551240</v>
      </c>
      <c r="AA4719" s="143">
        <v>1</v>
      </c>
      <c r="AB4719" s="143">
        <v>82.97</v>
      </c>
      <c r="AC4719" s="8"/>
      <c r="AD4719" s="143">
        <v>1287.0640000000001</v>
      </c>
      <c r="AE4719" s="8"/>
      <c r="AF4719" s="8"/>
      <c r="AG4719" s="8" t="s">
        <v>17</v>
      </c>
      <c r="AH4719" s="145">
        <v>1.4430000000000001E-3</v>
      </c>
      <c r="AI4719" s="145">
        <v>2.54890909056799E-3</v>
      </c>
      <c r="AJ4719" s="145">
        <v>5.8289569265474199E-4</v>
      </c>
    </row>
    <row r="4720" spans="1:36" x14ac:dyDescent="0.2">
      <c r="A4720" s="8" t="s">
        <v>1226</v>
      </c>
      <c r="B4720" s="8">
        <v>11390</v>
      </c>
      <c r="C4720" s="8" t="s">
        <v>2297</v>
      </c>
      <c r="D4720" s="8" t="s">
        <v>2298</v>
      </c>
      <c r="E4720" s="4" t="s">
        <v>425</v>
      </c>
      <c r="F4720" s="8" t="s">
        <v>2299</v>
      </c>
      <c r="G4720" s="8" t="s">
        <v>2300</v>
      </c>
      <c r="H4720" s="8" t="s">
        <v>76</v>
      </c>
      <c r="I4720" s="8" t="s">
        <v>229</v>
      </c>
      <c r="J4720" s="8" t="s">
        <v>53</v>
      </c>
      <c r="K4720" s="8" t="s">
        <v>53</v>
      </c>
      <c r="L4720" s="8" t="s">
        <v>799</v>
      </c>
      <c r="M4720" s="8" t="s">
        <v>311</v>
      </c>
      <c r="N4720" s="8" t="s">
        <v>140</v>
      </c>
      <c r="O4720" s="8" t="s">
        <v>62</v>
      </c>
      <c r="P4720" s="8" t="s">
        <v>1736</v>
      </c>
      <c r="Q4720" s="8" t="s">
        <v>70</v>
      </c>
      <c r="R4720" s="8" t="s">
        <v>57</v>
      </c>
      <c r="S4720" s="8" t="s">
        <v>1212</v>
      </c>
      <c r="T4720" s="143">
        <v>0.99</v>
      </c>
      <c r="U4720" s="8" t="s">
        <v>1802</v>
      </c>
      <c r="V4720" s="147">
        <v>4.3400000000000001E-2</v>
      </c>
      <c r="W4720" s="145">
        <v>2.3470000000000001E-2</v>
      </c>
      <c r="X4720" s="146" t="s">
        <v>614</v>
      </c>
      <c r="Z4720" s="143">
        <v>73765.5</v>
      </c>
      <c r="AA4720" s="143">
        <v>1</v>
      </c>
      <c r="AB4720" s="143">
        <v>113.93</v>
      </c>
      <c r="AC4720" s="143">
        <v>85.986999999999995</v>
      </c>
      <c r="AD4720" s="143">
        <v>170.02799999999999</v>
      </c>
      <c r="AE4720" s="8"/>
      <c r="AF4720" s="8"/>
      <c r="AG4720" s="8" t="s">
        <v>17</v>
      </c>
      <c r="AH4720" s="145">
        <v>8.7999999999999998E-5</v>
      </c>
      <c r="AI4720" s="145">
        <v>3.3672493683745001E-4</v>
      </c>
      <c r="AJ4720" s="145">
        <v>7.7003733094400893E-5</v>
      </c>
    </row>
    <row r="4721" spans="1:36" x14ac:dyDescent="0.2">
      <c r="A4721" s="8" t="s">
        <v>1226</v>
      </c>
      <c r="B4721" s="8">
        <v>11390</v>
      </c>
      <c r="C4721" s="8" t="s">
        <v>2301</v>
      </c>
      <c r="D4721" s="8" t="s">
        <v>2302</v>
      </c>
      <c r="E4721" s="4" t="s">
        <v>425</v>
      </c>
      <c r="F4721" s="8" t="s">
        <v>2303</v>
      </c>
      <c r="G4721" s="8" t="s">
        <v>2304</v>
      </c>
      <c r="H4721" s="8" t="s">
        <v>76</v>
      </c>
      <c r="I4721" s="8" t="s">
        <v>229</v>
      </c>
      <c r="J4721" s="8" t="s">
        <v>53</v>
      </c>
      <c r="K4721" s="8" t="s">
        <v>53</v>
      </c>
      <c r="L4721" s="8" t="s">
        <v>799</v>
      </c>
      <c r="M4721" s="8" t="s">
        <v>311</v>
      </c>
      <c r="N4721" s="8" t="s">
        <v>258</v>
      </c>
      <c r="O4721" s="8" t="s">
        <v>62</v>
      </c>
      <c r="P4721" s="8" t="s">
        <v>1461</v>
      </c>
      <c r="Q4721" s="8" t="s">
        <v>65</v>
      </c>
      <c r="R4721" s="8" t="s">
        <v>57</v>
      </c>
      <c r="S4721" s="8" t="s">
        <v>1212</v>
      </c>
      <c r="T4721" s="143">
        <v>1.206</v>
      </c>
      <c r="U4721" s="8" t="s">
        <v>2305</v>
      </c>
      <c r="V4721" s="147">
        <v>1.7999999999999999E-2</v>
      </c>
      <c r="W4721" s="145">
        <v>1.737E-2</v>
      </c>
      <c r="X4721" s="146" t="s">
        <v>614</v>
      </c>
      <c r="Z4721" s="143">
        <v>820684.56</v>
      </c>
      <c r="AA4721" s="143">
        <v>1</v>
      </c>
      <c r="AB4721" s="143">
        <v>112.08</v>
      </c>
      <c r="AC4721" s="8"/>
      <c r="AD4721" s="143">
        <v>919.82299999999998</v>
      </c>
      <c r="AE4721" s="8"/>
      <c r="AF4721" s="8"/>
      <c r="AG4721" s="8" t="s">
        <v>17</v>
      </c>
      <c r="AH4721" s="145">
        <v>8.4199999999999998E-4</v>
      </c>
      <c r="AI4721" s="145">
        <v>1.82162360948419E-3</v>
      </c>
      <c r="AJ4721" s="145">
        <v>4.1657686401436498E-4</v>
      </c>
    </row>
    <row r="4722" spans="1:36" x14ac:dyDescent="0.2">
      <c r="A4722" s="8" t="s">
        <v>1226</v>
      </c>
      <c r="B4722" s="8">
        <v>11390</v>
      </c>
      <c r="C4722" s="8" t="s">
        <v>2301</v>
      </c>
      <c r="D4722" s="8" t="s">
        <v>2302</v>
      </c>
      <c r="E4722" s="4" t="s">
        <v>425</v>
      </c>
      <c r="F4722" s="8" t="s">
        <v>2306</v>
      </c>
      <c r="G4722" s="8" t="s">
        <v>2307</v>
      </c>
      <c r="H4722" s="8" t="s">
        <v>76</v>
      </c>
      <c r="I4722" s="8" t="s">
        <v>229</v>
      </c>
      <c r="J4722" s="8" t="s">
        <v>53</v>
      </c>
      <c r="K4722" s="8" t="s">
        <v>53</v>
      </c>
      <c r="L4722" s="8" t="s">
        <v>799</v>
      </c>
      <c r="M4722" s="8" t="s">
        <v>311</v>
      </c>
      <c r="N4722" s="8" t="s">
        <v>258</v>
      </c>
      <c r="O4722" s="8" t="s">
        <v>62</v>
      </c>
      <c r="P4722" s="8" t="s">
        <v>1461</v>
      </c>
      <c r="Q4722" s="8" t="s">
        <v>65</v>
      </c>
      <c r="R4722" s="8" t="s">
        <v>57</v>
      </c>
      <c r="S4722" s="8" t="s">
        <v>1212</v>
      </c>
      <c r="T4722" s="143">
        <v>3.7509999999999999</v>
      </c>
      <c r="U4722" s="8" t="s">
        <v>2308</v>
      </c>
      <c r="V4722" s="147">
        <v>2.1999999999999999E-2</v>
      </c>
      <c r="W4722" s="145">
        <v>2.4309999999999998E-2</v>
      </c>
      <c r="X4722" s="146" t="s">
        <v>614</v>
      </c>
      <c r="Z4722" s="143">
        <v>166503.62</v>
      </c>
      <c r="AA4722" s="143">
        <v>1</v>
      </c>
      <c r="AB4722" s="143">
        <v>102.2</v>
      </c>
      <c r="AC4722" s="8"/>
      <c r="AD4722" s="143">
        <v>170.167</v>
      </c>
      <c r="AE4722" s="8"/>
      <c r="AF4722" s="8"/>
      <c r="AG4722" s="8" t="s">
        <v>17</v>
      </c>
      <c r="AH4722" s="145">
        <v>5.9000000000000003E-4</v>
      </c>
      <c r="AI4722" s="145">
        <v>3.36999174546259E-4</v>
      </c>
      <c r="AJ4722" s="145">
        <v>7.7066446974554507E-5</v>
      </c>
    </row>
    <row r="4723" spans="1:36" x14ac:dyDescent="0.2">
      <c r="A4723" s="8" t="s">
        <v>1226</v>
      </c>
      <c r="B4723" s="8">
        <v>11390</v>
      </c>
      <c r="C4723" s="8" t="s">
        <v>2955</v>
      </c>
      <c r="D4723" s="8" t="s">
        <v>2956</v>
      </c>
      <c r="E4723" s="4" t="s">
        <v>425</v>
      </c>
      <c r="F4723" s="8" t="s">
        <v>2957</v>
      </c>
      <c r="G4723" s="8" t="s">
        <v>2958</v>
      </c>
      <c r="H4723" s="8" t="s">
        <v>76</v>
      </c>
      <c r="I4723" s="8" t="s">
        <v>230</v>
      </c>
      <c r="J4723" s="8" t="s">
        <v>53</v>
      </c>
      <c r="K4723" s="8" t="s">
        <v>53</v>
      </c>
      <c r="L4723" s="8" t="s">
        <v>799</v>
      </c>
      <c r="M4723" s="8" t="s">
        <v>311</v>
      </c>
      <c r="N4723" s="8" t="s">
        <v>267</v>
      </c>
      <c r="O4723" s="8" t="s">
        <v>62</v>
      </c>
      <c r="P4723" s="8" t="s">
        <v>1637</v>
      </c>
      <c r="Q4723" s="8" t="s">
        <v>70</v>
      </c>
      <c r="R4723" s="8" t="s">
        <v>57</v>
      </c>
      <c r="S4723" s="8" t="s">
        <v>1212</v>
      </c>
      <c r="T4723" s="143">
        <v>3.03</v>
      </c>
      <c r="U4723" s="8" t="s">
        <v>2313</v>
      </c>
      <c r="V4723" s="147">
        <v>5.4800000000000001E-2</v>
      </c>
      <c r="W4723" s="145">
        <v>6.1219999999999997E-2</v>
      </c>
      <c r="X4723" s="146" t="s">
        <v>614</v>
      </c>
      <c r="Z4723" s="143">
        <v>5322644.75</v>
      </c>
      <c r="AA4723" s="143">
        <v>1</v>
      </c>
      <c r="AB4723" s="143">
        <v>102.28</v>
      </c>
      <c r="AC4723" s="8"/>
      <c r="AD4723" s="143">
        <v>5444.0010000000002</v>
      </c>
      <c r="AE4723" s="8"/>
      <c r="AF4723" s="8"/>
      <c r="AG4723" s="8" t="s">
        <v>17</v>
      </c>
      <c r="AH4723" s="145">
        <v>2.4951000000000001E-2</v>
      </c>
      <c r="AI4723" s="145">
        <v>1.07813330343795E-2</v>
      </c>
      <c r="AJ4723" s="145">
        <v>2.4655224503968899E-3</v>
      </c>
    </row>
    <row r="4724" spans="1:36" x14ac:dyDescent="0.2">
      <c r="A4724" s="8" t="s">
        <v>1226</v>
      </c>
      <c r="B4724" s="8">
        <v>11390</v>
      </c>
      <c r="C4724" s="8" t="s">
        <v>2309</v>
      </c>
      <c r="D4724" s="8" t="s">
        <v>2310</v>
      </c>
      <c r="E4724" s="4" t="s">
        <v>425</v>
      </c>
      <c r="F4724" s="8" t="s">
        <v>2311</v>
      </c>
      <c r="G4724" s="8" t="s">
        <v>2312</v>
      </c>
      <c r="H4724" s="8" t="s">
        <v>76</v>
      </c>
      <c r="I4724" s="8" t="s">
        <v>230</v>
      </c>
      <c r="J4724" s="8" t="s">
        <v>53</v>
      </c>
      <c r="K4724" s="8" t="s">
        <v>53</v>
      </c>
      <c r="L4724" s="8" t="s">
        <v>799</v>
      </c>
      <c r="M4724" s="8" t="s">
        <v>311</v>
      </c>
      <c r="N4724" s="8" t="s">
        <v>267</v>
      </c>
      <c r="O4724" s="8" t="s">
        <v>62</v>
      </c>
      <c r="P4724" s="8" t="s">
        <v>1450</v>
      </c>
      <c r="Q4724" s="8" t="s">
        <v>70</v>
      </c>
      <c r="R4724" s="8" t="s">
        <v>57</v>
      </c>
      <c r="S4724" s="8" t="s">
        <v>1212</v>
      </c>
      <c r="T4724" s="143">
        <v>3.44</v>
      </c>
      <c r="U4724" s="8" t="s">
        <v>2313</v>
      </c>
      <c r="V4724" s="147">
        <v>4.6899999999999997E-2</v>
      </c>
      <c r="W4724" s="145">
        <v>7.0639999999999994E-2</v>
      </c>
      <c r="X4724" s="146" t="s">
        <v>614</v>
      </c>
      <c r="Z4724" s="143">
        <v>3039552.93</v>
      </c>
      <c r="AA4724" s="143">
        <v>1</v>
      </c>
      <c r="AB4724" s="143">
        <v>99.26</v>
      </c>
      <c r="AC4724" s="8"/>
      <c r="AD4724" s="143">
        <v>3017.06</v>
      </c>
      <c r="AE4724" s="8"/>
      <c r="AF4724" s="8"/>
      <c r="AG4724" s="8" t="s">
        <v>17</v>
      </c>
      <c r="AH4724" s="145">
        <v>2.4559999999999998E-3</v>
      </c>
      <c r="AI4724" s="145">
        <v>5.9750045809227499E-3</v>
      </c>
      <c r="AJ4724" s="145">
        <v>1.36639021246385E-3</v>
      </c>
    </row>
    <row r="4725" spans="1:36" x14ac:dyDescent="0.2">
      <c r="A4725" s="8" t="s">
        <v>1226</v>
      </c>
      <c r="B4725" s="8">
        <v>11390</v>
      </c>
      <c r="C4725" s="8" t="s">
        <v>2309</v>
      </c>
      <c r="D4725" s="8" t="s">
        <v>2310</v>
      </c>
      <c r="E4725" s="4" t="s">
        <v>425</v>
      </c>
      <c r="F4725" s="8" t="s">
        <v>2314</v>
      </c>
      <c r="G4725" s="8" t="s">
        <v>2315</v>
      </c>
      <c r="H4725" s="8" t="s">
        <v>76</v>
      </c>
      <c r="I4725" s="8" t="s">
        <v>230</v>
      </c>
      <c r="J4725" s="8" t="s">
        <v>53</v>
      </c>
      <c r="K4725" s="8" t="s">
        <v>53</v>
      </c>
      <c r="L4725" s="8" t="s">
        <v>799</v>
      </c>
      <c r="M4725" s="8" t="s">
        <v>311</v>
      </c>
      <c r="N4725" s="8" t="s">
        <v>267</v>
      </c>
      <c r="O4725" s="8" t="s">
        <v>62</v>
      </c>
      <c r="P4725" s="8" t="s">
        <v>1450</v>
      </c>
      <c r="Q4725" s="8" t="s">
        <v>70</v>
      </c>
      <c r="R4725" s="8" t="s">
        <v>57</v>
      </c>
      <c r="S4725" s="8" t="s">
        <v>1212</v>
      </c>
      <c r="T4725" s="143">
        <v>3.3</v>
      </c>
      <c r="U4725" s="8" t="s">
        <v>2313</v>
      </c>
      <c r="V4725" s="147">
        <v>4.6899999999999997E-2</v>
      </c>
      <c r="W4725" s="145">
        <v>6.9029999999999994E-2</v>
      </c>
      <c r="X4725" s="146" t="s">
        <v>614</v>
      </c>
      <c r="Z4725" s="143">
        <v>1581298.86</v>
      </c>
      <c r="AA4725" s="143">
        <v>1</v>
      </c>
      <c r="AB4725" s="143">
        <v>98.27</v>
      </c>
      <c r="AC4725" s="8"/>
      <c r="AD4725" s="143">
        <v>1553.942</v>
      </c>
      <c r="AE4725" s="8"/>
      <c r="AF4725" s="8"/>
      <c r="AG4725" s="8" t="s">
        <v>17</v>
      </c>
      <c r="AH4725" s="145">
        <v>1.0790000000000001E-3</v>
      </c>
      <c r="AI4725" s="145">
        <v>3.0774370293167401E-3</v>
      </c>
      <c r="AJ4725" s="145">
        <v>7.0376177614290799E-4</v>
      </c>
    </row>
    <row r="4726" spans="1:36" x14ac:dyDescent="0.2">
      <c r="A4726" s="8" t="s">
        <v>1226</v>
      </c>
      <c r="B4726" s="8">
        <v>11390</v>
      </c>
      <c r="C4726" s="8" t="s">
        <v>2316</v>
      </c>
      <c r="D4726" s="8" t="s">
        <v>2317</v>
      </c>
      <c r="E4726" s="4" t="s">
        <v>425</v>
      </c>
      <c r="F4726" s="8" t="s">
        <v>2318</v>
      </c>
      <c r="G4726" s="8" t="s">
        <v>2319</v>
      </c>
      <c r="H4726" s="8" t="s">
        <v>76</v>
      </c>
      <c r="I4726" s="8" t="s">
        <v>229</v>
      </c>
      <c r="J4726" s="8" t="s">
        <v>53</v>
      </c>
      <c r="K4726" s="8" t="s">
        <v>53</v>
      </c>
      <c r="L4726" s="8" t="s">
        <v>799</v>
      </c>
      <c r="M4726" s="8" t="s">
        <v>311</v>
      </c>
      <c r="N4726" s="8" t="s">
        <v>629</v>
      </c>
      <c r="O4726" s="8" t="s">
        <v>62</v>
      </c>
      <c r="P4726" s="8" t="s">
        <v>298</v>
      </c>
      <c r="Q4726" s="151" t="s">
        <v>298</v>
      </c>
      <c r="R4726" s="151" t="s">
        <v>298</v>
      </c>
      <c r="S4726" s="8" t="s">
        <v>1212</v>
      </c>
      <c r="T4726" s="143">
        <v>2.6</v>
      </c>
      <c r="U4726" s="8" t="s">
        <v>1445</v>
      </c>
      <c r="V4726" s="147">
        <v>3.5180000000000003E-2</v>
      </c>
      <c r="W4726" s="145">
        <v>3.7519999999999998E-2</v>
      </c>
      <c r="X4726" s="146" t="s">
        <v>614</v>
      </c>
      <c r="Z4726" s="143">
        <v>944340</v>
      </c>
      <c r="AA4726" s="143">
        <v>1</v>
      </c>
      <c r="AB4726" s="143">
        <v>104.9</v>
      </c>
      <c r="AC4726" s="8"/>
      <c r="AD4726" s="143">
        <v>990.61300000000006</v>
      </c>
      <c r="AE4726" s="8"/>
      <c r="AF4726" s="8"/>
      <c r="AG4726" s="8" t="s">
        <v>17</v>
      </c>
      <c r="AH4726" s="145">
        <v>1.4220000000000001E-3</v>
      </c>
      <c r="AI4726" s="145">
        <v>1.9618153811605198E-3</v>
      </c>
      <c r="AJ4726" s="145">
        <v>4.4863653226936599E-4</v>
      </c>
    </row>
    <row r="4727" spans="1:36" x14ac:dyDescent="0.2">
      <c r="A4727" s="8" t="s">
        <v>1226</v>
      </c>
      <c r="B4727" s="8">
        <v>11390</v>
      </c>
      <c r="C4727" s="8" t="s">
        <v>2320</v>
      </c>
      <c r="D4727" s="8" t="s">
        <v>2321</v>
      </c>
      <c r="E4727" s="4" t="s">
        <v>425</v>
      </c>
      <c r="F4727" s="8" t="s">
        <v>2322</v>
      </c>
      <c r="G4727" s="8" t="s">
        <v>2323</v>
      </c>
      <c r="H4727" s="8" t="s">
        <v>76</v>
      </c>
      <c r="I4727" s="8" t="s">
        <v>228</v>
      </c>
      <c r="J4727" s="8" t="s">
        <v>53</v>
      </c>
      <c r="K4727" s="8" t="s">
        <v>53</v>
      </c>
      <c r="L4727" s="8" t="s">
        <v>799</v>
      </c>
      <c r="M4727" s="8" t="s">
        <v>311</v>
      </c>
      <c r="N4727" s="8" t="s">
        <v>632</v>
      </c>
      <c r="O4727" s="8" t="s">
        <v>62</v>
      </c>
      <c r="P4727" s="8" t="s">
        <v>1207</v>
      </c>
      <c r="Q4727" s="8" t="s">
        <v>65</v>
      </c>
      <c r="R4727" s="8" t="s">
        <v>57</v>
      </c>
      <c r="S4727" s="8" t="s">
        <v>1212</v>
      </c>
      <c r="T4727" s="143">
        <v>0.65500000000000003</v>
      </c>
      <c r="U4727" s="8" t="s">
        <v>2109</v>
      </c>
      <c r="V4727" s="147">
        <v>5.45E-2</v>
      </c>
      <c r="W4727" s="145">
        <v>4.845E-2</v>
      </c>
      <c r="X4727" s="146" t="s">
        <v>614</v>
      </c>
      <c r="Z4727" s="143">
        <v>832729.26</v>
      </c>
      <c r="AA4727" s="143">
        <v>1</v>
      </c>
      <c r="AB4727" s="143">
        <v>102.2</v>
      </c>
      <c r="AC4727" s="8"/>
      <c r="AD4727" s="143">
        <v>851.04899999999998</v>
      </c>
      <c r="AE4727" s="8"/>
      <c r="AF4727" s="8"/>
      <c r="AG4727" s="8" t="s">
        <v>17</v>
      </c>
      <c r="AH4727" s="145">
        <v>5.3920000000000001E-3</v>
      </c>
      <c r="AI4727" s="145">
        <v>1.6854232553053E-3</v>
      </c>
      <c r="AJ4727" s="145">
        <v>3.8542997059132998E-4</v>
      </c>
    </row>
    <row r="4728" spans="1:36" x14ac:dyDescent="0.2">
      <c r="A4728" s="8" t="s">
        <v>1226</v>
      </c>
      <c r="B4728" s="8">
        <v>11390</v>
      </c>
      <c r="C4728" s="8" t="s">
        <v>2324</v>
      </c>
      <c r="D4728" s="8" t="s">
        <v>2325</v>
      </c>
      <c r="E4728" s="4" t="s">
        <v>426</v>
      </c>
      <c r="F4728" s="8" t="s">
        <v>2326</v>
      </c>
      <c r="G4728" s="8" t="s">
        <v>2327</v>
      </c>
      <c r="H4728" s="8" t="s">
        <v>76</v>
      </c>
      <c r="I4728" s="8" t="s">
        <v>230</v>
      </c>
      <c r="J4728" s="8" t="s">
        <v>61</v>
      </c>
      <c r="K4728" s="8" t="s">
        <v>314</v>
      </c>
      <c r="L4728" s="8" t="s">
        <v>799</v>
      </c>
      <c r="M4728" s="8" t="s">
        <v>102</v>
      </c>
      <c r="N4728" s="8" t="s">
        <v>1134</v>
      </c>
      <c r="O4728" s="8" t="s">
        <v>62</v>
      </c>
      <c r="P4728" s="8" t="s">
        <v>2328</v>
      </c>
      <c r="Q4728" s="8" t="s">
        <v>84</v>
      </c>
      <c r="R4728" s="8" t="s">
        <v>57</v>
      </c>
      <c r="S4728" s="8" t="s">
        <v>1214</v>
      </c>
      <c r="T4728" s="143">
        <v>5.39</v>
      </c>
      <c r="U4728" s="8" t="s">
        <v>2329</v>
      </c>
      <c r="V4728" s="147">
        <v>6.6500000000000004E-2</v>
      </c>
      <c r="W4728" s="145">
        <v>7.1709999999999996E-2</v>
      </c>
      <c r="X4728" s="146" t="s">
        <v>614</v>
      </c>
      <c r="Z4728" s="143">
        <v>152000</v>
      </c>
      <c r="AA4728" s="143">
        <v>3.681</v>
      </c>
      <c r="AB4728" s="143">
        <v>98.242999999999995</v>
      </c>
      <c r="AC4728" s="8"/>
      <c r="AD4728" s="143">
        <v>555.98599999999999</v>
      </c>
      <c r="AE4728" s="8"/>
      <c r="AF4728" s="8"/>
      <c r="AG4728" s="8" t="s">
        <v>17</v>
      </c>
      <c r="AH4728" s="145">
        <v>2.03E-4</v>
      </c>
      <c r="AI4728" s="145">
        <v>1.1010780536824299E-3</v>
      </c>
      <c r="AJ4728" s="145">
        <v>2.5179935100201498E-4</v>
      </c>
    </row>
    <row r="4729" spans="1:36" x14ac:dyDescent="0.2">
      <c r="A4729" s="8" t="s">
        <v>1226</v>
      </c>
      <c r="B4729" s="8">
        <v>11390</v>
      </c>
      <c r="C4729" s="8" t="s">
        <v>2330</v>
      </c>
      <c r="D4729" s="8" t="s">
        <v>2331</v>
      </c>
      <c r="E4729" s="4" t="s">
        <v>426</v>
      </c>
      <c r="F4729" s="8" t="s">
        <v>2332</v>
      </c>
      <c r="G4729" s="8" t="s">
        <v>2333</v>
      </c>
      <c r="H4729" s="8" t="s">
        <v>76</v>
      </c>
      <c r="I4729" s="8" t="s">
        <v>230</v>
      </c>
      <c r="J4729" s="8" t="s">
        <v>61</v>
      </c>
      <c r="K4729" s="8" t="s">
        <v>188</v>
      </c>
      <c r="L4729" s="8" t="s">
        <v>799</v>
      </c>
      <c r="M4729" s="8" t="s">
        <v>102</v>
      </c>
      <c r="N4729" s="8" t="s">
        <v>895</v>
      </c>
      <c r="O4729" s="8" t="s">
        <v>62</v>
      </c>
      <c r="P4729" s="8" t="s">
        <v>1438</v>
      </c>
      <c r="Q4729" s="8" t="s">
        <v>102</v>
      </c>
      <c r="R4729" s="8" t="s">
        <v>64</v>
      </c>
      <c r="S4729" s="8" t="s">
        <v>1214</v>
      </c>
      <c r="T4729" s="143">
        <v>3.27</v>
      </c>
      <c r="U4729" s="8" t="s">
        <v>2334</v>
      </c>
      <c r="V4729" s="147">
        <v>5.8310000000000001E-2</v>
      </c>
      <c r="W4729" s="145">
        <v>5.4919999999999997E-2</v>
      </c>
      <c r="X4729" s="146" t="s">
        <v>614</v>
      </c>
      <c r="Z4729" s="143">
        <v>161000</v>
      </c>
      <c r="AA4729" s="143">
        <v>3.681</v>
      </c>
      <c r="AB4729" s="143">
        <v>101.173</v>
      </c>
      <c r="AC4729" s="8"/>
      <c r="AD4729" s="143">
        <v>605.64</v>
      </c>
      <c r="AE4729" s="8"/>
      <c r="AF4729" s="8"/>
      <c r="AG4729" s="8" t="s">
        <v>17</v>
      </c>
      <c r="AH4729" s="145">
        <v>2.5799999999999998E-4</v>
      </c>
      <c r="AI4729" s="145">
        <v>1.1994134360528801E-3</v>
      </c>
      <c r="AJ4729" s="145">
        <v>2.74287116858945E-4</v>
      </c>
    </row>
    <row r="4730" spans="1:36" x14ac:dyDescent="0.2">
      <c r="A4730" s="8" t="s">
        <v>1226</v>
      </c>
      <c r="B4730" s="8">
        <v>11390</v>
      </c>
      <c r="C4730" s="8" t="s">
        <v>2330</v>
      </c>
      <c r="D4730" s="8" t="s">
        <v>2331</v>
      </c>
      <c r="E4730" s="4" t="s">
        <v>426</v>
      </c>
      <c r="F4730" s="8" t="s">
        <v>2335</v>
      </c>
      <c r="G4730" s="8" t="s">
        <v>2336</v>
      </c>
      <c r="H4730" s="8" t="s">
        <v>76</v>
      </c>
      <c r="I4730" s="8" t="s">
        <v>230</v>
      </c>
      <c r="J4730" s="8" t="s">
        <v>61</v>
      </c>
      <c r="K4730" s="8" t="s">
        <v>188</v>
      </c>
      <c r="L4730" s="8" t="s">
        <v>799</v>
      </c>
      <c r="M4730" s="8" t="s">
        <v>102</v>
      </c>
      <c r="N4730" s="8" t="s">
        <v>895</v>
      </c>
      <c r="O4730" s="8" t="s">
        <v>62</v>
      </c>
      <c r="P4730" s="8" t="s">
        <v>1438</v>
      </c>
      <c r="Q4730" s="8" t="s">
        <v>102</v>
      </c>
      <c r="R4730" s="8" t="s">
        <v>64</v>
      </c>
      <c r="S4730" s="8" t="s">
        <v>1214</v>
      </c>
      <c r="T4730" s="143">
        <v>6.17</v>
      </c>
      <c r="U4730" s="8" t="s">
        <v>2337</v>
      </c>
      <c r="V4730" s="147">
        <v>6.5360000000000001E-2</v>
      </c>
      <c r="W4730" s="145">
        <v>5.8610000000000002E-2</v>
      </c>
      <c r="X4730" s="146" t="s">
        <v>614</v>
      </c>
      <c r="Z4730" s="143">
        <v>161000</v>
      </c>
      <c r="AA4730" s="143">
        <v>3.681</v>
      </c>
      <c r="AB4730" s="143">
        <v>105.376</v>
      </c>
      <c r="AC4730" s="8"/>
      <c r="AD4730" s="143">
        <v>631.28</v>
      </c>
      <c r="AE4730" s="8"/>
      <c r="AF4730" s="8"/>
      <c r="AG4730" s="8" t="s">
        <v>17</v>
      </c>
      <c r="AH4730" s="145">
        <v>2.5799999999999998E-4</v>
      </c>
      <c r="AI4730" s="145">
        <v>1.25019079541409E-3</v>
      </c>
      <c r="AJ4730" s="145">
        <v>2.8589910575472501E-4</v>
      </c>
    </row>
    <row r="4731" spans="1:36" x14ac:dyDescent="0.2">
      <c r="A4731" s="8" t="s">
        <v>1226</v>
      </c>
      <c r="B4731" s="8">
        <v>11390</v>
      </c>
      <c r="C4731" s="8" t="s">
        <v>2338</v>
      </c>
      <c r="D4731" s="8" t="s">
        <v>2339</v>
      </c>
      <c r="E4731" s="4" t="s">
        <v>426</v>
      </c>
      <c r="F4731" s="8" t="s">
        <v>2340</v>
      </c>
      <c r="G4731" s="8" t="s">
        <v>2341</v>
      </c>
      <c r="H4731" s="8" t="s">
        <v>76</v>
      </c>
      <c r="I4731" s="8" t="s">
        <v>230</v>
      </c>
      <c r="J4731" s="8" t="s">
        <v>61</v>
      </c>
      <c r="K4731" s="8" t="s">
        <v>314</v>
      </c>
      <c r="L4731" s="8" t="s">
        <v>799</v>
      </c>
      <c r="M4731" s="8" t="s">
        <v>102</v>
      </c>
      <c r="N4731" s="8" t="s">
        <v>202</v>
      </c>
      <c r="O4731" s="8" t="s">
        <v>62</v>
      </c>
      <c r="P4731" s="8" t="s">
        <v>1637</v>
      </c>
      <c r="Q4731" s="8" t="s">
        <v>84</v>
      </c>
      <c r="R4731" s="8" t="s">
        <v>57</v>
      </c>
      <c r="S4731" s="8" t="s">
        <v>1214</v>
      </c>
      <c r="T4731" s="143">
        <v>2.99</v>
      </c>
      <c r="U4731" s="8" t="s">
        <v>2342</v>
      </c>
      <c r="V4731" s="147">
        <v>4.3749999999999997E-2</v>
      </c>
      <c r="W4731" s="145">
        <v>5.0450000000000002E-2</v>
      </c>
      <c r="X4731" s="146" t="s">
        <v>614</v>
      </c>
      <c r="Z4731" s="143">
        <v>56000</v>
      </c>
      <c r="AA4731" s="143">
        <v>3.681</v>
      </c>
      <c r="AB4731" s="143">
        <v>98.393000000000001</v>
      </c>
      <c r="AC4731" s="8"/>
      <c r="AD4731" s="143">
        <v>204.52699999999999</v>
      </c>
      <c r="AE4731" s="8"/>
      <c r="AF4731" s="8"/>
      <c r="AG4731" s="8" t="s">
        <v>17</v>
      </c>
      <c r="AH4731" s="145">
        <v>1.3999999999999999E-4</v>
      </c>
      <c r="AI4731" s="145">
        <v>4.0504628538171901E-4</v>
      </c>
      <c r="AJ4731" s="145">
        <v>9.2627758262730294E-5</v>
      </c>
    </row>
    <row r="4732" spans="1:36" x14ac:dyDescent="0.2">
      <c r="A4732" s="8" t="s">
        <v>1226</v>
      </c>
      <c r="B4732" s="8">
        <v>11390</v>
      </c>
      <c r="C4732" s="8" t="s">
        <v>2343</v>
      </c>
      <c r="D4732" s="8" t="s">
        <v>2344</v>
      </c>
      <c r="E4732" s="4" t="s">
        <v>426</v>
      </c>
      <c r="F4732" s="8" t="s">
        <v>2345</v>
      </c>
      <c r="G4732" s="8" t="s">
        <v>2346</v>
      </c>
      <c r="H4732" s="8" t="s">
        <v>76</v>
      </c>
      <c r="I4732" s="8" t="s">
        <v>230</v>
      </c>
      <c r="J4732" s="8" t="s">
        <v>61</v>
      </c>
      <c r="K4732" s="8" t="s">
        <v>158</v>
      </c>
      <c r="L4732" s="8" t="s">
        <v>799</v>
      </c>
      <c r="M4732" s="8" t="s">
        <v>102</v>
      </c>
      <c r="N4732" s="8" t="s">
        <v>1134</v>
      </c>
      <c r="O4732" s="8" t="s">
        <v>62</v>
      </c>
      <c r="P4732" s="8" t="s">
        <v>2347</v>
      </c>
      <c r="Q4732" s="8" t="s">
        <v>84</v>
      </c>
      <c r="R4732" s="8" t="s">
        <v>57</v>
      </c>
      <c r="S4732" s="8" t="s">
        <v>1216</v>
      </c>
      <c r="T4732" s="143">
        <v>3.61</v>
      </c>
      <c r="U4732" s="8" t="s">
        <v>2348</v>
      </c>
      <c r="V4732" s="147">
        <v>1.6250000000000001E-2</v>
      </c>
      <c r="W4732" s="145">
        <v>5.7919999999999999E-2</v>
      </c>
      <c r="X4732" s="146" t="s">
        <v>614</v>
      </c>
      <c r="Z4732" s="143">
        <v>176000</v>
      </c>
      <c r="AA4732" s="143">
        <v>3.9790000000000001</v>
      </c>
      <c r="AB4732" s="143">
        <v>85.683999999999997</v>
      </c>
      <c r="AC4732" s="8"/>
      <c r="AD4732" s="143">
        <v>600.654</v>
      </c>
      <c r="AE4732" s="8"/>
      <c r="AF4732" s="8"/>
      <c r="AG4732" s="8" t="s">
        <v>17</v>
      </c>
      <c r="AH4732" s="145">
        <v>5.0299999999999997E-4</v>
      </c>
      <c r="AI4732" s="145">
        <v>1.18953952774983E-3</v>
      </c>
      <c r="AJ4732" s="145">
        <v>2.7202910826977403E-4</v>
      </c>
    </row>
    <row r="4733" spans="1:36" x14ac:dyDescent="0.2">
      <c r="A4733" s="8" t="s">
        <v>1226</v>
      </c>
      <c r="B4733" s="8">
        <v>11390</v>
      </c>
      <c r="C4733" s="8" t="s">
        <v>2349</v>
      </c>
      <c r="D4733" s="8" t="s">
        <v>2350</v>
      </c>
      <c r="E4733" s="4" t="s">
        <v>426</v>
      </c>
      <c r="F4733" s="8" t="s">
        <v>2351</v>
      </c>
      <c r="G4733" s="8" t="s">
        <v>2352</v>
      </c>
      <c r="H4733" s="8" t="s">
        <v>76</v>
      </c>
      <c r="I4733" s="8" t="s">
        <v>230</v>
      </c>
      <c r="J4733" s="8" t="s">
        <v>61</v>
      </c>
      <c r="K4733" s="8" t="s">
        <v>314</v>
      </c>
      <c r="L4733" s="8" t="s">
        <v>799</v>
      </c>
      <c r="M4733" s="8" t="s">
        <v>102</v>
      </c>
      <c r="N4733" s="8" t="s">
        <v>881</v>
      </c>
      <c r="O4733" s="8" t="s">
        <v>62</v>
      </c>
      <c r="P4733" s="8" t="s">
        <v>2291</v>
      </c>
      <c r="Q4733" s="8" t="s">
        <v>84</v>
      </c>
      <c r="R4733" s="8" t="s">
        <v>57</v>
      </c>
      <c r="S4733" s="8" t="s">
        <v>1214</v>
      </c>
      <c r="T4733" s="143">
        <v>4.05</v>
      </c>
      <c r="U4733" s="8" t="s">
        <v>2353</v>
      </c>
      <c r="V4733" s="147">
        <v>5.9310000000000002E-2</v>
      </c>
      <c r="W4733" s="145">
        <v>5.4429999999999999E-2</v>
      </c>
      <c r="X4733" s="146" t="s">
        <v>614</v>
      </c>
      <c r="Z4733" s="143">
        <v>16000</v>
      </c>
      <c r="AA4733" s="143">
        <v>3.681</v>
      </c>
      <c r="AB4733" s="143">
        <v>102.761</v>
      </c>
      <c r="AC4733" s="8"/>
      <c r="AD4733" s="143">
        <v>61.085000000000001</v>
      </c>
      <c r="AE4733" s="8"/>
      <c r="AF4733" s="8"/>
      <c r="AG4733" s="8" t="s">
        <v>17</v>
      </c>
      <c r="AH4733" s="145">
        <v>1.5999999999999999E-5</v>
      </c>
      <c r="AI4733" s="145">
        <v>1.20972908805587E-4</v>
      </c>
      <c r="AJ4733" s="145">
        <v>2.7664614533183701E-5</v>
      </c>
    </row>
    <row r="4734" spans="1:36" x14ac:dyDescent="0.2">
      <c r="A4734" s="8" t="s">
        <v>1226</v>
      </c>
      <c r="B4734" s="8">
        <v>11390</v>
      </c>
      <c r="C4734" s="8" t="s">
        <v>2338</v>
      </c>
      <c r="D4734" s="8" t="s">
        <v>2339</v>
      </c>
      <c r="E4734" s="4" t="s">
        <v>426</v>
      </c>
      <c r="F4734" s="8" t="s">
        <v>2354</v>
      </c>
      <c r="G4734" s="8" t="s">
        <v>2355</v>
      </c>
      <c r="H4734" s="8" t="s">
        <v>76</v>
      </c>
      <c r="I4734" s="8" t="s">
        <v>230</v>
      </c>
      <c r="J4734" s="8" t="s">
        <v>61</v>
      </c>
      <c r="K4734" s="8" t="s">
        <v>314</v>
      </c>
      <c r="L4734" s="8" t="s">
        <v>799</v>
      </c>
      <c r="M4734" s="8" t="s">
        <v>102</v>
      </c>
      <c r="N4734" s="8" t="s">
        <v>202</v>
      </c>
      <c r="O4734" s="8" t="s">
        <v>62</v>
      </c>
      <c r="P4734" s="8" t="s">
        <v>1637</v>
      </c>
      <c r="Q4734" s="8" t="s">
        <v>84</v>
      </c>
      <c r="R4734" s="8" t="s">
        <v>57</v>
      </c>
      <c r="S4734" s="8" t="s">
        <v>1214</v>
      </c>
      <c r="T4734" s="143">
        <v>6.73</v>
      </c>
      <c r="U4734" s="8" t="s">
        <v>2356</v>
      </c>
      <c r="V4734" s="147">
        <v>4.6249999999999999E-2</v>
      </c>
      <c r="W4734" s="145">
        <v>4.8439999999999997E-2</v>
      </c>
      <c r="X4734" s="146" t="s">
        <v>614</v>
      </c>
      <c r="Z4734" s="143">
        <v>28000</v>
      </c>
      <c r="AA4734" s="143">
        <v>3.681</v>
      </c>
      <c r="AB4734" s="143">
        <v>99.784999999999997</v>
      </c>
      <c r="AC4734" s="8"/>
      <c r="AD4734" s="143">
        <v>103.747</v>
      </c>
      <c r="AE4734" s="8"/>
      <c r="AF4734" s="8"/>
      <c r="AG4734" s="8" t="s">
        <v>17</v>
      </c>
      <c r="AH4734" s="145">
        <v>4.6999999999999997E-5</v>
      </c>
      <c r="AI4734" s="145">
        <v>2.0546083253705999E-4</v>
      </c>
      <c r="AJ4734" s="145">
        <v>4.6985682909711898E-5</v>
      </c>
    </row>
    <row r="4735" spans="1:36" x14ac:dyDescent="0.2">
      <c r="A4735" s="8" t="s">
        <v>1226</v>
      </c>
      <c r="B4735" s="8">
        <v>11390</v>
      </c>
      <c r="C4735" s="8" t="s">
        <v>2357</v>
      </c>
      <c r="D4735" s="8" t="s">
        <v>2358</v>
      </c>
      <c r="E4735" s="4" t="s">
        <v>426</v>
      </c>
      <c r="F4735" s="8" t="s">
        <v>2359</v>
      </c>
      <c r="G4735" s="8" t="s">
        <v>2360</v>
      </c>
      <c r="H4735" s="8" t="s">
        <v>76</v>
      </c>
      <c r="I4735" s="8" t="s">
        <v>230</v>
      </c>
      <c r="J4735" s="8" t="s">
        <v>61</v>
      </c>
      <c r="K4735" s="8" t="s">
        <v>314</v>
      </c>
      <c r="L4735" s="8" t="s">
        <v>799</v>
      </c>
      <c r="M4735" s="8" t="s">
        <v>102</v>
      </c>
      <c r="N4735" s="8" t="s">
        <v>888</v>
      </c>
      <c r="O4735" s="8" t="s">
        <v>62</v>
      </c>
      <c r="P4735" s="8" t="s">
        <v>1444</v>
      </c>
      <c r="Q4735" s="8" t="s">
        <v>102</v>
      </c>
      <c r="R4735" s="8" t="s">
        <v>64</v>
      </c>
      <c r="S4735" s="8" t="s">
        <v>1214</v>
      </c>
      <c r="T4735" s="143">
        <v>4.05</v>
      </c>
      <c r="U4735" s="8" t="s">
        <v>2361</v>
      </c>
      <c r="V4735" s="147">
        <v>4.2500000000000003E-2</v>
      </c>
      <c r="W4735" s="145">
        <v>4.8210000000000003E-2</v>
      </c>
      <c r="X4735" s="146" t="s">
        <v>614</v>
      </c>
      <c r="Z4735" s="143">
        <v>51000</v>
      </c>
      <c r="AA4735" s="143">
        <v>3.681</v>
      </c>
      <c r="AB4735" s="143">
        <v>98.302999999999997</v>
      </c>
      <c r="AC4735" s="8"/>
      <c r="AD4735" s="143">
        <v>187.559</v>
      </c>
      <c r="AE4735" s="8"/>
      <c r="AF4735" s="8"/>
      <c r="AG4735" s="8" t="s">
        <v>17</v>
      </c>
      <c r="AH4735" s="145">
        <v>2.9E-5</v>
      </c>
      <c r="AI4735" s="145">
        <v>3.7144364688114002E-4</v>
      </c>
      <c r="AJ4735" s="145">
        <v>8.4943359742476601E-5</v>
      </c>
    </row>
    <row r="4736" spans="1:36" x14ac:dyDescent="0.2">
      <c r="A4736" s="8" t="s">
        <v>1226</v>
      </c>
      <c r="B4736" s="8">
        <v>11390</v>
      </c>
      <c r="C4736" s="8" t="s">
        <v>2362</v>
      </c>
      <c r="D4736" s="8" t="s">
        <v>2363</v>
      </c>
      <c r="E4736" s="4" t="s">
        <v>426</v>
      </c>
      <c r="F4736" s="8" t="s">
        <v>2364</v>
      </c>
      <c r="G4736" s="8" t="s">
        <v>2365</v>
      </c>
      <c r="H4736" s="8" t="s">
        <v>76</v>
      </c>
      <c r="I4736" s="8" t="s">
        <v>230</v>
      </c>
      <c r="J4736" s="8" t="s">
        <v>61</v>
      </c>
      <c r="K4736" s="8" t="s">
        <v>173</v>
      </c>
      <c r="L4736" s="8" t="s">
        <v>799</v>
      </c>
      <c r="M4736" s="8" t="s">
        <v>102</v>
      </c>
      <c r="N4736" s="8" t="s">
        <v>909</v>
      </c>
      <c r="O4736" s="8" t="s">
        <v>62</v>
      </c>
      <c r="P4736" s="8" t="s">
        <v>2366</v>
      </c>
      <c r="Q4736" s="8" t="s">
        <v>96</v>
      </c>
      <c r="R4736" s="8" t="s">
        <v>57</v>
      </c>
      <c r="S4736" s="8" t="s">
        <v>1216</v>
      </c>
      <c r="T4736" s="143">
        <v>1.03</v>
      </c>
      <c r="U4736" s="8" t="s">
        <v>2367</v>
      </c>
      <c r="V4736" s="147">
        <v>1.8749999999999999E-2</v>
      </c>
      <c r="W4736" s="145">
        <v>1E-4</v>
      </c>
      <c r="X4736" s="146" t="s">
        <v>614</v>
      </c>
      <c r="Z4736" s="143">
        <v>52000</v>
      </c>
      <c r="AA4736" s="143">
        <v>3.9790000000000001</v>
      </c>
      <c r="AB4736" s="143">
        <v>39.064</v>
      </c>
      <c r="AC4736" s="8"/>
      <c r="AD4736" s="143">
        <v>92.039000000000001</v>
      </c>
      <c r="AE4736" s="8"/>
      <c r="AF4736" s="8"/>
      <c r="AG4736" s="8" t="s">
        <v>17</v>
      </c>
      <c r="AH4736" s="145">
        <v>7.3999999999999996E-5</v>
      </c>
      <c r="AI4736" s="145">
        <v>1.8227424707162901E-4</v>
      </c>
      <c r="AJ4736" s="145">
        <v>4.1683273010048102E-5</v>
      </c>
    </row>
    <row r="4737" spans="1:36" x14ac:dyDescent="0.2">
      <c r="A4737" s="8" t="s">
        <v>1226</v>
      </c>
      <c r="B4737" s="8">
        <v>11390</v>
      </c>
      <c r="C4737" s="8" t="s">
        <v>2362</v>
      </c>
      <c r="D4737" s="8" t="s">
        <v>2363</v>
      </c>
      <c r="E4737" s="4" t="s">
        <v>426</v>
      </c>
      <c r="F4737" s="8" t="s">
        <v>2368</v>
      </c>
      <c r="G4737" s="8" t="s">
        <v>2369</v>
      </c>
      <c r="H4737" s="8" t="s">
        <v>76</v>
      </c>
      <c r="I4737" s="8" t="s">
        <v>230</v>
      </c>
      <c r="J4737" s="8" t="s">
        <v>61</v>
      </c>
      <c r="K4737" s="8" t="s">
        <v>313</v>
      </c>
      <c r="L4737" s="8" t="s">
        <v>799</v>
      </c>
      <c r="M4737" s="8" t="s">
        <v>102</v>
      </c>
      <c r="N4737" s="8" t="s">
        <v>909</v>
      </c>
      <c r="O4737" s="8" t="s">
        <v>62</v>
      </c>
      <c r="P4737" s="8" t="s">
        <v>2366</v>
      </c>
      <c r="Q4737" s="8" t="s">
        <v>96</v>
      </c>
      <c r="R4737" s="8" t="s">
        <v>57</v>
      </c>
      <c r="S4737" s="8" t="s">
        <v>1216</v>
      </c>
      <c r="T4737" s="143">
        <v>2.1800000000000002</v>
      </c>
      <c r="U4737" s="8" t="s">
        <v>2370</v>
      </c>
      <c r="V4737" s="147">
        <v>2.2499999999999999E-2</v>
      </c>
      <c r="W4737" s="145">
        <v>0.39161000000000001</v>
      </c>
      <c r="X4737" s="146" t="s">
        <v>614</v>
      </c>
      <c r="Z4737" s="143">
        <v>52000</v>
      </c>
      <c r="AA4737" s="143">
        <v>3.9790000000000001</v>
      </c>
      <c r="AB4737" s="143">
        <v>38.792000000000002</v>
      </c>
      <c r="AC4737" s="8"/>
      <c r="AD4737" s="143">
        <v>100.693</v>
      </c>
      <c r="AE4737" s="8"/>
      <c r="AF4737" s="8"/>
      <c r="AG4737" s="8" t="s">
        <v>17</v>
      </c>
      <c r="AH4737" s="145">
        <v>5.1999999999999995E-4</v>
      </c>
      <c r="AI4737" s="145">
        <v>1.99413347867253E-4</v>
      </c>
      <c r="AJ4737" s="145">
        <v>4.5602717633127397E-5</v>
      </c>
    </row>
    <row r="4738" spans="1:36" x14ac:dyDescent="0.2">
      <c r="A4738" s="8" t="s">
        <v>1226</v>
      </c>
      <c r="B4738" s="8">
        <v>11390</v>
      </c>
      <c r="C4738" s="8" t="s">
        <v>2362</v>
      </c>
      <c r="D4738" s="8" t="s">
        <v>2363</v>
      </c>
      <c r="E4738" s="4" t="s">
        <v>426</v>
      </c>
      <c r="F4738" s="8" t="s">
        <v>2371</v>
      </c>
      <c r="G4738" s="8" t="s">
        <v>2372</v>
      </c>
      <c r="H4738" s="8" t="s">
        <v>76</v>
      </c>
      <c r="I4738" s="8" t="s">
        <v>230</v>
      </c>
      <c r="J4738" s="8" t="s">
        <v>61</v>
      </c>
      <c r="K4738" s="8" t="s">
        <v>313</v>
      </c>
      <c r="L4738" s="8" t="s">
        <v>799</v>
      </c>
      <c r="M4738" s="8" t="s">
        <v>102</v>
      </c>
      <c r="N4738" s="8" t="s">
        <v>909</v>
      </c>
      <c r="O4738" s="8" t="s">
        <v>62</v>
      </c>
      <c r="P4738" s="8" t="s">
        <v>2366</v>
      </c>
      <c r="Q4738" s="8" t="s">
        <v>96</v>
      </c>
      <c r="R4738" s="8" t="s">
        <v>57</v>
      </c>
      <c r="S4738" s="8" t="s">
        <v>1216</v>
      </c>
      <c r="T4738" s="143">
        <v>3.69</v>
      </c>
      <c r="U4738" s="8" t="s">
        <v>2373</v>
      </c>
      <c r="V4738" s="147">
        <v>2.2499999999999999E-2</v>
      </c>
      <c r="W4738" s="145">
        <v>0.25284000000000001</v>
      </c>
      <c r="X4738" s="146" t="s">
        <v>614</v>
      </c>
      <c r="Z4738" s="143">
        <v>52000</v>
      </c>
      <c r="AA4738" s="143">
        <v>3.9790000000000001</v>
      </c>
      <c r="AB4738" s="143">
        <v>38.241999999999997</v>
      </c>
      <c r="AC4738" s="8"/>
      <c r="AD4738" s="143">
        <v>90.295000000000002</v>
      </c>
      <c r="AE4738" s="8"/>
      <c r="AF4738" s="8"/>
      <c r="AG4738" s="8" t="s">
        <v>17</v>
      </c>
      <c r="AH4738" s="145">
        <v>6.4999999999999994E-5</v>
      </c>
      <c r="AI4738" s="145">
        <v>1.78821070210687E-4</v>
      </c>
      <c r="AJ4738" s="145">
        <v>4.08935854038221E-5</v>
      </c>
    </row>
    <row r="4739" spans="1:36" x14ac:dyDescent="0.2">
      <c r="A4739" s="8" t="s">
        <v>1226</v>
      </c>
      <c r="B4739" s="8">
        <v>11390</v>
      </c>
      <c r="C4739" s="8" t="s">
        <v>2374</v>
      </c>
      <c r="D4739" s="8" t="s">
        <v>2375</v>
      </c>
      <c r="E4739" s="4" t="s">
        <v>426</v>
      </c>
      <c r="F4739" s="8" t="s">
        <v>2376</v>
      </c>
      <c r="G4739" s="8" t="s">
        <v>2377</v>
      </c>
      <c r="H4739" s="8" t="s">
        <v>76</v>
      </c>
      <c r="I4739" s="8" t="s">
        <v>230</v>
      </c>
      <c r="J4739" s="8" t="s">
        <v>61</v>
      </c>
      <c r="K4739" s="8" t="s">
        <v>314</v>
      </c>
      <c r="L4739" s="8" t="s">
        <v>799</v>
      </c>
      <c r="M4739" s="8" t="s">
        <v>102</v>
      </c>
      <c r="N4739" s="8" t="s">
        <v>1134</v>
      </c>
      <c r="O4739" s="8" t="s">
        <v>62</v>
      </c>
      <c r="P4739" s="8" t="s">
        <v>2328</v>
      </c>
      <c r="Q4739" s="8" t="s">
        <v>84</v>
      </c>
      <c r="R4739" s="8" t="s">
        <v>57</v>
      </c>
      <c r="S4739" s="8" t="s">
        <v>1214</v>
      </c>
      <c r="T4739" s="143">
        <v>4.75</v>
      </c>
      <c r="U4739" s="8" t="s">
        <v>2378</v>
      </c>
      <c r="V4739" s="147">
        <v>4.2500000000000003E-2</v>
      </c>
      <c r="W4739" s="145">
        <v>5.8319999999999997E-2</v>
      </c>
      <c r="X4739" s="146" t="s">
        <v>614</v>
      </c>
      <c r="Z4739" s="143">
        <v>26000</v>
      </c>
      <c r="AA4739" s="143">
        <v>3.681</v>
      </c>
      <c r="AB4739" s="143">
        <v>93.41</v>
      </c>
      <c r="AC4739" s="8"/>
      <c r="AD4739" s="143">
        <v>91.081999999999994</v>
      </c>
      <c r="AE4739" s="8"/>
      <c r="AF4739" s="8"/>
      <c r="AG4739" s="8" t="s">
        <v>17</v>
      </c>
      <c r="AH4739" s="145">
        <v>4.3000000000000002E-5</v>
      </c>
      <c r="AI4739" s="145">
        <v>1.8038028092646799E-4</v>
      </c>
      <c r="AJ4739" s="145">
        <v>4.1250152538182802E-5</v>
      </c>
    </row>
    <row r="4740" spans="1:36" x14ac:dyDescent="0.2">
      <c r="A4740" s="8" t="s">
        <v>1226</v>
      </c>
      <c r="B4740" s="8">
        <v>11390</v>
      </c>
      <c r="C4740" s="8" t="s">
        <v>2379</v>
      </c>
      <c r="D4740" s="8" t="s">
        <v>2380</v>
      </c>
      <c r="E4740" s="4" t="s">
        <v>426</v>
      </c>
      <c r="F4740" s="8" t="s">
        <v>2381</v>
      </c>
      <c r="G4740" s="8" t="s">
        <v>2382</v>
      </c>
      <c r="H4740" s="8" t="s">
        <v>76</v>
      </c>
      <c r="I4740" s="8" t="s">
        <v>230</v>
      </c>
      <c r="J4740" s="8" t="s">
        <v>61</v>
      </c>
      <c r="K4740" s="8" t="s">
        <v>317</v>
      </c>
      <c r="L4740" s="8" t="s">
        <v>799</v>
      </c>
      <c r="M4740" s="8" t="s">
        <v>102</v>
      </c>
      <c r="N4740" s="8" t="s">
        <v>888</v>
      </c>
      <c r="O4740" s="8" t="s">
        <v>62</v>
      </c>
      <c r="P4740" s="8" t="s">
        <v>1432</v>
      </c>
      <c r="Q4740" s="8" t="s">
        <v>84</v>
      </c>
      <c r="R4740" s="8" t="s">
        <v>57</v>
      </c>
      <c r="S4740" s="8" t="s">
        <v>1214</v>
      </c>
      <c r="T4740" s="143">
        <v>4.87</v>
      </c>
      <c r="U4740" s="8" t="s">
        <v>2383</v>
      </c>
      <c r="V4740" s="147">
        <v>5.2499999999999998E-2</v>
      </c>
      <c r="W4740" s="145">
        <v>5.1229999999999998E-2</v>
      </c>
      <c r="X4740" s="146" t="s">
        <v>614</v>
      </c>
      <c r="Z4740" s="143">
        <v>29000</v>
      </c>
      <c r="AA4740" s="143">
        <v>3.681</v>
      </c>
      <c r="AB4740" s="143">
        <v>101.575</v>
      </c>
      <c r="AC4740" s="8"/>
      <c r="AD4740" s="143">
        <v>108.866</v>
      </c>
      <c r="AE4740" s="8"/>
      <c r="AF4740" s="8"/>
      <c r="AG4740" s="8" t="s">
        <v>17</v>
      </c>
      <c r="AH4740" s="145">
        <v>1.1E-5</v>
      </c>
      <c r="AI4740" s="145">
        <v>2.1559926695095401E-4</v>
      </c>
      <c r="AJ4740" s="145">
        <v>4.9304184488285103E-5</v>
      </c>
    </row>
    <row r="4741" spans="1:36" x14ac:dyDescent="0.2">
      <c r="A4741" s="8" t="s">
        <v>1226</v>
      </c>
      <c r="B4741" s="8">
        <v>11390</v>
      </c>
      <c r="C4741" s="8" t="s">
        <v>2379</v>
      </c>
      <c r="D4741" s="8" t="s">
        <v>2380</v>
      </c>
      <c r="E4741" s="4" t="s">
        <v>426</v>
      </c>
      <c r="F4741" s="8" t="s">
        <v>2384</v>
      </c>
      <c r="G4741" s="8" t="s">
        <v>2385</v>
      </c>
      <c r="H4741" s="8" t="s">
        <v>76</v>
      </c>
      <c r="I4741" s="8" t="s">
        <v>230</v>
      </c>
      <c r="J4741" s="8" t="s">
        <v>61</v>
      </c>
      <c r="K4741" s="8" t="s">
        <v>317</v>
      </c>
      <c r="L4741" s="8" t="s">
        <v>799</v>
      </c>
      <c r="M4741" s="8" t="s">
        <v>102</v>
      </c>
      <c r="N4741" s="8" t="s">
        <v>888</v>
      </c>
      <c r="O4741" s="8" t="s">
        <v>62</v>
      </c>
      <c r="P4741" s="8" t="s">
        <v>1432</v>
      </c>
      <c r="Q4741" s="8" t="s">
        <v>84</v>
      </c>
      <c r="R4741" s="8" t="s">
        <v>57</v>
      </c>
      <c r="S4741" s="8" t="s">
        <v>1214</v>
      </c>
      <c r="T4741" s="143">
        <v>0.16</v>
      </c>
      <c r="U4741" s="8" t="s">
        <v>2386</v>
      </c>
      <c r="V4741" s="147">
        <v>5.5070000000000001E-2</v>
      </c>
      <c r="W4741" s="145">
        <v>5.5640000000000002E-2</v>
      </c>
      <c r="X4741" s="146" t="s">
        <v>614</v>
      </c>
      <c r="Z4741" s="143">
        <v>143000</v>
      </c>
      <c r="AA4741" s="143">
        <v>3.681</v>
      </c>
      <c r="AB4741" s="143">
        <v>99.91</v>
      </c>
      <c r="AC4741" s="8"/>
      <c r="AD4741" s="143">
        <v>528.16399999999999</v>
      </c>
      <c r="AE4741" s="8"/>
      <c r="AF4741" s="8"/>
      <c r="AG4741" s="8" t="s">
        <v>17</v>
      </c>
      <c r="AH4741" s="145">
        <v>9.5000000000000005E-5</v>
      </c>
      <c r="AI4741" s="145">
        <v>1.0459789655831999E-3</v>
      </c>
      <c r="AJ4741" s="145">
        <v>2.39199050253318E-4</v>
      </c>
    </row>
    <row r="4742" spans="1:36" x14ac:dyDescent="0.2">
      <c r="A4742" s="8" t="s">
        <v>1226</v>
      </c>
      <c r="B4742" s="8">
        <v>11390</v>
      </c>
      <c r="C4742" s="8" t="s">
        <v>2387</v>
      </c>
      <c r="D4742" s="8" t="s">
        <v>2388</v>
      </c>
      <c r="E4742" s="4" t="s">
        <v>426</v>
      </c>
      <c r="F4742" s="8" t="s">
        <v>2389</v>
      </c>
      <c r="G4742" s="8" t="s">
        <v>2390</v>
      </c>
      <c r="H4742" s="8" t="s">
        <v>76</v>
      </c>
      <c r="I4742" s="8" t="s">
        <v>230</v>
      </c>
      <c r="J4742" s="8" t="s">
        <v>61</v>
      </c>
      <c r="K4742" s="8" t="s">
        <v>314</v>
      </c>
      <c r="L4742" s="8" t="s">
        <v>799</v>
      </c>
      <c r="M4742" s="8" t="s">
        <v>102</v>
      </c>
      <c r="N4742" s="8" t="s">
        <v>876</v>
      </c>
      <c r="O4742" s="8" t="s">
        <v>62</v>
      </c>
      <c r="P4742" s="8" t="s">
        <v>1450</v>
      </c>
      <c r="Q4742" s="8" t="s">
        <v>84</v>
      </c>
      <c r="R4742" s="8" t="s">
        <v>57</v>
      </c>
      <c r="S4742" s="8" t="s">
        <v>1214</v>
      </c>
      <c r="T4742" s="143">
        <v>3.27</v>
      </c>
      <c r="U4742" s="8" t="s">
        <v>2391</v>
      </c>
      <c r="V4742" s="147">
        <v>4.5499999999999999E-2</v>
      </c>
      <c r="W4742" s="145">
        <v>4.709E-2</v>
      </c>
      <c r="X4742" s="146" t="s">
        <v>614</v>
      </c>
      <c r="Z4742" s="143">
        <v>184000</v>
      </c>
      <c r="AA4742" s="143">
        <v>3.681</v>
      </c>
      <c r="AB4742" s="143">
        <v>100.03400000000001</v>
      </c>
      <c r="AC4742" s="8"/>
      <c r="AD4742" s="143">
        <v>687.721</v>
      </c>
      <c r="AE4742" s="8"/>
      <c r="AF4742" s="8"/>
      <c r="AG4742" s="8" t="s">
        <v>17</v>
      </c>
      <c r="AH4742" s="145">
        <v>9.2E-5</v>
      </c>
      <c r="AI4742" s="145">
        <v>1.3619671267525899E-3</v>
      </c>
      <c r="AJ4742" s="145">
        <v>3.1146060668037998E-4</v>
      </c>
    </row>
    <row r="4743" spans="1:36" x14ac:dyDescent="0.2">
      <c r="A4743" s="8" t="s">
        <v>1226</v>
      </c>
      <c r="B4743" s="8">
        <v>11390</v>
      </c>
      <c r="C4743" s="8" t="s">
        <v>2387</v>
      </c>
      <c r="D4743" s="8" t="s">
        <v>2388</v>
      </c>
      <c r="E4743" s="4" t="s">
        <v>426</v>
      </c>
      <c r="F4743" s="8" t="s">
        <v>2392</v>
      </c>
      <c r="G4743" s="8" t="s">
        <v>2393</v>
      </c>
      <c r="H4743" s="8" t="s">
        <v>76</v>
      </c>
      <c r="I4743" s="8" t="s">
        <v>230</v>
      </c>
      <c r="J4743" s="8" t="s">
        <v>61</v>
      </c>
      <c r="K4743" s="8" t="s">
        <v>314</v>
      </c>
      <c r="L4743" s="8" t="s">
        <v>799</v>
      </c>
      <c r="M4743" s="8" t="s">
        <v>102</v>
      </c>
      <c r="N4743" s="8" t="s">
        <v>876</v>
      </c>
      <c r="O4743" s="8" t="s">
        <v>62</v>
      </c>
      <c r="P4743" s="8" t="s">
        <v>1450</v>
      </c>
      <c r="Q4743" s="8" t="s">
        <v>84</v>
      </c>
      <c r="R4743" s="8" t="s">
        <v>57</v>
      </c>
      <c r="S4743" s="8" t="s">
        <v>1214</v>
      </c>
      <c r="T4743" s="143">
        <v>1.54</v>
      </c>
      <c r="U4743" s="8" t="s">
        <v>1893</v>
      </c>
      <c r="V4743" s="147">
        <v>4.5999999999999999E-2</v>
      </c>
      <c r="W4743" s="145">
        <v>4.956E-2</v>
      </c>
      <c r="X4743" s="146" t="s">
        <v>614</v>
      </c>
      <c r="Z4743" s="143">
        <v>108000</v>
      </c>
      <c r="AA4743" s="143">
        <v>3.681</v>
      </c>
      <c r="AB4743" s="143">
        <v>99.626000000000005</v>
      </c>
      <c r="AC4743" s="8"/>
      <c r="AD4743" s="143">
        <v>402.10599999999999</v>
      </c>
      <c r="AE4743" s="8"/>
      <c r="AF4743" s="8"/>
      <c r="AG4743" s="8" t="s">
        <v>17</v>
      </c>
      <c r="AH4743" s="145">
        <v>8.6000000000000003E-5</v>
      </c>
      <c r="AI4743" s="145">
        <v>7.9633340125799198E-4</v>
      </c>
      <c r="AJ4743" s="145">
        <v>1.8210900939073801E-4</v>
      </c>
    </row>
    <row r="4744" spans="1:36" x14ac:dyDescent="0.2">
      <c r="A4744" s="8" t="s">
        <v>1226</v>
      </c>
      <c r="B4744" s="8">
        <v>11390</v>
      </c>
      <c r="C4744" s="8" t="s">
        <v>2885</v>
      </c>
      <c r="D4744" s="8" t="s">
        <v>2886</v>
      </c>
      <c r="E4744" s="4" t="s">
        <v>426</v>
      </c>
      <c r="F4744" s="8" t="s">
        <v>2887</v>
      </c>
      <c r="G4744" s="8" t="s">
        <v>2888</v>
      </c>
      <c r="H4744" s="8" t="s">
        <v>76</v>
      </c>
      <c r="I4744" s="8" t="s">
        <v>230</v>
      </c>
      <c r="J4744" s="8" t="s">
        <v>61</v>
      </c>
      <c r="K4744" t="s">
        <v>314</v>
      </c>
      <c r="L4744" s="8" t="s">
        <v>799</v>
      </c>
      <c r="M4744" s="8" t="s">
        <v>102</v>
      </c>
      <c r="N4744" s="8" t="s">
        <v>1134</v>
      </c>
      <c r="O4744" s="8" t="s">
        <v>62</v>
      </c>
      <c r="P4744" s="8" t="s">
        <v>2328</v>
      </c>
      <c r="Q4744" s="8" t="s">
        <v>84</v>
      </c>
      <c r="R4744" s="8" t="s">
        <v>57</v>
      </c>
      <c r="S4744" s="8" t="s">
        <v>1214</v>
      </c>
      <c r="T4744" s="143">
        <v>4.1100000000000003</v>
      </c>
      <c r="U4744" s="8" t="s">
        <v>2094</v>
      </c>
      <c r="V4744" s="147">
        <v>6.9000000000000006E-2</v>
      </c>
      <c r="W4744" s="145">
        <v>6.7949999999999997E-2</v>
      </c>
      <c r="X4744" s="146" t="s">
        <v>614</v>
      </c>
      <c r="Z4744" s="143">
        <v>508000</v>
      </c>
      <c r="AA4744" s="143">
        <v>3.681</v>
      </c>
      <c r="AB4744" s="143">
        <v>101.026</v>
      </c>
      <c r="AC4744" s="8"/>
      <c r="AD4744" s="143">
        <v>1892.3589999999999</v>
      </c>
      <c r="AE4744" s="8"/>
      <c r="AF4744" s="8"/>
      <c r="AG4744" s="8" t="s">
        <v>17</v>
      </c>
      <c r="AH4744" s="145">
        <v>7.8200000000000003E-4</v>
      </c>
      <c r="AI4744" s="145">
        <v>3.7476400048829998E-3</v>
      </c>
      <c r="AJ4744" s="145">
        <v>8.5702672745386797E-4</v>
      </c>
    </row>
    <row r="4745" spans="1:36" x14ac:dyDescent="0.2">
      <c r="A4745" s="8" t="s">
        <v>1226</v>
      </c>
      <c r="B4745" s="8">
        <v>11390</v>
      </c>
      <c r="C4745" s="8" t="s">
        <v>2394</v>
      </c>
      <c r="D4745" s="8" t="s">
        <v>2395</v>
      </c>
      <c r="E4745" s="4" t="s">
        <v>426</v>
      </c>
      <c r="F4745" s="8" t="s">
        <v>2396</v>
      </c>
      <c r="G4745" s="8" t="s">
        <v>2397</v>
      </c>
      <c r="H4745" s="8" t="s">
        <v>76</v>
      </c>
      <c r="I4745" s="8" t="s">
        <v>230</v>
      </c>
      <c r="J4745" s="8" t="s">
        <v>61</v>
      </c>
      <c r="K4745" s="8" t="s">
        <v>153</v>
      </c>
      <c r="L4745" s="8" t="s">
        <v>799</v>
      </c>
      <c r="M4745" s="8" t="s">
        <v>102</v>
      </c>
      <c r="N4745" s="8" t="s">
        <v>909</v>
      </c>
      <c r="O4745" s="8" t="s">
        <v>62</v>
      </c>
      <c r="P4745" s="8" t="s">
        <v>1571</v>
      </c>
      <c r="Q4745" s="8" t="s">
        <v>96</v>
      </c>
      <c r="R4745" s="8" t="s">
        <v>57</v>
      </c>
      <c r="S4745" s="8" t="s">
        <v>1216</v>
      </c>
      <c r="T4745" s="143">
        <v>1.18</v>
      </c>
      <c r="U4745" s="8" t="s">
        <v>2398</v>
      </c>
      <c r="V4745" s="147">
        <v>6.2500000000000003E-3</v>
      </c>
      <c r="W4745" s="145">
        <v>4.895E-2</v>
      </c>
      <c r="X4745" s="146" t="s">
        <v>614</v>
      </c>
      <c r="Z4745" s="143">
        <v>59000</v>
      </c>
      <c r="AA4745" s="143">
        <v>3.9790000000000001</v>
      </c>
      <c r="AB4745" s="143">
        <v>94.805999999999997</v>
      </c>
      <c r="AC4745" s="8"/>
      <c r="AD4745" s="143">
        <v>223.64099999999999</v>
      </c>
      <c r="AE4745" s="8"/>
      <c r="AF4745" s="8"/>
      <c r="AG4745" s="8" t="s">
        <v>17</v>
      </c>
      <c r="AH4745" s="145">
        <v>9.2E-5</v>
      </c>
      <c r="AI4745" s="145">
        <v>4.4290083987571501E-4</v>
      </c>
      <c r="AJ4745" s="145">
        <v>1.0128450355174999E-4</v>
      </c>
    </row>
    <row r="4746" spans="1:36" x14ac:dyDescent="0.2">
      <c r="A4746" s="8" t="s">
        <v>1226</v>
      </c>
      <c r="B4746" s="8">
        <v>11390</v>
      </c>
      <c r="C4746" s="8" t="s">
        <v>2394</v>
      </c>
      <c r="D4746" s="8" t="s">
        <v>2395</v>
      </c>
      <c r="E4746" s="4" t="s">
        <v>426</v>
      </c>
      <c r="F4746" s="8" t="s">
        <v>2399</v>
      </c>
      <c r="G4746" s="8" t="s">
        <v>2400</v>
      </c>
      <c r="H4746" s="8" t="s">
        <v>76</v>
      </c>
      <c r="I4746" s="8" t="s">
        <v>230</v>
      </c>
      <c r="J4746" s="8" t="s">
        <v>61</v>
      </c>
      <c r="K4746" s="8" t="s">
        <v>153</v>
      </c>
      <c r="L4746" s="8" t="s">
        <v>799</v>
      </c>
      <c r="M4746" s="8" t="s">
        <v>102</v>
      </c>
      <c r="N4746" s="8" t="s">
        <v>909</v>
      </c>
      <c r="O4746" s="8" t="s">
        <v>62</v>
      </c>
      <c r="P4746" s="8" t="s">
        <v>1571</v>
      </c>
      <c r="Q4746" s="8" t="s">
        <v>96</v>
      </c>
      <c r="R4746" s="8" t="s">
        <v>57</v>
      </c>
      <c r="S4746" s="8" t="s">
        <v>1216</v>
      </c>
      <c r="T4746" s="143">
        <v>3.49</v>
      </c>
      <c r="U4746" s="8" t="s">
        <v>2401</v>
      </c>
      <c r="V4746" s="147">
        <v>1.6250000000000001E-2</v>
      </c>
      <c r="W4746" s="145">
        <v>6.1940000000000002E-2</v>
      </c>
      <c r="X4746" s="146" t="s">
        <v>614</v>
      </c>
      <c r="Z4746" s="143">
        <v>30000</v>
      </c>
      <c r="AA4746" s="143">
        <v>3.9790000000000001</v>
      </c>
      <c r="AB4746" s="143">
        <v>83.753</v>
      </c>
      <c r="AC4746" s="8"/>
      <c r="AD4746" s="143">
        <v>100.29600000000001</v>
      </c>
      <c r="AE4746" s="8"/>
      <c r="AF4746" s="8"/>
      <c r="AG4746" s="8" t="s">
        <v>17</v>
      </c>
      <c r="AH4746" s="145">
        <v>3.6999999999999998E-5</v>
      </c>
      <c r="AI4746" s="145">
        <v>1.9862774448520099E-4</v>
      </c>
      <c r="AJ4746" s="145">
        <v>4.5423062411516102E-5</v>
      </c>
    </row>
    <row r="4747" spans="1:36" x14ac:dyDescent="0.2">
      <c r="A4747" s="8" t="s">
        <v>1226</v>
      </c>
      <c r="B4747" s="8">
        <v>11390</v>
      </c>
      <c r="C4747" s="8" t="s">
        <v>2394</v>
      </c>
      <c r="D4747" s="8" t="s">
        <v>2395</v>
      </c>
      <c r="E4747" s="4" t="s">
        <v>426</v>
      </c>
      <c r="F4747" s="8" t="s">
        <v>2402</v>
      </c>
      <c r="G4747" s="8" t="s">
        <v>2403</v>
      </c>
      <c r="H4747" s="8" t="s">
        <v>76</v>
      </c>
      <c r="I4747" s="8" t="s">
        <v>230</v>
      </c>
      <c r="J4747" s="8" t="s">
        <v>61</v>
      </c>
      <c r="K4747" s="8" t="s">
        <v>153</v>
      </c>
      <c r="L4747" s="8" t="s">
        <v>799</v>
      </c>
      <c r="M4747" s="8" t="s">
        <v>102</v>
      </c>
      <c r="N4747" s="8" t="s">
        <v>909</v>
      </c>
      <c r="O4747" s="8" t="s">
        <v>62</v>
      </c>
      <c r="P4747" s="8" t="s">
        <v>1571</v>
      </c>
      <c r="Q4747" s="8" t="s">
        <v>96</v>
      </c>
      <c r="R4747" s="8" t="s">
        <v>57</v>
      </c>
      <c r="S4747" s="8" t="s">
        <v>1216</v>
      </c>
      <c r="T4747" s="143">
        <v>2.82</v>
      </c>
      <c r="U4747" s="8" t="s">
        <v>2404</v>
      </c>
      <c r="V4747" s="147">
        <v>3.7499999999999999E-3</v>
      </c>
      <c r="W4747" s="145">
        <v>6.0069999999999998E-2</v>
      </c>
      <c r="X4747" s="146" t="s">
        <v>614</v>
      </c>
      <c r="Z4747" s="143">
        <v>78000</v>
      </c>
      <c r="AA4747" s="143">
        <v>3.9790000000000001</v>
      </c>
      <c r="AB4747" s="143">
        <v>83.997</v>
      </c>
      <c r="AC4747" s="8"/>
      <c r="AD4747" s="143">
        <v>261.82</v>
      </c>
      <c r="AE4747" s="8"/>
      <c r="AF4747" s="8"/>
      <c r="AG4747" s="8" t="s">
        <v>17</v>
      </c>
      <c r="AH4747" s="145">
        <v>6.2000000000000003E-5</v>
      </c>
      <c r="AI4747" s="145">
        <v>5.1850947882435203E-4</v>
      </c>
      <c r="AJ4747" s="145">
        <v>1.18575018201226E-4</v>
      </c>
    </row>
    <row r="4748" spans="1:36" x14ac:dyDescent="0.2">
      <c r="A4748" s="8" t="s">
        <v>1226</v>
      </c>
      <c r="B4748" s="8">
        <v>11390</v>
      </c>
      <c r="C4748" s="8" t="s">
        <v>2405</v>
      </c>
      <c r="D4748" s="8" t="s">
        <v>2406</v>
      </c>
      <c r="E4748" s="4" t="s">
        <v>426</v>
      </c>
      <c r="F4748" s="8" t="s">
        <v>2407</v>
      </c>
      <c r="G4748" s="8" t="s">
        <v>2408</v>
      </c>
      <c r="H4748" s="8" t="s">
        <v>76</v>
      </c>
      <c r="I4748" s="8" t="s">
        <v>230</v>
      </c>
      <c r="J4748" s="8" t="s">
        <v>61</v>
      </c>
      <c r="K4748" s="8" t="s">
        <v>314</v>
      </c>
      <c r="L4748" s="8" t="s">
        <v>799</v>
      </c>
      <c r="M4748" s="8" t="s">
        <v>102</v>
      </c>
      <c r="N4748" s="8" t="s">
        <v>1134</v>
      </c>
      <c r="O4748" s="8" t="s">
        <v>62</v>
      </c>
      <c r="P4748" s="8" t="s">
        <v>1450</v>
      </c>
      <c r="Q4748" s="8" t="s">
        <v>84</v>
      </c>
      <c r="R4748" s="8" t="s">
        <v>57</v>
      </c>
      <c r="S4748" s="8" t="s">
        <v>1214</v>
      </c>
      <c r="T4748" s="143">
        <v>2.41</v>
      </c>
      <c r="U4748" s="8" t="s">
        <v>2409</v>
      </c>
      <c r="V4748" s="147">
        <v>2.9499999999999998E-2</v>
      </c>
      <c r="W4748" s="145">
        <v>5.7410000000000003E-2</v>
      </c>
      <c r="X4748" s="146" t="s">
        <v>614</v>
      </c>
      <c r="Z4748" s="143">
        <v>105000</v>
      </c>
      <c r="AA4748" s="143">
        <v>3.681</v>
      </c>
      <c r="AB4748" s="143">
        <v>93.5</v>
      </c>
      <c r="AC4748" s="8"/>
      <c r="AD4748" s="143">
        <v>365.75299999999999</v>
      </c>
      <c r="AE4748" s="8"/>
      <c r="AF4748" s="8"/>
      <c r="AG4748" s="8" t="s">
        <v>17</v>
      </c>
      <c r="AH4748" s="145">
        <v>2.1000000000000001E-4</v>
      </c>
      <c r="AI4748" s="145">
        <v>7.2433928876234602E-4</v>
      </c>
      <c r="AJ4748" s="145">
        <v>1.6564508047875801E-4</v>
      </c>
    </row>
    <row r="4749" spans="1:36" x14ac:dyDescent="0.2">
      <c r="A4749" s="8" t="s">
        <v>1226</v>
      </c>
      <c r="B4749" s="8">
        <v>11390</v>
      </c>
      <c r="C4749" s="8" t="s">
        <v>2410</v>
      </c>
      <c r="D4749" s="8" t="s">
        <v>2411</v>
      </c>
      <c r="E4749" s="4" t="s">
        <v>426</v>
      </c>
      <c r="F4749" s="8" t="s">
        <v>2412</v>
      </c>
      <c r="G4749" s="8" t="s">
        <v>2413</v>
      </c>
      <c r="H4749" s="8" t="s">
        <v>76</v>
      </c>
      <c r="I4749" s="8" t="s">
        <v>230</v>
      </c>
      <c r="J4749" s="8" t="s">
        <v>61</v>
      </c>
      <c r="K4749" s="8" t="s">
        <v>313</v>
      </c>
      <c r="L4749" s="8" t="s">
        <v>799</v>
      </c>
      <c r="M4749" s="8" t="s">
        <v>102</v>
      </c>
      <c r="N4749" s="8" t="s">
        <v>909</v>
      </c>
      <c r="O4749" s="8" t="s">
        <v>62</v>
      </c>
      <c r="P4749" s="8" t="s">
        <v>2414</v>
      </c>
      <c r="Q4749" s="8" t="s">
        <v>84</v>
      </c>
      <c r="R4749" s="8" t="s">
        <v>57</v>
      </c>
      <c r="S4749" s="8" t="s">
        <v>1216</v>
      </c>
      <c r="T4749" s="143">
        <v>2.95</v>
      </c>
      <c r="U4749" s="8" t="s">
        <v>2415</v>
      </c>
      <c r="V4749" s="147">
        <v>2.6249999999999999E-2</v>
      </c>
      <c r="W4749" s="145">
        <v>9.4270000000000007E-2</v>
      </c>
      <c r="X4749" s="146" t="s">
        <v>614</v>
      </c>
      <c r="Z4749" s="143">
        <v>147000</v>
      </c>
      <c r="AA4749" s="143">
        <v>3.9790000000000001</v>
      </c>
      <c r="AB4749" s="143">
        <v>80.858999999999995</v>
      </c>
      <c r="AC4749" s="8"/>
      <c r="AD4749" s="143">
        <v>481.70600000000002</v>
      </c>
      <c r="AE4749" s="8"/>
      <c r="AF4749" s="8"/>
      <c r="AG4749" s="8" t="s">
        <v>17</v>
      </c>
      <c r="AH4749" s="145">
        <v>4.8999999999999998E-4</v>
      </c>
      <c r="AI4749" s="145">
        <v>9.5397369378672696E-4</v>
      </c>
      <c r="AJ4749" s="145">
        <v>2.1815888180237299E-4</v>
      </c>
    </row>
    <row r="4750" spans="1:36" x14ac:dyDescent="0.2">
      <c r="A4750" s="8" t="s">
        <v>1226</v>
      </c>
      <c r="B4750" s="8">
        <v>11390</v>
      </c>
      <c r="C4750" s="8" t="s">
        <v>2410</v>
      </c>
      <c r="D4750" s="8" t="s">
        <v>2411</v>
      </c>
      <c r="E4750" s="4" t="s">
        <v>426</v>
      </c>
      <c r="F4750" s="8" t="s">
        <v>2416</v>
      </c>
      <c r="G4750" s="8" t="s">
        <v>2417</v>
      </c>
      <c r="H4750" s="8" t="s">
        <v>76</v>
      </c>
      <c r="I4750" s="8" t="s">
        <v>230</v>
      </c>
      <c r="J4750" s="8" t="s">
        <v>61</v>
      </c>
      <c r="K4750" s="8" t="s">
        <v>313</v>
      </c>
      <c r="L4750" s="8" t="s">
        <v>799</v>
      </c>
      <c r="M4750" s="8" t="s">
        <v>102</v>
      </c>
      <c r="N4750" s="8" t="s">
        <v>909</v>
      </c>
      <c r="O4750" s="8" t="s">
        <v>62</v>
      </c>
      <c r="P4750" s="8" t="s">
        <v>2414</v>
      </c>
      <c r="Q4750" s="8" t="s">
        <v>84</v>
      </c>
      <c r="R4750" s="8" t="s">
        <v>57</v>
      </c>
      <c r="S4750" s="8" t="s">
        <v>1216</v>
      </c>
      <c r="T4750" s="143">
        <v>1.28</v>
      </c>
      <c r="U4750" s="8" t="s">
        <v>2418</v>
      </c>
      <c r="V4750" s="147">
        <v>4.2500000000000003E-2</v>
      </c>
      <c r="W4750" s="145">
        <v>7.8850000000000003E-2</v>
      </c>
      <c r="X4750" s="146" t="s">
        <v>614</v>
      </c>
      <c r="Z4750" s="143">
        <v>285000</v>
      </c>
      <c r="AA4750" s="143">
        <v>3.9790000000000001</v>
      </c>
      <c r="AB4750" s="143">
        <v>94.738</v>
      </c>
      <c r="AC4750" s="8"/>
      <c r="AD4750" s="143">
        <v>1101.011</v>
      </c>
      <c r="AE4750" s="8"/>
      <c r="AF4750" s="8"/>
      <c r="AG4750" s="8" t="s">
        <v>17</v>
      </c>
      <c r="AH4750" s="145">
        <v>5.6999999999999998E-4</v>
      </c>
      <c r="AI4750" s="145">
        <v>2.1804480887867598E-3</v>
      </c>
      <c r="AJ4750" s="145">
        <v>4.9863441725489304E-4</v>
      </c>
    </row>
    <row r="4751" spans="1:36" x14ac:dyDescent="0.2">
      <c r="A4751" s="8" t="s">
        <v>1226</v>
      </c>
      <c r="B4751" s="8">
        <v>11390</v>
      </c>
      <c r="C4751" s="8" t="s">
        <v>2419</v>
      </c>
      <c r="D4751" s="8" t="s">
        <v>2420</v>
      </c>
      <c r="E4751" s="4" t="s">
        <v>426</v>
      </c>
      <c r="F4751" s="8" t="s">
        <v>2421</v>
      </c>
      <c r="G4751" s="8" t="s">
        <v>2422</v>
      </c>
      <c r="H4751" s="8" t="s">
        <v>76</v>
      </c>
      <c r="I4751" s="8" t="s">
        <v>230</v>
      </c>
      <c r="J4751" s="8" t="s">
        <v>61</v>
      </c>
      <c r="K4751" s="8" t="s">
        <v>314</v>
      </c>
      <c r="L4751" s="8" t="s">
        <v>799</v>
      </c>
      <c r="M4751" s="8" t="s">
        <v>102</v>
      </c>
      <c r="N4751" s="8" t="s">
        <v>202</v>
      </c>
      <c r="O4751" s="8" t="s">
        <v>62</v>
      </c>
      <c r="P4751" s="8" t="s">
        <v>2328</v>
      </c>
      <c r="Q4751" s="8" t="s">
        <v>102</v>
      </c>
      <c r="R4751" s="8" t="s">
        <v>64</v>
      </c>
      <c r="S4751" s="8" t="s">
        <v>1214</v>
      </c>
      <c r="T4751" s="143">
        <v>6.1</v>
      </c>
      <c r="U4751" s="8" t="s">
        <v>2423</v>
      </c>
      <c r="V4751" s="147">
        <v>2.4500000000000001E-2</v>
      </c>
      <c r="W4751" s="145">
        <v>5.3749999999999999E-2</v>
      </c>
      <c r="X4751" s="146" t="s">
        <v>614</v>
      </c>
      <c r="Z4751" s="143">
        <v>41000</v>
      </c>
      <c r="AA4751" s="143">
        <v>3.681</v>
      </c>
      <c r="AB4751" s="143">
        <v>84.320999999999998</v>
      </c>
      <c r="AC4751" s="8"/>
      <c r="AD4751" s="143">
        <v>127.72</v>
      </c>
      <c r="AE4751" s="8"/>
      <c r="AF4751" s="8"/>
      <c r="AG4751" s="8" t="s">
        <v>17</v>
      </c>
      <c r="AH4751" s="145">
        <v>1.5E-5</v>
      </c>
      <c r="AI4751" s="145">
        <v>2.52938048740426E-4</v>
      </c>
      <c r="AJ4751" s="145">
        <v>5.78429806166351E-5</v>
      </c>
    </row>
    <row r="4752" spans="1:36" x14ac:dyDescent="0.2">
      <c r="A4752" s="8" t="s">
        <v>1226</v>
      </c>
      <c r="B4752" s="8">
        <v>11390</v>
      </c>
      <c r="C4752" s="8" t="s">
        <v>2424</v>
      </c>
      <c r="D4752" s="8" t="s">
        <v>2425</v>
      </c>
      <c r="E4752" s="4" t="s">
        <v>426</v>
      </c>
      <c r="F4752" s="8" t="s">
        <v>2426</v>
      </c>
      <c r="G4752" s="8" t="s">
        <v>2427</v>
      </c>
      <c r="H4752" s="8" t="s">
        <v>76</v>
      </c>
      <c r="I4752" s="8" t="s">
        <v>230</v>
      </c>
      <c r="J4752" s="8" t="s">
        <v>61</v>
      </c>
      <c r="K4752" s="8" t="s">
        <v>314</v>
      </c>
      <c r="L4752" s="8" t="s">
        <v>799</v>
      </c>
      <c r="M4752" s="8" t="s">
        <v>102</v>
      </c>
      <c r="N4752" s="8" t="s">
        <v>1134</v>
      </c>
      <c r="O4752" s="8" t="s">
        <v>62</v>
      </c>
      <c r="P4752" s="8" t="s">
        <v>1571</v>
      </c>
      <c r="Q4752" s="8" t="s">
        <v>84</v>
      </c>
      <c r="R4752" s="8" t="s">
        <v>57</v>
      </c>
      <c r="S4752" s="8" t="s">
        <v>1214</v>
      </c>
      <c r="T4752" s="143">
        <v>3.06</v>
      </c>
      <c r="U4752" s="8" t="s">
        <v>2428</v>
      </c>
      <c r="V4752" s="147">
        <v>5.8500000000000003E-2</v>
      </c>
      <c r="W4752" s="145">
        <v>5.0680000000000003E-2</v>
      </c>
      <c r="X4752" s="146" t="s">
        <v>614</v>
      </c>
      <c r="Z4752" s="143">
        <v>24000</v>
      </c>
      <c r="AA4752" s="143">
        <v>3.681</v>
      </c>
      <c r="AB4752" s="143">
        <v>102.996</v>
      </c>
      <c r="AC4752" s="8"/>
      <c r="AD4752" s="143">
        <v>93.072000000000003</v>
      </c>
      <c r="AE4752" s="8"/>
      <c r="AF4752" s="8"/>
      <c r="AG4752" s="8" t="s">
        <v>17</v>
      </c>
      <c r="AH4752" s="145">
        <v>1.5999999999999999E-5</v>
      </c>
      <c r="AI4752" s="145">
        <v>1.84321134838847E-4</v>
      </c>
      <c r="AJ4752" s="145">
        <v>4.2151364268098097E-5</v>
      </c>
    </row>
    <row r="4753" spans="1:36" x14ac:dyDescent="0.2">
      <c r="A4753" s="8" t="s">
        <v>1226</v>
      </c>
      <c r="B4753" s="8">
        <v>11390</v>
      </c>
      <c r="C4753" s="8" t="s">
        <v>2429</v>
      </c>
      <c r="D4753" s="8" t="s">
        <v>2430</v>
      </c>
      <c r="E4753" s="4" t="s">
        <v>426</v>
      </c>
      <c r="F4753" s="8" t="s">
        <v>2431</v>
      </c>
      <c r="G4753" s="8" t="s">
        <v>2432</v>
      </c>
      <c r="H4753" s="8" t="s">
        <v>76</v>
      </c>
      <c r="I4753" s="8" t="s">
        <v>230</v>
      </c>
      <c r="J4753" s="8" t="s">
        <v>61</v>
      </c>
      <c r="K4753" s="8" t="s">
        <v>314</v>
      </c>
      <c r="L4753" s="8" t="s">
        <v>799</v>
      </c>
      <c r="M4753" s="8" t="s">
        <v>102</v>
      </c>
      <c r="N4753" s="8" t="s">
        <v>130</v>
      </c>
      <c r="O4753" s="8" t="s">
        <v>62</v>
      </c>
      <c r="P4753" s="8" t="s">
        <v>2328</v>
      </c>
      <c r="Q4753" s="8" t="s">
        <v>84</v>
      </c>
      <c r="R4753" s="8" t="s">
        <v>57</v>
      </c>
      <c r="S4753" s="8" t="s">
        <v>1214</v>
      </c>
      <c r="T4753" s="143">
        <v>4.57</v>
      </c>
      <c r="U4753" s="8" t="s">
        <v>1451</v>
      </c>
      <c r="V4753" s="147">
        <v>0.04</v>
      </c>
      <c r="W4753" s="145">
        <v>5.5509999999999997E-2</v>
      </c>
      <c r="X4753" s="146" t="s">
        <v>614</v>
      </c>
      <c r="Z4753" s="143">
        <v>116000</v>
      </c>
      <c r="AA4753" s="143">
        <v>3.681</v>
      </c>
      <c r="AB4753" s="143">
        <v>93.278000000000006</v>
      </c>
      <c r="AC4753" s="8"/>
      <c r="AD4753" s="143">
        <v>402.51600000000002</v>
      </c>
      <c r="AE4753" s="8"/>
      <c r="AF4753" s="8"/>
      <c r="AG4753" s="8" t="s">
        <v>17</v>
      </c>
      <c r="AH4753" s="145">
        <v>2.32E-4</v>
      </c>
      <c r="AI4753" s="145">
        <v>7.9714484525785E-4</v>
      </c>
      <c r="AJ4753" s="145">
        <v>1.8229457395798701E-4</v>
      </c>
    </row>
    <row r="4754" spans="1:36" x14ac:dyDescent="0.2">
      <c r="A4754" s="8" t="s">
        <v>1226</v>
      </c>
      <c r="B4754" s="8">
        <v>11390</v>
      </c>
      <c r="C4754" s="8" t="s">
        <v>2433</v>
      </c>
      <c r="D4754" s="8" t="s">
        <v>2434</v>
      </c>
      <c r="E4754" s="4" t="s">
        <v>426</v>
      </c>
      <c r="F4754" s="8" t="s">
        <v>2435</v>
      </c>
      <c r="G4754" s="8" t="s">
        <v>2436</v>
      </c>
      <c r="H4754" s="8" t="s">
        <v>76</v>
      </c>
      <c r="I4754" s="8" t="s">
        <v>230</v>
      </c>
      <c r="J4754" s="8" t="s">
        <v>61</v>
      </c>
      <c r="K4754" s="8" t="s">
        <v>317</v>
      </c>
      <c r="L4754" s="8" t="s">
        <v>799</v>
      </c>
      <c r="M4754" s="8" t="s">
        <v>102</v>
      </c>
      <c r="N4754" s="8" t="s">
        <v>881</v>
      </c>
      <c r="O4754" s="8" t="s">
        <v>62</v>
      </c>
      <c r="P4754" s="8" t="s">
        <v>2291</v>
      </c>
      <c r="Q4754" s="8" t="s">
        <v>84</v>
      </c>
      <c r="R4754" s="8" t="s">
        <v>57</v>
      </c>
      <c r="S4754" s="8" t="s">
        <v>1214</v>
      </c>
      <c r="T4754" s="143">
        <v>2.27</v>
      </c>
      <c r="U4754" s="8" t="s">
        <v>2437</v>
      </c>
      <c r="V4754" s="147">
        <v>3.2149999999999998E-2</v>
      </c>
      <c r="W4754" s="145">
        <v>5.4539999999999998E-2</v>
      </c>
      <c r="X4754" s="146" t="s">
        <v>614</v>
      </c>
      <c r="Z4754" s="143">
        <v>145000</v>
      </c>
      <c r="AA4754" s="143">
        <v>3.681</v>
      </c>
      <c r="AB4754" s="143">
        <v>95.186000000000007</v>
      </c>
      <c r="AC4754" s="8"/>
      <c r="AD4754" s="143">
        <v>509.24200000000002</v>
      </c>
      <c r="AE4754" s="8"/>
      <c r="AF4754" s="8"/>
      <c r="AG4754" s="8" t="s">
        <v>17</v>
      </c>
      <c r="AH4754" s="145">
        <v>1.45E-4</v>
      </c>
      <c r="AI4754" s="145">
        <v>1.0085063241939E-3</v>
      </c>
      <c r="AJ4754" s="145">
        <v>2.30629642525499E-4</v>
      </c>
    </row>
    <row r="4755" spans="1:36" x14ac:dyDescent="0.2">
      <c r="A4755" s="8" t="s">
        <v>1226</v>
      </c>
      <c r="B4755" s="8">
        <v>11390</v>
      </c>
      <c r="C4755" s="8" t="s">
        <v>2433</v>
      </c>
      <c r="D4755" s="8" t="s">
        <v>2434</v>
      </c>
      <c r="E4755" s="4" t="s">
        <v>426</v>
      </c>
      <c r="F4755" s="8" t="s">
        <v>2889</v>
      </c>
      <c r="G4755" s="8" t="s">
        <v>2890</v>
      </c>
      <c r="H4755" s="8" t="s">
        <v>76</v>
      </c>
      <c r="I4755" s="8" t="s">
        <v>230</v>
      </c>
      <c r="J4755" s="8" t="s">
        <v>61</v>
      </c>
      <c r="K4755" t="s">
        <v>314</v>
      </c>
      <c r="L4755" s="8" t="s">
        <v>799</v>
      </c>
      <c r="M4755" s="8" t="s">
        <v>102</v>
      </c>
      <c r="N4755" s="8" t="s">
        <v>881</v>
      </c>
      <c r="O4755" s="8" t="s">
        <v>62</v>
      </c>
      <c r="P4755" s="8" t="s">
        <v>2291</v>
      </c>
      <c r="Q4755" s="8" t="s">
        <v>101</v>
      </c>
      <c r="R4755" s="8" t="s">
        <v>57</v>
      </c>
      <c r="S4755" s="8" t="s">
        <v>1214</v>
      </c>
      <c r="T4755" s="143">
        <v>6.01</v>
      </c>
      <c r="U4755" s="8" t="s">
        <v>2891</v>
      </c>
      <c r="V4755" s="147">
        <v>7.7499999999999999E-2</v>
      </c>
      <c r="W4755" s="145">
        <v>5.9150000000000001E-2</v>
      </c>
      <c r="X4755" s="146" t="s">
        <v>614</v>
      </c>
      <c r="Z4755" s="143">
        <v>143000</v>
      </c>
      <c r="AA4755" s="143">
        <v>3.681</v>
      </c>
      <c r="AB4755" s="143">
        <v>113.142</v>
      </c>
      <c r="AC4755" s="8"/>
      <c r="AD4755" s="143">
        <v>613.80499999999995</v>
      </c>
      <c r="AE4755" s="8"/>
      <c r="AF4755" s="8"/>
      <c r="AG4755" s="8" t="s">
        <v>17</v>
      </c>
      <c r="AH4755" s="145">
        <v>2.3800000000000001E-4</v>
      </c>
      <c r="AI4755" s="145">
        <v>1.2155822766399199E-3</v>
      </c>
      <c r="AJ4755" s="145">
        <v>2.7798467812869897E-4</v>
      </c>
    </row>
    <row r="4756" spans="1:36" x14ac:dyDescent="0.2">
      <c r="A4756" s="8" t="s">
        <v>1226</v>
      </c>
      <c r="B4756" s="8">
        <v>11390</v>
      </c>
      <c r="C4756" s="8" t="s">
        <v>2438</v>
      </c>
      <c r="D4756" s="8" t="s">
        <v>2439</v>
      </c>
      <c r="E4756" s="4" t="s">
        <v>426</v>
      </c>
      <c r="F4756" s="8" t="s">
        <v>2440</v>
      </c>
      <c r="G4756" s="8" t="s">
        <v>2441</v>
      </c>
      <c r="H4756" s="8" t="s">
        <v>76</v>
      </c>
      <c r="I4756" s="8" t="s">
        <v>230</v>
      </c>
      <c r="J4756" s="8" t="s">
        <v>61</v>
      </c>
      <c r="K4756" s="8" t="s">
        <v>153</v>
      </c>
      <c r="L4756" s="8" t="s">
        <v>799</v>
      </c>
      <c r="M4756" s="8" t="s">
        <v>102</v>
      </c>
      <c r="N4756" s="8" t="s">
        <v>888</v>
      </c>
      <c r="O4756" s="8" t="s">
        <v>62</v>
      </c>
      <c r="P4756" s="8" t="s">
        <v>1438</v>
      </c>
      <c r="Q4756" s="8" t="s">
        <v>102</v>
      </c>
      <c r="R4756" s="8" t="s">
        <v>64</v>
      </c>
      <c r="S4756" s="8" t="s">
        <v>1216</v>
      </c>
      <c r="T4756" s="143">
        <v>2.11</v>
      </c>
      <c r="U4756" s="8" t="s">
        <v>2442</v>
      </c>
      <c r="V4756" s="147">
        <v>0.04</v>
      </c>
      <c r="W4756" s="145">
        <v>3.585E-2</v>
      </c>
      <c r="X4756" s="146" t="s">
        <v>614</v>
      </c>
      <c r="Z4756" s="143">
        <v>30000</v>
      </c>
      <c r="AA4756" s="143">
        <v>3.9790000000000001</v>
      </c>
      <c r="AB4756" s="143">
        <v>100.831</v>
      </c>
      <c r="AC4756" s="8"/>
      <c r="AD4756" s="143">
        <v>123.214</v>
      </c>
      <c r="AE4756" s="8"/>
      <c r="AF4756" s="8"/>
      <c r="AG4756" s="8" t="s">
        <v>17</v>
      </c>
      <c r="AH4756" s="145">
        <v>4.0000000000000003E-5</v>
      </c>
      <c r="AI4756" s="145">
        <v>2.4401297201763399E-4</v>
      </c>
      <c r="AJ4756" s="145">
        <v>5.5801954988228399E-5</v>
      </c>
    </row>
    <row r="4757" spans="1:36" x14ac:dyDescent="0.2">
      <c r="A4757" s="8" t="s">
        <v>1226</v>
      </c>
      <c r="B4757" s="8">
        <v>11390</v>
      </c>
      <c r="C4757" s="8" t="s">
        <v>2438</v>
      </c>
      <c r="D4757" s="8" t="s">
        <v>2439</v>
      </c>
      <c r="E4757" s="4" t="s">
        <v>426</v>
      </c>
      <c r="F4757" s="8" t="s">
        <v>2443</v>
      </c>
      <c r="G4757" s="8" t="s">
        <v>2444</v>
      </c>
      <c r="H4757" s="8" t="s">
        <v>76</v>
      </c>
      <c r="I4757" s="8" t="s">
        <v>230</v>
      </c>
      <c r="J4757" s="8" t="s">
        <v>61</v>
      </c>
      <c r="K4757" s="8" t="s">
        <v>153</v>
      </c>
      <c r="L4757" s="8" t="s">
        <v>799</v>
      </c>
      <c r="M4757" s="8" t="s">
        <v>102</v>
      </c>
      <c r="N4757" s="8" t="s">
        <v>888</v>
      </c>
      <c r="O4757" s="8" t="s">
        <v>62</v>
      </c>
      <c r="P4757" s="8" t="s">
        <v>2291</v>
      </c>
      <c r="Q4757" s="8" t="s">
        <v>84</v>
      </c>
      <c r="R4757" s="8" t="s">
        <v>57</v>
      </c>
      <c r="S4757" s="8" t="s">
        <v>1214</v>
      </c>
      <c r="T4757" s="143">
        <v>4.09</v>
      </c>
      <c r="U4757" s="8" t="s">
        <v>1456</v>
      </c>
      <c r="V4757" s="147">
        <v>4.3749999999999997E-2</v>
      </c>
      <c r="W4757" s="145">
        <v>5.9450000000000003E-2</v>
      </c>
      <c r="X4757" s="146" t="s">
        <v>614</v>
      </c>
      <c r="Z4757" s="143">
        <v>178000</v>
      </c>
      <c r="AA4757" s="143">
        <v>3.681</v>
      </c>
      <c r="AB4757" s="143">
        <v>94.207999999999998</v>
      </c>
      <c r="AC4757" s="8"/>
      <c r="AD4757" s="143">
        <v>625.62900000000002</v>
      </c>
      <c r="AE4757" s="8"/>
      <c r="AF4757" s="8"/>
      <c r="AG4757" s="8" t="s">
        <v>17</v>
      </c>
      <c r="AH4757" s="145">
        <v>5.1E-5</v>
      </c>
      <c r="AI4757" s="145">
        <v>1.23899876849504E-3</v>
      </c>
      <c r="AJ4757" s="145">
        <v>2.8333966402833001E-4</v>
      </c>
    </row>
    <row r="4758" spans="1:36" x14ac:dyDescent="0.2">
      <c r="A4758" s="8" t="s">
        <v>1226</v>
      </c>
      <c r="B4758" s="8">
        <v>11390</v>
      </c>
      <c r="C4758" s="8" t="s">
        <v>2438</v>
      </c>
      <c r="D4758" s="8" t="s">
        <v>2439</v>
      </c>
      <c r="E4758" s="4" t="s">
        <v>426</v>
      </c>
      <c r="F4758" s="8" t="s">
        <v>2445</v>
      </c>
      <c r="G4758" s="8" t="s">
        <v>2446</v>
      </c>
      <c r="H4758" s="8" t="s">
        <v>76</v>
      </c>
      <c r="I4758" s="8" t="s">
        <v>230</v>
      </c>
      <c r="J4758" s="8" t="s">
        <v>61</v>
      </c>
      <c r="K4758" s="8" t="s">
        <v>153</v>
      </c>
      <c r="L4758" s="8" t="s">
        <v>799</v>
      </c>
      <c r="M4758" s="8" t="s">
        <v>102</v>
      </c>
      <c r="N4758" s="8" t="s">
        <v>888</v>
      </c>
      <c r="O4758" s="8" t="s">
        <v>62</v>
      </c>
      <c r="P4758" s="8" t="s">
        <v>1438</v>
      </c>
      <c r="Q4758" s="8" t="s">
        <v>102</v>
      </c>
      <c r="R4758" s="8" t="s">
        <v>64</v>
      </c>
      <c r="S4758" s="8" t="s">
        <v>1216</v>
      </c>
      <c r="T4758" s="143">
        <v>4.4400000000000004</v>
      </c>
      <c r="U4758" s="8" t="s">
        <v>2447</v>
      </c>
      <c r="V4758" s="147">
        <v>4.2500000000000003E-2</v>
      </c>
      <c r="W4758" s="145">
        <v>3.7670000000000002E-2</v>
      </c>
      <c r="X4758" s="146" t="s">
        <v>614</v>
      </c>
      <c r="Z4758" s="143">
        <v>22000</v>
      </c>
      <c r="AA4758" s="143">
        <v>3.9790000000000001</v>
      </c>
      <c r="AB4758" s="143">
        <v>102.108</v>
      </c>
      <c r="AC4758" s="8"/>
      <c r="AD4758" s="143">
        <v>91.605000000000004</v>
      </c>
      <c r="AE4758" s="8"/>
      <c r="AF4758" s="8"/>
      <c r="AG4758" s="8" t="s">
        <v>17</v>
      </c>
      <c r="AH4758" s="145">
        <v>2.1999999999999999E-5</v>
      </c>
      <c r="AI4758" s="145">
        <v>1.8141528343899901E-4</v>
      </c>
      <c r="AJ4758" s="145">
        <v>4.1486841445085703E-5</v>
      </c>
    </row>
    <row r="4759" spans="1:36" x14ac:dyDescent="0.2">
      <c r="A4759" s="8" t="s">
        <v>1226</v>
      </c>
      <c r="B4759" s="8">
        <v>11390</v>
      </c>
      <c r="C4759" s="8" t="s">
        <v>2892</v>
      </c>
      <c r="D4759" s="8" t="s">
        <v>2893</v>
      </c>
      <c r="E4759" s="4" t="s">
        <v>426</v>
      </c>
      <c r="F4759" s="8" t="s">
        <v>2894</v>
      </c>
      <c r="G4759" s="8" t="s">
        <v>2895</v>
      </c>
      <c r="H4759" s="8" t="s">
        <v>76</v>
      </c>
      <c r="I4759" s="8" t="s">
        <v>230</v>
      </c>
      <c r="J4759" s="8" t="s">
        <v>61</v>
      </c>
      <c r="K4759" t="s">
        <v>314</v>
      </c>
      <c r="L4759" s="8" t="s">
        <v>799</v>
      </c>
      <c r="M4759" s="8" t="s">
        <v>102</v>
      </c>
      <c r="N4759" s="8" t="s">
        <v>130</v>
      </c>
      <c r="O4759" s="8" t="s">
        <v>62</v>
      </c>
      <c r="P4759" s="8" t="s">
        <v>2347</v>
      </c>
      <c r="Q4759" s="8" t="s">
        <v>101</v>
      </c>
      <c r="R4759" s="8" t="s">
        <v>57</v>
      </c>
      <c r="S4759" s="8" t="s">
        <v>1214</v>
      </c>
      <c r="T4759" s="143">
        <v>2.09</v>
      </c>
      <c r="U4759" s="8" t="s">
        <v>1572</v>
      </c>
      <c r="V4759" s="147">
        <v>4.8750000000000002E-2</v>
      </c>
      <c r="W4759" s="145">
        <v>5.8729999999999997E-2</v>
      </c>
      <c r="X4759" s="146" t="s">
        <v>614</v>
      </c>
      <c r="Z4759" s="143">
        <v>71000</v>
      </c>
      <c r="AA4759" s="143">
        <v>3.681</v>
      </c>
      <c r="AB4759" s="143">
        <v>98.236999999999995</v>
      </c>
      <c r="AC4759" s="8"/>
      <c r="AD4759" s="143">
        <v>259.39800000000002</v>
      </c>
      <c r="AE4759" s="8"/>
      <c r="AF4759" s="8"/>
      <c r="AG4759" s="8" t="s">
        <v>17</v>
      </c>
      <c r="AH4759" s="145">
        <v>5.7000000000000003E-5</v>
      </c>
      <c r="AI4759" s="145">
        <v>5.1371285010475096E-4</v>
      </c>
      <c r="AJ4759" s="145">
        <v>1.17478104140907E-4</v>
      </c>
    </row>
    <row r="4760" spans="1:36" x14ac:dyDescent="0.2">
      <c r="A4760" s="8" t="s">
        <v>1226</v>
      </c>
      <c r="B4760" s="8">
        <v>11390</v>
      </c>
      <c r="C4760" s="8" t="s">
        <v>2892</v>
      </c>
      <c r="D4760" s="8" t="s">
        <v>2893</v>
      </c>
      <c r="E4760" s="4" t="s">
        <v>426</v>
      </c>
      <c r="F4760" s="8" t="s">
        <v>2894</v>
      </c>
      <c r="G4760" s="8" t="s">
        <v>2896</v>
      </c>
      <c r="H4760" s="8" t="s">
        <v>76</v>
      </c>
      <c r="I4760" s="8" t="s">
        <v>230</v>
      </c>
      <c r="J4760" s="8" t="s">
        <v>61</v>
      </c>
      <c r="K4760" t="s">
        <v>314</v>
      </c>
      <c r="L4760" s="8" t="s">
        <v>799</v>
      </c>
      <c r="M4760" s="8" t="s">
        <v>102</v>
      </c>
      <c r="N4760" s="8" t="s">
        <v>130</v>
      </c>
      <c r="O4760" s="8" t="s">
        <v>62</v>
      </c>
      <c r="P4760" s="8" t="s">
        <v>2347</v>
      </c>
      <c r="Q4760" s="8" t="s">
        <v>101</v>
      </c>
      <c r="R4760" s="8" t="s">
        <v>57</v>
      </c>
      <c r="S4760" s="8" t="s">
        <v>1214</v>
      </c>
      <c r="T4760" s="143">
        <v>2.09</v>
      </c>
      <c r="U4760" s="8" t="s">
        <v>1572</v>
      </c>
      <c r="V4760" s="147">
        <v>4.8750000000000002E-2</v>
      </c>
      <c r="W4760" s="145">
        <v>5.9080000000000001E-2</v>
      </c>
      <c r="X4760" s="146" t="s">
        <v>614</v>
      </c>
      <c r="Z4760" s="143">
        <v>285000</v>
      </c>
      <c r="AA4760" s="143">
        <v>3.681</v>
      </c>
      <c r="AB4760" s="143">
        <v>98.073999999999998</v>
      </c>
      <c r="AC4760" s="8"/>
      <c r="AD4760" s="143">
        <v>1039.5340000000001</v>
      </c>
      <c r="AE4760" s="8"/>
      <c r="AF4760" s="8"/>
      <c r="AG4760" s="8" t="s">
        <v>17</v>
      </c>
      <c r="AH4760" s="145">
        <v>2.2800000000000001E-4</v>
      </c>
      <c r="AI4760" s="145">
        <v>2.0587002801660602E-3</v>
      </c>
      <c r="AJ4760" s="145">
        <v>4.7079259523865799E-4</v>
      </c>
    </row>
    <row r="4761" spans="1:36" x14ac:dyDescent="0.2">
      <c r="A4761" s="8" t="s">
        <v>1226</v>
      </c>
      <c r="B4761" s="8">
        <v>11390</v>
      </c>
      <c r="C4761" s="8" t="s">
        <v>2448</v>
      </c>
      <c r="D4761" s="8" t="s">
        <v>2449</v>
      </c>
      <c r="E4761" s="4" t="s">
        <v>426</v>
      </c>
      <c r="F4761" s="8" t="s">
        <v>2450</v>
      </c>
      <c r="G4761" s="8" t="s">
        <v>2451</v>
      </c>
      <c r="H4761" s="8" t="s">
        <v>76</v>
      </c>
      <c r="I4761" s="8" t="s">
        <v>230</v>
      </c>
      <c r="J4761" s="8" t="s">
        <v>61</v>
      </c>
      <c r="K4761" s="8" t="s">
        <v>314</v>
      </c>
      <c r="L4761" s="8" t="s">
        <v>799</v>
      </c>
      <c r="M4761" s="8" t="s">
        <v>102</v>
      </c>
      <c r="N4761" s="8" t="s">
        <v>878</v>
      </c>
      <c r="O4761" s="8" t="s">
        <v>62</v>
      </c>
      <c r="P4761" s="8" t="s">
        <v>1537</v>
      </c>
      <c r="Q4761" s="8" t="s">
        <v>84</v>
      </c>
      <c r="R4761" s="8" t="s">
        <v>57</v>
      </c>
      <c r="S4761" s="8" t="s">
        <v>1216</v>
      </c>
      <c r="T4761" s="143">
        <v>4.05</v>
      </c>
      <c r="U4761" s="8" t="s">
        <v>2452</v>
      </c>
      <c r="V4761" s="147">
        <v>3.6249999999999998E-2</v>
      </c>
      <c r="W4761" s="145">
        <v>3.2320000000000002E-2</v>
      </c>
      <c r="X4761" s="146" t="s">
        <v>614</v>
      </c>
      <c r="Z4761" s="143">
        <v>27000</v>
      </c>
      <c r="AA4761" s="143">
        <v>3.9790000000000001</v>
      </c>
      <c r="AB4761" s="143">
        <v>101.505</v>
      </c>
      <c r="AC4761" s="8"/>
      <c r="AD4761" s="143">
        <v>110.544</v>
      </c>
      <c r="AE4761" s="8"/>
      <c r="AF4761" s="8"/>
      <c r="AG4761" s="8" t="s">
        <v>17</v>
      </c>
      <c r="AH4761" s="145">
        <v>0</v>
      </c>
      <c r="AI4761" s="145">
        <v>2.1892151887711999E-4</v>
      </c>
      <c r="AJ4761" s="145">
        <v>5.0063931607098402E-5</v>
      </c>
    </row>
    <row r="4762" spans="1:36" x14ac:dyDescent="0.2">
      <c r="A4762" s="8" t="s">
        <v>1226</v>
      </c>
      <c r="B4762" s="8">
        <v>11390</v>
      </c>
      <c r="C4762" s="8" t="s">
        <v>2453</v>
      </c>
      <c r="D4762" s="8" t="s">
        <v>2454</v>
      </c>
      <c r="E4762" s="4" t="s">
        <v>426</v>
      </c>
      <c r="F4762" s="8" t="s">
        <v>2455</v>
      </c>
      <c r="G4762" s="8" t="s">
        <v>2456</v>
      </c>
      <c r="H4762" s="8" t="s">
        <v>76</v>
      </c>
      <c r="I4762" s="8" t="s">
        <v>230</v>
      </c>
      <c r="J4762" s="8" t="s">
        <v>61</v>
      </c>
      <c r="K4762" s="8" t="s">
        <v>314</v>
      </c>
      <c r="L4762" s="8" t="s">
        <v>799</v>
      </c>
      <c r="M4762" s="8" t="s">
        <v>471</v>
      </c>
      <c r="N4762" s="8" t="s">
        <v>891</v>
      </c>
      <c r="O4762" s="8" t="s">
        <v>62</v>
      </c>
      <c r="P4762" s="8" t="s">
        <v>2457</v>
      </c>
      <c r="Q4762" s="8" t="s">
        <v>84</v>
      </c>
      <c r="R4762" s="8" t="s">
        <v>57</v>
      </c>
      <c r="S4762" s="8" t="s">
        <v>1214</v>
      </c>
      <c r="T4762" s="143">
        <v>1.73</v>
      </c>
      <c r="U4762" s="8" t="s">
        <v>2458</v>
      </c>
      <c r="V4762" s="147">
        <v>2.196E-2</v>
      </c>
      <c r="W4762" s="145">
        <v>5.9720000000000002E-2</v>
      </c>
      <c r="X4762" s="146" t="s">
        <v>614</v>
      </c>
      <c r="Z4762" s="143">
        <v>185000</v>
      </c>
      <c r="AA4762" s="143">
        <v>3.681</v>
      </c>
      <c r="AB4762" s="143">
        <v>93.644999999999996</v>
      </c>
      <c r="AC4762" s="8"/>
      <c r="AD4762" s="143">
        <v>640.07600000000002</v>
      </c>
      <c r="AE4762" s="8"/>
      <c r="AF4762" s="8"/>
      <c r="AG4762" s="8" t="s">
        <v>17</v>
      </c>
      <c r="AH4762" s="145">
        <v>3.4E-5</v>
      </c>
      <c r="AI4762" s="145">
        <v>1.2676108045291501E-3</v>
      </c>
      <c r="AJ4762" s="145">
        <v>2.8988278972240801E-4</v>
      </c>
    </row>
    <row r="4763" spans="1:36" x14ac:dyDescent="0.2">
      <c r="A4763" s="8" t="s">
        <v>1226</v>
      </c>
      <c r="B4763" s="8">
        <v>11390</v>
      </c>
      <c r="C4763" s="8" t="s">
        <v>2459</v>
      </c>
      <c r="D4763" s="8" t="s">
        <v>2460</v>
      </c>
      <c r="E4763" s="4" t="s">
        <v>426</v>
      </c>
      <c r="F4763" s="8" t="s">
        <v>2461</v>
      </c>
      <c r="G4763" s="8" t="s">
        <v>2462</v>
      </c>
      <c r="H4763" s="8" t="s">
        <v>76</v>
      </c>
      <c r="I4763" s="8" t="s">
        <v>230</v>
      </c>
      <c r="J4763" s="8" t="s">
        <v>61</v>
      </c>
      <c r="K4763" s="8" t="s">
        <v>314</v>
      </c>
      <c r="L4763" s="8" t="s">
        <v>799</v>
      </c>
      <c r="M4763" s="8" t="s">
        <v>102</v>
      </c>
      <c r="N4763" s="8" t="s">
        <v>1134</v>
      </c>
      <c r="O4763" s="8" t="s">
        <v>62</v>
      </c>
      <c r="P4763" s="8" t="s">
        <v>1355</v>
      </c>
      <c r="Q4763" s="8" t="s">
        <v>84</v>
      </c>
      <c r="R4763" s="8" t="s">
        <v>57</v>
      </c>
      <c r="S4763" s="8" t="s">
        <v>1214</v>
      </c>
      <c r="T4763" s="143">
        <v>1.27</v>
      </c>
      <c r="U4763" s="8" t="s">
        <v>2463</v>
      </c>
      <c r="V4763" s="147">
        <v>5.1499999999999997E-2</v>
      </c>
      <c r="W4763" s="145">
        <v>5.1799999999999999E-2</v>
      </c>
      <c r="X4763" s="146" t="s">
        <v>614</v>
      </c>
      <c r="Z4763" s="143">
        <v>168000</v>
      </c>
      <c r="AA4763" s="143">
        <v>3.681</v>
      </c>
      <c r="AB4763" s="143">
        <v>100.09099999999999</v>
      </c>
      <c r="AC4763" s="8"/>
      <c r="AD4763" s="143">
        <v>623.30600000000004</v>
      </c>
      <c r="AE4763" s="8"/>
      <c r="AF4763" s="8"/>
      <c r="AG4763" s="8" t="s">
        <v>17</v>
      </c>
      <c r="AH4763" s="145">
        <v>2.1000000000000001E-4</v>
      </c>
      <c r="AI4763" s="145">
        <v>1.2343982676489499E-3</v>
      </c>
      <c r="AJ4763" s="145">
        <v>2.8228760134897999E-4</v>
      </c>
    </row>
    <row r="4764" spans="1:36" x14ac:dyDescent="0.2">
      <c r="A4764" s="8" t="s">
        <v>1226</v>
      </c>
      <c r="B4764" s="8">
        <v>11390</v>
      </c>
      <c r="C4764" s="8" t="s">
        <v>2994</v>
      </c>
      <c r="D4764" s="8" t="s">
        <v>2995</v>
      </c>
      <c r="E4764" s="4" t="s">
        <v>426</v>
      </c>
      <c r="F4764" s="8" t="s">
        <v>2996</v>
      </c>
      <c r="G4764" s="8" t="s">
        <v>2997</v>
      </c>
      <c r="H4764" s="8" t="s">
        <v>76</v>
      </c>
      <c r="I4764" s="8" t="s">
        <v>230</v>
      </c>
      <c r="J4764" s="8" t="s">
        <v>61</v>
      </c>
      <c r="K4764" s="8" t="s">
        <v>198</v>
      </c>
      <c r="L4764" s="8" t="s">
        <v>799</v>
      </c>
      <c r="M4764" s="8" t="s">
        <v>102</v>
      </c>
      <c r="N4764" s="8" t="s">
        <v>1134</v>
      </c>
      <c r="O4764" s="8" t="s">
        <v>62</v>
      </c>
      <c r="P4764" s="8" t="s">
        <v>2457</v>
      </c>
      <c r="Q4764" s="8" t="s">
        <v>96</v>
      </c>
      <c r="R4764" s="8" t="s">
        <v>57</v>
      </c>
      <c r="S4764" s="8" t="s">
        <v>1216</v>
      </c>
      <c r="T4764" s="143">
        <v>3.91</v>
      </c>
      <c r="U4764" s="8" t="s">
        <v>2998</v>
      </c>
      <c r="V4764" s="147">
        <v>6.5000000000000002E-2</v>
      </c>
      <c r="W4764" s="145">
        <v>6.1499999999999999E-2</v>
      </c>
      <c r="X4764" s="146" t="s">
        <v>614</v>
      </c>
      <c r="Z4764" s="143">
        <v>100000</v>
      </c>
      <c r="AA4764" s="143">
        <v>3.9790000000000001</v>
      </c>
      <c r="AB4764" s="143">
        <v>101.581</v>
      </c>
      <c r="AC4764" s="8"/>
      <c r="AD4764" s="143">
        <v>406.392</v>
      </c>
      <c r="AE4764" s="8"/>
      <c r="AF4764" s="8"/>
      <c r="AG4764" s="8" t="s">
        <v>17</v>
      </c>
      <c r="AH4764" s="145">
        <v>3.3300000000000002E-4</v>
      </c>
      <c r="AI4764" s="145">
        <v>8.0482048637412504E-4</v>
      </c>
      <c r="AJ4764" s="145">
        <v>1.8404987318054299E-4</v>
      </c>
    </row>
    <row r="4765" spans="1:36" x14ac:dyDescent="0.2">
      <c r="A4765" s="8" t="s">
        <v>1226</v>
      </c>
      <c r="B4765" s="8">
        <v>11390</v>
      </c>
      <c r="C4765" s="8" t="s">
        <v>2464</v>
      </c>
      <c r="D4765" s="8" t="s">
        <v>2465</v>
      </c>
      <c r="E4765" s="4" t="s">
        <v>426</v>
      </c>
      <c r="F4765" s="8" t="s">
        <v>2466</v>
      </c>
      <c r="G4765" s="8" t="s">
        <v>2467</v>
      </c>
      <c r="H4765" s="8" t="s">
        <v>76</v>
      </c>
      <c r="I4765" s="8" t="s">
        <v>230</v>
      </c>
      <c r="J4765" s="8" t="s">
        <v>61</v>
      </c>
      <c r="K4765" s="8" t="s">
        <v>314</v>
      </c>
      <c r="L4765" s="8" t="s">
        <v>799</v>
      </c>
      <c r="M4765" s="8" t="s">
        <v>102</v>
      </c>
      <c r="N4765" s="8" t="s">
        <v>897</v>
      </c>
      <c r="O4765" s="8" t="s">
        <v>62</v>
      </c>
      <c r="P4765" s="8" t="s">
        <v>1537</v>
      </c>
      <c r="Q4765" s="8" t="s">
        <v>84</v>
      </c>
      <c r="R4765" s="8" t="s">
        <v>57</v>
      </c>
      <c r="S4765" s="8" t="s">
        <v>1214</v>
      </c>
      <c r="T4765" s="143">
        <v>3.11</v>
      </c>
      <c r="U4765" s="8" t="s">
        <v>2468</v>
      </c>
      <c r="V4765" s="147">
        <v>5.3499999999999999E-2</v>
      </c>
      <c r="W4765" s="145">
        <v>4.9079999999999999E-2</v>
      </c>
      <c r="X4765" s="146" t="s">
        <v>614</v>
      </c>
      <c r="Z4765" s="143">
        <v>54000</v>
      </c>
      <c r="AA4765" s="143">
        <v>3.681</v>
      </c>
      <c r="AB4765" s="143">
        <v>101.935</v>
      </c>
      <c r="AC4765" s="8"/>
      <c r="AD4765" s="143">
        <v>206.608</v>
      </c>
      <c r="AE4765" s="8"/>
      <c r="AF4765" s="8"/>
      <c r="AG4765" s="8" t="s">
        <v>17</v>
      </c>
      <c r="AH4765" s="145">
        <v>7.2000000000000002E-5</v>
      </c>
      <c r="AI4765" s="145">
        <v>4.0916810606587598E-4</v>
      </c>
      <c r="AJ4765" s="145">
        <v>9.3570354266480003E-5</v>
      </c>
    </row>
    <row r="4766" spans="1:36" x14ac:dyDescent="0.2">
      <c r="A4766" s="8" t="s">
        <v>1226</v>
      </c>
      <c r="B4766" s="8">
        <v>11390</v>
      </c>
      <c r="C4766" s="8" t="s">
        <v>2469</v>
      </c>
      <c r="D4766" s="8" t="s">
        <v>2470</v>
      </c>
      <c r="E4766" s="4" t="s">
        <v>426</v>
      </c>
      <c r="F4766" s="8" t="s">
        <v>2471</v>
      </c>
      <c r="G4766" s="8" t="s">
        <v>2472</v>
      </c>
      <c r="H4766" s="8" t="s">
        <v>76</v>
      </c>
      <c r="I4766" s="8" t="s">
        <v>230</v>
      </c>
      <c r="J4766" s="8" t="s">
        <v>61</v>
      </c>
      <c r="K4766" s="8" t="s">
        <v>314</v>
      </c>
      <c r="L4766" s="8" t="s">
        <v>799</v>
      </c>
      <c r="M4766" s="8" t="s">
        <v>102</v>
      </c>
      <c r="N4766" s="8" t="s">
        <v>884</v>
      </c>
      <c r="O4766" s="8" t="s">
        <v>62</v>
      </c>
      <c r="P4766" s="8" t="s">
        <v>2347</v>
      </c>
      <c r="Q4766" s="8" t="s">
        <v>84</v>
      </c>
      <c r="R4766" s="8" t="s">
        <v>57</v>
      </c>
      <c r="S4766" s="8" t="s">
        <v>1214</v>
      </c>
      <c r="T4766" s="143">
        <v>3.3</v>
      </c>
      <c r="U4766" s="8" t="s">
        <v>2473</v>
      </c>
      <c r="V4766" s="147">
        <v>4.2500000000000003E-2</v>
      </c>
      <c r="W4766" s="145">
        <v>5.7450000000000001E-2</v>
      </c>
      <c r="X4766" s="146" t="s">
        <v>614</v>
      </c>
      <c r="Z4766" s="143">
        <v>66000</v>
      </c>
      <c r="AA4766" s="143">
        <v>3.681</v>
      </c>
      <c r="AB4766" s="143">
        <v>95.444000000000003</v>
      </c>
      <c r="AC4766" s="8"/>
      <c r="AD4766" s="143">
        <v>234.88900000000001</v>
      </c>
      <c r="AE4766" s="8"/>
      <c r="AF4766" s="8"/>
      <c r="AG4766" s="8" t="s">
        <v>17</v>
      </c>
      <c r="AH4766" s="145">
        <v>2.5999999999999998E-5</v>
      </c>
      <c r="AI4766" s="145">
        <v>4.65175413441926E-4</v>
      </c>
      <c r="AJ4766" s="145">
        <v>1.06378350576546E-4</v>
      </c>
    </row>
    <row r="4767" spans="1:36" x14ac:dyDescent="0.2">
      <c r="A4767" s="8" t="s">
        <v>1226</v>
      </c>
      <c r="B4767" s="8">
        <v>11390</v>
      </c>
      <c r="C4767" s="8" t="s">
        <v>2474</v>
      </c>
      <c r="D4767" s="8" t="s">
        <v>2475</v>
      </c>
      <c r="E4767" s="4" t="s">
        <v>426</v>
      </c>
      <c r="F4767" s="8" t="s">
        <v>2476</v>
      </c>
      <c r="G4767" s="8" t="s">
        <v>2477</v>
      </c>
      <c r="H4767" s="8" t="s">
        <v>76</v>
      </c>
      <c r="I4767" s="8" t="s">
        <v>230</v>
      </c>
      <c r="J4767" s="8" t="s">
        <v>61</v>
      </c>
      <c r="K4767" s="8" t="s">
        <v>317</v>
      </c>
      <c r="L4767" s="8" t="s">
        <v>799</v>
      </c>
      <c r="M4767" s="8" t="s">
        <v>471</v>
      </c>
      <c r="N4767" s="8" t="s">
        <v>873</v>
      </c>
      <c r="O4767" s="8" t="s">
        <v>62</v>
      </c>
      <c r="P4767" s="8" t="s">
        <v>2478</v>
      </c>
      <c r="Q4767" s="8" t="s">
        <v>84</v>
      </c>
      <c r="R4767" s="8" t="s">
        <v>57</v>
      </c>
      <c r="S4767" s="8" t="s">
        <v>1214</v>
      </c>
      <c r="T4767" s="143">
        <v>6.32</v>
      </c>
      <c r="U4767" s="8" t="s">
        <v>2479</v>
      </c>
      <c r="V4767" s="147">
        <v>4.4999999999999998E-2</v>
      </c>
      <c r="W4767" s="145">
        <v>6.8890000000000007E-2</v>
      </c>
      <c r="X4767" s="146" t="s">
        <v>614</v>
      </c>
      <c r="Z4767" s="143">
        <v>104000</v>
      </c>
      <c r="AA4767" s="143">
        <v>3.681</v>
      </c>
      <c r="AB4767" s="143">
        <v>86.525999999999996</v>
      </c>
      <c r="AC4767" s="8"/>
      <c r="AD4767" s="143">
        <v>333.39600000000002</v>
      </c>
      <c r="AE4767" s="8"/>
      <c r="AF4767" s="8"/>
      <c r="AG4767" s="8" t="s">
        <v>17</v>
      </c>
      <c r="AH4767" s="145">
        <v>2.9700000000000001E-4</v>
      </c>
      <c r="AI4767" s="145">
        <v>6.6025884581920303E-4</v>
      </c>
      <c r="AJ4767" s="145">
        <v>1.5099088417447001E-4</v>
      </c>
    </row>
    <row r="4768" spans="1:36" x14ac:dyDescent="0.2">
      <c r="A4768" s="8" t="s">
        <v>1226</v>
      </c>
      <c r="B4768" s="8">
        <v>11390</v>
      </c>
      <c r="C4768" s="8" t="s">
        <v>2480</v>
      </c>
      <c r="D4768" s="8" t="s">
        <v>2481</v>
      </c>
      <c r="E4768" s="4" t="s">
        <v>426</v>
      </c>
      <c r="F4768" s="8" t="s">
        <v>2482</v>
      </c>
      <c r="G4768" s="8" t="s">
        <v>2483</v>
      </c>
      <c r="H4768" s="8" t="s">
        <v>76</v>
      </c>
      <c r="I4768" s="8" t="s">
        <v>230</v>
      </c>
      <c r="J4768" s="8" t="s">
        <v>61</v>
      </c>
      <c r="K4768" t="s">
        <v>314</v>
      </c>
      <c r="L4768" s="8" t="s">
        <v>799</v>
      </c>
      <c r="M4768" s="8" t="s">
        <v>102</v>
      </c>
      <c r="N4768" s="8" t="s">
        <v>895</v>
      </c>
      <c r="O4768" s="8" t="s">
        <v>62</v>
      </c>
      <c r="P4768" s="8" t="s">
        <v>2291</v>
      </c>
      <c r="Q4768" s="8" t="s">
        <v>84</v>
      </c>
      <c r="R4768" s="8" t="s">
        <v>57</v>
      </c>
      <c r="S4768" s="8" t="s">
        <v>1214</v>
      </c>
      <c r="T4768" s="143">
        <v>3.34</v>
      </c>
      <c r="U4768" s="8" t="s">
        <v>2484</v>
      </c>
      <c r="V4768" s="147">
        <v>5.3999999999999999E-2</v>
      </c>
      <c r="W4768" s="145">
        <v>5.5840000000000001E-2</v>
      </c>
      <c r="X4768" s="146" t="s">
        <v>614</v>
      </c>
      <c r="Z4768" s="143">
        <v>133000</v>
      </c>
      <c r="AA4768" s="143">
        <v>3.681</v>
      </c>
      <c r="AB4768" s="143">
        <v>100.17100000000001</v>
      </c>
      <c r="AC4768" s="8"/>
      <c r="AD4768" s="143">
        <v>491.291</v>
      </c>
      <c r="AE4768" s="8"/>
      <c r="AF4768" s="8"/>
      <c r="AG4768" s="8" t="s">
        <v>17</v>
      </c>
      <c r="AH4768" s="145">
        <v>1.3300000000000001E-4</v>
      </c>
      <c r="AI4768" s="145">
        <v>9.72956501045441E-4</v>
      </c>
      <c r="AJ4768" s="145">
        <v>2.2249995329313201E-4</v>
      </c>
    </row>
    <row r="4769" spans="1:36" x14ac:dyDescent="0.2">
      <c r="A4769" s="8" t="s">
        <v>1226</v>
      </c>
      <c r="B4769" s="8">
        <v>11390</v>
      </c>
      <c r="C4769" s="8" t="s">
        <v>2480</v>
      </c>
      <c r="D4769" s="8" t="s">
        <v>2481</v>
      </c>
      <c r="E4769" s="4" t="s">
        <v>426</v>
      </c>
      <c r="F4769" s="8" t="s">
        <v>2485</v>
      </c>
      <c r="G4769" s="8" t="s">
        <v>2486</v>
      </c>
      <c r="H4769" s="8" t="s">
        <v>76</v>
      </c>
      <c r="I4769" s="8" t="s">
        <v>230</v>
      </c>
      <c r="J4769" s="8" t="s">
        <v>61</v>
      </c>
      <c r="K4769" s="8" t="s">
        <v>314</v>
      </c>
      <c r="L4769" s="8" t="s">
        <v>799</v>
      </c>
      <c r="M4769" s="8" t="s">
        <v>102</v>
      </c>
      <c r="N4769" s="8" t="s">
        <v>895</v>
      </c>
      <c r="O4769" s="8" t="s">
        <v>62</v>
      </c>
      <c r="P4769" s="8" t="s">
        <v>2291</v>
      </c>
      <c r="Q4769" s="8" t="s">
        <v>84</v>
      </c>
      <c r="R4769" s="8" t="s">
        <v>57</v>
      </c>
      <c r="S4769" s="8" t="s">
        <v>1214</v>
      </c>
      <c r="T4769" s="143">
        <v>1.77</v>
      </c>
      <c r="U4769" s="8" t="s">
        <v>2487</v>
      </c>
      <c r="V4769" s="147">
        <v>6.0199999999999997E-2</v>
      </c>
      <c r="W4769" s="145">
        <v>5.4730000000000001E-2</v>
      </c>
      <c r="X4769" s="146" t="s">
        <v>614</v>
      </c>
      <c r="Z4769" s="143">
        <v>67000</v>
      </c>
      <c r="AA4769" s="143">
        <v>3.681</v>
      </c>
      <c r="AB4769" s="143">
        <v>101.35299999999999</v>
      </c>
      <c r="AC4769" s="8"/>
      <c r="AD4769" s="143">
        <v>254.29400000000001</v>
      </c>
      <c r="AE4769" s="8"/>
      <c r="AF4769" s="8"/>
      <c r="AG4769" s="8" t="s">
        <v>17</v>
      </c>
      <c r="AH4769" s="145">
        <v>1.5E-5</v>
      </c>
      <c r="AI4769" s="145">
        <v>5.0360583578089096E-4</v>
      </c>
      <c r="AJ4769" s="145">
        <v>1.15166787846113E-4</v>
      </c>
    </row>
    <row r="4770" spans="1:36" x14ac:dyDescent="0.2">
      <c r="A4770" s="8" t="s">
        <v>1226</v>
      </c>
      <c r="B4770" s="8">
        <v>11390</v>
      </c>
      <c r="C4770" s="8" t="s">
        <v>2488</v>
      </c>
      <c r="D4770" s="8" t="s">
        <v>2489</v>
      </c>
      <c r="E4770" s="4" t="s">
        <v>426</v>
      </c>
      <c r="F4770" s="8" t="s">
        <v>2490</v>
      </c>
      <c r="G4770" s="8" t="s">
        <v>2491</v>
      </c>
      <c r="H4770" s="8" t="s">
        <v>76</v>
      </c>
      <c r="I4770" s="8" t="s">
        <v>230</v>
      </c>
      <c r="J4770" s="8" t="s">
        <v>61</v>
      </c>
      <c r="K4770" s="8" t="s">
        <v>314</v>
      </c>
      <c r="L4770" s="8" t="s">
        <v>799</v>
      </c>
      <c r="M4770" s="8" t="s">
        <v>471</v>
      </c>
      <c r="N4770" s="8" t="s">
        <v>1131</v>
      </c>
      <c r="O4770" s="8" t="s">
        <v>62</v>
      </c>
      <c r="P4770" s="8" t="s">
        <v>1438</v>
      </c>
      <c r="Q4770" s="8" t="s">
        <v>102</v>
      </c>
      <c r="R4770" s="8" t="s">
        <v>64</v>
      </c>
      <c r="S4770" s="8" t="s">
        <v>1214</v>
      </c>
      <c r="T4770" s="143">
        <v>3.71</v>
      </c>
      <c r="U4770" s="8" t="s">
        <v>2492</v>
      </c>
      <c r="V4770" s="147">
        <v>5.1999999999999998E-2</v>
      </c>
      <c r="W4770" s="145">
        <v>5.2170000000000001E-2</v>
      </c>
      <c r="X4770" s="146" t="s">
        <v>614</v>
      </c>
      <c r="Z4770" s="143">
        <v>133000</v>
      </c>
      <c r="AA4770" s="143">
        <v>3.681</v>
      </c>
      <c r="AB4770" s="143">
        <v>100.613</v>
      </c>
      <c r="AC4770" s="8"/>
      <c r="AD4770" s="143">
        <v>498.58499999999998</v>
      </c>
      <c r="AE4770" s="8"/>
      <c r="AF4770" s="8"/>
      <c r="AG4770" s="8" t="s">
        <v>17</v>
      </c>
      <c r="AH4770" s="145">
        <v>2.6600000000000001E-4</v>
      </c>
      <c r="AI4770" s="145">
        <v>9.8740069135235106E-4</v>
      </c>
      <c r="AJ4770" s="145">
        <v>2.2580311398448001E-4</v>
      </c>
    </row>
    <row r="4771" spans="1:36" x14ac:dyDescent="0.2">
      <c r="A4771" s="8" t="s">
        <v>1226</v>
      </c>
      <c r="B4771" s="8">
        <v>11390</v>
      </c>
      <c r="C4771" s="8" t="s">
        <v>2488</v>
      </c>
      <c r="D4771" s="8" t="s">
        <v>2489</v>
      </c>
      <c r="E4771" s="4" t="s">
        <v>426</v>
      </c>
      <c r="F4771" s="8" t="s">
        <v>2493</v>
      </c>
      <c r="G4771" s="8" t="s">
        <v>2494</v>
      </c>
      <c r="H4771" s="8" t="s">
        <v>76</v>
      </c>
      <c r="I4771" s="8" t="s">
        <v>230</v>
      </c>
      <c r="J4771" s="8" t="s">
        <v>61</v>
      </c>
      <c r="K4771" s="8" t="s">
        <v>314</v>
      </c>
      <c r="L4771" s="8" t="s">
        <v>799</v>
      </c>
      <c r="M4771" s="8" t="s">
        <v>471</v>
      </c>
      <c r="N4771" s="8" t="s">
        <v>1131</v>
      </c>
      <c r="O4771" s="8" t="s">
        <v>62</v>
      </c>
      <c r="P4771" s="8" t="s">
        <v>1438</v>
      </c>
      <c r="Q4771" s="8" t="s">
        <v>102</v>
      </c>
      <c r="R4771" s="8" t="s">
        <v>64</v>
      </c>
      <c r="S4771" s="8" t="s">
        <v>1214</v>
      </c>
      <c r="T4771" s="143">
        <v>7.08</v>
      </c>
      <c r="U4771" s="8" t="s">
        <v>2495</v>
      </c>
      <c r="V4771" s="147">
        <v>5.45E-2</v>
      </c>
      <c r="W4771" s="145">
        <v>5.5280000000000003E-2</v>
      </c>
      <c r="X4771" s="146" t="s">
        <v>614</v>
      </c>
      <c r="Z4771" s="143">
        <v>117000</v>
      </c>
      <c r="AA4771" s="143">
        <v>3.681</v>
      </c>
      <c r="AB4771" s="143">
        <v>100.504</v>
      </c>
      <c r="AC4771" s="8"/>
      <c r="AD4771" s="143">
        <v>438.39</v>
      </c>
      <c r="AE4771" s="8"/>
      <c r="AF4771" s="8"/>
      <c r="AG4771" s="8" t="s">
        <v>17</v>
      </c>
      <c r="AH4771" s="145">
        <v>1.17E-4</v>
      </c>
      <c r="AI4771" s="145">
        <v>8.6818942529734401E-4</v>
      </c>
      <c r="AJ4771" s="145">
        <v>1.98541359629836E-4</v>
      </c>
    </row>
    <row r="4772" spans="1:36" x14ac:dyDescent="0.2">
      <c r="A4772" s="8" t="s">
        <v>1226</v>
      </c>
      <c r="B4772" s="8">
        <v>11390</v>
      </c>
      <c r="C4772" s="8" t="s">
        <v>2496</v>
      </c>
      <c r="D4772" s="8" t="s">
        <v>5064</v>
      </c>
      <c r="E4772" s="4" t="s">
        <v>426</v>
      </c>
      <c r="F4772" s="8" t="s">
        <v>2497</v>
      </c>
      <c r="G4772" s="8" t="s">
        <v>2498</v>
      </c>
      <c r="H4772" s="8" t="s">
        <v>76</v>
      </c>
      <c r="I4772" s="8" t="s">
        <v>230</v>
      </c>
      <c r="J4772" s="8" t="s">
        <v>61</v>
      </c>
      <c r="K4772" s="8" t="s">
        <v>314</v>
      </c>
      <c r="L4772" s="8" t="s">
        <v>799</v>
      </c>
      <c r="M4772" s="8" t="s">
        <v>102</v>
      </c>
      <c r="N4772" s="8" t="s">
        <v>856</v>
      </c>
      <c r="O4772" s="8" t="s">
        <v>62</v>
      </c>
      <c r="P4772" s="8" t="s">
        <v>2328</v>
      </c>
      <c r="Q4772" s="8" t="s">
        <v>84</v>
      </c>
      <c r="R4772" s="8" t="s">
        <v>57</v>
      </c>
      <c r="S4772" s="8" t="s">
        <v>1214</v>
      </c>
      <c r="T4772" s="143">
        <v>5.49</v>
      </c>
      <c r="U4772" s="8" t="s">
        <v>2499</v>
      </c>
      <c r="V4772" s="147">
        <v>4.4999999999999998E-2</v>
      </c>
      <c r="W4772" s="145">
        <v>5.8250000000000003E-2</v>
      </c>
      <c r="X4772" s="146" t="s">
        <v>614</v>
      </c>
      <c r="Z4772" s="143">
        <v>34000</v>
      </c>
      <c r="AA4772" s="143">
        <v>3.681</v>
      </c>
      <c r="AB4772" s="143">
        <v>93.775000000000006</v>
      </c>
      <c r="AC4772" s="8"/>
      <c r="AD4772" s="143">
        <v>120.163</v>
      </c>
      <c r="AE4772" s="8"/>
      <c r="AF4772" s="8"/>
      <c r="AG4772" s="8" t="s">
        <v>17</v>
      </c>
      <c r="AH4772" s="145">
        <v>1.05E-4</v>
      </c>
      <c r="AI4772" s="145">
        <v>2.3797250042765399E-4</v>
      </c>
      <c r="AJ4772" s="145">
        <v>5.4420593493449397E-5</v>
      </c>
    </row>
    <row r="4773" spans="1:36" x14ac:dyDescent="0.2">
      <c r="A4773" s="8" t="s">
        <v>1226</v>
      </c>
      <c r="B4773" s="8">
        <v>11390</v>
      </c>
      <c r="C4773" s="8" t="s">
        <v>2500</v>
      </c>
      <c r="D4773" s="8" t="s">
        <v>2501</v>
      </c>
      <c r="E4773" s="4" t="s">
        <v>426</v>
      </c>
      <c r="F4773" s="8" t="s">
        <v>2502</v>
      </c>
      <c r="G4773" s="8" t="s">
        <v>2503</v>
      </c>
      <c r="H4773" s="8" t="s">
        <v>76</v>
      </c>
      <c r="I4773" s="8" t="s">
        <v>230</v>
      </c>
      <c r="J4773" s="8" t="s">
        <v>61</v>
      </c>
      <c r="K4773" s="8" t="s">
        <v>314</v>
      </c>
      <c r="L4773" s="8" t="s">
        <v>799</v>
      </c>
      <c r="M4773" s="8" t="s">
        <v>102</v>
      </c>
      <c r="N4773" s="8" t="s">
        <v>897</v>
      </c>
      <c r="O4773" s="8" t="s">
        <v>62</v>
      </c>
      <c r="P4773" s="8" t="s">
        <v>1444</v>
      </c>
      <c r="Q4773" s="8" t="s">
        <v>102</v>
      </c>
      <c r="R4773" s="8" t="s">
        <v>64</v>
      </c>
      <c r="S4773" s="8" t="s">
        <v>1214</v>
      </c>
      <c r="T4773" s="143">
        <v>0.93</v>
      </c>
      <c r="U4773" s="8" t="s">
        <v>2504</v>
      </c>
      <c r="V4773" s="147">
        <v>3.3500000000000002E-2</v>
      </c>
      <c r="W4773" s="145">
        <v>5.3039999999999997E-2</v>
      </c>
      <c r="X4773" s="146" t="s">
        <v>614</v>
      </c>
      <c r="Z4773" s="143">
        <v>168000</v>
      </c>
      <c r="AA4773" s="143">
        <v>3.681</v>
      </c>
      <c r="AB4773" s="143">
        <v>98.164000000000001</v>
      </c>
      <c r="AC4773" s="8"/>
      <c r="AD4773" s="143">
        <v>607.399</v>
      </c>
      <c r="AE4773" s="8"/>
      <c r="AF4773" s="8"/>
      <c r="AG4773" s="8" t="s">
        <v>17</v>
      </c>
      <c r="AH4773" s="145">
        <v>9.6000000000000002E-5</v>
      </c>
      <c r="AI4773" s="145">
        <v>1.2028973088451099E-3</v>
      </c>
      <c r="AJ4773" s="145">
        <v>2.7508382414515601E-4</v>
      </c>
    </row>
    <row r="4774" spans="1:36" x14ac:dyDescent="0.2">
      <c r="A4774" s="8" t="s">
        <v>1226</v>
      </c>
      <c r="B4774" s="8">
        <v>11390</v>
      </c>
      <c r="C4774" s="8" t="s">
        <v>2505</v>
      </c>
      <c r="D4774" s="8" t="s">
        <v>2506</v>
      </c>
      <c r="E4774" s="4" t="s">
        <v>426</v>
      </c>
      <c r="F4774" s="8" t="s">
        <v>2507</v>
      </c>
      <c r="G4774" s="8" t="s">
        <v>2508</v>
      </c>
      <c r="H4774" s="8" t="s">
        <v>76</v>
      </c>
      <c r="I4774" s="8" t="s">
        <v>230</v>
      </c>
      <c r="J4774" s="8" t="s">
        <v>61</v>
      </c>
      <c r="K4774" s="8" t="s">
        <v>314</v>
      </c>
      <c r="L4774" s="8" t="s">
        <v>799</v>
      </c>
      <c r="M4774" s="8" t="s">
        <v>471</v>
      </c>
      <c r="N4774" s="8" t="s">
        <v>876</v>
      </c>
      <c r="O4774" s="8" t="s">
        <v>62</v>
      </c>
      <c r="P4774" s="8" t="s">
        <v>2328</v>
      </c>
      <c r="Q4774" s="8" t="s">
        <v>84</v>
      </c>
      <c r="R4774" s="8" t="s">
        <v>57</v>
      </c>
      <c r="S4774" s="8" t="s">
        <v>1214</v>
      </c>
      <c r="T4774" s="143">
        <v>6.61</v>
      </c>
      <c r="U4774" s="8" t="s">
        <v>2509</v>
      </c>
      <c r="V4774" s="147">
        <v>3.15E-2</v>
      </c>
      <c r="W4774" s="145">
        <v>5.7070000000000003E-2</v>
      </c>
      <c r="X4774" s="146" t="s">
        <v>614</v>
      </c>
      <c r="Z4774" s="143">
        <v>104000</v>
      </c>
      <c r="AA4774" s="143">
        <v>3.681</v>
      </c>
      <c r="AB4774" s="143">
        <v>85.421999999999997</v>
      </c>
      <c r="AC4774" s="8"/>
      <c r="AD4774" s="143">
        <v>329.52800000000002</v>
      </c>
      <c r="AE4774" s="8"/>
      <c r="AF4774" s="8"/>
      <c r="AG4774" s="8" t="s">
        <v>17</v>
      </c>
      <c r="AH4774" s="145">
        <v>1.3899999999999999E-4</v>
      </c>
      <c r="AI4774" s="145">
        <v>6.52599665801303E-4</v>
      </c>
      <c r="AJ4774" s="145">
        <v>1.4923934934797401E-4</v>
      </c>
    </row>
    <row r="4775" spans="1:36" x14ac:dyDescent="0.2">
      <c r="A4775" s="8" t="s">
        <v>1226</v>
      </c>
      <c r="B4775" s="8">
        <v>11390</v>
      </c>
      <c r="C4775" s="8" t="s">
        <v>2510</v>
      </c>
      <c r="D4775" s="8" t="s">
        <v>2511</v>
      </c>
      <c r="E4775" s="4" t="s">
        <v>426</v>
      </c>
      <c r="F4775" s="8" t="s">
        <v>2512</v>
      </c>
      <c r="G4775" s="8" t="s">
        <v>2513</v>
      </c>
      <c r="H4775" s="8" t="s">
        <v>76</v>
      </c>
      <c r="I4775" s="8" t="s">
        <v>230</v>
      </c>
      <c r="J4775" s="8" t="s">
        <v>61</v>
      </c>
      <c r="K4775" s="8" t="s">
        <v>314</v>
      </c>
      <c r="L4775" s="8" t="s">
        <v>799</v>
      </c>
      <c r="M4775" s="8" t="s">
        <v>102</v>
      </c>
      <c r="N4775" s="8" t="s">
        <v>876</v>
      </c>
      <c r="O4775" s="8" t="s">
        <v>62</v>
      </c>
      <c r="P4775" s="8" t="s">
        <v>1432</v>
      </c>
      <c r="Q4775" s="8" t="s">
        <v>84</v>
      </c>
      <c r="R4775" s="8" t="s">
        <v>57</v>
      </c>
      <c r="S4775" s="8" t="s">
        <v>1214</v>
      </c>
      <c r="T4775" s="143">
        <v>5.33</v>
      </c>
      <c r="U4775" s="8" t="s">
        <v>2514</v>
      </c>
      <c r="V4775" s="147">
        <v>2.7E-2</v>
      </c>
      <c r="W4775" s="145">
        <v>5.1029999999999999E-2</v>
      </c>
      <c r="X4775" s="146" t="s">
        <v>614</v>
      </c>
      <c r="Z4775" s="143">
        <v>51000</v>
      </c>
      <c r="AA4775" s="143">
        <v>3.681</v>
      </c>
      <c r="AB4775" s="143">
        <v>88.691999999999993</v>
      </c>
      <c r="AC4775" s="8"/>
      <c r="AD4775" s="143">
        <v>166.77</v>
      </c>
      <c r="AE4775" s="8"/>
      <c r="AF4775" s="8"/>
      <c r="AG4775" s="8" t="s">
        <v>17</v>
      </c>
      <c r="AH4775" s="145">
        <v>5.3999999999999998E-5</v>
      </c>
      <c r="AI4775" s="145">
        <v>3.3027212221180198E-4</v>
      </c>
      <c r="AJ4775" s="145">
        <v>7.5528075188550901E-5</v>
      </c>
    </row>
    <row r="4776" spans="1:36" x14ac:dyDescent="0.2">
      <c r="A4776" s="8" t="s">
        <v>1226</v>
      </c>
      <c r="B4776" s="8">
        <v>11390</v>
      </c>
      <c r="C4776" s="8" t="s">
        <v>2510</v>
      </c>
      <c r="D4776" s="8" t="s">
        <v>2511</v>
      </c>
      <c r="E4776" s="4" t="s">
        <v>426</v>
      </c>
      <c r="F4776" s="8" t="s">
        <v>2515</v>
      </c>
      <c r="G4776" s="8" t="s">
        <v>2516</v>
      </c>
      <c r="H4776" s="8" t="s">
        <v>76</v>
      </c>
      <c r="I4776" s="8" t="s">
        <v>230</v>
      </c>
      <c r="J4776" s="8" t="s">
        <v>61</v>
      </c>
      <c r="K4776" s="8" t="s">
        <v>314</v>
      </c>
      <c r="L4776" s="8" t="s">
        <v>799</v>
      </c>
      <c r="M4776" s="8" t="s">
        <v>102</v>
      </c>
      <c r="N4776" s="8" t="s">
        <v>876</v>
      </c>
      <c r="O4776" s="8" t="s">
        <v>62</v>
      </c>
      <c r="P4776" s="8" t="s">
        <v>1432</v>
      </c>
      <c r="Q4776" s="8" t="s">
        <v>84</v>
      </c>
      <c r="R4776" s="8" t="s">
        <v>57</v>
      </c>
      <c r="S4776" s="8" t="s">
        <v>1214</v>
      </c>
      <c r="T4776" s="143">
        <v>1.42</v>
      </c>
      <c r="U4776" s="8" t="s">
        <v>2517</v>
      </c>
      <c r="V4776" s="147">
        <v>5.8999999999999997E-2</v>
      </c>
      <c r="W4776" s="145">
        <v>5.4559999999999997E-2</v>
      </c>
      <c r="X4776" s="146" t="s">
        <v>614</v>
      </c>
      <c r="Z4776" s="143">
        <v>35000</v>
      </c>
      <c r="AA4776" s="143">
        <v>3.681</v>
      </c>
      <c r="AB4776" s="143">
        <v>100.78400000000001</v>
      </c>
      <c r="AC4776" s="8"/>
      <c r="AD4776" s="143">
        <v>132.548</v>
      </c>
      <c r="AE4776" s="8"/>
      <c r="AF4776" s="8"/>
      <c r="AG4776" s="8" t="s">
        <v>17</v>
      </c>
      <c r="AH4776" s="145">
        <v>8.2000000000000001E-5</v>
      </c>
      <c r="AI4776" s="145">
        <v>2.62498353060301E-4</v>
      </c>
      <c r="AJ4776" s="145">
        <v>6.0029272873642299E-5</v>
      </c>
    </row>
    <row r="4777" spans="1:36" x14ac:dyDescent="0.2">
      <c r="A4777" s="8" t="s">
        <v>1226</v>
      </c>
      <c r="B4777" s="8">
        <v>11390</v>
      </c>
      <c r="C4777" s="8" t="s">
        <v>2510</v>
      </c>
      <c r="D4777" s="8" t="s">
        <v>2511</v>
      </c>
      <c r="E4777" s="4" t="s">
        <v>426</v>
      </c>
      <c r="F4777" s="8" t="s">
        <v>2518</v>
      </c>
      <c r="G4777" s="8" t="s">
        <v>2519</v>
      </c>
      <c r="H4777" s="8" t="s">
        <v>76</v>
      </c>
      <c r="I4777" s="8" t="s">
        <v>230</v>
      </c>
      <c r="J4777" s="8" t="s">
        <v>61</v>
      </c>
      <c r="K4777" s="8" t="s">
        <v>314</v>
      </c>
      <c r="L4777" s="8" t="s">
        <v>799</v>
      </c>
      <c r="M4777" s="8" t="s">
        <v>102</v>
      </c>
      <c r="N4777" s="8" t="s">
        <v>876</v>
      </c>
      <c r="O4777" s="8" t="s">
        <v>62</v>
      </c>
      <c r="P4777" s="8" t="s">
        <v>1432</v>
      </c>
      <c r="Q4777" s="8" t="s">
        <v>84</v>
      </c>
      <c r="R4777" s="8" t="s">
        <v>57</v>
      </c>
      <c r="S4777" s="8" t="s">
        <v>1214</v>
      </c>
      <c r="T4777" s="143">
        <v>3.1</v>
      </c>
      <c r="U4777" s="8" t="s">
        <v>2520</v>
      </c>
      <c r="V4777" s="147">
        <v>5.9499999999999997E-2</v>
      </c>
      <c r="W4777" s="145">
        <v>5.0889999999999998E-2</v>
      </c>
      <c r="X4777" s="146" t="s">
        <v>614</v>
      </c>
      <c r="Z4777" s="143">
        <v>42000</v>
      </c>
      <c r="AA4777" s="143">
        <v>3.681</v>
      </c>
      <c r="AB4777" s="143">
        <v>103.286</v>
      </c>
      <c r="AC4777" s="8"/>
      <c r="AD4777" s="143">
        <v>162.953</v>
      </c>
      <c r="AE4777" s="8"/>
      <c r="AF4777" s="8"/>
      <c r="AG4777" s="8" t="s">
        <v>17</v>
      </c>
      <c r="AH4777" s="145">
        <v>1.3999999999999999E-4</v>
      </c>
      <c r="AI4777" s="145">
        <v>3.2271294688546702E-4</v>
      </c>
      <c r="AJ4777" s="145">
        <v>7.3799409872848893E-5</v>
      </c>
    </row>
    <row r="4778" spans="1:36" x14ac:dyDescent="0.2">
      <c r="A4778" s="8" t="s">
        <v>1226</v>
      </c>
      <c r="B4778" s="8">
        <v>11390</v>
      </c>
      <c r="C4778" s="8" t="s">
        <v>2521</v>
      </c>
      <c r="D4778" s="8" t="s">
        <v>2522</v>
      </c>
      <c r="E4778" s="4" t="s">
        <v>426</v>
      </c>
      <c r="F4778" s="8" t="s">
        <v>2523</v>
      </c>
      <c r="G4778" s="8" t="s">
        <v>2524</v>
      </c>
      <c r="H4778" s="8" t="s">
        <v>76</v>
      </c>
      <c r="I4778" s="8" t="s">
        <v>230</v>
      </c>
      <c r="J4778" s="8" t="s">
        <v>61</v>
      </c>
      <c r="K4778" s="8" t="s">
        <v>315</v>
      </c>
      <c r="L4778" s="8" t="s">
        <v>799</v>
      </c>
      <c r="M4778" s="8" t="s">
        <v>102</v>
      </c>
      <c r="N4778" s="8" t="s">
        <v>856</v>
      </c>
      <c r="O4778" s="8" t="s">
        <v>62</v>
      </c>
      <c r="P4778" s="8" t="s">
        <v>2525</v>
      </c>
      <c r="Q4778" s="8" t="s">
        <v>96</v>
      </c>
      <c r="R4778" s="8" t="s">
        <v>57</v>
      </c>
      <c r="S4778" s="8" t="s">
        <v>1214</v>
      </c>
      <c r="T4778" s="143">
        <v>2.62</v>
      </c>
      <c r="U4778" s="8" t="s">
        <v>2167</v>
      </c>
      <c r="V4778" s="147">
        <v>6.5000000000000002E-2</v>
      </c>
      <c r="W4778" s="145">
        <v>8.48E-2</v>
      </c>
      <c r="X4778" s="146" t="s">
        <v>614</v>
      </c>
      <c r="Z4778" s="143">
        <v>304000</v>
      </c>
      <c r="AA4778" s="143">
        <v>3.681</v>
      </c>
      <c r="AB4778" s="143">
        <v>94.328999999999994</v>
      </c>
      <c r="AC4778" s="8"/>
      <c r="AD4778" s="143">
        <v>1085.8710000000001</v>
      </c>
      <c r="AE4778" s="8"/>
      <c r="AF4778" s="8"/>
      <c r="AG4778" s="8" t="s">
        <v>17</v>
      </c>
      <c r="AH4778" s="145">
        <v>6.7599999999999995E-4</v>
      </c>
      <c r="AI4778" s="145">
        <v>2.15046567804405E-3</v>
      </c>
      <c r="AJ4778" s="145">
        <v>4.9177790827149902E-4</v>
      </c>
    </row>
    <row r="4779" spans="1:36" x14ac:dyDescent="0.2">
      <c r="A4779" s="8" t="s">
        <v>1226</v>
      </c>
      <c r="B4779" s="8">
        <v>11390</v>
      </c>
      <c r="C4779" s="8" t="s">
        <v>2526</v>
      </c>
      <c r="D4779" s="8" t="s">
        <v>2358</v>
      </c>
      <c r="E4779" s="4" t="s">
        <v>426</v>
      </c>
      <c r="F4779" s="8" t="s">
        <v>2527</v>
      </c>
      <c r="G4779" s="8" t="s">
        <v>2528</v>
      </c>
      <c r="H4779" s="8" t="s">
        <v>76</v>
      </c>
      <c r="I4779" s="8" t="s">
        <v>230</v>
      </c>
      <c r="J4779" s="8" t="s">
        <v>61</v>
      </c>
      <c r="K4779" s="8" t="s">
        <v>314</v>
      </c>
      <c r="L4779" s="8" t="s">
        <v>799</v>
      </c>
      <c r="M4779" s="8" t="s">
        <v>471</v>
      </c>
      <c r="N4779" s="8" t="s">
        <v>872</v>
      </c>
      <c r="O4779" s="8" t="s">
        <v>62</v>
      </c>
      <c r="P4779" s="8" t="s">
        <v>2291</v>
      </c>
      <c r="Q4779" s="8" t="s">
        <v>84</v>
      </c>
      <c r="R4779" s="8" t="s">
        <v>57</v>
      </c>
      <c r="S4779" s="8" t="s">
        <v>1214</v>
      </c>
      <c r="T4779" s="143">
        <v>5.2</v>
      </c>
      <c r="U4779" s="8" t="s">
        <v>2529</v>
      </c>
      <c r="V4779" s="147">
        <v>4.2500000000000003E-2</v>
      </c>
      <c r="W4779" s="145">
        <v>5.0250000000000003E-2</v>
      </c>
      <c r="X4779" s="146" t="s">
        <v>614</v>
      </c>
      <c r="Z4779" s="143">
        <v>51000</v>
      </c>
      <c r="AA4779" s="143">
        <v>3.681</v>
      </c>
      <c r="AB4779" s="143">
        <v>96.793000000000006</v>
      </c>
      <c r="AC4779" s="8"/>
      <c r="AD4779" s="143">
        <v>184.702</v>
      </c>
      <c r="AE4779" s="8"/>
      <c r="AF4779" s="8"/>
      <c r="AG4779" s="8" t="s">
        <v>17</v>
      </c>
      <c r="AH4779" s="145">
        <v>6.7999999999999999E-5</v>
      </c>
      <c r="AI4779" s="145">
        <v>3.6578582330087998E-4</v>
      </c>
      <c r="AJ4779" s="145">
        <v>8.3649503870198601E-5</v>
      </c>
    </row>
    <row r="4780" spans="1:36" x14ac:dyDescent="0.2">
      <c r="A4780" s="8" t="s">
        <v>1226</v>
      </c>
      <c r="B4780" s="8">
        <v>11390</v>
      </c>
      <c r="C4780" s="8" t="s">
        <v>2530</v>
      </c>
      <c r="D4780" s="8" t="s">
        <v>2531</v>
      </c>
      <c r="E4780" s="4" t="s">
        <v>426</v>
      </c>
      <c r="F4780" s="8" t="s">
        <v>2532</v>
      </c>
      <c r="G4780" s="8" t="s">
        <v>2533</v>
      </c>
      <c r="H4780" s="8" t="s">
        <v>76</v>
      </c>
      <c r="I4780" s="8" t="s">
        <v>230</v>
      </c>
      <c r="J4780" s="8" t="s">
        <v>61</v>
      </c>
      <c r="K4780" s="8" t="s">
        <v>317</v>
      </c>
      <c r="L4780" s="8" t="s">
        <v>799</v>
      </c>
      <c r="M4780" s="8" t="s">
        <v>471</v>
      </c>
      <c r="N4780" s="8" t="s">
        <v>1134</v>
      </c>
      <c r="O4780" s="8" t="s">
        <v>62</v>
      </c>
      <c r="P4780" s="8" t="s">
        <v>2328</v>
      </c>
      <c r="Q4780" s="8" t="s">
        <v>84</v>
      </c>
      <c r="R4780" s="8" t="s">
        <v>57</v>
      </c>
      <c r="S4780" s="8" t="s">
        <v>1214</v>
      </c>
      <c r="T4780" s="143">
        <v>4.0199999999999996</v>
      </c>
      <c r="U4780" s="8" t="s">
        <v>2534</v>
      </c>
      <c r="V4780" s="147">
        <v>3.125E-2</v>
      </c>
      <c r="W4780" s="145">
        <v>6.4060000000000006E-2</v>
      </c>
      <c r="X4780" s="146" t="s">
        <v>614</v>
      </c>
      <c r="Z4780" s="143">
        <v>46000</v>
      </c>
      <c r="AA4780" s="143">
        <v>3.681</v>
      </c>
      <c r="AB4780" s="143">
        <v>87.445999999999998</v>
      </c>
      <c r="AC4780" s="8"/>
      <c r="AD4780" s="143">
        <v>150.53800000000001</v>
      </c>
      <c r="AE4780" s="8"/>
      <c r="AF4780" s="8"/>
      <c r="AG4780" s="8" t="s">
        <v>17</v>
      </c>
      <c r="AH4780" s="145">
        <v>6.0999999999999999E-5</v>
      </c>
      <c r="AI4780" s="145">
        <v>2.9812667722718699E-4</v>
      </c>
      <c r="AJ4780" s="145">
        <v>6.8176914062664296E-5</v>
      </c>
    </row>
    <row r="4781" spans="1:36" x14ac:dyDescent="0.2">
      <c r="A4781" s="8" t="s">
        <v>1226</v>
      </c>
      <c r="B4781" s="8">
        <v>11390</v>
      </c>
      <c r="C4781" s="8" t="s">
        <v>2535</v>
      </c>
      <c r="D4781" s="8" t="s">
        <v>2536</v>
      </c>
      <c r="E4781" s="4" t="s">
        <v>425</v>
      </c>
      <c r="F4781" s="8" t="s">
        <v>2537</v>
      </c>
      <c r="G4781" s="8" t="s">
        <v>2538</v>
      </c>
      <c r="H4781" s="8" t="s">
        <v>76</v>
      </c>
      <c r="I4781" s="8" t="s">
        <v>230</v>
      </c>
      <c r="J4781" t="s">
        <v>61</v>
      </c>
      <c r="K4781" s="8" t="s">
        <v>53</v>
      </c>
      <c r="L4781" s="8" t="s">
        <v>799</v>
      </c>
      <c r="M4781" s="8" t="s">
        <v>102</v>
      </c>
      <c r="N4781" s="8" t="s">
        <v>870</v>
      </c>
      <c r="O4781" s="8" t="s">
        <v>62</v>
      </c>
      <c r="P4781" s="8" t="s">
        <v>298</v>
      </c>
      <c r="Q4781" s="151" t="s">
        <v>298</v>
      </c>
      <c r="R4781" s="151" t="s">
        <v>298</v>
      </c>
      <c r="S4781" s="8" t="s">
        <v>1214</v>
      </c>
      <c r="T4781" s="143">
        <v>1.51</v>
      </c>
      <c r="U4781" s="8" t="s">
        <v>2539</v>
      </c>
      <c r="V4781" s="147">
        <v>0</v>
      </c>
      <c r="W4781" s="145">
        <v>6.1330000000000003E-2</v>
      </c>
      <c r="X4781" s="146" t="s">
        <v>614</v>
      </c>
      <c r="Z4781" s="143">
        <v>68000</v>
      </c>
      <c r="AA4781" s="143">
        <v>3.681</v>
      </c>
      <c r="AB4781" s="143">
        <v>90.082999999999998</v>
      </c>
      <c r="AC4781" s="8"/>
      <c r="AD4781" s="143">
        <v>225.48500000000001</v>
      </c>
      <c r="AE4781" s="8"/>
      <c r="AF4781" s="8"/>
      <c r="AG4781" s="8" t="s">
        <v>17</v>
      </c>
      <c r="AH4781" s="145">
        <v>1.4799999999999999E-4</v>
      </c>
      <c r="AI4781" s="145">
        <v>4.46551787653157E-4</v>
      </c>
      <c r="AJ4781" s="145">
        <v>1.02119418277212E-4</v>
      </c>
    </row>
    <row r="4782" spans="1:36" x14ac:dyDescent="0.2">
      <c r="A4782" s="8" t="s">
        <v>1226</v>
      </c>
      <c r="B4782" s="8">
        <v>11390</v>
      </c>
      <c r="C4782" s="8" t="s">
        <v>2540</v>
      </c>
      <c r="D4782" s="8" t="s">
        <v>2541</v>
      </c>
      <c r="E4782" s="4" t="s">
        <v>426</v>
      </c>
      <c r="F4782" s="8" t="s">
        <v>2542</v>
      </c>
      <c r="G4782" s="8" t="s">
        <v>2543</v>
      </c>
      <c r="H4782" s="8" t="s">
        <v>76</v>
      </c>
      <c r="I4782" s="8" t="s">
        <v>230</v>
      </c>
      <c r="J4782" s="8" t="s">
        <v>61</v>
      </c>
      <c r="K4782" s="8" t="s">
        <v>314</v>
      </c>
      <c r="L4782" s="8" t="s">
        <v>799</v>
      </c>
      <c r="M4782" s="8" t="s">
        <v>102</v>
      </c>
      <c r="N4782" s="8" t="s">
        <v>873</v>
      </c>
      <c r="O4782" s="8" t="s">
        <v>62</v>
      </c>
      <c r="P4782" s="8" t="s">
        <v>2291</v>
      </c>
      <c r="Q4782" s="8" t="s">
        <v>84</v>
      </c>
      <c r="R4782" s="8" t="s">
        <v>57</v>
      </c>
      <c r="S4782" s="8" t="s">
        <v>1214</v>
      </c>
      <c r="T4782" s="143">
        <v>3.96</v>
      </c>
      <c r="U4782" s="8" t="s">
        <v>1817</v>
      </c>
      <c r="V4782" s="147">
        <v>0.05</v>
      </c>
      <c r="W4782" s="145">
        <v>5.2749999999999998E-2</v>
      </c>
      <c r="X4782" s="146" t="s">
        <v>614</v>
      </c>
      <c r="Z4782" s="143">
        <v>60000</v>
      </c>
      <c r="AA4782" s="143">
        <v>3.681</v>
      </c>
      <c r="AB4782" s="143">
        <v>99.68</v>
      </c>
      <c r="AC4782" s="8"/>
      <c r="AD4782" s="143">
        <v>225.64400000000001</v>
      </c>
      <c r="AE4782" s="8"/>
      <c r="AF4782" s="8"/>
      <c r="AG4782" s="8" t="s">
        <v>17</v>
      </c>
      <c r="AH4782" s="145">
        <v>8.0000000000000007E-5</v>
      </c>
      <c r="AI4782" s="145">
        <v>4.4686690489077898E-4</v>
      </c>
      <c r="AJ4782" s="145">
        <v>1.02191480667028E-4</v>
      </c>
    </row>
    <row r="4783" spans="1:36" x14ac:dyDescent="0.2">
      <c r="A4783" s="8" t="s">
        <v>1226</v>
      </c>
      <c r="B4783" s="8">
        <v>11390</v>
      </c>
      <c r="C4783" s="8" t="s">
        <v>2540</v>
      </c>
      <c r="D4783" s="8" t="s">
        <v>2541</v>
      </c>
      <c r="E4783" s="4" t="s">
        <v>426</v>
      </c>
      <c r="F4783" s="8" t="s">
        <v>2544</v>
      </c>
      <c r="G4783" s="8" t="s">
        <v>2545</v>
      </c>
      <c r="H4783" s="8" t="s">
        <v>76</v>
      </c>
      <c r="I4783" s="8" t="s">
        <v>230</v>
      </c>
      <c r="J4783" s="8" t="s">
        <v>61</v>
      </c>
      <c r="K4783" s="8" t="s">
        <v>314</v>
      </c>
      <c r="L4783" s="8" t="s">
        <v>799</v>
      </c>
      <c r="M4783" s="8" t="s">
        <v>102</v>
      </c>
      <c r="N4783" s="8" t="s">
        <v>873</v>
      </c>
      <c r="O4783" s="8" t="s">
        <v>62</v>
      </c>
      <c r="P4783" s="8" t="s">
        <v>2291</v>
      </c>
      <c r="Q4783" s="8" t="s">
        <v>84</v>
      </c>
      <c r="R4783" s="8" t="s">
        <v>57</v>
      </c>
      <c r="S4783" s="8" t="s">
        <v>1214</v>
      </c>
      <c r="T4783" s="143">
        <v>1.32</v>
      </c>
      <c r="U4783" s="8" t="s">
        <v>2546</v>
      </c>
      <c r="V4783" s="147">
        <v>6.1249999999999999E-2</v>
      </c>
      <c r="W4783" s="145">
        <v>5.5550000000000002E-2</v>
      </c>
      <c r="X4783" s="146" t="s">
        <v>614</v>
      </c>
      <c r="Z4783" s="143">
        <v>78000</v>
      </c>
      <c r="AA4783" s="143">
        <v>3.681</v>
      </c>
      <c r="AB4783" s="143">
        <v>100.86799999999999</v>
      </c>
      <c r="AC4783" s="8"/>
      <c r="AD4783" s="143">
        <v>298.35399999999998</v>
      </c>
      <c r="AE4783" s="8"/>
      <c r="AF4783" s="8"/>
      <c r="AG4783" s="8" t="s">
        <v>17</v>
      </c>
      <c r="AH4783" s="145">
        <v>3.8999999999999999E-5</v>
      </c>
      <c r="AI4783" s="145">
        <v>5.9086272957670802E-4</v>
      </c>
      <c r="AJ4783" s="145">
        <v>1.35121076422439E-4</v>
      </c>
    </row>
    <row r="4784" spans="1:36" x14ac:dyDescent="0.2">
      <c r="A4784" s="8" t="s">
        <v>1226</v>
      </c>
      <c r="B4784" s="8">
        <v>11390</v>
      </c>
      <c r="C4784" s="8" t="s">
        <v>2547</v>
      </c>
      <c r="D4784" s="8" t="s">
        <v>2548</v>
      </c>
      <c r="E4784" s="4" t="s">
        <v>426</v>
      </c>
      <c r="F4784" s="8" t="s">
        <v>2549</v>
      </c>
      <c r="G4784" s="8" t="s">
        <v>2550</v>
      </c>
      <c r="H4784" s="8" t="s">
        <v>76</v>
      </c>
      <c r="I4784" s="8" t="s">
        <v>230</v>
      </c>
      <c r="J4784" s="8" t="s">
        <v>61</v>
      </c>
      <c r="K4784" s="8" t="s">
        <v>314</v>
      </c>
      <c r="L4784" s="8" t="s">
        <v>799</v>
      </c>
      <c r="M4784" s="8" t="s">
        <v>102</v>
      </c>
      <c r="N4784" s="8" t="s">
        <v>1134</v>
      </c>
      <c r="O4784" s="8" t="s">
        <v>62</v>
      </c>
      <c r="P4784" s="8" t="s">
        <v>2328</v>
      </c>
      <c r="Q4784" s="8" t="s">
        <v>84</v>
      </c>
      <c r="R4784" s="8" t="s">
        <v>57</v>
      </c>
      <c r="S4784" s="8" t="s">
        <v>1214</v>
      </c>
      <c r="T4784" s="143">
        <v>3.02</v>
      </c>
      <c r="U4784" s="8" t="s">
        <v>2551</v>
      </c>
      <c r="V4784" s="147">
        <v>4.9500000000000002E-2</v>
      </c>
      <c r="W4784" s="145">
        <v>5.3129999999999997E-2</v>
      </c>
      <c r="X4784" s="146" t="s">
        <v>614</v>
      </c>
      <c r="Z4784" s="143">
        <v>186000</v>
      </c>
      <c r="AA4784" s="143">
        <v>3.681</v>
      </c>
      <c r="AB4784" s="143">
        <v>99.370999999999995</v>
      </c>
      <c r="AC4784" s="8"/>
      <c r="AD4784" s="143">
        <v>684.596</v>
      </c>
      <c r="AE4784" s="8"/>
      <c r="AF4784" s="8"/>
      <c r="AG4784" s="8" t="s">
        <v>17</v>
      </c>
      <c r="AH4784" s="145">
        <v>3.7199999999999999E-4</v>
      </c>
      <c r="AI4784" s="145">
        <v>1.3557777597531899E-3</v>
      </c>
      <c r="AJ4784" s="145">
        <v>3.10045195131352E-4</v>
      </c>
    </row>
    <row r="4785" spans="1:36" x14ac:dyDescent="0.2">
      <c r="A4785" s="8" t="s">
        <v>1226</v>
      </c>
      <c r="B4785" s="8">
        <v>11390</v>
      </c>
      <c r="C4785" s="8" t="s">
        <v>2552</v>
      </c>
      <c r="D4785" s="8" t="s">
        <v>2553</v>
      </c>
      <c r="E4785" s="4" t="s">
        <v>426</v>
      </c>
      <c r="F4785" s="8" t="s">
        <v>2554</v>
      </c>
      <c r="G4785" s="8" t="s">
        <v>2555</v>
      </c>
      <c r="H4785" s="8" t="s">
        <v>76</v>
      </c>
      <c r="I4785" s="8" t="s">
        <v>230</v>
      </c>
      <c r="J4785" s="8" t="s">
        <v>61</v>
      </c>
      <c r="K4785" s="8" t="s">
        <v>153</v>
      </c>
      <c r="L4785" s="8" t="s">
        <v>799</v>
      </c>
      <c r="M4785" s="8" t="s">
        <v>102</v>
      </c>
      <c r="N4785" s="8" t="s">
        <v>909</v>
      </c>
      <c r="O4785" s="8" t="s">
        <v>62</v>
      </c>
      <c r="P4785" s="8" t="s">
        <v>1571</v>
      </c>
      <c r="Q4785" s="8" t="s">
        <v>102</v>
      </c>
      <c r="R4785" s="8" t="s">
        <v>64</v>
      </c>
      <c r="S4785" s="8" t="s">
        <v>1216</v>
      </c>
      <c r="T4785" s="143">
        <v>3.58</v>
      </c>
      <c r="U4785" s="8" t="s">
        <v>2556</v>
      </c>
      <c r="V4785" s="147">
        <v>1.25E-3</v>
      </c>
      <c r="W4785" s="145">
        <v>4.5990000000000003E-2</v>
      </c>
      <c r="X4785" s="146" t="s">
        <v>614</v>
      </c>
      <c r="Z4785" s="143">
        <v>343000</v>
      </c>
      <c r="AA4785" s="143">
        <v>3.9790000000000001</v>
      </c>
      <c r="AB4785" s="143">
        <v>84.85</v>
      </c>
      <c r="AC4785" s="8"/>
      <c r="AD4785" s="143">
        <v>1158.432</v>
      </c>
      <c r="AE4785" s="8"/>
      <c r="AF4785" s="8"/>
      <c r="AG4785" s="8" t="s">
        <v>17</v>
      </c>
      <c r="AH4785" s="145">
        <v>3.4299999999999999E-4</v>
      </c>
      <c r="AI4785" s="145">
        <v>2.2941663503283001E-3</v>
      </c>
      <c r="AJ4785" s="145">
        <v>5.2464000728320501E-4</v>
      </c>
    </row>
    <row r="4786" spans="1:36" x14ac:dyDescent="0.2">
      <c r="A4786" s="8" t="s">
        <v>1226</v>
      </c>
      <c r="B4786" s="8">
        <v>11390</v>
      </c>
      <c r="C4786" s="8" t="s">
        <v>2552</v>
      </c>
      <c r="D4786" s="8" t="s">
        <v>2553</v>
      </c>
      <c r="E4786" s="4" t="s">
        <v>426</v>
      </c>
      <c r="F4786" s="8" t="s">
        <v>2557</v>
      </c>
      <c r="G4786" s="8" t="s">
        <v>2558</v>
      </c>
      <c r="H4786" s="8" t="s">
        <v>76</v>
      </c>
      <c r="I4786" s="8" t="s">
        <v>230</v>
      </c>
      <c r="J4786" s="8" t="s">
        <v>61</v>
      </c>
      <c r="K4786" s="8" t="s">
        <v>153</v>
      </c>
      <c r="L4786" s="8" t="s">
        <v>799</v>
      </c>
      <c r="M4786" s="8" t="s">
        <v>102</v>
      </c>
      <c r="N4786" s="8" t="s">
        <v>909</v>
      </c>
      <c r="O4786" s="8" t="s">
        <v>62</v>
      </c>
      <c r="P4786" s="8" t="s">
        <v>1432</v>
      </c>
      <c r="Q4786" s="8" t="s">
        <v>84</v>
      </c>
      <c r="R4786" s="8" t="s">
        <v>57</v>
      </c>
      <c r="S4786" s="8" t="s">
        <v>1216</v>
      </c>
      <c r="T4786" s="143">
        <v>2.17</v>
      </c>
      <c r="U4786" s="8" t="s">
        <v>2559</v>
      </c>
      <c r="V4786" s="147">
        <v>1.375E-2</v>
      </c>
      <c r="W4786" s="145">
        <v>4.65E-2</v>
      </c>
      <c r="X4786" s="146" t="s">
        <v>614</v>
      </c>
      <c r="Z4786" s="143">
        <v>44000</v>
      </c>
      <c r="AA4786" s="143">
        <v>3.9790000000000001</v>
      </c>
      <c r="AB4786" s="143">
        <v>92.966999999999999</v>
      </c>
      <c r="AC4786" s="8"/>
      <c r="AD4786" s="143">
        <v>166.78399999999999</v>
      </c>
      <c r="AE4786" s="8"/>
      <c r="AF4786" s="8"/>
      <c r="AG4786" s="8" t="s">
        <v>17</v>
      </c>
      <c r="AH4786" s="145">
        <v>7.2999999999999999E-5</v>
      </c>
      <c r="AI4786" s="145">
        <v>3.3030016573115499E-4</v>
      </c>
      <c r="AJ4786" s="145">
        <v>7.5534488303360703E-5</v>
      </c>
    </row>
    <row r="4787" spans="1:36" x14ac:dyDescent="0.2">
      <c r="A4787" s="8" t="s">
        <v>1226</v>
      </c>
      <c r="B4787" s="8">
        <v>11390</v>
      </c>
      <c r="C4787" s="8" t="s">
        <v>2552</v>
      </c>
      <c r="D4787" s="8" t="s">
        <v>2553</v>
      </c>
      <c r="E4787" s="4" t="s">
        <v>426</v>
      </c>
      <c r="F4787" s="8" t="s">
        <v>2560</v>
      </c>
      <c r="G4787" s="8" t="s">
        <v>2561</v>
      </c>
      <c r="H4787" s="8" t="s">
        <v>76</v>
      </c>
      <c r="I4787" s="8" t="s">
        <v>230</v>
      </c>
      <c r="J4787" s="8" t="s">
        <v>61</v>
      </c>
      <c r="K4787" s="8" t="s">
        <v>153</v>
      </c>
      <c r="L4787" s="8" t="s">
        <v>799</v>
      </c>
      <c r="M4787" s="8" t="s">
        <v>102</v>
      </c>
      <c r="N4787" s="8" t="s">
        <v>909</v>
      </c>
      <c r="O4787" s="8" t="s">
        <v>62</v>
      </c>
      <c r="P4787" s="8" t="s">
        <v>1571</v>
      </c>
      <c r="Q4787" s="8" t="s">
        <v>102</v>
      </c>
      <c r="R4787" s="8" t="s">
        <v>64</v>
      </c>
      <c r="S4787" s="8" t="s">
        <v>1216</v>
      </c>
      <c r="T4787" s="143">
        <v>2.71</v>
      </c>
      <c r="U4787" s="8" t="s">
        <v>2562</v>
      </c>
      <c r="V4787" s="147">
        <v>1.4999999999999999E-2</v>
      </c>
      <c r="W4787" s="145">
        <v>4.2259999999999999E-2</v>
      </c>
      <c r="X4787" s="146" t="s">
        <v>614</v>
      </c>
      <c r="Z4787" s="143">
        <v>206000</v>
      </c>
      <c r="AA4787" s="143">
        <v>3.9790000000000001</v>
      </c>
      <c r="AB4787" s="143">
        <v>92.194000000000003</v>
      </c>
      <c r="AC4787" s="8"/>
      <c r="AD4787" s="143">
        <v>756.98599999999999</v>
      </c>
      <c r="AE4787" s="8"/>
      <c r="AF4787" s="8"/>
      <c r="AG4787" s="8" t="s">
        <v>17</v>
      </c>
      <c r="AH4787" s="145">
        <v>3.0899999999999998E-4</v>
      </c>
      <c r="AI4787" s="145">
        <v>1.4991393423549599E-3</v>
      </c>
      <c r="AJ4787" s="145">
        <v>3.4282974962957403E-4</v>
      </c>
    </row>
    <row r="4788" spans="1:36" x14ac:dyDescent="0.2">
      <c r="A4788" s="8" t="s">
        <v>1226</v>
      </c>
      <c r="B4788" s="8">
        <v>11390</v>
      </c>
      <c r="C4788" s="8" t="s">
        <v>2563</v>
      </c>
      <c r="D4788" s="8" t="s">
        <v>2564</v>
      </c>
      <c r="E4788" s="4" t="s">
        <v>426</v>
      </c>
      <c r="F4788" s="8" t="s">
        <v>2565</v>
      </c>
      <c r="G4788" s="8" t="s">
        <v>2566</v>
      </c>
      <c r="H4788" s="8" t="s">
        <v>76</v>
      </c>
      <c r="I4788" s="8" t="s">
        <v>230</v>
      </c>
      <c r="J4788" s="8" t="s">
        <v>61</v>
      </c>
      <c r="K4788" s="8" t="s">
        <v>314</v>
      </c>
      <c r="L4788" s="8" t="s">
        <v>799</v>
      </c>
      <c r="M4788" s="8" t="s">
        <v>471</v>
      </c>
      <c r="N4788" s="8" t="s">
        <v>884</v>
      </c>
      <c r="O4788" s="8" t="s">
        <v>62</v>
      </c>
      <c r="P4788" s="8" t="s">
        <v>2328</v>
      </c>
      <c r="Q4788" s="8" t="s">
        <v>84</v>
      </c>
      <c r="R4788" s="8" t="s">
        <v>57</v>
      </c>
      <c r="S4788" s="8" t="s">
        <v>1214</v>
      </c>
      <c r="T4788" s="143">
        <v>2.62</v>
      </c>
      <c r="U4788" s="8" t="s">
        <v>2567</v>
      </c>
      <c r="V4788" s="147">
        <v>4.4999999999999998E-2</v>
      </c>
      <c r="W4788" s="145">
        <v>5.4019999999999999E-2</v>
      </c>
      <c r="X4788" s="146" t="s">
        <v>614</v>
      </c>
      <c r="Z4788" s="143">
        <v>78000</v>
      </c>
      <c r="AA4788" s="143">
        <v>3.681</v>
      </c>
      <c r="AB4788" s="143">
        <v>98.106999999999999</v>
      </c>
      <c r="AC4788" s="8"/>
      <c r="AD4788" s="143">
        <v>283.298</v>
      </c>
      <c r="AE4788" s="8"/>
      <c r="AF4788" s="8"/>
      <c r="AG4788" s="8" t="s">
        <v>17</v>
      </c>
      <c r="AH4788" s="145">
        <v>6.4999999999999994E-5</v>
      </c>
      <c r="AI4788" s="145">
        <v>5.6104488699045604E-4</v>
      </c>
      <c r="AJ4788" s="145">
        <v>1.28302201605719E-4</v>
      </c>
    </row>
    <row r="4789" spans="1:36" x14ac:dyDescent="0.2">
      <c r="A4789" s="8" t="s">
        <v>1226</v>
      </c>
      <c r="B4789" s="8">
        <v>11390</v>
      </c>
      <c r="C4789" s="8" t="s">
        <v>2568</v>
      </c>
      <c r="D4789" s="8" t="s">
        <v>2569</v>
      </c>
      <c r="E4789" s="4" t="s">
        <v>426</v>
      </c>
      <c r="F4789" s="8" t="s">
        <v>2570</v>
      </c>
      <c r="G4789" s="8" t="s">
        <v>2571</v>
      </c>
      <c r="H4789" s="8" t="s">
        <v>76</v>
      </c>
      <c r="I4789" s="8" t="s">
        <v>230</v>
      </c>
      <c r="J4789" s="8" t="s">
        <v>61</v>
      </c>
      <c r="K4789" s="8" t="s">
        <v>166</v>
      </c>
      <c r="L4789" s="8" t="s">
        <v>799</v>
      </c>
      <c r="M4789" s="8" t="s">
        <v>102</v>
      </c>
      <c r="N4789" s="8" t="s">
        <v>873</v>
      </c>
      <c r="O4789" s="8" t="s">
        <v>62</v>
      </c>
      <c r="P4789" s="8" t="s">
        <v>1537</v>
      </c>
      <c r="Q4789" s="8" t="s">
        <v>84</v>
      </c>
      <c r="R4789" s="8" t="s">
        <v>57</v>
      </c>
      <c r="S4789" s="8" t="s">
        <v>1214</v>
      </c>
      <c r="T4789" s="143">
        <v>2.75</v>
      </c>
      <c r="U4789" s="8" t="s">
        <v>2572</v>
      </c>
      <c r="V4789" s="147">
        <v>2.5340000000000001E-2</v>
      </c>
      <c r="W4789" s="145">
        <v>4.965E-2</v>
      </c>
      <c r="X4789" s="146" t="s">
        <v>614</v>
      </c>
      <c r="Z4789" s="143">
        <v>77000</v>
      </c>
      <c r="AA4789" s="143">
        <v>3.681</v>
      </c>
      <c r="AB4789" s="143">
        <v>93.686999999999998</v>
      </c>
      <c r="AC4789" s="8"/>
      <c r="AD4789" s="143">
        <v>265.94299999999998</v>
      </c>
      <c r="AE4789" s="8"/>
      <c r="AF4789" s="8"/>
      <c r="AG4789" s="8" t="s">
        <v>17</v>
      </c>
      <c r="AH4789" s="145">
        <v>7.7000000000000001E-5</v>
      </c>
      <c r="AI4789" s="145">
        <v>5.2667443074667496E-4</v>
      </c>
      <c r="AJ4789" s="145">
        <v>1.2044221516163E-4</v>
      </c>
    </row>
    <row r="4790" spans="1:36" x14ac:dyDescent="0.2">
      <c r="A4790" s="8" t="s">
        <v>1226</v>
      </c>
      <c r="B4790" s="8">
        <v>11390</v>
      </c>
      <c r="C4790" s="8" t="s">
        <v>2573</v>
      </c>
      <c r="D4790" s="8" t="s">
        <v>2574</v>
      </c>
      <c r="E4790" s="4" t="s">
        <v>426</v>
      </c>
      <c r="F4790" s="8" t="s">
        <v>2575</v>
      </c>
      <c r="G4790" s="8" t="s">
        <v>2576</v>
      </c>
      <c r="H4790" s="8" t="s">
        <v>76</v>
      </c>
      <c r="I4790" s="8" t="s">
        <v>230</v>
      </c>
      <c r="J4790" s="8" t="s">
        <v>61</v>
      </c>
      <c r="K4790" s="8" t="s">
        <v>314</v>
      </c>
      <c r="L4790" s="8" t="s">
        <v>799</v>
      </c>
      <c r="M4790" s="8" t="s">
        <v>102</v>
      </c>
      <c r="N4790" s="8" t="s">
        <v>895</v>
      </c>
      <c r="O4790" s="8" t="s">
        <v>62</v>
      </c>
      <c r="P4790" s="8" t="s">
        <v>2291</v>
      </c>
      <c r="Q4790" s="8" t="s">
        <v>84</v>
      </c>
      <c r="R4790" s="8" t="s">
        <v>57</v>
      </c>
      <c r="S4790" s="8" t="s">
        <v>1214</v>
      </c>
      <c r="T4790" s="143">
        <v>3.37</v>
      </c>
      <c r="U4790" s="8" t="s">
        <v>2577</v>
      </c>
      <c r="V4790" s="147">
        <v>4.7500000000000001E-2</v>
      </c>
      <c r="W4790" s="145">
        <v>5.0650000000000001E-2</v>
      </c>
      <c r="X4790" s="146" t="s">
        <v>614</v>
      </c>
      <c r="Z4790" s="143">
        <v>93000</v>
      </c>
      <c r="AA4790" s="143">
        <v>3.681</v>
      </c>
      <c r="AB4790" s="143">
        <v>99.456999999999994</v>
      </c>
      <c r="AC4790" s="8"/>
      <c r="AD4790" s="143">
        <v>343.86200000000002</v>
      </c>
      <c r="AE4790" s="8"/>
      <c r="AF4790" s="8"/>
      <c r="AG4790" s="8" t="s">
        <v>17</v>
      </c>
      <c r="AH4790" s="145">
        <v>1.03E-4</v>
      </c>
      <c r="AI4790" s="145">
        <v>6.80986019699662E-4</v>
      </c>
      <c r="AJ4790" s="145">
        <v>1.55730865062974E-4</v>
      </c>
    </row>
    <row r="4791" spans="1:36" x14ac:dyDescent="0.2">
      <c r="A4791" s="8" t="s">
        <v>1226</v>
      </c>
      <c r="B4791" s="8">
        <v>11390</v>
      </c>
      <c r="C4791" s="8" t="s">
        <v>2578</v>
      </c>
      <c r="D4791" s="8" t="s">
        <v>2579</v>
      </c>
      <c r="E4791" s="4" t="s">
        <v>426</v>
      </c>
      <c r="F4791" s="8" t="s">
        <v>2580</v>
      </c>
      <c r="G4791" s="8" t="s">
        <v>2581</v>
      </c>
      <c r="H4791" s="8" t="s">
        <v>76</v>
      </c>
      <c r="I4791" s="8" t="s">
        <v>230</v>
      </c>
      <c r="J4791" s="8" t="s">
        <v>61</v>
      </c>
      <c r="K4791" s="8" t="s">
        <v>314</v>
      </c>
      <c r="L4791" s="8" t="s">
        <v>799</v>
      </c>
      <c r="M4791" s="8" t="s">
        <v>102</v>
      </c>
      <c r="N4791" s="8" t="s">
        <v>1134</v>
      </c>
      <c r="O4791" s="8" t="s">
        <v>62</v>
      </c>
      <c r="P4791" s="8" t="s">
        <v>1571</v>
      </c>
      <c r="Q4791" s="8" t="s">
        <v>84</v>
      </c>
      <c r="R4791" s="8" t="s">
        <v>57</v>
      </c>
      <c r="S4791" s="8" t="s">
        <v>1214</v>
      </c>
      <c r="T4791" s="143">
        <v>2.37</v>
      </c>
      <c r="U4791" s="8" t="s">
        <v>2582</v>
      </c>
      <c r="V4791" s="147">
        <v>3.5000000000000003E-2</v>
      </c>
      <c r="W4791" s="145">
        <v>5.5059999999999998E-2</v>
      </c>
      <c r="X4791" s="146" t="s">
        <v>614</v>
      </c>
      <c r="Z4791" s="143">
        <v>54000</v>
      </c>
      <c r="AA4791" s="143">
        <v>3.681</v>
      </c>
      <c r="AB4791" s="143">
        <v>95.421999999999997</v>
      </c>
      <c r="AC4791" s="8"/>
      <c r="AD4791" s="143">
        <v>192.554</v>
      </c>
      <c r="AE4791" s="8"/>
      <c r="AF4791" s="8"/>
      <c r="AG4791" s="8" t="s">
        <v>17</v>
      </c>
      <c r="AH4791" s="145">
        <v>7.7000000000000001E-5</v>
      </c>
      <c r="AI4791" s="145">
        <v>3.8133430646425099E-4</v>
      </c>
      <c r="AJ4791" s="145">
        <v>8.72051990877258E-5</v>
      </c>
    </row>
    <row r="4792" spans="1:36" x14ac:dyDescent="0.2">
      <c r="A4792" s="8" t="s">
        <v>1226</v>
      </c>
      <c r="B4792" s="8">
        <v>11390</v>
      </c>
      <c r="C4792" s="8" t="s">
        <v>2583</v>
      </c>
      <c r="D4792" s="8" t="s">
        <v>2584</v>
      </c>
      <c r="E4792" s="4" t="s">
        <v>426</v>
      </c>
      <c r="F4792" s="8" t="s">
        <v>2585</v>
      </c>
      <c r="G4792" s="8" t="s">
        <v>2586</v>
      </c>
      <c r="H4792" s="8" t="s">
        <v>76</v>
      </c>
      <c r="I4792" s="8" t="s">
        <v>230</v>
      </c>
      <c r="J4792" s="8" t="s">
        <v>61</v>
      </c>
      <c r="K4792" s="8" t="s">
        <v>316</v>
      </c>
      <c r="L4792" s="8" t="s">
        <v>799</v>
      </c>
      <c r="M4792" s="8" t="s">
        <v>102</v>
      </c>
      <c r="N4792" s="8" t="s">
        <v>202</v>
      </c>
      <c r="O4792" s="8" t="s">
        <v>62</v>
      </c>
      <c r="P4792" s="8" t="s">
        <v>2457</v>
      </c>
      <c r="Q4792" s="8" t="s">
        <v>84</v>
      </c>
      <c r="R4792" s="8" t="s">
        <v>57</v>
      </c>
      <c r="S4792" s="8" t="s">
        <v>1214</v>
      </c>
      <c r="T4792" s="143">
        <v>1.64</v>
      </c>
      <c r="U4792" s="8" t="s">
        <v>2587</v>
      </c>
      <c r="V4792" s="147">
        <v>6.25E-2</v>
      </c>
      <c r="W4792" s="145">
        <v>5.7020000000000001E-2</v>
      </c>
      <c r="X4792" s="146" t="s">
        <v>614</v>
      </c>
      <c r="Z4792" s="143">
        <v>37000</v>
      </c>
      <c r="AA4792" s="143">
        <v>3.681</v>
      </c>
      <c r="AB4792" s="143">
        <v>101.068</v>
      </c>
      <c r="AC4792" s="8"/>
      <c r="AD4792" s="143">
        <v>139.40100000000001</v>
      </c>
      <c r="AE4792" s="8"/>
      <c r="AF4792" s="8"/>
      <c r="AG4792" s="8" t="s">
        <v>17</v>
      </c>
      <c r="AH4792" s="145">
        <v>4.8999999999999998E-5</v>
      </c>
      <c r="AI4792" s="145">
        <v>2.7607126188677899E-4</v>
      </c>
      <c r="AJ4792" s="145">
        <v>6.3133185100651705E-5</v>
      </c>
    </row>
    <row r="4793" spans="1:36" x14ac:dyDescent="0.2">
      <c r="A4793" s="8" t="s">
        <v>1226</v>
      </c>
      <c r="B4793" s="8">
        <v>11390</v>
      </c>
      <c r="C4793" s="8" t="s">
        <v>2588</v>
      </c>
      <c r="D4793" s="8" t="s">
        <v>5065</v>
      </c>
      <c r="E4793" s="4" t="s">
        <v>426</v>
      </c>
      <c r="F4793" s="8" t="s">
        <v>2590</v>
      </c>
      <c r="G4793" s="8" t="s">
        <v>2591</v>
      </c>
      <c r="H4793" s="8" t="s">
        <v>76</v>
      </c>
      <c r="I4793" s="8" t="s">
        <v>230</v>
      </c>
      <c r="J4793" s="8" t="s">
        <v>61</v>
      </c>
      <c r="K4793" s="8" t="s">
        <v>315</v>
      </c>
      <c r="L4793" s="8" t="s">
        <v>799</v>
      </c>
      <c r="M4793" s="8" t="s">
        <v>102</v>
      </c>
      <c r="N4793" s="8" t="s">
        <v>856</v>
      </c>
      <c r="O4793" s="8" t="s">
        <v>62</v>
      </c>
      <c r="P4793" s="8" t="s">
        <v>2592</v>
      </c>
      <c r="Q4793" s="8" t="s">
        <v>84</v>
      </c>
      <c r="R4793" s="8" t="s">
        <v>57</v>
      </c>
      <c r="S4793" s="8" t="s">
        <v>1214</v>
      </c>
      <c r="T4793" s="143">
        <v>1.1599999999999999</v>
      </c>
      <c r="U4793" s="8" t="s">
        <v>1572</v>
      </c>
      <c r="V4793" s="147">
        <v>0.09</v>
      </c>
      <c r="W4793" s="145">
        <v>8.1780000000000005E-2</v>
      </c>
      <c r="X4793" s="146" t="s">
        <v>614</v>
      </c>
      <c r="Z4793" s="143">
        <v>412000</v>
      </c>
      <c r="AA4793" s="143">
        <v>3.681</v>
      </c>
      <c r="AB4793" s="143">
        <v>100.85</v>
      </c>
      <c r="AC4793" s="8"/>
      <c r="AD4793" s="143">
        <v>1558.6569999999999</v>
      </c>
      <c r="AE4793" s="8"/>
      <c r="AF4793" s="8"/>
      <c r="AG4793" s="8" t="s">
        <v>17</v>
      </c>
      <c r="AH4793" s="145">
        <v>6.5899999999999997E-4</v>
      </c>
      <c r="AI4793" s="145">
        <v>3.08677362088524E-3</v>
      </c>
      <c r="AJ4793" s="145">
        <v>7.0589690878827805E-4</v>
      </c>
    </row>
    <row r="4794" spans="1:36" x14ac:dyDescent="0.2">
      <c r="A4794" s="8" t="s">
        <v>1226</v>
      </c>
      <c r="B4794" s="8">
        <v>11390</v>
      </c>
      <c r="C4794" s="8" t="s">
        <v>2593</v>
      </c>
      <c r="D4794" s="8" t="s">
        <v>2594</v>
      </c>
      <c r="E4794" s="4" t="s">
        <v>78</v>
      </c>
      <c r="F4794" s="8" t="s">
        <v>2595</v>
      </c>
      <c r="G4794" s="8" t="s">
        <v>2596</v>
      </c>
      <c r="H4794" s="8" t="s">
        <v>76</v>
      </c>
      <c r="I4794" s="8" t="s">
        <v>230</v>
      </c>
      <c r="J4794" s="8" t="s">
        <v>61</v>
      </c>
      <c r="K4794" s="8" t="s">
        <v>315</v>
      </c>
      <c r="L4794" s="8" t="s">
        <v>799</v>
      </c>
      <c r="M4794" s="8" t="s">
        <v>102</v>
      </c>
      <c r="N4794" s="8" t="s">
        <v>872</v>
      </c>
      <c r="O4794" s="8" t="s">
        <v>62</v>
      </c>
      <c r="P4794" s="8" t="s">
        <v>1450</v>
      </c>
      <c r="Q4794" s="8" t="s">
        <v>84</v>
      </c>
      <c r="R4794" s="8" t="s">
        <v>57</v>
      </c>
      <c r="S4794" s="8" t="s">
        <v>1214</v>
      </c>
      <c r="T4794" s="143">
        <v>5.16</v>
      </c>
      <c r="U4794" s="8" t="s">
        <v>2597</v>
      </c>
      <c r="V4794" s="147">
        <v>2.9000000000000001E-2</v>
      </c>
      <c r="W4794" s="145">
        <v>4.5659999999999999E-2</v>
      </c>
      <c r="X4794" s="146" t="s">
        <v>614</v>
      </c>
      <c r="Z4794" s="143">
        <v>18000</v>
      </c>
      <c r="AA4794" s="143">
        <v>3.681</v>
      </c>
      <c r="AB4794" s="143">
        <v>86.197000000000003</v>
      </c>
      <c r="AC4794" s="8"/>
      <c r="AD4794" s="143">
        <v>57.192</v>
      </c>
      <c r="AE4794" s="8"/>
      <c r="AF4794" s="8"/>
      <c r="AG4794" s="8" t="s">
        <v>17</v>
      </c>
      <c r="AH4794" s="145">
        <v>3.8999999999999999E-5</v>
      </c>
      <c r="AI4794" s="145">
        <v>1.13264318015257E-4</v>
      </c>
      <c r="AJ4794" s="145">
        <v>2.5901780234876201E-5</v>
      </c>
    </row>
    <row r="4795" spans="1:36" x14ac:dyDescent="0.2">
      <c r="A4795" s="8" t="s">
        <v>1226</v>
      </c>
      <c r="B4795" s="8">
        <v>11390</v>
      </c>
      <c r="C4795" s="8" t="s">
        <v>2598</v>
      </c>
      <c r="D4795" s="8" t="s">
        <v>2599</v>
      </c>
      <c r="E4795" s="4" t="s">
        <v>426</v>
      </c>
      <c r="F4795" s="8" t="s">
        <v>2600</v>
      </c>
      <c r="G4795" s="8" t="s">
        <v>2601</v>
      </c>
      <c r="H4795" s="8" t="s">
        <v>76</v>
      </c>
      <c r="I4795" s="8" t="s">
        <v>230</v>
      </c>
      <c r="J4795" s="8" t="s">
        <v>61</v>
      </c>
      <c r="K4795" s="8" t="s">
        <v>314</v>
      </c>
      <c r="L4795" s="8" t="s">
        <v>799</v>
      </c>
      <c r="M4795" s="8" t="s">
        <v>102</v>
      </c>
      <c r="N4795" s="8" t="s">
        <v>893</v>
      </c>
      <c r="O4795" s="8" t="s">
        <v>62</v>
      </c>
      <c r="P4795" s="8" t="s">
        <v>1537</v>
      </c>
      <c r="Q4795" s="8" t="s">
        <v>84</v>
      </c>
      <c r="R4795" s="8" t="s">
        <v>57</v>
      </c>
      <c r="S4795" s="8" t="s">
        <v>1214</v>
      </c>
      <c r="T4795" s="143">
        <v>2.93</v>
      </c>
      <c r="U4795" s="8" t="s">
        <v>2602</v>
      </c>
      <c r="V4795" s="147">
        <v>1.7000000000000001E-2</v>
      </c>
      <c r="W4795" s="145">
        <v>5.0349999999999999E-2</v>
      </c>
      <c r="X4795" s="146" t="s">
        <v>614</v>
      </c>
      <c r="Z4795" s="143">
        <v>26000</v>
      </c>
      <c r="AA4795" s="143">
        <v>3.681</v>
      </c>
      <c r="AB4795" s="143">
        <v>90.828000000000003</v>
      </c>
      <c r="AC4795" s="8"/>
      <c r="AD4795" s="143">
        <v>87.537999999999997</v>
      </c>
      <c r="AE4795" s="8"/>
      <c r="AF4795" s="8"/>
      <c r="AG4795" s="8" t="s">
        <v>17</v>
      </c>
      <c r="AH4795" s="145">
        <v>2.0999999999999999E-5</v>
      </c>
      <c r="AI4795" s="145">
        <v>1.7336073494857599E-4</v>
      </c>
      <c r="AJ4795" s="145">
        <v>3.96448920249516E-5</v>
      </c>
    </row>
    <row r="4796" spans="1:36" x14ac:dyDescent="0.2">
      <c r="A4796" s="8" t="s">
        <v>1226</v>
      </c>
      <c r="B4796" s="8">
        <v>11390</v>
      </c>
      <c r="C4796" s="8" t="s">
        <v>2598</v>
      </c>
      <c r="D4796" s="8" t="s">
        <v>2599</v>
      </c>
      <c r="E4796" s="4" t="s">
        <v>426</v>
      </c>
      <c r="F4796" s="8" t="s">
        <v>2603</v>
      </c>
      <c r="G4796" s="8" t="s">
        <v>2604</v>
      </c>
      <c r="H4796" s="8" t="s">
        <v>76</v>
      </c>
      <c r="I4796" s="8" t="s">
        <v>230</v>
      </c>
      <c r="J4796" s="8" t="s">
        <v>61</v>
      </c>
      <c r="K4796" s="8" t="s">
        <v>314</v>
      </c>
      <c r="L4796" s="8" t="s">
        <v>799</v>
      </c>
      <c r="M4796" s="8" t="s">
        <v>102</v>
      </c>
      <c r="N4796" s="8" t="s">
        <v>893</v>
      </c>
      <c r="O4796" s="8" t="s">
        <v>62</v>
      </c>
      <c r="P4796" s="8" t="s">
        <v>1444</v>
      </c>
      <c r="Q4796" s="8" t="s">
        <v>102</v>
      </c>
      <c r="R4796" s="8" t="s">
        <v>64</v>
      </c>
      <c r="S4796" s="8" t="s">
        <v>1214</v>
      </c>
      <c r="T4796" s="143">
        <v>1.76</v>
      </c>
      <c r="U4796" s="8" t="s">
        <v>2605</v>
      </c>
      <c r="V4796" s="147">
        <v>3.4500000000000003E-2</v>
      </c>
      <c r="W4796" s="145">
        <v>5.0990000000000001E-2</v>
      </c>
      <c r="X4796" s="146" t="s">
        <v>614</v>
      </c>
      <c r="Z4796" s="143">
        <v>84000</v>
      </c>
      <c r="AA4796" s="143">
        <v>3.681</v>
      </c>
      <c r="AB4796" s="143">
        <v>97.305000000000007</v>
      </c>
      <c r="AC4796" s="8"/>
      <c r="AD4796" s="143">
        <v>302.08600000000001</v>
      </c>
      <c r="AE4796" s="8"/>
      <c r="AF4796" s="8"/>
      <c r="AG4796" s="8" t="s">
        <v>17</v>
      </c>
      <c r="AH4796" s="145">
        <v>6.2000000000000003E-5</v>
      </c>
      <c r="AI4796" s="145">
        <v>5.98252700344501E-4</v>
      </c>
      <c r="AJ4796" s="145">
        <v>1.36811047298737E-4</v>
      </c>
    </row>
    <row r="4797" spans="1:36" x14ac:dyDescent="0.2">
      <c r="A4797" s="8" t="s">
        <v>1226</v>
      </c>
      <c r="B4797" s="8">
        <v>11390</v>
      </c>
      <c r="C4797" s="8" t="s">
        <v>2598</v>
      </c>
      <c r="D4797" s="8" t="s">
        <v>2599</v>
      </c>
      <c r="E4797" s="4" t="s">
        <v>426</v>
      </c>
      <c r="F4797" s="8" t="s">
        <v>2606</v>
      </c>
      <c r="G4797" s="8" t="s">
        <v>2607</v>
      </c>
      <c r="H4797" s="8" t="s">
        <v>76</v>
      </c>
      <c r="I4797" s="8" t="s">
        <v>230</v>
      </c>
      <c r="J4797" s="8" t="s">
        <v>61</v>
      </c>
      <c r="K4797" s="8" t="s">
        <v>314</v>
      </c>
      <c r="L4797" s="8" t="s">
        <v>799</v>
      </c>
      <c r="M4797" s="8" t="s">
        <v>102</v>
      </c>
      <c r="N4797" s="8" t="s">
        <v>893</v>
      </c>
      <c r="O4797" s="8" t="s">
        <v>62</v>
      </c>
      <c r="P4797" s="8" t="s">
        <v>1537</v>
      </c>
      <c r="Q4797" s="8" t="s">
        <v>84</v>
      </c>
      <c r="R4797" s="8" t="s">
        <v>57</v>
      </c>
      <c r="S4797" s="8" t="s">
        <v>1214</v>
      </c>
      <c r="T4797" s="143">
        <v>3.29</v>
      </c>
      <c r="U4797" s="8" t="s">
        <v>2577</v>
      </c>
      <c r="V4797" s="147">
        <v>6.5000000000000002E-2</v>
      </c>
      <c r="W4797" s="145">
        <v>4.743E-2</v>
      </c>
      <c r="X4797" s="146" t="s">
        <v>614</v>
      </c>
      <c r="Z4797" s="143">
        <v>19000</v>
      </c>
      <c r="AA4797" s="143">
        <v>3.681</v>
      </c>
      <c r="AB4797" s="143">
        <v>106.536</v>
      </c>
      <c r="AC4797" s="8"/>
      <c r="AD4797" s="143">
        <v>75.456999999999994</v>
      </c>
      <c r="AE4797" s="8"/>
      <c r="AF4797" s="8"/>
      <c r="AG4797" s="8" t="s">
        <v>17</v>
      </c>
      <c r="AH4797" s="145">
        <v>2.6999999999999999E-5</v>
      </c>
      <c r="AI4797" s="145">
        <v>1.4943610673379801E-4</v>
      </c>
      <c r="AJ4797" s="145">
        <v>3.4173703277434199E-5</v>
      </c>
    </row>
    <row r="4798" spans="1:36" x14ac:dyDescent="0.2">
      <c r="A4798" s="8" t="s">
        <v>1226</v>
      </c>
      <c r="B4798" s="8">
        <v>11390</v>
      </c>
      <c r="C4798" s="8" t="s">
        <v>2598</v>
      </c>
      <c r="D4798" s="8" t="s">
        <v>2599</v>
      </c>
      <c r="E4798" s="4" t="s">
        <v>426</v>
      </c>
      <c r="F4798" s="8" t="s">
        <v>2608</v>
      </c>
      <c r="G4798" s="8" t="s">
        <v>2609</v>
      </c>
      <c r="H4798" s="8" t="s">
        <v>76</v>
      </c>
      <c r="I4798" s="8" t="s">
        <v>230</v>
      </c>
      <c r="J4798" s="8" t="s">
        <v>61</v>
      </c>
      <c r="K4798" s="8" t="s">
        <v>314</v>
      </c>
      <c r="L4798" s="8" t="s">
        <v>799</v>
      </c>
      <c r="M4798" s="8" t="s">
        <v>102</v>
      </c>
      <c r="N4798" s="8" t="s">
        <v>893</v>
      </c>
      <c r="O4798" s="8" t="s">
        <v>62</v>
      </c>
      <c r="P4798" s="8" t="s">
        <v>1537</v>
      </c>
      <c r="Q4798" s="8" t="s">
        <v>84</v>
      </c>
      <c r="R4798" s="8" t="s">
        <v>57</v>
      </c>
      <c r="S4798" s="8" t="s">
        <v>1214</v>
      </c>
      <c r="T4798" s="143">
        <v>1.43</v>
      </c>
      <c r="U4798" s="8" t="s">
        <v>2610</v>
      </c>
      <c r="V4798" s="147">
        <v>7.0000000000000007E-2</v>
      </c>
      <c r="W4798" s="145">
        <v>5.0500000000000003E-2</v>
      </c>
      <c r="X4798" s="146" t="s">
        <v>614</v>
      </c>
      <c r="Z4798" s="143">
        <v>101000</v>
      </c>
      <c r="AA4798" s="143">
        <v>3.681</v>
      </c>
      <c r="AB4798" s="143">
        <v>103.117</v>
      </c>
      <c r="AC4798" s="8"/>
      <c r="AD4798" s="143">
        <v>394.21300000000002</v>
      </c>
      <c r="AE4798" s="8"/>
      <c r="AF4798" s="8"/>
      <c r="AG4798" s="8" t="s">
        <v>17</v>
      </c>
      <c r="AH4798" s="145">
        <v>1.6799999999999999E-4</v>
      </c>
      <c r="AI4798" s="145">
        <v>7.8070189225080803E-4</v>
      </c>
      <c r="AJ4798" s="145">
        <v>1.7853432745967301E-4</v>
      </c>
    </row>
    <row r="4799" spans="1:36" x14ac:dyDescent="0.2">
      <c r="A4799" s="8" t="s">
        <v>1226</v>
      </c>
      <c r="B4799" s="8">
        <v>11390</v>
      </c>
      <c r="C4799" s="8" t="s">
        <v>2611</v>
      </c>
      <c r="D4799" s="8" t="s">
        <v>2612</v>
      </c>
      <c r="E4799" s="4" t="s">
        <v>426</v>
      </c>
      <c r="F4799" s="8" t="s">
        <v>2613</v>
      </c>
      <c r="G4799" s="8" t="s">
        <v>2614</v>
      </c>
      <c r="H4799" s="8" t="s">
        <v>76</v>
      </c>
      <c r="I4799" s="8" t="s">
        <v>230</v>
      </c>
      <c r="J4799" s="8" t="s">
        <v>61</v>
      </c>
      <c r="K4799" s="8" t="s">
        <v>314</v>
      </c>
      <c r="L4799" s="8" t="s">
        <v>799</v>
      </c>
      <c r="M4799" s="8" t="s">
        <v>102</v>
      </c>
      <c r="N4799" s="8" t="s">
        <v>1134</v>
      </c>
      <c r="O4799" s="8" t="s">
        <v>62</v>
      </c>
      <c r="P4799" s="8" t="s">
        <v>1537</v>
      </c>
      <c r="Q4799" s="8" t="s">
        <v>84</v>
      </c>
      <c r="R4799" s="8" t="s">
        <v>57</v>
      </c>
      <c r="S4799" s="8" t="s">
        <v>1214</v>
      </c>
      <c r="T4799" s="143">
        <v>3.15</v>
      </c>
      <c r="U4799" s="8" t="s">
        <v>1433</v>
      </c>
      <c r="V4799" s="147">
        <v>0.04</v>
      </c>
      <c r="W4799" s="145">
        <v>5.0099999999999999E-2</v>
      </c>
      <c r="X4799" s="146" t="s">
        <v>614</v>
      </c>
      <c r="Z4799" s="143">
        <v>54000</v>
      </c>
      <c r="AA4799" s="143">
        <v>3.681</v>
      </c>
      <c r="AB4799" s="143">
        <v>97.161000000000001</v>
      </c>
      <c r="AC4799" s="8"/>
      <c r="AD4799" s="143">
        <v>193.46199999999999</v>
      </c>
      <c r="AE4799" s="8"/>
      <c r="AF4799" s="8"/>
      <c r="AG4799" s="8" t="s">
        <v>17</v>
      </c>
      <c r="AH4799" s="145">
        <v>3.6000000000000001E-5</v>
      </c>
      <c r="AI4799" s="145">
        <v>3.8313352050134999E-4</v>
      </c>
      <c r="AJ4799" s="145">
        <v>8.7616651232594106E-5</v>
      </c>
    </row>
    <row r="4800" spans="1:36" x14ac:dyDescent="0.2">
      <c r="A4800" s="8" t="s">
        <v>1226</v>
      </c>
      <c r="B4800" s="8">
        <v>11390</v>
      </c>
      <c r="C4800" s="8" t="s">
        <v>1222</v>
      </c>
      <c r="D4800" s="8" t="s">
        <v>2615</v>
      </c>
      <c r="E4800" s="4" t="s">
        <v>425</v>
      </c>
      <c r="F4800" s="8" t="s">
        <v>2616</v>
      </c>
      <c r="G4800" s="8" t="s">
        <v>2617</v>
      </c>
      <c r="H4800" s="8" t="s">
        <v>76</v>
      </c>
      <c r="I4800" s="8" t="s">
        <v>230</v>
      </c>
      <c r="J4800" s="8" t="s">
        <v>53</v>
      </c>
      <c r="K4800" s="8" t="s">
        <v>53</v>
      </c>
      <c r="L4800" s="8" t="s">
        <v>799</v>
      </c>
      <c r="M4800" s="8" t="s">
        <v>102</v>
      </c>
      <c r="N4800" s="8" t="s">
        <v>195</v>
      </c>
      <c r="O4800" s="8" t="s">
        <v>62</v>
      </c>
      <c r="P4800" s="8" t="s">
        <v>1355</v>
      </c>
      <c r="Q4800" s="8" t="s">
        <v>84</v>
      </c>
      <c r="R4800" s="8" t="s">
        <v>57</v>
      </c>
      <c r="S4800" s="8" t="s">
        <v>1214</v>
      </c>
      <c r="T4800" s="143">
        <v>3.34</v>
      </c>
      <c r="U4800" s="8" t="s">
        <v>2618</v>
      </c>
      <c r="V4800" s="147">
        <v>5.3749999999999999E-2</v>
      </c>
      <c r="W4800" s="145">
        <v>6.1490000000000003E-2</v>
      </c>
      <c r="X4800" s="146" t="s">
        <v>614</v>
      </c>
      <c r="Z4800" s="143">
        <v>713000</v>
      </c>
      <c r="AA4800" s="143">
        <v>3.681</v>
      </c>
      <c r="AB4800" s="143">
        <v>97.790999999999997</v>
      </c>
      <c r="AC4800" s="8"/>
      <c r="AD4800" s="143">
        <v>2591.6559999999999</v>
      </c>
      <c r="AE4800" s="8"/>
      <c r="AF4800" s="8"/>
      <c r="AG4800" s="8" t="s">
        <v>17</v>
      </c>
      <c r="AH4800" s="145">
        <v>5.9400000000000002E-4</v>
      </c>
      <c r="AI4800" s="145">
        <v>5.1325307995133901E-3</v>
      </c>
      <c r="AJ4800" s="145">
        <v>1.1737296188886401E-3</v>
      </c>
    </row>
    <row r="4801" spans="1:36" x14ac:dyDescent="0.2">
      <c r="A4801" s="8" t="s">
        <v>1226</v>
      </c>
      <c r="B4801" s="8">
        <v>11390</v>
      </c>
      <c r="C4801" s="8" t="s">
        <v>2619</v>
      </c>
      <c r="D4801" s="8" t="s">
        <v>2620</v>
      </c>
      <c r="E4801" s="4" t="s">
        <v>426</v>
      </c>
      <c r="F4801" s="8" t="s">
        <v>2621</v>
      </c>
      <c r="G4801" s="8" t="s">
        <v>2622</v>
      </c>
      <c r="H4801" s="8" t="s">
        <v>76</v>
      </c>
      <c r="I4801" s="8" t="s">
        <v>230</v>
      </c>
      <c r="J4801" s="8" t="s">
        <v>61</v>
      </c>
      <c r="K4801" s="8" t="s">
        <v>315</v>
      </c>
      <c r="L4801" s="8" t="s">
        <v>799</v>
      </c>
      <c r="M4801" s="8" t="s">
        <v>102</v>
      </c>
      <c r="N4801" s="8" t="s">
        <v>881</v>
      </c>
      <c r="O4801" s="8" t="s">
        <v>62</v>
      </c>
      <c r="P4801" s="8" t="s">
        <v>2328</v>
      </c>
      <c r="Q4801" s="8" t="s">
        <v>84</v>
      </c>
      <c r="R4801" s="8" t="s">
        <v>57</v>
      </c>
      <c r="S4801" s="8" t="s">
        <v>1214</v>
      </c>
      <c r="T4801" s="143">
        <v>2.15</v>
      </c>
      <c r="U4801" s="8" t="s">
        <v>2623</v>
      </c>
      <c r="V4801" s="147">
        <v>3.5000000000000003E-2</v>
      </c>
      <c r="W4801" s="145">
        <v>5.6579999999999998E-2</v>
      </c>
      <c r="X4801" s="146" t="s">
        <v>614</v>
      </c>
      <c r="Z4801" s="143">
        <v>86000</v>
      </c>
      <c r="AA4801" s="143">
        <v>3.681</v>
      </c>
      <c r="AB4801" s="143">
        <v>95.453000000000003</v>
      </c>
      <c r="AC4801" s="8"/>
      <c r="AD4801" s="143">
        <v>304.17200000000003</v>
      </c>
      <c r="AE4801" s="8"/>
      <c r="AF4801" s="8"/>
      <c r="AG4801" s="8" t="s">
        <v>17</v>
      </c>
      <c r="AH4801" s="145">
        <v>1.15E-4</v>
      </c>
      <c r="AI4801" s="145">
        <v>6.0238461750546795E-4</v>
      </c>
      <c r="AJ4801" s="145">
        <v>1.3775595220901599E-4</v>
      </c>
    </row>
    <row r="4802" spans="1:36" x14ac:dyDescent="0.2">
      <c r="A4802" s="8" t="s">
        <v>1226</v>
      </c>
      <c r="B4802" s="8">
        <v>11390</v>
      </c>
      <c r="C4802" s="8" t="s">
        <v>2619</v>
      </c>
      <c r="D4802" s="8" t="s">
        <v>2620</v>
      </c>
      <c r="E4802" s="4" t="s">
        <v>426</v>
      </c>
      <c r="F4802" s="8" t="s">
        <v>2624</v>
      </c>
      <c r="G4802" s="8" t="s">
        <v>2625</v>
      </c>
      <c r="H4802" s="8" t="s">
        <v>76</v>
      </c>
      <c r="I4802" s="8" t="s">
        <v>230</v>
      </c>
      <c r="J4802" s="8" t="s">
        <v>61</v>
      </c>
      <c r="K4802" s="8" t="s">
        <v>315</v>
      </c>
      <c r="L4802" s="8" t="s">
        <v>799</v>
      </c>
      <c r="M4802" s="8" t="s">
        <v>102</v>
      </c>
      <c r="N4802" s="8" t="s">
        <v>881</v>
      </c>
      <c r="O4802" s="8" t="s">
        <v>62</v>
      </c>
      <c r="P4802" s="8" t="s">
        <v>2328</v>
      </c>
      <c r="Q4802" s="8" t="s">
        <v>84</v>
      </c>
      <c r="R4802" s="8" t="s">
        <v>57</v>
      </c>
      <c r="S4802" s="8" t="s">
        <v>1214</v>
      </c>
      <c r="T4802" s="143">
        <v>0.28999999999999998</v>
      </c>
      <c r="U4802" s="8" t="s">
        <v>2626</v>
      </c>
      <c r="V4802" s="147">
        <v>3.125E-2</v>
      </c>
      <c r="W4802" s="145">
        <v>5.8930000000000003E-2</v>
      </c>
      <c r="X4802" s="146" t="s">
        <v>614</v>
      </c>
      <c r="Z4802" s="143">
        <v>221000</v>
      </c>
      <c r="AA4802" s="143">
        <v>3.681</v>
      </c>
      <c r="AB4802" s="143">
        <v>99.143000000000001</v>
      </c>
      <c r="AC4802" s="8"/>
      <c r="AD4802" s="143">
        <v>811.04899999999998</v>
      </c>
      <c r="AE4802" s="8"/>
      <c r="AF4802" s="8"/>
      <c r="AG4802" s="8" t="s">
        <v>17</v>
      </c>
      <c r="AH4802" s="145">
        <v>2.2100000000000001E-4</v>
      </c>
      <c r="AI4802" s="145">
        <v>1.6062059067343301E-3</v>
      </c>
      <c r="AJ4802" s="145">
        <v>3.6731420042266603E-4</v>
      </c>
    </row>
    <row r="4803" spans="1:36" x14ac:dyDescent="0.2">
      <c r="A4803" s="8" t="s">
        <v>1226</v>
      </c>
      <c r="B4803" s="8">
        <v>11390</v>
      </c>
      <c r="C4803" s="8" t="s">
        <v>2627</v>
      </c>
      <c r="D4803" s="8" t="s">
        <v>2628</v>
      </c>
      <c r="E4803" s="4" t="s">
        <v>426</v>
      </c>
      <c r="F4803" s="8" t="s">
        <v>2629</v>
      </c>
      <c r="G4803" s="8" t="s">
        <v>2630</v>
      </c>
      <c r="H4803" s="8" t="s">
        <v>76</v>
      </c>
      <c r="I4803" s="8" t="s">
        <v>230</v>
      </c>
      <c r="J4803" s="8" t="s">
        <v>61</v>
      </c>
      <c r="K4803" s="8" t="s">
        <v>314</v>
      </c>
      <c r="L4803" s="8" t="s">
        <v>799</v>
      </c>
      <c r="M4803" s="8" t="s">
        <v>102</v>
      </c>
      <c r="N4803" s="8" t="s">
        <v>202</v>
      </c>
      <c r="O4803" s="8" t="s">
        <v>62</v>
      </c>
      <c r="P4803" s="8" t="s">
        <v>1537</v>
      </c>
      <c r="Q4803" s="8" t="s">
        <v>84</v>
      </c>
      <c r="R4803" s="8" t="s">
        <v>57</v>
      </c>
      <c r="S4803" s="8" t="s">
        <v>1214</v>
      </c>
      <c r="T4803" s="143">
        <v>2.85</v>
      </c>
      <c r="U4803" s="8" t="s">
        <v>2631</v>
      </c>
      <c r="V4803" s="147">
        <v>3.15E-2</v>
      </c>
      <c r="W4803" s="145">
        <v>4.9619999999999997E-2</v>
      </c>
      <c r="X4803" s="146" t="s">
        <v>614</v>
      </c>
      <c r="Z4803" s="143">
        <v>82000</v>
      </c>
      <c r="AA4803" s="143">
        <v>3.681</v>
      </c>
      <c r="AB4803" s="143">
        <v>95.097999999999999</v>
      </c>
      <c r="AC4803" s="8"/>
      <c r="AD4803" s="143">
        <v>290.66000000000003</v>
      </c>
      <c r="AE4803" s="8"/>
      <c r="AF4803" s="8"/>
      <c r="AG4803" s="8" t="s">
        <v>17</v>
      </c>
      <c r="AH4803" s="145">
        <v>8.2000000000000001E-5</v>
      </c>
      <c r="AI4803" s="145">
        <v>5.7562529662972205E-4</v>
      </c>
      <c r="AJ4803" s="145">
        <v>1.31636513530502E-4</v>
      </c>
    </row>
    <row r="4804" spans="1:36" x14ac:dyDescent="0.2">
      <c r="A4804" s="8" t="s">
        <v>1226</v>
      </c>
      <c r="B4804" s="8">
        <v>11390</v>
      </c>
      <c r="C4804" s="8" t="s">
        <v>2627</v>
      </c>
      <c r="D4804" s="8" t="s">
        <v>2628</v>
      </c>
      <c r="E4804" s="4" t="s">
        <v>426</v>
      </c>
      <c r="F4804" s="8" t="s">
        <v>2632</v>
      </c>
      <c r="G4804" s="8" t="s">
        <v>2633</v>
      </c>
      <c r="H4804" s="8" t="s">
        <v>76</v>
      </c>
      <c r="I4804" s="8" t="s">
        <v>230</v>
      </c>
      <c r="J4804" s="8" t="s">
        <v>61</v>
      </c>
      <c r="K4804" s="8" t="s">
        <v>314</v>
      </c>
      <c r="L4804" s="8" t="s">
        <v>799</v>
      </c>
      <c r="M4804" s="8" t="s">
        <v>102</v>
      </c>
      <c r="N4804" s="8" t="s">
        <v>202</v>
      </c>
      <c r="O4804" s="8" t="s">
        <v>62</v>
      </c>
      <c r="P4804" s="8" t="s">
        <v>1537</v>
      </c>
      <c r="Q4804" s="8" t="s">
        <v>84</v>
      </c>
      <c r="R4804" s="8" t="s">
        <v>57</v>
      </c>
      <c r="S4804" s="8" t="s">
        <v>1214</v>
      </c>
      <c r="T4804" s="143">
        <v>1.72</v>
      </c>
      <c r="U4804" s="8" t="s">
        <v>2634</v>
      </c>
      <c r="V4804" s="147">
        <v>4.8750000000000002E-2</v>
      </c>
      <c r="W4804" s="145">
        <v>5.0970000000000001E-2</v>
      </c>
      <c r="X4804" s="146" t="s">
        <v>614</v>
      </c>
      <c r="Z4804" s="143">
        <v>219000</v>
      </c>
      <c r="AA4804" s="143">
        <v>3.681</v>
      </c>
      <c r="AB4804" s="143">
        <v>99.736999999999995</v>
      </c>
      <c r="AC4804" s="8"/>
      <c r="AD4804" s="143">
        <v>809.47699999999998</v>
      </c>
      <c r="AE4804" s="8"/>
      <c r="AF4804" s="8"/>
      <c r="AG4804" s="8" t="s">
        <v>17</v>
      </c>
      <c r="AH4804" s="145">
        <v>1.46E-4</v>
      </c>
      <c r="AI4804" s="145">
        <v>1.6030933830881501E-3</v>
      </c>
      <c r="AJ4804" s="145">
        <v>3.6660241488533198E-4</v>
      </c>
    </row>
    <row r="4805" spans="1:36" x14ac:dyDescent="0.2">
      <c r="A4805" s="8" t="s">
        <v>1226</v>
      </c>
      <c r="B4805" s="8">
        <v>11390</v>
      </c>
      <c r="C4805" s="8" t="s">
        <v>2627</v>
      </c>
      <c r="D4805" s="8" t="s">
        <v>2628</v>
      </c>
      <c r="E4805" s="4" t="s">
        <v>426</v>
      </c>
      <c r="F4805" s="8" t="s">
        <v>2897</v>
      </c>
      <c r="G4805" s="8" t="s">
        <v>2898</v>
      </c>
      <c r="H4805" s="8" t="s">
        <v>76</v>
      </c>
      <c r="I4805" s="8" t="s">
        <v>230</v>
      </c>
      <c r="J4805" s="8" t="s">
        <v>61</v>
      </c>
      <c r="K4805" s="8" t="s">
        <v>314</v>
      </c>
      <c r="L4805" s="8" t="s">
        <v>799</v>
      </c>
      <c r="M4805" s="8" t="s">
        <v>102</v>
      </c>
      <c r="N4805" s="8" t="s">
        <v>202</v>
      </c>
      <c r="O4805" s="8" t="s">
        <v>62</v>
      </c>
      <c r="P4805" s="8" t="s">
        <v>1537</v>
      </c>
      <c r="Q4805" s="8" t="s">
        <v>84</v>
      </c>
      <c r="R4805" s="8" t="s">
        <v>57</v>
      </c>
      <c r="S4805" s="8" t="s">
        <v>1214</v>
      </c>
      <c r="T4805" s="143">
        <v>3.43</v>
      </c>
      <c r="U4805" s="8" t="s">
        <v>2899</v>
      </c>
      <c r="V4805" s="147">
        <v>4.8750000000000002E-2</v>
      </c>
      <c r="W4805" s="145">
        <v>4.9689999999999998E-2</v>
      </c>
      <c r="X4805" s="146" t="s">
        <v>614</v>
      </c>
      <c r="Z4805" s="143">
        <v>51000</v>
      </c>
      <c r="AA4805" s="143">
        <v>3.681</v>
      </c>
      <c r="AB4805" s="143">
        <v>100.33199999999999</v>
      </c>
      <c r="AC4805" s="8"/>
      <c r="AD4805" s="143">
        <v>189.625</v>
      </c>
      <c r="AE4805" s="8"/>
      <c r="AF4805" s="8"/>
      <c r="AG4805" s="8" t="s">
        <v>17</v>
      </c>
      <c r="AH4805" s="145">
        <v>2.9E-5</v>
      </c>
      <c r="AI4805" s="145">
        <v>3.7553522916399299E-4</v>
      </c>
      <c r="AJ4805" s="145">
        <v>8.5879040696200298E-5</v>
      </c>
    </row>
    <row r="4806" spans="1:36" x14ac:dyDescent="0.2">
      <c r="A4806" s="8" t="s">
        <v>1226</v>
      </c>
      <c r="B4806" s="8">
        <v>11390</v>
      </c>
      <c r="C4806" s="8" t="s">
        <v>2635</v>
      </c>
      <c r="D4806" s="8" t="s">
        <v>2636</v>
      </c>
      <c r="E4806" s="4" t="s">
        <v>426</v>
      </c>
      <c r="F4806" s="8" t="s">
        <v>2637</v>
      </c>
      <c r="G4806" s="8" t="s">
        <v>2638</v>
      </c>
      <c r="H4806" s="8" t="s">
        <v>76</v>
      </c>
      <c r="I4806" s="8" t="s">
        <v>230</v>
      </c>
      <c r="J4806" s="8" t="s">
        <v>61</v>
      </c>
      <c r="K4806" s="8" t="s">
        <v>314</v>
      </c>
      <c r="L4806" s="8" t="s">
        <v>799</v>
      </c>
      <c r="M4806" s="8" t="s">
        <v>102</v>
      </c>
      <c r="N4806" s="8" t="s">
        <v>884</v>
      </c>
      <c r="O4806" s="8" t="s">
        <v>62</v>
      </c>
      <c r="P4806" s="8" t="s">
        <v>2328</v>
      </c>
      <c r="Q4806" s="8" t="s">
        <v>84</v>
      </c>
      <c r="R4806" s="8" t="s">
        <v>57</v>
      </c>
      <c r="S4806" s="8" t="s">
        <v>1214</v>
      </c>
      <c r="T4806" s="143">
        <v>3.47</v>
      </c>
      <c r="U4806" s="8" t="s">
        <v>1482</v>
      </c>
      <c r="V4806" s="147">
        <v>5.7000000000000002E-2</v>
      </c>
      <c r="W4806" s="145">
        <v>5.4539999999999998E-2</v>
      </c>
      <c r="X4806" s="146" t="s">
        <v>614</v>
      </c>
      <c r="Z4806" s="143">
        <v>30000</v>
      </c>
      <c r="AA4806" s="143">
        <v>3.681</v>
      </c>
      <c r="AB4806" s="143">
        <v>101.58199999999999</v>
      </c>
      <c r="AC4806" s="8"/>
      <c r="AD4806" s="143">
        <v>114.53700000000001</v>
      </c>
      <c r="AE4806" s="8"/>
      <c r="AF4806" s="8"/>
      <c r="AG4806" s="8" t="s">
        <v>17</v>
      </c>
      <c r="AH4806" s="145">
        <v>4.0000000000000003E-5</v>
      </c>
      <c r="AI4806" s="145">
        <v>2.2683065554980801E-4</v>
      </c>
      <c r="AJ4806" s="145">
        <v>5.1872627615985903E-5</v>
      </c>
    </row>
    <row r="4807" spans="1:36" x14ac:dyDescent="0.2">
      <c r="A4807" s="8" t="s">
        <v>1226</v>
      </c>
      <c r="B4807" s="8">
        <v>11390</v>
      </c>
      <c r="C4807" s="8" t="s">
        <v>2639</v>
      </c>
      <c r="D4807" s="8" t="s">
        <v>2640</v>
      </c>
      <c r="E4807" s="4" t="s">
        <v>426</v>
      </c>
      <c r="F4807" s="8" t="s">
        <v>2641</v>
      </c>
      <c r="G4807" s="8" t="s">
        <v>2642</v>
      </c>
      <c r="H4807" s="8" t="s">
        <v>76</v>
      </c>
      <c r="I4807" s="8" t="s">
        <v>230</v>
      </c>
      <c r="J4807" s="8" t="s">
        <v>61</v>
      </c>
      <c r="K4807" s="8" t="s">
        <v>314</v>
      </c>
      <c r="L4807" s="8" t="s">
        <v>799</v>
      </c>
      <c r="M4807" s="8" t="s">
        <v>102</v>
      </c>
      <c r="N4807" s="8" t="s">
        <v>870</v>
      </c>
      <c r="O4807" s="8" t="s">
        <v>62</v>
      </c>
      <c r="P4807" s="8" t="s">
        <v>2457</v>
      </c>
      <c r="Q4807" s="8" t="s">
        <v>84</v>
      </c>
      <c r="R4807" s="8" t="s">
        <v>57</v>
      </c>
      <c r="S4807" s="8" t="s">
        <v>1214</v>
      </c>
      <c r="T4807" s="143">
        <v>6.66</v>
      </c>
      <c r="U4807" s="8" t="s">
        <v>2643</v>
      </c>
      <c r="V4807" s="147">
        <v>5.8999999999999997E-2</v>
      </c>
      <c r="W4807" s="145">
        <v>5.8470000000000001E-2</v>
      </c>
      <c r="X4807" s="146" t="s">
        <v>614</v>
      </c>
      <c r="Z4807" s="143">
        <v>73000</v>
      </c>
      <c r="AA4807" s="143">
        <v>3.681</v>
      </c>
      <c r="AB4807" s="143">
        <v>101.34099999999999</v>
      </c>
      <c r="AC4807" s="8"/>
      <c r="AD4807" s="143">
        <v>273.63799999999998</v>
      </c>
      <c r="AE4807" s="8"/>
      <c r="AF4807" s="8"/>
      <c r="AG4807" s="8" t="s">
        <v>17</v>
      </c>
      <c r="AH4807" s="145">
        <v>1.46E-4</v>
      </c>
      <c r="AI4807" s="145">
        <v>5.4191360670276202E-4</v>
      </c>
      <c r="AJ4807" s="145">
        <v>1.23927176652521E-4</v>
      </c>
    </row>
    <row r="4808" spans="1:36" x14ac:dyDescent="0.2">
      <c r="A4808" s="8" t="s">
        <v>1226</v>
      </c>
      <c r="B4808" s="8">
        <v>11390</v>
      </c>
      <c r="C4808" s="8" t="s">
        <v>2644</v>
      </c>
      <c r="D4808" s="8" t="s">
        <v>2645</v>
      </c>
      <c r="E4808" s="4" t="s">
        <v>426</v>
      </c>
      <c r="F4808" s="8" t="s">
        <v>2646</v>
      </c>
      <c r="G4808" s="8" t="s">
        <v>2647</v>
      </c>
      <c r="H4808" s="8" t="s">
        <v>76</v>
      </c>
      <c r="I4808" s="8" t="s">
        <v>230</v>
      </c>
      <c r="J4808" s="8" t="s">
        <v>61</v>
      </c>
      <c r="K4808" s="8" t="s">
        <v>314</v>
      </c>
      <c r="L4808" s="8" t="s">
        <v>799</v>
      </c>
      <c r="M4808" s="8" t="s">
        <v>102</v>
      </c>
      <c r="N4808" s="8" t="s">
        <v>881</v>
      </c>
      <c r="O4808" s="8" t="s">
        <v>62</v>
      </c>
      <c r="P4808" s="8" t="s">
        <v>2291</v>
      </c>
      <c r="Q4808" s="8" t="s">
        <v>84</v>
      </c>
      <c r="R4808" s="8" t="s">
        <v>57</v>
      </c>
      <c r="S4808" s="8" t="s">
        <v>1214</v>
      </c>
      <c r="T4808" s="143">
        <v>5.56</v>
      </c>
      <c r="U4808" s="8" t="s">
        <v>2648</v>
      </c>
      <c r="V4808" s="147">
        <v>2.1000000000000001E-2</v>
      </c>
      <c r="W4808" s="145">
        <v>5.1290000000000002E-2</v>
      </c>
      <c r="X4808" s="146" t="s">
        <v>614</v>
      </c>
      <c r="Z4808" s="143">
        <v>51000</v>
      </c>
      <c r="AA4808" s="143">
        <v>3.681</v>
      </c>
      <c r="AB4808" s="143">
        <v>85.004999999999995</v>
      </c>
      <c r="AC4808" s="8"/>
      <c r="AD4808" s="143">
        <v>160.88399999999999</v>
      </c>
      <c r="AE4808" s="8"/>
      <c r="AF4808" s="8"/>
      <c r="AG4808" s="8" t="s">
        <v>17</v>
      </c>
      <c r="AH4808" s="145">
        <v>1.02E-4</v>
      </c>
      <c r="AI4808" s="145">
        <v>3.1861546636479001E-4</v>
      </c>
      <c r="AJ4808" s="145">
        <v>7.2862380084270801E-5</v>
      </c>
    </row>
    <row r="4809" spans="1:36" x14ac:dyDescent="0.2">
      <c r="A4809" s="8" t="s">
        <v>1226</v>
      </c>
      <c r="B4809" s="8">
        <v>11390</v>
      </c>
      <c r="C4809" s="8" t="s">
        <v>2649</v>
      </c>
      <c r="D4809" s="8" t="s">
        <v>2650</v>
      </c>
      <c r="E4809" s="4" t="s">
        <v>426</v>
      </c>
      <c r="F4809" s="8" t="s">
        <v>2651</v>
      </c>
      <c r="G4809" s="8" t="s">
        <v>2652</v>
      </c>
      <c r="H4809" s="8" t="s">
        <v>76</v>
      </c>
      <c r="I4809" s="8" t="s">
        <v>230</v>
      </c>
      <c r="J4809" s="8" t="s">
        <v>61</v>
      </c>
      <c r="K4809" s="8" t="s">
        <v>314</v>
      </c>
      <c r="L4809" s="8" t="s">
        <v>799</v>
      </c>
      <c r="M4809" s="8" t="s">
        <v>102</v>
      </c>
      <c r="N4809" s="8" t="s">
        <v>881</v>
      </c>
      <c r="O4809" s="8" t="s">
        <v>62</v>
      </c>
      <c r="P4809" s="8" t="s">
        <v>2291</v>
      </c>
      <c r="Q4809" s="8" t="s">
        <v>84</v>
      </c>
      <c r="R4809" s="8" t="s">
        <v>57</v>
      </c>
      <c r="S4809" s="8" t="s">
        <v>1214</v>
      </c>
      <c r="T4809" s="143">
        <v>5.25</v>
      </c>
      <c r="U4809" s="8" t="s">
        <v>2653</v>
      </c>
      <c r="V4809" s="147">
        <v>3.7499999999999999E-2</v>
      </c>
      <c r="W4809" s="145">
        <v>5.0979999999999998E-2</v>
      </c>
      <c r="X4809" s="146" t="s">
        <v>614</v>
      </c>
      <c r="Z4809" s="143">
        <v>51000</v>
      </c>
      <c r="AA4809" s="143">
        <v>3.681</v>
      </c>
      <c r="AB4809" s="143">
        <v>93.938999999999993</v>
      </c>
      <c r="AC4809" s="8"/>
      <c r="AD4809" s="143">
        <v>179.85300000000001</v>
      </c>
      <c r="AE4809" s="8"/>
      <c r="AF4809" s="8"/>
      <c r="AG4809" s="8" t="s">
        <v>17</v>
      </c>
      <c r="AH4809" s="145">
        <v>5.1E-5</v>
      </c>
      <c r="AI4809" s="145">
        <v>3.5618203268994897E-4</v>
      </c>
      <c r="AJ4809" s="145">
        <v>8.1453266977723804E-5</v>
      </c>
    </row>
    <row r="4810" spans="1:36" x14ac:dyDescent="0.2">
      <c r="A4810" s="8" t="s">
        <v>1226</v>
      </c>
      <c r="B4810" s="8">
        <v>11390</v>
      </c>
      <c r="C4810" s="8" t="s">
        <v>2654</v>
      </c>
      <c r="D4810" s="8" t="s">
        <v>2655</v>
      </c>
      <c r="E4810" s="4" t="s">
        <v>426</v>
      </c>
      <c r="F4810" s="8" t="s">
        <v>2656</v>
      </c>
      <c r="G4810" s="8" t="s">
        <v>2657</v>
      </c>
      <c r="H4810" s="8" t="s">
        <v>76</v>
      </c>
      <c r="I4810" s="8" t="s">
        <v>230</v>
      </c>
      <c r="J4810" s="8" t="s">
        <v>61</v>
      </c>
      <c r="K4810" s="8" t="s">
        <v>317</v>
      </c>
      <c r="L4810" s="8" t="s">
        <v>799</v>
      </c>
      <c r="M4810" s="8" t="s">
        <v>102</v>
      </c>
      <c r="N4810" s="8" t="s">
        <v>893</v>
      </c>
      <c r="O4810" s="8" t="s">
        <v>62</v>
      </c>
      <c r="P4810" s="8" t="s">
        <v>2457</v>
      </c>
      <c r="Q4810" s="8" t="s">
        <v>84</v>
      </c>
      <c r="R4810" s="8" t="s">
        <v>57</v>
      </c>
      <c r="S4810" s="8" t="s">
        <v>1214</v>
      </c>
      <c r="T4810" s="143">
        <v>6.76</v>
      </c>
      <c r="U4810" s="8" t="s">
        <v>2658</v>
      </c>
      <c r="V4810" s="147">
        <v>5.7500000000000002E-2</v>
      </c>
      <c r="W4810" s="145">
        <v>5.4919999999999997E-2</v>
      </c>
      <c r="X4810" s="146" t="s">
        <v>614</v>
      </c>
      <c r="Z4810" s="143">
        <v>8000</v>
      </c>
      <c r="AA4810" s="143">
        <v>3.681</v>
      </c>
      <c r="AB4810" s="143">
        <v>102.71</v>
      </c>
      <c r="AC4810" s="8"/>
      <c r="AD4810" s="143">
        <v>30.317</v>
      </c>
      <c r="AE4810" s="8"/>
      <c r="AF4810" s="8"/>
      <c r="AG4810" s="8" t="s">
        <v>17</v>
      </c>
      <c r="AH4810" s="145">
        <v>1.1E-5</v>
      </c>
      <c r="AI4810" s="145">
        <v>6.0039167358352402E-5</v>
      </c>
      <c r="AJ4810" s="145">
        <v>1.37300197065727E-5</v>
      </c>
    </row>
    <row r="4811" spans="1:36" x14ac:dyDescent="0.2">
      <c r="A4811" s="8" t="s">
        <v>1226</v>
      </c>
      <c r="B4811" s="8">
        <v>11390</v>
      </c>
      <c r="C4811" s="8" t="s">
        <v>2330</v>
      </c>
      <c r="D4811" s="8" t="s">
        <v>2331</v>
      </c>
      <c r="E4811" s="4" t="s">
        <v>426</v>
      </c>
      <c r="F4811" s="8" t="s">
        <v>2659</v>
      </c>
      <c r="G4811" s="8" t="s">
        <v>2660</v>
      </c>
      <c r="H4811" s="8" t="s">
        <v>76</v>
      </c>
      <c r="I4811" s="8" t="s">
        <v>230</v>
      </c>
      <c r="J4811" s="8" t="s">
        <v>61</v>
      </c>
      <c r="K4811" s="8" t="s">
        <v>159</v>
      </c>
      <c r="L4811" s="8" t="s">
        <v>799</v>
      </c>
      <c r="M4811" s="8" t="s">
        <v>102</v>
      </c>
      <c r="N4811" s="8" t="s">
        <v>895</v>
      </c>
      <c r="O4811" s="8" t="s">
        <v>62</v>
      </c>
      <c r="P4811" s="8" t="s">
        <v>1438</v>
      </c>
      <c r="Q4811" s="8" t="s">
        <v>102</v>
      </c>
      <c r="R4811" s="8" t="s">
        <v>64</v>
      </c>
      <c r="S4811" s="8" t="s">
        <v>1214</v>
      </c>
      <c r="T4811" s="143">
        <v>5.62</v>
      </c>
      <c r="U4811" s="8" t="s">
        <v>2661</v>
      </c>
      <c r="V4811" s="147">
        <v>3.4209999999999997E-2</v>
      </c>
      <c r="W4811" s="145">
        <v>5.8069999999999997E-2</v>
      </c>
      <c r="X4811" s="146" t="s">
        <v>614</v>
      </c>
      <c r="Z4811" s="143">
        <v>51000</v>
      </c>
      <c r="AA4811" s="143">
        <v>3.681</v>
      </c>
      <c r="AB4811" s="143">
        <v>87.605000000000004</v>
      </c>
      <c r="AC4811" s="8"/>
      <c r="AD4811" s="143">
        <v>167.102</v>
      </c>
      <c r="AE4811" s="8"/>
      <c r="AF4811" s="8"/>
      <c r="AG4811" s="8" t="s">
        <v>17</v>
      </c>
      <c r="AH4811" s="145">
        <v>5.1E-5</v>
      </c>
      <c r="AI4811" s="145">
        <v>3.3092984899245499E-4</v>
      </c>
      <c r="AJ4811" s="145">
        <v>7.5678487028975203E-5</v>
      </c>
    </row>
    <row r="4812" spans="1:36" x14ac:dyDescent="0.2">
      <c r="A4812" s="8" t="s">
        <v>1226</v>
      </c>
      <c r="B4812" s="8">
        <v>11390</v>
      </c>
      <c r="C4812" s="8" t="s">
        <v>2662</v>
      </c>
      <c r="D4812" s="8" t="s">
        <v>2663</v>
      </c>
      <c r="E4812" s="4" t="s">
        <v>426</v>
      </c>
      <c r="F4812" s="8" t="s">
        <v>2664</v>
      </c>
      <c r="G4812" s="8" t="s">
        <v>2665</v>
      </c>
      <c r="H4812" s="8" t="s">
        <v>76</v>
      </c>
      <c r="I4812" s="8" t="s">
        <v>230</v>
      </c>
      <c r="J4812" s="8" t="s">
        <v>61</v>
      </c>
      <c r="K4812" s="8" t="s">
        <v>314</v>
      </c>
      <c r="L4812" s="8" t="s">
        <v>799</v>
      </c>
      <c r="M4812" s="8" t="s">
        <v>102</v>
      </c>
      <c r="N4812" s="8" t="s">
        <v>632</v>
      </c>
      <c r="O4812" s="8" t="s">
        <v>62</v>
      </c>
      <c r="P4812" s="8" t="s">
        <v>1444</v>
      </c>
      <c r="Q4812" s="8" t="s">
        <v>102</v>
      </c>
      <c r="R4812" s="8" t="s">
        <v>64</v>
      </c>
      <c r="S4812" s="8" t="s">
        <v>1214</v>
      </c>
      <c r="T4812" s="143">
        <v>4.2699999999999996</v>
      </c>
      <c r="U4812" s="8" t="s">
        <v>2666</v>
      </c>
      <c r="V4812" s="147">
        <v>4.4999999999999998E-2</v>
      </c>
      <c r="W4812" s="145">
        <v>4.8710000000000003E-2</v>
      </c>
      <c r="X4812" s="146" t="s">
        <v>614</v>
      </c>
      <c r="Z4812" s="143">
        <v>117000</v>
      </c>
      <c r="AA4812" s="143">
        <v>3.681</v>
      </c>
      <c r="AB4812" s="143">
        <v>99.042000000000002</v>
      </c>
      <c r="AC4812" s="8"/>
      <c r="AD4812" s="143">
        <v>429.72699999999998</v>
      </c>
      <c r="AE4812" s="8"/>
      <c r="AF4812" s="8"/>
      <c r="AG4812" s="8" t="s">
        <v>17</v>
      </c>
      <c r="AH4812" s="145">
        <v>1.8000000000000001E-4</v>
      </c>
      <c r="AI4812" s="145">
        <v>8.51034691086874E-4</v>
      </c>
      <c r="AJ4812" s="145">
        <v>1.9461833988899E-4</v>
      </c>
    </row>
    <row r="4813" spans="1:36" x14ac:dyDescent="0.2">
      <c r="A4813" s="8" t="s">
        <v>1226</v>
      </c>
      <c r="B4813" s="8">
        <v>11390</v>
      </c>
      <c r="C4813" s="8" t="s">
        <v>2667</v>
      </c>
      <c r="D4813" s="8" t="s">
        <v>2668</v>
      </c>
      <c r="E4813" s="4" t="s">
        <v>426</v>
      </c>
      <c r="F4813" s="8" t="s">
        <v>2669</v>
      </c>
      <c r="G4813" s="8" t="s">
        <v>2670</v>
      </c>
      <c r="H4813" s="8" t="s">
        <v>76</v>
      </c>
      <c r="I4813" s="8" t="s">
        <v>230</v>
      </c>
      <c r="J4813" s="8" t="s">
        <v>61</v>
      </c>
      <c r="K4813" s="8" t="s">
        <v>315</v>
      </c>
      <c r="L4813" s="8" t="s">
        <v>799</v>
      </c>
      <c r="M4813" s="8" t="s">
        <v>102</v>
      </c>
      <c r="N4813" s="8" t="s">
        <v>1134</v>
      </c>
      <c r="O4813" s="8" t="s">
        <v>62</v>
      </c>
      <c r="P4813" s="8" t="s">
        <v>1537</v>
      </c>
      <c r="Q4813" s="8" t="s">
        <v>84</v>
      </c>
      <c r="R4813" s="8" t="s">
        <v>57</v>
      </c>
      <c r="S4813" s="8" t="s">
        <v>1214</v>
      </c>
      <c r="T4813" s="143">
        <v>1.92</v>
      </c>
      <c r="U4813" s="8" t="s">
        <v>2671</v>
      </c>
      <c r="V4813" s="147">
        <v>1.375E-2</v>
      </c>
      <c r="W4813" s="145">
        <v>5.3060000000000003E-2</v>
      </c>
      <c r="X4813" s="146" t="s">
        <v>614</v>
      </c>
      <c r="Z4813" s="143">
        <v>52000</v>
      </c>
      <c r="AA4813" s="143">
        <v>3.681</v>
      </c>
      <c r="AB4813" s="143">
        <v>92.757999999999996</v>
      </c>
      <c r="AC4813" s="8"/>
      <c r="AD4813" s="143">
        <v>178.822</v>
      </c>
      <c r="AE4813" s="8"/>
      <c r="AF4813" s="8"/>
      <c r="AG4813" s="8" t="s">
        <v>17</v>
      </c>
      <c r="AH4813" s="145">
        <v>5.1999999999999997E-5</v>
      </c>
      <c r="AI4813" s="145">
        <v>3.5414025389569599E-4</v>
      </c>
      <c r="AJ4813" s="145">
        <v>8.0986344061983995E-5</v>
      </c>
    </row>
    <row r="4814" spans="1:36" x14ac:dyDescent="0.2">
      <c r="A4814" s="8" t="s">
        <v>1226</v>
      </c>
      <c r="B4814" s="8">
        <v>11390</v>
      </c>
      <c r="C4814" s="8" t="s">
        <v>2672</v>
      </c>
      <c r="D4814" s="8" t="s">
        <v>2673</v>
      </c>
      <c r="E4814" s="4" t="s">
        <v>426</v>
      </c>
      <c r="F4814" s="8" t="s">
        <v>2674</v>
      </c>
      <c r="G4814" s="8" t="s">
        <v>2675</v>
      </c>
      <c r="H4814" s="8" t="s">
        <v>76</v>
      </c>
      <c r="I4814" s="8" t="s">
        <v>230</v>
      </c>
      <c r="J4814" s="8" t="s">
        <v>61</v>
      </c>
      <c r="K4814" s="8" t="s">
        <v>317</v>
      </c>
      <c r="L4814" s="8" t="s">
        <v>799</v>
      </c>
      <c r="M4814" s="8" t="s">
        <v>102</v>
      </c>
      <c r="N4814" s="8" t="s">
        <v>878</v>
      </c>
      <c r="O4814" s="8" t="s">
        <v>62</v>
      </c>
      <c r="P4814" s="8" t="s">
        <v>2291</v>
      </c>
      <c r="Q4814" s="8" t="s">
        <v>84</v>
      </c>
      <c r="R4814" s="8" t="s">
        <v>57</v>
      </c>
      <c r="S4814" s="8" t="s">
        <v>1214</v>
      </c>
      <c r="T4814" s="143">
        <v>4.29</v>
      </c>
      <c r="U4814" s="8" t="s">
        <v>2676</v>
      </c>
      <c r="V4814" s="147">
        <v>4.9000000000000002E-2</v>
      </c>
      <c r="W4814" s="145">
        <v>5.2510000000000001E-2</v>
      </c>
      <c r="X4814" s="146" t="s">
        <v>614</v>
      </c>
      <c r="Z4814" s="143">
        <v>26000</v>
      </c>
      <c r="AA4814" s="143">
        <v>3.681</v>
      </c>
      <c r="AB4814" s="143">
        <v>99.266999999999996</v>
      </c>
      <c r="AC4814" s="8"/>
      <c r="AD4814" s="143">
        <v>97.153999999999996</v>
      </c>
      <c r="AE4814" s="8"/>
      <c r="AF4814" s="8"/>
      <c r="AG4814" s="8" t="s">
        <v>17</v>
      </c>
      <c r="AH4814" s="145">
        <v>3.1999999999999999E-5</v>
      </c>
      <c r="AI4814" s="145">
        <v>1.92404124129915E-4</v>
      </c>
      <c r="AJ4814" s="145">
        <v>4.3999817655067599E-5</v>
      </c>
    </row>
    <row r="4815" spans="1:36" x14ac:dyDescent="0.2">
      <c r="A4815" s="8" t="s">
        <v>1226</v>
      </c>
      <c r="B4815" s="8">
        <v>11390</v>
      </c>
      <c r="C4815" s="8" t="s">
        <v>2677</v>
      </c>
      <c r="D4815" s="8" t="s">
        <v>2678</v>
      </c>
      <c r="E4815" s="4" t="s">
        <v>426</v>
      </c>
      <c r="F4815" s="8" t="s">
        <v>2679</v>
      </c>
      <c r="G4815" s="8" t="s">
        <v>2680</v>
      </c>
      <c r="H4815" s="8" t="s">
        <v>76</v>
      </c>
      <c r="I4815" s="8" t="s">
        <v>230</v>
      </c>
      <c r="J4815" s="8" t="s">
        <v>61</v>
      </c>
      <c r="K4815" s="8" t="s">
        <v>314</v>
      </c>
      <c r="L4815" s="8" t="s">
        <v>799</v>
      </c>
      <c r="M4815" s="8" t="s">
        <v>471</v>
      </c>
      <c r="N4815" s="8" t="s">
        <v>878</v>
      </c>
      <c r="O4815" s="8" t="s">
        <v>62</v>
      </c>
      <c r="P4815" s="8" t="s">
        <v>1432</v>
      </c>
      <c r="Q4815" s="8" t="s">
        <v>84</v>
      </c>
      <c r="R4815" s="8" t="s">
        <v>57</v>
      </c>
      <c r="S4815" s="8" t="s">
        <v>1214</v>
      </c>
      <c r="T4815" s="143">
        <v>5.41</v>
      </c>
      <c r="U4815" s="8" t="s">
        <v>1955</v>
      </c>
      <c r="V4815" s="147">
        <v>3.5999999999999997E-2</v>
      </c>
      <c r="W4815" s="145">
        <v>5.0430000000000003E-2</v>
      </c>
      <c r="X4815" s="146" t="s">
        <v>614</v>
      </c>
      <c r="Z4815" s="143">
        <v>108000</v>
      </c>
      <c r="AA4815" s="143">
        <v>3.681</v>
      </c>
      <c r="AB4815" s="143">
        <v>93.358000000000004</v>
      </c>
      <c r="AC4815" s="8"/>
      <c r="AD4815" s="143">
        <v>374.68099999999998</v>
      </c>
      <c r="AE4815" s="8"/>
      <c r="AF4815" s="8"/>
      <c r="AG4815" s="8" t="s">
        <v>17</v>
      </c>
      <c r="AH4815" s="145">
        <v>1.08E-4</v>
      </c>
      <c r="AI4815" s="145">
        <v>7.42020625314718E-4</v>
      </c>
      <c r="AJ4815" s="145">
        <v>1.69688525949172E-4</v>
      </c>
    </row>
    <row r="4816" spans="1:36" x14ac:dyDescent="0.2">
      <c r="A4816" s="8" t="s">
        <v>1226</v>
      </c>
      <c r="B4816" s="8">
        <v>11390</v>
      </c>
      <c r="C4816" s="8" t="s">
        <v>2681</v>
      </c>
      <c r="D4816" s="8" t="s">
        <v>2682</v>
      </c>
      <c r="E4816" s="4" t="s">
        <v>426</v>
      </c>
      <c r="F4816" s="8" t="s">
        <v>2683</v>
      </c>
      <c r="G4816" s="8" t="s">
        <v>2684</v>
      </c>
      <c r="H4816" s="8" t="s">
        <v>76</v>
      </c>
      <c r="I4816" s="8" t="s">
        <v>230</v>
      </c>
      <c r="J4816" s="8" t="s">
        <v>61</v>
      </c>
      <c r="K4816" s="8" t="s">
        <v>314</v>
      </c>
      <c r="L4816" s="8" t="s">
        <v>799</v>
      </c>
      <c r="M4816" s="8" t="s">
        <v>102</v>
      </c>
      <c r="N4816" s="8" t="s">
        <v>202</v>
      </c>
      <c r="O4816" s="8" t="s">
        <v>62</v>
      </c>
      <c r="P4816" s="8" t="s">
        <v>298</v>
      </c>
      <c r="Q4816" s="151" t="s">
        <v>298</v>
      </c>
      <c r="R4816" s="151" t="s">
        <v>298</v>
      </c>
      <c r="S4816" s="8" t="s">
        <v>1214</v>
      </c>
      <c r="T4816" s="143">
        <v>1.33</v>
      </c>
      <c r="U4816" s="8" t="s">
        <v>2685</v>
      </c>
      <c r="V4816" s="147">
        <v>4.2500000000000003E-2</v>
      </c>
      <c r="W4816" s="145">
        <v>5.4710000000000002E-2</v>
      </c>
      <c r="X4816" s="146" t="s">
        <v>614</v>
      </c>
      <c r="Z4816" s="143">
        <v>78000</v>
      </c>
      <c r="AA4816" s="143">
        <v>3.681</v>
      </c>
      <c r="AB4816" s="143">
        <v>98.478999999999999</v>
      </c>
      <c r="AC4816" s="8"/>
      <c r="AD4816" s="143">
        <v>283.73399999999998</v>
      </c>
      <c r="AE4816" s="8"/>
      <c r="AF4816" s="8"/>
      <c r="AG4816" s="8" t="s">
        <v>17</v>
      </c>
      <c r="AH4816" s="145">
        <v>6.4999999999999994E-5</v>
      </c>
      <c r="AI4816" s="145">
        <v>5.6190838507140203E-4</v>
      </c>
      <c r="AJ4816" s="145">
        <v>1.2849967012817901E-4</v>
      </c>
    </row>
    <row r="4817" spans="1:36" x14ac:dyDescent="0.2">
      <c r="A4817" s="8" t="s">
        <v>1226</v>
      </c>
      <c r="B4817" s="8">
        <v>11390</v>
      </c>
      <c r="C4817" s="8" t="s">
        <v>2686</v>
      </c>
      <c r="D4817" s="8" t="s">
        <v>2687</v>
      </c>
      <c r="E4817" s="4" t="s">
        <v>426</v>
      </c>
      <c r="F4817" s="8" t="s">
        <v>2688</v>
      </c>
      <c r="G4817" s="8" t="s">
        <v>2689</v>
      </c>
      <c r="H4817" s="8" t="s">
        <v>76</v>
      </c>
      <c r="I4817" s="8" t="s">
        <v>230</v>
      </c>
      <c r="J4817" s="8" t="s">
        <v>61</v>
      </c>
      <c r="K4817" s="8" t="s">
        <v>314</v>
      </c>
      <c r="L4817" s="8" t="s">
        <v>799</v>
      </c>
      <c r="M4817" s="8" t="s">
        <v>102</v>
      </c>
      <c r="N4817" s="8" t="s">
        <v>897</v>
      </c>
      <c r="O4817" s="8" t="s">
        <v>62</v>
      </c>
      <c r="P4817" s="8" t="s">
        <v>1450</v>
      </c>
      <c r="Q4817" s="8" t="s">
        <v>84</v>
      </c>
      <c r="R4817" s="8" t="s">
        <v>57</v>
      </c>
      <c r="S4817" s="8" t="s">
        <v>1214</v>
      </c>
      <c r="T4817" s="143">
        <v>3.09</v>
      </c>
      <c r="U4817" s="8" t="s">
        <v>2551</v>
      </c>
      <c r="V4817" s="147">
        <v>3.5000000000000003E-2</v>
      </c>
      <c r="W4817" s="145">
        <v>4.8500000000000001E-2</v>
      </c>
      <c r="X4817" s="146" t="s">
        <v>614</v>
      </c>
      <c r="Z4817" s="143">
        <v>54000</v>
      </c>
      <c r="AA4817" s="143">
        <v>3.681</v>
      </c>
      <c r="AB4817" s="143">
        <v>96.253</v>
      </c>
      <c r="AC4817" s="8"/>
      <c r="AD4817" s="143">
        <v>192.196</v>
      </c>
      <c r="AE4817" s="8"/>
      <c r="AF4817" s="8"/>
      <c r="AG4817" s="8" t="s">
        <v>17</v>
      </c>
      <c r="AH4817" s="145">
        <v>2.0000000000000002E-5</v>
      </c>
      <c r="AI4817" s="145">
        <v>3.80625293226343E-4</v>
      </c>
      <c r="AJ4817" s="145">
        <v>8.7043058835670006E-5</v>
      </c>
    </row>
    <row r="4818" spans="1:36" x14ac:dyDescent="0.2">
      <c r="A4818" s="8" t="s">
        <v>1226</v>
      </c>
      <c r="B4818" s="8">
        <v>11390</v>
      </c>
      <c r="C4818" s="8" t="s">
        <v>2686</v>
      </c>
      <c r="D4818" s="8" t="s">
        <v>2687</v>
      </c>
      <c r="E4818" s="4" t="s">
        <v>426</v>
      </c>
      <c r="F4818" s="8" t="s">
        <v>2690</v>
      </c>
      <c r="G4818" s="8" t="s">
        <v>2691</v>
      </c>
      <c r="H4818" s="8" t="s">
        <v>76</v>
      </c>
      <c r="I4818" s="8" t="s">
        <v>230</v>
      </c>
      <c r="J4818" s="8" t="s">
        <v>61</v>
      </c>
      <c r="K4818" s="8" t="s">
        <v>314</v>
      </c>
      <c r="L4818" s="8" t="s">
        <v>799</v>
      </c>
      <c r="M4818" s="8" t="s">
        <v>102</v>
      </c>
      <c r="N4818" s="8" t="s">
        <v>897</v>
      </c>
      <c r="O4818" s="8" t="s">
        <v>62</v>
      </c>
      <c r="P4818" s="8" t="s">
        <v>1450</v>
      </c>
      <c r="Q4818" s="8" t="s">
        <v>84</v>
      </c>
      <c r="R4818" s="8" t="s">
        <v>57</v>
      </c>
      <c r="S4818" s="8" t="s">
        <v>1214</v>
      </c>
      <c r="T4818" s="143">
        <v>3.63</v>
      </c>
      <c r="U4818" s="8" t="s">
        <v>1482</v>
      </c>
      <c r="V4818" s="147">
        <v>4.5999999999999999E-2</v>
      </c>
      <c r="W4818" s="145">
        <v>4.786E-2</v>
      </c>
      <c r="X4818" s="146" t="s">
        <v>614</v>
      </c>
      <c r="Z4818" s="143">
        <v>52000</v>
      </c>
      <c r="AA4818" s="143">
        <v>3.681</v>
      </c>
      <c r="AB4818" s="143">
        <v>100.014</v>
      </c>
      <c r="AC4818" s="8"/>
      <c r="AD4818" s="143">
        <v>194.74100000000001</v>
      </c>
      <c r="AE4818" s="8"/>
      <c r="AF4818" s="8"/>
      <c r="AG4818" s="8" t="s">
        <v>17</v>
      </c>
      <c r="AH4818" s="145">
        <v>3.4999999999999997E-5</v>
      </c>
      <c r="AI4818" s="145">
        <v>3.8566558566745202E-4</v>
      </c>
      <c r="AJ4818" s="145">
        <v>8.8195694982841504E-5</v>
      </c>
    </row>
    <row r="4819" spans="1:36" x14ac:dyDescent="0.2">
      <c r="A4819" s="8" t="s">
        <v>1226</v>
      </c>
      <c r="B4819" s="8">
        <v>11390</v>
      </c>
      <c r="C4819" s="8" t="s">
        <v>2692</v>
      </c>
      <c r="D4819" s="8" t="s">
        <v>2693</v>
      </c>
      <c r="E4819" s="4" t="s">
        <v>426</v>
      </c>
      <c r="F4819" s="8" t="s">
        <v>2694</v>
      </c>
      <c r="G4819" s="8" t="s">
        <v>2695</v>
      </c>
      <c r="H4819" s="8" t="s">
        <v>76</v>
      </c>
      <c r="I4819" s="8" t="s">
        <v>230</v>
      </c>
      <c r="J4819" s="8" t="s">
        <v>61</v>
      </c>
      <c r="K4819" t="s">
        <v>317</v>
      </c>
      <c r="L4819" s="8" t="s">
        <v>799</v>
      </c>
      <c r="M4819" s="8" t="s">
        <v>471</v>
      </c>
      <c r="N4819" s="8" t="s">
        <v>895</v>
      </c>
      <c r="O4819" s="8" t="s">
        <v>62</v>
      </c>
      <c r="P4819" s="8" t="s">
        <v>1438</v>
      </c>
      <c r="Q4819" s="8" t="s">
        <v>102</v>
      </c>
      <c r="R4819" s="8" t="s">
        <v>64</v>
      </c>
      <c r="S4819" s="8" t="s">
        <v>1214</v>
      </c>
      <c r="T4819" s="143">
        <v>4.42</v>
      </c>
      <c r="U4819" s="8" t="s">
        <v>2696</v>
      </c>
      <c r="V4819" s="147">
        <v>4.5999999999999999E-2</v>
      </c>
      <c r="W4819" s="145">
        <v>5.1700000000000003E-2</v>
      </c>
      <c r="X4819" s="146" t="s">
        <v>614</v>
      </c>
      <c r="Z4819" s="143">
        <v>51000</v>
      </c>
      <c r="AA4819" s="143">
        <v>3.681</v>
      </c>
      <c r="AB4819" s="143">
        <v>98.063000000000002</v>
      </c>
      <c r="AC4819" s="8"/>
      <c r="AD4819" s="143">
        <v>187.09399999999999</v>
      </c>
      <c r="AE4819" s="8"/>
      <c r="AF4819" s="8"/>
      <c r="AG4819" s="8" t="s">
        <v>17</v>
      </c>
      <c r="AH4819" s="145">
        <v>6.3999999999999997E-5</v>
      </c>
      <c r="AI4819" s="145">
        <v>3.7052134575287599E-4</v>
      </c>
      <c r="AJ4819" s="145">
        <v>8.4732443881653901E-5</v>
      </c>
    </row>
    <row r="4820" spans="1:36" x14ac:dyDescent="0.2">
      <c r="A4820" s="8" t="s">
        <v>1226</v>
      </c>
      <c r="B4820" s="8">
        <v>11390</v>
      </c>
      <c r="C4820" s="8" t="s">
        <v>2692</v>
      </c>
      <c r="D4820" s="8" t="s">
        <v>2693</v>
      </c>
      <c r="E4820" s="4" t="s">
        <v>426</v>
      </c>
      <c r="F4820" s="8" t="s">
        <v>2697</v>
      </c>
      <c r="G4820" s="8" t="s">
        <v>2698</v>
      </c>
      <c r="H4820" s="8" t="s">
        <v>76</v>
      </c>
      <c r="I4820" s="8" t="s">
        <v>230</v>
      </c>
      <c r="J4820" t="s">
        <v>61</v>
      </c>
      <c r="K4820" t="s">
        <v>317</v>
      </c>
      <c r="L4820" s="8" t="s">
        <v>799</v>
      </c>
      <c r="M4820" s="8" t="s">
        <v>102</v>
      </c>
      <c r="N4820" s="8" t="s">
        <v>895</v>
      </c>
      <c r="O4820" s="8" t="s">
        <v>62</v>
      </c>
      <c r="P4820" s="8" t="s">
        <v>1438</v>
      </c>
      <c r="Q4820" s="8" t="s">
        <v>102</v>
      </c>
      <c r="R4820" s="8" t="s">
        <v>64</v>
      </c>
      <c r="S4820" s="8" t="s">
        <v>1214</v>
      </c>
      <c r="T4820" s="143">
        <v>6.2</v>
      </c>
      <c r="U4820" s="8" t="s">
        <v>2699</v>
      </c>
      <c r="V4820" s="147">
        <v>5.6000000000000001E-2</v>
      </c>
      <c r="W4820" s="145">
        <v>5.5230000000000001E-2</v>
      </c>
      <c r="X4820" s="146" t="s">
        <v>614</v>
      </c>
      <c r="Z4820" s="143">
        <v>60000</v>
      </c>
      <c r="AA4820" s="143">
        <v>3.681</v>
      </c>
      <c r="AB4820" s="143">
        <v>101.509</v>
      </c>
      <c r="AC4820" s="8"/>
      <c r="AD4820" s="143">
        <v>228.315</v>
      </c>
      <c r="AE4820" s="8"/>
      <c r="AF4820" s="8"/>
      <c r="AG4820" s="8" t="s">
        <v>17</v>
      </c>
      <c r="AH4820" s="145">
        <v>0</v>
      </c>
      <c r="AI4820" s="145">
        <v>4.5215740989685503E-4</v>
      </c>
      <c r="AJ4820" s="145">
        <v>1.0340133651925199E-4</v>
      </c>
    </row>
    <row r="4821" spans="1:36" x14ac:dyDescent="0.2">
      <c r="A4821" s="8" t="s">
        <v>1226</v>
      </c>
      <c r="B4821" s="8">
        <v>11390</v>
      </c>
      <c r="C4821" s="8" t="s">
        <v>2700</v>
      </c>
      <c r="D4821" s="8" t="s">
        <v>2701</v>
      </c>
      <c r="E4821" s="4" t="s">
        <v>426</v>
      </c>
      <c r="F4821" s="8" t="s">
        <v>2702</v>
      </c>
      <c r="G4821" s="8" t="s">
        <v>2703</v>
      </c>
      <c r="H4821" s="8" t="s">
        <v>76</v>
      </c>
      <c r="I4821" s="8" t="s">
        <v>230</v>
      </c>
      <c r="J4821" s="8" t="s">
        <v>61</v>
      </c>
      <c r="K4821" s="8" t="s">
        <v>314</v>
      </c>
      <c r="L4821" s="8" t="s">
        <v>799</v>
      </c>
      <c r="M4821" s="8" t="s">
        <v>102</v>
      </c>
      <c r="N4821" s="8" t="s">
        <v>202</v>
      </c>
      <c r="O4821" s="8" t="s">
        <v>62</v>
      </c>
      <c r="P4821" s="8" t="s">
        <v>2328</v>
      </c>
      <c r="Q4821" s="8" t="s">
        <v>96</v>
      </c>
      <c r="R4821" s="8" t="s">
        <v>64</v>
      </c>
      <c r="S4821" s="8" t="s">
        <v>1214</v>
      </c>
      <c r="T4821" s="143">
        <v>2.85</v>
      </c>
      <c r="U4821" s="8" t="s">
        <v>2704</v>
      </c>
      <c r="V4821" s="147">
        <v>4.3999999999999997E-2</v>
      </c>
      <c r="W4821" s="145">
        <v>5.1920000000000001E-2</v>
      </c>
      <c r="X4821" s="146" t="s">
        <v>614</v>
      </c>
      <c r="Z4821" s="143">
        <v>78000</v>
      </c>
      <c r="AA4821" s="143">
        <v>3.681</v>
      </c>
      <c r="AB4821" s="143">
        <v>98.072999999999993</v>
      </c>
      <c r="AC4821" s="8"/>
      <c r="AD4821" s="143">
        <v>285.76100000000002</v>
      </c>
      <c r="AE4821" s="8"/>
      <c r="AF4821" s="8"/>
      <c r="AG4821" s="8" t="s">
        <v>17</v>
      </c>
      <c r="AH4821" s="145">
        <v>1.56E-4</v>
      </c>
      <c r="AI4821" s="145">
        <v>5.65923247252277E-4</v>
      </c>
      <c r="AJ4821" s="145">
        <v>1.2941780639302001E-4</v>
      </c>
    </row>
    <row r="4822" spans="1:36" x14ac:dyDescent="0.2">
      <c r="A4822" s="8" t="s">
        <v>1226</v>
      </c>
      <c r="B4822" s="8">
        <v>11390</v>
      </c>
      <c r="C4822" s="8" t="s">
        <v>2324</v>
      </c>
      <c r="D4822" s="8" t="s">
        <v>2325</v>
      </c>
      <c r="E4822" s="4" t="s">
        <v>426</v>
      </c>
      <c r="F4822" s="8" t="s">
        <v>2705</v>
      </c>
      <c r="G4822" s="8" t="s">
        <v>2706</v>
      </c>
      <c r="H4822" s="8" t="s">
        <v>76</v>
      </c>
      <c r="I4822" s="8" t="s">
        <v>230</v>
      </c>
      <c r="J4822" s="8" t="s">
        <v>61</v>
      </c>
      <c r="K4822" s="8" t="s">
        <v>317</v>
      </c>
      <c r="L4822" s="8" t="s">
        <v>799</v>
      </c>
      <c r="M4822" s="8" t="s">
        <v>102</v>
      </c>
      <c r="N4822" s="8" t="s">
        <v>1134</v>
      </c>
      <c r="O4822" s="8" t="s">
        <v>62</v>
      </c>
      <c r="P4822" s="8" t="s">
        <v>2457</v>
      </c>
      <c r="Q4822" s="8" t="s">
        <v>102</v>
      </c>
      <c r="R4822" s="8" t="s">
        <v>64</v>
      </c>
      <c r="S4822" s="8" t="s">
        <v>1214</v>
      </c>
      <c r="T4822" s="143">
        <v>2.91</v>
      </c>
      <c r="U4822" s="8" t="s">
        <v>2707</v>
      </c>
      <c r="V4822" s="147">
        <v>7.7499999999999999E-2</v>
      </c>
      <c r="W4822" s="145">
        <v>6.8709999999999993E-2</v>
      </c>
      <c r="X4822" s="146" t="s">
        <v>614</v>
      </c>
      <c r="Z4822" s="143">
        <v>107000</v>
      </c>
      <c r="AA4822" s="143">
        <v>3.681</v>
      </c>
      <c r="AB4822" s="143">
        <v>102.634</v>
      </c>
      <c r="AC4822" s="8"/>
      <c r="AD4822" s="143">
        <v>405.42899999999997</v>
      </c>
      <c r="AE4822" s="8"/>
      <c r="AF4822" s="8"/>
      <c r="AG4822" s="8" t="s">
        <v>17</v>
      </c>
      <c r="AH4822" s="145">
        <v>1.7799999999999999E-4</v>
      </c>
      <c r="AI4822" s="145">
        <v>8.0291314106111899E-4</v>
      </c>
      <c r="AJ4822" s="145">
        <v>1.83613693101987E-4</v>
      </c>
    </row>
    <row r="4823" spans="1:36" x14ac:dyDescent="0.2">
      <c r="A4823" s="8" t="s">
        <v>1226</v>
      </c>
      <c r="B4823" s="8">
        <v>11390</v>
      </c>
      <c r="C4823" s="8" t="s">
        <v>2708</v>
      </c>
      <c r="D4823" s="8" t="s">
        <v>2325</v>
      </c>
      <c r="E4823" s="4" t="s">
        <v>426</v>
      </c>
      <c r="F4823" s="8" t="s">
        <v>2709</v>
      </c>
      <c r="G4823" s="8" t="s">
        <v>2710</v>
      </c>
      <c r="H4823" s="8" t="s">
        <v>76</v>
      </c>
      <c r="I4823" s="8" t="s">
        <v>230</v>
      </c>
      <c r="J4823" s="8" t="s">
        <v>61</v>
      </c>
      <c r="K4823" s="8" t="s">
        <v>314</v>
      </c>
      <c r="L4823" s="8" t="s">
        <v>799</v>
      </c>
      <c r="M4823" s="8" t="s">
        <v>102</v>
      </c>
      <c r="N4823" s="8" t="s">
        <v>1134</v>
      </c>
      <c r="O4823" s="8" t="s">
        <v>62</v>
      </c>
      <c r="P4823" s="8" t="s">
        <v>2328</v>
      </c>
      <c r="Q4823" s="8" t="s">
        <v>84</v>
      </c>
      <c r="R4823" s="8" t="s">
        <v>57</v>
      </c>
      <c r="S4823" s="8" t="s">
        <v>1214</v>
      </c>
      <c r="T4823" s="143">
        <v>3.38</v>
      </c>
      <c r="U4823" s="8" t="s">
        <v>2711</v>
      </c>
      <c r="V4823" s="147">
        <v>7.9500000000000001E-2</v>
      </c>
      <c r="W4823" s="145">
        <v>7.0180000000000006E-2</v>
      </c>
      <c r="X4823" s="146" t="s">
        <v>614</v>
      </c>
      <c r="Z4823" s="143">
        <v>125000</v>
      </c>
      <c r="AA4823" s="143">
        <v>3.681</v>
      </c>
      <c r="AB4823" s="143">
        <v>103.861</v>
      </c>
      <c r="AC4823" s="8"/>
      <c r="AD4823" s="143">
        <v>488.96600000000001</v>
      </c>
      <c r="AE4823" s="8"/>
      <c r="AF4823" s="8"/>
      <c r="AG4823" s="8" t="s">
        <v>17</v>
      </c>
      <c r="AH4823" s="145">
        <v>1.92E-4</v>
      </c>
      <c r="AI4823" s="145">
        <v>9.6835129895898897E-4</v>
      </c>
      <c r="AJ4823" s="145">
        <v>2.2144681551355001E-4</v>
      </c>
    </row>
    <row r="4824" spans="1:36" x14ac:dyDescent="0.2">
      <c r="A4824" s="8" t="s">
        <v>1226</v>
      </c>
      <c r="B4824" s="8">
        <v>11390</v>
      </c>
      <c r="C4824" s="8" t="s">
        <v>2712</v>
      </c>
      <c r="D4824" s="8" t="s">
        <v>2713</v>
      </c>
      <c r="E4824" s="4" t="s">
        <v>426</v>
      </c>
      <c r="F4824" s="8" t="s">
        <v>2714</v>
      </c>
      <c r="G4824" s="8" t="s">
        <v>2715</v>
      </c>
      <c r="H4824" s="8" t="s">
        <v>76</v>
      </c>
      <c r="I4824" s="8" t="s">
        <v>230</v>
      </c>
      <c r="J4824" s="8" t="s">
        <v>61</v>
      </c>
      <c r="K4824" s="8" t="s">
        <v>314</v>
      </c>
      <c r="L4824" s="8" t="s">
        <v>799</v>
      </c>
      <c r="M4824" s="8" t="s">
        <v>471</v>
      </c>
      <c r="N4824" s="8" t="s">
        <v>893</v>
      </c>
      <c r="O4824" s="8" t="s">
        <v>62</v>
      </c>
      <c r="P4824" s="8" t="s">
        <v>2291</v>
      </c>
      <c r="Q4824" s="8" t="s">
        <v>84</v>
      </c>
      <c r="R4824" s="8" t="s">
        <v>57</v>
      </c>
      <c r="S4824" s="8" t="s">
        <v>1214</v>
      </c>
      <c r="T4824" s="143">
        <v>3.29</v>
      </c>
      <c r="U4824" s="8" t="s">
        <v>2468</v>
      </c>
      <c r="V4824" s="147">
        <v>3.2500000000000001E-2</v>
      </c>
      <c r="W4824" s="145">
        <v>5.1589999999999997E-2</v>
      </c>
      <c r="X4824" s="146" t="s">
        <v>614</v>
      </c>
      <c r="Z4824" s="143">
        <v>78000</v>
      </c>
      <c r="AA4824" s="143">
        <v>3.681</v>
      </c>
      <c r="AB4824" s="143">
        <v>94.224000000000004</v>
      </c>
      <c r="AC4824" s="8"/>
      <c r="AD4824" s="143">
        <v>274.03300000000002</v>
      </c>
      <c r="AE4824" s="8"/>
      <c r="AF4824" s="8"/>
      <c r="AG4824" s="8" t="s">
        <v>17</v>
      </c>
      <c r="AH4824" s="145">
        <v>2.8E-5</v>
      </c>
      <c r="AI4824" s="145">
        <v>5.4269725586739896E-4</v>
      </c>
      <c r="AJ4824" s="145">
        <v>1.2410638497513599E-4</v>
      </c>
    </row>
    <row r="4825" spans="1:36" x14ac:dyDescent="0.2">
      <c r="A4825" s="8" t="s">
        <v>1226</v>
      </c>
      <c r="B4825" s="8">
        <v>11390</v>
      </c>
      <c r="C4825" s="8" t="s">
        <v>2712</v>
      </c>
      <c r="D4825" s="8" t="s">
        <v>2713</v>
      </c>
      <c r="E4825" s="4" t="s">
        <v>426</v>
      </c>
      <c r="F4825" s="8" t="s">
        <v>2716</v>
      </c>
      <c r="G4825" s="8" t="s">
        <v>2717</v>
      </c>
      <c r="H4825" s="8" t="s">
        <v>76</v>
      </c>
      <c r="I4825" s="8" t="s">
        <v>230</v>
      </c>
      <c r="J4825" s="8" t="s">
        <v>61</v>
      </c>
      <c r="K4825" s="8" t="s">
        <v>314</v>
      </c>
      <c r="L4825" s="8" t="s">
        <v>799</v>
      </c>
      <c r="M4825" s="8" t="s">
        <v>102</v>
      </c>
      <c r="N4825" s="8" t="s">
        <v>893</v>
      </c>
      <c r="O4825" s="8" t="s">
        <v>62</v>
      </c>
      <c r="P4825" s="8" t="s">
        <v>2291</v>
      </c>
      <c r="Q4825" s="8" t="s">
        <v>84</v>
      </c>
      <c r="R4825" s="8" t="s">
        <v>57</v>
      </c>
      <c r="S4825" s="8" t="s">
        <v>1214</v>
      </c>
      <c r="T4825" s="143">
        <v>1.46</v>
      </c>
      <c r="U4825" s="8" t="s">
        <v>2718</v>
      </c>
      <c r="V4825" s="147">
        <v>5.8000000000000003E-2</v>
      </c>
      <c r="W4825" s="145">
        <v>5.3310000000000003E-2</v>
      </c>
      <c r="X4825" s="146" t="s">
        <v>614</v>
      </c>
      <c r="Z4825" s="143">
        <v>95000</v>
      </c>
      <c r="AA4825" s="143">
        <v>3.681</v>
      </c>
      <c r="AB4825" s="143">
        <v>100.842</v>
      </c>
      <c r="AC4825" s="8"/>
      <c r="AD4825" s="143">
        <v>360.52699999999999</v>
      </c>
      <c r="AE4825" s="8"/>
      <c r="AF4825" s="8"/>
      <c r="AG4825" s="8" t="s">
        <v>17</v>
      </c>
      <c r="AH4825" s="145">
        <v>9.5000000000000005E-5</v>
      </c>
      <c r="AI4825" s="145">
        <v>7.1398987370351801E-4</v>
      </c>
      <c r="AJ4825" s="145">
        <v>1.63278330922404E-4</v>
      </c>
    </row>
    <row r="4826" spans="1:36" x14ac:dyDescent="0.2">
      <c r="A4826" s="8" t="s">
        <v>1226</v>
      </c>
      <c r="B4826" s="8">
        <v>11390</v>
      </c>
      <c r="C4826" s="8" t="s">
        <v>2712</v>
      </c>
      <c r="D4826" s="8" t="s">
        <v>2713</v>
      </c>
      <c r="E4826" s="4" t="s">
        <v>426</v>
      </c>
      <c r="F4826" s="8" t="s">
        <v>2719</v>
      </c>
      <c r="G4826" s="8" t="s">
        <v>2720</v>
      </c>
      <c r="H4826" s="8" t="s">
        <v>76</v>
      </c>
      <c r="I4826" s="8" t="s">
        <v>230</v>
      </c>
      <c r="J4826" s="8" t="s">
        <v>61</v>
      </c>
      <c r="K4826" s="8" t="s">
        <v>314</v>
      </c>
      <c r="L4826" s="8" t="s">
        <v>799</v>
      </c>
      <c r="M4826" s="8" t="s">
        <v>102</v>
      </c>
      <c r="N4826" s="8" t="s">
        <v>893</v>
      </c>
      <c r="O4826" s="8" t="s">
        <v>62</v>
      </c>
      <c r="P4826" s="8" t="s">
        <v>2291</v>
      </c>
      <c r="Q4826" s="8" t="s">
        <v>84</v>
      </c>
      <c r="R4826" s="8" t="s">
        <v>57</v>
      </c>
      <c r="S4826" s="8" t="s">
        <v>1214</v>
      </c>
      <c r="T4826" s="143">
        <v>4.4800000000000004</v>
      </c>
      <c r="U4826" s="8" t="s">
        <v>2721</v>
      </c>
      <c r="V4826" s="147">
        <v>6.1499999999999999E-2</v>
      </c>
      <c r="W4826" s="145">
        <v>5.1869999999999999E-2</v>
      </c>
      <c r="X4826" s="146" t="s">
        <v>614</v>
      </c>
      <c r="Z4826" s="143">
        <v>7000</v>
      </c>
      <c r="AA4826" s="143">
        <v>3.681</v>
      </c>
      <c r="AB4826" s="143">
        <v>105.443</v>
      </c>
      <c r="AC4826" s="8"/>
      <c r="AD4826" s="143">
        <v>27.79</v>
      </c>
      <c r="AE4826" s="8"/>
      <c r="AF4826" s="8"/>
      <c r="AG4826" s="8" t="s">
        <v>17</v>
      </c>
      <c r="AH4826" s="145">
        <v>6.0000000000000002E-6</v>
      </c>
      <c r="AI4826" s="145">
        <v>5.5035803965778897E-5</v>
      </c>
      <c r="AJ4826" s="145">
        <v>1.25858286559348E-5</v>
      </c>
    </row>
    <row r="4827" spans="1:36" x14ac:dyDescent="0.2">
      <c r="A4827" s="8" t="s">
        <v>1226</v>
      </c>
      <c r="B4827" s="8">
        <v>11390</v>
      </c>
      <c r="C4827" s="8" t="s">
        <v>2722</v>
      </c>
      <c r="D4827" s="8" t="s">
        <v>2723</v>
      </c>
      <c r="E4827" s="4" t="s">
        <v>426</v>
      </c>
      <c r="F4827" s="8" t="s">
        <v>2724</v>
      </c>
      <c r="G4827" s="8" t="s">
        <v>2725</v>
      </c>
      <c r="H4827" s="8" t="s">
        <v>76</v>
      </c>
      <c r="I4827" s="8" t="s">
        <v>230</v>
      </c>
      <c r="J4827" s="8" t="s">
        <v>61</v>
      </c>
      <c r="K4827" s="8" t="s">
        <v>314</v>
      </c>
      <c r="L4827" s="8" t="s">
        <v>799</v>
      </c>
      <c r="M4827" s="8" t="s">
        <v>102</v>
      </c>
      <c r="N4827" s="8" t="s">
        <v>881</v>
      </c>
      <c r="O4827" s="8" t="s">
        <v>62</v>
      </c>
      <c r="P4827" s="8" t="s">
        <v>1444</v>
      </c>
      <c r="Q4827" s="8" t="s">
        <v>84</v>
      </c>
      <c r="R4827" s="8" t="s">
        <v>57</v>
      </c>
      <c r="S4827" s="8" t="s">
        <v>1214</v>
      </c>
      <c r="T4827" s="143">
        <v>1.73</v>
      </c>
      <c r="U4827" s="8" t="s">
        <v>2726</v>
      </c>
      <c r="V4827" s="147">
        <v>4.8750000000000002E-2</v>
      </c>
      <c r="W4827" s="145">
        <v>5.1520000000000003E-2</v>
      </c>
      <c r="X4827" s="146" t="s">
        <v>614</v>
      </c>
      <c r="Z4827" s="143">
        <v>122000</v>
      </c>
      <c r="AA4827" s="143">
        <v>3.681</v>
      </c>
      <c r="AB4827" s="143">
        <v>99.677999999999997</v>
      </c>
      <c r="AC4827" s="8"/>
      <c r="AD4827" s="143">
        <v>450.49400000000003</v>
      </c>
      <c r="AE4827" s="8"/>
      <c r="AF4827" s="8"/>
      <c r="AG4827" s="8" t="s">
        <v>17</v>
      </c>
      <c r="AH4827" s="145">
        <v>0</v>
      </c>
      <c r="AI4827" s="145">
        <v>8.9216142603551496E-4</v>
      </c>
      <c r="AJ4827" s="145">
        <v>2.0402338173345001E-4</v>
      </c>
    </row>
    <row r="4828" spans="1:36" x14ac:dyDescent="0.2">
      <c r="A4828" s="8" t="s">
        <v>1226</v>
      </c>
      <c r="B4828" s="8">
        <v>11390</v>
      </c>
      <c r="C4828" s="8" t="s">
        <v>2722</v>
      </c>
      <c r="D4828" s="8" t="s">
        <v>2723</v>
      </c>
      <c r="E4828" s="4" t="s">
        <v>426</v>
      </c>
      <c r="F4828" s="8" t="s">
        <v>2727</v>
      </c>
      <c r="G4828" s="8" t="s">
        <v>2728</v>
      </c>
      <c r="H4828" s="8" t="s">
        <v>76</v>
      </c>
      <c r="I4828" s="8" t="s">
        <v>230</v>
      </c>
      <c r="J4828" s="8" t="s">
        <v>61</v>
      </c>
      <c r="K4828" s="8" t="s">
        <v>314</v>
      </c>
      <c r="L4828" s="8" t="s">
        <v>799</v>
      </c>
      <c r="M4828" s="8" t="s">
        <v>102</v>
      </c>
      <c r="N4828" s="8" t="s">
        <v>881</v>
      </c>
      <c r="O4828" s="8" t="s">
        <v>62</v>
      </c>
      <c r="P4828" s="8" t="s">
        <v>1444</v>
      </c>
      <c r="Q4828" s="8" t="s">
        <v>84</v>
      </c>
      <c r="R4828" s="8" t="s">
        <v>57</v>
      </c>
      <c r="S4828" s="8" t="s">
        <v>1214</v>
      </c>
      <c r="T4828" s="143">
        <v>3.81</v>
      </c>
      <c r="U4828" s="8" t="s">
        <v>2729</v>
      </c>
      <c r="V4828" s="147">
        <v>5.2499999999999998E-2</v>
      </c>
      <c r="W4828" s="145">
        <v>5.1189999999999999E-2</v>
      </c>
      <c r="X4828" s="146" t="s">
        <v>614</v>
      </c>
      <c r="Z4828" s="143">
        <v>122000</v>
      </c>
      <c r="AA4828" s="143">
        <v>3.681</v>
      </c>
      <c r="AB4828" s="143">
        <v>101.211</v>
      </c>
      <c r="AC4828" s="8"/>
      <c r="AD4828" s="143">
        <v>456.02699999999999</v>
      </c>
      <c r="AE4828" s="8"/>
      <c r="AF4828" s="8"/>
      <c r="AG4828" s="8" t="s">
        <v>17</v>
      </c>
      <c r="AH4828" s="145">
        <v>9.7999999999999997E-5</v>
      </c>
      <c r="AI4828" s="145">
        <v>9.0311802862992304E-4</v>
      </c>
      <c r="AJ4828" s="145">
        <v>2.0652898559434999E-4</v>
      </c>
    </row>
    <row r="4829" spans="1:36" x14ac:dyDescent="0.2">
      <c r="A4829" s="8" t="s">
        <v>1226</v>
      </c>
      <c r="B4829" s="8">
        <v>11390</v>
      </c>
      <c r="C4829" s="8" t="s">
        <v>2730</v>
      </c>
      <c r="D4829" s="8" t="s">
        <v>2731</v>
      </c>
      <c r="E4829" s="4" t="s">
        <v>426</v>
      </c>
      <c r="F4829" s="8" t="s">
        <v>2732</v>
      </c>
      <c r="G4829" s="8" t="s">
        <v>2733</v>
      </c>
      <c r="H4829" s="8" t="s">
        <v>76</v>
      </c>
      <c r="I4829" s="8" t="s">
        <v>230</v>
      </c>
      <c r="J4829" s="8" t="s">
        <v>61</v>
      </c>
      <c r="K4829" s="8" t="s">
        <v>317</v>
      </c>
      <c r="L4829" s="8" t="s">
        <v>799</v>
      </c>
      <c r="M4829" s="8" t="s">
        <v>102</v>
      </c>
      <c r="N4829" s="8" t="s">
        <v>888</v>
      </c>
      <c r="O4829" s="8" t="s">
        <v>62</v>
      </c>
      <c r="P4829" s="8" t="s">
        <v>2525</v>
      </c>
      <c r="Q4829" s="8" t="s">
        <v>102</v>
      </c>
      <c r="R4829" s="8" t="s">
        <v>64</v>
      </c>
      <c r="S4829" s="8" t="s">
        <v>1214</v>
      </c>
      <c r="T4829" s="143">
        <v>5.12</v>
      </c>
      <c r="U4829" s="8" t="s">
        <v>2734</v>
      </c>
      <c r="V4829" s="147">
        <v>4.65E-2</v>
      </c>
      <c r="W4829" s="145">
        <v>6.5710000000000005E-2</v>
      </c>
      <c r="X4829" s="146" t="s">
        <v>614</v>
      </c>
      <c r="Z4829" s="143">
        <v>247000</v>
      </c>
      <c r="AA4829" s="143">
        <v>3.681</v>
      </c>
      <c r="AB4829" s="143">
        <v>91.882000000000005</v>
      </c>
      <c r="AC4829" s="8"/>
      <c r="AD4829" s="143">
        <v>847.72900000000004</v>
      </c>
      <c r="AE4829" s="8"/>
      <c r="AF4829" s="8"/>
      <c r="AG4829" s="8" t="s">
        <v>17</v>
      </c>
      <c r="AH4829" s="145">
        <v>3.2899999999999997E-4</v>
      </c>
      <c r="AI4829" s="145">
        <v>1.6788471027932E-3</v>
      </c>
      <c r="AJ4829" s="145">
        <v>3.8392610723750098E-4</v>
      </c>
    </row>
    <row r="4830" spans="1:36" x14ac:dyDescent="0.2">
      <c r="A4830" s="8" t="s">
        <v>1226</v>
      </c>
      <c r="B4830" s="8">
        <v>11390</v>
      </c>
      <c r="C4830" s="8" t="s">
        <v>2730</v>
      </c>
      <c r="D4830" s="8" t="s">
        <v>2731</v>
      </c>
      <c r="E4830" s="4" t="s">
        <v>426</v>
      </c>
      <c r="F4830" s="8" t="s">
        <v>2735</v>
      </c>
      <c r="G4830" s="8" t="s">
        <v>2736</v>
      </c>
      <c r="H4830" s="8" t="s">
        <v>76</v>
      </c>
      <c r="I4830" s="8" t="s">
        <v>230</v>
      </c>
      <c r="J4830" s="8" t="s">
        <v>61</v>
      </c>
      <c r="K4830" s="8" t="s">
        <v>317</v>
      </c>
      <c r="L4830" s="8" t="s">
        <v>799</v>
      </c>
      <c r="M4830" s="8" t="s">
        <v>471</v>
      </c>
      <c r="N4830" s="8" t="s">
        <v>888</v>
      </c>
      <c r="O4830" s="8" t="s">
        <v>62</v>
      </c>
      <c r="P4830" s="8" t="s">
        <v>2525</v>
      </c>
      <c r="Q4830" s="8" t="s">
        <v>102</v>
      </c>
      <c r="R4830" s="8" t="s">
        <v>64</v>
      </c>
      <c r="S4830" s="8" t="s">
        <v>1214</v>
      </c>
      <c r="T4830" s="143">
        <v>0.65</v>
      </c>
      <c r="U4830" s="8" t="s">
        <v>2737</v>
      </c>
      <c r="V4830" s="147">
        <v>3.9E-2</v>
      </c>
      <c r="W4830" s="145">
        <v>5.9729999999999998E-2</v>
      </c>
      <c r="X4830" s="146" t="s">
        <v>614</v>
      </c>
      <c r="Z4830" s="143">
        <v>19908</v>
      </c>
      <c r="AA4830" s="143">
        <v>3.681</v>
      </c>
      <c r="AB4830" s="143">
        <v>98.453999999999994</v>
      </c>
      <c r="AC4830" s="8"/>
      <c r="AD4830" s="143">
        <v>72.981999999999999</v>
      </c>
      <c r="AE4830" s="8"/>
      <c r="AF4830" s="8"/>
      <c r="AG4830" s="8" t="s">
        <v>17</v>
      </c>
      <c r="AH4830" s="145">
        <v>2.8E-5</v>
      </c>
      <c r="AI4830" s="145">
        <v>1.4453398745732901E-4</v>
      </c>
      <c r="AJ4830" s="145">
        <v>3.3052665174620999E-5</v>
      </c>
    </row>
    <row r="4831" spans="1:36" x14ac:dyDescent="0.2">
      <c r="A4831" s="8" t="s">
        <v>1226</v>
      </c>
      <c r="B4831" s="8">
        <v>11390</v>
      </c>
      <c r="C4831" s="8" t="s">
        <v>2730</v>
      </c>
      <c r="D4831" s="8" t="s">
        <v>2731</v>
      </c>
      <c r="E4831" s="4" t="s">
        <v>426</v>
      </c>
      <c r="F4831" s="8" t="s">
        <v>2738</v>
      </c>
      <c r="G4831" s="8" t="s">
        <v>2739</v>
      </c>
      <c r="H4831" s="8" t="s">
        <v>76</v>
      </c>
      <c r="I4831" s="8" t="s">
        <v>230</v>
      </c>
      <c r="J4831" s="8" t="s">
        <v>61</v>
      </c>
      <c r="K4831" s="8" t="s">
        <v>317</v>
      </c>
      <c r="L4831" s="8" t="s">
        <v>799</v>
      </c>
      <c r="M4831" s="8" t="s">
        <v>471</v>
      </c>
      <c r="N4831" s="8" t="s">
        <v>888</v>
      </c>
      <c r="O4831" s="8" t="s">
        <v>62</v>
      </c>
      <c r="P4831" s="8" t="s">
        <v>2525</v>
      </c>
      <c r="Q4831" s="8" t="s">
        <v>102</v>
      </c>
      <c r="R4831" s="8" t="s">
        <v>64</v>
      </c>
      <c r="S4831" s="8" t="s">
        <v>1214</v>
      </c>
      <c r="T4831" s="143">
        <v>1.81</v>
      </c>
      <c r="U4831" s="8" t="s">
        <v>2740</v>
      </c>
      <c r="V4831" s="147">
        <v>4.3749999999999997E-2</v>
      </c>
      <c r="W4831" s="145">
        <v>6.0249999999999998E-2</v>
      </c>
      <c r="X4831" s="146" t="s">
        <v>614</v>
      </c>
      <c r="Z4831" s="143">
        <v>342000</v>
      </c>
      <c r="AA4831" s="143">
        <v>3.681</v>
      </c>
      <c r="AB4831" s="143">
        <v>97.417000000000002</v>
      </c>
      <c r="AC4831" s="8"/>
      <c r="AD4831" s="143">
        <v>1228.6790000000001</v>
      </c>
      <c r="AE4831" s="8"/>
      <c r="AF4831" s="8"/>
      <c r="AG4831" s="8" t="s">
        <v>17</v>
      </c>
      <c r="AH4831" s="145">
        <v>4.8899999999999996E-4</v>
      </c>
      <c r="AI4831" s="145">
        <v>2.43328428052001E-3</v>
      </c>
      <c r="AJ4831" s="145">
        <v>5.5645410476508805E-4</v>
      </c>
    </row>
    <row r="4832" spans="1:36" x14ac:dyDescent="0.2">
      <c r="A4832" s="8" t="s">
        <v>1226</v>
      </c>
      <c r="B4832" s="8">
        <v>11390</v>
      </c>
      <c r="C4832" s="8" t="s">
        <v>2962</v>
      </c>
      <c r="D4832" s="8" t="s">
        <v>2963</v>
      </c>
      <c r="E4832" s="4" t="s">
        <v>426</v>
      </c>
      <c r="F4832" s="8" t="s">
        <v>2999</v>
      </c>
      <c r="G4832" s="8" t="s">
        <v>3000</v>
      </c>
      <c r="H4832" s="8" t="s">
        <v>76</v>
      </c>
      <c r="I4832" s="8" t="s">
        <v>230</v>
      </c>
      <c r="J4832" s="8" t="s">
        <v>61</v>
      </c>
      <c r="K4832" t="s">
        <v>314</v>
      </c>
      <c r="L4832" s="8" t="s">
        <v>799</v>
      </c>
      <c r="M4832" s="8" t="s">
        <v>102</v>
      </c>
      <c r="N4832" s="8" t="s">
        <v>888</v>
      </c>
      <c r="O4832" s="8" t="s">
        <v>62</v>
      </c>
      <c r="P4832" s="8" t="s">
        <v>1646</v>
      </c>
      <c r="Q4832" s="8" t="s">
        <v>84</v>
      </c>
      <c r="R4832" s="8" t="s">
        <v>57</v>
      </c>
      <c r="S4832" s="8" t="s">
        <v>1214</v>
      </c>
      <c r="T4832" s="143">
        <v>7.7</v>
      </c>
      <c r="U4832" s="8" t="s">
        <v>3001</v>
      </c>
      <c r="V4832" s="147">
        <v>4.9849999999999998E-2</v>
      </c>
      <c r="W4832" s="145">
        <v>5.0750000000000003E-2</v>
      </c>
      <c r="X4832" s="146" t="s">
        <v>614</v>
      </c>
      <c r="Z4832" s="143">
        <v>300000</v>
      </c>
      <c r="AA4832" s="143">
        <v>3.681</v>
      </c>
      <c r="AB4832" s="143">
        <v>100.723</v>
      </c>
      <c r="AC4832" s="8"/>
      <c r="AD4832" s="143">
        <v>1115.597</v>
      </c>
      <c r="AE4832" s="8"/>
      <c r="AF4832" s="8"/>
      <c r="AG4832" s="8" t="s">
        <v>17</v>
      </c>
      <c r="AH4832" s="145">
        <v>2.4000000000000001E-4</v>
      </c>
      <c r="AI4832" s="145">
        <v>2.2093360918266701E-3</v>
      </c>
      <c r="AJ4832" s="145">
        <v>5.05240652292333E-4</v>
      </c>
    </row>
    <row r="4833" spans="1:36" x14ac:dyDescent="0.2">
      <c r="A4833" s="8" t="s">
        <v>1226</v>
      </c>
      <c r="B4833" s="8">
        <v>11390</v>
      </c>
      <c r="C4833" s="8" t="s">
        <v>2962</v>
      </c>
      <c r="D4833" s="8" t="s">
        <v>2963</v>
      </c>
      <c r="E4833" s="4" t="s">
        <v>426</v>
      </c>
      <c r="F4833" s="8" t="s">
        <v>2964</v>
      </c>
      <c r="G4833" s="8" t="s">
        <v>2965</v>
      </c>
      <c r="H4833" s="8" t="s">
        <v>76</v>
      </c>
      <c r="I4833" s="8" t="s">
        <v>230</v>
      </c>
      <c r="J4833" s="8" t="s">
        <v>61</v>
      </c>
      <c r="K4833" t="s">
        <v>314</v>
      </c>
      <c r="L4833" s="8" t="s">
        <v>799</v>
      </c>
      <c r="M4833" s="8" t="s">
        <v>102</v>
      </c>
      <c r="N4833" s="8" t="s">
        <v>888</v>
      </c>
      <c r="O4833" s="8" t="s">
        <v>62</v>
      </c>
      <c r="P4833" s="8" t="s">
        <v>1646</v>
      </c>
      <c r="Q4833" s="8" t="s">
        <v>84</v>
      </c>
      <c r="R4833" s="8" t="s">
        <v>57</v>
      </c>
      <c r="S4833" s="8" t="s">
        <v>1214</v>
      </c>
      <c r="T4833" s="143">
        <v>5.77</v>
      </c>
      <c r="U4833" s="8" t="s">
        <v>2966</v>
      </c>
      <c r="V4833" s="147">
        <v>4.9090000000000002E-2</v>
      </c>
      <c r="W4833" s="145">
        <v>5.0099999999999999E-2</v>
      </c>
      <c r="X4833" s="146" t="s">
        <v>614</v>
      </c>
      <c r="Z4833" s="143">
        <v>73000</v>
      </c>
      <c r="AA4833" s="143">
        <v>3.681</v>
      </c>
      <c r="AB4833" s="143">
        <v>100.479</v>
      </c>
      <c r="AC4833" s="8"/>
      <c r="AD4833" s="143">
        <v>270</v>
      </c>
      <c r="AE4833" s="8"/>
      <c r="AF4833" s="8"/>
      <c r="AG4833" s="8" t="s">
        <v>17</v>
      </c>
      <c r="AH4833" s="145">
        <v>9.7E-5</v>
      </c>
      <c r="AI4833" s="145">
        <v>5.3470992212850004E-4</v>
      </c>
      <c r="AJ4833" s="145">
        <v>1.2227980651871801E-4</v>
      </c>
    </row>
    <row r="4834" spans="1:36" x14ac:dyDescent="0.2">
      <c r="A4834" s="8" t="s">
        <v>1226</v>
      </c>
      <c r="B4834" s="8">
        <v>11390</v>
      </c>
      <c r="C4834" s="8" t="s">
        <v>2967</v>
      </c>
      <c r="D4834" s="8" t="s">
        <v>2968</v>
      </c>
      <c r="E4834" s="4" t="s">
        <v>426</v>
      </c>
      <c r="F4834" s="8" t="s">
        <v>2969</v>
      </c>
      <c r="G4834" s="8" t="s">
        <v>2970</v>
      </c>
      <c r="H4834" s="8" t="s">
        <v>76</v>
      </c>
      <c r="I4834" s="8" t="s">
        <v>230</v>
      </c>
      <c r="J4834" s="8" t="s">
        <v>61</v>
      </c>
      <c r="K4834" t="s">
        <v>153</v>
      </c>
      <c r="L4834" s="8" t="s">
        <v>799</v>
      </c>
      <c r="M4834" s="8" t="s">
        <v>102</v>
      </c>
      <c r="N4834" s="8" t="s">
        <v>873</v>
      </c>
      <c r="O4834" s="8" t="s">
        <v>62</v>
      </c>
      <c r="P4834" s="8" t="s">
        <v>2971</v>
      </c>
      <c r="Q4834" s="8" t="s">
        <v>102</v>
      </c>
      <c r="R4834" s="8" t="s">
        <v>64</v>
      </c>
      <c r="S4834" s="8" t="s">
        <v>1216</v>
      </c>
      <c r="T4834" s="143">
        <v>5.12</v>
      </c>
      <c r="U4834" s="8" t="s">
        <v>2972</v>
      </c>
      <c r="V4834" s="147">
        <v>4.4999999999999998E-2</v>
      </c>
      <c r="W4834" s="145">
        <v>4.5670000000000002E-2</v>
      </c>
      <c r="X4834" s="146" t="s">
        <v>614</v>
      </c>
      <c r="Z4834" s="143">
        <v>310000</v>
      </c>
      <c r="AA4834" s="143">
        <v>3.9790000000000001</v>
      </c>
      <c r="AB4834" s="143">
        <v>99.724999999999994</v>
      </c>
      <c r="AC4834" s="8"/>
      <c r="AD4834" s="143">
        <v>1230.5840000000001</v>
      </c>
      <c r="AE4834" s="8"/>
      <c r="AF4834" s="8"/>
      <c r="AG4834" s="8" t="s">
        <v>17</v>
      </c>
      <c r="AH4834" s="145">
        <v>3.6499999999999998E-4</v>
      </c>
      <c r="AI4834" s="145">
        <v>2.4370557062914E-3</v>
      </c>
      <c r="AJ4834" s="145">
        <v>5.5731657092578601E-4</v>
      </c>
    </row>
    <row r="4835" spans="1:36" x14ac:dyDescent="0.2">
      <c r="A4835" s="8" t="s">
        <v>1226</v>
      </c>
      <c r="B4835" s="8">
        <v>11390</v>
      </c>
      <c r="C4835" s="8" t="s">
        <v>2741</v>
      </c>
      <c r="D4835" s="8" t="s">
        <v>2742</v>
      </c>
      <c r="E4835" s="4" t="s">
        <v>426</v>
      </c>
      <c r="F4835" s="8" t="s">
        <v>2743</v>
      </c>
      <c r="G4835" s="8" t="s">
        <v>2744</v>
      </c>
      <c r="H4835" s="8" t="s">
        <v>76</v>
      </c>
      <c r="I4835" s="8" t="s">
        <v>230</v>
      </c>
      <c r="J4835" s="8" t="s">
        <v>61</v>
      </c>
      <c r="K4835" s="8" t="s">
        <v>313</v>
      </c>
      <c r="L4835" s="8" t="s">
        <v>799</v>
      </c>
      <c r="M4835" s="8" t="s">
        <v>102</v>
      </c>
      <c r="N4835" s="8" t="s">
        <v>909</v>
      </c>
      <c r="O4835" s="8" t="s">
        <v>62</v>
      </c>
      <c r="P4835" s="8" t="s">
        <v>2347</v>
      </c>
      <c r="Q4835" s="8" t="s">
        <v>84</v>
      </c>
      <c r="R4835" s="8" t="s">
        <v>57</v>
      </c>
      <c r="S4835" s="8" t="s">
        <v>1216</v>
      </c>
      <c r="T4835" s="143">
        <v>0.77</v>
      </c>
      <c r="U4835" s="8" t="s">
        <v>2745</v>
      </c>
      <c r="V4835" s="147">
        <v>0.02</v>
      </c>
      <c r="W4835" s="145">
        <v>7.6300000000000007E-2</v>
      </c>
      <c r="X4835" s="146" t="s">
        <v>614</v>
      </c>
      <c r="Z4835" s="143">
        <v>435000</v>
      </c>
      <c r="AA4835" s="143">
        <v>3.9790000000000001</v>
      </c>
      <c r="AB4835" s="143">
        <v>95.575999999999993</v>
      </c>
      <c r="AC4835" s="8"/>
      <c r="AD4835" s="143">
        <v>1660.1030000000001</v>
      </c>
      <c r="AE4835" s="8"/>
      <c r="AF4835" s="8"/>
      <c r="AG4835" s="8" t="s">
        <v>17</v>
      </c>
      <c r="AH4835" s="145">
        <v>1.4499999999999999E-3</v>
      </c>
      <c r="AI4835" s="145">
        <v>3.2876777621180602E-3</v>
      </c>
      <c r="AJ4835" s="145">
        <v>7.5184054757651596E-4</v>
      </c>
    </row>
    <row r="4836" spans="1:36" x14ac:dyDescent="0.2">
      <c r="A4836" s="8" t="s">
        <v>1226</v>
      </c>
      <c r="B4836" s="8">
        <v>11390</v>
      </c>
      <c r="C4836" s="8" t="s">
        <v>2746</v>
      </c>
      <c r="D4836" s="8" t="s">
        <v>2747</v>
      </c>
      <c r="E4836" s="4" t="s">
        <v>426</v>
      </c>
      <c r="F4836" s="8" t="s">
        <v>2748</v>
      </c>
      <c r="G4836" s="8" t="s">
        <v>2749</v>
      </c>
      <c r="H4836" s="8" t="s">
        <v>76</v>
      </c>
      <c r="I4836" s="8" t="s">
        <v>230</v>
      </c>
      <c r="J4836" s="8" t="s">
        <v>61</v>
      </c>
      <c r="K4836" s="8" t="s">
        <v>314</v>
      </c>
      <c r="L4836" s="8" t="s">
        <v>799</v>
      </c>
      <c r="M4836" s="8" t="s">
        <v>102</v>
      </c>
      <c r="N4836" s="8" t="s">
        <v>881</v>
      </c>
      <c r="O4836" s="8" t="s">
        <v>62</v>
      </c>
      <c r="P4836" s="8" t="s">
        <v>2328</v>
      </c>
      <c r="Q4836" s="8" t="s">
        <v>84</v>
      </c>
      <c r="R4836" s="8" t="s">
        <v>57</v>
      </c>
      <c r="S4836" s="8" t="s">
        <v>1214</v>
      </c>
      <c r="T4836" s="143">
        <v>2.79</v>
      </c>
      <c r="U4836" s="8" t="s">
        <v>2750</v>
      </c>
      <c r="V4836" s="147">
        <v>4.3499999999999997E-2</v>
      </c>
      <c r="W4836" s="145">
        <v>5.1650000000000001E-2</v>
      </c>
      <c r="X4836" s="146" t="s">
        <v>614</v>
      </c>
      <c r="Z4836" s="143">
        <v>78000</v>
      </c>
      <c r="AA4836" s="143">
        <v>3.681</v>
      </c>
      <c r="AB4836" s="143">
        <v>98.018000000000001</v>
      </c>
      <c r="AC4836" s="8"/>
      <c r="AD4836" s="143">
        <v>286.31900000000002</v>
      </c>
      <c r="AE4836" s="8"/>
      <c r="AF4836" s="8"/>
      <c r="AG4836" s="8" t="s">
        <v>17</v>
      </c>
      <c r="AH4836" s="145">
        <v>1.2999999999999999E-4</v>
      </c>
      <c r="AI4836" s="145">
        <v>5.6702808830733401E-4</v>
      </c>
      <c r="AJ4836" s="145">
        <v>1.2967046628365499E-4</v>
      </c>
    </row>
    <row r="4837" spans="1:36" x14ac:dyDescent="0.2">
      <c r="A4837" s="8" t="s">
        <v>1226</v>
      </c>
      <c r="B4837" s="8">
        <v>11390</v>
      </c>
      <c r="C4837" s="8" t="s">
        <v>2751</v>
      </c>
      <c r="D4837" s="8" t="s">
        <v>2752</v>
      </c>
      <c r="E4837" s="4" t="s">
        <v>426</v>
      </c>
      <c r="F4837" s="8" t="s">
        <v>2753</v>
      </c>
      <c r="G4837" s="8" t="s">
        <v>2754</v>
      </c>
      <c r="H4837" s="8" t="s">
        <v>76</v>
      </c>
      <c r="I4837" s="8" t="s">
        <v>230</v>
      </c>
      <c r="J4837" s="8" t="s">
        <v>61</v>
      </c>
      <c r="K4837" s="8" t="s">
        <v>59</v>
      </c>
      <c r="L4837" s="8" t="s">
        <v>799</v>
      </c>
      <c r="M4837" s="8" t="s">
        <v>102</v>
      </c>
      <c r="N4837" s="8" t="s">
        <v>130</v>
      </c>
      <c r="O4837" s="8" t="s">
        <v>62</v>
      </c>
      <c r="P4837" s="8" t="s">
        <v>2457</v>
      </c>
      <c r="Q4837" s="8" t="s">
        <v>96</v>
      </c>
      <c r="R4837" s="8" t="s">
        <v>57</v>
      </c>
      <c r="S4837" s="8" t="s">
        <v>1214</v>
      </c>
      <c r="T4837" s="143">
        <v>4.08</v>
      </c>
      <c r="U4837" s="8" t="s">
        <v>2755</v>
      </c>
      <c r="V4837" s="147">
        <v>2.5000000000000001E-2</v>
      </c>
      <c r="W4837" s="145">
        <v>5.636E-2</v>
      </c>
      <c r="X4837" s="146" t="s">
        <v>614</v>
      </c>
      <c r="Z4837" s="143">
        <v>78000</v>
      </c>
      <c r="AA4837" s="143">
        <v>3.681</v>
      </c>
      <c r="AB4837" s="143">
        <v>88.26</v>
      </c>
      <c r="AC4837" s="8"/>
      <c r="AD4837" s="143">
        <v>253.709</v>
      </c>
      <c r="AE4837" s="8"/>
      <c r="AF4837" s="8"/>
      <c r="AG4837" s="8" t="s">
        <v>17</v>
      </c>
      <c r="AH4837" s="145">
        <v>1.56E-4</v>
      </c>
      <c r="AI4837" s="145">
        <v>5.0244770573992803E-4</v>
      </c>
      <c r="AJ4837" s="145">
        <v>1.14901941596826E-4</v>
      </c>
    </row>
    <row r="4838" spans="1:36" x14ac:dyDescent="0.2">
      <c r="A4838" s="8" t="s">
        <v>1226</v>
      </c>
      <c r="B4838" s="8">
        <v>11390</v>
      </c>
      <c r="C4838" s="8" t="s">
        <v>2756</v>
      </c>
      <c r="D4838" s="8" t="s">
        <v>2757</v>
      </c>
      <c r="E4838" s="4" t="s">
        <v>425</v>
      </c>
      <c r="F4838" s="8" t="s">
        <v>2762</v>
      </c>
      <c r="G4838" s="8" t="s">
        <v>2763</v>
      </c>
      <c r="H4838" s="8" t="s">
        <v>76</v>
      </c>
      <c r="I4838" s="8" t="s">
        <v>230</v>
      </c>
      <c r="J4838" s="8" t="s">
        <v>61</v>
      </c>
      <c r="K4838" t="s">
        <v>314</v>
      </c>
      <c r="L4838" s="8" t="s">
        <v>799</v>
      </c>
      <c r="M4838" s="8" t="s">
        <v>102</v>
      </c>
      <c r="N4838" s="8" t="s">
        <v>888</v>
      </c>
      <c r="O4838" s="8" t="s">
        <v>62</v>
      </c>
      <c r="P4838" s="8" t="s">
        <v>2760</v>
      </c>
      <c r="Q4838" s="8" t="s">
        <v>84</v>
      </c>
      <c r="R4838" s="8" t="s">
        <v>57</v>
      </c>
      <c r="S4838" s="8" t="s">
        <v>1216</v>
      </c>
      <c r="T4838" s="143">
        <v>2.82</v>
      </c>
      <c r="U4838" s="8" t="s">
        <v>2750</v>
      </c>
      <c r="V4838" s="147">
        <v>3.7499999999999999E-2</v>
      </c>
      <c r="W4838" s="145">
        <v>4.8349999999999997E-2</v>
      </c>
      <c r="X4838" s="146" t="s">
        <v>614</v>
      </c>
      <c r="Z4838" s="143">
        <v>229000</v>
      </c>
      <c r="AA4838" s="143">
        <v>3.9790000000000001</v>
      </c>
      <c r="AB4838" s="143">
        <v>97.105999999999995</v>
      </c>
      <c r="AC4838" s="8"/>
      <c r="AD4838" s="143">
        <v>898.22699999999998</v>
      </c>
      <c r="AE4838" s="8"/>
      <c r="AF4838" s="8"/>
      <c r="AG4838" s="8" t="s">
        <v>17</v>
      </c>
      <c r="AH4838" s="145">
        <v>2.0799999999999999E-4</v>
      </c>
      <c r="AI4838" s="145">
        <v>1.77885390529821E-3</v>
      </c>
      <c r="AJ4838" s="145">
        <v>4.0679610077005101E-4</v>
      </c>
    </row>
    <row r="4839" spans="1:36" x14ac:dyDescent="0.2">
      <c r="A4839" s="8" t="s">
        <v>1226</v>
      </c>
      <c r="B4839" s="8">
        <v>11390</v>
      </c>
      <c r="C4839" s="8" t="s">
        <v>2756</v>
      </c>
      <c r="D4839" s="8" t="s">
        <v>2757</v>
      </c>
      <c r="E4839" s="4" t="s">
        <v>425</v>
      </c>
      <c r="F4839" s="8" t="s">
        <v>2764</v>
      </c>
      <c r="G4839" s="8" t="s">
        <v>2765</v>
      </c>
      <c r="H4839" s="8" t="s">
        <v>76</v>
      </c>
      <c r="I4839" s="8" t="s">
        <v>230</v>
      </c>
      <c r="J4839" s="8" t="s">
        <v>61</v>
      </c>
      <c r="K4839" t="s">
        <v>314</v>
      </c>
      <c r="L4839" s="8" t="s">
        <v>799</v>
      </c>
      <c r="M4839" s="8" t="s">
        <v>471</v>
      </c>
      <c r="N4839" s="8" t="s">
        <v>888</v>
      </c>
      <c r="O4839" s="8" t="s">
        <v>62</v>
      </c>
      <c r="P4839" s="8" t="s">
        <v>2760</v>
      </c>
      <c r="Q4839" s="8" t="s">
        <v>84</v>
      </c>
      <c r="R4839" s="8" t="s">
        <v>57</v>
      </c>
      <c r="S4839" s="8" t="s">
        <v>1214</v>
      </c>
      <c r="T4839" s="143">
        <v>2.33</v>
      </c>
      <c r="U4839" s="8" t="s">
        <v>2766</v>
      </c>
      <c r="V4839" s="147">
        <v>3.15E-2</v>
      </c>
      <c r="W4839" s="145">
        <v>6.1310000000000003E-2</v>
      </c>
      <c r="X4839" s="146" t="s">
        <v>614</v>
      </c>
      <c r="Z4839" s="143">
        <v>60000</v>
      </c>
      <c r="AA4839" s="143">
        <v>3.681</v>
      </c>
      <c r="AB4839" s="143">
        <v>93.534999999999997</v>
      </c>
      <c r="AC4839" s="8"/>
      <c r="AD4839" s="143">
        <v>210.041</v>
      </c>
      <c r="AE4839" s="8"/>
      <c r="AF4839" s="8"/>
      <c r="AG4839" s="8" t="s">
        <v>17</v>
      </c>
      <c r="AH4839" s="145">
        <v>1.7E-5</v>
      </c>
      <c r="AI4839" s="145">
        <v>4.1596573221248001E-4</v>
      </c>
      <c r="AJ4839" s="145">
        <v>9.5124865180892199E-5</v>
      </c>
    </row>
    <row r="4840" spans="1:36" x14ac:dyDescent="0.2">
      <c r="A4840" s="8" t="s">
        <v>1226</v>
      </c>
      <c r="B4840" s="8">
        <v>11390</v>
      </c>
      <c r="C4840" s="8" t="s">
        <v>2756</v>
      </c>
      <c r="D4840" s="8" t="s">
        <v>2757</v>
      </c>
      <c r="E4840" s="4" t="s">
        <v>425</v>
      </c>
      <c r="F4840" s="8" t="s">
        <v>2767</v>
      </c>
      <c r="G4840" s="8" t="s">
        <v>2768</v>
      </c>
      <c r="H4840" s="8" t="s">
        <v>76</v>
      </c>
      <c r="I4840" s="8" t="s">
        <v>230</v>
      </c>
      <c r="J4840" s="8" t="s">
        <v>61</v>
      </c>
      <c r="K4840" t="s">
        <v>314</v>
      </c>
      <c r="L4840" s="8" t="s">
        <v>799</v>
      </c>
      <c r="M4840" s="8" t="s">
        <v>102</v>
      </c>
      <c r="N4840" s="8" t="s">
        <v>888</v>
      </c>
      <c r="O4840" s="8" t="s">
        <v>62</v>
      </c>
      <c r="P4840" s="8" t="s">
        <v>2760</v>
      </c>
      <c r="Q4840" s="8" t="s">
        <v>84</v>
      </c>
      <c r="R4840" s="8" t="s">
        <v>57</v>
      </c>
      <c r="S4840" s="8" t="s">
        <v>1216</v>
      </c>
      <c r="T4840" s="143">
        <v>0.86</v>
      </c>
      <c r="U4840" s="8" t="s">
        <v>1958</v>
      </c>
      <c r="V4840" s="147">
        <v>4.4999999999999998E-2</v>
      </c>
      <c r="W4840" s="145">
        <v>4.5960000000000001E-2</v>
      </c>
      <c r="X4840" s="146" t="s">
        <v>614</v>
      </c>
      <c r="Z4840" s="143">
        <v>42000</v>
      </c>
      <c r="AA4840" s="143">
        <v>3.9790000000000001</v>
      </c>
      <c r="AB4840" s="143">
        <v>99.995999999999995</v>
      </c>
      <c r="AC4840" s="8"/>
      <c r="AD4840" s="143">
        <v>167.732</v>
      </c>
      <c r="AE4840" s="8"/>
      <c r="AF4840" s="8"/>
      <c r="AG4840" s="8" t="s">
        <v>17</v>
      </c>
      <c r="AH4840" s="145">
        <v>4.6999999999999997E-5</v>
      </c>
      <c r="AI4840" s="145">
        <v>3.32177380106762E-4</v>
      </c>
      <c r="AJ4840" s="145">
        <v>7.5963777907207404E-5</v>
      </c>
    </row>
    <row r="4841" spans="1:36" x14ac:dyDescent="0.2">
      <c r="A4841" s="8" t="s">
        <v>1226</v>
      </c>
      <c r="B4841" s="8">
        <v>11390</v>
      </c>
      <c r="C4841" s="8" t="s">
        <v>2756</v>
      </c>
      <c r="D4841" s="8" t="s">
        <v>2757</v>
      </c>
      <c r="E4841" s="4" t="s">
        <v>425</v>
      </c>
      <c r="F4841" s="8" t="s">
        <v>2769</v>
      </c>
      <c r="G4841" s="8" t="s">
        <v>2770</v>
      </c>
      <c r="H4841" s="8" t="s">
        <v>76</v>
      </c>
      <c r="I4841" s="8" t="s">
        <v>230</v>
      </c>
      <c r="J4841" s="8" t="s">
        <v>61</v>
      </c>
      <c r="K4841" t="s">
        <v>314</v>
      </c>
      <c r="L4841" s="8" t="s">
        <v>799</v>
      </c>
      <c r="M4841" s="8" t="s">
        <v>102</v>
      </c>
      <c r="N4841" s="8" t="s">
        <v>888</v>
      </c>
      <c r="O4841" s="8" t="s">
        <v>62</v>
      </c>
      <c r="P4841" s="8" t="s">
        <v>2760</v>
      </c>
      <c r="Q4841" s="8" t="s">
        <v>84</v>
      </c>
      <c r="R4841" s="8" t="s">
        <v>57</v>
      </c>
      <c r="S4841" s="8" t="s">
        <v>1216</v>
      </c>
      <c r="T4841" s="143">
        <v>5.15</v>
      </c>
      <c r="U4841" s="8" t="s">
        <v>2771</v>
      </c>
      <c r="V4841" s="147">
        <v>4.3749999999999997E-2</v>
      </c>
      <c r="W4841" s="145">
        <v>5.2049999999999999E-2</v>
      </c>
      <c r="X4841" s="146" t="s">
        <v>614</v>
      </c>
      <c r="Z4841" s="143">
        <v>399000</v>
      </c>
      <c r="AA4841" s="143">
        <v>3.9790000000000001</v>
      </c>
      <c r="AB4841" s="143">
        <v>96.337000000000003</v>
      </c>
      <c r="AC4841" s="8"/>
      <c r="AD4841" s="143">
        <v>1556.71</v>
      </c>
      <c r="AE4841" s="8"/>
      <c r="AF4841" s="8"/>
      <c r="AG4841" s="8" t="s">
        <v>17</v>
      </c>
      <c r="AH4841" s="145">
        <v>2.6600000000000001E-4</v>
      </c>
      <c r="AI4841" s="145">
        <v>3.08291824442168E-3</v>
      </c>
      <c r="AJ4841" s="145">
        <v>7.0501524441567002E-4</v>
      </c>
    </row>
    <row r="4842" spans="1:36" x14ac:dyDescent="0.2">
      <c r="A4842" s="8" t="s">
        <v>1226</v>
      </c>
      <c r="B4842" s="8">
        <v>11390</v>
      </c>
      <c r="C4842" s="8" t="s">
        <v>2772</v>
      </c>
      <c r="D4842" s="8" t="s">
        <v>2757</v>
      </c>
      <c r="E4842" s="4" t="s">
        <v>425</v>
      </c>
      <c r="F4842" s="8" t="s">
        <v>2773</v>
      </c>
      <c r="G4842" s="8" t="s">
        <v>2774</v>
      </c>
      <c r="H4842" s="8" t="s">
        <v>76</v>
      </c>
      <c r="I4842" s="8" t="s">
        <v>230</v>
      </c>
      <c r="J4842" s="8" t="s">
        <v>61</v>
      </c>
      <c r="K4842" t="s">
        <v>314</v>
      </c>
      <c r="L4842" s="8" t="s">
        <v>799</v>
      </c>
      <c r="M4842" s="8" t="s">
        <v>102</v>
      </c>
      <c r="N4842" s="8" t="s">
        <v>888</v>
      </c>
      <c r="O4842" s="8" t="s">
        <v>62</v>
      </c>
      <c r="P4842" s="8" t="s">
        <v>2760</v>
      </c>
      <c r="Q4842" s="8" t="s">
        <v>84</v>
      </c>
      <c r="R4842" s="8" t="s">
        <v>57</v>
      </c>
      <c r="S4842" s="8" t="s">
        <v>1216</v>
      </c>
      <c r="T4842" s="143">
        <v>4.3099999999999996</v>
      </c>
      <c r="U4842" s="8" t="s">
        <v>2775</v>
      </c>
      <c r="V4842" s="147">
        <v>7.3749999999999996E-2</v>
      </c>
      <c r="W4842" s="145">
        <v>5.1639999999999998E-2</v>
      </c>
      <c r="X4842" s="146" t="s">
        <v>614</v>
      </c>
      <c r="Z4842" s="143">
        <v>157000</v>
      </c>
      <c r="AA4842" s="143">
        <v>3.9790000000000001</v>
      </c>
      <c r="AB4842" s="143">
        <v>110.916</v>
      </c>
      <c r="AC4842" s="8"/>
      <c r="AD4842" s="143">
        <v>694.92700000000002</v>
      </c>
      <c r="AE4842" s="8"/>
      <c r="AF4842" s="8"/>
      <c r="AG4842" s="8" t="s">
        <v>17</v>
      </c>
      <c r="AH4842" s="145">
        <v>1.9599999999999999E-4</v>
      </c>
      <c r="AI4842" s="145">
        <v>1.3762379139290501E-3</v>
      </c>
      <c r="AJ4842" s="145">
        <v>3.1472411278451302E-4</v>
      </c>
    </row>
    <row r="4843" spans="1:36" x14ac:dyDescent="0.2">
      <c r="A4843" s="8" t="s">
        <v>1226</v>
      </c>
      <c r="B4843" s="8">
        <v>11390</v>
      </c>
      <c r="C4843" s="8" t="s">
        <v>2772</v>
      </c>
      <c r="D4843" s="8" t="s">
        <v>2757</v>
      </c>
      <c r="E4843" s="4" t="s">
        <v>425</v>
      </c>
      <c r="F4843" s="8" t="s">
        <v>2776</v>
      </c>
      <c r="G4843" s="8" t="s">
        <v>2777</v>
      </c>
      <c r="H4843" s="8" t="s">
        <v>76</v>
      </c>
      <c r="I4843" s="8" t="s">
        <v>230</v>
      </c>
      <c r="J4843" s="8" t="s">
        <v>61</v>
      </c>
      <c r="K4843" t="s">
        <v>314</v>
      </c>
      <c r="L4843" s="8" t="s">
        <v>799</v>
      </c>
      <c r="M4843" s="8" t="s">
        <v>102</v>
      </c>
      <c r="N4843" s="8" t="s">
        <v>888</v>
      </c>
      <c r="O4843" s="8" t="s">
        <v>62</v>
      </c>
      <c r="P4843" s="8" t="s">
        <v>2760</v>
      </c>
      <c r="Q4843" s="8" t="s">
        <v>84</v>
      </c>
      <c r="R4843" s="8" t="s">
        <v>57</v>
      </c>
      <c r="S4843" s="8" t="s">
        <v>1214</v>
      </c>
      <c r="T4843" s="143">
        <v>4.2300000000000004</v>
      </c>
      <c r="U4843" s="8" t="s">
        <v>2775</v>
      </c>
      <c r="V4843" s="147">
        <v>7.8750000000000001E-2</v>
      </c>
      <c r="W4843" s="145">
        <v>6.4390000000000003E-2</v>
      </c>
      <c r="X4843" s="146" t="s">
        <v>614</v>
      </c>
      <c r="Z4843" s="143">
        <v>7000</v>
      </c>
      <c r="AA4843" s="143">
        <v>3.681</v>
      </c>
      <c r="AB4843" s="143">
        <v>107.396</v>
      </c>
      <c r="AC4843" s="8"/>
      <c r="AD4843" s="143">
        <v>27.757000000000001</v>
      </c>
      <c r="AE4843" s="8"/>
      <c r="AF4843" s="8"/>
      <c r="AG4843" s="8" t="s">
        <v>17</v>
      </c>
      <c r="AH4843" s="145">
        <v>1.2E-5</v>
      </c>
      <c r="AI4843" s="145">
        <v>5.4970678409913103E-5</v>
      </c>
      <c r="AJ4843" s="145">
        <v>1.25709354586307E-5</v>
      </c>
    </row>
    <row r="4844" spans="1:36" x14ac:dyDescent="0.2">
      <c r="A4844" s="8" t="s">
        <v>1226</v>
      </c>
      <c r="B4844" s="8">
        <v>11390</v>
      </c>
      <c r="C4844" s="8" t="s">
        <v>2772</v>
      </c>
      <c r="D4844" s="8" t="s">
        <v>2757</v>
      </c>
      <c r="E4844" s="4" t="s">
        <v>425</v>
      </c>
      <c r="F4844" s="8" t="s">
        <v>2778</v>
      </c>
      <c r="G4844" s="8" t="s">
        <v>2779</v>
      </c>
      <c r="H4844" s="8" t="s">
        <v>76</v>
      </c>
      <c r="I4844" s="8" t="s">
        <v>230</v>
      </c>
      <c r="J4844" s="8" t="s">
        <v>61</v>
      </c>
      <c r="K4844" t="s">
        <v>314</v>
      </c>
      <c r="L4844" s="8" t="s">
        <v>799</v>
      </c>
      <c r="M4844" s="8" t="s">
        <v>102</v>
      </c>
      <c r="N4844" s="8" t="s">
        <v>888</v>
      </c>
      <c r="O4844" s="8" t="s">
        <v>62</v>
      </c>
      <c r="P4844" s="8" t="s">
        <v>2760</v>
      </c>
      <c r="Q4844" s="8" t="s">
        <v>84</v>
      </c>
      <c r="R4844" s="8" t="s">
        <v>57</v>
      </c>
      <c r="S4844" s="8" t="s">
        <v>1216</v>
      </c>
      <c r="T4844" s="143">
        <v>5.57</v>
      </c>
      <c r="U4844" s="8" t="s">
        <v>2780</v>
      </c>
      <c r="V4844" s="147">
        <v>7.8750000000000001E-2</v>
      </c>
      <c r="W4844" s="145">
        <v>5.3129999999999997E-2</v>
      </c>
      <c r="X4844" s="146" t="s">
        <v>614</v>
      </c>
      <c r="Z4844" s="143">
        <v>320000</v>
      </c>
      <c r="AA4844" s="143">
        <v>3.9790000000000001</v>
      </c>
      <c r="AB4844" s="143">
        <v>116.155</v>
      </c>
      <c r="AC4844" s="8"/>
      <c r="AD4844" s="143">
        <v>1483.3989999999999</v>
      </c>
      <c r="AE4844" s="8"/>
      <c r="AF4844" s="8"/>
      <c r="AG4844" s="8" t="s">
        <v>17</v>
      </c>
      <c r="AH4844" s="145">
        <v>6.4000000000000005E-4</v>
      </c>
      <c r="AI4844" s="145">
        <v>2.9377326394869098E-3</v>
      </c>
      <c r="AJ4844" s="145">
        <v>6.71813564502837E-4</v>
      </c>
    </row>
    <row r="4845" spans="1:36" x14ac:dyDescent="0.2">
      <c r="A4845" s="8" t="s">
        <v>1226</v>
      </c>
      <c r="B4845" s="8">
        <v>11390</v>
      </c>
      <c r="C4845" s="8" t="s">
        <v>2772</v>
      </c>
      <c r="D4845" s="8" t="s">
        <v>2757</v>
      </c>
      <c r="E4845" s="4" t="s">
        <v>425</v>
      </c>
      <c r="F4845" s="8" t="s">
        <v>2781</v>
      </c>
      <c r="G4845" s="8" t="s">
        <v>2782</v>
      </c>
      <c r="H4845" s="8" t="s">
        <v>76</v>
      </c>
      <c r="I4845" s="8" t="s">
        <v>230</v>
      </c>
      <c r="J4845" s="8" t="s">
        <v>61</v>
      </c>
      <c r="K4845" t="s">
        <v>314</v>
      </c>
      <c r="L4845" s="8" t="s">
        <v>799</v>
      </c>
      <c r="M4845" s="8" t="s">
        <v>102</v>
      </c>
      <c r="N4845" s="8" t="s">
        <v>888</v>
      </c>
      <c r="O4845" s="8" t="s">
        <v>62</v>
      </c>
      <c r="P4845" s="8" t="s">
        <v>2760</v>
      </c>
      <c r="Q4845" s="8" t="s">
        <v>84</v>
      </c>
      <c r="R4845" s="8" t="s">
        <v>57</v>
      </c>
      <c r="S4845" s="8" t="s">
        <v>1214</v>
      </c>
      <c r="T4845" s="143">
        <v>5.45</v>
      </c>
      <c r="U4845" s="8" t="s">
        <v>2780</v>
      </c>
      <c r="V4845" s="147">
        <v>8.1250000000000003E-2</v>
      </c>
      <c r="W4845" s="145">
        <v>6.5799999999999997E-2</v>
      </c>
      <c r="X4845" s="146" t="s">
        <v>614</v>
      </c>
      <c r="Z4845" s="143">
        <v>40000</v>
      </c>
      <c r="AA4845" s="143">
        <v>3.681</v>
      </c>
      <c r="AB4845" s="143">
        <v>109.72</v>
      </c>
      <c r="AC4845" s="8"/>
      <c r="AD4845" s="143">
        <v>162.05000000000001</v>
      </c>
      <c r="AE4845" s="8"/>
      <c r="AF4845" s="8"/>
      <c r="AG4845" s="8" t="s">
        <v>17</v>
      </c>
      <c r="AH4845" s="145">
        <v>8.0000000000000007E-5</v>
      </c>
      <c r="AI4845" s="145">
        <v>3.2092520273761999E-4</v>
      </c>
      <c r="AJ4845" s="145">
        <v>7.3390580712481696E-5</v>
      </c>
    </row>
    <row r="4846" spans="1:36" x14ac:dyDescent="0.2">
      <c r="A4846" s="8" t="s">
        <v>1226</v>
      </c>
      <c r="B4846" s="8">
        <v>11390</v>
      </c>
      <c r="C4846" s="8" t="s">
        <v>2783</v>
      </c>
      <c r="D4846" s="8" t="s">
        <v>2784</v>
      </c>
      <c r="E4846" s="4" t="s">
        <v>426</v>
      </c>
      <c r="F4846" s="8" t="s">
        <v>2785</v>
      </c>
      <c r="G4846" s="8" t="s">
        <v>2786</v>
      </c>
      <c r="H4846" s="8" t="s">
        <v>76</v>
      </c>
      <c r="I4846" s="8" t="s">
        <v>230</v>
      </c>
      <c r="J4846" s="8" t="s">
        <v>61</v>
      </c>
      <c r="K4846" s="8" t="s">
        <v>314</v>
      </c>
      <c r="L4846" s="8" t="s">
        <v>799</v>
      </c>
      <c r="M4846" s="8" t="s">
        <v>102</v>
      </c>
      <c r="N4846" s="8" t="s">
        <v>898</v>
      </c>
      <c r="O4846" s="8" t="s">
        <v>62</v>
      </c>
      <c r="P4846" s="8" t="s">
        <v>1438</v>
      </c>
      <c r="Q4846" s="8" t="s">
        <v>102</v>
      </c>
      <c r="R4846" s="8" t="s">
        <v>64</v>
      </c>
      <c r="S4846" s="8" t="s">
        <v>1214</v>
      </c>
      <c r="T4846" s="143">
        <v>3.41</v>
      </c>
      <c r="U4846" s="8" t="s">
        <v>2787</v>
      </c>
      <c r="V4846" s="147">
        <v>4.7500000000000001E-2</v>
      </c>
      <c r="W4846" s="145">
        <v>5.2109999999999997E-2</v>
      </c>
      <c r="X4846" s="146" t="s">
        <v>614</v>
      </c>
      <c r="Z4846" s="143">
        <v>70000</v>
      </c>
      <c r="AA4846" s="143">
        <v>3.681</v>
      </c>
      <c r="AB4846" s="143">
        <v>98.772000000000006</v>
      </c>
      <c r="AC4846" s="8"/>
      <c r="AD4846" s="143">
        <v>256.512</v>
      </c>
      <c r="AE4846" s="8"/>
      <c r="AF4846" s="8"/>
      <c r="AG4846" s="8" t="s">
        <v>17</v>
      </c>
      <c r="AH4846" s="145">
        <v>4.6999999999999997E-5</v>
      </c>
      <c r="AI4846" s="145">
        <v>5.07997346117914E-4</v>
      </c>
      <c r="AJ4846" s="145">
        <v>1.16171057660667E-4</v>
      </c>
    </row>
    <row r="4847" spans="1:36" x14ac:dyDescent="0.2">
      <c r="A4847" s="8" t="s">
        <v>1226</v>
      </c>
      <c r="B4847" s="8">
        <v>11390</v>
      </c>
      <c r="C4847" s="8" t="s">
        <v>2900</v>
      </c>
      <c r="D4847" s="8" t="s">
        <v>2901</v>
      </c>
      <c r="E4847" s="4" t="s">
        <v>426</v>
      </c>
      <c r="F4847" s="8" t="s">
        <v>2902</v>
      </c>
      <c r="G4847" s="8" t="s">
        <v>2903</v>
      </c>
      <c r="H4847" s="8" t="s">
        <v>76</v>
      </c>
      <c r="I4847" s="8" t="s">
        <v>230</v>
      </c>
      <c r="J4847" s="8" t="s">
        <v>61</v>
      </c>
      <c r="K4847" t="s">
        <v>314</v>
      </c>
      <c r="L4847" s="8" t="s">
        <v>799</v>
      </c>
      <c r="M4847" s="8" t="s">
        <v>102</v>
      </c>
      <c r="N4847" s="8" t="s">
        <v>1131</v>
      </c>
      <c r="O4847" s="8" t="s">
        <v>62</v>
      </c>
      <c r="P4847" s="8" t="s">
        <v>2291</v>
      </c>
      <c r="Q4847" s="8" t="s">
        <v>84</v>
      </c>
      <c r="R4847" s="8" t="s">
        <v>57</v>
      </c>
      <c r="S4847" s="8" t="s">
        <v>1214</v>
      </c>
      <c r="T4847" s="143">
        <v>4.96</v>
      </c>
      <c r="U4847" s="8" t="s">
        <v>2904</v>
      </c>
      <c r="V4847" s="147">
        <v>7.6999999999999999E-2</v>
      </c>
      <c r="W4847" s="145">
        <v>6.5809999999999994E-2</v>
      </c>
      <c r="X4847" s="146" t="s">
        <v>614</v>
      </c>
      <c r="Z4847" s="143">
        <v>142000</v>
      </c>
      <c r="AA4847" s="143">
        <v>3.681</v>
      </c>
      <c r="AB4847" s="143">
        <v>106.904</v>
      </c>
      <c r="AC4847" s="8"/>
      <c r="AD4847" s="143">
        <v>572.54100000000005</v>
      </c>
      <c r="AE4847" s="8"/>
      <c r="AF4847" s="8"/>
      <c r="AG4847" s="8" t="s">
        <v>17</v>
      </c>
      <c r="AH4847" s="145">
        <v>1.4200000000000001E-4</v>
      </c>
      <c r="AI4847" s="145">
        <v>1.13386323768126E-3</v>
      </c>
      <c r="AJ4847" s="145">
        <v>2.5929681044712597E-4</v>
      </c>
    </row>
    <row r="4848" spans="1:36" x14ac:dyDescent="0.2">
      <c r="A4848" s="8" t="s">
        <v>1226</v>
      </c>
      <c r="B4848" s="8">
        <v>11390</v>
      </c>
      <c r="C4848" s="8" t="s">
        <v>2900</v>
      </c>
      <c r="D4848" s="8" t="s">
        <v>2901</v>
      </c>
      <c r="E4848" s="4" t="s">
        <v>426</v>
      </c>
      <c r="F4848" s="8" t="s">
        <v>2905</v>
      </c>
      <c r="G4848" s="8" t="s">
        <v>2906</v>
      </c>
      <c r="H4848" s="8" t="s">
        <v>76</v>
      </c>
      <c r="I4848" s="8" t="s">
        <v>230</v>
      </c>
      <c r="J4848" s="8" t="s">
        <v>61</v>
      </c>
      <c r="K4848" t="s">
        <v>314</v>
      </c>
      <c r="L4848" s="8" t="s">
        <v>799</v>
      </c>
      <c r="M4848" s="8" t="s">
        <v>102</v>
      </c>
      <c r="N4848" s="8" t="s">
        <v>1131</v>
      </c>
      <c r="O4848" s="8" t="s">
        <v>62</v>
      </c>
      <c r="P4848" s="8" t="s">
        <v>2291</v>
      </c>
      <c r="Q4848" s="8" t="s">
        <v>84</v>
      </c>
      <c r="R4848" s="8" t="s">
        <v>57</v>
      </c>
      <c r="S4848" s="8" t="s">
        <v>1214</v>
      </c>
      <c r="T4848" s="143">
        <v>6.51</v>
      </c>
      <c r="U4848" s="8" t="s">
        <v>2907</v>
      </c>
      <c r="V4848" s="147">
        <v>7.85E-2</v>
      </c>
      <c r="W4848" s="145">
        <v>6.8229999999999999E-2</v>
      </c>
      <c r="X4848" s="146" t="s">
        <v>614</v>
      </c>
      <c r="Z4848" s="143">
        <v>142000</v>
      </c>
      <c r="AA4848" s="143">
        <v>3.681</v>
      </c>
      <c r="AB4848" s="143">
        <v>108.685</v>
      </c>
      <c r="AC4848" s="8"/>
      <c r="AD4848" s="143">
        <v>582.11800000000005</v>
      </c>
      <c r="AE4848" s="8"/>
      <c r="AF4848" s="8"/>
      <c r="AG4848" s="8" t="s">
        <v>17</v>
      </c>
      <c r="AH4848" s="145">
        <v>1.1400000000000001E-4</v>
      </c>
      <c r="AI4848" s="145">
        <v>1.1528299978840501E-3</v>
      </c>
      <c r="AJ4848" s="145">
        <v>2.6363421222686602E-4</v>
      </c>
    </row>
    <row r="4849" spans="1:36" x14ac:dyDescent="0.2">
      <c r="A4849" s="8" t="s">
        <v>1226</v>
      </c>
      <c r="B4849" s="8">
        <v>11390</v>
      </c>
      <c r="C4849" s="8" t="s">
        <v>2788</v>
      </c>
      <c r="D4849" s="8" t="s">
        <v>2789</v>
      </c>
      <c r="E4849" s="4" t="s">
        <v>426</v>
      </c>
      <c r="F4849" s="8" t="s">
        <v>2790</v>
      </c>
      <c r="G4849" s="8" t="s">
        <v>2791</v>
      </c>
      <c r="H4849" s="8" t="s">
        <v>76</v>
      </c>
      <c r="I4849" s="8" t="s">
        <v>230</v>
      </c>
      <c r="J4849" s="8" t="s">
        <v>61</v>
      </c>
      <c r="K4849" s="8" t="s">
        <v>314</v>
      </c>
      <c r="L4849" s="8" t="s">
        <v>799</v>
      </c>
      <c r="M4849" s="8" t="s">
        <v>102</v>
      </c>
      <c r="N4849" s="8" t="s">
        <v>895</v>
      </c>
      <c r="O4849" s="8" t="s">
        <v>62</v>
      </c>
      <c r="P4849" s="8" t="s">
        <v>2328</v>
      </c>
      <c r="Q4849" s="8" t="s">
        <v>84</v>
      </c>
      <c r="R4849" s="8" t="s">
        <v>57</v>
      </c>
      <c r="S4849" s="8" t="s">
        <v>1214</v>
      </c>
      <c r="T4849" s="143">
        <v>6.69</v>
      </c>
      <c r="U4849" s="8" t="s">
        <v>2658</v>
      </c>
      <c r="V4849" s="147">
        <v>6.0999999999999999E-2</v>
      </c>
      <c r="W4849" s="145">
        <v>5.6239999999999998E-2</v>
      </c>
      <c r="X4849" s="146" t="s">
        <v>614</v>
      </c>
      <c r="Z4849" s="143">
        <v>41000</v>
      </c>
      <c r="AA4849" s="143">
        <v>3.681</v>
      </c>
      <c r="AB4849" s="143">
        <v>104.563</v>
      </c>
      <c r="AC4849" s="8"/>
      <c r="AD4849" s="143">
        <v>158.191</v>
      </c>
      <c r="AE4849" s="8"/>
      <c r="AF4849" s="8"/>
      <c r="AG4849" s="8" t="s">
        <v>17</v>
      </c>
      <c r="AH4849" s="145">
        <v>5.1E-5</v>
      </c>
      <c r="AI4849" s="145">
        <v>3.1328265529841201E-4</v>
      </c>
      <c r="AJ4849" s="145">
        <v>7.1642849496916593E-5</v>
      </c>
    </row>
    <row r="4850" spans="1:36" x14ac:dyDescent="0.2">
      <c r="A4850" s="8" t="s">
        <v>1226</v>
      </c>
      <c r="B4850" s="8">
        <v>11390</v>
      </c>
      <c r="C4850" s="8" t="s">
        <v>2792</v>
      </c>
      <c r="D4850" s="8" t="s">
        <v>2793</v>
      </c>
      <c r="E4850" s="4" t="s">
        <v>426</v>
      </c>
      <c r="F4850" s="8" t="s">
        <v>2794</v>
      </c>
      <c r="G4850" s="8" t="s">
        <v>2795</v>
      </c>
      <c r="H4850" s="8" t="s">
        <v>76</v>
      </c>
      <c r="I4850" s="8" t="s">
        <v>230</v>
      </c>
      <c r="J4850" s="8" t="s">
        <v>61</v>
      </c>
      <c r="K4850" s="8" t="s">
        <v>314</v>
      </c>
      <c r="L4850" s="8" t="s">
        <v>799</v>
      </c>
      <c r="M4850" s="8" t="s">
        <v>102</v>
      </c>
      <c r="N4850" s="8" t="s">
        <v>884</v>
      </c>
      <c r="O4850" s="8" t="s">
        <v>62</v>
      </c>
      <c r="P4850" s="8" t="s">
        <v>1355</v>
      </c>
      <c r="Q4850" s="8" t="s">
        <v>84</v>
      </c>
      <c r="R4850" s="8" t="s">
        <v>57</v>
      </c>
      <c r="S4850" s="8" t="s">
        <v>1214</v>
      </c>
      <c r="T4850" s="143">
        <v>1.41</v>
      </c>
      <c r="U4850" s="8" t="s">
        <v>2796</v>
      </c>
      <c r="V4850" s="147">
        <v>5.1499999999999997E-2</v>
      </c>
      <c r="W4850" s="145">
        <v>5.0659999999999997E-2</v>
      </c>
      <c r="X4850" s="146" t="s">
        <v>614</v>
      </c>
      <c r="Z4850" s="143">
        <v>168000</v>
      </c>
      <c r="AA4850" s="143">
        <v>3.681</v>
      </c>
      <c r="AB4850" s="143">
        <v>100.185</v>
      </c>
      <c r="AC4850" s="8"/>
      <c r="AD4850" s="143">
        <v>634.149</v>
      </c>
      <c r="AE4850" s="8"/>
      <c r="AF4850" s="8"/>
      <c r="AG4850" s="8" t="s">
        <v>17</v>
      </c>
      <c r="AH4850" s="145">
        <v>2.24E-4</v>
      </c>
      <c r="AI4850" s="145">
        <v>1.25587268432954E-3</v>
      </c>
      <c r="AJ4850" s="145">
        <v>2.8719846499323902E-4</v>
      </c>
    </row>
    <row r="4851" spans="1:36" x14ac:dyDescent="0.2">
      <c r="A4851" s="8" t="s">
        <v>1226</v>
      </c>
      <c r="B4851" s="8">
        <v>11390</v>
      </c>
      <c r="C4851" s="8" t="s">
        <v>2797</v>
      </c>
      <c r="D4851" s="8" t="s">
        <v>2798</v>
      </c>
      <c r="E4851" s="4" t="s">
        <v>426</v>
      </c>
      <c r="F4851" s="8" t="s">
        <v>2799</v>
      </c>
      <c r="G4851" s="8" t="s">
        <v>2800</v>
      </c>
      <c r="H4851" s="8" t="s">
        <v>76</v>
      </c>
      <c r="I4851" s="8" t="s">
        <v>230</v>
      </c>
      <c r="J4851" s="8" t="s">
        <v>61</v>
      </c>
      <c r="K4851" s="8" t="s">
        <v>314</v>
      </c>
      <c r="L4851" s="8" t="s">
        <v>799</v>
      </c>
      <c r="M4851" s="8" t="s">
        <v>102</v>
      </c>
      <c r="N4851" s="8" t="s">
        <v>895</v>
      </c>
      <c r="O4851" s="8" t="s">
        <v>62</v>
      </c>
      <c r="P4851" s="8" t="s">
        <v>2328</v>
      </c>
      <c r="Q4851" s="8" t="s">
        <v>84</v>
      </c>
      <c r="R4851" s="8" t="s">
        <v>57</v>
      </c>
      <c r="S4851" s="8" t="s">
        <v>1214</v>
      </c>
      <c r="T4851" s="143">
        <v>3.2</v>
      </c>
      <c r="U4851" s="8" t="s">
        <v>2801</v>
      </c>
      <c r="V4851" s="147">
        <v>0.06</v>
      </c>
      <c r="W4851" s="145">
        <v>5.9950000000000003E-2</v>
      </c>
      <c r="X4851" s="146" t="s">
        <v>614</v>
      </c>
      <c r="Z4851" s="143">
        <v>142000</v>
      </c>
      <c r="AA4851" s="143">
        <v>3.681</v>
      </c>
      <c r="AB4851" s="143">
        <v>100.88200000000001</v>
      </c>
      <c r="AC4851" s="8"/>
      <c r="AD4851" s="143">
        <v>536.46</v>
      </c>
      <c r="AE4851" s="8"/>
      <c r="AF4851" s="8"/>
      <c r="AG4851" s="8" t="s">
        <v>17</v>
      </c>
      <c r="AH4851" s="145">
        <v>9.5000000000000005E-5</v>
      </c>
      <c r="AI4851" s="145">
        <v>1.0624077135399099E-3</v>
      </c>
      <c r="AJ4851" s="145">
        <v>2.4295604827851699E-4</v>
      </c>
    </row>
    <row r="4852" spans="1:36" x14ac:dyDescent="0.2">
      <c r="A4852" s="8" t="s">
        <v>1226</v>
      </c>
      <c r="B4852" s="8">
        <v>11390</v>
      </c>
      <c r="C4852" s="8" t="s">
        <v>2802</v>
      </c>
      <c r="D4852" s="8" t="s">
        <v>2803</v>
      </c>
      <c r="E4852" s="4" t="s">
        <v>426</v>
      </c>
      <c r="F4852" s="8" t="s">
        <v>2804</v>
      </c>
      <c r="G4852" s="8" t="s">
        <v>2805</v>
      </c>
      <c r="H4852" s="8" t="s">
        <v>76</v>
      </c>
      <c r="I4852" s="8" t="s">
        <v>230</v>
      </c>
      <c r="J4852" s="8" t="s">
        <v>61</v>
      </c>
      <c r="K4852" s="8" t="s">
        <v>314</v>
      </c>
      <c r="L4852" s="8" t="s">
        <v>799</v>
      </c>
      <c r="M4852" s="8" t="s">
        <v>102</v>
      </c>
      <c r="N4852" s="8" t="s">
        <v>888</v>
      </c>
      <c r="O4852" s="8" t="s">
        <v>62</v>
      </c>
      <c r="P4852" s="8" t="s">
        <v>2328</v>
      </c>
      <c r="Q4852" s="8" t="s">
        <v>84</v>
      </c>
      <c r="R4852" s="8" t="s">
        <v>57</v>
      </c>
      <c r="S4852" s="8" t="s">
        <v>1214</v>
      </c>
      <c r="T4852" s="143">
        <v>2.99</v>
      </c>
      <c r="U4852" s="8" t="s">
        <v>2806</v>
      </c>
      <c r="V4852" s="147">
        <v>2.3E-2</v>
      </c>
      <c r="W4852" s="145">
        <v>5.5629999999999999E-2</v>
      </c>
      <c r="X4852" s="146" t="s">
        <v>614</v>
      </c>
      <c r="Z4852" s="143">
        <v>139000</v>
      </c>
      <c r="AA4852" s="143">
        <v>3.681</v>
      </c>
      <c r="AB4852" s="143">
        <v>90.866</v>
      </c>
      <c r="AC4852" s="8"/>
      <c r="AD4852" s="143">
        <v>468.12799999999999</v>
      </c>
      <c r="AE4852" s="8"/>
      <c r="AF4852" s="8"/>
      <c r="AG4852" s="8" t="s">
        <v>17</v>
      </c>
      <c r="AH4852" s="145">
        <v>1.8599999999999999E-4</v>
      </c>
      <c r="AI4852" s="145">
        <v>9.2708280801796598E-4</v>
      </c>
      <c r="AJ4852" s="145">
        <v>2.1200935628799399E-4</v>
      </c>
    </row>
    <row r="4853" spans="1:36" x14ac:dyDescent="0.2">
      <c r="A4853" s="8" t="s">
        <v>1226</v>
      </c>
      <c r="B4853" s="8">
        <v>11390</v>
      </c>
      <c r="C4853" s="8" t="s">
        <v>2807</v>
      </c>
      <c r="D4853" s="8" t="s">
        <v>2808</v>
      </c>
      <c r="E4853" s="4" t="s">
        <v>426</v>
      </c>
      <c r="F4853" s="8" t="s">
        <v>2809</v>
      </c>
      <c r="G4853" s="8" t="s">
        <v>2810</v>
      </c>
      <c r="H4853" s="8" t="s">
        <v>76</v>
      </c>
      <c r="I4853" s="8" t="s">
        <v>230</v>
      </c>
      <c r="J4853" s="8" t="s">
        <v>61</v>
      </c>
      <c r="K4853" s="8" t="s">
        <v>314</v>
      </c>
      <c r="L4853" s="8" t="s">
        <v>799</v>
      </c>
      <c r="M4853" s="8" t="s">
        <v>102</v>
      </c>
      <c r="N4853" s="8" t="s">
        <v>898</v>
      </c>
      <c r="O4853" s="8" t="s">
        <v>62</v>
      </c>
      <c r="P4853" s="8" t="s">
        <v>1432</v>
      </c>
      <c r="Q4853" s="8" t="s">
        <v>84</v>
      </c>
      <c r="R4853" s="8" t="s">
        <v>57</v>
      </c>
      <c r="S4853" s="8" t="s">
        <v>1214</v>
      </c>
      <c r="T4853" s="143">
        <v>2.77</v>
      </c>
      <c r="U4853" s="8" t="s">
        <v>2811</v>
      </c>
      <c r="V4853" s="147">
        <v>0.03</v>
      </c>
      <c r="W4853" s="145">
        <v>5.042E-2</v>
      </c>
      <c r="X4853" s="146" t="s">
        <v>614</v>
      </c>
      <c r="Z4853" s="143">
        <v>284000</v>
      </c>
      <c r="AA4853" s="143">
        <v>3.681</v>
      </c>
      <c r="AB4853" s="143">
        <v>94.813999999999993</v>
      </c>
      <c r="AC4853" s="8"/>
      <c r="AD4853" s="143">
        <v>991.88599999999997</v>
      </c>
      <c r="AE4853" s="8"/>
      <c r="AF4853" s="8"/>
      <c r="AG4853" s="8" t="s">
        <v>17</v>
      </c>
      <c r="AH4853" s="145">
        <v>3.79E-4</v>
      </c>
      <c r="AI4853" s="145">
        <v>1.9643376747994E-3</v>
      </c>
      <c r="AJ4853" s="145">
        <v>4.49213341423979E-4</v>
      </c>
    </row>
    <row r="4854" spans="1:36" x14ac:dyDescent="0.2">
      <c r="A4854" s="8" t="s">
        <v>1226</v>
      </c>
      <c r="B4854" s="8">
        <v>11390</v>
      </c>
      <c r="C4854" s="8" t="s">
        <v>2807</v>
      </c>
      <c r="D4854" s="8" t="s">
        <v>2808</v>
      </c>
      <c r="E4854" s="4" t="s">
        <v>426</v>
      </c>
      <c r="F4854" s="8" t="s">
        <v>2812</v>
      </c>
      <c r="G4854" s="8" t="s">
        <v>2813</v>
      </c>
      <c r="H4854" s="8" t="s">
        <v>76</v>
      </c>
      <c r="I4854" s="8" t="s">
        <v>230</v>
      </c>
      <c r="J4854" s="8" t="s">
        <v>61</v>
      </c>
      <c r="K4854" s="8" t="s">
        <v>314</v>
      </c>
      <c r="L4854" s="8" t="s">
        <v>799</v>
      </c>
      <c r="M4854" s="8" t="s">
        <v>102</v>
      </c>
      <c r="N4854" s="8" t="s">
        <v>898</v>
      </c>
      <c r="O4854" s="8" t="s">
        <v>62</v>
      </c>
      <c r="P4854" s="8" t="s">
        <v>1432</v>
      </c>
      <c r="Q4854" s="8" t="s">
        <v>84</v>
      </c>
      <c r="R4854" s="8" t="s">
        <v>57</v>
      </c>
      <c r="S4854" s="8" t="s">
        <v>1214</v>
      </c>
      <c r="T4854" s="143">
        <v>4.8899999999999997</v>
      </c>
      <c r="U4854" s="8" t="s">
        <v>2814</v>
      </c>
      <c r="V4854" s="147">
        <v>4.0160000000000001E-2</v>
      </c>
      <c r="W4854" s="145">
        <v>5.108E-2</v>
      </c>
      <c r="X4854" s="146" t="s">
        <v>614</v>
      </c>
      <c r="Z4854" s="143">
        <v>77000</v>
      </c>
      <c r="AA4854" s="143">
        <v>3.681</v>
      </c>
      <c r="AB4854" s="143">
        <v>95.468999999999994</v>
      </c>
      <c r="AC4854" s="8"/>
      <c r="AD4854" s="143">
        <v>274.29399999999998</v>
      </c>
      <c r="AE4854" s="8"/>
      <c r="AF4854" s="8"/>
      <c r="AG4854" s="8" t="s">
        <v>17</v>
      </c>
      <c r="AH4854" s="145">
        <v>1.9000000000000001E-5</v>
      </c>
      <c r="AI4854" s="145">
        <v>5.4321329882543203E-4</v>
      </c>
      <c r="AJ4854" s="145">
        <v>1.24224395938562E-4</v>
      </c>
    </row>
    <row r="4855" spans="1:36" x14ac:dyDescent="0.2">
      <c r="A4855" s="8" t="s">
        <v>1226</v>
      </c>
      <c r="B4855" s="8">
        <v>11390</v>
      </c>
      <c r="C4855" s="8" t="s">
        <v>2815</v>
      </c>
      <c r="D4855" s="8" t="s">
        <v>2816</v>
      </c>
      <c r="E4855" s="4" t="s">
        <v>426</v>
      </c>
      <c r="F4855" s="8" t="s">
        <v>2817</v>
      </c>
      <c r="G4855" s="8" t="s">
        <v>2818</v>
      </c>
      <c r="H4855" s="8" t="s">
        <v>76</v>
      </c>
      <c r="I4855" s="8" t="s">
        <v>230</v>
      </c>
      <c r="J4855" s="8" t="s">
        <v>61</v>
      </c>
      <c r="K4855" s="8" t="s">
        <v>188</v>
      </c>
      <c r="L4855" s="8" t="s">
        <v>799</v>
      </c>
      <c r="M4855" s="8" t="s">
        <v>102</v>
      </c>
      <c r="N4855" s="8" t="s">
        <v>895</v>
      </c>
      <c r="O4855" s="8" t="s">
        <v>62</v>
      </c>
      <c r="P4855" s="8" t="s">
        <v>2457</v>
      </c>
      <c r="Q4855" s="8" t="s">
        <v>84</v>
      </c>
      <c r="R4855" s="8" t="s">
        <v>57</v>
      </c>
      <c r="S4855" s="8" t="s">
        <v>1214</v>
      </c>
      <c r="T4855" s="143">
        <v>5.24</v>
      </c>
      <c r="U4855" s="8" t="s">
        <v>2819</v>
      </c>
      <c r="V4855" s="147">
        <v>3.3750000000000002E-2</v>
      </c>
      <c r="W4855" s="145">
        <v>5.8020000000000002E-2</v>
      </c>
      <c r="X4855" s="146" t="s">
        <v>614</v>
      </c>
      <c r="Z4855" s="143">
        <v>71000</v>
      </c>
      <c r="AA4855" s="143">
        <v>3.681</v>
      </c>
      <c r="AB4855" s="143">
        <v>88.100999999999999</v>
      </c>
      <c r="AC4855" s="8"/>
      <c r="AD4855" s="143">
        <v>233.953</v>
      </c>
      <c r="AE4855" s="8"/>
      <c r="AF4855" s="8"/>
      <c r="AG4855" s="8" t="s">
        <v>17</v>
      </c>
      <c r="AH4855" s="145">
        <v>1.18E-4</v>
      </c>
      <c r="AI4855" s="145">
        <v>4.63321152101084E-4</v>
      </c>
      <c r="AJ4855" s="145">
        <v>1.05954309973203E-4</v>
      </c>
    </row>
    <row r="4856" spans="1:36" x14ac:dyDescent="0.2">
      <c r="A4856" s="8" t="s">
        <v>1226</v>
      </c>
      <c r="B4856" s="8">
        <v>11390</v>
      </c>
      <c r="C4856" s="8" t="s">
        <v>2820</v>
      </c>
      <c r="D4856" s="8" t="s">
        <v>2821</v>
      </c>
      <c r="E4856" s="4" t="s">
        <v>426</v>
      </c>
      <c r="F4856" s="8" t="s">
        <v>2822</v>
      </c>
      <c r="G4856" s="8" t="s">
        <v>2823</v>
      </c>
      <c r="H4856" s="8" t="s">
        <v>76</v>
      </c>
      <c r="I4856" s="8" t="s">
        <v>230</v>
      </c>
      <c r="J4856" s="8" t="s">
        <v>61</v>
      </c>
      <c r="K4856" s="8" t="s">
        <v>313</v>
      </c>
      <c r="L4856" s="8" t="s">
        <v>799</v>
      </c>
      <c r="M4856" s="8" t="s">
        <v>102</v>
      </c>
      <c r="N4856" s="8" t="s">
        <v>859</v>
      </c>
      <c r="O4856" s="8" t="s">
        <v>62</v>
      </c>
      <c r="P4856" s="8" t="s">
        <v>2291</v>
      </c>
      <c r="Q4856" s="8" t="s">
        <v>84</v>
      </c>
      <c r="R4856" s="8" t="s">
        <v>57</v>
      </c>
      <c r="S4856" s="8" t="s">
        <v>1214</v>
      </c>
      <c r="T4856" s="143">
        <v>6.13</v>
      </c>
      <c r="U4856" s="8" t="s">
        <v>2824</v>
      </c>
      <c r="V4856" s="147">
        <v>7.3779999999999998E-2</v>
      </c>
      <c r="W4856" s="145">
        <v>5.9089999999999997E-2</v>
      </c>
      <c r="X4856" s="146" t="s">
        <v>614</v>
      </c>
      <c r="Z4856" s="143">
        <v>125000</v>
      </c>
      <c r="AA4856" s="143">
        <v>3.681</v>
      </c>
      <c r="AB4856" s="143">
        <v>110.917</v>
      </c>
      <c r="AC4856" s="8"/>
      <c r="AD4856" s="143">
        <v>523.18200000000002</v>
      </c>
      <c r="AE4856" s="8"/>
      <c r="AF4856" s="8"/>
      <c r="AG4856" s="8" t="s">
        <v>17</v>
      </c>
      <c r="AH4856" s="145">
        <v>2.0799999999999999E-4</v>
      </c>
      <c r="AI4856" s="145">
        <v>1.036112154826E-3</v>
      </c>
      <c r="AJ4856" s="145">
        <v>2.3694266476201301E-4</v>
      </c>
    </row>
    <row r="4857" spans="1:36" x14ac:dyDescent="0.2">
      <c r="A4857" s="8" t="s">
        <v>1226</v>
      </c>
      <c r="B4857" s="8">
        <v>11390</v>
      </c>
      <c r="C4857" s="8" t="s">
        <v>1533</v>
      </c>
      <c r="D4857" s="8" t="s">
        <v>1534</v>
      </c>
      <c r="E4857" s="4" t="s">
        <v>425</v>
      </c>
      <c r="F4857" s="8" t="s">
        <v>2825</v>
      </c>
      <c r="G4857" s="8" t="s">
        <v>2826</v>
      </c>
      <c r="H4857" s="8" t="s">
        <v>76</v>
      </c>
      <c r="I4857" s="8" t="s">
        <v>228</v>
      </c>
      <c r="J4857" s="8" t="s">
        <v>53</v>
      </c>
      <c r="K4857" t="s">
        <v>314</v>
      </c>
      <c r="L4857" s="8" t="s">
        <v>799</v>
      </c>
      <c r="M4857" s="8" t="s">
        <v>311</v>
      </c>
      <c r="N4857" s="8" t="s">
        <v>630</v>
      </c>
      <c r="O4857" s="8" t="s">
        <v>62</v>
      </c>
      <c r="P4857" s="8" t="s">
        <v>1537</v>
      </c>
      <c r="Q4857" s="8" t="s">
        <v>70</v>
      </c>
      <c r="R4857" s="8" t="s">
        <v>57</v>
      </c>
      <c r="S4857" s="8" t="s">
        <v>1212</v>
      </c>
      <c r="T4857" s="143">
        <v>2.8839999999999999</v>
      </c>
      <c r="U4857" s="8" t="s">
        <v>2827</v>
      </c>
      <c r="V4857" s="147">
        <v>2.8500000000000001E-2</v>
      </c>
      <c r="W4857" s="145">
        <v>5.604E-2</v>
      </c>
      <c r="X4857" s="146" t="s">
        <v>614</v>
      </c>
      <c r="Z4857" s="143">
        <v>401277.67</v>
      </c>
      <c r="AA4857" s="143">
        <v>1</v>
      </c>
      <c r="AB4857" s="143">
        <v>93.5</v>
      </c>
      <c r="AC4857" s="8"/>
      <c r="AD4857" s="143">
        <v>375.19499999999999</v>
      </c>
      <c r="AE4857" s="8"/>
      <c r="AF4857" s="8"/>
      <c r="AG4857" s="8" t="s">
        <v>17</v>
      </c>
      <c r="AH4857" s="145">
        <v>9.3300000000000002E-4</v>
      </c>
      <c r="AI4857" s="145">
        <v>7.4303772706610404E-4</v>
      </c>
      <c r="AJ4857" s="145">
        <v>1.69921121231628E-4</v>
      </c>
    </row>
    <row r="4858" spans="1:36" x14ac:dyDescent="0.2">
      <c r="A4858" s="8" t="s">
        <v>1226</v>
      </c>
      <c r="B4858" s="8">
        <v>11390</v>
      </c>
      <c r="C4858" s="8" t="s">
        <v>1559</v>
      </c>
      <c r="D4858" s="8" t="s">
        <v>1560</v>
      </c>
      <c r="E4858" s="4" t="s">
        <v>425</v>
      </c>
      <c r="F4858" s="8" t="s">
        <v>2828</v>
      </c>
      <c r="G4858" s="8" t="s">
        <v>2829</v>
      </c>
      <c r="H4858" s="8" t="s">
        <v>76</v>
      </c>
      <c r="I4858" s="8" t="s">
        <v>228</v>
      </c>
      <c r="J4858" t="s">
        <v>53</v>
      </c>
      <c r="K4858" t="s">
        <v>317</v>
      </c>
      <c r="L4858" s="8" t="s">
        <v>799</v>
      </c>
      <c r="M4858" s="8" t="s">
        <v>311</v>
      </c>
      <c r="N4858" s="8" t="s">
        <v>625</v>
      </c>
      <c r="O4858" s="8" t="s">
        <v>62</v>
      </c>
      <c r="P4858" s="8" t="s">
        <v>298</v>
      </c>
      <c r="Q4858" s="151" t="s">
        <v>298</v>
      </c>
      <c r="R4858" s="151" t="s">
        <v>298</v>
      </c>
      <c r="S4858" s="8" t="s">
        <v>1212</v>
      </c>
      <c r="T4858" s="143">
        <v>0.879</v>
      </c>
      <c r="U4858" s="8" t="s">
        <v>2830</v>
      </c>
      <c r="V4858" s="147">
        <v>4.2500000000000003E-2</v>
      </c>
      <c r="W4858" s="145">
        <v>5.1999999999999998E-2</v>
      </c>
      <c r="X4858" s="146" t="s">
        <v>614</v>
      </c>
      <c r="Z4858" s="143">
        <v>717232.3</v>
      </c>
      <c r="AA4858" s="143">
        <v>1</v>
      </c>
      <c r="AB4858" s="143">
        <v>99.6</v>
      </c>
      <c r="AC4858" s="8"/>
      <c r="AD4858" s="143">
        <v>714.36300000000006</v>
      </c>
      <c r="AE4858" s="8"/>
      <c r="AF4858" s="8"/>
      <c r="AG4858" s="8" t="s">
        <v>17</v>
      </c>
      <c r="AH4858" s="145">
        <v>7.7559999999999999E-3</v>
      </c>
      <c r="AI4858" s="145">
        <v>1.4147295963016599E-3</v>
      </c>
      <c r="AJ4858" s="145">
        <v>3.2352655926683502E-4</v>
      </c>
    </row>
    <row r="4859" spans="1:36" x14ac:dyDescent="0.2">
      <c r="A4859" s="8" t="s">
        <v>1226</v>
      </c>
      <c r="B4859" s="8">
        <v>11390</v>
      </c>
      <c r="C4859" s="8" t="s">
        <v>2831</v>
      </c>
      <c r="D4859" s="8" t="s">
        <v>2832</v>
      </c>
      <c r="E4859" s="4" t="s">
        <v>761</v>
      </c>
      <c r="F4859" s="8" t="s">
        <v>2833</v>
      </c>
      <c r="G4859" s="8" t="s">
        <v>2834</v>
      </c>
      <c r="H4859" s="8" t="s">
        <v>76</v>
      </c>
      <c r="I4859" s="8" t="s">
        <v>228</v>
      </c>
      <c r="J4859" s="8" t="s">
        <v>61</v>
      </c>
      <c r="K4859" s="8" t="s">
        <v>314</v>
      </c>
      <c r="L4859" s="8" t="s">
        <v>799</v>
      </c>
      <c r="M4859" s="8" t="s">
        <v>311</v>
      </c>
      <c r="N4859" s="8" t="s">
        <v>630</v>
      </c>
      <c r="O4859" s="8" t="s">
        <v>62</v>
      </c>
      <c r="P4859" s="8" t="s">
        <v>1423</v>
      </c>
      <c r="Q4859" s="8" t="s">
        <v>65</v>
      </c>
      <c r="R4859" s="8" t="s">
        <v>57</v>
      </c>
      <c r="S4859" s="8" t="s">
        <v>1212</v>
      </c>
      <c r="T4859" s="143">
        <v>1.3320000000000001</v>
      </c>
      <c r="U4859" s="8" t="s">
        <v>1297</v>
      </c>
      <c r="V4859" s="147">
        <v>5.9499999999999997E-2</v>
      </c>
      <c r="W4859" s="145">
        <v>7.8159999999999993E-2</v>
      </c>
      <c r="X4859" s="146" t="s">
        <v>614</v>
      </c>
      <c r="Z4859" s="143">
        <v>3937461.61</v>
      </c>
      <c r="AA4859" s="143">
        <v>1</v>
      </c>
      <c r="AB4859" s="143">
        <v>98.37</v>
      </c>
      <c r="AC4859" s="8"/>
      <c r="AD4859" s="143">
        <v>3873.2809999999999</v>
      </c>
      <c r="AE4859" s="8"/>
      <c r="AF4859" s="8"/>
      <c r="AG4859" s="8" t="s">
        <v>17</v>
      </c>
      <c r="AH4859" s="145">
        <v>1.3521999999999999E-2</v>
      </c>
      <c r="AI4859" s="145">
        <v>7.6706693950536198E-3</v>
      </c>
      <c r="AJ4859" s="145">
        <v>1.7541622675757999E-3</v>
      </c>
    </row>
    <row r="4860" spans="1:36" x14ac:dyDescent="0.2">
      <c r="A4860" s="8" t="s">
        <v>1226</v>
      </c>
      <c r="B4860" s="8">
        <v>11390</v>
      </c>
      <c r="C4860" s="8" t="s">
        <v>2835</v>
      </c>
      <c r="D4860" s="8" t="s">
        <v>2836</v>
      </c>
      <c r="E4860" s="4" t="s">
        <v>425</v>
      </c>
      <c r="F4860" s="8" t="s">
        <v>2837</v>
      </c>
      <c r="G4860" s="8" t="s">
        <v>2838</v>
      </c>
      <c r="H4860" s="8" t="s">
        <v>76</v>
      </c>
      <c r="I4860" s="8" t="s">
        <v>601</v>
      </c>
      <c r="J4860" s="155" t="s">
        <v>53</v>
      </c>
      <c r="K4860" s="8" t="s">
        <v>53</v>
      </c>
      <c r="L4860" s="8" t="s">
        <v>799</v>
      </c>
      <c r="M4860" s="8" t="s">
        <v>311</v>
      </c>
      <c r="N4860" s="8" t="s">
        <v>257</v>
      </c>
      <c r="O4860" s="8" t="s">
        <v>62</v>
      </c>
      <c r="P4860" s="8" t="s">
        <v>1355</v>
      </c>
      <c r="Q4860" s="8" t="s">
        <v>70</v>
      </c>
      <c r="R4860" s="8" t="s">
        <v>57</v>
      </c>
      <c r="S4860" s="8" t="s">
        <v>1212</v>
      </c>
      <c r="T4860" s="143">
        <v>1.2050000000000001</v>
      </c>
      <c r="U4860" s="8" t="s">
        <v>1609</v>
      </c>
      <c r="V4860" s="147">
        <v>1.4999999999999999E-2</v>
      </c>
      <c r="W4860" s="145">
        <v>4.9619999999999997E-2</v>
      </c>
      <c r="X4860" s="146" t="s">
        <v>614</v>
      </c>
      <c r="Z4860" s="143">
        <v>491707.8</v>
      </c>
      <c r="AA4860" s="143">
        <v>1</v>
      </c>
      <c r="AB4860" s="143">
        <v>97.1</v>
      </c>
      <c r="AC4860" s="8"/>
      <c r="AD4860" s="143">
        <v>477.44799999999998</v>
      </c>
      <c r="AE4860" s="8"/>
      <c r="AF4860" s="8"/>
      <c r="AG4860" s="8" t="s">
        <v>17</v>
      </c>
      <c r="AH4860" s="145">
        <v>7.2059999999999997E-3</v>
      </c>
      <c r="AI4860" s="145">
        <v>9.4554148666884405E-4</v>
      </c>
      <c r="AJ4860" s="145">
        <v>2.1623056775352199E-4</v>
      </c>
    </row>
    <row r="4861" spans="1:36" x14ac:dyDescent="0.2">
      <c r="A4861" s="8" t="s">
        <v>1226</v>
      </c>
      <c r="B4861" s="8">
        <v>11390</v>
      </c>
      <c r="C4861" s="8" t="s">
        <v>2839</v>
      </c>
      <c r="D4861" s="8" t="s">
        <v>2840</v>
      </c>
      <c r="E4861" s="4" t="s">
        <v>761</v>
      </c>
      <c r="F4861" s="8" t="s">
        <v>2841</v>
      </c>
      <c r="G4861" s="8" t="s">
        <v>2842</v>
      </c>
      <c r="H4861" s="8" t="s">
        <v>76</v>
      </c>
      <c r="I4861" s="8" t="s">
        <v>230</v>
      </c>
      <c r="J4861" s="8" t="s">
        <v>53</v>
      </c>
      <c r="K4861" t="s">
        <v>317</v>
      </c>
      <c r="L4861" s="8" t="s">
        <v>799</v>
      </c>
      <c r="M4861" s="8" t="s">
        <v>311</v>
      </c>
      <c r="N4861" s="8" t="s">
        <v>253</v>
      </c>
      <c r="O4861" s="8" t="s">
        <v>62</v>
      </c>
      <c r="P4861" s="8" t="s">
        <v>1523</v>
      </c>
      <c r="Q4861" s="8" t="s">
        <v>65</v>
      </c>
      <c r="R4861" s="8" t="s">
        <v>57</v>
      </c>
      <c r="S4861" s="8" t="s">
        <v>1212</v>
      </c>
      <c r="T4861" s="143">
        <v>1.23</v>
      </c>
      <c r="U4861" s="8" t="s">
        <v>2843</v>
      </c>
      <c r="V4861" s="147">
        <v>3.3700000000000001E-2</v>
      </c>
      <c r="W4861" s="145">
        <v>6.4079999999999998E-2</v>
      </c>
      <c r="X4861" s="146" t="s">
        <v>614</v>
      </c>
      <c r="Z4861" s="143">
        <v>786495.51</v>
      </c>
      <c r="AA4861" s="143">
        <v>1</v>
      </c>
      <c r="AB4861" s="143">
        <v>101.54</v>
      </c>
      <c r="AC4861" s="8"/>
      <c r="AD4861" s="143">
        <v>798.60799999999995</v>
      </c>
      <c r="AE4861" s="8"/>
      <c r="AF4861" s="8"/>
      <c r="AG4861" s="8" t="s">
        <v>17</v>
      </c>
      <c r="AH4861" s="145">
        <v>3.7450000000000001E-3</v>
      </c>
      <c r="AI4861" s="145">
        <v>1.58156726682471E-3</v>
      </c>
      <c r="AJ4861" s="145">
        <v>3.6167972835407199E-4</v>
      </c>
    </row>
    <row r="4862" spans="1:36" x14ac:dyDescent="0.2">
      <c r="A4862" s="8" t="s">
        <v>1226</v>
      </c>
      <c r="B4862" s="8">
        <v>11390</v>
      </c>
      <c r="C4862" s="8" t="s">
        <v>2196</v>
      </c>
      <c r="D4862" s="8" t="s">
        <v>2197</v>
      </c>
      <c r="E4862" s="4" t="s">
        <v>425</v>
      </c>
      <c r="F4862" s="8" t="s">
        <v>2844</v>
      </c>
      <c r="G4862" s="8" t="s">
        <v>2845</v>
      </c>
      <c r="H4862" s="8" t="s">
        <v>76</v>
      </c>
      <c r="I4862" s="8" t="s">
        <v>228</v>
      </c>
      <c r="J4862" s="155" t="s">
        <v>53</v>
      </c>
      <c r="K4862" s="8" t="s">
        <v>53</v>
      </c>
      <c r="L4862" s="8" t="s">
        <v>799</v>
      </c>
      <c r="M4862" s="8" t="s">
        <v>311</v>
      </c>
      <c r="N4862" s="8" t="s">
        <v>140</v>
      </c>
      <c r="O4862" s="8" t="s">
        <v>62</v>
      </c>
      <c r="P4862" s="8" t="s">
        <v>1355</v>
      </c>
      <c r="Q4862" s="8" t="s">
        <v>70</v>
      </c>
      <c r="R4862" s="8" t="s">
        <v>57</v>
      </c>
      <c r="S4862" s="8" t="s">
        <v>1212</v>
      </c>
      <c r="T4862" s="143">
        <v>1.702</v>
      </c>
      <c r="U4862" s="8" t="s">
        <v>1445</v>
      </c>
      <c r="V4862" s="147">
        <v>0.02</v>
      </c>
      <c r="W4862" s="145">
        <v>5.3460000000000001E-2</v>
      </c>
      <c r="X4862" s="146" t="s">
        <v>614</v>
      </c>
      <c r="Z4862" s="143">
        <v>2686902</v>
      </c>
      <c r="AA4862" s="143">
        <v>1</v>
      </c>
      <c r="AB4862" s="143">
        <v>95.12</v>
      </c>
      <c r="AC4862" s="8"/>
      <c r="AD4862" s="143">
        <v>2555.7809999999999</v>
      </c>
      <c r="AE4862" s="8"/>
      <c r="AF4862" s="8"/>
      <c r="AG4862" s="8" t="s">
        <v>17</v>
      </c>
      <c r="AH4862" s="145">
        <v>7.6769999999999998E-3</v>
      </c>
      <c r="AI4862" s="145">
        <v>5.0614847124131604E-3</v>
      </c>
      <c r="AJ4862" s="145">
        <v>1.1574824885755401E-3</v>
      </c>
    </row>
    <row r="4863" spans="1:36" x14ac:dyDescent="0.2">
      <c r="A4863" s="8" t="s">
        <v>1226</v>
      </c>
      <c r="B4863" s="8">
        <v>11390</v>
      </c>
      <c r="C4863" s="8" t="s">
        <v>2846</v>
      </c>
      <c r="D4863" s="8" t="s">
        <v>2847</v>
      </c>
      <c r="E4863" s="4" t="s">
        <v>761</v>
      </c>
      <c r="F4863" s="8" t="s">
        <v>2848</v>
      </c>
      <c r="G4863" s="8" t="s">
        <v>2849</v>
      </c>
      <c r="H4863" s="8" t="s">
        <v>76</v>
      </c>
      <c r="I4863" s="8" t="s">
        <v>230</v>
      </c>
      <c r="J4863" s="8" t="s">
        <v>61</v>
      </c>
      <c r="K4863" s="8" t="s">
        <v>315</v>
      </c>
      <c r="L4863" s="8" t="s">
        <v>799</v>
      </c>
      <c r="M4863" s="8" t="s">
        <v>311</v>
      </c>
      <c r="N4863" s="8" t="s">
        <v>630</v>
      </c>
      <c r="O4863" s="8" t="s">
        <v>62</v>
      </c>
      <c r="P4863" s="8" t="s">
        <v>1637</v>
      </c>
      <c r="Q4863" s="8" t="s">
        <v>70</v>
      </c>
      <c r="R4863" s="8" t="s">
        <v>57</v>
      </c>
      <c r="S4863" s="8" t="s">
        <v>1212</v>
      </c>
      <c r="T4863" s="143">
        <v>3.25</v>
      </c>
      <c r="U4863" s="8" t="s">
        <v>2850</v>
      </c>
      <c r="V4863" s="147">
        <v>4.2999999999999997E-2</v>
      </c>
      <c r="W4863" s="145">
        <v>8.4360000000000004E-2</v>
      </c>
      <c r="X4863" s="146" t="s">
        <v>614</v>
      </c>
      <c r="Z4863" s="143">
        <v>990741.94</v>
      </c>
      <c r="AA4863" s="143">
        <v>1</v>
      </c>
      <c r="AB4863" s="143">
        <v>86.78</v>
      </c>
      <c r="AC4863" s="8"/>
      <c r="AD4863" s="143">
        <v>859.76599999999996</v>
      </c>
      <c r="AE4863" s="8"/>
      <c r="AF4863" s="8"/>
      <c r="AG4863" s="8" t="s">
        <v>17</v>
      </c>
      <c r="AH4863" s="145">
        <v>8.5300000000000003E-4</v>
      </c>
      <c r="AI4863" s="145">
        <v>1.7026855679184499E-3</v>
      </c>
      <c r="AJ4863" s="145">
        <v>3.8937759183239298E-4</v>
      </c>
    </row>
    <row r="4864" spans="1:36" x14ac:dyDescent="0.2">
      <c r="A4864" s="8" t="s">
        <v>1226</v>
      </c>
      <c r="B4864" s="8">
        <v>11391</v>
      </c>
      <c r="C4864" s="8" t="s">
        <v>1414</v>
      </c>
      <c r="D4864" s="8" t="s">
        <v>1415</v>
      </c>
      <c r="E4864" s="4" t="s">
        <v>426</v>
      </c>
      <c r="F4864" s="8" t="s">
        <v>1416</v>
      </c>
      <c r="G4864" s="8" t="s">
        <v>1417</v>
      </c>
      <c r="H4864" s="8" t="s">
        <v>76</v>
      </c>
      <c r="I4864" s="8" t="s">
        <v>307</v>
      </c>
      <c r="J4864" s="8" t="s">
        <v>61</v>
      </c>
      <c r="K4864" s="8" t="s">
        <v>314</v>
      </c>
      <c r="L4864" s="8" t="s">
        <v>799</v>
      </c>
      <c r="M4864" s="8" t="s">
        <v>311</v>
      </c>
      <c r="N4864" s="8" t="s">
        <v>870</v>
      </c>
      <c r="O4864" s="8" t="s">
        <v>62</v>
      </c>
      <c r="P4864" s="8" t="s">
        <v>298</v>
      </c>
      <c r="Q4864" s="151" t="s">
        <v>298</v>
      </c>
      <c r="R4864" s="151" t="s">
        <v>298</v>
      </c>
      <c r="S4864" s="8" t="s">
        <v>1214</v>
      </c>
      <c r="T4864" s="143">
        <v>2.67</v>
      </c>
      <c r="U4864" s="8" t="s">
        <v>1418</v>
      </c>
      <c r="V4864" s="147">
        <v>2.5000000000000001E-3</v>
      </c>
      <c r="W4864" s="145">
        <v>7.4289999999999995E-2</v>
      </c>
      <c r="X4864" s="146" t="s">
        <v>614</v>
      </c>
      <c r="Z4864" s="143">
        <v>4000</v>
      </c>
      <c r="AA4864" s="143">
        <v>3.681</v>
      </c>
      <c r="AB4864" s="143">
        <v>87.409000000000006</v>
      </c>
      <c r="AC4864" s="8"/>
      <c r="AD4864" s="143">
        <v>12.875</v>
      </c>
      <c r="AE4864" s="8"/>
      <c r="AF4864" s="8"/>
      <c r="AG4864" s="8" t="s">
        <v>17</v>
      </c>
      <c r="AH4864" s="145">
        <v>7.9999999999999996E-6</v>
      </c>
      <c r="AI4864" s="145">
        <v>4.2435829707622002E-4</v>
      </c>
      <c r="AJ4864" s="145">
        <v>1.6596201150758001E-4</v>
      </c>
    </row>
    <row r="4865" spans="1:36" x14ac:dyDescent="0.2">
      <c r="A4865" s="8" t="s">
        <v>1226</v>
      </c>
      <c r="B4865" s="8">
        <v>11391</v>
      </c>
      <c r="C4865" s="8" t="s">
        <v>1419</v>
      </c>
      <c r="D4865" s="8" t="s">
        <v>1420</v>
      </c>
      <c r="E4865" s="4" t="s">
        <v>425</v>
      </c>
      <c r="F4865" s="8" t="s">
        <v>1421</v>
      </c>
      <c r="G4865" s="8" t="s">
        <v>1422</v>
      </c>
      <c r="H4865" s="8" t="s">
        <v>76</v>
      </c>
      <c r="I4865" s="8" t="s">
        <v>230</v>
      </c>
      <c r="J4865" s="8" t="s">
        <v>53</v>
      </c>
      <c r="K4865" s="8" t="s">
        <v>53</v>
      </c>
      <c r="L4865" s="8" t="s">
        <v>799</v>
      </c>
      <c r="M4865" s="8" t="s">
        <v>311</v>
      </c>
      <c r="N4865" s="8" t="s">
        <v>266</v>
      </c>
      <c r="O4865" s="8" t="s">
        <v>62</v>
      </c>
      <c r="P4865" s="8" t="s">
        <v>1423</v>
      </c>
      <c r="Q4865" s="8" t="s">
        <v>65</v>
      </c>
      <c r="R4865" s="8" t="s">
        <v>57</v>
      </c>
      <c r="S4865" s="8" t="s">
        <v>1212</v>
      </c>
      <c r="T4865" s="143">
        <v>1.22</v>
      </c>
      <c r="U4865" s="8" t="s">
        <v>1424</v>
      </c>
      <c r="V4865" s="147">
        <v>3.9E-2</v>
      </c>
      <c r="W4865" s="145">
        <v>6.6720000000000002E-2</v>
      </c>
      <c r="X4865" s="146" t="s">
        <v>614</v>
      </c>
      <c r="Z4865" s="143">
        <v>182573.54</v>
      </c>
      <c r="AA4865" s="143">
        <v>1</v>
      </c>
      <c r="AB4865" s="143">
        <v>98.69</v>
      </c>
      <c r="AC4865" s="8"/>
      <c r="AD4865" s="143">
        <v>180.18199999999999</v>
      </c>
      <c r="AE4865" s="8"/>
      <c r="AF4865" s="8"/>
      <c r="AG4865" s="8" t="s">
        <v>17</v>
      </c>
      <c r="AH4865" s="145">
        <v>1.544E-3</v>
      </c>
      <c r="AI4865" s="145">
        <v>5.9389336122547404E-3</v>
      </c>
      <c r="AJ4865" s="145">
        <v>2.3226536992223398E-3</v>
      </c>
    </row>
    <row r="4866" spans="1:36" x14ac:dyDescent="0.2">
      <c r="A4866" s="8" t="s">
        <v>1226</v>
      </c>
      <c r="B4866" s="8">
        <v>11391</v>
      </c>
      <c r="C4866" s="8" t="s">
        <v>1419</v>
      </c>
      <c r="D4866" s="8" t="s">
        <v>1420</v>
      </c>
      <c r="E4866" s="4" t="s">
        <v>425</v>
      </c>
      <c r="F4866" s="8" t="s">
        <v>1425</v>
      </c>
      <c r="G4866" s="8" t="s">
        <v>1426</v>
      </c>
      <c r="H4866" s="8" t="s">
        <v>76</v>
      </c>
      <c r="I4866" s="8" t="s">
        <v>228</v>
      </c>
      <c r="J4866" s="8" t="s">
        <v>53</v>
      </c>
      <c r="K4866" s="8" t="s">
        <v>53</v>
      </c>
      <c r="L4866" s="8" t="s">
        <v>799</v>
      </c>
      <c r="M4866" s="8" t="s">
        <v>311</v>
      </c>
      <c r="N4866" s="8" t="s">
        <v>266</v>
      </c>
      <c r="O4866" s="8" t="s">
        <v>62</v>
      </c>
      <c r="P4866" s="8" t="s">
        <v>1423</v>
      </c>
      <c r="Q4866" s="8" t="s">
        <v>65</v>
      </c>
      <c r="R4866" s="8" t="s">
        <v>57</v>
      </c>
      <c r="S4866" s="8" t="s">
        <v>1212</v>
      </c>
      <c r="T4866" s="143">
        <v>0.73899999999999999</v>
      </c>
      <c r="U4866" s="8" t="s">
        <v>1427</v>
      </c>
      <c r="V4866" s="147">
        <v>4.7500000000000001E-2</v>
      </c>
      <c r="W4866" s="145">
        <v>5.203E-2</v>
      </c>
      <c r="X4866" s="146" t="s">
        <v>614</v>
      </c>
      <c r="Z4866" s="143">
        <v>36963.769999999997</v>
      </c>
      <c r="AA4866" s="143">
        <v>1</v>
      </c>
      <c r="AB4866" s="143">
        <v>100.91</v>
      </c>
      <c r="AC4866" s="8"/>
      <c r="AD4866" s="143">
        <v>37.299999999999997</v>
      </c>
      <c r="AE4866" s="8"/>
      <c r="AF4866" s="8"/>
      <c r="AG4866" s="8" t="s">
        <v>17</v>
      </c>
      <c r="AH4866" s="145">
        <v>7.3999999999999996E-5</v>
      </c>
      <c r="AI4866" s="145">
        <v>1.2294417320503201E-3</v>
      </c>
      <c r="AJ4866" s="145">
        <v>4.808215705649E-4</v>
      </c>
    </row>
    <row r="4867" spans="1:36" x14ac:dyDescent="0.2">
      <c r="A4867" s="8" t="s">
        <v>1226</v>
      </c>
      <c r="B4867" s="8">
        <v>11391</v>
      </c>
      <c r="C4867" s="8" t="s">
        <v>1428</v>
      </c>
      <c r="D4867" s="8" t="s">
        <v>1429</v>
      </c>
      <c r="E4867" s="4" t="s">
        <v>425</v>
      </c>
      <c r="F4867" s="8" t="s">
        <v>1430</v>
      </c>
      <c r="G4867" s="8" t="s">
        <v>1431</v>
      </c>
      <c r="H4867" s="8" t="s">
        <v>76</v>
      </c>
      <c r="I4867" s="8" t="s">
        <v>228</v>
      </c>
      <c r="J4867" s="8" t="s">
        <v>53</v>
      </c>
      <c r="K4867" s="8" t="s">
        <v>53</v>
      </c>
      <c r="L4867" s="8" t="s">
        <v>799</v>
      </c>
      <c r="M4867" s="8" t="s">
        <v>311</v>
      </c>
      <c r="N4867" s="8" t="s">
        <v>140</v>
      </c>
      <c r="O4867" s="8" t="s">
        <v>62</v>
      </c>
      <c r="P4867" s="8" t="s">
        <v>1432</v>
      </c>
      <c r="Q4867" s="8" t="s">
        <v>70</v>
      </c>
      <c r="R4867" s="8" t="s">
        <v>57</v>
      </c>
      <c r="S4867" s="8" t="s">
        <v>1212</v>
      </c>
      <c r="T4867" s="143">
        <v>1.835</v>
      </c>
      <c r="U4867" s="8" t="s">
        <v>1433</v>
      </c>
      <c r="V4867" s="147">
        <v>6.9000000000000006E-2</v>
      </c>
      <c r="W4867" s="145">
        <v>5.8610000000000002E-2</v>
      </c>
      <c r="X4867" s="146" t="s">
        <v>614</v>
      </c>
      <c r="Z4867" s="143">
        <v>13000</v>
      </c>
      <c r="AA4867" s="143">
        <v>1</v>
      </c>
      <c r="AB4867" s="143">
        <v>102.32</v>
      </c>
      <c r="AC4867" s="8"/>
      <c r="AD4867" s="143">
        <v>13.302</v>
      </c>
      <c r="AE4867" s="8"/>
      <c r="AF4867" s="8"/>
      <c r="AG4867" s="8" t="s">
        <v>17</v>
      </c>
      <c r="AH4867" s="145">
        <v>1.2999999999999999E-4</v>
      </c>
      <c r="AI4867" s="145">
        <v>4.38431116034476E-4</v>
      </c>
      <c r="AJ4867" s="145">
        <v>1.7146574115770301E-4</v>
      </c>
    </row>
    <row r="4868" spans="1:36" x14ac:dyDescent="0.2">
      <c r="A4868" s="8" t="s">
        <v>1226</v>
      </c>
      <c r="B4868" s="8">
        <v>11391</v>
      </c>
      <c r="C4868" s="8" t="s">
        <v>1434</v>
      </c>
      <c r="D4868" s="8" t="s">
        <v>1435</v>
      </c>
      <c r="E4868" s="4" t="s">
        <v>425</v>
      </c>
      <c r="F4868" s="8" t="s">
        <v>1436</v>
      </c>
      <c r="G4868" s="8" t="s">
        <v>1437</v>
      </c>
      <c r="H4868" s="8" t="s">
        <v>76</v>
      </c>
      <c r="I4868" s="8" t="s">
        <v>228</v>
      </c>
      <c r="J4868" s="8" t="s">
        <v>53</v>
      </c>
      <c r="K4868" s="8" t="s">
        <v>53</v>
      </c>
      <c r="L4868" s="8" t="s">
        <v>799</v>
      </c>
      <c r="M4868" s="8" t="s">
        <v>311</v>
      </c>
      <c r="N4868" s="8" t="s">
        <v>140</v>
      </c>
      <c r="O4868" s="8" t="s">
        <v>62</v>
      </c>
      <c r="P4868" s="8" t="s">
        <v>1438</v>
      </c>
      <c r="Q4868" s="8" t="s">
        <v>65</v>
      </c>
      <c r="R4868" s="8" t="s">
        <v>57</v>
      </c>
      <c r="S4868" s="8" t="s">
        <v>1212</v>
      </c>
      <c r="T4868" s="143">
        <v>0.97799999999999998</v>
      </c>
      <c r="U4868" s="8" t="s">
        <v>1439</v>
      </c>
      <c r="V4868" s="147">
        <v>4.8000000000000001E-2</v>
      </c>
      <c r="W4868" s="145">
        <v>5.9630000000000002E-2</v>
      </c>
      <c r="X4868" s="146" t="s">
        <v>614</v>
      </c>
      <c r="Z4868" s="143">
        <v>59162.54</v>
      </c>
      <c r="AA4868" s="143">
        <v>1</v>
      </c>
      <c r="AB4868" s="143">
        <v>99</v>
      </c>
      <c r="AC4868" s="8"/>
      <c r="AD4868" s="143">
        <v>58.570999999999998</v>
      </c>
      <c r="AE4868" s="8"/>
      <c r="AF4868" s="8"/>
      <c r="AG4868" s="8" t="s">
        <v>17</v>
      </c>
      <c r="AH4868" s="145">
        <v>3.59E-4</v>
      </c>
      <c r="AI4868" s="145">
        <v>1.9305430516056701E-3</v>
      </c>
      <c r="AJ4868" s="145">
        <v>7.5501483146189503E-4</v>
      </c>
    </row>
    <row r="4869" spans="1:36" x14ac:dyDescent="0.2">
      <c r="A4869" s="8" t="s">
        <v>1226</v>
      </c>
      <c r="B4869" s="8">
        <v>11391</v>
      </c>
      <c r="C4869" s="8" t="s">
        <v>1440</v>
      </c>
      <c r="D4869" s="8" t="s">
        <v>1441</v>
      </c>
      <c r="E4869" s="4" t="s">
        <v>425</v>
      </c>
      <c r="F4869" s="8" t="s">
        <v>1442</v>
      </c>
      <c r="G4869" s="8" t="s">
        <v>1443</v>
      </c>
      <c r="H4869" s="8" t="s">
        <v>76</v>
      </c>
      <c r="I4869" s="8" t="s">
        <v>228</v>
      </c>
      <c r="J4869" s="8" t="s">
        <v>53</v>
      </c>
      <c r="K4869" s="8" t="s">
        <v>53</v>
      </c>
      <c r="L4869" s="8" t="s">
        <v>799</v>
      </c>
      <c r="M4869" s="8" t="s">
        <v>311</v>
      </c>
      <c r="N4869" s="8" t="s">
        <v>258</v>
      </c>
      <c r="O4869" s="8" t="s">
        <v>62</v>
      </c>
      <c r="P4869" s="8" t="s">
        <v>1444</v>
      </c>
      <c r="Q4869" s="8" t="s">
        <v>65</v>
      </c>
      <c r="R4869" s="8" t="s">
        <v>57</v>
      </c>
      <c r="S4869" s="8" t="s">
        <v>1212</v>
      </c>
      <c r="T4869" s="143">
        <v>1.7270000000000001</v>
      </c>
      <c r="U4869" s="8" t="s">
        <v>1445</v>
      </c>
      <c r="V4869" s="147">
        <v>3.2500000000000001E-2</v>
      </c>
      <c r="W4869" s="145">
        <v>5.3350000000000002E-2</v>
      </c>
      <c r="X4869" s="146" t="s">
        <v>614</v>
      </c>
      <c r="Z4869" s="143">
        <v>96862.1</v>
      </c>
      <c r="AA4869" s="143">
        <v>1</v>
      </c>
      <c r="AB4869" s="143">
        <v>97.43</v>
      </c>
      <c r="AC4869" s="8"/>
      <c r="AD4869" s="143">
        <v>94.373000000000005</v>
      </c>
      <c r="AE4869" s="8"/>
      <c r="AF4869" s="8"/>
      <c r="AG4869" s="8" t="s">
        <v>17</v>
      </c>
      <c r="AH4869" s="145">
        <v>1.1950000000000001E-3</v>
      </c>
      <c r="AI4869" s="145">
        <v>3.1105992879284301E-3</v>
      </c>
      <c r="AJ4869" s="145">
        <v>1.2165222604942399E-3</v>
      </c>
    </row>
    <row r="4870" spans="1:36" x14ac:dyDescent="0.2">
      <c r="A4870" s="8" t="s">
        <v>1226</v>
      </c>
      <c r="B4870" s="8">
        <v>11391</v>
      </c>
      <c r="C4870" s="8" t="s">
        <v>1446</v>
      </c>
      <c r="D4870" s="8" t="s">
        <v>1447</v>
      </c>
      <c r="E4870" s="4" t="s">
        <v>425</v>
      </c>
      <c r="F4870" s="8" t="s">
        <v>1448</v>
      </c>
      <c r="G4870" s="8" t="s">
        <v>1449</v>
      </c>
      <c r="H4870" s="8" t="s">
        <v>76</v>
      </c>
      <c r="I4870" s="8" t="s">
        <v>229</v>
      </c>
      <c r="J4870" s="8" t="s">
        <v>53</v>
      </c>
      <c r="K4870" s="8" t="s">
        <v>53</v>
      </c>
      <c r="L4870" s="8" t="s">
        <v>799</v>
      </c>
      <c r="M4870" s="8" t="s">
        <v>311</v>
      </c>
      <c r="N4870" s="8" t="s">
        <v>140</v>
      </c>
      <c r="O4870" s="8" t="s">
        <v>62</v>
      </c>
      <c r="P4870" s="8" t="s">
        <v>1450</v>
      </c>
      <c r="Q4870" s="8" t="s">
        <v>70</v>
      </c>
      <c r="R4870" s="8" t="s">
        <v>57</v>
      </c>
      <c r="S4870" s="8" t="s">
        <v>1212</v>
      </c>
      <c r="T4870" s="143">
        <v>4.3490000000000002</v>
      </c>
      <c r="U4870" s="8" t="s">
        <v>1451</v>
      </c>
      <c r="V4870" s="147">
        <v>1E-3</v>
      </c>
      <c r="W4870" s="145">
        <v>2.546E-2</v>
      </c>
      <c r="X4870" s="146" t="s">
        <v>614</v>
      </c>
      <c r="Z4870" s="143">
        <v>126227.04</v>
      </c>
      <c r="AA4870" s="143">
        <v>1</v>
      </c>
      <c r="AB4870" s="143">
        <v>99.56</v>
      </c>
      <c r="AC4870" s="8"/>
      <c r="AD4870" s="143">
        <v>125.672</v>
      </c>
      <c r="AE4870" s="8"/>
      <c r="AF4870" s="8"/>
      <c r="AG4870" s="8" t="s">
        <v>17</v>
      </c>
      <c r="AH4870" s="145">
        <v>6.9200000000000002E-4</v>
      </c>
      <c r="AI4870" s="145">
        <v>4.1422353572529904E-3</v>
      </c>
      <c r="AJ4870" s="145">
        <v>1.61998414256067E-3</v>
      </c>
    </row>
    <row r="4871" spans="1:36" x14ac:dyDescent="0.2">
      <c r="A4871" s="8" t="s">
        <v>1226</v>
      </c>
      <c r="B4871" s="8">
        <v>11391</v>
      </c>
      <c r="C4871" s="8" t="s">
        <v>1457</v>
      </c>
      <c r="D4871" s="8" t="s">
        <v>1458</v>
      </c>
      <c r="E4871" s="4" t="s">
        <v>425</v>
      </c>
      <c r="F4871" s="8" t="s">
        <v>1459</v>
      </c>
      <c r="G4871" s="8" t="s">
        <v>1460</v>
      </c>
      <c r="H4871" s="8" t="s">
        <v>76</v>
      </c>
      <c r="I4871" s="8" t="s">
        <v>229</v>
      </c>
      <c r="J4871" s="8" t="s">
        <v>53</v>
      </c>
      <c r="K4871" s="8" t="s">
        <v>53</v>
      </c>
      <c r="L4871" s="8" t="s">
        <v>799</v>
      </c>
      <c r="M4871" s="8" t="s">
        <v>311</v>
      </c>
      <c r="N4871" s="8" t="s">
        <v>629</v>
      </c>
      <c r="O4871" s="8" t="s">
        <v>62</v>
      </c>
      <c r="P4871" s="8" t="s">
        <v>1461</v>
      </c>
      <c r="Q4871" s="8" t="s">
        <v>65</v>
      </c>
      <c r="R4871" s="8" t="s">
        <v>57</v>
      </c>
      <c r="S4871" s="8" t="s">
        <v>1212</v>
      </c>
      <c r="T4871" s="143">
        <v>2.698</v>
      </c>
      <c r="U4871" s="8" t="s">
        <v>1288</v>
      </c>
      <c r="V4871" s="147">
        <v>2.3400000000000001E-2</v>
      </c>
      <c r="W4871" s="145">
        <v>2.1569999999999999E-2</v>
      </c>
      <c r="X4871" s="146" t="s">
        <v>614</v>
      </c>
      <c r="Z4871" s="143">
        <v>16296.77</v>
      </c>
      <c r="AA4871" s="143">
        <v>1</v>
      </c>
      <c r="AB4871" s="143">
        <v>111.84</v>
      </c>
      <c r="AC4871" s="8"/>
      <c r="AD4871" s="143">
        <v>18.225999999999999</v>
      </c>
      <c r="AE4871" s="8"/>
      <c r="AF4871" s="8"/>
      <c r="AG4871" s="8" t="s">
        <v>17</v>
      </c>
      <c r="AH4871" s="145">
        <v>6.0000000000000002E-6</v>
      </c>
      <c r="AI4871" s="145">
        <v>6.0075332051977596E-4</v>
      </c>
      <c r="AJ4871" s="145">
        <v>2.3494822695881501E-4</v>
      </c>
    </row>
    <row r="4872" spans="1:36" x14ac:dyDescent="0.2">
      <c r="A4872" s="8" t="s">
        <v>1226</v>
      </c>
      <c r="B4872" s="8">
        <v>11391</v>
      </c>
      <c r="C4872" s="8" t="s">
        <v>1462</v>
      </c>
      <c r="D4872" s="8" t="s">
        <v>1463</v>
      </c>
      <c r="E4872" s="4" t="s">
        <v>425</v>
      </c>
      <c r="F4872" s="8" t="s">
        <v>1464</v>
      </c>
      <c r="G4872" s="8" t="s">
        <v>1465</v>
      </c>
      <c r="H4872" s="8" t="s">
        <v>76</v>
      </c>
      <c r="I4872" s="8" t="s">
        <v>601</v>
      </c>
      <c r="J4872" s="8" t="s">
        <v>53</v>
      </c>
      <c r="K4872" s="8" t="s">
        <v>53</v>
      </c>
      <c r="L4872" s="8" t="s">
        <v>799</v>
      </c>
      <c r="M4872" s="8" t="s">
        <v>311</v>
      </c>
      <c r="N4872" s="8" t="s">
        <v>259</v>
      </c>
      <c r="O4872" s="8" t="s">
        <v>62</v>
      </c>
      <c r="P4872" s="8" t="s">
        <v>298</v>
      </c>
      <c r="Q4872" s="151" t="s">
        <v>298</v>
      </c>
      <c r="R4872" s="151" t="s">
        <v>298</v>
      </c>
      <c r="S4872" s="8" t="s">
        <v>1212</v>
      </c>
      <c r="T4872" s="143">
        <v>3.847</v>
      </c>
      <c r="U4872" s="8" t="s">
        <v>1466</v>
      </c>
      <c r="V4872" s="147">
        <v>4.8500000000000001E-2</v>
      </c>
      <c r="W4872" s="145">
        <v>4.8070000000000002E-2</v>
      </c>
      <c r="X4872" s="146" t="s">
        <v>614</v>
      </c>
      <c r="Z4872" s="143">
        <v>39000</v>
      </c>
      <c r="AA4872" s="143">
        <v>1</v>
      </c>
      <c r="AB4872" s="143">
        <v>101.6</v>
      </c>
      <c r="AC4872" s="8"/>
      <c r="AD4872" s="143">
        <v>39.624000000000002</v>
      </c>
      <c r="AE4872" s="8"/>
      <c r="AF4872" s="8"/>
      <c r="AG4872" s="8" t="s">
        <v>17</v>
      </c>
      <c r="AH4872" s="145">
        <v>1.5799999999999999E-4</v>
      </c>
      <c r="AI4872" s="145">
        <v>1.3060379609783799E-3</v>
      </c>
      <c r="AJ4872" s="145">
        <v>5.1077754011794301E-4</v>
      </c>
    </row>
    <row r="4873" spans="1:36" x14ac:dyDescent="0.2">
      <c r="A4873" s="8" t="s">
        <v>1226</v>
      </c>
      <c r="B4873" s="8">
        <v>11391</v>
      </c>
      <c r="C4873" s="8" t="s">
        <v>1467</v>
      </c>
      <c r="D4873" s="8" t="s">
        <v>1468</v>
      </c>
      <c r="E4873" s="4" t="s">
        <v>425</v>
      </c>
      <c r="F4873" s="8" t="s">
        <v>1469</v>
      </c>
      <c r="G4873" s="8" t="s">
        <v>1470</v>
      </c>
      <c r="H4873" s="8" t="s">
        <v>76</v>
      </c>
      <c r="I4873" s="8" t="s">
        <v>230</v>
      </c>
      <c r="J4873" s="8" t="s">
        <v>53</v>
      </c>
      <c r="K4873" s="8" t="s">
        <v>53</v>
      </c>
      <c r="L4873" s="8" t="s">
        <v>799</v>
      </c>
      <c r="M4873" s="8" t="s">
        <v>311</v>
      </c>
      <c r="N4873" s="8" t="s">
        <v>632</v>
      </c>
      <c r="O4873" s="8" t="s">
        <v>62</v>
      </c>
      <c r="P4873" s="8" t="s">
        <v>1461</v>
      </c>
      <c r="Q4873" s="8" t="s">
        <v>65</v>
      </c>
      <c r="R4873" s="8" t="s">
        <v>57</v>
      </c>
      <c r="S4873" s="8" t="s">
        <v>1212</v>
      </c>
      <c r="T4873" s="143">
        <v>4.92</v>
      </c>
      <c r="U4873" s="8" t="s">
        <v>1471</v>
      </c>
      <c r="V4873" s="147">
        <v>2.6700000000000002E-2</v>
      </c>
      <c r="W4873" s="145">
        <v>5.67E-2</v>
      </c>
      <c r="X4873" s="146" t="s">
        <v>614</v>
      </c>
      <c r="Z4873" s="143">
        <v>43409.86</v>
      </c>
      <c r="AA4873" s="143">
        <v>1</v>
      </c>
      <c r="AB4873" s="143">
        <v>98.2</v>
      </c>
      <c r="AC4873" s="8"/>
      <c r="AD4873" s="143">
        <v>42.628</v>
      </c>
      <c r="AE4873" s="8"/>
      <c r="AF4873" s="8"/>
      <c r="AG4873" s="8" t="s">
        <v>17</v>
      </c>
      <c r="AH4873" s="145">
        <v>2.5300000000000002E-4</v>
      </c>
      <c r="AI4873" s="145">
        <v>1.4050680494150901E-3</v>
      </c>
      <c r="AJ4873" s="145">
        <v>5.4950715325374397E-4</v>
      </c>
    </row>
    <row r="4874" spans="1:36" x14ac:dyDescent="0.2">
      <c r="A4874" s="8" t="s">
        <v>1226</v>
      </c>
      <c r="B4874" s="8">
        <v>11391</v>
      </c>
      <c r="C4874" s="8" t="s">
        <v>1472</v>
      </c>
      <c r="D4874" s="8" t="s">
        <v>1473</v>
      </c>
      <c r="E4874" s="4" t="s">
        <v>425</v>
      </c>
      <c r="F4874" s="8" t="s">
        <v>1474</v>
      </c>
      <c r="G4874" s="8" t="s">
        <v>1475</v>
      </c>
      <c r="H4874" s="8" t="s">
        <v>76</v>
      </c>
      <c r="I4874" s="8" t="s">
        <v>229</v>
      </c>
      <c r="J4874" s="8" t="s">
        <v>53</v>
      </c>
      <c r="K4874" s="8" t="s">
        <v>53</v>
      </c>
      <c r="L4874" s="8" t="s">
        <v>799</v>
      </c>
      <c r="M4874" s="8" t="s">
        <v>311</v>
      </c>
      <c r="N4874" s="8" t="s">
        <v>258</v>
      </c>
      <c r="O4874" s="8" t="s">
        <v>62</v>
      </c>
      <c r="P4874" s="8" t="s">
        <v>1423</v>
      </c>
      <c r="Q4874" s="8" t="s">
        <v>65</v>
      </c>
      <c r="R4874" s="8" t="s">
        <v>57</v>
      </c>
      <c r="S4874" s="8" t="s">
        <v>1212</v>
      </c>
      <c r="T4874" s="143">
        <v>1.399</v>
      </c>
      <c r="U4874" s="8" t="s">
        <v>1476</v>
      </c>
      <c r="V4874" s="147">
        <v>1.8499999999999999E-2</v>
      </c>
      <c r="W4874" s="145">
        <v>2.5839999999999998E-2</v>
      </c>
      <c r="X4874" s="146" t="s">
        <v>614</v>
      </c>
      <c r="Z4874" s="143">
        <v>101115.53</v>
      </c>
      <c r="AA4874" s="143">
        <v>1</v>
      </c>
      <c r="AB4874" s="143">
        <v>109.05</v>
      </c>
      <c r="AC4874" s="8"/>
      <c r="AD4874" s="143">
        <v>110.26600000000001</v>
      </c>
      <c r="AE4874" s="8"/>
      <c r="AF4874" s="8"/>
      <c r="AG4874" s="8" t="s">
        <v>17</v>
      </c>
      <c r="AH4874" s="145">
        <v>1.22E-4</v>
      </c>
      <c r="AI4874" s="145">
        <v>3.6344694084635902E-3</v>
      </c>
      <c r="AJ4874" s="145">
        <v>1.4214022865753999E-3</v>
      </c>
    </row>
    <row r="4875" spans="1:36" x14ac:dyDescent="0.2">
      <c r="A4875" s="8" t="s">
        <v>1226</v>
      </c>
      <c r="B4875" s="8">
        <v>11391</v>
      </c>
      <c r="C4875" s="8" t="s">
        <v>1472</v>
      </c>
      <c r="D4875" s="8" t="s">
        <v>1473</v>
      </c>
      <c r="E4875" s="4" t="s">
        <v>425</v>
      </c>
      <c r="F4875" s="8" t="s">
        <v>1477</v>
      </c>
      <c r="G4875" s="8" t="s">
        <v>1478</v>
      </c>
      <c r="H4875" s="8" t="s">
        <v>76</v>
      </c>
      <c r="I4875" s="8" t="s">
        <v>229</v>
      </c>
      <c r="J4875" s="8" t="s">
        <v>53</v>
      </c>
      <c r="K4875" s="8" t="s">
        <v>53</v>
      </c>
      <c r="L4875" s="8" t="s">
        <v>799</v>
      </c>
      <c r="M4875" s="8" t="s">
        <v>311</v>
      </c>
      <c r="N4875" s="8" t="s">
        <v>258</v>
      </c>
      <c r="O4875" s="8" t="s">
        <v>62</v>
      </c>
      <c r="P4875" s="8" t="s">
        <v>1423</v>
      </c>
      <c r="Q4875" s="8" t="s">
        <v>102</v>
      </c>
      <c r="R4875" s="8" t="s">
        <v>64</v>
      </c>
      <c r="S4875" s="8" t="s">
        <v>1212</v>
      </c>
      <c r="T4875" s="143">
        <v>0.219</v>
      </c>
      <c r="U4875" s="8" t="s">
        <v>1479</v>
      </c>
      <c r="V4875" s="147">
        <v>2.2499999999999999E-2</v>
      </c>
      <c r="W4875" s="145">
        <v>7.7200000000000003E-3</v>
      </c>
      <c r="X4875" s="146" t="s">
        <v>614</v>
      </c>
      <c r="Z4875" s="143">
        <v>2618.3200000000002</v>
      </c>
      <c r="AA4875" s="143">
        <v>1</v>
      </c>
      <c r="AB4875" s="143">
        <v>113.52</v>
      </c>
      <c r="AC4875" s="8"/>
      <c r="AD4875" s="143">
        <v>2.972</v>
      </c>
      <c r="AE4875" s="8"/>
      <c r="AF4875" s="8"/>
      <c r="AG4875" s="8" t="s">
        <v>17</v>
      </c>
      <c r="AH4875" s="145">
        <v>1.1E-5</v>
      </c>
      <c r="AI4875" s="145">
        <v>9.7969883314158698E-5</v>
      </c>
      <c r="AJ4875" s="145">
        <v>3.8314978201216398E-5</v>
      </c>
    </row>
    <row r="4876" spans="1:36" x14ac:dyDescent="0.2">
      <c r="A4876" s="8" t="s">
        <v>1226</v>
      </c>
      <c r="B4876" s="8">
        <v>11391</v>
      </c>
      <c r="C4876" s="8" t="s">
        <v>1472</v>
      </c>
      <c r="D4876" s="8" t="s">
        <v>1473</v>
      </c>
      <c r="E4876" s="4" t="s">
        <v>425</v>
      </c>
      <c r="F4876" s="8" t="s">
        <v>1480</v>
      </c>
      <c r="G4876" s="8" t="s">
        <v>1481</v>
      </c>
      <c r="H4876" s="8" t="s">
        <v>76</v>
      </c>
      <c r="I4876" s="8" t="s">
        <v>229</v>
      </c>
      <c r="J4876" s="8" t="s">
        <v>53</v>
      </c>
      <c r="K4876" s="8" t="s">
        <v>53</v>
      </c>
      <c r="L4876" s="8" t="s">
        <v>799</v>
      </c>
      <c r="M4876" s="8" t="s">
        <v>311</v>
      </c>
      <c r="N4876" s="8" t="s">
        <v>258</v>
      </c>
      <c r="O4876" s="8" t="s">
        <v>62</v>
      </c>
      <c r="P4876" s="8" t="s">
        <v>1423</v>
      </c>
      <c r="Q4876" s="8" t="s">
        <v>65</v>
      </c>
      <c r="R4876" s="8" t="s">
        <v>57</v>
      </c>
      <c r="S4876" s="8" t="s">
        <v>1212</v>
      </c>
      <c r="T4876" s="143">
        <v>2.036</v>
      </c>
      <c r="U4876" s="8" t="s">
        <v>1482</v>
      </c>
      <c r="V4876" s="147">
        <v>3.2000000000000001E-2</v>
      </c>
      <c r="W4876" s="145">
        <v>2.9739999999999999E-2</v>
      </c>
      <c r="X4876" s="146" t="s">
        <v>614</v>
      </c>
      <c r="Z4876" s="143">
        <v>140719.88</v>
      </c>
      <c r="AA4876" s="143">
        <v>1</v>
      </c>
      <c r="AB4876" s="143">
        <v>104.3</v>
      </c>
      <c r="AC4876" s="8"/>
      <c r="AD4876" s="143">
        <v>146.77099999999999</v>
      </c>
      <c r="AE4876" s="8"/>
      <c r="AF4876" s="8"/>
      <c r="AG4876" s="8" t="s">
        <v>17</v>
      </c>
      <c r="AH4876" s="145">
        <v>3.8699999999999997E-4</v>
      </c>
      <c r="AI4876" s="145">
        <v>4.8376812503918998E-3</v>
      </c>
      <c r="AJ4876" s="145">
        <v>1.8919656264040001E-3</v>
      </c>
    </row>
    <row r="4877" spans="1:36" x14ac:dyDescent="0.2">
      <c r="A4877" s="8" t="s">
        <v>1226</v>
      </c>
      <c r="B4877" s="8">
        <v>11391</v>
      </c>
      <c r="C4877" s="8" t="s">
        <v>1472</v>
      </c>
      <c r="D4877" s="8" t="s">
        <v>1473</v>
      </c>
      <c r="E4877" s="4" t="s">
        <v>425</v>
      </c>
      <c r="F4877" s="8" t="s">
        <v>1483</v>
      </c>
      <c r="G4877" s="8" t="s">
        <v>1484</v>
      </c>
      <c r="H4877" s="8" t="s">
        <v>76</v>
      </c>
      <c r="I4877" s="8" t="s">
        <v>228</v>
      </c>
      <c r="J4877" s="8" t="s">
        <v>53</v>
      </c>
      <c r="K4877" s="8" t="s">
        <v>53</v>
      </c>
      <c r="L4877" s="8" t="s">
        <v>799</v>
      </c>
      <c r="M4877" s="8" t="s">
        <v>311</v>
      </c>
      <c r="N4877" s="8" t="s">
        <v>258</v>
      </c>
      <c r="O4877" s="8" t="s">
        <v>62</v>
      </c>
      <c r="P4877" s="8" t="s">
        <v>1423</v>
      </c>
      <c r="Q4877" s="8" t="s">
        <v>65</v>
      </c>
      <c r="R4877" s="8" t="s">
        <v>57</v>
      </c>
      <c r="S4877" s="8" t="s">
        <v>1212</v>
      </c>
      <c r="T4877" s="143">
        <v>2.0590000000000002</v>
      </c>
      <c r="U4877" s="8" t="s">
        <v>1485</v>
      </c>
      <c r="V4877" s="147">
        <v>5.7000000000000002E-2</v>
      </c>
      <c r="W4877" s="145">
        <v>5.9130000000000002E-2</v>
      </c>
      <c r="X4877" s="146" t="s">
        <v>614</v>
      </c>
      <c r="Z4877" s="143">
        <v>60619.95</v>
      </c>
      <c r="AA4877" s="143">
        <v>1</v>
      </c>
      <c r="AB4877" s="143">
        <v>100.07</v>
      </c>
      <c r="AC4877" s="8"/>
      <c r="AD4877" s="143">
        <v>60.661999999999999</v>
      </c>
      <c r="AE4877" s="8"/>
      <c r="AF4877" s="8"/>
      <c r="AG4877" s="8" t="s">
        <v>17</v>
      </c>
      <c r="AH4877" s="145">
        <v>1.5300000000000001E-4</v>
      </c>
      <c r="AI4877" s="145">
        <v>1.99947951397477E-3</v>
      </c>
      <c r="AJ4877" s="145">
        <v>7.8197514787333095E-4</v>
      </c>
    </row>
    <row r="4878" spans="1:36" x14ac:dyDescent="0.2">
      <c r="A4878" s="8" t="s">
        <v>1226</v>
      </c>
      <c r="B4878" s="8">
        <v>11391</v>
      </c>
      <c r="C4878" s="8" t="s">
        <v>1486</v>
      </c>
      <c r="D4878" s="8" t="s">
        <v>1487</v>
      </c>
      <c r="E4878" s="4" t="s">
        <v>425</v>
      </c>
      <c r="F4878" s="8" t="s">
        <v>1488</v>
      </c>
      <c r="G4878" s="8" t="s">
        <v>1489</v>
      </c>
      <c r="H4878" s="8" t="s">
        <v>76</v>
      </c>
      <c r="I4878" s="8" t="s">
        <v>229</v>
      </c>
      <c r="J4878" s="8" t="s">
        <v>53</v>
      </c>
      <c r="K4878" s="8" t="s">
        <v>53</v>
      </c>
      <c r="L4878" s="8" t="s">
        <v>799</v>
      </c>
      <c r="M4878" s="8" t="s">
        <v>311</v>
      </c>
      <c r="N4878" s="8" t="s">
        <v>258</v>
      </c>
      <c r="O4878" s="8" t="s">
        <v>62</v>
      </c>
      <c r="P4878" s="8" t="s">
        <v>1423</v>
      </c>
      <c r="Q4878" s="8" t="s">
        <v>65</v>
      </c>
      <c r="R4878" s="8" t="s">
        <v>57</v>
      </c>
      <c r="S4878" s="8" t="s">
        <v>1212</v>
      </c>
      <c r="T4878" s="143">
        <v>2.36</v>
      </c>
      <c r="U4878" s="8" t="s">
        <v>1451</v>
      </c>
      <c r="V4878" s="147">
        <v>0.01</v>
      </c>
      <c r="W4878" s="145">
        <v>2.4680000000000001E-2</v>
      </c>
      <c r="X4878" s="146" t="s">
        <v>614</v>
      </c>
      <c r="Z4878" s="143">
        <v>91692.800000000003</v>
      </c>
      <c r="AA4878" s="143">
        <v>1</v>
      </c>
      <c r="AB4878" s="143">
        <v>104.84</v>
      </c>
      <c r="AC4878" s="8"/>
      <c r="AD4878" s="143">
        <v>96.131</v>
      </c>
      <c r="AE4878" s="8"/>
      <c r="AF4878" s="8"/>
      <c r="AG4878" s="8" t="s">
        <v>17</v>
      </c>
      <c r="AH4878" s="145">
        <v>2.4800000000000001E-4</v>
      </c>
      <c r="AI4878" s="145">
        <v>3.1685439274616702E-3</v>
      </c>
      <c r="AJ4878" s="145">
        <v>1.2391837920332101E-3</v>
      </c>
    </row>
    <row r="4879" spans="1:36" x14ac:dyDescent="0.2">
      <c r="A4879" s="8" t="s">
        <v>1226</v>
      </c>
      <c r="B4879" s="8">
        <v>11391</v>
      </c>
      <c r="C4879" s="8" t="s">
        <v>1486</v>
      </c>
      <c r="D4879" s="8" t="s">
        <v>1487</v>
      </c>
      <c r="E4879" s="4" t="s">
        <v>425</v>
      </c>
      <c r="F4879" s="8" t="s">
        <v>1490</v>
      </c>
      <c r="G4879" s="8" t="s">
        <v>1491</v>
      </c>
      <c r="H4879" s="8" t="s">
        <v>76</v>
      </c>
      <c r="I4879" s="8" t="s">
        <v>229</v>
      </c>
      <c r="J4879" s="8" t="s">
        <v>53</v>
      </c>
      <c r="K4879" s="8" t="s">
        <v>53</v>
      </c>
      <c r="L4879" s="8" t="s">
        <v>799</v>
      </c>
      <c r="M4879" s="8" t="s">
        <v>311</v>
      </c>
      <c r="N4879" s="8" t="s">
        <v>258</v>
      </c>
      <c r="O4879" s="8" t="s">
        <v>62</v>
      </c>
      <c r="P4879" s="8" t="s">
        <v>1423</v>
      </c>
      <c r="Q4879" s="8" t="s">
        <v>65</v>
      </c>
      <c r="R4879" s="8" t="s">
        <v>57</v>
      </c>
      <c r="S4879" s="8" t="s">
        <v>1212</v>
      </c>
      <c r="T4879" s="143">
        <v>2.9870000000000001</v>
      </c>
      <c r="U4879" s="8" t="s">
        <v>1492</v>
      </c>
      <c r="V4879" s="147">
        <v>3.2300000000000002E-2</v>
      </c>
      <c r="W4879" s="145">
        <v>2.8750000000000001E-2</v>
      </c>
      <c r="X4879" s="146" t="s">
        <v>614</v>
      </c>
      <c r="Z4879" s="143">
        <v>42112.32</v>
      </c>
      <c r="AA4879" s="143">
        <v>1</v>
      </c>
      <c r="AB4879" s="143">
        <v>104.51</v>
      </c>
      <c r="AC4879" s="8"/>
      <c r="AD4879" s="143">
        <v>44.012</v>
      </c>
      <c r="AE4879" s="8"/>
      <c r="AF4879" s="8"/>
      <c r="AG4879" s="8" t="s">
        <v>17</v>
      </c>
      <c r="AH4879" s="145">
        <v>9.0000000000000006E-5</v>
      </c>
      <c r="AI4879" s="145">
        <v>1.45065620730474E-3</v>
      </c>
      <c r="AJ4879" s="145">
        <v>5.6733619639115604E-4</v>
      </c>
    </row>
    <row r="4880" spans="1:36" x14ac:dyDescent="0.2">
      <c r="A4880" s="8" t="s">
        <v>1226</v>
      </c>
      <c r="B4880" s="8">
        <v>11391</v>
      </c>
      <c r="C4880" s="8" t="s">
        <v>1493</v>
      </c>
      <c r="D4880" s="8" t="s">
        <v>1494</v>
      </c>
      <c r="E4880" s="4" t="s">
        <v>425</v>
      </c>
      <c r="F4880" s="8" t="s">
        <v>1495</v>
      </c>
      <c r="G4880" s="8" t="s">
        <v>1496</v>
      </c>
      <c r="H4880" s="8" t="s">
        <v>76</v>
      </c>
      <c r="I4880" s="8" t="s">
        <v>228</v>
      </c>
      <c r="J4880" s="8" t="s">
        <v>53</v>
      </c>
      <c r="K4880" s="8" t="s">
        <v>53</v>
      </c>
      <c r="L4880" s="8" t="s">
        <v>799</v>
      </c>
      <c r="M4880" s="8" t="s">
        <v>311</v>
      </c>
      <c r="N4880" s="8" t="s">
        <v>686</v>
      </c>
      <c r="O4880" s="8" t="s">
        <v>62</v>
      </c>
      <c r="P4880" s="8" t="s">
        <v>298</v>
      </c>
      <c r="Q4880" s="151" t="s">
        <v>298</v>
      </c>
      <c r="R4880" s="151" t="s">
        <v>298</v>
      </c>
      <c r="S4880" s="8" t="s">
        <v>1212</v>
      </c>
      <c r="T4880" s="143">
        <v>2.6080000000000001</v>
      </c>
      <c r="U4880" s="8" t="s">
        <v>1497</v>
      </c>
      <c r="V4880" s="147">
        <v>8.2500000000000004E-2</v>
      </c>
      <c r="W4880" s="145">
        <v>6.8680000000000005E-2</v>
      </c>
      <c r="X4880" s="146" t="s">
        <v>614</v>
      </c>
      <c r="Z4880" s="143">
        <v>121998.87</v>
      </c>
      <c r="AA4880" s="143">
        <v>1</v>
      </c>
      <c r="AB4880" s="143">
        <v>105.98</v>
      </c>
      <c r="AC4880" s="8"/>
      <c r="AD4880" s="143">
        <v>129.29400000000001</v>
      </c>
      <c r="AE4880" s="8"/>
      <c r="AF4880" s="8"/>
      <c r="AG4880" s="8" t="s">
        <v>17</v>
      </c>
      <c r="AH4880" s="145">
        <v>1.477E-3</v>
      </c>
      <c r="AI4880" s="145">
        <v>4.2616444001204196E-3</v>
      </c>
      <c r="AJ4880" s="145">
        <v>1.6666837477834599E-3</v>
      </c>
    </row>
    <row r="4881" spans="1:36" x14ac:dyDescent="0.2">
      <c r="A4881" s="8" t="s">
        <v>1226</v>
      </c>
      <c r="B4881" s="8">
        <v>11391</v>
      </c>
      <c r="C4881" s="8" t="s">
        <v>1498</v>
      </c>
      <c r="D4881" s="8" t="s">
        <v>1499</v>
      </c>
      <c r="E4881" s="4" t="s">
        <v>425</v>
      </c>
      <c r="F4881" s="8" t="s">
        <v>1500</v>
      </c>
      <c r="G4881" s="8" t="s">
        <v>1501</v>
      </c>
      <c r="H4881" s="8" t="s">
        <v>76</v>
      </c>
      <c r="I4881" s="8" t="s">
        <v>601</v>
      </c>
      <c r="J4881" s="8" t="s">
        <v>53</v>
      </c>
      <c r="K4881" s="8" t="s">
        <v>53</v>
      </c>
      <c r="L4881" s="8" t="s">
        <v>799</v>
      </c>
      <c r="M4881" s="8" t="s">
        <v>311</v>
      </c>
      <c r="N4881" s="8" t="s">
        <v>625</v>
      </c>
      <c r="O4881" s="8" t="s">
        <v>62</v>
      </c>
      <c r="P4881" s="8" t="s">
        <v>298</v>
      </c>
      <c r="Q4881" s="151" t="s">
        <v>298</v>
      </c>
      <c r="R4881" s="151" t="s">
        <v>298</v>
      </c>
      <c r="S4881" s="8" t="s">
        <v>1212</v>
      </c>
      <c r="T4881" s="143">
        <v>2.7010000000000001</v>
      </c>
      <c r="U4881" s="8" t="s">
        <v>1445</v>
      </c>
      <c r="V4881" s="147">
        <v>1.2E-2</v>
      </c>
      <c r="W4881" s="145">
        <v>7.0889999999999995E-2</v>
      </c>
      <c r="X4881" s="146" t="s">
        <v>614</v>
      </c>
      <c r="Z4881" s="143">
        <v>67282</v>
      </c>
      <c r="AA4881" s="143">
        <v>1</v>
      </c>
      <c r="AB4881" s="143">
        <v>86.1</v>
      </c>
      <c r="AC4881" s="8"/>
      <c r="AD4881" s="143">
        <v>57.93</v>
      </c>
      <c r="AE4881" s="8"/>
      <c r="AF4881" s="8"/>
      <c r="AG4881" s="8" t="s">
        <v>17</v>
      </c>
      <c r="AH4881" s="145">
        <v>1.085E-3</v>
      </c>
      <c r="AI4881" s="145">
        <v>1.90941148001114E-3</v>
      </c>
      <c r="AJ4881" s="145">
        <v>7.4675049881585702E-4</v>
      </c>
    </row>
    <row r="4882" spans="1:36" x14ac:dyDescent="0.2">
      <c r="A4882" s="8" t="s">
        <v>1226</v>
      </c>
      <c r="B4882" s="8">
        <v>11391</v>
      </c>
      <c r="C4882" s="8" t="s">
        <v>1498</v>
      </c>
      <c r="D4882" s="8" t="s">
        <v>1499</v>
      </c>
      <c r="E4882" s="4" t="s">
        <v>425</v>
      </c>
      <c r="F4882" s="8" t="s">
        <v>1502</v>
      </c>
      <c r="G4882" s="8" t="s">
        <v>1503</v>
      </c>
      <c r="H4882" s="8" t="s">
        <v>76</v>
      </c>
      <c r="I4882" s="8" t="s">
        <v>228</v>
      </c>
      <c r="J4882" s="8" t="s">
        <v>53</v>
      </c>
      <c r="K4882" s="8" t="s">
        <v>53</v>
      </c>
      <c r="L4882" s="8" t="s">
        <v>799</v>
      </c>
      <c r="M4882" s="8" t="s">
        <v>311</v>
      </c>
      <c r="N4882" s="8" t="s">
        <v>625</v>
      </c>
      <c r="O4882" s="8" t="s">
        <v>62</v>
      </c>
      <c r="P4882" s="8" t="s">
        <v>298</v>
      </c>
      <c r="Q4882" s="151" t="s">
        <v>298</v>
      </c>
      <c r="R4882" s="151" t="s">
        <v>298</v>
      </c>
      <c r="S4882" s="8" t="s">
        <v>1212</v>
      </c>
      <c r="T4882" s="143">
        <v>3.18</v>
      </c>
      <c r="U4882" s="8" t="s">
        <v>1504</v>
      </c>
      <c r="V4882" s="147">
        <v>6.0499999999999998E-2</v>
      </c>
      <c r="W4882" s="145">
        <v>5.9700000000000003E-2</v>
      </c>
      <c r="X4882" s="146" t="s">
        <v>614</v>
      </c>
      <c r="Z4882" s="143">
        <v>48700</v>
      </c>
      <c r="AA4882" s="143">
        <v>1</v>
      </c>
      <c r="AB4882" s="143">
        <v>100.57</v>
      </c>
      <c r="AC4882" s="8"/>
      <c r="AD4882" s="143">
        <v>48.978000000000002</v>
      </c>
      <c r="AE4882" s="8"/>
      <c r="AF4882" s="8"/>
      <c r="AG4882" s="8" t="s">
        <v>17</v>
      </c>
      <c r="AH4882" s="145">
        <v>2.2100000000000001E-4</v>
      </c>
      <c r="AI4882" s="145">
        <v>1.6143395865444001E-3</v>
      </c>
      <c r="AJ4882" s="145">
        <v>6.3135102314519403E-4</v>
      </c>
    </row>
    <row r="4883" spans="1:36" x14ac:dyDescent="0.2">
      <c r="A4883" s="8" t="s">
        <v>1226</v>
      </c>
      <c r="B4883" s="8">
        <v>11391</v>
      </c>
      <c r="C4883" s="8" t="s">
        <v>1498</v>
      </c>
      <c r="D4883" s="8" t="s">
        <v>1499</v>
      </c>
      <c r="E4883" s="4" t="s">
        <v>425</v>
      </c>
      <c r="F4883" s="8" t="s">
        <v>1505</v>
      </c>
      <c r="G4883" s="8" t="s">
        <v>1506</v>
      </c>
      <c r="H4883" s="8" t="s">
        <v>76</v>
      </c>
      <c r="I4883" s="8" t="s">
        <v>228</v>
      </c>
      <c r="J4883" s="8" t="s">
        <v>53</v>
      </c>
      <c r="K4883" s="8" t="s">
        <v>53</v>
      </c>
      <c r="L4883" s="8" t="s">
        <v>799</v>
      </c>
      <c r="M4883" s="8" t="s">
        <v>311</v>
      </c>
      <c r="N4883" s="8" t="s">
        <v>625</v>
      </c>
      <c r="O4883" s="8" t="s">
        <v>62</v>
      </c>
      <c r="P4883" s="8" t="s">
        <v>1432</v>
      </c>
      <c r="Q4883" s="8" t="s">
        <v>70</v>
      </c>
      <c r="R4883" s="8" t="s">
        <v>64</v>
      </c>
      <c r="S4883" s="8" t="s">
        <v>1212</v>
      </c>
      <c r="T4883" s="143">
        <v>3.82</v>
      </c>
      <c r="U4883" s="8" t="s">
        <v>1327</v>
      </c>
      <c r="V4883" s="147">
        <v>5.5E-2</v>
      </c>
      <c r="W4883" s="145">
        <v>6.694E-2</v>
      </c>
      <c r="X4883" s="146" t="s">
        <v>614</v>
      </c>
      <c r="Z4883" s="143">
        <v>17000</v>
      </c>
      <c r="AA4883" s="143">
        <v>1</v>
      </c>
      <c r="AB4883" s="143">
        <v>96.08</v>
      </c>
      <c r="AC4883" s="8"/>
      <c r="AD4883" s="143">
        <v>16.334</v>
      </c>
      <c r="AE4883" s="8"/>
      <c r="AF4883" s="8"/>
      <c r="AG4883" s="8" t="s">
        <v>17</v>
      </c>
      <c r="AH4883" s="145">
        <v>0</v>
      </c>
      <c r="AI4883" s="145">
        <v>5.3836820208551695E-4</v>
      </c>
      <c r="AJ4883" s="145">
        <v>2.1055007140294901E-4</v>
      </c>
    </row>
    <row r="4884" spans="1:36" x14ac:dyDescent="0.2">
      <c r="A4884" s="8" t="s">
        <v>1226</v>
      </c>
      <c r="B4884" s="8">
        <v>11391</v>
      </c>
      <c r="C4884" s="8" t="s">
        <v>1498</v>
      </c>
      <c r="D4884" s="8" t="s">
        <v>1499</v>
      </c>
      <c r="E4884" s="4" t="s">
        <v>425</v>
      </c>
      <c r="F4884" s="8" t="s">
        <v>1507</v>
      </c>
      <c r="G4884" s="8" t="s">
        <v>1508</v>
      </c>
      <c r="H4884" s="8" t="s">
        <v>76</v>
      </c>
      <c r="I4884" s="8" t="s">
        <v>228</v>
      </c>
      <c r="J4884" s="8" t="s">
        <v>53</v>
      </c>
      <c r="K4884" s="8" t="s">
        <v>53</v>
      </c>
      <c r="L4884" s="8" t="s">
        <v>799</v>
      </c>
      <c r="M4884" s="8" t="s">
        <v>311</v>
      </c>
      <c r="N4884" s="8" t="s">
        <v>625</v>
      </c>
      <c r="O4884" s="8" t="s">
        <v>62</v>
      </c>
      <c r="P4884" s="8" t="s">
        <v>298</v>
      </c>
      <c r="Q4884" s="151" t="s">
        <v>298</v>
      </c>
      <c r="R4884" s="151" t="s">
        <v>298</v>
      </c>
      <c r="S4884" s="8" t="s">
        <v>1212</v>
      </c>
      <c r="T4884" s="143">
        <v>0.72799999999999998</v>
      </c>
      <c r="U4884" s="8" t="s">
        <v>1509</v>
      </c>
      <c r="V4884" s="147">
        <v>3.5499999999999997E-2</v>
      </c>
      <c r="W4884" s="145">
        <v>6.1089999999999998E-2</v>
      </c>
      <c r="X4884" s="146" t="s">
        <v>614</v>
      </c>
      <c r="Z4884" s="143">
        <v>187012.39</v>
      </c>
      <c r="AA4884" s="143">
        <v>1</v>
      </c>
      <c r="AB4884" s="143">
        <v>99.15</v>
      </c>
      <c r="AC4884" s="8"/>
      <c r="AD4884" s="143">
        <v>185.423</v>
      </c>
      <c r="AE4884" s="8"/>
      <c r="AF4884" s="8"/>
      <c r="AG4884" s="8" t="s">
        <v>17</v>
      </c>
      <c r="AH4884" s="145">
        <v>6.5300000000000004E-4</v>
      </c>
      <c r="AI4884" s="145">
        <v>6.1116796797125797E-3</v>
      </c>
      <c r="AJ4884" s="145">
        <v>2.39021284684089E-3</v>
      </c>
    </row>
    <row r="4885" spans="1:36" x14ac:dyDescent="0.2">
      <c r="A4885" s="8" t="s">
        <v>1226</v>
      </c>
      <c r="B4885" s="8">
        <v>11391</v>
      </c>
      <c r="C4885" s="8" t="s">
        <v>1510</v>
      </c>
      <c r="D4885" s="8" t="s">
        <v>1511</v>
      </c>
      <c r="E4885" s="4" t="s">
        <v>425</v>
      </c>
      <c r="F4885" s="8" t="s">
        <v>1512</v>
      </c>
      <c r="G4885" s="8" t="s">
        <v>1513</v>
      </c>
      <c r="H4885" s="8" t="s">
        <v>76</v>
      </c>
      <c r="I4885" s="8" t="s">
        <v>229</v>
      </c>
      <c r="J4885" s="8" t="s">
        <v>53</v>
      </c>
      <c r="K4885" s="8" t="s">
        <v>53</v>
      </c>
      <c r="L4885" s="8" t="s">
        <v>799</v>
      </c>
      <c r="M4885" s="8" t="s">
        <v>311</v>
      </c>
      <c r="N4885" s="8" t="s">
        <v>686</v>
      </c>
      <c r="O4885" s="8" t="s">
        <v>62</v>
      </c>
      <c r="P4885" s="8" t="s">
        <v>1423</v>
      </c>
      <c r="Q4885" s="8" t="s">
        <v>65</v>
      </c>
      <c r="R4885" s="8" t="s">
        <v>57</v>
      </c>
      <c r="S4885" s="8" t="s">
        <v>1212</v>
      </c>
      <c r="T4885" s="143">
        <v>3.0179999999999998</v>
      </c>
      <c r="U4885" s="8" t="s">
        <v>1451</v>
      </c>
      <c r="V4885" s="147">
        <v>1E-3</v>
      </c>
      <c r="W4885" s="145">
        <v>3.0360000000000002E-2</v>
      </c>
      <c r="X4885" s="146" t="s">
        <v>614</v>
      </c>
      <c r="Z4885" s="143">
        <v>53626</v>
      </c>
      <c r="AA4885" s="143">
        <v>1</v>
      </c>
      <c r="AB4885" s="143">
        <v>99.63</v>
      </c>
      <c r="AC4885" s="8"/>
      <c r="AD4885" s="143">
        <v>53.427999999999997</v>
      </c>
      <c r="AE4885" s="8"/>
      <c r="AF4885" s="8"/>
      <c r="AG4885" s="8" t="s">
        <v>17</v>
      </c>
      <c r="AH4885" s="145">
        <v>7.7000000000000001E-5</v>
      </c>
      <c r="AI4885" s="145">
        <v>1.7610148547888599E-3</v>
      </c>
      <c r="AJ4885" s="145">
        <v>6.8871415878783704E-4</v>
      </c>
    </row>
    <row r="4886" spans="1:36" x14ac:dyDescent="0.2">
      <c r="A4886" s="8" t="s">
        <v>1226</v>
      </c>
      <c r="B4886" s="8">
        <v>11391</v>
      </c>
      <c r="C4886" s="8" t="s">
        <v>1510</v>
      </c>
      <c r="D4886" s="8" t="s">
        <v>1511</v>
      </c>
      <c r="E4886" s="4" t="s">
        <v>425</v>
      </c>
      <c r="F4886" s="8" t="s">
        <v>1514</v>
      </c>
      <c r="G4886" s="8" t="s">
        <v>1515</v>
      </c>
      <c r="H4886" s="8" t="s">
        <v>76</v>
      </c>
      <c r="I4886" s="8" t="s">
        <v>229</v>
      </c>
      <c r="J4886" s="8" t="s">
        <v>53</v>
      </c>
      <c r="K4886" s="8" t="s">
        <v>53</v>
      </c>
      <c r="L4886" s="151" t="s">
        <v>54</v>
      </c>
      <c r="M4886" s="8" t="s">
        <v>311</v>
      </c>
      <c r="N4886" s="8" t="s">
        <v>686</v>
      </c>
      <c r="O4886" s="8" t="s">
        <v>62</v>
      </c>
      <c r="P4886" s="8" t="s">
        <v>1423</v>
      </c>
      <c r="Q4886" s="8" t="s">
        <v>65</v>
      </c>
      <c r="R4886" s="8" t="s">
        <v>57</v>
      </c>
      <c r="S4886" s="8" t="s">
        <v>1212</v>
      </c>
      <c r="T4886" s="143">
        <v>4.4420000000000002</v>
      </c>
      <c r="U4886" s="8" t="s">
        <v>1516</v>
      </c>
      <c r="V4886" s="147">
        <v>0.03</v>
      </c>
      <c r="W4886" s="145">
        <v>3.1559999999999998E-2</v>
      </c>
      <c r="X4886" s="146" t="s">
        <v>614</v>
      </c>
      <c r="Z4886" s="143">
        <v>15526</v>
      </c>
      <c r="AA4886" s="143">
        <v>1</v>
      </c>
      <c r="AB4886" s="143">
        <v>101.33</v>
      </c>
      <c r="AC4886" s="8"/>
      <c r="AD4886" s="143">
        <v>15.481</v>
      </c>
      <c r="AE4886" s="8"/>
      <c r="AF4886" s="8"/>
      <c r="AG4886" s="8" t="s">
        <v>17</v>
      </c>
      <c r="AH4886" s="145">
        <v>0</v>
      </c>
      <c r="AI4886" s="145">
        <v>5.1025845315872396E-4</v>
      </c>
      <c r="AJ4886" s="145">
        <v>1.99556647904443E-4</v>
      </c>
    </row>
    <row r="4887" spans="1:36" x14ac:dyDescent="0.2">
      <c r="A4887" s="8" t="s">
        <v>1226</v>
      </c>
      <c r="B4887" s="8">
        <v>11391</v>
      </c>
      <c r="C4887" s="8" t="s">
        <v>1510</v>
      </c>
      <c r="D4887" s="8" t="s">
        <v>1511</v>
      </c>
      <c r="E4887" s="4" t="s">
        <v>425</v>
      </c>
      <c r="F4887" s="8" t="s">
        <v>1517</v>
      </c>
      <c r="G4887" s="8" t="s">
        <v>1518</v>
      </c>
      <c r="H4887" s="8" t="s">
        <v>76</v>
      </c>
      <c r="I4887" s="8" t="s">
        <v>228</v>
      </c>
      <c r="J4887" s="8" t="s">
        <v>53</v>
      </c>
      <c r="K4887" s="8" t="s">
        <v>53</v>
      </c>
      <c r="L4887" s="151" t="s">
        <v>54</v>
      </c>
      <c r="M4887" s="8" t="s">
        <v>311</v>
      </c>
      <c r="N4887" s="8" t="s">
        <v>686</v>
      </c>
      <c r="O4887" s="8" t="s">
        <v>62</v>
      </c>
      <c r="P4887" s="8" t="s">
        <v>1423</v>
      </c>
      <c r="Q4887" s="8" t="s">
        <v>65</v>
      </c>
      <c r="R4887" s="8" t="s">
        <v>57</v>
      </c>
      <c r="S4887" s="8" t="s">
        <v>1212</v>
      </c>
      <c r="T4887" s="143">
        <v>4.1840000000000002</v>
      </c>
      <c r="U4887" s="8" t="s">
        <v>1516</v>
      </c>
      <c r="V4887" s="147">
        <v>5.5E-2</v>
      </c>
      <c r="W4887" s="145">
        <v>5.6710000000000003E-2</v>
      </c>
      <c r="X4887" s="146" t="s">
        <v>614</v>
      </c>
      <c r="Z4887" s="143">
        <v>18000</v>
      </c>
      <c r="AA4887" s="143">
        <v>1</v>
      </c>
      <c r="AB4887" s="143">
        <v>101</v>
      </c>
      <c r="AC4887" s="8"/>
      <c r="AD4887" s="143">
        <v>17.963999999999999</v>
      </c>
      <c r="AE4887" s="8"/>
      <c r="AF4887" s="8"/>
      <c r="AG4887" s="8" t="s">
        <v>17</v>
      </c>
      <c r="AH4887" s="145">
        <v>0</v>
      </c>
      <c r="AI4887" s="145">
        <v>5.9209618579732096E-4</v>
      </c>
      <c r="AJ4887" s="145">
        <v>2.3156251374823399E-4</v>
      </c>
    </row>
    <row r="4888" spans="1:36" x14ac:dyDescent="0.2">
      <c r="A4888" s="8" t="s">
        <v>1226</v>
      </c>
      <c r="B4888" s="8">
        <v>11391</v>
      </c>
      <c r="C4888" s="8" t="s">
        <v>1519</v>
      </c>
      <c r="D4888" s="8" t="s">
        <v>1520</v>
      </c>
      <c r="E4888" s="4" t="s">
        <v>425</v>
      </c>
      <c r="F4888" s="8" t="s">
        <v>1521</v>
      </c>
      <c r="G4888" s="8" t="s">
        <v>1522</v>
      </c>
      <c r="H4888" s="8" t="s">
        <v>76</v>
      </c>
      <c r="I4888" s="8" t="s">
        <v>228</v>
      </c>
      <c r="J4888" s="8" t="s">
        <v>53</v>
      </c>
      <c r="K4888" s="8" t="s">
        <v>53</v>
      </c>
      <c r="L4888" s="8" t="s">
        <v>799</v>
      </c>
      <c r="M4888" s="8" t="s">
        <v>311</v>
      </c>
      <c r="N4888" s="8" t="s">
        <v>629</v>
      </c>
      <c r="O4888" s="8" t="s">
        <v>62</v>
      </c>
      <c r="P4888" s="8" t="s">
        <v>1523</v>
      </c>
      <c r="Q4888" s="8" t="s">
        <v>65</v>
      </c>
      <c r="R4888" s="8" t="s">
        <v>64</v>
      </c>
      <c r="S4888" s="8" t="s">
        <v>1212</v>
      </c>
      <c r="T4888" s="143">
        <v>1.8580000000000001</v>
      </c>
      <c r="U4888" s="8" t="s">
        <v>1524</v>
      </c>
      <c r="V4888" s="147">
        <v>3.85E-2</v>
      </c>
      <c r="W4888" s="145">
        <v>4.768E-2</v>
      </c>
      <c r="X4888" s="146" t="s">
        <v>614</v>
      </c>
      <c r="Z4888" s="143">
        <v>24266.14</v>
      </c>
      <c r="AA4888" s="143">
        <v>1</v>
      </c>
      <c r="AB4888" s="143">
        <v>98.71</v>
      </c>
      <c r="AC4888" s="8"/>
      <c r="AD4888" s="143">
        <v>23.952999999999999</v>
      </c>
      <c r="AE4888" s="8"/>
      <c r="AF4888" s="8"/>
      <c r="AG4888" s="8" t="s">
        <v>17</v>
      </c>
      <c r="AH4888" s="145">
        <v>2.5000000000000001E-5</v>
      </c>
      <c r="AI4888" s="145">
        <v>7.8951309197287597E-4</v>
      </c>
      <c r="AJ4888" s="145">
        <v>3.0877016369931602E-4</v>
      </c>
    </row>
    <row r="4889" spans="1:36" x14ac:dyDescent="0.2">
      <c r="A4889" s="8" t="s">
        <v>1226</v>
      </c>
      <c r="B4889" s="8">
        <v>11391</v>
      </c>
      <c r="C4889" s="8" t="s">
        <v>1519</v>
      </c>
      <c r="D4889" s="8" t="s">
        <v>1520</v>
      </c>
      <c r="E4889" s="4" t="s">
        <v>425</v>
      </c>
      <c r="F4889" s="8" t="s">
        <v>1525</v>
      </c>
      <c r="G4889" s="8" t="s">
        <v>1526</v>
      </c>
      <c r="H4889" s="8" t="s">
        <v>76</v>
      </c>
      <c r="I4889" s="8" t="s">
        <v>228</v>
      </c>
      <c r="J4889" s="8" t="s">
        <v>53</v>
      </c>
      <c r="K4889" s="8" t="s">
        <v>53</v>
      </c>
      <c r="L4889" s="8" t="s">
        <v>799</v>
      </c>
      <c r="M4889" s="8" t="s">
        <v>311</v>
      </c>
      <c r="N4889" s="8" t="s">
        <v>629</v>
      </c>
      <c r="O4889" s="8" t="s">
        <v>62</v>
      </c>
      <c r="P4889" s="8" t="s">
        <v>1523</v>
      </c>
      <c r="Q4889" s="8" t="s">
        <v>65</v>
      </c>
      <c r="R4889" s="8" t="s">
        <v>64</v>
      </c>
      <c r="S4889" s="8" t="s">
        <v>1212</v>
      </c>
      <c r="T4889" s="143">
        <v>4.8369999999999997</v>
      </c>
      <c r="U4889" s="8" t="s">
        <v>1527</v>
      </c>
      <c r="V4889" s="147">
        <v>2.41E-2</v>
      </c>
      <c r="W4889" s="145">
        <v>5.7450000000000001E-2</v>
      </c>
      <c r="X4889" s="146" t="s">
        <v>614</v>
      </c>
      <c r="Z4889" s="143">
        <v>106531.07</v>
      </c>
      <c r="AA4889" s="143">
        <v>1</v>
      </c>
      <c r="AB4889" s="143">
        <v>85.75</v>
      </c>
      <c r="AC4889" s="8"/>
      <c r="AD4889" s="143">
        <v>91.35</v>
      </c>
      <c r="AE4889" s="8"/>
      <c r="AF4889" s="8"/>
      <c r="AG4889" s="8" t="s">
        <v>17</v>
      </c>
      <c r="AH4889" s="145">
        <v>6.8999999999999997E-5</v>
      </c>
      <c r="AI4889" s="145">
        <v>3.0109802238018901E-3</v>
      </c>
      <c r="AJ4889" s="145">
        <v>1.17756230523743E-3</v>
      </c>
    </row>
    <row r="4890" spans="1:36" x14ac:dyDescent="0.2">
      <c r="A4890" s="8" t="s">
        <v>1226</v>
      </c>
      <c r="B4890" s="8">
        <v>11391</v>
      </c>
      <c r="C4890" s="8" t="s">
        <v>1528</v>
      </c>
      <c r="D4890" s="8" t="s">
        <v>1529</v>
      </c>
      <c r="E4890" s="4" t="s">
        <v>425</v>
      </c>
      <c r="F4890" s="8" t="s">
        <v>1530</v>
      </c>
      <c r="G4890" s="8" t="s">
        <v>1531</v>
      </c>
      <c r="H4890" s="8" t="s">
        <v>76</v>
      </c>
      <c r="I4890" s="8" t="s">
        <v>228</v>
      </c>
      <c r="J4890" s="8" t="s">
        <v>53</v>
      </c>
      <c r="K4890" s="8" t="s">
        <v>53</v>
      </c>
      <c r="L4890" s="8" t="s">
        <v>799</v>
      </c>
      <c r="M4890" s="8" t="s">
        <v>311</v>
      </c>
      <c r="N4890" s="8" t="s">
        <v>686</v>
      </c>
      <c r="O4890" s="8" t="s">
        <v>62</v>
      </c>
      <c r="P4890" s="8" t="s">
        <v>1423</v>
      </c>
      <c r="Q4890" s="8" t="s">
        <v>70</v>
      </c>
      <c r="R4890" s="8" t="s">
        <v>57</v>
      </c>
      <c r="S4890" s="8" t="s">
        <v>1212</v>
      </c>
      <c r="T4890" s="143">
        <v>5.3019999999999996</v>
      </c>
      <c r="U4890" s="8" t="s">
        <v>1532</v>
      </c>
      <c r="V4890" s="147">
        <v>2.07E-2</v>
      </c>
      <c r="W4890" s="145">
        <v>5.339E-2</v>
      </c>
      <c r="X4890" s="146" t="s">
        <v>614</v>
      </c>
      <c r="Z4890" s="143">
        <v>8381.83</v>
      </c>
      <c r="AA4890" s="143">
        <v>1</v>
      </c>
      <c r="AB4890" s="143">
        <v>84.72</v>
      </c>
      <c r="AC4890" s="8"/>
      <c r="AD4890" s="143">
        <v>7.101</v>
      </c>
      <c r="AE4890" s="8"/>
      <c r="AF4890" s="8"/>
      <c r="AG4890" s="8" t="s">
        <v>17</v>
      </c>
      <c r="AH4890" s="145">
        <v>6.9999999999999994E-5</v>
      </c>
      <c r="AI4890" s="145">
        <v>2.3405734835560299E-4</v>
      </c>
      <c r="AJ4890" s="145">
        <v>9.1537336747888094E-5</v>
      </c>
    </row>
    <row r="4891" spans="1:36" x14ac:dyDescent="0.2">
      <c r="A4891" s="8" t="s">
        <v>1226</v>
      </c>
      <c r="B4891" s="8">
        <v>11391</v>
      </c>
      <c r="C4891" s="8" t="s">
        <v>1533</v>
      </c>
      <c r="D4891" s="8" t="s">
        <v>1534</v>
      </c>
      <c r="E4891" s="4" t="s">
        <v>425</v>
      </c>
      <c r="F4891" s="8" t="s">
        <v>1535</v>
      </c>
      <c r="G4891" s="8" t="s">
        <v>1536</v>
      </c>
      <c r="H4891" s="8" t="s">
        <v>76</v>
      </c>
      <c r="I4891" s="8" t="s">
        <v>228</v>
      </c>
      <c r="J4891" s="8" t="s">
        <v>53</v>
      </c>
      <c r="K4891" t="s">
        <v>314</v>
      </c>
      <c r="L4891" s="8" t="s">
        <v>799</v>
      </c>
      <c r="M4891" s="8" t="s">
        <v>311</v>
      </c>
      <c r="N4891" s="8" t="s">
        <v>630</v>
      </c>
      <c r="O4891" s="8" t="s">
        <v>62</v>
      </c>
      <c r="P4891" s="8" t="s">
        <v>1537</v>
      </c>
      <c r="Q4891" s="8" t="s">
        <v>70</v>
      </c>
      <c r="R4891" s="8" t="s">
        <v>57</v>
      </c>
      <c r="S4891" s="8" t="s">
        <v>1212</v>
      </c>
      <c r="T4891" s="143">
        <v>0.26</v>
      </c>
      <c r="U4891" s="8" t="s">
        <v>1538</v>
      </c>
      <c r="V4891" s="147">
        <v>5.5500000000000001E-2</v>
      </c>
      <c r="W4891" s="145">
        <v>5.8950000000000002E-2</v>
      </c>
      <c r="X4891" s="146" t="s">
        <v>614</v>
      </c>
      <c r="Z4891" s="143">
        <v>8946</v>
      </c>
      <c r="AA4891" s="143">
        <v>1</v>
      </c>
      <c r="AB4891" s="143">
        <v>101.27</v>
      </c>
      <c r="AC4891" s="8"/>
      <c r="AD4891" s="143">
        <v>9.06</v>
      </c>
      <c r="AE4891" s="8"/>
      <c r="AF4891" s="8"/>
      <c r="AG4891" s="8" t="s">
        <v>17</v>
      </c>
      <c r="AH4891" s="145">
        <v>1.3200000000000001E-4</v>
      </c>
      <c r="AI4891" s="145">
        <v>2.9861195379110703E-4</v>
      </c>
      <c r="AJ4891" s="145">
        <v>1.16783955569695E-4</v>
      </c>
    </row>
    <row r="4892" spans="1:36" x14ac:dyDescent="0.2">
      <c r="A4892" s="8" t="s">
        <v>1226</v>
      </c>
      <c r="B4892" s="8">
        <v>11391</v>
      </c>
      <c r="C4892" s="8" t="s">
        <v>1539</v>
      </c>
      <c r="D4892" s="8" t="s">
        <v>1540</v>
      </c>
      <c r="E4892" s="4" t="s">
        <v>425</v>
      </c>
      <c r="F4892" s="8" t="s">
        <v>1541</v>
      </c>
      <c r="G4892" s="8" t="s">
        <v>1542</v>
      </c>
      <c r="H4892" s="8" t="s">
        <v>76</v>
      </c>
      <c r="I4892" s="8" t="s">
        <v>228</v>
      </c>
      <c r="J4892" s="8" t="s">
        <v>53</v>
      </c>
      <c r="K4892" s="8" t="s">
        <v>53</v>
      </c>
      <c r="L4892" s="8" t="s">
        <v>799</v>
      </c>
      <c r="M4892" s="8" t="s">
        <v>311</v>
      </c>
      <c r="N4892" s="8" t="s">
        <v>628</v>
      </c>
      <c r="O4892" s="8" t="s">
        <v>62</v>
      </c>
      <c r="P4892" s="8" t="s">
        <v>1523</v>
      </c>
      <c r="Q4892" s="8" t="s">
        <v>65</v>
      </c>
      <c r="R4892" s="8" t="s">
        <v>57</v>
      </c>
      <c r="S4892" s="8" t="s">
        <v>1212</v>
      </c>
      <c r="T4892" s="143">
        <v>3.2730000000000001</v>
      </c>
      <c r="U4892" s="8" t="s">
        <v>1543</v>
      </c>
      <c r="V4892" s="147">
        <v>2.1000000000000001E-2</v>
      </c>
      <c r="W4892" s="145">
        <v>5.2109999999999997E-2</v>
      </c>
      <c r="X4892" s="146" t="s">
        <v>614</v>
      </c>
      <c r="Z4892" s="143">
        <v>81818.62</v>
      </c>
      <c r="AA4892" s="143">
        <v>1</v>
      </c>
      <c r="AB4892" s="143">
        <v>91.03</v>
      </c>
      <c r="AC4892" s="8"/>
      <c r="AD4892" s="143">
        <v>74.478999999999999</v>
      </c>
      <c r="AE4892" s="8"/>
      <c r="AF4892" s="8"/>
      <c r="AG4892" s="8" t="s">
        <v>17</v>
      </c>
      <c r="AH4892" s="145">
        <v>1.9100000000000001E-4</v>
      </c>
      <c r="AI4892" s="145">
        <v>2.45490210414945E-3</v>
      </c>
      <c r="AJ4892" s="145">
        <v>9.6008607364558201E-4</v>
      </c>
    </row>
    <row r="4893" spans="1:36" x14ac:dyDescent="0.2">
      <c r="A4893" s="8" t="s">
        <v>1226</v>
      </c>
      <c r="B4893" s="8">
        <v>11391</v>
      </c>
      <c r="C4893" s="8" t="s">
        <v>1544</v>
      </c>
      <c r="D4893" s="8" t="s">
        <v>1545</v>
      </c>
      <c r="E4893" s="4" t="s">
        <v>425</v>
      </c>
      <c r="F4893" s="8" t="s">
        <v>1546</v>
      </c>
      <c r="G4893" s="8" t="s">
        <v>1547</v>
      </c>
      <c r="H4893" s="8" t="s">
        <v>76</v>
      </c>
      <c r="I4893" s="8" t="s">
        <v>228</v>
      </c>
      <c r="J4893" s="8" t="s">
        <v>53</v>
      </c>
      <c r="K4893" s="8" t="s">
        <v>317</v>
      </c>
      <c r="L4893" s="8" t="s">
        <v>799</v>
      </c>
      <c r="M4893" s="8" t="s">
        <v>311</v>
      </c>
      <c r="N4893" s="8" t="s">
        <v>630</v>
      </c>
      <c r="O4893" t="s">
        <v>62</v>
      </c>
      <c r="P4893" s="8" t="s">
        <v>298</v>
      </c>
      <c r="Q4893" s="151" t="s">
        <v>298</v>
      </c>
      <c r="R4893" s="151" t="s">
        <v>298</v>
      </c>
      <c r="S4893" s="8" t="s">
        <v>1212</v>
      </c>
      <c r="T4893" s="143">
        <v>0.93400000000000005</v>
      </c>
      <c r="U4893" s="8" t="s">
        <v>1548</v>
      </c>
      <c r="V4893" s="147">
        <v>7.2499999999999995E-2</v>
      </c>
      <c r="W4893" s="145">
        <v>6.3920000000000005E-2</v>
      </c>
      <c r="X4893" s="146" t="s">
        <v>614</v>
      </c>
      <c r="Z4893" s="143">
        <v>69229.52</v>
      </c>
      <c r="AA4893" s="143">
        <v>1</v>
      </c>
      <c r="AB4893" s="143">
        <v>101.2</v>
      </c>
      <c r="AC4893" s="8"/>
      <c r="AD4893" s="143">
        <v>70.06</v>
      </c>
      <c r="AE4893" s="8"/>
      <c r="AF4893" s="8"/>
      <c r="AG4893" s="8" t="s">
        <v>17</v>
      </c>
      <c r="AH4893" s="145">
        <v>4.5399999999999998E-4</v>
      </c>
      <c r="AI4893" s="145">
        <v>2.3092413111749401E-3</v>
      </c>
      <c r="AJ4893" s="145">
        <v>9.0311968847909597E-4</v>
      </c>
    </row>
    <row r="4894" spans="1:36" x14ac:dyDescent="0.2">
      <c r="A4894" s="8" t="s">
        <v>1226</v>
      </c>
      <c r="B4894" s="8">
        <v>11391</v>
      </c>
      <c r="C4894" s="8" t="s">
        <v>1549</v>
      </c>
      <c r="D4894" s="8" t="s">
        <v>1550</v>
      </c>
      <c r="E4894" s="4" t="s">
        <v>761</v>
      </c>
      <c r="F4894" s="8" t="s">
        <v>1551</v>
      </c>
      <c r="G4894" s="8" t="s">
        <v>1552</v>
      </c>
      <c r="H4894" s="8" t="s">
        <v>76</v>
      </c>
      <c r="I4894" s="8" t="s">
        <v>228</v>
      </c>
      <c r="J4894" s="8" t="s">
        <v>53</v>
      </c>
      <c r="K4894" s="8" t="s">
        <v>314</v>
      </c>
      <c r="L4894" s="8" t="s">
        <v>799</v>
      </c>
      <c r="M4894" s="8" t="s">
        <v>311</v>
      </c>
      <c r="N4894" s="8" t="s">
        <v>627</v>
      </c>
      <c r="O4894" s="8" t="s">
        <v>62</v>
      </c>
      <c r="P4894" s="8" t="s">
        <v>1423</v>
      </c>
      <c r="Q4894" s="8" t="s">
        <v>65</v>
      </c>
      <c r="R4894" s="8" t="s">
        <v>57</v>
      </c>
      <c r="S4894" s="8" t="s">
        <v>1212</v>
      </c>
      <c r="T4894" s="143">
        <v>1.206</v>
      </c>
      <c r="U4894" s="8" t="s">
        <v>1553</v>
      </c>
      <c r="V4894" s="147">
        <v>4.7500000000000001E-2</v>
      </c>
      <c r="W4894" s="145">
        <v>6.3960000000000003E-2</v>
      </c>
      <c r="X4894" s="146" t="s">
        <v>614</v>
      </c>
      <c r="Z4894" s="143">
        <v>498220.89</v>
      </c>
      <c r="AA4894" s="143">
        <v>1</v>
      </c>
      <c r="AB4894" s="143">
        <v>98.34</v>
      </c>
      <c r="AC4894" s="8"/>
      <c r="AD4894" s="143">
        <v>489.95</v>
      </c>
      <c r="AE4894" s="8"/>
      <c r="AF4894" s="8"/>
      <c r="AG4894" s="8" t="s">
        <v>17</v>
      </c>
      <c r="AH4894" s="145">
        <v>9.0799999999999995E-4</v>
      </c>
      <c r="AI4894" s="145">
        <v>1.6149148287163899E-2</v>
      </c>
      <c r="AJ4894" s="145">
        <v>6.3157599423359998E-3</v>
      </c>
    </row>
    <row r="4895" spans="1:36" x14ac:dyDescent="0.2">
      <c r="A4895" s="8" t="s">
        <v>1226</v>
      </c>
      <c r="B4895" s="8">
        <v>11391</v>
      </c>
      <c r="C4895" s="8" t="s">
        <v>1554</v>
      </c>
      <c r="D4895" s="8" t="s">
        <v>1555</v>
      </c>
      <c r="E4895" s="4" t="s">
        <v>761</v>
      </c>
      <c r="F4895" s="8" t="s">
        <v>1556</v>
      </c>
      <c r="G4895" s="8" t="s">
        <v>1557</v>
      </c>
      <c r="H4895" s="8" t="s">
        <v>76</v>
      </c>
      <c r="I4895" s="8" t="s">
        <v>228</v>
      </c>
      <c r="J4895" s="8" t="s">
        <v>53</v>
      </c>
      <c r="K4895" t="s">
        <v>314</v>
      </c>
      <c r="L4895" s="8" t="s">
        <v>799</v>
      </c>
      <c r="M4895" s="8" t="s">
        <v>311</v>
      </c>
      <c r="N4895" s="8" t="s">
        <v>630</v>
      </c>
      <c r="O4895" s="8" t="s">
        <v>62</v>
      </c>
      <c r="P4895" s="8" t="s">
        <v>1432</v>
      </c>
      <c r="Q4895" s="8" t="s">
        <v>70</v>
      </c>
      <c r="R4895" s="8" t="s">
        <v>57</v>
      </c>
      <c r="S4895" s="8" t="s">
        <v>1212</v>
      </c>
      <c r="T4895" s="143">
        <v>0.85099999999999998</v>
      </c>
      <c r="U4895" s="8" t="s">
        <v>1558</v>
      </c>
      <c r="V4895" s="147">
        <v>7.7499999999999999E-2</v>
      </c>
      <c r="W4895" s="145">
        <v>7.8310000000000005E-2</v>
      </c>
      <c r="X4895" s="146" t="s">
        <v>614</v>
      </c>
      <c r="Z4895" s="143">
        <v>31070.9</v>
      </c>
      <c r="AA4895" s="143">
        <v>1</v>
      </c>
      <c r="AB4895" s="143">
        <v>101</v>
      </c>
      <c r="AC4895" s="8"/>
      <c r="AD4895" s="143">
        <v>31.382000000000001</v>
      </c>
      <c r="AE4895" s="8"/>
      <c r="AF4895" s="8"/>
      <c r="AG4895" s="8" t="s">
        <v>17</v>
      </c>
      <c r="AH4895" s="145">
        <v>2.03E-4</v>
      </c>
      <c r="AI4895" s="145">
        <v>1.0343623215874401E-3</v>
      </c>
      <c r="AJ4895" s="145">
        <v>4.0452809029787798E-4</v>
      </c>
    </row>
    <row r="4896" spans="1:36" x14ac:dyDescent="0.2">
      <c r="A4896" s="8" t="s">
        <v>1226</v>
      </c>
      <c r="B4896" s="8">
        <v>11391</v>
      </c>
      <c r="C4896" s="8" t="s">
        <v>1559</v>
      </c>
      <c r="D4896" s="8" t="s">
        <v>1560</v>
      </c>
      <c r="E4896" s="4" t="s">
        <v>425</v>
      </c>
      <c r="F4896" s="8" t="s">
        <v>1561</v>
      </c>
      <c r="G4896" s="8" t="s">
        <v>1562</v>
      </c>
      <c r="H4896" s="8" t="s">
        <v>76</v>
      </c>
      <c r="I4896" s="8" t="s">
        <v>601</v>
      </c>
      <c r="J4896" s="8" t="s">
        <v>53</v>
      </c>
      <c r="K4896" t="s">
        <v>317</v>
      </c>
      <c r="L4896" s="8" t="s">
        <v>799</v>
      </c>
      <c r="M4896" s="8" t="s">
        <v>311</v>
      </c>
      <c r="N4896" s="8" t="s">
        <v>625</v>
      </c>
      <c r="O4896" s="8" t="s">
        <v>62</v>
      </c>
      <c r="P4896" s="8" t="s">
        <v>1355</v>
      </c>
      <c r="Q4896" s="8" t="s">
        <v>70</v>
      </c>
      <c r="R4896" s="8" t="s">
        <v>57</v>
      </c>
      <c r="S4896" s="8" t="s">
        <v>1212</v>
      </c>
      <c r="T4896" s="143">
        <v>4.3460000000000001</v>
      </c>
      <c r="U4896" s="8" t="s">
        <v>1563</v>
      </c>
      <c r="V4896" s="147">
        <v>7.4999999999999997E-3</v>
      </c>
      <c r="W4896" s="145">
        <v>5.6500000000000002E-2</v>
      </c>
      <c r="X4896" s="146" t="s">
        <v>614</v>
      </c>
      <c r="Z4896" s="143">
        <v>307628</v>
      </c>
      <c r="AA4896" s="143">
        <v>1</v>
      </c>
      <c r="AB4896" s="143">
        <v>81.400000000000006</v>
      </c>
      <c r="AC4896" s="8"/>
      <c r="AD4896" s="143">
        <v>250.40899999999999</v>
      </c>
      <c r="AE4896" s="8"/>
      <c r="AF4896" s="8"/>
      <c r="AG4896" s="8" t="s">
        <v>17</v>
      </c>
      <c r="AH4896" s="145">
        <v>5.7899999999999998E-4</v>
      </c>
      <c r="AI4896" s="145">
        <v>8.2536823775975297E-3</v>
      </c>
      <c r="AJ4896" s="145">
        <v>3.2279272943842598E-3</v>
      </c>
    </row>
    <row r="4897" spans="1:36" x14ac:dyDescent="0.2">
      <c r="A4897" s="8" t="s">
        <v>1226</v>
      </c>
      <c r="B4897" s="8">
        <v>11391</v>
      </c>
      <c r="C4897" s="8" t="s">
        <v>1559</v>
      </c>
      <c r="D4897" s="8" t="s">
        <v>1560</v>
      </c>
      <c r="E4897" s="4" t="s">
        <v>425</v>
      </c>
      <c r="F4897" s="8" t="s">
        <v>1564</v>
      </c>
      <c r="G4897" s="8" t="s">
        <v>1565</v>
      </c>
      <c r="H4897" s="8" t="s">
        <v>76</v>
      </c>
      <c r="I4897" s="8" t="s">
        <v>228</v>
      </c>
      <c r="J4897" s="8" t="s">
        <v>53</v>
      </c>
      <c r="K4897" t="s">
        <v>317</v>
      </c>
      <c r="L4897" s="8" t="s">
        <v>799</v>
      </c>
      <c r="M4897" s="8" t="s">
        <v>311</v>
      </c>
      <c r="N4897" s="8" t="s">
        <v>625</v>
      </c>
      <c r="O4897" s="8" t="s">
        <v>62</v>
      </c>
      <c r="P4897" s="8" t="s">
        <v>1355</v>
      </c>
      <c r="Q4897" s="8" t="s">
        <v>70</v>
      </c>
      <c r="R4897" s="8" t="s">
        <v>57</v>
      </c>
      <c r="S4897" s="8" t="s">
        <v>1212</v>
      </c>
      <c r="T4897" s="143">
        <v>4.2329999999999997</v>
      </c>
      <c r="U4897" s="8" t="s">
        <v>1566</v>
      </c>
      <c r="V4897" s="147">
        <v>1.4999999999999999E-2</v>
      </c>
      <c r="W4897" s="145">
        <v>5.4089999999999999E-2</v>
      </c>
      <c r="X4897" s="146" t="s">
        <v>614</v>
      </c>
      <c r="Z4897" s="143">
        <v>33045</v>
      </c>
      <c r="AA4897" s="143">
        <v>1</v>
      </c>
      <c r="AB4897" s="143">
        <v>85.27</v>
      </c>
      <c r="AC4897" s="8"/>
      <c r="AD4897" s="143">
        <v>28.177</v>
      </c>
      <c r="AE4897" s="8"/>
      <c r="AF4897" s="8"/>
      <c r="AG4897" s="8" t="s">
        <v>17</v>
      </c>
      <c r="AH4897" s="145">
        <v>8.6000000000000003E-5</v>
      </c>
      <c r="AI4897" s="145">
        <v>9.2875144920721105E-4</v>
      </c>
      <c r="AJ4897" s="145">
        <v>3.6322480263258202E-4</v>
      </c>
    </row>
    <row r="4898" spans="1:36" x14ac:dyDescent="0.2">
      <c r="A4898" s="8" t="s">
        <v>1226</v>
      </c>
      <c r="B4898" s="8">
        <v>11391</v>
      </c>
      <c r="C4898" s="8" t="s">
        <v>1567</v>
      </c>
      <c r="D4898" s="8" t="s">
        <v>1568</v>
      </c>
      <c r="E4898" s="4" t="s">
        <v>761</v>
      </c>
      <c r="F4898" s="8" t="s">
        <v>1569</v>
      </c>
      <c r="G4898" s="8" t="s">
        <v>1570</v>
      </c>
      <c r="H4898" s="8" t="s">
        <v>76</v>
      </c>
      <c r="I4898" s="8" t="s">
        <v>228</v>
      </c>
      <c r="J4898" s="8" t="s">
        <v>53</v>
      </c>
      <c r="K4898" s="8" t="s">
        <v>314</v>
      </c>
      <c r="L4898" s="8" t="s">
        <v>799</v>
      </c>
      <c r="M4898" s="8" t="s">
        <v>311</v>
      </c>
      <c r="N4898" s="8" t="s">
        <v>630</v>
      </c>
      <c r="O4898" s="8" t="s">
        <v>62</v>
      </c>
      <c r="P4898" s="8" t="s">
        <v>1571</v>
      </c>
      <c r="Q4898" s="8" t="s">
        <v>65</v>
      </c>
      <c r="R4898" s="8" t="s">
        <v>64</v>
      </c>
      <c r="S4898" s="8" t="s">
        <v>1212</v>
      </c>
      <c r="T4898" s="143">
        <v>2.15</v>
      </c>
      <c r="U4898" s="8" t="s">
        <v>1572</v>
      </c>
      <c r="V4898" s="147">
        <v>7.2499999999999995E-2</v>
      </c>
      <c r="W4898" s="145">
        <v>6.6919999999999993E-2</v>
      </c>
      <c r="X4898" s="146" t="s">
        <v>614</v>
      </c>
      <c r="Z4898" s="143">
        <v>10296</v>
      </c>
      <c r="AA4898" s="143">
        <v>1</v>
      </c>
      <c r="AB4898" s="143">
        <v>101.99</v>
      </c>
      <c r="AC4898" s="8"/>
      <c r="AD4898" s="143">
        <v>10.500999999999999</v>
      </c>
      <c r="AE4898" s="8"/>
      <c r="AF4898" s="8"/>
      <c r="AG4898" s="8" t="s">
        <v>17</v>
      </c>
      <c r="AH4898" s="145">
        <v>0</v>
      </c>
      <c r="AI4898" s="145">
        <v>3.4611754205717498E-4</v>
      </c>
      <c r="AJ4898" s="145">
        <v>1.3536288531092601E-4</v>
      </c>
    </row>
    <row r="4899" spans="1:36" x14ac:dyDescent="0.2">
      <c r="A4899" s="8" t="s">
        <v>1226</v>
      </c>
      <c r="B4899" s="8">
        <v>11391</v>
      </c>
      <c r="C4899" s="8" t="s">
        <v>1573</v>
      </c>
      <c r="D4899" s="8" t="s">
        <v>1574</v>
      </c>
      <c r="E4899" s="4" t="s">
        <v>425</v>
      </c>
      <c r="F4899" s="8" t="s">
        <v>1575</v>
      </c>
      <c r="G4899" s="8" t="s">
        <v>1576</v>
      </c>
      <c r="H4899" s="8" t="s">
        <v>76</v>
      </c>
      <c r="I4899" s="8" t="s">
        <v>601</v>
      </c>
      <c r="J4899" s="8" t="s">
        <v>53</v>
      </c>
      <c r="K4899" t="s">
        <v>317</v>
      </c>
      <c r="L4899" s="8" t="s">
        <v>799</v>
      </c>
      <c r="M4899" s="8" t="s">
        <v>311</v>
      </c>
      <c r="N4899" s="8" t="s">
        <v>625</v>
      </c>
      <c r="O4899" s="8" t="s">
        <v>62</v>
      </c>
      <c r="P4899" s="8" t="s">
        <v>1355</v>
      </c>
      <c r="Q4899" s="8" t="s">
        <v>70</v>
      </c>
      <c r="R4899" s="8" t="s">
        <v>57</v>
      </c>
      <c r="S4899" s="8" t="s">
        <v>1212</v>
      </c>
      <c r="T4899" s="143">
        <v>3.32</v>
      </c>
      <c r="U4899" s="8" t="s">
        <v>1577</v>
      </c>
      <c r="V4899" s="147">
        <v>1.25E-3</v>
      </c>
      <c r="W4899" s="145">
        <v>5.484E-2</v>
      </c>
      <c r="X4899" s="146" t="s">
        <v>614</v>
      </c>
      <c r="Z4899" s="143">
        <v>141938</v>
      </c>
      <c r="AA4899" s="143">
        <v>1</v>
      </c>
      <c r="AB4899" s="143">
        <v>84.5</v>
      </c>
      <c r="AC4899" s="8"/>
      <c r="AD4899" s="143">
        <v>119.938</v>
      </c>
      <c r="AE4899" s="8"/>
      <c r="AF4899" s="8"/>
      <c r="AG4899" s="8" t="s">
        <v>17</v>
      </c>
      <c r="AH4899" s="145">
        <v>2.5099999999999998E-4</v>
      </c>
      <c r="AI4899" s="145">
        <v>3.9532372200944002E-3</v>
      </c>
      <c r="AJ4899" s="145">
        <v>1.54606898353082E-3</v>
      </c>
    </row>
    <row r="4900" spans="1:36" x14ac:dyDescent="0.2">
      <c r="A4900" s="8" t="s">
        <v>1226</v>
      </c>
      <c r="B4900" s="8">
        <v>11391</v>
      </c>
      <c r="C4900" s="8" t="s">
        <v>1578</v>
      </c>
      <c r="D4900" s="8" t="s">
        <v>1579</v>
      </c>
      <c r="E4900" s="4" t="s">
        <v>425</v>
      </c>
      <c r="F4900" s="8" t="s">
        <v>1580</v>
      </c>
      <c r="G4900" s="8" t="s">
        <v>1581</v>
      </c>
      <c r="H4900" s="8" t="s">
        <v>76</v>
      </c>
      <c r="I4900" s="8" t="s">
        <v>228</v>
      </c>
      <c r="J4900" s="8" t="s">
        <v>53</v>
      </c>
      <c r="K4900" s="8" t="s">
        <v>53</v>
      </c>
      <c r="L4900" s="8" t="s">
        <v>799</v>
      </c>
      <c r="M4900" s="8" t="s">
        <v>311</v>
      </c>
      <c r="N4900" s="8" t="s">
        <v>627</v>
      </c>
      <c r="O4900" s="8" t="s">
        <v>62</v>
      </c>
      <c r="P4900" s="8" t="s">
        <v>1537</v>
      </c>
      <c r="Q4900" s="8" t="s">
        <v>70</v>
      </c>
      <c r="R4900" s="8" t="s">
        <v>57</v>
      </c>
      <c r="S4900" s="8" t="s">
        <v>1212</v>
      </c>
      <c r="T4900" s="143">
        <v>0.37</v>
      </c>
      <c r="U4900" s="8" t="s">
        <v>1582</v>
      </c>
      <c r="V4900" s="147">
        <v>3.2399999999999998E-2</v>
      </c>
      <c r="W4900" s="145">
        <v>8.9459999999999998E-2</v>
      </c>
      <c r="X4900" s="146" t="s">
        <v>614</v>
      </c>
      <c r="Z4900" s="143">
        <v>31771.52</v>
      </c>
      <c r="AA4900" s="143">
        <v>1</v>
      </c>
      <c r="AB4900" s="143">
        <v>98.07</v>
      </c>
      <c r="AC4900" s="8"/>
      <c r="AD4900" s="143">
        <v>31.158000000000001</v>
      </c>
      <c r="AE4900" s="8"/>
      <c r="AF4900" s="8"/>
      <c r="AG4900" s="8" t="s">
        <v>17</v>
      </c>
      <c r="AH4900" s="145">
        <v>1.1900000000000001E-4</v>
      </c>
      <c r="AI4900" s="145">
        <v>1.0270028604346601E-3</v>
      </c>
      <c r="AJ4900" s="145">
        <v>4.0164988340303498E-4</v>
      </c>
    </row>
    <row r="4901" spans="1:36" x14ac:dyDescent="0.2">
      <c r="A4901" s="8" t="s">
        <v>1226</v>
      </c>
      <c r="B4901" s="8">
        <v>11391</v>
      </c>
      <c r="C4901" s="8" t="s">
        <v>1583</v>
      </c>
      <c r="D4901" s="8" t="s">
        <v>1584</v>
      </c>
      <c r="E4901" s="4" t="s">
        <v>425</v>
      </c>
      <c r="F4901" s="8" t="s">
        <v>1587</v>
      </c>
      <c r="G4901" s="8" t="s">
        <v>1588</v>
      </c>
      <c r="H4901" s="8" t="s">
        <v>76</v>
      </c>
      <c r="I4901" s="8" t="s">
        <v>228</v>
      </c>
      <c r="J4901" s="8" t="s">
        <v>53</v>
      </c>
      <c r="K4901" s="8" t="s">
        <v>313</v>
      </c>
      <c r="L4901" s="8" t="s">
        <v>799</v>
      </c>
      <c r="M4901" s="8" t="s">
        <v>311</v>
      </c>
      <c r="N4901" s="8" t="s">
        <v>630</v>
      </c>
      <c r="O4901" s="8" t="s">
        <v>62</v>
      </c>
      <c r="P4901" s="8" t="s">
        <v>1355</v>
      </c>
      <c r="Q4901" s="8" t="s">
        <v>70</v>
      </c>
      <c r="R4901" s="8" t="s">
        <v>57</v>
      </c>
      <c r="S4901" s="8" t="s">
        <v>1212</v>
      </c>
      <c r="T4901" s="143">
        <v>3.0419999999999998</v>
      </c>
      <c r="U4901" s="8" t="s">
        <v>1433</v>
      </c>
      <c r="V4901" s="147">
        <v>2.3E-2</v>
      </c>
      <c r="W4901" s="145">
        <v>5.1999999999999998E-2</v>
      </c>
      <c r="X4901" s="146" t="s">
        <v>614</v>
      </c>
      <c r="Z4901" s="143">
        <v>180782.29</v>
      </c>
      <c r="AA4901" s="143">
        <v>1</v>
      </c>
      <c r="AB4901" s="143">
        <v>91.96</v>
      </c>
      <c r="AC4901" s="8"/>
      <c r="AD4901" s="143">
        <v>166.24700000000001</v>
      </c>
      <c r="AE4901" s="8"/>
      <c r="AF4901" s="8"/>
      <c r="AG4901" s="8" t="s">
        <v>17</v>
      </c>
      <c r="AH4901" s="145">
        <v>3.1500000000000001E-4</v>
      </c>
      <c r="AI4901" s="145">
        <v>5.47964383520668E-3</v>
      </c>
      <c r="AJ4901" s="145">
        <v>2.1430303578409099E-3</v>
      </c>
    </row>
    <row r="4902" spans="1:36" x14ac:dyDescent="0.2">
      <c r="A4902" s="8" t="s">
        <v>1226</v>
      </c>
      <c r="B4902" s="8">
        <v>11391</v>
      </c>
      <c r="C4902" s="8" t="s">
        <v>1583</v>
      </c>
      <c r="D4902" s="8" t="s">
        <v>1584</v>
      </c>
      <c r="E4902" s="4" t="s">
        <v>425</v>
      </c>
      <c r="F4902" s="8" t="s">
        <v>1589</v>
      </c>
      <c r="G4902" s="8" t="s">
        <v>1590</v>
      </c>
      <c r="H4902" s="8" t="s">
        <v>76</v>
      </c>
      <c r="I4902" s="8" t="s">
        <v>229</v>
      </c>
      <c r="J4902" s="8" t="s">
        <v>53</v>
      </c>
      <c r="K4902" s="8" t="s">
        <v>313</v>
      </c>
      <c r="L4902" s="8" t="s">
        <v>799</v>
      </c>
      <c r="M4902" s="8" t="s">
        <v>311</v>
      </c>
      <c r="N4902" s="8" t="s">
        <v>630</v>
      </c>
      <c r="O4902" s="8" t="s">
        <v>62</v>
      </c>
      <c r="P4902" s="8" t="s">
        <v>1355</v>
      </c>
      <c r="Q4902" s="8" t="s">
        <v>70</v>
      </c>
      <c r="R4902" s="8" t="s">
        <v>57</v>
      </c>
      <c r="S4902" s="8" t="s">
        <v>1212</v>
      </c>
      <c r="T4902" s="143">
        <v>4.617</v>
      </c>
      <c r="U4902" s="8" t="s">
        <v>1451</v>
      </c>
      <c r="V4902" s="147">
        <v>1.09E-2</v>
      </c>
      <c r="W4902" s="145">
        <v>3.1280000000000002E-2</v>
      </c>
      <c r="X4902" s="146" t="s">
        <v>614</v>
      </c>
      <c r="Z4902" s="143">
        <v>165959</v>
      </c>
      <c r="AA4902" s="143">
        <v>1</v>
      </c>
      <c r="AB4902" s="143">
        <v>100.65</v>
      </c>
      <c r="AC4902" s="8"/>
      <c r="AD4902" s="143">
        <v>167.03800000000001</v>
      </c>
      <c r="AE4902" s="8"/>
      <c r="AF4902" s="8"/>
      <c r="AG4902" s="8" t="s">
        <v>17</v>
      </c>
      <c r="AH4902" s="145">
        <v>2.9700000000000001E-4</v>
      </c>
      <c r="AI4902" s="145">
        <v>5.5056940456993404E-3</v>
      </c>
      <c r="AJ4902" s="145">
        <v>2.1532183177873599E-3</v>
      </c>
    </row>
    <row r="4903" spans="1:36" x14ac:dyDescent="0.2">
      <c r="A4903" s="8" t="s">
        <v>1226</v>
      </c>
      <c r="B4903" s="8">
        <v>11391</v>
      </c>
      <c r="C4903" s="8" t="s">
        <v>1591</v>
      </c>
      <c r="D4903" s="8" t="s">
        <v>1592</v>
      </c>
      <c r="E4903" s="4" t="s">
        <v>425</v>
      </c>
      <c r="F4903" s="8" t="s">
        <v>1593</v>
      </c>
      <c r="G4903" s="8" t="s">
        <v>1594</v>
      </c>
      <c r="H4903" s="8" t="s">
        <v>76</v>
      </c>
      <c r="I4903" s="8" t="s">
        <v>228</v>
      </c>
      <c r="J4903" s="8" t="s">
        <v>53</v>
      </c>
      <c r="K4903" s="8" t="s">
        <v>53</v>
      </c>
      <c r="L4903" s="8" t="s">
        <v>799</v>
      </c>
      <c r="M4903" s="8" t="s">
        <v>311</v>
      </c>
      <c r="N4903" s="8" t="s">
        <v>140</v>
      </c>
      <c r="O4903" s="8" t="s">
        <v>62</v>
      </c>
      <c r="P4903" s="8" t="s">
        <v>298</v>
      </c>
      <c r="Q4903" s="151" t="s">
        <v>298</v>
      </c>
      <c r="R4903" s="151" t="s">
        <v>298</v>
      </c>
      <c r="S4903" s="8" t="s">
        <v>1212</v>
      </c>
      <c r="T4903" s="143">
        <v>0.247</v>
      </c>
      <c r="U4903" s="8" t="s">
        <v>1595</v>
      </c>
      <c r="V4903" s="147">
        <v>3.1800000000000002E-2</v>
      </c>
      <c r="W4903" s="145">
        <v>8.1390000000000004E-2</v>
      </c>
      <c r="X4903" s="146" t="s">
        <v>614</v>
      </c>
      <c r="Z4903" s="143">
        <v>11750.29</v>
      </c>
      <c r="AA4903" s="143">
        <v>1</v>
      </c>
      <c r="AB4903" s="143">
        <v>99.67</v>
      </c>
      <c r="AC4903" s="8"/>
      <c r="AD4903" s="143">
        <v>11.712</v>
      </c>
      <c r="AE4903" s="8"/>
      <c r="AF4903" s="8"/>
      <c r="AG4903" s="8" t="s">
        <v>17</v>
      </c>
      <c r="AH4903" s="145">
        <v>1.5300000000000001E-4</v>
      </c>
      <c r="AI4903" s="145">
        <v>3.8602064205253001E-4</v>
      </c>
      <c r="AJ4903" s="145">
        <v>1.5096856283919601E-4</v>
      </c>
    </row>
    <row r="4904" spans="1:36" x14ac:dyDescent="0.2">
      <c r="A4904" s="8" t="s">
        <v>1226</v>
      </c>
      <c r="B4904" s="8">
        <v>11391</v>
      </c>
      <c r="C4904" s="8" t="s">
        <v>1591</v>
      </c>
      <c r="D4904" s="8" t="s">
        <v>1592</v>
      </c>
      <c r="E4904" s="4" t="s">
        <v>425</v>
      </c>
      <c r="F4904" s="8" t="s">
        <v>1598</v>
      </c>
      <c r="G4904" s="8" t="s">
        <v>1599</v>
      </c>
      <c r="H4904" s="8" t="s">
        <v>76</v>
      </c>
      <c r="I4904" s="8" t="s">
        <v>228</v>
      </c>
      <c r="J4904" s="8" t="s">
        <v>53</v>
      </c>
      <c r="K4904" s="8" t="s">
        <v>53</v>
      </c>
      <c r="L4904" s="8" t="s">
        <v>799</v>
      </c>
      <c r="M4904" s="8" t="s">
        <v>311</v>
      </c>
      <c r="N4904" s="8" t="s">
        <v>140</v>
      </c>
      <c r="O4904" s="8" t="s">
        <v>62</v>
      </c>
      <c r="P4904" s="8" t="s">
        <v>298</v>
      </c>
      <c r="Q4904" s="151" t="s">
        <v>298</v>
      </c>
      <c r="R4904" s="151" t="s">
        <v>298</v>
      </c>
      <c r="S4904" s="8" t="s">
        <v>1212</v>
      </c>
      <c r="T4904" s="143">
        <v>0.73899999999999999</v>
      </c>
      <c r="U4904" s="8" t="s">
        <v>1427</v>
      </c>
      <c r="V4904" s="147">
        <v>4.7199999999999999E-2</v>
      </c>
      <c r="W4904" s="145">
        <v>6.5500000000000003E-2</v>
      </c>
      <c r="X4904" s="146" t="s">
        <v>614</v>
      </c>
      <c r="Z4904" s="143">
        <v>14459.4</v>
      </c>
      <c r="AA4904" s="143">
        <v>1</v>
      </c>
      <c r="AB4904" s="143">
        <v>99.94</v>
      </c>
      <c r="AC4904" s="8"/>
      <c r="AD4904" s="143">
        <v>14.451000000000001</v>
      </c>
      <c r="AE4904" s="8"/>
      <c r="AF4904" s="8"/>
      <c r="AG4904" s="8" t="s">
        <v>17</v>
      </c>
      <c r="AH4904" s="145">
        <v>1.5100000000000001E-4</v>
      </c>
      <c r="AI4904" s="145">
        <v>4.7630715167057999E-4</v>
      </c>
      <c r="AJ4904" s="145">
        <v>1.8627865539883E-4</v>
      </c>
    </row>
    <row r="4905" spans="1:36" x14ac:dyDescent="0.2">
      <c r="A4905" s="8" t="s">
        <v>1226</v>
      </c>
      <c r="B4905" s="8">
        <v>11391</v>
      </c>
      <c r="C4905" s="8" t="s">
        <v>1600</v>
      </c>
      <c r="D4905" s="8" t="s">
        <v>1601</v>
      </c>
      <c r="E4905" s="4" t="s">
        <v>425</v>
      </c>
      <c r="F4905" s="8" t="s">
        <v>1602</v>
      </c>
      <c r="G4905" s="8" t="s">
        <v>1603</v>
      </c>
      <c r="H4905" s="8" t="s">
        <v>76</v>
      </c>
      <c r="I4905" s="8" t="s">
        <v>228</v>
      </c>
      <c r="J4905" s="8" t="s">
        <v>53</v>
      </c>
      <c r="K4905" s="8" t="s">
        <v>53</v>
      </c>
      <c r="L4905" s="8" t="s">
        <v>799</v>
      </c>
      <c r="M4905" s="8" t="s">
        <v>311</v>
      </c>
      <c r="N4905" s="8" t="s">
        <v>140</v>
      </c>
      <c r="O4905" s="8" t="s">
        <v>62</v>
      </c>
      <c r="P4905" s="8" t="s">
        <v>1355</v>
      </c>
      <c r="Q4905" s="8" t="s">
        <v>70</v>
      </c>
      <c r="R4905" s="8" t="s">
        <v>57</v>
      </c>
      <c r="S4905" s="8" t="s">
        <v>1212</v>
      </c>
      <c r="T4905" s="143">
        <v>0.99</v>
      </c>
      <c r="U4905" s="8" t="s">
        <v>1604</v>
      </c>
      <c r="V4905" s="147">
        <v>2.75E-2</v>
      </c>
      <c r="W4905" s="145">
        <v>5.0930000000000003E-2</v>
      </c>
      <c r="X4905" s="146" t="s">
        <v>614</v>
      </c>
      <c r="Z4905" s="143">
        <v>3768.33</v>
      </c>
      <c r="AA4905" s="143">
        <v>1</v>
      </c>
      <c r="AB4905" s="143">
        <v>97.83</v>
      </c>
      <c r="AC4905" s="8"/>
      <c r="AD4905" s="143">
        <v>3.6869999999999998</v>
      </c>
      <c r="AE4905" s="8"/>
      <c r="AF4905" s="8"/>
      <c r="AG4905" s="8" t="s">
        <v>17</v>
      </c>
      <c r="AH4905" s="145">
        <v>1.8E-5</v>
      </c>
      <c r="AI4905" s="145">
        <v>1.21511803438665E-4</v>
      </c>
      <c r="AJ4905" s="145">
        <v>4.7521972492439301E-5</v>
      </c>
    </row>
    <row r="4906" spans="1:36" x14ac:dyDescent="0.2">
      <c r="A4906" s="8" t="s">
        <v>1226</v>
      </c>
      <c r="B4906" s="8">
        <v>11391</v>
      </c>
      <c r="C4906" s="8" t="s">
        <v>1605</v>
      </c>
      <c r="D4906" s="8" t="s">
        <v>1606</v>
      </c>
      <c r="E4906" s="4" t="s">
        <v>425</v>
      </c>
      <c r="F4906" s="8" t="s">
        <v>1607</v>
      </c>
      <c r="G4906" s="8" t="s">
        <v>1608</v>
      </c>
      <c r="H4906" s="8" t="s">
        <v>76</v>
      </c>
      <c r="I4906" s="8" t="s">
        <v>601</v>
      </c>
      <c r="J4906" s="8" t="s">
        <v>53</v>
      </c>
      <c r="K4906" t="s">
        <v>313</v>
      </c>
      <c r="L4906" s="8" t="s">
        <v>799</v>
      </c>
      <c r="M4906" s="8" t="s">
        <v>311</v>
      </c>
      <c r="N4906" s="8" t="s">
        <v>625</v>
      </c>
      <c r="O4906" s="8" t="s">
        <v>62</v>
      </c>
      <c r="P4906" s="8" t="s">
        <v>298</v>
      </c>
      <c r="Q4906" s="151" t="s">
        <v>298</v>
      </c>
      <c r="R4906" s="151" t="s">
        <v>298</v>
      </c>
      <c r="S4906" s="8" t="s">
        <v>1212</v>
      </c>
      <c r="T4906" s="143">
        <v>2.181</v>
      </c>
      <c r="U4906" s="8" t="s">
        <v>1609</v>
      </c>
      <c r="V4906" s="147">
        <v>2.5000000000000001E-2</v>
      </c>
      <c r="W4906" s="145">
        <v>7.85E-2</v>
      </c>
      <c r="X4906" s="146" t="s">
        <v>614</v>
      </c>
      <c r="Z4906" s="143">
        <v>188364</v>
      </c>
      <c r="AA4906" s="143">
        <v>1</v>
      </c>
      <c r="AB4906" s="143">
        <v>90.1</v>
      </c>
      <c r="AC4906" s="8"/>
      <c r="AD4906" s="143">
        <v>169.71600000000001</v>
      </c>
      <c r="AE4906" s="8"/>
      <c r="AF4906" s="8"/>
      <c r="AG4906" s="8" t="s">
        <v>17</v>
      </c>
      <c r="AH4906" s="145">
        <v>5.6300000000000002E-4</v>
      </c>
      <c r="AI4906" s="145">
        <v>5.5939706129628699E-3</v>
      </c>
      <c r="AJ4906" s="145">
        <v>2.1877423432935901E-3</v>
      </c>
    </row>
    <row r="4907" spans="1:36" x14ac:dyDescent="0.2">
      <c r="A4907" s="8" t="s">
        <v>1226</v>
      </c>
      <c r="B4907" s="8">
        <v>11391</v>
      </c>
      <c r="C4907" s="8" t="s">
        <v>1616</v>
      </c>
      <c r="D4907" s="8" t="s">
        <v>1617</v>
      </c>
      <c r="E4907" s="4" t="s">
        <v>425</v>
      </c>
      <c r="F4907" s="8" t="s">
        <v>1618</v>
      </c>
      <c r="G4907" s="8" t="s">
        <v>1619</v>
      </c>
      <c r="H4907" s="8" t="s">
        <v>76</v>
      </c>
      <c r="I4907" s="8" t="s">
        <v>229</v>
      </c>
      <c r="J4907" s="8" t="s">
        <v>53</v>
      </c>
      <c r="K4907" s="8" t="s">
        <v>53</v>
      </c>
      <c r="L4907" s="8" t="s">
        <v>799</v>
      </c>
      <c r="M4907" s="8" t="s">
        <v>311</v>
      </c>
      <c r="N4907" s="8" t="s">
        <v>629</v>
      </c>
      <c r="O4907" s="8" t="s">
        <v>62</v>
      </c>
      <c r="P4907" s="8" t="s">
        <v>298</v>
      </c>
      <c r="Q4907" s="151" t="s">
        <v>298</v>
      </c>
      <c r="R4907" s="151" t="s">
        <v>298</v>
      </c>
      <c r="S4907" s="8" t="s">
        <v>1212</v>
      </c>
      <c r="T4907" s="143">
        <v>2.8159999999999998</v>
      </c>
      <c r="U4907" s="8" t="s">
        <v>1620</v>
      </c>
      <c r="V4907" s="147">
        <v>1.9E-2</v>
      </c>
      <c r="W4907" s="145">
        <v>2.894E-2</v>
      </c>
      <c r="X4907" s="146" t="s">
        <v>614</v>
      </c>
      <c r="Z4907" s="143">
        <v>171763.91</v>
      </c>
      <c r="AA4907" s="143">
        <v>1</v>
      </c>
      <c r="AB4907" s="143">
        <v>103.96</v>
      </c>
      <c r="AC4907" s="143">
        <v>4.625</v>
      </c>
      <c r="AD4907" s="143">
        <v>183.19</v>
      </c>
      <c r="AE4907" s="8"/>
      <c r="AF4907" s="8"/>
      <c r="AG4907" s="8" t="s">
        <v>17</v>
      </c>
      <c r="AH4907" s="145">
        <v>2.9599999999999998E-4</v>
      </c>
      <c r="AI4907" s="145">
        <v>6.0380988955946397E-3</v>
      </c>
      <c r="AJ4907" s="145">
        <v>2.3614361856452498E-3</v>
      </c>
    </row>
    <row r="4908" spans="1:36" x14ac:dyDescent="0.2">
      <c r="A4908" s="8" t="s">
        <v>1226</v>
      </c>
      <c r="B4908" s="8">
        <v>11391</v>
      </c>
      <c r="C4908" s="8" t="s">
        <v>1457</v>
      </c>
      <c r="D4908" s="8" t="s">
        <v>1458</v>
      </c>
      <c r="E4908" s="4" t="s">
        <v>425</v>
      </c>
      <c r="F4908" s="8" t="s">
        <v>2915</v>
      </c>
      <c r="G4908" s="8" t="s">
        <v>2916</v>
      </c>
      <c r="H4908" s="8" t="s">
        <v>76</v>
      </c>
      <c r="I4908" s="8" t="s">
        <v>229</v>
      </c>
      <c r="J4908" s="8" t="s">
        <v>53</v>
      </c>
      <c r="K4908" s="8" t="s">
        <v>53</v>
      </c>
      <c r="L4908" s="8" t="s">
        <v>799</v>
      </c>
      <c r="M4908" s="8" t="s">
        <v>311</v>
      </c>
      <c r="N4908" s="8" t="s">
        <v>629</v>
      </c>
      <c r="O4908" s="8" t="s">
        <v>62</v>
      </c>
      <c r="P4908" s="8" t="s">
        <v>1461</v>
      </c>
      <c r="Q4908" s="8" t="s">
        <v>65</v>
      </c>
      <c r="R4908" s="8" t="s">
        <v>57</v>
      </c>
      <c r="S4908" s="8" t="s">
        <v>1212</v>
      </c>
      <c r="T4908" s="143">
        <v>5.4580000000000002</v>
      </c>
      <c r="U4908" s="8" t="s">
        <v>2917</v>
      </c>
      <c r="V4908" s="147">
        <v>6.4999999999999997E-3</v>
      </c>
      <c r="W4908" s="145">
        <v>2.6950000000000002E-2</v>
      </c>
      <c r="X4908" s="146" t="s">
        <v>614</v>
      </c>
      <c r="Z4908" s="143">
        <v>10513.23</v>
      </c>
      <c r="AA4908" s="143">
        <v>1</v>
      </c>
      <c r="AB4908" s="143">
        <v>99.03</v>
      </c>
      <c r="AC4908" s="8"/>
      <c r="AD4908" s="143">
        <v>10.411</v>
      </c>
      <c r="AE4908" s="8"/>
      <c r="AF4908" s="8"/>
      <c r="AG4908" s="8" t="s">
        <v>17</v>
      </c>
      <c r="AH4908" s="145">
        <v>5.0000000000000004E-6</v>
      </c>
      <c r="AI4908" s="145">
        <v>3.4316297953294899E-4</v>
      </c>
      <c r="AJ4908" s="145">
        <v>1.34207387367269E-4</v>
      </c>
    </row>
    <row r="4909" spans="1:36" x14ac:dyDescent="0.2">
      <c r="A4909" s="8" t="s">
        <v>1226</v>
      </c>
      <c r="B4909" s="8">
        <v>11391</v>
      </c>
      <c r="C4909" s="8" t="s">
        <v>1622</v>
      </c>
      <c r="D4909" s="8" t="s">
        <v>1623</v>
      </c>
      <c r="E4909" s="4" t="s">
        <v>425</v>
      </c>
      <c r="F4909" s="8" t="s">
        <v>1624</v>
      </c>
      <c r="G4909" s="8" t="s">
        <v>1625</v>
      </c>
      <c r="H4909" s="8" t="s">
        <v>76</v>
      </c>
      <c r="I4909" s="8" t="s">
        <v>229</v>
      </c>
      <c r="J4909" s="8" t="s">
        <v>53</v>
      </c>
      <c r="K4909" s="8" t="s">
        <v>53</v>
      </c>
      <c r="L4909" s="8" t="s">
        <v>799</v>
      </c>
      <c r="M4909" s="8" t="s">
        <v>311</v>
      </c>
      <c r="N4909" s="8" t="s">
        <v>629</v>
      </c>
      <c r="O4909" s="8" t="s">
        <v>62</v>
      </c>
      <c r="P4909" s="8" t="s">
        <v>1423</v>
      </c>
      <c r="Q4909" s="8" t="s">
        <v>65</v>
      </c>
      <c r="R4909" s="8" t="s">
        <v>57</v>
      </c>
      <c r="S4909" s="8" t="s">
        <v>1212</v>
      </c>
      <c r="T4909" s="143">
        <v>3.6589999999999998</v>
      </c>
      <c r="U4909" s="8" t="s">
        <v>1626</v>
      </c>
      <c r="V4909" s="147">
        <v>1.83E-2</v>
      </c>
      <c r="W4909" s="145">
        <v>2.554E-2</v>
      </c>
      <c r="X4909" s="146" t="s">
        <v>614</v>
      </c>
      <c r="Z4909" s="143">
        <v>175242.15</v>
      </c>
      <c r="AA4909" s="143">
        <v>1</v>
      </c>
      <c r="AB4909" s="143">
        <v>109.63</v>
      </c>
      <c r="AC4909" s="8"/>
      <c r="AD4909" s="143">
        <v>192.11799999999999</v>
      </c>
      <c r="AE4909" s="8"/>
      <c r="AF4909" s="8"/>
      <c r="AG4909" s="8" t="s">
        <v>17</v>
      </c>
      <c r="AH4909" s="145">
        <v>8.43E-4</v>
      </c>
      <c r="AI4909" s="145">
        <v>6.3323581808711902E-3</v>
      </c>
      <c r="AJ4909" s="145">
        <v>2.4765178589052201E-3</v>
      </c>
    </row>
    <row r="4910" spans="1:36" x14ac:dyDescent="0.2">
      <c r="A4910" s="8" t="s">
        <v>1226</v>
      </c>
      <c r="B4910" s="8">
        <v>11391</v>
      </c>
      <c r="C4910" s="8" t="s">
        <v>1622</v>
      </c>
      <c r="D4910" s="8" t="s">
        <v>1623</v>
      </c>
      <c r="E4910" s="4" t="s">
        <v>425</v>
      </c>
      <c r="F4910" s="8" t="s">
        <v>1627</v>
      </c>
      <c r="G4910" s="8" t="s">
        <v>1628</v>
      </c>
      <c r="H4910" s="8" t="s">
        <v>76</v>
      </c>
      <c r="I4910" s="8" t="s">
        <v>229</v>
      </c>
      <c r="J4910" s="8" t="s">
        <v>53</v>
      </c>
      <c r="K4910" s="8" t="s">
        <v>53</v>
      </c>
      <c r="L4910" s="8" t="s">
        <v>799</v>
      </c>
      <c r="M4910" s="8" t="s">
        <v>311</v>
      </c>
      <c r="N4910" s="8" t="s">
        <v>629</v>
      </c>
      <c r="O4910" s="8" t="s">
        <v>62</v>
      </c>
      <c r="P4910" s="8" t="s">
        <v>1423</v>
      </c>
      <c r="Q4910" s="8" t="s">
        <v>65</v>
      </c>
      <c r="R4910" s="8" t="s">
        <v>57</v>
      </c>
      <c r="S4910" s="8" t="s">
        <v>1212</v>
      </c>
      <c r="T4910" s="143">
        <v>4.2549999999999999</v>
      </c>
      <c r="U4910" s="8" t="s">
        <v>1451</v>
      </c>
      <c r="V4910" s="147">
        <v>1.5299999999999999E-2</v>
      </c>
      <c r="W4910" s="145">
        <v>2.6509999999999999E-2</v>
      </c>
      <c r="X4910" s="146" t="s">
        <v>614</v>
      </c>
      <c r="Z4910" s="143">
        <v>485568.52</v>
      </c>
      <c r="AA4910" s="143">
        <v>1</v>
      </c>
      <c r="AB4910" s="143">
        <v>107.16</v>
      </c>
      <c r="AC4910" s="8"/>
      <c r="AD4910" s="143">
        <v>520.33500000000004</v>
      </c>
      <c r="AE4910" s="8"/>
      <c r="AF4910" s="8"/>
      <c r="AG4910" s="8" t="s">
        <v>17</v>
      </c>
      <c r="AH4910" s="145">
        <v>1.1980000000000001E-3</v>
      </c>
      <c r="AI4910" s="145">
        <v>1.7150655098729602E-2</v>
      </c>
      <c r="AJ4910" s="145">
        <v>6.7074385925030003E-3</v>
      </c>
    </row>
    <row r="4911" spans="1:36" x14ac:dyDescent="0.2">
      <c r="A4911" s="8" t="s">
        <v>1226</v>
      </c>
      <c r="B4911" s="8">
        <v>11391</v>
      </c>
      <c r="C4911" s="8" t="s">
        <v>1629</v>
      </c>
      <c r="D4911" s="8" t="s">
        <v>1630</v>
      </c>
      <c r="E4911" s="4" t="s">
        <v>425</v>
      </c>
      <c r="F4911" s="8" t="s">
        <v>1631</v>
      </c>
      <c r="G4911" s="8" t="s">
        <v>1632</v>
      </c>
      <c r="H4911" s="8" t="s">
        <v>76</v>
      </c>
      <c r="I4911" s="8" t="s">
        <v>230</v>
      </c>
      <c r="J4911" s="8" t="s">
        <v>53</v>
      </c>
      <c r="K4911" s="8" t="s">
        <v>53</v>
      </c>
      <c r="L4911" s="8" t="s">
        <v>799</v>
      </c>
      <c r="M4911" s="8" t="s">
        <v>311</v>
      </c>
      <c r="N4911" s="8" t="s">
        <v>156</v>
      </c>
      <c r="O4911" s="8" t="s">
        <v>62</v>
      </c>
      <c r="P4911" s="8" t="s">
        <v>1423</v>
      </c>
      <c r="Q4911" s="8" t="s">
        <v>65</v>
      </c>
      <c r="R4911" s="8" t="s">
        <v>57</v>
      </c>
      <c r="S4911" s="8" t="s">
        <v>1212</v>
      </c>
      <c r="T4911" s="143">
        <v>0.99</v>
      </c>
      <c r="U4911" s="8" t="s">
        <v>1439</v>
      </c>
      <c r="V4911" s="147">
        <v>4.7E-2</v>
      </c>
      <c r="W4911" s="145">
        <v>6.7970000000000003E-2</v>
      </c>
      <c r="X4911" s="146" t="s">
        <v>614</v>
      </c>
      <c r="Z4911" s="143">
        <v>63452.6</v>
      </c>
      <c r="AA4911" s="143">
        <v>1</v>
      </c>
      <c r="AB4911" s="143">
        <v>99.18</v>
      </c>
      <c r="AC4911" s="8"/>
      <c r="AD4911" s="143">
        <v>62.932000000000002</v>
      </c>
      <c r="AE4911" s="8"/>
      <c r="AF4911" s="8"/>
      <c r="AG4911" s="8" t="s">
        <v>17</v>
      </c>
      <c r="AH4911" s="145">
        <v>1.2400000000000001E-4</v>
      </c>
      <c r="AI4911" s="145">
        <v>2.0742973447236599E-3</v>
      </c>
      <c r="AJ4911" s="145">
        <v>8.11235604834512E-4</v>
      </c>
    </row>
    <row r="4912" spans="1:36" x14ac:dyDescent="0.2">
      <c r="A4912" s="8" t="s">
        <v>1226</v>
      </c>
      <c r="B4912" s="8">
        <v>11391</v>
      </c>
      <c r="C4912" s="8" t="s">
        <v>1633</v>
      </c>
      <c r="D4912" s="8" t="s">
        <v>1634</v>
      </c>
      <c r="E4912" s="4" t="s">
        <v>425</v>
      </c>
      <c r="F4912" s="8" t="s">
        <v>1635</v>
      </c>
      <c r="G4912" s="8" t="s">
        <v>1636</v>
      </c>
      <c r="H4912" s="8" t="s">
        <v>76</v>
      </c>
      <c r="I4912" s="8" t="s">
        <v>229</v>
      </c>
      <c r="J4912" s="8" t="s">
        <v>53</v>
      </c>
      <c r="K4912" s="8" t="s">
        <v>53</v>
      </c>
      <c r="L4912" s="8" t="s">
        <v>799</v>
      </c>
      <c r="M4912" s="8" t="s">
        <v>311</v>
      </c>
      <c r="N4912" s="8" t="s">
        <v>260</v>
      </c>
      <c r="O4912" s="8" t="s">
        <v>62</v>
      </c>
      <c r="P4912" s="8" t="s">
        <v>1637</v>
      </c>
      <c r="Q4912" s="8" t="s">
        <v>70</v>
      </c>
      <c r="R4912" s="8" t="s">
        <v>57</v>
      </c>
      <c r="S4912" s="8" t="s">
        <v>1212</v>
      </c>
      <c r="T4912" s="143">
        <v>3.9980000000000002</v>
      </c>
      <c r="U4912" s="8" t="s">
        <v>1638</v>
      </c>
      <c r="V4912" s="147">
        <v>1.7000000000000001E-2</v>
      </c>
      <c r="W4912" s="145">
        <v>2.009E-2</v>
      </c>
      <c r="X4912" s="146" t="s">
        <v>614</v>
      </c>
      <c r="Z4912" s="143">
        <v>252865.88</v>
      </c>
      <c r="AA4912" s="143">
        <v>1</v>
      </c>
      <c r="AB4912" s="143">
        <v>109.05</v>
      </c>
      <c r="AC4912" s="8"/>
      <c r="AD4912" s="143">
        <v>275.75</v>
      </c>
      <c r="AE4912" s="8"/>
      <c r="AF4912" s="8"/>
      <c r="AG4912" s="8" t="s">
        <v>17</v>
      </c>
      <c r="AH4912" s="145">
        <v>1.9900000000000001E-4</v>
      </c>
      <c r="AI4912" s="145">
        <v>9.0889431653498193E-3</v>
      </c>
      <c r="AJ4912" s="145">
        <v>3.5545888947909401E-3</v>
      </c>
    </row>
    <row r="4913" spans="1:36" x14ac:dyDescent="0.2">
      <c r="A4913" s="8" t="s">
        <v>1226</v>
      </c>
      <c r="B4913" s="8">
        <v>11391</v>
      </c>
      <c r="C4913" s="8" t="s">
        <v>1633</v>
      </c>
      <c r="D4913" s="8" t="s">
        <v>1634</v>
      </c>
      <c r="E4913" s="4" t="s">
        <v>425</v>
      </c>
      <c r="F4913" s="8" t="s">
        <v>1639</v>
      </c>
      <c r="G4913" s="8" t="s">
        <v>1640</v>
      </c>
      <c r="H4913" s="8" t="s">
        <v>76</v>
      </c>
      <c r="I4913" s="8" t="s">
        <v>229</v>
      </c>
      <c r="J4913" s="8" t="s">
        <v>53</v>
      </c>
      <c r="K4913" s="8" t="s">
        <v>53</v>
      </c>
      <c r="L4913" s="8" t="s">
        <v>799</v>
      </c>
      <c r="M4913" s="8" t="s">
        <v>311</v>
      </c>
      <c r="N4913" s="8" t="s">
        <v>260</v>
      </c>
      <c r="O4913" s="8" t="s">
        <v>62</v>
      </c>
      <c r="P4913" s="8" t="s">
        <v>1637</v>
      </c>
      <c r="Q4913" s="8" t="s">
        <v>70</v>
      </c>
      <c r="R4913" s="8" t="s">
        <v>57</v>
      </c>
      <c r="S4913" s="8" t="s">
        <v>1212</v>
      </c>
      <c r="T4913" s="143">
        <v>8.8510000000000009</v>
      </c>
      <c r="U4913" s="8" t="s">
        <v>1641</v>
      </c>
      <c r="V4913" s="147">
        <v>5.7999999999999996E-3</v>
      </c>
      <c r="W4913" s="145">
        <v>2.7220000000000001E-2</v>
      </c>
      <c r="X4913" s="146" t="s">
        <v>614</v>
      </c>
      <c r="Z4913" s="143">
        <v>53199</v>
      </c>
      <c r="AA4913" s="143">
        <v>1</v>
      </c>
      <c r="AB4913" s="143">
        <v>90.28</v>
      </c>
      <c r="AC4913" s="8"/>
      <c r="AD4913" s="143">
        <v>48.027999999999999</v>
      </c>
      <c r="AE4913" s="8"/>
      <c r="AF4913" s="8"/>
      <c r="AG4913" s="8" t="s">
        <v>17</v>
      </c>
      <c r="AH4913" s="145">
        <v>1.11E-4</v>
      </c>
      <c r="AI4913" s="145">
        <v>1.5830422444791301E-3</v>
      </c>
      <c r="AJ4913" s="145">
        <v>6.1911096591106096E-4</v>
      </c>
    </row>
    <row r="4914" spans="1:36" x14ac:dyDescent="0.2">
      <c r="A4914" s="8" t="s">
        <v>1226</v>
      </c>
      <c r="B4914" s="8">
        <v>11391</v>
      </c>
      <c r="C4914" s="8" t="s">
        <v>1642</v>
      </c>
      <c r="D4914" s="8" t="s">
        <v>1643</v>
      </c>
      <c r="E4914" s="4" t="s">
        <v>425</v>
      </c>
      <c r="F4914" s="8" t="s">
        <v>2851</v>
      </c>
      <c r="G4914" s="8" t="s">
        <v>2852</v>
      </c>
      <c r="H4914" s="8" t="s">
        <v>76</v>
      </c>
      <c r="I4914" s="8" t="s">
        <v>229</v>
      </c>
      <c r="J4914" s="8" t="s">
        <v>53</v>
      </c>
      <c r="K4914" s="8" t="s">
        <v>53</v>
      </c>
      <c r="L4914" s="8" t="s">
        <v>799</v>
      </c>
      <c r="M4914" s="8" t="s">
        <v>311</v>
      </c>
      <c r="N4914" s="8" t="s">
        <v>629</v>
      </c>
      <c r="O4914" s="8" t="s">
        <v>62</v>
      </c>
      <c r="P4914" s="8" t="s">
        <v>1461</v>
      </c>
      <c r="Q4914" s="8" t="s">
        <v>65</v>
      </c>
      <c r="R4914" s="8" t="s">
        <v>57</v>
      </c>
      <c r="S4914" s="8" t="s">
        <v>1212</v>
      </c>
      <c r="T4914" s="143">
        <v>4.1669999999999998</v>
      </c>
      <c r="U4914" s="8" t="s">
        <v>2853</v>
      </c>
      <c r="V4914" s="147">
        <v>7.7999999999999996E-3</v>
      </c>
      <c r="W4914" s="145">
        <v>2.3779999999999999E-2</v>
      </c>
      <c r="X4914" s="146" t="s">
        <v>614</v>
      </c>
      <c r="Z4914" s="143">
        <v>104742.82</v>
      </c>
      <c r="AA4914" s="143">
        <v>1</v>
      </c>
      <c r="AB4914" s="143">
        <v>103.72</v>
      </c>
      <c r="AC4914" s="8"/>
      <c r="AD4914" s="143">
        <v>108.639</v>
      </c>
      <c r="AE4914" s="8"/>
      <c r="AF4914" s="8"/>
      <c r="AG4914" s="8" t="s">
        <v>17</v>
      </c>
      <c r="AH4914" s="145">
        <v>2.6600000000000001E-4</v>
      </c>
      <c r="AI4914" s="145">
        <v>3.5808345534260799E-3</v>
      </c>
      <c r="AJ4914" s="145">
        <v>1.4004262658630199E-3</v>
      </c>
    </row>
    <row r="4915" spans="1:36" x14ac:dyDescent="0.2">
      <c r="A4915" s="8" t="s">
        <v>1226</v>
      </c>
      <c r="B4915" s="8">
        <v>11391</v>
      </c>
      <c r="C4915" s="8" t="s">
        <v>1642</v>
      </c>
      <c r="D4915" s="8" t="s">
        <v>1643</v>
      </c>
      <c r="E4915" s="4" t="s">
        <v>425</v>
      </c>
      <c r="F4915" s="8" t="s">
        <v>1644</v>
      </c>
      <c r="G4915" s="8" t="s">
        <v>1645</v>
      </c>
      <c r="H4915" s="8" t="s">
        <v>76</v>
      </c>
      <c r="I4915" s="8" t="s">
        <v>229</v>
      </c>
      <c r="J4915" s="8" t="s">
        <v>53</v>
      </c>
      <c r="K4915" s="8" t="s">
        <v>53</v>
      </c>
      <c r="L4915" s="8" t="s">
        <v>799</v>
      </c>
      <c r="M4915" s="8" t="s">
        <v>311</v>
      </c>
      <c r="N4915" s="8" t="s">
        <v>629</v>
      </c>
      <c r="O4915" s="8" t="s">
        <v>62</v>
      </c>
      <c r="P4915" s="8" t="s">
        <v>1646</v>
      </c>
      <c r="Q4915" s="8" t="s">
        <v>70</v>
      </c>
      <c r="R4915" s="8" t="s">
        <v>57</v>
      </c>
      <c r="S4915" s="8" t="s">
        <v>1212</v>
      </c>
      <c r="T4915" s="143">
        <v>1.768</v>
      </c>
      <c r="U4915" s="8" t="s">
        <v>1647</v>
      </c>
      <c r="V4915" s="147">
        <v>1.34E-2</v>
      </c>
      <c r="W4915" s="145">
        <v>2.1080000000000002E-2</v>
      </c>
      <c r="X4915" s="146" t="s">
        <v>614</v>
      </c>
      <c r="Z4915" s="143">
        <v>40295</v>
      </c>
      <c r="AA4915" s="143">
        <v>1</v>
      </c>
      <c r="AB4915" s="143">
        <v>111.75</v>
      </c>
      <c r="AC4915" s="8"/>
      <c r="AD4915" s="143">
        <v>45.03</v>
      </c>
      <c r="AE4915" s="8"/>
      <c r="AF4915" s="8"/>
      <c r="AG4915" s="8" t="s">
        <v>17</v>
      </c>
      <c r="AH4915" s="145">
        <v>7.6000000000000004E-5</v>
      </c>
      <c r="AI4915" s="145">
        <v>1.4842128153403199E-3</v>
      </c>
      <c r="AJ4915" s="145">
        <v>5.8045982849008705E-4</v>
      </c>
    </row>
    <row r="4916" spans="1:36" x14ac:dyDescent="0.2">
      <c r="A4916" s="8" t="s">
        <v>1226</v>
      </c>
      <c r="B4916" s="8">
        <v>11391</v>
      </c>
      <c r="C4916" s="8" t="s">
        <v>1642</v>
      </c>
      <c r="D4916" s="8" t="s">
        <v>1643</v>
      </c>
      <c r="E4916" s="4" t="s">
        <v>425</v>
      </c>
      <c r="F4916" s="8" t="s">
        <v>1648</v>
      </c>
      <c r="G4916" s="8" t="s">
        <v>1649</v>
      </c>
      <c r="H4916" s="8" t="s">
        <v>76</v>
      </c>
      <c r="I4916" s="8" t="s">
        <v>229</v>
      </c>
      <c r="J4916" s="8" t="s">
        <v>53</v>
      </c>
      <c r="K4916" s="8" t="s">
        <v>53</v>
      </c>
      <c r="L4916" s="8" t="s">
        <v>799</v>
      </c>
      <c r="M4916" s="8" t="s">
        <v>311</v>
      </c>
      <c r="N4916" s="8" t="s">
        <v>629</v>
      </c>
      <c r="O4916" s="8" t="s">
        <v>62</v>
      </c>
      <c r="P4916" s="8" t="s">
        <v>1461</v>
      </c>
      <c r="Q4916" s="8" t="s">
        <v>65</v>
      </c>
      <c r="R4916" s="8" t="s">
        <v>57</v>
      </c>
      <c r="S4916" s="8" t="s">
        <v>1212</v>
      </c>
      <c r="T4916" s="143">
        <v>5.7779999999999996</v>
      </c>
      <c r="U4916" s="8" t="s">
        <v>1650</v>
      </c>
      <c r="V4916" s="147">
        <v>2.5999999999999999E-2</v>
      </c>
      <c r="W4916" s="145">
        <v>2.6329999999999999E-2</v>
      </c>
      <c r="X4916" s="146" t="s">
        <v>614</v>
      </c>
      <c r="Z4916" s="143">
        <v>98733</v>
      </c>
      <c r="AA4916" s="143">
        <v>1</v>
      </c>
      <c r="AB4916" s="143">
        <v>100.88</v>
      </c>
      <c r="AC4916" s="8"/>
      <c r="AD4916" s="143">
        <v>99.602000000000004</v>
      </c>
      <c r="AE4916" s="8"/>
      <c r="AF4916" s="8"/>
      <c r="AG4916" s="8" t="s">
        <v>17</v>
      </c>
      <c r="AH4916" s="145">
        <v>1.84E-4</v>
      </c>
      <c r="AI4916" s="145">
        <v>3.28295471446825E-3</v>
      </c>
      <c r="AJ4916" s="145">
        <v>1.28392863260921E-3</v>
      </c>
    </row>
    <row r="4917" spans="1:36" x14ac:dyDescent="0.2">
      <c r="A4917" s="8" t="s">
        <v>1226</v>
      </c>
      <c r="B4917" s="8">
        <v>11391</v>
      </c>
      <c r="C4917" s="8" t="s">
        <v>1642</v>
      </c>
      <c r="D4917" s="8" t="s">
        <v>1643</v>
      </c>
      <c r="E4917" s="4" t="s">
        <v>425</v>
      </c>
      <c r="F4917" s="8" t="s">
        <v>1651</v>
      </c>
      <c r="G4917" s="8" t="s">
        <v>1652</v>
      </c>
      <c r="H4917" s="8" t="s">
        <v>76</v>
      </c>
      <c r="I4917" s="8" t="s">
        <v>229</v>
      </c>
      <c r="J4917" s="8" t="s">
        <v>53</v>
      </c>
      <c r="K4917" s="8" t="s">
        <v>53</v>
      </c>
      <c r="L4917" s="8" t="s">
        <v>799</v>
      </c>
      <c r="M4917" s="8" t="s">
        <v>311</v>
      </c>
      <c r="N4917" s="8" t="s">
        <v>629</v>
      </c>
      <c r="O4917" s="8" t="s">
        <v>62</v>
      </c>
      <c r="P4917" s="8" t="s">
        <v>1461</v>
      </c>
      <c r="Q4917" s="8" t="s">
        <v>65</v>
      </c>
      <c r="R4917" s="8" t="s">
        <v>57</v>
      </c>
      <c r="S4917" s="8" t="s">
        <v>1212</v>
      </c>
      <c r="T4917" s="143">
        <v>3.8820000000000001</v>
      </c>
      <c r="U4917" s="8" t="s">
        <v>1653</v>
      </c>
      <c r="V4917" s="147">
        <v>6.8999999999999999E-3</v>
      </c>
      <c r="W4917" s="145">
        <v>2.445E-2</v>
      </c>
      <c r="X4917" s="146" t="s">
        <v>614</v>
      </c>
      <c r="Z4917" s="143">
        <v>31135.38</v>
      </c>
      <c r="AA4917" s="143">
        <v>1</v>
      </c>
      <c r="AB4917" s="143">
        <v>104.54</v>
      </c>
      <c r="AC4917" s="8"/>
      <c r="AD4917" s="143">
        <v>32.548999999999999</v>
      </c>
      <c r="AE4917" s="8"/>
      <c r="AF4917" s="8"/>
      <c r="AG4917" s="8" t="s">
        <v>17</v>
      </c>
      <c r="AH4917" s="145">
        <v>1.54E-4</v>
      </c>
      <c r="AI4917" s="145">
        <v>1.0728380091408699E-3</v>
      </c>
      <c r="AJ4917" s="145">
        <v>4.195755220189E-4</v>
      </c>
    </row>
    <row r="4918" spans="1:36" x14ac:dyDescent="0.2">
      <c r="A4918" s="8" t="s">
        <v>1226</v>
      </c>
      <c r="B4918" s="8">
        <v>11391</v>
      </c>
      <c r="C4918" s="8" t="s">
        <v>1654</v>
      </c>
      <c r="D4918" s="8" t="s">
        <v>1655</v>
      </c>
      <c r="E4918" s="4" t="s">
        <v>425</v>
      </c>
      <c r="F4918" s="8" t="s">
        <v>1656</v>
      </c>
      <c r="G4918" s="8" t="s">
        <v>1657</v>
      </c>
      <c r="H4918" s="8" t="s">
        <v>76</v>
      </c>
      <c r="I4918" s="8" t="s">
        <v>229</v>
      </c>
      <c r="J4918" s="8" t="s">
        <v>53</v>
      </c>
      <c r="K4918" s="8" t="s">
        <v>53</v>
      </c>
      <c r="L4918" s="8" t="s">
        <v>799</v>
      </c>
      <c r="M4918" s="8" t="s">
        <v>311</v>
      </c>
      <c r="N4918" s="8" t="s">
        <v>256</v>
      </c>
      <c r="O4918" s="8" t="s">
        <v>62</v>
      </c>
      <c r="P4918" s="8" t="s">
        <v>1343</v>
      </c>
      <c r="Q4918" s="8" t="s">
        <v>70</v>
      </c>
      <c r="R4918" s="8" t="s">
        <v>57</v>
      </c>
      <c r="S4918" s="8" t="s">
        <v>1212</v>
      </c>
      <c r="T4918" s="143">
        <v>1.4430000000000001</v>
      </c>
      <c r="U4918" s="8" t="s">
        <v>1658</v>
      </c>
      <c r="V4918" s="147">
        <v>1E-3</v>
      </c>
      <c r="W4918" s="145">
        <v>1.8089999999999998E-2</v>
      </c>
      <c r="X4918" s="146" t="s">
        <v>614</v>
      </c>
      <c r="Z4918" s="143">
        <v>186546</v>
      </c>
      <c r="AA4918" s="143">
        <v>1</v>
      </c>
      <c r="AB4918" s="143">
        <v>108.45</v>
      </c>
      <c r="AC4918" s="8"/>
      <c r="AD4918" s="143">
        <v>202.309</v>
      </c>
      <c r="AE4918" s="8"/>
      <c r="AF4918" s="8"/>
      <c r="AG4918" s="8" t="s">
        <v>17</v>
      </c>
      <c r="AH4918" s="145">
        <v>1.2400000000000001E-4</v>
      </c>
      <c r="AI4918" s="145">
        <v>6.6682670294462097E-3</v>
      </c>
      <c r="AJ4918" s="145">
        <v>2.6078882328953198E-3</v>
      </c>
    </row>
    <row r="4919" spans="1:36" x14ac:dyDescent="0.2">
      <c r="A4919" s="8" t="s">
        <v>1226</v>
      </c>
      <c r="B4919" s="8">
        <v>11391</v>
      </c>
      <c r="C4919" s="8" t="s">
        <v>1654</v>
      </c>
      <c r="D4919" s="8" t="s">
        <v>1655</v>
      </c>
      <c r="E4919" s="4" t="s">
        <v>425</v>
      </c>
      <c r="F4919" s="8" t="s">
        <v>1659</v>
      </c>
      <c r="G4919" s="8" t="s">
        <v>1660</v>
      </c>
      <c r="H4919" s="8" t="s">
        <v>76</v>
      </c>
      <c r="I4919" s="8" t="s">
        <v>229</v>
      </c>
      <c r="J4919" s="8" t="s">
        <v>53</v>
      </c>
      <c r="K4919" s="8" t="s">
        <v>53</v>
      </c>
      <c r="L4919" s="8" t="s">
        <v>799</v>
      </c>
      <c r="M4919" s="8" t="s">
        <v>311</v>
      </c>
      <c r="N4919" s="8" t="s">
        <v>256</v>
      </c>
      <c r="O4919" s="8" t="s">
        <v>62</v>
      </c>
      <c r="P4919" s="8" t="s">
        <v>1343</v>
      </c>
      <c r="Q4919" s="8" t="s">
        <v>70</v>
      </c>
      <c r="R4919" s="8" t="s">
        <v>57</v>
      </c>
      <c r="S4919" s="8" t="s">
        <v>1212</v>
      </c>
      <c r="T4919" s="143">
        <v>0.22700000000000001</v>
      </c>
      <c r="U4919" s="8" t="s">
        <v>1661</v>
      </c>
      <c r="V4919" s="147">
        <v>5.0000000000000001E-3</v>
      </c>
      <c r="W4919" s="145">
        <v>7.1900000000000002E-3</v>
      </c>
      <c r="X4919" s="146" t="s">
        <v>614</v>
      </c>
      <c r="Z4919" s="143">
        <v>70961.88</v>
      </c>
      <c r="AA4919" s="143">
        <v>1</v>
      </c>
      <c r="AB4919" s="143">
        <v>112.22</v>
      </c>
      <c r="AC4919" s="8"/>
      <c r="AD4919" s="143">
        <v>79.632999999999996</v>
      </c>
      <c r="AE4919" s="8"/>
      <c r="AF4919" s="8"/>
      <c r="AG4919" s="8" t="s">
        <v>17</v>
      </c>
      <c r="AH4919" s="145">
        <v>3.1399999999999999E-4</v>
      </c>
      <c r="AI4919" s="145">
        <v>2.6247797231429698E-3</v>
      </c>
      <c r="AJ4919" s="145">
        <v>1.02652340161238E-3</v>
      </c>
    </row>
    <row r="4920" spans="1:36" x14ac:dyDescent="0.2">
      <c r="A4920" s="8" t="s">
        <v>1226</v>
      </c>
      <c r="B4920" s="8">
        <v>11391</v>
      </c>
      <c r="C4920" s="8" t="s">
        <v>1654</v>
      </c>
      <c r="D4920" s="8" t="s">
        <v>1655</v>
      </c>
      <c r="E4920" s="4" t="s">
        <v>425</v>
      </c>
      <c r="F4920" s="8" t="s">
        <v>1662</v>
      </c>
      <c r="G4920" s="8" t="s">
        <v>1663</v>
      </c>
      <c r="H4920" s="8" t="s">
        <v>76</v>
      </c>
      <c r="I4920" s="8" t="s">
        <v>229</v>
      </c>
      <c r="J4920" s="8" t="s">
        <v>53</v>
      </c>
      <c r="K4920" s="8" t="s">
        <v>53</v>
      </c>
      <c r="L4920" s="8" t="s">
        <v>799</v>
      </c>
      <c r="M4920" s="8" t="s">
        <v>311</v>
      </c>
      <c r="N4920" s="8" t="s">
        <v>256</v>
      </c>
      <c r="O4920" s="8" t="s">
        <v>62</v>
      </c>
      <c r="P4920" s="8" t="s">
        <v>1343</v>
      </c>
      <c r="Q4920" s="8" t="s">
        <v>70</v>
      </c>
      <c r="R4920" s="8" t="s">
        <v>57</v>
      </c>
      <c r="S4920" s="8" t="s">
        <v>1212</v>
      </c>
      <c r="T4920" s="143">
        <v>2.6709999999999998</v>
      </c>
      <c r="U4920" s="8" t="s">
        <v>1664</v>
      </c>
      <c r="V4920" s="147">
        <v>1E-3</v>
      </c>
      <c r="W4920" s="145">
        <v>1.7729999999999999E-2</v>
      </c>
      <c r="X4920" s="146" t="s">
        <v>614</v>
      </c>
      <c r="Z4920" s="143">
        <v>160606</v>
      </c>
      <c r="AA4920" s="143">
        <v>1</v>
      </c>
      <c r="AB4920" s="143">
        <v>104.31</v>
      </c>
      <c r="AC4920" s="8"/>
      <c r="AD4920" s="143">
        <v>167.52799999999999</v>
      </c>
      <c r="AE4920" s="8"/>
      <c r="AF4920" s="8"/>
      <c r="AG4920" s="8" t="s">
        <v>17</v>
      </c>
      <c r="AH4920" s="145">
        <v>3.4400000000000001E-4</v>
      </c>
      <c r="AI4920" s="145">
        <v>5.5218575212721797E-3</v>
      </c>
      <c r="AJ4920" s="145">
        <v>2.1595396809785802E-3</v>
      </c>
    </row>
    <row r="4921" spans="1:36" x14ac:dyDescent="0.2">
      <c r="A4921" s="8" t="s">
        <v>1226</v>
      </c>
      <c r="B4921" s="8">
        <v>11391</v>
      </c>
      <c r="C4921" s="8" t="s">
        <v>1665</v>
      </c>
      <c r="D4921" s="8" t="s">
        <v>1666</v>
      </c>
      <c r="E4921" s="4" t="s">
        <v>425</v>
      </c>
      <c r="F4921" s="8" t="s">
        <v>1667</v>
      </c>
      <c r="G4921" s="8" t="s">
        <v>1668</v>
      </c>
      <c r="H4921" s="8" t="s">
        <v>76</v>
      </c>
      <c r="I4921" s="8" t="s">
        <v>228</v>
      </c>
      <c r="J4921" s="8" t="s">
        <v>53</v>
      </c>
      <c r="K4921" s="8" t="s">
        <v>53</v>
      </c>
      <c r="L4921" s="8" t="s">
        <v>799</v>
      </c>
      <c r="M4921" s="8" t="s">
        <v>311</v>
      </c>
      <c r="N4921" s="8" t="s">
        <v>629</v>
      </c>
      <c r="O4921" s="8" t="s">
        <v>62</v>
      </c>
      <c r="P4921" s="8" t="s">
        <v>1444</v>
      </c>
      <c r="Q4921" s="8" t="s">
        <v>65</v>
      </c>
      <c r="R4921" s="8" t="s">
        <v>57</v>
      </c>
      <c r="S4921" s="8" t="s">
        <v>1212</v>
      </c>
      <c r="T4921" s="143">
        <v>1.9159999999999999</v>
      </c>
      <c r="U4921" s="8" t="s">
        <v>1669</v>
      </c>
      <c r="V4921" s="147">
        <v>3.1300000000000001E-2</v>
      </c>
      <c r="W4921" s="145">
        <v>5.4609999999999999E-2</v>
      </c>
      <c r="X4921" s="146" t="s">
        <v>614</v>
      </c>
      <c r="Z4921" s="143">
        <v>85257</v>
      </c>
      <c r="AA4921" s="143">
        <v>1</v>
      </c>
      <c r="AB4921" s="143">
        <v>97.08</v>
      </c>
      <c r="AC4921" s="8"/>
      <c r="AD4921" s="143">
        <v>82.766999999999996</v>
      </c>
      <c r="AE4921" s="8"/>
      <c r="AF4921" s="8"/>
      <c r="AG4921" s="8" t="s">
        <v>17</v>
      </c>
      <c r="AH4921" s="145">
        <v>8.6399999999999997E-4</v>
      </c>
      <c r="AI4921" s="145">
        <v>2.7280812434058001E-3</v>
      </c>
      <c r="AJ4921" s="145">
        <v>1.0669235262540601E-3</v>
      </c>
    </row>
    <row r="4922" spans="1:36" x14ac:dyDescent="0.2">
      <c r="A4922" s="8" t="s">
        <v>1226</v>
      </c>
      <c r="B4922" s="8">
        <v>11391</v>
      </c>
      <c r="C4922" s="8" t="s">
        <v>1665</v>
      </c>
      <c r="D4922" s="8" t="s">
        <v>1666</v>
      </c>
      <c r="E4922" s="4" t="s">
        <v>425</v>
      </c>
      <c r="F4922" s="8" t="s">
        <v>1670</v>
      </c>
      <c r="G4922" s="8" t="s">
        <v>1671</v>
      </c>
      <c r="H4922" s="8" t="s">
        <v>76</v>
      </c>
      <c r="I4922" s="8" t="s">
        <v>228</v>
      </c>
      <c r="J4922" s="8" t="s">
        <v>53</v>
      </c>
      <c r="K4922" s="8" t="s">
        <v>53</v>
      </c>
      <c r="L4922" s="8" t="s">
        <v>799</v>
      </c>
      <c r="M4922" s="8" t="s">
        <v>311</v>
      </c>
      <c r="N4922" s="8" t="s">
        <v>629</v>
      </c>
      <c r="O4922" s="8" t="s">
        <v>62</v>
      </c>
      <c r="P4922" s="8" t="s">
        <v>1444</v>
      </c>
      <c r="Q4922" s="8" t="s">
        <v>65</v>
      </c>
      <c r="R4922" s="8" t="s">
        <v>57</v>
      </c>
      <c r="S4922" s="8" t="s">
        <v>1212</v>
      </c>
      <c r="T4922" s="143">
        <v>0.94599999999999995</v>
      </c>
      <c r="U4922" s="8" t="s">
        <v>1324</v>
      </c>
      <c r="V4922" s="147">
        <v>3.5499999999999997E-2</v>
      </c>
      <c r="W4922" s="145">
        <v>5.5070000000000001E-2</v>
      </c>
      <c r="X4922" s="146" t="s">
        <v>614</v>
      </c>
      <c r="Z4922" s="143">
        <v>44566.17</v>
      </c>
      <c r="AA4922" s="143">
        <v>1</v>
      </c>
      <c r="AB4922" s="143">
        <v>99.75</v>
      </c>
      <c r="AC4922" s="8"/>
      <c r="AD4922" s="143">
        <v>44.454999999999998</v>
      </c>
      <c r="AE4922" s="8"/>
      <c r="AF4922" s="8"/>
      <c r="AG4922" s="8" t="s">
        <v>17</v>
      </c>
      <c r="AH4922" s="145">
        <v>7.0699999999999995E-4</v>
      </c>
      <c r="AI4922" s="145">
        <v>1.46526340149726E-3</v>
      </c>
      <c r="AJ4922" s="145">
        <v>5.7304891450548603E-4</v>
      </c>
    </row>
    <row r="4923" spans="1:36" x14ac:dyDescent="0.2">
      <c r="A4923" s="8" t="s">
        <v>1226</v>
      </c>
      <c r="B4923" s="8">
        <v>11391</v>
      </c>
      <c r="C4923" s="8" t="s">
        <v>2926</v>
      </c>
      <c r="D4923" s="8" t="s">
        <v>2927</v>
      </c>
      <c r="E4923" s="4" t="s">
        <v>425</v>
      </c>
      <c r="F4923" s="8" t="s">
        <v>2928</v>
      </c>
      <c r="G4923" s="8" t="s">
        <v>2929</v>
      </c>
      <c r="H4923" s="8" t="s">
        <v>76</v>
      </c>
      <c r="I4923" s="8" t="s">
        <v>228</v>
      </c>
      <c r="J4923" s="8" t="s">
        <v>53</v>
      </c>
      <c r="K4923" s="8" t="s">
        <v>53</v>
      </c>
      <c r="L4923" s="8" t="s">
        <v>799</v>
      </c>
      <c r="M4923" s="8" t="s">
        <v>311</v>
      </c>
      <c r="N4923" s="8" t="s">
        <v>156</v>
      </c>
      <c r="O4923" s="8" t="s">
        <v>62</v>
      </c>
      <c r="P4923" s="8" t="s">
        <v>1537</v>
      </c>
      <c r="Q4923" s="8" t="s">
        <v>70</v>
      </c>
      <c r="R4923" s="8" t="s">
        <v>57</v>
      </c>
      <c r="S4923" s="8" t="s">
        <v>1212</v>
      </c>
      <c r="T4923" s="143">
        <v>3.07</v>
      </c>
      <c r="U4923" s="8" t="s">
        <v>2930</v>
      </c>
      <c r="V4923" s="147">
        <v>7.2499999999999995E-2</v>
      </c>
      <c r="W4923" s="145">
        <v>6.232E-2</v>
      </c>
      <c r="X4923" s="146" t="s">
        <v>614</v>
      </c>
      <c r="Z4923" s="143">
        <v>111684</v>
      </c>
      <c r="AA4923" s="143">
        <v>1</v>
      </c>
      <c r="AB4923" s="143">
        <v>108.29</v>
      </c>
      <c r="AC4923" s="8"/>
      <c r="AD4923" s="143">
        <v>120.943</v>
      </c>
      <c r="AE4923" s="8"/>
      <c r="AF4923" s="8"/>
      <c r="AG4923" s="8" t="s">
        <v>17</v>
      </c>
      <c r="AH4923" s="145">
        <v>1.93E-4</v>
      </c>
      <c r="AI4923" s="145">
        <v>3.9863625934070503E-3</v>
      </c>
      <c r="AJ4923" s="145">
        <v>1.55902396432131E-3</v>
      </c>
    </row>
    <row r="4924" spans="1:36" x14ac:dyDescent="0.2">
      <c r="A4924" s="8" t="s">
        <v>1226</v>
      </c>
      <c r="B4924" s="8">
        <v>11391</v>
      </c>
      <c r="C4924" s="8" t="s">
        <v>1672</v>
      </c>
      <c r="D4924" s="8" t="s">
        <v>1673</v>
      </c>
      <c r="E4924" s="4" t="s">
        <v>761</v>
      </c>
      <c r="F4924" s="8" t="s">
        <v>1674</v>
      </c>
      <c r="G4924" s="8" t="s">
        <v>1675</v>
      </c>
      <c r="H4924" s="8" t="s">
        <v>76</v>
      </c>
      <c r="I4924" s="8" t="s">
        <v>229</v>
      </c>
      <c r="J4924" s="8" t="s">
        <v>53</v>
      </c>
      <c r="K4924" s="8" t="s">
        <v>153</v>
      </c>
      <c r="L4924" s="8" t="s">
        <v>799</v>
      </c>
      <c r="M4924" s="8" t="s">
        <v>311</v>
      </c>
      <c r="N4924" s="8" t="s">
        <v>630</v>
      </c>
      <c r="O4924" s="8" t="s">
        <v>62</v>
      </c>
      <c r="P4924" s="8" t="s">
        <v>1571</v>
      </c>
      <c r="Q4924" s="8" t="s">
        <v>65</v>
      </c>
      <c r="R4924" s="8" t="s">
        <v>57</v>
      </c>
      <c r="S4924" s="8" t="s">
        <v>1212</v>
      </c>
      <c r="T4924" s="143">
        <v>1.446</v>
      </c>
      <c r="U4924" s="8" t="s">
        <v>1676</v>
      </c>
      <c r="V4924" s="147">
        <v>4.0500000000000001E-2</v>
      </c>
      <c r="W4924" s="145">
        <v>3.4349999999999999E-2</v>
      </c>
      <c r="X4924" s="146" t="s">
        <v>614</v>
      </c>
      <c r="Z4924" s="143">
        <v>52612</v>
      </c>
      <c r="AA4924" s="143">
        <v>1</v>
      </c>
      <c r="AB4924" s="143">
        <v>113.43</v>
      </c>
      <c r="AC4924" s="8"/>
      <c r="AD4924" s="143">
        <v>59.677999999999997</v>
      </c>
      <c r="AE4924" s="8"/>
      <c r="AF4924" s="8"/>
      <c r="AG4924" s="8" t="s">
        <v>17</v>
      </c>
      <c r="AH4924" s="145">
        <v>3.8299999999999999E-4</v>
      </c>
      <c r="AI4924" s="145">
        <v>1.9670265812880301E-3</v>
      </c>
      <c r="AJ4924" s="145">
        <v>7.6928315145162701E-4</v>
      </c>
    </row>
    <row r="4925" spans="1:36" x14ac:dyDescent="0.2">
      <c r="A4925" s="8" t="s">
        <v>1226</v>
      </c>
      <c r="B4925" s="8">
        <v>11391</v>
      </c>
      <c r="C4925" s="8" t="s">
        <v>1672</v>
      </c>
      <c r="D4925" s="8" t="s">
        <v>1673</v>
      </c>
      <c r="E4925" s="4" t="s">
        <v>761</v>
      </c>
      <c r="F4925" s="8" t="s">
        <v>1677</v>
      </c>
      <c r="G4925" s="8" t="s">
        <v>1678</v>
      </c>
      <c r="H4925" s="8" t="s">
        <v>76</v>
      </c>
      <c r="I4925" s="8" t="s">
        <v>229</v>
      </c>
      <c r="J4925" s="8" t="s">
        <v>53</v>
      </c>
      <c r="K4925" s="8" t="s">
        <v>153</v>
      </c>
      <c r="L4925" s="8" t="s">
        <v>799</v>
      </c>
      <c r="M4925" s="8" t="s">
        <v>311</v>
      </c>
      <c r="N4925" s="8" t="s">
        <v>630</v>
      </c>
      <c r="O4925" s="8" t="s">
        <v>62</v>
      </c>
      <c r="P4925" s="8" t="s">
        <v>1571</v>
      </c>
      <c r="Q4925" s="8" t="s">
        <v>65</v>
      </c>
      <c r="R4925" s="8" t="s">
        <v>57</v>
      </c>
      <c r="S4925" s="8" t="s">
        <v>1212</v>
      </c>
      <c r="T4925" s="143">
        <v>0.74099999999999999</v>
      </c>
      <c r="U4925" s="8" t="s">
        <v>1427</v>
      </c>
      <c r="V4925" s="147">
        <v>4.0399999999999998E-2</v>
      </c>
      <c r="W4925" s="145">
        <v>1.8800000000000001E-2</v>
      </c>
      <c r="X4925" s="146" t="s">
        <v>614</v>
      </c>
      <c r="Z4925" s="143">
        <v>16967.5</v>
      </c>
      <c r="AA4925" s="143">
        <v>1</v>
      </c>
      <c r="AB4925" s="143">
        <v>116.01</v>
      </c>
      <c r="AC4925" s="8"/>
      <c r="AD4925" s="143">
        <v>19.684000000000001</v>
      </c>
      <c r="AE4925" s="8"/>
      <c r="AF4925" s="8"/>
      <c r="AG4925" s="8" t="s">
        <v>17</v>
      </c>
      <c r="AH4925" s="145">
        <v>4.0000000000000003E-5</v>
      </c>
      <c r="AI4925" s="145">
        <v>6.4879989348059597E-4</v>
      </c>
      <c r="AJ4925" s="145">
        <v>2.5373873005387102E-4</v>
      </c>
    </row>
    <row r="4926" spans="1:36" x14ac:dyDescent="0.2">
      <c r="A4926" s="8" t="s">
        <v>1226</v>
      </c>
      <c r="B4926" s="8">
        <v>11391</v>
      </c>
      <c r="C4926" s="8" t="s">
        <v>1679</v>
      </c>
      <c r="D4926" s="8" t="s">
        <v>1680</v>
      </c>
      <c r="E4926" s="4" t="s">
        <v>425</v>
      </c>
      <c r="F4926" s="8" t="s">
        <v>1681</v>
      </c>
      <c r="G4926" s="8" t="s">
        <v>1682</v>
      </c>
      <c r="H4926" s="8" t="s">
        <v>76</v>
      </c>
      <c r="I4926" s="8" t="s">
        <v>228</v>
      </c>
      <c r="J4926" s="8" t="s">
        <v>53</v>
      </c>
      <c r="K4926" s="8" t="s">
        <v>53</v>
      </c>
      <c r="L4926" s="8" t="s">
        <v>799</v>
      </c>
      <c r="M4926" s="8" t="s">
        <v>311</v>
      </c>
      <c r="N4926" s="8" t="s">
        <v>263</v>
      </c>
      <c r="O4926" s="8" t="s">
        <v>62</v>
      </c>
      <c r="P4926" s="8" t="s">
        <v>298</v>
      </c>
      <c r="Q4926" s="151" t="s">
        <v>298</v>
      </c>
      <c r="R4926" s="151" t="s">
        <v>298</v>
      </c>
      <c r="S4926" s="8" t="s">
        <v>1212</v>
      </c>
      <c r="T4926" s="143">
        <v>1.202</v>
      </c>
      <c r="U4926" s="8" t="s">
        <v>1424</v>
      </c>
      <c r="V4926" s="147">
        <v>5.6000000000000001E-2</v>
      </c>
      <c r="W4926" s="145">
        <v>6.1429999999999998E-2</v>
      </c>
      <c r="X4926" s="146" t="s">
        <v>614</v>
      </c>
      <c r="Z4926" s="143">
        <v>29385</v>
      </c>
      <c r="AA4926" s="143">
        <v>1</v>
      </c>
      <c r="AB4926" s="143">
        <v>100.87</v>
      </c>
      <c r="AC4926" s="8"/>
      <c r="AD4926" s="143">
        <v>29.640999999999998</v>
      </c>
      <c r="AE4926" s="8"/>
      <c r="AF4926" s="8"/>
      <c r="AG4926" s="8" t="s">
        <v>17</v>
      </c>
      <c r="AH4926" s="145">
        <v>4.8999999999999998E-4</v>
      </c>
      <c r="AI4926" s="145">
        <v>9.7697893789256405E-4</v>
      </c>
      <c r="AJ4926" s="145">
        <v>3.8208605994114999E-4</v>
      </c>
    </row>
    <row r="4927" spans="1:36" x14ac:dyDescent="0.2">
      <c r="A4927" s="8" t="s">
        <v>1226</v>
      </c>
      <c r="B4927" s="8">
        <v>11391</v>
      </c>
      <c r="C4927" s="8" t="s">
        <v>1683</v>
      </c>
      <c r="D4927" s="8" t="s">
        <v>1684</v>
      </c>
      <c r="E4927" s="4" t="s">
        <v>425</v>
      </c>
      <c r="F4927" s="8" t="s">
        <v>1685</v>
      </c>
      <c r="G4927" s="8" t="s">
        <v>1686</v>
      </c>
      <c r="H4927" s="8" t="s">
        <v>76</v>
      </c>
      <c r="I4927" s="8" t="s">
        <v>229</v>
      </c>
      <c r="J4927" s="8" t="s">
        <v>53</v>
      </c>
      <c r="K4927" s="8" t="s">
        <v>53</v>
      </c>
      <c r="L4927" s="8" t="s">
        <v>799</v>
      </c>
      <c r="M4927" s="8" t="s">
        <v>311</v>
      </c>
      <c r="N4927" s="8" t="s">
        <v>629</v>
      </c>
      <c r="O4927" s="8" t="s">
        <v>62</v>
      </c>
      <c r="P4927" s="8" t="s">
        <v>1461</v>
      </c>
      <c r="Q4927" s="8" t="s">
        <v>65</v>
      </c>
      <c r="R4927" s="8" t="s">
        <v>57</v>
      </c>
      <c r="S4927" s="8" t="s">
        <v>1212</v>
      </c>
      <c r="T4927" s="143">
        <v>1.466</v>
      </c>
      <c r="U4927" s="8" t="s">
        <v>1687</v>
      </c>
      <c r="V4927" s="147">
        <v>4.7500000000000001E-2</v>
      </c>
      <c r="W4927" s="145">
        <v>1.567E-2</v>
      </c>
      <c r="X4927" s="146" t="s">
        <v>614</v>
      </c>
      <c r="Z4927" s="143">
        <v>57714.43</v>
      </c>
      <c r="AA4927" s="143">
        <v>1</v>
      </c>
      <c r="AB4927" s="143">
        <v>141.47999999999999</v>
      </c>
      <c r="AC4927" s="8"/>
      <c r="AD4927" s="143">
        <v>81.653999999999996</v>
      </c>
      <c r="AE4927" s="8"/>
      <c r="AF4927" s="8"/>
      <c r="AG4927" s="8" t="s">
        <v>17</v>
      </c>
      <c r="AH4927" s="145">
        <v>4.5000000000000003E-5</v>
      </c>
      <c r="AI4927" s="145">
        <v>2.6913919383850602E-3</v>
      </c>
      <c r="AJ4927" s="145">
        <v>1.05257472972054E-3</v>
      </c>
    </row>
    <row r="4928" spans="1:36" x14ac:dyDescent="0.2">
      <c r="A4928" s="8" t="s">
        <v>1226</v>
      </c>
      <c r="B4928" s="8">
        <v>11391</v>
      </c>
      <c r="C4928" s="8" t="s">
        <v>1688</v>
      </c>
      <c r="D4928" s="8" t="s">
        <v>1689</v>
      </c>
      <c r="E4928" s="4" t="s">
        <v>425</v>
      </c>
      <c r="F4928" s="8" t="s">
        <v>1690</v>
      </c>
      <c r="G4928" s="8" t="s">
        <v>1691</v>
      </c>
      <c r="H4928" s="8" t="s">
        <v>76</v>
      </c>
      <c r="I4928" s="8" t="s">
        <v>229</v>
      </c>
      <c r="J4928" s="8" t="s">
        <v>53</v>
      </c>
      <c r="K4928" s="8" t="s">
        <v>53</v>
      </c>
      <c r="L4928" s="8" t="s">
        <v>799</v>
      </c>
      <c r="M4928" s="8" t="s">
        <v>311</v>
      </c>
      <c r="N4928" s="8" t="s">
        <v>140</v>
      </c>
      <c r="O4928" s="8" t="s">
        <v>62</v>
      </c>
      <c r="P4928" s="8" t="s">
        <v>298</v>
      </c>
      <c r="Q4928" s="151" t="s">
        <v>298</v>
      </c>
      <c r="R4928" s="151" t="s">
        <v>298</v>
      </c>
      <c r="S4928" s="8" t="s">
        <v>1212</v>
      </c>
      <c r="T4928" s="143">
        <v>0.52700000000000002</v>
      </c>
      <c r="U4928" s="8" t="s">
        <v>1427</v>
      </c>
      <c r="V4928" s="147">
        <v>4.5900000000000003E-2</v>
      </c>
      <c r="W4928" s="145">
        <v>6.3969999999999999E-2</v>
      </c>
      <c r="X4928" s="146" t="s">
        <v>614</v>
      </c>
      <c r="Z4928" s="143">
        <v>24634.400000000001</v>
      </c>
      <c r="AA4928" s="143">
        <v>1</v>
      </c>
      <c r="AB4928" s="143">
        <v>100.28</v>
      </c>
      <c r="AC4928" s="8"/>
      <c r="AD4928" s="143">
        <v>24.702999999999999</v>
      </c>
      <c r="AE4928" s="8"/>
      <c r="AF4928" s="8"/>
      <c r="AG4928" s="8" t="s">
        <v>17</v>
      </c>
      <c r="AH4928" s="145">
        <v>2.8600000000000001E-4</v>
      </c>
      <c r="AI4928" s="145">
        <v>8.1424256103004497E-4</v>
      </c>
      <c r="AJ4928" s="145">
        <v>3.1844159573333E-4</v>
      </c>
    </row>
    <row r="4929" spans="1:36" x14ac:dyDescent="0.2">
      <c r="A4929" s="8" t="s">
        <v>1226</v>
      </c>
      <c r="B4929" s="8">
        <v>11391</v>
      </c>
      <c r="C4929" s="8" t="s">
        <v>1688</v>
      </c>
      <c r="D4929" s="8" t="s">
        <v>1689</v>
      </c>
      <c r="E4929" s="4" t="s">
        <v>425</v>
      </c>
      <c r="F4929" s="8" t="s">
        <v>1692</v>
      </c>
      <c r="G4929" s="8" t="s">
        <v>1693</v>
      </c>
      <c r="H4929" s="8" t="s">
        <v>76</v>
      </c>
      <c r="I4929" s="8" t="s">
        <v>228</v>
      </c>
      <c r="J4929" s="8" t="s">
        <v>53</v>
      </c>
      <c r="K4929" s="8" t="s">
        <v>53</v>
      </c>
      <c r="L4929" s="8" t="s">
        <v>799</v>
      </c>
      <c r="M4929" s="8" t="s">
        <v>311</v>
      </c>
      <c r="N4929" s="8" t="s">
        <v>140</v>
      </c>
      <c r="O4929" s="8" t="s">
        <v>62</v>
      </c>
      <c r="P4929" s="8" t="s">
        <v>298</v>
      </c>
      <c r="Q4929" s="151" t="s">
        <v>298</v>
      </c>
      <c r="R4929" s="151" t="s">
        <v>298</v>
      </c>
      <c r="S4929" s="8" t="s">
        <v>1212</v>
      </c>
      <c r="T4929" s="143">
        <v>2.0339999999999998</v>
      </c>
      <c r="U4929" s="8" t="s">
        <v>1609</v>
      </c>
      <c r="V4929" s="147">
        <v>3.8699999999999998E-2</v>
      </c>
      <c r="W4929" s="145">
        <v>5.9580000000000001E-2</v>
      </c>
      <c r="X4929" s="146" t="s">
        <v>614</v>
      </c>
      <c r="Z4929" s="143">
        <v>204930.72</v>
      </c>
      <c r="AA4929" s="143">
        <v>1</v>
      </c>
      <c r="AB4929" s="143">
        <v>97.05</v>
      </c>
      <c r="AC4929" s="8"/>
      <c r="AD4929" s="143">
        <v>198.88499999999999</v>
      </c>
      <c r="AE4929" s="8"/>
      <c r="AF4929" s="8"/>
      <c r="AG4929" s="8" t="s">
        <v>17</v>
      </c>
      <c r="AH4929" s="145">
        <v>6.3100000000000005E-4</v>
      </c>
      <c r="AI4929" s="145">
        <v>6.5554134956026296E-3</v>
      </c>
      <c r="AJ4929" s="145">
        <v>2.5637524174500601E-3</v>
      </c>
    </row>
    <row r="4930" spans="1:36" x14ac:dyDescent="0.2">
      <c r="A4930" s="8" t="s">
        <v>1226</v>
      </c>
      <c r="B4930" s="8">
        <v>11391</v>
      </c>
      <c r="C4930" s="8" t="s">
        <v>1694</v>
      </c>
      <c r="D4930" s="8" t="s">
        <v>1695</v>
      </c>
      <c r="E4930" s="4" t="s">
        <v>425</v>
      </c>
      <c r="F4930" s="8" t="s">
        <v>1698</v>
      </c>
      <c r="G4930" s="8" t="s">
        <v>1699</v>
      </c>
      <c r="H4930" s="8" t="s">
        <v>76</v>
      </c>
      <c r="I4930" s="8" t="s">
        <v>229</v>
      </c>
      <c r="J4930" s="8" t="s">
        <v>53</v>
      </c>
      <c r="K4930" t="s">
        <v>317</v>
      </c>
      <c r="L4930" s="8" t="s">
        <v>799</v>
      </c>
      <c r="M4930" s="8" t="s">
        <v>311</v>
      </c>
      <c r="N4930" s="8" t="s">
        <v>630</v>
      </c>
      <c r="O4930" s="8" t="s">
        <v>62</v>
      </c>
      <c r="P4930" s="8" t="s">
        <v>1537</v>
      </c>
      <c r="Q4930" s="8" t="s">
        <v>70</v>
      </c>
      <c r="R4930" s="8" t="s">
        <v>57</v>
      </c>
      <c r="S4930" s="8" t="s">
        <v>1212</v>
      </c>
      <c r="T4930" s="143">
        <v>0.499</v>
      </c>
      <c r="U4930" s="8" t="s">
        <v>1582</v>
      </c>
      <c r="V4930" s="147">
        <v>5.3499999999999999E-2</v>
      </c>
      <c r="W4930" s="145">
        <v>1.9650000000000001E-2</v>
      </c>
      <c r="X4930" s="146" t="s">
        <v>614</v>
      </c>
      <c r="Z4930" s="143">
        <v>22580.83</v>
      </c>
      <c r="AA4930" s="143">
        <v>1</v>
      </c>
      <c r="AB4930" s="143">
        <v>117.67</v>
      </c>
      <c r="AC4930" s="8"/>
      <c r="AD4930" s="143">
        <v>26.571000000000002</v>
      </c>
      <c r="AE4930" s="8"/>
      <c r="AF4930" s="8"/>
      <c r="AG4930" s="8" t="s">
        <v>17</v>
      </c>
      <c r="AH4930" s="145">
        <v>3.4E-5</v>
      </c>
      <c r="AI4930" s="145">
        <v>8.7579636814075104E-4</v>
      </c>
      <c r="AJ4930" s="145">
        <v>3.4251463428218502E-4</v>
      </c>
    </row>
    <row r="4931" spans="1:36" x14ac:dyDescent="0.2">
      <c r="A4931" s="8" t="s">
        <v>1226</v>
      </c>
      <c r="B4931" s="8">
        <v>11391</v>
      </c>
      <c r="C4931" s="8" t="s">
        <v>1694</v>
      </c>
      <c r="D4931" s="8" t="s">
        <v>1695</v>
      </c>
      <c r="E4931" s="4" t="s">
        <v>425</v>
      </c>
      <c r="F4931" s="8" t="s">
        <v>1700</v>
      </c>
      <c r="G4931" s="8" t="s">
        <v>1701</v>
      </c>
      <c r="H4931" s="8" t="s">
        <v>76</v>
      </c>
      <c r="I4931" s="8" t="s">
        <v>229</v>
      </c>
      <c r="J4931" s="8" t="s">
        <v>53</v>
      </c>
      <c r="K4931" t="s">
        <v>317</v>
      </c>
      <c r="L4931" s="8" t="s">
        <v>799</v>
      </c>
      <c r="M4931" s="8" t="s">
        <v>311</v>
      </c>
      <c r="N4931" s="8" t="s">
        <v>630</v>
      </c>
      <c r="O4931" s="8" t="s">
        <v>62</v>
      </c>
      <c r="P4931" s="8" t="s">
        <v>1537</v>
      </c>
      <c r="Q4931" s="8" t="s">
        <v>70</v>
      </c>
      <c r="R4931" s="8" t="s">
        <v>57</v>
      </c>
      <c r="S4931" s="8" t="s">
        <v>1212</v>
      </c>
      <c r="T4931" s="143">
        <v>2.6949999999999998</v>
      </c>
      <c r="U4931" s="8" t="s">
        <v>1466</v>
      </c>
      <c r="V4931" s="147">
        <v>3.2800000000000003E-2</v>
      </c>
      <c r="W4931" s="145">
        <v>4.283E-2</v>
      </c>
      <c r="X4931" s="146" t="s">
        <v>614</v>
      </c>
      <c r="Z4931" s="143">
        <v>64076.14</v>
      </c>
      <c r="AA4931" s="143">
        <v>1</v>
      </c>
      <c r="AB4931" s="143">
        <v>110.67</v>
      </c>
      <c r="AC4931" s="8"/>
      <c r="AD4931" s="143">
        <v>70.912999999999997</v>
      </c>
      <c r="AE4931" s="8"/>
      <c r="AF4931" s="8"/>
      <c r="AG4931" s="8" t="s">
        <v>17</v>
      </c>
      <c r="AH4931" s="145">
        <v>4.6E-5</v>
      </c>
      <c r="AI4931" s="145">
        <v>2.3373499316960101E-3</v>
      </c>
      <c r="AJ4931" s="145">
        <v>9.1411267067013804E-4</v>
      </c>
    </row>
    <row r="4932" spans="1:36" x14ac:dyDescent="0.2">
      <c r="A4932" s="8" t="s">
        <v>1226</v>
      </c>
      <c r="B4932" s="8">
        <v>11391</v>
      </c>
      <c r="C4932" s="8" t="s">
        <v>1694</v>
      </c>
      <c r="D4932" s="8" t="s">
        <v>1695</v>
      </c>
      <c r="E4932" s="4" t="s">
        <v>425</v>
      </c>
      <c r="F4932" s="8" t="s">
        <v>1704</v>
      </c>
      <c r="G4932" s="8" t="s">
        <v>1705</v>
      </c>
      <c r="H4932" s="8" t="s">
        <v>76</v>
      </c>
      <c r="I4932" s="8" t="s">
        <v>229</v>
      </c>
      <c r="J4932" s="8" t="s">
        <v>53</v>
      </c>
      <c r="K4932" t="s">
        <v>317</v>
      </c>
      <c r="L4932" s="8" t="s">
        <v>799</v>
      </c>
      <c r="M4932" s="8" t="s">
        <v>311</v>
      </c>
      <c r="N4932" s="8" t="s">
        <v>630</v>
      </c>
      <c r="O4932" s="8" t="s">
        <v>62</v>
      </c>
      <c r="P4932" s="8" t="s">
        <v>1355</v>
      </c>
      <c r="Q4932" s="8" t="s">
        <v>70</v>
      </c>
      <c r="R4932" s="8" t="s">
        <v>57</v>
      </c>
      <c r="S4932" s="8" t="s">
        <v>1212</v>
      </c>
      <c r="T4932" s="143">
        <v>3.1080000000000001</v>
      </c>
      <c r="U4932" s="8" t="s">
        <v>1706</v>
      </c>
      <c r="V4932" s="147">
        <v>1.3299999999999999E-2</v>
      </c>
      <c r="W4932" s="145">
        <v>2.366E-2</v>
      </c>
      <c r="X4932" s="146" t="s">
        <v>614</v>
      </c>
      <c r="Z4932" s="143">
        <v>141203.44</v>
      </c>
      <c r="AA4932" s="143">
        <v>1</v>
      </c>
      <c r="AB4932" s="143">
        <v>107.86</v>
      </c>
      <c r="AC4932" s="8"/>
      <c r="AD4932" s="143">
        <v>152.30199999999999</v>
      </c>
      <c r="AE4932" s="8"/>
      <c r="AF4932" s="8"/>
      <c r="AG4932" s="8" t="s">
        <v>17</v>
      </c>
      <c r="AH4932" s="145">
        <v>4.2999999999999999E-4</v>
      </c>
      <c r="AI4932" s="145">
        <v>5.0199937718450197E-3</v>
      </c>
      <c r="AJ4932" s="145">
        <v>1.96326611231849E-3</v>
      </c>
    </row>
    <row r="4933" spans="1:36" x14ac:dyDescent="0.2">
      <c r="A4933" s="8" t="s">
        <v>1226</v>
      </c>
      <c r="B4933" s="8">
        <v>11391</v>
      </c>
      <c r="C4933" s="8" t="s">
        <v>1694</v>
      </c>
      <c r="D4933" s="8" t="s">
        <v>1695</v>
      </c>
      <c r="E4933" s="4" t="s">
        <v>425</v>
      </c>
      <c r="F4933" s="8" t="s">
        <v>1707</v>
      </c>
      <c r="G4933" s="8" t="s">
        <v>1708</v>
      </c>
      <c r="H4933" s="8" t="s">
        <v>76</v>
      </c>
      <c r="I4933" s="8" t="s">
        <v>229</v>
      </c>
      <c r="J4933" s="8" t="s">
        <v>53</v>
      </c>
      <c r="K4933" t="s">
        <v>317</v>
      </c>
      <c r="L4933" s="8" t="s">
        <v>799</v>
      </c>
      <c r="M4933" s="8" t="s">
        <v>311</v>
      </c>
      <c r="N4933" s="8" t="s">
        <v>630</v>
      </c>
      <c r="O4933" s="8" t="s">
        <v>62</v>
      </c>
      <c r="P4933" s="8" t="s">
        <v>1537</v>
      </c>
      <c r="Q4933" s="8" t="s">
        <v>70</v>
      </c>
      <c r="R4933" s="8" t="s">
        <v>57</v>
      </c>
      <c r="S4933" s="8" t="s">
        <v>1212</v>
      </c>
      <c r="T4933" s="143">
        <v>1.974</v>
      </c>
      <c r="U4933" s="8" t="s">
        <v>1497</v>
      </c>
      <c r="V4933" s="147">
        <v>0.04</v>
      </c>
      <c r="W4933" s="145">
        <v>4.2599999999999999E-2</v>
      </c>
      <c r="X4933" s="146" t="s">
        <v>614</v>
      </c>
      <c r="Z4933" s="143">
        <v>90996.1</v>
      </c>
      <c r="AA4933" s="143">
        <v>1</v>
      </c>
      <c r="AB4933" s="143">
        <v>111.92</v>
      </c>
      <c r="AC4933" s="8"/>
      <c r="AD4933" s="143">
        <v>101.843</v>
      </c>
      <c r="AE4933" s="8"/>
      <c r="AF4933" s="8"/>
      <c r="AG4933" s="8" t="s">
        <v>17</v>
      </c>
      <c r="AH4933" s="145">
        <v>3.4999999999999997E-5</v>
      </c>
      <c r="AI4933" s="145">
        <v>3.35681931961394E-3</v>
      </c>
      <c r="AJ4933" s="145">
        <v>1.31281629318673E-3</v>
      </c>
    </row>
    <row r="4934" spans="1:36" x14ac:dyDescent="0.2">
      <c r="A4934" s="8" t="s">
        <v>1226</v>
      </c>
      <c r="B4934" s="8">
        <v>11391</v>
      </c>
      <c r="C4934" s="8" t="s">
        <v>1694</v>
      </c>
      <c r="D4934" s="8" t="s">
        <v>1695</v>
      </c>
      <c r="E4934" s="4" t="s">
        <v>425</v>
      </c>
      <c r="F4934" s="8" t="s">
        <v>1709</v>
      </c>
      <c r="G4934" s="8" t="s">
        <v>1710</v>
      </c>
      <c r="H4934" s="8" t="s">
        <v>76</v>
      </c>
      <c r="I4934" s="8" t="s">
        <v>229</v>
      </c>
      <c r="J4934" s="8" t="s">
        <v>53</v>
      </c>
      <c r="K4934" t="s">
        <v>317</v>
      </c>
      <c r="L4934" s="8" t="s">
        <v>799</v>
      </c>
      <c r="M4934" s="8" t="s">
        <v>311</v>
      </c>
      <c r="N4934" s="8" t="s">
        <v>630</v>
      </c>
      <c r="O4934" s="8" t="s">
        <v>62</v>
      </c>
      <c r="P4934" s="8" t="s">
        <v>1355</v>
      </c>
      <c r="Q4934" s="8" t="s">
        <v>70</v>
      </c>
      <c r="R4934" s="8" t="s">
        <v>57</v>
      </c>
      <c r="S4934" s="8" t="s">
        <v>1212</v>
      </c>
      <c r="T4934" s="143">
        <v>5.14</v>
      </c>
      <c r="U4934" s="8" t="s">
        <v>1711</v>
      </c>
      <c r="V4934" s="147">
        <v>4.8300000000000003E-2</v>
      </c>
      <c r="W4934" s="145">
        <v>4.2000000000000003E-2</v>
      </c>
      <c r="X4934" s="146" t="s">
        <v>614</v>
      </c>
      <c r="Z4934" s="143">
        <v>97684</v>
      </c>
      <c r="AA4934" s="143">
        <v>1</v>
      </c>
      <c r="AB4934" s="143">
        <v>103.83</v>
      </c>
      <c r="AC4934" s="8"/>
      <c r="AD4934" s="143">
        <v>101.425</v>
      </c>
      <c r="AE4934" s="8"/>
      <c r="AF4934" s="8"/>
      <c r="AG4934" s="8" t="s">
        <v>17</v>
      </c>
      <c r="AH4934" s="145">
        <v>0</v>
      </c>
      <c r="AI4934" s="145">
        <v>3.3430569439409099E-3</v>
      </c>
      <c r="AJ4934" s="145">
        <v>1.3074339745999201E-3</v>
      </c>
    </row>
    <row r="4935" spans="1:36" x14ac:dyDescent="0.2">
      <c r="A4935" s="8" t="s">
        <v>1226</v>
      </c>
      <c r="B4935" s="8">
        <v>11391</v>
      </c>
      <c r="C4935" s="8" t="s">
        <v>1712</v>
      </c>
      <c r="D4935" s="8" t="s">
        <v>1713</v>
      </c>
      <c r="E4935" s="4" t="s">
        <v>425</v>
      </c>
      <c r="F4935" s="8" t="s">
        <v>1714</v>
      </c>
      <c r="G4935" s="8" t="s">
        <v>1715</v>
      </c>
      <c r="H4935" s="8" t="s">
        <v>76</v>
      </c>
      <c r="I4935" s="8" t="s">
        <v>229</v>
      </c>
      <c r="J4935" s="8" t="s">
        <v>53</v>
      </c>
      <c r="K4935" s="8" t="s">
        <v>53</v>
      </c>
      <c r="L4935" s="8" t="s">
        <v>799</v>
      </c>
      <c r="M4935" s="8" t="s">
        <v>311</v>
      </c>
      <c r="N4935" s="8" t="s">
        <v>629</v>
      </c>
      <c r="O4935" s="8" t="s">
        <v>62</v>
      </c>
      <c r="P4935" s="8" t="s">
        <v>1450</v>
      </c>
      <c r="Q4935" s="8" t="s">
        <v>70</v>
      </c>
      <c r="R4935" s="8" t="s">
        <v>57</v>
      </c>
      <c r="S4935" s="8" t="s">
        <v>1212</v>
      </c>
      <c r="T4935" s="143">
        <v>1.64</v>
      </c>
      <c r="U4935" s="8" t="s">
        <v>1424</v>
      </c>
      <c r="V4935" s="147">
        <v>2.5000000000000001E-2</v>
      </c>
      <c r="W4935" s="145">
        <v>2.281E-2</v>
      </c>
      <c r="X4935" s="146" t="s">
        <v>614</v>
      </c>
      <c r="Z4935" s="143">
        <v>150692.04999999999</v>
      </c>
      <c r="AA4935" s="143">
        <v>1</v>
      </c>
      <c r="AB4935" s="143">
        <v>113.86</v>
      </c>
      <c r="AC4935" s="8"/>
      <c r="AD4935" s="143">
        <v>171.578</v>
      </c>
      <c r="AE4935" s="8"/>
      <c r="AF4935" s="8"/>
      <c r="AG4935" s="8" t="s">
        <v>17</v>
      </c>
      <c r="AH4935" s="145">
        <v>4.2400000000000001E-4</v>
      </c>
      <c r="AI4935" s="145">
        <v>5.6553437221209197E-3</v>
      </c>
      <c r="AJ4935" s="145">
        <v>2.2117447127972E-3</v>
      </c>
    </row>
    <row r="4936" spans="1:36" x14ac:dyDescent="0.2">
      <c r="A4936" s="8" t="s">
        <v>1226</v>
      </c>
      <c r="B4936" s="8">
        <v>11391</v>
      </c>
      <c r="C4936" s="8" t="s">
        <v>1712</v>
      </c>
      <c r="D4936" s="8" t="s">
        <v>1713</v>
      </c>
      <c r="E4936" s="4" t="s">
        <v>425</v>
      </c>
      <c r="F4936" s="8" t="s">
        <v>1716</v>
      </c>
      <c r="G4936" s="8" t="s">
        <v>1717</v>
      </c>
      <c r="H4936" s="8" t="s">
        <v>76</v>
      </c>
      <c r="I4936" s="8" t="s">
        <v>229</v>
      </c>
      <c r="J4936" s="8" t="s">
        <v>53</v>
      </c>
      <c r="K4936" s="8" t="s">
        <v>53</v>
      </c>
      <c r="L4936" s="8" t="s">
        <v>799</v>
      </c>
      <c r="M4936" s="8" t="s">
        <v>311</v>
      </c>
      <c r="N4936" s="8" t="s">
        <v>629</v>
      </c>
      <c r="O4936" s="8" t="s">
        <v>62</v>
      </c>
      <c r="P4936" s="8" t="s">
        <v>1450</v>
      </c>
      <c r="Q4936" s="8" t="s">
        <v>70</v>
      </c>
      <c r="R4936" s="8" t="s">
        <v>57</v>
      </c>
      <c r="S4936" s="8" t="s">
        <v>1212</v>
      </c>
      <c r="T4936" s="143">
        <v>5.0780000000000003</v>
      </c>
      <c r="U4936" s="8" t="s">
        <v>1718</v>
      </c>
      <c r="V4936" s="147">
        <v>1.9E-2</v>
      </c>
      <c r="W4936" s="145">
        <v>3.058E-2</v>
      </c>
      <c r="X4936" s="146" t="s">
        <v>614</v>
      </c>
      <c r="Z4936" s="143">
        <v>134330.71</v>
      </c>
      <c r="AA4936" s="143">
        <v>1</v>
      </c>
      <c r="AB4936" s="143">
        <v>106.36</v>
      </c>
      <c r="AC4936" s="8"/>
      <c r="AD4936" s="143">
        <v>142.874</v>
      </c>
      <c r="AE4936" s="8"/>
      <c r="AF4936" s="8"/>
      <c r="AG4936" s="8" t="s">
        <v>17</v>
      </c>
      <c r="AH4936" s="145">
        <v>4.4700000000000002E-4</v>
      </c>
      <c r="AI4936" s="145">
        <v>4.70924325166556E-3</v>
      </c>
      <c r="AJ4936" s="145">
        <v>1.8417348926832401E-3</v>
      </c>
    </row>
    <row r="4937" spans="1:36" x14ac:dyDescent="0.2">
      <c r="A4937" s="8" t="s">
        <v>1226</v>
      </c>
      <c r="B4937" s="8">
        <v>11391</v>
      </c>
      <c r="C4937" s="8" t="s">
        <v>1712</v>
      </c>
      <c r="D4937" s="8" t="s">
        <v>1713</v>
      </c>
      <c r="E4937" s="4" t="s">
        <v>425</v>
      </c>
      <c r="F4937" s="8" t="s">
        <v>1719</v>
      </c>
      <c r="G4937" s="8" t="s">
        <v>1720</v>
      </c>
      <c r="H4937" s="8" t="s">
        <v>76</v>
      </c>
      <c r="I4937" s="8" t="s">
        <v>229</v>
      </c>
      <c r="J4937" s="8" t="s">
        <v>53</v>
      </c>
      <c r="K4937" s="8" t="s">
        <v>53</v>
      </c>
      <c r="L4937" s="8" t="s">
        <v>799</v>
      </c>
      <c r="M4937" s="8" t="s">
        <v>311</v>
      </c>
      <c r="N4937" s="8" t="s">
        <v>629</v>
      </c>
      <c r="O4937" s="8" t="s">
        <v>62</v>
      </c>
      <c r="P4937" s="8" t="s">
        <v>1450</v>
      </c>
      <c r="Q4937" s="8" t="s">
        <v>70</v>
      </c>
      <c r="R4937" s="8" t="s">
        <v>57</v>
      </c>
      <c r="S4937" s="8" t="s">
        <v>1212</v>
      </c>
      <c r="T4937" s="143">
        <v>6.9340000000000002</v>
      </c>
      <c r="U4937" s="8" t="s">
        <v>1721</v>
      </c>
      <c r="V4937" s="147">
        <v>3.8999999999999998E-3</v>
      </c>
      <c r="W4937" s="145">
        <v>3.3709999999999997E-2</v>
      </c>
      <c r="X4937" s="146" t="s">
        <v>614</v>
      </c>
      <c r="Z4937" s="143">
        <v>34240.800000000003</v>
      </c>
      <c r="AA4937" s="143">
        <v>1</v>
      </c>
      <c r="AB4937" s="143">
        <v>88.33</v>
      </c>
      <c r="AC4937" s="8"/>
      <c r="AD4937" s="143">
        <v>30.245000000000001</v>
      </c>
      <c r="AE4937" s="8"/>
      <c r="AF4937" s="8"/>
      <c r="AG4937" s="8" t="s">
        <v>17</v>
      </c>
      <c r="AH4937" s="145">
        <v>1.46E-4</v>
      </c>
      <c r="AI4937" s="145">
        <v>9.9689546107872796E-4</v>
      </c>
      <c r="AJ4937" s="145">
        <v>3.8987520009226001E-4</v>
      </c>
    </row>
    <row r="4938" spans="1:36" x14ac:dyDescent="0.2">
      <c r="A4938" s="8" t="s">
        <v>1226</v>
      </c>
      <c r="B4938" s="8">
        <v>11391</v>
      </c>
      <c r="C4938" s="8" t="s">
        <v>1722</v>
      </c>
      <c r="D4938" s="8" t="s">
        <v>1723</v>
      </c>
      <c r="E4938" s="4" t="s">
        <v>425</v>
      </c>
      <c r="F4938" s="8" t="s">
        <v>1724</v>
      </c>
      <c r="G4938" s="8" t="s">
        <v>1725</v>
      </c>
      <c r="H4938" s="8" t="s">
        <v>76</v>
      </c>
      <c r="I4938" s="8" t="s">
        <v>228</v>
      </c>
      <c r="J4938" s="8" t="s">
        <v>53</v>
      </c>
      <c r="K4938" s="8" t="s">
        <v>53</v>
      </c>
      <c r="L4938" s="8" t="s">
        <v>799</v>
      </c>
      <c r="M4938" s="8" t="s">
        <v>311</v>
      </c>
      <c r="N4938" s="8" t="s">
        <v>257</v>
      </c>
      <c r="O4938" s="8" t="s">
        <v>62</v>
      </c>
      <c r="P4938" s="8" t="s">
        <v>1637</v>
      </c>
      <c r="Q4938" s="8" t="s">
        <v>70</v>
      </c>
      <c r="R4938" s="8" t="s">
        <v>57</v>
      </c>
      <c r="S4938" s="8" t="s">
        <v>1212</v>
      </c>
      <c r="T4938" s="143">
        <v>1.0489999999999999</v>
      </c>
      <c r="U4938" s="8" t="s">
        <v>1726</v>
      </c>
      <c r="V4938" s="147">
        <v>0.06</v>
      </c>
      <c r="W4938" s="145">
        <v>5.5800000000000002E-2</v>
      </c>
      <c r="X4938" s="146" t="s">
        <v>614</v>
      </c>
      <c r="Z4938" s="143">
        <v>56431</v>
      </c>
      <c r="AA4938" s="143">
        <v>1</v>
      </c>
      <c r="AB4938" s="143">
        <v>102.97</v>
      </c>
      <c r="AC4938" s="8"/>
      <c r="AD4938" s="143">
        <v>58.106999999999999</v>
      </c>
      <c r="AE4938" s="8"/>
      <c r="AF4938" s="8"/>
      <c r="AG4938" s="8" t="s">
        <v>17</v>
      </c>
      <c r="AH4938" s="145">
        <v>1.46E-4</v>
      </c>
      <c r="AI4938" s="145">
        <v>1.91525208744189E-3</v>
      </c>
      <c r="AJ4938" s="145">
        <v>7.4903469819244904E-4</v>
      </c>
    </row>
    <row r="4939" spans="1:36" x14ac:dyDescent="0.2">
      <c r="A4939" s="8" t="s">
        <v>1226</v>
      </c>
      <c r="B4939" s="8">
        <v>11391</v>
      </c>
      <c r="C4939" s="8" t="s">
        <v>1727</v>
      </c>
      <c r="D4939" s="8" t="s">
        <v>1728</v>
      </c>
      <c r="E4939" s="4" t="s">
        <v>425</v>
      </c>
      <c r="F4939" s="8" t="s">
        <v>1729</v>
      </c>
      <c r="G4939" s="8" t="s">
        <v>1730</v>
      </c>
      <c r="H4939" s="8" t="s">
        <v>76</v>
      </c>
      <c r="I4939" s="8" t="s">
        <v>229</v>
      </c>
      <c r="J4939" s="8" t="s">
        <v>53</v>
      </c>
      <c r="K4939" s="8" t="s">
        <v>53</v>
      </c>
      <c r="L4939" s="8" t="s">
        <v>799</v>
      </c>
      <c r="M4939" s="8" t="s">
        <v>311</v>
      </c>
      <c r="N4939" s="8" t="s">
        <v>686</v>
      </c>
      <c r="O4939" s="8" t="s">
        <v>62</v>
      </c>
      <c r="P4939" s="8" t="s">
        <v>1423</v>
      </c>
      <c r="Q4939" s="8" t="s">
        <v>65</v>
      </c>
      <c r="R4939" s="8" t="s">
        <v>57</v>
      </c>
      <c r="S4939" s="8" t="s">
        <v>1212</v>
      </c>
      <c r="T4939" s="143">
        <v>4.6710000000000003</v>
      </c>
      <c r="U4939" s="8" t="s">
        <v>1731</v>
      </c>
      <c r="V4939" s="147">
        <v>7.4999999999999997E-3</v>
      </c>
      <c r="W4939" s="145">
        <v>3.499E-2</v>
      </c>
      <c r="X4939" s="146" t="s">
        <v>614</v>
      </c>
      <c r="Z4939" s="143">
        <v>69075</v>
      </c>
      <c r="AA4939" s="143">
        <v>1</v>
      </c>
      <c r="AB4939" s="143">
        <v>95.49</v>
      </c>
      <c r="AC4939" s="8"/>
      <c r="AD4939" s="143">
        <v>65.959999999999994</v>
      </c>
      <c r="AE4939" s="8"/>
      <c r="AF4939" s="8"/>
      <c r="AG4939" s="8" t="s">
        <v>17</v>
      </c>
      <c r="AH4939" s="145">
        <v>8.0000000000000007E-5</v>
      </c>
      <c r="AI4939" s="145">
        <v>2.1740837611147301E-3</v>
      </c>
      <c r="AJ4939" s="145">
        <v>8.5026100978004401E-4</v>
      </c>
    </row>
    <row r="4940" spans="1:36" x14ac:dyDescent="0.2">
      <c r="A4940" s="8" t="s">
        <v>1226</v>
      </c>
      <c r="B4940" s="8">
        <v>11391</v>
      </c>
      <c r="C4940" s="8" t="s">
        <v>1732</v>
      </c>
      <c r="D4940" s="8" t="s">
        <v>1733</v>
      </c>
      <c r="E4940" s="4" t="s">
        <v>761</v>
      </c>
      <c r="F4940" s="8" t="s">
        <v>1734</v>
      </c>
      <c r="G4940" s="8" t="s">
        <v>1735</v>
      </c>
      <c r="H4940" s="8" t="s">
        <v>76</v>
      </c>
      <c r="I4940" s="8" t="s">
        <v>228</v>
      </c>
      <c r="J4940" s="8" t="s">
        <v>53</v>
      </c>
      <c r="K4940" s="8" t="s">
        <v>314</v>
      </c>
      <c r="L4940" s="8" t="s">
        <v>799</v>
      </c>
      <c r="M4940" s="8" t="s">
        <v>311</v>
      </c>
      <c r="N4940" s="8" t="s">
        <v>630</v>
      </c>
      <c r="O4940" s="8" t="s">
        <v>62</v>
      </c>
      <c r="P4940" s="8" t="s">
        <v>1736</v>
      </c>
      <c r="Q4940" s="8" t="s">
        <v>65</v>
      </c>
      <c r="R4940" s="8" t="s">
        <v>57</v>
      </c>
      <c r="S4940" s="8" t="s">
        <v>1212</v>
      </c>
      <c r="T4940" s="143">
        <v>0.247</v>
      </c>
      <c r="U4940" s="8" t="s">
        <v>1595</v>
      </c>
      <c r="V4940" s="147">
        <v>0.05</v>
      </c>
      <c r="W4940" s="145">
        <v>6.0600000000000001E-2</v>
      </c>
      <c r="X4940" s="146" t="s">
        <v>614</v>
      </c>
      <c r="Z4940" s="143">
        <v>21986.13</v>
      </c>
      <c r="AA4940" s="143">
        <v>1</v>
      </c>
      <c r="AB4940" s="143">
        <v>101.04</v>
      </c>
      <c r="AC4940" s="8"/>
      <c r="AD4940" s="143">
        <v>22.215</v>
      </c>
      <c r="AE4940" s="8"/>
      <c r="AF4940" s="8"/>
      <c r="AG4940" s="8" t="s">
        <v>17</v>
      </c>
      <c r="AH4940" s="145">
        <v>8.3000000000000001E-4</v>
      </c>
      <c r="AI4940" s="145">
        <v>7.3221667391262205E-4</v>
      </c>
      <c r="AJ4940" s="145">
        <v>2.8636214467629999E-4</v>
      </c>
    </row>
    <row r="4941" spans="1:36" x14ac:dyDescent="0.2">
      <c r="A4941" s="8" t="s">
        <v>1226</v>
      </c>
      <c r="B4941" s="8">
        <v>11391</v>
      </c>
      <c r="C4941" s="8" t="s">
        <v>1732</v>
      </c>
      <c r="D4941" s="8" t="s">
        <v>1733</v>
      </c>
      <c r="E4941" s="4" t="s">
        <v>761</v>
      </c>
      <c r="F4941" s="8" t="s">
        <v>1737</v>
      </c>
      <c r="G4941" s="8" t="s">
        <v>1738</v>
      </c>
      <c r="H4941" s="8" t="s">
        <v>76</v>
      </c>
      <c r="I4941" s="8" t="s">
        <v>228</v>
      </c>
      <c r="J4941" s="8" t="s">
        <v>53</v>
      </c>
      <c r="K4941" s="8" t="s">
        <v>314</v>
      </c>
      <c r="L4941" s="8" t="s">
        <v>799</v>
      </c>
      <c r="M4941" s="8" t="s">
        <v>311</v>
      </c>
      <c r="N4941" s="8" t="s">
        <v>630</v>
      </c>
      <c r="O4941" s="8" t="s">
        <v>62</v>
      </c>
      <c r="P4941" s="8" t="s">
        <v>1736</v>
      </c>
      <c r="Q4941" s="8" t="s">
        <v>65</v>
      </c>
      <c r="R4941" s="8" t="s">
        <v>57</v>
      </c>
      <c r="S4941" s="8" t="s">
        <v>1212</v>
      </c>
      <c r="T4941" s="143">
        <v>2.4140000000000001</v>
      </c>
      <c r="U4941" s="8" t="s">
        <v>1445</v>
      </c>
      <c r="V4941" s="147">
        <v>6.8000000000000005E-2</v>
      </c>
      <c r="W4941" s="145">
        <v>6.3850000000000004E-2</v>
      </c>
      <c r="X4941" s="146" t="s">
        <v>614</v>
      </c>
      <c r="Z4941" s="143">
        <v>98636.91</v>
      </c>
      <c r="AA4941" s="143">
        <v>1</v>
      </c>
      <c r="AB4941" s="143">
        <v>102.93</v>
      </c>
      <c r="AC4941" s="8"/>
      <c r="AD4941" s="143">
        <v>101.527</v>
      </c>
      <c r="AE4941" s="8"/>
      <c r="AF4941" s="8"/>
      <c r="AG4941" s="8" t="s">
        <v>17</v>
      </c>
      <c r="AH4941" s="145">
        <v>3.1500000000000001E-4</v>
      </c>
      <c r="AI4941" s="145">
        <v>3.3464082069919001E-3</v>
      </c>
      <c r="AJ4941" s="145">
        <v>1.30874461789561E-3</v>
      </c>
    </row>
    <row r="4942" spans="1:36" x14ac:dyDescent="0.2">
      <c r="A4942" s="8" t="s">
        <v>1226</v>
      </c>
      <c r="B4942" s="8">
        <v>11391</v>
      </c>
      <c r="C4942" s="8" t="s">
        <v>1732</v>
      </c>
      <c r="D4942" s="8" t="s">
        <v>1733</v>
      </c>
      <c r="E4942" s="4" t="s">
        <v>761</v>
      </c>
      <c r="F4942" s="8" t="s">
        <v>1739</v>
      </c>
      <c r="G4942" s="8" t="s">
        <v>1738</v>
      </c>
      <c r="H4942" s="8" t="s">
        <v>76</v>
      </c>
      <c r="I4942" s="8" t="s">
        <v>228</v>
      </c>
      <c r="J4942" s="8" t="s">
        <v>53</v>
      </c>
      <c r="K4942" s="8" t="s">
        <v>314</v>
      </c>
      <c r="L4942" s="151" t="s">
        <v>54</v>
      </c>
      <c r="M4942" s="8" t="s">
        <v>311</v>
      </c>
      <c r="N4942" s="8" t="s">
        <v>630</v>
      </c>
      <c r="O4942" s="8" t="s">
        <v>62</v>
      </c>
      <c r="P4942" s="8" t="s">
        <v>1736</v>
      </c>
      <c r="Q4942" s="8" t="s">
        <v>65</v>
      </c>
      <c r="R4942" s="8" t="s">
        <v>57</v>
      </c>
      <c r="S4942" s="8" t="s">
        <v>1212</v>
      </c>
      <c r="T4942" s="143">
        <v>2.4140000000000001</v>
      </c>
      <c r="U4942" s="8" t="s">
        <v>1445</v>
      </c>
      <c r="V4942" s="147">
        <v>6.8000000000000005E-2</v>
      </c>
      <c r="W4942" s="145">
        <v>6.3850000000000004E-2</v>
      </c>
      <c r="X4942" s="146" t="s">
        <v>614</v>
      </c>
      <c r="Z4942" s="143">
        <v>9240</v>
      </c>
      <c r="AA4942" s="143">
        <v>1</v>
      </c>
      <c r="AB4942" s="143">
        <v>102.93</v>
      </c>
      <c r="AC4942" s="8"/>
      <c r="AD4942" s="143">
        <v>9.2759999999999998</v>
      </c>
      <c r="AE4942" s="8"/>
      <c r="AF4942" s="8"/>
      <c r="AG4942" s="8" t="s">
        <v>17</v>
      </c>
      <c r="AH4942" s="145">
        <v>0</v>
      </c>
      <c r="AI4942" s="145">
        <v>3.0572813274829002E-4</v>
      </c>
      <c r="AJ4942" s="145">
        <v>1.19567017388255E-4</v>
      </c>
    </row>
    <row r="4943" spans="1:36" x14ac:dyDescent="0.2">
      <c r="A4943" s="8" t="s">
        <v>1226</v>
      </c>
      <c r="B4943" s="8">
        <v>11391</v>
      </c>
      <c r="C4943" s="8" t="s">
        <v>1740</v>
      </c>
      <c r="D4943" s="8" t="s">
        <v>1741</v>
      </c>
      <c r="E4943" s="4" t="s">
        <v>425</v>
      </c>
      <c r="F4943" s="8" t="s">
        <v>1742</v>
      </c>
      <c r="G4943" s="8" t="s">
        <v>1743</v>
      </c>
      <c r="H4943" s="8" t="s">
        <v>76</v>
      </c>
      <c r="I4943" s="8" t="s">
        <v>229</v>
      </c>
      <c r="J4943" s="8" t="s">
        <v>53</v>
      </c>
      <c r="K4943" t="s">
        <v>314</v>
      </c>
      <c r="L4943" s="8" t="s">
        <v>799</v>
      </c>
      <c r="M4943" s="8" t="s">
        <v>311</v>
      </c>
      <c r="N4943" s="8" t="s">
        <v>625</v>
      </c>
      <c r="O4943" s="8" t="s">
        <v>62</v>
      </c>
      <c r="P4943" s="8" t="s">
        <v>298</v>
      </c>
      <c r="Q4943" s="151" t="s">
        <v>298</v>
      </c>
      <c r="R4943" s="151" t="s">
        <v>298</v>
      </c>
      <c r="S4943" s="8" t="s">
        <v>1212</v>
      </c>
      <c r="T4943" s="143">
        <v>2.726</v>
      </c>
      <c r="U4943" s="8" t="s">
        <v>1466</v>
      </c>
      <c r="V4943" s="147">
        <v>1.5800000000000002E-2</v>
      </c>
      <c r="W4943" s="145">
        <v>4.1849999999999998E-2</v>
      </c>
      <c r="X4943" s="146" t="s">
        <v>614</v>
      </c>
      <c r="Z4943" s="143">
        <v>356037.1</v>
      </c>
      <c r="AA4943" s="143">
        <v>1</v>
      </c>
      <c r="AB4943" s="143">
        <v>103.1</v>
      </c>
      <c r="AC4943" s="8"/>
      <c r="AD4943" s="143">
        <v>367.07400000000001</v>
      </c>
      <c r="AE4943" s="8"/>
      <c r="AF4943" s="8"/>
      <c r="AG4943" s="8" t="s">
        <v>17</v>
      </c>
      <c r="AH4943" s="145">
        <v>4.2000000000000002E-4</v>
      </c>
      <c r="AI4943" s="145">
        <v>1.20990537332999E-2</v>
      </c>
      <c r="AJ4943" s="145">
        <v>4.7318110868846304E-3</v>
      </c>
    </row>
    <row r="4944" spans="1:36" x14ac:dyDescent="0.2">
      <c r="A4944" s="8" t="s">
        <v>1226</v>
      </c>
      <c r="B4944" s="8">
        <v>11391</v>
      </c>
      <c r="C4944" s="8" t="s">
        <v>1744</v>
      </c>
      <c r="D4944" s="8" t="s">
        <v>1745</v>
      </c>
      <c r="E4944" s="4" t="s">
        <v>425</v>
      </c>
      <c r="F4944" s="8" t="s">
        <v>1746</v>
      </c>
      <c r="G4944" s="8" t="s">
        <v>1747</v>
      </c>
      <c r="H4944" s="8" t="s">
        <v>76</v>
      </c>
      <c r="I4944" s="8" t="s">
        <v>229</v>
      </c>
      <c r="J4944" s="8" t="s">
        <v>53</v>
      </c>
      <c r="K4944" s="8" t="s">
        <v>53</v>
      </c>
      <c r="L4944" s="8" t="s">
        <v>799</v>
      </c>
      <c r="M4944" s="8" t="s">
        <v>311</v>
      </c>
      <c r="N4944" s="8" t="s">
        <v>256</v>
      </c>
      <c r="O4944" s="8" t="s">
        <v>62</v>
      </c>
      <c r="P4944" s="8" t="s">
        <v>1343</v>
      </c>
      <c r="Q4944" s="8" t="s">
        <v>70</v>
      </c>
      <c r="R4944" s="8" t="s">
        <v>57</v>
      </c>
      <c r="S4944" s="8" t="s">
        <v>1212</v>
      </c>
      <c r="T4944" s="143">
        <v>4.2549999999999999</v>
      </c>
      <c r="U4944" s="8" t="s">
        <v>1748</v>
      </c>
      <c r="V4944" s="147">
        <v>2E-3</v>
      </c>
      <c r="W4944" s="145">
        <v>1.9359999999999999E-2</v>
      </c>
      <c r="X4944" s="146" t="s">
        <v>614</v>
      </c>
      <c r="Z4944" s="143">
        <v>304858.93</v>
      </c>
      <c r="AA4944" s="143">
        <v>1</v>
      </c>
      <c r="AB4944" s="143">
        <v>101.27</v>
      </c>
      <c r="AC4944" s="8"/>
      <c r="AD4944" s="143">
        <v>308.73099999999999</v>
      </c>
      <c r="AE4944" s="8"/>
      <c r="AF4944" s="8"/>
      <c r="AG4944" s="8" t="s">
        <v>17</v>
      </c>
      <c r="AH4944" s="145">
        <v>7.1000000000000005E-5</v>
      </c>
      <c r="AI4944" s="145">
        <v>1.0176002763018799E-2</v>
      </c>
      <c r="AJ4944" s="145">
        <v>3.9797263286546697E-3</v>
      </c>
    </row>
    <row r="4945" spans="1:36" x14ac:dyDescent="0.2">
      <c r="A4945" s="8" t="s">
        <v>1226</v>
      </c>
      <c r="B4945" s="8">
        <v>11391</v>
      </c>
      <c r="C4945" s="8" t="s">
        <v>1744</v>
      </c>
      <c r="D4945" s="8" t="s">
        <v>1745</v>
      </c>
      <c r="E4945" s="4" t="s">
        <v>425</v>
      </c>
      <c r="F4945" s="8" t="s">
        <v>1749</v>
      </c>
      <c r="G4945" s="8" t="s">
        <v>1750</v>
      </c>
      <c r="H4945" s="8" t="s">
        <v>76</v>
      </c>
      <c r="I4945" s="8" t="s">
        <v>229</v>
      </c>
      <c r="J4945" s="8" t="s">
        <v>53</v>
      </c>
      <c r="K4945" s="8" t="s">
        <v>53</v>
      </c>
      <c r="L4945" s="8" t="s">
        <v>799</v>
      </c>
      <c r="M4945" s="8" t="s">
        <v>311</v>
      </c>
      <c r="N4945" s="8" t="s">
        <v>256</v>
      </c>
      <c r="O4945" s="8" t="s">
        <v>62</v>
      </c>
      <c r="P4945" s="8" t="s">
        <v>1343</v>
      </c>
      <c r="Q4945" s="8" t="s">
        <v>70</v>
      </c>
      <c r="R4945" s="8" t="s">
        <v>57</v>
      </c>
      <c r="S4945" s="8" t="s">
        <v>1212</v>
      </c>
      <c r="T4945" s="143">
        <v>5.62</v>
      </c>
      <c r="U4945" s="8" t="s">
        <v>1751</v>
      </c>
      <c r="V4945" s="147">
        <v>2.47E-2</v>
      </c>
      <c r="W4945" s="145">
        <v>2.0109999999999999E-2</v>
      </c>
      <c r="X4945" s="146" t="s">
        <v>614</v>
      </c>
      <c r="Z4945" s="143">
        <v>205000</v>
      </c>
      <c r="AA4945" s="143">
        <v>1</v>
      </c>
      <c r="AB4945" s="143">
        <v>101.35</v>
      </c>
      <c r="AC4945" s="8"/>
      <c r="AD4945" s="143">
        <v>207.768</v>
      </c>
      <c r="AE4945" s="8"/>
      <c r="AF4945" s="8"/>
      <c r="AG4945" s="8" t="s">
        <v>17</v>
      </c>
      <c r="AH4945" s="145">
        <v>1.3100000000000001E-4</v>
      </c>
      <c r="AI4945" s="145">
        <v>6.8481789334135E-3</v>
      </c>
      <c r="AJ4945" s="145">
        <v>2.6782498628723701E-3</v>
      </c>
    </row>
    <row r="4946" spans="1:36" x14ac:dyDescent="0.2">
      <c r="A4946" s="8" t="s">
        <v>1226</v>
      </c>
      <c r="B4946" s="8">
        <v>11391</v>
      </c>
      <c r="C4946" s="8" t="s">
        <v>1744</v>
      </c>
      <c r="D4946" s="8" t="s">
        <v>1745</v>
      </c>
      <c r="E4946" s="4" t="s">
        <v>425</v>
      </c>
      <c r="F4946" s="8" t="s">
        <v>1752</v>
      </c>
      <c r="G4946" s="8" t="s">
        <v>1753</v>
      </c>
      <c r="H4946" s="8" t="s">
        <v>76</v>
      </c>
      <c r="I4946" s="8" t="s">
        <v>228</v>
      </c>
      <c r="J4946" s="8" t="s">
        <v>53</v>
      </c>
      <c r="K4946" s="8" t="s">
        <v>53</v>
      </c>
      <c r="L4946" s="8" t="s">
        <v>799</v>
      </c>
      <c r="M4946" s="8" t="s">
        <v>311</v>
      </c>
      <c r="N4946" s="8" t="s">
        <v>256</v>
      </c>
      <c r="O4946" s="8" t="s">
        <v>62</v>
      </c>
      <c r="P4946" s="8" t="s">
        <v>1343</v>
      </c>
      <c r="Q4946" s="8" t="s">
        <v>70</v>
      </c>
      <c r="R4946" s="8" t="s">
        <v>57</v>
      </c>
      <c r="S4946" s="8" t="s">
        <v>1212</v>
      </c>
      <c r="T4946" s="143">
        <v>0.67900000000000005</v>
      </c>
      <c r="U4946" s="8" t="s">
        <v>1754</v>
      </c>
      <c r="V4946" s="147">
        <v>1.8700000000000001E-2</v>
      </c>
      <c r="W4946" s="145">
        <v>4.36E-2</v>
      </c>
      <c r="X4946" s="146" t="s">
        <v>614</v>
      </c>
      <c r="Z4946" s="143">
        <v>48995.33</v>
      </c>
      <c r="AA4946" s="143">
        <v>1</v>
      </c>
      <c r="AB4946" s="143">
        <v>98.97</v>
      </c>
      <c r="AC4946" s="8"/>
      <c r="AD4946" s="143">
        <v>48.491</v>
      </c>
      <c r="AE4946" s="8"/>
      <c r="AF4946" s="8"/>
      <c r="AG4946" s="8" t="s">
        <v>17</v>
      </c>
      <c r="AH4946" s="145">
        <v>1.7699999999999999E-4</v>
      </c>
      <c r="AI4946" s="145">
        <v>1.5982905903868701E-3</v>
      </c>
      <c r="AJ4946" s="145">
        <v>6.2507443163435802E-4</v>
      </c>
    </row>
    <row r="4947" spans="1:36" x14ac:dyDescent="0.2">
      <c r="A4947" s="8" t="s">
        <v>1226</v>
      </c>
      <c r="B4947" s="8">
        <v>11391</v>
      </c>
      <c r="C4947" s="8" t="s">
        <v>1744</v>
      </c>
      <c r="D4947" s="8" t="s">
        <v>1745</v>
      </c>
      <c r="E4947" s="4" t="s">
        <v>425</v>
      </c>
      <c r="F4947" s="8" t="s">
        <v>1755</v>
      </c>
      <c r="G4947" s="8" t="s">
        <v>1756</v>
      </c>
      <c r="H4947" s="8" t="s">
        <v>76</v>
      </c>
      <c r="I4947" s="8" t="s">
        <v>228</v>
      </c>
      <c r="J4947" s="8" t="s">
        <v>53</v>
      </c>
      <c r="K4947" s="8" t="s">
        <v>53</v>
      </c>
      <c r="L4947" s="8" t="s">
        <v>799</v>
      </c>
      <c r="M4947" s="8" t="s">
        <v>311</v>
      </c>
      <c r="N4947" s="8" t="s">
        <v>256</v>
      </c>
      <c r="O4947" s="8" t="s">
        <v>62</v>
      </c>
      <c r="P4947" s="8" t="s">
        <v>1343</v>
      </c>
      <c r="Q4947" s="8" t="s">
        <v>70</v>
      </c>
      <c r="R4947" s="8" t="s">
        <v>57</v>
      </c>
      <c r="S4947" s="8" t="s">
        <v>1212</v>
      </c>
      <c r="T4947" s="143">
        <v>3.411</v>
      </c>
      <c r="U4947" s="8" t="s">
        <v>1757</v>
      </c>
      <c r="V4947" s="147">
        <v>2.6800000000000001E-2</v>
      </c>
      <c r="W4947" s="145">
        <v>4.4720000000000003E-2</v>
      </c>
      <c r="X4947" s="146" t="s">
        <v>614</v>
      </c>
      <c r="Z4947" s="143">
        <v>87745.05</v>
      </c>
      <c r="AA4947" s="143">
        <v>1</v>
      </c>
      <c r="AB4947" s="143">
        <v>95.02</v>
      </c>
      <c r="AC4947" s="8"/>
      <c r="AD4947" s="143">
        <v>83.375</v>
      </c>
      <c r="AE4947" s="8"/>
      <c r="AF4947" s="8"/>
      <c r="AG4947" s="8" t="s">
        <v>17</v>
      </c>
      <c r="AH4947" s="145">
        <v>3.8000000000000002E-5</v>
      </c>
      <c r="AI4947" s="145">
        <v>2.7481164837418401E-3</v>
      </c>
      <c r="AJ4947" s="145">
        <v>1.0747590954184099E-3</v>
      </c>
    </row>
    <row r="4948" spans="1:36" x14ac:dyDescent="0.2">
      <c r="A4948" s="8" t="s">
        <v>1226</v>
      </c>
      <c r="B4948" s="8">
        <v>11391</v>
      </c>
      <c r="C4948" s="8" t="s">
        <v>1758</v>
      </c>
      <c r="D4948" s="8" t="s">
        <v>1759</v>
      </c>
      <c r="E4948" s="4" t="s">
        <v>425</v>
      </c>
      <c r="F4948" s="8" t="s">
        <v>1760</v>
      </c>
      <c r="G4948" s="8" t="s">
        <v>1761</v>
      </c>
      <c r="H4948" s="8" t="s">
        <v>76</v>
      </c>
      <c r="I4948" s="8" t="s">
        <v>228</v>
      </c>
      <c r="J4948" s="8" t="s">
        <v>53</v>
      </c>
      <c r="K4948" s="8" t="s">
        <v>53</v>
      </c>
      <c r="L4948" s="8" t="s">
        <v>799</v>
      </c>
      <c r="M4948" s="8" t="s">
        <v>311</v>
      </c>
      <c r="N4948" s="8" t="s">
        <v>267</v>
      </c>
      <c r="O4948" s="8" t="s">
        <v>62</v>
      </c>
      <c r="P4948" s="8" t="s">
        <v>298</v>
      </c>
      <c r="Q4948" s="151" t="s">
        <v>298</v>
      </c>
      <c r="R4948" s="151" t="s">
        <v>298</v>
      </c>
      <c r="S4948" s="8" t="s">
        <v>1212</v>
      </c>
      <c r="T4948" s="143">
        <v>2.3180000000000001</v>
      </c>
      <c r="U4948" s="8" t="s">
        <v>1762</v>
      </c>
      <c r="V4948" s="147">
        <v>6.2E-2</v>
      </c>
      <c r="W4948" s="145">
        <v>5.679E-2</v>
      </c>
      <c r="X4948" s="146" t="s">
        <v>614</v>
      </c>
      <c r="Z4948" s="143">
        <v>105189</v>
      </c>
      <c r="AA4948" s="143">
        <v>1</v>
      </c>
      <c r="AB4948" s="143">
        <v>104</v>
      </c>
      <c r="AC4948" s="8"/>
      <c r="AD4948" s="143">
        <v>109.39700000000001</v>
      </c>
      <c r="AE4948" s="8"/>
      <c r="AF4948" s="8"/>
      <c r="AG4948" s="8" t="s">
        <v>17</v>
      </c>
      <c r="AH4948" s="145">
        <v>1.8200000000000001E-4</v>
      </c>
      <c r="AI4948" s="145">
        <v>3.60579598628229E-3</v>
      </c>
      <c r="AJ4948" s="145">
        <v>1.41018841646893E-3</v>
      </c>
    </row>
    <row r="4949" spans="1:36" x14ac:dyDescent="0.2">
      <c r="A4949" s="8" t="s">
        <v>1226</v>
      </c>
      <c r="B4949" s="8">
        <v>11391</v>
      </c>
      <c r="C4949" s="8" t="s">
        <v>1758</v>
      </c>
      <c r="D4949" s="8" t="s">
        <v>1759</v>
      </c>
      <c r="E4949" s="4" t="s">
        <v>425</v>
      </c>
      <c r="F4949" s="8" t="s">
        <v>1763</v>
      </c>
      <c r="G4949" s="8" t="s">
        <v>1764</v>
      </c>
      <c r="H4949" s="8" t="s">
        <v>76</v>
      </c>
      <c r="I4949" s="8" t="s">
        <v>228</v>
      </c>
      <c r="J4949" s="8" t="s">
        <v>53</v>
      </c>
      <c r="K4949" s="8" t="s">
        <v>53</v>
      </c>
      <c r="L4949" s="8" t="s">
        <v>799</v>
      </c>
      <c r="M4949" s="8" t="s">
        <v>311</v>
      </c>
      <c r="N4949" s="8" t="s">
        <v>267</v>
      </c>
      <c r="O4949" s="8" t="s">
        <v>62</v>
      </c>
      <c r="P4949" s="8" t="s">
        <v>1537</v>
      </c>
      <c r="Q4949" s="8" t="s">
        <v>70</v>
      </c>
      <c r="R4949" s="8" t="s">
        <v>57</v>
      </c>
      <c r="S4949" s="8" t="s">
        <v>1212</v>
      </c>
      <c r="T4949" s="143">
        <v>3.141</v>
      </c>
      <c r="U4949" s="8" t="s">
        <v>1765</v>
      </c>
      <c r="V4949" s="147">
        <v>6.7500000000000004E-2</v>
      </c>
      <c r="W4949" s="145">
        <v>5.7360000000000001E-2</v>
      </c>
      <c r="X4949" s="146" t="s">
        <v>614</v>
      </c>
      <c r="Z4949" s="143">
        <v>326604.99</v>
      </c>
      <c r="AA4949" s="143">
        <v>1</v>
      </c>
      <c r="AB4949" s="143">
        <v>104.52</v>
      </c>
      <c r="AC4949" s="8"/>
      <c r="AD4949" s="143">
        <v>341.36799999999999</v>
      </c>
      <c r="AE4949" s="8"/>
      <c r="AF4949" s="8"/>
      <c r="AG4949" s="8" t="s">
        <v>17</v>
      </c>
      <c r="AH4949" s="145">
        <v>1.8699999999999999E-4</v>
      </c>
      <c r="AI4949" s="145">
        <v>1.12517403611782E-2</v>
      </c>
      <c r="AJ4949" s="145">
        <v>4.4004358490645004E-3</v>
      </c>
    </row>
    <row r="4950" spans="1:36" x14ac:dyDescent="0.2">
      <c r="A4950" s="8" t="s">
        <v>1226</v>
      </c>
      <c r="B4950" s="8">
        <v>11391</v>
      </c>
      <c r="C4950" s="8" t="s">
        <v>1758</v>
      </c>
      <c r="D4950" s="8" t="s">
        <v>1759</v>
      </c>
      <c r="E4950" s="4" t="s">
        <v>425</v>
      </c>
      <c r="F4950" s="8" t="s">
        <v>1766</v>
      </c>
      <c r="G4950" s="8" t="s">
        <v>1767</v>
      </c>
      <c r="H4950" s="8" t="s">
        <v>76</v>
      </c>
      <c r="I4950" s="8" t="s">
        <v>228</v>
      </c>
      <c r="J4950" s="8" t="s">
        <v>53</v>
      </c>
      <c r="K4950" s="8" t="s">
        <v>53</v>
      </c>
      <c r="L4950" s="8" t="s">
        <v>799</v>
      </c>
      <c r="M4950" s="8" t="s">
        <v>311</v>
      </c>
      <c r="N4950" s="8" t="s">
        <v>267</v>
      </c>
      <c r="O4950" s="8" t="s">
        <v>62</v>
      </c>
      <c r="P4950" s="8" t="s">
        <v>1537</v>
      </c>
      <c r="Q4950" s="8" t="s">
        <v>70</v>
      </c>
      <c r="R4950" s="8" t="s">
        <v>57</v>
      </c>
      <c r="S4950" s="8" t="s">
        <v>1212</v>
      </c>
      <c r="T4950" s="143">
        <v>4.1870000000000003</v>
      </c>
      <c r="U4950" s="8" t="s">
        <v>1768</v>
      </c>
      <c r="V4950" s="147">
        <v>6.5199999999999994E-2</v>
      </c>
      <c r="W4950" s="145">
        <v>5.781E-2</v>
      </c>
      <c r="X4950" s="146" t="s">
        <v>614</v>
      </c>
      <c r="Z4950" s="143">
        <v>15000</v>
      </c>
      <c r="AA4950" s="143">
        <v>1</v>
      </c>
      <c r="AB4950" s="143">
        <v>107.16</v>
      </c>
      <c r="AC4950" s="8"/>
      <c r="AD4950" s="143">
        <v>16.074000000000002</v>
      </c>
      <c r="AE4950" s="8"/>
      <c r="AF4950" s="8"/>
      <c r="AG4950" s="8" t="s">
        <v>17</v>
      </c>
      <c r="AH4950" s="145">
        <v>1.1E-5</v>
      </c>
      <c r="AI4950" s="145">
        <v>5.2981158350410196E-4</v>
      </c>
      <c r="AJ4950" s="145">
        <v>2.0720366898485299E-4</v>
      </c>
    </row>
    <row r="4951" spans="1:36" x14ac:dyDescent="0.2">
      <c r="A4951" s="8" t="s">
        <v>1226</v>
      </c>
      <c r="B4951" s="8">
        <v>11391</v>
      </c>
      <c r="C4951" s="8" t="s">
        <v>1758</v>
      </c>
      <c r="D4951" s="8" t="s">
        <v>1759</v>
      </c>
      <c r="E4951" s="4" t="s">
        <v>425</v>
      </c>
      <c r="F4951" s="8" t="s">
        <v>1769</v>
      </c>
      <c r="G4951" s="8" t="s">
        <v>1767</v>
      </c>
      <c r="H4951" s="8" t="s">
        <v>76</v>
      </c>
      <c r="I4951" s="8" t="s">
        <v>228</v>
      </c>
      <c r="J4951" s="8" t="s">
        <v>53</v>
      </c>
      <c r="K4951" s="8" t="s">
        <v>53</v>
      </c>
      <c r="L4951" s="151" t="s">
        <v>54</v>
      </c>
      <c r="M4951" s="8" t="s">
        <v>311</v>
      </c>
      <c r="N4951" s="8" t="s">
        <v>267</v>
      </c>
      <c r="O4951" s="8" t="s">
        <v>62</v>
      </c>
      <c r="P4951" s="8" t="s">
        <v>1537</v>
      </c>
      <c r="Q4951" s="8" t="s">
        <v>70</v>
      </c>
      <c r="R4951" s="8" t="s">
        <v>57</v>
      </c>
      <c r="S4951" s="8" t="s">
        <v>1212</v>
      </c>
      <c r="T4951" s="143">
        <v>4.1870000000000003</v>
      </c>
      <c r="U4951" s="8" t="s">
        <v>1768</v>
      </c>
      <c r="V4951" s="147">
        <v>6.5199999999999994E-2</v>
      </c>
      <c r="W4951" s="145">
        <v>5.781E-2</v>
      </c>
      <c r="X4951" s="146" t="s">
        <v>614</v>
      </c>
      <c r="Z4951" s="143">
        <v>30000</v>
      </c>
      <c r="AA4951" s="143">
        <v>1</v>
      </c>
      <c r="AB4951" s="143">
        <v>107.16</v>
      </c>
      <c r="AC4951" s="8"/>
      <c r="AD4951" s="143">
        <v>31.524999999999999</v>
      </c>
      <c r="AE4951" s="8"/>
      <c r="AF4951" s="8"/>
      <c r="AG4951" s="8" t="s">
        <v>17</v>
      </c>
      <c r="AH4951" s="145">
        <v>2.3E-5</v>
      </c>
      <c r="AI4951" s="145">
        <v>1.0390823719157499E-3</v>
      </c>
      <c r="AJ4951" s="145">
        <v>4.0637405172316301E-4</v>
      </c>
    </row>
    <row r="4952" spans="1:36" x14ac:dyDescent="0.2">
      <c r="A4952" s="8" t="s">
        <v>1226</v>
      </c>
      <c r="B4952" s="8">
        <v>11391</v>
      </c>
      <c r="C4952" s="8" t="s">
        <v>1770</v>
      </c>
      <c r="D4952" s="8" t="s">
        <v>1771</v>
      </c>
      <c r="E4952" s="4" t="s">
        <v>425</v>
      </c>
      <c r="F4952" s="8" t="s">
        <v>1772</v>
      </c>
      <c r="G4952" s="8" t="s">
        <v>1773</v>
      </c>
      <c r="H4952" s="8" t="s">
        <v>76</v>
      </c>
      <c r="I4952" s="8" t="s">
        <v>229</v>
      </c>
      <c r="J4952" s="8" t="s">
        <v>53</v>
      </c>
      <c r="K4952" s="8" t="s">
        <v>53</v>
      </c>
      <c r="L4952" s="8" t="s">
        <v>799</v>
      </c>
      <c r="M4952" s="8" t="s">
        <v>311</v>
      </c>
      <c r="N4952" s="8" t="s">
        <v>629</v>
      </c>
      <c r="O4952" s="8" t="s">
        <v>62</v>
      </c>
      <c r="P4952" s="8" t="s">
        <v>1736</v>
      </c>
      <c r="Q4952" s="8" t="s">
        <v>65</v>
      </c>
      <c r="R4952" s="8" t="s">
        <v>57</v>
      </c>
      <c r="S4952" s="8" t="s">
        <v>1212</v>
      </c>
      <c r="T4952" s="143">
        <v>3.665</v>
      </c>
      <c r="U4952" s="8" t="s">
        <v>1543</v>
      </c>
      <c r="V4952" s="147">
        <v>2.7E-2</v>
      </c>
      <c r="W4952" s="145">
        <v>2.8670000000000001E-2</v>
      </c>
      <c r="X4952" s="146" t="s">
        <v>614</v>
      </c>
      <c r="Z4952" s="143">
        <v>78642</v>
      </c>
      <c r="AA4952" s="143">
        <v>1</v>
      </c>
      <c r="AB4952" s="143">
        <v>103.46</v>
      </c>
      <c r="AC4952" s="8"/>
      <c r="AD4952" s="143">
        <v>81.363</v>
      </c>
      <c r="AE4952" s="8"/>
      <c r="AF4952" s="8"/>
      <c r="AG4952" s="8" t="s">
        <v>17</v>
      </c>
      <c r="AH4952" s="145">
        <v>2.13E-4</v>
      </c>
      <c r="AI4952" s="145">
        <v>2.68178840750013E-3</v>
      </c>
      <c r="AJ4952" s="145">
        <v>1.0488188910478401E-3</v>
      </c>
    </row>
    <row r="4953" spans="1:36" x14ac:dyDescent="0.2">
      <c r="A4953" s="8" t="s">
        <v>1226</v>
      </c>
      <c r="B4953" s="8">
        <v>11391</v>
      </c>
      <c r="C4953" s="8" t="s">
        <v>1770</v>
      </c>
      <c r="D4953" s="8" t="s">
        <v>1771</v>
      </c>
      <c r="E4953" s="4" t="s">
        <v>425</v>
      </c>
      <c r="F4953" s="8" t="s">
        <v>1774</v>
      </c>
      <c r="G4953" s="8" t="s">
        <v>1775</v>
      </c>
      <c r="H4953" s="8" t="s">
        <v>76</v>
      </c>
      <c r="I4953" s="8" t="s">
        <v>229</v>
      </c>
      <c r="J4953" s="8" t="s">
        <v>53</v>
      </c>
      <c r="K4953" s="8" t="s">
        <v>53</v>
      </c>
      <c r="L4953" s="8" t="s">
        <v>799</v>
      </c>
      <c r="M4953" s="8" t="s">
        <v>311</v>
      </c>
      <c r="N4953" s="8" t="s">
        <v>629</v>
      </c>
      <c r="O4953" s="8" t="s">
        <v>62</v>
      </c>
      <c r="P4953" s="8" t="s">
        <v>1736</v>
      </c>
      <c r="Q4953" s="8" t="s">
        <v>65</v>
      </c>
      <c r="R4953" s="8" t="s">
        <v>57</v>
      </c>
      <c r="S4953" s="8" t="s">
        <v>1212</v>
      </c>
      <c r="T4953" s="143">
        <v>3.2709999999999999</v>
      </c>
      <c r="U4953" s="8" t="s">
        <v>1776</v>
      </c>
      <c r="V4953" s="147">
        <v>1.7999999999999999E-2</v>
      </c>
      <c r="W4953" s="145">
        <v>2.4129999999999999E-2</v>
      </c>
      <c r="X4953" s="146" t="s">
        <v>614</v>
      </c>
      <c r="Z4953" s="143">
        <v>33843.71</v>
      </c>
      <c r="AA4953" s="143">
        <v>1</v>
      </c>
      <c r="AB4953" s="143">
        <v>110.59</v>
      </c>
      <c r="AC4953" s="8"/>
      <c r="AD4953" s="143">
        <v>37.427999999999997</v>
      </c>
      <c r="AE4953" s="8"/>
      <c r="AF4953" s="8"/>
      <c r="AG4953" s="8" t="s">
        <v>17</v>
      </c>
      <c r="AH4953" s="145">
        <v>4.0000000000000003E-5</v>
      </c>
      <c r="AI4953" s="145">
        <v>1.2336481401014599E-3</v>
      </c>
      <c r="AJ4953" s="145">
        <v>4.8246665196474101E-4</v>
      </c>
    </row>
    <row r="4954" spans="1:36" x14ac:dyDescent="0.2">
      <c r="A4954" s="8" t="s">
        <v>1226</v>
      </c>
      <c r="B4954" s="8">
        <v>11391</v>
      </c>
      <c r="C4954" s="8" t="s">
        <v>1770</v>
      </c>
      <c r="D4954" s="8" t="s">
        <v>1771</v>
      </c>
      <c r="E4954" s="4" t="s">
        <v>425</v>
      </c>
      <c r="F4954" s="8" t="s">
        <v>1777</v>
      </c>
      <c r="G4954" s="8" t="s">
        <v>1778</v>
      </c>
      <c r="H4954" s="8" t="s">
        <v>76</v>
      </c>
      <c r="I4954" s="8" t="s">
        <v>229</v>
      </c>
      <c r="J4954" s="8" t="s">
        <v>53</v>
      </c>
      <c r="K4954" s="8" t="s">
        <v>53</v>
      </c>
      <c r="L4954" s="8" t="s">
        <v>799</v>
      </c>
      <c r="M4954" s="8" t="s">
        <v>311</v>
      </c>
      <c r="N4954" s="8" t="s">
        <v>629</v>
      </c>
      <c r="O4954" s="8" t="s">
        <v>62</v>
      </c>
      <c r="P4954" s="8" t="s">
        <v>1444</v>
      </c>
      <c r="Q4954" s="8" t="s">
        <v>65</v>
      </c>
      <c r="R4954" s="8" t="s">
        <v>57</v>
      </c>
      <c r="S4954" s="8" t="s">
        <v>1212</v>
      </c>
      <c r="T4954" s="143">
        <v>1.696</v>
      </c>
      <c r="U4954" s="8" t="s">
        <v>1497</v>
      </c>
      <c r="V4954" s="147">
        <v>2.2499999999999999E-2</v>
      </c>
      <c r="W4954" s="145">
        <v>3.1060000000000001E-2</v>
      </c>
      <c r="X4954" s="146" t="s">
        <v>614</v>
      </c>
      <c r="Z4954" s="143">
        <v>29000</v>
      </c>
      <c r="AA4954" s="143">
        <v>1</v>
      </c>
      <c r="AB4954" s="143">
        <v>110.87</v>
      </c>
      <c r="AC4954" s="8"/>
      <c r="AD4954" s="143">
        <v>32.152000000000001</v>
      </c>
      <c r="AE4954" s="8"/>
      <c r="AF4954" s="8"/>
      <c r="AG4954" s="8" t="s">
        <v>17</v>
      </c>
      <c r="AH4954" s="145">
        <v>6.0999999999999999E-5</v>
      </c>
      <c r="AI4954" s="145">
        <v>1.0597648983637501E-3</v>
      </c>
      <c r="AJ4954" s="145">
        <v>4.1446276759373498E-4</v>
      </c>
    </row>
    <row r="4955" spans="1:36" x14ac:dyDescent="0.2">
      <c r="A4955" s="8" t="s">
        <v>1226</v>
      </c>
      <c r="B4955" s="8">
        <v>11391</v>
      </c>
      <c r="C4955" s="8" t="s">
        <v>1779</v>
      </c>
      <c r="D4955" s="8" t="s">
        <v>1780</v>
      </c>
      <c r="E4955" s="4" t="s">
        <v>425</v>
      </c>
      <c r="F4955" s="8" t="s">
        <v>1781</v>
      </c>
      <c r="G4955" s="8" t="s">
        <v>1782</v>
      </c>
      <c r="H4955" s="8" t="s">
        <v>76</v>
      </c>
      <c r="I4955" s="8" t="s">
        <v>228</v>
      </c>
      <c r="J4955" s="8" t="s">
        <v>53</v>
      </c>
      <c r="K4955" s="8" t="s">
        <v>53</v>
      </c>
      <c r="L4955" s="8" t="s">
        <v>799</v>
      </c>
      <c r="M4955" s="8" t="s">
        <v>311</v>
      </c>
      <c r="N4955" s="8" t="s">
        <v>269</v>
      </c>
      <c r="O4955" s="8" t="s">
        <v>62</v>
      </c>
      <c r="P4955" s="8" t="s">
        <v>1637</v>
      </c>
      <c r="Q4955" s="8" t="s">
        <v>70</v>
      </c>
      <c r="R4955" s="8" t="s">
        <v>57</v>
      </c>
      <c r="S4955" s="8" t="s">
        <v>1212</v>
      </c>
      <c r="T4955" s="143">
        <v>7.6909999999999998</v>
      </c>
      <c r="U4955" s="8" t="s">
        <v>1783</v>
      </c>
      <c r="V4955" s="147">
        <v>2.63E-2</v>
      </c>
      <c r="W4955" s="145">
        <v>5.4850000000000003E-2</v>
      </c>
      <c r="X4955" s="146" t="s">
        <v>614</v>
      </c>
      <c r="Z4955" s="143">
        <v>41000</v>
      </c>
      <c r="AA4955" s="143">
        <v>1</v>
      </c>
      <c r="AB4955" s="143">
        <v>81.459999999999994</v>
      </c>
      <c r="AC4955" s="8"/>
      <c r="AD4955" s="143">
        <v>33.399000000000001</v>
      </c>
      <c r="AE4955" s="8"/>
      <c r="AF4955" s="8"/>
      <c r="AG4955" s="8" t="s">
        <v>17</v>
      </c>
      <c r="AH4955" s="145">
        <v>5.8999999999999998E-5</v>
      </c>
      <c r="AI4955" s="145">
        <v>1.1008439189262201E-3</v>
      </c>
      <c r="AJ4955" s="145">
        <v>4.3052833513484599E-4</v>
      </c>
    </row>
    <row r="4956" spans="1:36" x14ac:dyDescent="0.2">
      <c r="A4956" s="8" t="s">
        <v>1226</v>
      </c>
      <c r="B4956" s="8">
        <v>11391</v>
      </c>
      <c r="C4956" s="8" t="s">
        <v>1784</v>
      </c>
      <c r="D4956" s="8" t="s">
        <v>1785</v>
      </c>
      <c r="E4956" s="4" t="s">
        <v>761</v>
      </c>
      <c r="F4956" s="8" t="s">
        <v>1786</v>
      </c>
      <c r="G4956" s="8" t="s">
        <v>1787</v>
      </c>
      <c r="H4956" s="8" t="s">
        <v>76</v>
      </c>
      <c r="I4956" s="8" t="s">
        <v>228</v>
      </c>
      <c r="J4956" s="8" t="s">
        <v>53</v>
      </c>
      <c r="K4956" s="8" t="s">
        <v>314</v>
      </c>
      <c r="L4956" s="8" t="s">
        <v>799</v>
      </c>
      <c r="M4956" s="8" t="s">
        <v>311</v>
      </c>
      <c r="N4956" s="8" t="s">
        <v>630</v>
      </c>
      <c r="O4956" s="8" t="s">
        <v>62</v>
      </c>
      <c r="P4956" s="8" t="s">
        <v>1788</v>
      </c>
      <c r="Q4956" s="8" t="s">
        <v>70</v>
      </c>
      <c r="R4956" s="8" t="s">
        <v>57</v>
      </c>
      <c r="S4956" s="8" t="s">
        <v>1212</v>
      </c>
      <c r="T4956" s="143">
        <v>0.49399999999999999</v>
      </c>
      <c r="U4956" s="8" t="s">
        <v>1393</v>
      </c>
      <c r="V4956" s="147">
        <v>7.0499999999999993E-2</v>
      </c>
      <c r="W4956" s="145">
        <v>1E-4</v>
      </c>
      <c r="X4956" s="146" t="s">
        <v>614</v>
      </c>
      <c r="Z4956" s="143">
        <v>32464.720000000001</v>
      </c>
      <c r="AA4956" s="143">
        <v>1</v>
      </c>
      <c r="AB4956" s="143">
        <v>32.49</v>
      </c>
      <c r="AC4956" s="8"/>
      <c r="AD4956" s="143">
        <v>10.548</v>
      </c>
      <c r="AE4956" s="8"/>
      <c r="AF4956" s="8"/>
      <c r="AG4956" s="8" t="s">
        <v>17</v>
      </c>
      <c r="AH4956" s="145">
        <v>9.8999999999999994E-5</v>
      </c>
      <c r="AI4956" s="145">
        <v>3.4766330799269001E-4</v>
      </c>
      <c r="AJ4956" s="145">
        <v>1.35967417909312E-4</v>
      </c>
    </row>
    <row r="4957" spans="1:36" x14ac:dyDescent="0.2">
      <c r="A4957" s="8" t="s">
        <v>1226</v>
      </c>
      <c r="B4957" s="8">
        <v>11391</v>
      </c>
      <c r="C4957" s="8" t="s">
        <v>1784</v>
      </c>
      <c r="D4957" s="8" t="s">
        <v>1785</v>
      </c>
      <c r="E4957" s="4" t="s">
        <v>761</v>
      </c>
      <c r="F4957" s="8" t="s">
        <v>1789</v>
      </c>
      <c r="G4957" s="8" t="s">
        <v>1790</v>
      </c>
      <c r="H4957" s="8" t="s">
        <v>76</v>
      </c>
      <c r="I4957" s="8" t="s">
        <v>228</v>
      </c>
      <c r="J4957" s="8" t="s">
        <v>53</v>
      </c>
      <c r="K4957" s="8" t="s">
        <v>317</v>
      </c>
      <c r="L4957" s="8" t="s">
        <v>799</v>
      </c>
      <c r="M4957" s="8" t="s">
        <v>311</v>
      </c>
      <c r="N4957" s="8" t="s">
        <v>630</v>
      </c>
      <c r="O4957" s="8" t="s">
        <v>62</v>
      </c>
      <c r="P4957" s="8" t="s">
        <v>1791</v>
      </c>
      <c r="Q4957" s="8" t="s">
        <v>70</v>
      </c>
      <c r="R4957" s="8" t="s">
        <v>57</v>
      </c>
      <c r="S4957" s="8" t="s">
        <v>1212</v>
      </c>
      <c r="T4957" s="143">
        <v>1.8089999999999999</v>
      </c>
      <c r="U4957" s="8" t="s">
        <v>1792</v>
      </c>
      <c r="V4957" s="147">
        <v>8.9499999999999996E-2</v>
      </c>
      <c r="W4957" s="145">
        <v>7.5039999999999996E-2</v>
      </c>
      <c r="X4957" s="146" t="s">
        <v>614</v>
      </c>
      <c r="Z4957" s="143">
        <v>113044.99</v>
      </c>
      <c r="AA4957" s="143">
        <v>1</v>
      </c>
      <c r="AB4957" s="143">
        <v>97.84</v>
      </c>
      <c r="AC4957" s="8"/>
      <c r="AD4957" s="143">
        <v>110.60299999999999</v>
      </c>
      <c r="AE4957" s="8"/>
      <c r="AF4957" s="8"/>
      <c r="AG4957" s="8" t="s">
        <v>17</v>
      </c>
      <c r="AH4957" s="145">
        <v>5.4699999999999996E-4</v>
      </c>
      <c r="AI4957" s="145">
        <v>3.6455683827092602E-3</v>
      </c>
      <c r="AJ4957" s="145">
        <v>1.4257429772233099E-3</v>
      </c>
    </row>
    <row r="4958" spans="1:36" x14ac:dyDescent="0.2">
      <c r="A4958" s="8" t="s">
        <v>1226</v>
      </c>
      <c r="B4958" s="8">
        <v>11391</v>
      </c>
      <c r="C4958" s="8" t="s">
        <v>1793</v>
      </c>
      <c r="D4958" s="8" t="s">
        <v>1794</v>
      </c>
      <c r="E4958" s="4" t="s">
        <v>425</v>
      </c>
      <c r="F4958" s="8" t="s">
        <v>1795</v>
      </c>
      <c r="G4958" s="8" t="s">
        <v>1796</v>
      </c>
      <c r="H4958" s="8" t="s">
        <v>76</v>
      </c>
      <c r="I4958" s="8" t="s">
        <v>230</v>
      </c>
      <c r="J4958" s="8" t="s">
        <v>53</v>
      </c>
      <c r="K4958" s="8" t="s">
        <v>53</v>
      </c>
      <c r="L4958" s="8" t="s">
        <v>799</v>
      </c>
      <c r="M4958" s="8" t="s">
        <v>311</v>
      </c>
      <c r="N4958" s="8" t="s">
        <v>686</v>
      </c>
      <c r="O4958" s="8" t="s">
        <v>62</v>
      </c>
      <c r="P4958" s="8" t="s">
        <v>1423</v>
      </c>
      <c r="Q4958" s="8" t="s">
        <v>65</v>
      </c>
      <c r="R4958" s="8" t="s">
        <v>57</v>
      </c>
      <c r="S4958" s="8" t="s">
        <v>1212</v>
      </c>
      <c r="T4958" s="143">
        <v>0.18</v>
      </c>
      <c r="U4958" s="8" t="s">
        <v>1797</v>
      </c>
      <c r="V4958" s="147">
        <v>5.7000000000000002E-2</v>
      </c>
      <c r="W4958" s="145">
        <v>9.8879999999999996E-2</v>
      </c>
      <c r="X4958" s="146" t="s">
        <v>614</v>
      </c>
      <c r="Z4958" s="143">
        <v>92074.08</v>
      </c>
      <c r="AA4958" s="143">
        <v>1</v>
      </c>
      <c r="AB4958" s="143">
        <v>96.77</v>
      </c>
      <c r="AC4958" s="8"/>
      <c r="AD4958" s="143">
        <v>89.1</v>
      </c>
      <c r="AE4958" s="8"/>
      <c r="AF4958" s="8"/>
      <c r="AG4958" s="8" t="s">
        <v>17</v>
      </c>
      <c r="AH4958" s="145">
        <v>1.5699999999999999E-4</v>
      </c>
      <c r="AI4958" s="145">
        <v>2.9368084047693499E-3</v>
      </c>
      <c r="AJ4958" s="145">
        <v>1.14855449657992E-3</v>
      </c>
    </row>
    <row r="4959" spans="1:36" x14ac:dyDescent="0.2">
      <c r="A4959" s="8" t="s">
        <v>1226</v>
      </c>
      <c r="B4959" s="8">
        <v>11391</v>
      </c>
      <c r="C4959" s="8" t="s">
        <v>1798</v>
      </c>
      <c r="D4959" s="8" t="s">
        <v>1799</v>
      </c>
      <c r="E4959" s="4" t="s">
        <v>425</v>
      </c>
      <c r="F4959" s="8" t="s">
        <v>1800</v>
      </c>
      <c r="G4959" s="8" t="s">
        <v>1801</v>
      </c>
      <c r="H4959" s="8" t="s">
        <v>76</v>
      </c>
      <c r="I4959" s="8" t="s">
        <v>228</v>
      </c>
      <c r="J4959" s="8" t="s">
        <v>53</v>
      </c>
      <c r="K4959" s="8" t="s">
        <v>53</v>
      </c>
      <c r="L4959" s="8" t="s">
        <v>799</v>
      </c>
      <c r="M4959" s="8" t="s">
        <v>311</v>
      </c>
      <c r="N4959" s="8" t="s">
        <v>140</v>
      </c>
      <c r="O4959" s="8" t="s">
        <v>62</v>
      </c>
      <c r="P4959" s="8" t="s">
        <v>298</v>
      </c>
      <c r="Q4959" s="151" t="s">
        <v>298</v>
      </c>
      <c r="R4959" s="151" t="s">
        <v>298</v>
      </c>
      <c r="S4959" s="8" t="s">
        <v>1212</v>
      </c>
      <c r="T4959" s="143">
        <v>0.86399999999999999</v>
      </c>
      <c r="U4959" s="8" t="s">
        <v>1802</v>
      </c>
      <c r="V4959" s="147">
        <v>5.62E-2</v>
      </c>
      <c r="W4959" s="145">
        <v>6.4380000000000007E-2</v>
      </c>
      <c r="X4959" s="146" t="s">
        <v>614</v>
      </c>
      <c r="Z4959" s="143">
        <v>17766</v>
      </c>
      <c r="AA4959" s="143">
        <v>1</v>
      </c>
      <c r="AB4959" s="143">
        <v>100.8</v>
      </c>
      <c r="AC4959" s="8"/>
      <c r="AD4959" s="143">
        <v>17.908000000000001</v>
      </c>
      <c r="AE4959" s="8"/>
      <c r="AF4959" s="8"/>
      <c r="AG4959" s="8" t="s">
        <v>17</v>
      </c>
      <c r="AH4959" s="145">
        <v>8.6000000000000003E-5</v>
      </c>
      <c r="AI4959" s="145">
        <v>5.9026587366393902E-4</v>
      </c>
      <c r="AJ4959" s="145">
        <v>2.3084669816165099E-4</v>
      </c>
    </row>
    <row r="4960" spans="1:36" x14ac:dyDescent="0.2">
      <c r="A4960" s="8" t="s">
        <v>1226</v>
      </c>
      <c r="B4960" s="8">
        <v>11391</v>
      </c>
      <c r="C4960" s="8" t="s">
        <v>1805</v>
      </c>
      <c r="D4960" s="8" t="s">
        <v>1806</v>
      </c>
      <c r="E4960" s="4" t="s">
        <v>425</v>
      </c>
      <c r="F4960" s="8" t="s">
        <v>1807</v>
      </c>
      <c r="G4960" s="8" t="s">
        <v>1808</v>
      </c>
      <c r="H4960" s="8" t="s">
        <v>76</v>
      </c>
      <c r="I4960" s="8" t="s">
        <v>230</v>
      </c>
      <c r="J4960" s="8" t="s">
        <v>53</v>
      </c>
      <c r="K4960" s="8" t="s">
        <v>53</v>
      </c>
      <c r="L4960" s="8" t="s">
        <v>799</v>
      </c>
      <c r="M4960" s="8" t="s">
        <v>311</v>
      </c>
      <c r="N4960" s="8" t="s">
        <v>260</v>
      </c>
      <c r="O4960" s="8" t="s">
        <v>62</v>
      </c>
      <c r="P4960" s="8" t="s">
        <v>298</v>
      </c>
      <c r="Q4960" s="151" t="s">
        <v>298</v>
      </c>
      <c r="R4960" s="151" t="s">
        <v>298</v>
      </c>
      <c r="S4960" s="8" t="s">
        <v>1212</v>
      </c>
      <c r="T4960" s="143">
        <v>0.26</v>
      </c>
      <c r="U4960" s="8" t="s">
        <v>1595</v>
      </c>
      <c r="V4960" s="147">
        <v>5.9499999999999997E-2</v>
      </c>
      <c r="W4960" s="145">
        <v>1E-4</v>
      </c>
      <c r="X4960" s="146" t="s">
        <v>614</v>
      </c>
      <c r="Z4960" s="143">
        <v>9561.6</v>
      </c>
      <c r="AA4960" s="143">
        <v>1</v>
      </c>
      <c r="AB4960" s="143">
        <v>78.760000000000005</v>
      </c>
      <c r="AC4960" s="8"/>
      <c r="AD4960" s="143">
        <v>7.5309999999999997</v>
      </c>
      <c r="AE4960" s="8"/>
      <c r="AF4960" s="8"/>
      <c r="AG4960" s="8" t="s">
        <v>17</v>
      </c>
      <c r="AH4960" s="145">
        <v>1.2E-5</v>
      </c>
      <c r="AI4960" s="145">
        <v>2.48218281302074E-4</v>
      </c>
      <c r="AJ4960" s="145">
        <v>9.7075526840582595E-5</v>
      </c>
    </row>
    <row r="4961" spans="1:36" x14ac:dyDescent="0.2">
      <c r="A4961" s="8" t="s">
        <v>1226</v>
      </c>
      <c r="B4961" s="8">
        <v>11391</v>
      </c>
      <c r="C4961" s="8" t="s">
        <v>1805</v>
      </c>
      <c r="D4961" s="8" t="s">
        <v>1806</v>
      </c>
      <c r="E4961" s="4" t="s">
        <v>425</v>
      </c>
      <c r="F4961" s="8" t="s">
        <v>1809</v>
      </c>
      <c r="G4961" s="8" t="s">
        <v>1810</v>
      </c>
      <c r="H4961" s="8" t="s">
        <v>76</v>
      </c>
      <c r="I4961" s="8" t="s">
        <v>229</v>
      </c>
      <c r="J4961" s="8" t="s">
        <v>53</v>
      </c>
      <c r="K4961" s="8" t="s">
        <v>53</v>
      </c>
      <c r="L4961" s="8" t="s">
        <v>799</v>
      </c>
      <c r="M4961" s="8" t="s">
        <v>311</v>
      </c>
      <c r="N4961" s="8" t="s">
        <v>260</v>
      </c>
      <c r="O4961" s="8" t="s">
        <v>62</v>
      </c>
      <c r="P4961" s="8" t="s">
        <v>298</v>
      </c>
      <c r="Q4961" s="151" t="s">
        <v>298</v>
      </c>
      <c r="R4961" s="151" t="s">
        <v>298</v>
      </c>
      <c r="S4961" s="8" t="s">
        <v>1212</v>
      </c>
      <c r="T4961" s="143">
        <v>1.8540000000000001</v>
      </c>
      <c r="U4961" s="8" t="s">
        <v>1445</v>
      </c>
      <c r="V4961" s="147">
        <v>4.8000000000000001E-2</v>
      </c>
      <c r="W4961" s="145">
        <v>0.16521</v>
      </c>
      <c r="X4961" s="146" t="s">
        <v>614</v>
      </c>
      <c r="Z4961" s="143">
        <v>8400</v>
      </c>
      <c r="AA4961" s="143">
        <v>1</v>
      </c>
      <c r="AB4961" s="143">
        <v>96.59</v>
      </c>
      <c r="AC4961" s="8"/>
      <c r="AD4961" s="143">
        <v>8.1140000000000008</v>
      </c>
      <c r="AE4961" s="8"/>
      <c r="AF4961" s="8"/>
      <c r="AG4961" s="8" t="s">
        <v>17</v>
      </c>
      <c r="AH4961" s="145">
        <v>5.5999999999999999E-5</v>
      </c>
      <c r="AI4961" s="145">
        <v>2.67429269096401E-4</v>
      </c>
      <c r="AJ4961" s="145">
        <v>1.0458873961233901E-4</v>
      </c>
    </row>
    <row r="4962" spans="1:36" x14ac:dyDescent="0.2">
      <c r="A4962" s="8" t="s">
        <v>1226</v>
      </c>
      <c r="B4962" s="8">
        <v>11391</v>
      </c>
      <c r="C4962" s="8" t="s">
        <v>1811</v>
      </c>
      <c r="D4962" s="8" t="s">
        <v>1812</v>
      </c>
      <c r="E4962" s="4" t="s">
        <v>425</v>
      </c>
      <c r="F4962" s="8" t="s">
        <v>1813</v>
      </c>
      <c r="G4962" s="8" t="s">
        <v>1814</v>
      </c>
      <c r="H4962" s="8" t="s">
        <v>76</v>
      </c>
      <c r="I4962" s="8" t="s">
        <v>229</v>
      </c>
      <c r="J4962" s="8" t="s">
        <v>53</v>
      </c>
      <c r="K4962" s="155" t="s">
        <v>53</v>
      </c>
      <c r="L4962" s="8" t="s">
        <v>799</v>
      </c>
      <c r="M4962" s="8" t="s">
        <v>102</v>
      </c>
      <c r="N4962" s="8" t="s">
        <v>140</v>
      </c>
      <c r="O4962" s="8" t="s">
        <v>62</v>
      </c>
      <c r="P4962" s="8" t="s">
        <v>298</v>
      </c>
      <c r="Q4962" s="151" t="s">
        <v>298</v>
      </c>
      <c r="R4962" s="151" t="s">
        <v>298</v>
      </c>
      <c r="S4962" s="8" t="s">
        <v>1212</v>
      </c>
      <c r="T4962" s="143">
        <v>2.58</v>
      </c>
      <c r="U4962" s="8" t="s">
        <v>1572</v>
      </c>
      <c r="V4962" s="147">
        <v>2.35E-2</v>
      </c>
      <c r="W4962" s="145">
        <v>4.8959999999999997E-2</v>
      </c>
      <c r="X4962" s="146" t="s">
        <v>614</v>
      </c>
      <c r="Z4962" s="143">
        <v>85168.71</v>
      </c>
      <c r="AA4962" s="143">
        <v>1</v>
      </c>
      <c r="AB4962" s="143">
        <v>109.38</v>
      </c>
      <c r="AC4962" s="8"/>
      <c r="AD4962" s="143">
        <v>93.158000000000001</v>
      </c>
      <c r="AE4962" s="8"/>
      <c r="AF4962" s="8"/>
      <c r="AG4962" s="8" t="s">
        <v>17</v>
      </c>
      <c r="AH4962" s="145">
        <v>6.7599999999999995E-4</v>
      </c>
      <c r="AI4962" s="145">
        <v>3.07054504993338E-3</v>
      </c>
      <c r="AJ4962" s="145">
        <v>1.20085747450357E-3</v>
      </c>
    </row>
    <row r="4963" spans="1:36" x14ac:dyDescent="0.2">
      <c r="A4963" s="8" t="s">
        <v>1226</v>
      </c>
      <c r="B4963" s="8">
        <v>11391</v>
      </c>
      <c r="C4963" s="8" t="s">
        <v>1811</v>
      </c>
      <c r="D4963" s="8" t="s">
        <v>1812</v>
      </c>
      <c r="E4963" s="4" t="s">
        <v>425</v>
      </c>
      <c r="F4963" s="8" t="s">
        <v>1815</v>
      </c>
      <c r="G4963" s="8" t="s">
        <v>1816</v>
      </c>
      <c r="H4963" s="8" t="s">
        <v>76</v>
      </c>
      <c r="I4963" s="8" t="s">
        <v>229</v>
      </c>
      <c r="J4963" s="8" t="s">
        <v>53</v>
      </c>
      <c r="K4963" s="8" t="s">
        <v>53</v>
      </c>
      <c r="L4963" s="8" t="s">
        <v>799</v>
      </c>
      <c r="M4963" s="8" t="s">
        <v>311</v>
      </c>
      <c r="N4963" s="8" t="s">
        <v>140</v>
      </c>
      <c r="O4963" s="8" t="s">
        <v>62</v>
      </c>
      <c r="P4963" s="8" t="s">
        <v>298</v>
      </c>
      <c r="Q4963" s="151" t="s">
        <v>298</v>
      </c>
      <c r="R4963" s="151" t="s">
        <v>298</v>
      </c>
      <c r="S4963" s="8" t="s">
        <v>1212</v>
      </c>
      <c r="T4963" s="143">
        <v>3.6429999999999998</v>
      </c>
      <c r="U4963" s="8" t="s">
        <v>1817</v>
      </c>
      <c r="V4963" s="147">
        <v>3.7900000000000003E-2</v>
      </c>
      <c r="W4963" s="145">
        <v>7.6230000000000006E-2</v>
      </c>
      <c r="X4963" s="146" t="s">
        <v>614</v>
      </c>
      <c r="Z4963" s="143">
        <v>127494.75</v>
      </c>
      <c r="AA4963" s="143">
        <v>1</v>
      </c>
      <c r="AB4963" s="143">
        <v>109.4</v>
      </c>
      <c r="AC4963" s="8"/>
      <c r="AD4963" s="143">
        <v>139.47900000000001</v>
      </c>
      <c r="AE4963" s="8"/>
      <c r="AF4963" s="8"/>
      <c r="AG4963" s="8" t="s">
        <v>17</v>
      </c>
      <c r="AH4963" s="145">
        <v>9.4200000000000002E-4</v>
      </c>
      <c r="AI4963" s="145">
        <v>4.5973451382505803E-3</v>
      </c>
      <c r="AJ4963" s="145">
        <v>1.7979727319944901E-3</v>
      </c>
    </row>
    <row r="4964" spans="1:36" x14ac:dyDescent="0.2">
      <c r="A4964" s="8" t="s">
        <v>1226</v>
      </c>
      <c r="B4964" s="8">
        <v>11391</v>
      </c>
      <c r="C4964" s="8" t="s">
        <v>1811</v>
      </c>
      <c r="D4964" s="8" t="s">
        <v>1812</v>
      </c>
      <c r="E4964" s="4" t="s">
        <v>425</v>
      </c>
      <c r="F4964" s="8" t="s">
        <v>1818</v>
      </c>
      <c r="G4964" s="8" t="s">
        <v>1819</v>
      </c>
      <c r="H4964" s="8" t="s">
        <v>76</v>
      </c>
      <c r="I4964" s="8" t="s">
        <v>228</v>
      </c>
      <c r="J4964" s="8" t="s">
        <v>53</v>
      </c>
      <c r="K4964" s="8" t="s">
        <v>53</v>
      </c>
      <c r="L4964" s="8" t="s">
        <v>799</v>
      </c>
      <c r="M4964" s="8" t="s">
        <v>311</v>
      </c>
      <c r="N4964" s="8" t="s">
        <v>140</v>
      </c>
      <c r="O4964" s="8" t="s">
        <v>62</v>
      </c>
      <c r="P4964" s="8" t="s">
        <v>298</v>
      </c>
      <c r="Q4964" s="151" t="s">
        <v>298</v>
      </c>
      <c r="R4964" s="151" t="s">
        <v>298</v>
      </c>
      <c r="S4964" s="8" t="s">
        <v>1212</v>
      </c>
      <c r="T4964" s="143">
        <v>1.359</v>
      </c>
      <c r="U4964" s="8" t="s">
        <v>1609</v>
      </c>
      <c r="V4964" s="147">
        <v>4.65E-2</v>
      </c>
      <c r="W4964" s="145">
        <v>1E-4</v>
      </c>
      <c r="X4964" s="146" t="s">
        <v>614</v>
      </c>
      <c r="Z4964" s="143">
        <v>29771</v>
      </c>
      <c r="AA4964" s="143">
        <v>1</v>
      </c>
      <c r="AB4964" s="143">
        <v>22.68</v>
      </c>
      <c r="AC4964" s="8"/>
      <c r="AD4964" s="143">
        <v>6.7519999999999998</v>
      </c>
      <c r="AE4964" s="8"/>
      <c r="AF4964" s="8"/>
      <c r="AG4964" s="8" t="s">
        <v>17</v>
      </c>
      <c r="AH4964" s="145">
        <v>1.75E-4</v>
      </c>
      <c r="AI4964" s="145">
        <v>2.2255325892666099E-4</v>
      </c>
      <c r="AJ4964" s="145">
        <v>8.7038209865381396E-5</v>
      </c>
    </row>
    <row r="4965" spans="1:36" x14ac:dyDescent="0.2">
      <c r="A4965" s="8" t="s">
        <v>1226</v>
      </c>
      <c r="B4965" s="8">
        <v>11391</v>
      </c>
      <c r="C4965" s="8" t="s">
        <v>1811</v>
      </c>
      <c r="D4965" s="8" t="s">
        <v>1812</v>
      </c>
      <c r="E4965" s="4" t="s">
        <v>425</v>
      </c>
      <c r="F4965" s="8" t="s">
        <v>2931</v>
      </c>
      <c r="G4965" s="8" t="s">
        <v>2932</v>
      </c>
      <c r="H4965" s="8" t="s">
        <v>76</v>
      </c>
      <c r="I4965" s="8" t="s">
        <v>228</v>
      </c>
      <c r="J4965" s="8" t="s">
        <v>53</v>
      </c>
      <c r="K4965" s="8" t="s">
        <v>53</v>
      </c>
      <c r="L4965" s="8" t="s">
        <v>799</v>
      </c>
      <c r="M4965" s="8" t="s">
        <v>311</v>
      </c>
      <c r="N4965" s="8" t="s">
        <v>140</v>
      </c>
      <c r="O4965" s="8" t="s">
        <v>62</v>
      </c>
      <c r="P4965" s="8" t="s">
        <v>298</v>
      </c>
      <c r="Q4965" s="151" t="s">
        <v>298</v>
      </c>
      <c r="R4965" s="151" t="s">
        <v>298</v>
      </c>
      <c r="S4965" s="8" t="s">
        <v>1212</v>
      </c>
      <c r="T4965" s="143">
        <v>0.08</v>
      </c>
      <c r="U4965" s="8" t="s">
        <v>2933</v>
      </c>
      <c r="V4965" s="147">
        <v>2.819E-2</v>
      </c>
      <c r="W4965" s="145">
        <v>1E-4</v>
      </c>
      <c r="X4965" s="146" t="s">
        <v>614</v>
      </c>
      <c r="Z4965" s="143">
        <v>15000</v>
      </c>
      <c r="AA4965" s="143">
        <v>1</v>
      </c>
      <c r="AB4965" s="143">
        <v>94.86</v>
      </c>
      <c r="AC4965" s="8"/>
      <c r="AD4965" s="143">
        <v>14.228999999999999</v>
      </c>
      <c r="AE4965" s="8"/>
      <c r="AF4965" s="8"/>
      <c r="AG4965" s="8" t="s">
        <v>17</v>
      </c>
      <c r="AH4965" s="145">
        <v>3.57E-4</v>
      </c>
      <c r="AI4965" s="145">
        <v>4.6899894374019302E-4</v>
      </c>
      <c r="AJ4965" s="145">
        <v>1.83420493093535E-4</v>
      </c>
    </row>
    <row r="4966" spans="1:36" x14ac:dyDescent="0.2">
      <c r="A4966" s="8" t="s">
        <v>1226</v>
      </c>
      <c r="B4966" s="8">
        <v>11391</v>
      </c>
      <c r="C4966" s="8" t="s">
        <v>1820</v>
      </c>
      <c r="D4966" s="8" t="s">
        <v>1821</v>
      </c>
      <c r="E4966" s="4" t="s">
        <v>425</v>
      </c>
      <c r="F4966" s="8" t="s">
        <v>1822</v>
      </c>
      <c r="G4966" s="8" t="s">
        <v>1823</v>
      </c>
      <c r="H4966" s="8" t="s">
        <v>76</v>
      </c>
      <c r="I4966" s="8" t="s">
        <v>229</v>
      </c>
      <c r="J4966" s="8" t="s">
        <v>53</v>
      </c>
      <c r="K4966" s="8" t="s">
        <v>53</v>
      </c>
      <c r="L4966" s="8" t="s">
        <v>799</v>
      </c>
      <c r="M4966" s="8" t="s">
        <v>311</v>
      </c>
      <c r="N4966" s="8" t="s">
        <v>156</v>
      </c>
      <c r="O4966" s="8" t="s">
        <v>62</v>
      </c>
      <c r="P4966" s="8" t="s">
        <v>1824</v>
      </c>
      <c r="Q4966" s="8" t="s">
        <v>70</v>
      </c>
      <c r="R4966" s="8" t="s">
        <v>57</v>
      </c>
      <c r="S4966" s="8" t="s">
        <v>1212</v>
      </c>
      <c r="T4966" s="143">
        <v>1.383</v>
      </c>
      <c r="U4966" s="8" t="s">
        <v>1792</v>
      </c>
      <c r="V4966" s="147">
        <v>4.4999999999999998E-2</v>
      </c>
      <c r="W4966" s="145">
        <v>1.524E-2</v>
      </c>
      <c r="X4966" s="146" t="s">
        <v>614</v>
      </c>
      <c r="Z4966" s="143">
        <v>154408</v>
      </c>
      <c r="AA4966" s="143">
        <v>1</v>
      </c>
      <c r="AB4966" s="143">
        <v>118.26</v>
      </c>
      <c r="AC4966" s="8"/>
      <c r="AD4966" s="143">
        <v>182.60300000000001</v>
      </c>
      <c r="AE4966" s="8"/>
      <c r="AF4966" s="8"/>
      <c r="AG4966" s="8" t="s">
        <v>17</v>
      </c>
      <c r="AH4966" s="145">
        <v>5.1999999999999997E-5</v>
      </c>
      <c r="AI4966" s="145">
        <v>6.0187341063388401E-3</v>
      </c>
      <c r="AJ4966" s="145">
        <v>2.3538628227595601E-3</v>
      </c>
    </row>
    <row r="4967" spans="1:36" x14ac:dyDescent="0.2">
      <c r="A4967" s="8" t="s">
        <v>1226</v>
      </c>
      <c r="B4967" s="8">
        <v>11391</v>
      </c>
      <c r="C4967" s="8" t="s">
        <v>1820</v>
      </c>
      <c r="D4967" s="8" t="s">
        <v>1821</v>
      </c>
      <c r="E4967" s="4" t="s">
        <v>425</v>
      </c>
      <c r="F4967" s="8" t="s">
        <v>2859</v>
      </c>
      <c r="G4967" s="8" t="s">
        <v>2860</v>
      </c>
      <c r="H4967" s="8" t="s">
        <v>76</v>
      </c>
      <c r="I4967" s="8" t="s">
        <v>229</v>
      </c>
      <c r="J4967" s="8" t="s">
        <v>53</v>
      </c>
      <c r="K4967" s="8" t="s">
        <v>53</v>
      </c>
      <c r="L4967" s="8" t="s">
        <v>799</v>
      </c>
      <c r="M4967" s="8" t="s">
        <v>311</v>
      </c>
      <c r="N4967" s="8" t="s">
        <v>156</v>
      </c>
      <c r="O4967" s="8" t="s">
        <v>62</v>
      </c>
      <c r="P4967" s="8" t="s">
        <v>1824</v>
      </c>
      <c r="Q4967" s="8" t="s">
        <v>70</v>
      </c>
      <c r="R4967" s="8" t="s">
        <v>57</v>
      </c>
      <c r="S4967" s="8" t="s">
        <v>1212</v>
      </c>
      <c r="T4967" s="143">
        <v>6.24</v>
      </c>
      <c r="U4967" s="8" t="s">
        <v>2259</v>
      </c>
      <c r="V4967" s="147">
        <v>2.3900000000000001E-2</v>
      </c>
      <c r="W4967" s="145">
        <v>2.4760000000000001E-2</v>
      </c>
      <c r="X4967" s="146" t="s">
        <v>614</v>
      </c>
      <c r="Z4967" s="143">
        <v>40648</v>
      </c>
      <c r="AA4967" s="143">
        <v>1</v>
      </c>
      <c r="AB4967" s="143">
        <v>110.76</v>
      </c>
      <c r="AC4967" s="8"/>
      <c r="AD4967" s="143">
        <v>45.021999999999998</v>
      </c>
      <c r="AE4967" s="8"/>
      <c r="AF4967" s="8"/>
      <c r="AG4967" s="8" t="s">
        <v>17</v>
      </c>
      <c r="AH4967" s="145">
        <v>1.0000000000000001E-5</v>
      </c>
      <c r="AI4967" s="145">
        <v>1.48395118255406E-3</v>
      </c>
      <c r="AJ4967" s="145">
        <v>5.8035750669319097E-4</v>
      </c>
    </row>
    <row r="4968" spans="1:36" x14ac:dyDescent="0.2">
      <c r="A4968" s="8" t="s">
        <v>1226</v>
      </c>
      <c r="B4968" s="8">
        <v>11391</v>
      </c>
      <c r="C4968" s="8" t="s">
        <v>1820</v>
      </c>
      <c r="D4968" s="8" t="s">
        <v>1821</v>
      </c>
      <c r="E4968" s="4" t="s">
        <v>425</v>
      </c>
      <c r="F4968" s="8" t="s">
        <v>1825</v>
      </c>
      <c r="G4968" s="8" t="s">
        <v>1826</v>
      </c>
      <c r="H4968" s="8" t="s">
        <v>76</v>
      </c>
      <c r="I4968" s="8" t="s">
        <v>229</v>
      </c>
      <c r="J4968" s="8" t="s">
        <v>53</v>
      </c>
      <c r="K4968" s="8" t="s">
        <v>53</v>
      </c>
      <c r="L4968" s="8" t="s">
        <v>799</v>
      </c>
      <c r="M4968" s="8" t="s">
        <v>311</v>
      </c>
      <c r="N4968" s="8" t="s">
        <v>156</v>
      </c>
      <c r="O4968" s="8" t="s">
        <v>62</v>
      </c>
      <c r="P4968" s="8" t="s">
        <v>1824</v>
      </c>
      <c r="Q4968" s="8" t="s">
        <v>70</v>
      </c>
      <c r="R4968" s="8" t="s">
        <v>57</v>
      </c>
      <c r="S4968" s="8" t="s">
        <v>1212</v>
      </c>
      <c r="T4968" s="143">
        <v>8.06</v>
      </c>
      <c r="U4968" s="8" t="s">
        <v>1827</v>
      </c>
      <c r="V4968" s="147">
        <v>0.03</v>
      </c>
      <c r="W4968" s="145">
        <v>2.7439999999999999E-2</v>
      </c>
      <c r="X4968" s="146" t="s">
        <v>614</v>
      </c>
      <c r="Z4968" s="143">
        <v>16491</v>
      </c>
      <c r="AA4968" s="143">
        <v>1</v>
      </c>
      <c r="AB4968" s="143">
        <v>104.51</v>
      </c>
      <c r="AC4968" s="8"/>
      <c r="AD4968" s="143">
        <v>17.234999999999999</v>
      </c>
      <c r="AE4968" s="8"/>
      <c r="AF4968" s="8"/>
      <c r="AG4968" s="8" t="s">
        <v>17</v>
      </c>
      <c r="AH4968" s="145">
        <v>6.0000000000000002E-6</v>
      </c>
      <c r="AI4968" s="145">
        <v>5.6807061483818498E-4</v>
      </c>
      <c r="AJ4968" s="145">
        <v>2.2216636876540099E-4</v>
      </c>
    </row>
    <row r="4969" spans="1:36" x14ac:dyDescent="0.2">
      <c r="A4969" s="8" t="s">
        <v>1226</v>
      </c>
      <c r="B4969" s="8">
        <v>11391</v>
      </c>
      <c r="C4969" s="8" t="s">
        <v>2861</v>
      </c>
      <c r="D4969" s="8" t="s">
        <v>2862</v>
      </c>
      <c r="E4969" s="4" t="s">
        <v>425</v>
      </c>
      <c r="F4969" s="8" t="s">
        <v>2863</v>
      </c>
      <c r="G4969" s="8" t="s">
        <v>2864</v>
      </c>
      <c r="H4969" s="8" t="s">
        <v>76</v>
      </c>
      <c r="I4969" s="8" t="s">
        <v>228</v>
      </c>
      <c r="J4969" s="8" t="s">
        <v>53</v>
      </c>
      <c r="K4969" s="8" t="s">
        <v>53</v>
      </c>
      <c r="L4969" s="8" t="s">
        <v>799</v>
      </c>
      <c r="M4969" s="8" t="s">
        <v>311</v>
      </c>
      <c r="N4969" s="8" t="s">
        <v>140</v>
      </c>
      <c r="O4969" s="8" t="s">
        <v>62</v>
      </c>
      <c r="P4969" s="8" t="s">
        <v>298</v>
      </c>
      <c r="Q4969" s="151" t="s">
        <v>298</v>
      </c>
      <c r="R4969" s="151" t="s">
        <v>298</v>
      </c>
      <c r="S4969" s="8" t="s">
        <v>1212</v>
      </c>
      <c r="T4969" s="143">
        <v>0.89500000000000002</v>
      </c>
      <c r="U4969" s="8" t="s">
        <v>2865</v>
      </c>
      <c r="V4969" s="147">
        <v>3.5999999999999997E-2</v>
      </c>
      <c r="W4969" s="145">
        <v>6.5680000000000002E-2</v>
      </c>
      <c r="X4969" s="146" t="s">
        <v>614</v>
      </c>
      <c r="Z4969" s="143">
        <v>44000</v>
      </c>
      <c r="AA4969" s="143">
        <v>1</v>
      </c>
      <c r="AB4969" s="143">
        <v>98.37</v>
      </c>
      <c r="AC4969" s="8"/>
      <c r="AD4969" s="143">
        <v>43.283000000000001</v>
      </c>
      <c r="AE4969" s="8"/>
      <c r="AF4969" s="8"/>
      <c r="AG4969" s="8" t="s">
        <v>17</v>
      </c>
      <c r="AH4969" s="145">
        <v>4.4000000000000002E-4</v>
      </c>
      <c r="AI4969" s="145">
        <v>1.4266348641589701E-3</v>
      </c>
      <c r="AJ4969" s="145">
        <v>5.5794170486111701E-4</v>
      </c>
    </row>
    <row r="4970" spans="1:36" x14ac:dyDescent="0.2">
      <c r="A4970" s="8" t="s">
        <v>1226</v>
      </c>
      <c r="B4970" s="8">
        <v>11391</v>
      </c>
      <c r="C4970" s="8" t="s">
        <v>1828</v>
      </c>
      <c r="D4970" s="8" t="s">
        <v>1829</v>
      </c>
      <c r="E4970" s="4" t="s">
        <v>425</v>
      </c>
      <c r="F4970" s="8" t="s">
        <v>1830</v>
      </c>
      <c r="G4970" s="8" t="s">
        <v>1831</v>
      </c>
      <c r="H4970" s="8" t="s">
        <v>76</v>
      </c>
      <c r="I4970" s="8" t="s">
        <v>229</v>
      </c>
      <c r="J4970" s="8" t="s">
        <v>53</v>
      </c>
      <c r="K4970" s="8" t="s">
        <v>53</v>
      </c>
      <c r="L4970" s="8" t="s">
        <v>799</v>
      </c>
      <c r="M4970" s="8" t="s">
        <v>311</v>
      </c>
      <c r="N4970" s="8" t="s">
        <v>75</v>
      </c>
      <c r="O4970" s="8" t="s">
        <v>62</v>
      </c>
      <c r="P4970" s="8" t="s">
        <v>1523</v>
      </c>
      <c r="Q4970" s="8" t="s">
        <v>65</v>
      </c>
      <c r="R4970" s="8" t="s">
        <v>57</v>
      </c>
      <c r="S4970" s="8" t="s">
        <v>1212</v>
      </c>
      <c r="T4970" s="143">
        <v>1.7030000000000001</v>
      </c>
      <c r="U4970" s="8" t="s">
        <v>1832</v>
      </c>
      <c r="V4970" s="147">
        <v>1.0500000000000001E-2</v>
      </c>
      <c r="W4970" s="145">
        <v>2.281E-2</v>
      </c>
      <c r="X4970" s="146" t="s">
        <v>614</v>
      </c>
      <c r="Z4970" s="143">
        <v>111626.84</v>
      </c>
      <c r="AA4970" s="143">
        <v>1</v>
      </c>
      <c r="AB4970" s="143">
        <v>108.75</v>
      </c>
      <c r="AC4970" s="8"/>
      <c r="AD4970" s="143">
        <v>121.39400000000001</v>
      </c>
      <c r="AE4970" s="8"/>
      <c r="AF4970" s="8"/>
      <c r="AG4970" s="8" t="s">
        <v>17</v>
      </c>
      <c r="AH4970" s="145">
        <v>3.4099999999999999E-4</v>
      </c>
      <c r="AI4970" s="145">
        <v>4.0012471841097703E-3</v>
      </c>
      <c r="AJ4970" s="145">
        <v>1.5648451692571101E-3</v>
      </c>
    </row>
    <row r="4971" spans="1:36" x14ac:dyDescent="0.2">
      <c r="A4971" s="8" t="s">
        <v>1226</v>
      </c>
      <c r="B4971" s="8">
        <v>11391</v>
      </c>
      <c r="C4971" s="8" t="s">
        <v>1828</v>
      </c>
      <c r="D4971" s="8" t="s">
        <v>1829</v>
      </c>
      <c r="E4971" s="4" t="s">
        <v>425</v>
      </c>
      <c r="F4971" s="8" t="s">
        <v>1836</v>
      </c>
      <c r="G4971" s="8" t="s">
        <v>1837</v>
      </c>
      <c r="H4971" s="8" t="s">
        <v>76</v>
      </c>
      <c r="I4971" s="8" t="s">
        <v>229</v>
      </c>
      <c r="J4971" s="8" t="s">
        <v>53</v>
      </c>
      <c r="K4971" s="8" t="s">
        <v>53</v>
      </c>
      <c r="L4971" s="8" t="s">
        <v>799</v>
      </c>
      <c r="M4971" s="8" t="s">
        <v>311</v>
      </c>
      <c r="N4971" s="8" t="s">
        <v>75</v>
      </c>
      <c r="O4971" s="8" t="s">
        <v>62</v>
      </c>
      <c r="P4971" s="8" t="s">
        <v>1523</v>
      </c>
      <c r="Q4971" s="8" t="s">
        <v>65</v>
      </c>
      <c r="R4971" s="8" t="s">
        <v>57</v>
      </c>
      <c r="S4971" s="8" t="s">
        <v>1212</v>
      </c>
      <c r="T4971" s="143">
        <v>3.3039999999999998</v>
      </c>
      <c r="U4971" s="8" t="s">
        <v>1838</v>
      </c>
      <c r="V4971" s="147">
        <v>2.1999999999999999E-2</v>
      </c>
      <c r="W4971" s="145">
        <v>2.6200000000000001E-2</v>
      </c>
      <c r="X4971" s="146" t="s">
        <v>614</v>
      </c>
      <c r="Z4971" s="143">
        <v>84443.55</v>
      </c>
      <c r="AA4971" s="143">
        <v>1</v>
      </c>
      <c r="AB4971" s="143">
        <v>102.62</v>
      </c>
      <c r="AC4971" s="8"/>
      <c r="AD4971" s="143">
        <v>86.656000000000006</v>
      </c>
      <c r="AE4971" s="8"/>
      <c r="AF4971" s="8"/>
      <c r="AG4971" s="8" t="s">
        <v>17</v>
      </c>
      <c r="AH4971" s="145">
        <v>4.2200000000000001E-4</v>
      </c>
      <c r="AI4971" s="145">
        <v>2.85624842732946E-3</v>
      </c>
      <c r="AJ4971" s="145">
        <v>1.1170483471890701E-3</v>
      </c>
    </row>
    <row r="4972" spans="1:36" x14ac:dyDescent="0.2">
      <c r="A4972" s="8" t="s">
        <v>1226</v>
      </c>
      <c r="B4972" s="8">
        <v>11391</v>
      </c>
      <c r="C4972" s="8" t="s">
        <v>1828</v>
      </c>
      <c r="D4972" s="8" t="s">
        <v>1829</v>
      </c>
      <c r="E4972" s="4" t="s">
        <v>425</v>
      </c>
      <c r="F4972" s="8" t="s">
        <v>1839</v>
      </c>
      <c r="G4972" s="8" t="s">
        <v>1840</v>
      </c>
      <c r="H4972" s="8" t="s">
        <v>76</v>
      </c>
      <c r="I4972" s="8" t="s">
        <v>228</v>
      </c>
      <c r="J4972" s="8" t="s">
        <v>53</v>
      </c>
      <c r="K4972" s="8" t="s">
        <v>53</v>
      </c>
      <c r="L4972" s="8" t="s">
        <v>799</v>
      </c>
      <c r="M4972" s="8" t="s">
        <v>311</v>
      </c>
      <c r="N4972" s="8" t="s">
        <v>75</v>
      </c>
      <c r="O4972" s="8" t="s">
        <v>62</v>
      </c>
      <c r="P4972" s="8" t="s">
        <v>1523</v>
      </c>
      <c r="Q4972" s="8" t="s">
        <v>65</v>
      </c>
      <c r="R4972" s="8" t="s">
        <v>57</v>
      </c>
      <c r="S4972" s="8" t="s">
        <v>1212</v>
      </c>
      <c r="T4972" s="143">
        <v>3.12</v>
      </c>
      <c r="U4972" s="8" t="s">
        <v>1838</v>
      </c>
      <c r="V4972" s="147">
        <v>4.6800000000000001E-2</v>
      </c>
      <c r="W4972" s="145">
        <v>5.1490000000000001E-2</v>
      </c>
      <c r="X4972" s="146" t="s">
        <v>614</v>
      </c>
      <c r="Z4972" s="143">
        <v>60375</v>
      </c>
      <c r="AA4972" s="143">
        <v>1</v>
      </c>
      <c r="AB4972" s="143">
        <v>99.51</v>
      </c>
      <c r="AC4972" s="8"/>
      <c r="AD4972" s="143">
        <v>60.079000000000001</v>
      </c>
      <c r="AE4972" s="8"/>
      <c r="AF4972" s="8"/>
      <c r="AG4972" s="8" t="s">
        <v>17</v>
      </c>
      <c r="AH4972" s="145">
        <v>2.0100000000000001E-4</v>
      </c>
      <c r="AI4972" s="145">
        <v>1.9802560793657602E-3</v>
      </c>
      <c r="AJ4972" s="145">
        <v>7.7445706728488197E-4</v>
      </c>
    </row>
    <row r="4973" spans="1:36" x14ac:dyDescent="0.2">
      <c r="A4973" s="8" t="s">
        <v>1226</v>
      </c>
      <c r="B4973" s="8">
        <v>11391</v>
      </c>
      <c r="C4973" s="8" t="s">
        <v>1841</v>
      </c>
      <c r="D4973" s="8" t="s">
        <v>1842</v>
      </c>
      <c r="E4973" s="4" t="s">
        <v>425</v>
      </c>
      <c r="F4973" s="8" t="s">
        <v>1843</v>
      </c>
      <c r="G4973" s="8" t="s">
        <v>1844</v>
      </c>
      <c r="H4973" s="8" t="s">
        <v>76</v>
      </c>
      <c r="I4973" s="8" t="s">
        <v>229</v>
      </c>
      <c r="J4973" s="8" t="s">
        <v>53</v>
      </c>
      <c r="K4973" s="8" t="s">
        <v>53</v>
      </c>
      <c r="L4973" s="8" t="s">
        <v>799</v>
      </c>
      <c r="M4973" s="8" t="s">
        <v>311</v>
      </c>
      <c r="N4973" s="8" t="s">
        <v>256</v>
      </c>
      <c r="O4973" s="8" t="s">
        <v>62</v>
      </c>
      <c r="P4973" s="8" t="s">
        <v>1523</v>
      </c>
      <c r="Q4973" s="8" t="s">
        <v>70</v>
      </c>
      <c r="R4973" s="8" t="s">
        <v>57</v>
      </c>
      <c r="S4973" s="8" t="s">
        <v>1212</v>
      </c>
      <c r="T4973" s="143">
        <v>0.16400000000000001</v>
      </c>
      <c r="U4973" s="8" t="s">
        <v>1797</v>
      </c>
      <c r="V4973" s="147">
        <v>6.7999999999999996E-3</v>
      </c>
      <c r="W4973" s="145">
        <v>1.25E-3</v>
      </c>
      <c r="X4973" s="146" t="s">
        <v>614</v>
      </c>
      <c r="Z4973" s="143">
        <v>75258.52</v>
      </c>
      <c r="AA4973" s="143">
        <v>1</v>
      </c>
      <c r="AB4973" s="143">
        <v>113.14</v>
      </c>
      <c r="AC4973" s="8"/>
      <c r="AD4973" s="143">
        <v>85.147000000000006</v>
      </c>
      <c r="AE4973" s="8"/>
      <c r="AF4973" s="8"/>
      <c r="AG4973" s="8" t="s">
        <v>17</v>
      </c>
      <c r="AH4973" s="145">
        <v>3.3599999999999998E-4</v>
      </c>
      <c r="AI4973" s="145">
        <v>2.8065277005243599E-3</v>
      </c>
      <c r="AJ4973" s="145">
        <v>1.0976031003515599E-3</v>
      </c>
    </row>
    <row r="4974" spans="1:36" x14ac:dyDescent="0.2">
      <c r="A4974" s="8" t="s">
        <v>1226</v>
      </c>
      <c r="B4974" s="8">
        <v>11391</v>
      </c>
      <c r="C4974" s="8" t="s">
        <v>1841</v>
      </c>
      <c r="D4974" s="8" t="s">
        <v>1842</v>
      </c>
      <c r="E4974" s="4" t="s">
        <v>425</v>
      </c>
      <c r="F4974" s="8" t="s">
        <v>1845</v>
      </c>
      <c r="G4974" s="8" t="s">
        <v>1846</v>
      </c>
      <c r="H4974" s="8" t="s">
        <v>76</v>
      </c>
      <c r="I4974" s="8" t="s">
        <v>229</v>
      </c>
      <c r="J4974" s="8" t="s">
        <v>53</v>
      </c>
      <c r="K4974" s="8" t="s">
        <v>53</v>
      </c>
      <c r="L4974" s="8" t="s">
        <v>799</v>
      </c>
      <c r="M4974" s="8" t="s">
        <v>311</v>
      </c>
      <c r="N4974" s="8" t="s">
        <v>256</v>
      </c>
      <c r="O4974" s="8" t="s">
        <v>62</v>
      </c>
      <c r="P4974" s="8" t="s">
        <v>1523</v>
      </c>
      <c r="Q4974" s="8" t="s">
        <v>70</v>
      </c>
      <c r="R4974" s="8" t="s">
        <v>57</v>
      </c>
      <c r="S4974" s="8" t="s">
        <v>1212</v>
      </c>
      <c r="T4974" s="143">
        <v>3.4489999999999998</v>
      </c>
      <c r="U4974" s="8" t="s">
        <v>1492</v>
      </c>
      <c r="V4974" s="147">
        <v>2E-3</v>
      </c>
      <c r="W4974" s="145">
        <v>2.2040000000000001E-2</v>
      </c>
      <c r="X4974" s="146" t="s">
        <v>614</v>
      </c>
      <c r="Z4974" s="143">
        <v>173961</v>
      </c>
      <c r="AA4974" s="143">
        <v>1</v>
      </c>
      <c r="AB4974" s="143">
        <v>101.88</v>
      </c>
      <c r="AC4974" s="8"/>
      <c r="AD4974" s="143">
        <v>177.23099999999999</v>
      </c>
      <c r="AE4974" s="8"/>
      <c r="AF4974" s="8"/>
      <c r="AG4974" s="8" t="s">
        <v>17</v>
      </c>
      <c r="AH4974" s="145">
        <v>2.1599999999999999E-4</v>
      </c>
      <c r="AI4974" s="145">
        <v>5.8416874500474497E-3</v>
      </c>
      <c r="AJ4974" s="145">
        <v>2.2846217606399899E-3</v>
      </c>
    </row>
    <row r="4975" spans="1:36" x14ac:dyDescent="0.2">
      <c r="A4975" s="8" t="s">
        <v>1226</v>
      </c>
      <c r="B4975" s="8">
        <v>11391</v>
      </c>
      <c r="C4975" s="8" t="s">
        <v>1847</v>
      </c>
      <c r="D4975" s="8" t="s">
        <v>1848</v>
      </c>
      <c r="E4975" s="4" t="s">
        <v>425</v>
      </c>
      <c r="F4975" s="8" t="s">
        <v>1849</v>
      </c>
      <c r="G4975" s="8" t="s">
        <v>1850</v>
      </c>
      <c r="H4975" s="8" t="s">
        <v>76</v>
      </c>
      <c r="I4975" s="8" t="s">
        <v>228</v>
      </c>
      <c r="J4975" s="8" t="s">
        <v>53</v>
      </c>
      <c r="K4975" s="8" t="s">
        <v>53</v>
      </c>
      <c r="L4975" s="8" t="s">
        <v>799</v>
      </c>
      <c r="M4975" s="8" t="s">
        <v>311</v>
      </c>
      <c r="N4975" s="8" t="s">
        <v>140</v>
      </c>
      <c r="O4975" s="8" t="s">
        <v>62</v>
      </c>
      <c r="P4975" s="8" t="s">
        <v>298</v>
      </c>
      <c r="Q4975" s="151" t="s">
        <v>298</v>
      </c>
      <c r="R4975" s="151" t="s">
        <v>298</v>
      </c>
      <c r="S4975" s="8" t="s">
        <v>1212</v>
      </c>
      <c r="T4975" s="143">
        <v>0.33800000000000002</v>
      </c>
      <c r="U4975" s="8" t="s">
        <v>1851</v>
      </c>
      <c r="V4975" s="147">
        <v>4.7E-2</v>
      </c>
      <c r="W4975" s="145">
        <v>6.7479999999999998E-2</v>
      </c>
      <c r="X4975" s="146" t="s">
        <v>614</v>
      </c>
      <c r="Z4975" s="143">
        <v>6316.97</v>
      </c>
      <c r="AA4975" s="143">
        <v>1</v>
      </c>
      <c r="AB4975" s="143">
        <v>100.94</v>
      </c>
      <c r="AC4975" s="8"/>
      <c r="AD4975" s="143">
        <v>6.3760000000000003</v>
      </c>
      <c r="AE4975" s="8"/>
      <c r="AF4975" s="8"/>
      <c r="AG4975" s="8" t="s">
        <v>17</v>
      </c>
      <c r="AH4975" s="145">
        <v>3.8000000000000002E-5</v>
      </c>
      <c r="AI4975" s="145">
        <v>2.1016945596038299E-4</v>
      </c>
      <c r="AJ4975" s="145">
        <v>8.2195036385429807E-5</v>
      </c>
    </row>
    <row r="4976" spans="1:36" x14ac:dyDescent="0.2">
      <c r="A4976" s="8" t="s">
        <v>1226</v>
      </c>
      <c r="B4976" s="8">
        <v>11391</v>
      </c>
      <c r="C4976" s="8" t="s">
        <v>1847</v>
      </c>
      <c r="D4976" s="8" t="s">
        <v>1848</v>
      </c>
      <c r="E4976" s="4" t="s">
        <v>425</v>
      </c>
      <c r="F4976" s="8" t="s">
        <v>1852</v>
      </c>
      <c r="G4976" s="8" t="s">
        <v>1853</v>
      </c>
      <c r="H4976" s="8" t="s">
        <v>76</v>
      </c>
      <c r="I4976" s="8" t="s">
        <v>228</v>
      </c>
      <c r="J4976" s="8" t="s">
        <v>53</v>
      </c>
      <c r="K4976" s="8" t="s">
        <v>53</v>
      </c>
      <c r="L4976" s="8" t="s">
        <v>799</v>
      </c>
      <c r="M4976" s="8" t="s">
        <v>311</v>
      </c>
      <c r="N4976" s="8" t="s">
        <v>140</v>
      </c>
      <c r="O4976" s="8" t="s">
        <v>62</v>
      </c>
      <c r="P4976" s="8" t="s">
        <v>298</v>
      </c>
      <c r="Q4976" s="151" t="s">
        <v>298</v>
      </c>
      <c r="R4976" s="151" t="s">
        <v>298</v>
      </c>
      <c r="S4976" s="8" t="s">
        <v>1212</v>
      </c>
      <c r="T4976" s="143">
        <v>2.1629999999999998</v>
      </c>
      <c r="U4976" s="8" t="s">
        <v>1497</v>
      </c>
      <c r="V4976" s="147">
        <v>3.95E-2</v>
      </c>
      <c r="W4976" s="145">
        <v>7.1110000000000007E-2</v>
      </c>
      <c r="X4976" s="146" t="s">
        <v>614</v>
      </c>
      <c r="Z4976" s="143">
        <v>164764</v>
      </c>
      <c r="AA4976" s="143">
        <v>1</v>
      </c>
      <c r="AB4976" s="143">
        <v>94.72</v>
      </c>
      <c r="AC4976" s="8"/>
      <c r="AD4976" s="143">
        <v>156.06399999999999</v>
      </c>
      <c r="AE4976" s="8"/>
      <c r="AF4976" s="8"/>
      <c r="AG4976" s="8" t="s">
        <v>17</v>
      </c>
      <c r="AH4976" s="145">
        <v>1.9699999999999999E-4</v>
      </c>
      <c r="AI4976" s="145">
        <v>5.14400641440599E-3</v>
      </c>
      <c r="AJ4976" s="145">
        <v>2.01176613636324E-3</v>
      </c>
    </row>
    <row r="4977" spans="1:36" x14ac:dyDescent="0.2">
      <c r="A4977" s="8" t="s">
        <v>1226</v>
      </c>
      <c r="B4977" s="8">
        <v>11391</v>
      </c>
      <c r="C4977" s="8" t="s">
        <v>1854</v>
      </c>
      <c r="D4977" s="8" t="s">
        <v>1855</v>
      </c>
      <c r="E4977" s="4" t="s">
        <v>425</v>
      </c>
      <c r="F4977" s="8" t="s">
        <v>1856</v>
      </c>
      <c r="G4977" s="8" t="s">
        <v>1857</v>
      </c>
      <c r="H4977" s="8" t="s">
        <v>76</v>
      </c>
      <c r="I4977" s="8" t="s">
        <v>230</v>
      </c>
      <c r="J4977" s="8" t="s">
        <v>53</v>
      </c>
      <c r="K4977" s="8" t="s">
        <v>53</v>
      </c>
      <c r="L4977" s="8" t="s">
        <v>799</v>
      </c>
      <c r="M4977" s="8" t="s">
        <v>311</v>
      </c>
      <c r="N4977" s="8" t="s">
        <v>267</v>
      </c>
      <c r="O4977" s="8" t="s">
        <v>62</v>
      </c>
      <c r="P4977" s="8" t="s">
        <v>1461</v>
      </c>
      <c r="Q4977" s="8" t="s">
        <v>65</v>
      </c>
      <c r="R4977" s="8" t="s">
        <v>57</v>
      </c>
      <c r="S4977" s="8" t="s">
        <v>1212</v>
      </c>
      <c r="T4977" s="143">
        <v>3.43</v>
      </c>
      <c r="U4977" s="8" t="s">
        <v>1858</v>
      </c>
      <c r="V4977" s="147">
        <v>3.7699999999999997E-2</v>
      </c>
      <c r="W4977" s="145">
        <v>6.0260000000000001E-2</v>
      </c>
      <c r="X4977" s="146" t="s">
        <v>614</v>
      </c>
      <c r="Z4977" s="143">
        <v>15229.24</v>
      </c>
      <c r="AA4977" s="143">
        <v>1</v>
      </c>
      <c r="AB4977" s="143">
        <v>102.31</v>
      </c>
      <c r="AC4977" s="8"/>
      <c r="AD4977" s="143">
        <v>15.581</v>
      </c>
      <c r="AE4977" s="8"/>
      <c r="AF4977" s="8"/>
      <c r="AG4977" s="8" t="s">
        <v>17</v>
      </c>
      <c r="AH4977" s="145">
        <v>8.0000000000000007E-5</v>
      </c>
      <c r="AI4977" s="145">
        <v>5.1356308704859899E-4</v>
      </c>
      <c r="AJ4977" s="145">
        <v>2.0084905503171799E-4</v>
      </c>
    </row>
    <row r="4978" spans="1:36" x14ac:dyDescent="0.2">
      <c r="A4978" s="8" t="s">
        <v>1226</v>
      </c>
      <c r="B4978" s="8">
        <v>11391</v>
      </c>
      <c r="C4978" s="8" t="s">
        <v>1854</v>
      </c>
      <c r="D4978" s="8" t="s">
        <v>1855</v>
      </c>
      <c r="E4978" s="4" t="s">
        <v>425</v>
      </c>
      <c r="F4978" s="8" t="s">
        <v>1859</v>
      </c>
      <c r="G4978" s="8" t="s">
        <v>1860</v>
      </c>
      <c r="H4978" s="8" t="s">
        <v>76</v>
      </c>
      <c r="I4978" s="8" t="s">
        <v>230</v>
      </c>
      <c r="J4978" s="8" t="s">
        <v>53</v>
      </c>
      <c r="K4978" s="8" t="s">
        <v>53</v>
      </c>
      <c r="L4978" s="8" t="s">
        <v>799</v>
      </c>
      <c r="M4978" s="8" t="s">
        <v>311</v>
      </c>
      <c r="N4978" s="8" t="s">
        <v>267</v>
      </c>
      <c r="O4978" s="8" t="s">
        <v>62</v>
      </c>
      <c r="P4978" s="8" t="s">
        <v>1461</v>
      </c>
      <c r="Q4978" s="8" t="s">
        <v>65</v>
      </c>
      <c r="R4978" s="8" t="s">
        <v>57</v>
      </c>
      <c r="S4978" s="8" t="s">
        <v>1212</v>
      </c>
      <c r="T4978" s="143">
        <v>0.76</v>
      </c>
      <c r="U4978" s="8" t="s">
        <v>1861</v>
      </c>
      <c r="V4978" s="147">
        <v>3.49E-2</v>
      </c>
      <c r="W4978" s="145">
        <v>6.6479999999999997E-2</v>
      </c>
      <c r="X4978" s="146" t="s">
        <v>614</v>
      </c>
      <c r="Z4978" s="143">
        <v>6666.66</v>
      </c>
      <c r="AA4978" s="143">
        <v>1</v>
      </c>
      <c r="AB4978" s="143">
        <v>101.56</v>
      </c>
      <c r="AC4978" s="8"/>
      <c r="AD4978" s="143">
        <v>6.7709999999999999</v>
      </c>
      <c r="AE4978" s="8"/>
      <c r="AF4978" s="8"/>
      <c r="AG4978" s="8" t="s">
        <v>17</v>
      </c>
      <c r="AH4978" s="145">
        <v>7.9999999999999996E-6</v>
      </c>
      <c r="AI4978" s="145">
        <v>2.2316623372324701E-4</v>
      </c>
      <c r="AJ4978" s="145">
        <v>8.7277937781498301E-5</v>
      </c>
    </row>
    <row r="4979" spans="1:36" x14ac:dyDescent="0.2">
      <c r="A4979" s="8" t="s">
        <v>1226</v>
      </c>
      <c r="B4979" s="8">
        <v>11391</v>
      </c>
      <c r="C4979" s="8" t="s">
        <v>1862</v>
      </c>
      <c r="D4979" s="8" t="s">
        <v>1863</v>
      </c>
      <c r="E4979" s="4" t="s">
        <v>425</v>
      </c>
      <c r="F4979" s="8" t="s">
        <v>1864</v>
      </c>
      <c r="G4979" s="8" t="s">
        <v>1865</v>
      </c>
      <c r="H4979" s="8" t="s">
        <v>76</v>
      </c>
      <c r="I4979" s="8" t="s">
        <v>229</v>
      </c>
      <c r="J4979" s="8" t="s">
        <v>53</v>
      </c>
      <c r="K4979" s="8" t="s">
        <v>53</v>
      </c>
      <c r="L4979" s="8" t="s">
        <v>799</v>
      </c>
      <c r="M4979" s="8" t="s">
        <v>311</v>
      </c>
      <c r="N4979" s="8" t="s">
        <v>629</v>
      </c>
      <c r="O4979" s="8" t="s">
        <v>62</v>
      </c>
      <c r="P4979" s="8" t="s">
        <v>1646</v>
      </c>
      <c r="Q4979" s="8" t="s">
        <v>70</v>
      </c>
      <c r="R4979" s="8" t="s">
        <v>57</v>
      </c>
      <c r="S4979" s="8" t="s">
        <v>1212</v>
      </c>
      <c r="T4979" s="143">
        <v>5.2309999999999999</v>
      </c>
      <c r="U4979" s="8" t="s">
        <v>1866</v>
      </c>
      <c r="V4979" s="147">
        <v>8.3999999999999995E-3</v>
      </c>
      <c r="W4979" s="145">
        <v>2.6040000000000001E-2</v>
      </c>
      <c r="X4979" s="146" t="s">
        <v>614</v>
      </c>
      <c r="Z4979" s="143">
        <v>503400.83</v>
      </c>
      <c r="AA4979" s="143">
        <v>1</v>
      </c>
      <c r="AB4979" s="143">
        <v>101.26</v>
      </c>
      <c r="AC4979" s="8"/>
      <c r="AD4979" s="143">
        <v>509.74400000000003</v>
      </c>
      <c r="AE4979" s="8"/>
      <c r="AF4979" s="8"/>
      <c r="AG4979" s="8" t="s">
        <v>17</v>
      </c>
      <c r="AH4979" s="145">
        <v>1.129E-3</v>
      </c>
      <c r="AI4979" s="145">
        <v>1.6801549491393699E-2</v>
      </c>
      <c r="AJ4979" s="145">
        <v>6.57090710667788E-3</v>
      </c>
    </row>
    <row r="4980" spans="1:36" x14ac:dyDescent="0.2">
      <c r="A4980" s="8" t="s">
        <v>1226</v>
      </c>
      <c r="B4980" s="8">
        <v>11391</v>
      </c>
      <c r="C4980" s="8" t="s">
        <v>1862</v>
      </c>
      <c r="D4980" s="8" t="s">
        <v>1863</v>
      </c>
      <c r="E4980" s="4" t="s">
        <v>425</v>
      </c>
      <c r="F4980" s="8" t="s">
        <v>2870</v>
      </c>
      <c r="G4980" s="8" t="s">
        <v>2871</v>
      </c>
      <c r="H4980" s="8" t="s">
        <v>76</v>
      </c>
      <c r="I4980" s="8" t="s">
        <v>229</v>
      </c>
      <c r="J4980" s="8" t="s">
        <v>53</v>
      </c>
      <c r="K4980" s="8" t="s">
        <v>53</v>
      </c>
      <c r="L4980" s="8" t="s">
        <v>799</v>
      </c>
      <c r="M4980" s="8" t="s">
        <v>311</v>
      </c>
      <c r="N4980" s="8" t="s">
        <v>629</v>
      </c>
      <c r="O4980" s="8" t="s">
        <v>62</v>
      </c>
      <c r="P4980" s="8" t="s">
        <v>1637</v>
      </c>
      <c r="Q4980" s="8" t="s">
        <v>70</v>
      </c>
      <c r="R4980" s="8" t="s">
        <v>57</v>
      </c>
      <c r="S4980" s="8" t="s">
        <v>1212</v>
      </c>
      <c r="T4980" s="143">
        <v>6.3</v>
      </c>
      <c r="U4980" s="8" t="s">
        <v>2872</v>
      </c>
      <c r="V4980" s="147">
        <v>1.4999999999999999E-2</v>
      </c>
      <c r="W4980" s="145">
        <v>3.04E-2</v>
      </c>
      <c r="X4980" s="146" t="s">
        <v>614</v>
      </c>
      <c r="Z4980" s="143">
        <v>40267.11</v>
      </c>
      <c r="AA4980" s="143">
        <v>1</v>
      </c>
      <c r="AB4980" s="143">
        <v>98</v>
      </c>
      <c r="AC4980" s="8"/>
      <c r="AD4980" s="143">
        <v>39.462000000000003</v>
      </c>
      <c r="AE4980" s="8"/>
      <c r="AF4980" s="8"/>
      <c r="AG4980" s="8" t="s">
        <v>17</v>
      </c>
      <c r="AH4980" s="145">
        <v>1.54E-4</v>
      </c>
      <c r="AI4980" s="145">
        <v>1.30069066106689E-3</v>
      </c>
      <c r="AJ4980" s="145">
        <v>5.0868626805949599E-4</v>
      </c>
    </row>
    <row r="4981" spans="1:36" x14ac:dyDescent="0.2">
      <c r="A4981" s="8" t="s">
        <v>1226</v>
      </c>
      <c r="B4981" s="8">
        <v>11391</v>
      </c>
      <c r="C4981" s="8" t="s">
        <v>1867</v>
      </c>
      <c r="D4981" s="8" t="s">
        <v>1868</v>
      </c>
      <c r="E4981" s="4" t="s">
        <v>425</v>
      </c>
      <c r="F4981" s="8" t="s">
        <v>1869</v>
      </c>
      <c r="G4981" s="8" t="s">
        <v>1870</v>
      </c>
      <c r="H4981" s="8" t="s">
        <v>76</v>
      </c>
      <c r="I4981" s="8" t="s">
        <v>601</v>
      </c>
      <c r="J4981" s="8" t="s">
        <v>53</v>
      </c>
      <c r="K4981" s="8" t="s">
        <v>53</v>
      </c>
      <c r="L4981" s="8" t="s">
        <v>799</v>
      </c>
      <c r="M4981" s="8" t="s">
        <v>311</v>
      </c>
      <c r="N4981" s="8" t="s">
        <v>269</v>
      </c>
      <c r="O4981" s="8" t="s">
        <v>62</v>
      </c>
      <c r="P4981" s="8" t="s">
        <v>1523</v>
      </c>
      <c r="Q4981" s="8" t="s">
        <v>65</v>
      </c>
      <c r="R4981" s="8" t="s">
        <v>57</v>
      </c>
      <c r="S4981" s="8" t="s">
        <v>1212</v>
      </c>
      <c r="T4981" s="143">
        <v>3.7519999999999998</v>
      </c>
      <c r="U4981" s="8" t="s">
        <v>1871</v>
      </c>
      <c r="V4981" s="147">
        <v>2.8000000000000001E-2</v>
      </c>
      <c r="W4981" s="145">
        <v>2.7320000000000001E-2</v>
      </c>
      <c r="X4981" s="146" t="s">
        <v>614</v>
      </c>
      <c r="Z4981" s="143">
        <v>40000</v>
      </c>
      <c r="AA4981" s="143">
        <v>1</v>
      </c>
      <c r="AB4981" s="143">
        <v>100.5</v>
      </c>
      <c r="AC4981" s="8"/>
      <c r="AD4981" s="143">
        <v>40.200000000000003</v>
      </c>
      <c r="AE4981" s="8"/>
      <c r="AF4981" s="8"/>
      <c r="AG4981" s="8" t="s">
        <v>17</v>
      </c>
      <c r="AH4981" s="145">
        <v>2.6699999999999998E-4</v>
      </c>
      <c r="AI4981" s="145">
        <v>1.32502337046565E-3</v>
      </c>
      <c r="AJ4981" s="145">
        <v>5.18202531615721E-4</v>
      </c>
    </row>
    <row r="4982" spans="1:36" x14ac:dyDescent="0.2">
      <c r="A4982" s="8" t="s">
        <v>1226</v>
      </c>
      <c r="B4982" s="8">
        <v>11391</v>
      </c>
      <c r="C4982" s="8" t="s">
        <v>1872</v>
      </c>
      <c r="D4982" s="8" t="s">
        <v>1873</v>
      </c>
      <c r="E4982" s="4" t="s">
        <v>425</v>
      </c>
      <c r="F4982" s="8" t="s">
        <v>1874</v>
      </c>
      <c r="G4982" s="8" t="s">
        <v>1875</v>
      </c>
      <c r="H4982" s="8" t="s">
        <v>76</v>
      </c>
      <c r="I4982" s="8" t="s">
        <v>228</v>
      </c>
      <c r="J4982" s="8" t="s">
        <v>53</v>
      </c>
      <c r="K4982" s="8" t="s">
        <v>53</v>
      </c>
      <c r="L4982" s="8" t="s">
        <v>799</v>
      </c>
      <c r="M4982" s="8" t="s">
        <v>311</v>
      </c>
      <c r="N4982" s="8" t="s">
        <v>269</v>
      </c>
      <c r="O4982" s="8" t="s">
        <v>62</v>
      </c>
      <c r="P4982" s="8" t="s">
        <v>1637</v>
      </c>
      <c r="Q4982" s="8" t="s">
        <v>70</v>
      </c>
      <c r="R4982" s="8" t="s">
        <v>57</v>
      </c>
      <c r="S4982" s="8" t="s">
        <v>1212</v>
      </c>
      <c r="T4982" s="143">
        <v>7.2050000000000001</v>
      </c>
      <c r="U4982" s="8" t="s">
        <v>1876</v>
      </c>
      <c r="V4982" s="147">
        <v>2.5000000000000001E-2</v>
      </c>
      <c r="W4982" s="145">
        <v>5.4949999999999999E-2</v>
      </c>
      <c r="X4982" s="146" t="s">
        <v>614</v>
      </c>
      <c r="Z4982" s="143">
        <v>27644</v>
      </c>
      <c r="AA4982" s="143">
        <v>1</v>
      </c>
      <c r="AB4982" s="143">
        <v>81.239999999999995</v>
      </c>
      <c r="AC4982" s="8"/>
      <c r="AD4982" s="143">
        <v>22.457999999999998</v>
      </c>
      <c r="AE4982" s="8"/>
      <c r="AF4982" s="8"/>
      <c r="AG4982" s="8" t="s">
        <v>17</v>
      </c>
      <c r="AH4982" s="145">
        <v>2.0999999999999999E-5</v>
      </c>
      <c r="AI4982" s="145">
        <v>7.4023273068609698E-4</v>
      </c>
      <c r="AJ4982" s="145">
        <v>2.8949713912709997E-4</v>
      </c>
    </row>
    <row r="4983" spans="1:36" x14ac:dyDescent="0.2">
      <c r="A4983" s="8" t="s">
        <v>1226</v>
      </c>
      <c r="B4983" s="8">
        <v>11391</v>
      </c>
      <c r="C4983" s="8" t="s">
        <v>1205</v>
      </c>
      <c r="D4983" s="8" t="s">
        <v>1877</v>
      </c>
      <c r="E4983" s="4" t="s">
        <v>425</v>
      </c>
      <c r="F4983" s="8" t="s">
        <v>1878</v>
      </c>
      <c r="G4983" s="8" t="s">
        <v>1879</v>
      </c>
      <c r="H4983" s="8" t="s">
        <v>76</v>
      </c>
      <c r="I4983" s="8" t="s">
        <v>229</v>
      </c>
      <c r="J4983" s="8" t="s">
        <v>53</v>
      </c>
      <c r="K4983" s="8" t="s">
        <v>53</v>
      </c>
      <c r="L4983" s="8" t="s">
        <v>799</v>
      </c>
      <c r="M4983" s="8" t="s">
        <v>311</v>
      </c>
      <c r="N4983" s="8" t="s">
        <v>256</v>
      </c>
      <c r="O4983" s="8" t="s">
        <v>62</v>
      </c>
      <c r="P4983" s="8" t="s">
        <v>1343</v>
      </c>
      <c r="Q4983" s="8" t="s">
        <v>70</v>
      </c>
      <c r="R4983" s="8" t="s">
        <v>57</v>
      </c>
      <c r="S4983" s="8" t="s">
        <v>1212</v>
      </c>
      <c r="T4983" s="143">
        <v>1.23</v>
      </c>
      <c r="U4983" s="8" t="s">
        <v>1609</v>
      </c>
      <c r="V4983" s="147">
        <v>8.3000000000000001E-3</v>
      </c>
      <c r="W4983" s="145">
        <v>1.3979999999999999E-2</v>
      </c>
      <c r="X4983" s="146" t="s">
        <v>614</v>
      </c>
      <c r="Z4983" s="143">
        <v>691050</v>
      </c>
      <c r="AA4983" s="143">
        <v>1</v>
      </c>
      <c r="AB4983" s="143">
        <v>111.66</v>
      </c>
      <c r="AC4983" s="8"/>
      <c r="AD4983" s="143">
        <v>771.62599999999998</v>
      </c>
      <c r="AE4983" s="8"/>
      <c r="AF4983" s="8"/>
      <c r="AG4983" s="8" t="s">
        <v>17</v>
      </c>
      <c r="AH4983" s="145">
        <v>2.2699999999999999E-4</v>
      </c>
      <c r="AI4983" s="145">
        <v>2.5433409279079101E-2</v>
      </c>
      <c r="AJ4983" s="145">
        <v>9.9467355593930492E-3</v>
      </c>
    </row>
    <row r="4984" spans="1:36" x14ac:dyDescent="0.2">
      <c r="A4984" s="8" t="s">
        <v>1226</v>
      </c>
      <c r="B4984" s="8">
        <v>11391</v>
      </c>
      <c r="C4984" s="8" t="s">
        <v>1205</v>
      </c>
      <c r="D4984" s="8" t="s">
        <v>1877</v>
      </c>
      <c r="E4984" s="4" t="s">
        <v>425</v>
      </c>
      <c r="F4984" s="8" t="s">
        <v>1880</v>
      </c>
      <c r="G4984" s="8" t="s">
        <v>1881</v>
      </c>
      <c r="H4984" s="8" t="s">
        <v>76</v>
      </c>
      <c r="I4984" s="8" t="s">
        <v>229</v>
      </c>
      <c r="J4984" s="8" t="s">
        <v>53</v>
      </c>
      <c r="K4984" s="8" t="s">
        <v>53</v>
      </c>
      <c r="L4984" s="8" t="s">
        <v>799</v>
      </c>
      <c r="M4984" s="8" t="s">
        <v>311</v>
      </c>
      <c r="N4984" s="8" t="s">
        <v>256</v>
      </c>
      <c r="O4984" s="8" t="s">
        <v>62</v>
      </c>
      <c r="P4984" s="8" t="s">
        <v>1207</v>
      </c>
      <c r="Q4984" s="8" t="s">
        <v>65</v>
      </c>
      <c r="R4984" s="8" t="s">
        <v>57</v>
      </c>
      <c r="S4984" s="8" t="s">
        <v>1212</v>
      </c>
      <c r="T4984" s="143">
        <v>3.07</v>
      </c>
      <c r="U4984" s="8" t="s">
        <v>1882</v>
      </c>
      <c r="V4984" s="147">
        <v>1.8599999999999998E-2</v>
      </c>
      <c r="W4984" s="145">
        <v>1.8350000000000002E-2</v>
      </c>
      <c r="X4984" s="146" t="s">
        <v>614</v>
      </c>
      <c r="Z4984" s="143">
        <v>8958</v>
      </c>
      <c r="AA4984" s="143">
        <v>1</v>
      </c>
      <c r="AB4984" s="143">
        <v>100.55</v>
      </c>
      <c r="AC4984" s="8"/>
      <c r="AD4984" s="143">
        <v>9.0069999999999997</v>
      </c>
      <c r="AE4984" s="8"/>
      <c r="AF4984" s="8"/>
      <c r="AG4984" s="8" t="s">
        <v>17</v>
      </c>
      <c r="AH4984" s="145">
        <v>6.9999999999999999E-6</v>
      </c>
      <c r="AI4984" s="145">
        <v>2.9688661515101498E-4</v>
      </c>
      <c r="AJ4984" s="145">
        <v>1.16109193998602E-4</v>
      </c>
    </row>
    <row r="4985" spans="1:36" x14ac:dyDescent="0.2">
      <c r="A4985" s="8" t="s">
        <v>1226</v>
      </c>
      <c r="B4985" s="8">
        <v>11391</v>
      </c>
      <c r="C4985" s="8" t="s">
        <v>1205</v>
      </c>
      <c r="D4985" s="8" t="s">
        <v>1877</v>
      </c>
      <c r="E4985" s="4" t="s">
        <v>425</v>
      </c>
      <c r="F4985" s="8" t="s">
        <v>1883</v>
      </c>
      <c r="G4985" s="8" t="s">
        <v>1884</v>
      </c>
      <c r="H4985" s="8" t="s">
        <v>76</v>
      </c>
      <c r="I4985" s="8" t="s">
        <v>229</v>
      </c>
      <c r="J4985" s="8" t="s">
        <v>53</v>
      </c>
      <c r="K4985" s="8" t="s">
        <v>53</v>
      </c>
      <c r="L4985" s="8" t="s">
        <v>799</v>
      </c>
      <c r="M4985" s="8" t="s">
        <v>311</v>
      </c>
      <c r="N4985" s="8" t="s">
        <v>256</v>
      </c>
      <c r="O4985" s="8" t="s">
        <v>62</v>
      </c>
      <c r="P4985" s="8" t="s">
        <v>1207</v>
      </c>
      <c r="Q4985" s="8" t="s">
        <v>65</v>
      </c>
      <c r="R4985" s="8" t="s">
        <v>57</v>
      </c>
      <c r="S4985" s="8" t="s">
        <v>1212</v>
      </c>
      <c r="T4985" s="143">
        <v>3.6459999999999999</v>
      </c>
      <c r="U4985" s="8" t="s">
        <v>1885</v>
      </c>
      <c r="V4985" s="147">
        <v>1E-3</v>
      </c>
      <c r="W4985" s="145">
        <v>1.8010000000000002E-2</v>
      </c>
      <c r="X4985" s="146" t="s">
        <v>614</v>
      </c>
      <c r="Z4985" s="143">
        <v>450216</v>
      </c>
      <c r="AA4985" s="143">
        <v>1</v>
      </c>
      <c r="AB4985" s="143">
        <v>102.55</v>
      </c>
      <c r="AC4985" s="8"/>
      <c r="AD4985" s="143">
        <v>461.697</v>
      </c>
      <c r="AE4985" s="8"/>
      <c r="AF4985" s="8"/>
      <c r="AG4985" s="8" t="s">
        <v>17</v>
      </c>
      <c r="AH4985" s="145">
        <v>1.44E-4</v>
      </c>
      <c r="AI4985" s="145">
        <v>1.5217877193094099E-2</v>
      </c>
      <c r="AJ4985" s="145">
        <v>5.9515497334263097E-3</v>
      </c>
    </row>
    <row r="4986" spans="1:36" x14ac:dyDescent="0.2">
      <c r="A4986" s="8" t="s">
        <v>1226</v>
      </c>
      <c r="B4986" s="8">
        <v>11391</v>
      </c>
      <c r="C4986" s="8" t="s">
        <v>1205</v>
      </c>
      <c r="D4986" s="8" t="s">
        <v>1877</v>
      </c>
      <c r="E4986" s="4" t="s">
        <v>425</v>
      </c>
      <c r="F4986" s="8" t="s">
        <v>1886</v>
      </c>
      <c r="G4986" s="8" t="s">
        <v>1887</v>
      </c>
      <c r="H4986" s="8" t="s">
        <v>76</v>
      </c>
      <c r="I4986" s="8" t="s">
        <v>229</v>
      </c>
      <c r="J4986" s="8" t="s">
        <v>53</v>
      </c>
      <c r="K4986" s="8" t="s">
        <v>53</v>
      </c>
      <c r="L4986" s="8" t="s">
        <v>799</v>
      </c>
      <c r="M4986" s="8" t="s">
        <v>311</v>
      </c>
      <c r="N4986" s="8" t="s">
        <v>256</v>
      </c>
      <c r="O4986" s="8" t="s">
        <v>62</v>
      </c>
      <c r="P4986" s="8" t="s">
        <v>1207</v>
      </c>
      <c r="Q4986" s="8" t="s">
        <v>65</v>
      </c>
      <c r="R4986" s="8" t="s">
        <v>57</v>
      </c>
      <c r="S4986" s="8" t="s">
        <v>1212</v>
      </c>
      <c r="T4986" s="143">
        <v>5.6390000000000002</v>
      </c>
      <c r="U4986" s="8" t="s">
        <v>1888</v>
      </c>
      <c r="V4986" s="147">
        <v>1E-3</v>
      </c>
      <c r="W4986" s="145">
        <v>2.069E-2</v>
      </c>
      <c r="X4986" s="146" t="s">
        <v>614</v>
      </c>
      <c r="Z4986" s="143">
        <v>45456</v>
      </c>
      <c r="AA4986" s="143">
        <v>1</v>
      </c>
      <c r="AB4986" s="143">
        <v>97.7</v>
      </c>
      <c r="AC4986" s="8"/>
      <c r="AD4986" s="143">
        <v>44.411000000000001</v>
      </c>
      <c r="AE4986" s="8"/>
      <c r="AF4986" s="8"/>
      <c r="AG4986" s="8" t="s">
        <v>17</v>
      </c>
      <c r="AH4986" s="145">
        <v>4.6E-5</v>
      </c>
      <c r="AI4986" s="145">
        <v>1.4638051317001301E-3</v>
      </c>
      <c r="AJ4986" s="145">
        <v>5.7247860071518296E-4</v>
      </c>
    </row>
    <row r="4987" spans="1:36" x14ac:dyDescent="0.2">
      <c r="A4987" s="8" t="s">
        <v>1226</v>
      </c>
      <c r="B4987" s="8">
        <v>11391</v>
      </c>
      <c r="C4987" s="8" t="s">
        <v>1889</v>
      </c>
      <c r="D4987" s="8" t="s">
        <v>1890</v>
      </c>
      <c r="E4987" s="4" t="s">
        <v>425</v>
      </c>
      <c r="F4987" s="8" t="s">
        <v>1891</v>
      </c>
      <c r="G4987" s="8" t="s">
        <v>1892</v>
      </c>
      <c r="H4987" s="8" t="s">
        <v>76</v>
      </c>
      <c r="I4987" s="8" t="s">
        <v>229</v>
      </c>
      <c r="J4987" s="8" t="s">
        <v>53</v>
      </c>
      <c r="K4987" s="8" t="s">
        <v>53</v>
      </c>
      <c r="L4987" s="8" t="s">
        <v>799</v>
      </c>
      <c r="M4987" s="8" t="s">
        <v>311</v>
      </c>
      <c r="N4987" s="8" t="s">
        <v>140</v>
      </c>
      <c r="O4987" s="8" t="s">
        <v>62</v>
      </c>
      <c r="P4987" s="8" t="s">
        <v>298</v>
      </c>
      <c r="Q4987" s="151" t="s">
        <v>298</v>
      </c>
      <c r="R4987" s="151" t="s">
        <v>298</v>
      </c>
      <c r="S4987" s="8" t="s">
        <v>1212</v>
      </c>
      <c r="T4987" s="143">
        <v>0.90300000000000002</v>
      </c>
      <c r="U4987" s="8" t="s">
        <v>1893</v>
      </c>
      <c r="V4987" s="147">
        <v>0.05</v>
      </c>
      <c r="W4987" s="145">
        <v>2.0250000000000001E-2</v>
      </c>
      <c r="X4987" s="146" t="s">
        <v>614</v>
      </c>
      <c r="Z4987" s="143">
        <v>14327.82</v>
      </c>
      <c r="AA4987" s="143">
        <v>1</v>
      </c>
      <c r="AB4987" s="143">
        <v>118</v>
      </c>
      <c r="AC4987" s="8"/>
      <c r="AD4987" s="143">
        <v>16.907</v>
      </c>
      <c r="AE4987" s="8"/>
      <c r="AF4987" s="8"/>
      <c r="AG4987" s="8" t="s">
        <v>17</v>
      </c>
      <c r="AH4987" s="145">
        <v>8.0000000000000007E-5</v>
      </c>
      <c r="AI4987" s="145">
        <v>5.5726223110531695E-4</v>
      </c>
      <c r="AJ4987" s="145">
        <v>2.1793932497289899E-4</v>
      </c>
    </row>
    <row r="4988" spans="1:36" x14ac:dyDescent="0.2">
      <c r="A4988" s="8" t="s">
        <v>1226</v>
      </c>
      <c r="B4988" s="8">
        <v>11391</v>
      </c>
      <c r="C4988" s="8" t="s">
        <v>1889</v>
      </c>
      <c r="D4988" s="8" t="s">
        <v>1890</v>
      </c>
      <c r="E4988" s="4" t="s">
        <v>425</v>
      </c>
      <c r="F4988" s="8" t="s">
        <v>1894</v>
      </c>
      <c r="G4988" s="8" t="s">
        <v>1892</v>
      </c>
      <c r="H4988" s="8" t="s">
        <v>76</v>
      </c>
      <c r="I4988" s="8" t="s">
        <v>229</v>
      </c>
      <c r="J4988" s="8" t="s">
        <v>53</v>
      </c>
      <c r="K4988" s="8" t="s">
        <v>53</v>
      </c>
      <c r="L4988" s="151" t="s">
        <v>54</v>
      </c>
      <c r="M4988" s="8" t="s">
        <v>311</v>
      </c>
      <c r="N4988" s="8" t="s">
        <v>140</v>
      </c>
      <c r="O4988" s="8" t="s">
        <v>62</v>
      </c>
      <c r="P4988" s="8" t="s">
        <v>298</v>
      </c>
      <c r="Q4988" s="151" t="s">
        <v>298</v>
      </c>
      <c r="R4988" s="151" t="s">
        <v>298</v>
      </c>
      <c r="S4988" s="8" t="s">
        <v>1212</v>
      </c>
      <c r="T4988" s="143">
        <v>0.90300000000000002</v>
      </c>
      <c r="U4988" s="8" t="s">
        <v>1893</v>
      </c>
      <c r="V4988" s="147">
        <v>0.05</v>
      </c>
      <c r="W4988" s="145">
        <v>2.0250000000000001E-2</v>
      </c>
      <c r="X4988" s="146" t="s">
        <v>614</v>
      </c>
      <c r="Z4988" s="143">
        <v>17000</v>
      </c>
      <c r="AA4988" s="143">
        <v>1</v>
      </c>
      <c r="AB4988" s="143">
        <v>118</v>
      </c>
      <c r="AC4988" s="8"/>
      <c r="AD4988" s="143">
        <v>19.585000000000001</v>
      </c>
      <c r="AE4988" s="8"/>
      <c r="AF4988" s="8"/>
      <c r="AG4988" s="8" t="s">
        <v>17</v>
      </c>
      <c r="AH4988" s="145">
        <v>0</v>
      </c>
      <c r="AI4988" s="145">
        <v>6.4553884253629201E-4</v>
      </c>
      <c r="AJ4988" s="145">
        <v>2.52463367752546E-4</v>
      </c>
    </row>
    <row r="4989" spans="1:36" x14ac:dyDescent="0.2">
      <c r="A4989" s="8" t="s">
        <v>1226</v>
      </c>
      <c r="B4989" s="8">
        <v>11391</v>
      </c>
      <c r="C4989" s="8" t="s">
        <v>1899</v>
      </c>
      <c r="D4989" s="8" t="s">
        <v>1900</v>
      </c>
      <c r="E4989" s="4" t="s">
        <v>425</v>
      </c>
      <c r="F4989" s="8" t="s">
        <v>1901</v>
      </c>
      <c r="G4989" s="8" t="s">
        <v>1902</v>
      </c>
      <c r="H4989" s="8" t="s">
        <v>76</v>
      </c>
      <c r="I4989" s="8" t="s">
        <v>228</v>
      </c>
      <c r="J4989" s="8" t="s">
        <v>53</v>
      </c>
      <c r="K4989" s="8" t="s">
        <v>53</v>
      </c>
      <c r="L4989" s="8" t="s">
        <v>799</v>
      </c>
      <c r="M4989" s="8" t="s">
        <v>311</v>
      </c>
      <c r="N4989" s="8" t="s">
        <v>686</v>
      </c>
      <c r="O4989" s="8" t="s">
        <v>62</v>
      </c>
      <c r="P4989" s="8" t="s">
        <v>298</v>
      </c>
      <c r="Q4989" s="151" t="s">
        <v>298</v>
      </c>
      <c r="R4989" s="151" t="s">
        <v>298</v>
      </c>
      <c r="S4989" s="8" t="s">
        <v>1212</v>
      </c>
      <c r="T4989" s="143">
        <v>1.218</v>
      </c>
      <c r="U4989" s="8" t="s">
        <v>1424</v>
      </c>
      <c r="V4989" s="147">
        <v>3.5000000000000003E-2</v>
      </c>
      <c r="W4989" s="145">
        <v>4.5440000000000001E-2</v>
      </c>
      <c r="X4989" s="146" t="s">
        <v>614</v>
      </c>
      <c r="Z4989" s="143">
        <v>58212.1</v>
      </c>
      <c r="AA4989" s="143">
        <v>1</v>
      </c>
      <c r="AB4989" s="143">
        <v>99.69</v>
      </c>
      <c r="AC4989" s="8"/>
      <c r="AD4989" s="143">
        <v>58.031999999999996</v>
      </c>
      <c r="AE4989" s="8"/>
      <c r="AF4989" s="8"/>
      <c r="AG4989" s="8" t="s">
        <v>17</v>
      </c>
      <c r="AH4989" s="145">
        <v>4.8500000000000003E-4</v>
      </c>
      <c r="AI4989" s="145">
        <v>1.9127682220337701E-3</v>
      </c>
      <c r="AJ4989" s="145">
        <v>7.48063284879015E-4</v>
      </c>
    </row>
    <row r="4990" spans="1:36" x14ac:dyDescent="0.2">
      <c r="A4990" s="8" t="s">
        <v>1226</v>
      </c>
      <c r="B4990" s="8">
        <v>11391</v>
      </c>
      <c r="C4990" s="8" t="s">
        <v>1903</v>
      </c>
      <c r="D4990" s="8" t="s">
        <v>1904</v>
      </c>
      <c r="E4990" s="4" t="s">
        <v>425</v>
      </c>
      <c r="F4990" s="8" t="s">
        <v>1905</v>
      </c>
      <c r="G4990" s="8" t="s">
        <v>1906</v>
      </c>
      <c r="H4990" s="8" t="s">
        <v>76</v>
      </c>
      <c r="I4990" s="8" t="s">
        <v>229</v>
      </c>
      <c r="J4990" s="8" t="s">
        <v>53</v>
      </c>
      <c r="K4990" s="8" t="s">
        <v>53</v>
      </c>
      <c r="L4990" s="8" t="s">
        <v>799</v>
      </c>
      <c r="M4990" s="8" t="s">
        <v>311</v>
      </c>
      <c r="N4990" s="8" t="s">
        <v>629</v>
      </c>
      <c r="O4990" s="8" t="s">
        <v>62</v>
      </c>
      <c r="P4990" s="8" t="s">
        <v>298</v>
      </c>
      <c r="Q4990" s="151" t="s">
        <v>298</v>
      </c>
      <c r="R4990" s="151" t="s">
        <v>298</v>
      </c>
      <c r="S4990" s="8" t="s">
        <v>1212</v>
      </c>
      <c r="T4990" s="143">
        <v>3.28</v>
      </c>
      <c r="U4990" s="8" t="s">
        <v>1776</v>
      </c>
      <c r="V4990" s="147">
        <v>6.0999999999999999E-2</v>
      </c>
      <c r="W4990" s="145">
        <v>5.0209999999999998E-2</v>
      </c>
      <c r="X4990" s="146" t="s">
        <v>614</v>
      </c>
      <c r="Z4990" s="143">
        <v>30000</v>
      </c>
      <c r="AA4990" s="143">
        <v>1</v>
      </c>
      <c r="AB4990" s="143">
        <v>104.86</v>
      </c>
      <c r="AC4990" s="8"/>
      <c r="AD4990" s="143">
        <v>31.457999999999998</v>
      </c>
      <c r="AE4990" s="8"/>
      <c r="AF4990" s="8"/>
      <c r="AG4990" s="8" t="s">
        <v>17</v>
      </c>
      <c r="AH4990" s="145">
        <v>3.5399999999999999E-4</v>
      </c>
      <c r="AI4990" s="145">
        <v>1.0368802285599099E-3</v>
      </c>
      <c r="AJ4990" s="145">
        <v>4.0551281690465998E-4</v>
      </c>
    </row>
    <row r="4991" spans="1:36" x14ac:dyDescent="0.2">
      <c r="A4991" s="8" t="s">
        <v>1226</v>
      </c>
      <c r="B4991" s="8">
        <v>11391</v>
      </c>
      <c r="C4991" s="8" t="s">
        <v>1903</v>
      </c>
      <c r="D4991" s="8" t="s">
        <v>1904</v>
      </c>
      <c r="E4991" s="4" t="s">
        <v>425</v>
      </c>
      <c r="F4991" s="8" t="s">
        <v>1907</v>
      </c>
      <c r="G4991" s="8" t="s">
        <v>1908</v>
      </c>
      <c r="H4991" s="8" t="s">
        <v>76</v>
      </c>
      <c r="I4991" s="8" t="s">
        <v>229</v>
      </c>
      <c r="J4991" s="8" t="s">
        <v>53</v>
      </c>
      <c r="K4991" s="8" t="s">
        <v>53</v>
      </c>
      <c r="L4991" s="8" t="s">
        <v>799</v>
      </c>
      <c r="M4991" s="8" t="s">
        <v>311</v>
      </c>
      <c r="N4991" s="8" t="s">
        <v>629</v>
      </c>
      <c r="O4991" s="8" t="s">
        <v>62</v>
      </c>
      <c r="P4991" s="8" t="s">
        <v>298</v>
      </c>
      <c r="Q4991" s="151" t="s">
        <v>298</v>
      </c>
      <c r="R4991" s="151" t="s">
        <v>298</v>
      </c>
      <c r="S4991" s="8" t="s">
        <v>1212</v>
      </c>
      <c r="T4991" s="143">
        <v>3.2789999999999999</v>
      </c>
      <c r="U4991" s="8" t="s">
        <v>1466</v>
      </c>
      <c r="V4991" s="147">
        <v>0.06</v>
      </c>
      <c r="W4991" s="145">
        <v>4.8050000000000002E-2</v>
      </c>
      <c r="X4991" s="146" t="s">
        <v>614</v>
      </c>
      <c r="Z4991" s="143">
        <v>15000</v>
      </c>
      <c r="AA4991" s="143">
        <v>1</v>
      </c>
      <c r="AB4991" s="143">
        <v>106.85</v>
      </c>
      <c r="AC4991" s="8"/>
      <c r="AD4991" s="143">
        <v>16.027000000000001</v>
      </c>
      <c r="AE4991" s="8"/>
      <c r="AF4991" s="8"/>
      <c r="AG4991" s="8" t="s">
        <v>17</v>
      </c>
      <c r="AH4991" s="145">
        <v>1.56E-4</v>
      </c>
      <c r="AI4991" s="145">
        <v>5.2827890721736902E-4</v>
      </c>
      <c r="AJ4991" s="145">
        <v>2.0660425560873E-4</v>
      </c>
    </row>
    <row r="4992" spans="1:36" x14ac:dyDescent="0.2">
      <c r="A4992" s="8" t="s">
        <v>1226</v>
      </c>
      <c r="B4992" s="8">
        <v>11391</v>
      </c>
      <c r="C4992" s="8" t="s">
        <v>1909</v>
      </c>
      <c r="D4992" s="8" t="s">
        <v>1910</v>
      </c>
      <c r="E4992" s="4" t="s">
        <v>425</v>
      </c>
      <c r="F4992" s="8" t="s">
        <v>1911</v>
      </c>
      <c r="G4992" s="8" t="s">
        <v>1912</v>
      </c>
      <c r="H4992" s="8" t="s">
        <v>76</v>
      </c>
      <c r="I4992" s="8" t="s">
        <v>229</v>
      </c>
      <c r="J4992" s="8" t="s">
        <v>53</v>
      </c>
      <c r="K4992" s="8" t="s">
        <v>53</v>
      </c>
      <c r="L4992" s="8" t="s">
        <v>799</v>
      </c>
      <c r="M4992" s="8" t="s">
        <v>311</v>
      </c>
      <c r="N4992" s="8" t="s">
        <v>629</v>
      </c>
      <c r="O4992" s="8" t="s">
        <v>62</v>
      </c>
      <c r="P4992" s="8" t="s">
        <v>1523</v>
      </c>
      <c r="Q4992" s="8" t="s">
        <v>65</v>
      </c>
      <c r="R4992" s="8" t="s">
        <v>57</v>
      </c>
      <c r="S4992" s="8" t="s">
        <v>1212</v>
      </c>
      <c r="T4992" s="143">
        <v>2.21</v>
      </c>
      <c r="U4992" s="8" t="s">
        <v>1410</v>
      </c>
      <c r="V4992" s="147">
        <v>1.4E-2</v>
      </c>
      <c r="W4992" s="145">
        <v>2.162E-2</v>
      </c>
      <c r="X4992" s="146" t="s">
        <v>614</v>
      </c>
      <c r="Z4992" s="143">
        <v>64147.4</v>
      </c>
      <c r="AA4992" s="143">
        <v>1</v>
      </c>
      <c r="AB4992" s="143">
        <v>109.99</v>
      </c>
      <c r="AC4992" s="8"/>
      <c r="AD4992" s="143">
        <v>70.555999999999997</v>
      </c>
      <c r="AE4992" s="8"/>
      <c r="AF4992" s="8"/>
      <c r="AG4992" s="8" t="s">
        <v>17</v>
      </c>
      <c r="AH4992" s="145">
        <v>7.2000000000000002E-5</v>
      </c>
      <c r="AI4992" s="145">
        <v>2.3255717634242199E-3</v>
      </c>
      <c r="AJ4992" s="145">
        <v>9.0950635447052805E-4</v>
      </c>
    </row>
    <row r="4993" spans="1:36" x14ac:dyDescent="0.2">
      <c r="A4993" s="8" t="s">
        <v>1226</v>
      </c>
      <c r="B4993" s="8">
        <v>11391</v>
      </c>
      <c r="C4993" s="8" t="s">
        <v>1909</v>
      </c>
      <c r="D4993" s="8" t="s">
        <v>1910</v>
      </c>
      <c r="E4993" s="4" t="s">
        <v>425</v>
      </c>
      <c r="F4993" s="8" t="s">
        <v>1913</v>
      </c>
      <c r="G4993" s="8" t="s">
        <v>1912</v>
      </c>
      <c r="H4993" s="8" t="s">
        <v>76</v>
      </c>
      <c r="I4993" s="8" t="s">
        <v>229</v>
      </c>
      <c r="J4993" s="8" t="s">
        <v>53</v>
      </c>
      <c r="K4993" s="8" t="s">
        <v>53</v>
      </c>
      <c r="L4993" s="151" t="s">
        <v>54</v>
      </c>
      <c r="M4993" s="8" t="s">
        <v>311</v>
      </c>
      <c r="N4993" s="8" t="s">
        <v>629</v>
      </c>
      <c r="O4993" s="8" t="s">
        <v>62</v>
      </c>
      <c r="P4993" s="8" t="s">
        <v>1523</v>
      </c>
      <c r="Q4993" s="8" t="s">
        <v>65</v>
      </c>
      <c r="R4993" s="8" t="s">
        <v>57</v>
      </c>
      <c r="S4993" s="8" t="s">
        <v>1212</v>
      </c>
      <c r="T4993" s="143">
        <v>2.21</v>
      </c>
      <c r="U4993" s="8" t="s">
        <v>1410</v>
      </c>
      <c r="V4993" s="147">
        <v>1.4E-2</v>
      </c>
      <c r="W4993" s="145">
        <v>2.3619999999999999E-2</v>
      </c>
      <c r="X4993" s="146" t="s">
        <v>614</v>
      </c>
      <c r="Z4993" s="143">
        <v>166924</v>
      </c>
      <c r="AA4993" s="143">
        <v>1</v>
      </c>
      <c r="AB4993" s="143">
        <v>109.99</v>
      </c>
      <c r="AC4993" s="8"/>
      <c r="AD4993" s="143">
        <v>183.6</v>
      </c>
      <c r="AE4993" s="8"/>
      <c r="AF4993" s="8"/>
      <c r="AG4993" s="8" t="s">
        <v>17</v>
      </c>
      <c r="AH4993" s="145">
        <v>1.8799999999999999E-4</v>
      </c>
      <c r="AI4993" s="145">
        <v>6.0515896363348403E-3</v>
      </c>
      <c r="AJ4993" s="145">
        <v>2.3667122707021399E-3</v>
      </c>
    </row>
    <row r="4994" spans="1:36" x14ac:dyDescent="0.2">
      <c r="A4994" s="8" t="s">
        <v>1226</v>
      </c>
      <c r="B4994" s="8">
        <v>11391</v>
      </c>
      <c r="C4994" s="8" t="s">
        <v>1909</v>
      </c>
      <c r="D4994" s="8" t="s">
        <v>1910</v>
      </c>
      <c r="E4994" s="4" t="s">
        <v>425</v>
      </c>
      <c r="F4994" s="8" t="s">
        <v>1914</v>
      </c>
      <c r="G4994" s="8" t="s">
        <v>1915</v>
      </c>
      <c r="H4994" s="8" t="s">
        <v>76</v>
      </c>
      <c r="I4994" s="8" t="s">
        <v>229</v>
      </c>
      <c r="J4994" s="8" t="s">
        <v>53</v>
      </c>
      <c r="K4994" s="8" t="s">
        <v>53</v>
      </c>
      <c r="L4994" s="8" t="s">
        <v>799</v>
      </c>
      <c r="M4994" s="8" t="s">
        <v>311</v>
      </c>
      <c r="N4994" s="8" t="s">
        <v>629</v>
      </c>
      <c r="O4994" s="8" t="s">
        <v>62</v>
      </c>
      <c r="P4994" s="8" t="s">
        <v>1423</v>
      </c>
      <c r="Q4994" s="8" t="s">
        <v>65</v>
      </c>
      <c r="R4994" s="8" t="s">
        <v>57</v>
      </c>
      <c r="S4994" s="8" t="s">
        <v>1212</v>
      </c>
      <c r="T4994" s="143">
        <v>4.7990000000000004</v>
      </c>
      <c r="U4994" s="8" t="s">
        <v>1916</v>
      </c>
      <c r="V4994" s="147">
        <v>8.3999999999999995E-3</v>
      </c>
      <c r="W4994" s="145">
        <v>2.9850000000000002E-2</v>
      </c>
      <c r="X4994" s="146" t="s">
        <v>614</v>
      </c>
      <c r="Z4994" s="143">
        <v>404439.53</v>
      </c>
      <c r="AA4994" s="143">
        <v>1</v>
      </c>
      <c r="AB4994" s="143">
        <v>100.55</v>
      </c>
      <c r="AC4994" s="8"/>
      <c r="AD4994" s="143">
        <v>406.66399999999999</v>
      </c>
      <c r="AE4994" s="8"/>
      <c r="AF4994" s="8"/>
      <c r="AG4994" s="8" t="s">
        <v>17</v>
      </c>
      <c r="AH4994" s="145">
        <v>5.9699999999999998E-4</v>
      </c>
      <c r="AI4994" s="145">
        <v>1.34039610510122E-2</v>
      </c>
      <c r="AJ4994" s="145">
        <v>5.2421464444600803E-3</v>
      </c>
    </row>
    <row r="4995" spans="1:36" x14ac:dyDescent="0.2">
      <c r="A4995" s="8" t="s">
        <v>1226</v>
      </c>
      <c r="B4995" s="8">
        <v>11391</v>
      </c>
      <c r="C4995" s="8" t="s">
        <v>1909</v>
      </c>
      <c r="D4995" s="8" t="s">
        <v>1910</v>
      </c>
      <c r="E4995" s="4" t="s">
        <v>425</v>
      </c>
      <c r="F4995" s="8" t="s">
        <v>1917</v>
      </c>
      <c r="G4995" s="8" t="s">
        <v>1918</v>
      </c>
      <c r="H4995" s="8" t="s">
        <v>76</v>
      </c>
      <c r="I4995" s="8" t="s">
        <v>229</v>
      </c>
      <c r="J4995" s="8" t="s">
        <v>53</v>
      </c>
      <c r="K4995" s="8" t="s">
        <v>53</v>
      </c>
      <c r="L4995" s="8" t="s">
        <v>799</v>
      </c>
      <c r="M4995" s="8" t="s">
        <v>311</v>
      </c>
      <c r="N4995" s="8" t="s">
        <v>629</v>
      </c>
      <c r="O4995" s="8" t="s">
        <v>62</v>
      </c>
      <c r="P4995" s="8" t="s">
        <v>1423</v>
      </c>
      <c r="Q4995" s="8" t="s">
        <v>65</v>
      </c>
      <c r="R4995" s="8" t="s">
        <v>57</v>
      </c>
      <c r="S4995" s="8" t="s">
        <v>1212</v>
      </c>
      <c r="T4995" s="143">
        <v>6.0110000000000001</v>
      </c>
      <c r="U4995" s="8" t="s">
        <v>1876</v>
      </c>
      <c r="V4995" s="147">
        <v>5.0000000000000001E-3</v>
      </c>
      <c r="W4995" s="145">
        <v>3.252E-2</v>
      </c>
      <c r="X4995" s="146" t="s">
        <v>614</v>
      </c>
      <c r="Z4995" s="143">
        <v>115534.98</v>
      </c>
      <c r="AA4995" s="143">
        <v>1</v>
      </c>
      <c r="AB4995" s="143">
        <v>93.09</v>
      </c>
      <c r="AC4995" s="8"/>
      <c r="AD4995" s="143">
        <v>107.55200000000001</v>
      </c>
      <c r="AE4995" s="8"/>
      <c r="AF4995" s="8"/>
      <c r="AG4995" s="8" t="s">
        <v>17</v>
      </c>
      <c r="AH4995" s="145">
        <v>6.4099999999999997E-4</v>
      </c>
      <c r="AI4995" s="145">
        <v>3.5449817934723299E-3</v>
      </c>
      <c r="AJ4995" s="145">
        <v>1.38640463319784E-3</v>
      </c>
    </row>
    <row r="4996" spans="1:36" x14ac:dyDescent="0.2">
      <c r="A4996" s="8" t="s">
        <v>1226</v>
      </c>
      <c r="B4996" s="8">
        <v>11391</v>
      </c>
      <c r="C4996" s="8" t="s">
        <v>1909</v>
      </c>
      <c r="D4996" s="8" t="s">
        <v>1910</v>
      </c>
      <c r="E4996" s="4" t="s">
        <v>425</v>
      </c>
      <c r="F4996" s="8" t="s">
        <v>1919</v>
      </c>
      <c r="G4996" s="8" t="s">
        <v>1920</v>
      </c>
      <c r="H4996" s="8" t="s">
        <v>76</v>
      </c>
      <c r="I4996" s="8" t="s">
        <v>229</v>
      </c>
      <c r="J4996" s="8" t="s">
        <v>53</v>
      </c>
      <c r="K4996" s="8" t="s">
        <v>53</v>
      </c>
      <c r="L4996" s="8" t="s">
        <v>799</v>
      </c>
      <c r="M4996" s="8" t="s">
        <v>311</v>
      </c>
      <c r="N4996" s="8" t="s">
        <v>629</v>
      </c>
      <c r="O4996" s="8" t="s">
        <v>62</v>
      </c>
      <c r="P4996" s="8" t="s">
        <v>1423</v>
      </c>
      <c r="Q4996" s="8" t="s">
        <v>65</v>
      </c>
      <c r="R4996" s="8" t="s">
        <v>57</v>
      </c>
      <c r="S4996" s="8" t="s">
        <v>1212</v>
      </c>
      <c r="T4996" s="143">
        <v>5.9340000000000002</v>
      </c>
      <c r="U4996" s="8" t="s">
        <v>1876</v>
      </c>
      <c r="V4996" s="147">
        <v>9.7000000000000003E-3</v>
      </c>
      <c r="W4996" s="145">
        <v>3.3730000000000003E-2</v>
      </c>
      <c r="X4996" s="146" t="s">
        <v>614</v>
      </c>
      <c r="Z4996" s="143">
        <v>52504.67</v>
      </c>
      <c r="AA4996" s="143">
        <v>1</v>
      </c>
      <c r="AB4996" s="143">
        <v>95.68</v>
      </c>
      <c r="AC4996" s="8"/>
      <c r="AD4996" s="143">
        <v>50.235999999999997</v>
      </c>
      <c r="AE4996" s="8"/>
      <c r="AF4996" s="8"/>
      <c r="AG4996" s="8" t="s">
        <v>17</v>
      </c>
      <c r="AH4996" s="145">
        <v>1.26E-4</v>
      </c>
      <c r="AI4996" s="145">
        <v>1.6558331962402001E-3</v>
      </c>
      <c r="AJ4996" s="145">
        <v>6.4757873208189001E-4</v>
      </c>
    </row>
    <row r="4997" spans="1:36" x14ac:dyDescent="0.2">
      <c r="A4997" s="8" t="s">
        <v>1226</v>
      </c>
      <c r="B4997" s="8">
        <v>11391</v>
      </c>
      <c r="C4997" s="8" t="s">
        <v>1921</v>
      </c>
      <c r="D4997" s="8" t="s">
        <v>1922</v>
      </c>
      <c r="E4997" s="4" t="s">
        <v>425</v>
      </c>
      <c r="F4997" s="8" t="s">
        <v>1923</v>
      </c>
      <c r="G4997" s="8" t="s">
        <v>1924</v>
      </c>
      <c r="H4997" s="8" t="s">
        <v>76</v>
      </c>
      <c r="I4997" s="8" t="s">
        <v>229</v>
      </c>
      <c r="J4997" s="8" t="s">
        <v>53</v>
      </c>
      <c r="K4997" s="8" t="s">
        <v>53</v>
      </c>
      <c r="L4997" s="8" t="s">
        <v>799</v>
      </c>
      <c r="M4997" s="8" t="s">
        <v>311</v>
      </c>
      <c r="N4997" s="8" t="s">
        <v>629</v>
      </c>
      <c r="O4997" s="8" t="s">
        <v>62</v>
      </c>
      <c r="P4997" s="8" t="s">
        <v>1444</v>
      </c>
      <c r="Q4997" s="8" t="s">
        <v>65</v>
      </c>
      <c r="R4997" s="8" t="s">
        <v>57</v>
      </c>
      <c r="S4997" s="8" t="s">
        <v>1212</v>
      </c>
      <c r="T4997" s="143">
        <v>1.7490000000000001</v>
      </c>
      <c r="U4997" s="8" t="s">
        <v>1424</v>
      </c>
      <c r="V4997" s="147">
        <v>1E-3</v>
      </c>
      <c r="W4997" s="145">
        <v>2.0230000000000001E-2</v>
      </c>
      <c r="X4997" s="146" t="s">
        <v>614</v>
      </c>
      <c r="Z4997" s="143">
        <v>99854</v>
      </c>
      <c r="AA4997" s="143">
        <v>1</v>
      </c>
      <c r="AB4997" s="143">
        <v>107.75</v>
      </c>
      <c r="AC4997" s="8"/>
      <c r="AD4997" s="143">
        <v>107.593</v>
      </c>
      <c r="AE4997" s="8"/>
      <c r="AF4997" s="8"/>
      <c r="AG4997" s="8" t="s">
        <v>17</v>
      </c>
      <c r="AH4997" s="145">
        <v>1.76E-4</v>
      </c>
      <c r="AI4997" s="145">
        <v>3.54633885861068E-3</v>
      </c>
      <c r="AJ4997" s="145">
        <v>1.3869353669236999E-3</v>
      </c>
    </row>
    <row r="4998" spans="1:36" x14ac:dyDescent="0.2">
      <c r="A4998" s="8" t="s">
        <v>1226</v>
      </c>
      <c r="B4998" s="8">
        <v>11391</v>
      </c>
      <c r="C4998" s="8" t="s">
        <v>1921</v>
      </c>
      <c r="D4998" s="8" t="s">
        <v>1922</v>
      </c>
      <c r="E4998" s="4" t="s">
        <v>425</v>
      </c>
      <c r="F4998" s="8" t="s">
        <v>1925</v>
      </c>
      <c r="G4998" s="8" t="s">
        <v>1926</v>
      </c>
      <c r="H4998" s="8" t="s">
        <v>76</v>
      </c>
      <c r="I4998" s="8" t="s">
        <v>229</v>
      </c>
      <c r="J4998" s="8" t="s">
        <v>53</v>
      </c>
      <c r="K4998" s="8" t="s">
        <v>53</v>
      </c>
      <c r="L4998" s="8" t="s">
        <v>799</v>
      </c>
      <c r="M4998" s="8" t="s">
        <v>311</v>
      </c>
      <c r="N4998" s="8" t="s">
        <v>629</v>
      </c>
      <c r="O4998" s="8" t="s">
        <v>62</v>
      </c>
      <c r="P4998" s="8" t="s">
        <v>1444</v>
      </c>
      <c r="Q4998" s="8" t="s">
        <v>65</v>
      </c>
      <c r="R4998" s="8" t="s">
        <v>57</v>
      </c>
      <c r="S4998" s="8" t="s">
        <v>1212</v>
      </c>
      <c r="T4998" s="143">
        <v>4.4800000000000004</v>
      </c>
      <c r="U4998" s="8" t="s">
        <v>1817</v>
      </c>
      <c r="V4998" s="147">
        <v>3.0000000000000001E-3</v>
      </c>
      <c r="W4998" s="145">
        <v>3.0700000000000002E-2</v>
      </c>
      <c r="X4998" s="146" t="s">
        <v>614</v>
      </c>
      <c r="Z4998" s="143">
        <v>8882</v>
      </c>
      <c r="AA4998" s="143">
        <v>1</v>
      </c>
      <c r="AB4998" s="143">
        <v>97.4</v>
      </c>
      <c r="AC4998" s="8"/>
      <c r="AD4998" s="143">
        <v>8.6509999999999998</v>
      </c>
      <c r="AE4998" s="8"/>
      <c r="AF4998" s="8"/>
      <c r="AG4998" s="8" t="s">
        <v>17</v>
      </c>
      <c r="AH4998" s="145">
        <v>2.5000000000000001E-5</v>
      </c>
      <c r="AI4998" s="145">
        <v>2.8514595222605901E-4</v>
      </c>
      <c r="AJ4998" s="145">
        <v>1.1151754574079E-4</v>
      </c>
    </row>
    <row r="4999" spans="1:36" x14ac:dyDescent="0.2">
      <c r="A4999" s="8" t="s">
        <v>1226</v>
      </c>
      <c r="B4999" s="8">
        <v>11391</v>
      </c>
      <c r="C4999" s="8" t="s">
        <v>1921</v>
      </c>
      <c r="D4999" s="8" t="s">
        <v>1922</v>
      </c>
      <c r="E4999" s="4" t="s">
        <v>425</v>
      </c>
      <c r="F4999" s="8" t="s">
        <v>1927</v>
      </c>
      <c r="G4999" s="8" t="s">
        <v>1928</v>
      </c>
      <c r="H4999" s="8" t="s">
        <v>76</v>
      </c>
      <c r="I4999" s="8" t="s">
        <v>229</v>
      </c>
      <c r="J4999" s="8" t="s">
        <v>53</v>
      </c>
      <c r="K4999" s="8" t="s">
        <v>53</v>
      </c>
      <c r="L4999" s="8" t="s">
        <v>799</v>
      </c>
      <c r="M4999" s="8" t="s">
        <v>311</v>
      </c>
      <c r="N4999" s="8" t="s">
        <v>629</v>
      </c>
      <c r="O4999" s="8" t="s">
        <v>62</v>
      </c>
      <c r="P4999" s="8" t="s">
        <v>1444</v>
      </c>
      <c r="Q4999" s="8" t="s">
        <v>65</v>
      </c>
      <c r="R4999" s="8" t="s">
        <v>57</v>
      </c>
      <c r="S4999" s="8" t="s">
        <v>1212</v>
      </c>
      <c r="T4999" s="143">
        <v>2.9860000000000002</v>
      </c>
      <c r="U4999" s="8" t="s">
        <v>1410</v>
      </c>
      <c r="V4999" s="147">
        <v>3.0000000000000001E-3</v>
      </c>
      <c r="W4999" s="145">
        <v>2.8649999999999998E-2</v>
      </c>
      <c r="X4999" s="146" t="s">
        <v>614</v>
      </c>
      <c r="Z4999" s="143">
        <v>106801</v>
      </c>
      <c r="AA4999" s="143">
        <v>1</v>
      </c>
      <c r="AB4999" s="143">
        <v>100.02</v>
      </c>
      <c r="AC4999" s="8"/>
      <c r="AD4999" s="143">
        <v>106.822</v>
      </c>
      <c r="AE4999" s="8"/>
      <c r="AF4999" s="8"/>
      <c r="AG4999" s="8" t="s">
        <v>17</v>
      </c>
      <c r="AH4999" s="145">
        <v>2.1000000000000001E-4</v>
      </c>
      <c r="AI4999" s="145">
        <v>3.52094835207214E-3</v>
      </c>
      <c r="AJ4999" s="145">
        <v>1.3770054101693099E-3</v>
      </c>
    </row>
    <row r="5000" spans="1:36" x14ac:dyDescent="0.2">
      <c r="A5000" s="8" t="s">
        <v>1226</v>
      </c>
      <c r="B5000" s="8">
        <v>11391</v>
      </c>
      <c r="C5000" s="8" t="s">
        <v>1921</v>
      </c>
      <c r="D5000" s="8" t="s">
        <v>1922</v>
      </c>
      <c r="E5000" s="4" t="s">
        <v>425</v>
      </c>
      <c r="F5000" s="8" t="s">
        <v>2944</v>
      </c>
      <c r="G5000" s="8" t="s">
        <v>1930</v>
      </c>
      <c r="H5000" s="8" t="s">
        <v>76</v>
      </c>
      <c r="I5000" s="8" t="s">
        <v>229</v>
      </c>
      <c r="J5000" s="8" t="s">
        <v>53</v>
      </c>
      <c r="K5000" s="8" t="s">
        <v>53</v>
      </c>
      <c r="L5000" s="8" t="s">
        <v>799</v>
      </c>
      <c r="M5000" s="8" t="s">
        <v>311</v>
      </c>
      <c r="N5000" s="8" t="s">
        <v>629</v>
      </c>
      <c r="O5000" s="8" t="s">
        <v>62</v>
      </c>
      <c r="P5000" s="8" t="s">
        <v>1444</v>
      </c>
      <c r="Q5000" s="8" t="s">
        <v>65</v>
      </c>
      <c r="R5000" s="8" t="s">
        <v>57</v>
      </c>
      <c r="S5000" s="8" t="s">
        <v>1212</v>
      </c>
      <c r="T5000" s="143">
        <v>2.4910000000000001</v>
      </c>
      <c r="U5000" s="8" t="s">
        <v>1931</v>
      </c>
      <c r="V5000" s="147">
        <v>3.0000000000000001E-3</v>
      </c>
      <c r="W5000" s="145">
        <v>2.768E-2</v>
      </c>
      <c r="X5000" s="146" t="s">
        <v>614</v>
      </c>
      <c r="Z5000" s="143">
        <v>21770</v>
      </c>
      <c r="AA5000" s="143">
        <v>1</v>
      </c>
      <c r="AB5000" s="143">
        <v>97.19</v>
      </c>
      <c r="AC5000" s="8"/>
      <c r="AD5000" s="143">
        <v>21.158000000000001</v>
      </c>
      <c r="AE5000" s="8"/>
      <c r="AF5000" s="8"/>
      <c r="AG5000" s="8" t="s">
        <v>17</v>
      </c>
      <c r="AH5000" s="145">
        <v>6.0999999999999999E-5</v>
      </c>
      <c r="AI5000" s="145">
        <v>6.9739285953877405E-4</v>
      </c>
      <c r="AJ5000" s="145">
        <v>2.7274292167142399E-4</v>
      </c>
    </row>
    <row r="5001" spans="1:36" x14ac:dyDescent="0.2">
      <c r="A5001" s="8" t="s">
        <v>1226</v>
      </c>
      <c r="B5001" s="8">
        <v>11391</v>
      </c>
      <c r="C5001" s="8" t="s">
        <v>1921</v>
      </c>
      <c r="D5001" s="8" t="s">
        <v>1922</v>
      </c>
      <c r="E5001" s="4" t="s">
        <v>425</v>
      </c>
      <c r="F5001" s="8" t="s">
        <v>1929</v>
      </c>
      <c r="G5001" s="8" t="s">
        <v>1930</v>
      </c>
      <c r="H5001" s="8" t="s">
        <v>76</v>
      </c>
      <c r="I5001" s="8" t="s">
        <v>229</v>
      </c>
      <c r="J5001" s="8" t="s">
        <v>53</v>
      </c>
      <c r="K5001" s="8" t="s">
        <v>53</v>
      </c>
      <c r="L5001" s="151" t="s">
        <v>54</v>
      </c>
      <c r="M5001" s="8" t="s">
        <v>311</v>
      </c>
      <c r="N5001" s="8" t="s">
        <v>629</v>
      </c>
      <c r="O5001" s="8" t="s">
        <v>62</v>
      </c>
      <c r="P5001" s="8" t="s">
        <v>1444</v>
      </c>
      <c r="Q5001" s="8" t="s">
        <v>65</v>
      </c>
      <c r="R5001" s="8" t="s">
        <v>57</v>
      </c>
      <c r="S5001" s="8" t="s">
        <v>1212</v>
      </c>
      <c r="T5001" s="143">
        <v>2.4910000000000001</v>
      </c>
      <c r="U5001" s="8" t="s">
        <v>1931</v>
      </c>
      <c r="V5001" s="147">
        <v>3.0000000000000001E-3</v>
      </c>
      <c r="W5001" s="145">
        <v>2.9239999999999999E-2</v>
      </c>
      <c r="X5001" s="146" t="s">
        <v>614</v>
      </c>
      <c r="Z5001" s="143">
        <v>70000</v>
      </c>
      <c r="AA5001" s="143">
        <v>1</v>
      </c>
      <c r="AB5001" s="143">
        <v>97.19</v>
      </c>
      <c r="AC5001" s="8"/>
      <c r="AD5001" s="143">
        <v>66.606999999999999</v>
      </c>
      <c r="AE5001" s="8"/>
      <c r="AF5001" s="8"/>
      <c r="AG5001" s="8" t="s">
        <v>17</v>
      </c>
      <c r="AH5001" s="145">
        <v>1.9599999999999999E-4</v>
      </c>
      <c r="AI5001" s="145">
        <v>2.1954263581396099E-3</v>
      </c>
      <c r="AJ5001" s="145">
        <v>8.5860787222493795E-4</v>
      </c>
    </row>
    <row r="5002" spans="1:36" x14ac:dyDescent="0.2">
      <c r="A5002" s="8" t="s">
        <v>1226</v>
      </c>
      <c r="B5002" s="8">
        <v>11391</v>
      </c>
      <c r="C5002" s="8" t="s">
        <v>1921</v>
      </c>
      <c r="D5002" s="8" t="s">
        <v>1922</v>
      </c>
      <c r="E5002" s="4" t="s">
        <v>425</v>
      </c>
      <c r="F5002" s="8" t="s">
        <v>1932</v>
      </c>
      <c r="G5002" s="8" t="s">
        <v>1933</v>
      </c>
      <c r="H5002" s="8" t="s">
        <v>76</v>
      </c>
      <c r="I5002" s="8" t="s">
        <v>229</v>
      </c>
      <c r="J5002" s="8" t="s">
        <v>53</v>
      </c>
      <c r="K5002" s="8" t="s">
        <v>53</v>
      </c>
      <c r="L5002" s="8" t="s">
        <v>799</v>
      </c>
      <c r="M5002" s="8" t="s">
        <v>311</v>
      </c>
      <c r="N5002" s="8" t="s">
        <v>629</v>
      </c>
      <c r="O5002" s="8" t="s">
        <v>62</v>
      </c>
      <c r="P5002" s="8" t="s">
        <v>1444</v>
      </c>
      <c r="Q5002" s="8" t="s">
        <v>65</v>
      </c>
      <c r="R5002" s="8" t="s">
        <v>57</v>
      </c>
      <c r="S5002" s="8" t="s">
        <v>1212</v>
      </c>
      <c r="T5002" s="143">
        <v>2.75</v>
      </c>
      <c r="U5002" s="8" t="s">
        <v>1445</v>
      </c>
      <c r="V5002" s="147">
        <v>3.0000000000000001E-3</v>
      </c>
      <c r="W5002" s="145">
        <v>2.997E-2</v>
      </c>
      <c r="X5002" s="146" t="s">
        <v>614</v>
      </c>
      <c r="Z5002" s="143">
        <v>9</v>
      </c>
      <c r="AA5002" s="143">
        <v>1</v>
      </c>
      <c r="AB5002" s="143">
        <v>93.4</v>
      </c>
      <c r="AC5002" s="8"/>
      <c r="AD5002" s="143">
        <v>8.0000000000000002E-3</v>
      </c>
      <c r="AE5002" s="8"/>
      <c r="AF5002" s="8"/>
      <c r="AG5002" s="8" t="s">
        <v>17</v>
      </c>
      <c r="AH5002" s="145">
        <v>0</v>
      </c>
      <c r="AI5002" s="145">
        <v>2.7706831970483303E-7</v>
      </c>
      <c r="AJ5002" s="145">
        <v>1.0835846967069E-7</v>
      </c>
    </row>
    <row r="5003" spans="1:36" x14ac:dyDescent="0.2">
      <c r="A5003" s="8" t="s">
        <v>1226</v>
      </c>
      <c r="B5003" s="8">
        <v>11391</v>
      </c>
      <c r="C5003" s="8" t="s">
        <v>1934</v>
      </c>
      <c r="D5003" s="8" t="s">
        <v>1935</v>
      </c>
      <c r="E5003" s="4" t="s">
        <v>425</v>
      </c>
      <c r="F5003" s="8" t="s">
        <v>1936</v>
      </c>
      <c r="G5003" s="8" t="s">
        <v>1937</v>
      </c>
      <c r="H5003" s="8" t="s">
        <v>76</v>
      </c>
      <c r="I5003" s="8" t="s">
        <v>229</v>
      </c>
      <c r="J5003" s="8" t="s">
        <v>53</v>
      </c>
      <c r="K5003" s="8" t="s">
        <v>53</v>
      </c>
      <c r="L5003" s="8" t="s">
        <v>799</v>
      </c>
      <c r="M5003" s="8" t="s">
        <v>311</v>
      </c>
      <c r="N5003" s="8" t="s">
        <v>256</v>
      </c>
      <c r="O5003" s="8" t="s">
        <v>62</v>
      </c>
      <c r="P5003" s="8" t="s">
        <v>1343</v>
      </c>
      <c r="Q5003" s="8" t="s">
        <v>70</v>
      </c>
      <c r="R5003" s="8" t="s">
        <v>57</v>
      </c>
      <c r="S5003" s="8" t="s">
        <v>1212</v>
      </c>
      <c r="T5003" s="143">
        <v>3.4209999999999998</v>
      </c>
      <c r="U5003" s="8" t="s">
        <v>1938</v>
      </c>
      <c r="V5003" s="147">
        <v>1.2200000000000001E-2</v>
      </c>
      <c r="W5003" s="145">
        <v>1.7999999999999999E-2</v>
      </c>
      <c r="X5003" s="146" t="s">
        <v>614</v>
      </c>
      <c r="Z5003" s="143">
        <v>101052</v>
      </c>
      <c r="AA5003" s="143">
        <v>1</v>
      </c>
      <c r="AB5003" s="143">
        <v>111.35</v>
      </c>
      <c r="AC5003" s="8"/>
      <c r="AD5003" s="143">
        <v>112.521</v>
      </c>
      <c r="AE5003" s="8"/>
      <c r="AF5003" s="8"/>
      <c r="AG5003" s="8" t="s">
        <v>17</v>
      </c>
      <c r="AH5003" s="145">
        <v>3.4E-5</v>
      </c>
      <c r="AI5003" s="145">
        <v>3.7087932171034998E-3</v>
      </c>
      <c r="AJ5003" s="145">
        <v>1.4504695367499999E-3</v>
      </c>
    </row>
    <row r="5004" spans="1:36" x14ac:dyDescent="0.2">
      <c r="A5004" s="8" t="s">
        <v>1226</v>
      </c>
      <c r="B5004" s="8">
        <v>11391</v>
      </c>
      <c r="C5004" s="8" t="s">
        <v>1934</v>
      </c>
      <c r="D5004" s="8" t="s">
        <v>1935</v>
      </c>
      <c r="E5004" s="4" t="s">
        <v>425</v>
      </c>
      <c r="F5004" s="8" t="s">
        <v>1939</v>
      </c>
      <c r="G5004" s="8" t="s">
        <v>1940</v>
      </c>
      <c r="H5004" s="8" t="s">
        <v>76</v>
      </c>
      <c r="I5004" s="8" t="s">
        <v>229</v>
      </c>
      <c r="J5004" s="8" t="s">
        <v>53</v>
      </c>
      <c r="K5004" s="8" t="s">
        <v>53</v>
      </c>
      <c r="L5004" s="8" t="s">
        <v>799</v>
      </c>
      <c r="M5004" s="8" t="s">
        <v>311</v>
      </c>
      <c r="N5004" s="8" t="s">
        <v>256</v>
      </c>
      <c r="O5004" s="8" t="s">
        <v>62</v>
      </c>
      <c r="P5004" s="8" t="s">
        <v>1343</v>
      </c>
      <c r="Q5004" s="8" t="s">
        <v>70</v>
      </c>
      <c r="R5004" s="8" t="s">
        <v>57</v>
      </c>
      <c r="S5004" s="8" t="s">
        <v>1212</v>
      </c>
      <c r="T5004" s="143">
        <v>4.5510000000000002</v>
      </c>
      <c r="U5004" s="8" t="s">
        <v>1941</v>
      </c>
      <c r="V5004" s="147">
        <v>1E-3</v>
      </c>
      <c r="W5004" s="145">
        <v>1.9689999999999999E-2</v>
      </c>
      <c r="X5004" s="146" t="s">
        <v>614</v>
      </c>
      <c r="Z5004" s="143">
        <v>370315</v>
      </c>
      <c r="AA5004" s="143">
        <v>1</v>
      </c>
      <c r="AB5004" s="143">
        <v>100.35</v>
      </c>
      <c r="AC5004" s="8"/>
      <c r="AD5004" s="143">
        <v>371.61099999999999</v>
      </c>
      <c r="AE5004" s="8"/>
      <c r="AF5004" s="8"/>
      <c r="AG5004" s="8" t="s">
        <v>17</v>
      </c>
      <c r="AH5004" s="145">
        <v>1.1E-4</v>
      </c>
      <c r="AI5004" s="145">
        <v>1.22485919287813E-2</v>
      </c>
      <c r="AJ5004" s="145">
        <v>4.7902938828858002E-3</v>
      </c>
    </row>
    <row r="5005" spans="1:36" x14ac:dyDescent="0.2">
      <c r="A5005" s="8" t="s">
        <v>1226</v>
      </c>
      <c r="B5005" s="8">
        <v>11391</v>
      </c>
      <c r="C5005" s="8" t="s">
        <v>1934</v>
      </c>
      <c r="D5005" s="8" t="s">
        <v>1935</v>
      </c>
      <c r="E5005" s="4" t="s">
        <v>425</v>
      </c>
      <c r="F5005" s="8" t="s">
        <v>1942</v>
      </c>
      <c r="G5005" s="8" t="s">
        <v>1943</v>
      </c>
      <c r="H5005" s="8" t="s">
        <v>76</v>
      </c>
      <c r="I5005" s="8" t="s">
        <v>229</v>
      </c>
      <c r="J5005" s="8" t="s">
        <v>53</v>
      </c>
      <c r="K5005" s="8" t="s">
        <v>53</v>
      </c>
      <c r="L5005" s="8" t="s">
        <v>799</v>
      </c>
      <c r="M5005" s="8" t="s">
        <v>311</v>
      </c>
      <c r="N5005" s="8" t="s">
        <v>256</v>
      </c>
      <c r="O5005" s="8" t="s">
        <v>62</v>
      </c>
      <c r="P5005" s="8" t="s">
        <v>1343</v>
      </c>
      <c r="Q5005" s="8" t="s">
        <v>70</v>
      </c>
      <c r="R5005" s="8" t="s">
        <v>57</v>
      </c>
      <c r="S5005" s="8" t="s">
        <v>1212</v>
      </c>
      <c r="T5005" s="143">
        <v>4.3949999999999996</v>
      </c>
      <c r="U5005" s="8" t="s">
        <v>1827</v>
      </c>
      <c r="V5005" s="147">
        <v>2.06E-2</v>
      </c>
      <c r="W5005" s="145">
        <v>1.9730000000000001E-2</v>
      </c>
      <c r="X5005" s="146" t="s">
        <v>614</v>
      </c>
      <c r="Z5005" s="143">
        <v>110616</v>
      </c>
      <c r="AA5005" s="143">
        <v>1</v>
      </c>
      <c r="AB5005" s="143">
        <v>103.41</v>
      </c>
      <c r="AC5005" s="8"/>
      <c r="AD5005" s="143">
        <v>114.38800000000001</v>
      </c>
      <c r="AE5005" s="8"/>
      <c r="AF5005" s="8"/>
      <c r="AG5005" s="8" t="s">
        <v>17</v>
      </c>
      <c r="AH5005" s="145">
        <v>5.5000000000000002E-5</v>
      </c>
      <c r="AI5005" s="145">
        <v>3.7703179283819898E-3</v>
      </c>
      <c r="AJ5005" s="145">
        <v>1.47453119622869E-3</v>
      </c>
    </row>
    <row r="5006" spans="1:36" x14ac:dyDescent="0.2">
      <c r="A5006" s="8" t="s">
        <v>1226</v>
      </c>
      <c r="B5006" s="8">
        <v>11391</v>
      </c>
      <c r="C5006" s="8" t="s">
        <v>1934</v>
      </c>
      <c r="D5006" s="8" t="s">
        <v>1935</v>
      </c>
      <c r="E5006" s="4" t="s">
        <v>425</v>
      </c>
      <c r="F5006" s="8" t="s">
        <v>1944</v>
      </c>
      <c r="G5006" s="8" t="s">
        <v>1945</v>
      </c>
      <c r="H5006" s="8" t="s">
        <v>76</v>
      </c>
      <c r="I5006" s="8" t="s">
        <v>229</v>
      </c>
      <c r="J5006" s="8" t="s">
        <v>53</v>
      </c>
      <c r="K5006" s="8" t="s">
        <v>53</v>
      </c>
      <c r="L5006" s="8" t="s">
        <v>799</v>
      </c>
      <c r="M5006" s="8" t="s">
        <v>311</v>
      </c>
      <c r="N5006" s="8" t="s">
        <v>256</v>
      </c>
      <c r="O5006" s="8" t="s">
        <v>62</v>
      </c>
      <c r="P5006" s="8" t="s">
        <v>1207</v>
      </c>
      <c r="Q5006" s="8" t="s">
        <v>65</v>
      </c>
      <c r="R5006" s="8" t="s">
        <v>64</v>
      </c>
      <c r="S5006" s="8" t="s">
        <v>1212</v>
      </c>
      <c r="T5006" s="143">
        <v>4.93</v>
      </c>
      <c r="U5006" s="8" t="s">
        <v>1946</v>
      </c>
      <c r="V5006" s="147">
        <v>1.9900000000000001E-2</v>
      </c>
      <c r="W5006" s="145">
        <v>1.9460000000000002E-2</v>
      </c>
      <c r="X5006" s="146" t="s">
        <v>614</v>
      </c>
      <c r="Z5006" s="143">
        <v>295808</v>
      </c>
      <c r="AA5006" s="143">
        <v>1</v>
      </c>
      <c r="AB5006" s="143">
        <v>100.72</v>
      </c>
      <c r="AC5006" s="8"/>
      <c r="AD5006" s="143">
        <v>297.93799999999999</v>
      </c>
      <c r="AE5006" s="8"/>
      <c r="AF5006" s="8"/>
      <c r="AG5006" s="8" t="s">
        <v>17</v>
      </c>
      <c r="AH5006" s="145">
        <v>1.1E-4</v>
      </c>
      <c r="AI5006" s="145">
        <v>9.8202629668042996E-3</v>
      </c>
      <c r="AJ5006" s="145">
        <v>3.84060028219858E-3</v>
      </c>
    </row>
    <row r="5007" spans="1:36" x14ac:dyDescent="0.2">
      <c r="A5007" s="8" t="s">
        <v>1226</v>
      </c>
      <c r="B5007" s="8">
        <v>11391</v>
      </c>
      <c r="C5007" s="8" t="s">
        <v>1934</v>
      </c>
      <c r="D5007" s="8" t="s">
        <v>1935</v>
      </c>
      <c r="E5007" s="4" t="s">
        <v>425</v>
      </c>
      <c r="F5007" s="8" t="s">
        <v>1947</v>
      </c>
      <c r="G5007" s="8" t="s">
        <v>1948</v>
      </c>
      <c r="H5007" s="8" t="s">
        <v>76</v>
      </c>
      <c r="I5007" s="8" t="s">
        <v>229</v>
      </c>
      <c r="J5007" s="8" t="s">
        <v>53</v>
      </c>
      <c r="K5007" s="8" t="s">
        <v>53</v>
      </c>
      <c r="L5007" s="8" t="s">
        <v>799</v>
      </c>
      <c r="M5007" s="8" t="s">
        <v>311</v>
      </c>
      <c r="N5007" s="8" t="s">
        <v>256</v>
      </c>
      <c r="O5007" s="8" t="s">
        <v>62</v>
      </c>
      <c r="P5007" s="8" t="s">
        <v>1343</v>
      </c>
      <c r="Q5007" s="8" t="s">
        <v>70</v>
      </c>
      <c r="R5007" s="8" t="s">
        <v>57</v>
      </c>
      <c r="S5007" s="8" t="s">
        <v>1212</v>
      </c>
      <c r="T5007" s="143">
        <v>3.0000000000000001E-3</v>
      </c>
      <c r="U5007" s="8" t="s">
        <v>1949</v>
      </c>
      <c r="V5007" s="147">
        <v>0.01</v>
      </c>
      <c r="W5007" s="145">
        <v>0.20902000000000001</v>
      </c>
      <c r="X5007" s="146" t="s">
        <v>614</v>
      </c>
      <c r="Z5007" s="143">
        <v>0</v>
      </c>
      <c r="AA5007" s="143">
        <v>1</v>
      </c>
      <c r="AB5007" s="143">
        <v>112.73</v>
      </c>
      <c r="AC5007" s="143">
        <v>399.42200000000003</v>
      </c>
      <c r="AD5007" s="143">
        <v>399.42200000000003</v>
      </c>
      <c r="AE5007" s="8"/>
      <c r="AF5007" s="8"/>
      <c r="AG5007" s="8" t="s">
        <v>17</v>
      </c>
      <c r="AH5007" s="145">
        <v>8.7799999999999998E-4</v>
      </c>
      <c r="AI5007" s="145">
        <v>1.3165257187202999E-2</v>
      </c>
      <c r="AJ5007" s="145">
        <v>5.1487919049934298E-3</v>
      </c>
    </row>
    <row r="5008" spans="1:36" x14ac:dyDescent="0.2">
      <c r="A5008" s="8" t="s">
        <v>1226</v>
      </c>
      <c r="B5008" s="8">
        <v>11391</v>
      </c>
      <c r="C5008" s="8" t="s">
        <v>1934</v>
      </c>
      <c r="D5008" s="8" t="s">
        <v>1935</v>
      </c>
      <c r="E5008" s="4" t="s">
        <v>425</v>
      </c>
      <c r="F5008" s="8" t="s">
        <v>1950</v>
      </c>
      <c r="G5008" s="8" t="s">
        <v>1951</v>
      </c>
      <c r="H5008" s="8" t="s">
        <v>76</v>
      </c>
      <c r="I5008" s="8" t="s">
        <v>229</v>
      </c>
      <c r="J5008" s="8" t="s">
        <v>53</v>
      </c>
      <c r="K5008" s="8" t="s">
        <v>53</v>
      </c>
      <c r="L5008" s="8" t="s">
        <v>799</v>
      </c>
      <c r="M5008" s="8" t="s">
        <v>311</v>
      </c>
      <c r="N5008" s="8" t="s">
        <v>256</v>
      </c>
      <c r="O5008" s="8" t="s">
        <v>62</v>
      </c>
      <c r="P5008" s="8" t="s">
        <v>1343</v>
      </c>
      <c r="Q5008" s="8" t="s">
        <v>70</v>
      </c>
      <c r="R5008" s="8" t="s">
        <v>57</v>
      </c>
      <c r="S5008" s="8" t="s">
        <v>1212</v>
      </c>
      <c r="T5008" s="143">
        <v>2.6619999999999999</v>
      </c>
      <c r="U5008" s="8" t="s">
        <v>1952</v>
      </c>
      <c r="V5008" s="147">
        <v>5.0000000000000001E-3</v>
      </c>
      <c r="W5008" s="145">
        <v>1.7579999999999998E-2</v>
      </c>
      <c r="X5008" s="146" t="s">
        <v>614</v>
      </c>
      <c r="Z5008" s="143">
        <v>74381</v>
      </c>
      <c r="AA5008" s="143">
        <v>1</v>
      </c>
      <c r="AB5008" s="143">
        <v>107.2</v>
      </c>
      <c r="AC5008" s="8"/>
      <c r="AD5008" s="143">
        <v>79.736000000000004</v>
      </c>
      <c r="AE5008" s="8"/>
      <c r="AF5008" s="8"/>
      <c r="AG5008" s="8" t="s">
        <v>17</v>
      </c>
      <c r="AH5008" s="145">
        <v>9.7E-5</v>
      </c>
      <c r="AI5008" s="145">
        <v>2.62817502182949E-3</v>
      </c>
      <c r="AJ5008" s="145">
        <v>1.02785126677624E-3</v>
      </c>
    </row>
    <row r="5009" spans="1:36" x14ac:dyDescent="0.2">
      <c r="A5009" s="8" t="s">
        <v>1226</v>
      </c>
      <c r="B5009" s="8">
        <v>11391</v>
      </c>
      <c r="C5009" s="8" t="s">
        <v>1934</v>
      </c>
      <c r="D5009" s="8" t="s">
        <v>1935</v>
      </c>
      <c r="E5009" s="4" t="s">
        <v>425</v>
      </c>
      <c r="F5009" s="8" t="s">
        <v>1953</v>
      </c>
      <c r="G5009" s="8" t="s">
        <v>1954</v>
      </c>
      <c r="H5009" s="8" t="s">
        <v>76</v>
      </c>
      <c r="I5009" s="8" t="s">
        <v>229</v>
      </c>
      <c r="J5009" s="8" t="s">
        <v>53</v>
      </c>
      <c r="K5009" s="8" t="s">
        <v>53</v>
      </c>
      <c r="L5009" s="8" t="s">
        <v>799</v>
      </c>
      <c r="M5009" s="8" t="s">
        <v>311</v>
      </c>
      <c r="N5009" s="8" t="s">
        <v>256</v>
      </c>
      <c r="O5009" s="8" t="s">
        <v>62</v>
      </c>
      <c r="P5009" s="8" t="s">
        <v>1343</v>
      </c>
      <c r="Q5009" s="8" t="s">
        <v>70</v>
      </c>
      <c r="R5009" s="8" t="s">
        <v>57</v>
      </c>
      <c r="S5009" s="8" t="s">
        <v>1212</v>
      </c>
      <c r="T5009" s="143">
        <v>6.2069999999999999</v>
      </c>
      <c r="U5009" s="8" t="s">
        <v>1955</v>
      </c>
      <c r="V5009" s="147">
        <v>2E-3</v>
      </c>
      <c r="W5009" s="145">
        <v>2.0959999999999999E-2</v>
      </c>
      <c r="X5009" s="146" t="s">
        <v>614</v>
      </c>
      <c r="Z5009" s="143">
        <v>35268</v>
      </c>
      <c r="AA5009" s="143">
        <v>1</v>
      </c>
      <c r="AB5009" s="143">
        <v>99.71</v>
      </c>
      <c r="AC5009" s="8"/>
      <c r="AD5009" s="143">
        <v>35.165999999999997</v>
      </c>
      <c r="AE5009" s="8"/>
      <c r="AF5009" s="8"/>
      <c r="AG5009" s="8" t="s">
        <v>17</v>
      </c>
      <c r="AH5009" s="145">
        <v>3.6999999999999998E-5</v>
      </c>
      <c r="AI5009" s="145">
        <v>1.15908966540589E-3</v>
      </c>
      <c r="AJ5009" s="145">
        <v>4.5330762639444398E-4</v>
      </c>
    </row>
    <row r="5010" spans="1:36" x14ac:dyDescent="0.2">
      <c r="A5010" s="8" t="s">
        <v>1226</v>
      </c>
      <c r="B5010" s="8">
        <v>11391</v>
      </c>
      <c r="C5010" s="8" t="s">
        <v>1934</v>
      </c>
      <c r="D5010" s="8" t="s">
        <v>1935</v>
      </c>
      <c r="E5010" s="4" t="s">
        <v>425</v>
      </c>
      <c r="F5010" s="8" t="s">
        <v>1956</v>
      </c>
      <c r="G5010" s="8" t="s">
        <v>1957</v>
      </c>
      <c r="H5010" s="8" t="s">
        <v>76</v>
      </c>
      <c r="I5010" s="8" t="s">
        <v>229</v>
      </c>
      <c r="J5010" s="8" t="s">
        <v>53</v>
      </c>
      <c r="K5010" s="8" t="s">
        <v>53</v>
      </c>
      <c r="L5010" s="8" t="s">
        <v>799</v>
      </c>
      <c r="M5010" s="8" t="s">
        <v>311</v>
      </c>
      <c r="N5010" s="8" t="s">
        <v>256</v>
      </c>
      <c r="O5010" s="8" t="s">
        <v>62</v>
      </c>
      <c r="P5010" s="8" t="s">
        <v>1343</v>
      </c>
      <c r="Q5010" s="8" t="s">
        <v>70</v>
      </c>
      <c r="R5010" s="8" t="s">
        <v>57</v>
      </c>
      <c r="S5010" s="8" t="s">
        <v>1212</v>
      </c>
      <c r="T5010" s="143">
        <v>0.91800000000000004</v>
      </c>
      <c r="U5010" s="8" t="s">
        <v>1958</v>
      </c>
      <c r="V5010" s="147">
        <v>9.4999999999999998E-3</v>
      </c>
      <c r="W5010" s="145">
        <v>1.9959999999999999E-2</v>
      </c>
      <c r="X5010" s="146" t="s">
        <v>614</v>
      </c>
      <c r="Z5010" s="143">
        <v>81355.009999999995</v>
      </c>
      <c r="AA5010" s="143">
        <v>1</v>
      </c>
      <c r="AB5010" s="143">
        <v>111.65</v>
      </c>
      <c r="AC5010" s="8"/>
      <c r="AD5010" s="143">
        <v>90.832999999999998</v>
      </c>
      <c r="AE5010" s="8"/>
      <c r="AF5010" s="8"/>
      <c r="AG5010" s="8" t="s">
        <v>17</v>
      </c>
      <c r="AH5010" s="145">
        <v>2.5300000000000002E-4</v>
      </c>
      <c r="AI5010" s="145">
        <v>2.99392223352145E-3</v>
      </c>
      <c r="AJ5010" s="145">
        <v>1.17089110686869E-3</v>
      </c>
    </row>
    <row r="5011" spans="1:36" x14ac:dyDescent="0.2">
      <c r="A5011" s="8" t="s">
        <v>1226</v>
      </c>
      <c r="B5011" s="8">
        <v>11391</v>
      </c>
      <c r="C5011" s="8" t="s">
        <v>1934</v>
      </c>
      <c r="D5011" s="8" t="s">
        <v>1935</v>
      </c>
      <c r="E5011" s="4" t="s">
        <v>425</v>
      </c>
      <c r="F5011" s="8" t="s">
        <v>1959</v>
      </c>
      <c r="G5011" s="8" t="s">
        <v>1960</v>
      </c>
      <c r="H5011" s="8" t="s">
        <v>76</v>
      </c>
      <c r="I5011" s="8" t="s">
        <v>228</v>
      </c>
      <c r="J5011" s="8" t="s">
        <v>53</v>
      </c>
      <c r="K5011" s="8" t="s">
        <v>53</v>
      </c>
      <c r="L5011" s="8" t="s">
        <v>799</v>
      </c>
      <c r="M5011" s="8" t="s">
        <v>311</v>
      </c>
      <c r="N5011" s="8" t="s">
        <v>256</v>
      </c>
      <c r="O5011" s="8" t="s">
        <v>62</v>
      </c>
      <c r="P5011" s="8" t="s">
        <v>1343</v>
      </c>
      <c r="Q5011" s="8" t="s">
        <v>70</v>
      </c>
      <c r="R5011" s="8" t="s">
        <v>57</v>
      </c>
      <c r="S5011" s="8" t="s">
        <v>1212</v>
      </c>
      <c r="T5011" s="143">
        <v>1.157</v>
      </c>
      <c r="U5011" s="8" t="s">
        <v>1961</v>
      </c>
      <c r="V5011" s="147">
        <v>2.98E-2</v>
      </c>
      <c r="W5011" s="145">
        <v>4.4519999999999997E-2</v>
      </c>
      <c r="X5011" s="146" t="s">
        <v>614</v>
      </c>
      <c r="Z5011" s="143">
        <v>20000</v>
      </c>
      <c r="AA5011" s="143">
        <v>1</v>
      </c>
      <c r="AB5011" s="143">
        <v>100.79</v>
      </c>
      <c r="AC5011" s="8"/>
      <c r="AD5011" s="143">
        <v>20.158000000000001</v>
      </c>
      <c r="AE5011" s="8"/>
      <c r="AF5011" s="8"/>
      <c r="AG5011" s="8" t="s">
        <v>17</v>
      </c>
      <c r="AH5011" s="145">
        <v>1.5E-5</v>
      </c>
      <c r="AI5011" s="145">
        <v>6.6442341049369798E-4</v>
      </c>
      <c r="AJ5011" s="145">
        <v>2.59848921201734E-4</v>
      </c>
    </row>
    <row r="5012" spans="1:36" x14ac:dyDescent="0.2">
      <c r="A5012" s="8" t="s">
        <v>1226</v>
      </c>
      <c r="B5012" s="8">
        <v>11391</v>
      </c>
      <c r="C5012" s="8" t="s">
        <v>1934</v>
      </c>
      <c r="D5012" s="8" t="s">
        <v>1935</v>
      </c>
      <c r="E5012" s="4" t="s">
        <v>425</v>
      </c>
      <c r="F5012" s="8" t="s">
        <v>1962</v>
      </c>
      <c r="G5012" s="8" t="s">
        <v>1963</v>
      </c>
      <c r="H5012" s="8" t="s">
        <v>76</v>
      </c>
      <c r="I5012" s="8" t="s">
        <v>229</v>
      </c>
      <c r="J5012" s="8" t="s">
        <v>53</v>
      </c>
      <c r="K5012" s="8" t="s">
        <v>53</v>
      </c>
      <c r="L5012" s="8" t="s">
        <v>799</v>
      </c>
      <c r="M5012" s="8" t="s">
        <v>311</v>
      </c>
      <c r="N5012" s="8" t="s">
        <v>256</v>
      </c>
      <c r="O5012" s="8" t="s">
        <v>62</v>
      </c>
      <c r="P5012" s="8" t="s">
        <v>1343</v>
      </c>
      <c r="Q5012" s="8" t="s">
        <v>70</v>
      </c>
      <c r="R5012" s="8" t="s">
        <v>57</v>
      </c>
      <c r="S5012" s="8" t="s">
        <v>1212</v>
      </c>
      <c r="T5012" s="143">
        <v>4.01</v>
      </c>
      <c r="U5012" s="8" t="s">
        <v>1964</v>
      </c>
      <c r="V5012" s="147">
        <v>1.6400000000000001E-2</v>
      </c>
      <c r="W5012" s="145">
        <v>1.9640000000000001E-2</v>
      </c>
      <c r="X5012" s="146" t="s">
        <v>614</v>
      </c>
      <c r="Z5012" s="143">
        <v>243499.93</v>
      </c>
      <c r="AA5012" s="143">
        <v>1</v>
      </c>
      <c r="AB5012" s="143">
        <v>102.94</v>
      </c>
      <c r="AC5012" s="8"/>
      <c r="AD5012" s="143">
        <v>250.65899999999999</v>
      </c>
      <c r="AE5012" s="8"/>
      <c r="AF5012" s="8"/>
      <c r="AG5012" s="8" t="s">
        <v>17</v>
      </c>
      <c r="AH5012" s="145">
        <v>2.0100000000000001E-4</v>
      </c>
      <c r="AI5012" s="145">
        <v>8.2619105730517197E-3</v>
      </c>
      <c r="AJ5012" s="145">
        <v>3.2311452540142701E-3</v>
      </c>
    </row>
    <row r="5013" spans="1:36" x14ac:dyDescent="0.2">
      <c r="A5013" s="8" t="s">
        <v>1226</v>
      </c>
      <c r="B5013" s="8">
        <v>11391</v>
      </c>
      <c r="C5013" s="8" t="s">
        <v>1934</v>
      </c>
      <c r="D5013" s="8" t="s">
        <v>1935</v>
      </c>
      <c r="E5013" s="4" t="s">
        <v>425</v>
      </c>
      <c r="F5013" s="8" t="s">
        <v>1965</v>
      </c>
      <c r="G5013" s="8" t="s">
        <v>1966</v>
      </c>
      <c r="H5013" s="8" t="s">
        <v>76</v>
      </c>
      <c r="I5013" s="8" t="s">
        <v>229</v>
      </c>
      <c r="J5013" s="8" t="s">
        <v>53</v>
      </c>
      <c r="K5013" s="8" t="s">
        <v>53</v>
      </c>
      <c r="L5013" s="8" t="s">
        <v>799</v>
      </c>
      <c r="M5013" s="8" t="s">
        <v>311</v>
      </c>
      <c r="N5013" s="8" t="s">
        <v>256</v>
      </c>
      <c r="O5013" s="8" t="s">
        <v>62</v>
      </c>
      <c r="P5013" s="8" t="s">
        <v>1343</v>
      </c>
      <c r="Q5013" s="8" t="s">
        <v>70</v>
      </c>
      <c r="R5013" s="8" t="s">
        <v>57</v>
      </c>
      <c r="S5013" s="8" t="s">
        <v>1212</v>
      </c>
      <c r="T5013" s="143">
        <v>0.496</v>
      </c>
      <c r="U5013" s="8" t="s">
        <v>1967</v>
      </c>
      <c r="V5013" s="147">
        <v>8.6E-3</v>
      </c>
      <c r="W5013" s="145">
        <v>1.3089999999999999E-2</v>
      </c>
      <c r="X5013" s="146" t="s">
        <v>614</v>
      </c>
      <c r="Z5013" s="143">
        <v>441133</v>
      </c>
      <c r="AA5013" s="143">
        <v>1</v>
      </c>
      <c r="AB5013" s="143">
        <v>113.09</v>
      </c>
      <c r="AC5013" s="8"/>
      <c r="AD5013" s="143">
        <v>498.87700000000001</v>
      </c>
      <c r="AE5013" s="8"/>
      <c r="AF5013" s="8"/>
      <c r="AG5013" s="8" t="s">
        <v>17</v>
      </c>
      <c r="AH5013" s="145">
        <v>1.76E-4</v>
      </c>
      <c r="AI5013" s="145">
        <v>1.6443385431530601E-2</v>
      </c>
      <c r="AJ5013" s="145">
        <v>6.4308329565218904E-3</v>
      </c>
    </row>
    <row r="5014" spans="1:36" x14ac:dyDescent="0.2">
      <c r="A5014" s="8" t="s">
        <v>1226</v>
      </c>
      <c r="B5014" s="8">
        <v>11391</v>
      </c>
      <c r="C5014" s="8" t="s">
        <v>1934</v>
      </c>
      <c r="D5014" s="8" t="s">
        <v>1935</v>
      </c>
      <c r="E5014" s="4" t="s">
        <v>425</v>
      </c>
      <c r="F5014" s="8" t="s">
        <v>1968</v>
      </c>
      <c r="G5014" s="8" t="s">
        <v>1969</v>
      </c>
      <c r="H5014" s="8" t="s">
        <v>76</v>
      </c>
      <c r="I5014" s="8" t="s">
        <v>229</v>
      </c>
      <c r="J5014" s="8" t="s">
        <v>53</v>
      </c>
      <c r="K5014" s="8" t="s">
        <v>53</v>
      </c>
      <c r="L5014" s="8" t="s">
        <v>799</v>
      </c>
      <c r="M5014" s="8" t="s">
        <v>311</v>
      </c>
      <c r="N5014" s="8" t="s">
        <v>256</v>
      </c>
      <c r="O5014" s="8" t="s">
        <v>62</v>
      </c>
      <c r="P5014" s="8" t="s">
        <v>1343</v>
      </c>
      <c r="Q5014" s="8" t="s">
        <v>70</v>
      </c>
      <c r="R5014" s="8" t="s">
        <v>57</v>
      </c>
      <c r="S5014" s="8" t="s">
        <v>1212</v>
      </c>
      <c r="T5014" s="143">
        <v>2.2160000000000002</v>
      </c>
      <c r="U5014" s="8" t="s">
        <v>1970</v>
      </c>
      <c r="V5014" s="147">
        <v>3.8E-3</v>
      </c>
      <c r="W5014" s="145">
        <v>1.7170000000000001E-2</v>
      </c>
      <c r="X5014" s="146" t="s">
        <v>614</v>
      </c>
      <c r="Z5014" s="143">
        <v>133957</v>
      </c>
      <c r="AA5014" s="143">
        <v>1</v>
      </c>
      <c r="AB5014" s="143">
        <v>107.22</v>
      </c>
      <c r="AC5014" s="8"/>
      <c r="AD5014" s="143">
        <v>143.62899999999999</v>
      </c>
      <c r="AE5014" s="8"/>
      <c r="AF5014" s="8"/>
      <c r="AG5014" s="8" t="s">
        <v>17</v>
      </c>
      <c r="AH5014" s="145">
        <v>4.5000000000000003E-5</v>
      </c>
      <c r="AI5014" s="145">
        <v>4.7341138824500599E-3</v>
      </c>
      <c r="AJ5014" s="145">
        <v>1.85146153156575E-3</v>
      </c>
    </row>
    <row r="5015" spans="1:36" x14ac:dyDescent="0.2">
      <c r="A5015" s="8" t="s">
        <v>1226</v>
      </c>
      <c r="B5015" s="8">
        <v>11391</v>
      </c>
      <c r="C5015" s="8" t="s">
        <v>1934</v>
      </c>
      <c r="D5015" s="8" t="s">
        <v>1935</v>
      </c>
      <c r="E5015" s="4" t="s">
        <v>425</v>
      </c>
      <c r="F5015" s="8" t="s">
        <v>1971</v>
      </c>
      <c r="G5015" s="8" t="s">
        <v>1972</v>
      </c>
      <c r="H5015" s="8" t="s">
        <v>76</v>
      </c>
      <c r="I5015" s="8" t="s">
        <v>229</v>
      </c>
      <c r="J5015" s="8" t="s">
        <v>53</v>
      </c>
      <c r="K5015" s="8" t="s">
        <v>53</v>
      </c>
      <c r="L5015" s="8" t="s">
        <v>799</v>
      </c>
      <c r="M5015" s="8" t="s">
        <v>311</v>
      </c>
      <c r="N5015" s="8" t="s">
        <v>256</v>
      </c>
      <c r="O5015" s="8" t="s">
        <v>62</v>
      </c>
      <c r="P5015" s="8" t="s">
        <v>1343</v>
      </c>
      <c r="Q5015" s="8" t="s">
        <v>70</v>
      </c>
      <c r="R5015" s="8" t="s">
        <v>57</v>
      </c>
      <c r="S5015" s="8" t="s">
        <v>1212</v>
      </c>
      <c r="T5015" s="143">
        <v>3.4350000000000001</v>
      </c>
      <c r="U5015" s="8" t="s">
        <v>1973</v>
      </c>
      <c r="V5015" s="147">
        <v>1E-3</v>
      </c>
      <c r="W5015" s="145">
        <v>1.8790000000000001E-2</v>
      </c>
      <c r="X5015" s="146" t="s">
        <v>614</v>
      </c>
      <c r="Z5015" s="143">
        <v>161785.04</v>
      </c>
      <c r="AA5015" s="143">
        <v>1</v>
      </c>
      <c r="AB5015" s="143">
        <v>101.54</v>
      </c>
      <c r="AC5015" s="8"/>
      <c r="AD5015" s="143">
        <v>164.27699999999999</v>
      </c>
      <c r="AE5015" s="8"/>
      <c r="AF5015" s="8"/>
      <c r="AG5015" s="8" t="s">
        <v>17</v>
      </c>
      <c r="AH5015" s="145">
        <v>1.56E-4</v>
      </c>
      <c r="AI5015" s="145">
        <v>5.4146826109500801E-3</v>
      </c>
      <c r="AJ5015" s="145">
        <v>2.1176247147277599E-3</v>
      </c>
    </row>
    <row r="5016" spans="1:36" x14ac:dyDescent="0.2">
      <c r="A5016" s="8" t="s">
        <v>1226</v>
      </c>
      <c r="B5016" s="8">
        <v>11391</v>
      </c>
      <c r="C5016" s="8" t="s">
        <v>1934</v>
      </c>
      <c r="D5016" s="8" t="s">
        <v>1935</v>
      </c>
      <c r="E5016" s="4" t="s">
        <v>425</v>
      </c>
      <c r="F5016" s="8" t="s">
        <v>1974</v>
      </c>
      <c r="G5016" s="8" t="s">
        <v>1975</v>
      </c>
      <c r="H5016" s="8" t="s">
        <v>76</v>
      </c>
      <c r="I5016" s="8" t="s">
        <v>229</v>
      </c>
      <c r="J5016" s="8" t="s">
        <v>53</v>
      </c>
      <c r="K5016" s="8" t="s">
        <v>53</v>
      </c>
      <c r="L5016" s="8" t="s">
        <v>799</v>
      </c>
      <c r="M5016" s="8" t="s">
        <v>311</v>
      </c>
      <c r="N5016" s="8" t="s">
        <v>256</v>
      </c>
      <c r="O5016" s="8" t="s">
        <v>62</v>
      </c>
      <c r="P5016" s="8" t="s">
        <v>1343</v>
      </c>
      <c r="Q5016" s="8" t="s">
        <v>70</v>
      </c>
      <c r="R5016" s="8" t="s">
        <v>57</v>
      </c>
      <c r="S5016" s="8" t="s">
        <v>1212</v>
      </c>
      <c r="T5016" s="143">
        <v>5.93</v>
      </c>
      <c r="U5016" s="8" t="s">
        <v>1976</v>
      </c>
      <c r="V5016" s="147">
        <v>2.2013000000000001E-2</v>
      </c>
      <c r="W5016" s="145">
        <v>1.9910000000000001E-2</v>
      </c>
      <c r="X5016" s="146" t="s">
        <v>614</v>
      </c>
      <c r="Z5016" s="143">
        <v>121093</v>
      </c>
      <c r="AA5016" s="143">
        <v>1</v>
      </c>
      <c r="AB5016" s="143">
        <v>113.48</v>
      </c>
      <c r="AC5016" s="8"/>
      <c r="AD5016" s="143">
        <v>137.416</v>
      </c>
      <c r="AE5016" s="8"/>
      <c r="AF5016" s="8"/>
      <c r="AG5016" s="8" t="s">
        <v>17</v>
      </c>
      <c r="AH5016" s="145">
        <v>1.73E-4</v>
      </c>
      <c r="AI5016" s="145">
        <v>4.5293496819345802E-3</v>
      </c>
      <c r="AJ5016" s="145">
        <v>1.77138043303078E-3</v>
      </c>
    </row>
    <row r="5017" spans="1:36" x14ac:dyDescent="0.2">
      <c r="A5017" s="8" t="s">
        <v>1226</v>
      </c>
      <c r="B5017" s="8">
        <v>11391</v>
      </c>
      <c r="C5017" s="8" t="s">
        <v>1977</v>
      </c>
      <c r="D5017" s="8" t="s">
        <v>1978</v>
      </c>
      <c r="E5017" s="4" t="s">
        <v>425</v>
      </c>
      <c r="F5017" s="8" t="s">
        <v>1979</v>
      </c>
      <c r="G5017" s="8" t="s">
        <v>1980</v>
      </c>
      <c r="H5017" s="8" t="s">
        <v>76</v>
      </c>
      <c r="I5017" s="8" t="s">
        <v>228</v>
      </c>
      <c r="J5017" s="8" t="s">
        <v>53</v>
      </c>
      <c r="K5017" s="8" t="s">
        <v>53</v>
      </c>
      <c r="L5017" s="8" t="s">
        <v>799</v>
      </c>
      <c r="M5017" s="8" t="s">
        <v>311</v>
      </c>
      <c r="N5017" s="8" t="s">
        <v>627</v>
      </c>
      <c r="O5017" s="8" t="s">
        <v>62</v>
      </c>
      <c r="P5017" s="8" t="s">
        <v>1571</v>
      </c>
      <c r="Q5017" s="8" t="s">
        <v>65</v>
      </c>
      <c r="R5017" s="8" t="s">
        <v>57</v>
      </c>
      <c r="S5017" s="8" t="s">
        <v>1212</v>
      </c>
      <c r="T5017" s="143">
        <v>1.21</v>
      </c>
      <c r="U5017" s="8" t="s">
        <v>1424</v>
      </c>
      <c r="V5017" s="147">
        <v>3.7999999999999999E-2</v>
      </c>
      <c r="W5017" s="145">
        <v>6.2759999999999996E-2</v>
      </c>
      <c r="X5017" s="146" t="s">
        <v>614</v>
      </c>
      <c r="Z5017" s="143">
        <v>37029.65</v>
      </c>
      <c r="AA5017" s="143">
        <v>1</v>
      </c>
      <c r="AB5017" s="143">
        <v>98.15</v>
      </c>
      <c r="AC5017" s="8"/>
      <c r="AD5017" s="143">
        <v>36.344999999999999</v>
      </c>
      <c r="AE5017" s="8"/>
      <c r="AF5017" s="8"/>
      <c r="AG5017" s="8" t="s">
        <v>17</v>
      </c>
      <c r="AH5017" s="145">
        <v>3.7500000000000001E-4</v>
      </c>
      <c r="AI5017" s="145">
        <v>1.1979464264834699E-3</v>
      </c>
      <c r="AJ5017" s="145">
        <v>4.6850409191317099E-4</v>
      </c>
    </row>
    <row r="5018" spans="1:36" x14ac:dyDescent="0.2">
      <c r="A5018" s="8" t="s">
        <v>1226</v>
      </c>
      <c r="B5018" s="8">
        <v>11391</v>
      </c>
      <c r="C5018" s="8" t="s">
        <v>1981</v>
      </c>
      <c r="D5018" s="8" t="s">
        <v>1982</v>
      </c>
      <c r="E5018" s="4" t="s">
        <v>425</v>
      </c>
      <c r="F5018" s="8" t="s">
        <v>1983</v>
      </c>
      <c r="G5018" s="8" t="s">
        <v>1984</v>
      </c>
      <c r="H5018" s="8" t="s">
        <v>76</v>
      </c>
      <c r="I5018" s="8" t="s">
        <v>229</v>
      </c>
      <c r="J5018" s="8" t="s">
        <v>53</v>
      </c>
      <c r="K5018" s="8" t="s">
        <v>53</v>
      </c>
      <c r="L5018" s="8" t="s">
        <v>799</v>
      </c>
      <c r="M5018" s="8" t="s">
        <v>311</v>
      </c>
      <c r="N5018" s="8" t="s">
        <v>627</v>
      </c>
      <c r="O5018" s="8" t="s">
        <v>62</v>
      </c>
      <c r="P5018" s="8" t="s">
        <v>1450</v>
      </c>
      <c r="Q5018" s="8" t="s">
        <v>70</v>
      </c>
      <c r="R5018" s="8" t="s">
        <v>57</v>
      </c>
      <c r="S5018" s="8" t="s">
        <v>1212</v>
      </c>
      <c r="T5018" s="143">
        <v>1.044</v>
      </c>
      <c r="U5018" s="8" t="s">
        <v>1424</v>
      </c>
      <c r="V5018" s="147">
        <v>1.8499999999999999E-2</v>
      </c>
      <c r="W5018" s="145">
        <v>1.9130000000000001E-2</v>
      </c>
      <c r="X5018" s="146" t="s">
        <v>614</v>
      </c>
      <c r="Z5018" s="143">
        <v>151743.51</v>
      </c>
      <c r="AA5018" s="143">
        <v>1</v>
      </c>
      <c r="AB5018" s="143">
        <v>111.87</v>
      </c>
      <c r="AC5018" s="8"/>
      <c r="AD5018" s="143">
        <v>169.755</v>
      </c>
      <c r="AE5018" s="8"/>
      <c r="AF5018" s="8"/>
      <c r="AG5018" s="8" t="s">
        <v>17</v>
      </c>
      <c r="AH5018" s="145">
        <v>2.5700000000000001E-4</v>
      </c>
      <c r="AI5018" s="145">
        <v>5.5952725847830996E-3</v>
      </c>
      <c r="AJ5018" s="145">
        <v>2.1882515306093598E-3</v>
      </c>
    </row>
    <row r="5019" spans="1:36" x14ac:dyDescent="0.2">
      <c r="A5019" s="8" t="s">
        <v>1226</v>
      </c>
      <c r="B5019" s="8">
        <v>11391</v>
      </c>
      <c r="C5019" s="8" t="s">
        <v>1981</v>
      </c>
      <c r="D5019" s="8" t="s">
        <v>1982</v>
      </c>
      <c r="E5019" s="4" t="s">
        <v>425</v>
      </c>
      <c r="F5019" s="8" t="s">
        <v>1985</v>
      </c>
      <c r="G5019" s="8" t="s">
        <v>1986</v>
      </c>
      <c r="H5019" s="8" t="s">
        <v>76</v>
      </c>
      <c r="I5019" s="8" t="s">
        <v>229</v>
      </c>
      <c r="J5019" s="8" t="s">
        <v>53</v>
      </c>
      <c r="K5019" s="8" t="s">
        <v>53</v>
      </c>
      <c r="L5019" s="8" t="s">
        <v>799</v>
      </c>
      <c r="M5019" s="8" t="s">
        <v>311</v>
      </c>
      <c r="N5019" s="8" t="s">
        <v>627</v>
      </c>
      <c r="O5019" s="8" t="s">
        <v>62</v>
      </c>
      <c r="P5019" s="8" t="s">
        <v>1450</v>
      </c>
      <c r="Q5019" s="8" t="s">
        <v>70</v>
      </c>
      <c r="R5019" s="8" t="s">
        <v>57</v>
      </c>
      <c r="S5019" s="8" t="s">
        <v>1212</v>
      </c>
      <c r="T5019" s="143">
        <v>0.90300000000000002</v>
      </c>
      <c r="U5019" s="8" t="s">
        <v>1987</v>
      </c>
      <c r="V5019" s="147">
        <v>0.01</v>
      </c>
      <c r="W5019" s="145">
        <v>2.2270000000000002E-2</v>
      </c>
      <c r="X5019" s="146" t="s">
        <v>614</v>
      </c>
      <c r="Z5019" s="143">
        <v>44353.57</v>
      </c>
      <c r="AA5019" s="143">
        <v>1</v>
      </c>
      <c r="AB5019" s="143">
        <v>109.27</v>
      </c>
      <c r="AC5019" s="8"/>
      <c r="AD5019" s="143">
        <v>48.465000000000003</v>
      </c>
      <c r="AE5019" s="8"/>
      <c r="AF5019" s="8"/>
      <c r="AG5019" s="8" t="s">
        <v>17</v>
      </c>
      <c r="AH5019" s="145">
        <v>4.6999999999999997E-5</v>
      </c>
      <c r="AI5019" s="145">
        <v>1.59744903040307E-3</v>
      </c>
      <c r="AJ5019" s="145">
        <v>6.2474530648545204E-4</v>
      </c>
    </row>
    <row r="5020" spans="1:36" x14ac:dyDescent="0.2">
      <c r="A5020" s="8" t="s">
        <v>1226</v>
      </c>
      <c r="B5020" s="8">
        <v>11391</v>
      </c>
      <c r="C5020" s="8" t="s">
        <v>1988</v>
      </c>
      <c r="D5020" s="8" t="s">
        <v>1989</v>
      </c>
      <c r="E5020" s="4" t="s">
        <v>425</v>
      </c>
      <c r="F5020" s="8" t="s">
        <v>1990</v>
      </c>
      <c r="G5020" s="8" t="s">
        <v>1991</v>
      </c>
      <c r="H5020" s="8" t="s">
        <v>76</v>
      </c>
      <c r="I5020" s="8" t="s">
        <v>229</v>
      </c>
      <c r="J5020" s="8" t="s">
        <v>53</v>
      </c>
      <c r="K5020" s="8" t="s">
        <v>53</v>
      </c>
      <c r="L5020" s="8" t="s">
        <v>799</v>
      </c>
      <c r="M5020" s="8" t="s">
        <v>311</v>
      </c>
      <c r="N5020" s="8" t="s">
        <v>629</v>
      </c>
      <c r="O5020" s="8" t="s">
        <v>62</v>
      </c>
      <c r="P5020" s="8" t="s">
        <v>1461</v>
      </c>
      <c r="Q5020" s="8" t="s">
        <v>65</v>
      </c>
      <c r="R5020" s="8" t="s">
        <v>57</v>
      </c>
      <c r="S5020" s="8" t="s">
        <v>1212</v>
      </c>
      <c r="T5020" s="143">
        <v>3.9940000000000002</v>
      </c>
      <c r="U5020" s="8" t="s">
        <v>1992</v>
      </c>
      <c r="V5020" s="147">
        <v>6.4999999999999997E-3</v>
      </c>
      <c r="W5020" s="145">
        <v>2.2290000000000001E-2</v>
      </c>
      <c r="X5020" s="146" t="s">
        <v>614</v>
      </c>
      <c r="Z5020" s="143">
        <v>20528.38</v>
      </c>
      <c r="AA5020" s="143">
        <v>1</v>
      </c>
      <c r="AB5020" s="143">
        <v>104.53</v>
      </c>
      <c r="AC5020" s="8"/>
      <c r="AD5020" s="143">
        <v>21.457999999999998</v>
      </c>
      <c r="AE5020" s="8"/>
      <c r="AF5020" s="8"/>
      <c r="AG5020" s="8" t="s">
        <v>17</v>
      </c>
      <c r="AH5020" s="145">
        <v>4.1E-5</v>
      </c>
      <c r="AI5020" s="145">
        <v>7.0728282784522504E-4</v>
      </c>
      <c r="AJ5020" s="145">
        <v>2.7661078296975001E-4</v>
      </c>
    </row>
    <row r="5021" spans="1:36" x14ac:dyDescent="0.2">
      <c r="A5021" s="8" t="s">
        <v>1226</v>
      </c>
      <c r="B5021" s="8">
        <v>11391</v>
      </c>
      <c r="C5021" s="8" t="s">
        <v>1988</v>
      </c>
      <c r="D5021" s="8" t="s">
        <v>1989</v>
      </c>
      <c r="E5021" s="4" t="s">
        <v>425</v>
      </c>
      <c r="F5021" s="8" t="s">
        <v>1993</v>
      </c>
      <c r="G5021" s="8" t="s">
        <v>1994</v>
      </c>
      <c r="H5021" s="8" t="s">
        <v>76</v>
      </c>
      <c r="I5021" s="8" t="s">
        <v>229</v>
      </c>
      <c r="J5021" s="8" t="s">
        <v>53</v>
      </c>
      <c r="K5021" s="8" t="s">
        <v>53</v>
      </c>
      <c r="L5021" s="8" t="s">
        <v>799</v>
      </c>
      <c r="M5021" s="8" t="s">
        <v>311</v>
      </c>
      <c r="N5021" s="8" t="s">
        <v>629</v>
      </c>
      <c r="O5021" s="8" t="s">
        <v>62</v>
      </c>
      <c r="P5021" s="8" t="s">
        <v>1461</v>
      </c>
      <c r="Q5021" s="8" t="s">
        <v>65</v>
      </c>
      <c r="R5021" s="8" t="s">
        <v>57</v>
      </c>
      <c r="S5021" s="8" t="s">
        <v>1212</v>
      </c>
      <c r="T5021" s="143">
        <v>4.7629999999999999</v>
      </c>
      <c r="U5021" s="8" t="s">
        <v>1451</v>
      </c>
      <c r="V5021" s="147">
        <v>1.43E-2</v>
      </c>
      <c r="W5021" s="145">
        <v>2.5770000000000001E-2</v>
      </c>
      <c r="X5021" s="146" t="s">
        <v>614</v>
      </c>
      <c r="Z5021" s="143">
        <v>81781.429999999993</v>
      </c>
      <c r="AA5021" s="143">
        <v>1</v>
      </c>
      <c r="AB5021" s="143">
        <v>105.95</v>
      </c>
      <c r="AC5021" s="8"/>
      <c r="AD5021" s="143">
        <v>86.647000000000006</v>
      </c>
      <c r="AE5021" s="8"/>
      <c r="AF5021" s="8"/>
      <c r="AG5021" s="8" t="s">
        <v>17</v>
      </c>
      <c r="AH5021" s="145">
        <v>7.2000000000000002E-5</v>
      </c>
      <c r="AI5021" s="145">
        <v>2.8559667469725599E-3</v>
      </c>
      <c r="AJ5021" s="145">
        <v>1.11693818500076E-3</v>
      </c>
    </row>
    <row r="5022" spans="1:36" x14ac:dyDescent="0.2">
      <c r="A5022" s="8" t="s">
        <v>1226</v>
      </c>
      <c r="B5022" s="8">
        <v>11391</v>
      </c>
      <c r="C5022" s="8" t="s">
        <v>1988</v>
      </c>
      <c r="D5022" s="8" t="s">
        <v>1989</v>
      </c>
      <c r="E5022" s="4" t="s">
        <v>425</v>
      </c>
      <c r="F5022" s="8" t="s">
        <v>1995</v>
      </c>
      <c r="G5022" s="8" t="s">
        <v>1996</v>
      </c>
      <c r="H5022" s="8" t="s">
        <v>76</v>
      </c>
      <c r="I5022" s="8" t="s">
        <v>229</v>
      </c>
      <c r="J5022" s="8" t="s">
        <v>53</v>
      </c>
      <c r="K5022" s="8" t="s">
        <v>53</v>
      </c>
      <c r="L5022" s="8" t="s">
        <v>799</v>
      </c>
      <c r="M5022" s="8" t="s">
        <v>311</v>
      </c>
      <c r="N5022" s="8" t="s">
        <v>629</v>
      </c>
      <c r="O5022" s="8" t="s">
        <v>62</v>
      </c>
      <c r="P5022" s="8" t="s">
        <v>1461</v>
      </c>
      <c r="Q5022" s="8" t="s">
        <v>65</v>
      </c>
      <c r="R5022" s="8" t="s">
        <v>57</v>
      </c>
      <c r="S5022" s="8" t="s">
        <v>1212</v>
      </c>
      <c r="T5022" s="143">
        <v>1.2430000000000001</v>
      </c>
      <c r="U5022" s="8" t="s">
        <v>1997</v>
      </c>
      <c r="V5022" s="147">
        <v>1.7600000000000001E-2</v>
      </c>
      <c r="W5022" s="145">
        <v>1.3939999999999999E-2</v>
      </c>
      <c r="X5022" s="146" t="s">
        <v>614</v>
      </c>
      <c r="Z5022" s="143">
        <v>99988.68</v>
      </c>
      <c r="AA5022" s="143">
        <v>1</v>
      </c>
      <c r="AB5022" s="143">
        <v>114.03</v>
      </c>
      <c r="AC5022" s="143">
        <v>53.741999999999997</v>
      </c>
      <c r="AD5022" s="143">
        <v>167.75899999999999</v>
      </c>
      <c r="AE5022" s="8"/>
      <c r="AF5022" s="8"/>
      <c r="AG5022" s="8" t="s">
        <v>17</v>
      </c>
      <c r="AH5022" s="145">
        <v>1.1E-4</v>
      </c>
      <c r="AI5022" s="145">
        <v>5.5294817849835601E-3</v>
      </c>
      <c r="AJ5022" s="145">
        <v>2.1625214493345198E-3</v>
      </c>
    </row>
    <row r="5023" spans="1:36" x14ac:dyDescent="0.2">
      <c r="A5023" s="8" t="s">
        <v>1226</v>
      </c>
      <c r="B5023" s="8">
        <v>11391</v>
      </c>
      <c r="C5023" s="8" t="s">
        <v>1988</v>
      </c>
      <c r="D5023" s="8" t="s">
        <v>1989</v>
      </c>
      <c r="E5023" s="4" t="s">
        <v>425</v>
      </c>
      <c r="F5023" s="8" t="s">
        <v>1998</v>
      </c>
      <c r="G5023" s="8" t="s">
        <v>1999</v>
      </c>
      <c r="H5023" s="8" t="s">
        <v>76</v>
      </c>
      <c r="I5023" s="8" t="s">
        <v>229</v>
      </c>
      <c r="J5023" s="8" t="s">
        <v>53</v>
      </c>
      <c r="K5023" s="8" t="s">
        <v>53</v>
      </c>
      <c r="L5023" s="8" t="s">
        <v>799</v>
      </c>
      <c r="M5023" s="8" t="s">
        <v>311</v>
      </c>
      <c r="N5023" s="8" t="s">
        <v>629</v>
      </c>
      <c r="O5023" s="8" t="s">
        <v>62</v>
      </c>
      <c r="P5023" s="8" t="s">
        <v>1461</v>
      </c>
      <c r="Q5023" s="8" t="s">
        <v>65</v>
      </c>
      <c r="R5023" s="8" t="s">
        <v>57</v>
      </c>
      <c r="S5023" s="8" t="s">
        <v>1212</v>
      </c>
      <c r="T5023" s="143">
        <v>1.962</v>
      </c>
      <c r="U5023" s="8" t="s">
        <v>2000</v>
      </c>
      <c r="V5023" s="147">
        <v>2.1499999999999998E-2</v>
      </c>
      <c r="W5023" s="145">
        <v>1.797E-2</v>
      </c>
      <c r="X5023" s="146" t="s">
        <v>614</v>
      </c>
      <c r="Z5023" s="143">
        <v>58829.38</v>
      </c>
      <c r="AA5023" s="143">
        <v>1</v>
      </c>
      <c r="AB5023" s="143">
        <v>115.25</v>
      </c>
      <c r="AC5023" s="8"/>
      <c r="AD5023" s="143">
        <v>67.801000000000002</v>
      </c>
      <c r="AE5023" s="8"/>
      <c r="AF5023" s="8"/>
      <c r="AG5023" s="8" t="s">
        <v>17</v>
      </c>
      <c r="AH5023" s="145">
        <v>4.8000000000000001E-5</v>
      </c>
      <c r="AI5023" s="145">
        <v>2.23476926950076E-3</v>
      </c>
      <c r="AJ5023" s="145">
        <v>8.7399446594313901E-4</v>
      </c>
    </row>
    <row r="5024" spans="1:36" x14ac:dyDescent="0.2">
      <c r="A5024" s="8" t="s">
        <v>1226</v>
      </c>
      <c r="B5024" s="8">
        <v>11391</v>
      </c>
      <c r="C5024" s="8" t="s">
        <v>1988</v>
      </c>
      <c r="D5024" s="8" t="s">
        <v>1989</v>
      </c>
      <c r="E5024" s="4" t="s">
        <v>425</v>
      </c>
      <c r="F5024" s="8" t="s">
        <v>2001</v>
      </c>
      <c r="G5024" s="8" t="s">
        <v>2002</v>
      </c>
      <c r="H5024" s="8" t="s">
        <v>76</v>
      </c>
      <c r="I5024" s="8" t="s">
        <v>229</v>
      </c>
      <c r="J5024" s="8" t="s">
        <v>53</v>
      </c>
      <c r="K5024" s="8" t="s">
        <v>53</v>
      </c>
      <c r="L5024" s="8" t="s">
        <v>799</v>
      </c>
      <c r="M5024" s="8" t="s">
        <v>311</v>
      </c>
      <c r="N5024" s="8" t="s">
        <v>629</v>
      </c>
      <c r="O5024" s="8" t="s">
        <v>62</v>
      </c>
      <c r="P5024" s="8" t="s">
        <v>1461</v>
      </c>
      <c r="Q5024" s="8" t="s">
        <v>65</v>
      </c>
      <c r="R5024" s="8" t="s">
        <v>57</v>
      </c>
      <c r="S5024" s="8" t="s">
        <v>1212</v>
      </c>
      <c r="T5024" s="143">
        <v>2.831</v>
      </c>
      <c r="U5024" s="8" t="s">
        <v>1620</v>
      </c>
      <c r="V5024" s="147">
        <v>2.35E-2</v>
      </c>
      <c r="W5024" s="145">
        <v>2.001E-2</v>
      </c>
      <c r="X5024" s="146" t="s">
        <v>614</v>
      </c>
      <c r="Z5024" s="143">
        <v>6839.08</v>
      </c>
      <c r="AA5024" s="143">
        <v>1</v>
      </c>
      <c r="AB5024" s="143">
        <v>113.84</v>
      </c>
      <c r="AC5024" s="143">
        <v>0.183</v>
      </c>
      <c r="AD5024" s="143">
        <v>7.9690000000000003</v>
      </c>
      <c r="AE5024" s="8"/>
      <c r="AF5024" s="8"/>
      <c r="AG5024" s="8" t="s">
        <v>17</v>
      </c>
      <c r="AH5024" s="145">
        <v>9.0000000000000002E-6</v>
      </c>
      <c r="AI5024" s="145">
        <v>2.62648593741093E-4</v>
      </c>
      <c r="AJ5024" s="145">
        <v>1.02719068384516E-4</v>
      </c>
    </row>
    <row r="5025" spans="1:36" x14ac:dyDescent="0.2">
      <c r="A5025" s="8" t="s">
        <v>1226</v>
      </c>
      <c r="B5025" s="8">
        <v>11391</v>
      </c>
      <c r="C5025" s="8" t="s">
        <v>2003</v>
      </c>
      <c r="D5025" s="8" t="s">
        <v>2004</v>
      </c>
      <c r="E5025" s="4" t="s">
        <v>425</v>
      </c>
      <c r="F5025" s="8" t="s">
        <v>2005</v>
      </c>
      <c r="G5025" s="8" t="s">
        <v>2006</v>
      </c>
      <c r="H5025" s="8" t="s">
        <v>76</v>
      </c>
      <c r="I5025" s="8" t="s">
        <v>228</v>
      </c>
      <c r="J5025" s="8" t="s">
        <v>53</v>
      </c>
      <c r="K5025" s="8" t="s">
        <v>53</v>
      </c>
      <c r="L5025" s="8" t="s">
        <v>799</v>
      </c>
      <c r="M5025" s="8" t="s">
        <v>311</v>
      </c>
      <c r="N5025" s="8" t="s">
        <v>258</v>
      </c>
      <c r="O5025" s="8" t="s">
        <v>62</v>
      </c>
      <c r="P5025" s="8" t="s">
        <v>1423</v>
      </c>
      <c r="Q5025" s="8" t="s">
        <v>65</v>
      </c>
      <c r="R5025" s="8" t="s">
        <v>57</v>
      </c>
      <c r="S5025" s="8" t="s">
        <v>1212</v>
      </c>
      <c r="T5025" s="143">
        <v>0.49299999999999999</v>
      </c>
      <c r="U5025" s="8" t="s">
        <v>1427</v>
      </c>
      <c r="V5025" s="147">
        <v>2.9499999999999998E-2</v>
      </c>
      <c r="W5025" s="145">
        <v>5.6259999999999998E-2</v>
      </c>
      <c r="X5025" s="146" t="s">
        <v>614</v>
      </c>
      <c r="Z5025" s="143">
        <v>6102.67</v>
      </c>
      <c r="AA5025" s="143">
        <v>1</v>
      </c>
      <c r="AB5025" s="143">
        <v>99.55</v>
      </c>
      <c r="AC5025" s="8"/>
      <c r="AD5025" s="143">
        <v>6.0750000000000002</v>
      </c>
      <c r="AE5025" s="8"/>
      <c r="AF5025" s="8"/>
      <c r="AG5025" s="8" t="s">
        <v>17</v>
      </c>
      <c r="AH5025" s="145">
        <v>1.1400000000000001E-4</v>
      </c>
      <c r="AI5025" s="145">
        <v>2.00243596033944E-4</v>
      </c>
      <c r="AJ5025" s="145">
        <v>7.8313138256692601E-5</v>
      </c>
    </row>
    <row r="5026" spans="1:36" x14ac:dyDescent="0.2">
      <c r="A5026" s="8" t="s">
        <v>1226</v>
      </c>
      <c r="B5026" s="8">
        <v>11391</v>
      </c>
      <c r="C5026" s="8" t="s">
        <v>2007</v>
      </c>
      <c r="D5026" s="8" t="s">
        <v>2008</v>
      </c>
      <c r="E5026" s="4" t="s">
        <v>425</v>
      </c>
      <c r="F5026" s="8" t="s">
        <v>2009</v>
      </c>
      <c r="G5026" s="8" t="s">
        <v>2010</v>
      </c>
      <c r="H5026" s="8" t="s">
        <v>76</v>
      </c>
      <c r="I5026" s="8" t="s">
        <v>229</v>
      </c>
      <c r="J5026" s="8" t="s">
        <v>53</v>
      </c>
      <c r="K5026" s="8" t="s">
        <v>53</v>
      </c>
      <c r="L5026" s="8" t="s">
        <v>799</v>
      </c>
      <c r="M5026" s="8" t="s">
        <v>311</v>
      </c>
      <c r="N5026" s="8" t="s">
        <v>629</v>
      </c>
      <c r="O5026" s="8" t="s">
        <v>62</v>
      </c>
      <c r="P5026" s="8" t="s">
        <v>1450</v>
      </c>
      <c r="Q5026" s="8" t="s">
        <v>70</v>
      </c>
      <c r="R5026" s="8" t="s">
        <v>57</v>
      </c>
      <c r="S5026" s="8" t="s">
        <v>1212</v>
      </c>
      <c r="T5026" s="143">
        <v>3.2389999999999999</v>
      </c>
      <c r="U5026" s="8" t="s">
        <v>1776</v>
      </c>
      <c r="V5026" s="147">
        <v>2.75E-2</v>
      </c>
      <c r="W5026" s="145">
        <v>2.4830000000000001E-2</v>
      </c>
      <c r="X5026" s="146" t="s">
        <v>614</v>
      </c>
      <c r="Z5026" s="143">
        <v>133821.12</v>
      </c>
      <c r="AA5026" s="143">
        <v>1</v>
      </c>
      <c r="AB5026" s="143">
        <v>112.38</v>
      </c>
      <c r="AC5026" s="8"/>
      <c r="AD5026" s="143">
        <v>150.38800000000001</v>
      </c>
      <c r="AE5026" s="8"/>
      <c r="AF5026" s="8"/>
      <c r="AG5026" s="8" t="s">
        <v>17</v>
      </c>
      <c r="AH5026" s="145">
        <v>2.6200000000000003E-4</v>
      </c>
      <c r="AI5026" s="145">
        <v>4.9569115935539903E-3</v>
      </c>
      <c r="AJ5026" s="145">
        <v>1.9385953440747799E-3</v>
      </c>
    </row>
    <row r="5027" spans="1:36" x14ac:dyDescent="0.2">
      <c r="A5027" s="8" t="s">
        <v>1226</v>
      </c>
      <c r="B5027" s="8">
        <v>11391</v>
      </c>
      <c r="C5027" s="8" t="s">
        <v>2007</v>
      </c>
      <c r="D5027" s="8" t="s">
        <v>2008</v>
      </c>
      <c r="E5027" s="4" t="s">
        <v>425</v>
      </c>
      <c r="F5027" s="8" t="s">
        <v>2011</v>
      </c>
      <c r="G5027" s="8" t="s">
        <v>2012</v>
      </c>
      <c r="H5027" s="8" t="s">
        <v>76</v>
      </c>
      <c r="I5027" s="8" t="s">
        <v>229</v>
      </c>
      <c r="J5027" s="8" t="s">
        <v>53</v>
      </c>
      <c r="K5027" s="8" t="s">
        <v>53</v>
      </c>
      <c r="L5027" s="8" t="s">
        <v>799</v>
      </c>
      <c r="M5027" s="8" t="s">
        <v>311</v>
      </c>
      <c r="N5027" s="8" t="s">
        <v>629</v>
      </c>
      <c r="O5027" s="8" t="s">
        <v>62</v>
      </c>
      <c r="P5027" s="8" t="s">
        <v>1450</v>
      </c>
      <c r="Q5027" s="8" t="s">
        <v>70</v>
      </c>
      <c r="R5027" s="8" t="s">
        <v>57</v>
      </c>
      <c r="S5027" s="8" t="s">
        <v>1212</v>
      </c>
      <c r="T5027" s="143">
        <v>4.7069999999999999</v>
      </c>
      <c r="U5027" s="8" t="s">
        <v>1543</v>
      </c>
      <c r="V5027" s="147">
        <v>8.5000000000000006E-3</v>
      </c>
      <c r="W5027" s="145">
        <v>2.9059999999999999E-2</v>
      </c>
      <c r="X5027" s="146" t="s">
        <v>614</v>
      </c>
      <c r="Z5027" s="143">
        <v>153420</v>
      </c>
      <c r="AA5027" s="143">
        <v>1</v>
      </c>
      <c r="AB5027" s="143">
        <v>100.14</v>
      </c>
      <c r="AC5027" s="8"/>
      <c r="AD5027" s="143">
        <v>153.63499999999999</v>
      </c>
      <c r="AE5027" s="8"/>
      <c r="AF5027" s="8"/>
      <c r="AG5027" s="8" t="s">
        <v>17</v>
      </c>
      <c r="AH5027" s="145">
        <v>2.9700000000000001E-4</v>
      </c>
      <c r="AI5027" s="145">
        <v>5.0639225028989102E-3</v>
      </c>
      <c r="AJ5027" s="145">
        <v>1.9804461712896698E-3</v>
      </c>
    </row>
    <row r="5028" spans="1:36" x14ac:dyDescent="0.2">
      <c r="A5028" s="8" t="s">
        <v>1226</v>
      </c>
      <c r="B5028" s="8">
        <v>11391</v>
      </c>
      <c r="C5028" s="8" t="s">
        <v>2016</v>
      </c>
      <c r="D5028" s="8" t="s">
        <v>2017</v>
      </c>
      <c r="E5028" s="4" t="s">
        <v>425</v>
      </c>
      <c r="F5028" s="8" t="s">
        <v>2018</v>
      </c>
      <c r="G5028" s="8" t="s">
        <v>2019</v>
      </c>
      <c r="H5028" s="8" t="s">
        <v>76</v>
      </c>
      <c r="I5028" s="8" t="s">
        <v>228</v>
      </c>
      <c r="J5028" s="8" t="s">
        <v>53</v>
      </c>
      <c r="K5028" s="8" t="s">
        <v>53</v>
      </c>
      <c r="L5028" s="8" t="s">
        <v>799</v>
      </c>
      <c r="M5028" s="8" t="s">
        <v>311</v>
      </c>
      <c r="N5028" s="8" t="s">
        <v>140</v>
      </c>
      <c r="O5028" s="8" t="s">
        <v>62</v>
      </c>
      <c r="P5028" s="8" t="s">
        <v>1355</v>
      </c>
      <c r="Q5028" s="8" t="s">
        <v>70</v>
      </c>
      <c r="R5028" s="8" t="s">
        <v>64</v>
      </c>
      <c r="S5028" s="8" t="s">
        <v>1212</v>
      </c>
      <c r="T5028" s="143">
        <v>2.58</v>
      </c>
      <c r="U5028" s="8" t="s">
        <v>1445</v>
      </c>
      <c r="V5028" s="147">
        <v>5.7500000000000002E-2</v>
      </c>
      <c r="W5028" s="145">
        <v>5.9429999999999997E-2</v>
      </c>
      <c r="X5028" s="146" t="s">
        <v>614</v>
      </c>
      <c r="Z5028" s="143">
        <v>9000</v>
      </c>
      <c r="AA5028" s="143">
        <v>1</v>
      </c>
      <c r="AB5028" s="143">
        <v>100.14</v>
      </c>
      <c r="AC5028" s="8"/>
      <c r="AD5028" s="143">
        <v>9.0129999999999999</v>
      </c>
      <c r="AE5028" s="8"/>
      <c r="AF5028" s="8"/>
      <c r="AG5028" s="8" t="s">
        <v>17</v>
      </c>
      <c r="AH5028" s="145">
        <v>4.6999999999999997E-5</v>
      </c>
      <c r="AI5028" s="145">
        <v>2.9706232907111298E-4</v>
      </c>
      <c r="AJ5028" s="145">
        <v>1.16177913841787E-4</v>
      </c>
    </row>
    <row r="5029" spans="1:36" x14ac:dyDescent="0.2">
      <c r="A5029" s="8" t="s">
        <v>1226</v>
      </c>
      <c r="B5029" s="8">
        <v>11391</v>
      </c>
      <c r="C5029" s="8" t="s">
        <v>2020</v>
      </c>
      <c r="D5029" s="8" t="s">
        <v>2021</v>
      </c>
      <c r="E5029" s="4" t="s">
        <v>425</v>
      </c>
      <c r="F5029" s="8" t="s">
        <v>2022</v>
      </c>
      <c r="G5029" s="8" t="s">
        <v>2023</v>
      </c>
      <c r="H5029" s="8" t="s">
        <v>76</v>
      </c>
      <c r="I5029" s="8" t="s">
        <v>229</v>
      </c>
      <c r="J5029" s="8" t="s">
        <v>53</v>
      </c>
      <c r="K5029" s="8" t="s">
        <v>53</v>
      </c>
      <c r="L5029" s="8" t="s">
        <v>799</v>
      </c>
      <c r="M5029" s="8" t="s">
        <v>311</v>
      </c>
      <c r="N5029" s="8" t="s">
        <v>258</v>
      </c>
      <c r="O5029" s="8" t="s">
        <v>62</v>
      </c>
      <c r="P5029" s="8" t="s">
        <v>1207</v>
      </c>
      <c r="Q5029" s="8" t="s">
        <v>65</v>
      </c>
      <c r="R5029" s="8" t="s">
        <v>57</v>
      </c>
      <c r="S5029" s="8" t="s">
        <v>1212</v>
      </c>
      <c r="T5029" s="143">
        <v>2.2290000000000001</v>
      </c>
      <c r="U5029" s="8" t="s">
        <v>1776</v>
      </c>
      <c r="V5029" s="147">
        <v>1E-3</v>
      </c>
      <c r="W5029" s="145">
        <v>1.728E-2</v>
      </c>
      <c r="X5029" s="146" t="s">
        <v>614</v>
      </c>
      <c r="Z5029" s="143">
        <v>789584.4</v>
      </c>
      <c r="AA5029" s="143">
        <v>1</v>
      </c>
      <c r="AB5029" s="143">
        <v>106.21</v>
      </c>
      <c r="AC5029" s="8"/>
      <c r="AD5029" s="143">
        <v>838.61800000000005</v>
      </c>
      <c r="AE5029" s="8"/>
      <c r="AF5029" s="8"/>
      <c r="AG5029" s="8" t="s">
        <v>17</v>
      </c>
      <c r="AH5029" s="145">
        <v>7.3800000000000005E-4</v>
      </c>
      <c r="AI5029" s="145">
        <v>2.7641490230761501E-2</v>
      </c>
      <c r="AJ5029" s="145">
        <v>1.08102925084091E-2</v>
      </c>
    </row>
    <row r="5030" spans="1:36" x14ac:dyDescent="0.2">
      <c r="A5030" s="8" t="s">
        <v>1226</v>
      </c>
      <c r="B5030" s="8">
        <v>11391</v>
      </c>
      <c r="C5030" s="8" t="s">
        <v>2020</v>
      </c>
      <c r="D5030" s="8" t="s">
        <v>2021</v>
      </c>
      <c r="E5030" s="4" t="s">
        <v>425</v>
      </c>
      <c r="F5030" s="8" t="s">
        <v>2024</v>
      </c>
      <c r="G5030" s="8" t="s">
        <v>2025</v>
      </c>
      <c r="H5030" s="8" t="s">
        <v>76</v>
      </c>
      <c r="I5030" s="8" t="s">
        <v>229</v>
      </c>
      <c r="J5030" s="8" t="s">
        <v>53</v>
      </c>
      <c r="K5030" s="8" t="s">
        <v>53</v>
      </c>
      <c r="L5030" s="8" t="s">
        <v>799</v>
      </c>
      <c r="M5030" s="8" t="s">
        <v>311</v>
      </c>
      <c r="N5030" s="8" t="s">
        <v>258</v>
      </c>
      <c r="O5030" s="8" t="s">
        <v>62</v>
      </c>
      <c r="P5030" s="8" t="s">
        <v>1207</v>
      </c>
      <c r="Q5030" s="8" t="s">
        <v>65</v>
      </c>
      <c r="R5030" s="8" t="s">
        <v>57</v>
      </c>
      <c r="S5030" s="8" t="s">
        <v>1212</v>
      </c>
      <c r="T5030" s="143">
        <v>12.143000000000001</v>
      </c>
      <c r="U5030" s="8" t="s">
        <v>2026</v>
      </c>
      <c r="V5030" s="147">
        <v>2.07E-2</v>
      </c>
      <c r="W5030" s="145">
        <v>2.7869999999999999E-2</v>
      </c>
      <c r="X5030" s="146" t="s">
        <v>614</v>
      </c>
      <c r="Z5030" s="143">
        <v>1185969.3400000001</v>
      </c>
      <c r="AA5030" s="143">
        <v>1</v>
      </c>
      <c r="AB5030" s="143">
        <v>101.58</v>
      </c>
      <c r="AC5030" s="8"/>
      <c r="AD5030" s="143">
        <v>1204.7080000000001</v>
      </c>
      <c r="AE5030" s="8"/>
      <c r="AF5030" s="8"/>
      <c r="AG5030" s="8" t="s">
        <v>17</v>
      </c>
      <c r="AH5030" s="145">
        <v>2.5999999999999998E-4</v>
      </c>
      <c r="AI5030" s="145">
        <v>3.9708104433128999E-2</v>
      </c>
      <c r="AJ5030" s="145">
        <v>1.55294168401555E-2</v>
      </c>
    </row>
    <row r="5031" spans="1:36" x14ac:dyDescent="0.2">
      <c r="A5031" s="8" t="s">
        <v>1226</v>
      </c>
      <c r="B5031" s="8">
        <v>11391</v>
      </c>
      <c r="C5031" s="8" t="s">
        <v>2027</v>
      </c>
      <c r="D5031" s="8" t="s">
        <v>2028</v>
      </c>
      <c r="E5031" s="4" t="s">
        <v>425</v>
      </c>
      <c r="F5031" s="8" t="s">
        <v>2029</v>
      </c>
      <c r="G5031" s="8" t="s">
        <v>2030</v>
      </c>
      <c r="H5031" s="8" t="s">
        <v>76</v>
      </c>
      <c r="I5031" s="8" t="s">
        <v>229</v>
      </c>
      <c r="J5031" s="8" t="s">
        <v>53</v>
      </c>
      <c r="K5031" s="8" t="s">
        <v>53</v>
      </c>
      <c r="L5031" s="8" t="s">
        <v>799</v>
      </c>
      <c r="M5031" s="8" t="s">
        <v>311</v>
      </c>
      <c r="N5031" s="8" t="s">
        <v>256</v>
      </c>
      <c r="O5031" s="8" t="s">
        <v>62</v>
      </c>
      <c r="P5031" s="8" t="s">
        <v>1207</v>
      </c>
      <c r="Q5031" s="8" t="s">
        <v>65</v>
      </c>
      <c r="R5031" s="8" t="s">
        <v>57</v>
      </c>
      <c r="S5031" s="8" t="s">
        <v>1212</v>
      </c>
      <c r="T5031" s="143">
        <v>3.246</v>
      </c>
      <c r="U5031" s="8" t="s">
        <v>2031</v>
      </c>
      <c r="V5031" s="147">
        <v>1.4999999999999999E-2</v>
      </c>
      <c r="W5031" s="145">
        <v>1.8880000000000001E-2</v>
      </c>
      <c r="X5031" s="146" t="s">
        <v>614</v>
      </c>
      <c r="Z5031" s="143">
        <v>365523.93</v>
      </c>
      <c r="AA5031" s="143">
        <v>1</v>
      </c>
      <c r="AB5031" s="143">
        <v>110.62</v>
      </c>
      <c r="AC5031" s="8"/>
      <c r="AD5031" s="143">
        <v>404.34300000000002</v>
      </c>
      <c r="AE5031" s="8"/>
      <c r="AF5031" s="8"/>
      <c r="AG5031" s="8" t="s">
        <v>17</v>
      </c>
      <c r="AH5031" s="145">
        <v>1.1230000000000001E-3</v>
      </c>
      <c r="AI5031" s="145">
        <v>1.3327446684928501E-2</v>
      </c>
      <c r="AJ5031" s="145">
        <v>5.2122224905938198E-3</v>
      </c>
    </row>
    <row r="5032" spans="1:36" x14ac:dyDescent="0.2">
      <c r="A5032" s="8" t="s">
        <v>1226</v>
      </c>
      <c r="B5032" s="8">
        <v>11391</v>
      </c>
      <c r="C5032" s="8" t="s">
        <v>2032</v>
      </c>
      <c r="D5032" s="8" t="s">
        <v>2033</v>
      </c>
      <c r="E5032" s="4" t="s">
        <v>425</v>
      </c>
      <c r="F5032" s="8" t="s">
        <v>2034</v>
      </c>
      <c r="G5032" s="8" t="s">
        <v>2035</v>
      </c>
      <c r="H5032" s="8" t="s">
        <v>76</v>
      </c>
      <c r="I5032" s="8" t="s">
        <v>229</v>
      </c>
      <c r="J5032" s="8" t="s">
        <v>53</v>
      </c>
      <c r="K5032" s="8" t="s">
        <v>53</v>
      </c>
      <c r="L5032" s="8" t="s">
        <v>799</v>
      </c>
      <c r="M5032" s="8" t="s">
        <v>311</v>
      </c>
      <c r="N5032" s="8" t="s">
        <v>156</v>
      </c>
      <c r="O5032" s="8" t="s">
        <v>62</v>
      </c>
      <c r="P5032" s="8" t="s">
        <v>298</v>
      </c>
      <c r="Q5032" s="151" t="s">
        <v>298</v>
      </c>
      <c r="R5032" s="151" t="s">
        <v>298</v>
      </c>
      <c r="S5032" s="8" t="s">
        <v>1212</v>
      </c>
      <c r="T5032" s="143">
        <v>1.893</v>
      </c>
      <c r="U5032" s="8" t="s">
        <v>1687</v>
      </c>
      <c r="V5032" s="147">
        <v>1.6400000000000001E-2</v>
      </c>
      <c r="W5032" s="145">
        <v>2.6419999999999999E-2</v>
      </c>
      <c r="X5032" s="146" t="s">
        <v>614</v>
      </c>
      <c r="Z5032" s="143">
        <v>123080.29</v>
      </c>
      <c r="AA5032" s="143">
        <v>1</v>
      </c>
      <c r="AB5032" s="143">
        <v>109.81</v>
      </c>
      <c r="AC5032" s="8"/>
      <c r="AD5032" s="143">
        <v>135.154</v>
      </c>
      <c r="AE5032" s="8"/>
      <c r="AF5032" s="8"/>
      <c r="AG5032" s="8" t="s">
        <v>17</v>
      </c>
      <c r="AH5032" s="145">
        <v>4.7199999999999998E-4</v>
      </c>
      <c r="AI5032" s="145">
        <v>4.4547966832771402E-3</v>
      </c>
      <c r="AJ5032" s="145">
        <v>1.74222354908069E-3</v>
      </c>
    </row>
    <row r="5033" spans="1:36" x14ac:dyDescent="0.2">
      <c r="A5033" s="8" t="s">
        <v>1226</v>
      </c>
      <c r="B5033" s="8">
        <v>11391</v>
      </c>
      <c r="C5033" s="8" t="s">
        <v>2036</v>
      </c>
      <c r="D5033" s="8" t="s">
        <v>2037</v>
      </c>
      <c r="E5033" s="4" t="s">
        <v>425</v>
      </c>
      <c r="F5033" s="8" t="s">
        <v>2038</v>
      </c>
      <c r="G5033" s="8" t="s">
        <v>2039</v>
      </c>
      <c r="H5033" s="8" t="s">
        <v>76</v>
      </c>
      <c r="I5033" s="8" t="s">
        <v>228</v>
      </c>
      <c r="J5033" s="8" t="s">
        <v>53</v>
      </c>
      <c r="K5033" s="8" t="s">
        <v>53</v>
      </c>
      <c r="L5033" s="8" t="s">
        <v>799</v>
      </c>
      <c r="M5033" s="8" t="s">
        <v>311</v>
      </c>
      <c r="N5033" s="8" t="s">
        <v>627</v>
      </c>
      <c r="O5033" s="8" t="s">
        <v>62</v>
      </c>
      <c r="P5033" s="8" t="s">
        <v>1736</v>
      </c>
      <c r="Q5033" s="8" t="s">
        <v>65</v>
      </c>
      <c r="R5033" s="8" t="s">
        <v>57</v>
      </c>
      <c r="S5033" s="8" t="s">
        <v>1212</v>
      </c>
      <c r="T5033" s="143">
        <v>1.1499999999999999</v>
      </c>
      <c r="U5033" s="8" t="s">
        <v>1792</v>
      </c>
      <c r="V5033" s="147">
        <v>1.55E-2</v>
      </c>
      <c r="W5033" s="145">
        <v>6.3500000000000001E-2</v>
      </c>
      <c r="X5033" s="146" t="s">
        <v>614</v>
      </c>
      <c r="Z5033" s="143">
        <v>30048.94</v>
      </c>
      <c r="AA5033" s="143">
        <v>1</v>
      </c>
      <c r="AB5033" s="143">
        <v>95.72</v>
      </c>
      <c r="AC5033" s="8"/>
      <c r="AD5033" s="143">
        <v>28.763000000000002</v>
      </c>
      <c r="AE5033" s="8"/>
      <c r="AF5033" s="8"/>
      <c r="AG5033" s="8" t="s">
        <v>17</v>
      </c>
      <c r="AH5033" s="145">
        <v>2.6499999999999999E-4</v>
      </c>
      <c r="AI5033" s="145">
        <v>9.4804582869875004E-4</v>
      </c>
      <c r="AJ5033" s="145">
        <v>3.7077062900918201E-4</v>
      </c>
    </row>
    <row r="5034" spans="1:36" x14ac:dyDescent="0.2">
      <c r="A5034" s="8" t="s">
        <v>1226</v>
      </c>
      <c r="B5034" s="8">
        <v>11391</v>
      </c>
      <c r="C5034" s="8" t="s">
        <v>2040</v>
      </c>
      <c r="D5034" s="8" t="s">
        <v>2041</v>
      </c>
      <c r="E5034" s="4" t="s">
        <v>425</v>
      </c>
      <c r="F5034" s="8" t="s">
        <v>2042</v>
      </c>
      <c r="G5034" s="8" t="s">
        <v>2043</v>
      </c>
      <c r="H5034" s="8" t="s">
        <v>76</v>
      </c>
      <c r="I5034" s="8" t="s">
        <v>601</v>
      </c>
      <c r="J5034" s="8" t="s">
        <v>53</v>
      </c>
      <c r="K5034" t="s">
        <v>314</v>
      </c>
      <c r="L5034" s="8" t="s">
        <v>799</v>
      </c>
      <c r="M5034" s="8" t="s">
        <v>311</v>
      </c>
      <c r="N5034" s="8" t="s">
        <v>625</v>
      </c>
      <c r="O5034" s="8" t="s">
        <v>62</v>
      </c>
      <c r="P5034" s="8" t="s">
        <v>298</v>
      </c>
      <c r="Q5034" s="151" t="s">
        <v>298</v>
      </c>
      <c r="R5034" s="151" t="s">
        <v>298</v>
      </c>
      <c r="S5034" s="8" t="s">
        <v>1212</v>
      </c>
      <c r="T5034" s="143">
        <v>4.2519999999999998</v>
      </c>
      <c r="U5034" s="8" t="s">
        <v>1451</v>
      </c>
      <c r="V5034" s="147">
        <v>0.05</v>
      </c>
      <c r="W5034" s="145">
        <v>4.0250000000000001E-2</v>
      </c>
      <c r="X5034" s="146" t="s">
        <v>614</v>
      </c>
      <c r="Z5034" s="143">
        <v>133575</v>
      </c>
      <c r="AA5034" s="143">
        <v>1</v>
      </c>
      <c r="AB5034" s="143">
        <v>105.6</v>
      </c>
      <c r="AC5034" s="8"/>
      <c r="AD5034" s="143">
        <v>141.05500000000001</v>
      </c>
      <c r="AE5034" s="8"/>
      <c r="AF5034" s="8"/>
      <c r="AG5034" s="8" t="s">
        <v>17</v>
      </c>
      <c r="AH5034" s="145">
        <v>3.28E-4</v>
      </c>
      <c r="AI5034" s="145">
        <v>4.6492894658136004E-3</v>
      </c>
      <c r="AJ5034" s="145">
        <v>1.8182876054119799E-3</v>
      </c>
    </row>
    <row r="5035" spans="1:36" x14ac:dyDescent="0.2">
      <c r="A5035" s="8" t="s">
        <v>1226</v>
      </c>
      <c r="B5035" s="8">
        <v>11391</v>
      </c>
      <c r="C5035" s="8" t="s">
        <v>2040</v>
      </c>
      <c r="D5035" s="8" t="s">
        <v>2041</v>
      </c>
      <c r="E5035" s="4" t="s">
        <v>425</v>
      </c>
      <c r="F5035" s="8" t="s">
        <v>2044</v>
      </c>
      <c r="G5035" s="8" t="s">
        <v>2045</v>
      </c>
      <c r="H5035" s="8" t="s">
        <v>76</v>
      </c>
      <c r="I5035" s="8" t="s">
        <v>229</v>
      </c>
      <c r="J5035" s="8" t="s">
        <v>53</v>
      </c>
      <c r="K5035" t="s">
        <v>314</v>
      </c>
      <c r="L5035" s="8" t="s">
        <v>799</v>
      </c>
      <c r="M5035" s="8" t="s">
        <v>311</v>
      </c>
      <c r="N5035" s="8" t="s">
        <v>625</v>
      </c>
      <c r="O5035" s="8" t="s">
        <v>62</v>
      </c>
      <c r="P5035" s="8" t="s">
        <v>298</v>
      </c>
      <c r="Q5035" s="151" t="s">
        <v>298</v>
      </c>
      <c r="R5035" s="151" t="s">
        <v>298</v>
      </c>
      <c r="S5035" s="8" t="s">
        <v>1212</v>
      </c>
      <c r="T5035" s="143">
        <v>2.7650000000000001</v>
      </c>
      <c r="U5035" s="8" t="s">
        <v>1776</v>
      </c>
      <c r="V5035" s="147">
        <v>1.4800000000000001E-2</v>
      </c>
      <c r="W5035" s="145">
        <v>3.6080000000000001E-2</v>
      </c>
      <c r="X5035" s="146" t="s">
        <v>614</v>
      </c>
      <c r="Z5035" s="143">
        <v>126154.4</v>
      </c>
      <c r="AA5035" s="143">
        <v>1</v>
      </c>
      <c r="AB5035" s="143">
        <v>103.65</v>
      </c>
      <c r="AC5035" s="8"/>
      <c r="AD5035" s="143">
        <v>130.75899999999999</v>
      </c>
      <c r="AE5035" s="8"/>
      <c r="AF5035" s="8"/>
      <c r="AG5035" s="8" t="s">
        <v>17</v>
      </c>
      <c r="AH5035" s="145">
        <v>1.45E-4</v>
      </c>
      <c r="AI5035" s="145">
        <v>4.30991985247638E-3</v>
      </c>
      <c r="AJ5035" s="145">
        <v>1.6855637631728901E-3</v>
      </c>
    </row>
    <row r="5036" spans="1:36" x14ac:dyDescent="0.2">
      <c r="A5036" s="8" t="s">
        <v>1226</v>
      </c>
      <c r="B5036" s="8">
        <v>11391</v>
      </c>
      <c r="C5036" s="8" t="s">
        <v>2040</v>
      </c>
      <c r="D5036" s="8" t="s">
        <v>2041</v>
      </c>
      <c r="E5036" s="4" t="s">
        <v>425</v>
      </c>
      <c r="F5036" s="8" t="s">
        <v>2046</v>
      </c>
      <c r="G5036" s="8" t="s">
        <v>2047</v>
      </c>
      <c r="H5036" s="8" t="s">
        <v>76</v>
      </c>
      <c r="I5036" s="8" t="s">
        <v>228</v>
      </c>
      <c r="J5036" s="8" t="s">
        <v>53</v>
      </c>
      <c r="K5036" t="s">
        <v>314</v>
      </c>
      <c r="L5036" s="8" t="s">
        <v>799</v>
      </c>
      <c r="M5036" s="8" t="s">
        <v>311</v>
      </c>
      <c r="N5036" s="8" t="s">
        <v>625</v>
      </c>
      <c r="O5036" s="8" t="s">
        <v>62</v>
      </c>
      <c r="P5036" s="8" t="s">
        <v>298</v>
      </c>
      <c r="Q5036" s="151" t="s">
        <v>298</v>
      </c>
      <c r="R5036" s="151" t="s">
        <v>298</v>
      </c>
      <c r="S5036" s="8" t="s">
        <v>1212</v>
      </c>
      <c r="T5036" s="143">
        <v>3.9910000000000001</v>
      </c>
      <c r="U5036" s="8" t="s">
        <v>1516</v>
      </c>
      <c r="V5036" s="147">
        <v>6.9500000000000006E-2</v>
      </c>
      <c r="W5036" s="145">
        <v>6.2260000000000003E-2</v>
      </c>
      <c r="X5036" s="146" t="s">
        <v>614</v>
      </c>
      <c r="Z5036" s="143">
        <v>18580</v>
      </c>
      <c r="AA5036" s="143">
        <v>1</v>
      </c>
      <c r="AB5036" s="143">
        <v>105</v>
      </c>
      <c r="AC5036" s="8"/>
      <c r="AD5036" s="143">
        <v>19.509</v>
      </c>
      <c r="AE5036" s="8"/>
      <c r="AF5036" s="8"/>
      <c r="AG5036" s="8" t="s">
        <v>17</v>
      </c>
      <c r="AH5036" s="145">
        <v>7.8999999999999996E-5</v>
      </c>
      <c r="AI5036" s="145">
        <v>6.4303186404016002E-4</v>
      </c>
      <c r="AJ5036" s="145">
        <v>2.5148291515649499E-4</v>
      </c>
    </row>
    <row r="5037" spans="1:36" x14ac:dyDescent="0.2">
      <c r="A5037" s="8" t="s">
        <v>1226</v>
      </c>
      <c r="B5037" s="8">
        <v>11391</v>
      </c>
      <c r="C5037" s="8" t="s">
        <v>2040</v>
      </c>
      <c r="D5037" s="8" t="s">
        <v>2041</v>
      </c>
      <c r="E5037" s="4" t="s">
        <v>425</v>
      </c>
      <c r="F5037" s="8" t="s">
        <v>2048</v>
      </c>
      <c r="G5037" s="8" t="s">
        <v>2047</v>
      </c>
      <c r="H5037" s="8" t="s">
        <v>76</v>
      </c>
      <c r="I5037" s="8" t="s">
        <v>228</v>
      </c>
      <c r="J5037" s="8" t="s">
        <v>53</v>
      </c>
      <c r="K5037" t="s">
        <v>314</v>
      </c>
      <c r="L5037" s="151" t="s">
        <v>54</v>
      </c>
      <c r="M5037" s="8" t="s">
        <v>311</v>
      </c>
      <c r="N5037" s="8" t="s">
        <v>625</v>
      </c>
      <c r="O5037" s="8" t="s">
        <v>62</v>
      </c>
      <c r="P5037" s="8" t="s">
        <v>298</v>
      </c>
      <c r="Q5037" s="151" t="s">
        <v>298</v>
      </c>
      <c r="R5037" s="151" t="s">
        <v>298</v>
      </c>
      <c r="S5037" s="8" t="s">
        <v>1212</v>
      </c>
      <c r="T5037" s="143">
        <v>0</v>
      </c>
      <c r="U5037" s="8" t="s">
        <v>1516</v>
      </c>
      <c r="V5037" s="147">
        <v>6.9500000000000006E-2</v>
      </c>
      <c r="W5037" s="145">
        <v>0</v>
      </c>
      <c r="X5037" s="146" t="s">
        <v>614</v>
      </c>
      <c r="Z5037" s="143">
        <v>38573</v>
      </c>
      <c r="AA5037" s="143">
        <v>1</v>
      </c>
      <c r="AB5037" s="143">
        <v>104.98</v>
      </c>
      <c r="AC5037" s="8"/>
      <c r="AD5037" s="143">
        <v>39.594999999999999</v>
      </c>
      <c r="AE5037" s="8"/>
      <c r="AF5037" s="8"/>
      <c r="AG5037" s="8" t="s">
        <v>17</v>
      </c>
      <c r="AH5037" s="145">
        <v>0</v>
      </c>
      <c r="AI5037" s="145">
        <v>1.30508778420771E-3</v>
      </c>
      <c r="AJ5037" s="145">
        <v>5.1040593610021797E-4</v>
      </c>
    </row>
    <row r="5038" spans="1:36" x14ac:dyDescent="0.2">
      <c r="A5038" s="8" t="s">
        <v>1226</v>
      </c>
      <c r="B5038" s="8">
        <v>11391</v>
      </c>
      <c r="C5038" s="8" t="s">
        <v>2049</v>
      </c>
      <c r="D5038" s="8" t="s">
        <v>2050</v>
      </c>
      <c r="E5038" s="4" t="s">
        <v>425</v>
      </c>
      <c r="F5038" s="8" t="s">
        <v>2051</v>
      </c>
      <c r="G5038" s="8" t="s">
        <v>2052</v>
      </c>
      <c r="H5038" s="8" t="s">
        <v>76</v>
      </c>
      <c r="I5038" s="8" t="s">
        <v>229</v>
      </c>
      <c r="J5038" s="8" t="s">
        <v>53</v>
      </c>
      <c r="K5038" s="8" t="s">
        <v>53</v>
      </c>
      <c r="L5038" s="8" t="s">
        <v>799</v>
      </c>
      <c r="M5038" s="8" t="s">
        <v>311</v>
      </c>
      <c r="N5038" s="8" t="s">
        <v>629</v>
      </c>
      <c r="O5038" s="8" t="s">
        <v>62</v>
      </c>
      <c r="P5038" s="8" t="s">
        <v>1343</v>
      </c>
      <c r="Q5038" s="8" t="s">
        <v>70</v>
      </c>
      <c r="R5038" s="8" t="s">
        <v>57</v>
      </c>
      <c r="S5038" s="8" t="s">
        <v>1212</v>
      </c>
      <c r="T5038" s="143">
        <v>5.4610000000000003</v>
      </c>
      <c r="U5038" s="8" t="s">
        <v>2015</v>
      </c>
      <c r="V5038" s="147">
        <v>1.6500000000000001E-2</v>
      </c>
      <c r="W5038" s="145">
        <v>2.1829999999999999E-2</v>
      </c>
      <c r="X5038" s="146" t="s">
        <v>614</v>
      </c>
      <c r="Z5038" s="143">
        <v>206522</v>
      </c>
      <c r="AA5038" s="143">
        <v>1</v>
      </c>
      <c r="AB5038" s="143">
        <v>110.05</v>
      </c>
      <c r="AC5038" s="8"/>
      <c r="AD5038" s="143">
        <v>227.27699999999999</v>
      </c>
      <c r="AE5038" s="8"/>
      <c r="AF5038" s="8"/>
      <c r="AG5038" s="8" t="s">
        <v>17</v>
      </c>
      <c r="AH5038" s="145">
        <v>9.7999999999999997E-5</v>
      </c>
      <c r="AI5038" s="145">
        <v>7.4912424727635804E-3</v>
      </c>
      <c r="AJ5038" s="145">
        <v>2.9297451659053E-3</v>
      </c>
    </row>
    <row r="5039" spans="1:36" x14ac:dyDescent="0.2">
      <c r="A5039" s="8" t="s">
        <v>1226</v>
      </c>
      <c r="B5039" s="8">
        <v>11391</v>
      </c>
      <c r="C5039" s="8" t="s">
        <v>2049</v>
      </c>
      <c r="D5039" s="8" t="s">
        <v>2050</v>
      </c>
      <c r="E5039" s="4" t="s">
        <v>425</v>
      </c>
      <c r="F5039" s="8" t="s">
        <v>2053</v>
      </c>
      <c r="G5039" s="8" t="s">
        <v>2054</v>
      </c>
      <c r="H5039" s="8" t="s">
        <v>76</v>
      </c>
      <c r="I5039" s="8" t="s">
        <v>229</v>
      </c>
      <c r="J5039" s="8" t="s">
        <v>53</v>
      </c>
      <c r="K5039" s="8" t="s">
        <v>53</v>
      </c>
      <c r="L5039" s="8" t="s">
        <v>799</v>
      </c>
      <c r="M5039" s="8" t="s">
        <v>311</v>
      </c>
      <c r="N5039" s="8" t="s">
        <v>629</v>
      </c>
      <c r="O5039" s="8" t="s">
        <v>62</v>
      </c>
      <c r="P5039" s="8" t="s">
        <v>1343</v>
      </c>
      <c r="Q5039" s="8" t="s">
        <v>70</v>
      </c>
      <c r="R5039" s="8" t="s">
        <v>57</v>
      </c>
      <c r="S5039" s="8" t="s">
        <v>1212</v>
      </c>
      <c r="T5039" s="143">
        <v>1.954</v>
      </c>
      <c r="U5039" s="8" t="s">
        <v>1445</v>
      </c>
      <c r="V5039" s="147">
        <v>8.3000000000000001E-3</v>
      </c>
      <c r="W5039" s="145">
        <v>1.721E-2</v>
      </c>
      <c r="X5039" s="146" t="s">
        <v>614</v>
      </c>
      <c r="Z5039" s="143">
        <v>39803.300000000003</v>
      </c>
      <c r="AA5039" s="143">
        <v>1</v>
      </c>
      <c r="AB5039" s="143">
        <v>111.05</v>
      </c>
      <c r="AC5039" s="8"/>
      <c r="AD5039" s="143">
        <v>44.201999999999998</v>
      </c>
      <c r="AE5039" s="8"/>
      <c r="AF5039" s="8"/>
      <c r="AG5039" s="8" t="s">
        <v>17</v>
      </c>
      <c r="AH5039" s="145">
        <v>2.9E-5</v>
      </c>
      <c r="AI5039" s="145">
        <v>1.4569180639900101E-3</v>
      </c>
      <c r="AJ5039" s="145">
        <v>5.6978514186582004E-4</v>
      </c>
    </row>
    <row r="5040" spans="1:36" x14ac:dyDescent="0.2">
      <c r="A5040" s="8" t="s">
        <v>1226</v>
      </c>
      <c r="B5040" s="8">
        <v>11391</v>
      </c>
      <c r="C5040" s="8" t="s">
        <v>2049</v>
      </c>
      <c r="D5040" s="8" t="s">
        <v>2050</v>
      </c>
      <c r="E5040" s="4" t="s">
        <v>425</v>
      </c>
      <c r="F5040" s="8" t="s">
        <v>2055</v>
      </c>
      <c r="G5040" s="8" t="s">
        <v>2056</v>
      </c>
      <c r="H5040" s="8" t="s">
        <v>76</v>
      </c>
      <c r="I5040" s="8" t="s">
        <v>228</v>
      </c>
      <c r="J5040" s="8" t="s">
        <v>53</v>
      </c>
      <c r="K5040" s="8" t="s">
        <v>53</v>
      </c>
      <c r="L5040" s="8" t="s">
        <v>799</v>
      </c>
      <c r="M5040" s="8" t="s">
        <v>311</v>
      </c>
      <c r="N5040" s="8" t="s">
        <v>629</v>
      </c>
      <c r="O5040" s="8" t="s">
        <v>62</v>
      </c>
      <c r="P5040" s="8" t="s">
        <v>1343</v>
      </c>
      <c r="Q5040" s="8" t="s">
        <v>70</v>
      </c>
      <c r="R5040" s="8" t="s">
        <v>57</v>
      </c>
      <c r="S5040" s="8" t="s">
        <v>1212</v>
      </c>
      <c r="T5040" s="143">
        <v>0.747</v>
      </c>
      <c r="U5040" s="8" t="s">
        <v>1427</v>
      </c>
      <c r="V5040" s="147">
        <v>1.6299999999999999E-2</v>
      </c>
      <c r="W5040" s="145">
        <v>4.4380000000000003E-2</v>
      </c>
      <c r="X5040" s="146" t="s">
        <v>614</v>
      </c>
      <c r="Z5040" s="143">
        <v>4613.5</v>
      </c>
      <c r="AA5040" s="143">
        <v>1</v>
      </c>
      <c r="AB5040" s="143">
        <v>98.4</v>
      </c>
      <c r="AC5040" s="8"/>
      <c r="AD5040" s="143">
        <v>4.54</v>
      </c>
      <c r="AE5040" s="8"/>
      <c r="AF5040" s="8"/>
      <c r="AG5040" s="8" t="s">
        <v>17</v>
      </c>
      <c r="AH5040" s="145">
        <v>2.1999999999999999E-5</v>
      </c>
      <c r="AI5040" s="145">
        <v>1.4963152722709001E-4</v>
      </c>
      <c r="AJ5040" s="145">
        <v>5.8519297053118899E-5</v>
      </c>
    </row>
    <row r="5041" spans="1:36" x14ac:dyDescent="0.2">
      <c r="A5041" s="8" t="s">
        <v>1226</v>
      </c>
      <c r="B5041" s="8">
        <v>11391</v>
      </c>
      <c r="C5041" s="8" t="s">
        <v>2057</v>
      </c>
      <c r="D5041" s="8" t="s">
        <v>2058</v>
      </c>
      <c r="E5041" s="4" t="s">
        <v>425</v>
      </c>
      <c r="F5041" s="8" t="s">
        <v>2059</v>
      </c>
      <c r="G5041" s="8" t="s">
        <v>2060</v>
      </c>
      <c r="H5041" s="8" t="s">
        <v>76</v>
      </c>
      <c r="I5041" s="8" t="s">
        <v>228</v>
      </c>
      <c r="J5041" s="8" t="s">
        <v>53</v>
      </c>
      <c r="K5041" s="8" t="s">
        <v>53</v>
      </c>
      <c r="L5041" s="8" t="s">
        <v>799</v>
      </c>
      <c r="M5041" s="8" t="s">
        <v>311</v>
      </c>
      <c r="N5041" s="8" t="s">
        <v>267</v>
      </c>
      <c r="O5041" s="8" t="s">
        <v>62</v>
      </c>
      <c r="P5041" s="8" t="s">
        <v>1461</v>
      </c>
      <c r="Q5041" s="8" t="s">
        <v>65</v>
      </c>
      <c r="R5041" s="8" t="s">
        <v>57</v>
      </c>
      <c r="S5041" s="8" t="s">
        <v>1212</v>
      </c>
      <c r="T5041" s="143">
        <v>0.56399999999999995</v>
      </c>
      <c r="U5041" s="8" t="s">
        <v>2061</v>
      </c>
      <c r="V5041" s="147">
        <v>2.3599999999999999E-2</v>
      </c>
      <c r="W5041" s="145">
        <v>4.5929999999999999E-2</v>
      </c>
      <c r="X5041" s="146" t="s">
        <v>614</v>
      </c>
      <c r="Z5041" s="143">
        <v>6696.71</v>
      </c>
      <c r="AA5041" s="143">
        <v>1</v>
      </c>
      <c r="AB5041" s="143">
        <v>99.23</v>
      </c>
      <c r="AC5041" s="8"/>
      <c r="AD5041" s="143">
        <v>6.6449999999999996</v>
      </c>
      <c r="AE5041" s="8"/>
      <c r="AF5041" s="8"/>
      <c r="AG5041" s="8" t="s">
        <v>17</v>
      </c>
      <c r="AH5041" s="145">
        <v>5.8E-5</v>
      </c>
      <c r="AI5041" s="145">
        <v>2.1902917578024299E-4</v>
      </c>
      <c r="AJ5041" s="145">
        <v>8.5659978470522204E-5</v>
      </c>
    </row>
    <row r="5042" spans="1:36" x14ac:dyDescent="0.2">
      <c r="A5042" s="8" t="s">
        <v>1226</v>
      </c>
      <c r="B5042" s="8">
        <v>11391</v>
      </c>
      <c r="C5042" s="8" t="s">
        <v>2062</v>
      </c>
      <c r="D5042" s="8" t="s">
        <v>2063</v>
      </c>
      <c r="E5042" s="4" t="s">
        <v>425</v>
      </c>
      <c r="F5042" s="8" t="s">
        <v>2064</v>
      </c>
      <c r="G5042" s="8" t="s">
        <v>2065</v>
      </c>
      <c r="H5042" s="8" t="s">
        <v>76</v>
      </c>
      <c r="I5042" s="8" t="s">
        <v>228</v>
      </c>
      <c r="J5042" s="8" t="s">
        <v>53</v>
      </c>
      <c r="K5042" s="8" t="s">
        <v>53</v>
      </c>
      <c r="L5042" s="8" t="s">
        <v>799</v>
      </c>
      <c r="M5042" s="8" t="s">
        <v>311</v>
      </c>
      <c r="N5042" s="8" t="s">
        <v>140</v>
      </c>
      <c r="O5042" s="8" t="s">
        <v>62</v>
      </c>
      <c r="P5042" s="8" t="s">
        <v>298</v>
      </c>
      <c r="Q5042" s="151" t="s">
        <v>298</v>
      </c>
      <c r="R5042" s="151" t="s">
        <v>298</v>
      </c>
      <c r="S5042" s="8" t="s">
        <v>1212</v>
      </c>
      <c r="T5042" s="143">
        <v>1.3260000000000001</v>
      </c>
      <c r="U5042" s="8" t="s">
        <v>2066</v>
      </c>
      <c r="V5042" s="147">
        <v>6.5299999999999997E-2</v>
      </c>
      <c r="W5042" s="145">
        <v>6.2920000000000004E-2</v>
      </c>
      <c r="X5042" s="146" t="s">
        <v>614</v>
      </c>
      <c r="Z5042" s="143">
        <v>59684.71</v>
      </c>
      <c r="AA5042" s="143">
        <v>1</v>
      </c>
      <c r="AB5042" s="143">
        <v>99.56</v>
      </c>
      <c r="AC5042" s="8"/>
      <c r="AD5042" s="143">
        <v>59.421999999999997</v>
      </c>
      <c r="AE5042" s="8"/>
      <c r="AF5042" s="8"/>
      <c r="AG5042" s="8" t="s">
        <v>17</v>
      </c>
      <c r="AH5042" s="145">
        <v>3.1399999999999999E-4</v>
      </c>
      <c r="AI5042" s="145">
        <v>1.9585986968354099E-3</v>
      </c>
      <c r="AJ5042" s="145">
        <v>7.6598709558056797E-4</v>
      </c>
    </row>
    <row r="5043" spans="1:36" x14ac:dyDescent="0.2">
      <c r="A5043" s="8" t="s">
        <v>1226</v>
      </c>
      <c r="B5043" s="8">
        <v>11391</v>
      </c>
      <c r="C5043" s="8" t="s">
        <v>2062</v>
      </c>
      <c r="D5043" s="8" t="s">
        <v>2063</v>
      </c>
      <c r="E5043" s="4" t="s">
        <v>425</v>
      </c>
      <c r="F5043" s="8" t="s">
        <v>2067</v>
      </c>
      <c r="G5043" s="8" t="s">
        <v>2068</v>
      </c>
      <c r="H5043" s="8" t="s">
        <v>76</v>
      </c>
      <c r="I5043" s="8" t="s">
        <v>228</v>
      </c>
      <c r="J5043" s="8" t="s">
        <v>53</v>
      </c>
      <c r="K5043" s="8" t="s">
        <v>53</v>
      </c>
      <c r="L5043" s="8" t="s">
        <v>799</v>
      </c>
      <c r="M5043" s="8" t="s">
        <v>311</v>
      </c>
      <c r="N5043" s="8" t="s">
        <v>140</v>
      </c>
      <c r="O5043" s="8" t="s">
        <v>62</v>
      </c>
      <c r="P5043" s="8" t="s">
        <v>298</v>
      </c>
      <c r="Q5043" s="151" t="s">
        <v>298</v>
      </c>
      <c r="R5043" s="151" t="s">
        <v>298</v>
      </c>
      <c r="S5043" s="8" t="s">
        <v>1212</v>
      </c>
      <c r="T5043" s="143">
        <v>2.1920000000000002</v>
      </c>
      <c r="U5043" s="8" t="s">
        <v>2069</v>
      </c>
      <c r="V5043" s="147">
        <v>4.4999999999999998E-2</v>
      </c>
      <c r="W5043" s="145">
        <v>7.1980000000000002E-2</v>
      </c>
      <c r="X5043" s="146" t="s">
        <v>614</v>
      </c>
      <c r="Z5043" s="143">
        <v>60787</v>
      </c>
      <c r="AA5043" s="143">
        <v>1</v>
      </c>
      <c r="AB5043" s="143">
        <v>96.04</v>
      </c>
      <c r="AC5043" s="8"/>
      <c r="AD5043" s="143">
        <v>58.38</v>
      </c>
      <c r="AE5043" s="8"/>
      <c r="AF5043" s="8"/>
      <c r="AG5043" s="8" t="s">
        <v>17</v>
      </c>
      <c r="AH5043" s="145">
        <v>5.7300000000000005E-4</v>
      </c>
      <c r="AI5043" s="145">
        <v>1.9242449122866699E-3</v>
      </c>
      <c r="AJ5043" s="145">
        <v>7.5255169623551104E-4</v>
      </c>
    </row>
    <row r="5044" spans="1:36" x14ac:dyDescent="0.2">
      <c r="A5044" s="8" t="s">
        <v>1226</v>
      </c>
      <c r="B5044" s="8">
        <v>11391</v>
      </c>
      <c r="C5044" s="8" t="s">
        <v>2070</v>
      </c>
      <c r="D5044" s="8" t="s">
        <v>2071</v>
      </c>
      <c r="E5044" s="4" t="s">
        <v>425</v>
      </c>
      <c r="F5044" s="8" t="s">
        <v>2072</v>
      </c>
      <c r="G5044" s="8" t="s">
        <v>2073</v>
      </c>
      <c r="H5044" s="8" t="s">
        <v>76</v>
      </c>
      <c r="I5044" s="8" t="s">
        <v>229</v>
      </c>
      <c r="J5044" s="8" t="s">
        <v>53</v>
      </c>
      <c r="K5044" s="8" t="s">
        <v>53</v>
      </c>
      <c r="L5044" s="8" t="s">
        <v>799</v>
      </c>
      <c r="M5044" s="8" t="s">
        <v>311</v>
      </c>
      <c r="N5044" s="8" t="s">
        <v>625</v>
      </c>
      <c r="O5044" s="8" t="s">
        <v>62</v>
      </c>
      <c r="P5044" s="8" t="s">
        <v>298</v>
      </c>
      <c r="Q5044" s="151" t="s">
        <v>298</v>
      </c>
      <c r="R5044" s="151" t="s">
        <v>298</v>
      </c>
      <c r="S5044" s="8" t="s">
        <v>1212</v>
      </c>
      <c r="T5044" s="143">
        <v>2.57</v>
      </c>
      <c r="U5044" s="8" t="s">
        <v>1776</v>
      </c>
      <c r="V5044" s="147">
        <v>2.3E-2</v>
      </c>
      <c r="W5044" s="145">
        <v>4.7849999999999997E-2</v>
      </c>
      <c r="X5044" s="146" t="s">
        <v>614</v>
      </c>
      <c r="Z5044" s="143">
        <v>111925.4</v>
      </c>
      <c r="AA5044" s="143">
        <v>1</v>
      </c>
      <c r="AB5044" s="143">
        <v>102.88</v>
      </c>
      <c r="AC5044" s="8"/>
      <c r="AD5044" s="143">
        <v>115.149</v>
      </c>
      <c r="AE5044" s="8"/>
      <c r="AF5044" s="8"/>
      <c r="AG5044" s="8" t="s">
        <v>17</v>
      </c>
      <c r="AH5044" s="145">
        <v>4.6299999999999998E-4</v>
      </c>
      <c r="AI5044" s="145">
        <v>3.7953960036387901E-3</v>
      </c>
      <c r="AJ5044" s="145">
        <v>1.48433896443549E-3</v>
      </c>
    </row>
    <row r="5045" spans="1:36" x14ac:dyDescent="0.2">
      <c r="A5045" s="8" t="s">
        <v>1226</v>
      </c>
      <c r="B5045" s="8">
        <v>11391</v>
      </c>
      <c r="C5045" s="8" t="s">
        <v>2074</v>
      </c>
      <c r="D5045" s="8" t="s">
        <v>2075</v>
      </c>
      <c r="E5045" s="4" t="s">
        <v>425</v>
      </c>
      <c r="F5045" s="8" t="s">
        <v>2076</v>
      </c>
      <c r="G5045" s="8" t="s">
        <v>2077</v>
      </c>
      <c r="H5045" s="8" t="s">
        <v>76</v>
      </c>
      <c r="I5045" s="8" t="s">
        <v>229</v>
      </c>
      <c r="J5045" s="8" t="s">
        <v>53</v>
      </c>
      <c r="K5045" s="8" t="s">
        <v>53</v>
      </c>
      <c r="L5045" s="8" t="s">
        <v>799</v>
      </c>
      <c r="M5045" s="8" t="s">
        <v>311</v>
      </c>
      <c r="N5045" s="8" t="s">
        <v>625</v>
      </c>
      <c r="O5045" s="8" t="s">
        <v>62</v>
      </c>
      <c r="P5045" s="8" t="s">
        <v>298</v>
      </c>
      <c r="Q5045" s="151" t="s">
        <v>298</v>
      </c>
      <c r="R5045" s="151" t="s">
        <v>298</v>
      </c>
      <c r="S5045" s="8" t="s">
        <v>1212</v>
      </c>
      <c r="T5045" s="143">
        <v>2.57</v>
      </c>
      <c r="U5045" s="8" t="s">
        <v>1776</v>
      </c>
      <c r="V5045" s="147">
        <v>2.9499999999999998E-2</v>
      </c>
      <c r="W5045" s="145">
        <v>3.9440000000000003E-2</v>
      </c>
      <c r="X5045" s="146" t="s">
        <v>614</v>
      </c>
      <c r="Z5045" s="143">
        <v>32300</v>
      </c>
      <c r="AA5045" s="143">
        <v>1</v>
      </c>
      <c r="AB5045" s="143">
        <v>105.44</v>
      </c>
      <c r="AC5045" s="8"/>
      <c r="AD5045" s="143">
        <v>34.057000000000002</v>
      </c>
      <c r="AE5045" s="8"/>
      <c r="AF5045" s="8"/>
      <c r="AG5045" s="8" t="s">
        <v>17</v>
      </c>
      <c r="AH5045" s="145">
        <v>1.7699999999999999E-4</v>
      </c>
      <c r="AI5045" s="145">
        <v>1.12254925200879E-3</v>
      </c>
      <c r="AJ5045" s="145">
        <v>4.3901705978956202E-4</v>
      </c>
    </row>
    <row r="5046" spans="1:36" x14ac:dyDescent="0.2">
      <c r="A5046" s="8" t="s">
        <v>1226</v>
      </c>
      <c r="B5046" s="8">
        <v>11391</v>
      </c>
      <c r="C5046" s="8" t="s">
        <v>2078</v>
      </c>
      <c r="D5046" s="8" t="s">
        <v>2079</v>
      </c>
      <c r="E5046" s="4" t="s">
        <v>425</v>
      </c>
      <c r="F5046" s="8" t="s">
        <v>2080</v>
      </c>
      <c r="G5046" s="8" t="s">
        <v>2081</v>
      </c>
      <c r="H5046" s="8" t="s">
        <v>76</v>
      </c>
      <c r="I5046" s="8" t="s">
        <v>601</v>
      </c>
      <c r="J5046" s="8" t="s">
        <v>53</v>
      </c>
      <c r="K5046" s="8" t="s">
        <v>53</v>
      </c>
      <c r="L5046" s="8" t="s">
        <v>799</v>
      </c>
      <c r="M5046" s="8" t="s">
        <v>311</v>
      </c>
      <c r="N5046" s="8" t="s">
        <v>140</v>
      </c>
      <c r="O5046" s="8" t="s">
        <v>62</v>
      </c>
      <c r="P5046" s="8" t="s">
        <v>298</v>
      </c>
      <c r="Q5046" s="151" t="s">
        <v>298</v>
      </c>
      <c r="R5046" s="151" t="s">
        <v>298</v>
      </c>
      <c r="S5046" s="8" t="s">
        <v>1212</v>
      </c>
      <c r="T5046" s="143">
        <v>3.37</v>
      </c>
      <c r="U5046" s="8" t="s">
        <v>1451</v>
      </c>
      <c r="V5046" s="147">
        <v>5.5E-2</v>
      </c>
      <c r="W5046" s="145">
        <v>5.5100000000000003E-2</v>
      </c>
      <c r="X5046" s="146" t="s">
        <v>614</v>
      </c>
      <c r="Z5046" s="143">
        <v>23000</v>
      </c>
      <c r="AA5046" s="143">
        <v>1</v>
      </c>
      <c r="AB5046" s="143">
        <v>101.6</v>
      </c>
      <c r="AC5046" s="8"/>
      <c r="AD5046" s="143">
        <v>23.367999999999999</v>
      </c>
      <c r="AE5046" s="8"/>
      <c r="AF5046" s="8"/>
      <c r="AG5046" s="8" t="s">
        <v>17</v>
      </c>
      <c r="AH5046" s="145">
        <v>4.1800000000000002E-4</v>
      </c>
      <c r="AI5046" s="145">
        <v>7.7022751544879005E-4</v>
      </c>
      <c r="AJ5046" s="145">
        <v>3.0122778006955598E-4</v>
      </c>
    </row>
    <row r="5047" spans="1:36" x14ac:dyDescent="0.2">
      <c r="A5047" s="8" t="s">
        <v>1226</v>
      </c>
      <c r="B5047" s="8">
        <v>11391</v>
      </c>
      <c r="C5047" s="8" t="s">
        <v>2082</v>
      </c>
      <c r="D5047" s="8" t="s">
        <v>5070</v>
      </c>
      <c r="E5047" s="4" t="s">
        <v>761</v>
      </c>
      <c r="F5047" s="8" t="s">
        <v>2083</v>
      </c>
      <c r="G5047" s="8" t="s">
        <v>2084</v>
      </c>
      <c r="H5047" s="8" t="s">
        <v>76</v>
      </c>
      <c r="I5047" s="8" t="s">
        <v>230</v>
      </c>
      <c r="J5047" s="8" t="s">
        <v>53</v>
      </c>
      <c r="K5047" s="8" t="s">
        <v>314</v>
      </c>
      <c r="L5047" s="8" t="s">
        <v>799</v>
      </c>
      <c r="M5047" s="8" t="s">
        <v>311</v>
      </c>
      <c r="N5047" s="8" t="s">
        <v>627</v>
      </c>
      <c r="O5047" s="8" t="s">
        <v>62</v>
      </c>
      <c r="P5047" s="8" t="s">
        <v>1450</v>
      </c>
      <c r="Q5047" s="8" t="s">
        <v>70</v>
      </c>
      <c r="R5047" s="8" t="s">
        <v>57</v>
      </c>
      <c r="S5047" s="8" t="s">
        <v>1212</v>
      </c>
      <c r="T5047" s="143">
        <v>2.2000000000000002</v>
      </c>
      <c r="U5047" s="8" t="s">
        <v>2085</v>
      </c>
      <c r="V5047" s="147">
        <v>8.9126999999999998E-2</v>
      </c>
      <c r="W5047" s="145">
        <v>7.6850000000000002E-2</v>
      </c>
      <c r="X5047" s="146" t="s">
        <v>614</v>
      </c>
      <c r="Z5047" s="143">
        <v>1345</v>
      </c>
      <c r="AA5047" s="143">
        <v>1</v>
      </c>
      <c r="AB5047" s="143">
        <v>105</v>
      </c>
      <c r="AC5047" s="8"/>
      <c r="AD5047" s="143">
        <v>1.4119999999999999</v>
      </c>
      <c r="AE5047" s="8"/>
      <c r="AF5047" s="8"/>
      <c r="AG5047" s="8" t="s">
        <v>17</v>
      </c>
      <c r="AH5047" s="145">
        <v>5.0000000000000004E-6</v>
      </c>
      <c r="AI5047" s="145">
        <v>4.6548862063186998E-5</v>
      </c>
      <c r="AJ5047" s="145">
        <v>1.8204764310306001E-5</v>
      </c>
    </row>
    <row r="5048" spans="1:36" x14ac:dyDescent="0.2">
      <c r="A5048" s="8" t="s">
        <v>1226</v>
      </c>
      <c r="B5048" s="8">
        <v>11391</v>
      </c>
      <c r="C5048" s="8" t="s">
        <v>2087</v>
      </c>
      <c r="D5048" s="8" t="s">
        <v>2088</v>
      </c>
      <c r="E5048" s="4" t="s">
        <v>425</v>
      </c>
      <c r="F5048" s="8" t="s">
        <v>2089</v>
      </c>
      <c r="G5048" s="8" t="s">
        <v>2090</v>
      </c>
      <c r="H5048" s="8" t="s">
        <v>76</v>
      </c>
      <c r="I5048" s="8" t="s">
        <v>229</v>
      </c>
      <c r="J5048" s="8" t="s">
        <v>53</v>
      </c>
      <c r="K5048" s="8" t="s">
        <v>53</v>
      </c>
      <c r="L5048" s="8" t="s">
        <v>799</v>
      </c>
      <c r="M5048" s="8" t="s">
        <v>311</v>
      </c>
      <c r="N5048" s="8" t="s">
        <v>629</v>
      </c>
      <c r="O5048" s="8" t="s">
        <v>62</v>
      </c>
      <c r="P5048" s="8" t="s">
        <v>1637</v>
      </c>
      <c r="Q5048" s="8" t="s">
        <v>70</v>
      </c>
      <c r="R5048" s="8" t="s">
        <v>57</v>
      </c>
      <c r="S5048" s="8" t="s">
        <v>1212</v>
      </c>
      <c r="T5048" s="143">
        <v>0.78600000000000003</v>
      </c>
      <c r="U5048" s="8" t="s">
        <v>2091</v>
      </c>
      <c r="V5048" s="147">
        <v>2.75E-2</v>
      </c>
      <c r="W5048" s="145">
        <v>1.7229999999999999E-2</v>
      </c>
      <c r="X5048" s="146" t="s">
        <v>614</v>
      </c>
      <c r="Z5048" s="143">
        <v>8361.5</v>
      </c>
      <c r="AA5048" s="143">
        <v>1</v>
      </c>
      <c r="AB5048" s="143">
        <v>112.61</v>
      </c>
      <c r="AC5048" s="8"/>
      <c r="AD5048" s="143">
        <v>9.4160000000000004</v>
      </c>
      <c r="AE5048" s="8"/>
      <c r="AF5048" s="8"/>
      <c r="AG5048" s="8" t="s">
        <v>17</v>
      </c>
      <c r="AH5048" s="145">
        <v>3.0000000000000001E-5</v>
      </c>
      <c r="AI5048" s="145">
        <v>3.1035492232264902E-4</v>
      </c>
      <c r="AJ5048" s="145">
        <v>1.21376505525693E-4</v>
      </c>
    </row>
    <row r="5049" spans="1:36" x14ac:dyDescent="0.2">
      <c r="A5049" s="8" t="s">
        <v>1226</v>
      </c>
      <c r="B5049" s="8">
        <v>11391</v>
      </c>
      <c r="C5049" s="8" t="s">
        <v>2087</v>
      </c>
      <c r="D5049" s="8" t="s">
        <v>2088</v>
      </c>
      <c r="E5049" s="4" t="s">
        <v>425</v>
      </c>
      <c r="F5049" s="8" t="s">
        <v>2092</v>
      </c>
      <c r="G5049" s="8" t="s">
        <v>2093</v>
      </c>
      <c r="H5049" s="8" t="s">
        <v>76</v>
      </c>
      <c r="I5049" s="8" t="s">
        <v>229</v>
      </c>
      <c r="J5049" s="8" t="s">
        <v>53</v>
      </c>
      <c r="K5049" s="8" t="s">
        <v>53</v>
      </c>
      <c r="L5049" s="8" t="s">
        <v>799</v>
      </c>
      <c r="M5049" s="8" t="s">
        <v>311</v>
      </c>
      <c r="N5049" s="8" t="s">
        <v>629</v>
      </c>
      <c r="O5049" s="8" t="s">
        <v>62</v>
      </c>
      <c r="P5049" s="8" t="s">
        <v>1637</v>
      </c>
      <c r="Q5049" s="8" t="s">
        <v>70</v>
      </c>
      <c r="R5049" s="8" t="s">
        <v>57</v>
      </c>
      <c r="S5049" s="8" t="s">
        <v>1212</v>
      </c>
      <c r="T5049" s="143">
        <v>3.3839999999999999</v>
      </c>
      <c r="U5049" s="8" t="s">
        <v>2094</v>
      </c>
      <c r="V5049" s="147">
        <v>1.9599999999999999E-2</v>
      </c>
      <c r="W5049" s="145">
        <v>2.3910000000000001E-2</v>
      </c>
      <c r="X5049" s="146" t="s">
        <v>614</v>
      </c>
      <c r="Z5049" s="143">
        <v>302625.63</v>
      </c>
      <c r="AA5049" s="143">
        <v>1</v>
      </c>
      <c r="AB5049" s="143">
        <v>111.5</v>
      </c>
      <c r="AC5049" s="8"/>
      <c r="AD5049" s="143">
        <v>337.428</v>
      </c>
      <c r="AE5049" s="8"/>
      <c r="AF5049" s="8"/>
      <c r="AG5049" s="8" t="s">
        <v>17</v>
      </c>
      <c r="AH5049" s="145">
        <v>2.8800000000000001E-4</v>
      </c>
      <c r="AI5049" s="145">
        <v>1.1121876267683101E-2</v>
      </c>
      <c r="AJ5049" s="145">
        <v>4.3496473848644197E-3</v>
      </c>
    </row>
    <row r="5050" spans="1:36" x14ac:dyDescent="0.2">
      <c r="A5050" s="8" t="s">
        <v>1226</v>
      </c>
      <c r="B5050" s="8">
        <v>11391</v>
      </c>
      <c r="C5050" s="8" t="s">
        <v>2087</v>
      </c>
      <c r="D5050" s="8" t="s">
        <v>2088</v>
      </c>
      <c r="E5050" s="4" t="s">
        <v>425</v>
      </c>
      <c r="F5050" s="8" t="s">
        <v>2095</v>
      </c>
      <c r="G5050" s="8" t="s">
        <v>2096</v>
      </c>
      <c r="H5050" s="8" t="s">
        <v>76</v>
      </c>
      <c r="I5050" s="8" t="s">
        <v>229</v>
      </c>
      <c r="J5050" s="8" t="s">
        <v>53</v>
      </c>
      <c r="K5050" s="8" t="s">
        <v>53</v>
      </c>
      <c r="L5050" s="8" t="s">
        <v>799</v>
      </c>
      <c r="M5050" s="8" t="s">
        <v>311</v>
      </c>
      <c r="N5050" s="8" t="s">
        <v>629</v>
      </c>
      <c r="O5050" s="8" t="s">
        <v>62</v>
      </c>
      <c r="P5050" s="8" t="s">
        <v>1637</v>
      </c>
      <c r="Q5050" s="8" t="s">
        <v>70</v>
      </c>
      <c r="R5050" s="8" t="s">
        <v>57</v>
      </c>
      <c r="S5050" s="8" t="s">
        <v>1212</v>
      </c>
      <c r="T5050" s="143">
        <v>6.3239999999999998</v>
      </c>
      <c r="U5050" s="8" t="s">
        <v>2097</v>
      </c>
      <c r="V5050" s="147">
        <v>1.5800000000000002E-2</v>
      </c>
      <c r="W5050" s="145">
        <v>2.911E-2</v>
      </c>
      <c r="X5050" s="146" t="s">
        <v>614</v>
      </c>
      <c r="Z5050" s="143">
        <v>497463.92</v>
      </c>
      <c r="AA5050" s="143">
        <v>1</v>
      </c>
      <c r="AB5050" s="143">
        <v>102.66</v>
      </c>
      <c r="AC5050" s="8"/>
      <c r="AD5050" s="143">
        <v>510.69600000000003</v>
      </c>
      <c r="AE5050" s="8"/>
      <c r="AF5050" s="8"/>
      <c r="AG5050" s="8" t="s">
        <v>17</v>
      </c>
      <c r="AH5050" s="145">
        <v>4.1899999999999999E-4</v>
      </c>
      <c r="AI5050" s="145">
        <v>1.68329538575742E-2</v>
      </c>
      <c r="AJ5050" s="145">
        <v>6.5831890199039202E-3</v>
      </c>
    </row>
    <row r="5051" spans="1:36" x14ac:dyDescent="0.2">
      <c r="A5051" s="8" t="s">
        <v>1226</v>
      </c>
      <c r="B5051" s="8">
        <v>11391</v>
      </c>
      <c r="C5051" s="8" t="s">
        <v>2087</v>
      </c>
      <c r="D5051" s="8" t="s">
        <v>2088</v>
      </c>
      <c r="E5051" s="4" t="s">
        <v>425</v>
      </c>
      <c r="F5051" s="8" t="s">
        <v>2882</v>
      </c>
      <c r="G5051" s="8" t="s">
        <v>2883</v>
      </c>
      <c r="H5051" s="8" t="s">
        <v>76</v>
      </c>
      <c r="I5051" s="8" t="s">
        <v>229</v>
      </c>
      <c r="J5051" s="8" t="s">
        <v>53</v>
      </c>
      <c r="K5051" s="8" t="s">
        <v>53</v>
      </c>
      <c r="L5051" s="8" t="s">
        <v>799</v>
      </c>
      <c r="M5051" s="8" t="s">
        <v>311</v>
      </c>
      <c r="N5051" s="8" t="s">
        <v>629</v>
      </c>
      <c r="O5051" s="8" t="s">
        <v>62</v>
      </c>
      <c r="P5051" s="8" t="s">
        <v>1461</v>
      </c>
      <c r="Q5051" s="8" t="s">
        <v>65</v>
      </c>
      <c r="R5051" s="8" t="s">
        <v>57</v>
      </c>
      <c r="S5051" s="8" t="s">
        <v>1212</v>
      </c>
      <c r="T5051" s="143">
        <v>7.95</v>
      </c>
      <c r="U5051" s="8" t="s">
        <v>2884</v>
      </c>
      <c r="V5051" s="147">
        <v>0.03</v>
      </c>
      <c r="W5051" s="145">
        <v>3.2439999999999997E-2</v>
      </c>
      <c r="X5051" s="146" t="s">
        <v>614</v>
      </c>
      <c r="Z5051" s="143">
        <v>19000</v>
      </c>
      <c r="AA5051" s="143">
        <v>1</v>
      </c>
      <c r="AB5051" s="143">
        <v>98.36</v>
      </c>
      <c r="AC5051" s="8"/>
      <c r="AD5051" s="143">
        <v>18.687999999999999</v>
      </c>
      <c r="AE5051" s="8"/>
      <c r="AF5051" s="8"/>
      <c r="AG5051" s="8" t="s">
        <v>17</v>
      </c>
      <c r="AH5051" s="145">
        <v>0</v>
      </c>
      <c r="AI5051" s="145">
        <v>6.1598424767687399E-4</v>
      </c>
      <c r="AJ5051" s="145">
        <v>2.4090488039420999E-4</v>
      </c>
    </row>
    <row r="5052" spans="1:36" x14ac:dyDescent="0.2">
      <c r="A5052" s="8" t="s">
        <v>1226</v>
      </c>
      <c r="B5052" s="8">
        <v>11391</v>
      </c>
      <c r="C5052" s="8" t="s">
        <v>2098</v>
      </c>
      <c r="D5052" s="8" t="s">
        <v>2099</v>
      </c>
      <c r="E5052" s="4" t="s">
        <v>425</v>
      </c>
      <c r="F5052" s="8" t="s">
        <v>2100</v>
      </c>
      <c r="G5052" s="8" t="s">
        <v>2101</v>
      </c>
      <c r="H5052" s="8" t="s">
        <v>76</v>
      </c>
      <c r="I5052" s="8" t="s">
        <v>228</v>
      </c>
      <c r="J5052" s="8" t="s">
        <v>53</v>
      </c>
      <c r="K5052" t="s">
        <v>314</v>
      </c>
      <c r="L5052" s="8" t="s">
        <v>799</v>
      </c>
      <c r="M5052" s="8" t="s">
        <v>311</v>
      </c>
      <c r="N5052" s="8" t="s">
        <v>630</v>
      </c>
      <c r="O5052" s="8" t="s">
        <v>62</v>
      </c>
      <c r="P5052" s="8" t="s">
        <v>298</v>
      </c>
      <c r="Q5052" s="151" t="s">
        <v>298</v>
      </c>
      <c r="R5052" s="151" t="s">
        <v>298</v>
      </c>
      <c r="S5052" s="8" t="s">
        <v>1212</v>
      </c>
      <c r="T5052" s="143">
        <v>2.0870000000000002</v>
      </c>
      <c r="U5052" s="8" t="s">
        <v>1609</v>
      </c>
      <c r="V5052" s="147">
        <v>6.7500000000000004E-2</v>
      </c>
      <c r="W5052" s="145">
        <v>7.4859999999999996E-2</v>
      </c>
      <c r="X5052" s="146" t="s">
        <v>614</v>
      </c>
      <c r="Z5052" s="143">
        <v>35708</v>
      </c>
      <c r="AA5052" s="143">
        <v>1</v>
      </c>
      <c r="AB5052" s="143">
        <v>100.49</v>
      </c>
      <c r="AC5052" s="8"/>
      <c r="AD5052" s="143">
        <v>35.883000000000003</v>
      </c>
      <c r="AE5052" s="8"/>
      <c r="AF5052" s="8"/>
      <c r="AG5052" s="8" t="s">
        <v>17</v>
      </c>
      <c r="AH5052" s="145">
        <v>1.2300000000000001E-4</v>
      </c>
      <c r="AI5052" s="145">
        <v>1.1827306664601799E-3</v>
      </c>
      <c r="AJ5052" s="145">
        <v>4.6255337018231198E-4</v>
      </c>
    </row>
    <row r="5053" spans="1:36" x14ac:dyDescent="0.2">
      <c r="A5053" s="8" t="s">
        <v>1226</v>
      </c>
      <c r="B5053" s="8">
        <v>11391</v>
      </c>
      <c r="C5053" s="8" t="s">
        <v>2098</v>
      </c>
      <c r="D5053" s="8" t="s">
        <v>2099</v>
      </c>
      <c r="E5053" s="4" t="s">
        <v>425</v>
      </c>
      <c r="F5053" s="8" t="s">
        <v>2102</v>
      </c>
      <c r="G5053" s="8" t="s">
        <v>2103</v>
      </c>
      <c r="H5053" s="8" t="s">
        <v>76</v>
      </c>
      <c r="I5053" s="8" t="s">
        <v>228</v>
      </c>
      <c r="J5053" s="8" t="s">
        <v>53</v>
      </c>
      <c r="K5053" t="s">
        <v>314</v>
      </c>
      <c r="L5053" s="8" t="s">
        <v>799</v>
      </c>
      <c r="M5053" s="8" t="s">
        <v>311</v>
      </c>
      <c r="N5053" s="8" t="s">
        <v>630</v>
      </c>
      <c r="O5053" s="8" t="s">
        <v>62</v>
      </c>
      <c r="P5053" s="8" t="s">
        <v>298</v>
      </c>
      <c r="Q5053" s="151" t="s">
        <v>298</v>
      </c>
      <c r="R5053" s="151" t="s">
        <v>298</v>
      </c>
      <c r="S5053" s="8" t="s">
        <v>1212</v>
      </c>
      <c r="T5053" s="143">
        <v>0.748</v>
      </c>
      <c r="U5053" s="8" t="s">
        <v>2104</v>
      </c>
      <c r="V5053" s="147">
        <v>0.06</v>
      </c>
      <c r="W5053" s="145">
        <v>0.14593</v>
      </c>
      <c r="X5053" s="146" t="s">
        <v>614</v>
      </c>
      <c r="Z5053" s="143">
        <v>7558.78</v>
      </c>
      <c r="AA5053" s="143">
        <v>1</v>
      </c>
      <c r="AB5053" s="143">
        <v>95.56</v>
      </c>
      <c r="AC5053" s="8"/>
      <c r="AD5053" s="143">
        <v>7.2229999999999999</v>
      </c>
      <c r="AE5053" s="8"/>
      <c r="AF5053" s="8"/>
      <c r="AG5053" s="8" t="s">
        <v>17</v>
      </c>
      <c r="AH5053" s="145">
        <v>4.1999999999999998E-5</v>
      </c>
      <c r="AI5053" s="145">
        <v>2.3808132540921199E-4</v>
      </c>
      <c r="AJ5053" s="145">
        <v>9.3111071327083302E-5</v>
      </c>
    </row>
    <row r="5054" spans="1:36" x14ac:dyDescent="0.2">
      <c r="A5054" s="8" t="s">
        <v>1226</v>
      </c>
      <c r="B5054" s="8">
        <v>11391</v>
      </c>
      <c r="C5054" s="8" t="s">
        <v>2105</v>
      </c>
      <c r="D5054" s="8" t="s">
        <v>2106</v>
      </c>
      <c r="E5054" s="4" t="s">
        <v>761</v>
      </c>
      <c r="F5054" s="8" t="s">
        <v>2107</v>
      </c>
      <c r="G5054" s="8" t="s">
        <v>2108</v>
      </c>
      <c r="H5054" s="8" t="s">
        <v>76</v>
      </c>
      <c r="I5054" s="8" t="s">
        <v>228</v>
      </c>
      <c r="J5054" s="8" t="s">
        <v>61</v>
      </c>
      <c r="K5054" s="8" t="s">
        <v>314</v>
      </c>
      <c r="L5054" s="8" t="s">
        <v>799</v>
      </c>
      <c r="M5054" s="8" t="s">
        <v>311</v>
      </c>
      <c r="N5054" s="8" t="s">
        <v>630</v>
      </c>
      <c r="O5054" s="8" t="s">
        <v>62</v>
      </c>
      <c r="P5054" s="8" t="s">
        <v>1423</v>
      </c>
      <c r="Q5054" s="8" t="s">
        <v>65</v>
      </c>
      <c r="R5054" s="8" t="s">
        <v>57</v>
      </c>
      <c r="S5054" s="8" t="s">
        <v>1212</v>
      </c>
      <c r="T5054" s="143">
        <v>0.64800000000000002</v>
      </c>
      <c r="U5054" s="8" t="s">
        <v>2109</v>
      </c>
      <c r="V5054" s="147">
        <v>3.9E-2</v>
      </c>
      <c r="W5054" s="145">
        <v>5.7599999999999998E-2</v>
      </c>
      <c r="X5054" s="146" t="s">
        <v>614</v>
      </c>
      <c r="Z5054" s="143">
        <v>84031.51</v>
      </c>
      <c r="AA5054" s="143">
        <v>1</v>
      </c>
      <c r="AB5054" s="143">
        <v>100.17</v>
      </c>
      <c r="AC5054" s="8"/>
      <c r="AD5054" s="143">
        <v>84.174000000000007</v>
      </c>
      <c r="AE5054" s="8"/>
      <c r="AF5054" s="8"/>
      <c r="AG5054" s="8" t="s">
        <v>17</v>
      </c>
      <c r="AH5054" s="145">
        <v>2.0799999999999999E-4</v>
      </c>
      <c r="AI5054" s="145">
        <v>2.77445270946138E-3</v>
      </c>
      <c r="AJ5054" s="145">
        <v>1.0850589128746601E-3</v>
      </c>
    </row>
    <row r="5055" spans="1:36" x14ac:dyDescent="0.2">
      <c r="A5055" s="8" t="s">
        <v>1226</v>
      </c>
      <c r="B5055" s="8">
        <v>11391</v>
      </c>
      <c r="C5055" s="8" t="s">
        <v>2110</v>
      </c>
      <c r="D5055" s="8" t="s">
        <v>2111</v>
      </c>
      <c r="E5055" s="4" t="s">
        <v>761</v>
      </c>
      <c r="F5055" s="8" t="s">
        <v>2112</v>
      </c>
      <c r="G5055" s="8" t="s">
        <v>2113</v>
      </c>
      <c r="H5055" s="8" t="s">
        <v>76</v>
      </c>
      <c r="I5055" s="8" t="s">
        <v>230</v>
      </c>
      <c r="J5055" s="8" t="s">
        <v>53</v>
      </c>
      <c r="K5055" t="s">
        <v>314</v>
      </c>
      <c r="L5055" s="8" t="s">
        <v>799</v>
      </c>
      <c r="M5055" s="8" t="s">
        <v>311</v>
      </c>
      <c r="N5055" s="8" t="s">
        <v>630</v>
      </c>
      <c r="O5055" s="8" t="s">
        <v>62</v>
      </c>
      <c r="P5055" s="8" t="s">
        <v>1432</v>
      </c>
      <c r="Q5055" s="8" t="s">
        <v>70</v>
      </c>
      <c r="R5055" s="8" t="s">
        <v>57</v>
      </c>
      <c r="S5055" s="8" t="s">
        <v>1212</v>
      </c>
      <c r="T5055" s="143">
        <v>0.3</v>
      </c>
      <c r="U5055" s="8" t="s">
        <v>2114</v>
      </c>
      <c r="V5055" s="147">
        <v>5.6500000000000002E-2</v>
      </c>
      <c r="W5055" s="145">
        <v>9.2130000000000004E-2</v>
      </c>
      <c r="X5055" s="146" t="s">
        <v>614</v>
      </c>
      <c r="Z5055" s="143">
        <v>49496.3</v>
      </c>
      <c r="AA5055" s="143">
        <v>1</v>
      </c>
      <c r="AB5055" s="143">
        <v>104.96</v>
      </c>
      <c r="AC5055" s="8"/>
      <c r="AD5055" s="143">
        <v>51.951000000000001</v>
      </c>
      <c r="AE5055" s="8"/>
      <c r="AF5055" s="8"/>
      <c r="AG5055" s="8" t="s">
        <v>17</v>
      </c>
      <c r="AH5055" s="145">
        <v>3.5300000000000002E-4</v>
      </c>
      <c r="AI5055" s="145">
        <v>1.71235593190193E-3</v>
      </c>
      <c r="AJ5055" s="145">
        <v>6.6968417215685402E-4</v>
      </c>
    </row>
    <row r="5056" spans="1:36" x14ac:dyDescent="0.2">
      <c r="A5056" s="8" t="s">
        <v>1226</v>
      </c>
      <c r="B5056" s="8">
        <v>11391</v>
      </c>
      <c r="C5056" s="8" t="s">
        <v>2115</v>
      </c>
      <c r="D5056" s="8" t="s">
        <v>2116</v>
      </c>
      <c r="E5056" s="4" t="s">
        <v>425</v>
      </c>
      <c r="F5056" s="8" t="s">
        <v>2117</v>
      </c>
      <c r="G5056" s="8" t="s">
        <v>2118</v>
      </c>
      <c r="H5056" s="8" t="s">
        <v>76</v>
      </c>
      <c r="I5056" s="8" t="s">
        <v>229</v>
      </c>
      <c r="J5056" s="8" t="s">
        <v>53</v>
      </c>
      <c r="K5056" s="8" t="s">
        <v>53</v>
      </c>
      <c r="L5056" s="8" t="s">
        <v>799</v>
      </c>
      <c r="M5056" s="8" t="s">
        <v>311</v>
      </c>
      <c r="N5056" s="8" t="s">
        <v>629</v>
      </c>
      <c r="O5056" s="8" t="s">
        <v>62</v>
      </c>
      <c r="P5056" s="8" t="s">
        <v>1824</v>
      </c>
      <c r="Q5056" s="8" t="s">
        <v>70</v>
      </c>
      <c r="R5056" s="8" t="s">
        <v>57</v>
      </c>
      <c r="S5056" s="8" t="s">
        <v>1212</v>
      </c>
      <c r="T5056" s="143">
        <v>3.1419999999999999</v>
      </c>
      <c r="U5056" s="8" t="s">
        <v>2119</v>
      </c>
      <c r="V5056" s="147">
        <v>1.34E-2</v>
      </c>
      <c r="W5056" s="145">
        <v>2.206E-2</v>
      </c>
      <c r="X5056" s="146" t="s">
        <v>614</v>
      </c>
      <c r="Z5056" s="143">
        <v>67259.03</v>
      </c>
      <c r="AA5056" s="143">
        <v>1</v>
      </c>
      <c r="AB5056" s="143">
        <v>110.26</v>
      </c>
      <c r="AC5056" s="8"/>
      <c r="AD5056" s="143">
        <v>74.16</v>
      </c>
      <c r="AE5056" s="8"/>
      <c r="AF5056" s="8"/>
      <c r="AG5056" s="8" t="s">
        <v>17</v>
      </c>
      <c r="AH5056" s="145">
        <v>2.1999999999999999E-5</v>
      </c>
      <c r="AI5056" s="145">
        <v>2.44436509284975E-3</v>
      </c>
      <c r="AJ5056" s="145">
        <v>9.5596516072217702E-4</v>
      </c>
    </row>
    <row r="5057" spans="1:36" x14ac:dyDescent="0.2">
      <c r="A5057" s="8" t="s">
        <v>1226</v>
      </c>
      <c r="B5057" s="8">
        <v>11391</v>
      </c>
      <c r="C5057" s="8" t="s">
        <v>2115</v>
      </c>
      <c r="D5057" s="8" t="s">
        <v>2116</v>
      </c>
      <c r="E5057" s="4" t="s">
        <v>425</v>
      </c>
      <c r="F5057" s="8" t="s">
        <v>2120</v>
      </c>
      <c r="G5057" s="8" t="s">
        <v>2121</v>
      </c>
      <c r="H5057" s="8" t="s">
        <v>76</v>
      </c>
      <c r="I5057" s="8" t="s">
        <v>229</v>
      </c>
      <c r="J5057" s="8" t="s">
        <v>53</v>
      </c>
      <c r="K5057" s="8" t="s">
        <v>53</v>
      </c>
      <c r="L5057" s="8" t="s">
        <v>799</v>
      </c>
      <c r="M5057" s="8" t="s">
        <v>311</v>
      </c>
      <c r="N5057" s="8" t="s">
        <v>629</v>
      </c>
      <c r="O5057" s="8" t="s">
        <v>62</v>
      </c>
      <c r="P5057" s="8" t="s">
        <v>1824</v>
      </c>
      <c r="Q5057" s="8" t="s">
        <v>70</v>
      </c>
      <c r="R5057" s="8" t="s">
        <v>57</v>
      </c>
      <c r="S5057" s="8" t="s">
        <v>1212</v>
      </c>
      <c r="T5057" s="143">
        <v>2.8639999999999999</v>
      </c>
      <c r="U5057" s="8" t="s">
        <v>1466</v>
      </c>
      <c r="V5057" s="147">
        <v>1.77E-2</v>
      </c>
      <c r="W5057" s="145">
        <v>2.0539999999999999E-2</v>
      </c>
      <c r="X5057" s="146" t="s">
        <v>614</v>
      </c>
      <c r="Z5057" s="143">
        <v>176983.14</v>
      </c>
      <c r="AA5057" s="143">
        <v>1</v>
      </c>
      <c r="AB5057" s="143">
        <v>111.11</v>
      </c>
      <c r="AC5057" s="8"/>
      <c r="AD5057" s="143">
        <v>196.64599999999999</v>
      </c>
      <c r="AE5057" s="8"/>
      <c r="AF5057" s="8"/>
      <c r="AG5057" s="8" t="s">
        <v>17</v>
      </c>
      <c r="AH5057" s="145">
        <v>6.3999999999999997E-5</v>
      </c>
      <c r="AI5057" s="145">
        <v>6.4816045221234896E-3</v>
      </c>
      <c r="AJ5057" s="145">
        <v>2.5348865138249701E-3</v>
      </c>
    </row>
    <row r="5058" spans="1:36" x14ac:dyDescent="0.2">
      <c r="A5058" s="8" t="s">
        <v>1226</v>
      </c>
      <c r="B5058" s="8">
        <v>11391</v>
      </c>
      <c r="C5058" s="8" t="s">
        <v>2115</v>
      </c>
      <c r="D5058" s="8" t="s">
        <v>2116</v>
      </c>
      <c r="E5058" s="4" t="s">
        <v>425</v>
      </c>
      <c r="F5058" s="8" t="s">
        <v>2122</v>
      </c>
      <c r="G5058" s="8" t="s">
        <v>2123</v>
      </c>
      <c r="H5058" s="8" t="s">
        <v>76</v>
      </c>
      <c r="I5058" s="8" t="s">
        <v>229</v>
      </c>
      <c r="J5058" s="8" t="s">
        <v>53</v>
      </c>
      <c r="K5058" s="8" t="s">
        <v>53</v>
      </c>
      <c r="L5058" s="8" t="s">
        <v>799</v>
      </c>
      <c r="M5058" s="8" t="s">
        <v>311</v>
      </c>
      <c r="N5058" s="8" t="s">
        <v>629</v>
      </c>
      <c r="O5058" s="8" t="s">
        <v>62</v>
      </c>
      <c r="P5058" s="8" t="s">
        <v>1824</v>
      </c>
      <c r="Q5058" s="8" t="s">
        <v>70</v>
      </c>
      <c r="R5058" s="8" t="s">
        <v>57</v>
      </c>
      <c r="S5058" s="8" t="s">
        <v>1212</v>
      </c>
      <c r="T5058" s="143">
        <v>5.92</v>
      </c>
      <c r="U5058" s="8" t="s">
        <v>1783</v>
      </c>
      <c r="V5058" s="147">
        <v>2.4799999999999999E-2</v>
      </c>
      <c r="W5058" s="145">
        <v>2.6780000000000002E-2</v>
      </c>
      <c r="X5058" s="146" t="s">
        <v>614</v>
      </c>
      <c r="Z5058" s="143">
        <v>89655</v>
      </c>
      <c r="AA5058" s="143">
        <v>1</v>
      </c>
      <c r="AB5058" s="143">
        <v>110.79</v>
      </c>
      <c r="AC5058" s="8"/>
      <c r="AD5058" s="143">
        <v>99.328999999999994</v>
      </c>
      <c r="AE5058" s="8"/>
      <c r="AF5058" s="8"/>
      <c r="AG5058" s="8" t="s">
        <v>17</v>
      </c>
      <c r="AH5058" s="145">
        <v>2.6999999999999999E-5</v>
      </c>
      <c r="AI5058" s="145">
        <v>3.2739539197067899E-3</v>
      </c>
      <c r="AJ5058" s="145">
        <v>1.28040851761659E-3</v>
      </c>
    </row>
    <row r="5059" spans="1:36" x14ac:dyDescent="0.2">
      <c r="A5059" s="8" t="s">
        <v>1226</v>
      </c>
      <c r="B5059" s="8">
        <v>11391</v>
      </c>
      <c r="C5059" s="8" t="s">
        <v>2115</v>
      </c>
      <c r="D5059" s="8" t="s">
        <v>2116</v>
      </c>
      <c r="E5059" s="4" t="s">
        <v>425</v>
      </c>
      <c r="F5059" s="8" t="s">
        <v>2124</v>
      </c>
      <c r="G5059" s="8" t="s">
        <v>2125</v>
      </c>
      <c r="H5059" s="8" t="s">
        <v>76</v>
      </c>
      <c r="I5059" s="8" t="s">
        <v>229</v>
      </c>
      <c r="J5059" s="8" t="s">
        <v>53</v>
      </c>
      <c r="K5059" s="8" t="s">
        <v>53</v>
      </c>
      <c r="L5059" s="8" t="s">
        <v>799</v>
      </c>
      <c r="M5059" s="8" t="s">
        <v>311</v>
      </c>
      <c r="N5059" s="8" t="s">
        <v>629</v>
      </c>
      <c r="O5059" s="8" t="s">
        <v>62</v>
      </c>
      <c r="P5059" s="8" t="s">
        <v>2126</v>
      </c>
      <c r="Q5059" s="8" t="s">
        <v>65</v>
      </c>
      <c r="R5059" s="8" t="s">
        <v>57</v>
      </c>
      <c r="S5059" s="8" t="s">
        <v>1212</v>
      </c>
      <c r="T5059" s="143">
        <v>7.2489999999999997</v>
      </c>
      <c r="U5059" s="8" t="s">
        <v>2127</v>
      </c>
      <c r="V5059" s="147">
        <v>8.9999999999999993E-3</v>
      </c>
      <c r="W5059" s="145">
        <v>2.8979999999999999E-2</v>
      </c>
      <c r="X5059" s="146" t="s">
        <v>614</v>
      </c>
      <c r="Z5059" s="143">
        <v>98719</v>
      </c>
      <c r="AA5059" s="143">
        <v>1</v>
      </c>
      <c r="AB5059" s="143">
        <v>95.37</v>
      </c>
      <c r="AC5059" s="8"/>
      <c r="AD5059" s="143">
        <v>94.147999999999996</v>
      </c>
      <c r="AE5059" s="8"/>
      <c r="AF5059" s="8"/>
      <c r="AG5059" s="8" t="s">
        <v>17</v>
      </c>
      <c r="AH5059" s="145">
        <v>5.1999999999999997E-5</v>
      </c>
      <c r="AI5059" s="145">
        <v>3.1032017770485599E-3</v>
      </c>
      <c r="AJ5059" s="145">
        <v>1.2136291727562799E-3</v>
      </c>
    </row>
    <row r="5060" spans="1:36" x14ac:dyDescent="0.2">
      <c r="A5060" s="8" t="s">
        <v>1226</v>
      </c>
      <c r="B5060" s="8">
        <v>11391</v>
      </c>
      <c r="C5060" s="8" t="s">
        <v>2115</v>
      </c>
      <c r="D5060" s="8" t="s">
        <v>2116</v>
      </c>
      <c r="E5060" s="4" t="s">
        <v>425</v>
      </c>
      <c r="F5060" s="8" t="s">
        <v>2128</v>
      </c>
      <c r="G5060" s="8" t="s">
        <v>2129</v>
      </c>
      <c r="H5060" s="8" t="s">
        <v>76</v>
      </c>
      <c r="I5060" s="8" t="s">
        <v>229</v>
      </c>
      <c r="J5060" s="8" t="s">
        <v>53</v>
      </c>
      <c r="K5060" s="8" t="s">
        <v>53</v>
      </c>
      <c r="L5060" s="8" t="s">
        <v>799</v>
      </c>
      <c r="M5060" s="8" t="s">
        <v>311</v>
      </c>
      <c r="N5060" s="8" t="s">
        <v>629</v>
      </c>
      <c r="O5060" s="8" t="s">
        <v>62</v>
      </c>
      <c r="P5060" s="8" t="s">
        <v>2126</v>
      </c>
      <c r="Q5060" s="8" t="s">
        <v>65</v>
      </c>
      <c r="R5060" s="8" t="s">
        <v>57</v>
      </c>
      <c r="S5060" s="8" t="s">
        <v>1212</v>
      </c>
      <c r="T5060" s="143">
        <v>0.998</v>
      </c>
      <c r="U5060" s="8" t="s">
        <v>1802</v>
      </c>
      <c r="V5060" s="147">
        <v>6.4999999999999997E-3</v>
      </c>
      <c r="W5060" s="145">
        <v>1.6490000000000001E-2</v>
      </c>
      <c r="X5060" s="146" t="s">
        <v>614</v>
      </c>
      <c r="Z5060" s="143">
        <v>25949.5</v>
      </c>
      <c r="AA5060" s="143">
        <v>1</v>
      </c>
      <c r="AB5060" s="143">
        <v>110.63</v>
      </c>
      <c r="AC5060" s="143">
        <v>29.178999999999998</v>
      </c>
      <c r="AD5060" s="143">
        <v>57.887</v>
      </c>
      <c r="AE5060" s="8"/>
      <c r="AF5060" s="8"/>
      <c r="AG5060" s="8" t="s">
        <v>17</v>
      </c>
      <c r="AH5060" s="145">
        <v>1.7200000000000001E-4</v>
      </c>
      <c r="AI5060" s="145">
        <v>1.90800273131445E-3</v>
      </c>
      <c r="AJ5060" s="145">
        <v>7.46199552200642E-4</v>
      </c>
    </row>
    <row r="5061" spans="1:36" x14ac:dyDescent="0.2">
      <c r="A5061" s="8" t="s">
        <v>1226</v>
      </c>
      <c r="B5061" s="8">
        <v>11391</v>
      </c>
      <c r="C5061" s="8" t="s">
        <v>2130</v>
      </c>
      <c r="D5061" s="8" t="s">
        <v>2131</v>
      </c>
      <c r="E5061" s="4" t="s">
        <v>425</v>
      </c>
      <c r="F5061" s="8" t="s">
        <v>2132</v>
      </c>
      <c r="G5061" s="8" t="s">
        <v>2133</v>
      </c>
      <c r="H5061" s="8" t="s">
        <v>76</v>
      </c>
      <c r="I5061" s="8" t="s">
        <v>228</v>
      </c>
      <c r="J5061" s="8" t="s">
        <v>53</v>
      </c>
      <c r="K5061" s="8" t="s">
        <v>53</v>
      </c>
      <c r="L5061" s="8" t="s">
        <v>799</v>
      </c>
      <c r="M5061" s="8" t="s">
        <v>311</v>
      </c>
      <c r="N5061" s="8" t="s">
        <v>629</v>
      </c>
      <c r="O5061" s="8" t="s">
        <v>62</v>
      </c>
      <c r="P5061" s="8" t="s">
        <v>1343</v>
      </c>
      <c r="Q5061" s="8" t="s">
        <v>70</v>
      </c>
      <c r="R5061" s="8" t="s">
        <v>57</v>
      </c>
      <c r="S5061" s="8" t="s">
        <v>1212</v>
      </c>
      <c r="T5061" s="143">
        <v>2.1749999999999998</v>
      </c>
      <c r="U5061" s="8" t="s">
        <v>1706</v>
      </c>
      <c r="V5061" s="147">
        <v>1.44E-2</v>
      </c>
      <c r="W5061" s="145">
        <v>4.233E-2</v>
      </c>
      <c r="X5061" s="146" t="s">
        <v>614</v>
      </c>
      <c r="Z5061" s="143">
        <v>108425.78</v>
      </c>
      <c r="AA5061" s="143">
        <v>1</v>
      </c>
      <c r="AB5061" s="143">
        <v>94.24</v>
      </c>
      <c r="AC5061" s="8"/>
      <c r="AD5061" s="143">
        <v>102.18</v>
      </c>
      <c r="AE5061" s="8"/>
      <c r="AF5061" s="8"/>
      <c r="AG5061" s="8" t="s">
        <v>17</v>
      </c>
      <c r="AH5061" s="145">
        <v>2.1699999999999999E-4</v>
      </c>
      <c r="AI5061" s="145">
        <v>3.36794753669691E-3</v>
      </c>
      <c r="AJ5061" s="145">
        <v>1.31716842039694E-3</v>
      </c>
    </row>
    <row r="5062" spans="1:36" x14ac:dyDescent="0.2">
      <c r="A5062" s="8" t="s">
        <v>1226</v>
      </c>
      <c r="B5062" s="8">
        <v>11391</v>
      </c>
      <c r="C5062" s="8" t="s">
        <v>1220</v>
      </c>
      <c r="D5062" s="8" t="s">
        <v>2138</v>
      </c>
      <c r="E5062" s="4" t="s">
        <v>425</v>
      </c>
      <c r="F5062" s="8" t="s">
        <v>2139</v>
      </c>
      <c r="G5062" s="8" t="s">
        <v>2140</v>
      </c>
      <c r="H5062" s="8" t="s">
        <v>76</v>
      </c>
      <c r="I5062" s="8" t="s">
        <v>228</v>
      </c>
      <c r="J5062" s="8" t="s">
        <v>53</v>
      </c>
      <c r="K5062" s="8" t="s">
        <v>53</v>
      </c>
      <c r="L5062" s="8" t="s">
        <v>799</v>
      </c>
      <c r="M5062" s="8" t="s">
        <v>311</v>
      </c>
      <c r="N5062" s="8" t="s">
        <v>256</v>
      </c>
      <c r="O5062" s="8" t="s">
        <v>62</v>
      </c>
      <c r="P5062" s="8" t="s">
        <v>1343</v>
      </c>
      <c r="Q5062" s="8" t="s">
        <v>70</v>
      </c>
      <c r="R5062" s="8" t="s">
        <v>57</v>
      </c>
      <c r="S5062" s="8" t="s">
        <v>1212</v>
      </c>
      <c r="T5062" s="143">
        <v>3.8450000000000002</v>
      </c>
      <c r="U5062" s="8" t="s">
        <v>2141</v>
      </c>
      <c r="V5062" s="147">
        <v>2.5000000000000001E-2</v>
      </c>
      <c r="W5062" s="145">
        <v>4.514E-2</v>
      </c>
      <c r="X5062" s="146" t="s">
        <v>614</v>
      </c>
      <c r="Z5062" s="143">
        <v>0.09</v>
      </c>
      <c r="AA5062" s="143">
        <v>1</v>
      </c>
      <c r="AB5062" s="143">
        <v>93.42</v>
      </c>
      <c r="AC5062" s="8"/>
      <c r="AD5062" s="143">
        <v>0</v>
      </c>
      <c r="AE5062" s="8"/>
      <c r="AF5062" s="8"/>
      <c r="AG5062" s="8" t="s">
        <v>17</v>
      </c>
      <c r="AH5062" s="145">
        <v>0</v>
      </c>
      <c r="AI5062" s="145">
        <v>2.7712764910948102E-9</v>
      </c>
      <c r="AJ5062" s="145">
        <v>1.0838167276912101E-9</v>
      </c>
    </row>
    <row r="5063" spans="1:36" x14ac:dyDescent="0.2">
      <c r="A5063" s="8" t="s">
        <v>1226</v>
      </c>
      <c r="B5063" s="8">
        <v>11391</v>
      </c>
      <c r="C5063" s="8" t="s">
        <v>1220</v>
      </c>
      <c r="D5063" s="8" t="s">
        <v>2138</v>
      </c>
      <c r="E5063" s="4" t="s">
        <v>425</v>
      </c>
      <c r="F5063" s="8" t="s">
        <v>2142</v>
      </c>
      <c r="G5063" s="8" t="s">
        <v>2143</v>
      </c>
      <c r="H5063" s="8" t="s">
        <v>76</v>
      </c>
      <c r="I5063" s="8" t="s">
        <v>228</v>
      </c>
      <c r="J5063" s="8" t="s">
        <v>53</v>
      </c>
      <c r="K5063" s="8" t="s">
        <v>53</v>
      </c>
      <c r="L5063" s="8" t="s">
        <v>799</v>
      </c>
      <c r="M5063" s="8" t="s">
        <v>311</v>
      </c>
      <c r="N5063" s="8" t="s">
        <v>256</v>
      </c>
      <c r="O5063" s="8" t="s">
        <v>62</v>
      </c>
      <c r="P5063" s="8" t="s">
        <v>1343</v>
      </c>
      <c r="Q5063" s="8" t="s">
        <v>70</v>
      </c>
      <c r="R5063" s="8" t="s">
        <v>57</v>
      </c>
      <c r="S5063" s="8" t="s">
        <v>1212</v>
      </c>
      <c r="T5063" s="143">
        <v>1.131</v>
      </c>
      <c r="U5063" s="8" t="s">
        <v>2144</v>
      </c>
      <c r="V5063" s="147">
        <v>3.7600000000000001E-2</v>
      </c>
      <c r="W5063" s="145">
        <v>4.3700000000000003E-2</v>
      </c>
      <c r="X5063" s="146" t="s">
        <v>614</v>
      </c>
      <c r="Z5063" s="143">
        <v>304228</v>
      </c>
      <c r="AA5063" s="143">
        <v>1</v>
      </c>
      <c r="AB5063" s="143">
        <v>100.66</v>
      </c>
      <c r="AC5063" s="8"/>
      <c r="AD5063" s="143">
        <v>306.23599999999999</v>
      </c>
      <c r="AE5063" s="8"/>
      <c r="AF5063" s="8"/>
      <c r="AG5063" s="8" t="s">
        <v>17</v>
      </c>
      <c r="AH5063" s="145">
        <v>2.52E-4</v>
      </c>
      <c r="AI5063" s="145">
        <v>1.00937743964103E-2</v>
      </c>
      <c r="AJ5063" s="145">
        <v>3.9475676900246502E-3</v>
      </c>
    </row>
    <row r="5064" spans="1:36" x14ac:dyDescent="0.2">
      <c r="A5064" s="8" t="s">
        <v>1226</v>
      </c>
      <c r="B5064" s="8">
        <v>11391</v>
      </c>
      <c r="C5064" s="8" t="s">
        <v>1220</v>
      </c>
      <c r="D5064" s="8" t="s">
        <v>2138</v>
      </c>
      <c r="E5064" s="4" t="s">
        <v>425</v>
      </c>
      <c r="F5064" s="8" t="s">
        <v>2145</v>
      </c>
      <c r="G5064" s="8" t="s">
        <v>2146</v>
      </c>
      <c r="H5064" s="8" t="s">
        <v>76</v>
      </c>
      <c r="I5064" s="8" t="s">
        <v>229</v>
      </c>
      <c r="J5064" s="8" t="s">
        <v>53</v>
      </c>
      <c r="K5064" s="8" t="s">
        <v>53</v>
      </c>
      <c r="L5064" s="8" t="s">
        <v>799</v>
      </c>
      <c r="M5064" s="8" t="s">
        <v>311</v>
      </c>
      <c r="N5064" s="8" t="s">
        <v>256</v>
      </c>
      <c r="O5064" s="8" t="s">
        <v>62</v>
      </c>
      <c r="P5064" s="8" t="s">
        <v>1343</v>
      </c>
      <c r="Q5064" s="8" t="s">
        <v>70</v>
      </c>
      <c r="R5064" s="8" t="s">
        <v>57</v>
      </c>
      <c r="S5064" s="8" t="s">
        <v>1212</v>
      </c>
      <c r="T5064" s="143">
        <v>4.0890000000000004</v>
      </c>
      <c r="U5064" s="8" t="s">
        <v>2141</v>
      </c>
      <c r="V5064" s="147">
        <v>1E-3</v>
      </c>
      <c r="W5064" s="145">
        <v>1.9650000000000001E-2</v>
      </c>
      <c r="X5064" s="146" t="s">
        <v>614</v>
      </c>
      <c r="Z5064" s="143">
        <v>210495.91</v>
      </c>
      <c r="AA5064" s="143">
        <v>1</v>
      </c>
      <c r="AB5064" s="143">
        <v>101.03</v>
      </c>
      <c r="AC5064" s="8"/>
      <c r="AD5064" s="143">
        <v>212.66399999999999</v>
      </c>
      <c r="AE5064" s="8"/>
      <c r="AF5064" s="8"/>
      <c r="AG5064" s="8" t="s">
        <v>17</v>
      </c>
      <c r="AH5064" s="145">
        <v>8.0000000000000007E-5</v>
      </c>
      <c r="AI5064" s="145">
        <v>7.0095719835534904E-3</v>
      </c>
      <c r="AJ5064" s="145">
        <v>2.74136896630247E-3</v>
      </c>
    </row>
    <row r="5065" spans="1:36" x14ac:dyDescent="0.2">
      <c r="A5065" s="8" t="s">
        <v>1226</v>
      </c>
      <c r="B5065" s="8">
        <v>11391</v>
      </c>
      <c r="C5065" s="8" t="s">
        <v>1220</v>
      </c>
      <c r="D5065" s="8" t="s">
        <v>2138</v>
      </c>
      <c r="E5065" s="4" t="s">
        <v>425</v>
      </c>
      <c r="F5065" s="8" t="s">
        <v>2147</v>
      </c>
      <c r="G5065" s="8" t="s">
        <v>2148</v>
      </c>
      <c r="H5065" s="8" t="s">
        <v>76</v>
      </c>
      <c r="I5065" s="8" t="s">
        <v>229</v>
      </c>
      <c r="J5065" s="8" t="s">
        <v>53</v>
      </c>
      <c r="K5065" s="8" t="s">
        <v>53</v>
      </c>
      <c r="L5065" s="8" t="s">
        <v>799</v>
      </c>
      <c r="M5065" s="8" t="s">
        <v>311</v>
      </c>
      <c r="N5065" s="8" t="s">
        <v>256</v>
      </c>
      <c r="O5065" s="8" t="s">
        <v>62</v>
      </c>
      <c r="P5065" s="8" t="s">
        <v>1343</v>
      </c>
      <c r="Q5065" s="8" t="s">
        <v>70</v>
      </c>
      <c r="R5065" s="8" t="s">
        <v>57</v>
      </c>
      <c r="S5065" s="8" t="s">
        <v>1212</v>
      </c>
      <c r="T5065" s="143">
        <v>4.4530000000000003</v>
      </c>
      <c r="U5065" s="8" t="s">
        <v>2149</v>
      </c>
      <c r="V5065" s="147">
        <v>1.3899999999999999E-2</v>
      </c>
      <c r="W5065" s="145">
        <v>1.992E-2</v>
      </c>
      <c r="X5065" s="146" t="s">
        <v>614</v>
      </c>
      <c r="Z5065" s="143">
        <v>475686</v>
      </c>
      <c r="AA5065" s="143">
        <v>1</v>
      </c>
      <c r="AB5065" s="143">
        <v>101.5</v>
      </c>
      <c r="AC5065" s="8"/>
      <c r="AD5065" s="143">
        <v>482.82100000000003</v>
      </c>
      <c r="AE5065" s="8"/>
      <c r="AF5065" s="8"/>
      <c r="AG5065" s="8" t="s">
        <v>17</v>
      </c>
      <c r="AH5065" s="145">
        <v>2.6400000000000002E-4</v>
      </c>
      <c r="AI5065" s="145">
        <v>1.5914166492745602E-2</v>
      </c>
      <c r="AJ5065" s="145">
        <v>6.2238610645763198E-3</v>
      </c>
    </row>
    <row r="5066" spans="1:36" x14ac:dyDescent="0.2">
      <c r="A5066" s="8" t="s">
        <v>1226</v>
      </c>
      <c r="B5066" s="8">
        <v>11391</v>
      </c>
      <c r="C5066" s="8" t="s">
        <v>1220</v>
      </c>
      <c r="D5066" s="8" t="s">
        <v>2138</v>
      </c>
      <c r="E5066" s="4" t="s">
        <v>425</v>
      </c>
      <c r="F5066" s="8" t="s">
        <v>2150</v>
      </c>
      <c r="G5066" s="8" t="s">
        <v>2151</v>
      </c>
      <c r="H5066" s="8" t="s">
        <v>76</v>
      </c>
      <c r="I5066" s="8" t="s">
        <v>229</v>
      </c>
      <c r="J5066" s="8" t="s">
        <v>53</v>
      </c>
      <c r="K5066" s="8" t="s">
        <v>53</v>
      </c>
      <c r="L5066" s="8" t="s">
        <v>799</v>
      </c>
      <c r="M5066" s="8" t="s">
        <v>311</v>
      </c>
      <c r="N5066" s="8" t="s">
        <v>256</v>
      </c>
      <c r="O5066" s="8" t="s">
        <v>62</v>
      </c>
      <c r="P5066" s="8" t="s">
        <v>1343</v>
      </c>
      <c r="Q5066" s="8" t="s">
        <v>70</v>
      </c>
      <c r="R5066" s="8" t="s">
        <v>57</v>
      </c>
      <c r="S5066" s="8" t="s">
        <v>1212</v>
      </c>
      <c r="T5066" s="143">
        <v>2.04</v>
      </c>
      <c r="U5066" s="8" t="s">
        <v>1762</v>
      </c>
      <c r="V5066" s="147">
        <v>6.0000000000000001E-3</v>
      </c>
      <c r="W5066" s="145">
        <v>1.7319999999999999E-2</v>
      </c>
      <c r="X5066" s="146" t="s">
        <v>614</v>
      </c>
      <c r="Z5066" s="143">
        <v>42540.65</v>
      </c>
      <c r="AA5066" s="143">
        <v>1</v>
      </c>
      <c r="AB5066" s="143">
        <v>110.8</v>
      </c>
      <c r="AC5066" s="8"/>
      <c r="AD5066" s="143">
        <v>47.134999999999998</v>
      </c>
      <c r="AE5066" s="8"/>
      <c r="AF5066" s="8"/>
      <c r="AG5066" s="8" t="s">
        <v>17</v>
      </c>
      <c r="AH5066" s="145">
        <v>3.8000000000000002E-5</v>
      </c>
      <c r="AI5066" s="145">
        <v>1.55360770728453E-3</v>
      </c>
      <c r="AJ5066" s="145">
        <v>6.0759943182708397E-4</v>
      </c>
    </row>
    <row r="5067" spans="1:36" x14ac:dyDescent="0.2">
      <c r="A5067" s="8" t="s">
        <v>1226</v>
      </c>
      <c r="B5067" s="8">
        <v>11391</v>
      </c>
      <c r="C5067" s="8" t="s">
        <v>1220</v>
      </c>
      <c r="D5067" s="8" t="s">
        <v>2138</v>
      </c>
      <c r="E5067" s="4" t="s">
        <v>425</v>
      </c>
      <c r="F5067" s="8" t="s">
        <v>2152</v>
      </c>
      <c r="G5067" s="8" t="s">
        <v>2153</v>
      </c>
      <c r="H5067" s="8" t="s">
        <v>76</v>
      </c>
      <c r="I5067" s="8" t="s">
        <v>229</v>
      </c>
      <c r="J5067" s="8" t="s">
        <v>53</v>
      </c>
      <c r="K5067" s="8" t="s">
        <v>53</v>
      </c>
      <c r="L5067" s="8" t="s">
        <v>799</v>
      </c>
      <c r="M5067" s="8" t="s">
        <v>311</v>
      </c>
      <c r="N5067" s="8" t="s">
        <v>256</v>
      </c>
      <c r="O5067" s="8" t="s">
        <v>62</v>
      </c>
      <c r="P5067" s="8" t="s">
        <v>1343</v>
      </c>
      <c r="Q5067" s="8" t="s">
        <v>70</v>
      </c>
      <c r="R5067" s="8" t="s">
        <v>57</v>
      </c>
      <c r="S5067" s="8" t="s">
        <v>1212</v>
      </c>
      <c r="T5067" s="143">
        <v>3.54</v>
      </c>
      <c r="U5067" s="8" t="s">
        <v>2154</v>
      </c>
      <c r="V5067" s="147">
        <v>1.7500000000000002E-2</v>
      </c>
      <c r="W5067" s="145">
        <v>1.8929999999999999E-2</v>
      </c>
      <c r="X5067" s="146" t="s">
        <v>614</v>
      </c>
      <c r="Z5067" s="143">
        <v>318271.81</v>
      </c>
      <c r="AA5067" s="143">
        <v>1</v>
      </c>
      <c r="AB5067" s="143">
        <v>111.16</v>
      </c>
      <c r="AC5067" s="8"/>
      <c r="AD5067" s="143">
        <v>353.791</v>
      </c>
      <c r="AE5067" s="8"/>
      <c r="AF5067" s="8"/>
      <c r="AG5067" s="8" t="s">
        <v>17</v>
      </c>
      <c r="AH5067" s="145">
        <v>1.1E-4</v>
      </c>
      <c r="AI5067" s="145">
        <v>1.1661225598353401E-2</v>
      </c>
      <c r="AJ5067" s="145">
        <v>4.5605811652100203E-3</v>
      </c>
    </row>
    <row r="5068" spans="1:36" x14ac:dyDescent="0.2">
      <c r="A5068" s="8" t="s">
        <v>1226</v>
      </c>
      <c r="B5068" s="8">
        <v>11391</v>
      </c>
      <c r="C5068" s="8" t="s">
        <v>2155</v>
      </c>
      <c r="D5068" s="8" t="s">
        <v>2156</v>
      </c>
      <c r="E5068" s="4" t="s">
        <v>425</v>
      </c>
      <c r="F5068" s="8" t="s">
        <v>2157</v>
      </c>
      <c r="G5068" s="8" t="s">
        <v>2158</v>
      </c>
      <c r="H5068" s="8" t="s">
        <v>76</v>
      </c>
      <c r="I5068" s="8" t="s">
        <v>228</v>
      </c>
      <c r="J5068" s="8" t="s">
        <v>53</v>
      </c>
      <c r="K5068" s="8" t="s">
        <v>53</v>
      </c>
      <c r="L5068" s="8" t="s">
        <v>799</v>
      </c>
      <c r="M5068" s="8" t="s">
        <v>311</v>
      </c>
      <c r="N5068" s="8" t="s">
        <v>252</v>
      </c>
      <c r="O5068" s="8" t="s">
        <v>62</v>
      </c>
      <c r="P5068" s="8" t="s">
        <v>1637</v>
      </c>
      <c r="Q5068" s="8" t="s">
        <v>70</v>
      </c>
      <c r="R5068" s="8" t="s">
        <v>57</v>
      </c>
      <c r="S5068" s="8" t="s">
        <v>1212</v>
      </c>
      <c r="T5068" s="143">
        <v>1.8129999999999999</v>
      </c>
      <c r="U5068" s="8" t="s">
        <v>2159</v>
      </c>
      <c r="V5068" s="147">
        <v>2.29E-2</v>
      </c>
      <c r="W5068" s="145">
        <v>4.5350000000000001E-2</v>
      </c>
      <c r="X5068" s="146" t="s">
        <v>614</v>
      </c>
      <c r="Z5068" s="143">
        <v>44250.09</v>
      </c>
      <c r="AA5068" s="143">
        <v>1</v>
      </c>
      <c r="AB5068" s="143">
        <v>96.89</v>
      </c>
      <c r="AC5068" s="8"/>
      <c r="AD5068" s="143">
        <v>42.874000000000002</v>
      </c>
      <c r="AE5068" s="8"/>
      <c r="AF5068" s="8"/>
      <c r="AG5068" s="8" t="s">
        <v>17</v>
      </c>
      <c r="AH5068" s="145">
        <v>9.0000000000000006E-5</v>
      </c>
      <c r="AI5068" s="145">
        <v>1.4131576032243201E-3</v>
      </c>
      <c r="AJ5068" s="145">
        <v>5.5267089161264505E-4</v>
      </c>
    </row>
    <row r="5069" spans="1:36" x14ac:dyDescent="0.2">
      <c r="A5069" s="8" t="s">
        <v>1226</v>
      </c>
      <c r="B5069" s="8">
        <v>11391</v>
      </c>
      <c r="C5069" s="8" t="s">
        <v>2155</v>
      </c>
      <c r="D5069" s="8" t="s">
        <v>2156</v>
      </c>
      <c r="E5069" s="4" t="s">
        <v>425</v>
      </c>
      <c r="F5069" s="8" t="s">
        <v>2160</v>
      </c>
      <c r="G5069" s="8" t="s">
        <v>2161</v>
      </c>
      <c r="H5069" s="8" t="s">
        <v>76</v>
      </c>
      <c r="I5069" s="8" t="s">
        <v>228</v>
      </c>
      <c r="J5069" s="8" t="s">
        <v>53</v>
      </c>
      <c r="K5069" s="8" t="s">
        <v>53</v>
      </c>
      <c r="L5069" s="8" t="s">
        <v>799</v>
      </c>
      <c r="M5069" s="8" t="s">
        <v>311</v>
      </c>
      <c r="N5069" s="8" t="s">
        <v>252</v>
      </c>
      <c r="O5069" s="8" t="s">
        <v>62</v>
      </c>
      <c r="P5069" s="8" t="s">
        <v>1637</v>
      </c>
      <c r="Q5069" s="8" t="s">
        <v>70</v>
      </c>
      <c r="R5069" s="8" t="s">
        <v>57</v>
      </c>
      <c r="S5069" s="8" t="s">
        <v>1212</v>
      </c>
      <c r="T5069" s="143">
        <v>0.252</v>
      </c>
      <c r="U5069" s="8" t="s">
        <v>2162</v>
      </c>
      <c r="V5069" s="147">
        <v>2.8000000000000001E-2</v>
      </c>
      <c r="W5069" s="145">
        <v>4.8910000000000002E-2</v>
      </c>
      <c r="X5069" s="146" t="s">
        <v>614</v>
      </c>
      <c r="Z5069" s="143">
        <v>7384</v>
      </c>
      <c r="AA5069" s="143">
        <v>1</v>
      </c>
      <c r="AB5069" s="143">
        <v>100.2</v>
      </c>
      <c r="AC5069" s="8"/>
      <c r="AD5069" s="143">
        <v>7.399</v>
      </c>
      <c r="AE5069" s="8"/>
      <c r="AF5069" s="8"/>
      <c r="AG5069" s="8" t="s">
        <v>17</v>
      </c>
      <c r="AH5069" s="145">
        <v>1.08E-4</v>
      </c>
      <c r="AI5069" s="145">
        <v>2.43869166981428E-4</v>
      </c>
      <c r="AJ5069" s="145">
        <v>9.53746345382434E-5</v>
      </c>
    </row>
    <row r="5070" spans="1:36" x14ac:dyDescent="0.2">
      <c r="A5070" s="8" t="s">
        <v>1226</v>
      </c>
      <c r="B5070" s="8">
        <v>11391</v>
      </c>
      <c r="C5070" s="8" t="s">
        <v>2163</v>
      </c>
      <c r="D5070" s="8" t="s">
        <v>2164</v>
      </c>
      <c r="E5070" s="4" t="s">
        <v>425</v>
      </c>
      <c r="F5070" s="8" t="s">
        <v>2168</v>
      </c>
      <c r="G5070" s="8" t="s">
        <v>2169</v>
      </c>
      <c r="H5070" s="8" t="s">
        <v>76</v>
      </c>
      <c r="I5070" s="8" t="s">
        <v>228</v>
      </c>
      <c r="J5070" s="8" t="s">
        <v>53</v>
      </c>
      <c r="K5070" s="8" t="s">
        <v>53</v>
      </c>
      <c r="L5070" s="8" t="s">
        <v>799</v>
      </c>
      <c r="M5070" s="8" t="s">
        <v>311</v>
      </c>
      <c r="N5070" s="8" t="s">
        <v>156</v>
      </c>
      <c r="O5070" s="8" t="s">
        <v>62</v>
      </c>
      <c r="P5070" s="8" t="s">
        <v>298</v>
      </c>
      <c r="Q5070" s="151" t="s">
        <v>298</v>
      </c>
      <c r="R5070" s="151" t="s">
        <v>298</v>
      </c>
      <c r="S5070" s="8" t="s">
        <v>1212</v>
      </c>
      <c r="T5070" s="143">
        <v>3.3340000000000001</v>
      </c>
      <c r="U5070" s="8" t="s">
        <v>1577</v>
      </c>
      <c r="V5070" s="147">
        <v>0.10539999999999999</v>
      </c>
      <c r="W5070" s="145">
        <v>5.781E-2</v>
      </c>
      <c r="X5070" s="146" t="s">
        <v>614</v>
      </c>
      <c r="Z5070" s="143">
        <v>59572.19</v>
      </c>
      <c r="AA5070" s="143">
        <v>1</v>
      </c>
      <c r="AB5070" s="143">
        <v>125.58</v>
      </c>
      <c r="AC5070" s="8"/>
      <c r="AD5070" s="143">
        <v>74.811000000000007</v>
      </c>
      <c r="AE5070" s="8"/>
      <c r="AF5070" s="8"/>
      <c r="AG5070" s="8" t="s">
        <v>17</v>
      </c>
      <c r="AH5070" s="145">
        <v>2.43E-4</v>
      </c>
      <c r="AI5070" s="145">
        <v>2.4658209037278201E-3</v>
      </c>
      <c r="AJ5070" s="145">
        <v>9.6435629989957401E-4</v>
      </c>
    </row>
    <row r="5071" spans="1:36" x14ac:dyDescent="0.2">
      <c r="A5071" s="8" t="s">
        <v>1226</v>
      </c>
      <c r="B5071" s="8">
        <v>11391</v>
      </c>
      <c r="C5071" s="8" t="s">
        <v>2170</v>
      </c>
      <c r="D5071" s="8" t="s">
        <v>2171</v>
      </c>
      <c r="E5071" s="4" t="s">
        <v>426</v>
      </c>
      <c r="F5071" s="8" t="s">
        <v>2175</v>
      </c>
      <c r="G5071" s="8" t="s">
        <v>2176</v>
      </c>
      <c r="H5071" s="8" t="s">
        <v>76</v>
      </c>
      <c r="I5071" s="8" t="s">
        <v>229</v>
      </c>
      <c r="J5071" s="8" t="s">
        <v>53</v>
      </c>
      <c r="K5071" s="8" t="s">
        <v>53</v>
      </c>
      <c r="L5071" s="8" t="s">
        <v>799</v>
      </c>
      <c r="M5071" s="8" t="s">
        <v>311</v>
      </c>
      <c r="N5071" s="8" t="s">
        <v>140</v>
      </c>
      <c r="O5071" s="8" t="s">
        <v>62</v>
      </c>
      <c r="P5071" s="8" t="s">
        <v>298</v>
      </c>
      <c r="Q5071" s="151" t="s">
        <v>298</v>
      </c>
      <c r="R5071" s="151" t="s">
        <v>298</v>
      </c>
      <c r="S5071" s="8" t="s">
        <v>1212</v>
      </c>
      <c r="T5071" s="143">
        <v>1.542</v>
      </c>
      <c r="U5071" s="8" t="s">
        <v>2174</v>
      </c>
      <c r="V5071" s="147">
        <v>5.3999999999999999E-2</v>
      </c>
      <c r="W5071" s="145">
        <v>1E-4</v>
      </c>
      <c r="X5071" s="146" t="s">
        <v>614</v>
      </c>
      <c r="Z5071" s="143">
        <v>15477.62</v>
      </c>
      <c r="AA5071" s="143">
        <v>1</v>
      </c>
      <c r="AB5071" s="143">
        <v>11.59</v>
      </c>
      <c r="AC5071" s="8"/>
      <c r="AD5071" s="143">
        <v>1.794</v>
      </c>
      <c r="AE5071" s="8"/>
      <c r="AF5071" s="8"/>
      <c r="AG5071" s="8" t="s">
        <v>17</v>
      </c>
      <c r="AH5071" s="145">
        <v>9.0000000000000006E-5</v>
      </c>
      <c r="AI5071" s="145">
        <v>5.9126898820988201E-5</v>
      </c>
      <c r="AJ5071" s="145">
        <v>2.3123900557961399E-5</v>
      </c>
    </row>
    <row r="5072" spans="1:36" x14ac:dyDescent="0.2">
      <c r="A5072" s="8" t="s">
        <v>1226</v>
      </c>
      <c r="B5072" s="8">
        <v>11391</v>
      </c>
      <c r="C5072" s="8" t="s">
        <v>2177</v>
      </c>
      <c r="D5072" s="8" t="s">
        <v>2178</v>
      </c>
      <c r="E5072" s="4" t="s">
        <v>425</v>
      </c>
      <c r="F5072" s="8" t="s">
        <v>2179</v>
      </c>
      <c r="G5072" s="8" t="s">
        <v>2180</v>
      </c>
      <c r="H5072" s="8" t="s">
        <v>76</v>
      </c>
      <c r="I5072" s="8" t="s">
        <v>228</v>
      </c>
      <c r="J5072" s="8" t="s">
        <v>53</v>
      </c>
      <c r="K5072" s="8" t="s">
        <v>53</v>
      </c>
      <c r="L5072" s="8" t="s">
        <v>799</v>
      </c>
      <c r="M5072" s="8" t="s">
        <v>311</v>
      </c>
      <c r="N5072" s="8" t="s">
        <v>627</v>
      </c>
      <c r="O5072" s="8" t="s">
        <v>62</v>
      </c>
      <c r="P5072" s="8" t="s">
        <v>1736</v>
      </c>
      <c r="Q5072" s="8" t="s">
        <v>70</v>
      </c>
      <c r="R5072" s="8" t="s">
        <v>64</v>
      </c>
      <c r="S5072" s="8" t="s">
        <v>1212</v>
      </c>
      <c r="T5072" s="143">
        <v>5.0000000000000001E-3</v>
      </c>
      <c r="U5072" s="8" t="s">
        <v>1245</v>
      </c>
      <c r="V5072" s="147">
        <v>0.02</v>
      </c>
      <c r="W5072" s="145">
        <v>0.33731</v>
      </c>
      <c r="X5072" s="146" t="s">
        <v>614</v>
      </c>
      <c r="Z5072" s="143">
        <v>60529.56</v>
      </c>
      <c r="AA5072" s="143">
        <v>1</v>
      </c>
      <c r="AB5072" s="143">
        <v>100.42</v>
      </c>
      <c r="AC5072" s="8"/>
      <c r="AD5072" s="143">
        <v>60.783999999999999</v>
      </c>
      <c r="AE5072" s="8"/>
      <c r="AF5072" s="8"/>
      <c r="AG5072" s="8" t="s">
        <v>17</v>
      </c>
      <c r="AH5072" s="145">
        <v>2.05E-4</v>
      </c>
      <c r="AI5072" s="145">
        <v>2.0034809588741201E-3</v>
      </c>
      <c r="AJ5072" s="145">
        <v>7.8354007036691401E-4</v>
      </c>
    </row>
    <row r="5073" spans="1:36" x14ac:dyDescent="0.2">
      <c r="A5073" s="8" t="s">
        <v>1226</v>
      </c>
      <c r="B5073" s="8">
        <v>11391</v>
      </c>
      <c r="C5073" s="8" t="s">
        <v>2181</v>
      </c>
      <c r="D5073" s="8" t="s">
        <v>2182</v>
      </c>
      <c r="E5073" s="4" t="s">
        <v>425</v>
      </c>
      <c r="F5073" s="8" t="s">
        <v>2183</v>
      </c>
      <c r="G5073" s="8" t="s">
        <v>2184</v>
      </c>
      <c r="H5073" s="8" t="s">
        <v>76</v>
      </c>
      <c r="I5073" s="8" t="s">
        <v>228</v>
      </c>
      <c r="J5073" s="8" t="s">
        <v>53</v>
      </c>
      <c r="K5073" s="8" t="s">
        <v>53</v>
      </c>
      <c r="L5073" s="8" t="s">
        <v>799</v>
      </c>
      <c r="M5073" s="8" t="s">
        <v>311</v>
      </c>
      <c r="N5073" s="8" t="s">
        <v>260</v>
      </c>
      <c r="O5073" s="8" t="s">
        <v>62</v>
      </c>
      <c r="P5073" s="8" t="s">
        <v>1423</v>
      </c>
      <c r="Q5073" s="8" t="s">
        <v>65</v>
      </c>
      <c r="R5073" s="8" t="s">
        <v>57</v>
      </c>
      <c r="S5073" s="8" t="s">
        <v>1212</v>
      </c>
      <c r="T5073" s="143">
        <v>0.23300000000000001</v>
      </c>
      <c r="U5073" s="8" t="s">
        <v>2185</v>
      </c>
      <c r="V5073" s="147">
        <v>2.1600000000000001E-2</v>
      </c>
      <c r="W5073" s="145">
        <v>5.5559999999999998E-2</v>
      </c>
      <c r="X5073" s="146" t="s">
        <v>614</v>
      </c>
      <c r="Z5073" s="143">
        <v>2322.67</v>
      </c>
      <c r="AA5073" s="143">
        <v>1</v>
      </c>
      <c r="AB5073" s="143">
        <v>99.83</v>
      </c>
      <c r="AC5073" s="8"/>
      <c r="AD5073" s="143">
        <v>2.319</v>
      </c>
      <c r="AE5073" s="8"/>
      <c r="AF5073" s="8"/>
      <c r="AG5073" s="8" t="s">
        <v>17</v>
      </c>
      <c r="AH5073" s="145">
        <v>1.8E-5</v>
      </c>
      <c r="AI5073" s="145">
        <v>7.6426868791673196E-5</v>
      </c>
      <c r="AJ5073" s="145">
        <v>2.98897346070125E-5</v>
      </c>
    </row>
    <row r="5074" spans="1:36" x14ac:dyDescent="0.2">
      <c r="A5074" s="8" t="s">
        <v>1226</v>
      </c>
      <c r="B5074" s="8">
        <v>11391</v>
      </c>
      <c r="C5074" s="8" t="s">
        <v>2186</v>
      </c>
      <c r="D5074" s="8" t="s">
        <v>2187</v>
      </c>
      <c r="E5074" s="4" t="s">
        <v>425</v>
      </c>
      <c r="F5074" s="8" t="s">
        <v>2188</v>
      </c>
      <c r="G5074" s="8" t="s">
        <v>2189</v>
      </c>
      <c r="H5074" s="8" t="s">
        <v>76</v>
      </c>
      <c r="I5074" s="8" t="s">
        <v>228</v>
      </c>
      <c r="J5074" s="8" t="s">
        <v>53</v>
      </c>
      <c r="K5074" t="s">
        <v>317</v>
      </c>
      <c r="L5074" s="8" t="s">
        <v>799</v>
      </c>
      <c r="M5074" s="8" t="s">
        <v>311</v>
      </c>
      <c r="N5074" s="8" t="s">
        <v>254</v>
      </c>
      <c r="O5074" s="8" t="s">
        <v>62</v>
      </c>
      <c r="P5074" s="8" t="s">
        <v>298</v>
      </c>
      <c r="Q5074" s="151" t="s">
        <v>298</v>
      </c>
      <c r="R5074" s="151" t="s">
        <v>298</v>
      </c>
      <c r="S5074" s="8" t="s">
        <v>1212</v>
      </c>
      <c r="T5074" s="143">
        <v>1.72</v>
      </c>
      <c r="U5074" s="8" t="s">
        <v>1424</v>
      </c>
      <c r="V5074" s="147">
        <v>1.9900000000000001E-2</v>
      </c>
      <c r="W5074" s="145">
        <v>5.2040000000000003E-2</v>
      </c>
      <c r="X5074" s="146" t="s">
        <v>614</v>
      </c>
      <c r="Z5074" s="143">
        <v>51942</v>
      </c>
      <c r="AA5074" s="143">
        <v>1</v>
      </c>
      <c r="AB5074" s="143">
        <v>95.3</v>
      </c>
      <c r="AC5074" s="8"/>
      <c r="AD5074" s="143">
        <v>49.500999999999998</v>
      </c>
      <c r="AE5074" s="8"/>
      <c r="AF5074" s="8"/>
      <c r="AG5074" s="8" t="s">
        <v>17</v>
      </c>
      <c r="AH5074" s="145">
        <v>3.4600000000000001E-4</v>
      </c>
      <c r="AI5074" s="145">
        <v>1.63158255733873E-3</v>
      </c>
      <c r="AJ5074" s="145">
        <v>6.3809456542328704E-4</v>
      </c>
    </row>
    <row r="5075" spans="1:36" x14ac:dyDescent="0.2">
      <c r="A5075" s="8" t="s">
        <v>1226</v>
      </c>
      <c r="B5075" s="8">
        <v>11391</v>
      </c>
      <c r="C5075" s="8" t="s">
        <v>2190</v>
      </c>
      <c r="D5075" s="8" t="s">
        <v>2191</v>
      </c>
      <c r="E5075" s="4" t="s">
        <v>425</v>
      </c>
      <c r="F5075" s="8" t="s">
        <v>2194</v>
      </c>
      <c r="G5075" s="8" t="s">
        <v>2195</v>
      </c>
      <c r="H5075" s="8" t="s">
        <v>76</v>
      </c>
      <c r="I5075" s="8" t="s">
        <v>229</v>
      </c>
      <c r="J5075" s="8" t="s">
        <v>53</v>
      </c>
      <c r="K5075" s="8" t="s">
        <v>53</v>
      </c>
      <c r="L5075" s="8" t="s">
        <v>799</v>
      </c>
      <c r="M5075" s="8" t="s">
        <v>311</v>
      </c>
      <c r="N5075" s="8" t="s">
        <v>625</v>
      </c>
      <c r="O5075" s="8" t="s">
        <v>62</v>
      </c>
      <c r="P5075" s="8" t="s">
        <v>298</v>
      </c>
      <c r="Q5075" s="151" t="s">
        <v>298</v>
      </c>
      <c r="R5075" s="151" t="s">
        <v>298</v>
      </c>
      <c r="S5075" s="8" t="s">
        <v>1212</v>
      </c>
      <c r="T5075" s="143">
        <v>2.367</v>
      </c>
      <c r="U5075" s="8" t="s">
        <v>1466</v>
      </c>
      <c r="V5075" s="147">
        <v>0.04</v>
      </c>
      <c r="W5075" s="145">
        <v>0.10906</v>
      </c>
      <c r="X5075" s="146" t="s">
        <v>614</v>
      </c>
      <c r="Z5075" s="143">
        <v>27482</v>
      </c>
      <c r="AA5075" s="143">
        <v>1</v>
      </c>
      <c r="AB5075" s="143">
        <v>94.16</v>
      </c>
      <c r="AC5075" s="8"/>
      <c r="AD5075" s="143">
        <v>25.876999999999999</v>
      </c>
      <c r="AE5075" s="8"/>
      <c r="AF5075" s="8"/>
      <c r="AG5075" s="8" t="s">
        <v>17</v>
      </c>
      <c r="AH5075" s="145">
        <v>5.0299999999999997E-4</v>
      </c>
      <c r="AI5075" s="145">
        <v>8.5292780096358903E-4</v>
      </c>
      <c r="AJ5075" s="145">
        <v>3.3357098115894602E-4</v>
      </c>
    </row>
    <row r="5076" spans="1:36" x14ac:dyDescent="0.2">
      <c r="A5076" s="8" t="s">
        <v>1226</v>
      </c>
      <c r="B5076" s="8">
        <v>11391</v>
      </c>
      <c r="C5076" s="8" t="s">
        <v>2196</v>
      </c>
      <c r="D5076" s="8" t="s">
        <v>2197</v>
      </c>
      <c r="E5076" s="4" t="s">
        <v>425</v>
      </c>
      <c r="F5076" s="8" t="s">
        <v>2198</v>
      </c>
      <c r="G5076" s="8" t="s">
        <v>2199</v>
      </c>
      <c r="H5076" s="8" t="s">
        <v>76</v>
      </c>
      <c r="I5076" s="8" t="s">
        <v>228</v>
      </c>
      <c r="J5076" s="8" t="s">
        <v>53</v>
      </c>
      <c r="K5076" s="8" t="s">
        <v>53</v>
      </c>
      <c r="L5076" s="8" t="s">
        <v>799</v>
      </c>
      <c r="M5076" s="8" t="s">
        <v>311</v>
      </c>
      <c r="N5076" s="8" t="s">
        <v>140</v>
      </c>
      <c r="O5076" s="8" t="s">
        <v>62</v>
      </c>
      <c r="P5076" s="8" t="s">
        <v>1355</v>
      </c>
      <c r="Q5076" s="8" t="s">
        <v>70</v>
      </c>
      <c r="R5076" s="8" t="s">
        <v>57</v>
      </c>
      <c r="S5076" s="8" t="s">
        <v>1212</v>
      </c>
      <c r="T5076" s="143">
        <v>4.18</v>
      </c>
      <c r="U5076" s="8" t="s">
        <v>2200</v>
      </c>
      <c r="V5076" s="147">
        <v>5.8900000000000001E-2</v>
      </c>
      <c r="W5076" s="145">
        <v>5.5930000000000001E-2</v>
      </c>
      <c r="X5076" s="146" t="s">
        <v>614</v>
      </c>
      <c r="Z5076" s="143">
        <v>14983</v>
      </c>
      <c r="AA5076" s="143">
        <v>1</v>
      </c>
      <c r="AB5076" s="143">
        <v>102.61</v>
      </c>
      <c r="AC5076" s="8"/>
      <c r="AD5076" s="143">
        <v>15.374000000000001</v>
      </c>
      <c r="AE5076" s="8"/>
      <c r="AF5076" s="8"/>
      <c r="AG5076" s="8" t="s">
        <v>17</v>
      </c>
      <c r="AH5076" s="145">
        <v>0</v>
      </c>
      <c r="AI5076" s="145">
        <v>5.06740892944147E-4</v>
      </c>
      <c r="AJ5076" s="145">
        <v>1.9818096755877201E-4</v>
      </c>
    </row>
    <row r="5077" spans="1:36" x14ac:dyDescent="0.2">
      <c r="A5077" s="8" t="s">
        <v>1226</v>
      </c>
      <c r="B5077" s="8">
        <v>11391</v>
      </c>
      <c r="C5077" s="8" t="s">
        <v>3014</v>
      </c>
      <c r="D5077" s="8" t="s">
        <v>3015</v>
      </c>
      <c r="E5077" s="4" t="s">
        <v>425</v>
      </c>
      <c r="F5077" s="8" t="s">
        <v>3016</v>
      </c>
      <c r="G5077" s="8" t="s">
        <v>3017</v>
      </c>
      <c r="H5077" s="8" t="s">
        <v>76</v>
      </c>
      <c r="I5077" s="8" t="s">
        <v>228</v>
      </c>
      <c r="J5077" s="8" t="s">
        <v>53</v>
      </c>
      <c r="K5077" s="8" t="s">
        <v>53</v>
      </c>
      <c r="L5077" s="8" t="s">
        <v>799</v>
      </c>
      <c r="M5077" s="8" t="s">
        <v>311</v>
      </c>
      <c r="N5077" s="8" t="s">
        <v>259</v>
      </c>
      <c r="O5077" s="8" t="s">
        <v>62</v>
      </c>
      <c r="P5077" s="8" t="s">
        <v>1355</v>
      </c>
      <c r="Q5077" s="8" t="s">
        <v>70</v>
      </c>
      <c r="R5077" s="8" t="s">
        <v>57</v>
      </c>
      <c r="S5077" s="8" t="s">
        <v>1212</v>
      </c>
      <c r="T5077" s="143">
        <v>1.44</v>
      </c>
      <c r="U5077" s="8" t="s">
        <v>1445</v>
      </c>
      <c r="V5077" s="147">
        <v>3.2500000000000001E-2</v>
      </c>
      <c r="W5077" s="145">
        <v>5.2010000000000001E-2</v>
      </c>
      <c r="X5077" s="146" t="s">
        <v>614</v>
      </c>
      <c r="Z5077" s="143">
        <v>0.08</v>
      </c>
      <c r="AA5077" s="143">
        <v>1</v>
      </c>
      <c r="AB5077" s="143">
        <v>98.17</v>
      </c>
      <c r="AC5077" s="8"/>
      <c r="AD5077" s="143">
        <v>0</v>
      </c>
      <c r="AE5077" s="8"/>
      <c r="AF5077" s="8"/>
      <c r="AG5077" s="8" t="s">
        <v>17</v>
      </c>
      <c r="AH5077" s="145">
        <v>0</v>
      </c>
      <c r="AI5077" s="145">
        <v>2.5886078463405604E-9</v>
      </c>
      <c r="AJ5077" s="145">
        <v>1.0123769657455801E-9</v>
      </c>
    </row>
    <row r="5078" spans="1:36" x14ac:dyDescent="0.2">
      <c r="A5078" s="8" t="s">
        <v>1226</v>
      </c>
      <c r="B5078" s="8">
        <v>11391</v>
      </c>
      <c r="C5078" s="8" t="s">
        <v>2201</v>
      </c>
      <c r="D5078" s="8" t="s">
        <v>2202</v>
      </c>
      <c r="E5078" s="4" t="s">
        <v>425</v>
      </c>
      <c r="F5078" s="8" t="s">
        <v>2203</v>
      </c>
      <c r="G5078" s="8" t="s">
        <v>2204</v>
      </c>
      <c r="H5078" s="8" t="s">
        <v>76</v>
      </c>
      <c r="I5078" s="8" t="s">
        <v>228</v>
      </c>
      <c r="J5078" s="8" t="s">
        <v>53</v>
      </c>
      <c r="K5078" s="8" t="s">
        <v>53</v>
      </c>
      <c r="L5078" s="8" t="s">
        <v>799</v>
      </c>
      <c r="M5078" s="8" t="s">
        <v>311</v>
      </c>
      <c r="N5078" s="8" t="s">
        <v>140</v>
      </c>
      <c r="O5078" s="8" t="s">
        <v>62</v>
      </c>
      <c r="P5078" s="8" t="s">
        <v>1432</v>
      </c>
      <c r="Q5078" s="8" t="s">
        <v>70</v>
      </c>
      <c r="R5078" s="8" t="s">
        <v>57</v>
      </c>
      <c r="S5078" s="8" t="s">
        <v>1212</v>
      </c>
      <c r="T5078" s="143">
        <v>2.39</v>
      </c>
      <c r="U5078" s="8" t="s">
        <v>1776</v>
      </c>
      <c r="V5078" s="147">
        <v>5.5500000000000001E-2</v>
      </c>
      <c r="W5078" s="145">
        <v>6.0060000000000002E-2</v>
      </c>
      <c r="X5078" s="146" t="s">
        <v>614</v>
      </c>
      <c r="Z5078" s="143">
        <v>18000</v>
      </c>
      <c r="AA5078" s="143">
        <v>1</v>
      </c>
      <c r="AB5078" s="143">
        <v>100.33</v>
      </c>
      <c r="AC5078" s="8"/>
      <c r="AD5078" s="143">
        <v>18.059000000000001</v>
      </c>
      <c r="AE5078" s="8"/>
      <c r="AF5078" s="8"/>
      <c r="AG5078" s="8" t="s">
        <v>17</v>
      </c>
      <c r="AH5078" s="145">
        <v>1.12E-4</v>
      </c>
      <c r="AI5078" s="145">
        <v>5.9525191683053303E-4</v>
      </c>
      <c r="AJ5078" s="145">
        <v>2.3279668655375499E-4</v>
      </c>
    </row>
    <row r="5079" spans="1:36" x14ac:dyDescent="0.2">
      <c r="A5079" s="8" t="s">
        <v>1226</v>
      </c>
      <c r="B5079" s="8">
        <v>11391</v>
      </c>
      <c r="C5079" s="8" t="s">
        <v>2205</v>
      </c>
      <c r="D5079" s="8" t="s">
        <v>2206</v>
      </c>
      <c r="E5079" s="4" t="s">
        <v>425</v>
      </c>
      <c r="F5079" s="8" t="s">
        <v>2207</v>
      </c>
      <c r="G5079" s="8" t="s">
        <v>2208</v>
      </c>
      <c r="H5079" s="8" t="s">
        <v>76</v>
      </c>
      <c r="I5079" s="8" t="s">
        <v>228</v>
      </c>
      <c r="J5079" s="8" t="s">
        <v>53</v>
      </c>
      <c r="K5079" s="8" t="s">
        <v>53</v>
      </c>
      <c r="L5079" s="8" t="s">
        <v>799</v>
      </c>
      <c r="M5079" s="8" t="s">
        <v>311</v>
      </c>
      <c r="N5079" s="8" t="s">
        <v>140</v>
      </c>
      <c r="O5079" s="8" t="s">
        <v>62</v>
      </c>
      <c r="P5079" s="8" t="s">
        <v>1444</v>
      </c>
      <c r="Q5079" s="8" t="s">
        <v>65</v>
      </c>
      <c r="R5079" s="8" t="s">
        <v>57</v>
      </c>
      <c r="S5079" s="8" t="s">
        <v>1212</v>
      </c>
      <c r="T5079" s="143">
        <v>0.96699999999999997</v>
      </c>
      <c r="U5079" s="8" t="s">
        <v>1424</v>
      </c>
      <c r="V5079" s="147">
        <v>4.9500000000000002E-2</v>
      </c>
      <c r="W5079" s="145">
        <v>5.4429999999999999E-2</v>
      </c>
      <c r="X5079" s="146" t="s">
        <v>614</v>
      </c>
      <c r="Z5079" s="143">
        <v>48929.15</v>
      </c>
      <c r="AA5079" s="143">
        <v>1</v>
      </c>
      <c r="AB5079" s="143">
        <v>100.85</v>
      </c>
      <c r="AC5079" s="8"/>
      <c r="AD5079" s="143">
        <v>49.344999999999999</v>
      </c>
      <c r="AE5079" s="8"/>
      <c r="AF5079" s="8"/>
      <c r="AG5079" s="8" t="s">
        <v>17</v>
      </c>
      <c r="AH5079" s="145">
        <v>4.9899999999999999E-4</v>
      </c>
      <c r="AI5079" s="145">
        <v>1.62645128155769E-3</v>
      </c>
      <c r="AJ5079" s="145">
        <v>6.3608777810208203E-4</v>
      </c>
    </row>
    <row r="5080" spans="1:36" x14ac:dyDescent="0.2">
      <c r="A5080" s="8" t="s">
        <v>1226</v>
      </c>
      <c r="B5080" s="8">
        <v>11391</v>
      </c>
      <c r="C5080" s="8" t="s">
        <v>2213</v>
      </c>
      <c r="D5080" s="8" t="s">
        <v>2214</v>
      </c>
      <c r="E5080" s="4" t="s">
        <v>425</v>
      </c>
      <c r="F5080" s="8" t="s">
        <v>2215</v>
      </c>
      <c r="G5080" s="8" t="s">
        <v>2216</v>
      </c>
      <c r="H5080" s="8" t="s">
        <v>76</v>
      </c>
      <c r="I5080" s="8" t="s">
        <v>228</v>
      </c>
      <c r="J5080" s="8" t="s">
        <v>53</v>
      </c>
      <c r="K5080" s="8" t="s">
        <v>53</v>
      </c>
      <c r="L5080" s="8" t="s">
        <v>799</v>
      </c>
      <c r="M5080" s="8" t="s">
        <v>311</v>
      </c>
      <c r="N5080" s="8" t="s">
        <v>75</v>
      </c>
      <c r="O5080" s="8" t="s">
        <v>62</v>
      </c>
      <c r="P5080" s="8" t="s">
        <v>1523</v>
      </c>
      <c r="Q5080" s="8" t="s">
        <v>102</v>
      </c>
      <c r="R5080" s="8" t="s">
        <v>64</v>
      </c>
      <c r="S5080" s="8" t="s">
        <v>1212</v>
      </c>
      <c r="T5080" s="143">
        <v>0.17</v>
      </c>
      <c r="U5080" s="8" t="s">
        <v>2217</v>
      </c>
      <c r="V5080" s="147">
        <v>2.4E-2</v>
      </c>
      <c r="W5080" s="145">
        <v>6.2460000000000002E-2</v>
      </c>
      <c r="X5080" s="146" t="s">
        <v>614</v>
      </c>
      <c r="Z5080" s="143">
        <v>27190.07</v>
      </c>
      <c r="AA5080" s="143">
        <v>1</v>
      </c>
      <c r="AB5080" s="143">
        <v>99.57</v>
      </c>
      <c r="AC5080" s="8"/>
      <c r="AD5080" s="143">
        <v>27.073</v>
      </c>
      <c r="AE5080" s="8"/>
      <c r="AF5080" s="8"/>
      <c r="AG5080" s="8" t="s">
        <v>17</v>
      </c>
      <c r="AH5080" s="145">
        <v>2.92E-4</v>
      </c>
      <c r="AI5080" s="145">
        <v>8.9235223976020595E-4</v>
      </c>
      <c r="AJ5080" s="145">
        <v>3.48989459389074E-4</v>
      </c>
    </row>
    <row r="5081" spans="1:36" x14ac:dyDescent="0.2">
      <c r="A5081" s="8" t="s">
        <v>1226</v>
      </c>
      <c r="B5081" s="8">
        <v>11391</v>
      </c>
      <c r="C5081" s="8" t="s">
        <v>2213</v>
      </c>
      <c r="D5081" s="8" t="s">
        <v>2214</v>
      </c>
      <c r="E5081" s="4" t="s">
        <v>425</v>
      </c>
      <c r="F5081" s="8" t="s">
        <v>2218</v>
      </c>
      <c r="G5081" s="8" t="s">
        <v>2219</v>
      </c>
      <c r="H5081" s="8" t="s">
        <v>76</v>
      </c>
      <c r="I5081" s="8" t="s">
        <v>228</v>
      </c>
      <c r="J5081" s="8" t="s">
        <v>53</v>
      </c>
      <c r="K5081" s="8" t="s">
        <v>53</v>
      </c>
      <c r="L5081" s="8" t="s">
        <v>799</v>
      </c>
      <c r="M5081" s="8" t="s">
        <v>311</v>
      </c>
      <c r="N5081" s="8" t="s">
        <v>75</v>
      </c>
      <c r="O5081" s="8" t="s">
        <v>62</v>
      </c>
      <c r="P5081" s="8" t="s">
        <v>1523</v>
      </c>
      <c r="Q5081" s="8" t="s">
        <v>102</v>
      </c>
      <c r="R5081" s="8" t="s">
        <v>64</v>
      </c>
      <c r="S5081" s="8" t="s">
        <v>1212</v>
      </c>
      <c r="T5081" s="143">
        <v>1.39</v>
      </c>
      <c r="U5081" s="8" t="s">
        <v>2220</v>
      </c>
      <c r="V5081" s="147">
        <v>2.75E-2</v>
      </c>
      <c r="W5081" s="145">
        <v>4.8090000000000001E-2</v>
      </c>
      <c r="X5081" s="146" t="s">
        <v>614</v>
      </c>
      <c r="Z5081" s="143">
        <v>26640.95</v>
      </c>
      <c r="AA5081" s="143">
        <v>1</v>
      </c>
      <c r="AB5081" s="143">
        <v>97.5</v>
      </c>
      <c r="AC5081" s="8"/>
      <c r="AD5081" s="143">
        <v>25.975000000000001</v>
      </c>
      <c r="AE5081" s="8"/>
      <c r="AF5081" s="8"/>
      <c r="AG5081" s="8" t="s">
        <v>17</v>
      </c>
      <c r="AH5081" s="145">
        <v>8.5000000000000006E-5</v>
      </c>
      <c r="AI5081" s="145">
        <v>8.5615383898934698E-4</v>
      </c>
      <c r="AJ5081" s="145">
        <v>3.3483265028063801E-4</v>
      </c>
    </row>
    <row r="5082" spans="1:36" x14ac:dyDescent="0.2">
      <c r="A5082" s="8" t="s">
        <v>1226</v>
      </c>
      <c r="B5082" s="8">
        <v>11391</v>
      </c>
      <c r="C5082" s="8" t="s">
        <v>2213</v>
      </c>
      <c r="D5082" s="8" t="s">
        <v>2214</v>
      </c>
      <c r="E5082" s="4" t="s">
        <v>425</v>
      </c>
      <c r="F5082" s="8" t="s">
        <v>2221</v>
      </c>
      <c r="G5082" s="8" t="s">
        <v>2222</v>
      </c>
      <c r="H5082" s="8" t="s">
        <v>76</v>
      </c>
      <c r="I5082" s="8" t="s">
        <v>228</v>
      </c>
      <c r="J5082" s="8" t="s">
        <v>53</v>
      </c>
      <c r="K5082" s="8" t="s">
        <v>53</v>
      </c>
      <c r="L5082" s="8" t="s">
        <v>799</v>
      </c>
      <c r="M5082" s="8" t="s">
        <v>311</v>
      </c>
      <c r="N5082" s="8" t="s">
        <v>75</v>
      </c>
      <c r="O5082" s="8" t="s">
        <v>62</v>
      </c>
      <c r="P5082" s="8" t="s">
        <v>1523</v>
      </c>
      <c r="Q5082" s="8" t="s">
        <v>102</v>
      </c>
      <c r="R5082" s="8" t="s">
        <v>64</v>
      </c>
      <c r="S5082" s="8" t="s">
        <v>1212</v>
      </c>
      <c r="T5082" s="143">
        <v>2.262</v>
      </c>
      <c r="U5082" s="8" t="s">
        <v>1817</v>
      </c>
      <c r="V5082" s="147">
        <v>2.1499999999999998E-2</v>
      </c>
      <c r="W5082" s="145">
        <v>5.0950000000000002E-2</v>
      </c>
      <c r="X5082" s="146" t="s">
        <v>614</v>
      </c>
      <c r="Z5082" s="143">
        <v>187251.57</v>
      </c>
      <c r="AA5082" s="143">
        <v>1</v>
      </c>
      <c r="AB5082" s="143">
        <v>93.83</v>
      </c>
      <c r="AC5082" s="143">
        <v>11.448</v>
      </c>
      <c r="AD5082" s="143">
        <v>187.14599999999999</v>
      </c>
      <c r="AE5082" s="8"/>
      <c r="AF5082" s="8"/>
      <c r="AG5082" s="8" t="s">
        <v>17</v>
      </c>
      <c r="AH5082" s="145">
        <v>3.5300000000000002E-4</v>
      </c>
      <c r="AI5082" s="145">
        <v>6.1684774804037102E-3</v>
      </c>
      <c r="AJ5082" s="145">
        <v>2.4124258619200099E-3</v>
      </c>
    </row>
    <row r="5083" spans="1:36" x14ac:dyDescent="0.2">
      <c r="A5083" s="8" t="s">
        <v>1226</v>
      </c>
      <c r="B5083" s="8">
        <v>11391</v>
      </c>
      <c r="C5083" s="8" t="s">
        <v>2213</v>
      </c>
      <c r="D5083" s="8" t="s">
        <v>2214</v>
      </c>
      <c r="E5083" s="4" t="s">
        <v>425</v>
      </c>
      <c r="F5083" s="8" t="s">
        <v>2223</v>
      </c>
      <c r="G5083" s="8" t="s">
        <v>2224</v>
      </c>
      <c r="H5083" s="8" t="s">
        <v>76</v>
      </c>
      <c r="I5083" s="8" t="s">
        <v>228</v>
      </c>
      <c r="J5083" s="8" t="s">
        <v>53</v>
      </c>
      <c r="K5083" s="8" t="s">
        <v>53</v>
      </c>
      <c r="L5083" s="8" t="s">
        <v>799</v>
      </c>
      <c r="M5083" s="8" t="s">
        <v>311</v>
      </c>
      <c r="N5083" s="8" t="s">
        <v>75</v>
      </c>
      <c r="O5083" s="8" t="s">
        <v>62</v>
      </c>
      <c r="P5083" s="8" t="s">
        <v>1523</v>
      </c>
      <c r="Q5083" s="8" t="s">
        <v>65</v>
      </c>
      <c r="R5083" s="8" t="s">
        <v>57</v>
      </c>
      <c r="S5083" s="8" t="s">
        <v>1212</v>
      </c>
      <c r="T5083" s="143">
        <v>3.33</v>
      </c>
      <c r="U5083" s="8" t="s">
        <v>2225</v>
      </c>
      <c r="V5083" s="147">
        <v>5.0500000000000003E-2</v>
      </c>
      <c r="W5083" s="145">
        <v>5.2359999999999997E-2</v>
      </c>
      <c r="X5083" s="146" t="s">
        <v>614</v>
      </c>
      <c r="Z5083" s="143">
        <v>96000</v>
      </c>
      <c r="AA5083" s="143">
        <v>1</v>
      </c>
      <c r="AB5083" s="143">
        <v>100.77</v>
      </c>
      <c r="AC5083" s="8"/>
      <c r="AD5083" s="143">
        <v>96.739000000000004</v>
      </c>
      <c r="AE5083" s="8"/>
      <c r="AF5083" s="8"/>
      <c r="AG5083" s="8" t="s">
        <v>17</v>
      </c>
      <c r="AH5083" s="145">
        <v>3.7500000000000001E-4</v>
      </c>
      <c r="AI5083" s="145">
        <v>3.1885995233868398E-3</v>
      </c>
      <c r="AJ5083" s="145">
        <v>1.2470273220517301E-3</v>
      </c>
    </row>
    <row r="5084" spans="1:36" x14ac:dyDescent="0.2">
      <c r="A5084" s="8" t="s">
        <v>1226</v>
      </c>
      <c r="B5084" s="8">
        <v>11391</v>
      </c>
      <c r="C5084" s="8" t="s">
        <v>2226</v>
      </c>
      <c r="D5084" s="8" t="s">
        <v>2227</v>
      </c>
      <c r="E5084" s="4" t="s">
        <v>425</v>
      </c>
      <c r="F5084" s="8" t="s">
        <v>2228</v>
      </c>
      <c r="G5084" s="8" t="s">
        <v>2229</v>
      </c>
      <c r="H5084" s="8" t="s">
        <v>76</v>
      </c>
      <c r="I5084" s="8" t="s">
        <v>228</v>
      </c>
      <c r="J5084" s="8" t="s">
        <v>53</v>
      </c>
      <c r="K5084" s="8" t="s">
        <v>53</v>
      </c>
      <c r="L5084" s="8" t="s">
        <v>799</v>
      </c>
      <c r="M5084" s="8" t="s">
        <v>311</v>
      </c>
      <c r="N5084" s="8" t="s">
        <v>140</v>
      </c>
      <c r="O5084" s="8" t="s">
        <v>62</v>
      </c>
      <c r="P5084" s="8" t="s">
        <v>1736</v>
      </c>
      <c r="Q5084" s="8" t="s">
        <v>102</v>
      </c>
      <c r="R5084" s="8" t="s">
        <v>64</v>
      </c>
      <c r="S5084" s="8" t="s">
        <v>1212</v>
      </c>
      <c r="T5084" s="143">
        <v>3.27</v>
      </c>
      <c r="U5084" s="8" t="s">
        <v>2230</v>
      </c>
      <c r="V5084" s="147">
        <v>5.3400000000000003E-2</v>
      </c>
      <c r="W5084" s="145">
        <v>5.7369999999999997E-2</v>
      </c>
      <c r="X5084" s="146" t="s">
        <v>614</v>
      </c>
      <c r="Z5084" s="143">
        <v>33000</v>
      </c>
      <c r="AA5084" s="143">
        <v>1</v>
      </c>
      <c r="AB5084" s="143">
        <v>100.93</v>
      </c>
      <c r="AC5084" s="8"/>
      <c r="AD5084" s="143">
        <v>33.307000000000002</v>
      </c>
      <c r="AE5084" s="8"/>
      <c r="AF5084" s="8"/>
      <c r="AG5084" s="8" t="s">
        <v>17</v>
      </c>
      <c r="AH5084" s="145">
        <v>8.2000000000000001E-5</v>
      </c>
      <c r="AI5084" s="145">
        <v>1.0978214153672301E-3</v>
      </c>
      <c r="AJ5084" s="145">
        <v>4.2934626617591198E-4</v>
      </c>
    </row>
    <row r="5085" spans="1:36" x14ac:dyDescent="0.2">
      <c r="A5085" s="8" t="s">
        <v>1226</v>
      </c>
      <c r="B5085" s="8">
        <v>11391</v>
      </c>
      <c r="C5085" s="8" t="s">
        <v>2231</v>
      </c>
      <c r="D5085" s="8" t="s">
        <v>2232</v>
      </c>
      <c r="E5085" s="4" t="s">
        <v>425</v>
      </c>
      <c r="F5085" s="8" t="s">
        <v>2233</v>
      </c>
      <c r="G5085" s="8" t="s">
        <v>2234</v>
      </c>
      <c r="H5085" s="8" t="s">
        <v>76</v>
      </c>
      <c r="I5085" s="8" t="s">
        <v>229</v>
      </c>
      <c r="J5085" s="8" t="s">
        <v>53</v>
      </c>
      <c r="K5085" s="8" t="s">
        <v>53</v>
      </c>
      <c r="L5085" s="8" t="s">
        <v>799</v>
      </c>
      <c r="M5085" s="8" t="s">
        <v>311</v>
      </c>
      <c r="N5085" s="8" t="s">
        <v>629</v>
      </c>
      <c r="O5085" s="8" t="s">
        <v>62</v>
      </c>
      <c r="P5085" s="8" t="s">
        <v>1461</v>
      </c>
      <c r="Q5085" s="8" t="s">
        <v>65</v>
      </c>
      <c r="R5085" s="8" t="s">
        <v>57</v>
      </c>
      <c r="S5085" s="8" t="s">
        <v>1212</v>
      </c>
      <c r="T5085" s="143">
        <v>2.73</v>
      </c>
      <c r="U5085" s="8" t="s">
        <v>1318</v>
      </c>
      <c r="V5085" s="147">
        <v>1.4200000000000001E-2</v>
      </c>
      <c r="W5085" s="145">
        <v>1.907E-2</v>
      </c>
      <c r="X5085" s="146" t="s">
        <v>614</v>
      </c>
      <c r="Z5085" s="143">
        <v>0.12</v>
      </c>
      <c r="AA5085" s="143">
        <v>1</v>
      </c>
      <c r="AB5085" s="143">
        <v>110.57</v>
      </c>
      <c r="AC5085" s="8"/>
      <c r="AD5085" s="143">
        <v>0</v>
      </c>
      <c r="AE5085" s="8"/>
      <c r="AF5085" s="8"/>
      <c r="AG5085" s="8" t="s">
        <v>17</v>
      </c>
      <c r="AH5085" s="145">
        <v>0</v>
      </c>
      <c r="AI5085" s="145">
        <v>4.3733681812652901E-9</v>
      </c>
      <c r="AJ5085" s="145">
        <v>1.7103777289776201E-9</v>
      </c>
    </row>
    <row r="5086" spans="1:36" x14ac:dyDescent="0.2">
      <c r="A5086" s="8" t="s">
        <v>1226</v>
      </c>
      <c r="B5086" s="8">
        <v>11391</v>
      </c>
      <c r="C5086" s="8" t="s">
        <v>2231</v>
      </c>
      <c r="D5086" s="8" t="s">
        <v>2232</v>
      </c>
      <c r="E5086" s="4" t="s">
        <v>425</v>
      </c>
      <c r="F5086" s="8" t="s">
        <v>2235</v>
      </c>
      <c r="G5086" s="8" t="s">
        <v>2234</v>
      </c>
      <c r="H5086" s="8" t="s">
        <v>76</v>
      </c>
      <c r="I5086" s="8" t="s">
        <v>229</v>
      </c>
      <c r="J5086" s="8" t="s">
        <v>53</v>
      </c>
      <c r="K5086" s="8" t="s">
        <v>53</v>
      </c>
      <c r="L5086" s="151" t="s">
        <v>54</v>
      </c>
      <c r="M5086" s="8" t="s">
        <v>311</v>
      </c>
      <c r="N5086" s="8" t="s">
        <v>629</v>
      </c>
      <c r="O5086" s="8" t="s">
        <v>62</v>
      </c>
      <c r="P5086" s="8" t="s">
        <v>1461</v>
      </c>
      <c r="Q5086" s="8" t="s">
        <v>65</v>
      </c>
      <c r="R5086" s="8" t="s">
        <v>57</v>
      </c>
      <c r="S5086" s="8" t="s">
        <v>1212</v>
      </c>
      <c r="T5086" s="143">
        <v>2.73</v>
      </c>
      <c r="U5086" s="8" t="s">
        <v>1318</v>
      </c>
      <c r="V5086" s="147">
        <v>1.4200000000000001E-2</v>
      </c>
      <c r="W5086" s="145">
        <v>2.034E-2</v>
      </c>
      <c r="X5086" s="146" t="s">
        <v>614</v>
      </c>
      <c r="Z5086" s="143">
        <v>41215</v>
      </c>
      <c r="AA5086" s="143">
        <v>1</v>
      </c>
      <c r="AB5086" s="143">
        <v>110.57</v>
      </c>
      <c r="AC5086" s="8"/>
      <c r="AD5086" s="143">
        <v>45.284999999999997</v>
      </c>
      <c r="AE5086" s="8"/>
      <c r="AF5086" s="8"/>
      <c r="AG5086" s="8" t="s">
        <v>17</v>
      </c>
      <c r="AH5086" s="145">
        <v>4.6E-5</v>
      </c>
      <c r="AI5086" s="145">
        <v>1.4926187237448601E-3</v>
      </c>
      <c r="AJ5086" s="145">
        <v>5.8374728976273802E-4</v>
      </c>
    </row>
    <row r="5087" spans="1:36" x14ac:dyDescent="0.2">
      <c r="A5087" s="8" t="s">
        <v>1226</v>
      </c>
      <c r="B5087" s="8">
        <v>11391</v>
      </c>
      <c r="C5087" s="8" t="s">
        <v>2236</v>
      </c>
      <c r="D5087" s="8" t="s">
        <v>2237</v>
      </c>
      <c r="E5087" s="4" t="s">
        <v>425</v>
      </c>
      <c r="F5087" s="8" t="s">
        <v>2238</v>
      </c>
      <c r="G5087" s="8" t="s">
        <v>2239</v>
      </c>
      <c r="H5087" s="8" t="s">
        <v>76</v>
      </c>
      <c r="I5087" s="8" t="s">
        <v>228</v>
      </c>
      <c r="J5087" s="8" t="s">
        <v>53</v>
      </c>
      <c r="K5087" s="8" t="s">
        <v>53</v>
      </c>
      <c r="L5087" s="8" t="s">
        <v>799</v>
      </c>
      <c r="M5087" s="8" t="s">
        <v>311</v>
      </c>
      <c r="N5087" s="8" t="s">
        <v>140</v>
      </c>
      <c r="O5087" s="8" t="s">
        <v>62</v>
      </c>
      <c r="P5087" s="8" t="s">
        <v>298</v>
      </c>
      <c r="Q5087" s="151" t="s">
        <v>298</v>
      </c>
      <c r="R5087" s="151" t="s">
        <v>298</v>
      </c>
      <c r="S5087" s="8" t="s">
        <v>1212</v>
      </c>
      <c r="T5087" s="143">
        <v>0.76500000000000001</v>
      </c>
      <c r="U5087" s="8" t="s">
        <v>2240</v>
      </c>
      <c r="V5087" s="147">
        <v>4.3499999999999997E-2</v>
      </c>
      <c r="W5087" s="145">
        <v>6.3810000000000006E-2</v>
      </c>
      <c r="X5087" s="146" t="s">
        <v>614</v>
      </c>
      <c r="Z5087" s="143">
        <v>4809.3</v>
      </c>
      <c r="AA5087" s="143">
        <v>1</v>
      </c>
      <c r="AB5087" s="143">
        <v>99.5</v>
      </c>
      <c r="AC5087" s="8"/>
      <c r="AD5087" s="143">
        <v>4.7850000000000001</v>
      </c>
      <c r="AE5087" s="8"/>
      <c r="AF5087" s="8"/>
      <c r="AG5087" s="8" t="s">
        <v>17</v>
      </c>
      <c r="AH5087" s="145">
        <v>6.7000000000000002E-5</v>
      </c>
      <c r="AI5087" s="145">
        <v>1.5772568957966599E-4</v>
      </c>
      <c r="AJ5087" s="145">
        <v>6.1684837764253397E-5</v>
      </c>
    </row>
    <row r="5088" spans="1:36" x14ac:dyDescent="0.2">
      <c r="A5088" s="8" t="s">
        <v>1226</v>
      </c>
      <c r="B5088" s="8">
        <v>11391</v>
      </c>
      <c r="C5088" s="8" t="s">
        <v>2236</v>
      </c>
      <c r="D5088" s="8" t="s">
        <v>2237</v>
      </c>
      <c r="E5088" s="4" t="s">
        <v>425</v>
      </c>
      <c r="F5088" s="8" t="s">
        <v>2241</v>
      </c>
      <c r="G5088" s="8" t="s">
        <v>2242</v>
      </c>
      <c r="H5088" s="8" t="s">
        <v>76</v>
      </c>
      <c r="I5088" s="8" t="s">
        <v>228</v>
      </c>
      <c r="J5088" s="8" t="s">
        <v>53</v>
      </c>
      <c r="K5088" s="8" t="s">
        <v>53</v>
      </c>
      <c r="L5088" s="8" t="s">
        <v>799</v>
      </c>
      <c r="M5088" s="8" t="s">
        <v>311</v>
      </c>
      <c r="N5088" s="8" t="s">
        <v>140</v>
      </c>
      <c r="O5088" s="8" t="s">
        <v>62</v>
      </c>
      <c r="P5088" s="8" t="s">
        <v>298</v>
      </c>
      <c r="Q5088" s="151" t="s">
        <v>298</v>
      </c>
      <c r="R5088" s="151" t="s">
        <v>298</v>
      </c>
      <c r="S5088" s="8" t="s">
        <v>1212</v>
      </c>
      <c r="T5088" s="143">
        <v>0.76500000000000001</v>
      </c>
      <c r="U5088" s="8" t="s">
        <v>2240</v>
      </c>
      <c r="V5088" s="147">
        <v>3.56E-2</v>
      </c>
      <c r="W5088" s="145">
        <v>6.7089999999999997E-2</v>
      </c>
      <c r="X5088" s="146" t="s">
        <v>614</v>
      </c>
      <c r="Z5088" s="143">
        <v>6007.5</v>
      </c>
      <c r="AA5088" s="143">
        <v>1</v>
      </c>
      <c r="AB5088" s="143">
        <v>98.51</v>
      </c>
      <c r="AC5088" s="8"/>
      <c r="AD5088" s="143">
        <v>5.9180000000000001</v>
      </c>
      <c r="AE5088" s="8"/>
      <c r="AF5088" s="8"/>
      <c r="AG5088" s="8" t="s">
        <v>17</v>
      </c>
      <c r="AH5088" s="145">
        <v>6.7000000000000002E-5</v>
      </c>
      <c r="AI5088" s="145">
        <v>1.9506151088037599E-4</v>
      </c>
      <c r="AJ5088" s="145">
        <v>7.6286479930897698E-5</v>
      </c>
    </row>
    <row r="5089" spans="1:36" x14ac:dyDescent="0.2">
      <c r="A5089" s="8" t="s">
        <v>1226</v>
      </c>
      <c r="B5089" s="8">
        <v>11391</v>
      </c>
      <c r="C5089" s="8" t="s">
        <v>2236</v>
      </c>
      <c r="D5089" s="8" t="s">
        <v>2237</v>
      </c>
      <c r="E5089" s="4" t="s">
        <v>425</v>
      </c>
      <c r="F5089" s="8" t="s">
        <v>2246</v>
      </c>
      <c r="G5089" s="8" t="s">
        <v>2247</v>
      </c>
      <c r="H5089" s="8" t="s">
        <v>76</v>
      </c>
      <c r="I5089" s="8" t="s">
        <v>228</v>
      </c>
      <c r="J5089" s="8" t="s">
        <v>53</v>
      </c>
      <c r="K5089" s="8" t="s">
        <v>53</v>
      </c>
      <c r="L5089" s="8" t="s">
        <v>799</v>
      </c>
      <c r="M5089" s="8" t="s">
        <v>311</v>
      </c>
      <c r="N5089" s="8" t="s">
        <v>140</v>
      </c>
      <c r="O5089" s="8" t="s">
        <v>62</v>
      </c>
      <c r="P5089" s="8" t="s">
        <v>298</v>
      </c>
      <c r="Q5089" s="151" t="s">
        <v>298</v>
      </c>
      <c r="R5089" s="151" t="s">
        <v>298</v>
      </c>
      <c r="S5089" s="8" t="s">
        <v>1212</v>
      </c>
      <c r="T5089" s="143">
        <v>2.5499999999999998</v>
      </c>
      <c r="U5089" s="8" t="s">
        <v>2248</v>
      </c>
      <c r="V5089" s="147">
        <v>7.3300000000000004E-2</v>
      </c>
      <c r="W5089" s="145">
        <v>6.8250000000000005E-2</v>
      </c>
      <c r="X5089" s="146" t="s">
        <v>614</v>
      </c>
      <c r="Z5089" s="143">
        <v>19719</v>
      </c>
      <c r="AA5089" s="143">
        <v>1</v>
      </c>
      <c r="AB5089" s="143">
        <v>102.39</v>
      </c>
      <c r="AC5089" s="8"/>
      <c r="AD5089" s="143">
        <v>20.190000000000001</v>
      </c>
      <c r="AE5089" s="8"/>
      <c r="AF5089" s="8"/>
      <c r="AG5089" s="8" t="s">
        <v>17</v>
      </c>
      <c r="AH5089" s="145">
        <v>1.5200000000000001E-4</v>
      </c>
      <c r="AI5089" s="145">
        <v>6.6548751962291195E-4</v>
      </c>
      <c r="AJ5089" s="145">
        <v>2.6026508295175698E-4</v>
      </c>
    </row>
    <row r="5090" spans="1:36" x14ac:dyDescent="0.2">
      <c r="A5090" s="8" t="s">
        <v>1226</v>
      </c>
      <c r="B5090" s="8">
        <v>11391</v>
      </c>
      <c r="C5090" s="8" t="s">
        <v>2231</v>
      </c>
      <c r="D5090" s="8" t="s">
        <v>2232</v>
      </c>
      <c r="E5090" s="4" t="s">
        <v>425</v>
      </c>
      <c r="F5090" s="8" t="s">
        <v>2249</v>
      </c>
      <c r="G5090" s="8" t="s">
        <v>2250</v>
      </c>
      <c r="H5090" s="8" t="s">
        <v>76</v>
      </c>
      <c r="I5090" s="8" t="s">
        <v>229</v>
      </c>
      <c r="J5090" s="8" t="s">
        <v>53</v>
      </c>
      <c r="K5090" s="8" t="s">
        <v>53</v>
      </c>
      <c r="L5090" s="8" t="s">
        <v>799</v>
      </c>
      <c r="M5090" s="8" t="s">
        <v>311</v>
      </c>
      <c r="N5090" s="8" t="s">
        <v>629</v>
      </c>
      <c r="O5090" s="8" t="s">
        <v>62</v>
      </c>
      <c r="P5090" s="8" t="s">
        <v>1523</v>
      </c>
      <c r="Q5090" s="8" t="s">
        <v>102</v>
      </c>
      <c r="R5090" s="8" t="s">
        <v>64</v>
      </c>
      <c r="S5090" s="8" t="s">
        <v>1212</v>
      </c>
      <c r="T5090" s="143">
        <v>6.7709999999999999</v>
      </c>
      <c r="U5090" s="8" t="s">
        <v>2251</v>
      </c>
      <c r="V5090" s="147">
        <v>1.15E-2</v>
      </c>
      <c r="W5090" s="145">
        <v>3.2329999999999998E-2</v>
      </c>
      <c r="X5090" s="146" t="s">
        <v>614</v>
      </c>
      <c r="Z5090" s="143">
        <v>10193</v>
      </c>
      <c r="AA5090" s="143">
        <v>1</v>
      </c>
      <c r="AB5090" s="143">
        <v>96.84</v>
      </c>
      <c r="AC5090" s="8"/>
      <c r="AD5090" s="143">
        <v>9.8710000000000004</v>
      </c>
      <c r="AE5090" s="8"/>
      <c r="AF5090" s="8"/>
      <c r="AG5090" s="8" t="s">
        <v>17</v>
      </c>
      <c r="AH5090" s="145">
        <v>2.1999999999999999E-5</v>
      </c>
      <c r="AI5090" s="145">
        <v>3.2535260640690201E-4</v>
      </c>
      <c r="AJ5090" s="145">
        <v>1.2724194007882199E-4</v>
      </c>
    </row>
    <row r="5091" spans="1:36" x14ac:dyDescent="0.2">
      <c r="A5091" s="8" t="s">
        <v>1226</v>
      </c>
      <c r="B5091" s="8">
        <v>11391</v>
      </c>
      <c r="C5091" s="8" t="s">
        <v>2252</v>
      </c>
      <c r="D5091" s="8" t="s">
        <v>2253</v>
      </c>
      <c r="E5091" s="4" t="s">
        <v>425</v>
      </c>
      <c r="F5091" s="8" t="s">
        <v>2254</v>
      </c>
      <c r="G5091" s="8" t="s">
        <v>2255</v>
      </c>
      <c r="H5091" s="8" t="s">
        <v>76</v>
      </c>
      <c r="I5091" s="8" t="s">
        <v>229</v>
      </c>
      <c r="J5091" s="8" t="s">
        <v>53</v>
      </c>
      <c r="K5091" s="8" t="s">
        <v>53</v>
      </c>
      <c r="L5091" s="8" t="s">
        <v>799</v>
      </c>
      <c r="M5091" s="8" t="s">
        <v>311</v>
      </c>
      <c r="N5091" s="8" t="s">
        <v>629</v>
      </c>
      <c r="O5091" s="8" t="s">
        <v>62</v>
      </c>
      <c r="P5091" s="8" t="s">
        <v>1461</v>
      </c>
      <c r="Q5091" s="8" t="s">
        <v>65</v>
      </c>
      <c r="R5091" s="8" t="s">
        <v>57</v>
      </c>
      <c r="S5091" s="8" t="s">
        <v>1212</v>
      </c>
      <c r="T5091" s="143">
        <v>0.47099999999999997</v>
      </c>
      <c r="U5091" s="8" t="s">
        <v>2256</v>
      </c>
      <c r="V5091" s="147">
        <v>0.04</v>
      </c>
      <c r="W5091" s="145">
        <v>1.1520000000000001E-2</v>
      </c>
      <c r="X5091" s="146" t="s">
        <v>614</v>
      </c>
      <c r="Z5091" s="143">
        <v>37420.5</v>
      </c>
      <c r="AA5091" s="143">
        <v>1</v>
      </c>
      <c r="AB5091" s="143">
        <v>112.74</v>
      </c>
      <c r="AC5091" s="8"/>
      <c r="AD5091" s="143">
        <v>42.188000000000002</v>
      </c>
      <c r="AE5091" s="8"/>
      <c r="AF5091" s="8"/>
      <c r="AG5091" s="8" t="s">
        <v>17</v>
      </c>
      <c r="AH5091" s="145">
        <v>2.3000000000000001E-4</v>
      </c>
      <c r="AI5091" s="145">
        <v>1.3905451729529E-3</v>
      </c>
      <c r="AJ5091" s="145">
        <v>5.4382741090594998E-4</v>
      </c>
    </row>
    <row r="5092" spans="1:36" x14ac:dyDescent="0.2">
      <c r="A5092" s="8" t="s">
        <v>1226</v>
      </c>
      <c r="B5092" s="8">
        <v>11391</v>
      </c>
      <c r="C5092" s="8" t="s">
        <v>2252</v>
      </c>
      <c r="D5092" s="8" t="s">
        <v>2253</v>
      </c>
      <c r="E5092" s="4" t="s">
        <v>425</v>
      </c>
      <c r="F5092" s="8" t="s">
        <v>2257</v>
      </c>
      <c r="G5092" s="8" t="s">
        <v>2258</v>
      </c>
      <c r="H5092" s="8" t="s">
        <v>76</v>
      </c>
      <c r="I5092" s="8" t="s">
        <v>229</v>
      </c>
      <c r="J5092" s="8" t="s">
        <v>53</v>
      </c>
      <c r="K5092" s="8" t="s">
        <v>53</v>
      </c>
      <c r="L5092" s="8" t="s">
        <v>799</v>
      </c>
      <c r="M5092" s="8" t="s">
        <v>311</v>
      </c>
      <c r="N5092" s="8" t="s">
        <v>629</v>
      </c>
      <c r="O5092" s="8" t="s">
        <v>62</v>
      </c>
      <c r="P5092" s="8" t="s">
        <v>1461</v>
      </c>
      <c r="Q5092" s="8" t="s">
        <v>65</v>
      </c>
      <c r="R5092" s="8" t="s">
        <v>57</v>
      </c>
      <c r="S5092" s="8" t="s">
        <v>1212</v>
      </c>
      <c r="T5092" s="143">
        <v>3.9</v>
      </c>
      <c r="U5092" s="8" t="s">
        <v>2259</v>
      </c>
      <c r="V5092" s="147">
        <v>3.5000000000000003E-2</v>
      </c>
      <c r="W5092" s="145">
        <v>2.4580000000000001E-2</v>
      </c>
      <c r="X5092" s="146" t="s">
        <v>614</v>
      </c>
      <c r="Z5092" s="143">
        <v>195663.56</v>
      </c>
      <c r="AA5092" s="143">
        <v>1</v>
      </c>
      <c r="AB5092" s="143">
        <v>117.88</v>
      </c>
      <c r="AC5092" s="8"/>
      <c r="AD5092" s="143">
        <v>230.648</v>
      </c>
      <c r="AE5092" s="8"/>
      <c r="AF5092" s="8"/>
      <c r="AG5092" s="8" t="s">
        <v>17</v>
      </c>
      <c r="AH5092" s="145">
        <v>2.1900000000000001E-4</v>
      </c>
      <c r="AI5092" s="145">
        <v>7.6023448098393497E-3</v>
      </c>
      <c r="AJ5092" s="145">
        <v>2.9731961069410502E-3</v>
      </c>
    </row>
    <row r="5093" spans="1:36" x14ac:dyDescent="0.2">
      <c r="A5093" s="8" t="s">
        <v>1226</v>
      </c>
      <c r="B5093" s="8">
        <v>11391</v>
      </c>
      <c r="C5093" s="8" t="s">
        <v>2252</v>
      </c>
      <c r="D5093" s="8" t="s">
        <v>2253</v>
      </c>
      <c r="E5093" s="4" t="s">
        <v>425</v>
      </c>
      <c r="F5093" s="8" t="s">
        <v>2260</v>
      </c>
      <c r="G5093" s="8" t="s">
        <v>2261</v>
      </c>
      <c r="H5093" s="8" t="s">
        <v>76</v>
      </c>
      <c r="I5093" s="8" t="s">
        <v>229</v>
      </c>
      <c r="J5093" s="8" t="s">
        <v>53</v>
      </c>
      <c r="K5093" s="8" t="s">
        <v>53</v>
      </c>
      <c r="L5093" s="8" t="s">
        <v>799</v>
      </c>
      <c r="M5093" s="8" t="s">
        <v>311</v>
      </c>
      <c r="N5093" s="8" t="s">
        <v>629</v>
      </c>
      <c r="O5093" s="8" t="s">
        <v>62</v>
      </c>
      <c r="P5093" s="8" t="s">
        <v>1461</v>
      </c>
      <c r="Q5093" s="8" t="s">
        <v>65</v>
      </c>
      <c r="R5093" s="8" t="s">
        <v>64</v>
      </c>
      <c r="S5093" s="8" t="s">
        <v>1212</v>
      </c>
      <c r="T5093" s="143">
        <v>6.7530000000000001</v>
      </c>
      <c r="U5093" s="8" t="s">
        <v>2262</v>
      </c>
      <c r="V5093" s="147">
        <v>2.5000000000000001E-2</v>
      </c>
      <c r="W5093" s="145">
        <v>2.896E-2</v>
      </c>
      <c r="X5093" s="146" t="s">
        <v>614</v>
      </c>
      <c r="Z5093" s="143">
        <v>153057.26</v>
      </c>
      <c r="AA5093" s="143">
        <v>1</v>
      </c>
      <c r="AB5093" s="143">
        <v>108.62</v>
      </c>
      <c r="AC5093" s="8"/>
      <c r="AD5093" s="143">
        <v>166.251</v>
      </c>
      <c r="AE5093" s="8"/>
      <c r="AF5093" s="8"/>
      <c r="AG5093" s="8" t="s">
        <v>17</v>
      </c>
      <c r="AH5093" s="145">
        <v>2.4699999999999999E-4</v>
      </c>
      <c r="AI5093" s="145">
        <v>5.47975596540829E-3</v>
      </c>
      <c r="AJ5093" s="145">
        <v>2.14307421076882E-3</v>
      </c>
    </row>
    <row r="5094" spans="1:36" x14ac:dyDescent="0.2">
      <c r="A5094" s="8" t="s">
        <v>1226</v>
      </c>
      <c r="B5094" s="8">
        <v>11391</v>
      </c>
      <c r="C5094" s="8" t="s">
        <v>2263</v>
      </c>
      <c r="D5094" s="8" t="s">
        <v>2264</v>
      </c>
      <c r="E5094" s="4" t="s">
        <v>425</v>
      </c>
      <c r="F5094" s="8" t="s">
        <v>2265</v>
      </c>
      <c r="G5094" s="8" t="s">
        <v>2266</v>
      </c>
      <c r="H5094" s="8" t="s">
        <v>76</v>
      </c>
      <c r="I5094" s="8" t="s">
        <v>601</v>
      </c>
      <c r="J5094" s="8" t="s">
        <v>53</v>
      </c>
      <c r="K5094" s="8" t="s">
        <v>53</v>
      </c>
      <c r="L5094" s="8" t="s">
        <v>799</v>
      </c>
      <c r="M5094" s="8" t="s">
        <v>311</v>
      </c>
      <c r="N5094" s="8" t="s">
        <v>629</v>
      </c>
      <c r="O5094" s="8" t="s">
        <v>62</v>
      </c>
      <c r="P5094" s="8" t="s">
        <v>298</v>
      </c>
      <c r="Q5094" s="151" t="s">
        <v>298</v>
      </c>
      <c r="R5094" s="151" t="s">
        <v>298</v>
      </c>
      <c r="S5094" s="8" t="s">
        <v>1212</v>
      </c>
      <c r="T5094" s="143">
        <v>1.7350000000000001</v>
      </c>
      <c r="U5094" s="8" t="s">
        <v>1424</v>
      </c>
      <c r="V5094" s="147">
        <v>0.01</v>
      </c>
      <c r="W5094" s="145">
        <v>5.9369999999999999E-2</v>
      </c>
      <c r="X5094" s="146" t="s">
        <v>614</v>
      </c>
      <c r="Z5094" s="143">
        <v>12474</v>
      </c>
      <c r="AA5094" s="143">
        <v>1</v>
      </c>
      <c r="AB5094" s="143">
        <v>92.3</v>
      </c>
      <c r="AC5094" s="8"/>
      <c r="AD5094" s="143">
        <v>11.513999999999999</v>
      </c>
      <c r="AE5094" s="8"/>
      <c r="AF5094" s="8"/>
      <c r="AG5094" s="8" t="s">
        <v>17</v>
      </c>
      <c r="AH5094" s="145">
        <v>6.8999999999999997E-5</v>
      </c>
      <c r="AI5094" s="145">
        <v>3.7949401059460302E-4</v>
      </c>
      <c r="AJ5094" s="145">
        <v>1.4841606677021599E-4</v>
      </c>
    </row>
    <row r="5095" spans="1:36" x14ac:dyDescent="0.2">
      <c r="A5095" s="8" t="s">
        <v>1226</v>
      </c>
      <c r="B5095" s="8">
        <v>11391</v>
      </c>
      <c r="C5095" s="8" t="s">
        <v>2263</v>
      </c>
      <c r="D5095" s="8" t="s">
        <v>2264</v>
      </c>
      <c r="E5095" s="4" t="s">
        <v>425</v>
      </c>
      <c r="F5095" s="8" t="s">
        <v>2267</v>
      </c>
      <c r="G5095" s="8" t="s">
        <v>2268</v>
      </c>
      <c r="H5095" s="8" t="s">
        <v>76</v>
      </c>
      <c r="I5095" s="8" t="s">
        <v>229</v>
      </c>
      <c r="J5095" s="8" t="s">
        <v>53</v>
      </c>
      <c r="K5095" s="8" t="s">
        <v>53</v>
      </c>
      <c r="L5095" s="8" t="s">
        <v>799</v>
      </c>
      <c r="M5095" s="8" t="s">
        <v>311</v>
      </c>
      <c r="N5095" s="8" t="s">
        <v>629</v>
      </c>
      <c r="O5095" s="8" t="s">
        <v>62</v>
      </c>
      <c r="P5095" s="8" t="s">
        <v>298</v>
      </c>
      <c r="Q5095" s="151" t="s">
        <v>298</v>
      </c>
      <c r="R5095" s="151" t="s">
        <v>298</v>
      </c>
      <c r="S5095" s="8" t="s">
        <v>1212</v>
      </c>
      <c r="T5095" s="143">
        <v>5.681</v>
      </c>
      <c r="U5095" s="8" t="s">
        <v>1516</v>
      </c>
      <c r="V5095" s="147">
        <v>6.4000000000000003E-3</v>
      </c>
      <c r="W5095" s="145">
        <v>3.4819999999999997E-2</v>
      </c>
      <c r="X5095" s="146" t="s">
        <v>614</v>
      </c>
      <c r="Z5095" s="143">
        <v>77426.789999999994</v>
      </c>
      <c r="AA5095" s="143">
        <v>1</v>
      </c>
      <c r="AB5095" s="143">
        <v>94.53</v>
      </c>
      <c r="AC5095" s="8"/>
      <c r="AD5095" s="143">
        <v>73.191999999999993</v>
      </c>
      <c r="AE5095" s="8"/>
      <c r="AF5095" s="8"/>
      <c r="AG5095" s="8" t="s">
        <v>17</v>
      </c>
      <c r="AH5095" s="145">
        <v>3.4299999999999999E-4</v>
      </c>
      <c r="AI5095" s="145">
        <v>2.4124504253296999E-3</v>
      </c>
      <c r="AJ5095" s="145">
        <v>9.4348367407582798E-4</v>
      </c>
    </row>
    <row r="5096" spans="1:36" x14ac:dyDescent="0.2">
      <c r="A5096" s="8" t="s">
        <v>1226</v>
      </c>
      <c r="B5096" s="8">
        <v>11391</v>
      </c>
      <c r="C5096" s="8" t="s">
        <v>2269</v>
      </c>
      <c r="D5096" s="8" t="s">
        <v>2270</v>
      </c>
      <c r="E5096" s="4" t="s">
        <v>425</v>
      </c>
      <c r="F5096" s="8" t="s">
        <v>2271</v>
      </c>
      <c r="G5096" s="8" t="s">
        <v>2272</v>
      </c>
      <c r="H5096" s="8" t="s">
        <v>76</v>
      </c>
      <c r="I5096" s="8" t="s">
        <v>229</v>
      </c>
      <c r="J5096" s="8" t="s">
        <v>53</v>
      </c>
      <c r="K5096" s="8" t="s">
        <v>53</v>
      </c>
      <c r="L5096" s="8" t="s">
        <v>799</v>
      </c>
      <c r="M5096" s="8" t="s">
        <v>311</v>
      </c>
      <c r="N5096" s="8" t="s">
        <v>258</v>
      </c>
      <c r="O5096" s="8" t="s">
        <v>62</v>
      </c>
      <c r="P5096" s="8" t="s">
        <v>1824</v>
      </c>
      <c r="Q5096" s="8" t="s">
        <v>70</v>
      </c>
      <c r="R5096" s="8" t="s">
        <v>57</v>
      </c>
      <c r="S5096" s="8" t="s">
        <v>1212</v>
      </c>
      <c r="T5096" s="143">
        <v>3.621</v>
      </c>
      <c r="U5096" s="8" t="s">
        <v>2273</v>
      </c>
      <c r="V5096" s="147">
        <v>7.0000000000000001E-3</v>
      </c>
      <c r="W5096" s="145">
        <v>1.8679999999999999E-2</v>
      </c>
      <c r="X5096" s="146" t="s">
        <v>614</v>
      </c>
      <c r="Z5096" s="143">
        <v>62791.73</v>
      </c>
      <c r="AA5096" s="143">
        <v>1</v>
      </c>
      <c r="AB5096" s="143">
        <v>106.21</v>
      </c>
      <c r="AC5096" s="8"/>
      <c r="AD5096" s="143">
        <v>66.691000000000003</v>
      </c>
      <c r="AE5096" s="8"/>
      <c r="AF5096" s="8"/>
      <c r="AG5096" s="8" t="s">
        <v>17</v>
      </c>
      <c r="AH5096" s="145">
        <v>6.9800000000000005E-4</v>
      </c>
      <c r="AI5096" s="145">
        <v>2.19819058148516E-3</v>
      </c>
      <c r="AJ5096" s="145">
        <v>8.5968893054250595E-4</v>
      </c>
    </row>
    <row r="5097" spans="1:36" x14ac:dyDescent="0.2">
      <c r="A5097" s="8" t="s">
        <v>1226</v>
      </c>
      <c r="B5097" s="8">
        <v>11391</v>
      </c>
      <c r="C5097" s="8" t="s">
        <v>2274</v>
      </c>
      <c r="D5097" s="8" t="s">
        <v>2275</v>
      </c>
      <c r="E5097" s="4" t="s">
        <v>425</v>
      </c>
      <c r="F5097" s="8" t="s">
        <v>2276</v>
      </c>
      <c r="G5097" s="8" t="s">
        <v>2277</v>
      </c>
      <c r="H5097" s="8" t="s">
        <v>76</v>
      </c>
      <c r="I5097" s="8" t="s">
        <v>229</v>
      </c>
      <c r="J5097" s="8" t="s">
        <v>53</v>
      </c>
      <c r="K5097" s="8" t="s">
        <v>53</v>
      </c>
      <c r="L5097" s="8" t="s">
        <v>799</v>
      </c>
      <c r="M5097" s="8" t="s">
        <v>311</v>
      </c>
      <c r="N5097" s="8" t="s">
        <v>629</v>
      </c>
      <c r="O5097" s="8" t="s">
        <v>62</v>
      </c>
      <c r="P5097" s="8" t="s">
        <v>298</v>
      </c>
      <c r="Q5097" s="151" t="s">
        <v>298</v>
      </c>
      <c r="R5097" s="151" t="s">
        <v>298</v>
      </c>
      <c r="S5097" s="8" t="s">
        <v>1212</v>
      </c>
      <c r="T5097" s="143">
        <v>3.0409999999999999</v>
      </c>
      <c r="U5097" s="8" t="s">
        <v>1497</v>
      </c>
      <c r="V5097" s="147">
        <v>4.2000000000000003E-2</v>
      </c>
      <c r="W5097" s="145">
        <v>3.619E-2</v>
      </c>
      <c r="X5097" s="146" t="s">
        <v>614</v>
      </c>
      <c r="Z5097" s="143">
        <v>31000</v>
      </c>
      <c r="AA5097" s="143">
        <v>1</v>
      </c>
      <c r="AB5097" s="143">
        <v>103.82</v>
      </c>
      <c r="AC5097" s="8"/>
      <c r="AD5097" s="143">
        <v>32.183999999999997</v>
      </c>
      <c r="AE5097" s="8"/>
      <c r="AF5097" s="8"/>
      <c r="AG5097" s="8" t="s">
        <v>17</v>
      </c>
      <c r="AH5097" s="145">
        <v>3.1E-4</v>
      </c>
      <c r="AI5097" s="145">
        <v>1.0608163472572299E-3</v>
      </c>
      <c r="AJ5097" s="145">
        <v>4.1487397806036502E-4</v>
      </c>
    </row>
    <row r="5098" spans="1:36" x14ac:dyDescent="0.2">
      <c r="A5098" s="8" t="s">
        <v>1226</v>
      </c>
      <c r="B5098" s="8">
        <v>11391</v>
      </c>
      <c r="C5098" s="8" t="s">
        <v>2278</v>
      </c>
      <c r="D5098" s="8" t="s">
        <v>2279</v>
      </c>
      <c r="E5098" s="4" t="s">
        <v>425</v>
      </c>
      <c r="F5098" s="8" t="s">
        <v>2280</v>
      </c>
      <c r="G5098" s="8" t="s">
        <v>2281</v>
      </c>
      <c r="H5098" s="8" t="s">
        <v>76</v>
      </c>
      <c r="I5098" s="8" t="s">
        <v>229</v>
      </c>
      <c r="J5098" s="8" t="s">
        <v>53</v>
      </c>
      <c r="K5098" s="8" t="s">
        <v>53</v>
      </c>
      <c r="L5098" s="8" t="s">
        <v>799</v>
      </c>
      <c r="M5098" s="8" t="s">
        <v>311</v>
      </c>
      <c r="N5098" s="8" t="s">
        <v>629</v>
      </c>
      <c r="O5098" s="8" t="s">
        <v>62</v>
      </c>
      <c r="P5098" s="8" t="s">
        <v>1444</v>
      </c>
      <c r="Q5098" s="8" t="s">
        <v>65</v>
      </c>
      <c r="R5098" s="8" t="s">
        <v>57</v>
      </c>
      <c r="S5098" s="8" t="s">
        <v>1212</v>
      </c>
      <c r="T5098" s="143">
        <v>3.4420000000000002</v>
      </c>
      <c r="U5098" s="8" t="s">
        <v>2282</v>
      </c>
      <c r="V5098" s="147">
        <v>1.0800000000000001E-2</v>
      </c>
      <c r="W5098" s="145">
        <v>3.1019999999999999E-2</v>
      </c>
      <c r="X5098" s="146" t="s">
        <v>614</v>
      </c>
      <c r="Z5098" s="143">
        <v>10917.58</v>
      </c>
      <c r="AA5098" s="143">
        <v>1</v>
      </c>
      <c r="AB5098" s="143">
        <v>104.57</v>
      </c>
      <c r="AC5098" s="8"/>
      <c r="AD5098" s="143">
        <v>11.417</v>
      </c>
      <c r="AE5098" s="8"/>
      <c r="AF5098" s="8"/>
      <c r="AG5098" s="8" t="s">
        <v>17</v>
      </c>
      <c r="AH5098" s="145">
        <v>4.1E-5</v>
      </c>
      <c r="AI5098" s="145">
        <v>3.76297190850359E-4</v>
      </c>
      <c r="AJ5098" s="145">
        <v>1.4716582460731401E-4</v>
      </c>
    </row>
    <row r="5099" spans="1:36" x14ac:dyDescent="0.2">
      <c r="A5099" s="8" t="s">
        <v>1226</v>
      </c>
      <c r="B5099" s="8">
        <v>11391</v>
      </c>
      <c r="C5099" s="8" t="s">
        <v>2283</v>
      </c>
      <c r="D5099" s="8" t="s">
        <v>2284</v>
      </c>
      <c r="E5099" s="4" t="s">
        <v>425</v>
      </c>
      <c r="F5099" s="8" t="s">
        <v>2285</v>
      </c>
      <c r="G5099" s="8" t="s">
        <v>2286</v>
      </c>
      <c r="H5099" s="8" t="s">
        <v>76</v>
      </c>
      <c r="I5099" s="8" t="s">
        <v>228</v>
      </c>
      <c r="J5099" s="8" t="s">
        <v>53</v>
      </c>
      <c r="K5099" s="8" t="s">
        <v>53</v>
      </c>
      <c r="L5099" s="8" t="s">
        <v>799</v>
      </c>
      <c r="M5099" s="8" t="s">
        <v>311</v>
      </c>
      <c r="N5099" s="8" t="s">
        <v>686</v>
      </c>
      <c r="O5099" s="8" t="s">
        <v>62</v>
      </c>
      <c r="P5099" s="8" t="s">
        <v>298</v>
      </c>
      <c r="Q5099" s="151" t="s">
        <v>298</v>
      </c>
      <c r="R5099" s="151" t="s">
        <v>298</v>
      </c>
      <c r="S5099" s="8" t="s">
        <v>1212</v>
      </c>
      <c r="T5099" s="143">
        <v>2.5350000000000001</v>
      </c>
      <c r="U5099" s="8" t="s">
        <v>1451</v>
      </c>
      <c r="V5099" s="147">
        <v>4.3499999999999997E-2</v>
      </c>
      <c r="W5099" s="145">
        <v>0.16975999999999999</v>
      </c>
      <c r="X5099" s="146" t="s">
        <v>614</v>
      </c>
      <c r="Z5099" s="143">
        <v>28910.32</v>
      </c>
      <c r="AA5099" s="143">
        <v>1</v>
      </c>
      <c r="AB5099" s="143">
        <v>100.91</v>
      </c>
      <c r="AC5099" s="8"/>
      <c r="AD5099" s="143">
        <v>29.172999999999998</v>
      </c>
      <c r="AE5099" s="8"/>
      <c r="AF5099" s="8"/>
      <c r="AG5099" s="8" t="s">
        <v>17</v>
      </c>
      <c r="AH5099" s="145">
        <v>3.2000000000000003E-4</v>
      </c>
      <c r="AI5099" s="145">
        <v>9.6157815869239098E-4</v>
      </c>
      <c r="AJ5099" s="145">
        <v>3.7606297918025801E-4</v>
      </c>
    </row>
    <row r="5100" spans="1:36" x14ac:dyDescent="0.2">
      <c r="A5100" s="8" t="s">
        <v>1226</v>
      </c>
      <c r="B5100" s="8">
        <v>11391</v>
      </c>
      <c r="C5100" s="8" t="s">
        <v>2287</v>
      </c>
      <c r="D5100" s="8" t="s">
        <v>2288</v>
      </c>
      <c r="E5100" s="4" t="s">
        <v>425</v>
      </c>
      <c r="F5100" s="8" t="s">
        <v>2289</v>
      </c>
      <c r="G5100" s="8" t="s">
        <v>2290</v>
      </c>
      <c r="H5100" s="8" t="s">
        <v>76</v>
      </c>
      <c r="I5100" s="8" t="s">
        <v>228</v>
      </c>
      <c r="J5100" s="8" t="s">
        <v>53</v>
      </c>
      <c r="K5100" s="8" t="s">
        <v>53</v>
      </c>
      <c r="L5100" s="8" t="s">
        <v>799</v>
      </c>
      <c r="M5100" s="8" t="s">
        <v>311</v>
      </c>
      <c r="N5100" s="8" t="s">
        <v>627</v>
      </c>
      <c r="O5100" s="8" t="s">
        <v>62</v>
      </c>
      <c r="P5100" s="8" t="s">
        <v>2291</v>
      </c>
      <c r="Q5100" s="8" t="s">
        <v>70</v>
      </c>
      <c r="R5100" s="8" t="s">
        <v>57</v>
      </c>
      <c r="S5100" s="8" t="s">
        <v>1212</v>
      </c>
      <c r="T5100" s="143">
        <v>0.95599999999999996</v>
      </c>
      <c r="U5100" s="8" t="s">
        <v>1424</v>
      </c>
      <c r="V5100" s="147">
        <v>3.15E-2</v>
      </c>
      <c r="W5100" s="145">
        <v>0.10729</v>
      </c>
      <c r="X5100" s="146" t="s">
        <v>614</v>
      </c>
      <c r="Z5100" s="143">
        <v>20569.3</v>
      </c>
      <c r="AA5100" s="143">
        <v>1</v>
      </c>
      <c r="AB5100" s="143">
        <v>94.15</v>
      </c>
      <c r="AC5100" s="8"/>
      <c r="AD5100" s="143">
        <v>19.366</v>
      </c>
      <c r="AE5100" s="8"/>
      <c r="AF5100" s="8"/>
      <c r="AG5100" s="8" t="s">
        <v>17</v>
      </c>
      <c r="AH5100" s="145">
        <v>1.03E-4</v>
      </c>
      <c r="AI5100" s="145">
        <v>6.3831833895754196E-4</v>
      </c>
      <c r="AJ5100" s="145">
        <v>2.4963950568531801E-4</v>
      </c>
    </row>
    <row r="5101" spans="1:36" x14ac:dyDescent="0.2">
      <c r="A5101" s="8" t="s">
        <v>1226</v>
      </c>
      <c r="B5101" s="8">
        <v>11391</v>
      </c>
      <c r="C5101" s="8" t="s">
        <v>2292</v>
      </c>
      <c r="D5101" s="8" t="s">
        <v>2293</v>
      </c>
      <c r="E5101" s="4" t="s">
        <v>425</v>
      </c>
      <c r="F5101" s="8" t="s">
        <v>2294</v>
      </c>
      <c r="G5101" s="8" t="s">
        <v>2295</v>
      </c>
      <c r="H5101" s="8" t="s">
        <v>76</v>
      </c>
      <c r="I5101" s="8" t="s">
        <v>228</v>
      </c>
      <c r="J5101" s="8" t="s">
        <v>53</v>
      </c>
      <c r="K5101" s="8" t="s">
        <v>53</v>
      </c>
      <c r="L5101" s="8" t="s">
        <v>799</v>
      </c>
      <c r="M5101" s="8" t="s">
        <v>311</v>
      </c>
      <c r="N5101" s="8" t="s">
        <v>261</v>
      </c>
      <c r="O5101" s="8" t="s">
        <v>62</v>
      </c>
      <c r="P5101" s="8" t="s">
        <v>1824</v>
      </c>
      <c r="Q5101" s="8" t="s">
        <v>70</v>
      </c>
      <c r="R5101" s="8" t="s">
        <v>57</v>
      </c>
      <c r="S5101" s="8" t="s">
        <v>1212</v>
      </c>
      <c r="T5101" s="143">
        <v>6.31</v>
      </c>
      <c r="U5101" s="8" t="s">
        <v>2296</v>
      </c>
      <c r="V5101" s="147">
        <v>1.9E-2</v>
      </c>
      <c r="W5101" s="145">
        <v>4.9459999999999997E-2</v>
      </c>
      <c r="X5101" s="146" t="s">
        <v>614</v>
      </c>
      <c r="Z5101" s="143">
        <v>302791</v>
      </c>
      <c r="AA5101" s="143">
        <v>1</v>
      </c>
      <c r="AB5101" s="143">
        <v>82.97</v>
      </c>
      <c r="AC5101" s="8"/>
      <c r="AD5101" s="143">
        <v>251.226</v>
      </c>
      <c r="AE5101" s="8"/>
      <c r="AF5101" s="8"/>
      <c r="AG5101" s="8" t="s">
        <v>17</v>
      </c>
      <c r="AH5101" s="145">
        <v>2.8200000000000002E-4</v>
      </c>
      <c r="AI5101" s="145">
        <v>8.2805948778338894E-3</v>
      </c>
      <c r="AJ5101" s="145">
        <v>3.2384524866679899E-3</v>
      </c>
    </row>
    <row r="5102" spans="1:36" x14ac:dyDescent="0.2">
      <c r="A5102" s="8" t="s">
        <v>1226</v>
      </c>
      <c r="B5102" s="8">
        <v>11391</v>
      </c>
      <c r="C5102" s="8" t="s">
        <v>2297</v>
      </c>
      <c r="D5102" s="8" t="s">
        <v>2298</v>
      </c>
      <c r="E5102" s="4" t="s">
        <v>425</v>
      </c>
      <c r="F5102" s="8" t="s">
        <v>2299</v>
      </c>
      <c r="G5102" s="8" t="s">
        <v>2300</v>
      </c>
      <c r="H5102" s="8" t="s">
        <v>76</v>
      </c>
      <c r="I5102" s="8" t="s">
        <v>229</v>
      </c>
      <c r="J5102" s="8" t="s">
        <v>53</v>
      </c>
      <c r="K5102" s="8" t="s">
        <v>53</v>
      </c>
      <c r="L5102" s="8" t="s">
        <v>799</v>
      </c>
      <c r="M5102" s="8" t="s">
        <v>311</v>
      </c>
      <c r="N5102" s="8" t="s">
        <v>140</v>
      </c>
      <c r="O5102" s="8" t="s">
        <v>62</v>
      </c>
      <c r="P5102" s="8" t="s">
        <v>1736</v>
      </c>
      <c r="Q5102" s="8" t="s">
        <v>70</v>
      </c>
      <c r="R5102" s="8" t="s">
        <v>57</v>
      </c>
      <c r="S5102" s="8" t="s">
        <v>1212</v>
      </c>
      <c r="T5102" s="143">
        <v>0.99</v>
      </c>
      <c r="U5102" s="8" t="s">
        <v>1802</v>
      </c>
      <c r="V5102" s="147">
        <v>4.3400000000000001E-2</v>
      </c>
      <c r="W5102" s="145">
        <v>2.3470000000000001E-2</v>
      </c>
      <c r="X5102" s="146" t="s">
        <v>614</v>
      </c>
      <c r="Z5102" s="143">
        <v>2653.16</v>
      </c>
      <c r="AA5102" s="143">
        <v>1</v>
      </c>
      <c r="AB5102" s="143">
        <v>113.93</v>
      </c>
      <c r="AC5102" s="143">
        <v>3.093</v>
      </c>
      <c r="AD5102" s="143">
        <v>6.1150000000000002</v>
      </c>
      <c r="AE5102" s="8"/>
      <c r="AF5102" s="8"/>
      <c r="AG5102" s="8" t="s">
        <v>17</v>
      </c>
      <c r="AH5102" s="145">
        <v>3.0000000000000001E-6</v>
      </c>
      <c r="AI5102" s="145">
        <v>2.01571493683339E-4</v>
      </c>
      <c r="AJ5102" s="145">
        <v>7.8832464888192998E-5</v>
      </c>
    </row>
    <row r="5103" spans="1:36" x14ac:dyDescent="0.2">
      <c r="A5103" s="8" t="s">
        <v>1226</v>
      </c>
      <c r="B5103" s="8">
        <v>11391</v>
      </c>
      <c r="C5103" s="8" t="s">
        <v>2301</v>
      </c>
      <c r="D5103" s="8" t="s">
        <v>2302</v>
      </c>
      <c r="E5103" s="4" t="s">
        <v>425</v>
      </c>
      <c r="F5103" s="8" t="s">
        <v>2303</v>
      </c>
      <c r="G5103" s="8" t="s">
        <v>2304</v>
      </c>
      <c r="H5103" s="8" t="s">
        <v>76</v>
      </c>
      <c r="I5103" s="8" t="s">
        <v>229</v>
      </c>
      <c r="J5103" s="8" t="s">
        <v>53</v>
      </c>
      <c r="K5103" s="8" t="s">
        <v>53</v>
      </c>
      <c r="L5103" s="8" t="s">
        <v>799</v>
      </c>
      <c r="M5103" s="8" t="s">
        <v>311</v>
      </c>
      <c r="N5103" s="8" t="s">
        <v>258</v>
      </c>
      <c r="O5103" s="8" t="s">
        <v>62</v>
      </c>
      <c r="P5103" s="8" t="s">
        <v>1461</v>
      </c>
      <c r="Q5103" s="8" t="s">
        <v>65</v>
      </c>
      <c r="R5103" s="8" t="s">
        <v>57</v>
      </c>
      <c r="S5103" s="8" t="s">
        <v>1212</v>
      </c>
      <c r="T5103" s="143">
        <v>1.206</v>
      </c>
      <c r="U5103" s="8" t="s">
        <v>2305</v>
      </c>
      <c r="V5103" s="147">
        <v>1.7999999999999999E-2</v>
      </c>
      <c r="W5103" s="145">
        <v>1.737E-2</v>
      </c>
      <c r="X5103" s="146" t="s">
        <v>614</v>
      </c>
      <c r="Z5103" s="143">
        <v>125041.31</v>
      </c>
      <c r="AA5103" s="143">
        <v>1</v>
      </c>
      <c r="AB5103" s="143">
        <v>112.08</v>
      </c>
      <c r="AC5103" s="8"/>
      <c r="AD5103" s="143">
        <v>140.14599999999999</v>
      </c>
      <c r="AE5103" s="8"/>
      <c r="AF5103" s="8"/>
      <c r="AG5103" s="8" t="s">
        <v>17</v>
      </c>
      <c r="AH5103" s="145">
        <v>1.2799999999999999E-4</v>
      </c>
      <c r="AI5103" s="145">
        <v>4.6193314207188096E-3</v>
      </c>
      <c r="AJ5103" s="145">
        <v>1.80657133296245E-3</v>
      </c>
    </row>
    <row r="5104" spans="1:36" x14ac:dyDescent="0.2">
      <c r="A5104" s="8" t="s">
        <v>1226</v>
      </c>
      <c r="B5104" s="8">
        <v>11391</v>
      </c>
      <c r="C5104" s="8" t="s">
        <v>2301</v>
      </c>
      <c r="D5104" s="8" t="s">
        <v>2302</v>
      </c>
      <c r="E5104" s="4" t="s">
        <v>425</v>
      </c>
      <c r="F5104" s="8" t="s">
        <v>2306</v>
      </c>
      <c r="G5104" s="8" t="s">
        <v>2307</v>
      </c>
      <c r="H5104" s="8" t="s">
        <v>76</v>
      </c>
      <c r="I5104" s="8" t="s">
        <v>229</v>
      </c>
      <c r="J5104" s="8" t="s">
        <v>53</v>
      </c>
      <c r="K5104" s="8" t="s">
        <v>53</v>
      </c>
      <c r="L5104" s="8" t="s">
        <v>799</v>
      </c>
      <c r="M5104" s="8" t="s">
        <v>311</v>
      </c>
      <c r="N5104" s="8" t="s">
        <v>258</v>
      </c>
      <c r="O5104" s="8" t="s">
        <v>62</v>
      </c>
      <c r="P5104" s="8" t="s">
        <v>1461</v>
      </c>
      <c r="Q5104" s="8" t="s">
        <v>65</v>
      </c>
      <c r="R5104" s="8" t="s">
        <v>57</v>
      </c>
      <c r="S5104" s="8" t="s">
        <v>1212</v>
      </c>
      <c r="T5104" s="143">
        <v>3.7509999999999999</v>
      </c>
      <c r="U5104" s="8" t="s">
        <v>2308</v>
      </c>
      <c r="V5104" s="147">
        <v>2.1999999999999999E-2</v>
      </c>
      <c r="W5104" s="145">
        <v>2.4309999999999998E-2</v>
      </c>
      <c r="X5104" s="146" t="s">
        <v>614</v>
      </c>
      <c r="Z5104" s="143">
        <v>23458.37</v>
      </c>
      <c r="AA5104" s="143">
        <v>1</v>
      </c>
      <c r="AB5104" s="143">
        <v>102.2</v>
      </c>
      <c r="AC5104" s="8"/>
      <c r="AD5104" s="143">
        <v>23.974</v>
      </c>
      <c r="AE5104" s="8"/>
      <c r="AF5104" s="8"/>
      <c r="AG5104" s="8" t="s">
        <v>17</v>
      </c>
      <c r="AH5104" s="145">
        <v>8.2999999999999998E-5</v>
      </c>
      <c r="AI5104" s="145">
        <v>7.9021671715564699E-4</v>
      </c>
      <c r="AJ5104" s="145">
        <v>3.0904534401624402E-4</v>
      </c>
    </row>
    <row r="5105" spans="1:36" x14ac:dyDescent="0.2">
      <c r="A5105" s="8" t="s">
        <v>1226</v>
      </c>
      <c r="B5105" s="8">
        <v>11391</v>
      </c>
      <c r="C5105" s="8" t="s">
        <v>2955</v>
      </c>
      <c r="D5105" s="8" t="s">
        <v>2956</v>
      </c>
      <c r="E5105" s="4" t="s">
        <v>425</v>
      </c>
      <c r="F5105" s="8" t="s">
        <v>2957</v>
      </c>
      <c r="G5105" s="8" t="s">
        <v>2958</v>
      </c>
      <c r="H5105" s="8" t="s">
        <v>76</v>
      </c>
      <c r="I5105" s="8" t="s">
        <v>230</v>
      </c>
      <c r="J5105" s="8" t="s">
        <v>53</v>
      </c>
      <c r="K5105" s="8" t="s">
        <v>53</v>
      </c>
      <c r="L5105" s="8" t="s">
        <v>799</v>
      </c>
      <c r="M5105" s="8" t="s">
        <v>311</v>
      </c>
      <c r="N5105" s="8" t="s">
        <v>267</v>
      </c>
      <c r="O5105" s="8" t="s">
        <v>62</v>
      </c>
      <c r="P5105" s="8" t="s">
        <v>1637</v>
      </c>
      <c r="Q5105" s="8" t="s">
        <v>70</v>
      </c>
      <c r="R5105" s="8" t="s">
        <v>57</v>
      </c>
      <c r="S5105" s="8" t="s">
        <v>1212</v>
      </c>
      <c r="T5105" s="143">
        <v>3.03</v>
      </c>
      <c r="U5105" s="8" t="s">
        <v>2313</v>
      </c>
      <c r="V5105" s="147">
        <v>5.4800000000000001E-2</v>
      </c>
      <c r="W5105" s="145">
        <v>6.1219999999999997E-2</v>
      </c>
      <c r="X5105" s="146" t="s">
        <v>614</v>
      </c>
      <c r="Z5105" s="143">
        <v>3094.39</v>
      </c>
      <c r="AA5105" s="143">
        <v>1</v>
      </c>
      <c r="AB5105" s="143">
        <v>102.28</v>
      </c>
      <c r="AC5105" s="8"/>
      <c r="AD5105" s="143">
        <v>3.165</v>
      </c>
      <c r="AE5105" s="8"/>
      <c r="AF5105" s="8"/>
      <c r="AG5105" s="8" t="s">
        <v>17</v>
      </c>
      <c r="AH5105" s="145">
        <v>1.5E-5</v>
      </c>
      <c r="AI5105" s="145">
        <v>1.04318961146031E-4</v>
      </c>
      <c r="AJ5105" s="145">
        <v>4.0798034937600899E-5</v>
      </c>
    </row>
    <row r="5106" spans="1:36" x14ac:dyDescent="0.2">
      <c r="A5106" s="8" t="s">
        <v>1226</v>
      </c>
      <c r="B5106" s="8">
        <v>11391</v>
      </c>
      <c r="C5106" s="8" t="s">
        <v>2309</v>
      </c>
      <c r="D5106" s="8" t="s">
        <v>2310</v>
      </c>
      <c r="E5106" s="4" t="s">
        <v>425</v>
      </c>
      <c r="F5106" s="8" t="s">
        <v>2311</v>
      </c>
      <c r="G5106" s="8" t="s">
        <v>2312</v>
      </c>
      <c r="H5106" s="8" t="s">
        <v>76</v>
      </c>
      <c r="I5106" s="8" t="s">
        <v>230</v>
      </c>
      <c r="J5106" s="8" t="s">
        <v>53</v>
      </c>
      <c r="K5106" s="8" t="s">
        <v>53</v>
      </c>
      <c r="L5106" s="8" t="s">
        <v>799</v>
      </c>
      <c r="M5106" s="8" t="s">
        <v>311</v>
      </c>
      <c r="N5106" s="8" t="s">
        <v>267</v>
      </c>
      <c r="O5106" s="8" t="s">
        <v>62</v>
      </c>
      <c r="P5106" s="8" t="s">
        <v>1450</v>
      </c>
      <c r="Q5106" s="8" t="s">
        <v>70</v>
      </c>
      <c r="R5106" s="8" t="s">
        <v>57</v>
      </c>
      <c r="S5106" s="8" t="s">
        <v>1212</v>
      </c>
      <c r="T5106" s="143">
        <v>3.44</v>
      </c>
      <c r="U5106" s="8" t="s">
        <v>2313</v>
      </c>
      <c r="V5106" s="147">
        <v>4.6899999999999997E-2</v>
      </c>
      <c r="W5106" s="145">
        <v>7.0639999999999994E-2</v>
      </c>
      <c r="X5106" s="146" t="s">
        <v>614</v>
      </c>
      <c r="Z5106" s="143">
        <v>156751.35999999999</v>
      </c>
      <c r="AA5106" s="143">
        <v>1</v>
      </c>
      <c r="AB5106" s="143">
        <v>99.26</v>
      </c>
      <c r="AC5106" s="8"/>
      <c r="AD5106" s="143">
        <v>155.59100000000001</v>
      </c>
      <c r="AE5106" s="8"/>
      <c r="AF5106" s="8"/>
      <c r="AG5106" s="8" t="s">
        <v>17</v>
      </c>
      <c r="AH5106" s="145">
        <v>1.27E-4</v>
      </c>
      <c r="AI5106" s="145">
        <v>5.1284139591708496E-3</v>
      </c>
      <c r="AJ5106" s="145">
        <v>2.005668093146E-3</v>
      </c>
    </row>
    <row r="5107" spans="1:36" x14ac:dyDescent="0.2">
      <c r="A5107" s="8" t="s">
        <v>1226</v>
      </c>
      <c r="B5107" s="8">
        <v>11391</v>
      </c>
      <c r="C5107" s="8" t="s">
        <v>2320</v>
      </c>
      <c r="D5107" s="8" t="s">
        <v>2321</v>
      </c>
      <c r="E5107" s="4" t="s">
        <v>425</v>
      </c>
      <c r="F5107" s="8" t="s">
        <v>2322</v>
      </c>
      <c r="G5107" s="8" t="s">
        <v>2323</v>
      </c>
      <c r="H5107" s="8" t="s">
        <v>76</v>
      </c>
      <c r="I5107" s="8" t="s">
        <v>228</v>
      </c>
      <c r="J5107" s="8" t="s">
        <v>53</v>
      </c>
      <c r="K5107" s="8" t="s">
        <v>53</v>
      </c>
      <c r="L5107" s="8" t="s">
        <v>799</v>
      </c>
      <c r="M5107" s="8" t="s">
        <v>311</v>
      </c>
      <c r="N5107" s="8" t="s">
        <v>632</v>
      </c>
      <c r="O5107" s="8" t="s">
        <v>62</v>
      </c>
      <c r="P5107" s="8" t="s">
        <v>1207</v>
      </c>
      <c r="Q5107" s="8" t="s">
        <v>65</v>
      </c>
      <c r="R5107" s="8" t="s">
        <v>57</v>
      </c>
      <c r="S5107" s="8" t="s">
        <v>1212</v>
      </c>
      <c r="T5107" s="143">
        <v>0.65500000000000003</v>
      </c>
      <c r="U5107" s="8" t="s">
        <v>2109</v>
      </c>
      <c r="V5107" s="147">
        <v>5.45E-2</v>
      </c>
      <c r="W5107" s="145">
        <v>4.845E-2</v>
      </c>
      <c r="X5107" s="146" t="s">
        <v>614</v>
      </c>
      <c r="Z5107" s="143">
        <v>44283.58</v>
      </c>
      <c r="AA5107" s="143">
        <v>1</v>
      </c>
      <c r="AB5107" s="143">
        <v>102.2</v>
      </c>
      <c r="AC5107" s="8"/>
      <c r="AD5107" s="143">
        <v>45.258000000000003</v>
      </c>
      <c r="AE5107" s="8"/>
      <c r="AF5107" s="8"/>
      <c r="AG5107" s="8" t="s">
        <v>17</v>
      </c>
      <c r="AH5107" s="145">
        <v>2.8699999999999998E-4</v>
      </c>
      <c r="AI5107" s="145">
        <v>1.4917330237139001E-3</v>
      </c>
      <c r="AJ5107" s="145">
        <v>5.83400901911379E-4</v>
      </c>
    </row>
    <row r="5108" spans="1:36" x14ac:dyDescent="0.2">
      <c r="A5108" s="8" t="s">
        <v>1226</v>
      </c>
      <c r="B5108" s="8">
        <v>11391</v>
      </c>
      <c r="C5108" s="8" t="s">
        <v>2324</v>
      </c>
      <c r="D5108" s="8" t="s">
        <v>2325</v>
      </c>
      <c r="E5108" s="4" t="s">
        <v>426</v>
      </c>
      <c r="F5108" s="8" t="s">
        <v>2326</v>
      </c>
      <c r="G5108" s="8" t="s">
        <v>2327</v>
      </c>
      <c r="H5108" s="8" t="s">
        <v>76</v>
      </c>
      <c r="I5108" s="8" t="s">
        <v>230</v>
      </c>
      <c r="J5108" s="8" t="s">
        <v>61</v>
      </c>
      <c r="K5108" s="8" t="s">
        <v>314</v>
      </c>
      <c r="L5108" s="8" t="s">
        <v>799</v>
      </c>
      <c r="M5108" s="8" t="s">
        <v>102</v>
      </c>
      <c r="N5108" s="8" t="s">
        <v>1134</v>
      </c>
      <c r="O5108" s="8" t="s">
        <v>62</v>
      </c>
      <c r="P5108" s="8" t="s">
        <v>2328</v>
      </c>
      <c r="Q5108" s="8" t="s">
        <v>84</v>
      </c>
      <c r="R5108" s="8" t="s">
        <v>57</v>
      </c>
      <c r="S5108" s="8" t="s">
        <v>1214</v>
      </c>
      <c r="T5108" s="143">
        <v>5.39</v>
      </c>
      <c r="U5108" s="8" t="s">
        <v>2329</v>
      </c>
      <c r="V5108" s="147">
        <v>6.6500000000000004E-2</v>
      </c>
      <c r="W5108" s="145">
        <v>7.1709999999999996E-2</v>
      </c>
      <c r="X5108" s="146" t="s">
        <v>614</v>
      </c>
      <c r="Z5108" s="143">
        <v>10000</v>
      </c>
      <c r="AA5108" s="143">
        <v>3.681</v>
      </c>
      <c r="AB5108" s="143">
        <v>98.242999999999995</v>
      </c>
      <c r="AC5108" s="8"/>
      <c r="AD5108" s="143">
        <v>36.578000000000003</v>
      </c>
      <c r="AE5108" s="8"/>
      <c r="AF5108" s="8"/>
      <c r="AG5108" s="8" t="s">
        <v>17</v>
      </c>
      <c r="AH5108" s="145">
        <v>1.2999999999999999E-5</v>
      </c>
      <c r="AI5108" s="145">
        <v>1.2056402674225301E-3</v>
      </c>
      <c r="AJ5108" s="145">
        <v>4.7151307118201803E-4</v>
      </c>
    </row>
    <row r="5109" spans="1:36" x14ac:dyDescent="0.2">
      <c r="A5109" s="8" t="s">
        <v>1226</v>
      </c>
      <c r="B5109" s="8">
        <v>11391</v>
      </c>
      <c r="C5109" s="8" t="s">
        <v>2330</v>
      </c>
      <c r="D5109" s="8" t="s">
        <v>2331</v>
      </c>
      <c r="E5109" s="4" t="s">
        <v>426</v>
      </c>
      <c r="F5109" s="8" t="s">
        <v>2332</v>
      </c>
      <c r="G5109" s="8" t="s">
        <v>2333</v>
      </c>
      <c r="H5109" s="8" t="s">
        <v>76</v>
      </c>
      <c r="I5109" s="8" t="s">
        <v>230</v>
      </c>
      <c r="J5109" s="8" t="s">
        <v>61</v>
      </c>
      <c r="K5109" s="8" t="s">
        <v>188</v>
      </c>
      <c r="L5109" s="8" t="s">
        <v>799</v>
      </c>
      <c r="M5109" s="8" t="s">
        <v>102</v>
      </c>
      <c r="N5109" s="8" t="s">
        <v>895</v>
      </c>
      <c r="O5109" s="8" t="s">
        <v>62</v>
      </c>
      <c r="P5109" s="8" t="s">
        <v>1438</v>
      </c>
      <c r="Q5109" s="8" t="s">
        <v>102</v>
      </c>
      <c r="R5109" s="8" t="s">
        <v>64</v>
      </c>
      <c r="S5109" s="8" t="s">
        <v>1214</v>
      </c>
      <c r="T5109" s="143">
        <v>3.27</v>
      </c>
      <c r="U5109" s="8" t="s">
        <v>2334</v>
      </c>
      <c r="V5109" s="147">
        <v>5.8310000000000001E-2</v>
      </c>
      <c r="W5109" s="145">
        <v>5.4919999999999997E-2</v>
      </c>
      <c r="X5109" s="146" t="s">
        <v>614</v>
      </c>
      <c r="Z5109" s="143">
        <v>17000</v>
      </c>
      <c r="AA5109" s="143">
        <v>3.681</v>
      </c>
      <c r="AB5109" s="143">
        <v>101.173</v>
      </c>
      <c r="AC5109" s="8"/>
      <c r="AD5109" s="143">
        <v>63.95</v>
      </c>
      <c r="AE5109" s="8"/>
      <c r="AF5109" s="8"/>
      <c r="AG5109" s="8" t="s">
        <v>17</v>
      </c>
      <c r="AH5109" s="145">
        <v>2.6999999999999999E-5</v>
      </c>
      <c r="AI5109" s="145">
        <v>2.1078280521219998E-3</v>
      </c>
      <c r="AJ5109" s="145">
        <v>8.2434910747000202E-4</v>
      </c>
    </row>
    <row r="5110" spans="1:36" x14ac:dyDescent="0.2">
      <c r="A5110" s="8" t="s">
        <v>1226</v>
      </c>
      <c r="B5110" s="8">
        <v>11391</v>
      </c>
      <c r="C5110" s="8" t="s">
        <v>2330</v>
      </c>
      <c r="D5110" s="8" t="s">
        <v>2331</v>
      </c>
      <c r="E5110" s="4" t="s">
        <v>426</v>
      </c>
      <c r="F5110" s="8" t="s">
        <v>2335</v>
      </c>
      <c r="G5110" s="8" t="s">
        <v>2336</v>
      </c>
      <c r="H5110" s="8" t="s">
        <v>76</v>
      </c>
      <c r="I5110" s="8" t="s">
        <v>230</v>
      </c>
      <c r="J5110" s="8" t="s">
        <v>61</v>
      </c>
      <c r="K5110" s="8" t="s">
        <v>188</v>
      </c>
      <c r="L5110" s="8" t="s">
        <v>799</v>
      </c>
      <c r="M5110" s="8" t="s">
        <v>102</v>
      </c>
      <c r="N5110" s="8" t="s">
        <v>895</v>
      </c>
      <c r="O5110" s="8" t="s">
        <v>62</v>
      </c>
      <c r="P5110" s="8" t="s">
        <v>1438</v>
      </c>
      <c r="Q5110" s="8" t="s">
        <v>102</v>
      </c>
      <c r="R5110" s="8" t="s">
        <v>64</v>
      </c>
      <c r="S5110" s="8" t="s">
        <v>1214</v>
      </c>
      <c r="T5110" s="143">
        <v>6.17</v>
      </c>
      <c r="U5110" s="8" t="s">
        <v>2337</v>
      </c>
      <c r="V5110" s="147">
        <v>6.5360000000000001E-2</v>
      </c>
      <c r="W5110" s="145">
        <v>5.8610000000000002E-2</v>
      </c>
      <c r="X5110" s="146" t="s">
        <v>614</v>
      </c>
      <c r="Z5110" s="143">
        <v>17000</v>
      </c>
      <c r="AA5110" s="143">
        <v>3.681</v>
      </c>
      <c r="AB5110" s="143">
        <v>105.376</v>
      </c>
      <c r="AC5110" s="8"/>
      <c r="AD5110" s="143">
        <v>66.656999999999996</v>
      </c>
      <c r="AE5110" s="8"/>
      <c r="AF5110" s="8"/>
      <c r="AG5110" s="8" t="s">
        <v>17</v>
      </c>
      <c r="AH5110" s="145">
        <v>2.6999999999999999E-5</v>
      </c>
      <c r="AI5110" s="145">
        <v>2.1970632836724102E-3</v>
      </c>
      <c r="AJ5110" s="145">
        <v>8.5924805637117201E-4</v>
      </c>
    </row>
    <row r="5111" spans="1:36" x14ac:dyDescent="0.2">
      <c r="A5111" s="8" t="s">
        <v>1226</v>
      </c>
      <c r="B5111" s="8">
        <v>11391</v>
      </c>
      <c r="C5111" s="8" t="s">
        <v>2338</v>
      </c>
      <c r="D5111" s="8" t="s">
        <v>2339</v>
      </c>
      <c r="E5111" s="4" t="s">
        <v>426</v>
      </c>
      <c r="F5111" s="8" t="s">
        <v>2340</v>
      </c>
      <c r="G5111" s="8" t="s">
        <v>2341</v>
      </c>
      <c r="H5111" s="8" t="s">
        <v>76</v>
      </c>
      <c r="I5111" s="8" t="s">
        <v>230</v>
      </c>
      <c r="J5111" s="8" t="s">
        <v>61</v>
      </c>
      <c r="K5111" s="8" t="s">
        <v>314</v>
      </c>
      <c r="L5111" s="8" t="s">
        <v>799</v>
      </c>
      <c r="M5111" s="8" t="s">
        <v>102</v>
      </c>
      <c r="N5111" s="8" t="s">
        <v>202</v>
      </c>
      <c r="O5111" s="8" t="s">
        <v>62</v>
      </c>
      <c r="P5111" s="8" t="s">
        <v>1637</v>
      </c>
      <c r="Q5111" s="8" t="s">
        <v>84</v>
      </c>
      <c r="R5111" s="8" t="s">
        <v>57</v>
      </c>
      <c r="S5111" s="8" t="s">
        <v>1214</v>
      </c>
      <c r="T5111" s="143">
        <v>2.99</v>
      </c>
      <c r="U5111" s="8" t="s">
        <v>2342</v>
      </c>
      <c r="V5111" s="147">
        <v>4.3749999999999997E-2</v>
      </c>
      <c r="W5111" s="145">
        <v>5.0450000000000002E-2</v>
      </c>
      <c r="X5111" s="146" t="s">
        <v>614</v>
      </c>
      <c r="Z5111" s="143">
        <v>6000</v>
      </c>
      <c r="AA5111" s="143">
        <v>3.681</v>
      </c>
      <c r="AB5111" s="143">
        <v>98.393000000000001</v>
      </c>
      <c r="AC5111" s="8"/>
      <c r="AD5111" s="143">
        <v>21.914000000000001</v>
      </c>
      <c r="AE5111" s="8"/>
      <c r="AF5111" s="8"/>
      <c r="AG5111" s="8" t="s">
        <v>17</v>
      </c>
      <c r="AH5111" s="145">
        <v>1.5E-5</v>
      </c>
      <c r="AI5111" s="145">
        <v>7.2228916226544596E-4</v>
      </c>
      <c r="AJ5111" s="145">
        <v>2.8247960057716897E-4</v>
      </c>
    </row>
    <row r="5112" spans="1:36" x14ac:dyDescent="0.2">
      <c r="A5112" s="8" t="s">
        <v>1226</v>
      </c>
      <c r="B5112" s="8">
        <v>11391</v>
      </c>
      <c r="C5112" s="8" t="s">
        <v>2343</v>
      </c>
      <c r="D5112" s="8" t="s">
        <v>2344</v>
      </c>
      <c r="E5112" s="4" t="s">
        <v>426</v>
      </c>
      <c r="F5112" s="8" t="s">
        <v>2345</v>
      </c>
      <c r="G5112" s="8" t="s">
        <v>2346</v>
      </c>
      <c r="H5112" s="8" t="s">
        <v>76</v>
      </c>
      <c r="I5112" s="8" t="s">
        <v>230</v>
      </c>
      <c r="J5112" s="8" t="s">
        <v>61</v>
      </c>
      <c r="K5112" s="8" t="s">
        <v>158</v>
      </c>
      <c r="L5112" s="8" t="s">
        <v>799</v>
      </c>
      <c r="M5112" s="8" t="s">
        <v>102</v>
      </c>
      <c r="N5112" s="8" t="s">
        <v>1134</v>
      </c>
      <c r="O5112" s="8" t="s">
        <v>62</v>
      </c>
      <c r="P5112" s="8" t="s">
        <v>2347</v>
      </c>
      <c r="Q5112" s="8" t="s">
        <v>84</v>
      </c>
      <c r="R5112" s="8" t="s">
        <v>57</v>
      </c>
      <c r="S5112" s="8" t="s">
        <v>1216</v>
      </c>
      <c r="T5112" s="143">
        <v>3.61</v>
      </c>
      <c r="U5112" s="8" t="s">
        <v>2348</v>
      </c>
      <c r="V5112" s="147">
        <v>1.6250000000000001E-2</v>
      </c>
      <c r="W5112" s="145">
        <v>5.7919999999999999E-2</v>
      </c>
      <c r="X5112" s="146" t="s">
        <v>614</v>
      </c>
      <c r="Z5112" s="143">
        <v>16000</v>
      </c>
      <c r="AA5112" s="143">
        <v>3.9790000000000001</v>
      </c>
      <c r="AB5112" s="143">
        <v>85.683999999999997</v>
      </c>
      <c r="AC5112" s="8"/>
      <c r="AD5112" s="143">
        <v>54.604999999999997</v>
      </c>
      <c r="AE5112" s="8"/>
      <c r="AF5112" s="8"/>
      <c r="AG5112" s="8" t="s">
        <v>17</v>
      </c>
      <c r="AH5112" s="145">
        <v>4.6E-5</v>
      </c>
      <c r="AI5112" s="145">
        <v>1.79982142765398E-3</v>
      </c>
      <c r="AJ5112" s="145">
        <v>7.0389099623106605E-4</v>
      </c>
    </row>
    <row r="5113" spans="1:36" x14ac:dyDescent="0.2">
      <c r="A5113" s="8" t="s">
        <v>1226</v>
      </c>
      <c r="B5113" s="8">
        <v>11391</v>
      </c>
      <c r="C5113" s="8" t="s">
        <v>2349</v>
      </c>
      <c r="D5113" s="8" t="s">
        <v>2350</v>
      </c>
      <c r="E5113" s="4" t="s">
        <v>426</v>
      </c>
      <c r="F5113" s="8" t="s">
        <v>2351</v>
      </c>
      <c r="G5113" s="8" t="s">
        <v>2352</v>
      </c>
      <c r="H5113" s="8" t="s">
        <v>76</v>
      </c>
      <c r="I5113" s="8" t="s">
        <v>230</v>
      </c>
      <c r="J5113" s="8" t="s">
        <v>61</v>
      </c>
      <c r="K5113" s="8" t="s">
        <v>314</v>
      </c>
      <c r="L5113" s="8" t="s">
        <v>799</v>
      </c>
      <c r="M5113" s="8" t="s">
        <v>102</v>
      </c>
      <c r="N5113" s="8" t="s">
        <v>881</v>
      </c>
      <c r="O5113" s="8" t="s">
        <v>62</v>
      </c>
      <c r="P5113" s="8" t="s">
        <v>2291</v>
      </c>
      <c r="Q5113" s="8" t="s">
        <v>84</v>
      </c>
      <c r="R5113" s="8" t="s">
        <v>57</v>
      </c>
      <c r="S5113" s="8" t="s">
        <v>1214</v>
      </c>
      <c r="T5113" s="143">
        <v>4.05</v>
      </c>
      <c r="U5113" s="8" t="s">
        <v>2353</v>
      </c>
      <c r="V5113" s="147">
        <v>5.9310000000000002E-2</v>
      </c>
      <c r="W5113" s="145">
        <v>5.4429999999999999E-2</v>
      </c>
      <c r="X5113" s="146" t="s">
        <v>614</v>
      </c>
      <c r="Z5113" s="143">
        <v>2000</v>
      </c>
      <c r="AA5113" s="143">
        <v>3.681</v>
      </c>
      <c r="AB5113" s="143">
        <v>102.761</v>
      </c>
      <c r="AC5113" s="8"/>
      <c r="AD5113" s="143">
        <v>7.6360000000000001</v>
      </c>
      <c r="AE5113" s="8"/>
      <c r="AF5113" s="8"/>
      <c r="AG5113" s="8" t="s">
        <v>17</v>
      </c>
      <c r="AH5113" s="145">
        <v>1.9999999999999999E-6</v>
      </c>
      <c r="AI5113" s="145">
        <v>2.5167574359185598E-4</v>
      </c>
      <c r="AJ5113" s="145">
        <v>9.8427703527776507E-5</v>
      </c>
    </row>
    <row r="5114" spans="1:36" x14ac:dyDescent="0.2">
      <c r="A5114" s="8" t="s">
        <v>1226</v>
      </c>
      <c r="B5114" s="8">
        <v>11391</v>
      </c>
      <c r="C5114" s="8" t="s">
        <v>2338</v>
      </c>
      <c r="D5114" s="8" t="s">
        <v>2339</v>
      </c>
      <c r="E5114" s="4" t="s">
        <v>426</v>
      </c>
      <c r="F5114" s="8" t="s">
        <v>2354</v>
      </c>
      <c r="G5114" s="8" t="s">
        <v>2355</v>
      </c>
      <c r="H5114" s="8" t="s">
        <v>76</v>
      </c>
      <c r="I5114" s="8" t="s">
        <v>230</v>
      </c>
      <c r="J5114" s="8" t="s">
        <v>61</v>
      </c>
      <c r="K5114" s="8" t="s">
        <v>314</v>
      </c>
      <c r="L5114" s="8" t="s">
        <v>799</v>
      </c>
      <c r="M5114" s="8" t="s">
        <v>102</v>
      </c>
      <c r="N5114" s="8" t="s">
        <v>202</v>
      </c>
      <c r="O5114" s="8" t="s">
        <v>62</v>
      </c>
      <c r="P5114" s="8" t="s">
        <v>1637</v>
      </c>
      <c r="Q5114" s="8" t="s">
        <v>84</v>
      </c>
      <c r="R5114" s="8" t="s">
        <v>57</v>
      </c>
      <c r="S5114" s="8" t="s">
        <v>1214</v>
      </c>
      <c r="T5114" s="143">
        <v>6.73</v>
      </c>
      <c r="U5114" s="8" t="s">
        <v>2356</v>
      </c>
      <c r="V5114" s="147">
        <v>4.6249999999999999E-2</v>
      </c>
      <c r="W5114" s="145">
        <v>4.8439999999999997E-2</v>
      </c>
      <c r="X5114" s="146" t="s">
        <v>614</v>
      </c>
      <c r="Z5114" s="143">
        <v>6000</v>
      </c>
      <c r="AA5114" s="143">
        <v>3.681</v>
      </c>
      <c r="AB5114" s="143">
        <v>99.784999999999997</v>
      </c>
      <c r="AC5114" s="8"/>
      <c r="AD5114" s="143">
        <v>22.231000000000002</v>
      </c>
      <c r="AE5114" s="8"/>
      <c r="AF5114" s="8"/>
      <c r="AG5114" s="8" t="s">
        <v>17</v>
      </c>
      <c r="AH5114" s="145">
        <v>1.0000000000000001E-5</v>
      </c>
      <c r="AI5114" s="145">
        <v>7.3276630219956695E-4</v>
      </c>
      <c r="AJ5114" s="145">
        <v>2.8657709844699599E-4</v>
      </c>
    </row>
    <row r="5115" spans="1:36" x14ac:dyDescent="0.2">
      <c r="A5115" s="8" t="s">
        <v>1226</v>
      </c>
      <c r="B5115" s="8">
        <v>11391</v>
      </c>
      <c r="C5115" s="8" t="s">
        <v>2357</v>
      </c>
      <c r="D5115" s="8" t="s">
        <v>2358</v>
      </c>
      <c r="E5115" s="4" t="s">
        <v>426</v>
      </c>
      <c r="F5115" s="8" t="s">
        <v>2359</v>
      </c>
      <c r="G5115" s="8" t="s">
        <v>2360</v>
      </c>
      <c r="H5115" s="8" t="s">
        <v>76</v>
      </c>
      <c r="I5115" s="8" t="s">
        <v>230</v>
      </c>
      <c r="J5115" s="8" t="s">
        <v>61</v>
      </c>
      <c r="K5115" s="8" t="s">
        <v>314</v>
      </c>
      <c r="L5115" s="8" t="s">
        <v>799</v>
      </c>
      <c r="M5115" s="8" t="s">
        <v>102</v>
      </c>
      <c r="N5115" s="8" t="s">
        <v>888</v>
      </c>
      <c r="O5115" s="8" t="s">
        <v>62</v>
      </c>
      <c r="P5115" s="8" t="s">
        <v>1444</v>
      </c>
      <c r="Q5115" s="8" t="s">
        <v>102</v>
      </c>
      <c r="R5115" s="8" t="s">
        <v>64</v>
      </c>
      <c r="S5115" s="8" t="s">
        <v>1214</v>
      </c>
      <c r="T5115" s="143">
        <v>4.05</v>
      </c>
      <c r="U5115" s="8" t="s">
        <v>2361</v>
      </c>
      <c r="V5115" s="147">
        <v>4.2500000000000003E-2</v>
      </c>
      <c r="W5115" s="145">
        <v>4.8210000000000003E-2</v>
      </c>
      <c r="X5115" s="146" t="s">
        <v>614</v>
      </c>
      <c r="Z5115" s="143">
        <v>4000</v>
      </c>
      <c r="AA5115" s="143">
        <v>3.681</v>
      </c>
      <c r="AB5115" s="143">
        <v>98.302999999999997</v>
      </c>
      <c r="AC5115" s="8"/>
      <c r="AD5115" s="143">
        <v>14.711</v>
      </c>
      <c r="AE5115" s="8"/>
      <c r="AF5115" s="8"/>
      <c r="AG5115" s="8" t="s">
        <v>17</v>
      </c>
      <c r="AH5115" s="145">
        <v>1.9999999999999999E-6</v>
      </c>
      <c r="AI5115" s="145">
        <v>4.8487073414634E-4</v>
      </c>
      <c r="AJ5115" s="145">
        <v>1.89627781321854E-4</v>
      </c>
    </row>
    <row r="5116" spans="1:36" x14ac:dyDescent="0.2">
      <c r="A5116" s="8" t="s">
        <v>1226</v>
      </c>
      <c r="B5116" s="8">
        <v>11391</v>
      </c>
      <c r="C5116" s="8" t="s">
        <v>2374</v>
      </c>
      <c r="D5116" s="8" t="s">
        <v>2375</v>
      </c>
      <c r="E5116" s="4" t="s">
        <v>426</v>
      </c>
      <c r="F5116" s="8" t="s">
        <v>2376</v>
      </c>
      <c r="G5116" s="8" t="s">
        <v>2377</v>
      </c>
      <c r="H5116" s="8" t="s">
        <v>76</v>
      </c>
      <c r="I5116" s="8" t="s">
        <v>230</v>
      </c>
      <c r="J5116" s="8" t="s">
        <v>61</v>
      </c>
      <c r="K5116" s="8" t="s">
        <v>314</v>
      </c>
      <c r="L5116" s="8" t="s">
        <v>799</v>
      </c>
      <c r="M5116" s="8" t="s">
        <v>102</v>
      </c>
      <c r="N5116" s="8" t="s">
        <v>1134</v>
      </c>
      <c r="O5116" s="8" t="s">
        <v>62</v>
      </c>
      <c r="P5116" s="8" t="s">
        <v>2328</v>
      </c>
      <c r="Q5116" s="8" t="s">
        <v>84</v>
      </c>
      <c r="R5116" s="8" t="s">
        <v>57</v>
      </c>
      <c r="S5116" s="8" t="s">
        <v>1214</v>
      </c>
      <c r="T5116" s="143">
        <v>4.75</v>
      </c>
      <c r="U5116" s="8" t="s">
        <v>2378</v>
      </c>
      <c r="V5116" s="147">
        <v>4.2500000000000003E-2</v>
      </c>
      <c r="W5116" s="145">
        <v>5.8319999999999997E-2</v>
      </c>
      <c r="X5116" s="146" t="s">
        <v>614</v>
      </c>
      <c r="Z5116" s="143">
        <v>3000</v>
      </c>
      <c r="AA5116" s="143">
        <v>3.681</v>
      </c>
      <c r="AB5116" s="143">
        <v>93.41</v>
      </c>
      <c r="AC5116" s="8"/>
      <c r="AD5116" s="143">
        <v>10.51</v>
      </c>
      <c r="AE5116" s="8"/>
      <c r="AF5116" s="8"/>
      <c r="AG5116" s="8" t="s">
        <v>17</v>
      </c>
      <c r="AH5116" s="145">
        <v>5.0000000000000004E-6</v>
      </c>
      <c r="AI5116" s="145">
        <v>3.4640183586775401E-4</v>
      </c>
      <c r="AJ5116" s="145">
        <v>1.35474069593142E-4</v>
      </c>
    </row>
    <row r="5117" spans="1:36" x14ac:dyDescent="0.2">
      <c r="A5117" s="8" t="s">
        <v>1226</v>
      </c>
      <c r="B5117" s="8">
        <v>11391</v>
      </c>
      <c r="C5117" s="8" t="s">
        <v>2379</v>
      </c>
      <c r="D5117" s="8" t="s">
        <v>2380</v>
      </c>
      <c r="E5117" s="4" t="s">
        <v>426</v>
      </c>
      <c r="F5117" s="8" t="s">
        <v>2381</v>
      </c>
      <c r="G5117" s="8" t="s">
        <v>2382</v>
      </c>
      <c r="H5117" s="8" t="s">
        <v>76</v>
      </c>
      <c r="I5117" s="8" t="s">
        <v>230</v>
      </c>
      <c r="J5117" s="8" t="s">
        <v>61</v>
      </c>
      <c r="K5117" s="8" t="s">
        <v>317</v>
      </c>
      <c r="L5117" s="8" t="s">
        <v>799</v>
      </c>
      <c r="M5117" s="8" t="s">
        <v>102</v>
      </c>
      <c r="N5117" s="8" t="s">
        <v>888</v>
      </c>
      <c r="O5117" s="8" t="s">
        <v>62</v>
      </c>
      <c r="P5117" s="8" t="s">
        <v>1432</v>
      </c>
      <c r="Q5117" s="8" t="s">
        <v>84</v>
      </c>
      <c r="R5117" s="8" t="s">
        <v>57</v>
      </c>
      <c r="S5117" s="8" t="s">
        <v>1214</v>
      </c>
      <c r="T5117" s="143">
        <v>4.87</v>
      </c>
      <c r="U5117" s="8" t="s">
        <v>2383</v>
      </c>
      <c r="V5117" s="147">
        <v>5.2499999999999998E-2</v>
      </c>
      <c r="W5117" s="145">
        <v>5.1229999999999998E-2</v>
      </c>
      <c r="X5117" s="146" t="s">
        <v>614</v>
      </c>
      <c r="Z5117" s="143">
        <v>3000</v>
      </c>
      <c r="AA5117" s="143">
        <v>3.681</v>
      </c>
      <c r="AB5117" s="143">
        <v>101.575</v>
      </c>
      <c r="AC5117" s="8"/>
      <c r="AD5117" s="143">
        <v>11.262</v>
      </c>
      <c r="AE5117" s="8"/>
      <c r="AF5117" s="8"/>
      <c r="AG5117" s="8" t="s">
        <v>17</v>
      </c>
      <c r="AH5117" s="145">
        <v>9.9999999999999995E-7</v>
      </c>
      <c r="AI5117" s="145">
        <v>3.71204951147759E-4</v>
      </c>
      <c r="AJ5117" s="145">
        <v>1.4517430388073701E-4</v>
      </c>
    </row>
    <row r="5118" spans="1:36" x14ac:dyDescent="0.2">
      <c r="A5118" s="8" t="s">
        <v>1226</v>
      </c>
      <c r="B5118" s="8">
        <v>11391</v>
      </c>
      <c r="C5118" s="8" t="s">
        <v>2379</v>
      </c>
      <c r="D5118" s="8" t="s">
        <v>2380</v>
      </c>
      <c r="E5118" s="4" t="s">
        <v>426</v>
      </c>
      <c r="F5118" s="8" t="s">
        <v>2384</v>
      </c>
      <c r="G5118" s="8" t="s">
        <v>2385</v>
      </c>
      <c r="H5118" s="8" t="s">
        <v>76</v>
      </c>
      <c r="I5118" s="8" t="s">
        <v>230</v>
      </c>
      <c r="J5118" s="8" t="s">
        <v>61</v>
      </c>
      <c r="K5118" s="8" t="s">
        <v>317</v>
      </c>
      <c r="L5118" s="8" t="s">
        <v>799</v>
      </c>
      <c r="M5118" s="8" t="s">
        <v>102</v>
      </c>
      <c r="N5118" s="8" t="s">
        <v>888</v>
      </c>
      <c r="O5118" s="8" t="s">
        <v>62</v>
      </c>
      <c r="P5118" s="8" t="s">
        <v>1432</v>
      </c>
      <c r="Q5118" s="8" t="s">
        <v>84</v>
      </c>
      <c r="R5118" s="8" t="s">
        <v>57</v>
      </c>
      <c r="S5118" s="8" t="s">
        <v>1214</v>
      </c>
      <c r="T5118" s="143">
        <v>0.16</v>
      </c>
      <c r="U5118" s="8" t="s">
        <v>2386</v>
      </c>
      <c r="V5118" s="147">
        <v>5.5070000000000001E-2</v>
      </c>
      <c r="W5118" s="145">
        <v>5.5640000000000002E-2</v>
      </c>
      <c r="X5118" s="146" t="s">
        <v>614</v>
      </c>
      <c r="Z5118" s="143">
        <v>12000</v>
      </c>
      <c r="AA5118" s="143">
        <v>3.681</v>
      </c>
      <c r="AB5118" s="143">
        <v>99.91</v>
      </c>
      <c r="AC5118" s="8"/>
      <c r="AD5118" s="143">
        <v>44.320999999999998</v>
      </c>
      <c r="AE5118" s="8"/>
      <c r="AF5118" s="8"/>
      <c r="AG5118" s="8" t="s">
        <v>17</v>
      </c>
      <c r="AH5118" s="145">
        <v>7.9999999999999996E-6</v>
      </c>
      <c r="AI5118" s="145">
        <v>1.46086937480741E-3</v>
      </c>
      <c r="AJ5118" s="145">
        <v>5.71330457453768E-4</v>
      </c>
    </row>
    <row r="5119" spans="1:36" x14ac:dyDescent="0.2">
      <c r="A5119" s="8" t="s">
        <v>1226</v>
      </c>
      <c r="B5119" s="8">
        <v>11391</v>
      </c>
      <c r="C5119" s="8" t="s">
        <v>2387</v>
      </c>
      <c r="D5119" s="8" t="s">
        <v>2388</v>
      </c>
      <c r="E5119" s="4" t="s">
        <v>426</v>
      </c>
      <c r="F5119" s="8" t="s">
        <v>2389</v>
      </c>
      <c r="G5119" s="8" t="s">
        <v>2390</v>
      </c>
      <c r="H5119" s="8" t="s">
        <v>76</v>
      </c>
      <c r="I5119" s="8" t="s">
        <v>230</v>
      </c>
      <c r="J5119" s="8" t="s">
        <v>61</v>
      </c>
      <c r="K5119" s="8" t="s">
        <v>314</v>
      </c>
      <c r="L5119" s="8" t="s">
        <v>799</v>
      </c>
      <c r="M5119" s="8" t="s">
        <v>102</v>
      </c>
      <c r="N5119" s="8" t="s">
        <v>876</v>
      </c>
      <c r="O5119" s="8" t="s">
        <v>62</v>
      </c>
      <c r="P5119" s="8" t="s">
        <v>1450</v>
      </c>
      <c r="Q5119" s="8" t="s">
        <v>84</v>
      </c>
      <c r="R5119" s="8" t="s">
        <v>57</v>
      </c>
      <c r="S5119" s="8" t="s">
        <v>1214</v>
      </c>
      <c r="T5119" s="143">
        <v>3.27</v>
      </c>
      <c r="U5119" s="8" t="s">
        <v>2391</v>
      </c>
      <c r="V5119" s="147">
        <v>4.5499999999999999E-2</v>
      </c>
      <c r="W5119" s="145">
        <v>4.709E-2</v>
      </c>
      <c r="X5119" s="146" t="s">
        <v>614</v>
      </c>
      <c r="Z5119" s="143">
        <v>18000</v>
      </c>
      <c r="AA5119" s="143">
        <v>3.681</v>
      </c>
      <c r="AB5119" s="143">
        <v>100.03400000000001</v>
      </c>
      <c r="AC5119" s="8"/>
      <c r="AD5119" s="143">
        <v>67.277000000000001</v>
      </c>
      <c r="AE5119" s="8"/>
      <c r="AF5119" s="8"/>
      <c r="AG5119" s="8" t="s">
        <v>17</v>
      </c>
      <c r="AH5119" s="145">
        <v>9.0000000000000002E-6</v>
      </c>
      <c r="AI5119" s="145">
        <v>2.21750461034815E-3</v>
      </c>
      <c r="AJ5119" s="145">
        <v>8.6724244157905604E-4</v>
      </c>
    </row>
    <row r="5120" spans="1:36" x14ac:dyDescent="0.2">
      <c r="A5120" s="8" t="s">
        <v>1226</v>
      </c>
      <c r="B5120" s="8">
        <v>11391</v>
      </c>
      <c r="C5120" s="8" t="s">
        <v>2387</v>
      </c>
      <c r="D5120" s="8" t="s">
        <v>2388</v>
      </c>
      <c r="E5120" s="4" t="s">
        <v>426</v>
      </c>
      <c r="F5120" s="8" t="s">
        <v>2392</v>
      </c>
      <c r="G5120" s="8" t="s">
        <v>2393</v>
      </c>
      <c r="H5120" s="8" t="s">
        <v>76</v>
      </c>
      <c r="I5120" s="8" t="s">
        <v>230</v>
      </c>
      <c r="J5120" s="8" t="s">
        <v>61</v>
      </c>
      <c r="K5120" s="8" t="s">
        <v>314</v>
      </c>
      <c r="L5120" s="8" t="s">
        <v>799</v>
      </c>
      <c r="M5120" s="8" t="s">
        <v>102</v>
      </c>
      <c r="N5120" s="8" t="s">
        <v>876</v>
      </c>
      <c r="O5120" s="8" t="s">
        <v>62</v>
      </c>
      <c r="P5120" s="8" t="s">
        <v>1450</v>
      </c>
      <c r="Q5120" s="8" t="s">
        <v>84</v>
      </c>
      <c r="R5120" s="8" t="s">
        <v>57</v>
      </c>
      <c r="S5120" s="8" t="s">
        <v>1214</v>
      </c>
      <c r="T5120" s="143">
        <v>1.54</v>
      </c>
      <c r="U5120" s="8" t="s">
        <v>1893</v>
      </c>
      <c r="V5120" s="147">
        <v>4.5999999999999999E-2</v>
      </c>
      <c r="W5120" s="145">
        <v>4.956E-2</v>
      </c>
      <c r="X5120" s="146" t="s">
        <v>614</v>
      </c>
      <c r="Z5120" s="143">
        <v>10000</v>
      </c>
      <c r="AA5120" s="143">
        <v>3.681</v>
      </c>
      <c r="AB5120" s="143">
        <v>99.626000000000005</v>
      </c>
      <c r="AC5120" s="8"/>
      <c r="AD5120" s="143">
        <v>37.231999999999999</v>
      </c>
      <c r="AE5120" s="8"/>
      <c r="AF5120" s="8"/>
      <c r="AG5120" s="8" t="s">
        <v>17</v>
      </c>
      <c r="AH5120" s="145">
        <v>7.9999999999999996E-6</v>
      </c>
      <c r="AI5120" s="145">
        <v>1.22719733220278E-3</v>
      </c>
      <c r="AJ5120" s="145">
        <v>4.7994380968243003E-4</v>
      </c>
    </row>
    <row r="5121" spans="1:36" x14ac:dyDescent="0.2">
      <c r="A5121" s="8" t="s">
        <v>1226</v>
      </c>
      <c r="B5121" s="8">
        <v>11391</v>
      </c>
      <c r="C5121" s="8" t="s">
        <v>2885</v>
      </c>
      <c r="D5121" s="8" t="s">
        <v>2886</v>
      </c>
      <c r="E5121" s="4" t="s">
        <v>426</v>
      </c>
      <c r="F5121" s="8" t="s">
        <v>2887</v>
      </c>
      <c r="G5121" s="8" t="s">
        <v>2888</v>
      </c>
      <c r="H5121" s="8" t="s">
        <v>76</v>
      </c>
      <c r="I5121" s="8" t="s">
        <v>230</v>
      </c>
      <c r="J5121" s="8" t="s">
        <v>61</v>
      </c>
      <c r="K5121" t="s">
        <v>314</v>
      </c>
      <c r="L5121" s="8" t="s">
        <v>799</v>
      </c>
      <c r="M5121" s="8" t="s">
        <v>102</v>
      </c>
      <c r="N5121" s="8" t="s">
        <v>1134</v>
      </c>
      <c r="O5121" s="8" t="s">
        <v>62</v>
      </c>
      <c r="P5121" s="8" t="s">
        <v>2328</v>
      </c>
      <c r="Q5121" s="8" t="s">
        <v>84</v>
      </c>
      <c r="R5121" s="8" t="s">
        <v>57</v>
      </c>
      <c r="S5121" s="8" t="s">
        <v>1214</v>
      </c>
      <c r="T5121" s="143">
        <v>4.1100000000000003</v>
      </c>
      <c r="U5121" s="8" t="s">
        <v>2094</v>
      </c>
      <c r="V5121" s="147">
        <v>6.9000000000000006E-2</v>
      </c>
      <c r="W5121" s="145">
        <v>6.7949999999999997E-2</v>
      </c>
      <c r="X5121" s="146" t="s">
        <v>614</v>
      </c>
      <c r="Z5121" s="143">
        <v>18000</v>
      </c>
      <c r="AA5121" s="143">
        <v>3.681</v>
      </c>
      <c r="AB5121" s="143">
        <v>101.026</v>
      </c>
      <c r="AC5121" s="8"/>
      <c r="AD5121" s="143">
        <v>67.052000000000007</v>
      </c>
      <c r="AE5121" s="8"/>
      <c r="AF5121" s="8"/>
      <c r="AG5121" s="8" t="s">
        <v>17</v>
      </c>
      <c r="AH5121" s="145">
        <v>2.8E-5</v>
      </c>
      <c r="AI5121" s="145">
        <v>2.2100896109726298E-3</v>
      </c>
      <c r="AJ5121" s="145">
        <v>8.6434251427666296E-4</v>
      </c>
    </row>
    <row r="5122" spans="1:36" x14ac:dyDescent="0.2">
      <c r="A5122" s="8" t="s">
        <v>1226</v>
      </c>
      <c r="B5122" s="8">
        <v>11391</v>
      </c>
      <c r="C5122" s="8" t="s">
        <v>2394</v>
      </c>
      <c r="D5122" s="8" t="s">
        <v>2395</v>
      </c>
      <c r="E5122" s="4" t="s">
        <v>426</v>
      </c>
      <c r="F5122" s="8" t="s">
        <v>2396</v>
      </c>
      <c r="G5122" s="8" t="s">
        <v>2397</v>
      </c>
      <c r="H5122" s="8" t="s">
        <v>76</v>
      </c>
      <c r="I5122" s="8" t="s">
        <v>230</v>
      </c>
      <c r="J5122" s="8" t="s">
        <v>61</v>
      </c>
      <c r="K5122" s="8" t="s">
        <v>153</v>
      </c>
      <c r="L5122" s="8" t="s">
        <v>799</v>
      </c>
      <c r="M5122" s="8" t="s">
        <v>102</v>
      </c>
      <c r="N5122" s="8" t="s">
        <v>909</v>
      </c>
      <c r="O5122" s="8" t="s">
        <v>62</v>
      </c>
      <c r="P5122" s="8" t="s">
        <v>1571</v>
      </c>
      <c r="Q5122" s="8" t="s">
        <v>96</v>
      </c>
      <c r="R5122" s="8" t="s">
        <v>57</v>
      </c>
      <c r="S5122" s="8" t="s">
        <v>1216</v>
      </c>
      <c r="T5122" s="143">
        <v>1.18</v>
      </c>
      <c r="U5122" s="8" t="s">
        <v>2398</v>
      </c>
      <c r="V5122" s="147">
        <v>6.2500000000000003E-3</v>
      </c>
      <c r="W5122" s="145">
        <v>4.895E-2</v>
      </c>
      <c r="X5122" s="146" t="s">
        <v>614</v>
      </c>
      <c r="Z5122" s="143">
        <v>5000</v>
      </c>
      <c r="AA5122" s="143">
        <v>3.9790000000000001</v>
      </c>
      <c r="AB5122" s="143">
        <v>94.805999999999997</v>
      </c>
      <c r="AC5122" s="8"/>
      <c r="AD5122" s="143">
        <v>18.952999999999999</v>
      </c>
      <c r="AE5122" s="8"/>
      <c r="AF5122" s="8"/>
      <c r="AG5122" s="8" t="s">
        <v>17</v>
      </c>
      <c r="AH5122" s="145">
        <v>7.9999999999999996E-6</v>
      </c>
      <c r="AI5122" s="145">
        <v>6.2469454921454805E-4</v>
      </c>
      <c r="AJ5122" s="145">
        <v>2.4431138658011399E-4</v>
      </c>
    </row>
    <row r="5123" spans="1:36" x14ac:dyDescent="0.2">
      <c r="A5123" s="8" t="s">
        <v>1226</v>
      </c>
      <c r="B5123" s="8">
        <v>11391</v>
      </c>
      <c r="C5123" s="8" t="s">
        <v>2394</v>
      </c>
      <c r="D5123" s="8" t="s">
        <v>2395</v>
      </c>
      <c r="E5123" s="4" t="s">
        <v>426</v>
      </c>
      <c r="F5123" s="8" t="s">
        <v>2399</v>
      </c>
      <c r="G5123" s="8" t="s">
        <v>2400</v>
      </c>
      <c r="H5123" s="8" t="s">
        <v>76</v>
      </c>
      <c r="I5123" s="8" t="s">
        <v>230</v>
      </c>
      <c r="J5123" s="8" t="s">
        <v>61</v>
      </c>
      <c r="K5123" s="8" t="s">
        <v>153</v>
      </c>
      <c r="L5123" s="8" t="s">
        <v>799</v>
      </c>
      <c r="M5123" s="8" t="s">
        <v>102</v>
      </c>
      <c r="N5123" s="8" t="s">
        <v>909</v>
      </c>
      <c r="O5123" s="8" t="s">
        <v>62</v>
      </c>
      <c r="P5123" s="8" t="s">
        <v>1571</v>
      </c>
      <c r="Q5123" s="8" t="s">
        <v>96</v>
      </c>
      <c r="R5123" s="8" t="s">
        <v>57</v>
      </c>
      <c r="S5123" s="8" t="s">
        <v>1216</v>
      </c>
      <c r="T5123" s="143">
        <v>3.49</v>
      </c>
      <c r="U5123" s="8" t="s">
        <v>2401</v>
      </c>
      <c r="V5123" s="147">
        <v>1.6250000000000001E-2</v>
      </c>
      <c r="W5123" s="145">
        <v>6.1940000000000002E-2</v>
      </c>
      <c r="X5123" s="146" t="s">
        <v>614</v>
      </c>
      <c r="Z5123" s="143">
        <v>3000</v>
      </c>
      <c r="AA5123" s="143">
        <v>3.9790000000000001</v>
      </c>
      <c r="AB5123" s="143">
        <v>83.753</v>
      </c>
      <c r="AC5123" s="8"/>
      <c r="AD5123" s="143">
        <v>10.029999999999999</v>
      </c>
      <c r="AE5123" s="8"/>
      <c r="AF5123" s="8"/>
      <c r="AG5123" s="8" t="s">
        <v>17</v>
      </c>
      <c r="AH5123" s="145">
        <v>3.9999999999999998E-6</v>
      </c>
      <c r="AI5123" s="145">
        <v>3.30584993184706E-4</v>
      </c>
      <c r="AJ5123" s="145">
        <v>1.2928827083425501E-4</v>
      </c>
    </row>
    <row r="5124" spans="1:36" x14ac:dyDescent="0.2">
      <c r="A5124" s="8" t="s">
        <v>1226</v>
      </c>
      <c r="B5124" s="8">
        <v>11391</v>
      </c>
      <c r="C5124" s="8" t="s">
        <v>2394</v>
      </c>
      <c r="D5124" s="8" t="s">
        <v>2395</v>
      </c>
      <c r="E5124" s="4" t="s">
        <v>426</v>
      </c>
      <c r="F5124" s="8" t="s">
        <v>2402</v>
      </c>
      <c r="G5124" s="8" t="s">
        <v>2403</v>
      </c>
      <c r="H5124" s="8" t="s">
        <v>76</v>
      </c>
      <c r="I5124" s="8" t="s">
        <v>230</v>
      </c>
      <c r="J5124" s="8" t="s">
        <v>61</v>
      </c>
      <c r="K5124" s="8" t="s">
        <v>153</v>
      </c>
      <c r="L5124" s="8" t="s">
        <v>799</v>
      </c>
      <c r="M5124" s="8" t="s">
        <v>102</v>
      </c>
      <c r="N5124" s="8" t="s">
        <v>909</v>
      </c>
      <c r="O5124" s="8" t="s">
        <v>62</v>
      </c>
      <c r="P5124" s="8" t="s">
        <v>1571</v>
      </c>
      <c r="Q5124" s="8" t="s">
        <v>96</v>
      </c>
      <c r="R5124" s="8" t="s">
        <v>57</v>
      </c>
      <c r="S5124" s="8" t="s">
        <v>1216</v>
      </c>
      <c r="T5124" s="143">
        <v>2.82</v>
      </c>
      <c r="U5124" s="8" t="s">
        <v>2404</v>
      </c>
      <c r="V5124" s="147">
        <v>3.7499999999999999E-3</v>
      </c>
      <c r="W5124" s="145">
        <v>6.0069999999999998E-2</v>
      </c>
      <c r="X5124" s="146" t="s">
        <v>614</v>
      </c>
      <c r="Z5124" s="143">
        <v>7000</v>
      </c>
      <c r="AA5124" s="143">
        <v>3.9790000000000001</v>
      </c>
      <c r="AB5124" s="143">
        <v>83.997</v>
      </c>
      <c r="AC5124" s="8"/>
      <c r="AD5124" s="143">
        <v>23.497</v>
      </c>
      <c r="AE5124" s="8"/>
      <c r="AF5124" s="8"/>
      <c r="AG5124" s="8" t="s">
        <v>17</v>
      </c>
      <c r="AH5124" s="145">
        <v>6.0000000000000002E-6</v>
      </c>
      <c r="AI5124" s="145">
        <v>7.7446778741621604E-4</v>
      </c>
      <c r="AJ5124" s="145">
        <v>3.0288610528648199E-4</v>
      </c>
    </row>
    <row r="5125" spans="1:36" x14ac:dyDescent="0.2">
      <c r="A5125" s="8" t="s">
        <v>1226</v>
      </c>
      <c r="B5125" s="8">
        <v>11391</v>
      </c>
      <c r="C5125" s="8" t="s">
        <v>2410</v>
      </c>
      <c r="D5125" s="8" t="s">
        <v>2411</v>
      </c>
      <c r="E5125" s="4" t="s">
        <v>426</v>
      </c>
      <c r="F5125" s="8" t="s">
        <v>2412</v>
      </c>
      <c r="G5125" s="8" t="s">
        <v>2413</v>
      </c>
      <c r="H5125" s="8" t="s">
        <v>76</v>
      </c>
      <c r="I5125" s="8" t="s">
        <v>230</v>
      </c>
      <c r="J5125" s="8" t="s">
        <v>61</v>
      </c>
      <c r="K5125" s="8" t="s">
        <v>313</v>
      </c>
      <c r="L5125" s="8" t="s">
        <v>799</v>
      </c>
      <c r="M5125" s="8" t="s">
        <v>102</v>
      </c>
      <c r="N5125" s="8" t="s">
        <v>909</v>
      </c>
      <c r="O5125" s="8" t="s">
        <v>62</v>
      </c>
      <c r="P5125" s="8" t="s">
        <v>2414</v>
      </c>
      <c r="Q5125" s="8" t="s">
        <v>84</v>
      </c>
      <c r="R5125" s="8" t="s">
        <v>57</v>
      </c>
      <c r="S5125" s="8" t="s">
        <v>1216</v>
      </c>
      <c r="T5125" s="143">
        <v>2.95</v>
      </c>
      <c r="U5125" s="8" t="s">
        <v>2415</v>
      </c>
      <c r="V5125" s="147">
        <v>2.6249999999999999E-2</v>
      </c>
      <c r="W5125" s="145">
        <v>9.4270000000000007E-2</v>
      </c>
      <c r="X5125" s="146" t="s">
        <v>614</v>
      </c>
      <c r="Z5125" s="143">
        <v>14000</v>
      </c>
      <c r="AA5125" s="143">
        <v>3.9790000000000001</v>
      </c>
      <c r="AB5125" s="143">
        <v>80.858999999999995</v>
      </c>
      <c r="AC5125" s="8"/>
      <c r="AD5125" s="143">
        <v>45.877000000000002</v>
      </c>
      <c r="AE5125" s="8"/>
      <c r="AF5125" s="8"/>
      <c r="AG5125" s="8" t="s">
        <v>17</v>
      </c>
      <c r="AH5125" s="145">
        <v>4.6999999999999997E-5</v>
      </c>
      <c r="AI5125" s="145">
        <v>1.5121341538112401E-3</v>
      </c>
      <c r="AJ5125" s="145">
        <v>5.9137956666545605E-4</v>
      </c>
    </row>
    <row r="5126" spans="1:36" x14ac:dyDescent="0.2">
      <c r="A5126" s="8" t="s">
        <v>1226</v>
      </c>
      <c r="B5126" s="8">
        <v>11391</v>
      </c>
      <c r="C5126" s="8" t="s">
        <v>2410</v>
      </c>
      <c r="D5126" s="8" t="s">
        <v>2411</v>
      </c>
      <c r="E5126" s="4" t="s">
        <v>426</v>
      </c>
      <c r="F5126" s="8" t="s">
        <v>2416</v>
      </c>
      <c r="G5126" s="8" t="s">
        <v>2417</v>
      </c>
      <c r="H5126" s="8" t="s">
        <v>76</v>
      </c>
      <c r="I5126" s="8" t="s">
        <v>230</v>
      </c>
      <c r="J5126" s="8" t="s">
        <v>61</v>
      </c>
      <c r="K5126" s="8" t="s">
        <v>313</v>
      </c>
      <c r="L5126" s="8" t="s">
        <v>799</v>
      </c>
      <c r="M5126" s="8" t="s">
        <v>102</v>
      </c>
      <c r="N5126" s="8" t="s">
        <v>909</v>
      </c>
      <c r="O5126" s="8" t="s">
        <v>62</v>
      </c>
      <c r="P5126" s="8" t="s">
        <v>2414</v>
      </c>
      <c r="Q5126" s="8" t="s">
        <v>84</v>
      </c>
      <c r="R5126" s="8" t="s">
        <v>57</v>
      </c>
      <c r="S5126" s="8" t="s">
        <v>1216</v>
      </c>
      <c r="T5126" s="143">
        <v>1.28</v>
      </c>
      <c r="U5126" s="8" t="s">
        <v>2418</v>
      </c>
      <c r="V5126" s="147">
        <v>4.2500000000000003E-2</v>
      </c>
      <c r="W5126" s="145">
        <v>7.8850000000000003E-2</v>
      </c>
      <c r="X5126" s="146" t="s">
        <v>614</v>
      </c>
      <c r="Z5126" s="143">
        <v>13000</v>
      </c>
      <c r="AA5126" s="143">
        <v>3.9790000000000001</v>
      </c>
      <c r="AB5126" s="143">
        <v>94.738</v>
      </c>
      <c r="AC5126" s="8"/>
      <c r="AD5126" s="143">
        <v>50.222000000000001</v>
      </c>
      <c r="AE5126" s="8"/>
      <c r="AF5126" s="8"/>
      <c r="AG5126" s="8" t="s">
        <v>17</v>
      </c>
      <c r="AH5126" s="145">
        <v>2.5999999999999998E-5</v>
      </c>
      <c r="AI5126" s="145">
        <v>1.65534098443023E-3</v>
      </c>
      <c r="AJ5126" s="145">
        <v>6.4738623328398101E-4</v>
      </c>
    </row>
    <row r="5127" spans="1:36" x14ac:dyDescent="0.2">
      <c r="A5127" s="8" t="s">
        <v>1226</v>
      </c>
      <c r="B5127" s="8">
        <v>11391</v>
      </c>
      <c r="C5127" s="8" t="s">
        <v>2419</v>
      </c>
      <c r="D5127" s="8" t="s">
        <v>2420</v>
      </c>
      <c r="E5127" s="4" t="s">
        <v>426</v>
      </c>
      <c r="F5127" s="8" t="s">
        <v>2421</v>
      </c>
      <c r="G5127" s="8" t="s">
        <v>2422</v>
      </c>
      <c r="H5127" s="8" t="s">
        <v>76</v>
      </c>
      <c r="I5127" s="8" t="s">
        <v>230</v>
      </c>
      <c r="J5127" s="8" t="s">
        <v>61</v>
      </c>
      <c r="K5127" s="8" t="s">
        <v>314</v>
      </c>
      <c r="L5127" s="8" t="s">
        <v>799</v>
      </c>
      <c r="M5127" s="8" t="s">
        <v>102</v>
      </c>
      <c r="N5127" s="8" t="s">
        <v>202</v>
      </c>
      <c r="O5127" s="8" t="s">
        <v>62</v>
      </c>
      <c r="P5127" s="8" t="s">
        <v>2328</v>
      </c>
      <c r="Q5127" s="8" t="s">
        <v>102</v>
      </c>
      <c r="R5127" s="8" t="s">
        <v>64</v>
      </c>
      <c r="S5127" s="8" t="s">
        <v>1214</v>
      </c>
      <c r="T5127" s="143">
        <v>6.1</v>
      </c>
      <c r="U5127" s="8" t="s">
        <v>2423</v>
      </c>
      <c r="V5127" s="147">
        <v>2.4500000000000001E-2</v>
      </c>
      <c r="W5127" s="145">
        <v>5.3749999999999999E-2</v>
      </c>
      <c r="X5127" s="146" t="s">
        <v>614</v>
      </c>
      <c r="Z5127" s="143">
        <v>4000</v>
      </c>
      <c r="AA5127" s="143">
        <v>3.681</v>
      </c>
      <c r="AB5127" s="143">
        <v>84.320999999999998</v>
      </c>
      <c r="AC5127" s="8"/>
      <c r="AD5127" s="143">
        <v>12.461</v>
      </c>
      <c r="AE5127" s="8"/>
      <c r="AF5127" s="8"/>
      <c r="AG5127" s="8" t="s">
        <v>17</v>
      </c>
      <c r="AH5127" s="145">
        <v>9.9999999999999995E-7</v>
      </c>
      <c r="AI5127" s="145">
        <v>4.1070834060492499E-4</v>
      </c>
      <c r="AJ5127" s="145">
        <v>1.6062365887355501E-4</v>
      </c>
    </row>
    <row r="5128" spans="1:36" x14ac:dyDescent="0.2">
      <c r="A5128" s="8" t="s">
        <v>1226</v>
      </c>
      <c r="B5128" s="8">
        <v>11391</v>
      </c>
      <c r="C5128" s="8" t="s">
        <v>2429</v>
      </c>
      <c r="D5128" s="8" t="s">
        <v>2430</v>
      </c>
      <c r="E5128" s="4" t="s">
        <v>426</v>
      </c>
      <c r="F5128" s="8" t="s">
        <v>2431</v>
      </c>
      <c r="G5128" s="8" t="s">
        <v>2432</v>
      </c>
      <c r="H5128" s="8" t="s">
        <v>76</v>
      </c>
      <c r="I5128" s="8" t="s">
        <v>230</v>
      </c>
      <c r="J5128" s="8" t="s">
        <v>61</v>
      </c>
      <c r="K5128" s="8" t="s">
        <v>314</v>
      </c>
      <c r="L5128" s="8" t="s">
        <v>799</v>
      </c>
      <c r="M5128" s="8" t="s">
        <v>102</v>
      </c>
      <c r="N5128" s="8" t="s">
        <v>130</v>
      </c>
      <c r="O5128" s="8" t="s">
        <v>62</v>
      </c>
      <c r="P5128" s="8" t="s">
        <v>2328</v>
      </c>
      <c r="Q5128" s="8" t="s">
        <v>84</v>
      </c>
      <c r="R5128" s="8" t="s">
        <v>57</v>
      </c>
      <c r="S5128" s="8" t="s">
        <v>1214</v>
      </c>
      <c r="T5128" s="143">
        <v>4.57</v>
      </c>
      <c r="U5128" s="8" t="s">
        <v>1451</v>
      </c>
      <c r="V5128" s="147">
        <v>0.04</v>
      </c>
      <c r="W5128" s="145">
        <v>5.5509999999999997E-2</v>
      </c>
      <c r="X5128" s="146" t="s">
        <v>614</v>
      </c>
      <c r="Z5128" s="143">
        <v>10000</v>
      </c>
      <c r="AA5128" s="143">
        <v>3.681</v>
      </c>
      <c r="AB5128" s="143">
        <v>93.278000000000006</v>
      </c>
      <c r="AC5128" s="8"/>
      <c r="AD5128" s="143">
        <v>34.700000000000003</v>
      </c>
      <c r="AE5128" s="8"/>
      <c r="AF5128" s="8"/>
      <c r="AG5128" s="8" t="s">
        <v>17</v>
      </c>
      <c r="AH5128" s="145">
        <v>2.0000000000000002E-5</v>
      </c>
      <c r="AI5128" s="145">
        <v>1.1437272732830899E-3</v>
      </c>
      <c r="AJ5128" s="145">
        <v>4.4729955841077499E-4</v>
      </c>
    </row>
    <row r="5129" spans="1:36" x14ac:dyDescent="0.2">
      <c r="A5129" s="8" t="s">
        <v>1226</v>
      </c>
      <c r="B5129" s="8">
        <v>11391</v>
      </c>
      <c r="C5129" s="8" t="s">
        <v>2433</v>
      </c>
      <c r="D5129" s="8" t="s">
        <v>2434</v>
      </c>
      <c r="E5129" s="4" t="s">
        <v>426</v>
      </c>
      <c r="F5129" s="8" t="s">
        <v>2435</v>
      </c>
      <c r="G5129" s="8" t="s">
        <v>2436</v>
      </c>
      <c r="H5129" s="8" t="s">
        <v>76</v>
      </c>
      <c r="I5129" s="8" t="s">
        <v>230</v>
      </c>
      <c r="J5129" s="8" t="s">
        <v>61</v>
      </c>
      <c r="K5129" s="8" t="s">
        <v>317</v>
      </c>
      <c r="L5129" s="8" t="s">
        <v>799</v>
      </c>
      <c r="M5129" s="8" t="s">
        <v>102</v>
      </c>
      <c r="N5129" s="8" t="s">
        <v>881</v>
      </c>
      <c r="O5129" s="8" t="s">
        <v>62</v>
      </c>
      <c r="P5129" s="8" t="s">
        <v>2291</v>
      </c>
      <c r="Q5129" s="8" t="s">
        <v>84</v>
      </c>
      <c r="R5129" s="8" t="s">
        <v>57</v>
      </c>
      <c r="S5129" s="8" t="s">
        <v>1214</v>
      </c>
      <c r="T5129" s="143">
        <v>2.27</v>
      </c>
      <c r="U5129" s="8" t="s">
        <v>2437</v>
      </c>
      <c r="V5129" s="147">
        <v>3.2149999999999998E-2</v>
      </c>
      <c r="W5129" s="145">
        <v>5.4539999999999998E-2</v>
      </c>
      <c r="X5129" s="146" t="s">
        <v>614</v>
      </c>
      <c r="Z5129" s="143">
        <v>13000</v>
      </c>
      <c r="AA5129" s="143">
        <v>3.681</v>
      </c>
      <c r="AB5129" s="143">
        <v>95.186000000000007</v>
      </c>
      <c r="AC5129" s="8"/>
      <c r="AD5129" s="143">
        <v>45.655999999999999</v>
      </c>
      <c r="AE5129" s="8"/>
      <c r="AF5129" s="8"/>
      <c r="AG5129" s="8" t="s">
        <v>17</v>
      </c>
      <c r="AH5129" s="145">
        <v>1.2999999999999999E-5</v>
      </c>
      <c r="AI5129" s="145">
        <v>1.5048638163939101E-3</v>
      </c>
      <c r="AJ5129" s="145">
        <v>5.8853621511458095E-4</v>
      </c>
    </row>
    <row r="5130" spans="1:36" x14ac:dyDescent="0.2">
      <c r="A5130" s="8" t="s">
        <v>1226</v>
      </c>
      <c r="B5130" s="8">
        <v>11391</v>
      </c>
      <c r="C5130" s="8" t="s">
        <v>2438</v>
      </c>
      <c r="D5130" s="8" t="s">
        <v>2439</v>
      </c>
      <c r="E5130" s="4" t="s">
        <v>426</v>
      </c>
      <c r="F5130" s="8" t="s">
        <v>2443</v>
      </c>
      <c r="G5130" s="8" t="s">
        <v>2444</v>
      </c>
      <c r="H5130" s="8" t="s">
        <v>76</v>
      </c>
      <c r="I5130" s="8" t="s">
        <v>230</v>
      </c>
      <c r="J5130" s="8" t="s">
        <v>61</v>
      </c>
      <c r="K5130" s="8" t="s">
        <v>153</v>
      </c>
      <c r="L5130" s="8" t="s">
        <v>799</v>
      </c>
      <c r="M5130" s="8" t="s">
        <v>102</v>
      </c>
      <c r="N5130" s="8" t="s">
        <v>888</v>
      </c>
      <c r="O5130" s="8" t="s">
        <v>62</v>
      </c>
      <c r="P5130" s="8" t="s">
        <v>2291</v>
      </c>
      <c r="Q5130" s="8" t="s">
        <v>84</v>
      </c>
      <c r="R5130" s="8" t="s">
        <v>57</v>
      </c>
      <c r="S5130" s="8" t="s">
        <v>1214</v>
      </c>
      <c r="T5130" s="143">
        <v>4.09</v>
      </c>
      <c r="U5130" s="8" t="s">
        <v>1456</v>
      </c>
      <c r="V5130" s="147">
        <v>4.3749999999999997E-2</v>
      </c>
      <c r="W5130" s="145">
        <v>5.9450000000000003E-2</v>
      </c>
      <c r="X5130" s="146" t="s">
        <v>614</v>
      </c>
      <c r="Z5130" s="143">
        <v>10000</v>
      </c>
      <c r="AA5130" s="143">
        <v>3.681</v>
      </c>
      <c r="AB5130" s="143">
        <v>94.207999999999998</v>
      </c>
      <c r="AC5130" s="8"/>
      <c r="AD5130" s="143">
        <v>35.148000000000003</v>
      </c>
      <c r="AE5130" s="8"/>
      <c r="AF5130" s="8"/>
      <c r="AG5130" s="8" t="s">
        <v>17</v>
      </c>
      <c r="AH5130" s="145">
        <v>3.0000000000000001E-6</v>
      </c>
      <c r="AI5130" s="145">
        <v>1.1584948241869801E-3</v>
      </c>
      <c r="AJ5130" s="145">
        <v>4.5307499032747203E-4</v>
      </c>
    </row>
    <row r="5131" spans="1:36" x14ac:dyDescent="0.2">
      <c r="A5131" s="8" t="s">
        <v>1226</v>
      </c>
      <c r="B5131" s="8">
        <v>11391</v>
      </c>
      <c r="C5131" s="8" t="s">
        <v>2892</v>
      </c>
      <c r="D5131" s="8" t="s">
        <v>2893</v>
      </c>
      <c r="E5131" s="4" t="s">
        <v>426</v>
      </c>
      <c r="F5131" s="8" t="s">
        <v>2894</v>
      </c>
      <c r="G5131" s="8" t="s">
        <v>2895</v>
      </c>
      <c r="H5131" s="8" t="s">
        <v>76</v>
      </c>
      <c r="I5131" s="8" t="s">
        <v>230</v>
      </c>
      <c r="J5131" s="8" t="s">
        <v>61</v>
      </c>
      <c r="K5131" t="s">
        <v>314</v>
      </c>
      <c r="L5131" s="8" t="s">
        <v>799</v>
      </c>
      <c r="M5131" s="8" t="s">
        <v>102</v>
      </c>
      <c r="N5131" s="8" t="s">
        <v>130</v>
      </c>
      <c r="O5131" s="8" t="s">
        <v>62</v>
      </c>
      <c r="P5131" s="8" t="s">
        <v>2347</v>
      </c>
      <c r="Q5131" s="8" t="s">
        <v>101</v>
      </c>
      <c r="R5131" s="8" t="s">
        <v>57</v>
      </c>
      <c r="S5131" s="8" t="s">
        <v>1214</v>
      </c>
      <c r="T5131" s="143">
        <v>2.09</v>
      </c>
      <c r="U5131" s="8" t="s">
        <v>1572</v>
      </c>
      <c r="V5131" s="147">
        <v>4.8750000000000002E-2</v>
      </c>
      <c r="W5131" s="145">
        <v>5.8729999999999997E-2</v>
      </c>
      <c r="X5131" s="146" t="s">
        <v>614</v>
      </c>
      <c r="Z5131" s="143">
        <v>1000</v>
      </c>
      <c r="AA5131" s="143">
        <v>3.681</v>
      </c>
      <c r="AB5131" s="143">
        <v>98.236999999999995</v>
      </c>
      <c r="AC5131" s="8"/>
      <c r="AD5131" s="143">
        <v>3.653</v>
      </c>
      <c r="AE5131" s="8"/>
      <c r="AF5131" s="8"/>
      <c r="AG5131" s="8" t="s">
        <v>17</v>
      </c>
      <c r="AH5131" s="145">
        <v>9.9999999999999995E-7</v>
      </c>
      <c r="AI5131" s="145">
        <v>1.2042185870382899E-4</v>
      </c>
      <c r="AJ5131" s="145">
        <v>4.70957067121501E-5</v>
      </c>
    </row>
    <row r="5132" spans="1:36" x14ac:dyDescent="0.2">
      <c r="A5132" s="8" t="s">
        <v>1226</v>
      </c>
      <c r="B5132" s="8">
        <v>11391</v>
      </c>
      <c r="C5132" s="8" t="s">
        <v>2892</v>
      </c>
      <c r="D5132" s="8" t="s">
        <v>2893</v>
      </c>
      <c r="E5132" s="4" t="s">
        <v>426</v>
      </c>
      <c r="F5132" s="8" t="s">
        <v>2894</v>
      </c>
      <c r="G5132" s="8" t="s">
        <v>2896</v>
      </c>
      <c r="H5132" s="8" t="s">
        <v>76</v>
      </c>
      <c r="I5132" s="8" t="s">
        <v>230</v>
      </c>
      <c r="J5132" s="8" t="s">
        <v>61</v>
      </c>
      <c r="K5132" t="s">
        <v>314</v>
      </c>
      <c r="L5132" s="8" t="s">
        <v>799</v>
      </c>
      <c r="M5132" s="8" t="s">
        <v>102</v>
      </c>
      <c r="N5132" s="8" t="s">
        <v>130</v>
      </c>
      <c r="O5132" s="8" t="s">
        <v>62</v>
      </c>
      <c r="P5132" s="8" t="s">
        <v>2347</v>
      </c>
      <c r="Q5132" s="8" t="s">
        <v>101</v>
      </c>
      <c r="R5132" s="8" t="s">
        <v>57</v>
      </c>
      <c r="S5132" s="8" t="s">
        <v>1214</v>
      </c>
      <c r="T5132" s="143">
        <v>2.09</v>
      </c>
      <c r="U5132" s="8" t="s">
        <v>1572</v>
      </c>
      <c r="V5132" s="147">
        <v>4.8750000000000002E-2</v>
      </c>
      <c r="W5132" s="145">
        <v>5.9080000000000001E-2</v>
      </c>
      <c r="X5132" s="146" t="s">
        <v>614</v>
      </c>
      <c r="Z5132" s="143">
        <v>3000</v>
      </c>
      <c r="AA5132" s="143">
        <v>3.681</v>
      </c>
      <c r="AB5132" s="143">
        <v>98.073999999999998</v>
      </c>
      <c r="AC5132" s="8"/>
      <c r="AD5132" s="143">
        <v>10.942</v>
      </c>
      <c r="AE5132" s="8"/>
      <c r="AF5132" s="8"/>
      <c r="AG5132" s="8" t="s">
        <v>17</v>
      </c>
      <c r="AH5132" s="145">
        <v>1.9999999999999999E-6</v>
      </c>
      <c r="AI5132" s="145">
        <v>3.6067226696567697E-4</v>
      </c>
      <c r="AJ5132" s="145">
        <v>1.41055083246956E-4</v>
      </c>
    </row>
    <row r="5133" spans="1:36" x14ac:dyDescent="0.2">
      <c r="A5133" s="8" t="s">
        <v>1226</v>
      </c>
      <c r="B5133" s="8">
        <v>11391</v>
      </c>
      <c r="C5133" s="8" t="s">
        <v>2448</v>
      </c>
      <c r="D5133" s="8" t="s">
        <v>2449</v>
      </c>
      <c r="E5133" s="4" t="s">
        <v>426</v>
      </c>
      <c r="F5133" s="8" t="s">
        <v>2450</v>
      </c>
      <c r="G5133" s="8" t="s">
        <v>2451</v>
      </c>
      <c r="H5133" s="8" t="s">
        <v>76</v>
      </c>
      <c r="I5133" s="8" t="s">
        <v>230</v>
      </c>
      <c r="J5133" s="8" t="s">
        <v>61</v>
      </c>
      <c r="K5133" s="8" t="s">
        <v>314</v>
      </c>
      <c r="L5133" s="8" t="s">
        <v>799</v>
      </c>
      <c r="M5133" s="8" t="s">
        <v>102</v>
      </c>
      <c r="N5133" s="8" t="s">
        <v>878</v>
      </c>
      <c r="O5133" s="8" t="s">
        <v>62</v>
      </c>
      <c r="P5133" s="8" t="s">
        <v>1537</v>
      </c>
      <c r="Q5133" s="8" t="s">
        <v>84</v>
      </c>
      <c r="R5133" s="8" t="s">
        <v>57</v>
      </c>
      <c r="S5133" s="8" t="s">
        <v>1216</v>
      </c>
      <c r="T5133" s="143">
        <v>4.05</v>
      </c>
      <c r="U5133" s="8" t="s">
        <v>2452</v>
      </c>
      <c r="V5133" s="147">
        <v>3.6249999999999998E-2</v>
      </c>
      <c r="W5133" s="145">
        <v>3.2320000000000002E-2</v>
      </c>
      <c r="X5133" s="146" t="s">
        <v>614</v>
      </c>
      <c r="Z5133" s="143">
        <v>2000</v>
      </c>
      <c r="AA5133" s="143">
        <v>3.9790000000000001</v>
      </c>
      <c r="AB5133" s="143">
        <v>101.505</v>
      </c>
      <c r="AC5133" s="8"/>
      <c r="AD5133" s="143">
        <v>8.1880000000000006</v>
      </c>
      <c r="AE5133" s="8"/>
      <c r="AF5133" s="8"/>
      <c r="AG5133" s="8" t="s">
        <v>17</v>
      </c>
      <c r="AH5133" s="145">
        <v>0</v>
      </c>
      <c r="AI5133" s="145">
        <v>2.6989690926637898E-4</v>
      </c>
      <c r="AJ5133" s="145">
        <v>1.05553807407899E-4</v>
      </c>
    </row>
    <row r="5134" spans="1:36" x14ac:dyDescent="0.2">
      <c r="A5134" s="8" t="s">
        <v>1226</v>
      </c>
      <c r="B5134" s="8">
        <v>11391</v>
      </c>
      <c r="C5134" s="8" t="s">
        <v>2453</v>
      </c>
      <c r="D5134" s="8" t="s">
        <v>2454</v>
      </c>
      <c r="E5134" s="4" t="s">
        <v>426</v>
      </c>
      <c r="F5134" s="8" t="s">
        <v>2455</v>
      </c>
      <c r="G5134" s="8" t="s">
        <v>2456</v>
      </c>
      <c r="H5134" s="8" t="s">
        <v>76</v>
      </c>
      <c r="I5134" s="8" t="s">
        <v>230</v>
      </c>
      <c r="J5134" s="8" t="s">
        <v>61</v>
      </c>
      <c r="K5134" s="8" t="s">
        <v>314</v>
      </c>
      <c r="L5134" s="8" t="s">
        <v>799</v>
      </c>
      <c r="M5134" s="8" t="s">
        <v>471</v>
      </c>
      <c r="N5134" s="8" t="s">
        <v>891</v>
      </c>
      <c r="O5134" s="8" t="s">
        <v>62</v>
      </c>
      <c r="P5134" s="8" t="s">
        <v>2457</v>
      </c>
      <c r="Q5134" s="8" t="s">
        <v>84</v>
      </c>
      <c r="R5134" s="8" t="s">
        <v>57</v>
      </c>
      <c r="S5134" s="8" t="s">
        <v>1214</v>
      </c>
      <c r="T5134" s="143">
        <v>1.73</v>
      </c>
      <c r="U5134" s="8" t="s">
        <v>2458</v>
      </c>
      <c r="V5134" s="147">
        <v>2.196E-2</v>
      </c>
      <c r="W5134" s="145">
        <v>5.9720000000000002E-2</v>
      </c>
      <c r="X5134" s="146" t="s">
        <v>614</v>
      </c>
      <c r="Z5134" s="143">
        <v>7000</v>
      </c>
      <c r="AA5134" s="143">
        <v>3.681</v>
      </c>
      <c r="AB5134" s="143">
        <v>93.644999999999996</v>
      </c>
      <c r="AC5134" s="8"/>
      <c r="AD5134" s="143">
        <v>24.219000000000001</v>
      </c>
      <c r="AE5134" s="8"/>
      <c r="AF5134" s="8"/>
      <c r="AG5134" s="8" t="s">
        <v>17</v>
      </c>
      <c r="AH5134" s="145">
        <v>9.9999999999999995E-7</v>
      </c>
      <c r="AI5134" s="145">
        <v>7.9828040294891898E-4</v>
      </c>
      <c r="AJ5134" s="145">
        <v>3.1219896566954202E-4</v>
      </c>
    </row>
    <row r="5135" spans="1:36" x14ac:dyDescent="0.2">
      <c r="A5135" s="8" t="s">
        <v>1226</v>
      </c>
      <c r="B5135" s="8">
        <v>11391</v>
      </c>
      <c r="C5135" s="8" t="s">
        <v>2459</v>
      </c>
      <c r="D5135" s="8" t="s">
        <v>2460</v>
      </c>
      <c r="E5135" s="4" t="s">
        <v>426</v>
      </c>
      <c r="F5135" s="8" t="s">
        <v>2461</v>
      </c>
      <c r="G5135" s="8" t="s">
        <v>2462</v>
      </c>
      <c r="H5135" s="8" t="s">
        <v>76</v>
      </c>
      <c r="I5135" s="8" t="s">
        <v>230</v>
      </c>
      <c r="J5135" s="8" t="s">
        <v>61</v>
      </c>
      <c r="K5135" s="8" t="s">
        <v>314</v>
      </c>
      <c r="L5135" s="8" t="s">
        <v>799</v>
      </c>
      <c r="M5135" s="8" t="s">
        <v>102</v>
      </c>
      <c r="N5135" s="8" t="s">
        <v>1134</v>
      </c>
      <c r="O5135" s="8" t="s">
        <v>62</v>
      </c>
      <c r="P5135" s="8" t="s">
        <v>1355</v>
      </c>
      <c r="Q5135" s="8" t="s">
        <v>84</v>
      </c>
      <c r="R5135" s="8" t="s">
        <v>57</v>
      </c>
      <c r="S5135" s="8" t="s">
        <v>1214</v>
      </c>
      <c r="T5135" s="143">
        <v>1.27</v>
      </c>
      <c r="U5135" s="8" t="s">
        <v>2463</v>
      </c>
      <c r="V5135" s="147">
        <v>5.1499999999999997E-2</v>
      </c>
      <c r="W5135" s="145">
        <v>5.1799999999999999E-2</v>
      </c>
      <c r="X5135" s="146" t="s">
        <v>614</v>
      </c>
      <c r="Z5135" s="143">
        <v>14000</v>
      </c>
      <c r="AA5135" s="143">
        <v>3.681</v>
      </c>
      <c r="AB5135" s="143">
        <v>100.09099999999999</v>
      </c>
      <c r="AC5135" s="8"/>
      <c r="AD5135" s="143">
        <v>51.942</v>
      </c>
      <c r="AE5135" s="8"/>
      <c r="AF5135" s="8"/>
      <c r="AG5135" s="8" t="s">
        <v>17</v>
      </c>
      <c r="AH5135" s="145">
        <v>1.7E-5</v>
      </c>
      <c r="AI5135" s="145">
        <v>1.7120533006545399E-3</v>
      </c>
      <c r="AJ5135" s="145">
        <v>6.6956581629835704E-4</v>
      </c>
    </row>
    <row r="5136" spans="1:36" x14ac:dyDescent="0.2">
      <c r="A5136" s="8" t="s">
        <v>1226</v>
      </c>
      <c r="B5136" s="8">
        <v>11391</v>
      </c>
      <c r="C5136" s="8" t="s">
        <v>2474</v>
      </c>
      <c r="D5136" s="8" t="s">
        <v>2475</v>
      </c>
      <c r="E5136" s="4" t="s">
        <v>426</v>
      </c>
      <c r="F5136" s="8" t="s">
        <v>2476</v>
      </c>
      <c r="G5136" s="8" t="s">
        <v>2477</v>
      </c>
      <c r="H5136" s="8" t="s">
        <v>76</v>
      </c>
      <c r="I5136" s="8" t="s">
        <v>230</v>
      </c>
      <c r="J5136" s="8" t="s">
        <v>61</v>
      </c>
      <c r="K5136" s="8" t="s">
        <v>317</v>
      </c>
      <c r="L5136" s="8" t="s">
        <v>799</v>
      </c>
      <c r="M5136" s="8" t="s">
        <v>471</v>
      </c>
      <c r="N5136" s="8" t="s">
        <v>873</v>
      </c>
      <c r="O5136" s="8" t="s">
        <v>62</v>
      </c>
      <c r="P5136" s="8" t="s">
        <v>2478</v>
      </c>
      <c r="Q5136" s="8" t="s">
        <v>84</v>
      </c>
      <c r="R5136" s="8" t="s">
        <v>57</v>
      </c>
      <c r="S5136" s="8" t="s">
        <v>1214</v>
      </c>
      <c r="T5136" s="143">
        <v>6.32</v>
      </c>
      <c r="U5136" s="8" t="s">
        <v>2479</v>
      </c>
      <c r="V5136" s="147">
        <v>4.4999999999999998E-2</v>
      </c>
      <c r="W5136" s="145">
        <v>6.8890000000000007E-2</v>
      </c>
      <c r="X5136" s="146" t="s">
        <v>614</v>
      </c>
      <c r="Z5136" s="143">
        <v>28000</v>
      </c>
      <c r="AA5136" s="143">
        <v>3.681</v>
      </c>
      <c r="AB5136" s="143">
        <v>86.525999999999996</v>
      </c>
      <c r="AC5136" s="8"/>
      <c r="AD5136" s="143">
        <v>89.76</v>
      </c>
      <c r="AE5136" s="8"/>
      <c r="AF5136" s="8"/>
      <c r="AG5136" s="8" t="s">
        <v>17</v>
      </c>
      <c r="AH5136" s="145">
        <v>8.0000000000000007E-5</v>
      </c>
      <c r="AI5136" s="145">
        <v>2.958572011325E-3</v>
      </c>
      <c r="AJ5136" s="145">
        <v>1.15706601136948E-3</v>
      </c>
    </row>
    <row r="5137" spans="1:36" x14ac:dyDescent="0.2">
      <c r="A5137" s="8" t="s">
        <v>1226</v>
      </c>
      <c r="B5137" s="8">
        <v>11391</v>
      </c>
      <c r="C5137" s="8" t="s">
        <v>2480</v>
      </c>
      <c r="D5137" s="8" t="s">
        <v>2481</v>
      </c>
      <c r="E5137" s="4" t="s">
        <v>426</v>
      </c>
      <c r="F5137" s="8" t="s">
        <v>2482</v>
      </c>
      <c r="G5137" s="8" t="s">
        <v>2483</v>
      </c>
      <c r="H5137" s="8" t="s">
        <v>76</v>
      </c>
      <c r="I5137" s="8" t="s">
        <v>230</v>
      </c>
      <c r="J5137" s="8" t="s">
        <v>61</v>
      </c>
      <c r="K5137" t="s">
        <v>314</v>
      </c>
      <c r="L5137" s="8" t="s">
        <v>799</v>
      </c>
      <c r="M5137" s="8" t="s">
        <v>102</v>
      </c>
      <c r="N5137" s="8" t="s">
        <v>895</v>
      </c>
      <c r="O5137" s="8" t="s">
        <v>62</v>
      </c>
      <c r="P5137" s="8" t="s">
        <v>2291</v>
      </c>
      <c r="Q5137" s="8" t="s">
        <v>84</v>
      </c>
      <c r="R5137" s="8" t="s">
        <v>57</v>
      </c>
      <c r="S5137" s="8" t="s">
        <v>1214</v>
      </c>
      <c r="T5137" s="143">
        <v>3.34</v>
      </c>
      <c r="U5137" s="8" t="s">
        <v>2484</v>
      </c>
      <c r="V5137" s="147">
        <v>5.3999999999999999E-2</v>
      </c>
      <c r="W5137" s="145">
        <v>5.5840000000000001E-2</v>
      </c>
      <c r="X5137" s="146" t="s">
        <v>614</v>
      </c>
      <c r="Z5137" s="143">
        <v>3000</v>
      </c>
      <c r="AA5137" s="143">
        <v>3.681</v>
      </c>
      <c r="AB5137" s="143">
        <v>100.17100000000001</v>
      </c>
      <c r="AC5137" s="8"/>
      <c r="AD5137" s="143">
        <v>11.082000000000001</v>
      </c>
      <c r="AE5137" s="8"/>
      <c r="AF5137" s="8"/>
      <c r="AG5137" s="8" t="s">
        <v>17</v>
      </c>
      <c r="AH5137" s="145">
        <v>3.0000000000000001E-6</v>
      </c>
      <c r="AI5137" s="145">
        <v>3.6526348801401001E-4</v>
      </c>
      <c r="AJ5137" s="145">
        <v>1.4285066091259199E-4</v>
      </c>
    </row>
    <row r="5138" spans="1:36" x14ac:dyDescent="0.2">
      <c r="A5138" s="8" t="s">
        <v>1226</v>
      </c>
      <c r="B5138" s="8">
        <v>11391</v>
      </c>
      <c r="C5138" s="8" t="s">
        <v>2488</v>
      </c>
      <c r="D5138" s="8" t="s">
        <v>2489</v>
      </c>
      <c r="E5138" s="4" t="s">
        <v>426</v>
      </c>
      <c r="F5138" s="8" t="s">
        <v>2490</v>
      </c>
      <c r="G5138" s="8" t="s">
        <v>2491</v>
      </c>
      <c r="H5138" s="8" t="s">
        <v>76</v>
      </c>
      <c r="I5138" s="8" t="s">
        <v>230</v>
      </c>
      <c r="J5138" s="8" t="s">
        <v>61</v>
      </c>
      <c r="K5138" s="8" t="s">
        <v>314</v>
      </c>
      <c r="L5138" s="8" t="s">
        <v>799</v>
      </c>
      <c r="M5138" s="8" t="s">
        <v>471</v>
      </c>
      <c r="N5138" s="8" t="s">
        <v>1131</v>
      </c>
      <c r="O5138" s="8" t="s">
        <v>62</v>
      </c>
      <c r="P5138" s="8" t="s">
        <v>1438</v>
      </c>
      <c r="Q5138" s="8" t="s">
        <v>102</v>
      </c>
      <c r="R5138" s="8" t="s">
        <v>64</v>
      </c>
      <c r="S5138" s="8" t="s">
        <v>1214</v>
      </c>
      <c r="T5138" s="143">
        <v>3.71</v>
      </c>
      <c r="U5138" s="8" t="s">
        <v>2492</v>
      </c>
      <c r="V5138" s="147">
        <v>5.1999999999999998E-2</v>
      </c>
      <c r="W5138" s="145">
        <v>5.2170000000000001E-2</v>
      </c>
      <c r="X5138" s="146" t="s">
        <v>614</v>
      </c>
      <c r="Z5138" s="143">
        <v>11000</v>
      </c>
      <c r="AA5138" s="143">
        <v>3.681</v>
      </c>
      <c r="AB5138" s="143">
        <v>100.613</v>
      </c>
      <c r="AC5138" s="8"/>
      <c r="AD5138" s="143">
        <v>41.235999999999997</v>
      </c>
      <c r="AE5138" s="8"/>
      <c r="AF5138" s="8"/>
      <c r="AG5138" s="8" t="s">
        <v>17</v>
      </c>
      <c r="AH5138" s="145">
        <v>2.1999999999999999E-5</v>
      </c>
      <c r="AI5138" s="145">
        <v>1.3591822585002401E-3</v>
      </c>
      <c r="AJ5138" s="145">
        <v>5.3156170900930803E-4</v>
      </c>
    </row>
    <row r="5139" spans="1:36" x14ac:dyDescent="0.2">
      <c r="A5139" s="8" t="s">
        <v>1226</v>
      </c>
      <c r="B5139" s="8">
        <v>11391</v>
      </c>
      <c r="C5139" s="8" t="s">
        <v>2488</v>
      </c>
      <c r="D5139" s="8" t="s">
        <v>2489</v>
      </c>
      <c r="E5139" s="4" t="s">
        <v>426</v>
      </c>
      <c r="F5139" s="8" t="s">
        <v>2493</v>
      </c>
      <c r="G5139" s="8" t="s">
        <v>2494</v>
      </c>
      <c r="H5139" s="8" t="s">
        <v>76</v>
      </c>
      <c r="I5139" s="8" t="s">
        <v>230</v>
      </c>
      <c r="J5139" s="8" t="s">
        <v>61</v>
      </c>
      <c r="K5139" s="8" t="s">
        <v>314</v>
      </c>
      <c r="L5139" s="8" t="s">
        <v>799</v>
      </c>
      <c r="M5139" s="8" t="s">
        <v>471</v>
      </c>
      <c r="N5139" s="8" t="s">
        <v>1131</v>
      </c>
      <c r="O5139" s="8" t="s">
        <v>62</v>
      </c>
      <c r="P5139" s="8" t="s">
        <v>1438</v>
      </c>
      <c r="Q5139" s="8" t="s">
        <v>102</v>
      </c>
      <c r="R5139" s="8" t="s">
        <v>64</v>
      </c>
      <c r="S5139" s="8" t="s">
        <v>1214</v>
      </c>
      <c r="T5139" s="143">
        <v>7.08</v>
      </c>
      <c r="U5139" s="8" t="s">
        <v>2495</v>
      </c>
      <c r="V5139" s="147">
        <v>5.45E-2</v>
      </c>
      <c r="W5139" s="145">
        <v>5.5280000000000003E-2</v>
      </c>
      <c r="X5139" s="146" t="s">
        <v>614</v>
      </c>
      <c r="Z5139" s="143">
        <v>10000</v>
      </c>
      <c r="AA5139" s="143">
        <v>3.681</v>
      </c>
      <c r="AB5139" s="143">
        <v>100.504</v>
      </c>
      <c r="AC5139" s="8"/>
      <c r="AD5139" s="143">
        <v>37.469000000000001</v>
      </c>
      <c r="AE5139" s="8"/>
      <c r="AF5139" s="8"/>
      <c r="AG5139" s="8" t="s">
        <v>17</v>
      </c>
      <c r="AH5139" s="145">
        <v>1.0000000000000001E-5</v>
      </c>
      <c r="AI5139" s="145">
        <v>1.23501392935189E-3</v>
      </c>
      <c r="AJ5139" s="145">
        <v>4.8300079759794399E-4</v>
      </c>
    </row>
    <row r="5140" spans="1:36" x14ac:dyDescent="0.2">
      <c r="A5140" s="8" t="s">
        <v>1226</v>
      </c>
      <c r="B5140" s="8">
        <v>11391</v>
      </c>
      <c r="C5140" s="8" t="s">
        <v>2496</v>
      </c>
      <c r="D5140" s="8" t="s">
        <v>5064</v>
      </c>
      <c r="E5140" s="4" t="s">
        <v>426</v>
      </c>
      <c r="F5140" s="8" t="s">
        <v>2497</v>
      </c>
      <c r="G5140" s="8" t="s">
        <v>2498</v>
      </c>
      <c r="H5140" s="8" t="s">
        <v>76</v>
      </c>
      <c r="I5140" s="8" t="s">
        <v>230</v>
      </c>
      <c r="J5140" s="8" t="s">
        <v>61</v>
      </c>
      <c r="K5140" s="8" t="s">
        <v>314</v>
      </c>
      <c r="L5140" s="8" t="s">
        <v>799</v>
      </c>
      <c r="M5140" s="8" t="s">
        <v>102</v>
      </c>
      <c r="N5140" s="8" t="s">
        <v>856</v>
      </c>
      <c r="O5140" s="8" t="s">
        <v>62</v>
      </c>
      <c r="P5140" s="8" t="s">
        <v>2328</v>
      </c>
      <c r="Q5140" s="8" t="s">
        <v>84</v>
      </c>
      <c r="R5140" s="8" t="s">
        <v>57</v>
      </c>
      <c r="S5140" s="8" t="s">
        <v>1214</v>
      </c>
      <c r="T5140" s="143">
        <v>5.49</v>
      </c>
      <c r="U5140" s="8" t="s">
        <v>2499</v>
      </c>
      <c r="V5140" s="147">
        <v>4.4999999999999998E-2</v>
      </c>
      <c r="W5140" s="145">
        <v>5.8250000000000003E-2</v>
      </c>
      <c r="X5140" s="146" t="s">
        <v>614</v>
      </c>
      <c r="Z5140" s="143">
        <v>3000</v>
      </c>
      <c r="AA5140" s="143">
        <v>3.681</v>
      </c>
      <c r="AB5140" s="143">
        <v>93.775000000000006</v>
      </c>
      <c r="AC5140" s="8"/>
      <c r="AD5140" s="143">
        <v>10.603</v>
      </c>
      <c r="AE5140" s="8"/>
      <c r="AF5140" s="8"/>
      <c r="AG5140" s="8" t="s">
        <v>17</v>
      </c>
      <c r="AH5140" s="145">
        <v>9.0000000000000002E-6</v>
      </c>
      <c r="AI5140" s="145">
        <v>3.4947195985037601E-4</v>
      </c>
      <c r="AJ5140" s="145">
        <v>1.3667476239270399E-4</v>
      </c>
    </row>
    <row r="5141" spans="1:36" x14ac:dyDescent="0.2">
      <c r="A5141" s="8" t="s">
        <v>1226</v>
      </c>
      <c r="B5141" s="8">
        <v>11391</v>
      </c>
      <c r="C5141" s="8" t="s">
        <v>2500</v>
      </c>
      <c r="D5141" s="8" t="s">
        <v>2501</v>
      </c>
      <c r="E5141" s="4" t="s">
        <v>426</v>
      </c>
      <c r="F5141" s="8" t="s">
        <v>2502</v>
      </c>
      <c r="G5141" s="8" t="s">
        <v>2503</v>
      </c>
      <c r="H5141" s="8" t="s">
        <v>76</v>
      </c>
      <c r="I5141" s="8" t="s">
        <v>230</v>
      </c>
      <c r="J5141" s="8" t="s">
        <v>61</v>
      </c>
      <c r="K5141" s="8" t="s">
        <v>314</v>
      </c>
      <c r="L5141" s="8" t="s">
        <v>799</v>
      </c>
      <c r="M5141" s="8" t="s">
        <v>102</v>
      </c>
      <c r="N5141" s="8" t="s">
        <v>897</v>
      </c>
      <c r="O5141" s="8" t="s">
        <v>62</v>
      </c>
      <c r="P5141" s="8" t="s">
        <v>1444</v>
      </c>
      <c r="Q5141" s="8" t="s">
        <v>102</v>
      </c>
      <c r="R5141" s="8" t="s">
        <v>64</v>
      </c>
      <c r="S5141" s="8" t="s">
        <v>1214</v>
      </c>
      <c r="T5141" s="143">
        <v>0.93</v>
      </c>
      <c r="U5141" s="8" t="s">
        <v>2504</v>
      </c>
      <c r="V5141" s="147">
        <v>3.3500000000000002E-2</v>
      </c>
      <c r="W5141" s="145">
        <v>5.3039999999999997E-2</v>
      </c>
      <c r="X5141" s="146" t="s">
        <v>614</v>
      </c>
      <c r="Z5141" s="143">
        <v>14000</v>
      </c>
      <c r="AA5141" s="143">
        <v>3.681</v>
      </c>
      <c r="AB5141" s="143">
        <v>98.164000000000001</v>
      </c>
      <c r="AC5141" s="8"/>
      <c r="AD5141" s="143">
        <v>50.616999999999997</v>
      </c>
      <c r="AE5141" s="8"/>
      <c r="AF5141" s="8"/>
      <c r="AG5141" s="8" t="s">
        <v>17</v>
      </c>
      <c r="AH5141" s="145">
        <v>7.9999999999999996E-6</v>
      </c>
      <c r="AI5141" s="145">
        <v>1.6683629328868199E-3</v>
      </c>
      <c r="AJ5141" s="145">
        <v>6.5247897867035597E-4</v>
      </c>
    </row>
    <row r="5142" spans="1:36" x14ac:dyDescent="0.2">
      <c r="A5142" s="8" t="s">
        <v>1226</v>
      </c>
      <c r="B5142" s="8">
        <v>11391</v>
      </c>
      <c r="C5142" s="8" t="s">
        <v>2510</v>
      </c>
      <c r="D5142" s="8" t="s">
        <v>2511</v>
      </c>
      <c r="E5142" s="4" t="s">
        <v>426</v>
      </c>
      <c r="F5142" s="8" t="s">
        <v>2512</v>
      </c>
      <c r="G5142" s="8" t="s">
        <v>2513</v>
      </c>
      <c r="H5142" s="8" t="s">
        <v>76</v>
      </c>
      <c r="I5142" s="8" t="s">
        <v>230</v>
      </c>
      <c r="J5142" s="8" t="s">
        <v>61</v>
      </c>
      <c r="K5142" s="8" t="s">
        <v>314</v>
      </c>
      <c r="L5142" s="8" t="s">
        <v>799</v>
      </c>
      <c r="M5142" s="8" t="s">
        <v>102</v>
      </c>
      <c r="N5142" s="8" t="s">
        <v>876</v>
      </c>
      <c r="O5142" s="8" t="s">
        <v>62</v>
      </c>
      <c r="P5142" s="8" t="s">
        <v>1432</v>
      </c>
      <c r="Q5142" s="8" t="s">
        <v>84</v>
      </c>
      <c r="R5142" s="8" t="s">
        <v>57</v>
      </c>
      <c r="S5142" s="8" t="s">
        <v>1214</v>
      </c>
      <c r="T5142" s="143">
        <v>5.33</v>
      </c>
      <c r="U5142" s="8" t="s">
        <v>2514</v>
      </c>
      <c r="V5142" s="147">
        <v>2.7E-2</v>
      </c>
      <c r="W5142" s="145">
        <v>5.1029999999999999E-2</v>
      </c>
      <c r="X5142" s="146" t="s">
        <v>614</v>
      </c>
      <c r="Z5142" s="143">
        <v>5000</v>
      </c>
      <c r="AA5142" s="143">
        <v>3.681</v>
      </c>
      <c r="AB5142" s="143">
        <v>88.691999999999993</v>
      </c>
      <c r="AC5142" s="8"/>
      <c r="AD5142" s="143">
        <v>16.350000000000001</v>
      </c>
      <c r="AE5142" s="8"/>
      <c r="AF5142" s="8"/>
      <c r="AG5142" s="8" t="s">
        <v>17</v>
      </c>
      <c r="AH5142" s="145">
        <v>5.0000000000000004E-6</v>
      </c>
      <c r="AI5142" s="145">
        <v>5.3890842021140002E-4</v>
      </c>
      <c r="AJ5142" s="145">
        <v>2.10761344959851E-4</v>
      </c>
    </row>
    <row r="5143" spans="1:36" x14ac:dyDescent="0.2">
      <c r="A5143" s="8" t="s">
        <v>1226</v>
      </c>
      <c r="B5143" s="8">
        <v>11391</v>
      </c>
      <c r="C5143" s="8" t="s">
        <v>2521</v>
      </c>
      <c r="D5143" s="8" t="s">
        <v>2522</v>
      </c>
      <c r="E5143" s="4" t="s">
        <v>426</v>
      </c>
      <c r="F5143" s="8" t="s">
        <v>2523</v>
      </c>
      <c r="G5143" s="8" t="s">
        <v>2524</v>
      </c>
      <c r="H5143" s="8" t="s">
        <v>76</v>
      </c>
      <c r="I5143" s="8" t="s">
        <v>230</v>
      </c>
      <c r="J5143" s="8" t="s">
        <v>61</v>
      </c>
      <c r="K5143" s="8" t="s">
        <v>315</v>
      </c>
      <c r="L5143" s="8" t="s">
        <v>799</v>
      </c>
      <c r="M5143" s="8" t="s">
        <v>102</v>
      </c>
      <c r="N5143" s="8" t="s">
        <v>856</v>
      </c>
      <c r="O5143" s="8" t="s">
        <v>62</v>
      </c>
      <c r="P5143" s="8" t="s">
        <v>2525</v>
      </c>
      <c r="Q5143" s="8" t="s">
        <v>96</v>
      </c>
      <c r="R5143" s="8" t="s">
        <v>57</v>
      </c>
      <c r="S5143" s="8" t="s">
        <v>1214</v>
      </c>
      <c r="T5143" s="143">
        <v>2.62</v>
      </c>
      <c r="U5143" s="8" t="s">
        <v>2167</v>
      </c>
      <c r="V5143" s="147">
        <v>6.5000000000000002E-2</v>
      </c>
      <c r="W5143" s="145">
        <v>8.48E-2</v>
      </c>
      <c r="X5143" s="146" t="s">
        <v>614</v>
      </c>
      <c r="Z5143" s="143">
        <v>27000</v>
      </c>
      <c r="AA5143" s="143">
        <v>3.681</v>
      </c>
      <c r="AB5143" s="143">
        <v>94.328999999999994</v>
      </c>
      <c r="AC5143" s="8"/>
      <c r="AD5143" s="143">
        <v>96.441999999999993</v>
      </c>
      <c r="AE5143" s="8"/>
      <c r="AF5143" s="8"/>
      <c r="AG5143" s="8" t="s">
        <v>17</v>
      </c>
      <c r="AH5143" s="145">
        <v>6.0000000000000002E-5</v>
      </c>
      <c r="AI5143" s="145">
        <v>3.17881987791056E-3</v>
      </c>
      <c r="AJ5143" s="145">
        <v>1.2432026068375901E-3</v>
      </c>
    </row>
    <row r="5144" spans="1:36" x14ac:dyDescent="0.2">
      <c r="A5144" s="8" t="s">
        <v>1226</v>
      </c>
      <c r="B5144" s="8">
        <v>11391</v>
      </c>
      <c r="C5144" s="8" t="s">
        <v>2526</v>
      </c>
      <c r="D5144" s="8" t="s">
        <v>2358</v>
      </c>
      <c r="E5144" s="4" t="s">
        <v>426</v>
      </c>
      <c r="F5144" s="8" t="s">
        <v>2527</v>
      </c>
      <c r="G5144" s="8" t="s">
        <v>2528</v>
      </c>
      <c r="H5144" s="8" t="s">
        <v>76</v>
      </c>
      <c r="I5144" s="8" t="s">
        <v>230</v>
      </c>
      <c r="J5144" s="8" t="s">
        <v>61</v>
      </c>
      <c r="K5144" s="8" t="s">
        <v>314</v>
      </c>
      <c r="L5144" s="8" t="s">
        <v>799</v>
      </c>
      <c r="M5144" s="8" t="s">
        <v>471</v>
      </c>
      <c r="N5144" s="8" t="s">
        <v>872</v>
      </c>
      <c r="O5144" s="8" t="s">
        <v>62</v>
      </c>
      <c r="P5144" s="8" t="s">
        <v>2291</v>
      </c>
      <c r="Q5144" s="8" t="s">
        <v>84</v>
      </c>
      <c r="R5144" s="8" t="s">
        <v>57</v>
      </c>
      <c r="S5144" s="8" t="s">
        <v>1214</v>
      </c>
      <c r="T5144" s="143">
        <v>5.2</v>
      </c>
      <c r="U5144" s="8" t="s">
        <v>2529</v>
      </c>
      <c r="V5144" s="147">
        <v>4.2500000000000003E-2</v>
      </c>
      <c r="W5144" s="145">
        <v>5.0250000000000003E-2</v>
      </c>
      <c r="X5144" s="146" t="s">
        <v>614</v>
      </c>
      <c r="Z5144" s="143">
        <v>4000</v>
      </c>
      <c r="AA5144" s="143">
        <v>3.681</v>
      </c>
      <c r="AB5144" s="143">
        <v>96.793000000000006</v>
      </c>
      <c r="AC5144" s="8"/>
      <c r="AD5144" s="143">
        <v>14.486000000000001</v>
      </c>
      <c r="AE5144" s="8"/>
      <c r="AF5144" s="8"/>
      <c r="AG5144" s="8" t="s">
        <v>17</v>
      </c>
      <c r="AH5144" s="145">
        <v>5.0000000000000004E-6</v>
      </c>
      <c r="AI5144" s="145">
        <v>4.77485193362795E-4</v>
      </c>
      <c r="AJ5144" s="145">
        <v>1.8673937496111199E-4</v>
      </c>
    </row>
    <row r="5145" spans="1:36" x14ac:dyDescent="0.2">
      <c r="A5145" s="8" t="s">
        <v>1226</v>
      </c>
      <c r="B5145" s="8">
        <v>11391</v>
      </c>
      <c r="C5145" s="8" t="s">
        <v>2530</v>
      </c>
      <c r="D5145" s="8" t="s">
        <v>2531</v>
      </c>
      <c r="E5145" s="4" t="s">
        <v>426</v>
      </c>
      <c r="F5145" s="8" t="s">
        <v>2532</v>
      </c>
      <c r="G5145" s="8" t="s">
        <v>2533</v>
      </c>
      <c r="H5145" s="8" t="s">
        <v>76</v>
      </c>
      <c r="I5145" s="8" t="s">
        <v>230</v>
      </c>
      <c r="J5145" s="8" t="s">
        <v>61</v>
      </c>
      <c r="K5145" s="8" t="s">
        <v>317</v>
      </c>
      <c r="L5145" s="8" t="s">
        <v>799</v>
      </c>
      <c r="M5145" s="8" t="s">
        <v>471</v>
      </c>
      <c r="N5145" s="8" t="s">
        <v>1134</v>
      </c>
      <c r="O5145" s="8" t="s">
        <v>62</v>
      </c>
      <c r="P5145" s="8" t="s">
        <v>2328</v>
      </c>
      <c r="Q5145" s="8" t="s">
        <v>84</v>
      </c>
      <c r="R5145" s="8" t="s">
        <v>57</v>
      </c>
      <c r="S5145" s="8" t="s">
        <v>1214</v>
      </c>
      <c r="T5145" s="143">
        <v>4.0199999999999996</v>
      </c>
      <c r="U5145" s="8" t="s">
        <v>2534</v>
      </c>
      <c r="V5145" s="147">
        <v>3.125E-2</v>
      </c>
      <c r="W5145" s="145">
        <v>6.4060000000000006E-2</v>
      </c>
      <c r="X5145" s="146" t="s">
        <v>614</v>
      </c>
      <c r="Z5145" s="143">
        <v>5000</v>
      </c>
      <c r="AA5145" s="143">
        <v>3.681</v>
      </c>
      <c r="AB5145" s="143">
        <v>87.445999999999998</v>
      </c>
      <c r="AC5145" s="8"/>
      <c r="AD5145" s="143">
        <v>16.363</v>
      </c>
      <c r="AE5145" s="8"/>
      <c r="AF5145" s="8"/>
      <c r="AG5145" s="8" t="s">
        <v>17</v>
      </c>
      <c r="AH5145" s="145">
        <v>6.9999999999999999E-6</v>
      </c>
      <c r="AI5145" s="145">
        <v>5.3933206339751598E-4</v>
      </c>
      <c r="AJ5145" s="145">
        <v>2.10927027299077E-4</v>
      </c>
    </row>
    <row r="5146" spans="1:36" x14ac:dyDescent="0.2">
      <c r="A5146" s="8" t="s">
        <v>1226</v>
      </c>
      <c r="B5146" s="8">
        <v>11391</v>
      </c>
      <c r="C5146" s="8" t="s">
        <v>2535</v>
      </c>
      <c r="D5146" s="8" t="s">
        <v>2536</v>
      </c>
      <c r="E5146" s="4" t="s">
        <v>425</v>
      </c>
      <c r="F5146" s="8" t="s">
        <v>2537</v>
      </c>
      <c r="G5146" s="8" t="s">
        <v>2538</v>
      </c>
      <c r="H5146" s="8" t="s">
        <v>76</v>
      </c>
      <c r="I5146" s="8" t="s">
        <v>230</v>
      </c>
      <c r="J5146" t="s">
        <v>61</v>
      </c>
      <c r="K5146" s="8" t="s">
        <v>53</v>
      </c>
      <c r="L5146" s="8" t="s">
        <v>799</v>
      </c>
      <c r="M5146" s="8" t="s">
        <v>102</v>
      </c>
      <c r="N5146" s="8" t="s">
        <v>870</v>
      </c>
      <c r="O5146" s="8" t="s">
        <v>62</v>
      </c>
      <c r="P5146" s="8" t="s">
        <v>298</v>
      </c>
      <c r="Q5146" s="151" t="s">
        <v>298</v>
      </c>
      <c r="R5146" s="151" t="s">
        <v>298</v>
      </c>
      <c r="S5146" s="8" t="s">
        <v>1214</v>
      </c>
      <c r="T5146" s="143">
        <v>1.51</v>
      </c>
      <c r="U5146" s="8" t="s">
        <v>2539</v>
      </c>
      <c r="V5146" s="147">
        <v>0</v>
      </c>
      <c r="W5146" s="145">
        <v>6.1330000000000003E-2</v>
      </c>
      <c r="X5146" s="146" t="s">
        <v>614</v>
      </c>
      <c r="Z5146" s="143">
        <v>6000</v>
      </c>
      <c r="AA5146" s="143">
        <v>3.681</v>
      </c>
      <c r="AB5146" s="143">
        <v>90.082999999999998</v>
      </c>
      <c r="AC5146" s="8"/>
      <c r="AD5146" s="143">
        <v>19.896000000000001</v>
      </c>
      <c r="AE5146" s="8"/>
      <c r="AF5146" s="8"/>
      <c r="AG5146" s="8" t="s">
        <v>17</v>
      </c>
      <c r="AH5146" s="145">
        <v>1.2999999999999999E-5</v>
      </c>
      <c r="AI5146" s="145">
        <v>6.5577883211459802E-4</v>
      </c>
      <c r="AJ5146" s="145">
        <v>2.5646811864334199E-4</v>
      </c>
    </row>
    <row r="5147" spans="1:36" x14ac:dyDescent="0.2">
      <c r="A5147" s="8" t="s">
        <v>1226</v>
      </c>
      <c r="B5147" s="8">
        <v>11391</v>
      </c>
      <c r="C5147" s="8" t="s">
        <v>2540</v>
      </c>
      <c r="D5147" s="8" t="s">
        <v>2541</v>
      </c>
      <c r="E5147" s="4" t="s">
        <v>426</v>
      </c>
      <c r="F5147" s="8" t="s">
        <v>2544</v>
      </c>
      <c r="G5147" s="8" t="s">
        <v>2545</v>
      </c>
      <c r="H5147" s="8" t="s">
        <v>76</v>
      </c>
      <c r="I5147" s="8" t="s">
        <v>230</v>
      </c>
      <c r="J5147" s="8" t="s">
        <v>61</v>
      </c>
      <c r="K5147" s="8" t="s">
        <v>314</v>
      </c>
      <c r="L5147" s="8" t="s">
        <v>799</v>
      </c>
      <c r="M5147" s="8" t="s">
        <v>102</v>
      </c>
      <c r="N5147" s="8" t="s">
        <v>873</v>
      </c>
      <c r="O5147" s="8" t="s">
        <v>62</v>
      </c>
      <c r="P5147" s="8" t="s">
        <v>2291</v>
      </c>
      <c r="Q5147" s="8" t="s">
        <v>84</v>
      </c>
      <c r="R5147" s="8" t="s">
        <v>57</v>
      </c>
      <c r="S5147" s="8" t="s">
        <v>1214</v>
      </c>
      <c r="T5147" s="143">
        <v>1.32</v>
      </c>
      <c r="U5147" s="8" t="s">
        <v>2546</v>
      </c>
      <c r="V5147" s="147">
        <v>6.1249999999999999E-2</v>
      </c>
      <c r="W5147" s="145">
        <v>5.5550000000000002E-2</v>
      </c>
      <c r="X5147" s="146" t="s">
        <v>614</v>
      </c>
      <c r="Z5147" s="143">
        <v>7000</v>
      </c>
      <c r="AA5147" s="143">
        <v>3.681</v>
      </c>
      <c r="AB5147" s="143">
        <v>100.86799999999999</v>
      </c>
      <c r="AC5147" s="8"/>
      <c r="AD5147" s="143">
        <v>26.774999999999999</v>
      </c>
      <c r="AE5147" s="8"/>
      <c r="AF5147" s="8"/>
      <c r="AG5147" s="8" t="s">
        <v>17</v>
      </c>
      <c r="AH5147" s="145">
        <v>3.0000000000000001E-6</v>
      </c>
      <c r="AI5147" s="145">
        <v>8.8253767843488604E-4</v>
      </c>
      <c r="AJ5147" s="145">
        <v>3.4515108895815001E-4</v>
      </c>
    </row>
    <row r="5148" spans="1:36" x14ac:dyDescent="0.2">
      <c r="A5148" s="8" t="s">
        <v>1226</v>
      </c>
      <c r="B5148" s="8">
        <v>11391</v>
      </c>
      <c r="C5148" s="8" t="s">
        <v>2552</v>
      </c>
      <c r="D5148" s="8" t="s">
        <v>2553</v>
      </c>
      <c r="E5148" s="4" t="s">
        <v>426</v>
      </c>
      <c r="F5148" s="8" t="s">
        <v>2554</v>
      </c>
      <c r="G5148" s="8" t="s">
        <v>2555</v>
      </c>
      <c r="H5148" s="8" t="s">
        <v>76</v>
      </c>
      <c r="I5148" s="8" t="s">
        <v>230</v>
      </c>
      <c r="J5148" s="8" t="s">
        <v>61</v>
      </c>
      <c r="K5148" s="8" t="s">
        <v>153</v>
      </c>
      <c r="L5148" s="8" t="s">
        <v>799</v>
      </c>
      <c r="M5148" s="8" t="s">
        <v>102</v>
      </c>
      <c r="N5148" s="8" t="s">
        <v>909</v>
      </c>
      <c r="O5148" s="8" t="s">
        <v>62</v>
      </c>
      <c r="P5148" s="8" t="s">
        <v>1571</v>
      </c>
      <c r="Q5148" s="8" t="s">
        <v>102</v>
      </c>
      <c r="R5148" s="8" t="s">
        <v>64</v>
      </c>
      <c r="S5148" s="8" t="s">
        <v>1216</v>
      </c>
      <c r="T5148" s="143">
        <v>3.58</v>
      </c>
      <c r="U5148" s="8" t="s">
        <v>2556</v>
      </c>
      <c r="V5148" s="147">
        <v>1.25E-3</v>
      </c>
      <c r="W5148" s="145">
        <v>4.5990000000000003E-2</v>
      </c>
      <c r="X5148" s="146" t="s">
        <v>614</v>
      </c>
      <c r="Z5148" s="143">
        <v>31000</v>
      </c>
      <c r="AA5148" s="143">
        <v>3.9790000000000001</v>
      </c>
      <c r="AB5148" s="143">
        <v>84.85</v>
      </c>
      <c r="AC5148" s="8"/>
      <c r="AD5148" s="143">
        <v>104.69799999999999</v>
      </c>
      <c r="AE5148" s="8"/>
      <c r="AF5148" s="8"/>
      <c r="AG5148" s="8" t="s">
        <v>17</v>
      </c>
      <c r="AH5148" s="145">
        <v>3.1000000000000001E-5</v>
      </c>
      <c r="AI5148" s="145">
        <v>3.4509264448659002E-3</v>
      </c>
      <c r="AJ5148" s="145">
        <v>1.3496205878396599E-3</v>
      </c>
    </row>
    <row r="5149" spans="1:36" x14ac:dyDescent="0.2">
      <c r="A5149" s="8" t="s">
        <v>1226</v>
      </c>
      <c r="B5149" s="8">
        <v>11391</v>
      </c>
      <c r="C5149" s="8" t="s">
        <v>2552</v>
      </c>
      <c r="D5149" s="8" t="s">
        <v>2553</v>
      </c>
      <c r="E5149" s="4" t="s">
        <v>426</v>
      </c>
      <c r="F5149" s="8" t="s">
        <v>2557</v>
      </c>
      <c r="G5149" s="8" t="s">
        <v>2558</v>
      </c>
      <c r="H5149" s="8" t="s">
        <v>76</v>
      </c>
      <c r="I5149" s="8" t="s">
        <v>230</v>
      </c>
      <c r="J5149" s="8" t="s">
        <v>61</v>
      </c>
      <c r="K5149" s="8" t="s">
        <v>153</v>
      </c>
      <c r="L5149" s="8" t="s">
        <v>799</v>
      </c>
      <c r="M5149" s="8" t="s">
        <v>102</v>
      </c>
      <c r="N5149" s="8" t="s">
        <v>909</v>
      </c>
      <c r="O5149" s="8" t="s">
        <v>62</v>
      </c>
      <c r="P5149" s="8" t="s">
        <v>1432</v>
      </c>
      <c r="Q5149" s="8" t="s">
        <v>84</v>
      </c>
      <c r="R5149" s="8" t="s">
        <v>57</v>
      </c>
      <c r="S5149" s="8" t="s">
        <v>1216</v>
      </c>
      <c r="T5149" s="143">
        <v>2.17</v>
      </c>
      <c r="U5149" s="8" t="s">
        <v>2559</v>
      </c>
      <c r="V5149" s="147">
        <v>1.375E-2</v>
      </c>
      <c r="W5149" s="145">
        <v>4.65E-2</v>
      </c>
      <c r="X5149" s="146" t="s">
        <v>614</v>
      </c>
      <c r="Z5149" s="143">
        <v>4000</v>
      </c>
      <c r="AA5149" s="143">
        <v>3.9790000000000001</v>
      </c>
      <c r="AB5149" s="143">
        <v>92.966999999999999</v>
      </c>
      <c r="AC5149" s="8"/>
      <c r="AD5149" s="143">
        <v>15.162000000000001</v>
      </c>
      <c r="AE5149" s="8"/>
      <c r="AF5149" s="8"/>
      <c r="AG5149" s="8" t="s">
        <v>17</v>
      </c>
      <c r="AH5149" s="145">
        <v>6.9999999999999999E-6</v>
      </c>
      <c r="AI5149" s="145">
        <v>4.9975751750037196E-4</v>
      </c>
      <c r="AJ5149" s="145">
        <v>1.9544984378024101E-4</v>
      </c>
    </row>
    <row r="5150" spans="1:36" x14ac:dyDescent="0.2">
      <c r="A5150" s="8" t="s">
        <v>1226</v>
      </c>
      <c r="B5150" s="8">
        <v>11391</v>
      </c>
      <c r="C5150" s="8" t="s">
        <v>2552</v>
      </c>
      <c r="D5150" s="8" t="s">
        <v>2553</v>
      </c>
      <c r="E5150" s="4" t="s">
        <v>426</v>
      </c>
      <c r="F5150" s="8" t="s">
        <v>2560</v>
      </c>
      <c r="G5150" s="8" t="s">
        <v>2561</v>
      </c>
      <c r="H5150" s="8" t="s">
        <v>76</v>
      </c>
      <c r="I5150" s="8" t="s">
        <v>230</v>
      </c>
      <c r="J5150" s="8" t="s">
        <v>61</v>
      </c>
      <c r="K5150" s="8" t="s">
        <v>153</v>
      </c>
      <c r="L5150" s="8" t="s">
        <v>799</v>
      </c>
      <c r="M5150" s="8" t="s">
        <v>102</v>
      </c>
      <c r="N5150" s="8" t="s">
        <v>909</v>
      </c>
      <c r="O5150" s="8" t="s">
        <v>62</v>
      </c>
      <c r="P5150" s="8" t="s">
        <v>1571</v>
      </c>
      <c r="Q5150" s="8" t="s">
        <v>102</v>
      </c>
      <c r="R5150" s="8" t="s">
        <v>64</v>
      </c>
      <c r="S5150" s="8" t="s">
        <v>1216</v>
      </c>
      <c r="T5150" s="143">
        <v>2.71</v>
      </c>
      <c r="U5150" s="8" t="s">
        <v>2562</v>
      </c>
      <c r="V5150" s="147">
        <v>1.4999999999999999E-2</v>
      </c>
      <c r="W5150" s="145">
        <v>4.2259999999999999E-2</v>
      </c>
      <c r="X5150" s="146" t="s">
        <v>614</v>
      </c>
      <c r="Z5150" s="143">
        <v>20000</v>
      </c>
      <c r="AA5150" s="143">
        <v>3.9790000000000001</v>
      </c>
      <c r="AB5150" s="143">
        <v>92.194000000000003</v>
      </c>
      <c r="AC5150" s="8"/>
      <c r="AD5150" s="143">
        <v>73.494</v>
      </c>
      <c r="AE5150" s="8"/>
      <c r="AF5150" s="8"/>
      <c r="AG5150" s="8" t="s">
        <v>17</v>
      </c>
      <c r="AH5150" s="145">
        <v>3.0000000000000001E-5</v>
      </c>
      <c r="AI5150" s="145">
        <v>2.42241194807063E-3</v>
      </c>
      <c r="AJ5150" s="145">
        <v>9.47379519551583E-4</v>
      </c>
    </row>
    <row r="5151" spans="1:36" x14ac:dyDescent="0.2">
      <c r="A5151" s="8" t="s">
        <v>1226</v>
      </c>
      <c r="B5151" s="8">
        <v>11391</v>
      </c>
      <c r="C5151" s="8" t="s">
        <v>2563</v>
      </c>
      <c r="D5151" s="8" t="s">
        <v>2564</v>
      </c>
      <c r="E5151" s="4" t="s">
        <v>426</v>
      </c>
      <c r="F5151" s="8" t="s">
        <v>2565</v>
      </c>
      <c r="G5151" s="8" t="s">
        <v>2566</v>
      </c>
      <c r="H5151" s="8" t="s">
        <v>76</v>
      </c>
      <c r="I5151" s="8" t="s">
        <v>230</v>
      </c>
      <c r="J5151" s="8" t="s">
        <v>61</v>
      </c>
      <c r="K5151" s="8" t="s">
        <v>314</v>
      </c>
      <c r="L5151" s="8" t="s">
        <v>799</v>
      </c>
      <c r="M5151" s="8" t="s">
        <v>471</v>
      </c>
      <c r="N5151" s="8" t="s">
        <v>884</v>
      </c>
      <c r="O5151" s="8" t="s">
        <v>62</v>
      </c>
      <c r="P5151" s="8" t="s">
        <v>2328</v>
      </c>
      <c r="Q5151" s="8" t="s">
        <v>84</v>
      </c>
      <c r="R5151" s="8" t="s">
        <v>57</v>
      </c>
      <c r="S5151" s="8" t="s">
        <v>1214</v>
      </c>
      <c r="T5151" s="143">
        <v>2.62</v>
      </c>
      <c r="U5151" s="8" t="s">
        <v>2567</v>
      </c>
      <c r="V5151" s="147">
        <v>4.4999999999999998E-2</v>
      </c>
      <c r="W5151" s="145">
        <v>5.4019999999999999E-2</v>
      </c>
      <c r="X5151" s="146" t="s">
        <v>614</v>
      </c>
      <c r="Z5151" s="143">
        <v>7000</v>
      </c>
      <c r="AA5151" s="143">
        <v>3.681</v>
      </c>
      <c r="AB5151" s="143">
        <v>98.106999999999999</v>
      </c>
      <c r="AC5151" s="8"/>
      <c r="AD5151" s="143">
        <v>25.423999999999999</v>
      </c>
      <c r="AE5151" s="8"/>
      <c r="AF5151" s="8"/>
      <c r="AG5151" s="8" t="s">
        <v>17</v>
      </c>
      <c r="AH5151" s="145">
        <v>6.0000000000000002E-6</v>
      </c>
      <c r="AI5151" s="145">
        <v>8.3800048534373795E-4</v>
      </c>
      <c r="AJ5151" s="145">
        <v>3.2773306696297599E-4</v>
      </c>
    </row>
    <row r="5152" spans="1:36" x14ac:dyDescent="0.2">
      <c r="A5152" s="8" t="s">
        <v>1226</v>
      </c>
      <c r="B5152" s="8">
        <v>11391</v>
      </c>
      <c r="C5152" s="8" t="s">
        <v>2568</v>
      </c>
      <c r="D5152" s="8" t="s">
        <v>2569</v>
      </c>
      <c r="E5152" s="4" t="s">
        <v>426</v>
      </c>
      <c r="F5152" s="8" t="s">
        <v>2570</v>
      </c>
      <c r="G5152" s="8" t="s">
        <v>2571</v>
      </c>
      <c r="H5152" s="8" t="s">
        <v>76</v>
      </c>
      <c r="I5152" s="8" t="s">
        <v>230</v>
      </c>
      <c r="J5152" s="8" t="s">
        <v>61</v>
      </c>
      <c r="K5152" s="8" t="s">
        <v>166</v>
      </c>
      <c r="L5152" s="8" t="s">
        <v>799</v>
      </c>
      <c r="M5152" s="8" t="s">
        <v>102</v>
      </c>
      <c r="N5152" s="8" t="s">
        <v>873</v>
      </c>
      <c r="O5152" s="8" t="s">
        <v>62</v>
      </c>
      <c r="P5152" s="8" t="s">
        <v>1537</v>
      </c>
      <c r="Q5152" s="8" t="s">
        <v>84</v>
      </c>
      <c r="R5152" s="8" t="s">
        <v>57</v>
      </c>
      <c r="S5152" s="8" t="s">
        <v>1214</v>
      </c>
      <c r="T5152" s="143">
        <v>2.75</v>
      </c>
      <c r="U5152" s="8" t="s">
        <v>2572</v>
      </c>
      <c r="V5152" s="147">
        <v>2.5340000000000001E-2</v>
      </c>
      <c r="W5152" s="145">
        <v>4.965E-2</v>
      </c>
      <c r="X5152" s="146" t="s">
        <v>614</v>
      </c>
      <c r="Z5152" s="143">
        <v>7000</v>
      </c>
      <c r="AA5152" s="143">
        <v>3.681</v>
      </c>
      <c r="AB5152" s="143">
        <v>93.686999999999998</v>
      </c>
      <c r="AC5152" s="8"/>
      <c r="AD5152" s="143">
        <v>24.177</v>
      </c>
      <c r="AE5152" s="8"/>
      <c r="AF5152" s="8"/>
      <c r="AG5152" s="8" t="s">
        <v>17</v>
      </c>
      <c r="AH5152" s="145">
        <v>6.9999999999999999E-6</v>
      </c>
      <c r="AI5152" s="145">
        <v>7.9687971241810705E-4</v>
      </c>
      <c r="AJ5152" s="145">
        <v>3.1165117051720298E-4</v>
      </c>
    </row>
    <row r="5153" spans="1:36" x14ac:dyDescent="0.2">
      <c r="A5153" s="8" t="s">
        <v>1226</v>
      </c>
      <c r="B5153" s="8">
        <v>11391</v>
      </c>
      <c r="C5153" s="8" t="s">
        <v>2573</v>
      </c>
      <c r="D5153" s="8" t="s">
        <v>2574</v>
      </c>
      <c r="E5153" s="4" t="s">
        <v>426</v>
      </c>
      <c r="F5153" s="8" t="s">
        <v>2575</v>
      </c>
      <c r="G5153" s="8" t="s">
        <v>2576</v>
      </c>
      <c r="H5153" s="8" t="s">
        <v>76</v>
      </c>
      <c r="I5153" s="8" t="s">
        <v>230</v>
      </c>
      <c r="J5153" s="8" t="s">
        <v>61</v>
      </c>
      <c r="K5153" s="8" t="s">
        <v>314</v>
      </c>
      <c r="L5153" s="8" t="s">
        <v>799</v>
      </c>
      <c r="M5153" s="8" t="s">
        <v>102</v>
      </c>
      <c r="N5153" s="8" t="s">
        <v>895</v>
      </c>
      <c r="O5153" s="8" t="s">
        <v>62</v>
      </c>
      <c r="P5153" s="8" t="s">
        <v>2291</v>
      </c>
      <c r="Q5153" s="8" t="s">
        <v>84</v>
      </c>
      <c r="R5153" s="8" t="s">
        <v>57</v>
      </c>
      <c r="S5153" s="8" t="s">
        <v>1214</v>
      </c>
      <c r="T5153" s="143">
        <v>3.37</v>
      </c>
      <c r="U5153" s="8" t="s">
        <v>2577</v>
      </c>
      <c r="V5153" s="147">
        <v>4.7500000000000001E-2</v>
      </c>
      <c r="W5153" s="145">
        <v>5.0650000000000001E-2</v>
      </c>
      <c r="X5153" s="146" t="s">
        <v>614</v>
      </c>
      <c r="Z5153" s="143">
        <v>11000</v>
      </c>
      <c r="AA5153" s="143">
        <v>3.681</v>
      </c>
      <c r="AB5153" s="143">
        <v>99.456999999999994</v>
      </c>
      <c r="AC5153" s="8"/>
      <c r="AD5153" s="143">
        <v>40.671999999999997</v>
      </c>
      <c r="AE5153" s="8"/>
      <c r="AF5153" s="8"/>
      <c r="AG5153" s="8" t="s">
        <v>17</v>
      </c>
      <c r="AH5153" s="145">
        <v>1.2E-5</v>
      </c>
      <c r="AI5153" s="145">
        <v>1.3405751295592499E-3</v>
      </c>
      <c r="AJ5153" s="145">
        <v>5.2428465900532803E-4</v>
      </c>
    </row>
    <row r="5154" spans="1:36" x14ac:dyDescent="0.2">
      <c r="A5154" s="8" t="s">
        <v>1226</v>
      </c>
      <c r="B5154" s="8">
        <v>11391</v>
      </c>
      <c r="C5154" s="8" t="s">
        <v>2583</v>
      </c>
      <c r="D5154" s="8" t="s">
        <v>2584</v>
      </c>
      <c r="E5154" s="4" t="s">
        <v>426</v>
      </c>
      <c r="F5154" s="8" t="s">
        <v>2585</v>
      </c>
      <c r="G5154" s="8" t="s">
        <v>2586</v>
      </c>
      <c r="H5154" s="8" t="s">
        <v>76</v>
      </c>
      <c r="I5154" s="8" t="s">
        <v>230</v>
      </c>
      <c r="J5154" s="8" t="s">
        <v>61</v>
      </c>
      <c r="K5154" s="8" t="s">
        <v>316</v>
      </c>
      <c r="L5154" s="8" t="s">
        <v>799</v>
      </c>
      <c r="M5154" s="8" t="s">
        <v>102</v>
      </c>
      <c r="N5154" s="8" t="s">
        <v>202</v>
      </c>
      <c r="O5154" s="8" t="s">
        <v>62</v>
      </c>
      <c r="P5154" s="8" t="s">
        <v>2457</v>
      </c>
      <c r="Q5154" s="8" t="s">
        <v>84</v>
      </c>
      <c r="R5154" s="8" t="s">
        <v>57</v>
      </c>
      <c r="S5154" s="8" t="s">
        <v>1214</v>
      </c>
      <c r="T5154" s="143">
        <v>1.64</v>
      </c>
      <c r="U5154" s="8" t="s">
        <v>2587</v>
      </c>
      <c r="V5154" s="147">
        <v>6.25E-2</v>
      </c>
      <c r="W5154" s="145">
        <v>5.7020000000000001E-2</v>
      </c>
      <c r="X5154" s="146" t="s">
        <v>614</v>
      </c>
      <c r="Z5154" s="143">
        <v>6000</v>
      </c>
      <c r="AA5154" s="143">
        <v>3.681</v>
      </c>
      <c r="AB5154" s="143">
        <v>101.068</v>
      </c>
      <c r="AC5154" s="8"/>
      <c r="AD5154" s="143">
        <v>22.606000000000002</v>
      </c>
      <c r="AE5154" s="8"/>
      <c r="AF5154" s="8"/>
      <c r="AG5154" s="8" t="s">
        <v>17</v>
      </c>
      <c r="AH5154" s="145">
        <v>7.9999999999999996E-6</v>
      </c>
      <c r="AI5154" s="145">
        <v>7.4509894517630596E-4</v>
      </c>
      <c r="AJ5154" s="145">
        <v>2.9140026379978002E-4</v>
      </c>
    </row>
    <row r="5155" spans="1:36" x14ac:dyDescent="0.2">
      <c r="A5155" s="8" t="s">
        <v>1226</v>
      </c>
      <c r="B5155" s="8">
        <v>11391</v>
      </c>
      <c r="C5155" s="8" t="s">
        <v>2588</v>
      </c>
      <c r="D5155" s="8" t="s">
        <v>5065</v>
      </c>
      <c r="E5155" s="4" t="s">
        <v>426</v>
      </c>
      <c r="F5155" s="8" t="s">
        <v>2590</v>
      </c>
      <c r="G5155" s="8" t="s">
        <v>2591</v>
      </c>
      <c r="H5155" s="8" t="s">
        <v>76</v>
      </c>
      <c r="I5155" s="8" t="s">
        <v>230</v>
      </c>
      <c r="J5155" s="8" t="s">
        <v>61</v>
      </c>
      <c r="K5155" s="8" t="s">
        <v>315</v>
      </c>
      <c r="L5155" s="8" t="s">
        <v>799</v>
      </c>
      <c r="M5155" s="8" t="s">
        <v>102</v>
      </c>
      <c r="N5155" s="8" t="s">
        <v>856</v>
      </c>
      <c r="O5155" s="8" t="s">
        <v>62</v>
      </c>
      <c r="P5155" s="8" t="s">
        <v>2592</v>
      </c>
      <c r="Q5155" s="8" t="s">
        <v>84</v>
      </c>
      <c r="R5155" s="8" t="s">
        <v>57</v>
      </c>
      <c r="S5155" s="8" t="s">
        <v>1214</v>
      </c>
      <c r="T5155" s="143">
        <v>1.1599999999999999</v>
      </c>
      <c r="U5155" s="8" t="s">
        <v>1572</v>
      </c>
      <c r="V5155" s="147">
        <v>0.09</v>
      </c>
      <c r="W5155" s="145">
        <v>8.1780000000000005E-2</v>
      </c>
      <c r="X5155" s="146" t="s">
        <v>614</v>
      </c>
      <c r="Z5155" s="143">
        <v>39000</v>
      </c>
      <c r="AA5155" s="143">
        <v>3.681</v>
      </c>
      <c r="AB5155" s="143">
        <v>100.85</v>
      </c>
      <c r="AC5155" s="8"/>
      <c r="AD5155" s="143">
        <v>147.54300000000001</v>
      </c>
      <c r="AE5155" s="8"/>
      <c r="AF5155" s="8"/>
      <c r="AG5155" s="8" t="s">
        <v>17</v>
      </c>
      <c r="AH5155" s="145">
        <v>6.2000000000000003E-5</v>
      </c>
      <c r="AI5155" s="145">
        <v>4.86312458020665E-3</v>
      </c>
      <c r="AJ5155" s="145">
        <v>1.90191624177926E-3</v>
      </c>
    </row>
    <row r="5156" spans="1:36" x14ac:dyDescent="0.2">
      <c r="A5156" s="8" t="s">
        <v>1226</v>
      </c>
      <c r="B5156" s="8">
        <v>11391</v>
      </c>
      <c r="C5156" s="8" t="s">
        <v>2593</v>
      </c>
      <c r="D5156" s="8" t="s">
        <v>2594</v>
      </c>
      <c r="E5156" s="4" t="s">
        <v>78</v>
      </c>
      <c r="F5156" s="8" t="s">
        <v>2595</v>
      </c>
      <c r="G5156" s="8" t="s">
        <v>2596</v>
      </c>
      <c r="H5156" s="8" t="s">
        <v>76</v>
      </c>
      <c r="I5156" s="8" t="s">
        <v>230</v>
      </c>
      <c r="J5156" s="8" t="s">
        <v>61</v>
      </c>
      <c r="K5156" s="8" t="s">
        <v>315</v>
      </c>
      <c r="L5156" s="8" t="s">
        <v>799</v>
      </c>
      <c r="M5156" s="8" t="s">
        <v>102</v>
      </c>
      <c r="N5156" s="8" t="s">
        <v>872</v>
      </c>
      <c r="O5156" s="8" t="s">
        <v>62</v>
      </c>
      <c r="P5156" s="8" t="s">
        <v>1450</v>
      </c>
      <c r="Q5156" s="8" t="s">
        <v>84</v>
      </c>
      <c r="R5156" s="8" t="s">
        <v>57</v>
      </c>
      <c r="S5156" s="8" t="s">
        <v>1214</v>
      </c>
      <c r="T5156" s="143">
        <v>5.16</v>
      </c>
      <c r="U5156" s="8" t="s">
        <v>2597</v>
      </c>
      <c r="V5156" s="147">
        <v>2.9000000000000001E-2</v>
      </c>
      <c r="W5156" s="145">
        <v>4.5659999999999999E-2</v>
      </c>
      <c r="X5156" s="146" t="s">
        <v>614</v>
      </c>
      <c r="Z5156" s="143">
        <v>3000</v>
      </c>
      <c r="AA5156" s="143">
        <v>3.681</v>
      </c>
      <c r="AB5156" s="143">
        <v>86.197000000000003</v>
      </c>
      <c r="AC5156" s="8"/>
      <c r="AD5156" s="143">
        <v>9.532</v>
      </c>
      <c r="AE5156" s="8"/>
      <c r="AF5156" s="8"/>
      <c r="AG5156" s="8" t="s">
        <v>17</v>
      </c>
      <c r="AH5156" s="145">
        <v>6.9999999999999999E-6</v>
      </c>
      <c r="AI5156" s="145">
        <v>3.1418474037274397E-4</v>
      </c>
      <c r="AJ5156" s="145">
        <v>1.2287430658597899E-4</v>
      </c>
    </row>
    <row r="5157" spans="1:36" x14ac:dyDescent="0.2">
      <c r="A5157" s="8" t="s">
        <v>1226</v>
      </c>
      <c r="B5157" s="8">
        <v>11391</v>
      </c>
      <c r="C5157" s="8" t="s">
        <v>2598</v>
      </c>
      <c r="D5157" s="8" t="s">
        <v>2599</v>
      </c>
      <c r="E5157" s="4" t="s">
        <v>426</v>
      </c>
      <c r="F5157" s="8" t="s">
        <v>2600</v>
      </c>
      <c r="G5157" s="8" t="s">
        <v>2601</v>
      </c>
      <c r="H5157" s="8" t="s">
        <v>76</v>
      </c>
      <c r="I5157" s="8" t="s">
        <v>230</v>
      </c>
      <c r="J5157" s="8" t="s">
        <v>61</v>
      </c>
      <c r="K5157" s="8" t="s">
        <v>314</v>
      </c>
      <c r="L5157" s="8" t="s">
        <v>799</v>
      </c>
      <c r="M5157" s="8" t="s">
        <v>102</v>
      </c>
      <c r="N5157" s="8" t="s">
        <v>893</v>
      </c>
      <c r="O5157" s="8" t="s">
        <v>62</v>
      </c>
      <c r="P5157" s="8" t="s">
        <v>1537</v>
      </c>
      <c r="Q5157" s="8" t="s">
        <v>84</v>
      </c>
      <c r="R5157" s="8" t="s">
        <v>57</v>
      </c>
      <c r="S5157" s="8" t="s">
        <v>1214</v>
      </c>
      <c r="T5157" s="143">
        <v>2.93</v>
      </c>
      <c r="U5157" s="8" t="s">
        <v>2602</v>
      </c>
      <c r="V5157" s="147">
        <v>1.7000000000000001E-2</v>
      </c>
      <c r="W5157" s="145">
        <v>5.0349999999999999E-2</v>
      </c>
      <c r="X5157" s="146" t="s">
        <v>614</v>
      </c>
      <c r="Z5157" s="143">
        <v>3000</v>
      </c>
      <c r="AA5157" s="143">
        <v>3.681</v>
      </c>
      <c r="AB5157" s="143">
        <v>90.828000000000003</v>
      </c>
      <c r="AC5157" s="8"/>
      <c r="AD5157" s="143">
        <v>10.101000000000001</v>
      </c>
      <c r="AE5157" s="8"/>
      <c r="AF5157" s="8"/>
      <c r="AG5157" s="8" t="s">
        <v>17</v>
      </c>
      <c r="AH5157" s="145">
        <v>1.9999999999999999E-6</v>
      </c>
      <c r="AI5157" s="145">
        <v>3.3292152109042701E-4</v>
      </c>
      <c r="AJ5157" s="145">
        <v>1.3020206201931901E-4</v>
      </c>
    </row>
    <row r="5158" spans="1:36" x14ac:dyDescent="0.2">
      <c r="A5158" s="8" t="s">
        <v>1226</v>
      </c>
      <c r="B5158" s="8">
        <v>11391</v>
      </c>
      <c r="C5158" s="8" t="s">
        <v>2598</v>
      </c>
      <c r="D5158" s="8" t="s">
        <v>2599</v>
      </c>
      <c r="E5158" s="4" t="s">
        <v>426</v>
      </c>
      <c r="F5158" s="8" t="s">
        <v>2606</v>
      </c>
      <c r="G5158" s="8" t="s">
        <v>2607</v>
      </c>
      <c r="H5158" s="8" t="s">
        <v>76</v>
      </c>
      <c r="I5158" s="8" t="s">
        <v>230</v>
      </c>
      <c r="J5158" s="8" t="s">
        <v>61</v>
      </c>
      <c r="K5158" s="8" t="s">
        <v>314</v>
      </c>
      <c r="L5158" s="8" t="s">
        <v>799</v>
      </c>
      <c r="M5158" s="8" t="s">
        <v>102</v>
      </c>
      <c r="N5158" s="8" t="s">
        <v>893</v>
      </c>
      <c r="O5158" s="8" t="s">
        <v>62</v>
      </c>
      <c r="P5158" s="8" t="s">
        <v>1537</v>
      </c>
      <c r="Q5158" s="8" t="s">
        <v>84</v>
      </c>
      <c r="R5158" s="8" t="s">
        <v>57</v>
      </c>
      <c r="S5158" s="8" t="s">
        <v>1214</v>
      </c>
      <c r="T5158" s="143">
        <v>3.29</v>
      </c>
      <c r="U5158" s="8" t="s">
        <v>2577</v>
      </c>
      <c r="V5158" s="147">
        <v>6.5000000000000002E-2</v>
      </c>
      <c r="W5158" s="145">
        <v>4.743E-2</v>
      </c>
      <c r="X5158" s="146" t="s">
        <v>614</v>
      </c>
      <c r="Z5158" s="143">
        <v>3000</v>
      </c>
      <c r="AA5158" s="143">
        <v>3.681</v>
      </c>
      <c r="AB5158" s="143">
        <v>106.536</v>
      </c>
      <c r="AC5158" s="8"/>
      <c r="AD5158" s="143">
        <v>11.914</v>
      </c>
      <c r="AE5158" s="8"/>
      <c r="AF5158" s="8"/>
      <c r="AG5158" s="8" t="s">
        <v>17</v>
      </c>
      <c r="AH5158" s="145">
        <v>3.9999999999999998E-6</v>
      </c>
      <c r="AI5158" s="145">
        <v>3.92704991470733E-4</v>
      </c>
      <c r="AJ5158" s="145">
        <v>1.53582740723092E-4</v>
      </c>
    </row>
    <row r="5159" spans="1:36" x14ac:dyDescent="0.2">
      <c r="A5159" s="8" t="s">
        <v>1226</v>
      </c>
      <c r="B5159" s="8">
        <v>11391</v>
      </c>
      <c r="C5159" s="8" t="s">
        <v>2598</v>
      </c>
      <c r="D5159" s="8" t="s">
        <v>2599</v>
      </c>
      <c r="E5159" s="4" t="s">
        <v>426</v>
      </c>
      <c r="F5159" s="8" t="s">
        <v>2608</v>
      </c>
      <c r="G5159" s="8" t="s">
        <v>2609</v>
      </c>
      <c r="H5159" s="8" t="s">
        <v>76</v>
      </c>
      <c r="I5159" s="8" t="s">
        <v>230</v>
      </c>
      <c r="J5159" s="8" t="s">
        <v>61</v>
      </c>
      <c r="K5159" s="8" t="s">
        <v>314</v>
      </c>
      <c r="L5159" s="8" t="s">
        <v>799</v>
      </c>
      <c r="M5159" s="8" t="s">
        <v>102</v>
      </c>
      <c r="N5159" s="8" t="s">
        <v>893</v>
      </c>
      <c r="O5159" s="8" t="s">
        <v>62</v>
      </c>
      <c r="P5159" s="8" t="s">
        <v>1537</v>
      </c>
      <c r="Q5159" s="8" t="s">
        <v>84</v>
      </c>
      <c r="R5159" s="8" t="s">
        <v>57</v>
      </c>
      <c r="S5159" s="8" t="s">
        <v>1214</v>
      </c>
      <c r="T5159" s="143">
        <v>1.43</v>
      </c>
      <c r="U5159" s="8" t="s">
        <v>2610</v>
      </c>
      <c r="V5159" s="147">
        <v>7.0000000000000007E-2</v>
      </c>
      <c r="W5159" s="145">
        <v>5.0500000000000003E-2</v>
      </c>
      <c r="X5159" s="146" t="s">
        <v>614</v>
      </c>
      <c r="Z5159" s="143">
        <v>8000</v>
      </c>
      <c r="AA5159" s="143">
        <v>3.681</v>
      </c>
      <c r="AB5159" s="143">
        <v>103.117</v>
      </c>
      <c r="AC5159" s="8"/>
      <c r="AD5159" s="143">
        <v>31.225000000000001</v>
      </c>
      <c r="AE5159" s="8"/>
      <c r="AF5159" s="8"/>
      <c r="AG5159" s="8" t="s">
        <v>17</v>
      </c>
      <c r="AH5159" s="145">
        <v>1.2999999999999999E-5</v>
      </c>
      <c r="AI5159" s="145">
        <v>1.0291935780447499E-3</v>
      </c>
      <c r="AJ5159" s="145">
        <v>4.0250664973403801E-4</v>
      </c>
    </row>
    <row r="5160" spans="1:36" x14ac:dyDescent="0.2">
      <c r="A5160" s="8" t="s">
        <v>1226</v>
      </c>
      <c r="B5160" s="8">
        <v>11391</v>
      </c>
      <c r="C5160" s="8" t="s">
        <v>1222</v>
      </c>
      <c r="D5160" s="8" t="s">
        <v>2615</v>
      </c>
      <c r="E5160" s="4" t="s">
        <v>425</v>
      </c>
      <c r="F5160" s="8" t="s">
        <v>2616</v>
      </c>
      <c r="G5160" s="8" t="s">
        <v>2617</v>
      </c>
      <c r="H5160" s="8" t="s">
        <v>76</v>
      </c>
      <c r="I5160" s="8" t="s">
        <v>230</v>
      </c>
      <c r="J5160" s="8" t="s">
        <v>53</v>
      </c>
      <c r="K5160" s="8" t="s">
        <v>53</v>
      </c>
      <c r="L5160" s="8" t="s">
        <v>799</v>
      </c>
      <c r="M5160" s="8" t="s">
        <v>102</v>
      </c>
      <c r="N5160" s="8" t="s">
        <v>195</v>
      </c>
      <c r="O5160" s="8" t="s">
        <v>62</v>
      </c>
      <c r="P5160" s="8" t="s">
        <v>1355</v>
      </c>
      <c r="Q5160" s="8" t="s">
        <v>84</v>
      </c>
      <c r="R5160" s="8" t="s">
        <v>57</v>
      </c>
      <c r="S5160" s="8" t="s">
        <v>1214</v>
      </c>
      <c r="T5160" s="143">
        <v>3.34</v>
      </c>
      <c r="U5160" s="8" t="s">
        <v>2618</v>
      </c>
      <c r="V5160" s="147">
        <v>5.3749999999999999E-2</v>
      </c>
      <c r="W5160" s="145">
        <v>6.1490000000000003E-2</v>
      </c>
      <c r="X5160" s="146" t="s">
        <v>614</v>
      </c>
      <c r="Z5160" s="143">
        <v>68000</v>
      </c>
      <c r="AA5160" s="143">
        <v>3.681</v>
      </c>
      <c r="AB5160" s="143">
        <v>97.790999999999997</v>
      </c>
      <c r="AC5160" s="8"/>
      <c r="AD5160" s="143">
        <v>247.17099999999999</v>
      </c>
      <c r="AE5160" s="8"/>
      <c r="AF5160" s="8"/>
      <c r="AG5160" s="8" t="s">
        <v>17</v>
      </c>
      <c r="AH5160" s="145">
        <v>5.7000000000000003E-5</v>
      </c>
      <c r="AI5160" s="145">
        <v>8.1469334967594204E-3</v>
      </c>
      <c r="AJ5160" s="145">
        <v>3.1861789437283598E-3</v>
      </c>
    </row>
    <row r="5161" spans="1:36" x14ac:dyDescent="0.2">
      <c r="A5161" s="8" t="s">
        <v>1226</v>
      </c>
      <c r="B5161" s="8">
        <v>11391</v>
      </c>
      <c r="C5161" s="8" t="s">
        <v>2619</v>
      </c>
      <c r="D5161" s="8" t="s">
        <v>2620</v>
      </c>
      <c r="E5161" s="4" t="s">
        <v>426</v>
      </c>
      <c r="F5161" s="8" t="s">
        <v>2621</v>
      </c>
      <c r="G5161" s="8" t="s">
        <v>2622</v>
      </c>
      <c r="H5161" s="8" t="s">
        <v>76</v>
      </c>
      <c r="I5161" s="8" t="s">
        <v>230</v>
      </c>
      <c r="J5161" s="8" t="s">
        <v>61</v>
      </c>
      <c r="K5161" s="8" t="s">
        <v>315</v>
      </c>
      <c r="L5161" s="8" t="s">
        <v>799</v>
      </c>
      <c r="M5161" s="8" t="s">
        <v>102</v>
      </c>
      <c r="N5161" s="8" t="s">
        <v>881</v>
      </c>
      <c r="O5161" s="8" t="s">
        <v>62</v>
      </c>
      <c r="P5161" s="8" t="s">
        <v>2328</v>
      </c>
      <c r="Q5161" s="8" t="s">
        <v>84</v>
      </c>
      <c r="R5161" s="8" t="s">
        <v>57</v>
      </c>
      <c r="S5161" s="8" t="s">
        <v>1214</v>
      </c>
      <c r="T5161" s="143">
        <v>2.15</v>
      </c>
      <c r="U5161" s="8" t="s">
        <v>2623</v>
      </c>
      <c r="V5161" s="147">
        <v>3.5000000000000003E-2</v>
      </c>
      <c r="W5161" s="145">
        <v>5.6579999999999998E-2</v>
      </c>
      <c r="X5161" s="146" t="s">
        <v>614</v>
      </c>
      <c r="Z5161" s="143">
        <v>9000</v>
      </c>
      <c r="AA5161" s="143">
        <v>3.681</v>
      </c>
      <c r="AB5161" s="143">
        <v>95.453000000000003</v>
      </c>
      <c r="AC5161" s="8"/>
      <c r="AD5161" s="143">
        <v>31.832000000000001</v>
      </c>
      <c r="AE5161" s="8"/>
      <c r="AF5161" s="8"/>
      <c r="AG5161" s="8" t="s">
        <v>17</v>
      </c>
      <c r="AH5161" s="145">
        <v>1.2E-5</v>
      </c>
      <c r="AI5161" s="145">
        <v>1.04920694223506E-3</v>
      </c>
      <c r="AJ5161" s="145">
        <v>4.1033366337072503E-4</v>
      </c>
    </row>
    <row r="5162" spans="1:36" x14ac:dyDescent="0.2">
      <c r="A5162" s="8" t="s">
        <v>1226</v>
      </c>
      <c r="B5162" s="8">
        <v>11391</v>
      </c>
      <c r="C5162" s="8" t="s">
        <v>2619</v>
      </c>
      <c r="D5162" s="8" t="s">
        <v>2620</v>
      </c>
      <c r="E5162" s="4" t="s">
        <v>426</v>
      </c>
      <c r="F5162" s="8" t="s">
        <v>2624</v>
      </c>
      <c r="G5162" s="8" t="s">
        <v>2625</v>
      </c>
      <c r="H5162" s="8" t="s">
        <v>76</v>
      </c>
      <c r="I5162" s="8" t="s">
        <v>230</v>
      </c>
      <c r="J5162" s="8" t="s">
        <v>61</v>
      </c>
      <c r="K5162" s="8" t="s">
        <v>315</v>
      </c>
      <c r="L5162" s="8" t="s">
        <v>799</v>
      </c>
      <c r="M5162" s="8" t="s">
        <v>102</v>
      </c>
      <c r="N5162" s="8" t="s">
        <v>881</v>
      </c>
      <c r="O5162" s="8" t="s">
        <v>62</v>
      </c>
      <c r="P5162" s="8" t="s">
        <v>2328</v>
      </c>
      <c r="Q5162" s="8" t="s">
        <v>84</v>
      </c>
      <c r="R5162" s="8" t="s">
        <v>57</v>
      </c>
      <c r="S5162" s="8" t="s">
        <v>1214</v>
      </c>
      <c r="T5162" s="143">
        <v>0.28999999999999998</v>
      </c>
      <c r="U5162" s="8" t="s">
        <v>2626</v>
      </c>
      <c r="V5162" s="147">
        <v>3.125E-2</v>
      </c>
      <c r="W5162" s="145">
        <v>5.8930000000000003E-2</v>
      </c>
      <c r="X5162" s="146" t="s">
        <v>614</v>
      </c>
      <c r="Z5162" s="143">
        <v>20000</v>
      </c>
      <c r="AA5162" s="143">
        <v>3.681</v>
      </c>
      <c r="AB5162" s="143">
        <v>99.143000000000001</v>
      </c>
      <c r="AC5162" s="8"/>
      <c r="AD5162" s="143">
        <v>73.397999999999996</v>
      </c>
      <c r="AE5162" s="8"/>
      <c r="AF5162" s="8"/>
      <c r="AG5162" s="8" t="s">
        <v>17</v>
      </c>
      <c r="AH5162" s="145">
        <v>2.0000000000000002E-5</v>
      </c>
      <c r="AI5162" s="145">
        <v>2.41925788029937E-3</v>
      </c>
      <c r="AJ5162" s="145">
        <v>9.4614599723010201E-4</v>
      </c>
    </row>
    <row r="5163" spans="1:36" x14ac:dyDescent="0.2">
      <c r="A5163" s="8" t="s">
        <v>1226</v>
      </c>
      <c r="B5163" s="8">
        <v>11391</v>
      </c>
      <c r="C5163" s="8" t="s">
        <v>2627</v>
      </c>
      <c r="D5163" s="8" t="s">
        <v>2628</v>
      </c>
      <c r="E5163" s="4" t="s">
        <v>426</v>
      </c>
      <c r="F5163" s="8" t="s">
        <v>2632</v>
      </c>
      <c r="G5163" s="8" t="s">
        <v>2633</v>
      </c>
      <c r="H5163" s="8" t="s">
        <v>76</v>
      </c>
      <c r="I5163" s="8" t="s">
        <v>230</v>
      </c>
      <c r="J5163" s="8" t="s">
        <v>61</v>
      </c>
      <c r="K5163" s="8" t="s">
        <v>314</v>
      </c>
      <c r="L5163" s="8" t="s">
        <v>799</v>
      </c>
      <c r="M5163" s="8" t="s">
        <v>102</v>
      </c>
      <c r="N5163" s="8" t="s">
        <v>202</v>
      </c>
      <c r="O5163" s="8" t="s">
        <v>62</v>
      </c>
      <c r="P5163" s="8" t="s">
        <v>1537</v>
      </c>
      <c r="Q5163" s="8" t="s">
        <v>84</v>
      </c>
      <c r="R5163" s="8" t="s">
        <v>57</v>
      </c>
      <c r="S5163" s="8" t="s">
        <v>1214</v>
      </c>
      <c r="T5163" s="143">
        <v>1.72</v>
      </c>
      <c r="U5163" s="8" t="s">
        <v>2634</v>
      </c>
      <c r="V5163" s="147">
        <v>4.8750000000000002E-2</v>
      </c>
      <c r="W5163" s="145">
        <v>5.0970000000000001E-2</v>
      </c>
      <c r="X5163" s="146" t="s">
        <v>614</v>
      </c>
      <c r="Z5163" s="143">
        <v>20000</v>
      </c>
      <c r="AA5163" s="143">
        <v>3.681</v>
      </c>
      <c r="AB5163" s="143">
        <v>99.736999999999995</v>
      </c>
      <c r="AC5163" s="8"/>
      <c r="AD5163" s="143">
        <v>73.924999999999997</v>
      </c>
      <c r="AE5163" s="8"/>
      <c r="AF5163" s="8"/>
      <c r="AG5163" s="8" t="s">
        <v>17</v>
      </c>
      <c r="AH5163" s="145">
        <v>1.2999999999999999E-5</v>
      </c>
      <c r="AI5163" s="145">
        <v>2.43662068705112E-3</v>
      </c>
      <c r="AJ5163" s="145">
        <v>9.5293640607515303E-4</v>
      </c>
    </row>
    <row r="5164" spans="1:36" x14ac:dyDescent="0.2">
      <c r="A5164" s="8" t="s">
        <v>1226</v>
      </c>
      <c r="B5164" s="8">
        <v>11391</v>
      </c>
      <c r="C5164" s="8" t="s">
        <v>2627</v>
      </c>
      <c r="D5164" s="8" t="s">
        <v>2628</v>
      </c>
      <c r="E5164" s="4" t="s">
        <v>426</v>
      </c>
      <c r="F5164" s="8" t="s">
        <v>2897</v>
      </c>
      <c r="G5164" s="8" t="s">
        <v>2898</v>
      </c>
      <c r="H5164" s="8" t="s">
        <v>76</v>
      </c>
      <c r="I5164" s="8" t="s">
        <v>230</v>
      </c>
      <c r="J5164" s="8" t="s">
        <v>61</v>
      </c>
      <c r="K5164" s="8" t="s">
        <v>314</v>
      </c>
      <c r="L5164" s="8" t="s">
        <v>799</v>
      </c>
      <c r="M5164" s="8" t="s">
        <v>102</v>
      </c>
      <c r="N5164" s="8" t="s">
        <v>202</v>
      </c>
      <c r="O5164" s="8" t="s">
        <v>62</v>
      </c>
      <c r="P5164" s="8" t="s">
        <v>1537</v>
      </c>
      <c r="Q5164" s="8" t="s">
        <v>84</v>
      </c>
      <c r="R5164" s="8" t="s">
        <v>57</v>
      </c>
      <c r="S5164" s="8" t="s">
        <v>1214</v>
      </c>
      <c r="T5164" s="143">
        <v>3.43</v>
      </c>
      <c r="U5164" s="8" t="s">
        <v>2899</v>
      </c>
      <c r="V5164" s="147">
        <v>4.8750000000000002E-2</v>
      </c>
      <c r="W5164" s="145">
        <v>4.9689999999999998E-2</v>
      </c>
      <c r="X5164" s="146" t="s">
        <v>614</v>
      </c>
      <c r="Z5164" s="143">
        <v>6000</v>
      </c>
      <c r="AA5164" s="143">
        <v>3.681</v>
      </c>
      <c r="AB5164" s="143">
        <v>100.33199999999999</v>
      </c>
      <c r="AC5164" s="8"/>
      <c r="AD5164" s="143">
        <v>22.309000000000001</v>
      </c>
      <c r="AE5164" s="8"/>
      <c r="AF5164" s="8"/>
      <c r="AG5164" s="8" t="s">
        <v>17</v>
      </c>
      <c r="AH5164" s="145">
        <v>3.0000000000000001E-6</v>
      </c>
      <c r="AI5164" s="145">
        <v>7.3531763708246304E-4</v>
      </c>
      <c r="AJ5164" s="145">
        <v>2.8757489835361298E-4</v>
      </c>
    </row>
    <row r="5165" spans="1:36" x14ac:dyDescent="0.2">
      <c r="A5165" s="8" t="s">
        <v>1226</v>
      </c>
      <c r="B5165" s="8">
        <v>11391</v>
      </c>
      <c r="C5165" s="8" t="s">
        <v>2635</v>
      </c>
      <c r="D5165" s="8" t="s">
        <v>2636</v>
      </c>
      <c r="E5165" s="4" t="s">
        <v>426</v>
      </c>
      <c r="F5165" s="8" t="s">
        <v>2637</v>
      </c>
      <c r="G5165" s="8" t="s">
        <v>2638</v>
      </c>
      <c r="H5165" s="8" t="s">
        <v>76</v>
      </c>
      <c r="I5165" s="8" t="s">
        <v>230</v>
      </c>
      <c r="J5165" s="8" t="s">
        <v>61</v>
      </c>
      <c r="K5165" s="8" t="s">
        <v>314</v>
      </c>
      <c r="L5165" s="8" t="s">
        <v>799</v>
      </c>
      <c r="M5165" s="8" t="s">
        <v>102</v>
      </c>
      <c r="N5165" s="8" t="s">
        <v>884</v>
      </c>
      <c r="O5165" s="8" t="s">
        <v>62</v>
      </c>
      <c r="P5165" s="8" t="s">
        <v>2328</v>
      </c>
      <c r="Q5165" s="8" t="s">
        <v>84</v>
      </c>
      <c r="R5165" s="8" t="s">
        <v>57</v>
      </c>
      <c r="S5165" s="8" t="s">
        <v>1214</v>
      </c>
      <c r="T5165" s="143">
        <v>3.47</v>
      </c>
      <c r="U5165" s="8" t="s">
        <v>1482</v>
      </c>
      <c r="V5165" s="147">
        <v>5.7000000000000002E-2</v>
      </c>
      <c r="W5165" s="145">
        <v>5.4539999999999998E-2</v>
      </c>
      <c r="X5165" s="146" t="s">
        <v>614</v>
      </c>
      <c r="Z5165" s="143">
        <v>2000</v>
      </c>
      <c r="AA5165" s="143">
        <v>3.681</v>
      </c>
      <c r="AB5165" s="143">
        <v>101.58199999999999</v>
      </c>
      <c r="AC5165" s="8"/>
      <c r="AD5165" s="143">
        <v>7.6360000000000001</v>
      </c>
      <c r="AE5165" s="8"/>
      <c r="AF5165" s="8"/>
      <c r="AG5165" s="8" t="s">
        <v>17</v>
      </c>
      <c r="AH5165" s="145">
        <v>3.0000000000000001E-6</v>
      </c>
      <c r="AI5165" s="145">
        <v>2.51682901981173E-4</v>
      </c>
      <c r="AJ5165" s="145">
        <v>9.8430503097617607E-5</v>
      </c>
    </row>
    <row r="5166" spans="1:36" x14ac:dyDescent="0.2">
      <c r="A5166" s="8" t="s">
        <v>1226</v>
      </c>
      <c r="B5166" s="8">
        <v>11391</v>
      </c>
      <c r="C5166" s="8" t="s">
        <v>2639</v>
      </c>
      <c r="D5166" s="8" t="s">
        <v>2640</v>
      </c>
      <c r="E5166" s="4" t="s">
        <v>426</v>
      </c>
      <c r="F5166" s="8" t="s">
        <v>2641</v>
      </c>
      <c r="G5166" s="8" t="s">
        <v>2642</v>
      </c>
      <c r="H5166" s="8" t="s">
        <v>76</v>
      </c>
      <c r="I5166" s="8" t="s">
        <v>230</v>
      </c>
      <c r="J5166" s="8" t="s">
        <v>61</v>
      </c>
      <c r="K5166" s="8" t="s">
        <v>314</v>
      </c>
      <c r="L5166" s="8" t="s">
        <v>799</v>
      </c>
      <c r="M5166" s="8" t="s">
        <v>102</v>
      </c>
      <c r="N5166" s="8" t="s">
        <v>870</v>
      </c>
      <c r="O5166" s="8" t="s">
        <v>62</v>
      </c>
      <c r="P5166" s="8" t="s">
        <v>2457</v>
      </c>
      <c r="Q5166" s="8" t="s">
        <v>84</v>
      </c>
      <c r="R5166" s="8" t="s">
        <v>57</v>
      </c>
      <c r="S5166" s="8" t="s">
        <v>1214</v>
      </c>
      <c r="T5166" s="143">
        <v>6.66</v>
      </c>
      <c r="U5166" s="8" t="s">
        <v>2643</v>
      </c>
      <c r="V5166" s="147">
        <v>5.8999999999999997E-2</v>
      </c>
      <c r="W5166" s="145">
        <v>5.8470000000000001E-2</v>
      </c>
      <c r="X5166" s="146" t="s">
        <v>614</v>
      </c>
      <c r="Z5166" s="143">
        <v>8000</v>
      </c>
      <c r="AA5166" s="143">
        <v>3.681</v>
      </c>
      <c r="AB5166" s="143">
        <v>101.34099999999999</v>
      </c>
      <c r="AC5166" s="8"/>
      <c r="AD5166" s="143">
        <v>29.988</v>
      </c>
      <c r="AE5166" s="8"/>
      <c r="AF5166" s="8"/>
      <c r="AG5166" s="8" t="s">
        <v>17</v>
      </c>
      <c r="AH5166" s="145">
        <v>1.5999999999999999E-5</v>
      </c>
      <c r="AI5166" s="145">
        <v>9.8841745123261411E-4</v>
      </c>
      <c r="AJ5166" s="145">
        <v>3.8655954071353202E-4</v>
      </c>
    </row>
    <row r="5167" spans="1:36" x14ac:dyDescent="0.2">
      <c r="A5167" s="8" t="s">
        <v>1226</v>
      </c>
      <c r="B5167" s="8">
        <v>11391</v>
      </c>
      <c r="C5167" s="8" t="s">
        <v>2644</v>
      </c>
      <c r="D5167" s="8" t="s">
        <v>2645</v>
      </c>
      <c r="E5167" s="4" t="s">
        <v>426</v>
      </c>
      <c r="F5167" s="8" t="s">
        <v>2646</v>
      </c>
      <c r="G5167" s="8" t="s">
        <v>2647</v>
      </c>
      <c r="H5167" s="8" t="s">
        <v>76</v>
      </c>
      <c r="I5167" s="8" t="s">
        <v>230</v>
      </c>
      <c r="J5167" s="8" t="s">
        <v>61</v>
      </c>
      <c r="K5167" s="8" t="s">
        <v>314</v>
      </c>
      <c r="L5167" s="8" t="s">
        <v>799</v>
      </c>
      <c r="M5167" s="8" t="s">
        <v>102</v>
      </c>
      <c r="N5167" s="8" t="s">
        <v>881</v>
      </c>
      <c r="O5167" s="8" t="s">
        <v>62</v>
      </c>
      <c r="P5167" s="8" t="s">
        <v>2291</v>
      </c>
      <c r="Q5167" s="8" t="s">
        <v>84</v>
      </c>
      <c r="R5167" s="8" t="s">
        <v>57</v>
      </c>
      <c r="S5167" s="8" t="s">
        <v>1214</v>
      </c>
      <c r="T5167" s="143">
        <v>5.56</v>
      </c>
      <c r="U5167" s="8" t="s">
        <v>2648</v>
      </c>
      <c r="V5167" s="147">
        <v>2.1000000000000001E-2</v>
      </c>
      <c r="W5167" s="145">
        <v>5.1290000000000002E-2</v>
      </c>
      <c r="X5167" s="146" t="s">
        <v>614</v>
      </c>
      <c r="Z5167" s="143">
        <v>5000</v>
      </c>
      <c r="AA5167" s="143">
        <v>3.681</v>
      </c>
      <c r="AB5167" s="143">
        <v>85.004999999999995</v>
      </c>
      <c r="AC5167" s="8"/>
      <c r="AD5167" s="143">
        <v>15.773</v>
      </c>
      <c r="AE5167" s="8"/>
      <c r="AF5167" s="8"/>
      <c r="AG5167" s="8" t="s">
        <v>17</v>
      </c>
      <c r="AH5167" s="145">
        <v>1.0000000000000001E-5</v>
      </c>
      <c r="AI5167" s="145">
        <v>5.1988813087814505E-4</v>
      </c>
      <c r="AJ5167" s="145">
        <v>2.0332271232570201E-4</v>
      </c>
    </row>
    <row r="5168" spans="1:36" x14ac:dyDescent="0.2">
      <c r="A5168" s="8" t="s">
        <v>1226</v>
      </c>
      <c r="B5168" s="8">
        <v>11391</v>
      </c>
      <c r="C5168" s="8" t="s">
        <v>2649</v>
      </c>
      <c r="D5168" s="8" t="s">
        <v>2650</v>
      </c>
      <c r="E5168" s="4" t="s">
        <v>426</v>
      </c>
      <c r="F5168" s="8" t="s">
        <v>2651</v>
      </c>
      <c r="G5168" s="8" t="s">
        <v>2652</v>
      </c>
      <c r="H5168" s="8" t="s">
        <v>76</v>
      </c>
      <c r="I5168" s="8" t="s">
        <v>230</v>
      </c>
      <c r="J5168" s="8" t="s">
        <v>61</v>
      </c>
      <c r="K5168" s="8" t="s">
        <v>314</v>
      </c>
      <c r="L5168" s="8" t="s">
        <v>799</v>
      </c>
      <c r="M5168" s="8" t="s">
        <v>102</v>
      </c>
      <c r="N5168" s="8" t="s">
        <v>881</v>
      </c>
      <c r="O5168" s="8" t="s">
        <v>62</v>
      </c>
      <c r="P5168" s="8" t="s">
        <v>2291</v>
      </c>
      <c r="Q5168" s="8" t="s">
        <v>84</v>
      </c>
      <c r="R5168" s="8" t="s">
        <v>57</v>
      </c>
      <c r="S5168" s="8" t="s">
        <v>1214</v>
      </c>
      <c r="T5168" s="143">
        <v>5.25</v>
      </c>
      <c r="U5168" s="8" t="s">
        <v>2653</v>
      </c>
      <c r="V5168" s="147">
        <v>3.7499999999999999E-2</v>
      </c>
      <c r="W5168" s="145">
        <v>5.0979999999999998E-2</v>
      </c>
      <c r="X5168" s="146" t="s">
        <v>614</v>
      </c>
      <c r="Z5168" s="143">
        <v>5000</v>
      </c>
      <c r="AA5168" s="143">
        <v>3.681</v>
      </c>
      <c r="AB5168" s="143">
        <v>93.938999999999993</v>
      </c>
      <c r="AC5168" s="8"/>
      <c r="AD5168" s="143">
        <v>17.632999999999999</v>
      </c>
      <c r="AE5168" s="8"/>
      <c r="AF5168" s="8"/>
      <c r="AG5168" s="8" t="s">
        <v>17</v>
      </c>
      <c r="AH5168" s="145">
        <v>5.0000000000000004E-6</v>
      </c>
      <c r="AI5168" s="145">
        <v>5.8118589178787696E-4</v>
      </c>
      <c r="AJ5168" s="145">
        <v>2.27295613931683E-4</v>
      </c>
    </row>
    <row r="5169" spans="1:36" x14ac:dyDescent="0.2">
      <c r="A5169" s="8" t="s">
        <v>1226</v>
      </c>
      <c r="B5169" s="8">
        <v>11391</v>
      </c>
      <c r="C5169" s="8" t="s">
        <v>2654</v>
      </c>
      <c r="D5169" s="8" t="s">
        <v>2655</v>
      </c>
      <c r="E5169" s="4" t="s">
        <v>426</v>
      </c>
      <c r="F5169" s="8" t="s">
        <v>2656</v>
      </c>
      <c r="G5169" s="8" t="s">
        <v>2657</v>
      </c>
      <c r="H5169" s="8" t="s">
        <v>76</v>
      </c>
      <c r="I5169" s="8" t="s">
        <v>230</v>
      </c>
      <c r="J5169" s="8" t="s">
        <v>61</v>
      </c>
      <c r="K5169" s="8" t="s">
        <v>317</v>
      </c>
      <c r="L5169" s="8" t="s">
        <v>799</v>
      </c>
      <c r="M5169" s="8" t="s">
        <v>102</v>
      </c>
      <c r="N5169" s="8" t="s">
        <v>893</v>
      </c>
      <c r="O5169" s="8" t="s">
        <v>62</v>
      </c>
      <c r="P5169" s="8" t="s">
        <v>2457</v>
      </c>
      <c r="Q5169" s="8" t="s">
        <v>84</v>
      </c>
      <c r="R5169" s="8" t="s">
        <v>57</v>
      </c>
      <c r="S5169" s="8" t="s">
        <v>1214</v>
      </c>
      <c r="T5169" s="143">
        <v>6.76</v>
      </c>
      <c r="U5169" s="8" t="s">
        <v>2658</v>
      </c>
      <c r="V5169" s="147">
        <v>5.7500000000000002E-2</v>
      </c>
      <c r="W5169" s="145">
        <v>5.4919999999999997E-2</v>
      </c>
      <c r="X5169" s="146" t="s">
        <v>614</v>
      </c>
      <c r="Z5169" s="143">
        <v>3000</v>
      </c>
      <c r="AA5169" s="143">
        <v>3.681</v>
      </c>
      <c r="AB5169" s="143">
        <v>102.71</v>
      </c>
      <c r="AC5169" s="8"/>
      <c r="AD5169" s="143">
        <v>11.369</v>
      </c>
      <c r="AE5169" s="8"/>
      <c r="AF5169" s="8"/>
      <c r="AG5169" s="8" t="s">
        <v>17</v>
      </c>
      <c r="AH5169" s="145">
        <v>3.9999999999999998E-6</v>
      </c>
      <c r="AI5169" s="145">
        <v>3.7472196488248501E-4</v>
      </c>
      <c r="AJ5169" s="145">
        <v>1.4654977050395699E-4</v>
      </c>
    </row>
    <row r="5170" spans="1:36" x14ac:dyDescent="0.2">
      <c r="A5170" s="8" t="s">
        <v>1226</v>
      </c>
      <c r="B5170" s="8">
        <v>11391</v>
      </c>
      <c r="C5170" s="8" t="s">
        <v>2330</v>
      </c>
      <c r="D5170" s="8" t="s">
        <v>2331</v>
      </c>
      <c r="E5170" s="4" t="s">
        <v>426</v>
      </c>
      <c r="F5170" s="8" t="s">
        <v>2659</v>
      </c>
      <c r="G5170" s="8" t="s">
        <v>2660</v>
      </c>
      <c r="H5170" s="8" t="s">
        <v>76</v>
      </c>
      <c r="I5170" s="8" t="s">
        <v>230</v>
      </c>
      <c r="J5170" s="8" t="s">
        <v>61</v>
      </c>
      <c r="K5170" s="8" t="s">
        <v>159</v>
      </c>
      <c r="L5170" s="8" t="s">
        <v>799</v>
      </c>
      <c r="M5170" s="8" t="s">
        <v>102</v>
      </c>
      <c r="N5170" s="8" t="s">
        <v>895</v>
      </c>
      <c r="O5170" s="8" t="s">
        <v>62</v>
      </c>
      <c r="P5170" s="8" t="s">
        <v>1438</v>
      </c>
      <c r="Q5170" s="8" t="s">
        <v>102</v>
      </c>
      <c r="R5170" s="8" t="s">
        <v>64</v>
      </c>
      <c r="S5170" s="8" t="s">
        <v>1214</v>
      </c>
      <c r="T5170" s="143">
        <v>5.62</v>
      </c>
      <c r="U5170" s="8" t="s">
        <v>2661</v>
      </c>
      <c r="V5170" s="147">
        <v>3.4209999999999997E-2</v>
      </c>
      <c r="W5170" s="145">
        <v>5.8069999999999997E-2</v>
      </c>
      <c r="X5170" s="146" t="s">
        <v>614</v>
      </c>
      <c r="Z5170" s="143">
        <v>21000</v>
      </c>
      <c r="AA5170" s="143">
        <v>3.681</v>
      </c>
      <c r="AB5170" s="143">
        <v>87.605000000000004</v>
      </c>
      <c r="AC5170" s="8"/>
      <c r="AD5170" s="143">
        <v>68.807000000000002</v>
      </c>
      <c r="AE5170" s="8"/>
      <c r="AF5170" s="8"/>
      <c r="AG5170" s="8" t="s">
        <v>17</v>
      </c>
      <c r="AH5170" s="145">
        <v>2.0999999999999999E-5</v>
      </c>
      <c r="AI5170" s="145">
        <v>2.2679228813126499E-3</v>
      </c>
      <c r="AJ5170" s="145">
        <v>8.8696049051000404E-4</v>
      </c>
    </row>
    <row r="5171" spans="1:36" x14ac:dyDescent="0.2">
      <c r="A5171" s="8" t="s">
        <v>1226</v>
      </c>
      <c r="B5171" s="8">
        <v>11391</v>
      </c>
      <c r="C5171" s="8" t="s">
        <v>2662</v>
      </c>
      <c r="D5171" s="8" t="s">
        <v>2663</v>
      </c>
      <c r="E5171" s="4" t="s">
        <v>426</v>
      </c>
      <c r="F5171" s="8" t="s">
        <v>2664</v>
      </c>
      <c r="G5171" s="8" t="s">
        <v>2665</v>
      </c>
      <c r="H5171" s="8" t="s">
        <v>76</v>
      </c>
      <c r="I5171" s="8" t="s">
        <v>230</v>
      </c>
      <c r="J5171" s="8" t="s">
        <v>61</v>
      </c>
      <c r="K5171" s="8" t="s">
        <v>314</v>
      </c>
      <c r="L5171" s="8" t="s">
        <v>799</v>
      </c>
      <c r="M5171" s="8" t="s">
        <v>102</v>
      </c>
      <c r="N5171" s="8" t="s">
        <v>632</v>
      </c>
      <c r="O5171" s="8" t="s">
        <v>62</v>
      </c>
      <c r="P5171" s="8" t="s">
        <v>1444</v>
      </c>
      <c r="Q5171" s="8" t="s">
        <v>102</v>
      </c>
      <c r="R5171" s="8" t="s">
        <v>64</v>
      </c>
      <c r="S5171" s="8" t="s">
        <v>1214</v>
      </c>
      <c r="T5171" s="143">
        <v>4.2699999999999996</v>
      </c>
      <c r="U5171" s="8" t="s">
        <v>2666</v>
      </c>
      <c r="V5171" s="147">
        <v>4.4999999999999998E-2</v>
      </c>
      <c r="W5171" s="145">
        <v>4.8710000000000003E-2</v>
      </c>
      <c r="X5171" s="146" t="s">
        <v>614</v>
      </c>
      <c r="Z5171" s="143">
        <v>7000</v>
      </c>
      <c r="AA5171" s="143">
        <v>3.681</v>
      </c>
      <c r="AB5171" s="143">
        <v>99.042000000000002</v>
      </c>
      <c r="AC5171" s="8"/>
      <c r="AD5171" s="143">
        <v>25.71</v>
      </c>
      <c r="AE5171" s="8"/>
      <c r="AF5171" s="8"/>
      <c r="AG5171" s="8" t="s">
        <v>17</v>
      </c>
      <c r="AH5171" s="145">
        <v>1.1E-5</v>
      </c>
      <c r="AI5171" s="145">
        <v>8.4742772008934404E-4</v>
      </c>
      <c r="AJ5171" s="145">
        <v>3.3141995809274599E-4</v>
      </c>
    </row>
    <row r="5172" spans="1:36" x14ac:dyDescent="0.2">
      <c r="A5172" s="8" t="s">
        <v>1226</v>
      </c>
      <c r="B5172" s="8">
        <v>11391</v>
      </c>
      <c r="C5172" s="8" t="s">
        <v>2667</v>
      </c>
      <c r="D5172" s="8" t="s">
        <v>2668</v>
      </c>
      <c r="E5172" s="4" t="s">
        <v>426</v>
      </c>
      <c r="F5172" s="8" t="s">
        <v>2669</v>
      </c>
      <c r="G5172" s="8" t="s">
        <v>2670</v>
      </c>
      <c r="H5172" s="8" t="s">
        <v>76</v>
      </c>
      <c r="I5172" s="8" t="s">
        <v>230</v>
      </c>
      <c r="J5172" s="8" t="s">
        <v>61</v>
      </c>
      <c r="K5172" s="8" t="s">
        <v>315</v>
      </c>
      <c r="L5172" s="8" t="s">
        <v>799</v>
      </c>
      <c r="M5172" s="8" t="s">
        <v>102</v>
      </c>
      <c r="N5172" s="8" t="s">
        <v>1134</v>
      </c>
      <c r="O5172" s="8" t="s">
        <v>62</v>
      </c>
      <c r="P5172" s="8" t="s">
        <v>1537</v>
      </c>
      <c r="Q5172" s="8" t="s">
        <v>84</v>
      </c>
      <c r="R5172" s="8" t="s">
        <v>57</v>
      </c>
      <c r="S5172" s="8" t="s">
        <v>1214</v>
      </c>
      <c r="T5172" s="143">
        <v>1.92</v>
      </c>
      <c r="U5172" s="8" t="s">
        <v>2671</v>
      </c>
      <c r="V5172" s="147">
        <v>1.375E-2</v>
      </c>
      <c r="W5172" s="145">
        <v>5.3060000000000003E-2</v>
      </c>
      <c r="X5172" s="146" t="s">
        <v>614</v>
      </c>
      <c r="Z5172" s="143">
        <v>5000</v>
      </c>
      <c r="AA5172" s="143">
        <v>3.681</v>
      </c>
      <c r="AB5172" s="143">
        <v>92.757999999999996</v>
      </c>
      <c r="AC5172" s="8"/>
      <c r="AD5172" s="143">
        <v>17.193999999999999</v>
      </c>
      <c r="AE5172" s="8"/>
      <c r="AF5172" s="8"/>
      <c r="AG5172" s="8" t="s">
        <v>17</v>
      </c>
      <c r="AH5172" s="145">
        <v>5.0000000000000004E-6</v>
      </c>
      <c r="AI5172" s="145">
        <v>5.6674171808820701E-4</v>
      </c>
      <c r="AJ5172" s="145">
        <v>2.2164665139630101E-4</v>
      </c>
    </row>
    <row r="5173" spans="1:36" x14ac:dyDescent="0.2">
      <c r="A5173" s="8" t="s">
        <v>1226</v>
      </c>
      <c r="B5173" s="8">
        <v>11391</v>
      </c>
      <c r="C5173" s="8" t="s">
        <v>2672</v>
      </c>
      <c r="D5173" s="8" t="s">
        <v>2673</v>
      </c>
      <c r="E5173" s="4" t="s">
        <v>426</v>
      </c>
      <c r="F5173" s="8" t="s">
        <v>2674</v>
      </c>
      <c r="G5173" s="8" t="s">
        <v>2675</v>
      </c>
      <c r="H5173" s="8" t="s">
        <v>76</v>
      </c>
      <c r="I5173" s="8" t="s">
        <v>230</v>
      </c>
      <c r="J5173" s="8" t="s">
        <v>61</v>
      </c>
      <c r="K5173" s="8" t="s">
        <v>317</v>
      </c>
      <c r="L5173" s="8" t="s">
        <v>799</v>
      </c>
      <c r="M5173" s="8" t="s">
        <v>102</v>
      </c>
      <c r="N5173" s="8" t="s">
        <v>878</v>
      </c>
      <c r="O5173" s="8" t="s">
        <v>62</v>
      </c>
      <c r="P5173" s="8" t="s">
        <v>2291</v>
      </c>
      <c r="Q5173" s="8" t="s">
        <v>84</v>
      </c>
      <c r="R5173" s="8" t="s">
        <v>57</v>
      </c>
      <c r="S5173" s="8" t="s">
        <v>1214</v>
      </c>
      <c r="T5173" s="143">
        <v>4.29</v>
      </c>
      <c r="U5173" s="8" t="s">
        <v>2676</v>
      </c>
      <c r="V5173" s="147">
        <v>4.9000000000000002E-2</v>
      </c>
      <c r="W5173" s="145">
        <v>5.2510000000000001E-2</v>
      </c>
      <c r="X5173" s="146" t="s">
        <v>614</v>
      </c>
      <c r="Z5173" s="143">
        <v>6000</v>
      </c>
      <c r="AA5173" s="143">
        <v>3.681</v>
      </c>
      <c r="AB5173" s="143">
        <v>99.266999999999996</v>
      </c>
      <c r="AC5173" s="8"/>
      <c r="AD5173" s="143">
        <v>22.42</v>
      </c>
      <c r="AE5173" s="8"/>
      <c r="AF5173" s="8"/>
      <c r="AG5173" s="8" t="s">
        <v>17</v>
      </c>
      <c r="AH5173" s="145">
        <v>7.9999999999999996E-6</v>
      </c>
      <c r="AI5173" s="145">
        <v>7.3898479499991403E-4</v>
      </c>
      <c r="AJ5173" s="145">
        <v>2.8900908476799298E-4</v>
      </c>
    </row>
    <row r="5174" spans="1:36" x14ac:dyDescent="0.2">
      <c r="A5174" s="8" t="s">
        <v>1226</v>
      </c>
      <c r="B5174" s="8">
        <v>11391</v>
      </c>
      <c r="C5174" s="8" t="s">
        <v>2677</v>
      </c>
      <c r="D5174" s="8" t="s">
        <v>2678</v>
      </c>
      <c r="E5174" s="4" t="s">
        <v>426</v>
      </c>
      <c r="F5174" s="8" t="s">
        <v>2679</v>
      </c>
      <c r="G5174" s="8" t="s">
        <v>2680</v>
      </c>
      <c r="H5174" s="8" t="s">
        <v>76</v>
      </c>
      <c r="I5174" s="8" t="s">
        <v>230</v>
      </c>
      <c r="J5174" s="8" t="s">
        <v>61</v>
      </c>
      <c r="K5174" s="8" t="s">
        <v>314</v>
      </c>
      <c r="L5174" s="8" t="s">
        <v>799</v>
      </c>
      <c r="M5174" s="8" t="s">
        <v>471</v>
      </c>
      <c r="N5174" s="8" t="s">
        <v>878</v>
      </c>
      <c r="O5174" s="8" t="s">
        <v>62</v>
      </c>
      <c r="P5174" s="8" t="s">
        <v>1432</v>
      </c>
      <c r="Q5174" s="8" t="s">
        <v>84</v>
      </c>
      <c r="R5174" s="8" t="s">
        <v>57</v>
      </c>
      <c r="S5174" s="8" t="s">
        <v>1214</v>
      </c>
      <c r="T5174" s="143">
        <v>5.41</v>
      </c>
      <c r="U5174" s="8" t="s">
        <v>1955</v>
      </c>
      <c r="V5174" s="147">
        <v>3.5999999999999997E-2</v>
      </c>
      <c r="W5174" s="145">
        <v>5.0430000000000003E-2</v>
      </c>
      <c r="X5174" s="146" t="s">
        <v>614</v>
      </c>
      <c r="Z5174" s="143">
        <v>4000</v>
      </c>
      <c r="AA5174" s="143">
        <v>3.681</v>
      </c>
      <c r="AB5174" s="143">
        <v>93.358000000000004</v>
      </c>
      <c r="AC5174" s="8"/>
      <c r="AD5174" s="143">
        <v>13.877000000000001</v>
      </c>
      <c r="AE5174" s="8"/>
      <c r="AF5174" s="8"/>
      <c r="AG5174" s="8" t="s">
        <v>17</v>
      </c>
      <c r="AH5174" s="145">
        <v>3.9999999999999998E-6</v>
      </c>
      <c r="AI5174" s="145">
        <v>4.5739923825166199E-4</v>
      </c>
      <c r="AJ5174" s="145">
        <v>1.7888397178822201E-4</v>
      </c>
    </row>
    <row r="5175" spans="1:36" x14ac:dyDescent="0.2">
      <c r="A5175" s="8" t="s">
        <v>1226</v>
      </c>
      <c r="B5175" s="8">
        <v>11391</v>
      </c>
      <c r="C5175" s="8" t="s">
        <v>2681</v>
      </c>
      <c r="D5175" s="8" t="s">
        <v>2682</v>
      </c>
      <c r="E5175" s="4" t="s">
        <v>426</v>
      </c>
      <c r="F5175" s="8" t="s">
        <v>2683</v>
      </c>
      <c r="G5175" s="8" t="s">
        <v>2684</v>
      </c>
      <c r="H5175" s="8" t="s">
        <v>76</v>
      </c>
      <c r="I5175" s="8" t="s">
        <v>230</v>
      </c>
      <c r="J5175" s="8" t="s">
        <v>61</v>
      </c>
      <c r="K5175" s="8" t="s">
        <v>314</v>
      </c>
      <c r="L5175" s="8" t="s">
        <v>799</v>
      </c>
      <c r="M5175" s="8" t="s">
        <v>102</v>
      </c>
      <c r="N5175" s="8" t="s">
        <v>202</v>
      </c>
      <c r="O5175" s="8" t="s">
        <v>62</v>
      </c>
      <c r="P5175" s="8" t="s">
        <v>298</v>
      </c>
      <c r="Q5175" s="151" t="s">
        <v>298</v>
      </c>
      <c r="R5175" s="151" t="s">
        <v>298</v>
      </c>
      <c r="S5175" s="8" t="s">
        <v>1214</v>
      </c>
      <c r="T5175" s="143">
        <v>1.33</v>
      </c>
      <c r="U5175" s="8" t="s">
        <v>2685</v>
      </c>
      <c r="V5175" s="147">
        <v>4.2500000000000003E-2</v>
      </c>
      <c r="W5175" s="145">
        <v>5.4710000000000002E-2</v>
      </c>
      <c r="X5175" s="146" t="s">
        <v>614</v>
      </c>
      <c r="Z5175" s="143">
        <v>8000</v>
      </c>
      <c r="AA5175" s="143">
        <v>3.681</v>
      </c>
      <c r="AB5175" s="143">
        <v>98.478999999999999</v>
      </c>
      <c r="AC5175" s="8"/>
      <c r="AD5175" s="143">
        <v>29.100999999999999</v>
      </c>
      <c r="AE5175" s="8"/>
      <c r="AF5175" s="8"/>
      <c r="AG5175" s="8" t="s">
        <v>17</v>
      </c>
      <c r="AH5175" s="145">
        <v>6.9999999999999999E-6</v>
      </c>
      <c r="AI5175" s="145">
        <v>9.5918884981627804E-4</v>
      </c>
      <c r="AJ5175" s="145">
        <v>3.7512854591967401E-4</v>
      </c>
    </row>
    <row r="5176" spans="1:36" x14ac:dyDescent="0.2">
      <c r="A5176" s="8" t="s">
        <v>1226</v>
      </c>
      <c r="B5176" s="8">
        <v>11391</v>
      </c>
      <c r="C5176" s="8" t="s">
        <v>2686</v>
      </c>
      <c r="D5176" s="8" t="s">
        <v>2687</v>
      </c>
      <c r="E5176" s="4" t="s">
        <v>426</v>
      </c>
      <c r="F5176" s="8" t="s">
        <v>2690</v>
      </c>
      <c r="G5176" s="8" t="s">
        <v>2691</v>
      </c>
      <c r="H5176" s="8" t="s">
        <v>76</v>
      </c>
      <c r="I5176" s="8" t="s">
        <v>230</v>
      </c>
      <c r="J5176" s="8" t="s">
        <v>61</v>
      </c>
      <c r="K5176" s="8" t="s">
        <v>314</v>
      </c>
      <c r="L5176" s="8" t="s">
        <v>799</v>
      </c>
      <c r="M5176" s="8" t="s">
        <v>102</v>
      </c>
      <c r="N5176" s="8" t="s">
        <v>897</v>
      </c>
      <c r="O5176" s="8" t="s">
        <v>62</v>
      </c>
      <c r="P5176" s="8" t="s">
        <v>1450</v>
      </c>
      <c r="Q5176" s="8" t="s">
        <v>84</v>
      </c>
      <c r="R5176" s="8" t="s">
        <v>57</v>
      </c>
      <c r="S5176" s="8" t="s">
        <v>1214</v>
      </c>
      <c r="T5176" s="143">
        <v>3.63</v>
      </c>
      <c r="U5176" s="8" t="s">
        <v>1482</v>
      </c>
      <c r="V5176" s="147">
        <v>4.5999999999999999E-2</v>
      </c>
      <c r="W5176" s="145">
        <v>4.786E-2</v>
      </c>
      <c r="X5176" s="146" t="s">
        <v>614</v>
      </c>
      <c r="Z5176" s="143">
        <v>7000</v>
      </c>
      <c r="AA5176" s="143">
        <v>3.681</v>
      </c>
      <c r="AB5176" s="143">
        <v>100.014</v>
      </c>
      <c r="AC5176" s="8"/>
      <c r="AD5176" s="143">
        <v>26.215</v>
      </c>
      <c r="AE5176" s="8"/>
      <c r="AF5176" s="8"/>
      <c r="AG5176" s="8" t="s">
        <v>17</v>
      </c>
      <c r="AH5176" s="145">
        <v>5.0000000000000004E-6</v>
      </c>
      <c r="AI5176" s="145">
        <v>8.64069761966834E-4</v>
      </c>
      <c r="AJ5176" s="145">
        <v>3.3792848347003E-4</v>
      </c>
    </row>
    <row r="5177" spans="1:36" x14ac:dyDescent="0.2">
      <c r="A5177" s="8" t="s">
        <v>1226</v>
      </c>
      <c r="B5177" s="8">
        <v>11391</v>
      </c>
      <c r="C5177" s="8" t="s">
        <v>2692</v>
      </c>
      <c r="D5177" s="8" t="s">
        <v>2693</v>
      </c>
      <c r="E5177" s="4" t="s">
        <v>426</v>
      </c>
      <c r="F5177" s="8" t="s">
        <v>2694</v>
      </c>
      <c r="G5177" s="8" t="s">
        <v>2695</v>
      </c>
      <c r="H5177" s="8" t="s">
        <v>76</v>
      </c>
      <c r="I5177" s="8" t="s">
        <v>230</v>
      </c>
      <c r="J5177" s="8" t="s">
        <v>61</v>
      </c>
      <c r="K5177" t="s">
        <v>317</v>
      </c>
      <c r="L5177" s="8" t="s">
        <v>799</v>
      </c>
      <c r="M5177" s="8" t="s">
        <v>471</v>
      </c>
      <c r="N5177" s="8" t="s">
        <v>895</v>
      </c>
      <c r="O5177" s="8" t="s">
        <v>62</v>
      </c>
      <c r="P5177" s="8" t="s">
        <v>1438</v>
      </c>
      <c r="Q5177" s="8" t="s">
        <v>102</v>
      </c>
      <c r="R5177" s="8" t="s">
        <v>64</v>
      </c>
      <c r="S5177" s="8" t="s">
        <v>1214</v>
      </c>
      <c r="T5177" s="143">
        <v>4.42</v>
      </c>
      <c r="U5177" s="8" t="s">
        <v>2696</v>
      </c>
      <c r="V5177" s="147">
        <v>4.5999999999999999E-2</v>
      </c>
      <c r="W5177" s="145">
        <v>5.1700000000000003E-2</v>
      </c>
      <c r="X5177" s="146" t="s">
        <v>614</v>
      </c>
      <c r="Z5177" s="143">
        <v>5000</v>
      </c>
      <c r="AA5177" s="143">
        <v>3.681</v>
      </c>
      <c r="AB5177" s="143">
        <v>98.063000000000002</v>
      </c>
      <c r="AC5177" s="8"/>
      <c r="AD5177" s="143">
        <v>18.343</v>
      </c>
      <c r="AE5177" s="8"/>
      <c r="AF5177" s="8"/>
      <c r="AG5177" s="8" t="s">
        <v>17</v>
      </c>
      <c r="AH5177" s="145">
        <v>6.0000000000000002E-6</v>
      </c>
      <c r="AI5177" s="145">
        <v>6.0458348765749599E-4</v>
      </c>
      <c r="AJ5177" s="145">
        <v>2.3644616454355401E-4</v>
      </c>
    </row>
    <row r="5178" spans="1:36" x14ac:dyDescent="0.2">
      <c r="A5178" s="8" t="s">
        <v>1226</v>
      </c>
      <c r="B5178" s="8">
        <v>11391</v>
      </c>
      <c r="C5178" s="8" t="s">
        <v>2692</v>
      </c>
      <c r="D5178" s="8" t="s">
        <v>2693</v>
      </c>
      <c r="E5178" s="4" t="s">
        <v>426</v>
      </c>
      <c r="F5178" s="8" t="s">
        <v>2697</v>
      </c>
      <c r="G5178" s="8" t="s">
        <v>2698</v>
      </c>
      <c r="H5178" s="8" t="s">
        <v>76</v>
      </c>
      <c r="I5178" s="8" t="s">
        <v>230</v>
      </c>
      <c r="J5178" t="s">
        <v>61</v>
      </c>
      <c r="K5178" t="s">
        <v>317</v>
      </c>
      <c r="L5178" s="8" t="s">
        <v>799</v>
      </c>
      <c r="M5178" s="8" t="s">
        <v>102</v>
      </c>
      <c r="N5178" s="8" t="s">
        <v>895</v>
      </c>
      <c r="O5178" s="8" t="s">
        <v>62</v>
      </c>
      <c r="P5178" s="8" t="s">
        <v>1438</v>
      </c>
      <c r="Q5178" s="8" t="s">
        <v>102</v>
      </c>
      <c r="R5178" s="8" t="s">
        <v>64</v>
      </c>
      <c r="S5178" s="8" t="s">
        <v>1214</v>
      </c>
      <c r="T5178" s="143">
        <v>6.2</v>
      </c>
      <c r="U5178" s="8" t="s">
        <v>2699</v>
      </c>
      <c r="V5178" s="147">
        <v>5.6000000000000001E-2</v>
      </c>
      <c r="W5178" s="145">
        <v>5.5230000000000001E-2</v>
      </c>
      <c r="X5178" s="146" t="s">
        <v>614</v>
      </c>
      <c r="Z5178" s="143">
        <v>5000</v>
      </c>
      <c r="AA5178" s="143">
        <v>3.681</v>
      </c>
      <c r="AB5178" s="143">
        <v>101.509</v>
      </c>
      <c r="AC5178" s="8"/>
      <c r="AD5178" s="143">
        <v>19.026</v>
      </c>
      <c r="AE5178" s="8"/>
      <c r="AF5178" s="8"/>
      <c r="AG5178" s="8" t="s">
        <v>17</v>
      </c>
      <c r="AH5178" s="145">
        <v>0</v>
      </c>
      <c r="AI5178" s="145">
        <v>6.2712140950150401E-4</v>
      </c>
      <c r="AJ5178" s="145">
        <v>2.4526050579763898E-4</v>
      </c>
    </row>
    <row r="5179" spans="1:36" x14ac:dyDescent="0.2">
      <c r="A5179" s="8" t="s">
        <v>1226</v>
      </c>
      <c r="B5179" s="8">
        <v>11391</v>
      </c>
      <c r="C5179" s="8" t="s">
        <v>2700</v>
      </c>
      <c r="D5179" s="8" t="s">
        <v>2701</v>
      </c>
      <c r="E5179" s="4" t="s">
        <v>426</v>
      </c>
      <c r="F5179" s="8" t="s">
        <v>2702</v>
      </c>
      <c r="G5179" s="8" t="s">
        <v>2703</v>
      </c>
      <c r="H5179" s="8" t="s">
        <v>76</v>
      </c>
      <c r="I5179" s="8" t="s">
        <v>230</v>
      </c>
      <c r="J5179" s="8" t="s">
        <v>61</v>
      </c>
      <c r="K5179" s="8" t="s">
        <v>314</v>
      </c>
      <c r="L5179" s="8" t="s">
        <v>799</v>
      </c>
      <c r="M5179" s="8" t="s">
        <v>102</v>
      </c>
      <c r="N5179" s="8" t="s">
        <v>202</v>
      </c>
      <c r="O5179" s="8" t="s">
        <v>62</v>
      </c>
      <c r="P5179" s="8" t="s">
        <v>2328</v>
      </c>
      <c r="Q5179" s="8" t="s">
        <v>96</v>
      </c>
      <c r="R5179" s="8" t="s">
        <v>64</v>
      </c>
      <c r="S5179" s="8" t="s">
        <v>1214</v>
      </c>
      <c r="T5179" s="143">
        <v>2.85</v>
      </c>
      <c r="U5179" s="8" t="s">
        <v>2704</v>
      </c>
      <c r="V5179" s="147">
        <v>4.3999999999999997E-2</v>
      </c>
      <c r="W5179" s="145">
        <v>5.1920000000000001E-2</v>
      </c>
      <c r="X5179" s="146" t="s">
        <v>614</v>
      </c>
      <c r="Z5179" s="143">
        <v>7000</v>
      </c>
      <c r="AA5179" s="143">
        <v>3.681</v>
      </c>
      <c r="AB5179" s="143">
        <v>98.072999999999993</v>
      </c>
      <c r="AC5179" s="8"/>
      <c r="AD5179" s="143">
        <v>25.645</v>
      </c>
      <c r="AE5179" s="8"/>
      <c r="AF5179" s="8"/>
      <c r="AG5179" s="8" t="s">
        <v>17</v>
      </c>
      <c r="AH5179" s="145">
        <v>1.4E-5</v>
      </c>
      <c r="AI5179" s="145">
        <v>8.4528700983029599E-4</v>
      </c>
      <c r="AJ5179" s="145">
        <v>3.3058274910427102E-4</v>
      </c>
    </row>
    <row r="5180" spans="1:36" x14ac:dyDescent="0.2">
      <c r="A5180" s="8" t="s">
        <v>1226</v>
      </c>
      <c r="B5180" s="8">
        <v>11391</v>
      </c>
      <c r="C5180" s="8" t="s">
        <v>2708</v>
      </c>
      <c r="D5180" s="8" t="s">
        <v>2325</v>
      </c>
      <c r="E5180" s="4" t="s">
        <v>426</v>
      </c>
      <c r="F5180" s="8" t="s">
        <v>2709</v>
      </c>
      <c r="G5180" s="8" t="s">
        <v>2710</v>
      </c>
      <c r="H5180" s="8" t="s">
        <v>76</v>
      </c>
      <c r="I5180" s="8" t="s">
        <v>230</v>
      </c>
      <c r="J5180" s="8" t="s">
        <v>61</v>
      </c>
      <c r="K5180" s="8" t="s">
        <v>314</v>
      </c>
      <c r="L5180" s="8" t="s">
        <v>799</v>
      </c>
      <c r="M5180" s="8" t="s">
        <v>102</v>
      </c>
      <c r="N5180" s="8" t="s">
        <v>1134</v>
      </c>
      <c r="O5180" s="8" t="s">
        <v>62</v>
      </c>
      <c r="P5180" s="8" t="s">
        <v>2328</v>
      </c>
      <c r="Q5180" s="8" t="s">
        <v>84</v>
      </c>
      <c r="R5180" s="8" t="s">
        <v>57</v>
      </c>
      <c r="S5180" s="8" t="s">
        <v>1214</v>
      </c>
      <c r="T5180" s="143">
        <v>3.38</v>
      </c>
      <c r="U5180" s="8" t="s">
        <v>2711</v>
      </c>
      <c r="V5180" s="147">
        <v>7.9500000000000001E-2</v>
      </c>
      <c r="W5180" s="145">
        <v>7.0180000000000006E-2</v>
      </c>
      <c r="X5180" s="146" t="s">
        <v>614</v>
      </c>
      <c r="Z5180" s="143">
        <v>11000</v>
      </c>
      <c r="AA5180" s="143">
        <v>3.681</v>
      </c>
      <c r="AB5180" s="143">
        <v>103.861</v>
      </c>
      <c r="AC5180" s="8"/>
      <c r="AD5180" s="143">
        <v>43.029000000000003</v>
      </c>
      <c r="AE5180" s="8"/>
      <c r="AF5180" s="8"/>
      <c r="AG5180" s="8" t="s">
        <v>17</v>
      </c>
      <c r="AH5180" s="145">
        <v>1.7E-5</v>
      </c>
      <c r="AI5180" s="145">
        <v>1.41826973931304E-3</v>
      </c>
      <c r="AJ5180" s="145">
        <v>5.5467019360398403E-4</v>
      </c>
    </row>
    <row r="5181" spans="1:36" x14ac:dyDescent="0.2">
      <c r="A5181" s="8" t="s">
        <v>1226</v>
      </c>
      <c r="B5181" s="8">
        <v>11391</v>
      </c>
      <c r="C5181" s="8" t="s">
        <v>2712</v>
      </c>
      <c r="D5181" s="8" t="s">
        <v>2713</v>
      </c>
      <c r="E5181" s="4" t="s">
        <v>426</v>
      </c>
      <c r="F5181" s="8" t="s">
        <v>2714</v>
      </c>
      <c r="G5181" s="8" t="s">
        <v>2715</v>
      </c>
      <c r="H5181" s="8" t="s">
        <v>76</v>
      </c>
      <c r="I5181" s="8" t="s">
        <v>230</v>
      </c>
      <c r="J5181" s="8" t="s">
        <v>61</v>
      </c>
      <c r="K5181" s="8" t="s">
        <v>314</v>
      </c>
      <c r="L5181" s="8" t="s">
        <v>799</v>
      </c>
      <c r="M5181" s="8" t="s">
        <v>471</v>
      </c>
      <c r="N5181" s="8" t="s">
        <v>893</v>
      </c>
      <c r="O5181" s="8" t="s">
        <v>62</v>
      </c>
      <c r="P5181" s="8" t="s">
        <v>2291</v>
      </c>
      <c r="Q5181" s="8" t="s">
        <v>84</v>
      </c>
      <c r="R5181" s="8" t="s">
        <v>57</v>
      </c>
      <c r="S5181" s="8" t="s">
        <v>1214</v>
      </c>
      <c r="T5181" s="143">
        <v>3.29</v>
      </c>
      <c r="U5181" s="8" t="s">
        <v>2468</v>
      </c>
      <c r="V5181" s="147">
        <v>3.2500000000000001E-2</v>
      </c>
      <c r="W5181" s="145">
        <v>5.1589999999999997E-2</v>
      </c>
      <c r="X5181" s="146" t="s">
        <v>614</v>
      </c>
      <c r="Z5181" s="143">
        <v>6000</v>
      </c>
      <c r="AA5181" s="143">
        <v>3.681</v>
      </c>
      <c r="AB5181" s="143">
        <v>94.224000000000004</v>
      </c>
      <c r="AC5181" s="8"/>
      <c r="AD5181" s="143">
        <v>21.079000000000001</v>
      </c>
      <c r="AE5181" s="8"/>
      <c r="AF5181" s="8"/>
      <c r="AG5181" s="8" t="s">
        <v>17</v>
      </c>
      <c r="AH5181" s="145">
        <v>1.9999999999999999E-6</v>
      </c>
      <c r="AI5181" s="145">
        <v>6.9479630039858396E-4</v>
      </c>
      <c r="AJ5181" s="145">
        <v>2.71727435039317E-4</v>
      </c>
    </row>
    <row r="5182" spans="1:36" x14ac:dyDescent="0.2">
      <c r="A5182" s="8" t="s">
        <v>1226</v>
      </c>
      <c r="B5182" s="8">
        <v>11391</v>
      </c>
      <c r="C5182" s="8" t="s">
        <v>2730</v>
      </c>
      <c r="D5182" s="8" t="s">
        <v>2731</v>
      </c>
      <c r="E5182" s="4" t="s">
        <v>426</v>
      </c>
      <c r="F5182" s="8" t="s">
        <v>2732</v>
      </c>
      <c r="G5182" s="8" t="s">
        <v>2733</v>
      </c>
      <c r="H5182" s="8" t="s">
        <v>76</v>
      </c>
      <c r="I5182" s="8" t="s">
        <v>230</v>
      </c>
      <c r="J5182" s="8" t="s">
        <v>61</v>
      </c>
      <c r="K5182" s="8" t="s">
        <v>317</v>
      </c>
      <c r="L5182" s="8" t="s">
        <v>799</v>
      </c>
      <c r="M5182" s="8" t="s">
        <v>102</v>
      </c>
      <c r="N5182" s="8" t="s">
        <v>888</v>
      </c>
      <c r="O5182" s="8" t="s">
        <v>62</v>
      </c>
      <c r="P5182" s="8" t="s">
        <v>2525</v>
      </c>
      <c r="Q5182" s="8" t="s">
        <v>102</v>
      </c>
      <c r="R5182" s="8" t="s">
        <v>64</v>
      </c>
      <c r="S5182" s="8" t="s">
        <v>1214</v>
      </c>
      <c r="T5182" s="143">
        <v>5.12</v>
      </c>
      <c r="U5182" s="8" t="s">
        <v>2734</v>
      </c>
      <c r="V5182" s="147">
        <v>4.65E-2</v>
      </c>
      <c r="W5182" s="145">
        <v>6.5710000000000005E-2</v>
      </c>
      <c r="X5182" s="146" t="s">
        <v>614</v>
      </c>
      <c r="Z5182" s="143">
        <v>13000</v>
      </c>
      <c r="AA5182" s="143">
        <v>3.681</v>
      </c>
      <c r="AB5182" s="143">
        <v>91.882000000000005</v>
      </c>
      <c r="AC5182" s="8"/>
      <c r="AD5182" s="143">
        <v>44.616999999999997</v>
      </c>
      <c r="AE5182" s="8"/>
      <c r="AF5182" s="8"/>
      <c r="AG5182" s="8" t="s">
        <v>17</v>
      </c>
      <c r="AH5182" s="145">
        <v>1.7E-5</v>
      </c>
      <c r="AI5182" s="145">
        <v>1.4706210180506099E-3</v>
      </c>
      <c r="AJ5182" s="145">
        <v>5.75144221292712E-4</v>
      </c>
    </row>
    <row r="5183" spans="1:36" x14ac:dyDescent="0.2">
      <c r="A5183" s="8" t="s">
        <v>1226</v>
      </c>
      <c r="B5183" s="8">
        <v>11391</v>
      </c>
      <c r="C5183" s="8" t="s">
        <v>2730</v>
      </c>
      <c r="D5183" s="8" t="s">
        <v>2731</v>
      </c>
      <c r="E5183" s="4" t="s">
        <v>426</v>
      </c>
      <c r="F5183" s="8" t="s">
        <v>2735</v>
      </c>
      <c r="G5183" s="8" t="s">
        <v>2736</v>
      </c>
      <c r="H5183" s="8" t="s">
        <v>76</v>
      </c>
      <c r="I5183" s="8" t="s">
        <v>230</v>
      </c>
      <c r="J5183" s="8" t="s">
        <v>61</v>
      </c>
      <c r="K5183" s="8" t="s">
        <v>317</v>
      </c>
      <c r="L5183" s="8" t="s">
        <v>799</v>
      </c>
      <c r="M5183" s="8" t="s">
        <v>471</v>
      </c>
      <c r="N5183" s="8" t="s">
        <v>888</v>
      </c>
      <c r="O5183" s="8" t="s">
        <v>62</v>
      </c>
      <c r="P5183" s="8" t="s">
        <v>2525</v>
      </c>
      <c r="Q5183" s="8" t="s">
        <v>102</v>
      </c>
      <c r="R5183" s="8" t="s">
        <v>64</v>
      </c>
      <c r="S5183" s="8" t="s">
        <v>1214</v>
      </c>
      <c r="T5183" s="143">
        <v>0.65</v>
      </c>
      <c r="U5183" s="8" t="s">
        <v>2737</v>
      </c>
      <c r="V5183" s="147">
        <v>3.9E-2</v>
      </c>
      <c r="W5183" s="145">
        <v>5.9729999999999998E-2</v>
      </c>
      <c r="X5183" s="146" t="s">
        <v>614</v>
      </c>
      <c r="Z5183" s="143">
        <v>1185</v>
      </c>
      <c r="AA5183" s="143">
        <v>3.681</v>
      </c>
      <c r="AB5183" s="143">
        <v>98.453999999999994</v>
      </c>
      <c r="AC5183" s="8"/>
      <c r="AD5183" s="143">
        <v>4.3440000000000003</v>
      </c>
      <c r="AE5183" s="8"/>
      <c r="AF5183" s="8"/>
      <c r="AG5183" s="8" t="s">
        <v>17</v>
      </c>
      <c r="AH5183" s="145">
        <v>1.9999999999999999E-6</v>
      </c>
      <c r="AI5183" s="145">
        <v>1.43187114006561E-4</v>
      </c>
      <c r="AJ5183" s="145">
        <v>5.5998955661342502E-5</v>
      </c>
    </row>
    <row r="5184" spans="1:36" x14ac:dyDescent="0.2">
      <c r="A5184" s="8" t="s">
        <v>1226</v>
      </c>
      <c r="B5184" s="8">
        <v>11391</v>
      </c>
      <c r="C5184" s="8" t="s">
        <v>2730</v>
      </c>
      <c r="D5184" s="8" t="s">
        <v>2731</v>
      </c>
      <c r="E5184" s="4" t="s">
        <v>426</v>
      </c>
      <c r="F5184" s="8" t="s">
        <v>2738</v>
      </c>
      <c r="G5184" s="8" t="s">
        <v>2739</v>
      </c>
      <c r="H5184" s="8" t="s">
        <v>76</v>
      </c>
      <c r="I5184" s="8" t="s">
        <v>230</v>
      </c>
      <c r="J5184" s="8" t="s">
        <v>61</v>
      </c>
      <c r="K5184" s="8" t="s">
        <v>317</v>
      </c>
      <c r="L5184" s="8" t="s">
        <v>799</v>
      </c>
      <c r="M5184" s="8" t="s">
        <v>471</v>
      </c>
      <c r="N5184" s="8" t="s">
        <v>888</v>
      </c>
      <c r="O5184" s="8" t="s">
        <v>62</v>
      </c>
      <c r="P5184" s="8" t="s">
        <v>2525</v>
      </c>
      <c r="Q5184" s="8" t="s">
        <v>102</v>
      </c>
      <c r="R5184" s="8" t="s">
        <v>64</v>
      </c>
      <c r="S5184" s="8" t="s">
        <v>1214</v>
      </c>
      <c r="T5184" s="143">
        <v>1.81</v>
      </c>
      <c r="U5184" s="8" t="s">
        <v>2740</v>
      </c>
      <c r="V5184" s="147">
        <v>4.3749999999999997E-2</v>
      </c>
      <c r="W5184" s="145">
        <v>6.0249999999999998E-2</v>
      </c>
      <c r="X5184" s="146" t="s">
        <v>614</v>
      </c>
      <c r="Z5184" s="143">
        <v>6000</v>
      </c>
      <c r="AA5184" s="143">
        <v>3.681</v>
      </c>
      <c r="AB5184" s="143">
        <v>97.417000000000002</v>
      </c>
      <c r="AC5184" s="8"/>
      <c r="AD5184" s="143">
        <v>21.556000000000001</v>
      </c>
      <c r="AE5184" s="8"/>
      <c r="AF5184" s="8"/>
      <c r="AG5184" s="8" t="s">
        <v>17</v>
      </c>
      <c r="AH5184" s="145">
        <v>9.0000000000000002E-6</v>
      </c>
      <c r="AI5184" s="145">
        <v>7.1049531547993201E-4</v>
      </c>
      <c r="AJ5184" s="145">
        <v>2.7786715267778399E-4</v>
      </c>
    </row>
    <row r="5185" spans="1:36" x14ac:dyDescent="0.2">
      <c r="A5185" s="8" t="s">
        <v>1226</v>
      </c>
      <c r="B5185" s="8">
        <v>11391</v>
      </c>
      <c r="C5185" s="8" t="s">
        <v>2741</v>
      </c>
      <c r="D5185" s="8" t="s">
        <v>2742</v>
      </c>
      <c r="E5185" s="4" t="s">
        <v>426</v>
      </c>
      <c r="F5185" s="8" t="s">
        <v>2743</v>
      </c>
      <c r="G5185" s="8" t="s">
        <v>2744</v>
      </c>
      <c r="H5185" s="8" t="s">
        <v>76</v>
      </c>
      <c r="I5185" s="8" t="s">
        <v>230</v>
      </c>
      <c r="J5185" s="8" t="s">
        <v>61</v>
      </c>
      <c r="K5185" s="8" t="s">
        <v>313</v>
      </c>
      <c r="L5185" s="8" t="s">
        <v>799</v>
      </c>
      <c r="M5185" s="8" t="s">
        <v>102</v>
      </c>
      <c r="N5185" s="8" t="s">
        <v>909</v>
      </c>
      <c r="O5185" s="8" t="s">
        <v>62</v>
      </c>
      <c r="P5185" s="8" t="s">
        <v>2347</v>
      </c>
      <c r="Q5185" s="8" t="s">
        <v>84</v>
      </c>
      <c r="R5185" s="8" t="s">
        <v>57</v>
      </c>
      <c r="S5185" s="8" t="s">
        <v>1216</v>
      </c>
      <c r="T5185" s="143">
        <v>0.77</v>
      </c>
      <c r="U5185" s="8" t="s">
        <v>2745</v>
      </c>
      <c r="V5185" s="147">
        <v>0.02</v>
      </c>
      <c r="W5185" s="145">
        <v>7.6300000000000007E-2</v>
      </c>
      <c r="X5185" s="146" t="s">
        <v>614</v>
      </c>
      <c r="Z5185" s="143">
        <v>42000</v>
      </c>
      <c r="AA5185" s="143">
        <v>3.9790000000000001</v>
      </c>
      <c r="AB5185" s="143">
        <v>95.575999999999993</v>
      </c>
      <c r="AC5185" s="8"/>
      <c r="AD5185" s="143">
        <v>160.286</v>
      </c>
      <c r="AE5185" s="8"/>
      <c r="AF5185" s="8"/>
      <c r="AG5185" s="8" t="s">
        <v>17</v>
      </c>
      <c r="AH5185" s="145">
        <v>1.3999999999999999E-4</v>
      </c>
      <c r="AI5185" s="145">
        <v>5.2831446488532403E-3</v>
      </c>
      <c r="AJ5185" s="145">
        <v>2.06618161834057E-3</v>
      </c>
    </row>
    <row r="5186" spans="1:36" x14ac:dyDescent="0.2">
      <c r="A5186" s="8" t="s">
        <v>1226</v>
      </c>
      <c r="B5186" s="8">
        <v>11391</v>
      </c>
      <c r="C5186" s="8" t="s">
        <v>2746</v>
      </c>
      <c r="D5186" s="8" t="s">
        <v>2747</v>
      </c>
      <c r="E5186" s="4" t="s">
        <v>426</v>
      </c>
      <c r="F5186" s="8" t="s">
        <v>2748</v>
      </c>
      <c r="G5186" s="8" t="s">
        <v>2749</v>
      </c>
      <c r="H5186" s="8" t="s">
        <v>76</v>
      </c>
      <c r="I5186" s="8" t="s">
        <v>230</v>
      </c>
      <c r="J5186" s="8" t="s">
        <v>61</v>
      </c>
      <c r="K5186" s="8" t="s">
        <v>314</v>
      </c>
      <c r="L5186" s="8" t="s">
        <v>799</v>
      </c>
      <c r="M5186" s="8" t="s">
        <v>102</v>
      </c>
      <c r="N5186" s="8" t="s">
        <v>881</v>
      </c>
      <c r="O5186" s="8" t="s">
        <v>62</v>
      </c>
      <c r="P5186" s="8" t="s">
        <v>2328</v>
      </c>
      <c r="Q5186" s="8" t="s">
        <v>84</v>
      </c>
      <c r="R5186" s="8" t="s">
        <v>57</v>
      </c>
      <c r="S5186" s="8" t="s">
        <v>1214</v>
      </c>
      <c r="T5186" s="143">
        <v>2.79</v>
      </c>
      <c r="U5186" s="8" t="s">
        <v>2750</v>
      </c>
      <c r="V5186" s="147">
        <v>4.3499999999999997E-2</v>
      </c>
      <c r="W5186" s="145">
        <v>5.1650000000000001E-2</v>
      </c>
      <c r="X5186" s="146" t="s">
        <v>614</v>
      </c>
      <c r="Z5186" s="143">
        <v>7000</v>
      </c>
      <c r="AA5186" s="143">
        <v>3.681</v>
      </c>
      <c r="AB5186" s="143">
        <v>98.018000000000001</v>
      </c>
      <c r="AC5186" s="8"/>
      <c r="AD5186" s="143">
        <v>25.695</v>
      </c>
      <c r="AE5186" s="8"/>
      <c r="AF5186" s="8"/>
      <c r="AG5186" s="8" t="s">
        <v>17</v>
      </c>
      <c r="AH5186" s="145">
        <v>1.2E-5</v>
      </c>
      <c r="AI5186" s="145">
        <v>8.4693724909244402E-4</v>
      </c>
      <c r="AJ5186" s="145">
        <v>3.3122814010829197E-4</v>
      </c>
    </row>
    <row r="5187" spans="1:36" x14ac:dyDescent="0.2">
      <c r="A5187" s="8" t="s">
        <v>1226</v>
      </c>
      <c r="B5187" s="8">
        <v>11391</v>
      </c>
      <c r="C5187" s="8" t="s">
        <v>2751</v>
      </c>
      <c r="D5187" s="8" t="s">
        <v>2752</v>
      </c>
      <c r="E5187" s="4" t="s">
        <v>426</v>
      </c>
      <c r="F5187" s="8" t="s">
        <v>2753</v>
      </c>
      <c r="G5187" s="8" t="s">
        <v>2754</v>
      </c>
      <c r="H5187" s="8" t="s">
        <v>76</v>
      </c>
      <c r="I5187" s="8" t="s">
        <v>230</v>
      </c>
      <c r="J5187" s="8" t="s">
        <v>61</v>
      </c>
      <c r="K5187" s="8" t="s">
        <v>59</v>
      </c>
      <c r="L5187" s="8" t="s">
        <v>799</v>
      </c>
      <c r="M5187" s="8" t="s">
        <v>102</v>
      </c>
      <c r="N5187" s="8" t="s">
        <v>130</v>
      </c>
      <c r="O5187" s="8" t="s">
        <v>62</v>
      </c>
      <c r="P5187" s="8" t="s">
        <v>2457</v>
      </c>
      <c r="Q5187" s="8" t="s">
        <v>96</v>
      </c>
      <c r="R5187" s="8" t="s">
        <v>57</v>
      </c>
      <c r="S5187" s="8" t="s">
        <v>1214</v>
      </c>
      <c r="T5187" s="143">
        <v>4.08</v>
      </c>
      <c r="U5187" s="8" t="s">
        <v>2755</v>
      </c>
      <c r="V5187" s="147">
        <v>2.5000000000000001E-2</v>
      </c>
      <c r="W5187" s="145">
        <v>5.636E-2</v>
      </c>
      <c r="X5187" s="146" t="s">
        <v>614</v>
      </c>
      <c r="Z5187" s="143">
        <v>7000</v>
      </c>
      <c r="AA5187" s="143">
        <v>3.681</v>
      </c>
      <c r="AB5187" s="143">
        <v>88.26</v>
      </c>
      <c r="AC5187" s="8"/>
      <c r="AD5187" s="143">
        <v>22.768999999999998</v>
      </c>
      <c r="AE5187" s="8"/>
      <c r="AF5187" s="8"/>
      <c r="AG5187" s="8" t="s">
        <v>17</v>
      </c>
      <c r="AH5187" s="145">
        <v>1.4E-5</v>
      </c>
      <c r="AI5187" s="145">
        <v>7.5047724932942304E-4</v>
      </c>
      <c r="AJ5187" s="145">
        <v>2.9350366128699898E-4</v>
      </c>
    </row>
    <row r="5188" spans="1:36" x14ac:dyDescent="0.2">
      <c r="A5188" s="8" t="s">
        <v>1226</v>
      </c>
      <c r="B5188" s="8">
        <v>11391</v>
      </c>
      <c r="C5188" s="8" t="s">
        <v>2756</v>
      </c>
      <c r="D5188" s="8" t="s">
        <v>2757</v>
      </c>
      <c r="E5188" s="4" t="s">
        <v>425</v>
      </c>
      <c r="F5188" s="8" t="s">
        <v>2762</v>
      </c>
      <c r="G5188" s="8" t="s">
        <v>2763</v>
      </c>
      <c r="H5188" s="8" t="s">
        <v>76</v>
      </c>
      <c r="I5188" s="8" t="s">
        <v>230</v>
      </c>
      <c r="J5188" s="8" t="s">
        <v>61</v>
      </c>
      <c r="K5188" t="s">
        <v>314</v>
      </c>
      <c r="L5188" s="8" t="s">
        <v>799</v>
      </c>
      <c r="M5188" s="8" t="s">
        <v>102</v>
      </c>
      <c r="N5188" s="8" t="s">
        <v>888</v>
      </c>
      <c r="O5188" s="8" t="s">
        <v>62</v>
      </c>
      <c r="P5188" s="8" t="s">
        <v>2760</v>
      </c>
      <c r="Q5188" s="8" t="s">
        <v>84</v>
      </c>
      <c r="R5188" s="8" t="s">
        <v>57</v>
      </c>
      <c r="S5188" s="8" t="s">
        <v>1216</v>
      </c>
      <c r="T5188" s="143">
        <v>2.82</v>
      </c>
      <c r="U5188" s="8" t="s">
        <v>2750</v>
      </c>
      <c r="V5188" s="147">
        <v>3.7499999999999999E-2</v>
      </c>
      <c r="W5188" s="145">
        <v>4.8349999999999997E-2</v>
      </c>
      <c r="X5188" s="146" t="s">
        <v>614</v>
      </c>
      <c r="Z5188" s="143">
        <v>22000</v>
      </c>
      <c r="AA5188" s="143">
        <v>3.9790000000000001</v>
      </c>
      <c r="AB5188" s="143">
        <v>97.105999999999995</v>
      </c>
      <c r="AC5188" s="8"/>
      <c r="AD5188" s="143">
        <v>86.293000000000006</v>
      </c>
      <c r="AE5188" s="8"/>
      <c r="AF5188" s="8"/>
      <c r="AG5188" s="8" t="s">
        <v>17</v>
      </c>
      <c r="AH5188" s="145">
        <v>2.0000000000000002E-5</v>
      </c>
      <c r="AI5188" s="145">
        <v>2.84426923677918E-3</v>
      </c>
      <c r="AJ5188" s="145">
        <v>1.11236341331679E-3</v>
      </c>
    </row>
    <row r="5189" spans="1:36" x14ac:dyDescent="0.2">
      <c r="A5189" s="8" t="s">
        <v>1226</v>
      </c>
      <c r="B5189" s="8">
        <v>11391</v>
      </c>
      <c r="C5189" s="8" t="s">
        <v>2756</v>
      </c>
      <c r="D5189" s="8" t="s">
        <v>2757</v>
      </c>
      <c r="E5189" s="4" t="s">
        <v>425</v>
      </c>
      <c r="F5189" s="8" t="s">
        <v>2764</v>
      </c>
      <c r="G5189" s="8" t="s">
        <v>2765</v>
      </c>
      <c r="H5189" s="8" t="s">
        <v>76</v>
      </c>
      <c r="I5189" s="8" t="s">
        <v>230</v>
      </c>
      <c r="J5189" s="8" t="s">
        <v>61</v>
      </c>
      <c r="K5189" t="s">
        <v>314</v>
      </c>
      <c r="L5189" s="8" t="s">
        <v>799</v>
      </c>
      <c r="M5189" s="8" t="s">
        <v>471</v>
      </c>
      <c r="N5189" s="8" t="s">
        <v>888</v>
      </c>
      <c r="O5189" s="8" t="s">
        <v>62</v>
      </c>
      <c r="P5189" s="8" t="s">
        <v>2760</v>
      </c>
      <c r="Q5189" s="8" t="s">
        <v>84</v>
      </c>
      <c r="R5189" s="8" t="s">
        <v>57</v>
      </c>
      <c r="S5189" s="8" t="s">
        <v>1214</v>
      </c>
      <c r="T5189" s="143">
        <v>2.33</v>
      </c>
      <c r="U5189" s="8" t="s">
        <v>2766</v>
      </c>
      <c r="V5189" s="147">
        <v>3.15E-2</v>
      </c>
      <c r="W5189" s="145">
        <v>6.1310000000000003E-2</v>
      </c>
      <c r="X5189" s="146" t="s">
        <v>614</v>
      </c>
      <c r="Z5189" s="143">
        <v>5000</v>
      </c>
      <c r="AA5189" s="143">
        <v>3.681</v>
      </c>
      <c r="AB5189" s="143">
        <v>93.534999999999997</v>
      </c>
      <c r="AC5189" s="8"/>
      <c r="AD5189" s="143">
        <v>17.503</v>
      </c>
      <c r="AE5189" s="8"/>
      <c r="AF5189" s="8"/>
      <c r="AG5189" s="8" t="s">
        <v>17</v>
      </c>
      <c r="AH5189" s="145">
        <v>9.9999999999999995E-7</v>
      </c>
      <c r="AI5189" s="145">
        <v>5.7692523059880399E-4</v>
      </c>
      <c r="AJ5189" s="145">
        <v>2.2562931470727099E-4</v>
      </c>
    </row>
    <row r="5190" spans="1:36" x14ac:dyDescent="0.2">
      <c r="A5190" s="8" t="s">
        <v>1226</v>
      </c>
      <c r="B5190" s="8">
        <v>11391</v>
      </c>
      <c r="C5190" s="8" t="s">
        <v>2756</v>
      </c>
      <c r="D5190" s="8" t="s">
        <v>2757</v>
      </c>
      <c r="E5190" s="4" t="s">
        <v>425</v>
      </c>
      <c r="F5190" s="8" t="s">
        <v>2767</v>
      </c>
      <c r="G5190" s="8" t="s">
        <v>2768</v>
      </c>
      <c r="H5190" s="8" t="s">
        <v>76</v>
      </c>
      <c r="I5190" s="8" t="s">
        <v>230</v>
      </c>
      <c r="J5190" s="8" t="s">
        <v>61</v>
      </c>
      <c r="K5190" t="s">
        <v>314</v>
      </c>
      <c r="L5190" s="8" t="s">
        <v>799</v>
      </c>
      <c r="M5190" s="8" t="s">
        <v>102</v>
      </c>
      <c r="N5190" s="8" t="s">
        <v>888</v>
      </c>
      <c r="O5190" s="8" t="s">
        <v>62</v>
      </c>
      <c r="P5190" s="8" t="s">
        <v>2760</v>
      </c>
      <c r="Q5190" s="8" t="s">
        <v>84</v>
      </c>
      <c r="R5190" s="8" t="s">
        <v>57</v>
      </c>
      <c r="S5190" s="8" t="s">
        <v>1216</v>
      </c>
      <c r="T5190" s="143">
        <v>0.86</v>
      </c>
      <c r="U5190" s="8" t="s">
        <v>1958</v>
      </c>
      <c r="V5190" s="147">
        <v>4.4999999999999998E-2</v>
      </c>
      <c r="W5190" s="145">
        <v>4.5960000000000001E-2</v>
      </c>
      <c r="X5190" s="146" t="s">
        <v>614</v>
      </c>
      <c r="Z5190" s="143">
        <v>2000</v>
      </c>
      <c r="AA5190" s="143">
        <v>3.9790000000000001</v>
      </c>
      <c r="AB5190" s="143">
        <v>99.995999999999995</v>
      </c>
      <c r="AC5190" s="8"/>
      <c r="AD5190" s="143">
        <v>7.9870000000000001</v>
      </c>
      <c r="AE5190" s="8"/>
      <c r="AF5190" s="8"/>
      <c r="AG5190" s="8" t="s">
        <v>17</v>
      </c>
      <c r="AH5190" s="145">
        <v>1.9999999999999999E-6</v>
      </c>
      <c r="AI5190" s="145">
        <v>2.6326551475722002E-4</v>
      </c>
      <c r="AJ5190" s="145">
        <v>1.0296033962507699E-4</v>
      </c>
    </row>
    <row r="5191" spans="1:36" x14ac:dyDescent="0.2">
      <c r="A5191" s="8" t="s">
        <v>1226</v>
      </c>
      <c r="B5191" s="8">
        <v>11391</v>
      </c>
      <c r="C5191" s="8" t="s">
        <v>2756</v>
      </c>
      <c r="D5191" s="8" t="s">
        <v>2757</v>
      </c>
      <c r="E5191" s="4" t="s">
        <v>425</v>
      </c>
      <c r="F5191" s="8" t="s">
        <v>2769</v>
      </c>
      <c r="G5191" s="8" t="s">
        <v>2770</v>
      </c>
      <c r="H5191" s="8" t="s">
        <v>76</v>
      </c>
      <c r="I5191" s="8" t="s">
        <v>230</v>
      </c>
      <c r="J5191" s="8" t="s">
        <v>61</v>
      </c>
      <c r="K5191" t="s">
        <v>314</v>
      </c>
      <c r="L5191" s="8" t="s">
        <v>799</v>
      </c>
      <c r="M5191" s="8" t="s">
        <v>102</v>
      </c>
      <c r="N5191" s="8" t="s">
        <v>888</v>
      </c>
      <c r="O5191" s="8" t="s">
        <v>62</v>
      </c>
      <c r="P5191" s="8" t="s">
        <v>2760</v>
      </c>
      <c r="Q5191" s="8" t="s">
        <v>84</v>
      </c>
      <c r="R5191" s="8" t="s">
        <v>57</v>
      </c>
      <c r="S5191" s="8" t="s">
        <v>1216</v>
      </c>
      <c r="T5191" s="143">
        <v>5.15</v>
      </c>
      <c r="U5191" s="8" t="s">
        <v>2771</v>
      </c>
      <c r="V5191" s="147">
        <v>4.3749999999999997E-2</v>
      </c>
      <c r="W5191" s="145">
        <v>5.2049999999999999E-2</v>
      </c>
      <c r="X5191" s="146" t="s">
        <v>614</v>
      </c>
      <c r="Z5191" s="143">
        <v>41000</v>
      </c>
      <c r="AA5191" s="143">
        <v>3.9790000000000001</v>
      </c>
      <c r="AB5191" s="143">
        <v>96.337000000000003</v>
      </c>
      <c r="AC5191" s="8"/>
      <c r="AD5191" s="143">
        <v>159.96299999999999</v>
      </c>
      <c r="AE5191" s="8"/>
      <c r="AF5191" s="8"/>
      <c r="AG5191" s="8" t="s">
        <v>17</v>
      </c>
      <c r="AH5191" s="145">
        <v>2.6999999999999999E-5</v>
      </c>
      <c r="AI5191" s="145">
        <v>5.2724951998974002E-3</v>
      </c>
      <c r="AJ5191" s="145">
        <v>2.0620167322470601E-3</v>
      </c>
    </row>
    <row r="5192" spans="1:36" x14ac:dyDescent="0.2">
      <c r="A5192" s="8" t="s">
        <v>1226</v>
      </c>
      <c r="B5192" s="8">
        <v>11391</v>
      </c>
      <c r="C5192" s="8" t="s">
        <v>2772</v>
      </c>
      <c r="D5192" s="8" t="s">
        <v>2757</v>
      </c>
      <c r="E5192" s="4" t="s">
        <v>425</v>
      </c>
      <c r="F5192" s="8" t="s">
        <v>2773</v>
      </c>
      <c r="G5192" s="8" t="s">
        <v>2774</v>
      </c>
      <c r="H5192" s="8" t="s">
        <v>76</v>
      </c>
      <c r="I5192" s="8" t="s">
        <v>230</v>
      </c>
      <c r="J5192" s="8" t="s">
        <v>61</v>
      </c>
      <c r="K5192" t="s">
        <v>314</v>
      </c>
      <c r="L5192" s="8" t="s">
        <v>799</v>
      </c>
      <c r="M5192" s="8" t="s">
        <v>102</v>
      </c>
      <c r="N5192" s="8" t="s">
        <v>888</v>
      </c>
      <c r="O5192" s="8" t="s">
        <v>62</v>
      </c>
      <c r="P5192" s="8" t="s">
        <v>2760</v>
      </c>
      <c r="Q5192" s="8" t="s">
        <v>84</v>
      </c>
      <c r="R5192" s="8" t="s">
        <v>57</v>
      </c>
      <c r="S5192" s="8" t="s">
        <v>1216</v>
      </c>
      <c r="T5192" s="143">
        <v>4.3099999999999996</v>
      </c>
      <c r="U5192" s="8" t="s">
        <v>2775</v>
      </c>
      <c r="V5192" s="147">
        <v>7.3749999999999996E-2</v>
      </c>
      <c r="W5192" s="145">
        <v>5.1639999999999998E-2</v>
      </c>
      <c r="X5192" s="146" t="s">
        <v>614</v>
      </c>
      <c r="Z5192" s="143">
        <v>14000</v>
      </c>
      <c r="AA5192" s="143">
        <v>3.9790000000000001</v>
      </c>
      <c r="AB5192" s="143">
        <v>110.916</v>
      </c>
      <c r="AC5192" s="8"/>
      <c r="AD5192" s="143">
        <v>61.968000000000004</v>
      </c>
      <c r="AE5192" s="8"/>
      <c r="AF5192" s="8"/>
      <c r="AG5192" s="8" t="s">
        <v>17</v>
      </c>
      <c r="AH5192" s="145">
        <v>1.7E-5</v>
      </c>
      <c r="AI5192" s="145">
        <v>2.0425143898023298E-3</v>
      </c>
      <c r="AJ5192" s="145">
        <v>7.9880562958307597E-4</v>
      </c>
    </row>
    <row r="5193" spans="1:36" x14ac:dyDescent="0.2">
      <c r="A5193" s="8" t="s">
        <v>1226</v>
      </c>
      <c r="B5193" s="8">
        <v>11391</v>
      </c>
      <c r="C5193" s="8" t="s">
        <v>2772</v>
      </c>
      <c r="D5193" s="8" t="s">
        <v>2757</v>
      </c>
      <c r="E5193" s="4" t="s">
        <v>425</v>
      </c>
      <c r="F5193" s="8" t="s">
        <v>2776</v>
      </c>
      <c r="G5193" s="8" t="s">
        <v>2777</v>
      </c>
      <c r="H5193" s="8" t="s">
        <v>76</v>
      </c>
      <c r="I5193" s="8" t="s">
        <v>230</v>
      </c>
      <c r="J5193" s="8" t="s">
        <v>61</v>
      </c>
      <c r="K5193" t="s">
        <v>314</v>
      </c>
      <c r="L5193" s="8" t="s">
        <v>799</v>
      </c>
      <c r="M5193" s="8" t="s">
        <v>102</v>
      </c>
      <c r="N5193" s="8" t="s">
        <v>888</v>
      </c>
      <c r="O5193" s="8" t="s">
        <v>62</v>
      </c>
      <c r="P5193" s="8" t="s">
        <v>2760</v>
      </c>
      <c r="Q5193" s="8" t="s">
        <v>84</v>
      </c>
      <c r="R5193" s="8" t="s">
        <v>57</v>
      </c>
      <c r="S5193" s="8" t="s">
        <v>1214</v>
      </c>
      <c r="T5193" s="143">
        <v>4.2300000000000004</v>
      </c>
      <c r="U5193" s="8" t="s">
        <v>2775</v>
      </c>
      <c r="V5193" s="147">
        <v>7.8750000000000001E-2</v>
      </c>
      <c r="W5193" s="145">
        <v>6.4390000000000003E-2</v>
      </c>
      <c r="X5193" s="146" t="s">
        <v>614</v>
      </c>
      <c r="Z5193" s="143">
        <v>3000</v>
      </c>
      <c r="AA5193" s="143">
        <v>3.681</v>
      </c>
      <c r="AB5193" s="143">
        <v>107.396</v>
      </c>
      <c r="AC5193" s="8"/>
      <c r="AD5193" s="143">
        <v>11.896000000000001</v>
      </c>
      <c r="AE5193" s="8"/>
      <c r="AF5193" s="8"/>
      <c r="AG5193" s="8" t="s">
        <v>17</v>
      </c>
      <c r="AH5193" s="145">
        <v>5.0000000000000004E-6</v>
      </c>
      <c r="AI5193" s="145">
        <v>3.9210062928650099E-4</v>
      </c>
      <c r="AJ5193" s="145">
        <v>1.5334638110796201E-4</v>
      </c>
    </row>
    <row r="5194" spans="1:36" x14ac:dyDescent="0.2">
      <c r="A5194" s="8" t="s">
        <v>1226</v>
      </c>
      <c r="B5194" s="8">
        <v>11391</v>
      </c>
      <c r="C5194" s="8" t="s">
        <v>2772</v>
      </c>
      <c r="D5194" s="8" t="s">
        <v>2757</v>
      </c>
      <c r="E5194" s="4" t="s">
        <v>425</v>
      </c>
      <c r="F5194" s="8" t="s">
        <v>2778</v>
      </c>
      <c r="G5194" s="8" t="s">
        <v>2779</v>
      </c>
      <c r="H5194" s="8" t="s">
        <v>76</v>
      </c>
      <c r="I5194" s="8" t="s">
        <v>230</v>
      </c>
      <c r="J5194" s="8" t="s">
        <v>61</v>
      </c>
      <c r="K5194" t="s">
        <v>314</v>
      </c>
      <c r="L5194" s="8" t="s">
        <v>799</v>
      </c>
      <c r="M5194" s="8" t="s">
        <v>102</v>
      </c>
      <c r="N5194" s="8" t="s">
        <v>888</v>
      </c>
      <c r="O5194" s="8" t="s">
        <v>62</v>
      </c>
      <c r="P5194" s="8" t="s">
        <v>2760</v>
      </c>
      <c r="Q5194" s="8" t="s">
        <v>84</v>
      </c>
      <c r="R5194" s="8" t="s">
        <v>57</v>
      </c>
      <c r="S5194" s="8" t="s">
        <v>1216</v>
      </c>
      <c r="T5194" s="143">
        <v>5.57</v>
      </c>
      <c r="U5194" s="8" t="s">
        <v>2780</v>
      </c>
      <c r="V5194" s="147">
        <v>7.8750000000000001E-2</v>
      </c>
      <c r="W5194" s="145">
        <v>5.3129999999999997E-2</v>
      </c>
      <c r="X5194" s="146" t="s">
        <v>614</v>
      </c>
      <c r="Z5194" s="143">
        <v>27000</v>
      </c>
      <c r="AA5194" s="143">
        <v>3.9790000000000001</v>
      </c>
      <c r="AB5194" s="143">
        <v>116.155</v>
      </c>
      <c r="AC5194" s="8"/>
      <c r="AD5194" s="143">
        <v>125.16200000000001</v>
      </c>
      <c r="AE5194" s="8"/>
      <c r="AF5194" s="8"/>
      <c r="AG5194" s="8" t="s">
        <v>17</v>
      </c>
      <c r="AH5194" s="145">
        <v>5.3999999999999998E-5</v>
      </c>
      <c r="AI5194" s="145">
        <v>4.1254305288145297E-3</v>
      </c>
      <c r="AJ5194" s="145">
        <v>1.6134119530927099E-3</v>
      </c>
    </row>
    <row r="5195" spans="1:36" x14ac:dyDescent="0.2">
      <c r="A5195" s="8" t="s">
        <v>1226</v>
      </c>
      <c r="B5195" s="8">
        <v>11391</v>
      </c>
      <c r="C5195" s="8" t="s">
        <v>2772</v>
      </c>
      <c r="D5195" s="8" t="s">
        <v>2757</v>
      </c>
      <c r="E5195" s="4" t="s">
        <v>425</v>
      </c>
      <c r="F5195" s="8" t="s">
        <v>2781</v>
      </c>
      <c r="G5195" s="8" t="s">
        <v>2782</v>
      </c>
      <c r="H5195" s="8" t="s">
        <v>76</v>
      </c>
      <c r="I5195" s="8" t="s">
        <v>230</v>
      </c>
      <c r="J5195" s="8" t="s">
        <v>61</v>
      </c>
      <c r="K5195" t="s">
        <v>314</v>
      </c>
      <c r="L5195" s="8" t="s">
        <v>799</v>
      </c>
      <c r="M5195" s="8" t="s">
        <v>102</v>
      </c>
      <c r="N5195" s="8" t="s">
        <v>888</v>
      </c>
      <c r="O5195" s="8" t="s">
        <v>62</v>
      </c>
      <c r="P5195" s="8" t="s">
        <v>2760</v>
      </c>
      <c r="Q5195" s="8" t="s">
        <v>84</v>
      </c>
      <c r="R5195" s="8" t="s">
        <v>57</v>
      </c>
      <c r="S5195" s="8" t="s">
        <v>1214</v>
      </c>
      <c r="T5195" s="143">
        <v>5.45</v>
      </c>
      <c r="U5195" s="8" t="s">
        <v>2780</v>
      </c>
      <c r="V5195" s="147">
        <v>8.1250000000000003E-2</v>
      </c>
      <c r="W5195" s="145">
        <v>6.5799999999999997E-2</v>
      </c>
      <c r="X5195" s="146" t="s">
        <v>614</v>
      </c>
      <c r="Z5195" s="143">
        <v>4000</v>
      </c>
      <c r="AA5195" s="143">
        <v>3.681</v>
      </c>
      <c r="AB5195" s="143">
        <v>109.72</v>
      </c>
      <c r="AC5195" s="8"/>
      <c r="AD5195" s="143">
        <v>16.204999999999998</v>
      </c>
      <c r="AE5195" s="8"/>
      <c r="AF5195" s="8"/>
      <c r="AG5195" s="8" t="s">
        <v>17</v>
      </c>
      <c r="AH5195" s="145">
        <v>7.9999999999999996E-6</v>
      </c>
      <c r="AI5195" s="145">
        <v>5.3413009827888303E-4</v>
      </c>
      <c r="AJ5195" s="145">
        <v>2.08892594130622E-4</v>
      </c>
    </row>
    <row r="5196" spans="1:36" x14ac:dyDescent="0.2">
      <c r="A5196" s="8" t="s">
        <v>1226</v>
      </c>
      <c r="B5196" s="8">
        <v>11391</v>
      </c>
      <c r="C5196" s="8" t="s">
        <v>2788</v>
      </c>
      <c r="D5196" s="8" t="s">
        <v>2789</v>
      </c>
      <c r="E5196" s="4" t="s">
        <v>426</v>
      </c>
      <c r="F5196" s="8" t="s">
        <v>2790</v>
      </c>
      <c r="G5196" s="8" t="s">
        <v>2791</v>
      </c>
      <c r="H5196" s="8" t="s">
        <v>76</v>
      </c>
      <c r="I5196" s="8" t="s">
        <v>230</v>
      </c>
      <c r="J5196" s="8" t="s">
        <v>61</v>
      </c>
      <c r="K5196" s="8" t="s">
        <v>314</v>
      </c>
      <c r="L5196" s="8" t="s">
        <v>799</v>
      </c>
      <c r="M5196" s="8" t="s">
        <v>102</v>
      </c>
      <c r="N5196" s="8" t="s">
        <v>895</v>
      </c>
      <c r="O5196" s="8" t="s">
        <v>62</v>
      </c>
      <c r="P5196" s="8" t="s">
        <v>2328</v>
      </c>
      <c r="Q5196" s="8" t="s">
        <v>84</v>
      </c>
      <c r="R5196" s="8" t="s">
        <v>57</v>
      </c>
      <c r="S5196" s="8" t="s">
        <v>1214</v>
      </c>
      <c r="T5196" s="143">
        <v>6.69</v>
      </c>
      <c r="U5196" s="8" t="s">
        <v>2658</v>
      </c>
      <c r="V5196" s="147">
        <v>6.0999999999999999E-2</v>
      </c>
      <c r="W5196" s="145">
        <v>5.6239999999999998E-2</v>
      </c>
      <c r="X5196" s="146" t="s">
        <v>614</v>
      </c>
      <c r="Z5196" s="143">
        <v>5000</v>
      </c>
      <c r="AA5196" s="143">
        <v>3.681</v>
      </c>
      <c r="AB5196" s="143">
        <v>104.563</v>
      </c>
      <c r="AC5196" s="8"/>
      <c r="AD5196" s="143">
        <v>19.292000000000002</v>
      </c>
      <c r="AE5196" s="8"/>
      <c r="AF5196" s="8"/>
      <c r="AG5196" s="8" t="s">
        <v>17</v>
      </c>
      <c r="AH5196" s="145">
        <v>6.0000000000000002E-6</v>
      </c>
      <c r="AI5196" s="145">
        <v>6.3586617068927198E-4</v>
      </c>
      <c r="AJ5196" s="145">
        <v>2.48680488785776E-4</v>
      </c>
    </row>
    <row r="5197" spans="1:36" x14ac:dyDescent="0.2">
      <c r="A5197" s="8" t="s">
        <v>1226</v>
      </c>
      <c r="B5197" s="8">
        <v>11391</v>
      </c>
      <c r="C5197" s="8" t="s">
        <v>2792</v>
      </c>
      <c r="D5197" s="8" t="s">
        <v>2793</v>
      </c>
      <c r="E5197" s="4" t="s">
        <v>426</v>
      </c>
      <c r="F5197" s="8" t="s">
        <v>2794</v>
      </c>
      <c r="G5197" s="8" t="s">
        <v>2795</v>
      </c>
      <c r="H5197" s="8" t="s">
        <v>76</v>
      </c>
      <c r="I5197" s="8" t="s">
        <v>230</v>
      </c>
      <c r="J5197" s="8" t="s">
        <v>61</v>
      </c>
      <c r="K5197" s="8" t="s">
        <v>314</v>
      </c>
      <c r="L5197" s="8" t="s">
        <v>799</v>
      </c>
      <c r="M5197" s="8" t="s">
        <v>102</v>
      </c>
      <c r="N5197" s="8" t="s">
        <v>884</v>
      </c>
      <c r="O5197" s="8" t="s">
        <v>62</v>
      </c>
      <c r="P5197" s="8" t="s">
        <v>1355</v>
      </c>
      <c r="Q5197" s="8" t="s">
        <v>84</v>
      </c>
      <c r="R5197" s="8" t="s">
        <v>57</v>
      </c>
      <c r="S5197" s="8" t="s">
        <v>1214</v>
      </c>
      <c r="T5197" s="143">
        <v>1.41</v>
      </c>
      <c r="U5197" s="8" t="s">
        <v>2796</v>
      </c>
      <c r="V5197" s="147">
        <v>5.1499999999999997E-2</v>
      </c>
      <c r="W5197" s="145">
        <v>5.0659999999999997E-2</v>
      </c>
      <c r="X5197" s="146" t="s">
        <v>614</v>
      </c>
      <c r="Z5197" s="143">
        <v>14000</v>
      </c>
      <c r="AA5197" s="143">
        <v>3.681</v>
      </c>
      <c r="AB5197" s="143">
        <v>100.185</v>
      </c>
      <c r="AC5197" s="8"/>
      <c r="AD5197" s="143">
        <v>52.845999999999997</v>
      </c>
      <c r="AE5197" s="8"/>
      <c r="AF5197" s="8"/>
      <c r="AG5197" s="8" t="s">
        <v>17</v>
      </c>
      <c r="AH5197" s="145">
        <v>1.9000000000000001E-5</v>
      </c>
      <c r="AI5197" s="145">
        <v>1.7418373202847601E-3</v>
      </c>
      <c r="AJ5197" s="145">
        <v>6.81214029241685E-4</v>
      </c>
    </row>
    <row r="5198" spans="1:36" x14ac:dyDescent="0.2">
      <c r="A5198" s="8" t="s">
        <v>1226</v>
      </c>
      <c r="B5198" s="8">
        <v>11391</v>
      </c>
      <c r="C5198" s="8" t="s">
        <v>2797</v>
      </c>
      <c r="D5198" s="8" t="s">
        <v>2798</v>
      </c>
      <c r="E5198" s="4" t="s">
        <v>426</v>
      </c>
      <c r="F5198" s="8" t="s">
        <v>2799</v>
      </c>
      <c r="G5198" s="8" t="s">
        <v>2800</v>
      </c>
      <c r="H5198" s="8" t="s">
        <v>76</v>
      </c>
      <c r="I5198" s="8" t="s">
        <v>230</v>
      </c>
      <c r="J5198" s="8" t="s">
        <v>61</v>
      </c>
      <c r="K5198" s="8" t="s">
        <v>314</v>
      </c>
      <c r="L5198" s="8" t="s">
        <v>799</v>
      </c>
      <c r="M5198" s="8" t="s">
        <v>102</v>
      </c>
      <c r="N5198" s="8" t="s">
        <v>895</v>
      </c>
      <c r="O5198" s="8" t="s">
        <v>62</v>
      </c>
      <c r="P5198" s="8" t="s">
        <v>2328</v>
      </c>
      <c r="Q5198" s="8" t="s">
        <v>84</v>
      </c>
      <c r="R5198" s="8" t="s">
        <v>57</v>
      </c>
      <c r="S5198" s="8" t="s">
        <v>1214</v>
      </c>
      <c r="T5198" s="143">
        <v>3.2</v>
      </c>
      <c r="U5198" s="8" t="s">
        <v>2801</v>
      </c>
      <c r="V5198" s="147">
        <v>0.06</v>
      </c>
      <c r="W5198" s="145">
        <v>5.9950000000000003E-2</v>
      </c>
      <c r="X5198" s="146" t="s">
        <v>614</v>
      </c>
      <c r="Z5198" s="143">
        <v>4000</v>
      </c>
      <c r="AA5198" s="143">
        <v>3.681</v>
      </c>
      <c r="AB5198" s="143">
        <v>100.88200000000001</v>
      </c>
      <c r="AC5198" s="8"/>
      <c r="AD5198" s="143">
        <v>15.112</v>
      </c>
      <c r="AE5198" s="8"/>
      <c r="AF5198" s="8"/>
      <c r="AG5198" s="8" t="s">
        <v>17</v>
      </c>
      <c r="AH5198" s="145">
        <v>3.0000000000000001E-6</v>
      </c>
      <c r="AI5198" s="145">
        <v>4.9808800844839698E-4</v>
      </c>
      <c r="AJ5198" s="145">
        <v>1.94796916566599E-4</v>
      </c>
    </row>
    <row r="5199" spans="1:36" x14ac:dyDescent="0.2">
      <c r="A5199" s="8" t="s">
        <v>1226</v>
      </c>
      <c r="B5199" s="8">
        <v>11391</v>
      </c>
      <c r="C5199" s="8" t="s">
        <v>2807</v>
      </c>
      <c r="D5199" s="8" t="s">
        <v>2808</v>
      </c>
      <c r="E5199" s="4" t="s">
        <v>426</v>
      </c>
      <c r="F5199" s="8" t="s">
        <v>2812</v>
      </c>
      <c r="G5199" s="8" t="s">
        <v>2813</v>
      </c>
      <c r="H5199" s="8" t="s">
        <v>76</v>
      </c>
      <c r="I5199" s="8" t="s">
        <v>230</v>
      </c>
      <c r="J5199" s="8" t="s">
        <v>61</v>
      </c>
      <c r="K5199" s="8" t="s">
        <v>314</v>
      </c>
      <c r="L5199" s="8" t="s">
        <v>799</v>
      </c>
      <c r="M5199" s="8" t="s">
        <v>102</v>
      </c>
      <c r="N5199" s="8" t="s">
        <v>898</v>
      </c>
      <c r="O5199" s="8" t="s">
        <v>62</v>
      </c>
      <c r="P5199" s="8" t="s">
        <v>1432</v>
      </c>
      <c r="Q5199" s="8" t="s">
        <v>84</v>
      </c>
      <c r="R5199" s="8" t="s">
        <v>57</v>
      </c>
      <c r="S5199" s="8" t="s">
        <v>1214</v>
      </c>
      <c r="T5199" s="143">
        <v>4.8899999999999997</v>
      </c>
      <c r="U5199" s="8" t="s">
        <v>2814</v>
      </c>
      <c r="V5199" s="147">
        <v>4.0160000000000001E-2</v>
      </c>
      <c r="W5199" s="145">
        <v>5.108E-2</v>
      </c>
      <c r="X5199" s="146" t="s">
        <v>614</v>
      </c>
      <c r="Z5199" s="143">
        <v>7000</v>
      </c>
      <c r="AA5199" s="143">
        <v>3.681</v>
      </c>
      <c r="AB5199" s="143">
        <v>95.468999999999994</v>
      </c>
      <c r="AC5199" s="8"/>
      <c r="AD5199" s="143">
        <v>24.936</v>
      </c>
      <c r="AE5199" s="8"/>
      <c r="AF5199" s="8"/>
      <c r="AG5199" s="8" t="s">
        <v>17</v>
      </c>
      <c r="AH5199" s="145">
        <v>1.9999999999999999E-6</v>
      </c>
      <c r="AI5199" s="145">
        <v>8.2190369434072296E-4</v>
      </c>
      <c r="AJ5199" s="145">
        <v>3.2143778339698101E-4</v>
      </c>
    </row>
    <row r="5200" spans="1:36" x14ac:dyDescent="0.2">
      <c r="A5200" s="8" t="s">
        <v>1226</v>
      </c>
      <c r="B5200" s="8">
        <v>11391</v>
      </c>
      <c r="C5200" s="8" t="s">
        <v>2815</v>
      </c>
      <c r="D5200" s="8" t="s">
        <v>2816</v>
      </c>
      <c r="E5200" s="4" t="s">
        <v>426</v>
      </c>
      <c r="F5200" s="8" t="s">
        <v>2817</v>
      </c>
      <c r="G5200" s="8" t="s">
        <v>2818</v>
      </c>
      <c r="H5200" s="8" t="s">
        <v>76</v>
      </c>
      <c r="I5200" s="8" t="s">
        <v>230</v>
      </c>
      <c r="J5200" s="8" t="s">
        <v>61</v>
      </c>
      <c r="K5200" s="8" t="s">
        <v>188</v>
      </c>
      <c r="L5200" s="8" t="s">
        <v>799</v>
      </c>
      <c r="M5200" s="8" t="s">
        <v>102</v>
      </c>
      <c r="N5200" s="8" t="s">
        <v>895</v>
      </c>
      <c r="O5200" s="8" t="s">
        <v>62</v>
      </c>
      <c r="P5200" s="8" t="s">
        <v>2457</v>
      </c>
      <c r="Q5200" s="8" t="s">
        <v>84</v>
      </c>
      <c r="R5200" s="8" t="s">
        <v>57</v>
      </c>
      <c r="S5200" s="8" t="s">
        <v>1214</v>
      </c>
      <c r="T5200" s="143">
        <v>5.24</v>
      </c>
      <c r="U5200" s="8" t="s">
        <v>2819</v>
      </c>
      <c r="V5200" s="147">
        <v>3.3750000000000002E-2</v>
      </c>
      <c r="W5200" s="145">
        <v>5.8020000000000002E-2</v>
      </c>
      <c r="X5200" s="146" t="s">
        <v>614</v>
      </c>
      <c r="Z5200" s="143">
        <v>7000</v>
      </c>
      <c r="AA5200" s="143">
        <v>3.681</v>
      </c>
      <c r="AB5200" s="143">
        <v>88.100999999999999</v>
      </c>
      <c r="AC5200" s="8"/>
      <c r="AD5200" s="143">
        <v>23.065999999999999</v>
      </c>
      <c r="AE5200" s="8"/>
      <c r="AF5200" s="8"/>
      <c r="AG5200" s="8" t="s">
        <v>17</v>
      </c>
      <c r="AH5200" s="145">
        <v>1.2E-5</v>
      </c>
      <c r="AI5200" s="145">
        <v>7.6026508490369495E-4</v>
      </c>
      <c r="AJ5200" s="145">
        <v>2.9733157956125903E-4</v>
      </c>
    </row>
    <row r="5201" spans="1:36" x14ac:dyDescent="0.2">
      <c r="A5201" s="8" t="s">
        <v>1226</v>
      </c>
      <c r="B5201" s="8">
        <v>11391</v>
      </c>
      <c r="C5201" s="8" t="s">
        <v>2820</v>
      </c>
      <c r="D5201" s="8" t="s">
        <v>2821</v>
      </c>
      <c r="E5201" s="4" t="s">
        <v>426</v>
      </c>
      <c r="F5201" s="8" t="s">
        <v>2822</v>
      </c>
      <c r="G5201" s="8" t="s">
        <v>2823</v>
      </c>
      <c r="H5201" s="8" t="s">
        <v>76</v>
      </c>
      <c r="I5201" s="8" t="s">
        <v>230</v>
      </c>
      <c r="J5201" s="8" t="s">
        <v>61</v>
      </c>
      <c r="K5201" s="8" t="s">
        <v>313</v>
      </c>
      <c r="L5201" s="8" t="s">
        <v>799</v>
      </c>
      <c r="M5201" s="8" t="s">
        <v>102</v>
      </c>
      <c r="N5201" s="8" t="s">
        <v>859</v>
      </c>
      <c r="O5201" s="8" t="s">
        <v>62</v>
      </c>
      <c r="P5201" s="8" t="s">
        <v>2291</v>
      </c>
      <c r="Q5201" s="8" t="s">
        <v>84</v>
      </c>
      <c r="R5201" s="8" t="s">
        <v>57</v>
      </c>
      <c r="S5201" s="8" t="s">
        <v>1214</v>
      </c>
      <c r="T5201" s="143">
        <v>6.13</v>
      </c>
      <c r="U5201" s="8" t="s">
        <v>2824</v>
      </c>
      <c r="V5201" s="147">
        <v>7.3779999999999998E-2</v>
      </c>
      <c r="W5201" s="145">
        <v>5.9089999999999997E-2</v>
      </c>
      <c r="X5201" s="146" t="s">
        <v>614</v>
      </c>
      <c r="Z5201" s="143">
        <v>11000</v>
      </c>
      <c r="AA5201" s="143">
        <v>3.681</v>
      </c>
      <c r="AB5201" s="143">
        <v>110.917</v>
      </c>
      <c r="AC5201" s="8"/>
      <c r="AD5201" s="143">
        <v>46.04</v>
      </c>
      <c r="AE5201" s="8"/>
      <c r="AF5201" s="8"/>
      <c r="AG5201" s="8" t="s">
        <v>17</v>
      </c>
      <c r="AH5201" s="145">
        <v>1.8E-5</v>
      </c>
      <c r="AI5201" s="145">
        <v>1.51751385507328E-3</v>
      </c>
      <c r="AJ5201" s="145">
        <v>5.9348351054710102E-4</v>
      </c>
    </row>
    <row r="5202" spans="1:36" x14ac:dyDescent="0.2">
      <c r="A5202" s="8" t="s">
        <v>1226</v>
      </c>
      <c r="B5202" s="8">
        <v>11391</v>
      </c>
      <c r="C5202" s="8" t="s">
        <v>1533</v>
      </c>
      <c r="D5202" s="8" t="s">
        <v>1534</v>
      </c>
      <c r="E5202" s="4" t="s">
        <v>425</v>
      </c>
      <c r="F5202" s="8" t="s">
        <v>2825</v>
      </c>
      <c r="G5202" s="8" t="s">
        <v>2826</v>
      </c>
      <c r="H5202" s="8" t="s">
        <v>76</v>
      </c>
      <c r="I5202" s="8" t="s">
        <v>228</v>
      </c>
      <c r="J5202" s="8" t="s">
        <v>53</v>
      </c>
      <c r="K5202" t="s">
        <v>314</v>
      </c>
      <c r="L5202" s="8" t="s">
        <v>799</v>
      </c>
      <c r="M5202" s="8" t="s">
        <v>311</v>
      </c>
      <c r="N5202" s="8" t="s">
        <v>630</v>
      </c>
      <c r="O5202" s="8" t="s">
        <v>62</v>
      </c>
      <c r="P5202" s="8" t="s">
        <v>1537</v>
      </c>
      <c r="Q5202" s="8" t="s">
        <v>70</v>
      </c>
      <c r="R5202" s="8" t="s">
        <v>57</v>
      </c>
      <c r="S5202" s="8" t="s">
        <v>1212</v>
      </c>
      <c r="T5202" s="143">
        <v>2.8839999999999999</v>
      </c>
      <c r="U5202" s="8" t="s">
        <v>2827</v>
      </c>
      <c r="V5202" s="147">
        <v>2.8500000000000001E-2</v>
      </c>
      <c r="W5202" s="145">
        <v>5.604E-2</v>
      </c>
      <c r="X5202" s="146" t="s">
        <v>614</v>
      </c>
      <c r="Z5202" s="143">
        <v>20797.37</v>
      </c>
      <c r="AA5202" s="143">
        <v>1</v>
      </c>
      <c r="AB5202" s="143">
        <v>93.5</v>
      </c>
      <c r="AC5202" s="8"/>
      <c r="AD5202" s="143">
        <v>19.446000000000002</v>
      </c>
      <c r="AE5202" s="8"/>
      <c r="AF5202" s="8"/>
      <c r="AG5202" s="8" t="s">
        <v>17</v>
      </c>
      <c r="AH5202" s="145">
        <v>4.8000000000000001E-5</v>
      </c>
      <c r="AI5202" s="145">
        <v>6.4094020423126601E-4</v>
      </c>
      <c r="AJ5202" s="145">
        <v>2.5066488927679499E-4</v>
      </c>
    </row>
    <row r="5203" spans="1:36" x14ac:dyDescent="0.2">
      <c r="A5203" s="8" t="s">
        <v>1226</v>
      </c>
      <c r="B5203" s="8">
        <v>11391</v>
      </c>
      <c r="C5203" s="8" t="s">
        <v>1559</v>
      </c>
      <c r="D5203" s="8" t="s">
        <v>1560</v>
      </c>
      <c r="E5203" s="4" t="s">
        <v>425</v>
      </c>
      <c r="F5203" s="8" t="s">
        <v>2828</v>
      </c>
      <c r="G5203" s="8" t="s">
        <v>2829</v>
      </c>
      <c r="H5203" s="8" t="s">
        <v>76</v>
      </c>
      <c r="I5203" s="8" t="s">
        <v>228</v>
      </c>
      <c r="J5203" t="s">
        <v>53</v>
      </c>
      <c r="K5203" t="s">
        <v>317</v>
      </c>
      <c r="L5203" s="8" t="s">
        <v>799</v>
      </c>
      <c r="M5203" s="8" t="s">
        <v>311</v>
      </c>
      <c r="N5203" s="8" t="s">
        <v>625</v>
      </c>
      <c r="O5203" s="8" t="s">
        <v>62</v>
      </c>
      <c r="P5203" s="8" t="s">
        <v>298</v>
      </c>
      <c r="Q5203" s="151" t="s">
        <v>298</v>
      </c>
      <c r="R5203" s="151" t="s">
        <v>298</v>
      </c>
      <c r="S5203" s="8" t="s">
        <v>1212</v>
      </c>
      <c r="T5203" s="143">
        <v>0.879</v>
      </c>
      <c r="U5203" s="8" t="s">
        <v>2830</v>
      </c>
      <c r="V5203" s="147">
        <v>4.2500000000000003E-2</v>
      </c>
      <c r="W5203" s="145">
        <v>5.1999999999999998E-2</v>
      </c>
      <c r="X5203" s="146" t="s">
        <v>614</v>
      </c>
      <c r="Z5203" s="143">
        <v>75323.39</v>
      </c>
      <c r="AA5203" s="143">
        <v>1</v>
      </c>
      <c r="AB5203" s="143">
        <v>99.6</v>
      </c>
      <c r="AC5203" s="8"/>
      <c r="AD5203" s="143">
        <v>75.022000000000006</v>
      </c>
      <c r="AE5203" s="8"/>
      <c r="AF5203" s="8"/>
      <c r="AG5203" s="8" t="s">
        <v>17</v>
      </c>
      <c r="AH5203" s="145">
        <v>8.1499999999999997E-4</v>
      </c>
      <c r="AI5203" s="145">
        <v>2.4727868428937299E-3</v>
      </c>
      <c r="AJ5203" s="145">
        <v>9.6708060453549105E-4</v>
      </c>
    </row>
    <row r="5204" spans="1:36" x14ac:dyDescent="0.2">
      <c r="A5204" s="8" t="s">
        <v>1226</v>
      </c>
      <c r="B5204" s="8">
        <v>11391</v>
      </c>
      <c r="C5204" s="8" t="s">
        <v>2831</v>
      </c>
      <c r="D5204" s="8" t="s">
        <v>2832</v>
      </c>
      <c r="E5204" s="4" t="s">
        <v>761</v>
      </c>
      <c r="F5204" s="8" t="s">
        <v>2833</v>
      </c>
      <c r="G5204" s="8" t="s">
        <v>2834</v>
      </c>
      <c r="H5204" s="8" t="s">
        <v>76</v>
      </c>
      <c r="I5204" s="8" t="s">
        <v>228</v>
      </c>
      <c r="J5204" s="8" t="s">
        <v>61</v>
      </c>
      <c r="K5204" s="8" t="s">
        <v>314</v>
      </c>
      <c r="L5204" s="8" t="s">
        <v>799</v>
      </c>
      <c r="M5204" s="8" t="s">
        <v>311</v>
      </c>
      <c r="N5204" s="8" t="s">
        <v>630</v>
      </c>
      <c r="O5204" s="8" t="s">
        <v>62</v>
      </c>
      <c r="P5204" s="8" t="s">
        <v>1423</v>
      </c>
      <c r="Q5204" s="8" t="s">
        <v>65</v>
      </c>
      <c r="R5204" s="8" t="s">
        <v>57</v>
      </c>
      <c r="S5204" s="8" t="s">
        <v>1212</v>
      </c>
      <c r="T5204" s="143">
        <v>1.3320000000000001</v>
      </c>
      <c r="U5204" s="8" t="s">
        <v>1297</v>
      </c>
      <c r="V5204" s="147">
        <v>5.9499999999999997E-2</v>
      </c>
      <c r="W5204" s="145">
        <v>7.8159999999999993E-2</v>
      </c>
      <c r="X5204" s="146" t="s">
        <v>614</v>
      </c>
      <c r="Z5204" s="143">
        <v>359176.97</v>
      </c>
      <c r="AA5204" s="143">
        <v>1</v>
      </c>
      <c r="AB5204" s="143">
        <v>98.37</v>
      </c>
      <c r="AC5204" s="8"/>
      <c r="AD5204" s="143">
        <v>353.322</v>
      </c>
      <c r="AE5204" s="8"/>
      <c r="AF5204" s="8"/>
      <c r="AG5204" s="8" t="s">
        <v>17</v>
      </c>
      <c r="AH5204" s="145">
        <v>1.2329999999999999E-3</v>
      </c>
      <c r="AI5204" s="145">
        <v>1.1645781541022301E-2</v>
      </c>
      <c r="AJ5204" s="145">
        <v>4.5545411588329603E-3</v>
      </c>
    </row>
    <row r="5205" spans="1:36" x14ac:dyDescent="0.2">
      <c r="A5205" s="8" t="s">
        <v>1226</v>
      </c>
      <c r="B5205" s="8">
        <v>11391</v>
      </c>
      <c r="C5205" s="8" t="s">
        <v>2835</v>
      </c>
      <c r="D5205" s="8" t="s">
        <v>2836</v>
      </c>
      <c r="E5205" s="4" t="s">
        <v>425</v>
      </c>
      <c r="F5205" s="8" t="s">
        <v>2837</v>
      </c>
      <c r="G5205" s="8" t="s">
        <v>2838</v>
      </c>
      <c r="H5205" s="8" t="s">
        <v>76</v>
      </c>
      <c r="I5205" s="8" t="s">
        <v>601</v>
      </c>
      <c r="J5205" s="155" t="s">
        <v>53</v>
      </c>
      <c r="K5205" s="8" t="s">
        <v>53</v>
      </c>
      <c r="L5205" s="8" t="s">
        <v>799</v>
      </c>
      <c r="M5205" s="8" t="s">
        <v>311</v>
      </c>
      <c r="N5205" s="8" t="s">
        <v>257</v>
      </c>
      <c r="O5205" s="8" t="s">
        <v>62</v>
      </c>
      <c r="P5205" s="8" t="s">
        <v>1355</v>
      </c>
      <c r="Q5205" s="8" t="s">
        <v>70</v>
      </c>
      <c r="R5205" s="8" t="s">
        <v>57</v>
      </c>
      <c r="S5205" s="8" t="s">
        <v>1212</v>
      </c>
      <c r="T5205" s="143">
        <v>1.2050000000000001</v>
      </c>
      <c r="U5205" s="8" t="s">
        <v>1609</v>
      </c>
      <c r="V5205" s="147">
        <v>1.4999999999999999E-2</v>
      </c>
      <c r="W5205" s="145">
        <v>4.9619999999999997E-2</v>
      </c>
      <c r="X5205" s="146" t="s">
        <v>614</v>
      </c>
      <c r="Z5205" s="143">
        <v>123336.6</v>
      </c>
      <c r="AA5205" s="143">
        <v>1</v>
      </c>
      <c r="AB5205" s="143">
        <v>97.1</v>
      </c>
      <c r="AC5205" s="8"/>
      <c r="AD5205" s="143">
        <v>119.76</v>
      </c>
      <c r="AE5205" s="8"/>
      <c r="AF5205" s="8"/>
      <c r="AG5205" s="8" t="s">
        <v>17</v>
      </c>
      <c r="AH5205" s="145">
        <v>1.807E-3</v>
      </c>
      <c r="AI5205" s="145">
        <v>3.9473777360247396E-3</v>
      </c>
      <c r="AJ5205" s="145">
        <v>1.5437774017017401E-3</v>
      </c>
    </row>
    <row r="5206" spans="1:36" x14ac:dyDescent="0.2">
      <c r="A5206" s="8" t="s">
        <v>1226</v>
      </c>
      <c r="B5206" s="8">
        <v>11391</v>
      </c>
      <c r="C5206" s="8" t="s">
        <v>2839</v>
      </c>
      <c r="D5206" s="8" t="s">
        <v>2840</v>
      </c>
      <c r="E5206" s="4" t="s">
        <v>761</v>
      </c>
      <c r="F5206" s="8" t="s">
        <v>2841</v>
      </c>
      <c r="G5206" s="8" t="s">
        <v>2842</v>
      </c>
      <c r="H5206" s="8" t="s">
        <v>76</v>
      </c>
      <c r="I5206" s="8" t="s">
        <v>230</v>
      </c>
      <c r="J5206" s="8" t="s">
        <v>53</v>
      </c>
      <c r="K5206" t="s">
        <v>317</v>
      </c>
      <c r="L5206" s="8" t="s">
        <v>799</v>
      </c>
      <c r="M5206" s="8" t="s">
        <v>311</v>
      </c>
      <c r="N5206" s="8" t="s">
        <v>253</v>
      </c>
      <c r="O5206" s="8" t="s">
        <v>62</v>
      </c>
      <c r="P5206" s="8" t="s">
        <v>1523</v>
      </c>
      <c r="Q5206" s="8" t="s">
        <v>65</v>
      </c>
      <c r="R5206" s="8" t="s">
        <v>57</v>
      </c>
      <c r="S5206" s="8" t="s">
        <v>1212</v>
      </c>
      <c r="T5206" s="143">
        <v>1.23</v>
      </c>
      <c r="U5206" s="8" t="s">
        <v>2843</v>
      </c>
      <c r="V5206" s="147">
        <v>3.3700000000000001E-2</v>
      </c>
      <c r="W5206" s="145">
        <v>6.4079999999999998E-2</v>
      </c>
      <c r="X5206" s="146" t="s">
        <v>614</v>
      </c>
      <c r="Z5206" s="143">
        <v>113179</v>
      </c>
      <c r="AA5206" s="143">
        <v>1</v>
      </c>
      <c r="AB5206" s="143">
        <v>101.54</v>
      </c>
      <c r="AC5206" s="8"/>
      <c r="AD5206" s="143">
        <v>114.922</v>
      </c>
      <c r="AE5206" s="8"/>
      <c r="AF5206" s="8"/>
      <c r="AG5206" s="8" t="s">
        <v>17</v>
      </c>
      <c r="AH5206" s="145">
        <v>5.3899999999999998E-4</v>
      </c>
      <c r="AI5206" s="145">
        <v>3.7879173700159099E-3</v>
      </c>
      <c r="AJ5206" s="145">
        <v>1.48141415045652E-3</v>
      </c>
    </row>
    <row r="5207" spans="1:36" x14ac:dyDescent="0.2">
      <c r="A5207" s="8" t="s">
        <v>1226</v>
      </c>
      <c r="B5207" s="8">
        <v>11391</v>
      </c>
      <c r="C5207" s="8" t="s">
        <v>2196</v>
      </c>
      <c r="D5207" s="8" t="s">
        <v>2197</v>
      </c>
      <c r="E5207" s="4" t="s">
        <v>425</v>
      </c>
      <c r="F5207" s="8" t="s">
        <v>2844</v>
      </c>
      <c r="G5207" s="8" t="s">
        <v>2845</v>
      </c>
      <c r="H5207" s="8" t="s">
        <v>76</v>
      </c>
      <c r="I5207" s="8" t="s">
        <v>228</v>
      </c>
      <c r="J5207" s="155" t="s">
        <v>53</v>
      </c>
      <c r="K5207" s="8" t="s">
        <v>53</v>
      </c>
      <c r="L5207" s="8" t="s">
        <v>799</v>
      </c>
      <c r="M5207" s="8" t="s">
        <v>311</v>
      </c>
      <c r="N5207" s="8" t="s">
        <v>140</v>
      </c>
      <c r="O5207" s="8" t="s">
        <v>62</v>
      </c>
      <c r="P5207" s="8" t="s">
        <v>1355</v>
      </c>
      <c r="Q5207" s="8" t="s">
        <v>70</v>
      </c>
      <c r="R5207" s="8" t="s">
        <v>57</v>
      </c>
      <c r="S5207" s="8" t="s">
        <v>1212</v>
      </c>
      <c r="T5207" s="143">
        <v>1.702</v>
      </c>
      <c r="U5207" s="8" t="s">
        <v>1445</v>
      </c>
      <c r="V5207" s="147">
        <v>0.02</v>
      </c>
      <c r="W5207" s="145">
        <v>5.3460000000000001E-2</v>
      </c>
      <c r="X5207" s="146" t="s">
        <v>614</v>
      </c>
      <c r="Z5207" s="143">
        <v>56814</v>
      </c>
      <c r="AA5207" s="143">
        <v>1</v>
      </c>
      <c r="AB5207" s="143">
        <v>95.12</v>
      </c>
      <c r="AC5207" s="8"/>
      <c r="AD5207" s="143">
        <v>54.040999999999997</v>
      </c>
      <c r="AE5207" s="8"/>
      <c r="AF5207" s="8"/>
      <c r="AG5207" s="8" t="s">
        <v>17</v>
      </c>
      <c r="AH5207" s="145">
        <v>1.6200000000000001E-4</v>
      </c>
      <c r="AI5207" s="145">
        <v>1.7812492471263E-3</v>
      </c>
      <c r="AJ5207" s="145">
        <v>6.9662761417940895E-4</v>
      </c>
    </row>
    <row r="5208" spans="1:36" x14ac:dyDescent="0.2">
      <c r="A5208" s="8" t="s">
        <v>1226</v>
      </c>
      <c r="B5208" s="8">
        <v>11391</v>
      </c>
      <c r="C5208" s="8" t="s">
        <v>2846</v>
      </c>
      <c r="D5208" s="8" t="s">
        <v>2847</v>
      </c>
      <c r="E5208" s="4" t="s">
        <v>761</v>
      </c>
      <c r="F5208" s="8" t="s">
        <v>2848</v>
      </c>
      <c r="G5208" s="8" t="s">
        <v>2849</v>
      </c>
      <c r="H5208" s="8" t="s">
        <v>76</v>
      </c>
      <c r="I5208" s="8" t="s">
        <v>230</v>
      </c>
      <c r="J5208" s="8" t="s">
        <v>61</v>
      </c>
      <c r="K5208" s="8" t="s">
        <v>315</v>
      </c>
      <c r="L5208" s="8" t="s">
        <v>799</v>
      </c>
      <c r="M5208" s="8" t="s">
        <v>311</v>
      </c>
      <c r="N5208" s="8" t="s">
        <v>630</v>
      </c>
      <c r="O5208" s="8" t="s">
        <v>62</v>
      </c>
      <c r="P5208" s="8" t="s">
        <v>1637</v>
      </c>
      <c r="Q5208" s="8" t="s">
        <v>70</v>
      </c>
      <c r="R5208" s="8" t="s">
        <v>57</v>
      </c>
      <c r="S5208" s="8" t="s">
        <v>1212</v>
      </c>
      <c r="T5208" s="143">
        <v>3.25</v>
      </c>
      <c r="U5208" s="8" t="s">
        <v>2850</v>
      </c>
      <c r="V5208" s="147">
        <v>4.2999999999999997E-2</v>
      </c>
      <c r="W5208" s="145">
        <v>8.4360000000000004E-2</v>
      </c>
      <c r="X5208" s="146" t="s">
        <v>614</v>
      </c>
      <c r="Z5208" s="143">
        <v>112350.43</v>
      </c>
      <c r="AA5208" s="143">
        <v>1</v>
      </c>
      <c r="AB5208" s="143">
        <v>86.78</v>
      </c>
      <c r="AC5208" s="8"/>
      <c r="AD5208" s="143">
        <v>97.498000000000005</v>
      </c>
      <c r="AE5208" s="8"/>
      <c r="AF5208" s="8"/>
      <c r="AG5208" s="8" t="s">
        <v>17</v>
      </c>
      <c r="AH5208" s="145">
        <v>9.7E-5</v>
      </c>
      <c r="AI5208" s="145">
        <v>3.21360037924808E-3</v>
      </c>
      <c r="AJ5208" s="145">
        <v>1.2568048905751399E-3</v>
      </c>
    </row>
    <row r="5209" spans="1:36" x14ac:dyDescent="0.2">
      <c r="A5209" s="8" t="s">
        <v>1226</v>
      </c>
      <c r="B5209" s="8">
        <v>11392</v>
      </c>
      <c r="C5209" s="8" t="s">
        <v>1414</v>
      </c>
      <c r="D5209" s="8" t="s">
        <v>1415</v>
      </c>
      <c r="E5209" s="4" t="s">
        <v>426</v>
      </c>
      <c r="F5209" s="8" t="s">
        <v>1416</v>
      </c>
      <c r="G5209" s="8" t="s">
        <v>1417</v>
      </c>
      <c r="H5209" s="8" t="s">
        <v>76</v>
      </c>
      <c r="I5209" s="8" t="s">
        <v>307</v>
      </c>
      <c r="J5209" s="8" t="s">
        <v>61</v>
      </c>
      <c r="K5209" s="8" t="s">
        <v>314</v>
      </c>
      <c r="L5209" s="8" t="s">
        <v>799</v>
      </c>
      <c r="M5209" s="8" t="s">
        <v>311</v>
      </c>
      <c r="N5209" s="8" t="s">
        <v>870</v>
      </c>
      <c r="O5209" s="8" t="s">
        <v>62</v>
      </c>
      <c r="P5209" s="8" t="s">
        <v>298</v>
      </c>
      <c r="Q5209" s="151" t="s">
        <v>298</v>
      </c>
      <c r="R5209" s="151" t="s">
        <v>298</v>
      </c>
      <c r="S5209" s="8" t="s">
        <v>1214</v>
      </c>
      <c r="T5209" s="143">
        <v>2.67</v>
      </c>
      <c r="U5209" s="8" t="s">
        <v>1418</v>
      </c>
      <c r="V5209" s="147">
        <v>2.5000000000000001E-3</v>
      </c>
      <c r="W5209" s="145">
        <v>7.4289999999999995E-2</v>
      </c>
      <c r="X5209" s="146" t="s">
        <v>614</v>
      </c>
      <c r="Z5209" s="143">
        <v>11000</v>
      </c>
      <c r="AA5209" s="143">
        <v>3.681</v>
      </c>
      <c r="AB5209" s="143">
        <v>87.409000000000006</v>
      </c>
      <c r="AC5209" s="8"/>
      <c r="AD5209" s="143">
        <v>35.405000000000001</v>
      </c>
      <c r="AE5209" s="8"/>
      <c r="AF5209" s="8"/>
      <c r="AG5209" s="8" t="s">
        <v>17</v>
      </c>
      <c r="AH5209" s="145">
        <v>2.1999999999999999E-5</v>
      </c>
      <c r="AI5209" s="145">
        <v>4.4301809512627903E-4</v>
      </c>
      <c r="AJ5209" s="145">
        <v>1.41138277347165E-4</v>
      </c>
    </row>
    <row r="5210" spans="1:36" x14ac:dyDescent="0.2">
      <c r="A5210" s="8" t="s">
        <v>1226</v>
      </c>
      <c r="B5210" s="8">
        <v>11392</v>
      </c>
      <c r="C5210" s="8" t="s">
        <v>1419</v>
      </c>
      <c r="D5210" s="8" t="s">
        <v>1420</v>
      </c>
      <c r="E5210" s="4" t="s">
        <v>425</v>
      </c>
      <c r="F5210" s="8" t="s">
        <v>1421</v>
      </c>
      <c r="G5210" s="8" t="s">
        <v>1422</v>
      </c>
      <c r="H5210" s="8" t="s">
        <v>76</v>
      </c>
      <c r="I5210" s="8" t="s">
        <v>230</v>
      </c>
      <c r="J5210" s="8" t="s">
        <v>53</v>
      </c>
      <c r="K5210" s="8" t="s">
        <v>53</v>
      </c>
      <c r="L5210" s="8" t="s">
        <v>799</v>
      </c>
      <c r="M5210" s="8" t="s">
        <v>311</v>
      </c>
      <c r="N5210" s="8" t="s">
        <v>266</v>
      </c>
      <c r="O5210" s="8" t="s">
        <v>62</v>
      </c>
      <c r="P5210" s="8" t="s">
        <v>1423</v>
      </c>
      <c r="Q5210" s="8" t="s">
        <v>65</v>
      </c>
      <c r="R5210" s="8" t="s">
        <v>57</v>
      </c>
      <c r="S5210" s="8" t="s">
        <v>1212</v>
      </c>
      <c r="T5210" s="143">
        <v>1.22</v>
      </c>
      <c r="U5210" s="8" t="s">
        <v>1424</v>
      </c>
      <c r="V5210" s="147">
        <v>3.9E-2</v>
      </c>
      <c r="W5210" s="145">
        <v>6.6720000000000002E-2</v>
      </c>
      <c r="X5210" s="146" t="s">
        <v>614</v>
      </c>
      <c r="Z5210" s="143">
        <v>136976.60999999999</v>
      </c>
      <c r="AA5210" s="143">
        <v>1</v>
      </c>
      <c r="AB5210" s="143">
        <v>98.69</v>
      </c>
      <c r="AC5210" s="8"/>
      <c r="AD5210" s="143">
        <v>135.18199999999999</v>
      </c>
      <c r="AE5210" s="8"/>
      <c r="AF5210" s="8"/>
      <c r="AG5210" s="8" t="s">
        <v>17</v>
      </c>
      <c r="AH5210" s="145">
        <v>1.158E-3</v>
      </c>
      <c r="AI5210" s="145">
        <v>1.69150436016036E-3</v>
      </c>
      <c r="AJ5210" s="145">
        <v>5.3888546347119601E-4</v>
      </c>
    </row>
    <row r="5211" spans="1:36" x14ac:dyDescent="0.2">
      <c r="A5211" s="8" t="s">
        <v>1226</v>
      </c>
      <c r="B5211" s="8">
        <v>11392</v>
      </c>
      <c r="C5211" s="8" t="s">
        <v>1419</v>
      </c>
      <c r="D5211" s="8" t="s">
        <v>1420</v>
      </c>
      <c r="E5211" s="4" t="s">
        <v>425</v>
      </c>
      <c r="F5211" s="8" t="s">
        <v>1425</v>
      </c>
      <c r="G5211" s="8" t="s">
        <v>1426</v>
      </c>
      <c r="H5211" s="8" t="s">
        <v>76</v>
      </c>
      <c r="I5211" s="8" t="s">
        <v>228</v>
      </c>
      <c r="J5211" s="8" t="s">
        <v>53</v>
      </c>
      <c r="K5211" s="8" t="s">
        <v>53</v>
      </c>
      <c r="L5211" s="8" t="s">
        <v>799</v>
      </c>
      <c r="M5211" s="8" t="s">
        <v>311</v>
      </c>
      <c r="N5211" s="8" t="s">
        <v>266</v>
      </c>
      <c r="O5211" s="8" t="s">
        <v>62</v>
      </c>
      <c r="P5211" s="8" t="s">
        <v>1423</v>
      </c>
      <c r="Q5211" s="8" t="s">
        <v>65</v>
      </c>
      <c r="R5211" s="8" t="s">
        <v>57</v>
      </c>
      <c r="S5211" s="8" t="s">
        <v>1212</v>
      </c>
      <c r="T5211" s="143">
        <v>0.73899999999999999</v>
      </c>
      <c r="U5211" s="8" t="s">
        <v>1427</v>
      </c>
      <c r="V5211" s="147">
        <v>4.7500000000000001E-2</v>
      </c>
      <c r="W5211" s="145">
        <v>5.203E-2</v>
      </c>
      <c r="X5211" s="146" t="s">
        <v>614</v>
      </c>
      <c r="Z5211" s="143">
        <v>229212.4</v>
      </c>
      <c r="AA5211" s="143">
        <v>1</v>
      </c>
      <c r="AB5211" s="143">
        <v>100.91</v>
      </c>
      <c r="AC5211" s="8"/>
      <c r="AD5211" s="143">
        <v>231.298</v>
      </c>
      <c r="AE5211" s="8"/>
      <c r="AF5211" s="8"/>
      <c r="AG5211" s="8" t="s">
        <v>17</v>
      </c>
      <c r="AH5211" s="145">
        <v>4.57E-4</v>
      </c>
      <c r="AI5211" s="145">
        <v>2.8941822359423801E-3</v>
      </c>
      <c r="AJ5211" s="145">
        <v>9.2203885033914504E-4</v>
      </c>
    </row>
    <row r="5212" spans="1:36" x14ac:dyDescent="0.2">
      <c r="A5212" s="8" t="s">
        <v>1226</v>
      </c>
      <c r="B5212" s="8">
        <v>11392</v>
      </c>
      <c r="C5212" s="8" t="s">
        <v>1434</v>
      </c>
      <c r="D5212" s="8" t="s">
        <v>1435</v>
      </c>
      <c r="E5212" s="4" t="s">
        <v>425</v>
      </c>
      <c r="F5212" s="8" t="s">
        <v>1436</v>
      </c>
      <c r="G5212" s="8" t="s">
        <v>1437</v>
      </c>
      <c r="H5212" s="8" t="s">
        <v>76</v>
      </c>
      <c r="I5212" s="8" t="s">
        <v>228</v>
      </c>
      <c r="J5212" s="8" t="s">
        <v>53</v>
      </c>
      <c r="K5212" s="8" t="s">
        <v>53</v>
      </c>
      <c r="L5212" s="8" t="s">
        <v>799</v>
      </c>
      <c r="M5212" s="8" t="s">
        <v>311</v>
      </c>
      <c r="N5212" s="8" t="s">
        <v>140</v>
      </c>
      <c r="O5212" s="8" t="s">
        <v>62</v>
      </c>
      <c r="P5212" s="8" t="s">
        <v>1438</v>
      </c>
      <c r="Q5212" s="8" t="s">
        <v>65</v>
      </c>
      <c r="R5212" s="8" t="s">
        <v>57</v>
      </c>
      <c r="S5212" s="8" t="s">
        <v>1212</v>
      </c>
      <c r="T5212" s="143">
        <v>0.97799999999999998</v>
      </c>
      <c r="U5212" s="8" t="s">
        <v>1439</v>
      </c>
      <c r="V5212" s="147">
        <v>4.8000000000000001E-2</v>
      </c>
      <c r="W5212" s="145">
        <v>5.9630000000000002E-2</v>
      </c>
      <c r="X5212" s="146" t="s">
        <v>614</v>
      </c>
      <c r="Z5212" s="143">
        <v>186583.84</v>
      </c>
      <c r="AA5212" s="143">
        <v>1</v>
      </c>
      <c r="AB5212" s="143">
        <v>99</v>
      </c>
      <c r="AC5212" s="8"/>
      <c r="AD5212" s="143">
        <v>184.71799999999999</v>
      </c>
      <c r="AE5212" s="8"/>
      <c r="AF5212" s="8"/>
      <c r="AG5212" s="8" t="s">
        <v>17</v>
      </c>
      <c r="AH5212" s="145">
        <v>1.1310000000000001E-3</v>
      </c>
      <c r="AI5212" s="145">
        <v>2.31133438559087E-3</v>
      </c>
      <c r="AJ5212" s="145">
        <v>7.3635311321217404E-4</v>
      </c>
    </row>
    <row r="5213" spans="1:36" x14ac:dyDescent="0.2">
      <c r="A5213" s="8" t="s">
        <v>1226</v>
      </c>
      <c r="B5213" s="8">
        <v>11392</v>
      </c>
      <c r="C5213" s="8" t="s">
        <v>1440</v>
      </c>
      <c r="D5213" s="8" t="s">
        <v>1441</v>
      </c>
      <c r="E5213" s="4" t="s">
        <v>425</v>
      </c>
      <c r="F5213" s="8" t="s">
        <v>1442</v>
      </c>
      <c r="G5213" s="8" t="s">
        <v>1443</v>
      </c>
      <c r="H5213" s="8" t="s">
        <v>76</v>
      </c>
      <c r="I5213" s="8" t="s">
        <v>228</v>
      </c>
      <c r="J5213" s="8" t="s">
        <v>53</v>
      </c>
      <c r="K5213" s="8" t="s">
        <v>53</v>
      </c>
      <c r="L5213" s="8" t="s">
        <v>799</v>
      </c>
      <c r="M5213" s="8" t="s">
        <v>311</v>
      </c>
      <c r="N5213" s="8" t="s">
        <v>258</v>
      </c>
      <c r="O5213" s="8" t="s">
        <v>62</v>
      </c>
      <c r="P5213" s="8" t="s">
        <v>1444</v>
      </c>
      <c r="Q5213" s="8" t="s">
        <v>65</v>
      </c>
      <c r="R5213" s="8" t="s">
        <v>57</v>
      </c>
      <c r="S5213" s="8" t="s">
        <v>1212</v>
      </c>
      <c r="T5213" s="143">
        <v>1.7270000000000001</v>
      </c>
      <c r="U5213" s="8" t="s">
        <v>1445</v>
      </c>
      <c r="V5213" s="147">
        <v>3.2500000000000001E-2</v>
      </c>
      <c r="W5213" s="145">
        <v>5.3350000000000002E-2</v>
      </c>
      <c r="X5213" s="146" t="s">
        <v>614</v>
      </c>
      <c r="Z5213" s="143">
        <v>195592.08</v>
      </c>
      <c r="AA5213" s="143">
        <v>1</v>
      </c>
      <c r="AB5213" s="143">
        <v>97.43</v>
      </c>
      <c r="AC5213" s="8"/>
      <c r="AD5213" s="143">
        <v>190.565</v>
      </c>
      <c r="AE5213" s="8"/>
      <c r="AF5213" s="8"/>
      <c r="AG5213" s="8" t="s">
        <v>17</v>
      </c>
      <c r="AH5213" s="145">
        <v>2.4139999999999999E-3</v>
      </c>
      <c r="AI5213" s="145">
        <v>2.38450109705968E-3</v>
      </c>
      <c r="AJ5213" s="145">
        <v>7.5966282387517005E-4</v>
      </c>
    </row>
    <row r="5214" spans="1:36" x14ac:dyDescent="0.2">
      <c r="A5214" s="8" t="s">
        <v>1226</v>
      </c>
      <c r="B5214" s="8">
        <v>11392</v>
      </c>
      <c r="C5214" s="8" t="s">
        <v>1446</v>
      </c>
      <c r="D5214" s="8" t="s">
        <v>1447</v>
      </c>
      <c r="E5214" s="4" t="s">
        <v>425</v>
      </c>
      <c r="F5214" s="8" t="s">
        <v>1448</v>
      </c>
      <c r="G5214" s="8" t="s">
        <v>1449</v>
      </c>
      <c r="H5214" s="8" t="s">
        <v>76</v>
      </c>
      <c r="I5214" s="8" t="s">
        <v>229</v>
      </c>
      <c r="J5214" s="8" t="s">
        <v>53</v>
      </c>
      <c r="K5214" s="8" t="s">
        <v>53</v>
      </c>
      <c r="L5214" s="8" t="s">
        <v>799</v>
      </c>
      <c r="M5214" s="8" t="s">
        <v>311</v>
      </c>
      <c r="N5214" s="8" t="s">
        <v>140</v>
      </c>
      <c r="O5214" s="8" t="s">
        <v>62</v>
      </c>
      <c r="P5214" s="8" t="s">
        <v>1450</v>
      </c>
      <c r="Q5214" s="8" t="s">
        <v>70</v>
      </c>
      <c r="R5214" s="8" t="s">
        <v>57</v>
      </c>
      <c r="S5214" s="8" t="s">
        <v>1212</v>
      </c>
      <c r="T5214" s="143">
        <v>4.3490000000000002</v>
      </c>
      <c r="U5214" s="8" t="s">
        <v>1451</v>
      </c>
      <c r="V5214" s="147">
        <v>1E-3</v>
      </c>
      <c r="W5214" s="145">
        <v>2.546E-2</v>
      </c>
      <c r="X5214" s="146" t="s">
        <v>614</v>
      </c>
      <c r="Z5214" s="143">
        <v>236166.73</v>
      </c>
      <c r="AA5214" s="143">
        <v>1</v>
      </c>
      <c r="AB5214" s="143">
        <v>99.56</v>
      </c>
      <c r="AC5214" s="8"/>
      <c r="AD5214" s="143">
        <v>235.12799999999999</v>
      </c>
      <c r="AE5214" s="8"/>
      <c r="AF5214" s="8"/>
      <c r="AG5214" s="8" t="s">
        <v>17</v>
      </c>
      <c r="AH5214" s="145">
        <v>1.2949999999999999E-3</v>
      </c>
      <c r="AI5214" s="145">
        <v>2.9420981919767398E-3</v>
      </c>
      <c r="AJ5214" s="145">
        <v>9.3730408570205897E-4</v>
      </c>
    </row>
    <row r="5215" spans="1:36" x14ac:dyDescent="0.2">
      <c r="A5215" s="8" t="s">
        <v>1226</v>
      </c>
      <c r="B5215" s="8">
        <v>11392</v>
      </c>
      <c r="C5215" s="8" t="s">
        <v>1452</v>
      </c>
      <c r="D5215" s="8" t="s">
        <v>1453</v>
      </c>
      <c r="E5215" s="4" t="s">
        <v>425</v>
      </c>
      <c r="F5215" s="8" t="s">
        <v>1454</v>
      </c>
      <c r="G5215" s="8" t="s">
        <v>1455</v>
      </c>
      <c r="H5215" s="8" t="s">
        <v>76</v>
      </c>
      <c r="I5215" s="8" t="s">
        <v>228</v>
      </c>
      <c r="J5215" s="8" t="s">
        <v>53</v>
      </c>
      <c r="K5215" s="8" t="s">
        <v>53</v>
      </c>
      <c r="L5215" s="8" t="s">
        <v>799</v>
      </c>
      <c r="M5215" s="8" t="s">
        <v>311</v>
      </c>
      <c r="N5215" s="8" t="s">
        <v>269</v>
      </c>
      <c r="O5215" s="8" t="s">
        <v>62</v>
      </c>
      <c r="P5215" s="8" t="s">
        <v>1355</v>
      </c>
      <c r="Q5215" s="8" t="s">
        <v>70</v>
      </c>
      <c r="R5215" s="8" t="s">
        <v>57</v>
      </c>
      <c r="S5215" s="8" t="s">
        <v>1212</v>
      </c>
      <c r="T5215" s="143">
        <v>4.4509999999999996</v>
      </c>
      <c r="U5215" s="8" t="s">
        <v>1456</v>
      </c>
      <c r="V5215" s="147">
        <v>2.18E-2</v>
      </c>
      <c r="W5215" s="145">
        <v>5.4129999999999998E-2</v>
      </c>
      <c r="X5215" s="146" t="s">
        <v>614</v>
      </c>
      <c r="Z5215" s="143">
        <v>58874</v>
      </c>
      <c r="AA5215" s="143">
        <v>1</v>
      </c>
      <c r="AB5215" s="143">
        <v>87.63</v>
      </c>
      <c r="AC5215" s="8"/>
      <c r="AD5215" s="143">
        <v>51.591000000000001</v>
      </c>
      <c r="AE5215" s="8"/>
      <c r="AF5215" s="8"/>
      <c r="AG5215" s="8" t="s">
        <v>17</v>
      </c>
      <c r="AH5215" s="145">
        <v>3.5799999999999997E-4</v>
      </c>
      <c r="AI5215" s="145">
        <v>6.4555004254073704E-4</v>
      </c>
      <c r="AJ5215" s="145">
        <v>2.0566162409148901E-4</v>
      </c>
    </row>
    <row r="5216" spans="1:36" x14ac:dyDescent="0.2">
      <c r="A5216" s="8" t="s">
        <v>1226</v>
      </c>
      <c r="B5216" s="8">
        <v>11392</v>
      </c>
      <c r="C5216" s="8" t="s">
        <v>1457</v>
      </c>
      <c r="D5216" s="8" t="s">
        <v>1458</v>
      </c>
      <c r="E5216" s="4" t="s">
        <v>425</v>
      </c>
      <c r="F5216" s="8" t="s">
        <v>1459</v>
      </c>
      <c r="G5216" s="8" t="s">
        <v>1460</v>
      </c>
      <c r="H5216" s="8" t="s">
        <v>76</v>
      </c>
      <c r="I5216" s="8" t="s">
        <v>229</v>
      </c>
      <c r="J5216" s="8" t="s">
        <v>53</v>
      </c>
      <c r="K5216" s="8" t="s">
        <v>53</v>
      </c>
      <c r="L5216" s="8" t="s">
        <v>799</v>
      </c>
      <c r="M5216" s="8" t="s">
        <v>311</v>
      </c>
      <c r="N5216" s="8" t="s">
        <v>629</v>
      </c>
      <c r="O5216" s="8" t="s">
        <v>62</v>
      </c>
      <c r="P5216" s="8" t="s">
        <v>1461</v>
      </c>
      <c r="Q5216" s="8" t="s">
        <v>65</v>
      </c>
      <c r="R5216" s="8" t="s">
        <v>57</v>
      </c>
      <c r="S5216" s="8" t="s">
        <v>1212</v>
      </c>
      <c r="T5216" s="143">
        <v>2.698</v>
      </c>
      <c r="U5216" s="8" t="s">
        <v>1288</v>
      </c>
      <c r="V5216" s="147">
        <v>2.3400000000000001E-2</v>
      </c>
      <c r="W5216" s="145">
        <v>2.1569999999999999E-2</v>
      </c>
      <c r="X5216" s="146" t="s">
        <v>614</v>
      </c>
      <c r="Z5216" s="143">
        <v>40741.15</v>
      </c>
      <c r="AA5216" s="143">
        <v>1</v>
      </c>
      <c r="AB5216" s="143">
        <v>111.84</v>
      </c>
      <c r="AC5216" s="8"/>
      <c r="AD5216" s="143">
        <v>45.564999999999998</v>
      </c>
      <c r="AE5216" s="8"/>
      <c r="AF5216" s="8"/>
      <c r="AG5216" s="8" t="s">
        <v>17</v>
      </c>
      <c r="AH5216" s="145">
        <v>1.5999999999999999E-5</v>
      </c>
      <c r="AI5216" s="145">
        <v>5.7014326825898204E-4</v>
      </c>
      <c r="AJ5216" s="145">
        <v>1.8163826626589101E-4</v>
      </c>
    </row>
    <row r="5217" spans="1:36" x14ac:dyDescent="0.2">
      <c r="A5217" s="8" t="s">
        <v>1226</v>
      </c>
      <c r="B5217" s="8">
        <v>11392</v>
      </c>
      <c r="C5217" s="8" t="s">
        <v>1462</v>
      </c>
      <c r="D5217" s="8" t="s">
        <v>1463</v>
      </c>
      <c r="E5217" s="4" t="s">
        <v>425</v>
      </c>
      <c r="F5217" s="8" t="s">
        <v>1464</v>
      </c>
      <c r="G5217" s="8" t="s">
        <v>1465</v>
      </c>
      <c r="H5217" s="8" t="s">
        <v>76</v>
      </c>
      <c r="I5217" s="8" t="s">
        <v>601</v>
      </c>
      <c r="J5217" s="8" t="s">
        <v>53</v>
      </c>
      <c r="K5217" s="8" t="s">
        <v>53</v>
      </c>
      <c r="L5217" s="8" t="s">
        <v>799</v>
      </c>
      <c r="M5217" s="8" t="s">
        <v>311</v>
      </c>
      <c r="N5217" s="8" t="s">
        <v>259</v>
      </c>
      <c r="O5217" s="8" t="s">
        <v>62</v>
      </c>
      <c r="P5217" s="8" t="s">
        <v>298</v>
      </c>
      <c r="Q5217" s="151" t="s">
        <v>298</v>
      </c>
      <c r="R5217" s="151" t="s">
        <v>298</v>
      </c>
      <c r="S5217" s="8" t="s">
        <v>1212</v>
      </c>
      <c r="T5217" s="143">
        <v>3.847</v>
      </c>
      <c r="U5217" s="8" t="s">
        <v>1466</v>
      </c>
      <c r="V5217" s="147">
        <v>4.8500000000000001E-2</v>
      </c>
      <c r="W5217" s="145">
        <v>4.8070000000000002E-2</v>
      </c>
      <c r="X5217" s="146" t="s">
        <v>614</v>
      </c>
      <c r="Z5217" s="143">
        <v>82000</v>
      </c>
      <c r="AA5217" s="143">
        <v>1</v>
      </c>
      <c r="AB5217" s="143">
        <v>101.6</v>
      </c>
      <c r="AC5217" s="8"/>
      <c r="AD5217" s="143">
        <v>83.311999999999998</v>
      </c>
      <c r="AE5217" s="8"/>
      <c r="AF5217" s="8"/>
      <c r="AG5217" s="8" t="s">
        <v>17</v>
      </c>
      <c r="AH5217" s="145">
        <v>3.3199999999999999E-4</v>
      </c>
      <c r="AI5217" s="145">
        <v>1.0424641272881101E-3</v>
      </c>
      <c r="AJ5217" s="145">
        <v>3.32111922154601E-4</v>
      </c>
    </row>
    <row r="5218" spans="1:36" x14ac:dyDescent="0.2">
      <c r="A5218" s="8" t="s">
        <v>1226</v>
      </c>
      <c r="B5218" s="8">
        <v>11392</v>
      </c>
      <c r="C5218" s="8" t="s">
        <v>1467</v>
      </c>
      <c r="D5218" s="8" t="s">
        <v>1468</v>
      </c>
      <c r="E5218" s="4" t="s">
        <v>425</v>
      </c>
      <c r="F5218" s="8" t="s">
        <v>1469</v>
      </c>
      <c r="G5218" s="8" t="s">
        <v>1470</v>
      </c>
      <c r="H5218" s="8" t="s">
        <v>76</v>
      </c>
      <c r="I5218" s="8" t="s">
        <v>230</v>
      </c>
      <c r="J5218" s="8" t="s">
        <v>53</v>
      </c>
      <c r="K5218" s="8" t="s">
        <v>53</v>
      </c>
      <c r="L5218" s="8" t="s">
        <v>799</v>
      </c>
      <c r="M5218" s="8" t="s">
        <v>311</v>
      </c>
      <c r="N5218" s="8" t="s">
        <v>632</v>
      </c>
      <c r="O5218" s="8" t="s">
        <v>62</v>
      </c>
      <c r="P5218" s="8" t="s">
        <v>1461</v>
      </c>
      <c r="Q5218" s="8" t="s">
        <v>65</v>
      </c>
      <c r="R5218" s="8" t="s">
        <v>57</v>
      </c>
      <c r="S5218" s="8" t="s">
        <v>1212</v>
      </c>
      <c r="T5218" s="143">
        <v>4.92</v>
      </c>
      <c r="U5218" s="8" t="s">
        <v>1471</v>
      </c>
      <c r="V5218" s="147">
        <v>2.6700000000000002E-2</v>
      </c>
      <c r="W5218" s="145">
        <v>5.67E-2</v>
      </c>
      <c r="X5218" s="146" t="s">
        <v>614</v>
      </c>
      <c r="Z5218" s="143">
        <v>97561.07</v>
      </c>
      <c r="AA5218" s="143">
        <v>1</v>
      </c>
      <c r="AB5218" s="143">
        <v>98.2</v>
      </c>
      <c r="AC5218" s="8"/>
      <c r="AD5218" s="143">
        <v>95.805000000000007</v>
      </c>
      <c r="AE5218" s="8"/>
      <c r="AF5218" s="8"/>
      <c r="AG5218" s="8" t="s">
        <v>17</v>
      </c>
      <c r="AH5218" s="145">
        <v>5.6899999999999995E-4</v>
      </c>
      <c r="AI5218" s="145">
        <v>1.1987858317209601E-3</v>
      </c>
      <c r="AJ5218" s="145">
        <v>3.81913445655208E-4</v>
      </c>
    </row>
    <row r="5219" spans="1:36" x14ac:dyDescent="0.2">
      <c r="A5219" s="8" t="s">
        <v>1226</v>
      </c>
      <c r="B5219" s="8">
        <v>11392</v>
      </c>
      <c r="C5219" s="8" t="s">
        <v>1472</v>
      </c>
      <c r="D5219" s="8" t="s">
        <v>1473</v>
      </c>
      <c r="E5219" s="4" t="s">
        <v>425</v>
      </c>
      <c r="F5219" s="8" t="s">
        <v>1474</v>
      </c>
      <c r="G5219" s="8" t="s">
        <v>1475</v>
      </c>
      <c r="H5219" s="8" t="s">
        <v>76</v>
      </c>
      <c r="I5219" s="8" t="s">
        <v>229</v>
      </c>
      <c r="J5219" s="8" t="s">
        <v>53</v>
      </c>
      <c r="K5219" s="8" t="s">
        <v>53</v>
      </c>
      <c r="L5219" s="8" t="s">
        <v>799</v>
      </c>
      <c r="M5219" s="8" t="s">
        <v>311</v>
      </c>
      <c r="N5219" s="8" t="s">
        <v>258</v>
      </c>
      <c r="O5219" s="8" t="s">
        <v>62</v>
      </c>
      <c r="P5219" s="8" t="s">
        <v>1423</v>
      </c>
      <c r="Q5219" s="8" t="s">
        <v>65</v>
      </c>
      <c r="R5219" s="8" t="s">
        <v>57</v>
      </c>
      <c r="S5219" s="8" t="s">
        <v>1212</v>
      </c>
      <c r="T5219" s="143">
        <v>1.399</v>
      </c>
      <c r="U5219" s="8" t="s">
        <v>1476</v>
      </c>
      <c r="V5219" s="147">
        <v>1.8499999999999999E-2</v>
      </c>
      <c r="W5219" s="145">
        <v>2.5839999999999998E-2</v>
      </c>
      <c r="X5219" s="146" t="s">
        <v>614</v>
      </c>
      <c r="Z5219" s="143">
        <v>178592.07</v>
      </c>
      <c r="AA5219" s="143">
        <v>1</v>
      </c>
      <c r="AB5219" s="143">
        <v>109.05</v>
      </c>
      <c r="AC5219" s="8"/>
      <c r="AD5219" s="143">
        <v>194.755</v>
      </c>
      <c r="AE5219" s="8"/>
      <c r="AF5219" s="8"/>
      <c r="AG5219" s="8" t="s">
        <v>17</v>
      </c>
      <c r="AH5219" s="145">
        <v>2.1499999999999999E-4</v>
      </c>
      <c r="AI5219" s="145">
        <v>2.4369207158837199E-3</v>
      </c>
      <c r="AJ5219" s="145">
        <v>7.7636285211647705E-4</v>
      </c>
    </row>
    <row r="5220" spans="1:36" x14ac:dyDescent="0.2">
      <c r="A5220" s="8" t="s">
        <v>1226</v>
      </c>
      <c r="B5220" s="8">
        <v>11392</v>
      </c>
      <c r="C5220" s="8" t="s">
        <v>1472</v>
      </c>
      <c r="D5220" s="8" t="s">
        <v>1473</v>
      </c>
      <c r="E5220" s="4" t="s">
        <v>425</v>
      </c>
      <c r="F5220" s="8" t="s">
        <v>1477</v>
      </c>
      <c r="G5220" s="8" t="s">
        <v>1478</v>
      </c>
      <c r="H5220" s="8" t="s">
        <v>76</v>
      </c>
      <c r="I5220" s="8" t="s">
        <v>229</v>
      </c>
      <c r="J5220" s="8" t="s">
        <v>53</v>
      </c>
      <c r="K5220" s="8" t="s">
        <v>53</v>
      </c>
      <c r="L5220" s="8" t="s">
        <v>799</v>
      </c>
      <c r="M5220" s="8" t="s">
        <v>311</v>
      </c>
      <c r="N5220" s="8" t="s">
        <v>258</v>
      </c>
      <c r="O5220" s="8" t="s">
        <v>62</v>
      </c>
      <c r="P5220" s="8" t="s">
        <v>1423</v>
      </c>
      <c r="Q5220" s="8" t="s">
        <v>102</v>
      </c>
      <c r="R5220" s="8" t="s">
        <v>64</v>
      </c>
      <c r="S5220" s="8" t="s">
        <v>1212</v>
      </c>
      <c r="T5220" s="143">
        <v>0.219</v>
      </c>
      <c r="U5220" s="8" t="s">
        <v>1479</v>
      </c>
      <c r="V5220" s="147">
        <v>2.2499999999999999E-2</v>
      </c>
      <c r="W5220" s="145">
        <v>7.7200000000000003E-3</v>
      </c>
      <c r="X5220" s="146" t="s">
        <v>614</v>
      </c>
      <c r="Z5220" s="143">
        <v>12247.66</v>
      </c>
      <c r="AA5220" s="143">
        <v>1</v>
      </c>
      <c r="AB5220" s="143">
        <v>113.52</v>
      </c>
      <c r="AC5220" s="8"/>
      <c r="AD5220" s="143">
        <v>13.904</v>
      </c>
      <c r="AE5220" s="8"/>
      <c r="AF5220" s="8"/>
      <c r="AG5220" s="8" t="s">
        <v>17</v>
      </c>
      <c r="AH5220" s="145">
        <v>5.3000000000000001E-5</v>
      </c>
      <c r="AI5220" s="145">
        <v>1.7397188254447099E-4</v>
      </c>
      <c r="AJ5220" s="145">
        <v>5.5424579897060198E-5</v>
      </c>
    </row>
    <row r="5221" spans="1:36" x14ac:dyDescent="0.2">
      <c r="A5221" s="8" t="s">
        <v>1226</v>
      </c>
      <c r="B5221" s="8">
        <v>11392</v>
      </c>
      <c r="C5221" s="8" t="s">
        <v>1472</v>
      </c>
      <c r="D5221" s="8" t="s">
        <v>1473</v>
      </c>
      <c r="E5221" s="4" t="s">
        <v>425</v>
      </c>
      <c r="F5221" s="8" t="s">
        <v>1480</v>
      </c>
      <c r="G5221" s="8" t="s">
        <v>1481</v>
      </c>
      <c r="H5221" s="8" t="s">
        <v>76</v>
      </c>
      <c r="I5221" s="8" t="s">
        <v>229</v>
      </c>
      <c r="J5221" s="8" t="s">
        <v>53</v>
      </c>
      <c r="K5221" s="8" t="s">
        <v>53</v>
      </c>
      <c r="L5221" s="8" t="s">
        <v>799</v>
      </c>
      <c r="M5221" s="8" t="s">
        <v>311</v>
      </c>
      <c r="N5221" s="8" t="s">
        <v>258</v>
      </c>
      <c r="O5221" s="8" t="s">
        <v>62</v>
      </c>
      <c r="P5221" s="8" t="s">
        <v>1423</v>
      </c>
      <c r="Q5221" s="8" t="s">
        <v>65</v>
      </c>
      <c r="R5221" s="8" t="s">
        <v>57</v>
      </c>
      <c r="S5221" s="8" t="s">
        <v>1212</v>
      </c>
      <c r="T5221" s="143">
        <v>2.036</v>
      </c>
      <c r="U5221" s="8" t="s">
        <v>1482</v>
      </c>
      <c r="V5221" s="147">
        <v>3.2000000000000001E-2</v>
      </c>
      <c r="W5221" s="145">
        <v>2.9739999999999999E-2</v>
      </c>
      <c r="X5221" s="146" t="s">
        <v>614</v>
      </c>
      <c r="Z5221" s="143">
        <v>307023.78000000003</v>
      </c>
      <c r="AA5221" s="143">
        <v>1</v>
      </c>
      <c r="AB5221" s="143">
        <v>104.3</v>
      </c>
      <c r="AC5221" s="8"/>
      <c r="AD5221" s="143">
        <v>320.226</v>
      </c>
      <c r="AE5221" s="8"/>
      <c r="AF5221" s="8"/>
      <c r="AG5221" s="8" t="s">
        <v>17</v>
      </c>
      <c r="AH5221" s="145">
        <v>8.4400000000000002E-4</v>
      </c>
      <c r="AI5221" s="145">
        <v>4.0069127110139496E-3</v>
      </c>
      <c r="AJ5221" s="145">
        <v>1.27653647499831E-3</v>
      </c>
    </row>
    <row r="5222" spans="1:36" x14ac:dyDescent="0.2">
      <c r="A5222" s="8" t="s">
        <v>1226</v>
      </c>
      <c r="B5222" s="8">
        <v>11392</v>
      </c>
      <c r="C5222" s="8" t="s">
        <v>1472</v>
      </c>
      <c r="D5222" s="8" t="s">
        <v>1473</v>
      </c>
      <c r="E5222" s="4" t="s">
        <v>425</v>
      </c>
      <c r="F5222" s="8" t="s">
        <v>1483</v>
      </c>
      <c r="G5222" s="8" t="s">
        <v>1484</v>
      </c>
      <c r="H5222" s="8" t="s">
        <v>76</v>
      </c>
      <c r="I5222" s="8" t="s">
        <v>228</v>
      </c>
      <c r="J5222" s="8" t="s">
        <v>53</v>
      </c>
      <c r="K5222" s="8" t="s">
        <v>53</v>
      </c>
      <c r="L5222" s="8" t="s">
        <v>799</v>
      </c>
      <c r="M5222" s="8" t="s">
        <v>311</v>
      </c>
      <c r="N5222" s="8" t="s">
        <v>258</v>
      </c>
      <c r="O5222" s="8" t="s">
        <v>62</v>
      </c>
      <c r="P5222" s="8" t="s">
        <v>1423</v>
      </c>
      <c r="Q5222" s="8" t="s">
        <v>65</v>
      </c>
      <c r="R5222" s="8" t="s">
        <v>57</v>
      </c>
      <c r="S5222" s="8" t="s">
        <v>1212</v>
      </c>
      <c r="T5222" s="143">
        <v>2.0590000000000002</v>
      </c>
      <c r="U5222" s="8" t="s">
        <v>1485</v>
      </c>
      <c r="V5222" s="147">
        <v>5.7000000000000002E-2</v>
      </c>
      <c r="W5222" s="145">
        <v>5.9130000000000002E-2</v>
      </c>
      <c r="X5222" s="146" t="s">
        <v>614</v>
      </c>
      <c r="Z5222" s="143">
        <v>117319.98</v>
      </c>
      <c r="AA5222" s="143">
        <v>1</v>
      </c>
      <c r="AB5222" s="143">
        <v>100.07</v>
      </c>
      <c r="AC5222" s="8"/>
      <c r="AD5222" s="143">
        <v>117.402</v>
      </c>
      <c r="AE5222" s="8"/>
      <c r="AF5222" s="8"/>
      <c r="AG5222" s="8" t="s">
        <v>17</v>
      </c>
      <c r="AH5222" s="145">
        <v>2.9599999999999998E-4</v>
      </c>
      <c r="AI5222" s="145">
        <v>1.46902585310103E-3</v>
      </c>
      <c r="AJ5222" s="145">
        <v>4.6800747094998099E-4</v>
      </c>
    </row>
    <row r="5223" spans="1:36" x14ac:dyDescent="0.2">
      <c r="A5223" s="8" t="s">
        <v>1226</v>
      </c>
      <c r="B5223" s="8">
        <v>11392</v>
      </c>
      <c r="C5223" s="8" t="s">
        <v>1486</v>
      </c>
      <c r="D5223" s="8" t="s">
        <v>1487</v>
      </c>
      <c r="E5223" s="4" t="s">
        <v>425</v>
      </c>
      <c r="F5223" s="8" t="s">
        <v>1488</v>
      </c>
      <c r="G5223" s="8" t="s">
        <v>1489</v>
      </c>
      <c r="H5223" s="8" t="s">
        <v>76</v>
      </c>
      <c r="I5223" s="8" t="s">
        <v>229</v>
      </c>
      <c r="J5223" s="8" t="s">
        <v>53</v>
      </c>
      <c r="K5223" s="8" t="s">
        <v>53</v>
      </c>
      <c r="L5223" s="8" t="s">
        <v>799</v>
      </c>
      <c r="M5223" s="8" t="s">
        <v>311</v>
      </c>
      <c r="N5223" s="8" t="s">
        <v>258</v>
      </c>
      <c r="O5223" s="8" t="s">
        <v>62</v>
      </c>
      <c r="P5223" s="8" t="s">
        <v>1423</v>
      </c>
      <c r="Q5223" s="8" t="s">
        <v>65</v>
      </c>
      <c r="R5223" s="8" t="s">
        <v>57</v>
      </c>
      <c r="S5223" s="8" t="s">
        <v>1212</v>
      </c>
      <c r="T5223" s="143">
        <v>2.36</v>
      </c>
      <c r="U5223" s="8" t="s">
        <v>1451</v>
      </c>
      <c r="V5223" s="147">
        <v>0.01</v>
      </c>
      <c r="W5223" s="145">
        <v>2.4680000000000001E-2</v>
      </c>
      <c r="X5223" s="146" t="s">
        <v>614</v>
      </c>
      <c r="Z5223" s="143">
        <v>239491.20000000001</v>
      </c>
      <c r="AA5223" s="143">
        <v>1</v>
      </c>
      <c r="AB5223" s="143">
        <v>104.84</v>
      </c>
      <c r="AC5223" s="8"/>
      <c r="AD5223" s="143">
        <v>251.083</v>
      </c>
      <c r="AE5223" s="8"/>
      <c r="AF5223" s="8"/>
      <c r="AG5223" s="8" t="s">
        <v>17</v>
      </c>
      <c r="AH5223" s="145">
        <v>6.4899999999999995E-4</v>
      </c>
      <c r="AI5223" s="145">
        <v>3.14173920282262E-3</v>
      </c>
      <c r="AJ5223" s="145">
        <v>1.00090642761228E-3</v>
      </c>
    </row>
    <row r="5224" spans="1:36" x14ac:dyDescent="0.2">
      <c r="A5224" s="8" t="s">
        <v>1226</v>
      </c>
      <c r="B5224" s="8">
        <v>11392</v>
      </c>
      <c r="C5224" s="8" t="s">
        <v>1486</v>
      </c>
      <c r="D5224" s="8" t="s">
        <v>1487</v>
      </c>
      <c r="E5224" s="4" t="s">
        <v>425</v>
      </c>
      <c r="F5224" s="8" t="s">
        <v>1490</v>
      </c>
      <c r="G5224" s="8" t="s">
        <v>1491</v>
      </c>
      <c r="H5224" s="8" t="s">
        <v>76</v>
      </c>
      <c r="I5224" s="8" t="s">
        <v>229</v>
      </c>
      <c r="J5224" s="8" t="s">
        <v>53</v>
      </c>
      <c r="K5224" s="8" t="s">
        <v>53</v>
      </c>
      <c r="L5224" s="8" t="s">
        <v>799</v>
      </c>
      <c r="M5224" s="8" t="s">
        <v>311</v>
      </c>
      <c r="N5224" s="8" t="s">
        <v>258</v>
      </c>
      <c r="O5224" s="8" t="s">
        <v>62</v>
      </c>
      <c r="P5224" s="8" t="s">
        <v>1423</v>
      </c>
      <c r="Q5224" s="8" t="s">
        <v>65</v>
      </c>
      <c r="R5224" s="8" t="s">
        <v>57</v>
      </c>
      <c r="S5224" s="8" t="s">
        <v>1212</v>
      </c>
      <c r="T5224" s="143">
        <v>2.9870000000000001</v>
      </c>
      <c r="U5224" s="8" t="s">
        <v>1492</v>
      </c>
      <c r="V5224" s="147">
        <v>3.2300000000000002E-2</v>
      </c>
      <c r="W5224" s="145">
        <v>2.8750000000000001E-2</v>
      </c>
      <c r="X5224" s="146" t="s">
        <v>614</v>
      </c>
      <c r="Z5224" s="143">
        <v>78592.320000000007</v>
      </c>
      <c r="AA5224" s="143">
        <v>1</v>
      </c>
      <c r="AB5224" s="143">
        <v>104.51</v>
      </c>
      <c r="AC5224" s="8"/>
      <c r="AD5224" s="143">
        <v>82.137</v>
      </c>
      <c r="AE5224" s="8"/>
      <c r="AF5224" s="8"/>
      <c r="AG5224" s="8" t="s">
        <v>17</v>
      </c>
      <c r="AH5224" s="145">
        <v>1.6699999999999999E-4</v>
      </c>
      <c r="AI5224" s="145">
        <v>1.0277595375263E-3</v>
      </c>
      <c r="AJ5224" s="145">
        <v>3.2742728175072299E-4</v>
      </c>
    </row>
    <row r="5225" spans="1:36" x14ac:dyDescent="0.2">
      <c r="A5225" s="8" t="s">
        <v>1226</v>
      </c>
      <c r="B5225" s="8">
        <v>11392</v>
      </c>
      <c r="C5225" s="8" t="s">
        <v>1493</v>
      </c>
      <c r="D5225" s="8" t="s">
        <v>1494</v>
      </c>
      <c r="E5225" s="4" t="s">
        <v>425</v>
      </c>
      <c r="F5225" s="8" t="s">
        <v>1495</v>
      </c>
      <c r="G5225" s="8" t="s">
        <v>1496</v>
      </c>
      <c r="H5225" s="8" t="s">
        <v>76</v>
      </c>
      <c r="I5225" s="8" t="s">
        <v>228</v>
      </c>
      <c r="J5225" s="8" t="s">
        <v>53</v>
      </c>
      <c r="K5225" s="8" t="s">
        <v>53</v>
      </c>
      <c r="L5225" s="8" t="s">
        <v>799</v>
      </c>
      <c r="M5225" s="8" t="s">
        <v>311</v>
      </c>
      <c r="N5225" s="8" t="s">
        <v>686</v>
      </c>
      <c r="O5225" s="8" t="s">
        <v>62</v>
      </c>
      <c r="P5225" s="8" t="s">
        <v>298</v>
      </c>
      <c r="Q5225" s="151" t="s">
        <v>298</v>
      </c>
      <c r="R5225" s="151" t="s">
        <v>298</v>
      </c>
      <c r="S5225" s="8" t="s">
        <v>1212</v>
      </c>
      <c r="T5225" s="143">
        <v>2.6080000000000001</v>
      </c>
      <c r="U5225" s="8" t="s">
        <v>1497</v>
      </c>
      <c r="V5225" s="147">
        <v>8.2500000000000004E-2</v>
      </c>
      <c r="W5225" s="145">
        <v>6.8680000000000005E-2</v>
      </c>
      <c r="X5225" s="146" t="s">
        <v>614</v>
      </c>
      <c r="Z5225" s="143">
        <v>191439.5</v>
      </c>
      <c r="AA5225" s="143">
        <v>1</v>
      </c>
      <c r="AB5225" s="143">
        <v>105.98</v>
      </c>
      <c r="AC5225" s="8"/>
      <c r="AD5225" s="143">
        <v>202.88800000000001</v>
      </c>
      <c r="AE5225" s="8"/>
      <c r="AF5225" s="8"/>
      <c r="AG5225" s="8" t="s">
        <v>17</v>
      </c>
      <c r="AH5225" s="145">
        <v>2.3180000000000002E-3</v>
      </c>
      <c r="AI5225" s="145">
        <v>2.53868621820951E-3</v>
      </c>
      <c r="AJ5225" s="145">
        <v>8.0878366708913999E-4</v>
      </c>
    </row>
    <row r="5226" spans="1:36" x14ac:dyDescent="0.2">
      <c r="A5226" s="8" t="s">
        <v>1226</v>
      </c>
      <c r="B5226" s="8">
        <v>11392</v>
      </c>
      <c r="C5226" s="8" t="s">
        <v>1498</v>
      </c>
      <c r="D5226" s="8" t="s">
        <v>1499</v>
      </c>
      <c r="E5226" s="4" t="s">
        <v>425</v>
      </c>
      <c r="F5226" s="8" t="s">
        <v>1500</v>
      </c>
      <c r="G5226" s="8" t="s">
        <v>1501</v>
      </c>
      <c r="H5226" s="8" t="s">
        <v>76</v>
      </c>
      <c r="I5226" s="8" t="s">
        <v>601</v>
      </c>
      <c r="J5226" s="8" t="s">
        <v>53</v>
      </c>
      <c r="K5226" s="8" t="s">
        <v>53</v>
      </c>
      <c r="L5226" s="8" t="s">
        <v>799</v>
      </c>
      <c r="M5226" s="8" t="s">
        <v>311</v>
      </c>
      <c r="N5226" s="8" t="s">
        <v>625</v>
      </c>
      <c r="O5226" s="8" t="s">
        <v>62</v>
      </c>
      <c r="P5226" s="8" t="s">
        <v>298</v>
      </c>
      <c r="Q5226" s="151" t="s">
        <v>298</v>
      </c>
      <c r="R5226" s="151" t="s">
        <v>298</v>
      </c>
      <c r="S5226" s="8" t="s">
        <v>1212</v>
      </c>
      <c r="T5226" s="143">
        <v>2.7010000000000001</v>
      </c>
      <c r="U5226" s="8" t="s">
        <v>1445</v>
      </c>
      <c r="V5226" s="147">
        <v>1.2E-2</v>
      </c>
      <c r="W5226" s="145">
        <v>7.0889999999999995E-2</v>
      </c>
      <c r="X5226" s="146" t="s">
        <v>614</v>
      </c>
      <c r="Z5226" s="143">
        <v>96800</v>
      </c>
      <c r="AA5226" s="143">
        <v>1</v>
      </c>
      <c r="AB5226" s="143">
        <v>86.1</v>
      </c>
      <c r="AC5226" s="8"/>
      <c r="AD5226" s="143">
        <v>83.344999999999999</v>
      </c>
      <c r="AE5226" s="8"/>
      <c r="AF5226" s="8"/>
      <c r="AG5226" s="8" t="s">
        <v>17</v>
      </c>
      <c r="AH5226" s="145">
        <v>1.5610000000000001E-3</v>
      </c>
      <c r="AI5226" s="145">
        <v>1.04287454623586E-3</v>
      </c>
      <c r="AJ5226" s="145">
        <v>3.3224267487985898E-4</v>
      </c>
    </row>
    <row r="5227" spans="1:36" x14ac:dyDescent="0.2">
      <c r="A5227" s="8" t="s">
        <v>1226</v>
      </c>
      <c r="B5227" s="8">
        <v>11392</v>
      </c>
      <c r="C5227" s="8" t="s">
        <v>1498</v>
      </c>
      <c r="D5227" s="8" t="s">
        <v>1499</v>
      </c>
      <c r="E5227" s="4" t="s">
        <v>425</v>
      </c>
      <c r="F5227" s="8" t="s">
        <v>1502</v>
      </c>
      <c r="G5227" s="8" t="s">
        <v>1503</v>
      </c>
      <c r="H5227" s="8" t="s">
        <v>76</v>
      </c>
      <c r="I5227" s="8" t="s">
        <v>228</v>
      </c>
      <c r="J5227" s="8" t="s">
        <v>53</v>
      </c>
      <c r="K5227" s="8" t="s">
        <v>53</v>
      </c>
      <c r="L5227" s="8" t="s">
        <v>799</v>
      </c>
      <c r="M5227" s="8" t="s">
        <v>311</v>
      </c>
      <c r="N5227" s="8" t="s">
        <v>625</v>
      </c>
      <c r="O5227" s="8" t="s">
        <v>62</v>
      </c>
      <c r="P5227" s="8" t="s">
        <v>298</v>
      </c>
      <c r="Q5227" s="151" t="s">
        <v>298</v>
      </c>
      <c r="R5227" s="151" t="s">
        <v>298</v>
      </c>
      <c r="S5227" s="8" t="s">
        <v>1212</v>
      </c>
      <c r="T5227" s="143">
        <v>3.18</v>
      </c>
      <c r="U5227" s="8" t="s">
        <v>1504</v>
      </c>
      <c r="V5227" s="147">
        <v>6.0499999999999998E-2</v>
      </c>
      <c r="W5227" s="145">
        <v>5.9700000000000003E-2</v>
      </c>
      <c r="X5227" s="146" t="s">
        <v>614</v>
      </c>
      <c r="Z5227" s="143">
        <v>97000</v>
      </c>
      <c r="AA5227" s="143">
        <v>1</v>
      </c>
      <c r="AB5227" s="143">
        <v>100.57</v>
      </c>
      <c r="AC5227" s="8"/>
      <c r="AD5227" s="143">
        <v>97.552999999999997</v>
      </c>
      <c r="AE5227" s="8"/>
      <c r="AF5227" s="8"/>
      <c r="AG5227" s="8" t="s">
        <v>17</v>
      </c>
      <c r="AH5227" s="145">
        <v>4.4099999999999999E-4</v>
      </c>
      <c r="AI5227" s="145">
        <v>1.22065727341708E-3</v>
      </c>
      <c r="AJ5227" s="145">
        <v>3.8888132718882702E-4</v>
      </c>
    </row>
    <row r="5228" spans="1:36" x14ac:dyDescent="0.2">
      <c r="A5228" s="8" t="s">
        <v>1226</v>
      </c>
      <c r="B5228" s="8">
        <v>11392</v>
      </c>
      <c r="C5228" s="8" t="s">
        <v>1498</v>
      </c>
      <c r="D5228" s="8" t="s">
        <v>1499</v>
      </c>
      <c r="E5228" s="4" t="s">
        <v>425</v>
      </c>
      <c r="F5228" s="8" t="s">
        <v>1505</v>
      </c>
      <c r="G5228" s="8" t="s">
        <v>1506</v>
      </c>
      <c r="H5228" s="8" t="s">
        <v>76</v>
      </c>
      <c r="I5228" s="8" t="s">
        <v>228</v>
      </c>
      <c r="J5228" s="8" t="s">
        <v>53</v>
      </c>
      <c r="K5228" s="8" t="s">
        <v>53</v>
      </c>
      <c r="L5228" s="8" t="s">
        <v>799</v>
      </c>
      <c r="M5228" s="8" t="s">
        <v>311</v>
      </c>
      <c r="N5228" s="8" t="s">
        <v>625</v>
      </c>
      <c r="O5228" s="8" t="s">
        <v>62</v>
      </c>
      <c r="P5228" s="8" t="s">
        <v>1432</v>
      </c>
      <c r="Q5228" s="8" t="s">
        <v>70</v>
      </c>
      <c r="R5228" s="8" t="s">
        <v>64</v>
      </c>
      <c r="S5228" s="8" t="s">
        <v>1212</v>
      </c>
      <c r="T5228" s="143">
        <v>3.82</v>
      </c>
      <c r="U5228" s="8" t="s">
        <v>1327</v>
      </c>
      <c r="V5228" s="147">
        <v>5.5E-2</v>
      </c>
      <c r="W5228" s="145">
        <v>6.694E-2</v>
      </c>
      <c r="X5228" s="146" t="s">
        <v>614</v>
      </c>
      <c r="Z5228" s="143">
        <v>39000</v>
      </c>
      <c r="AA5228" s="143">
        <v>1</v>
      </c>
      <c r="AB5228" s="143">
        <v>96.08</v>
      </c>
      <c r="AC5228" s="8"/>
      <c r="AD5228" s="143">
        <v>37.470999999999997</v>
      </c>
      <c r="AE5228" s="8"/>
      <c r="AF5228" s="8"/>
      <c r="AG5228" s="8" t="s">
        <v>17</v>
      </c>
      <c r="AH5228" s="145">
        <v>0</v>
      </c>
      <c r="AI5228" s="145">
        <v>4.6886861204193899E-4</v>
      </c>
      <c r="AJ5228" s="145">
        <v>1.49373826788932E-4</v>
      </c>
    </row>
    <row r="5229" spans="1:36" x14ac:dyDescent="0.2">
      <c r="A5229" s="8" t="s">
        <v>1226</v>
      </c>
      <c r="B5229" s="8">
        <v>11392</v>
      </c>
      <c r="C5229" s="8" t="s">
        <v>1498</v>
      </c>
      <c r="D5229" s="8" t="s">
        <v>1499</v>
      </c>
      <c r="E5229" s="4" t="s">
        <v>425</v>
      </c>
      <c r="F5229" s="8" t="s">
        <v>1507</v>
      </c>
      <c r="G5229" s="8" t="s">
        <v>1508</v>
      </c>
      <c r="H5229" s="8" t="s">
        <v>76</v>
      </c>
      <c r="I5229" s="8" t="s">
        <v>228</v>
      </c>
      <c r="J5229" s="8" t="s">
        <v>53</v>
      </c>
      <c r="K5229" s="8" t="s">
        <v>53</v>
      </c>
      <c r="L5229" s="8" t="s">
        <v>799</v>
      </c>
      <c r="M5229" s="8" t="s">
        <v>311</v>
      </c>
      <c r="N5229" s="8" t="s">
        <v>625</v>
      </c>
      <c r="O5229" s="8" t="s">
        <v>62</v>
      </c>
      <c r="P5229" s="8" t="s">
        <v>298</v>
      </c>
      <c r="Q5229" s="151" t="s">
        <v>298</v>
      </c>
      <c r="R5229" s="151" t="s">
        <v>298</v>
      </c>
      <c r="S5229" s="8" t="s">
        <v>1212</v>
      </c>
      <c r="T5229" s="143">
        <v>0.72799999999999998</v>
      </c>
      <c r="U5229" s="8" t="s">
        <v>1509</v>
      </c>
      <c r="V5229" s="147">
        <v>3.5499999999999997E-2</v>
      </c>
      <c r="W5229" s="145">
        <v>6.1089999999999998E-2</v>
      </c>
      <c r="X5229" s="146" t="s">
        <v>614</v>
      </c>
      <c r="Z5229" s="143">
        <v>341832.79</v>
      </c>
      <c r="AA5229" s="143">
        <v>1</v>
      </c>
      <c r="AB5229" s="143">
        <v>99.15</v>
      </c>
      <c r="AC5229" s="8"/>
      <c r="AD5229" s="143">
        <v>338.92700000000002</v>
      </c>
      <c r="AE5229" s="8"/>
      <c r="AF5229" s="8"/>
      <c r="AG5229" s="8" t="s">
        <v>17</v>
      </c>
      <c r="AH5229" s="145">
        <v>1.194E-3</v>
      </c>
      <c r="AI5229" s="145">
        <v>4.2409191896294503E-3</v>
      </c>
      <c r="AJ5229" s="145">
        <v>1.3510870896192601E-3</v>
      </c>
    </row>
    <row r="5230" spans="1:36" x14ac:dyDescent="0.2">
      <c r="A5230" s="8" t="s">
        <v>1226</v>
      </c>
      <c r="B5230" s="8">
        <v>11392</v>
      </c>
      <c r="C5230" s="8" t="s">
        <v>1510</v>
      </c>
      <c r="D5230" s="8" t="s">
        <v>1511</v>
      </c>
      <c r="E5230" s="4" t="s">
        <v>425</v>
      </c>
      <c r="F5230" s="8" t="s">
        <v>1512</v>
      </c>
      <c r="G5230" s="8" t="s">
        <v>1513</v>
      </c>
      <c r="H5230" s="8" t="s">
        <v>76</v>
      </c>
      <c r="I5230" s="8" t="s">
        <v>229</v>
      </c>
      <c r="J5230" s="8" t="s">
        <v>53</v>
      </c>
      <c r="K5230" s="8" t="s">
        <v>53</v>
      </c>
      <c r="L5230" s="8" t="s">
        <v>799</v>
      </c>
      <c r="M5230" s="8" t="s">
        <v>311</v>
      </c>
      <c r="N5230" s="8" t="s">
        <v>686</v>
      </c>
      <c r="O5230" s="8" t="s">
        <v>62</v>
      </c>
      <c r="P5230" s="8" t="s">
        <v>1423</v>
      </c>
      <c r="Q5230" s="8" t="s">
        <v>65</v>
      </c>
      <c r="R5230" s="8" t="s">
        <v>57</v>
      </c>
      <c r="S5230" s="8" t="s">
        <v>1212</v>
      </c>
      <c r="T5230" s="143">
        <v>3.0179999999999998</v>
      </c>
      <c r="U5230" s="8" t="s">
        <v>1451</v>
      </c>
      <c r="V5230" s="147">
        <v>1E-3</v>
      </c>
      <c r="W5230" s="145">
        <v>3.0360000000000002E-2</v>
      </c>
      <c r="X5230" s="146" t="s">
        <v>614</v>
      </c>
      <c r="Z5230" s="143">
        <v>277475</v>
      </c>
      <c r="AA5230" s="143">
        <v>1</v>
      </c>
      <c r="AB5230" s="143">
        <v>99.63</v>
      </c>
      <c r="AC5230" s="8"/>
      <c r="AD5230" s="143">
        <v>276.44799999999998</v>
      </c>
      <c r="AE5230" s="8"/>
      <c r="AF5230" s="8"/>
      <c r="AG5230" s="8" t="s">
        <v>17</v>
      </c>
      <c r="AH5230" s="145">
        <v>3.97E-4</v>
      </c>
      <c r="AI5230" s="145">
        <v>3.4591352998908399E-3</v>
      </c>
      <c r="AJ5230" s="145">
        <v>1.10202360289188E-3</v>
      </c>
    </row>
    <row r="5231" spans="1:36" x14ac:dyDescent="0.2">
      <c r="A5231" s="8" t="s">
        <v>1226</v>
      </c>
      <c r="B5231" s="8">
        <v>11392</v>
      </c>
      <c r="C5231" s="8" t="s">
        <v>1510</v>
      </c>
      <c r="D5231" s="8" t="s">
        <v>1511</v>
      </c>
      <c r="E5231" s="4" t="s">
        <v>425</v>
      </c>
      <c r="F5231" s="8" t="s">
        <v>1514</v>
      </c>
      <c r="G5231" s="8" t="s">
        <v>1515</v>
      </c>
      <c r="H5231" s="8" t="s">
        <v>76</v>
      </c>
      <c r="I5231" s="8" t="s">
        <v>229</v>
      </c>
      <c r="J5231" s="8" t="s">
        <v>53</v>
      </c>
      <c r="K5231" s="8" t="s">
        <v>53</v>
      </c>
      <c r="L5231" s="151" t="s">
        <v>54</v>
      </c>
      <c r="M5231" s="8" t="s">
        <v>311</v>
      </c>
      <c r="N5231" s="8" t="s">
        <v>686</v>
      </c>
      <c r="O5231" s="8" t="s">
        <v>62</v>
      </c>
      <c r="P5231" s="8" t="s">
        <v>1423</v>
      </c>
      <c r="Q5231" s="8" t="s">
        <v>65</v>
      </c>
      <c r="R5231" s="8" t="s">
        <v>57</v>
      </c>
      <c r="S5231" s="8" t="s">
        <v>1212</v>
      </c>
      <c r="T5231" s="143">
        <v>4.4420000000000002</v>
      </c>
      <c r="U5231" s="8" t="s">
        <v>1516</v>
      </c>
      <c r="V5231" s="147">
        <v>0.03</v>
      </c>
      <c r="W5231" s="145">
        <v>3.1559999999999998E-2</v>
      </c>
      <c r="X5231" s="146" t="s">
        <v>614</v>
      </c>
      <c r="Z5231" s="143">
        <v>210570</v>
      </c>
      <c r="AA5231" s="143">
        <v>1</v>
      </c>
      <c r="AB5231" s="143">
        <v>101.33</v>
      </c>
      <c r="AC5231" s="8"/>
      <c r="AD5231" s="143">
        <v>209.95699999999999</v>
      </c>
      <c r="AE5231" s="8"/>
      <c r="AF5231" s="8"/>
      <c r="AG5231" s="8" t="s">
        <v>17</v>
      </c>
      <c r="AH5231" s="145">
        <v>0</v>
      </c>
      <c r="AI5231" s="145">
        <v>2.6271398800526099E-3</v>
      </c>
      <c r="AJ5231" s="145">
        <v>8.3696354866717401E-4</v>
      </c>
    </row>
    <row r="5232" spans="1:36" x14ac:dyDescent="0.2">
      <c r="A5232" s="8" t="s">
        <v>1226</v>
      </c>
      <c r="B5232" s="8">
        <v>11392</v>
      </c>
      <c r="C5232" s="8" t="s">
        <v>1510</v>
      </c>
      <c r="D5232" s="8" t="s">
        <v>1511</v>
      </c>
      <c r="E5232" s="4" t="s">
        <v>425</v>
      </c>
      <c r="F5232" s="8" t="s">
        <v>2912</v>
      </c>
      <c r="G5232" s="8" t="s">
        <v>1518</v>
      </c>
      <c r="H5232" s="8" t="s">
        <v>76</v>
      </c>
      <c r="I5232" s="8" t="s">
        <v>228</v>
      </c>
      <c r="J5232" s="8" t="s">
        <v>53</v>
      </c>
      <c r="K5232" s="8" t="s">
        <v>53</v>
      </c>
      <c r="L5232" s="8" t="s">
        <v>799</v>
      </c>
      <c r="M5232" s="8" t="s">
        <v>311</v>
      </c>
      <c r="N5232" s="8" t="s">
        <v>686</v>
      </c>
      <c r="O5232" s="8" t="s">
        <v>62</v>
      </c>
      <c r="P5232" s="8" t="s">
        <v>1423</v>
      </c>
      <c r="Q5232" s="8" t="s">
        <v>65</v>
      </c>
      <c r="R5232" s="8" t="s">
        <v>57</v>
      </c>
      <c r="S5232" s="8" t="s">
        <v>1212</v>
      </c>
      <c r="T5232" s="143">
        <v>4.1840000000000002</v>
      </c>
      <c r="U5232" s="8" t="s">
        <v>1516</v>
      </c>
      <c r="V5232" s="147">
        <v>5.5E-2</v>
      </c>
      <c r="W5232" s="145">
        <v>5.704E-2</v>
      </c>
      <c r="X5232" s="146" t="s">
        <v>614</v>
      </c>
      <c r="Z5232" s="143">
        <v>65251</v>
      </c>
      <c r="AA5232" s="143">
        <v>1</v>
      </c>
      <c r="AB5232" s="143">
        <v>101</v>
      </c>
      <c r="AC5232" s="8"/>
      <c r="AD5232" s="143">
        <v>65.903999999999996</v>
      </c>
      <c r="AE5232" s="8"/>
      <c r="AF5232" s="8"/>
      <c r="AG5232" s="8" t="s">
        <v>17</v>
      </c>
      <c r="AH5232" s="145">
        <v>2.6800000000000001E-4</v>
      </c>
      <c r="AI5232" s="145">
        <v>8.2463564717415205E-4</v>
      </c>
      <c r="AJ5232" s="145">
        <v>2.6271535172406102E-4</v>
      </c>
    </row>
    <row r="5233" spans="1:36" x14ac:dyDescent="0.2">
      <c r="A5233" s="8" t="s">
        <v>1226</v>
      </c>
      <c r="B5233" s="8">
        <v>11392</v>
      </c>
      <c r="C5233" s="8" t="s">
        <v>1510</v>
      </c>
      <c r="D5233" s="8" t="s">
        <v>1511</v>
      </c>
      <c r="E5233" s="4" t="s">
        <v>425</v>
      </c>
      <c r="F5233" s="8" t="s">
        <v>1517</v>
      </c>
      <c r="G5233" s="8" t="s">
        <v>1518</v>
      </c>
      <c r="H5233" s="8" t="s">
        <v>76</v>
      </c>
      <c r="I5233" s="8" t="s">
        <v>228</v>
      </c>
      <c r="J5233" s="8" t="s">
        <v>53</v>
      </c>
      <c r="K5233" s="8" t="s">
        <v>53</v>
      </c>
      <c r="L5233" s="151" t="s">
        <v>54</v>
      </c>
      <c r="M5233" s="8" t="s">
        <v>311</v>
      </c>
      <c r="N5233" s="8" t="s">
        <v>686</v>
      </c>
      <c r="O5233" s="8" t="s">
        <v>62</v>
      </c>
      <c r="P5233" s="8" t="s">
        <v>1423</v>
      </c>
      <c r="Q5233" s="8" t="s">
        <v>65</v>
      </c>
      <c r="R5233" s="8" t="s">
        <v>57</v>
      </c>
      <c r="S5233" s="8" t="s">
        <v>1212</v>
      </c>
      <c r="T5233" s="143">
        <v>4.1840000000000002</v>
      </c>
      <c r="U5233" s="8" t="s">
        <v>1516</v>
      </c>
      <c r="V5233" s="147">
        <v>5.5E-2</v>
      </c>
      <c r="W5233" s="145">
        <v>5.6710000000000003E-2</v>
      </c>
      <c r="X5233" s="146" t="s">
        <v>614</v>
      </c>
      <c r="Z5233" s="143">
        <v>44000</v>
      </c>
      <c r="AA5233" s="143">
        <v>1</v>
      </c>
      <c r="AB5233" s="143">
        <v>101</v>
      </c>
      <c r="AC5233" s="8"/>
      <c r="AD5233" s="143">
        <v>43.911000000000001</v>
      </c>
      <c r="AE5233" s="8"/>
      <c r="AF5233" s="8"/>
      <c r="AG5233" s="8" t="s">
        <v>17</v>
      </c>
      <c r="AH5233" s="145">
        <v>0</v>
      </c>
      <c r="AI5233" s="145">
        <v>5.49450418396688E-4</v>
      </c>
      <c r="AJ5233" s="145">
        <v>1.75045864702395E-4</v>
      </c>
    </row>
    <row r="5234" spans="1:36" x14ac:dyDescent="0.2">
      <c r="A5234" s="8" t="s">
        <v>1226</v>
      </c>
      <c r="B5234" s="8">
        <v>11392</v>
      </c>
      <c r="C5234" s="8" t="s">
        <v>1519</v>
      </c>
      <c r="D5234" s="8" t="s">
        <v>1520</v>
      </c>
      <c r="E5234" s="4" t="s">
        <v>425</v>
      </c>
      <c r="F5234" s="8" t="s">
        <v>1521</v>
      </c>
      <c r="G5234" s="8" t="s">
        <v>1522</v>
      </c>
      <c r="H5234" s="8" t="s">
        <v>76</v>
      </c>
      <c r="I5234" s="8" t="s">
        <v>228</v>
      </c>
      <c r="J5234" s="8" t="s">
        <v>53</v>
      </c>
      <c r="K5234" s="8" t="s">
        <v>53</v>
      </c>
      <c r="L5234" s="8" t="s">
        <v>799</v>
      </c>
      <c r="M5234" s="8" t="s">
        <v>311</v>
      </c>
      <c r="N5234" s="8" t="s">
        <v>629</v>
      </c>
      <c r="O5234" s="8" t="s">
        <v>62</v>
      </c>
      <c r="P5234" s="8" t="s">
        <v>1523</v>
      </c>
      <c r="Q5234" s="8" t="s">
        <v>65</v>
      </c>
      <c r="R5234" s="8" t="s">
        <v>64</v>
      </c>
      <c r="S5234" s="8" t="s">
        <v>1212</v>
      </c>
      <c r="T5234" s="143">
        <v>1.8580000000000001</v>
      </c>
      <c r="U5234" s="8" t="s">
        <v>1524</v>
      </c>
      <c r="V5234" s="147">
        <v>3.85E-2</v>
      </c>
      <c r="W5234" s="145">
        <v>4.768E-2</v>
      </c>
      <c r="X5234" s="146" t="s">
        <v>614</v>
      </c>
      <c r="Z5234" s="143">
        <v>56768.47</v>
      </c>
      <c r="AA5234" s="143">
        <v>1</v>
      </c>
      <c r="AB5234" s="143">
        <v>98.71</v>
      </c>
      <c r="AC5234" s="8"/>
      <c r="AD5234" s="143">
        <v>56.036000000000001</v>
      </c>
      <c r="AE5234" s="8"/>
      <c r="AF5234" s="8"/>
      <c r="AG5234" s="8" t="s">
        <v>17</v>
      </c>
      <c r="AH5234" s="145">
        <v>5.8999999999999998E-5</v>
      </c>
      <c r="AI5234" s="145">
        <v>7.0116769768360104E-4</v>
      </c>
      <c r="AJ5234" s="145">
        <v>2.2338049409546701E-4</v>
      </c>
    </row>
    <row r="5235" spans="1:36" x14ac:dyDescent="0.2">
      <c r="A5235" s="8" t="s">
        <v>1226</v>
      </c>
      <c r="B5235" s="8">
        <v>11392</v>
      </c>
      <c r="C5235" s="8" t="s">
        <v>1519</v>
      </c>
      <c r="D5235" s="8" t="s">
        <v>1520</v>
      </c>
      <c r="E5235" s="4" t="s">
        <v>425</v>
      </c>
      <c r="F5235" s="8" t="s">
        <v>1525</v>
      </c>
      <c r="G5235" s="8" t="s">
        <v>1526</v>
      </c>
      <c r="H5235" s="8" t="s">
        <v>76</v>
      </c>
      <c r="I5235" s="8" t="s">
        <v>228</v>
      </c>
      <c r="J5235" s="8" t="s">
        <v>53</v>
      </c>
      <c r="K5235" s="8" t="s">
        <v>53</v>
      </c>
      <c r="L5235" s="8" t="s">
        <v>799</v>
      </c>
      <c r="M5235" s="8" t="s">
        <v>311</v>
      </c>
      <c r="N5235" s="8" t="s">
        <v>629</v>
      </c>
      <c r="O5235" s="8" t="s">
        <v>62</v>
      </c>
      <c r="P5235" s="8" t="s">
        <v>1523</v>
      </c>
      <c r="Q5235" s="8" t="s">
        <v>65</v>
      </c>
      <c r="R5235" s="8" t="s">
        <v>64</v>
      </c>
      <c r="S5235" s="8" t="s">
        <v>1212</v>
      </c>
      <c r="T5235" s="143">
        <v>4.8369999999999997</v>
      </c>
      <c r="U5235" s="8" t="s">
        <v>1527</v>
      </c>
      <c r="V5235" s="147">
        <v>2.41E-2</v>
      </c>
      <c r="W5235" s="145">
        <v>5.7450000000000001E-2</v>
      </c>
      <c r="X5235" s="146" t="s">
        <v>614</v>
      </c>
      <c r="Z5235" s="143">
        <v>341382.65</v>
      </c>
      <c r="AA5235" s="143">
        <v>1</v>
      </c>
      <c r="AB5235" s="143">
        <v>85.75</v>
      </c>
      <c r="AC5235" s="8"/>
      <c r="AD5235" s="143">
        <v>292.73599999999999</v>
      </c>
      <c r="AE5235" s="8"/>
      <c r="AF5235" s="8"/>
      <c r="AG5235" s="8" t="s">
        <v>17</v>
      </c>
      <c r="AH5235" s="145">
        <v>2.2000000000000001E-4</v>
      </c>
      <c r="AI5235" s="145">
        <v>3.6629343324526401E-3</v>
      </c>
      <c r="AJ5235" s="145">
        <v>1.1669506221202799E-3</v>
      </c>
    </row>
    <row r="5236" spans="1:36" x14ac:dyDescent="0.2">
      <c r="A5236" s="8" t="s">
        <v>1226</v>
      </c>
      <c r="B5236" s="8">
        <v>11392</v>
      </c>
      <c r="C5236" s="8" t="s">
        <v>1528</v>
      </c>
      <c r="D5236" s="8" t="s">
        <v>1529</v>
      </c>
      <c r="E5236" s="4" t="s">
        <v>425</v>
      </c>
      <c r="F5236" s="8" t="s">
        <v>1530</v>
      </c>
      <c r="G5236" s="8" t="s">
        <v>1531</v>
      </c>
      <c r="H5236" s="8" t="s">
        <v>76</v>
      </c>
      <c r="I5236" s="8" t="s">
        <v>228</v>
      </c>
      <c r="J5236" s="8" t="s">
        <v>53</v>
      </c>
      <c r="K5236" s="8" t="s">
        <v>53</v>
      </c>
      <c r="L5236" s="8" t="s">
        <v>799</v>
      </c>
      <c r="M5236" s="8" t="s">
        <v>311</v>
      </c>
      <c r="N5236" s="8" t="s">
        <v>686</v>
      </c>
      <c r="O5236" s="8" t="s">
        <v>62</v>
      </c>
      <c r="P5236" s="8" t="s">
        <v>1423</v>
      </c>
      <c r="Q5236" s="8" t="s">
        <v>70</v>
      </c>
      <c r="R5236" s="8" t="s">
        <v>57</v>
      </c>
      <c r="S5236" s="8" t="s">
        <v>1212</v>
      </c>
      <c r="T5236" s="143">
        <v>5.3019999999999996</v>
      </c>
      <c r="U5236" s="8" t="s">
        <v>1532</v>
      </c>
      <c r="V5236" s="147">
        <v>2.07E-2</v>
      </c>
      <c r="W5236" s="145">
        <v>5.339E-2</v>
      </c>
      <c r="X5236" s="146" t="s">
        <v>614</v>
      </c>
      <c r="Z5236" s="143">
        <v>18571.77</v>
      </c>
      <c r="AA5236" s="143">
        <v>1</v>
      </c>
      <c r="AB5236" s="143">
        <v>84.72</v>
      </c>
      <c r="AC5236" s="8"/>
      <c r="AD5236" s="143">
        <v>15.734</v>
      </c>
      <c r="AE5236" s="8"/>
      <c r="AF5236" s="8"/>
      <c r="AG5236" s="8" t="s">
        <v>17</v>
      </c>
      <c r="AH5236" s="145">
        <v>1.55E-4</v>
      </c>
      <c r="AI5236" s="145">
        <v>1.9687601153788099E-4</v>
      </c>
      <c r="AJ5236" s="145">
        <v>6.2721458615627406E-5</v>
      </c>
    </row>
    <row r="5237" spans="1:36" x14ac:dyDescent="0.2">
      <c r="A5237" s="8" t="s">
        <v>1226</v>
      </c>
      <c r="B5237" s="8">
        <v>11392</v>
      </c>
      <c r="C5237" s="8" t="s">
        <v>1533</v>
      </c>
      <c r="D5237" s="8" t="s">
        <v>1534</v>
      </c>
      <c r="E5237" s="4" t="s">
        <v>425</v>
      </c>
      <c r="F5237" s="8" t="s">
        <v>1535</v>
      </c>
      <c r="G5237" s="8" t="s">
        <v>1536</v>
      </c>
      <c r="H5237" s="8" t="s">
        <v>76</v>
      </c>
      <c r="I5237" s="8" t="s">
        <v>228</v>
      </c>
      <c r="J5237" s="8" t="s">
        <v>53</v>
      </c>
      <c r="K5237" t="s">
        <v>314</v>
      </c>
      <c r="L5237" s="8" t="s">
        <v>799</v>
      </c>
      <c r="M5237" s="8" t="s">
        <v>311</v>
      </c>
      <c r="N5237" s="8" t="s">
        <v>630</v>
      </c>
      <c r="O5237" s="8" t="s">
        <v>62</v>
      </c>
      <c r="P5237" s="8" t="s">
        <v>1537</v>
      </c>
      <c r="Q5237" s="8" t="s">
        <v>70</v>
      </c>
      <c r="R5237" s="8" t="s">
        <v>57</v>
      </c>
      <c r="S5237" s="8" t="s">
        <v>1212</v>
      </c>
      <c r="T5237" s="143">
        <v>0.26</v>
      </c>
      <c r="U5237" s="8" t="s">
        <v>1538</v>
      </c>
      <c r="V5237" s="147">
        <v>5.5500000000000001E-2</v>
      </c>
      <c r="W5237" s="145">
        <v>5.8950000000000002E-2</v>
      </c>
      <c r="X5237" s="146" t="s">
        <v>614</v>
      </c>
      <c r="Z5237" s="143">
        <v>60112.25</v>
      </c>
      <c r="AA5237" s="143">
        <v>1</v>
      </c>
      <c r="AB5237" s="143">
        <v>101.27</v>
      </c>
      <c r="AC5237" s="8"/>
      <c r="AD5237" s="143">
        <v>60.875999999999998</v>
      </c>
      <c r="AE5237" s="8"/>
      <c r="AF5237" s="8"/>
      <c r="AG5237" s="8" t="s">
        <v>17</v>
      </c>
      <c r="AH5237" s="145">
        <v>8.8999999999999995E-4</v>
      </c>
      <c r="AI5237" s="145">
        <v>7.6172349735171598E-4</v>
      </c>
      <c r="AJ5237" s="145">
        <v>2.4267257571145999E-4</v>
      </c>
    </row>
    <row r="5238" spans="1:36" x14ac:dyDescent="0.2">
      <c r="A5238" s="8" t="s">
        <v>1226</v>
      </c>
      <c r="B5238" s="8">
        <v>11392</v>
      </c>
      <c r="C5238" s="8" t="s">
        <v>1539</v>
      </c>
      <c r="D5238" s="8" t="s">
        <v>1540</v>
      </c>
      <c r="E5238" s="4" t="s">
        <v>425</v>
      </c>
      <c r="F5238" s="8" t="s">
        <v>1541</v>
      </c>
      <c r="G5238" s="8" t="s">
        <v>1542</v>
      </c>
      <c r="H5238" s="8" t="s">
        <v>76</v>
      </c>
      <c r="I5238" s="8" t="s">
        <v>228</v>
      </c>
      <c r="J5238" s="8" t="s">
        <v>53</v>
      </c>
      <c r="K5238" s="8" t="s">
        <v>53</v>
      </c>
      <c r="L5238" s="8" t="s">
        <v>799</v>
      </c>
      <c r="M5238" s="8" t="s">
        <v>311</v>
      </c>
      <c r="N5238" s="8" t="s">
        <v>628</v>
      </c>
      <c r="O5238" s="8" t="s">
        <v>62</v>
      </c>
      <c r="P5238" s="8" t="s">
        <v>1523</v>
      </c>
      <c r="Q5238" s="8" t="s">
        <v>65</v>
      </c>
      <c r="R5238" s="8" t="s">
        <v>57</v>
      </c>
      <c r="S5238" s="8" t="s">
        <v>1212</v>
      </c>
      <c r="T5238" s="143">
        <v>3.2730000000000001</v>
      </c>
      <c r="U5238" s="8" t="s">
        <v>1543</v>
      </c>
      <c r="V5238" s="147">
        <v>2.1000000000000001E-2</v>
      </c>
      <c r="W5238" s="145">
        <v>5.2109999999999997E-2</v>
      </c>
      <c r="X5238" s="146" t="s">
        <v>614</v>
      </c>
      <c r="Z5238" s="143">
        <v>173646.37</v>
      </c>
      <c r="AA5238" s="143">
        <v>1</v>
      </c>
      <c r="AB5238" s="143">
        <v>91.03</v>
      </c>
      <c r="AC5238" s="8"/>
      <c r="AD5238" s="143">
        <v>158.07</v>
      </c>
      <c r="AE5238" s="8"/>
      <c r="AF5238" s="8"/>
      <c r="AG5238" s="8" t="s">
        <v>17</v>
      </c>
      <c r="AH5238" s="145">
        <v>4.06E-4</v>
      </c>
      <c r="AI5238" s="145">
        <v>1.9778976324175798E-3</v>
      </c>
      <c r="AJ5238" s="145">
        <v>6.3012564877035205E-4</v>
      </c>
    </row>
    <row r="5239" spans="1:36" x14ac:dyDescent="0.2">
      <c r="A5239" s="8" t="s">
        <v>1226</v>
      </c>
      <c r="B5239" s="8">
        <v>11392</v>
      </c>
      <c r="C5239" s="8" t="s">
        <v>1544</v>
      </c>
      <c r="D5239" s="8" t="s">
        <v>1545</v>
      </c>
      <c r="E5239" s="4" t="s">
        <v>425</v>
      </c>
      <c r="F5239" s="8" t="s">
        <v>1546</v>
      </c>
      <c r="G5239" s="8" t="s">
        <v>1547</v>
      </c>
      <c r="H5239" s="8" t="s">
        <v>76</v>
      </c>
      <c r="I5239" s="8" t="s">
        <v>228</v>
      </c>
      <c r="J5239" s="8" t="s">
        <v>53</v>
      </c>
      <c r="K5239" s="8" t="s">
        <v>317</v>
      </c>
      <c r="L5239" s="8" t="s">
        <v>799</v>
      </c>
      <c r="M5239" s="8" t="s">
        <v>311</v>
      </c>
      <c r="N5239" s="8" t="s">
        <v>630</v>
      </c>
      <c r="O5239" t="s">
        <v>62</v>
      </c>
      <c r="P5239" s="8" t="s">
        <v>298</v>
      </c>
      <c r="Q5239" s="151" t="s">
        <v>298</v>
      </c>
      <c r="R5239" s="151" t="s">
        <v>298</v>
      </c>
      <c r="S5239" s="8" t="s">
        <v>1212</v>
      </c>
      <c r="T5239" s="143">
        <v>0.93400000000000005</v>
      </c>
      <c r="U5239" s="8" t="s">
        <v>1548</v>
      </c>
      <c r="V5239" s="147">
        <v>7.2499999999999995E-2</v>
      </c>
      <c r="W5239" s="145">
        <v>6.3920000000000005E-2</v>
      </c>
      <c r="X5239" s="146" t="s">
        <v>614</v>
      </c>
      <c r="Z5239" s="143">
        <v>146353.87</v>
      </c>
      <c r="AA5239" s="143">
        <v>1</v>
      </c>
      <c r="AB5239" s="143">
        <v>101.2</v>
      </c>
      <c r="AC5239" s="8"/>
      <c r="AD5239" s="143">
        <v>148.11000000000001</v>
      </c>
      <c r="AE5239" s="8"/>
      <c r="AF5239" s="8"/>
      <c r="AG5239" s="8" t="s">
        <v>17</v>
      </c>
      <c r="AH5239" s="145">
        <v>9.6100000000000005E-4</v>
      </c>
      <c r="AI5239" s="145">
        <v>1.85326823599439E-3</v>
      </c>
      <c r="AJ5239" s="145">
        <v>5.90420773255116E-4</v>
      </c>
    </row>
    <row r="5240" spans="1:36" x14ac:dyDescent="0.2">
      <c r="A5240" s="8" t="s">
        <v>1226</v>
      </c>
      <c r="B5240" s="8">
        <v>11392</v>
      </c>
      <c r="C5240" s="8" t="s">
        <v>1549</v>
      </c>
      <c r="D5240" s="8" t="s">
        <v>1550</v>
      </c>
      <c r="E5240" s="4" t="s">
        <v>761</v>
      </c>
      <c r="F5240" s="8" t="s">
        <v>1551</v>
      </c>
      <c r="G5240" s="8" t="s">
        <v>1552</v>
      </c>
      <c r="H5240" s="8" t="s">
        <v>76</v>
      </c>
      <c r="I5240" s="8" t="s">
        <v>228</v>
      </c>
      <c r="J5240" s="8" t="s">
        <v>53</v>
      </c>
      <c r="K5240" s="8" t="s">
        <v>314</v>
      </c>
      <c r="L5240" s="8" t="s">
        <v>799</v>
      </c>
      <c r="M5240" s="8" t="s">
        <v>311</v>
      </c>
      <c r="N5240" s="8" t="s">
        <v>627</v>
      </c>
      <c r="O5240" s="8" t="s">
        <v>62</v>
      </c>
      <c r="P5240" s="8" t="s">
        <v>1423</v>
      </c>
      <c r="Q5240" s="8" t="s">
        <v>65</v>
      </c>
      <c r="R5240" s="8" t="s">
        <v>57</v>
      </c>
      <c r="S5240" s="8" t="s">
        <v>1212</v>
      </c>
      <c r="T5240" s="143">
        <v>1.206</v>
      </c>
      <c r="U5240" s="8" t="s">
        <v>1553</v>
      </c>
      <c r="V5240" s="147">
        <v>4.7500000000000001E-2</v>
      </c>
      <c r="W5240" s="145">
        <v>6.3960000000000003E-2</v>
      </c>
      <c r="X5240" s="146" t="s">
        <v>614</v>
      </c>
      <c r="Z5240" s="143">
        <v>546217</v>
      </c>
      <c r="AA5240" s="143">
        <v>1</v>
      </c>
      <c r="AB5240" s="143">
        <v>98.34</v>
      </c>
      <c r="AC5240" s="8"/>
      <c r="AD5240" s="143">
        <v>537.15</v>
      </c>
      <c r="AE5240" s="8"/>
      <c r="AF5240" s="8"/>
      <c r="AG5240" s="8" t="s">
        <v>17</v>
      </c>
      <c r="AH5240" s="145">
        <v>9.9500000000000001E-4</v>
      </c>
      <c r="AI5240" s="145">
        <v>6.7212333779834797E-3</v>
      </c>
      <c r="AJ5240" s="145">
        <v>2.1412743882311498E-3</v>
      </c>
    </row>
    <row r="5241" spans="1:36" x14ac:dyDescent="0.2">
      <c r="A5241" s="8" t="s">
        <v>1226</v>
      </c>
      <c r="B5241" s="8">
        <v>11392</v>
      </c>
      <c r="C5241" s="8" t="s">
        <v>1559</v>
      </c>
      <c r="D5241" s="8" t="s">
        <v>1560</v>
      </c>
      <c r="E5241" s="4" t="s">
        <v>425</v>
      </c>
      <c r="F5241" s="8" t="s">
        <v>1561</v>
      </c>
      <c r="G5241" s="8" t="s">
        <v>1562</v>
      </c>
      <c r="H5241" s="8" t="s">
        <v>76</v>
      </c>
      <c r="I5241" s="8" t="s">
        <v>601</v>
      </c>
      <c r="J5241" s="8" t="s">
        <v>53</v>
      </c>
      <c r="K5241" t="s">
        <v>317</v>
      </c>
      <c r="L5241" s="8" t="s">
        <v>799</v>
      </c>
      <c r="M5241" s="8" t="s">
        <v>311</v>
      </c>
      <c r="N5241" s="8" t="s">
        <v>625</v>
      </c>
      <c r="O5241" s="8" t="s">
        <v>62</v>
      </c>
      <c r="P5241" s="8" t="s">
        <v>1355</v>
      </c>
      <c r="Q5241" s="8" t="s">
        <v>70</v>
      </c>
      <c r="R5241" s="8" t="s">
        <v>57</v>
      </c>
      <c r="S5241" s="8" t="s">
        <v>1212</v>
      </c>
      <c r="T5241" s="143">
        <v>4.3460000000000001</v>
      </c>
      <c r="U5241" s="8" t="s">
        <v>1563</v>
      </c>
      <c r="V5241" s="147">
        <v>7.4999999999999997E-3</v>
      </c>
      <c r="W5241" s="145">
        <v>5.6500000000000002E-2</v>
      </c>
      <c r="X5241" s="146" t="s">
        <v>614</v>
      </c>
      <c r="Z5241" s="143">
        <v>479095</v>
      </c>
      <c r="AA5241" s="143">
        <v>1</v>
      </c>
      <c r="AB5241" s="143">
        <v>81.400000000000006</v>
      </c>
      <c r="AC5241" s="8"/>
      <c r="AD5241" s="143">
        <v>389.983</v>
      </c>
      <c r="AE5241" s="8"/>
      <c r="AF5241" s="8"/>
      <c r="AG5241" s="8" t="s">
        <v>17</v>
      </c>
      <c r="AH5241" s="145">
        <v>9.01E-4</v>
      </c>
      <c r="AI5241" s="145">
        <v>4.87977280302188E-3</v>
      </c>
      <c r="AJ5241" s="145">
        <v>1.5546153415420599E-3</v>
      </c>
    </row>
    <row r="5242" spans="1:36" x14ac:dyDescent="0.2">
      <c r="A5242" s="8" t="s">
        <v>1226</v>
      </c>
      <c r="B5242" s="8">
        <v>11392</v>
      </c>
      <c r="C5242" s="8" t="s">
        <v>1559</v>
      </c>
      <c r="D5242" s="8" t="s">
        <v>1560</v>
      </c>
      <c r="E5242" s="4" t="s">
        <v>425</v>
      </c>
      <c r="F5242" s="8" t="s">
        <v>1564</v>
      </c>
      <c r="G5242" s="8" t="s">
        <v>1565</v>
      </c>
      <c r="H5242" s="8" t="s">
        <v>76</v>
      </c>
      <c r="I5242" s="8" t="s">
        <v>228</v>
      </c>
      <c r="J5242" s="8" t="s">
        <v>53</v>
      </c>
      <c r="K5242" t="s">
        <v>317</v>
      </c>
      <c r="L5242" s="8" t="s">
        <v>799</v>
      </c>
      <c r="M5242" s="8" t="s">
        <v>311</v>
      </c>
      <c r="N5242" s="8" t="s">
        <v>625</v>
      </c>
      <c r="O5242" s="8" t="s">
        <v>62</v>
      </c>
      <c r="P5242" s="8" t="s">
        <v>1355</v>
      </c>
      <c r="Q5242" s="8" t="s">
        <v>70</v>
      </c>
      <c r="R5242" s="8" t="s">
        <v>57</v>
      </c>
      <c r="S5242" s="8" t="s">
        <v>1212</v>
      </c>
      <c r="T5242" s="143">
        <v>4.2329999999999997</v>
      </c>
      <c r="U5242" s="8" t="s">
        <v>1566</v>
      </c>
      <c r="V5242" s="147">
        <v>1.4999999999999999E-2</v>
      </c>
      <c r="W5242" s="145">
        <v>5.4089999999999999E-2</v>
      </c>
      <c r="X5242" s="146" t="s">
        <v>614</v>
      </c>
      <c r="Z5242" s="143">
        <v>163260</v>
      </c>
      <c r="AA5242" s="143">
        <v>1</v>
      </c>
      <c r="AB5242" s="143">
        <v>85.27</v>
      </c>
      <c r="AC5242" s="8"/>
      <c r="AD5242" s="143">
        <v>139.21199999999999</v>
      </c>
      <c r="AE5242" s="8"/>
      <c r="AF5242" s="8"/>
      <c r="AG5242" s="8" t="s">
        <v>17</v>
      </c>
      <c r="AH5242" s="145">
        <v>4.2299999999999998E-4</v>
      </c>
      <c r="AI5242" s="145">
        <v>1.74192564912779E-3</v>
      </c>
      <c r="AJ5242" s="145">
        <v>5.5494885669322199E-4</v>
      </c>
    </row>
    <row r="5243" spans="1:36" x14ac:dyDescent="0.2">
      <c r="A5243" s="8" t="s">
        <v>1226</v>
      </c>
      <c r="B5243" s="8">
        <v>11392</v>
      </c>
      <c r="C5243" s="8" t="s">
        <v>1567</v>
      </c>
      <c r="D5243" s="8" t="s">
        <v>1568</v>
      </c>
      <c r="E5243" s="4" t="s">
        <v>761</v>
      </c>
      <c r="F5243" s="8" t="s">
        <v>1569</v>
      </c>
      <c r="G5243" s="8" t="s">
        <v>1570</v>
      </c>
      <c r="H5243" s="8" t="s">
        <v>76</v>
      </c>
      <c r="I5243" s="8" t="s">
        <v>228</v>
      </c>
      <c r="J5243" s="8" t="s">
        <v>53</v>
      </c>
      <c r="K5243" s="8" t="s">
        <v>314</v>
      </c>
      <c r="L5243" s="8" t="s">
        <v>799</v>
      </c>
      <c r="M5243" s="8" t="s">
        <v>311</v>
      </c>
      <c r="N5243" s="8" t="s">
        <v>630</v>
      </c>
      <c r="O5243" s="8" t="s">
        <v>62</v>
      </c>
      <c r="P5243" s="8" t="s">
        <v>1571</v>
      </c>
      <c r="Q5243" s="8" t="s">
        <v>65</v>
      </c>
      <c r="R5243" s="8" t="s">
        <v>64</v>
      </c>
      <c r="S5243" s="8" t="s">
        <v>1212</v>
      </c>
      <c r="T5243" s="143">
        <v>2.15</v>
      </c>
      <c r="U5243" s="8" t="s">
        <v>1572</v>
      </c>
      <c r="V5243" s="147">
        <v>7.2499999999999995E-2</v>
      </c>
      <c r="W5243" s="145">
        <v>6.6919999999999993E-2</v>
      </c>
      <c r="X5243" s="146" t="s">
        <v>614</v>
      </c>
      <c r="Z5243" s="143">
        <v>129933</v>
      </c>
      <c r="AA5243" s="143">
        <v>1</v>
      </c>
      <c r="AB5243" s="143">
        <v>101.99</v>
      </c>
      <c r="AC5243" s="8"/>
      <c r="AD5243" s="143">
        <v>132.51900000000001</v>
      </c>
      <c r="AE5243" s="8"/>
      <c r="AF5243" s="8"/>
      <c r="AG5243" s="8" t="s">
        <v>17</v>
      </c>
      <c r="AH5243" s="145">
        <v>0</v>
      </c>
      <c r="AI5243" s="145">
        <v>1.6581759678173499E-3</v>
      </c>
      <c r="AJ5243" s="145">
        <v>5.2826758593122196E-4</v>
      </c>
    </row>
    <row r="5244" spans="1:36" x14ac:dyDescent="0.2">
      <c r="A5244" s="8" t="s">
        <v>1226</v>
      </c>
      <c r="B5244" s="8">
        <v>11392</v>
      </c>
      <c r="C5244" s="8" t="s">
        <v>1573</v>
      </c>
      <c r="D5244" s="8" t="s">
        <v>1574</v>
      </c>
      <c r="E5244" s="4" t="s">
        <v>425</v>
      </c>
      <c r="F5244" s="8" t="s">
        <v>1575</v>
      </c>
      <c r="G5244" s="8" t="s">
        <v>1576</v>
      </c>
      <c r="H5244" s="8" t="s">
        <v>76</v>
      </c>
      <c r="I5244" s="8" t="s">
        <v>601</v>
      </c>
      <c r="J5244" s="8" t="s">
        <v>53</v>
      </c>
      <c r="K5244" t="s">
        <v>317</v>
      </c>
      <c r="L5244" s="8" t="s">
        <v>799</v>
      </c>
      <c r="M5244" s="8" t="s">
        <v>311</v>
      </c>
      <c r="N5244" s="8" t="s">
        <v>625</v>
      </c>
      <c r="O5244" s="8" t="s">
        <v>62</v>
      </c>
      <c r="P5244" s="8" t="s">
        <v>1355</v>
      </c>
      <c r="Q5244" s="8" t="s">
        <v>70</v>
      </c>
      <c r="R5244" s="8" t="s">
        <v>57</v>
      </c>
      <c r="S5244" s="8" t="s">
        <v>1212</v>
      </c>
      <c r="T5244" s="143">
        <v>3.32</v>
      </c>
      <c r="U5244" s="8" t="s">
        <v>1577</v>
      </c>
      <c r="V5244" s="147">
        <v>1.25E-3</v>
      </c>
      <c r="W5244" s="145">
        <v>5.484E-2</v>
      </c>
      <c r="X5244" s="146" t="s">
        <v>614</v>
      </c>
      <c r="Z5244" s="143">
        <v>520552</v>
      </c>
      <c r="AA5244" s="143">
        <v>1</v>
      </c>
      <c r="AB5244" s="143">
        <v>84.5</v>
      </c>
      <c r="AC5244" s="8"/>
      <c r="AD5244" s="143">
        <v>439.86599999999999</v>
      </c>
      <c r="AE5244" s="8"/>
      <c r="AF5244" s="8"/>
      <c r="AG5244" s="8" t="s">
        <v>17</v>
      </c>
      <c r="AH5244" s="145">
        <v>9.19E-4</v>
      </c>
      <c r="AI5244" s="145">
        <v>5.5039488248742798E-3</v>
      </c>
      <c r="AJ5244" s="145">
        <v>1.75346755425031E-3</v>
      </c>
    </row>
    <row r="5245" spans="1:36" x14ac:dyDescent="0.2">
      <c r="A5245" s="8" t="s">
        <v>1226</v>
      </c>
      <c r="B5245" s="8">
        <v>11392</v>
      </c>
      <c r="C5245" s="8" t="s">
        <v>1578</v>
      </c>
      <c r="D5245" s="8" t="s">
        <v>1579</v>
      </c>
      <c r="E5245" s="4" t="s">
        <v>425</v>
      </c>
      <c r="F5245" s="8" t="s">
        <v>1580</v>
      </c>
      <c r="G5245" s="8" t="s">
        <v>1581</v>
      </c>
      <c r="H5245" s="8" t="s">
        <v>76</v>
      </c>
      <c r="I5245" s="8" t="s">
        <v>228</v>
      </c>
      <c r="J5245" s="8" t="s">
        <v>53</v>
      </c>
      <c r="K5245" s="8" t="s">
        <v>53</v>
      </c>
      <c r="L5245" s="8" t="s">
        <v>799</v>
      </c>
      <c r="M5245" s="8" t="s">
        <v>311</v>
      </c>
      <c r="N5245" s="8" t="s">
        <v>627</v>
      </c>
      <c r="O5245" s="8" t="s">
        <v>62</v>
      </c>
      <c r="P5245" s="8" t="s">
        <v>1537</v>
      </c>
      <c r="Q5245" s="8" t="s">
        <v>70</v>
      </c>
      <c r="R5245" s="8" t="s">
        <v>57</v>
      </c>
      <c r="S5245" s="8" t="s">
        <v>1212</v>
      </c>
      <c r="T5245" s="143">
        <v>0.37</v>
      </c>
      <c r="U5245" s="8" t="s">
        <v>1582</v>
      </c>
      <c r="V5245" s="147">
        <v>3.2399999999999998E-2</v>
      </c>
      <c r="W5245" s="145">
        <v>8.9459999999999998E-2</v>
      </c>
      <c r="X5245" s="146" t="s">
        <v>614</v>
      </c>
      <c r="Z5245" s="143">
        <v>86854.85</v>
      </c>
      <c r="AA5245" s="143">
        <v>1</v>
      </c>
      <c r="AB5245" s="143">
        <v>98.07</v>
      </c>
      <c r="AC5245" s="8"/>
      <c r="AD5245" s="143">
        <v>85.179000000000002</v>
      </c>
      <c r="AE5245" s="8"/>
      <c r="AF5245" s="8"/>
      <c r="AG5245" s="8" t="s">
        <v>17</v>
      </c>
      <c r="AH5245" s="145">
        <v>3.2600000000000001E-4</v>
      </c>
      <c r="AI5245" s="145">
        <v>1.0658198608082101E-3</v>
      </c>
      <c r="AJ5245" s="145">
        <v>3.39552674646365E-4</v>
      </c>
    </row>
    <row r="5246" spans="1:36" x14ac:dyDescent="0.2">
      <c r="A5246" s="8" t="s">
        <v>1226</v>
      </c>
      <c r="B5246" s="8">
        <v>11392</v>
      </c>
      <c r="C5246" s="8" t="s">
        <v>1578</v>
      </c>
      <c r="D5246" s="8" t="s">
        <v>1579</v>
      </c>
      <c r="E5246" s="4" t="s">
        <v>425</v>
      </c>
      <c r="F5246" s="8" t="s">
        <v>2913</v>
      </c>
      <c r="G5246" s="8" t="s">
        <v>2914</v>
      </c>
      <c r="H5246" s="8" t="s">
        <v>76</v>
      </c>
      <c r="I5246" s="8" t="s">
        <v>229</v>
      </c>
      <c r="J5246" s="8" t="s">
        <v>53</v>
      </c>
      <c r="K5246" s="8" t="s">
        <v>53</v>
      </c>
      <c r="L5246" s="8" t="s">
        <v>799</v>
      </c>
      <c r="M5246" s="8" t="s">
        <v>311</v>
      </c>
      <c r="N5246" s="8" t="s">
        <v>627</v>
      </c>
      <c r="O5246" s="8" t="s">
        <v>62</v>
      </c>
      <c r="P5246" s="8" t="s">
        <v>1537</v>
      </c>
      <c r="Q5246" s="8" t="s">
        <v>70</v>
      </c>
      <c r="R5246" s="8" t="s">
        <v>57</v>
      </c>
      <c r="S5246" s="8" t="s">
        <v>1212</v>
      </c>
      <c r="T5246" s="143">
        <v>1.694</v>
      </c>
      <c r="U5246" s="8" t="s">
        <v>1497</v>
      </c>
      <c r="V5246" s="147">
        <v>1.2500000000000001E-2</v>
      </c>
      <c r="W5246" s="145">
        <v>4.546E-2</v>
      </c>
      <c r="X5246" s="146" t="s">
        <v>614</v>
      </c>
      <c r="Z5246" s="143">
        <v>23223.47</v>
      </c>
      <c r="AA5246" s="143">
        <v>1</v>
      </c>
      <c r="AB5246" s="143">
        <v>100.5</v>
      </c>
      <c r="AC5246" s="8"/>
      <c r="AD5246" s="143">
        <v>23.34</v>
      </c>
      <c r="AE5246" s="8"/>
      <c r="AF5246" s="8"/>
      <c r="AG5246" s="8" t="s">
        <v>17</v>
      </c>
      <c r="AH5246" s="145">
        <v>1.4100000000000001E-4</v>
      </c>
      <c r="AI5246" s="145">
        <v>2.9204295369313201E-4</v>
      </c>
      <c r="AJ5246" s="145">
        <v>9.3040080865946199E-5</v>
      </c>
    </row>
    <row r="5247" spans="1:36" x14ac:dyDescent="0.2">
      <c r="A5247" s="8" t="s">
        <v>1226</v>
      </c>
      <c r="B5247" s="8">
        <v>11392</v>
      </c>
      <c r="C5247" s="8" t="s">
        <v>1583</v>
      </c>
      <c r="D5247" s="8" t="s">
        <v>1584</v>
      </c>
      <c r="E5247" s="4" t="s">
        <v>425</v>
      </c>
      <c r="F5247" s="8" t="s">
        <v>1587</v>
      </c>
      <c r="G5247" s="8" t="s">
        <v>1588</v>
      </c>
      <c r="H5247" s="8" t="s">
        <v>76</v>
      </c>
      <c r="I5247" s="8" t="s">
        <v>228</v>
      </c>
      <c r="J5247" s="8" t="s">
        <v>53</v>
      </c>
      <c r="K5247" s="8" t="s">
        <v>313</v>
      </c>
      <c r="L5247" s="8" t="s">
        <v>799</v>
      </c>
      <c r="M5247" s="8" t="s">
        <v>311</v>
      </c>
      <c r="N5247" s="8" t="s">
        <v>630</v>
      </c>
      <c r="O5247" s="8" t="s">
        <v>62</v>
      </c>
      <c r="P5247" s="8" t="s">
        <v>1355</v>
      </c>
      <c r="Q5247" s="8" t="s">
        <v>70</v>
      </c>
      <c r="R5247" s="8" t="s">
        <v>57</v>
      </c>
      <c r="S5247" s="8" t="s">
        <v>1212</v>
      </c>
      <c r="T5247" s="143">
        <v>3.0419999999999998</v>
      </c>
      <c r="U5247" s="8" t="s">
        <v>1433</v>
      </c>
      <c r="V5247" s="147">
        <v>2.3E-2</v>
      </c>
      <c r="W5247" s="145">
        <v>5.1999999999999998E-2</v>
      </c>
      <c r="X5247" s="146" t="s">
        <v>614</v>
      </c>
      <c r="Z5247" s="143">
        <v>178538.92</v>
      </c>
      <c r="AA5247" s="143">
        <v>1</v>
      </c>
      <c r="AB5247" s="143">
        <v>91.96</v>
      </c>
      <c r="AC5247" s="8"/>
      <c r="AD5247" s="143">
        <v>164.184</v>
      </c>
      <c r="AE5247" s="8"/>
      <c r="AF5247" s="8"/>
      <c r="AG5247" s="8" t="s">
        <v>17</v>
      </c>
      <c r="AH5247" s="145">
        <v>3.1100000000000002E-4</v>
      </c>
      <c r="AI5247" s="145">
        <v>2.0544019793428299E-3</v>
      </c>
      <c r="AJ5247" s="145">
        <v>6.5449867518482102E-4</v>
      </c>
    </row>
    <row r="5248" spans="1:36" x14ac:dyDescent="0.2">
      <c r="A5248" s="8" t="s">
        <v>1226</v>
      </c>
      <c r="B5248" s="8">
        <v>11392</v>
      </c>
      <c r="C5248" s="8" t="s">
        <v>1583</v>
      </c>
      <c r="D5248" s="8" t="s">
        <v>1584</v>
      </c>
      <c r="E5248" s="4" t="s">
        <v>425</v>
      </c>
      <c r="F5248" s="8" t="s">
        <v>1589</v>
      </c>
      <c r="G5248" s="8" t="s">
        <v>1590</v>
      </c>
      <c r="H5248" s="8" t="s">
        <v>76</v>
      </c>
      <c r="I5248" s="8" t="s">
        <v>229</v>
      </c>
      <c r="J5248" s="8" t="s">
        <v>53</v>
      </c>
      <c r="K5248" s="8" t="s">
        <v>313</v>
      </c>
      <c r="L5248" s="8" t="s">
        <v>799</v>
      </c>
      <c r="M5248" s="8" t="s">
        <v>311</v>
      </c>
      <c r="N5248" s="8" t="s">
        <v>630</v>
      </c>
      <c r="O5248" s="8" t="s">
        <v>62</v>
      </c>
      <c r="P5248" s="8" t="s">
        <v>1355</v>
      </c>
      <c r="Q5248" s="8" t="s">
        <v>70</v>
      </c>
      <c r="R5248" s="8" t="s">
        <v>57</v>
      </c>
      <c r="S5248" s="8" t="s">
        <v>1212</v>
      </c>
      <c r="T5248" s="143">
        <v>4.617</v>
      </c>
      <c r="U5248" s="8" t="s">
        <v>1451</v>
      </c>
      <c r="V5248" s="147">
        <v>1.09E-2</v>
      </c>
      <c r="W5248" s="145">
        <v>3.1280000000000002E-2</v>
      </c>
      <c r="X5248" s="146" t="s">
        <v>614</v>
      </c>
      <c r="Z5248" s="143">
        <v>423543</v>
      </c>
      <c r="AA5248" s="143">
        <v>1</v>
      </c>
      <c r="AB5248" s="143">
        <v>100.65</v>
      </c>
      <c r="AC5248" s="8"/>
      <c r="AD5248" s="143">
        <v>426.29599999999999</v>
      </c>
      <c r="AE5248" s="8"/>
      <c r="AF5248" s="8"/>
      <c r="AG5248" s="8" t="s">
        <v>17</v>
      </c>
      <c r="AH5248" s="145">
        <v>7.5799999999999999E-4</v>
      </c>
      <c r="AI5248" s="145">
        <v>5.3341453615217702E-3</v>
      </c>
      <c r="AJ5248" s="145">
        <v>1.69937096413625E-3</v>
      </c>
    </row>
    <row r="5249" spans="1:36" x14ac:dyDescent="0.2">
      <c r="A5249" s="8" t="s">
        <v>1226</v>
      </c>
      <c r="B5249" s="8">
        <v>11392</v>
      </c>
      <c r="C5249" s="8" t="s">
        <v>1591</v>
      </c>
      <c r="D5249" s="8" t="s">
        <v>1592</v>
      </c>
      <c r="E5249" s="4" t="s">
        <v>425</v>
      </c>
      <c r="F5249" s="8" t="s">
        <v>1593</v>
      </c>
      <c r="G5249" s="8" t="s">
        <v>1594</v>
      </c>
      <c r="H5249" s="8" t="s">
        <v>76</v>
      </c>
      <c r="I5249" s="8" t="s">
        <v>228</v>
      </c>
      <c r="J5249" s="8" t="s">
        <v>53</v>
      </c>
      <c r="K5249" s="8" t="s">
        <v>53</v>
      </c>
      <c r="L5249" s="8" t="s">
        <v>799</v>
      </c>
      <c r="M5249" s="8" t="s">
        <v>311</v>
      </c>
      <c r="N5249" s="8" t="s">
        <v>140</v>
      </c>
      <c r="O5249" s="8" t="s">
        <v>62</v>
      </c>
      <c r="P5249" s="8" t="s">
        <v>298</v>
      </c>
      <c r="Q5249" s="151" t="s">
        <v>298</v>
      </c>
      <c r="R5249" s="151" t="s">
        <v>298</v>
      </c>
      <c r="S5249" s="8" t="s">
        <v>1212</v>
      </c>
      <c r="T5249" s="143">
        <v>0.247</v>
      </c>
      <c r="U5249" s="8" t="s">
        <v>1595</v>
      </c>
      <c r="V5249" s="147">
        <v>3.1800000000000002E-2</v>
      </c>
      <c r="W5249" s="145">
        <v>8.1390000000000004E-2</v>
      </c>
      <c r="X5249" s="146" t="s">
        <v>614</v>
      </c>
      <c r="Z5249" s="143">
        <v>31776.54</v>
      </c>
      <c r="AA5249" s="143">
        <v>1</v>
      </c>
      <c r="AB5249" s="143">
        <v>99.67</v>
      </c>
      <c r="AC5249" s="8"/>
      <c r="AD5249" s="143">
        <v>31.672000000000001</v>
      </c>
      <c r="AE5249" s="8"/>
      <c r="AF5249" s="8"/>
      <c r="AG5249" s="8" t="s">
        <v>17</v>
      </c>
      <c r="AH5249" s="145">
        <v>4.1300000000000001E-4</v>
      </c>
      <c r="AI5249" s="145">
        <v>3.96300503640601E-4</v>
      </c>
      <c r="AJ5249" s="145">
        <v>1.2625482121606099E-4</v>
      </c>
    </row>
    <row r="5250" spans="1:36" x14ac:dyDescent="0.2">
      <c r="A5250" s="8" t="s">
        <v>1226</v>
      </c>
      <c r="B5250" s="8">
        <v>11392</v>
      </c>
      <c r="C5250" s="8" t="s">
        <v>1591</v>
      </c>
      <c r="D5250" s="8" t="s">
        <v>1592</v>
      </c>
      <c r="E5250" s="4" t="s">
        <v>425</v>
      </c>
      <c r="F5250" s="8" t="s">
        <v>1596</v>
      </c>
      <c r="G5250" s="8" t="s">
        <v>1597</v>
      </c>
      <c r="H5250" s="8" t="s">
        <v>76</v>
      </c>
      <c r="I5250" s="8" t="s">
        <v>228</v>
      </c>
      <c r="J5250" s="8" t="s">
        <v>53</v>
      </c>
      <c r="K5250" s="8" t="s">
        <v>53</v>
      </c>
      <c r="L5250" s="8" t="s">
        <v>799</v>
      </c>
      <c r="M5250" s="8" t="s">
        <v>311</v>
      </c>
      <c r="N5250" s="8" t="s">
        <v>140</v>
      </c>
      <c r="O5250" s="8" t="s">
        <v>62</v>
      </c>
      <c r="P5250" s="8" t="s">
        <v>298</v>
      </c>
      <c r="Q5250" s="151" t="s">
        <v>298</v>
      </c>
      <c r="R5250" s="151" t="s">
        <v>298</v>
      </c>
      <c r="S5250" s="8" t="s">
        <v>1212</v>
      </c>
      <c r="T5250" s="143">
        <v>2.4129999999999998</v>
      </c>
      <c r="U5250" s="8" t="s">
        <v>1497</v>
      </c>
      <c r="V5250" s="147">
        <v>8.5000000000000006E-2</v>
      </c>
      <c r="W5250" s="145">
        <v>7.0470000000000005E-2</v>
      </c>
      <c r="X5250" s="146" t="s">
        <v>614</v>
      </c>
      <c r="Z5250" s="143">
        <v>41359</v>
      </c>
      <c r="AA5250" s="143">
        <v>1</v>
      </c>
      <c r="AB5250" s="143">
        <v>108.4</v>
      </c>
      <c r="AC5250" s="8"/>
      <c r="AD5250" s="143">
        <v>44.832999999999998</v>
      </c>
      <c r="AE5250" s="8"/>
      <c r="AF5250" s="8"/>
      <c r="AG5250" s="8" t="s">
        <v>17</v>
      </c>
      <c r="AH5250" s="145">
        <v>4.2900000000000002E-4</v>
      </c>
      <c r="AI5250" s="145">
        <v>5.6098709481360997E-4</v>
      </c>
      <c r="AJ5250" s="145">
        <v>1.78721260027572E-4</v>
      </c>
    </row>
    <row r="5251" spans="1:36" x14ac:dyDescent="0.2">
      <c r="A5251" s="8" t="s">
        <v>1226</v>
      </c>
      <c r="B5251" s="8">
        <v>11392</v>
      </c>
      <c r="C5251" s="8" t="s">
        <v>1591</v>
      </c>
      <c r="D5251" s="8" t="s">
        <v>1592</v>
      </c>
      <c r="E5251" s="4" t="s">
        <v>425</v>
      </c>
      <c r="F5251" s="8" t="s">
        <v>1598</v>
      </c>
      <c r="G5251" s="8" t="s">
        <v>1599</v>
      </c>
      <c r="H5251" s="8" t="s">
        <v>76</v>
      </c>
      <c r="I5251" s="8" t="s">
        <v>228</v>
      </c>
      <c r="J5251" s="8" t="s">
        <v>53</v>
      </c>
      <c r="K5251" s="8" t="s">
        <v>53</v>
      </c>
      <c r="L5251" s="8" t="s">
        <v>799</v>
      </c>
      <c r="M5251" s="8" t="s">
        <v>311</v>
      </c>
      <c r="N5251" s="8" t="s">
        <v>140</v>
      </c>
      <c r="O5251" s="8" t="s">
        <v>62</v>
      </c>
      <c r="P5251" s="8" t="s">
        <v>298</v>
      </c>
      <c r="Q5251" s="151" t="s">
        <v>298</v>
      </c>
      <c r="R5251" s="151" t="s">
        <v>298</v>
      </c>
      <c r="S5251" s="8" t="s">
        <v>1212</v>
      </c>
      <c r="T5251" s="143">
        <v>0.73899999999999999</v>
      </c>
      <c r="U5251" s="8" t="s">
        <v>1427</v>
      </c>
      <c r="V5251" s="147">
        <v>4.7199999999999999E-2</v>
      </c>
      <c r="W5251" s="145">
        <v>6.5500000000000003E-2</v>
      </c>
      <c r="X5251" s="146" t="s">
        <v>614</v>
      </c>
      <c r="Z5251" s="143">
        <v>5459.4</v>
      </c>
      <c r="AA5251" s="143">
        <v>1</v>
      </c>
      <c r="AB5251" s="143">
        <v>99.94</v>
      </c>
      <c r="AC5251" s="8"/>
      <c r="AD5251" s="143">
        <v>5.4560000000000004</v>
      </c>
      <c r="AE5251" s="8"/>
      <c r="AF5251" s="8"/>
      <c r="AG5251" s="8" t="s">
        <v>17</v>
      </c>
      <c r="AH5251" s="145">
        <v>5.7000000000000003E-5</v>
      </c>
      <c r="AI5251" s="145">
        <v>6.8271244470457696E-5</v>
      </c>
      <c r="AJ5251" s="145">
        <v>2.1750095408994399E-5</v>
      </c>
    </row>
    <row r="5252" spans="1:36" x14ac:dyDescent="0.2">
      <c r="A5252" s="8" t="s">
        <v>1226</v>
      </c>
      <c r="B5252" s="8">
        <v>11392</v>
      </c>
      <c r="C5252" s="8" t="s">
        <v>1600</v>
      </c>
      <c r="D5252" s="8" t="s">
        <v>1601</v>
      </c>
      <c r="E5252" s="4" t="s">
        <v>425</v>
      </c>
      <c r="F5252" s="8" t="s">
        <v>1602</v>
      </c>
      <c r="G5252" s="8" t="s">
        <v>1603</v>
      </c>
      <c r="H5252" s="8" t="s">
        <v>76</v>
      </c>
      <c r="I5252" s="8" t="s">
        <v>228</v>
      </c>
      <c r="J5252" s="8" t="s">
        <v>53</v>
      </c>
      <c r="K5252" s="8" t="s">
        <v>53</v>
      </c>
      <c r="L5252" s="8" t="s">
        <v>799</v>
      </c>
      <c r="M5252" s="8" t="s">
        <v>311</v>
      </c>
      <c r="N5252" s="8" t="s">
        <v>140</v>
      </c>
      <c r="O5252" s="8" t="s">
        <v>62</v>
      </c>
      <c r="P5252" s="8" t="s">
        <v>1355</v>
      </c>
      <c r="Q5252" s="8" t="s">
        <v>70</v>
      </c>
      <c r="R5252" s="8" t="s">
        <v>57</v>
      </c>
      <c r="S5252" s="8" t="s">
        <v>1212</v>
      </c>
      <c r="T5252" s="143">
        <v>0.99</v>
      </c>
      <c r="U5252" s="8" t="s">
        <v>1604</v>
      </c>
      <c r="V5252" s="147">
        <v>2.75E-2</v>
      </c>
      <c r="W5252" s="145">
        <v>5.0930000000000003E-2</v>
      </c>
      <c r="X5252" s="146" t="s">
        <v>614</v>
      </c>
      <c r="Z5252" s="143">
        <v>5015.83</v>
      </c>
      <c r="AA5252" s="143">
        <v>1</v>
      </c>
      <c r="AB5252" s="143">
        <v>97.83</v>
      </c>
      <c r="AC5252" s="8"/>
      <c r="AD5252" s="143">
        <v>4.907</v>
      </c>
      <c r="AE5252" s="8"/>
      <c r="AF5252" s="8"/>
      <c r="AG5252" s="8" t="s">
        <v>17</v>
      </c>
      <c r="AH5252" s="145">
        <v>2.3E-5</v>
      </c>
      <c r="AI5252" s="145">
        <v>6.1400007056245306E-5</v>
      </c>
      <c r="AJ5252" s="145">
        <v>1.95610322024252E-5</v>
      </c>
    </row>
    <row r="5253" spans="1:36" x14ac:dyDescent="0.2">
      <c r="A5253" s="8" t="s">
        <v>1226</v>
      </c>
      <c r="B5253" s="8">
        <v>11392</v>
      </c>
      <c r="C5253" s="8" t="s">
        <v>1605</v>
      </c>
      <c r="D5253" s="8" t="s">
        <v>1606</v>
      </c>
      <c r="E5253" s="4" t="s">
        <v>425</v>
      </c>
      <c r="F5253" s="8" t="s">
        <v>1607</v>
      </c>
      <c r="G5253" s="8" t="s">
        <v>1608</v>
      </c>
      <c r="H5253" s="8" t="s">
        <v>76</v>
      </c>
      <c r="I5253" s="8" t="s">
        <v>601</v>
      </c>
      <c r="J5253" s="8" t="s">
        <v>53</v>
      </c>
      <c r="K5253" t="s">
        <v>313</v>
      </c>
      <c r="L5253" s="8" t="s">
        <v>799</v>
      </c>
      <c r="M5253" s="8" t="s">
        <v>311</v>
      </c>
      <c r="N5253" s="8" t="s">
        <v>625</v>
      </c>
      <c r="O5253" s="8" t="s">
        <v>62</v>
      </c>
      <c r="P5253" s="8" t="s">
        <v>298</v>
      </c>
      <c r="Q5253" s="151" t="s">
        <v>298</v>
      </c>
      <c r="R5253" s="151" t="s">
        <v>298</v>
      </c>
      <c r="S5253" s="8" t="s">
        <v>1212</v>
      </c>
      <c r="T5253" s="143">
        <v>2.181</v>
      </c>
      <c r="U5253" s="8" t="s">
        <v>1609</v>
      </c>
      <c r="V5253" s="147">
        <v>2.5000000000000001E-2</v>
      </c>
      <c r="W5253" s="145">
        <v>7.85E-2</v>
      </c>
      <c r="X5253" s="146" t="s">
        <v>614</v>
      </c>
      <c r="Z5253" s="143">
        <v>290420</v>
      </c>
      <c r="AA5253" s="143">
        <v>1</v>
      </c>
      <c r="AB5253" s="143">
        <v>90.1</v>
      </c>
      <c r="AC5253" s="8"/>
      <c r="AD5253" s="143">
        <v>261.66800000000001</v>
      </c>
      <c r="AE5253" s="8"/>
      <c r="AF5253" s="8"/>
      <c r="AG5253" s="8" t="s">
        <v>17</v>
      </c>
      <c r="AH5253" s="145">
        <v>8.6799999999999996E-4</v>
      </c>
      <c r="AI5253" s="145">
        <v>3.2741974876867399E-3</v>
      </c>
      <c r="AJ5253" s="145">
        <v>1.04310545819759E-3</v>
      </c>
    </row>
    <row r="5254" spans="1:36" x14ac:dyDescent="0.2">
      <c r="A5254" s="8" t="s">
        <v>1226</v>
      </c>
      <c r="B5254" s="8">
        <v>11392</v>
      </c>
      <c r="C5254" s="8" t="s">
        <v>1616</v>
      </c>
      <c r="D5254" s="8" t="s">
        <v>1617</v>
      </c>
      <c r="E5254" s="4" t="s">
        <v>425</v>
      </c>
      <c r="F5254" s="8" t="s">
        <v>1618</v>
      </c>
      <c r="G5254" s="8" t="s">
        <v>1619</v>
      </c>
      <c r="H5254" s="8" t="s">
        <v>76</v>
      </c>
      <c r="I5254" s="8" t="s">
        <v>229</v>
      </c>
      <c r="J5254" s="8" t="s">
        <v>53</v>
      </c>
      <c r="K5254" s="8" t="s">
        <v>53</v>
      </c>
      <c r="L5254" s="8" t="s">
        <v>799</v>
      </c>
      <c r="M5254" s="8" t="s">
        <v>311</v>
      </c>
      <c r="N5254" s="8" t="s">
        <v>629</v>
      </c>
      <c r="O5254" s="8" t="s">
        <v>62</v>
      </c>
      <c r="P5254" s="8" t="s">
        <v>298</v>
      </c>
      <c r="Q5254" s="151" t="s">
        <v>298</v>
      </c>
      <c r="R5254" s="151" t="s">
        <v>298</v>
      </c>
      <c r="S5254" s="8" t="s">
        <v>1212</v>
      </c>
      <c r="T5254" s="143">
        <v>2.8159999999999998</v>
      </c>
      <c r="U5254" s="8" t="s">
        <v>1620</v>
      </c>
      <c r="V5254" s="147">
        <v>1.9E-2</v>
      </c>
      <c r="W5254" s="145">
        <v>2.894E-2</v>
      </c>
      <c r="X5254" s="146" t="s">
        <v>614</v>
      </c>
      <c r="Z5254" s="143">
        <v>354793.5</v>
      </c>
      <c r="AA5254" s="143">
        <v>1</v>
      </c>
      <c r="AB5254" s="143">
        <v>103.96</v>
      </c>
      <c r="AC5254" s="143">
        <v>9.5530000000000008</v>
      </c>
      <c r="AD5254" s="143">
        <v>378.39600000000002</v>
      </c>
      <c r="AE5254" s="8"/>
      <c r="AF5254" s="8"/>
      <c r="AG5254" s="8" t="s">
        <v>17</v>
      </c>
      <c r="AH5254" s="145">
        <v>6.11E-4</v>
      </c>
      <c r="AI5254" s="145">
        <v>4.7347823320437301E-3</v>
      </c>
      <c r="AJ5254" s="145">
        <v>1.50842376261846E-3</v>
      </c>
    </row>
    <row r="5255" spans="1:36" x14ac:dyDescent="0.2">
      <c r="A5255" s="8" t="s">
        <v>1226</v>
      </c>
      <c r="B5255" s="8">
        <v>11392</v>
      </c>
      <c r="C5255" s="8" t="s">
        <v>1616</v>
      </c>
      <c r="D5255" s="8" t="s">
        <v>1617</v>
      </c>
      <c r="E5255" s="4" t="s">
        <v>425</v>
      </c>
      <c r="F5255" s="8" t="s">
        <v>1621</v>
      </c>
      <c r="G5255" s="8" t="s">
        <v>1619</v>
      </c>
      <c r="H5255" s="8" t="s">
        <v>76</v>
      </c>
      <c r="I5255" s="8" t="s">
        <v>229</v>
      </c>
      <c r="J5255" s="8" t="s">
        <v>53</v>
      </c>
      <c r="K5255" s="8" t="s">
        <v>53</v>
      </c>
      <c r="L5255" s="151" t="s">
        <v>54</v>
      </c>
      <c r="M5255" s="8" t="s">
        <v>311</v>
      </c>
      <c r="N5255" s="8" t="s">
        <v>629</v>
      </c>
      <c r="O5255" s="8" t="s">
        <v>62</v>
      </c>
      <c r="P5255" s="8" t="s">
        <v>298</v>
      </c>
      <c r="Q5255" s="151" t="s">
        <v>298</v>
      </c>
      <c r="R5255" s="151" t="s">
        <v>298</v>
      </c>
      <c r="S5255" s="8" t="s">
        <v>1212</v>
      </c>
      <c r="T5255" s="143">
        <v>2.8159999999999998</v>
      </c>
      <c r="U5255" s="8" t="s">
        <v>1620</v>
      </c>
      <c r="V5255" s="147">
        <v>1.9E-2</v>
      </c>
      <c r="W5255" s="145">
        <v>3.0360000000000002E-2</v>
      </c>
      <c r="X5255" s="146" t="s">
        <v>614</v>
      </c>
      <c r="Z5255" s="143">
        <v>132650.70000000001</v>
      </c>
      <c r="AA5255" s="143">
        <v>1</v>
      </c>
      <c r="AB5255" s="143">
        <v>103.96</v>
      </c>
      <c r="AC5255" s="143">
        <v>3.5720000000000001</v>
      </c>
      <c r="AD5255" s="143">
        <v>140.887</v>
      </c>
      <c r="AE5255" s="8"/>
      <c r="AF5255" s="8"/>
      <c r="AG5255" s="8" t="s">
        <v>17</v>
      </c>
      <c r="AH5255" s="145">
        <v>2.2900000000000001E-4</v>
      </c>
      <c r="AI5255" s="145">
        <v>1.76288935448468E-3</v>
      </c>
      <c r="AJ5255" s="145">
        <v>5.6162754836165403E-4</v>
      </c>
    </row>
    <row r="5256" spans="1:36" x14ac:dyDescent="0.2">
      <c r="A5256" s="8" t="s">
        <v>1226</v>
      </c>
      <c r="B5256" s="8">
        <v>11392</v>
      </c>
      <c r="C5256" s="8" t="s">
        <v>1622</v>
      </c>
      <c r="D5256" s="8" t="s">
        <v>1623</v>
      </c>
      <c r="E5256" s="4" t="s">
        <v>425</v>
      </c>
      <c r="F5256" s="8" t="s">
        <v>1624</v>
      </c>
      <c r="G5256" s="8" t="s">
        <v>1625</v>
      </c>
      <c r="H5256" s="8" t="s">
        <v>76</v>
      </c>
      <c r="I5256" s="8" t="s">
        <v>229</v>
      </c>
      <c r="J5256" s="8" t="s">
        <v>53</v>
      </c>
      <c r="K5256" s="8" t="s">
        <v>53</v>
      </c>
      <c r="L5256" s="8" t="s">
        <v>799</v>
      </c>
      <c r="M5256" s="8" t="s">
        <v>311</v>
      </c>
      <c r="N5256" s="8" t="s">
        <v>629</v>
      </c>
      <c r="O5256" s="8" t="s">
        <v>62</v>
      </c>
      <c r="P5256" s="8" t="s">
        <v>1423</v>
      </c>
      <c r="Q5256" s="8" t="s">
        <v>65</v>
      </c>
      <c r="R5256" s="8" t="s">
        <v>57</v>
      </c>
      <c r="S5256" s="8" t="s">
        <v>1212</v>
      </c>
      <c r="T5256" s="143">
        <v>3.6589999999999998</v>
      </c>
      <c r="U5256" s="8" t="s">
        <v>1626</v>
      </c>
      <c r="V5256" s="147">
        <v>1.83E-2</v>
      </c>
      <c r="W5256" s="145">
        <v>2.554E-2</v>
      </c>
      <c r="X5256" s="146" t="s">
        <v>614</v>
      </c>
      <c r="Z5256" s="143">
        <v>669055.44999999995</v>
      </c>
      <c r="AA5256" s="143">
        <v>1</v>
      </c>
      <c r="AB5256" s="143">
        <v>109.63</v>
      </c>
      <c r="AC5256" s="8"/>
      <c r="AD5256" s="143">
        <v>733.48500000000001</v>
      </c>
      <c r="AE5256" s="8"/>
      <c r="AF5256" s="8"/>
      <c r="AG5256" s="8" t="s">
        <v>17</v>
      </c>
      <c r="AH5256" s="145">
        <v>3.2169999999999998E-3</v>
      </c>
      <c r="AI5256" s="145">
        <v>9.1779372844167893E-3</v>
      </c>
      <c r="AJ5256" s="145">
        <v>2.9239398394182198E-3</v>
      </c>
    </row>
    <row r="5257" spans="1:36" x14ac:dyDescent="0.2">
      <c r="A5257" s="8" t="s">
        <v>1226</v>
      </c>
      <c r="B5257" s="8">
        <v>11392</v>
      </c>
      <c r="C5257" s="8" t="s">
        <v>1622</v>
      </c>
      <c r="D5257" s="8" t="s">
        <v>1623</v>
      </c>
      <c r="E5257" s="4" t="s">
        <v>425</v>
      </c>
      <c r="F5257" s="8" t="s">
        <v>1627</v>
      </c>
      <c r="G5257" s="8" t="s">
        <v>1628</v>
      </c>
      <c r="H5257" s="8" t="s">
        <v>76</v>
      </c>
      <c r="I5257" s="8" t="s">
        <v>229</v>
      </c>
      <c r="J5257" s="8" t="s">
        <v>53</v>
      </c>
      <c r="K5257" s="8" t="s">
        <v>53</v>
      </c>
      <c r="L5257" s="8" t="s">
        <v>799</v>
      </c>
      <c r="M5257" s="8" t="s">
        <v>311</v>
      </c>
      <c r="N5257" s="8" t="s">
        <v>629</v>
      </c>
      <c r="O5257" s="8" t="s">
        <v>62</v>
      </c>
      <c r="P5257" s="8" t="s">
        <v>1423</v>
      </c>
      <c r="Q5257" s="8" t="s">
        <v>65</v>
      </c>
      <c r="R5257" s="8" t="s">
        <v>57</v>
      </c>
      <c r="S5257" s="8" t="s">
        <v>1212</v>
      </c>
      <c r="T5257" s="143">
        <v>4.2549999999999999</v>
      </c>
      <c r="U5257" s="8" t="s">
        <v>1451</v>
      </c>
      <c r="V5257" s="147">
        <v>1.5299999999999999E-2</v>
      </c>
      <c r="W5257" s="145">
        <v>2.6509999999999999E-2</v>
      </c>
      <c r="X5257" s="146" t="s">
        <v>614</v>
      </c>
      <c r="Z5257" s="143">
        <v>512670.38</v>
      </c>
      <c r="AA5257" s="143">
        <v>1</v>
      </c>
      <c r="AB5257" s="143">
        <v>107.16</v>
      </c>
      <c r="AC5257" s="8"/>
      <c r="AD5257" s="143">
        <v>549.37800000000004</v>
      </c>
      <c r="AE5257" s="8"/>
      <c r="AF5257" s="8"/>
      <c r="AG5257" s="8" t="s">
        <v>17</v>
      </c>
      <c r="AH5257" s="145">
        <v>1.2650000000000001E-3</v>
      </c>
      <c r="AI5257" s="145">
        <v>6.8742368285567403E-3</v>
      </c>
      <c r="AJ5257" s="145">
        <v>2.1900187706382101E-3</v>
      </c>
    </row>
    <row r="5258" spans="1:36" x14ac:dyDescent="0.2">
      <c r="A5258" s="8" t="s">
        <v>1226</v>
      </c>
      <c r="B5258" s="8">
        <v>11392</v>
      </c>
      <c r="C5258" s="8" t="s">
        <v>2975</v>
      </c>
      <c r="D5258" s="8" t="s">
        <v>2976</v>
      </c>
      <c r="E5258" s="4" t="s">
        <v>425</v>
      </c>
      <c r="F5258" s="8" t="s">
        <v>2977</v>
      </c>
      <c r="G5258" s="8" t="s">
        <v>2978</v>
      </c>
      <c r="H5258" s="8" t="s">
        <v>76</v>
      </c>
      <c r="I5258" s="8" t="s">
        <v>228</v>
      </c>
      <c r="J5258" s="8" t="s">
        <v>53</v>
      </c>
      <c r="K5258" s="8" t="s">
        <v>53</v>
      </c>
      <c r="L5258" s="8" t="s">
        <v>799</v>
      </c>
      <c r="M5258" s="8" t="s">
        <v>311</v>
      </c>
      <c r="N5258" s="8" t="s">
        <v>140</v>
      </c>
      <c r="O5258" s="8" t="s">
        <v>62</v>
      </c>
      <c r="P5258" s="8" t="s">
        <v>298</v>
      </c>
      <c r="Q5258" s="151" t="s">
        <v>298</v>
      </c>
      <c r="R5258" s="151" t="s">
        <v>298</v>
      </c>
      <c r="S5258" s="8" t="s">
        <v>1212</v>
      </c>
      <c r="T5258" s="143">
        <v>1.728</v>
      </c>
      <c r="U5258" s="8" t="s">
        <v>1609</v>
      </c>
      <c r="V5258" s="147">
        <v>3.9E-2</v>
      </c>
      <c r="W5258" s="145">
        <v>7.4480000000000005E-2</v>
      </c>
      <c r="X5258" s="146" t="s">
        <v>614</v>
      </c>
      <c r="Z5258" s="143">
        <v>10148</v>
      </c>
      <c r="AA5258" s="143">
        <v>1</v>
      </c>
      <c r="AB5258" s="143">
        <v>95.35</v>
      </c>
      <c r="AC5258" s="8"/>
      <c r="AD5258" s="143">
        <v>9.6760000000000002</v>
      </c>
      <c r="AE5258" s="8"/>
      <c r="AF5258" s="8"/>
      <c r="AG5258" s="8" t="s">
        <v>17</v>
      </c>
      <c r="AH5258" s="145">
        <v>1.01E-4</v>
      </c>
      <c r="AI5258" s="145">
        <v>1.2107506609380099E-4</v>
      </c>
      <c r="AJ5258" s="145">
        <v>3.8572524341928399E-5</v>
      </c>
    </row>
    <row r="5259" spans="1:36" x14ac:dyDescent="0.2">
      <c r="A5259" s="8" t="s">
        <v>1226</v>
      </c>
      <c r="B5259" s="8">
        <v>11392</v>
      </c>
      <c r="C5259" s="8" t="s">
        <v>1629</v>
      </c>
      <c r="D5259" s="8" t="s">
        <v>1630</v>
      </c>
      <c r="E5259" s="4" t="s">
        <v>425</v>
      </c>
      <c r="F5259" s="8" t="s">
        <v>1631</v>
      </c>
      <c r="G5259" s="8" t="s">
        <v>1632</v>
      </c>
      <c r="H5259" s="8" t="s">
        <v>76</v>
      </c>
      <c r="I5259" s="8" t="s">
        <v>230</v>
      </c>
      <c r="J5259" s="8" t="s">
        <v>53</v>
      </c>
      <c r="K5259" s="8" t="s">
        <v>53</v>
      </c>
      <c r="L5259" s="8" t="s">
        <v>799</v>
      </c>
      <c r="M5259" s="8" t="s">
        <v>311</v>
      </c>
      <c r="N5259" s="8" t="s">
        <v>156</v>
      </c>
      <c r="O5259" s="8" t="s">
        <v>62</v>
      </c>
      <c r="P5259" s="8" t="s">
        <v>1423</v>
      </c>
      <c r="Q5259" s="8" t="s">
        <v>65</v>
      </c>
      <c r="R5259" s="8" t="s">
        <v>57</v>
      </c>
      <c r="S5259" s="8" t="s">
        <v>1212</v>
      </c>
      <c r="T5259" s="143">
        <v>0.99</v>
      </c>
      <c r="U5259" s="8" t="s">
        <v>1439</v>
      </c>
      <c r="V5259" s="147">
        <v>4.7E-2</v>
      </c>
      <c r="W5259" s="145">
        <v>6.7970000000000003E-2</v>
      </c>
      <c r="X5259" s="146" t="s">
        <v>614</v>
      </c>
      <c r="Z5259" s="143">
        <v>127710.76</v>
      </c>
      <c r="AA5259" s="143">
        <v>1</v>
      </c>
      <c r="AB5259" s="143">
        <v>99.18</v>
      </c>
      <c r="AC5259" s="8"/>
      <c r="AD5259" s="143">
        <v>126.664</v>
      </c>
      <c r="AE5259" s="8"/>
      <c r="AF5259" s="8"/>
      <c r="AG5259" s="8" t="s">
        <v>17</v>
      </c>
      <c r="AH5259" s="145">
        <v>2.5000000000000001E-4</v>
      </c>
      <c r="AI5259" s="145">
        <v>1.5849119947157399E-3</v>
      </c>
      <c r="AJ5259" s="145">
        <v>5.04926889311994E-4</v>
      </c>
    </row>
    <row r="5260" spans="1:36" x14ac:dyDescent="0.2">
      <c r="A5260" s="8" t="s">
        <v>1226</v>
      </c>
      <c r="B5260" s="8">
        <v>11392</v>
      </c>
      <c r="C5260" s="8" t="s">
        <v>1633</v>
      </c>
      <c r="D5260" s="8" t="s">
        <v>1634</v>
      </c>
      <c r="E5260" s="4" t="s">
        <v>425</v>
      </c>
      <c r="F5260" s="8" t="s">
        <v>1635</v>
      </c>
      <c r="G5260" s="8" t="s">
        <v>1636</v>
      </c>
      <c r="H5260" s="8" t="s">
        <v>76</v>
      </c>
      <c r="I5260" s="8" t="s">
        <v>229</v>
      </c>
      <c r="J5260" s="8" t="s">
        <v>53</v>
      </c>
      <c r="K5260" s="8" t="s">
        <v>53</v>
      </c>
      <c r="L5260" s="8" t="s">
        <v>799</v>
      </c>
      <c r="M5260" s="8" t="s">
        <v>311</v>
      </c>
      <c r="N5260" s="8" t="s">
        <v>260</v>
      </c>
      <c r="O5260" s="8" t="s">
        <v>62</v>
      </c>
      <c r="P5260" s="8" t="s">
        <v>1637</v>
      </c>
      <c r="Q5260" s="8" t="s">
        <v>70</v>
      </c>
      <c r="R5260" s="8" t="s">
        <v>57</v>
      </c>
      <c r="S5260" s="8" t="s">
        <v>1212</v>
      </c>
      <c r="T5260" s="143">
        <v>3.9980000000000002</v>
      </c>
      <c r="U5260" s="8" t="s">
        <v>1638</v>
      </c>
      <c r="V5260" s="147">
        <v>1.7000000000000001E-2</v>
      </c>
      <c r="W5260" s="145">
        <v>2.009E-2</v>
      </c>
      <c r="X5260" s="146" t="s">
        <v>614</v>
      </c>
      <c r="Z5260" s="143">
        <v>684418.13</v>
      </c>
      <c r="AA5260" s="143">
        <v>1</v>
      </c>
      <c r="AB5260" s="143">
        <v>109.05</v>
      </c>
      <c r="AC5260" s="8"/>
      <c r="AD5260" s="143">
        <v>746.35799999999995</v>
      </c>
      <c r="AE5260" s="8"/>
      <c r="AF5260" s="8"/>
      <c r="AG5260" s="8" t="s">
        <v>17</v>
      </c>
      <c r="AH5260" s="145">
        <v>5.3899999999999998E-4</v>
      </c>
      <c r="AI5260" s="145">
        <v>9.3390077136313691E-3</v>
      </c>
      <c r="AJ5260" s="145">
        <v>2.9752542285165599E-3</v>
      </c>
    </row>
    <row r="5261" spans="1:36" x14ac:dyDescent="0.2">
      <c r="A5261" s="8" t="s">
        <v>1226</v>
      </c>
      <c r="B5261" s="8">
        <v>11392</v>
      </c>
      <c r="C5261" s="8" t="s">
        <v>1633</v>
      </c>
      <c r="D5261" s="8" t="s">
        <v>1634</v>
      </c>
      <c r="E5261" s="4" t="s">
        <v>425</v>
      </c>
      <c r="F5261" s="8" t="s">
        <v>1639</v>
      </c>
      <c r="G5261" s="8" t="s">
        <v>1640</v>
      </c>
      <c r="H5261" s="8" t="s">
        <v>76</v>
      </c>
      <c r="I5261" s="8" t="s">
        <v>229</v>
      </c>
      <c r="J5261" s="8" t="s">
        <v>53</v>
      </c>
      <c r="K5261" s="8" t="s">
        <v>53</v>
      </c>
      <c r="L5261" s="8" t="s">
        <v>799</v>
      </c>
      <c r="M5261" s="8" t="s">
        <v>311</v>
      </c>
      <c r="N5261" s="8" t="s">
        <v>260</v>
      </c>
      <c r="O5261" s="8" t="s">
        <v>62</v>
      </c>
      <c r="P5261" s="8" t="s">
        <v>1637</v>
      </c>
      <c r="Q5261" s="8" t="s">
        <v>70</v>
      </c>
      <c r="R5261" s="8" t="s">
        <v>57</v>
      </c>
      <c r="S5261" s="8" t="s">
        <v>1212</v>
      </c>
      <c r="T5261" s="143">
        <v>8.8510000000000009</v>
      </c>
      <c r="U5261" s="8" t="s">
        <v>1641</v>
      </c>
      <c r="V5261" s="147">
        <v>5.7999999999999996E-3</v>
      </c>
      <c r="W5261" s="145">
        <v>2.7220000000000001E-2</v>
      </c>
      <c r="X5261" s="146" t="s">
        <v>614</v>
      </c>
      <c r="Z5261" s="143">
        <v>80428</v>
      </c>
      <c r="AA5261" s="143">
        <v>1</v>
      </c>
      <c r="AB5261" s="143">
        <v>90.28</v>
      </c>
      <c r="AC5261" s="8"/>
      <c r="AD5261" s="143">
        <v>72.61</v>
      </c>
      <c r="AE5261" s="8"/>
      <c r="AF5261" s="8"/>
      <c r="AG5261" s="8" t="s">
        <v>17</v>
      </c>
      <c r="AH5261" s="145">
        <v>1.6799999999999999E-4</v>
      </c>
      <c r="AI5261" s="145">
        <v>9.0855741790015398E-4</v>
      </c>
      <c r="AJ5261" s="145">
        <v>2.8945144734294402E-4</v>
      </c>
    </row>
    <row r="5262" spans="1:36" x14ac:dyDescent="0.2">
      <c r="A5262" s="8" t="s">
        <v>1226</v>
      </c>
      <c r="B5262" s="8">
        <v>11392</v>
      </c>
      <c r="C5262" s="8" t="s">
        <v>2918</v>
      </c>
      <c r="D5262" s="8" t="s">
        <v>2919</v>
      </c>
      <c r="E5262" s="4" t="s">
        <v>425</v>
      </c>
      <c r="F5262" s="8" t="s">
        <v>2920</v>
      </c>
      <c r="G5262" s="8" t="s">
        <v>2921</v>
      </c>
      <c r="H5262" s="8" t="s">
        <v>76</v>
      </c>
      <c r="I5262" s="8" t="s">
        <v>228</v>
      </c>
      <c r="J5262" s="8" t="s">
        <v>53</v>
      </c>
      <c r="K5262" s="8" t="s">
        <v>53</v>
      </c>
      <c r="L5262" s="8" t="s">
        <v>799</v>
      </c>
      <c r="M5262" s="8" t="s">
        <v>311</v>
      </c>
      <c r="N5262" s="8" t="s">
        <v>260</v>
      </c>
      <c r="O5262" s="8" t="s">
        <v>62</v>
      </c>
      <c r="P5262" s="8" t="s">
        <v>1537</v>
      </c>
      <c r="Q5262" s="8" t="s">
        <v>70</v>
      </c>
      <c r="R5262" s="8" t="s">
        <v>57</v>
      </c>
      <c r="S5262" s="8" t="s">
        <v>1212</v>
      </c>
      <c r="T5262" s="143">
        <v>2.5310000000000001</v>
      </c>
      <c r="U5262" s="8" t="s">
        <v>2922</v>
      </c>
      <c r="V5262" s="147">
        <v>3.6499999999999998E-2</v>
      </c>
      <c r="W5262" s="145">
        <v>5.2229999999999999E-2</v>
      </c>
      <c r="X5262" s="146" t="s">
        <v>614</v>
      </c>
      <c r="Z5262" s="143">
        <v>53478</v>
      </c>
      <c r="AA5262" s="143">
        <v>1</v>
      </c>
      <c r="AB5262" s="143">
        <v>97.52</v>
      </c>
      <c r="AC5262" s="8"/>
      <c r="AD5262" s="143">
        <v>52.152000000000001</v>
      </c>
      <c r="AE5262" s="8"/>
      <c r="AF5262" s="8"/>
      <c r="AG5262" s="8" t="s">
        <v>17</v>
      </c>
      <c r="AH5262" s="145">
        <v>3.6000000000000001E-5</v>
      </c>
      <c r="AI5262" s="145">
        <v>6.5256294367504401E-4</v>
      </c>
      <c r="AJ5262" s="145">
        <v>2.0789581902887699E-4</v>
      </c>
    </row>
    <row r="5263" spans="1:36" x14ac:dyDescent="0.2">
      <c r="A5263" s="8" t="s">
        <v>1226</v>
      </c>
      <c r="B5263" s="8">
        <v>11392</v>
      </c>
      <c r="C5263" s="8" t="s">
        <v>1642</v>
      </c>
      <c r="D5263" s="8" t="s">
        <v>1643</v>
      </c>
      <c r="E5263" s="4" t="s">
        <v>425</v>
      </c>
      <c r="F5263" s="8" t="s">
        <v>2851</v>
      </c>
      <c r="G5263" s="8" t="s">
        <v>2852</v>
      </c>
      <c r="H5263" s="8" t="s">
        <v>76</v>
      </c>
      <c r="I5263" s="8" t="s">
        <v>229</v>
      </c>
      <c r="J5263" s="8" t="s">
        <v>53</v>
      </c>
      <c r="K5263" s="8" t="s">
        <v>53</v>
      </c>
      <c r="L5263" s="8" t="s">
        <v>799</v>
      </c>
      <c r="M5263" s="8" t="s">
        <v>311</v>
      </c>
      <c r="N5263" s="8" t="s">
        <v>629</v>
      </c>
      <c r="O5263" s="8" t="s">
        <v>62</v>
      </c>
      <c r="P5263" s="8" t="s">
        <v>1461</v>
      </c>
      <c r="Q5263" s="8" t="s">
        <v>65</v>
      </c>
      <c r="R5263" s="8" t="s">
        <v>57</v>
      </c>
      <c r="S5263" s="8" t="s">
        <v>1212</v>
      </c>
      <c r="T5263" s="143">
        <v>4.1669999999999998</v>
      </c>
      <c r="U5263" s="8" t="s">
        <v>2853</v>
      </c>
      <c r="V5263" s="147">
        <v>7.7999999999999996E-3</v>
      </c>
      <c r="W5263" s="145">
        <v>2.3779999999999999E-2</v>
      </c>
      <c r="X5263" s="146" t="s">
        <v>614</v>
      </c>
      <c r="Z5263" s="143">
        <v>160046.6</v>
      </c>
      <c r="AA5263" s="143">
        <v>1</v>
      </c>
      <c r="AB5263" s="143">
        <v>103.72</v>
      </c>
      <c r="AC5263" s="8"/>
      <c r="AD5263" s="143">
        <v>166</v>
      </c>
      <c r="AE5263" s="8"/>
      <c r="AF5263" s="8"/>
      <c r="AG5263" s="8" t="s">
        <v>17</v>
      </c>
      <c r="AH5263" s="145">
        <v>4.0700000000000003E-4</v>
      </c>
      <c r="AI5263" s="145">
        <v>2.0771244576106799E-3</v>
      </c>
      <c r="AJ5263" s="145">
        <v>6.6173768297042503E-4</v>
      </c>
    </row>
    <row r="5264" spans="1:36" x14ac:dyDescent="0.2">
      <c r="A5264" s="8" t="s">
        <v>1226</v>
      </c>
      <c r="B5264" s="8">
        <v>11392</v>
      </c>
      <c r="C5264" s="8" t="s">
        <v>1642</v>
      </c>
      <c r="D5264" s="8" t="s">
        <v>1643</v>
      </c>
      <c r="E5264" s="4" t="s">
        <v>425</v>
      </c>
      <c r="F5264" s="8" t="s">
        <v>1644</v>
      </c>
      <c r="G5264" s="8" t="s">
        <v>1645</v>
      </c>
      <c r="H5264" s="8" t="s">
        <v>76</v>
      </c>
      <c r="I5264" s="8" t="s">
        <v>229</v>
      </c>
      <c r="J5264" s="8" t="s">
        <v>53</v>
      </c>
      <c r="K5264" s="8" t="s">
        <v>53</v>
      </c>
      <c r="L5264" s="8" t="s">
        <v>799</v>
      </c>
      <c r="M5264" s="8" t="s">
        <v>311</v>
      </c>
      <c r="N5264" s="8" t="s">
        <v>629</v>
      </c>
      <c r="O5264" s="8" t="s">
        <v>62</v>
      </c>
      <c r="P5264" s="8" t="s">
        <v>1646</v>
      </c>
      <c r="Q5264" s="8" t="s">
        <v>70</v>
      </c>
      <c r="R5264" s="8" t="s">
        <v>57</v>
      </c>
      <c r="S5264" s="8" t="s">
        <v>1212</v>
      </c>
      <c r="T5264" s="143">
        <v>1.768</v>
      </c>
      <c r="U5264" s="8" t="s">
        <v>1647</v>
      </c>
      <c r="V5264" s="147">
        <v>1.34E-2</v>
      </c>
      <c r="W5264" s="145">
        <v>2.1080000000000002E-2</v>
      </c>
      <c r="X5264" s="146" t="s">
        <v>614</v>
      </c>
      <c r="Z5264" s="143">
        <v>215213</v>
      </c>
      <c r="AA5264" s="143">
        <v>1</v>
      </c>
      <c r="AB5264" s="143">
        <v>111.75</v>
      </c>
      <c r="AC5264" s="8"/>
      <c r="AD5264" s="143">
        <v>240.501</v>
      </c>
      <c r="AE5264" s="8"/>
      <c r="AF5264" s="8"/>
      <c r="AG5264" s="8" t="s">
        <v>17</v>
      </c>
      <c r="AH5264" s="145">
        <v>4.0400000000000001E-4</v>
      </c>
      <c r="AI5264" s="145">
        <v>3.0093284582367102E-3</v>
      </c>
      <c r="AJ5264" s="145">
        <v>9.58722542577546E-4</v>
      </c>
    </row>
    <row r="5265" spans="1:36" x14ac:dyDescent="0.2">
      <c r="A5265" s="8" t="s">
        <v>1226</v>
      </c>
      <c r="B5265" s="8">
        <v>11392</v>
      </c>
      <c r="C5265" s="8" t="s">
        <v>1642</v>
      </c>
      <c r="D5265" s="8" t="s">
        <v>1643</v>
      </c>
      <c r="E5265" s="4" t="s">
        <v>425</v>
      </c>
      <c r="F5265" s="8" t="s">
        <v>1648</v>
      </c>
      <c r="G5265" s="8" t="s">
        <v>1649</v>
      </c>
      <c r="H5265" s="8" t="s">
        <v>76</v>
      </c>
      <c r="I5265" s="8" t="s">
        <v>229</v>
      </c>
      <c r="J5265" s="8" t="s">
        <v>53</v>
      </c>
      <c r="K5265" s="8" t="s">
        <v>53</v>
      </c>
      <c r="L5265" s="8" t="s">
        <v>799</v>
      </c>
      <c r="M5265" s="8" t="s">
        <v>311</v>
      </c>
      <c r="N5265" s="8" t="s">
        <v>629</v>
      </c>
      <c r="O5265" s="8" t="s">
        <v>62</v>
      </c>
      <c r="P5265" s="8" t="s">
        <v>1461</v>
      </c>
      <c r="Q5265" s="8" t="s">
        <v>65</v>
      </c>
      <c r="R5265" s="8" t="s">
        <v>57</v>
      </c>
      <c r="S5265" s="8" t="s">
        <v>1212</v>
      </c>
      <c r="T5265" s="143">
        <v>5.7779999999999996</v>
      </c>
      <c r="U5265" s="8" t="s">
        <v>1650</v>
      </c>
      <c r="V5265" s="147">
        <v>2.5999999999999999E-2</v>
      </c>
      <c r="W5265" s="145">
        <v>2.6329999999999999E-2</v>
      </c>
      <c r="X5265" s="146" t="s">
        <v>614</v>
      </c>
      <c r="Z5265" s="143">
        <v>218100</v>
      </c>
      <c r="AA5265" s="143">
        <v>1</v>
      </c>
      <c r="AB5265" s="143">
        <v>100.88</v>
      </c>
      <c r="AC5265" s="8"/>
      <c r="AD5265" s="143">
        <v>220.01900000000001</v>
      </c>
      <c r="AE5265" s="8"/>
      <c r="AF5265" s="8"/>
      <c r="AG5265" s="8" t="s">
        <v>17</v>
      </c>
      <c r="AH5265" s="145">
        <v>4.0700000000000003E-4</v>
      </c>
      <c r="AI5265" s="145">
        <v>2.75305126166407E-3</v>
      </c>
      <c r="AJ5265" s="145">
        <v>8.77076843574412E-4</v>
      </c>
    </row>
    <row r="5266" spans="1:36" x14ac:dyDescent="0.2">
      <c r="A5266" s="8" t="s">
        <v>1226</v>
      </c>
      <c r="B5266" s="8">
        <v>11392</v>
      </c>
      <c r="C5266" s="8" t="s">
        <v>1642</v>
      </c>
      <c r="D5266" s="8" t="s">
        <v>1643</v>
      </c>
      <c r="E5266" s="4" t="s">
        <v>425</v>
      </c>
      <c r="F5266" s="8" t="s">
        <v>1651</v>
      </c>
      <c r="G5266" s="8" t="s">
        <v>1652</v>
      </c>
      <c r="H5266" s="8" t="s">
        <v>76</v>
      </c>
      <c r="I5266" s="8" t="s">
        <v>229</v>
      </c>
      <c r="J5266" s="8" t="s">
        <v>53</v>
      </c>
      <c r="K5266" s="8" t="s">
        <v>53</v>
      </c>
      <c r="L5266" s="8" t="s">
        <v>799</v>
      </c>
      <c r="M5266" s="8" t="s">
        <v>311</v>
      </c>
      <c r="N5266" s="8" t="s">
        <v>629</v>
      </c>
      <c r="O5266" s="8" t="s">
        <v>62</v>
      </c>
      <c r="P5266" s="8" t="s">
        <v>1461</v>
      </c>
      <c r="Q5266" s="8" t="s">
        <v>65</v>
      </c>
      <c r="R5266" s="8" t="s">
        <v>57</v>
      </c>
      <c r="S5266" s="8" t="s">
        <v>1212</v>
      </c>
      <c r="T5266" s="143">
        <v>3.8820000000000001</v>
      </c>
      <c r="U5266" s="8" t="s">
        <v>1653</v>
      </c>
      <c r="V5266" s="147">
        <v>6.8999999999999999E-3</v>
      </c>
      <c r="W5266" s="145">
        <v>2.445E-2</v>
      </c>
      <c r="X5266" s="146" t="s">
        <v>614</v>
      </c>
      <c r="Z5266" s="143">
        <v>575599.96</v>
      </c>
      <c r="AA5266" s="143">
        <v>1</v>
      </c>
      <c r="AB5266" s="143">
        <v>104.54</v>
      </c>
      <c r="AC5266" s="8"/>
      <c r="AD5266" s="143">
        <v>601.73199999999997</v>
      </c>
      <c r="AE5266" s="8"/>
      <c r="AF5266" s="8"/>
      <c r="AG5266" s="8" t="s">
        <v>17</v>
      </c>
      <c r="AH5266" s="145">
        <v>2.8440000000000002E-3</v>
      </c>
      <c r="AI5266" s="145">
        <v>7.5293382806923001E-3</v>
      </c>
      <c r="AJ5266" s="145">
        <v>2.3987233167035E-3</v>
      </c>
    </row>
    <row r="5267" spans="1:36" x14ac:dyDescent="0.2">
      <c r="A5267" s="8" t="s">
        <v>1226</v>
      </c>
      <c r="B5267" s="8">
        <v>11392</v>
      </c>
      <c r="C5267" s="8" t="s">
        <v>1654</v>
      </c>
      <c r="D5267" s="8" t="s">
        <v>1655</v>
      </c>
      <c r="E5267" s="4" t="s">
        <v>425</v>
      </c>
      <c r="F5267" s="8" t="s">
        <v>1656</v>
      </c>
      <c r="G5267" s="8" t="s">
        <v>1657</v>
      </c>
      <c r="H5267" s="8" t="s">
        <v>76</v>
      </c>
      <c r="I5267" s="8" t="s">
        <v>229</v>
      </c>
      <c r="J5267" s="8" t="s">
        <v>53</v>
      </c>
      <c r="K5267" s="8" t="s">
        <v>53</v>
      </c>
      <c r="L5267" s="8" t="s">
        <v>799</v>
      </c>
      <c r="M5267" s="8" t="s">
        <v>311</v>
      </c>
      <c r="N5267" s="8" t="s">
        <v>256</v>
      </c>
      <c r="O5267" s="8" t="s">
        <v>62</v>
      </c>
      <c r="P5267" s="8" t="s">
        <v>1343</v>
      </c>
      <c r="Q5267" s="8" t="s">
        <v>70</v>
      </c>
      <c r="R5267" s="8" t="s">
        <v>57</v>
      </c>
      <c r="S5267" s="8" t="s">
        <v>1212</v>
      </c>
      <c r="T5267" s="143">
        <v>1.4430000000000001</v>
      </c>
      <c r="U5267" s="8" t="s">
        <v>1658</v>
      </c>
      <c r="V5267" s="147">
        <v>1E-3</v>
      </c>
      <c r="W5267" s="145">
        <v>1.8089999999999998E-2</v>
      </c>
      <c r="X5267" s="146" t="s">
        <v>614</v>
      </c>
      <c r="Z5267" s="143">
        <v>409610</v>
      </c>
      <c r="AA5267" s="143">
        <v>1</v>
      </c>
      <c r="AB5267" s="143">
        <v>108.45</v>
      </c>
      <c r="AC5267" s="8"/>
      <c r="AD5267" s="143">
        <v>444.22199999999998</v>
      </c>
      <c r="AE5267" s="8"/>
      <c r="AF5267" s="8"/>
      <c r="AG5267" s="8" t="s">
        <v>17</v>
      </c>
      <c r="AH5267" s="145">
        <v>2.7300000000000002E-4</v>
      </c>
      <c r="AI5267" s="145">
        <v>5.5584495206340298E-3</v>
      </c>
      <c r="AJ5267" s="145">
        <v>1.77083057936909E-3</v>
      </c>
    </row>
    <row r="5268" spans="1:36" x14ac:dyDescent="0.2">
      <c r="A5268" s="8" t="s">
        <v>1226</v>
      </c>
      <c r="B5268" s="8">
        <v>11392</v>
      </c>
      <c r="C5268" s="8" t="s">
        <v>1654</v>
      </c>
      <c r="D5268" s="8" t="s">
        <v>1655</v>
      </c>
      <c r="E5268" s="4" t="s">
        <v>425</v>
      </c>
      <c r="F5268" s="8" t="s">
        <v>1659</v>
      </c>
      <c r="G5268" s="8" t="s">
        <v>1660</v>
      </c>
      <c r="H5268" s="8" t="s">
        <v>76</v>
      </c>
      <c r="I5268" s="8" t="s">
        <v>229</v>
      </c>
      <c r="J5268" s="8" t="s">
        <v>53</v>
      </c>
      <c r="K5268" s="8" t="s">
        <v>53</v>
      </c>
      <c r="L5268" s="8" t="s">
        <v>799</v>
      </c>
      <c r="M5268" s="8" t="s">
        <v>311</v>
      </c>
      <c r="N5268" s="8" t="s">
        <v>256</v>
      </c>
      <c r="O5268" s="8" t="s">
        <v>62</v>
      </c>
      <c r="P5268" s="8" t="s">
        <v>1343</v>
      </c>
      <c r="Q5268" s="8" t="s">
        <v>70</v>
      </c>
      <c r="R5268" s="8" t="s">
        <v>57</v>
      </c>
      <c r="S5268" s="8" t="s">
        <v>1212</v>
      </c>
      <c r="T5268" s="143">
        <v>0.22700000000000001</v>
      </c>
      <c r="U5268" s="8" t="s">
        <v>1661</v>
      </c>
      <c r="V5268" s="147">
        <v>5.0000000000000001E-3</v>
      </c>
      <c r="W5268" s="145">
        <v>7.1900000000000002E-3</v>
      </c>
      <c r="X5268" s="146" t="s">
        <v>614</v>
      </c>
      <c r="Z5268" s="143">
        <v>291792.92</v>
      </c>
      <c r="AA5268" s="143">
        <v>1</v>
      </c>
      <c r="AB5268" s="143">
        <v>112.22</v>
      </c>
      <c r="AC5268" s="8"/>
      <c r="AD5268" s="143">
        <v>327.45</v>
      </c>
      <c r="AE5268" s="8"/>
      <c r="AF5268" s="8"/>
      <c r="AG5268" s="8" t="s">
        <v>17</v>
      </c>
      <c r="AH5268" s="145">
        <v>1.291E-3</v>
      </c>
      <c r="AI5268" s="145">
        <v>4.0973076379630597E-3</v>
      </c>
      <c r="AJ5268" s="145">
        <v>1.3053348117048099E-3</v>
      </c>
    </row>
    <row r="5269" spans="1:36" x14ac:dyDescent="0.2">
      <c r="A5269" s="8" t="s">
        <v>1226</v>
      </c>
      <c r="B5269" s="8">
        <v>11392</v>
      </c>
      <c r="C5269" s="8" t="s">
        <v>1654</v>
      </c>
      <c r="D5269" s="8" t="s">
        <v>1655</v>
      </c>
      <c r="E5269" s="4" t="s">
        <v>425</v>
      </c>
      <c r="F5269" s="8" t="s">
        <v>1662</v>
      </c>
      <c r="G5269" s="8" t="s">
        <v>1663</v>
      </c>
      <c r="H5269" s="8" t="s">
        <v>76</v>
      </c>
      <c r="I5269" s="8" t="s">
        <v>229</v>
      </c>
      <c r="J5269" s="8" t="s">
        <v>53</v>
      </c>
      <c r="K5269" s="8" t="s">
        <v>53</v>
      </c>
      <c r="L5269" s="8" t="s">
        <v>799</v>
      </c>
      <c r="M5269" s="8" t="s">
        <v>311</v>
      </c>
      <c r="N5269" s="8" t="s">
        <v>256</v>
      </c>
      <c r="O5269" s="8" t="s">
        <v>62</v>
      </c>
      <c r="P5269" s="8" t="s">
        <v>1343</v>
      </c>
      <c r="Q5269" s="8" t="s">
        <v>70</v>
      </c>
      <c r="R5269" s="8" t="s">
        <v>57</v>
      </c>
      <c r="S5269" s="8" t="s">
        <v>1212</v>
      </c>
      <c r="T5269" s="143">
        <v>2.6709999999999998</v>
      </c>
      <c r="U5269" s="8" t="s">
        <v>1664</v>
      </c>
      <c r="V5269" s="147">
        <v>1E-3</v>
      </c>
      <c r="W5269" s="145">
        <v>1.7729999999999999E-2</v>
      </c>
      <c r="X5269" s="146" t="s">
        <v>614</v>
      </c>
      <c r="Z5269" s="143">
        <v>221077</v>
      </c>
      <c r="AA5269" s="143">
        <v>1</v>
      </c>
      <c r="AB5269" s="143">
        <v>104.31</v>
      </c>
      <c r="AC5269" s="8"/>
      <c r="AD5269" s="143">
        <v>230.60499999999999</v>
      </c>
      <c r="AE5269" s="8"/>
      <c r="AF5269" s="8"/>
      <c r="AG5269" s="8" t="s">
        <v>17</v>
      </c>
      <c r="AH5269" s="145">
        <v>4.7399999999999997E-4</v>
      </c>
      <c r="AI5269" s="145">
        <v>2.8855132100178101E-3</v>
      </c>
      <c r="AJ5269" s="145">
        <v>9.1927704128725305E-4</v>
      </c>
    </row>
    <row r="5270" spans="1:36" x14ac:dyDescent="0.2">
      <c r="A5270" s="8" t="s">
        <v>1226</v>
      </c>
      <c r="B5270" s="8">
        <v>11392</v>
      </c>
      <c r="C5270" s="8" t="s">
        <v>1665</v>
      </c>
      <c r="D5270" s="8" t="s">
        <v>1666</v>
      </c>
      <c r="E5270" s="4" t="s">
        <v>425</v>
      </c>
      <c r="F5270" s="8" t="s">
        <v>1667</v>
      </c>
      <c r="G5270" s="8" t="s">
        <v>1668</v>
      </c>
      <c r="H5270" s="8" t="s">
        <v>76</v>
      </c>
      <c r="I5270" s="8" t="s">
        <v>228</v>
      </c>
      <c r="J5270" s="8" t="s">
        <v>53</v>
      </c>
      <c r="K5270" s="8" t="s">
        <v>53</v>
      </c>
      <c r="L5270" s="8" t="s">
        <v>799</v>
      </c>
      <c r="M5270" s="8" t="s">
        <v>311</v>
      </c>
      <c r="N5270" s="8" t="s">
        <v>629</v>
      </c>
      <c r="O5270" s="8" t="s">
        <v>62</v>
      </c>
      <c r="P5270" s="8" t="s">
        <v>1444</v>
      </c>
      <c r="Q5270" s="8" t="s">
        <v>65</v>
      </c>
      <c r="R5270" s="8" t="s">
        <v>57</v>
      </c>
      <c r="S5270" s="8" t="s">
        <v>1212</v>
      </c>
      <c r="T5270" s="143">
        <v>1.9159999999999999</v>
      </c>
      <c r="U5270" s="8" t="s">
        <v>1669</v>
      </c>
      <c r="V5270" s="147">
        <v>3.1300000000000001E-2</v>
      </c>
      <c r="W5270" s="145">
        <v>5.4609999999999999E-2</v>
      </c>
      <c r="X5270" s="146" t="s">
        <v>614</v>
      </c>
      <c r="Z5270" s="143">
        <v>106423</v>
      </c>
      <c r="AA5270" s="143">
        <v>1</v>
      </c>
      <c r="AB5270" s="143">
        <v>97.08</v>
      </c>
      <c r="AC5270" s="8"/>
      <c r="AD5270" s="143">
        <v>103.315</v>
      </c>
      <c r="AE5270" s="8"/>
      <c r="AF5270" s="8"/>
      <c r="AG5270" s="8" t="s">
        <v>17</v>
      </c>
      <c r="AH5270" s="145">
        <v>1.078E-3</v>
      </c>
      <c r="AI5270" s="145">
        <v>1.29276273227969E-3</v>
      </c>
      <c r="AJ5270" s="145">
        <v>4.1185294022936099E-4</v>
      </c>
    </row>
    <row r="5271" spans="1:36" x14ac:dyDescent="0.2">
      <c r="A5271" s="8" t="s">
        <v>1226</v>
      </c>
      <c r="B5271" s="8">
        <v>11392</v>
      </c>
      <c r="C5271" s="8" t="s">
        <v>1665</v>
      </c>
      <c r="D5271" s="8" t="s">
        <v>1666</v>
      </c>
      <c r="E5271" s="4" t="s">
        <v>425</v>
      </c>
      <c r="F5271" s="8" t="s">
        <v>1670</v>
      </c>
      <c r="G5271" s="8" t="s">
        <v>1671</v>
      </c>
      <c r="H5271" s="8" t="s">
        <v>76</v>
      </c>
      <c r="I5271" s="8" t="s">
        <v>228</v>
      </c>
      <c r="J5271" s="8" t="s">
        <v>53</v>
      </c>
      <c r="K5271" s="8" t="s">
        <v>53</v>
      </c>
      <c r="L5271" s="8" t="s">
        <v>799</v>
      </c>
      <c r="M5271" s="8" t="s">
        <v>311</v>
      </c>
      <c r="N5271" s="8" t="s">
        <v>629</v>
      </c>
      <c r="O5271" s="8" t="s">
        <v>62</v>
      </c>
      <c r="P5271" s="8" t="s">
        <v>1444</v>
      </c>
      <c r="Q5271" s="8" t="s">
        <v>65</v>
      </c>
      <c r="R5271" s="8" t="s">
        <v>57</v>
      </c>
      <c r="S5271" s="8" t="s">
        <v>1212</v>
      </c>
      <c r="T5271" s="143">
        <v>0.94599999999999995</v>
      </c>
      <c r="U5271" s="8" t="s">
        <v>1324</v>
      </c>
      <c r="V5271" s="147">
        <v>3.5499999999999997E-2</v>
      </c>
      <c r="W5271" s="145">
        <v>5.5070000000000001E-2</v>
      </c>
      <c r="X5271" s="146" t="s">
        <v>614</v>
      </c>
      <c r="Z5271" s="143">
        <v>97368.58</v>
      </c>
      <c r="AA5271" s="143">
        <v>1</v>
      </c>
      <c r="AB5271" s="143">
        <v>99.75</v>
      </c>
      <c r="AC5271" s="8"/>
      <c r="AD5271" s="143">
        <v>97.125</v>
      </c>
      <c r="AE5271" s="8"/>
      <c r="AF5271" s="8"/>
      <c r="AG5271" s="8" t="s">
        <v>17</v>
      </c>
      <c r="AH5271" s="145">
        <v>1.544E-3</v>
      </c>
      <c r="AI5271" s="145">
        <v>1.2153050418372501E-3</v>
      </c>
      <c r="AJ5271" s="145">
        <v>3.8717619425306002E-4</v>
      </c>
    </row>
    <row r="5272" spans="1:36" x14ac:dyDescent="0.2">
      <c r="A5272" s="8" t="s">
        <v>1226</v>
      </c>
      <c r="B5272" s="8">
        <v>11392</v>
      </c>
      <c r="C5272" s="8" t="s">
        <v>2926</v>
      </c>
      <c r="D5272" s="8" t="s">
        <v>2927</v>
      </c>
      <c r="E5272" s="4" t="s">
        <v>425</v>
      </c>
      <c r="F5272" s="8" t="s">
        <v>2928</v>
      </c>
      <c r="G5272" s="8" t="s">
        <v>2929</v>
      </c>
      <c r="H5272" s="8" t="s">
        <v>76</v>
      </c>
      <c r="I5272" s="8" t="s">
        <v>228</v>
      </c>
      <c r="J5272" s="8" t="s">
        <v>53</v>
      </c>
      <c r="K5272" s="8" t="s">
        <v>53</v>
      </c>
      <c r="L5272" s="8" t="s">
        <v>799</v>
      </c>
      <c r="M5272" s="8" t="s">
        <v>311</v>
      </c>
      <c r="N5272" s="8" t="s">
        <v>156</v>
      </c>
      <c r="O5272" s="8" t="s">
        <v>62</v>
      </c>
      <c r="P5272" s="8" t="s">
        <v>1537</v>
      </c>
      <c r="Q5272" s="8" t="s">
        <v>70</v>
      </c>
      <c r="R5272" s="8" t="s">
        <v>57</v>
      </c>
      <c r="S5272" s="8" t="s">
        <v>1212</v>
      </c>
      <c r="T5272" s="143">
        <v>3.07</v>
      </c>
      <c r="U5272" s="8" t="s">
        <v>2930</v>
      </c>
      <c r="V5272" s="147">
        <v>7.2499999999999995E-2</v>
      </c>
      <c r="W5272" s="145">
        <v>6.232E-2</v>
      </c>
      <c r="X5272" s="146" t="s">
        <v>614</v>
      </c>
      <c r="Z5272" s="143">
        <v>227266</v>
      </c>
      <c r="AA5272" s="143">
        <v>1</v>
      </c>
      <c r="AB5272" s="143">
        <v>108.29</v>
      </c>
      <c r="AC5272" s="8"/>
      <c r="AD5272" s="143">
        <v>246.10599999999999</v>
      </c>
      <c r="AE5272" s="8"/>
      <c r="AF5272" s="8"/>
      <c r="AG5272" s="8" t="s">
        <v>17</v>
      </c>
      <c r="AH5272" s="145">
        <v>3.9199999999999999E-4</v>
      </c>
      <c r="AI5272" s="145">
        <v>3.0794728590390402E-3</v>
      </c>
      <c r="AJ5272" s="145">
        <v>9.8106939477997997E-4</v>
      </c>
    </row>
    <row r="5273" spans="1:36" x14ac:dyDescent="0.2">
      <c r="A5273" s="8" t="s">
        <v>1226</v>
      </c>
      <c r="B5273" s="8">
        <v>11392</v>
      </c>
      <c r="C5273" s="8" t="s">
        <v>1672</v>
      </c>
      <c r="D5273" s="8" t="s">
        <v>1673</v>
      </c>
      <c r="E5273" s="4" t="s">
        <v>761</v>
      </c>
      <c r="F5273" s="8" t="s">
        <v>1674</v>
      </c>
      <c r="G5273" s="8" t="s">
        <v>1675</v>
      </c>
      <c r="H5273" s="8" t="s">
        <v>76</v>
      </c>
      <c r="I5273" s="8" t="s">
        <v>229</v>
      </c>
      <c r="J5273" s="8" t="s">
        <v>53</v>
      </c>
      <c r="K5273" s="8" t="s">
        <v>153</v>
      </c>
      <c r="L5273" s="8" t="s">
        <v>799</v>
      </c>
      <c r="M5273" s="8" t="s">
        <v>311</v>
      </c>
      <c r="N5273" s="8" t="s">
        <v>630</v>
      </c>
      <c r="O5273" s="8" t="s">
        <v>62</v>
      </c>
      <c r="P5273" s="8" t="s">
        <v>1571</v>
      </c>
      <c r="Q5273" s="8" t="s">
        <v>65</v>
      </c>
      <c r="R5273" s="8" t="s">
        <v>57</v>
      </c>
      <c r="S5273" s="8" t="s">
        <v>1212</v>
      </c>
      <c r="T5273" s="143">
        <v>1.446</v>
      </c>
      <c r="U5273" s="8" t="s">
        <v>1676</v>
      </c>
      <c r="V5273" s="147">
        <v>4.0500000000000001E-2</v>
      </c>
      <c r="W5273" s="145">
        <v>3.4349999999999999E-2</v>
      </c>
      <c r="X5273" s="146" t="s">
        <v>614</v>
      </c>
      <c r="Z5273" s="143">
        <v>86732</v>
      </c>
      <c r="AA5273" s="143">
        <v>1</v>
      </c>
      <c r="AB5273" s="143">
        <v>113.43</v>
      </c>
      <c r="AC5273" s="8"/>
      <c r="AD5273" s="143">
        <v>98.38</v>
      </c>
      <c r="AE5273" s="8"/>
      <c r="AF5273" s="8"/>
      <c r="AG5273" s="8" t="s">
        <v>17</v>
      </c>
      <c r="AH5273" s="145">
        <v>6.3199999999999997E-4</v>
      </c>
      <c r="AI5273" s="145">
        <v>1.2310079341720701E-3</v>
      </c>
      <c r="AJ5273" s="145">
        <v>3.9217887743437301E-4</v>
      </c>
    </row>
    <row r="5274" spans="1:36" x14ac:dyDescent="0.2">
      <c r="A5274" s="8" t="s">
        <v>1226</v>
      </c>
      <c r="B5274" s="8">
        <v>11392</v>
      </c>
      <c r="C5274" s="8" t="s">
        <v>1672</v>
      </c>
      <c r="D5274" s="8" t="s">
        <v>1673</v>
      </c>
      <c r="E5274" s="4" t="s">
        <v>761</v>
      </c>
      <c r="F5274" s="8" t="s">
        <v>1677</v>
      </c>
      <c r="G5274" s="8" t="s">
        <v>1678</v>
      </c>
      <c r="H5274" s="8" t="s">
        <v>76</v>
      </c>
      <c r="I5274" s="8" t="s">
        <v>229</v>
      </c>
      <c r="J5274" s="8" t="s">
        <v>53</v>
      </c>
      <c r="K5274" s="8" t="s">
        <v>153</v>
      </c>
      <c r="L5274" s="8" t="s">
        <v>799</v>
      </c>
      <c r="M5274" s="8" t="s">
        <v>311</v>
      </c>
      <c r="N5274" s="8" t="s">
        <v>630</v>
      </c>
      <c r="O5274" s="8" t="s">
        <v>62</v>
      </c>
      <c r="P5274" s="8" t="s">
        <v>1571</v>
      </c>
      <c r="Q5274" s="8" t="s">
        <v>65</v>
      </c>
      <c r="R5274" s="8" t="s">
        <v>57</v>
      </c>
      <c r="S5274" s="8" t="s">
        <v>1212</v>
      </c>
      <c r="T5274" s="143">
        <v>0.74099999999999999</v>
      </c>
      <c r="U5274" s="8" t="s">
        <v>1427</v>
      </c>
      <c r="V5274" s="147">
        <v>4.0399999999999998E-2</v>
      </c>
      <c r="W5274" s="145">
        <v>1.8800000000000001E-2</v>
      </c>
      <c r="X5274" s="146" t="s">
        <v>614</v>
      </c>
      <c r="Z5274" s="143">
        <v>3968.5</v>
      </c>
      <c r="AA5274" s="143">
        <v>1</v>
      </c>
      <c r="AB5274" s="143">
        <v>116.01</v>
      </c>
      <c r="AC5274" s="8"/>
      <c r="AD5274" s="143">
        <v>4.6040000000000001</v>
      </c>
      <c r="AE5274" s="8"/>
      <c r="AF5274" s="8"/>
      <c r="AG5274" s="8" t="s">
        <v>17</v>
      </c>
      <c r="AH5274" s="145">
        <v>9.0000000000000002E-6</v>
      </c>
      <c r="AI5274" s="145">
        <v>5.7607014755312802E-5</v>
      </c>
      <c r="AJ5274" s="145">
        <v>1.8352647251033799E-5</v>
      </c>
    </row>
    <row r="5275" spans="1:36" x14ac:dyDescent="0.2">
      <c r="A5275" s="8" t="s">
        <v>1226</v>
      </c>
      <c r="B5275" s="8">
        <v>11392</v>
      </c>
      <c r="C5275" s="8" t="s">
        <v>1679</v>
      </c>
      <c r="D5275" s="8" t="s">
        <v>1680</v>
      </c>
      <c r="E5275" s="4" t="s">
        <v>425</v>
      </c>
      <c r="F5275" s="8" t="s">
        <v>1681</v>
      </c>
      <c r="G5275" s="8" t="s">
        <v>1682</v>
      </c>
      <c r="H5275" s="8" t="s">
        <v>76</v>
      </c>
      <c r="I5275" s="8" t="s">
        <v>228</v>
      </c>
      <c r="J5275" s="8" t="s">
        <v>53</v>
      </c>
      <c r="K5275" s="8" t="s">
        <v>53</v>
      </c>
      <c r="L5275" s="8" t="s">
        <v>799</v>
      </c>
      <c r="M5275" s="8" t="s">
        <v>311</v>
      </c>
      <c r="N5275" s="8" t="s">
        <v>263</v>
      </c>
      <c r="O5275" s="8" t="s">
        <v>62</v>
      </c>
      <c r="P5275" s="8" t="s">
        <v>298</v>
      </c>
      <c r="Q5275" s="151" t="s">
        <v>298</v>
      </c>
      <c r="R5275" s="151" t="s">
        <v>298</v>
      </c>
      <c r="S5275" s="8" t="s">
        <v>1212</v>
      </c>
      <c r="T5275" s="143">
        <v>1.202</v>
      </c>
      <c r="U5275" s="8" t="s">
        <v>1424</v>
      </c>
      <c r="V5275" s="147">
        <v>5.6000000000000001E-2</v>
      </c>
      <c r="W5275" s="145">
        <v>6.1429999999999998E-2</v>
      </c>
      <c r="X5275" s="146" t="s">
        <v>614</v>
      </c>
      <c r="Z5275" s="143">
        <v>59368.34</v>
      </c>
      <c r="AA5275" s="143">
        <v>1</v>
      </c>
      <c r="AB5275" s="143">
        <v>100.87</v>
      </c>
      <c r="AC5275" s="8"/>
      <c r="AD5275" s="143">
        <v>59.884999999999998</v>
      </c>
      <c r="AE5275" s="8"/>
      <c r="AF5275" s="8"/>
      <c r="AG5275" s="8" t="s">
        <v>17</v>
      </c>
      <c r="AH5275" s="145">
        <v>9.8900000000000008E-4</v>
      </c>
      <c r="AI5275" s="145">
        <v>7.49325453955484E-4</v>
      </c>
      <c r="AJ5275" s="145">
        <v>2.3872276303638001E-4</v>
      </c>
    </row>
    <row r="5276" spans="1:36" x14ac:dyDescent="0.2">
      <c r="A5276" s="8" t="s">
        <v>1226</v>
      </c>
      <c r="B5276" s="8">
        <v>11392</v>
      </c>
      <c r="C5276" s="8" t="s">
        <v>1683</v>
      </c>
      <c r="D5276" s="8" t="s">
        <v>1684</v>
      </c>
      <c r="E5276" s="4" t="s">
        <v>425</v>
      </c>
      <c r="F5276" s="8" t="s">
        <v>1685</v>
      </c>
      <c r="G5276" s="8" t="s">
        <v>1686</v>
      </c>
      <c r="H5276" s="8" t="s">
        <v>76</v>
      </c>
      <c r="I5276" s="8" t="s">
        <v>229</v>
      </c>
      <c r="J5276" s="8" t="s">
        <v>53</v>
      </c>
      <c r="K5276" s="8" t="s">
        <v>53</v>
      </c>
      <c r="L5276" s="8" t="s">
        <v>799</v>
      </c>
      <c r="M5276" s="8" t="s">
        <v>311</v>
      </c>
      <c r="N5276" s="8" t="s">
        <v>629</v>
      </c>
      <c r="O5276" s="8" t="s">
        <v>62</v>
      </c>
      <c r="P5276" s="8" t="s">
        <v>1461</v>
      </c>
      <c r="Q5276" s="8" t="s">
        <v>65</v>
      </c>
      <c r="R5276" s="8" t="s">
        <v>57</v>
      </c>
      <c r="S5276" s="8" t="s">
        <v>1212</v>
      </c>
      <c r="T5276" s="143">
        <v>1.466</v>
      </c>
      <c r="U5276" s="8" t="s">
        <v>1687</v>
      </c>
      <c r="V5276" s="147">
        <v>4.7500000000000001E-2</v>
      </c>
      <c r="W5276" s="145">
        <v>1.567E-2</v>
      </c>
      <c r="X5276" s="146" t="s">
        <v>614</v>
      </c>
      <c r="Z5276" s="143">
        <v>96908.35</v>
      </c>
      <c r="AA5276" s="143">
        <v>1</v>
      </c>
      <c r="AB5276" s="143">
        <v>141.47999999999999</v>
      </c>
      <c r="AC5276" s="8"/>
      <c r="AD5276" s="143">
        <v>137.10599999999999</v>
      </c>
      <c r="AE5276" s="8"/>
      <c r="AF5276" s="8"/>
      <c r="AG5276" s="8" t="s">
        <v>17</v>
      </c>
      <c r="AH5276" s="145">
        <v>7.4999999999999993E-5</v>
      </c>
      <c r="AI5276" s="145">
        <v>1.7155753960473401E-3</v>
      </c>
      <c r="AJ5276" s="145">
        <v>5.4655409953013802E-4</v>
      </c>
    </row>
    <row r="5277" spans="1:36" x14ac:dyDescent="0.2">
      <c r="A5277" s="8" t="s">
        <v>1226</v>
      </c>
      <c r="B5277" s="8">
        <v>11392</v>
      </c>
      <c r="C5277" s="8" t="s">
        <v>1688</v>
      </c>
      <c r="D5277" s="8" t="s">
        <v>1689</v>
      </c>
      <c r="E5277" s="4" t="s">
        <v>425</v>
      </c>
      <c r="F5277" s="8" t="s">
        <v>1690</v>
      </c>
      <c r="G5277" s="8" t="s">
        <v>1691</v>
      </c>
      <c r="H5277" s="8" t="s">
        <v>76</v>
      </c>
      <c r="I5277" s="8" t="s">
        <v>229</v>
      </c>
      <c r="J5277" s="8" t="s">
        <v>53</v>
      </c>
      <c r="K5277" s="8" t="s">
        <v>53</v>
      </c>
      <c r="L5277" s="8" t="s">
        <v>799</v>
      </c>
      <c r="M5277" s="8" t="s">
        <v>311</v>
      </c>
      <c r="N5277" s="8" t="s">
        <v>140</v>
      </c>
      <c r="O5277" s="8" t="s">
        <v>62</v>
      </c>
      <c r="P5277" s="8" t="s">
        <v>298</v>
      </c>
      <c r="Q5277" s="151" t="s">
        <v>298</v>
      </c>
      <c r="R5277" s="151" t="s">
        <v>298</v>
      </c>
      <c r="S5277" s="8" t="s">
        <v>1212</v>
      </c>
      <c r="T5277" s="143">
        <v>0.52700000000000002</v>
      </c>
      <c r="U5277" s="8" t="s">
        <v>1427</v>
      </c>
      <c r="V5277" s="147">
        <v>4.5900000000000003E-2</v>
      </c>
      <c r="W5277" s="145">
        <v>6.3969999999999999E-2</v>
      </c>
      <c r="X5277" s="146" t="s">
        <v>614</v>
      </c>
      <c r="Z5277" s="143">
        <v>79610.3</v>
      </c>
      <c r="AA5277" s="143">
        <v>1</v>
      </c>
      <c r="AB5277" s="143">
        <v>100.28</v>
      </c>
      <c r="AC5277" s="8"/>
      <c r="AD5277" s="143">
        <v>79.832999999999998</v>
      </c>
      <c r="AE5277" s="8"/>
      <c r="AF5277" s="8"/>
      <c r="AG5277" s="8" t="s">
        <v>17</v>
      </c>
      <c r="AH5277" s="145">
        <v>9.2599999999999996E-4</v>
      </c>
      <c r="AI5277" s="145">
        <v>9.9893480389379305E-4</v>
      </c>
      <c r="AJ5277" s="145">
        <v>3.1824419578958699E-4</v>
      </c>
    </row>
    <row r="5278" spans="1:36" x14ac:dyDescent="0.2">
      <c r="A5278" s="8" t="s">
        <v>1226</v>
      </c>
      <c r="B5278" s="8">
        <v>11392</v>
      </c>
      <c r="C5278" s="8" t="s">
        <v>1688</v>
      </c>
      <c r="D5278" s="8" t="s">
        <v>1689</v>
      </c>
      <c r="E5278" s="4" t="s">
        <v>425</v>
      </c>
      <c r="F5278" s="8" t="s">
        <v>1692</v>
      </c>
      <c r="G5278" s="8" t="s">
        <v>1693</v>
      </c>
      <c r="H5278" s="8" t="s">
        <v>76</v>
      </c>
      <c r="I5278" s="8" t="s">
        <v>228</v>
      </c>
      <c r="J5278" s="8" t="s">
        <v>53</v>
      </c>
      <c r="K5278" s="8" t="s">
        <v>53</v>
      </c>
      <c r="L5278" s="8" t="s">
        <v>799</v>
      </c>
      <c r="M5278" s="8" t="s">
        <v>311</v>
      </c>
      <c r="N5278" s="8" t="s">
        <v>140</v>
      </c>
      <c r="O5278" s="8" t="s">
        <v>62</v>
      </c>
      <c r="P5278" s="8" t="s">
        <v>298</v>
      </c>
      <c r="Q5278" s="151" t="s">
        <v>298</v>
      </c>
      <c r="R5278" s="151" t="s">
        <v>298</v>
      </c>
      <c r="S5278" s="8" t="s">
        <v>1212</v>
      </c>
      <c r="T5278" s="143">
        <v>2.0339999999999998</v>
      </c>
      <c r="U5278" s="8" t="s">
        <v>1609</v>
      </c>
      <c r="V5278" s="147">
        <v>3.8699999999999998E-2</v>
      </c>
      <c r="W5278" s="145">
        <v>5.9580000000000001E-2</v>
      </c>
      <c r="X5278" s="146" t="s">
        <v>614</v>
      </c>
      <c r="Z5278" s="143">
        <v>457324.5</v>
      </c>
      <c r="AA5278" s="143">
        <v>1</v>
      </c>
      <c r="AB5278" s="143">
        <v>97.05</v>
      </c>
      <c r="AC5278" s="8"/>
      <c r="AD5278" s="143">
        <v>443.83300000000003</v>
      </c>
      <c r="AE5278" s="8"/>
      <c r="AF5278" s="8"/>
      <c r="AG5278" s="8" t="s">
        <v>17</v>
      </c>
      <c r="AH5278" s="145">
        <v>1.4090000000000001E-3</v>
      </c>
      <c r="AI5278" s="145">
        <v>5.5535868350232902E-3</v>
      </c>
      <c r="AJ5278" s="145">
        <v>1.76928140772592E-3</v>
      </c>
    </row>
    <row r="5279" spans="1:36" x14ac:dyDescent="0.2">
      <c r="A5279" s="8" t="s">
        <v>1226</v>
      </c>
      <c r="B5279" s="8">
        <v>11392</v>
      </c>
      <c r="C5279" s="8" t="s">
        <v>1694</v>
      </c>
      <c r="D5279" s="8" t="s">
        <v>1695</v>
      </c>
      <c r="E5279" s="4" t="s">
        <v>425</v>
      </c>
      <c r="F5279" s="8" t="s">
        <v>1696</v>
      </c>
      <c r="G5279" s="8" t="s">
        <v>1697</v>
      </c>
      <c r="H5279" s="8" t="s">
        <v>76</v>
      </c>
      <c r="I5279" s="8" t="s">
        <v>229</v>
      </c>
      <c r="J5279" s="8" t="s">
        <v>53</v>
      </c>
      <c r="K5279" t="s">
        <v>317</v>
      </c>
      <c r="L5279" s="8" t="s">
        <v>799</v>
      </c>
      <c r="M5279" s="8" t="s">
        <v>311</v>
      </c>
      <c r="N5279" s="8" t="s">
        <v>630</v>
      </c>
      <c r="O5279" s="8" t="s">
        <v>62</v>
      </c>
      <c r="P5279" s="8" t="s">
        <v>1537</v>
      </c>
      <c r="Q5279" s="8" t="s">
        <v>70</v>
      </c>
      <c r="R5279" s="8" t="s">
        <v>57</v>
      </c>
      <c r="S5279" s="8" t="s">
        <v>1212</v>
      </c>
      <c r="T5279" s="143">
        <v>4.0359999999999996</v>
      </c>
      <c r="U5279" s="8" t="s">
        <v>1504</v>
      </c>
      <c r="V5279" s="147">
        <v>1.7500000000000002E-2</v>
      </c>
      <c r="W5279" s="145">
        <v>4.4650000000000002E-2</v>
      </c>
      <c r="X5279" s="146" t="s">
        <v>614</v>
      </c>
      <c r="Z5279" s="143">
        <v>114100.87</v>
      </c>
      <c r="AA5279" s="143">
        <v>1</v>
      </c>
      <c r="AB5279" s="143">
        <v>98.6</v>
      </c>
      <c r="AC5279" s="8"/>
      <c r="AD5279" s="143">
        <v>112.503</v>
      </c>
      <c r="AE5279" s="8"/>
      <c r="AF5279" s="8"/>
      <c r="AG5279" s="8" t="s">
        <v>17</v>
      </c>
      <c r="AH5279" s="145">
        <v>1.2E-4</v>
      </c>
      <c r="AI5279" s="145">
        <v>1.40773020661154E-3</v>
      </c>
      <c r="AJ5279" s="145">
        <v>4.4847968630736603E-4</v>
      </c>
    </row>
    <row r="5280" spans="1:36" x14ac:dyDescent="0.2">
      <c r="A5280" s="8" t="s">
        <v>1226</v>
      </c>
      <c r="B5280" s="8">
        <v>11392</v>
      </c>
      <c r="C5280" s="8" t="s">
        <v>1694</v>
      </c>
      <c r="D5280" s="8" t="s">
        <v>1695</v>
      </c>
      <c r="E5280" s="4" t="s">
        <v>425</v>
      </c>
      <c r="F5280" s="8" t="s">
        <v>1698</v>
      </c>
      <c r="G5280" s="8" t="s">
        <v>1699</v>
      </c>
      <c r="H5280" s="8" t="s">
        <v>76</v>
      </c>
      <c r="I5280" s="8" t="s">
        <v>229</v>
      </c>
      <c r="J5280" s="8" t="s">
        <v>53</v>
      </c>
      <c r="K5280" t="s">
        <v>317</v>
      </c>
      <c r="L5280" s="8" t="s">
        <v>799</v>
      </c>
      <c r="M5280" s="8" t="s">
        <v>311</v>
      </c>
      <c r="N5280" s="8" t="s">
        <v>630</v>
      </c>
      <c r="O5280" s="8" t="s">
        <v>62</v>
      </c>
      <c r="P5280" s="8" t="s">
        <v>1537</v>
      </c>
      <c r="Q5280" s="8" t="s">
        <v>70</v>
      </c>
      <c r="R5280" s="8" t="s">
        <v>57</v>
      </c>
      <c r="S5280" s="8" t="s">
        <v>1212</v>
      </c>
      <c r="T5280" s="143">
        <v>0.499</v>
      </c>
      <c r="U5280" s="8" t="s">
        <v>1582</v>
      </c>
      <c r="V5280" s="147">
        <v>5.3499999999999999E-2</v>
      </c>
      <c r="W5280" s="145">
        <v>1.9650000000000001E-2</v>
      </c>
      <c r="X5280" s="146" t="s">
        <v>614</v>
      </c>
      <c r="Z5280" s="143">
        <v>54857</v>
      </c>
      <c r="AA5280" s="143">
        <v>1</v>
      </c>
      <c r="AB5280" s="143">
        <v>117.67</v>
      </c>
      <c r="AC5280" s="8"/>
      <c r="AD5280" s="143">
        <v>64.55</v>
      </c>
      <c r="AE5280" s="8"/>
      <c r="AF5280" s="8"/>
      <c r="AG5280" s="8" t="s">
        <v>17</v>
      </c>
      <c r="AH5280" s="145">
        <v>8.2000000000000001E-5</v>
      </c>
      <c r="AI5280" s="145">
        <v>8.0770238577729898E-4</v>
      </c>
      <c r="AJ5280" s="145">
        <v>2.5732069319947E-4</v>
      </c>
    </row>
    <row r="5281" spans="1:36" x14ac:dyDescent="0.2">
      <c r="A5281" s="8" t="s">
        <v>1226</v>
      </c>
      <c r="B5281" s="8">
        <v>11392</v>
      </c>
      <c r="C5281" s="8" t="s">
        <v>1694</v>
      </c>
      <c r="D5281" s="8" t="s">
        <v>1695</v>
      </c>
      <c r="E5281" s="4" t="s">
        <v>425</v>
      </c>
      <c r="F5281" s="8" t="s">
        <v>1700</v>
      </c>
      <c r="G5281" s="8" t="s">
        <v>1701</v>
      </c>
      <c r="H5281" s="8" t="s">
        <v>76</v>
      </c>
      <c r="I5281" s="8" t="s">
        <v>229</v>
      </c>
      <c r="J5281" s="8" t="s">
        <v>53</v>
      </c>
      <c r="K5281" t="s">
        <v>317</v>
      </c>
      <c r="L5281" s="8" t="s">
        <v>799</v>
      </c>
      <c r="M5281" s="8" t="s">
        <v>311</v>
      </c>
      <c r="N5281" s="8" t="s">
        <v>630</v>
      </c>
      <c r="O5281" s="8" t="s">
        <v>62</v>
      </c>
      <c r="P5281" s="8" t="s">
        <v>1537</v>
      </c>
      <c r="Q5281" s="8" t="s">
        <v>70</v>
      </c>
      <c r="R5281" s="8" t="s">
        <v>57</v>
      </c>
      <c r="S5281" s="8" t="s">
        <v>1212</v>
      </c>
      <c r="T5281" s="143">
        <v>2.6949999999999998</v>
      </c>
      <c r="U5281" s="8" t="s">
        <v>1466</v>
      </c>
      <c r="V5281" s="147">
        <v>3.2800000000000003E-2</v>
      </c>
      <c r="W5281" s="145">
        <v>4.283E-2</v>
      </c>
      <c r="X5281" s="146" t="s">
        <v>614</v>
      </c>
      <c r="Z5281" s="143">
        <v>106256.86</v>
      </c>
      <c r="AA5281" s="143">
        <v>1</v>
      </c>
      <c r="AB5281" s="143">
        <v>110.67</v>
      </c>
      <c r="AC5281" s="8"/>
      <c r="AD5281" s="143">
        <v>117.59399999999999</v>
      </c>
      <c r="AE5281" s="8"/>
      <c r="AF5281" s="8"/>
      <c r="AG5281" s="8" t="s">
        <v>17</v>
      </c>
      <c r="AH5281" s="145">
        <v>7.4999999999999993E-5</v>
      </c>
      <c r="AI5281" s="145">
        <v>1.47143284731433E-3</v>
      </c>
      <c r="AJ5281" s="145">
        <v>4.6877429971067298E-4</v>
      </c>
    </row>
    <row r="5282" spans="1:36" x14ac:dyDescent="0.2">
      <c r="A5282" s="8" t="s">
        <v>1226</v>
      </c>
      <c r="B5282" s="8">
        <v>11392</v>
      </c>
      <c r="C5282" s="8" t="s">
        <v>1694</v>
      </c>
      <c r="D5282" s="8" t="s">
        <v>1695</v>
      </c>
      <c r="E5282" s="4" t="s">
        <v>425</v>
      </c>
      <c r="F5282" s="8" t="s">
        <v>1702</v>
      </c>
      <c r="G5282" s="8" t="s">
        <v>1703</v>
      </c>
      <c r="H5282" s="8" t="s">
        <v>76</v>
      </c>
      <c r="I5282" s="8" t="s">
        <v>601</v>
      </c>
      <c r="J5282" s="8" t="s">
        <v>53</v>
      </c>
      <c r="K5282" t="s">
        <v>317</v>
      </c>
      <c r="L5282" s="8" t="s">
        <v>799</v>
      </c>
      <c r="M5282" s="8" t="s">
        <v>311</v>
      </c>
      <c r="N5282" s="8" t="s">
        <v>630</v>
      </c>
      <c r="O5282" s="8" t="s">
        <v>62</v>
      </c>
      <c r="P5282" s="8" t="s">
        <v>1537</v>
      </c>
      <c r="Q5282" s="8" t="s">
        <v>70</v>
      </c>
      <c r="R5282" s="8" t="s">
        <v>57</v>
      </c>
      <c r="S5282" s="8" t="s">
        <v>1212</v>
      </c>
      <c r="T5282" s="143">
        <v>4.1710000000000003</v>
      </c>
      <c r="U5282" s="8" t="s">
        <v>1451</v>
      </c>
      <c r="V5282" s="147">
        <v>5.5E-2</v>
      </c>
      <c r="W5282" s="145">
        <v>6.5610000000000002E-2</v>
      </c>
      <c r="X5282" s="146" t="s">
        <v>614</v>
      </c>
      <c r="Z5282" s="143">
        <v>145495</v>
      </c>
      <c r="AA5282" s="143">
        <v>1</v>
      </c>
      <c r="AB5282" s="143">
        <v>99.5</v>
      </c>
      <c r="AC5282" s="8"/>
      <c r="AD5282" s="143">
        <v>144.768</v>
      </c>
      <c r="AE5282" s="8"/>
      <c r="AF5282" s="8"/>
      <c r="AG5282" s="8" t="s">
        <v>17</v>
      </c>
      <c r="AH5282" s="145">
        <v>3.28E-4</v>
      </c>
      <c r="AI5282" s="145">
        <v>1.8114431487514899E-3</v>
      </c>
      <c r="AJ5282" s="145">
        <v>5.7709598849282602E-4</v>
      </c>
    </row>
    <row r="5283" spans="1:36" x14ac:dyDescent="0.2">
      <c r="A5283" s="8" t="s">
        <v>1226</v>
      </c>
      <c r="B5283" s="8">
        <v>11392</v>
      </c>
      <c r="C5283" s="8" t="s">
        <v>1694</v>
      </c>
      <c r="D5283" s="8" t="s">
        <v>1695</v>
      </c>
      <c r="E5283" s="4" t="s">
        <v>425</v>
      </c>
      <c r="F5283" s="8" t="s">
        <v>1704</v>
      </c>
      <c r="G5283" s="8" t="s">
        <v>1705</v>
      </c>
      <c r="H5283" s="8" t="s">
        <v>76</v>
      </c>
      <c r="I5283" s="8" t="s">
        <v>229</v>
      </c>
      <c r="J5283" s="8" t="s">
        <v>53</v>
      </c>
      <c r="K5283" t="s">
        <v>317</v>
      </c>
      <c r="L5283" s="8" t="s">
        <v>799</v>
      </c>
      <c r="M5283" s="8" t="s">
        <v>311</v>
      </c>
      <c r="N5283" s="8" t="s">
        <v>630</v>
      </c>
      <c r="O5283" s="8" t="s">
        <v>62</v>
      </c>
      <c r="P5283" s="8" t="s">
        <v>1355</v>
      </c>
      <c r="Q5283" s="8" t="s">
        <v>70</v>
      </c>
      <c r="R5283" s="8" t="s">
        <v>57</v>
      </c>
      <c r="S5283" s="8" t="s">
        <v>1212</v>
      </c>
      <c r="T5283" s="143">
        <v>3.1080000000000001</v>
      </c>
      <c r="U5283" s="8" t="s">
        <v>1706</v>
      </c>
      <c r="V5283" s="147">
        <v>1.3299999999999999E-2</v>
      </c>
      <c r="W5283" s="145">
        <v>2.366E-2</v>
      </c>
      <c r="X5283" s="146" t="s">
        <v>614</v>
      </c>
      <c r="Z5283" s="143">
        <v>239427.24</v>
      </c>
      <c r="AA5283" s="143">
        <v>1</v>
      </c>
      <c r="AB5283" s="143">
        <v>107.86</v>
      </c>
      <c r="AC5283" s="8"/>
      <c r="AD5283" s="143">
        <v>258.24599999999998</v>
      </c>
      <c r="AE5283" s="8"/>
      <c r="AF5283" s="8"/>
      <c r="AG5283" s="8" t="s">
        <v>17</v>
      </c>
      <c r="AH5283" s="145">
        <v>7.2999999999999996E-4</v>
      </c>
      <c r="AI5283" s="145">
        <v>3.2313762899334299E-3</v>
      </c>
      <c r="AJ5283" s="145">
        <v>1.0294633290129499E-3</v>
      </c>
    </row>
    <row r="5284" spans="1:36" x14ac:dyDescent="0.2">
      <c r="A5284" s="8" t="s">
        <v>1226</v>
      </c>
      <c r="B5284" s="8">
        <v>11392</v>
      </c>
      <c r="C5284" s="8" t="s">
        <v>1694</v>
      </c>
      <c r="D5284" s="8" t="s">
        <v>1695</v>
      </c>
      <c r="E5284" s="4" t="s">
        <v>425</v>
      </c>
      <c r="F5284" s="8" t="s">
        <v>1707</v>
      </c>
      <c r="G5284" s="8" t="s">
        <v>1708</v>
      </c>
      <c r="H5284" s="8" t="s">
        <v>76</v>
      </c>
      <c r="I5284" s="8" t="s">
        <v>229</v>
      </c>
      <c r="J5284" s="8" t="s">
        <v>53</v>
      </c>
      <c r="K5284" t="s">
        <v>317</v>
      </c>
      <c r="L5284" s="8" t="s">
        <v>799</v>
      </c>
      <c r="M5284" s="8" t="s">
        <v>311</v>
      </c>
      <c r="N5284" s="8" t="s">
        <v>630</v>
      </c>
      <c r="O5284" s="8" t="s">
        <v>62</v>
      </c>
      <c r="P5284" s="8" t="s">
        <v>1537</v>
      </c>
      <c r="Q5284" s="8" t="s">
        <v>70</v>
      </c>
      <c r="R5284" s="8" t="s">
        <v>57</v>
      </c>
      <c r="S5284" s="8" t="s">
        <v>1212</v>
      </c>
      <c r="T5284" s="143">
        <v>1.974</v>
      </c>
      <c r="U5284" s="8" t="s">
        <v>1497</v>
      </c>
      <c r="V5284" s="147">
        <v>0.04</v>
      </c>
      <c r="W5284" s="145">
        <v>4.2599999999999999E-2</v>
      </c>
      <c r="X5284" s="146" t="s">
        <v>614</v>
      </c>
      <c r="Z5284" s="143">
        <v>49373.1</v>
      </c>
      <c r="AA5284" s="143">
        <v>1</v>
      </c>
      <c r="AB5284" s="143">
        <v>111.92</v>
      </c>
      <c r="AC5284" s="8"/>
      <c r="AD5284" s="143">
        <v>55.258000000000003</v>
      </c>
      <c r="AE5284" s="8"/>
      <c r="AF5284" s="8"/>
      <c r="AG5284" s="8" t="s">
        <v>17</v>
      </c>
      <c r="AH5284" s="145">
        <v>1.9000000000000001E-5</v>
      </c>
      <c r="AI5284" s="145">
        <v>6.91435473003732E-4</v>
      </c>
      <c r="AJ5284" s="145">
        <v>2.2027996741002601E-4</v>
      </c>
    </row>
    <row r="5285" spans="1:36" x14ac:dyDescent="0.2">
      <c r="A5285" s="8" t="s">
        <v>1226</v>
      </c>
      <c r="B5285" s="8">
        <v>11392</v>
      </c>
      <c r="C5285" s="8" t="s">
        <v>1694</v>
      </c>
      <c r="D5285" s="8" t="s">
        <v>1695</v>
      </c>
      <c r="E5285" s="4" t="s">
        <v>425</v>
      </c>
      <c r="F5285" s="8" t="s">
        <v>1709</v>
      </c>
      <c r="G5285" s="8" t="s">
        <v>1710</v>
      </c>
      <c r="H5285" s="8" t="s">
        <v>76</v>
      </c>
      <c r="I5285" s="8" t="s">
        <v>229</v>
      </c>
      <c r="J5285" s="8" t="s">
        <v>53</v>
      </c>
      <c r="K5285" t="s">
        <v>317</v>
      </c>
      <c r="L5285" s="8" t="s">
        <v>799</v>
      </c>
      <c r="M5285" s="8" t="s">
        <v>311</v>
      </c>
      <c r="N5285" s="8" t="s">
        <v>630</v>
      </c>
      <c r="O5285" s="8" t="s">
        <v>62</v>
      </c>
      <c r="P5285" s="8" t="s">
        <v>1355</v>
      </c>
      <c r="Q5285" s="8" t="s">
        <v>70</v>
      </c>
      <c r="R5285" s="8" t="s">
        <v>57</v>
      </c>
      <c r="S5285" s="8" t="s">
        <v>1212</v>
      </c>
      <c r="T5285" s="143">
        <v>5.14</v>
      </c>
      <c r="U5285" s="8" t="s">
        <v>1711</v>
      </c>
      <c r="V5285" s="147">
        <v>4.8300000000000003E-2</v>
      </c>
      <c r="W5285" s="145">
        <v>4.2000000000000003E-2</v>
      </c>
      <c r="X5285" s="146" t="s">
        <v>614</v>
      </c>
      <c r="Z5285" s="143">
        <v>241087</v>
      </c>
      <c r="AA5285" s="143">
        <v>1</v>
      </c>
      <c r="AB5285" s="143">
        <v>103.83</v>
      </c>
      <c r="AC5285" s="8"/>
      <c r="AD5285" s="143">
        <v>250.321</v>
      </c>
      <c r="AE5285" s="8"/>
      <c r="AF5285" s="8"/>
      <c r="AG5285" s="8" t="s">
        <v>17</v>
      </c>
      <c r="AH5285" s="145">
        <v>0</v>
      </c>
      <c r="AI5285" s="145">
        <v>3.13220519594216E-3</v>
      </c>
      <c r="AJ5285" s="145">
        <v>9.9786904985699199E-4</v>
      </c>
    </row>
    <row r="5286" spans="1:36" x14ac:dyDescent="0.2">
      <c r="A5286" s="8" t="s">
        <v>1226</v>
      </c>
      <c r="B5286" s="8">
        <v>11392</v>
      </c>
      <c r="C5286" s="8" t="s">
        <v>1712</v>
      </c>
      <c r="D5286" s="8" t="s">
        <v>1713</v>
      </c>
      <c r="E5286" s="4" t="s">
        <v>425</v>
      </c>
      <c r="F5286" s="8" t="s">
        <v>1714</v>
      </c>
      <c r="G5286" s="8" t="s">
        <v>1715</v>
      </c>
      <c r="H5286" s="8" t="s">
        <v>76</v>
      </c>
      <c r="I5286" s="8" t="s">
        <v>229</v>
      </c>
      <c r="J5286" s="8" t="s">
        <v>53</v>
      </c>
      <c r="K5286" s="8" t="s">
        <v>53</v>
      </c>
      <c r="L5286" s="8" t="s">
        <v>799</v>
      </c>
      <c r="M5286" s="8" t="s">
        <v>311</v>
      </c>
      <c r="N5286" s="8" t="s">
        <v>629</v>
      </c>
      <c r="O5286" s="8" t="s">
        <v>62</v>
      </c>
      <c r="P5286" s="8" t="s">
        <v>1450</v>
      </c>
      <c r="Q5286" s="8" t="s">
        <v>70</v>
      </c>
      <c r="R5286" s="8" t="s">
        <v>57</v>
      </c>
      <c r="S5286" s="8" t="s">
        <v>1212</v>
      </c>
      <c r="T5286" s="143">
        <v>1.64</v>
      </c>
      <c r="U5286" s="8" t="s">
        <v>1424</v>
      </c>
      <c r="V5286" s="147">
        <v>2.5000000000000001E-2</v>
      </c>
      <c r="W5286" s="145">
        <v>2.281E-2</v>
      </c>
      <c r="X5286" s="146" t="s">
        <v>614</v>
      </c>
      <c r="Z5286" s="143">
        <v>139209.41</v>
      </c>
      <c r="AA5286" s="143">
        <v>1</v>
      </c>
      <c r="AB5286" s="143">
        <v>113.86</v>
      </c>
      <c r="AC5286" s="8"/>
      <c r="AD5286" s="143">
        <v>158.50399999999999</v>
      </c>
      <c r="AE5286" s="8"/>
      <c r="AF5286" s="8"/>
      <c r="AG5286" s="8" t="s">
        <v>17</v>
      </c>
      <c r="AH5286" s="145">
        <v>3.9100000000000002E-4</v>
      </c>
      <c r="AI5286" s="145">
        <v>1.9833224651697899E-3</v>
      </c>
      <c r="AJ5286" s="145">
        <v>6.3185391124533205E-4</v>
      </c>
    </row>
    <row r="5287" spans="1:36" x14ac:dyDescent="0.2">
      <c r="A5287" s="8" t="s">
        <v>1226</v>
      </c>
      <c r="B5287" s="8">
        <v>11392</v>
      </c>
      <c r="C5287" s="8" t="s">
        <v>1712</v>
      </c>
      <c r="D5287" s="8" t="s">
        <v>1713</v>
      </c>
      <c r="E5287" s="4" t="s">
        <v>425</v>
      </c>
      <c r="F5287" s="8" t="s">
        <v>1716</v>
      </c>
      <c r="G5287" s="8" t="s">
        <v>1717</v>
      </c>
      <c r="H5287" s="8" t="s">
        <v>76</v>
      </c>
      <c r="I5287" s="8" t="s">
        <v>229</v>
      </c>
      <c r="J5287" s="8" t="s">
        <v>53</v>
      </c>
      <c r="K5287" s="8" t="s">
        <v>53</v>
      </c>
      <c r="L5287" s="8" t="s">
        <v>799</v>
      </c>
      <c r="M5287" s="8" t="s">
        <v>311</v>
      </c>
      <c r="N5287" s="8" t="s">
        <v>629</v>
      </c>
      <c r="O5287" s="8" t="s">
        <v>62</v>
      </c>
      <c r="P5287" s="8" t="s">
        <v>1450</v>
      </c>
      <c r="Q5287" s="8" t="s">
        <v>70</v>
      </c>
      <c r="R5287" s="8" t="s">
        <v>57</v>
      </c>
      <c r="S5287" s="8" t="s">
        <v>1212</v>
      </c>
      <c r="T5287" s="143">
        <v>5.0780000000000003</v>
      </c>
      <c r="U5287" s="8" t="s">
        <v>1718</v>
      </c>
      <c r="V5287" s="147">
        <v>1.9E-2</v>
      </c>
      <c r="W5287" s="145">
        <v>3.058E-2</v>
      </c>
      <c r="X5287" s="146" t="s">
        <v>614</v>
      </c>
      <c r="Z5287" s="143">
        <v>267009.95</v>
      </c>
      <c r="AA5287" s="143">
        <v>1</v>
      </c>
      <c r="AB5287" s="143">
        <v>106.36</v>
      </c>
      <c r="AC5287" s="8"/>
      <c r="AD5287" s="143">
        <v>283.99200000000002</v>
      </c>
      <c r="AE5287" s="8"/>
      <c r="AF5287" s="8"/>
      <c r="AG5287" s="8" t="s">
        <v>17</v>
      </c>
      <c r="AH5287" s="145">
        <v>8.8800000000000001E-4</v>
      </c>
      <c r="AI5287" s="145">
        <v>3.5535246547249398E-3</v>
      </c>
      <c r="AJ5287" s="145">
        <v>1.13209449861319E-3</v>
      </c>
    </row>
    <row r="5288" spans="1:36" x14ac:dyDescent="0.2">
      <c r="A5288" s="8" t="s">
        <v>1226</v>
      </c>
      <c r="B5288" s="8">
        <v>11392</v>
      </c>
      <c r="C5288" s="8" t="s">
        <v>1712</v>
      </c>
      <c r="D5288" s="8" t="s">
        <v>1713</v>
      </c>
      <c r="E5288" s="4" t="s">
        <v>425</v>
      </c>
      <c r="F5288" s="8" t="s">
        <v>1719</v>
      </c>
      <c r="G5288" s="8" t="s">
        <v>1720</v>
      </c>
      <c r="H5288" s="8" t="s">
        <v>76</v>
      </c>
      <c r="I5288" s="8" t="s">
        <v>229</v>
      </c>
      <c r="J5288" s="8" t="s">
        <v>53</v>
      </c>
      <c r="K5288" s="8" t="s">
        <v>53</v>
      </c>
      <c r="L5288" s="8" t="s">
        <v>799</v>
      </c>
      <c r="M5288" s="8" t="s">
        <v>311</v>
      </c>
      <c r="N5288" s="8" t="s">
        <v>629</v>
      </c>
      <c r="O5288" s="8" t="s">
        <v>62</v>
      </c>
      <c r="P5288" s="8" t="s">
        <v>1450</v>
      </c>
      <c r="Q5288" s="8" t="s">
        <v>70</v>
      </c>
      <c r="R5288" s="8" t="s">
        <v>57</v>
      </c>
      <c r="S5288" s="8" t="s">
        <v>1212</v>
      </c>
      <c r="T5288" s="143">
        <v>6.9340000000000002</v>
      </c>
      <c r="U5288" s="8" t="s">
        <v>1721</v>
      </c>
      <c r="V5288" s="147">
        <v>3.8999999999999998E-3</v>
      </c>
      <c r="W5288" s="145">
        <v>3.3709999999999997E-2</v>
      </c>
      <c r="X5288" s="146" t="s">
        <v>614</v>
      </c>
      <c r="Z5288" s="143">
        <v>71200.800000000003</v>
      </c>
      <c r="AA5288" s="143">
        <v>1</v>
      </c>
      <c r="AB5288" s="143">
        <v>88.33</v>
      </c>
      <c r="AC5288" s="8"/>
      <c r="AD5288" s="143">
        <v>62.892000000000003</v>
      </c>
      <c r="AE5288" s="8"/>
      <c r="AF5288" s="8"/>
      <c r="AG5288" s="8" t="s">
        <v>17</v>
      </c>
      <c r="AH5288" s="145">
        <v>3.0299999999999999E-4</v>
      </c>
      <c r="AI5288" s="145">
        <v>7.8694913550943495E-4</v>
      </c>
      <c r="AJ5288" s="145">
        <v>2.5070904906036103E-4</v>
      </c>
    </row>
    <row r="5289" spans="1:36" x14ac:dyDescent="0.2">
      <c r="A5289" s="8" t="s">
        <v>1226</v>
      </c>
      <c r="B5289" s="8">
        <v>11392</v>
      </c>
      <c r="C5289" s="8" t="s">
        <v>1722</v>
      </c>
      <c r="D5289" s="8" t="s">
        <v>1723</v>
      </c>
      <c r="E5289" s="4" t="s">
        <v>425</v>
      </c>
      <c r="F5289" s="8" t="s">
        <v>1724</v>
      </c>
      <c r="G5289" s="8" t="s">
        <v>1725</v>
      </c>
      <c r="H5289" s="8" t="s">
        <v>76</v>
      </c>
      <c r="I5289" s="8" t="s">
        <v>228</v>
      </c>
      <c r="J5289" s="8" t="s">
        <v>53</v>
      </c>
      <c r="K5289" s="8" t="s">
        <v>53</v>
      </c>
      <c r="L5289" s="8" t="s">
        <v>799</v>
      </c>
      <c r="M5289" s="8" t="s">
        <v>311</v>
      </c>
      <c r="N5289" s="8" t="s">
        <v>257</v>
      </c>
      <c r="O5289" s="8" t="s">
        <v>62</v>
      </c>
      <c r="P5289" s="8" t="s">
        <v>1637</v>
      </c>
      <c r="Q5289" s="8" t="s">
        <v>70</v>
      </c>
      <c r="R5289" s="8" t="s">
        <v>57</v>
      </c>
      <c r="S5289" s="8" t="s">
        <v>1212</v>
      </c>
      <c r="T5289" s="143">
        <v>1.0489999999999999</v>
      </c>
      <c r="U5289" s="8" t="s">
        <v>1726</v>
      </c>
      <c r="V5289" s="147">
        <v>0.06</v>
      </c>
      <c r="W5289" s="145">
        <v>5.5800000000000002E-2</v>
      </c>
      <c r="X5289" s="146" t="s">
        <v>614</v>
      </c>
      <c r="Z5289" s="143">
        <v>68900</v>
      </c>
      <c r="AA5289" s="143">
        <v>1</v>
      </c>
      <c r="AB5289" s="143">
        <v>102.97</v>
      </c>
      <c r="AC5289" s="8"/>
      <c r="AD5289" s="143">
        <v>70.945999999999998</v>
      </c>
      <c r="AE5289" s="8"/>
      <c r="AF5289" s="8"/>
      <c r="AG5289" s="8" t="s">
        <v>17</v>
      </c>
      <c r="AH5289" s="145">
        <v>1.7899999999999999E-4</v>
      </c>
      <c r="AI5289" s="145">
        <v>8.8773530809179802E-4</v>
      </c>
      <c r="AJ5289" s="145">
        <v>2.8281786568699202E-4</v>
      </c>
    </row>
    <row r="5290" spans="1:36" x14ac:dyDescent="0.2">
      <c r="A5290" s="8" t="s">
        <v>1226</v>
      </c>
      <c r="B5290" s="8">
        <v>11392</v>
      </c>
      <c r="C5290" s="8" t="s">
        <v>1727</v>
      </c>
      <c r="D5290" s="8" t="s">
        <v>1728</v>
      </c>
      <c r="E5290" s="4" t="s">
        <v>425</v>
      </c>
      <c r="F5290" s="8" t="s">
        <v>1729</v>
      </c>
      <c r="G5290" s="8" t="s">
        <v>1730</v>
      </c>
      <c r="H5290" s="8" t="s">
        <v>76</v>
      </c>
      <c r="I5290" s="8" t="s">
        <v>229</v>
      </c>
      <c r="J5290" s="8" t="s">
        <v>53</v>
      </c>
      <c r="K5290" s="8" t="s">
        <v>53</v>
      </c>
      <c r="L5290" s="8" t="s">
        <v>799</v>
      </c>
      <c r="M5290" s="8" t="s">
        <v>311</v>
      </c>
      <c r="N5290" s="8" t="s">
        <v>686</v>
      </c>
      <c r="O5290" s="8" t="s">
        <v>62</v>
      </c>
      <c r="P5290" s="8" t="s">
        <v>1423</v>
      </c>
      <c r="Q5290" s="8" t="s">
        <v>65</v>
      </c>
      <c r="R5290" s="8" t="s">
        <v>57</v>
      </c>
      <c r="S5290" s="8" t="s">
        <v>1212</v>
      </c>
      <c r="T5290" s="143">
        <v>4.6710000000000003</v>
      </c>
      <c r="U5290" s="8" t="s">
        <v>1731</v>
      </c>
      <c r="V5290" s="147">
        <v>7.4999999999999997E-3</v>
      </c>
      <c r="W5290" s="145">
        <v>3.499E-2</v>
      </c>
      <c r="X5290" s="146" t="s">
        <v>614</v>
      </c>
      <c r="Z5290" s="143">
        <v>151151</v>
      </c>
      <c r="AA5290" s="143">
        <v>1</v>
      </c>
      <c r="AB5290" s="143">
        <v>95.49</v>
      </c>
      <c r="AC5290" s="8"/>
      <c r="AD5290" s="143">
        <v>144.334</v>
      </c>
      <c r="AE5290" s="8"/>
      <c r="AF5290" s="8"/>
      <c r="AG5290" s="8" t="s">
        <v>17</v>
      </c>
      <c r="AH5290" s="145">
        <v>1.74E-4</v>
      </c>
      <c r="AI5290" s="145">
        <v>1.8060196738228201E-3</v>
      </c>
      <c r="AJ5290" s="145">
        <v>5.7536815859808902E-4</v>
      </c>
    </row>
    <row r="5291" spans="1:36" x14ac:dyDescent="0.2">
      <c r="A5291" s="8" t="s">
        <v>1226</v>
      </c>
      <c r="B5291" s="8">
        <v>11392</v>
      </c>
      <c r="C5291" s="8" t="s">
        <v>1732</v>
      </c>
      <c r="D5291" s="8" t="s">
        <v>1733</v>
      </c>
      <c r="E5291" s="4" t="s">
        <v>761</v>
      </c>
      <c r="F5291" s="8" t="s">
        <v>1734</v>
      </c>
      <c r="G5291" s="8" t="s">
        <v>1735</v>
      </c>
      <c r="H5291" s="8" t="s">
        <v>76</v>
      </c>
      <c r="I5291" s="8" t="s">
        <v>228</v>
      </c>
      <c r="J5291" s="8" t="s">
        <v>53</v>
      </c>
      <c r="K5291" s="8" t="s">
        <v>314</v>
      </c>
      <c r="L5291" s="8" t="s">
        <v>799</v>
      </c>
      <c r="M5291" s="8" t="s">
        <v>311</v>
      </c>
      <c r="N5291" s="8" t="s">
        <v>630</v>
      </c>
      <c r="O5291" s="8" t="s">
        <v>62</v>
      </c>
      <c r="P5291" s="8" t="s">
        <v>1736</v>
      </c>
      <c r="Q5291" s="8" t="s">
        <v>65</v>
      </c>
      <c r="R5291" s="8" t="s">
        <v>57</v>
      </c>
      <c r="S5291" s="8" t="s">
        <v>1212</v>
      </c>
      <c r="T5291" s="143">
        <v>0.247</v>
      </c>
      <c r="U5291" s="8" t="s">
        <v>1595</v>
      </c>
      <c r="V5291" s="147">
        <v>0.05</v>
      </c>
      <c r="W5291" s="145">
        <v>6.0600000000000001E-2</v>
      </c>
      <c r="X5291" s="146" t="s">
        <v>614</v>
      </c>
      <c r="Z5291" s="143">
        <v>35781.589999999997</v>
      </c>
      <c r="AA5291" s="143">
        <v>1</v>
      </c>
      <c r="AB5291" s="143">
        <v>101.04</v>
      </c>
      <c r="AC5291" s="8"/>
      <c r="AD5291" s="143">
        <v>36.154000000000003</v>
      </c>
      <c r="AE5291" s="8"/>
      <c r="AF5291" s="8"/>
      <c r="AG5291" s="8" t="s">
        <v>17</v>
      </c>
      <c r="AH5291" s="145">
        <v>1.351E-3</v>
      </c>
      <c r="AI5291" s="145">
        <v>4.5238326581826198E-4</v>
      </c>
      <c r="AJ5291" s="145">
        <v>1.4412186667019599E-4</v>
      </c>
    </row>
    <row r="5292" spans="1:36" x14ac:dyDescent="0.2">
      <c r="A5292" s="8" t="s">
        <v>1226</v>
      </c>
      <c r="B5292" s="8">
        <v>11392</v>
      </c>
      <c r="C5292" s="8" t="s">
        <v>1732</v>
      </c>
      <c r="D5292" s="8" t="s">
        <v>1733</v>
      </c>
      <c r="E5292" s="4" t="s">
        <v>761</v>
      </c>
      <c r="F5292" s="8" t="s">
        <v>1737</v>
      </c>
      <c r="G5292" s="8" t="s">
        <v>1738</v>
      </c>
      <c r="H5292" s="8" t="s">
        <v>76</v>
      </c>
      <c r="I5292" s="8" t="s">
        <v>228</v>
      </c>
      <c r="J5292" s="8" t="s">
        <v>53</v>
      </c>
      <c r="K5292" s="8" t="s">
        <v>314</v>
      </c>
      <c r="L5292" s="8" t="s">
        <v>799</v>
      </c>
      <c r="M5292" s="8" t="s">
        <v>311</v>
      </c>
      <c r="N5292" s="8" t="s">
        <v>630</v>
      </c>
      <c r="O5292" s="8" t="s">
        <v>62</v>
      </c>
      <c r="P5292" s="8" t="s">
        <v>1736</v>
      </c>
      <c r="Q5292" s="8" t="s">
        <v>65</v>
      </c>
      <c r="R5292" s="8" t="s">
        <v>57</v>
      </c>
      <c r="S5292" s="8" t="s">
        <v>1212</v>
      </c>
      <c r="T5292" s="143">
        <v>2.4140000000000001</v>
      </c>
      <c r="U5292" s="8" t="s">
        <v>1445</v>
      </c>
      <c r="V5292" s="147">
        <v>6.8000000000000005E-2</v>
      </c>
      <c r="W5292" s="145">
        <v>6.3850000000000004E-2</v>
      </c>
      <c r="X5292" s="146" t="s">
        <v>614</v>
      </c>
      <c r="Z5292" s="143">
        <v>192211.91</v>
      </c>
      <c r="AA5292" s="143">
        <v>1</v>
      </c>
      <c r="AB5292" s="143">
        <v>102.93</v>
      </c>
      <c r="AC5292" s="8"/>
      <c r="AD5292" s="143">
        <v>197.84399999999999</v>
      </c>
      <c r="AE5292" s="8"/>
      <c r="AF5292" s="8"/>
      <c r="AG5292" s="8" t="s">
        <v>17</v>
      </c>
      <c r="AH5292" s="145">
        <v>6.1399999999999996E-4</v>
      </c>
      <c r="AI5292" s="145">
        <v>2.4755735047555798E-3</v>
      </c>
      <c r="AJ5292" s="145">
        <v>7.8867699480286897E-4</v>
      </c>
    </row>
    <row r="5293" spans="1:36" x14ac:dyDescent="0.2">
      <c r="A5293" s="8" t="s">
        <v>1226</v>
      </c>
      <c r="B5293" s="8">
        <v>11392</v>
      </c>
      <c r="C5293" s="8" t="s">
        <v>1732</v>
      </c>
      <c r="D5293" s="8" t="s">
        <v>1733</v>
      </c>
      <c r="E5293" s="4" t="s">
        <v>761</v>
      </c>
      <c r="F5293" s="8" t="s">
        <v>1739</v>
      </c>
      <c r="G5293" s="8" t="s">
        <v>1738</v>
      </c>
      <c r="H5293" s="8" t="s">
        <v>76</v>
      </c>
      <c r="I5293" s="8" t="s">
        <v>228</v>
      </c>
      <c r="J5293" s="8" t="s">
        <v>53</v>
      </c>
      <c r="K5293" s="8" t="s">
        <v>314</v>
      </c>
      <c r="L5293" s="151" t="s">
        <v>54</v>
      </c>
      <c r="M5293" s="8" t="s">
        <v>311</v>
      </c>
      <c r="N5293" s="8" t="s">
        <v>630</v>
      </c>
      <c r="O5293" s="8" t="s">
        <v>62</v>
      </c>
      <c r="P5293" s="8" t="s">
        <v>1736</v>
      </c>
      <c r="Q5293" s="8" t="s">
        <v>65</v>
      </c>
      <c r="R5293" s="8" t="s">
        <v>57</v>
      </c>
      <c r="S5293" s="8" t="s">
        <v>1212</v>
      </c>
      <c r="T5293" s="143">
        <v>2.4140000000000001</v>
      </c>
      <c r="U5293" s="8" t="s">
        <v>1445</v>
      </c>
      <c r="V5293" s="147">
        <v>6.8000000000000005E-2</v>
      </c>
      <c r="W5293" s="145">
        <v>6.3850000000000004E-2</v>
      </c>
      <c r="X5293" s="146" t="s">
        <v>614</v>
      </c>
      <c r="Z5293" s="143">
        <v>24337</v>
      </c>
      <c r="AA5293" s="143">
        <v>1</v>
      </c>
      <c r="AB5293" s="143">
        <v>102.93</v>
      </c>
      <c r="AC5293" s="8"/>
      <c r="AD5293" s="143">
        <v>24.431000000000001</v>
      </c>
      <c r="AE5293" s="8"/>
      <c r="AF5293" s="8"/>
      <c r="AG5293" s="8" t="s">
        <v>17</v>
      </c>
      <c r="AH5293" s="145">
        <v>0</v>
      </c>
      <c r="AI5293" s="145">
        <v>3.0569374212183301E-4</v>
      </c>
      <c r="AJ5293" s="145">
        <v>9.7388997500397003E-5</v>
      </c>
    </row>
    <row r="5294" spans="1:36" x14ac:dyDescent="0.2">
      <c r="A5294" s="8" t="s">
        <v>1226</v>
      </c>
      <c r="B5294" s="8">
        <v>11392</v>
      </c>
      <c r="C5294" s="8" t="s">
        <v>1740</v>
      </c>
      <c r="D5294" s="8" t="s">
        <v>1741</v>
      </c>
      <c r="E5294" s="4" t="s">
        <v>425</v>
      </c>
      <c r="F5294" s="8" t="s">
        <v>1742</v>
      </c>
      <c r="G5294" s="8" t="s">
        <v>1743</v>
      </c>
      <c r="H5294" s="8" t="s">
        <v>76</v>
      </c>
      <c r="I5294" s="8" t="s">
        <v>229</v>
      </c>
      <c r="J5294" s="8" t="s">
        <v>53</v>
      </c>
      <c r="K5294" t="s">
        <v>314</v>
      </c>
      <c r="L5294" s="8" t="s">
        <v>799</v>
      </c>
      <c r="M5294" s="8" t="s">
        <v>311</v>
      </c>
      <c r="N5294" s="8" t="s">
        <v>625</v>
      </c>
      <c r="O5294" s="8" t="s">
        <v>62</v>
      </c>
      <c r="P5294" s="8" t="s">
        <v>298</v>
      </c>
      <c r="Q5294" s="151" t="s">
        <v>298</v>
      </c>
      <c r="R5294" s="151" t="s">
        <v>298</v>
      </c>
      <c r="S5294" s="8" t="s">
        <v>1212</v>
      </c>
      <c r="T5294" s="143">
        <v>2.726</v>
      </c>
      <c r="U5294" s="8" t="s">
        <v>1466</v>
      </c>
      <c r="V5294" s="147">
        <v>1.5800000000000002E-2</v>
      </c>
      <c r="W5294" s="145">
        <v>4.1849999999999998E-2</v>
      </c>
      <c r="X5294" s="146" t="s">
        <v>614</v>
      </c>
      <c r="Z5294" s="143">
        <v>893853.15</v>
      </c>
      <c r="AA5294" s="143">
        <v>1</v>
      </c>
      <c r="AB5294" s="143">
        <v>103.1</v>
      </c>
      <c r="AC5294" s="8"/>
      <c r="AD5294" s="143">
        <v>921.56299999999999</v>
      </c>
      <c r="AE5294" s="8"/>
      <c r="AF5294" s="8"/>
      <c r="AG5294" s="8" t="s">
        <v>17</v>
      </c>
      <c r="AH5294" s="145">
        <v>1.0560000000000001E-3</v>
      </c>
      <c r="AI5294" s="145">
        <v>1.1531303402877899E-2</v>
      </c>
      <c r="AJ5294" s="145">
        <v>3.6736835712902001E-3</v>
      </c>
    </row>
    <row r="5295" spans="1:36" x14ac:dyDescent="0.2">
      <c r="A5295" s="8" t="s">
        <v>1226</v>
      </c>
      <c r="B5295" s="8">
        <v>11392</v>
      </c>
      <c r="C5295" s="8" t="s">
        <v>1744</v>
      </c>
      <c r="D5295" s="8" t="s">
        <v>1745</v>
      </c>
      <c r="E5295" s="4" t="s">
        <v>425</v>
      </c>
      <c r="F5295" s="8" t="s">
        <v>1746</v>
      </c>
      <c r="G5295" s="8" t="s">
        <v>1747</v>
      </c>
      <c r="H5295" s="8" t="s">
        <v>76</v>
      </c>
      <c r="I5295" s="8" t="s">
        <v>229</v>
      </c>
      <c r="J5295" s="8" t="s">
        <v>53</v>
      </c>
      <c r="K5295" s="8" t="s">
        <v>53</v>
      </c>
      <c r="L5295" s="8" t="s">
        <v>799</v>
      </c>
      <c r="M5295" s="8" t="s">
        <v>311</v>
      </c>
      <c r="N5295" s="8" t="s">
        <v>256</v>
      </c>
      <c r="O5295" s="8" t="s">
        <v>62</v>
      </c>
      <c r="P5295" s="8" t="s">
        <v>1343</v>
      </c>
      <c r="Q5295" s="8" t="s">
        <v>70</v>
      </c>
      <c r="R5295" s="8" t="s">
        <v>57</v>
      </c>
      <c r="S5295" s="8" t="s">
        <v>1212</v>
      </c>
      <c r="T5295" s="143">
        <v>4.2549999999999999</v>
      </c>
      <c r="U5295" s="8" t="s">
        <v>1748</v>
      </c>
      <c r="V5295" s="147">
        <v>2E-3</v>
      </c>
      <c r="W5295" s="145">
        <v>1.9359999999999999E-2</v>
      </c>
      <c r="X5295" s="146" t="s">
        <v>614</v>
      </c>
      <c r="Z5295" s="143">
        <v>610901.19999999995</v>
      </c>
      <c r="AA5295" s="143">
        <v>1</v>
      </c>
      <c r="AB5295" s="143">
        <v>101.27</v>
      </c>
      <c r="AC5295" s="8"/>
      <c r="AD5295" s="143">
        <v>618.66</v>
      </c>
      <c r="AE5295" s="8"/>
      <c r="AF5295" s="8"/>
      <c r="AG5295" s="8" t="s">
        <v>17</v>
      </c>
      <c r="AH5295" s="145">
        <v>1.4100000000000001E-4</v>
      </c>
      <c r="AI5295" s="145">
        <v>7.7411475797422398E-3</v>
      </c>
      <c r="AJ5295" s="145">
        <v>2.4662022750641002E-3</v>
      </c>
    </row>
    <row r="5296" spans="1:36" x14ac:dyDescent="0.2">
      <c r="A5296" s="8" t="s">
        <v>1226</v>
      </c>
      <c r="B5296" s="8">
        <v>11392</v>
      </c>
      <c r="C5296" s="8" t="s">
        <v>1744</v>
      </c>
      <c r="D5296" s="8" t="s">
        <v>1745</v>
      </c>
      <c r="E5296" s="4" t="s">
        <v>425</v>
      </c>
      <c r="F5296" s="8" t="s">
        <v>1749</v>
      </c>
      <c r="G5296" s="8" t="s">
        <v>1750</v>
      </c>
      <c r="H5296" s="8" t="s">
        <v>76</v>
      </c>
      <c r="I5296" s="8" t="s">
        <v>229</v>
      </c>
      <c r="J5296" s="8" t="s">
        <v>53</v>
      </c>
      <c r="K5296" s="8" t="s">
        <v>53</v>
      </c>
      <c r="L5296" s="8" t="s">
        <v>799</v>
      </c>
      <c r="M5296" s="8" t="s">
        <v>311</v>
      </c>
      <c r="N5296" s="8" t="s">
        <v>256</v>
      </c>
      <c r="O5296" s="8" t="s">
        <v>62</v>
      </c>
      <c r="P5296" s="8" t="s">
        <v>1343</v>
      </c>
      <c r="Q5296" s="8" t="s">
        <v>70</v>
      </c>
      <c r="R5296" s="8" t="s">
        <v>57</v>
      </c>
      <c r="S5296" s="8" t="s">
        <v>1212</v>
      </c>
      <c r="T5296" s="143">
        <v>5.62</v>
      </c>
      <c r="U5296" s="8" t="s">
        <v>1751</v>
      </c>
      <c r="V5296" s="147">
        <v>2.47E-2</v>
      </c>
      <c r="W5296" s="145">
        <v>2.0109999999999999E-2</v>
      </c>
      <c r="X5296" s="146" t="s">
        <v>614</v>
      </c>
      <c r="Z5296" s="143">
        <v>480000</v>
      </c>
      <c r="AA5296" s="143">
        <v>1</v>
      </c>
      <c r="AB5296" s="143">
        <v>101.35</v>
      </c>
      <c r="AC5296" s="8"/>
      <c r="AD5296" s="143">
        <v>486.48</v>
      </c>
      <c r="AE5296" s="8"/>
      <c r="AF5296" s="8"/>
      <c r="AG5296" s="8" t="s">
        <v>17</v>
      </c>
      <c r="AH5296" s="145">
        <v>3.0699999999999998E-4</v>
      </c>
      <c r="AI5296" s="145">
        <v>6.0872137104272797E-3</v>
      </c>
      <c r="AJ5296" s="145">
        <v>1.93928615193214E-3</v>
      </c>
    </row>
    <row r="5297" spans="1:36" x14ac:dyDescent="0.2">
      <c r="A5297" s="8" t="s">
        <v>1226</v>
      </c>
      <c r="B5297" s="8">
        <v>11392</v>
      </c>
      <c r="C5297" s="8" t="s">
        <v>1744</v>
      </c>
      <c r="D5297" s="8" t="s">
        <v>1745</v>
      </c>
      <c r="E5297" s="4" t="s">
        <v>425</v>
      </c>
      <c r="F5297" s="8" t="s">
        <v>1752</v>
      </c>
      <c r="G5297" s="8" t="s">
        <v>1753</v>
      </c>
      <c r="H5297" s="8" t="s">
        <v>76</v>
      </c>
      <c r="I5297" s="8" t="s">
        <v>228</v>
      </c>
      <c r="J5297" s="8" t="s">
        <v>53</v>
      </c>
      <c r="K5297" s="8" t="s">
        <v>53</v>
      </c>
      <c r="L5297" s="8" t="s">
        <v>799</v>
      </c>
      <c r="M5297" s="8" t="s">
        <v>311</v>
      </c>
      <c r="N5297" s="8" t="s">
        <v>256</v>
      </c>
      <c r="O5297" s="8" t="s">
        <v>62</v>
      </c>
      <c r="P5297" s="8" t="s">
        <v>1343</v>
      </c>
      <c r="Q5297" s="8" t="s">
        <v>70</v>
      </c>
      <c r="R5297" s="8" t="s">
        <v>57</v>
      </c>
      <c r="S5297" s="8" t="s">
        <v>1212</v>
      </c>
      <c r="T5297" s="143">
        <v>0.67900000000000005</v>
      </c>
      <c r="U5297" s="8" t="s">
        <v>1754</v>
      </c>
      <c r="V5297" s="147">
        <v>1.8700000000000001E-2</v>
      </c>
      <c r="W5297" s="145">
        <v>4.36E-2</v>
      </c>
      <c r="X5297" s="146" t="s">
        <v>614</v>
      </c>
      <c r="Z5297" s="143">
        <v>68518.960000000006</v>
      </c>
      <c r="AA5297" s="143">
        <v>1</v>
      </c>
      <c r="AB5297" s="143">
        <v>98.97</v>
      </c>
      <c r="AC5297" s="8"/>
      <c r="AD5297" s="143">
        <v>67.813000000000002</v>
      </c>
      <c r="AE5297" s="8"/>
      <c r="AF5297" s="8"/>
      <c r="AG5297" s="8" t="s">
        <v>17</v>
      </c>
      <c r="AH5297" s="145">
        <v>2.4800000000000001E-4</v>
      </c>
      <c r="AI5297" s="145">
        <v>8.4853134834532798E-4</v>
      </c>
      <c r="AJ5297" s="145">
        <v>2.7032812902685102E-4</v>
      </c>
    </row>
    <row r="5298" spans="1:36" x14ac:dyDescent="0.2">
      <c r="A5298" s="8" t="s">
        <v>1226</v>
      </c>
      <c r="B5298" s="8">
        <v>11392</v>
      </c>
      <c r="C5298" s="8" t="s">
        <v>2854</v>
      </c>
      <c r="D5298" s="8" t="s">
        <v>2855</v>
      </c>
      <c r="E5298" s="4" t="s">
        <v>425</v>
      </c>
      <c r="F5298" s="8" t="s">
        <v>2856</v>
      </c>
      <c r="G5298" s="8" t="s">
        <v>2857</v>
      </c>
      <c r="H5298" s="8" t="s">
        <v>76</v>
      </c>
      <c r="I5298" s="8" t="s">
        <v>229</v>
      </c>
      <c r="J5298" s="8" t="s">
        <v>53</v>
      </c>
      <c r="K5298" s="8" t="s">
        <v>53</v>
      </c>
      <c r="L5298" s="8" t="s">
        <v>799</v>
      </c>
      <c r="M5298" s="8" t="s">
        <v>311</v>
      </c>
      <c r="N5298" s="8" t="s">
        <v>156</v>
      </c>
      <c r="O5298" s="8" t="s">
        <v>62</v>
      </c>
      <c r="P5298" s="8" t="s">
        <v>1444</v>
      </c>
      <c r="Q5298" s="8" t="s">
        <v>65</v>
      </c>
      <c r="R5298" s="8" t="s">
        <v>57</v>
      </c>
      <c r="S5298" s="8" t="s">
        <v>1212</v>
      </c>
      <c r="T5298" s="143">
        <v>6.2869999999999999</v>
      </c>
      <c r="U5298" s="8" t="s">
        <v>2858</v>
      </c>
      <c r="V5298" s="147">
        <v>3.3000000000000002E-2</v>
      </c>
      <c r="W5298" s="145">
        <v>3.5839999999999997E-2</v>
      </c>
      <c r="X5298" s="146" t="s">
        <v>614</v>
      </c>
      <c r="Z5298" s="143">
        <v>95890.59</v>
      </c>
      <c r="AA5298" s="143">
        <v>1</v>
      </c>
      <c r="AB5298" s="143">
        <v>101.75</v>
      </c>
      <c r="AC5298" s="8"/>
      <c r="AD5298" s="143">
        <v>97.569000000000003</v>
      </c>
      <c r="AE5298" s="8"/>
      <c r="AF5298" s="8"/>
      <c r="AG5298" s="8" t="s">
        <v>17</v>
      </c>
      <c r="AH5298" s="145">
        <v>7.4999999999999993E-5</v>
      </c>
      <c r="AI5298" s="145">
        <v>1.22085466647461E-3</v>
      </c>
      <c r="AJ5298" s="145">
        <v>3.8894421336979E-4</v>
      </c>
    </row>
    <row r="5299" spans="1:36" x14ac:dyDescent="0.2">
      <c r="A5299" s="8" t="s">
        <v>1226</v>
      </c>
      <c r="B5299" s="8">
        <v>11392</v>
      </c>
      <c r="C5299" s="8" t="s">
        <v>1758</v>
      </c>
      <c r="D5299" s="8" t="s">
        <v>1759</v>
      </c>
      <c r="E5299" s="4" t="s">
        <v>425</v>
      </c>
      <c r="F5299" s="8" t="s">
        <v>1760</v>
      </c>
      <c r="G5299" s="8" t="s">
        <v>1761</v>
      </c>
      <c r="H5299" s="8" t="s">
        <v>76</v>
      </c>
      <c r="I5299" s="8" t="s">
        <v>228</v>
      </c>
      <c r="J5299" s="8" t="s">
        <v>53</v>
      </c>
      <c r="K5299" s="8" t="s">
        <v>53</v>
      </c>
      <c r="L5299" s="8" t="s">
        <v>799</v>
      </c>
      <c r="M5299" s="8" t="s">
        <v>311</v>
      </c>
      <c r="N5299" s="8" t="s">
        <v>267</v>
      </c>
      <c r="O5299" s="8" t="s">
        <v>62</v>
      </c>
      <c r="P5299" s="8" t="s">
        <v>298</v>
      </c>
      <c r="Q5299" s="151" t="s">
        <v>298</v>
      </c>
      <c r="R5299" s="151" t="s">
        <v>298</v>
      </c>
      <c r="S5299" s="8" t="s">
        <v>1212</v>
      </c>
      <c r="T5299" s="143">
        <v>2.3180000000000001</v>
      </c>
      <c r="U5299" s="8" t="s">
        <v>1762</v>
      </c>
      <c r="V5299" s="147">
        <v>6.2E-2</v>
      </c>
      <c r="W5299" s="145">
        <v>5.679E-2</v>
      </c>
      <c r="X5299" s="146" t="s">
        <v>614</v>
      </c>
      <c r="Z5299" s="143">
        <v>209012</v>
      </c>
      <c r="AA5299" s="143">
        <v>1</v>
      </c>
      <c r="AB5299" s="143">
        <v>104</v>
      </c>
      <c r="AC5299" s="8"/>
      <c r="AD5299" s="143">
        <v>217.37200000000001</v>
      </c>
      <c r="AE5299" s="8"/>
      <c r="AF5299" s="8"/>
      <c r="AG5299" s="8" t="s">
        <v>17</v>
      </c>
      <c r="AH5299" s="145">
        <v>3.6200000000000002E-4</v>
      </c>
      <c r="AI5299" s="145">
        <v>2.7199324546241998E-3</v>
      </c>
      <c r="AJ5299" s="145">
        <v>8.6652573646428597E-4</v>
      </c>
    </row>
    <row r="5300" spans="1:36" x14ac:dyDescent="0.2">
      <c r="A5300" s="8" t="s">
        <v>1226</v>
      </c>
      <c r="B5300" s="8">
        <v>11392</v>
      </c>
      <c r="C5300" s="8" t="s">
        <v>1758</v>
      </c>
      <c r="D5300" s="8" t="s">
        <v>1759</v>
      </c>
      <c r="E5300" s="4" t="s">
        <v>425</v>
      </c>
      <c r="F5300" s="8" t="s">
        <v>1763</v>
      </c>
      <c r="G5300" s="8" t="s">
        <v>1764</v>
      </c>
      <c r="H5300" s="8" t="s">
        <v>76</v>
      </c>
      <c r="I5300" s="8" t="s">
        <v>228</v>
      </c>
      <c r="J5300" s="8" t="s">
        <v>53</v>
      </c>
      <c r="K5300" s="8" t="s">
        <v>53</v>
      </c>
      <c r="L5300" s="8" t="s">
        <v>799</v>
      </c>
      <c r="M5300" s="8" t="s">
        <v>311</v>
      </c>
      <c r="N5300" s="8" t="s">
        <v>267</v>
      </c>
      <c r="O5300" s="8" t="s">
        <v>62</v>
      </c>
      <c r="P5300" s="8" t="s">
        <v>1537</v>
      </c>
      <c r="Q5300" s="8" t="s">
        <v>70</v>
      </c>
      <c r="R5300" s="8" t="s">
        <v>57</v>
      </c>
      <c r="S5300" s="8" t="s">
        <v>1212</v>
      </c>
      <c r="T5300" s="143">
        <v>3.141</v>
      </c>
      <c r="U5300" s="8" t="s">
        <v>1765</v>
      </c>
      <c r="V5300" s="147">
        <v>6.7500000000000004E-2</v>
      </c>
      <c r="W5300" s="145">
        <v>5.7360000000000001E-2</v>
      </c>
      <c r="X5300" s="146" t="s">
        <v>614</v>
      </c>
      <c r="Z5300" s="143">
        <v>900514.82</v>
      </c>
      <c r="AA5300" s="143">
        <v>1</v>
      </c>
      <c r="AB5300" s="143">
        <v>104.52</v>
      </c>
      <c r="AC5300" s="8"/>
      <c r="AD5300" s="143">
        <v>941.21799999999996</v>
      </c>
      <c r="AE5300" s="8"/>
      <c r="AF5300" s="8"/>
      <c r="AG5300" s="8" t="s">
        <v>17</v>
      </c>
      <c r="AH5300" s="145">
        <v>5.1500000000000005E-4</v>
      </c>
      <c r="AI5300" s="145">
        <v>1.17772481111707E-2</v>
      </c>
      <c r="AJ5300" s="145">
        <v>3.7520375094994098E-3</v>
      </c>
    </row>
    <row r="5301" spans="1:36" x14ac:dyDescent="0.2">
      <c r="A5301" s="8" t="s">
        <v>1226</v>
      </c>
      <c r="B5301" s="8">
        <v>11392</v>
      </c>
      <c r="C5301" s="8" t="s">
        <v>1758</v>
      </c>
      <c r="D5301" s="8" t="s">
        <v>1759</v>
      </c>
      <c r="E5301" s="4" t="s">
        <v>425</v>
      </c>
      <c r="F5301" s="8" t="s">
        <v>1766</v>
      </c>
      <c r="G5301" s="8" t="s">
        <v>1767</v>
      </c>
      <c r="H5301" s="8" t="s">
        <v>76</v>
      </c>
      <c r="I5301" s="8" t="s">
        <v>228</v>
      </c>
      <c r="J5301" s="8" t="s">
        <v>53</v>
      </c>
      <c r="K5301" s="8" t="s">
        <v>53</v>
      </c>
      <c r="L5301" s="8" t="s">
        <v>799</v>
      </c>
      <c r="M5301" s="8" t="s">
        <v>311</v>
      </c>
      <c r="N5301" s="8" t="s">
        <v>267</v>
      </c>
      <c r="O5301" s="8" t="s">
        <v>62</v>
      </c>
      <c r="P5301" s="8" t="s">
        <v>1537</v>
      </c>
      <c r="Q5301" s="8" t="s">
        <v>70</v>
      </c>
      <c r="R5301" s="8" t="s">
        <v>57</v>
      </c>
      <c r="S5301" s="8" t="s">
        <v>1212</v>
      </c>
      <c r="T5301" s="143">
        <v>4.1870000000000003</v>
      </c>
      <c r="U5301" s="8" t="s">
        <v>1768</v>
      </c>
      <c r="V5301" s="147">
        <v>6.5199999999999994E-2</v>
      </c>
      <c r="W5301" s="145">
        <v>5.781E-2</v>
      </c>
      <c r="X5301" s="146" t="s">
        <v>614</v>
      </c>
      <c r="Z5301" s="143">
        <v>46000</v>
      </c>
      <c r="AA5301" s="143">
        <v>1</v>
      </c>
      <c r="AB5301" s="143">
        <v>107.16</v>
      </c>
      <c r="AC5301" s="8"/>
      <c r="AD5301" s="143">
        <v>49.293999999999997</v>
      </c>
      <c r="AE5301" s="8"/>
      <c r="AF5301" s="8"/>
      <c r="AG5301" s="8" t="s">
        <v>17</v>
      </c>
      <c r="AH5301" s="145">
        <v>3.4999999999999997E-5</v>
      </c>
      <c r="AI5301" s="145">
        <v>6.1679961716066005E-4</v>
      </c>
      <c r="AJ5301" s="145">
        <v>1.96502211517189E-4</v>
      </c>
    </row>
    <row r="5302" spans="1:36" x14ac:dyDescent="0.2">
      <c r="A5302" s="8" t="s">
        <v>1226</v>
      </c>
      <c r="B5302" s="8">
        <v>11392</v>
      </c>
      <c r="C5302" s="8" t="s">
        <v>1758</v>
      </c>
      <c r="D5302" s="8" t="s">
        <v>1759</v>
      </c>
      <c r="E5302" s="4" t="s">
        <v>425</v>
      </c>
      <c r="F5302" s="8" t="s">
        <v>1769</v>
      </c>
      <c r="G5302" s="8" t="s">
        <v>1767</v>
      </c>
      <c r="H5302" s="8" t="s">
        <v>76</v>
      </c>
      <c r="I5302" s="8" t="s">
        <v>228</v>
      </c>
      <c r="J5302" s="8" t="s">
        <v>53</v>
      </c>
      <c r="K5302" s="8" t="s">
        <v>53</v>
      </c>
      <c r="L5302" s="151" t="s">
        <v>54</v>
      </c>
      <c r="M5302" s="8" t="s">
        <v>311</v>
      </c>
      <c r="N5302" s="8" t="s">
        <v>267</v>
      </c>
      <c r="O5302" s="8" t="s">
        <v>62</v>
      </c>
      <c r="P5302" s="8" t="s">
        <v>1537</v>
      </c>
      <c r="Q5302" s="8" t="s">
        <v>70</v>
      </c>
      <c r="R5302" s="8" t="s">
        <v>57</v>
      </c>
      <c r="S5302" s="8" t="s">
        <v>1212</v>
      </c>
      <c r="T5302" s="143">
        <v>4.1870000000000003</v>
      </c>
      <c r="U5302" s="8" t="s">
        <v>1768</v>
      </c>
      <c r="V5302" s="147">
        <v>6.5199999999999994E-2</v>
      </c>
      <c r="W5302" s="145">
        <v>5.781E-2</v>
      </c>
      <c r="X5302" s="146" t="s">
        <v>614</v>
      </c>
      <c r="Z5302" s="143">
        <v>365000</v>
      </c>
      <c r="AA5302" s="143">
        <v>1</v>
      </c>
      <c r="AB5302" s="143">
        <v>107.16</v>
      </c>
      <c r="AC5302" s="8"/>
      <c r="AD5302" s="143">
        <v>383.55200000000002</v>
      </c>
      <c r="AE5302" s="8"/>
      <c r="AF5302" s="8"/>
      <c r="AG5302" s="8" t="s">
        <v>17</v>
      </c>
      <c r="AH5302" s="145">
        <v>2.7399999999999999E-4</v>
      </c>
      <c r="AI5302" s="145">
        <v>4.7992973728789197E-3</v>
      </c>
      <c r="AJ5302" s="145">
        <v>1.5289771933397599E-3</v>
      </c>
    </row>
    <row r="5303" spans="1:36" x14ac:dyDescent="0.2">
      <c r="A5303" s="8" t="s">
        <v>1226</v>
      </c>
      <c r="B5303" s="8">
        <v>11392</v>
      </c>
      <c r="C5303" s="8" t="s">
        <v>1770</v>
      </c>
      <c r="D5303" s="8" t="s">
        <v>1771</v>
      </c>
      <c r="E5303" s="4" t="s">
        <v>425</v>
      </c>
      <c r="F5303" s="8" t="s">
        <v>1772</v>
      </c>
      <c r="G5303" s="8" t="s">
        <v>1773</v>
      </c>
      <c r="H5303" s="8" t="s">
        <v>76</v>
      </c>
      <c r="I5303" s="8" t="s">
        <v>229</v>
      </c>
      <c r="J5303" s="8" t="s">
        <v>53</v>
      </c>
      <c r="K5303" s="8" t="s">
        <v>53</v>
      </c>
      <c r="L5303" s="8" t="s">
        <v>799</v>
      </c>
      <c r="M5303" s="8" t="s">
        <v>311</v>
      </c>
      <c r="N5303" s="8" t="s">
        <v>629</v>
      </c>
      <c r="O5303" s="8" t="s">
        <v>62</v>
      </c>
      <c r="P5303" s="8" t="s">
        <v>1736</v>
      </c>
      <c r="Q5303" s="8" t="s">
        <v>65</v>
      </c>
      <c r="R5303" s="8" t="s">
        <v>57</v>
      </c>
      <c r="S5303" s="8" t="s">
        <v>1212</v>
      </c>
      <c r="T5303" s="143">
        <v>3.665</v>
      </c>
      <c r="U5303" s="8" t="s">
        <v>1543</v>
      </c>
      <c r="V5303" s="147">
        <v>2.7E-2</v>
      </c>
      <c r="W5303" s="145">
        <v>2.8670000000000001E-2</v>
      </c>
      <c r="X5303" s="146" t="s">
        <v>614</v>
      </c>
      <c r="Z5303" s="143">
        <v>120550</v>
      </c>
      <c r="AA5303" s="143">
        <v>1</v>
      </c>
      <c r="AB5303" s="143">
        <v>103.46</v>
      </c>
      <c r="AC5303" s="8"/>
      <c r="AD5303" s="143">
        <v>124.721</v>
      </c>
      <c r="AE5303" s="8"/>
      <c r="AF5303" s="8"/>
      <c r="AG5303" s="8" t="s">
        <v>17</v>
      </c>
      <c r="AH5303" s="145">
        <v>3.2600000000000001E-4</v>
      </c>
      <c r="AI5303" s="145">
        <v>1.56060591143441E-3</v>
      </c>
      <c r="AJ5303" s="145">
        <v>4.9718337101980104E-4</v>
      </c>
    </row>
    <row r="5304" spans="1:36" x14ac:dyDescent="0.2">
      <c r="A5304" s="8" t="s">
        <v>1226</v>
      </c>
      <c r="B5304" s="8">
        <v>11392</v>
      </c>
      <c r="C5304" s="8" t="s">
        <v>1770</v>
      </c>
      <c r="D5304" s="8" t="s">
        <v>1771</v>
      </c>
      <c r="E5304" s="4" t="s">
        <v>425</v>
      </c>
      <c r="F5304" s="8" t="s">
        <v>1774</v>
      </c>
      <c r="G5304" s="8" t="s">
        <v>1775</v>
      </c>
      <c r="H5304" s="8" t="s">
        <v>76</v>
      </c>
      <c r="I5304" s="8" t="s">
        <v>229</v>
      </c>
      <c r="J5304" s="8" t="s">
        <v>53</v>
      </c>
      <c r="K5304" s="8" t="s">
        <v>53</v>
      </c>
      <c r="L5304" s="8" t="s">
        <v>799</v>
      </c>
      <c r="M5304" s="8" t="s">
        <v>311</v>
      </c>
      <c r="N5304" s="8" t="s">
        <v>629</v>
      </c>
      <c r="O5304" s="8" t="s">
        <v>62</v>
      </c>
      <c r="P5304" s="8" t="s">
        <v>1736</v>
      </c>
      <c r="Q5304" s="8" t="s">
        <v>65</v>
      </c>
      <c r="R5304" s="8" t="s">
        <v>57</v>
      </c>
      <c r="S5304" s="8" t="s">
        <v>1212</v>
      </c>
      <c r="T5304" s="143">
        <v>3.2709999999999999</v>
      </c>
      <c r="U5304" s="8" t="s">
        <v>1776</v>
      </c>
      <c r="V5304" s="147">
        <v>1.7999999999999999E-2</v>
      </c>
      <c r="W5304" s="145">
        <v>2.4129999999999999E-2</v>
      </c>
      <c r="X5304" s="146" t="s">
        <v>614</v>
      </c>
      <c r="Z5304" s="143">
        <v>78342.36</v>
      </c>
      <c r="AA5304" s="143">
        <v>1</v>
      </c>
      <c r="AB5304" s="143">
        <v>110.59</v>
      </c>
      <c r="AC5304" s="8"/>
      <c r="AD5304" s="143">
        <v>86.638999999999996</v>
      </c>
      <c r="AE5304" s="8"/>
      <c r="AF5304" s="8"/>
      <c r="AG5304" s="8" t="s">
        <v>17</v>
      </c>
      <c r="AH5304" s="145">
        <v>9.2999999999999997E-5</v>
      </c>
      <c r="AI5304" s="145">
        <v>1.0840918190835401E-3</v>
      </c>
      <c r="AJ5304" s="145">
        <v>3.4537381997453299E-4</v>
      </c>
    </row>
    <row r="5305" spans="1:36" x14ac:dyDescent="0.2">
      <c r="A5305" s="8" t="s">
        <v>1226</v>
      </c>
      <c r="B5305" s="8">
        <v>11392</v>
      </c>
      <c r="C5305" s="8" t="s">
        <v>1770</v>
      </c>
      <c r="D5305" s="8" t="s">
        <v>1771</v>
      </c>
      <c r="E5305" s="4" t="s">
        <v>425</v>
      </c>
      <c r="F5305" s="8" t="s">
        <v>1777</v>
      </c>
      <c r="G5305" s="8" t="s">
        <v>1778</v>
      </c>
      <c r="H5305" s="8" t="s">
        <v>76</v>
      </c>
      <c r="I5305" s="8" t="s">
        <v>229</v>
      </c>
      <c r="J5305" s="8" t="s">
        <v>53</v>
      </c>
      <c r="K5305" s="8" t="s">
        <v>53</v>
      </c>
      <c r="L5305" s="8" t="s">
        <v>799</v>
      </c>
      <c r="M5305" s="8" t="s">
        <v>311</v>
      </c>
      <c r="N5305" s="8" t="s">
        <v>629</v>
      </c>
      <c r="O5305" s="8" t="s">
        <v>62</v>
      </c>
      <c r="P5305" s="8" t="s">
        <v>1444</v>
      </c>
      <c r="Q5305" s="8" t="s">
        <v>65</v>
      </c>
      <c r="R5305" s="8" t="s">
        <v>57</v>
      </c>
      <c r="S5305" s="8" t="s">
        <v>1212</v>
      </c>
      <c r="T5305" s="143">
        <v>1.696</v>
      </c>
      <c r="U5305" s="8" t="s">
        <v>1497</v>
      </c>
      <c r="V5305" s="147">
        <v>2.2499999999999999E-2</v>
      </c>
      <c r="W5305" s="145">
        <v>3.1060000000000001E-2</v>
      </c>
      <c r="X5305" s="146" t="s">
        <v>614</v>
      </c>
      <c r="Z5305" s="143">
        <v>62000.4</v>
      </c>
      <c r="AA5305" s="143">
        <v>1</v>
      </c>
      <c r="AB5305" s="143">
        <v>110.87</v>
      </c>
      <c r="AC5305" s="8"/>
      <c r="AD5305" s="143">
        <v>68.739999999999995</v>
      </c>
      <c r="AE5305" s="8"/>
      <c r="AF5305" s="8"/>
      <c r="AG5305" s="8" t="s">
        <v>17</v>
      </c>
      <c r="AH5305" s="145">
        <v>1.2899999999999999E-4</v>
      </c>
      <c r="AI5305" s="145">
        <v>8.6012604358674805E-4</v>
      </c>
      <c r="AJ5305" s="145">
        <v>2.7402200819508899E-4</v>
      </c>
    </row>
    <row r="5306" spans="1:36" x14ac:dyDescent="0.2">
      <c r="A5306" s="8" t="s">
        <v>1226</v>
      </c>
      <c r="B5306" s="8">
        <v>11392</v>
      </c>
      <c r="C5306" s="8" t="s">
        <v>1779</v>
      </c>
      <c r="D5306" s="8" t="s">
        <v>1780</v>
      </c>
      <c r="E5306" s="4" t="s">
        <v>425</v>
      </c>
      <c r="F5306" s="8" t="s">
        <v>1781</v>
      </c>
      <c r="G5306" s="8" t="s">
        <v>1782</v>
      </c>
      <c r="H5306" s="8" t="s">
        <v>76</v>
      </c>
      <c r="I5306" s="8" t="s">
        <v>228</v>
      </c>
      <c r="J5306" s="8" t="s">
        <v>53</v>
      </c>
      <c r="K5306" s="8" t="s">
        <v>53</v>
      </c>
      <c r="L5306" s="8" t="s">
        <v>799</v>
      </c>
      <c r="M5306" s="8" t="s">
        <v>311</v>
      </c>
      <c r="N5306" s="8" t="s">
        <v>269</v>
      </c>
      <c r="O5306" s="8" t="s">
        <v>62</v>
      </c>
      <c r="P5306" s="8" t="s">
        <v>1637</v>
      </c>
      <c r="Q5306" s="8" t="s">
        <v>70</v>
      </c>
      <c r="R5306" s="8" t="s">
        <v>57</v>
      </c>
      <c r="S5306" s="8" t="s">
        <v>1212</v>
      </c>
      <c r="T5306" s="143">
        <v>7.6909999999999998</v>
      </c>
      <c r="U5306" s="8" t="s">
        <v>1783</v>
      </c>
      <c r="V5306" s="147">
        <v>2.63E-2</v>
      </c>
      <c r="W5306" s="145">
        <v>5.4850000000000003E-2</v>
      </c>
      <c r="X5306" s="146" t="s">
        <v>614</v>
      </c>
      <c r="Z5306" s="143">
        <v>25000</v>
      </c>
      <c r="AA5306" s="143">
        <v>1</v>
      </c>
      <c r="AB5306" s="143">
        <v>81.459999999999994</v>
      </c>
      <c r="AC5306" s="8"/>
      <c r="AD5306" s="143">
        <v>20.364999999999998</v>
      </c>
      <c r="AE5306" s="8"/>
      <c r="AF5306" s="8"/>
      <c r="AG5306" s="8" t="s">
        <v>17</v>
      </c>
      <c r="AH5306" s="145">
        <v>3.6000000000000001E-5</v>
      </c>
      <c r="AI5306" s="145">
        <v>2.5482261801687903E-4</v>
      </c>
      <c r="AJ5306" s="145">
        <v>8.1182294203457504E-5</v>
      </c>
    </row>
    <row r="5307" spans="1:36" x14ac:dyDescent="0.2">
      <c r="A5307" s="8" t="s">
        <v>1226</v>
      </c>
      <c r="B5307" s="8">
        <v>11392</v>
      </c>
      <c r="C5307" s="8" t="s">
        <v>1784</v>
      </c>
      <c r="D5307" s="8" t="s">
        <v>1785</v>
      </c>
      <c r="E5307" s="4" t="s">
        <v>761</v>
      </c>
      <c r="F5307" s="8" t="s">
        <v>1786</v>
      </c>
      <c r="G5307" s="8" t="s">
        <v>1787</v>
      </c>
      <c r="H5307" s="8" t="s">
        <v>76</v>
      </c>
      <c r="I5307" s="8" t="s">
        <v>228</v>
      </c>
      <c r="J5307" s="8" t="s">
        <v>53</v>
      </c>
      <c r="K5307" s="8" t="s">
        <v>314</v>
      </c>
      <c r="L5307" s="8" t="s">
        <v>799</v>
      </c>
      <c r="M5307" s="8" t="s">
        <v>311</v>
      </c>
      <c r="N5307" s="8" t="s">
        <v>630</v>
      </c>
      <c r="O5307" s="8" t="s">
        <v>62</v>
      </c>
      <c r="P5307" s="8" t="s">
        <v>1788</v>
      </c>
      <c r="Q5307" s="8" t="s">
        <v>70</v>
      </c>
      <c r="R5307" s="8" t="s">
        <v>57</v>
      </c>
      <c r="S5307" s="8" t="s">
        <v>1212</v>
      </c>
      <c r="T5307" s="143">
        <v>0.49399999999999999</v>
      </c>
      <c r="U5307" s="8" t="s">
        <v>1393</v>
      </c>
      <c r="V5307" s="147">
        <v>7.0499999999999993E-2</v>
      </c>
      <c r="W5307" s="145">
        <v>1E-4</v>
      </c>
      <c r="X5307" s="146" t="s">
        <v>614</v>
      </c>
      <c r="Z5307" s="143">
        <v>91583.09</v>
      </c>
      <c r="AA5307" s="143">
        <v>1</v>
      </c>
      <c r="AB5307" s="143">
        <v>32.49</v>
      </c>
      <c r="AC5307" s="8"/>
      <c r="AD5307" s="143">
        <v>29.754999999999999</v>
      </c>
      <c r="AE5307" s="8"/>
      <c r="AF5307" s="8"/>
      <c r="AG5307" s="8" t="s">
        <v>17</v>
      </c>
      <c r="AH5307" s="145">
        <v>2.7900000000000001E-4</v>
      </c>
      <c r="AI5307" s="145">
        <v>3.7232188326459802E-4</v>
      </c>
      <c r="AJ5307" s="145">
        <v>1.18615627218655E-4</v>
      </c>
    </row>
    <row r="5308" spans="1:36" x14ac:dyDescent="0.2">
      <c r="A5308" s="8" t="s">
        <v>1226</v>
      </c>
      <c r="B5308" s="8">
        <v>11392</v>
      </c>
      <c r="C5308" s="8" t="s">
        <v>1784</v>
      </c>
      <c r="D5308" s="8" t="s">
        <v>1785</v>
      </c>
      <c r="E5308" s="4" t="s">
        <v>761</v>
      </c>
      <c r="F5308" s="8" t="s">
        <v>1789</v>
      </c>
      <c r="G5308" s="8" t="s">
        <v>1790</v>
      </c>
      <c r="H5308" s="8" t="s">
        <v>76</v>
      </c>
      <c r="I5308" s="8" t="s">
        <v>228</v>
      </c>
      <c r="J5308" s="8" t="s">
        <v>53</v>
      </c>
      <c r="K5308" s="8" t="s">
        <v>317</v>
      </c>
      <c r="L5308" s="8" t="s">
        <v>799</v>
      </c>
      <c r="M5308" s="8" t="s">
        <v>311</v>
      </c>
      <c r="N5308" s="8" t="s">
        <v>630</v>
      </c>
      <c r="O5308" s="8" t="s">
        <v>62</v>
      </c>
      <c r="P5308" s="8" t="s">
        <v>1791</v>
      </c>
      <c r="Q5308" s="8" t="s">
        <v>70</v>
      </c>
      <c r="R5308" s="8" t="s">
        <v>57</v>
      </c>
      <c r="S5308" s="8" t="s">
        <v>1212</v>
      </c>
      <c r="T5308" s="143">
        <v>1.8089999999999999</v>
      </c>
      <c r="U5308" s="8" t="s">
        <v>1792</v>
      </c>
      <c r="V5308" s="147">
        <v>8.9499999999999996E-2</v>
      </c>
      <c r="W5308" s="145">
        <v>7.5039999999999996E-2</v>
      </c>
      <c r="X5308" s="146" t="s">
        <v>614</v>
      </c>
      <c r="Z5308" s="143">
        <v>265533.11</v>
      </c>
      <c r="AA5308" s="143">
        <v>1</v>
      </c>
      <c r="AB5308" s="143">
        <v>97.84</v>
      </c>
      <c r="AC5308" s="8"/>
      <c r="AD5308" s="143">
        <v>259.798</v>
      </c>
      <c r="AE5308" s="8"/>
      <c r="AF5308" s="8"/>
      <c r="AG5308" s="8" t="s">
        <v>17</v>
      </c>
      <c r="AH5308" s="145">
        <v>1.284E-3</v>
      </c>
      <c r="AI5308" s="145">
        <v>3.2507882773159902E-3</v>
      </c>
      <c r="AJ5308" s="145">
        <v>1.03564766886092E-3</v>
      </c>
    </row>
    <row r="5309" spans="1:36" x14ac:dyDescent="0.2">
      <c r="A5309" s="8" t="s">
        <v>1226</v>
      </c>
      <c r="B5309" s="8">
        <v>11392</v>
      </c>
      <c r="C5309" s="8" t="s">
        <v>2981</v>
      </c>
      <c r="D5309" s="8" t="s">
        <v>2982</v>
      </c>
      <c r="E5309" s="4" t="s">
        <v>425</v>
      </c>
      <c r="F5309" s="8" t="s">
        <v>2983</v>
      </c>
      <c r="G5309" s="8" t="s">
        <v>2984</v>
      </c>
      <c r="H5309" s="8" t="s">
        <v>76</v>
      </c>
      <c r="I5309" s="8" t="s">
        <v>228</v>
      </c>
      <c r="J5309" s="8" t="s">
        <v>53</v>
      </c>
      <c r="K5309" s="8" t="s">
        <v>53</v>
      </c>
      <c r="L5309" s="8" t="s">
        <v>799</v>
      </c>
      <c r="M5309" s="8" t="s">
        <v>311</v>
      </c>
      <c r="N5309" s="8" t="s">
        <v>140</v>
      </c>
      <c r="O5309" s="8" t="s">
        <v>62</v>
      </c>
      <c r="P5309" s="8" t="s">
        <v>298</v>
      </c>
      <c r="Q5309" s="151" t="s">
        <v>298</v>
      </c>
      <c r="R5309" s="151" t="s">
        <v>298</v>
      </c>
      <c r="S5309" s="8" t="s">
        <v>1212</v>
      </c>
      <c r="T5309" s="143">
        <v>0.73899999999999999</v>
      </c>
      <c r="U5309" s="8" t="s">
        <v>1427</v>
      </c>
      <c r="V5309" s="147">
        <v>4.8399999999999999E-2</v>
      </c>
      <c r="W5309" s="145">
        <v>6.7040000000000002E-2</v>
      </c>
      <c r="X5309" s="146" t="s">
        <v>614</v>
      </c>
      <c r="Z5309" s="143">
        <v>4716.4399999999996</v>
      </c>
      <c r="AA5309" s="143">
        <v>1</v>
      </c>
      <c r="AB5309" s="143">
        <v>99.95</v>
      </c>
      <c r="AC5309" s="8"/>
      <c r="AD5309" s="143">
        <v>4.7140000000000004</v>
      </c>
      <c r="AE5309" s="8"/>
      <c r="AF5309" s="8"/>
      <c r="AG5309" s="8" t="s">
        <v>17</v>
      </c>
      <c r="AH5309" s="145">
        <v>7.7999999999999999E-5</v>
      </c>
      <c r="AI5309" s="145">
        <v>5.8986234261000302E-5</v>
      </c>
      <c r="AJ5309" s="145">
        <v>1.8792043897035E-5</v>
      </c>
    </row>
    <row r="5310" spans="1:36" x14ac:dyDescent="0.2">
      <c r="A5310" s="8" t="s">
        <v>1226</v>
      </c>
      <c r="B5310" s="8">
        <v>11392</v>
      </c>
      <c r="C5310" s="8" t="s">
        <v>1793</v>
      </c>
      <c r="D5310" s="8" t="s">
        <v>1794</v>
      </c>
      <c r="E5310" s="4" t="s">
        <v>425</v>
      </c>
      <c r="F5310" s="8" t="s">
        <v>1795</v>
      </c>
      <c r="G5310" s="8" t="s">
        <v>1796</v>
      </c>
      <c r="H5310" s="8" t="s">
        <v>76</v>
      </c>
      <c r="I5310" s="8" t="s">
        <v>230</v>
      </c>
      <c r="J5310" s="8" t="s">
        <v>53</v>
      </c>
      <c r="K5310" s="8" t="s">
        <v>53</v>
      </c>
      <c r="L5310" s="8" t="s">
        <v>799</v>
      </c>
      <c r="M5310" s="8" t="s">
        <v>311</v>
      </c>
      <c r="N5310" s="8" t="s">
        <v>686</v>
      </c>
      <c r="O5310" s="8" t="s">
        <v>62</v>
      </c>
      <c r="P5310" s="8" t="s">
        <v>1423</v>
      </c>
      <c r="Q5310" s="8" t="s">
        <v>65</v>
      </c>
      <c r="R5310" s="8" t="s">
        <v>57</v>
      </c>
      <c r="S5310" s="8" t="s">
        <v>1212</v>
      </c>
      <c r="T5310" s="143">
        <v>0.18</v>
      </c>
      <c r="U5310" s="8" t="s">
        <v>1797</v>
      </c>
      <c r="V5310" s="147">
        <v>5.7000000000000002E-2</v>
      </c>
      <c r="W5310" s="145">
        <v>9.8879999999999996E-2</v>
      </c>
      <c r="X5310" s="146" t="s">
        <v>614</v>
      </c>
      <c r="Z5310" s="143">
        <v>135415.66</v>
      </c>
      <c r="AA5310" s="143">
        <v>1</v>
      </c>
      <c r="AB5310" s="143">
        <v>96.77</v>
      </c>
      <c r="AC5310" s="8"/>
      <c r="AD5310" s="143">
        <v>131.042</v>
      </c>
      <c r="AE5310" s="8"/>
      <c r="AF5310" s="8"/>
      <c r="AG5310" s="8" t="s">
        <v>17</v>
      </c>
      <c r="AH5310" s="145">
        <v>2.31E-4</v>
      </c>
      <c r="AI5310" s="145">
        <v>1.6396954467826799E-3</v>
      </c>
      <c r="AJ5310" s="145">
        <v>5.2237999593883597E-4</v>
      </c>
    </row>
    <row r="5311" spans="1:36" x14ac:dyDescent="0.2">
      <c r="A5311" s="8" t="s">
        <v>1226</v>
      </c>
      <c r="B5311" s="8">
        <v>11392</v>
      </c>
      <c r="C5311" s="8" t="s">
        <v>1798</v>
      </c>
      <c r="D5311" s="8" t="s">
        <v>1799</v>
      </c>
      <c r="E5311" s="4" t="s">
        <v>425</v>
      </c>
      <c r="F5311" s="8" t="s">
        <v>1800</v>
      </c>
      <c r="G5311" s="8" t="s">
        <v>1801</v>
      </c>
      <c r="H5311" s="8" t="s">
        <v>76</v>
      </c>
      <c r="I5311" s="8" t="s">
        <v>228</v>
      </c>
      <c r="J5311" s="8" t="s">
        <v>53</v>
      </c>
      <c r="K5311" s="8" t="s">
        <v>53</v>
      </c>
      <c r="L5311" s="8" t="s">
        <v>799</v>
      </c>
      <c r="M5311" s="8" t="s">
        <v>311</v>
      </c>
      <c r="N5311" s="8" t="s">
        <v>140</v>
      </c>
      <c r="O5311" s="8" t="s">
        <v>62</v>
      </c>
      <c r="P5311" s="8" t="s">
        <v>298</v>
      </c>
      <c r="Q5311" s="151" t="s">
        <v>298</v>
      </c>
      <c r="R5311" s="151" t="s">
        <v>298</v>
      </c>
      <c r="S5311" s="8" t="s">
        <v>1212</v>
      </c>
      <c r="T5311" s="143">
        <v>0.86399999999999999</v>
      </c>
      <c r="U5311" s="8" t="s">
        <v>1802</v>
      </c>
      <c r="V5311" s="147">
        <v>5.62E-2</v>
      </c>
      <c r="W5311" s="145">
        <v>6.4380000000000007E-2</v>
      </c>
      <c r="X5311" s="146" t="s">
        <v>614</v>
      </c>
      <c r="Z5311" s="143">
        <v>33808</v>
      </c>
      <c r="AA5311" s="143">
        <v>1</v>
      </c>
      <c r="AB5311" s="143">
        <v>100.8</v>
      </c>
      <c r="AC5311" s="8"/>
      <c r="AD5311" s="143">
        <v>34.078000000000003</v>
      </c>
      <c r="AE5311" s="8"/>
      <c r="AF5311" s="8"/>
      <c r="AG5311" s="8" t="s">
        <v>17</v>
      </c>
      <c r="AH5311" s="145">
        <v>1.64E-4</v>
      </c>
      <c r="AI5311" s="145">
        <v>4.26416077312741E-4</v>
      </c>
      <c r="AJ5311" s="145">
        <v>1.3584914757917699E-4</v>
      </c>
    </row>
    <row r="5312" spans="1:36" x14ac:dyDescent="0.2">
      <c r="A5312" s="8" t="s">
        <v>1226</v>
      </c>
      <c r="B5312" s="8">
        <v>11392</v>
      </c>
      <c r="C5312" s="8" t="s">
        <v>1805</v>
      </c>
      <c r="D5312" s="8" t="s">
        <v>1806</v>
      </c>
      <c r="E5312" s="4" t="s">
        <v>425</v>
      </c>
      <c r="F5312" s="8" t="s">
        <v>1807</v>
      </c>
      <c r="G5312" s="8" t="s">
        <v>1808</v>
      </c>
      <c r="H5312" s="8" t="s">
        <v>76</v>
      </c>
      <c r="I5312" s="8" t="s">
        <v>230</v>
      </c>
      <c r="J5312" s="8" t="s">
        <v>53</v>
      </c>
      <c r="K5312" s="8" t="s">
        <v>53</v>
      </c>
      <c r="L5312" s="8" t="s">
        <v>799</v>
      </c>
      <c r="M5312" s="8" t="s">
        <v>311</v>
      </c>
      <c r="N5312" s="8" t="s">
        <v>260</v>
      </c>
      <c r="O5312" s="8" t="s">
        <v>62</v>
      </c>
      <c r="P5312" s="8" t="s">
        <v>298</v>
      </c>
      <c r="Q5312" s="151" t="s">
        <v>298</v>
      </c>
      <c r="R5312" s="151" t="s">
        <v>298</v>
      </c>
      <c r="S5312" s="8" t="s">
        <v>1212</v>
      </c>
      <c r="T5312" s="143">
        <v>0.26</v>
      </c>
      <c r="U5312" s="8" t="s">
        <v>1595</v>
      </c>
      <c r="V5312" s="147">
        <v>5.9499999999999997E-2</v>
      </c>
      <c r="W5312" s="145">
        <v>1E-4</v>
      </c>
      <c r="X5312" s="146" t="s">
        <v>614</v>
      </c>
      <c r="Z5312" s="143">
        <v>9561.6</v>
      </c>
      <c r="AA5312" s="143">
        <v>1</v>
      </c>
      <c r="AB5312" s="143">
        <v>78.760000000000005</v>
      </c>
      <c r="AC5312" s="8"/>
      <c r="AD5312" s="143">
        <v>7.5309999999999997</v>
      </c>
      <c r="AE5312" s="8"/>
      <c r="AF5312" s="8"/>
      <c r="AG5312" s="8" t="s">
        <v>17</v>
      </c>
      <c r="AH5312" s="145">
        <v>1.2E-5</v>
      </c>
      <c r="AI5312" s="145">
        <v>9.4230140310985606E-5</v>
      </c>
      <c r="AJ5312" s="145">
        <v>3.0020172593363701E-5</v>
      </c>
    </row>
    <row r="5313" spans="1:36" x14ac:dyDescent="0.2">
      <c r="A5313" s="8" t="s">
        <v>1226</v>
      </c>
      <c r="B5313" s="8">
        <v>11392</v>
      </c>
      <c r="C5313" s="8" t="s">
        <v>1805</v>
      </c>
      <c r="D5313" s="8" t="s">
        <v>1806</v>
      </c>
      <c r="E5313" s="4" t="s">
        <v>425</v>
      </c>
      <c r="F5313" s="8" t="s">
        <v>1809</v>
      </c>
      <c r="G5313" s="8" t="s">
        <v>1810</v>
      </c>
      <c r="H5313" s="8" t="s">
        <v>76</v>
      </c>
      <c r="I5313" s="8" t="s">
        <v>229</v>
      </c>
      <c r="J5313" s="8" t="s">
        <v>53</v>
      </c>
      <c r="K5313" s="8" t="s">
        <v>53</v>
      </c>
      <c r="L5313" s="8" t="s">
        <v>799</v>
      </c>
      <c r="M5313" s="8" t="s">
        <v>311</v>
      </c>
      <c r="N5313" s="8" t="s">
        <v>260</v>
      </c>
      <c r="O5313" s="8" t="s">
        <v>62</v>
      </c>
      <c r="P5313" s="8" t="s">
        <v>298</v>
      </c>
      <c r="Q5313" s="151" t="s">
        <v>298</v>
      </c>
      <c r="R5313" s="151" t="s">
        <v>298</v>
      </c>
      <c r="S5313" s="8" t="s">
        <v>1212</v>
      </c>
      <c r="T5313" s="143">
        <v>1.8540000000000001</v>
      </c>
      <c r="U5313" s="8" t="s">
        <v>1445</v>
      </c>
      <c r="V5313" s="147">
        <v>4.8000000000000001E-2</v>
      </c>
      <c r="W5313" s="145">
        <v>0.16521</v>
      </c>
      <c r="X5313" s="146" t="s">
        <v>614</v>
      </c>
      <c r="Z5313" s="143">
        <v>18900</v>
      </c>
      <c r="AA5313" s="143">
        <v>1</v>
      </c>
      <c r="AB5313" s="143">
        <v>96.59</v>
      </c>
      <c r="AC5313" s="8"/>
      <c r="AD5313" s="143">
        <v>18.256</v>
      </c>
      <c r="AE5313" s="8"/>
      <c r="AF5313" s="8"/>
      <c r="AG5313" s="8" t="s">
        <v>17</v>
      </c>
      <c r="AH5313" s="145">
        <v>1.26E-4</v>
      </c>
      <c r="AI5313" s="145">
        <v>2.2842704892871699E-4</v>
      </c>
      <c r="AJ5313" s="145">
        <v>7.2773100105777606E-5</v>
      </c>
    </row>
    <row r="5314" spans="1:36" x14ac:dyDescent="0.2">
      <c r="A5314" s="8" t="s">
        <v>1226</v>
      </c>
      <c r="B5314" s="8">
        <v>11392</v>
      </c>
      <c r="C5314" s="8" t="s">
        <v>1811</v>
      </c>
      <c r="D5314" s="8" t="s">
        <v>1812</v>
      </c>
      <c r="E5314" s="4" t="s">
        <v>425</v>
      </c>
      <c r="F5314" s="8" t="s">
        <v>1813</v>
      </c>
      <c r="G5314" s="8" t="s">
        <v>1814</v>
      </c>
      <c r="H5314" s="8" t="s">
        <v>76</v>
      </c>
      <c r="I5314" s="8" t="s">
        <v>229</v>
      </c>
      <c r="J5314" s="8" t="s">
        <v>53</v>
      </c>
      <c r="K5314" s="155" t="s">
        <v>53</v>
      </c>
      <c r="L5314" s="8" t="s">
        <v>799</v>
      </c>
      <c r="M5314" s="8" t="s">
        <v>102</v>
      </c>
      <c r="N5314" s="8" t="s">
        <v>140</v>
      </c>
      <c r="O5314" s="8" t="s">
        <v>62</v>
      </c>
      <c r="P5314" s="8" t="s">
        <v>298</v>
      </c>
      <c r="Q5314" s="151" t="s">
        <v>298</v>
      </c>
      <c r="R5314" s="151" t="s">
        <v>298</v>
      </c>
      <c r="S5314" s="8" t="s">
        <v>1212</v>
      </c>
      <c r="T5314" s="143">
        <v>2.58</v>
      </c>
      <c r="U5314" s="8" t="s">
        <v>1572</v>
      </c>
      <c r="V5314" s="147">
        <v>2.35E-2</v>
      </c>
      <c r="W5314" s="145">
        <v>4.8959999999999997E-2</v>
      </c>
      <c r="X5314" s="146" t="s">
        <v>614</v>
      </c>
      <c r="Z5314" s="143">
        <v>107431.08</v>
      </c>
      <c r="AA5314" s="143">
        <v>1</v>
      </c>
      <c r="AB5314" s="143">
        <v>109.38</v>
      </c>
      <c r="AC5314" s="8"/>
      <c r="AD5314" s="143">
        <v>117.508</v>
      </c>
      <c r="AE5314" s="8"/>
      <c r="AF5314" s="8"/>
      <c r="AG5314" s="8" t="s">
        <v>17</v>
      </c>
      <c r="AH5314" s="145">
        <v>8.5300000000000003E-4</v>
      </c>
      <c r="AI5314" s="145">
        <v>1.4703523486370999E-3</v>
      </c>
      <c r="AJ5314" s="145">
        <v>4.6843007060658702E-4</v>
      </c>
    </row>
    <row r="5315" spans="1:36" x14ac:dyDescent="0.2">
      <c r="A5315" s="8" t="s">
        <v>1226</v>
      </c>
      <c r="B5315" s="8">
        <v>11392</v>
      </c>
      <c r="C5315" s="8" t="s">
        <v>1811</v>
      </c>
      <c r="D5315" s="8" t="s">
        <v>1812</v>
      </c>
      <c r="E5315" s="4" t="s">
        <v>425</v>
      </c>
      <c r="F5315" s="8" t="s">
        <v>1815</v>
      </c>
      <c r="G5315" s="8" t="s">
        <v>1816</v>
      </c>
      <c r="H5315" s="8" t="s">
        <v>76</v>
      </c>
      <c r="I5315" s="8" t="s">
        <v>229</v>
      </c>
      <c r="J5315" s="8" t="s">
        <v>53</v>
      </c>
      <c r="K5315" s="8" t="s">
        <v>53</v>
      </c>
      <c r="L5315" s="8" t="s">
        <v>799</v>
      </c>
      <c r="M5315" s="8" t="s">
        <v>311</v>
      </c>
      <c r="N5315" s="8" t="s">
        <v>140</v>
      </c>
      <c r="O5315" s="8" t="s">
        <v>62</v>
      </c>
      <c r="P5315" s="8" t="s">
        <v>298</v>
      </c>
      <c r="Q5315" s="151" t="s">
        <v>298</v>
      </c>
      <c r="R5315" s="151" t="s">
        <v>298</v>
      </c>
      <c r="S5315" s="8" t="s">
        <v>1212</v>
      </c>
      <c r="T5315" s="143">
        <v>3.6429999999999998</v>
      </c>
      <c r="U5315" s="8" t="s">
        <v>1817</v>
      </c>
      <c r="V5315" s="147">
        <v>3.7900000000000003E-2</v>
      </c>
      <c r="W5315" s="145">
        <v>7.6230000000000006E-2</v>
      </c>
      <c r="X5315" s="146" t="s">
        <v>614</v>
      </c>
      <c r="Z5315" s="143">
        <v>201516.85</v>
      </c>
      <c r="AA5315" s="143">
        <v>1</v>
      </c>
      <c r="AB5315" s="143">
        <v>109.4</v>
      </c>
      <c r="AC5315" s="8"/>
      <c r="AD5315" s="143">
        <v>220.459</v>
      </c>
      <c r="AE5315" s="8"/>
      <c r="AF5315" s="8"/>
      <c r="AG5315" s="8" t="s">
        <v>17</v>
      </c>
      <c r="AH5315" s="145">
        <v>1.488E-3</v>
      </c>
      <c r="AI5315" s="145">
        <v>2.7585588074106201E-3</v>
      </c>
      <c r="AJ5315" s="145">
        <v>8.7883145704873496E-4</v>
      </c>
    </row>
    <row r="5316" spans="1:36" x14ac:dyDescent="0.2">
      <c r="A5316" s="8" t="s">
        <v>1226</v>
      </c>
      <c r="B5316" s="8">
        <v>11392</v>
      </c>
      <c r="C5316" s="8" t="s">
        <v>1811</v>
      </c>
      <c r="D5316" s="8" t="s">
        <v>1812</v>
      </c>
      <c r="E5316" s="4" t="s">
        <v>425</v>
      </c>
      <c r="F5316" s="8" t="s">
        <v>1818</v>
      </c>
      <c r="G5316" s="8" t="s">
        <v>1819</v>
      </c>
      <c r="H5316" s="8" t="s">
        <v>76</v>
      </c>
      <c r="I5316" s="8" t="s">
        <v>228</v>
      </c>
      <c r="J5316" s="8" t="s">
        <v>53</v>
      </c>
      <c r="K5316" s="8" t="s">
        <v>53</v>
      </c>
      <c r="L5316" s="8" t="s">
        <v>799</v>
      </c>
      <c r="M5316" s="8" t="s">
        <v>311</v>
      </c>
      <c r="N5316" s="8" t="s">
        <v>140</v>
      </c>
      <c r="O5316" s="8" t="s">
        <v>62</v>
      </c>
      <c r="P5316" s="8" t="s">
        <v>298</v>
      </c>
      <c r="Q5316" s="151" t="s">
        <v>298</v>
      </c>
      <c r="R5316" s="151" t="s">
        <v>298</v>
      </c>
      <c r="S5316" s="8" t="s">
        <v>1212</v>
      </c>
      <c r="T5316" s="143">
        <v>1.359</v>
      </c>
      <c r="U5316" s="8" t="s">
        <v>1609</v>
      </c>
      <c r="V5316" s="147">
        <v>4.65E-2</v>
      </c>
      <c r="W5316" s="145">
        <v>1E-4</v>
      </c>
      <c r="X5316" s="146" t="s">
        <v>614</v>
      </c>
      <c r="Z5316" s="143">
        <v>60204</v>
      </c>
      <c r="AA5316" s="143">
        <v>1</v>
      </c>
      <c r="AB5316" s="143">
        <v>22.68</v>
      </c>
      <c r="AC5316" s="8"/>
      <c r="AD5316" s="143">
        <v>13.654</v>
      </c>
      <c r="AE5316" s="8"/>
      <c r="AF5316" s="8"/>
      <c r="AG5316" s="8" t="s">
        <v>17</v>
      </c>
      <c r="AH5316" s="145">
        <v>3.5399999999999999E-4</v>
      </c>
      <c r="AI5316" s="145">
        <v>1.70852743187135E-4</v>
      </c>
      <c r="AJ5316" s="145">
        <v>5.4430873408446802E-5</v>
      </c>
    </row>
    <row r="5317" spans="1:36" x14ac:dyDescent="0.2">
      <c r="A5317" s="8" t="s">
        <v>1226</v>
      </c>
      <c r="B5317" s="8">
        <v>11392</v>
      </c>
      <c r="C5317" s="8" t="s">
        <v>1811</v>
      </c>
      <c r="D5317" s="8" t="s">
        <v>1812</v>
      </c>
      <c r="E5317" s="4" t="s">
        <v>425</v>
      </c>
      <c r="F5317" s="8" t="s">
        <v>2931</v>
      </c>
      <c r="G5317" s="8" t="s">
        <v>2932</v>
      </c>
      <c r="H5317" s="8" t="s">
        <v>76</v>
      </c>
      <c r="I5317" s="8" t="s">
        <v>228</v>
      </c>
      <c r="J5317" s="8" t="s">
        <v>53</v>
      </c>
      <c r="K5317" s="8" t="s">
        <v>53</v>
      </c>
      <c r="L5317" s="8" t="s">
        <v>799</v>
      </c>
      <c r="M5317" s="8" t="s">
        <v>311</v>
      </c>
      <c r="N5317" s="8" t="s">
        <v>140</v>
      </c>
      <c r="O5317" s="8" t="s">
        <v>62</v>
      </c>
      <c r="P5317" s="8" t="s">
        <v>298</v>
      </c>
      <c r="Q5317" s="151" t="s">
        <v>298</v>
      </c>
      <c r="R5317" s="151" t="s">
        <v>298</v>
      </c>
      <c r="S5317" s="8" t="s">
        <v>1212</v>
      </c>
      <c r="T5317" s="143">
        <v>0.08</v>
      </c>
      <c r="U5317" s="8" t="s">
        <v>2933</v>
      </c>
      <c r="V5317" s="147">
        <v>2.819E-2</v>
      </c>
      <c r="W5317" s="145">
        <v>1E-4</v>
      </c>
      <c r="X5317" s="146" t="s">
        <v>614</v>
      </c>
      <c r="Z5317" s="143">
        <v>20999.4</v>
      </c>
      <c r="AA5317" s="143">
        <v>1</v>
      </c>
      <c r="AB5317" s="143">
        <v>94.86</v>
      </c>
      <c r="AC5317" s="8"/>
      <c r="AD5317" s="143">
        <v>19.920000000000002</v>
      </c>
      <c r="AE5317" s="8"/>
      <c r="AF5317" s="8"/>
      <c r="AG5317" s="8" t="s">
        <v>17</v>
      </c>
      <c r="AH5317" s="145">
        <v>5.0000000000000001E-4</v>
      </c>
      <c r="AI5317" s="145">
        <v>2.4925482001599702E-4</v>
      </c>
      <c r="AJ5317" s="145">
        <v>7.9408485352066096E-5</v>
      </c>
    </row>
    <row r="5318" spans="1:36" x14ac:dyDescent="0.2">
      <c r="A5318" s="8" t="s">
        <v>1226</v>
      </c>
      <c r="B5318" s="8">
        <v>11392</v>
      </c>
      <c r="C5318" s="8" t="s">
        <v>1820</v>
      </c>
      <c r="D5318" s="8" t="s">
        <v>1821</v>
      </c>
      <c r="E5318" s="4" t="s">
        <v>425</v>
      </c>
      <c r="F5318" s="8" t="s">
        <v>1822</v>
      </c>
      <c r="G5318" s="8" t="s">
        <v>1823</v>
      </c>
      <c r="H5318" s="8" t="s">
        <v>76</v>
      </c>
      <c r="I5318" s="8" t="s">
        <v>229</v>
      </c>
      <c r="J5318" s="8" t="s">
        <v>53</v>
      </c>
      <c r="K5318" s="8" t="s">
        <v>53</v>
      </c>
      <c r="L5318" s="8" t="s">
        <v>799</v>
      </c>
      <c r="M5318" s="8" t="s">
        <v>311</v>
      </c>
      <c r="N5318" s="8" t="s">
        <v>156</v>
      </c>
      <c r="O5318" s="8" t="s">
        <v>62</v>
      </c>
      <c r="P5318" s="8" t="s">
        <v>1824</v>
      </c>
      <c r="Q5318" s="8" t="s">
        <v>70</v>
      </c>
      <c r="R5318" s="8" t="s">
        <v>57</v>
      </c>
      <c r="S5318" s="8" t="s">
        <v>1212</v>
      </c>
      <c r="T5318" s="143">
        <v>1.383</v>
      </c>
      <c r="U5318" s="8" t="s">
        <v>1792</v>
      </c>
      <c r="V5318" s="147">
        <v>4.4999999999999998E-2</v>
      </c>
      <c r="W5318" s="145">
        <v>1.524E-2</v>
      </c>
      <c r="X5318" s="146" t="s">
        <v>614</v>
      </c>
      <c r="Z5318" s="143">
        <v>927910</v>
      </c>
      <c r="AA5318" s="143">
        <v>1</v>
      </c>
      <c r="AB5318" s="143">
        <v>118.26</v>
      </c>
      <c r="AC5318" s="8"/>
      <c r="AD5318" s="143">
        <v>1097.346</v>
      </c>
      <c r="AE5318" s="8"/>
      <c r="AF5318" s="8"/>
      <c r="AG5318" s="8" t="s">
        <v>17</v>
      </c>
      <c r="AH5318" s="145">
        <v>3.1399999999999999E-4</v>
      </c>
      <c r="AI5318" s="145">
        <v>1.37308457576935E-2</v>
      </c>
      <c r="AJ5318" s="145">
        <v>4.3744215825046399E-3</v>
      </c>
    </row>
    <row r="5319" spans="1:36" x14ac:dyDescent="0.2">
      <c r="A5319" s="8" t="s">
        <v>1226</v>
      </c>
      <c r="B5319" s="8">
        <v>11392</v>
      </c>
      <c r="C5319" s="8" t="s">
        <v>1820</v>
      </c>
      <c r="D5319" s="8" t="s">
        <v>1821</v>
      </c>
      <c r="E5319" s="4" t="s">
        <v>425</v>
      </c>
      <c r="F5319" s="8" t="s">
        <v>1825</v>
      </c>
      <c r="G5319" s="8" t="s">
        <v>1826</v>
      </c>
      <c r="H5319" s="8" t="s">
        <v>76</v>
      </c>
      <c r="I5319" s="8" t="s">
        <v>229</v>
      </c>
      <c r="J5319" s="8" t="s">
        <v>53</v>
      </c>
      <c r="K5319" s="8" t="s">
        <v>53</v>
      </c>
      <c r="L5319" s="8" t="s">
        <v>799</v>
      </c>
      <c r="M5319" s="8" t="s">
        <v>311</v>
      </c>
      <c r="N5319" s="8" t="s">
        <v>156</v>
      </c>
      <c r="O5319" s="8" t="s">
        <v>62</v>
      </c>
      <c r="P5319" s="8" t="s">
        <v>1824</v>
      </c>
      <c r="Q5319" s="8" t="s">
        <v>70</v>
      </c>
      <c r="R5319" s="8" t="s">
        <v>57</v>
      </c>
      <c r="S5319" s="8" t="s">
        <v>1212</v>
      </c>
      <c r="T5319" s="143">
        <v>8.06</v>
      </c>
      <c r="U5319" s="8" t="s">
        <v>1827</v>
      </c>
      <c r="V5319" s="147">
        <v>0.03</v>
      </c>
      <c r="W5319" s="145">
        <v>2.7439999999999999E-2</v>
      </c>
      <c r="X5319" s="146" t="s">
        <v>614</v>
      </c>
      <c r="Z5319" s="143">
        <v>34325</v>
      </c>
      <c r="AA5319" s="143">
        <v>1</v>
      </c>
      <c r="AB5319" s="143">
        <v>104.51</v>
      </c>
      <c r="AC5319" s="8"/>
      <c r="AD5319" s="143">
        <v>35.872999999999998</v>
      </c>
      <c r="AE5319" s="8"/>
      <c r="AF5319" s="8"/>
      <c r="AG5319" s="8" t="s">
        <v>17</v>
      </c>
      <c r="AH5319" s="145">
        <v>1.2999999999999999E-5</v>
      </c>
      <c r="AI5319" s="145">
        <v>4.4887141804174097E-4</v>
      </c>
      <c r="AJ5319" s="145">
        <v>1.43003049739384E-4</v>
      </c>
    </row>
    <row r="5320" spans="1:36" x14ac:dyDescent="0.2">
      <c r="A5320" s="8" t="s">
        <v>1226</v>
      </c>
      <c r="B5320" s="8">
        <v>11392</v>
      </c>
      <c r="C5320" s="8" t="s">
        <v>1820</v>
      </c>
      <c r="D5320" s="8" t="s">
        <v>1821</v>
      </c>
      <c r="E5320" s="4" t="s">
        <v>425</v>
      </c>
      <c r="F5320" s="8" t="s">
        <v>3002</v>
      </c>
      <c r="G5320" s="8" t="s">
        <v>3003</v>
      </c>
      <c r="H5320" s="8" t="s">
        <v>76</v>
      </c>
      <c r="I5320" s="8" t="s">
        <v>229</v>
      </c>
      <c r="J5320" s="8" t="s">
        <v>53</v>
      </c>
      <c r="K5320" s="8" t="s">
        <v>53</v>
      </c>
      <c r="L5320" s="8" t="s">
        <v>799</v>
      </c>
      <c r="M5320" s="8" t="s">
        <v>311</v>
      </c>
      <c r="N5320" s="8" t="s">
        <v>156</v>
      </c>
      <c r="O5320" s="8" t="s">
        <v>62</v>
      </c>
      <c r="P5320" s="8" t="s">
        <v>1824</v>
      </c>
      <c r="Q5320" s="8" t="s">
        <v>70</v>
      </c>
      <c r="R5320" s="8" t="s">
        <v>57</v>
      </c>
      <c r="S5320" s="8" t="s">
        <v>1212</v>
      </c>
      <c r="T5320" s="143">
        <v>10.811</v>
      </c>
      <c r="U5320" s="8" t="s">
        <v>3004</v>
      </c>
      <c r="V5320" s="147">
        <v>3.2000000000000001E-2</v>
      </c>
      <c r="W5320" s="145">
        <v>2.9770000000000001E-2</v>
      </c>
      <c r="X5320" s="146" t="s">
        <v>614</v>
      </c>
      <c r="Z5320" s="143">
        <v>100000</v>
      </c>
      <c r="AA5320" s="143">
        <v>1</v>
      </c>
      <c r="AB5320" s="143">
        <v>105.01</v>
      </c>
      <c r="AC5320" s="8"/>
      <c r="AD5320" s="143">
        <v>105.01</v>
      </c>
      <c r="AE5320" s="8"/>
      <c r="AF5320" s="8"/>
      <c r="AG5320" s="8" t="s">
        <v>17</v>
      </c>
      <c r="AH5320" s="145">
        <v>7.2999999999999999E-5</v>
      </c>
      <c r="AI5320" s="145">
        <v>1.31396627144378E-3</v>
      </c>
      <c r="AJ5320" s="145">
        <v>4.1860803900344099E-4</v>
      </c>
    </row>
    <row r="5321" spans="1:36" x14ac:dyDescent="0.2">
      <c r="A5321" s="8" t="s">
        <v>1226</v>
      </c>
      <c r="B5321" s="8">
        <v>11392</v>
      </c>
      <c r="C5321" s="8" t="s">
        <v>2861</v>
      </c>
      <c r="D5321" s="8" t="s">
        <v>2862</v>
      </c>
      <c r="E5321" s="4" t="s">
        <v>425</v>
      </c>
      <c r="F5321" s="8" t="s">
        <v>2863</v>
      </c>
      <c r="G5321" s="8" t="s">
        <v>2864</v>
      </c>
      <c r="H5321" s="8" t="s">
        <v>76</v>
      </c>
      <c r="I5321" s="8" t="s">
        <v>228</v>
      </c>
      <c r="J5321" s="8" t="s">
        <v>53</v>
      </c>
      <c r="K5321" s="8" t="s">
        <v>53</v>
      </c>
      <c r="L5321" s="8" t="s">
        <v>799</v>
      </c>
      <c r="M5321" s="8" t="s">
        <v>311</v>
      </c>
      <c r="N5321" s="8" t="s">
        <v>140</v>
      </c>
      <c r="O5321" s="8" t="s">
        <v>62</v>
      </c>
      <c r="P5321" s="8" t="s">
        <v>298</v>
      </c>
      <c r="Q5321" s="151" t="s">
        <v>298</v>
      </c>
      <c r="R5321" s="151" t="s">
        <v>298</v>
      </c>
      <c r="S5321" s="8" t="s">
        <v>1212</v>
      </c>
      <c r="T5321" s="143">
        <v>0.89500000000000002</v>
      </c>
      <c r="U5321" s="8" t="s">
        <v>2865</v>
      </c>
      <c r="V5321" s="147">
        <v>3.5999999999999997E-2</v>
      </c>
      <c r="W5321" s="145">
        <v>6.5680000000000002E-2</v>
      </c>
      <c r="X5321" s="146" t="s">
        <v>614</v>
      </c>
      <c r="Z5321" s="143">
        <v>233362</v>
      </c>
      <c r="AA5321" s="143">
        <v>1</v>
      </c>
      <c r="AB5321" s="143">
        <v>98.37</v>
      </c>
      <c r="AC5321" s="8"/>
      <c r="AD5321" s="143">
        <v>229.55799999999999</v>
      </c>
      <c r="AE5321" s="8"/>
      <c r="AF5321" s="8"/>
      <c r="AG5321" s="8" t="s">
        <v>17</v>
      </c>
      <c r="AH5321" s="145">
        <v>2.3340000000000001E-3</v>
      </c>
      <c r="AI5321" s="145">
        <v>2.8724095928479702E-3</v>
      </c>
      <c r="AJ5321" s="145">
        <v>9.1510244441476898E-4</v>
      </c>
    </row>
    <row r="5322" spans="1:36" x14ac:dyDescent="0.2">
      <c r="A5322" s="8" t="s">
        <v>1226</v>
      </c>
      <c r="B5322" s="8">
        <v>11392</v>
      </c>
      <c r="C5322" s="8" t="s">
        <v>1828</v>
      </c>
      <c r="D5322" s="8" t="s">
        <v>1829</v>
      </c>
      <c r="E5322" s="4" t="s">
        <v>425</v>
      </c>
      <c r="F5322" s="8" t="s">
        <v>1830</v>
      </c>
      <c r="G5322" s="8" t="s">
        <v>1831</v>
      </c>
      <c r="H5322" s="8" t="s">
        <v>76</v>
      </c>
      <c r="I5322" s="8" t="s">
        <v>229</v>
      </c>
      <c r="J5322" s="8" t="s">
        <v>53</v>
      </c>
      <c r="K5322" s="8" t="s">
        <v>53</v>
      </c>
      <c r="L5322" s="8" t="s">
        <v>799</v>
      </c>
      <c r="M5322" s="8" t="s">
        <v>311</v>
      </c>
      <c r="N5322" s="8" t="s">
        <v>75</v>
      </c>
      <c r="O5322" s="8" t="s">
        <v>62</v>
      </c>
      <c r="P5322" s="8" t="s">
        <v>1523</v>
      </c>
      <c r="Q5322" s="8" t="s">
        <v>65</v>
      </c>
      <c r="R5322" s="8" t="s">
        <v>57</v>
      </c>
      <c r="S5322" s="8" t="s">
        <v>1212</v>
      </c>
      <c r="T5322" s="143">
        <v>1.7030000000000001</v>
      </c>
      <c r="U5322" s="8" t="s">
        <v>1832</v>
      </c>
      <c r="V5322" s="147">
        <v>1.0500000000000001E-2</v>
      </c>
      <c r="W5322" s="145">
        <v>2.281E-2</v>
      </c>
      <c r="X5322" s="146" t="s">
        <v>614</v>
      </c>
      <c r="Z5322" s="143">
        <v>111028.97</v>
      </c>
      <c r="AA5322" s="143">
        <v>1</v>
      </c>
      <c r="AB5322" s="143">
        <v>108.75</v>
      </c>
      <c r="AC5322" s="8"/>
      <c r="AD5322" s="143">
        <v>120.744</v>
      </c>
      <c r="AE5322" s="8"/>
      <c r="AF5322" s="8"/>
      <c r="AG5322" s="8" t="s">
        <v>17</v>
      </c>
      <c r="AH5322" s="145">
        <v>3.39E-4</v>
      </c>
      <c r="AI5322" s="145">
        <v>1.5108422996361599E-3</v>
      </c>
      <c r="AJ5322" s="145">
        <v>4.8132950292491798E-4</v>
      </c>
    </row>
    <row r="5323" spans="1:36" x14ac:dyDescent="0.2">
      <c r="A5323" s="8" t="s">
        <v>1226</v>
      </c>
      <c r="B5323" s="8">
        <v>11392</v>
      </c>
      <c r="C5323" s="8" t="s">
        <v>1828</v>
      </c>
      <c r="D5323" s="8" t="s">
        <v>1829</v>
      </c>
      <c r="E5323" s="4" t="s">
        <v>425</v>
      </c>
      <c r="F5323" s="8" t="s">
        <v>1833</v>
      </c>
      <c r="G5323" s="8" t="s">
        <v>1834</v>
      </c>
      <c r="H5323" s="8" t="s">
        <v>76</v>
      </c>
      <c r="I5323" s="8" t="s">
        <v>228</v>
      </c>
      <c r="J5323" s="8" t="s">
        <v>53</v>
      </c>
      <c r="K5323" s="8" t="s">
        <v>53</v>
      </c>
      <c r="L5323" s="8" t="s">
        <v>799</v>
      </c>
      <c r="M5323" s="8" t="s">
        <v>311</v>
      </c>
      <c r="N5323" s="8" t="s">
        <v>75</v>
      </c>
      <c r="O5323" s="8" t="s">
        <v>62</v>
      </c>
      <c r="P5323" s="8" t="s">
        <v>1523</v>
      </c>
      <c r="Q5323" s="8" t="s">
        <v>65</v>
      </c>
      <c r="R5323" s="8" t="s">
        <v>57</v>
      </c>
      <c r="S5323" s="8" t="s">
        <v>1212</v>
      </c>
      <c r="T5323" s="143">
        <v>2.34</v>
      </c>
      <c r="U5323" s="8" t="s">
        <v>1835</v>
      </c>
      <c r="V5323" s="147">
        <v>2.18E-2</v>
      </c>
      <c r="W5323" s="145">
        <v>5.0369999999999998E-2</v>
      </c>
      <c r="X5323" s="146" t="s">
        <v>614</v>
      </c>
      <c r="Z5323" s="143">
        <v>282266.37</v>
      </c>
      <c r="AA5323" s="143">
        <v>1</v>
      </c>
      <c r="AB5323" s="143">
        <v>94.01</v>
      </c>
      <c r="AC5323" s="8"/>
      <c r="AD5323" s="143">
        <v>265.35899999999998</v>
      </c>
      <c r="AE5323" s="8"/>
      <c r="AF5323" s="8"/>
      <c r="AG5323" s="8" t="s">
        <v>17</v>
      </c>
      <c r="AH5323" s="145">
        <v>6.1799999999999995E-4</v>
      </c>
      <c r="AI5323" s="145">
        <v>3.3203720522547498E-3</v>
      </c>
      <c r="AJ5323" s="145">
        <v>1.05781591488566E-3</v>
      </c>
    </row>
    <row r="5324" spans="1:36" x14ac:dyDescent="0.2">
      <c r="A5324" s="8" t="s">
        <v>1226</v>
      </c>
      <c r="B5324" s="8">
        <v>11392</v>
      </c>
      <c r="C5324" s="8" t="s">
        <v>1828</v>
      </c>
      <c r="D5324" s="8" t="s">
        <v>1829</v>
      </c>
      <c r="E5324" s="4" t="s">
        <v>425</v>
      </c>
      <c r="F5324" s="8" t="s">
        <v>1836</v>
      </c>
      <c r="G5324" s="8" t="s">
        <v>1837</v>
      </c>
      <c r="H5324" s="8" t="s">
        <v>76</v>
      </c>
      <c r="I5324" s="8" t="s">
        <v>229</v>
      </c>
      <c r="J5324" s="8" t="s">
        <v>53</v>
      </c>
      <c r="K5324" s="8" t="s">
        <v>53</v>
      </c>
      <c r="L5324" s="8" t="s">
        <v>799</v>
      </c>
      <c r="M5324" s="8" t="s">
        <v>311</v>
      </c>
      <c r="N5324" s="8" t="s">
        <v>75</v>
      </c>
      <c r="O5324" s="8" t="s">
        <v>62</v>
      </c>
      <c r="P5324" s="8" t="s">
        <v>1523</v>
      </c>
      <c r="Q5324" s="8" t="s">
        <v>65</v>
      </c>
      <c r="R5324" s="8" t="s">
        <v>57</v>
      </c>
      <c r="S5324" s="8" t="s">
        <v>1212</v>
      </c>
      <c r="T5324" s="143">
        <v>3.3039999999999998</v>
      </c>
      <c r="U5324" s="8" t="s">
        <v>1838</v>
      </c>
      <c r="V5324" s="147">
        <v>2.1999999999999999E-2</v>
      </c>
      <c r="W5324" s="145">
        <v>2.6200000000000001E-2</v>
      </c>
      <c r="X5324" s="146" t="s">
        <v>614</v>
      </c>
      <c r="Z5324" s="143">
        <v>157567.41</v>
      </c>
      <c r="AA5324" s="143">
        <v>1</v>
      </c>
      <c r="AB5324" s="143">
        <v>102.62</v>
      </c>
      <c r="AC5324" s="8"/>
      <c r="AD5324" s="143">
        <v>161.696</v>
      </c>
      <c r="AE5324" s="8"/>
      <c r="AF5324" s="8"/>
      <c r="AG5324" s="8" t="s">
        <v>17</v>
      </c>
      <c r="AH5324" s="145">
        <v>7.8799999999999996E-4</v>
      </c>
      <c r="AI5324" s="145">
        <v>2.02326125786958E-3</v>
      </c>
      <c r="AJ5324" s="145">
        <v>6.4457775359621095E-4</v>
      </c>
    </row>
    <row r="5325" spans="1:36" x14ac:dyDescent="0.2">
      <c r="A5325" s="8" t="s">
        <v>1226</v>
      </c>
      <c r="B5325" s="8">
        <v>11392</v>
      </c>
      <c r="C5325" s="8" t="s">
        <v>1828</v>
      </c>
      <c r="D5325" s="8" t="s">
        <v>1829</v>
      </c>
      <c r="E5325" s="4" t="s">
        <v>425</v>
      </c>
      <c r="F5325" s="8" t="s">
        <v>1839</v>
      </c>
      <c r="G5325" s="8" t="s">
        <v>1840</v>
      </c>
      <c r="H5325" s="8" t="s">
        <v>76</v>
      </c>
      <c r="I5325" s="8" t="s">
        <v>228</v>
      </c>
      <c r="J5325" s="8" t="s">
        <v>53</v>
      </c>
      <c r="K5325" s="8" t="s">
        <v>53</v>
      </c>
      <c r="L5325" s="8" t="s">
        <v>799</v>
      </c>
      <c r="M5325" s="8" t="s">
        <v>311</v>
      </c>
      <c r="N5325" s="8" t="s">
        <v>75</v>
      </c>
      <c r="O5325" s="8" t="s">
        <v>62</v>
      </c>
      <c r="P5325" s="8" t="s">
        <v>1523</v>
      </c>
      <c r="Q5325" s="8" t="s">
        <v>65</v>
      </c>
      <c r="R5325" s="8" t="s">
        <v>57</v>
      </c>
      <c r="S5325" s="8" t="s">
        <v>1212</v>
      </c>
      <c r="T5325" s="143">
        <v>3.12</v>
      </c>
      <c r="U5325" s="8" t="s">
        <v>1838</v>
      </c>
      <c r="V5325" s="147">
        <v>4.6800000000000001E-2</v>
      </c>
      <c r="W5325" s="145">
        <v>5.1490000000000001E-2</v>
      </c>
      <c r="X5325" s="146" t="s">
        <v>614</v>
      </c>
      <c r="Z5325" s="143">
        <v>133301.72</v>
      </c>
      <c r="AA5325" s="143">
        <v>1</v>
      </c>
      <c r="AB5325" s="143">
        <v>99.51</v>
      </c>
      <c r="AC5325" s="8"/>
      <c r="AD5325" s="143">
        <v>132.649</v>
      </c>
      <c r="AE5325" s="8"/>
      <c r="AF5325" s="8"/>
      <c r="AG5325" s="8" t="s">
        <v>17</v>
      </c>
      <c r="AH5325" s="145">
        <v>4.44E-4</v>
      </c>
      <c r="AI5325" s="145">
        <v>1.65980106258276E-3</v>
      </c>
      <c r="AJ5325" s="145">
        <v>5.2878531439026104E-4</v>
      </c>
    </row>
    <row r="5326" spans="1:36" x14ac:dyDescent="0.2">
      <c r="A5326" s="8" t="s">
        <v>1226</v>
      </c>
      <c r="B5326" s="8">
        <v>11392</v>
      </c>
      <c r="C5326" s="8" t="s">
        <v>1841</v>
      </c>
      <c r="D5326" s="8" t="s">
        <v>1842</v>
      </c>
      <c r="E5326" s="4" t="s">
        <v>425</v>
      </c>
      <c r="F5326" s="8" t="s">
        <v>1843</v>
      </c>
      <c r="G5326" s="8" t="s">
        <v>1844</v>
      </c>
      <c r="H5326" s="8" t="s">
        <v>76</v>
      </c>
      <c r="I5326" s="8" t="s">
        <v>229</v>
      </c>
      <c r="J5326" s="8" t="s">
        <v>53</v>
      </c>
      <c r="K5326" s="8" t="s">
        <v>53</v>
      </c>
      <c r="L5326" s="8" t="s">
        <v>799</v>
      </c>
      <c r="M5326" s="8" t="s">
        <v>311</v>
      </c>
      <c r="N5326" s="8" t="s">
        <v>256</v>
      </c>
      <c r="O5326" s="8" t="s">
        <v>62</v>
      </c>
      <c r="P5326" s="8" t="s">
        <v>1523</v>
      </c>
      <c r="Q5326" s="8" t="s">
        <v>70</v>
      </c>
      <c r="R5326" s="8" t="s">
        <v>57</v>
      </c>
      <c r="S5326" s="8" t="s">
        <v>1212</v>
      </c>
      <c r="T5326" s="143">
        <v>0.16400000000000001</v>
      </c>
      <c r="U5326" s="8" t="s">
        <v>1797</v>
      </c>
      <c r="V5326" s="147">
        <v>6.7999999999999996E-3</v>
      </c>
      <c r="W5326" s="145">
        <v>1.25E-3</v>
      </c>
      <c r="X5326" s="146" t="s">
        <v>614</v>
      </c>
      <c r="Z5326" s="143">
        <v>115504.53</v>
      </c>
      <c r="AA5326" s="143">
        <v>1</v>
      </c>
      <c r="AB5326" s="143">
        <v>113.14</v>
      </c>
      <c r="AC5326" s="8"/>
      <c r="AD5326" s="143">
        <v>130.68199999999999</v>
      </c>
      <c r="AE5326" s="8"/>
      <c r="AF5326" s="8"/>
      <c r="AG5326" s="8" t="s">
        <v>17</v>
      </c>
      <c r="AH5326" s="145">
        <v>5.1500000000000005E-4</v>
      </c>
      <c r="AI5326" s="145">
        <v>1.6351919879887399E-3</v>
      </c>
      <c r="AJ5326" s="145">
        <v>5.2094526805012797E-4</v>
      </c>
    </row>
    <row r="5327" spans="1:36" x14ac:dyDescent="0.2">
      <c r="A5327" s="8" t="s">
        <v>1226</v>
      </c>
      <c r="B5327" s="8">
        <v>11392</v>
      </c>
      <c r="C5327" s="8" t="s">
        <v>1841</v>
      </c>
      <c r="D5327" s="8" t="s">
        <v>1842</v>
      </c>
      <c r="E5327" s="4" t="s">
        <v>425</v>
      </c>
      <c r="F5327" s="8" t="s">
        <v>1845</v>
      </c>
      <c r="G5327" s="8" t="s">
        <v>1846</v>
      </c>
      <c r="H5327" s="8" t="s">
        <v>76</v>
      </c>
      <c r="I5327" s="8" t="s">
        <v>229</v>
      </c>
      <c r="J5327" s="8" t="s">
        <v>53</v>
      </c>
      <c r="K5327" s="8" t="s">
        <v>53</v>
      </c>
      <c r="L5327" s="8" t="s">
        <v>799</v>
      </c>
      <c r="M5327" s="8" t="s">
        <v>311</v>
      </c>
      <c r="N5327" s="8" t="s">
        <v>256</v>
      </c>
      <c r="O5327" s="8" t="s">
        <v>62</v>
      </c>
      <c r="P5327" s="8" t="s">
        <v>1523</v>
      </c>
      <c r="Q5327" s="8" t="s">
        <v>70</v>
      </c>
      <c r="R5327" s="8" t="s">
        <v>57</v>
      </c>
      <c r="S5327" s="8" t="s">
        <v>1212</v>
      </c>
      <c r="T5327" s="143">
        <v>3.4489999999999998</v>
      </c>
      <c r="U5327" s="8" t="s">
        <v>1492</v>
      </c>
      <c r="V5327" s="147">
        <v>2E-3</v>
      </c>
      <c r="W5327" s="145">
        <v>2.2040000000000001E-2</v>
      </c>
      <c r="X5327" s="146" t="s">
        <v>614</v>
      </c>
      <c r="Z5327" s="143">
        <v>297958</v>
      </c>
      <c r="AA5327" s="143">
        <v>1</v>
      </c>
      <c r="AB5327" s="143">
        <v>101.88</v>
      </c>
      <c r="AC5327" s="8"/>
      <c r="AD5327" s="143">
        <v>303.56</v>
      </c>
      <c r="AE5327" s="8"/>
      <c r="AF5327" s="8"/>
      <c r="AG5327" s="8" t="s">
        <v>17</v>
      </c>
      <c r="AH5327" s="145">
        <v>3.6999999999999999E-4</v>
      </c>
      <c r="AI5327" s="145">
        <v>3.7983724353700902E-3</v>
      </c>
      <c r="AJ5327" s="145">
        <v>1.21009897371862E-3</v>
      </c>
    </row>
    <row r="5328" spans="1:36" x14ac:dyDescent="0.2">
      <c r="A5328" s="8" t="s">
        <v>1226</v>
      </c>
      <c r="B5328" s="8">
        <v>11392</v>
      </c>
      <c r="C5328" s="8" t="s">
        <v>2866</v>
      </c>
      <c r="D5328" s="8" t="s">
        <v>2867</v>
      </c>
      <c r="E5328" s="4" t="s">
        <v>425</v>
      </c>
      <c r="F5328" s="8" t="s">
        <v>2868</v>
      </c>
      <c r="G5328" s="8" t="s">
        <v>2869</v>
      </c>
      <c r="H5328" s="8" t="s">
        <v>76</v>
      </c>
      <c r="I5328" s="8" t="s">
        <v>229</v>
      </c>
      <c r="J5328" s="8" t="s">
        <v>53</v>
      </c>
      <c r="K5328" s="8" t="s">
        <v>53</v>
      </c>
      <c r="L5328" s="8" t="s">
        <v>799</v>
      </c>
      <c r="M5328" s="8" t="s">
        <v>311</v>
      </c>
      <c r="N5328" s="8" t="s">
        <v>629</v>
      </c>
      <c r="O5328" s="8" t="s">
        <v>62</v>
      </c>
      <c r="P5328" s="8" t="s">
        <v>298</v>
      </c>
      <c r="Q5328" s="151" t="s">
        <v>298</v>
      </c>
      <c r="R5328" s="151" t="s">
        <v>298</v>
      </c>
      <c r="S5328" s="8" t="s">
        <v>1212</v>
      </c>
      <c r="T5328" s="143">
        <v>3.4340000000000002</v>
      </c>
      <c r="U5328" s="8" t="s">
        <v>1776</v>
      </c>
      <c r="V5328" s="147">
        <v>4.4999999999999998E-2</v>
      </c>
      <c r="W5328" s="145">
        <v>3.8449999999999998E-2</v>
      </c>
      <c r="X5328" s="146" t="s">
        <v>614</v>
      </c>
      <c r="Z5328" s="143">
        <v>178125</v>
      </c>
      <c r="AA5328" s="143">
        <v>1</v>
      </c>
      <c r="AB5328" s="143">
        <v>104.19</v>
      </c>
      <c r="AC5328" s="8"/>
      <c r="AD5328" s="143">
        <v>185.58799999999999</v>
      </c>
      <c r="AE5328" s="8"/>
      <c r="AF5328" s="8"/>
      <c r="AG5328" s="8" t="s">
        <v>17</v>
      </c>
      <c r="AH5328" s="145">
        <v>0</v>
      </c>
      <c r="AI5328" s="145">
        <v>2.3222259522421799E-3</v>
      </c>
      <c r="AJ5328" s="145">
        <v>7.3982298717824595E-4</v>
      </c>
    </row>
    <row r="5329" spans="1:36" x14ac:dyDescent="0.2">
      <c r="A5329" s="8" t="s">
        <v>1226</v>
      </c>
      <c r="B5329" s="8">
        <v>11392</v>
      </c>
      <c r="C5329" s="8" t="s">
        <v>1847</v>
      </c>
      <c r="D5329" s="8" t="s">
        <v>1848</v>
      </c>
      <c r="E5329" s="4" t="s">
        <v>425</v>
      </c>
      <c r="F5329" s="8" t="s">
        <v>1852</v>
      </c>
      <c r="G5329" s="8" t="s">
        <v>1853</v>
      </c>
      <c r="H5329" s="8" t="s">
        <v>76</v>
      </c>
      <c r="I5329" s="8" t="s">
        <v>228</v>
      </c>
      <c r="J5329" s="8" t="s">
        <v>53</v>
      </c>
      <c r="K5329" s="8" t="s">
        <v>53</v>
      </c>
      <c r="L5329" s="8" t="s">
        <v>799</v>
      </c>
      <c r="M5329" s="8" t="s">
        <v>311</v>
      </c>
      <c r="N5329" s="8" t="s">
        <v>140</v>
      </c>
      <c r="O5329" s="8" t="s">
        <v>62</v>
      </c>
      <c r="P5329" s="8" t="s">
        <v>298</v>
      </c>
      <c r="Q5329" s="151" t="s">
        <v>298</v>
      </c>
      <c r="R5329" s="151" t="s">
        <v>298</v>
      </c>
      <c r="S5329" s="8" t="s">
        <v>1212</v>
      </c>
      <c r="T5329" s="143">
        <v>2.1629999999999998</v>
      </c>
      <c r="U5329" s="8" t="s">
        <v>1497</v>
      </c>
      <c r="V5329" s="147">
        <v>3.95E-2</v>
      </c>
      <c r="W5329" s="145">
        <v>7.1110000000000007E-2</v>
      </c>
      <c r="X5329" s="146" t="s">
        <v>614</v>
      </c>
      <c r="Z5329" s="143">
        <v>328033</v>
      </c>
      <c r="AA5329" s="143">
        <v>1</v>
      </c>
      <c r="AB5329" s="143">
        <v>94.72</v>
      </c>
      <c r="AC5329" s="8"/>
      <c r="AD5329" s="143">
        <v>310.71300000000002</v>
      </c>
      <c r="AE5329" s="8"/>
      <c r="AF5329" s="8"/>
      <c r="AG5329" s="8" t="s">
        <v>17</v>
      </c>
      <c r="AH5329" s="145">
        <v>3.9100000000000002E-4</v>
      </c>
      <c r="AI5329" s="145">
        <v>3.8878793923465701E-3</v>
      </c>
      <c r="AJ5329" s="145">
        <v>1.2386144177991801E-3</v>
      </c>
    </row>
    <row r="5330" spans="1:36" x14ac:dyDescent="0.2">
      <c r="A5330" s="8" t="s">
        <v>1226</v>
      </c>
      <c r="B5330" s="8">
        <v>11392</v>
      </c>
      <c r="C5330" s="8" t="s">
        <v>1854</v>
      </c>
      <c r="D5330" s="8" t="s">
        <v>1855</v>
      </c>
      <c r="E5330" s="4" t="s">
        <v>425</v>
      </c>
      <c r="F5330" s="8" t="s">
        <v>1856</v>
      </c>
      <c r="G5330" s="8" t="s">
        <v>1857</v>
      </c>
      <c r="H5330" s="8" t="s">
        <v>76</v>
      </c>
      <c r="I5330" s="8" t="s">
        <v>230</v>
      </c>
      <c r="J5330" s="8" t="s">
        <v>53</v>
      </c>
      <c r="K5330" s="8" t="s">
        <v>53</v>
      </c>
      <c r="L5330" s="8" t="s">
        <v>799</v>
      </c>
      <c r="M5330" s="8" t="s">
        <v>311</v>
      </c>
      <c r="N5330" s="8" t="s">
        <v>267</v>
      </c>
      <c r="O5330" s="8" t="s">
        <v>62</v>
      </c>
      <c r="P5330" s="8" t="s">
        <v>1461</v>
      </c>
      <c r="Q5330" s="8" t="s">
        <v>65</v>
      </c>
      <c r="R5330" s="8" t="s">
        <v>57</v>
      </c>
      <c r="S5330" s="8" t="s">
        <v>1212</v>
      </c>
      <c r="T5330" s="143">
        <v>3.43</v>
      </c>
      <c r="U5330" s="8" t="s">
        <v>1858</v>
      </c>
      <c r="V5330" s="147">
        <v>3.7699999999999997E-2</v>
      </c>
      <c r="W5330" s="145">
        <v>6.0260000000000001E-2</v>
      </c>
      <c r="X5330" s="146" t="s">
        <v>614</v>
      </c>
      <c r="Z5330" s="143">
        <v>31749.95</v>
      </c>
      <c r="AA5330" s="143">
        <v>1</v>
      </c>
      <c r="AB5330" s="143">
        <v>102.31</v>
      </c>
      <c r="AC5330" s="8"/>
      <c r="AD5330" s="143">
        <v>32.482999999999997</v>
      </c>
      <c r="AE5330" s="8"/>
      <c r="AF5330" s="8"/>
      <c r="AG5330" s="8" t="s">
        <v>17</v>
      </c>
      <c r="AH5330" s="145">
        <v>1.66E-4</v>
      </c>
      <c r="AI5330" s="145">
        <v>4.0645707661202699E-4</v>
      </c>
      <c r="AJ5330" s="145">
        <v>1.2949053828655499E-4</v>
      </c>
    </row>
    <row r="5331" spans="1:36" x14ac:dyDescent="0.2">
      <c r="A5331" s="8" t="s">
        <v>1226</v>
      </c>
      <c r="B5331" s="8">
        <v>11392</v>
      </c>
      <c r="C5331" s="8" t="s">
        <v>1854</v>
      </c>
      <c r="D5331" s="8" t="s">
        <v>1855</v>
      </c>
      <c r="E5331" s="4" t="s">
        <v>425</v>
      </c>
      <c r="F5331" s="8" t="s">
        <v>1859</v>
      </c>
      <c r="G5331" s="8" t="s">
        <v>1860</v>
      </c>
      <c r="H5331" s="8" t="s">
        <v>76</v>
      </c>
      <c r="I5331" s="8" t="s">
        <v>230</v>
      </c>
      <c r="J5331" s="8" t="s">
        <v>53</v>
      </c>
      <c r="K5331" s="8" t="s">
        <v>53</v>
      </c>
      <c r="L5331" s="8" t="s">
        <v>799</v>
      </c>
      <c r="M5331" s="8" t="s">
        <v>311</v>
      </c>
      <c r="N5331" s="8" t="s">
        <v>267</v>
      </c>
      <c r="O5331" s="8" t="s">
        <v>62</v>
      </c>
      <c r="P5331" s="8" t="s">
        <v>1461</v>
      </c>
      <c r="Q5331" s="8" t="s">
        <v>65</v>
      </c>
      <c r="R5331" s="8" t="s">
        <v>57</v>
      </c>
      <c r="S5331" s="8" t="s">
        <v>1212</v>
      </c>
      <c r="T5331" s="143">
        <v>0.76</v>
      </c>
      <c r="U5331" s="8" t="s">
        <v>1861</v>
      </c>
      <c r="V5331" s="147">
        <v>3.49E-2</v>
      </c>
      <c r="W5331" s="145">
        <v>6.6479999999999997E-2</v>
      </c>
      <c r="X5331" s="146" t="s">
        <v>614</v>
      </c>
      <c r="Z5331" s="143">
        <v>72923.520000000004</v>
      </c>
      <c r="AA5331" s="143">
        <v>1</v>
      </c>
      <c r="AB5331" s="143">
        <v>101.56</v>
      </c>
      <c r="AC5331" s="8"/>
      <c r="AD5331" s="143">
        <v>74.061000000000007</v>
      </c>
      <c r="AE5331" s="8"/>
      <c r="AF5331" s="8"/>
      <c r="AG5331" s="8" t="s">
        <v>17</v>
      </c>
      <c r="AH5331" s="145">
        <v>8.7000000000000001E-5</v>
      </c>
      <c r="AI5331" s="145">
        <v>9.2671005416136601E-4</v>
      </c>
      <c r="AJ5331" s="145">
        <v>2.95234578640294E-4</v>
      </c>
    </row>
    <row r="5332" spans="1:36" x14ac:dyDescent="0.2">
      <c r="A5332" s="8" t="s">
        <v>1226</v>
      </c>
      <c r="B5332" s="8">
        <v>11392</v>
      </c>
      <c r="C5332" s="8" t="s">
        <v>1862</v>
      </c>
      <c r="D5332" s="8" t="s">
        <v>1863</v>
      </c>
      <c r="E5332" s="4" t="s">
        <v>425</v>
      </c>
      <c r="F5332" s="8" t="s">
        <v>1864</v>
      </c>
      <c r="G5332" s="8" t="s">
        <v>1865</v>
      </c>
      <c r="H5332" s="8" t="s">
        <v>76</v>
      </c>
      <c r="I5332" s="8" t="s">
        <v>229</v>
      </c>
      <c r="J5332" s="8" t="s">
        <v>53</v>
      </c>
      <c r="K5332" s="8" t="s">
        <v>53</v>
      </c>
      <c r="L5332" s="8" t="s">
        <v>799</v>
      </c>
      <c r="M5332" s="8" t="s">
        <v>311</v>
      </c>
      <c r="N5332" s="8" t="s">
        <v>629</v>
      </c>
      <c r="O5332" s="8" t="s">
        <v>62</v>
      </c>
      <c r="P5332" s="8" t="s">
        <v>1646</v>
      </c>
      <c r="Q5332" s="8" t="s">
        <v>70</v>
      </c>
      <c r="R5332" s="8" t="s">
        <v>57</v>
      </c>
      <c r="S5332" s="8" t="s">
        <v>1212</v>
      </c>
      <c r="T5332" s="143">
        <v>5.2309999999999999</v>
      </c>
      <c r="U5332" s="8" t="s">
        <v>1866</v>
      </c>
      <c r="V5332" s="147">
        <v>8.3999999999999995E-3</v>
      </c>
      <c r="W5332" s="145">
        <v>2.6040000000000001E-2</v>
      </c>
      <c r="X5332" s="146" t="s">
        <v>614</v>
      </c>
      <c r="Z5332" s="143">
        <v>2501651.11</v>
      </c>
      <c r="AA5332" s="143">
        <v>1</v>
      </c>
      <c r="AB5332" s="143">
        <v>101.26</v>
      </c>
      <c r="AC5332" s="8"/>
      <c r="AD5332" s="143">
        <v>2533.172</v>
      </c>
      <c r="AE5332" s="8"/>
      <c r="AF5332" s="8"/>
      <c r="AG5332" s="8" t="s">
        <v>17</v>
      </c>
      <c r="AH5332" s="145">
        <v>5.6100000000000004E-3</v>
      </c>
      <c r="AI5332" s="145">
        <v>3.1697004616191599E-2</v>
      </c>
      <c r="AJ5332" s="145">
        <v>1.00981442469505E-2</v>
      </c>
    </row>
    <row r="5333" spans="1:36" x14ac:dyDescent="0.2">
      <c r="A5333" s="8" t="s">
        <v>1226</v>
      </c>
      <c r="B5333" s="8">
        <v>11392</v>
      </c>
      <c r="C5333" s="8" t="s">
        <v>1862</v>
      </c>
      <c r="D5333" s="8" t="s">
        <v>1863</v>
      </c>
      <c r="E5333" s="4" t="s">
        <v>425</v>
      </c>
      <c r="F5333" s="8" t="s">
        <v>2870</v>
      </c>
      <c r="G5333" s="8" t="s">
        <v>2871</v>
      </c>
      <c r="H5333" s="8" t="s">
        <v>76</v>
      </c>
      <c r="I5333" s="8" t="s">
        <v>229</v>
      </c>
      <c r="J5333" s="8" t="s">
        <v>53</v>
      </c>
      <c r="K5333" s="8" t="s">
        <v>53</v>
      </c>
      <c r="L5333" s="8" t="s">
        <v>799</v>
      </c>
      <c r="M5333" s="8" t="s">
        <v>311</v>
      </c>
      <c r="N5333" s="8" t="s">
        <v>629</v>
      </c>
      <c r="O5333" s="8" t="s">
        <v>62</v>
      </c>
      <c r="P5333" s="8" t="s">
        <v>1637</v>
      </c>
      <c r="Q5333" s="8" t="s">
        <v>70</v>
      </c>
      <c r="R5333" s="8" t="s">
        <v>57</v>
      </c>
      <c r="S5333" s="8" t="s">
        <v>1212</v>
      </c>
      <c r="T5333" s="143">
        <v>6.3</v>
      </c>
      <c r="U5333" s="8" t="s">
        <v>2872</v>
      </c>
      <c r="V5333" s="147">
        <v>1.4999999999999999E-2</v>
      </c>
      <c r="W5333" s="145">
        <v>3.04E-2</v>
      </c>
      <c r="X5333" s="146" t="s">
        <v>614</v>
      </c>
      <c r="Z5333" s="143">
        <v>108370</v>
      </c>
      <c r="AA5333" s="143">
        <v>1</v>
      </c>
      <c r="AB5333" s="143">
        <v>98</v>
      </c>
      <c r="AC5333" s="8"/>
      <c r="AD5333" s="143">
        <v>106.203</v>
      </c>
      <c r="AE5333" s="8"/>
      <c r="AF5333" s="8"/>
      <c r="AG5333" s="8" t="s">
        <v>17</v>
      </c>
      <c r="AH5333" s="145">
        <v>4.1399999999999998E-4</v>
      </c>
      <c r="AI5333" s="145">
        <v>1.3288890042818301E-3</v>
      </c>
      <c r="AJ5333" s="145">
        <v>4.2336217620290301E-4</v>
      </c>
    </row>
    <row r="5334" spans="1:36" x14ac:dyDescent="0.2">
      <c r="A5334" s="8" t="s">
        <v>1226</v>
      </c>
      <c r="B5334" s="8">
        <v>11392</v>
      </c>
      <c r="C5334" s="8" t="s">
        <v>1867</v>
      </c>
      <c r="D5334" s="8" t="s">
        <v>1868</v>
      </c>
      <c r="E5334" s="4" t="s">
        <v>425</v>
      </c>
      <c r="F5334" s="8" t="s">
        <v>1869</v>
      </c>
      <c r="G5334" s="8" t="s">
        <v>1870</v>
      </c>
      <c r="H5334" s="8" t="s">
        <v>76</v>
      </c>
      <c r="I5334" s="8" t="s">
        <v>601</v>
      </c>
      <c r="J5334" s="8" t="s">
        <v>53</v>
      </c>
      <c r="K5334" s="8" t="s">
        <v>53</v>
      </c>
      <c r="L5334" s="8" t="s">
        <v>799</v>
      </c>
      <c r="M5334" s="8" t="s">
        <v>311</v>
      </c>
      <c r="N5334" s="8" t="s">
        <v>269</v>
      </c>
      <c r="O5334" s="8" t="s">
        <v>62</v>
      </c>
      <c r="P5334" s="8" t="s">
        <v>1523</v>
      </c>
      <c r="Q5334" s="8" t="s">
        <v>65</v>
      </c>
      <c r="R5334" s="8" t="s">
        <v>57</v>
      </c>
      <c r="S5334" s="8" t="s">
        <v>1212</v>
      </c>
      <c r="T5334" s="143">
        <v>3.7519999999999998</v>
      </c>
      <c r="U5334" s="8" t="s">
        <v>1871</v>
      </c>
      <c r="V5334" s="147">
        <v>2.8000000000000001E-2</v>
      </c>
      <c r="W5334" s="145">
        <v>2.7320000000000001E-2</v>
      </c>
      <c r="X5334" s="146" t="s">
        <v>614</v>
      </c>
      <c r="Z5334" s="143">
        <v>70000</v>
      </c>
      <c r="AA5334" s="143">
        <v>1</v>
      </c>
      <c r="AB5334" s="143">
        <v>100.5</v>
      </c>
      <c r="AC5334" s="8"/>
      <c r="AD5334" s="143">
        <v>70.349999999999994</v>
      </c>
      <c r="AE5334" s="8"/>
      <c r="AF5334" s="8"/>
      <c r="AG5334" s="8" t="s">
        <v>17</v>
      </c>
      <c r="AH5334" s="145">
        <v>4.6700000000000002E-4</v>
      </c>
      <c r="AI5334" s="145">
        <v>8.80273566289589E-4</v>
      </c>
      <c r="AJ5334" s="145">
        <v>2.8044067749635298E-4</v>
      </c>
    </row>
    <row r="5335" spans="1:36" x14ac:dyDescent="0.2">
      <c r="A5335" s="8" t="s">
        <v>1226</v>
      </c>
      <c r="B5335" s="8">
        <v>11392</v>
      </c>
      <c r="C5335" s="8" t="s">
        <v>1872</v>
      </c>
      <c r="D5335" s="8" t="s">
        <v>1873</v>
      </c>
      <c r="E5335" s="4" t="s">
        <v>425</v>
      </c>
      <c r="F5335" s="8" t="s">
        <v>1874</v>
      </c>
      <c r="G5335" s="8" t="s">
        <v>1875</v>
      </c>
      <c r="H5335" s="8" t="s">
        <v>76</v>
      </c>
      <c r="I5335" s="8" t="s">
        <v>228</v>
      </c>
      <c r="J5335" s="8" t="s">
        <v>53</v>
      </c>
      <c r="K5335" s="8" t="s">
        <v>53</v>
      </c>
      <c r="L5335" s="8" t="s">
        <v>799</v>
      </c>
      <c r="M5335" s="8" t="s">
        <v>311</v>
      </c>
      <c r="N5335" s="8" t="s">
        <v>269</v>
      </c>
      <c r="O5335" s="8" t="s">
        <v>62</v>
      </c>
      <c r="P5335" s="8" t="s">
        <v>1637</v>
      </c>
      <c r="Q5335" s="8" t="s">
        <v>70</v>
      </c>
      <c r="R5335" s="8" t="s">
        <v>57</v>
      </c>
      <c r="S5335" s="8" t="s">
        <v>1212</v>
      </c>
      <c r="T5335" s="143">
        <v>7.2050000000000001</v>
      </c>
      <c r="U5335" s="8" t="s">
        <v>1876</v>
      </c>
      <c r="V5335" s="147">
        <v>2.5000000000000001E-2</v>
      </c>
      <c r="W5335" s="145">
        <v>5.4949999999999999E-2</v>
      </c>
      <c r="X5335" s="146" t="s">
        <v>614</v>
      </c>
      <c r="Z5335" s="143">
        <v>271477</v>
      </c>
      <c r="AA5335" s="143">
        <v>1</v>
      </c>
      <c r="AB5335" s="143">
        <v>81.239999999999995</v>
      </c>
      <c r="AC5335" s="8"/>
      <c r="AD5335" s="143">
        <v>220.548</v>
      </c>
      <c r="AE5335" s="8"/>
      <c r="AF5335" s="8"/>
      <c r="AG5335" s="8" t="s">
        <v>17</v>
      </c>
      <c r="AH5335" s="145">
        <v>2.04E-4</v>
      </c>
      <c r="AI5335" s="145">
        <v>2.7596659488092201E-3</v>
      </c>
      <c r="AJ5335" s="145">
        <v>8.79184174085572E-4</v>
      </c>
    </row>
    <row r="5336" spans="1:36" x14ac:dyDescent="0.2">
      <c r="A5336" s="8" t="s">
        <v>1226</v>
      </c>
      <c r="B5336" s="8">
        <v>11392</v>
      </c>
      <c r="C5336" s="8" t="s">
        <v>1205</v>
      </c>
      <c r="D5336" s="8" t="s">
        <v>1877</v>
      </c>
      <c r="E5336" s="4" t="s">
        <v>425</v>
      </c>
      <c r="F5336" s="8" t="s">
        <v>1878</v>
      </c>
      <c r="G5336" s="8" t="s">
        <v>1879</v>
      </c>
      <c r="H5336" s="8" t="s">
        <v>76</v>
      </c>
      <c r="I5336" s="8" t="s">
        <v>229</v>
      </c>
      <c r="J5336" s="8" t="s">
        <v>53</v>
      </c>
      <c r="K5336" s="8" t="s">
        <v>53</v>
      </c>
      <c r="L5336" s="8" t="s">
        <v>799</v>
      </c>
      <c r="M5336" s="8" t="s">
        <v>311</v>
      </c>
      <c r="N5336" s="8" t="s">
        <v>256</v>
      </c>
      <c r="O5336" s="8" t="s">
        <v>62</v>
      </c>
      <c r="P5336" s="8" t="s">
        <v>1343</v>
      </c>
      <c r="Q5336" s="8" t="s">
        <v>70</v>
      </c>
      <c r="R5336" s="8" t="s">
        <v>57</v>
      </c>
      <c r="S5336" s="8" t="s">
        <v>1212</v>
      </c>
      <c r="T5336" s="143">
        <v>1.23</v>
      </c>
      <c r="U5336" s="8" t="s">
        <v>1609</v>
      </c>
      <c r="V5336" s="147">
        <v>8.3000000000000001E-3</v>
      </c>
      <c r="W5336" s="145">
        <v>1.3979999999999999E-2</v>
      </c>
      <c r="X5336" s="146" t="s">
        <v>614</v>
      </c>
      <c r="Z5336" s="143">
        <v>2318984</v>
      </c>
      <c r="AA5336" s="143">
        <v>1</v>
      </c>
      <c r="AB5336" s="143">
        <v>111.66</v>
      </c>
      <c r="AC5336" s="8"/>
      <c r="AD5336" s="143">
        <v>2589.3780000000002</v>
      </c>
      <c r="AE5336" s="8"/>
      <c r="AF5336" s="8"/>
      <c r="AG5336" s="8" t="s">
        <v>17</v>
      </c>
      <c r="AH5336" s="145">
        <v>7.6199999999999998E-4</v>
      </c>
      <c r="AI5336" s="145">
        <v>3.2400292774362897E-2</v>
      </c>
      <c r="AJ5336" s="145">
        <v>1.03222002848752E-2</v>
      </c>
    </row>
    <row r="5337" spans="1:36" x14ac:dyDescent="0.2">
      <c r="A5337" s="8" t="s">
        <v>1226</v>
      </c>
      <c r="B5337" s="8">
        <v>11392</v>
      </c>
      <c r="C5337" s="8" t="s">
        <v>1205</v>
      </c>
      <c r="D5337" s="8" t="s">
        <v>1877</v>
      </c>
      <c r="E5337" s="4" t="s">
        <v>425</v>
      </c>
      <c r="F5337" s="8" t="s">
        <v>1880</v>
      </c>
      <c r="G5337" s="8" t="s">
        <v>1881</v>
      </c>
      <c r="H5337" s="8" t="s">
        <v>76</v>
      </c>
      <c r="I5337" s="8" t="s">
        <v>229</v>
      </c>
      <c r="J5337" s="8" t="s">
        <v>53</v>
      </c>
      <c r="K5337" s="8" t="s">
        <v>53</v>
      </c>
      <c r="L5337" s="8" t="s">
        <v>799</v>
      </c>
      <c r="M5337" s="8" t="s">
        <v>311</v>
      </c>
      <c r="N5337" s="8" t="s">
        <v>256</v>
      </c>
      <c r="O5337" s="8" t="s">
        <v>62</v>
      </c>
      <c r="P5337" s="8" t="s">
        <v>1207</v>
      </c>
      <c r="Q5337" s="8" t="s">
        <v>65</v>
      </c>
      <c r="R5337" s="8" t="s">
        <v>57</v>
      </c>
      <c r="S5337" s="8" t="s">
        <v>1212</v>
      </c>
      <c r="T5337" s="143">
        <v>3.07</v>
      </c>
      <c r="U5337" s="8" t="s">
        <v>1882</v>
      </c>
      <c r="V5337" s="147">
        <v>1.8599999999999998E-2</v>
      </c>
      <c r="W5337" s="145">
        <v>1.8350000000000002E-2</v>
      </c>
      <c r="X5337" s="146" t="s">
        <v>614</v>
      </c>
      <c r="Z5337" s="143">
        <v>13215</v>
      </c>
      <c r="AA5337" s="143">
        <v>1</v>
      </c>
      <c r="AB5337" s="143">
        <v>100.55</v>
      </c>
      <c r="AC5337" s="8"/>
      <c r="AD5337" s="143">
        <v>13.288</v>
      </c>
      <c r="AE5337" s="8"/>
      <c r="AF5337" s="8"/>
      <c r="AG5337" s="8" t="s">
        <v>17</v>
      </c>
      <c r="AH5337" s="145">
        <v>1.1E-5</v>
      </c>
      <c r="AI5337" s="145">
        <v>1.6626575212507101E-4</v>
      </c>
      <c r="AJ5337" s="145">
        <v>5.2969533513240097E-5</v>
      </c>
    </row>
    <row r="5338" spans="1:36" x14ac:dyDescent="0.2">
      <c r="A5338" s="8" t="s">
        <v>1226</v>
      </c>
      <c r="B5338" s="8">
        <v>11392</v>
      </c>
      <c r="C5338" s="8" t="s">
        <v>1205</v>
      </c>
      <c r="D5338" s="8" t="s">
        <v>1877</v>
      </c>
      <c r="E5338" s="4" t="s">
        <v>425</v>
      </c>
      <c r="F5338" s="8" t="s">
        <v>1883</v>
      </c>
      <c r="G5338" s="8" t="s">
        <v>1884</v>
      </c>
      <c r="H5338" s="8" t="s">
        <v>76</v>
      </c>
      <c r="I5338" s="8" t="s">
        <v>229</v>
      </c>
      <c r="J5338" s="8" t="s">
        <v>53</v>
      </c>
      <c r="K5338" s="8" t="s">
        <v>53</v>
      </c>
      <c r="L5338" s="8" t="s">
        <v>799</v>
      </c>
      <c r="M5338" s="8" t="s">
        <v>311</v>
      </c>
      <c r="N5338" s="8" t="s">
        <v>256</v>
      </c>
      <c r="O5338" s="8" t="s">
        <v>62</v>
      </c>
      <c r="P5338" s="8" t="s">
        <v>1207</v>
      </c>
      <c r="Q5338" s="8" t="s">
        <v>65</v>
      </c>
      <c r="R5338" s="8" t="s">
        <v>57</v>
      </c>
      <c r="S5338" s="8" t="s">
        <v>1212</v>
      </c>
      <c r="T5338" s="143">
        <v>3.6459999999999999</v>
      </c>
      <c r="U5338" s="8" t="s">
        <v>1885</v>
      </c>
      <c r="V5338" s="147">
        <v>1E-3</v>
      </c>
      <c r="W5338" s="145">
        <v>1.8010000000000002E-2</v>
      </c>
      <c r="X5338" s="146" t="s">
        <v>614</v>
      </c>
      <c r="Z5338" s="143">
        <v>1428548</v>
      </c>
      <c r="AA5338" s="143">
        <v>1</v>
      </c>
      <c r="AB5338" s="143">
        <v>102.55</v>
      </c>
      <c r="AC5338" s="8"/>
      <c r="AD5338" s="143">
        <v>1464.9760000000001</v>
      </c>
      <c r="AE5338" s="8"/>
      <c r="AF5338" s="8"/>
      <c r="AG5338" s="8" t="s">
        <v>17</v>
      </c>
      <c r="AH5338" s="145">
        <v>4.55E-4</v>
      </c>
      <c r="AI5338" s="145">
        <v>1.8330911516155599E-2</v>
      </c>
      <c r="AJ5338" s="145">
        <v>5.83992686090178E-3</v>
      </c>
    </row>
    <row r="5339" spans="1:36" x14ac:dyDescent="0.2">
      <c r="A5339" s="8" t="s">
        <v>1226</v>
      </c>
      <c r="B5339" s="8">
        <v>11392</v>
      </c>
      <c r="C5339" s="8" t="s">
        <v>1205</v>
      </c>
      <c r="D5339" s="8" t="s">
        <v>1877</v>
      </c>
      <c r="E5339" s="4" t="s">
        <v>425</v>
      </c>
      <c r="F5339" s="8" t="s">
        <v>1886</v>
      </c>
      <c r="G5339" s="8" t="s">
        <v>1887</v>
      </c>
      <c r="H5339" s="8" t="s">
        <v>76</v>
      </c>
      <c r="I5339" s="8" t="s">
        <v>229</v>
      </c>
      <c r="J5339" s="8" t="s">
        <v>53</v>
      </c>
      <c r="K5339" s="8" t="s">
        <v>53</v>
      </c>
      <c r="L5339" s="8" t="s">
        <v>799</v>
      </c>
      <c r="M5339" s="8" t="s">
        <v>311</v>
      </c>
      <c r="N5339" s="8" t="s">
        <v>256</v>
      </c>
      <c r="O5339" s="8" t="s">
        <v>62</v>
      </c>
      <c r="P5339" s="8" t="s">
        <v>1207</v>
      </c>
      <c r="Q5339" s="8" t="s">
        <v>65</v>
      </c>
      <c r="R5339" s="8" t="s">
        <v>57</v>
      </c>
      <c r="S5339" s="8" t="s">
        <v>1212</v>
      </c>
      <c r="T5339" s="143">
        <v>5.6390000000000002</v>
      </c>
      <c r="U5339" s="8" t="s">
        <v>1888</v>
      </c>
      <c r="V5339" s="147">
        <v>1E-3</v>
      </c>
      <c r="W5339" s="145">
        <v>2.069E-2</v>
      </c>
      <c r="X5339" s="146" t="s">
        <v>614</v>
      </c>
      <c r="Z5339" s="143">
        <v>72646</v>
      </c>
      <c r="AA5339" s="143">
        <v>1</v>
      </c>
      <c r="AB5339" s="143">
        <v>97.7</v>
      </c>
      <c r="AC5339" s="8"/>
      <c r="AD5339" s="143">
        <v>70.974999999999994</v>
      </c>
      <c r="AE5339" s="8"/>
      <c r="AF5339" s="8"/>
      <c r="AG5339" s="8" t="s">
        <v>17</v>
      </c>
      <c r="AH5339" s="145">
        <v>7.2999999999999999E-5</v>
      </c>
      <c r="AI5339" s="145">
        <v>8.8809582610163403E-4</v>
      </c>
      <c r="AJ5339" s="145">
        <v>2.8293272079431302E-4</v>
      </c>
    </row>
    <row r="5340" spans="1:36" x14ac:dyDescent="0.2">
      <c r="A5340" s="8" t="s">
        <v>1226</v>
      </c>
      <c r="B5340" s="8">
        <v>11392</v>
      </c>
      <c r="C5340" s="8" t="s">
        <v>1889</v>
      </c>
      <c r="D5340" s="8" t="s">
        <v>1890</v>
      </c>
      <c r="E5340" s="4" t="s">
        <v>425</v>
      </c>
      <c r="F5340" s="8" t="s">
        <v>1891</v>
      </c>
      <c r="G5340" s="8" t="s">
        <v>1892</v>
      </c>
      <c r="H5340" s="8" t="s">
        <v>76</v>
      </c>
      <c r="I5340" s="8" t="s">
        <v>229</v>
      </c>
      <c r="J5340" s="8" t="s">
        <v>53</v>
      </c>
      <c r="K5340" s="8" t="s">
        <v>53</v>
      </c>
      <c r="L5340" s="8" t="s">
        <v>799</v>
      </c>
      <c r="M5340" s="8" t="s">
        <v>311</v>
      </c>
      <c r="N5340" s="8" t="s">
        <v>140</v>
      </c>
      <c r="O5340" s="8" t="s">
        <v>62</v>
      </c>
      <c r="P5340" s="8" t="s">
        <v>298</v>
      </c>
      <c r="Q5340" s="151" t="s">
        <v>298</v>
      </c>
      <c r="R5340" s="151" t="s">
        <v>298</v>
      </c>
      <c r="S5340" s="8" t="s">
        <v>1212</v>
      </c>
      <c r="T5340" s="143">
        <v>0.90300000000000002</v>
      </c>
      <c r="U5340" s="8" t="s">
        <v>1893</v>
      </c>
      <c r="V5340" s="147">
        <v>0.05</v>
      </c>
      <c r="W5340" s="145">
        <v>2.0250000000000001E-2</v>
      </c>
      <c r="X5340" s="146" t="s">
        <v>614</v>
      </c>
      <c r="Z5340" s="143">
        <v>49908.91</v>
      </c>
      <c r="AA5340" s="143">
        <v>1</v>
      </c>
      <c r="AB5340" s="143">
        <v>118</v>
      </c>
      <c r="AC5340" s="8"/>
      <c r="AD5340" s="143">
        <v>58.893000000000001</v>
      </c>
      <c r="AE5340" s="8"/>
      <c r="AF5340" s="8"/>
      <c r="AG5340" s="8" t="s">
        <v>17</v>
      </c>
      <c r="AH5340" s="145">
        <v>2.7799999999999998E-4</v>
      </c>
      <c r="AI5340" s="145">
        <v>7.36908644640864E-4</v>
      </c>
      <c r="AJ5340" s="145">
        <v>2.34766971848406E-4</v>
      </c>
    </row>
    <row r="5341" spans="1:36" x14ac:dyDescent="0.2">
      <c r="A5341" s="8" t="s">
        <v>1226</v>
      </c>
      <c r="B5341" s="8">
        <v>11392</v>
      </c>
      <c r="C5341" s="8" t="s">
        <v>1889</v>
      </c>
      <c r="D5341" s="8" t="s">
        <v>1890</v>
      </c>
      <c r="E5341" s="4" t="s">
        <v>425</v>
      </c>
      <c r="F5341" s="8" t="s">
        <v>1894</v>
      </c>
      <c r="G5341" s="8" t="s">
        <v>1892</v>
      </c>
      <c r="H5341" s="8" t="s">
        <v>76</v>
      </c>
      <c r="I5341" s="8" t="s">
        <v>229</v>
      </c>
      <c r="J5341" s="8" t="s">
        <v>53</v>
      </c>
      <c r="K5341" s="8" t="s">
        <v>53</v>
      </c>
      <c r="L5341" s="151" t="s">
        <v>54</v>
      </c>
      <c r="M5341" s="8" t="s">
        <v>311</v>
      </c>
      <c r="N5341" s="8" t="s">
        <v>140</v>
      </c>
      <c r="O5341" s="8" t="s">
        <v>62</v>
      </c>
      <c r="P5341" s="8" t="s">
        <v>298</v>
      </c>
      <c r="Q5341" s="151" t="s">
        <v>298</v>
      </c>
      <c r="R5341" s="151" t="s">
        <v>298</v>
      </c>
      <c r="S5341" s="8" t="s">
        <v>1212</v>
      </c>
      <c r="T5341" s="143">
        <v>0.90300000000000002</v>
      </c>
      <c r="U5341" s="8" t="s">
        <v>1893</v>
      </c>
      <c r="V5341" s="147">
        <v>0.05</v>
      </c>
      <c r="W5341" s="145">
        <v>2.0250000000000001E-2</v>
      </c>
      <c r="X5341" s="146" t="s">
        <v>614</v>
      </c>
      <c r="Z5341" s="143">
        <v>42000</v>
      </c>
      <c r="AA5341" s="143">
        <v>1</v>
      </c>
      <c r="AB5341" s="143">
        <v>118</v>
      </c>
      <c r="AC5341" s="8"/>
      <c r="AD5341" s="143">
        <v>48.387</v>
      </c>
      <c r="AE5341" s="8"/>
      <c r="AF5341" s="8"/>
      <c r="AG5341" s="8" t="s">
        <v>17</v>
      </c>
      <c r="AH5341" s="145">
        <v>0</v>
      </c>
      <c r="AI5341" s="145">
        <v>6.0545075045627297E-4</v>
      </c>
      <c r="AJ5341" s="145">
        <v>1.92886649276908E-4</v>
      </c>
    </row>
    <row r="5342" spans="1:36" x14ac:dyDescent="0.2">
      <c r="A5342" s="8" t="s">
        <v>1226</v>
      </c>
      <c r="B5342" s="8">
        <v>11392</v>
      </c>
      <c r="C5342" s="8" t="s">
        <v>1895</v>
      </c>
      <c r="D5342" s="8" t="s">
        <v>1896</v>
      </c>
      <c r="E5342" s="4" t="s">
        <v>425</v>
      </c>
      <c r="F5342" s="8" t="s">
        <v>1897</v>
      </c>
      <c r="G5342" s="8" t="s">
        <v>1898</v>
      </c>
      <c r="H5342" s="8" t="s">
        <v>76</v>
      </c>
      <c r="I5342" s="8" t="s">
        <v>228</v>
      </c>
      <c r="J5342" s="8" t="s">
        <v>53</v>
      </c>
      <c r="K5342" s="8" t="s">
        <v>53</v>
      </c>
      <c r="L5342" s="8" t="s">
        <v>799</v>
      </c>
      <c r="M5342" s="8" t="s">
        <v>311</v>
      </c>
      <c r="N5342" s="8" t="s">
        <v>140</v>
      </c>
      <c r="O5342" s="8" t="s">
        <v>62</v>
      </c>
      <c r="P5342" s="8" t="s">
        <v>298</v>
      </c>
      <c r="Q5342" s="151" t="s">
        <v>298</v>
      </c>
      <c r="R5342" s="151" t="s">
        <v>298</v>
      </c>
      <c r="S5342" s="8" t="s">
        <v>1212</v>
      </c>
      <c r="T5342" s="143">
        <v>2.0499999999999998</v>
      </c>
      <c r="U5342" s="8" t="s">
        <v>1410</v>
      </c>
      <c r="V5342" s="147">
        <v>7.0000000000000007E-2</v>
      </c>
      <c r="W5342" s="145">
        <v>8.2720000000000002E-2</v>
      </c>
      <c r="X5342" s="146" t="s">
        <v>614</v>
      </c>
      <c r="Z5342" s="143">
        <v>8910.48</v>
      </c>
      <c r="AA5342" s="143">
        <v>1</v>
      </c>
      <c r="AB5342" s="143">
        <v>97.87</v>
      </c>
      <c r="AC5342" s="8"/>
      <c r="AD5342" s="143">
        <v>8.7210000000000001</v>
      </c>
      <c r="AE5342" s="8"/>
      <c r="AF5342" s="8"/>
      <c r="AG5342" s="8" t="s">
        <v>17</v>
      </c>
      <c r="AH5342" s="145">
        <v>1.0900000000000001E-4</v>
      </c>
      <c r="AI5342" s="145">
        <v>1.09119972264449E-4</v>
      </c>
      <c r="AJ5342" s="145">
        <v>3.4763828112223603E-5</v>
      </c>
    </row>
    <row r="5343" spans="1:36" x14ac:dyDescent="0.2">
      <c r="A5343" s="8" t="s">
        <v>1226</v>
      </c>
      <c r="B5343" s="8">
        <v>11392</v>
      </c>
      <c r="C5343" s="8" t="s">
        <v>2940</v>
      </c>
      <c r="D5343" s="8" t="s">
        <v>2941</v>
      </c>
      <c r="E5343" s="4" t="s">
        <v>425</v>
      </c>
      <c r="F5343" s="8" t="s">
        <v>2942</v>
      </c>
      <c r="G5343" s="8" t="s">
        <v>2943</v>
      </c>
      <c r="H5343" s="8" t="s">
        <v>76</v>
      </c>
      <c r="I5343" s="8" t="s">
        <v>228</v>
      </c>
      <c r="J5343" s="8" t="s">
        <v>53</v>
      </c>
      <c r="K5343" s="8" t="s">
        <v>53</v>
      </c>
      <c r="L5343" s="8" t="s">
        <v>799</v>
      </c>
      <c r="M5343" s="8" t="s">
        <v>311</v>
      </c>
      <c r="N5343" s="8" t="s">
        <v>140</v>
      </c>
      <c r="O5343" s="8" t="s">
        <v>62</v>
      </c>
      <c r="P5343" s="8" t="s">
        <v>298</v>
      </c>
      <c r="Q5343" s="151" t="s">
        <v>298</v>
      </c>
      <c r="R5343" s="151" t="s">
        <v>298</v>
      </c>
      <c r="S5343" s="8" t="s">
        <v>1212</v>
      </c>
      <c r="T5343" s="143">
        <v>2.2970000000000002</v>
      </c>
      <c r="U5343" s="8" t="s">
        <v>2085</v>
      </c>
      <c r="V5343" s="147">
        <v>0.05</v>
      </c>
      <c r="W5343" s="145">
        <v>0.11617</v>
      </c>
      <c r="X5343" s="146" t="s">
        <v>614</v>
      </c>
      <c r="Z5343" s="143">
        <v>19824</v>
      </c>
      <c r="AA5343" s="143">
        <v>1</v>
      </c>
      <c r="AB5343" s="143">
        <v>86.36</v>
      </c>
      <c r="AC5343" s="8"/>
      <c r="AD5343" s="143">
        <v>17.12</v>
      </c>
      <c r="AE5343" s="8"/>
      <c r="AF5343" s="8"/>
      <c r="AG5343" s="8" t="s">
        <v>17</v>
      </c>
      <c r="AH5343" s="145">
        <v>1.9799999999999999E-4</v>
      </c>
      <c r="AI5343" s="145">
        <v>2.1421875037140801E-4</v>
      </c>
      <c r="AJ5343" s="145">
        <v>6.8246569915535199E-5</v>
      </c>
    </row>
    <row r="5344" spans="1:36" x14ac:dyDescent="0.2">
      <c r="A5344" s="8" t="s">
        <v>1226</v>
      </c>
      <c r="B5344" s="8">
        <v>11392</v>
      </c>
      <c r="C5344" s="8" t="s">
        <v>1899</v>
      </c>
      <c r="D5344" s="8" t="s">
        <v>1900</v>
      </c>
      <c r="E5344" s="4" t="s">
        <v>425</v>
      </c>
      <c r="F5344" s="8" t="s">
        <v>1901</v>
      </c>
      <c r="G5344" s="8" t="s">
        <v>1902</v>
      </c>
      <c r="H5344" s="8" t="s">
        <v>76</v>
      </c>
      <c r="I5344" s="8" t="s">
        <v>228</v>
      </c>
      <c r="J5344" s="8" t="s">
        <v>53</v>
      </c>
      <c r="K5344" s="8" t="s">
        <v>53</v>
      </c>
      <c r="L5344" s="8" t="s">
        <v>799</v>
      </c>
      <c r="M5344" s="8" t="s">
        <v>311</v>
      </c>
      <c r="N5344" s="8" t="s">
        <v>686</v>
      </c>
      <c r="O5344" s="8" t="s">
        <v>62</v>
      </c>
      <c r="P5344" s="8" t="s">
        <v>298</v>
      </c>
      <c r="Q5344" s="151" t="s">
        <v>298</v>
      </c>
      <c r="R5344" s="151" t="s">
        <v>298</v>
      </c>
      <c r="S5344" s="8" t="s">
        <v>1212</v>
      </c>
      <c r="T5344" s="143">
        <v>1.218</v>
      </c>
      <c r="U5344" s="8" t="s">
        <v>1424</v>
      </c>
      <c r="V5344" s="147">
        <v>3.5000000000000003E-2</v>
      </c>
      <c r="W5344" s="145">
        <v>4.5440000000000001E-2</v>
      </c>
      <c r="X5344" s="146" t="s">
        <v>614</v>
      </c>
      <c r="Z5344" s="143">
        <v>183321.61</v>
      </c>
      <c r="AA5344" s="143">
        <v>1</v>
      </c>
      <c r="AB5344" s="143">
        <v>99.69</v>
      </c>
      <c r="AC5344" s="8"/>
      <c r="AD5344" s="143">
        <v>182.75299999999999</v>
      </c>
      <c r="AE5344" s="8"/>
      <c r="AF5344" s="8"/>
      <c r="AG5344" s="8" t="s">
        <v>17</v>
      </c>
      <c r="AH5344" s="145">
        <v>1.5280000000000001E-3</v>
      </c>
      <c r="AI5344" s="145">
        <v>2.28675068363426E-3</v>
      </c>
      <c r="AJ5344" s="145">
        <v>7.2852115017693099E-4</v>
      </c>
    </row>
    <row r="5345" spans="1:36" x14ac:dyDescent="0.2">
      <c r="A5345" s="8" t="s">
        <v>1226</v>
      </c>
      <c r="B5345" s="8">
        <v>11392</v>
      </c>
      <c r="C5345" s="8" t="s">
        <v>1903</v>
      </c>
      <c r="D5345" s="8" t="s">
        <v>1904</v>
      </c>
      <c r="E5345" s="4" t="s">
        <v>425</v>
      </c>
      <c r="F5345" s="8" t="s">
        <v>1905</v>
      </c>
      <c r="G5345" s="8" t="s">
        <v>1906</v>
      </c>
      <c r="H5345" s="8" t="s">
        <v>76</v>
      </c>
      <c r="I5345" s="8" t="s">
        <v>229</v>
      </c>
      <c r="J5345" s="8" t="s">
        <v>53</v>
      </c>
      <c r="K5345" s="8" t="s">
        <v>53</v>
      </c>
      <c r="L5345" s="8" t="s">
        <v>799</v>
      </c>
      <c r="M5345" s="8" t="s">
        <v>311</v>
      </c>
      <c r="N5345" s="8" t="s">
        <v>629</v>
      </c>
      <c r="O5345" s="8" t="s">
        <v>62</v>
      </c>
      <c r="P5345" s="8" t="s">
        <v>298</v>
      </c>
      <c r="Q5345" s="151" t="s">
        <v>298</v>
      </c>
      <c r="R5345" s="151" t="s">
        <v>298</v>
      </c>
      <c r="S5345" s="8" t="s">
        <v>1212</v>
      </c>
      <c r="T5345" s="143">
        <v>3.28</v>
      </c>
      <c r="U5345" s="8" t="s">
        <v>1776</v>
      </c>
      <c r="V5345" s="147">
        <v>6.0999999999999999E-2</v>
      </c>
      <c r="W5345" s="145">
        <v>5.0209999999999998E-2</v>
      </c>
      <c r="X5345" s="146" t="s">
        <v>614</v>
      </c>
      <c r="Z5345" s="143">
        <v>75000</v>
      </c>
      <c r="AA5345" s="143">
        <v>1</v>
      </c>
      <c r="AB5345" s="143">
        <v>104.86</v>
      </c>
      <c r="AC5345" s="8"/>
      <c r="AD5345" s="143">
        <v>78.644999999999996</v>
      </c>
      <c r="AE5345" s="8"/>
      <c r="AF5345" s="8"/>
      <c r="AG5345" s="8" t="s">
        <v>17</v>
      </c>
      <c r="AH5345" s="145">
        <v>8.8400000000000002E-4</v>
      </c>
      <c r="AI5345" s="145">
        <v>9.840670166431371E-4</v>
      </c>
      <c r="AJ5345" s="145">
        <v>3.1350756335040097E-4</v>
      </c>
    </row>
    <row r="5346" spans="1:36" x14ac:dyDescent="0.2">
      <c r="A5346" s="8" t="s">
        <v>1226</v>
      </c>
      <c r="B5346" s="8">
        <v>11392</v>
      </c>
      <c r="C5346" s="8" t="s">
        <v>1903</v>
      </c>
      <c r="D5346" s="8" t="s">
        <v>1904</v>
      </c>
      <c r="E5346" s="4" t="s">
        <v>425</v>
      </c>
      <c r="F5346" s="8" t="s">
        <v>1907</v>
      </c>
      <c r="G5346" s="8" t="s">
        <v>1908</v>
      </c>
      <c r="H5346" s="8" t="s">
        <v>76</v>
      </c>
      <c r="I5346" s="8" t="s">
        <v>229</v>
      </c>
      <c r="J5346" s="8" t="s">
        <v>53</v>
      </c>
      <c r="K5346" s="8" t="s">
        <v>53</v>
      </c>
      <c r="L5346" s="8" t="s">
        <v>799</v>
      </c>
      <c r="M5346" s="8" t="s">
        <v>311</v>
      </c>
      <c r="N5346" s="8" t="s">
        <v>629</v>
      </c>
      <c r="O5346" s="8" t="s">
        <v>62</v>
      </c>
      <c r="P5346" s="8" t="s">
        <v>298</v>
      </c>
      <c r="Q5346" s="151" t="s">
        <v>298</v>
      </c>
      <c r="R5346" s="151" t="s">
        <v>298</v>
      </c>
      <c r="S5346" s="8" t="s">
        <v>1212</v>
      </c>
      <c r="T5346" s="143">
        <v>3.2789999999999999</v>
      </c>
      <c r="U5346" s="8" t="s">
        <v>1466</v>
      </c>
      <c r="V5346" s="147">
        <v>0.06</v>
      </c>
      <c r="W5346" s="145">
        <v>4.8050000000000002E-2</v>
      </c>
      <c r="X5346" s="146" t="s">
        <v>614</v>
      </c>
      <c r="Z5346" s="143">
        <v>47000</v>
      </c>
      <c r="AA5346" s="143">
        <v>1</v>
      </c>
      <c r="AB5346" s="143">
        <v>106.85</v>
      </c>
      <c r="AC5346" s="8"/>
      <c r="AD5346" s="143">
        <v>50.219000000000001</v>
      </c>
      <c r="AE5346" s="8"/>
      <c r="AF5346" s="8"/>
      <c r="AG5346" s="8" t="s">
        <v>17</v>
      </c>
      <c r="AH5346" s="145">
        <v>4.8999999999999998E-4</v>
      </c>
      <c r="AI5346" s="145">
        <v>6.2838519349367396E-4</v>
      </c>
      <c r="AJ5346" s="145">
        <v>2.0019318555121701E-4</v>
      </c>
    </row>
    <row r="5347" spans="1:36" x14ac:dyDescent="0.2">
      <c r="A5347" s="8" t="s">
        <v>1226</v>
      </c>
      <c r="B5347" s="8">
        <v>11392</v>
      </c>
      <c r="C5347" s="8" t="s">
        <v>1909</v>
      </c>
      <c r="D5347" s="8" t="s">
        <v>1910</v>
      </c>
      <c r="E5347" s="4" t="s">
        <v>425</v>
      </c>
      <c r="F5347" s="8" t="s">
        <v>1911</v>
      </c>
      <c r="G5347" s="8" t="s">
        <v>1912</v>
      </c>
      <c r="H5347" s="8" t="s">
        <v>76</v>
      </c>
      <c r="I5347" s="8" t="s">
        <v>229</v>
      </c>
      <c r="J5347" s="8" t="s">
        <v>53</v>
      </c>
      <c r="K5347" s="8" t="s">
        <v>53</v>
      </c>
      <c r="L5347" s="8" t="s">
        <v>799</v>
      </c>
      <c r="M5347" s="8" t="s">
        <v>311</v>
      </c>
      <c r="N5347" s="8" t="s">
        <v>629</v>
      </c>
      <c r="O5347" s="8" t="s">
        <v>62</v>
      </c>
      <c r="P5347" s="8" t="s">
        <v>1523</v>
      </c>
      <c r="Q5347" s="8" t="s">
        <v>65</v>
      </c>
      <c r="R5347" s="8" t="s">
        <v>57</v>
      </c>
      <c r="S5347" s="8" t="s">
        <v>1212</v>
      </c>
      <c r="T5347" s="143">
        <v>2.21</v>
      </c>
      <c r="U5347" s="8" t="s">
        <v>1410</v>
      </c>
      <c r="V5347" s="147">
        <v>1.4E-2</v>
      </c>
      <c r="W5347" s="145">
        <v>2.162E-2</v>
      </c>
      <c r="X5347" s="146" t="s">
        <v>614</v>
      </c>
      <c r="Z5347" s="143">
        <v>102582</v>
      </c>
      <c r="AA5347" s="143">
        <v>1</v>
      </c>
      <c r="AB5347" s="143">
        <v>109.99</v>
      </c>
      <c r="AC5347" s="8"/>
      <c r="AD5347" s="143">
        <v>112.83</v>
      </c>
      <c r="AE5347" s="8"/>
      <c r="AF5347" s="8"/>
      <c r="AG5347" s="8" t="s">
        <v>17</v>
      </c>
      <c r="AH5347" s="145">
        <v>1.15E-4</v>
      </c>
      <c r="AI5347" s="145">
        <v>1.41181542647523E-3</v>
      </c>
      <c r="AJ5347" s="145">
        <v>4.4978117015303598E-4</v>
      </c>
    </row>
    <row r="5348" spans="1:36" x14ac:dyDescent="0.2">
      <c r="A5348" s="8" t="s">
        <v>1226</v>
      </c>
      <c r="B5348" s="8">
        <v>11392</v>
      </c>
      <c r="C5348" s="8" t="s">
        <v>1909</v>
      </c>
      <c r="D5348" s="8" t="s">
        <v>1910</v>
      </c>
      <c r="E5348" s="4" t="s">
        <v>425</v>
      </c>
      <c r="F5348" s="8" t="s">
        <v>1913</v>
      </c>
      <c r="G5348" s="8" t="s">
        <v>1912</v>
      </c>
      <c r="H5348" s="8" t="s">
        <v>76</v>
      </c>
      <c r="I5348" s="8" t="s">
        <v>229</v>
      </c>
      <c r="J5348" s="8" t="s">
        <v>53</v>
      </c>
      <c r="K5348" s="8" t="s">
        <v>53</v>
      </c>
      <c r="L5348" s="151" t="s">
        <v>54</v>
      </c>
      <c r="M5348" s="8" t="s">
        <v>311</v>
      </c>
      <c r="N5348" s="8" t="s">
        <v>629</v>
      </c>
      <c r="O5348" s="8" t="s">
        <v>62</v>
      </c>
      <c r="P5348" s="8" t="s">
        <v>1523</v>
      </c>
      <c r="Q5348" s="8" t="s">
        <v>65</v>
      </c>
      <c r="R5348" s="8" t="s">
        <v>57</v>
      </c>
      <c r="S5348" s="8" t="s">
        <v>1212</v>
      </c>
      <c r="T5348" s="143">
        <v>2.21</v>
      </c>
      <c r="U5348" s="8" t="s">
        <v>1410</v>
      </c>
      <c r="V5348" s="147">
        <v>1.4E-2</v>
      </c>
      <c r="W5348" s="145">
        <v>2.3619999999999999E-2</v>
      </c>
      <c r="X5348" s="146" t="s">
        <v>614</v>
      </c>
      <c r="Z5348" s="143">
        <v>369591.2</v>
      </c>
      <c r="AA5348" s="143">
        <v>1</v>
      </c>
      <c r="AB5348" s="143">
        <v>109.99</v>
      </c>
      <c r="AC5348" s="8"/>
      <c r="AD5348" s="143">
        <v>406.51299999999998</v>
      </c>
      <c r="AE5348" s="8"/>
      <c r="AF5348" s="8"/>
      <c r="AG5348" s="8" t="s">
        <v>17</v>
      </c>
      <c r="AH5348" s="145">
        <v>4.1599999999999997E-4</v>
      </c>
      <c r="AI5348" s="145">
        <v>5.0866093237555698E-3</v>
      </c>
      <c r="AJ5348" s="145">
        <v>1.6205100545345699E-3</v>
      </c>
    </row>
    <row r="5349" spans="1:36" x14ac:dyDescent="0.2">
      <c r="A5349" s="8" t="s">
        <v>1226</v>
      </c>
      <c r="B5349" s="8">
        <v>11392</v>
      </c>
      <c r="C5349" s="8" t="s">
        <v>1909</v>
      </c>
      <c r="D5349" s="8" t="s">
        <v>1910</v>
      </c>
      <c r="E5349" s="4" t="s">
        <v>425</v>
      </c>
      <c r="F5349" s="8" t="s">
        <v>1914</v>
      </c>
      <c r="G5349" s="8" t="s">
        <v>1915</v>
      </c>
      <c r="H5349" s="8" t="s">
        <v>76</v>
      </c>
      <c r="I5349" s="8" t="s">
        <v>229</v>
      </c>
      <c r="J5349" s="8" t="s">
        <v>53</v>
      </c>
      <c r="K5349" s="8" t="s">
        <v>53</v>
      </c>
      <c r="L5349" s="8" t="s">
        <v>799</v>
      </c>
      <c r="M5349" s="8" t="s">
        <v>311</v>
      </c>
      <c r="N5349" s="8" t="s">
        <v>629</v>
      </c>
      <c r="O5349" s="8" t="s">
        <v>62</v>
      </c>
      <c r="P5349" s="8" t="s">
        <v>1423</v>
      </c>
      <c r="Q5349" s="8" t="s">
        <v>65</v>
      </c>
      <c r="R5349" s="8" t="s">
        <v>57</v>
      </c>
      <c r="S5349" s="8" t="s">
        <v>1212</v>
      </c>
      <c r="T5349" s="143">
        <v>4.7990000000000004</v>
      </c>
      <c r="U5349" s="8" t="s">
        <v>1916</v>
      </c>
      <c r="V5349" s="147">
        <v>8.3999999999999995E-3</v>
      </c>
      <c r="W5349" s="145">
        <v>2.9850000000000002E-2</v>
      </c>
      <c r="X5349" s="146" t="s">
        <v>614</v>
      </c>
      <c r="Z5349" s="143">
        <v>216206.98</v>
      </c>
      <c r="AA5349" s="143">
        <v>1</v>
      </c>
      <c r="AB5349" s="143">
        <v>100.55</v>
      </c>
      <c r="AC5349" s="8"/>
      <c r="AD5349" s="143">
        <v>217.39599999999999</v>
      </c>
      <c r="AE5349" s="8"/>
      <c r="AF5349" s="8"/>
      <c r="AG5349" s="8" t="s">
        <v>17</v>
      </c>
      <c r="AH5349" s="145">
        <v>3.19E-4</v>
      </c>
      <c r="AI5349" s="145">
        <v>2.7202282364275601E-3</v>
      </c>
      <c r="AJ5349" s="145">
        <v>8.6661996768115201E-4</v>
      </c>
    </row>
    <row r="5350" spans="1:36" x14ac:dyDescent="0.2">
      <c r="A5350" s="8" t="s">
        <v>1226</v>
      </c>
      <c r="B5350" s="8">
        <v>11392</v>
      </c>
      <c r="C5350" s="8" t="s">
        <v>1909</v>
      </c>
      <c r="D5350" s="8" t="s">
        <v>1910</v>
      </c>
      <c r="E5350" s="4" t="s">
        <v>425</v>
      </c>
      <c r="F5350" s="8" t="s">
        <v>1917</v>
      </c>
      <c r="G5350" s="8" t="s">
        <v>1918</v>
      </c>
      <c r="H5350" s="8" t="s">
        <v>76</v>
      </c>
      <c r="I5350" s="8" t="s">
        <v>229</v>
      </c>
      <c r="J5350" s="8" t="s">
        <v>53</v>
      </c>
      <c r="K5350" s="8" t="s">
        <v>53</v>
      </c>
      <c r="L5350" s="8" t="s">
        <v>799</v>
      </c>
      <c r="M5350" s="8" t="s">
        <v>311</v>
      </c>
      <c r="N5350" s="8" t="s">
        <v>629</v>
      </c>
      <c r="O5350" s="8" t="s">
        <v>62</v>
      </c>
      <c r="P5350" s="8" t="s">
        <v>1423</v>
      </c>
      <c r="Q5350" s="8" t="s">
        <v>65</v>
      </c>
      <c r="R5350" s="8" t="s">
        <v>57</v>
      </c>
      <c r="S5350" s="8" t="s">
        <v>1212</v>
      </c>
      <c r="T5350" s="143">
        <v>6.0110000000000001</v>
      </c>
      <c r="U5350" s="8" t="s">
        <v>1876</v>
      </c>
      <c r="V5350" s="147">
        <v>5.0000000000000001E-3</v>
      </c>
      <c r="W5350" s="145">
        <v>3.252E-2</v>
      </c>
      <c r="X5350" s="146" t="s">
        <v>614</v>
      </c>
      <c r="Z5350" s="143">
        <v>214746.39</v>
      </c>
      <c r="AA5350" s="143">
        <v>1</v>
      </c>
      <c r="AB5350" s="143">
        <v>93.09</v>
      </c>
      <c r="AC5350" s="8"/>
      <c r="AD5350" s="143">
        <v>199.90700000000001</v>
      </c>
      <c r="AE5350" s="8"/>
      <c r="AF5350" s="8"/>
      <c r="AG5350" s="8" t="s">
        <v>17</v>
      </c>
      <c r="AH5350" s="145">
        <v>1.1919999999999999E-3</v>
      </c>
      <c r="AI5350" s="145">
        <v>2.5013960575197198E-3</v>
      </c>
      <c r="AJ5350" s="145">
        <v>7.9690363532598102E-4</v>
      </c>
    </row>
    <row r="5351" spans="1:36" x14ac:dyDescent="0.2">
      <c r="A5351" s="8" t="s">
        <v>1226</v>
      </c>
      <c r="B5351" s="8">
        <v>11392</v>
      </c>
      <c r="C5351" s="8" t="s">
        <v>1909</v>
      </c>
      <c r="D5351" s="8" t="s">
        <v>1910</v>
      </c>
      <c r="E5351" s="4" t="s">
        <v>425</v>
      </c>
      <c r="F5351" s="8" t="s">
        <v>1919</v>
      </c>
      <c r="G5351" s="8" t="s">
        <v>1920</v>
      </c>
      <c r="H5351" s="8" t="s">
        <v>76</v>
      </c>
      <c r="I5351" s="8" t="s">
        <v>229</v>
      </c>
      <c r="J5351" s="8" t="s">
        <v>53</v>
      </c>
      <c r="K5351" s="8" t="s">
        <v>53</v>
      </c>
      <c r="L5351" s="8" t="s">
        <v>799</v>
      </c>
      <c r="M5351" s="8" t="s">
        <v>311</v>
      </c>
      <c r="N5351" s="8" t="s">
        <v>629</v>
      </c>
      <c r="O5351" s="8" t="s">
        <v>62</v>
      </c>
      <c r="P5351" s="8" t="s">
        <v>1423</v>
      </c>
      <c r="Q5351" s="8" t="s">
        <v>65</v>
      </c>
      <c r="R5351" s="8" t="s">
        <v>57</v>
      </c>
      <c r="S5351" s="8" t="s">
        <v>1212</v>
      </c>
      <c r="T5351" s="143">
        <v>5.9340000000000002</v>
      </c>
      <c r="U5351" s="8" t="s">
        <v>1876</v>
      </c>
      <c r="V5351" s="147">
        <v>9.7000000000000003E-3</v>
      </c>
      <c r="W5351" s="145">
        <v>3.3730000000000003E-2</v>
      </c>
      <c r="X5351" s="146" t="s">
        <v>614</v>
      </c>
      <c r="Z5351" s="143">
        <v>196105.71</v>
      </c>
      <c r="AA5351" s="143">
        <v>1</v>
      </c>
      <c r="AB5351" s="143">
        <v>95.68</v>
      </c>
      <c r="AC5351" s="8"/>
      <c r="AD5351" s="143">
        <v>187.63399999999999</v>
      </c>
      <c r="AE5351" s="8"/>
      <c r="AF5351" s="8"/>
      <c r="AG5351" s="8" t="s">
        <v>17</v>
      </c>
      <c r="AH5351" s="145">
        <v>4.6999999999999999E-4</v>
      </c>
      <c r="AI5351" s="145">
        <v>2.3478209019234799E-3</v>
      </c>
      <c r="AJ5351" s="145">
        <v>7.4797711710329303E-4</v>
      </c>
    </row>
    <row r="5352" spans="1:36" x14ac:dyDescent="0.2">
      <c r="A5352" s="8" t="s">
        <v>1226</v>
      </c>
      <c r="B5352" s="8">
        <v>11392</v>
      </c>
      <c r="C5352" s="8" t="s">
        <v>1921</v>
      </c>
      <c r="D5352" s="8" t="s">
        <v>1922</v>
      </c>
      <c r="E5352" s="4" t="s">
        <v>425</v>
      </c>
      <c r="F5352" s="8" t="s">
        <v>1923</v>
      </c>
      <c r="G5352" s="8" t="s">
        <v>1924</v>
      </c>
      <c r="H5352" s="8" t="s">
        <v>76</v>
      </c>
      <c r="I5352" s="8" t="s">
        <v>229</v>
      </c>
      <c r="J5352" s="8" t="s">
        <v>53</v>
      </c>
      <c r="K5352" s="8" t="s">
        <v>53</v>
      </c>
      <c r="L5352" s="8" t="s">
        <v>799</v>
      </c>
      <c r="M5352" s="8" t="s">
        <v>311</v>
      </c>
      <c r="N5352" s="8" t="s">
        <v>629</v>
      </c>
      <c r="O5352" s="8" t="s">
        <v>62</v>
      </c>
      <c r="P5352" s="8" t="s">
        <v>1444</v>
      </c>
      <c r="Q5352" s="8" t="s">
        <v>65</v>
      </c>
      <c r="R5352" s="8" t="s">
        <v>57</v>
      </c>
      <c r="S5352" s="8" t="s">
        <v>1212</v>
      </c>
      <c r="T5352" s="143">
        <v>1.7490000000000001</v>
      </c>
      <c r="U5352" s="8" t="s">
        <v>1424</v>
      </c>
      <c r="V5352" s="147">
        <v>1E-3</v>
      </c>
      <c r="W5352" s="145">
        <v>2.0230000000000001E-2</v>
      </c>
      <c r="X5352" s="146" t="s">
        <v>614</v>
      </c>
      <c r="Z5352" s="143">
        <v>538430</v>
      </c>
      <c r="AA5352" s="143">
        <v>1</v>
      </c>
      <c r="AB5352" s="143">
        <v>107.75</v>
      </c>
      <c r="AC5352" s="8"/>
      <c r="AD5352" s="143">
        <v>580.15800000000002</v>
      </c>
      <c r="AE5352" s="8"/>
      <c r="AF5352" s="8"/>
      <c r="AG5352" s="8" t="s">
        <v>17</v>
      </c>
      <c r="AH5352" s="145">
        <v>9.5100000000000002E-4</v>
      </c>
      <c r="AI5352" s="145">
        <v>7.2593893071832899E-3</v>
      </c>
      <c r="AJ5352" s="145">
        <v>2.3127220144726298E-3</v>
      </c>
    </row>
    <row r="5353" spans="1:36" x14ac:dyDescent="0.2">
      <c r="A5353" s="8" t="s">
        <v>1226</v>
      </c>
      <c r="B5353" s="8">
        <v>11392</v>
      </c>
      <c r="C5353" s="8" t="s">
        <v>1921</v>
      </c>
      <c r="D5353" s="8" t="s">
        <v>1922</v>
      </c>
      <c r="E5353" s="4" t="s">
        <v>425</v>
      </c>
      <c r="F5353" s="8" t="s">
        <v>1925</v>
      </c>
      <c r="G5353" s="8" t="s">
        <v>1926</v>
      </c>
      <c r="H5353" s="8" t="s">
        <v>76</v>
      </c>
      <c r="I5353" s="8" t="s">
        <v>229</v>
      </c>
      <c r="J5353" s="8" t="s">
        <v>53</v>
      </c>
      <c r="K5353" s="8" t="s">
        <v>53</v>
      </c>
      <c r="L5353" s="8" t="s">
        <v>799</v>
      </c>
      <c r="M5353" s="8" t="s">
        <v>311</v>
      </c>
      <c r="N5353" s="8" t="s">
        <v>629</v>
      </c>
      <c r="O5353" s="8" t="s">
        <v>62</v>
      </c>
      <c r="P5353" s="8" t="s">
        <v>1444</v>
      </c>
      <c r="Q5353" s="8" t="s">
        <v>65</v>
      </c>
      <c r="R5353" s="8" t="s">
        <v>57</v>
      </c>
      <c r="S5353" s="8" t="s">
        <v>1212</v>
      </c>
      <c r="T5353" s="143">
        <v>4.4800000000000004</v>
      </c>
      <c r="U5353" s="8" t="s">
        <v>1817</v>
      </c>
      <c r="V5353" s="147">
        <v>3.0000000000000001E-3</v>
      </c>
      <c r="W5353" s="145">
        <v>3.0700000000000002E-2</v>
      </c>
      <c r="X5353" s="146" t="s">
        <v>614</v>
      </c>
      <c r="Z5353" s="143">
        <v>126344</v>
      </c>
      <c r="AA5353" s="143">
        <v>1</v>
      </c>
      <c r="AB5353" s="143">
        <v>97.4</v>
      </c>
      <c r="AC5353" s="8"/>
      <c r="AD5353" s="143">
        <v>123.059</v>
      </c>
      <c r="AE5353" s="8"/>
      <c r="AF5353" s="8"/>
      <c r="AG5353" s="8" t="s">
        <v>17</v>
      </c>
      <c r="AH5353" s="145">
        <v>3.4900000000000003E-4</v>
      </c>
      <c r="AI5353" s="145">
        <v>1.5398100083774001E-3</v>
      </c>
      <c r="AJ5353" s="145">
        <v>4.9055813840372E-4</v>
      </c>
    </row>
    <row r="5354" spans="1:36" x14ac:dyDescent="0.2">
      <c r="A5354" s="8" t="s">
        <v>1226</v>
      </c>
      <c r="B5354" s="8">
        <v>11392</v>
      </c>
      <c r="C5354" s="8" t="s">
        <v>1921</v>
      </c>
      <c r="D5354" s="8" t="s">
        <v>1922</v>
      </c>
      <c r="E5354" s="4" t="s">
        <v>425</v>
      </c>
      <c r="F5354" s="8" t="s">
        <v>1927</v>
      </c>
      <c r="G5354" s="8" t="s">
        <v>1928</v>
      </c>
      <c r="H5354" s="8" t="s">
        <v>76</v>
      </c>
      <c r="I5354" s="8" t="s">
        <v>229</v>
      </c>
      <c r="J5354" s="8" t="s">
        <v>53</v>
      </c>
      <c r="K5354" s="8" t="s">
        <v>53</v>
      </c>
      <c r="L5354" s="8" t="s">
        <v>799</v>
      </c>
      <c r="M5354" s="8" t="s">
        <v>311</v>
      </c>
      <c r="N5354" s="8" t="s">
        <v>629</v>
      </c>
      <c r="O5354" s="8" t="s">
        <v>62</v>
      </c>
      <c r="P5354" s="8" t="s">
        <v>1444</v>
      </c>
      <c r="Q5354" s="8" t="s">
        <v>65</v>
      </c>
      <c r="R5354" s="8" t="s">
        <v>57</v>
      </c>
      <c r="S5354" s="8" t="s">
        <v>1212</v>
      </c>
      <c r="T5354" s="143">
        <v>2.9860000000000002</v>
      </c>
      <c r="U5354" s="8" t="s">
        <v>1410</v>
      </c>
      <c r="V5354" s="147">
        <v>3.0000000000000001E-3</v>
      </c>
      <c r="W5354" s="145">
        <v>2.8649999999999998E-2</v>
      </c>
      <c r="X5354" s="146" t="s">
        <v>614</v>
      </c>
      <c r="Z5354" s="143">
        <v>580521</v>
      </c>
      <c r="AA5354" s="143">
        <v>1</v>
      </c>
      <c r="AB5354" s="143">
        <v>100.02</v>
      </c>
      <c r="AC5354" s="8"/>
      <c r="AD5354" s="143">
        <v>580.63699999999994</v>
      </c>
      <c r="AE5354" s="8"/>
      <c r="AF5354" s="8"/>
      <c r="AG5354" s="8" t="s">
        <v>17</v>
      </c>
      <c r="AH5354" s="145">
        <v>1.1410000000000001E-3</v>
      </c>
      <c r="AI5354" s="145">
        <v>7.2653801625329603E-3</v>
      </c>
      <c r="AJ5354" s="145">
        <v>2.3146306024359399E-3</v>
      </c>
    </row>
    <row r="5355" spans="1:36" x14ac:dyDescent="0.2">
      <c r="A5355" s="8" t="s">
        <v>1226</v>
      </c>
      <c r="B5355" s="8">
        <v>11392</v>
      </c>
      <c r="C5355" s="8" t="s">
        <v>1921</v>
      </c>
      <c r="D5355" s="8" t="s">
        <v>1922</v>
      </c>
      <c r="E5355" s="4" t="s">
        <v>425</v>
      </c>
      <c r="F5355" s="8" t="s">
        <v>2944</v>
      </c>
      <c r="G5355" s="8" t="s">
        <v>1930</v>
      </c>
      <c r="H5355" s="8" t="s">
        <v>76</v>
      </c>
      <c r="I5355" s="8" t="s">
        <v>229</v>
      </c>
      <c r="J5355" s="8" t="s">
        <v>53</v>
      </c>
      <c r="K5355" s="8" t="s">
        <v>53</v>
      </c>
      <c r="L5355" s="8" t="s">
        <v>799</v>
      </c>
      <c r="M5355" s="8" t="s">
        <v>311</v>
      </c>
      <c r="N5355" s="8" t="s">
        <v>629</v>
      </c>
      <c r="O5355" s="8" t="s">
        <v>62</v>
      </c>
      <c r="P5355" s="8" t="s">
        <v>1444</v>
      </c>
      <c r="Q5355" s="8" t="s">
        <v>65</v>
      </c>
      <c r="R5355" s="8" t="s">
        <v>57</v>
      </c>
      <c r="S5355" s="8" t="s">
        <v>1212</v>
      </c>
      <c r="T5355" s="143">
        <v>2.4910000000000001</v>
      </c>
      <c r="U5355" s="8" t="s">
        <v>1931</v>
      </c>
      <c r="V5355" s="147">
        <v>3.0000000000000001E-3</v>
      </c>
      <c r="W5355" s="145">
        <v>2.768E-2</v>
      </c>
      <c r="X5355" s="146" t="s">
        <v>614</v>
      </c>
      <c r="Z5355" s="143">
        <v>837</v>
      </c>
      <c r="AA5355" s="143">
        <v>1</v>
      </c>
      <c r="AB5355" s="143">
        <v>97.19</v>
      </c>
      <c r="AC5355" s="8"/>
      <c r="AD5355" s="143">
        <v>0.81299999999999994</v>
      </c>
      <c r="AE5355" s="8"/>
      <c r="AF5355" s="8"/>
      <c r="AG5355" s="8" t="s">
        <v>17</v>
      </c>
      <c r="AH5355" s="145">
        <v>1.9999999999999999E-6</v>
      </c>
      <c r="AI5355" s="145">
        <v>1.0178894168974E-5</v>
      </c>
      <c r="AJ5355" s="145">
        <v>3.24282823684345E-6</v>
      </c>
    </row>
    <row r="5356" spans="1:36" x14ac:dyDescent="0.2">
      <c r="A5356" s="8" t="s">
        <v>1226</v>
      </c>
      <c r="B5356" s="8">
        <v>11392</v>
      </c>
      <c r="C5356" s="8" t="s">
        <v>1921</v>
      </c>
      <c r="D5356" s="8" t="s">
        <v>1922</v>
      </c>
      <c r="E5356" s="4" t="s">
        <v>425</v>
      </c>
      <c r="F5356" s="8" t="s">
        <v>1929</v>
      </c>
      <c r="G5356" s="8" t="s">
        <v>1930</v>
      </c>
      <c r="H5356" s="8" t="s">
        <v>76</v>
      </c>
      <c r="I5356" s="8" t="s">
        <v>229</v>
      </c>
      <c r="J5356" s="8" t="s">
        <v>53</v>
      </c>
      <c r="K5356" s="8" t="s">
        <v>53</v>
      </c>
      <c r="L5356" s="151" t="s">
        <v>54</v>
      </c>
      <c r="M5356" s="8" t="s">
        <v>311</v>
      </c>
      <c r="N5356" s="8" t="s">
        <v>629</v>
      </c>
      <c r="O5356" s="8" t="s">
        <v>62</v>
      </c>
      <c r="P5356" s="8" t="s">
        <v>1444</v>
      </c>
      <c r="Q5356" s="8" t="s">
        <v>65</v>
      </c>
      <c r="R5356" s="8" t="s">
        <v>57</v>
      </c>
      <c r="S5356" s="8" t="s">
        <v>1212</v>
      </c>
      <c r="T5356" s="143">
        <v>2.4910000000000001</v>
      </c>
      <c r="U5356" s="8" t="s">
        <v>1931</v>
      </c>
      <c r="V5356" s="147">
        <v>3.0000000000000001E-3</v>
      </c>
      <c r="W5356" s="145">
        <v>2.9239999999999999E-2</v>
      </c>
      <c r="X5356" s="146" t="s">
        <v>614</v>
      </c>
      <c r="Z5356" s="143">
        <v>153000</v>
      </c>
      <c r="AA5356" s="143">
        <v>1</v>
      </c>
      <c r="AB5356" s="143">
        <v>97.19</v>
      </c>
      <c r="AC5356" s="8"/>
      <c r="AD5356" s="143">
        <v>145.584</v>
      </c>
      <c r="AE5356" s="8"/>
      <c r="AF5356" s="8"/>
      <c r="AG5356" s="8" t="s">
        <v>17</v>
      </c>
      <c r="AH5356" s="145">
        <v>4.2900000000000002E-4</v>
      </c>
      <c r="AI5356" s="145">
        <v>1.8216642626437899E-3</v>
      </c>
      <c r="AJ5356" s="145">
        <v>5.8035226723899701E-4</v>
      </c>
    </row>
    <row r="5357" spans="1:36" x14ac:dyDescent="0.2">
      <c r="A5357" s="8" t="s">
        <v>1226</v>
      </c>
      <c r="B5357" s="8">
        <v>11392</v>
      </c>
      <c r="C5357" s="8" t="s">
        <v>1921</v>
      </c>
      <c r="D5357" s="8" t="s">
        <v>1922</v>
      </c>
      <c r="E5357" s="4" t="s">
        <v>425</v>
      </c>
      <c r="F5357" s="8" t="s">
        <v>1932</v>
      </c>
      <c r="G5357" s="8" t="s">
        <v>1933</v>
      </c>
      <c r="H5357" s="8" t="s">
        <v>76</v>
      </c>
      <c r="I5357" s="8" t="s">
        <v>229</v>
      </c>
      <c r="J5357" s="8" t="s">
        <v>53</v>
      </c>
      <c r="K5357" s="8" t="s">
        <v>53</v>
      </c>
      <c r="L5357" s="8" t="s">
        <v>799</v>
      </c>
      <c r="M5357" s="8" t="s">
        <v>311</v>
      </c>
      <c r="N5357" s="8" t="s">
        <v>629</v>
      </c>
      <c r="O5357" s="8" t="s">
        <v>62</v>
      </c>
      <c r="P5357" s="8" t="s">
        <v>1444</v>
      </c>
      <c r="Q5357" s="8" t="s">
        <v>65</v>
      </c>
      <c r="R5357" s="8" t="s">
        <v>57</v>
      </c>
      <c r="S5357" s="8" t="s">
        <v>1212</v>
      </c>
      <c r="T5357" s="143">
        <v>2.75</v>
      </c>
      <c r="U5357" s="8" t="s">
        <v>1445</v>
      </c>
      <c r="V5357" s="147">
        <v>3.0000000000000001E-3</v>
      </c>
      <c r="W5357" s="145">
        <v>2.997E-2</v>
      </c>
      <c r="X5357" s="146" t="s">
        <v>614</v>
      </c>
      <c r="Z5357" s="143">
        <v>114005</v>
      </c>
      <c r="AA5357" s="143">
        <v>1</v>
      </c>
      <c r="AB5357" s="143">
        <v>93.4</v>
      </c>
      <c r="AC5357" s="8"/>
      <c r="AD5357" s="143">
        <v>106.48099999999999</v>
      </c>
      <c r="AE5357" s="8"/>
      <c r="AF5357" s="8"/>
      <c r="AG5357" s="8" t="s">
        <v>17</v>
      </c>
      <c r="AH5357" s="145">
        <v>3.77E-4</v>
      </c>
      <c r="AI5357" s="145">
        <v>1.3323684310135699E-3</v>
      </c>
      <c r="AJ5357" s="145">
        <v>4.2447066432218399E-4</v>
      </c>
    </row>
    <row r="5358" spans="1:36" x14ac:dyDescent="0.2">
      <c r="A5358" s="8" t="s">
        <v>1226</v>
      </c>
      <c r="B5358" s="8">
        <v>11392</v>
      </c>
      <c r="C5358" s="8" t="s">
        <v>1934</v>
      </c>
      <c r="D5358" s="8" t="s">
        <v>1935</v>
      </c>
      <c r="E5358" s="4" t="s">
        <v>425</v>
      </c>
      <c r="F5358" s="8" t="s">
        <v>1936</v>
      </c>
      <c r="G5358" s="8" t="s">
        <v>1937</v>
      </c>
      <c r="H5358" s="8" t="s">
        <v>76</v>
      </c>
      <c r="I5358" s="8" t="s">
        <v>229</v>
      </c>
      <c r="J5358" s="8" t="s">
        <v>53</v>
      </c>
      <c r="K5358" s="8" t="s">
        <v>53</v>
      </c>
      <c r="L5358" s="8" t="s">
        <v>799</v>
      </c>
      <c r="M5358" s="8" t="s">
        <v>311</v>
      </c>
      <c r="N5358" s="8" t="s">
        <v>256</v>
      </c>
      <c r="O5358" s="8" t="s">
        <v>62</v>
      </c>
      <c r="P5358" s="8" t="s">
        <v>1343</v>
      </c>
      <c r="Q5358" s="8" t="s">
        <v>70</v>
      </c>
      <c r="R5358" s="8" t="s">
        <v>57</v>
      </c>
      <c r="S5358" s="8" t="s">
        <v>1212</v>
      </c>
      <c r="T5358" s="143">
        <v>3.4209999999999998</v>
      </c>
      <c r="U5358" s="8" t="s">
        <v>1938</v>
      </c>
      <c r="V5358" s="147">
        <v>1.2200000000000001E-2</v>
      </c>
      <c r="W5358" s="145">
        <v>1.7999999999999999E-2</v>
      </c>
      <c r="X5358" s="146" t="s">
        <v>614</v>
      </c>
      <c r="Z5358" s="143">
        <v>793758</v>
      </c>
      <c r="AA5358" s="143">
        <v>1</v>
      </c>
      <c r="AB5358" s="143">
        <v>111.35</v>
      </c>
      <c r="AC5358" s="8"/>
      <c r="AD5358" s="143">
        <v>883.85</v>
      </c>
      <c r="AE5358" s="8"/>
      <c r="AF5358" s="8"/>
      <c r="AG5358" s="8" t="s">
        <v>17</v>
      </c>
      <c r="AH5358" s="145">
        <v>2.63E-4</v>
      </c>
      <c r="AI5358" s="145">
        <v>1.1059408393422799E-2</v>
      </c>
      <c r="AJ5358" s="145">
        <v>3.5233455840704398E-3</v>
      </c>
    </row>
    <row r="5359" spans="1:36" x14ac:dyDescent="0.2">
      <c r="A5359" s="8" t="s">
        <v>1226</v>
      </c>
      <c r="B5359" s="8">
        <v>11392</v>
      </c>
      <c r="C5359" s="8" t="s">
        <v>1934</v>
      </c>
      <c r="D5359" s="8" t="s">
        <v>1935</v>
      </c>
      <c r="E5359" s="4" t="s">
        <v>425</v>
      </c>
      <c r="F5359" s="8" t="s">
        <v>1939</v>
      </c>
      <c r="G5359" s="8" t="s">
        <v>1940</v>
      </c>
      <c r="H5359" s="8" t="s">
        <v>76</v>
      </c>
      <c r="I5359" s="8" t="s">
        <v>229</v>
      </c>
      <c r="J5359" s="8" t="s">
        <v>53</v>
      </c>
      <c r="K5359" s="8" t="s">
        <v>53</v>
      </c>
      <c r="L5359" s="8" t="s">
        <v>799</v>
      </c>
      <c r="M5359" s="8" t="s">
        <v>311</v>
      </c>
      <c r="N5359" s="8" t="s">
        <v>256</v>
      </c>
      <c r="O5359" s="8" t="s">
        <v>62</v>
      </c>
      <c r="P5359" s="8" t="s">
        <v>1343</v>
      </c>
      <c r="Q5359" s="8" t="s">
        <v>70</v>
      </c>
      <c r="R5359" s="8" t="s">
        <v>57</v>
      </c>
      <c r="S5359" s="8" t="s">
        <v>1212</v>
      </c>
      <c r="T5359" s="143">
        <v>4.5510000000000002</v>
      </c>
      <c r="U5359" s="8" t="s">
        <v>1941</v>
      </c>
      <c r="V5359" s="147">
        <v>1E-3</v>
      </c>
      <c r="W5359" s="145">
        <v>1.9689999999999999E-2</v>
      </c>
      <c r="X5359" s="146" t="s">
        <v>614</v>
      </c>
      <c r="Z5359" s="143">
        <v>1153719</v>
      </c>
      <c r="AA5359" s="143">
        <v>1</v>
      </c>
      <c r="AB5359" s="143">
        <v>100.35</v>
      </c>
      <c r="AC5359" s="8"/>
      <c r="AD5359" s="143">
        <v>1157.7570000000001</v>
      </c>
      <c r="AE5359" s="8"/>
      <c r="AF5359" s="8"/>
      <c r="AG5359" s="8" t="s">
        <v>17</v>
      </c>
      <c r="AH5359" s="145">
        <v>3.4200000000000002E-4</v>
      </c>
      <c r="AI5359" s="145">
        <v>1.44867505019367E-2</v>
      </c>
      <c r="AJ5359" s="145">
        <v>4.61524039919569E-3</v>
      </c>
    </row>
    <row r="5360" spans="1:36" x14ac:dyDescent="0.2">
      <c r="A5360" s="8" t="s">
        <v>1226</v>
      </c>
      <c r="B5360" s="8">
        <v>11392</v>
      </c>
      <c r="C5360" s="8" t="s">
        <v>1934</v>
      </c>
      <c r="D5360" s="8" t="s">
        <v>1935</v>
      </c>
      <c r="E5360" s="4" t="s">
        <v>425</v>
      </c>
      <c r="F5360" s="8" t="s">
        <v>1942</v>
      </c>
      <c r="G5360" s="8" t="s">
        <v>1943</v>
      </c>
      <c r="H5360" s="8" t="s">
        <v>76</v>
      </c>
      <c r="I5360" s="8" t="s">
        <v>229</v>
      </c>
      <c r="J5360" s="8" t="s">
        <v>53</v>
      </c>
      <c r="K5360" s="8" t="s">
        <v>53</v>
      </c>
      <c r="L5360" s="8" t="s">
        <v>799</v>
      </c>
      <c r="M5360" s="8" t="s">
        <v>311</v>
      </c>
      <c r="N5360" s="8" t="s">
        <v>256</v>
      </c>
      <c r="O5360" s="8" t="s">
        <v>62</v>
      </c>
      <c r="P5360" s="8" t="s">
        <v>1343</v>
      </c>
      <c r="Q5360" s="8" t="s">
        <v>70</v>
      </c>
      <c r="R5360" s="8" t="s">
        <v>57</v>
      </c>
      <c r="S5360" s="8" t="s">
        <v>1212</v>
      </c>
      <c r="T5360" s="143">
        <v>4.3949999999999996</v>
      </c>
      <c r="U5360" s="8" t="s">
        <v>1827</v>
      </c>
      <c r="V5360" s="147">
        <v>2.06E-2</v>
      </c>
      <c r="W5360" s="145">
        <v>1.9730000000000001E-2</v>
      </c>
      <c r="X5360" s="146" t="s">
        <v>614</v>
      </c>
      <c r="Z5360" s="143">
        <v>415305</v>
      </c>
      <c r="AA5360" s="143">
        <v>1</v>
      </c>
      <c r="AB5360" s="143">
        <v>103.41</v>
      </c>
      <c r="AC5360" s="8"/>
      <c r="AD5360" s="143">
        <v>429.46699999999998</v>
      </c>
      <c r="AE5360" s="8"/>
      <c r="AF5360" s="8"/>
      <c r="AG5360" s="8" t="s">
        <v>17</v>
      </c>
      <c r="AH5360" s="145">
        <v>2.0799999999999999E-4</v>
      </c>
      <c r="AI5360" s="145">
        <v>5.3738217499142999E-3</v>
      </c>
      <c r="AJ5360" s="145">
        <v>1.7120112087914601E-3</v>
      </c>
    </row>
    <row r="5361" spans="1:36" x14ac:dyDescent="0.2">
      <c r="A5361" s="8" t="s">
        <v>1226</v>
      </c>
      <c r="B5361" s="8">
        <v>11392</v>
      </c>
      <c r="C5361" s="8" t="s">
        <v>1934</v>
      </c>
      <c r="D5361" s="8" t="s">
        <v>1935</v>
      </c>
      <c r="E5361" s="4" t="s">
        <v>425</v>
      </c>
      <c r="F5361" s="8" t="s">
        <v>1944</v>
      </c>
      <c r="G5361" s="8" t="s">
        <v>1945</v>
      </c>
      <c r="H5361" s="8" t="s">
        <v>76</v>
      </c>
      <c r="I5361" s="8" t="s">
        <v>229</v>
      </c>
      <c r="J5361" s="8" t="s">
        <v>53</v>
      </c>
      <c r="K5361" s="8" t="s">
        <v>53</v>
      </c>
      <c r="L5361" s="8" t="s">
        <v>799</v>
      </c>
      <c r="M5361" s="8" t="s">
        <v>311</v>
      </c>
      <c r="N5361" s="8" t="s">
        <v>256</v>
      </c>
      <c r="O5361" s="8" t="s">
        <v>62</v>
      </c>
      <c r="P5361" s="8" t="s">
        <v>1207</v>
      </c>
      <c r="Q5361" s="8" t="s">
        <v>65</v>
      </c>
      <c r="R5361" s="8" t="s">
        <v>64</v>
      </c>
      <c r="S5361" s="8" t="s">
        <v>1212</v>
      </c>
      <c r="T5361" s="143">
        <v>4.93</v>
      </c>
      <c r="U5361" s="8" t="s">
        <v>1946</v>
      </c>
      <c r="V5361" s="147">
        <v>1.9900000000000001E-2</v>
      </c>
      <c r="W5361" s="145">
        <v>1.9460000000000002E-2</v>
      </c>
      <c r="X5361" s="146" t="s">
        <v>614</v>
      </c>
      <c r="Z5361" s="143">
        <v>690697</v>
      </c>
      <c r="AA5361" s="143">
        <v>1</v>
      </c>
      <c r="AB5361" s="143">
        <v>100.72</v>
      </c>
      <c r="AC5361" s="8"/>
      <c r="AD5361" s="143">
        <v>695.67</v>
      </c>
      <c r="AE5361" s="8"/>
      <c r="AF5361" s="8"/>
      <c r="AG5361" s="8" t="s">
        <v>17</v>
      </c>
      <c r="AH5361" s="145">
        <v>2.5599999999999999E-4</v>
      </c>
      <c r="AI5361" s="145">
        <v>8.7047608821281004E-3</v>
      </c>
      <c r="AJ5361" s="145">
        <v>2.77319362152092E-3</v>
      </c>
    </row>
    <row r="5362" spans="1:36" x14ac:dyDescent="0.2">
      <c r="A5362" s="8" t="s">
        <v>1226</v>
      </c>
      <c r="B5362" s="8">
        <v>11392</v>
      </c>
      <c r="C5362" s="8" t="s">
        <v>1934</v>
      </c>
      <c r="D5362" s="8" t="s">
        <v>1935</v>
      </c>
      <c r="E5362" s="4" t="s">
        <v>425</v>
      </c>
      <c r="F5362" s="8" t="s">
        <v>1947</v>
      </c>
      <c r="G5362" s="8" t="s">
        <v>1948</v>
      </c>
      <c r="H5362" s="8" t="s">
        <v>76</v>
      </c>
      <c r="I5362" s="8" t="s">
        <v>229</v>
      </c>
      <c r="J5362" s="8" t="s">
        <v>53</v>
      </c>
      <c r="K5362" s="8" t="s">
        <v>53</v>
      </c>
      <c r="L5362" s="8" t="s">
        <v>799</v>
      </c>
      <c r="M5362" s="8" t="s">
        <v>311</v>
      </c>
      <c r="N5362" s="8" t="s">
        <v>256</v>
      </c>
      <c r="O5362" s="8" t="s">
        <v>62</v>
      </c>
      <c r="P5362" s="8" t="s">
        <v>1343</v>
      </c>
      <c r="Q5362" s="8" t="s">
        <v>70</v>
      </c>
      <c r="R5362" s="8" t="s">
        <v>57</v>
      </c>
      <c r="S5362" s="8" t="s">
        <v>1212</v>
      </c>
      <c r="T5362" s="143">
        <v>3.0000000000000001E-3</v>
      </c>
      <c r="U5362" s="8" t="s">
        <v>1949</v>
      </c>
      <c r="V5362" s="147">
        <v>0.01</v>
      </c>
      <c r="W5362" s="145">
        <v>0.20902000000000001</v>
      </c>
      <c r="X5362" s="146" t="s">
        <v>614</v>
      </c>
      <c r="Z5362" s="143">
        <v>0</v>
      </c>
      <c r="AA5362" s="143">
        <v>1</v>
      </c>
      <c r="AB5362" s="143">
        <v>112.73</v>
      </c>
      <c r="AC5362" s="143">
        <v>630.55999999999995</v>
      </c>
      <c r="AD5362" s="143">
        <v>630.55999999999995</v>
      </c>
      <c r="AE5362" s="8"/>
      <c r="AF5362" s="8"/>
      <c r="AG5362" s="8" t="s">
        <v>17</v>
      </c>
      <c r="AH5362" s="145">
        <v>1.3860000000000001E-3</v>
      </c>
      <c r="AI5362" s="145">
        <v>7.8900570181267803E-3</v>
      </c>
      <c r="AJ5362" s="145">
        <v>2.5136423725353701E-3</v>
      </c>
    </row>
    <row r="5363" spans="1:36" x14ac:dyDescent="0.2">
      <c r="A5363" s="8" t="s">
        <v>1226</v>
      </c>
      <c r="B5363" s="8">
        <v>11392</v>
      </c>
      <c r="C5363" s="8" t="s">
        <v>1934</v>
      </c>
      <c r="D5363" s="8" t="s">
        <v>1935</v>
      </c>
      <c r="E5363" s="4" t="s">
        <v>425</v>
      </c>
      <c r="F5363" s="8" t="s">
        <v>1950</v>
      </c>
      <c r="G5363" s="8" t="s">
        <v>1951</v>
      </c>
      <c r="H5363" s="8" t="s">
        <v>76</v>
      </c>
      <c r="I5363" s="8" t="s">
        <v>229</v>
      </c>
      <c r="J5363" s="8" t="s">
        <v>53</v>
      </c>
      <c r="K5363" s="8" t="s">
        <v>53</v>
      </c>
      <c r="L5363" s="8" t="s">
        <v>799</v>
      </c>
      <c r="M5363" s="8" t="s">
        <v>311</v>
      </c>
      <c r="N5363" s="8" t="s">
        <v>256</v>
      </c>
      <c r="O5363" s="8" t="s">
        <v>62</v>
      </c>
      <c r="P5363" s="8" t="s">
        <v>1343</v>
      </c>
      <c r="Q5363" s="8" t="s">
        <v>70</v>
      </c>
      <c r="R5363" s="8" t="s">
        <v>57</v>
      </c>
      <c r="S5363" s="8" t="s">
        <v>1212</v>
      </c>
      <c r="T5363" s="143">
        <v>2.6619999999999999</v>
      </c>
      <c r="U5363" s="8" t="s">
        <v>1952</v>
      </c>
      <c r="V5363" s="147">
        <v>5.0000000000000001E-3</v>
      </c>
      <c r="W5363" s="145">
        <v>1.7579999999999998E-2</v>
      </c>
      <c r="X5363" s="146" t="s">
        <v>614</v>
      </c>
      <c r="Z5363" s="143">
        <v>554628</v>
      </c>
      <c r="AA5363" s="143">
        <v>1</v>
      </c>
      <c r="AB5363" s="143">
        <v>107.2</v>
      </c>
      <c r="AC5363" s="8"/>
      <c r="AD5363" s="143">
        <v>594.56100000000004</v>
      </c>
      <c r="AE5363" s="8"/>
      <c r="AF5363" s="8"/>
      <c r="AG5363" s="8" t="s">
        <v>17</v>
      </c>
      <c r="AH5363" s="145">
        <v>7.27E-4</v>
      </c>
      <c r="AI5363" s="145">
        <v>7.4396094098904703E-3</v>
      </c>
      <c r="AJ5363" s="145">
        <v>2.3701371745287201E-3</v>
      </c>
    </row>
    <row r="5364" spans="1:36" x14ac:dyDescent="0.2">
      <c r="A5364" s="8" t="s">
        <v>1226</v>
      </c>
      <c r="B5364" s="8">
        <v>11392</v>
      </c>
      <c r="C5364" s="8" t="s">
        <v>1934</v>
      </c>
      <c r="D5364" s="8" t="s">
        <v>1935</v>
      </c>
      <c r="E5364" s="4" t="s">
        <v>425</v>
      </c>
      <c r="F5364" s="8" t="s">
        <v>1953</v>
      </c>
      <c r="G5364" s="8" t="s">
        <v>1954</v>
      </c>
      <c r="H5364" s="8" t="s">
        <v>76</v>
      </c>
      <c r="I5364" s="8" t="s">
        <v>229</v>
      </c>
      <c r="J5364" s="8" t="s">
        <v>53</v>
      </c>
      <c r="K5364" s="8" t="s">
        <v>53</v>
      </c>
      <c r="L5364" s="8" t="s">
        <v>799</v>
      </c>
      <c r="M5364" s="8" t="s">
        <v>311</v>
      </c>
      <c r="N5364" s="8" t="s">
        <v>256</v>
      </c>
      <c r="O5364" s="8" t="s">
        <v>62</v>
      </c>
      <c r="P5364" s="8" t="s">
        <v>1343</v>
      </c>
      <c r="Q5364" s="8" t="s">
        <v>70</v>
      </c>
      <c r="R5364" s="8" t="s">
        <v>57</v>
      </c>
      <c r="S5364" s="8" t="s">
        <v>1212</v>
      </c>
      <c r="T5364" s="143">
        <v>6.2069999999999999</v>
      </c>
      <c r="U5364" s="8" t="s">
        <v>1955</v>
      </c>
      <c r="V5364" s="147">
        <v>2E-3</v>
      </c>
      <c r="W5364" s="145">
        <v>2.0959999999999999E-2</v>
      </c>
      <c r="X5364" s="146" t="s">
        <v>614</v>
      </c>
      <c r="Z5364" s="143">
        <v>23825</v>
      </c>
      <c r="AA5364" s="143">
        <v>1</v>
      </c>
      <c r="AB5364" s="143">
        <v>99.71</v>
      </c>
      <c r="AC5364" s="8"/>
      <c r="AD5364" s="143">
        <v>23.756</v>
      </c>
      <c r="AE5364" s="8"/>
      <c r="AF5364" s="8"/>
      <c r="AG5364" s="8" t="s">
        <v>17</v>
      </c>
      <c r="AH5364" s="145">
        <v>2.5000000000000001E-5</v>
      </c>
      <c r="AI5364" s="145">
        <v>2.9725227314101802E-4</v>
      </c>
      <c r="AJ5364" s="145">
        <v>9.4699684347415795E-5</v>
      </c>
    </row>
    <row r="5365" spans="1:36" x14ac:dyDescent="0.2">
      <c r="A5365" s="8" t="s">
        <v>1226</v>
      </c>
      <c r="B5365" s="8">
        <v>11392</v>
      </c>
      <c r="C5365" s="8" t="s">
        <v>1934</v>
      </c>
      <c r="D5365" s="8" t="s">
        <v>1935</v>
      </c>
      <c r="E5365" s="4" t="s">
        <v>425</v>
      </c>
      <c r="F5365" s="8" t="s">
        <v>1956</v>
      </c>
      <c r="G5365" s="8" t="s">
        <v>1957</v>
      </c>
      <c r="H5365" s="8" t="s">
        <v>76</v>
      </c>
      <c r="I5365" s="8" t="s">
        <v>229</v>
      </c>
      <c r="J5365" s="8" t="s">
        <v>53</v>
      </c>
      <c r="K5365" s="8" t="s">
        <v>53</v>
      </c>
      <c r="L5365" s="8" t="s">
        <v>799</v>
      </c>
      <c r="M5365" s="8" t="s">
        <v>311</v>
      </c>
      <c r="N5365" s="8" t="s">
        <v>256</v>
      </c>
      <c r="O5365" s="8" t="s">
        <v>62</v>
      </c>
      <c r="P5365" s="8" t="s">
        <v>1343</v>
      </c>
      <c r="Q5365" s="8" t="s">
        <v>70</v>
      </c>
      <c r="R5365" s="8" t="s">
        <v>57</v>
      </c>
      <c r="S5365" s="8" t="s">
        <v>1212</v>
      </c>
      <c r="T5365" s="143">
        <v>0.91800000000000004</v>
      </c>
      <c r="U5365" s="8" t="s">
        <v>1958</v>
      </c>
      <c r="V5365" s="147">
        <v>9.4999999999999998E-3</v>
      </c>
      <c r="W5365" s="145">
        <v>1.9959999999999999E-2</v>
      </c>
      <c r="X5365" s="146" t="s">
        <v>614</v>
      </c>
      <c r="Z5365" s="143">
        <v>158459.19</v>
      </c>
      <c r="AA5365" s="143">
        <v>1</v>
      </c>
      <c r="AB5365" s="143">
        <v>111.65</v>
      </c>
      <c r="AC5365" s="8"/>
      <c r="AD5365" s="143">
        <v>176.92</v>
      </c>
      <c r="AE5365" s="8"/>
      <c r="AF5365" s="8"/>
      <c r="AG5365" s="8" t="s">
        <v>17</v>
      </c>
      <c r="AH5365" s="145">
        <v>4.9299999999999995E-4</v>
      </c>
      <c r="AI5365" s="145">
        <v>2.2137558297193201E-3</v>
      </c>
      <c r="AJ5365" s="145">
        <v>7.0526619050349999E-4</v>
      </c>
    </row>
    <row r="5366" spans="1:36" x14ac:dyDescent="0.2">
      <c r="A5366" s="8" t="s">
        <v>1226</v>
      </c>
      <c r="B5366" s="8">
        <v>11392</v>
      </c>
      <c r="C5366" s="8" t="s">
        <v>1934</v>
      </c>
      <c r="D5366" s="8" t="s">
        <v>1935</v>
      </c>
      <c r="E5366" s="4" t="s">
        <v>425</v>
      </c>
      <c r="F5366" s="8" t="s">
        <v>1962</v>
      </c>
      <c r="G5366" s="8" t="s">
        <v>1963</v>
      </c>
      <c r="H5366" s="8" t="s">
        <v>76</v>
      </c>
      <c r="I5366" s="8" t="s">
        <v>229</v>
      </c>
      <c r="J5366" s="8" t="s">
        <v>53</v>
      </c>
      <c r="K5366" s="8" t="s">
        <v>53</v>
      </c>
      <c r="L5366" s="8" t="s">
        <v>799</v>
      </c>
      <c r="M5366" s="8" t="s">
        <v>311</v>
      </c>
      <c r="N5366" s="8" t="s">
        <v>256</v>
      </c>
      <c r="O5366" s="8" t="s">
        <v>62</v>
      </c>
      <c r="P5366" s="8" t="s">
        <v>1343</v>
      </c>
      <c r="Q5366" s="8" t="s">
        <v>70</v>
      </c>
      <c r="R5366" s="8" t="s">
        <v>57</v>
      </c>
      <c r="S5366" s="8" t="s">
        <v>1212</v>
      </c>
      <c r="T5366" s="143">
        <v>4.01</v>
      </c>
      <c r="U5366" s="8" t="s">
        <v>1964</v>
      </c>
      <c r="V5366" s="147">
        <v>1.6400000000000001E-2</v>
      </c>
      <c r="W5366" s="145">
        <v>1.9640000000000001E-2</v>
      </c>
      <c r="X5366" s="146" t="s">
        <v>614</v>
      </c>
      <c r="Z5366" s="143">
        <v>504836.53</v>
      </c>
      <c r="AA5366" s="143">
        <v>1</v>
      </c>
      <c r="AB5366" s="143">
        <v>102.94</v>
      </c>
      <c r="AC5366" s="8"/>
      <c r="AD5366" s="143">
        <v>519.67899999999997</v>
      </c>
      <c r="AE5366" s="8"/>
      <c r="AF5366" s="8"/>
      <c r="AG5366" s="8" t="s">
        <v>17</v>
      </c>
      <c r="AH5366" s="145">
        <v>4.17E-4</v>
      </c>
      <c r="AI5366" s="145">
        <v>6.5026218007740999E-3</v>
      </c>
      <c r="AJ5366" s="145">
        <v>2.0716283359481502E-3</v>
      </c>
    </row>
    <row r="5367" spans="1:36" x14ac:dyDescent="0.2">
      <c r="A5367" s="8" t="s">
        <v>1226</v>
      </c>
      <c r="B5367" s="8">
        <v>11392</v>
      </c>
      <c r="C5367" s="8" t="s">
        <v>1934</v>
      </c>
      <c r="D5367" s="8" t="s">
        <v>1935</v>
      </c>
      <c r="E5367" s="4" t="s">
        <v>425</v>
      </c>
      <c r="F5367" s="8" t="s">
        <v>1965</v>
      </c>
      <c r="G5367" s="8" t="s">
        <v>1966</v>
      </c>
      <c r="H5367" s="8" t="s">
        <v>76</v>
      </c>
      <c r="I5367" s="8" t="s">
        <v>229</v>
      </c>
      <c r="J5367" s="8" t="s">
        <v>53</v>
      </c>
      <c r="K5367" s="8" t="s">
        <v>53</v>
      </c>
      <c r="L5367" s="8" t="s">
        <v>799</v>
      </c>
      <c r="M5367" s="8" t="s">
        <v>311</v>
      </c>
      <c r="N5367" s="8" t="s">
        <v>256</v>
      </c>
      <c r="O5367" s="8" t="s">
        <v>62</v>
      </c>
      <c r="P5367" s="8" t="s">
        <v>1343</v>
      </c>
      <c r="Q5367" s="8" t="s">
        <v>70</v>
      </c>
      <c r="R5367" s="8" t="s">
        <v>57</v>
      </c>
      <c r="S5367" s="8" t="s">
        <v>1212</v>
      </c>
      <c r="T5367" s="143">
        <v>0.496</v>
      </c>
      <c r="U5367" s="8" t="s">
        <v>1967</v>
      </c>
      <c r="V5367" s="147">
        <v>8.6E-3</v>
      </c>
      <c r="W5367" s="145">
        <v>1.3089999999999999E-2</v>
      </c>
      <c r="X5367" s="146" t="s">
        <v>614</v>
      </c>
      <c r="Z5367" s="143">
        <v>1542251</v>
      </c>
      <c r="AA5367" s="143">
        <v>1</v>
      </c>
      <c r="AB5367" s="143">
        <v>113.09</v>
      </c>
      <c r="AC5367" s="8"/>
      <c r="AD5367" s="143">
        <v>1744.1320000000001</v>
      </c>
      <c r="AE5367" s="8"/>
      <c r="AF5367" s="8"/>
      <c r="AG5367" s="8" t="s">
        <v>17</v>
      </c>
      <c r="AH5367" s="145">
        <v>6.1700000000000004E-4</v>
      </c>
      <c r="AI5367" s="145">
        <v>2.18239231388438E-2</v>
      </c>
      <c r="AJ5367" s="145">
        <v>6.9527429029627996E-3</v>
      </c>
    </row>
    <row r="5368" spans="1:36" x14ac:dyDescent="0.2">
      <c r="A5368" s="8" t="s">
        <v>1226</v>
      </c>
      <c r="B5368" s="8">
        <v>11392</v>
      </c>
      <c r="C5368" s="8" t="s">
        <v>1934</v>
      </c>
      <c r="D5368" s="8" t="s">
        <v>1935</v>
      </c>
      <c r="E5368" s="4" t="s">
        <v>425</v>
      </c>
      <c r="F5368" s="8" t="s">
        <v>1968</v>
      </c>
      <c r="G5368" s="8" t="s">
        <v>1969</v>
      </c>
      <c r="H5368" s="8" t="s">
        <v>76</v>
      </c>
      <c r="I5368" s="8" t="s">
        <v>229</v>
      </c>
      <c r="J5368" s="8" t="s">
        <v>53</v>
      </c>
      <c r="K5368" s="8" t="s">
        <v>53</v>
      </c>
      <c r="L5368" s="8" t="s">
        <v>799</v>
      </c>
      <c r="M5368" s="8" t="s">
        <v>311</v>
      </c>
      <c r="N5368" s="8" t="s">
        <v>256</v>
      </c>
      <c r="O5368" s="8" t="s">
        <v>62</v>
      </c>
      <c r="P5368" s="8" t="s">
        <v>1343</v>
      </c>
      <c r="Q5368" s="8" t="s">
        <v>70</v>
      </c>
      <c r="R5368" s="8" t="s">
        <v>57</v>
      </c>
      <c r="S5368" s="8" t="s">
        <v>1212</v>
      </c>
      <c r="T5368" s="143">
        <v>2.2160000000000002</v>
      </c>
      <c r="U5368" s="8" t="s">
        <v>1970</v>
      </c>
      <c r="V5368" s="147">
        <v>3.8E-3</v>
      </c>
      <c r="W5368" s="145">
        <v>1.7170000000000001E-2</v>
      </c>
      <c r="X5368" s="146" t="s">
        <v>614</v>
      </c>
      <c r="Z5368" s="143">
        <v>279282</v>
      </c>
      <c r="AA5368" s="143">
        <v>1</v>
      </c>
      <c r="AB5368" s="143">
        <v>107.22</v>
      </c>
      <c r="AC5368" s="8"/>
      <c r="AD5368" s="143">
        <v>299.44600000000003</v>
      </c>
      <c r="AE5368" s="8"/>
      <c r="AF5368" s="8"/>
      <c r="AG5368" s="8" t="s">
        <v>17</v>
      </c>
      <c r="AH5368" s="145">
        <v>9.2999999999999997E-5</v>
      </c>
      <c r="AI5368" s="145">
        <v>3.7469017701070701E-3</v>
      </c>
      <c r="AJ5368" s="145">
        <v>1.19370126647132E-3</v>
      </c>
    </row>
    <row r="5369" spans="1:36" x14ac:dyDescent="0.2">
      <c r="A5369" s="8" t="s">
        <v>1226</v>
      </c>
      <c r="B5369" s="8">
        <v>11392</v>
      </c>
      <c r="C5369" s="8" t="s">
        <v>1934</v>
      </c>
      <c r="D5369" s="8" t="s">
        <v>1935</v>
      </c>
      <c r="E5369" s="4" t="s">
        <v>425</v>
      </c>
      <c r="F5369" s="8" t="s">
        <v>1971</v>
      </c>
      <c r="G5369" s="8" t="s">
        <v>1972</v>
      </c>
      <c r="H5369" s="8" t="s">
        <v>76</v>
      </c>
      <c r="I5369" s="8" t="s">
        <v>229</v>
      </c>
      <c r="J5369" s="8" t="s">
        <v>53</v>
      </c>
      <c r="K5369" s="8" t="s">
        <v>53</v>
      </c>
      <c r="L5369" s="8" t="s">
        <v>799</v>
      </c>
      <c r="M5369" s="8" t="s">
        <v>311</v>
      </c>
      <c r="N5369" s="8" t="s">
        <v>256</v>
      </c>
      <c r="O5369" s="8" t="s">
        <v>62</v>
      </c>
      <c r="P5369" s="8" t="s">
        <v>1343</v>
      </c>
      <c r="Q5369" s="8" t="s">
        <v>70</v>
      </c>
      <c r="R5369" s="8" t="s">
        <v>57</v>
      </c>
      <c r="S5369" s="8" t="s">
        <v>1212</v>
      </c>
      <c r="T5369" s="143">
        <v>3.4350000000000001</v>
      </c>
      <c r="U5369" s="8" t="s">
        <v>1973</v>
      </c>
      <c r="V5369" s="147">
        <v>1E-3</v>
      </c>
      <c r="W5369" s="145">
        <v>1.8790000000000001E-2</v>
      </c>
      <c r="X5369" s="146" t="s">
        <v>614</v>
      </c>
      <c r="Z5369" s="143">
        <v>462317.37</v>
      </c>
      <c r="AA5369" s="143">
        <v>1</v>
      </c>
      <c r="AB5369" s="143">
        <v>101.54</v>
      </c>
      <c r="AC5369" s="8"/>
      <c r="AD5369" s="143">
        <v>469.43700000000001</v>
      </c>
      <c r="AE5369" s="8"/>
      <c r="AF5369" s="8"/>
      <c r="AG5369" s="8" t="s">
        <v>17</v>
      </c>
      <c r="AH5369" s="145">
        <v>4.4499999999999997E-4</v>
      </c>
      <c r="AI5369" s="145">
        <v>5.8739592431024199E-3</v>
      </c>
      <c r="AJ5369" s="145">
        <v>1.8713467867325299E-3</v>
      </c>
    </row>
    <row r="5370" spans="1:36" x14ac:dyDescent="0.2">
      <c r="A5370" s="8" t="s">
        <v>1226</v>
      </c>
      <c r="B5370" s="8">
        <v>11392</v>
      </c>
      <c r="C5370" s="8" t="s">
        <v>1934</v>
      </c>
      <c r="D5370" s="8" t="s">
        <v>1935</v>
      </c>
      <c r="E5370" s="4" t="s">
        <v>425</v>
      </c>
      <c r="F5370" s="8" t="s">
        <v>1974</v>
      </c>
      <c r="G5370" s="8" t="s">
        <v>1975</v>
      </c>
      <c r="H5370" s="8" t="s">
        <v>76</v>
      </c>
      <c r="I5370" s="8" t="s">
        <v>229</v>
      </c>
      <c r="J5370" s="8" t="s">
        <v>53</v>
      </c>
      <c r="K5370" s="8" t="s">
        <v>53</v>
      </c>
      <c r="L5370" s="8" t="s">
        <v>799</v>
      </c>
      <c r="M5370" s="8" t="s">
        <v>311</v>
      </c>
      <c r="N5370" s="8" t="s">
        <v>256</v>
      </c>
      <c r="O5370" s="8" t="s">
        <v>62</v>
      </c>
      <c r="P5370" s="8" t="s">
        <v>1343</v>
      </c>
      <c r="Q5370" s="8" t="s">
        <v>70</v>
      </c>
      <c r="R5370" s="8" t="s">
        <v>57</v>
      </c>
      <c r="S5370" s="8" t="s">
        <v>1212</v>
      </c>
      <c r="T5370" s="143">
        <v>5.93</v>
      </c>
      <c r="U5370" s="8" t="s">
        <v>1976</v>
      </c>
      <c r="V5370" s="147">
        <v>2.2013000000000001E-2</v>
      </c>
      <c r="W5370" s="145">
        <v>1.9910000000000001E-2</v>
      </c>
      <c r="X5370" s="146" t="s">
        <v>614</v>
      </c>
      <c r="Z5370" s="143">
        <v>529772</v>
      </c>
      <c r="AA5370" s="143">
        <v>1</v>
      </c>
      <c r="AB5370" s="143">
        <v>113.48</v>
      </c>
      <c r="AC5370" s="8"/>
      <c r="AD5370" s="143">
        <v>601.18499999999995</v>
      </c>
      <c r="AE5370" s="8"/>
      <c r="AF5370" s="8"/>
      <c r="AG5370" s="8" t="s">
        <v>17</v>
      </c>
      <c r="AH5370" s="145">
        <v>7.5500000000000003E-4</v>
      </c>
      <c r="AI5370" s="145">
        <v>7.5224946375332703E-3</v>
      </c>
      <c r="AJ5370" s="145">
        <v>2.3965430445726998E-3</v>
      </c>
    </row>
    <row r="5371" spans="1:36" x14ac:dyDescent="0.2">
      <c r="A5371" s="8" t="s">
        <v>1226</v>
      </c>
      <c r="B5371" s="8">
        <v>11392</v>
      </c>
      <c r="C5371" s="8" t="s">
        <v>1977</v>
      </c>
      <c r="D5371" s="8" t="s">
        <v>1978</v>
      </c>
      <c r="E5371" s="4" t="s">
        <v>425</v>
      </c>
      <c r="F5371" s="8" t="s">
        <v>1979</v>
      </c>
      <c r="G5371" s="8" t="s">
        <v>1980</v>
      </c>
      <c r="H5371" s="8" t="s">
        <v>76</v>
      </c>
      <c r="I5371" s="8" t="s">
        <v>228</v>
      </c>
      <c r="J5371" s="8" t="s">
        <v>53</v>
      </c>
      <c r="K5371" s="8" t="s">
        <v>53</v>
      </c>
      <c r="L5371" s="8" t="s">
        <v>799</v>
      </c>
      <c r="M5371" s="8" t="s">
        <v>311</v>
      </c>
      <c r="N5371" s="8" t="s">
        <v>627</v>
      </c>
      <c r="O5371" s="8" t="s">
        <v>62</v>
      </c>
      <c r="P5371" s="8" t="s">
        <v>1571</v>
      </c>
      <c r="Q5371" s="8" t="s">
        <v>65</v>
      </c>
      <c r="R5371" s="8" t="s">
        <v>57</v>
      </c>
      <c r="S5371" s="8" t="s">
        <v>1212</v>
      </c>
      <c r="T5371" s="143">
        <v>1.21</v>
      </c>
      <c r="U5371" s="8" t="s">
        <v>1424</v>
      </c>
      <c r="V5371" s="147">
        <v>3.7999999999999999E-2</v>
      </c>
      <c r="W5371" s="145">
        <v>6.2759999999999996E-2</v>
      </c>
      <c r="X5371" s="146" t="s">
        <v>614</v>
      </c>
      <c r="Z5371" s="143">
        <v>63533.81</v>
      </c>
      <c r="AA5371" s="143">
        <v>1</v>
      </c>
      <c r="AB5371" s="143">
        <v>98.15</v>
      </c>
      <c r="AC5371" s="8"/>
      <c r="AD5371" s="143">
        <v>62.357999999999997</v>
      </c>
      <c r="AE5371" s="8"/>
      <c r="AF5371" s="8"/>
      <c r="AG5371" s="8" t="s">
        <v>17</v>
      </c>
      <c r="AH5371" s="145">
        <v>6.4400000000000004E-4</v>
      </c>
      <c r="AI5371" s="145">
        <v>7.8027692308109203E-4</v>
      </c>
      <c r="AJ5371" s="145">
        <v>2.48583391940278E-4</v>
      </c>
    </row>
    <row r="5372" spans="1:36" x14ac:dyDescent="0.2">
      <c r="A5372" s="8" t="s">
        <v>1226</v>
      </c>
      <c r="B5372" s="8">
        <v>11392</v>
      </c>
      <c r="C5372" s="8" t="s">
        <v>1981</v>
      </c>
      <c r="D5372" s="8" t="s">
        <v>1982</v>
      </c>
      <c r="E5372" s="4" t="s">
        <v>425</v>
      </c>
      <c r="F5372" s="8" t="s">
        <v>1983</v>
      </c>
      <c r="G5372" s="8" t="s">
        <v>1984</v>
      </c>
      <c r="H5372" s="8" t="s">
        <v>76</v>
      </c>
      <c r="I5372" s="8" t="s">
        <v>229</v>
      </c>
      <c r="J5372" s="8" t="s">
        <v>53</v>
      </c>
      <c r="K5372" s="8" t="s">
        <v>53</v>
      </c>
      <c r="L5372" s="8" t="s">
        <v>799</v>
      </c>
      <c r="M5372" s="8" t="s">
        <v>311</v>
      </c>
      <c r="N5372" s="8" t="s">
        <v>627</v>
      </c>
      <c r="O5372" s="8" t="s">
        <v>62</v>
      </c>
      <c r="P5372" s="8" t="s">
        <v>1450</v>
      </c>
      <c r="Q5372" s="8" t="s">
        <v>70</v>
      </c>
      <c r="R5372" s="8" t="s">
        <v>57</v>
      </c>
      <c r="S5372" s="8" t="s">
        <v>1212</v>
      </c>
      <c r="T5372" s="143">
        <v>1.044</v>
      </c>
      <c r="U5372" s="8" t="s">
        <v>1424</v>
      </c>
      <c r="V5372" s="147">
        <v>1.8499999999999999E-2</v>
      </c>
      <c r="W5372" s="145">
        <v>1.9130000000000001E-2</v>
      </c>
      <c r="X5372" s="146" t="s">
        <v>614</v>
      </c>
      <c r="Z5372" s="143">
        <v>330781.19</v>
      </c>
      <c r="AA5372" s="143">
        <v>1</v>
      </c>
      <c r="AB5372" s="143">
        <v>111.87</v>
      </c>
      <c r="AC5372" s="8"/>
      <c r="AD5372" s="143">
        <v>370.04500000000002</v>
      </c>
      <c r="AE5372" s="8"/>
      <c r="AF5372" s="8"/>
      <c r="AG5372" s="8" t="s">
        <v>17</v>
      </c>
      <c r="AH5372" s="145">
        <v>5.6099999999999998E-4</v>
      </c>
      <c r="AI5372" s="145">
        <v>4.6302879743800101E-3</v>
      </c>
      <c r="AJ5372" s="145">
        <v>1.4751335792254901E-3</v>
      </c>
    </row>
    <row r="5373" spans="1:36" x14ac:dyDescent="0.2">
      <c r="A5373" s="8" t="s">
        <v>1226</v>
      </c>
      <c r="B5373" s="8">
        <v>11392</v>
      </c>
      <c r="C5373" s="8" t="s">
        <v>1981</v>
      </c>
      <c r="D5373" s="8" t="s">
        <v>1982</v>
      </c>
      <c r="E5373" s="4" t="s">
        <v>425</v>
      </c>
      <c r="F5373" s="8" t="s">
        <v>1985</v>
      </c>
      <c r="G5373" s="8" t="s">
        <v>1986</v>
      </c>
      <c r="H5373" s="8" t="s">
        <v>76</v>
      </c>
      <c r="I5373" s="8" t="s">
        <v>229</v>
      </c>
      <c r="J5373" s="8" t="s">
        <v>53</v>
      </c>
      <c r="K5373" s="8" t="s">
        <v>53</v>
      </c>
      <c r="L5373" s="8" t="s">
        <v>799</v>
      </c>
      <c r="M5373" s="8" t="s">
        <v>311</v>
      </c>
      <c r="N5373" s="8" t="s">
        <v>627</v>
      </c>
      <c r="O5373" s="8" t="s">
        <v>62</v>
      </c>
      <c r="P5373" s="8" t="s">
        <v>1450</v>
      </c>
      <c r="Q5373" s="8" t="s">
        <v>70</v>
      </c>
      <c r="R5373" s="8" t="s">
        <v>57</v>
      </c>
      <c r="S5373" s="8" t="s">
        <v>1212</v>
      </c>
      <c r="T5373" s="143">
        <v>0.90300000000000002</v>
      </c>
      <c r="U5373" s="8" t="s">
        <v>1987</v>
      </c>
      <c r="V5373" s="147">
        <v>0.01</v>
      </c>
      <c r="W5373" s="145">
        <v>2.2270000000000002E-2</v>
      </c>
      <c r="X5373" s="146" t="s">
        <v>614</v>
      </c>
      <c r="Z5373" s="143">
        <v>134359.39000000001</v>
      </c>
      <c r="AA5373" s="143">
        <v>1</v>
      </c>
      <c r="AB5373" s="143">
        <v>109.27</v>
      </c>
      <c r="AC5373" s="8"/>
      <c r="AD5373" s="143">
        <v>146.815</v>
      </c>
      <c r="AE5373" s="8"/>
      <c r="AF5373" s="8"/>
      <c r="AG5373" s="8" t="s">
        <v>17</v>
      </c>
      <c r="AH5373" s="145">
        <v>1.4100000000000001E-4</v>
      </c>
      <c r="AI5373" s="145">
        <v>1.83705655008038E-3</v>
      </c>
      <c r="AJ5373" s="145">
        <v>5.8525599680925896E-4</v>
      </c>
    </row>
    <row r="5374" spans="1:36" x14ac:dyDescent="0.2">
      <c r="A5374" s="8" t="s">
        <v>1226</v>
      </c>
      <c r="B5374" s="8">
        <v>11392</v>
      </c>
      <c r="C5374" s="8" t="s">
        <v>2873</v>
      </c>
      <c r="D5374" s="8" t="s">
        <v>2874</v>
      </c>
      <c r="E5374" s="4" t="s">
        <v>425</v>
      </c>
      <c r="F5374" s="8" t="s">
        <v>2875</v>
      </c>
      <c r="G5374" s="8" t="s">
        <v>2876</v>
      </c>
      <c r="H5374" s="8" t="s">
        <v>76</v>
      </c>
      <c r="I5374" s="8" t="s">
        <v>229</v>
      </c>
      <c r="J5374" s="8" t="s">
        <v>53</v>
      </c>
      <c r="K5374" s="8" t="s">
        <v>53</v>
      </c>
      <c r="L5374" s="8" t="s">
        <v>799</v>
      </c>
      <c r="M5374" s="8" t="s">
        <v>311</v>
      </c>
      <c r="N5374" s="8" t="s">
        <v>630</v>
      </c>
      <c r="O5374" s="8" t="s">
        <v>62</v>
      </c>
      <c r="P5374" s="8" t="s">
        <v>1432</v>
      </c>
      <c r="Q5374" s="8" t="s">
        <v>70</v>
      </c>
      <c r="R5374" s="8" t="s">
        <v>57</v>
      </c>
      <c r="S5374" s="8" t="s">
        <v>1212</v>
      </c>
      <c r="T5374" s="143">
        <v>3.4510000000000001</v>
      </c>
      <c r="U5374" s="8" t="s">
        <v>2877</v>
      </c>
      <c r="V5374" s="147">
        <v>3.3700000000000001E-2</v>
      </c>
      <c r="W5374" s="145">
        <v>4.2070000000000003E-2</v>
      </c>
      <c r="X5374" s="146" t="s">
        <v>614</v>
      </c>
      <c r="Z5374" s="143">
        <v>69896.39</v>
      </c>
      <c r="AA5374" s="143">
        <v>1</v>
      </c>
      <c r="AB5374" s="143">
        <v>108.06</v>
      </c>
      <c r="AC5374" s="8"/>
      <c r="AD5374" s="143">
        <v>75.53</v>
      </c>
      <c r="AE5374" s="8"/>
      <c r="AF5374" s="8"/>
      <c r="AG5374" s="8" t="s">
        <v>17</v>
      </c>
      <c r="AH5374" s="145">
        <v>4.9100000000000001E-4</v>
      </c>
      <c r="AI5374" s="145">
        <v>9.4509021780314205E-4</v>
      </c>
      <c r="AJ5374" s="145">
        <v>3.0109019641820901E-4</v>
      </c>
    </row>
    <row r="5375" spans="1:36" x14ac:dyDescent="0.2">
      <c r="A5375" s="8" t="s">
        <v>1226</v>
      </c>
      <c r="B5375" s="8">
        <v>11392</v>
      </c>
      <c r="C5375" s="8" t="s">
        <v>1988</v>
      </c>
      <c r="D5375" s="8" t="s">
        <v>1989</v>
      </c>
      <c r="E5375" s="4" t="s">
        <v>425</v>
      </c>
      <c r="F5375" s="8" t="s">
        <v>1990</v>
      </c>
      <c r="G5375" s="8" t="s">
        <v>1991</v>
      </c>
      <c r="H5375" s="8" t="s">
        <v>76</v>
      </c>
      <c r="I5375" s="8" t="s">
        <v>229</v>
      </c>
      <c r="J5375" s="8" t="s">
        <v>53</v>
      </c>
      <c r="K5375" s="8" t="s">
        <v>53</v>
      </c>
      <c r="L5375" s="8" t="s">
        <v>799</v>
      </c>
      <c r="M5375" s="8" t="s">
        <v>311</v>
      </c>
      <c r="N5375" s="8" t="s">
        <v>629</v>
      </c>
      <c r="O5375" s="8" t="s">
        <v>62</v>
      </c>
      <c r="P5375" s="8" t="s">
        <v>1461</v>
      </c>
      <c r="Q5375" s="8" t="s">
        <v>65</v>
      </c>
      <c r="R5375" s="8" t="s">
        <v>57</v>
      </c>
      <c r="S5375" s="8" t="s">
        <v>1212</v>
      </c>
      <c r="T5375" s="143">
        <v>3.9940000000000002</v>
      </c>
      <c r="U5375" s="8" t="s">
        <v>1992</v>
      </c>
      <c r="V5375" s="147">
        <v>6.4999999999999997E-3</v>
      </c>
      <c r="W5375" s="145">
        <v>2.2290000000000001E-2</v>
      </c>
      <c r="X5375" s="146" t="s">
        <v>614</v>
      </c>
      <c r="Z5375" s="143">
        <v>60348.66</v>
      </c>
      <c r="AA5375" s="143">
        <v>1</v>
      </c>
      <c r="AB5375" s="143">
        <v>104.53</v>
      </c>
      <c r="AC5375" s="8"/>
      <c r="AD5375" s="143">
        <v>63.082000000000001</v>
      </c>
      <c r="AE5375" s="8"/>
      <c r="AF5375" s="8"/>
      <c r="AG5375" s="8" t="s">
        <v>17</v>
      </c>
      <c r="AH5375" s="145">
        <v>1.2E-4</v>
      </c>
      <c r="AI5375" s="145">
        <v>7.8933641812651699E-4</v>
      </c>
      <c r="AJ5375" s="145">
        <v>2.5146959803075902E-4</v>
      </c>
    </row>
    <row r="5376" spans="1:36" x14ac:dyDescent="0.2">
      <c r="A5376" s="8" t="s">
        <v>1226</v>
      </c>
      <c r="B5376" s="8">
        <v>11392</v>
      </c>
      <c r="C5376" s="8" t="s">
        <v>1988</v>
      </c>
      <c r="D5376" s="8" t="s">
        <v>1989</v>
      </c>
      <c r="E5376" s="4" t="s">
        <v>425</v>
      </c>
      <c r="F5376" s="8" t="s">
        <v>1993</v>
      </c>
      <c r="G5376" s="8" t="s">
        <v>1994</v>
      </c>
      <c r="H5376" s="8" t="s">
        <v>76</v>
      </c>
      <c r="I5376" s="8" t="s">
        <v>229</v>
      </c>
      <c r="J5376" s="8" t="s">
        <v>53</v>
      </c>
      <c r="K5376" s="8" t="s">
        <v>53</v>
      </c>
      <c r="L5376" s="8" t="s">
        <v>799</v>
      </c>
      <c r="M5376" s="8" t="s">
        <v>311</v>
      </c>
      <c r="N5376" s="8" t="s">
        <v>629</v>
      </c>
      <c r="O5376" s="8" t="s">
        <v>62</v>
      </c>
      <c r="P5376" s="8" t="s">
        <v>1461</v>
      </c>
      <c r="Q5376" s="8" t="s">
        <v>65</v>
      </c>
      <c r="R5376" s="8" t="s">
        <v>57</v>
      </c>
      <c r="S5376" s="8" t="s">
        <v>1212</v>
      </c>
      <c r="T5376" s="143">
        <v>4.7629999999999999</v>
      </c>
      <c r="U5376" s="8" t="s">
        <v>1451</v>
      </c>
      <c r="V5376" s="147">
        <v>1.43E-2</v>
      </c>
      <c r="W5376" s="145">
        <v>2.5770000000000001E-2</v>
      </c>
      <c r="X5376" s="146" t="s">
        <v>614</v>
      </c>
      <c r="Z5376" s="143">
        <v>167291.84</v>
      </c>
      <c r="AA5376" s="143">
        <v>1</v>
      </c>
      <c r="AB5376" s="143">
        <v>105.95</v>
      </c>
      <c r="AC5376" s="8"/>
      <c r="AD5376" s="143">
        <v>177.24600000000001</v>
      </c>
      <c r="AE5376" s="8"/>
      <c r="AF5376" s="8"/>
      <c r="AG5376" s="8" t="s">
        <v>17</v>
      </c>
      <c r="AH5376" s="145">
        <v>1.47E-4</v>
      </c>
      <c r="AI5376" s="145">
        <v>2.2178352294544399E-3</v>
      </c>
      <c r="AJ5376" s="145">
        <v>7.0656582015194899E-4</v>
      </c>
    </row>
    <row r="5377" spans="1:36" x14ac:dyDescent="0.2">
      <c r="A5377" s="8" t="s">
        <v>1226</v>
      </c>
      <c r="B5377" s="8">
        <v>11392</v>
      </c>
      <c r="C5377" s="8" t="s">
        <v>1988</v>
      </c>
      <c r="D5377" s="8" t="s">
        <v>1989</v>
      </c>
      <c r="E5377" s="4" t="s">
        <v>425</v>
      </c>
      <c r="F5377" s="8" t="s">
        <v>1995</v>
      </c>
      <c r="G5377" s="8" t="s">
        <v>1996</v>
      </c>
      <c r="H5377" s="8" t="s">
        <v>76</v>
      </c>
      <c r="I5377" s="8" t="s">
        <v>229</v>
      </c>
      <c r="J5377" s="8" t="s">
        <v>53</v>
      </c>
      <c r="K5377" s="8" t="s">
        <v>53</v>
      </c>
      <c r="L5377" s="8" t="s">
        <v>799</v>
      </c>
      <c r="M5377" s="8" t="s">
        <v>311</v>
      </c>
      <c r="N5377" s="8" t="s">
        <v>629</v>
      </c>
      <c r="O5377" s="8" t="s">
        <v>62</v>
      </c>
      <c r="P5377" s="8" t="s">
        <v>1461</v>
      </c>
      <c r="Q5377" s="8" t="s">
        <v>65</v>
      </c>
      <c r="R5377" s="8" t="s">
        <v>57</v>
      </c>
      <c r="S5377" s="8" t="s">
        <v>1212</v>
      </c>
      <c r="T5377" s="143">
        <v>1.2430000000000001</v>
      </c>
      <c r="U5377" s="8" t="s">
        <v>1997</v>
      </c>
      <c r="V5377" s="147">
        <v>1.7600000000000001E-2</v>
      </c>
      <c r="W5377" s="145">
        <v>1.3939999999999999E-2</v>
      </c>
      <c r="X5377" s="146" t="s">
        <v>614</v>
      </c>
      <c r="Z5377" s="143">
        <v>368839.63</v>
      </c>
      <c r="AA5377" s="143">
        <v>1</v>
      </c>
      <c r="AB5377" s="143">
        <v>114.03</v>
      </c>
      <c r="AC5377" s="143">
        <v>158.37100000000001</v>
      </c>
      <c r="AD5377" s="143">
        <v>578.95899999999995</v>
      </c>
      <c r="AE5377" s="8"/>
      <c r="AF5377" s="8"/>
      <c r="AG5377" s="8" t="s">
        <v>17</v>
      </c>
      <c r="AH5377" s="145">
        <v>3.79E-4</v>
      </c>
      <c r="AI5377" s="145">
        <v>7.2443785481022399E-3</v>
      </c>
      <c r="AJ5377" s="145">
        <v>2.3079398335602102E-3</v>
      </c>
    </row>
    <row r="5378" spans="1:36" x14ac:dyDescent="0.2">
      <c r="A5378" s="8" t="s">
        <v>1226</v>
      </c>
      <c r="B5378" s="8">
        <v>11392</v>
      </c>
      <c r="C5378" s="8" t="s">
        <v>1988</v>
      </c>
      <c r="D5378" s="8" t="s">
        <v>1989</v>
      </c>
      <c r="E5378" s="4" t="s">
        <v>425</v>
      </c>
      <c r="F5378" s="8" t="s">
        <v>1998</v>
      </c>
      <c r="G5378" s="8" t="s">
        <v>1999</v>
      </c>
      <c r="H5378" s="8" t="s">
        <v>76</v>
      </c>
      <c r="I5378" s="8" t="s">
        <v>229</v>
      </c>
      <c r="J5378" s="8" t="s">
        <v>53</v>
      </c>
      <c r="K5378" s="8" t="s">
        <v>53</v>
      </c>
      <c r="L5378" s="8" t="s">
        <v>799</v>
      </c>
      <c r="M5378" s="8" t="s">
        <v>311</v>
      </c>
      <c r="N5378" s="8" t="s">
        <v>629</v>
      </c>
      <c r="O5378" s="8" t="s">
        <v>62</v>
      </c>
      <c r="P5378" s="8" t="s">
        <v>1461</v>
      </c>
      <c r="Q5378" s="8" t="s">
        <v>65</v>
      </c>
      <c r="R5378" s="8" t="s">
        <v>57</v>
      </c>
      <c r="S5378" s="8" t="s">
        <v>1212</v>
      </c>
      <c r="T5378" s="143">
        <v>1.962</v>
      </c>
      <c r="U5378" s="8" t="s">
        <v>2000</v>
      </c>
      <c r="V5378" s="147">
        <v>2.1499999999999998E-2</v>
      </c>
      <c r="W5378" s="145">
        <v>1.797E-2</v>
      </c>
      <c r="X5378" s="146" t="s">
        <v>614</v>
      </c>
      <c r="Z5378" s="143">
        <v>102802.02</v>
      </c>
      <c r="AA5378" s="143">
        <v>1</v>
      </c>
      <c r="AB5378" s="143">
        <v>115.25</v>
      </c>
      <c r="AC5378" s="8"/>
      <c r="AD5378" s="143">
        <v>118.479</v>
      </c>
      <c r="AE5378" s="8"/>
      <c r="AF5378" s="8"/>
      <c r="AG5378" s="8" t="s">
        <v>17</v>
      </c>
      <c r="AH5378" s="145">
        <v>8.3999999999999995E-5</v>
      </c>
      <c r="AI5378" s="145">
        <v>1.48250491306564E-3</v>
      </c>
      <c r="AJ5378" s="145">
        <v>4.7230167772074899E-4</v>
      </c>
    </row>
    <row r="5379" spans="1:36" x14ac:dyDescent="0.2">
      <c r="A5379" s="8" t="s">
        <v>1226</v>
      </c>
      <c r="B5379" s="8">
        <v>11392</v>
      </c>
      <c r="C5379" s="8" t="s">
        <v>1988</v>
      </c>
      <c r="D5379" s="8" t="s">
        <v>1989</v>
      </c>
      <c r="E5379" s="4" t="s">
        <v>425</v>
      </c>
      <c r="F5379" s="8" t="s">
        <v>2001</v>
      </c>
      <c r="G5379" s="8" t="s">
        <v>2002</v>
      </c>
      <c r="H5379" s="8" t="s">
        <v>76</v>
      </c>
      <c r="I5379" s="8" t="s">
        <v>229</v>
      </c>
      <c r="J5379" s="8" t="s">
        <v>53</v>
      </c>
      <c r="K5379" s="8" t="s">
        <v>53</v>
      </c>
      <c r="L5379" s="8" t="s">
        <v>799</v>
      </c>
      <c r="M5379" s="8" t="s">
        <v>311</v>
      </c>
      <c r="N5379" s="8" t="s">
        <v>629</v>
      </c>
      <c r="O5379" s="8" t="s">
        <v>62</v>
      </c>
      <c r="P5379" s="8" t="s">
        <v>1461</v>
      </c>
      <c r="Q5379" s="8" t="s">
        <v>65</v>
      </c>
      <c r="R5379" s="8" t="s">
        <v>57</v>
      </c>
      <c r="S5379" s="8" t="s">
        <v>1212</v>
      </c>
      <c r="T5379" s="143">
        <v>2.831</v>
      </c>
      <c r="U5379" s="8" t="s">
        <v>1620</v>
      </c>
      <c r="V5379" s="147">
        <v>2.35E-2</v>
      </c>
      <c r="W5379" s="145">
        <v>2.001E-2</v>
      </c>
      <c r="X5379" s="146" t="s">
        <v>614</v>
      </c>
      <c r="Z5379" s="143">
        <v>14655.18</v>
      </c>
      <c r="AA5379" s="143">
        <v>1</v>
      </c>
      <c r="AB5379" s="143">
        <v>113.84</v>
      </c>
      <c r="AC5379" s="143">
        <v>0.39200000000000002</v>
      </c>
      <c r="AD5379" s="143">
        <v>17.074999999999999</v>
      </c>
      <c r="AE5379" s="8"/>
      <c r="AF5379" s="8"/>
      <c r="AG5379" s="8" t="s">
        <v>17</v>
      </c>
      <c r="AH5379" s="145">
        <v>2.0000000000000002E-5</v>
      </c>
      <c r="AI5379" s="145">
        <v>2.13660687111189E-4</v>
      </c>
      <c r="AJ5379" s="145">
        <v>6.8068780141111501E-5</v>
      </c>
    </row>
    <row r="5380" spans="1:36" x14ac:dyDescent="0.2">
      <c r="A5380" s="8" t="s">
        <v>1226</v>
      </c>
      <c r="B5380" s="8">
        <v>11392</v>
      </c>
      <c r="C5380" s="8" t="s">
        <v>2003</v>
      </c>
      <c r="D5380" s="8" t="s">
        <v>2004</v>
      </c>
      <c r="E5380" s="4" t="s">
        <v>425</v>
      </c>
      <c r="F5380" s="8" t="s">
        <v>2005</v>
      </c>
      <c r="G5380" s="8" t="s">
        <v>2006</v>
      </c>
      <c r="H5380" s="8" t="s">
        <v>76</v>
      </c>
      <c r="I5380" s="8" t="s">
        <v>228</v>
      </c>
      <c r="J5380" s="8" t="s">
        <v>53</v>
      </c>
      <c r="K5380" s="8" t="s">
        <v>53</v>
      </c>
      <c r="L5380" s="8" t="s">
        <v>799</v>
      </c>
      <c r="M5380" s="8" t="s">
        <v>311</v>
      </c>
      <c r="N5380" s="8" t="s">
        <v>258</v>
      </c>
      <c r="O5380" s="8" t="s">
        <v>62</v>
      </c>
      <c r="P5380" s="8" t="s">
        <v>1423</v>
      </c>
      <c r="Q5380" s="8" t="s">
        <v>65</v>
      </c>
      <c r="R5380" s="8" t="s">
        <v>57</v>
      </c>
      <c r="S5380" s="8" t="s">
        <v>1212</v>
      </c>
      <c r="T5380" s="143">
        <v>0.49299999999999999</v>
      </c>
      <c r="U5380" s="8" t="s">
        <v>1427</v>
      </c>
      <c r="V5380" s="147">
        <v>2.9499999999999998E-2</v>
      </c>
      <c r="W5380" s="145">
        <v>5.6259999999999998E-2</v>
      </c>
      <c r="X5380" s="146" t="s">
        <v>614</v>
      </c>
      <c r="Z5380" s="143">
        <v>6102.67</v>
      </c>
      <c r="AA5380" s="143">
        <v>1</v>
      </c>
      <c r="AB5380" s="143">
        <v>99.55</v>
      </c>
      <c r="AC5380" s="8"/>
      <c r="AD5380" s="143">
        <v>6.0750000000000002</v>
      </c>
      <c r="AE5380" s="8"/>
      <c r="AF5380" s="8"/>
      <c r="AG5380" s="8" t="s">
        <v>17</v>
      </c>
      <c r="AH5380" s="145">
        <v>1.1400000000000001E-4</v>
      </c>
      <c r="AI5380" s="145">
        <v>7.6017697212607405E-5</v>
      </c>
      <c r="AJ5380" s="145">
        <v>2.4217987821530298E-5</v>
      </c>
    </row>
    <row r="5381" spans="1:36" x14ac:dyDescent="0.2">
      <c r="A5381" s="8" t="s">
        <v>1226</v>
      </c>
      <c r="B5381" s="8">
        <v>11392</v>
      </c>
      <c r="C5381" s="8" t="s">
        <v>2007</v>
      </c>
      <c r="D5381" s="8" t="s">
        <v>2008</v>
      </c>
      <c r="E5381" s="4" t="s">
        <v>425</v>
      </c>
      <c r="F5381" s="8" t="s">
        <v>2009</v>
      </c>
      <c r="G5381" s="8" t="s">
        <v>2010</v>
      </c>
      <c r="H5381" s="8" t="s">
        <v>76</v>
      </c>
      <c r="I5381" s="8" t="s">
        <v>229</v>
      </c>
      <c r="J5381" s="8" t="s">
        <v>53</v>
      </c>
      <c r="K5381" s="8" t="s">
        <v>53</v>
      </c>
      <c r="L5381" s="8" t="s">
        <v>799</v>
      </c>
      <c r="M5381" s="8" t="s">
        <v>311</v>
      </c>
      <c r="N5381" s="8" t="s">
        <v>629</v>
      </c>
      <c r="O5381" s="8" t="s">
        <v>62</v>
      </c>
      <c r="P5381" s="8" t="s">
        <v>1450</v>
      </c>
      <c r="Q5381" s="8" t="s">
        <v>70</v>
      </c>
      <c r="R5381" s="8" t="s">
        <v>57</v>
      </c>
      <c r="S5381" s="8" t="s">
        <v>1212</v>
      </c>
      <c r="T5381" s="143">
        <v>3.2389999999999999</v>
      </c>
      <c r="U5381" s="8" t="s">
        <v>1776</v>
      </c>
      <c r="V5381" s="147">
        <v>2.75E-2</v>
      </c>
      <c r="W5381" s="145">
        <v>2.4830000000000001E-2</v>
      </c>
      <c r="X5381" s="146" t="s">
        <v>614</v>
      </c>
      <c r="Z5381" s="143">
        <v>244898.7</v>
      </c>
      <c r="AA5381" s="143">
        <v>1</v>
      </c>
      <c r="AB5381" s="143">
        <v>112.38</v>
      </c>
      <c r="AC5381" s="8"/>
      <c r="AD5381" s="143">
        <v>275.21699999999998</v>
      </c>
      <c r="AE5381" s="8"/>
      <c r="AF5381" s="8"/>
      <c r="AG5381" s="8" t="s">
        <v>17</v>
      </c>
      <c r="AH5381" s="145">
        <v>4.7899999999999999E-4</v>
      </c>
      <c r="AI5381" s="145">
        <v>3.4437297812343298E-3</v>
      </c>
      <c r="AJ5381" s="145">
        <v>1.0971156580726099E-3</v>
      </c>
    </row>
    <row r="5382" spans="1:36" x14ac:dyDescent="0.2">
      <c r="A5382" s="8" t="s">
        <v>1226</v>
      </c>
      <c r="B5382" s="8">
        <v>11392</v>
      </c>
      <c r="C5382" s="8" t="s">
        <v>2007</v>
      </c>
      <c r="D5382" s="8" t="s">
        <v>2008</v>
      </c>
      <c r="E5382" s="4" t="s">
        <v>425</v>
      </c>
      <c r="F5382" s="8" t="s">
        <v>2011</v>
      </c>
      <c r="G5382" s="8" t="s">
        <v>2012</v>
      </c>
      <c r="H5382" s="8" t="s">
        <v>76</v>
      </c>
      <c r="I5382" s="8" t="s">
        <v>229</v>
      </c>
      <c r="J5382" s="8" t="s">
        <v>53</v>
      </c>
      <c r="K5382" s="8" t="s">
        <v>53</v>
      </c>
      <c r="L5382" s="8" t="s">
        <v>799</v>
      </c>
      <c r="M5382" s="8" t="s">
        <v>311</v>
      </c>
      <c r="N5382" s="8" t="s">
        <v>629</v>
      </c>
      <c r="O5382" s="8" t="s">
        <v>62</v>
      </c>
      <c r="P5382" s="8" t="s">
        <v>1450</v>
      </c>
      <c r="Q5382" s="8" t="s">
        <v>70</v>
      </c>
      <c r="R5382" s="8" t="s">
        <v>57</v>
      </c>
      <c r="S5382" s="8" t="s">
        <v>1212</v>
      </c>
      <c r="T5382" s="143">
        <v>4.7069999999999999</v>
      </c>
      <c r="U5382" s="8" t="s">
        <v>1543</v>
      </c>
      <c r="V5382" s="147">
        <v>8.5000000000000006E-3</v>
      </c>
      <c r="W5382" s="145">
        <v>2.9059999999999999E-2</v>
      </c>
      <c r="X5382" s="146" t="s">
        <v>614</v>
      </c>
      <c r="Z5382" s="143">
        <v>442473</v>
      </c>
      <c r="AA5382" s="143">
        <v>1</v>
      </c>
      <c r="AB5382" s="143">
        <v>100.14</v>
      </c>
      <c r="AC5382" s="8"/>
      <c r="AD5382" s="143">
        <v>443.09199999999998</v>
      </c>
      <c r="AE5382" s="8"/>
      <c r="AF5382" s="8"/>
      <c r="AG5382" s="8" t="s">
        <v>17</v>
      </c>
      <c r="AH5382" s="145">
        <v>8.5599999999999999E-4</v>
      </c>
      <c r="AI5382" s="145">
        <v>5.5443153077018997E-3</v>
      </c>
      <c r="AJ5382" s="145">
        <v>1.7663276516402999E-3</v>
      </c>
    </row>
    <row r="5383" spans="1:36" x14ac:dyDescent="0.2">
      <c r="A5383" s="8" t="s">
        <v>1226</v>
      </c>
      <c r="B5383" s="8">
        <v>11392</v>
      </c>
      <c r="C5383" s="8" t="s">
        <v>2007</v>
      </c>
      <c r="D5383" s="8" t="s">
        <v>2008</v>
      </c>
      <c r="E5383" s="4" t="s">
        <v>425</v>
      </c>
      <c r="F5383" s="8" t="s">
        <v>2013</v>
      </c>
      <c r="G5383" s="8" t="s">
        <v>2014</v>
      </c>
      <c r="H5383" s="8" t="s">
        <v>76</v>
      </c>
      <c r="I5383" s="8" t="s">
        <v>229</v>
      </c>
      <c r="J5383" s="8" t="s">
        <v>53</v>
      </c>
      <c r="K5383" s="8" t="s">
        <v>53</v>
      </c>
      <c r="L5383" s="8" t="s">
        <v>799</v>
      </c>
      <c r="M5383" s="8" t="s">
        <v>311</v>
      </c>
      <c r="N5383" s="8" t="s">
        <v>629</v>
      </c>
      <c r="O5383" s="8" t="s">
        <v>62</v>
      </c>
      <c r="P5383" s="8" t="s">
        <v>1450</v>
      </c>
      <c r="Q5383" s="8" t="s">
        <v>70</v>
      </c>
      <c r="R5383" s="8" t="s">
        <v>57</v>
      </c>
      <c r="S5383" s="8" t="s">
        <v>1212</v>
      </c>
      <c r="T5383" s="143">
        <v>6.173</v>
      </c>
      <c r="U5383" s="8" t="s">
        <v>2015</v>
      </c>
      <c r="V5383" s="147">
        <v>3.1800000000000002E-2</v>
      </c>
      <c r="W5383" s="145">
        <v>3.1539999999999999E-2</v>
      </c>
      <c r="X5383" s="146" t="s">
        <v>614</v>
      </c>
      <c r="Z5383" s="143">
        <v>304945</v>
      </c>
      <c r="AA5383" s="143">
        <v>1</v>
      </c>
      <c r="AB5383" s="143">
        <v>103.83</v>
      </c>
      <c r="AC5383" s="8"/>
      <c r="AD5383" s="143">
        <v>316.62400000000002</v>
      </c>
      <c r="AE5383" s="8"/>
      <c r="AF5383" s="8"/>
      <c r="AG5383" s="8" t="s">
        <v>17</v>
      </c>
      <c r="AH5383" s="145">
        <v>1.557E-3</v>
      </c>
      <c r="AI5383" s="145">
        <v>3.9618490979463098E-3</v>
      </c>
      <c r="AJ5383" s="145">
        <v>1.26217994918283E-3</v>
      </c>
    </row>
    <row r="5384" spans="1:36" x14ac:dyDescent="0.2">
      <c r="A5384" s="8" t="s">
        <v>1226</v>
      </c>
      <c r="B5384" s="8">
        <v>11392</v>
      </c>
      <c r="C5384" s="8" t="s">
        <v>2878</v>
      </c>
      <c r="D5384" s="8" t="s">
        <v>2879</v>
      </c>
      <c r="E5384" s="4" t="s">
        <v>425</v>
      </c>
      <c r="F5384" s="8" t="s">
        <v>2880</v>
      </c>
      <c r="G5384" s="8" t="s">
        <v>2881</v>
      </c>
      <c r="H5384" s="8" t="s">
        <v>76</v>
      </c>
      <c r="I5384" s="8" t="s">
        <v>228</v>
      </c>
      <c r="J5384" s="8" t="s">
        <v>53</v>
      </c>
      <c r="K5384" s="8" t="s">
        <v>53</v>
      </c>
      <c r="L5384" s="8" t="s">
        <v>799</v>
      </c>
      <c r="M5384" s="8" t="s">
        <v>311</v>
      </c>
      <c r="N5384" s="8" t="s">
        <v>627</v>
      </c>
      <c r="O5384" s="8" t="s">
        <v>62</v>
      </c>
      <c r="P5384" s="8" t="s">
        <v>1537</v>
      </c>
      <c r="Q5384" s="8" t="s">
        <v>70</v>
      </c>
      <c r="R5384" s="8" t="s">
        <v>57</v>
      </c>
      <c r="S5384" s="8" t="s">
        <v>1212</v>
      </c>
      <c r="T5384" s="143">
        <v>1.4410000000000001</v>
      </c>
      <c r="U5384" s="8" t="s">
        <v>1931</v>
      </c>
      <c r="V5384" s="147">
        <v>0.114</v>
      </c>
      <c r="W5384" s="145">
        <v>6.4250000000000002E-2</v>
      </c>
      <c r="X5384" s="146" t="s">
        <v>614</v>
      </c>
      <c r="Z5384" s="143">
        <v>57831</v>
      </c>
      <c r="AA5384" s="143">
        <v>1</v>
      </c>
      <c r="AB5384" s="143">
        <v>100.84</v>
      </c>
      <c r="AC5384" s="8"/>
      <c r="AD5384" s="143">
        <v>58.317</v>
      </c>
      <c r="AE5384" s="8"/>
      <c r="AF5384" s="8"/>
      <c r="AG5384" s="8" t="s">
        <v>17</v>
      </c>
      <c r="AH5384" s="145">
        <v>1.8100000000000001E-4</v>
      </c>
      <c r="AI5384" s="145">
        <v>7.2970462341485096E-4</v>
      </c>
      <c r="AJ5384" s="145">
        <v>2.32471889193775E-4</v>
      </c>
    </row>
    <row r="5385" spans="1:36" x14ac:dyDescent="0.2">
      <c r="A5385" s="8" t="s">
        <v>1226</v>
      </c>
      <c r="B5385" s="8">
        <v>11392</v>
      </c>
      <c r="C5385" s="8" t="s">
        <v>2016</v>
      </c>
      <c r="D5385" s="8" t="s">
        <v>2017</v>
      </c>
      <c r="E5385" s="4" t="s">
        <v>425</v>
      </c>
      <c r="F5385" s="8" t="s">
        <v>2018</v>
      </c>
      <c r="G5385" s="8" t="s">
        <v>2019</v>
      </c>
      <c r="H5385" s="8" t="s">
        <v>76</v>
      </c>
      <c r="I5385" s="8" t="s">
        <v>228</v>
      </c>
      <c r="J5385" s="8" t="s">
        <v>53</v>
      </c>
      <c r="K5385" s="8" t="s">
        <v>53</v>
      </c>
      <c r="L5385" s="8" t="s">
        <v>799</v>
      </c>
      <c r="M5385" s="8" t="s">
        <v>311</v>
      </c>
      <c r="N5385" s="8" t="s">
        <v>140</v>
      </c>
      <c r="O5385" s="8" t="s">
        <v>62</v>
      </c>
      <c r="P5385" s="8" t="s">
        <v>1355</v>
      </c>
      <c r="Q5385" s="8" t="s">
        <v>70</v>
      </c>
      <c r="R5385" s="8" t="s">
        <v>64</v>
      </c>
      <c r="S5385" s="8" t="s">
        <v>1212</v>
      </c>
      <c r="T5385" s="143">
        <v>2.58</v>
      </c>
      <c r="U5385" s="8" t="s">
        <v>1445</v>
      </c>
      <c r="V5385" s="147">
        <v>5.7500000000000002E-2</v>
      </c>
      <c r="W5385" s="145">
        <v>5.9429999999999997E-2</v>
      </c>
      <c r="X5385" s="146" t="s">
        <v>614</v>
      </c>
      <c r="Z5385" s="143">
        <v>82000</v>
      </c>
      <c r="AA5385" s="143">
        <v>1</v>
      </c>
      <c r="AB5385" s="143">
        <v>100.14</v>
      </c>
      <c r="AC5385" s="8"/>
      <c r="AD5385" s="143">
        <v>82.114999999999995</v>
      </c>
      <c r="AE5385" s="8"/>
      <c r="AF5385" s="8"/>
      <c r="AG5385" s="8" t="s">
        <v>17</v>
      </c>
      <c r="AH5385" s="145">
        <v>4.3199999999999998E-4</v>
      </c>
      <c r="AI5385" s="145">
        <v>1.02748383569519E-3</v>
      </c>
      <c r="AJ5385" s="145">
        <v>3.2733944768269398E-4</v>
      </c>
    </row>
    <row r="5386" spans="1:36" x14ac:dyDescent="0.2">
      <c r="A5386" s="8" t="s">
        <v>1226</v>
      </c>
      <c r="B5386" s="8">
        <v>11392</v>
      </c>
      <c r="C5386" s="8" t="s">
        <v>2020</v>
      </c>
      <c r="D5386" s="8" t="s">
        <v>2021</v>
      </c>
      <c r="E5386" s="4" t="s">
        <v>425</v>
      </c>
      <c r="F5386" s="8" t="s">
        <v>2022</v>
      </c>
      <c r="G5386" s="8" t="s">
        <v>2023</v>
      </c>
      <c r="H5386" s="8" t="s">
        <v>76</v>
      </c>
      <c r="I5386" s="8" t="s">
        <v>229</v>
      </c>
      <c r="J5386" s="8" t="s">
        <v>53</v>
      </c>
      <c r="K5386" s="8" t="s">
        <v>53</v>
      </c>
      <c r="L5386" s="8" t="s">
        <v>799</v>
      </c>
      <c r="M5386" s="8" t="s">
        <v>311</v>
      </c>
      <c r="N5386" s="8" t="s">
        <v>258</v>
      </c>
      <c r="O5386" s="8" t="s">
        <v>62</v>
      </c>
      <c r="P5386" s="8" t="s">
        <v>1207</v>
      </c>
      <c r="Q5386" s="8" t="s">
        <v>65</v>
      </c>
      <c r="R5386" s="8" t="s">
        <v>57</v>
      </c>
      <c r="S5386" s="8" t="s">
        <v>1212</v>
      </c>
      <c r="T5386" s="143">
        <v>2.2290000000000001</v>
      </c>
      <c r="U5386" s="8" t="s">
        <v>1776</v>
      </c>
      <c r="V5386" s="147">
        <v>1E-3</v>
      </c>
      <c r="W5386" s="145">
        <v>1.728E-2</v>
      </c>
      <c r="X5386" s="146" t="s">
        <v>614</v>
      </c>
      <c r="Z5386" s="143">
        <v>1171749.2</v>
      </c>
      <c r="AA5386" s="143">
        <v>1</v>
      </c>
      <c r="AB5386" s="143">
        <v>106.21</v>
      </c>
      <c r="AC5386" s="8"/>
      <c r="AD5386" s="143">
        <v>1244.5150000000001</v>
      </c>
      <c r="AE5386" s="8"/>
      <c r="AF5386" s="8"/>
      <c r="AG5386" s="8" t="s">
        <v>17</v>
      </c>
      <c r="AH5386" s="145">
        <v>1.0950000000000001E-3</v>
      </c>
      <c r="AI5386" s="145">
        <v>1.5572331252092401E-2</v>
      </c>
      <c r="AJ5386" s="145">
        <v>4.9610885681165102E-3</v>
      </c>
    </row>
    <row r="5387" spans="1:36" x14ac:dyDescent="0.2">
      <c r="A5387" s="8" t="s">
        <v>1226</v>
      </c>
      <c r="B5387" s="8">
        <v>11392</v>
      </c>
      <c r="C5387" s="8" t="s">
        <v>2020</v>
      </c>
      <c r="D5387" s="8" t="s">
        <v>2021</v>
      </c>
      <c r="E5387" s="4" t="s">
        <v>425</v>
      </c>
      <c r="F5387" s="8" t="s">
        <v>2024</v>
      </c>
      <c r="G5387" s="8" t="s">
        <v>2025</v>
      </c>
      <c r="H5387" s="8" t="s">
        <v>76</v>
      </c>
      <c r="I5387" s="8" t="s">
        <v>229</v>
      </c>
      <c r="J5387" s="8" t="s">
        <v>53</v>
      </c>
      <c r="K5387" s="8" t="s">
        <v>53</v>
      </c>
      <c r="L5387" s="8" t="s">
        <v>799</v>
      </c>
      <c r="M5387" s="8" t="s">
        <v>311</v>
      </c>
      <c r="N5387" s="8" t="s">
        <v>258</v>
      </c>
      <c r="O5387" s="8" t="s">
        <v>62</v>
      </c>
      <c r="P5387" s="8" t="s">
        <v>1207</v>
      </c>
      <c r="Q5387" s="8" t="s">
        <v>65</v>
      </c>
      <c r="R5387" s="8" t="s">
        <v>57</v>
      </c>
      <c r="S5387" s="8" t="s">
        <v>1212</v>
      </c>
      <c r="T5387" s="143">
        <v>12.143000000000001</v>
      </c>
      <c r="U5387" s="8" t="s">
        <v>2026</v>
      </c>
      <c r="V5387" s="147">
        <v>2.07E-2</v>
      </c>
      <c r="W5387" s="145">
        <v>2.7869999999999999E-2</v>
      </c>
      <c r="X5387" s="146" t="s">
        <v>614</v>
      </c>
      <c r="Z5387" s="143">
        <v>1885644.17</v>
      </c>
      <c r="AA5387" s="143">
        <v>1</v>
      </c>
      <c r="AB5387" s="143">
        <v>101.58</v>
      </c>
      <c r="AC5387" s="8"/>
      <c r="AD5387" s="143">
        <v>1915.4369999999999</v>
      </c>
      <c r="AE5387" s="8"/>
      <c r="AF5387" s="8"/>
      <c r="AG5387" s="8" t="s">
        <v>17</v>
      </c>
      <c r="AH5387" s="145">
        <v>4.1399999999999998E-4</v>
      </c>
      <c r="AI5387" s="145">
        <v>2.39674323415477E-2</v>
      </c>
      <c r="AJ5387" s="145">
        <v>7.6356296736740303E-3</v>
      </c>
    </row>
    <row r="5388" spans="1:36" x14ac:dyDescent="0.2">
      <c r="A5388" s="8" t="s">
        <v>1226</v>
      </c>
      <c r="B5388" s="8">
        <v>11392</v>
      </c>
      <c r="C5388" s="8" t="s">
        <v>2027</v>
      </c>
      <c r="D5388" s="8" t="s">
        <v>2028</v>
      </c>
      <c r="E5388" s="4" t="s">
        <v>425</v>
      </c>
      <c r="F5388" s="8" t="s">
        <v>2029</v>
      </c>
      <c r="G5388" s="8" t="s">
        <v>2030</v>
      </c>
      <c r="H5388" s="8" t="s">
        <v>76</v>
      </c>
      <c r="I5388" s="8" t="s">
        <v>229</v>
      </c>
      <c r="J5388" s="8" t="s">
        <v>53</v>
      </c>
      <c r="K5388" s="8" t="s">
        <v>53</v>
      </c>
      <c r="L5388" s="8" t="s">
        <v>799</v>
      </c>
      <c r="M5388" s="8" t="s">
        <v>311</v>
      </c>
      <c r="N5388" s="8" t="s">
        <v>256</v>
      </c>
      <c r="O5388" s="8" t="s">
        <v>62</v>
      </c>
      <c r="P5388" s="8" t="s">
        <v>1207</v>
      </c>
      <c r="Q5388" s="8" t="s">
        <v>65</v>
      </c>
      <c r="R5388" s="8" t="s">
        <v>57</v>
      </c>
      <c r="S5388" s="8" t="s">
        <v>1212</v>
      </c>
      <c r="T5388" s="143">
        <v>3.246</v>
      </c>
      <c r="U5388" s="8" t="s">
        <v>2031</v>
      </c>
      <c r="V5388" s="147">
        <v>1.4999999999999999E-2</v>
      </c>
      <c r="W5388" s="145">
        <v>1.8880000000000001E-2</v>
      </c>
      <c r="X5388" s="146" t="s">
        <v>614</v>
      </c>
      <c r="Z5388" s="143">
        <v>411949.94</v>
      </c>
      <c r="AA5388" s="143">
        <v>1</v>
      </c>
      <c r="AB5388" s="143">
        <v>110.62</v>
      </c>
      <c r="AC5388" s="8"/>
      <c r="AD5388" s="143">
        <v>455.69900000000001</v>
      </c>
      <c r="AE5388" s="8"/>
      <c r="AF5388" s="8"/>
      <c r="AG5388" s="8" t="s">
        <v>17</v>
      </c>
      <c r="AH5388" s="145">
        <v>1.2650000000000001E-3</v>
      </c>
      <c r="AI5388" s="145">
        <v>5.70205834660559E-3</v>
      </c>
      <c r="AJ5388" s="145">
        <v>1.8165819889219999E-3</v>
      </c>
    </row>
    <row r="5389" spans="1:36" x14ac:dyDescent="0.2">
      <c r="A5389" s="8" t="s">
        <v>1226</v>
      </c>
      <c r="B5389" s="8">
        <v>11392</v>
      </c>
      <c r="C5389" s="8" t="s">
        <v>2032</v>
      </c>
      <c r="D5389" s="8" t="s">
        <v>2033</v>
      </c>
      <c r="E5389" s="4" t="s">
        <v>425</v>
      </c>
      <c r="F5389" s="8" t="s">
        <v>2034</v>
      </c>
      <c r="G5389" s="8" t="s">
        <v>2035</v>
      </c>
      <c r="H5389" s="8" t="s">
        <v>76</v>
      </c>
      <c r="I5389" s="8" t="s">
        <v>229</v>
      </c>
      <c r="J5389" s="8" t="s">
        <v>53</v>
      </c>
      <c r="K5389" s="8" t="s">
        <v>53</v>
      </c>
      <c r="L5389" s="8" t="s">
        <v>799</v>
      </c>
      <c r="M5389" s="8" t="s">
        <v>311</v>
      </c>
      <c r="N5389" s="8" t="s">
        <v>156</v>
      </c>
      <c r="O5389" s="8" t="s">
        <v>62</v>
      </c>
      <c r="P5389" s="8" t="s">
        <v>298</v>
      </c>
      <c r="Q5389" s="151" t="s">
        <v>298</v>
      </c>
      <c r="R5389" s="151" t="s">
        <v>298</v>
      </c>
      <c r="S5389" s="8" t="s">
        <v>1212</v>
      </c>
      <c r="T5389" s="143">
        <v>1.893</v>
      </c>
      <c r="U5389" s="8" t="s">
        <v>1687</v>
      </c>
      <c r="V5389" s="147">
        <v>1.6400000000000001E-2</v>
      </c>
      <c r="W5389" s="145">
        <v>2.6419999999999999E-2</v>
      </c>
      <c r="X5389" s="146" t="s">
        <v>614</v>
      </c>
      <c r="Z5389" s="143">
        <v>357549.57</v>
      </c>
      <c r="AA5389" s="143">
        <v>1</v>
      </c>
      <c r="AB5389" s="143">
        <v>109.81</v>
      </c>
      <c r="AC5389" s="8"/>
      <c r="AD5389" s="143">
        <v>392.625</v>
      </c>
      <c r="AE5389" s="8"/>
      <c r="AF5389" s="8"/>
      <c r="AG5389" s="8" t="s">
        <v>17</v>
      </c>
      <c r="AH5389" s="145">
        <v>1.371E-3</v>
      </c>
      <c r="AI5389" s="145">
        <v>4.9128297070848903E-3</v>
      </c>
      <c r="AJ5389" s="145">
        <v>1.56514672738208E-3</v>
      </c>
    </row>
    <row r="5390" spans="1:36" x14ac:dyDescent="0.2">
      <c r="A5390" s="8" t="s">
        <v>1226</v>
      </c>
      <c r="B5390" s="8">
        <v>11392</v>
      </c>
      <c r="C5390" s="8" t="s">
        <v>2036</v>
      </c>
      <c r="D5390" s="8" t="s">
        <v>2037</v>
      </c>
      <c r="E5390" s="4" t="s">
        <v>425</v>
      </c>
      <c r="F5390" s="8" t="s">
        <v>2038</v>
      </c>
      <c r="G5390" s="8" t="s">
        <v>2039</v>
      </c>
      <c r="H5390" s="8" t="s">
        <v>76</v>
      </c>
      <c r="I5390" s="8" t="s">
        <v>228</v>
      </c>
      <c r="J5390" s="8" t="s">
        <v>53</v>
      </c>
      <c r="K5390" s="8" t="s">
        <v>53</v>
      </c>
      <c r="L5390" s="8" t="s">
        <v>799</v>
      </c>
      <c r="M5390" s="8" t="s">
        <v>311</v>
      </c>
      <c r="N5390" s="8" t="s">
        <v>627</v>
      </c>
      <c r="O5390" s="8" t="s">
        <v>62</v>
      </c>
      <c r="P5390" s="8" t="s">
        <v>1736</v>
      </c>
      <c r="Q5390" s="8" t="s">
        <v>65</v>
      </c>
      <c r="R5390" s="8" t="s">
        <v>57</v>
      </c>
      <c r="S5390" s="8" t="s">
        <v>1212</v>
      </c>
      <c r="T5390" s="143">
        <v>1.1499999999999999</v>
      </c>
      <c r="U5390" s="8" t="s">
        <v>1792</v>
      </c>
      <c r="V5390" s="147">
        <v>1.55E-2</v>
      </c>
      <c r="W5390" s="145">
        <v>6.3500000000000001E-2</v>
      </c>
      <c r="X5390" s="146" t="s">
        <v>614</v>
      </c>
      <c r="Z5390" s="143">
        <v>36673.97</v>
      </c>
      <c r="AA5390" s="143">
        <v>1</v>
      </c>
      <c r="AB5390" s="143">
        <v>95.72</v>
      </c>
      <c r="AC5390" s="8"/>
      <c r="AD5390" s="143">
        <v>35.103999999999999</v>
      </c>
      <c r="AE5390" s="8"/>
      <c r="AF5390" s="8"/>
      <c r="AG5390" s="8" t="s">
        <v>17</v>
      </c>
      <c r="AH5390" s="145">
        <v>3.2400000000000001E-4</v>
      </c>
      <c r="AI5390" s="145">
        <v>4.3925243146564598E-4</v>
      </c>
      <c r="AJ5390" s="145">
        <v>1.39938598851009E-4</v>
      </c>
    </row>
    <row r="5391" spans="1:36" x14ac:dyDescent="0.2">
      <c r="A5391" s="8" t="s">
        <v>1226</v>
      </c>
      <c r="B5391" s="8">
        <v>11392</v>
      </c>
      <c r="C5391" s="8" t="s">
        <v>2947</v>
      </c>
      <c r="D5391" s="8" t="s">
        <v>2948</v>
      </c>
      <c r="E5391" s="4" t="s">
        <v>425</v>
      </c>
      <c r="F5391" s="8" t="s">
        <v>2949</v>
      </c>
      <c r="G5391" s="8" t="s">
        <v>2950</v>
      </c>
      <c r="H5391" s="8" t="s">
        <v>76</v>
      </c>
      <c r="I5391" s="8" t="s">
        <v>228</v>
      </c>
      <c r="J5391" s="8" t="s">
        <v>53</v>
      </c>
      <c r="K5391" t="s">
        <v>314</v>
      </c>
      <c r="L5391" s="8" t="s">
        <v>799</v>
      </c>
      <c r="M5391" s="8" t="s">
        <v>311</v>
      </c>
      <c r="N5391" s="8" t="s">
        <v>267</v>
      </c>
      <c r="O5391" s="8" t="s">
        <v>62</v>
      </c>
      <c r="P5391" s="8" t="s">
        <v>1444</v>
      </c>
      <c r="Q5391" s="8" t="s">
        <v>65</v>
      </c>
      <c r="R5391" s="8" t="s">
        <v>57</v>
      </c>
      <c r="S5391" s="8" t="s">
        <v>1212</v>
      </c>
      <c r="T5391" s="143">
        <v>4.1399999999999997</v>
      </c>
      <c r="U5391" s="8" t="s">
        <v>1492</v>
      </c>
      <c r="V5391" s="147">
        <v>6.7000000000000004E-2</v>
      </c>
      <c r="W5391" s="145">
        <v>6.089E-2</v>
      </c>
      <c r="X5391" s="146" t="s">
        <v>614</v>
      </c>
      <c r="Z5391" s="143">
        <v>195076</v>
      </c>
      <c r="AA5391" s="143">
        <v>1</v>
      </c>
      <c r="AB5391" s="143">
        <v>103.21</v>
      </c>
      <c r="AC5391" s="8"/>
      <c r="AD5391" s="143">
        <v>201.33799999999999</v>
      </c>
      <c r="AE5391" s="8"/>
      <c r="AF5391" s="8"/>
      <c r="AG5391" s="8" t="s">
        <v>17</v>
      </c>
      <c r="AH5391" s="145">
        <v>0</v>
      </c>
      <c r="AI5391" s="145">
        <v>2.51929589368998E-3</v>
      </c>
      <c r="AJ5391" s="145">
        <v>8.0260622867297604E-4</v>
      </c>
    </row>
    <row r="5392" spans="1:36" x14ac:dyDescent="0.2">
      <c r="A5392" s="8" t="s">
        <v>1226</v>
      </c>
      <c r="B5392" s="8">
        <v>11392</v>
      </c>
      <c r="C5392" s="8" t="s">
        <v>2040</v>
      </c>
      <c r="D5392" s="8" t="s">
        <v>2041</v>
      </c>
      <c r="E5392" s="4" t="s">
        <v>425</v>
      </c>
      <c r="F5392" s="8" t="s">
        <v>2042</v>
      </c>
      <c r="G5392" s="8" t="s">
        <v>2043</v>
      </c>
      <c r="H5392" s="8" t="s">
        <v>76</v>
      </c>
      <c r="I5392" s="8" t="s">
        <v>601</v>
      </c>
      <c r="J5392" s="8" t="s">
        <v>53</v>
      </c>
      <c r="K5392" t="s">
        <v>314</v>
      </c>
      <c r="L5392" s="8" t="s">
        <v>799</v>
      </c>
      <c r="M5392" s="8" t="s">
        <v>311</v>
      </c>
      <c r="N5392" s="8" t="s">
        <v>625</v>
      </c>
      <c r="O5392" s="8" t="s">
        <v>62</v>
      </c>
      <c r="P5392" s="8" t="s">
        <v>298</v>
      </c>
      <c r="Q5392" s="151" t="s">
        <v>298</v>
      </c>
      <c r="R5392" s="151" t="s">
        <v>298</v>
      </c>
      <c r="S5392" s="8" t="s">
        <v>1212</v>
      </c>
      <c r="T5392" s="143">
        <v>4.2519999999999998</v>
      </c>
      <c r="U5392" s="8" t="s">
        <v>1451</v>
      </c>
      <c r="V5392" s="147">
        <v>0.05</v>
      </c>
      <c r="W5392" s="145">
        <v>4.0250000000000001E-2</v>
      </c>
      <c r="X5392" s="146" t="s">
        <v>614</v>
      </c>
      <c r="Z5392" s="143">
        <v>294373</v>
      </c>
      <c r="AA5392" s="143">
        <v>1</v>
      </c>
      <c r="AB5392" s="143">
        <v>105.6</v>
      </c>
      <c r="AC5392" s="8"/>
      <c r="AD5392" s="143">
        <v>310.858</v>
      </c>
      <c r="AE5392" s="8"/>
      <c r="AF5392" s="8"/>
      <c r="AG5392" s="8" t="s">
        <v>17</v>
      </c>
      <c r="AH5392" s="145">
        <v>7.2199999999999999E-4</v>
      </c>
      <c r="AI5392" s="145">
        <v>3.88969412479047E-3</v>
      </c>
      <c r="AJ5392" s="145">
        <v>1.23919256170299E-3</v>
      </c>
    </row>
    <row r="5393" spans="1:36" x14ac:dyDescent="0.2">
      <c r="A5393" s="8" t="s">
        <v>1226</v>
      </c>
      <c r="B5393" s="8">
        <v>11392</v>
      </c>
      <c r="C5393" s="8" t="s">
        <v>2040</v>
      </c>
      <c r="D5393" s="8" t="s">
        <v>2041</v>
      </c>
      <c r="E5393" s="4" t="s">
        <v>425</v>
      </c>
      <c r="F5393" s="8" t="s">
        <v>2044</v>
      </c>
      <c r="G5393" s="8" t="s">
        <v>2045</v>
      </c>
      <c r="H5393" s="8" t="s">
        <v>76</v>
      </c>
      <c r="I5393" s="8" t="s">
        <v>229</v>
      </c>
      <c r="J5393" s="8" t="s">
        <v>53</v>
      </c>
      <c r="K5393" t="s">
        <v>314</v>
      </c>
      <c r="L5393" s="8" t="s">
        <v>799</v>
      </c>
      <c r="M5393" s="8" t="s">
        <v>311</v>
      </c>
      <c r="N5393" s="8" t="s">
        <v>625</v>
      </c>
      <c r="O5393" s="8" t="s">
        <v>62</v>
      </c>
      <c r="P5393" s="8" t="s">
        <v>298</v>
      </c>
      <c r="Q5393" s="151" t="s">
        <v>298</v>
      </c>
      <c r="R5393" s="151" t="s">
        <v>298</v>
      </c>
      <c r="S5393" s="8" t="s">
        <v>1212</v>
      </c>
      <c r="T5393" s="143">
        <v>2.7650000000000001</v>
      </c>
      <c r="U5393" s="8" t="s">
        <v>1776</v>
      </c>
      <c r="V5393" s="147">
        <v>1.4800000000000001E-2</v>
      </c>
      <c r="W5393" s="145">
        <v>3.6080000000000001E-2</v>
      </c>
      <c r="X5393" s="146" t="s">
        <v>614</v>
      </c>
      <c r="Z5393" s="143">
        <v>376028.79</v>
      </c>
      <c r="AA5393" s="143">
        <v>1</v>
      </c>
      <c r="AB5393" s="143">
        <v>103.65</v>
      </c>
      <c r="AC5393" s="8"/>
      <c r="AD5393" s="143">
        <v>389.75400000000002</v>
      </c>
      <c r="AE5393" s="8"/>
      <c r="AF5393" s="8"/>
      <c r="AG5393" s="8" t="s">
        <v>17</v>
      </c>
      <c r="AH5393" s="145">
        <v>4.3199999999999998E-4</v>
      </c>
      <c r="AI5393" s="145">
        <v>4.8769012572408002E-3</v>
      </c>
      <c r="AJ5393" s="145">
        <v>1.55370051429386E-3</v>
      </c>
    </row>
    <row r="5394" spans="1:36" x14ac:dyDescent="0.2">
      <c r="A5394" s="8" t="s">
        <v>1226</v>
      </c>
      <c r="B5394" s="8">
        <v>11392</v>
      </c>
      <c r="C5394" s="8" t="s">
        <v>2040</v>
      </c>
      <c r="D5394" s="8" t="s">
        <v>2041</v>
      </c>
      <c r="E5394" s="4" t="s">
        <v>425</v>
      </c>
      <c r="F5394" s="8" t="s">
        <v>2046</v>
      </c>
      <c r="G5394" s="8" t="s">
        <v>2047</v>
      </c>
      <c r="H5394" s="8" t="s">
        <v>76</v>
      </c>
      <c r="I5394" s="8" t="s">
        <v>228</v>
      </c>
      <c r="J5394" s="8" t="s">
        <v>53</v>
      </c>
      <c r="K5394" t="s">
        <v>314</v>
      </c>
      <c r="L5394" s="8" t="s">
        <v>799</v>
      </c>
      <c r="M5394" s="8" t="s">
        <v>311</v>
      </c>
      <c r="N5394" s="8" t="s">
        <v>625</v>
      </c>
      <c r="O5394" s="8" t="s">
        <v>62</v>
      </c>
      <c r="P5394" s="8" t="s">
        <v>298</v>
      </c>
      <c r="Q5394" s="151" t="s">
        <v>298</v>
      </c>
      <c r="R5394" s="151" t="s">
        <v>298</v>
      </c>
      <c r="S5394" s="8" t="s">
        <v>1212</v>
      </c>
      <c r="T5394" s="143">
        <v>3.9910000000000001</v>
      </c>
      <c r="U5394" s="8" t="s">
        <v>1516</v>
      </c>
      <c r="V5394" s="147">
        <v>6.9500000000000006E-2</v>
      </c>
      <c r="W5394" s="145">
        <v>6.2260000000000003E-2</v>
      </c>
      <c r="X5394" s="146" t="s">
        <v>614</v>
      </c>
      <c r="Z5394" s="143">
        <v>115991</v>
      </c>
      <c r="AA5394" s="143">
        <v>1</v>
      </c>
      <c r="AB5394" s="143">
        <v>105</v>
      </c>
      <c r="AC5394" s="8"/>
      <c r="AD5394" s="143">
        <v>121.791</v>
      </c>
      <c r="AE5394" s="8"/>
      <c r="AF5394" s="8"/>
      <c r="AG5394" s="8" t="s">
        <v>17</v>
      </c>
      <c r="AH5394" s="145">
        <v>4.9600000000000002E-4</v>
      </c>
      <c r="AI5394" s="145">
        <v>1.5239374810074001E-3</v>
      </c>
      <c r="AJ5394" s="145">
        <v>4.8550141229073898E-4</v>
      </c>
    </row>
    <row r="5395" spans="1:36" x14ac:dyDescent="0.2">
      <c r="A5395" s="8" t="s">
        <v>1226</v>
      </c>
      <c r="B5395" s="8">
        <v>11392</v>
      </c>
      <c r="C5395" s="8" t="s">
        <v>2040</v>
      </c>
      <c r="D5395" s="8" t="s">
        <v>2041</v>
      </c>
      <c r="E5395" s="4" t="s">
        <v>425</v>
      </c>
      <c r="F5395" s="8" t="s">
        <v>2048</v>
      </c>
      <c r="G5395" s="8" t="s">
        <v>2047</v>
      </c>
      <c r="H5395" s="8" t="s">
        <v>76</v>
      </c>
      <c r="I5395" s="8" t="s">
        <v>228</v>
      </c>
      <c r="J5395" s="8" t="s">
        <v>53</v>
      </c>
      <c r="K5395" t="s">
        <v>314</v>
      </c>
      <c r="L5395" s="151" t="s">
        <v>54</v>
      </c>
      <c r="M5395" s="8" t="s">
        <v>311</v>
      </c>
      <c r="N5395" s="8" t="s">
        <v>625</v>
      </c>
      <c r="O5395" s="8" t="s">
        <v>62</v>
      </c>
      <c r="P5395" s="8" t="s">
        <v>298</v>
      </c>
      <c r="Q5395" s="151" t="s">
        <v>298</v>
      </c>
      <c r="R5395" s="151" t="s">
        <v>298</v>
      </c>
      <c r="S5395" s="8" t="s">
        <v>1212</v>
      </c>
      <c r="T5395" s="143">
        <v>0</v>
      </c>
      <c r="U5395" s="8" t="s">
        <v>1516</v>
      </c>
      <c r="V5395" s="147">
        <v>6.9500000000000006E-2</v>
      </c>
      <c r="W5395" s="145">
        <v>0</v>
      </c>
      <c r="X5395" s="146" t="s">
        <v>614</v>
      </c>
      <c r="Z5395" s="143">
        <v>92475</v>
      </c>
      <c r="AA5395" s="143">
        <v>1</v>
      </c>
      <c r="AB5395" s="143">
        <v>104.98</v>
      </c>
      <c r="AC5395" s="8"/>
      <c r="AD5395" s="143">
        <v>94.926000000000002</v>
      </c>
      <c r="AE5395" s="8"/>
      <c r="AF5395" s="8"/>
      <c r="AG5395" s="8" t="s">
        <v>17</v>
      </c>
      <c r="AH5395" s="145">
        <v>0</v>
      </c>
      <c r="AI5395" s="145">
        <v>1.1877819491731901E-3</v>
      </c>
      <c r="AJ5395" s="145">
        <v>3.7840778969214797E-4</v>
      </c>
    </row>
    <row r="5396" spans="1:36" x14ac:dyDescent="0.2">
      <c r="A5396" s="8" t="s">
        <v>1226</v>
      </c>
      <c r="B5396" s="8">
        <v>11392</v>
      </c>
      <c r="C5396" s="8" t="s">
        <v>2049</v>
      </c>
      <c r="D5396" s="8" t="s">
        <v>2050</v>
      </c>
      <c r="E5396" s="4" t="s">
        <v>425</v>
      </c>
      <c r="F5396" s="8" t="s">
        <v>2051</v>
      </c>
      <c r="G5396" s="8" t="s">
        <v>2052</v>
      </c>
      <c r="H5396" s="8" t="s">
        <v>76</v>
      </c>
      <c r="I5396" s="8" t="s">
        <v>229</v>
      </c>
      <c r="J5396" s="8" t="s">
        <v>53</v>
      </c>
      <c r="K5396" s="8" t="s">
        <v>53</v>
      </c>
      <c r="L5396" s="8" t="s">
        <v>799</v>
      </c>
      <c r="M5396" s="8" t="s">
        <v>311</v>
      </c>
      <c r="N5396" s="8" t="s">
        <v>629</v>
      </c>
      <c r="O5396" s="8" t="s">
        <v>62</v>
      </c>
      <c r="P5396" s="8" t="s">
        <v>1343</v>
      </c>
      <c r="Q5396" s="8" t="s">
        <v>70</v>
      </c>
      <c r="R5396" s="8" t="s">
        <v>57</v>
      </c>
      <c r="S5396" s="8" t="s">
        <v>1212</v>
      </c>
      <c r="T5396" s="143">
        <v>5.4610000000000003</v>
      </c>
      <c r="U5396" s="8" t="s">
        <v>2015</v>
      </c>
      <c r="V5396" s="147">
        <v>1.6500000000000001E-2</v>
      </c>
      <c r="W5396" s="145">
        <v>2.1829999999999999E-2</v>
      </c>
      <c r="X5396" s="146" t="s">
        <v>614</v>
      </c>
      <c r="Z5396" s="143">
        <v>347104</v>
      </c>
      <c r="AA5396" s="143">
        <v>1</v>
      </c>
      <c r="AB5396" s="143">
        <v>110.05</v>
      </c>
      <c r="AC5396" s="8"/>
      <c r="AD5396" s="143">
        <v>381.988</v>
      </c>
      <c r="AE5396" s="8"/>
      <c r="AF5396" s="8"/>
      <c r="AG5396" s="8" t="s">
        <v>17</v>
      </c>
      <c r="AH5396" s="145">
        <v>1.64E-4</v>
      </c>
      <c r="AI5396" s="145">
        <v>4.77972845467941E-3</v>
      </c>
      <c r="AJ5396" s="145">
        <v>1.5227428579150601E-3</v>
      </c>
    </row>
    <row r="5397" spans="1:36" x14ac:dyDescent="0.2">
      <c r="A5397" s="8" t="s">
        <v>1226</v>
      </c>
      <c r="B5397" s="8">
        <v>11392</v>
      </c>
      <c r="C5397" s="8" t="s">
        <v>2049</v>
      </c>
      <c r="D5397" s="8" t="s">
        <v>2050</v>
      </c>
      <c r="E5397" s="4" t="s">
        <v>425</v>
      </c>
      <c r="F5397" s="8" t="s">
        <v>2053</v>
      </c>
      <c r="G5397" s="8" t="s">
        <v>2054</v>
      </c>
      <c r="H5397" s="8" t="s">
        <v>76</v>
      </c>
      <c r="I5397" s="8" t="s">
        <v>229</v>
      </c>
      <c r="J5397" s="8" t="s">
        <v>53</v>
      </c>
      <c r="K5397" s="8" t="s">
        <v>53</v>
      </c>
      <c r="L5397" s="8" t="s">
        <v>799</v>
      </c>
      <c r="M5397" s="8" t="s">
        <v>311</v>
      </c>
      <c r="N5397" s="8" t="s">
        <v>629</v>
      </c>
      <c r="O5397" s="8" t="s">
        <v>62</v>
      </c>
      <c r="P5397" s="8" t="s">
        <v>1343</v>
      </c>
      <c r="Q5397" s="8" t="s">
        <v>70</v>
      </c>
      <c r="R5397" s="8" t="s">
        <v>57</v>
      </c>
      <c r="S5397" s="8" t="s">
        <v>1212</v>
      </c>
      <c r="T5397" s="143">
        <v>1.954</v>
      </c>
      <c r="U5397" s="8" t="s">
        <v>1445</v>
      </c>
      <c r="V5397" s="147">
        <v>8.3000000000000001E-3</v>
      </c>
      <c r="W5397" s="145">
        <v>1.721E-2</v>
      </c>
      <c r="X5397" s="146" t="s">
        <v>614</v>
      </c>
      <c r="Z5397" s="143">
        <v>1544507</v>
      </c>
      <c r="AA5397" s="143">
        <v>1</v>
      </c>
      <c r="AB5397" s="143">
        <v>111.05</v>
      </c>
      <c r="AC5397" s="8"/>
      <c r="AD5397" s="143">
        <v>1715.175</v>
      </c>
      <c r="AE5397" s="8"/>
      <c r="AF5397" s="8"/>
      <c r="AG5397" s="8" t="s">
        <v>17</v>
      </c>
      <c r="AH5397" s="145">
        <v>1.121E-3</v>
      </c>
      <c r="AI5397" s="145">
        <v>2.14615953766478E-2</v>
      </c>
      <c r="AJ5397" s="145">
        <v>6.8373112383107804E-3</v>
      </c>
    </row>
    <row r="5398" spans="1:36" x14ac:dyDescent="0.2">
      <c r="A5398" s="8" t="s">
        <v>1226</v>
      </c>
      <c r="B5398" s="8">
        <v>11392</v>
      </c>
      <c r="C5398" s="8" t="s">
        <v>2049</v>
      </c>
      <c r="D5398" s="8" t="s">
        <v>2050</v>
      </c>
      <c r="E5398" s="4" t="s">
        <v>425</v>
      </c>
      <c r="F5398" s="8" t="s">
        <v>2055</v>
      </c>
      <c r="G5398" s="8" t="s">
        <v>2056</v>
      </c>
      <c r="H5398" s="8" t="s">
        <v>76</v>
      </c>
      <c r="I5398" s="8" t="s">
        <v>228</v>
      </c>
      <c r="J5398" s="8" t="s">
        <v>53</v>
      </c>
      <c r="K5398" s="8" t="s">
        <v>53</v>
      </c>
      <c r="L5398" s="8" t="s">
        <v>799</v>
      </c>
      <c r="M5398" s="8" t="s">
        <v>311</v>
      </c>
      <c r="N5398" s="8" t="s">
        <v>629</v>
      </c>
      <c r="O5398" s="8" t="s">
        <v>62</v>
      </c>
      <c r="P5398" s="8" t="s">
        <v>1343</v>
      </c>
      <c r="Q5398" s="8" t="s">
        <v>70</v>
      </c>
      <c r="R5398" s="8" t="s">
        <v>57</v>
      </c>
      <c r="S5398" s="8" t="s">
        <v>1212</v>
      </c>
      <c r="T5398" s="143">
        <v>0.747</v>
      </c>
      <c r="U5398" s="8" t="s">
        <v>1427</v>
      </c>
      <c r="V5398" s="147">
        <v>1.6299999999999999E-2</v>
      </c>
      <c r="W5398" s="145">
        <v>4.4380000000000003E-2</v>
      </c>
      <c r="X5398" s="146" t="s">
        <v>614</v>
      </c>
      <c r="Z5398" s="143">
        <v>7171</v>
      </c>
      <c r="AA5398" s="143">
        <v>1</v>
      </c>
      <c r="AB5398" s="143">
        <v>98.4</v>
      </c>
      <c r="AC5398" s="8"/>
      <c r="AD5398" s="143">
        <v>7.056</v>
      </c>
      <c r="AE5398" s="8"/>
      <c r="AF5398" s="8"/>
      <c r="AG5398" s="8" t="s">
        <v>17</v>
      </c>
      <c r="AH5398" s="145">
        <v>3.4E-5</v>
      </c>
      <c r="AI5398" s="145">
        <v>8.8293428229720499E-5</v>
      </c>
      <c r="AJ5398" s="145">
        <v>2.8128833784692699E-5</v>
      </c>
    </row>
    <row r="5399" spans="1:36" x14ac:dyDescent="0.2">
      <c r="A5399" s="8" t="s">
        <v>1226</v>
      </c>
      <c r="B5399" s="8">
        <v>11392</v>
      </c>
      <c r="C5399" s="8" t="s">
        <v>2057</v>
      </c>
      <c r="D5399" s="8" t="s">
        <v>2058</v>
      </c>
      <c r="E5399" s="4" t="s">
        <v>425</v>
      </c>
      <c r="F5399" s="8" t="s">
        <v>2059</v>
      </c>
      <c r="G5399" s="8" t="s">
        <v>2060</v>
      </c>
      <c r="H5399" s="8" t="s">
        <v>76</v>
      </c>
      <c r="I5399" s="8" t="s">
        <v>228</v>
      </c>
      <c r="J5399" s="8" t="s">
        <v>53</v>
      </c>
      <c r="K5399" s="8" t="s">
        <v>53</v>
      </c>
      <c r="L5399" s="8" t="s">
        <v>799</v>
      </c>
      <c r="M5399" s="8" t="s">
        <v>311</v>
      </c>
      <c r="N5399" s="8" t="s">
        <v>267</v>
      </c>
      <c r="O5399" s="8" t="s">
        <v>62</v>
      </c>
      <c r="P5399" s="8" t="s">
        <v>1461</v>
      </c>
      <c r="Q5399" s="8" t="s">
        <v>65</v>
      </c>
      <c r="R5399" s="8" t="s">
        <v>57</v>
      </c>
      <c r="S5399" s="8" t="s">
        <v>1212</v>
      </c>
      <c r="T5399" s="143">
        <v>0.56399999999999995</v>
      </c>
      <c r="U5399" s="8" t="s">
        <v>2061</v>
      </c>
      <c r="V5399" s="147">
        <v>2.3599999999999999E-2</v>
      </c>
      <c r="W5399" s="145">
        <v>4.5929999999999999E-2</v>
      </c>
      <c r="X5399" s="146" t="s">
        <v>614</v>
      </c>
      <c r="Z5399" s="143">
        <v>7543.77</v>
      </c>
      <c r="AA5399" s="143">
        <v>1</v>
      </c>
      <c r="AB5399" s="143">
        <v>99.23</v>
      </c>
      <c r="AC5399" s="8"/>
      <c r="AD5399" s="143">
        <v>7.4859999999999998</v>
      </c>
      <c r="AE5399" s="8"/>
      <c r="AF5399" s="8"/>
      <c r="AG5399" s="8" t="s">
        <v>17</v>
      </c>
      <c r="AH5399" s="145">
        <v>6.4999999999999994E-5</v>
      </c>
      <c r="AI5399" s="145">
        <v>9.3666650248691E-5</v>
      </c>
      <c r="AJ5399" s="145">
        <v>2.98406539290712E-5</v>
      </c>
    </row>
    <row r="5400" spans="1:36" x14ac:dyDescent="0.2">
      <c r="A5400" s="8" t="s">
        <v>1226</v>
      </c>
      <c r="B5400" s="8">
        <v>11392</v>
      </c>
      <c r="C5400" s="8" t="s">
        <v>2062</v>
      </c>
      <c r="D5400" s="8" t="s">
        <v>2063</v>
      </c>
      <c r="E5400" s="4" t="s">
        <v>425</v>
      </c>
      <c r="F5400" s="8" t="s">
        <v>2064</v>
      </c>
      <c r="G5400" s="8" t="s">
        <v>2065</v>
      </c>
      <c r="H5400" s="8" t="s">
        <v>76</v>
      </c>
      <c r="I5400" s="8" t="s">
        <v>228</v>
      </c>
      <c r="J5400" s="8" t="s">
        <v>53</v>
      </c>
      <c r="K5400" s="8" t="s">
        <v>53</v>
      </c>
      <c r="L5400" s="8" t="s">
        <v>799</v>
      </c>
      <c r="M5400" s="8" t="s">
        <v>311</v>
      </c>
      <c r="N5400" s="8" t="s">
        <v>140</v>
      </c>
      <c r="O5400" s="8" t="s">
        <v>62</v>
      </c>
      <c r="P5400" s="8" t="s">
        <v>298</v>
      </c>
      <c r="Q5400" s="151" t="s">
        <v>298</v>
      </c>
      <c r="R5400" s="151" t="s">
        <v>298</v>
      </c>
      <c r="S5400" s="8" t="s">
        <v>1212</v>
      </c>
      <c r="T5400" s="143">
        <v>1.3260000000000001</v>
      </c>
      <c r="U5400" s="8" t="s">
        <v>2066</v>
      </c>
      <c r="V5400" s="147">
        <v>6.5299999999999997E-2</v>
      </c>
      <c r="W5400" s="145">
        <v>6.2920000000000004E-2</v>
      </c>
      <c r="X5400" s="146" t="s">
        <v>614</v>
      </c>
      <c r="Z5400" s="143">
        <v>281636.43</v>
      </c>
      <c r="AA5400" s="143">
        <v>1</v>
      </c>
      <c r="AB5400" s="143">
        <v>99.56</v>
      </c>
      <c r="AC5400" s="8"/>
      <c r="AD5400" s="143">
        <v>280.39699999999999</v>
      </c>
      <c r="AE5400" s="8"/>
      <c r="AF5400" s="8"/>
      <c r="AG5400" s="8" t="s">
        <v>17</v>
      </c>
      <c r="AH5400" s="145">
        <v>1.482E-3</v>
      </c>
      <c r="AI5400" s="145">
        <v>3.5085468283266798E-3</v>
      </c>
      <c r="AJ5400" s="145">
        <v>1.11776530301936E-3</v>
      </c>
    </row>
    <row r="5401" spans="1:36" x14ac:dyDescent="0.2">
      <c r="A5401" s="8" t="s">
        <v>1226</v>
      </c>
      <c r="B5401" s="8">
        <v>11392</v>
      </c>
      <c r="C5401" s="8" t="s">
        <v>2062</v>
      </c>
      <c r="D5401" s="8" t="s">
        <v>2063</v>
      </c>
      <c r="E5401" s="4" t="s">
        <v>425</v>
      </c>
      <c r="F5401" s="8" t="s">
        <v>2067</v>
      </c>
      <c r="G5401" s="8" t="s">
        <v>2068</v>
      </c>
      <c r="H5401" s="8" t="s">
        <v>76</v>
      </c>
      <c r="I5401" s="8" t="s">
        <v>228</v>
      </c>
      <c r="J5401" s="8" t="s">
        <v>53</v>
      </c>
      <c r="K5401" s="8" t="s">
        <v>53</v>
      </c>
      <c r="L5401" s="8" t="s">
        <v>799</v>
      </c>
      <c r="M5401" s="8" t="s">
        <v>311</v>
      </c>
      <c r="N5401" s="8" t="s">
        <v>140</v>
      </c>
      <c r="O5401" s="8" t="s">
        <v>62</v>
      </c>
      <c r="P5401" s="8" t="s">
        <v>298</v>
      </c>
      <c r="Q5401" s="151" t="s">
        <v>298</v>
      </c>
      <c r="R5401" s="151" t="s">
        <v>298</v>
      </c>
      <c r="S5401" s="8" t="s">
        <v>1212</v>
      </c>
      <c r="T5401" s="143">
        <v>2.1920000000000002</v>
      </c>
      <c r="U5401" s="8" t="s">
        <v>2069</v>
      </c>
      <c r="V5401" s="147">
        <v>4.4999999999999998E-2</v>
      </c>
      <c r="W5401" s="145">
        <v>7.1980000000000002E-2</v>
      </c>
      <c r="X5401" s="146" t="s">
        <v>614</v>
      </c>
      <c r="Z5401" s="143">
        <v>49787</v>
      </c>
      <c r="AA5401" s="143">
        <v>1</v>
      </c>
      <c r="AB5401" s="143">
        <v>96.04</v>
      </c>
      <c r="AC5401" s="8"/>
      <c r="AD5401" s="143">
        <v>47.814999999999998</v>
      </c>
      <c r="AE5401" s="8"/>
      <c r="AF5401" s="8"/>
      <c r="AG5401" s="8" t="s">
        <v>17</v>
      </c>
      <c r="AH5401" s="145">
        <v>4.6900000000000002E-4</v>
      </c>
      <c r="AI5401" s="145">
        <v>5.9830367185619503E-4</v>
      </c>
      <c r="AJ5401" s="145">
        <v>1.90609707606179E-4</v>
      </c>
    </row>
    <row r="5402" spans="1:36" x14ac:dyDescent="0.2">
      <c r="A5402" s="8" t="s">
        <v>1226</v>
      </c>
      <c r="B5402" s="8">
        <v>11392</v>
      </c>
      <c r="C5402" s="8" t="s">
        <v>2070</v>
      </c>
      <c r="D5402" s="8" t="s">
        <v>2071</v>
      </c>
      <c r="E5402" s="4" t="s">
        <v>425</v>
      </c>
      <c r="F5402" s="8" t="s">
        <v>2072</v>
      </c>
      <c r="G5402" s="8" t="s">
        <v>2073</v>
      </c>
      <c r="H5402" s="8" t="s">
        <v>76</v>
      </c>
      <c r="I5402" s="8" t="s">
        <v>229</v>
      </c>
      <c r="J5402" s="8" t="s">
        <v>53</v>
      </c>
      <c r="K5402" s="8" t="s">
        <v>53</v>
      </c>
      <c r="L5402" s="8" t="s">
        <v>799</v>
      </c>
      <c r="M5402" s="8" t="s">
        <v>311</v>
      </c>
      <c r="N5402" s="8" t="s">
        <v>625</v>
      </c>
      <c r="O5402" s="8" t="s">
        <v>62</v>
      </c>
      <c r="P5402" s="8" t="s">
        <v>298</v>
      </c>
      <c r="Q5402" s="151" t="s">
        <v>298</v>
      </c>
      <c r="R5402" s="151" t="s">
        <v>298</v>
      </c>
      <c r="S5402" s="8" t="s">
        <v>1212</v>
      </c>
      <c r="T5402" s="143">
        <v>2.57</v>
      </c>
      <c r="U5402" s="8" t="s">
        <v>1776</v>
      </c>
      <c r="V5402" s="147">
        <v>2.3E-2</v>
      </c>
      <c r="W5402" s="145">
        <v>4.7849999999999997E-2</v>
      </c>
      <c r="X5402" s="146" t="s">
        <v>614</v>
      </c>
      <c r="Z5402" s="143">
        <v>195005.7</v>
      </c>
      <c r="AA5402" s="143">
        <v>1</v>
      </c>
      <c r="AB5402" s="143">
        <v>102.88</v>
      </c>
      <c r="AC5402" s="8"/>
      <c r="AD5402" s="143">
        <v>200.62200000000001</v>
      </c>
      <c r="AE5402" s="8"/>
      <c r="AF5402" s="8"/>
      <c r="AG5402" s="8" t="s">
        <v>17</v>
      </c>
      <c r="AH5402" s="145">
        <v>8.0599999999999997E-4</v>
      </c>
      <c r="AI5402" s="145">
        <v>2.5103358044035302E-3</v>
      </c>
      <c r="AJ5402" s="145">
        <v>7.9975169162205804E-4</v>
      </c>
    </row>
    <row r="5403" spans="1:36" x14ac:dyDescent="0.2">
      <c r="A5403" s="8" t="s">
        <v>1226</v>
      </c>
      <c r="B5403" s="8">
        <v>11392</v>
      </c>
      <c r="C5403" s="8" t="s">
        <v>2074</v>
      </c>
      <c r="D5403" s="8" t="s">
        <v>2075</v>
      </c>
      <c r="E5403" s="4" t="s">
        <v>425</v>
      </c>
      <c r="F5403" s="8" t="s">
        <v>2076</v>
      </c>
      <c r="G5403" s="8" t="s">
        <v>2077</v>
      </c>
      <c r="H5403" s="8" t="s">
        <v>76</v>
      </c>
      <c r="I5403" s="8" t="s">
        <v>229</v>
      </c>
      <c r="J5403" s="8" t="s">
        <v>53</v>
      </c>
      <c r="K5403" s="8" t="s">
        <v>53</v>
      </c>
      <c r="L5403" s="8" t="s">
        <v>799</v>
      </c>
      <c r="M5403" s="8" t="s">
        <v>311</v>
      </c>
      <c r="N5403" s="8" t="s">
        <v>625</v>
      </c>
      <c r="O5403" s="8" t="s">
        <v>62</v>
      </c>
      <c r="P5403" s="8" t="s">
        <v>298</v>
      </c>
      <c r="Q5403" s="151" t="s">
        <v>298</v>
      </c>
      <c r="R5403" s="151" t="s">
        <v>298</v>
      </c>
      <c r="S5403" s="8" t="s">
        <v>1212</v>
      </c>
      <c r="T5403" s="143">
        <v>2.57</v>
      </c>
      <c r="U5403" s="8" t="s">
        <v>1776</v>
      </c>
      <c r="V5403" s="147">
        <v>2.9499999999999998E-2</v>
      </c>
      <c r="W5403" s="145">
        <v>3.9440000000000003E-2</v>
      </c>
      <c r="X5403" s="146" t="s">
        <v>614</v>
      </c>
      <c r="Z5403" s="143">
        <v>73150</v>
      </c>
      <c r="AA5403" s="143">
        <v>1</v>
      </c>
      <c r="AB5403" s="143">
        <v>105.44</v>
      </c>
      <c r="AC5403" s="8"/>
      <c r="AD5403" s="143">
        <v>77.129000000000005</v>
      </c>
      <c r="AE5403" s="8"/>
      <c r="AF5403" s="8"/>
      <c r="AG5403" s="8" t="s">
        <v>17</v>
      </c>
      <c r="AH5403" s="145">
        <v>4.0200000000000001E-4</v>
      </c>
      <c r="AI5403" s="145">
        <v>9.6510215768064699E-4</v>
      </c>
      <c r="AJ5403" s="145">
        <v>3.07465671261694E-4</v>
      </c>
    </row>
    <row r="5404" spans="1:36" x14ac:dyDescent="0.2">
      <c r="A5404" s="8" t="s">
        <v>1226</v>
      </c>
      <c r="B5404" s="8">
        <v>11392</v>
      </c>
      <c r="C5404" s="8" t="s">
        <v>2078</v>
      </c>
      <c r="D5404" s="8" t="s">
        <v>2079</v>
      </c>
      <c r="E5404" s="4" t="s">
        <v>425</v>
      </c>
      <c r="F5404" s="8" t="s">
        <v>2080</v>
      </c>
      <c r="G5404" s="8" t="s">
        <v>2081</v>
      </c>
      <c r="H5404" s="8" t="s">
        <v>76</v>
      </c>
      <c r="I5404" s="8" t="s">
        <v>601</v>
      </c>
      <c r="J5404" s="8" t="s">
        <v>53</v>
      </c>
      <c r="K5404" s="8" t="s">
        <v>53</v>
      </c>
      <c r="L5404" s="8" t="s">
        <v>799</v>
      </c>
      <c r="M5404" s="8" t="s">
        <v>311</v>
      </c>
      <c r="N5404" s="8" t="s">
        <v>140</v>
      </c>
      <c r="O5404" s="8" t="s">
        <v>62</v>
      </c>
      <c r="P5404" s="8" t="s">
        <v>298</v>
      </c>
      <c r="Q5404" s="151" t="s">
        <v>298</v>
      </c>
      <c r="R5404" s="151" t="s">
        <v>298</v>
      </c>
      <c r="S5404" s="8" t="s">
        <v>1212</v>
      </c>
      <c r="T5404" s="143">
        <v>3.37</v>
      </c>
      <c r="U5404" s="8" t="s">
        <v>1451</v>
      </c>
      <c r="V5404" s="147">
        <v>5.5E-2</v>
      </c>
      <c r="W5404" s="145">
        <v>5.5100000000000003E-2</v>
      </c>
      <c r="X5404" s="146" t="s">
        <v>614</v>
      </c>
      <c r="Z5404" s="143">
        <v>50000</v>
      </c>
      <c r="AA5404" s="143">
        <v>1</v>
      </c>
      <c r="AB5404" s="143">
        <v>101.6</v>
      </c>
      <c r="AC5404" s="8"/>
      <c r="AD5404" s="143">
        <v>50.8</v>
      </c>
      <c r="AE5404" s="8"/>
      <c r="AF5404" s="8"/>
      <c r="AG5404" s="8" t="s">
        <v>17</v>
      </c>
      <c r="AH5404" s="145">
        <v>9.0899999999999998E-4</v>
      </c>
      <c r="AI5404" s="145">
        <v>6.3564885810250295E-4</v>
      </c>
      <c r="AJ5404" s="145">
        <v>2.0250726960646399E-4</v>
      </c>
    </row>
    <row r="5405" spans="1:36" x14ac:dyDescent="0.2">
      <c r="A5405" s="8" t="s">
        <v>1226</v>
      </c>
      <c r="B5405" s="8">
        <v>11392</v>
      </c>
      <c r="C5405" s="8" t="s">
        <v>2082</v>
      </c>
      <c r="D5405" s="8" t="s">
        <v>5070</v>
      </c>
      <c r="E5405" s="4" t="s">
        <v>761</v>
      </c>
      <c r="F5405" s="8" t="s">
        <v>2083</v>
      </c>
      <c r="G5405" s="8" t="s">
        <v>2084</v>
      </c>
      <c r="H5405" s="8" t="s">
        <v>76</v>
      </c>
      <c r="I5405" s="8" t="s">
        <v>230</v>
      </c>
      <c r="J5405" s="8" t="s">
        <v>53</v>
      </c>
      <c r="K5405" s="8" t="s">
        <v>314</v>
      </c>
      <c r="L5405" s="8" t="s">
        <v>799</v>
      </c>
      <c r="M5405" s="8" t="s">
        <v>311</v>
      </c>
      <c r="N5405" s="8" t="s">
        <v>627</v>
      </c>
      <c r="O5405" s="8" t="s">
        <v>62</v>
      </c>
      <c r="P5405" s="8" t="s">
        <v>1450</v>
      </c>
      <c r="Q5405" s="8" t="s">
        <v>70</v>
      </c>
      <c r="R5405" s="8" t="s">
        <v>57</v>
      </c>
      <c r="S5405" s="8" t="s">
        <v>1212</v>
      </c>
      <c r="T5405" s="143">
        <v>2.2000000000000002</v>
      </c>
      <c r="U5405" s="8" t="s">
        <v>2085</v>
      </c>
      <c r="V5405" s="147">
        <v>8.9126999999999998E-2</v>
      </c>
      <c r="W5405" s="145">
        <v>7.6850000000000002E-2</v>
      </c>
      <c r="X5405" s="146" t="s">
        <v>614</v>
      </c>
      <c r="Z5405" s="143">
        <v>70823</v>
      </c>
      <c r="AA5405" s="143">
        <v>1</v>
      </c>
      <c r="AB5405" s="143">
        <v>105</v>
      </c>
      <c r="AC5405" s="8"/>
      <c r="AD5405" s="143">
        <v>74.364000000000004</v>
      </c>
      <c r="AE5405" s="8"/>
      <c r="AF5405" s="8"/>
      <c r="AG5405" s="8" t="s">
        <v>17</v>
      </c>
      <c r="AH5405" s="145">
        <v>2.3900000000000001E-4</v>
      </c>
      <c r="AI5405" s="145">
        <v>9.3050171321384402E-4</v>
      </c>
      <c r="AJ5405" s="145">
        <v>2.9644253884065998E-4</v>
      </c>
    </row>
    <row r="5406" spans="1:36" x14ac:dyDescent="0.2">
      <c r="A5406" s="8" t="s">
        <v>1226</v>
      </c>
      <c r="B5406" s="8">
        <v>11392</v>
      </c>
      <c r="C5406" s="8" t="s">
        <v>2082</v>
      </c>
      <c r="D5406" s="8" t="s">
        <v>5070</v>
      </c>
      <c r="E5406" s="4" t="s">
        <v>761</v>
      </c>
      <c r="F5406" s="8" t="s">
        <v>2086</v>
      </c>
      <c r="G5406" s="8" t="s">
        <v>2084</v>
      </c>
      <c r="H5406" s="8" t="s">
        <v>76</v>
      </c>
      <c r="I5406" s="8" t="s">
        <v>230</v>
      </c>
      <c r="J5406" s="8" t="s">
        <v>53</v>
      </c>
      <c r="K5406" s="8" t="s">
        <v>314</v>
      </c>
      <c r="L5406" s="151" t="s">
        <v>54</v>
      </c>
      <c r="M5406" s="8" t="s">
        <v>311</v>
      </c>
      <c r="N5406" s="8" t="s">
        <v>627</v>
      </c>
      <c r="O5406" s="8" t="s">
        <v>62</v>
      </c>
      <c r="P5406" s="8" t="s">
        <v>1450</v>
      </c>
      <c r="Q5406" s="8" t="s">
        <v>70</v>
      </c>
      <c r="R5406" s="8" t="s">
        <v>57</v>
      </c>
      <c r="S5406" s="8" t="s">
        <v>1212</v>
      </c>
      <c r="T5406" s="143">
        <v>2.2000000000000002</v>
      </c>
      <c r="U5406" s="8" t="s">
        <v>2085</v>
      </c>
      <c r="V5406" s="147">
        <v>8.9126999999999998E-2</v>
      </c>
      <c r="W5406" s="145">
        <v>7.6850000000000002E-2</v>
      </c>
      <c r="X5406" s="146" t="s">
        <v>614</v>
      </c>
      <c r="Z5406" s="143">
        <v>74000</v>
      </c>
      <c r="AA5406" s="143">
        <v>1</v>
      </c>
      <c r="AB5406" s="143">
        <v>105</v>
      </c>
      <c r="AC5406" s="8"/>
      <c r="AD5406" s="143">
        <v>75.563999999999993</v>
      </c>
      <c r="AE5406" s="8"/>
      <c r="AF5406" s="8"/>
      <c r="AG5406" s="8" t="s">
        <v>17</v>
      </c>
      <c r="AH5406" s="145">
        <v>1.76E-4</v>
      </c>
      <c r="AI5406" s="145">
        <v>9.4551355701464896E-4</v>
      </c>
      <c r="AJ5406" s="145">
        <v>3.0122506532695702E-4</v>
      </c>
    </row>
    <row r="5407" spans="1:36" x14ac:dyDescent="0.2">
      <c r="A5407" s="8" t="s">
        <v>1226</v>
      </c>
      <c r="B5407" s="8">
        <v>11392</v>
      </c>
      <c r="C5407" s="8" t="s">
        <v>2087</v>
      </c>
      <c r="D5407" s="8" t="s">
        <v>2088</v>
      </c>
      <c r="E5407" s="4" t="s">
        <v>425</v>
      </c>
      <c r="F5407" s="8" t="s">
        <v>2089</v>
      </c>
      <c r="G5407" s="8" t="s">
        <v>2090</v>
      </c>
      <c r="H5407" s="8" t="s">
        <v>76</v>
      </c>
      <c r="I5407" s="8" t="s">
        <v>229</v>
      </c>
      <c r="J5407" s="8" t="s">
        <v>53</v>
      </c>
      <c r="K5407" s="8" t="s">
        <v>53</v>
      </c>
      <c r="L5407" s="8" t="s">
        <v>799</v>
      </c>
      <c r="M5407" s="8" t="s">
        <v>311</v>
      </c>
      <c r="N5407" s="8" t="s">
        <v>629</v>
      </c>
      <c r="O5407" s="8" t="s">
        <v>62</v>
      </c>
      <c r="P5407" s="8" t="s">
        <v>1637</v>
      </c>
      <c r="Q5407" s="8" t="s">
        <v>70</v>
      </c>
      <c r="R5407" s="8" t="s">
        <v>57</v>
      </c>
      <c r="S5407" s="8" t="s">
        <v>1212</v>
      </c>
      <c r="T5407" s="143">
        <v>0.78600000000000003</v>
      </c>
      <c r="U5407" s="8" t="s">
        <v>2091</v>
      </c>
      <c r="V5407" s="147">
        <v>2.75E-2</v>
      </c>
      <c r="W5407" s="145">
        <v>1.7229999999999999E-2</v>
      </c>
      <c r="X5407" s="146" t="s">
        <v>614</v>
      </c>
      <c r="Z5407" s="143">
        <v>75961.960000000006</v>
      </c>
      <c r="AA5407" s="143">
        <v>1</v>
      </c>
      <c r="AB5407" s="143">
        <v>112.61</v>
      </c>
      <c r="AC5407" s="8"/>
      <c r="AD5407" s="143">
        <v>85.540999999999997</v>
      </c>
      <c r="AE5407" s="8"/>
      <c r="AF5407" s="8"/>
      <c r="AG5407" s="8" t="s">
        <v>17</v>
      </c>
      <c r="AH5407" s="145">
        <v>2.7500000000000002E-4</v>
      </c>
      <c r="AI5407" s="145">
        <v>1.07035213427811E-3</v>
      </c>
      <c r="AJ5407" s="145">
        <v>3.4099658241682602E-4</v>
      </c>
    </row>
    <row r="5408" spans="1:36" x14ac:dyDescent="0.2">
      <c r="A5408" s="8" t="s">
        <v>1226</v>
      </c>
      <c r="B5408" s="8">
        <v>11392</v>
      </c>
      <c r="C5408" s="8" t="s">
        <v>2087</v>
      </c>
      <c r="D5408" s="8" t="s">
        <v>2088</v>
      </c>
      <c r="E5408" s="4" t="s">
        <v>425</v>
      </c>
      <c r="F5408" s="8" t="s">
        <v>2092</v>
      </c>
      <c r="G5408" s="8" t="s">
        <v>2093</v>
      </c>
      <c r="H5408" s="8" t="s">
        <v>76</v>
      </c>
      <c r="I5408" s="8" t="s">
        <v>229</v>
      </c>
      <c r="J5408" s="8" t="s">
        <v>53</v>
      </c>
      <c r="K5408" s="8" t="s">
        <v>53</v>
      </c>
      <c r="L5408" s="8" t="s">
        <v>799</v>
      </c>
      <c r="M5408" s="8" t="s">
        <v>311</v>
      </c>
      <c r="N5408" s="8" t="s">
        <v>629</v>
      </c>
      <c r="O5408" s="8" t="s">
        <v>62</v>
      </c>
      <c r="P5408" s="8" t="s">
        <v>1637</v>
      </c>
      <c r="Q5408" s="8" t="s">
        <v>70</v>
      </c>
      <c r="R5408" s="8" t="s">
        <v>57</v>
      </c>
      <c r="S5408" s="8" t="s">
        <v>1212</v>
      </c>
      <c r="T5408" s="143">
        <v>3.3839999999999999</v>
      </c>
      <c r="U5408" s="8" t="s">
        <v>2094</v>
      </c>
      <c r="V5408" s="147">
        <v>1.9599999999999999E-2</v>
      </c>
      <c r="W5408" s="145">
        <v>2.3910000000000001E-2</v>
      </c>
      <c r="X5408" s="146" t="s">
        <v>614</v>
      </c>
      <c r="Z5408" s="143">
        <v>744466.31</v>
      </c>
      <c r="AA5408" s="143">
        <v>1</v>
      </c>
      <c r="AB5408" s="143">
        <v>111.5</v>
      </c>
      <c r="AC5408" s="8"/>
      <c r="AD5408" s="143">
        <v>830.08</v>
      </c>
      <c r="AE5408" s="8"/>
      <c r="AF5408" s="8"/>
      <c r="AG5408" s="8" t="s">
        <v>17</v>
      </c>
      <c r="AH5408" s="145">
        <v>7.0799999999999997E-4</v>
      </c>
      <c r="AI5408" s="145">
        <v>1.0386601638380399E-2</v>
      </c>
      <c r="AJ5408" s="145">
        <v>3.30900041975573E-3</v>
      </c>
    </row>
    <row r="5409" spans="1:36" x14ac:dyDescent="0.2">
      <c r="A5409" s="8" t="s">
        <v>1226</v>
      </c>
      <c r="B5409" s="8">
        <v>11392</v>
      </c>
      <c r="C5409" s="8" t="s">
        <v>2087</v>
      </c>
      <c r="D5409" s="8" t="s">
        <v>2088</v>
      </c>
      <c r="E5409" s="4" t="s">
        <v>425</v>
      </c>
      <c r="F5409" s="8" t="s">
        <v>2095</v>
      </c>
      <c r="G5409" s="8" t="s">
        <v>2096</v>
      </c>
      <c r="H5409" s="8" t="s">
        <v>76</v>
      </c>
      <c r="I5409" s="8" t="s">
        <v>229</v>
      </c>
      <c r="J5409" s="8" t="s">
        <v>53</v>
      </c>
      <c r="K5409" s="8" t="s">
        <v>53</v>
      </c>
      <c r="L5409" s="8" t="s">
        <v>799</v>
      </c>
      <c r="M5409" s="8" t="s">
        <v>311</v>
      </c>
      <c r="N5409" s="8" t="s">
        <v>629</v>
      </c>
      <c r="O5409" s="8" t="s">
        <v>62</v>
      </c>
      <c r="P5409" s="8" t="s">
        <v>1637</v>
      </c>
      <c r="Q5409" s="8" t="s">
        <v>70</v>
      </c>
      <c r="R5409" s="8" t="s">
        <v>57</v>
      </c>
      <c r="S5409" s="8" t="s">
        <v>1212</v>
      </c>
      <c r="T5409" s="143">
        <v>6.3239999999999998</v>
      </c>
      <c r="U5409" s="8" t="s">
        <v>2097</v>
      </c>
      <c r="V5409" s="147">
        <v>1.5800000000000002E-2</v>
      </c>
      <c r="W5409" s="145">
        <v>2.911E-2</v>
      </c>
      <c r="X5409" s="146" t="s">
        <v>614</v>
      </c>
      <c r="Z5409" s="143">
        <v>1011491.66</v>
      </c>
      <c r="AA5409" s="143">
        <v>1</v>
      </c>
      <c r="AB5409" s="143">
        <v>102.66</v>
      </c>
      <c r="AC5409" s="8"/>
      <c r="AD5409" s="143">
        <v>1038.3969999999999</v>
      </c>
      <c r="AE5409" s="8"/>
      <c r="AF5409" s="8"/>
      <c r="AG5409" s="8" t="s">
        <v>17</v>
      </c>
      <c r="AH5409" s="145">
        <v>8.52E-4</v>
      </c>
      <c r="AI5409" s="145">
        <v>1.29932299656602E-2</v>
      </c>
      <c r="AJ5409" s="145">
        <v>4.1394293251297599E-3</v>
      </c>
    </row>
    <row r="5410" spans="1:36" x14ac:dyDescent="0.2">
      <c r="A5410" s="8" t="s">
        <v>1226</v>
      </c>
      <c r="B5410" s="8">
        <v>11392</v>
      </c>
      <c r="C5410" s="8" t="s">
        <v>2087</v>
      </c>
      <c r="D5410" s="8" t="s">
        <v>2088</v>
      </c>
      <c r="E5410" s="4" t="s">
        <v>425</v>
      </c>
      <c r="F5410" s="8" t="s">
        <v>2882</v>
      </c>
      <c r="G5410" s="8" t="s">
        <v>2883</v>
      </c>
      <c r="H5410" s="8" t="s">
        <v>76</v>
      </c>
      <c r="I5410" s="8" t="s">
        <v>229</v>
      </c>
      <c r="J5410" s="8" t="s">
        <v>53</v>
      </c>
      <c r="K5410" s="8" t="s">
        <v>53</v>
      </c>
      <c r="L5410" s="8" t="s">
        <v>799</v>
      </c>
      <c r="M5410" s="8" t="s">
        <v>311</v>
      </c>
      <c r="N5410" s="8" t="s">
        <v>629</v>
      </c>
      <c r="O5410" s="8" t="s">
        <v>62</v>
      </c>
      <c r="P5410" s="8" t="s">
        <v>1461</v>
      </c>
      <c r="Q5410" s="8" t="s">
        <v>65</v>
      </c>
      <c r="R5410" s="8" t="s">
        <v>57</v>
      </c>
      <c r="S5410" s="8" t="s">
        <v>1212</v>
      </c>
      <c r="T5410" s="143">
        <v>7.95</v>
      </c>
      <c r="U5410" s="8" t="s">
        <v>2884</v>
      </c>
      <c r="V5410" s="147">
        <v>0.03</v>
      </c>
      <c r="W5410" s="145">
        <v>3.2439999999999997E-2</v>
      </c>
      <c r="X5410" s="146" t="s">
        <v>614</v>
      </c>
      <c r="Z5410" s="143">
        <v>108000</v>
      </c>
      <c r="AA5410" s="143">
        <v>1</v>
      </c>
      <c r="AB5410" s="143">
        <v>98.36</v>
      </c>
      <c r="AC5410" s="8"/>
      <c r="AD5410" s="143">
        <v>106.229</v>
      </c>
      <c r="AE5410" s="8"/>
      <c r="AF5410" s="8"/>
      <c r="AG5410" s="8" t="s">
        <v>17</v>
      </c>
      <c r="AH5410" s="145">
        <v>0</v>
      </c>
      <c r="AI5410" s="145">
        <v>1.32921683892912E-3</v>
      </c>
      <c r="AJ5410" s="145">
        <v>4.2346661892856601E-4</v>
      </c>
    </row>
    <row r="5411" spans="1:36" x14ac:dyDescent="0.2">
      <c r="A5411" s="8" t="s">
        <v>1226</v>
      </c>
      <c r="B5411" s="8">
        <v>11392</v>
      </c>
      <c r="C5411" s="8" t="s">
        <v>2098</v>
      </c>
      <c r="D5411" s="8" t="s">
        <v>2099</v>
      </c>
      <c r="E5411" s="4" t="s">
        <v>425</v>
      </c>
      <c r="F5411" s="8" t="s">
        <v>2100</v>
      </c>
      <c r="G5411" s="8" t="s">
        <v>2101</v>
      </c>
      <c r="H5411" s="8" t="s">
        <v>76</v>
      </c>
      <c r="I5411" s="8" t="s">
        <v>228</v>
      </c>
      <c r="J5411" s="8" t="s">
        <v>53</v>
      </c>
      <c r="K5411" t="s">
        <v>314</v>
      </c>
      <c r="L5411" s="8" t="s">
        <v>799</v>
      </c>
      <c r="M5411" s="8" t="s">
        <v>311</v>
      </c>
      <c r="N5411" s="8" t="s">
        <v>630</v>
      </c>
      <c r="O5411" s="8" t="s">
        <v>62</v>
      </c>
      <c r="P5411" s="8" t="s">
        <v>298</v>
      </c>
      <c r="Q5411" s="151" t="s">
        <v>298</v>
      </c>
      <c r="R5411" s="151" t="s">
        <v>298</v>
      </c>
      <c r="S5411" s="8" t="s">
        <v>1212</v>
      </c>
      <c r="T5411" s="143">
        <v>2.0870000000000002</v>
      </c>
      <c r="U5411" s="8" t="s">
        <v>1609</v>
      </c>
      <c r="V5411" s="147">
        <v>6.7500000000000004E-2</v>
      </c>
      <c r="W5411" s="145">
        <v>7.4859999999999996E-2</v>
      </c>
      <c r="X5411" s="146" t="s">
        <v>614</v>
      </c>
      <c r="Z5411" s="143">
        <v>78743</v>
      </c>
      <c r="AA5411" s="143">
        <v>1</v>
      </c>
      <c r="AB5411" s="143">
        <v>100.49</v>
      </c>
      <c r="AC5411" s="8"/>
      <c r="AD5411" s="143">
        <v>79.129000000000005</v>
      </c>
      <c r="AE5411" s="8"/>
      <c r="AF5411" s="8"/>
      <c r="AG5411" s="8" t="s">
        <v>17</v>
      </c>
      <c r="AH5411" s="145">
        <v>2.7099999999999997E-4</v>
      </c>
      <c r="AI5411" s="145">
        <v>9.9012120539231996E-4</v>
      </c>
      <c r="AJ5411" s="145">
        <v>3.1543632829295E-4</v>
      </c>
    </row>
    <row r="5412" spans="1:36" x14ac:dyDescent="0.2">
      <c r="A5412" s="8" t="s">
        <v>1226</v>
      </c>
      <c r="B5412" s="8">
        <v>11392</v>
      </c>
      <c r="C5412" s="8" t="s">
        <v>2098</v>
      </c>
      <c r="D5412" s="8" t="s">
        <v>2099</v>
      </c>
      <c r="E5412" s="4" t="s">
        <v>425</v>
      </c>
      <c r="F5412" s="8" t="s">
        <v>2102</v>
      </c>
      <c r="G5412" s="8" t="s">
        <v>2103</v>
      </c>
      <c r="H5412" s="8" t="s">
        <v>76</v>
      </c>
      <c r="I5412" s="8" t="s">
        <v>228</v>
      </c>
      <c r="J5412" s="8" t="s">
        <v>53</v>
      </c>
      <c r="K5412" t="s">
        <v>314</v>
      </c>
      <c r="L5412" s="8" t="s">
        <v>799</v>
      </c>
      <c r="M5412" s="8" t="s">
        <v>311</v>
      </c>
      <c r="N5412" s="8" t="s">
        <v>630</v>
      </c>
      <c r="O5412" s="8" t="s">
        <v>62</v>
      </c>
      <c r="P5412" s="8" t="s">
        <v>298</v>
      </c>
      <c r="Q5412" s="151" t="s">
        <v>298</v>
      </c>
      <c r="R5412" s="151" t="s">
        <v>298</v>
      </c>
      <c r="S5412" s="8" t="s">
        <v>1212</v>
      </c>
      <c r="T5412" s="143">
        <v>0.748</v>
      </c>
      <c r="U5412" s="8" t="s">
        <v>2104</v>
      </c>
      <c r="V5412" s="147">
        <v>0.06</v>
      </c>
      <c r="W5412" s="145">
        <v>0.14593</v>
      </c>
      <c r="X5412" s="146" t="s">
        <v>614</v>
      </c>
      <c r="Z5412" s="143">
        <v>19315.61</v>
      </c>
      <c r="AA5412" s="143">
        <v>1</v>
      </c>
      <c r="AB5412" s="143">
        <v>95.56</v>
      </c>
      <c r="AC5412" s="8"/>
      <c r="AD5412" s="143">
        <v>18.457999999999998</v>
      </c>
      <c r="AE5412" s="8"/>
      <c r="AF5412" s="8"/>
      <c r="AG5412" s="8" t="s">
        <v>17</v>
      </c>
      <c r="AH5412" s="145">
        <v>1.08E-4</v>
      </c>
      <c r="AI5412" s="145">
        <v>2.3096072170304999E-4</v>
      </c>
      <c r="AJ5412" s="145">
        <v>7.3580286572119994E-5</v>
      </c>
    </row>
    <row r="5413" spans="1:36" x14ac:dyDescent="0.2">
      <c r="A5413" s="8" t="s">
        <v>1226</v>
      </c>
      <c r="B5413" s="8">
        <v>11392</v>
      </c>
      <c r="C5413" s="8" t="s">
        <v>2105</v>
      </c>
      <c r="D5413" s="8" t="s">
        <v>2106</v>
      </c>
      <c r="E5413" s="4" t="s">
        <v>761</v>
      </c>
      <c r="F5413" s="8" t="s">
        <v>2107</v>
      </c>
      <c r="G5413" s="8" t="s">
        <v>2108</v>
      </c>
      <c r="H5413" s="8" t="s">
        <v>76</v>
      </c>
      <c r="I5413" s="8" t="s">
        <v>228</v>
      </c>
      <c r="J5413" s="8" t="s">
        <v>61</v>
      </c>
      <c r="K5413" s="8" t="s">
        <v>314</v>
      </c>
      <c r="L5413" s="8" t="s">
        <v>799</v>
      </c>
      <c r="M5413" s="8" t="s">
        <v>311</v>
      </c>
      <c r="N5413" s="8" t="s">
        <v>630</v>
      </c>
      <c r="O5413" s="8" t="s">
        <v>62</v>
      </c>
      <c r="P5413" s="8" t="s">
        <v>1423</v>
      </c>
      <c r="Q5413" s="8" t="s">
        <v>65</v>
      </c>
      <c r="R5413" s="8" t="s">
        <v>57</v>
      </c>
      <c r="S5413" s="8" t="s">
        <v>1212</v>
      </c>
      <c r="T5413" s="143">
        <v>0.64800000000000002</v>
      </c>
      <c r="U5413" s="8" t="s">
        <v>2109</v>
      </c>
      <c r="V5413" s="147">
        <v>3.9E-2</v>
      </c>
      <c r="W5413" s="145">
        <v>5.7599999999999998E-2</v>
      </c>
      <c r="X5413" s="146" t="s">
        <v>614</v>
      </c>
      <c r="Z5413" s="143">
        <v>776161.9</v>
      </c>
      <c r="AA5413" s="143">
        <v>1</v>
      </c>
      <c r="AB5413" s="143">
        <v>100.17</v>
      </c>
      <c r="AC5413" s="8"/>
      <c r="AD5413" s="143">
        <v>777.48099999999999</v>
      </c>
      <c r="AE5413" s="8"/>
      <c r="AF5413" s="8"/>
      <c r="AG5413" s="8" t="s">
        <v>17</v>
      </c>
      <c r="AH5413" s="145">
        <v>1.921E-3</v>
      </c>
      <c r="AI5413" s="145">
        <v>9.7284478023801808E-3</v>
      </c>
      <c r="AJ5413" s="145">
        <v>3.0993234344036599E-3</v>
      </c>
    </row>
    <row r="5414" spans="1:36" x14ac:dyDescent="0.2">
      <c r="A5414" s="8" t="s">
        <v>1226</v>
      </c>
      <c r="B5414" s="8">
        <v>11392</v>
      </c>
      <c r="C5414" s="8" t="s">
        <v>2110</v>
      </c>
      <c r="D5414" s="8" t="s">
        <v>2111</v>
      </c>
      <c r="E5414" s="4" t="s">
        <v>761</v>
      </c>
      <c r="F5414" s="8" t="s">
        <v>2112</v>
      </c>
      <c r="G5414" s="8" t="s">
        <v>2113</v>
      </c>
      <c r="H5414" s="8" t="s">
        <v>76</v>
      </c>
      <c r="I5414" s="8" t="s">
        <v>230</v>
      </c>
      <c r="J5414" s="8" t="s">
        <v>53</v>
      </c>
      <c r="K5414" t="s">
        <v>314</v>
      </c>
      <c r="L5414" s="8" t="s">
        <v>799</v>
      </c>
      <c r="M5414" s="8" t="s">
        <v>311</v>
      </c>
      <c r="N5414" s="8" t="s">
        <v>630</v>
      </c>
      <c r="O5414" s="8" t="s">
        <v>62</v>
      </c>
      <c r="P5414" s="8" t="s">
        <v>1432</v>
      </c>
      <c r="Q5414" s="8" t="s">
        <v>70</v>
      </c>
      <c r="R5414" s="8" t="s">
        <v>57</v>
      </c>
      <c r="S5414" s="8" t="s">
        <v>1212</v>
      </c>
      <c r="T5414" s="143">
        <v>0.3</v>
      </c>
      <c r="U5414" s="8" t="s">
        <v>2114</v>
      </c>
      <c r="V5414" s="147">
        <v>5.6500000000000002E-2</v>
      </c>
      <c r="W5414" s="145">
        <v>9.2130000000000004E-2</v>
      </c>
      <c r="X5414" s="146" t="s">
        <v>614</v>
      </c>
      <c r="Z5414" s="143">
        <v>106607.41</v>
      </c>
      <c r="AA5414" s="143">
        <v>1</v>
      </c>
      <c r="AB5414" s="143">
        <v>104.96</v>
      </c>
      <c r="AC5414" s="8"/>
      <c r="AD5414" s="143">
        <v>111.895</v>
      </c>
      <c r="AE5414" s="8"/>
      <c r="AF5414" s="8"/>
      <c r="AG5414" s="8" t="s">
        <v>17</v>
      </c>
      <c r="AH5414" s="145">
        <v>7.5900000000000002E-4</v>
      </c>
      <c r="AI5414" s="145">
        <v>1.4001184331098599E-3</v>
      </c>
      <c r="AJ5414" s="145">
        <v>4.4605470048533698E-4</v>
      </c>
    </row>
    <row r="5415" spans="1:36" x14ac:dyDescent="0.2">
      <c r="A5415" s="8" t="s">
        <v>1226</v>
      </c>
      <c r="B5415" s="8">
        <v>11392</v>
      </c>
      <c r="C5415" s="8" t="s">
        <v>2115</v>
      </c>
      <c r="D5415" s="8" t="s">
        <v>2116</v>
      </c>
      <c r="E5415" s="4" t="s">
        <v>425</v>
      </c>
      <c r="F5415" s="8" t="s">
        <v>2117</v>
      </c>
      <c r="G5415" s="8" t="s">
        <v>2118</v>
      </c>
      <c r="H5415" s="8" t="s">
        <v>76</v>
      </c>
      <c r="I5415" s="8" t="s">
        <v>229</v>
      </c>
      <c r="J5415" s="8" t="s">
        <v>53</v>
      </c>
      <c r="K5415" s="8" t="s">
        <v>53</v>
      </c>
      <c r="L5415" s="8" t="s">
        <v>799</v>
      </c>
      <c r="M5415" s="8" t="s">
        <v>311</v>
      </c>
      <c r="N5415" s="8" t="s">
        <v>629</v>
      </c>
      <c r="O5415" s="8" t="s">
        <v>62</v>
      </c>
      <c r="P5415" s="8" t="s">
        <v>1824</v>
      </c>
      <c r="Q5415" s="8" t="s">
        <v>70</v>
      </c>
      <c r="R5415" s="8" t="s">
        <v>57</v>
      </c>
      <c r="S5415" s="8" t="s">
        <v>1212</v>
      </c>
      <c r="T5415" s="143">
        <v>3.1419999999999999</v>
      </c>
      <c r="U5415" s="8" t="s">
        <v>2119</v>
      </c>
      <c r="V5415" s="147">
        <v>1.34E-2</v>
      </c>
      <c r="W5415" s="145">
        <v>2.206E-2</v>
      </c>
      <c r="X5415" s="146" t="s">
        <v>614</v>
      </c>
      <c r="Z5415" s="143">
        <v>315155.11</v>
      </c>
      <c r="AA5415" s="143">
        <v>1</v>
      </c>
      <c r="AB5415" s="143">
        <v>110.26</v>
      </c>
      <c r="AC5415" s="8"/>
      <c r="AD5415" s="143">
        <v>347.49</v>
      </c>
      <c r="AE5415" s="8"/>
      <c r="AF5415" s="8"/>
      <c r="AG5415" s="8" t="s">
        <v>17</v>
      </c>
      <c r="AH5415" s="145">
        <v>1.02E-4</v>
      </c>
      <c r="AI5415" s="145">
        <v>4.3480637232166698E-3</v>
      </c>
      <c r="AJ5415" s="145">
        <v>1.38522157546539E-3</v>
      </c>
    </row>
    <row r="5416" spans="1:36" x14ac:dyDescent="0.2">
      <c r="A5416" s="8" t="s">
        <v>1226</v>
      </c>
      <c r="B5416" s="8">
        <v>11392</v>
      </c>
      <c r="C5416" s="8" t="s">
        <v>2115</v>
      </c>
      <c r="D5416" s="8" t="s">
        <v>2116</v>
      </c>
      <c r="E5416" s="4" t="s">
        <v>425</v>
      </c>
      <c r="F5416" s="8" t="s">
        <v>2120</v>
      </c>
      <c r="G5416" s="8" t="s">
        <v>2121</v>
      </c>
      <c r="H5416" s="8" t="s">
        <v>76</v>
      </c>
      <c r="I5416" s="8" t="s">
        <v>229</v>
      </c>
      <c r="J5416" s="8" t="s">
        <v>53</v>
      </c>
      <c r="K5416" s="8" t="s">
        <v>53</v>
      </c>
      <c r="L5416" s="8" t="s">
        <v>799</v>
      </c>
      <c r="M5416" s="8" t="s">
        <v>311</v>
      </c>
      <c r="N5416" s="8" t="s">
        <v>629</v>
      </c>
      <c r="O5416" s="8" t="s">
        <v>62</v>
      </c>
      <c r="P5416" s="8" t="s">
        <v>1824</v>
      </c>
      <c r="Q5416" s="8" t="s">
        <v>70</v>
      </c>
      <c r="R5416" s="8" t="s">
        <v>57</v>
      </c>
      <c r="S5416" s="8" t="s">
        <v>1212</v>
      </c>
      <c r="T5416" s="143">
        <v>2.8639999999999999</v>
      </c>
      <c r="U5416" s="8" t="s">
        <v>1466</v>
      </c>
      <c r="V5416" s="147">
        <v>1.77E-2</v>
      </c>
      <c r="W5416" s="145">
        <v>2.0539999999999999E-2</v>
      </c>
      <c r="X5416" s="146" t="s">
        <v>614</v>
      </c>
      <c r="Z5416" s="143">
        <v>315109.83</v>
      </c>
      <c r="AA5416" s="143">
        <v>1</v>
      </c>
      <c r="AB5416" s="143">
        <v>111.11</v>
      </c>
      <c r="AC5416" s="8"/>
      <c r="AD5416" s="143">
        <v>350.11900000000003</v>
      </c>
      <c r="AE5416" s="8"/>
      <c r="AF5416" s="8"/>
      <c r="AG5416" s="8" t="s">
        <v>17</v>
      </c>
      <c r="AH5416" s="145">
        <v>1.1400000000000001E-4</v>
      </c>
      <c r="AI5416" s="145">
        <v>4.3809536444518304E-3</v>
      </c>
      <c r="AJ5416" s="145">
        <v>1.3956997633233601E-3</v>
      </c>
    </row>
    <row r="5417" spans="1:36" x14ac:dyDescent="0.2">
      <c r="A5417" s="8" t="s">
        <v>1226</v>
      </c>
      <c r="B5417" s="8">
        <v>11392</v>
      </c>
      <c r="C5417" s="8" t="s">
        <v>2115</v>
      </c>
      <c r="D5417" s="8" t="s">
        <v>2116</v>
      </c>
      <c r="E5417" s="4" t="s">
        <v>425</v>
      </c>
      <c r="F5417" s="8" t="s">
        <v>2122</v>
      </c>
      <c r="G5417" s="8" t="s">
        <v>2123</v>
      </c>
      <c r="H5417" s="8" t="s">
        <v>76</v>
      </c>
      <c r="I5417" s="8" t="s">
        <v>229</v>
      </c>
      <c r="J5417" s="8" t="s">
        <v>53</v>
      </c>
      <c r="K5417" s="8" t="s">
        <v>53</v>
      </c>
      <c r="L5417" s="8" t="s">
        <v>799</v>
      </c>
      <c r="M5417" s="8" t="s">
        <v>311</v>
      </c>
      <c r="N5417" s="8" t="s">
        <v>629</v>
      </c>
      <c r="O5417" s="8" t="s">
        <v>62</v>
      </c>
      <c r="P5417" s="8" t="s">
        <v>1824</v>
      </c>
      <c r="Q5417" s="8" t="s">
        <v>70</v>
      </c>
      <c r="R5417" s="8" t="s">
        <v>57</v>
      </c>
      <c r="S5417" s="8" t="s">
        <v>1212</v>
      </c>
      <c r="T5417" s="143">
        <v>5.92</v>
      </c>
      <c r="U5417" s="8" t="s">
        <v>1783</v>
      </c>
      <c r="V5417" s="147">
        <v>2.4799999999999999E-2</v>
      </c>
      <c r="W5417" s="145">
        <v>2.6780000000000002E-2</v>
      </c>
      <c r="X5417" s="146" t="s">
        <v>614</v>
      </c>
      <c r="Z5417" s="143">
        <v>306575</v>
      </c>
      <c r="AA5417" s="143">
        <v>1</v>
      </c>
      <c r="AB5417" s="143">
        <v>110.79</v>
      </c>
      <c r="AC5417" s="8"/>
      <c r="AD5417" s="143">
        <v>339.654</v>
      </c>
      <c r="AE5417" s="8"/>
      <c r="AF5417" s="8"/>
      <c r="AG5417" s="8" t="s">
        <v>17</v>
      </c>
      <c r="AH5417" s="145">
        <v>9.2999999999999997E-5</v>
      </c>
      <c r="AI5417" s="145">
        <v>4.25001886859385E-3</v>
      </c>
      <c r="AJ5417" s="145">
        <v>1.35398609764529E-3</v>
      </c>
    </row>
    <row r="5418" spans="1:36" x14ac:dyDescent="0.2">
      <c r="A5418" s="8" t="s">
        <v>1226</v>
      </c>
      <c r="B5418" s="8">
        <v>11392</v>
      </c>
      <c r="C5418" s="8" t="s">
        <v>2115</v>
      </c>
      <c r="D5418" s="8" t="s">
        <v>2116</v>
      </c>
      <c r="E5418" s="4" t="s">
        <v>425</v>
      </c>
      <c r="F5418" s="8" t="s">
        <v>2124</v>
      </c>
      <c r="G5418" s="8" t="s">
        <v>2125</v>
      </c>
      <c r="H5418" s="8" t="s">
        <v>76</v>
      </c>
      <c r="I5418" s="8" t="s">
        <v>229</v>
      </c>
      <c r="J5418" s="8" t="s">
        <v>53</v>
      </c>
      <c r="K5418" s="8" t="s">
        <v>53</v>
      </c>
      <c r="L5418" s="8" t="s">
        <v>799</v>
      </c>
      <c r="M5418" s="8" t="s">
        <v>311</v>
      </c>
      <c r="N5418" s="8" t="s">
        <v>629</v>
      </c>
      <c r="O5418" s="8" t="s">
        <v>62</v>
      </c>
      <c r="P5418" s="8" t="s">
        <v>2126</v>
      </c>
      <c r="Q5418" s="8" t="s">
        <v>65</v>
      </c>
      <c r="R5418" s="8" t="s">
        <v>57</v>
      </c>
      <c r="S5418" s="8" t="s">
        <v>1212</v>
      </c>
      <c r="T5418" s="143">
        <v>7.2489999999999997</v>
      </c>
      <c r="U5418" s="8" t="s">
        <v>2127</v>
      </c>
      <c r="V5418" s="147">
        <v>8.9999999999999993E-3</v>
      </c>
      <c r="W5418" s="145">
        <v>2.8979999999999999E-2</v>
      </c>
      <c r="X5418" s="146" t="s">
        <v>614</v>
      </c>
      <c r="Z5418" s="143">
        <v>216047</v>
      </c>
      <c r="AA5418" s="143">
        <v>1</v>
      </c>
      <c r="AB5418" s="143">
        <v>95.37</v>
      </c>
      <c r="AC5418" s="8"/>
      <c r="AD5418" s="143">
        <v>206.04400000000001</v>
      </c>
      <c r="AE5418" s="8"/>
      <c r="AF5418" s="8"/>
      <c r="AG5418" s="8" t="s">
        <v>17</v>
      </c>
      <c r="AH5418" s="145">
        <v>1.13E-4</v>
      </c>
      <c r="AI5418" s="145">
        <v>2.57818205730079E-3</v>
      </c>
      <c r="AJ5418" s="145">
        <v>8.2136639170704801E-4</v>
      </c>
    </row>
    <row r="5419" spans="1:36" x14ac:dyDescent="0.2">
      <c r="A5419" s="8" t="s">
        <v>1226</v>
      </c>
      <c r="B5419" s="8">
        <v>11392</v>
      </c>
      <c r="C5419" s="8" t="s">
        <v>2115</v>
      </c>
      <c r="D5419" s="8" t="s">
        <v>2116</v>
      </c>
      <c r="E5419" s="4" t="s">
        <v>425</v>
      </c>
      <c r="F5419" s="8" t="s">
        <v>2128</v>
      </c>
      <c r="G5419" s="8" t="s">
        <v>2129</v>
      </c>
      <c r="H5419" s="8" t="s">
        <v>76</v>
      </c>
      <c r="I5419" s="8" t="s">
        <v>229</v>
      </c>
      <c r="J5419" s="8" t="s">
        <v>53</v>
      </c>
      <c r="K5419" s="8" t="s">
        <v>53</v>
      </c>
      <c r="L5419" s="8" t="s">
        <v>799</v>
      </c>
      <c r="M5419" s="8" t="s">
        <v>311</v>
      </c>
      <c r="N5419" s="8" t="s">
        <v>629</v>
      </c>
      <c r="O5419" s="8" t="s">
        <v>62</v>
      </c>
      <c r="P5419" s="8" t="s">
        <v>2126</v>
      </c>
      <c r="Q5419" s="8" t="s">
        <v>65</v>
      </c>
      <c r="R5419" s="8" t="s">
        <v>57</v>
      </c>
      <c r="S5419" s="8" t="s">
        <v>1212</v>
      </c>
      <c r="T5419" s="143">
        <v>0.998</v>
      </c>
      <c r="U5419" s="8" t="s">
        <v>1802</v>
      </c>
      <c r="V5419" s="147">
        <v>6.4999999999999997E-3</v>
      </c>
      <c r="W5419" s="145">
        <v>1.6490000000000001E-2</v>
      </c>
      <c r="X5419" s="146" t="s">
        <v>614</v>
      </c>
      <c r="Z5419" s="143">
        <v>157277</v>
      </c>
      <c r="AA5419" s="143">
        <v>1</v>
      </c>
      <c r="AB5419" s="143">
        <v>110.63</v>
      </c>
      <c r="AC5419" s="143">
        <v>176.851</v>
      </c>
      <c r="AD5419" s="143">
        <v>350.84699999999998</v>
      </c>
      <c r="AE5419" s="8"/>
      <c r="AF5419" s="8"/>
      <c r="AG5419" s="8" t="s">
        <v>17</v>
      </c>
      <c r="AH5419" s="145">
        <v>1.042E-3</v>
      </c>
      <c r="AI5419" s="145">
        <v>4.3900686111716701E-3</v>
      </c>
      <c r="AJ5419" s="145">
        <v>1.3986036417767899E-3</v>
      </c>
    </row>
    <row r="5420" spans="1:36" x14ac:dyDescent="0.2">
      <c r="A5420" s="8" t="s">
        <v>1226</v>
      </c>
      <c r="B5420" s="8">
        <v>11392</v>
      </c>
      <c r="C5420" s="8" t="s">
        <v>2130</v>
      </c>
      <c r="D5420" s="8" t="s">
        <v>2131</v>
      </c>
      <c r="E5420" s="4" t="s">
        <v>425</v>
      </c>
      <c r="F5420" s="8" t="s">
        <v>2132</v>
      </c>
      <c r="G5420" s="8" t="s">
        <v>2133</v>
      </c>
      <c r="H5420" s="8" t="s">
        <v>76</v>
      </c>
      <c r="I5420" s="8" t="s">
        <v>228</v>
      </c>
      <c r="J5420" s="8" t="s">
        <v>53</v>
      </c>
      <c r="K5420" s="8" t="s">
        <v>53</v>
      </c>
      <c r="L5420" s="8" t="s">
        <v>799</v>
      </c>
      <c r="M5420" s="8" t="s">
        <v>311</v>
      </c>
      <c r="N5420" s="8" t="s">
        <v>629</v>
      </c>
      <c r="O5420" s="8" t="s">
        <v>62</v>
      </c>
      <c r="P5420" s="8" t="s">
        <v>1343</v>
      </c>
      <c r="Q5420" s="8" t="s">
        <v>70</v>
      </c>
      <c r="R5420" s="8" t="s">
        <v>57</v>
      </c>
      <c r="S5420" s="8" t="s">
        <v>1212</v>
      </c>
      <c r="T5420" s="143">
        <v>2.1749999999999998</v>
      </c>
      <c r="U5420" s="8" t="s">
        <v>1706</v>
      </c>
      <c r="V5420" s="147">
        <v>1.44E-2</v>
      </c>
      <c r="W5420" s="145">
        <v>4.233E-2</v>
      </c>
      <c r="X5420" s="146" t="s">
        <v>614</v>
      </c>
      <c r="Z5420" s="143">
        <v>213870.22</v>
      </c>
      <c r="AA5420" s="143">
        <v>1</v>
      </c>
      <c r="AB5420" s="143">
        <v>94.24</v>
      </c>
      <c r="AC5420" s="8"/>
      <c r="AD5420" s="143">
        <v>201.55099999999999</v>
      </c>
      <c r="AE5420" s="8"/>
      <c r="AF5420" s="8"/>
      <c r="AG5420" s="8" t="s">
        <v>17</v>
      </c>
      <c r="AH5420" s="145">
        <v>4.28E-4</v>
      </c>
      <c r="AI5420" s="145">
        <v>2.5219655654394402E-3</v>
      </c>
      <c r="AJ5420" s="145">
        <v>8.0345674217557797E-4</v>
      </c>
    </row>
    <row r="5421" spans="1:36" x14ac:dyDescent="0.2">
      <c r="A5421" s="8" t="s">
        <v>1226</v>
      </c>
      <c r="B5421" s="8">
        <v>11392</v>
      </c>
      <c r="C5421" s="8" t="s">
        <v>2134</v>
      </c>
      <c r="D5421" s="8" t="s">
        <v>2135</v>
      </c>
      <c r="E5421" s="4" t="s">
        <v>425</v>
      </c>
      <c r="F5421" s="8" t="s">
        <v>2136</v>
      </c>
      <c r="G5421" s="8" t="s">
        <v>2137</v>
      </c>
      <c r="H5421" s="8" t="s">
        <v>76</v>
      </c>
      <c r="I5421" s="8" t="s">
        <v>228</v>
      </c>
      <c r="J5421" s="8" t="s">
        <v>53</v>
      </c>
      <c r="K5421" s="8" t="s">
        <v>53</v>
      </c>
      <c r="L5421" s="8" t="s">
        <v>799</v>
      </c>
      <c r="M5421" s="8" t="s">
        <v>311</v>
      </c>
      <c r="N5421" s="8" t="s">
        <v>140</v>
      </c>
      <c r="O5421" s="8" t="s">
        <v>62</v>
      </c>
      <c r="P5421" s="8" t="s">
        <v>298</v>
      </c>
      <c r="Q5421" s="151" t="s">
        <v>298</v>
      </c>
      <c r="R5421" s="151" t="s">
        <v>298</v>
      </c>
      <c r="S5421" s="8" t="s">
        <v>1212</v>
      </c>
      <c r="T5421" s="143">
        <v>1.5680000000000001</v>
      </c>
      <c r="U5421" s="8" t="s">
        <v>1272</v>
      </c>
      <c r="V5421" s="147">
        <v>0.06</v>
      </c>
      <c r="W5421" s="145">
        <v>6.1800000000000001E-2</v>
      </c>
      <c r="X5421" s="146" t="s">
        <v>614</v>
      </c>
      <c r="Z5421" s="143">
        <v>38700</v>
      </c>
      <c r="AA5421" s="143">
        <v>1</v>
      </c>
      <c r="AB5421" s="143">
        <v>101.88</v>
      </c>
      <c r="AC5421" s="8"/>
      <c r="AD5421" s="143">
        <v>39.427999999999997</v>
      </c>
      <c r="AE5421" s="8"/>
      <c r="AF5421" s="8"/>
      <c r="AG5421" s="8" t="s">
        <v>17</v>
      </c>
      <c r="AH5421" s="145">
        <v>1.55E-4</v>
      </c>
      <c r="AI5421" s="145">
        <v>4.9334810023165198E-4</v>
      </c>
      <c r="AJ5421" s="145">
        <v>1.57172589032383E-4</v>
      </c>
    </row>
    <row r="5422" spans="1:36" x14ac:dyDescent="0.2">
      <c r="A5422" s="8" t="s">
        <v>1226</v>
      </c>
      <c r="B5422" s="8">
        <v>11392</v>
      </c>
      <c r="C5422" s="8" t="s">
        <v>2951</v>
      </c>
      <c r="D5422" s="8" t="s">
        <v>2952</v>
      </c>
      <c r="E5422" s="4" t="s">
        <v>425</v>
      </c>
      <c r="F5422" s="8" t="s">
        <v>2953</v>
      </c>
      <c r="G5422" s="8" t="s">
        <v>2954</v>
      </c>
      <c r="H5422" s="8" t="s">
        <v>76</v>
      </c>
      <c r="I5422" s="8" t="s">
        <v>228</v>
      </c>
      <c r="J5422" s="8" t="s">
        <v>53</v>
      </c>
      <c r="K5422" s="8" t="s">
        <v>53</v>
      </c>
      <c r="L5422" s="8" t="s">
        <v>799</v>
      </c>
      <c r="M5422" s="8" t="s">
        <v>311</v>
      </c>
      <c r="N5422" s="8" t="s">
        <v>259</v>
      </c>
      <c r="O5422" s="8" t="s">
        <v>62</v>
      </c>
      <c r="P5422" s="8" t="s">
        <v>298</v>
      </c>
      <c r="Q5422" s="151" t="s">
        <v>298</v>
      </c>
      <c r="R5422" s="151" t="s">
        <v>298</v>
      </c>
      <c r="S5422" s="8" t="s">
        <v>1212</v>
      </c>
      <c r="T5422" s="143">
        <v>2.6560000000000001</v>
      </c>
      <c r="U5422" s="8" t="s">
        <v>1776</v>
      </c>
      <c r="V5422" s="147">
        <v>5.2999999999999999E-2</v>
      </c>
      <c r="W5422" s="145">
        <v>7.9750000000000001E-2</v>
      </c>
      <c r="X5422" s="146" t="s">
        <v>614</v>
      </c>
      <c r="Z5422" s="143">
        <v>78127.25</v>
      </c>
      <c r="AA5422" s="143">
        <v>1</v>
      </c>
      <c r="AB5422" s="143">
        <v>94.94</v>
      </c>
      <c r="AC5422" s="8"/>
      <c r="AD5422" s="143">
        <v>74.174000000000007</v>
      </c>
      <c r="AE5422" s="8"/>
      <c r="AF5422" s="8"/>
      <c r="AG5422" s="8" t="s">
        <v>17</v>
      </c>
      <c r="AH5422" s="145">
        <v>3.8900000000000002E-4</v>
      </c>
      <c r="AI5422" s="145">
        <v>9.2812254898385499E-4</v>
      </c>
      <c r="AJ5422" s="145">
        <v>2.9568457625484099E-4</v>
      </c>
    </row>
    <row r="5423" spans="1:36" x14ac:dyDescent="0.2">
      <c r="A5423" s="8" t="s">
        <v>1226</v>
      </c>
      <c r="B5423" s="8">
        <v>11392</v>
      </c>
      <c r="C5423" s="8" t="s">
        <v>1220</v>
      </c>
      <c r="D5423" s="8" t="s">
        <v>2138</v>
      </c>
      <c r="E5423" s="4" t="s">
        <v>425</v>
      </c>
      <c r="F5423" s="8" t="s">
        <v>2139</v>
      </c>
      <c r="G5423" s="8" t="s">
        <v>2140</v>
      </c>
      <c r="H5423" s="8" t="s">
        <v>76</v>
      </c>
      <c r="I5423" s="8" t="s">
        <v>228</v>
      </c>
      <c r="J5423" s="8" t="s">
        <v>53</v>
      </c>
      <c r="K5423" s="8" t="s">
        <v>53</v>
      </c>
      <c r="L5423" s="8" t="s">
        <v>799</v>
      </c>
      <c r="M5423" s="8" t="s">
        <v>311</v>
      </c>
      <c r="N5423" s="8" t="s">
        <v>256</v>
      </c>
      <c r="O5423" s="8" t="s">
        <v>62</v>
      </c>
      <c r="P5423" s="8" t="s">
        <v>1343</v>
      </c>
      <c r="Q5423" s="8" t="s">
        <v>70</v>
      </c>
      <c r="R5423" s="8" t="s">
        <v>57</v>
      </c>
      <c r="S5423" s="8" t="s">
        <v>1212</v>
      </c>
      <c r="T5423" s="143">
        <v>3.8450000000000002</v>
      </c>
      <c r="U5423" s="8" t="s">
        <v>2141</v>
      </c>
      <c r="V5423" s="147">
        <v>2.5000000000000001E-2</v>
      </c>
      <c r="W5423" s="145">
        <v>4.514E-2</v>
      </c>
      <c r="X5423" s="146" t="s">
        <v>614</v>
      </c>
      <c r="Z5423" s="143">
        <v>128024.22</v>
      </c>
      <c r="AA5423" s="143">
        <v>1</v>
      </c>
      <c r="AB5423" s="143">
        <v>93.42</v>
      </c>
      <c r="AC5423" s="8"/>
      <c r="AD5423" s="143">
        <v>119.6</v>
      </c>
      <c r="AE5423" s="8"/>
      <c r="AF5423" s="8"/>
      <c r="AG5423" s="8" t="s">
        <v>17</v>
      </c>
      <c r="AH5423" s="145">
        <v>4.3000000000000002E-5</v>
      </c>
      <c r="AI5423" s="145">
        <v>1.49653045849708E-3</v>
      </c>
      <c r="AJ5423" s="145">
        <v>4.7676998577142498E-4</v>
      </c>
    </row>
    <row r="5424" spans="1:36" x14ac:dyDescent="0.2">
      <c r="A5424" s="8" t="s">
        <v>1226</v>
      </c>
      <c r="B5424" s="8">
        <v>11392</v>
      </c>
      <c r="C5424" s="8" t="s">
        <v>1220</v>
      </c>
      <c r="D5424" s="8" t="s">
        <v>2138</v>
      </c>
      <c r="E5424" s="4" t="s">
        <v>425</v>
      </c>
      <c r="F5424" s="8" t="s">
        <v>2142</v>
      </c>
      <c r="G5424" s="8" t="s">
        <v>2143</v>
      </c>
      <c r="H5424" s="8" t="s">
        <v>76</v>
      </c>
      <c r="I5424" s="8" t="s">
        <v>228</v>
      </c>
      <c r="J5424" s="8" t="s">
        <v>53</v>
      </c>
      <c r="K5424" s="8" t="s">
        <v>53</v>
      </c>
      <c r="L5424" s="8" t="s">
        <v>799</v>
      </c>
      <c r="M5424" s="8" t="s">
        <v>311</v>
      </c>
      <c r="N5424" s="8" t="s">
        <v>256</v>
      </c>
      <c r="O5424" s="8" t="s">
        <v>62</v>
      </c>
      <c r="P5424" s="8" t="s">
        <v>1343</v>
      </c>
      <c r="Q5424" s="8" t="s">
        <v>70</v>
      </c>
      <c r="R5424" s="8" t="s">
        <v>57</v>
      </c>
      <c r="S5424" s="8" t="s">
        <v>1212</v>
      </c>
      <c r="T5424" s="143">
        <v>1.131</v>
      </c>
      <c r="U5424" s="8" t="s">
        <v>2144</v>
      </c>
      <c r="V5424" s="147">
        <v>3.7600000000000001E-2</v>
      </c>
      <c r="W5424" s="145">
        <v>4.3700000000000003E-2</v>
      </c>
      <c r="X5424" s="146" t="s">
        <v>614</v>
      </c>
      <c r="Z5424" s="143">
        <v>611806</v>
      </c>
      <c r="AA5424" s="143">
        <v>1</v>
      </c>
      <c r="AB5424" s="143">
        <v>100.66</v>
      </c>
      <c r="AC5424" s="8"/>
      <c r="AD5424" s="143">
        <v>615.84400000000005</v>
      </c>
      <c r="AE5424" s="8"/>
      <c r="AF5424" s="8"/>
      <c r="AG5424" s="8" t="s">
        <v>17</v>
      </c>
      <c r="AH5424" s="145">
        <v>5.0699999999999996E-4</v>
      </c>
      <c r="AI5424" s="145">
        <v>7.70591504454941E-3</v>
      </c>
      <c r="AJ5424" s="145">
        <v>2.4549777689358001E-3</v>
      </c>
    </row>
    <row r="5425" spans="1:36" x14ac:dyDescent="0.2">
      <c r="A5425" s="8" t="s">
        <v>1226</v>
      </c>
      <c r="B5425" s="8">
        <v>11392</v>
      </c>
      <c r="C5425" s="8" t="s">
        <v>1220</v>
      </c>
      <c r="D5425" s="8" t="s">
        <v>2138</v>
      </c>
      <c r="E5425" s="4" t="s">
        <v>425</v>
      </c>
      <c r="F5425" s="8" t="s">
        <v>2145</v>
      </c>
      <c r="G5425" s="8" t="s">
        <v>2146</v>
      </c>
      <c r="H5425" s="8" t="s">
        <v>76</v>
      </c>
      <c r="I5425" s="8" t="s">
        <v>229</v>
      </c>
      <c r="J5425" s="8" t="s">
        <v>53</v>
      </c>
      <c r="K5425" s="8" t="s">
        <v>53</v>
      </c>
      <c r="L5425" s="8" t="s">
        <v>799</v>
      </c>
      <c r="M5425" s="8" t="s">
        <v>311</v>
      </c>
      <c r="N5425" s="8" t="s">
        <v>256</v>
      </c>
      <c r="O5425" s="8" t="s">
        <v>62</v>
      </c>
      <c r="P5425" s="8" t="s">
        <v>1343</v>
      </c>
      <c r="Q5425" s="8" t="s">
        <v>70</v>
      </c>
      <c r="R5425" s="8" t="s">
        <v>57</v>
      </c>
      <c r="S5425" s="8" t="s">
        <v>1212</v>
      </c>
      <c r="T5425" s="143">
        <v>4.0890000000000004</v>
      </c>
      <c r="U5425" s="8" t="s">
        <v>2141</v>
      </c>
      <c r="V5425" s="147">
        <v>1E-3</v>
      </c>
      <c r="W5425" s="145">
        <v>1.9650000000000001E-2</v>
      </c>
      <c r="X5425" s="146" t="s">
        <v>614</v>
      </c>
      <c r="Z5425" s="143">
        <v>376143.83</v>
      </c>
      <c r="AA5425" s="143">
        <v>1</v>
      </c>
      <c r="AB5425" s="143">
        <v>101.03</v>
      </c>
      <c r="AC5425" s="8"/>
      <c r="AD5425" s="143">
        <v>380.01799999999997</v>
      </c>
      <c r="AE5425" s="8"/>
      <c r="AF5425" s="8"/>
      <c r="AG5425" s="8" t="s">
        <v>17</v>
      </c>
      <c r="AH5425" s="145">
        <v>1.4300000000000001E-4</v>
      </c>
      <c r="AI5425" s="145">
        <v>4.75508028741785E-3</v>
      </c>
      <c r="AJ5425" s="145">
        <v>1.5148903572941299E-3</v>
      </c>
    </row>
    <row r="5426" spans="1:36" x14ac:dyDescent="0.2">
      <c r="A5426" s="8" t="s">
        <v>1226</v>
      </c>
      <c r="B5426" s="8">
        <v>11392</v>
      </c>
      <c r="C5426" s="8" t="s">
        <v>1220</v>
      </c>
      <c r="D5426" s="8" t="s">
        <v>2138</v>
      </c>
      <c r="E5426" s="4" t="s">
        <v>425</v>
      </c>
      <c r="F5426" s="8" t="s">
        <v>2147</v>
      </c>
      <c r="G5426" s="8" t="s">
        <v>2148</v>
      </c>
      <c r="H5426" s="8" t="s">
        <v>76</v>
      </c>
      <c r="I5426" s="8" t="s">
        <v>229</v>
      </c>
      <c r="J5426" s="8" t="s">
        <v>53</v>
      </c>
      <c r="K5426" s="8" t="s">
        <v>53</v>
      </c>
      <c r="L5426" s="8" t="s">
        <v>799</v>
      </c>
      <c r="M5426" s="8" t="s">
        <v>311</v>
      </c>
      <c r="N5426" s="8" t="s">
        <v>256</v>
      </c>
      <c r="O5426" s="8" t="s">
        <v>62</v>
      </c>
      <c r="P5426" s="8" t="s">
        <v>1343</v>
      </c>
      <c r="Q5426" s="8" t="s">
        <v>70</v>
      </c>
      <c r="R5426" s="8" t="s">
        <v>57</v>
      </c>
      <c r="S5426" s="8" t="s">
        <v>1212</v>
      </c>
      <c r="T5426" s="143">
        <v>4.4530000000000003</v>
      </c>
      <c r="U5426" s="8" t="s">
        <v>2149</v>
      </c>
      <c r="V5426" s="147">
        <v>1.3899999999999999E-2</v>
      </c>
      <c r="W5426" s="145">
        <v>1.992E-2</v>
      </c>
      <c r="X5426" s="146" t="s">
        <v>614</v>
      </c>
      <c r="Z5426" s="143">
        <v>949766.4</v>
      </c>
      <c r="AA5426" s="143">
        <v>1</v>
      </c>
      <c r="AB5426" s="143">
        <v>101.5</v>
      </c>
      <c r="AC5426" s="8"/>
      <c r="AD5426" s="143">
        <v>964.01300000000003</v>
      </c>
      <c r="AE5426" s="8"/>
      <c r="AF5426" s="8"/>
      <c r="AG5426" s="8" t="s">
        <v>17</v>
      </c>
      <c r="AH5426" s="145">
        <v>5.2800000000000004E-4</v>
      </c>
      <c r="AI5426" s="145">
        <v>1.2062474341308801E-2</v>
      </c>
      <c r="AJ5426" s="145">
        <v>3.8429058943775601E-3</v>
      </c>
    </row>
    <row r="5427" spans="1:36" x14ac:dyDescent="0.2">
      <c r="A5427" s="8" t="s">
        <v>1226</v>
      </c>
      <c r="B5427" s="8">
        <v>11392</v>
      </c>
      <c r="C5427" s="8" t="s">
        <v>1220</v>
      </c>
      <c r="D5427" s="8" t="s">
        <v>2138</v>
      </c>
      <c r="E5427" s="4" t="s">
        <v>425</v>
      </c>
      <c r="F5427" s="8" t="s">
        <v>2150</v>
      </c>
      <c r="G5427" s="8" t="s">
        <v>2151</v>
      </c>
      <c r="H5427" s="8" t="s">
        <v>76</v>
      </c>
      <c r="I5427" s="8" t="s">
        <v>229</v>
      </c>
      <c r="J5427" s="8" t="s">
        <v>53</v>
      </c>
      <c r="K5427" s="8" t="s">
        <v>53</v>
      </c>
      <c r="L5427" s="8" t="s">
        <v>799</v>
      </c>
      <c r="M5427" s="8" t="s">
        <v>311</v>
      </c>
      <c r="N5427" s="8" t="s">
        <v>256</v>
      </c>
      <c r="O5427" s="8" t="s">
        <v>62</v>
      </c>
      <c r="P5427" s="8" t="s">
        <v>1343</v>
      </c>
      <c r="Q5427" s="8" t="s">
        <v>70</v>
      </c>
      <c r="R5427" s="8" t="s">
        <v>57</v>
      </c>
      <c r="S5427" s="8" t="s">
        <v>1212</v>
      </c>
      <c r="T5427" s="143">
        <v>2.04</v>
      </c>
      <c r="U5427" s="8" t="s">
        <v>1762</v>
      </c>
      <c r="V5427" s="147">
        <v>6.0000000000000001E-3</v>
      </c>
      <c r="W5427" s="145">
        <v>1.7319999999999999E-2</v>
      </c>
      <c r="X5427" s="146" t="s">
        <v>614</v>
      </c>
      <c r="Z5427" s="143">
        <v>98365.5</v>
      </c>
      <c r="AA5427" s="143">
        <v>1</v>
      </c>
      <c r="AB5427" s="143">
        <v>110.8</v>
      </c>
      <c r="AC5427" s="8"/>
      <c r="AD5427" s="143">
        <v>108.989</v>
      </c>
      <c r="AE5427" s="8"/>
      <c r="AF5427" s="8"/>
      <c r="AG5427" s="8" t="s">
        <v>17</v>
      </c>
      <c r="AH5427" s="145">
        <v>8.7999999999999998E-5</v>
      </c>
      <c r="AI5427" s="145">
        <v>1.3637542690721101E-3</v>
      </c>
      <c r="AJ5427" s="145">
        <v>4.3446967602263603E-4</v>
      </c>
    </row>
    <row r="5428" spans="1:36" x14ac:dyDescent="0.2">
      <c r="A5428" s="8" t="s">
        <v>1226</v>
      </c>
      <c r="B5428" s="8">
        <v>11392</v>
      </c>
      <c r="C5428" s="8" t="s">
        <v>1220</v>
      </c>
      <c r="D5428" s="8" t="s">
        <v>2138</v>
      </c>
      <c r="E5428" s="4" t="s">
        <v>425</v>
      </c>
      <c r="F5428" s="8" t="s">
        <v>2152</v>
      </c>
      <c r="G5428" s="8" t="s">
        <v>2153</v>
      </c>
      <c r="H5428" s="8" t="s">
        <v>76</v>
      </c>
      <c r="I5428" s="8" t="s">
        <v>229</v>
      </c>
      <c r="J5428" s="8" t="s">
        <v>53</v>
      </c>
      <c r="K5428" s="8" t="s">
        <v>53</v>
      </c>
      <c r="L5428" s="8" t="s">
        <v>799</v>
      </c>
      <c r="M5428" s="8" t="s">
        <v>311</v>
      </c>
      <c r="N5428" s="8" t="s">
        <v>256</v>
      </c>
      <c r="O5428" s="8" t="s">
        <v>62</v>
      </c>
      <c r="P5428" s="8" t="s">
        <v>1343</v>
      </c>
      <c r="Q5428" s="8" t="s">
        <v>70</v>
      </c>
      <c r="R5428" s="8" t="s">
        <v>57</v>
      </c>
      <c r="S5428" s="8" t="s">
        <v>1212</v>
      </c>
      <c r="T5428" s="143">
        <v>3.54</v>
      </c>
      <c r="U5428" s="8" t="s">
        <v>2154</v>
      </c>
      <c r="V5428" s="147">
        <v>1.7500000000000002E-2</v>
      </c>
      <c r="W5428" s="145">
        <v>1.8929999999999999E-2</v>
      </c>
      <c r="X5428" s="146" t="s">
        <v>614</v>
      </c>
      <c r="Z5428" s="143">
        <v>520189.71</v>
      </c>
      <c r="AA5428" s="143">
        <v>1</v>
      </c>
      <c r="AB5428" s="143">
        <v>111.16</v>
      </c>
      <c r="AC5428" s="8"/>
      <c r="AD5428" s="143">
        <v>578.24300000000005</v>
      </c>
      <c r="AE5428" s="8"/>
      <c r="AF5428" s="8"/>
      <c r="AG5428" s="8" t="s">
        <v>17</v>
      </c>
      <c r="AH5428" s="145">
        <v>1.8000000000000001E-4</v>
      </c>
      <c r="AI5428" s="145">
        <v>7.2354217995634698E-3</v>
      </c>
      <c r="AJ5428" s="145">
        <v>2.3050863608165399E-3</v>
      </c>
    </row>
    <row r="5429" spans="1:36" x14ac:dyDescent="0.2">
      <c r="A5429" s="8" t="s">
        <v>1226</v>
      </c>
      <c r="B5429" s="8">
        <v>11392</v>
      </c>
      <c r="C5429" s="8" t="s">
        <v>2155</v>
      </c>
      <c r="D5429" s="8" t="s">
        <v>2156</v>
      </c>
      <c r="E5429" s="4" t="s">
        <v>425</v>
      </c>
      <c r="F5429" s="8" t="s">
        <v>2157</v>
      </c>
      <c r="G5429" s="8" t="s">
        <v>2158</v>
      </c>
      <c r="H5429" s="8" t="s">
        <v>76</v>
      </c>
      <c r="I5429" s="8" t="s">
        <v>228</v>
      </c>
      <c r="J5429" s="8" t="s">
        <v>53</v>
      </c>
      <c r="K5429" s="8" t="s">
        <v>53</v>
      </c>
      <c r="L5429" s="8" t="s">
        <v>799</v>
      </c>
      <c r="M5429" s="8" t="s">
        <v>311</v>
      </c>
      <c r="N5429" s="8" t="s">
        <v>252</v>
      </c>
      <c r="O5429" s="8" t="s">
        <v>62</v>
      </c>
      <c r="P5429" s="8" t="s">
        <v>1637</v>
      </c>
      <c r="Q5429" s="8" t="s">
        <v>70</v>
      </c>
      <c r="R5429" s="8" t="s">
        <v>57</v>
      </c>
      <c r="S5429" s="8" t="s">
        <v>1212</v>
      </c>
      <c r="T5429" s="143">
        <v>1.8129999999999999</v>
      </c>
      <c r="U5429" s="8" t="s">
        <v>2159</v>
      </c>
      <c r="V5429" s="147">
        <v>2.29E-2</v>
      </c>
      <c r="W5429" s="145">
        <v>4.5350000000000001E-2</v>
      </c>
      <c r="X5429" s="146" t="s">
        <v>614</v>
      </c>
      <c r="Z5429" s="143">
        <v>149778.53</v>
      </c>
      <c r="AA5429" s="143">
        <v>1</v>
      </c>
      <c r="AB5429" s="143">
        <v>96.89</v>
      </c>
      <c r="AC5429" s="8"/>
      <c r="AD5429" s="143">
        <v>145.12</v>
      </c>
      <c r="AE5429" s="8"/>
      <c r="AF5429" s="8"/>
      <c r="AG5429" s="8" t="s">
        <v>17</v>
      </c>
      <c r="AH5429" s="145">
        <v>3.0400000000000002E-4</v>
      </c>
      <c r="AI5429" s="145">
        <v>1.81585881514113E-3</v>
      </c>
      <c r="AJ5429" s="145">
        <v>5.7850274716573201E-4</v>
      </c>
    </row>
    <row r="5430" spans="1:36" x14ac:dyDescent="0.2">
      <c r="A5430" s="8" t="s">
        <v>1226</v>
      </c>
      <c r="B5430" s="8">
        <v>11392</v>
      </c>
      <c r="C5430" s="8" t="s">
        <v>2155</v>
      </c>
      <c r="D5430" s="8" t="s">
        <v>2156</v>
      </c>
      <c r="E5430" s="4" t="s">
        <v>425</v>
      </c>
      <c r="F5430" s="8" t="s">
        <v>2160</v>
      </c>
      <c r="G5430" s="8" t="s">
        <v>2161</v>
      </c>
      <c r="H5430" s="8" t="s">
        <v>76</v>
      </c>
      <c r="I5430" s="8" t="s">
        <v>228</v>
      </c>
      <c r="J5430" s="8" t="s">
        <v>53</v>
      </c>
      <c r="K5430" s="8" t="s">
        <v>53</v>
      </c>
      <c r="L5430" s="8" t="s">
        <v>799</v>
      </c>
      <c r="M5430" s="8" t="s">
        <v>311</v>
      </c>
      <c r="N5430" s="8" t="s">
        <v>252</v>
      </c>
      <c r="O5430" s="8" t="s">
        <v>62</v>
      </c>
      <c r="P5430" s="8" t="s">
        <v>1637</v>
      </c>
      <c r="Q5430" s="8" t="s">
        <v>70</v>
      </c>
      <c r="R5430" s="8" t="s">
        <v>57</v>
      </c>
      <c r="S5430" s="8" t="s">
        <v>1212</v>
      </c>
      <c r="T5430" s="143">
        <v>0.252</v>
      </c>
      <c r="U5430" s="8" t="s">
        <v>2162</v>
      </c>
      <c r="V5430" s="147">
        <v>2.8000000000000001E-2</v>
      </c>
      <c r="W5430" s="145">
        <v>4.8910000000000002E-2</v>
      </c>
      <c r="X5430" s="146" t="s">
        <v>614</v>
      </c>
      <c r="Z5430" s="143">
        <v>16135.11</v>
      </c>
      <c r="AA5430" s="143">
        <v>1</v>
      </c>
      <c r="AB5430" s="143">
        <v>100.2</v>
      </c>
      <c r="AC5430" s="8"/>
      <c r="AD5430" s="143">
        <v>16.167000000000002</v>
      </c>
      <c r="AE5430" s="8"/>
      <c r="AF5430" s="8"/>
      <c r="AG5430" s="8" t="s">
        <v>17</v>
      </c>
      <c r="AH5430" s="145">
        <v>2.3599999999999999E-4</v>
      </c>
      <c r="AI5430" s="145">
        <v>2.0229875542031501E-4</v>
      </c>
      <c r="AJ5430" s="145">
        <v>6.4449055611058204E-5</v>
      </c>
    </row>
    <row r="5431" spans="1:36" x14ac:dyDescent="0.2">
      <c r="A5431" s="8" t="s">
        <v>1226</v>
      </c>
      <c r="B5431" s="8">
        <v>11392</v>
      </c>
      <c r="C5431" s="8" t="s">
        <v>2163</v>
      </c>
      <c r="D5431" s="8" t="s">
        <v>2164</v>
      </c>
      <c r="E5431" s="4" t="s">
        <v>425</v>
      </c>
      <c r="F5431" s="8" t="s">
        <v>2165</v>
      </c>
      <c r="G5431" s="8" t="s">
        <v>2166</v>
      </c>
      <c r="H5431" s="8" t="s">
        <v>76</v>
      </c>
      <c r="I5431" s="8" t="s">
        <v>228</v>
      </c>
      <c r="J5431" s="8" t="s">
        <v>53</v>
      </c>
      <c r="K5431" s="8" t="s">
        <v>53</v>
      </c>
      <c r="L5431" s="8" t="s">
        <v>799</v>
      </c>
      <c r="M5431" s="8" t="s">
        <v>311</v>
      </c>
      <c r="N5431" s="8" t="s">
        <v>156</v>
      </c>
      <c r="O5431" s="8" t="s">
        <v>62</v>
      </c>
      <c r="P5431" s="8" t="s">
        <v>298</v>
      </c>
      <c r="Q5431" s="151" t="s">
        <v>298</v>
      </c>
      <c r="R5431" s="151" t="s">
        <v>298</v>
      </c>
      <c r="S5431" s="8" t="s">
        <v>1212</v>
      </c>
      <c r="T5431" s="143">
        <v>3.0790000000000002</v>
      </c>
      <c r="U5431" s="8" t="s">
        <v>2167</v>
      </c>
      <c r="V5431" s="147">
        <v>7.4999999999999997E-2</v>
      </c>
      <c r="W5431" s="145">
        <v>6.0810000000000003E-2</v>
      </c>
      <c r="X5431" s="146" t="s">
        <v>614</v>
      </c>
      <c r="Z5431" s="143">
        <v>89486.49</v>
      </c>
      <c r="AA5431" s="143">
        <v>1</v>
      </c>
      <c r="AB5431" s="143">
        <v>112.36</v>
      </c>
      <c r="AC5431" s="8"/>
      <c r="AD5431" s="143">
        <v>100.547</v>
      </c>
      <c r="AE5431" s="8"/>
      <c r="AF5431" s="8"/>
      <c r="AG5431" s="8" t="s">
        <v>17</v>
      </c>
      <c r="AH5431" s="145">
        <v>2.7999999999999998E-4</v>
      </c>
      <c r="AI5431" s="145">
        <v>1.25812201875701E-3</v>
      </c>
      <c r="AJ5431" s="145">
        <v>4.0081697874956199E-4</v>
      </c>
    </row>
    <row r="5432" spans="1:36" x14ac:dyDescent="0.2">
      <c r="A5432" s="8" t="s">
        <v>1226</v>
      </c>
      <c r="B5432" s="8">
        <v>11392</v>
      </c>
      <c r="C5432" s="8" t="s">
        <v>2163</v>
      </c>
      <c r="D5432" s="8" t="s">
        <v>2164</v>
      </c>
      <c r="E5432" s="4" t="s">
        <v>425</v>
      </c>
      <c r="F5432" s="8" t="s">
        <v>2168</v>
      </c>
      <c r="G5432" s="8" t="s">
        <v>2169</v>
      </c>
      <c r="H5432" s="8" t="s">
        <v>76</v>
      </c>
      <c r="I5432" s="8" t="s">
        <v>228</v>
      </c>
      <c r="J5432" s="8" t="s">
        <v>53</v>
      </c>
      <c r="K5432" s="8" t="s">
        <v>53</v>
      </c>
      <c r="L5432" s="8" t="s">
        <v>799</v>
      </c>
      <c r="M5432" s="8" t="s">
        <v>311</v>
      </c>
      <c r="N5432" s="8" t="s">
        <v>156</v>
      </c>
      <c r="O5432" s="8" t="s">
        <v>62</v>
      </c>
      <c r="P5432" s="8" t="s">
        <v>298</v>
      </c>
      <c r="Q5432" s="151" t="s">
        <v>298</v>
      </c>
      <c r="R5432" s="151" t="s">
        <v>298</v>
      </c>
      <c r="S5432" s="8" t="s">
        <v>1212</v>
      </c>
      <c r="T5432" s="143">
        <v>3.3340000000000001</v>
      </c>
      <c r="U5432" s="8" t="s">
        <v>1577</v>
      </c>
      <c r="V5432" s="147">
        <v>0.10539999999999999</v>
      </c>
      <c r="W5432" s="145">
        <v>5.781E-2</v>
      </c>
      <c r="X5432" s="146" t="s">
        <v>614</v>
      </c>
      <c r="Z5432" s="143">
        <v>40431.65</v>
      </c>
      <c r="AA5432" s="143">
        <v>1</v>
      </c>
      <c r="AB5432" s="143">
        <v>125.58</v>
      </c>
      <c r="AC5432" s="8"/>
      <c r="AD5432" s="143">
        <v>50.774000000000001</v>
      </c>
      <c r="AE5432" s="8"/>
      <c r="AF5432" s="8"/>
      <c r="AG5432" s="8" t="s">
        <v>17</v>
      </c>
      <c r="AH5432" s="145">
        <v>1.65E-4</v>
      </c>
      <c r="AI5432" s="145">
        <v>6.3532435272867205E-4</v>
      </c>
      <c r="AJ5432" s="145">
        <v>2.02403887532557E-4</v>
      </c>
    </row>
    <row r="5433" spans="1:36" x14ac:dyDescent="0.2">
      <c r="A5433" s="8" t="s">
        <v>1226</v>
      </c>
      <c r="B5433" s="8">
        <v>11392</v>
      </c>
      <c r="C5433" s="8" t="s">
        <v>2170</v>
      </c>
      <c r="D5433" s="8" t="s">
        <v>2171</v>
      </c>
      <c r="E5433" s="4" t="s">
        <v>426</v>
      </c>
      <c r="F5433" s="8" t="s">
        <v>2172</v>
      </c>
      <c r="G5433" s="8" t="s">
        <v>2173</v>
      </c>
      <c r="H5433" s="8" t="s">
        <v>76</v>
      </c>
      <c r="I5433" s="8" t="s">
        <v>229</v>
      </c>
      <c r="J5433" s="8" t="s">
        <v>53</v>
      </c>
      <c r="K5433" s="8" t="s">
        <v>53</v>
      </c>
      <c r="L5433" s="8" t="s">
        <v>799</v>
      </c>
      <c r="M5433" s="8" t="s">
        <v>311</v>
      </c>
      <c r="N5433" s="8" t="s">
        <v>140</v>
      </c>
      <c r="O5433" s="8" t="s">
        <v>62</v>
      </c>
      <c r="P5433" s="8" t="s">
        <v>298</v>
      </c>
      <c r="Q5433" s="151" t="s">
        <v>298</v>
      </c>
      <c r="R5433" s="151" t="s">
        <v>298</v>
      </c>
      <c r="S5433" s="8" t="s">
        <v>1212</v>
      </c>
      <c r="T5433" s="143">
        <v>1.7370000000000001</v>
      </c>
      <c r="U5433" s="8" t="s">
        <v>2174</v>
      </c>
      <c r="V5433" s="147">
        <v>4.4999999999999998E-2</v>
      </c>
      <c r="W5433" s="145">
        <v>1E-4</v>
      </c>
      <c r="X5433" s="146" t="s">
        <v>614</v>
      </c>
      <c r="Z5433" s="143">
        <v>46000</v>
      </c>
      <c r="AA5433" s="143">
        <v>1</v>
      </c>
      <c r="AB5433" s="143">
        <v>10.61</v>
      </c>
      <c r="AC5433" s="8"/>
      <c r="AD5433" s="143">
        <v>4.8810000000000002</v>
      </c>
      <c r="AE5433" s="8"/>
      <c r="AF5433" s="8"/>
      <c r="AG5433" s="8" t="s">
        <v>17</v>
      </c>
      <c r="AH5433" s="145">
        <v>3.9100000000000002E-4</v>
      </c>
      <c r="AI5433" s="145">
        <v>6.1069838914470004E-5</v>
      </c>
      <c r="AJ5433" s="145">
        <v>1.9455846063805301E-5</v>
      </c>
    </row>
    <row r="5434" spans="1:36" x14ac:dyDescent="0.2">
      <c r="A5434" s="8" t="s">
        <v>1226</v>
      </c>
      <c r="B5434" s="8">
        <v>11392</v>
      </c>
      <c r="C5434" s="8" t="s">
        <v>2170</v>
      </c>
      <c r="D5434" s="8" t="s">
        <v>2171</v>
      </c>
      <c r="E5434" s="4" t="s">
        <v>426</v>
      </c>
      <c r="F5434" s="8" t="s">
        <v>2175</v>
      </c>
      <c r="G5434" s="8" t="s">
        <v>2176</v>
      </c>
      <c r="H5434" s="8" t="s">
        <v>76</v>
      </c>
      <c r="I5434" s="8" t="s">
        <v>229</v>
      </c>
      <c r="J5434" s="8" t="s">
        <v>53</v>
      </c>
      <c r="K5434" s="8" t="s">
        <v>53</v>
      </c>
      <c r="L5434" s="8" t="s">
        <v>799</v>
      </c>
      <c r="M5434" s="8" t="s">
        <v>311</v>
      </c>
      <c r="N5434" s="8" t="s">
        <v>140</v>
      </c>
      <c r="O5434" s="8" t="s">
        <v>62</v>
      </c>
      <c r="P5434" s="8" t="s">
        <v>298</v>
      </c>
      <c r="Q5434" s="151" t="s">
        <v>298</v>
      </c>
      <c r="R5434" s="151" t="s">
        <v>298</v>
      </c>
      <c r="S5434" s="8" t="s">
        <v>1212</v>
      </c>
      <c r="T5434" s="143">
        <v>1.542</v>
      </c>
      <c r="U5434" s="8" t="s">
        <v>2174</v>
      </c>
      <c r="V5434" s="147">
        <v>5.3999999999999999E-2</v>
      </c>
      <c r="W5434" s="145">
        <v>1E-4</v>
      </c>
      <c r="X5434" s="146" t="s">
        <v>614</v>
      </c>
      <c r="Z5434" s="143">
        <v>43516.93</v>
      </c>
      <c r="AA5434" s="143">
        <v>1</v>
      </c>
      <c r="AB5434" s="143">
        <v>11.59</v>
      </c>
      <c r="AC5434" s="8"/>
      <c r="AD5434" s="143">
        <v>5.0439999999999996</v>
      </c>
      <c r="AE5434" s="8"/>
      <c r="AF5434" s="8"/>
      <c r="AG5434" s="8" t="s">
        <v>17</v>
      </c>
      <c r="AH5434" s="145">
        <v>2.52E-4</v>
      </c>
      <c r="AI5434" s="145">
        <v>6.3109573373590897E-5</v>
      </c>
      <c r="AJ5434" s="145">
        <v>2.01056719083318E-5</v>
      </c>
    </row>
    <row r="5435" spans="1:36" x14ac:dyDescent="0.2">
      <c r="A5435" s="8" t="s">
        <v>1226</v>
      </c>
      <c r="B5435" s="8">
        <v>11392</v>
      </c>
      <c r="C5435" s="8" t="s">
        <v>2177</v>
      </c>
      <c r="D5435" s="8" t="s">
        <v>2178</v>
      </c>
      <c r="E5435" s="4" t="s">
        <v>425</v>
      </c>
      <c r="F5435" s="8" t="s">
        <v>2179</v>
      </c>
      <c r="G5435" s="8" t="s">
        <v>2180</v>
      </c>
      <c r="H5435" s="8" t="s">
        <v>76</v>
      </c>
      <c r="I5435" s="8" t="s">
        <v>228</v>
      </c>
      <c r="J5435" s="8" t="s">
        <v>53</v>
      </c>
      <c r="K5435" s="8" t="s">
        <v>53</v>
      </c>
      <c r="L5435" s="8" t="s">
        <v>799</v>
      </c>
      <c r="M5435" s="8" t="s">
        <v>311</v>
      </c>
      <c r="N5435" s="8" t="s">
        <v>627</v>
      </c>
      <c r="O5435" s="8" t="s">
        <v>62</v>
      </c>
      <c r="P5435" s="8" t="s">
        <v>1736</v>
      </c>
      <c r="Q5435" s="8" t="s">
        <v>70</v>
      </c>
      <c r="R5435" s="8" t="s">
        <v>64</v>
      </c>
      <c r="S5435" s="8" t="s">
        <v>1212</v>
      </c>
      <c r="T5435" s="143">
        <v>5.0000000000000001E-3</v>
      </c>
      <c r="U5435" s="8" t="s">
        <v>1245</v>
      </c>
      <c r="V5435" s="147">
        <v>0.02</v>
      </c>
      <c r="W5435" s="145">
        <v>0.33731</v>
      </c>
      <c r="X5435" s="146" t="s">
        <v>614</v>
      </c>
      <c r="Z5435" s="143">
        <v>98542.78</v>
      </c>
      <c r="AA5435" s="143">
        <v>1</v>
      </c>
      <c r="AB5435" s="143">
        <v>100.42</v>
      </c>
      <c r="AC5435" s="8"/>
      <c r="AD5435" s="143">
        <v>98.956999999999994</v>
      </c>
      <c r="AE5435" s="8"/>
      <c r="AF5435" s="8"/>
      <c r="AG5435" s="8" t="s">
        <v>17</v>
      </c>
      <c r="AH5435" s="145">
        <v>3.3300000000000002E-4</v>
      </c>
      <c r="AI5435" s="145">
        <v>1.2382221993048699E-3</v>
      </c>
      <c r="AJ5435" s="145">
        <v>3.9447722362918999E-4</v>
      </c>
    </row>
    <row r="5436" spans="1:36" x14ac:dyDescent="0.2">
      <c r="A5436" s="8" t="s">
        <v>1226</v>
      </c>
      <c r="B5436" s="8">
        <v>11392</v>
      </c>
      <c r="C5436" s="8" t="s">
        <v>2181</v>
      </c>
      <c r="D5436" s="8" t="s">
        <v>2182</v>
      </c>
      <c r="E5436" s="4" t="s">
        <v>425</v>
      </c>
      <c r="F5436" s="8" t="s">
        <v>2183</v>
      </c>
      <c r="G5436" s="8" t="s">
        <v>2184</v>
      </c>
      <c r="H5436" s="8" t="s">
        <v>76</v>
      </c>
      <c r="I5436" s="8" t="s">
        <v>228</v>
      </c>
      <c r="J5436" s="8" t="s">
        <v>53</v>
      </c>
      <c r="K5436" s="8" t="s">
        <v>53</v>
      </c>
      <c r="L5436" s="8" t="s">
        <v>799</v>
      </c>
      <c r="M5436" s="8" t="s">
        <v>311</v>
      </c>
      <c r="N5436" s="8" t="s">
        <v>260</v>
      </c>
      <c r="O5436" s="8" t="s">
        <v>62</v>
      </c>
      <c r="P5436" s="8" t="s">
        <v>1423</v>
      </c>
      <c r="Q5436" s="8" t="s">
        <v>65</v>
      </c>
      <c r="R5436" s="8" t="s">
        <v>57</v>
      </c>
      <c r="S5436" s="8" t="s">
        <v>1212</v>
      </c>
      <c r="T5436" s="143">
        <v>0.23300000000000001</v>
      </c>
      <c r="U5436" s="8" t="s">
        <v>2185</v>
      </c>
      <c r="V5436" s="147">
        <v>2.1600000000000001E-2</v>
      </c>
      <c r="W5436" s="145">
        <v>5.5559999999999998E-2</v>
      </c>
      <c r="X5436" s="146" t="s">
        <v>614</v>
      </c>
      <c r="Z5436" s="143">
        <v>27746.35</v>
      </c>
      <c r="AA5436" s="143">
        <v>1</v>
      </c>
      <c r="AB5436" s="143">
        <v>99.83</v>
      </c>
      <c r="AC5436" s="8"/>
      <c r="AD5436" s="143">
        <v>27.699000000000002</v>
      </c>
      <c r="AE5436" s="8"/>
      <c r="AF5436" s="8"/>
      <c r="AG5436" s="8" t="s">
        <v>17</v>
      </c>
      <c r="AH5436" s="145">
        <v>2.1699999999999999E-4</v>
      </c>
      <c r="AI5436" s="145">
        <v>3.4659356108922399E-4</v>
      </c>
      <c r="AJ5436" s="145">
        <v>1.10419007011009E-4</v>
      </c>
    </row>
    <row r="5437" spans="1:36" x14ac:dyDescent="0.2">
      <c r="A5437" s="8" t="s">
        <v>1226</v>
      </c>
      <c r="B5437" s="8">
        <v>11392</v>
      </c>
      <c r="C5437" s="8" t="s">
        <v>2186</v>
      </c>
      <c r="D5437" s="8" t="s">
        <v>2187</v>
      </c>
      <c r="E5437" s="4" t="s">
        <v>425</v>
      </c>
      <c r="F5437" s="8" t="s">
        <v>2188</v>
      </c>
      <c r="G5437" s="8" t="s">
        <v>2189</v>
      </c>
      <c r="H5437" s="8" t="s">
        <v>76</v>
      </c>
      <c r="I5437" s="8" t="s">
        <v>228</v>
      </c>
      <c r="J5437" s="8" t="s">
        <v>53</v>
      </c>
      <c r="K5437" t="s">
        <v>317</v>
      </c>
      <c r="L5437" s="8" t="s">
        <v>799</v>
      </c>
      <c r="M5437" s="8" t="s">
        <v>311</v>
      </c>
      <c r="N5437" s="8" t="s">
        <v>254</v>
      </c>
      <c r="O5437" s="8" t="s">
        <v>62</v>
      </c>
      <c r="P5437" s="8" t="s">
        <v>298</v>
      </c>
      <c r="Q5437" s="151" t="s">
        <v>298</v>
      </c>
      <c r="R5437" s="151" t="s">
        <v>298</v>
      </c>
      <c r="S5437" s="8" t="s">
        <v>1212</v>
      </c>
      <c r="T5437" s="143">
        <v>1.72</v>
      </c>
      <c r="U5437" s="8" t="s">
        <v>1424</v>
      </c>
      <c r="V5437" s="147">
        <v>1.9900000000000001E-2</v>
      </c>
      <c r="W5437" s="145">
        <v>5.2040000000000003E-2</v>
      </c>
      <c r="X5437" s="146" t="s">
        <v>614</v>
      </c>
      <c r="Z5437" s="143">
        <v>78916</v>
      </c>
      <c r="AA5437" s="143">
        <v>1</v>
      </c>
      <c r="AB5437" s="143">
        <v>95.3</v>
      </c>
      <c r="AC5437" s="8"/>
      <c r="AD5437" s="143">
        <v>75.206999999999994</v>
      </c>
      <c r="AE5437" s="8"/>
      <c r="AF5437" s="8"/>
      <c r="AG5437" s="8" t="s">
        <v>17</v>
      </c>
      <c r="AH5437" s="145">
        <v>5.2599999999999999E-4</v>
      </c>
      <c r="AI5437" s="145">
        <v>9.4104745310185701E-4</v>
      </c>
      <c r="AJ5437" s="145">
        <v>2.99802238088884E-4</v>
      </c>
    </row>
    <row r="5438" spans="1:36" x14ac:dyDescent="0.2">
      <c r="A5438" s="8" t="s">
        <v>1226</v>
      </c>
      <c r="B5438" s="8">
        <v>11392</v>
      </c>
      <c r="C5438" s="8" t="s">
        <v>2190</v>
      </c>
      <c r="D5438" s="8" t="s">
        <v>2191</v>
      </c>
      <c r="E5438" s="4" t="s">
        <v>425</v>
      </c>
      <c r="F5438" s="8" t="s">
        <v>2192</v>
      </c>
      <c r="G5438" s="8" t="s">
        <v>2193</v>
      </c>
      <c r="H5438" s="8" t="s">
        <v>76</v>
      </c>
      <c r="I5438" s="8" t="s">
        <v>601</v>
      </c>
      <c r="J5438" s="8" t="s">
        <v>53</v>
      </c>
      <c r="K5438" s="8" t="s">
        <v>53</v>
      </c>
      <c r="L5438" s="8" t="s">
        <v>799</v>
      </c>
      <c r="M5438" s="8" t="s">
        <v>311</v>
      </c>
      <c r="N5438" s="8" t="s">
        <v>625</v>
      </c>
      <c r="O5438" s="8" t="s">
        <v>62</v>
      </c>
      <c r="P5438" s="8" t="s">
        <v>298</v>
      </c>
      <c r="Q5438" s="151" t="s">
        <v>298</v>
      </c>
      <c r="R5438" s="151" t="s">
        <v>298</v>
      </c>
      <c r="S5438" s="8" t="s">
        <v>1212</v>
      </c>
      <c r="T5438" s="143">
        <v>1.25</v>
      </c>
      <c r="U5438" s="8" t="s">
        <v>1609</v>
      </c>
      <c r="V5438" s="147">
        <v>0.03</v>
      </c>
      <c r="W5438" s="145">
        <v>0.11181000000000001</v>
      </c>
      <c r="X5438" s="146" t="s">
        <v>614</v>
      </c>
      <c r="Z5438" s="143">
        <v>206941</v>
      </c>
      <c r="AA5438" s="143">
        <v>1</v>
      </c>
      <c r="AB5438" s="143">
        <v>91.5</v>
      </c>
      <c r="AC5438" s="8"/>
      <c r="AD5438" s="143">
        <v>189.351</v>
      </c>
      <c r="AE5438" s="8"/>
      <c r="AF5438" s="8"/>
      <c r="AG5438" s="8" t="s">
        <v>17</v>
      </c>
      <c r="AH5438" s="145">
        <v>2.6150000000000001E-3</v>
      </c>
      <c r="AI5438" s="145">
        <v>2.3693062296318902E-3</v>
      </c>
      <c r="AJ5438" s="145">
        <v>7.5482198907209899E-4</v>
      </c>
    </row>
    <row r="5439" spans="1:36" x14ac:dyDescent="0.2">
      <c r="A5439" s="8" t="s">
        <v>1226</v>
      </c>
      <c r="B5439" s="8">
        <v>11392</v>
      </c>
      <c r="C5439" s="8" t="s">
        <v>2190</v>
      </c>
      <c r="D5439" s="8" t="s">
        <v>2191</v>
      </c>
      <c r="E5439" s="4" t="s">
        <v>425</v>
      </c>
      <c r="F5439" s="8" t="s">
        <v>2194</v>
      </c>
      <c r="G5439" s="8" t="s">
        <v>2195</v>
      </c>
      <c r="H5439" s="8" t="s">
        <v>76</v>
      </c>
      <c r="I5439" s="8" t="s">
        <v>229</v>
      </c>
      <c r="J5439" s="8" t="s">
        <v>53</v>
      </c>
      <c r="K5439" s="8" t="s">
        <v>53</v>
      </c>
      <c r="L5439" s="8" t="s">
        <v>799</v>
      </c>
      <c r="M5439" s="8" t="s">
        <v>311</v>
      </c>
      <c r="N5439" s="8" t="s">
        <v>625</v>
      </c>
      <c r="O5439" s="8" t="s">
        <v>62</v>
      </c>
      <c r="P5439" s="8" t="s">
        <v>298</v>
      </c>
      <c r="Q5439" s="151" t="s">
        <v>298</v>
      </c>
      <c r="R5439" s="151" t="s">
        <v>298</v>
      </c>
      <c r="S5439" s="8" t="s">
        <v>1212</v>
      </c>
      <c r="T5439" s="143">
        <v>2.367</v>
      </c>
      <c r="U5439" s="8" t="s">
        <v>1466</v>
      </c>
      <c r="V5439" s="147">
        <v>0.04</v>
      </c>
      <c r="W5439" s="145">
        <v>0.10906</v>
      </c>
      <c r="X5439" s="146" t="s">
        <v>614</v>
      </c>
      <c r="Z5439" s="143">
        <v>42482</v>
      </c>
      <c r="AA5439" s="143">
        <v>1</v>
      </c>
      <c r="AB5439" s="143">
        <v>94.16</v>
      </c>
      <c r="AC5439" s="8"/>
      <c r="AD5439" s="143">
        <v>40.000999999999998</v>
      </c>
      <c r="AE5439" s="8"/>
      <c r="AF5439" s="8"/>
      <c r="AG5439" s="8" t="s">
        <v>17</v>
      </c>
      <c r="AH5439" s="145">
        <v>7.7800000000000005E-4</v>
      </c>
      <c r="AI5439" s="145">
        <v>5.00524065318499E-4</v>
      </c>
      <c r="AJ5439" s="145">
        <v>1.5945873346260599E-4</v>
      </c>
    </row>
    <row r="5440" spans="1:36" x14ac:dyDescent="0.2">
      <c r="A5440" s="8" t="s">
        <v>1226</v>
      </c>
      <c r="B5440" s="8">
        <v>11392</v>
      </c>
      <c r="C5440" s="8" t="s">
        <v>2196</v>
      </c>
      <c r="D5440" s="8" t="s">
        <v>2197</v>
      </c>
      <c r="E5440" s="4" t="s">
        <v>425</v>
      </c>
      <c r="F5440" s="8" t="s">
        <v>2198</v>
      </c>
      <c r="G5440" s="8" t="s">
        <v>2199</v>
      </c>
      <c r="H5440" s="8" t="s">
        <v>76</v>
      </c>
      <c r="I5440" s="8" t="s">
        <v>228</v>
      </c>
      <c r="J5440" s="8" t="s">
        <v>53</v>
      </c>
      <c r="K5440" s="8" t="s">
        <v>53</v>
      </c>
      <c r="L5440" s="8" t="s">
        <v>799</v>
      </c>
      <c r="M5440" s="8" t="s">
        <v>311</v>
      </c>
      <c r="N5440" s="8" t="s">
        <v>140</v>
      </c>
      <c r="O5440" s="8" t="s">
        <v>62</v>
      </c>
      <c r="P5440" s="8" t="s">
        <v>1355</v>
      </c>
      <c r="Q5440" s="8" t="s">
        <v>70</v>
      </c>
      <c r="R5440" s="8" t="s">
        <v>57</v>
      </c>
      <c r="S5440" s="8" t="s">
        <v>1212</v>
      </c>
      <c r="T5440" s="143">
        <v>4.18</v>
      </c>
      <c r="U5440" s="8" t="s">
        <v>2200</v>
      </c>
      <c r="V5440" s="147">
        <v>5.8900000000000001E-2</v>
      </c>
      <c r="W5440" s="145">
        <v>5.5930000000000001E-2</v>
      </c>
      <c r="X5440" s="146" t="s">
        <v>614</v>
      </c>
      <c r="Z5440" s="143">
        <v>94849</v>
      </c>
      <c r="AA5440" s="143">
        <v>1</v>
      </c>
      <c r="AB5440" s="143">
        <v>102.61</v>
      </c>
      <c r="AC5440" s="8"/>
      <c r="AD5440" s="143">
        <v>97.325000000000003</v>
      </c>
      <c r="AE5440" s="8"/>
      <c r="AF5440" s="8"/>
      <c r="AG5440" s="8" t="s">
        <v>17</v>
      </c>
      <c r="AH5440" s="145">
        <v>0</v>
      </c>
      <c r="AI5440" s="145">
        <v>1.2178000931124999E-3</v>
      </c>
      <c r="AJ5440" s="145">
        <v>3.8797107654512801E-4</v>
      </c>
    </row>
    <row r="5441" spans="1:36" x14ac:dyDescent="0.2">
      <c r="A5441" s="8" t="s">
        <v>1226</v>
      </c>
      <c r="B5441" s="8">
        <v>11392</v>
      </c>
      <c r="C5441" s="8" t="s">
        <v>2201</v>
      </c>
      <c r="D5441" s="8" t="s">
        <v>2202</v>
      </c>
      <c r="E5441" s="4" t="s">
        <v>425</v>
      </c>
      <c r="F5441" s="8" t="s">
        <v>2203</v>
      </c>
      <c r="G5441" s="8" t="s">
        <v>2204</v>
      </c>
      <c r="H5441" s="8" t="s">
        <v>76</v>
      </c>
      <c r="I5441" s="8" t="s">
        <v>228</v>
      </c>
      <c r="J5441" s="8" t="s">
        <v>53</v>
      </c>
      <c r="K5441" s="8" t="s">
        <v>53</v>
      </c>
      <c r="L5441" s="8" t="s">
        <v>799</v>
      </c>
      <c r="M5441" s="8" t="s">
        <v>311</v>
      </c>
      <c r="N5441" s="8" t="s">
        <v>140</v>
      </c>
      <c r="O5441" s="8" t="s">
        <v>62</v>
      </c>
      <c r="P5441" s="8" t="s">
        <v>1432</v>
      </c>
      <c r="Q5441" s="8" t="s">
        <v>70</v>
      </c>
      <c r="R5441" s="8" t="s">
        <v>57</v>
      </c>
      <c r="S5441" s="8" t="s">
        <v>1212</v>
      </c>
      <c r="T5441" s="143">
        <v>2.39</v>
      </c>
      <c r="U5441" s="8" t="s">
        <v>1776</v>
      </c>
      <c r="V5441" s="147">
        <v>5.5500000000000001E-2</v>
      </c>
      <c r="W5441" s="145">
        <v>6.0060000000000002E-2</v>
      </c>
      <c r="X5441" s="146" t="s">
        <v>614</v>
      </c>
      <c r="Z5441" s="143">
        <v>40000</v>
      </c>
      <c r="AA5441" s="143">
        <v>1</v>
      </c>
      <c r="AB5441" s="143">
        <v>100.33</v>
      </c>
      <c r="AC5441" s="8"/>
      <c r="AD5441" s="143">
        <v>40.131999999999998</v>
      </c>
      <c r="AE5441" s="8"/>
      <c r="AF5441" s="8"/>
      <c r="AG5441" s="8" t="s">
        <v>17</v>
      </c>
      <c r="AH5441" s="145">
        <v>2.5000000000000001E-4</v>
      </c>
      <c r="AI5441" s="145">
        <v>5.0216259790097798E-4</v>
      </c>
      <c r="AJ5441" s="145">
        <v>1.59980742989107E-4</v>
      </c>
    </row>
    <row r="5442" spans="1:36" x14ac:dyDescent="0.2">
      <c r="A5442" s="8" t="s">
        <v>1226</v>
      </c>
      <c r="B5442" s="8">
        <v>11392</v>
      </c>
      <c r="C5442" s="8" t="s">
        <v>2205</v>
      </c>
      <c r="D5442" s="8" t="s">
        <v>2206</v>
      </c>
      <c r="E5442" s="4" t="s">
        <v>425</v>
      </c>
      <c r="F5442" s="8" t="s">
        <v>2207</v>
      </c>
      <c r="G5442" s="8" t="s">
        <v>2208</v>
      </c>
      <c r="H5442" s="8" t="s">
        <v>76</v>
      </c>
      <c r="I5442" s="8" t="s">
        <v>228</v>
      </c>
      <c r="J5442" s="8" t="s">
        <v>53</v>
      </c>
      <c r="K5442" s="8" t="s">
        <v>53</v>
      </c>
      <c r="L5442" s="8" t="s">
        <v>799</v>
      </c>
      <c r="M5442" s="8" t="s">
        <v>311</v>
      </c>
      <c r="N5442" s="8" t="s">
        <v>140</v>
      </c>
      <c r="O5442" s="8" t="s">
        <v>62</v>
      </c>
      <c r="P5442" s="8" t="s">
        <v>1444</v>
      </c>
      <c r="Q5442" s="8" t="s">
        <v>65</v>
      </c>
      <c r="R5442" s="8" t="s">
        <v>57</v>
      </c>
      <c r="S5442" s="8" t="s">
        <v>1212</v>
      </c>
      <c r="T5442" s="143">
        <v>0.96699999999999997</v>
      </c>
      <c r="U5442" s="8" t="s">
        <v>1424</v>
      </c>
      <c r="V5442" s="147">
        <v>4.9500000000000002E-2</v>
      </c>
      <c r="W5442" s="145">
        <v>5.4429999999999999E-2</v>
      </c>
      <c r="X5442" s="146" t="s">
        <v>614</v>
      </c>
      <c r="Z5442" s="143">
        <v>112914.87</v>
      </c>
      <c r="AA5442" s="143">
        <v>1</v>
      </c>
      <c r="AB5442" s="143">
        <v>100.85</v>
      </c>
      <c r="AC5442" s="8"/>
      <c r="AD5442" s="143">
        <v>113.875</v>
      </c>
      <c r="AE5442" s="8"/>
      <c r="AF5442" s="8"/>
      <c r="AG5442" s="8" t="s">
        <v>17</v>
      </c>
      <c r="AH5442" s="145">
        <v>1.152E-3</v>
      </c>
      <c r="AI5442" s="145">
        <v>1.4248875777127599E-3</v>
      </c>
      <c r="AJ5442" s="145">
        <v>4.5394574249710702E-4</v>
      </c>
    </row>
    <row r="5443" spans="1:36" x14ac:dyDescent="0.2">
      <c r="A5443" s="8" t="s">
        <v>1226</v>
      </c>
      <c r="B5443" s="8">
        <v>11392</v>
      </c>
      <c r="C5443" s="8" t="s">
        <v>2213</v>
      </c>
      <c r="D5443" s="8" t="s">
        <v>2214</v>
      </c>
      <c r="E5443" s="4" t="s">
        <v>425</v>
      </c>
      <c r="F5443" s="8" t="s">
        <v>2215</v>
      </c>
      <c r="G5443" s="8" t="s">
        <v>2216</v>
      </c>
      <c r="H5443" s="8" t="s">
        <v>76</v>
      </c>
      <c r="I5443" s="8" t="s">
        <v>228</v>
      </c>
      <c r="J5443" s="8" t="s">
        <v>53</v>
      </c>
      <c r="K5443" s="8" t="s">
        <v>53</v>
      </c>
      <c r="L5443" s="8" t="s">
        <v>799</v>
      </c>
      <c r="M5443" s="8" t="s">
        <v>311</v>
      </c>
      <c r="N5443" s="8" t="s">
        <v>75</v>
      </c>
      <c r="O5443" s="8" t="s">
        <v>62</v>
      </c>
      <c r="P5443" s="8" t="s">
        <v>1523</v>
      </c>
      <c r="Q5443" s="8" t="s">
        <v>102</v>
      </c>
      <c r="R5443" s="8" t="s">
        <v>64</v>
      </c>
      <c r="S5443" s="8" t="s">
        <v>1212</v>
      </c>
      <c r="T5443" s="143">
        <v>0.17</v>
      </c>
      <c r="U5443" s="8" t="s">
        <v>2217</v>
      </c>
      <c r="V5443" s="147">
        <v>2.4E-2</v>
      </c>
      <c r="W5443" s="145">
        <v>6.2460000000000002E-2</v>
      </c>
      <c r="X5443" s="146" t="s">
        <v>614</v>
      </c>
      <c r="Z5443" s="143">
        <v>48267.54</v>
      </c>
      <c r="AA5443" s="143">
        <v>1</v>
      </c>
      <c r="AB5443" s="143">
        <v>99.57</v>
      </c>
      <c r="AC5443" s="8"/>
      <c r="AD5443" s="143">
        <v>48.06</v>
      </c>
      <c r="AE5443" s="8"/>
      <c r="AF5443" s="8"/>
      <c r="AG5443" s="8" t="s">
        <v>17</v>
      </c>
      <c r="AH5443" s="145">
        <v>5.1800000000000001E-4</v>
      </c>
      <c r="AI5443" s="145">
        <v>6.0136373022980105E-4</v>
      </c>
      <c r="AJ5443" s="145">
        <v>1.9158459186527401E-4</v>
      </c>
    </row>
    <row r="5444" spans="1:36" x14ac:dyDescent="0.2">
      <c r="A5444" s="8" t="s">
        <v>1226</v>
      </c>
      <c r="B5444" s="8">
        <v>11392</v>
      </c>
      <c r="C5444" s="8" t="s">
        <v>2213</v>
      </c>
      <c r="D5444" s="8" t="s">
        <v>2214</v>
      </c>
      <c r="E5444" s="4" t="s">
        <v>425</v>
      </c>
      <c r="F5444" s="8" t="s">
        <v>2218</v>
      </c>
      <c r="G5444" s="8" t="s">
        <v>2219</v>
      </c>
      <c r="H5444" s="8" t="s">
        <v>76</v>
      </c>
      <c r="I5444" s="8" t="s">
        <v>228</v>
      </c>
      <c r="J5444" s="8" t="s">
        <v>53</v>
      </c>
      <c r="K5444" s="8" t="s">
        <v>53</v>
      </c>
      <c r="L5444" s="8" t="s">
        <v>799</v>
      </c>
      <c r="M5444" s="8" t="s">
        <v>311</v>
      </c>
      <c r="N5444" s="8" t="s">
        <v>75</v>
      </c>
      <c r="O5444" s="8" t="s">
        <v>62</v>
      </c>
      <c r="P5444" s="8" t="s">
        <v>1523</v>
      </c>
      <c r="Q5444" s="8" t="s">
        <v>102</v>
      </c>
      <c r="R5444" s="8" t="s">
        <v>64</v>
      </c>
      <c r="S5444" s="8" t="s">
        <v>1212</v>
      </c>
      <c r="T5444" s="143">
        <v>1.39</v>
      </c>
      <c r="U5444" s="8" t="s">
        <v>2220</v>
      </c>
      <c r="V5444" s="147">
        <v>2.75E-2</v>
      </c>
      <c r="W5444" s="145">
        <v>4.8090000000000001E-2</v>
      </c>
      <c r="X5444" s="146" t="s">
        <v>614</v>
      </c>
      <c r="Z5444" s="143">
        <v>60118.55</v>
      </c>
      <c r="AA5444" s="143">
        <v>1</v>
      </c>
      <c r="AB5444" s="143">
        <v>97.5</v>
      </c>
      <c r="AC5444" s="8"/>
      <c r="AD5444" s="143">
        <v>58.616</v>
      </c>
      <c r="AE5444" s="8"/>
      <c r="AF5444" s="8"/>
      <c r="AG5444" s="8" t="s">
        <v>17</v>
      </c>
      <c r="AH5444" s="145">
        <v>1.9100000000000001E-4</v>
      </c>
      <c r="AI5444" s="145">
        <v>7.3344351312640299E-4</v>
      </c>
      <c r="AJ5444" s="145">
        <v>2.3366303795019101E-4</v>
      </c>
    </row>
    <row r="5445" spans="1:36" x14ac:dyDescent="0.2">
      <c r="A5445" s="8" t="s">
        <v>1226</v>
      </c>
      <c r="B5445" s="8">
        <v>11392</v>
      </c>
      <c r="C5445" s="8" t="s">
        <v>2213</v>
      </c>
      <c r="D5445" s="8" t="s">
        <v>2214</v>
      </c>
      <c r="E5445" s="4" t="s">
        <v>425</v>
      </c>
      <c r="F5445" s="8" t="s">
        <v>2221</v>
      </c>
      <c r="G5445" s="8" t="s">
        <v>2222</v>
      </c>
      <c r="H5445" s="8" t="s">
        <v>76</v>
      </c>
      <c r="I5445" s="8" t="s">
        <v>228</v>
      </c>
      <c r="J5445" s="8" t="s">
        <v>53</v>
      </c>
      <c r="K5445" s="8" t="s">
        <v>53</v>
      </c>
      <c r="L5445" s="8" t="s">
        <v>799</v>
      </c>
      <c r="M5445" s="8" t="s">
        <v>311</v>
      </c>
      <c r="N5445" s="8" t="s">
        <v>75</v>
      </c>
      <c r="O5445" s="8" t="s">
        <v>62</v>
      </c>
      <c r="P5445" s="8" t="s">
        <v>1523</v>
      </c>
      <c r="Q5445" s="8" t="s">
        <v>102</v>
      </c>
      <c r="R5445" s="8" t="s">
        <v>64</v>
      </c>
      <c r="S5445" s="8" t="s">
        <v>1212</v>
      </c>
      <c r="T5445" s="143">
        <v>2.262</v>
      </c>
      <c r="U5445" s="8" t="s">
        <v>1817</v>
      </c>
      <c r="V5445" s="147">
        <v>2.1499999999999998E-2</v>
      </c>
      <c r="W5445" s="145">
        <v>5.0950000000000002E-2</v>
      </c>
      <c r="X5445" s="146" t="s">
        <v>614</v>
      </c>
      <c r="Z5445" s="143">
        <v>380494.92</v>
      </c>
      <c r="AA5445" s="143">
        <v>1</v>
      </c>
      <c r="AB5445" s="143">
        <v>93.83</v>
      </c>
      <c r="AC5445" s="143">
        <v>23.262</v>
      </c>
      <c r="AD5445" s="143">
        <v>380.28</v>
      </c>
      <c r="AE5445" s="8"/>
      <c r="AF5445" s="8"/>
      <c r="AG5445" s="8" t="s">
        <v>17</v>
      </c>
      <c r="AH5445" s="145">
        <v>7.1699999999999997E-4</v>
      </c>
      <c r="AI5445" s="145">
        <v>4.7583617869468202E-3</v>
      </c>
      <c r="AJ5445" s="145">
        <v>1.51593578906256E-3</v>
      </c>
    </row>
    <row r="5446" spans="1:36" x14ac:dyDescent="0.2">
      <c r="A5446" s="8" t="s">
        <v>1226</v>
      </c>
      <c r="B5446" s="8">
        <v>11392</v>
      </c>
      <c r="C5446" s="8" t="s">
        <v>2213</v>
      </c>
      <c r="D5446" s="8" t="s">
        <v>2214</v>
      </c>
      <c r="E5446" s="4" t="s">
        <v>425</v>
      </c>
      <c r="F5446" s="8" t="s">
        <v>2223</v>
      </c>
      <c r="G5446" s="8" t="s">
        <v>2224</v>
      </c>
      <c r="H5446" s="8" t="s">
        <v>76</v>
      </c>
      <c r="I5446" s="8" t="s">
        <v>228</v>
      </c>
      <c r="J5446" s="8" t="s">
        <v>53</v>
      </c>
      <c r="K5446" s="8" t="s">
        <v>53</v>
      </c>
      <c r="L5446" s="8" t="s">
        <v>799</v>
      </c>
      <c r="M5446" s="8" t="s">
        <v>311</v>
      </c>
      <c r="N5446" s="8" t="s">
        <v>75</v>
      </c>
      <c r="O5446" s="8" t="s">
        <v>62</v>
      </c>
      <c r="P5446" s="8" t="s">
        <v>1523</v>
      </c>
      <c r="Q5446" s="8" t="s">
        <v>65</v>
      </c>
      <c r="R5446" s="8" t="s">
        <v>57</v>
      </c>
      <c r="S5446" s="8" t="s">
        <v>1212</v>
      </c>
      <c r="T5446" s="143">
        <v>3.33</v>
      </c>
      <c r="U5446" s="8" t="s">
        <v>2225</v>
      </c>
      <c r="V5446" s="147">
        <v>5.0500000000000003E-2</v>
      </c>
      <c r="W5446" s="145">
        <v>5.2359999999999997E-2</v>
      </c>
      <c r="X5446" s="146" t="s">
        <v>614</v>
      </c>
      <c r="Z5446" s="143">
        <v>223000</v>
      </c>
      <c r="AA5446" s="143">
        <v>1</v>
      </c>
      <c r="AB5446" s="143">
        <v>100.77</v>
      </c>
      <c r="AC5446" s="8"/>
      <c r="AD5446" s="143">
        <v>224.71700000000001</v>
      </c>
      <c r="AE5446" s="8"/>
      <c r="AF5446" s="8"/>
      <c r="AG5446" s="8" t="s">
        <v>17</v>
      </c>
      <c r="AH5446" s="145">
        <v>8.7100000000000003E-4</v>
      </c>
      <c r="AI5446" s="145">
        <v>2.8118340159666499E-3</v>
      </c>
      <c r="AJ5446" s="145">
        <v>8.9580406210399105E-4</v>
      </c>
    </row>
    <row r="5447" spans="1:36" x14ac:dyDescent="0.2">
      <c r="A5447" s="8" t="s">
        <v>1226</v>
      </c>
      <c r="B5447" s="8">
        <v>11392</v>
      </c>
      <c r="C5447" s="8" t="s">
        <v>2226</v>
      </c>
      <c r="D5447" s="8" t="s">
        <v>2227</v>
      </c>
      <c r="E5447" s="4" t="s">
        <v>425</v>
      </c>
      <c r="F5447" s="8" t="s">
        <v>2228</v>
      </c>
      <c r="G5447" s="8" t="s">
        <v>2229</v>
      </c>
      <c r="H5447" s="8" t="s">
        <v>76</v>
      </c>
      <c r="I5447" s="8" t="s">
        <v>228</v>
      </c>
      <c r="J5447" s="8" t="s">
        <v>53</v>
      </c>
      <c r="K5447" s="8" t="s">
        <v>53</v>
      </c>
      <c r="L5447" s="8" t="s">
        <v>799</v>
      </c>
      <c r="M5447" s="8" t="s">
        <v>311</v>
      </c>
      <c r="N5447" s="8" t="s">
        <v>140</v>
      </c>
      <c r="O5447" s="8" t="s">
        <v>62</v>
      </c>
      <c r="P5447" s="8" t="s">
        <v>1736</v>
      </c>
      <c r="Q5447" s="8" t="s">
        <v>102</v>
      </c>
      <c r="R5447" s="8" t="s">
        <v>64</v>
      </c>
      <c r="S5447" s="8" t="s">
        <v>1212</v>
      </c>
      <c r="T5447" s="143">
        <v>3.27</v>
      </c>
      <c r="U5447" s="8" t="s">
        <v>2230</v>
      </c>
      <c r="V5447" s="147">
        <v>5.3400000000000003E-2</v>
      </c>
      <c r="W5447" s="145">
        <v>5.7369999999999997E-2</v>
      </c>
      <c r="X5447" s="146" t="s">
        <v>614</v>
      </c>
      <c r="Z5447" s="143">
        <v>76000</v>
      </c>
      <c r="AA5447" s="143">
        <v>1</v>
      </c>
      <c r="AB5447" s="143">
        <v>100.93</v>
      </c>
      <c r="AC5447" s="8"/>
      <c r="AD5447" s="143">
        <v>76.706999999999994</v>
      </c>
      <c r="AE5447" s="8"/>
      <c r="AF5447" s="8"/>
      <c r="AG5447" s="8" t="s">
        <v>17</v>
      </c>
      <c r="AH5447" s="145">
        <v>1.9000000000000001E-4</v>
      </c>
      <c r="AI5447" s="145">
        <v>9.5981476040742303E-4</v>
      </c>
      <c r="AJ5447" s="145">
        <v>3.05781193469471E-4</v>
      </c>
    </row>
    <row r="5448" spans="1:36" x14ac:dyDescent="0.2">
      <c r="A5448" s="8" t="s">
        <v>1226</v>
      </c>
      <c r="B5448" s="8">
        <v>11392</v>
      </c>
      <c r="C5448" s="8" t="s">
        <v>2231</v>
      </c>
      <c r="D5448" s="8" t="s">
        <v>2232</v>
      </c>
      <c r="E5448" s="4" t="s">
        <v>425</v>
      </c>
      <c r="F5448" s="8" t="s">
        <v>2233</v>
      </c>
      <c r="G5448" s="8" t="s">
        <v>2234</v>
      </c>
      <c r="H5448" s="8" t="s">
        <v>76</v>
      </c>
      <c r="I5448" s="8" t="s">
        <v>229</v>
      </c>
      <c r="J5448" s="8" t="s">
        <v>53</v>
      </c>
      <c r="K5448" s="8" t="s">
        <v>53</v>
      </c>
      <c r="L5448" s="8" t="s">
        <v>799</v>
      </c>
      <c r="M5448" s="8" t="s">
        <v>311</v>
      </c>
      <c r="N5448" s="8" t="s">
        <v>629</v>
      </c>
      <c r="O5448" s="8" t="s">
        <v>62</v>
      </c>
      <c r="P5448" s="8" t="s">
        <v>1461</v>
      </c>
      <c r="Q5448" s="8" t="s">
        <v>65</v>
      </c>
      <c r="R5448" s="8" t="s">
        <v>57</v>
      </c>
      <c r="S5448" s="8" t="s">
        <v>1212</v>
      </c>
      <c r="T5448" s="143">
        <v>2.73</v>
      </c>
      <c r="U5448" s="8" t="s">
        <v>1318</v>
      </c>
      <c r="V5448" s="147">
        <v>1.4200000000000001E-2</v>
      </c>
      <c r="W5448" s="145">
        <v>1.907E-2</v>
      </c>
      <c r="X5448" s="146" t="s">
        <v>614</v>
      </c>
      <c r="Z5448" s="143">
        <v>11.11</v>
      </c>
      <c r="AA5448" s="143">
        <v>1</v>
      </c>
      <c r="AB5448" s="143">
        <v>110.57</v>
      </c>
      <c r="AC5448" s="8"/>
      <c r="AD5448" s="143">
        <v>1.2E-2</v>
      </c>
      <c r="AE5448" s="8"/>
      <c r="AF5448" s="8"/>
      <c r="AG5448" s="8" t="s">
        <v>17</v>
      </c>
      <c r="AH5448" s="145">
        <v>0</v>
      </c>
      <c r="AI5448" s="145">
        <v>1.5371099271865599E-7</v>
      </c>
      <c r="AJ5448" s="145">
        <v>4.8969793695334003E-8</v>
      </c>
    </row>
    <row r="5449" spans="1:36" x14ac:dyDescent="0.2">
      <c r="A5449" s="8" t="s">
        <v>1226</v>
      </c>
      <c r="B5449" s="8">
        <v>11392</v>
      </c>
      <c r="C5449" s="8" t="s">
        <v>2231</v>
      </c>
      <c r="D5449" s="8" t="s">
        <v>2232</v>
      </c>
      <c r="E5449" s="4" t="s">
        <v>425</v>
      </c>
      <c r="F5449" s="8" t="s">
        <v>2235</v>
      </c>
      <c r="G5449" s="8" t="s">
        <v>2234</v>
      </c>
      <c r="H5449" s="8" t="s">
        <v>76</v>
      </c>
      <c r="I5449" s="8" t="s">
        <v>229</v>
      </c>
      <c r="J5449" s="8" t="s">
        <v>53</v>
      </c>
      <c r="K5449" s="8" t="s">
        <v>53</v>
      </c>
      <c r="L5449" s="151" t="s">
        <v>54</v>
      </c>
      <c r="M5449" s="8" t="s">
        <v>311</v>
      </c>
      <c r="N5449" s="8" t="s">
        <v>629</v>
      </c>
      <c r="O5449" s="8" t="s">
        <v>62</v>
      </c>
      <c r="P5449" s="8" t="s">
        <v>1461</v>
      </c>
      <c r="Q5449" s="8" t="s">
        <v>65</v>
      </c>
      <c r="R5449" s="8" t="s">
        <v>57</v>
      </c>
      <c r="S5449" s="8" t="s">
        <v>1212</v>
      </c>
      <c r="T5449" s="143">
        <v>2.73</v>
      </c>
      <c r="U5449" s="8" t="s">
        <v>1318</v>
      </c>
      <c r="V5449" s="147">
        <v>1.4200000000000001E-2</v>
      </c>
      <c r="W5449" s="145">
        <v>2.034E-2</v>
      </c>
      <c r="X5449" s="146" t="s">
        <v>614</v>
      </c>
      <c r="Z5449" s="143">
        <v>120422</v>
      </c>
      <c r="AA5449" s="143">
        <v>1</v>
      </c>
      <c r="AB5449" s="143">
        <v>110.57</v>
      </c>
      <c r="AC5449" s="8"/>
      <c r="AD5449" s="143">
        <v>132.31299999999999</v>
      </c>
      <c r="AE5449" s="8"/>
      <c r="AF5449" s="8"/>
      <c r="AG5449" s="8" t="s">
        <v>17</v>
      </c>
      <c r="AH5449" s="145">
        <v>1.34E-4</v>
      </c>
      <c r="AI5449" s="145">
        <v>1.65560027723734E-3</v>
      </c>
      <c r="AJ5449" s="145">
        <v>5.27447013283194E-4</v>
      </c>
    </row>
    <row r="5450" spans="1:36" x14ac:dyDescent="0.2">
      <c r="A5450" s="8" t="s">
        <v>1226</v>
      </c>
      <c r="B5450" s="8">
        <v>11392</v>
      </c>
      <c r="C5450" s="8" t="s">
        <v>2236</v>
      </c>
      <c r="D5450" s="8" t="s">
        <v>2237</v>
      </c>
      <c r="E5450" s="4" t="s">
        <v>425</v>
      </c>
      <c r="F5450" s="8" t="s">
        <v>2238</v>
      </c>
      <c r="G5450" s="8" t="s">
        <v>2239</v>
      </c>
      <c r="H5450" s="8" t="s">
        <v>76</v>
      </c>
      <c r="I5450" s="8" t="s">
        <v>228</v>
      </c>
      <c r="J5450" s="8" t="s">
        <v>53</v>
      </c>
      <c r="K5450" s="8" t="s">
        <v>53</v>
      </c>
      <c r="L5450" s="8" t="s">
        <v>799</v>
      </c>
      <c r="M5450" s="8" t="s">
        <v>311</v>
      </c>
      <c r="N5450" s="8" t="s">
        <v>140</v>
      </c>
      <c r="O5450" s="8" t="s">
        <v>62</v>
      </c>
      <c r="P5450" s="8" t="s">
        <v>298</v>
      </c>
      <c r="Q5450" s="151" t="s">
        <v>298</v>
      </c>
      <c r="R5450" s="151" t="s">
        <v>298</v>
      </c>
      <c r="S5450" s="8" t="s">
        <v>1212</v>
      </c>
      <c r="T5450" s="143">
        <v>0.76500000000000001</v>
      </c>
      <c r="U5450" s="8" t="s">
        <v>2240</v>
      </c>
      <c r="V5450" s="147">
        <v>4.3499999999999997E-2</v>
      </c>
      <c r="W5450" s="145">
        <v>6.3810000000000006E-2</v>
      </c>
      <c r="X5450" s="146" t="s">
        <v>614</v>
      </c>
      <c r="Z5450" s="143">
        <v>5493.4</v>
      </c>
      <c r="AA5450" s="143">
        <v>1</v>
      </c>
      <c r="AB5450" s="143">
        <v>99.5</v>
      </c>
      <c r="AC5450" s="8"/>
      <c r="AD5450" s="143">
        <v>5.4660000000000002</v>
      </c>
      <c r="AE5450" s="8"/>
      <c r="AF5450" s="8"/>
      <c r="AG5450" s="8" t="s">
        <v>17</v>
      </c>
      <c r="AH5450" s="145">
        <v>7.6000000000000004E-5</v>
      </c>
      <c r="AI5450" s="145">
        <v>6.8393977754228094E-5</v>
      </c>
      <c r="AJ5450" s="145">
        <v>2.1789196214210001E-5</v>
      </c>
    </row>
    <row r="5451" spans="1:36" x14ac:dyDescent="0.2">
      <c r="A5451" s="8" t="s">
        <v>1226</v>
      </c>
      <c r="B5451" s="8">
        <v>11392</v>
      </c>
      <c r="C5451" s="8" t="s">
        <v>2236</v>
      </c>
      <c r="D5451" s="8" t="s">
        <v>2237</v>
      </c>
      <c r="E5451" s="4" t="s">
        <v>425</v>
      </c>
      <c r="F5451" s="8" t="s">
        <v>2241</v>
      </c>
      <c r="G5451" s="8" t="s">
        <v>2242</v>
      </c>
      <c r="H5451" s="8" t="s">
        <v>76</v>
      </c>
      <c r="I5451" s="8" t="s">
        <v>228</v>
      </c>
      <c r="J5451" s="8" t="s">
        <v>53</v>
      </c>
      <c r="K5451" s="8" t="s">
        <v>53</v>
      </c>
      <c r="L5451" s="8" t="s">
        <v>799</v>
      </c>
      <c r="M5451" s="8" t="s">
        <v>311</v>
      </c>
      <c r="N5451" s="8" t="s">
        <v>140</v>
      </c>
      <c r="O5451" s="8" t="s">
        <v>62</v>
      </c>
      <c r="P5451" s="8" t="s">
        <v>298</v>
      </c>
      <c r="Q5451" s="151" t="s">
        <v>298</v>
      </c>
      <c r="R5451" s="151" t="s">
        <v>298</v>
      </c>
      <c r="S5451" s="8" t="s">
        <v>1212</v>
      </c>
      <c r="T5451" s="143">
        <v>0.76500000000000001</v>
      </c>
      <c r="U5451" s="8" t="s">
        <v>2240</v>
      </c>
      <c r="V5451" s="147">
        <v>3.56E-2</v>
      </c>
      <c r="W5451" s="145">
        <v>6.7089999999999997E-2</v>
      </c>
      <c r="X5451" s="146" t="s">
        <v>614</v>
      </c>
      <c r="Z5451" s="143">
        <v>14000</v>
      </c>
      <c r="AA5451" s="143">
        <v>1</v>
      </c>
      <c r="AB5451" s="143">
        <v>98.51</v>
      </c>
      <c r="AC5451" s="8"/>
      <c r="AD5451" s="143">
        <v>13.791</v>
      </c>
      <c r="AE5451" s="8"/>
      <c r="AF5451" s="8"/>
      <c r="AG5451" s="8" t="s">
        <v>17</v>
      </c>
      <c r="AH5451" s="145">
        <v>1.56E-4</v>
      </c>
      <c r="AI5451" s="145">
        <v>1.7256865475659199E-4</v>
      </c>
      <c r="AJ5451" s="145">
        <v>5.4977534607295098E-5</v>
      </c>
    </row>
    <row r="5452" spans="1:36" x14ac:dyDescent="0.2">
      <c r="A5452" s="8" t="s">
        <v>1226</v>
      </c>
      <c r="B5452" s="8">
        <v>11392</v>
      </c>
      <c r="C5452" s="8" t="s">
        <v>2236</v>
      </c>
      <c r="D5452" s="8" t="s">
        <v>2237</v>
      </c>
      <c r="E5452" s="4" t="s">
        <v>425</v>
      </c>
      <c r="F5452" s="8" t="s">
        <v>2246</v>
      </c>
      <c r="G5452" s="8" t="s">
        <v>2247</v>
      </c>
      <c r="H5452" s="8" t="s">
        <v>76</v>
      </c>
      <c r="I5452" s="8" t="s">
        <v>228</v>
      </c>
      <c r="J5452" s="8" t="s">
        <v>53</v>
      </c>
      <c r="K5452" s="8" t="s">
        <v>53</v>
      </c>
      <c r="L5452" s="8" t="s">
        <v>799</v>
      </c>
      <c r="M5452" s="8" t="s">
        <v>311</v>
      </c>
      <c r="N5452" s="8" t="s">
        <v>140</v>
      </c>
      <c r="O5452" s="8" t="s">
        <v>62</v>
      </c>
      <c r="P5452" s="8" t="s">
        <v>298</v>
      </c>
      <c r="Q5452" s="151" t="s">
        <v>298</v>
      </c>
      <c r="R5452" s="151" t="s">
        <v>298</v>
      </c>
      <c r="S5452" s="8" t="s">
        <v>1212</v>
      </c>
      <c r="T5452" s="143">
        <v>2.5499999999999998</v>
      </c>
      <c r="U5452" s="8" t="s">
        <v>2248</v>
      </c>
      <c r="V5452" s="147">
        <v>7.3300000000000004E-2</v>
      </c>
      <c r="W5452" s="145">
        <v>6.8250000000000005E-2</v>
      </c>
      <c r="X5452" s="146" t="s">
        <v>614</v>
      </c>
      <c r="Z5452" s="143">
        <v>46055</v>
      </c>
      <c r="AA5452" s="143">
        <v>1</v>
      </c>
      <c r="AB5452" s="143">
        <v>102.39</v>
      </c>
      <c r="AC5452" s="8"/>
      <c r="AD5452" s="143">
        <v>47.155999999999999</v>
      </c>
      <c r="AE5452" s="8"/>
      <c r="AF5452" s="8"/>
      <c r="AG5452" s="8" t="s">
        <v>17</v>
      </c>
      <c r="AH5452" s="145">
        <v>3.5399999999999999E-4</v>
      </c>
      <c r="AI5452" s="145">
        <v>5.90048741632532E-4</v>
      </c>
      <c r="AJ5452" s="145">
        <v>1.8797982263261701E-4</v>
      </c>
    </row>
    <row r="5453" spans="1:36" x14ac:dyDescent="0.2">
      <c r="A5453" s="8" t="s">
        <v>1226</v>
      </c>
      <c r="B5453" s="8">
        <v>11392</v>
      </c>
      <c r="C5453" s="8" t="s">
        <v>2231</v>
      </c>
      <c r="D5453" s="8" t="s">
        <v>2232</v>
      </c>
      <c r="E5453" s="4" t="s">
        <v>425</v>
      </c>
      <c r="F5453" s="8" t="s">
        <v>2249</v>
      </c>
      <c r="G5453" s="8" t="s">
        <v>2250</v>
      </c>
      <c r="H5453" s="8" t="s">
        <v>76</v>
      </c>
      <c r="I5453" s="8" t="s">
        <v>229</v>
      </c>
      <c r="J5453" s="8" t="s">
        <v>53</v>
      </c>
      <c r="K5453" s="8" t="s">
        <v>53</v>
      </c>
      <c r="L5453" s="8" t="s">
        <v>799</v>
      </c>
      <c r="M5453" s="8" t="s">
        <v>311</v>
      </c>
      <c r="N5453" s="8" t="s">
        <v>629</v>
      </c>
      <c r="O5453" s="8" t="s">
        <v>62</v>
      </c>
      <c r="P5453" s="8" t="s">
        <v>1523</v>
      </c>
      <c r="Q5453" s="8" t="s">
        <v>102</v>
      </c>
      <c r="R5453" s="8" t="s">
        <v>64</v>
      </c>
      <c r="S5453" s="8" t="s">
        <v>1212</v>
      </c>
      <c r="T5453" s="143">
        <v>6.7709999999999999</v>
      </c>
      <c r="U5453" s="8" t="s">
        <v>2251</v>
      </c>
      <c r="V5453" s="147">
        <v>1.15E-2</v>
      </c>
      <c r="W5453" s="145">
        <v>3.2329999999999998E-2</v>
      </c>
      <c r="X5453" s="146" t="s">
        <v>614</v>
      </c>
      <c r="Z5453" s="143">
        <v>182126</v>
      </c>
      <c r="AA5453" s="143">
        <v>1</v>
      </c>
      <c r="AB5453" s="143">
        <v>96.84</v>
      </c>
      <c r="AC5453" s="8"/>
      <c r="AD5453" s="143">
        <v>176.37100000000001</v>
      </c>
      <c r="AE5453" s="8"/>
      <c r="AF5453" s="8"/>
      <c r="AG5453" s="8" t="s">
        <v>17</v>
      </c>
      <c r="AH5453" s="145">
        <v>3.9599999999999998E-4</v>
      </c>
      <c r="AI5453" s="145">
        <v>2.20688797871189E-3</v>
      </c>
      <c r="AJ5453" s="145">
        <v>7.0307820615042398E-4</v>
      </c>
    </row>
    <row r="5454" spans="1:36" x14ac:dyDescent="0.2">
      <c r="A5454" s="8" t="s">
        <v>1226</v>
      </c>
      <c r="B5454" s="8">
        <v>11392</v>
      </c>
      <c r="C5454" s="8" t="s">
        <v>2252</v>
      </c>
      <c r="D5454" s="8" t="s">
        <v>2253</v>
      </c>
      <c r="E5454" s="4" t="s">
        <v>425</v>
      </c>
      <c r="F5454" s="8" t="s">
        <v>2254</v>
      </c>
      <c r="G5454" s="8" t="s">
        <v>2255</v>
      </c>
      <c r="H5454" s="8" t="s">
        <v>76</v>
      </c>
      <c r="I5454" s="8" t="s">
        <v>229</v>
      </c>
      <c r="J5454" s="8" t="s">
        <v>53</v>
      </c>
      <c r="K5454" s="8" t="s">
        <v>53</v>
      </c>
      <c r="L5454" s="8" t="s">
        <v>799</v>
      </c>
      <c r="M5454" s="8" t="s">
        <v>311</v>
      </c>
      <c r="N5454" s="8" t="s">
        <v>629</v>
      </c>
      <c r="O5454" s="8" t="s">
        <v>62</v>
      </c>
      <c r="P5454" s="8" t="s">
        <v>1461</v>
      </c>
      <c r="Q5454" s="8" t="s">
        <v>65</v>
      </c>
      <c r="R5454" s="8" t="s">
        <v>57</v>
      </c>
      <c r="S5454" s="8" t="s">
        <v>1212</v>
      </c>
      <c r="T5454" s="143">
        <v>0.47099999999999997</v>
      </c>
      <c r="U5454" s="8" t="s">
        <v>2256</v>
      </c>
      <c r="V5454" s="147">
        <v>0.04</v>
      </c>
      <c r="W5454" s="145">
        <v>1.1520000000000001E-2</v>
      </c>
      <c r="X5454" s="146" t="s">
        <v>614</v>
      </c>
      <c r="Z5454" s="143">
        <v>165367.5</v>
      </c>
      <c r="AA5454" s="143">
        <v>1</v>
      </c>
      <c r="AB5454" s="143">
        <v>112.74</v>
      </c>
      <c r="AC5454" s="8"/>
      <c r="AD5454" s="143">
        <v>186.435</v>
      </c>
      <c r="AE5454" s="8"/>
      <c r="AF5454" s="8"/>
      <c r="AG5454" s="8" t="s">
        <v>17</v>
      </c>
      <c r="AH5454" s="145">
        <v>1.016E-3</v>
      </c>
      <c r="AI5454" s="145">
        <v>2.3328227942943001E-3</v>
      </c>
      <c r="AJ5454" s="145">
        <v>7.4319896673531E-4</v>
      </c>
    </row>
    <row r="5455" spans="1:36" x14ac:dyDescent="0.2">
      <c r="A5455" s="8" t="s">
        <v>1226</v>
      </c>
      <c r="B5455" s="8">
        <v>11392</v>
      </c>
      <c r="C5455" s="8" t="s">
        <v>2252</v>
      </c>
      <c r="D5455" s="8" t="s">
        <v>2253</v>
      </c>
      <c r="E5455" s="4" t="s">
        <v>425</v>
      </c>
      <c r="F5455" s="8" t="s">
        <v>2257</v>
      </c>
      <c r="G5455" s="8" t="s">
        <v>2258</v>
      </c>
      <c r="H5455" s="8" t="s">
        <v>76</v>
      </c>
      <c r="I5455" s="8" t="s">
        <v>229</v>
      </c>
      <c r="J5455" s="8" t="s">
        <v>53</v>
      </c>
      <c r="K5455" s="8" t="s">
        <v>53</v>
      </c>
      <c r="L5455" s="8" t="s">
        <v>799</v>
      </c>
      <c r="M5455" s="8" t="s">
        <v>311</v>
      </c>
      <c r="N5455" s="8" t="s">
        <v>629</v>
      </c>
      <c r="O5455" s="8" t="s">
        <v>62</v>
      </c>
      <c r="P5455" s="8" t="s">
        <v>1461</v>
      </c>
      <c r="Q5455" s="8" t="s">
        <v>65</v>
      </c>
      <c r="R5455" s="8" t="s">
        <v>57</v>
      </c>
      <c r="S5455" s="8" t="s">
        <v>1212</v>
      </c>
      <c r="T5455" s="143">
        <v>3.9</v>
      </c>
      <c r="U5455" s="8" t="s">
        <v>2259</v>
      </c>
      <c r="V5455" s="147">
        <v>3.5000000000000003E-2</v>
      </c>
      <c r="W5455" s="145">
        <v>2.4580000000000001E-2</v>
      </c>
      <c r="X5455" s="146" t="s">
        <v>614</v>
      </c>
      <c r="Z5455" s="143">
        <v>547746.86</v>
      </c>
      <c r="AA5455" s="143">
        <v>1</v>
      </c>
      <c r="AB5455" s="143">
        <v>117.88</v>
      </c>
      <c r="AC5455" s="8"/>
      <c r="AD5455" s="143">
        <v>645.68399999999997</v>
      </c>
      <c r="AE5455" s="8"/>
      <c r="AF5455" s="8"/>
      <c r="AG5455" s="8" t="s">
        <v>17</v>
      </c>
      <c r="AH5455" s="145">
        <v>6.1399999999999996E-4</v>
      </c>
      <c r="AI5455" s="145">
        <v>8.0792971729292794E-3</v>
      </c>
      <c r="AJ5455" s="145">
        <v>2.5739311728068801E-3</v>
      </c>
    </row>
    <row r="5456" spans="1:36" x14ac:dyDescent="0.2">
      <c r="A5456" s="8" t="s">
        <v>1226</v>
      </c>
      <c r="B5456" s="8">
        <v>11392</v>
      </c>
      <c r="C5456" s="8" t="s">
        <v>2252</v>
      </c>
      <c r="D5456" s="8" t="s">
        <v>2253</v>
      </c>
      <c r="E5456" s="4" t="s">
        <v>425</v>
      </c>
      <c r="F5456" s="8" t="s">
        <v>2260</v>
      </c>
      <c r="G5456" s="8" t="s">
        <v>2261</v>
      </c>
      <c r="H5456" s="8" t="s">
        <v>76</v>
      </c>
      <c r="I5456" s="8" t="s">
        <v>229</v>
      </c>
      <c r="J5456" s="8" t="s">
        <v>53</v>
      </c>
      <c r="K5456" s="8" t="s">
        <v>53</v>
      </c>
      <c r="L5456" s="8" t="s">
        <v>799</v>
      </c>
      <c r="M5456" s="8" t="s">
        <v>311</v>
      </c>
      <c r="N5456" s="8" t="s">
        <v>629</v>
      </c>
      <c r="O5456" s="8" t="s">
        <v>62</v>
      </c>
      <c r="P5456" s="8" t="s">
        <v>1461</v>
      </c>
      <c r="Q5456" s="8" t="s">
        <v>65</v>
      </c>
      <c r="R5456" s="8" t="s">
        <v>64</v>
      </c>
      <c r="S5456" s="8" t="s">
        <v>1212</v>
      </c>
      <c r="T5456" s="143">
        <v>6.7530000000000001</v>
      </c>
      <c r="U5456" s="8" t="s">
        <v>2262</v>
      </c>
      <c r="V5456" s="147">
        <v>2.5000000000000001E-2</v>
      </c>
      <c r="W5456" s="145">
        <v>2.896E-2</v>
      </c>
      <c r="X5456" s="146" t="s">
        <v>614</v>
      </c>
      <c r="Z5456" s="143">
        <v>296043.56</v>
      </c>
      <c r="AA5456" s="143">
        <v>1</v>
      </c>
      <c r="AB5456" s="143">
        <v>108.62</v>
      </c>
      <c r="AC5456" s="8"/>
      <c r="AD5456" s="143">
        <v>321.56299999999999</v>
      </c>
      <c r="AE5456" s="8"/>
      <c r="AF5456" s="8"/>
      <c r="AG5456" s="8" t="s">
        <v>17</v>
      </c>
      <c r="AH5456" s="145">
        <v>4.7699999999999999E-4</v>
      </c>
      <c r="AI5456" s="145">
        <v>4.0236386887196104E-3</v>
      </c>
      <c r="AJ5456" s="145">
        <v>1.28186509634875E-3</v>
      </c>
    </row>
    <row r="5457" spans="1:36" x14ac:dyDescent="0.2">
      <c r="A5457" s="8" t="s">
        <v>1226</v>
      </c>
      <c r="B5457" s="8">
        <v>11392</v>
      </c>
      <c r="C5457" s="8" t="s">
        <v>2252</v>
      </c>
      <c r="D5457" s="8" t="s">
        <v>2253</v>
      </c>
      <c r="E5457" s="4" t="s">
        <v>425</v>
      </c>
      <c r="F5457" s="8" t="s">
        <v>2991</v>
      </c>
      <c r="G5457" s="8" t="s">
        <v>2992</v>
      </c>
      <c r="H5457" s="8" t="s">
        <v>76</v>
      </c>
      <c r="I5457" s="8" t="s">
        <v>229</v>
      </c>
      <c r="J5457" s="8" t="s">
        <v>53</v>
      </c>
      <c r="K5457" s="8" t="s">
        <v>53</v>
      </c>
      <c r="L5457" s="8" t="s">
        <v>799</v>
      </c>
      <c r="M5457" s="8" t="s">
        <v>311</v>
      </c>
      <c r="N5457" s="8" t="s">
        <v>629</v>
      </c>
      <c r="O5457" s="8" t="s">
        <v>62</v>
      </c>
      <c r="P5457" s="8" t="s">
        <v>1461</v>
      </c>
      <c r="Q5457" s="8" t="s">
        <v>65</v>
      </c>
      <c r="R5457" s="8" t="s">
        <v>57</v>
      </c>
      <c r="S5457" s="8" t="s">
        <v>1212</v>
      </c>
      <c r="T5457" s="143">
        <v>2.5449999999999999</v>
      </c>
      <c r="U5457" s="8" t="s">
        <v>2993</v>
      </c>
      <c r="V5457" s="147">
        <v>0.04</v>
      </c>
      <c r="W5457" s="145">
        <v>2.18E-2</v>
      </c>
      <c r="X5457" s="146" t="s">
        <v>614</v>
      </c>
      <c r="Z5457" s="143">
        <v>145833.32999999999</v>
      </c>
      <c r="AA5457" s="143">
        <v>1</v>
      </c>
      <c r="AB5457" s="143">
        <v>117.41</v>
      </c>
      <c r="AC5457" s="8"/>
      <c r="AD5457" s="143">
        <v>171.22300000000001</v>
      </c>
      <c r="AE5457" s="8"/>
      <c r="AF5457" s="8"/>
      <c r="AG5457" s="8" t="s">
        <v>17</v>
      </c>
      <c r="AH5457" s="145">
        <v>1.5699999999999999E-4</v>
      </c>
      <c r="AI5457" s="145">
        <v>2.1424734049690702E-3</v>
      </c>
      <c r="AJ5457" s="145">
        <v>6.8255678259204397E-4</v>
      </c>
    </row>
    <row r="5458" spans="1:36" x14ac:dyDescent="0.2">
      <c r="A5458" s="8" t="s">
        <v>1226</v>
      </c>
      <c r="B5458" s="8">
        <v>11392</v>
      </c>
      <c r="C5458" s="8" t="s">
        <v>2263</v>
      </c>
      <c r="D5458" s="8" t="s">
        <v>2264</v>
      </c>
      <c r="E5458" s="4" t="s">
        <v>425</v>
      </c>
      <c r="F5458" s="8" t="s">
        <v>2265</v>
      </c>
      <c r="G5458" s="8" t="s">
        <v>2266</v>
      </c>
      <c r="H5458" s="8" t="s">
        <v>76</v>
      </c>
      <c r="I5458" s="8" t="s">
        <v>601</v>
      </c>
      <c r="J5458" s="8" t="s">
        <v>53</v>
      </c>
      <c r="K5458" s="8" t="s">
        <v>53</v>
      </c>
      <c r="L5458" s="8" t="s">
        <v>799</v>
      </c>
      <c r="M5458" s="8" t="s">
        <v>311</v>
      </c>
      <c r="N5458" s="8" t="s">
        <v>629</v>
      </c>
      <c r="O5458" s="8" t="s">
        <v>62</v>
      </c>
      <c r="P5458" s="8" t="s">
        <v>298</v>
      </c>
      <c r="Q5458" s="151" t="s">
        <v>298</v>
      </c>
      <c r="R5458" s="151" t="s">
        <v>298</v>
      </c>
      <c r="S5458" s="8" t="s">
        <v>1212</v>
      </c>
      <c r="T5458" s="143">
        <v>1.7350000000000001</v>
      </c>
      <c r="U5458" s="8" t="s">
        <v>1424</v>
      </c>
      <c r="V5458" s="147">
        <v>0.01</v>
      </c>
      <c r="W5458" s="145">
        <v>5.9369999999999999E-2</v>
      </c>
      <c r="X5458" s="146" t="s">
        <v>614</v>
      </c>
      <c r="Z5458" s="143">
        <v>36075</v>
      </c>
      <c r="AA5458" s="143">
        <v>1</v>
      </c>
      <c r="AB5458" s="143">
        <v>92.3</v>
      </c>
      <c r="AC5458" s="8"/>
      <c r="AD5458" s="143">
        <v>33.296999999999997</v>
      </c>
      <c r="AE5458" s="8"/>
      <c r="AF5458" s="8"/>
      <c r="AG5458" s="8" t="s">
        <v>17</v>
      </c>
      <c r="AH5458" s="145">
        <v>2.0000000000000001E-4</v>
      </c>
      <c r="AI5458" s="145">
        <v>4.1664061120535702E-4</v>
      </c>
      <c r="AJ5458" s="145">
        <v>1.3273484488626199E-4</v>
      </c>
    </row>
    <row r="5459" spans="1:36" x14ac:dyDescent="0.2">
      <c r="A5459" s="8" t="s">
        <v>1226</v>
      </c>
      <c r="B5459" s="8">
        <v>11392</v>
      </c>
      <c r="C5459" s="8" t="s">
        <v>2263</v>
      </c>
      <c r="D5459" s="8" t="s">
        <v>2264</v>
      </c>
      <c r="E5459" s="4" t="s">
        <v>425</v>
      </c>
      <c r="F5459" s="8" t="s">
        <v>2267</v>
      </c>
      <c r="G5459" s="8" t="s">
        <v>2268</v>
      </c>
      <c r="H5459" s="8" t="s">
        <v>76</v>
      </c>
      <c r="I5459" s="8" t="s">
        <v>229</v>
      </c>
      <c r="J5459" s="8" t="s">
        <v>53</v>
      </c>
      <c r="K5459" s="8" t="s">
        <v>53</v>
      </c>
      <c r="L5459" s="8" t="s">
        <v>799</v>
      </c>
      <c r="M5459" s="8" t="s">
        <v>311</v>
      </c>
      <c r="N5459" s="8" t="s">
        <v>629</v>
      </c>
      <c r="O5459" s="8" t="s">
        <v>62</v>
      </c>
      <c r="P5459" s="8" t="s">
        <v>298</v>
      </c>
      <c r="Q5459" s="151" t="s">
        <v>298</v>
      </c>
      <c r="R5459" s="151" t="s">
        <v>298</v>
      </c>
      <c r="S5459" s="8" t="s">
        <v>1212</v>
      </c>
      <c r="T5459" s="143">
        <v>5.681</v>
      </c>
      <c r="U5459" s="8" t="s">
        <v>1516</v>
      </c>
      <c r="V5459" s="147">
        <v>6.4000000000000003E-3</v>
      </c>
      <c r="W5459" s="145">
        <v>3.4819999999999997E-2</v>
      </c>
      <c r="X5459" s="146" t="s">
        <v>614</v>
      </c>
      <c r="Z5459" s="143">
        <v>139197.46</v>
      </c>
      <c r="AA5459" s="143">
        <v>1</v>
      </c>
      <c r="AB5459" s="143">
        <v>94.53</v>
      </c>
      <c r="AC5459" s="8"/>
      <c r="AD5459" s="143">
        <v>131.583</v>
      </c>
      <c r="AE5459" s="8"/>
      <c r="AF5459" s="8"/>
      <c r="AG5459" s="8" t="s">
        <v>17</v>
      </c>
      <c r="AH5459" s="145">
        <v>6.1700000000000004E-4</v>
      </c>
      <c r="AI5459" s="145">
        <v>1.6464726742959001E-3</v>
      </c>
      <c r="AJ5459" s="145">
        <v>5.2453910913743496E-4</v>
      </c>
    </row>
    <row r="5460" spans="1:36" x14ac:dyDescent="0.2">
      <c r="A5460" s="8" t="s">
        <v>1226</v>
      </c>
      <c r="B5460" s="8">
        <v>11392</v>
      </c>
      <c r="C5460" s="8" t="s">
        <v>2269</v>
      </c>
      <c r="D5460" s="8" t="s">
        <v>2270</v>
      </c>
      <c r="E5460" s="4" t="s">
        <v>425</v>
      </c>
      <c r="F5460" s="8" t="s">
        <v>2271</v>
      </c>
      <c r="G5460" s="8" t="s">
        <v>2272</v>
      </c>
      <c r="H5460" s="8" t="s">
        <v>76</v>
      </c>
      <c r="I5460" s="8" t="s">
        <v>229</v>
      </c>
      <c r="J5460" s="8" t="s">
        <v>53</v>
      </c>
      <c r="K5460" s="8" t="s">
        <v>53</v>
      </c>
      <c r="L5460" s="8" t="s">
        <v>799</v>
      </c>
      <c r="M5460" s="8" t="s">
        <v>311</v>
      </c>
      <c r="N5460" s="8" t="s">
        <v>258</v>
      </c>
      <c r="O5460" s="8" t="s">
        <v>62</v>
      </c>
      <c r="P5460" s="8" t="s">
        <v>1824</v>
      </c>
      <c r="Q5460" s="8" t="s">
        <v>70</v>
      </c>
      <c r="R5460" s="8" t="s">
        <v>57</v>
      </c>
      <c r="S5460" s="8" t="s">
        <v>1212</v>
      </c>
      <c r="T5460" s="143">
        <v>3.621</v>
      </c>
      <c r="U5460" s="8" t="s">
        <v>2273</v>
      </c>
      <c r="V5460" s="147">
        <v>7.0000000000000001E-3</v>
      </c>
      <c r="W5460" s="145">
        <v>1.8679999999999999E-2</v>
      </c>
      <c r="X5460" s="146" t="s">
        <v>614</v>
      </c>
      <c r="Z5460" s="143">
        <v>94379.47</v>
      </c>
      <c r="AA5460" s="143">
        <v>1</v>
      </c>
      <c r="AB5460" s="143">
        <v>106.21</v>
      </c>
      <c r="AC5460" s="8"/>
      <c r="AD5460" s="143">
        <v>100.24</v>
      </c>
      <c r="AE5460" s="8"/>
      <c r="AF5460" s="8"/>
      <c r="AG5460" s="8" t="s">
        <v>17</v>
      </c>
      <c r="AH5460" s="145">
        <v>1.049E-3</v>
      </c>
      <c r="AI5460" s="145">
        <v>1.25428578934547E-3</v>
      </c>
      <c r="AJ5460" s="145">
        <v>3.9959481916599201E-4</v>
      </c>
    </row>
    <row r="5461" spans="1:36" x14ac:dyDescent="0.2">
      <c r="A5461" s="8" t="s">
        <v>1226</v>
      </c>
      <c r="B5461" s="8">
        <v>11392</v>
      </c>
      <c r="C5461" s="8" t="s">
        <v>2274</v>
      </c>
      <c r="D5461" s="8" t="s">
        <v>2275</v>
      </c>
      <c r="E5461" s="4" t="s">
        <v>425</v>
      </c>
      <c r="F5461" s="8" t="s">
        <v>2276</v>
      </c>
      <c r="G5461" s="8" t="s">
        <v>2277</v>
      </c>
      <c r="H5461" s="8" t="s">
        <v>76</v>
      </c>
      <c r="I5461" s="8" t="s">
        <v>229</v>
      </c>
      <c r="J5461" s="8" t="s">
        <v>53</v>
      </c>
      <c r="K5461" s="8" t="s">
        <v>53</v>
      </c>
      <c r="L5461" s="8" t="s">
        <v>799</v>
      </c>
      <c r="M5461" s="8" t="s">
        <v>311</v>
      </c>
      <c r="N5461" s="8" t="s">
        <v>629</v>
      </c>
      <c r="O5461" s="8" t="s">
        <v>62</v>
      </c>
      <c r="P5461" s="8" t="s">
        <v>298</v>
      </c>
      <c r="Q5461" s="151" t="s">
        <v>298</v>
      </c>
      <c r="R5461" s="151" t="s">
        <v>298</v>
      </c>
      <c r="S5461" s="8" t="s">
        <v>1212</v>
      </c>
      <c r="T5461" s="143">
        <v>3.0409999999999999</v>
      </c>
      <c r="U5461" s="8" t="s">
        <v>1497</v>
      </c>
      <c r="V5461" s="147">
        <v>4.2000000000000003E-2</v>
      </c>
      <c r="W5461" s="145">
        <v>3.619E-2</v>
      </c>
      <c r="X5461" s="146" t="s">
        <v>614</v>
      </c>
      <c r="Z5461" s="143">
        <v>70000</v>
      </c>
      <c r="AA5461" s="143">
        <v>1</v>
      </c>
      <c r="AB5461" s="143">
        <v>103.82</v>
      </c>
      <c r="AC5461" s="8"/>
      <c r="AD5461" s="143">
        <v>72.674000000000007</v>
      </c>
      <c r="AE5461" s="8"/>
      <c r="AF5461" s="8"/>
      <c r="AG5461" s="8" t="s">
        <v>17</v>
      </c>
      <c r="AH5461" s="145">
        <v>6.9999999999999999E-4</v>
      </c>
      <c r="AI5461" s="145">
        <v>9.0935325027049802E-4</v>
      </c>
      <c r="AJ5461" s="145">
        <v>2.8970498644449201E-4</v>
      </c>
    </row>
    <row r="5462" spans="1:36" x14ac:dyDescent="0.2">
      <c r="A5462" s="8" t="s">
        <v>1226</v>
      </c>
      <c r="B5462" s="8">
        <v>11392</v>
      </c>
      <c r="C5462" s="8" t="s">
        <v>2278</v>
      </c>
      <c r="D5462" s="8" t="s">
        <v>2279</v>
      </c>
      <c r="E5462" s="4" t="s">
        <v>425</v>
      </c>
      <c r="F5462" s="8" t="s">
        <v>2280</v>
      </c>
      <c r="G5462" s="8" t="s">
        <v>2281</v>
      </c>
      <c r="H5462" s="8" t="s">
        <v>76</v>
      </c>
      <c r="I5462" s="8" t="s">
        <v>229</v>
      </c>
      <c r="J5462" s="8" t="s">
        <v>53</v>
      </c>
      <c r="K5462" s="8" t="s">
        <v>53</v>
      </c>
      <c r="L5462" s="8" t="s">
        <v>799</v>
      </c>
      <c r="M5462" s="8" t="s">
        <v>311</v>
      </c>
      <c r="N5462" s="8" t="s">
        <v>629</v>
      </c>
      <c r="O5462" s="8" t="s">
        <v>62</v>
      </c>
      <c r="P5462" s="8" t="s">
        <v>1444</v>
      </c>
      <c r="Q5462" s="8" t="s">
        <v>65</v>
      </c>
      <c r="R5462" s="8" t="s">
        <v>57</v>
      </c>
      <c r="S5462" s="8" t="s">
        <v>1212</v>
      </c>
      <c r="T5462" s="143">
        <v>3.4420000000000002</v>
      </c>
      <c r="U5462" s="8" t="s">
        <v>2282</v>
      </c>
      <c r="V5462" s="147">
        <v>1.0800000000000001E-2</v>
      </c>
      <c r="W5462" s="145">
        <v>3.1019999999999999E-2</v>
      </c>
      <c r="X5462" s="146" t="s">
        <v>614</v>
      </c>
      <c r="Z5462" s="143">
        <v>116747.43</v>
      </c>
      <c r="AA5462" s="143">
        <v>1</v>
      </c>
      <c r="AB5462" s="143">
        <v>104.57</v>
      </c>
      <c r="AC5462" s="8"/>
      <c r="AD5462" s="143">
        <v>122.083</v>
      </c>
      <c r="AE5462" s="8"/>
      <c r="AF5462" s="8"/>
      <c r="AG5462" s="8" t="s">
        <v>17</v>
      </c>
      <c r="AH5462" s="145">
        <v>4.3600000000000003E-4</v>
      </c>
      <c r="AI5462" s="145">
        <v>1.5275941830858999E-3</v>
      </c>
      <c r="AJ5462" s="145">
        <v>4.8666637741927202E-4</v>
      </c>
    </row>
    <row r="5463" spans="1:36" x14ac:dyDescent="0.2">
      <c r="A5463" s="8" t="s">
        <v>1226</v>
      </c>
      <c r="B5463" s="8">
        <v>11392</v>
      </c>
      <c r="C5463" s="8" t="s">
        <v>2283</v>
      </c>
      <c r="D5463" s="8" t="s">
        <v>2284</v>
      </c>
      <c r="E5463" s="4" t="s">
        <v>425</v>
      </c>
      <c r="F5463" s="8" t="s">
        <v>2285</v>
      </c>
      <c r="G5463" s="8" t="s">
        <v>2286</v>
      </c>
      <c r="H5463" s="8" t="s">
        <v>76</v>
      </c>
      <c r="I5463" s="8" t="s">
        <v>228</v>
      </c>
      <c r="J5463" s="8" t="s">
        <v>53</v>
      </c>
      <c r="K5463" s="8" t="s">
        <v>53</v>
      </c>
      <c r="L5463" s="8" t="s">
        <v>799</v>
      </c>
      <c r="M5463" s="8" t="s">
        <v>311</v>
      </c>
      <c r="N5463" s="8" t="s">
        <v>686</v>
      </c>
      <c r="O5463" s="8" t="s">
        <v>62</v>
      </c>
      <c r="P5463" s="8" t="s">
        <v>298</v>
      </c>
      <c r="Q5463" s="151" t="s">
        <v>298</v>
      </c>
      <c r="R5463" s="151" t="s">
        <v>298</v>
      </c>
      <c r="S5463" s="8" t="s">
        <v>1212</v>
      </c>
      <c r="T5463" s="143">
        <v>2.5350000000000001</v>
      </c>
      <c r="U5463" s="8" t="s">
        <v>1451</v>
      </c>
      <c r="V5463" s="147">
        <v>4.3499999999999997E-2</v>
      </c>
      <c r="W5463" s="145">
        <v>0.16975999999999999</v>
      </c>
      <c r="X5463" s="146" t="s">
        <v>614</v>
      </c>
      <c r="Z5463" s="143">
        <v>29059.5</v>
      </c>
      <c r="AA5463" s="143">
        <v>1</v>
      </c>
      <c r="AB5463" s="143">
        <v>100.91</v>
      </c>
      <c r="AC5463" s="8"/>
      <c r="AD5463" s="143">
        <v>29.324000000000002</v>
      </c>
      <c r="AE5463" s="8"/>
      <c r="AF5463" s="8"/>
      <c r="AG5463" s="8" t="s">
        <v>17</v>
      </c>
      <c r="AH5463" s="145">
        <v>3.21E-4</v>
      </c>
      <c r="AI5463" s="145">
        <v>3.6692381688498398E-4</v>
      </c>
      <c r="AJ5463" s="145">
        <v>1.16895892069672E-4</v>
      </c>
    </row>
    <row r="5464" spans="1:36" x14ac:dyDescent="0.2">
      <c r="A5464" s="8" t="s">
        <v>1226</v>
      </c>
      <c r="B5464" s="8">
        <v>11392</v>
      </c>
      <c r="C5464" s="8" t="s">
        <v>2287</v>
      </c>
      <c r="D5464" s="8" t="s">
        <v>2288</v>
      </c>
      <c r="E5464" s="4" t="s">
        <v>425</v>
      </c>
      <c r="F5464" s="8" t="s">
        <v>2289</v>
      </c>
      <c r="G5464" s="8" t="s">
        <v>2290</v>
      </c>
      <c r="H5464" s="8" t="s">
        <v>76</v>
      </c>
      <c r="I5464" s="8" t="s">
        <v>228</v>
      </c>
      <c r="J5464" s="8" t="s">
        <v>53</v>
      </c>
      <c r="K5464" s="8" t="s">
        <v>53</v>
      </c>
      <c r="L5464" s="8" t="s">
        <v>799</v>
      </c>
      <c r="M5464" s="8" t="s">
        <v>311</v>
      </c>
      <c r="N5464" s="8" t="s">
        <v>627</v>
      </c>
      <c r="O5464" s="8" t="s">
        <v>62</v>
      </c>
      <c r="P5464" s="8" t="s">
        <v>2291</v>
      </c>
      <c r="Q5464" s="8" t="s">
        <v>70</v>
      </c>
      <c r="R5464" s="8" t="s">
        <v>57</v>
      </c>
      <c r="S5464" s="8" t="s">
        <v>1212</v>
      </c>
      <c r="T5464" s="143">
        <v>0.95599999999999996</v>
      </c>
      <c r="U5464" s="8" t="s">
        <v>1424</v>
      </c>
      <c r="V5464" s="147">
        <v>3.15E-2</v>
      </c>
      <c r="W5464" s="145">
        <v>0.10729</v>
      </c>
      <c r="X5464" s="146" t="s">
        <v>614</v>
      </c>
      <c r="Z5464" s="143">
        <v>54535.94</v>
      </c>
      <c r="AA5464" s="143">
        <v>1</v>
      </c>
      <c r="AB5464" s="143">
        <v>94.15</v>
      </c>
      <c r="AC5464" s="8"/>
      <c r="AD5464" s="143">
        <v>51.345999999999997</v>
      </c>
      <c r="AE5464" s="8"/>
      <c r="AF5464" s="8"/>
      <c r="AG5464" s="8" t="s">
        <v>17</v>
      </c>
      <c r="AH5464" s="145">
        <v>2.7300000000000002E-4</v>
      </c>
      <c r="AI5464" s="145">
        <v>6.4247567065617403E-4</v>
      </c>
      <c r="AJ5464" s="145">
        <v>2.0468217978326499E-4</v>
      </c>
    </row>
    <row r="5465" spans="1:36" x14ac:dyDescent="0.2">
      <c r="A5465" s="8" t="s">
        <v>1226</v>
      </c>
      <c r="B5465" s="8">
        <v>11392</v>
      </c>
      <c r="C5465" s="8" t="s">
        <v>2292</v>
      </c>
      <c r="D5465" s="8" t="s">
        <v>2293</v>
      </c>
      <c r="E5465" s="4" t="s">
        <v>425</v>
      </c>
      <c r="F5465" s="8" t="s">
        <v>2294</v>
      </c>
      <c r="G5465" s="8" t="s">
        <v>2295</v>
      </c>
      <c r="H5465" s="8" t="s">
        <v>76</v>
      </c>
      <c r="I5465" s="8" t="s">
        <v>228</v>
      </c>
      <c r="J5465" s="8" t="s">
        <v>53</v>
      </c>
      <c r="K5465" s="8" t="s">
        <v>53</v>
      </c>
      <c r="L5465" s="8" t="s">
        <v>799</v>
      </c>
      <c r="M5465" s="8" t="s">
        <v>311</v>
      </c>
      <c r="N5465" s="8" t="s">
        <v>261</v>
      </c>
      <c r="O5465" s="8" t="s">
        <v>62</v>
      </c>
      <c r="P5465" s="8" t="s">
        <v>1824</v>
      </c>
      <c r="Q5465" s="8" t="s">
        <v>70</v>
      </c>
      <c r="R5465" s="8" t="s">
        <v>57</v>
      </c>
      <c r="S5465" s="8" t="s">
        <v>1212</v>
      </c>
      <c r="T5465" s="143">
        <v>6.31</v>
      </c>
      <c r="U5465" s="8" t="s">
        <v>2296</v>
      </c>
      <c r="V5465" s="147">
        <v>1.9E-2</v>
      </c>
      <c r="W5465" s="145">
        <v>4.9459999999999997E-2</v>
      </c>
      <c r="X5465" s="146" t="s">
        <v>614</v>
      </c>
      <c r="Z5465" s="143">
        <v>1018088</v>
      </c>
      <c r="AA5465" s="143">
        <v>1</v>
      </c>
      <c r="AB5465" s="143">
        <v>82.97</v>
      </c>
      <c r="AC5465" s="8"/>
      <c r="AD5465" s="143">
        <v>844.70799999999997</v>
      </c>
      <c r="AE5465" s="8"/>
      <c r="AF5465" s="8"/>
      <c r="AG5465" s="8" t="s">
        <v>17</v>
      </c>
      <c r="AH5465" s="145">
        <v>9.4700000000000003E-4</v>
      </c>
      <c r="AI5465" s="145">
        <v>1.05696344491207E-2</v>
      </c>
      <c r="AJ5465" s="145">
        <v>3.3673116623214199E-3</v>
      </c>
    </row>
    <row r="5466" spans="1:36" x14ac:dyDescent="0.2">
      <c r="A5466" s="8" t="s">
        <v>1226</v>
      </c>
      <c r="B5466" s="8">
        <v>11392</v>
      </c>
      <c r="C5466" s="8" t="s">
        <v>2301</v>
      </c>
      <c r="D5466" s="8" t="s">
        <v>2302</v>
      </c>
      <c r="E5466" s="4" t="s">
        <v>425</v>
      </c>
      <c r="F5466" s="8" t="s">
        <v>2303</v>
      </c>
      <c r="G5466" s="8" t="s">
        <v>2304</v>
      </c>
      <c r="H5466" s="8" t="s">
        <v>76</v>
      </c>
      <c r="I5466" s="8" t="s">
        <v>229</v>
      </c>
      <c r="J5466" s="8" t="s">
        <v>53</v>
      </c>
      <c r="K5466" s="8" t="s">
        <v>53</v>
      </c>
      <c r="L5466" s="8" t="s">
        <v>799</v>
      </c>
      <c r="M5466" s="8" t="s">
        <v>311</v>
      </c>
      <c r="N5466" s="8" t="s">
        <v>258</v>
      </c>
      <c r="O5466" s="8" t="s">
        <v>62</v>
      </c>
      <c r="P5466" s="8" t="s">
        <v>1461</v>
      </c>
      <c r="Q5466" s="8" t="s">
        <v>65</v>
      </c>
      <c r="R5466" s="8" t="s">
        <v>57</v>
      </c>
      <c r="S5466" s="8" t="s">
        <v>1212</v>
      </c>
      <c r="T5466" s="143">
        <v>1.206</v>
      </c>
      <c r="U5466" s="8" t="s">
        <v>2305</v>
      </c>
      <c r="V5466" s="147">
        <v>1.7999999999999999E-2</v>
      </c>
      <c r="W5466" s="145">
        <v>1.737E-2</v>
      </c>
      <c r="X5466" s="146" t="s">
        <v>614</v>
      </c>
      <c r="Z5466" s="143">
        <v>160978.74</v>
      </c>
      <c r="AA5466" s="143">
        <v>1</v>
      </c>
      <c r="AB5466" s="143">
        <v>112.08</v>
      </c>
      <c r="AC5466" s="8"/>
      <c r="AD5466" s="143">
        <v>180.42500000000001</v>
      </c>
      <c r="AE5466" s="8"/>
      <c r="AF5466" s="8"/>
      <c r="AG5466" s="8" t="s">
        <v>17</v>
      </c>
      <c r="AH5466" s="145">
        <v>1.65E-4</v>
      </c>
      <c r="AI5466" s="145">
        <v>2.2576166789913601E-3</v>
      </c>
      <c r="AJ5466" s="145">
        <v>7.1923953555947295E-4</v>
      </c>
    </row>
    <row r="5467" spans="1:36" x14ac:dyDescent="0.2">
      <c r="A5467" s="8" t="s">
        <v>1226</v>
      </c>
      <c r="B5467" s="8">
        <v>11392</v>
      </c>
      <c r="C5467" s="8" t="s">
        <v>2301</v>
      </c>
      <c r="D5467" s="8" t="s">
        <v>2302</v>
      </c>
      <c r="E5467" s="4" t="s">
        <v>425</v>
      </c>
      <c r="F5467" s="8" t="s">
        <v>2306</v>
      </c>
      <c r="G5467" s="8" t="s">
        <v>2307</v>
      </c>
      <c r="H5467" s="8" t="s">
        <v>76</v>
      </c>
      <c r="I5467" s="8" t="s">
        <v>229</v>
      </c>
      <c r="J5467" s="8" t="s">
        <v>53</v>
      </c>
      <c r="K5467" s="8" t="s">
        <v>53</v>
      </c>
      <c r="L5467" s="8" t="s">
        <v>799</v>
      </c>
      <c r="M5467" s="8" t="s">
        <v>311</v>
      </c>
      <c r="N5467" s="8" t="s">
        <v>258</v>
      </c>
      <c r="O5467" s="8" t="s">
        <v>62</v>
      </c>
      <c r="P5467" s="8" t="s">
        <v>1461</v>
      </c>
      <c r="Q5467" s="8" t="s">
        <v>65</v>
      </c>
      <c r="R5467" s="8" t="s">
        <v>57</v>
      </c>
      <c r="S5467" s="8" t="s">
        <v>1212</v>
      </c>
      <c r="T5467" s="143">
        <v>3.7509999999999999</v>
      </c>
      <c r="U5467" s="8" t="s">
        <v>2308</v>
      </c>
      <c r="V5467" s="147">
        <v>2.1999999999999999E-2</v>
      </c>
      <c r="W5467" s="145">
        <v>2.4309999999999998E-2</v>
      </c>
      <c r="X5467" s="146" t="s">
        <v>614</v>
      </c>
      <c r="Z5467" s="143">
        <v>44656.28</v>
      </c>
      <c r="AA5467" s="143">
        <v>1</v>
      </c>
      <c r="AB5467" s="143">
        <v>102.2</v>
      </c>
      <c r="AC5467" s="8"/>
      <c r="AD5467" s="143">
        <v>45.639000000000003</v>
      </c>
      <c r="AE5467" s="8"/>
      <c r="AF5467" s="8"/>
      <c r="AG5467" s="8" t="s">
        <v>17</v>
      </c>
      <c r="AH5467" s="145">
        <v>1.5799999999999999E-4</v>
      </c>
      <c r="AI5467" s="145">
        <v>5.7106691109578699E-4</v>
      </c>
      <c r="AJ5467" s="145">
        <v>1.8193252367953801E-4</v>
      </c>
    </row>
    <row r="5468" spans="1:36" x14ac:dyDescent="0.2">
      <c r="A5468" s="8" t="s">
        <v>1226</v>
      </c>
      <c r="B5468" s="8">
        <v>11392</v>
      </c>
      <c r="C5468" s="8" t="s">
        <v>2955</v>
      </c>
      <c r="D5468" s="8" t="s">
        <v>2956</v>
      </c>
      <c r="E5468" s="4" t="s">
        <v>425</v>
      </c>
      <c r="F5468" s="8" t="s">
        <v>2957</v>
      </c>
      <c r="G5468" s="8" t="s">
        <v>2958</v>
      </c>
      <c r="H5468" s="8" t="s">
        <v>76</v>
      </c>
      <c r="I5468" s="8" t="s">
        <v>230</v>
      </c>
      <c r="J5468" s="8" t="s">
        <v>53</v>
      </c>
      <c r="K5468" s="8" t="s">
        <v>53</v>
      </c>
      <c r="L5468" s="8" t="s">
        <v>799</v>
      </c>
      <c r="M5468" s="8" t="s">
        <v>311</v>
      </c>
      <c r="N5468" s="8" t="s">
        <v>267</v>
      </c>
      <c r="O5468" s="8" t="s">
        <v>62</v>
      </c>
      <c r="P5468" s="8" t="s">
        <v>1637</v>
      </c>
      <c r="Q5468" s="8" t="s">
        <v>70</v>
      </c>
      <c r="R5468" s="8" t="s">
        <v>57</v>
      </c>
      <c r="S5468" s="8" t="s">
        <v>1212</v>
      </c>
      <c r="T5468" s="143">
        <v>3.03</v>
      </c>
      <c r="U5468" s="8" t="s">
        <v>2313</v>
      </c>
      <c r="V5468" s="147">
        <v>5.4800000000000001E-2</v>
      </c>
      <c r="W5468" s="145">
        <v>6.1219999999999997E-2</v>
      </c>
      <c r="X5468" s="146" t="s">
        <v>614</v>
      </c>
      <c r="Z5468" s="143">
        <v>578422.23</v>
      </c>
      <c r="AA5468" s="143">
        <v>1</v>
      </c>
      <c r="AB5468" s="143">
        <v>102.28</v>
      </c>
      <c r="AC5468" s="8"/>
      <c r="AD5468" s="143">
        <v>591.61</v>
      </c>
      <c r="AE5468" s="8"/>
      <c r="AF5468" s="8"/>
      <c r="AG5468" s="8" t="s">
        <v>17</v>
      </c>
      <c r="AH5468" s="145">
        <v>2.7109999999999999E-3</v>
      </c>
      <c r="AI5468" s="145">
        <v>7.40268472843735E-3</v>
      </c>
      <c r="AJ5468" s="145">
        <v>2.3583735784381398E-3</v>
      </c>
    </row>
    <row r="5469" spans="1:36" x14ac:dyDescent="0.2">
      <c r="A5469" s="8" t="s">
        <v>1226</v>
      </c>
      <c r="B5469" s="8">
        <v>11392</v>
      </c>
      <c r="C5469" s="8" t="s">
        <v>2309</v>
      </c>
      <c r="D5469" s="8" t="s">
        <v>2310</v>
      </c>
      <c r="E5469" s="4" t="s">
        <v>425</v>
      </c>
      <c r="F5469" s="8" t="s">
        <v>2311</v>
      </c>
      <c r="G5469" s="8" t="s">
        <v>2312</v>
      </c>
      <c r="H5469" s="8" t="s">
        <v>76</v>
      </c>
      <c r="I5469" s="8" t="s">
        <v>230</v>
      </c>
      <c r="J5469" s="8" t="s">
        <v>53</v>
      </c>
      <c r="K5469" s="8" t="s">
        <v>53</v>
      </c>
      <c r="L5469" s="8" t="s">
        <v>799</v>
      </c>
      <c r="M5469" s="8" t="s">
        <v>311</v>
      </c>
      <c r="N5469" s="8" t="s">
        <v>267</v>
      </c>
      <c r="O5469" s="8" t="s">
        <v>62</v>
      </c>
      <c r="P5469" s="8" t="s">
        <v>1450</v>
      </c>
      <c r="Q5469" s="8" t="s">
        <v>70</v>
      </c>
      <c r="R5469" s="8" t="s">
        <v>57</v>
      </c>
      <c r="S5469" s="8" t="s">
        <v>1212</v>
      </c>
      <c r="T5469" s="143">
        <v>3.44</v>
      </c>
      <c r="U5469" s="8" t="s">
        <v>2313</v>
      </c>
      <c r="V5469" s="147">
        <v>4.6899999999999997E-2</v>
      </c>
      <c r="W5469" s="145">
        <v>7.0639999999999994E-2</v>
      </c>
      <c r="X5469" s="146" t="s">
        <v>614</v>
      </c>
      <c r="Z5469" s="143">
        <v>411968.97</v>
      </c>
      <c r="AA5469" s="143">
        <v>1</v>
      </c>
      <c r="AB5469" s="143">
        <v>99.26</v>
      </c>
      <c r="AC5469" s="8"/>
      <c r="AD5469" s="143">
        <v>408.92</v>
      </c>
      <c r="AE5469" s="8"/>
      <c r="AF5469" s="8"/>
      <c r="AG5469" s="8" t="s">
        <v>17</v>
      </c>
      <c r="AH5469" s="145">
        <v>3.3300000000000002E-4</v>
      </c>
      <c r="AI5469" s="145">
        <v>5.1167280526485002E-3</v>
      </c>
      <c r="AJ5469" s="145">
        <v>1.6301053860991201E-3</v>
      </c>
    </row>
    <row r="5470" spans="1:36" x14ac:dyDescent="0.2">
      <c r="A5470" s="8" t="s">
        <v>1226</v>
      </c>
      <c r="B5470" s="8">
        <v>11392</v>
      </c>
      <c r="C5470" s="8" t="s">
        <v>2309</v>
      </c>
      <c r="D5470" s="8" t="s">
        <v>2310</v>
      </c>
      <c r="E5470" s="4" t="s">
        <v>425</v>
      </c>
      <c r="F5470" s="8" t="s">
        <v>2314</v>
      </c>
      <c r="G5470" s="8" t="s">
        <v>2315</v>
      </c>
      <c r="H5470" s="8" t="s">
        <v>76</v>
      </c>
      <c r="I5470" s="8" t="s">
        <v>230</v>
      </c>
      <c r="J5470" s="8" t="s">
        <v>53</v>
      </c>
      <c r="K5470" s="8" t="s">
        <v>53</v>
      </c>
      <c r="L5470" s="8" t="s">
        <v>799</v>
      </c>
      <c r="M5470" s="8" t="s">
        <v>311</v>
      </c>
      <c r="N5470" s="8" t="s">
        <v>267</v>
      </c>
      <c r="O5470" s="8" t="s">
        <v>62</v>
      </c>
      <c r="P5470" s="8" t="s">
        <v>1450</v>
      </c>
      <c r="Q5470" s="8" t="s">
        <v>70</v>
      </c>
      <c r="R5470" s="8" t="s">
        <v>57</v>
      </c>
      <c r="S5470" s="8" t="s">
        <v>1212</v>
      </c>
      <c r="T5470" s="143">
        <v>3.3</v>
      </c>
      <c r="U5470" s="8" t="s">
        <v>2313</v>
      </c>
      <c r="V5470" s="147">
        <v>4.6899999999999997E-2</v>
      </c>
      <c r="W5470" s="145">
        <v>6.9029999999999994E-2</v>
      </c>
      <c r="X5470" s="146" t="s">
        <v>614</v>
      </c>
      <c r="Z5470" s="143">
        <v>266233.27</v>
      </c>
      <c r="AA5470" s="143">
        <v>1</v>
      </c>
      <c r="AB5470" s="143">
        <v>98.27</v>
      </c>
      <c r="AC5470" s="8"/>
      <c r="AD5470" s="143">
        <v>261.62700000000001</v>
      </c>
      <c r="AE5470" s="8"/>
      <c r="AF5470" s="8"/>
      <c r="AG5470" s="8" t="s">
        <v>17</v>
      </c>
      <c r="AH5470" s="145">
        <v>1.8200000000000001E-4</v>
      </c>
      <c r="AI5470" s="145">
        <v>3.2736846445488499E-3</v>
      </c>
      <c r="AJ5470" s="145">
        <v>1.04294207481026E-3</v>
      </c>
    </row>
    <row r="5471" spans="1:36" x14ac:dyDescent="0.2">
      <c r="A5471" s="8" t="s">
        <v>1226</v>
      </c>
      <c r="B5471" s="8">
        <v>11392</v>
      </c>
      <c r="C5471" s="8" t="s">
        <v>2316</v>
      </c>
      <c r="D5471" s="8" t="s">
        <v>2317</v>
      </c>
      <c r="E5471" s="4" t="s">
        <v>425</v>
      </c>
      <c r="F5471" s="8" t="s">
        <v>2318</v>
      </c>
      <c r="G5471" s="8" t="s">
        <v>2319</v>
      </c>
      <c r="H5471" s="8" t="s">
        <v>76</v>
      </c>
      <c r="I5471" s="8" t="s">
        <v>229</v>
      </c>
      <c r="J5471" s="8" t="s">
        <v>53</v>
      </c>
      <c r="K5471" s="8" t="s">
        <v>53</v>
      </c>
      <c r="L5471" s="8" t="s">
        <v>799</v>
      </c>
      <c r="M5471" s="8" t="s">
        <v>311</v>
      </c>
      <c r="N5471" s="8" t="s">
        <v>629</v>
      </c>
      <c r="O5471" s="8" t="s">
        <v>62</v>
      </c>
      <c r="P5471" s="8" t="s">
        <v>298</v>
      </c>
      <c r="Q5471" s="151" t="s">
        <v>298</v>
      </c>
      <c r="R5471" s="151" t="s">
        <v>298</v>
      </c>
      <c r="S5471" s="8" t="s">
        <v>1212</v>
      </c>
      <c r="T5471" s="143">
        <v>2.6</v>
      </c>
      <c r="U5471" s="8" t="s">
        <v>1445</v>
      </c>
      <c r="V5471" s="147">
        <v>3.5180000000000003E-2</v>
      </c>
      <c r="W5471" s="145">
        <v>3.7519999999999998E-2</v>
      </c>
      <c r="X5471" s="146" t="s">
        <v>614</v>
      </c>
      <c r="Z5471" s="143">
        <v>171343</v>
      </c>
      <c r="AA5471" s="143">
        <v>1</v>
      </c>
      <c r="AB5471" s="143">
        <v>104.9</v>
      </c>
      <c r="AC5471" s="8"/>
      <c r="AD5471" s="143">
        <v>179.739</v>
      </c>
      <c r="AE5471" s="8"/>
      <c r="AF5471" s="8"/>
      <c r="AG5471" s="8" t="s">
        <v>17</v>
      </c>
      <c r="AH5471" s="145">
        <v>2.5799999999999998E-4</v>
      </c>
      <c r="AI5471" s="145">
        <v>2.2490308548475599E-3</v>
      </c>
      <c r="AJ5471" s="145">
        <v>7.1650423322624395E-4</v>
      </c>
    </row>
    <row r="5472" spans="1:36" x14ac:dyDescent="0.2">
      <c r="A5472" s="8" t="s">
        <v>1226</v>
      </c>
      <c r="B5472" s="8">
        <v>11392</v>
      </c>
      <c r="C5472" s="8" t="s">
        <v>2320</v>
      </c>
      <c r="D5472" s="8" t="s">
        <v>2321</v>
      </c>
      <c r="E5472" s="4" t="s">
        <v>425</v>
      </c>
      <c r="F5472" s="8" t="s">
        <v>2322</v>
      </c>
      <c r="G5472" s="8" t="s">
        <v>2323</v>
      </c>
      <c r="H5472" s="8" t="s">
        <v>76</v>
      </c>
      <c r="I5472" s="8" t="s">
        <v>228</v>
      </c>
      <c r="J5472" s="8" t="s">
        <v>53</v>
      </c>
      <c r="K5472" s="8" t="s">
        <v>53</v>
      </c>
      <c r="L5472" s="8" t="s">
        <v>799</v>
      </c>
      <c r="M5472" s="8" t="s">
        <v>311</v>
      </c>
      <c r="N5472" s="8" t="s">
        <v>632</v>
      </c>
      <c r="O5472" s="8" t="s">
        <v>62</v>
      </c>
      <c r="P5472" s="8" t="s">
        <v>1207</v>
      </c>
      <c r="Q5472" s="8" t="s">
        <v>65</v>
      </c>
      <c r="R5472" s="8" t="s">
        <v>57</v>
      </c>
      <c r="S5472" s="8" t="s">
        <v>1212</v>
      </c>
      <c r="T5472" s="143">
        <v>0.65500000000000003</v>
      </c>
      <c r="U5472" s="8" t="s">
        <v>2109</v>
      </c>
      <c r="V5472" s="147">
        <v>5.45E-2</v>
      </c>
      <c r="W5472" s="145">
        <v>4.845E-2</v>
      </c>
      <c r="X5472" s="146" t="s">
        <v>614</v>
      </c>
      <c r="Z5472" s="143">
        <v>231554.86</v>
      </c>
      <c r="AA5472" s="143">
        <v>1</v>
      </c>
      <c r="AB5472" s="143">
        <v>102.2</v>
      </c>
      <c r="AC5472" s="8"/>
      <c r="AD5472" s="143">
        <v>236.649</v>
      </c>
      <c r="AE5472" s="8"/>
      <c r="AF5472" s="8"/>
      <c r="AG5472" s="8" t="s">
        <v>17</v>
      </c>
      <c r="AH5472" s="145">
        <v>1.4989999999999999E-3</v>
      </c>
      <c r="AI5472" s="145">
        <v>2.9611360070614301E-3</v>
      </c>
      <c r="AJ5472" s="145">
        <v>9.4336922041115396E-4</v>
      </c>
    </row>
    <row r="5473" spans="1:36" x14ac:dyDescent="0.2">
      <c r="A5473" s="8" t="s">
        <v>1226</v>
      </c>
      <c r="B5473" s="8">
        <v>11392</v>
      </c>
      <c r="C5473" s="8" t="s">
        <v>2324</v>
      </c>
      <c r="D5473" s="8" t="s">
        <v>2325</v>
      </c>
      <c r="E5473" s="4" t="s">
        <v>426</v>
      </c>
      <c r="F5473" s="8" t="s">
        <v>2326</v>
      </c>
      <c r="G5473" s="8" t="s">
        <v>2327</v>
      </c>
      <c r="H5473" s="8" t="s">
        <v>76</v>
      </c>
      <c r="I5473" s="8" t="s">
        <v>230</v>
      </c>
      <c r="J5473" s="8" t="s">
        <v>61</v>
      </c>
      <c r="K5473" s="8" t="s">
        <v>314</v>
      </c>
      <c r="L5473" s="8" t="s">
        <v>799</v>
      </c>
      <c r="M5473" s="8" t="s">
        <v>102</v>
      </c>
      <c r="N5473" s="8" t="s">
        <v>1134</v>
      </c>
      <c r="O5473" s="8" t="s">
        <v>62</v>
      </c>
      <c r="P5473" s="8" t="s">
        <v>2328</v>
      </c>
      <c r="Q5473" s="8" t="s">
        <v>84</v>
      </c>
      <c r="R5473" s="8" t="s">
        <v>57</v>
      </c>
      <c r="S5473" s="8" t="s">
        <v>1214</v>
      </c>
      <c r="T5473" s="143">
        <v>5.39</v>
      </c>
      <c r="U5473" s="8" t="s">
        <v>2329</v>
      </c>
      <c r="V5473" s="147">
        <v>6.6500000000000004E-2</v>
      </c>
      <c r="W5473" s="145">
        <v>7.1709999999999996E-2</v>
      </c>
      <c r="X5473" s="146" t="s">
        <v>614</v>
      </c>
      <c r="Z5473" s="143">
        <v>23000</v>
      </c>
      <c r="AA5473" s="143">
        <v>3.681</v>
      </c>
      <c r="AB5473" s="143">
        <v>98.242999999999995</v>
      </c>
      <c r="AC5473" s="8"/>
      <c r="AD5473" s="143">
        <v>84.129000000000005</v>
      </c>
      <c r="AE5473" s="8"/>
      <c r="AF5473" s="8"/>
      <c r="AG5473" s="8" t="s">
        <v>17</v>
      </c>
      <c r="AH5473" s="145">
        <v>3.1000000000000001E-5</v>
      </c>
      <c r="AI5473" s="145">
        <v>1.05269280051183E-3</v>
      </c>
      <c r="AJ5473" s="145">
        <v>3.3537060917941002E-4</v>
      </c>
    </row>
    <row r="5474" spans="1:36" x14ac:dyDescent="0.2">
      <c r="A5474" s="8" t="s">
        <v>1226</v>
      </c>
      <c r="B5474" s="8">
        <v>11392</v>
      </c>
      <c r="C5474" s="8" t="s">
        <v>2330</v>
      </c>
      <c r="D5474" s="8" t="s">
        <v>2331</v>
      </c>
      <c r="E5474" s="4" t="s">
        <v>426</v>
      </c>
      <c r="F5474" s="8" t="s">
        <v>2332</v>
      </c>
      <c r="G5474" s="8" t="s">
        <v>2333</v>
      </c>
      <c r="H5474" s="8" t="s">
        <v>76</v>
      </c>
      <c r="I5474" s="8" t="s">
        <v>230</v>
      </c>
      <c r="J5474" s="8" t="s">
        <v>61</v>
      </c>
      <c r="K5474" s="8" t="s">
        <v>188</v>
      </c>
      <c r="L5474" s="8" t="s">
        <v>799</v>
      </c>
      <c r="M5474" s="8" t="s">
        <v>102</v>
      </c>
      <c r="N5474" s="8" t="s">
        <v>895</v>
      </c>
      <c r="O5474" s="8" t="s">
        <v>62</v>
      </c>
      <c r="P5474" s="8" t="s">
        <v>1438</v>
      </c>
      <c r="Q5474" s="8" t="s">
        <v>102</v>
      </c>
      <c r="R5474" s="8" t="s">
        <v>64</v>
      </c>
      <c r="S5474" s="8" t="s">
        <v>1214</v>
      </c>
      <c r="T5474" s="143">
        <v>3.27</v>
      </c>
      <c r="U5474" s="8" t="s">
        <v>2334</v>
      </c>
      <c r="V5474" s="147">
        <v>5.8310000000000001E-2</v>
      </c>
      <c r="W5474" s="145">
        <v>5.4919999999999997E-2</v>
      </c>
      <c r="X5474" s="146" t="s">
        <v>614</v>
      </c>
      <c r="Z5474" s="143">
        <v>37000</v>
      </c>
      <c r="AA5474" s="143">
        <v>3.681</v>
      </c>
      <c r="AB5474" s="143">
        <v>101.173</v>
      </c>
      <c r="AC5474" s="8"/>
      <c r="AD5474" s="143">
        <v>139.184</v>
      </c>
      <c r="AE5474" s="8"/>
      <c r="AF5474" s="8"/>
      <c r="AG5474" s="8" t="s">
        <v>17</v>
      </c>
      <c r="AH5474" s="145">
        <v>5.8999999999999998E-5</v>
      </c>
      <c r="AI5474" s="145">
        <v>1.74158251425358E-3</v>
      </c>
      <c r="AJ5474" s="145">
        <v>5.5483953956695297E-4</v>
      </c>
    </row>
    <row r="5475" spans="1:36" x14ac:dyDescent="0.2">
      <c r="A5475" s="8" t="s">
        <v>1226</v>
      </c>
      <c r="B5475" s="8">
        <v>11392</v>
      </c>
      <c r="C5475" s="8" t="s">
        <v>2330</v>
      </c>
      <c r="D5475" s="8" t="s">
        <v>2331</v>
      </c>
      <c r="E5475" s="4" t="s">
        <v>426</v>
      </c>
      <c r="F5475" s="8" t="s">
        <v>2335</v>
      </c>
      <c r="G5475" s="8" t="s">
        <v>2336</v>
      </c>
      <c r="H5475" s="8" t="s">
        <v>76</v>
      </c>
      <c r="I5475" s="8" t="s">
        <v>230</v>
      </c>
      <c r="J5475" s="8" t="s">
        <v>61</v>
      </c>
      <c r="K5475" s="8" t="s">
        <v>188</v>
      </c>
      <c r="L5475" s="8" t="s">
        <v>799</v>
      </c>
      <c r="M5475" s="8" t="s">
        <v>102</v>
      </c>
      <c r="N5475" s="8" t="s">
        <v>895</v>
      </c>
      <c r="O5475" s="8" t="s">
        <v>62</v>
      </c>
      <c r="P5475" s="8" t="s">
        <v>1438</v>
      </c>
      <c r="Q5475" s="8" t="s">
        <v>102</v>
      </c>
      <c r="R5475" s="8" t="s">
        <v>64</v>
      </c>
      <c r="S5475" s="8" t="s">
        <v>1214</v>
      </c>
      <c r="T5475" s="143">
        <v>6.17</v>
      </c>
      <c r="U5475" s="8" t="s">
        <v>2337</v>
      </c>
      <c r="V5475" s="147">
        <v>6.5360000000000001E-2</v>
      </c>
      <c r="W5475" s="145">
        <v>5.8610000000000002E-2</v>
      </c>
      <c r="X5475" s="146" t="s">
        <v>614</v>
      </c>
      <c r="Z5475" s="143">
        <v>37000</v>
      </c>
      <c r="AA5475" s="143">
        <v>3.681</v>
      </c>
      <c r="AB5475" s="143">
        <v>105.376</v>
      </c>
      <c r="AC5475" s="8"/>
      <c r="AD5475" s="143">
        <v>145.077</v>
      </c>
      <c r="AE5475" s="8"/>
      <c r="AF5475" s="8"/>
      <c r="AG5475" s="8" t="s">
        <v>17</v>
      </c>
      <c r="AH5475" s="145">
        <v>5.8999999999999998E-5</v>
      </c>
      <c r="AI5475" s="145">
        <v>1.81531268627581E-3</v>
      </c>
      <c r="AJ5475" s="145">
        <v>5.7832875949320002E-4</v>
      </c>
    </row>
    <row r="5476" spans="1:36" x14ac:dyDescent="0.2">
      <c r="A5476" s="8" t="s">
        <v>1226</v>
      </c>
      <c r="B5476" s="8">
        <v>11392</v>
      </c>
      <c r="C5476" s="8" t="s">
        <v>2338</v>
      </c>
      <c r="D5476" s="8" t="s">
        <v>2339</v>
      </c>
      <c r="E5476" s="4" t="s">
        <v>426</v>
      </c>
      <c r="F5476" s="8" t="s">
        <v>2340</v>
      </c>
      <c r="G5476" s="8" t="s">
        <v>2341</v>
      </c>
      <c r="H5476" s="8" t="s">
        <v>76</v>
      </c>
      <c r="I5476" s="8" t="s">
        <v>230</v>
      </c>
      <c r="J5476" s="8" t="s">
        <v>61</v>
      </c>
      <c r="K5476" s="8" t="s">
        <v>314</v>
      </c>
      <c r="L5476" s="8" t="s">
        <v>799</v>
      </c>
      <c r="M5476" s="8" t="s">
        <v>102</v>
      </c>
      <c r="N5476" s="8" t="s">
        <v>202</v>
      </c>
      <c r="O5476" s="8" t="s">
        <v>62</v>
      </c>
      <c r="P5476" s="8" t="s">
        <v>1637</v>
      </c>
      <c r="Q5476" s="8" t="s">
        <v>84</v>
      </c>
      <c r="R5476" s="8" t="s">
        <v>57</v>
      </c>
      <c r="S5476" s="8" t="s">
        <v>1214</v>
      </c>
      <c r="T5476" s="143">
        <v>2.99</v>
      </c>
      <c r="U5476" s="8" t="s">
        <v>2342</v>
      </c>
      <c r="V5476" s="147">
        <v>4.3749999999999997E-2</v>
      </c>
      <c r="W5476" s="145">
        <v>5.0450000000000002E-2</v>
      </c>
      <c r="X5476" s="146" t="s">
        <v>614</v>
      </c>
      <c r="Z5476" s="143">
        <v>11000</v>
      </c>
      <c r="AA5476" s="143">
        <v>3.681</v>
      </c>
      <c r="AB5476" s="143">
        <v>98.393000000000001</v>
      </c>
      <c r="AC5476" s="8"/>
      <c r="AD5476" s="143">
        <v>40.174999999999997</v>
      </c>
      <c r="AE5476" s="8"/>
      <c r="AF5476" s="8"/>
      <c r="AG5476" s="8" t="s">
        <v>17</v>
      </c>
      <c r="AH5476" s="145">
        <v>2.8E-5</v>
      </c>
      <c r="AI5476" s="145">
        <v>5.02699681605671E-4</v>
      </c>
      <c r="AJ5476" s="145">
        <v>1.60151849022259E-4</v>
      </c>
    </row>
    <row r="5477" spans="1:36" x14ac:dyDescent="0.2">
      <c r="A5477" s="8" t="s">
        <v>1226</v>
      </c>
      <c r="B5477" s="8">
        <v>11392</v>
      </c>
      <c r="C5477" s="8" t="s">
        <v>2343</v>
      </c>
      <c r="D5477" s="8" t="s">
        <v>2344</v>
      </c>
      <c r="E5477" s="4" t="s">
        <v>426</v>
      </c>
      <c r="F5477" s="8" t="s">
        <v>2345</v>
      </c>
      <c r="G5477" s="8" t="s">
        <v>2346</v>
      </c>
      <c r="H5477" s="8" t="s">
        <v>76</v>
      </c>
      <c r="I5477" s="8" t="s">
        <v>230</v>
      </c>
      <c r="J5477" s="8" t="s">
        <v>61</v>
      </c>
      <c r="K5477" s="8" t="s">
        <v>158</v>
      </c>
      <c r="L5477" s="8" t="s">
        <v>799</v>
      </c>
      <c r="M5477" s="8" t="s">
        <v>102</v>
      </c>
      <c r="N5477" s="8" t="s">
        <v>1134</v>
      </c>
      <c r="O5477" s="8" t="s">
        <v>62</v>
      </c>
      <c r="P5477" s="8" t="s">
        <v>2347</v>
      </c>
      <c r="Q5477" s="8" t="s">
        <v>84</v>
      </c>
      <c r="R5477" s="8" t="s">
        <v>57</v>
      </c>
      <c r="S5477" s="8" t="s">
        <v>1216</v>
      </c>
      <c r="T5477" s="143">
        <v>3.61</v>
      </c>
      <c r="U5477" s="8" t="s">
        <v>2348</v>
      </c>
      <c r="V5477" s="147">
        <v>1.6250000000000001E-2</v>
      </c>
      <c r="W5477" s="145">
        <v>5.7919999999999999E-2</v>
      </c>
      <c r="X5477" s="146" t="s">
        <v>614</v>
      </c>
      <c r="Z5477" s="143">
        <v>36000</v>
      </c>
      <c r="AA5477" s="143">
        <v>3.9790000000000001</v>
      </c>
      <c r="AB5477" s="143">
        <v>85.683999999999997</v>
      </c>
      <c r="AC5477" s="8"/>
      <c r="AD5477" s="143">
        <v>122.861</v>
      </c>
      <c r="AE5477" s="8"/>
      <c r="AF5477" s="8"/>
      <c r="AG5477" s="8" t="s">
        <v>17</v>
      </c>
      <c r="AH5477" s="145">
        <v>1.03E-4</v>
      </c>
      <c r="AI5477" s="145">
        <v>1.53733321103529E-3</v>
      </c>
      <c r="AJ5477" s="145">
        <v>4.8976907151446702E-4</v>
      </c>
    </row>
    <row r="5478" spans="1:36" x14ac:dyDescent="0.2">
      <c r="A5478" s="8" t="s">
        <v>1226</v>
      </c>
      <c r="B5478" s="8">
        <v>11392</v>
      </c>
      <c r="C5478" s="8" t="s">
        <v>2349</v>
      </c>
      <c r="D5478" s="8" t="s">
        <v>2350</v>
      </c>
      <c r="E5478" s="4" t="s">
        <v>426</v>
      </c>
      <c r="F5478" s="8" t="s">
        <v>2351</v>
      </c>
      <c r="G5478" s="8" t="s">
        <v>2352</v>
      </c>
      <c r="H5478" s="8" t="s">
        <v>76</v>
      </c>
      <c r="I5478" s="8" t="s">
        <v>230</v>
      </c>
      <c r="J5478" s="8" t="s">
        <v>61</v>
      </c>
      <c r="K5478" s="8" t="s">
        <v>314</v>
      </c>
      <c r="L5478" s="8" t="s">
        <v>799</v>
      </c>
      <c r="M5478" s="8" t="s">
        <v>102</v>
      </c>
      <c r="N5478" s="8" t="s">
        <v>881</v>
      </c>
      <c r="O5478" s="8" t="s">
        <v>62</v>
      </c>
      <c r="P5478" s="8" t="s">
        <v>2291</v>
      </c>
      <c r="Q5478" s="8" t="s">
        <v>84</v>
      </c>
      <c r="R5478" s="8" t="s">
        <v>57</v>
      </c>
      <c r="S5478" s="8" t="s">
        <v>1214</v>
      </c>
      <c r="T5478" s="143">
        <v>4.05</v>
      </c>
      <c r="U5478" s="8" t="s">
        <v>2353</v>
      </c>
      <c r="V5478" s="147">
        <v>5.9310000000000002E-2</v>
      </c>
      <c r="W5478" s="145">
        <v>5.4429999999999999E-2</v>
      </c>
      <c r="X5478" s="146" t="s">
        <v>614</v>
      </c>
      <c r="Z5478" s="143">
        <v>3000</v>
      </c>
      <c r="AA5478" s="143">
        <v>3.681</v>
      </c>
      <c r="AB5478" s="143">
        <v>102.761</v>
      </c>
      <c r="AC5478" s="8"/>
      <c r="AD5478" s="143">
        <v>11.452999999999999</v>
      </c>
      <c r="AE5478" s="8"/>
      <c r="AF5478" s="8"/>
      <c r="AG5478" s="8" t="s">
        <v>17</v>
      </c>
      <c r="AH5478" s="145">
        <v>3.0000000000000001E-6</v>
      </c>
      <c r="AI5478" s="145">
        <v>1.43314024900555E-4</v>
      </c>
      <c r="AJ5478" s="145">
        <v>4.5657490781245301E-5</v>
      </c>
    </row>
    <row r="5479" spans="1:36" x14ac:dyDescent="0.2">
      <c r="A5479" s="8" t="s">
        <v>1226</v>
      </c>
      <c r="B5479" s="8">
        <v>11392</v>
      </c>
      <c r="C5479" s="8" t="s">
        <v>2338</v>
      </c>
      <c r="D5479" s="8" t="s">
        <v>2339</v>
      </c>
      <c r="E5479" s="4" t="s">
        <v>426</v>
      </c>
      <c r="F5479" s="8" t="s">
        <v>2354</v>
      </c>
      <c r="G5479" s="8" t="s">
        <v>2355</v>
      </c>
      <c r="H5479" s="8" t="s">
        <v>76</v>
      </c>
      <c r="I5479" s="8" t="s">
        <v>230</v>
      </c>
      <c r="J5479" s="8" t="s">
        <v>61</v>
      </c>
      <c r="K5479" s="8" t="s">
        <v>314</v>
      </c>
      <c r="L5479" s="8" t="s">
        <v>799</v>
      </c>
      <c r="M5479" s="8" t="s">
        <v>102</v>
      </c>
      <c r="N5479" s="8" t="s">
        <v>202</v>
      </c>
      <c r="O5479" s="8" t="s">
        <v>62</v>
      </c>
      <c r="P5479" s="8" t="s">
        <v>1637</v>
      </c>
      <c r="Q5479" s="8" t="s">
        <v>84</v>
      </c>
      <c r="R5479" s="8" t="s">
        <v>57</v>
      </c>
      <c r="S5479" s="8" t="s">
        <v>1214</v>
      </c>
      <c r="T5479" s="143">
        <v>6.73</v>
      </c>
      <c r="U5479" s="8" t="s">
        <v>2356</v>
      </c>
      <c r="V5479" s="147">
        <v>4.6249999999999999E-2</v>
      </c>
      <c r="W5479" s="145">
        <v>4.8439999999999997E-2</v>
      </c>
      <c r="X5479" s="146" t="s">
        <v>614</v>
      </c>
      <c r="Z5479" s="143">
        <v>7000</v>
      </c>
      <c r="AA5479" s="143">
        <v>3.681</v>
      </c>
      <c r="AB5479" s="143">
        <v>99.784999999999997</v>
      </c>
      <c r="AC5479" s="8"/>
      <c r="AD5479" s="143">
        <v>25.937000000000001</v>
      </c>
      <c r="AE5479" s="8"/>
      <c r="AF5479" s="8"/>
      <c r="AG5479" s="8" t="s">
        <v>17</v>
      </c>
      <c r="AH5479" s="145">
        <v>1.2E-5</v>
      </c>
      <c r="AI5479" s="145">
        <v>3.2454008935284598E-4</v>
      </c>
      <c r="AJ5479" s="145">
        <v>1.0339313370100399E-4</v>
      </c>
    </row>
    <row r="5480" spans="1:36" x14ac:dyDescent="0.2">
      <c r="A5480" s="8" t="s">
        <v>1226</v>
      </c>
      <c r="B5480" s="8">
        <v>11392</v>
      </c>
      <c r="C5480" s="8" t="s">
        <v>2357</v>
      </c>
      <c r="D5480" s="8" t="s">
        <v>2358</v>
      </c>
      <c r="E5480" s="4" t="s">
        <v>426</v>
      </c>
      <c r="F5480" s="8" t="s">
        <v>2359</v>
      </c>
      <c r="G5480" s="8" t="s">
        <v>2360</v>
      </c>
      <c r="H5480" s="8" t="s">
        <v>76</v>
      </c>
      <c r="I5480" s="8" t="s">
        <v>230</v>
      </c>
      <c r="J5480" s="8" t="s">
        <v>61</v>
      </c>
      <c r="K5480" s="8" t="s">
        <v>314</v>
      </c>
      <c r="L5480" s="8" t="s">
        <v>799</v>
      </c>
      <c r="M5480" s="8" t="s">
        <v>102</v>
      </c>
      <c r="N5480" s="8" t="s">
        <v>888</v>
      </c>
      <c r="O5480" s="8" t="s">
        <v>62</v>
      </c>
      <c r="P5480" s="8" t="s">
        <v>1444</v>
      </c>
      <c r="Q5480" s="8" t="s">
        <v>102</v>
      </c>
      <c r="R5480" s="8" t="s">
        <v>64</v>
      </c>
      <c r="S5480" s="8" t="s">
        <v>1214</v>
      </c>
      <c r="T5480" s="143">
        <v>4.05</v>
      </c>
      <c r="U5480" s="8" t="s">
        <v>2361</v>
      </c>
      <c r="V5480" s="147">
        <v>4.2500000000000003E-2</v>
      </c>
      <c r="W5480" s="145">
        <v>4.8210000000000003E-2</v>
      </c>
      <c r="X5480" s="146" t="s">
        <v>614</v>
      </c>
      <c r="Z5480" s="143">
        <v>12000</v>
      </c>
      <c r="AA5480" s="143">
        <v>3.681</v>
      </c>
      <c r="AB5480" s="143">
        <v>98.302999999999997</v>
      </c>
      <c r="AC5480" s="8"/>
      <c r="AD5480" s="143">
        <v>44.131999999999998</v>
      </c>
      <c r="AE5480" s="8"/>
      <c r="AF5480" s="8"/>
      <c r="AG5480" s="8" t="s">
        <v>17</v>
      </c>
      <c r="AH5480" s="145">
        <v>6.9999999999999999E-6</v>
      </c>
      <c r="AI5480" s="145">
        <v>5.5220877510780302E-4</v>
      </c>
      <c r="AJ5480" s="145">
        <v>1.7592463177488801E-4</v>
      </c>
    </row>
    <row r="5481" spans="1:36" x14ac:dyDescent="0.2">
      <c r="A5481" s="8" t="s">
        <v>1226</v>
      </c>
      <c r="B5481" s="8">
        <v>11392</v>
      </c>
      <c r="C5481" s="8" t="s">
        <v>2362</v>
      </c>
      <c r="D5481" s="8" t="s">
        <v>2363</v>
      </c>
      <c r="E5481" s="4" t="s">
        <v>426</v>
      </c>
      <c r="F5481" s="8" t="s">
        <v>2364</v>
      </c>
      <c r="G5481" s="8" t="s">
        <v>2365</v>
      </c>
      <c r="H5481" s="8" t="s">
        <v>76</v>
      </c>
      <c r="I5481" s="8" t="s">
        <v>230</v>
      </c>
      <c r="J5481" s="8" t="s">
        <v>61</v>
      </c>
      <c r="K5481" s="8" t="s">
        <v>173</v>
      </c>
      <c r="L5481" s="8" t="s">
        <v>799</v>
      </c>
      <c r="M5481" s="8" t="s">
        <v>102</v>
      </c>
      <c r="N5481" s="8" t="s">
        <v>909</v>
      </c>
      <c r="O5481" s="8" t="s">
        <v>62</v>
      </c>
      <c r="P5481" s="8" t="s">
        <v>2366</v>
      </c>
      <c r="Q5481" s="8" t="s">
        <v>96</v>
      </c>
      <c r="R5481" s="8" t="s">
        <v>57</v>
      </c>
      <c r="S5481" s="8" t="s">
        <v>1216</v>
      </c>
      <c r="T5481" s="143">
        <v>1.03</v>
      </c>
      <c r="U5481" s="8" t="s">
        <v>2367</v>
      </c>
      <c r="V5481" s="147">
        <v>1.8749999999999999E-2</v>
      </c>
      <c r="W5481" s="145">
        <v>1E-4</v>
      </c>
      <c r="X5481" s="146" t="s">
        <v>614</v>
      </c>
      <c r="Z5481" s="143">
        <v>12000</v>
      </c>
      <c r="AA5481" s="143">
        <v>3.9790000000000001</v>
      </c>
      <c r="AB5481" s="143">
        <v>39.064</v>
      </c>
      <c r="AC5481" s="8"/>
      <c r="AD5481" s="143">
        <v>21.24</v>
      </c>
      <c r="AE5481" s="8"/>
      <c r="AF5481" s="8"/>
      <c r="AG5481" s="8" t="s">
        <v>17</v>
      </c>
      <c r="AH5481" s="145">
        <v>1.7E-5</v>
      </c>
      <c r="AI5481" s="145">
        <v>2.6576789469459698E-4</v>
      </c>
      <c r="AJ5481" s="145">
        <v>8.4669279300399796E-5</v>
      </c>
    </row>
    <row r="5482" spans="1:36" x14ac:dyDescent="0.2">
      <c r="A5482" s="8" t="s">
        <v>1226</v>
      </c>
      <c r="B5482" s="8">
        <v>11392</v>
      </c>
      <c r="C5482" s="8" t="s">
        <v>2362</v>
      </c>
      <c r="D5482" s="8" t="s">
        <v>2363</v>
      </c>
      <c r="E5482" s="4" t="s">
        <v>426</v>
      </c>
      <c r="F5482" s="8" t="s">
        <v>2368</v>
      </c>
      <c r="G5482" s="8" t="s">
        <v>2369</v>
      </c>
      <c r="H5482" s="8" t="s">
        <v>76</v>
      </c>
      <c r="I5482" s="8" t="s">
        <v>230</v>
      </c>
      <c r="J5482" s="8" t="s">
        <v>61</v>
      </c>
      <c r="K5482" s="8" t="s">
        <v>313</v>
      </c>
      <c r="L5482" s="8" t="s">
        <v>799</v>
      </c>
      <c r="M5482" s="8" t="s">
        <v>102</v>
      </c>
      <c r="N5482" s="8" t="s">
        <v>909</v>
      </c>
      <c r="O5482" s="8" t="s">
        <v>62</v>
      </c>
      <c r="P5482" s="8" t="s">
        <v>2366</v>
      </c>
      <c r="Q5482" s="8" t="s">
        <v>96</v>
      </c>
      <c r="R5482" s="8" t="s">
        <v>57</v>
      </c>
      <c r="S5482" s="8" t="s">
        <v>1216</v>
      </c>
      <c r="T5482" s="143">
        <v>2.1800000000000002</v>
      </c>
      <c r="U5482" s="8" t="s">
        <v>2370</v>
      </c>
      <c r="V5482" s="147">
        <v>2.2499999999999999E-2</v>
      </c>
      <c r="W5482" s="145">
        <v>0.39161000000000001</v>
      </c>
      <c r="X5482" s="146" t="s">
        <v>614</v>
      </c>
      <c r="Z5482" s="143">
        <v>12000</v>
      </c>
      <c r="AA5482" s="143">
        <v>3.9790000000000001</v>
      </c>
      <c r="AB5482" s="143">
        <v>38.792000000000002</v>
      </c>
      <c r="AC5482" s="8"/>
      <c r="AD5482" s="143">
        <v>23.236999999999998</v>
      </c>
      <c r="AE5482" s="8"/>
      <c r="AF5482" s="8"/>
      <c r="AG5482" s="8" t="s">
        <v>17</v>
      </c>
      <c r="AH5482" s="145">
        <v>1.2E-4</v>
      </c>
      <c r="AI5482" s="145">
        <v>2.9075783466877799E-4</v>
      </c>
      <c r="AJ5482" s="145">
        <v>9.2630663085320795E-5</v>
      </c>
    </row>
    <row r="5483" spans="1:36" x14ac:dyDescent="0.2">
      <c r="A5483" s="8" t="s">
        <v>1226</v>
      </c>
      <c r="B5483" s="8">
        <v>11392</v>
      </c>
      <c r="C5483" s="8" t="s">
        <v>2362</v>
      </c>
      <c r="D5483" s="8" t="s">
        <v>2363</v>
      </c>
      <c r="E5483" s="4" t="s">
        <v>426</v>
      </c>
      <c r="F5483" s="8" t="s">
        <v>2371</v>
      </c>
      <c r="G5483" s="8" t="s">
        <v>2372</v>
      </c>
      <c r="H5483" s="8" t="s">
        <v>76</v>
      </c>
      <c r="I5483" s="8" t="s">
        <v>230</v>
      </c>
      <c r="J5483" s="8" t="s">
        <v>61</v>
      </c>
      <c r="K5483" s="8" t="s">
        <v>313</v>
      </c>
      <c r="L5483" s="8" t="s">
        <v>799</v>
      </c>
      <c r="M5483" s="8" t="s">
        <v>102</v>
      </c>
      <c r="N5483" s="8" t="s">
        <v>909</v>
      </c>
      <c r="O5483" s="8" t="s">
        <v>62</v>
      </c>
      <c r="P5483" s="8" t="s">
        <v>2366</v>
      </c>
      <c r="Q5483" s="8" t="s">
        <v>96</v>
      </c>
      <c r="R5483" s="8" t="s">
        <v>57</v>
      </c>
      <c r="S5483" s="8" t="s">
        <v>1216</v>
      </c>
      <c r="T5483" s="143">
        <v>3.69</v>
      </c>
      <c r="U5483" s="8" t="s">
        <v>2373</v>
      </c>
      <c r="V5483" s="147">
        <v>2.2499999999999999E-2</v>
      </c>
      <c r="W5483" s="145">
        <v>0.25284000000000001</v>
      </c>
      <c r="X5483" s="146" t="s">
        <v>614</v>
      </c>
      <c r="Z5483" s="143">
        <v>12000</v>
      </c>
      <c r="AA5483" s="143">
        <v>3.9790000000000001</v>
      </c>
      <c r="AB5483" s="143">
        <v>38.241999999999997</v>
      </c>
      <c r="AC5483" s="8"/>
      <c r="AD5483" s="143">
        <v>20.837</v>
      </c>
      <c r="AE5483" s="8"/>
      <c r="AF5483" s="8"/>
      <c r="AG5483" s="8" t="s">
        <v>17</v>
      </c>
      <c r="AH5483" s="145">
        <v>1.5E-5</v>
      </c>
      <c r="AI5483" s="145">
        <v>2.6073293395772302E-4</v>
      </c>
      <c r="AJ5483" s="145">
        <v>8.3065223636013494E-5</v>
      </c>
    </row>
    <row r="5484" spans="1:36" x14ac:dyDescent="0.2">
      <c r="A5484" s="8" t="s">
        <v>1226</v>
      </c>
      <c r="B5484" s="8">
        <v>11392</v>
      </c>
      <c r="C5484" s="8" t="s">
        <v>2374</v>
      </c>
      <c r="D5484" s="8" t="s">
        <v>2375</v>
      </c>
      <c r="E5484" s="4" t="s">
        <v>426</v>
      </c>
      <c r="F5484" s="8" t="s">
        <v>2376</v>
      </c>
      <c r="G5484" s="8" t="s">
        <v>2377</v>
      </c>
      <c r="H5484" s="8" t="s">
        <v>76</v>
      </c>
      <c r="I5484" s="8" t="s">
        <v>230</v>
      </c>
      <c r="J5484" s="8" t="s">
        <v>61</v>
      </c>
      <c r="K5484" s="8" t="s">
        <v>314</v>
      </c>
      <c r="L5484" s="8" t="s">
        <v>799</v>
      </c>
      <c r="M5484" s="8" t="s">
        <v>102</v>
      </c>
      <c r="N5484" s="8" t="s">
        <v>1134</v>
      </c>
      <c r="O5484" s="8" t="s">
        <v>62</v>
      </c>
      <c r="P5484" s="8" t="s">
        <v>2328</v>
      </c>
      <c r="Q5484" s="8" t="s">
        <v>84</v>
      </c>
      <c r="R5484" s="8" t="s">
        <v>57</v>
      </c>
      <c r="S5484" s="8" t="s">
        <v>1214</v>
      </c>
      <c r="T5484" s="143">
        <v>4.75</v>
      </c>
      <c r="U5484" s="8" t="s">
        <v>2378</v>
      </c>
      <c r="V5484" s="147">
        <v>4.2500000000000003E-2</v>
      </c>
      <c r="W5484" s="145">
        <v>5.8319999999999997E-2</v>
      </c>
      <c r="X5484" s="146" t="s">
        <v>614</v>
      </c>
      <c r="Z5484" s="143">
        <v>6000</v>
      </c>
      <c r="AA5484" s="143">
        <v>3.681</v>
      </c>
      <c r="AB5484" s="143">
        <v>93.41</v>
      </c>
      <c r="AC5484" s="8"/>
      <c r="AD5484" s="143">
        <v>21.018999999999998</v>
      </c>
      <c r="AE5484" s="8"/>
      <c r="AF5484" s="8"/>
      <c r="AG5484" s="8" t="s">
        <v>17</v>
      </c>
      <c r="AH5484" s="145">
        <v>1.0000000000000001E-5</v>
      </c>
      <c r="AI5484" s="145">
        <v>2.6300636680114998E-4</v>
      </c>
      <c r="AJ5484" s="145">
        <v>8.3789501941382305E-5</v>
      </c>
    </row>
    <row r="5485" spans="1:36" x14ac:dyDescent="0.2">
      <c r="A5485" s="8" t="s">
        <v>1226</v>
      </c>
      <c r="B5485" s="8">
        <v>11392</v>
      </c>
      <c r="C5485" s="8" t="s">
        <v>2379</v>
      </c>
      <c r="D5485" s="8" t="s">
        <v>2380</v>
      </c>
      <c r="E5485" s="4" t="s">
        <v>426</v>
      </c>
      <c r="F5485" s="8" t="s">
        <v>2381</v>
      </c>
      <c r="G5485" s="8" t="s">
        <v>2382</v>
      </c>
      <c r="H5485" s="8" t="s">
        <v>76</v>
      </c>
      <c r="I5485" s="8" t="s">
        <v>230</v>
      </c>
      <c r="J5485" s="8" t="s">
        <v>61</v>
      </c>
      <c r="K5485" s="8" t="s">
        <v>317</v>
      </c>
      <c r="L5485" s="8" t="s">
        <v>799</v>
      </c>
      <c r="M5485" s="8" t="s">
        <v>102</v>
      </c>
      <c r="N5485" s="8" t="s">
        <v>888</v>
      </c>
      <c r="O5485" s="8" t="s">
        <v>62</v>
      </c>
      <c r="P5485" s="8" t="s">
        <v>1432</v>
      </c>
      <c r="Q5485" s="8" t="s">
        <v>84</v>
      </c>
      <c r="R5485" s="8" t="s">
        <v>57</v>
      </c>
      <c r="S5485" s="8" t="s">
        <v>1214</v>
      </c>
      <c r="T5485" s="143">
        <v>4.87</v>
      </c>
      <c r="U5485" s="8" t="s">
        <v>2383</v>
      </c>
      <c r="V5485" s="147">
        <v>5.2499999999999998E-2</v>
      </c>
      <c r="W5485" s="145">
        <v>5.1229999999999998E-2</v>
      </c>
      <c r="X5485" s="146" t="s">
        <v>614</v>
      </c>
      <c r="Z5485" s="143">
        <v>6000</v>
      </c>
      <c r="AA5485" s="143">
        <v>3.681</v>
      </c>
      <c r="AB5485" s="143">
        <v>101.575</v>
      </c>
      <c r="AC5485" s="8"/>
      <c r="AD5485" s="143">
        <v>22.524000000000001</v>
      </c>
      <c r="AE5485" s="8"/>
      <c r="AF5485" s="8"/>
      <c r="AG5485" s="8" t="s">
        <v>17</v>
      </c>
      <c r="AH5485" s="145">
        <v>1.9999999999999999E-6</v>
      </c>
      <c r="AI5485" s="145">
        <v>2.8183818248437502E-4</v>
      </c>
      <c r="AJ5485" s="145">
        <v>8.9789008629911595E-5</v>
      </c>
    </row>
    <row r="5486" spans="1:36" x14ac:dyDescent="0.2">
      <c r="A5486" s="8" t="s">
        <v>1226</v>
      </c>
      <c r="B5486" s="8">
        <v>11392</v>
      </c>
      <c r="C5486" s="8" t="s">
        <v>2379</v>
      </c>
      <c r="D5486" s="8" t="s">
        <v>2380</v>
      </c>
      <c r="E5486" s="4" t="s">
        <v>426</v>
      </c>
      <c r="F5486" s="8" t="s">
        <v>2384</v>
      </c>
      <c r="G5486" s="8" t="s">
        <v>2385</v>
      </c>
      <c r="H5486" s="8" t="s">
        <v>76</v>
      </c>
      <c r="I5486" s="8" t="s">
        <v>230</v>
      </c>
      <c r="J5486" s="8" t="s">
        <v>61</v>
      </c>
      <c r="K5486" s="8" t="s">
        <v>317</v>
      </c>
      <c r="L5486" s="8" t="s">
        <v>799</v>
      </c>
      <c r="M5486" s="8" t="s">
        <v>102</v>
      </c>
      <c r="N5486" s="8" t="s">
        <v>888</v>
      </c>
      <c r="O5486" s="8" t="s">
        <v>62</v>
      </c>
      <c r="P5486" s="8" t="s">
        <v>1432</v>
      </c>
      <c r="Q5486" s="8" t="s">
        <v>84</v>
      </c>
      <c r="R5486" s="8" t="s">
        <v>57</v>
      </c>
      <c r="S5486" s="8" t="s">
        <v>1214</v>
      </c>
      <c r="T5486" s="143">
        <v>0.16</v>
      </c>
      <c r="U5486" s="8" t="s">
        <v>2386</v>
      </c>
      <c r="V5486" s="147">
        <v>5.5070000000000001E-2</v>
      </c>
      <c r="W5486" s="145">
        <v>5.5640000000000002E-2</v>
      </c>
      <c r="X5486" s="146" t="s">
        <v>614</v>
      </c>
      <c r="Z5486" s="143">
        <v>28000</v>
      </c>
      <c r="AA5486" s="143">
        <v>3.681</v>
      </c>
      <c r="AB5486" s="143">
        <v>99.91</v>
      </c>
      <c r="AC5486" s="8"/>
      <c r="AD5486" s="143">
        <v>103.417</v>
      </c>
      <c r="AE5486" s="8"/>
      <c r="AF5486" s="8"/>
      <c r="AG5486" s="8" t="s">
        <v>17</v>
      </c>
      <c r="AH5486" s="145">
        <v>1.9000000000000001E-5</v>
      </c>
      <c r="AI5486" s="145">
        <v>1.2940296938971901E-3</v>
      </c>
      <c r="AJ5486" s="145">
        <v>4.12256573358856E-4</v>
      </c>
    </row>
    <row r="5487" spans="1:36" x14ac:dyDescent="0.2">
      <c r="A5487" s="8" t="s">
        <v>1226</v>
      </c>
      <c r="B5487" s="8">
        <v>11392</v>
      </c>
      <c r="C5487" s="8" t="s">
        <v>2387</v>
      </c>
      <c r="D5487" s="8" t="s">
        <v>2388</v>
      </c>
      <c r="E5487" s="4" t="s">
        <v>426</v>
      </c>
      <c r="F5487" s="8" t="s">
        <v>2389</v>
      </c>
      <c r="G5487" s="8" t="s">
        <v>2390</v>
      </c>
      <c r="H5487" s="8" t="s">
        <v>76</v>
      </c>
      <c r="I5487" s="8" t="s">
        <v>230</v>
      </c>
      <c r="J5487" s="8" t="s">
        <v>61</v>
      </c>
      <c r="K5487" s="8" t="s">
        <v>314</v>
      </c>
      <c r="L5487" s="8" t="s">
        <v>799</v>
      </c>
      <c r="M5487" s="8" t="s">
        <v>102</v>
      </c>
      <c r="N5487" s="8" t="s">
        <v>876</v>
      </c>
      <c r="O5487" s="8" t="s">
        <v>62</v>
      </c>
      <c r="P5487" s="8" t="s">
        <v>1450</v>
      </c>
      <c r="Q5487" s="8" t="s">
        <v>84</v>
      </c>
      <c r="R5487" s="8" t="s">
        <v>57</v>
      </c>
      <c r="S5487" s="8" t="s">
        <v>1214</v>
      </c>
      <c r="T5487" s="143">
        <v>3.27</v>
      </c>
      <c r="U5487" s="8" t="s">
        <v>2391</v>
      </c>
      <c r="V5487" s="147">
        <v>4.5499999999999999E-2</v>
      </c>
      <c r="W5487" s="145">
        <v>4.709E-2</v>
      </c>
      <c r="X5487" s="146" t="s">
        <v>614</v>
      </c>
      <c r="Z5487" s="143">
        <v>42000</v>
      </c>
      <c r="AA5487" s="143">
        <v>3.681</v>
      </c>
      <c r="AB5487" s="143">
        <v>100.03400000000001</v>
      </c>
      <c r="AC5487" s="8"/>
      <c r="AD5487" s="143">
        <v>156.97999999999999</v>
      </c>
      <c r="AE5487" s="8"/>
      <c r="AF5487" s="8"/>
      <c r="AG5487" s="8" t="s">
        <v>17</v>
      </c>
      <c r="AH5487" s="145">
        <v>2.0999999999999999E-5</v>
      </c>
      <c r="AI5487" s="145">
        <v>1.9642528442896001E-3</v>
      </c>
      <c r="AJ5487" s="145">
        <v>6.2577864373300702E-4</v>
      </c>
    </row>
    <row r="5488" spans="1:36" x14ac:dyDescent="0.2">
      <c r="A5488" s="8" t="s">
        <v>1226</v>
      </c>
      <c r="B5488" s="8">
        <v>11392</v>
      </c>
      <c r="C5488" s="8" t="s">
        <v>2387</v>
      </c>
      <c r="D5488" s="8" t="s">
        <v>2388</v>
      </c>
      <c r="E5488" s="4" t="s">
        <v>426</v>
      </c>
      <c r="F5488" s="8" t="s">
        <v>2392</v>
      </c>
      <c r="G5488" s="8" t="s">
        <v>2393</v>
      </c>
      <c r="H5488" s="8" t="s">
        <v>76</v>
      </c>
      <c r="I5488" s="8" t="s">
        <v>230</v>
      </c>
      <c r="J5488" s="8" t="s">
        <v>61</v>
      </c>
      <c r="K5488" s="8" t="s">
        <v>314</v>
      </c>
      <c r="L5488" s="8" t="s">
        <v>799</v>
      </c>
      <c r="M5488" s="8" t="s">
        <v>102</v>
      </c>
      <c r="N5488" s="8" t="s">
        <v>876</v>
      </c>
      <c r="O5488" s="8" t="s">
        <v>62</v>
      </c>
      <c r="P5488" s="8" t="s">
        <v>1450</v>
      </c>
      <c r="Q5488" s="8" t="s">
        <v>84</v>
      </c>
      <c r="R5488" s="8" t="s">
        <v>57</v>
      </c>
      <c r="S5488" s="8" t="s">
        <v>1214</v>
      </c>
      <c r="T5488" s="143">
        <v>1.54</v>
      </c>
      <c r="U5488" s="8" t="s">
        <v>1893</v>
      </c>
      <c r="V5488" s="147">
        <v>4.5999999999999999E-2</v>
      </c>
      <c r="W5488" s="145">
        <v>4.956E-2</v>
      </c>
      <c r="X5488" s="146" t="s">
        <v>614</v>
      </c>
      <c r="Z5488" s="143">
        <v>24000</v>
      </c>
      <c r="AA5488" s="143">
        <v>3.681</v>
      </c>
      <c r="AB5488" s="143">
        <v>99.626000000000005</v>
      </c>
      <c r="AC5488" s="8"/>
      <c r="AD5488" s="143">
        <v>89.356999999999999</v>
      </c>
      <c r="AE5488" s="8"/>
      <c r="AF5488" s="8"/>
      <c r="AG5488" s="8" t="s">
        <v>17</v>
      </c>
      <c r="AH5488" s="145">
        <v>1.9000000000000001E-5</v>
      </c>
      <c r="AI5488" s="145">
        <v>1.1181027492017E-3</v>
      </c>
      <c r="AJ5488" s="145">
        <v>3.56209142821752E-4</v>
      </c>
    </row>
    <row r="5489" spans="1:36" x14ac:dyDescent="0.2">
      <c r="A5489" s="8" t="s">
        <v>1226</v>
      </c>
      <c r="B5489" s="8">
        <v>11392</v>
      </c>
      <c r="C5489" s="8" t="s">
        <v>2885</v>
      </c>
      <c r="D5489" s="8" t="s">
        <v>2886</v>
      </c>
      <c r="E5489" s="4" t="s">
        <v>426</v>
      </c>
      <c r="F5489" s="8" t="s">
        <v>2887</v>
      </c>
      <c r="G5489" s="8" t="s">
        <v>2888</v>
      </c>
      <c r="H5489" s="8" t="s">
        <v>76</v>
      </c>
      <c r="I5489" s="8" t="s">
        <v>230</v>
      </c>
      <c r="J5489" s="8" t="s">
        <v>61</v>
      </c>
      <c r="K5489" t="s">
        <v>314</v>
      </c>
      <c r="L5489" s="8" t="s">
        <v>799</v>
      </c>
      <c r="M5489" s="8" t="s">
        <v>102</v>
      </c>
      <c r="N5489" s="8" t="s">
        <v>1134</v>
      </c>
      <c r="O5489" s="8" t="s">
        <v>62</v>
      </c>
      <c r="P5489" s="8" t="s">
        <v>2328</v>
      </c>
      <c r="Q5489" s="8" t="s">
        <v>84</v>
      </c>
      <c r="R5489" s="8" t="s">
        <v>57</v>
      </c>
      <c r="S5489" s="8" t="s">
        <v>1214</v>
      </c>
      <c r="T5489" s="143">
        <v>4.1100000000000003</v>
      </c>
      <c r="U5489" s="8" t="s">
        <v>2094</v>
      </c>
      <c r="V5489" s="147">
        <v>6.9000000000000006E-2</v>
      </c>
      <c r="W5489" s="145">
        <v>6.7949999999999997E-2</v>
      </c>
      <c r="X5489" s="146" t="s">
        <v>614</v>
      </c>
      <c r="Z5489" s="143">
        <v>58000</v>
      </c>
      <c r="AA5489" s="143">
        <v>3.681</v>
      </c>
      <c r="AB5489" s="143">
        <v>101.026</v>
      </c>
      <c r="AC5489" s="8"/>
      <c r="AD5489" s="143">
        <v>216.05699999999999</v>
      </c>
      <c r="AE5489" s="8"/>
      <c r="AF5489" s="8"/>
      <c r="AG5489" s="8" t="s">
        <v>17</v>
      </c>
      <c r="AH5489" s="145">
        <v>8.8999999999999995E-5</v>
      </c>
      <c r="AI5489" s="145">
        <v>2.7034693184971601E-3</v>
      </c>
      <c r="AJ5489" s="145">
        <v>8.6128085211697797E-4</v>
      </c>
    </row>
    <row r="5490" spans="1:36" x14ac:dyDescent="0.2">
      <c r="A5490" s="8" t="s">
        <v>1226</v>
      </c>
      <c r="B5490" s="8">
        <v>11392</v>
      </c>
      <c r="C5490" s="8" t="s">
        <v>2394</v>
      </c>
      <c r="D5490" s="8" t="s">
        <v>2395</v>
      </c>
      <c r="E5490" s="4" t="s">
        <v>426</v>
      </c>
      <c r="F5490" s="8" t="s">
        <v>2396</v>
      </c>
      <c r="G5490" s="8" t="s">
        <v>2397</v>
      </c>
      <c r="H5490" s="8" t="s">
        <v>76</v>
      </c>
      <c r="I5490" s="8" t="s">
        <v>230</v>
      </c>
      <c r="J5490" s="8" t="s">
        <v>61</v>
      </c>
      <c r="K5490" s="8" t="s">
        <v>153</v>
      </c>
      <c r="L5490" s="8" t="s">
        <v>799</v>
      </c>
      <c r="M5490" s="8" t="s">
        <v>102</v>
      </c>
      <c r="N5490" s="8" t="s">
        <v>909</v>
      </c>
      <c r="O5490" s="8" t="s">
        <v>62</v>
      </c>
      <c r="P5490" s="8" t="s">
        <v>1571</v>
      </c>
      <c r="Q5490" s="8" t="s">
        <v>96</v>
      </c>
      <c r="R5490" s="8" t="s">
        <v>57</v>
      </c>
      <c r="S5490" s="8" t="s">
        <v>1216</v>
      </c>
      <c r="T5490" s="143">
        <v>1.18</v>
      </c>
      <c r="U5490" s="8" t="s">
        <v>2398</v>
      </c>
      <c r="V5490" s="147">
        <v>6.2500000000000003E-3</v>
      </c>
      <c r="W5490" s="145">
        <v>4.895E-2</v>
      </c>
      <c r="X5490" s="146" t="s">
        <v>614</v>
      </c>
      <c r="Z5490" s="143">
        <v>12000</v>
      </c>
      <c r="AA5490" s="143">
        <v>3.9790000000000001</v>
      </c>
      <c r="AB5490" s="143">
        <v>94.805999999999997</v>
      </c>
      <c r="AC5490" s="8"/>
      <c r="AD5490" s="143">
        <v>45.485999999999997</v>
      </c>
      <c r="AE5490" s="8"/>
      <c r="AF5490" s="8"/>
      <c r="AG5490" s="8" t="s">
        <v>17</v>
      </c>
      <c r="AH5490" s="145">
        <v>1.9000000000000001E-5</v>
      </c>
      <c r="AI5490" s="145">
        <v>5.6916087442829505E-4</v>
      </c>
      <c r="AJ5490" s="145">
        <v>1.8132529175206199E-4</v>
      </c>
    </row>
    <row r="5491" spans="1:36" x14ac:dyDescent="0.2">
      <c r="A5491" s="8" t="s">
        <v>1226</v>
      </c>
      <c r="B5491" s="8">
        <v>11392</v>
      </c>
      <c r="C5491" s="8" t="s">
        <v>2394</v>
      </c>
      <c r="D5491" s="8" t="s">
        <v>2395</v>
      </c>
      <c r="E5491" s="4" t="s">
        <v>426</v>
      </c>
      <c r="F5491" s="8" t="s">
        <v>2399</v>
      </c>
      <c r="G5491" s="8" t="s">
        <v>2400</v>
      </c>
      <c r="H5491" s="8" t="s">
        <v>76</v>
      </c>
      <c r="I5491" s="8" t="s">
        <v>230</v>
      </c>
      <c r="J5491" s="8" t="s">
        <v>61</v>
      </c>
      <c r="K5491" s="8" t="s">
        <v>153</v>
      </c>
      <c r="L5491" s="8" t="s">
        <v>799</v>
      </c>
      <c r="M5491" s="8" t="s">
        <v>102</v>
      </c>
      <c r="N5491" s="8" t="s">
        <v>909</v>
      </c>
      <c r="O5491" s="8" t="s">
        <v>62</v>
      </c>
      <c r="P5491" s="8" t="s">
        <v>1571</v>
      </c>
      <c r="Q5491" s="8" t="s">
        <v>96</v>
      </c>
      <c r="R5491" s="8" t="s">
        <v>57</v>
      </c>
      <c r="S5491" s="8" t="s">
        <v>1216</v>
      </c>
      <c r="T5491" s="143">
        <v>3.49</v>
      </c>
      <c r="U5491" s="8" t="s">
        <v>2401</v>
      </c>
      <c r="V5491" s="147">
        <v>1.6250000000000001E-2</v>
      </c>
      <c r="W5491" s="145">
        <v>6.1940000000000002E-2</v>
      </c>
      <c r="X5491" s="146" t="s">
        <v>614</v>
      </c>
      <c r="Z5491" s="143">
        <v>6000</v>
      </c>
      <c r="AA5491" s="143">
        <v>3.9790000000000001</v>
      </c>
      <c r="AB5491" s="143">
        <v>83.753</v>
      </c>
      <c r="AC5491" s="8"/>
      <c r="AD5491" s="143">
        <v>20.059000000000001</v>
      </c>
      <c r="AE5491" s="8"/>
      <c r="AF5491" s="8"/>
      <c r="AG5491" s="8" t="s">
        <v>17</v>
      </c>
      <c r="AH5491" s="145">
        <v>7.9999999999999996E-6</v>
      </c>
      <c r="AI5491" s="145">
        <v>2.5099738930664197E-4</v>
      </c>
      <c r="AJ5491" s="145">
        <v>7.9963639262358604E-5</v>
      </c>
    </row>
    <row r="5492" spans="1:36" x14ac:dyDescent="0.2">
      <c r="A5492" s="8" t="s">
        <v>1226</v>
      </c>
      <c r="B5492" s="8">
        <v>11392</v>
      </c>
      <c r="C5492" s="8" t="s">
        <v>2394</v>
      </c>
      <c r="D5492" s="8" t="s">
        <v>2395</v>
      </c>
      <c r="E5492" s="4" t="s">
        <v>426</v>
      </c>
      <c r="F5492" s="8" t="s">
        <v>2402</v>
      </c>
      <c r="G5492" s="8" t="s">
        <v>2403</v>
      </c>
      <c r="H5492" s="8" t="s">
        <v>76</v>
      </c>
      <c r="I5492" s="8" t="s">
        <v>230</v>
      </c>
      <c r="J5492" s="8" t="s">
        <v>61</v>
      </c>
      <c r="K5492" s="8" t="s">
        <v>153</v>
      </c>
      <c r="L5492" s="8" t="s">
        <v>799</v>
      </c>
      <c r="M5492" s="8" t="s">
        <v>102</v>
      </c>
      <c r="N5492" s="8" t="s">
        <v>909</v>
      </c>
      <c r="O5492" s="8" t="s">
        <v>62</v>
      </c>
      <c r="P5492" s="8" t="s">
        <v>1571</v>
      </c>
      <c r="Q5492" s="8" t="s">
        <v>96</v>
      </c>
      <c r="R5492" s="8" t="s">
        <v>57</v>
      </c>
      <c r="S5492" s="8" t="s">
        <v>1216</v>
      </c>
      <c r="T5492" s="143">
        <v>2.82</v>
      </c>
      <c r="U5492" s="8" t="s">
        <v>2404</v>
      </c>
      <c r="V5492" s="147">
        <v>3.7499999999999999E-3</v>
      </c>
      <c r="W5492" s="145">
        <v>6.0069999999999998E-2</v>
      </c>
      <c r="X5492" s="146" t="s">
        <v>614</v>
      </c>
      <c r="Z5492" s="143">
        <v>15000</v>
      </c>
      <c r="AA5492" s="143">
        <v>3.9790000000000001</v>
      </c>
      <c r="AB5492" s="143">
        <v>83.997</v>
      </c>
      <c r="AC5492" s="8"/>
      <c r="AD5492" s="143">
        <v>50.35</v>
      </c>
      <c r="AE5492" s="8"/>
      <c r="AF5492" s="8"/>
      <c r="AG5492" s="8" t="s">
        <v>17</v>
      </c>
      <c r="AH5492" s="145">
        <v>1.2E-5</v>
      </c>
      <c r="AI5492" s="145">
        <v>6.3001756071154205E-4</v>
      </c>
      <c r="AJ5492" s="145">
        <v>2.0071323089397499E-4</v>
      </c>
    </row>
    <row r="5493" spans="1:36" x14ac:dyDescent="0.2">
      <c r="A5493" s="8" t="s">
        <v>1226</v>
      </c>
      <c r="B5493" s="8">
        <v>11392</v>
      </c>
      <c r="C5493" s="8" t="s">
        <v>2405</v>
      </c>
      <c r="D5493" s="8" t="s">
        <v>2406</v>
      </c>
      <c r="E5493" s="4" t="s">
        <v>426</v>
      </c>
      <c r="F5493" s="8" t="s">
        <v>2407</v>
      </c>
      <c r="G5493" s="8" t="s">
        <v>2408</v>
      </c>
      <c r="H5493" s="8" t="s">
        <v>76</v>
      </c>
      <c r="I5493" s="8" t="s">
        <v>230</v>
      </c>
      <c r="J5493" s="8" t="s">
        <v>61</v>
      </c>
      <c r="K5493" s="8" t="s">
        <v>314</v>
      </c>
      <c r="L5493" s="8" t="s">
        <v>799</v>
      </c>
      <c r="M5493" s="8" t="s">
        <v>102</v>
      </c>
      <c r="N5493" s="8" t="s">
        <v>1134</v>
      </c>
      <c r="O5493" s="8" t="s">
        <v>62</v>
      </c>
      <c r="P5493" s="8" t="s">
        <v>1450</v>
      </c>
      <c r="Q5493" s="8" t="s">
        <v>84</v>
      </c>
      <c r="R5493" s="8" t="s">
        <v>57</v>
      </c>
      <c r="S5493" s="8" t="s">
        <v>1214</v>
      </c>
      <c r="T5493" s="143">
        <v>2.41</v>
      </c>
      <c r="U5493" s="8" t="s">
        <v>2409</v>
      </c>
      <c r="V5493" s="147">
        <v>2.9499999999999998E-2</v>
      </c>
      <c r="W5493" s="145">
        <v>5.7410000000000003E-2</v>
      </c>
      <c r="X5493" s="146" t="s">
        <v>614</v>
      </c>
      <c r="Z5493" s="143">
        <v>25000</v>
      </c>
      <c r="AA5493" s="143">
        <v>3.681</v>
      </c>
      <c r="AB5493" s="143">
        <v>93.5</v>
      </c>
      <c r="AC5493" s="8"/>
      <c r="AD5493" s="143">
        <v>87.084000000000003</v>
      </c>
      <c r="AE5493" s="8"/>
      <c r="AF5493" s="8"/>
      <c r="AG5493" s="8" t="s">
        <v>17</v>
      </c>
      <c r="AH5493" s="145">
        <v>5.0000000000000002E-5</v>
      </c>
      <c r="AI5493" s="145">
        <v>1.0896626097430201E-3</v>
      </c>
      <c r="AJ5493" s="145">
        <v>3.4714858223772399E-4</v>
      </c>
    </row>
    <row r="5494" spans="1:36" x14ac:dyDescent="0.2">
      <c r="A5494" s="8" t="s">
        <v>1226</v>
      </c>
      <c r="B5494" s="8">
        <v>11392</v>
      </c>
      <c r="C5494" s="8" t="s">
        <v>2410</v>
      </c>
      <c r="D5494" s="8" t="s">
        <v>2411</v>
      </c>
      <c r="E5494" s="4" t="s">
        <v>426</v>
      </c>
      <c r="F5494" s="8" t="s">
        <v>2412</v>
      </c>
      <c r="G5494" s="8" t="s">
        <v>2413</v>
      </c>
      <c r="H5494" s="8" t="s">
        <v>76</v>
      </c>
      <c r="I5494" s="8" t="s">
        <v>230</v>
      </c>
      <c r="J5494" s="8" t="s">
        <v>61</v>
      </c>
      <c r="K5494" s="8" t="s">
        <v>313</v>
      </c>
      <c r="L5494" s="8" t="s">
        <v>799</v>
      </c>
      <c r="M5494" s="8" t="s">
        <v>102</v>
      </c>
      <c r="N5494" s="8" t="s">
        <v>909</v>
      </c>
      <c r="O5494" s="8" t="s">
        <v>62</v>
      </c>
      <c r="P5494" s="8" t="s">
        <v>2414</v>
      </c>
      <c r="Q5494" s="8" t="s">
        <v>84</v>
      </c>
      <c r="R5494" s="8" t="s">
        <v>57</v>
      </c>
      <c r="S5494" s="8" t="s">
        <v>1216</v>
      </c>
      <c r="T5494" s="143">
        <v>2.95</v>
      </c>
      <c r="U5494" s="8" t="s">
        <v>2415</v>
      </c>
      <c r="V5494" s="147">
        <v>2.6249999999999999E-2</v>
      </c>
      <c r="W5494" s="145">
        <v>9.4270000000000007E-2</v>
      </c>
      <c r="X5494" s="146" t="s">
        <v>614</v>
      </c>
      <c r="Z5494" s="143">
        <v>31000</v>
      </c>
      <c r="AA5494" s="143">
        <v>3.9790000000000001</v>
      </c>
      <c r="AB5494" s="143">
        <v>80.858999999999995</v>
      </c>
      <c r="AC5494" s="8"/>
      <c r="AD5494" s="143">
        <v>101.584</v>
      </c>
      <c r="AE5494" s="8"/>
      <c r="AF5494" s="8"/>
      <c r="AG5494" s="8" t="s">
        <v>17</v>
      </c>
      <c r="AH5494" s="145">
        <v>1.03E-4</v>
      </c>
      <c r="AI5494" s="145">
        <v>1.2711009887292699E-3</v>
      </c>
      <c r="AJ5494" s="145">
        <v>4.0495186507537398E-4</v>
      </c>
    </row>
    <row r="5495" spans="1:36" x14ac:dyDescent="0.2">
      <c r="A5495" s="8" t="s">
        <v>1226</v>
      </c>
      <c r="B5495" s="8">
        <v>11392</v>
      </c>
      <c r="C5495" s="8" t="s">
        <v>2410</v>
      </c>
      <c r="D5495" s="8" t="s">
        <v>2411</v>
      </c>
      <c r="E5495" s="4" t="s">
        <v>426</v>
      </c>
      <c r="F5495" s="8" t="s">
        <v>2416</v>
      </c>
      <c r="G5495" s="8" t="s">
        <v>2417</v>
      </c>
      <c r="H5495" s="8" t="s">
        <v>76</v>
      </c>
      <c r="I5495" s="8" t="s">
        <v>230</v>
      </c>
      <c r="J5495" s="8" t="s">
        <v>61</v>
      </c>
      <c r="K5495" s="8" t="s">
        <v>313</v>
      </c>
      <c r="L5495" s="8" t="s">
        <v>799</v>
      </c>
      <c r="M5495" s="8" t="s">
        <v>102</v>
      </c>
      <c r="N5495" s="8" t="s">
        <v>909</v>
      </c>
      <c r="O5495" s="8" t="s">
        <v>62</v>
      </c>
      <c r="P5495" s="8" t="s">
        <v>2414</v>
      </c>
      <c r="Q5495" s="8" t="s">
        <v>84</v>
      </c>
      <c r="R5495" s="8" t="s">
        <v>57</v>
      </c>
      <c r="S5495" s="8" t="s">
        <v>1216</v>
      </c>
      <c r="T5495" s="143">
        <v>1.28</v>
      </c>
      <c r="U5495" s="8" t="s">
        <v>2418</v>
      </c>
      <c r="V5495" s="147">
        <v>4.2500000000000003E-2</v>
      </c>
      <c r="W5495" s="145">
        <v>7.8850000000000003E-2</v>
      </c>
      <c r="X5495" s="146" t="s">
        <v>614</v>
      </c>
      <c r="Z5495" s="143">
        <v>53000</v>
      </c>
      <c r="AA5495" s="143">
        <v>3.9790000000000001</v>
      </c>
      <c r="AB5495" s="143">
        <v>94.738</v>
      </c>
      <c r="AC5495" s="8"/>
      <c r="AD5495" s="143">
        <v>204.749</v>
      </c>
      <c r="AE5495" s="8"/>
      <c r="AF5495" s="8"/>
      <c r="AG5495" s="8" t="s">
        <v>17</v>
      </c>
      <c r="AH5495" s="145">
        <v>1.06E-4</v>
      </c>
      <c r="AI5495" s="145">
        <v>2.5619819114896902E-3</v>
      </c>
      <c r="AJ5495" s="145">
        <v>8.16205291748142E-4</v>
      </c>
    </row>
    <row r="5496" spans="1:36" x14ac:dyDescent="0.2">
      <c r="A5496" s="8" t="s">
        <v>1226</v>
      </c>
      <c r="B5496" s="8">
        <v>11392</v>
      </c>
      <c r="C5496" s="8" t="s">
        <v>2419</v>
      </c>
      <c r="D5496" s="8" t="s">
        <v>2420</v>
      </c>
      <c r="E5496" s="4" t="s">
        <v>426</v>
      </c>
      <c r="F5496" s="8" t="s">
        <v>2421</v>
      </c>
      <c r="G5496" s="8" t="s">
        <v>2422</v>
      </c>
      <c r="H5496" s="8" t="s">
        <v>76</v>
      </c>
      <c r="I5496" s="8" t="s">
        <v>230</v>
      </c>
      <c r="J5496" s="8" t="s">
        <v>61</v>
      </c>
      <c r="K5496" s="8" t="s">
        <v>314</v>
      </c>
      <c r="L5496" s="8" t="s">
        <v>799</v>
      </c>
      <c r="M5496" s="8" t="s">
        <v>102</v>
      </c>
      <c r="N5496" s="8" t="s">
        <v>202</v>
      </c>
      <c r="O5496" s="8" t="s">
        <v>62</v>
      </c>
      <c r="P5496" s="8" t="s">
        <v>2328</v>
      </c>
      <c r="Q5496" s="8" t="s">
        <v>102</v>
      </c>
      <c r="R5496" s="8" t="s">
        <v>64</v>
      </c>
      <c r="S5496" s="8" t="s">
        <v>1214</v>
      </c>
      <c r="T5496" s="143">
        <v>6.1</v>
      </c>
      <c r="U5496" s="8" t="s">
        <v>2423</v>
      </c>
      <c r="V5496" s="147">
        <v>2.4500000000000001E-2</v>
      </c>
      <c r="W5496" s="145">
        <v>5.3749999999999999E-2</v>
      </c>
      <c r="X5496" s="146" t="s">
        <v>614</v>
      </c>
      <c r="Z5496" s="143">
        <v>8000</v>
      </c>
      <c r="AA5496" s="143">
        <v>3.681</v>
      </c>
      <c r="AB5496" s="143">
        <v>84.320999999999998</v>
      </c>
      <c r="AC5496" s="8"/>
      <c r="AD5496" s="143">
        <v>24.920999999999999</v>
      </c>
      <c r="AE5496" s="8"/>
      <c r="AF5496" s="8"/>
      <c r="AG5496" s="8" t="s">
        <v>17</v>
      </c>
      <c r="AH5496" s="145">
        <v>3.0000000000000001E-6</v>
      </c>
      <c r="AI5496" s="145">
        <v>3.1183121854748598E-4</v>
      </c>
      <c r="AJ5496" s="145">
        <v>9.9344296526565593E-5</v>
      </c>
    </row>
    <row r="5497" spans="1:36" x14ac:dyDescent="0.2">
      <c r="A5497" s="8" t="s">
        <v>1226</v>
      </c>
      <c r="B5497" s="8">
        <v>11392</v>
      </c>
      <c r="C5497" s="8" t="s">
        <v>2424</v>
      </c>
      <c r="D5497" s="8" t="s">
        <v>2425</v>
      </c>
      <c r="E5497" s="4" t="s">
        <v>426</v>
      </c>
      <c r="F5497" s="8" t="s">
        <v>2426</v>
      </c>
      <c r="G5497" s="8" t="s">
        <v>2427</v>
      </c>
      <c r="H5497" s="8" t="s">
        <v>76</v>
      </c>
      <c r="I5497" s="8" t="s">
        <v>230</v>
      </c>
      <c r="J5497" s="8" t="s">
        <v>61</v>
      </c>
      <c r="K5497" s="8" t="s">
        <v>314</v>
      </c>
      <c r="L5497" s="8" t="s">
        <v>799</v>
      </c>
      <c r="M5497" s="8" t="s">
        <v>102</v>
      </c>
      <c r="N5497" s="8" t="s">
        <v>1134</v>
      </c>
      <c r="O5497" s="8" t="s">
        <v>62</v>
      </c>
      <c r="P5497" s="8" t="s">
        <v>1571</v>
      </c>
      <c r="Q5497" s="8" t="s">
        <v>84</v>
      </c>
      <c r="R5497" s="8" t="s">
        <v>57</v>
      </c>
      <c r="S5497" s="8" t="s">
        <v>1214</v>
      </c>
      <c r="T5497" s="143">
        <v>3.06</v>
      </c>
      <c r="U5497" s="8" t="s">
        <v>2428</v>
      </c>
      <c r="V5497" s="147">
        <v>5.8500000000000003E-2</v>
      </c>
      <c r="W5497" s="145">
        <v>5.0680000000000003E-2</v>
      </c>
      <c r="X5497" s="146" t="s">
        <v>614</v>
      </c>
      <c r="Z5497" s="143">
        <v>5000</v>
      </c>
      <c r="AA5497" s="143">
        <v>3.681</v>
      </c>
      <c r="AB5497" s="143">
        <v>102.996</v>
      </c>
      <c r="AC5497" s="8"/>
      <c r="AD5497" s="143">
        <v>19.39</v>
      </c>
      <c r="AE5497" s="8"/>
      <c r="AF5497" s="8"/>
      <c r="AG5497" s="8" t="s">
        <v>17</v>
      </c>
      <c r="AH5497" s="145">
        <v>3.0000000000000001E-6</v>
      </c>
      <c r="AI5497" s="145">
        <v>2.4262368573818799E-4</v>
      </c>
      <c r="AJ5497" s="145">
        <v>7.7295915054997606E-5</v>
      </c>
    </row>
    <row r="5498" spans="1:36" x14ac:dyDescent="0.2">
      <c r="A5498" s="8" t="s">
        <v>1226</v>
      </c>
      <c r="B5498" s="8">
        <v>11392</v>
      </c>
      <c r="C5498" s="8" t="s">
        <v>2429</v>
      </c>
      <c r="D5498" s="8" t="s">
        <v>2430</v>
      </c>
      <c r="E5498" s="4" t="s">
        <v>426</v>
      </c>
      <c r="F5498" s="8" t="s">
        <v>2431</v>
      </c>
      <c r="G5498" s="8" t="s">
        <v>2432</v>
      </c>
      <c r="H5498" s="8" t="s">
        <v>76</v>
      </c>
      <c r="I5498" s="8" t="s">
        <v>230</v>
      </c>
      <c r="J5498" s="8" t="s">
        <v>61</v>
      </c>
      <c r="K5498" s="8" t="s">
        <v>314</v>
      </c>
      <c r="L5498" s="8" t="s">
        <v>799</v>
      </c>
      <c r="M5498" s="8" t="s">
        <v>102</v>
      </c>
      <c r="N5498" s="8" t="s">
        <v>130</v>
      </c>
      <c r="O5498" s="8" t="s">
        <v>62</v>
      </c>
      <c r="P5498" s="8" t="s">
        <v>2328</v>
      </c>
      <c r="Q5498" s="8" t="s">
        <v>84</v>
      </c>
      <c r="R5498" s="8" t="s">
        <v>57</v>
      </c>
      <c r="S5498" s="8" t="s">
        <v>1214</v>
      </c>
      <c r="T5498" s="143">
        <v>4.57</v>
      </c>
      <c r="U5498" s="8" t="s">
        <v>1451</v>
      </c>
      <c r="V5498" s="147">
        <v>0.04</v>
      </c>
      <c r="W5498" s="145">
        <v>5.5509999999999997E-2</v>
      </c>
      <c r="X5498" s="146" t="s">
        <v>614</v>
      </c>
      <c r="Z5498" s="143">
        <v>24000</v>
      </c>
      <c r="AA5498" s="143">
        <v>3.681</v>
      </c>
      <c r="AB5498" s="143">
        <v>93.278000000000006</v>
      </c>
      <c r="AC5498" s="8"/>
      <c r="AD5498" s="143">
        <v>83.278999999999996</v>
      </c>
      <c r="AE5498" s="8"/>
      <c r="AF5498" s="8"/>
      <c r="AG5498" s="8" t="s">
        <v>17</v>
      </c>
      <c r="AH5498" s="145">
        <v>4.8000000000000001E-5</v>
      </c>
      <c r="AI5498" s="145">
        <v>1.04205296004276E-3</v>
      </c>
      <c r="AJ5498" s="145">
        <v>3.3198093103403801E-4</v>
      </c>
    </row>
    <row r="5499" spans="1:36" x14ac:dyDescent="0.2">
      <c r="A5499" s="8" t="s">
        <v>1226</v>
      </c>
      <c r="B5499" s="8">
        <v>11392</v>
      </c>
      <c r="C5499" s="8" t="s">
        <v>2433</v>
      </c>
      <c r="D5499" s="8" t="s">
        <v>2434</v>
      </c>
      <c r="E5499" s="4" t="s">
        <v>426</v>
      </c>
      <c r="F5499" s="8" t="s">
        <v>2435</v>
      </c>
      <c r="G5499" s="8" t="s">
        <v>2436</v>
      </c>
      <c r="H5499" s="8" t="s">
        <v>76</v>
      </c>
      <c r="I5499" s="8" t="s">
        <v>230</v>
      </c>
      <c r="J5499" s="8" t="s">
        <v>61</v>
      </c>
      <c r="K5499" s="8" t="s">
        <v>317</v>
      </c>
      <c r="L5499" s="8" t="s">
        <v>799</v>
      </c>
      <c r="M5499" s="8" t="s">
        <v>102</v>
      </c>
      <c r="N5499" s="8" t="s">
        <v>881</v>
      </c>
      <c r="O5499" s="8" t="s">
        <v>62</v>
      </c>
      <c r="P5499" s="8" t="s">
        <v>2291</v>
      </c>
      <c r="Q5499" s="8" t="s">
        <v>84</v>
      </c>
      <c r="R5499" s="8" t="s">
        <v>57</v>
      </c>
      <c r="S5499" s="8" t="s">
        <v>1214</v>
      </c>
      <c r="T5499" s="143">
        <v>2.27</v>
      </c>
      <c r="U5499" s="8" t="s">
        <v>2437</v>
      </c>
      <c r="V5499" s="147">
        <v>3.2149999999999998E-2</v>
      </c>
      <c r="W5499" s="145">
        <v>5.4539999999999998E-2</v>
      </c>
      <c r="X5499" s="146" t="s">
        <v>614</v>
      </c>
      <c r="Z5499" s="143">
        <v>30000</v>
      </c>
      <c r="AA5499" s="143">
        <v>3.681</v>
      </c>
      <c r="AB5499" s="143">
        <v>95.186000000000007</v>
      </c>
      <c r="AC5499" s="8"/>
      <c r="AD5499" s="143">
        <v>105.36</v>
      </c>
      <c r="AE5499" s="8"/>
      <c r="AF5499" s="8"/>
      <c r="AG5499" s="8" t="s">
        <v>17</v>
      </c>
      <c r="AH5499" s="145">
        <v>3.0000000000000001E-5</v>
      </c>
      <c r="AI5499" s="145">
        <v>1.3183513756135901E-3</v>
      </c>
      <c r="AJ5499" s="145">
        <v>4.2000506105586798E-4</v>
      </c>
    </row>
    <row r="5500" spans="1:36" x14ac:dyDescent="0.2">
      <c r="A5500" s="8" t="s">
        <v>1226</v>
      </c>
      <c r="B5500" s="8">
        <v>11392</v>
      </c>
      <c r="C5500" s="8" t="s">
        <v>2433</v>
      </c>
      <c r="D5500" s="8" t="s">
        <v>2434</v>
      </c>
      <c r="E5500" s="4" t="s">
        <v>426</v>
      </c>
      <c r="F5500" s="8" t="s">
        <v>2889</v>
      </c>
      <c r="G5500" s="8" t="s">
        <v>2890</v>
      </c>
      <c r="H5500" s="8" t="s">
        <v>76</v>
      </c>
      <c r="I5500" s="8" t="s">
        <v>230</v>
      </c>
      <c r="J5500" s="8" t="s">
        <v>61</v>
      </c>
      <c r="K5500" t="s">
        <v>314</v>
      </c>
      <c r="L5500" s="8" t="s">
        <v>799</v>
      </c>
      <c r="M5500" s="8" t="s">
        <v>102</v>
      </c>
      <c r="N5500" s="8" t="s">
        <v>881</v>
      </c>
      <c r="O5500" s="8" t="s">
        <v>62</v>
      </c>
      <c r="P5500" s="8" t="s">
        <v>2291</v>
      </c>
      <c r="Q5500" s="8" t="s">
        <v>101</v>
      </c>
      <c r="R5500" s="8" t="s">
        <v>57</v>
      </c>
      <c r="S5500" s="8" t="s">
        <v>1214</v>
      </c>
      <c r="T5500" s="143">
        <v>6.01</v>
      </c>
      <c r="U5500" s="8" t="s">
        <v>2891</v>
      </c>
      <c r="V5500" s="147">
        <v>7.7499999999999999E-2</v>
      </c>
      <c r="W5500" s="145">
        <v>5.9150000000000001E-2</v>
      </c>
      <c r="X5500" s="146" t="s">
        <v>614</v>
      </c>
      <c r="Z5500" s="143">
        <v>12000</v>
      </c>
      <c r="AA5500" s="143">
        <v>3.681</v>
      </c>
      <c r="AB5500" s="143">
        <v>113.142</v>
      </c>
      <c r="AC5500" s="8"/>
      <c r="AD5500" s="143">
        <v>51.508000000000003</v>
      </c>
      <c r="AE5500" s="8"/>
      <c r="AF5500" s="8"/>
      <c r="AG5500" s="8" t="s">
        <v>17</v>
      </c>
      <c r="AH5500" s="145">
        <v>2.0000000000000002E-5</v>
      </c>
      <c r="AI5500" s="145">
        <v>6.4450882234197697E-4</v>
      </c>
      <c r="AJ5500" s="145">
        <v>2.05329908464501E-4</v>
      </c>
    </row>
    <row r="5501" spans="1:36" x14ac:dyDescent="0.2">
      <c r="A5501" s="8" t="s">
        <v>1226</v>
      </c>
      <c r="B5501" s="8">
        <v>11392</v>
      </c>
      <c r="C5501" s="8" t="s">
        <v>2438</v>
      </c>
      <c r="D5501" s="8" t="s">
        <v>2439</v>
      </c>
      <c r="E5501" s="4" t="s">
        <v>426</v>
      </c>
      <c r="F5501" s="8" t="s">
        <v>2440</v>
      </c>
      <c r="G5501" s="8" t="s">
        <v>2441</v>
      </c>
      <c r="H5501" s="8" t="s">
        <v>76</v>
      </c>
      <c r="I5501" s="8" t="s">
        <v>230</v>
      </c>
      <c r="J5501" s="8" t="s">
        <v>61</v>
      </c>
      <c r="K5501" s="8" t="s">
        <v>153</v>
      </c>
      <c r="L5501" s="8" t="s">
        <v>799</v>
      </c>
      <c r="M5501" s="8" t="s">
        <v>102</v>
      </c>
      <c r="N5501" s="8" t="s">
        <v>888</v>
      </c>
      <c r="O5501" s="8" t="s">
        <v>62</v>
      </c>
      <c r="P5501" s="8" t="s">
        <v>1438</v>
      </c>
      <c r="Q5501" s="8" t="s">
        <v>102</v>
      </c>
      <c r="R5501" s="8" t="s">
        <v>64</v>
      </c>
      <c r="S5501" s="8" t="s">
        <v>1216</v>
      </c>
      <c r="T5501" s="143">
        <v>2.11</v>
      </c>
      <c r="U5501" s="8" t="s">
        <v>2442</v>
      </c>
      <c r="V5501" s="147">
        <v>0.04</v>
      </c>
      <c r="W5501" s="145">
        <v>3.585E-2</v>
      </c>
      <c r="X5501" s="146" t="s">
        <v>614</v>
      </c>
      <c r="Z5501" s="143">
        <v>6000</v>
      </c>
      <c r="AA5501" s="143">
        <v>3.9790000000000001</v>
      </c>
      <c r="AB5501" s="143">
        <v>100.831</v>
      </c>
      <c r="AC5501" s="8"/>
      <c r="AD5501" s="143">
        <v>24.643000000000001</v>
      </c>
      <c r="AE5501" s="8"/>
      <c r="AF5501" s="8"/>
      <c r="AG5501" s="8" t="s">
        <v>17</v>
      </c>
      <c r="AH5501" s="145">
        <v>7.9999999999999996E-6</v>
      </c>
      <c r="AI5501" s="145">
        <v>3.08348760110661E-4</v>
      </c>
      <c r="AJ5501" s="145">
        <v>9.8234842555918299E-5</v>
      </c>
    </row>
    <row r="5502" spans="1:36" x14ac:dyDescent="0.2">
      <c r="A5502" s="8" t="s">
        <v>1226</v>
      </c>
      <c r="B5502" s="8">
        <v>11392</v>
      </c>
      <c r="C5502" s="8" t="s">
        <v>2438</v>
      </c>
      <c r="D5502" s="8" t="s">
        <v>2439</v>
      </c>
      <c r="E5502" s="4" t="s">
        <v>426</v>
      </c>
      <c r="F5502" s="8" t="s">
        <v>2443</v>
      </c>
      <c r="G5502" s="8" t="s">
        <v>2444</v>
      </c>
      <c r="H5502" s="8" t="s">
        <v>76</v>
      </c>
      <c r="I5502" s="8" t="s">
        <v>230</v>
      </c>
      <c r="J5502" s="8" t="s">
        <v>61</v>
      </c>
      <c r="K5502" s="8" t="s">
        <v>153</v>
      </c>
      <c r="L5502" s="8" t="s">
        <v>799</v>
      </c>
      <c r="M5502" s="8" t="s">
        <v>102</v>
      </c>
      <c r="N5502" s="8" t="s">
        <v>888</v>
      </c>
      <c r="O5502" s="8" t="s">
        <v>62</v>
      </c>
      <c r="P5502" s="8" t="s">
        <v>2291</v>
      </c>
      <c r="Q5502" s="8" t="s">
        <v>84</v>
      </c>
      <c r="R5502" s="8" t="s">
        <v>57</v>
      </c>
      <c r="S5502" s="8" t="s">
        <v>1214</v>
      </c>
      <c r="T5502" s="143">
        <v>4.09</v>
      </c>
      <c r="U5502" s="8" t="s">
        <v>1456</v>
      </c>
      <c r="V5502" s="147">
        <v>4.3749999999999997E-2</v>
      </c>
      <c r="W5502" s="145">
        <v>5.9450000000000003E-2</v>
      </c>
      <c r="X5502" s="146" t="s">
        <v>614</v>
      </c>
      <c r="Z5502" s="143">
        <v>27000</v>
      </c>
      <c r="AA5502" s="143">
        <v>3.681</v>
      </c>
      <c r="AB5502" s="143">
        <v>94.207999999999998</v>
      </c>
      <c r="AC5502" s="8"/>
      <c r="AD5502" s="143">
        <v>94.899000000000001</v>
      </c>
      <c r="AE5502" s="8"/>
      <c r="AF5502" s="8"/>
      <c r="AG5502" s="8" t="s">
        <v>17</v>
      </c>
      <c r="AH5502" s="145">
        <v>7.9999999999999996E-6</v>
      </c>
      <c r="AI5502" s="145">
        <v>1.1874461806149299E-3</v>
      </c>
      <c r="AJ5502" s="145">
        <v>3.7830081935296398E-4</v>
      </c>
    </row>
    <row r="5503" spans="1:36" x14ac:dyDescent="0.2">
      <c r="A5503" s="8" t="s">
        <v>1226</v>
      </c>
      <c r="B5503" s="8">
        <v>11392</v>
      </c>
      <c r="C5503" s="8" t="s">
        <v>2438</v>
      </c>
      <c r="D5503" s="8" t="s">
        <v>2439</v>
      </c>
      <c r="E5503" s="4" t="s">
        <v>426</v>
      </c>
      <c r="F5503" s="8" t="s">
        <v>2445</v>
      </c>
      <c r="G5503" s="8" t="s">
        <v>2446</v>
      </c>
      <c r="H5503" s="8" t="s">
        <v>76</v>
      </c>
      <c r="I5503" s="8" t="s">
        <v>230</v>
      </c>
      <c r="J5503" s="8" t="s">
        <v>61</v>
      </c>
      <c r="K5503" s="8" t="s">
        <v>153</v>
      </c>
      <c r="L5503" s="8" t="s">
        <v>799</v>
      </c>
      <c r="M5503" s="8" t="s">
        <v>102</v>
      </c>
      <c r="N5503" s="8" t="s">
        <v>888</v>
      </c>
      <c r="O5503" s="8" t="s">
        <v>62</v>
      </c>
      <c r="P5503" s="8" t="s">
        <v>1438</v>
      </c>
      <c r="Q5503" s="8" t="s">
        <v>102</v>
      </c>
      <c r="R5503" s="8" t="s">
        <v>64</v>
      </c>
      <c r="S5503" s="8" t="s">
        <v>1216</v>
      </c>
      <c r="T5503" s="143">
        <v>4.4400000000000004</v>
      </c>
      <c r="U5503" s="8" t="s">
        <v>2447</v>
      </c>
      <c r="V5503" s="147">
        <v>4.2500000000000003E-2</v>
      </c>
      <c r="W5503" s="145">
        <v>3.7670000000000002E-2</v>
      </c>
      <c r="X5503" s="146" t="s">
        <v>614</v>
      </c>
      <c r="Z5503" s="143">
        <v>4000</v>
      </c>
      <c r="AA5503" s="143">
        <v>3.9790000000000001</v>
      </c>
      <c r="AB5503" s="143">
        <v>102.108</v>
      </c>
      <c r="AC5503" s="8"/>
      <c r="AD5503" s="143">
        <v>16.655000000000001</v>
      </c>
      <c r="AE5503" s="8"/>
      <c r="AF5503" s="8"/>
      <c r="AG5503" s="8" t="s">
        <v>17</v>
      </c>
      <c r="AH5503" s="145">
        <v>3.9999999999999998E-6</v>
      </c>
      <c r="AI5503" s="145">
        <v>2.0840612782747599E-4</v>
      </c>
      <c r="AJ5503" s="145">
        <v>6.6394763992154101E-5</v>
      </c>
    </row>
    <row r="5504" spans="1:36" x14ac:dyDescent="0.2">
      <c r="A5504" s="8" t="s">
        <v>1226</v>
      </c>
      <c r="B5504" s="8">
        <v>11392</v>
      </c>
      <c r="C5504" s="8" t="s">
        <v>2892</v>
      </c>
      <c r="D5504" s="8" t="s">
        <v>2893</v>
      </c>
      <c r="E5504" s="4" t="s">
        <v>426</v>
      </c>
      <c r="F5504" s="8" t="s">
        <v>2894</v>
      </c>
      <c r="G5504" s="8" t="s">
        <v>2895</v>
      </c>
      <c r="H5504" s="8" t="s">
        <v>76</v>
      </c>
      <c r="I5504" s="8" t="s">
        <v>230</v>
      </c>
      <c r="J5504" s="8" t="s">
        <v>61</v>
      </c>
      <c r="K5504" t="s">
        <v>314</v>
      </c>
      <c r="L5504" s="8" t="s">
        <v>799</v>
      </c>
      <c r="M5504" s="8" t="s">
        <v>102</v>
      </c>
      <c r="N5504" s="8" t="s">
        <v>130</v>
      </c>
      <c r="O5504" s="8" t="s">
        <v>62</v>
      </c>
      <c r="P5504" s="8" t="s">
        <v>2347</v>
      </c>
      <c r="Q5504" s="8" t="s">
        <v>101</v>
      </c>
      <c r="R5504" s="8" t="s">
        <v>57</v>
      </c>
      <c r="S5504" s="8" t="s">
        <v>1214</v>
      </c>
      <c r="T5504" s="143">
        <v>2.09</v>
      </c>
      <c r="U5504" s="8" t="s">
        <v>1572</v>
      </c>
      <c r="V5504" s="147">
        <v>4.8750000000000002E-2</v>
      </c>
      <c r="W5504" s="145">
        <v>5.8729999999999997E-2</v>
      </c>
      <c r="X5504" s="146" t="s">
        <v>614</v>
      </c>
      <c r="Z5504" s="143">
        <v>3000</v>
      </c>
      <c r="AA5504" s="143">
        <v>3.681</v>
      </c>
      <c r="AB5504" s="143">
        <v>98.236999999999995</v>
      </c>
      <c r="AC5504" s="8"/>
      <c r="AD5504" s="143">
        <v>10.96</v>
      </c>
      <c r="AE5504" s="8"/>
      <c r="AF5504" s="8"/>
      <c r="AG5504" s="8" t="s">
        <v>17</v>
      </c>
      <c r="AH5504" s="145">
        <v>1.9999999999999999E-6</v>
      </c>
      <c r="AI5504" s="145">
        <v>1.3714584036542E-4</v>
      </c>
      <c r="AJ5504" s="145">
        <v>4.3692408656552101E-5</v>
      </c>
    </row>
    <row r="5505" spans="1:36" x14ac:dyDescent="0.2">
      <c r="A5505" s="8" t="s">
        <v>1226</v>
      </c>
      <c r="B5505" s="8">
        <v>11392</v>
      </c>
      <c r="C5505" s="8" t="s">
        <v>2892</v>
      </c>
      <c r="D5505" s="8" t="s">
        <v>2893</v>
      </c>
      <c r="E5505" s="4" t="s">
        <v>426</v>
      </c>
      <c r="F5505" s="8" t="s">
        <v>2894</v>
      </c>
      <c r="G5505" s="8" t="s">
        <v>2896</v>
      </c>
      <c r="H5505" s="8" t="s">
        <v>76</v>
      </c>
      <c r="I5505" s="8" t="s">
        <v>230</v>
      </c>
      <c r="J5505" s="8" t="s">
        <v>61</v>
      </c>
      <c r="K5505" t="s">
        <v>314</v>
      </c>
      <c r="L5505" s="8" t="s">
        <v>799</v>
      </c>
      <c r="M5505" s="8" t="s">
        <v>102</v>
      </c>
      <c r="N5505" s="8" t="s">
        <v>130</v>
      </c>
      <c r="O5505" s="8" t="s">
        <v>62</v>
      </c>
      <c r="P5505" s="8" t="s">
        <v>2347</v>
      </c>
      <c r="Q5505" s="8" t="s">
        <v>101</v>
      </c>
      <c r="R5505" s="8" t="s">
        <v>57</v>
      </c>
      <c r="S5505" s="8" t="s">
        <v>1214</v>
      </c>
      <c r="T5505" s="143">
        <v>2.09</v>
      </c>
      <c r="U5505" s="8" t="s">
        <v>1572</v>
      </c>
      <c r="V5505" s="147">
        <v>4.8750000000000002E-2</v>
      </c>
      <c r="W5505" s="145">
        <v>5.9080000000000001E-2</v>
      </c>
      <c r="X5505" s="146" t="s">
        <v>614</v>
      </c>
      <c r="Z5505" s="143">
        <v>14000</v>
      </c>
      <c r="AA5505" s="143">
        <v>3.681</v>
      </c>
      <c r="AB5505" s="143">
        <v>98.073999999999998</v>
      </c>
      <c r="AC5505" s="8"/>
      <c r="AD5505" s="143">
        <v>51.064999999999998</v>
      </c>
      <c r="AE5505" s="8"/>
      <c r="AF5505" s="8"/>
      <c r="AG5505" s="8" t="s">
        <v>17</v>
      </c>
      <c r="AH5505" s="145">
        <v>1.1E-5</v>
      </c>
      <c r="AI5505" s="145">
        <v>6.3896283278773599E-4</v>
      </c>
      <c r="AJ5505" s="145">
        <v>2.03563047425455E-4</v>
      </c>
    </row>
    <row r="5506" spans="1:36" x14ac:dyDescent="0.2">
      <c r="A5506" s="8" t="s">
        <v>1226</v>
      </c>
      <c r="B5506" s="8">
        <v>11392</v>
      </c>
      <c r="C5506" s="8" t="s">
        <v>2448</v>
      </c>
      <c r="D5506" s="8" t="s">
        <v>2449</v>
      </c>
      <c r="E5506" s="4" t="s">
        <v>426</v>
      </c>
      <c r="F5506" s="8" t="s">
        <v>2450</v>
      </c>
      <c r="G5506" s="8" t="s">
        <v>2451</v>
      </c>
      <c r="H5506" s="8" t="s">
        <v>76</v>
      </c>
      <c r="I5506" s="8" t="s">
        <v>230</v>
      </c>
      <c r="J5506" s="8" t="s">
        <v>61</v>
      </c>
      <c r="K5506" s="8" t="s">
        <v>314</v>
      </c>
      <c r="L5506" s="8" t="s">
        <v>799</v>
      </c>
      <c r="M5506" s="8" t="s">
        <v>102</v>
      </c>
      <c r="N5506" s="8" t="s">
        <v>878</v>
      </c>
      <c r="O5506" s="8" t="s">
        <v>62</v>
      </c>
      <c r="P5506" s="8" t="s">
        <v>1537</v>
      </c>
      <c r="Q5506" s="8" t="s">
        <v>84</v>
      </c>
      <c r="R5506" s="8" t="s">
        <v>57</v>
      </c>
      <c r="S5506" s="8" t="s">
        <v>1216</v>
      </c>
      <c r="T5506" s="143">
        <v>4.05</v>
      </c>
      <c r="U5506" s="8" t="s">
        <v>2452</v>
      </c>
      <c r="V5506" s="147">
        <v>3.6249999999999998E-2</v>
      </c>
      <c r="W5506" s="145">
        <v>3.2320000000000002E-2</v>
      </c>
      <c r="X5506" s="146" t="s">
        <v>614</v>
      </c>
      <c r="Z5506" s="143">
        <v>5000</v>
      </c>
      <c r="AA5506" s="143">
        <v>3.9790000000000001</v>
      </c>
      <c r="AB5506" s="143">
        <v>101.505</v>
      </c>
      <c r="AC5506" s="8"/>
      <c r="AD5506" s="143">
        <v>20.471</v>
      </c>
      <c r="AE5506" s="8"/>
      <c r="AF5506" s="8"/>
      <c r="AG5506" s="8" t="s">
        <v>17</v>
      </c>
      <c r="AH5506" s="145">
        <v>0</v>
      </c>
      <c r="AI5506" s="145">
        <v>2.5614978373331198E-4</v>
      </c>
      <c r="AJ5506" s="145">
        <v>8.1605107368500201E-5</v>
      </c>
    </row>
    <row r="5507" spans="1:36" x14ac:dyDescent="0.2">
      <c r="A5507" s="8" t="s">
        <v>1226</v>
      </c>
      <c r="B5507" s="8">
        <v>11392</v>
      </c>
      <c r="C5507" s="8" t="s">
        <v>2453</v>
      </c>
      <c r="D5507" s="8" t="s">
        <v>2454</v>
      </c>
      <c r="E5507" s="4" t="s">
        <v>426</v>
      </c>
      <c r="F5507" s="8" t="s">
        <v>2455</v>
      </c>
      <c r="G5507" s="8" t="s">
        <v>2456</v>
      </c>
      <c r="H5507" s="8" t="s">
        <v>76</v>
      </c>
      <c r="I5507" s="8" t="s">
        <v>230</v>
      </c>
      <c r="J5507" s="8" t="s">
        <v>61</v>
      </c>
      <c r="K5507" s="8" t="s">
        <v>314</v>
      </c>
      <c r="L5507" s="8" t="s">
        <v>799</v>
      </c>
      <c r="M5507" s="8" t="s">
        <v>471</v>
      </c>
      <c r="N5507" s="8" t="s">
        <v>891</v>
      </c>
      <c r="O5507" s="8" t="s">
        <v>62</v>
      </c>
      <c r="P5507" s="8" t="s">
        <v>2457</v>
      </c>
      <c r="Q5507" s="8" t="s">
        <v>84</v>
      </c>
      <c r="R5507" s="8" t="s">
        <v>57</v>
      </c>
      <c r="S5507" s="8" t="s">
        <v>1214</v>
      </c>
      <c r="T5507" s="143">
        <v>1.73</v>
      </c>
      <c r="U5507" s="8" t="s">
        <v>2458</v>
      </c>
      <c r="V5507" s="147">
        <v>2.196E-2</v>
      </c>
      <c r="W5507" s="145">
        <v>5.9720000000000002E-2</v>
      </c>
      <c r="X5507" s="146" t="s">
        <v>614</v>
      </c>
      <c r="Z5507" s="143">
        <v>29000</v>
      </c>
      <c r="AA5507" s="143">
        <v>3.681</v>
      </c>
      <c r="AB5507" s="143">
        <v>93.644999999999996</v>
      </c>
      <c r="AC5507" s="8"/>
      <c r="AD5507" s="143">
        <v>100.336</v>
      </c>
      <c r="AE5507" s="8"/>
      <c r="AF5507" s="8"/>
      <c r="AG5507" s="8" t="s">
        <v>17</v>
      </c>
      <c r="AH5507" s="145">
        <v>5.0000000000000004E-6</v>
      </c>
      <c r="AI5507" s="145">
        <v>1.2554849163411901E-3</v>
      </c>
      <c r="AJ5507" s="145">
        <v>3.9997684130088602E-4</v>
      </c>
    </row>
    <row r="5508" spans="1:36" x14ac:dyDescent="0.2">
      <c r="A5508" s="8" t="s">
        <v>1226</v>
      </c>
      <c r="B5508" s="8">
        <v>11392</v>
      </c>
      <c r="C5508" s="8" t="s">
        <v>2459</v>
      </c>
      <c r="D5508" s="8" t="s">
        <v>2460</v>
      </c>
      <c r="E5508" s="4" t="s">
        <v>426</v>
      </c>
      <c r="F5508" s="8" t="s">
        <v>2461</v>
      </c>
      <c r="G5508" s="8" t="s">
        <v>2462</v>
      </c>
      <c r="H5508" s="8" t="s">
        <v>76</v>
      </c>
      <c r="I5508" s="8" t="s">
        <v>230</v>
      </c>
      <c r="J5508" s="8" t="s">
        <v>61</v>
      </c>
      <c r="K5508" s="8" t="s">
        <v>314</v>
      </c>
      <c r="L5508" s="8" t="s">
        <v>799</v>
      </c>
      <c r="M5508" s="8" t="s">
        <v>102</v>
      </c>
      <c r="N5508" s="8" t="s">
        <v>1134</v>
      </c>
      <c r="O5508" s="8" t="s">
        <v>62</v>
      </c>
      <c r="P5508" s="8" t="s">
        <v>1355</v>
      </c>
      <c r="Q5508" s="8" t="s">
        <v>84</v>
      </c>
      <c r="R5508" s="8" t="s">
        <v>57</v>
      </c>
      <c r="S5508" s="8" t="s">
        <v>1214</v>
      </c>
      <c r="T5508" s="143">
        <v>1.27</v>
      </c>
      <c r="U5508" s="8" t="s">
        <v>2463</v>
      </c>
      <c r="V5508" s="147">
        <v>5.1499999999999997E-2</v>
      </c>
      <c r="W5508" s="145">
        <v>5.1799999999999999E-2</v>
      </c>
      <c r="X5508" s="146" t="s">
        <v>614</v>
      </c>
      <c r="Z5508" s="143">
        <v>31000</v>
      </c>
      <c r="AA5508" s="143">
        <v>3.681</v>
      </c>
      <c r="AB5508" s="143">
        <v>100.09099999999999</v>
      </c>
      <c r="AC5508" s="8"/>
      <c r="AD5508" s="143">
        <v>115.015</v>
      </c>
      <c r="AE5508" s="8"/>
      <c r="AF5508" s="8"/>
      <c r="AG5508" s="8" t="s">
        <v>17</v>
      </c>
      <c r="AH5508" s="145">
        <v>3.8999999999999999E-5</v>
      </c>
      <c r="AI5508" s="145">
        <v>1.43915315309214E-3</v>
      </c>
      <c r="AJ5508" s="145">
        <v>4.5849052014064403E-4</v>
      </c>
    </row>
    <row r="5509" spans="1:36" x14ac:dyDescent="0.2">
      <c r="A5509" s="8" t="s">
        <v>1226</v>
      </c>
      <c r="B5509" s="8">
        <v>11392</v>
      </c>
      <c r="C5509" s="8" t="s">
        <v>2464</v>
      </c>
      <c r="D5509" s="8" t="s">
        <v>2465</v>
      </c>
      <c r="E5509" s="4" t="s">
        <v>426</v>
      </c>
      <c r="F5509" s="8" t="s">
        <v>2466</v>
      </c>
      <c r="G5509" s="8" t="s">
        <v>2467</v>
      </c>
      <c r="H5509" s="8" t="s">
        <v>76</v>
      </c>
      <c r="I5509" s="8" t="s">
        <v>230</v>
      </c>
      <c r="J5509" s="8" t="s">
        <v>61</v>
      </c>
      <c r="K5509" s="8" t="s">
        <v>314</v>
      </c>
      <c r="L5509" s="8" t="s">
        <v>799</v>
      </c>
      <c r="M5509" s="8" t="s">
        <v>102</v>
      </c>
      <c r="N5509" s="8" t="s">
        <v>897</v>
      </c>
      <c r="O5509" s="8" t="s">
        <v>62</v>
      </c>
      <c r="P5509" s="8" t="s">
        <v>1537</v>
      </c>
      <c r="Q5509" s="8" t="s">
        <v>84</v>
      </c>
      <c r="R5509" s="8" t="s">
        <v>57</v>
      </c>
      <c r="S5509" s="8" t="s">
        <v>1214</v>
      </c>
      <c r="T5509" s="143">
        <v>3.11</v>
      </c>
      <c r="U5509" s="8" t="s">
        <v>2468</v>
      </c>
      <c r="V5509" s="147">
        <v>5.3499999999999999E-2</v>
      </c>
      <c r="W5509" s="145">
        <v>4.9079999999999999E-2</v>
      </c>
      <c r="X5509" s="146" t="s">
        <v>614</v>
      </c>
      <c r="Z5509" s="143">
        <v>12000</v>
      </c>
      <c r="AA5509" s="143">
        <v>3.681</v>
      </c>
      <c r="AB5509" s="143">
        <v>101.935</v>
      </c>
      <c r="AC5509" s="8"/>
      <c r="AD5509" s="143">
        <v>45.912999999999997</v>
      </c>
      <c r="AE5509" s="8"/>
      <c r="AF5509" s="8"/>
      <c r="AG5509" s="8" t="s">
        <v>17</v>
      </c>
      <c r="AH5509" s="145">
        <v>1.5999999999999999E-5</v>
      </c>
      <c r="AI5509" s="145">
        <v>5.7449804840962299E-4</v>
      </c>
      <c r="AJ5509" s="145">
        <v>1.83025627584647E-4</v>
      </c>
    </row>
    <row r="5510" spans="1:36" x14ac:dyDescent="0.2">
      <c r="A5510" s="8" t="s">
        <v>1226</v>
      </c>
      <c r="B5510" s="8">
        <v>11392</v>
      </c>
      <c r="C5510" s="8" t="s">
        <v>2469</v>
      </c>
      <c r="D5510" s="8" t="s">
        <v>2470</v>
      </c>
      <c r="E5510" s="4" t="s">
        <v>426</v>
      </c>
      <c r="F5510" s="8" t="s">
        <v>2471</v>
      </c>
      <c r="G5510" s="8" t="s">
        <v>2472</v>
      </c>
      <c r="H5510" s="8" t="s">
        <v>76</v>
      </c>
      <c r="I5510" s="8" t="s">
        <v>230</v>
      </c>
      <c r="J5510" s="8" t="s">
        <v>61</v>
      </c>
      <c r="K5510" s="8" t="s">
        <v>314</v>
      </c>
      <c r="L5510" s="8" t="s">
        <v>799</v>
      </c>
      <c r="M5510" s="8" t="s">
        <v>102</v>
      </c>
      <c r="N5510" s="8" t="s">
        <v>884</v>
      </c>
      <c r="O5510" s="8" t="s">
        <v>62</v>
      </c>
      <c r="P5510" s="8" t="s">
        <v>2347</v>
      </c>
      <c r="Q5510" s="8" t="s">
        <v>84</v>
      </c>
      <c r="R5510" s="8" t="s">
        <v>57</v>
      </c>
      <c r="S5510" s="8" t="s">
        <v>1214</v>
      </c>
      <c r="T5510" s="143">
        <v>3.3</v>
      </c>
      <c r="U5510" s="8" t="s">
        <v>2473</v>
      </c>
      <c r="V5510" s="147">
        <v>4.2500000000000003E-2</v>
      </c>
      <c r="W5510" s="145">
        <v>5.7450000000000001E-2</v>
      </c>
      <c r="X5510" s="146" t="s">
        <v>614</v>
      </c>
      <c r="Z5510" s="143">
        <v>15000</v>
      </c>
      <c r="AA5510" s="143">
        <v>3.681</v>
      </c>
      <c r="AB5510" s="143">
        <v>95.444000000000003</v>
      </c>
      <c r="AC5510" s="8"/>
      <c r="AD5510" s="143">
        <v>53.384</v>
      </c>
      <c r="AE5510" s="8"/>
      <c r="AF5510" s="8"/>
      <c r="AG5510" s="8" t="s">
        <v>17</v>
      </c>
      <c r="AH5510" s="145">
        <v>6.0000000000000002E-6</v>
      </c>
      <c r="AI5510" s="145">
        <v>6.6797986769267701E-4</v>
      </c>
      <c r="AJ5510" s="145">
        <v>2.1280739740858301E-4</v>
      </c>
    </row>
    <row r="5511" spans="1:36" x14ac:dyDescent="0.2">
      <c r="A5511" s="8" t="s">
        <v>1226</v>
      </c>
      <c r="B5511" s="8">
        <v>11392</v>
      </c>
      <c r="C5511" s="8" t="s">
        <v>2474</v>
      </c>
      <c r="D5511" s="8" t="s">
        <v>2475</v>
      </c>
      <c r="E5511" s="4" t="s">
        <v>426</v>
      </c>
      <c r="F5511" s="8" t="s">
        <v>2476</v>
      </c>
      <c r="G5511" s="8" t="s">
        <v>2477</v>
      </c>
      <c r="H5511" s="8" t="s">
        <v>76</v>
      </c>
      <c r="I5511" s="8" t="s">
        <v>230</v>
      </c>
      <c r="J5511" s="8" t="s">
        <v>61</v>
      </c>
      <c r="K5511" s="8" t="s">
        <v>317</v>
      </c>
      <c r="L5511" s="8" t="s">
        <v>799</v>
      </c>
      <c r="M5511" s="8" t="s">
        <v>471</v>
      </c>
      <c r="N5511" s="8" t="s">
        <v>873</v>
      </c>
      <c r="O5511" s="8" t="s">
        <v>62</v>
      </c>
      <c r="P5511" s="8" t="s">
        <v>2478</v>
      </c>
      <c r="Q5511" s="8" t="s">
        <v>84</v>
      </c>
      <c r="R5511" s="8" t="s">
        <v>57</v>
      </c>
      <c r="S5511" s="8" t="s">
        <v>1214</v>
      </c>
      <c r="T5511" s="143">
        <v>6.32</v>
      </c>
      <c r="U5511" s="8" t="s">
        <v>2479</v>
      </c>
      <c r="V5511" s="147">
        <v>4.4999999999999998E-2</v>
      </c>
      <c r="W5511" s="145">
        <v>6.8890000000000007E-2</v>
      </c>
      <c r="X5511" s="146" t="s">
        <v>614</v>
      </c>
      <c r="Z5511" s="143">
        <v>76000</v>
      </c>
      <c r="AA5511" s="143">
        <v>3.681</v>
      </c>
      <c r="AB5511" s="143">
        <v>86.525999999999996</v>
      </c>
      <c r="AC5511" s="8"/>
      <c r="AD5511" s="143">
        <v>243.63499999999999</v>
      </c>
      <c r="AE5511" s="8"/>
      <c r="AF5511" s="8"/>
      <c r="AG5511" s="8" t="s">
        <v>17</v>
      </c>
      <c r="AH5511" s="145">
        <v>2.1699999999999999E-4</v>
      </c>
      <c r="AI5511" s="145">
        <v>3.0485532051022701E-3</v>
      </c>
      <c r="AJ5511" s="145">
        <v>9.7121890167187598E-4</v>
      </c>
    </row>
    <row r="5512" spans="1:36" x14ac:dyDescent="0.2">
      <c r="A5512" s="8" t="s">
        <v>1226</v>
      </c>
      <c r="B5512" s="8">
        <v>11392</v>
      </c>
      <c r="C5512" s="8" t="s">
        <v>2480</v>
      </c>
      <c r="D5512" s="8" t="s">
        <v>2481</v>
      </c>
      <c r="E5512" s="4" t="s">
        <v>426</v>
      </c>
      <c r="F5512" s="8" t="s">
        <v>2482</v>
      </c>
      <c r="G5512" s="8" t="s">
        <v>2483</v>
      </c>
      <c r="H5512" s="8" t="s">
        <v>76</v>
      </c>
      <c r="I5512" s="8" t="s">
        <v>230</v>
      </c>
      <c r="J5512" s="8" t="s">
        <v>61</v>
      </c>
      <c r="K5512" t="s">
        <v>314</v>
      </c>
      <c r="L5512" s="8" t="s">
        <v>799</v>
      </c>
      <c r="M5512" s="8" t="s">
        <v>102</v>
      </c>
      <c r="N5512" s="8" t="s">
        <v>895</v>
      </c>
      <c r="O5512" s="8" t="s">
        <v>62</v>
      </c>
      <c r="P5512" s="8" t="s">
        <v>2291</v>
      </c>
      <c r="Q5512" s="8" t="s">
        <v>84</v>
      </c>
      <c r="R5512" s="8" t="s">
        <v>57</v>
      </c>
      <c r="S5512" s="8" t="s">
        <v>1214</v>
      </c>
      <c r="T5512" s="143">
        <v>3.34</v>
      </c>
      <c r="U5512" s="8" t="s">
        <v>2484</v>
      </c>
      <c r="V5512" s="147">
        <v>5.3999999999999999E-2</v>
      </c>
      <c r="W5512" s="145">
        <v>5.5840000000000001E-2</v>
      </c>
      <c r="X5512" s="146" t="s">
        <v>614</v>
      </c>
      <c r="Z5512" s="143">
        <v>11000</v>
      </c>
      <c r="AA5512" s="143">
        <v>3.681</v>
      </c>
      <c r="AB5512" s="143">
        <v>100.17100000000001</v>
      </c>
      <c r="AC5512" s="8"/>
      <c r="AD5512" s="143">
        <v>40.633000000000003</v>
      </c>
      <c r="AE5512" s="8"/>
      <c r="AF5512" s="8"/>
      <c r="AG5512" s="8" t="s">
        <v>17</v>
      </c>
      <c r="AH5512" s="145">
        <v>1.1E-5</v>
      </c>
      <c r="AI5512" s="145">
        <v>5.0843304127371196E-4</v>
      </c>
      <c r="AJ5512" s="145">
        <v>1.61978403097276E-4</v>
      </c>
    </row>
    <row r="5513" spans="1:36" x14ac:dyDescent="0.2">
      <c r="A5513" s="8" t="s">
        <v>1226</v>
      </c>
      <c r="B5513" s="8">
        <v>11392</v>
      </c>
      <c r="C5513" s="8" t="s">
        <v>2480</v>
      </c>
      <c r="D5513" s="8" t="s">
        <v>2481</v>
      </c>
      <c r="E5513" s="4" t="s">
        <v>426</v>
      </c>
      <c r="F5513" s="8" t="s">
        <v>2485</v>
      </c>
      <c r="G5513" s="8" t="s">
        <v>2486</v>
      </c>
      <c r="H5513" s="8" t="s">
        <v>76</v>
      </c>
      <c r="I5513" s="8" t="s">
        <v>230</v>
      </c>
      <c r="J5513" s="8" t="s">
        <v>61</v>
      </c>
      <c r="K5513" s="8" t="s">
        <v>314</v>
      </c>
      <c r="L5513" s="8" t="s">
        <v>799</v>
      </c>
      <c r="M5513" s="8" t="s">
        <v>102</v>
      </c>
      <c r="N5513" s="8" t="s">
        <v>895</v>
      </c>
      <c r="O5513" s="8" t="s">
        <v>62</v>
      </c>
      <c r="P5513" s="8" t="s">
        <v>2291</v>
      </c>
      <c r="Q5513" s="8" t="s">
        <v>84</v>
      </c>
      <c r="R5513" s="8" t="s">
        <v>57</v>
      </c>
      <c r="S5513" s="8" t="s">
        <v>1214</v>
      </c>
      <c r="T5513" s="143">
        <v>1.77</v>
      </c>
      <c r="U5513" s="8" t="s">
        <v>2487</v>
      </c>
      <c r="V5513" s="147">
        <v>6.0199999999999997E-2</v>
      </c>
      <c r="W5513" s="145">
        <v>5.4730000000000001E-2</v>
      </c>
      <c r="X5513" s="146" t="s">
        <v>614</v>
      </c>
      <c r="Z5513" s="143">
        <v>15000</v>
      </c>
      <c r="AA5513" s="143">
        <v>3.681</v>
      </c>
      <c r="AB5513" s="143">
        <v>101.35299999999999</v>
      </c>
      <c r="AC5513" s="8"/>
      <c r="AD5513" s="143">
        <v>56.932000000000002</v>
      </c>
      <c r="AE5513" s="8"/>
      <c r="AF5513" s="8"/>
      <c r="AG5513" s="8" t="s">
        <v>17</v>
      </c>
      <c r="AH5513" s="145">
        <v>3.0000000000000001E-6</v>
      </c>
      <c r="AI5513" s="145">
        <v>7.1237145411221598E-4</v>
      </c>
      <c r="AJ5513" s="145">
        <v>2.2694982658898801E-4</v>
      </c>
    </row>
    <row r="5514" spans="1:36" x14ac:dyDescent="0.2">
      <c r="A5514" s="8" t="s">
        <v>1226</v>
      </c>
      <c r="B5514" s="8">
        <v>11392</v>
      </c>
      <c r="C5514" s="8" t="s">
        <v>2488</v>
      </c>
      <c r="D5514" s="8" t="s">
        <v>2489</v>
      </c>
      <c r="E5514" s="4" t="s">
        <v>426</v>
      </c>
      <c r="F5514" s="8" t="s">
        <v>2490</v>
      </c>
      <c r="G5514" s="8" t="s">
        <v>2491</v>
      </c>
      <c r="H5514" s="8" t="s">
        <v>76</v>
      </c>
      <c r="I5514" s="8" t="s">
        <v>230</v>
      </c>
      <c r="J5514" s="8" t="s">
        <v>61</v>
      </c>
      <c r="K5514" s="8" t="s">
        <v>314</v>
      </c>
      <c r="L5514" s="8" t="s">
        <v>799</v>
      </c>
      <c r="M5514" s="8" t="s">
        <v>471</v>
      </c>
      <c r="N5514" s="8" t="s">
        <v>1131</v>
      </c>
      <c r="O5514" s="8" t="s">
        <v>62</v>
      </c>
      <c r="P5514" s="8" t="s">
        <v>1438</v>
      </c>
      <c r="Q5514" s="8" t="s">
        <v>102</v>
      </c>
      <c r="R5514" s="8" t="s">
        <v>64</v>
      </c>
      <c r="S5514" s="8" t="s">
        <v>1214</v>
      </c>
      <c r="T5514" s="143">
        <v>3.71</v>
      </c>
      <c r="U5514" s="8" t="s">
        <v>2492</v>
      </c>
      <c r="V5514" s="147">
        <v>5.1999999999999998E-2</v>
      </c>
      <c r="W5514" s="145">
        <v>5.2170000000000001E-2</v>
      </c>
      <c r="X5514" s="146" t="s">
        <v>614</v>
      </c>
      <c r="Z5514" s="143">
        <v>26000</v>
      </c>
      <c r="AA5514" s="143">
        <v>3.681</v>
      </c>
      <c r="AB5514" s="143">
        <v>100.613</v>
      </c>
      <c r="AC5514" s="8"/>
      <c r="AD5514" s="143">
        <v>97.468000000000004</v>
      </c>
      <c r="AE5514" s="8"/>
      <c r="AF5514" s="8"/>
      <c r="AG5514" s="8" t="s">
        <v>17</v>
      </c>
      <c r="AH5514" s="145">
        <v>5.1999999999999997E-5</v>
      </c>
      <c r="AI5514" s="145">
        <v>1.2195916193454401E-3</v>
      </c>
      <c r="AJ5514" s="145">
        <v>3.88541827331884E-4</v>
      </c>
    </row>
    <row r="5515" spans="1:36" x14ac:dyDescent="0.2">
      <c r="A5515" s="8" t="s">
        <v>1226</v>
      </c>
      <c r="B5515" s="8">
        <v>11392</v>
      </c>
      <c r="C5515" s="8" t="s">
        <v>2488</v>
      </c>
      <c r="D5515" s="8" t="s">
        <v>2489</v>
      </c>
      <c r="E5515" s="4" t="s">
        <v>426</v>
      </c>
      <c r="F5515" s="8" t="s">
        <v>2493</v>
      </c>
      <c r="G5515" s="8" t="s">
        <v>2494</v>
      </c>
      <c r="H5515" s="8" t="s">
        <v>76</v>
      </c>
      <c r="I5515" s="8" t="s">
        <v>230</v>
      </c>
      <c r="J5515" s="8" t="s">
        <v>61</v>
      </c>
      <c r="K5515" s="8" t="s">
        <v>314</v>
      </c>
      <c r="L5515" s="8" t="s">
        <v>799</v>
      </c>
      <c r="M5515" s="8" t="s">
        <v>471</v>
      </c>
      <c r="N5515" s="8" t="s">
        <v>1131</v>
      </c>
      <c r="O5515" s="8" t="s">
        <v>62</v>
      </c>
      <c r="P5515" s="8" t="s">
        <v>1438</v>
      </c>
      <c r="Q5515" s="8" t="s">
        <v>102</v>
      </c>
      <c r="R5515" s="8" t="s">
        <v>64</v>
      </c>
      <c r="S5515" s="8" t="s">
        <v>1214</v>
      </c>
      <c r="T5515" s="143">
        <v>7.08</v>
      </c>
      <c r="U5515" s="8" t="s">
        <v>2495</v>
      </c>
      <c r="V5515" s="147">
        <v>5.45E-2</v>
      </c>
      <c r="W5515" s="145">
        <v>5.5280000000000003E-2</v>
      </c>
      <c r="X5515" s="146" t="s">
        <v>614</v>
      </c>
      <c r="Z5515" s="143">
        <v>23000</v>
      </c>
      <c r="AA5515" s="143">
        <v>3.681</v>
      </c>
      <c r="AB5515" s="143">
        <v>100.504</v>
      </c>
      <c r="AC5515" s="8"/>
      <c r="AD5515" s="143">
        <v>86.179000000000002</v>
      </c>
      <c r="AE5515" s="8"/>
      <c r="AF5515" s="8"/>
      <c r="AG5515" s="8" t="s">
        <v>17</v>
      </c>
      <c r="AH5515" s="145">
        <v>2.3E-5</v>
      </c>
      <c r="AI5515" s="145">
        <v>1.07834012117742E-3</v>
      </c>
      <c r="AJ5515" s="145">
        <v>3.4354142363853598E-4</v>
      </c>
    </row>
    <row r="5516" spans="1:36" x14ac:dyDescent="0.2">
      <c r="A5516" s="8" t="s">
        <v>1226</v>
      </c>
      <c r="B5516" s="8">
        <v>11392</v>
      </c>
      <c r="C5516" s="8" t="s">
        <v>2496</v>
      </c>
      <c r="D5516" s="8" t="s">
        <v>5064</v>
      </c>
      <c r="E5516" s="4" t="s">
        <v>426</v>
      </c>
      <c r="F5516" s="8" t="s">
        <v>2497</v>
      </c>
      <c r="G5516" s="8" t="s">
        <v>2498</v>
      </c>
      <c r="H5516" s="8" t="s">
        <v>76</v>
      </c>
      <c r="I5516" s="8" t="s">
        <v>230</v>
      </c>
      <c r="J5516" s="8" t="s">
        <v>61</v>
      </c>
      <c r="K5516" s="8" t="s">
        <v>314</v>
      </c>
      <c r="L5516" s="8" t="s">
        <v>799</v>
      </c>
      <c r="M5516" s="8" t="s">
        <v>102</v>
      </c>
      <c r="N5516" s="8" t="s">
        <v>856</v>
      </c>
      <c r="O5516" s="8" t="s">
        <v>62</v>
      </c>
      <c r="P5516" s="8" t="s">
        <v>2328</v>
      </c>
      <c r="Q5516" s="8" t="s">
        <v>84</v>
      </c>
      <c r="R5516" s="8" t="s">
        <v>57</v>
      </c>
      <c r="S5516" s="8" t="s">
        <v>1214</v>
      </c>
      <c r="T5516" s="143">
        <v>5.49</v>
      </c>
      <c r="U5516" s="8" t="s">
        <v>2499</v>
      </c>
      <c r="V5516" s="147">
        <v>4.4999999999999998E-2</v>
      </c>
      <c r="W5516" s="145">
        <v>5.8250000000000003E-2</v>
      </c>
      <c r="X5516" s="146" t="s">
        <v>614</v>
      </c>
      <c r="Z5516" s="143">
        <v>6000</v>
      </c>
      <c r="AA5516" s="143">
        <v>3.681</v>
      </c>
      <c r="AB5516" s="143">
        <v>93.775000000000006</v>
      </c>
      <c r="AC5516" s="8"/>
      <c r="AD5516" s="143">
        <v>21.204999999999998</v>
      </c>
      <c r="AE5516" s="8"/>
      <c r="AF5516" s="8"/>
      <c r="AG5516" s="8" t="s">
        <v>17</v>
      </c>
      <c r="AH5516" s="145">
        <v>1.8E-5</v>
      </c>
      <c r="AI5516" s="145">
        <v>2.6533736063848098E-4</v>
      </c>
      <c r="AJ5516" s="145">
        <v>8.4532118232515707E-5</v>
      </c>
    </row>
    <row r="5517" spans="1:36" x14ac:dyDescent="0.2">
      <c r="A5517" s="8" t="s">
        <v>1226</v>
      </c>
      <c r="B5517" s="8">
        <v>11392</v>
      </c>
      <c r="C5517" s="8" t="s">
        <v>2500</v>
      </c>
      <c r="D5517" s="8" t="s">
        <v>2501</v>
      </c>
      <c r="E5517" s="4" t="s">
        <v>426</v>
      </c>
      <c r="F5517" s="8" t="s">
        <v>2502</v>
      </c>
      <c r="G5517" s="8" t="s">
        <v>2503</v>
      </c>
      <c r="H5517" s="8" t="s">
        <v>76</v>
      </c>
      <c r="I5517" s="8" t="s">
        <v>230</v>
      </c>
      <c r="J5517" s="8" t="s">
        <v>61</v>
      </c>
      <c r="K5517" s="8" t="s">
        <v>314</v>
      </c>
      <c r="L5517" s="8" t="s">
        <v>799</v>
      </c>
      <c r="M5517" s="8" t="s">
        <v>102</v>
      </c>
      <c r="N5517" s="8" t="s">
        <v>897</v>
      </c>
      <c r="O5517" s="8" t="s">
        <v>62</v>
      </c>
      <c r="P5517" s="8" t="s">
        <v>1444</v>
      </c>
      <c r="Q5517" s="8" t="s">
        <v>102</v>
      </c>
      <c r="R5517" s="8" t="s">
        <v>64</v>
      </c>
      <c r="S5517" s="8" t="s">
        <v>1214</v>
      </c>
      <c r="T5517" s="143">
        <v>0.93</v>
      </c>
      <c r="U5517" s="8" t="s">
        <v>2504</v>
      </c>
      <c r="V5517" s="147">
        <v>3.3500000000000002E-2</v>
      </c>
      <c r="W5517" s="145">
        <v>5.3039999999999997E-2</v>
      </c>
      <c r="X5517" s="146" t="s">
        <v>614</v>
      </c>
      <c r="Z5517" s="143">
        <v>31000</v>
      </c>
      <c r="AA5517" s="143">
        <v>3.681</v>
      </c>
      <c r="AB5517" s="143">
        <v>98.164000000000001</v>
      </c>
      <c r="AC5517" s="8"/>
      <c r="AD5517" s="143">
        <v>112.08</v>
      </c>
      <c r="AE5517" s="8"/>
      <c r="AF5517" s="8"/>
      <c r="AG5517" s="8" t="s">
        <v>17</v>
      </c>
      <c r="AH5517" s="145">
        <v>1.8E-5</v>
      </c>
      <c r="AI5517" s="145">
        <v>1.4024269940981699E-3</v>
      </c>
      <c r="AJ5517" s="145">
        <v>4.46790170039799E-4</v>
      </c>
    </row>
    <row r="5518" spans="1:36" x14ac:dyDescent="0.2">
      <c r="A5518" s="8" t="s">
        <v>1226</v>
      </c>
      <c r="B5518" s="8">
        <v>11392</v>
      </c>
      <c r="C5518" s="8" t="s">
        <v>2505</v>
      </c>
      <c r="D5518" s="8" t="s">
        <v>2506</v>
      </c>
      <c r="E5518" s="4" t="s">
        <v>426</v>
      </c>
      <c r="F5518" s="8" t="s">
        <v>2507</v>
      </c>
      <c r="G5518" s="8" t="s">
        <v>2508</v>
      </c>
      <c r="H5518" s="8" t="s">
        <v>76</v>
      </c>
      <c r="I5518" s="8" t="s">
        <v>230</v>
      </c>
      <c r="J5518" s="8" t="s">
        <v>61</v>
      </c>
      <c r="K5518" s="8" t="s">
        <v>314</v>
      </c>
      <c r="L5518" s="8" t="s">
        <v>799</v>
      </c>
      <c r="M5518" s="8" t="s">
        <v>471</v>
      </c>
      <c r="N5518" s="8" t="s">
        <v>876</v>
      </c>
      <c r="O5518" s="8" t="s">
        <v>62</v>
      </c>
      <c r="P5518" s="8" t="s">
        <v>2328</v>
      </c>
      <c r="Q5518" s="8" t="s">
        <v>84</v>
      </c>
      <c r="R5518" s="8" t="s">
        <v>57</v>
      </c>
      <c r="S5518" s="8" t="s">
        <v>1214</v>
      </c>
      <c r="T5518" s="143">
        <v>6.61</v>
      </c>
      <c r="U5518" s="8" t="s">
        <v>2509</v>
      </c>
      <c r="V5518" s="147">
        <v>3.15E-2</v>
      </c>
      <c r="W5518" s="145">
        <v>5.7070000000000003E-2</v>
      </c>
      <c r="X5518" s="146" t="s">
        <v>614</v>
      </c>
      <c r="Z5518" s="143">
        <v>24000</v>
      </c>
      <c r="AA5518" s="143">
        <v>3.681</v>
      </c>
      <c r="AB5518" s="143">
        <v>85.421999999999997</v>
      </c>
      <c r="AC5518" s="8"/>
      <c r="AD5518" s="143">
        <v>76.045000000000002</v>
      </c>
      <c r="AE5518" s="8"/>
      <c r="AF5518" s="8"/>
      <c r="AG5518" s="8" t="s">
        <v>17</v>
      </c>
      <c r="AH5518" s="145">
        <v>3.1999999999999999E-5</v>
      </c>
      <c r="AI5518" s="145">
        <v>9.5153342172651695E-4</v>
      </c>
      <c r="AJ5518" s="145">
        <v>3.0314289519585701E-4</v>
      </c>
    </row>
    <row r="5519" spans="1:36" x14ac:dyDescent="0.2">
      <c r="A5519" s="8" t="s">
        <v>1226</v>
      </c>
      <c r="B5519" s="8">
        <v>11392</v>
      </c>
      <c r="C5519" s="8" t="s">
        <v>2510</v>
      </c>
      <c r="D5519" s="8" t="s">
        <v>2511</v>
      </c>
      <c r="E5519" s="4" t="s">
        <v>426</v>
      </c>
      <c r="F5519" s="8" t="s">
        <v>2512</v>
      </c>
      <c r="G5519" s="8" t="s">
        <v>2513</v>
      </c>
      <c r="H5519" s="8" t="s">
        <v>76</v>
      </c>
      <c r="I5519" s="8" t="s">
        <v>230</v>
      </c>
      <c r="J5519" s="8" t="s">
        <v>61</v>
      </c>
      <c r="K5519" s="8" t="s">
        <v>314</v>
      </c>
      <c r="L5519" s="8" t="s">
        <v>799</v>
      </c>
      <c r="M5519" s="8" t="s">
        <v>102</v>
      </c>
      <c r="N5519" s="8" t="s">
        <v>876</v>
      </c>
      <c r="O5519" s="8" t="s">
        <v>62</v>
      </c>
      <c r="P5519" s="8" t="s">
        <v>1432</v>
      </c>
      <c r="Q5519" s="8" t="s">
        <v>84</v>
      </c>
      <c r="R5519" s="8" t="s">
        <v>57</v>
      </c>
      <c r="S5519" s="8" t="s">
        <v>1214</v>
      </c>
      <c r="T5519" s="143">
        <v>5.33</v>
      </c>
      <c r="U5519" s="8" t="s">
        <v>2514</v>
      </c>
      <c r="V5519" s="147">
        <v>2.7E-2</v>
      </c>
      <c r="W5519" s="145">
        <v>5.1029999999999999E-2</v>
      </c>
      <c r="X5519" s="146" t="s">
        <v>614</v>
      </c>
      <c r="Z5519" s="143">
        <v>12000</v>
      </c>
      <c r="AA5519" s="143">
        <v>3.681</v>
      </c>
      <c r="AB5519" s="143">
        <v>88.691999999999993</v>
      </c>
      <c r="AC5519" s="8"/>
      <c r="AD5519" s="143">
        <v>39.24</v>
      </c>
      <c r="AE5519" s="8"/>
      <c r="AF5519" s="8"/>
      <c r="AG5519" s="8" t="s">
        <v>17</v>
      </c>
      <c r="AH5519" s="145">
        <v>1.2999999999999999E-5</v>
      </c>
      <c r="AI5519" s="145">
        <v>4.91000896000815E-4</v>
      </c>
      <c r="AJ5519" s="145">
        <v>1.5642480837654301E-4</v>
      </c>
    </row>
    <row r="5520" spans="1:36" x14ac:dyDescent="0.2">
      <c r="A5520" s="8" t="s">
        <v>1226</v>
      </c>
      <c r="B5520" s="8">
        <v>11392</v>
      </c>
      <c r="C5520" s="8" t="s">
        <v>2510</v>
      </c>
      <c r="D5520" s="8" t="s">
        <v>2511</v>
      </c>
      <c r="E5520" s="4" t="s">
        <v>426</v>
      </c>
      <c r="F5520" s="8" t="s">
        <v>2515</v>
      </c>
      <c r="G5520" s="8" t="s">
        <v>2516</v>
      </c>
      <c r="H5520" s="8" t="s">
        <v>76</v>
      </c>
      <c r="I5520" s="8" t="s">
        <v>230</v>
      </c>
      <c r="J5520" s="8" t="s">
        <v>61</v>
      </c>
      <c r="K5520" s="8" t="s">
        <v>314</v>
      </c>
      <c r="L5520" s="8" t="s">
        <v>799</v>
      </c>
      <c r="M5520" s="8" t="s">
        <v>102</v>
      </c>
      <c r="N5520" s="8" t="s">
        <v>876</v>
      </c>
      <c r="O5520" s="8" t="s">
        <v>62</v>
      </c>
      <c r="P5520" s="8" t="s">
        <v>1432</v>
      </c>
      <c r="Q5520" s="8" t="s">
        <v>84</v>
      </c>
      <c r="R5520" s="8" t="s">
        <v>57</v>
      </c>
      <c r="S5520" s="8" t="s">
        <v>1214</v>
      </c>
      <c r="T5520" s="143">
        <v>1.42</v>
      </c>
      <c r="U5520" s="8" t="s">
        <v>2517</v>
      </c>
      <c r="V5520" s="147">
        <v>5.8999999999999997E-2</v>
      </c>
      <c r="W5520" s="145">
        <v>5.4559999999999997E-2</v>
      </c>
      <c r="X5520" s="146" t="s">
        <v>614</v>
      </c>
      <c r="Z5520" s="143">
        <v>8000</v>
      </c>
      <c r="AA5520" s="143">
        <v>3.681</v>
      </c>
      <c r="AB5520" s="143">
        <v>100.78400000000001</v>
      </c>
      <c r="AC5520" s="8"/>
      <c r="AD5520" s="143">
        <v>30.297000000000001</v>
      </c>
      <c r="AE5520" s="8"/>
      <c r="AF5520" s="8"/>
      <c r="AG5520" s="8" t="s">
        <v>17</v>
      </c>
      <c r="AH5520" s="145">
        <v>1.9000000000000001E-5</v>
      </c>
      <c r="AI5520" s="145">
        <v>3.7909479563800401E-4</v>
      </c>
      <c r="AJ5520" s="145">
        <v>1.20773365684696E-4</v>
      </c>
    </row>
    <row r="5521" spans="1:36" x14ac:dyDescent="0.2">
      <c r="A5521" s="8" t="s">
        <v>1226</v>
      </c>
      <c r="B5521" s="8">
        <v>11392</v>
      </c>
      <c r="C5521" s="8" t="s">
        <v>2510</v>
      </c>
      <c r="D5521" s="8" t="s">
        <v>2511</v>
      </c>
      <c r="E5521" s="4" t="s">
        <v>426</v>
      </c>
      <c r="F5521" s="8" t="s">
        <v>2518</v>
      </c>
      <c r="G5521" s="8" t="s">
        <v>2519</v>
      </c>
      <c r="H5521" s="8" t="s">
        <v>76</v>
      </c>
      <c r="I5521" s="8" t="s">
        <v>230</v>
      </c>
      <c r="J5521" s="8" t="s">
        <v>61</v>
      </c>
      <c r="K5521" s="8" t="s">
        <v>314</v>
      </c>
      <c r="L5521" s="8" t="s">
        <v>799</v>
      </c>
      <c r="M5521" s="8" t="s">
        <v>102</v>
      </c>
      <c r="N5521" s="8" t="s">
        <v>876</v>
      </c>
      <c r="O5521" s="8" t="s">
        <v>62</v>
      </c>
      <c r="P5521" s="8" t="s">
        <v>1432</v>
      </c>
      <c r="Q5521" s="8" t="s">
        <v>84</v>
      </c>
      <c r="R5521" s="8" t="s">
        <v>57</v>
      </c>
      <c r="S5521" s="8" t="s">
        <v>1214</v>
      </c>
      <c r="T5521" s="143">
        <v>3.1</v>
      </c>
      <c r="U5521" s="8" t="s">
        <v>2520</v>
      </c>
      <c r="V5521" s="147">
        <v>5.9499999999999997E-2</v>
      </c>
      <c r="W5521" s="145">
        <v>5.0889999999999998E-2</v>
      </c>
      <c r="X5521" s="146" t="s">
        <v>614</v>
      </c>
      <c r="Z5521" s="143">
        <v>9000</v>
      </c>
      <c r="AA5521" s="143">
        <v>3.681</v>
      </c>
      <c r="AB5521" s="143">
        <v>103.286</v>
      </c>
      <c r="AC5521" s="8"/>
      <c r="AD5521" s="143">
        <v>34.917999999999999</v>
      </c>
      <c r="AE5521" s="8"/>
      <c r="AF5521" s="8"/>
      <c r="AG5521" s="8" t="s">
        <v>17</v>
      </c>
      <c r="AH5521" s="145">
        <v>3.0000000000000001E-5</v>
      </c>
      <c r="AI5521" s="145">
        <v>4.3692702343394802E-4</v>
      </c>
      <c r="AJ5521" s="145">
        <v>1.39197762105663E-4</v>
      </c>
    </row>
    <row r="5522" spans="1:36" x14ac:dyDescent="0.2">
      <c r="A5522" s="8" t="s">
        <v>1226</v>
      </c>
      <c r="B5522" s="8">
        <v>11392</v>
      </c>
      <c r="C5522" s="8" t="s">
        <v>2521</v>
      </c>
      <c r="D5522" s="8" t="s">
        <v>2522</v>
      </c>
      <c r="E5522" s="4" t="s">
        <v>426</v>
      </c>
      <c r="F5522" s="8" t="s">
        <v>2523</v>
      </c>
      <c r="G5522" s="8" t="s">
        <v>2524</v>
      </c>
      <c r="H5522" s="8" t="s">
        <v>76</v>
      </c>
      <c r="I5522" s="8" t="s">
        <v>230</v>
      </c>
      <c r="J5522" s="8" t="s">
        <v>61</v>
      </c>
      <c r="K5522" s="8" t="s">
        <v>315</v>
      </c>
      <c r="L5522" s="8" t="s">
        <v>799</v>
      </c>
      <c r="M5522" s="8" t="s">
        <v>102</v>
      </c>
      <c r="N5522" s="8" t="s">
        <v>856</v>
      </c>
      <c r="O5522" s="8" t="s">
        <v>62</v>
      </c>
      <c r="P5522" s="8" t="s">
        <v>2525</v>
      </c>
      <c r="Q5522" s="8" t="s">
        <v>96</v>
      </c>
      <c r="R5522" s="8" t="s">
        <v>57</v>
      </c>
      <c r="S5522" s="8" t="s">
        <v>1214</v>
      </c>
      <c r="T5522" s="143">
        <v>2.62</v>
      </c>
      <c r="U5522" s="8" t="s">
        <v>2167</v>
      </c>
      <c r="V5522" s="147">
        <v>6.5000000000000002E-2</v>
      </c>
      <c r="W5522" s="145">
        <v>8.48E-2</v>
      </c>
      <c r="X5522" s="146" t="s">
        <v>614</v>
      </c>
      <c r="Z5522" s="143">
        <v>63000</v>
      </c>
      <c r="AA5522" s="143">
        <v>3.681</v>
      </c>
      <c r="AB5522" s="143">
        <v>94.328999999999994</v>
      </c>
      <c r="AC5522" s="8"/>
      <c r="AD5522" s="143">
        <v>225.03200000000001</v>
      </c>
      <c r="AE5522" s="8"/>
      <c r="AF5522" s="8"/>
      <c r="AG5522" s="8" t="s">
        <v>17</v>
      </c>
      <c r="AH5522" s="145">
        <v>1.3999999999999999E-4</v>
      </c>
      <c r="AI5522" s="145">
        <v>2.8157803833424098E-3</v>
      </c>
      <c r="AJ5522" s="145">
        <v>8.9706130983116105E-4</v>
      </c>
    </row>
    <row r="5523" spans="1:36" x14ac:dyDescent="0.2">
      <c r="A5523" s="8" t="s">
        <v>1226</v>
      </c>
      <c r="B5523" s="8">
        <v>11392</v>
      </c>
      <c r="C5523" s="8" t="s">
        <v>2526</v>
      </c>
      <c r="D5523" s="8" t="s">
        <v>2358</v>
      </c>
      <c r="E5523" s="4" t="s">
        <v>426</v>
      </c>
      <c r="F5523" s="8" t="s">
        <v>2527</v>
      </c>
      <c r="G5523" s="8" t="s">
        <v>2528</v>
      </c>
      <c r="H5523" s="8" t="s">
        <v>76</v>
      </c>
      <c r="I5523" s="8" t="s">
        <v>230</v>
      </c>
      <c r="J5523" s="8" t="s">
        <v>61</v>
      </c>
      <c r="K5523" s="8" t="s">
        <v>314</v>
      </c>
      <c r="L5523" s="8" t="s">
        <v>799</v>
      </c>
      <c r="M5523" s="8" t="s">
        <v>471</v>
      </c>
      <c r="N5523" s="8" t="s">
        <v>872</v>
      </c>
      <c r="O5523" s="8" t="s">
        <v>62</v>
      </c>
      <c r="P5523" s="8" t="s">
        <v>2291</v>
      </c>
      <c r="Q5523" s="8" t="s">
        <v>84</v>
      </c>
      <c r="R5523" s="8" t="s">
        <v>57</v>
      </c>
      <c r="S5523" s="8" t="s">
        <v>1214</v>
      </c>
      <c r="T5523" s="143">
        <v>5.2</v>
      </c>
      <c r="U5523" s="8" t="s">
        <v>2529</v>
      </c>
      <c r="V5523" s="147">
        <v>4.2500000000000003E-2</v>
      </c>
      <c r="W5523" s="145">
        <v>5.0250000000000003E-2</v>
      </c>
      <c r="X5523" s="146" t="s">
        <v>614</v>
      </c>
      <c r="Z5523" s="143">
        <v>12000</v>
      </c>
      <c r="AA5523" s="143">
        <v>3.681</v>
      </c>
      <c r="AB5523" s="143">
        <v>96.793000000000006</v>
      </c>
      <c r="AC5523" s="8"/>
      <c r="AD5523" s="143">
        <v>43.459000000000003</v>
      </c>
      <c r="AE5523" s="8"/>
      <c r="AF5523" s="8"/>
      <c r="AG5523" s="8" t="s">
        <v>17</v>
      </c>
      <c r="AH5523" s="145">
        <v>1.5999999999999999E-5</v>
      </c>
      <c r="AI5523" s="145">
        <v>5.4379753817051005E-4</v>
      </c>
      <c r="AJ5523" s="145">
        <v>1.73244950053649E-4</v>
      </c>
    </row>
    <row r="5524" spans="1:36" x14ac:dyDescent="0.2">
      <c r="A5524" s="8" t="s">
        <v>1226</v>
      </c>
      <c r="B5524" s="8">
        <v>11392</v>
      </c>
      <c r="C5524" s="8" t="s">
        <v>2530</v>
      </c>
      <c r="D5524" s="8" t="s">
        <v>2531</v>
      </c>
      <c r="E5524" s="4" t="s">
        <v>426</v>
      </c>
      <c r="F5524" s="8" t="s">
        <v>2532</v>
      </c>
      <c r="G5524" s="8" t="s">
        <v>2533</v>
      </c>
      <c r="H5524" s="8" t="s">
        <v>76</v>
      </c>
      <c r="I5524" s="8" t="s">
        <v>230</v>
      </c>
      <c r="J5524" s="8" t="s">
        <v>61</v>
      </c>
      <c r="K5524" s="8" t="s">
        <v>317</v>
      </c>
      <c r="L5524" s="8" t="s">
        <v>799</v>
      </c>
      <c r="M5524" s="8" t="s">
        <v>471</v>
      </c>
      <c r="N5524" s="8" t="s">
        <v>1134</v>
      </c>
      <c r="O5524" s="8" t="s">
        <v>62</v>
      </c>
      <c r="P5524" s="8" t="s">
        <v>2328</v>
      </c>
      <c r="Q5524" s="8" t="s">
        <v>84</v>
      </c>
      <c r="R5524" s="8" t="s">
        <v>57</v>
      </c>
      <c r="S5524" s="8" t="s">
        <v>1214</v>
      </c>
      <c r="T5524" s="143">
        <v>4.0199999999999996</v>
      </c>
      <c r="U5524" s="8" t="s">
        <v>2534</v>
      </c>
      <c r="V5524" s="147">
        <v>3.125E-2</v>
      </c>
      <c r="W5524" s="145">
        <v>6.4060000000000006E-2</v>
      </c>
      <c r="X5524" s="146" t="s">
        <v>614</v>
      </c>
      <c r="Z5524" s="143">
        <v>10000</v>
      </c>
      <c r="AA5524" s="143">
        <v>3.681</v>
      </c>
      <c r="AB5524" s="143">
        <v>87.445999999999998</v>
      </c>
      <c r="AC5524" s="8"/>
      <c r="AD5524" s="143">
        <v>32.725999999999999</v>
      </c>
      <c r="AE5524" s="8"/>
      <c r="AF5524" s="8"/>
      <c r="AG5524" s="8" t="s">
        <v>17</v>
      </c>
      <c r="AH5524" s="145">
        <v>1.2999999999999999E-5</v>
      </c>
      <c r="AI5524" s="145">
        <v>4.0948906075675197E-4</v>
      </c>
      <c r="AJ5524" s="145">
        <v>1.3045647855815601E-4</v>
      </c>
    </row>
    <row r="5525" spans="1:36" x14ac:dyDescent="0.2">
      <c r="A5525" s="8" t="s">
        <v>1226</v>
      </c>
      <c r="B5525" s="8">
        <v>11392</v>
      </c>
      <c r="C5525" s="8" t="s">
        <v>2535</v>
      </c>
      <c r="D5525" s="8" t="s">
        <v>2536</v>
      </c>
      <c r="E5525" s="4" t="s">
        <v>425</v>
      </c>
      <c r="F5525" s="8" t="s">
        <v>2537</v>
      </c>
      <c r="G5525" s="8" t="s">
        <v>2538</v>
      </c>
      <c r="H5525" s="8" t="s">
        <v>76</v>
      </c>
      <c r="I5525" s="8" t="s">
        <v>230</v>
      </c>
      <c r="J5525" t="s">
        <v>61</v>
      </c>
      <c r="K5525" s="8" t="s">
        <v>53</v>
      </c>
      <c r="L5525" s="8" t="s">
        <v>799</v>
      </c>
      <c r="M5525" s="8" t="s">
        <v>102</v>
      </c>
      <c r="N5525" s="8" t="s">
        <v>870</v>
      </c>
      <c r="O5525" s="8" t="s">
        <v>62</v>
      </c>
      <c r="P5525" s="8" t="s">
        <v>298</v>
      </c>
      <c r="Q5525" s="151" t="s">
        <v>298</v>
      </c>
      <c r="R5525" s="151" t="s">
        <v>298</v>
      </c>
      <c r="S5525" s="8" t="s">
        <v>1214</v>
      </c>
      <c r="T5525" s="143">
        <v>1.51</v>
      </c>
      <c r="U5525" s="8" t="s">
        <v>2539</v>
      </c>
      <c r="V5525" s="147">
        <v>0</v>
      </c>
      <c r="W5525" s="145">
        <v>6.1330000000000003E-2</v>
      </c>
      <c r="X5525" s="146" t="s">
        <v>614</v>
      </c>
      <c r="Z5525" s="143">
        <v>16000</v>
      </c>
      <c r="AA5525" s="143">
        <v>3.681</v>
      </c>
      <c r="AB5525" s="143">
        <v>90.082999999999998</v>
      </c>
      <c r="AC5525" s="8"/>
      <c r="AD5525" s="143">
        <v>53.055</v>
      </c>
      <c r="AE5525" s="8"/>
      <c r="AF5525" s="8"/>
      <c r="AG5525" s="8" t="s">
        <v>17</v>
      </c>
      <c r="AH5525" s="145">
        <v>3.4999999999999997E-5</v>
      </c>
      <c r="AI5525" s="145">
        <v>6.6386871038378703E-4</v>
      </c>
      <c r="AJ5525" s="145">
        <v>2.11497650319551E-4</v>
      </c>
    </row>
    <row r="5526" spans="1:36" x14ac:dyDescent="0.2">
      <c r="A5526" s="8" t="s">
        <v>1226</v>
      </c>
      <c r="B5526" s="8">
        <v>11392</v>
      </c>
      <c r="C5526" s="8" t="s">
        <v>2540</v>
      </c>
      <c r="D5526" s="8" t="s">
        <v>2541</v>
      </c>
      <c r="E5526" s="4" t="s">
        <v>426</v>
      </c>
      <c r="F5526" s="8" t="s">
        <v>2542</v>
      </c>
      <c r="G5526" s="8" t="s">
        <v>2543</v>
      </c>
      <c r="H5526" s="8" t="s">
        <v>76</v>
      </c>
      <c r="I5526" s="8" t="s">
        <v>230</v>
      </c>
      <c r="J5526" s="8" t="s">
        <v>61</v>
      </c>
      <c r="K5526" s="8" t="s">
        <v>314</v>
      </c>
      <c r="L5526" s="8" t="s">
        <v>799</v>
      </c>
      <c r="M5526" s="8" t="s">
        <v>102</v>
      </c>
      <c r="N5526" s="8" t="s">
        <v>873</v>
      </c>
      <c r="O5526" s="8" t="s">
        <v>62</v>
      </c>
      <c r="P5526" s="8" t="s">
        <v>2291</v>
      </c>
      <c r="Q5526" s="8" t="s">
        <v>84</v>
      </c>
      <c r="R5526" s="8" t="s">
        <v>57</v>
      </c>
      <c r="S5526" s="8" t="s">
        <v>1214</v>
      </c>
      <c r="T5526" s="143">
        <v>3.96</v>
      </c>
      <c r="U5526" s="8" t="s">
        <v>1817</v>
      </c>
      <c r="V5526" s="147">
        <v>0.05</v>
      </c>
      <c r="W5526" s="145">
        <v>5.2749999999999998E-2</v>
      </c>
      <c r="X5526" s="146" t="s">
        <v>614</v>
      </c>
      <c r="Z5526" s="143">
        <v>13000</v>
      </c>
      <c r="AA5526" s="143">
        <v>3.681</v>
      </c>
      <c r="AB5526" s="143">
        <v>99.68</v>
      </c>
      <c r="AC5526" s="8"/>
      <c r="AD5526" s="143">
        <v>48.89</v>
      </c>
      <c r="AE5526" s="8"/>
      <c r="AF5526" s="8"/>
      <c r="AG5526" s="8" t="s">
        <v>17</v>
      </c>
      <c r="AH5526" s="145">
        <v>1.7E-5</v>
      </c>
      <c r="AI5526" s="145">
        <v>6.1174381862896799E-4</v>
      </c>
      <c r="AJ5526" s="145">
        <v>1.9489151727415999E-4</v>
      </c>
    </row>
    <row r="5527" spans="1:36" x14ac:dyDescent="0.2">
      <c r="A5527" s="8" t="s">
        <v>1226</v>
      </c>
      <c r="B5527" s="8">
        <v>11392</v>
      </c>
      <c r="C5527" s="8" t="s">
        <v>2540</v>
      </c>
      <c r="D5527" s="8" t="s">
        <v>2541</v>
      </c>
      <c r="E5527" s="4" t="s">
        <v>426</v>
      </c>
      <c r="F5527" s="8" t="s">
        <v>2544</v>
      </c>
      <c r="G5527" s="8" t="s">
        <v>2545</v>
      </c>
      <c r="H5527" s="8" t="s">
        <v>76</v>
      </c>
      <c r="I5527" s="8" t="s">
        <v>230</v>
      </c>
      <c r="J5527" s="8" t="s">
        <v>61</v>
      </c>
      <c r="K5527" s="8" t="s">
        <v>314</v>
      </c>
      <c r="L5527" s="8" t="s">
        <v>799</v>
      </c>
      <c r="M5527" s="8" t="s">
        <v>102</v>
      </c>
      <c r="N5527" s="8" t="s">
        <v>873</v>
      </c>
      <c r="O5527" s="8" t="s">
        <v>62</v>
      </c>
      <c r="P5527" s="8" t="s">
        <v>2291</v>
      </c>
      <c r="Q5527" s="8" t="s">
        <v>84</v>
      </c>
      <c r="R5527" s="8" t="s">
        <v>57</v>
      </c>
      <c r="S5527" s="8" t="s">
        <v>1214</v>
      </c>
      <c r="T5527" s="143">
        <v>1.32</v>
      </c>
      <c r="U5527" s="8" t="s">
        <v>2546</v>
      </c>
      <c r="V5527" s="147">
        <v>6.1249999999999999E-2</v>
      </c>
      <c r="W5527" s="145">
        <v>5.5550000000000002E-2</v>
      </c>
      <c r="X5527" s="146" t="s">
        <v>614</v>
      </c>
      <c r="Z5527" s="143">
        <v>17000</v>
      </c>
      <c r="AA5527" s="143">
        <v>3.681</v>
      </c>
      <c r="AB5527" s="143">
        <v>100.86799999999999</v>
      </c>
      <c r="AC5527" s="8"/>
      <c r="AD5527" s="143">
        <v>65.025999999999996</v>
      </c>
      <c r="AE5527" s="8"/>
      <c r="AF5527" s="8"/>
      <c r="AG5527" s="8" t="s">
        <v>17</v>
      </c>
      <c r="AH5527" s="145">
        <v>7.9999999999999996E-6</v>
      </c>
      <c r="AI5527" s="145">
        <v>8.1365483893425E-4</v>
      </c>
      <c r="AJ5527" s="145">
        <v>2.5921704685591E-4</v>
      </c>
    </row>
    <row r="5528" spans="1:36" x14ac:dyDescent="0.2">
      <c r="A5528" s="8" t="s">
        <v>1226</v>
      </c>
      <c r="B5528" s="8">
        <v>11392</v>
      </c>
      <c r="C5528" s="8" t="s">
        <v>2547</v>
      </c>
      <c r="D5528" s="8" t="s">
        <v>2548</v>
      </c>
      <c r="E5528" s="4" t="s">
        <v>426</v>
      </c>
      <c r="F5528" s="8" t="s">
        <v>2549</v>
      </c>
      <c r="G5528" s="8" t="s">
        <v>2550</v>
      </c>
      <c r="H5528" s="8" t="s">
        <v>76</v>
      </c>
      <c r="I5528" s="8" t="s">
        <v>230</v>
      </c>
      <c r="J5528" s="8" t="s">
        <v>61</v>
      </c>
      <c r="K5528" s="8" t="s">
        <v>314</v>
      </c>
      <c r="L5528" s="8" t="s">
        <v>799</v>
      </c>
      <c r="M5528" s="8" t="s">
        <v>102</v>
      </c>
      <c r="N5528" s="8" t="s">
        <v>1134</v>
      </c>
      <c r="O5528" s="8" t="s">
        <v>62</v>
      </c>
      <c r="P5528" s="8" t="s">
        <v>2328</v>
      </c>
      <c r="Q5528" s="8" t="s">
        <v>84</v>
      </c>
      <c r="R5528" s="8" t="s">
        <v>57</v>
      </c>
      <c r="S5528" s="8" t="s">
        <v>1214</v>
      </c>
      <c r="T5528" s="143">
        <v>3.02</v>
      </c>
      <c r="U5528" s="8" t="s">
        <v>2551</v>
      </c>
      <c r="V5528" s="147">
        <v>4.9500000000000002E-2</v>
      </c>
      <c r="W5528" s="145">
        <v>5.3129999999999997E-2</v>
      </c>
      <c r="X5528" s="146" t="s">
        <v>614</v>
      </c>
      <c r="Z5528" s="143">
        <v>12000</v>
      </c>
      <c r="AA5528" s="143">
        <v>3.681</v>
      </c>
      <c r="AB5528" s="143">
        <v>99.370999999999995</v>
      </c>
      <c r="AC5528" s="8"/>
      <c r="AD5528" s="143">
        <v>44.167000000000002</v>
      </c>
      <c r="AE5528" s="8"/>
      <c r="AF5528" s="8"/>
      <c r="AG5528" s="8" t="s">
        <v>17</v>
      </c>
      <c r="AH5528" s="145">
        <v>2.4000000000000001E-5</v>
      </c>
      <c r="AI5528" s="145">
        <v>5.5265754679654296E-4</v>
      </c>
      <c r="AJ5528" s="145">
        <v>1.76067603052513E-4</v>
      </c>
    </row>
    <row r="5529" spans="1:36" x14ac:dyDescent="0.2">
      <c r="A5529" s="8" t="s">
        <v>1226</v>
      </c>
      <c r="B5529" s="8">
        <v>11392</v>
      </c>
      <c r="C5529" s="8" t="s">
        <v>2552</v>
      </c>
      <c r="D5529" s="8" t="s">
        <v>2553</v>
      </c>
      <c r="E5529" s="4" t="s">
        <v>426</v>
      </c>
      <c r="F5529" s="8" t="s">
        <v>2554</v>
      </c>
      <c r="G5529" s="8" t="s">
        <v>2555</v>
      </c>
      <c r="H5529" s="8" t="s">
        <v>76</v>
      </c>
      <c r="I5529" s="8" t="s">
        <v>230</v>
      </c>
      <c r="J5529" s="8" t="s">
        <v>61</v>
      </c>
      <c r="K5529" s="8" t="s">
        <v>153</v>
      </c>
      <c r="L5529" s="8" t="s">
        <v>799</v>
      </c>
      <c r="M5529" s="8" t="s">
        <v>102</v>
      </c>
      <c r="N5529" s="8" t="s">
        <v>909</v>
      </c>
      <c r="O5529" s="8" t="s">
        <v>62</v>
      </c>
      <c r="P5529" s="8" t="s">
        <v>1571</v>
      </c>
      <c r="Q5529" s="8" t="s">
        <v>102</v>
      </c>
      <c r="R5529" s="8" t="s">
        <v>64</v>
      </c>
      <c r="S5529" s="8" t="s">
        <v>1216</v>
      </c>
      <c r="T5529" s="143">
        <v>3.58</v>
      </c>
      <c r="U5529" s="8" t="s">
        <v>2556</v>
      </c>
      <c r="V5529" s="147">
        <v>1.25E-3</v>
      </c>
      <c r="W5529" s="145">
        <v>4.5990000000000003E-2</v>
      </c>
      <c r="X5529" s="146" t="s">
        <v>614</v>
      </c>
      <c r="Z5529" s="143">
        <v>70000</v>
      </c>
      <c r="AA5529" s="143">
        <v>3.9790000000000001</v>
      </c>
      <c r="AB5529" s="143">
        <v>84.85</v>
      </c>
      <c r="AC5529" s="8"/>
      <c r="AD5529" s="143">
        <v>236.41499999999999</v>
      </c>
      <c r="AE5529" s="8"/>
      <c r="AF5529" s="8"/>
      <c r="AG5529" s="8" t="s">
        <v>17</v>
      </c>
      <c r="AH5529" s="145">
        <v>6.9999999999999994E-5</v>
      </c>
      <c r="AI5529" s="145">
        <v>2.9582040223087901E-3</v>
      </c>
      <c r="AJ5529" s="145">
        <v>9.4243513830085301E-4</v>
      </c>
    </row>
    <row r="5530" spans="1:36" x14ac:dyDescent="0.2">
      <c r="A5530" s="8" t="s">
        <v>1226</v>
      </c>
      <c r="B5530" s="8">
        <v>11392</v>
      </c>
      <c r="C5530" s="8" t="s">
        <v>2552</v>
      </c>
      <c r="D5530" s="8" t="s">
        <v>2553</v>
      </c>
      <c r="E5530" s="4" t="s">
        <v>426</v>
      </c>
      <c r="F5530" s="8" t="s">
        <v>2557</v>
      </c>
      <c r="G5530" s="8" t="s">
        <v>2558</v>
      </c>
      <c r="H5530" s="8" t="s">
        <v>76</v>
      </c>
      <c r="I5530" s="8" t="s">
        <v>230</v>
      </c>
      <c r="J5530" s="8" t="s">
        <v>61</v>
      </c>
      <c r="K5530" s="8" t="s">
        <v>153</v>
      </c>
      <c r="L5530" s="8" t="s">
        <v>799</v>
      </c>
      <c r="M5530" s="8" t="s">
        <v>102</v>
      </c>
      <c r="N5530" s="8" t="s">
        <v>909</v>
      </c>
      <c r="O5530" s="8" t="s">
        <v>62</v>
      </c>
      <c r="P5530" s="8" t="s">
        <v>1432</v>
      </c>
      <c r="Q5530" s="8" t="s">
        <v>84</v>
      </c>
      <c r="R5530" s="8" t="s">
        <v>57</v>
      </c>
      <c r="S5530" s="8" t="s">
        <v>1216</v>
      </c>
      <c r="T5530" s="143">
        <v>2.17</v>
      </c>
      <c r="U5530" s="8" t="s">
        <v>2559</v>
      </c>
      <c r="V5530" s="147">
        <v>1.375E-2</v>
      </c>
      <c r="W5530" s="145">
        <v>4.65E-2</v>
      </c>
      <c r="X5530" s="146" t="s">
        <v>614</v>
      </c>
      <c r="Z5530" s="143">
        <v>9000</v>
      </c>
      <c r="AA5530" s="143">
        <v>3.9790000000000001</v>
      </c>
      <c r="AB5530" s="143">
        <v>92.966999999999999</v>
      </c>
      <c r="AC5530" s="8"/>
      <c r="AD5530" s="143">
        <v>34.115000000000002</v>
      </c>
      <c r="AE5530" s="8"/>
      <c r="AF5530" s="8"/>
      <c r="AG5530" s="8" t="s">
        <v>17</v>
      </c>
      <c r="AH5530" s="145">
        <v>1.5E-5</v>
      </c>
      <c r="AI5530" s="145">
        <v>4.2687224908759703E-4</v>
      </c>
      <c r="AJ5530" s="145">
        <v>1.3599447640250399E-4</v>
      </c>
    </row>
    <row r="5531" spans="1:36" x14ac:dyDescent="0.2">
      <c r="A5531" s="8" t="s">
        <v>1226</v>
      </c>
      <c r="B5531" s="8">
        <v>11392</v>
      </c>
      <c r="C5531" s="8" t="s">
        <v>2552</v>
      </c>
      <c r="D5531" s="8" t="s">
        <v>2553</v>
      </c>
      <c r="E5531" s="4" t="s">
        <v>426</v>
      </c>
      <c r="F5531" s="8" t="s">
        <v>2560</v>
      </c>
      <c r="G5531" s="8" t="s">
        <v>2561</v>
      </c>
      <c r="H5531" s="8" t="s">
        <v>76</v>
      </c>
      <c r="I5531" s="8" t="s">
        <v>230</v>
      </c>
      <c r="J5531" s="8" t="s">
        <v>61</v>
      </c>
      <c r="K5531" s="8" t="s">
        <v>153</v>
      </c>
      <c r="L5531" s="8" t="s">
        <v>799</v>
      </c>
      <c r="M5531" s="8" t="s">
        <v>102</v>
      </c>
      <c r="N5531" s="8" t="s">
        <v>909</v>
      </c>
      <c r="O5531" s="8" t="s">
        <v>62</v>
      </c>
      <c r="P5531" s="8" t="s">
        <v>1571</v>
      </c>
      <c r="Q5531" s="8" t="s">
        <v>102</v>
      </c>
      <c r="R5531" s="8" t="s">
        <v>64</v>
      </c>
      <c r="S5531" s="8" t="s">
        <v>1216</v>
      </c>
      <c r="T5531" s="143">
        <v>2.71</v>
      </c>
      <c r="U5531" s="8" t="s">
        <v>2562</v>
      </c>
      <c r="V5531" s="147">
        <v>1.4999999999999999E-2</v>
      </c>
      <c r="W5531" s="145">
        <v>4.2259999999999999E-2</v>
      </c>
      <c r="X5531" s="146" t="s">
        <v>614</v>
      </c>
      <c r="Z5531" s="143">
        <v>42000</v>
      </c>
      <c r="AA5531" s="143">
        <v>3.9790000000000001</v>
      </c>
      <c r="AB5531" s="143">
        <v>92.194000000000003</v>
      </c>
      <c r="AC5531" s="8"/>
      <c r="AD5531" s="143">
        <v>154.33699999999999</v>
      </c>
      <c r="AE5531" s="8"/>
      <c r="AF5531" s="8"/>
      <c r="AG5531" s="8" t="s">
        <v>17</v>
      </c>
      <c r="AH5531" s="145">
        <v>6.3E-5</v>
      </c>
      <c r="AI5531" s="145">
        <v>1.93118272914698E-3</v>
      </c>
      <c r="AJ5531" s="145">
        <v>6.1524304906035096E-4</v>
      </c>
    </row>
    <row r="5532" spans="1:36" x14ac:dyDescent="0.2">
      <c r="A5532" s="8" t="s">
        <v>1226</v>
      </c>
      <c r="B5532" s="8">
        <v>11392</v>
      </c>
      <c r="C5532" s="8" t="s">
        <v>2563</v>
      </c>
      <c r="D5532" s="8" t="s">
        <v>2564</v>
      </c>
      <c r="E5532" s="4" t="s">
        <v>426</v>
      </c>
      <c r="F5532" s="8" t="s">
        <v>2565</v>
      </c>
      <c r="G5532" s="8" t="s">
        <v>2566</v>
      </c>
      <c r="H5532" s="8" t="s">
        <v>76</v>
      </c>
      <c r="I5532" s="8" t="s">
        <v>230</v>
      </c>
      <c r="J5532" s="8" t="s">
        <v>61</v>
      </c>
      <c r="K5532" s="8" t="s">
        <v>314</v>
      </c>
      <c r="L5532" s="8" t="s">
        <v>799</v>
      </c>
      <c r="M5532" s="8" t="s">
        <v>471</v>
      </c>
      <c r="N5532" s="8" t="s">
        <v>884</v>
      </c>
      <c r="O5532" s="8" t="s">
        <v>62</v>
      </c>
      <c r="P5532" s="8" t="s">
        <v>2328</v>
      </c>
      <c r="Q5532" s="8" t="s">
        <v>84</v>
      </c>
      <c r="R5532" s="8" t="s">
        <v>57</v>
      </c>
      <c r="S5532" s="8" t="s">
        <v>1214</v>
      </c>
      <c r="T5532" s="143">
        <v>2.62</v>
      </c>
      <c r="U5532" s="8" t="s">
        <v>2567</v>
      </c>
      <c r="V5532" s="147">
        <v>4.4999999999999998E-2</v>
      </c>
      <c r="W5532" s="145">
        <v>5.4019999999999999E-2</v>
      </c>
      <c r="X5532" s="146" t="s">
        <v>614</v>
      </c>
      <c r="Z5532" s="143">
        <v>17000</v>
      </c>
      <c r="AA5532" s="143">
        <v>3.681</v>
      </c>
      <c r="AB5532" s="143">
        <v>98.106999999999999</v>
      </c>
      <c r="AC5532" s="8"/>
      <c r="AD5532" s="143">
        <v>61.744</v>
      </c>
      <c r="AE5532" s="8"/>
      <c r="AF5532" s="8"/>
      <c r="AG5532" s="8" t="s">
        <v>17</v>
      </c>
      <c r="AH5532" s="145">
        <v>1.4E-5</v>
      </c>
      <c r="AI5532" s="145">
        <v>7.72593811558939E-4</v>
      </c>
      <c r="AJ5532" s="145">
        <v>2.4613567899845401E-4</v>
      </c>
    </row>
    <row r="5533" spans="1:36" x14ac:dyDescent="0.2">
      <c r="A5533" s="8" t="s">
        <v>1226</v>
      </c>
      <c r="B5533" s="8">
        <v>11392</v>
      </c>
      <c r="C5533" s="8" t="s">
        <v>2568</v>
      </c>
      <c r="D5533" s="8" t="s">
        <v>2569</v>
      </c>
      <c r="E5533" s="4" t="s">
        <v>426</v>
      </c>
      <c r="F5533" s="8" t="s">
        <v>2570</v>
      </c>
      <c r="G5533" s="8" t="s">
        <v>2571</v>
      </c>
      <c r="H5533" s="8" t="s">
        <v>76</v>
      </c>
      <c r="I5533" s="8" t="s">
        <v>230</v>
      </c>
      <c r="J5533" s="8" t="s">
        <v>61</v>
      </c>
      <c r="K5533" s="8" t="s">
        <v>166</v>
      </c>
      <c r="L5533" s="8" t="s">
        <v>799</v>
      </c>
      <c r="M5533" s="8" t="s">
        <v>102</v>
      </c>
      <c r="N5533" s="8" t="s">
        <v>873</v>
      </c>
      <c r="O5533" s="8" t="s">
        <v>62</v>
      </c>
      <c r="P5533" s="8" t="s">
        <v>1537</v>
      </c>
      <c r="Q5533" s="8" t="s">
        <v>84</v>
      </c>
      <c r="R5533" s="8" t="s">
        <v>57</v>
      </c>
      <c r="S5533" s="8" t="s">
        <v>1214</v>
      </c>
      <c r="T5533" s="143">
        <v>2.75</v>
      </c>
      <c r="U5533" s="8" t="s">
        <v>2572</v>
      </c>
      <c r="V5533" s="147">
        <v>2.5340000000000001E-2</v>
      </c>
      <c r="W5533" s="145">
        <v>4.965E-2</v>
      </c>
      <c r="X5533" s="146" t="s">
        <v>614</v>
      </c>
      <c r="Z5533" s="143">
        <v>18000</v>
      </c>
      <c r="AA5533" s="143">
        <v>3.681</v>
      </c>
      <c r="AB5533" s="143">
        <v>93.686999999999998</v>
      </c>
      <c r="AC5533" s="8"/>
      <c r="AD5533" s="143">
        <v>62.167999999999999</v>
      </c>
      <c r="AE5533" s="8"/>
      <c r="AF5533" s="8"/>
      <c r="AG5533" s="8" t="s">
        <v>17</v>
      </c>
      <c r="AH5533" s="145">
        <v>1.8E-5</v>
      </c>
      <c r="AI5533" s="145">
        <v>7.77899176986208E-4</v>
      </c>
      <c r="AJ5533" s="145">
        <v>2.4782588114897499E-4</v>
      </c>
    </row>
    <row r="5534" spans="1:36" x14ac:dyDescent="0.2">
      <c r="A5534" s="8" t="s">
        <v>1226</v>
      </c>
      <c r="B5534" s="8">
        <v>11392</v>
      </c>
      <c r="C5534" s="8" t="s">
        <v>2573</v>
      </c>
      <c r="D5534" s="8" t="s">
        <v>2574</v>
      </c>
      <c r="E5534" s="4" t="s">
        <v>426</v>
      </c>
      <c r="F5534" s="8" t="s">
        <v>2575</v>
      </c>
      <c r="G5534" s="8" t="s">
        <v>2576</v>
      </c>
      <c r="H5534" s="8" t="s">
        <v>76</v>
      </c>
      <c r="I5534" s="8" t="s">
        <v>230</v>
      </c>
      <c r="J5534" s="8" t="s">
        <v>61</v>
      </c>
      <c r="K5534" s="8" t="s">
        <v>314</v>
      </c>
      <c r="L5534" s="8" t="s">
        <v>799</v>
      </c>
      <c r="M5534" s="8" t="s">
        <v>102</v>
      </c>
      <c r="N5534" s="8" t="s">
        <v>895</v>
      </c>
      <c r="O5534" s="8" t="s">
        <v>62</v>
      </c>
      <c r="P5534" s="8" t="s">
        <v>2291</v>
      </c>
      <c r="Q5534" s="8" t="s">
        <v>84</v>
      </c>
      <c r="R5534" s="8" t="s">
        <v>57</v>
      </c>
      <c r="S5534" s="8" t="s">
        <v>1214</v>
      </c>
      <c r="T5534" s="143">
        <v>3.37</v>
      </c>
      <c r="U5534" s="8" t="s">
        <v>2577</v>
      </c>
      <c r="V5534" s="147">
        <v>4.7500000000000001E-2</v>
      </c>
      <c r="W5534" s="145">
        <v>5.0650000000000001E-2</v>
      </c>
      <c r="X5534" s="146" t="s">
        <v>614</v>
      </c>
      <c r="Z5534" s="143">
        <v>21000</v>
      </c>
      <c r="AA5534" s="143">
        <v>3.681</v>
      </c>
      <c r="AB5534" s="143">
        <v>99.456999999999994</v>
      </c>
      <c r="AC5534" s="8"/>
      <c r="AD5534" s="143">
        <v>77.646000000000001</v>
      </c>
      <c r="AE5534" s="8"/>
      <c r="AF5534" s="8"/>
      <c r="AG5534" s="8" t="s">
        <v>17</v>
      </c>
      <c r="AH5534" s="145">
        <v>2.3E-5</v>
      </c>
      <c r="AI5534" s="145">
        <v>9.7156942662538198E-4</v>
      </c>
      <c r="AJ5534" s="145">
        <v>3.0952603675927099E-4</v>
      </c>
    </row>
    <row r="5535" spans="1:36" x14ac:dyDescent="0.2">
      <c r="A5535" s="8" t="s">
        <v>1226</v>
      </c>
      <c r="B5535" s="8">
        <v>11392</v>
      </c>
      <c r="C5535" s="8" t="s">
        <v>2578</v>
      </c>
      <c r="D5535" s="8" t="s">
        <v>2579</v>
      </c>
      <c r="E5535" s="4" t="s">
        <v>426</v>
      </c>
      <c r="F5535" s="8" t="s">
        <v>2580</v>
      </c>
      <c r="G5535" s="8" t="s">
        <v>2581</v>
      </c>
      <c r="H5535" s="8" t="s">
        <v>76</v>
      </c>
      <c r="I5535" s="8" t="s">
        <v>230</v>
      </c>
      <c r="J5535" s="8" t="s">
        <v>61</v>
      </c>
      <c r="K5535" s="8" t="s">
        <v>314</v>
      </c>
      <c r="L5535" s="8" t="s">
        <v>799</v>
      </c>
      <c r="M5535" s="8" t="s">
        <v>102</v>
      </c>
      <c r="N5535" s="8" t="s">
        <v>1134</v>
      </c>
      <c r="O5535" s="8" t="s">
        <v>62</v>
      </c>
      <c r="P5535" s="8" t="s">
        <v>1571</v>
      </c>
      <c r="Q5535" s="8" t="s">
        <v>84</v>
      </c>
      <c r="R5535" s="8" t="s">
        <v>57</v>
      </c>
      <c r="S5535" s="8" t="s">
        <v>1214</v>
      </c>
      <c r="T5535" s="143">
        <v>2.37</v>
      </c>
      <c r="U5535" s="8" t="s">
        <v>2582</v>
      </c>
      <c r="V5535" s="147">
        <v>3.5000000000000003E-2</v>
      </c>
      <c r="W5535" s="145">
        <v>5.5059999999999998E-2</v>
      </c>
      <c r="X5535" s="146" t="s">
        <v>614</v>
      </c>
      <c r="Z5535" s="143">
        <v>12000</v>
      </c>
      <c r="AA5535" s="143">
        <v>3.681</v>
      </c>
      <c r="AB5535" s="143">
        <v>95.421999999999997</v>
      </c>
      <c r="AC5535" s="8"/>
      <c r="AD5535" s="143">
        <v>42.79</v>
      </c>
      <c r="AE5535" s="8"/>
      <c r="AF5535" s="8"/>
      <c r="AG5535" s="8" t="s">
        <v>17</v>
      </c>
      <c r="AH5535" s="145">
        <v>1.7E-5</v>
      </c>
      <c r="AI5535" s="145">
        <v>5.3541762170454998E-4</v>
      </c>
      <c r="AJ5535" s="145">
        <v>1.7057524651934599E-4</v>
      </c>
    </row>
    <row r="5536" spans="1:36" x14ac:dyDescent="0.2">
      <c r="A5536" s="8" t="s">
        <v>1226</v>
      </c>
      <c r="B5536" s="8">
        <v>11392</v>
      </c>
      <c r="C5536" s="8" t="s">
        <v>2583</v>
      </c>
      <c r="D5536" s="8" t="s">
        <v>2584</v>
      </c>
      <c r="E5536" s="4" t="s">
        <v>426</v>
      </c>
      <c r="F5536" s="8" t="s">
        <v>2585</v>
      </c>
      <c r="G5536" s="8" t="s">
        <v>2586</v>
      </c>
      <c r="H5536" s="8" t="s">
        <v>76</v>
      </c>
      <c r="I5536" s="8" t="s">
        <v>230</v>
      </c>
      <c r="J5536" s="8" t="s">
        <v>61</v>
      </c>
      <c r="K5536" s="8" t="s">
        <v>316</v>
      </c>
      <c r="L5536" s="8" t="s">
        <v>799</v>
      </c>
      <c r="M5536" s="8" t="s">
        <v>102</v>
      </c>
      <c r="N5536" s="8" t="s">
        <v>202</v>
      </c>
      <c r="O5536" s="8" t="s">
        <v>62</v>
      </c>
      <c r="P5536" s="8" t="s">
        <v>2457</v>
      </c>
      <c r="Q5536" s="8" t="s">
        <v>84</v>
      </c>
      <c r="R5536" s="8" t="s">
        <v>57</v>
      </c>
      <c r="S5536" s="8" t="s">
        <v>1214</v>
      </c>
      <c r="T5536" s="143">
        <v>1.64</v>
      </c>
      <c r="U5536" s="8" t="s">
        <v>2587</v>
      </c>
      <c r="V5536" s="147">
        <v>6.25E-2</v>
      </c>
      <c r="W5536" s="145">
        <v>5.7020000000000001E-2</v>
      </c>
      <c r="X5536" s="146" t="s">
        <v>614</v>
      </c>
      <c r="Z5536" s="143">
        <v>8000</v>
      </c>
      <c r="AA5536" s="143">
        <v>3.681</v>
      </c>
      <c r="AB5536" s="143">
        <v>101.068</v>
      </c>
      <c r="AC5536" s="8"/>
      <c r="AD5536" s="143">
        <v>30.140999999999998</v>
      </c>
      <c r="AE5536" s="8"/>
      <c r="AF5536" s="8"/>
      <c r="AG5536" s="8" t="s">
        <v>17</v>
      </c>
      <c r="AH5536" s="145">
        <v>1.1E-5</v>
      </c>
      <c r="AI5536" s="145">
        <v>3.7714535423079098E-4</v>
      </c>
      <c r="AJ5536" s="145">
        <v>1.20152305721163E-4</v>
      </c>
    </row>
    <row r="5537" spans="1:36" x14ac:dyDescent="0.2">
      <c r="A5537" s="8" t="s">
        <v>1226</v>
      </c>
      <c r="B5537" s="8">
        <v>11392</v>
      </c>
      <c r="C5537" s="8" t="s">
        <v>2588</v>
      </c>
      <c r="D5537" s="8" t="s">
        <v>5065</v>
      </c>
      <c r="E5537" s="4" t="s">
        <v>426</v>
      </c>
      <c r="F5537" s="8" t="s">
        <v>2590</v>
      </c>
      <c r="G5537" s="8" t="s">
        <v>2591</v>
      </c>
      <c r="H5537" s="8" t="s">
        <v>76</v>
      </c>
      <c r="I5537" s="8" t="s">
        <v>230</v>
      </c>
      <c r="J5537" s="8" t="s">
        <v>61</v>
      </c>
      <c r="K5537" s="8" t="s">
        <v>315</v>
      </c>
      <c r="L5537" s="8" t="s">
        <v>799</v>
      </c>
      <c r="M5537" s="8" t="s">
        <v>102</v>
      </c>
      <c r="N5537" s="8" t="s">
        <v>856</v>
      </c>
      <c r="O5537" s="8" t="s">
        <v>62</v>
      </c>
      <c r="P5537" s="8" t="s">
        <v>2592</v>
      </c>
      <c r="Q5537" s="8" t="s">
        <v>84</v>
      </c>
      <c r="R5537" s="8" t="s">
        <v>57</v>
      </c>
      <c r="S5537" s="8" t="s">
        <v>1214</v>
      </c>
      <c r="T5537" s="143">
        <v>1.1599999999999999</v>
      </c>
      <c r="U5537" s="8" t="s">
        <v>1572</v>
      </c>
      <c r="V5537" s="147">
        <v>0.09</v>
      </c>
      <c r="W5537" s="145">
        <v>8.1780000000000005E-2</v>
      </c>
      <c r="X5537" s="146" t="s">
        <v>614</v>
      </c>
      <c r="Z5537" s="143">
        <v>88000</v>
      </c>
      <c r="AA5537" s="143">
        <v>3.681</v>
      </c>
      <c r="AB5537" s="143">
        <v>100.85</v>
      </c>
      <c r="AC5537" s="8"/>
      <c r="AD5537" s="143">
        <v>332.91699999999997</v>
      </c>
      <c r="AE5537" s="8"/>
      <c r="AF5537" s="8"/>
      <c r="AG5537" s="8" t="s">
        <v>17</v>
      </c>
      <c r="AH5537" s="145">
        <v>1.4100000000000001E-4</v>
      </c>
      <c r="AI5537" s="145">
        <v>4.1657148063820601E-3</v>
      </c>
      <c r="AJ5537" s="145">
        <v>1.3271282102478299E-3</v>
      </c>
    </row>
    <row r="5538" spans="1:36" x14ac:dyDescent="0.2">
      <c r="A5538" s="8" t="s">
        <v>1226</v>
      </c>
      <c r="B5538" s="8">
        <v>11392</v>
      </c>
      <c r="C5538" s="8" t="s">
        <v>2593</v>
      </c>
      <c r="D5538" s="8" t="s">
        <v>2594</v>
      </c>
      <c r="E5538" s="4" t="s">
        <v>78</v>
      </c>
      <c r="F5538" s="8" t="s">
        <v>2595</v>
      </c>
      <c r="G5538" s="8" t="s">
        <v>2596</v>
      </c>
      <c r="H5538" s="8" t="s">
        <v>76</v>
      </c>
      <c r="I5538" s="8" t="s">
        <v>230</v>
      </c>
      <c r="J5538" s="8" t="s">
        <v>61</v>
      </c>
      <c r="K5538" s="8" t="s">
        <v>315</v>
      </c>
      <c r="L5538" s="8" t="s">
        <v>799</v>
      </c>
      <c r="M5538" s="8" t="s">
        <v>102</v>
      </c>
      <c r="N5538" s="8" t="s">
        <v>872</v>
      </c>
      <c r="O5538" s="8" t="s">
        <v>62</v>
      </c>
      <c r="P5538" s="8" t="s">
        <v>1450</v>
      </c>
      <c r="Q5538" s="8" t="s">
        <v>84</v>
      </c>
      <c r="R5538" s="8" t="s">
        <v>57</v>
      </c>
      <c r="S5538" s="8" t="s">
        <v>1214</v>
      </c>
      <c r="T5538" s="143">
        <v>5.16</v>
      </c>
      <c r="U5538" s="8" t="s">
        <v>2597</v>
      </c>
      <c r="V5538" s="147">
        <v>2.9000000000000001E-2</v>
      </c>
      <c r="W5538" s="145">
        <v>4.5659999999999999E-2</v>
      </c>
      <c r="X5538" s="146" t="s">
        <v>614</v>
      </c>
      <c r="Z5538" s="143">
        <v>4000</v>
      </c>
      <c r="AA5538" s="143">
        <v>3.681</v>
      </c>
      <c r="AB5538" s="143">
        <v>86.197000000000003</v>
      </c>
      <c r="AC5538" s="8"/>
      <c r="AD5538" s="143">
        <v>12.709</v>
      </c>
      <c r="AE5538" s="8"/>
      <c r="AF5538" s="8"/>
      <c r="AG5538" s="8" t="s">
        <v>17</v>
      </c>
      <c r="AH5538" s="145">
        <v>9.0000000000000002E-6</v>
      </c>
      <c r="AI5538" s="145">
        <v>1.5903030578715899E-4</v>
      </c>
      <c r="AJ5538" s="145">
        <v>5.0664439334909403E-5</v>
      </c>
    </row>
    <row r="5539" spans="1:36" x14ac:dyDescent="0.2">
      <c r="A5539" s="8" t="s">
        <v>1226</v>
      </c>
      <c r="B5539" s="8">
        <v>11392</v>
      </c>
      <c r="C5539" s="8" t="s">
        <v>2598</v>
      </c>
      <c r="D5539" s="8" t="s">
        <v>2599</v>
      </c>
      <c r="E5539" s="4" t="s">
        <v>426</v>
      </c>
      <c r="F5539" s="8" t="s">
        <v>2600</v>
      </c>
      <c r="G5539" s="8" t="s">
        <v>2601</v>
      </c>
      <c r="H5539" s="8" t="s">
        <v>76</v>
      </c>
      <c r="I5539" s="8" t="s">
        <v>230</v>
      </c>
      <c r="J5539" s="8" t="s">
        <v>61</v>
      </c>
      <c r="K5539" s="8" t="s">
        <v>314</v>
      </c>
      <c r="L5539" s="8" t="s">
        <v>799</v>
      </c>
      <c r="M5539" s="8" t="s">
        <v>102</v>
      </c>
      <c r="N5539" s="8" t="s">
        <v>893</v>
      </c>
      <c r="O5539" s="8" t="s">
        <v>62</v>
      </c>
      <c r="P5539" s="8" t="s">
        <v>1537</v>
      </c>
      <c r="Q5539" s="8" t="s">
        <v>84</v>
      </c>
      <c r="R5539" s="8" t="s">
        <v>57</v>
      </c>
      <c r="S5539" s="8" t="s">
        <v>1214</v>
      </c>
      <c r="T5539" s="143">
        <v>2.93</v>
      </c>
      <c r="U5539" s="8" t="s">
        <v>2602</v>
      </c>
      <c r="V5539" s="147">
        <v>1.7000000000000001E-2</v>
      </c>
      <c r="W5539" s="145">
        <v>5.0349999999999999E-2</v>
      </c>
      <c r="X5539" s="146" t="s">
        <v>614</v>
      </c>
      <c r="Z5539" s="143">
        <v>6000</v>
      </c>
      <c r="AA5539" s="143">
        <v>3.681</v>
      </c>
      <c r="AB5539" s="143">
        <v>90.828000000000003</v>
      </c>
      <c r="AC5539" s="8"/>
      <c r="AD5539" s="143">
        <v>20.201000000000001</v>
      </c>
      <c r="AE5539" s="8"/>
      <c r="AF5539" s="8"/>
      <c r="AG5539" s="8" t="s">
        <v>17</v>
      </c>
      <c r="AH5539" s="145">
        <v>5.0000000000000004E-6</v>
      </c>
      <c r="AI5539" s="145">
        <v>2.5277140330143402E-4</v>
      </c>
      <c r="AJ5539" s="145">
        <v>8.0528810938119199E-5</v>
      </c>
    </row>
    <row r="5540" spans="1:36" x14ac:dyDescent="0.2">
      <c r="A5540" s="8" t="s">
        <v>1226</v>
      </c>
      <c r="B5540" s="8">
        <v>11392</v>
      </c>
      <c r="C5540" s="8" t="s">
        <v>2598</v>
      </c>
      <c r="D5540" s="8" t="s">
        <v>2599</v>
      </c>
      <c r="E5540" s="4" t="s">
        <v>426</v>
      </c>
      <c r="F5540" s="8" t="s">
        <v>2603</v>
      </c>
      <c r="G5540" s="8" t="s">
        <v>2604</v>
      </c>
      <c r="H5540" s="8" t="s">
        <v>76</v>
      </c>
      <c r="I5540" s="8" t="s">
        <v>230</v>
      </c>
      <c r="J5540" s="8" t="s">
        <v>61</v>
      </c>
      <c r="K5540" s="8" t="s">
        <v>314</v>
      </c>
      <c r="L5540" s="8" t="s">
        <v>799</v>
      </c>
      <c r="M5540" s="8" t="s">
        <v>102</v>
      </c>
      <c r="N5540" s="8" t="s">
        <v>893</v>
      </c>
      <c r="O5540" s="8" t="s">
        <v>62</v>
      </c>
      <c r="P5540" s="8" t="s">
        <v>1444</v>
      </c>
      <c r="Q5540" s="8" t="s">
        <v>102</v>
      </c>
      <c r="R5540" s="8" t="s">
        <v>64</v>
      </c>
      <c r="S5540" s="8" t="s">
        <v>1214</v>
      </c>
      <c r="T5540" s="143">
        <v>1.76</v>
      </c>
      <c r="U5540" s="8" t="s">
        <v>2605</v>
      </c>
      <c r="V5540" s="147">
        <v>3.4500000000000003E-2</v>
      </c>
      <c r="W5540" s="145">
        <v>5.0990000000000001E-2</v>
      </c>
      <c r="X5540" s="146" t="s">
        <v>614</v>
      </c>
      <c r="Z5540" s="143">
        <v>14000</v>
      </c>
      <c r="AA5540" s="143">
        <v>3.681</v>
      </c>
      <c r="AB5540" s="143">
        <v>97.305000000000007</v>
      </c>
      <c r="AC5540" s="8"/>
      <c r="AD5540" s="143">
        <v>50.347999999999999</v>
      </c>
      <c r="AE5540" s="8"/>
      <c r="AF5540" s="8"/>
      <c r="AG5540" s="8" t="s">
        <v>17</v>
      </c>
      <c r="AH5540" s="145">
        <v>1.0000000000000001E-5</v>
      </c>
      <c r="AI5540" s="145">
        <v>6.2998863340798399E-4</v>
      </c>
      <c r="AJ5540" s="145">
        <v>2.00704015130922E-4</v>
      </c>
    </row>
    <row r="5541" spans="1:36" x14ac:dyDescent="0.2">
      <c r="A5541" s="8" t="s">
        <v>1226</v>
      </c>
      <c r="B5541" s="8">
        <v>11392</v>
      </c>
      <c r="C5541" s="8" t="s">
        <v>2598</v>
      </c>
      <c r="D5541" s="8" t="s">
        <v>2599</v>
      </c>
      <c r="E5541" s="4" t="s">
        <v>426</v>
      </c>
      <c r="F5541" s="8" t="s">
        <v>2608</v>
      </c>
      <c r="G5541" s="8" t="s">
        <v>2609</v>
      </c>
      <c r="H5541" s="8" t="s">
        <v>76</v>
      </c>
      <c r="I5541" s="8" t="s">
        <v>230</v>
      </c>
      <c r="J5541" s="8" t="s">
        <v>61</v>
      </c>
      <c r="K5541" s="8" t="s">
        <v>314</v>
      </c>
      <c r="L5541" s="8" t="s">
        <v>799</v>
      </c>
      <c r="M5541" s="8" t="s">
        <v>102</v>
      </c>
      <c r="N5541" s="8" t="s">
        <v>893</v>
      </c>
      <c r="O5541" s="8" t="s">
        <v>62</v>
      </c>
      <c r="P5541" s="8" t="s">
        <v>1537</v>
      </c>
      <c r="Q5541" s="8" t="s">
        <v>84</v>
      </c>
      <c r="R5541" s="8" t="s">
        <v>57</v>
      </c>
      <c r="S5541" s="8" t="s">
        <v>1214</v>
      </c>
      <c r="T5541" s="143">
        <v>1.43</v>
      </c>
      <c r="U5541" s="8" t="s">
        <v>2610</v>
      </c>
      <c r="V5541" s="147">
        <v>7.0000000000000007E-2</v>
      </c>
      <c r="W5541" s="145">
        <v>5.0500000000000003E-2</v>
      </c>
      <c r="X5541" s="146" t="s">
        <v>614</v>
      </c>
      <c r="Z5541" s="143">
        <v>18000</v>
      </c>
      <c r="AA5541" s="143">
        <v>3.681</v>
      </c>
      <c r="AB5541" s="143">
        <v>103.117</v>
      </c>
      <c r="AC5541" s="8"/>
      <c r="AD5541" s="143">
        <v>70.256</v>
      </c>
      <c r="AE5541" s="8"/>
      <c r="AF5541" s="8"/>
      <c r="AG5541" s="8" t="s">
        <v>17</v>
      </c>
      <c r="AH5541" s="145">
        <v>3.0000000000000001E-5</v>
      </c>
      <c r="AI5541" s="145">
        <v>8.7909469867424896E-4</v>
      </c>
      <c r="AJ5541" s="145">
        <v>2.8006510966677698E-4</v>
      </c>
    </row>
    <row r="5542" spans="1:36" x14ac:dyDescent="0.2">
      <c r="A5542" s="8" t="s">
        <v>1226</v>
      </c>
      <c r="B5542" s="8">
        <v>11392</v>
      </c>
      <c r="C5542" s="8" t="s">
        <v>2611</v>
      </c>
      <c r="D5542" s="8" t="s">
        <v>2612</v>
      </c>
      <c r="E5542" s="4" t="s">
        <v>426</v>
      </c>
      <c r="F5542" s="8" t="s">
        <v>2613</v>
      </c>
      <c r="G5542" s="8" t="s">
        <v>2614</v>
      </c>
      <c r="H5542" s="8" t="s">
        <v>76</v>
      </c>
      <c r="I5542" s="8" t="s">
        <v>230</v>
      </c>
      <c r="J5542" s="8" t="s">
        <v>61</v>
      </c>
      <c r="K5542" s="8" t="s">
        <v>314</v>
      </c>
      <c r="L5542" s="8" t="s">
        <v>799</v>
      </c>
      <c r="M5542" s="8" t="s">
        <v>102</v>
      </c>
      <c r="N5542" s="8" t="s">
        <v>1134</v>
      </c>
      <c r="O5542" s="8" t="s">
        <v>62</v>
      </c>
      <c r="P5542" s="8" t="s">
        <v>1537</v>
      </c>
      <c r="Q5542" s="8" t="s">
        <v>84</v>
      </c>
      <c r="R5542" s="8" t="s">
        <v>57</v>
      </c>
      <c r="S5542" s="8" t="s">
        <v>1214</v>
      </c>
      <c r="T5542" s="143">
        <v>3.15</v>
      </c>
      <c r="U5542" s="8" t="s">
        <v>1433</v>
      </c>
      <c r="V5542" s="147">
        <v>0.04</v>
      </c>
      <c r="W5542" s="145">
        <v>5.0099999999999999E-2</v>
      </c>
      <c r="X5542" s="146" t="s">
        <v>614</v>
      </c>
      <c r="Z5542" s="143">
        <v>12000</v>
      </c>
      <c r="AA5542" s="143">
        <v>3.681</v>
      </c>
      <c r="AB5542" s="143">
        <v>97.161000000000001</v>
      </c>
      <c r="AC5542" s="8"/>
      <c r="AD5542" s="143">
        <v>42.991999999999997</v>
      </c>
      <c r="AE5542" s="8"/>
      <c r="AF5542" s="8"/>
      <c r="AG5542" s="8" t="s">
        <v>17</v>
      </c>
      <c r="AH5542" s="145">
        <v>7.9999999999999996E-6</v>
      </c>
      <c r="AI5542" s="145">
        <v>5.3794383419732204E-4</v>
      </c>
      <c r="AJ5542" s="145">
        <v>1.71380056262706E-4</v>
      </c>
    </row>
    <row r="5543" spans="1:36" x14ac:dyDescent="0.2">
      <c r="A5543" s="8" t="s">
        <v>1226</v>
      </c>
      <c r="B5543" s="8">
        <v>11392</v>
      </c>
      <c r="C5543" s="8" t="s">
        <v>1222</v>
      </c>
      <c r="D5543" s="8" t="s">
        <v>2615</v>
      </c>
      <c r="E5543" s="4" t="s">
        <v>425</v>
      </c>
      <c r="F5543" s="8" t="s">
        <v>2616</v>
      </c>
      <c r="G5543" s="8" t="s">
        <v>2617</v>
      </c>
      <c r="H5543" s="8" t="s">
        <v>76</v>
      </c>
      <c r="I5543" s="8" t="s">
        <v>230</v>
      </c>
      <c r="J5543" s="8" t="s">
        <v>53</v>
      </c>
      <c r="K5543" s="8" t="s">
        <v>53</v>
      </c>
      <c r="L5543" s="8" t="s">
        <v>799</v>
      </c>
      <c r="M5543" s="8" t="s">
        <v>102</v>
      </c>
      <c r="N5543" s="8" t="s">
        <v>195</v>
      </c>
      <c r="O5543" s="8" t="s">
        <v>62</v>
      </c>
      <c r="P5543" s="8" t="s">
        <v>1355</v>
      </c>
      <c r="Q5543" s="8" t="s">
        <v>84</v>
      </c>
      <c r="R5543" s="8" t="s">
        <v>57</v>
      </c>
      <c r="S5543" s="8" t="s">
        <v>1214</v>
      </c>
      <c r="T5543" s="143">
        <v>3.34</v>
      </c>
      <c r="U5543" s="8" t="s">
        <v>2618</v>
      </c>
      <c r="V5543" s="147">
        <v>5.3749999999999999E-2</v>
      </c>
      <c r="W5543" s="145">
        <v>6.1490000000000003E-2</v>
      </c>
      <c r="X5543" s="146" t="s">
        <v>614</v>
      </c>
      <c r="Z5543" s="143">
        <v>146000</v>
      </c>
      <c r="AA5543" s="143">
        <v>3.681</v>
      </c>
      <c r="AB5543" s="143">
        <v>97.790999999999997</v>
      </c>
      <c r="AC5543" s="8"/>
      <c r="AD5543" s="143">
        <v>530.69000000000005</v>
      </c>
      <c r="AE5543" s="8"/>
      <c r="AF5543" s="8"/>
      <c r="AG5543" s="8" t="s">
        <v>17</v>
      </c>
      <c r="AH5543" s="145">
        <v>1.22E-4</v>
      </c>
      <c r="AI5543" s="145">
        <v>6.6403991867378404E-3</v>
      </c>
      <c r="AJ5543" s="145">
        <v>2.1155219446432399E-3</v>
      </c>
    </row>
    <row r="5544" spans="1:36" x14ac:dyDescent="0.2">
      <c r="A5544" s="8" t="s">
        <v>1226</v>
      </c>
      <c r="B5544" s="8">
        <v>11392</v>
      </c>
      <c r="C5544" s="8" t="s">
        <v>2619</v>
      </c>
      <c r="D5544" s="8" t="s">
        <v>2620</v>
      </c>
      <c r="E5544" s="4" t="s">
        <v>426</v>
      </c>
      <c r="F5544" s="8" t="s">
        <v>2621</v>
      </c>
      <c r="G5544" s="8" t="s">
        <v>2622</v>
      </c>
      <c r="H5544" s="8" t="s">
        <v>76</v>
      </c>
      <c r="I5544" s="8" t="s">
        <v>230</v>
      </c>
      <c r="J5544" s="8" t="s">
        <v>61</v>
      </c>
      <c r="K5544" s="8" t="s">
        <v>315</v>
      </c>
      <c r="L5544" s="8" t="s">
        <v>799</v>
      </c>
      <c r="M5544" s="8" t="s">
        <v>102</v>
      </c>
      <c r="N5544" s="8" t="s">
        <v>881</v>
      </c>
      <c r="O5544" s="8" t="s">
        <v>62</v>
      </c>
      <c r="P5544" s="8" t="s">
        <v>2328</v>
      </c>
      <c r="Q5544" s="8" t="s">
        <v>84</v>
      </c>
      <c r="R5544" s="8" t="s">
        <v>57</v>
      </c>
      <c r="S5544" s="8" t="s">
        <v>1214</v>
      </c>
      <c r="T5544" s="143">
        <v>2.15</v>
      </c>
      <c r="U5544" s="8" t="s">
        <v>2623</v>
      </c>
      <c r="V5544" s="147">
        <v>3.5000000000000003E-2</v>
      </c>
      <c r="W5544" s="145">
        <v>5.6579999999999998E-2</v>
      </c>
      <c r="X5544" s="146" t="s">
        <v>614</v>
      </c>
      <c r="Z5544" s="143">
        <v>18000</v>
      </c>
      <c r="AA5544" s="143">
        <v>3.681</v>
      </c>
      <c r="AB5544" s="143">
        <v>95.453000000000003</v>
      </c>
      <c r="AC5544" s="8"/>
      <c r="AD5544" s="143">
        <v>63.664000000000001</v>
      </c>
      <c r="AE5544" s="8"/>
      <c r="AF5544" s="8"/>
      <c r="AG5544" s="8" t="s">
        <v>17</v>
      </c>
      <c r="AH5544" s="145">
        <v>2.4000000000000001E-5</v>
      </c>
      <c r="AI5544" s="145">
        <v>7.9661269801277804E-4</v>
      </c>
      <c r="AJ5544" s="145">
        <v>2.5378770110587101E-4</v>
      </c>
    </row>
    <row r="5545" spans="1:36" x14ac:dyDescent="0.2">
      <c r="A5545" s="8" t="s">
        <v>1226</v>
      </c>
      <c r="B5545" s="8">
        <v>11392</v>
      </c>
      <c r="C5545" s="8" t="s">
        <v>2619</v>
      </c>
      <c r="D5545" s="8" t="s">
        <v>2620</v>
      </c>
      <c r="E5545" s="4" t="s">
        <v>426</v>
      </c>
      <c r="F5545" s="8" t="s">
        <v>2624</v>
      </c>
      <c r="G5545" s="8" t="s">
        <v>2625</v>
      </c>
      <c r="H5545" s="8" t="s">
        <v>76</v>
      </c>
      <c r="I5545" s="8" t="s">
        <v>230</v>
      </c>
      <c r="J5545" s="8" t="s">
        <v>61</v>
      </c>
      <c r="K5545" s="8" t="s">
        <v>315</v>
      </c>
      <c r="L5545" s="8" t="s">
        <v>799</v>
      </c>
      <c r="M5545" s="8" t="s">
        <v>102</v>
      </c>
      <c r="N5545" s="8" t="s">
        <v>881</v>
      </c>
      <c r="O5545" s="8" t="s">
        <v>62</v>
      </c>
      <c r="P5545" s="8" t="s">
        <v>2328</v>
      </c>
      <c r="Q5545" s="8" t="s">
        <v>84</v>
      </c>
      <c r="R5545" s="8" t="s">
        <v>57</v>
      </c>
      <c r="S5545" s="8" t="s">
        <v>1214</v>
      </c>
      <c r="T5545" s="143">
        <v>0.28999999999999998</v>
      </c>
      <c r="U5545" s="8" t="s">
        <v>2626</v>
      </c>
      <c r="V5545" s="147">
        <v>3.125E-2</v>
      </c>
      <c r="W5545" s="145">
        <v>5.8930000000000003E-2</v>
      </c>
      <c r="X5545" s="146" t="s">
        <v>614</v>
      </c>
      <c r="Z5545" s="143">
        <v>42000</v>
      </c>
      <c r="AA5545" s="143">
        <v>3.681</v>
      </c>
      <c r="AB5545" s="143">
        <v>99.143000000000001</v>
      </c>
      <c r="AC5545" s="8"/>
      <c r="AD5545" s="143">
        <v>154.136</v>
      </c>
      <c r="AE5545" s="8"/>
      <c r="AF5545" s="8"/>
      <c r="AG5545" s="8" t="s">
        <v>17</v>
      </c>
      <c r="AH5545" s="145">
        <v>4.1999999999999998E-5</v>
      </c>
      <c r="AI5545" s="145">
        <v>1.9286682565983701E-3</v>
      </c>
      <c r="AJ5545" s="145">
        <v>6.1444197947007402E-4</v>
      </c>
    </row>
    <row r="5546" spans="1:36" x14ac:dyDescent="0.2">
      <c r="A5546" s="8" t="s">
        <v>1226</v>
      </c>
      <c r="B5546" s="8">
        <v>11392</v>
      </c>
      <c r="C5546" s="8" t="s">
        <v>2627</v>
      </c>
      <c r="D5546" s="8" t="s">
        <v>2628</v>
      </c>
      <c r="E5546" s="4" t="s">
        <v>426</v>
      </c>
      <c r="F5546" s="8" t="s">
        <v>2629</v>
      </c>
      <c r="G5546" s="8" t="s">
        <v>2630</v>
      </c>
      <c r="H5546" s="8" t="s">
        <v>76</v>
      </c>
      <c r="I5546" s="8" t="s">
        <v>230</v>
      </c>
      <c r="J5546" s="8" t="s">
        <v>61</v>
      </c>
      <c r="K5546" s="8" t="s">
        <v>314</v>
      </c>
      <c r="L5546" s="8" t="s">
        <v>799</v>
      </c>
      <c r="M5546" s="8" t="s">
        <v>102</v>
      </c>
      <c r="N5546" s="8" t="s">
        <v>202</v>
      </c>
      <c r="O5546" s="8" t="s">
        <v>62</v>
      </c>
      <c r="P5546" s="8" t="s">
        <v>1537</v>
      </c>
      <c r="Q5546" s="8" t="s">
        <v>84</v>
      </c>
      <c r="R5546" s="8" t="s">
        <v>57</v>
      </c>
      <c r="S5546" s="8" t="s">
        <v>1214</v>
      </c>
      <c r="T5546" s="143">
        <v>2.85</v>
      </c>
      <c r="U5546" s="8" t="s">
        <v>2631</v>
      </c>
      <c r="V5546" s="147">
        <v>3.15E-2</v>
      </c>
      <c r="W5546" s="145">
        <v>4.9619999999999997E-2</v>
      </c>
      <c r="X5546" s="146" t="s">
        <v>614</v>
      </c>
      <c r="Z5546" s="143">
        <v>14000</v>
      </c>
      <c r="AA5546" s="143">
        <v>3.681</v>
      </c>
      <c r="AB5546" s="143">
        <v>95.097999999999999</v>
      </c>
      <c r="AC5546" s="8"/>
      <c r="AD5546" s="143">
        <v>49.625</v>
      </c>
      <c r="AE5546" s="8"/>
      <c r="AF5546" s="8"/>
      <c r="AG5546" s="8" t="s">
        <v>17</v>
      </c>
      <c r="AH5546" s="145">
        <v>1.4E-5</v>
      </c>
      <c r="AI5546" s="145">
        <v>6.2094531251156797E-4</v>
      </c>
      <c r="AJ5546" s="145">
        <v>1.97822961858248E-4</v>
      </c>
    </row>
    <row r="5547" spans="1:36" x14ac:dyDescent="0.2">
      <c r="A5547" s="8" t="s">
        <v>1226</v>
      </c>
      <c r="B5547" s="8">
        <v>11392</v>
      </c>
      <c r="C5547" s="8" t="s">
        <v>2627</v>
      </c>
      <c r="D5547" s="8" t="s">
        <v>2628</v>
      </c>
      <c r="E5547" s="4" t="s">
        <v>426</v>
      </c>
      <c r="F5547" s="8" t="s">
        <v>2632</v>
      </c>
      <c r="G5547" s="8" t="s">
        <v>2633</v>
      </c>
      <c r="H5547" s="8" t="s">
        <v>76</v>
      </c>
      <c r="I5547" s="8" t="s">
        <v>230</v>
      </c>
      <c r="J5547" s="8" t="s">
        <v>61</v>
      </c>
      <c r="K5547" s="8" t="s">
        <v>314</v>
      </c>
      <c r="L5547" s="8" t="s">
        <v>799</v>
      </c>
      <c r="M5547" s="8" t="s">
        <v>102</v>
      </c>
      <c r="N5547" s="8" t="s">
        <v>202</v>
      </c>
      <c r="O5547" s="8" t="s">
        <v>62</v>
      </c>
      <c r="P5547" s="8" t="s">
        <v>1537</v>
      </c>
      <c r="Q5547" s="8" t="s">
        <v>84</v>
      </c>
      <c r="R5547" s="8" t="s">
        <v>57</v>
      </c>
      <c r="S5547" s="8" t="s">
        <v>1214</v>
      </c>
      <c r="T5547" s="143">
        <v>1.72</v>
      </c>
      <c r="U5547" s="8" t="s">
        <v>2634</v>
      </c>
      <c r="V5547" s="147">
        <v>4.8750000000000002E-2</v>
      </c>
      <c r="W5547" s="145">
        <v>5.0970000000000001E-2</v>
      </c>
      <c r="X5547" s="146" t="s">
        <v>614</v>
      </c>
      <c r="Z5547" s="143">
        <v>41000</v>
      </c>
      <c r="AA5547" s="143">
        <v>3.681</v>
      </c>
      <c r="AB5547" s="143">
        <v>99.736999999999995</v>
      </c>
      <c r="AC5547" s="8"/>
      <c r="AD5547" s="143">
        <v>151.54599999999999</v>
      </c>
      <c r="AE5547" s="8"/>
      <c r="AF5547" s="8"/>
      <c r="AG5547" s="8" t="s">
        <v>17</v>
      </c>
      <c r="AH5547" s="145">
        <v>2.6999999999999999E-5</v>
      </c>
      <c r="AI5547" s="145">
        <v>1.89625990093481E-3</v>
      </c>
      <c r="AJ5547" s="145">
        <v>6.04117210481339E-4</v>
      </c>
    </row>
    <row r="5548" spans="1:36" x14ac:dyDescent="0.2">
      <c r="A5548" s="8" t="s">
        <v>1226</v>
      </c>
      <c r="B5548" s="8">
        <v>11392</v>
      </c>
      <c r="C5548" s="8" t="s">
        <v>2627</v>
      </c>
      <c r="D5548" s="8" t="s">
        <v>2628</v>
      </c>
      <c r="E5548" s="4" t="s">
        <v>426</v>
      </c>
      <c r="F5548" s="8" t="s">
        <v>2897</v>
      </c>
      <c r="G5548" s="8" t="s">
        <v>2898</v>
      </c>
      <c r="H5548" s="8" t="s">
        <v>76</v>
      </c>
      <c r="I5548" s="8" t="s">
        <v>230</v>
      </c>
      <c r="J5548" s="8" t="s">
        <v>61</v>
      </c>
      <c r="K5548" s="8" t="s">
        <v>314</v>
      </c>
      <c r="L5548" s="8" t="s">
        <v>799</v>
      </c>
      <c r="M5548" s="8" t="s">
        <v>102</v>
      </c>
      <c r="N5548" s="8" t="s">
        <v>202</v>
      </c>
      <c r="O5548" s="8" t="s">
        <v>62</v>
      </c>
      <c r="P5548" s="8" t="s">
        <v>1537</v>
      </c>
      <c r="Q5548" s="8" t="s">
        <v>84</v>
      </c>
      <c r="R5548" s="8" t="s">
        <v>57</v>
      </c>
      <c r="S5548" s="8" t="s">
        <v>1214</v>
      </c>
      <c r="T5548" s="143">
        <v>3.43</v>
      </c>
      <c r="U5548" s="8" t="s">
        <v>2899</v>
      </c>
      <c r="V5548" s="147">
        <v>4.8750000000000002E-2</v>
      </c>
      <c r="W5548" s="145">
        <v>4.9689999999999998E-2</v>
      </c>
      <c r="X5548" s="146" t="s">
        <v>614</v>
      </c>
      <c r="Z5548" s="143">
        <v>10000</v>
      </c>
      <c r="AA5548" s="143">
        <v>3.681</v>
      </c>
      <c r="AB5548" s="143">
        <v>100.33199999999999</v>
      </c>
      <c r="AC5548" s="8"/>
      <c r="AD5548" s="143">
        <v>37.180999999999997</v>
      </c>
      <c r="AE5548" s="8"/>
      <c r="AF5548" s="8"/>
      <c r="AG5548" s="8" t="s">
        <v>17</v>
      </c>
      <c r="AH5548" s="145">
        <v>6.0000000000000002E-6</v>
      </c>
      <c r="AI5548" s="145">
        <v>4.6524295419404099E-4</v>
      </c>
      <c r="AJ5548" s="145">
        <v>1.4821875184158301E-4</v>
      </c>
    </row>
    <row r="5549" spans="1:36" x14ac:dyDescent="0.2">
      <c r="A5549" s="8" t="s">
        <v>1226</v>
      </c>
      <c r="B5549" s="8">
        <v>11392</v>
      </c>
      <c r="C5549" s="8" t="s">
        <v>2635</v>
      </c>
      <c r="D5549" s="8" t="s">
        <v>2636</v>
      </c>
      <c r="E5549" s="4" t="s">
        <v>426</v>
      </c>
      <c r="F5549" s="8" t="s">
        <v>2637</v>
      </c>
      <c r="G5549" s="8" t="s">
        <v>2638</v>
      </c>
      <c r="H5549" s="8" t="s">
        <v>76</v>
      </c>
      <c r="I5549" s="8" t="s">
        <v>230</v>
      </c>
      <c r="J5549" s="8" t="s">
        <v>61</v>
      </c>
      <c r="K5549" s="8" t="s">
        <v>314</v>
      </c>
      <c r="L5549" s="8" t="s">
        <v>799</v>
      </c>
      <c r="M5549" s="8" t="s">
        <v>102</v>
      </c>
      <c r="N5549" s="8" t="s">
        <v>884</v>
      </c>
      <c r="O5549" s="8" t="s">
        <v>62</v>
      </c>
      <c r="P5549" s="8" t="s">
        <v>2328</v>
      </c>
      <c r="Q5549" s="8" t="s">
        <v>84</v>
      </c>
      <c r="R5549" s="8" t="s">
        <v>57</v>
      </c>
      <c r="S5549" s="8" t="s">
        <v>1214</v>
      </c>
      <c r="T5549" s="143">
        <v>3.47</v>
      </c>
      <c r="U5549" s="8" t="s">
        <v>1482</v>
      </c>
      <c r="V5549" s="147">
        <v>5.7000000000000002E-2</v>
      </c>
      <c r="W5549" s="145">
        <v>5.4539999999999998E-2</v>
      </c>
      <c r="X5549" s="146" t="s">
        <v>614</v>
      </c>
      <c r="Z5549" s="143">
        <v>6000</v>
      </c>
      <c r="AA5549" s="143">
        <v>3.681</v>
      </c>
      <c r="AB5549" s="143">
        <v>101.58199999999999</v>
      </c>
      <c r="AC5549" s="8"/>
      <c r="AD5549" s="143">
        <v>22.907</v>
      </c>
      <c r="AE5549" s="8"/>
      <c r="AF5549" s="8"/>
      <c r="AG5549" s="8" t="s">
        <v>17</v>
      </c>
      <c r="AH5549" s="145">
        <v>7.9999999999999996E-6</v>
      </c>
      <c r="AI5549" s="145">
        <v>2.86636202335559E-4</v>
      </c>
      <c r="AJ5549" s="145">
        <v>9.1317578825855105E-5</v>
      </c>
    </row>
    <row r="5550" spans="1:36" x14ac:dyDescent="0.2">
      <c r="A5550" s="8" t="s">
        <v>1226</v>
      </c>
      <c r="B5550" s="8">
        <v>11392</v>
      </c>
      <c r="C5550" s="8" t="s">
        <v>2639</v>
      </c>
      <c r="D5550" s="8" t="s">
        <v>2640</v>
      </c>
      <c r="E5550" s="4" t="s">
        <v>426</v>
      </c>
      <c r="F5550" s="8" t="s">
        <v>2641</v>
      </c>
      <c r="G5550" s="8" t="s">
        <v>2642</v>
      </c>
      <c r="H5550" s="8" t="s">
        <v>76</v>
      </c>
      <c r="I5550" s="8" t="s">
        <v>230</v>
      </c>
      <c r="J5550" s="8" t="s">
        <v>61</v>
      </c>
      <c r="K5550" s="8" t="s">
        <v>314</v>
      </c>
      <c r="L5550" s="8" t="s">
        <v>799</v>
      </c>
      <c r="M5550" s="8" t="s">
        <v>102</v>
      </c>
      <c r="N5550" s="8" t="s">
        <v>870</v>
      </c>
      <c r="O5550" s="8" t="s">
        <v>62</v>
      </c>
      <c r="P5550" s="8" t="s">
        <v>2457</v>
      </c>
      <c r="Q5550" s="8" t="s">
        <v>84</v>
      </c>
      <c r="R5550" s="8" t="s">
        <v>57</v>
      </c>
      <c r="S5550" s="8" t="s">
        <v>1214</v>
      </c>
      <c r="T5550" s="143">
        <v>6.66</v>
      </c>
      <c r="U5550" s="8" t="s">
        <v>2643</v>
      </c>
      <c r="V5550" s="147">
        <v>5.8999999999999997E-2</v>
      </c>
      <c r="W5550" s="145">
        <v>5.8470000000000001E-2</v>
      </c>
      <c r="X5550" s="146" t="s">
        <v>614</v>
      </c>
      <c r="Z5550" s="143">
        <v>15000</v>
      </c>
      <c r="AA5550" s="143">
        <v>3.681</v>
      </c>
      <c r="AB5550" s="143">
        <v>101.34099999999999</v>
      </c>
      <c r="AC5550" s="8"/>
      <c r="AD5550" s="143">
        <v>56.226999999999997</v>
      </c>
      <c r="AE5550" s="8"/>
      <c r="AF5550" s="8"/>
      <c r="AG5550" s="8" t="s">
        <v>17</v>
      </c>
      <c r="AH5550" s="145">
        <v>3.0000000000000001E-5</v>
      </c>
      <c r="AI5550" s="145">
        <v>7.0355451113426697E-4</v>
      </c>
      <c r="AJ5550" s="145">
        <v>2.2414089359716301E-4</v>
      </c>
    </row>
    <row r="5551" spans="1:36" x14ac:dyDescent="0.2">
      <c r="A5551" s="8" t="s">
        <v>1226</v>
      </c>
      <c r="B5551" s="8">
        <v>11392</v>
      </c>
      <c r="C5551" s="8" t="s">
        <v>2644</v>
      </c>
      <c r="D5551" s="8" t="s">
        <v>2645</v>
      </c>
      <c r="E5551" s="4" t="s">
        <v>426</v>
      </c>
      <c r="F5551" s="8" t="s">
        <v>2646</v>
      </c>
      <c r="G5551" s="8" t="s">
        <v>2647</v>
      </c>
      <c r="H5551" s="8" t="s">
        <v>76</v>
      </c>
      <c r="I5551" s="8" t="s">
        <v>230</v>
      </c>
      <c r="J5551" s="8" t="s">
        <v>61</v>
      </c>
      <c r="K5551" s="8" t="s">
        <v>314</v>
      </c>
      <c r="L5551" s="8" t="s">
        <v>799</v>
      </c>
      <c r="M5551" s="8" t="s">
        <v>102</v>
      </c>
      <c r="N5551" s="8" t="s">
        <v>881</v>
      </c>
      <c r="O5551" s="8" t="s">
        <v>62</v>
      </c>
      <c r="P5551" s="8" t="s">
        <v>2291</v>
      </c>
      <c r="Q5551" s="8" t="s">
        <v>84</v>
      </c>
      <c r="R5551" s="8" t="s">
        <v>57</v>
      </c>
      <c r="S5551" s="8" t="s">
        <v>1214</v>
      </c>
      <c r="T5551" s="143">
        <v>5.56</v>
      </c>
      <c r="U5551" s="8" t="s">
        <v>2648</v>
      </c>
      <c r="V5551" s="147">
        <v>2.1000000000000001E-2</v>
      </c>
      <c r="W5551" s="145">
        <v>5.1290000000000002E-2</v>
      </c>
      <c r="X5551" s="146" t="s">
        <v>614</v>
      </c>
      <c r="Z5551" s="143">
        <v>12000</v>
      </c>
      <c r="AA5551" s="143">
        <v>3.681</v>
      </c>
      <c r="AB5551" s="143">
        <v>85.004999999999995</v>
      </c>
      <c r="AC5551" s="8"/>
      <c r="AD5551" s="143">
        <v>37.854999999999997</v>
      </c>
      <c r="AE5551" s="8"/>
      <c r="AF5551" s="8"/>
      <c r="AG5551" s="8" t="s">
        <v>17</v>
      </c>
      <c r="AH5551" s="145">
        <v>2.4000000000000001E-5</v>
      </c>
      <c r="AI5551" s="145">
        <v>4.7367146345008403E-4</v>
      </c>
      <c r="AJ5551" s="145">
        <v>1.5090393623944201E-4</v>
      </c>
    </row>
    <row r="5552" spans="1:36" x14ac:dyDescent="0.2">
      <c r="A5552" s="8" t="s">
        <v>1226</v>
      </c>
      <c r="B5552" s="8">
        <v>11392</v>
      </c>
      <c r="C5552" s="8" t="s">
        <v>2649</v>
      </c>
      <c r="D5552" s="8" t="s">
        <v>2650</v>
      </c>
      <c r="E5552" s="4" t="s">
        <v>426</v>
      </c>
      <c r="F5552" s="8" t="s">
        <v>2651</v>
      </c>
      <c r="G5552" s="8" t="s">
        <v>2652</v>
      </c>
      <c r="H5552" s="8" t="s">
        <v>76</v>
      </c>
      <c r="I5552" s="8" t="s">
        <v>230</v>
      </c>
      <c r="J5552" s="8" t="s">
        <v>61</v>
      </c>
      <c r="K5552" s="8" t="s">
        <v>314</v>
      </c>
      <c r="L5552" s="8" t="s">
        <v>799</v>
      </c>
      <c r="M5552" s="8" t="s">
        <v>102</v>
      </c>
      <c r="N5552" s="8" t="s">
        <v>881</v>
      </c>
      <c r="O5552" s="8" t="s">
        <v>62</v>
      </c>
      <c r="P5552" s="8" t="s">
        <v>2291</v>
      </c>
      <c r="Q5552" s="8" t="s">
        <v>84</v>
      </c>
      <c r="R5552" s="8" t="s">
        <v>57</v>
      </c>
      <c r="S5552" s="8" t="s">
        <v>1214</v>
      </c>
      <c r="T5552" s="143">
        <v>5.25</v>
      </c>
      <c r="U5552" s="8" t="s">
        <v>2653</v>
      </c>
      <c r="V5552" s="147">
        <v>3.7499999999999999E-2</v>
      </c>
      <c r="W5552" s="145">
        <v>5.0979999999999998E-2</v>
      </c>
      <c r="X5552" s="146" t="s">
        <v>614</v>
      </c>
      <c r="Z5552" s="143">
        <v>12000</v>
      </c>
      <c r="AA5552" s="143">
        <v>3.681</v>
      </c>
      <c r="AB5552" s="143">
        <v>93.938999999999993</v>
      </c>
      <c r="AC5552" s="8"/>
      <c r="AD5552" s="143">
        <v>42.317999999999998</v>
      </c>
      <c r="AE5552" s="8"/>
      <c r="AF5552" s="8"/>
      <c r="AG5552" s="8" t="s">
        <v>17</v>
      </c>
      <c r="AH5552" s="145">
        <v>1.2E-5</v>
      </c>
      <c r="AI5552" s="145">
        <v>5.2952000919412399E-4</v>
      </c>
      <c r="AJ5552" s="145">
        <v>1.68696364190746E-4</v>
      </c>
    </row>
    <row r="5553" spans="1:36" x14ac:dyDescent="0.2">
      <c r="A5553" s="8" t="s">
        <v>1226</v>
      </c>
      <c r="B5553" s="8">
        <v>11392</v>
      </c>
      <c r="C5553" s="8" t="s">
        <v>2654</v>
      </c>
      <c r="D5553" s="8" t="s">
        <v>2655</v>
      </c>
      <c r="E5553" s="4" t="s">
        <v>426</v>
      </c>
      <c r="F5553" s="8" t="s">
        <v>2656</v>
      </c>
      <c r="G5553" s="8" t="s">
        <v>2657</v>
      </c>
      <c r="H5553" s="8" t="s">
        <v>76</v>
      </c>
      <c r="I5553" s="8" t="s">
        <v>230</v>
      </c>
      <c r="J5553" s="8" t="s">
        <v>61</v>
      </c>
      <c r="K5553" s="8" t="s">
        <v>317</v>
      </c>
      <c r="L5553" s="8" t="s">
        <v>799</v>
      </c>
      <c r="M5553" s="8" t="s">
        <v>102</v>
      </c>
      <c r="N5553" s="8" t="s">
        <v>893</v>
      </c>
      <c r="O5553" s="8" t="s">
        <v>62</v>
      </c>
      <c r="P5553" s="8" t="s">
        <v>2457</v>
      </c>
      <c r="Q5553" s="8" t="s">
        <v>84</v>
      </c>
      <c r="R5553" s="8" t="s">
        <v>57</v>
      </c>
      <c r="S5553" s="8" t="s">
        <v>1214</v>
      </c>
      <c r="T5553" s="143">
        <v>6.76</v>
      </c>
      <c r="U5553" s="8" t="s">
        <v>2658</v>
      </c>
      <c r="V5553" s="147">
        <v>5.7500000000000002E-2</v>
      </c>
      <c r="W5553" s="145">
        <v>5.4919999999999997E-2</v>
      </c>
      <c r="X5553" s="146" t="s">
        <v>614</v>
      </c>
      <c r="Z5553" s="143">
        <v>3000</v>
      </c>
      <c r="AA5553" s="143">
        <v>3.681</v>
      </c>
      <c r="AB5553" s="143">
        <v>102.71</v>
      </c>
      <c r="AC5553" s="8"/>
      <c r="AD5553" s="143">
        <v>11.369</v>
      </c>
      <c r="AE5553" s="8"/>
      <c r="AF5553" s="8"/>
      <c r="AG5553" s="8" t="s">
        <v>17</v>
      </c>
      <c r="AH5553" s="145">
        <v>3.9999999999999998E-6</v>
      </c>
      <c r="AI5553" s="145">
        <v>1.42254241481567E-4</v>
      </c>
      <c r="AJ5553" s="145">
        <v>4.5319861217662097E-5</v>
      </c>
    </row>
    <row r="5554" spans="1:36" x14ac:dyDescent="0.2">
      <c r="A5554" s="8" t="s">
        <v>1226</v>
      </c>
      <c r="B5554" s="8">
        <v>11392</v>
      </c>
      <c r="C5554" s="8" t="s">
        <v>2330</v>
      </c>
      <c r="D5554" s="8" t="s">
        <v>2331</v>
      </c>
      <c r="E5554" s="4" t="s">
        <v>426</v>
      </c>
      <c r="F5554" s="8" t="s">
        <v>2659</v>
      </c>
      <c r="G5554" s="8" t="s">
        <v>2660</v>
      </c>
      <c r="H5554" s="8" t="s">
        <v>76</v>
      </c>
      <c r="I5554" s="8" t="s">
        <v>230</v>
      </c>
      <c r="J5554" s="8" t="s">
        <v>61</v>
      </c>
      <c r="K5554" s="8" t="s">
        <v>159</v>
      </c>
      <c r="L5554" s="8" t="s">
        <v>799</v>
      </c>
      <c r="M5554" s="8" t="s">
        <v>102</v>
      </c>
      <c r="N5554" s="8" t="s">
        <v>895</v>
      </c>
      <c r="O5554" s="8" t="s">
        <v>62</v>
      </c>
      <c r="P5554" s="8" t="s">
        <v>1438</v>
      </c>
      <c r="Q5554" s="8" t="s">
        <v>102</v>
      </c>
      <c r="R5554" s="8" t="s">
        <v>64</v>
      </c>
      <c r="S5554" s="8" t="s">
        <v>1214</v>
      </c>
      <c r="T5554" s="143">
        <v>5.62</v>
      </c>
      <c r="U5554" s="8" t="s">
        <v>2661</v>
      </c>
      <c r="V5554" s="147">
        <v>3.4209999999999997E-2</v>
      </c>
      <c r="W5554" s="145">
        <v>5.8069999999999997E-2</v>
      </c>
      <c r="X5554" s="146" t="s">
        <v>614</v>
      </c>
      <c r="Z5554" s="143">
        <v>24000</v>
      </c>
      <c r="AA5554" s="143">
        <v>3.681</v>
      </c>
      <c r="AB5554" s="143">
        <v>87.605000000000004</v>
      </c>
      <c r="AC5554" s="8"/>
      <c r="AD5554" s="143">
        <v>78.635999999999996</v>
      </c>
      <c r="AE5554" s="8"/>
      <c r="AF5554" s="8"/>
      <c r="AG5554" s="8" t="s">
        <v>17</v>
      </c>
      <c r="AH5554" s="145">
        <v>2.4000000000000001E-5</v>
      </c>
      <c r="AI5554" s="145">
        <v>9.83957419201932E-4</v>
      </c>
      <c r="AJ5554" s="145">
        <v>3.1347264740853902E-4</v>
      </c>
    </row>
    <row r="5555" spans="1:36" x14ac:dyDescent="0.2">
      <c r="A5555" s="8" t="s">
        <v>1226</v>
      </c>
      <c r="B5555" s="8">
        <v>11392</v>
      </c>
      <c r="C5555" s="8" t="s">
        <v>2662</v>
      </c>
      <c r="D5555" s="8" t="s">
        <v>2663</v>
      </c>
      <c r="E5555" s="4" t="s">
        <v>426</v>
      </c>
      <c r="F5555" s="8" t="s">
        <v>2664</v>
      </c>
      <c r="G5555" s="8" t="s">
        <v>2665</v>
      </c>
      <c r="H5555" s="8" t="s">
        <v>76</v>
      </c>
      <c r="I5555" s="8" t="s">
        <v>230</v>
      </c>
      <c r="J5555" s="8" t="s">
        <v>61</v>
      </c>
      <c r="K5555" s="8" t="s">
        <v>314</v>
      </c>
      <c r="L5555" s="8" t="s">
        <v>799</v>
      </c>
      <c r="M5555" s="8" t="s">
        <v>102</v>
      </c>
      <c r="N5555" s="8" t="s">
        <v>632</v>
      </c>
      <c r="O5555" s="8" t="s">
        <v>62</v>
      </c>
      <c r="P5555" s="8" t="s">
        <v>1444</v>
      </c>
      <c r="Q5555" s="8" t="s">
        <v>102</v>
      </c>
      <c r="R5555" s="8" t="s">
        <v>64</v>
      </c>
      <c r="S5555" s="8" t="s">
        <v>1214</v>
      </c>
      <c r="T5555" s="143">
        <v>4.2699999999999996</v>
      </c>
      <c r="U5555" s="8" t="s">
        <v>2666</v>
      </c>
      <c r="V5555" s="147">
        <v>4.4999999999999998E-2</v>
      </c>
      <c r="W5555" s="145">
        <v>4.8710000000000003E-2</v>
      </c>
      <c r="X5555" s="146" t="s">
        <v>614</v>
      </c>
      <c r="Z5555" s="143">
        <v>18000</v>
      </c>
      <c r="AA5555" s="143">
        <v>3.681</v>
      </c>
      <c r="AB5555" s="143">
        <v>99.042000000000002</v>
      </c>
      <c r="AC5555" s="8"/>
      <c r="AD5555" s="143">
        <v>66.111999999999995</v>
      </c>
      <c r="AE5555" s="8"/>
      <c r="AF5555" s="8"/>
      <c r="AG5555" s="8" t="s">
        <v>17</v>
      </c>
      <c r="AH5555" s="145">
        <v>2.8E-5</v>
      </c>
      <c r="AI5555" s="145">
        <v>8.2724319778655696E-4</v>
      </c>
      <c r="AJ5555" s="145">
        <v>2.6354607445430402E-4</v>
      </c>
    </row>
    <row r="5556" spans="1:36" x14ac:dyDescent="0.2">
      <c r="A5556" s="8" t="s">
        <v>1226</v>
      </c>
      <c r="B5556" s="8">
        <v>11392</v>
      </c>
      <c r="C5556" s="8" t="s">
        <v>2667</v>
      </c>
      <c r="D5556" s="8" t="s">
        <v>2668</v>
      </c>
      <c r="E5556" s="4" t="s">
        <v>426</v>
      </c>
      <c r="F5556" s="8" t="s">
        <v>2669</v>
      </c>
      <c r="G5556" s="8" t="s">
        <v>2670</v>
      </c>
      <c r="H5556" s="8" t="s">
        <v>76</v>
      </c>
      <c r="I5556" s="8" t="s">
        <v>230</v>
      </c>
      <c r="J5556" s="8" t="s">
        <v>61</v>
      </c>
      <c r="K5556" s="8" t="s">
        <v>315</v>
      </c>
      <c r="L5556" s="8" t="s">
        <v>799</v>
      </c>
      <c r="M5556" s="8" t="s">
        <v>102</v>
      </c>
      <c r="N5556" s="8" t="s">
        <v>1134</v>
      </c>
      <c r="O5556" s="8" t="s">
        <v>62</v>
      </c>
      <c r="P5556" s="8" t="s">
        <v>1537</v>
      </c>
      <c r="Q5556" s="8" t="s">
        <v>84</v>
      </c>
      <c r="R5556" s="8" t="s">
        <v>57</v>
      </c>
      <c r="S5556" s="8" t="s">
        <v>1214</v>
      </c>
      <c r="T5556" s="143">
        <v>1.92</v>
      </c>
      <c r="U5556" s="8" t="s">
        <v>2671</v>
      </c>
      <c r="V5556" s="147">
        <v>1.375E-2</v>
      </c>
      <c r="W5556" s="145">
        <v>5.3060000000000003E-2</v>
      </c>
      <c r="X5556" s="146" t="s">
        <v>614</v>
      </c>
      <c r="Z5556" s="143">
        <v>12000</v>
      </c>
      <c r="AA5556" s="143">
        <v>3.681</v>
      </c>
      <c r="AB5556" s="143">
        <v>92.757999999999996</v>
      </c>
      <c r="AC5556" s="8"/>
      <c r="AD5556" s="143">
        <v>41.267000000000003</v>
      </c>
      <c r="AE5556" s="8"/>
      <c r="AF5556" s="8"/>
      <c r="AG5556" s="8" t="s">
        <v>17</v>
      </c>
      <c r="AH5556" s="145">
        <v>1.2E-5</v>
      </c>
      <c r="AI5556" s="145">
        <v>5.1635988409207503E-4</v>
      </c>
      <c r="AJ5556" s="145">
        <v>1.6450376482063001E-4</v>
      </c>
    </row>
    <row r="5557" spans="1:36" x14ac:dyDescent="0.2">
      <c r="A5557" s="8" t="s">
        <v>1226</v>
      </c>
      <c r="B5557" s="8">
        <v>11392</v>
      </c>
      <c r="C5557" s="8" t="s">
        <v>1205</v>
      </c>
      <c r="D5557" s="8" t="s">
        <v>1877</v>
      </c>
      <c r="E5557" s="4" t="s">
        <v>425</v>
      </c>
      <c r="F5557" s="8" t="s">
        <v>2959</v>
      </c>
      <c r="G5557" s="8" t="s">
        <v>2960</v>
      </c>
      <c r="H5557" s="8" t="s">
        <v>76</v>
      </c>
      <c r="I5557" s="8" t="s">
        <v>230</v>
      </c>
      <c r="J5557" s="8" t="s">
        <v>53</v>
      </c>
      <c r="K5557" s="8" t="s">
        <v>53</v>
      </c>
      <c r="L5557" s="8" t="s">
        <v>799</v>
      </c>
      <c r="M5557" s="8" t="s">
        <v>471</v>
      </c>
      <c r="N5557" s="8" t="s">
        <v>195</v>
      </c>
      <c r="O5557" s="8" t="s">
        <v>62</v>
      </c>
      <c r="P5557" s="8" t="s">
        <v>1736</v>
      </c>
      <c r="Q5557" s="8" t="s">
        <v>65</v>
      </c>
      <c r="R5557" s="8" t="s">
        <v>64</v>
      </c>
      <c r="S5557" s="8" t="s">
        <v>1214</v>
      </c>
      <c r="T5557" s="143">
        <v>2.96</v>
      </c>
      <c r="U5557" s="8" t="s">
        <v>2961</v>
      </c>
      <c r="V5557" s="147">
        <v>5.1249999999999997E-2</v>
      </c>
      <c r="W5557" s="145">
        <v>5.7979999999999997E-2</v>
      </c>
      <c r="X5557" s="146" t="s">
        <v>614</v>
      </c>
      <c r="Z5557" s="143">
        <v>53000</v>
      </c>
      <c r="AA5557" s="143">
        <v>3.681</v>
      </c>
      <c r="AB5557" s="143">
        <v>98.349000000000004</v>
      </c>
      <c r="AC5557" s="8"/>
      <c r="AD5557" s="143">
        <v>193.62200000000001</v>
      </c>
      <c r="AE5557" s="8"/>
      <c r="AF5557" s="8"/>
      <c r="AG5557" s="8" t="s">
        <v>17</v>
      </c>
      <c r="AH5557" s="145">
        <v>1.06E-4</v>
      </c>
      <c r="AI5557" s="145">
        <v>2.42274503015195E-3</v>
      </c>
      <c r="AJ5557" s="145">
        <v>7.7184671183596395E-4</v>
      </c>
    </row>
    <row r="5558" spans="1:36" x14ac:dyDescent="0.2">
      <c r="A5558" s="8" t="s">
        <v>1226</v>
      </c>
      <c r="B5558" s="8">
        <v>11392</v>
      </c>
      <c r="C5558" s="8" t="s">
        <v>2672</v>
      </c>
      <c r="D5558" s="8" t="s">
        <v>2673</v>
      </c>
      <c r="E5558" s="4" t="s">
        <v>426</v>
      </c>
      <c r="F5558" s="8" t="s">
        <v>2674</v>
      </c>
      <c r="G5558" s="8" t="s">
        <v>2675</v>
      </c>
      <c r="H5558" s="8" t="s">
        <v>76</v>
      </c>
      <c r="I5558" s="8" t="s">
        <v>230</v>
      </c>
      <c r="J5558" s="8" t="s">
        <v>61</v>
      </c>
      <c r="K5558" s="8" t="s">
        <v>317</v>
      </c>
      <c r="L5558" s="8" t="s">
        <v>799</v>
      </c>
      <c r="M5558" s="8" t="s">
        <v>102</v>
      </c>
      <c r="N5558" s="8" t="s">
        <v>878</v>
      </c>
      <c r="O5558" s="8" t="s">
        <v>62</v>
      </c>
      <c r="P5558" s="8" t="s">
        <v>2291</v>
      </c>
      <c r="Q5558" s="8" t="s">
        <v>84</v>
      </c>
      <c r="R5558" s="8" t="s">
        <v>57</v>
      </c>
      <c r="S5558" s="8" t="s">
        <v>1214</v>
      </c>
      <c r="T5558" s="143">
        <v>4.29</v>
      </c>
      <c r="U5558" s="8" t="s">
        <v>2676</v>
      </c>
      <c r="V5558" s="147">
        <v>4.9000000000000002E-2</v>
      </c>
      <c r="W5558" s="145">
        <v>5.2510000000000001E-2</v>
      </c>
      <c r="X5558" s="146" t="s">
        <v>614</v>
      </c>
      <c r="Z5558" s="143">
        <v>6000</v>
      </c>
      <c r="AA5558" s="143">
        <v>3.681</v>
      </c>
      <c r="AB5558" s="143">
        <v>99.266999999999996</v>
      </c>
      <c r="AC5558" s="8"/>
      <c r="AD5558" s="143">
        <v>22.42</v>
      </c>
      <c r="AE5558" s="8"/>
      <c r="AF5558" s="8"/>
      <c r="AG5558" s="8" t="s">
        <v>17</v>
      </c>
      <c r="AH5558" s="145">
        <v>7.9999999999999996E-6</v>
      </c>
      <c r="AI5558" s="145">
        <v>2.8053792232886999E-4</v>
      </c>
      <c r="AJ5558" s="145">
        <v>8.9374767133977302E-5</v>
      </c>
    </row>
    <row r="5559" spans="1:36" x14ac:dyDescent="0.2">
      <c r="A5559" s="8" t="s">
        <v>1226</v>
      </c>
      <c r="B5559" s="8">
        <v>11392</v>
      </c>
      <c r="C5559" s="8" t="s">
        <v>2677</v>
      </c>
      <c r="D5559" s="8" t="s">
        <v>2678</v>
      </c>
      <c r="E5559" s="4" t="s">
        <v>426</v>
      </c>
      <c r="F5559" s="8" t="s">
        <v>2679</v>
      </c>
      <c r="G5559" s="8" t="s">
        <v>2680</v>
      </c>
      <c r="H5559" s="8" t="s">
        <v>76</v>
      </c>
      <c r="I5559" s="8" t="s">
        <v>230</v>
      </c>
      <c r="J5559" s="8" t="s">
        <v>61</v>
      </c>
      <c r="K5559" s="8" t="s">
        <v>314</v>
      </c>
      <c r="L5559" s="8" t="s">
        <v>799</v>
      </c>
      <c r="M5559" s="8" t="s">
        <v>471</v>
      </c>
      <c r="N5559" s="8" t="s">
        <v>878</v>
      </c>
      <c r="O5559" s="8" t="s">
        <v>62</v>
      </c>
      <c r="P5559" s="8" t="s">
        <v>1432</v>
      </c>
      <c r="Q5559" s="8" t="s">
        <v>84</v>
      </c>
      <c r="R5559" s="8" t="s">
        <v>57</v>
      </c>
      <c r="S5559" s="8" t="s">
        <v>1214</v>
      </c>
      <c r="T5559" s="143">
        <v>5.41</v>
      </c>
      <c r="U5559" s="8" t="s">
        <v>1955</v>
      </c>
      <c r="V5559" s="147">
        <v>3.5999999999999997E-2</v>
      </c>
      <c r="W5559" s="145">
        <v>5.0430000000000003E-2</v>
      </c>
      <c r="X5559" s="146" t="s">
        <v>614</v>
      </c>
      <c r="Z5559" s="143">
        <v>12000</v>
      </c>
      <c r="AA5559" s="143">
        <v>3.681</v>
      </c>
      <c r="AB5559" s="143">
        <v>93.358000000000004</v>
      </c>
      <c r="AC5559" s="8"/>
      <c r="AD5559" s="143">
        <v>41.631</v>
      </c>
      <c r="AE5559" s="8"/>
      <c r="AF5559" s="8"/>
      <c r="AG5559" s="8" t="s">
        <v>17</v>
      </c>
      <c r="AH5559" s="145">
        <v>1.2E-5</v>
      </c>
      <c r="AI5559" s="145">
        <v>5.2092207921792502E-4</v>
      </c>
      <c r="AJ5559" s="145">
        <v>1.6595720513845901E-4</v>
      </c>
    </row>
    <row r="5560" spans="1:36" x14ac:dyDescent="0.2">
      <c r="A5560" s="8" t="s">
        <v>1226</v>
      </c>
      <c r="B5560" s="8">
        <v>11392</v>
      </c>
      <c r="C5560" s="8" t="s">
        <v>2681</v>
      </c>
      <c r="D5560" s="8" t="s">
        <v>2682</v>
      </c>
      <c r="E5560" s="4" t="s">
        <v>426</v>
      </c>
      <c r="F5560" s="8" t="s">
        <v>2683</v>
      </c>
      <c r="G5560" s="8" t="s">
        <v>2684</v>
      </c>
      <c r="H5560" s="8" t="s">
        <v>76</v>
      </c>
      <c r="I5560" s="8" t="s">
        <v>230</v>
      </c>
      <c r="J5560" s="8" t="s">
        <v>61</v>
      </c>
      <c r="K5560" s="8" t="s">
        <v>314</v>
      </c>
      <c r="L5560" s="8" t="s">
        <v>799</v>
      </c>
      <c r="M5560" s="8" t="s">
        <v>102</v>
      </c>
      <c r="N5560" s="8" t="s">
        <v>202</v>
      </c>
      <c r="O5560" s="8" t="s">
        <v>62</v>
      </c>
      <c r="P5560" s="8" t="s">
        <v>298</v>
      </c>
      <c r="Q5560" s="151" t="s">
        <v>298</v>
      </c>
      <c r="R5560" s="151" t="s">
        <v>298</v>
      </c>
      <c r="S5560" s="8" t="s">
        <v>1214</v>
      </c>
      <c r="T5560" s="143">
        <v>1.33</v>
      </c>
      <c r="U5560" s="8" t="s">
        <v>2685</v>
      </c>
      <c r="V5560" s="147">
        <v>4.2500000000000003E-2</v>
      </c>
      <c r="W5560" s="145">
        <v>5.4710000000000002E-2</v>
      </c>
      <c r="X5560" s="146" t="s">
        <v>614</v>
      </c>
      <c r="Z5560" s="143">
        <v>18000</v>
      </c>
      <c r="AA5560" s="143">
        <v>3.681</v>
      </c>
      <c r="AB5560" s="143">
        <v>98.478999999999999</v>
      </c>
      <c r="AC5560" s="8"/>
      <c r="AD5560" s="143">
        <v>65.477000000000004</v>
      </c>
      <c r="AE5560" s="8"/>
      <c r="AF5560" s="8"/>
      <c r="AG5560" s="8" t="s">
        <v>17</v>
      </c>
      <c r="AH5560" s="145">
        <v>1.5E-5</v>
      </c>
      <c r="AI5560" s="145">
        <v>8.1929954324461097E-4</v>
      </c>
      <c r="AJ5560" s="145">
        <v>2.6101535679237301E-4</v>
      </c>
    </row>
    <row r="5561" spans="1:36" x14ac:dyDescent="0.2">
      <c r="A5561" s="8" t="s">
        <v>1226</v>
      </c>
      <c r="B5561" s="8">
        <v>11392</v>
      </c>
      <c r="C5561" s="8" t="s">
        <v>2686</v>
      </c>
      <c r="D5561" s="8" t="s">
        <v>2687</v>
      </c>
      <c r="E5561" s="4" t="s">
        <v>426</v>
      </c>
      <c r="F5561" s="8" t="s">
        <v>2688</v>
      </c>
      <c r="G5561" s="8" t="s">
        <v>2689</v>
      </c>
      <c r="H5561" s="8" t="s">
        <v>76</v>
      </c>
      <c r="I5561" s="8" t="s">
        <v>230</v>
      </c>
      <c r="J5561" s="8" t="s">
        <v>61</v>
      </c>
      <c r="K5561" s="8" t="s">
        <v>314</v>
      </c>
      <c r="L5561" s="8" t="s">
        <v>799</v>
      </c>
      <c r="M5561" s="8" t="s">
        <v>102</v>
      </c>
      <c r="N5561" s="8" t="s">
        <v>897</v>
      </c>
      <c r="O5561" s="8" t="s">
        <v>62</v>
      </c>
      <c r="P5561" s="8" t="s">
        <v>1450</v>
      </c>
      <c r="Q5561" s="8" t="s">
        <v>84</v>
      </c>
      <c r="R5561" s="8" t="s">
        <v>57</v>
      </c>
      <c r="S5561" s="8" t="s">
        <v>1214</v>
      </c>
      <c r="T5561" s="143">
        <v>3.09</v>
      </c>
      <c r="U5561" s="8" t="s">
        <v>2551</v>
      </c>
      <c r="V5561" s="147">
        <v>3.5000000000000003E-2</v>
      </c>
      <c r="W5561" s="145">
        <v>4.8500000000000001E-2</v>
      </c>
      <c r="X5561" s="146" t="s">
        <v>614</v>
      </c>
      <c r="Z5561" s="143">
        <v>12000</v>
      </c>
      <c r="AA5561" s="143">
        <v>3.681</v>
      </c>
      <c r="AB5561" s="143">
        <v>96.253</v>
      </c>
      <c r="AC5561" s="8"/>
      <c r="AD5561" s="143">
        <v>42.71</v>
      </c>
      <c r="AE5561" s="8"/>
      <c r="AF5561" s="8"/>
      <c r="AG5561" s="8" t="s">
        <v>17</v>
      </c>
      <c r="AH5561" s="145">
        <v>3.9999999999999998E-6</v>
      </c>
      <c r="AI5561" s="145">
        <v>5.3442212355297503E-4</v>
      </c>
      <c r="AJ5561" s="145">
        <v>1.7025809718445101E-4</v>
      </c>
    </row>
    <row r="5562" spans="1:36" x14ac:dyDescent="0.2">
      <c r="A5562" s="8" t="s">
        <v>1226</v>
      </c>
      <c r="B5562" s="8">
        <v>11392</v>
      </c>
      <c r="C5562" s="8" t="s">
        <v>2686</v>
      </c>
      <c r="D5562" s="8" t="s">
        <v>2687</v>
      </c>
      <c r="E5562" s="4" t="s">
        <v>426</v>
      </c>
      <c r="F5562" s="8" t="s">
        <v>2690</v>
      </c>
      <c r="G5562" s="8" t="s">
        <v>2691</v>
      </c>
      <c r="H5562" s="8" t="s">
        <v>76</v>
      </c>
      <c r="I5562" s="8" t="s">
        <v>230</v>
      </c>
      <c r="J5562" s="8" t="s">
        <v>61</v>
      </c>
      <c r="K5562" s="8" t="s">
        <v>314</v>
      </c>
      <c r="L5562" s="8" t="s">
        <v>799</v>
      </c>
      <c r="M5562" s="8" t="s">
        <v>102</v>
      </c>
      <c r="N5562" s="8" t="s">
        <v>897</v>
      </c>
      <c r="O5562" s="8" t="s">
        <v>62</v>
      </c>
      <c r="P5562" s="8" t="s">
        <v>1450</v>
      </c>
      <c r="Q5562" s="8" t="s">
        <v>84</v>
      </c>
      <c r="R5562" s="8" t="s">
        <v>57</v>
      </c>
      <c r="S5562" s="8" t="s">
        <v>1214</v>
      </c>
      <c r="T5562" s="143">
        <v>3.63</v>
      </c>
      <c r="U5562" s="8" t="s">
        <v>1482</v>
      </c>
      <c r="V5562" s="147">
        <v>4.5999999999999999E-2</v>
      </c>
      <c r="W5562" s="145">
        <v>4.786E-2</v>
      </c>
      <c r="X5562" s="146" t="s">
        <v>614</v>
      </c>
      <c r="Z5562" s="143">
        <v>11000</v>
      </c>
      <c r="AA5562" s="143">
        <v>3.681</v>
      </c>
      <c r="AB5562" s="143">
        <v>100.014</v>
      </c>
      <c r="AC5562" s="8"/>
      <c r="AD5562" s="143">
        <v>41.195</v>
      </c>
      <c r="AE5562" s="8"/>
      <c r="AF5562" s="8"/>
      <c r="AG5562" s="8" t="s">
        <v>17</v>
      </c>
      <c r="AH5562" s="145">
        <v>6.9999999999999999E-6</v>
      </c>
      <c r="AI5562" s="145">
        <v>5.1546540827840501E-4</v>
      </c>
      <c r="AJ5562" s="145">
        <v>1.64218799540749E-4</v>
      </c>
    </row>
    <row r="5563" spans="1:36" x14ac:dyDescent="0.2">
      <c r="A5563" s="8" t="s">
        <v>1226</v>
      </c>
      <c r="B5563" s="8">
        <v>11392</v>
      </c>
      <c r="C5563" s="8" t="s">
        <v>2692</v>
      </c>
      <c r="D5563" s="8" t="s">
        <v>2693</v>
      </c>
      <c r="E5563" s="4" t="s">
        <v>426</v>
      </c>
      <c r="F5563" s="8" t="s">
        <v>2694</v>
      </c>
      <c r="G5563" s="8" t="s">
        <v>2695</v>
      </c>
      <c r="H5563" s="8" t="s">
        <v>76</v>
      </c>
      <c r="I5563" s="8" t="s">
        <v>230</v>
      </c>
      <c r="J5563" s="8" t="s">
        <v>61</v>
      </c>
      <c r="K5563" t="s">
        <v>317</v>
      </c>
      <c r="L5563" s="8" t="s">
        <v>799</v>
      </c>
      <c r="M5563" s="8" t="s">
        <v>471</v>
      </c>
      <c r="N5563" s="8" t="s">
        <v>895</v>
      </c>
      <c r="O5563" s="8" t="s">
        <v>62</v>
      </c>
      <c r="P5563" s="8" t="s">
        <v>1438</v>
      </c>
      <c r="Q5563" s="8" t="s">
        <v>102</v>
      </c>
      <c r="R5563" s="8" t="s">
        <v>64</v>
      </c>
      <c r="S5563" s="8" t="s">
        <v>1214</v>
      </c>
      <c r="T5563" s="143">
        <v>4.42</v>
      </c>
      <c r="U5563" s="8" t="s">
        <v>2696</v>
      </c>
      <c r="V5563" s="147">
        <v>4.5999999999999999E-2</v>
      </c>
      <c r="W5563" s="145">
        <v>5.1700000000000003E-2</v>
      </c>
      <c r="X5563" s="146" t="s">
        <v>614</v>
      </c>
      <c r="Z5563" s="143">
        <v>12000</v>
      </c>
      <c r="AA5563" s="143">
        <v>3.681</v>
      </c>
      <c r="AB5563" s="143">
        <v>98.063000000000002</v>
      </c>
      <c r="AC5563" s="8"/>
      <c r="AD5563" s="143">
        <v>44.021999999999998</v>
      </c>
      <c r="AE5563" s="8"/>
      <c r="AF5563" s="8"/>
      <c r="AG5563" s="8" t="s">
        <v>17</v>
      </c>
      <c r="AH5563" s="145">
        <v>1.5E-5</v>
      </c>
      <c r="AI5563" s="145">
        <v>5.5083762935614802E-4</v>
      </c>
      <c r="AJ5563" s="145">
        <v>1.7548780729410599E-4</v>
      </c>
    </row>
    <row r="5564" spans="1:36" x14ac:dyDescent="0.2">
      <c r="A5564" s="8" t="s">
        <v>1226</v>
      </c>
      <c r="B5564" s="8">
        <v>11392</v>
      </c>
      <c r="C5564" s="8" t="s">
        <v>2692</v>
      </c>
      <c r="D5564" s="8" t="s">
        <v>2693</v>
      </c>
      <c r="E5564" s="4" t="s">
        <v>426</v>
      </c>
      <c r="F5564" s="8" t="s">
        <v>2697</v>
      </c>
      <c r="G5564" s="8" t="s">
        <v>2698</v>
      </c>
      <c r="H5564" s="8" t="s">
        <v>76</v>
      </c>
      <c r="I5564" s="8" t="s">
        <v>230</v>
      </c>
      <c r="J5564" t="s">
        <v>61</v>
      </c>
      <c r="K5564" t="s">
        <v>317</v>
      </c>
      <c r="L5564" s="8" t="s">
        <v>799</v>
      </c>
      <c r="M5564" s="8" t="s">
        <v>102</v>
      </c>
      <c r="N5564" s="8" t="s">
        <v>895</v>
      </c>
      <c r="O5564" s="8" t="s">
        <v>62</v>
      </c>
      <c r="P5564" s="8" t="s">
        <v>1438</v>
      </c>
      <c r="Q5564" s="8" t="s">
        <v>102</v>
      </c>
      <c r="R5564" s="8" t="s">
        <v>64</v>
      </c>
      <c r="S5564" s="8" t="s">
        <v>1214</v>
      </c>
      <c r="T5564" s="143">
        <v>6.2</v>
      </c>
      <c r="U5564" s="8" t="s">
        <v>2699</v>
      </c>
      <c r="V5564" s="147">
        <v>5.6000000000000001E-2</v>
      </c>
      <c r="W5564" s="145">
        <v>5.5230000000000001E-2</v>
      </c>
      <c r="X5564" s="146" t="s">
        <v>614</v>
      </c>
      <c r="Z5564" s="143">
        <v>12000</v>
      </c>
      <c r="AA5564" s="143">
        <v>3.681</v>
      </c>
      <c r="AB5564" s="143">
        <v>101.509</v>
      </c>
      <c r="AC5564" s="8"/>
      <c r="AD5564" s="143">
        <v>45.662999999999997</v>
      </c>
      <c r="AE5564" s="8"/>
      <c r="AF5564" s="8"/>
      <c r="AG5564" s="8" t="s">
        <v>17</v>
      </c>
      <c r="AH5564" s="145">
        <v>0</v>
      </c>
      <c r="AI5564" s="145">
        <v>5.7137198901344502E-4</v>
      </c>
      <c r="AJ5564" s="145">
        <v>1.8202971648549501E-4</v>
      </c>
    </row>
    <row r="5565" spans="1:36" x14ac:dyDescent="0.2">
      <c r="A5565" s="8" t="s">
        <v>1226</v>
      </c>
      <c r="B5565" s="8">
        <v>11392</v>
      </c>
      <c r="C5565" s="8" t="s">
        <v>2700</v>
      </c>
      <c r="D5565" s="8" t="s">
        <v>2701</v>
      </c>
      <c r="E5565" s="4" t="s">
        <v>426</v>
      </c>
      <c r="F5565" s="8" t="s">
        <v>2702</v>
      </c>
      <c r="G5565" s="8" t="s">
        <v>2703</v>
      </c>
      <c r="H5565" s="8" t="s">
        <v>76</v>
      </c>
      <c r="I5565" s="8" t="s">
        <v>230</v>
      </c>
      <c r="J5565" s="8" t="s">
        <v>61</v>
      </c>
      <c r="K5565" s="8" t="s">
        <v>314</v>
      </c>
      <c r="L5565" s="8" t="s">
        <v>799</v>
      </c>
      <c r="M5565" s="8" t="s">
        <v>102</v>
      </c>
      <c r="N5565" s="8" t="s">
        <v>202</v>
      </c>
      <c r="O5565" s="8" t="s">
        <v>62</v>
      </c>
      <c r="P5565" s="8" t="s">
        <v>2328</v>
      </c>
      <c r="Q5565" s="8" t="s">
        <v>96</v>
      </c>
      <c r="R5565" s="8" t="s">
        <v>64</v>
      </c>
      <c r="S5565" s="8" t="s">
        <v>1214</v>
      </c>
      <c r="T5565" s="143">
        <v>2.85</v>
      </c>
      <c r="U5565" s="8" t="s">
        <v>2704</v>
      </c>
      <c r="V5565" s="147">
        <v>4.3999999999999997E-2</v>
      </c>
      <c r="W5565" s="145">
        <v>5.1920000000000001E-2</v>
      </c>
      <c r="X5565" s="146" t="s">
        <v>614</v>
      </c>
      <c r="Z5565" s="143">
        <v>17000</v>
      </c>
      <c r="AA5565" s="143">
        <v>3.681</v>
      </c>
      <c r="AB5565" s="143">
        <v>98.072999999999993</v>
      </c>
      <c r="AC5565" s="8"/>
      <c r="AD5565" s="143">
        <v>62.280999999999999</v>
      </c>
      <c r="AE5565" s="8"/>
      <c r="AF5565" s="8"/>
      <c r="AG5565" s="8" t="s">
        <v>17</v>
      </c>
      <c r="AH5565" s="145">
        <v>3.4E-5</v>
      </c>
      <c r="AI5565" s="145">
        <v>7.7931161970050703E-4</v>
      </c>
      <c r="AJ5565" s="145">
        <v>2.4827586216270999E-4</v>
      </c>
    </row>
    <row r="5566" spans="1:36" x14ac:dyDescent="0.2">
      <c r="A5566" s="8" t="s">
        <v>1226</v>
      </c>
      <c r="B5566" s="8">
        <v>11392</v>
      </c>
      <c r="C5566" s="8" t="s">
        <v>2324</v>
      </c>
      <c r="D5566" s="8" t="s">
        <v>2325</v>
      </c>
      <c r="E5566" s="4" t="s">
        <v>426</v>
      </c>
      <c r="F5566" s="8" t="s">
        <v>2705</v>
      </c>
      <c r="G5566" s="8" t="s">
        <v>2706</v>
      </c>
      <c r="H5566" s="8" t="s">
        <v>76</v>
      </c>
      <c r="I5566" s="8" t="s">
        <v>230</v>
      </c>
      <c r="J5566" s="8" t="s">
        <v>61</v>
      </c>
      <c r="K5566" s="8" t="s">
        <v>317</v>
      </c>
      <c r="L5566" s="8" t="s">
        <v>799</v>
      </c>
      <c r="M5566" s="8" t="s">
        <v>102</v>
      </c>
      <c r="N5566" s="8" t="s">
        <v>1134</v>
      </c>
      <c r="O5566" s="8" t="s">
        <v>62</v>
      </c>
      <c r="P5566" s="8" t="s">
        <v>2457</v>
      </c>
      <c r="Q5566" s="8" t="s">
        <v>102</v>
      </c>
      <c r="R5566" s="8" t="s">
        <v>64</v>
      </c>
      <c r="S5566" s="8" t="s">
        <v>1214</v>
      </c>
      <c r="T5566" s="143">
        <v>2.91</v>
      </c>
      <c r="U5566" s="8" t="s">
        <v>2707</v>
      </c>
      <c r="V5566" s="147">
        <v>7.7499999999999999E-2</v>
      </c>
      <c r="W5566" s="145">
        <v>6.8709999999999993E-2</v>
      </c>
      <c r="X5566" s="146" t="s">
        <v>614</v>
      </c>
      <c r="Z5566" s="143">
        <v>24000</v>
      </c>
      <c r="AA5566" s="143">
        <v>3.681</v>
      </c>
      <c r="AB5566" s="143">
        <v>102.634</v>
      </c>
      <c r="AC5566" s="8"/>
      <c r="AD5566" s="143">
        <v>90.936999999999998</v>
      </c>
      <c r="AE5566" s="8"/>
      <c r="AF5566" s="8"/>
      <c r="AG5566" s="8" t="s">
        <v>17</v>
      </c>
      <c r="AH5566" s="145">
        <v>4.0000000000000003E-5</v>
      </c>
      <c r="AI5566" s="145">
        <v>1.13787702089711E-3</v>
      </c>
      <c r="AJ5566" s="145">
        <v>3.62508900492122E-4</v>
      </c>
    </row>
    <row r="5567" spans="1:36" x14ac:dyDescent="0.2">
      <c r="A5567" s="8" t="s">
        <v>1226</v>
      </c>
      <c r="B5567" s="8">
        <v>11392</v>
      </c>
      <c r="C5567" s="8" t="s">
        <v>2708</v>
      </c>
      <c r="D5567" s="8" t="s">
        <v>2325</v>
      </c>
      <c r="E5567" s="4" t="s">
        <v>426</v>
      </c>
      <c r="F5567" s="8" t="s">
        <v>2709</v>
      </c>
      <c r="G5567" s="8" t="s">
        <v>2710</v>
      </c>
      <c r="H5567" s="8" t="s">
        <v>76</v>
      </c>
      <c r="I5567" s="8" t="s">
        <v>230</v>
      </c>
      <c r="J5567" s="8" t="s">
        <v>61</v>
      </c>
      <c r="K5567" s="8" t="s">
        <v>314</v>
      </c>
      <c r="L5567" s="8" t="s">
        <v>799</v>
      </c>
      <c r="M5567" s="8" t="s">
        <v>102</v>
      </c>
      <c r="N5567" s="8" t="s">
        <v>1134</v>
      </c>
      <c r="O5567" s="8" t="s">
        <v>62</v>
      </c>
      <c r="P5567" s="8" t="s">
        <v>2328</v>
      </c>
      <c r="Q5567" s="8" t="s">
        <v>84</v>
      </c>
      <c r="R5567" s="8" t="s">
        <v>57</v>
      </c>
      <c r="S5567" s="8" t="s">
        <v>1214</v>
      </c>
      <c r="T5567" s="143">
        <v>3.38</v>
      </c>
      <c r="U5567" s="8" t="s">
        <v>2711</v>
      </c>
      <c r="V5567" s="147">
        <v>7.9500000000000001E-2</v>
      </c>
      <c r="W5567" s="145">
        <v>7.0180000000000006E-2</v>
      </c>
      <c r="X5567" s="146" t="s">
        <v>614</v>
      </c>
      <c r="Z5567" s="143">
        <v>24000</v>
      </c>
      <c r="AA5567" s="143">
        <v>3.681</v>
      </c>
      <c r="AB5567" s="143">
        <v>103.861</v>
      </c>
      <c r="AC5567" s="8"/>
      <c r="AD5567" s="143">
        <v>93.881</v>
      </c>
      <c r="AE5567" s="8"/>
      <c r="AF5567" s="8"/>
      <c r="AG5567" s="8" t="s">
        <v>17</v>
      </c>
      <c r="AH5567" s="145">
        <v>3.6999999999999998E-5</v>
      </c>
      <c r="AI5567" s="145">
        <v>1.1747175733066799E-3</v>
      </c>
      <c r="AJ5567" s="145">
        <v>3.7424569445337501E-4</v>
      </c>
    </row>
    <row r="5568" spans="1:36" x14ac:dyDescent="0.2">
      <c r="A5568" s="8" t="s">
        <v>1226</v>
      </c>
      <c r="B5568" s="8">
        <v>11392</v>
      </c>
      <c r="C5568" s="8" t="s">
        <v>2712</v>
      </c>
      <c r="D5568" s="8" t="s">
        <v>2713</v>
      </c>
      <c r="E5568" s="4" t="s">
        <v>426</v>
      </c>
      <c r="F5568" s="8" t="s">
        <v>2714</v>
      </c>
      <c r="G5568" s="8" t="s">
        <v>2715</v>
      </c>
      <c r="H5568" s="8" t="s">
        <v>76</v>
      </c>
      <c r="I5568" s="8" t="s">
        <v>230</v>
      </c>
      <c r="J5568" s="8" t="s">
        <v>61</v>
      </c>
      <c r="K5568" s="8" t="s">
        <v>314</v>
      </c>
      <c r="L5568" s="8" t="s">
        <v>799</v>
      </c>
      <c r="M5568" s="8" t="s">
        <v>471</v>
      </c>
      <c r="N5568" s="8" t="s">
        <v>893</v>
      </c>
      <c r="O5568" s="8" t="s">
        <v>62</v>
      </c>
      <c r="P5568" s="8" t="s">
        <v>2291</v>
      </c>
      <c r="Q5568" s="8" t="s">
        <v>84</v>
      </c>
      <c r="R5568" s="8" t="s">
        <v>57</v>
      </c>
      <c r="S5568" s="8" t="s">
        <v>1214</v>
      </c>
      <c r="T5568" s="143">
        <v>3.29</v>
      </c>
      <c r="U5568" s="8" t="s">
        <v>2468</v>
      </c>
      <c r="V5568" s="147">
        <v>3.2500000000000001E-2</v>
      </c>
      <c r="W5568" s="145">
        <v>5.1589999999999997E-2</v>
      </c>
      <c r="X5568" s="146" t="s">
        <v>614</v>
      </c>
      <c r="Z5568" s="143">
        <v>14000</v>
      </c>
      <c r="AA5568" s="143">
        <v>3.681</v>
      </c>
      <c r="AB5568" s="143">
        <v>94.224000000000004</v>
      </c>
      <c r="AC5568" s="8"/>
      <c r="AD5568" s="143">
        <v>49.185000000000002</v>
      </c>
      <c r="AE5568" s="8"/>
      <c r="AF5568" s="8"/>
      <c r="AG5568" s="8" t="s">
        <v>17</v>
      </c>
      <c r="AH5568" s="145">
        <v>5.0000000000000004E-6</v>
      </c>
      <c r="AI5568" s="145">
        <v>6.1544657080952504E-4</v>
      </c>
      <c r="AJ5568" s="145">
        <v>1.96071153207673E-4</v>
      </c>
    </row>
    <row r="5569" spans="1:36" x14ac:dyDescent="0.2">
      <c r="A5569" s="8" t="s">
        <v>1226</v>
      </c>
      <c r="B5569" s="8">
        <v>11392</v>
      </c>
      <c r="C5569" s="8" t="s">
        <v>2712</v>
      </c>
      <c r="D5569" s="8" t="s">
        <v>2713</v>
      </c>
      <c r="E5569" s="4" t="s">
        <v>426</v>
      </c>
      <c r="F5569" s="8" t="s">
        <v>2716</v>
      </c>
      <c r="G5569" s="8" t="s">
        <v>2717</v>
      </c>
      <c r="H5569" s="8" t="s">
        <v>76</v>
      </c>
      <c r="I5569" s="8" t="s">
        <v>230</v>
      </c>
      <c r="J5569" s="8" t="s">
        <v>61</v>
      </c>
      <c r="K5569" s="8" t="s">
        <v>314</v>
      </c>
      <c r="L5569" s="8" t="s">
        <v>799</v>
      </c>
      <c r="M5569" s="8" t="s">
        <v>102</v>
      </c>
      <c r="N5569" s="8" t="s">
        <v>893</v>
      </c>
      <c r="O5569" s="8" t="s">
        <v>62</v>
      </c>
      <c r="P5569" s="8" t="s">
        <v>2291</v>
      </c>
      <c r="Q5569" s="8" t="s">
        <v>84</v>
      </c>
      <c r="R5569" s="8" t="s">
        <v>57</v>
      </c>
      <c r="S5569" s="8" t="s">
        <v>1214</v>
      </c>
      <c r="T5569" s="143">
        <v>1.46</v>
      </c>
      <c r="U5569" s="8" t="s">
        <v>2718</v>
      </c>
      <c r="V5569" s="147">
        <v>5.8000000000000003E-2</v>
      </c>
      <c r="W5569" s="145">
        <v>5.3310000000000003E-2</v>
      </c>
      <c r="X5569" s="146" t="s">
        <v>614</v>
      </c>
      <c r="Z5569" s="143">
        <v>23000</v>
      </c>
      <c r="AA5569" s="143">
        <v>3.681</v>
      </c>
      <c r="AB5569" s="143">
        <v>100.842</v>
      </c>
      <c r="AC5569" s="8"/>
      <c r="AD5569" s="143">
        <v>87.284999999999997</v>
      </c>
      <c r="AE5569" s="8"/>
      <c r="AF5569" s="8"/>
      <c r="AG5569" s="8" t="s">
        <v>17</v>
      </c>
      <c r="AH5569" s="145">
        <v>2.3E-5</v>
      </c>
      <c r="AI5569" s="145">
        <v>1.09218342406043E-3</v>
      </c>
      <c r="AJ5569" s="145">
        <v>3.4795167221121799E-4</v>
      </c>
    </row>
    <row r="5570" spans="1:36" x14ac:dyDescent="0.2">
      <c r="A5570" s="8" t="s">
        <v>1226</v>
      </c>
      <c r="B5570" s="8">
        <v>11392</v>
      </c>
      <c r="C5570" s="8" t="s">
        <v>2712</v>
      </c>
      <c r="D5570" s="8" t="s">
        <v>2713</v>
      </c>
      <c r="E5570" s="4" t="s">
        <v>426</v>
      </c>
      <c r="F5570" s="8" t="s">
        <v>2719</v>
      </c>
      <c r="G5570" s="8" t="s">
        <v>2720</v>
      </c>
      <c r="H5570" s="8" t="s">
        <v>76</v>
      </c>
      <c r="I5570" s="8" t="s">
        <v>230</v>
      </c>
      <c r="J5570" s="8" t="s">
        <v>61</v>
      </c>
      <c r="K5570" s="8" t="s">
        <v>314</v>
      </c>
      <c r="L5570" s="8" t="s">
        <v>799</v>
      </c>
      <c r="M5570" s="8" t="s">
        <v>102</v>
      </c>
      <c r="N5570" s="8" t="s">
        <v>893</v>
      </c>
      <c r="O5570" s="8" t="s">
        <v>62</v>
      </c>
      <c r="P5570" s="8" t="s">
        <v>2291</v>
      </c>
      <c r="Q5570" s="8" t="s">
        <v>84</v>
      </c>
      <c r="R5570" s="8" t="s">
        <v>57</v>
      </c>
      <c r="S5570" s="8" t="s">
        <v>1214</v>
      </c>
      <c r="T5570" s="143">
        <v>4.4800000000000004</v>
      </c>
      <c r="U5570" s="8" t="s">
        <v>2721</v>
      </c>
      <c r="V5570" s="147">
        <v>6.1499999999999999E-2</v>
      </c>
      <c r="W5570" s="145">
        <v>5.1869999999999999E-2</v>
      </c>
      <c r="X5570" s="146" t="s">
        <v>614</v>
      </c>
      <c r="Z5570" s="143">
        <v>3000</v>
      </c>
      <c r="AA5570" s="143">
        <v>3.681</v>
      </c>
      <c r="AB5570" s="143">
        <v>105.443</v>
      </c>
      <c r="AC5570" s="8"/>
      <c r="AD5570" s="143">
        <v>11.91</v>
      </c>
      <c r="AE5570" s="8"/>
      <c r="AF5570" s="8"/>
      <c r="AG5570" s="8" t="s">
        <v>17</v>
      </c>
      <c r="AH5570" s="145">
        <v>1.9999999999999999E-6</v>
      </c>
      <c r="AI5570" s="145">
        <v>1.4902798430017599E-4</v>
      </c>
      <c r="AJ5570" s="145">
        <v>4.7477864249882698E-5</v>
      </c>
    </row>
    <row r="5571" spans="1:36" x14ac:dyDescent="0.2">
      <c r="A5571" s="8" t="s">
        <v>1226</v>
      </c>
      <c r="B5571" s="8">
        <v>11392</v>
      </c>
      <c r="C5571" s="8" t="s">
        <v>2722</v>
      </c>
      <c r="D5571" s="8" t="s">
        <v>2723</v>
      </c>
      <c r="E5571" s="4" t="s">
        <v>426</v>
      </c>
      <c r="F5571" s="8" t="s">
        <v>2724</v>
      </c>
      <c r="G5571" s="8" t="s">
        <v>2725</v>
      </c>
      <c r="H5571" s="8" t="s">
        <v>76</v>
      </c>
      <c r="I5571" s="8" t="s">
        <v>230</v>
      </c>
      <c r="J5571" s="8" t="s">
        <v>61</v>
      </c>
      <c r="K5571" s="8" t="s">
        <v>314</v>
      </c>
      <c r="L5571" s="8" t="s">
        <v>799</v>
      </c>
      <c r="M5571" s="8" t="s">
        <v>102</v>
      </c>
      <c r="N5571" s="8" t="s">
        <v>881</v>
      </c>
      <c r="O5571" s="8" t="s">
        <v>62</v>
      </c>
      <c r="P5571" s="8" t="s">
        <v>1444</v>
      </c>
      <c r="Q5571" s="8" t="s">
        <v>84</v>
      </c>
      <c r="R5571" s="8" t="s">
        <v>57</v>
      </c>
      <c r="S5571" s="8" t="s">
        <v>1214</v>
      </c>
      <c r="T5571" s="143">
        <v>1.73</v>
      </c>
      <c r="U5571" s="8" t="s">
        <v>2726</v>
      </c>
      <c r="V5571" s="147">
        <v>4.8750000000000002E-2</v>
      </c>
      <c r="W5571" s="145">
        <v>5.1520000000000003E-2</v>
      </c>
      <c r="X5571" s="146" t="s">
        <v>614</v>
      </c>
      <c r="Z5571" s="143">
        <v>22000</v>
      </c>
      <c r="AA5571" s="143">
        <v>3.681</v>
      </c>
      <c r="AB5571" s="143">
        <v>99.677999999999997</v>
      </c>
      <c r="AC5571" s="8"/>
      <c r="AD5571" s="143">
        <v>81.236999999999995</v>
      </c>
      <c r="AE5571" s="8"/>
      <c r="AF5571" s="8"/>
      <c r="AG5571" s="8" t="s">
        <v>17</v>
      </c>
      <c r="AH5571" s="145">
        <v>0</v>
      </c>
      <c r="AI5571" s="145">
        <v>1.0164958008810399E-3</v>
      </c>
      <c r="AJ5571" s="145">
        <v>3.2383884054686698E-4</v>
      </c>
    </row>
    <row r="5572" spans="1:36" x14ac:dyDescent="0.2">
      <c r="A5572" s="8" t="s">
        <v>1226</v>
      </c>
      <c r="B5572" s="8">
        <v>11392</v>
      </c>
      <c r="C5572" s="8" t="s">
        <v>2722</v>
      </c>
      <c r="D5572" s="8" t="s">
        <v>2723</v>
      </c>
      <c r="E5572" s="4" t="s">
        <v>426</v>
      </c>
      <c r="F5572" s="8" t="s">
        <v>2727</v>
      </c>
      <c r="G5572" s="8" t="s">
        <v>2728</v>
      </c>
      <c r="H5572" s="8" t="s">
        <v>76</v>
      </c>
      <c r="I5572" s="8" t="s">
        <v>230</v>
      </c>
      <c r="J5572" s="8" t="s">
        <v>61</v>
      </c>
      <c r="K5572" s="8" t="s">
        <v>314</v>
      </c>
      <c r="L5572" s="8" t="s">
        <v>799</v>
      </c>
      <c r="M5572" s="8" t="s">
        <v>102</v>
      </c>
      <c r="N5572" s="8" t="s">
        <v>881</v>
      </c>
      <c r="O5572" s="8" t="s">
        <v>62</v>
      </c>
      <c r="P5572" s="8" t="s">
        <v>1444</v>
      </c>
      <c r="Q5572" s="8" t="s">
        <v>84</v>
      </c>
      <c r="R5572" s="8" t="s">
        <v>57</v>
      </c>
      <c r="S5572" s="8" t="s">
        <v>1214</v>
      </c>
      <c r="T5572" s="143">
        <v>3.81</v>
      </c>
      <c r="U5572" s="8" t="s">
        <v>2729</v>
      </c>
      <c r="V5572" s="147">
        <v>5.2499999999999998E-2</v>
      </c>
      <c r="W5572" s="145">
        <v>5.1189999999999999E-2</v>
      </c>
      <c r="X5572" s="146" t="s">
        <v>614</v>
      </c>
      <c r="Z5572" s="143">
        <v>22000</v>
      </c>
      <c r="AA5572" s="143">
        <v>3.681</v>
      </c>
      <c r="AB5572" s="143">
        <v>101.211</v>
      </c>
      <c r="AC5572" s="8"/>
      <c r="AD5572" s="143">
        <v>82.233999999999995</v>
      </c>
      <c r="AE5572" s="8"/>
      <c r="AF5572" s="8"/>
      <c r="AG5572" s="8" t="s">
        <v>17</v>
      </c>
      <c r="AH5572" s="145">
        <v>1.8E-5</v>
      </c>
      <c r="AI5572" s="145">
        <v>1.0289793531368099E-3</v>
      </c>
      <c r="AJ5572" s="145">
        <v>3.2781589493795601E-4</v>
      </c>
    </row>
    <row r="5573" spans="1:36" x14ac:dyDescent="0.2">
      <c r="A5573" s="8" t="s">
        <v>1226</v>
      </c>
      <c r="B5573" s="8">
        <v>11392</v>
      </c>
      <c r="C5573" s="8" t="s">
        <v>2730</v>
      </c>
      <c r="D5573" s="8" t="s">
        <v>2731</v>
      </c>
      <c r="E5573" s="4" t="s">
        <v>426</v>
      </c>
      <c r="F5573" s="8" t="s">
        <v>2732</v>
      </c>
      <c r="G5573" s="8" t="s">
        <v>2733</v>
      </c>
      <c r="H5573" s="8" t="s">
        <v>76</v>
      </c>
      <c r="I5573" s="8" t="s">
        <v>230</v>
      </c>
      <c r="J5573" s="8" t="s">
        <v>61</v>
      </c>
      <c r="K5573" s="8" t="s">
        <v>317</v>
      </c>
      <c r="L5573" s="8" t="s">
        <v>799</v>
      </c>
      <c r="M5573" s="8" t="s">
        <v>102</v>
      </c>
      <c r="N5573" s="8" t="s">
        <v>888</v>
      </c>
      <c r="O5573" s="8" t="s">
        <v>62</v>
      </c>
      <c r="P5573" s="8" t="s">
        <v>2525</v>
      </c>
      <c r="Q5573" s="8" t="s">
        <v>102</v>
      </c>
      <c r="R5573" s="8" t="s">
        <v>64</v>
      </c>
      <c r="S5573" s="8" t="s">
        <v>1214</v>
      </c>
      <c r="T5573" s="143">
        <v>5.12</v>
      </c>
      <c r="U5573" s="8" t="s">
        <v>2734</v>
      </c>
      <c r="V5573" s="147">
        <v>4.65E-2</v>
      </c>
      <c r="W5573" s="145">
        <v>6.5710000000000005E-2</v>
      </c>
      <c r="X5573" s="146" t="s">
        <v>614</v>
      </c>
      <c r="Z5573" s="143">
        <v>30000</v>
      </c>
      <c r="AA5573" s="143">
        <v>3.681</v>
      </c>
      <c r="AB5573" s="143">
        <v>91.882000000000005</v>
      </c>
      <c r="AC5573" s="8"/>
      <c r="AD5573" s="143">
        <v>102.96299999999999</v>
      </c>
      <c r="AE5573" s="8"/>
      <c r="AF5573" s="8"/>
      <c r="AG5573" s="8" t="s">
        <v>17</v>
      </c>
      <c r="AH5573" s="145">
        <v>4.0000000000000003E-5</v>
      </c>
      <c r="AI5573" s="145">
        <v>1.2883526189585101E-3</v>
      </c>
      <c r="AJ5573" s="145">
        <v>4.1044795067271799E-4</v>
      </c>
    </row>
    <row r="5574" spans="1:36" x14ac:dyDescent="0.2">
      <c r="A5574" s="8" t="s">
        <v>1226</v>
      </c>
      <c r="B5574" s="8">
        <v>11392</v>
      </c>
      <c r="C5574" s="8" t="s">
        <v>2730</v>
      </c>
      <c r="D5574" s="8" t="s">
        <v>2731</v>
      </c>
      <c r="E5574" s="4" t="s">
        <v>426</v>
      </c>
      <c r="F5574" s="8" t="s">
        <v>2735</v>
      </c>
      <c r="G5574" s="8" t="s">
        <v>2736</v>
      </c>
      <c r="H5574" s="8" t="s">
        <v>76</v>
      </c>
      <c r="I5574" s="8" t="s">
        <v>230</v>
      </c>
      <c r="J5574" s="8" t="s">
        <v>61</v>
      </c>
      <c r="K5574" s="8" t="s">
        <v>317</v>
      </c>
      <c r="L5574" s="8" t="s">
        <v>799</v>
      </c>
      <c r="M5574" s="8" t="s">
        <v>471</v>
      </c>
      <c r="N5574" s="8" t="s">
        <v>888</v>
      </c>
      <c r="O5574" s="8" t="s">
        <v>62</v>
      </c>
      <c r="P5574" s="8" t="s">
        <v>2525</v>
      </c>
      <c r="Q5574" s="8" t="s">
        <v>102</v>
      </c>
      <c r="R5574" s="8" t="s">
        <v>64</v>
      </c>
      <c r="S5574" s="8" t="s">
        <v>1214</v>
      </c>
      <c r="T5574" s="143">
        <v>0.65</v>
      </c>
      <c r="U5574" s="8" t="s">
        <v>2737</v>
      </c>
      <c r="V5574" s="147">
        <v>3.9E-2</v>
      </c>
      <c r="W5574" s="145">
        <v>5.9729999999999998E-2</v>
      </c>
      <c r="X5574" s="146" t="s">
        <v>614</v>
      </c>
      <c r="Z5574" s="143">
        <v>2844</v>
      </c>
      <c r="AA5574" s="143">
        <v>3.681</v>
      </c>
      <c r="AB5574" s="143">
        <v>98.453999999999994</v>
      </c>
      <c r="AC5574" s="8"/>
      <c r="AD5574" s="143">
        <v>10.426</v>
      </c>
      <c r="AE5574" s="8"/>
      <c r="AF5574" s="8"/>
      <c r="AG5574" s="8" t="s">
        <v>17</v>
      </c>
      <c r="AH5574" s="145">
        <v>3.9999999999999998E-6</v>
      </c>
      <c r="AI5574" s="145">
        <v>1.3045815791132301E-4</v>
      </c>
      <c r="AJ5574" s="145">
        <v>4.1561823040749903E-5</v>
      </c>
    </row>
    <row r="5575" spans="1:36" x14ac:dyDescent="0.2">
      <c r="A5575" s="8" t="s">
        <v>1226</v>
      </c>
      <c r="B5575" s="8">
        <v>11392</v>
      </c>
      <c r="C5575" s="8" t="s">
        <v>2730</v>
      </c>
      <c r="D5575" s="8" t="s">
        <v>2731</v>
      </c>
      <c r="E5575" s="4" t="s">
        <v>426</v>
      </c>
      <c r="F5575" s="8" t="s">
        <v>2738</v>
      </c>
      <c r="G5575" s="8" t="s">
        <v>2739</v>
      </c>
      <c r="H5575" s="8" t="s">
        <v>76</v>
      </c>
      <c r="I5575" s="8" t="s">
        <v>230</v>
      </c>
      <c r="J5575" s="8" t="s">
        <v>61</v>
      </c>
      <c r="K5575" s="8" t="s">
        <v>317</v>
      </c>
      <c r="L5575" s="8" t="s">
        <v>799</v>
      </c>
      <c r="M5575" s="8" t="s">
        <v>471</v>
      </c>
      <c r="N5575" s="8" t="s">
        <v>888</v>
      </c>
      <c r="O5575" s="8" t="s">
        <v>62</v>
      </c>
      <c r="P5575" s="8" t="s">
        <v>2525</v>
      </c>
      <c r="Q5575" s="8" t="s">
        <v>102</v>
      </c>
      <c r="R5575" s="8" t="s">
        <v>64</v>
      </c>
      <c r="S5575" s="8" t="s">
        <v>1214</v>
      </c>
      <c r="T5575" s="143">
        <v>1.81</v>
      </c>
      <c r="U5575" s="8" t="s">
        <v>2740</v>
      </c>
      <c r="V5575" s="147">
        <v>4.3749999999999997E-2</v>
      </c>
      <c r="W5575" s="145">
        <v>6.0249999999999998E-2</v>
      </c>
      <c r="X5575" s="146" t="s">
        <v>614</v>
      </c>
      <c r="Z5575" s="143">
        <v>71000</v>
      </c>
      <c r="AA5575" s="143">
        <v>3.681</v>
      </c>
      <c r="AB5575" s="143">
        <v>97.417000000000002</v>
      </c>
      <c r="AC5575" s="8"/>
      <c r="AD5575" s="143">
        <v>255.077</v>
      </c>
      <c r="AE5575" s="8"/>
      <c r="AF5575" s="8"/>
      <c r="AG5575" s="8" t="s">
        <v>17</v>
      </c>
      <c r="AH5575" s="145">
        <v>1.01E-4</v>
      </c>
      <c r="AI5575" s="145">
        <v>3.1917171036141999E-3</v>
      </c>
      <c r="AJ5575" s="145">
        <v>1.0168285646553199E-3</v>
      </c>
    </row>
    <row r="5576" spans="1:36" x14ac:dyDescent="0.2">
      <c r="A5576" s="8" t="s">
        <v>1226</v>
      </c>
      <c r="B5576" s="8">
        <v>11392</v>
      </c>
      <c r="C5576" s="8" t="s">
        <v>2962</v>
      </c>
      <c r="D5576" s="8" t="s">
        <v>2963</v>
      </c>
      <c r="E5576" s="4" t="s">
        <v>426</v>
      </c>
      <c r="F5576" s="8" t="s">
        <v>2964</v>
      </c>
      <c r="G5576" s="8" t="s">
        <v>2965</v>
      </c>
      <c r="H5576" s="8" t="s">
        <v>76</v>
      </c>
      <c r="I5576" s="8" t="s">
        <v>230</v>
      </c>
      <c r="J5576" s="8" t="s">
        <v>61</v>
      </c>
      <c r="K5576" t="s">
        <v>314</v>
      </c>
      <c r="L5576" s="8" t="s">
        <v>799</v>
      </c>
      <c r="M5576" s="8" t="s">
        <v>102</v>
      </c>
      <c r="N5576" s="8" t="s">
        <v>888</v>
      </c>
      <c r="O5576" s="8" t="s">
        <v>62</v>
      </c>
      <c r="P5576" s="8" t="s">
        <v>1646</v>
      </c>
      <c r="Q5576" s="8" t="s">
        <v>84</v>
      </c>
      <c r="R5576" s="8" t="s">
        <v>57</v>
      </c>
      <c r="S5576" s="8" t="s">
        <v>1214</v>
      </c>
      <c r="T5576" s="143">
        <v>5.77</v>
      </c>
      <c r="U5576" s="8" t="s">
        <v>2966</v>
      </c>
      <c r="V5576" s="147">
        <v>4.9090000000000002E-2</v>
      </c>
      <c r="W5576" s="145">
        <v>5.0099999999999999E-2</v>
      </c>
      <c r="X5576" s="146" t="s">
        <v>614</v>
      </c>
      <c r="Z5576" s="143">
        <v>56000</v>
      </c>
      <c r="AA5576" s="143">
        <v>3.681</v>
      </c>
      <c r="AB5576" s="143">
        <v>100.479</v>
      </c>
      <c r="AC5576" s="8"/>
      <c r="AD5576" s="143">
        <v>207.12299999999999</v>
      </c>
      <c r="AE5576" s="8"/>
      <c r="AF5576" s="8"/>
      <c r="AG5576" s="8" t="s">
        <v>17</v>
      </c>
      <c r="AH5576" s="145">
        <v>7.4999999999999993E-5</v>
      </c>
      <c r="AI5576" s="145">
        <v>2.5916879380935799E-3</v>
      </c>
      <c r="AJ5576" s="145">
        <v>8.2566914315246602E-4</v>
      </c>
    </row>
    <row r="5577" spans="1:36" x14ac:dyDescent="0.2">
      <c r="A5577" s="8" t="s">
        <v>1226</v>
      </c>
      <c r="B5577" s="8">
        <v>11392</v>
      </c>
      <c r="C5577" s="8" t="s">
        <v>2967</v>
      </c>
      <c r="D5577" s="8" t="s">
        <v>2968</v>
      </c>
      <c r="E5577" s="4" t="s">
        <v>426</v>
      </c>
      <c r="F5577" s="8" t="s">
        <v>2969</v>
      </c>
      <c r="G5577" s="8" t="s">
        <v>2970</v>
      </c>
      <c r="H5577" s="8" t="s">
        <v>76</v>
      </c>
      <c r="I5577" s="8" t="s">
        <v>230</v>
      </c>
      <c r="J5577" s="8" t="s">
        <v>61</v>
      </c>
      <c r="K5577" t="s">
        <v>153</v>
      </c>
      <c r="L5577" s="8" t="s">
        <v>799</v>
      </c>
      <c r="M5577" s="8" t="s">
        <v>102</v>
      </c>
      <c r="N5577" s="8" t="s">
        <v>873</v>
      </c>
      <c r="O5577" s="8" t="s">
        <v>62</v>
      </c>
      <c r="P5577" s="8" t="s">
        <v>2971</v>
      </c>
      <c r="Q5577" s="8" t="s">
        <v>102</v>
      </c>
      <c r="R5577" s="8" t="s">
        <v>64</v>
      </c>
      <c r="S5577" s="8" t="s">
        <v>1216</v>
      </c>
      <c r="T5577" s="143">
        <v>5.12</v>
      </c>
      <c r="U5577" s="8" t="s">
        <v>2972</v>
      </c>
      <c r="V5577" s="147">
        <v>4.4999999999999998E-2</v>
      </c>
      <c r="W5577" s="145">
        <v>4.5670000000000002E-2</v>
      </c>
      <c r="X5577" s="146" t="s">
        <v>614</v>
      </c>
      <c r="Z5577" s="143">
        <v>100000</v>
      </c>
      <c r="AA5577" s="143">
        <v>3.9790000000000001</v>
      </c>
      <c r="AB5577" s="143">
        <v>99.724999999999994</v>
      </c>
      <c r="AC5577" s="8"/>
      <c r="AD5577" s="143">
        <v>396.96300000000002</v>
      </c>
      <c r="AE5577" s="8"/>
      <c r="AF5577" s="8"/>
      <c r="AG5577" s="8" t="s">
        <v>17</v>
      </c>
      <c r="AH5577" s="145">
        <v>1.18E-4</v>
      </c>
      <c r="AI5577" s="145">
        <v>4.9671017892593096E-3</v>
      </c>
      <c r="AJ5577" s="145">
        <v>1.58243691997332E-3</v>
      </c>
    </row>
    <row r="5578" spans="1:36" x14ac:dyDescent="0.2">
      <c r="A5578" s="8" t="s">
        <v>1226</v>
      </c>
      <c r="B5578" s="8">
        <v>11392</v>
      </c>
      <c r="C5578" s="8" t="s">
        <v>2741</v>
      </c>
      <c r="D5578" s="8" t="s">
        <v>2742</v>
      </c>
      <c r="E5578" s="4" t="s">
        <v>426</v>
      </c>
      <c r="F5578" s="8" t="s">
        <v>2743</v>
      </c>
      <c r="G5578" s="8" t="s">
        <v>2744</v>
      </c>
      <c r="H5578" s="8" t="s">
        <v>76</v>
      </c>
      <c r="I5578" s="8" t="s">
        <v>230</v>
      </c>
      <c r="J5578" s="8" t="s">
        <v>61</v>
      </c>
      <c r="K5578" s="8" t="s">
        <v>313</v>
      </c>
      <c r="L5578" s="8" t="s">
        <v>799</v>
      </c>
      <c r="M5578" s="8" t="s">
        <v>102</v>
      </c>
      <c r="N5578" s="8" t="s">
        <v>909</v>
      </c>
      <c r="O5578" s="8" t="s">
        <v>62</v>
      </c>
      <c r="P5578" s="8" t="s">
        <v>2347</v>
      </c>
      <c r="Q5578" s="8" t="s">
        <v>84</v>
      </c>
      <c r="R5578" s="8" t="s">
        <v>57</v>
      </c>
      <c r="S5578" s="8" t="s">
        <v>1216</v>
      </c>
      <c r="T5578" s="143">
        <v>0.77</v>
      </c>
      <c r="U5578" s="8" t="s">
        <v>2745</v>
      </c>
      <c r="V5578" s="147">
        <v>0.02</v>
      </c>
      <c r="W5578" s="145">
        <v>7.6300000000000007E-2</v>
      </c>
      <c r="X5578" s="146" t="s">
        <v>614</v>
      </c>
      <c r="Z5578" s="143">
        <v>95000</v>
      </c>
      <c r="AA5578" s="143">
        <v>3.9790000000000001</v>
      </c>
      <c r="AB5578" s="143">
        <v>95.575999999999993</v>
      </c>
      <c r="AC5578" s="8"/>
      <c r="AD5578" s="143">
        <v>362.55099999999999</v>
      </c>
      <c r="AE5578" s="8"/>
      <c r="AF5578" s="8"/>
      <c r="AG5578" s="8" t="s">
        <v>17</v>
      </c>
      <c r="AH5578" s="145">
        <v>3.1700000000000001E-4</v>
      </c>
      <c r="AI5578" s="145">
        <v>4.5365206301444701E-3</v>
      </c>
      <c r="AJ5578" s="145">
        <v>1.4452608458486501E-3</v>
      </c>
    </row>
    <row r="5579" spans="1:36" x14ac:dyDescent="0.2">
      <c r="A5579" s="8" t="s">
        <v>1226</v>
      </c>
      <c r="B5579" s="8">
        <v>11392</v>
      </c>
      <c r="C5579" s="8" t="s">
        <v>2746</v>
      </c>
      <c r="D5579" s="8" t="s">
        <v>2747</v>
      </c>
      <c r="E5579" s="4" t="s">
        <v>426</v>
      </c>
      <c r="F5579" s="8" t="s">
        <v>2748</v>
      </c>
      <c r="G5579" s="8" t="s">
        <v>2749</v>
      </c>
      <c r="H5579" s="8" t="s">
        <v>76</v>
      </c>
      <c r="I5579" s="8" t="s">
        <v>230</v>
      </c>
      <c r="J5579" s="8" t="s">
        <v>61</v>
      </c>
      <c r="K5579" s="8" t="s">
        <v>314</v>
      </c>
      <c r="L5579" s="8" t="s">
        <v>799</v>
      </c>
      <c r="M5579" s="8" t="s">
        <v>102</v>
      </c>
      <c r="N5579" s="8" t="s">
        <v>881</v>
      </c>
      <c r="O5579" s="8" t="s">
        <v>62</v>
      </c>
      <c r="P5579" s="8" t="s">
        <v>2328</v>
      </c>
      <c r="Q5579" s="8" t="s">
        <v>84</v>
      </c>
      <c r="R5579" s="8" t="s">
        <v>57</v>
      </c>
      <c r="S5579" s="8" t="s">
        <v>1214</v>
      </c>
      <c r="T5579" s="143">
        <v>2.79</v>
      </c>
      <c r="U5579" s="8" t="s">
        <v>2750</v>
      </c>
      <c r="V5579" s="147">
        <v>4.3499999999999997E-2</v>
      </c>
      <c r="W5579" s="145">
        <v>5.1650000000000001E-2</v>
      </c>
      <c r="X5579" s="146" t="s">
        <v>614</v>
      </c>
      <c r="Z5579" s="143">
        <v>17000</v>
      </c>
      <c r="AA5579" s="143">
        <v>3.681</v>
      </c>
      <c r="AB5579" s="143">
        <v>98.018000000000001</v>
      </c>
      <c r="AC5579" s="8"/>
      <c r="AD5579" s="143">
        <v>62.402999999999999</v>
      </c>
      <c r="AE5579" s="8"/>
      <c r="AF5579" s="8"/>
      <c r="AG5579" s="8" t="s">
        <v>17</v>
      </c>
      <c r="AH5579" s="145">
        <v>2.8E-5</v>
      </c>
      <c r="AI5579" s="145">
        <v>7.8083305304909396E-4</v>
      </c>
      <c r="AJ5579" s="145">
        <v>2.4876056579960503E-4</v>
      </c>
    </row>
    <row r="5580" spans="1:36" x14ac:dyDescent="0.2">
      <c r="A5580" s="8" t="s">
        <v>1226</v>
      </c>
      <c r="B5580" s="8">
        <v>11392</v>
      </c>
      <c r="C5580" s="8" t="s">
        <v>2751</v>
      </c>
      <c r="D5580" s="8" t="s">
        <v>2752</v>
      </c>
      <c r="E5580" s="4" t="s">
        <v>426</v>
      </c>
      <c r="F5580" s="8" t="s">
        <v>2753</v>
      </c>
      <c r="G5580" s="8" t="s">
        <v>2754</v>
      </c>
      <c r="H5580" s="8" t="s">
        <v>76</v>
      </c>
      <c r="I5580" s="8" t="s">
        <v>230</v>
      </c>
      <c r="J5580" s="8" t="s">
        <v>61</v>
      </c>
      <c r="K5580" s="8" t="s">
        <v>59</v>
      </c>
      <c r="L5580" s="8" t="s">
        <v>799</v>
      </c>
      <c r="M5580" s="8" t="s">
        <v>102</v>
      </c>
      <c r="N5580" s="8" t="s">
        <v>130</v>
      </c>
      <c r="O5580" s="8" t="s">
        <v>62</v>
      </c>
      <c r="P5580" s="8" t="s">
        <v>2457</v>
      </c>
      <c r="Q5580" s="8" t="s">
        <v>96</v>
      </c>
      <c r="R5580" s="8" t="s">
        <v>57</v>
      </c>
      <c r="S5580" s="8" t="s">
        <v>1214</v>
      </c>
      <c r="T5580" s="143">
        <v>4.08</v>
      </c>
      <c r="U5580" s="8" t="s">
        <v>2755</v>
      </c>
      <c r="V5580" s="147">
        <v>2.5000000000000001E-2</v>
      </c>
      <c r="W5580" s="145">
        <v>5.636E-2</v>
      </c>
      <c r="X5580" s="146" t="s">
        <v>614</v>
      </c>
      <c r="Z5580" s="143">
        <v>17000</v>
      </c>
      <c r="AA5580" s="143">
        <v>3.681</v>
      </c>
      <c r="AB5580" s="143">
        <v>88.26</v>
      </c>
      <c r="AC5580" s="8"/>
      <c r="AD5580" s="143">
        <v>55.295999999999999</v>
      </c>
      <c r="AE5580" s="8"/>
      <c r="AF5580" s="8"/>
      <c r="AG5580" s="8" t="s">
        <v>17</v>
      </c>
      <c r="AH5580" s="145">
        <v>3.4E-5</v>
      </c>
      <c r="AI5580" s="145">
        <v>6.9190183571154595E-4</v>
      </c>
      <c r="AJ5580" s="145">
        <v>2.20428542896951E-4</v>
      </c>
    </row>
    <row r="5581" spans="1:36" x14ac:dyDescent="0.2">
      <c r="A5581" s="8" t="s">
        <v>1226</v>
      </c>
      <c r="B5581" s="8">
        <v>11392</v>
      </c>
      <c r="C5581" s="8" t="s">
        <v>2756</v>
      </c>
      <c r="D5581" s="8" t="s">
        <v>2757</v>
      </c>
      <c r="E5581" s="4" t="s">
        <v>425</v>
      </c>
      <c r="F5581" s="8" t="s">
        <v>2762</v>
      </c>
      <c r="G5581" s="8" t="s">
        <v>2763</v>
      </c>
      <c r="H5581" s="8" t="s">
        <v>76</v>
      </c>
      <c r="I5581" s="8" t="s">
        <v>230</v>
      </c>
      <c r="J5581" s="8" t="s">
        <v>61</v>
      </c>
      <c r="K5581" t="s">
        <v>314</v>
      </c>
      <c r="L5581" s="8" t="s">
        <v>799</v>
      </c>
      <c r="M5581" s="8" t="s">
        <v>102</v>
      </c>
      <c r="N5581" s="8" t="s">
        <v>888</v>
      </c>
      <c r="O5581" s="8" t="s">
        <v>62</v>
      </c>
      <c r="P5581" s="8" t="s">
        <v>2760</v>
      </c>
      <c r="Q5581" s="8" t="s">
        <v>84</v>
      </c>
      <c r="R5581" s="8" t="s">
        <v>57</v>
      </c>
      <c r="S5581" s="8" t="s">
        <v>1216</v>
      </c>
      <c r="T5581" s="143">
        <v>2.82</v>
      </c>
      <c r="U5581" s="8" t="s">
        <v>2750</v>
      </c>
      <c r="V5581" s="147">
        <v>3.7499999999999999E-2</v>
      </c>
      <c r="W5581" s="145">
        <v>4.8349999999999997E-2</v>
      </c>
      <c r="X5581" s="146" t="s">
        <v>614</v>
      </c>
      <c r="Z5581" s="143">
        <v>48000</v>
      </c>
      <c r="AA5581" s="143">
        <v>3.9790000000000001</v>
      </c>
      <c r="AB5581" s="143">
        <v>97.105999999999995</v>
      </c>
      <c r="AC5581" s="8"/>
      <c r="AD5581" s="143">
        <v>188.27500000000001</v>
      </c>
      <c r="AE5581" s="8"/>
      <c r="AF5581" s="8"/>
      <c r="AG5581" s="8" t="s">
        <v>17</v>
      </c>
      <c r="AH5581" s="145">
        <v>4.3999999999999999E-5</v>
      </c>
      <c r="AI5581" s="145">
        <v>2.3558375198825801E-3</v>
      </c>
      <c r="AJ5581" s="145">
        <v>7.5053107970966197E-4</v>
      </c>
    </row>
    <row r="5582" spans="1:36" x14ac:dyDescent="0.2">
      <c r="A5582" s="8" t="s">
        <v>1226</v>
      </c>
      <c r="B5582" s="8">
        <v>11392</v>
      </c>
      <c r="C5582" s="8" t="s">
        <v>2756</v>
      </c>
      <c r="D5582" s="8" t="s">
        <v>2757</v>
      </c>
      <c r="E5582" s="4" t="s">
        <v>425</v>
      </c>
      <c r="F5582" s="8" t="s">
        <v>2764</v>
      </c>
      <c r="G5582" s="8" t="s">
        <v>2765</v>
      </c>
      <c r="H5582" s="8" t="s">
        <v>76</v>
      </c>
      <c r="I5582" s="8" t="s">
        <v>230</v>
      </c>
      <c r="J5582" s="8" t="s">
        <v>61</v>
      </c>
      <c r="K5582" t="s">
        <v>314</v>
      </c>
      <c r="L5582" s="8" t="s">
        <v>799</v>
      </c>
      <c r="M5582" s="8" t="s">
        <v>471</v>
      </c>
      <c r="N5582" s="8" t="s">
        <v>888</v>
      </c>
      <c r="O5582" s="8" t="s">
        <v>62</v>
      </c>
      <c r="P5582" s="8" t="s">
        <v>2760</v>
      </c>
      <c r="Q5582" s="8" t="s">
        <v>84</v>
      </c>
      <c r="R5582" s="8" t="s">
        <v>57</v>
      </c>
      <c r="S5582" s="8" t="s">
        <v>1214</v>
      </c>
      <c r="T5582" s="143">
        <v>2.33</v>
      </c>
      <c r="U5582" s="8" t="s">
        <v>2766</v>
      </c>
      <c r="V5582" s="147">
        <v>3.15E-2</v>
      </c>
      <c r="W5582" s="145">
        <v>6.1310000000000003E-2</v>
      </c>
      <c r="X5582" s="146" t="s">
        <v>614</v>
      </c>
      <c r="Z5582" s="143">
        <v>12000</v>
      </c>
      <c r="AA5582" s="143">
        <v>3.681</v>
      </c>
      <c r="AB5582" s="143">
        <v>93.534999999999997</v>
      </c>
      <c r="AC5582" s="8"/>
      <c r="AD5582" s="143">
        <v>42.008000000000003</v>
      </c>
      <c r="AE5582" s="8"/>
      <c r="AF5582" s="8"/>
      <c r="AG5582" s="8" t="s">
        <v>17</v>
      </c>
      <c r="AH5582" s="145">
        <v>3.0000000000000001E-6</v>
      </c>
      <c r="AI5582" s="145">
        <v>5.2563811312944303E-4</v>
      </c>
      <c r="AJ5582" s="145">
        <v>1.6745965596271401E-4</v>
      </c>
    </row>
    <row r="5583" spans="1:36" x14ac:dyDescent="0.2">
      <c r="A5583" s="8" t="s">
        <v>1226</v>
      </c>
      <c r="B5583" s="8">
        <v>11392</v>
      </c>
      <c r="C5583" s="8" t="s">
        <v>2756</v>
      </c>
      <c r="D5583" s="8" t="s">
        <v>2757</v>
      </c>
      <c r="E5583" s="4" t="s">
        <v>425</v>
      </c>
      <c r="F5583" s="8" t="s">
        <v>2767</v>
      </c>
      <c r="G5583" s="8" t="s">
        <v>2768</v>
      </c>
      <c r="H5583" s="8" t="s">
        <v>76</v>
      </c>
      <c r="I5583" s="8" t="s">
        <v>230</v>
      </c>
      <c r="J5583" s="8" t="s">
        <v>61</v>
      </c>
      <c r="K5583" t="s">
        <v>314</v>
      </c>
      <c r="L5583" s="8" t="s">
        <v>799</v>
      </c>
      <c r="M5583" s="8" t="s">
        <v>102</v>
      </c>
      <c r="N5583" s="8" t="s">
        <v>888</v>
      </c>
      <c r="O5583" s="8" t="s">
        <v>62</v>
      </c>
      <c r="P5583" s="8" t="s">
        <v>2760</v>
      </c>
      <c r="Q5583" s="8" t="s">
        <v>84</v>
      </c>
      <c r="R5583" s="8" t="s">
        <v>57</v>
      </c>
      <c r="S5583" s="8" t="s">
        <v>1216</v>
      </c>
      <c r="T5583" s="143">
        <v>0.86</v>
      </c>
      <c r="U5583" s="8" t="s">
        <v>1958</v>
      </c>
      <c r="V5583" s="147">
        <v>4.4999999999999998E-2</v>
      </c>
      <c r="W5583" s="145">
        <v>4.5960000000000001E-2</v>
      </c>
      <c r="X5583" s="146" t="s">
        <v>614</v>
      </c>
      <c r="Z5583" s="143">
        <v>6000</v>
      </c>
      <c r="AA5583" s="143">
        <v>3.9790000000000001</v>
      </c>
      <c r="AB5583" s="143">
        <v>99.995999999999995</v>
      </c>
      <c r="AC5583" s="8"/>
      <c r="AD5583" s="143">
        <v>23.962</v>
      </c>
      <c r="AE5583" s="8"/>
      <c r="AF5583" s="8"/>
      <c r="AG5583" s="8" t="s">
        <v>17</v>
      </c>
      <c r="AH5583" s="145">
        <v>6.9999999999999999E-6</v>
      </c>
      <c r="AI5583" s="145">
        <v>2.9982739397485498E-4</v>
      </c>
      <c r="AJ5583" s="145">
        <v>9.5520075483685498E-5</v>
      </c>
    </row>
    <row r="5584" spans="1:36" x14ac:dyDescent="0.2">
      <c r="A5584" s="8" t="s">
        <v>1226</v>
      </c>
      <c r="B5584" s="8">
        <v>11392</v>
      </c>
      <c r="C5584" s="8" t="s">
        <v>2756</v>
      </c>
      <c r="D5584" s="8" t="s">
        <v>2757</v>
      </c>
      <c r="E5584" s="4" t="s">
        <v>425</v>
      </c>
      <c r="F5584" s="8" t="s">
        <v>2769</v>
      </c>
      <c r="G5584" s="8" t="s">
        <v>2770</v>
      </c>
      <c r="H5584" s="8" t="s">
        <v>76</v>
      </c>
      <c r="I5584" s="8" t="s">
        <v>230</v>
      </c>
      <c r="J5584" s="8" t="s">
        <v>61</v>
      </c>
      <c r="K5584" t="s">
        <v>314</v>
      </c>
      <c r="L5584" s="8" t="s">
        <v>799</v>
      </c>
      <c r="M5584" s="8" t="s">
        <v>102</v>
      </c>
      <c r="N5584" s="8" t="s">
        <v>888</v>
      </c>
      <c r="O5584" s="8" t="s">
        <v>62</v>
      </c>
      <c r="P5584" s="8" t="s">
        <v>2760</v>
      </c>
      <c r="Q5584" s="8" t="s">
        <v>84</v>
      </c>
      <c r="R5584" s="8" t="s">
        <v>57</v>
      </c>
      <c r="S5584" s="8" t="s">
        <v>1216</v>
      </c>
      <c r="T5584" s="143">
        <v>5.15</v>
      </c>
      <c r="U5584" s="8" t="s">
        <v>2771</v>
      </c>
      <c r="V5584" s="147">
        <v>4.3749999999999997E-2</v>
      </c>
      <c r="W5584" s="145">
        <v>5.2049999999999999E-2</v>
      </c>
      <c r="X5584" s="146" t="s">
        <v>614</v>
      </c>
      <c r="Z5584" s="143">
        <v>88000</v>
      </c>
      <c r="AA5584" s="143">
        <v>3.9790000000000001</v>
      </c>
      <c r="AB5584" s="143">
        <v>96.337000000000003</v>
      </c>
      <c r="AC5584" s="8"/>
      <c r="AD5584" s="143">
        <v>343.33499999999998</v>
      </c>
      <c r="AE5584" s="8"/>
      <c r="AF5584" s="8"/>
      <c r="AG5584" s="8" t="s">
        <v>17</v>
      </c>
      <c r="AH5584" s="145">
        <v>5.8999999999999998E-5</v>
      </c>
      <c r="AI5584" s="145">
        <v>4.2960673582166098E-3</v>
      </c>
      <c r="AJ5584" s="145">
        <v>1.3686563889297699E-3</v>
      </c>
    </row>
    <row r="5585" spans="1:36" x14ac:dyDescent="0.2">
      <c r="A5585" s="8" t="s">
        <v>1226</v>
      </c>
      <c r="B5585" s="8">
        <v>11392</v>
      </c>
      <c r="C5585" s="8" t="s">
        <v>2772</v>
      </c>
      <c r="D5585" s="8" t="s">
        <v>2757</v>
      </c>
      <c r="E5585" s="4" t="s">
        <v>425</v>
      </c>
      <c r="F5585" s="8" t="s">
        <v>2773</v>
      </c>
      <c r="G5585" s="8" t="s">
        <v>2774</v>
      </c>
      <c r="H5585" s="8" t="s">
        <v>76</v>
      </c>
      <c r="I5585" s="8" t="s">
        <v>230</v>
      </c>
      <c r="J5585" s="8" t="s">
        <v>61</v>
      </c>
      <c r="K5585" t="s">
        <v>314</v>
      </c>
      <c r="L5585" s="8" t="s">
        <v>799</v>
      </c>
      <c r="M5585" s="8" t="s">
        <v>102</v>
      </c>
      <c r="N5585" s="8" t="s">
        <v>888</v>
      </c>
      <c r="O5585" s="8" t="s">
        <v>62</v>
      </c>
      <c r="P5585" s="8" t="s">
        <v>2760</v>
      </c>
      <c r="Q5585" s="8" t="s">
        <v>84</v>
      </c>
      <c r="R5585" s="8" t="s">
        <v>57</v>
      </c>
      <c r="S5585" s="8" t="s">
        <v>1216</v>
      </c>
      <c r="T5585" s="143">
        <v>4.3099999999999996</v>
      </c>
      <c r="U5585" s="8" t="s">
        <v>2775</v>
      </c>
      <c r="V5585" s="147">
        <v>7.3749999999999996E-2</v>
      </c>
      <c r="W5585" s="145">
        <v>5.1639999999999998E-2</v>
      </c>
      <c r="X5585" s="146" t="s">
        <v>614</v>
      </c>
      <c r="Z5585" s="143">
        <v>29000</v>
      </c>
      <c r="AA5585" s="143">
        <v>3.9790000000000001</v>
      </c>
      <c r="AB5585" s="143">
        <v>110.916</v>
      </c>
      <c r="AC5585" s="8"/>
      <c r="AD5585" s="143">
        <v>128.36199999999999</v>
      </c>
      <c r="AE5585" s="8"/>
      <c r="AF5585" s="8"/>
      <c r="AG5585" s="8" t="s">
        <v>17</v>
      </c>
      <c r="AH5585" s="145">
        <v>3.6000000000000001E-5</v>
      </c>
      <c r="AI5585" s="145">
        <v>1.60616871144283E-3</v>
      </c>
      <c r="AJ5585" s="145">
        <v>5.1169892958286402E-4</v>
      </c>
    </row>
    <row r="5586" spans="1:36" x14ac:dyDescent="0.2">
      <c r="A5586" s="8" t="s">
        <v>1226</v>
      </c>
      <c r="B5586" s="8">
        <v>11392</v>
      </c>
      <c r="C5586" s="8" t="s">
        <v>2772</v>
      </c>
      <c r="D5586" s="8" t="s">
        <v>2757</v>
      </c>
      <c r="E5586" s="4" t="s">
        <v>425</v>
      </c>
      <c r="F5586" s="8" t="s">
        <v>2776</v>
      </c>
      <c r="G5586" s="8" t="s">
        <v>2777</v>
      </c>
      <c r="H5586" s="8" t="s">
        <v>76</v>
      </c>
      <c r="I5586" s="8" t="s">
        <v>230</v>
      </c>
      <c r="J5586" s="8" t="s">
        <v>61</v>
      </c>
      <c r="K5586" t="s">
        <v>314</v>
      </c>
      <c r="L5586" s="8" t="s">
        <v>799</v>
      </c>
      <c r="M5586" s="8" t="s">
        <v>102</v>
      </c>
      <c r="N5586" s="8" t="s">
        <v>888</v>
      </c>
      <c r="O5586" s="8" t="s">
        <v>62</v>
      </c>
      <c r="P5586" s="8" t="s">
        <v>2760</v>
      </c>
      <c r="Q5586" s="8" t="s">
        <v>84</v>
      </c>
      <c r="R5586" s="8" t="s">
        <v>57</v>
      </c>
      <c r="S5586" s="8" t="s">
        <v>1214</v>
      </c>
      <c r="T5586" s="143">
        <v>4.2300000000000004</v>
      </c>
      <c r="U5586" s="8" t="s">
        <v>2775</v>
      </c>
      <c r="V5586" s="147">
        <v>7.8750000000000001E-2</v>
      </c>
      <c r="W5586" s="145">
        <v>6.4390000000000003E-2</v>
      </c>
      <c r="X5586" s="146" t="s">
        <v>614</v>
      </c>
      <c r="Z5586" s="143">
        <v>3000</v>
      </c>
      <c r="AA5586" s="143">
        <v>3.681</v>
      </c>
      <c r="AB5586" s="143">
        <v>107.396</v>
      </c>
      <c r="AC5586" s="8"/>
      <c r="AD5586" s="143">
        <v>11.896000000000001</v>
      </c>
      <c r="AE5586" s="8"/>
      <c r="AF5586" s="8"/>
      <c r="AG5586" s="8" t="s">
        <v>17</v>
      </c>
      <c r="AH5586" s="145">
        <v>5.0000000000000004E-6</v>
      </c>
      <c r="AI5586" s="145">
        <v>1.48851636228713E-4</v>
      </c>
      <c r="AJ5586" s="145">
        <v>4.7421682655285299E-5</v>
      </c>
    </row>
    <row r="5587" spans="1:36" x14ac:dyDescent="0.2">
      <c r="A5587" s="8" t="s">
        <v>1226</v>
      </c>
      <c r="B5587" s="8">
        <v>11392</v>
      </c>
      <c r="C5587" s="8" t="s">
        <v>2772</v>
      </c>
      <c r="D5587" s="8" t="s">
        <v>2757</v>
      </c>
      <c r="E5587" s="4" t="s">
        <v>425</v>
      </c>
      <c r="F5587" s="8" t="s">
        <v>2778</v>
      </c>
      <c r="G5587" s="8" t="s">
        <v>2779</v>
      </c>
      <c r="H5587" s="8" t="s">
        <v>76</v>
      </c>
      <c r="I5587" s="8" t="s">
        <v>230</v>
      </c>
      <c r="J5587" s="8" t="s">
        <v>61</v>
      </c>
      <c r="K5587" t="s">
        <v>314</v>
      </c>
      <c r="L5587" s="8" t="s">
        <v>799</v>
      </c>
      <c r="M5587" s="8" t="s">
        <v>102</v>
      </c>
      <c r="N5587" s="8" t="s">
        <v>888</v>
      </c>
      <c r="O5587" s="8" t="s">
        <v>62</v>
      </c>
      <c r="P5587" s="8" t="s">
        <v>2760</v>
      </c>
      <c r="Q5587" s="8" t="s">
        <v>84</v>
      </c>
      <c r="R5587" s="8" t="s">
        <v>57</v>
      </c>
      <c r="S5587" s="8" t="s">
        <v>1216</v>
      </c>
      <c r="T5587" s="143">
        <v>5.57</v>
      </c>
      <c r="U5587" s="8" t="s">
        <v>2780</v>
      </c>
      <c r="V5587" s="147">
        <v>7.8750000000000001E-2</v>
      </c>
      <c r="W5587" s="145">
        <v>5.3129999999999997E-2</v>
      </c>
      <c r="X5587" s="146" t="s">
        <v>614</v>
      </c>
      <c r="Z5587" s="143">
        <v>60000</v>
      </c>
      <c r="AA5587" s="143">
        <v>3.9790000000000001</v>
      </c>
      <c r="AB5587" s="143">
        <v>116.155</v>
      </c>
      <c r="AC5587" s="8"/>
      <c r="AD5587" s="143">
        <v>278.137</v>
      </c>
      <c r="AE5587" s="8"/>
      <c r="AF5587" s="8"/>
      <c r="AG5587" s="8" t="s">
        <v>17</v>
      </c>
      <c r="AH5587" s="145">
        <v>1.2E-4</v>
      </c>
      <c r="AI5587" s="145">
        <v>3.4802692023503802E-3</v>
      </c>
      <c r="AJ5587" s="145">
        <v>1.1087565165574301E-3</v>
      </c>
    </row>
    <row r="5588" spans="1:36" x14ac:dyDescent="0.2">
      <c r="A5588" s="8" t="s">
        <v>1226</v>
      </c>
      <c r="B5588" s="8">
        <v>11392</v>
      </c>
      <c r="C5588" s="8" t="s">
        <v>2772</v>
      </c>
      <c r="D5588" s="8" t="s">
        <v>2757</v>
      </c>
      <c r="E5588" s="4" t="s">
        <v>425</v>
      </c>
      <c r="F5588" s="8" t="s">
        <v>2781</v>
      </c>
      <c r="G5588" s="8" t="s">
        <v>2782</v>
      </c>
      <c r="H5588" s="8" t="s">
        <v>76</v>
      </c>
      <c r="I5588" s="8" t="s">
        <v>230</v>
      </c>
      <c r="J5588" s="8" t="s">
        <v>61</v>
      </c>
      <c r="K5588" t="s">
        <v>314</v>
      </c>
      <c r="L5588" s="8" t="s">
        <v>799</v>
      </c>
      <c r="M5588" s="8" t="s">
        <v>102</v>
      </c>
      <c r="N5588" s="8" t="s">
        <v>888</v>
      </c>
      <c r="O5588" s="8" t="s">
        <v>62</v>
      </c>
      <c r="P5588" s="8" t="s">
        <v>2760</v>
      </c>
      <c r="Q5588" s="8" t="s">
        <v>84</v>
      </c>
      <c r="R5588" s="8" t="s">
        <v>57</v>
      </c>
      <c r="S5588" s="8" t="s">
        <v>1214</v>
      </c>
      <c r="T5588" s="143">
        <v>5.45</v>
      </c>
      <c r="U5588" s="8" t="s">
        <v>2780</v>
      </c>
      <c r="V5588" s="147">
        <v>8.1250000000000003E-2</v>
      </c>
      <c r="W5588" s="145">
        <v>6.5799999999999997E-2</v>
      </c>
      <c r="X5588" s="146" t="s">
        <v>614</v>
      </c>
      <c r="Z5588" s="143">
        <v>7000</v>
      </c>
      <c r="AA5588" s="143">
        <v>3.681</v>
      </c>
      <c r="AB5588" s="143">
        <v>109.72</v>
      </c>
      <c r="AC5588" s="8"/>
      <c r="AD5588" s="143">
        <v>28.359000000000002</v>
      </c>
      <c r="AE5588" s="8"/>
      <c r="AF5588" s="8"/>
      <c r="AG5588" s="8" t="s">
        <v>17</v>
      </c>
      <c r="AH5588" s="145">
        <v>1.4E-5</v>
      </c>
      <c r="AI5588" s="145">
        <v>3.5484702562799299E-4</v>
      </c>
      <c r="AJ5588" s="145">
        <v>1.13048425041475E-4</v>
      </c>
    </row>
    <row r="5589" spans="1:36" x14ac:dyDescent="0.2">
      <c r="A5589" s="8" t="s">
        <v>1226</v>
      </c>
      <c r="B5589" s="8">
        <v>11392</v>
      </c>
      <c r="C5589" s="8" t="s">
        <v>2783</v>
      </c>
      <c r="D5589" s="8" t="s">
        <v>2784</v>
      </c>
      <c r="E5589" s="4" t="s">
        <v>426</v>
      </c>
      <c r="F5589" s="8" t="s">
        <v>2785</v>
      </c>
      <c r="G5589" s="8" t="s">
        <v>2786</v>
      </c>
      <c r="H5589" s="8" t="s">
        <v>76</v>
      </c>
      <c r="I5589" s="8" t="s">
        <v>230</v>
      </c>
      <c r="J5589" s="8" t="s">
        <v>61</v>
      </c>
      <c r="K5589" s="8" t="s">
        <v>314</v>
      </c>
      <c r="L5589" s="8" t="s">
        <v>799</v>
      </c>
      <c r="M5589" s="8" t="s">
        <v>102</v>
      </c>
      <c r="N5589" s="8" t="s">
        <v>898</v>
      </c>
      <c r="O5589" s="8" t="s">
        <v>62</v>
      </c>
      <c r="P5589" s="8" t="s">
        <v>1438</v>
      </c>
      <c r="Q5589" s="8" t="s">
        <v>102</v>
      </c>
      <c r="R5589" s="8" t="s">
        <v>64</v>
      </c>
      <c r="S5589" s="8" t="s">
        <v>1214</v>
      </c>
      <c r="T5589" s="143">
        <v>3.41</v>
      </c>
      <c r="U5589" s="8" t="s">
        <v>2787</v>
      </c>
      <c r="V5589" s="147">
        <v>4.7500000000000001E-2</v>
      </c>
      <c r="W5589" s="145">
        <v>5.2109999999999997E-2</v>
      </c>
      <c r="X5589" s="146" t="s">
        <v>614</v>
      </c>
      <c r="Z5589" s="143">
        <v>16000</v>
      </c>
      <c r="AA5589" s="143">
        <v>3.681</v>
      </c>
      <c r="AB5589" s="143">
        <v>98.772000000000006</v>
      </c>
      <c r="AC5589" s="8"/>
      <c r="AD5589" s="143">
        <v>58.631</v>
      </c>
      <c r="AE5589" s="8"/>
      <c r="AF5589" s="8"/>
      <c r="AG5589" s="8" t="s">
        <v>17</v>
      </c>
      <c r="AH5589" s="145">
        <v>1.1E-5</v>
      </c>
      <c r="AI5589" s="145">
        <v>7.3363946356883795E-4</v>
      </c>
      <c r="AJ5589" s="145">
        <v>2.33725464537716E-4</v>
      </c>
    </row>
    <row r="5590" spans="1:36" x14ac:dyDescent="0.2">
      <c r="A5590" s="8" t="s">
        <v>1226</v>
      </c>
      <c r="B5590" s="8">
        <v>11392</v>
      </c>
      <c r="C5590" s="8" t="s">
        <v>2900</v>
      </c>
      <c r="D5590" s="8" t="s">
        <v>2901</v>
      </c>
      <c r="E5590" s="4" t="s">
        <v>426</v>
      </c>
      <c r="F5590" s="8" t="s">
        <v>2902</v>
      </c>
      <c r="G5590" s="8" t="s">
        <v>2903</v>
      </c>
      <c r="H5590" s="8" t="s">
        <v>76</v>
      </c>
      <c r="I5590" s="8" t="s">
        <v>230</v>
      </c>
      <c r="J5590" s="8" t="s">
        <v>61</v>
      </c>
      <c r="K5590" t="s">
        <v>314</v>
      </c>
      <c r="L5590" s="8" t="s">
        <v>799</v>
      </c>
      <c r="M5590" s="8" t="s">
        <v>102</v>
      </c>
      <c r="N5590" s="8" t="s">
        <v>1131</v>
      </c>
      <c r="O5590" s="8" t="s">
        <v>62</v>
      </c>
      <c r="P5590" s="8" t="s">
        <v>2291</v>
      </c>
      <c r="Q5590" s="8" t="s">
        <v>84</v>
      </c>
      <c r="R5590" s="8" t="s">
        <v>57</v>
      </c>
      <c r="S5590" s="8" t="s">
        <v>1214</v>
      </c>
      <c r="T5590" s="143">
        <v>4.96</v>
      </c>
      <c r="U5590" s="8" t="s">
        <v>2904</v>
      </c>
      <c r="V5590" s="147">
        <v>7.6999999999999999E-2</v>
      </c>
      <c r="W5590" s="145">
        <v>6.5809999999999994E-2</v>
      </c>
      <c r="X5590" s="146" t="s">
        <v>614</v>
      </c>
      <c r="Z5590" s="143">
        <v>7000</v>
      </c>
      <c r="AA5590" s="143">
        <v>3.681</v>
      </c>
      <c r="AB5590" s="143">
        <v>106.904</v>
      </c>
      <c r="AC5590" s="8"/>
      <c r="AD5590" s="143">
        <v>28.224</v>
      </c>
      <c r="AE5590" s="8"/>
      <c r="AF5590" s="8"/>
      <c r="AG5590" s="8" t="s">
        <v>17</v>
      </c>
      <c r="AH5590" s="145">
        <v>6.9999999999999999E-6</v>
      </c>
      <c r="AI5590" s="145">
        <v>3.53158502170794E-4</v>
      </c>
      <c r="AJ5590" s="145">
        <v>1.1251048924465001E-4</v>
      </c>
    </row>
    <row r="5591" spans="1:36" x14ac:dyDescent="0.2">
      <c r="A5591" s="8" t="s">
        <v>1226</v>
      </c>
      <c r="B5591" s="8">
        <v>11392</v>
      </c>
      <c r="C5591" s="8" t="s">
        <v>2900</v>
      </c>
      <c r="D5591" s="8" t="s">
        <v>2901</v>
      </c>
      <c r="E5591" s="4" t="s">
        <v>426</v>
      </c>
      <c r="F5591" s="8" t="s">
        <v>2905</v>
      </c>
      <c r="G5591" s="8" t="s">
        <v>2906</v>
      </c>
      <c r="H5591" s="8" t="s">
        <v>76</v>
      </c>
      <c r="I5591" s="8" t="s">
        <v>230</v>
      </c>
      <c r="J5591" s="8" t="s">
        <v>61</v>
      </c>
      <c r="K5591" t="s">
        <v>314</v>
      </c>
      <c r="L5591" s="8" t="s">
        <v>799</v>
      </c>
      <c r="M5591" s="8" t="s">
        <v>102</v>
      </c>
      <c r="N5591" s="8" t="s">
        <v>1131</v>
      </c>
      <c r="O5591" s="8" t="s">
        <v>62</v>
      </c>
      <c r="P5591" s="8" t="s">
        <v>2291</v>
      </c>
      <c r="Q5591" s="8" t="s">
        <v>84</v>
      </c>
      <c r="R5591" s="8" t="s">
        <v>57</v>
      </c>
      <c r="S5591" s="8" t="s">
        <v>1214</v>
      </c>
      <c r="T5591" s="143">
        <v>6.51</v>
      </c>
      <c r="U5591" s="8" t="s">
        <v>2907</v>
      </c>
      <c r="V5591" s="147">
        <v>7.85E-2</v>
      </c>
      <c r="W5591" s="145">
        <v>6.8229999999999999E-2</v>
      </c>
      <c r="X5591" s="146" t="s">
        <v>614</v>
      </c>
      <c r="Z5591" s="143">
        <v>12000</v>
      </c>
      <c r="AA5591" s="143">
        <v>3.681</v>
      </c>
      <c r="AB5591" s="143">
        <v>108.685</v>
      </c>
      <c r="AC5591" s="8"/>
      <c r="AD5591" s="143">
        <v>49.192999999999998</v>
      </c>
      <c r="AE5591" s="8"/>
      <c r="AF5591" s="8"/>
      <c r="AG5591" s="8" t="s">
        <v>17</v>
      </c>
      <c r="AH5591" s="145">
        <v>1.0000000000000001E-5</v>
      </c>
      <c r="AI5591" s="145">
        <v>6.15541683711442E-4</v>
      </c>
      <c r="AJ5591" s="145">
        <v>1.9610145461359201E-4</v>
      </c>
    </row>
    <row r="5592" spans="1:36" x14ac:dyDescent="0.2">
      <c r="A5592" s="8" t="s">
        <v>1226</v>
      </c>
      <c r="B5592" s="8">
        <v>11392</v>
      </c>
      <c r="C5592" s="8" t="s">
        <v>2788</v>
      </c>
      <c r="D5592" s="8" t="s">
        <v>2789</v>
      </c>
      <c r="E5592" s="4" t="s">
        <v>426</v>
      </c>
      <c r="F5592" s="8" t="s">
        <v>2790</v>
      </c>
      <c r="G5592" s="8" t="s">
        <v>2791</v>
      </c>
      <c r="H5592" s="8" t="s">
        <v>76</v>
      </c>
      <c r="I5592" s="8" t="s">
        <v>230</v>
      </c>
      <c r="J5592" s="8" t="s">
        <v>61</v>
      </c>
      <c r="K5592" s="8" t="s">
        <v>314</v>
      </c>
      <c r="L5592" s="8" t="s">
        <v>799</v>
      </c>
      <c r="M5592" s="8" t="s">
        <v>102</v>
      </c>
      <c r="N5592" s="8" t="s">
        <v>895</v>
      </c>
      <c r="O5592" s="8" t="s">
        <v>62</v>
      </c>
      <c r="P5592" s="8" t="s">
        <v>2328</v>
      </c>
      <c r="Q5592" s="8" t="s">
        <v>84</v>
      </c>
      <c r="R5592" s="8" t="s">
        <v>57</v>
      </c>
      <c r="S5592" s="8" t="s">
        <v>1214</v>
      </c>
      <c r="T5592" s="143">
        <v>6.69</v>
      </c>
      <c r="U5592" s="8" t="s">
        <v>2658</v>
      </c>
      <c r="V5592" s="147">
        <v>6.0999999999999999E-2</v>
      </c>
      <c r="W5592" s="145">
        <v>5.6239999999999998E-2</v>
      </c>
      <c r="X5592" s="146" t="s">
        <v>614</v>
      </c>
      <c r="Z5592" s="143">
        <v>8000</v>
      </c>
      <c r="AA5592" s="143">
        <v>3.681</v>
      </c>
      <c r="AB5592" s="143">
        <v>104.563</v>
      </c>
      <c r="AC5592" s="8"/>
      <c r="AD5592" s="143">
        <v>30.867000000000001</v>
      </c>
      <c r="AE5592" s="8"/>
      <c r="AF5592" s="8"/>
      <c r="AG5592" s="8" t="s">
        <v>17</v>
      </c>
      <c r="AH5592" s="145">
        <v>1.0000000000000001E-5</v>
      </c>
      <c r="AI5592" s="145">
        <v>3.8622624126899901E-4</v>
      </c>
      <c r="AJ5592" s="145">
        <v>1.2304532694863999E-4</v>
      </c>
    </row>
    <row r="5593" spans="1:36" x14ac:dyDescent="0.2">
      <c r="A5593" s="8" t="s">
        <v>1226</v>
      </c>
      <c r="B5593" s="8">
        <v>11392</v>
      </c>
      <c r="C5593" s="8" t="s">
        <v>2792</v>
      </c>
      <c r="D5593" s="8" t="s">
        <v>2793</v>
      </c>
      <c r="E5593" s="4" t="s">
        <v>426</v>
      </c>
      <c r="F5593" s="8" t="s">
        <v>2794</v>
      </c>
      <c r="G5593" s="8" t="s">
        <v>2795</v>
      </c>
      <c r="H5593" s="8" t="s">
        <v>76</v>
      </c>
      <c r="I5593" s="8" t="s">
        <v>230</v>
      </c>
      <c r="J5593" s="8" t="s">
        <v>61</v>
      </c>
      <c r="K5593" s="8" t="s">
        <v>314</v>
      </c>
      <c r="L5593" s="8" t="s">
        <v>799</v>
      </c>
      <c r="M5593" s="8" t="s">
        <v>102</v>
      </c>
      <c r="N5593" s="8" t="s">
        <v>884</v>
      </c>
      <c r="O5593" s="8" t="s">
        <v>62</v>
      </c>
      <c r="P5593" s="8" t="s">
        <v>1355</v>
      </c>
      <c r="Q5593" s="8" t="s">
        <v>84</v>
      </c>
      <c r="R5593" s="8" t="s">
        <v>57</v>
      </c>
      <c r="S5593" s="8" t="s">
        <v>1214</v>
      </c>
      <c r="T5593" s="143">
        <v>1.41</v>
      </c>
      <c r="U5593" s="8" t="s">
        <v>2796</v>
      </c>
      <c r="V5593" s="147">
        <v>5.1499999999999997E-2</v>
      </c>
      <c r="W5593" s="145">
        <v>5.0659999999999997E-2</v>
      </c>
      <c r="X5593" s="146" t="s">
        <v>614</v>
      </c>
      <c r="Z5593" s="143">
        <v>31000</v>
      </c>
      <c r="AA5593" s="143">
        <v>3.681</v>
      </c>
      <c r="AB5593" s="143">
        <v>100.185</v>
      </c>
      <c r="AC5593" s="8"/>
      <c r="AD5593" s="143">
        <v>117.01600000000001</v>
      </c>
      <c r="AE5593" s="8"/>
      <c r="AF5593" s="8"/>
      <c r="AG5593" s="8" t="s">
        <v>17</v>
      </c>
      <c r="AH5593" s="145">
        <v>4.1E-5</v>
      </c>
      <c r="AI5593" s="145">
        <v>1.4641896232358001E-3</v>
      </c>
      <c r="AJ5593" s="145">
        <v>4.66466727672127E-4</v>
      </c>
    </row>
    <row r="5594" spans="1:36" x14ac:dyDescent="0.2">
      <c r="A5594" s="8" t="s">
        <v>1226</v>
      </c>
      <c r="B5594" s="8">
        <v>11392</v>
      </c>
      <c r="C5594" s="8" t="s">
        <v>2797</v>
      </c>
      <c r="D5594" s="8" t="s">
        <v>2798</v>
      </c>
      <c r="E5594" s="4" t="s">
        <v>426</v>
      </c>
      <c r="F5594" s="8" t="s">
        <v>2799</v>
      </c>
      <c r="G5594" s="8" t="s">
        <v>2800</v>
      </c>
      <c r="H5594" s="8" t="s">
        <v>76</v>
      </c>
      <c r="I5594" s="8" t="s">
        <v>230</v>
      </c>
      <c r="J5594" s="8" t="s">
        <v>61</v>
      </c>
      <c r="K5594" s="8" t="s">
        <v>314</v>
      </c>
      <c r="L5594" s="8" t="s">
        <v>799</v>
      </c>
      <c r="M5594" s="8" t="s">
        <v>102</v>
      </c>
      <c r="N5594" s="8" t="s">
        <v>895</v>
      </c>
      <c r="O5594" s="8" t="s">
        <v>62</v>
      </c>
      <c r="P5594" s="8" t="s">
        <v>2328</v>
      </c>
      <c r="Q5594" s="8" t="s">
        <v>84</v>
      </c>
      <c r="R5594" s="8" t="s">
        <v>57</v>
      </c>
      <c r="S5594" s="8" t="s">
        <v>1214</v>
      </c>
      <c r="T5594" s="143">
        <v>3.2</v>
      </c>
      <c r="U5594" s="8" t="s">
        <v>2801</v>
      </c>
      <c r="V5594" s="147">
        <v>0.06</v>
      </c>
      <c r="W5594" s="145">
        <v>5.9950000000000003E-2</v>
      </c>
      <c r="X5594" s="146" t="s">
        <v>614</v>
      </c>
      <c r="Z5594" s="143">
        <v>25000</v>
      </c>
      <c r="AA5594" s="143">
        <v>3.681</v>
      </c>
      <c r="AB5594" s="143">
        <v>100.88200000000001</v>
      </c>
      <c r="AC5594" s="8"/>
      <c r="AD5594" s="143">
        <v>94.447000000000003</v>
      </c>
      <c r="AE5594" s="8"/>
      <c r="AF5594" s="8"/>
      <c r="AG5594" s="8" t="s">
        <v>17</v>
      </c>
      <c r="AH5594" s="145">
        <v>1.7E-5</v>
      </c>
      <c r="AI5594" s="145">
        <v>1.1817950786376999E-3</v>
      </c>
      <c r="AJ5594" s="145">
        <v>3.76500471225082E-4</v>
      </c>
    </row>
    <row r="5595" spans="1:36" x14ac:dyDescent="0.2">
      <c r="A5595" s="8" t="s">
        <v>1226</v>
      </c>
      <c r="B5595" s="8">
        <v>11392</v>
      </c>
      <c r="C5595" s="8" t="s">
        <v>2807</v>
      </c>
      <c r="D5595" s="8" t="s">
        <v>2808</v>
      </c>
      <c r="E5595" s="4" t="s">
        <v>426</v>
      </c>
      <c r="F5595" s="8" t="s">
        <v>2809</v>
      </c>
      <c r="G5595" s="8" t="s">
        <v>2810</v>
      </c>
      <c r="H5595" s="8" t="s">
        <v>76</v>
      </c>
      <c r="I5595" s="8" t="s">
        <v>230</v>
      </c>
      <c r="J5595" s="8" t="s">
        <v>61</v>
      </c>
      <c r="K5595" s="8" t="s">
        <v>314</v>
      </c>
      <c r="L5595" s="8" t="s">
        <v>799</v>
      </c>
      <c r="M5595" s="8" t="s">
        <v>102</v>
      </c>
      <c r="N5595" s="8" t="s">
        <v>898</v>
      </c>
      <c r="O5595" s="8" t="s">
        <v>62</v>
      </c>
      <c r="P5595" s="8" t="s">
        <v>1432</v>
      </c>
      <c r="Q5595" s="8" t="s">
        <v>84</v>
      </c>
      <c r="R5595" s="8" t="s">
        <v>57</v>
      </c>
      <c r="S5595" s="8" t="s">
        <v>1214</v>
      </c>
      <c r="T5595" s="143">
        <v>2.77</v>
      </c>
      <c r="U5595" s="8" t="s">
        <v>2811</v>
      </c>
      <c r="V5595" s="147">
        <v>0.03</v>
      </c>
      <c r="W5595" s="145">
        <v>5.042E-2</v>
      </c>
      <c r="X5595" s="146" t="s">
        <v>614</v>
      </c>
      <c r="Z5595" s="143">
        <v>52000</v>
      </c>
      <c r="AA5595" s="143">
        <v>3.681</v>
      </c>
      <c r="AB5595" s="143">
        <v>94.813999999999993</v>
      </c>
      <c r="AC5595" s="8"/>
      <c r="AD5595" s="143">
        <v>181.613</v>
      </c>
      <c r="AE5595" s="8"/>
      <c r="AF5595" s="8"/>
      <c r="AG5595" s="8" t="s">
        <v>17</v>
      </c>
      <c r="AH5595" s="145">
        <v>6.8999999999999997E-5</v>
      </c>
      <c r="AI5595" s="145">
        <v>2.2724819783361602E-3</v>
      </c>
      <c r="AJ5595" s="145">
        <v>7.2397537539277998E-4</v>
      </c>
    </row>
    <row r="5596" spans="1:36" x14ac:dyDescent="0.2">
      <c r="A5596" s="8" t="s">
        <v>1226</v>
      </c>
      <c r="B5596" s="8">
        <v>11392</v>
      </c>
      <c r="C5596" s="8" t="s">
        <v>2807</v>
      </c>
      <c r="D5596" s="8" t="s">
        <v>2808</v>
      </c>
      <c r="E5596" s="4" t="s">
        <v>426</v>
      </c>
      <c r="F5596" s="8" t="s">
        <v>2812</v>
      </c>
      <c r="G5596" s="8" t="s">
        <v>2813</v>
      </c>
      <c r="H5596" s="8" t="s">
        <v>76</v>
      </c>
      <c r="I5596" s="8" t="s">
        <v>230</v>
      </c>
      <c r="J5596" s="8" t="s">
        <v>61</v>
      </c>
      <c r="K5596" s="8" t="s">
        <v>314</v>
      </c>
      <c r="L5596" s="8" t="s">
        <v>799</v>
      </c>
      <c r="M5596" s="8" t="s">
        <v>102</v>
      </c>
      <c r="N5596" s="8" t="s">
        <v>898</v>
      </c>
      <c r="O5596" s="8" t="s">
        <v>62</v>
      </c>
      <c r="P5596" s="8" t="s">
        <v>1432</v>
      </c>
      <c r="Q5596" s="8" t="s">
        <v>84</v>
      </c>
      <c r="R5596" s="8" t="s">
        <v>57</v>
      </c>
      <c r="S5596" s="8" t="s">
        <v>1214</v>
      </c>
      <c r="T5596" s="143">
        <v>4.8899999999999997</v>
      </c>
      <c r="U5596" s="8" t="s">
        <v>2814</v>
      </c>
      <c r="V5596" s="147">
        <v>4.0160000000000001E-2</v>
      </c>
      <c r="W5596" s="145">
        <v>5.108E-2</v>
      </c>
      <c r="X5596" s="146" t="s">
        <v>614</v>
      </c>
      <c r="Z5596" s="143">
        <v>18000</v>
      </c>
      <c r="AA5596" s="143">
        <v>3.681</v>
      </c>
      <c r="AB5596" s="143">
        <v>95.468999999999994</v>
      </c>
      <c r="AC5596" s="8"/>
      <c r="AD5596" s="143">
        <v>64.120999999999995</v>
      </c>
      <c r="AE5596" s="8"/>
      <c r="AF5596" s="8"/>
      <c r="AG5596" s="8" t="s">
        <v>17</v>
      </c>
      <c r="AH5596" s="145">
        <v>5.0000000000000004E-6</v>
      </c>
      <c r="AI5596" s="145">
        <v>8.0232711800756501E-4</v>
      </c>
      <c r="AJ5596" s="145">
        <v>2.5560822131255199E-4</v>
      </c>
    </row>
    <row r="5597" spans="1:36" x14ac:dyDescent="0.2">
      <c r="A5597" s="8" t="s">
        <v>1226</v>
      </c>
      <c r="B5597" s="8">
        <v>11392</v>
      </c>
      <c r="C5597" s="8" t="s">
        <v>2815</v>
      </c>
      <c r="D5597" s="8" t="s">
        <v>2816</v>
      </c>
      <c r="E5597" s="4" t="s">
        <v>426</v>
      </c>
      <c r="F5597" s="8" t="s">
        <v>2817</v>
      </c>
      <c r="G5597" s="8" t="s">
        <v>2818</v>
      </c>
      <c r="H5597" s="8" t="s">
        <v>76</v>
      </c>
      <c r="I5597" s="8" t="s">
        <v>230</v>
      </c>
      <c r="J5597" s="8" t="s">
        <v>61</v>
      </c>
      <c r="K5597" s="8" t="s">
        <v>188</v>
      </c>
      <c r="L5597" s="8" t="s">
        <v>799</v>
      </c>
      <c r="M5597" s="8" t="s">
        <v>102</v>
      </c>
      <c r="N5597" s="8" t="s">
        <v>895</v>
      </c>
      <c r="O5597" s="8" t="s">
        <v>62</v>
      </c>
      <c r="P5597" s="8" t="s">
        <v>2457</v>
      </c>
      <c r="Q5597" s="8" t="s">
        <v>84</v>
      </c>
      <c r="R5597" s="8" t="s">
        <v>57</v>
      </c>
      <c r="S5597" s="8" t="s">
        <v>1214</v>
      </c>
      <c r="T5597" s="143">
        <v>5.24</v>
      </c>
      <c r="U5597" s="8" t="s">
        <v>2819</v>
      </c>
      <c r="V5597" s="147">
        <v>3.3750000000000002E-2</v>
      </c>
      <c r="W5597" s="145">
        <v>5.8020000000000002E-2</v>
      </c>
      <c r="X5597" s="146" t="s">
        <v>614</v>
      </c>
      <c r="Z5597" s="143">
        <v>7000</v>
      </c>
      <c r="AA5597" s="143">
        <v>3.681</v>
      </c>
      <c r="AB5597" s="143">
        <v>88.100999999999999</v>
      </c>
      <c r="AC5597" s="8"/>
      <c r="AD5597" s="143">
        <v>23.065999999999999</v>
      </c>
      <c r="AE5597" s="8"/>
      <c r="AF5597" s="8"/>
      <c r="AG5597" s="8" t="s">
        <v>17</v>
      </c>
      <c r="AH5597" s="145">
        <v>1.2E-5</v>
      </c>
      <c r="AI5597" s="145">
        <v>2.8861647598322999E-4</v>
      </c>
      <c r="AJ5597" s="145">
        <v>9.1948461433998997E-5</v>
      </c>
    </row>
    <row r="5598" spans="1:36" x14ac:dyDescent="0.2">
      <c r="A5598" s="8" t="s">
        <v>1226</v>
      </c>
      <c r="B5598" s="8">
        <v>11392</v>
      </c>
      <c r="C5598" s="8" t="s">
        <v>2820</v>
      </c>
      <c r="D5598" s="8" t="s">
        <v>2821</v>
      </c>
      <c r="E5598" s="4" t="s">
        <v>426</v>
      </c>
      <c r="F5598" s="8" t="s">
        <v>2822</v>
      </c>
      <c r="G5598" s="8" t="s">
        <v>2823</v>
      </c>
      <c r="H5598" s="8" t="s">
        <v>76</v>
      </c>
      <c r="I5598" s="8" t="s">
        <v>230</v>
      </c>
      <c r="J5598" s="8" t="s">
        <v>61</v>
      </c>
      <c r="K5598" s="8" t="s">
        <v>313</v>
      </c>
      <c r="L5598" s="8" t="s">
        <v>799</v>
      </c>
      <c r="M5598" s="8" t="s">
        <v>102</v>
      </c>
      <c r="N5598" s="8" t="s">
        <v>859</v>
      </c>
      <c r="O5598" s="8" t="s">
        <v>62</v>
      </c>
      <c r="P5598" s="8" t="s">
        <v>2291</v>
      </c>
      <c r="Q5598" s="8" t="s">
        <v>84</v>
      </c>
      <c r="R5598" s="8" t="s">
        <v>57</v>
      </c>
      <c r="S5598" s="8" t="s">
        <v>1214</v>
      </c>
      <c r="T5598" s="143">
        <v>6.13</v>
      </c>
      <c r="U5598" s="8" t="s">
        <v>2824</v>
      </c>
      <c r="V5598" s="147">
        <v>7.3779999999999998E-2</v>
      </c>
      <c r="W5598" s="145">
        <v>5.9089999999999997E-2</v>
      </c>
      <c r="X5598" s="146" t="s">
        <v>614</v>
      </c>
      <c r="Z5598" s="143">
        <v>24000</v>
      </c>
      <c r="AA5598" s="143">
        <v>3.681</v>
      </c>
      <c r="AB5598" s="143">
        <v>110.917</v>
      </c>
      <c r="AC5598" s="8"/>
      <c r="AD5598" s="143">
        <v>100.45099999999999</v>
      </c>
      <c r="AE5598" s="8"/>
      <c r="AF5598" s="8"/>
      <c r="AG5598" s="8" t="s">
        <v>17</v>
      </c>
      <c r="AH5598" s="145">
        <v>4.0000000000000003E-5</v>
      </c>
      <c r="AI5598" s="145">
        <v>1.2569190116342699E-3</v>
      </c>
      <c r="AJ5598" s="145">
        <v>4.0043372047003103E-4</v>
      </c>
    </row>
    <row r="5599" spans="1:36" x14ac:dyDescent="0.2">
      <c r="A5599" s="8" t="s">
        <v>1226</v>
      </c>
      <c r="B5599" s="8">
        <v>11392</v>
      </c>
      <c r="C5599" s="8" t="s">
        <v>1533</v>
      </c>
      <c r="D5599" s="8" t="s">
        <v>1534</v>
      </c>
      <c r="E5599" s="4" t="s">
        <v>425</v>
      </c>
      <c r="F5599" s="8" t="s">
        <v>2825</v>
      </c>
      <c r="G5599" s="8" t="s">
        <v>2826</v>
      </c>
      <c r="H5599" s="8" t="s">
        <v>76</v>
      </c>
      <c r="I5599" s="8" t="s">
        <v>228</v>
      </c>
      <c r="J5599" s="8" t="s">
        <v>53</v>
      </c>
      <c r="K5599" t="s">
        <v>314</v>
      </c>
      <c r="L5599" s="8" t="s">
        <v>799</v>
      </c>
      <c r="M5599" s="8" t="s">
        <v>311</v>
      </c>
      <c r="N5599" s="8" t="s">
        <v>630</v>
      </c>
      <c r="O5599" s="8" t="s">
        <v>62</v>
      </c>
      <c r="P5599" s="8" t="s">
        <v>1537</v>
      </c>
      <c r="Q5599" s="8" t="s">
        <v>70</v>
      </c>
      <c r="R5599" s="8" t="s">
        <v>57</v>
      </c>
      <c r="S5599" s="8" t="s">
        <v>1212</v>
      </c>
      <c r="T5599" s="143">
        <v>2.8839999999999999</v>
      </c>
      <c r="U5599" s="8" t="s">
        <v>2827</v>
      </c>
      <c r="V5599" s="147">
        <v>2.8500000000000001E-2</v>
      </c>
      <c r="W5599" s="145">
        <v>5.604E-2</v>
      </c>
      <c r="X5599" s="146" t="s">
        <v>614</v>
      </c>
      <c r="Z5599" s="143">
        <v>44163.5</v>
      </c>
      <c r="AA5599" s="143">
        <v>1</v>
      </c>
      <c r="AB5599" s="143">
        <v>93.5</v>
      </c>
      <c r="AC5599" s="8"/>
      <c r="AD5599" s="143">
        <v>41.292999999999999</v>
      </c>
      <c r="AE5599" s="8"/>
      <c r="AF5599" s="8"/>
      <c r="AG5599" s="8" t="s">
        <v>17</v>
      </c>
      <c r="AH5599" s="145">
        <v>1.03E-4</v>
      </c>
      <c r="AI5599" s="145">
        <v>5.1668833174010301E-4</v>
      </c>
      <c r="AJ5599" s="145">
        <v>1.64608402838245E-4</v>
      </c>
    </row>
    <row r="5600" spans="1:36" x14ac:dyDescent="0.2">
      <c r="A5600" s="8" t="s">
        <v>1226</v>
      </c>
      <c r="B5600" s="8">
        <v>11392</v>
      </c>
      <c r="C5600" s="8" t="s">
        <v>1559</v>
      </c>
      <c r="D5600" s="8" t="s">
        <v>1560</v>
      </c>
      <c r="E5600" s="4" t="s">
        <v>425</v>
      </c>
      <c r="F5600" s="8" t="s">
        <v>2828</v>
      </c>
      <c r="G5600" s="8" t="s">
        <v>2829</v>
      </c>
      <c r="H5600" s="8" t="s">
        <v>76</v>
      </c>
      <c r="I5600" s="8" t="s">
        <v>228</v>
      </c>
      <c r="J5600" t="s">
        <v>53</v>
      </c>
      <c r="K5600" t="s">
        <v>317</v>
      </c>
      <c r="L5600" s="8" t="s">
        <v>799</v>
      </c>
      <c r="M5600" s="8" t="s">
        <v>311</v>
      </c>
      <c r="N5600" s="8" t="s">
        <v>625</v>
      </c>
      <c r="O5600" s="8" t="s">
        <v>62</v>
      </c>
      <c r="P5600" s="8" t="s">
        <v>298</v>
      </c>
      <c r="Q5600" s="151" t="s">
        <v>298</v>
      </c>
      <c r="R5600" s="151" t="s">
        <v>298</v>
      </c>
      <c r="S5600" s="8" t="s">
        <v>1212</v>
      </c>
      <c r="T5600" s="143">
        <v>0.879</v>
      </c>
      <c r="U5600" s="8" t="s">
        <v>2830</v>
      </c>
      <c r="V5600" s="147">
        <v>4.2500000000000003E-2</v>
      </c>
      <c r="W5600" s="145">
        <v>5.1999999999999998E-2</v>
      </c>
      <c r="X5600" s="146" t="s">
        <v>614</v>
      </c>
      <c r="Z5600" s="143">
        <v>246762.64</v>
      </c>
      <c r="AA5600" s="143">
        <v>1</v>
      </c>
      <c r="AB5600" s="143">
        <v>99.6</v>
      </c>
      <c r="AC5600" s="8"/>
      <c r="AD5600" s="143">
        <v>245.77600000000001</v>
      </c>
      <c r="AE5600" s="8"/>
      <c r="AF5600" s="8"/>
      <c r="AG5600" s="8" t="s">
        <v>17</v>
      </c>
      <c r="AH5600" s="145">
        <v>2.6679999999999998E-3</v>
      </c>
      <c r="AI5600" s="145">
        <v>3.0753341097835801E-3</v>
      </c>
      <c r="AJ5600" s="145">
        <v>9.7975085735066392E-4</v>
      </c>
    </row>
    <row r="5601" spans="1:36" x14ac:dyDescent="0.2">
      <c r="A5601" s="8" t="s">
        <v>1226</v>
      </c>
      <c r="B5601" s="8">
        <v>11392</v>
      </c>
      <c r="C5601" s="8" t="s">
        <v>2831</v>
      </c>
      <c r="D5601" s="8" t="s">
        <v>2832</v>
      </c>
      <c r="E5601" s="4" t="s">
        <v>761</v>
      </c>
      <c r="F5601" s="8" t="s">
        <v>2833</v>
      </c>
      <c r="G5601" s="8" t="s">
        <v>2834</v>
      </c>
      <c r="H5601" s="8" t="s">
        <v>76</v>
      </c>
      <c r="I5601" s="8" t="s">
        <v>228</v>
      </c>
      <c r="J5601" s="8" t="s">
        <v>61</v>
      </c>
      <c r="K5601" s="8" t="s">
        <v>314</v>
      </c>
      <c r="L5601" s="8" t="s">
        <v>799</v>
      </c>
      <c r="M5601" s="8" t="s">
        <v>311</v>
      </c>
      <c r="N5601" s="8" t="s">
        <v>630</v>
      </c>
      <c r="O5601" s="8" t="s">
        <v>62</v>
      </c>
      <c r="P5601" s="8" t="s">
        <v>1423</v>
      </c>
      <c r="Q5601" s="8" t="s">
        <v>65</v>
      </c>
      <c r="R5601" s="8" t="s">
        <v>57</v>
      </c>
      <c r="S5601" s="8" t="s">
        <v>1212</v>
      </c>
      <c r="T5601" s="143">
        <v>1.3320000000000001</v>
      </c>
      <c r="U5601" s="8" t="s">
        <v>1297</v>
      </c>
      <c r="V5601" s="147">
        <v>5.9499999999999997E-2</v>
      </c>
      <c r="W5601" s="145">
        <v>7.8159999999999993E-2</v>
      </c>
      <c r="X5601" s="146" t="s">
        <v>614</v>
      </c>
      <c r="Z5601" s="143">
        <v>507751.51</v>
      </c>
      <c r="AA5601" s="143">
        <v>1</v>
      </c>
      <c r="AB5601" s="143">
        <v>98.37</v>
      </c>
      <c r="AC5601" s="8"/>
      <c r="AD5601" s="143">
        <v>499.47500000000002</v>
      </c>
      <c r="AE5601" s="8"/>
      <c r="AF5601" s="8"/>
      <c r="AG5601" s="8" t="s">
        <v>17</v>
      </c>
      <c r="AH5601" s="145">
        <v>1.7440000000000001E-3</v>
      </c>
      <c r="AI5601" s="145">
        <v>6.2498191998142001E-3</v>
      </c>
      <c r="AJ5601" s="145">
        <v>1.9910895859492502E-3</v>
      </c>
    </row>
    <row r="5602" spans="1:36" x14ac:dyDescent="0.2">
      <c r="A5602" s="8" t="s">
        <v>1226</v>
      </c>
      <c r="B5602" s="8">
        <v>11392</v>
      </c>
      <c r="C5602" s="8" t="s">
        <v>2835</v>
      </c>
      <c r="D5602" s="8" t="s">
        <v>2836</v>
      </c>
      <c r="E5602" s="4" t="s">
        <v>425</v>
      </c>
      <c r="F5602" s="8" t="s">
        <v>2837</v>
      </c>
      <c r="G5602" s="8" t="s">
        <v>2838</v>
      </c>
      <c r="H5602" s="8" t="s">
        <v>76</v>
      </c>
      <c r="I5602" s="8" t="s">
        <v>601</v>
      </c>
      <c r="J5602" s="155" t="s">
        <v>53</v>
      </c>
      <c r="K5602" s="8" t="s">
        <v>53</v>
      </c>
      <c r="L5602" s="8" t="s">
        <v>799</v>
      </c>
      <c r="M5602" s="8" t="s">
        <v>311</v>
      </c>
      <c r="N5602" s="8" t="s">
        <v>257</v>
      </c>
      <c r="O5602" s="8" t="s">
        <v>62</v>
      </c>
      <c r="P5602" s="8" t="s">
        <v>1355</v>
      </c>
      <c r="Q5602" s="8" t="s">
        <v>70</v>
      </c>
      <c r="R5602" s="8" t="s">
        <v>57</v>
      </c>
      <c r="S5602" s="8" t="s">
        <v>1212</v>
      </c>
      <c r="T5602" s="143">
        <v>1.2050000000000001</v>
      </c>
      <c r="U5602" s="8" t="s">
        <v>1609</v>
      </c>
      <c r="V5602" s="147">
        <v>1.4999999999999999E-2</v>
      </c>
      <c r="W5602" s="145">
        <v>4.9619999999999997E-2</v>
      </c>
      <c r="X5602" s="146" t="s">
        <v>614</v>
      </c>
      <c r="Z5602" s="143">
        <v>214514.4</v>
      </c>
      <c r="AA5602" s="143">
        <v>1</v>
      </c>
      <c r="AB5602" s="143">
        <v>97.1</v>
      </c>
      <c r="AC5602" s="8"/>
      <c r="AD5602" s="143">
        <v>208.29300000000001</v>
      </c>
      <c r="AE5602" s="8"/>
      <c r="AF5602" s="8"/>
      <c r="AG5602" s="8" t="s">
        <v>17</v>
      </c>
      <c r="AH5602" s="145">
        <v>3.1440000000000001E-3</v>
      </c>
      <c r="AI5602" s="145">
        <v>2.60632902042823E-3</v>
      </c>
      <c r="AJ5602" s="145">
        <v>8.3033355113476602E-4</v>
      </c>
    </row>
    <row r="5603" spans="1:36" x14ac:dyDescent="0.2">
      <c r="A5603" s="8" t="s">
        <v>1226</v>
      </c>
      <c r="B5603" s="8">
        <v>11392</v>
      </c>
      <c r="C5603" s="8" t="s">
        <v>2839</v>
      </c>
      <c r="D5603" s="8" t="s">
        <v>2840</v>
      </c>
      <c r="E5603" s="4" t="s">
        <v>761</v>
      </c>
      <c r="F5603" s="8" t="s">
        <v>2841</v>
      </c>
      <c r="G5603" s="8" t="s">
        <v>2842</v>
      </c>
      <c r="H5603" s="8" t="s">
        <v>76</v>
      </c>
      <c r="I5603" s="8" t="s">
        <v>230</v>
      </c>
      <c r="J5603" s="8" t="s">
        <v>53</v>
      </c>
      <c r="K5603" t="s">
        <v>317</v>
      </c>
      <c r="L5603" s="8" t="s">
        <v>799</v>
      </c>
      <c r="M5603" s="8" t="s">
        <v>311</v>
      </c>
      <c r="N5603" s="8" t="s">
        <v>253</v>
      </c>
      <c r="O5603" s="8" t="s">
        <v>62</v>
      </c>
      <c r="P5603" s="8" t="s">
        <v>1523</v>
      </c>
      <c r="Q5603" s="8" t="s">
        <v>65</v>
      </c>
      <c r="R5603" s="8" t="s">
        <v>57</v>
      </c>
      <c r="S5603" s="8" t="s">
        <v>1212</v>
      </c>
      <c r="T5603" s="143">
        <v>1.23</v>
      </c>
      <c r="U5603" s="8" t="s">
        <v>2843</v>
      </c>
      <c r="V5603" s="147">
        <v>3.3700000000000001E-2</v>
      </c>
      <c r="W5603" s="145">
        <v>6.4079999999999998E-2</v>
      </c>
      <c r="X5603" s="146" t="s">
        <v>614</v>
      </c>
      <c r="Z5603" s="143">
        <v>227523.83</v>
      </c>
      <c r="AA5603" s="143">
        <v>1</v>
      </c>
      <c r="AB5603" s="143">
        <v>101.54</v>
      </c>
      <c r="AC5603" s="8"/>
      <c r="AD5603" s="143">
        <v>231.02799999999999</v>
      </c>
      <c r="AE5603" s="8"/>
      <c r="AF5603" s="8"/>
      <c r="AG5603" s="8" t="s">
        <v>17</v>
      </c>
      <c r="AH5603" s="145">
        <v>1.083E-3</v>
      </c>
      <c r="AI5603" s="145">
        <v>2.8907970822177002E-3</v>
      </c>
      <c r="AJ5603" s="145">
        <v>9.2096039604910201E-4</v>
      </c>
    </row>
    <row r="5604" spans="1:36" x14ac:dyDescent="0.2">
      <c r="A5604" s="8" t="s">
        <v>1226</v>
      </c>
      <c r="B5604" s="8">
        <v>11392</v>
      </c>
      <c r="C5604" s="8" t="s">
        <v>2196</v>
      </c>
      <c r="D5604" s="8" t="s">
        <v>2197</v>
      </c>
      <c r="E5604" s="4" t="s">
        <v>425</v>
      </c>
      <c r="F5604" s="8" t="s">
        <v>2844</v>
      </c>
      <c r="G5604" s="8" t="s">
        <v>2845</v>
      </c>
      <c r="H5604" s="8" t="s">
        <v>76</v>
      </c>
      <c r="I5604" s="8" t="s">
        <v>228</v>
      </c>
      <c r="J5604" s="155" t="s">
        <v>53</v>
      </c>
      <c r="K5604" s="8" t="s">
        <v>53</v>
      </c>
      <c r="L5604" s="8" t="s">
        <v>799</v>
      </c>
      <c r="M5604" s="8" t="s">
        <v>311</v>
      </c>
      <c r="N5604" s="8" t="s">
        <v>140</v>
      </c>
      <c r="O5604" s="8" t="s">
        <v>62</v>
      </c>
      <c r="P5604" s="8" t="s">
        <v>1355</v>
      </c>
      <c r="Q5604" s="8" t="s">
        <v>70</v>
      </c>
      <c r="R5604" s="8" t="s">
        <v>57</v>
      </c>
      <c r="S5604" s="8" t="s">
        <v>1212</v>
      </c>
      <c r="T5604" s="143">
        <v>1.702</v>
      </c>
      <c r="U5604" s="8" t="s">
        <v>1445</v>
      </c>
      <c r="V5604" s="147">
        <v>0.02</v>
      </c>
      <c r="W5604" s="145">
        <v>5.3460000000000001E-2</v>
      </c>
      <c r="X5604" s="146" t="s">
        <v>614</v>
      </c>
      <c r="Z5604" s="143">
        <v>453199</v>
      </c>
      <c r="AA5604" s="143">
        <v>1</v>
      </c>
      <c r="AB5604" s="143">
        <v>95.12</v>
      </c>
      <c r="AC5604" s="8"/>
      <c r="AD5604" s="143">
        <v>431.08300000000003</v>
      </c>
      <c r="AE5604" s="8"/>
      <c r="AF5604" s="8"/>
      <c r="AG5604" s="8" t="s">
        <v>17</v>
      </c>
      <c r="AH5604" s="145">
        <v>1.2949999999999999E-3</v>
      </c>
      <c r="AI5604" s="145">
        <v>5.3940422443552799E-3</v>
      </c>
      <c r="AJ5604" s="145">
        <v>1.7184531256880899E-3</v>
      </c>
    </row>
    <row r="5605" spans="1:36" x14ac:dyDescent="0.2">
      <c r="A5605" s="8" t="s">
        <v>1226</v>
      </c>
      <c r="B5605" s="8">
        <v>11392</v>
      </c>
      <c r="C5605" s="8" t="s">
        <v>2846</v>
      </c>
      <c r="D5605" s="8" t="s">
        <v>2847</v>
      </c>
      <c r="E5605" s="4" t="s">
        <v>761</v>
      </c>
      <c r="F5605" s="8" t="s">
        <v>2848</v>
      </c>
      <c r="G5605" s="8" t="s">
        <v>2849</v>
      </c>
      <c r="H5605" s="8" t="s">
        <v>76</v>
      </c>
      <c r="I5605" s="8" t="s">
        <v>230</v>
      </c>
      <c r="J5605" s="8" t="s">
        <v>61</v>
      </c>
      <c r="K5605" s="8" t="s">
        <v>315</v>
      </c>
      <c r="L5605" s="8" t="s">
        <v>799</v>
      </c>
      <c r="M5605" s="8" t="s">
        <v>311</v>
      </c>
      <c r="N5605" s="8" t="s">
        <v>630</v>
      </c>
      <c r="O5605" s="8" t="s">
        <v>62</v>
      </c>
      <c r="P5605" s="8" t="s">
        <v>1637</v>
      </c>
      <c r="Q5605" s="8" t="s">
        <v>70</v>
      </c>
      <c r="R5605" s="8" t="s">
        <v>57</v>
      </c>
      <c r="S5605" s="8" t="s">
        <v>1212</v>
      </c>
      <c r="T5605" s="143">
        <v>3.25</v>
      </c>
      <c r="U5605" s="8" t="s">
        <v>2850</v>
      </c>
      <c r="V5605" s="147">
        <v>4.2999999999999997E-2</v>
      </c>
      <c r="W5605" s="145">
        <v>8.4360000000000004E-2</v>
      </c>
      <c r="X5605" s="146" t="s">
        <v>614</v>
      </c>
      <c r="Z5605" s="143">
        <v>210675.27</v>
      </c>
      <c r="AA5605" s="143">
        <v>1</v>
      </c>
      <c r="AB5605" s="143">
        <v>86.78</v>
      </c>
      <c r="AC5605" s="8"/>
      <c r="AD5605" s="143">
        <v>182.82400000000001</v>
      </c>
      <c r="AE5605" s="8"/>
      <c r="AF5605" s="8"/>
      <c r="AG5605" s="8" t="s">
        <v>17</v>
      </c>
      <c r="AH5605" s="145">
        <v>1.8100000000000001E-4</v>
      </c>
      <c r="AI5605" s="145">
        <v>2.2876351652085002E-3</v>
      </c>
      <c r="AJ5605" s="145">
        <v>7.2880293145653795E-4</v>
      </c>
    </row>
    <row r="5606" spans="1:36" x14ac:dyDescent="0.2">
      <c r="A5606" s="8" t="s">
        <v>1226</v>
      </c>
      <c r="B5606" s="8">
        <v>11393</v>
      </c>
      <c r="C5606" s="8" t="s">
        <v>1419</v>
      </c>
      <c r="D5606" s="8" t="s">
        <v>1420</v>
      </c>
      <c r="E5606" s="4" t="s">
        <v>425</v>
      </c>
      <c r="F5606" s="8" t="s">
        <v>1425</v>
      </c>
      <c r="G5606" s="8" t="s">
        <v>1426</v>
      </c>
      <c r="H5606" s="8" t="s">
        <v>76</v>
      </c>
      <c r="I5606" s="8" t="s">
        <v>228</v>
      </c>
      <c r="J5606" s="8" t="s">
        <v>53</v>
      </c>
      <c r="K5606" s="8" t="s">
        <v>53</v>
      </c>
      <c r="L5606" s="8" t="s">
        <v>799</v>
      </c>
      <c r="M5606" s="8" t="s">
        <v>311</v>
      </c>
      <c r="N5606" s="8" t="s">
        <v>266</v>
      </c>
      <c r="O5606" s="8" t="s">
        <v>62</v>
      </c>
      <c r="P5606" s="8" t="s">
        <v>1423</v>
      </c>
      <c r="Q5606" s="8" t="s">
        <v>65</v>
      </c>
      <c r="R5606" s="8" t="s">
        <v>57</v>
      </c>
      <c r="S5606" s="8" t="s">
        <v>1212</v>
      </c>
      <c r="T5606" s="143">
        <v>0.73899999999999999</v>
      </c>
      <c r="U5606" s="8" t="s">
        <v>1427</v>
      </c>
      <c r="V5606" s="147">
        <v>4.7500000000000001E-2</v>
      </c>
      <c r="W5606" s="145">
        <v>5.203E-2</v>
      </c>
      <c r="X5606" s="146" t="s">
        <v>614</v>
      </c>
      <c r="Z5606" s="143">
        <v>15017.98</v>
      </c>
      <c r="AA5606" s="143">
        <v>1</v>
      </c>
      <c r="AB5606" s="143">
        <v>100.91</v>
      </c>
      <c r="AC5606" s="8"/>
      <c r="AD5606" s="143">
        <v>15.154999999999999</v>
      </c>
      <c r="AE5606" s="8"/>
      <c r="AF5606" s="8"/>
      <c r="AG5606" s="8" t="s">
        <v>17</v>
      </c>
      <c r="AH5606" s="145">
        <v>3.0000000000000001E-5</v>
      </c>
      <c r="AI5606" s="145">
        <v>9.9296514962364298E-3</v>
      </c>
      <c r="AJ5606" s="145">
        <v>1.0905751713360099E-3</v>
      </c>
    </row>
    <row r="5607" spans="1:36" x14ac:dyDescent="0.2">
      <c r="A5607" s="8" t="s">
        <v>1226</v>
      </c>
      <c r="B5607" s="8">
        <v>11393</v>
      </c>
      <c r="C5607" s="8" t="s">
        <v>1600</v>
      </c>
      <c r="D5607" s="8" t="s">
        <v>1601</v>
      </c>
      <c r="E5607" s="4" t="s">
        <v>425</v>
      </c>
      <c r="F5607" s="8" t="s">
        <v>1602</v>
      </c>
      <c r="G5607" s="8" t="s">
        <v>1603</v>
      </c>
      <c r="H5607" s="8" t="s">
        <v>76</v>
      </c>
      <c r="I5607" s="8" t="s">
        <v>228</v>
      </c>
      <c r="J5607" s="8" t="s">
        <v>53</v>
      </c>
      <c r="K5607" s="8" t="s">
        <v>53</v>
      </c>
      <c r="L5607" s="8" t="s">
        <v>799</v>
      </c>
      <c r="M5607" s="8" t="s">
        <v>311</v>
      </c>
      <c r="N5607" s="8" t="s">
        <v>140</v>
      </c>
      <c r="O5607" s="8" t="s">
        <v>62</v>
      </c>
      <c r="P5607" s="8" t="s">
        <v>1355</v>
      </c>
      <c r="Q5607" s="8" t="s">
        <v>70</v>
      </c>
      <c r="R5607" s="8" t="s">
        <v>57</v>
      </c>
      <c r="S5607" s="8" t="s">
        <v>1212</v>
      </c>
      <c r="T5607" s="143">
        <v>0.99</v>
      </c>
      <c r="U5607" s="8" t="s">
        <v>1604</v>
      </c>
      <c r="V5607" s="147">
        <v>2.75E-2</v>
      </c>
      <c r="W5607" s="145">
        <v>5.0930000000000003E-2</v>
      </c>
      <c r="X5607" s="146" t="s">
        <v>614</v>
      </c>
      <c r="Z5607" s="143">
        <v>5407.08</v>
      </c>
      <c r="AA5607" s="143">
        <v>1</v>
      </c>
      <c r="AB5607" s="143">
        <v>97.83</v>
      </c>
      <c r="AC5607" s="8"/>
      <c r="AD5607" s="143">
        <v>5.29</v>
      </c>
      <c r="AE5607" s="8"/>
      <c r="AF5607" s="8"/>
      <c r="AG5607" s="8" t="s">
        <v>17</v>
      </c>
      <c r="AH5607" s="145">
        <v>2.5000000000000001E-5</v>
      </c>
      <c r="AI5607" s="145">
        <v>3.4659566547389198E-3</v>
      </c>
      <c r="AJ5607" s="145">
        <v>3.8066655954821401E-4</v>
      </c>
    </row>
    <row r="5608" spans="1:36" x14ac:dyDescent="0.2">
      <c r="A5608" s="8" t="s">
        <v>1226</v>
      </c>
      <c r="B5608" s="8">
        <v>11393</v>
      </c>
      <c r="C5608" s="8" t="s">
        <v>1622</v>
      </c>
      <c r="D5608" s="8" t="s">
        <v>1623</v>
      </c>
      <c r="E5608" s="4" t="s">
        <v>425</v>
      </c>
      <c r="F5608" s="8" t="s">
        <v>1627</v>
      </c>
      <c r="G5608" s="8" t="s">
        <v>1628</v>
      </c>
      <c r="H5608" s="8" t="s">
        <v>76</v>
      </c>
      <c r="I5608" s="8" t="s">
        <v>229</v>
      </c>
      <c r="J5608" s="8" t="s">
        <v>53</v>
      </c>
      <c r="K5608" s="8" t="s">
        <v>53</v>
      </c>
      <c r="L5608" s="8" t="s">
        <v>799</v>
      </c>
      <c r="M5608" s="8" t="s">
        <v>311</v>
      </c>
      <c r="N5608" s="8" t="s">
        <v>629</v>
      </c>
      <c r="O5608" s="8" t="s">
        <v>62</v>
      </c>
      <c r="P5608" s="8" t="s">
        <v>1423</v>
      </c>
      <c r="Q5608" s="8" t="s">
        <v>65</v>
      </c>
      <c r="R5608" s="8" t="s">
        <v>57</v>
      </c>
      <c r="S5608" s="8" t="s">
        <v>1212</v>
      </c>
      <c r="T5608" s="143">
        <v>4.2549999999999999</v>
      </c>
      <c r="U5608" s="8" t="s">
        <v>1451</v>
      </c>
      <c r="V5608" s="147">
        <v>1.5299999999999999E-2</v>
      </c>
      <c r="W5608" s="145">
        <v>2.6509999999999999E-2</v>
      </c>
      <c r="X5608" s="146" t="s">
        <v>614</v>
      </c>
      <c r="Z5608" s="143">
        <v>21188.7</v>
      </c>
      <c r="AA5608" s="143">
        <v>1</v>
      </c>
      <c r="AB5608" s="143">
        <v>107.16</v>
      </c>
      <c r="AC5608" s="8"/>
      <c r="AD5608" s="143">
        <v>22.706</v>
      </c>
      <c r="AE5608" s="8"/>
      <c r="AF5608" s="8"/>
      <c r="AG5608" s="8" t="s">
        <v>17</v>
      </c>
      <c r="AH5608" s="145">
        <v>5.1999999999999997E-5</v>
      </c>
      <c r="AI5608" s="145">
        <v>1.4877340243570399E-2</v>
      </c>
      <c r="AJ5608" s="145">
        <v>1.6339805975371399E-3</v>
      </c>
    </row>
    <row r="5609" spans="1:36" x14ac:dyDescent="0.2">
      <c r="A5609" s="8" t="s">
        <v>1226</v>
      </c>
      <c r="B5609" s="8">
        <v>11393</v>
      </c>
      <c r="C5609" s="8" t="s">
        <v>1672</v>
      </c>
      <c r="D5609" s="8" t="s">
        <v>1673</v>
      </c>
      <c r="E5609" s="4" t="s">
        <v>761</v>
      </c>
      <c r="F5609" s="8" t="s">
        <v>1677</v>
      </c>
      <c r="G5609" s="8" t="s">
        <v>1678</v>
      </c>
      <c r="H5609" s="8" t="s">
        <v>76</v>
      </c>
      <c r="I5609" s="8" t="s">
        <v>229</v>
      </c>
      <c r="J5609" s="8" t="s">
        <v>53</v>
      </c>
      <c r="K5609" s="8" t="s">
        <v>153</v>
      </c>
      <c r="L5609" s="8" t="s">
        <v>799</v>
      </c>
      <c r="M5609" s="8" t="s">
        <v>311</v>
      </c>
      <c r="N5609" s="8" t="s">
        <v>630</v>
      </c>
      <c r="O5609" s="8" t="s">
        <v>62</v>
      </c>
      <c r="P5609" s="8" t="s">
        <v>1571</v>
      </c>
      <c r="Q5609" s="8" t="s">
        <v>65</v>
      </c>
      <c r="R5609" s="8" t="s">
        <v>57</v>
      </c>
      <c r="S5609" s="8" t="s">
        <v>1212</v>
      </c>
      <c r="T5609" s="143">
        <v>0.74099999999999999</v>
      </c>
      <c r="U5609" s="8" t="s">
        <v>1427</v>
      </c>
      <c r="V5609" s="147">
        <v>4.0399999999999998E-2</v>
      </c>
      <c r="W5609" s="145">
        <v>1.8800000000000001E-2</v>
      </c>
      <c r="X5609" s="146" t="s">
        <v>614</v>
      </c>
      <c r="Z5609" s="143">
        <v>5000</v>
      </c>
      <c r="AA5609" s="143">
        <v>1</v>
      </c>
      <c r="AB5609" s="143">
        <v>116.01</v>
      </c>
      <c r="AC5609" s="8"/>
      <c r="AD5609" s="143">
        <v>5.8010000000000002</v>
      </c>
      <c r="AE5609" s="8"/>
      <c r="AF5609" s="8"/>
      <c r="AG5609" s="8" t="s">
        <v>17</v>
      </c>
      <c r="AH5609" s="145">
        <v>1.2E-5</v>
      </c>
      <c r="AI5609" s="145">
        <v>3.80061352518434E-3</v>
      </c>
      <c r="AJ5609" s="145">
        <v>4.1742197578443498E-4</v>
      </c>
    </row>
    <row r="5610" spans="1:36" x14ac:dyDescent="0.2">
      <c r="A5610" s="8" t="s">
        <v>1226</v>
      </c>
      <c r="B5610" s="8">
        <v>11393</v>
      </c>
      <c r="C5610" s="8" t="s">
        <v>1744</v>
      </c>
      <c r="D5610" s="8" t="s">
        <v>1745</v>
      </c>
      <c r="E5610" s="4" t="s">
        <v>425</v>
      </c>
      <c r="F5610" s="8" t="s">
        <v>1746</v>
      </c>
      <c r="G5610" s="8" t="s">
        <v>1747</v>
      </c>
      <c r="H5610" s="8" t="s">
        <v>76</v>
      </c>
      <c r="I5610" s="8" t="s">
        <v>229</v>
      </c>
      <c r="J5610" s="8" t="s">
        <v>53</v>
      </c>
      <c r="K5610" s="8" t="s">
        <v>53</v>
      </c>
      <c r="L5610" s="8" t="s">
        <v>799</v>
      </c>
      <c r="M5610" s="8" t="s">
        <v>311</v>
      </c>
      <c r="N5610" s="8" t="s">
        <v>256</v>
      </c>
      <c r="O5610" s="8" t="s">
        <v>62</v>
      </c>
      <c r="P5610" s="8" t="s">
        <v>1343</v>
      </c>
      <c r="Q5610" s="8" t="s">
        <v>70</v>
      </c>
      <c r="R5610" s="8" t="s">
        <v>57</v>
      </c>
      <c r="S5610" s="8" t="s">
        <v>1212</v>
      </c>
      <c r="T5610" s="143">
        <v>4.2549999999999999</v>
      </c>
      <c r="U5610" s="8" t="s">
        <v>1748</v>
      </c>
      <c r="V5610" s="147">
        <v>2E-3</v>
      </c>
      <c r="W5610" s="145">
        <v>1.9359999999999999E-2</v>
      </c>
      <c r="X5610" s="146" t="s">
        <v>614</v>
      </c>
      <c r="Z5610" s="143">
        <v>39807.949999999997</v>
      </c>
      <c r="AA5610" s="143">
        <v>1</v>
      </c>
      <c r="AB5610" s="143">
        <v>101.27</v>
      </c>
      <c r="AC5610" s="8"/>
      <c r="AD5610" s="143">
        <v>40.314</v>
      </c>
      <c r="AE5610" s="8"/>
      <c r="AF5610" s="8"/>
      <c r="AG5610" s="8" t="s">
        <v>17</v>
      </c>
      <c r="AH5610" s="145">
        <v>9.0000000000000002E-6</v>
      </c>
      <c r="AI5610" s="145">
        <v>2.6414287565080002E-2</v>
      </c>
      <c r="AJ5610" s="145">
        <v>2.9010853198548001E-3</v>
      </c>
    </row>
    <row r="5611" spans="1:36" x14ac:dyDescent="0.2">
      <c r="A5611" s="8" t="s">
        <v>1226</v>
      </c>
      <c r="B5611" s="8">
        <v>11393</v>
      </c>
      <c r="C5611" s="8" t="s">
        <v>1744</v>
      </c>
      <c r="D5611" s="8" t="s">
        <v>1745</v>
      </c>
      <c r="E5611" s="4" t="s">
        <v>425</v>
      </c>
      <c r="F5611" s="8" t="s">
        <v>1752</v>
      </c>
      <c r="G5611" s="8" t="s">
        <v>1753</v>
      </c>
      <c r="H5611" s="8" t="s">
        <v>76</v>
      </c>
      <c r="I5611" s="8" t="s">
        <v>228</v>
      </c>
      <c r="J5611" s="8" t="s">
        <v>53</v>
      </c>
      <c r="K5611" s="8" t="s">
        <v>53</v>
      </c>
      <c r="L5611" s="8" t="s">
        <v>799</v>
      </c>
      <c r="M5611" s="8" t="s">
        <v>311</v>
      </c>
      <c r="N5611" s="8" t="s">
        <v>256</v>
      </c>
      <c r="O5611" s="8" t="s">
        <v>62</v>
      </c>
      <c r="P5611" s="8" t="s">
        <v>1343</v>
      </c>
      <c r="Q5611" s="8" t="s">
        <v>70</v>
      </c>
      <c r="R5611" s="8" t="s">
        <v>57</v>
      </c>
      <c r="S5611" s="8" t="s">
        <v>1212</v>
      </c>
      <c r="T5611" s="143">
        <v>0.67900000000000005</v>
      </c>
      <c r="U5611" s="8" t="s">
        <v>1754</v>
      </c>
      <c r="V5611" s="147">
        <v>1.8700000000000001E-2</v>
      </c>
      <c r="W5611" s="145">
        <v>4.36E-2</v>
      </c>
      <c r="X5611" s="146" t="s">
        <v>614</v>
      </c>
      <c r="Z5611" s="143">
        <v>14406.31</v>
      </c>
      <c r="AA5611" s="143">
        <v>1</v>
      </c>
      <c r="AB5611" s="143">
        <v>98.97</v>
      </c>
      <c r="AC5611" s="8"/>
      <c r="AD5611" s="143">
        <v>14.257999999999999</v>
      </c>
      <c r="AE5611" s="8"/>
      <c r="AF5611" s="8"/>
      <c r="AG5611" s="8" t="s">
        <v>17</v>
      </c>
      <c r="AH5611" s="145">
        <v>5.1999999999999997E-5</v>
      </c>
      <c r="AI5611" s="145">
        <v>9.3421019951156394E-3</v>
      </c>
      <c r="AJ5611" s="145">
        <v>1.02604451806021E-3</v>
      </c>
    </row>
    <row r="5612" spans="1:36" x14ac:dyDescent="0.2">
      <c r="A5612" s="8" t="s">
        <v>1226</v>
      </c>
      <c r="B5612" s="8">
        <v>11393</v>
      </c>
      <c r="C5612" s="8" t="s">
        <v>1770</v>
      </c>
      <c r="D5612" s="8" t="s">
        <v>1771</v>
      </c>
      <c r="E5612" s="4" t="s">
        <v>425</v>
      </c>
      <c r="F5612" s="8" t="s">
        <v>1772</v>
      </c>
      <c r="G5612" s="8" t="s">
        <v>1773</v>
      </c>
      <c r="H5612" s="8" t="s">
        <v>76</v>
      </c>
      <c r="I5612" s="8" t="s">
        <v>229</v>
      </c>
      <c r="J5612" s="8" t="s">
        <v>53</v>
      </c>
      <c r="K5612" s="8" t="s">
        <v>53</v>
      </c>
      <c r="L5612" s="8" t="s">
        <v>799</v>
      </c>
      <c r="M5612" s="8" t="s">
        <v>311</v>
      </c>
      <c r="N5612" s="8" t="s">
        <v>629</v>
      </c>
      <c r="O5612" s="8" t="s">
        <v>62</v>
      </c>
      <c r="P5612" s="8" t="s">
        <v>1736</v>
      </c>
      <c r="Q5612" s="8" t="s">
        <v>65</v>
      </c>
      <c r="R5612" s="8" t="s">
        <v>57</v>
      </c>
      <c r="S5612" s="8" t="s">
        <v>1212</v>
      </c>
      <c r="T5612" s="143">
        <v>3.665</v>
      </c>
      <c r="U5612" s="8" t="s">
        <v>1543</v>
      </c>
      <c r="V5612" s="147">
        <v>2.7E-2</v>
      </c>
      <c r="W5612" s="145">
        <v>2.8670000000000001E-2</v>
      </c>
      <c r="X5612" s="146" t="s">
        <v>614</v>
      </c>
      <c r="Z5612" s="143">
        <v>12338</v>
      </c>
      <c r="AA5612" s="143">
        <v>1</v>
      </c>
      <c r="AB5612" s="143">
        <v>103.46</v>
      </c>
      <c r="AC5612" s="8"/>
      <c r="AD5612" s="143">
        <v>12.765000000000001</v>
      </c>
      <c r="AE5612" s="8"/>
      <c r="AF5612" s="8"/>
      <c r="AG5612" s="8" t="s">
        <v>17</v>
      </c>
      <c r="AH5612" s="145">
        <v>3.3000000000000003E-5</v>
      </c>
      <c r="AI5612" s="145">
        <v>8.3638361907482604E-3</v>
      </c>
      <c r="AJ5612" s="145">
        <v>9.1860143230695001E-4</v>
      </c>
    </row>
    <row r="5613" spans="1:36" x14ac:dyDescent="0.2">
      <c r="A5613" s="8" t="s">
        <v>1226</v>
      </c>
      <c r="B5613" s="8">
        <v>11393</v>
      </c>
      <c r="C5613" s="8" t="s">
        <v>1847</v>
      </c>
      <c r="D5613" s="8" t="s">
        <v>1848</v>
      </c>
      <c r="E5613" s="4" t="s">
        <v>425</v>
      </c>
      <c r="F5613" s="8" t="s">
        <v>1849</v>
      </c>
      <c r="G5613" s="8" t="s">
        <v>1850</v>
      </c>
      <c r="H5613" s="8" t="s">
        <v>76</v>
      </c>
      <c r="I5613" s="8" t="s">
        <v>228</v>
      </c>
      <c r="J5613" s="8" t="s">
        <v>53</v>
      </c>
      <c r="K5613" s="8" t="s">
        <v>53</v>
      </c>
      <c r="L5613" s="8" t="s">
        <v>799</v>
      </c>
      <c r="M5613" s="8" t="s">
        <v>311</v>
      </c>
      <c r="N5613" s="8" t="s">
        <v>140</v>
      </c>
      <c r="O5613" s="8" t="s">
        <v>62</v>
      </c>
      <c r="P5613" s="8" t="s">
        <v>298</v>
      </c>
      <c r="Q5613" s="151" t="s">
        <v>298</v>
      </c>
      <c r="R5613" s="151" t="s">
        <v>298</v>
      </c>
      <c r="S5613" s="8" t="s">
        <v>1212</v>
      </c>
      <c r="T5613" s="143">
        <v>0.33800000000000002</v>
      </c>
      <c r="U5613" s="8" t="s">
        <v>1851</v>
      </c>
      <c r="V5613" s="147">
        <v>4.7E-2</v>
      </c>
      <c r="W5613" s="145">
        <v>6.7479999999999998E-2</v>
      </c>
      <c r="X5613" s="146" t="s">
        <v>614</v>
      </c>
      <c r="Z5613" s="143">
        <v>18507.349999999999</v>
      </c>
      <c r="AA5613" s="143">
        <v>1</v>
      </c>
      <c r="AB5613" s="143">
        <v>100.94</v>
      </c>
      <c r="AC5613" s="8"/>
      <c r="AD5613" s="143">
        <v>18.681000000000001</v>
      </c>
      <c r="AE5613" s="8"/>
      <c r="AF5613" s="8"/>
      <c r="AG5613" s="8" t="s">
        <v>17</v>
      </c>
      <c r="AH5613" s="145">
        <v>1.11E-4</v>
      </c>
      <c r="AI5613" s="145">
        <v>1.22404058273836E-2</v>
      </c>
      <c r="AJ5613" s="145">
        <v>1.3443656796495601E-3</v>
      </c>
    </row>
    <row r="5614" spans="1:36" x14ac:dyDescent="0.2">
      <c r="A5614" s="8" t="s">
        <v>1226</v>
      </c>
      <c r="B5614" s="8">
        <v>11393</v>
      </c>
      <c r="C5614" s="8" t="s">
        <v>1862</v>
      </c>
      <c r="D5614" s="8" t="s">
        <v>1863</v>
      </c>
      <c r="E5614" s="4" t="s">
        <v>425</v>
      </c>
      <c r="F5614" s="8" t="s">
        <v>1864</v>
      </c>
      <c r="G5614" s="8" t="s">
        <v>1865</v>
      </c>
      <c r="H5614" s="8" t="s">
        <v>76</v>
      </c>
      <c r="I5614" s="8" t="s">
        <v>229</v>
      </c>
      <c r="J5614" s="8" t="s">
        <v>53</v>
      </c>
      <c r="K5614" s="8" t="s">
        <v>53</v>
      </c>
      <c r="L5614" s="8" t="s">
        <v>799</v>
      </c>
      <c r="M5614" s="8" t="s">
        <v>311</v>
      </c>
      <c r="N5614" s="8" t="s">
        <v>629</v>
      </c>
      <c r="O5614" s="8" t="s">
        <v>62</v>
      </c>
      <c r="P5614" s="8" t="s">
        <v>1646</v>
      </c>
      <c r="Q5614" s="8" t="s">
        <v>70</v>
      </c>
      <c r="R5614" s="8" t="s">
        <v>57</v>
      </c>
      <c r="S5614" s="8" t="s">
        <v>1212</v>
      </c>
      <c r="T5614" s="143">
        <v>5.2309999999999999</v>
      </c>
      <c r="U5614" s="8" t="s">
        <v>1866</v>
      </c>
      <c r="V5614" s="147">
        <v>8.3999999999999995E-3</v>
      </c>
      <c r="W5614" s="145">
        <v>2.6040000000000001E-2</v>
      </c>
      <c r="X5614" s="146" t="s">
        <v>614</v>
      </c>
      <c r="Z5614" s="143">
        <v>66088.710000000006</v>
      </c>
      <c r="AA5614" s="143">
        <v>1</v>
      </c>
      <c r="AB5614" s="143">
        <v>101.26</v>
      </c>
      <c r="AC5614" s="8"/>
      <c r="AD5614" s="143">
        <v>66.921000000000006</v>
      </c>
      <c r="AE5614" s="8"/>
      <c r="AF5614" s="8"/>
      <c r="AG5614" s="8" t="s">
        <v>17</v>
      </c>
      <c r="AH5614" s="145">
        <v>1.4799999999999999E-4</v>
      </c>
      <c r="AI5614" s="145">
        <v>4.3848372281026497E-2</v>
      </c>
      <c r="AJ5614" s="145">
        <v>4.81587356125345E-3</v>
      </c>
    </row>
    <row r="5615" spans="1:36" x14ac:dyDescent="0.2">
      <c r="A5615" s="8" t="s">
        <v>1226</v>
      </c>
      <c r="B5615" s="8">
        <v>11393</v>
      </c>
      <c r="C5615" s="8" t="s">
        <v>1205</v>
      </c>
      <c r="D5615" s="8" t="s">
        <v>1877</v>
      </c>
      <c r="E5615" s="4" t="s">
        <v>425</v>
      </c>
      <c r="F5615" s="8" t="s">
        <v>1878</v>
      </c>
      <c r="G5615" s="8" t="s">
        <v>1879</v>
      </c>
      <c r="H5615" s="8" t="s">
        <v>76</v>
      </c>
      <c r="I5615" s="8" t="s">
        <v>229</v>
      </c>
      <c r="J5615" s="8" t="s">
        <v>53</v>
      </c>
      <c r="K5615" s="8" t="s">
        <v>53</v>
      </c>
      <c r="L5615" s="8" t="s">
        <v>799</v>
      </c>
      <c r="M5615" s="8" t="s">
        <v>311</v>
      </c>
      <c r="N5615" s="8" t="s">
        <v>256</v>
      </c>
      <c r="O5615" s="8" t="s">
        <v>62</v>
      </c>
      <c r="P5615" s="8" t="s">
        <v>1343</v>
      </c>
      <c r="Q5615" s="8" t="s">
        <v>70</v>
      </c>
      <c r="R5615" s="8" t="s">
        <v>57</v>
      </c>
      <c r="S5615" s="8" t="s">
        <v>1212</v>
      </c>
      <c r="T5615" s="143">
        <v>1.23</v>
      </c>
      <c r="U5615" s="8" t="s">
        <v>1609</v>
      </c>
      <c r="V5615" s="147">
        <v>8.3000000000000001E-3</v>
      </c>
      <c r="W5615" s="145">
        <v>1.3979999999999999E-2</v>
      </c>
      <c r="X5615" s="146" t="s">
        <v>614</v>
      </c>
      <c r="Z5615" s="143">
        <v>48835</v>
      </c>
      <c r="AA5615" s="143">
        <v>1</v>
      </c>
      <c r="AB5615" s="143">
        <v>111.66</v>
      </c>
      <c r="AC5615" s="8"/>
      <c r="AD5615" s="143">
        <v>54.529000000000003</v>
      </c>
      <c r="AE5615" s="8"/>
      <c r="AF5615" s="8"/>
      <c r="AG5615" s="8" t="s">
        <v>17</v>
      </c>
      <c r="AH5615" s="145">
        <v>1.5999999999999999E-5</v>
      </c>
      <c r="AI5615" s="145">
        <v>3.5728690080778301E-2</v>
      </c>
      <c r="AJ5615" s="145">
        <v>3.9240875997737399E-3</v>
      </c>
    </row>
    <row r="5616" spans="1:36" x14ac:dyDescent="0.2">
      <c r="A5616" s="8" t="s">
        <v>1226</v>
      </c>
      <c r="B5616" s="8">
        <v>11393</v>
      </c>
      <c r="C5616" s="8" t="s">
        <v>1205</v>
      </c>
      <c r="D5616" s="8" t="s">
        <v>1877</v>
      </c>
      <c r="E5616" s="4" t="s">
        <v>425</v>
      </c>
      <c r="F5616" s="8" t="s">
        <v>1883</v>
      </c>
      <c r="G5616" s="8" t="s">
        <v>1884</v>
      </c>
      <c r="H5616" s="8" t="s">
        <v>76</v>
      </c>
      <c r="I5616" s="8" t="s">
        <v>229</v>
      </c>
      <c r="J5616" s="8" t="s">
        <v>53</v>
      </c>
      <c r="K5616" s="8" t="s">
        <v>53</v>
      </c>
      <c r="L5616" s="8" t="s">
        <v>799</v>
      </c>
      <c r="M5616" s="8" t="s">
        <v>311</v>
      </c>
      <c r="N5616" s="8" t="s">
        <v>256</v>
      </c>
      <c r="O5616" s="8" t="s">
        <v>62</v>
      </c>
      <c r="P5616" s="8" t="s">
        <v>1207</v>
      </c>
      <c r="Q5616" s="8" t="s">
        <v>65</v>
      </c>
      <c r="R5616" s="8" t="s">
        <v>57</v>
      </c>
      <c r="S5616" s="8" t="s">
        <v>1212</v>
      </c>
      <c r="T5616" s="143">
        <v>3.6459999999999999</v>
      </c>
      <c r="U5616" s="8" t="s">
        <v>1885</v>
      </c>
      <c r="V5616" s="147">
        <v>1E-3</v>
      </c>
      <c r="W5616" s="145">
        <v>1.8010000000000002E-2</v>
      </c>
      <c r="X5616" s="146" t="s">
        <v>614</v>
      </c>
      <c r="Z5616" s="143">
        <v>43862</v>
      </c>
      <c r="AA5616" s="143">
        <v>1</v>
      </c>
      <c r="AB5616" s="143">
        <v>102.55</v>
      </c>
      <c r="AC5616" s="8"/>
      <c r="AD5616" s="143">
        <v>44.98</v>
      </c>
      <c r="AE5616" s="8"/>
      <c r="AF5616" s="8"/>
      <c r="AG5616" s="8" t="s">
        <v>17</v>
      </c>
      <c r="AH5616" s="145">
        <v>1.4E-5</v>
      </c>
      <c r="AI5616" s="145">
        <v>2.9472187648978101E-2</v>
      </c>
      <c r="AJ5616" s="145">
        <v>3.2369349626332599E-3</v>
      </c>
    </row>
    <row r="5617" spans="1:36" x14ac:dyDescent="0.2">
      <c r="A5617" s="8" t="s">
        <v>1226</v>
      </c>
      <c r="B5617" s="8">
        <v>11393</v>
      </c>
      <c r="C5617" s="8" t="s">
        <v>1934</v>
      </c>
      <c r="D5617" s="8" t="s">
        <v>1935</v>
      </c>
      <c r="E5617" s="4" t="s">
        <v>425</v>
      </c>
      <c r="F5617" s="8" t="s">
        <v>1939</v>
      </c>
      <c r="G5617" s="8" t="s">
        <v>1940</v>
      </c>
      <c r="H5617" s="8" t="s">
        <v>76</v>
      </c>
      <c r="I5617" s="8" t="s">
        <v>229</v>
      </c>
      <c r="J5617" s="8" t="s">
        <v>53</v>
      </c>
      <c r="K5617" s="8" t="s">
        <v>53</v>
      </c>
      <c r="L5617" s="8" t="s">
        <v>799</v>
      </c>
      <c r="M5617" s="8" t="s">
        <v>311</v>
      </c>
      <c r="N5617" s="8" t="s">
        <v>256</v>
      </c>
      <c r="O5617" s="8" t="s">
        <v>62</v>
      </c>
      <c r="P5617" s="8" t="s">
        <v>1343</v>
      </c>
      <c r="Q5617" s="8" t="s">
        <v>70</v>
      </c>
      <c r="R5617" s="8" t="s">
        <v>57</v>
      </c>
      <c r="S5617" s="8" t="s">
        <v>1212</v>
      </c>
      <c r="T5617" s="143">
        <v>4.5510000000000002</v>
      </c>
      <c r="U5617" s="8" t="s">
        <v>1941</v>
      </c>
      <c r="V5617" s="147">
        <v>1E-3</v>
      </c>
      <c r="W5617" s="145">
        <v>1.9689999999999999E-2</v>
      </c>
      <c r="X5617" s="146" t="s">
        <v>614</v>
      </c>
      <c r="Z5617" s="143">
        <v>125000</v>
      </c>
      <c r="AA5617" s="143">
        <v>1</v>
      </c>
      <c r="AB5617" s="143">
        <v>100.35</v>
      </c>
      <c r="AC5617" s="8"/>
      <c r="AD5617" s="143">
        <v>125.438</v>
      </c>
      <c r="AE5617" s="8"/>
      <c r="AF5617" s="8"/>
      <c r="AG5617" s="8" t="s">
        <v>17</v>
      </c>
      <c r="AH5617" s="145">
        <v>3.6999999999999998E-5</v>
      </c>
      <c r="AI5617" s="145">
        <v>8.2189373168745999E-2</v>
      </c>
      <c r="AJ5617" s="145">
        <v>9.0268716640738E-3</v>
      </c>
    </row>
    <row r="5618" spans="1:36" x14ac:dyDescent="0.2">
      <c r="A5618" s="8" t="s">
        <v>1226</v>
      </c>
      <c r="B5618" s="8">
        <v>11393</v>
      </c>
      <c r="C5618" s="8" t="s">
        <v>1934</v>
      </c>
      <c r="D5618" s="8" t="s">
        <v>1935</v>
      </c>
      <c r="E5618" s="4" t="s">
        <v>425</v>
      </c>
      <c r="F5618" s="8" t="s">
        <v>1947</v>
      </c>
      <c r="G5618" s="8" t="s">
        <v>1948</v>
      </c>
      <c r="H5618" s="8" t="s">
        <v>76</v>
      </c>
      <c r="I5618" s="8" t="s">
        <v>229</v>
      </c>
      <c r="J5618" s="8" t="s">
        <v>53</v>
      </c>
      <c r="K5618" s="8" t="s">
        <v>53</v>
      </c>
      <c r="L5618" s="8" t="s">
        <v>799</v>
      </c>
      <c r="M5618" s="8" t="s">
        <v>311</v>
      </c>
      <c r="N5618" s="8" t="s">
        <v>256</v>
      </c>
      <c r="O5618" s="8" t="s">
        <v>62</v>
      </c>
      <c r="P5618" s="8" t="s">
        <v>1343</v>
      </c>
      <c r="Q5618" s="8" t="s">
        <v>70</v>
      </c>
      <c r="R5618" s="8" t="s">
        <v>57</v>
      </c>
      <c r="S5618" s="8" t="s">
        <v>1212</v>
      </c>
      <c r="T5618" s="143">
        <v>3.0000000000000001E-3</v>
      </c>
      <c r="U5618" s="8" t="s">
        <v>1949</v>
      </c>
      <c r="V5618" s="147">
        <v>0.01</v>
      </c>
      <c r="W5618" s="145">
        <v>0.20902000000000001</v>
      </c>
      <c r="X5618" s="146" t="s">
        <v>614</v>
      </c>
      <c r="Z5618" s="143">
        <v>0</v>
      </c>
      <c r="AA5618" s="143">
        <v>1</v>
      </c>
      <c r="AB5618" s="143">
        <v>112.73</v>
      </c>
      <c r="AC5618" s="143">
        <v>70.995000000000005</v>
      </c>
      <c r="AD5618" s="143">
        <v>70.995000000000005</v>
      </c>
      <c r="AE5618" s="8"/>
      <c r="AF5618" s="8"/>
      <c r="AG5618" s="8" t="s">
        <v>17</v>
      </c>
      <c r="AH5618" s="145">
        <v>1.56E-4</v>
      </c>
      <c r="AI5618" s="145">
        <v>4.6517137645668498E-2</v>
      </c>
      <c r="AJ5618" s="145">
        <v>5.1089844771706003E-3</v>
      </c>
    </row>
    <row r="5619" spans="1:36" x14ac:dyDescent="0.2">
      <c r="A5619" s="8" t="s">
        <v>1226</v>
      </c>
      <c r="B5619" s="8">
        <v>11393</v>
      </c>
      <c r="C5619" s="8" t="s">
        <v>1934</v>
      </c>
      <c r="D5619" s="8" t="s">
        <v>1935</v>
      </c>
      <c r="E5619" s="4" t="s">
        <v>425</v>
      </c>
      <c r="F5619" s="8" t="s">
        <v>1950</v>
      </c>
      <c r="G5619" s="8" t="s">
        <v>1951</v>
      </c>
      <c r="H5619" s="8" t="s">
        <v>76</v>
      </c>
      <c r="I5619" s="8" t="s">
        <v>229</v>
      </c>
      <c r="J5619" s="8" t="s">
        <v>53</v>
      </c>
      <c r="K5619" s="8" t="s">
        <v>53</v>
      </c>
      <c r="L5619" s="8" t="s">
        <v>799</v>
      </c>
      <c r="M5619" s="8" t="s">
        <v>311</v>
      </c>
      <c r="N5619" s="8" t="s">
        <v>256</v>
      </c>
      <c r="O5619" s="8" t="s">
        <v>62</v>
      </c>
      <c r="P5619" s="8" t="s">
        <v>1343</v>
      </c>
      <c r="Q5619" s="8" t="s">
        <v>70</v>
      </c>
      <c r="R5619" s="8" t="s">
        <v>57</v>
      </c>
      <c r="S5619" s="8" t="s">
        <v>1212</v>
      </c>
      <c r="T5619" s="143">
        <v>2.6619999999999999</v>
      </c>
      <c r="U5619" s="8" t="s">
        <v>1952</v>
      </c>
      <c r="V5619" s="147">
        <v>5.0000000000000001E-3</v>
      </c>
      <c r="W5619" s="145">
        <v>1.7579999999999998E-2</v>
      </c>
      <c r="X5619" s="146" t="s">
        <v>614</v>
      </c>
      <c r="Z5619" s="143">
        <v>50000</v>
      </c>
      <c r="AA5619" s="143">
        <v>1</v>
      </c>
      <c r="AB5619" s="143">
        <v>107.2</v>
      </c>
      <c r="AC5619" s="8"/>
      <c r="AD5619" s="143">
        <v>53.6</v>
      </c>
      <c r="AE5619" s="8"/>
      <c r="AF5619" s="8"/>
      <c r="AG5619" s="8" t="s">
        <v>17</v>
      </c>
      <c r="AH5619" s="145">
        <v>6.6000000000000005E-5</v>
      </c>
      <c r="AI5619" s="145">
        <v>3.5119883622081002E-2</v>
      </c>
      <c r="AJ5619" s="145">
        <v>3.8572222915344801E-3</v>
      </c>
    </row>
    <row r="5620" spans="1:36" x14ac:dyDescent="0.2">
      <c r="A5620" s="8" t="s">
        <v>1226</v>
      </c>
      <c r="B5620" s="8">
        <v>11393</v>
      </c>
      <c r="C5620" s="8" t="s">
        <v>1934</v>
      </c>
      <c r="D5620" s="8" t="s">
        <v>1935</v>
      </c>
      <c r="E5620" s="4" t="s">
        <v>425</v>
      </c>
      <c r="F5620" s="8" t="s">
        <v>1956</v>
      </c>
      <c r="G5620" s="8" t="s">
        <v>1957</v>
      </c>
      <c r="H5620" s="8" t="s">
        <v>76</v>
      </c>
      <c r="I5620" s="8" t="s">
        <v>229</v>
      </c>
      <c r="J5620" s="8" t="s">
        <v>53</v>
      </c>
      <c r="K5620" s="8" t="s">
        <v>53</v>
      </c>
      <c r="L5620" s="8" t="s">
        <v>799</v>
      </c>
      <c r="M5620" s="8" t="s">
        <v>311</v>
      </c>
      <c r="N5620" s="8" t="s">
        <v>256</v>
      </c>
      <c r="O5620" s="8" t="s">
        <v>62</v>
      </c>
      <c r="P5620" s="8" t="s">
        <v>1343</v>
      </c>
      <c r="Q5620" s="8" t="s">
        <v>70</v>
      </c>
      <c r="R5620" s="8" t="s">
        <v>57</v>
      </c>
      <c r="S5620" s="8" t="s">
        <v>1212</v>
      </c>
      <c r="T5620" s="143">
        <v>0.91800000000000004</v>
      </c>
      <c r="U5620" s="8" t="s">
        <v>1958</v>
      </c>
      <c r="V5620" s="147">
        <v>9.4999999999999998E-3</v>
      </c>
      <c r="W5620" s="145">
        <v>1.9959999999999999E-2</v>
      </c>
      <c r="X5620" s="146" t="s">
        <v>614</v>
      </c>
      <c r="Z5620" s="143">
        <v>6350.67</v>
      </c>
      <c r="AA5620" s="143">
        <v>1</v>
      </c>
      <c r="AB5620" s="143">
        <v>111.65</v>
      </c>
      <c r="AC5620" s="8"/>
      <c r="AD5620" s="143">
        <v>7.0910000000000002</v>
      </c>
      <c r="AE5620" s="8"/>
      <c r="AF5620" s="8"/>
      <c r="AG5620" s="8" t="s">
        <v>17</v>
      </c>
      <c r="AH5620" s="145">
        <v>2.0000000000000002E-5</v>
      </c>
      <c r="AI5620" s="145">
        <v>4.6458646364045198E-3</v>
      </c>
      <c r="AJ5620" s="145">
        <v>5.1025603705942405E-4</v>
      </c>
    </row>
    <row r="5621" spans="1:36" x14ac:dyDescent="0.2">
      <c r="A5621" s="8" t="s">
        <v>1226</v>
      </c>
      <c r="B5621" s="8">
        <v>11393</v>
      </c>
      <c r="C5621" s="8" t="s">
        <v>1934</v>
      </c>
      <c r="D5621" s="8" t="s">
        <v>1935</v>
      </c>
      <c r="E5621" s="4" t="s">
        <v>425</v>
      </c>
      <c r="F5621" s="8" t="s">
        <v>1965</v>
      </c>
      <c r="G5621" s="8" t="s">
        <v>1966</v>
      </c>
      <c r="H5621" s="8" t="s">
        <v>76</v>
      </c>
      <c r="I5621" s="8" t="s">
        <v>229</v>
      </c>
      <c r="J5621" s="8" t="s">
        <v>53</v>
      </c>
      <c r="K5621" s="8" t="s">
        <v>53</v>
      </c>
      <c r="L5621" s="8" t="s">
        <v>799</v>
      </c>
      <c r="M5621" s="8" t="s">
        <v>311</v>
      </c>
      <c r="N5621" s="8" t="s">
        <v>256</v>
      </c>
      <c r="O5621" s="8" t="s">
        <v>62</v>
      </c>
      <c r="P5621" s="8" t="s">
        <v>1343</v>
      </c>
      <c r="Q5621" s="8" t="s">
        <v>70</v>
      </c>
      <c r="R5621" s="8" t="s">
        <v>57</v>
      </c>
      <c r="S5621" s="8" t="s">
        <v>1212</v>
      </c>
      <c r="T5621" s="143">
        <v>0.496</v>
      </c>
      <c r="U5621" s="8" t="s">
        <v>1967</v>
      </c>
      <c r="V5621" s="147">
        <v>8.6E-3</v>
      </c>
      <c r="W5621" s="145">
        <v>1.3089999999999999E-2</v>
      </c>
      <c r="X5621" s="146" t="s">
        <v>614</v>
      </c>
      <c r="Z5621" s="143">
        <v>27973</v>
      </c>
      <c r="AA5621" s="143">
        <v>1</v>
      </c>
      <c r="AB5621" s="143">
        <v>113.09</v>
      </c>
      <c r="AC5621" s="8"/>
      <c r="AD5621" s="143">
        <v>31.635000000000002</v>
      </c>
      <c r="AE5621" s="8"/>
      <c r="AF5621" s="8"/>
      <c r="AG5621" s="8" t="s">
        <v>17</v>
      </c>
      <c r="AH5621" s="145">
        <v>1.1E-5</v>
      </c>
      <c r="AI5621" s="145">
        <v>2.0727719735213399E-2</v>
      </c>
      <c r="AJ5621" s="145">
        <v>2.2765286888671802E-3</v>
      </c>
    </row>
    <row r="5622" spans="1:36" x14ac:dyDescent="0.2">
      <c r="A5622" s="8" t="s">
        <v>1226</v>
      </c>
      <c r="B5622" s="8">
        <v>11393</v>
      </c>
      <c r="C5622" s="8" t="s">
        <v>1934</v>
      </c>
      <c r="D5622" s="8" t="s">
        <v>1935</v>
      </c>
      <c r="E5622" s="4" t="s">
        <v>425</v>
      </c>
      <c r="F5622" s="8" t="s">
        <v>1971</v>
      </c>
      <c r="G5622" s="8" t="s">
        <v>1972</v>
      </c>
      <c r="H5622" s="8" t="s">
        <v>76</v>
      </c>
      <c r="I5622" s="8" t="s">
        <v>229</v>
      </c>
      <c r="J5622" s="8" t="s">
        <v>53</v>
      </c>
      <c r="K5622" s="8" t="s">
        <v>53</v>
      </c>
      <c r="L5622" s="8" t="s">
        <v>799</v>
      </c>
      <c r="M5622" s="8" t="s">
        <v>311</v>
      </c>
      <c r="N5622" s="8" t="s">
        <v>256</v>
      </c>
      <c r="O5622" s="8" t="s">
        <v>62</v>
      </c>
      <c r="P5622" s="8" t="s">
        <v>1343</v>
      </c>
      <c r="Q5622" s="8" t="s">
        <v>70</v>
      </c>
      <c r="R5622" s="8" t="s">
        <v>57</v>
      </c>
      <c r="S5622" s="8" t="s">
        <v>1212</v>
      </c>
      <c r="T5622" s="143">
        <v>3.4350000000000001</v>
      </c>
      <c r="U5622" s="8" t="s">
        <v>1973</v>
      </c>
      <c r="V5622" s="147">
        <v>1E-3</v>
      </c>
      <c r="W5622" s="145">
        <v>1.8790000000000001E-2</v>
      </c>
      <c r="X5622" s="146" t="s">
        <v>614</v>
      </c>
      <c r="Z5622" s="143">
        <v>19555.8</v>
      </c>
      <c r="AA5622" s="143">
        <v>1</v>
      </c>
      <c r="AB5622" s="143">
        <v>101.54</v>
      </c>
      <c r="AC5622" s="8"/>
      <c r="AD5622" s="143">
        <v>19.856999999999999</v>
      </c>
      <c r="AE5622" s="8"/>
      <c r="AF5622" s="8"/>
      <c r="AG5622" s="8" t="s">
        <v>17</v>
      </c>
      <c r="AH5622" s="145">
        <v>1.9000000000000001E-5</v>
      </c>
      <c r="AI5622" s="145">
        <v>1.3010710828484999E-2</v>
      </c>
      <c r="AJ5622" s="145">
        <v>1.4289683979701001E-3</v>
      </c>
    </row>
    <row r="5623" spans="1:36" x14ac:dyDescent="0.2">
      <c r="A5623" s="8" t="s">
        <v>1226</v>
      </c>
      <c r="B5623" s="8">
        <v>11393</v>
      </c>
      <c r="C5623" s="8" t="s">
        <v>1934</v>
      </c>
      <c r="D5623" s="8" t="s">
        <v>1935</v>
      </c>
      <c r="E5623" s="4" t="s">
        <v>425</v>
      </c>
      <c r="F5623" s="8" t="s">
        <v>1974</v>
      </c>
      <c r="G5623" s="8" t="s">
        <v>1975</v>
      </c>
      <c r="H5623" s="8" t="s">
        <v>76</v>
      </c>
      <c r="I5623" s="8" t="s">
        <v>229</v>
      </c>
      <c r="J5623" s="8" t="s">
        <v>53</v>
      </c>
      <c r="K5623" s="8" t="s">
        <v>53</v>
      </c>
      <c r="L5623" s="8" t="s">
        <v>799</v>
      </c>
      <c r="M5623" s="8" t="s">
        <v>311</v>
      </c>
      <c r="N5623" s="8" t="s">
        <v>256</v>
      </c>
      <c r="O5623" s="8" t="s">
        <v>62</v>
      </c>
      <c r="P5623" s="8" t="s">
        <v>1343</v>
      </c>
      <c r="Q5623" s="8" t="s">
        <v>70</v>
      </c>
      <c r="R5623" s="8" t="s">
        <v>57</v>
      </c>
      <c r="S5623" s="8" t="s">
        <v>1212</v>
      </c>
      <c r="T5623" s="143">
        <v>5.93</v>
      </c>
      <c r="U5623" s="8" t="s">
        <v>1976</v>
      </c>
      <c r="V5623" s="147">
        <v>2.2013000000000001E-2</v>
      </c>
      <c r="W5623" s="145">
        <v>1.9910000000000001E-2</v>
      </c>
      <c r="X5623" s="146" t="s">
        <v>614</v>
      </c>
      <c r="Z5623" s="143">
        <v>15000</v>
      </c>
      <c r="AA5623" s="143">
        <v>1</v>
      </c>
      <c r="AB5623" s="143">
        <v>113.48</v>
      </c>
      <c r="AC5623" s="8"/>
      <c r="AD5623" s="143">
        <v>17.021999999999998</v>
      </c>
      <c r="AE5623" s="8"/>
      <c r="AF5623" s="8"/>
      <c r="AG5623" s="8" t="s">
        <v>17</v>
      </c>
      <c r="AH5623" s="145">
        <v>2.0999999999999999E-5</v>
      </c>
      <c r="AI5623" s="145">
        <v>1.11531839368482E-2</v>
      </c>
      <c r="AJ5623" s="145">
        <v>1.22495592997201E-3</v>
      </c>
    </row>
    <row r="5624" spans="1:36" x14ac:dyDescent="0.2">
      <c r="A5624" s="8" t="s">
        <v>1226</v>
      </c>
      <c r="B5624" s="8">
        <v>11393</v>
      </c>
      <c r="C5624" s="8" t="s">
        <v>1981</v>
      </c>
      <c r="D5624" s="8" t="s">
        <v>1982</v>
      </c>
      <c r="E5624" s="4" t="s">
        <v>425</v>
      </c>
      <c r="F5624" s="8" t="s">
        <v>1983</v>
      </c>
      <c r="G5624" s="8" t="s">
        <v>1984</v>
      </c>
      <c r="H5624" s="8" t="s">
        <v>76</v>
      </c>
      <c r="I5624" s="8" t="s">
        <v>229</v>
      </c>
      <c r="J5624" s="8" t="s">
        <v>53</v>
      </c>
      <c r="K5624" s="8" t="s">
        <v>53</v>
      </c>
      <c r="L5624" s="8" t="s">
        <v>799</v>
      </c>
      <c r="M5624" s="8" t="s">
        <v>311</v>
      </c>
      <c r="N5624" s="8" t="s">
        <v>627</v>
      </c>
      <c r="O5624" s="8" t="s">
        <v>62</v>
      </c>
      <c r="P5624" s="8" t="s">
        <v>1450</v>
      </c>
      <c r="Q5624" s="8" t="s">
        <v>70</v>
      </c>
      <c r="R5624" s="8" t="s">
        <v>57</v>
      </c>
      <c r="S5624" s="8" t="s">
        <v>1212</v>
      </c>
      <c r="T5624" s="143">
        <v>1.044</v>
      </c>
      <c r="U5624" s="8" t="s">
        <v>1424</v>
      </c>
      <c r="V5624" s="147">
        <v>1.8499999999999999E-2</v>
      </c>
      <c r="W5624" s="145">
        <v>1.9130000000000001E-2</v>
      </c>
      <c r="X5624" s="146" t="s">
        <v>614</v>
      </c>
      <c r="Z5624" s="143">
        <v>0.36</v>
      </c>
      <c r="AA5624" s="143">
        <v>1</v>
      </c>
      <c r="AB5624" s="143">
        <v>111.87</v>
      </c>
      <c r="AC5624" s="8"/>
      <c r="AD5624" s="143">
        <v>0</v>
      </c>
      <c r="AE5624" s="8"/>
      <c r="AF5624" s="8"/>
      <c r="AG5624" s="8" t="s">
        <v>17</v>
      </c>
      <c r="AH5624" s="145">
        <v>0</v>
      </c>
      <c r="AI5624" s="145">
        <v>2.6387874945686402E-7</v>
      </c>
      <c r="AJ5624" s="145">
        <v>2.89818441775049E-8</v>
      </c>
    </row>
    <row r="5625" spans="1:36" x14ac:dyDescent="0.2">
      <c r="A5625" s="8" t="s">
        <v>1226</v>
      </c>
      <c r="B5625" s="8">
        <v>11393</v>
      </c>
      <c r="C5625" s="8" t="s">
        <v>1988</v>
      </c>
      <c r="D5625" s="8" t="s">
        <v>1989</v>
      </c>
      <c r="E5625" s="4" t="s">
        <v>425</v>
      </c>
      <c r="F5625" s="8" t="s">
        <v>1993</v>
      </c>
      <c r="G5625" s="8" t="s">
        <v>1994</v>
      </c>
      <c r="H5625" s="8" t="s">
        <v>76</v>
      </c>
      <c r="I5625" s="8" t="s">
        <v>229</v>
      </c>
      <c r="J5625" s="8" t="s">
        <v>53</v>
      </c>
      <c r="K5625" s="8" t="s">
        <v>53</v>
      </c>
      <c r="L5625" s="8" t="s">
        <v>799</v>
      </c>
      <c r="M5625" s="8" t="s">
        <v>311</v>
      </c>
      <c r="N5625" s="8" t="s">
        <v>629</v>
      </c>
      <c r="O5625" s="8" t="s">
        <v>62</v>
      </c>
      <c r="P5625" s="8" t="s">
        <v>1461</v>
      </c>
      <c r="Q5625" s="8" t="s">
        <v>65</v>
      </c>
      <c r="R5625" s="8" t="s">
        <v>57</v>
      </c>
      <c r="S5625" s="8" t="s">
        <v>1212</v>
      </c>
      <c r="T5625" s="143">
        <v>4.7629999999999999</v>
      </c>
      <c r="U5625" s="8" t="s">
        <v>1451</v>
      </c>
      <c r="V5625" s="147">
        <v>1.43E-2</v>
      </c>
      <c r="W5625" s="145">
        <v>2.5770000000000001E-2</v>
      </c>
      <c r="X5625" s="146" t="s">
        <v>614</v>
      </c>
      <c r="Z5625" s="143">
        <v>0.13</v>
      </c>
      <c r="AA5625" s="143">
        <v>1</v>
      </c>
      <c r="AB5625" s="143">
        <v>105.95</v>
      </c>
      <c r="AC5625" s="8"/>
      <c r="AD5625" s="143">
        <v>0</v>
      </c>
      <c r="AE5625" s="8"/>
      <c r="AF5625" s="8"/>
      <c r="AG5625" s="8" t="s">
        <v>17</v>
      </c>
      <c r="AH5625" s="145">
        <v>0</v>
      </c>
      <c r="AI5625" s="145">
        <v>9.0246962139688897E-8</v>
      </c>
      <c r="AJ5625" s="145">
        <v>9.9118379165018902E-9</v>
      </c>
    </row>
    <row r="5626" spans="1:36" x14ac:dyDescent="0.2">
      <c r="A5626" s="8" t="s">
        <v>1226</v>
      </c>
      <c r="B5626" s="8">
        <v>11393</v>
      </c>
      <c r="C5626" s="8" t="s">
        <v>2020</v>
      </c>
      <c r="D5626" s="8" t="s">
        <v>2021</v>
      </c>
      <c r="E5626" s="4" t="s">
        <v>425</v>
      </c>
      <c r="F5626" s="8" t="s">
        <v>2024</v>
      </c>
      <c r="G5626" s="8" t="s">
        <v>2025</v>
      </c>
      <c r="H5626" s="8" t="s">
        <v>76</v>
      </c>
      <c r="I5626" s="8" t="s">
        <v>229</v>
      </c>
      <c r="J5626" s="8" t="s">
        <v>53</v>
      </c>
      <c r="K5626" s="8" t="s">
        <v>53</v>
      </c>
      <c r="L5626" s="8" t="s">
        <v>799</v>
      </c>
      <c r="M5626" s="8" t="s">
        <v>311</v>
      </c>
      <c r="N5626" s="8" t="s">
        <v>258</v>
      </c>
      <c r="O5626" s="8" t="s">
        <v>62</v>
      </c>
      <c r="P5626" s="8" t="s">
        <v>1207</v>
      </c>
      <c r="Q5626" s="8" t="s">
        <v>65</v>
      </c>
      <c r="R5626" s="8" t="s">
        <v>57</v>
      </c>
      <c r="S5626" s="8" t="s">
        <v>1212</v>
      </c>
      <c r="T5626" s="143">
        <v>12.143000000000001</v>
      </c>
      <c r="U5626" s="8" t="s">
        <v>2026</v>
      </c>
      <c r="V5626" s="147">
        <v>2.07E-2</v>
      </c>
      <c r="W5626" s="145">
        <v>2.7869999999999999E-2</v>
      </c>
      <c r="X5626" s="146" t="s">
        <v>614</v>
      </c>
      <c r="Z5626" s="143">
        <v>324308.59000000003</v>
      </c>
      <c r="AA5626" s="143">
        <v>1</v>
      </c>
      <c r="AB5626" s="143">
        <v>101.58</v>
      </c>
      <c r="AC5626" s="8"/>
      <c r="AD5626" s="143">
        <v>329.43299999999999</v>
      </c>
      <c r="AE5626" s="8"/>
      <c r="AF5626" s="8"/>
      <c r="AG5626" s="8" t="s">
        <v>17</v>
      </c>
      <c r="AH5626" s="145">
        <v>7.1000000000000005E-5</v>
      </c>
      <c r="AI5626" s="145">
        <v>0.21585143435575699</v>
      </c>
      <c r="AJ5626" s="145">
        <v>2.3706996675047099E-2</v>
      </c>
    </row>
    <row r="5627" spans="1:36" x14ac:dyDescent="0.2">
      <c r="A5627" s="8" t="s">
        <v>1226</v>
      </c>
      <c r="B5627" s="8">
        <v>11393</v>
      </c>
      <c r="C5627" s="8" t="s">
        <v>2027</v>
      </c>
      <c r="D5627" s="8" t="s">
        <v>2028</v>
      </c>
      <c r="E5627" s="4" t="s">
        <v>425</v>
      </c>
      <c r="F5627" s="8" t="s">
        <v>2029</v>
      </c>
      <c r="G5627" s="8" t="s">
        <v>2030</v>
      </c>
      <c r="H5627" s="8" t="s">
        <v>76</v>
      </c>
      <c r="I5627" s="8" t="s">
        <v>229</v>
      </c>
      <c r="J5627" s="8" t="s">
        <v>53</v>
      </c>
      <c r="K5627" s="8" t="s">
        <v>53</v>
      </c>
      <c r="L5627" s="8" t="s">
        <v>799</v>
      </c>
      <c r="M5627" s="8" t="s">
        <v>311</v>
      </c>
      <c r="N5627" s="8" t="s">
        <v>256</v>
      </c>
      <c r="O5627" s="8" t="s">
        <v>62</v>
      </c>
      <c r="P5627" s="8" t="s">
        <v>1207</v>
      </c>
      <c r="Q5627" s="8" t="s">
        <v>65</v>
      </c>
      <c r="R5627" s="8" t="s">
        <v>57</v>
      </c>
      <c r="S5627" s="8" t="s">
        <v>1212</v>
      </c>
      <c r="T5627" s="143">
        <v>3.246</v>
      </c>
      <c r="U5627" s="8" t="s">
        <v>2031</v>
      </c>
      <c r="V5627" s="147">
        <v>1.4999999999999999E-2</v>
      </c>
      <c r="W5627" s="145">
        <v>1.8880000000000001E-2</v>
      </c>
      <c r="X5627" s="146" t="s">
        <v>614</v>
      </c>
      <c r="Z5627" s="143">
        <v>84030.79</v>
      </c>
      <c r="AA5627" s="143">
        <v>1</v>
      </c>
      <c r="AB5627" s="143">
        <v>110.62</v>
      </c>
      <c r="AC5627" s="8"/>
      <c r="AD5627" s="143">
        <v>92.954999999999998</v>
      </c>
      <c r="AE5627" s="8"/>
      <c r="AF5627" s="8"/>
      <c r="AG5627" s="8" t="s">
        <v>17</v>
      </c>
      <c r="AH5627" s="145">
        <v>2.5799999999999998E-4</v>
      </c>
      <c r="AI5627" s="145">
        <v>6.09060421963546E-2</v>
      </c>
      <c r="AJ5627" s="145">
        <v>6.6893201064371199E-3</v>
      </c>
    </row>
    <row r="5628" spans="1:36" x14ac:dyDescent="0.2">
      <c r="A5628" s="8" t="s">
        <v>1226</v>
      </c>
      <c r="B5628" s="8">
        <v>11393</v>
      </c>
      <c r="C5628" s="8" t="s">
        <v>2049</v>
      </c>
      <c r="D5628" s="8" t="s">
        <v>2050</v>
      </c>
      <c r="E5628" s="4" t="s">
        <v>425</v>
      </c>
      <c r="F5628" s="8" t="s">
        <v>2051</v>
      </c>
      <c r="G5628" s="8" t="s">
        <v>2052</v>
      </c>
      <c r="H5628" s="8" t="s">
        <v>76</v>
      </c>
      <c r="I5628" s="8" t="s">
        <v>229</v>
      </c>
      <c r="J5628" s="8" t="s">
        <v>53</v>
      </c>
      <c r="K5628" s="8" t="s">
        <v>53</v>
      </c>
      <c r="L5628" s="8" t="s">
        <v>799</v>
      </c>
      <c r="M5628" s="8" t="s">
        <v>311</v>
      </c>
      <c r="N5628" s="8" t="s">
        <v>629</v>
      </c>
      <c r="O5628" s="8" t="s">
        <v>62</v>
      </c>
      <c r="P5628" s="8" t="s">
        <v>1343</v>
      </c>
      <c r="Q5628" s="8" t="s">
        <v>70</v>
      </c>
      <c r="R5628" s="8" t="s">
        <v>57</v>
      </c>
      <c r="S5628" s="8" t="s">
        <v>1212</v>
      </c>
      <c r="T5628" s="143">
        <v>5.4610000000000003</v>
      </c>
      <c r="U5628" s="8" t="s">
        <v>2015</v>
      </c>
      <c r="V5628" s="147">
        <v>1.6500000000000001E-2</v>
      </c>
      <c r="W5628" s="145">
        <v>2.1829999999999999E-2</v>
      </c>
      <c r="X5628" s="146" t="s">
        <v>614</v>
      </c>
      <c r="Z5628" s="143">
        <v>115000</v>
      </c>
      <c r="AA5628" s="143">
        <v>1</v>
      </c>
      <c r="AB5628" s="143">
        <v>110.05</v>
      </c>
      <c r="AC5628" s="8"/>
      <c r="AD5628" s="143">
        <v>126.55800000000001</v>
      </c>
      <c r="AE5628" s="8"/>
      <c r="AF5628" s="8"/>
      <c r="AG5628" s="8" t="s">
        <v>17</v>
      </c>
      <c r="AH5628" s="145">
        <v>5.3999999999999998E-5</v>
      </c>
      <c r="AI5628" s="145">
        <v>8.2923221483237206E-2</v>
      </c>
      <c r="AJ5628" s="145">
        <v>9.1074703388222909E-3</v>
      </c>
    </row>
    <row r="5629" spans="1:36" x14ac:dyDescent="0.2">
      <c r="A5629" s="8" t="s">
        <v>1226</v>
      </c>
      <c r="B5629" s="8">
        <v>11393</v>
      </c>
      <c r="C5629" s="8" t="s">
        <v>2087</v>
      </c>
      <c r="D5629" s="8" t="s">
        <v>2088</v>
      </c>
      <c r="E5629" s="4" t="s">
        <v>425</v>
      </c>
      <c r="F5629" s="8" t="s">
        <v>2095</v>
      </c>
      <c r="G5629" s="8" t="s">
        <v>2096</v>
      </c>
      <c r="H5629" s="8" t="s">
        <v>76</v>
      </c>
      <c r="I5629" s="8" t="s">
        <v>229</v>
      </c>
      <c r="J5629" s="8" t="s">
        <v>53</v>
      </c>
      <c r="K5629" s="8" t="s">
        <v>53</v>
      </c>
      <c r="L5629" s="8" t="s">
        <v>799</v>
      </c>
      <c r="M5629" s="8" t="s">
        <v>311</v>
      </c>
      <c r="N5629" s="8" t="s">
        <v>629</v>
      </c>
      <c r="O5629" s="8" t="s">
        <v>62</v>
      </c>
      <c r="P5629" s="8" t="s">
        <v>1637</v>
      </c>
      <c r="Q5629" s="8" t="s">
        <v>70</v>
      </c>
      <c r="R5629" s="8" t="s">
        <v>57</v>
      </c>
      <c r="S5629" s="8" t="s">
        <v>1212</v>
      </c>
      <c r="T5629" s="143">
        <v>6.3239999999999998</v>
      </c>
      <c r="U5629" s="8" t="s">
        <v>2097</v>
      </c>
      <c r="V5629" s="147">
        <v>1.5800000000000002E-2</v>
      </c>
      <c r="W5629" s="145">
        <v>2.911E-2</v>
      </c>
      <c r="X5629" s="146" t="s">
        <v>614</v>
      </c>
      <c r="Z5629" s="143">
        <v>108005.85</v>
      </c>
      <c r="AA5629" s="143">
        <v>1</v>
      </c>
      <c r="AB5629" s="143">
        <v>102.66</v>
      </c>
      <c r="AC5629" s="8"/>
      <c r="AD5629" s="143">
        <v>110.879</v>
      </c>
      <c r="AE5629" s="8"/>
      <c r="AF5629" s="8"/>
      <c r="AG5629" s="8" t="s">
        <v>17</v>
      </c>
      <c r="AH5629" s="145">
        <v>9.1000000000000003E-5</v>
      </c>
      <c r="AI5629" s="145">
        <v>7.2650200544375806E-2</v>
      </c>
      <c r="AJ5629" s="145">
        <v>7.9791828480897404E-3</v>
      </c>
    </row>
    <row r="5630" spans="1:36" x14ac:dyDescent="0.2">
      <c r="A5630" s="8" t="s">
        <v>1226</v>
      </c>
      <c r="B5630" s="8">
        <v>11393</v>
      </c>
      <c r="C5630" s="8" t="s">
        <v>2115</v>
      </c>
      <c r="D5630" s="8" t="s">
        <v>2116</v>
      </c>
      <c r="E5630" s="4" t="s">
        <v>425</v>
      </c>
      <c r="F5630" s="8" t="s">
        <v>2120</v>
      </c>
      <c r="G5630" s="8" t="s">
        <v>2121</v>
      </c>
      <c r="H5630" s="8" t="s">
        <v>76</v>
      </c>
      <c r="I5630" s="8" t="s">
        <v>229</v>
      </c>
      <c r="J5630" s="8" t="s">
        <v>53</v>
      </c>
      <c r="K5630" s="8" t="s">
        <v>53</v>
      </c>
      <c r="L5630" s="8" t="s">
        <v>799</v>
      </c>
      <c r="M5630" s="8" t="s">
        <v>311</v>
      </c>
      <c r="N5630" s="8" t="s">
        <v>629</v>
      </c>
      <c r="O5630" s="8" t="s">
        <v>62</v>
      </c>
      <c r="P5630" s="8" t="s">
        <v>1824</v>
      </c>
      <c r="Q5630" s="8" t="s">
        <v>70</v>
      </c>
      <c r="R5630" s="8" t="s">
        <v>57</v>
      </c>
      <c r="S5630" s="8" t="s">
        <v>1212</v>
      </c>
      <c r="T5630" s="143">
        <v>2.8639999999999999</v>
      </c>
      <c r="U5630" s="8" t="s">
        <v>1466</v>
      </c>
      <c r="V5630" s="147">
        <v>1.77E-2</v>
      </c>
      <c r="W5630" s="145">
        <v>2.0539999999999999E-2</v>
      </c>
      <c r="X5630" s="146" t="s">
        <v>614</v>
      </c>
      <c r="Z5630" s="143">
        <v>50901.4</v>
      </c>
      <c r="AA5630" s="143">
        <v>1</v>
      </c>
      <c r="AB5630" s="143">
        <v>111.11</v>
      </c>
      <c r="AC5630" s="8"/>
      <c r="AD5630" s="143">
        <v>56.557000000000002</v>
      </c>
      <c r="AE5630" s="8"/>
      <c r="AF5630" s="8"/>
      <c r="AG5630" s="8" t="s">
        <v>17</v>
      </c>
      <c r="AH5630" s="145">
        <v>1.8E-5</v>
      </c>
      <c r="AI5630" s="145">
        <v>3.7057076444621702E-2</v>
      </c>
      <c r="AJ5630" s="145">
        <v>4.0699844811394204E-3</v>
      </c>
    </row>
    <row r="5631" spans="1:36" x14ac:dyDescent="0.2">
      <c r="A5631" s="8" t="s">
        <v>1226</v>
      </c>
      <c r="B5631" s="8">
        <v>11393</v>
      </c>
      <c r="C5631" s="8" t="s">
        <v>2130</v>
      </c>
      <c r="D5631" s="8" t="s">
        <v>2131</v>
      </c>
      <c r="E5631" s="4" t="s">
        <v>425</v>
      </c>
      <c r="F5631" s="8" t="s">
        <v>2132</v>
      </c>
      <c r="G5631" s="8" t="s">
        <v>2133</v>
      </c>
      <c r="H5631" s="8" t="s">
        <v>76</v>
      </c>
      <c r="I5631" s="8" t="s">
        <v>228</v>
      </c>
      <c r="J5631" s="8" t="s">
        <v>53</v>
      </c>
      <c r="K5631" s="8" t="s">
        <v>53</v>
      </c>
      <c r="L5631" s="8" t="s">
        <v>799</v>
      </c>
      <c r="M5631" s="8" t="s">
        <v>311</v>
      </c>
      <c r="N5631" s="8" t="s">
        <v>629</v>
      </c>
      <c r="O5631" s="8" t="s">
        <v>62</v>
      </c>
      <c r="P5631" s="8" t="s">
        <v>1343</v>
      </c>
      <c r="Q5631" s="8" t="s">
        <v>70</v>
      </c>
      <c r="R5631" s="8" t="s">
        <v>57</v>
      </c>
      <c r="S5631" s="8" t="s">
        <v>1212</v>
      </c>
      <c r="T5631" s="143">
        <v>2.1749999999999998</v>
      </c>
      <c r="U5631" s="8" t="s">
        <v>1706</v>
      </c>
      <c r="V5631" s="147">
        <v>1.44E-2</v>
      </c>
      <c r="W5631" s="145">
        <v>4.233E-2</v>
      </c>
      <c r="X5631" s="146" t="s">
        <v>614</v>
      </c>
      <c r="Z5631" s="143">
        <v>8886.2199999999993</v>
      </c>
      <c r="AA5631" s="143">
        <v>1</v>
      </c>
      <c r="AB5631" s="143">
        <v>94.24</v>
      </c>
      <c r="AC5631" s="8"/>
      <c r="AD5631" s="143">
        <v>8.3740000000000006</v>
      </c>
      <c r="AE5631" s="8"/>
      <c r="AF5631" s="8"/>
      <c r="AG5631" s="8" t="s">
        <v>17</v>
      </c>
      <c r="AH5631" s="145">
        <v>1.8E-5</v>
      </c>
      <c r="AI5631" s="145">
        <v>5.4870714689397903E-3</v>
      </c>
      <c r="AJ5631" s="145">
        <v>6.0264591457616205E-4</v>
      </c>
    </row>
    <row r="5632" spans="1:36" x14ac:dyDescent="0.2">
      <c r="A5632" s="8" t="s">
        <v>1226</v>
      </c>
      <c r="B5632" s="8">
        <v>11393</v>
      </c>
      <c r="C5632" s="8" t="s">
        <v>1220</v>
      </c>
      <c r="D5632" s="8" t="s">
        <v>2138</v>
      </c>
      <c r="E5632" s="4" t="s">
        <v>425</v>
      </c>
      <c r="F5632" s="8" t="s">
        <v>2139</v>
      </c>
      <c r="G5632" s="8" t="s">
        <v>2140</v>
      </c>
      <c r="H5632" s="8" t="s">
        <v>76</v>
      </c>
      <c r="I5632" s="8" t="s">
        <v>228</v>
      </c>
      <c r="J5632" s="8" t="s">
        <v>53</v>
      </c>
      <c r="K5632" s="8" t="s">
        <v>53</v>
      </c>
      <c r="L5632" s="8" t="s">
        <v>799</v>
      </c>
      <c r="M5632" s="8" t="s">
        <v>311</v>
      </c>
      <c r="N5632" s="8" t="s">
        <v>256</v>
      </c>
      <c r="O5632" s="8" t="s">
        <v>62</v>
      </c>
      <c r="P5632" s="8" t="s">
        <v>1343</v>
      </c>
      <c r="Q5632" s="8" t="s">
        <v>70</v>
      </c>
      <c r="R5632" s="8" t="s">
        <v>57</v>
      </c>
      <c r="S5632" s="8" t="s">
        <v>1212</v>
      </c>
      <c r="T5632" s="143">
        <v>3.8450000000000002</v>
      </c>
      <c r="U5632" s="8" t="s">
        <v>2141</v>
      </c>
      <c r="V5632" s="147">
        <v>2.5000000000000001E-2</v>
      </c>
      <c r="W5632" s="145">
        <v>4.514E-2</v>
      </c>
      <c r="X5632" s="146" t="s">
        <v>614</v>
      </c>
      <c r="Z5632" s="143">
        <v>0.44</v>
      </c>
      <c r="AA5632" s="143">
        <v>1</v>
      </c>
      <c r="AB5632" s="143">
        <v>93.42</v>
      </c>
      <c r="AC5632" s="8"/>
      <c r="AD5632" s="143">
        <v>0</v>
      </c>
      <c r="AE5632" s="8"/>
      <c r="AF5632" s="8"/>
      <c r="AG5632" s="8" t="s">
        <v>17</v>
      </c>
      <c r="AH5632" s="145">
        <v>0</v>
      </c>
      <c r="AI5632" s="145">
        <v>2.6932757319196199E-7</v>
      </c>
      <c r="AJ5632" s="145">
        <v>2.9580289337512401E-8</v>
      </c>
    </row>
    <row r="5633" spans="1:36" x14ac:dyDescent="0.2">
      <c r="A5633" s="8" t="s">
        <v>1226</v>
      </c>
      <c r="B5633" s="8">
        <v>11393</v>
      </c>
      <c r="C5633" s="8" t="s">
        <v>1220</v>
      </c>
      <c r="D5633" s="8" t="s">
        <v>2138</v>
      </c>
      <c r="E5633" s="4" t="s">
        <v>425</v>
      </c>
      <c r="F5633" s="8" t="s">
        <v>2142</v>
      </c>
      <c r="G5633" s="8" t="s">
        <v>2143</v>
      </c>
      <c r="H5633" s="8" t="s">
        <v>76</v>
      </c>
      <c r="I5633" s="8" t="s">
        <v>228</v>
      </c>
      <c r="J5633" s="8" t="s">
        <v>53</v>
      </c>
      <c r="K5633" s="8" t="s">
        <v>53</v>
      </c>
      <c r="L5633" s="8" t="s">
        <v>799</v>
      </c>
      <c r="M5633" s="8" t="s">
        <v>311</v>
      </c>
      <c r="N5633" s="8" t="s">
        <v>256</v>
      </c>
      <c r="O5633" s="8" t="s">
        <v>62</v>
      </c>
      <c r="P5633" s="8" t="s">
        <v>1343</v>
      </c>
      <c r="Q5633" s="8" t="s">
        <v>70</v>
      </c>
      <c r="R5633" s="8" t="s">
        <v>57</v>
      </c>
      <c r="S5633" s="8" t="s">
        <v>1212</v>
      </c>
      <c r="T5633" s="143">
        <v>1.131</v>
      </c>
      <c r="U5633" s="8" t="s">
        <v>2144</v>
      </c>
      <c r="V5633" s="147">
        <v>3.7600000000000001E-2</v>
      </c>
      <c r="W5633" s="145">
        <v>4.3700000000000003E-2</v>
      </c>
      <c r="X5633" s="146" t="s">
        <v>614</v>
      </c>
      <c r="Z5633" s="143">
        <v>33429</v>
      </c>
      <c r="AA5633" s="143">
        <v>1</v>
      </c>
      <c r="AB5633" s="143">
        <v>100.66</v>
      </c>
      <c r="AC5633" s="8"/>
      <c r="AD5633" s="143">
        <v>33.65</v>
      </c>
      <c r="AE5633" s="8"/>
      <c r="AF5633" s="8"/>
      <c r="AG5633" s="8" t="s">
        <v>17</v>
      </c>
      <c r="AH5633" s="145">
        <v>2.8E-5</v>
      </c>
      <c r="AI5633" s="145">
        <v>2.20479690054836E-2</v>
      </c>
      <c r="AJ5633" s="145">
        <v>2.4215318719775802E-3</v>
      </c>
    </row>
    <row r="5634" spans="1:36" x14ac:dyDescent="0.2">
      <c r="A5634" s="8" t="s">
        <v>1226</v>
      </c>
      <c r="B5634" s="8">
        <v>11393</v>
      </c>
      <c r="C5634" s="8" t="s">
        <v>1220</v>
      </c>
      <c r="D5634" s="8" t="s">
        <v>2138</v>
      </c>
      <c r="E5634" s="4" t="s">
        <v>425</v>
      </c>
      <c r="F5634" s="8" t="s">
        <v>2145</v>
      </c>
      <c r="G5634" s="8" t="s">
        <v>2146</v>
      </c>
      <c r="H5634" s="8" t="s">
        <v>76</v>
      </c>
      <c r="I5634" s="8" t="s">
        <v>229</v>
      </c>
      <c r="J5634" s="8" t="s">
        <v>53</v>
      </c>
      <c r="K5634" s="8" t="s">
        <v>53</v>
      </c>
      <c r="L5634" s="8" t="s">
        <v>799</v>
      </c>
      <c r="M5634" s="8" t="s">
        <v>311</v>
      </c>
      <c r="N5634" s="8" t="s">
        <v>256</v>
      </c>
      <c r="O5634" s="8" t="s">
        <v>62</v>
      </c>
      <c r="P5634" s="8" t="s">
        <v>1343</v>
      </c>
      <c r="Q5634" s="8" t="s">
        <v>70</v>
      </c>
      <c r="R5634" s="8" t="s">
        <v>57</v>
      </c>
      <c r="S5634" s="8" t="s">
        <v>1212</v>
      </c>
      <c r="T5634" s="143">
        <v>4.0890000000000004</v>
      </c>
      <c r="U5634" s="8" t="s">
        <v>2141</v>
      </c>
      <c r="V5634" s="147">
        <v>1E-3</v>
      </c>
      <c r="W5634" s="145">
        <v>1.9650000000000001E-2</v>
      </c>
      <c r="X5634" s="146" t="s">
        <v>614</v>
      </c>
      <c r="Z5634" s="143">
        <v>19054.400000000001</v>
      </c>
      <c r="AA5634" s="143">
        <v>1</v>
      </c>
      <c r="AB5634" s="143">
        <v>101.03</v>
      </c>
      <c r="AC5634" s="8"/>
      <c r="AD5634" s="143">
        <v>19.251000000000001</v>
      </c>
      <c r="AE5634" s="8"/>
      <c r="AF5634" s="8"/>
      <c r="AG5634" s="8" t="s">
        <v>17</v>
      </c>
      <c r="AH5634" s="145">
        <v>6.9999999999999999E-6</v>
      </c>
      <c r="AI5634" s="145">
        <v>1.2613450561317401E-2</v>
      </c>
      <c r="AJ5634" s="145">
        <v>1.3853372409153399E-3</v>
      </c>
    </row>
    <row r="5635" spans="1:36" x14ac:dyDescent="0.2">
      <c r="A5635" s="8" t="s">
        <v>1226</v>
      </c>
      <c r="B5635" s="8">
        <v>11393</v>
      </c>
      <c r="C5635" s="8" t="s">
        <v>1220</v>
      </c>
      <c r="D5635" s="8" t="s">
        <v>2138</v>
      </c>
      <c r="E5635" s="4" t="s">
        <v>425</v>
      </c>
      <c r="F5635" s="8" t="s">
        <v>2147</v>
      </c>
      <c r="G5635" s="8" t="s">
        <v>2148</v>
      </c>
      <c r="H5635" s="8" t="s">
        <v>76</v>
      </c>
      <c r="I5635" s="8" t="s">
        <v>229</v>
      </c>
      <c r="J5635" s="8" t="s">
        <v>53</v>
      </c>
      <c r="K5635" s="8" t="s">
        <v>53</v>
      </c>
      <c r="L5635" s="8" t="s">
        <v>799</v>
      </c>
      <c r="M5635" s="8" t="s">
        <v>311</v>
      </c>
      <c r="N5635" s="8" t="s">
        <v>256</v>
      </c>
      <c r="O5635" s="8" t="s">
        <v>62</v>
      </c>
      <c r="P5635" s="8" t="s">
        <v>1343</v>
      </c>
      <c r="Q5635" s="8" t="s">
        <v>70</v>
      </c>
      <c r="R5635" s="8" t="s">
        <v>57</v>
      </c>
      <c r="S5635" s="8" t="s">
        <v>1212</v>
      </c>
      <c r="T5635" s="143">
        <v>4.4530000000000003</v>
      </c>
      <c r="U5635" s="8" t="s">
        <v>2149</v>
      </c>
      <c r="V5635" s="147">
        <v>1.3899999999999999E-2</v>
      </c>
      <c r="W5635" s="145">
        <v>1.992E-2</v>
      </c>
      <c r="X5635" s="146" t="s">
        <v>614</v>
      </c>
      <c r="Z5635" s="143">
        <v>20045.7</v>
      </c>
      <c r="AA5635" s="143">
        <v>1</v>
      </c>
      <c r="AB5635" s="143">
        <v>101.5</v>
      </c>
      <c r="AC5635" s="8"/>
      <c r="AD5635" s="143">
        <v>20.346</v>
      </c>
      <c r="AE5635" s="8"/>
      <c r="AF5635" s="8"/>
      <c r="AG5635" s="8" t="s">
        <v>17</v>
      </c>
      <c r="AH5635" s="145">
        <v>1.1E-5</v>
      </c>
      <c r="AI5635" s="145">
        <v>1.33313934867537E-2</v>
      </c>
      <c r="AJ5635" s="145">
        <v>1.4641890243051101E-3</v>
      </c>
    </row>
    <row r="5636" spans="1:36" x14ac:dyDescent="0.2">
      <c r="A5636" s="8" t="s">
        <v>1226</v>
      </c>
      <c r="B5636" s="8">
        <v>11393</v>
      </c>
      <c r="C5636" s="8" t="s">
        <v>1220</v>
      </c>
      <c r="D5636" s="8" t="s">
        <v>2138</v>
      </c>
      <c r="E5636" s="4" t="s">
        <v>425</v>
      </c>
      <c r="F5636" s="8" t="s">
        <v>2152</v>
      </c>
      <c r="G5636" s="8" t="s">
        <v>2153</v>
      </c>
      <c r="H5636" s="8" t="s">
        <v>76</v>
      </c>
      <c r="I5636" s="8" t="s">
        <v>229</v>
      </c>
      <c r="J5636" s="8" t="s">
        <v>53</v>
      </c>
      <c r="K5636" s="8" t="s">
        <v>53</v>
      </c>
      <c r="L5636" s="8" t="s">
        <v>799</v>
      </c>
      <c r="M5636" s="8" t="s">
        <v>311</v>
      </c>
      <c r="N5636" s="8" t="s">
        <v>256</v>
      </c>
      <c r="O5636" s="8" t="s">
        <v>62</v>
      </c>
      <c r="P5636" s="8" t="s">
        <v>1343</v>
      </c>
      <c r="Q5636" s="8" t="s">
        <v>70</v>
      </c>
      <c r="R5636" s="8" t="s">
        <v>57</v>
      </c>
      <c r="S5636" s="8" t="s">
        <v>1212</v>
      </c>
      <c r="T5636" s="143">
        <v>3.54</v>
      </c>
      <c r="U5636" s="8" t="s">
        <v>2154</v>
      </c>
      <c r="V5636" s="147">
        <v>1.7500000000000002E-2</v>
      </c>
      <c r="W5636" s="145">
        <v>1.8929999999999999E-2</v>
      </c>
      <c r="X5636" s="146" t="s">
        <v>614</v>
      </c>
      <c r="Z5636" s="143">
        <v>86956.35</v>
      </c>
      <c r="AA5636" s="143">
        <v>1</v>
      </c>
      <c r="AB5636" s="143">
        <v>111.16</v>
      </c>
      <c r="AC5636" s="8"/>
      <c r="AD5636" s="143">
        <v>96.661000000000001</v>
      </c>
      <c r="AE5636" s="8"/>
      <c r="AF5636" s="8"/>
      <c r="AG5636" s="8" t="s">
        <v>17</v>
      </c>
      <c r="AH5636" s="145">
        <v>3.0000000000000001E-5</v>
      </c>
      <c r="AI5636" s="145">
        <v>6.3334175100197204E-2</v>
      </c>
      <c r="AJ5636" s="145">
        <v>6.9560023216828897E-3</v>
      </c>
    </row>
    <row r="5637" spans="1:36" x14ac:dyDescent="0.2">
      <c r="A5637" s="8" t="s">
        <v>1226</v>
      </c>
      <c r="B5637" s="8">
        <v>11393</v>
      </c>
      <c r="C5637" s="8" t="s">
        <v>2177</v>
      </c>
      <c r="D5637" s="8" t="s">
        <v>2178</v>
      </c>
      <c r="E5637" s="4" t="s">
        <v>425</v>
      </c>
      <c r="F5637" s="8" t="s">
        <v>2179</v>
      </c>
      <c r="G5637" s="8" t="s">
        <v>2180</v>
      </c>
      <c r="H5637" s="8" t="s">
        <v>76</v>
      </c>
      <c r="I5637" s="8" t="s">
        <v>228</v>
      </c>
      <c r="J5637" s="8" t="s">
        <v>53</v>
      </c>
      <c r="K5637" s="8" t="s">
        <v>53</v>
      </c>
      <c r="L5637" s="8" t="s">
        <v>799</v>
      </c>
      <c r="M5637" s="8" t="s">
        <v>311</v>
      </c>
      <c r="N5637" s="8" t="s">
        <v>627</v>
      </c>
      <c r="O5637" s="8" t="s">
        <v>62</v>
      </c>
      <c r="P5637" s="8" t="s">
        <v>1736</v>
      </c>
      <c r="Q5637" s="8" t="s">
        <v>70</v>
      </c>
      <c r="R5637" s="8" t="s">
        <v>64</v>
      </c>
      <c r="S5637" s="8" t="s">
        <v>1212</v>
      </c>
      <c r="T5637" s="143">
        <v>5.0000000000000001E-3</v>
      </c>
      <c r="U5637" s="8" t="s">
        <v>1245</v>
      </c>
      <c r="V5637" s="147">
        <v>0.02</v>
      </c>
      <c r="W5637" s="145">
        <v>0.33731</v>
      </c>
      <c r="X5637" s="146" t="s">
        <v>614</v>
      </c>
      <c r="Z5637" s="143">
        <v>4483.5</v>
      </c>
      <c r="AA5637" s="143">
        <v>1</v>
      </c>
      <c r="AB5637" s="143">
        <v>100.42</v>
      </c>
      <c r="AC5637" s="8"/>
      <c r="AD5637" s="143">
        <v>4.5019999999999998</v>
      </c>
      <c r="AE5637" s="8"/>
      <c r="AF5637" s="8"/>
      <c r="AG5637" s="8" t="s">
        <v>17</v>
      </c>
      <c r="AH5637" s="145">
        <v>1.5E-5</v>
      </c>
      <c r="AI5637" s="145">
        <v>2.9500248173903502E-3</v>
      </c>
      <c r="AJ5637" s="145">
        <v>3.2400168544589598E-4</v>
      </c>
    </row>
    <row r="5638" spans="1:36" x14ac:dyDescent="0.2">
      <c r="A5638" s="8" t="s">
        <v>1226</v>
      </c>
      <c r="B5638" s="8">
        <v>11394</v>
      </c>
      <c r="C5638" s="8" t="s">
        <v>1493</v>
      </c>
      <c r="D5638" s="8" t="s">
        <v>1494</v>
      </c>
      <c r="E5638" s="4" t="s">
        <v>425</v>
      </c>
      <c r="F5638" s="8" t="s">
        <v>1495</v>
      </c>
      <c r="G5638" s="8" t="s">
        <v>1496</v>
      </c>
      <c r="H5638" s="8" t="s">
        <v>76</v>
      </c>
      <c r="I5638" s="8" t="s">
        <v>228</v>
      </c>
      <c r="J5638" s="8" t="s">
        <v>53</v>
      </c>
      <c r="K5638" s="8" t="s">
        <v>53</v>
      </c>
      <c r="L5638" s="8" t="s">
        <v>799</v>
      </c>
      <c r="M5638" s="8" t="s">
        <v>311</v>
      </c>
      <c r="N5638" s="8" t="s">
        <v>686</v>
      </c>
      <c r="O5638" s="8" t="s">
        <v>62</v>
      </c>
      <c r="P5638" s="8" t="s">
        <v>298</v>
      </c>
      <c r="Q5638" s="151" t="s">
        <v>298</v>
      </c>
      <c r="R5638" s="151" t="s">
        <v>298</v>
      </c>
      <c r="S5638" s="8" t="s">
        <v>1212</v>
      </c>
      <c r="T5638" s="143">
        <v>2.6080000000000001</v>
      </c>
      <c r="U5638" s="8" t="s">
        <v>1497</v>
      </c>
      <c r="V5638" s="147">
        <v>8.2500000000000004E-2</v>
      </c>
      <c r="W5638" s="145">
        <v>6.8680000000000005E-2</v>
      </c>
      <c r="X5638" s="146" t="s">
        <v>614</v>
      </c>
      <c r="Z5638" s="143">
        <v>103185.92</v>
      </c>
      <c r="AA5638" s="143">
        <v>1</v>
      </c>
      <c r="AB5638" s="143">
        <v>105.98</v>
      </c>
      <c r="AC5638" s="8"/>
      <c r="AD5638" s="143">
        <v>109.35599999999999</v>
      </c>
      <c r="AE5638" s="8"/>
      <c r="AF5638" s="8"/>
      <c r="AG5638" s="8" t="s">
        <v>17</v>
      </c>
      <c r="AH5638" s="145">
        <v>1.2489999999999999E-3</v>
      </c>
      <c r="AI5638" s="145">
        <v>2.8095718310216601E-2</v>
      </c>
      <c r="AJ5638" s="145">
        <v>6.4505341395421407E-5</v>
      </c>
    </row>
    <row r="5639" spans="1:36" x14ac:dyDescent="0.2">
      <c r="A5639" s="8" t="s">
        <v>1226</v>
      </c>
      <c r="B5639" s="8">
        <v>11394</v>
      </c>
      <c r="C5639" s="8" t="s">
        <v>1559</v>
      </c>
      <c r="D5639" s="8" t="s">
        <v>1560</v>
      </c>
      <c r="E5639" s="4" t="s">
        <v>425</v>
      </c>
      <c r="F5639" s="8" t="s">
        <v>1561</v>
      </c>
      <c r="G5639" s="8" t="s">
        <v>1562</v>
      </c>
      <c r="H5639" s="8" t="s">
        <v>76</v>
      </c>
      <c r="I5639" s="8" t="s">
        <v>601</v>
      </c>
      <c r="J5639" s="8" t="s">
        <v>53</v>
      </c>
      <c r="K5639" t="s">
        <v>317</v>
      </c>
      <c r="L5639" s="8" t="s">
        <v>799</v>
      </c>
      <c r="M5639" s="8" t="s">
        <v>311</v>
      </c>
      <c r="N5639" s="8" t="s">
        <v>625</v>
      </c>
      <c r="O5639" s="8" t="s">
        <v>62</v>
      </c>
      <c r="P5639" s="8" t="s">
        <v>1355</v>
      </c>
      <c r="Q5639" s="8" t="s">
        <v>70</v>
      </c>
      <c r="R5639" s="8" t="s">
        <v>57</v>
      </c>
      <c r="S5639" s="8" t="s">
        <v>1212</v>
      </c>
      <c r="T5639" s="143">
        <v>4.3460000000000001</v>
      </c>
      <c r="U5639" s="8" t="s">
        <v>1563</v>
      </c>
      <c r="V5639" s="147">
        <v>7.4999999999999997E-3</v>
      </c>
      <c r="W5639" s="145">
        <v>5.6500000000000002E-2</v>
      </c>
      <c r="X5639" s="146" t="s">
        <v>614</v>
      </c>
      <c r="Z5639" s="143">
        <v>134513</v>
      </c>
      <c r="AA5639" s="143">
        <v>1</v>
      </c>
      <c r="AB5639" s="143">
        <v>81.400000000000006</v>
      </c>
      <c r="AC5639" s="8"/>
      <c r="AD5639" s="143">
        <v>109.494</v>
      </c>
      <c r="AE5639" s="8"/>
      <c r="AF5639" s="8"/>
      <c r="AG5639" s="8" t="s">
        <v>17</v>
      </c>
      <c r="AH5639" s="145">
        <v>2.5300000000000002E-4</v>
      </c>
      <c r="AI5639" s="145">
        <v>2.813095316984E-2</v>
      </c>
      <c r="AJ5639" s="145">
        <v>6.4586237588354801E-5</v>
      </c>
    </row>
    <row r="5640" spans="1:36" x14ac:dyDescent="0.2">
      <c r="A5640" s="8" t="s">
        <v>1226</v>
      </c>
      <c r="B5640" s="8">
        <v>11394</v>
      </c>
      <c r="C5640" s="8" t="s">
        <v>1622</v>
      </c>
      <c r="D5640" s="8" t="s">
        <v>1623</v>
      </c>
      <c r="E5640" s="4" t="s">
        <v>425</v>
      </c>
      <c r="F5640" s="8" t="s">
        <v>1627</v>
      </c>
      <c r="G5640" s="8" t="s">
        <v>1628</v>
      </c>
      <c r="H5640" s="8" t="s">
        <v>76</v>
      </c>
      <c r="I5640" s="8" t="s">
        <v>229</v>
      </c>
      <c r="J5640" s="8" t="s">
        <v>53</v>
      </c>
      <c r="K5640" s="8" t="s">
        <v>53</v>
      </c>
      <c r="L5640" s="8" t="s">
        <v>799</v>
      </c>
      <c r="M5640" s="8" t="s">
        <v>311</v>
      </c>
      <c r="N5640" s="8" t="s">
        <v>629</v>
      </c>
      <c r="O5640" s="8" t="s">
        <v>62</v>
      </c>
      <c r="P5640" s="8" t="s">
        <v>1423</v>
      </c>
      <c r="Q5640" s="8" t="s">
        <v>65</v>
      </c>
      <c r="R5640" s="8" t="s">
        <v>57</v>
      </c>
      <c r="S5640" s="8" t="s">
        <v>1212</v>
      </c>
      <c r="T5640" s="143">
        <v>4.2549999999999999</v>
      </c>
      <c r="U5640" s="8" t="s">
        <v>1451</v>
      </c>
      <c r="V5640" s="147">
        <v>1.5299999999999999E-2</v>
      </c>
      <c r="W5640" s="145">
        <v>2.6509999999999999E-2</v>
      </c>
      <c r="X5640" s="146" t="s">
        <v>614</v>
      </c>
      <c r="Z5640" s="143">
        <v>0.2</v>
      </c>
      <c r="AA5640" s="143">
        <v>1</v>
      </c>
      <c r="AB5640" s="143">
        <v>107.16</v>
      </c>
      <c r="AC5640" s="8"/>
      <c r="AD5640" s="143">
        <v>0</v>
      </c>
      <c r="AE5640" s="8"/>
      <c r="AF5640" s="8"/>
      <c r="AG5640" s="8" t="s">
        <v>17</v>
      </c>
      <c r="AH5640" s="145">
        <v>0</v>
      </c>
      <c r="AI5640" s="145">
        <v>5.5062824443537803E-8</v>
      </c>
      <c r="AJ5640" s="145">
        <v>1.2641948675983799E-10</v>
      </c>
    </row>
    <row r="5641" spans="1:36" x14ac:dyDescent="0.2">
      <c r="A5641" s="8" t="s">
        <v>1226</v>
      </c>
      <c r="B5641" s="8">
        <v>11394</v>
      </c>
      <c r="C5641" s="8" t="s">
        <v>1629</v>
      </c>
      <c r="D5641" s="8" t="s">
        <v>1630</v>
      </c>
      <c r="E5641" s="4" t="s">
        <v>425</v>
      </c>
      <c r="F5641" s="8" t="s">
        <v>1631</v>
      </c>
      <c r="G5641" s="8" t="s">
        <v>1632</v>
      </c>
      <c r="H5641" s="8" t="s">
        <v>76</v>
      </c>
      <c r="I5641" s="8" t="s">
        <v>230</v>
      </c>
      <c r="J5641" s="8" t="s">
        <v>53</v>
      </c>
      <c r="K5641" s="8" t="s">
        <v>53</v>
      </c>
      <c r="L5641" s="8" t="s">
        <v>799</v>
      </c>
      <c r="M5641" s="8" t="s">
        <v>311</v>
      </c>
      <c r="N5641" s="8" t="s">
        <v>156</v>
      </c>
      <c r="O5641" s="8" t="s">
        <v>62</v>
      </c>
      <c r="P5641" s="8" t="s">
        <v>1423</v>
      </c>
      <c r="Q5641" s="8" t="s">
        <v>65</v>
      </c>
      <c r="R5641" s="8" t="s">
        <v>57</v>
      </c>
      <c r="S5641" s="8" t="s">
        <v>1212</v>
      </c>
      <c r="T5641" s="143">
        <v>0.99</v>
      </c>
      <c r="U5641" s="8" t="s">
        <v>1439</v>
      </c>
      <c r="V5641" s="147">
        <v>4.7E-2</v>
      </c>
      <c r="W5641" s="145">
        <v>6.7970000000000003E-2</v>
      </c>
      <c r="X5641" s="146" t="s">
        <v>614</v>
      </c>
      <c r="Z5641" s="143">
        <v>27091.24</v>
      </c>
      <c r="AA5641" s="143">
        <v>1</v>
      </c>
      <c r="AB5641" s="143">
        <v>99.18</v>
      </c>
      <c r="AC5641" s="8"/>
      <c r="AD5641" s="143">
        <v>26.869</v>
      </c>
      <c r="AE5641" s="8"/>
      <c r="AF5641" s="8"/>
      <c r="AG5641" s="8" t="s">
        <v>17</v>
      </c>
      <c r="AH5641" s="145">
        <v>5.3000000000000001E-5</v>
      </c>
      <c r="AI5641" s="145">
        <v>6.9031732292959601E-3</v>
      </c>
      <c r="AJ5641" s="145">
        <v>1.5849089208213801E-5</v>
      </c>
    </row>
    <row r="5642" spans="1:36" x14ac:dyDescent="0.2">
      <c r="A5642" s="8" t="s">
        <v>1226</v>
      </c>
      <c r="B5642" s="8">
        <v>11394</v>
      </c>
      <c r="C5642" s="8" t="s">
        <v>1654</v>
      </c>
      <c r="D5642" s="8" t="s">
        <v>1655</v>
      </c>
      <c r="E5642" s="4" t="s">
        <v>425</v>
      </c>
      <c r="F5642" s="8" t="s">
        <v>1659</v>
      </c>
      <c r="G5642" s="8" t="s">
        <v>1660</v>
      </c>
      <c r="H5642" s="8" t="s">
        <v>76</v>
      </c>
      <c r="I5642" s="8" t="s">
        <v>229</v>
      </c>
      <c r="J5642" s="8" t="s">
        <v>53</v>
      </c>
      <c r="K5642" s="8" t="s">
        <v>53</v>
      </c>
      <c r="L5642" s="8" t="s">
        <v>799</v>
      </c>
      <c r="M5642" s="8" t="s">
        <v>311</v>
      </c>
      <c r="N5642" s="8" t="s">
        <v>256</v>
      </c>
      <c r="O5642" s="8" t="s">
        <v>62</v>
      </c>
      <c r="P5642" s="8" t="s">
        <v>1343</v>
      </c>
      <c r="Q5642" s="8" t="s">
        <v>70</v>
      </c>
      <c r="R5642" s="8" t="s">
        <v>57</v>
      </c>
      <c r="S5642" s="8" t="s">
        <v>1212</v>
      </c>
      <c r="T5642" s="143">
        <v>0.22700000000000001</v>
      </c>
      <c r="U5642" s="8" t="s">
        <v>1661</v>
      </c>
      <c r="V5642" s="147">
        <v>5.0000000000000001E-3</v>
      </c>
      <c r="W5642" s="145">
        <v>7.1900000000000002E-3</v>
      </c>
      <c r="X5642" s="146" t="s">
        <v>614</v>
      </c>
      <c r="Z5642" s="143">
        <v>10591</v>
      </c>
      <c r="AA5642" s="143">
        <v>1</v>
      </c>
      <c r="AB5642" s="143">
        <v>112.22</v>
      </c>
      <c r="AC5642" s="8"/>
      <c r="AD5642" s="143">
        <v>11.885</v>
      </c>
      <c r="AE5642" s="8"/>
      <c r="AF5642" s="8"/>
      <c r="AG5642" s="8" t="s">
        <v>17</v>
      </c>
      <c r="AH5642" s="145">
        <v>4.6999999999999997E-5</v>
      </c>
      <c r="AI5642" s="145">
        <v>3.0535358032166299E-3</v>
      </c>
      <c r="AJ5642" s="145">
        <v>7.0106543379603104E-6</v>
      </c>
    </row>
    <row r="5643" spans="1:36" x14ac:dyDescent="0.2">
      <c r="A5643" s="8" t="s">
        <v>1226</v>
      </c>
      <c r="B5643" s="8">
        <v>11394</v>
      </c>
      <c r="C5643" s="8" t="s">
        <v>1694</v>
      </c>
      <c r="D5643" s="8" t="s">
        <v>1695</v>
      </c>
      <c r="E5643" s="4" t="s">
        <v>425</v>
      </c>
      <c r="F5643" s="8" t="s">
        <v>1698</v>
      </c>
      <c r="G5643" s="8" t="s">
        <v>1699</v>
      </c>
      <c r="H5643" s="8" t="s">
        <v>76</v>
      </c>
      <c r="I5643" s="8" t="s">
        <v>229</v>
      </c>
      <c r="J5643" s="8" t="s">
        <v>53</v>
      </c>
      <c r="K5643" t="s">
        <v>317</v>
      </c>
      <c r="L5643" s="8" t="s">
        <v>799</v>
      </c>
      <c r="M5643" s="8" t="s">
        <v>311</v>
      </c>
      <c r="N5643" s="8" t="s">
        <v>630</v>
      </c>
      <c r="O5643" s="8" t="s">
        <v>62</v>
      </c>
      <c r="P5643" s="8" t="s">
        <v>1537</v>
      </c>
      <c r="Q5643" s="8" t="s">
        <v>70</v>
      </c>
      <c r="R5643" s="8" t="s">
        <v>57</v>
      </c>
      <c r="S5643" s="8" t="s">
        <v>1212</v>
      </c>
      <c r="T5643" s="143">
        <v>0.499</v>
      </c>
      <c r="U5643" s="8" t="s">
        <v>1582</v>
      </c>
      <c r="V5643" s="147">
        <v>5.3499999999999999E-2</v>
      </c>
      <c r="W5643" s="145">
        <v>1.9650000000000001E-2</v>
      </c>
      <c r="X5643" s="146" t="s">
        <v>614</v>
      </c>
      <c r="Z5643" s="143">
        <v>166607</v>
      </c>
      <c r="AA5643" s="143">
        <v>1</v>
      </c>
      <c r="AB5643" s="143">
        <v>117.67</v>
      </c>
      <c r="AC5643" s="8"/>
      <c r="AD5643" s="143">
        <v>196.04599999999999</v>
      </c>
      <c r="AE5643" s="8"/>
      <c r="AF5643" s="8"/>
      <c r="AG5643" s="8" t="s">
        <v>17</v>
      </c>
      <c r="AH5643" s="145">
        <v>2.5099999999999998E-4</v>
      </c>
      <c r="AI5643" s="145">
        <v>5.0368008767554602E-2</v>
      </c>
      <c r="AJ5643" s="145">
        <v>1.1564059566248E-4</v>
      </c>
    </row>
    <row r="5644" spans="1:36" x14ac:dyDescent="0.2">
      <c r="A5644" s="8" t="s">
        <v>1226</v>
      </c>
      <c r="B5644" s="8">
        <v>11394</v>
      </c>
      <c r="C5644" s="8" t="s">
        <v>1694</v>
      </c>
      <c r="D5644" s="8" t="s">
        <v>1695</v>
      </c>
      <c r="E5644" s="4" t="s">
        <v>425</v>
      </c>
      <c r="F5644" s="8" t="s">
        <v>1707</v>
      </c>
      <c r="G5644" s="8" t="s">
        <v>1708</v>
      </c>
      <c r="H5644" s="8" t="s">
        <v>76</v>
      </c>
      <c r="I5644" s="8" t="s">
        <v>229</v>
      </c>
      <c r="J5644" s="8" t="s">
        <v>53</v>
      </c>
      <c r="K5644" t="s">
        <v>317</v>
      </c>
      <c r="L5644" s="8" t="s">
        <v>799</v>
      </c>
      <c r="M5644" s="8" t="s">
        <v>311</v>
      </c>
      <c r="N5644" s="8" t="s">
        <v>630</v>
      </c>
      <c r="O5644" s="8" t="s">
        <v>62</v>
      </c>
      <c r="P5644" s="8" t="s">
        <v>1537</v>
      </c>
      <c r="Q5644" s="8" t="s">
        <v>70</v>
      </c>
      <c r="R5644" s="8" t="s">
        <v>57</v>
      </c>
      <c r="S5644" s="8" t="s">
        <v>1212</v>
      </c>
      <c r="T5644" s="143">
        <v>1.974</v>
      </c>
      <c r="U5644" s="8" t="s">
        <v>1497</v>
      </c>
      <c r="V5644" s="147">
        <v>0.04</v>
      </c>
      <c r="W5644" s="145">
        <v>4.2599999999999999E-2</v>
      </c>
      <c r="X5644" s="146" t="s">
        <v>614</v>
      </c>
      <c r="Z5644" s="143">
        <v>231250.2</v>
      </c>
      <c r="AA5644" s="143">
        <v>1</v>
      </c>
      <c r="AB5644" s="143">
        <v>111.92</v>
      </c>
      <c r="AC5644" s="8"/>
      <c r="AD5644" s="143">
        <v>258.815</v>
      </c>
      <c r="AE5644" s="8"/>
      <c r="AF5644" s="8"/>
      <c r="AG5644" s="8" t="s">
        <v>17</v>
      </c>
      <c r="AH5644" s="145">
        <v>8.8999999999999995E-5</v>
      </c>
      <c r="AI5644" s="145">
        <v>6.6494481306536304E-2</v>
      </c>
      <c r="AJ5644" s="145">
        <v>1.5266558306964E-4</v>
      </c>
    </row>
    <row r="5645" spans="1:36" x14ac:dyDescent="0.2">
      <c r="A5645" s="8" t="s">
        <v>1226</v>
      </c>
      <c r="B5645" s="8">
        <v>11394</v>
      </c>
      <c r="C5645" s="8" t="s">
        <v>1740</v>
      </c>
      <c r="D5645" s="8" t="s">
        <v>1741</v>
      </c>
      <c r="E5645" s="4" t="s">
        <v>425</v>
      </c>
      <c r="F5645" s="8" t="s">
        <v>1742</v>
      </c>
      <c r="G5645" s="8" t="s">
        <v>1743</v>
      </c>
      <c r="H5645" s="8" t="s">
        <v>76</v>
      </c>
      <c r="I5645" s="8" t="s">
        <v>229</v>
      </c>
      <c r="J5645" s="8" t="s">
        <v>53</v>
      </c>
      <c r="K5645" t="s">
        <v>314</v>
      </c>
      <c r="L5645" s="8" t="s">
        <v>799</v>
      </c>
      <c r="M5645" s="8" t="s">
        <v>311</v>
      </c>
      <c r="N5645" s="8" t="s">
        <v>625</v>
      </c>
      <c r="O5645" s="8" t="s">
        <v>62</v>
      </c>
      <c r="P5645" s="8" t="s">
        <v>298</v>
      </c>
      <c r="Q5645" s="151" t="s">
        <v>298</v>
      </c>
      <c r="R5645" s="151" t="s">
        <v>298</v>
      </c>
      <c r="S5645" s="8" t="s">
        <v>1212</v>
      </c>
      <c r="T5645" s="143">
        <v>2.726</v>
      </c>
      <c r="U5645" s="8" t="s">
        <v>1466</v>
      </c>
      <c r="V5645" s="147">
        <v>1.5800000000000002E-2</v>
      </c>
      <c r="W5645" s="145">
        <v>4.1849999999999998E-2</v>
      </c>
      <c r="X5645" s="146" t="s">
        <v>614</v>
      </c>
      <c r="Z5645" s="143">
        <v>628000</v>
      </c>
      <c r="AA5645" s="143">
        <v>1</v>
      </c>
      <c r="AB5645" s="143">
        <v>103.1</v>
      </c>
      <c r="AC5645" s="8"/>
      <c r="AD5645" s="143">
        <v>647.46799999999996</v>
      </c>
      <c r="AE5645" s="8"/>
      <c r="AF5645" s="8"/>
      <c r="AG5645" s="8" t="s">
        <v>17</v>
      </c>
      <c r="AH5645" s="145">
        <v>7.4200000000000004E-4</v>
      </c>
      <c r="AI5645" s="145">
        <v>0.16634666301235801</v>
      </c>
      <c r="AJ5645" s="145">
        <v>3.8191756370575998E-4</v>
      </c>
    </row>
    <row r="5646" spans="1:36" x14ac:dyDescent="0.2">
      <c r="A5646" s="8" t="s">
        <v>1226</v>
      </c>
      <c r="B5646" s="8">
        <v>11394</v>
      </c>
      <c r="C5646" s="8" t="s">
        <v>1744</v>
      </c>
      <c r="D5646" s="8" t="s">
        <v>1745</v>
      </c>
      <c r="E5646" s="4" t="s">
        <v>425</v>
      </c>
      <c r="F5646" s="8" t="s">
        <v>1752</v>
      </c>
      <c r="G5646" s="8" t="s">
        <v>1753</v>
      </c>
      <c r="H5646" s="8" t="s">
        <v>76</v>
      </c>
      <c r="I5646" s="8" t="s">
        <v>228</v>
      </c>
      <c r="J5646" s="8" t="s">
        <v>53</v>
      </c>
      <c r="K5646" s="8" t="s">
        <v>53</v>
      </c>
      <c r="L5646" s="8" t="s">
        <v>799</v>
      </c>
      <c r="M5646" s="8" t="s">
        <v>311</v>
      </c>
      <c r="N5646" s="8" t="s">
        <v>256</v>
      </c>
      <c r="O5646" s="8" t="s">
        <v>62</v>
      </c>
      <c r="P5646" s="8" t="s">
        <v>1343</v>
      </c>
      <c r="Q5646" s="8" t="s">
        <v>70</v>
      </c>
      <c r="R5646" s="8" t="s">
        <v>57</v>
      </c>
      <c r="S5646" s="8" t="s">
        <v>1212</v>
      </c>
      <c r="T5646" s="143">
        <v>0.67900000000000005</v>
      </c>
      <c r="U5646" s="8" t="s">
        <v>1754</v>
      </c>
      <c r="V5646" s="147">
        <v>1.8700000000000001E-2</v>
      </c>
      <c r="W5646" s="145">
        <v>4.36E-2</v>
      </c>
      <c r="X5646" s="146" t="s">
        <v>614</v>
      </c>
      <c r="Z5646" s="143">
        <v>0.17</v>
      </c>
      <c r="AA5646" s="143">
        <v>1</v>
      </c>
      <c r="AB5646" s="143">
        <v>98.97</v>
      </c>
      <c r="AC5646" s="8"/>
      <c r="AD5646" s="143">
        <v>0</v>
      </c>
      <c r="AE5646" s="8"/>
      <c r="AF5646" s="8"/>
      <c r="AG5646" s="8" t="s">
        <v>17</v>
      </c>
      <c r="AH5646" s="145">
        <v>0</v>
      </c>
      <c r="AI5646" s="145">
        <v>4.3226321154352299E-8</v>
      </c>
      <c r="AJ5646" s="145">
        <v>9.9243898039641195E-11</v>
      </c>
    </row>
    <row r="5647" spans="1:36" x14ac:dyDescent="0.2">
      <c r="A5647" s="8" t="s">
        <v>1226</v>
      </c>
      <c r="B5647" s="8">
        <v>11394</v>
      </c>
      <c r="C5647" s="8" t="s">
        <v>1784</v>
      </c>
      <c r="D5647" s="8" t="s">
        <v>1785</v>
      </c>
      <c r="E5647" s="4" t="s">
        <v>761</v>
      </c>
      <c r="F5647" s="8" t="s">
        <v>1786</v>
      </c>
      <c r="G5647" s="8" t="s">
        <v>1787</v>
      </c>
      <c r="H5647" s="8" t="s">
        <v>76</v>
      </c>
      <c r="I5647" s="8" t="s">
        <v>228</v>
      </c>
      <c r="J5647" s="8" t="s">
        <v>53</v>
      </c>
      <c r="K5647" s="8" t="s">
        <v>314</v>
      </c>
      <c r="L5647" s="8" t="s">
        <v>799</v>
      </c>
      <c r="M5647" s="8" t="s">
        <v>311</v>
      </c>
      <c r="N5647" s="8" t="s">
        <v>630</v>
      </c>
      <c r="O5647" s="8" t="s">
        <v>62</v>
      </c>
      <c r="P5647" s="8" t="s">
        <v>1788</v>
      </c>
      <c r="Q5647" s="8" t="s">
        <v>70</v>
      </c>
      <c r="R5647" s="8" t="s">
        <v>57</v>
      </c>
      <c r="S5647" s="8" t="s">
        <v>1212</v>
      </c>
      <c r="T5647" s="143">
        <v>0.49399999999999999</v>
      </c>
      <c r="U5647" s="8" t="s">
        <v>1393</v>
      </c>
      <c r="V5647" s="147">
        <v>7.0499999999999993E-2</v>
      </c>
      <c r="W5647" s="145">
        <v>1E-4</v>
      </c>
      <c r="X5647" s="146" t="s">
        <v>614</v>
      </c>
      <c r="Z5647" s="143">
        <v>0.4</v>
      </c>
      <c r="AA5647" s="143">
        <v>1</v>
      </c>
      <c r="AB5647" s="143">
        <v>32.49</v>
      </c>
      <c r="AC5647" s="8"/>
      <c r="AD5647" s="143">
        <v>0</v>
      </c>
      <c r="AE5647" s="8"/>
      <c r="AF5647" s="8"/>
      <c r="AG5647" s="8" t="s">
        <v>17</v>
      </c>
      <c r="AH5647" s="145">
        <v>0</v>
      </c>
      <c r="AI5647" s="145">
        <v>3.3389159502996298E-8</v>
      </c>
      <c r="AJ5647" s="145">
        <v>7.6658624950114299E-11</v>
      </c>
    </row>
    <row r="5648" spans="1:36" x14ac:dyDescent="0.2">
      <c r="A5648" s="8" t="s">
        <v>1226</v>
      </c>
      <c r="B5648" s="8">
        <v>11394</v>
      </c>
      <c r="C5648" s="8" t="s">
        <v>1854</v>
      </c>
      <c r="D5648" s="8" t="s">
        <v>1855</v>
      </c>
      <c r="E5648" s="4" t="s">
        <v>425</v>
      </c>
      <c r="F5648" s="8" t="s">
        <v>1859</v>
      </c>
      <c r="G5648" s="8" t="s">
        <v>1860</v>
      </c>
      <c r="H5648" s="8" t="s">
        <v>76</v>
      </c>
      <c r="I5648" s="8" t="s">
        <v>230</v>
      </c>
      <c r="J5648" s="8" t="s">
        <v>53</v>
      </c>
      <c r="K5648" s="8" t="s">
        <v>53</v>
      </c>
      <c r="L5648" s="8" t="s">
        <v>799</v>
      </c>
      <c r="M5648" s="8" t="s">
        <v>311</v>
      </c>
      <c r="N5648" s="8" t="s">
        <v>267</v>
      </c>
      <c r="O5648" s="8" t="s">
        <v>62</v>
      </c>
      <c r="P5648" s="8" t="s">
        <v>1461</v>
      </c>
      <c r="Q5648" s="8" t="s">
        <v>65</v>
      </c>
      <c r="R5648" s="8" t="s">
        <v>57</v>
      </c>
      <c r="S5648" s="8" t="s">
        <v>1212</v>
      </c>
      <c r="T5648" s="143">
        <v>0.76</v>
      </c>
      <c r="U5648" s="8" t="s">
        <v>1861</v>
      </c>
      <c r="V5648" s="147">
        <v>3.49E-2</v>
      </c>
      <c r="W5648" s="145">
        <v>6.6479999999999997E-2</v>
      </c>
      <c r="X5648" s="146" t="s">
        <v>614</v>
      </c>
      <c r="Z5648" s="143">
        <v>14336.85</v>
      </c>
      <c r="AA5648" s="143">
        <v>1</v>
      </c>
      <c r="AB5648" s="143">
        <v>101.56</v>
      </c>
      <c r="AC5648" s="8"/>
      <c r="AD5648" s="143">
        <v>14.561</v>
      </c>
      <c r="AE5648" s="8"/>
      <c r="AF5648" s="8"/>
      <c r="AG5648" s="8" t="s">
        <v>17</v>
      </c>
      <c r="AH5648" s="145">
        <v>1.7E-5</v>
      </c>
      <c r="AI5648" s="145">
        <v>3.7408665682878801E-3</v>
      </c>
      <c r="AJ5648" s="145">
        <v>8.5887063800173602E-6</v>
      </c>
    </row>
    <row r="5649" spans="1:36" x14ac:dyDescent="0.2">
      <c r="A5649" s="8" t="s">
        <v>1226</v>
      </c>
      <c r="B5649" s="8">
        <v>11394</v>
      </c>
      <c r="C5649" s="8" t="s">
        <v>1862</v>
      </c>
      <c r="D5649" s="8" t="s">
        <v>1863</v>
      </c>
      <c r="E5649" s="4" t="s">
        <v>425</v>
      </c>
      <c r="F5649" s="8" t="s">
        <v>1864</v>
      </c>
      <c r="G5649" s="8" t="s">
        <v>1865</v>
      </c>
      <c r="H5649" s="8" t="s">
        <v>76</v>
      </c>
      <c r="I5649" s="8" t="s">
        <v>229</v>
      </c>
      <c r="J5649" s="8" t="s">
        <v>53</v>
      </c>
      <c r="K5649" s="8" t="s">
        <v>53</v>
      </c>
      <c r="L5649" s="8" t="s">
        <v>799</v>
      </c>
      <c r="M5649" s="8" t="s">
        <v>311</v>
      </c>
      <c r="N5649" s="8" t="s">
        <v>629</v>
      </c>
      <c r="O5649" s="8" t="s">
        <v>62</v>
      </c>
      <c r="P5649" s="8" t="s">
        <v>1646</v>
      </c>
      <c r="Q5649" s="8" t="s">
        <v>70</v>
      </c>
      <c r="R5649" s="8" t="s">
        <v>57</v>
      </c>
      <c r="S5649" s="8" t="s">
        <v>1212</v>
      </c>
      <c r="T5649" s="143">
        <v>5.2309999999999999</v>
      </c>
      <c r="U5649" s="8" t="s">
        <v>1866</v>
      </c>
      <c r="V5649" s="147">
        <v>8.3999999999999995E-3</v>
      </c>
      <c r="W5649" s="145">
        <v>2.6040000000000001E-2</v>
      </c>
      <c r="X5649" s="146" t="s">
        <v>614</v>
      </c>
      <c r="Z5649" s="143">
        <v>0.49</v>
      </c>
      <c r="AA5649" s="143">
        <v>1</v>
      </c>
      <c r="AB5649" s="143">
        <v>101.26</v>
      </c>
      <c r="AC5649" s="8"/>
      <c r="AD5649" s="143">
        <v>0</v>
      </c>
      <c r="AE5649" s="8"/>
      <c r="AF5649" s="8"/>
      <c r="AG5649" s="8" t="s">
        <v>17</v>
      </c>
      <c r="AH5649" s="145">
        <v>0</v>
      </c>
      <c r="AI5649" s="145">
        <v>1.2747639910156699E-7</v>
      </c>
      <c r="AJ5649" s="145">
        <v>2.9267479667588502E-10</v>
      </c>
    </row>
    <row r="5650" spans="1:36" x14ac:dyDescent="0.2">
      <c r="A5650" s="8" t="s">
        <v>1226</v>
      </c>
      <c r="B5650" s="8">
        <v>11394</v>
      </c>
      <c r="C5650" s="8" t="s">
        <v>2105</v>
      </c>
      <c r="D5650" s="8" t="s">
        <v>2106</v>
      </c>
      <c r="E5650" s="4" t="s">
        <v>761</v>
      </c>
      <c r="F5650" s="8" t="s">
        <v>2107</v>
      </c>
      <c r="G5650" s="8" t="s">
        <v>2108</v>
      </c>
      <c r="H5650" s="8" t="s">
        <v>76</v>
      </c>
      <c r="I5650" s="8" t="s">
        <v>228</v>
      </c>
      <c r="J5650" s="8" t="s">
        <v>61</v>
      </c>
      <c r="K5650" s="8" t="s">
        <v>314</v>
      </c>
      <c r="L5650" s="8" t="s">
        <v>799</v>
      </c>
      <c r="M5650" s="8" t="s">
        <v>311</v>
      </c>
      <c r="N5650" s="8" t="s">
        <v>630</v>
      </c>
      <c r="O5650" s="8" t="s">
        <v>62</v>
      </c>
      <c r="P5650" s="8" t="s">
        <v>1423</v>
      </c>
      <c r="Q5650" s="8" t="s">
        <v>65</v>
      </c>
      <c r="R5650" s="8" t="s">
        <v>57</v>
      </c>
      <c r="S5650" s="8" t="s">
        <v>1212</v>
      </c>
      <c r="T5650" s="143">
        <v>0.64800000000000002</v>
      </c>
      <c r="U5650" s="8" t="s">
        <v>2109</v>
      </c>
      <c r="V5650" s="147">
        <v>3.9E-2</v>
      </c>
      <c r="W5650" s="145">
        <v>5.7599999999999998E-2</v>
      </c>
      <c r="X5650" s="146" t="s">
        <v>614</v>
      </c>
      <c r="Z5650" s="143">
        <v>86542.56</v>
      </c>
      <c r="AA5650" s="143">
        <v>1</v>
      </c>
      <c r="AB5650" s="143">
        <v>100.17</v>
      </c>
      <c r="AC5650" s="8"/>
      <c r="AD5650" s="143">
        <v>86.69</v>
      </c>
      <c r="AE5650" s="8"/>
      <c r="AF5650" s="8"/>
      <c r="AG5650" s="8" t="s">
        <v>17</v>
      </c>
      <c r="AH5650" s="145">
        <v>2.14E-4</v>
      </c>
      <c r="AI5650" s="145">
        <v>2.2272203995960398E-2</v>
      </c>
      <c r="AJ5650" s="145">
        <v>5.1135055759206698E-5</v>
      </c>
    </row>
    <row r="5651" spans="1:36" x14ac:dyDescent="0.2">
      <c r="A5651" s="8" t="s">
        <v>1226</v>
      </c>
      <c r="B5651" s="8">
        <v>11394</v>
      </c>
      <c r="C5651" s="8" t="s">
        <v>1220</v>
      </c>
      <c r="D5651" s="8" t="s">
        <v>2138</v>
      </c>
      <c r="E5651" s="4" t="s">
        <v>425</v>
      </c>
      <c r="F5651" s="8" t="s">
        <v>2147</v>
      </c>
      <c r="G5651" s="8" t="s">
        <v>2148</v>
      </c>
      <c r="H5651" s="8" t="s">
        <v>76</v>
      </c>
      <c r="I5651" s="8" t="s">
        <v>229</v>
      </c>
      <c r="J5651" s="8" t="s">
        <v>53</v>
      </c>
      <c r="K5651" s="8" t="s">
        <v>53</v>
      </c>
      <c r="L5651" s="8" t="s">
        <v>799</v>
      </c>
      <c r="M5651" s="8" t="s">
        <v>311</v>
      </c>
      <c r="N5651" s="8" t="s">
        <v>256</v>
      </c>
      <c r="O5651" s="8" t="s">
        <v>62</v>
      </c>
      <c r="P5651" s="8" t="s">
        <v>1343</v>
      </c>
      <c r="Q5651" s="8" t="s">
        <v>70</v>
      </c>
      <c r="R5651" s="8" t="s">
        <v>57</v>
      </c>
      <c r="S5651" s="8" t="s">
        <v>1212</v>
      </c>
      <c r="T5651" s="143">
        <v>4.4530000000000003</v>
      </c>
      <c r="U5651" s="8" t="s">
        <v>2149</v>
      </c>
      <c r="V5651" s="147">
        <v>1.3899999999999999E-2</v>
      </c>
      <c r="W5651" s="145">
        <v>1.992E-2</v>
      </c>
      <c r="X5651" s="146" t="s">
        <v>614</v>
      </c>
      <c r="Z5651" s="143">
        <v>0.3</v>
      </c>
      <c r="AA5651" s="143">
        <v>1</v>
      </c>
      <c r="AB5651" s="143">
        <v>101.5</v>
      </c>
      <c r="AC5651" s="8"/>
      <c r="AD5651" s="143">
        <v>0</v>
      </c>
      <c r="AE5651" s="8"/>
      <c r="AF5651" s="8"/>
      <c r="AG5651" s="8" t="s">
        <v>17</v>
      </c>
      <c r="AH5651" s="145">
        <v>0</v>
      </c>
      <c r="AI5651" s="145">
        <v>7.8231756453234701E-8</v>
      </c>
      <c r="AJ5651" s="145">
        <v>1.7961335254932101E-10</v>
      </c>
    </row>
    <row r="5652" spans="1:36" x14ac:dyDescent="0.2">
      <c r="A5652" s="8" t="s">
        <v>1226</v>
      </c>
      <c r="B5652" s="8">
        <v>11394</v>
      </c>
      <c r="C5652" s="8" t="s">
        <v>2163</v>
      </c>
      <c r="D5652" s="8" t="s">
        <v>2164</v>
      </c>
      <c r="E5652" s="4" t="s">
        <v>425</v>
      </c>
      <c r="F5652" s="8" t="s">
        <v>2168</v>
      </c>
      <c r="G5652" s="8" t="s">
        <v>2169</v>
      </c>
      <c r="H5652" s="8" t="s">
        <v>76</v>
      </c>
      <c r="I5652" s="8" t="s">
        <v>228</v>
      </c>
      <c r="J5652" s="8" t="s">
        <v>53</v>
      </c>
      <c r="K5652" s="8" t="s">
        <v>53</v>
      </c>
      <c r="L5652" s="8" t="s">
        <v>799</v>
      </c>
      <c r="M5652" s="8" t="s">
        <v>311</v>
      </c>
      <c r="N5652" s="8" t="s">
        <v>156</v>
      </c>
      <c r="O5652" s="8" t="s">
        <v>62</v>
      </c>
      <c r="P5652" s="8" t="s">
        <v>298</v>
      </c>
      <c r="Q5652" s="151" t="s">
        <v>298</v>
      </c>
      <c r="R5652" s="151" t="s">
        <v>298</v>
      </c>
      <c r="S5652" s="8" t="s">
        <v>1212</v>
      </c>
      <c r="T5652" s="143">
        <v>3.3340000000000001</v>
      </c>
      <c r="U5652" s="8" t="s">
        <v>1577</v>
      </c>
      <c r="V5652" s="147">
        <v>0.10539999999999999</v>
      </c>
      <c r="W5652" s="145">
        <v>5.781E-2</v>
      </c>
      <c r="X5652" s="146" t="s">
        <v>614</v>
      </c>
      <c r="Z5652" s="143">
        <v>271780.08</v>
      </c>
      <c r="AA5652" s="143">
        <v>1</v>
      </c>
      <c r="AB5652" s="143">
        <v>125.58</v>
      </c>
      <c r="AC5652" s="8"/>
      <c r="AD5652" s="143">
        <v>341.30099999999999</v>
      </c>
      <c r="AE5652" s="8"/>
      <c r="AF5652" s="8"/>
      <c r="AG5652" s="8" t="s">
        <v>17</v>
      </c>
      <c r="AH5652" s="145">
        <v>1.109E-3</v>
      </c>
      <c r="AI5652" s="145">
        <v>8.7686732071624696E-2</v>
      </c>
      <c r="AJ5652" s="145">
        <v>2.0132115953313E-4</v>
      </c>
    </row>
    <row r="5653" spans="1:36" x14ac:dyDescent="0.2">
      <c r="A5653" s="8" t="s">
        <v>1226</v>
      </c>
      <c r="B5653" s="8">
        <v>11394</v>
      </c>
      <c r="C5653" s="8" t="s">
        <v>2170</v>
      </c>
      <c r="D5653" s="8" t="s">
        <v>2171</v>
      </c>
      <c r="E5653" s="4" t="s">
        <v>426</v>
      </c>
      <c r="F5653" s="8" t="s">
        <v>2172</v>
      </c>
      <c r="G5653" s="8" t="s">
        <v>2173</v>
      </c>
      <c r="H5653" s="8" t="s">
        <v>76</v>
      </c>
      <c r="I5653" s="8" t="s">
        <v>229</v>
      </c>
      <c r="J5653" s="8" t="s">
        <v>53</v>
      </c>
      <c r="K5653" s="8" t="s">
        <v>53</v>
      </c>
      <c r="L5653" s="8" t="s">
        <v>799</v>
      </c>
      <c r="M5653" s="8" t="s">
        <v>311</v>
      </c>
      <c r="N5653" s="8" t="s">
        <v>140</v>
      </c>
      <c r="O5653" s="8" t="s">
        <v>62</v>
      </c>
      <c r="P5653" s="8" t="s">
        <v>298</v>
      </c>
      <c r="Q5653" s="151" t="s">
        <v>298</v>
      </c>
      <c r="R5653" s="151" t="s">
        <v>298</v>
      </c>
      <c r="S5653" s="8" t="s">
        <v>1212</v>
      </c>
      <c r="T5653" s="143">
        <v>1.7370000000000001</v>
      </c>
      <c r="U5653" s="8" t="s">
        <v>2174</v>
      </c>
      <c r="V5653" s="147">
        <v>4.4999999999999998E-2</v>
      </c>
      <c r="W5653" s="145">
        <v>1E-4</v>
      </c>
      <c r="X5653" s="146" t="s">
        <v>614</v>
      </c>
      <c r="Z5653" s="143">
        <v>259516.86</v>
      </c>
      <c r="AA5653" s="143">
        <v>1</v>
      </c>
      <c r="AB5653" s="143">
        <v>10.61</v>
      </c>
      <c r="AC5653" s="8"/>
      <c r="AD5653" s="143">
        <v>27.535</v>
      </c>
      <c r="AE5653" s="8"/>
      <c r="AF5653" s="8"/>
      <c r="AG5653" s="8" t="s">
        <v>17</v>
      </c>
      <c r="AH5653" s="145">
        <v>2.2039999999999998E-3</v>
      </c>
      <c r="AI5653" s="145">
        <v>7.0741904216869997E-3</v>
      </c>
      <c r="AJ5653" s="145">
        <v>1.6241729903776999E-5</v>
      </c>
    </row>
    <row r="5654" spans="1:36" x14ac:dyDescent="0.2">
      <c r="A5654" s="8" t="s">
        <v>1226</v>
      </c>
      <c r="B5654" s="8">
        <v>11394</v>
      </c>
      <c r="C5654" s="8" t="s">
        <v>2170</v>
      </c>
      <c r="D5654" s="8" t="s">
        <v>2171</v>
      </c>
      <c r="E5654" s="4" t="s">
        <v>426</v>
      </c>
      <c r="F5654" s="8" t="s">
        <v>2175</v>
      </c>
      <c r="G5654" s="8" t="s">
        <v>2176</v>
      </c>
      <c r="H5654" s="8" t="s">
        <v>76</v>
      </c>
      <c r="I5654" s="8" t="s">
        <v>229</v>
      </c>
      <c r="J5654" s="8" t="s">
        <v>53</v>
      </c>
      <c r="K5654" s="8" t="s">
        <v>53</v>
      </c>
      <c r="L5654" s="8" t="s">
        <v>799</v>
      </c>
      <c r="M5654" s="8" t="s">
        <v>311</v>
      </c>
      <c r="N5654" s="8" t="s">
        <v>140</v>
      </c>
      <c r="O5654" s="8" t="s">
        <v>62</v>
      </c>
      <c r="P5654" s="8" t="s">
        <v>298</v>
      </c>
      <c r="Q5654" s="151" t="s">
        <v>298</v>
      </c>
      <c r="R5654" s="151" t="s">
        <v>298</v>
      </c>
      <c r="S5654" s="8" t="s">
        <v>1212</v>
      </c>
      <c r="T5654" s="143">
        <v>1.542</v>
      </c>
      <c r="U5654" s="8" t="s">
        <v>2174</v>
      </c>
      <c r="V5654" s="147">
        <v>5.3999999999999999E-2</v>
      </c>
      <c r="W5654" s="145">
        <v>1E-4</v>
      </c>
      <c r="X5654" s="146" t="s">
        <v>614</v>
      </c>
      <c r="Z5654" s="143">
        <v>430200.22</v>
      </c>
      <c r="AA5654" s="143">
        <v>1</v>
      </c>
      <c r="AB5654" s="143">
        <v>11.59</v>
      </c>
      <c r="AC5654" s="8"/>
      <c r="AD5654" s="143">
        <v>49.86</v>
      </c>
      <c r="AE5654" s="8"/>
      <c r="AF5654" s="8"/>
      <c r="AG5654" s="8" t="s">
        <v>17</v>
      </c>
      <c r="AH5654" s="145">
        <v>2.49E-3</v>
      </c>
      <c r="AI5654" s="145">
        <v>1.28100211928662E-2</v>
      </c>
      <c r="AJ5654" s="145">
        <v>2.9410701702114601E-5</v>
      </c>
    </row>
    <row r="5655" spans="1:36" x14ac:dyDescent="0.2">
      <c r="A5655" s="8" t="s">
        <v>1226</v>
      </c>
      <c r="B5655" s="8">
        <v>11394</v>
      </c>
      <c r="C5655" s="8" t="s">
        <v>2190</v>
      </c>
      <c r="D5655" s="8" t="s">
        <v>2191</v>
      </c>
      <c r="E5655" s="4" t="s">
        <v>425</v>
      </c>
      <c r="F5655" s="8" t="s">
        <v>2194</v>
      </c>
      <c r="G5655" s="8" t="s">
        <v>2195</v>
      </c>
      <c r="H5655" s="8" t="s">
        <v>76</v>
      </c>
      <c r="I5655" s="8" t="s">
        <v>229</v>
      </c>
      <c r="J5655" s="8" t="s">
        <v>53</v>
      </c>
      <c r="K5655" s="8" t="s">
        <v>53</v>
      </c>
      <c r="L5655" s="8" t="s">
        <v>799</v>
      </c>
      <c r="M5655" s="8" t="s">
        <v>311</v>
      </c>
      <c r="N5655" s="8" t="s">
        <v>625</v>
      </c>
      <c r="O5655" s="8" t="s">
        <v>62</v>
      </c>
      <c r="P5655" s="8" t="s">
        <v>298</v>
      </c>
      <c r="Q5655" s="151" t="s">
        <v>298</v>
      </c>
      <c r="R5655" s="151" t="s">
        <v>298</v>
      </c>
      <c r="S5655" s="8" t="s">
        <v>1212</v>
      </c>
      <c r="T5655" s="143">
        <v>2.367</v>
      </c>
      <c r="U5655" s="8" t="s">
        <v>1466</v>
      </c>
      <c r="V5655" s="147">
        <v>0.04</v>
      </c>
      <c r="W5655" s="145">
        <v>0.10906</v>
      </c>
      <c r="X5655" s="146" t="s">
        <v>614</v>
      </c>
      <c r="Z5655" s="143">
        <v>45345</v>
      </c>
      <c r="AA5655" s="143">
        <v>1</v>
      </c>
      <c r="AB5655" s="143">
        <v>94.16</v>
      </c>
      <c r="AC5655" s="8"/>
      <c r="AD5655" s="143">
        <v>42.697000000000003</v>
      </c>
      <c r="AE5655" s="8"/>
      <c r="AF5655" s="8"/>
      <c r="AG5655" s="8" t="s">
        <v>17</v>
      </c>
      <c r="AH5655" s="145">
        <v>8.3100000000000003E-4</v>
      </c>
      <c r="AI5655" s="145">
        <v>1.09696214350864E-2</v>
      </c>
      <c r="AJ5655" s="145">
        <v>2.5185302893340499E-5</v>
      </c>
    </row>
    <row r="5656" spans="1:36" x14ac:dyDescent="0.2">
      <c r="A5656" s="8" t="s">
        <v>1226</v>
      </c>
      <c r="B5656" s="8">
        <v>11394</v>
      </c>
      <c r="C5656" s="8" t="s">
        <v>2263</v>
      </c>
      <c r="D5656" s="8" t="s">
        <v>2264</v>
      </c>
      <c r="E5656" s="4" t="s">
        <v>425</v>
      </c>
      <c r="F5656" s="8" t="s">
        <v>2265</v>
      </c>
      <c r="G5656" s="8" t="s">
        <v>2266</v>
      </c>
      <c r="H5656" s="8" t="s">
        <v>76</v>
      </c>
      <c r="I5656" s="8" t="s">
        <v>601</v>
      </c>
      <c r="J5656" s="8" t="s">
        <v>53</v>
      </c>
      <c r="K5656" s="8" t="s">
        <v>53</v>
      </c>
      <c r="L5656" s="8" t="s">
        <v>799</v>
      </c>
      <c r="M5656" s="8" t="s">
        <v>311</v>
      </c>
      <c r="N5656" s="8" t="s">
        <v>629</v>
      </c>
      <c r="O5656" s="8" t="s">
        <v>62</v>
      </c>
      <c r="P5656" s="8" t="s">
        <v>298</v>
      </c>
      <c r="Q5656" s="151" t="s">
        <v>298</v>
      </c>
      <c r="R5656" s="151" t="s">
        <v>298</v>
      </c>
      <c r="S5656" s="8" t="s">
        <v>1212</v>
      </c>
      <c r="T5656" s="143">
        <v>1.7350000000000001</v>
      </c>
      <c r="U5656" s="8" t="s">
        <v>1424</v>
      </c>
      <c r="V5656" s="147">
        <v>0.01</v>
      </c>
      <c r="W5656" s="145">
        <v>5.9369999999999999E-2</v>
      </c>
      <c r="X5656" s="146" t="s">
        <v>614</v>
      </c>
      <c r="Z5656" s="143">
        <v>48833</v>
      </c>
      <c r="AA5656" s="143">
        <v>1</v>
      </c>
      <c r="AB5656" s="143">
        <v>92.3</v>
      </c>
      <c r="AC5656" s="8"/>
      <c r="AD5656" s="143">
        <v>45.073</v>
      </c>
      <c r="AE5656" s="8"/>
      <c r="AF5656" s="8"/>
      <c r="AG5656" s="8" t="s">
        <v>17</v>
      </c>
      <c r="AH5656" s="145">
        <v>2.7099999999999997E-4</v>
      </c>
      <c r="AI5656" s="145">
        <v>1.15800621607192E-2</v>
      </c>
      <c r="AJ5656" s="145">
        <v>2.65868220491719E-5</v>
      </c>
    </row>
    <row r="5657" spans="1:36" x14ac:dyDescent="0.2">
      <c r="A5657" s="8" t="s">
        <v>1226</v>
      </c>
      <c r="B5657" s="8">
        <v>11394</v>
      </c>
      <c r="C5657" s="8" t="s">
        <v>2309</v>
      </c>
      <c r="D5657" s="8" t="s">
        <v>2310</v>
      </c>
      <c r="E5657" s="4" t="s">
        <v>425</v>
      </c>
      <c r="F5657" s="8" t="s">
        <v>2311</v>
      </c>
      <c r="G5657" s="8" t="s">
        <v>2312</v>
      </c>
      <c r="H5657" s="8" t="s">
        <v>76</v>
      </c>
      <c r="I5657" s="8" t="s">
        <v>230</v>
      </c>
      <c r="J5657" s="8" t="s">
        <v>53</v>
      </c>
      <c r="K5657" s="8" t="s">
        <v>53</v>
      </c>
      <c r="L5657" s="8" t="s">
        <v>799</v>
      </c>
      <c r="M5657" s="8" t="s">
        <v>311</v>
      </c>
      <c r="N5657" s="8" t="s">
        <v>267</v>
      </c>
      <c r="O5657" s="8" t="s">
        <v>62</v>
      </c>
      <c r="P5657" s="8" t="s">
        <v>1450</v>
      </c>
      <c r="Q5657" s="8" t="s">
        <v>70</v>
      </c>
      <c r="R5657" s="8" t="s">
        <v>57</v>
      </c>
      <c r="S5657" s="8" t="s">
        <v>1212</v>
      </c>
      <c r="T5657" s="143">
        <v>3.44</v>
      </c>
      <c r="U5657" s="8" t="s">
        <v>2313</v>
      </c>
      <c r="V5657" s="147">
        <v>4.6899999999999997E-2</v>
      </c>
      <c r="W5657" s="145">
        <v>7.0639999999999994E-2</v>
      </c>
      <c r="X5657" s="146" t="s">
        <v>614</v>
      </c>
      <c r="Z5657" s="143">
        <v>973223.33</v>
      </c>
      <c r="AA5657" s="143">
        <v>1</v>
      </c>
      <c r="AB5657" s="143">
        <v>99.26</v>
      </c>
      <c r="AC5657" s="8"/>
      <c r="AD5657" s="143">
        <v>966.02099999999996</v>
      </c>
      <c r="AE5657" s="8"/>
      <c r="AF5657" s="8"/>
      <c r="AG5657" s="8" t="s">
        <v>17</v>
      </c>
      <c r="AH5657" s="145">
        <v>7.8600000000000002E-4</v>
      </c>
      <c r="AI5657" s="145">
        <v>0.24818902116671601</v>
      </c>
      <c r="AJ5657" s="145">
        <v>5.6982054575671105E-4</v>
      </c>
    </row>
    <row r="5658" spans="1:36" x14ac:dyDescent="0.2">
      <c r="A5658" s="8" t="s">
        <v>1226</v>
      </c>
      <c r="B5658" s="8">
        <v>11394</v>
      </c>
      <c r="C5658" s="8" t="s">
        <v>2469</v>
      </c>
      <c r="D5658" s="8" t="s">
        <v>2470</v>
      </c>
      <c r="E5658" s="4" t="s">
        <v>426</v>
      </c>
      <c r="F5658" s="8" t="s">
        <v>2471</v>
      </c>
      <c r="G5658" s="8" t="s">
        <v>2472</v>
      </c>
      <c r="H5658" s="8" t="s">
        <v>76</v>
      </c>
      <c r="I5658" s="8" t="s">
        <v>230</v>
      </c>
      <c r="J5658" s="8" t="s">
        <v>61</v>
      </c>
      <c r="K5658" s="8" t="s">
        <v>314</v>
      </c>
      <c r="L5658" s="8" t="s">
        <v>799</v>
      </c>
      <c r="M5658" s="8" t="s">
        <v>102</v>
      </c>
      <c r="N5658" s="8" t="s">
        <v>884</v>
      </c>
      <c r="O5658" s="8" t="s">
        <v>62</v>
      </c>
      <c r="P5658" s="8" t="s">
        <v>2347</v>
      </c>
      <c r="Q5658" s="8" t="s">
        <v>84</v>
      </c>
      <c r="R5658" s="8" t="s">
        <v>57</v>
      </c>
      <c r="S5658" s="8" t="s">
        <v>1214</v>
      </c>
      <c r="T5658" s="143">
        <v>3.3</v>
      </c>
      <c r="U5658" s="8" t="s">
        <v>2473</v>
      </c>
      <c r="V5658" s="147">
        <v>4.2500000000000003E-2</v>
      </c>
      <c r="W5658" s="145">
        <v>5.7450000000000001E-2</v>
      </c>
      <c r="X5658" s="146" t="s">
        <v>614</v>
      </c>
      <c r="Z5658" s="143">
        <v>23000</v>
      </c>
      <c r="AA5658" s="143">
        <v>3.681</v>
      </c>
      <c r="AB5658" s="143">
        <v>95.444000000000003</v>
      </c>
      <c r="AC5658" s="8"/>
      <c r="AD5658" s="143">
        <v>81.855000000000004</v>
      </c>
      <c r="AE5658" s="8"/>
      <c r="AF5658" s="8"/>
      <c r="AG5658" s="8" t="s">
        <v>17</v>
      </c>
      <c r="AH5658" s="145">
        <v>9.0000000000000002E-6</v>
      </c>
      <c r="AI5658" s="145">
        <v>2.1030140603776701E-2</v>
      </c>
      <c r="AJ5658" s="145">
        <v>4.8283385541598103E-5</v>
      </c>
    </row>
    <row r="5659" spans="1:36" x14ac:dyDescent="0.2">
      <c r="A5659" s="8" t="s">
        <v>1226</v>
      </c>
      <c r="B5659" s="8">
        <v>11394</v>
      </c>
      <c r="C5659" s="8" t="s">
        <v>2505</v>
      </c>
      <c r="D5659" s="8" t="s">
        <v>2506</v>
      </c>
      <c r="E5659" s="4" t="s">
        <v>426</v>
      </c>
      <c r="F5659" s="8" t="s">
        <v>2507</v>
      </c>
      <c r="G5659" s="8" t="s">
        <v>2508</v>
      </c>
      <c r="H5659" s="8" t="s">
        <v>76</v>
      </c>
      <c r="I5659" s="8" t="s">
        <v>230</v>
      </c>
      <c r="J5659" s="8" t="s">
        <v>61</v>
      </c>
      <c r="K5659" s="8" t="s">
        <v>314</v>
      </c>
      <c r="L5659" s="8" t="s">
        <v>799</v>
      </c>
      <c r="M5659" s="8" t="s">
        <v>471</v>
      </c>
      <c r="N5659" s="8" t="s">
        <v>876</v>
      </c>
      <c r="O5659" s="8" t="s">
        <v>62</v>
      </c>
      <c r="P5659" s="8" t="s">
        <v>2328</v>
      </c>
      <c r="Q5659" s="8" t="s">
        <v>84</v>
      </c>
      <c r="R5659" s="8" t="s">
        <v>57</v>
      </c>
      <c r="S5659" s="8" t="s">
        <v>1214</v>
      </c>
      <c r="T5659" s="143">
        <v>6.61</v>
      </c>
      <c r="U5659" s="8" t="s">
        <v>2509</v>
      </c>
      <c r="V5659" s="147">
        <v>3.15E-2</v>
      </c>
      <c r="W5659" s="145">
        <v>5.7070000000000003E-2</v>
      </c>
      <c r="X5659" s="146" t="s">
        <v>614</v>
      </c>
      <c r="Z5659" s="143">
        <v>36000</v>
      </c>
      <c r="AA5659" s="143">
        <v>3.681</v>
      </c>
      <c r="AB5659" s="143">
        <v>85.421999999999997</v>
      </c>
      <c r="AC5659" s="8"/>
      <c r="AD5659" s="143">
        <v>114.06699999999999</v>
      </c>
      <c r="AE5659" s="8"/>
      <c r="AF5659" s="8"/>
      <c r="AG5659" s="8" t="s">
        <v>17</v>
      </c>
      <c r="AH5659" s="145">
        <v>4.8000000000000001E-5</v>
      </c>
      <c r="AI5659" s="145">
        <v>2.9306066543761101E-2</v>
      </c>
      <c r="AJ5659" s="145">
        <v>6.7284196349406896E-5</v>
      </c>
    </row>
    <row r="5660" spans="1:36" x14ac:dyDescent="0.2">
      <c r="A5660" s="8" t="s">
        <v>1226</v>
      </c>
      <c r="B5660" s="8">
        <v>11394</v>
      </c>
      <c r="C5660" s="8" t="s">
        <v>2521</v>
      </c>
      <c r="D5660" s="8" t="s">
        <v>2522</v>
      </c>
      <c r="E5660" s="4" t="s">
        <v>426</v>
      </c>
      <c r="F5660" s="8" t="s">
        <v>2523</v>
      </c>
      <c r="G5660" s="8" t="s">
        <v>2524</v>
      </c>
      <c r="H5660" s="8" t="s">
        <v>76</v>
      </c>
      <c r="I5660" s="8" t="s">
        <v>230</v>
      </c>
      <c r="J5660" s="8" t="s">
        <v>61</v>
      </c>
      <c r="K5660" s="8" t="s">
        <v>315</v>
      </c>
      <c r="L5660" s="8" t="s">
        <v>799</v>
      </c>
      <c r="M5660" s="8" t="s">
        <v>102</v>
      </c>
      <c r="N5660" s="8" t="s">
        <v>856</v>
      </c>
      <c r="O5660" s="8" t="s">
        <v>62</v>
      </c>
      <c r="P5660" s="8" t="s">
        <v>2525</v>
      </c>
      <c r="Q5660" s="8" t="s">
        <v>96</v>
      </c>
      <c r="R5660" s="8" t="s">
        <v>57</v>
      </c>
      <c r="S5660" s="8" t="s">
        <v>1214</v>
      </c>
      <c r="T5660" s="143">
        <v>2.62</v>
      </c>
      <c r="U5660" s="8" t="s">
        <v>2167</v>
      </c>
      <c r="V5660" s="147">
        <v>6.5000000000000002E-2</v>
      </c>
      <c r="W5660" s="145">
        <v>8.48E-2</v>
      </c>
      <c r="X5660" s="146" t="s">
        <v>614</v>
      </c>
      <c r="Z5660" s="143">
        <v>8000</v>
      </c>
      <c r="AA5660" s="143">
        <v>3.681</v>
      </c>
      <c r="AB5660" s="143">
        <v>94.328999999999994</v>
      </c>
      <c r="AC5660" s="8"/>
      <c r="AD5660" s="143">
        <v>28.576000000000001</v>
      </c>
      <c r="AE5660" s="8"/>
      <c r="AF5660" s="8"/>
      <c r="AG5660" s="8" t="s">
        <v>17</v>
      </c>
      <c r="AH5660" s="145">
        <v>1.8E-5</v>
      </c>
      <c r="AI5660" s="145">
        <v>7.3415953510172502E-3</v>
      </c>
      <c r="AJ5660" s="145">
        <v>1.6855668514166401E-5</v>
      </c>
    </row>
    <row r="5661" spans="1:36" x14ac:dyDescent="0.2">
      <c r="A5661" s="8" t="s">
        <v>1226</v>
      </c>
      <c r="B5661" s="8">
        <v>11394</v>
      </c>
      <c r="C5661" s="8" t="s">
        <v>2588</v>
      </c>
      <c r="D5661" s="8" t="s">
        <v>5065</v>
      </c>
      <c r="E5661" s="4" t="s">
        <v>426</v>
      </c>
      <c r="F5661" s="8" t="s">
        <v>2590</v>
      </c>
      <c r="G5661" s="8" t="s">
        <v>2591</v>
      </c>
      <c r="H5661" s="8" t="s">
        <v>76</v>
      </c>
      <c r="I5661" s="8" t="s">
        <v>230</v>
      </c>
      <c r="J5661" s="8" t="s">
        <v>61</v>
      </c>
      <c r="K5661" s="8" t="s">
        <v>315</v>
      </c>
      <c r="L5661" s="8" t="s">
        <v>799</v>
      </c>
      <c r="M5661" s="8" t="s">
        <v>102</v>
      </c>
      <c r="N5661" s="8" t="s">
        <v>856</v>
      </c>
      <c r="O5661" s="8" t="s">
        <v>62</v>
      </c>
      <c r="P5661" s="8" t="s">
        <v>2592</v>
      </c>
      <c r="Q5661" s="8" t="s">
        <v>84</v>
      </c>
      <c r="R5661" s="8" t="s">
        <v>57</v>
      </c>
      <c r="S5661" s="8" t="s">
        <v>1214</v>
      </c>
      <c r="T5661" s="143">
        <v>1.1599999999999999</v>
      </c>
      <c r="U5661" s="8" t="s">
        <v>1572</v>
      </c>
      <c r="V5661" s="147">
        <v>0.09</v>
      </c>
      <c r="W5661" s="145">
        <v>8.1780000000000005E-2</v>
      </c>
      <c r="X5661" s="146" t="s">
        <v>614</v>
      </c>
      <c r="Z5661" s="143">
        <v>52000</v>
      </c>
      <c r="AA5661" s="143">
        <v>3.681</v>
      </c>
      <c r="AB5661" s="143">
        <v>100.85</v>
      </c>
      <c r="AC5661" s="8"/>
      <c r="AD5661" s="143">
        <v>196.72399999999999</v>
      </c>
      <c r="AE5661" s="8"/>
      <c r="AF5661" s="8"/>
      <c r="AG5661" s="8" t="s">
        <v>17</v>
      </c>
      <c r="AH5661" s="145">
        <v>8.2999999999999998E-5</v>
      </c>
      <c r="AI5661" s="145">
        <v>5.05420008441358E-2</v>
      </c>
      <c r="AJ5661" s="145">
        <v>1.16040066435074E-4</v>
      </c>
    </row>
    <row r="5662" spans="1:36" x14ac:dyDescent="0.2">
      <c r="A5662" s="8" t="s">
        <v>1226</v>
      </c>
      <c r="B5662" s="8">
        <v>11394</v>
      </c>
      <c r="C5662" s="8" t="s">
        <v>2730</v>
      </c>
      <c r="D5662" s="8" t="s">
        <v>2731</v>
      </c>
      <c r="E5662" s="4" t="s">
        <v>426</v>
      </c>
      <c r="F5662" s="8" t="s">
        <v>2732</v>
      </c>
      <c r="G5662" s="8" t="s">
        <v>2733</v>
      </c>
      <c r="H5662" s="8" t="s">
        <v>76</v>
      </c>
      <c r="I5662" s="8" t="s">
        <v>230</v>
      </c>
      <c r="J5662" s="8" t="s">
        <v>61</v>
      </c>
      <c r="K5662" s="8" t="s">
        <v>317</v>
      </c>
      <c r="L5662" s="8" t="s">
        <v>799</v>
      </c>
      <c r="M5662" s="8" t="s">
        <v>102</v>
      </c>
      <c r="N5662" s="8" t="s">
        <v>888</v>
      </c>
      <c r="O5662" s="8" t="s">
        <v>62</v>
      </c>
      <c r="P5662" s="8" t="s">
        <v>2525</v>
      </c>
      <c r="Q5662" s="8" t="s">
        <v>102</v>
      </c>
      <c r="R5662" s="8" t="s">
        <v>64</v>
      </c>
      <c r="S5662" s="8" t="s">
        <v>1214</v>
      </c>
      <c r="T5662" s="143">
        <v>5.12</v>
      </c>
      <c r="U5662" s="8" t="s">
        <v>2734</v>
      </c>
      <c r="V5662" s="147">
        <v>4.65E-2</v>
      </c>
      <c r="W5662" s="145">
        <v>6.5710000000000005E-2</v>
      </c>
      <c r="X5662" s="146" t="s">
        <v>614</v>
      </c>
      <c r="Z5662" s="143">
        <v>17000</v>
      </c>
      <c r="AA5662" s="143">
        <v>3.681</v>
      </c>
      <c r="AB5662" s="143">
        <v>91.882000000000005</v>
      </c>
      <c r="AC5662" s="8"/>
      <c r="AD5662" s="143">
        <v>58.345999999999997</v>
      </c>
      <c r="AE5662" s="8"/>
      <c r="AF5662" s="8"/>
      <c r="AG5662" s="8" t="s">
        <v>17</v>
      </c>
      <c r="AH5662" s="145">
        <v>2.3E-5</v>
      </c>
      <c r="AI5662" s="145">
        <v>1.49901036755979E-2</v>
      </c>
      <c r="AJ5662" s="145">
        <v>3.4415982694259301E-5</v>
      </c>
    </row>
    <row r="5663" spans="1:36" x14ac:dyDescent="0.2">
      <c r="A5663" s="8" t="s">
        <v>1226</v>
      </c>
      <c r="B5663" s="8">
        <v>11394</v>
      </c>
      <c r="C5663" s="8" t="s">
        <v>2730</v>
      </c>
      <c r="D5663" s="8" t="s">
        <v>2731</v>
      </c>
      <c r="E5663" s="4" t="s">
        <v>426</v>
      </c>
      <c r="F5663" s="8" t="s">
        <v>2735</v>
      </c>
      <c r="G5663" s="8" t="s">
        <v>2736</v>
      </c>
      <c r="H5663" s="8" t="s">
        <v>76</v>
      </c>
      <c r="I5663" s="8" t="s">
        <v>230</v>
      </c>
      <c r="J5663" s="8" t="s">
        <v>61</v>
      </c>
      <c r="K5663" s="8" t="s">
        <v>317</v>
      </c>
      <c r="L5663" s="8" t="s">
        <v>799</v>
      </c>
      <c r="M5663" s="8" t="s">
        <v>471</v>
      </c>
      <c r="N5663" s="8" t="s">
        <v>888</v>
      </c>
      <c r="O5663" s="8" t="s">
        <v>62</v>
      </c>
      <c r="P5663" s="8" t="s">
        <v>2525</v>
      </c>
      <c r="Q5663" s="8" t="s">
        <v>102</v>
      </c>
      <c r="R5663" s="8" t="s">
        <v>64</v>
      </c>
      <c r="S5663" s="8" t="s">
        <v>1214</v>
      </c>
      <c r="T5663" s="143">
        <v>0.65</v>
      </c>
      <c r="U5663" s="8" t="s">
        <v>2737</v>
      </c>
      <c r="V5663" s="147">
        <v>3.9E-2</v>
      </c>
      <c r="W5663" s="145">
        <v>5.9729999999999998E-2</v>
      </c>
      <c r="X5663" s="146" t="s">
        <v>614</v>
      </c>
      <c r="Z5663" s="143">
        <v>2370</v>
      </c>
      <c r="AA5663" s="143">
        <v>3.681</v>
      </c>
      <c r="AB5663" s="143">
        <v>98.453999999999994</v>
      </c>
      <c r="AC5663" s="8"/>
      <c r="AD5663" s="143">
        <v>8.6880000000000006</v>
      </c>
      <c r="AE5663" s="8"/>
      <c r="AF5663" s="8"/>
      <c r="AG5663" s="8" t="s">
        <v>17</v>
      </c>
      <c r="AH5663" s="145">
        <v>3.0000000000000001E-6</v>
      </c>
      <c r="AI5663" s="145">
        <v>2.2321955106118598E-3</v>
      </c>
      <c r="AJ5663" s="145">
        <v>5.1249280008970297E-6</v>
      </c>
    </row>
    <row r="5664" spans="1:36" x14ac:dyDescent="0.2">
      <c r="A5664" s="8" t="s">
        <v>1226</v>
      </c>
      <c r="B5664" s="8">
        <v>11394</v>
      </c>
      <c r="C5664" s="8" t="s">
        <v>2730</v>
      </c>
      <c r="D5664" s="8" t="s">
        <v>2731</v>
      </c>
      <c r="E5664" s="4" t="s">
        <v>426</v>
      </c>
      <c r="F5664" s="8" t="s">
        <v>2738</v>
      </c>
      <c r="G5664" s="8" t="s">
        <v>2739</v>
      </c>
      <c r="H5664" s="8" t="s">
        <v>76</v>
      </c>
      <c r="I5664" s="8" t="s">
        <v>230</v>
      </c>
      <c r="J5664" s="8" t="s">
        <v>61</v>
      </c>
      <c r="K5664" s="8" t="s">
        <v>317</v>
      </c>
      <c r="L5664" s="8" t="s">
        <v>799</v>
      </c>
      <c r="M5664" s="8" t="s">
        <v>471</v>
      </c>
      <c r="N5664" s="8" t="s">
        <v>888</v>
      </c>
      <c r="O5664" s="8" t="s">
        <v>62</v>
      </c>
      <c r="P5664" s="8" t="s">
        <v>2525</v>
      </c>
      <c r="Q5664" s="8" t="s">
        <v>102</v>
      </c>
      <c r="R5664" s="8" t="s">
        <v>64</v>
      </c>
      <c r="S5664" s="8" t="s">
        <v>1214</v>
      </c>
      <c r="T5664" s="143">
        <v>1.81</v>
      </c>
      <c r="U5664" s="8" t="s">
        <v>2740</v>
      </c>
      <c r="V5664" s="147">
        <v>4.3749999999999997E-2</v>
      </c>
      <c r="W5664" s="145">
        <v>6.0249999999999998E-2</v>
      </c>
      <c r="X5664" s="146" t="s">
        <v>614</v>
      </c>
      <c r="Z5664" s="143">
        <v>70000</v>
      </c>
      <c r="AA5664" s="143">
        <v>3.681</v>
      </c>
      <c r="AB5664" s="143">
        <v>97.417000000000002</v>
      </c>
      <c r="AC5664" s="8"/>
      <c r="AD5664" s="143">
        <v>251.48400000000001</v>
      </c>
      <c r="AE5664" s="8"/>
      <c r="AF5664" s="8"/>
      <c r="AG5664" s="8" t="s">
        <v>17</v>
      </c>
      <c r="AH5664" s="145">
        <v>1E-4</v>
      </c>
      <c r="AI5664" s="145">
        <v>6.4610976908993506E-2</v>
      </c>
      <c r="AJ5664" s="145">
        <v>1.48341219732786E-4</v>
      </c>
    </row>
    <row r="5665" spans="1:36" x14ac:dyDescent="0.2">
      <c r="A5665" s="8" t="s">
        <v>1226</v>
      </c>
      <c r="B5665" s="8">
        <v>11394</v>
      </c>
      <c r="C5665" s="8" t="s">
        <v>2756</v>
      </c>
      <c r="D5665" s="8" t="s">
        <v>2757</v>
      </c>
      <c r="E5665" s="4" t="s">
        <v>425</v>
      </c>
      <c r="F5665" s="8" t="s">
        <v>2762</v>
      </c>
      <c r="G5665" s="8" t="s">
        <v>2763</v>
      </c>
      <c r="H5665" s="8" t="s">
        <v>76</v>
      </c>
      <c r="I5665" s="8" t="s">
        <v>230</v>
      </c>
      <c r="J5665" s="8" t="s">
        <v>61</v>
      </c>
      <c r="K5665" t="s">
        <v>314</v>
      </c>
      <c r="L5665" s="8" t="s">
        <v>799</v>
      </c>
      <c r="M5665" s="8" t="s">
        <v>102</v>
      </c>
      <c r="N5665" s="8" t="s">
        <v>888</v>
      </c>
      <c r="O5665" s="8" t="s">
        <v>62</v>
      </c>
      <c r="P5665" s="8" t="s">
        <v>2760</v>
      </c>
      <c r="Q5665" s="8" t="s">
        <v>84</v>
      </c>
      <c r="R5665" s="8" t="s">
        <v>57</v>
      </c>
      <c r="S5665" s="8" t="s">
        <v>1216</v>
      </c>
      <c r="T5665" s="143">
        <v>2.82</v>
      </c>
      <c r="U5665" s="8" t="s">
        <v>2750</v>
      </c>
      <c r="V5665" s="147">
        <v>3.7499999999999999E-2</v>
      </c>
      <c r="W5665" s="145">
        <v>4.8349999999999997E-2</v>
      </c>
      <c r="X5665" s="146" t="s">
        <v>614</v>
      </c>
      <c r="Z5665" s="143">
        <v>6000</v>
      </c>
      <c r="AA5665" s="143">
        <v>3.9790000000000001</v>
      </c>
      <c r="AB5665" s="143">
        <v>97.105999999999995</v>
      </c>
      <c r="AC5665" s="8"/>
      <c r="AD5665" s="143">
        <v>23.533999999999999</v>
      </c>
      <c r="AE5665" s="8"/>
      <c r="AF5665" s="8"/>
      <c r="AG5665" s="8" t="s">
        <v>17</v>
      </c>
      <c r="AH5665" s="145">
        <v>5.0000000000000004E-6</v>
      </c>
      <c r="AI5665" s="145">
        <v>6.0464097168106802E-3</v>
      </c>
      <c r="AJ5665" s="145">
        <v>1.38820342193436E-5</v>
      </c>
    </row>
    <row r="5666" spans="1:36" x14ac:dyDescent="0.2">
      <c r="A5666" s="8" t="s">
        <v>1226</v>
      </c>
      <c r="B5666" s="8">
        <v>11394</v>
      </c>
      <c r="C5666" s="8" t="s">
        <v>2802</v>
      </c>
      <c r="D5666" s="8" t="s">
        <v>2803</v>
      </c>
      <c r="E5666" s="4" t="s">
        <v>426</v>
      </c>
      <c r="F5666" s="8" t="s">
        <v>2804</v>
      </c>
      <c r="G5666" s="8" t="s">
        <v>2805</v>
      </c>
      <c r="H5666" s="8" t="s">
        <v>76</v>
      </c>
      <c r="I5666" s="8" t="s">
        <v>230</v>
      </c>
      <c r="J5666" s="8" t="s">
        <v>61</v>
      </c>
      <c r="K5666" s="8" t="s">
        <v>314</v>
      </c>
      <c r="L5666" s="8" t="s">
        <v>799</v>
      </c>
      <c r="M5666" s="8" t="s">
        <v>102</v>
      </c>
      <c r="N5666" s="8" t="s">
        <v>888</v>
      </c>
      <c r="O5666" s="8" t="s">
        <v>62</v>
      </c>
      <c r="P5666" s="8" t="s">
        <v>2328</v>
      </c>
      <c r="Q5666" s="8" t="s">
        <v>84</v>
      </c>
      <c r="R5666" s="8" t="s">
        <v>57</v>
      </c>
      <c r="S5666" s="8" t="s">
        <v>1214</v>
      </c>
      <c r="T5666" s="143">
        <v>2.99</v>
      </c>
      <c r="U5666" s="8" t="s">
        <v>2806</v>
      </c>
      <c r="V5666" s="147">
        <v>2.3E-2</v>
      </c>
      <c r="W5666" s="145">
        <v>5.5629999999999999E-2</v>
      </c>
      <c r="X5666" s="146" t="s">
        <v>614</v>
      </c>
      <c r="Z5666" s="143">
        <v>58000</v>
      </c>
      <c r="AA5666" s="143">
        <v>3.681</v>
      </c>
      <c r="AB5666" s="143">
        <v>90.866</v>
      </c>
      <c r="AC5666" s="8"/>
      <c r="AD5666" s="143">
        <v>195.334</v>
      </c>
      <c r="AE5666" s="8"/>
      <c r="AF5666" s="8"/>
      <c r="AG5666" s="8" t="s">
        <v>17</v>
      </c>
      <c r="AH5666" s="145">
        <v>7.7000000000000001E-5</v>
      </c>
      <c r="AI5666" s="145">
        <v>5.0184920846869097E-2</v>
      </c>
      <c r="AJ5666" s="145">
        <v>1.15220241617824E-4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4">
    <dataValidation type="list" allowBlank="1" showInputMessage="1" showErrorMessage="1" sqref="J2:J20" xr:uid="{C539A08D-D016-42BD-97CD-80FD7C2C5B9F}">
      <formula1>israel_abroad</formula1>
    </dataValidation>
    <dataValidation type="list" allowBlank="1" showInputMessage="1" showErrorMessage="1" sqref="O2:O20" xr:uid="{8E53A080-A921-4569-85B4-5E5E747FA60E}">
      <formula1>Holding_interest</formula1>
    </dataValidation>
    <dataValidation type="list" allowBlank="1" showInputMessage="1" showErrorMessage="1" sqref="Q2:Q21 Q23 Q32 Q43:Q45 Q47 Q49:Q50 Q66 Q68:Q69 Q85 Q90 Q101 Q103:Q107 Q116:Q117 Q127:Q132 Q173 Q175:Q178 Q183:Q187 Q193:Q194 Q203 Q212:Q215 Q218:Q220 Q224 Q232:Q235 Q240:Q241 Q243 Q245 Q253 Q303 Q337 Q375 Q381 Q385 Q387:Q392 Q403 Q411 Q419:Q421 Q423 Q431 Q439:Q441 Q443 Q445 Q461 Q463:Q464 Q480 Q485 Q495:Q500 Q504 Q511:Q513 Q524:Q529 Q567 Q569:Q572 Q576:Q580 Q586:Q587 Q596 Q604:Q606 Q609:Q611 Q615 Q623:Q626 Q631:Q632 Q634 Q636 Q643 Q685 Q713 Q744 Q755 Q759 Q763 Q792 Q796 Q801 Q809:Q811 Q813 Q823 Q834:Q836 Q838:Q840 Q861 Q863:Q864 Q879 Q884 Q895 Q897:Q902 Q906 Q914:Q916 Q927:Q933 Q977 Q980:Q983 Q988:Q992 Q999:Q1000 Q1008:Q1009 Q1018:Q1021 Q1023:Q1025 Q1036:Q1039 Q1044:Q1045 Q1047 Q1049 Q1058 Q1105 Q1140 Q1180 Q1186 Q1190 Q1196 Q1204:Q1206 Q1208 Q1218 Q1231:Q1233 Q1235 Q1237:Q1238 Q1242 Q1259 Q1261:Q1262 Q1273 Q1279 Q1285 Q1295 Q1297 Q1299:Q1303 Q1307:Q1308 Q1315:Q1317 Q1329:Q1335 Q1379 Q1382:Q1385 Q1390:Q1394 Q1401:Q1402 Q1411:Q1412 Q1421:Q1424 Q1426:Q1428 Q1432 Q1441:Q1444 Q1450:Q1451 Q1453 Q1455 Q1463 Q1518 Q1554 Q1597 Q1603 Q1607 Q1613 Q1621:Q1623 Q1625 Q1635 Q1647:Q1649 Q1651:Q1653 Q1657 Q1675 Q1677:Q1678 Q1689 Q1695 Q1701 Q1712:Q1717 Q1728:Q1730 Q1741:Q1747 Q1792 Q1795:Q1798 Q1803:Q1807 Q1814:Q1815 Q1824 Q1833:Q1836 Q1839:Q1841 Q1853:Q1856 Q1862:Q1863 Q1865 Q1867 Q1875 Q1926 Q1961 Q2000 Q2015:Q2017 Q2019 Q2023 Q2032:Q2035 Q2047:Q2048 Q2053 Q2057 Q2063 Q2068:Q2069 Q2078:Q2079 Q2085:Q2088 Q2119 Q2121:Q2123 Q2127:Q2129 Q2134 Q2146 Q2149 Q2154 Q2158 Q2160 Q2162 Q2168 Q2172 Q2178 Q2186:Q2188 Q2190 Q2200 Q2211:Q2213 Q2215 Q2217:Q2218 Q2236 Q2238:Q2239 Q2255 Q2261 Q2272 Q2274:Q2278 Q2282 Q2289:Q2291 Q2302:Q2307 Q2350 Q2352:Q2355 Q2360:Q2364 Q2370:Q2371 Q2380 Q2389:Q2392 Q2395:Q2397 Q2401 Q2409:Q2412 Q2417:Q2418 Q2420 Q2422 Q2431 Q2472 Q2505 Q2536 Q2542 Q2546 Q2552 Q2560:Q2562 Q2564 Q2574 Q2586:Q2588 Q2590 Q2592:Q2593 Q2613 Q2615:Q2616 Q2632 Q2637 Q2647 Q2649 Q2651:Q2655 Q2659 Q2666:Q2668 Q2679:Q2685 Q2729 Q2732:Q2735 Q2740:Q2744 Q2751:Q2752 Q2761:Q2762 Q2771:Q2774 Q2777:Q2779 Q2783 Q2792:Q2795 Q2800:Q2801 Q2803 Q2805 Q2813 Q2867 Q2904 Q2946 Q2952 Q2956 Q2961 Q2968:Q2969 Q2971 Q2979 Q2988:Q2989 Q2991 Q2993:Q2994 Q3009 Q3011:Q3012 Q3027 Q3031 Q3038 Q3040:Q3044 Q3054:Q3056 Q3067:Q3072 Q3111 Q3113:Q3116 Q3121:Q3125 Q3130:Q3131 Q3147:Q3150 Q3152:Q3154 Q3158 Q3166:Q3169 Q3174 Q3176 Q3178 Q3186 Q3211 Q3246 Q3257 Q3261 Q3265 Q3295 Q3300 Q3303:Q3307 Q3318 Q3322 Q3328 Q3336:Q3338 Q3340 Q3350 Q3363:Q3365 Q3367:Q3369 Q3372 Q3388 Q3390:Q3391 Q3407 Q3413 Q3423 Q3425 Q3427:Q3432 Q3436:Q3437 Q3444:Q3446 Q3457:Q3463 Q3508 Q3511:Q3514 Q3519:Q3523 Q3530:Q3531 Q3540:Q3541 Q3550:Q3552 Q3555:Q3557 Q3568:Q3571 Q3577:Q3578 Q3580 Q3582 Q3591 Q3642 Q3678 Q3712 Q3718 Q3722 Q3728 Q3736:Q3737 Q3739 Q3756:Q3758 Q3760 Q3762:Q3763 Q3778 Q3780 Q3796 Q3801 Q3812 Q3814:Q3818 Q3826:Q3827 Q3838:Q3842 Q3881 Q3883:Q3886 Q3891:Q3895 Q3901:Q3902 Q3911 Q3919:Q3921 Q3923:Q3925 Q3929 Q3937:Q3939 Q3944:Q3945 Q3947 Q3949 Q3998 Q4031 Q4061 Q4067 Q4071 Q4076 Q4084:Q4086 Q4088 Q4097 Q4109:Q4111 Q4113:Q4115 Q4134 Q4136:Q4137 Q4151 Q4156 Q4167 Q4169:Q4172 Q4182:Q4184 Q4195:Q4200 Q4241 Q4244:Q4247 Q4252:Q4256 Q4263:Q4264 Q4281:Q4283 Q4285:Q4287 Q4299:Q4302 Q4307:Q4308 Q4310:Q4311 Q4319 Q4369 Q4404 Q4442 Q4448 Q4452 Q4458 Q4466:Q4468 Q4470 Q4480 Q4492:Q4494 Q4496:Q4498 Q4501 Q4519 Q4521:Q4522 Q4533 Q4539 Q4546 Q4556 Q4558 Q4560:Q4565 Q4569 Q4577:Q4579 Q4591:Q4597 Q4642 Q4645:Q4648 Q4653:Q4657 Q4664:Q4665 Q4674:Q4675 Q4684:Q4687 Q4690:Q4692 Q4703:Q4706 Q4712:Q4713 Q4715 Q4717 Q4726 Q4781 Q4816 Q4858 Q4864 Q4872 Q4880:Q4882 Q4884 Q4893 Q4903:Q4904 Q4906:Q4907 Q4926 Q4928:Q4929 Q4943 Q4948 Q4959:Q4965 Q4969 Q4975:Q4976 Q4987:Q4991 Q5032 Q5034:Q5037 Q5042:Q5046 Q5052:Q5053 Q5070:Q5071 Q5074:Q5075 Q5087:Q5089 Q5094:Q5095 Q5097 Q5099 Q5146 Q5175 Q5203 Q5209 Q5217 Q5225:Q5227 Q5229 Q5239 Q5249:Q5251 Q5253:Q5255 Q5258 Q5275 Q5277:Q5278 Q5294 Q5299 Q5309 Q5311:Q5317 Q5321 Q5328:Q5329 Q5340:Q5346 Q5389 Q5392:Q5395 Q5400:Q5404 Q5411:Q5412 Q5421:Q5422 Q5431:Q5434 Q5437:Q5439 Q5450:Q5452 Q5458:Q5459 Q5461 Q5463 Q5471 Q5525 Q5560 Q5600 Q5613 Q5638 Q5645 Q5652:Q5656" xr:uid="{50D2A069-DF7C-44E3-B065-853347846626}">
      <formula1>Rating_Agency</formula1>
    </dataValidation>
    <dataValidation type="list" allowBlank="1" showInputMessage="1" showErrorMessage="1" sqref="R2:R21 R23 R32 R43:R45 R47 R49:R50 R66 R68:R69 R85 R90 R101 R103:R107 R116:R117 R127:R132 R173 R175:R178 R183:R187 R193:R194 R203 R212:R215 R218:R220 R224 R232:R235 R240:R241 R243 R245 R253 R303 R337 R375 R381 R385 R387:R392 R403 R411 R419:R421 R423 R431 R439:R441 R443 R445 R461 R463:R464 R480 R485 R495:R500 R504 R511:R513 R524:R529 R567 R569:R572 R576:R580 R586:R587 R596 R604:R606 R609:R611 R615 R623:R626 R631:R632 R634 R636 R643 R685 R713 R744 R755 R759 R763 R792 R796 R801 R809:R811 R813 R823 R834:R836 R838:R840 R861 R863:R864 R879 R884 R895 R897:R902 R906 R914:R916 R927:R933 R977 R980:R983 R988:R992 R999:R1000 R1008:R1009 R1018:R1021 R1023:R1025 R1036:R1039 R1044:R1045 R1047 R1049 R1058 R1105 R1140 R1180 R1186 R1190 R1196 R1204:R1206 R1208 R1218 R1231:R1233 R1235 R1237:R1238 R1242 R1259 R1261:R1262 R1273 R1279 R1285 R1295 R1297 R1299:R1303 R1307:R1308 R1315:R1317 R1329:R1335 R1379 R1382:R1385 R1390:R1394 R1401:R1402 R1411:R1412 R1421:R1424 R1426:R1428 R1432 R1441:R1444 R1450:R1451 R1453 R1455 R1463 R1518 R1554 R1597 R1603 R1607 R1613 R1621:R1623 R1625 R1635 R1647:R1649 R1651:R1653 R1657 R1675 R1677:R1678 R1689 R1695 R1701 R1712:R1717 R1728:R1730 R1741:R1747 R1792 R1795:R1798 R1803:R1807 R1814:R1815 R1824 R1833:R1836 R1839:R1841 R1853:R1856 R1862:R1863 R1865 R1867 R1875 R1926 R1961 R2000 R2015:R2017 R2019 R2023 R2032:R2035 R2047:R2048 R2053 R2057 R2063 R2068:R2069 R2078:R2079 R2085:R2088 R2119 R2121:R2123 R2127:R2129 R2134 R2146 R2149 R2154 R2158 R2160 R2162 R2168 R2172 R2178 R2186:R2188 R2190 R2200 R2211:R2213 R2215 R2217:R2218 R2236 R2238:R2239 R2255 R2261 R2272 R2274:R2278 R2282 R2289:R2291 R2302:R2307 R2350 R2352:R2355 R2360:R2364 R2370:R2371 R2380 R2389:R2392 R2395:R2397 R2401 R2409:R2412 R2417:R2418 R2420 R2422 R2431 R2472 R2505 R2536 R2542 R2546 R2552 R2560:R2562 R2564 R2574 R2586:R2588 R2590 R2592:R2593 R2613 R2615:R2616 R2632 R2637 R2647 R2649 R2651:R2655 R2659 R2666:R2668 R2679:R2685 R2729 R2732:R2735 R2740:R2744 R2751:R2752 R2761:R2762 R2771:R2774 R2777:R2779 R2783 R2792:R2795 R2800:R2801 R2803 R2805 R2813 R2867 R2904 R2946 R2952 R2956 R2961 R2968:R2969 R2971 R2979 R2988:R2989 R2991 R2993:R2994 R3009 R3011:R3012 R3027 R3031 R3038 R3040:R3044 R3054:R3056 R3067:R3072 R3111 R3113:R3116 R3121:R3125 R3130:R3131 R3147:R3150 R3152:R3154 R3158 R3166:R3169 R3174 R3176 R3178 R3186 R3211 R3246 R3257 R3261 R3265 R3295 R3300 R3303:R3307 R3318 R3322 R3328 R3336:R3338 R3340 R3350 R3363:R3365 R3367:R3369 R3372 R3388 R3390:R3391 R3407 R3413 R3423 R3425 R3427:R3432 R3436:R3437 R3444:R3446 R3457:R3463 R3508 R3511:R3514 R3519:R3523 R3530:R3531 R3540:R3541 R3550:R3552 R3555:R3557 R3568:R3571 R3577:R3578 R3580 R3582 R3591 R3642 R3678 R3712 R3718 R3722 R3728 R3736:R3737 R3739 R3756:R3758 R3760 R3762:R3763 R3778 R3780 R3796 R3801 R3812 R3814:R3818 R3826:R3827 R3838:R3842 R3881 R3883:R3886 R3891:R3895 R3901:R3902 R3911 R3919:R3921 R3923:R3925 R3929 R3937:R3939 R3944:R3945 R3947 R3949 R3998 R4031 R4061 R4067 R4071 R4076 R4084:R4086 R4088 R4097 R4109:R4111 R4113:R4115 R4134 R4136:R4137 R4151 R4156 R4167 R4169:R4172 R4182:R4184 R4195:R4200 R4241 R4244:R4247 R4252:R4256 R4263:R4264 R4281:R4283 R4285:R4287 R4299:R4302 R4307:R4308 R4310:R4311 R4319 R4369 R4404 R4442 R4448 R4452 R4458 R4466:R4468 R4470 R4480 R4492:R4494 R4496:R4498 R4501 R4519 R4521:R4522 R4533 R4539 R4546 R4556 R4558 R4560:R4565 R4569 R4577:R4579 R4591:R4597 R4642 R4645:R4648 R4653:R4657 R4664:R4665 R4674:R4675 R4684:R4687 R4690:R4692 R4703:R4706 R4712:R4713 R4715 R4717 R4726 R4781 R4816 R4858 R4864 R4872 R4880:R4882 R4884 R4893 R4903:R4904 R4906:R4907 R4926 R4928:R4929 R4943 R4948 R4959:R4965 R4969 R4975:R4976 R4987:R4991 R5032 R5034:R5037 R5042:R5046 R5052:R5053 R5070:R5071 R5074:R5075 R5087:R5089 R5094:R5095 R5097 R5099 R5146 R5175 R5203 R5209 R5217 R5225:R5227 R5229 R5239 R5249:R5251 R5253:R5255 R5258 R5275 R5277:R5278 R5294 R5299 R5309 R5311:R5317 R5321 R5328:R5329 R5340:R5346 R5389 R5392:R5395 R5400:R5404 R5411:R5412 R5421:R5422 R5431:R5434 R5437:R5439 R5450:R5452 R5458:R5459 R5461 R5463 R5471 R5525 R5560 R5600 R5613 R5638 R5645 R5652:R5656" xr:uid="{E3D30369-8754-4793-BCC7-113B40D8510B}">
      <formula1>What_is_rated</formula1>
    </dataValidation>
    <dataValidation type="list" allowBlank="1" showInputMessage="1" showErrorMessage="1" sqref="X2:X5666" xr:uid="{B2F61180-E4C7-4830-8591-E613128EEBD8}">
      <formula1>Subordination_Risk</formula1>
    </dataValidation>
    <dataValidation type="list" allowBlank="1" showInputMessage="1" showErrorMessage="1" sqref="AG2:AG5 AG8:AG19" xr:uid="{ACBAA6B6-D882-4235-B163-D43428456640}">
      <formula1>In_the_books</formula1>
    </dataValidation>
    <dataValidation type="list" allowBlank="1" showInputMessage="1" showErrorMessage="1" sqref="K2:K20" xr:uid="{DCA7245F-6862-423D-B790-0637BE0A1970}">
      <formula1>Country_list</formula1>
    </dataValidation>
    <dataValidation type="list" allowBlank="1" showInputMessage="1" showErrorMessage="1" sqref="Y2:Y20" xr:uid="{174900FA-F034-4F8A-8341-D05DD7089C4A}">
      <formula1>Yes_No_Bad_Debt</formula1>
    </dataValidation>
    <dataValidation type="list" allowBlank="1" showInputMessage="1" showErrorMessage="1" sqref="H3:H20" xr:uid="{2750A900-150F-40AD-BDD2-03EBD257BA62}">
      <formula1>Type_of_Security_ID_Fund</formula1>
    </dataValidation>
    <dataValidation type="list" allowBlank="1" showInputMessage="1" showErrorMessage="1" sqref="E2:E20" xr:uid="{E9A20D5D-7ECD-484F-AE94-249FF8A1A8E1}">
      <formula1>Issuer_Number_Type_2</formula1>
    </dataValidation>
    <dataValidation type="list" allowBlank="1" showInputMessage="1" showErrorMessage="1" sqref="H2" xr:uid="{B5BA63DB-630A-4CAA-973E-81DB1C81A600}">
      <formula1>Security_ID_Number_Type</formula1>
    </dataValidation>
    <dataValidation type="list" allowBlank="1" showInputMessage="1" showErrorMessage="1" sqref="N2:N20" xr:uid="{D69CBA31-4EC5-43DC-8EBA-32DEA515622C}">
      <formula1>Industry_Sector</formula1>
    </dataValidation>
    <dataValidation type="list" allowBlank="1" showInputMessage="1" showErrorMessage="1" sqref="L2:L20 L2123 L2130 L2192 L2194 L2218 L2254 L2264 L2303 L2309 L2317 L2355 L2408 L2566 L2568 L2593 L2631 L2640 L2680 L2687 L2695 L2735 L2746 L2791 L2973:L2974 L2994 L3026 L3033 L3068 L3074 L3082 L3116 L3165 L3342 L3344 L3369 L3406 L3416 L3458 L3465 L3473 L3514 L3525 L3567 L3742 L3763 L3795 L3804 L3839 L3844 L3851 L3886 L3896 L3936 L4090 L4092 L4115 L4150 L4159 L4202 L4209 L4247 L4258 L4298 L4472 L4474 L4498 L4538 L4549 L4592 L4599 L4607 L4648 L4659 L4702 L4886:L4887 L4942 L4951 L4988 L4993 L5001 L5037 L5086 L5231 L5233 L5255 L5293 L5302 L5341 L5348 L5356 L5395 L5406 L5449 L2093 L2090 L2086 L2065 L2056 L2020:L2021 L1852 L1809 L1798 L1757 L1749 L1742 L1704 L1694 L1653 L1629 L1627 L1440 L1396 L1385 L1345 L1337 L1330 L1288 L1278 L1238 L1212 L1210 L1035 L994 L983 L943 L935 L928 L887 L878 L840 L817 L815 L622 L572 L538 L531 L525 L488 L479 L425:L426 L231 L189 L178 L141 L134 L128 L93 L84 L50 L25:L26" xr:uid="{801DFDC3-08DB-4E59-93E4-3B20A0560960}">
      <formula1>Tradeable_Status</formula1>
    </dataValidation>
    <dataValidation type="list" allowBlank="1" showInputMessage="1" showErrorMessage="1" sqref="M2:M20" xr:uid="{0F03F184-8FA9-4D40-BEE8-6C1EDF6B7553}">
      <formula1>Stock_Exchange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Z2697"/>
  <sheetViews>
    <sheetView rightToLeft="1" workbookViewId="0">
      <selection activeCell="G12" sqref="G12"/>
    </sheetView>
  </sheetViews>
  <sheetFormatPr defaultColWidth="0" defaultRowHeight="14.25" x14ac:dyDescent="0.2"/>
  <cols>
    <col min="1" max="3" width="11.625" style="4" customWidth="1"/>
    <col min="4" max="4" width="25.875" style="4" bestFit="1" customWidth="1"/>
    <col min="5" max="5" width="11.625" style="4" customWidth="1"/>
    <col min="6" max="6" width="27.375" style="4" bestFit="1" customWidth="1"/>
    <col min="7" max="11" width="11.625" style="4" customWidth="1"/>
    <col min="12" max="13" width="11.625" style="2" customWidth="1"/>
    <col min="14" max="19" width="11.625" style="4" customWidth="1"/>
    <col min="20" max="20" width="11.625" style="2" customWidth="1"/>
    <col min="21" max="24" width="11.625" style="4" customWidth="1"/>
    <col min="25" max="26" width="11.625" style="4" hidden="1" customWidth="1"/>
    <col min="27" max="16384" width="9" style="4" hidden="1"/>
  </cols>
  <sheetData>
    <row r="1" spans="1:24" ht="51" x14ac:dyDescent="0.2">
      <c r="A1" s="15" t="s">
        <v>645</v>
      </c>
      <c r="B1" s="15" t="s">
        <v>0</v>
      </c>
      <c r="C1" s="15" t="s">
        <v>718</v>
      </c>
      <c r="D1" s="15" t="s">
        <v>2</v>
      </c>
      <c r="E1" s="15" t="s">
        <v>734</v>
      </c>
      <c r="F1" s="15" t="s">
        <v>1137</v>
      </c>
      <c r="G1" s="15" t="s">
        <v>29</v>
      </c>
      <c r="H1" s="15" t="s">
        <v>28</v>
      </c>
      <c r="I1" s="15" t="s">
        <v>1</v>
      </c>
      <c r="J1" s="15" t="s">
        <v>598</v>
      </c>
      <c r="K1" s="15" t="s">
        <v>599</v>
      </c>
      <c r="L1" s="15" t="s">
        <v>603</v>
      </c>
      <c r="M1" s="15" t="s">
        <v>5</v>
      </c>
      <c r="N1" s="15" t="s">
        <v>9</v>
      </c>
      <c r="O1" s="15" t="s">
        <v>600</v>
      </c>
      <c r="P1" s="15" t="s">
        <v>393</v>
      </c>
      <c r="Q1" s="15" t="s">
        <v>767</v>
      </c>
      <c r="R1" s="15" t="s">
        <v>11</v>
      </c>
      <c r="S1" s="15" t="s">
        <v>15</v>
      </c>
      <c r="T1" s="15" t="s">
        <v>932</v>
      </c>
      <c r="U1" s="15" t="s">
        <v>1145</v>
      </c>
      <c r="V1" s="15" t="s">
        <v>18</v>
      </c>
      <c r="W1" s="15" t="s">
        <v>19</v>
      </c>
      <c r="X1" s="15" t="s">
        <v>30</v>
      </c>
    </row>
    <row r="2" spans="1:24" x14ac:dyDescent="0.2">
      <c r="A2" s="146" t="s">
        <v>1204</v>
      </c>
      <c r="B2" s="146">
        <v>1035</v>
      </c>
      <c r="C2" s="146" t="s">
        <v>1419</v>
      </c>
      <c r="D2" s="146" t="s">
        <v>1420</v>
      </c>
      <c r="E2" s="146" t="s">
        <v>425</v>
      </c>
      <c r="F2" s="146" t="s">
        <v>3018</v>
      </c>
      <c r="G2" s="146" t="s">
        <v>3019</v>
      </c>
      <c r="H2" s="146" t="s">
        <v>76</v>
      </c>
      <c r="I2" s="146" t="s">
        <v>73</v>
      </c>
      <c r="J2" s="146" t="s">
        <v>53</v>
      </c>
      <c r="K2" s="146" t="s">
        <v>53</v>
      </c>
      <c r="L2" s="151" t="s">
        <v>799</v>
      </c>
      <c r="M2" s="146" t="s">
        <v>311</v>
      </c>
      <c r="N2" s="151" t="s">
        <v>266</v>
      </c>
      <c r="O2" s="151" t="s">
        <v>62</v>
      </c>
      <c r="P2" s="146" t="s">
        <v>1212</v>
      </c>
      <c r="Q2" s="156">
        <v>291779</v>
      </c>
      <c r="R2" s="156">
        <v>1</v>
      </c>
      <c r="S2" s="156">
        <v>138.30000000000001</v>
      </c>
      <c r="T2" s="151"/>
      <c r="U2" s="156">
        <v>403.53</v>
      </c>
      <c r="V2" s="157">
        <v>9.8299999999999993E-4</v>
      </c>
      <c r="W2" s="157">
        <v>1.6069262553369201E-3</v>
      </c>
      <c r="X2" s="157">
        <v>9.8079153932934007E-5</v>
      </c>
    </row>
    <row r="3" spans="1:24" x14ac:dyDescent="0.2">
      <c r="A3" s="146" t="s">
        <v>1204</v>
      </c>
      <c r="B3" s="146">
        <v>1035</v>
      </c>
      <c r="C3" s="146" t="s">
        <v>3020</v>
      </c>
      <c r="D3" s="146" t="s">
        <v>3021</v>
      </c>
      <c r="E3" s="146" t="s">
        <v>425</v>
      </c>
      <c r="F3" s="146" t="s">
        <v>3022</v>
      </c>
      <c r="G3" s="146" t="s">
        <v>3023</v>
      </c>
      <c r="H3" s="146" t="s">
        <v>76</v>
      </c>
      <c r="I3" s="146" t="s">
        <v>73</v>
      </c>
      <c r="J3" s="146" t="s">
        <v>53</v>
      </c>
      <c r="K3" s="146" t="s">
        <v>53</v>
      </c>
      <c r="L3" s="151" t="s">
        <v>799</v>
      </c>
      <c r="M3" s="146" t="s">
        <v>311</v>
      </c>
      <c r="N3" s="151" t="s">
        <v>156</v>
      </c>
      <c r="O3" s="151" t="s">
        <v>62</v>
      </c>
      <c r="P3" s="146" t="s">
        <v>1212</v>
      </c>
      <c r="Q3" s="156">
        <v>38660</v>
      </c>
      <c r="R3" s="156">
        <v>1</v>
      </c>
      <c r="S3" s="156">
        <v>2616</v>
      </c>
      <c r="T3" s="151"/>
      <c r="U3" s="156">
        <v>1011.346</v>
      </c>
      <c r="V3" s="157">
        <v>1.7200000000000001E-4</v>
      </c>
      <c r="W3" s="157">
        <v>4.0273495405439104E-3</v>
      </c>
      <c r="X3" s="157">
        <v>2.4581030661293101E-4</v>
      </c>
    </row>
    <row r="4" spans="1:24" x14ac:dyDescent="0.2">
      <c r="A4" s="146" t="s">
        <v>1204</v>
      </c>
      <c r="B4" s="146">
        <v>1035</v>
      </c>
      <c r="C4" s="146" t="s">
        <v>3024</v>
      </c>
      <c r="D4" s="146" t="s">
        <v>3025</v>
      </c>
      <c r="E4" s="146" t="s">
        <v>425</v>
      </c>
      <c r="F4" s="146" t="s">
        <v>3026</v>
      </c>
      <c r="G4" s="146" t="s">
        <v>3027</v>
      </c>
      <c r="H4" s="146" t="s">
        <v>76</v>
      </c>
      <c r="I4" s="146" t="s">
        <v>73</v>
      </c>
      <c r="J4" s="146" t="s">
        <v>53</v>
      </c>
      <c r="K4" s="146" t="s">
        <v>53</v>
      </c>
      <c r="L4" s="151" t="s">
        <v>799</v>
      </c>
      <c r="M4" s="146" t="s">
        <v>311</v>
      </c>
      <c r="N4" s="151" t="s">
        <v>624</v>
      </c>
      <c r="O4" s="151" t="s">
        <v>62</v>
      </c>
      <c r="P4" s="146" t="s">
        <v>1212</v>
      </c>
      <c r="Q4" s="156">
        <v>17452</v>
      </c>
      <c r="R4" s="156">
        <v>1</v>
      </c>
      <c r="S4" s="156">
        <v>4867</v>
      </c>
      <c r="T4" s="151"/>
      <c r="U4" s="156">
        <v>849.38900000000001</v>
      </c>
      <c r="V4" s="157">
        <v>2.7500000000000002E-4</v>
      </c>
      <c r="W4" s="157">
        <v>3.3824102804393698E-3</v>
      </c>
      <c r="X4" s="157">
        <v>2.06446274343807E-4</v>
      </c>
    </row>
    <row r="5" spans="1:24" x14ac:dyDescent="0.2">
      <c r="A5" s="146" t="s">
        <v>1204</v>
      </c>
      <c r="B5" s="146">
        <v>1035</v>
      </c>
      <c r="C5" s="146" t="s">
        <v>1440</v>
      </c>
      <c r="D5" s="146" t="s">
        <v>1441</v>
      </c>
      <c r="E5" s="146" t="s">
        <v>425</v>
      </c>
      <c r="F5" s="146" t="s">
        <v>3028</v>
      </c>
      <c r="G5" s="146" t="s">
        <v>3029</v>
      </c>
      <c r="H5" s="146" t="s">
        <v>76</v>
      </c>
      <c r="I5" s="146" t="s">
        <v>73</v>
      </c>
      <c r="J5" s="146" t="s">
        <v>53</v>
      </c>
      <c r="K5" s="146" t="s">
        <v>53</v>
      </c>
      <c r="L5" s="151" t="s">
        <v>799</v>
      </c>
      <c r="M5" s="146" t="s">
        <v>311</v>
      </c>
      <c r="N5" s="151" t="s">
        <v>258</v>
      </c>
      <c r="O5" s="151" t="s">
        <v>62</v>
      </c>
      <c r="P5" s="146" t="s">
        <v>1212</v>
      </c>
      <c r="Q5" s="156">
        <v>5208</v>
      </c>
      <c r="R5" s="156">
        <v>1</v>
      </c>
      <c r="S5" s="156">
        <v>1635</v>
      </c>
      <c r="T5" s="151"/>
      <c r="U5" s="156">
        <v>85.150999999999996</v>
      </c>
      <c r="V5" s="157">
        <v>3.0800000000000001E-4</v>
      </c>
      <c r="W5" s="157">
        <v>3.3908491346276303E-4</v>
      </c>
      <c r="X5" s="157">
        <v>2.0696134196199901E-5</v>
      </c>
    </row>
    <row r="6" spans="1:24" x14ac:dyDescent="0.2">
      <c r="A6" s="146" t="s">
        <v>1204</v>
      </c>
      <c r="B6" s="146">
        <v>1035</v>
      </c>
      <c r="C6" s="146" t="s">
        <v>3030</v>
      </c>
      <c r="D6" s="146" t="s">
        <v>3031</v>
      </c>
      <c r="E6" s="146" t="s">
        <v>425</v>
      </c>
      <c r="F6" s="146" t="s">
        <v>3032</v>
      </c>
      <c r="G6" s="146" t="s">
        <v>3033</v>
      </c>
      <c r="H6" s="146" t="s">
        <v>76</v>
      </c>
      <c r="I6" s="146" t="s">
        <v>73</v>
      </c>
      <c r="J6" s="146" t="s">
        <v>53</v>
      </c>
      <c r="K6" s="146" t="s">
        <v>53</v>
      </c>
      <c r="L6" s="151" t="s">
        <v>799</v>
      </c>
      <c r="M6" s="146" t="s">
        <v>311</v>
      </c>
      <c r="N6" s="151" t="s">
        <v>269</v>
      </c>
      <c r="O6" s="151" t="s">
        <v>62</v>
      </c>
      <c r="P6" s="146" t="s">
        <v>1212</v>
      </c>
      <c r="Q6" s="156">
        <v>6139</v>
      </c>
      <c r="R6" s="156">
        <v>1</v>
      </c>
      <c r="S6" s="156">
        <v>10700</v>
      </c>
      <c r="T6" s="151"/>
      <c r="U6" s="156">
        <v>656.87300000000005</v>
      </c>
      <c r="V6" s="157">
        <v>4.1800000000000002E-4</v>
      </c>
      <c r="W6" s="157">
        <v>2.61577958587618E-3</v>
      </c>
      <c r="X6" s="157">
        <v>1.59654774328138E-4</v>
      </c>
    </row>
    <row r="7" spans="1:24" x14ac:dyDescent="0.2">
      <c r="A7" s="146" t="s">
        <v>1204</v>
      </c>
      <c r="B7" s="146">
        <v>1035</v>
      </c>
      <c r="C7" s="146" t="s">
        <v>3034</v>
      </c>
      <c r="D7" s="146" t="s">
        <v>3035</v>
      </c>
      <c r="E7" s="146" t="s">
        <v>425</v>
      </c>
      <c r="F7" s="146" t="s">
        <v>3036</v>
      </c>
      <c r="G7" s="146" t="s">
        <v>3037</v>
      </c>
      <c r="H7" s="146" t="s">
        <v>76</v>
      </c>
      <c r="I7" s="146" t="s">
        <v>73</v>
      </c>
      <c r="J7" s="146" t="s">
        <v>53</v>
      </c>
      <c r="K7" s="146" t="s">
        <v>53</v>
      </c>
      <c r="L7" s="151" t="s">
        <v>799</v>
      </c>
      <c r="M7" s="146" t="s">
        <v>311</v>
      </c>
      <c r="N7" s="151" t="s">
        <v>75</v>
      </c>
      <c r="O7" s="151" t="s">
        <v>62</v>
      </c>
      <c r="P7" s="146" t="s">
        <v>1212</v>
      </c>
      <c r="Q7" s="156">
        <v>4599</v>
      </c>
      <c r="R7" s="156">
        <v>1</v>
      </c>
      <c r="S7" s="156">
        <v>6600</v>
      </c>
      <c r="T7" s="151"/>
      <c r="U7" s="156">
        <v>303.53399999999999</v>
      </c>
      <c r="V7" s="157">
        <v>4.1100000000000002E-4</v>
      </c>
      <c r="W7" s="157">
        <v>1.20872381848446E-3</v>
      </c>
      <c r="X7" s="157">
        <v>7.3774766615338405E-5</v>
      </c>
    </row>
    <row r="8" spans="1:24" x14ac:dyDescent="0.2">
      <c r="A8" s="146" t="s">
        <v>1204</v>
      </c>
      <c r="B8" s="146">
        <v>1035</v>
      </c>
      <c r="C8" s="146" t="s">
        <v>3038</v>
      </c>
      <c r="D8" s="146" t="s">
        <v>3039</v>
      </c>
      <c r="E8" s="146" t="s">
        <v>425</v>
      </c>
      <c r="F8" s="146" t="s">
        <v>3040</v>
      </c>
      <c r="G8" s="146" t="s">
        <v>3041</v>
      </c>
      <c r="H8" s="146" t="s">
        <v>76</v>
      </c>
      <c r="I8" s="146" t="s">
        <v>73</v>
      </c>
      <c r="J8" s="146" t="s">
        <v>53</v>
      </c>
      <c r="K8" s="146" t="s">
        <v>53</v>
      </c>
      <c r="L8" s="151" t="s">
        <v>799</v>
      </c>
      <c r="M8" s="146" t="s">
        <v>311</v>
      </c>
      <c r="N8" s="151" t="s">
        <v>632</v>
      </c>
      <c r="O8" s="151" t="s">
        <v>62</v>
      </c>
      <c r="P8" s="146" t="s">
        <v>1212</v>
      </c>
      <c r="Q8" s="156">
        <v>24453</v>
      </c>
      <c r="R8" s="156">
        <v>1</v>
      </c>
      <c r="S8" s="156">
        <v>2696</v>
      </c>
      <c r="T8" s="151"/>
      <c r="U8" s="156">
        <v>659.25300000000004</v>
      </c>
      <c r="V8" s="157">
        <v>4.542E-3</v>
      </c>
      <c r="W8" s="157">
        <v>2.62525667128057E-3</v>
      </c>
      <c r="X8" s="157">
        <v>1.60233210653468E-4</v>
      </c>
    </row>
    <row r="9" spans="1:24" x14ac:dyDescent="0.2">
      <c r="A9" s="146" t="s">
        <v>1204</v>
      </c>
      <c r="B9" s="146">
        <v>1035</v>
      </c>
      <c r="C9" s="146" t="s">
        <v>1457</v>
      </c>
      <c r="D9" s="146" t="s">
        <v>1458</v>
      </c>
      <c r="E9" s="146" t="s">
        <v>425</v>
      </c>
      <c r="F9" s="146" t="s">
        <v>3042</v>
      </c>
      <c r="G9" s="146" t="s">
        <v>3043</v>
      </c>
      <c r="H9" s="146" t="s">
        <v>76</v>
      </c>
      <c r="I9" s="146" t="s">
        <v>73</v>
      </c>
      <c r="J9" s="146" t="s">
        <v>53</v>
      </c>
      <c r="K9" s="146" t="s">
        <v>53</v>
      </c>
      <c r="L9" s="151" t="s">
        <v>799</v>
      </c>
      <c r="M9" s="146" t="s">
        <v>311</v>
      </c>
      <c r="N9" s="151" t="s">
        <v>629</v>
      </c>
      <c r="O9" s="151" t="s">
        <v>62</v>
      </c>
      <c r="P9" s="146" t="s">
        <v>1212</v>
      </c>
      <c r="Q9" s="156">
        <v>44617</v>
      </c>
      <c r="R9" s="156">
        <v>1</v>
      </c>
      <c r="S9" s="156">
        <v>6077</v>
      </c>
      <c r="T9" s="151"/>
      <c r="U9" s="156">
        <v>2711.375</v>
      </c>
      <c r="V9" s="157">
        <v>3.59E-4</v>
      </c>
      <c r="W9" s="157">
        <v>1.0797155020948E-2</v>
      </c>
      <c r="X9" s="157">
        <v>6.5900711113546398E-4</v>
      </c>
    </row>
    <row r="10" spans="1:24" x14ac:dyDescent="0.2">
      <c r="A10" s="146" t="s">
        <v>1204</v>
      </c>
      <c r="B10" s="146">
        <v>1035</v>
      </c>
      <c r="C10" s="146" t="s">
        <v>1467</v>
      </c>
      <c r="D10" s="146" t="s">
        <v>1468</v>
      </c>
      <c r="E10" s="146" t="s">
        <v>425</v>
      </c>
      <c r="F10" s="146" t="s">
        <v>3044</v>
      </c>
      <c r="G10" s="146" t="s">
        <v>3045</v>
      </c>
      <c r="H10" s="146" t="s">
        <v>76</v>
      </c>
      <c r="I10" s="146" t="s">
        <v>73</v>
      </c>
      <c r="J10" s="146" t="s">
        <v>53</v>
      </c>
      <c r="K10" s="146" t="s">
        <v>53</v>
      </c>
      <c r="L10" s="151" t="s">
        <v>799</v>
      </c>
      <c r="M10" s="146" t="s">
        <v>311</v>
      </c>
      <c r="N10" s="151" t="s">
        <v>632</v>
      </c>
      <c r="O10" s="151" t="s">
        <v>62</v>
      </c>
      <c r="P10" s="146" t="s">
        <v>1212</v>
      </c>
      <c r="Q10" s="156">
        <v>1139</v>
      </c>
      <c r="R10" s="156">
        <v>1</v>
      </c>
      <c r="S10" s="156">
        <v>77500</v>
      </c>
      <c r="T10" s="151"/>
      <c r="U10" s="156">
        <v>882.72500000000002</v>
      </c>
      <c r="V10" s="157">
        <v>2.5999999999999998E-5</v>
      </c>
      <c r="W10" s="157">
        <v>3.51516051800356E-3</v>
      </c>
      <c r="X10" s="157">
        <v>2.1454871895907701E-4</v>
      </c>
    </row>
    <row r="11" spans="1:24" x14ac:dyDescent="0.2">
      <c r="A11" s="146" t="s">
        <v>1204</v>
      </c>
      <c r="B11" s="146">
        <v>1035</v>
      </c>
      <c r="C11" s="146" t="s">
        <v>1498</v>
      </c>
      <c r="D11" s="146" t="s">
        <v>1499</v>
      </c>
      <c r="E11" s="146" t="s">
        <v>425</v>
      </c>
      <c r="F11" s="146" t="s">
        <v>3046</v>
      </c>
      <c r="G11" s="146" t="s">
        <v>3047</v>
      </c>
      <c r="H11" s="146" t="s">
        <v>76</v>
      </c>
      <c r="I11" s="146" t="s">
        <v>73</v>
      </c>
      <c r="J11" s="146" t="s">
        <v>53</v>
      </c>
      <c r="K11" s="146" t="s">
        <v>53</v>
      </c>
      <c r="L11" s="151" t="s">
        <v>799</v>
      </c>
      <c r="M11" s="146" t="s">
        <v>311</v>
      </c>
      <c r="N11" s="151" t="s">
        <v>625</v>
      </c>
      <c r="O11" s="151" t="s">
        <v>62</v>
      </c>
      <c r="P11" s="146" t="s">
        <v>1212</v>
      </c>
      <c r="Q11" s="156">
        <v>22948</v>
      </c>
      <c r="R11" s="156">
        <v>1</v>
      </c>
      <c r="S11" s="156">
        <v>6040</v>
      </c>
      <c r="T11" s="151"/>
      <c r="U11" s="156">
        <v>1386.059</v>
      </c>
      <c r="V11" s="157">
        <v>1.7849999999999999E-3</v>
      </c>
      <c r="W11" s="157">
        <v>5.5195225868255697E-3</v>
      </c>
      <c r="X11" s="157">
        <v>3.36885469156808E-4</v>
      </c>
    </row>
    <row r="12" spans="1:24" x14ac:dyDescent="0.2">
      <c r="A12" s="146" t="s">
        <v>1204</v>
      </c>
      <c r="B12" s="146">
        <v>1035</v>
      </c>
      <c r="C12" s="146" t="s">
        <v>1519</v>
      </c>
      <c r="D12" s="146" t="s">
        <v>1520</v>
      </c>
      <c r="E12" s="146" t="s">
        <v>425</v>
      </c>
      <c r="F12" s="146" t="s">
        <v>3048</v>
      </c>
      <c r="G12" s="146" t="s">
        <v>3049</v>
      </c>
      <c r="H12" s="146" t="s">
        <v>76</v>
      </c>
      <c r="I12" s="146" t="s">
        <v>73</v>
      </c>
      <c r="J12" s="146" t="s">
        <v>53</v>
      </c>
      <c r="K12" s="146" t="s">
        <v>53</v>
      </c>
      <c r="L12" s="151" t="s">
        <v>799</v>
      </c>
      <c r="M12" s="146" t="s">
        <v>311</v>
      </c>
      <c r="N12" s="151" t="s">
        <v>629</v>
      </c>
      <c r="O12" s="151" t="s">
        <v>62</v>
      </c>
      <c r="P12" s="146" t="s">
        <v>1212</v>
      </c>
      <c r="Q12" s="156">
        <v>109006</v>
      </c>
      <c r="R12" s="156">
        <v>1</v>
      </c>
      <c r="S12" s="156">
        <v>2653</v>
      </c>
      <c r="T12" s="152">
        <v>19.620999999999999</v>
      </c>
      <c r="U12" s="156">
        <v>2911.55</v>
      </c>
      <c r="V12" s="157">
        <v>6.0599999999999998E-4</v>
      </c>
      <c r="W12" s="157">
        <v>1.15942864653601E-2</v>
      </c>
      <c r="X12" s="157">
        <v>7.0766023219912E-4</v>
      </c>
    </row>
    <row r="13" spans="1:24" x14ac:dyDescent="0.2">
      <c r="A13" s="146" t="s">
        <v>1204</v>
      </c>
      <c r="B13" s="146">
        <v>1035</v>
      </c>
      <c r="C13" s="146" t="s">
        <v>3050</v>
      </c>
      <c r="D13" s="146" t="s">
        <v>3051</v>
      </c>
      <c r="E13" s="146" t="s">
        <v>425</v>
      </c>
      <c r="F13" s="146" t="s">
        <v>3052</v>
      </c>
      <c r="G13" s="146" t="s">
        <v>3053</v>
      </c>
      <c r="H13" s="146" t="s">
        <v>76</v>
      </c>
      <c r="I13" s="146" t="s">
        <v>73</v>
      </c>
      <c r="J13" s="146" t="s">
        <v>53</v>
      </c>
      <c r="K13" s="146" t="s">
        <v>53</v>
      </c>
      <c r="L13" s="151" t="s">
        <v>799</v>
      </c>
      <c r="M13" s="146" t="s">
        <v>311</v>
      </c>
      <c r="N13" s="151" t="s">
        <v>257</v>
      </c>
      <c r="O13" s="151" t="s">
        <v>62</v>
      </c>
      <c r="P13" s="146" t="s">
        <v>1212</v>
      </c>
      <c r="Q13" s="156">
        <v>84829</v>
      </c>
      <c r="R13" s="156">
        <v>1</v>
      </c>
      <c r="S13" s="156">
        <v>520</v>
      </c>
      <c r="T13" s="151"/>
      <c r="U13" s="156">
        <v>441.11099999999999</v>
      </c>
      <c r="V13" s="157">
        <v>4.2999999999999999E-4</v>
      </c>
      <c r="W13" s="157">
        <v>1.7565779469540001E-3</v>
      </c>
      <c r="X13" s="157">
        <v>1.07213183108005E-4</v>
      </c>
    </row>
    <row r="14" spans="1:24" x14ac:dyDescent="0.2">
      <c r="A14" s="146" t="s">
        <v>1204</v>
      </c>
      <c r="B14" s="146">
        <v>1035</v>
      </c>
      <c r="C14" s="146" t="s">
        <v>3054</v>
      </c>
      <c r="D14" s="146" t="s">
        <v>3055</v>
      </c>
      <c r="E14" s="146" t="s">
        <v>425</v>
      </c>
      <c r="F14" s="146" t="s">
        <v>3056</v>
      </c>
      <c r="G14" s="146" t="s">
        <v>3057</v>
      </c>
      <c r="H14" s="146" t="s">
        <v>76</v>
      </c>
      <c r="I14" s="146" t="s">
        <v>73</v>
      </c>
      <c r="J14" s="146" t="s">
        <v>53</v>
      </c>
      <c r="K14" s="146" t="s">
        <v>53</v>
      </c>
      <c r="L14" s="151" t="s">
        <v>799</v>
      </c>
      <c r="M14" s="146" t="s">
        <v>311</v>
      </c>
      <c r="N14" s="151" t="s">
        <v>686</v>
      </c>
      <c r="O14" s="151" t="s">
        <v>62</v>
      </c>
      <c r="P14" s="146" t="s">
        <v>1212</v>
      </c>
      <c r="Q14" s="156">
        <v>10042</v>
      </c>
      <c r="R14" s="156">
        <v>1</v>
      </c>
      <c r="S14" s="156">
        <v>13560</v>
      </c>
      <c r="T14" s="151"/>
      <c r="U14" s="156">
        <v>1361.6949999999999</v>
      </c>
      <c r="V14" s="157">
        <v>2.9E-4</v>
      </c>
      <c r="W14" s="157">
        <v>5.4225010106148204E-3</v>
      </c>
      <c r="X14" s="157">
        <v>3.3096373250188302E-4</v>
      </c>
    </row>
    <row r="15" spans="1:24" x14ac:dyDescent="0.2">
      <c r="A15" s="146" t="s">
        <v>1204</v>
      </c>
      <c r="B15" s="146">
        <v>1035</v>
      </c>
      <c r="C15" s="146" t="s">
        <v>1528</v>
      </c>
      <c r="D15" s="146" t="s">
        <v>1529</v>
      </c>
      <c r="E15" s="146" t="s">
        <v>425</v>
      </c>
      <c r="F15" s="146" t="s">
        <v>3058</v>
      </c>
      <c r="G15" s="146" t="s">
        <v>3059</v>
      </c>
      <c r="H15" s="146" t="s">
        <v>76</v>
      </c>
      <c r="I15" s="146" t="s">
        <v>73</v>
      </c>
      <c r="J15" s="146" t="s">
        <v>53</v>
      </c>
      <c r="K15" s="146" t="s">
        <v>53</v>
      </c>
      <c r="L15" s="151" t="s">
        <v>799</v>
      </c>
      <c r="M15" s="146" t="s">
        <v>311</v>
      </c>
      <c r="N15" s="151" t="s">
        <v>686</v>
      </c>
      <c r="O15" s="151" t="s">
        <v>62</v>
      </c>
      <c r="P15" s="146" t="s">
        <v>1212</v>
      </c>
      <c r="Q15" s="156">
        <v>416</v>
      </c>
      <c r="R15" s="156">
        <v>1</v>
      </c>
      <c r="S15" s="156">
        <v>158340</v>
      </c>
      <c r="T15" s="151"/>
      <c r="U15" s="156">
        <v>658.69399999999996</v>
      </c>
      <c r="V15" s="157">
        <v>1.08E-4</v>
      </c>
      <c r="W15" s="157">
        <v>2.6230327092923002E-3</v>
      </c>
      <c r="X15" s="157">
        <v>1.60097470566165E-4</v>
      </c>
    </row>
    <row r="16" spans="1:24" x14ac:dyDescent="0.2">
      <c r="A16" s="146" t="s">
        <v>1204</v>
      </c>
      <c r="B16" s="146">
        <v>1035</v>
      </c>
      <c r="C16" s="146" t="s">
        <v>3060</v>
      </c>
      <c r="D16" s="146" t="s">
        <v>3061</v>
      </c>
      <c r="E16" s="146" t="s">
        <v>425</v>
      </c>
      <c r="F16" s="146" t="s">
        <v>3062</v>
      </c>
      <c r="G16" s="146" t="s">
        <v>3063</v>
      </c>
      <c r="H16" s="146" t="s">
        <v>76</v>
      </c>
      <c r="I16" s="146" t="s">
        <v>73</v>
      </c>
      <c r="J16" s="146" t="s">
        <v>53</v>
      </c>
      <c r="K16" s="146" t="s">
        <v>53</v>
      </c>
      <c r="L16" s="151" t="s">
        <v>799</v>
      </c>
      <c r="M16" s="146" t="s">
        <v>311</v>
      </c>
      <c r="N16" s="151" t="s">
        <v>156</v>
      </c>
      <c r="O16" s="151" t="s">
        <v>62</v>
      </c>
      <c r="P16" s="146" t="s">
        <v>1212</v>
      </c>
      <c r="Q16" s="156">
        <v>13116</v>
      </c>
      <c r="R16" s="156">
        <v>1</v>
      </c>
      <c r="S16" s="156">
        <v>1986</v>
      </c>
      <c r="T16" s="151"/>
      <c r="U16" s="156">
        <v>260.48399999999998</v>
      </c>
      <c r="V16" s="157">
        <v>8.1800000000000004E-4</v>
      </c>
      <c r="W16" s="157">
        <v>1.03729046841668E-3</v>
      </c>
      <c r="X16" s="157">
        <v>6.3311288360071096E-5</v>
      </c>
    </row>
    <row r="17" spans="1:24" x14ac:dyDescent="0.2">
      <c r="A17" s="146" t="s">
        <v>1204</v>
      </c>
      <c r="B17" s="146">
        <v>1035</v>
      </c>
      <c r="C17" s="146" t="s">
        <v>1559</v>
      </c>
      <c r="D17" s="146" t="s">
        <v>1560</v>
      </c>
      <c r="E17" s="146" t="s">
        <v>425</v>
      </c>
      <c r="F17" s="146" t="s">
        <v>3064</v>
      </c>
      <c r="G17" s="146" t="s">
        <v>3065</v>
      </c>
      <c r="H17" s="146" t="s">
        <v>76</v>
      </c>
      <c r="I17" s="146" t="s">
        <v>73</v>
      </c>
      <c r="J17" s="146" t="s">
        <v>53</v>
      </c>
      <c r="K17" s="146" t="s">
        <v>314</v>
      </c>
      <c r="L17" s="151" t="s">
        <v>799</v>
      </c>
      <c r="M17" s="146" t="s">
        <v>311</v>
      </c>
      <c r="N17" s="151" t="s">
        <v>625</v>
      </c>
      <c r="O17" s="151" t="s">
        <v>62</v>
      </c>
      <c r="P17" s="146" t="s">
        <v>1212</v>
      </c>
      <c r="Q17" s="156">
        <v>94269.4</v>
      </c>
      <c r="R17" s="156">
        <v>1</v>
      </c>
      <c r="S17" s="156">
        <v>6299</v>
      </c>
      <c r="T17" s="151"/>
      <c r="U17" s="156">
        <v>5938.03</v>
      </c>
      <c r="V17" s="157">
        <v>7.9900000000000001E-4</v>
      </c>
      <c r="W17" s="157">
        <v>2.3646239626419801E-2</v>
      </c>
      <c r="X17" s="157">
        <v>1.44325426792433E-3</v>
      </c>
    </row>
    <row r="18" spans="1:24" x14ac:dyDescent="0.2">
      <c r="A18" s="146" t="s">
        <v>1204</v>
      </c>
      <c r="B18" s="146">
        <v>1035</v>
      </c>
      <c r="C18" s="146" t="s">
        <v>3066</v>
      </c>
      <c r="D18" s="146" t="s">
        <v>3067</v>
      </c>
      <c r="E18" s="146" t="s">
        <v>425</v>
      </c>
      <c r="F18" s="146" t="s">
        <v>3068</v>
      </c>
      <c r="G18" s="146" t="s">
        <v>3069</v>
      </c>
      <c r="H18" s="146" t="s">
        <v>76</v>
      </c>
      <c r="I18" s="146" t="s">
        <v>73</v>
      </c>
      <c r="J18" s="146" t="s">
        <v>53</v>
      </c>
      <c r="K18" s="146" t="s">
        <v>53</v>
      </c>
      <c r="L18" s="151" t="s">
        <v>799</v>
      </c>
      <c r="M18" s="146" t="s">
        <v>311</v>
      </c>
      <c r="N18" s="151" t="s">
        <v>257</v>
      </c>
      <c r="O18" s="151" t="s">
        <v>62</v>
      </c>
      <c r="P18" s="146" t="s">
        <v>1212</v>
      </c>
      <c r="Q18" s="156">
        <v>12824</v>
      </c>
      <c r="R18" s="156">
        <v>1</v>
      </c>
      <c r="S18" s="156">
        <v>3848</v>
      </c>
      <c r="T18" s="151"/>
      <c r="U18" s="156">
        <v>493.46800000000002</v>
      </c>
      <c r="V18" s="157">
        <v>9.0700000000000004E-4</v>
      </c>
      <c r="W18" s="157">
        <v>1.9650712772620398E-3</v>
      </c>
      <c r="X18" s="157">
        <v>1.19938626711505E-4</v>
      </c>
    </row>
    <row r="19" spans="1:24" x14ac:dyDescent="0.2">
      <c r="A19" s="146" t="s">
        <v>1204</v>
      </c>
      <c r="B19" s="146">
        <v>1035</v>
      </c>
      <c r="C19" s="146" t="s">
        <v>3070</v>
      </c>
      <c r="D19" s="146" t="s">
        <v>3071</v>
      </c>
      <c r="E19" s="146" t="s">
        <v>425</v>
      </c>
      <c r="F19" s="146" t="s">
        <v>3072</v>
      </c>
      <c r="G19" s="146" t="s">
        <v>3073</v>
      </c>
      <c r="H19" s="146" t="s">
        <v>76</v>
      </c>
      <c r="I19" s="146" t="s">
        <v>73</v>
      </c>
      <c r="J19" s="146" t="s">
        <v>53</v>
      </c>
      <c r="K19" s="146" t="s">
        <v>53</v>
      </c>
      <c r="L19" s="151" t="s">
        <v>799</v>
      </c>
      <c r="M19" s="146" t="s">
        <v>311</v>
      </c>
      <c r="N19" s="151" t="s">
        <v>263</v>
      </c>
      <c r="O19" s="151" t="s">
        <v>62</v>
      </c>
      <c r="P19" s="146" t="s">
        <v>1212</v>
      </c>
      <c r="Q19" s="156">
        <v>980</v>
      </c>
      <c r="R19" s="156">
        <v>1</v>
      </c>
      <c r="S19" s="156">
        <v>0</v>
      </c>
      <c r="T19" s="151"/>
      <c r="U19" s="156">
        <v>0</v>
      </c>
      <c r="V19" s="157">
        <v>5.6099999999999998E-4</v>
      </c>
      <c r="W19" s="157">
        <v>3.9025260501781302E-14</v>
      </c>
      <c r="X19" s="157">
        <v>2.3819167303509E-15</v>
      </c>
    </row>
    <row r="20" spans="1:24" x14ac:dyDescent="0.2">
      <c r="A20" s="4" t="s">
        <v>1204</v>
      </c>
      <c r="B20" s="4">
        <v>1035</v>
      </c>
      <c r="C20" s="4" t="s">
        <v>3074</v>
      </c>
      <c r="D20" s="4" t="s">
        <v>3075</v>
      </c>
      <c r="E20" s="146" t="s">
        <v>425</v>
      </c>
      <c r="F20" s="4" t="s">
        <v>3076</v>
      </c>
      <c r="G20" s="4" t="s">
        <v>3077</v>
      </c>
      <c r="H20" s="146" t="s">
        <v>76</v>
      </c>
      <c r="I20" s="4" t="s">
        <v>73</v>
      </c>
      <c r="J20" s="4" t="s">
        <v>53</v>
      </c>
      <c r="K20" s="146" t="s">
        <v>53</v>
      </c>
      <c r="L20" s="151" t="s">
        <v>799</v>
      </c>
      <c r="M20" s="146" t="s">
        <v>311</v>
      </c>
      <c r="N20" s="151" t="s">
        <v>686</v>
      </c>
      <c r="O20" s="4" t="s">
        <v>62</v>
      </c>
      <c r="P20" s="4" t="s">
        <v>1212</v>
      </c>
      <c r="Q20" s="148">
        <v>14826</v>
      </c>
      <c r="R20" s="148">
        <v>1</v>
      </c>
      <c r="S20" s="148">
        <v>11890</v>
      </c>
      <c r="T20" s="8"/>
      <c r="U20" s="148">
        <v>1762.8109999999999</v>
      </c>
      <c r="V20" s="149">
        <v>4.08E-4</v>
      </c>
      <c r="W20" s="149">
        <v>7.01981368372549E-3</v>
      </c>
      <c r="X20" s="149">
        <v>4.28456118991144E-4</v>
      </c>
    </row>
    <row r="21" spans="1:24" s="34" customFormat="1" x14ac:dyDescent="0.2">
      <c r="A21" s="4" t="s">
        <v>1204</v>
      </c>
      <c r="B21" s="4">
        <v>1035</v>
      </c>
      <c r="C21" s="4" t="s">
        <v>1616</v>
      </c>
      <c r="D21" s="4" t="s">
        <v>1617</v>
      </c>
      <c r="E21" s="4" t="s">
        <v>425</v>
      </c>
      <c r="F21" s="4" t="s">
        <v>3078</v>
      </c>
      <c r="G21" s="4" t="s">
        <v>3079</v>
      </c>
      <c r="H21" s="4" t="s">
        <v>76</v>
      </c>
      <c r="I21" s="4" t="s">
        <v>73</v>
      </c>
      <c r="J21" s="4" t="s">
        <v>53</v>
      </c>
      <c r="K21" s="4" t="s">
        <v>53</v>
      </c>
      <c r="L21" s="8" t="s">
        <v>799</v>
      </c>
      <c r="M21" s="4" t="s">
        <v>311</v>
      </c>
      <c r="N21" s="151" t="s">
        <v>629</v>
      </c>
      <c r="O21" s="4" t="s">
        <v>62</v>
      </c>
      <c r="P21" s="4" t="s">
        <v>1212</v>
      </c>
      <c r="Q21" s="148">
        <v>202611</v>
      </c>
      <c r="R21" s="148">
        <v>1</v>
      </c>
      <c r="S21" s="148">
        <v>240.9</v>
      </c>
      <c r="T21" s="8"/>
      <c r="U21" s="148">
        <v>488.09</v>
      </c>
      <c r="V21" s="149">
        <v>6.5399999999999996E-4</v>
      </c>
      <c r="W21" s="149">
        <v>1.94365667926154E-3</v>
      </c>
      <c r="X21" s="149">
        <v>1.1863158125952599E-4</v>
      </c>
    </row>
    <row r="22" spans="1:24" x14ac:dyDescent="0.2">
      <c r="A22" s="4" t="s">
        <v>1204</v>
      </c>
      <c r="B22" s="4">
        <v>1035</v>
      </c>
      <c r="C22" s="4" t="s">
        <v>3080</v>
      </c>
      <c r="D22" s="4" t="s">
        <v>3081</v>
      </c>
      <c r="E22" s="4" t="s">
        <v>425</v>
      </c>
      <c r="F22" s="4" t="s">
        <v>3082</v>
      </c>
      <c r="G22" s="4" t="s">
        <v>3083</v>
      </c>
      <c r="H22" s="4" t="s">
        <v>76</v>
      </c>
      <c r="I22" s="4" t="s">
        <v>73</v>
      </c>
      <c r="J22" s="4" t="s">
        <v>53</v>
      </c>
      <c r="K22" s="4" t="s">
        <v>53</v>
      </c>
      <c r="L22" s="8" t="s">
        <v>799</v>
      </c>
      <c r="M22" s="4" t="s">
        <v>311</v>
      </c>
      <c r="N22" s="4" t="s">
        <v>258</v>
      </c>
      <c r="O22" s="4" t="s">
        <v>62</v>
      </c>
      <c r="P22" s="4" t="s">
        <v>1212</v>
      </c>
      <c r="Q22" s="148">
        <v>79488</v>
      </c>
      <c r="R22" s="148">
        <v>1</v>
      </c>
      <c r="S22" s="148">
        <v>2151</v>
      </c>
      <c r="T22" s="8"/>
      <c r="U22" s="148">
        <v>1709.787</v>
      </c>
      <c r="V22" s="149">
        <v>1.627E-2</v>
      </c>
      <c r="W22" s="149">
        <v>6.8086610606661099E-3</v>
      </c>
      <c r="X22" s="149">
        <v>4.1556836477616202E-4</v>
      </c>
    </row>
    <row r="23" spans="1:24" x14ac:dyDescent="0.2">
      <c r="A23" s="4" t="s">
        <v>1204</v>
      </c>
      <c r="B23" s="4">
        <v>1035</v>
      </c>
      <c r="C23" s="4" t="s">
        <v>3084</v>
      </c>
      <c r="D23" s="4" t="s">
        <v>3085</v>
      </c>
      <c r="E23" s="4" t="s">
        <v>425</v>
      </c>
      <c r="F23" s="4" t="s">
        <v>3086</v>
      </c>
      <c r="G23" s="4" t="s">
        <v>3087</v>
      </c>
      <c r="H23" s="4" t="s">
        <v>76</v>
      </c>
      <c r="I23" s="4" t="s">
        <v>73</v>
      </c>
      <c r="J23" s="4" t="s">
        <v>53</v>
      </c>
      <c r="K23" s="4" t="s">
        <v>53</v>
      </c>
      <c r="L23" s="8" t="s">
        <v>799</v>
      </c>
      <c r="M23" s="8" t="s">
        <v>311</v>
      </c>
      <c r="N23" s="4" t="s">
        <v>140</v>
      </c>
      <c r="O23" s="4" t="s">
        <v>62</v>
      </c>
      <c r="P23" s="4" t="s">
        <v>1212</v>
      </c>
      <c r="Q23" s="148">
        <v>5882</v>
      </c>
      <c r="R23" s="148">
        <v>1</v>
      </c>
      <c r="S23" s="148">
        <v>5478</v>
      </c>
      <c r="T23" s="8"/>
      <c r="U23" s="148">
        <v>322.21600000000001</v>
      </c>
      <c r="V23" s="149">
        <v>5.8E-5</v>
      </c>
      <c r="W23" s="149">
        <v>1.2831185486562801E-3</v>
      </c>
      <c r="X23" s="149">
        <v>7.8315467950006298E-5</v>
      </c>
    </row>
    <row r="24" spans="1:24" x14ac:dyDescent="0.2">
      <c r="A24" s="4" t="s">
        <v>1204</v>
      </c>
      <c r="B24" s="4">
        <v>1035</v>
      </c>
      <c r="C24" s="4" t="s">
        <v>1629</v>
      </c>
      <c r="D24" s="4" t="s">
        <v>1630</v>
      </c>
      <c r="E24" s="4" t="s">
        <v>425</v>
      </c>
      <c r="F24" s="4" t="s">
        <v>3088</v>
      </c>
      <c r="G24" s="4" t="s">
        <v>3089</v>
      </c>
      <c r="H24" s="4" t="s">
        <v>76</v>
      </c>
      <c r="I24" s="4" t="s">
        <v>73</v>
      </c>
      <c r="J24" s="4" t="s">
        <v>53</v>
      </c>
      <c r="K24" s="4" t="s">
        <v>53</v>
      </c>
      <c r="L24" s="8" t="s">
        <v>799</v>
      </c>
      <c r="M24" s="8" t="s">
        <v>311</v>
      </c>
      <c r="N24" s="4" t="s">
        <v>156</v>
      </c>
      <c r="O24" s="4" t="s">
        <v>62</v>
      </c>
      <c r="P24" s="4" t="s">
        <v>1212</v>
      </c>
      <c r="Q24" s="148">
        <v>2705577</v>
      </c>
      <c r="R24" s="148">
        <v>1</v>
      </c>
      <c r="S24" s="148">
        <v>122</v>
      </c>
      <c r="T24" s="143">
        <v>450.37</v>
      </c>
      <c r="U24" s="148">
        <v>3751.174</v>
      </c>
      <c r="V24" s="149">
        <v>8.4900000000000004E-4</v>
      </c>
      <c r="W24" s="149">
        <v>1.49378116178403E-2</v>
      </c>
      <c r="X24" s="149">
        <v>9.1173314283806003E-4</v>
      </c>
    </row>
    <row r="25" spans="1:24" x14ac:dyDescent="0.2">
      <c r="A25" s="4" t="s">
        <v>1204</v>
      </c>
      <c r="B25" s="4">
        <v>1035</v>
      </c>
      <c r="C25" s="4" t="s">
        <v>1633</v>
      </c>
      <c r="D25" s="4" t="s">
        <v>1634</v>
      </c>
      <c r="E25" s="4" t="s">
        <v>425</v>
      </c>
      <c r="F25" s="4" t="s">
        <v>3090</v>
      </c>
      <c r="G25" s="4" t="s">
        <v>3091</v>
      </c>
      <c r="H25" s="4" t="s">
        <v>76</v>
      </c>
      <c r="I25" s="4" t="s">
        <v>73</v>
      </c>
      <c r="J25" s="4" t="s">
        <v>53</v>
      </c>
      <c r="K25" s="4" t="s">
        <v>53</v>
      </c>
      <c r="L25" s="8" t="s">
        <v>799</v>
      </c>
      <c r="M25" s="8" t="s">
        <v>311</v>
      </c>
      <c r="N25" s="4" t="s">
        <v>260</v>
      </c>
      <c r="O25" s="4" t="s">
        <v>62</v>
      </c>
      <c r="P25" s="4" t="s">
        <v>1212</v>
      </c>
      <c r="Q25" s="148">
        <v>776781</v>
      </c>
      <c r="R25" s="148">
        <v>1</v>
      </c>
      <c r="S25" s="148">
        <v>473</v>
      </c>
      <c r="T25" s="8"/>
      <c r="U25" s="148">
        <v>3674.174</v>
      </c>
      <c r="V25" s="149">
        <v>2.81E-4</v>
      </c>
      <c r="W25" s="149">
        <v>1.4631183933893401E-2</v>
      </c>
      <c r="X25" s="149">
        <v>8.9301804392543803E-4</v>
      </c>
    </row>
    <row r="26" spans="1:24" x14ac:dyDescent="0.2">
      <c r="A26" s="4" t="s">
        <v>1204</v>
      </c>
      <c r="B26" s="4">
        <v>1035</v>
      </c>
      <c r="C26" s="4" t="s">
        <v>2918</v>
      </c>
      <c r="D26" s="4" t="s">
        <v>2919</v>
      </c>
      <c r="E26" s="4" t="s">
        <v>425</v>
      </c>
      <c r="F26" s="4" t="s">
        <v>3092</v>
      </c>
      <c r="G26" s="4" t="s">
        <v>3093</v>
      </c>
      <c r="H26" s="4" t="s">
        <v>76</v>
      </c>
      <c r="I26" s="4" t="s">
        <v>73</v>
      </c>
      <c r="J26" s="4" t="s">
        <v>53</v>
      </c>
      <c r="K26" s="4" t="s">
        <v>53</v>
      </c>
      <c r="L26" s="8" t="s">
        <v>799</v>
      </c>
      <c r="M26" s="8" t="s">
        <v>311</v>
      </c>
      <c r="N26" s="4" t="s">
        <v>260</v>
      </c>
      <c r="O26" s="4" t="s">
        <v>62</v>
      </c>
      <c r="P26" s="4" t="s">
        <v>1212</v>
      </c>
      <c r="Q26" s="148">
        <v>13594</v>
      </c>
      <c r="R26" s="148">
        <v>1</v>
      </c>
      <c r="S26" s="148">
        <v>1338</v>
      </c>
      <c r="T26" s="8"/>
      <c r="U26" s="148">
        <v>181.88800000000001</v>
      </c>
      <c r="V26" s="149">
        <v>1.17E-4</v>
      </c>
      <c r="W26" s="149">
        <v>7.2430771990561796E-4</v>
      </c>
      <c r="X26" s="149">
        <v>4.4208306460548102E-5</v>
      </c>
    </row>
    <row r="27" spans="1:24" x14ac:dyDescent="0.2">
      <c r="A27" s="4" t="s">
        <v>1204</v>
      </c>
      <c r="B27" s="4">
        <v>1035</v>
      </c>
      <c r="C27" s="4" t="s">
        <v>3094</v>
      </c>
      <c r="D27" s="4" t="s">
        <v>3095</v>
      </c>
      <c r="E27" s="4" t="s">
        <v>425</v>
      </c>
      <c r="F27" s="4" t="s">
        <v>3096</v>
      </c>
      <c r="G27" s="4" t="s">
        <v>3097</v>
      </c>
      <c r="H27" s="4" t="s">
        <v>76</v>
      </c>
      <c r="I27" s="4" t="s">
        <v>73</v>
      </c>
      <c r="J27" s="4" t="s">
        <v>53</v>
      </c>
      <c r="K27" s="4" t="s">
        <v>53</v>
      </c>
      <c r="L27" s="8" t="s">
        <v>799</v>
      </c>
      <c r="M27" s="8" t="s">
        <v>311</v>
      </c>
      <c r="N27" s="4" t="s">
        <v>629</v>
      </c>
      <c r="O27" s="4" t="s">
        <v>62</v>
      </c>
      <c r="P27" s="4" t="s">
        <v>1212</v>
      </c>
      <c r="Q27" s="148">
        <v>26922</v>
      </c>
      <c r="R27" s="148">
        <v>1</v>
      </c>
      <c r="S27" s="148">
        <v>1161</v>
      </c>
      <c r="T27" s="8"/>
      <c r="U27" s="148">
        <v>312.56400000000002</v>
      </c>
      <c r="V27" s="149">
        <v>3.8499999999999998E-4</v>
      </c>
      <c r="W27" s="149">
        <v>1.2446844810294099E-3</v>
      </c>
      <c r="X27" s="149">
        <v>7.5969634827593004E-5</v>
      </c>
    </row>
    <row r="28" spans="1:24" x14ac:dyDescent="0.2">
      <c r="A28" s="4" t="s">
        <v>1204</v>
      </c>
      <c r="B28" s="4">
        <v>1035</v>
      </c>
      <c r="C28" s="4" t="s">
        <v>1665</v>
      </c>
      <c r="D28" s="4" t="s">
        <v>1666</v>
      </c>
      <c r="E28" s="4" t="s">
        <v>425</v>
      </c>
      <c r="F28" s="4" t="s">
        <v>3098</v>
      </c>
      <c r="G28" s="4" t="s">
        <v>3099</v>
      </c>
      <c r="H28" s="4" t="s">
        <v>76</v>
      </c>
      <c r="I28" s="4" t="s">
        <v>73</v>
      </c>
      <c r="J28" s="4" t="s">
        <v>53</v>
      </c>
      <c r="K28" s="4" t="s">
        <v>53</v>
      </c>
      <c r="L28" s="8" t="s">
        <v>799</v>
      </c>
      <c r="M28" s="8" t="s">
        <v>311</v>
      </c>
      <c r="N28" s="4" t="s">
        <v>629</v>
      </c>
      <c r="O28" s="4" t="s">
        <v>62</v>
      </c>
      <c r="P28" s="4" t="s">
        <v>1212</v>
      </c>
      <c r="Q28" s="148">
        <v>26628</v>
      </c>
      <c r="R28" s="148">
        <v>1</v>
      </c>
      <c r="S28" s="148">
        <v>2015</v>
      </c>
      <c r="T28" s="8"/>
      <c r="U28" s="148">
        <v>536.55399999999997</v>
      </c>
      <c r="V28" s="149">
        <v>1.4829999999999999E-3</v>
      </c>
      <c r="W28" s="149">
        <v>2.13664973758417E-3</v>
      </c>
      <c r="X28" s="149">
        <v>1.3041096180816501E-4</v>
      </c>
    </row>
    <row r="29" spans="1:24" x14ac:dyDescent="0.2">
      <c r="A29" s="4" t="s">
        <v>1204</v>
      </c>
      <c r="B29" s="4">
        <v>1035</v>
      </c>
      <c r="C29" s="4" t="s">
        <v>3100</v>
      </c>
      <c r="D29" s="4" t="s">
        <v>3101</v>
      </c>
      <c r="E29" s="4" t="s">
        <v>425</v>
      </c>
      <c r="F29" s="4" t="s">
        <v>3102</v>
      </c>
      <c r="G29" s="4" t="s">
        <v>3103</v>
      </c>
      <c r="H29" s="4" t="s">
        <v>76</v>
      </c>
      <c r="I29" s="4" t="s">
        <v>73</v>
      </c>
      <c r="J29" s="4" t="s">
        <v>53</v>
      </c>
      <c r="K29" s="4" t="s">
        <v>53</v>
      </c>
      <c r="L29" s="8" t="s">
        <v>799</v>
      </c>
      <c r="M29" s="8" t="s">
        <v>311</v>
      </c>
      <c r="N29" s="4" t="s">
        <v>75</v>
      </c>
      <c r="O29" s="4" t="s">
        <v>62</v>
      </c>
      <c r="P29" s="4" t="s">
        <v>1212</v>
      </c>
      <c r="Q29" s="148">
        <v>6109</v>
      </c>
      <c r="R29" s="148">
        <v>1</v>
      </c>
      <c r="S29" s="148">
        <v>1541</v>
      </c>
      <c r="T29" s="8"/>
      <c r="U29" s="148">
        <v>94.14</v>
      </c>
      <c r="V29" s="149">
        <v>5.8799999999999998E-4</v>
      </c>
      <c r="W29" s="149">
        <v>3.74880196510912E-4</v>
      </c>
      <c r="X29" s="149">
        <v>2.2880908428677901E-5</v>
      </c>
    </row>
    <row r="30" spans="1:24" x14ac:dyDescent="0.2">
      <c r="A30" s="4" t="s">
        <v>1204</v>
      </c>
      <c r="B30" s="4">
        <v>1035</v>
      </c>
      <c r="C30" s="4" t="s">
        <v>3104</v>
      </c>
      <c r="D30" s="4" t="s">
        <v>3105</v>
      </c>
      <c r="E30" s="4" t="s">
        <v>425</v>
      </c>
      <c r="F30" s="4" t="s">
        <v>3106</v>
      </c>
      <c r="G30" s="4" t="s">
        <v>3107</v>
      </c>
      <c r="H30" s="4" t="s">
        <v>76</v>
      </c>
      <c r="I30" s="4" t="s">
        <v>73</v>
      </c>
      <c r="J30" s="4" t="s">
        <v>53</v>
      </c>
      <c r="K30" s="4" t="s">
        <v>53</v>
      </c>
      <c r="L30" s="8" t="s">
        <v>799</v>
      </c>
      <c r="M30" s="8" t="s">
        <v>311</v>
      </c>
      <c r="N30" s="4" t="s">
        <v>258</v>
      </c>
      <c r="O30" s="4" t="s">
        <v>62</v>
      </c>
      <c r="P30" s="4" t="s">
        <v>1212</v>
      </c>
      <c r="Q30" s="148">
        <v>751</v>
      </c>
      <c r="R30" s="148">
        <v>1</v>
      </c>
      <c r="S30" s="148">
        <v>12550</v>
      </c>
      <c r="T30" s="8"/>
      <c r="U30" s="148">
        <v>94.251000000000005</v>
      </c>
      <c r="V30" s="149">
        <v>1.85E-4</v>
      </c>
      <c r="W30" s="149">
        <v>3.7532146070644301E-4</v>
      </c>
      <c r="X30" s="149">
        <v>2.2907841101421801E-5</v>
      </c>
    </row>
    <row r="31" spans="1:24" x14ac:dyDescent="0.2">
      <c r="A31" s="4" t="s">
        <v>1204</v>
      </c>
      <c r="B31" s="4">
        <v>1035</v>
      </c>
      <c r="C31" s="4" t="s">
        <v>3108</v>
      </c>
      <c r="D31" s="4" t="s">
        <v>3109</v>
      </c>
      <c r="E31" s="4" t="s">
        <v>425</v>
      </c>
      <c r="F31" s="4" t="s">
        <v>3110</v>
      </c>
      <c r="G31" s="4" t="s">
        <v>3111</v>
      </c>
      <c r="H31" s="4" t="s">
        <v>76</v>
      </c>
      <c r="I31" s="4" t="s">
        <v>73</v>
      </c>
      <c r="J31" s="4" t="s">
        <v>53</v>
      </c>
      <c r="K31" s="4" t="s">
        <v>53</v>
      </c>
      <c r="L31" s="8" t="s">
        <v>799</v>
      </c>
      <c r="M31" s="8" t="s">
        <v>311</v>
      </c>
      <c r="N31" s="4" t="s">
        <v>265</v>
      </c>
      <c r="O31" s="4" t="s">
        <v>62</v>
      </c>
      <c r="P31" s="4" t="s">
        <v>1212</v>
      </c>
      <c r="Q31" s="148">
        <v>62870</v>
      </c>
      <c r="R31" s="148">
        <v>1</v>
      </c>
      <c r="S31" s="148">
        <v>873.1</v>
      </c>
      <c r="T31" s="8"/>
      <c r="U31" s="148">
        <v>548.91800000000001</v>
      </c>
      <c r="V31" s="149">
        <v>1.8370000000000001E-3</v>
      </c>
      <c r="W31" s="149">
        <v>2.1858843646284701E-3</v>
      </c>
      <c r="X31" s="149">
        <v>1.33416009829921E-4</v>
      </c>
    </row>
    <row r="32" spans="1:24" x14ac:dyDescent="0.2">
      <c r="A32" s="4" t="s">
        <v>1204</v>
      </c>
      <c r="B32" s="4">
        <v>1035</v>
      </c>
      <c r="C32" s="4" t="s">
        <v>3112</v>
      </c>
      <c r="D32" s="4" t="s">
        <v>3113</v>
      </c>
      <c r="E32" s="4" t="s">
        <v>425</v>
      </c>
      <c r="F32" s="4" t="s">
        <v>3114</v>
      </c>
      <c r="G32" s="4" t="s">
        <v>3115</v>
      </c>
      <c r="H32" s="4" t="s">
        <v>76</v>
      </c>
      <c r="I32" s="4" t="s">
        <v>73</v>
      </c>
      <c r="J32" s="4" t="s">
        <v>53</v>
      </c>
      <c r="K32" s="4" t="s">
        <v>53</v>
      </c>
      <c r="L32" s="8" t="s">
        <v>799</v>
      </c>
      <c r="M32" s="8" t="s">
        <v>311</v>
      </c>
      <c r="N32" s="4" t="s">
        <v>253</v>
      </c>
      <c r="O32" s="4" t="s">
        <v>62</v>
      </c>
      <c r="P32" s="4" t="s">
        <v>1212</v>
      </c>
      <c r="Q32" s="148">
        <v>3090</v>
      </c>
      <c r="R32" s="148">
        <v>1</v>
      </c>
      <c r="S32" s="148">
        <v>3825</v>
      </c>
      <c r="T32" s="8"/>
      <c r="U32" s="148">
        <v>118.19199999999999</v>
      </c>
      <c r="V32" s="149">
        <v>2.61E-4</v>
      </c>
      <c r="W32" s="149">
        <v>4.7066256141395802E-4</v>
      </c>
      <c r="X32" s="149">
        <v>2.8727009505305402E-5</v>
      </c>
    </row>
    <row r="33" spans="1:24" x14ac:dyDescent="0.2">
      <c r="A33" s="4" t="s">
        <v>1204</v>
      </c>
      <c r="B33" s="4">
        <v>1035</v>
      </c>
      <c r="C33" s="4" t="s">
        <v>3116</v>
      </c>
      <c r="D33" s="4" t="s">
        <v>3117</v>
      </c>
      <c r="E33" s="4" t="s">
        <v>425</v>
      </c>
      <c r="F33" s="4" t="s">
        <v>3118</v>
      </c>
      <c r="G33" s="4" t="s">
        <v>3119</v>
      </c>
      <c r="H33" s="4" t="s">
        <v>76</v>
      </c>
      <c r="I33" s="4" t="s">
        <v>73</v>
      </c>
      <c r="J33" s="4" t="s">
        <v>53</v>
      </c>
      <c r="K33" s="4" t="s">
        <v>53</v>
      </c>
      <c r="L33" s="8" t="s">
        <v>799</v>
      </c>
      <c r="M33" s="8" t="s">
        <v>311</v>
      </c>
      <c r="N33" s="4" t="s">
        <v>627</v>
      </c>
      <c r="O33" s="4" t="s">
        <v>62</v>
      </c>
      <c r="P33" s="4" t="s">
        <v>1212</v>
      </c>
      <c r="Q33" s="148">
        <v>28305</v>
      </c>
      <c r="R33" s="148">
        <v>1</v>
      </c>
      <c r="S33" s="148">
        <v>400.9</v>
      </c>
      <c r="T33" s="8"/>
      <c r="U33" s="148">
        <v>113.47499999999999</v>
      </c>
      <c r="V33" s="149">
        <v>3.4000000000000002E-4</v>
      </c>
      <c r="W33" s="149">
        <v>4.5187566163247002E-4</v>
      </c>
      <c r="X33" s="149">
        <v>2.75803462844691E-5</v>
      </c>
    </row>
    <row r="34" spans="1:24" x14ac:dyDescent="0.2">
      <c r="A34" s="4" t="s">
        <v>1204</v>
      </c>
      <c r="B34" s="4">
        <v>1035</v>
      </c>
      <c r="C34" s="4" t="s">
        <v>3120</v>
      </c>
      <c r="D34" s="4" t="s">
        <v>3121</v>
      </c>
      <c r="E34" s="4" t="s">
        <v>425</v>
      </c>
      <c r="F34" s="4" t="s">
        <v>3122</v>
      </c>
      <c r="G34" s="4" t="s">
        <v>3123</v>
      </c>
      <c r="H34" s="4" t="s">
        <v>76</v>
      </c>
      <c r="I34" s="4" t="s">
        <v>73</v>
      </c>
      <c r="J34" s="4" t="s">
        <v>53</v>
      </c>
      <c r="K34" s="4" t="s">
        <v>53</v>
      </c>
      <c r="L34" s="8" t="s">
        <v>799</v>
      </c>
      <c r="M34" s="8" t="s">
        <v>311</v>
      </c>
      <c r="N34" s="4" t="s">
        <v>261</v>
      </c>
      <c r="O34" s="4" t="s">
        <v>62</v>
      </c>
      <c r="P34" s="4" t="s">
        <v>1212</v>
      </c>
      <c r="Q34" s="148">
        <v>53581</v>
      </c>
      <c r="R34" s="148">
        <v>1</v>
      </c>
      <c r="S34" s="148">
        <v>1899</v>
      </c>
      <c r="T34" s="8"/>
      <c r="U34" s="148">
        <v>1017.503</v>
      </c>
      <c r="V34" s="149">
        <v>3.382E-3</v>
      </c>
      <c r="W34" s="149">
        <v>4.0518701072595397E-3</v>
      </c>
      <c r="X34" s="149">
        <v>2.4730692565779199E-4</v>
      </c>
    </row>
    <row r="35" spans="1:24" x14ac:dyDescent="0.2">
      <c r="A35" s="4" t="s">
        <v>1204</v>
      </c>
      <c r="B35" s="4">
        <v>1035</v>
      </c>
      <c r="C35" s="4" t="s">
        <v>3124</v>
      </c>
      <c r="D35" s="4" t="s">
        <v>3125</v>
      </c>
      <c r="E35" s="4" t="s">
        <v>425</v>
      </c>
      <c r="F35" s="4" t="s">
        <v>3126</v>
      </c>
      <c r="G35" s="4" t="s">
        <v>3127</v>
      </c>
      <c r="H35" s="4" t="s">
        <v>76</v>
      </c>
      <c r="I35" s="4" t="s">
        <v>73</v>
      </c>
      <c r="J35" s="4" t="s">
        <v>53</v>
      </c>
      <c r="K35" s="4" t="s">
        <v>53</v>
      </c>
      <c r="L35" s="8" t="s">
        <v>799</v>
      </c>
      <c r="M35" s="8" t="s">
        <v>311</v>
      </c>
      <c r="N35" s="4" t="s">
        <v>265</v>
      </c>
      <c r="O35" s="4" t="s">
        <v>62</v>
      </c>
      <c r="P35" s="4" t="s">
        <v>1212</v>
      </c>
      <c r="Q35" s="148">
        <v>79426</v>
      </c>
      <c r="R35" s="148">
        <v>1</v>
      </c>
      <c r="S35" s="148">
        <v>1065</v>
      </c>
      <c r="T35" s="8"/>
      <c r="U35" s="148">
        <v>845.88699999999994</v>
      </c>
      <c r="V35" s="149">
        <v>5.2319999999999997E-3</v>
      </c>
      <c r="W35" s="149">
        <v>3.36846496199431E-3</v>
      </c>
      <c r="X35" s="149">
        <v>2.0559511827496099E-4</v>
      </c>
    </row>
    <row r="36" spans="1:24" x14ac:dyDescent="0.2">
      <c r="A36" s="4" t="s">
        <v>1204</v>
      </c>
      <c r="B36" s="4">
        <v>1035</v>
      </c>
      <c r="C36" s="4" t="s">
        <v>3128</v>
      </c>
      <c r="D36" s="4" t="s">
        <v>3129</v>
      </c>
      <c r="E36" s="4" t="s">
        <v>425</v>
      </c>
      <c r="F36" s="4" t="s">
        <v>3130</v>
      </c>
      <c r="G36" s="4" t="s">
        <v>3131</v>
      </c>
      <c r="H36" s="4" t="s">
        <v>76</v>
      </c>
      <c r="I36" s="4" t="s">
        <v>73</v>
      </c>
      <c r="J36" s="4" t="s">
        <v>53</v>
      </c>
      <c r="K36" s="4" t="s">
        <v>53</v>
      </c>
      <c r="L36" s="8" t="s">
        <v>799</v>
      </c>
      <c r="M36" s="8" t="s">
        <v>311</v>
      </c>
      <c r="N36" s="4" t="s">
        <v>629</v>
      </c>
      <c r="O36" s="4" t="s">
        <v>62</v>
      </c>
      <c r="P36" s="4" t="s">
        <v>1212</v>
      </c>
      <c r="Q36" s="148">
        <v>4178.12</v>
      </c>
      <c r="R36" s="148">
        <v>1</v>
      </c>
      <c r="S36" s="148">
        <v>1247</v>
      </c>
      <c r="T36" s="8"/>
      <c r="U36" s="148">
        <v>52.100999999999999</v>
      </c>
      <c r="V36" s="149">
        <v>1.85E-4</v>
      </c>
      <c r="W36" s="149">
        <v>2.0747563275041301E-4</v>
      </c>
      <c r="X36" s="149">
        <v>1.26633281734476E-5</v>
      </c>
    </row>
    <row r="37" spans="1:24" x14ac:dyDescent="0.2">
      <c r="A37" s="4" t="s">
        <v>1204</v>
      </c>
      <c r="B37" s="4">
        <v>1035</v>
      </c>
      <c r="C37" s="4" t="s">
        <v>1222</v>
      </c>
      <c r="D37" s="4" t="s">
        <v>2615</v>
      </c>
      <c r="E37" s="4" t="s">
        <v>425</v>
      </c>
      <c r="F37" s="4" t="s">
        <v>3132</v>
      </c>
      <c r="G37" s="4" t="s">
        <v>3133</v>
      </c>
      <c r="H37" s="4" t="s">
        <v>76</v>
      </c>
      <c r="I37" s="4" t="s">
        <v>73</v>
      </c>
      <c r="J37" s="4" t="s">
        <v>53</v>
      </c>
      <c r="K37" s="4" t="s">
        <v>53</v>
      </c>
      <c r="L37" s="8" t="s">
        <v>799</v>
      </c>
      <c r="M37" s="8" t="s">
        <v>311</v>
      </c>
      <c r="N37" s="4" t="s">
        <v>256</v>
      </c>
      <c r="O37" s="4" t="s">
        <v>62</v>
      </c>
      <c r="P37" s="4" t="s">
        <v>1212</v>
      </c>
      <c r="Q37" s="148">
        <v>228235</v>
      </c>
      <c r="R37" s="148">
        <v>1</v>
      </c>
      <c r="S37" s="148">
        <v>1946</v>
      </c>
      <c r="T37" s="143">
        <v>33.911999999999999</v>
      </c>
      <c r="U37" s="148">
        <v>4475.3649999999998</v>
      </c>
      <c r="V37" s="149">
        <v>1.85E-4</v>
      </c>
      <c r="W37" s="149">
        <v>1.7821662328504399E-2</v>
      </c>
      <c r="X37" s="149">
        <v>1.0877497066545099E-3</v>
      </c>
    </row>
    <row r="38" spans="1:24" x14ac:dyDescent="0.2">
      <c r="A38" s="4" t="s">
        <v>1204</v>
      </c>
      <c r="B38" s="4">
        <v>1035</v>
      </c>
      <c r="C38" s="4" t="s">
        <v>3134</v>
      </c>
      <c r="D38" s="4" t="s">
        <v>3135</v>
      </c>
      <c r="E38" s="4" t="s">
        <v>425</v>
      </c>
      <c r="F38" s="4" t="s">
        <v>3136</v>
      </c>
      <c r="G38" s="4" t="s">
        <v>3137</v>
      </c>
      <c r="H38" s="4" t="s">
        <v>76</v>
      </c>
      <c r="I38" s="4" t="s">
        <v>73</v>
      </c>
      <c r="J38" s="4" t="s">
        <v>53</v>
      </c>
      <c r="K38" s="4" t="s">
        <v>53</v>
      </c>
      <c r="L38" s="8" t="s">
        <v>799</v>
      </c>
      <c r="M38" s="8" t="s">
        <v>311</v>
      </c>
      <c r="N38" s="4" t="s">
        <v>75</v>
      </c>
      <c r="O38" s="4" t="s">
        <v>62</v>
      </c>
      <c r="P38" s="4" t="s">
        <v>1212</v>
      </c>
      <c r="Q38" s="148">
        <v>20698</v>
      </c>
      <c r="R38" s="148">
        <v>1</v>
      </c>
      <c r="S38" s="148">
        <v>3409</v>
      </c>
      <c r="T38" s="8"/>
      <c r="U38" s="148">
        <v>705.59500000000003</v>
      </c>
      <c r="V38" s="149">
        <v>7.5600000000000005E-4</v>
      </c>
      <c r="W38" s="149">
        <v>2.8097981284905598E-3</v>
      </c>
      <c r="X38" s="149">
        <v>1.7149674557213299E-4</v>
      </c>
    </row>
    <row r="39" spans="1:24" x14ac:dyDescent="0.2">
      <c r="A39" s="4" t="s">
        <v>1204</v>
      </c>
      <c r="B39" s="4">
        <v>1035</v>
      </c>
      <c r="C39" s="4" t="s">
        <v>3138</v>
      </c>
      <c r="D39" s="4" t="s">
        <v>3139</v>
      </c>
      <c r="E39" s="4" t="s">
        <v>425</v>
      </c>
      <c r="F39" s="4" t="s">
        <v>3140</v>
      </c>
      <c r="G39" s="4" t="s">
        <v>3141</v>
      </c>
      <c r="H39" s="4" t="s">
        <v>76</v>
      </c>
      <c r="I39" s="4" t="s">
        <v>73</v>
      </c>
      <c r="J39" s="4" t="s">
        <v>53</v>
      </c>
      <c r="K39" s="4" t="s">
        <v>53</v>
      </c>
      <c r="L39" s="8" t="s">
        <v>799</v>
      </c>
      <c r="M39" s="8" t="s">
        <v>311</v>
      </c>
      <c r="N39" s="4" t="s">
        <v>140</v>
      </c>
      <c r="O39" s="4" t="s">
        <v>62</v>
      </c>
      <c r="P39" s="4" t="s">
        <v>1212</v>
      </c>
      <c r="Q39" s="148">
        <v>9148</v>
      </c>
      <c r="R39" s="148">
        <v>1</v>
      </c>
      <c r="S39" s="148">
        <v>28600</v>
      </c>
      <c r="T39" s="8"/>
      <c r="U39" s="148">
        <v>2616.328</v>
      </c>
      <c r="V39" s="149">
        <v>4.8899999999999996E-4</v>
      </c>
      <c r="W39" s="149">
        <v>1.04186614038882E-2</v>
      </c>
      <c r="X39" s="149">
        <v>6.3590565666177398E-4</v>
      </c>
    </row>
    <row r="40" spans="1:24" x14ac:dyDescent="0.2">
      <c r="A40" s="4" t="s">
        <v>1204</v>
      </c>
      <c r="B40" s="4">
        <v>1035</v>
      </c>
      <c r="C40" s="4" t="s">
        <v>3142</v>
      </c>
      <c r="D40" s="4" t="s">
        <v>3143</v>
      </c>
      <c r="E40" s="4" t="s">
        <v>425</v>
      </c>
      <c r="F40" s="4" t="s">
        <v>3144</v>
      </c>
      <c r="G40" s="4" t="s">
        <v>3145</v>
      </c>
      <c r="H40" s="4" t="s">
        <v>76</v>
      </c>
      <c r="I40" s="4" t="s">
        <v>73</v>
      </c>
      <c r="J40" s="4" t="s">
        <v>53</v>
      </c>
      <c r="K40" s="4" t="s">
        <v>53</v>
      </c>
      <c r="L40" s="8" t="s">
        <v>799</v>
      </c>
      <c r="M40" s="8" t="s">
        <v>311</v>
      </c>
      <c r="N40" s="4" t="s">
        <v>623</v>
      </c>
      <c r="O40" s="4" t="s">
        <v>62</v>
      </c>
      <c r="P40" s="4" t="s">
        <v>1212</v>
      </c>
      <c r="Q40" s="148">
        <v>11770</v>
      </c>
      <c r="R40" s="148">
        <v>1</v>
      </c>
      <c r="S40" s="148">
        <v>134.69999999999999</v>
      </c>
      <c r="T40" s="8"/>
      <c r="U40" s="148">
        <v>15.853999999999999</v>
      </c>
      <c r="V40" s="149">
        <v>6.38E-4</v>
      </c>
      <c r="W40" s="149">
        <v>6.3134070897422003E-5</v>
      </c>
      <c r="X40" s="149">
        <v>3.85340412317971E-6</v>
      </c>
    </row>
    <row r="41" spans="1:24" x14ac:dyDescent="0.2">
      <c r="A41" s="4" t="s">
        <v>1204</v>
      </c>
      <c r="B41" s="4">
        <v>1035</v>
      </c>
      <c r="C41" s="4" t="s">
        <v>3146</v>
      </c>
      <c r="D41" s="4" t="s">
        <v>3147</v>
      </c>
      <c r="E41" s="4" t="s">
        <v>425</v>
      </c>
      <c r="F41" s="4" t="s">
        <v>3148</v>
      </c>
      <c r="G41" s="4" t="s">
        <v>3149</v>
      </c>
      <c r="H41" s="4" t="s">
        <v>76</v>
      </c>
      <c r="I41" s="4" t="s">
        <v>73</v>
      </c>
      <c r="J41" s="4" t="s">
        <v>53</v>
      </c>
      <c r="K41" s="4" t="s">
        <v>53</v>
      </c>
      <c r="L41" s="8" t="s">
        <v>799</v>
      </c>
      <c r="M41" s="8" t="s">
        <v>311</v>
      </c>
      <c r="N41" s="4" t="s">
        <v>255</v>
      </c>
      <c r="O41" s="4" t="s">
        <v>62</v>
      </c>
      <c r="P41" s="4" t="s">
        <v>1212</v>
      </c>
      <c r="Q41" s="148">
        <v>5615</v>
      </c>
      <c r="R41" s="148">
        <v>1</v>
      </c>
      <c r="S41" s="148">
        <v>1946</v>
      </c>
      <c r="T41" s="8"/>
      <c r="U41" s="148">
        <v>109.268</v>
      </c>
      <c r="V41" s="149">
        <v>4.3000000000000002E-5</v>
      </c>
      <c r="W41" s="149">
        <v>4.3512329203904002E-4</v>
      </c>
      <c r="X41" s="149">
        <v>2.6557861132684101E-5</v>
      </c>
    </row>
    <row r="42" spans="1:24" x14ac:dyDescent="0.2">
      <c r="A42" s="4" t="s">
        <v>1204</v>
      </c>
      <c r="B42" s="4">
        <v>1035</v>
      </c>
      <c r="C42" s="4" t="s">
        <v>1793</v>
      </c>
      <c r="D42" s="4" t="s">
        <v>1794</v>
      </c>
      <c r="E42" s="4" t="s">
        <v>425</v>
      </c>
      <c r="F42" s="4" t="s">
        <v>3150</v>
      </c>
      <c r="G42" s="4" t="s">
        <v>3151</v>
      </c>
      <c r="H42" s="4" t="s">
        <v>76</v>
      </c>
      <c r="I42" s="4" t="s">
        <v>73</v>
      </c>
      <c r="J42" s="4" t="s">
        <v>53</v>
      </c>
      <c r="K42" s="4" t="s">
        <v>53</v>
      </c>
      <c r="L42" s="8" t="s">
        <v>799</v>
      </c>
      <c r="M42" s="8" t="s">
        <v>311</v>
      </c>
      <c r="N42" s="4" t="s">
        <v>686</v>
      </c>
      <c r="O42" s="4" t="s">
        <v>62</v>
      </c>
      <c r="P42" s="4" t="s">
        <v>1212</v>
      </c>
      <c r="Q42" s="148">
        <v>24922</v>
      </c>
      <c r="R42" s="148">
        <v>1</v>
      </c>
      <c r="S42" s="148">
        <v>100120</v>
      </c>
      <c r="T42" s="8"/>
      <c r="U42" s="148">
        <v>24951.905999999999</v>
      </c>
      <c r="V42" s="149">
        <v>3.2569999999999999E-3</v>
      </c>
      <c r="W42" s="149">
        <v>9.9362719109802503E-2</v>
      </c>
      <c r="X42" s="149">
        <v>6.0646289090110798E-3</v>
      </c>
    </row>
    <row r="43" spans="1:24" x14ac:dyDescent="0.2">
      <c r="A43" s="4" t="s">
        <v>1204</v>
      </c>
      <c r="B43" s="4">
        <v>1035</v>
      </c>
      <c r="C43" s="4" t="s">
        <v>3152</v>
      </c>
      <c r="D43" s="4" t="s">
        <v>3153</v>
      </c>
      <c r="E43" s="4" t="s">
        <v>425</v>
      </c>
      <c r="F43" s="4" t="s">
        <v>3154</v>
      </c>
      <c r="G43" s="4" t="s">
        <v>3155</v>
      </c>
      <c r="H43" s="4" t="s">
        <v>76</v>
      </c>
      <c r="I43" s="4" t="s">
        <v>73</v>
      </c>
      <c r="J43" s="4" t="s">
        <v>53</v>
      </c>
      <c r="K43" s="4" t="s">
        <v>53</v>
      </c>
      <c r="L43" s="8" t="s">
        <v>799</v>
      </c>
      <c r="M43" s="8" t="s">
        <v>311</v>
      </c>
      <c r="N43" s="4" t="s">
        <v>252</v>
      </c>
      <c r="O43" s="4" t="s">
        <v>62</v>
      </c>
      <c r="P43" s="4" t="s">
        <v>1212</v>
      </c>
      <c r="Q43" s="148">
        <v>332</v>
      </c>
      <c r="R43" s="148">
        <v>1</v>
      </c>
      <c r="S43" s="148">
        <v>23460</v>
      </c>
      <c r="T43" s="8"/>
      <c r="U43" s="148">
        <v>77.887</v>
      </c>
      <c r="V43" s="149">
        <v>1.4E-5</v>
      </c>
      <c r="W43" s="149">
        <v>3.1016002752595301E-4</v>
      </c>
      <c r="X43" s="149">
        <v>1.8930696404100301E-5</v>
      </c>
    </row>
    <row r="44" spans="1:24" x14ac:dyDescent="0.2">
      <c r="A44" s="4" t="s">
        <v>1204</v>
      </c>
      <c r="B44" s="4">
        <v>1035</v>
      </c>
      <c r="C44" s="4" t="s">
        <v>3156</v>
      </c>
      <c r="D44" s="4" t="s">
        <v>3157</v>
      </c>
      <c r="E44" s="4" t="s">
        <v>425</v>
      </c>
      <c r="F44" s="4" t="s">
        <v>3158</v>
      </c>
      <c r="G44" s="4" t="s">
        <v>3159</v>
      </c>
      <c r="H44" s="4" t="s">
        <v>76</v>
      </c>
      <c r="I44" s="4" t="s">
        <v>73</v>
      </c>
      <c r="J44" s="4" t="s">
        <v>53</v>
      </c>
      <c r="K44" s="4" t="s">
        <v>53</v>
      </c>
      <c r="L44" s="8" t="s">
        <v>799</v>
      </c>
      <c r="M44" s="8" t="s">
        <v>311</v>
      </c>
      <c r="N44" s="4" t="s">
        <v>686</v>
      </c>
      <c r="O44" s="4" t="s">
        <v>62</v>
      </c>
      <c r="P44" s="4" t="s">
        <v>1212</v>
      </c>
      <c r="Q44" s="148">
        <v>3708</v>
      </c>
      <c r="R44" s="148">
        <v>1</v>
      </c>
      <c r="S44" s="148">
        <v>192150</v>
      </c>
      <c r="T44" s="8"/>
      <c r="U44" s="148">
        <v>7124.9219999999996</v>
      </c>
      <c r="V44" s="149">
        <v>7.509E-3</v>
      </c>
      <c r="W44" s="149">
        <v>2.8372646643354399E-2</v>
      </c>
      <c r="X44" s="149">
        <v>1.7317317259433499E-3</v>
      </c>
    </row>
    <row r="45" spans="1:24" x14ac:dyDescent="0.2">
      <c r="A45" s="4" t="s">
        <v>1204</v>
      </c>
      <c r="B45" s="4">
        <v>1035</v>
      </c>
      <c r="C45" s="4" t="s">
        <v>3160</v>
      </c>
      <c r="D45" s="4" t="s">
        <v>3161</v>
      </c>
      <c r="E45" s="4" t="s">
        <v>425</v>
      </c>
      <c r="F45" s="4" t="s">
        <v>3162</v>
      </c>
      <c r="G45" s="4" t="s">
        <v>3163</v>
      </c>
      <c r="H45" s="4" t="s">
        <v>76</v>
      </c>
      <c r="I45" s="4" t="s">
        <v>73</v>
      </c>
      <c r="J45" s="4" t="s">
        <v>53</v>
      </c>
      <c r="K45" s="4" t="s">
        <v>53</v>
      </c>
      <c r="L45" s="8" t="s">
        <v>799</v>
      </c>
      <c r="M45" s="8" t="s">
        <v>311</v>
      </c>
      <c r="N45" s="4" t="s">
        <v>254</v>
      </c>
      <c r="O45" s="4" t="s">
        <v>62</v>
      </c>
      <c r="P45" s="4" t="s">
        <v>1212</v>
      </c>
      <c r="Q45" s="148">
        <v>33669</v>
      </c>
      <c r="R45" s="148">
        <v>1</v>
      </c>
      <c r="S45" s="148">
        <v>12310</v>
      </c>
      <c r="T45" s="8"/>
      <c r="U45" s="148">
        <v>4144.6540000000005</v>
      </c>
      <c r="V45" s="149">
        <v>3.0600000000000001E-4</v>
      </c>
      <c r="W45" s="149">
        <v>1.6504714095635101E-2</v>
      </c>
      <c r="X45" s="149">
        <v>1.00736943529836E-3</v>
      </c>
    </row>
    <row r="46" spans="1:24" x14ac:dyDescent="0.2">
      <c r="A46" s="4" t="s">
        <v>1204</v>
      </c>
      <c r="B46" s="4">
        <v>1035</v>
      </c>
      <c r="C46" s="4" t="s">
        <v>2756</v>
      </c>
      <c r="D46" s="4" t="s">
        <v>2757</v>
      </c>
      <c r="E46" s="4" t="s">
        <v>425</v>
      </c>
      <c r="F46" s="4" t="s">
        <v>3164</v>
      </c>
      <c r="G46" s="4" t="s">
        <v>3165</v>
      </c>
      <c r="H46" s="4" t="s">
        <v>76</v>
      </c>
      <c r="I46" s="4" t="s">
        <v>73</v>
      </c>
      <c r="J46" s="4" t="s">
        <v>53</v>
      </c>
      <c r="K46" s="4" t="s">
        <v>314</v>
      </c>
      <c r="L46" s="8" t="s">
        <v>799</v>
      </c>
      <c r="M46" s="8" t="s">
        <v>311</v>
      </c>
      <c r="N46" s="4" t="s">
        <v>85</v>
      </c>
      <c r="O46" s="4" t="s">
        <v>62</v>
      </c>
      <c r="P46" s="4" t="s">
        <v>1212</v>
      </c>
      <c r="Q46" s="148">
        <v>38135</v>
      </c>
      <c r="R46" s="148">
        <v>1</v>
      </c>
      <c r="S46" s="148">
        <v>5173</v>
      </c>
      <c r="T46" s="8"/>
      <c r="U46" s="148">
        <v>1972.7239999999999</v>
      </c>
      <c r="V46" s="149">
        <v>3.4E-5</v>
      </c>
      <c r="W46" s="149">
        <v>7.8557194323213096E-3</v>
      </c>
      <c r="X46" s="149">
        <v>4.7947583960225798E-4</v>
      </c>
    </row>
    <row r="47" spans="1:24" x14ac:dyDescent="0.2">
      <c r="A47" s="4" t="s">
        <v>1204</v>
      </c>
      <c r="B47" s="4">
        <v>1035</v>
      </c>
      <c r="C47" s="4" t="s">
        <v>3166</v>
      </c>
      <c r="D47" s="4" t="s">
        <v>3167</v>
      </c>
      <c r="E47" s="4" t="s">
        <v>425</v>
      </c>
      <c r="F47" s="4" t="s">
        <v>3168</v>
      </c>
      <c r="G47" s="4" t="s">
        <v>3169</v>
      </c>
      <c r="H47" s="4" t="s">
        <v>76</v>
      </c>
      <c r="I47" s="4" t="s">
        <v>73</v>
      </c>
      <c r="J47" s="4" t="s">
        <v>53</v>
      </c>
      <c r="K47" s="4" t="s">
        <v>53</v>
      </c>
      <c r="L47" s="8" t="s">
        <v>799</v>
      </c>
      <c r="M47" s="8" t="s">
        <v>311</v>
      </c>
      <c r="N47" s="4" t="s">
        <v>257</v>
      </c>
      <c r="O47" s="4" t="s">
        <v>62</v>
      </c>
      <c r="P47" s="4" t="s">
        <v>1212</v>
      </c>
      <c r="Q47" s="148">
        <v>101230</v>
      </c>
      <c r="R47" s="148">
        <v>1</v>
      </c>
      <c r="S47" s="148">
        <v>1476</v>
      </c>
      <c r="T47" s="143">
        <v>23.193000000000001</v>
      </c>
      <c r="U47" s="148">
        <v>1517.348</v>
      </c>
      <c r="V47" s="149">
        <v>5.0600000000000005E-4</v>
      </c>
      <c r="W47" s="149">
        <v>6.0423354401036404E-3</v>
      </c>
      <c r="X47" s="149">
        <v>3.6879548502995402E-4</v>
      </c>
    </row>
    <row r="48" spans="1:24" x14ac:dyDescent="0.2">
      <c r="A48" s="4" t="s">
        <v>1204</v>
      </c>
      <c r="B48" s="4">
        <v>1035</v>
      </c>
      <c r="C48" s="4" t="s">
        <v>1854</v>
      </c>
      <c r="D48" s="4" t="s">
        <v>1855</v>
      </c>
      <c r="E48" s="4" t="s">
        <v>425</v>
      </c>
      <c r="F48" s="4" t="s">
        <v>3170</v>
      </c>
      <c r="G48" s="4" t="s">
        <v>3171</v>
      </c>
      <c r="H48" s="4" t="s">
        <v>76</v>
      </c>
      <c r="I48" s="4" t="s">
        <v>73</v>
      </c>
      <c r="J48" s="4" t="s">
        <v>53</v>
      </c>
      <c r="K48" s="4" t="s">
        <v>53</v>
      </c>
      <c r="L48" s="8" t="s">
        <v>799</v>
      </c>
      <c r="M48" s="8" t="s">
        <v>311</v>
      </c>
      <c r="N48" s="4" t="s">
        <v>267</v>
      </c>
      <c r="O48" s="4" t="s">
        <v>62</v>
      </c>
      <c r="P48" s="4" t="s">
        <v>1212</v>
      </c>
      <c r="Q48" s="148">
        <v>4835015.9000000004</v>
      </c>
      <c r="R48" s="148">
        <v>1</v>
      </c>
      <c r="S48" s="148">
        <v>179</v>
      </c>
      <c r="T48" s="8"/>
      <c r="U48" s="148">
        <v>8654.6779999999999</v>
      </c>
      <c r="V48" s="149">
        <v>1.866E-3</v>
      </c>
      <c r="W48" s="149">
        <v>3.4464396071396002E-2</v>
      </c>
      <c r="X48" s="149">
        <v>2.1035432063329701E-3</v>
      </c>
    </row>
    <row r="49" spans="1:24" x14ac:dyDescent="0.2">
      <c r="A49" s="4" t="s">
        <v>1204</v>
      </c>
      <c r="B49" s="4">
        <v>1035</v>
      </c>
      <c r="C49" s="4" t="s">
        <v>1862</v>
      </c>
      <c r="D49" s="4" t="s">
        <v>1863</v>
      </c>
      <c r="E49" s="4" t="s">
        <v>425</v>
      </c>
      <c r="F49" s="4" t="s">
        <v>3172</v>
      </c>
      <c r="G49" s="4" t="s">
        <v>3173</v>
      </c>
      <c r="H49" s="4" t="s">
        <v>76</v>
      </c>
      <c r="I49" s="4" t="s">
        <v>73</v>
      </c>
      <c r="J49" s="4" t="s">
        <v>53</v>
      </c>
      <c r="K49" s="4" t="s">
        <v>53</v>
      </c>
      <c r="L49" s="8" t="s">
        <v>799</v>
      </c>
      <c r="M49" s="8" t="s">
        <v>311</v>
      </c>
      <c r="N49" s="4" t="s">
        <v>629</v>
      </c>
      <c r="O49" s="4" t="s">
        <v>62</v>
      </c>
      <c r="P49" s="4" t="s">
        <v>1212</v>
      </c>
      <c r="Q49" s="148">
        <v>11444</v>
      </c>
      <c r="R49" s="148">
        <v>1</v>
      </c>
      <c r="S49" s="148">
        <v>31420</v>
      </c>
      <c r="T49" s="8"/>
      <c r="U49" s="148">
        <v>3595.7049999999999</v>
      </c>
      <c r="V49" s="149">
        <v>0</v>
      </c>
      <c r="W49" s="149">
        <v>1.4318705766072E-2</v>
      </c>
      <c r="X49" s="149">
        <v>8.7394585923702799E-4</v>
      </c>
    </row>
    <row r="50" spans="1:24" x14ac:dyDescent="0.2">
      <c r="A50" s="4" t="s">
        <v>1204</v>
      </c>
      <c r="B50" s="4">
        <v>1035</v>
      </c>
      <c r="C50" s="4" t="s">
        <v>3174</v>
      </c>
      <c r="D50" s="4" t="s">
        <v>3175</v>
      </c>
      <c r="E50" s="4" t="s">
        <v>425</v>
      </c>
      <c r="F50" s="4" t="s">
        <v>3176</v>
      </c>
      <c r="G50" s="4" t="s">
        <v>3177</v>
      </c>
      <c r="H50" s="4" t="s">
        <v>76</v>
      </c>
      <c r="I50" s="4" t="s">
        <v>73</v>
      </c>
      <c r="J50" s="4" t="s">
        <v>53</v>
      </c>
      <c r="K50" s="4" t="s">
        <v>53</v>
      </c>
      <c r="L50" s="8" t="s">
        <v>799</v>
      </c>
      <c r="M50" s="8" t="s">
        <v>311</v>
      </c>
      <c r="N50" s="4" t="s">
        <v>270</v>
      </c>
      <c r="O50" s="4" t="s">
        <v>62</v>
      </c>
      <c r="P50" s="4" t="s">
        <v>1212</v>
      </c>
      <c r="Q50" s="148">
        <v>59000</v>
      </c>
      <c r="R50" s="148">
        <v>1</v>
      </c>
      <c r="S50" s="148">
        <v>41.9</v>
      </c>
      <c r="T50" s="8"/>
      <c r="U50" s="148">
        <v>24.721</v>
      </c>
      <c r="V50" s="149">
        <v>3.6600000000000001E-4</v>
      </c>
      <c r="W50" s="149">
        <v>9.8443210700462793E-5</v>
      </c>
      <c r="X50" s="149">
        <v>6.0085064786738199E-6</v>
      </c>
    </row>
    <row r="51" spans="1:24" x14ac:dyDescent="0.2">
      <c r="A51" s="4" t="s">
        <v>1204</v>
      </c>
      <c r="B51" s="4">
        <v>1035</v>
      </c>
      <c r="C51" s="4" t="s">
        <v>1867</v>
      </c>
      <c r="D51" s="4" t="s">
        <v>1868</v>
      </c>
      <c r="E51" s="4" t="s">
        <v>425</v>
      </c>
      <c r="F51" s="4" t="s">
        <v>3178</v>
      </c>
      <c r="G51" s="4" t="s">
        <v>3179</v>
      </c>
      <c r="H51" s="4" t="s">
        <v>76</v>
      </c>
      <c r="I51" s="4" t="s">
        <v>73</v>
      </c>
      <c r="J51" s="4" t="s">
        <v>53</v>
      </c>
      <c r="K51" s="4" t="s">
        <v>53</v>
      </c>
      <c r="L51" s="8" t="s">
        <v>799</v>
      </c>
      <c r="M51" s="8" t="s">
        <v>311</v>
      </c>
      <c r="N51" s="4" t="s">
        <v>269</v>
      </c>
      <c r="O51" s="4" t="s">
        <v>62</v>
      </c>
      <c r="P51" s="4" t="s">
        <v>1212</v>
      </c>
      <c r="Q51" s="148">
        <v>17396</v>
      </c>
      <c r="R51" s="148">
        <v>1</v>
      </c>
      <c r="S51" s="148">
        <v>6569</v>
      </c>
      <c r="T51" s="8"/>
      <c r="U51" s="148">
        <v>1142.7429999999999</v>
      </c>
      <c r="V51" s="149">
        <v>2.2000000000000001E-4</v>
      </c>
      <c r="W51" s="149">
        <v>4.5505972069030199E-3</v>
      </c>
      <c r="X51" s="149">
        <v>2.7774686141340197E-4</v>
      </c>
    </row>
    <row r="52" spans="1:24" x14ac:dyDescent="0.2">
      <c r="A52" s="4" t="s">
        <v>1204</v>
      </c>
      <c r="B52" s="4">
        <v>1035</v>
      </c>
      <c r="C52" s="4" t="s">
        <v>3180</v>
      </c>
      <c r="D52" s="4" t="s">
        <v>3181</v>
      </c>
      <c r="E52" s="4" t="s">
        <v>425</v>
      </c>
      <c r="F52" s="4" t="s">
        <v>3182</v>
      </c>
      <c r="G52" s="4" t="s">
        <v>3183</v>
      </c>
      <c r="H52" s="4" t="s">
        <v>76</v>
      </c>
      <c r="I52" s="4" t="s">
        <v>73</v>
      </c>
      <c r="J52" s="4" t="s">
        <v>53</v>
      </c>
      <c r="K52" s="4" t="s">
        <v>53</v>
      </c>
      <c r="L52" s="8" t="s">
        <v>799</v>
      </c>
      <c r="M52" s="8" t="s">
        <v>311</v>
      </c>
      <c r="N52" s="4" t="s">
        <v>265</v>
      </c>
      <c r="O52" s="4" t="s">
        <v>62</v>
      </c>
      <c r="P52" s="4" t="s">
        <v>1212</v>
      </c>
      <c r="Q52" s="148">
        <v>41073</v>
      </c>
      <c r="R52" s="148">
        <v>1</v>
      </c>
      <c r="S52" s="148">
        <v>1850</v>
      </c>
      <c r="T52" s="8"/>
      <c r="U52" s="148">
        <v>759.851</v>
      </c>
      <c r="V52" s="149">
        <v>1.7210000000000001E-3</v>
      </c>
      <c r="W52" s="149">
        <v>3.0258534392764102E-3</v>
      </c>
      <c r="X52" s="149">
        <v>1.8468373658321E-4</v>
      </c>
    </row>
    <row r="53" spans="1:24" x14ac:dyDescent="0.2">
      <c r="A53" s="4" t="s">
        <v>1204</v>
      </c>
      <c r="B53" s="4">
        <v>1035</v>
      </c>
      <c r="C53" s="4" t="s">
        <v>3184</v>
      </c>
      <c r="D53" s="4" t="s">
        <v>3185</v>
      </c>
      <c r="E53" s="4" t="s">
        <v>425</v>
      </c>
      <c r="F53" s="4" t="s">
        <v>3186</v>
      </c>
      <c r="G53" s="4" t="s">
        <v>3187</v>
      </c>
      <c r="H53" s="4" t="s">
        <v>76</v>
      </c>
      <c r="I53" s="4" t="s">
        <v>73</v>
      </c>
      <c r="J53" s="4" t="s">
        <v>53</v>
      </c>
      <c r="K53" s="4" t="s">
        <v>53</v>
      </c>
      <c r="L53" s="8" t="s">
        <v>799</v>
      </c>
      <c r="M53" s="8" t="s">
        <v>311</v>
      </c>
      <c r="N53" s="4" t="s">
        <v>261</v>
      </c>
      <c r="O53" s="4" t="s">
        <v>62</v>
      </c>
      <c r="P53" s="4" t="s">
        <v>1212</v>
      </c>
      <c r="Q53" s="148">
        <v>1806</v>
      </c>
      <c r="R53" s="148">
        <v>1</v>
      </c>
      <c r="S53" s="148">
        <v>1904</v>
      </c>
      <c r="T53" s="8"/>
      <c r="U53" s="148">
        <v>34.386000000000003</v>
      </c>
      <c r="V53" s="149">
        <v>1.02E-4</v>
      </c>
      <c r="W53" s="149">
        <v>1.3693183404864999E-4</v>
      </c>
      <c r="X53" s="149">
        <v>8.3576694234550805E-6</v>
      </c>
    </row>
    <row r="54" spans="1:24" x14ac:dyDescent="0.2">
      <c r="A54" s="4" t="s">
        <v>1204</v>
      </c>
      <c r="B54" s="4">
        <v>1035</v>
      </c>
      <c r="C54" s="4" t="s">
        <v>1205</v>
      </c>
      <c r="D54" s="4" t="s">
        <v>1877</v>
      </c>
      <c r="E54" s="4" t="s">
        <v>425</v>
      </c>
      <c r="F54" s="4" t="s">
        <v>3188</v>
      </c>
      <c r="G54" s="4" t="s">
        <v>3189</v>
      </c>
      <c r="H54" s="4" t="s">
        <v>76</v>
      </c>
      <c r="I54" s="4" t="s">
        <v>73</v>
      </c>
      <c r="J54" s="4" t="s">
        <v>53</v>
      </c>
      <c r="K54" s="4" t="s">
        <v>53</v>
      </c>
      <c r="L54" s="8" t="s">
        <v>799</v>
      </c>
      <c r="M54" s="8" t="s">
        <v>311</v>
      </c>
      <c r="N54" s="4" t="s">
        <v>256</v>
      </c>
      <c r="O54" s="4" t="s">
        <v>62</v>
      </c>
      <c r="P54" s="4" t="s">
        <v>1212</v>
      </c>
      <c r="Q54" s="148">
        <v>391697</v>
      </c>
      <c r="R54" s="148">
        <v>1</v>
      </c>
      <c r="S54" s="148">
        <v>3100</v>
      </c>
      <c r="T54" s="143">
        <v>93.893000000000001</v>
      </c>
      <c r="U54" s="148">
        <v>12236.5</v>
      </c>
      <c r="V54" s="149">
        <v>2.42E-4</v>
      </c>
      <c r="W54" s="149">
        <v>4.87278153442584E-2</v>
      </c>
      <c r="X54" s="149">
        <v>2.9741146403529598E-3</v>
      </c>
    </row>
    <row r="55" spans="1:24" x14ac:dyDescent="0.2">
      <c r="A55" s="4" t="s">
        <v>1204</v>
      </c>
      <c r="B55" s="4">
        <v>1035</v>
      </c>
      <c r="C55" s="4" t="s">
        <v>3190</v>
      </c>
      <c r="D55" s="4" t="s">
        <v>3191</v>
      </c>
      <c r="E55" s="4" t="s">
        <v>425</v>
      </c>
      <c r="F55" s="4" t="s">
        <v>3192</v>
      </c>
      <c r="G55" s="4" t="s">
        <v>3193</v>
      </c>
      <c r="H55" s="4" t="s">
        <v>76</v>
      </c>
      <c r="I55" s="4" t="s">
        <v>73</v>
      </c>
      <c r="J55" s="4" t="s">
        <v>53</v>
      </c>
      <c r="K55" s="4" t="s">
        <v>53</v>
      </c>
      <c r="L55" s="8" t="s">
        <v>799</v>
      </c>
      <c r="M55" s="8" t="s">
        <v>311</v>
      </c>
      <c r="N55" s="4" t="s">
        <v>686</v>
      </c>
      <c r="O55" s="4" t="s">
        <v>62</v>
      </c>
      <c r="P55" s="4" t="s">
        <v>1212</v>
      </c>
      <c r="Q55" s="148">
        <v>52530</v>
      </c>
      <c r="R55" s="148">
        <v>1</v>
      </c>
      <c r="S55" s="148">
        <v>370.2</v>
      </c>
      <c r="T55" s="8"/>
      <c r="U55" s="148">
        <v>194.46600000000001</v>
      </c>
      <c r="V55" s="149">
        <v>2.22E-4</v>
      </c>
      <c r="W55" s="149">
        <v>7.7439680104643199E-4</v>
      </c>
      <c r="X55" s="149">
        <v>4.7265506306062501E-5</v>
      </c>
    </row>
    <row r="56" spans="1:24" x14ac:dyDescent="0.2">
      <c r="A56" s="4" t="s">
        <v>1204</v>
      </c>
      <c r="B56" s="4">
        <v>1035</v>
      </c>
      <c r="C56" s="4" t="s">
        <v>3194</v>
      </c>
      <c r="D56" s="4" t="s">
        <v>3195</v>
      </c>
      <c r="E56" s="4" t="s">
        <v>425</v>
      </c>
      <c r="F56" s="4" t="s">
        <v>3196</v>
      </c>
      <c r="G56" s="4" t="s">
        <v>3197</v>
      </c>
      <c r="H56" s="4" t="s">
        <v>76</v>
      </c>
      <c r="I56" s="4" t="s">
        <v>73</v>
      </c>
      <c r="J56" s="4" t="s">
        <v>53</v>
      </c>
      <c r="K56" s="4" t="s">
        <v>53</v>
      </c>
      <c r="L56" s="8" t="s">
        <v>799</v>
      </c>
      <c r="M56" s="8" t="s">
        <v>311</v>
      </c>
      <c r="N56" s="4" t="s">
        <v>630</v>
      </c>
      <c r="O56" s="4" t="s">
        <v>62</v>
      </c>
      <c r="P56" s="4" t="s">
        <v>1212</v>
      </c>
      <c r="Q56" s="148">
        <v>23598</v>
      </c>
      <c r="R56" s="148">
        <v>1</v>
      </c>
      <c r="S56" s="148">
        <v>2643</v>
      </c>
      <c r="T56" s="8"/>
      <c r="U56" s="148">
        <v>623.69500000000005</v>
      </c>
      <c r="V56" s="149">
        <v>5.3319999999999999E-3</v>
      </c>
      <c r="W56" s="149">
        <v>2.4836597257341798E-3</v>
      </c>
      <c r="X56" s="149">
        <v>1.51590804959645E-4</v>
      </c>
    </row>
    <row r="57" spans="1:24" x14ac:dyDescent="0.2">
      <c r="A57" s="4" t="s">
        <v>1204</v>
      </c>
      <c r="B57" s="4">
        <v>1035</v>
      </c>
      <c r="C57" s="4" t="s">
        <v>3198</v>
      </c>
      <c r="D57" s="4" t="s">
        <v>3199</v>
      </c>
      <c r="E57" s="4" t="s">
        <v>425</v>
      </c>
      <c r="F57" s="4" t="s">
        <v>3200</v>
      </c>
      <c r="G57" s="4" t="s">
        <v>3201</v>
      </c>
      <c r="H57" s="4" t="s">
        <v>76</v>
      </c>
      <c r="I57" s="4" t="s">
        <v>73</v>
      </c>
      <c r="J57" s="4" t="s">
        <v>53</v>
      </c>
      <c r="K57" s="4" t="s">
        <v>53</v>
      </c>
      <c r="L57" s="8" t="s">
        <v>799</v>
      </c>
      <c r="M57" s="8" t="s">
        <v>311</v>
      </c>
      <c r="N57" s="4" t="s">
        <v>263</v>
      </c>
      <c r="O57" s="4" t="s">
        <v>62</v>
      </c>
      <c r="P57" s="4" t="s">
        <v>1212</v>
      </c>
      <c r="Q57" s="148">
        <v>14390</v>
      </c>
      <c r="R57" s="148">
        <v>1</v>
      </c>
      <c r="S57" s="148">
        <v>2466</v>
      </c>
      <c r="T57" s="143">
        <v>4.3170000000000002</v>
      </c>
      <c r="U57" s="148">
        <v>359.17399999999998</v>
      </c>
      <c r="V57" s="149">
        <v>1.7359999999999999E-3</v>
      </c>
      <c r="W57" s="149">
        <v>1.43029331893582E-3</v>
      </c>
      <c r="X57" s="149">
        <v>8.7298317599360199E-5</v>
      </c>
    </row>
    <row r="58" spans="1:24" x14ac:dyDescent="0.2">
      <c r="A58" s="4" t="s">
        <v>1204</v>
      </c>
      <c r="B58" s="4">
        <v>1035</v>
      </c>
      <c r="C58" s="4" t="s">
        <v>3202</v>
      </c>
      <c r="D58" s="4" t="s">
        <v>3203</v>
      </c>
      <c r="E58" s="4" t="s">
        <v>425</v>
      </c>
      <c r="F58" s="4" t="s">
        <v>3204</v>
      </c>
      <c r="G58" s="4" t="s">
        <v>3205</v>
      </c>
      <c r="H58" s="4" t="s">
        <v>76</v>
      </c>
      <c r="I58" s="4" t="s">
        <v>73</v>
      </c>
      <c r="J58" s="4" t="s">
        <v>53</v>
      </c>
      <c r="K58" s="4" t="s">
        <v>53</v>
      </c>
      <c r="L58" s="8" t="s">
        <v>799</v>
      </c>
      <c r="M58" s="8" t="s">
        <v>311</v>
      </c>
      <c r="N58" s="4" t="s">
        <v>267</v>
      </c>
      <c r="O58" s="4" t="s">
        <v>62</v>
      </c>
      <c r="P58" s="4" t="s">
        <v>1212</v>
      </c>
      <c r="Q58" s="148">
        <v>79928</v>
      </c>
      <c r="R58" s="148">
        <v>1</v>
      </c>
      <c r="S58" s="148">
        <v>118.3</v>
      </c>
      <c r="T58" s="8"/>
      <c r="U58" s="148">
        <v>94.555000000000007</v>
      </c>
      <c r="V58" s="149">
        <v>1.14E-3</v>
      </c>
      <c r="W58" s="149">
        <v>3.76533330438784E-4</v>
      </c>
      <c r="X58" s="149">
        <v>2.2981807879691902E-5</v>
      </c>
    </row>
    <row r="59" spans="1:24" x14ac:dyDescent="0.2">
      <c r="A59" s="4" t="s">
        <v>1204</v>
      </c>
      <c r="B59" s="4">
        <v>1035</v>
      </c>
      <c r="C59" s="4" t="s">
        <v>1899</v>
      </c>
      <c r="D59" s="4" t="s">
        <v>1900</v>
      </c>
      <c r="E59" s="4" t="s">
        <v>425</v>
      </c>
      <c r="F59" s="4" t="s">
        <v>3206</v>
      </c>
      <c r="G59" s="4" t="s">
        <v>3207</v>
      </c>
      <c r="H59" s="4" t="s">
        <v>76</v>
      </c>
      <c r="I59" s="4" t="s">
        <v>73</v>
      </c>
      <c r="J59" s="4" t="s">
        <v>53</v>
      </c>
      <c r="K59" s="4" t="s">
        <v>53</v>
      </c>
      <c r="L59" s="8" t="s">
        <v>799</v>
      </c>
      <c r="M59" s="8" t="s">
        <v>311</v>
      </c>
      <c r="N59" s="4" t="s">
        <v>686</v>
      </c>
      <c r="O59" s="4" t="s">
        <v>62</v>
      </c>
      <c r="P59" s="4" t="s">
        <v>1212</v>
      </c>
      <c r="Q59" s="148">
        <v>4720</v>
      </c>
      <c r="R59" s="148">
        <v>1</v>
      </c>
      <c r="S59" s="148">
        <v>6252</v>
      </c>
      <c r="T59" s="8"/>
      <c r="U59" s="148">
        <v>295.09399999999999</v>
      </c>
      <c r="V59" s="149">
        <v>7.2999999999999999E-5</v>
      </c>
      <c r="W59" s="149">
        <v>1.1751159012874299E-3</v>
      </c>
      <c r="X59" s="149">
        <v>7.1723498815596607E-5</v>
      </c>
    </row>
    <row r="60" spans="1:24" x14ac:dyDescent="0.2">
      <c r="A60" s="4" t="s">
        <v>1204</v>
      </c>
      <c r="B60" s="4">
        <v>1035</v>
      </c>
      <c r="C60" s="4" t="s">
        <v>3208</v>
      </c>
      <c r="D60" s="4" t="s">
        <v>3209</v>
      </c>
      <c r="E60" s="4" t="s">
        <v>425</v>
      </c>
      <c r="F60" s="4" t="s">
        <v>3210</v>
      </c>
      <c r="G60" s="4" t="s">
        <v>3211</v>
      </c>
      <c r="H60" s="4" t="s">
        <v>76</v>
      </c>
      <c r="I60" s="4" t="s">
        <v>73</v>
      </c>
      <c r="J60" s="4" t="s">
        <v>53</v>
      </c>
      <c r="K60" s="4" t="s">
        <v>53</v>
      </c>
      <c r="L60" s="8" t="s">
        <v>799</v>
      </c>
      <c r="M60" s="8" t="s">
        <v>311</v>
      </c>
      <c r="N60" s="4" t="s">
        <v>628</v>
      </c>
      <c r="O60" s="4" t="s">
        <v>62</v>
      </c>
      <c r="P60" s="4" t="s">
        <v>1212</v>
      </c>
      <c r="Q60" s="148">
        <v>433</v>
      </c>
      <c r="R60" s="148">
        <v>1</v>
      </c>
      <c r="S60" s="148">
        <v>18180</v>
      </c>
      <c r="T60" s="8"/>
      <c r="U60" s="148">
        <v>78.718999999999994</v>
      </c>
      <c r="V60" s="149">
        <v>3.0000000000000001E-5</v>
      </c>
      <c r="W60" s="149">
        <v>3.13473988933053E-4</v>
      </c>
      <c r="X60" s="149">
        <v>1.9132964883998101E-5</v>
      </c>
    </row>
    <row r="61" spans="1:24" x14ac:dyDescent="0.2">
      <c r="A61" s="4" t="s">
        <v>1204</v>
      </c>
      <c r="B61" s="4">
        <v>1035</v>
      </c>
      <c r="C61" s="4" t="s">
        <v>3212</v>
      </c>
      <c r="D61" s="4" t="s">
        <v>3213</v>
      </c>
      <c r="E61" s="4" t="s">
        <v>425</v>
      </c>
      <c r="F61" s="4" t="s">
        <v>3214</v>
      </c>
      <c r="G61" s="4" t="s">
        <v>3215</v>
      </c>
      <c r="H61" s="4" t="s">
        <v>76</v>
      </c>
      <c r="I61" s="4" t="s">
        <v>73</v>
      </c>
      <c r="J61" s="4" t="s">
        <v>53</v>
      </c>
      <c r="K61" s="4" t="s">
        <v>53</v>
      </c>
      <c r="L61" s="8" t="s">
        <v>799</v>
      </c>
      <c r="M61" s="8" t="s">
        <v>311</v>
      </c>
      <c r="N61" s="4" t="s">
        <v>686</v>
      </c>
      <c r="O61" s="4" t="s">
        <v>62</v>
      </c>
      <c r="P61" s="4" t="s">
        <v>1212</v>
      </c>
      <c r="Q61" s="148">
        <v>6548</v>
      </c>
      <c r="R61" s="148">
        <v>1</v>
      </c>
      <c r="S61" s="148">
        <v>14290</v>
      </c>
      <c r="T61" s="8"/>
      <c r="U61" s="148">
        <v>935.70899999999995</v>
      </c>
      <c r="V61" s="149">
        <v>6.1899999999999998E-4</v>
      </c>
      <c r="W61" s="149">
        <v>3.7261525799911601E-3</v>
      </c>
      <c r="X61" s="149">
        <v>2.27426673288083E-4</v>
      </c>
    </row>
    <row r="62" spans="1:24" x14ac:dyDescent="0.2">
      <c r="A62" s="4" t="s">
        <v>1204</v>
      </c>
      <c r="B62" s="4">
        <v>1035</v>
      </c>
      <c r="C62" s="4" t="s">
        <v>3216</v>
      </c>
      <c r="D62" s="4" t="s">
        <v>3217</v>
      </c>
      <c r="E62" s="4" t="s">
        <v>425</v>
      </c>
      <c r="F62" s="4" t="s">
        <v>3218</v>
      </c>
      <c r="G62" s="4" t="s">
        <v>3219</v>
      </c>
      <c r="H62" s="4" t="s">
        <v>76</v>
      </c>
      <c r="I62" s="4" t="s">
        <v>73</v>
      </c>
      <c r="J62" s="4" t="s">
        <v>53</v>
      </c>
      <c r="K62" s="4" t="s">
        <v>53</v>
      </c>
      <c r="L62" s="8" t="s">
        <v>799</v>
      </c>
      <c r="M62" s="8" t="s">
        <v>311</v>
      </c>
      <c r="N62" s="4" t="s">
        <v>629</v>
      </c>
      <c r="O62" s="4" t="s">
        <v>62</v>
      </c>
      <c r="P62" s="4" t="s">
        <v>1212</v>
      </c>
      <c r="Q62" s="148">
        <v>4549</v>
      </c>
      <c r="R62" s="148">
        <v>1</v>
      </c>
      <c r="S62" s="148">
        <v>907.1</v>
      </c>
      <c r="T62" s="8"/>
      <c r="U62" s="148">
        <v>41.264000000000003</v>
      </c>
      <c r="V62" s="149">
        <v>6.0000000000000002E-6</v>
      </c>
      <c r="W62" s="149">
        <v>1.64320156103575E-4</v>
      </c>
      <c r="X62" s="149">
        <v>1.00293226470353E-5</v>
      </c>
    </row>
    <row r="63" spans="1:24" x14ac:dyDescent="0.2">
      <c r="A63" s="4" t="s">
        <v>1204</v>
      </c>
      <c r="B63" s="4">
        <v>1035</v>
      </c>
      <c r="C63" s="4" t="s">
        <v>3220</v>
      </c>
      <c r="D63" s="4" t="s">
        <v>3221</v>
      </c>
      <c r="E63" s="4" t="s">
        <v>425</v>
      </c>
      <c r="F63" s="4" t="s">
        <v>3222</v>
      </c>
      <c r="G63" s="4" t="s">
        <v>3223</v>
      </c>
      <c r="H63" s="4" t="s">
        <v>76</v>
      </c>
      <c r="I63" s="4" t="s">
        <v>73</v>
      </c>
      <c r="J63" s="4" t="s">
        <v>53</v>
      </c>
      <c r="K63" s="4" t="s">
        <v>53</v>
      </c>
      <c r="L63" s="8" t="s">
        <v>799</v>
      </c>
      <c r="M63" s="8" t="s">
        <v>311</v>
      </c>
      <c r="N63" s="4" t="s">
        <v>269</v>
      </c>
      <c r="O63" s="4" t="s">
        <v>62</v>
      </c>
      <c r="P63" s="4" t="s">
        <v>1212</v>
      </c>
      <c r="Q63" s="148">
        <v>722842</v>
      </c>
      <c r="R63" s="148">
        <v>1</v>
      </c>
      <c r="S63" s="148">
        <v>508.1</v>
      </c>
      <c r="T63" s="8"/>
      <c r="U63" s="148">
        <v>3672.76</v>
      </c>
      <c r="V63" s="149">
        <v>6.8599999999999998E-4</v>
      </c>
      <c r="W63" s="149">
        <v>1.4625553433023001E-2</v>
      </c>
      <c r="X63" s="149">
        <v>8.9267438486842704E-4</v>
      </c>
    </row>
    <row r="64" spans="1:24" x14ac:dyDescent="0.2">
      <c r="A64" s="4" t="s">
        <v>1204</v>
      </c>
      <c r="B64" s="4">
        <v>1035</v>
      </c>
      <c r="C64" s="4" t="s">
        <v>1909</v>
      </c>
      <c r="D64" s="4" t="s">
        <v>1910</v>
      </c>
      <c r="E64" s="4" t="s">
        <v>425</v>
      </c>
      <c r="F64" s="4" t="s">
        <v>3224</v>
      </c>
      <c r="G64" s="4" t="s">
        <v>3225</v>
      </c>
      <c r="H64" s="4" t="s">
        <v>76</v>
      </c>
      <c r="I64" s="4" t="s">
        <v>73</v>
      </c>
      <c r="J64" s="4" t="s">
        <v>53</v>
      </c>
      <c r="K64" s="4" t="s">
        <v>53</v>
      </c>
      <c r="L64" s="8" t="s">
        <v>799</v>
      </c>
      <c r="M64" s="8" t="s">
        <v>311</v>
      </c>
      <c r="N64" s="4" t="s">
        <v>629</v>
      </c>
      <c r="O64" s="4" t="s">
        <v>62</v>
      </c>
      <c r="P64" s="4" t="s">
        <v>1212</v>
      </c>
      <c r="Q64" s="148">
        <v>23741</v>
      </c>
      <c r="R64" s="148">
        <v>1</v>
      </c>
      <c r="S64" s="148">
        <v>9814</v>
      </c>
      <c r="T64" s="8"/>
      <c r="U64" s="148">
        <v>2329.942</v>
      </c>
      <c r="V64" s="149">
        <v>6.5099999999999999E-4</v>
      </c>
      <c r="W64" s="149">
        <v>9.2782227915789404E-3</v>
      </c>
      <c r="X64" s="149">
        <v>5.66298695025386E-4</v>
      </c>
    </row>
    <row r="65" spans="1:24" x14ac:dyDescent="0.2">
      <c r="A65" s="4" t="s">
        <v>1204</v>
      </c>
      <c r="B65" s="4">
        <v>1035</v>
      </c>
      <c r="C65" s="4" t="s">
        <v>3226</v>
      </c>
      <c r="D65" s="4" t="s">
        <v>3227</v>
      </c>
      <c r="E65" s="4" t="s">
        <v>425</v>
      </c>
      <c r="F65" s="4" t="s">
        <v>3228</v>
      </c>
      <c r="G65" s="4" t="s">
        <v>3229</v>
      </c>
      <c r="H65" s="4" t="s">
        <v>76</v>
      </c>
      <c r="I65" s="4" t="s">
        <v>73</v>
      </c>
      <c r="J65" s="4" t="s">
        <v>53</v>
      </c>
      <c r="K65" s="4" t="s">
        <v>53</v>
      </c>
      <c r="L65" s="8" t="s">
        <v>799</v>
      </c>
      <c r="M65" s="8" t="s">
        <v>311</v>
      </c>
      <c r="N65" s="4" t="s">
        <v>253</v>
      </c>
      <c r="O65" s="4" t="s">
        <v>62</v>
      </c>
      <c r="P65" s="4" t="s">
        <v>1212</v>
      </c>
      <c r="Q65" s="148">
        <v>57501</v>
      </c>
      <c r="R65" s="148">
        <v>1</v>
      </c>
      <c r="S65" s="148">
        <v>4307</v>
      </c>
      <c r="T65" s="8"/>
      <c r="U65" s="148">
        <v>2476.5680000000002</v>
      </c>
      <c r="V65" s="149">
        <v>1.1709999999999999E-3</v>
      </c>
      <c r="W65" s="149">
        <v>9.8621136818514005E-3</v>
      </c>
      <c r="X65" s="149">
        <v>6.01936624467931E-4</v>
      </c>
    </row>
    <row r="66" spans="1:24" x14ac:dyDescent="0.2">
      <c r="A66" s="4" t="s">
        <v>1204</v>
      </c>
      <c r="B66" s="4">
        <v>1035</v>
      </c>
      <c r="C66" s="4" t="s">
        <v>3230</v>
      </c>
      <c r="D66" s="4" t="s">
        <v>3231</v>
      </c>
      <c r="E66" s="4" t="s">
        <v>425</v>
      </c>
      <c r="F66" s="4" t="s">
        <v>3232</v>
      </c>
      <c r="G66" s="4" t="s">
        <v>3233</v>
      </c>
      <c r="H66" s="4" t="s">
        <v>76</v>
      </c>
      <c r="I66" s="4" t="s">
        <v>73</v>
      </c>
      <c r="J66" s="4" t="s">
        <v>53</v>
      </c>
      <c r="K66" s="4" t="s">
        <v>53</v>
      </c>
      <c r="L66" s="8" t="s">
        <v>799</v>
      </c>
      <c r="M66" s="8" t="s">
        <v>311</v>
      </c>
      <c r="N66" s="4" t="s">
        <v>261</v>
      </c>
      <c r="O66" s="4" t="s">
        <v>62</v>
      </c>
      <c r="P66" s="4" t="s">
        <v>1212</v>
      </c>
      <c r="Q66" s="148">
        <v>1282.31</v>
      </c>
      <c r="R66" s="148">
        <v>1</v>
      </c>
      <c r="S66" s="148">
        <v>15760</v>
      </c>
      <c r="T66" s="8"/>
      <c r="U66" s="148">
        <v>202.09200000000001</v>
      </c>
      <c r="V66" s="149">
        <v>3.86E-4</v>
      </c>
      <c r="W66" s="149">
        <v>8.04764809259242E-4</v>
      </c>
      <c r="X66" s="149">
        <v>4.9119025434428701E-5</v>
      </c>
    </row>
    <row r="67" spans="1:24" x14ac:dyDescent="0.2">
      <c r="A67" s="4" t="s">
        <v>1204</v>
      </c>
      <c r="B67" s="4">
        <v>1035</v>
      </c>
      <c r="C67" s="4" t="s">
        <v>2835</v>
      </c>
      <c r="D67" s="4" t="s">
        <v>2836</v>
      </c>
      <c r="E67" s="4" t="s">
        <v>425</v>
      </c>
      <c r="F67" s="4" t="s">
        <v>3234</v>
      </c>
      <c r="G67" s="4" t="s">
        <v>3235</v>
      </c>
      <c r="H67" s="4" t="s">
        <v>76</v>
      </c>
      <c r="I67" s="4" t="s">
        <v>73</v>
      </c>
      <c r="J67" s="4" t="s">
        <v>53</v>
      </c>
      <c r="K67" s="4" t="s">
        <v>53</v>
      </c>
      <c r="L67" s="8" t="s">
        <v>799</v>
      </c>
      <c r="M67" s="8" t="s">
        <v>311</v>
      </c>
      <c r="N67" s="4" t="s">
        <v>257</v>
      </c>
      <c r="O67" s="4" t="s">
        <v>62</v>
      </c>
      <c r="P67" s="4" t="s">
        <v>1212</v>
      </c>
      <c r="Q67" s="148">
        <v>23630</v>
      </c>
      <c r="R67" s="148">
        <v>1</v>
      </c>
      <c r="S67" s="148">
        <v>848.3</v>
      </c>
      <c r="T67" s="8"/>
      <c r="U67" s="148">
        <v>200.453</v>
      </c>
      <c r="V67" s="149">
        <v>3.3300000000000002E-4</v>
      </c>
      <c r="W67" s="149">
        <v>7.9823896537643997E-4</v>
      </c>
      <c r="X67" s="149">
        <v>4.8720718888252198E-5</v>
      </c>
    </row>
    <row r="68" spans="1:24" x14ac:dyDescent="0.2">
      <c r="A68" s="4" t="s">
        <v>1204</v>
      </c>
      <c r="B68" s="4">
        <v>1035</v>
      </c>
      <c r="C68" s="4" t="s">
        <v>3236</v>
      </c>
      <c r="D68" s="4" t="s">
        <v>3237</v>
      </c>
      <c r="E68" s="4" t="s">
        <v>425</v>
      </c>
      <c r="F68" s="4" t="s">
        <v>3238</v>
      </c>
      <c r="G68" s="4" t="s">
        <v>3239</v>
      </c>
      <c r="H68" s="4" t="s">
        <v>76</v>
      </c>
      <c r="I68" s="4" t="s">
        <v>73</v>
      </c>
      <c r="J68" s="4" t="s">
        <v>53</v>
      </c>
      <c r="K68" s="4" t="s">
        <v>53</v>
      </c>
      <c r="L68" s="8" t="s">
        <v>799</v>
      </c>
      <c r="M68" s="8" t="s">
        <v>311</v>
      </c>
      <c r="N68" s="4" t="s">
        <v>256</v>
      </c>
      <c r="O68" s="4" t="s">
        <v>62</v>
      </c>
      <c r="P68" s="4" t="s">
        <v>1212</v>
      </c>
      <c r="Q68" s="148">
        <v>20752</v>
      </c>
      <c r="R68" s="148">
        <v>1</v>
      </c>
      <c r="S68" s="148">
        <v>14000</v>
      </c>
      <c r="T68" s="8"/>
      <c r="U68" s="148">
        <v>2905.28</v>
      </c>
      <c r="V68" s="149">
        <v>8.0000000000000007E-5</v>
      </c>
      <c r="W68" s="149">
        <v>1.15693172276138E-2</v>
      </c>
      <c r="X68" s="149">
        <v>7.06136228403442E-4</v>
      </c>
    </row>
    <row r="69" spans="1:24" x14ac:dyDescent="0.2">
      <c r="A69" s="4" t="s">
        <v>1204</v>
      </c>
      <c r="B69" s="4">
        <v>1035</v>
      </c>
      <c r="C69" s="4" t="s">
        <v>3240</v>
      </c>
      <c r="D69" s="4" t="s">
        <v>3241</v>
      </c>
      <c r="E69" s="4" t="s">
        <v>425</v>
      </c>
      <c r="F69" s="4" t="s">
        <v>3242</v>
      </c>
      <c r="G69" s="4" t="s">
        <v>3243</v>
      </c>
      <c r="H69" s="4" t="s">
        <v>76</v>
      </c>
      <c r="I69" s="4" t="s">
        <v>73</v>
      </c>
      <c r="J69" s="4" t="s">
        <v>53</v>
      </c>
      <c r="K69" s="4" t="s">
        <v>53</v>
      </c>
      <c r="L69" s="8" t="s">
        <v>799</v>
      </c>
      <c r="M69" s="8" t="s">
        <v>311</v>
      </c>
      <c r="N69" s="4" t="s">
        <v>252</v>
      </c>
      <c r="O69" s="4" t="s">
        <v>62</v>
      </c>
      <c r="P69" s="4" t="s">
        <v>1212</v>
      </c>
      <c r="Q69" s="148">
        <v>4418</v>
      </c>
      <c r="R69" s="148">
        <v>1</v>
      </c>
      <c r="S69" s="148">
        <v>30250</v>
      </c>
      <c r="T69" s="8"/>
      <c r="U69" s="148">
        <v>1336.4449999999999</v>
      </c>
      <c r="V69" s="149">
        <v>9.5200000000000005E-4</v>
      </c>
      <c r="W69" s="149">
        <v>5.32195043584726E-3</v>
      </c>
      <c r="X69" s="149">
        <v>3.2482660251976998E-4</v>
      </c>
    </row>
    <row r="70" spans="1:24" x14ac:dyDescent="0.2">
      <c r="A70" s="4" t="s">
        <v>1204</v>
      </c>
      <c r="B70" s="4">
        <v>1035</v>
      </c>
      <c r="C70" s="4" t="s">
        <v>3244</v>
      </c>
      <c r="D70" s="4" t="s">
        <v>3245</v>
      </c>
      <c r="E70" s="4" t="s">
        <v>425</v>
      </c>
      <c r="F70" s="4" t="s">
        <v>3246</v>
      </c>
      <c r="G70" s="4" t="s">
        <v>3247</v>
      </c>
      <c r="H70" s="4" t="s">
        <v>76</v>
      </c>
      <c r="I70" s="4" t="s">
        <v>73</v>
      </c>
      <c r="J70" s="4" t="s">
        <v>53</v>
      </c>
      <c r="K70" s="4" t="s">
        <v>53</v>
      </c>
      <c r="L70" s="8" t="s">
        <v>799</v>
      </c>
      <c r="M70" s="8" t="s">
        <v>311</v>
      </c>
      <c r="N70" s="4" t="s">
        <v>257</v>
      </c>
      <c r="O70" s="4" t="s">
        <v>62</v>
      </c>
      <c r="P70" s="4" t="s">
        <v>1212</v>
      </c>
      <c r="Q70" s="148">
        <v>9297</v>
      </c>
      <c r="R70" s="148">
        <v>1</v>
      </c>
      <c r="S70" s="148">
        <v>1810</v>
      </c>
      <c r="T70" s="143">
        <v>5.2990000000000004</v>
      </c>
      <c r="U70" s="148">
        <v>173.57499999999999</v>
      </c>
      <c r="V70" s="149">
        <v>1.2899999999999999E-4</v>
      </c>
      <c r="W70" s="149">
        <v>6.9120502054531498E-4</v>
      </c>
      <c r="X70" s="149">
        <v>4.2187874760355299E-5</v>
      </c>
    </row>
    <row r="71" spans="1:24" x14ac:dyDescent="0.2">
      <c r="A71" s="4" t="s">
        <v>1204</v>
      </c>
      <c r="B71" s="4">
        <v>1035</v>
      </c>
      <c r="C71" s="4" t="s">
        <v>3248</v>
      </c>
      <c r="D71" s="4" t="s">
        <v>3249</v>
      </c>
      <c r="E71" s="4" t="s">
        <v>425</v>
      </c>
      <c r="F71" s="4" t="s">
        <v>3250</v>
      </c>
      <c r="G71" s="4" t="s">
        <v>3251</v>
      </c>
      <c r="H71" s="4" t="s">
        <v>76</v>
      </c>
      <c r="I71" s="4" t="s">
        <v>73</v>
      </c>
      <c r="J71" s="4" t="s">
        <v>53</v>
      </c>
      <c r="K71" s="4" t="s">
        <v>314</v>
      </c>
      <c r="L71" s="8" t="s">
        <v>799</v>
      </c>
      <c r="M71" s="8" t="s">
        <v>311</v>
      </c>
      <c r="N71" s="4" t="s">
        <v>623</v>
      </c>
      <c r="O71" s="4" t="s">
        <v>62</v>
      </c>
      <c r="P71" s="4" t="s">
        <v>1212</v>
      </c>
      <c r="Q71" s="148">
        <v>3994</v>
      </c>
      <c r="R71" s="148">
        <v>1</v>
      </c>
      <c r="S71" s="148">
        <v>3622</v>
      </c>
      <c r="T71" s="8"/>
      <c r="U71" s="148">
        <v>144.66300000000001</v>
      </c>
      <c r="V71" s="149">
        <v>3.6000000000000001E-5</v>
      </c>
      <c r="W71" s="149">
        <v>5.7607130325365596E-4</v>
      </c>
      <c r="X71" s="149">
        <v>3.5160658954019601E-5</v>
      </c>
    </row>
    <row r="72" spans="1:24" x14ac:dyDescent="0.2">
      <c r="A72" s="4" t="s">
        <v>1204</v>
      </c>
      <c r="B72" s="4">
        <v>1035</v>
      </c>
      <c r="C72" s="4" t="s">
        <v>2873</v>
      </c>
      <c r="D72" s="4" t="s">
        <v>2874</v>
      </c>
      <c r="E72" s="4" t="s">
        <v>425</v>
      </c>
      <c r="F72" s="4" t="s">
        <v>3252</v>
      </c>
      <c r="G72" s="4" t="s">
        <v>3253</v>
      </c>
      <c r="H72" s="4" t="s">
        <v>76</v>
      </c>
      <c r="I72" s="4" t="s">
        <v>73</v>
      </c>
      <c r="J72" s="4" t="s">
        <v>53</v>
      </c>
      <c r="K72" s="4" t="s">
        <v>53</v>
      </c>
      <c r="L72" s="8" t="s">
        <v>799</v>
      </c>
      <c r="M72" s="8" t="s">
        <v>311</v>
      </c>
      <c r="N72" s="4" t="s">
        <v>630</v>
      </c>
      <c r="O72" s="4" t="s">
        <v>62</v>
      </c>
      <c r="P72" s="4" t="s">
        <v>1212</v>
      </c>
      <c r="Q72" s="148">
        <v>50943</v>
      </c>
      <c r="R72" s="148">
        <v>1</v>
      </c>
      <c r="S72" s="148">
        <v>683.9</v>
      </c>
      <c r="T72" s="8"/>
      <c r="U72" s="148">
        <v>348.399</v>
      </c>
      <c r="V72" s="149">
        <v>1.441E-3</v>
      </c>
      <c r="W72" s="149">
        <v>1.3873845552072701E-3</v>
      </c>
      <c r="X72" s="149">
        <v>8.4679370258853898E-5</v>
      </c>
    </row>
    <row r="73" spans="1:24" x14ac:dyDescent="0.2">
      <c r="A73" s="4" t="s">
        <v>1204</v>
      </c>
      <c r="B73" s="4">
        <v>1035</v>
      </c>
      <c r="C73" s="4" t="s">
        <v>1988</v>
      </c>
      <c r="D73" s="4" t="s">
        <v>1989</v>
      </c>
      <c r="E73" s="4" t="s">
        <v>425</v>
      </c>
      <c r="F73" s="4" t="s">
        <v>3254</v>
      </c>
      <c r="G73" s="4" t="s">
        <v>3255</v>
      </c>
      <c r="H73" s="4" t="s">
        <v>76</v>
      </c>
      <c r="I73" s="4" t="s">
        <v>73</v>
      </c>
      <c r="J73" s="4" t="s">
        <v>53</v>
      </c>
      <c r="K73" s="4" t="s">
        <v>53</v>
      </c>
      <c r="L73" s="8" t="s">
        <v>799</v>
      </c>
      <c r="M73" s="8" t="s">
        <v>311</v>
      </c>
      <c r="N73" s="4" t="s">
        <v>629</v>
      </c>
      <c r="O73" s="4" t="s">
        <v>62</v>
      </c>
      <c r="P73" s="4" t="s">
        <v>1212</v>
      </c>
      <c r="Q73" s="148">
        <v>6065</v>
      </c>
      <c r="R73" s="148">
        <v>1</v>
      </c>
      <c r="S73" s="148">
        <v>26900</v>
      </c>
      <c r="T73" s="143">
        <v>15.315</v>
      </c>
      <c r="U73" s="148">
        <v>1646.8</v>
      </c>
      <c r="V73" s="149">
        <v>1.2799999999999999E-4</v>
      </c>
      <c r="W73" s="149">
        <v>6.5578377072605899E-3</v>
      </c>
      <c r="X73" s="149">
        <v>4.0025929741421498E-4</v>
      </c>
    </row>
    <row r="74" spans="1:24" x14ac:dyDescent="0.2">
      <c r="A74" s="4" t="s">
        <v>1204</v>
      </c>
      <c r="B74" s="4">
        <v>1035</v>
      </c>
      <c r="C74" s="4" t="s">
        <v>3256</v>
      </c>
      <c r="D74" s="4" t="s">
        <v>3257</v>
      </c>
      <c r="E74" s="4" t="s">
        <v>425</v>
      </c>
      <c r="F74" s="4" t="s">
        <v>3258</v>
      </c>
      <c r="G74" s="4" t="s">
        <v>3259</v>
      </c>
      <c r="H74" s="4" t="s">
        <v>76</v>
      </c>
      <c r="I74" s="4" t="s">
        <v>73</v>
      </c>
      <c r="J74" s="4" t="s">
        <v>53</v>
      </c>
      <c r="K74" s="4" t="s">
        <v>53</v>
      </c>
      <c r="L74" s="8" t="s">
        <v>799</v>
      </c>
      <c r="M74" s="8" t="s">
        <v>311</v>
      </c>
      <c r="N74" s="4" t="s">
        <v>252</v>
      </c>
      <c r="O74" s="4" t="s">
        <v>62</v>
      </c>
      <c r="P74" s="4" t="s">
        <v>1212</v>
      </c>
      <c r="Q74" s="148">
        <v>7626</v>
      </c>
      <c r="R74" s="148">
        <v>1</v>
      </c>
      <c r="S74" s="148">
        <v>6309</v>
      </c>
      <c r="T74" s="8"/>
      <c r="U74" s="148">
        <v>481.12400000000002</v>
      </c>
      <c r="V74" s="149">
        <v>2.92E-4</v>
      </c>
      <c r="W74" s="149">
        <v>1.9159186430864901E-3</v>
      </c>
      <c r="X74" s="149">
        <v>1.1693858314540901E-4</v>
      </c>
    </row>
    <row r="75" spans="1:24" x14ac:dyDescent="0.2">
      <c r="A75" s="4" t="s">
        <v>1204</v>
      </c>
      <c r="B75" s="4">
        <v>1035</v>
      </c>
      <c r="C75" s="4" t="s">
        <v>3260</v>
      </c>
      <c r="D75" s="4" t="s">
        <v>3261</v>
      </c>
      <c r="E75" s="4" t="s">
        <v>425</v>
      </c>
      <c r="F75" s="4" t="s">
        <v>3262</v>
      </c>
      <c r="G75" s="4" t="s">
        <v>3263</v>
      </c>
      <c r="H75" s="4" t="s">
        <v>76</v>
      </c>
      <c r="I75" s="4" t="s">
        <v>73</v>
      </c>
      <c r="J75" s="4" t="s">
        <v>53</v>
      </c>
      <c r="K75" s="4" t="s">
        <v>53</v>
      </c>
      <c r="L75" s="8" t="s">
        <v>799</v>
      </c>
      <c r="M75" s="8" t="s">
        <v>311</v>
      </c>
      <c r="N75" s="4" t="s">
        <v>75</v>
      </c>
      <c r="O75" s="4" t="s">
        <v>62</v>
      </c>
      <c r="P75" s="4" t="s">
        <v>1212</v>
      </c>
      <c r="Q75" s="148">
        <v>5651</v>
      </c>
      <c r="R75" s="148">
        <v>1</v>
      </c>
      <c r="S75" s="148">
        <v>852</v>
      </c>
      <c r="T75" s="143">
        <v>1.8540000000000001</v>
      </c>
      <c r="U75" s="148">
        <v>50.000999999999998</v>
      </c>
      <c r="V75" s="149">
        <v>1.4300000000000001E-4</v>
      </c>
      <c r="W75" s="149">
        <v>1.9911125946647101E-4</v>
      </c>
      <c r="X75" s="149">
        <v>1.2152806516250399E-5</v>
      </c>
    </row>
    <row r="76" spans="1:24" x14ac:dyDescent="0.2">
      <c r="A76" s="4" t="s">
        <v>1204</v>
      </c>
      <c r="B76" s="4">
        <v>1035</v>
      </c>
      <c r="C76" s="4" t="s">
        <v>3264</v>
      </c>
      <c r="D76" s="4" t="s">
        <v>3265</v>
      </c>
      <c r="E76" s="4" t="s">
        <v>425</v>
      </c>
      <c r="F76" s="4" t="s">
        <v>3266</v>
      </c>
      <c r="G76" s="4" t="s">
        <v>3267</v>
      </c>
      <c r="H76" s="4" t="s">
        <v>76</v>
      </c>
      <c r="I76" s="4" t="s">
        <v>73</v>
      </c>
      <c r="J76" s="4" t="s">
        <v>53</v>
      </c>
      <c r="K76" s="4" t="s">
        <v>53</v>
      </c>
      <c r="L76" s="8" t="s">
        <v>799</v>
      </c>
      <c r="M76" s="8" t="s">
        <v>311</v>
      </c>
      <c r="N76" s="4" t="s">
        <v>269</v>
      </c>
      <c r="O76" s="4" t="s">
        <v>62</v>
      </c>
      <c r="P76" s="4" t="s">
        <v>1212</v>
      </c>
      <c r="Q76" s="148">
        <v>9600</v>
      </c>
      <c r="R76" s="148">
        <v>1</v>
      </c>
      <c r="S76" s="148">
        <v>9800</v>
      </c>
      <c r="T76" s="8"/>
      <c r="U76" s="148">
        <v>940.8</v>
      </c>
      <c r="V76" s="149">
        <v>1.55E-4</v>
      </c>
      <c r="W76" s="149">
        <v>3.7464250081710102E-3</v>
      </c>
      <c r="X76" s="149">
        <v>2.2866400611368199E-4</v>
      </c>
    </row>
    <row r="77" spans="1:24" x14ac:dyDescent="0.2">
      <c r="A77" s="4" t="s">
        <v>1204</v>
      </c>
      <c r="B77" s="4">
        <v>1035</v>
      </c>
      <c r="C77" s="4" t="s">
        <v>3268</v>
      </c>
      <c r="D77" s="4" t="s">
        <v>3269</v>
      </c>
      <c r="E77" s="4" t="s">
        <v>425</v>
      </c>
      <c r="F77" s="4" t="s">
        <v>3270</v>
      </c>
      <c r="G77" s="4" t="s">
        <v>3271</v>
      </c>
      <c r="H77" s="4" t="s">
        <v>76</v>
      </c>
      <c r="I77" s="4" t="s">
        <v>73</v>
      </c>
      <c r="J77" s="4" t="s">
        <v>53</v>
      </c>
      <c r="K77" s="4" t="s">
        <v>53</v>
      </c>
      <c r="L77" s="8" t="s">
        <v>799</v>
      </c>
      <c r="M77" s="8" t="s">
        <v>311</v>
      </c>
      <c r="N77" s="4" t="s">
        <v>264</v>
      </c>
      <c r="O77" s="4" t="s">
        <v>62</v>
      </c>
      <c r="P77" s="4" t="s">
        <v>1212</v>
      </c>
      <c r="Q77" s="148">
        <v>38504</v>
      </c>
      <c r="R77" s="148">
        <v>1</v>
      </c>
      <c r="S77" s="148">
        <v>1361</v>
      </c>
      <c r="T77" s="8"/>
      <c r="U77" s="148">
        <v>524.03899999999999</v>
      </c>
      <c r="V77" s="149">
        <v>2.784E-3</v>
      </c>
      <c r="W77" s="149">
        <v>2.08681384277629E-3</v>
      </c>
      <c r="X77" s="149">
        <v>1.2736921525507099E-4</v>
      </c>
    </row>
    <row r="78" spans="1:24" x14ac:dyDescent="0.2">
      <c r="A78" s="4" t="s">
        <v>1204</v>
      </c>
      <c r="B78" s="4">
        <v>1035</v>
      </c>
      <c r="C78" s="4" t="s">
        <v>3272</v>
      </c>
      <c r="D78" s="4" t="s">
        <v>3273</v>
      </c>
      <c r="E78" s="4" t="s">
        <v>425</v>
      </c>
      <c r="F78" s="4" t="s">
        <v>3274</v>
      </c>
      <c r="G78" s="4" t="s">
        <v>3275</v>
      </c>
      <c r="H78" s="4" t="s">
        <v>76</v>
      </c>
      <c r="I78" s="4" t="s">
        <v>73</v>
      </c>
      <c r="J78" s="4" t="s">
        <v>53</v>
      </c>
      <c r="K78" s="4" t="s">
        <v>53</v>
      </c>
      <c r="L78" s="8" t="s">
        <v>799</v>
      </c>
      <c r="M78" s="8" t="s">
        <v>311</v>
      </c>
      <c r="N78" s="4" t="s">
        <v>254</v>
      </c>
      <c r="O78" s="4" t="s">
        <v>62</v>
      </c>
      <c r="P78" s="4" t="s">
        <v>1212</v>
      </c>
      <c r="Q78" s="148">
        <v>4318</v>
      </c>
      <c r="R78" s="148">
        <v>1</v>
      </c>
      <c r="S78" s="148">
        <v>64720</v>
      </c>
      <c r="T78" s="8"/>
      <c r="U78" s="148">
        <v>2794.61</v>
      </c>
      <c r="V78" s="149">
        <v>1.4999999999999999E-4</v>
      </c>
      <c r="W78" s="149">
        <v>1.11286089429366E-2</v>
      </c>
      <c r="X78" s="149">
        <v>6.7923748582031699E-4</v>
      </c>
    </row>
    <row r="79" spans="1:24" x14ac:dyDescent="0.2">
      <c r="A79" s="4" t="s">
        <v>1204</v>
      </c>
      <c r="B79" s="4">
        <v>1035</v>
      </c>
      <c r="C79" s="4" t="s">
        <v>3276</v>
      </c>
      <c r="D79" s="4" t="s">
        <v>3277</v>
      </c>
      <c r="E79" s="4" t="s">
        <v>425</v>
      </c>
      <c r="F79" s="4" t="s">
        <v>3278</v>
      </c>
      <c r="G79" s="4" t="s">
        <v>3279</v>
      </c>
      <c r="H79" s="4" t="s">
        <v>76</v>
      </c>
      <c r="I79" s="4" t="s">
        <v>73</v>
      </c>
      <c r="J79" s="4" t="s">
        <v>53</v>
      </c>
      <c r="K79" s="4" t="s">
        <v>53</v>
      </c>
      <c r="L79" s="8" t="s">
        <v>799</v>
      </c>
      <c r="M79" s="8" t="s">
        <v>311</v>
      </c>
      <c r="N79" s="4" t="s">
        <v>258</v>
      </c>
      <c r="O79" s="4" t="s">
        <v>62</v>
      </c>
      <c r="P79" s="4" t="s">
        <v>1212</v>
      </c>
      <c r="Q79" s="148">
        <v>46393</v>
      </c>
      <c r="R79" s="148">
        <v>1</v>
      </c>
      <c r="S79" s="148">
        <v>151.30000000000001</v>
      </c>
      <c r="T79" s="8"/>
      <c r="U79" s="148">
        <v>70.192999999999998</v>
      </c>
      <c r="V79" s="149">
        <v>9.1000000000000003E-5</v>
      </c>
      <c r="W79" s="149">
        <v>2.7951886240047799E-4</v>
      </c>
      <c r="X79" s="149">
        <v>1.7060505073885299E-5</v>
      </c>
    </row>
    <row r="80" spans="1:24" x14ac:dyDescent="0.2">
      <c r="A80" s="4" t="s">
        <v>1204</v>
      </c>
      <c r="B80" s="4">
        <v>1035</v>
      </c>
      <c r="C80" s="4" t="s">
        <v>3280</v>
      </c>
      <c r="D80" s="4" t="s">
        <v>3281</v>
      </c>
      <c r="E80" s="4" t="s">
        <v>425</v>
      </c>
      <c r="F80" s="4" t="s">
        <v>3282</v>
      </c>
      <c r="G80" s="4" t="s">
        <v>3283</v>
      </c>
      <c r="H80" s="4" t="s">
        <v>76</v>
      </c>
      <c r="I80" s="4" t="s">
        <v>73</v>
      </c>
      <c r="J80" s="4" t="s">
        <v>53</v>
      </c>
      <c r="K80" s="4" t="s">
        <v>53</v>
      </c>
      <c r="L80" s="8" t="s">
        <v>799</v>
      </c>
      <c r="M80" s="8" t="s">
        <v>311</v>
      </c>
      <c r="N80" s="4" t="s">
        <v>261</v>
      </c>
      <c r="O80" s="4" t="s">
        <v>62</v>
      </c>
      <c r="P80" s="4" t="s">
        <v>1212</v>
      </c>
      <c r="Q80" s="148">
        <v>11565</v>
      </c>
      <c r="R80" s="148">
        <v>1</v>
      </c>
      <c r="S80" s="148">
        <v>6112</v>
      </c>
      <c r="T80" s="8"/>
      <c r="U80" s="148">
        <v>706.85299999999995</v>
      </c>
      <c r="V80" s="149">
        <v>3.1180000000000001E-3</v>
      </c>
      <c r="W80" s="149">
        <v>2.81480761800138E-3</v>
      </c>
      <c r="X80" s="149">
        <v>1.7180250104238199E-4</v>
      </c>
    </row>
    <row r="81" spans="1:24" x14ac:dyDescent="0.2">
      <c r="A81" s="4" t="s">
        <v>1204</v>
      </c>
      <c r="B81" s="4">
        <v>1035</v>
      </c>
      <c r="C81" s="4" t="s">
        <v>3284</v>
      </c>
      <c r="D81" s="4" t="s">
        <v>3285</v>
      </c>
      <c r="E81" s="4" t="s">
        <v>425</v>
      </c>
      <c r="F81" s="4" t="s">
        <v>3286</v>
      </c>
      <c r="G81" s="4" t="s">
        <v>3287</v>
      </c>
      <c r="H81" s="4" t="s">
        <v>76</v>
      </c>
      <c r="I81" s="4" t="s">
        <v>73</v>
      </c>
      <c r="J81" s="4" t="s">
        <v>53</v>
      </c>
      <c r="K81" s="4" t="s">
        <v>53</v>
      </c>
      <c r="L81" s="8" t="s">
        <v>799</v>
      </c>
      <c r="M81" s="8" t="s">
        <v>311</v>
      </c>
      <c r="N81" s="4" t="s">
        <v>75</v>
      </c>
      <c r="O81" s="4" t="s">
        <v>62</v>
      </c>
      <c r="P81" s="4" t="s">
        <v>1212</v>
      </c>
      <c r="Q81" s="148">
        <v>18666</v>
      </c>
      <c r="R81" s="148">
        <v>1</v>
      </c>
      <c r="S81" s="148">
        <v>4989</v>
      </c>
      <c r="T81" s="8"/>
      <c r="U81" s="148">
        <v>931.24699999999996</v>
      </c>
      <c r="V81" s="149">
        <v>8.9400000000000005E-4</v>
      </c>
      <c r="W81" s="149">
        <v>3.7083823081565902E-3</v>
      </c>
      <c r="X81" s="149">
        <v>2.2634206021333601E-4</v>
      </c>
    </row>
    <row r="82" spans="1:24" x14ac:dyDescent="0.2">
      <c r="A82" s="4" t="s">
        <v>1204</v>
      </c>
      <c r="B82" s="4">
        <v>1035</v>
      </c>
      <c r="C82" s="4" t="s">
        <v>3288</v>
      </c>
      <c r="D82" s="4" t="s">
        <v>3289</v>
      </c>
      <c r="E82" s="4" t="s">
        <v>425</v>
      </c>
      <c r="F82" s="4" t="s">
        <v>3290</v>
      </c>
      <c r="G82" s="4" t="s">
        <v>3291</v>
      </c>
      <c r="H82" s="4" t="s">
        <v>76</v>
      </c>
      <c r="I82" s="4" t="s">
        <v>73</v>
      </c>
      <c r="J82" s="4" t="s">
        <v>53</v>
      </c>
      <c r="K82" s="4" t="s">
        <v>53</v>
      </c>
      <c r="L82" s="8" t="s">
        <v>799</v>
      </c>
      <c r="M82" s="8" t="s">
        <v>311</v>
      </c>
      <c r="N82" s="4" t="s">
        <v>267</v>
      </c>
      <c r="O82" s="4" t="s">
        <v>62</v>
      </c>
      <c r="P82" s="4" t="s">
        <v>1212</v>
      </c>
      <c r="Q82" s="148">
        <v>16721.25</v>
      </c>
      <c r="R82" s="148">
        <v>1</v>
      </c>
      <c r="S82" s="148">
        <v>935.3</v>
      </c>
      <c r="T82" s="143">
        <v>3.1309999999999998</v>
      </c>
      <c r="U82" s="148">
        <v>159.52500000000001</v>
      </c>
      <c r="V82" s="149">
        <v>1.4E-5</v>
      </c>
      <c r="W82" s="149">
        <v>6.3525518651042705E-4</v>
      </c>
      <c r="X82" s="149">
        <v>3.87729623668309E-5</v>
      </c>
    </row>
    <row r="83" spans="1:24" x14ac:dyDescent="0.2">
      <c r="A83" s="4" t="s">
        <v>1204</v>
      </c>
      <c r="B83" s="4">
        <v>1035</v>
      </c>
      <c r="C83" s="4" t="s">
        <v>3292</v>
      </c>
      <c r="D83" s="4" t="s">
        <v>3293</v>
      </c>
      <c r="E83" s="4" t="s">
        <v>425</v>
      </c>
      <c r="F83" s="4" t="s">
        <v>3294</v>
      </c>
      <c r="G83" s="4" t="s">
        <v>3295</v>
      </c>
      <c r="H83" s="4" t="s">
        <v>76</v>
      </c>
      <c r="I83" s="4" t="s">
        <v>73</v>
      </c>
      <c r="J83" s="4" t="s">
        <v>53</v>
      </c>
      <c r="K83" s="4" t="s">
        <v>53</v>
      </c>
      <c r="L83" s="8" t="s">
        <v>799</v>
      </c>
      <c r="M83" s="8" t="s">
        <v>311</v>
      </c>
      <c r="N83" s="4" t="s">
        <v>266</v>
      </c>
      <c r="O83" s="4" t="s">
        <v>62</v>
      </c>
      <c r="P83" s="4" t="s">
        <v>1212</v>
      </c>
      <c r="Q83" s="148">
        <v>17773</v>
      </c>
      <c r="R83" s="148">
        <v>1</v>
      </c>
      <c r="S83" s="148">
        <v>1402</v>
      </c>
      <c r="T83" s="8"/>
      <c r="U83" s="148">
        <v>249.17699999999999</v>
      </c>
      <c r="V83" s="149">
        <v>1.9009999999999999E-3</v>
      </c>
      <c r="W83" s="149">
        <v>9.9226686608899902E-4</v>
      </c>
      <c r="X83" s="149">
        <v>6.05632613061562E-5</v>
      </c>
    </row>
    <row r="84" spans="1:24" x14ac:dyDescent="0.2">
      <c r="A84" s="4" t="s">
        <v>1204</v>
      </c>
      <c r="B84" s="4">
        <v>1035</v>
      </c>
      <c r="C84" s="4" t="s">
        <v>2062</v>
      </c>
      <c r="D84" s="4" t="s">
        <v>2063</v>
      </c>
      <c r="E84" s="4" t="s">
        <v>425</v>
      </c>
      <c r="F84" s="4" t="s">
        <v>3296</v>
      </c>
      <c r="G84" s="4" t="s">
        <v>3297</v>
      </c>
      <c r="H84" s="4" t="s">
        <v>76</v>
      </c>
      <c r="I84" s="4" t="s">
        <v>73</v>
      </c>
      <c r="J84" s="4" t="s">
        <v>53</v>
      </c>
      <c r="K84" s="4" t="s">
        <v>53</v>
      </c>
      <c r="L84" s="8" t="s">
        <v>799</v>
      </c>
      <c r="M84" s="8" t="s">
        <v>311</v>
      </c>
      <c r="N84" s="4" t="s">
        <v>140</v>
      </c>
      <c r="O84" s="4" t="s">
        <v>62</v>
      </c>
      <c r="P84" s="4" t="s">
        <v>1212</v>
      </c>
      <c r="Q84" s="148">
        <v>42461</v>
      </c>
      <c r="R84" s="148">
        <v>1</v>
      </c>
      <c r="S84" s="148">
        <v>1177</v>
      </c>
      <c r="T84" s="8"/>
      <c r="U84" s="148">
        <v>499.76600000000002</v>
      </c>
      <c r="V84" s="149">
        <v>1.5039999999999999E-3</v>
      </c>
      <c r="W84" s="149">
        <v>1.9901527723648399E-3</v>
      </c>
      <c r="X84" s="149">
        <v>1.21469482163574E-4</v>
      </c>
    </row>
    <row r="85" spans="1:24" x14ac:dyDescent="0.2">
      <c r="A85" s="4" t="s">
        <v>1204</v>
      </c>
      <c r="B85" s="4">
        <v>1035</v>
      </c>
      <c r="C85" s="4" t="s">
        <v>3298</v>
      </c>
      <c r="D85" s="4" t="s">
        <v>3299</v>
      </c>
      <c r="E85" s="4" t="s">
        <v>425</v>
      </c>
      <c r="F85" s="4" t="s">
        <v>3298</v>
      </c>
      <c r="G85" s="4" t="s">
        <v>3300</v>
      </c>
      <c r="H85" s="4" t="s">
        <v>76</v>
      </c>
      <c r="I85" s="4" t="s">
        <v>73</v>
      </c>
      <c r="J85" s="4" t="s">
        <v>53</v>
      </c>
      <c r="K85" s="4" t="s">
        <v>53</v>
      </c>
      <c r="L85" s="8" t="s">
        <v>799</v>
      </c>
      <c r="M85" s="8" t="s">
        <v>311</v>
      </c>
      <c r="N85" s="4" t="s">
        <v>629</v>
      </c>
      <c r="O85" s="4" t="s">
        <v>62</v>
      </c>
      <c r="P85" s="4" t="s">
        <v>1212</v>
      </c>
      <c r="Q85" s="148">
        <v>17972</v>
      </c>
      <c r="R85" s="148">
        <v>1</v>
      </c>
      <c r="S85" s="148">
        <v>247.9</v>
      </c>
      <c r="T85" s="8"/>
      <c r="U85" s="148">
        <v>44.552999999999997</v>
      </c>
      <c r="V85" s="149">
        <v>0</v>
      </c>
      <c r="W85" s="149">
        <v>1.7741595436005501E-4</v>
      </c>
      <c r="X85" s="149">
        <v>1.08286280344519E-5</v>
      </c>
    </row>
    <row r="86" spans="1:24" x14ac:dyDescent="0.2">
      <c r="A86" s="4" t="s">
        <v>1204</v>
      </c>
      <c r="B86" s="4">
        <v>1035</v>
      </c>
      <c r="C86" s="4" t="s">
        <v>3301</v>
      </c>
      <c r="D86" s="4" t="s">
        <v>3302</v>
      </c>
      <c r="E86" s="4" t="s">
        <v>425</v>
      </c>
      <c r="F86" s="4" t="s">
        <v>3303</v>
      </c>
      <c r="G86" s="4" t="s">
        <v>3304</v>
      </c>
      <c r="H86" s="4" t="s">
        <v>76</v>
      </c>
      <c r="I86" s="4" t="s">
        <v>73</v>
      </c>
      <c r="J86" s="4" t="s">
        <v>53</v>
      </c>
      <c r="K86" s="4" t="s">
        <v>53</v>
      </c>
      <c r="L86" s="8" t="s">
        <v>799</v>
      </c>
      <c r="M86" s="8" t="s">
        <v>311</v>
      </c>
      <c r="N86" s="4" t="s">
        <v>75</v>
      </c>
      <c r="O86" s="4" t="s">
        <v>62</v>
      </c>
      <c r="P86" s="4" t="s">
        <v>1212</v>
      </c>
      <c r="Q86" s="148">
        <v>147810</v>
      </c>
      <c r="R86" s="148">
        <v>1</v>
      </c>
      <c r="S86" s="148">
        <v>112.8</v>
      </c>
      <c r="T86" s="8"/>
      <c r="U86" s="148">
        <v>166.73</v>
      </c>
      <c r="V86" s="149">
        <v>6.8000000000000005E-4</v>
      </c>
      <c r="W86" s="149">
        <v>6.6394583626312601E-4</v>
      </c>
      <c r="X86" s="149">
        <v>4.0524103493677997E-5</v>
      </c>
    </row>
    <row r="87" spans="1:24" x14ac:dyDescent="0.2">
      <c r="A87" s="4" t="s">
        <v>1204</v>
      </c>
      <c r="B87" s="4">
        <v>1035</v>
      </c>
      <c r="C87" s="4" t="s">
        <v>3305</v>
      </c>
      <c r="D87" s="4" t="s">
        <v>3306</v>
      </c>
      <c r="E87" s="4" t="s">
        <v>425</v>
      </c>
      <c r="F87" s="4" t="s">
        <v>3307</v>
      </c>
      <c r="G87" s="4" t="s">
        <v>3308</v>
      </c>
      <c r="H87" s="4" t="s">
        <v>76</v>
      </c>
      <c r="I87" s="4" t="s">
        <v>73</v>
      </c>
      <c r="J87" s="4" t="s">
        <v>53</v>
      </c>
      <c r="K87" s="4" t="s">
        <v>53</v>
      </c>
      <c r="L87" s="8" t="s">
        <v>799</v>
      </c>
      <c r="M87" s="8" t="s">
        <v>311</v>
      </c>
      <c r="N87" s="4" t="s">
        <v>631</v>
      </c>
      <c r="O87" s="4" t="s">
        <v>62</v>
      </c>
      <c r="P87" s="4" t="s">
        <v>1212</v>
      </c>
      <c r="Q87" s="148">
        <v>79630</v>
      </c>
      <c r="R87" s="148">
        <v>1</v>
      </c>
      <c r="S87" s="148">
        <v>1735</v>
      </c>
      <c r="T87" s="8"/>
      <c r="U87" s="148">
        <v>1381.5809999999999</v>
      </c>
      <c r="V87" s="149">
        <v>7.1520000000000004E-3</v>
      </c>
      <c r="W87" s="149">
        <v>5.5016876445593103E-3</v>
      </c>
      <c r="X87" s="149">
        <v>3.3579690890576502E-4</v>
      </c>
    </row>
    <row r="88" spans="1:24" x14ac:dyDescent="0.2">
      <c r="A88" s="4" t="s">
        <v>1204</v>
      </c>
      <c r="B88" s="4">
        <v>1035</v>
      </c>
      <c r="C88" s="4" t="s">
        <v>3309</v>
      </c>
      <c r="D88" s="4" t="s">
        <v>3310</v>
      </c>
      <c r="E88" s="4" t="s">
        <v>425</v>
      </c>
      <c r="F88" s="4" t="s">
        <v>3311</v>
      </c>
      <c r="G88" s="4" t="s">
        <v>3312</v>
      </c>
      <c r="H88" s="4" t="s">
        <v>76</v>
      </c>
      <c r="I88" s="4" t="s">
        <v>73</v>
      </c>
      <c r="J88" s="4" t="s">
        <v>53</v>
      </c>
      <c r="K88" s="4" t="s">
        <v>53</v>
      </c>
      <c r="L88" s="8" t="s">
        <v>799</v>
      </c>
      <c r="M88" s="8" t="s">
        <v>311</v>
      </c>
      <c r="N88" s="4" t="s">
        <v>253</v>
      </c>
      <c r="O88" s="4" t="s">
        <v>62</v>
      </c>
      <c r="P88" s="4" t="s">
        <v>1212</v>
      </c>
      <c r="Q88" s="148">
        <v>1213</v>
      </c>
      <c r="R88" s="148">
        <v>1</v>
      </c>
      <c r="S88" s="148">
        <v>1995</v>
      </c>
      <c r="T88" s="8"/>
      <c r="U88" s="148">
        <v>24.199000000000002</v>
      </c>
      <c r="V88" s="149">
        <v>2.13E-4</v>
      </c>
      <c r="W88" s="149">
        <v>9.6365912012630797E-5</v>
      </c>
      <c r="X88" s="149">
        <v>5.8817180233281598E-6</v>
      </c>
    </row>
    <row r="89" spans="1:24" x14ac:dyDescent="0.2">
      <c r="A89" s="4" t="s">
        <v>1204</v>
      </c>
      <c r="B89" s="4">
        <v>1035</v>
      </c>
      <c r="C89" s="4" t="s">
        <v>3313</v>
      </c>
      <c r="D89" s="4" t="s">
        <v>3314</v>
      </c>
      <c r="E89" s="4" t="s">
        <v>425</v>
      </c>
      <c r="F89" s="4" t="s">
        <v>3315</v>
      </c>
      <c r="G89" s="4" t="s">
        <v>3316</v>
      </c>
      <c r="H89" s="4" t="s">
        <v>76</v>
      </c>
      <c r="I89" s="4" t="s">
        <v>73</v>
      </c>
      <c r="J89" s="4" t="s">
        <v>53</v>
      </c>
      <c r="K89" s="4" t="s">
        <v>53</v>
      </c>
      <c r="L89" s="8" t="s">
        <v>799</v>
      </c>
      <c r="M89" s="8" t="s">
        <v>311</v>
      </c>
      <c r="N89" s="4" t="s">
        <v>266</v>
      </c>
      <c r="O89" s="4" t="s">
        <v>62</v>
      </c>
      <c r="P89" s="4" t="s">
        <v>1212</v>
      </c>
      <c r="Q89" s="148">
        <v>56281</v>
      </c>
      <c r="R89" s="148">
        <v>1</v>
      </c>
      <c r="S89" s="148">
        <v>519.5</v>
      </c>
      <c r="T89" s="8"/>
      <c r="U89" s="148">
        <v>292.38</v>
      </c>
      <c r="V89" s="149">
        <v>8.4900000000000004E-4</v>
      </c>
      <c r="W89" s="149">
        <v>1.16430588421759E-3</v>
      </c>
      <c r="X89" s="149">
        <v>7.1063706666025806E-5</v>
      </c>
    </row>
    <row r="90" spans="1:24" x14ac:dyDescent="0.2">
      <c r="A90" s="4" t="s">
        <v>1204</v>
      </c>
      <c r="B90" s="4">
        <v>1035</v>
      </c>
      <c r="C90" s="4" t="s">
        <v>3317</v>
      </c>
      <c r="D90" s="4" t="s">
        <v>3318</v>
      </c>
      <c r="E90" s="4" t="s">
        <v>425</v>
      </c>
      <c r="F90" s="4" t="s">
        <v>3319</v>
      </c>
      <c r="G90" s="4" t="s">
        <v>3320</v>
      </c>
      <c r="H90" s="4" t="s">
        <v>76</v>
      </c>
      <c r="I90" s="4" t="s">
        <v>73</v>
      </c>
      <c r="J90" s="4" t="s">
        <v>53</v>
      </c>
      <c r="K90" s="4" t="s">
        <v>53</v>
      </c>
      <c r="L90" s="8" t="s">
        <v>799</v>
      </c>
      <c r="M90" s="8" t="s">
        <v>311</v>
      </c>
      <c r="N90" s="4" t="s">
        <v>75</v>
      </c>
      <c r="O90" s="4" t="s">
        <v>62</v>
      </c>
      <c r="P90" s="4" t="s">
        <v>1212</v>
      </c>
      <c r="Q90" s="148">
        <v>3506</v>
      </c>
      <c r="R90" s="148">
        <v>1</v>
      </c>
      <c r="S90" s="148">
        <v>13100</v>
      </c>
      <c r="T90" s="8"/>
      <c r="U90" s="148">
        <v>459.286</v>
      </c>
      <c r="V90" s="149">
        <v>2.8699999999999998E-4</v>
      </c>
      <c r="W90" s="149">
        <v>1.82895467294093E-3</v>
      </c>
      <c r="X90" s="149">
        <v>1.11630715042441E-4</v>
      </c>
    </row>
    <row r="91" spans="1:24" x14ac:dyDescent="0.2">
      <c r="A91" s="4" t="s">
        <v>1204</v>
      </c>
      <c r="B91" s="4">
        <v>1035</v>
      </c>
      <c r="C91" s="4" t="s">
        <v>2115</v>
      </c>
      <c r="D91" s="4" t="s">
        <v>2116</v>
      </c>
      <c r="E91" s="4" t="s">
        <v>425</v>
      </c>
      <c r="F91" s="4" t="s">
        <v>3321</v>
      </c>
      <c r="G91" s="4" t="s">
        <v>3322</v>
      </c>
      <c r="H91" s="4" t="s">
        <v>76</v>
      </c>
      <c r="I91" s="4" t="s">
        <v>73</v>
      </c>
      <c r="J91" s="4" t="s">
        <v>53</v>
      </c>
      <c r="K91" s="4" t="s">
        <v>53</v>
      </c>
      <c r="L91" s="8" t="s">
        <v>799</v>
      </c>
      <c r="M91" s="8" t="s">
        <v>311</v>
      </c>
      <c r="N91" s="4" t="s">
        <v>629</v>
      </c>
      <c r="O91" s="4" t="s">
        <v>62</v>
      </c>
      <c r="P91" s="4" t="s">
        <v>1212</v>
      </c>
      <c r="Q91" s="148">
        <v>18257</v>
      </c>
      <c r="R91" s="148">
        <v>1</v>
      </c>
      <c r="S91" s="148">
        <v>26610</v>
      </c>
      <c r="T91" s="8"/>
      <c r="U91" s="148">
        <v>4858.1880000000001</v>
      </c>
      <c r="V91" s="149">
        <v>1.5100000000000001E-4</v>
      </c>
      <c r="W91" s="149">
        <v>1.9346126587658101E-2</v>
      </c>
      <c r="X91" s="149">
        <v>1.18079577161375E-3</v>
      </c>
    </row>
    <row r="92" spans="1:24" x14ac:dyDescent="0.2">
      <c r="A92" s="4" t="s">
        <v>1204</v>
      </c>
      <c r="B92" s="4">
        <v>1035</v>
      </c>
      <c r="C92" s="4" t="s">
        <v>3323</v>
      </c>
      <c r="D92" s="4" t="s">
        <v>3324</v>
      </c>
      <c r="E92" s="4" t="s">
        <v>425</v>
      </c>
      <c r="F92" s="4" t="s">
        <v>3325</v>
      </c>
      <c r="G92" s="4" t="s">
        <v>3326</v>
      </c>
      <c r="H92" s="4" t="s">
        <v>76</v>
      </c>
      <c r="I92" s="4" t="s">
        <v>73</v>
      </c>
      <c r="J92" s="4" t="s">
        <v>53</v>
      </c>
      <c r="K92" s="4" t="s">
        <v>53</v>
      </c>
      <c r="L92" s="8" t="s">
        <v>799</v>
      </c>
      <c r="M92" s="8" t="s">
        <v>311</v>
      </c>
      <c r="N92" s="4" t="s">
        <v>75</v>
      </c>
      <c r="O92" s="4" t="s">
        <v>62</v>
      </c>
      <c r="P92" s="4" t="s">
        <v>1212</v>
      </c>
      <c r="Q92" s="148">
        <v>14013</v>
      </c>
      <c r="R92" s="148">
        <v>1</v>
      </c>
      <c r="S92" s="148">
        <v>2418</v>
      </c>
      <c r="T92" s="8"/>
      <c r="U92" s="148">
        <v>338.834</v>
      </c>
      <c r="V92" s="149">
        <v>1.119E-3</v>
      </c>
      <c r="W92" s="149">
        <v>1.3492957536172601E-3</v>
      </c>
      <c r="X92" s="149">
        <v>8.23546105370806E-5</v>
      </c>
    </row>
    <row r="93" spans="1:24" x14ac:dyDescent="0.2">
      <c r="A93" s="4" t="s">
        <v>1204</v>
      </c>
      <c r="B93" s="4">
        <v>1035</v>
      </c>
      <c r="C93" s="4" t="s">
        <v>3327</v>
      </c>
      <c r="D93" s="4" t="s">
        <v>3328</v>
      </c>
      <c r="E93" s="4" t="s">
        <v>425</v>
      </c>
      <c r="F93" s="4" t="s">
        <v>3329</v>
      </c>
      <c r="G93" s="4" t="s">
        <v>3330</v>
      </c>
      <c r="H93" s="4" t="s">
        <v>76</v>
      </c>
      <c r="I93" s="4" t="s">
        <v>73</v>
      </c>
      <c r="J93" s="4" t="s">
        <v>53</v>
      </c>
      <c r="K93" s="4" t="s">
        <v>53</v>
      </c>
      <c r="L93" s="8" t="s">
        <v>799</v>
      </c>
      <c r="M93" s="8" t="s">
        <v>311</v>
      </c>
      <c r="N93" s="4" t="s">
        <v>686</v>
      </c>
      <c r="O93" s="4" t="s">
        <v>62</v>
      </c>
      <c r="P93" s="4" t="s">
        <v>1212</v>
      </c>
      <c r="Q93" s="148">
        <v>11444</v>
      </c>
      <c r="R93" s="148">
        <v>1</v>
      </c>
      <c r="S93" s="148">
        <v>9743</v>
      </c>
      <c r="T93" s="8"/>
      <c r="U93" s="148">
        <v>1114.989</v>
      </c>
      <c r="V93" s="149">
        <v>1.683E-3</v>
      </c>
      <c r="W93" s="149">
        <v>4.4400748019999799E-3</v>
      </c>
      <c r="X93" s="149">
        <v>2.7100109823508499E-4</v>
      </c>
    </row>
    <row r="94" spans="1:24" x14ac:dyDescent="0.2">
      <c r="A94" s="4" t="s">
        <v>1204</v>
      </c>
      <c r="B94" s="4">
        <v>1035</v>
      </c>
      <c r="C94" s="4" t="s">
        <v>1220</v>
      </c>
      <c r="D94" s="4" t="s">
        <v>2138</v>
      </c>
      <c r="E94" s="4" t="s">
        <v>425</v>
      </c>
      <c r="F94" s="4" t="s">
        <v>3331</v>
      </c>
      <c r="G94" s="4" t="s">
        <v>3332</v>
      </c>
      <c r="H94" s="4" t="s">
        <v>76</v>
      </c>
      <c r="I94" s="4" t="s">
        <v>73</v>
      </c>
      <c r="J94" s="4" t="s">
        <v>53</v>
      </c>
      <c r="K94" s="4" t="s">
        <v>53</v>
      </c>
      <c r="L94" s="8" t="s">
        <v>799</v>
      </c>
      <c r="M94" s="8" t="s">
        <v>311</v>
      </c>
      <c r="N94" s="4" t="s">
        <v>256</v>
      </c>
      <c r="O94" s="4" t="s">
        <v>62</v>
      </c>
      <c r="P94" s="4" t="s">
        <v>1212</v>
      </c>
      <c r="Q94" s="148">
        <v>508400</v>
      </c>
      <c r="R94" s="148">
        <v>1</v>
      </c>
      <c r="S94" s="148">
        <v>3500</v>
      </c>
      <c r="T94" s="143">
        <v>133.821</v>
      </c>
      <c r="U94" s="148">
        <v>17927.821</v>
      </c>
      <c r="V94" s="149">
        <v>3.8000000000000002E-4</v>
      </c>
      <c r="W94" s="149">
        <v>7.1391622087947304E-2</v>
      </c>
      <c r="X94" s="149">
        <v>4.35740586665412E-3</v>
      </c>
    </row>
    <row r="95" spans="1:24" x14ac:dyDescent="0.2">
      <c r="A95" s="4" t="s">
        <v>1204</v>
      </c>
      <c r="B95" s="4">
        <v>1035</v>
      </c>
      <c r="C95" s="4" t="s">
        <v>2155</v>
      </c>
      <c r="D95" s="4" t="s">
        <v>2156</v>
      </c>
      <c r="E95" s="4" t="s">
        <v>425</v>
      </c>
      <c r="F95" s="4" t="s">
        <v>3333</v>
      </c>
      <c r="G95" s="4" t="s">
        <v>3334</v>
      </c>
      <c r="H95" s="4" t="s">
        <v>76</v>
      </c>
      <c r="I95" s="4" t="s">
        <v>73</v>
      </c>
      <c r="J95" s="4" t="s">
        <v>53</v>
      </c>
      <c r="K95" s="4" t="s">
        <v>53</v>
      </c>
      <c r="L95" s="8" t="s">
        <v>799</v>
      </c>
      <c r="M95" s="8" t="s">
        <v>311</v>
      </c>
      <c r="N95" s="4" t="s">
        <v>252</v>
      </c>
      <c r="O95" s="4" t="s">
        <v>62</v>
      </c>
      <c r="P95" s="4" t="s">
        <v>1212</v>
      </c>
      <c r="Q95" s="148">
        <v>21177</v>
      </c>
      <c r="R95" s="148">
        <v>1</v>
      </c>
      <c r="S95" s="148">
        <v>30030</v>
      </c>
      <c r="T95" s="8"/>
      <c r="U95" s="148">
        <v>6359.4530000000004</v>
      </c>
      <c r="V95" s="149">
        <v>1.3810000000000001E-3</v>
      </c>
      <c r="W95" s="149">
        <v>2.5324419783302101E-2</v>
      </c>
      <c r="X95" s="149">
        <v>1.5456824219154701E-3</v>
      </c>
    </row>
    <row r="96" spans="1:24" x14ac:dyDescent="0.2">
      <c r="A96" s="4" t="s">
        <v>1204</v>
      </c>
      <c r="B96" s="4">
        <v>1035</v>
      </c>
      <c r="C96" s="4" t="s">
        <v>2926</v>
      </c>
      <c r="D96" s="4" t="s">
        <v>2927</v>
      </c>
      <c r="E96" s="4" t="s">
        <v>425</v>
      </c>
      <c r="F96" s="4" t="s">
        <v>3335</v>
      </c>
      <c r="G96" s="4" t="s">
        <v>3336</v>
      </c>
      <c r="H96" s="4" t="s">
        <v>76</v>
      </c>
      <c r="I96" s="4" t="s">
        <v>73</v>
      </c>
      <c r="J96" s="4" t="s">
        <v>53</v>
      </c>
      <c r="K96" s="4" t="s">
        <v>53</v>
      </c>
      <c r="L96" s="8" t="s">
        <v>799</v>
      </c>
      <c r="M96" s="8" t="s">
        <v>311</v>
      </c>
      <c r="N96" s="4" t="s">
        <v>156</v>
      </c>
      <c r="O96" s="4" t="s">
        <v>62</v>
      </c>
      <c r="P96" s="4" t="s">
        <v>1212</v>
      </c>
      <c r="Q96" s="148">
        <v>10661</v>
      </c>
      <c r="R96" s="148">
        <v>1</v>
      </c>
      <c r="S96" s="148">
        <v>8896</v>
      </c>
      <c r="T96" s="8"/>
      <c r="U96" s="148">
        <v>948.40300000000002</v>
      </c>
      <c r="V96" s="149">
        <v>8.5300000000000003E-4</v>
      </c>
      <c r="W96" s="149">
        <v>3.7766996902608399E-3</v>
      </c>
      <c r="X96" s="149">
        <v>2.30511829058324E-4</v>
      </c>
    </row>
    <row r="97" spans="1:24" x14ac:dyDescent="0.2">
      <c r="A97" s="4" t="s">
        <v>1204</v>
      </c>
      <c r="B97" s="4">
        <v>1035</v>
      </c>
      <c r="C97" s="4" t="s">
        <v>3337</v>
      </c>
      <c r="D97" s="4" t="s">
        <v>3338</v>
      </c>
      <c r="E97" s="4" t="s">
        <v>425</v>
      </c>
      <c r="F97" s="4" t="s">
        <v>3339</v>
      </c>
      <c r="G97" s="4" t="s">
        <v>3340</v>
      </c>
      <c r="H97" s="4" t="s">
        <v>76</v>
      </c>
      <c r="I97" s="4" t="s">
        <v>73</v>
      </c>
      <c r="J97" s="4" t="s">
        <v>53</v>
      </c>
      <c r="K97" s="4" t="s">
        <v>53</v>
      </c>
      <c r="L97" s="8" t="s">
        <v>799</v>
      </c>
      <c r="M97" s="8" t="s">
        <v>311</v>
      </c>
      <c r="N97" s="4" t="s">
        <v>256</v>
      </c>
      <c r="O97" s="4" t="s">
        <v>62</v>
      </c>
      <c r="P97" s="4" t="s">
        <v>1212</v>
      </c>
      <c r="Q97" s="148">
        <v>128325</v>
      </c>
      <c r="R97" s="148">
        <v>1</v>
      </c>
      <c r="S97" s="148">
        <v>16750</v>
      </c>
      <c r="T97" s="8"/>
      <c r="U97" s="148">
        <v>21494.437999999998</v>
      </c>
      <c r="V97" s="149">
        <v>3.62E-3</v>
      </c>
      <c r="W97" s="149">
        <v>8.5594492120077206E-2</v>
      </c>
      <c r="X97" s="149">
        <v>5.22428166231947E-3</v>
      </c>
    </row>
    <row r="98" spans="1:24" x14ac:dyDescent="0.2">
      <c r="A98" s="4" t="s">
        <v>1204</v>
      </c>
      <c r="B98" s="4">
        <v>1035</v>
      </c>
      <c r="C98" s="4" t="s">
        <v>3341</v>
      </c>
      <c r="D98" s="4" t="s">
        <v>3342</v>
      </c>
      <c r="E98" s="4" t="s">
        <v>425</v>
      </c>
      <c r="F98" s="4" t="s">
        <v>3343</v>
      </c>
      <c r="G98" s="4" t="s">
        <v>3344</v>
      </c>
      <c r="H98" s="4" t="s">
        <v>76</v>
      </c>
      <c r="I98" s="4" t="s">
        <v>73</v>
      </c>
      <c r="J98" s="4" t="s">
        <v>53</v>
      </c>
      <c r="K98" s="4" t="s">
        <v>53</v>
      </c>
      <c r="L98" s="8" t="s">
        <v>799</v>
      </c>
      <c r="M98" s="8" t="s">
        <v>311</v>
      </c>
      <c r="N98" s="4" t="s">
        <v>631</v>
      </c>
      <c r="O98" s="4" t="s">
        <v>62</v>
      </c>
      <c r="P98" s="4" t="s">
        <v>1212</v>
      </c>
      <c r="Q98" s="148">
        <v>417025</v>
      </c>
      <c r="R98" s="148">
        <v>1</v>
      </c>
      <c r="S98" s="148">
        <v>386</v>
      </c>
      <c r="T98" s="8"/>
      <c r="U98" s="148">
        <v>1609.7159999999999</v>
      </c>
      <c r="V98" s="149">
        <v>5.8019999999999999E-3</v>
      </c>
      <c r="W98" s="149">
        <v>6.41016385168527E-3</v>
      </c>
      <c r="X98" s="149">
        <v>3.9124598596651202E-4</v>
      </c>
    </row>
    <row r="99" spans="1:24" x14ac:dyDescent="0.2">
      <c r="A99" s="4" t="s">
        <v>1204</v>
      </c>
      <c r="B99" s="4">
        <v>1035</v>
      </c>
      <c r="C99" s="4" t="s">
        <v>2181</v>
      </c>
      <c r="D99" s="4" t="s">
        <v>2182</v>
      </c>
      <c r="E99" s="4" t="s">
        <v>425</v>
      </c>
      <c r="F99" s="4" t="s">
        <v>3345</v>
      </c>
      <c r="G99" s="4" t="s">
        <v>3346</v>
      </c>
      <c r="H99" s="4" t="s">
        <v>76</v>
      </c>
      <c r="I99" s="4" t="s">
        <v>73</v>
      </c>
      <c r="J99" s="4" t="s">
        <v>53</v>
      </c>
      <c r="K99" s="4" t="s">
        <v>53</v>
      </c>
      <c r="L99" s="8" t="s">
        <v>799</v>
      </c>
      <c r="M99" s="8" t="s">
        <v>311</v>
      </c>
      <c r="N99" s="4" t="s">
        <v>260</v>
      </c>
      <c r="O99" s="4" t="s">
        <v>62</v>
      </c>
      <c r="P99" s="4" t="s">
        <v>1212</v>
      </c>
      <c r="Q99" s="148">
        <v>62298</v>
      </c>
      <c r="R99" s="148">
        <v>1</v>
      </c>
      <c r="S99" s="148">
        <v>1597</v>
      </c>
      <c r="T99" s="8"/>
      <c r="U99" s="148">
        <v>994.899</v>
      </c>
      <c r="V99" s="149">
        <v>3.3399999999999999E-4</v>
      </c>
      <c r="W99" s="149">
        <v>3.9618566315793198E-3</v>
      </c>
      <c r="X99" s="149">
        <v>2.4181293020656501E-4</v>
      </c>
    </row>
    <row r="100" spans="1:24" x14ac:dyDescent="0.2">
      <c r="A100" s="4" t="s">
        <v>1204</v>
      </c>
      <c r="B100" s="4">
        <v>1035</v>
      </c>
      <c r="C100" s="4" t="s">
        <v>2186</v>
      </c>
      <c r="D100" s="4" t="s">
        <v>2187</v>
      </c>
      <c r="E100" s="4" t="s">
        <v>425</v>
      </c>
      <c r="F100" s="4" t="s">
        <v>3347</v>
      </c>
      <c r="G100" s="4" t="s">
        <v>3348</v>
      </c>
      <c r="H100" s="4" t="s">
        <v>76</v>
      </c>
      <c r="I100" s="4" t="s">
        <v>73</v>
      </c>
      <c r="J100" s="4" t="s">
        <v>53</v>
      </c>
      <c r="K100" s="4" t="s">
        <v>53</v>
      </c>
      <c r="L100" s="8" t="s">
        <v>799</v>
      </c>
      <c r="M100" s="8" t="s">
        <v>311</v>
      </c>
      <c r="N100" s="4" t="s">
        <v>254</v>
      </c>
      <c r="O100" s="4" t="s">
        <v>62</v>
      </c>
      <c r="P100" s="4" t="s">
        <v>1212</v>
      </c>
      <c r="Q100" s="148">
        <v>16137</v>
      </c>
      <c r="R100" s="148">
        <v>1</v>
      </c>
      <c r="S100" s="148">
        <v>16200</v>
      </c>
      <c r="T100" s="8"/>
      <c r="U100" s="148">
        <v>2614.194</v>
      </c>
      <c r="V100" s="149">
        <v>1.2470000000000001E-3</v>
      </c>
      <c r="W100" s="149">
        <v>1.04101634543055E-2</v>
      </c>
      <c r="X100" s="149">
        <v>6.3538698214110395E-4</v>
      </c>
    </row>
    <row r="101" spans="1:24" x14ac:dyDescent="0.2">
      <c r="A101" s="4" t="s">
        <v>1204</v>
      </c>
      <c r="B101" s="4">
        <v>1035</v>
      </c>
      <c r="C101" s="4" t="s">
        <v>3349</v>
      </c>
      <c r="D101" s="4" t="s">
        <v>3350</v>
      </c>
      <c r="E101" s="4" t="s">
        <v>425</v>
      </c>
      <c r="F101" s="4" t="s">
        <v>3349</v>
      </c>
      <c r="G101" s="4" t="s">
        <v>3351</v>
      </c>
      <c r="H101" s="4" t="s">
        <v>76</v>
      </c>
      <c r="I101" s="4" t="s">
        <v>73</v>
      </c>
      <c r="J101" s="4" t="s">
        <v>53</v>
      </c>
      <c r="K101" s="4" t="s">
        <v>53</v>
      </c>
      <c r="L101" s="8" t="s">
        <v>799</v>
      </c>
      <c r="M101" s="8" t="s">
        <v>311</v>
      </c>
      <c r="N101" s="4" t="s">
        <v>263</v>
      </c>
      <c r="O101" s="4" t="s">
        <v>62</v>
      </c>
      <c r="P101" s="4" t="s">
        <v>1212</v>
      </c>
      <c r="Q101" s="148">
        <v>220929</v>
      </c>
      <c r="R101" s="148">
        <v>1</v>
      </c>
      <c r="S101" s="148">
        <v>299.7</v>
      </c>
      <c r="T101" s="8"/>
      <c r="U101" s="148">
        <v>662.12400000000002</v>
      </c>
      <c r="V101" s="149">
        <v>4.7210000000000004E-3</v>
      </c>
      <c r="W101" s="149">
        <v>2.6366908058022402E-3</v>
      </c>
      <c r="X101" s="149">
        <v>1.6093109597092799E-4</v>
      </c>
    </row>
    <row r="102" spans="1:24" x14ac:dyDescent="0.2">
      <c r="A102" s="4" t="s">
        <v>1204</v>
      </c>
      <c r="B102" s="4">
        <v>1035</v>
      </c>
      <c r="C102" s="4" t="s">
        <v>3352</v>
      </c>
      <c r="D102" s="4" t="s">
        <v>3353</v>
      </c>
      <c r="E102" s="4" t="s">
        <v>425</v>
      </c>
      <c r="F102" s="4" t="s">
        <v>3354</v>
      </c>
      <c r="G102" s="4" t="s">
        <v>3355</v>
      </c>
      <c r="H102" s="4" t="s">
        <v>76</v>
      </c>
      <c r="I102" s="4" t="s">
        <v>73</v>
      </c>
      <c r="J102" s="4" t="s">
        <v>53</v>
      </c>
      <c r="K102" s="4" t="s">
        <v>314</v>
      </c>
      <c r="L102" s="8" t="s">
        <v>799</v>
      </c>
      <c r="M102" s="8" t="s">
        <v>311</v>
      </c>
      <c r="N102" s="4" t="s">
        <v>254</v>
      </c>
      <c r="O102" s="4" t="s">
        <v>62</v>
      </c>
      <c r="P102" s="4" t="s">
        <v>1212</v>
      </c>
      <c r="Q102" s="148">
        <v>174958</v>
      </c>
      <c r="R102" s="148">
        <v>1</v>
      </c>
      <c r="S102" s="148">
        <v>9266</v>
      </c>
      <c r="T102" s="8"/>
      <c r="U102" s="148">
        <v>16211.608</v>
      </c>
      <c r="V102" s="149">
        <v>4.0591000000000002E-2</v>
      </c>
      <c r="W102" s="149">
        <v>6.4557371048962697E-2</v>
      </c>
      <c r="X102" s="149">
        <v>3.9402756110231002E-3</v>
      </c>
    </row>
    <row r="103" spans="1:24" x14ac:dyDescent="0.2">
      <c r="A103" s="4" t="s">
        <v>1204</v>
      </c>
      <c r="B103" s="4">
        <v>1035</v>
      </c>
      <c r="C103" s="4" t="s">
        <v>3356</v>
      </c>
      <c r="D103" s="4" t="s">
        <v>3357</v>
      </c>
      <c r="E103" s="4" t="s">
        <v>425</v>
      </c>
      <c r="F103" s="4" t="s">
        <v>3358</v>
      </c>
      <c r="G103" s="4" t="s">
        <v>3359</v>
      </c>
      <c r="H103" s="4" t="s">
        <v>76</v>
      </c>
      <c r="I103" s="4" t="s">
        <v>73</v>
      </c>
      <c r="J103" s="4" t="s">
        <v>53</v>
      </c>
      <c r="K103" s="4" t="s">
        <v>53</v>
      </c>
      <c r="L103" s="8" t="s">
        <v>799</v>
      </c>
      <c r="M103" s="8" t="s">
        <v>311</v>
      </c>
      <c r="N103" s="4" t="s">
        <v>254</v>
      </c>
      <c r="O103" s="4" t="s">
        <v>62</v>
      </c>
      <c r="P103" s="4" t="s">
        <v>1212</v>
      </c>
      <c r="Q103" s="148">
        <v>13077</v>
      </c>
      <c r="R103" s="148">
        <v>1</v>
      </c>
      <c r="S103" s="148">
        <v>30800</v>
      </c>
      <c r="T103" s="8"/>
      <c r="U103" s="148">
        <v>4027.7159999999999</v>
      </c>
      <c r="V103" s="149">
        <v>2.9500000000000001E-4</v>
      </c>
      <c r="W103" s="149">
        <v>1.6039047563999199E-2</v>
      </c>
      <c r="X103" s="149">
        <v>9.7894735974508396E-4</v>
      </c>
    </row>
    <row r="104" spans="1:24" x14ac:dyDescent="0.2">
      <c r="A104" s="4" t="s">
        <v>1204</v>
      </c>
      <c r="B104" s="4">
        <v>1035</v>
      </c>
      <c r="C104" s="4" t="s">
        <v>3360</v>
      </c>
      <c r="D104" s="4" t="s">
        <v>3361</v>
      </c>
      <c r="E104" s="4" t="s">
        <v>426</v>
      </c>
      <c r="F104" s="4" t="s">
        <v>3362</v>
      </c>
      <c r="G104" s="4" t="s">
        <v>3363</v>
      </c>
      <c r="H104" s="4" t="s">
        <v>76</v>
      </c>
      <c r="I104" s="4" t="s">
        <v>73</v>
      </c>
      <c r="J104" s="4" t="s">
        <v>53</v>
      </c>
      <c r="K104" s="4" t="s">
        <v>53</v>
      </c>
      <c r="L104" s="8" t="s">
        <v>799</v>
      </c>
      <c r="M104" s="8" t="s">
        <v>311</v>
      </c>
      <c r="N104" s="4" t="s">
        <v>686</v>
      </c>
      <c r="O104" s="4" t="s">
        <v>62</v>
      </c>
      <c r="P104" s="4" t="s">
        <v>1212</v>
      </c>
      <c r="Q104" s="148">
        <v>48611</v>
      </c>
      <c r="R104" s="148">
        <v>1</v>
      </c>
      <c r="S104" s="148">
        <v>9718</v>
      </c>
      <c r="T104" s="8"/>
      <c r="U104" s="148">
        <v>4724.0169999999998</v>
      </c>
      <c r="V104" s="149">
        <v>9.1600000000000004E-4</v>
      </c>
      <c r="W104" s="149">
        <v>1.88118360468712E-2</v>
      </c>
      <c r="X104" s="149">
        <v>1.14818521215546E-3</v>
      </c>
    </row>
    <row r="105" spans="1:24" x14ac:dyDescent="0.2">
      <c r="A105" s="4" t="s">
        <v>1204</v>
      </c>
      <c r="B105" s="4">
        <v>1035</v>
      </c>
      <c r="C105" s="4" t="s">
        <v>3364</v>
      </c>
      <c r="D105" s="4" t="s">
        <v>3365</v>
      </c>
      <c r="E105" s="4" t="s">
        <v>425</v>
      </c>
      <c r="F105" s="4" t="s">
        <v>3366</v>
      </c>
      <c r="G105" s="4" t="s">
        <v>3367</v>
      </c>
      <c r="H105" s="4" t="s">
        <v>76</v>
      </c>
      <c r="I105" s="4" t="s">
        <v>73</v>
      </c>
      <c r="J105" s="4" t="s">
        <v>53</v>
      </c>
      <c r="K105" s="4" t="s">
        <v>53</v>
      </c>
      <c r="L105" s="8" t="s">
        <v>799</v>
      </c>
      <c r="M105" s="8" t="s">
        <v>311</v>
      </c>
      <c r="N105" s="4" t="s">
        <v>270</v>
      </c>
      <c r="O105" s="4" t="s">
        <v>62</v>
      </c>
      <c r="P105" s="4" t="s">
        <v>1212</v>
      </c>
      <c r="Q105" s="148">
        <v>386636</v>
      </c>
      <c r="R105" s="148">
        <v>1</v>
      </c>
      <c r="S105" s="148">
        <v>58.5</v>
      </c>
      <c r="T105" s="8"/>
      <c r="U105" s="148">
        <v>226.18199999999999</v>
      </c>
      <c r="V105" s="149">
        <v>2.6059999999999998E-3</v>
      </c>
      <c r="W105" s="149">
        <v>9.00695286972401E-4</v>
      </c>
      <c r="X105" s="149">
        <v>5.4974166614206202E-5</v>
      </c>
    </row>
    <row r="106" spans="1:24" x14ac:dyDescent="0.2">
      <c r="A106" s="4" t="s">
        <v>1204</v>
      </c>
      <c r="B106" s="4">
        <v>1035</v>
      </c>
      <c r="C106" s="4" t="s">
        <v>3368</v>
      </c>
      <c r="D106" s="4" t="s">
        <v>3369</v>
      </c>
      <c r="E106" s="4" t="s">
        <v>425</v>
      </c>
      <c r="F106" s="4" t="s">
        <v>3370</v>
      </c>
      <c r="G106" s="4" t="s">
        <v>3371</v>
      </c>
      <c r="H106" s="4" t="s">
        <v>76</v>
      </c>
      <c r="I106" s="4" t="s">
        <v>73</v>
      </c>
      <c r="J106" s="4" t="s">
        <v>53</v>
      </c>
      <c r="K106" s="4" t="s">
        <v>53</v>
      </c>
      <c r="L106" s="8" t="s">
        <v>799</v>
      </c>
      <c r="M106" s="8" t="s">
        <v>311</v>
      </c>
      <c r="N106" s="4" t="s">
        <v>261</v>
      </c>
      <c r="O106" s="4" t="s">
        <v>62</v>
      </c>
      <c r="P106" s="4" t="s">
        <v>1212</v>
      </c>
      <c r="Q106" s="148">
        <v>4849</v>
      </c>
      <c r="R106" s="148">
        <v>1</v>
      </c>
      <c r="S106" s="148">
        <v>6932</v>
      </c>
      <c r="T106" s="8"/>
      <c r="U106" s="148">
        <v>336.13299999999998</v>
      </c>
      <c r="V106" s="149">
        <v>3.86E-4</v>
      </c>
      <c r="W106" s="149">
        <v>1.33853728573081E-3</v>
      </c>
      <c r="X106" s="149">
        <v>8.1697964705068393E-5</v>
      </c>
    </row>
    <row r="107" spans="1:24" x14ac:dyDescent="0.2">
      <c r="A107" s="4" t="s">
        <v>1204</v>
      </c>
      <c r="B107" s="4">
        <v>1035</v>
      </c>
      <c r="C107" s="4" t="s">
        <v>3372</v>
      </c>
      <c r="D107" s="4" t="s">
        <v>3373</v>
      </c>
      <c r="E107" s="4" t="s">
        <v>425</v>
      </c>
      <c r="F107" s="4" t="s">
        <v>3374</v>
      </c>
      <c r="G107" s="4" t="s">
        <v>3375</v>
      </c>
      <c r="H107" s="4" t="s">
        <v>76</v>
      </c>
      <c r="I107" s="4" t="s">
        <v>73</v>
      </c>
      <c r="J107" s="4" t="s">
        <v>53</v>
      </c>
      <c r="K107" s="4" t="s">
        <v>53</v>
      </c>
      <c r="L107" s="8" t="s">
        <v>799</v>
      </c>
      <c r="M107" s="8" t="s">
        <v>311</v>
      </c>
      <c r="N107" s="4" t="s">
        <v>75</v>
      </c>
      <c r="O107" s="4" t="s">
        <v>62</v>
      </c>
      <c r="P107" s="4" t="s">
        <v>1212</v>
      </c>
      <c r="Q107" s="148">
        <v>37257</v>
      </c>
      <c r="R107" s="148">
        <v>1</v>
      </c>
      <c r="S107" s="148">
        <v>3630</v>
      </c>
      <c r="T107" s="8"/>
      <c r="U107" s="148">
        <v>1352.4290000000001</v>
      </c>
      <c r="V107" s="149">
        <v>8.8369999999999994E-3</v>
      </c>
      <c r="W107" s="149">
        <v>5.3856018303764901E-3</v>
      </c>
      <c r="X107" s="149">
        <v>3.2871158162279098E-4</v>
      </c>
    </row>
    <row r="108" spans="1:24" x14ac:dyDescent="0.2">
      <c r="A108" s="4" t="s">
        <v>1204</v>
      </c>
      <c r="B108" s="4">
        <v>1035</v>
      </c>
      <c r="C108" s="4" t="s">
        <v>3376</v>
      </c>
      <c r="D108" s="4" t="s">
        <v>3377</v>
      </c>
      <c r="E108" s="4" t="s">
        <v>425</v>
      </c>
      <c r="F108" s="4" t="s">
        <v>3378</v>
      </c>
      <c r="G108" s="4" t="s">
        <v>3379</v>
      </c>
      <c r="H108" s="4" t="s">
        <v>76</v>
      </c>
      <c r="I108" s="4" t="s">
        <v>73</v>
      </c>
      <c r="J108" s="4" t="s">
        <v>53</v>
      </c>
      <c r="K108" s="4" t="s">
        <v>53</v>
      </c>
      <c r="L108" s="8" t="s">
        <v>799</v>
      </c>
      <c r="M108" s="8" t="s">
        <v>311</v>
      </c>
      <c r="N108" s="4" t="s">
        <v>630</v>
      </c>
      <c r="O108" s="4" t="s">
        <v>62</v>
      </c>
      <c r="P108" s="4" t="s">
        <v>1212</v>
      </c>
      <c r="Q108" s="148">
        <v>101032</v>
      </c>
      <c r="R108" s="148">
        <v>1</v>
      </c>
      <c r="S108" s="148">
        <v>721</v>
      </c>
      <c r="T108" s="8"/>
      <c r="U108" s="148">
        <v>728.44100000000003</v>
      </c>
      <c r="V108" s="149">
        <v>3.7799999999999999E-3</v>
      </c>
      <c r="W108" s="149">
        <v>2.9007743732760299E-3</v>
      </c>
      <c r="X108" s="149">
        <v>1.7704950388130799E-4</v>
      </c>
    </row>
    <row r="109" spans="1:24" x14ac:dyDescent="0.2">
      <c r="A109" s="4" t="s">
        <v>1204</v>
      </c>
      <c r="B109" s="4">
        <v>1035</v>
      </c>
      <c r="C109" s="4" t="s">
        <v>3380</v>
      </c>
      <c r="D109" s="4" t="s">
        <v>3381</v>
      </c>
      <c r="E109" s="4" t="s">
        <v>425</v>
      </c>
      <c r="F109" s="4" t="s">
        <v>3382</v>
      </c>
      <c r="G109" s="4" t="s">
        <v>3383</v>
      </c>
      <c r="H109" s="4" t="s">
        <v>76</v>
      </c>
      <c r="I109" s="4" t="s">
        <v>73</v>
      </c>
      <c r="J109" s="4" t="s">
        <v>53</v>
      </c>
      <c r="K109" s="4" t="s">
        <v>53</v>
      </c>
      <c r="L109" s="8" t="s">
        <v>799</v>
      </c>
      <c r="M109" s="8" t="s">
        <v>311</v>
      </c>
      <c r="N109" s="4" t="s">
        <v>265</v>
      </c>
      <c r="O109" s="4" t="s">
        <v>62</v>
      </c>
      <c r="P109" s="4" t="s">
        <v>1212</v>
      </c>
      <c r="Q109" s="148">
        <v>149426</v>
      </c>
      <c r="R109" s="148">
        <v>1</v>
      </c>
      <c r="S109" s="148">
        <v>285</v>
      </c>
      <c r="T109" s="8"/>
      <c r="U109" s="148">
        <v>425.86399999999998</v>
      </c>
      <c r="V109" s="149">
        <v>1.75E-3</v>
      </c>
      <c r="W109" s="149">
        <v>1.69586300416905E-3</v>
      </c>
      <c r="X109" s="149">
        <v>1.03507431086307E-4</v>
      </c>
    </row>
    <row r="110" spans="1:24" x14ac:dyDescent="0.2">
      <c r="A110" s="4" t="s">
        <v>1204</v>
      </c>
      <c r="B110" s="4">
        <v>1035</v>
      </c>
      <c r="C110" s="4" t="s">
        <v>2236</v>
      </c>
      <c r="D110" s="4" t="s">
        <v>2237</v>
      </c>
      <c r="E110" s="4" t="s">
        <v>425</v>
      </c>
      <c r="F110" s="4" t="s">
        <v>3384</v>
      </c>
      <c r="G110" s="4" t="s">
        <v>3385</v>
      </c>
      <c r="H110" s="4" t="s">
        <v>76</v>
      </c>
      <c r="I110" s="4" t="s">
        <v>73</v>
      </c>
      <c r="J110" s="4" t="s">
        <v>53</v>
      </c>
      <c r="K110" s="4" t="s">
        <v>53</v>
      </c>
      <c r="L110" s="8" t="s">
        <v>799</v>
      </c>
      <c r="M110" s="8" t="s">
        <v>311</v>
      </c>
      <c r="N110" s="4" t="s">
        <v>140</v>
      </c>
      <c r="O110" s="4" t="s">
        <v>62</v>
      </c>
      <c r="P110" s="4" t="s">
        <v>1212</v>
      </c>
      <c r="Q110" s="148">
        <v>16678</v>
      </c>
      <c r="R110" s="148">
        <v>1</v>
      </c>
      <c r="S110" s="148">
        <v>3705</v>
      </c>
      <c r="T110" s="8"/>
      <c r="U110" s="148">
        <v>617.91999999999996</v>
      </c>
      <c r="V110" s="149">
        <v>1.0820000000000001E-3</v>
      </c>
      <c r="W110" s="149">
        <v>2.4606617415035398E-3</v>
      </c>
      <c r="X110" s="149">
        <v>1.5018711712517599E-4</v>
      </c>
    </row>
    <row r="111" spans="1:24" x14ac:dyDescent="0.2">
      <c r="A111" s="4" t="s">
        <v>1204</v>
      </c>
      <c r="B111" s="4">
        <v>1035</v>
      </c>
      <c r="C111" s="4" t="s">
        <v>2252</v>
      </c>
      <c r="D111" s="4" t="s">
        <v>2253</v>
      </c>
      <c r="E111" s="4" t="s">
        <v>425</v>
      </c>
      <c r="F111" s="4" t="s">
        <v>3386</v>
      </c>
      <c r="G111" s="4" t="s">
        <v>3387</v>
      </c>
      <c r="H111" s="4" t="s">
        <v>76</v>
      </c>
      <c r="I111" s="4" t="s">
        <v>73</v>
      </c>
      <c r="J111" s="4" t="s">
        <v>53</v>
      </c>
      <c r="K111" s="4" t="s">
        <v>53</v>
      </c>
      <c r="L111" s="8" t="s">
        <v>799</v>
      </c>
      <c r="M111" s="8" t="s">
        <v>311</v>
      </c>
      <c r="N111" s="4" t="s">
        <v>629</v>
      </c>
      <c r="O111" s="4" t="s">
        <v>62</v>
      </c>
      <c r="P111" s="4" t="s">
        <v>1212</v>
      </c>
      <c r="Q111" s="148">
        <v>22814</v>
      </c>
      <c r="R111" s="148">
        <v>1</v>
      </c>
      <c r="S111" s="148">
        <v>1566</v>
      </c>
      <c r="T111" s="8"/>
      <c r="U111" s="148">
        <v>357.267</v>
      </c>
      <c r="V111" s="149">
        <v>1.17E-4</v>
      </c>
      <c r="W111" s="149">
        <v>1.42269868466861E-3</v>
      </c>
      <c r="X111" s="149">
        <v>8.6834777159415695E-5</v>
      </c>
    </row>
    <row r="112" spans="1:24" x14ac:dyDescent="0.2">
      <c r="A112" s="4" t="s">
        <v>1204</v>
      </c>
      <c r="B112" s="4">
        <v>1035</v>
      </c>
      <c r="C112" s="4" t="s">
        <v>3388</v>
      </c>
      <c r="D112" s="4" t="s">
        <v>3389</v>
      </c>
      <c r="E112" s="4" t="s">
        <v>425</v>
      </c>
      <c r="F112" s="4" t="s">
        <v>3390</v>
      </c>
      <c r="G112" s="4" t="s">
        <v>3391</v>
      </c>
      <c r="H112" s="4" t="s">
        <v>76</v>
      </c>
      <c r="I112" s="4" t="s">
        <v>73</v>
      </c>
      <c r="J112" s="4" t="s">
        <v>53</v>
      </c>
      <c r="K112" s="4" t="s">
        <v>53</v>
      </c>
      <c r="L112" s="8" t="s">
        <v>799</v>
      </c>
      <c r="M112" s="8" t="s">
        <v>311</v>
      </c>
      <c r="N112" s="4" t="s">
        <v>265</v>
      </c>
      <c r="O112" s="4" t="s">
        <v>62</v>
      </c>
      <c r="P112" s="4" t="s">
        <v>1212</v>
      </c>
      <c r="Q112" s="148">
        <v>75815</v>
      </c>
      <c r="R112" s="148">
        <v>1</v>
      </c>
      <c r="S112" s="148">
        <v>1049</v>
      </c>
      <c r="T112" s="8"/>
      <c r="U112" s="148">
        <v>795.29899999999998</v>
      </c>
      <c r="V112" s="149">
        <v>4.5469999999999998E-3</v>
      </c>
      <c r="W112" s="149">
        <v>3.1670167663925899E-3</v>
      </c>
      <c r="X112" s="149">
        <v>1.9329967626552599E-4</v>
      </c>
    </row>
    <row r="113" spans="1:24" x14ac:dyDescent="0.2">
      <c r="A113" s="4" t="s">
        <v>1204</v>
      </c>
      <c r="B113" s="4">
        <v>1035</v>
      </c>
      <c r="C113" s="4" t="s">
        <v>2283</v>
      </c>
      <c r="D113" s="4" t="s">
        <v>2284</v>
      </c>
      <c r="E113" s="4" t="s">
        <v>425</v>
      </c>
      <c r="F113" s="4" t="s">
        <v>3392</v>
      </c>
      <c r="G113" s="4" t="s">
        <v>3393</v>
      </c>
      <c r="H113" s="4" t="s">
        <v>76</v>
      </c>
      <c r="I113" s="4" t="s">
        <v>73</v>
      </c>
      <c r="J113" s="4" t="s">
        <v>53</v>
      </c>
      <c r="K113" s="4" t="s">
        <v>53</v>
      </c>
      <c r="L113" s="8" t="s">
        <v>799</v>
      </c>
      <c r="M113" s="8" t="s">
        <v>311</v>
      </c>
      <c r="N113" s="4" t="s">
        <v>686</v>
      </c>
      <c r="O113" s="4" t="s">
        <v>62</v>
      </c>
      <c r="P113" s="4" t="s">
        <v>1212</v>
      </c>
      <c r="Q113" s="148">
        <v>25132</v>
      </c>
      <c r="R113" s="148">
        <v>1</v>
      </c>
      <c r="S113" s="148">
        <v>2660</v>
      </c>
      <c r="T113" s="143">
        <v>75.396000000000001</v>
      </c>
      <c r="U113" s="148">
        <v>743.90700000000004</v>
      </c>
      <c r="V113" s="149">
        <v>1.5200000000000001E-3</v>
      </c>
      <c r="W113" s="149">
        <v>2.9623645172602801E-3</v>
      </c>
      <c r="X113" s="149">
        <v>1.80808674031475E-4</v>
      </c>
    </row>
    <row r="114" spans="1:24" x14ac:dyDescent="0.2">
      <c r="A114" s="4" t="s">
        <v>1204</v>
      </c>
      <c r="B114" s="4">
        <v>1035</v>
      </c>
      <c r="C114" s="4" t="s">
        <v>3394</v>
      </c>
      <c r="D114" s="4" t="s">
        <v>3395</v>
      </c>
      <c r="E114" s="4" t="s">
        <v>425</v>
      </c>
      <c r="F114" s="4" t="s">
        <v>3396</v>
      </c>
      <c r="G114" s="4" t="s">
        <v>3397</v>
      </c>
      <c r="H114" s="4" t="s">
        <v>76</v>
      </c>
      <c r="I114" s="4" t="s">
        <v>73</v>
      </c>
      <c r="J114" s="4" t="s">
        <v>53</v>
      </c>
      <c r="K114" s="4" t="s">
        <v>53</v>
      </c>
      <c r="L114" s="8" t="s">
        <v>799</v>
      </c>
      <c r="M114" s="8" t="s">
        <v>311</v>
      </c>
      <c r="N114" s="4" t="s">
        <v>267</v>
      </c>
      <c r="O114" s="4" t="s">
        <v>62</v>
      </c>
      <c r="P114" s="4" t="s">
        <v>1212</v>
      </c>
      <c r="Q114" s="148">
        <v>72044</v>
      </c>
      <c r="R114" s="148">
        <v>1</v>
      </c>
      <c r="S114" s="148">
        <v>302.8</v>
      </c>
      <c r="T114" s="8"/>
      <c r="U114" s="148">
        <v>218.149</v>
      </c>
      <c r="V114" s="149">
        <v>6.3999999999999997E-5</v>
      </c>
      <c r="W114" s="149">
        <v>8.6870720480240098E-4</v>
      </c>
      <c r="X114" s="149">
        <v>5.3021765858570402E-5</v>
      </c>
    </row>
    <row r="115" spans="1:24" x14ac:dyDescent="0.2">
      <c r="A115" s="4" t="s">
        <v>1204</v>
      </c>
      <c r="B115" s="4">
        <v>1035</v>
      </c>
      <c r="C115" s="4" t="s">
        <v>3398</v>
      </c>
      <c r="D115" s="4" t="s">
        <v>3399</v>
      </c>
      <c r="E115" s="4" t="s">
        <v>425</v>
      </c>
      <c r="F115" s="4" t="s">
        <v>3400</v>
      </c>
      <c r="G115" s="4" t="s">
        <v>3401</v>
      </c>
      <c r="H115" s="4" t="s">
        <v>76</v>
      </c>
      <c r="I115" s="4" t="s">
        <v>73</v>
      </c>
      <c r="J115" s="4" t="s">
        <v>53</v>
      </c>
      <c r="K115" s="4" t="s">
        <v>53</v>
      </c>
      <c r="L115" s="8" t="s">
        <v>799</v>
      </c>
      <c r="M115" s="8" t="s">
        <v>311</v>
      </c>
      <c r="N115" s="4" t="s">
        <v>85</v>
      </c>
      <c r="O115" s="4" t="s">
        <v>62</v>
      </c>
      <c r="P115" s="4" t="s">
        <v>1212</v>
      </c>
      <c r="Q115" s="148">
        <v>11310</v>
      </c>
      <c r="R115" s="148">
        <v>1</v>
      </c>
      <c r="S115" s="148">
        <v>1377</v>
      </c>
      <c r="T115" s="8"/>
      <c r="U115" s="148">
        <v>155.739</v>
      </c>
      <c r="V115" s="149">
        <v>9.810000000000001E-4</v>
      </c>
      <c r="W115" s="149">
        <v>6.2017789160293598E-4</v>
      </c>
      <c r="X115" s="149">
        <v>3.7852715825825802E-5</v>
      </c>
    </row>
    <row r="116" spans="1:24" x14ac:dyDescent="0.2">
      <c r="A116" s="4" t="s">
        <v>1204</v>
      </c>
      <c r="B116" s="4">
        <v>1035</v>
      </c>
      <c r="C116" s="4" t="s">
        <v>3402</v>
      </c>
      <c r="D116" s="4" t="s">
        <v>3403</v>
      </c>
      <c r="E116" s="4" t="s">
        <v>425</v>
      </c>
      <c r="F116" s="4" t="s">
        <v>3404</v>
      </c>
      <c r="G116" s="4" t="s">
        <v>3405</v>
      </c>
      <c r="H116" s="4" t="s">
        <v>76</v>
      </c>
      <c r="I116" s="4" t="s">
        <v>73</v>
      </c>
      <c r="J116" s="4" t="s">
        <v>53</v>
      </c>
      <c r="K116" s="4" t="s">
        <v>53</v>
      </c>
      <c r="L116" s="8" t="s">
        <v>799</v>
      </c>
      <c r="M116" s="8" t="s">
        <v>311</v>
      </c>
      <c r="N116" s="4" t="s">
        <v>628</v>
      </c>
      <c r="O116" s="4" t="s">
        <v>62</v>
      </c>
      <c r="P116" s="4" t="s">
        <v>1212</v>
      </c>
      <c r="Q116" s="148">
        <v>148096</v>
      </c>
      <c r="R116" s="148">
        <v>1</v>
      </c>
      <c r="S116" s="148">
        <v>2585</v>
      </c>
      <c r="T116" s="8"/>
      <c r="U116" s="148">
        <v>3828.2820000000002</v>
      </c>
      <c r="V116" s="149">
        <v>5.3899999999999998E-4</v>
      </c>
      <c r="W116" s="149">
        <v>1.5244865991242499E-2</v>
      </c>
      <c r="X116" s="149">
        <v>9.3047428485044199E-4</v>
      </c>
    </row>
    <row r="117" spans="1:24" x14ac:dyDescent="0.2">
      <c r="A117" s="4" t="s">
        <v>1204</v>
      </c>
      <c r="B117" s="4">
        <v>1035</v>
      </c>
      <c r="C117" s="4" t="s">
        <v>2292</v>
      </c>
      <c r="D117" s="4" t="s">
        <v>2293</v>
      </c>
      <c r="E117" s="4" t="s">
        <v>425</v>
      </c>
      <c r="F117" s="4" t="s">
        <v>3406</v>
      </c>
      <c r="G117" s="4" t="s">
        <v>3407</v>
      </c>
      <c r="H117" s="4" t="s">
        <v>76</v>
      </c>
      <c r="I117" s="4" t="s">
        <v>73</v>
      </c>
      <c r="J117" s="4" t="s">
        <v>53</v>
      </c>
      <c r="K117" s="4" t="s">
        <v>53</v>
      </c>
      <c r="L117" s="8" t="s">
        <v>799</v>
      </c>
      <c r="M117" s="8" t="s">
        <v>311</v>
      </c>
      <c r="N117" s="4" t="s">
        <v>261</v>
      </c>
      <c r="O117" s="4" t="s">
        <v>62</v>
      </c>
      <c r="P117" s="4" t="s">
        <v>1212</v>
      </c>
      <c r="Q117" s="148">
        <v>53595</v>
      </c>
      <c r="R117" s="148">
        <v>1</v>
      </c>
      <c r="S117" s="148">
        <v>6910</v>
      </c>
      <c r="T117" s="8"/>
      <c r="U117" s="148">
        <v>3703.4140000000002</v>
      </c>
      <c r="V117" s="149">
        <v>4.6000000000000001E-4</v>
      </c>
      <c r="W117" s="149">
        <v>1.47476240416912E-2</v>
      </c>
      <c r="X117" s="149">
        <v>9.0012499560958596E-4</v>
      </c>
    </row>
    <row r="118" spans="1:24" x14ac:dyDescent="0.2">
      <c r="A118" s="4" t="s">
        <v>1204</v>
      </c>
      <c r="B118" s="4">
        <v>1035</v>
      </c>
      <c r="C118" s="4" t="s">
        <v>3408</v>
      </c>
      <c r="D118" s="4" t="s">
        <v>3409</v>
      </c>
      <c r="E118" s="4" t="s">
        <v>425</v>
      </c>
      <c r="F118" s="4" t="s">
        <v>3410</v>
      </c>
      <c r="G118" s="4" t="s">
        <v>3411</v>
      </c>
      <c r="H118" s="4" t="s">
        <v>76</v>
      </c>
      <c r="I118" s="4" t="s">
        <v>73</v>
      </c>
      <c r="J118" s="4" t="s">
        <v>53</v>
      </c>
      <c r="K118" s="4" t="s">
        <v>53</v>
      </c>
      <c r="L118" s="8" t="s">
        <v>799</v>
      </c>
      <c r="M118" s="8" t="s">
        <v>311</v>
      </c>
      <c r="N118" s="4" t="s">
        <v>266</v>
      </c>
      <c r="O118" s="4" t="s">
        <v>62</v>
      </c>
      <c r="P118" s="4" t="s">
        <v>1212</v>
      </c>
      <c r="Q118" s="148">
        <v>120129</v>
      </c>
      <c r="R118" s="148">
        <v>1</v>
      </c>
      <c r="S118" s="148">
        <v>388</v>
      </c>
      <c r="T118" s="8"/>
      <c r="U118" s="148">
        <v>466.101</v>
      </c>
      <c r="V118" s="149">
        <v>1.8810000000000001E-3</v>
      </c>
      <c r="W118" s="149">
        <v>1.8560912462261001E-3</v>
      </c>
      <c r="X118" s="149">
        <v>1.13287002715636E-4</v>
      </c>
    </row>
    <row r="119" spans="1:24" x14ac:dyDescent="0.2">
      <c r="A119" s="4" t="s">
        <v>1204</v>
      </c>
      <c r="B119" s="4">
        <v>1035</v>
      </c>
      <c r="C119" s="4" t="s">
        <v>3412</v>
      </c>
      <c r="D119" s="4" t="s">
        <v>3413</v>
      </c>
      <c r="E119" s="4" t="s">
        <v>425</v>
      </c>
      <c r="F119" s="4" t="s">
        <v>3414</v>
      </c>
      <c r="G119" s="4" t="s">
        <v>3415</v>
      </c>
      <c r="H119" s="4" t="s">
        <v>76</v>
      </c>
      <c r="I119" s="4" t="s">
        <v>73</v>
      </c>
      <c r="J119" s="4" t="s">
        <v>53</v>
      </c>
      <c r="K119" s="4" t="s">
        <v>53</v>
      </c>
      <c r="L119" s="8" t="s">
        <v>799</v>
      </c>
      <c r="M119" s="8" t="s">
        <v>311</v>
      </c>
      <c r="N119" s="4" t="s">
        <v>75</v>
      </c>
      <c r="O119" s="4" t="s">
        <v>62</v>
      </c>
      <c r="P119" s="4" t="s">
        <v>1212</v>
      </c>
      <c r="Q119" s="148">
        <v>68766</v>
      </c>
      <c r="R119" s="148">
        <v>1</v>
      </c>
      <c r="S119" s="148">
        <v>1266</v>
      </c>
      <c r="T119" s="8"/>
      <c r="U119" s="148">
        <v>870.57799999999997</v>
      </c>
      <c r="V119" s="149">
        <v>5.4169999999999999E-3</v>
      </c>
      <c r="W119" s="149">
        <v>3.4667873536740001E-3</v>
      </c>
      <c r="X119" s="149">
        <v>2.1159625053388E-4</v>
      </c>
    </row>
    <row r="120" spans="1:24" x14ac:dyDescent="0.2">
      <c r="A120" s="4" t="s">
        <v>1204</v>
      </c>
      <c r="B120" s="4">
        <v>1035</v>
      </c>
      <c r="C120" s="4" t="s">
        <v>3416</v>
      </c>
      <c r="D120" s="4" t="s">
        <v>3417</v>
      </c>
      <c r="E120" s="4" t="s">
        <v>425</v>
      </c>
      <c r="F120" s="4" t="s">
        <v>3418</v>
      </c>
      <c r="G120" s="4" t="s">
        <v>3419</v>
      </c>
      <c r="H120" s="4" t="s">
        <v>76</v>
      </c>
      <c r="I120" s="4" t="s">
        <v>73</v>
      </c>
      <c r="J120" s="4" t="s">
        <v>53</v>
      </c>
      <c r="K120" s="4" t="s">
        <v>53</v>
      </c>
      <c r="L120" s="8" t="s">
        <v>799</v>
      </c>
      <c r="M120" s="8" t="s">
        <v>311</v>
      </c>
      <c r="N120" s="4" t="s">
        <v>686</v>
      </c>
      <c r="O120" s="4" t="s">
        <v>62</v>
      </c>
      <c r="P120" s="4" t="s">
        <v>1212</v>
      </c>
      <c r="Q120" s="148">
        <v>27252</v>
      </c>
      <c r="R120" s="148">
        <v>1</v>
      </c>
      <c r="S120" s="148">
        <v>1061</v>
      </c>
      <c r="T120" s="8"/>
      <c r="U120" s="148">
        <v>289.14400000000001</v>
      </c>
      <c r="V120" s="149">
        <v>4.1669999999999997E-3</v>
      </c>
      <c r="W120" s="149">
        <v>1.15141928525042E-3</v>
      </c>
      <c r="X120" s="149">
        <v>7.0277169810600306E-5</v>
      </c>
    </row>
    <row r="121" spans="1:24" x14ac:dyDescent="0.2">
      <c r="A121" s="4" t="s">
        <v>1204</v>
      </c>
      <c r="B121" s="4">
        <v>1035</v>
      </c>
      <c r="C121" s="4" t="s">
        <v>3420</v>
      </c>
      <c r="D121" s="4" t="s">
        <v>3421</v>
      </c>
      <c r="E121" s="4" t="s">
        <v>425</v>
      </c>
      <c r="F121" s="4" t="s">
        <v>3422</v>
      </c>
      <c r="G121" s="4" t="s">
        <v>3423</v>
      </c>
      <c r="H121" s="4" t="s">
        <v>76</v>
      </c>
      <c r="I121" s="4" t="s">
        <v>73</v>
      </c>
      <c r="J121" s="4" t="s">
        <v>53</v>
      </c>
      <c r="K121" s="4" t="s">
        <v>53</v>
      </c>
      <c r="L121" s="8" t="s">
        <v>799</v>
      </c>
      <c r="M121" s="8" t="s">
        <v>311</v>
      </c>
      <c r="N121" s="4" t="s">
        <v>261</v>
      </c>
      <c r="O121" s="4" t="s">
        <v>62</v>
      </c>
      <c r="P121" s="4" t="s">
        <v>1212</v>
      </c>
      <c r="Q121" s="148">
        <v>27036</v>
      </c>
      <c r="R121" s="148">
        <v>1</v>
      </c>
      <c r="S121" s="148">
        <v>1535</v>
      </c>
      <c r="T121" s="8"/>
      <c r="U121" s="148">
        <v>415.00299999999999</v>
      </c>
      <c r="V121" s="149">
        <v>2.7E-4</v>
      </c>
      <c r="W121" s="149">
        <v>1.65261067080781E-3</v>
      </c>
      <c r="X121" s="149">
        <v>1.00867513885623E-4</v>
      </c>
    </row>
    <row r="122" spans="1:24" x14ac:dyDescent="0.2">
      <c r="A122" s="4" t="s">
        <v>1204</v>
      </c>
      <c r="B122" s="4">
        <v>1035</v>
      </c>
      <c r="C122" s="4" t="s">
        <v>3424</v>
      </c>
      <c r="D122" s="4" t="s">
        <v>3425</v>
      </c>
      <c r="E122" s="4" t="s">
        <v>425</v>
      </c>
      <c r="F122" s="4" t="s">
        <v>3426</v>
      </c>
      <c r="G122" s="4" t="s">
        <v>3427</v>
      </c>
      <c r="H122" s="4" t="s">
        <v>76</v>
      </c>
      <c r="I122" s="4" t="s">
        <v>73</v>
      </c>
      <c r="J122" s="4" t="s">
        <v>53</v>
      </c>
      <c r="K122" s="4" t="s">
        <v>53</v>
      </c>
      <c r="L122" t="s">
        <v>54</v>
      </c>
      <c r="M122" s="8" t="s">
        <v>311</v>
      </c>
      <c r="N122" s="4" t="s">
        <v>258</v>
      </c>
      <c r="O122" s="4" t="s">
        <v>62</v>
      </c>
      <c r="P122" s="4" t="s">
        <v>1212</v>
      </c>
      <c r="Q122" s="148">
        <v>17260</v>
      </c>
      <c r="R122" s="148">
        <v>1</v>
      </c>
      <c r="S122" s="148">
        <v>3793</v>
      </c>
      <c r="T122" s="8"/>
      <c r="U122" s="148">
        <v>567.20799999999997</v>
      </c>
      <c r="V122" s="149">
        <v>0</v>
      </c>
      <c r="W122" s="149">
        <v>2.2587169594970001E-3</v>
      </c>
      <c r="X122" s="149">
        <v>1.3786136583784101E-4</v>
      </c>
    </row>
    <row r="123" spans="1:24" x14ac:dyDescent="0.2">
      <c r="A123" s="4" t="s">
        <v>1204</v>
      </c>
      <c r="B123" s="4">
        <v>1035</v>
      </c>
      <c r="C123" s="4" t="s">
        <v>3428</v>
      </c>
      <c r="D123" s="4" t="s">
        <v>3429</v>
      </c>
      <c r="E123" s="4" t="s">
        <v>425</v>
      </c>
      <c r="F123" s="4" t="s">
        <v>3430</v>
      </c>
      <c r="G123" s="4" t="s">
        <v>3431</v>
      </c>
      <c r="H123" s="4" t="s">
        <v>76</v>
      </c>
      <c r="I123" s="4" t="s">
        <v>73</v>
      </c>
      <c r="J123" s="4" t="s">
        <v>53</v>
      </c>
      <c r="K123" s="4" t="s">
        <v>53</v>
      </c>
      <c r="L123" s="8" t="s">
        <v>799</v>
      </c>
      <c r="M123" s="8" t="s">
        <v>311</v>
      </c>
      <c r="N123" s="4" t="s">
        <v>140</v>
      </c>
      <c r="O123" s="4" t="s">
        <v>62</v>
      </c>
      <c r="P123" s="4" t="s">
        <v>1212</v>
      </c>
      <c r="Q123" s="148">
        <v>18413</v>
      </c>
      <c r="R123" s="148">
        <v>1</v>
      </c>
      <c r="S123" s="148">
        <v>1280</v>
      </c>
      <c r="T123" s="8"/>
      <c r="U123" s="148">
        <v>235.68600000000001</v>
      </c>
      <c r="V123" s="149">
        <v>2.9510000000000001E-3</v>
      </c>
      <c r="W123" s="149">
        <v>9.3854317925785998E-4</v>
      </c>
      <c r="X123" s="149">
        <v>5.7284222375118701E-5</v>
      </c>
    </row>
    <row r="124" spans="1:24" x14ac:dyDescent="0.2">
      <c r="A124" s="4" t="s">
        <v>1204</v>
      </c>
      <c r="B124" s="4">
        <v>1035</v>
      </c>
      <c r="C124" s="4" t="s">
        <v>3432</v>
      </c>
      <c r="D124" s="4" t="s">
        <v>3433</v>
      </c>
      <c r="E124" s="4" t="s">
        <v>426</v>
      </c>
      <c r="F124" s="4" t="s">
        <v>3434</v>
      </c>
      <c r="G124" s="4" t="s">
        <v>3435</v>
      </c>
      <c r="H124" s="4" t="s">
        <v>76</v>
      </c>
      <c r="I124" s="4" t="s">
        <v>73</v>
      </c>
      <c r="J124" s="4" t="s">
        <v>61</v>
      </c>
      <c r="K124" s="4" t="s">
        <v>188</v>
      </c>
      <c r="L124" s="8" t="s">
        <v>799</v>
      </c>
      <c r="M124" s="8" t="s">
        <v>471</v>
      </c>
      <c r="N124" s="4" t="s">
        <v>876</v>
      </c>
      <c r="O124" s="4" t="s">
        <v>62</v>
      </c>
      <c r="P124" s="4" t="s">
        <v>1214</v>
      </c>
      <c r="Q124" s="148">
        <v>3236</v>
      </c>
      <c r="R124" s="148">
        <v>3.681</v>
      </c>
      <c r="S124" s="148">
        <v>72.36</v>
      </c>
      <c r="T124" s="8"/>
      <c r="U124" s="148">
        <v>861.93200000000002</v>
      </c>
      <c r="V124" s="149">
        <v>9.9999999999999995E-7</v>
      </c>
      <c r="W124" s="149">
        <v>3.4323583520046298E-3</v>
      </c>
      <c r="X124" s="149">
        <v>2.09494867633904E-4</v>
      </c>
    </row>
    <row r="125" spans="1:24" x14ac:dyDescent="0.2">
      <c r="A125" s="4" t="s">
        <v>1204</v>
      </c>
      <c r="B125" s="4">
        <v>1035</v>
      </c>
      <c r="C125" s="4" t="s">
        <v>3436</v>
      </c>
      <c r="D125" s="4" t="s">
        <v>2395</v>
      </c>
      <c r="E125" s="4" t="s">
        <v>426</v>
      </c>
      <c r="F125" s="4" t="s">
        <v>3437</v>
      </c>
      <c r="G125" s="4" t="s">
        <v>3438</v>
      </c>
      <c r="H125" s="4" t="s">
        <v>76</v>
      </c>
      <c r="I125" s="4" t="s">
        <v>73</v>
      </c>
      <c r="J125" s="4" t="s">
        <v>61</v>
      </c>
      <c r="K125" s="4" t="s">
        <v>153</v>
      </c>
      <c r="L125" s="8" t="s">
        <v>799</v>
      </c>
      <c r="M125" s="8" t="s">
        <v>483</v>
      </c>
      <c r="N125" s="4" t="s">
        <v>909</v>
      </c>
      <c r="O125" s="4" t="s">
        <v>62</v>
      </c>
      <c r="P125" s="4" t="s">
        <v>1216</v>
      </c>
      <c r="Q125" s="148">
        <v>74948</v>
      </c>
      <c r="R125" s="148">
        <v>3.9790000000000001</v>
      </c>
      <c r="S125" s="148">
        <v>1.9550000000000001</v>
      </c>
      <c r="T125" s="8"/>
      <c r="U125" s="148">
        <v>583.03099999999995</v>
      </c>
      <c r="V125" s="149">
        <v>9.0000000000000006E-5</v>
      </c>
      <c r="W125" s="149">
        <v>2.3217283185449698E-3</v>
      </c>
      <c r="X125" s="149">
        <v>1.4170728021198499E-4</v>
      </c>
    </row>
    <row r="126" spans="1:24" x14ac:dyDescent="0.2">
      <c r="A126" s="4" t="s">
        <v>1204</v>
      </c>
      <c r="B126" s="4">
        <v>1035</v>
      </c>
      <c r="C126" s="4" t="s">
        <v>3439</v>
      </c>
      <c r="D126" s="4" t="s">
        <v>3440</v>
      </c>
      <c r="E126" s="4" t="s">
        <v>78</v>
      </c>
      <c r="F126" s="4" t="s">
        <v>3439</v>
      </c>
      <c r="G126" s="4" t="s">
        <v>3441</v>
      </c>
      <c r="H126" s="4" t="s">
        <v>76</v>
      </c>
      <c r="I126" s="4" t="s">
        <v>73</v>
      </c>
      <c r="J126" s="4" t="s">
        <v>61</v>
      </c>
      <c r="K126" s="4" t="s">
        <v>314</v>
      </c>
      <c r="L126" s="8" t="s">
        <v>799</v>
      </c>
      <c r="M126" s="8" t="s">
        <v>474</v>
      </c>
      <c r="N126" s="4" t="s">
        <v>888</v>
      </c>
      <c r="O126" s="4" t="s">
        <v>62</v>
      </c>
      <c r="P126" s="4" t="s">
        <v>1214</v>
      </c>
      <c r="Q126" s="148">
        <v>2264</v>
      </c>
      <c r="R126" s="148">
        <v>3.681</v>
      </c>
      <c r="S126" s="148">
        <v>41.28</v>
      </c>
      <c r="T126" s="8"/>
      <c r="U126" s="148">
        <v>344.01900000000001</v>
      </c>
      <c r="V126" s="149">
        <v>3.8000000000000002E-5</v>
      </c>
      <c r="W126" s="149">
        <v>1.3699403693701001E-3</v>
      </c>
      <c r="X126" s="149">
        <v>8.3614659926145403E-5</v>
      </c>
    </row>
    <row r="127" spans="1:24" x14ac:dyDescent="0.2">
      <c r="A127" s="4" t="s">
        <v>1204</v>
      </c>
      <c r="B127" s="4">
        <v>1035</v>
      </c>
      <c r="C127" s="4" t="s">
        <v>3442</v>
      </c>
      <c r="D127" s="4" t="s">
        <v>3443</v>
      </c>
      <c r="E127" s="4" t="s">
        <v>425</v>
      </c>
      <c r="F127" s="4" t="s">
        <v>3444</v>
      </c>
      <c r="G127" s="4" t="s">
        <v>3445</v>
      </c>
      <c r="H127" s="4" t="s">
        <v>76</v>
      </c>
      <c r="I127" s="4" t="s">
        <v>73</v>
      </c>
      <c r="J127" s="4" t="s">
        <v>61</v>
      </c>
      <c r="K127" s="4" t="s">
        <v>314</v>
      </c>
      <c r="L127" s="8" t="s">
        <v>799</v>
      </c>
      <c r="M127" s="8" t="s">
        <v>474</v>
      </c>
      <c r="N127" s="4" t="s">
        <v>1131</v>
      </c>
      <c r="O127" s="4" t="s">
        <v>62</v>
      </c>
      <c r="P127" s="4" t="s">
        <v>1214</v>
      </c>
      <c r="Q127" s="148">
        <v>25354</v>
      </c>
      <c r="R127" s="148">
        <v>3.681</v>
      </c>
      <c r="S127" s="148">
        <v>4.09</v>
      </c>
      <c r="T127" s="8"/>
      <c r="U127" s="148">
        <v>381.71199999999999</v>
      </c>
      <c r="V127" s="149">
        <v>1.5380000000000001E-3</v>
      </c>
      <c r="W127" s="149">
        <v>1.5200411546853301E-3</v>
      </c>
      <c r="X127" s="149">
        <v>9.2776099649650206E-5</v>
      </c>
    </row>
    <row r="128" spans="1:24" x14ac:dyDescent="0.2">
      <c r="A128" s="4" t="s">
        <v>1204</v>
      </c>
      <c r="B128" s="4">
        <v>1035</v>
      </c>
      <c r="C128" s="4" t="s">
        <v>3446</v>
      </c>
      <c r="D128" s="4" t="s">
        <v>3447</v>
      </c>
      <c r="E128" s="4" t="s">
        <v>426</v>
      </c>
      <c r="F128" s="4" t="s">
        <v>3448</v>
      </c>
      <c r="G128" s="4" t="s">
        <v>3449</v>
      </c>
      <c r="H128" s="4" t="s">
        <v>76</v>
      </c>
      <c r="I128" s="4" t="s">
        <v>73</v>
      </c>
      <c r="J128" s="4" t="s">
        <v>61</v>
      </c>
      <c r="K128" s="4" t="s">
        <v>317</v>
      </c>
      <c r="L128" s="8" t="s">
        <v>799</v>
      </c>
      <c r="M128" s="8" t="s">
        <v>471</v>
      </c>
      <c r="N128" s="4" t="s">
        <v>888</v>
      </c>
      <c r="O128" s="4" t="s">
        <v>62</v>
      </c>
      <c r="P128" s="4" t="s">
        <v>1214</v>
      </c>
      <c r="Q128" s="148">
        <v>3028</v>
      </c>
      <c r="R128" s="148">
        <v>3.681</v>
      </c>
      <c r="S128" s="148">
        <v>42.87</v>
      </c>
      <c r="T128" s="143">
        <v>4.5259999999999998</v>
      </c>
      <c r="U128" s="148">
        <v>482.358</v>
      </c>
      <c r="V128" s="149">
        <v>9.9999999999999995E-7</v>
      </c>
      <c r="W128" s="149">
        <v>1.92083092270431E-3</v>
      </c>
      <c r="X128" s="149">
        <v>1.17238405385041E-4</v>
      </c>
    </row>
    <row r="129" spans="1:24" x14ac:dyDescent="0.2">
      <c r="A129" s="4" t="s">
        <v>1204</v>
      </c>
      <c r="B129" s="4">
        <v>1035</v>
      </c>
      <c r="C129" s="4" t="s">
        <v>3450</v>
      </c>
      <c r="D129" s="4" t="s">
        <v>3451</v>
      </c>
      <c r="E129" s="4" t="s">
        <v>78</v>
      </c>
      <c r="F129" s="4" t="s">
        <v>3452</v>
      </c>
      <c r="G129" s="4" t="s">
        <v>3453</v>
      </c>
      <c r="H129" s="4" t="s">
        <v>76</v>
      </c>
      <c r="I129" s="4" t="s">
        <v>73</v>
      </c>
      <c r="J129" s="4" t="s">
        <v>61</v>
      </c>
      <c r="K129" s="4" t="s">
        <v>314</v>
      </c>
      <c r="L129" s="8" t="s">
        <v>799</v>
      </c>
      <c r="M129" s="8" t="s">
        <v>474</v>
      </c>
      <c r="N129" s="4" t="s">
        <v>888</v>
      </c>
      <c r="O129" s="4" t="s">
        <v>62</v>
      </c>
      <c r="P129" s="4" t="s">
        <v>1214</v>
      </c>
      <c r="Q129" s="148">
        <v>1737</v>
      </c>
      <c r="R129" s="148">
        <v>3.681</v>
      </c>
      <c r="S129" s="148">
        <v>33.58</v>
      </c>
      <c r="T129" s="8"/>
      <c r="U129" s="148">
        <v>214.70699999999999</v>
      </c>
      <c r="V129" s="149">
        <v>5.8E-5</v>
      </c>
      <c r="W129" s="149">
        <v>8.5499989767789995E-4</v>
      </c>
      <c r="X129" s="149">
        <v>5.2185136871393799E-5</v>
      </c>
    </row>
    <row r="130" spans="1:24" x14ac:dyDescent="0.2">
      <c r="A130" s="4" t="s">
        <v>1204</v>
      </c>
      <c r="B130" s="4">
        <v>1035</v>
      </c>
      <c r="C130" s="4" t="s">
        <v>3454</v>
      </c>
      <c r="D130" s="4" t="s">
        <v>3455</v>
      </c>
      <c r="E130" s="4" t="s">
        <v>425</v>
      </c>
      <c r="F130" s="4" t="s">
        <v>3456</v>
      </c>
      <c r="G130" s="4" t="s">
        <v>3457</v>
      </c>
      <c r="H130" s="4" t="s">
        <v>76</v>
      </c>
      <c r="I130" s="4" t="s">
        <v>73</v>
      </c>
      <c r="J130" s="4" t="s">
        <v>61</v>
      </c>
      <c r="K130" s="4" t="s">
        <v>317</v>
      </c>
      <c r="L130" s="8" t="s">
        <v>799</v>
      </c>
      <c r="M130" s="8" t="s">
        <v>474</v>
      </c>
      <c r="N130" s="4" t="s">
        <v>884</v>
      </c>
      <c r="O130" s="4" t="s">
        <v>62</v>
      </c>
      <c r="P130" s="4" t="s">
        <v>1214</v>
      </c>
      <c r="Q130" s="148">
        <v>8178</v>
      </c>
      <c r="R130" s="148">
        <v>3.681</v>
      </c>
      <c r="S130" s="148">
        <v>21.61</v>
      </c>
      <c r="T130" s="8"/>
      <c r="U130" s="148">
        <v>650.53099999999995</v>
      </c>
      <c r="V130" s="149">
        <v>1.07E-4</v>
      </c>
      <c r="W130" s="149">
        <v>2.5905228393988998E-3</v>
      </c>
      <c r="X130" s="149">
        <v>1.5811322236372E-4</v>
      </c>
    </row>
    <row r="131" spans="1:24" x14ac:dyDescent="0.2">
      <c r="A131" s="4" t="s">
        <v>1204</v>
      </c>
      <c r="B131" s="4">
        <v>1035</v>
      </c>
      <c r="C131" s="4" t="s">
        <v>2627</v>
      </c>
      <c r="D131" s="4" t="s">
        <v>2628</v>
      </c>
      <c r="E131" s="4" t="s">
        <v>426</v>
      </c>
      <c r="F131" s="4" t="s">
        <v>2627</v>
      </c>
      <c r="G131" s="4" t="s">
        <v>3458</v>
      </c>
      <c r="H131" s="4" t="s">
        <v>76</v>
      </c>
      <c r="I131" s="4" t="s">
        <v>73</v>
      </c>
      <c r="J131" s="4" t="s">
        <v>61</v>
      </c>
      <c r="K131" s="4" t="s">
        <v>314</v>
      </c>
      <c r="L131" s="8" t="s">
        <v>799</v>
      </c>
      <c r="M131" s="8" t="s">
        <v>474</v>
      </c>
      <c r="N131" s="4" t="s">
        <v>202</v>
      </c>
      <c r="O131" s="4" t="s">
        <v>62</v>
      </c>
      <c r="P131" s="4" t="s">
        <v>1214</v>
      </c>
      <c r="Q131" s="148">
        <v>2685</v>
      </c>
      <c r="R131" s="148">
        <v>3.681</v>
      </c>
      <c r="S131" s="148">
        <v>44.17</v>
      </c>
      <c r="T131" s="8"/>
      <c r="U131" s="148">
        <v>436.55399999999997</v>
      </c>
      <c r="V131" s="149">
        <v>9.9999999999999995E-7</v>
      </c>
      <c r="W131" s="149">
        <v>1.7384301353912299E-3</v>
      </c>
      <c r="X131" s="149">
        <v>1.06105526799635E-4</v>
      </c>
    </row>
    <row r="132" spans="1:24" x14ac:dyDescent="0.2">
      <c r="A132" s="4" t="s">
        <v>1204</v>
      </c>
      <c r="B132" s="4">
        <v>1035</v>
      </c>
      <c r="C132" s="4" t="s">
        <v>3459</v>
      </c>
      <c r="D132" s="4" t="s">
        <v>3460</v>
      </c>
      <c r="E132" s="4" t="s">
        <v>425</v>
      </c>
      <c r="F132" s="4" t="s">
        <v>3461</v>
      </c>
      <c r="G132" s="4" t="s">
        <v>3462</v>
      </c>
      <c r="H132" s="4" t="s">
        <v>76</v>
      </c>
      <c r="I132" s="4" t="s">
        <v>73</v>
      </c>
      <c r="J132" s="4" t="s">
        <v>53</v>
      </c>
      <c r="K132" s="4" t="s">
        <v>314</v>
      </c>
      <c r="L132" s="8" t="s">
        <v>799</v>
      </c>
      <c r="M132" s="8" t="s">
        <v>474</v>
      </c>
      <c r="N132" s="4" t="s">
        <v>1131</v>
      </c>
      <c r="O132" s="4" t="s">
        <v>62</v>
      </c>
      <c r="P132" s="4" t="s">
        <v>1214</v>
      </c>
      <c r="Q132" s="148">
        <v>7942</v>
      </c>
      <c r="R132" s="148">
        <v>3.681</v>
      </c>
      <c r="S132" s="148">
        <v>18.12</v>
      </c>
      <c r="T132" s="8"/>
      <c r="U132" s="148">
        <v>529.72900000000004</v>
      </c>
      <c r="V132" s="149">
        <v>1.6699999999999999E-4</v>
      </c>
      <c r="W132" s="149">
        <v>2.10947133654694E-3</v>
      </c>
      <c r="X132" s="149">
        <v>1.2875212116745201E-4</v>
      </c>
    </row>
    <row r="133" spans="1:24" x14ac:dyDescent="0.2">
      <c r="A133" s="4" t="s">
        <v>1204</v>
      </c>
      <c r="B133" s="4">
        <v>1035</v>
      </c>
      <c r="C133" s="4" t="s">
        <v>3463</v>
      </c>
      <c r="D133" s="4" t="s">
        <v>3464</v>
      </c>
      <c r="E133" s="4" t="s">
        <v>425</v>
      </c>
      <c r="F133" s="4" t="s">
        <v>3465</v>
      </c>
      <c r="G133" s="4" t="s">
        <v>3466</v>
      </c>
      <c r="H133" s="4" t="s">
        <v>76</v>
      </c>
      <c r="I133" s="4" t="s">
        <v>73</v>
      </c>
      <c r="J133" s="4" t="s">
        <v>53</v>
      </c>
      <c r="K133" s="4" t="s">
        <v>314</v>
      </c>
      <c r="L133" s="8" t="s">
        <v>799</v>
      </c>
      <c r="M133" s="8" t="s">
        <v>474</v>
      </c>
      <c r="N133" s="4" t="s">
        <v>888</v>
      </c>
      <c r="O133" s="4" t="s">
        <v>62</v>
      </c>
      <c r="P133" s="4" t="s">
        <v>1214</v>
      </c>
      <c r="Q133" s="148">
        <v>1079</v>
      </c>
      <c r="R133" s="148">
        <v>3.681</v>
      </c>
      <c r="S133" s="148">
        <v>14.25</v>
      </c>
      <c r="T133" s="8"/>
      <c r="U133" s="148">
        <v>56.597999999999999</v>
      </c>
      <c r="V133" s="149">
        <v>1.65E-4</v>
      </c>
      <c r="W133" s="149">
        <v>2.25383366485605E-4</v>
      </c>
      <c r="X133" s="149">
        <v>1.37563312703667E-5</v>
      </c>
    </row>
    <row r="134" spans="1:24" x14ac:dyDescent="0.2">
      <c r="A134" s="4" t="s">
        <v>1204</v>
      </c>
      <c r="B134" s="4">
        <v>1035</v>
      </c>
      <c r="C134" s="4" t="s">
        <v>3467</v>
      </c>
      <c r="D134" s="4" t="s">
        <v>3468</v>
      </c>
      <c r="E134" s="4" t="s">
        <v>426</v>
      </c>
      <c r="F134" s="4" t="s">
        <v>3469</v>
      </c>
      <c r="G134" s="4" t="s">
        <v>3470</v>
      </c>
      <c r="H134" s="4" t="s">
        <v>76</v>
      </c>
      <c r="I134" s="4" t="s">
        <v>73</v>
      </c>
      <c r="J134" s="4" t="s">
        <v>61</v>
      </c>
      <c r="K134" s="4" t="s">
        <v>314</v>
      </c>
      <c r="L134" s="8" t="s">
        <v>799</v>
      </c>
      <c r="M134" s="8" t="s">
        <v>471</v>
      </c>
      <c r="N134" s="4" t="s">
        <v>888</v>
      </c>
      <c r="O134" s="4" t="s">
        <v>62</v>
      </c>
      <c r="P134" s="4" t="s">
        <v>1214</v>
      </c>
      <c r="Q134" s="148">
        <v>10321</v>
      </c>
      <c r="R134" s="148">
        <v>3.681</v>
      </c>
      <c r="S134" s="148">
        <v>32.19</v>
      </c>
      <c r="T134" s="8"/>
      <c r="U134" s="148">
        <v>1222.95</v>
      </c>
      <c r="V134" s="149">
        <v>7.6000000000000004E-5</v>
      </c>
      <c r="W134" s="149">
        <v>4.8699926666197404E-3</v>
      </c>
      <c r="X134" s="149">
        <v>2.97241244777291E-4</v>
      </c>
    </row>
    <row r="135" spans="1:24" x14ac:dyDescent="0.2">
      <c r="A135" s="4" t="s">
        <v>1204</v>
      </c>
      <c r="B135" s="4">
        <v>1035</v>
      </c>
      <c r="C135" s="4" t="s">
        <v>3471</v>
      </c>
      <c r="D135" s="4" t="s">
        <v>3472</v>
      </c>
      <c r="E135" s="4" t="s">
        <v>426</v>
      </c>
      <c r="F135" s="4" t="s">
        <v>3473</v>
      </c>
      <c r="G135" s="4" t="s">
        <v>3474</v>
      </c>
      <c r="H135" s="4" t="s">
        <v>76</v>
      </c>
      <c r="I135" s="4" t="s">
        <v>73</v>
      </c>
      <c r="J135" s="4" t="s">
        <v>61</v>
      </c>
      <c r="K135" s="4" t="s">
        <v>314</v>
      </c>
      <c r="L135" s="8" t="s">
        <v>799</v>
      </c>
      <c r="M135" s="8" t="s">
        <v>471</v>
      </c>
      <c r="N135" s="4" t="s">
        <v>888</v>
      </c>
      <c r="O135" s="4" t="s">
        <v>62</v>
      </c>
      <c r="P135" s="4" t="s">
        <v>1214</v>
      </c>
      <c r="Q135" s="148">
        <v>16512</v>
      </c>
      <c r="R135" s="148">
        <v>3.681</v>
      </c>
      <c r="S135" s="148">
        <v>27.75</v>
      </c>
      <c r="T135" s="8"/>
      <c r="U135" s="148">
        <v>1686.664</v>
      </c>
      <c r="V135" s="149">
        <v>3.0000000000000001E-6</v>
      </c>
      <c r="W135" s="149">
        <v>6.7165804328657899E-3</v>
      </c>
      <c r="X135" s="149">
        <v>4.0994820016793901E-4</v>
      </c>
    </row>
    <row r="136" spans="1:24" x14ac:dyDescent="0.2">
      <c r="A136" s="4" t="s">
        <v>1204</v>
      </c>
      <c r="B136" s="4">
        <v>1035</v>
      </c>
      <c r="C136" s="4" t="s">
        <v>3475</v>
      </c>
      <c r="D136" s="4" t="s">
        <v>3476</v>
      </c>
      <c r="E136" s="4" t="s">
        <v>425</v>
      </c>
      <c r="F136" s="4" t="s">
        <v>3477</v>
      </c>
      <c r="G136" s="4" t="s">
        <v>3478</v>
      </c>
      <c r="H136" s="4" t="s">
        <v>76</v>
      </c>
      <c r="I136" s="4" t="s">
        <v>73</v>
      </c>
      <c r="J136" s="4" t="s">
        <v>53</v>
      </c>
      <c r="K136" s="4" t="s">
        <v>314</v>
      </c>
      <c r="L136" s="8" t="s">
        <v>799</v>
      </c>
      <c r="M136" s="8" t="s">
        <v>474</v>
      </c>
      <c r="N136" s="4" t="s">
        <v>888</v>
      </c>
      <c r="O136" s="4" t="s">
        <v>62</v>
      </c>
      <c r="P136" s="4" t="s">
        <v>1214</v>
      </c>
      <c r="Q136" s="148">
        <v>1165</v>
      </c>
      <c r="R136" s="148">
        <v>3.681</v>
      </c>
      <c r="S136" s="148">
        <v>4.5999999999999996</v>
      </c>
      <c r="T136" s="8"/>
      <c r="U136" s="148">
        <v>19.725999999999999</v>
      </c>
      <c r="V136" s="149">
        <v>8.4699999999999999E-4</v>
      </c>
      <c r="W136" s="149">
        <v>7.8554181812032505E-5</v>
      </c>
      <c r="X136" s="149">
        <v>4.7945745266341599E-6</v>
      </c>
    </row>
    <row r="137" spans="1:24" x14ac:dyDescent="0.2">
      <c r="A137" s="4" t="s">
        <v>1204</v>
      </c>
      <c r="B137" s="4">
        <v>1035</v>
      </c>
      <c r="C137" s="4" t="s">
        <v>3479</v>
      </c>
      <c r="D137" s="4" t="s">
        <v>3480</v>
      </c>
      <c r="E137" s="4" t="s">
        <v>425</v>
      </c>
      <c r="F137" s="4" t="s">
        <v>3481</v>
      </c>
      <c r="G137" s="4" t="s">
        <v>3482</v>
      </c>
      <c r="H137" s="4" t="s">
        <v>76</v>
      </c>
      <c r="I137" s="4" t="s">
        <v>73</v>
      </c>
      <c r="J137" s="4" t="s">
        <v>53</v>
      </c>
      <c r="K137" s="4" t="s">
        <v>314</v>
      </c>
      <c r="L137" s="8" t="s">
        <v>799</v>
      </c>
      <c r="M137" s="8" t="s">
        <v>474</v>
      </c>
      <c r="N137" s="4" t="s">
        <v>893</v>
      </c>
      <c r="O137" s="4" t="s">
        <v>62</v>
      </c>
      <c r="P137" s="4" t="s">
        <v>1214</v>
      </c>
      <c r="Q137" s="148">
        <v>40412</v>
      </c>
      <c r="R137" s="148">
        <v>3.681</v>
      </c>
      <c r="S137" s="148">
        <v>11.16</v>
      </c>
      <c r="T137" s="8"/>
      <c r="U137" s="148">
        <v>1660.123</v>
      </c>
      <c r="V137" s="149">
        <v>3.2079999999999999E-3</v>
      </c>
      <c r="W137" s="149">
        <v>6.6108924434649203E-3</v>
      </c>
      <c r="X137" s="149">
        <v>4.0349750677309002E-4</v>
      </c>
    </row>
    <row r="138" spans="1:24" x14ac:dyDescent="0.2">
      <c r="A138" s="4" t="s">
        <v>1204</v>
      </c>
      <c r="B138" s="4">
        <v>1035</v>
      </c>
      <c r="C138" s="4" t="s">
        <v>3483</v>
      </c>
      <c r="D138" s="4" t="s">
        <v>3484</v>
      </c>
      <c r="E138" s="4" t="s">
        <v>425</v>
      </c>
      <c r="F138" s="4" t="s">
        <v>3485</v>
      </c>
      <c r="G138" s="4" t="s">
        <v>3486</v>
      </c>
      <c r="H138" s="4" t="s">
        <v>76</v>
      </c>
      <c r="I138" s="4" t="s">
        <v>73</v>
      </c>
      <c r="J138" s="4" t="s">
        <v>53</v>
      </c>
      <c r="K138" s="4" t="s">
        <v>314</v>
      </c>
      <c r="L138" s="8" t="s">
        <v>799</v>
      </c>
      <c r="M138" s="8" t="s">
        <v>474</v>
      </c>
      <c r="N138" s="4" t="s">
        <v>893</v>
      </c>
      <c r="O138" s="4" t="s">
        <v>62</v>
      </c>
      <c r="P138" s="4" t="s">
        <v>1214</v>
      </c>
      <c r="Q138" s="148">
        <v>19492</v>
      </c>
      <c r="R138" s="148">
        <v>3.681</v>
      </c>
      <c r="S138" s="148">
        <v>18.72</v>
      </c>
      <c r="T138" s="8"/>
      <c r="U138" s="148">
        <v>1343.1610000000001</v>
      </c>
      <c r="V138" s="149">
        <v>5.4299999999999997E-4</v>
      </c>
      <c r="W138" s="149">
        <v>5.34869458003287E-3</v>
      </c>
      <c r="X138" s="149">
        <v>3.2645893818276299E-4</v>
      </c>
    </row>
    <row r="139" spans="1:24" x14ac:dyDescent="0.2">
      <c r="A139" s="4" t="s">
        <v>1204</v>
      </c>
      <c r="B139" s="4">
        <v>1035</v>
      </c>
      <c r="C139" s="4" t="s">
        <v>3487</v>
      </c>
      <c r="D139" s="4" t="s">
        <v>3488</v>
      </c>
      <c r="E139" s="4" t="s">
        <v>425</v>
      </c>
      <c r="F139" s="4" t="s">
        <v>3489</v>
      </c>
      <c r="G139" s="4" t="s">
        <v>3490</v>
      </c>
      <c r="H139" s="4" t="s">
        <v>76</v>
      </c>
      <c r="I139" s="4" t="s">
        <v>73</v>
      </c>
      <c r="J139" s="4" t="s">
        <v>53</v>
      </c>
      <c r="K139" s="4" t="s">
        <v>314</v>
      </c>
      <c r="L139" s="8" t="s">
        <v>799</v>
      </c>
      <c r="M139" s="8" t="s">
        <v>474</v>
      </c>
      <c r="N139" s="4" t="s">
        <v>895</v>
      </c>
      <c r="O139" s="4" t="s">
        <v>62</v>
      </c>
      <c r="P139" s="4" t="s">
        <v>1214</v>
      </c>
      <c r="Q139" s="148">
        <v>7780</v>
      </c>
      <c r="R139" s="148">
        <v>3.681</v>
      </c>
      <c r="S139" s="148">
        <v>14.85</v>
      </c>
      <c r="T139" s="8"/>
      <c r="U139" s="148">
        <v>425.27699999999999</v>
      </c>
      <c r="V139" s="149">
        <v>1.351E-3</v>
      </c>
      <c r="W139" s="149">
        <v>1.6935249649728599E-3</v>
      </c>
      <c r="X139" s="149">
        <v>1.0336472826751701E-4</v>
      </c>
    </row>
    <row r="140" spans="1:24" x14ac:dyDescent="0.2">
      <c r="A140" s="4" t="s">
        <v>1204</v>
      </c>
      <c r="B140" s="4">
        <v>1035</v>
      </c>
      <c r="C140" s="4" t="s">
        <v>3491</v>
      </c>
      <c r="D140" s="4" t="s">
        <v>3492</v>
      </c>
      <c r="E140" s="4" t="s">
        <v>426</v>
      </c>
      <c r="F140" s="4" t="s">
        <v>3493</v>
      </c>
      <c r="G140" s="4" t="s">
        <v>3494</v>
      </c>
      <c r="H140" s="4" t="s">
        <v>76</v>
      </c>
      <c r="I140" s="4" t="s">
        <v>73</v>
      </c>
      <c r="J140" s="4" t="s">
        <v>61</v>
      </c>
      <c r="K140" s="4" t="s">
        <v>314</v>
      </c>
      <c r="L140" s="8" t="s">
        <v>799</v>
      </c>
      <c r="M140" s="8" t="s">
        <v>474</v>
      </c>
      <c r="N140" s="4" t="s">
        <v>888</v>
      </c>
      <c r="O140" s="4" t="s">
        <v>62</v>
      </c>
      <c r="P140" s="4" t="s">
        <v>1214</v>
      </c>
      <c r="Q140" s="148">
        <v>5294</v>
      </c>
      <c r="R140" s="148">
        <v>3.681</v>
      </c>
      <c r="S140" s="148">
        <v>23.8</v>
      </c>
      <c r="T140" s="8"/>
      <c r="U140" s="148">
        <v>463.79599999999999</v>
      </c>
      <c r="V140" s="149">
        <v>6.4999999999999994E-5</v>
      </c>
      <c r="W140" s="149">
        <v>1.84691303538105E-3</v>
      </c>
      <c r="X140" s="149">
        <v>1.1272680827528101E-4</v>
      </c>
    </row>
    <row r="141" spans="1:24" x14ac:dyDescent="0.2">
      <c r="A141" s="4" t="s">
        <v>1204</v>
      </c>
      <c r="B141" s="4">
        <v>1035</v>
      </c>
      <c r="C141" s="4" t="s">
        <v>3495</v>
      </c>
      <c r="D141" s="4" t="s">
        <v>3496</v>
      </c>
      <c r="E141" s="4" t="s">
        <v>425</v>
      </c>
      <c r="F141" s="4" t="s">
        <v>3497</v>
      </c>
      <c r="G141" s="4" t="s">
        <v>3498</v>
      </c>
      <c r="H141" s="4" t="s">
        <v>76</v>
      </c>
      <c r="I141" s="4" t="s">
        <v>73</v>
      </c>
      <c r="J141" s="4" t="s">
        <v>53</v>
      </c>
      <c r="K141" s="4" t="s">
        <v>314</v>
      </c>
      <c r="L141" s="8" t="s">
        <v>799</v>
      </c>
      <c r="M141" s="8" t="s">
        <v>474</v>
      </c>
      <c r="N141" s="4" t="s">
        <v>202</v>
      </c>
      <c r="O141" s="4" t="s">
        <v>62</v>
      </c>
      <c r="P141" s="4" t="s">
        <v>1214</v>
      </c>
      <c r="Q141" s="148">
        <v>12347</v>
      </c>
      <c r="R141" s="148">
        <v>3.681</v>
      </c>
      <c r="S141" s="148">
        <v>2.35</v>
      </c>
      <c r="T141" s="8"/>
      <c r="U141" s="148">
        <v>106.806</v>
      </c>
      <c r="V141" s="149">
        <v>1.26E-4</v>
      </c>
      <c r="W141" s="149">
        <v>4.2531907718938998E-4</v>
      </c>
      <c r="X141" s="149">
        <v>2.5959458378209999E-5</v>
      </c>
    </row>
    <row r="142" spans="1:24" x14ac:dyDescent="0.2">
      <c r="A142" s="4" t="s">
        <v>1204</v>
      </c>
      <c r="B142" s="4">
        <v>1035</v>
      </c>
      <c r="C142" s="4" t="s">
        <v>2802</v>
      </c>
      <c r="D142" s="4" t="s">
        <v>2803</v>
      </c>
      <c r="E142" s="4" t="s">
        <v>426</v>
      </c>
      <c r="F142" s="4" t="s">
        <v>3499</v>
      </c>
      <c r="G142" s="4" t="s">
        <v>3500</v>
      </c>
      <c r="H142" s="4" t="s">
        <v>76</v>
      </c>
      <c r="I142" s="4" t="s">
        <v>73</v>
      </c>
      <c r="J142" s="4" t="s">
        <v>61</v>
      </c>
      <c r="K142" s="4" t="s">
        <v>317</v>
      </c>
      <c r="L142" s="8" t="s">
        <v>799</v>
      </c>
      <c r="M142" s="8" t="s">
        <v>474</v>
      </c>
      <c r="N142" s="4" t="s">
        <v>888</v>
      </c>
      <c r="O142" s="4" t="s">
        <v>62</v>
      </c>
      <c r="P142" s="4" t="s">
        <v>1214</v>
      </c>
      <c r="Q142" s="148">
        <v>18121</v>
      </c>
      <c r="R142" s="148">
        <v>3.681</v>
      </c>
      <c r="S142" s="148">
        <v>11.94</v>
      </c>
      <c r="T142" s="8"/>
      <c r="U142" s="148">
        <v>796.43899999999996</v>
      </c>
      <c r="V142" s="149">
        <v>1.5E-5</v>
      </c>
      <c r="W142" s="149">
        <v>3.1715534845443401E-3</v>
      </c>
      <c r="X142" s="149">
        <v>1.93576576015268E-4</v>
      </c>
    </row>
    <row r="143" spans="1:24" x14ac:dyDescent="0.2">
      <c r="A143" s="4" t="s">
        <v>1204</v>
      </c>
      <c r="B143" s="4">
        <v>1036</v>
      </c>
      <c r="C143" s="4" t="s">
        <v>1419</v>
      </c>
      <c r="D143" s="4" t="s">
        <v>1420</v>
      </c>
      <c r="E143" s="4" t="s">
        <v>425</v>
      </c>
      <c r="F143" s="4" t="s">
        <v>3018</v>
      </c>
      <c r="G143" s="4" t="s">
        <v>3019</v>
      </c>
      <c r="H143" s="4" t="s">
        <v>76</v>
      </c>
      <c r="I143" s="4" t="s">
        <v>73</v>
      </c>
      <c r="J143" s="4" t="s">
        <v>53</v>
      </c>
      <c r="K143" s="4" t="s">
        <v>53</v>
      </c>
      <c r="L143" s="8" t="s">
        <v>799</v>
      </c>
      <c r="M143" s="8" t="s">
        <v>311</v>
      </c>
      <c r="N143" s="4" t="s">
        <v>266</v>
      </c>
      <c r="O143" s="4" t="s">
        <v>62</v>
      </c>
      <c r="P143" s="4" t="s">
        <v>1212</v>
      </c>
      <c r="Q143" s="148">
        <v>474152</v>
      </c>
      <c r="R143" s="148">
        <v>1</v>
      </c>
      <c r="S143" s="148">
        <v>138.30000000000001</v>
      </c>
      <c r="T143" s="8"/>
      <c r="U143" s="148">
        <v>655.75199999999995</v>
      </c>
      <c r="V143" s="149">
        <v>1.5969999999999999E-3</v>
      </c>
      <c r="W143" s="149">
        <v>9.5269132516831402E-4</v>
      </c>
      <c r="X143" s="149">
        <v>1.93244469072801E-4</v>
      </c>
    </row>
    <row r="144" spans="1:24" x14ac:dyDescent="0.2">
      <c r="A144" s="4" t="s">
        <v>1204</v>
      </c>
      <c r="B144" s="4">
        <v>1036</v>
      </c>
      <c r="C144" s="4" t="s">
        <v>3501</v>
      </c>
      <c r="D144" s="4" t="s">
        <v>3502</v>
      </c>
      <c r="E144" s="4" t="s">
        <v>425</v>
      </c>
      <c r="F144" s="4" t="s">
        <v>3503</v>
      </c>
      <c r="G144" s="4" t="s">
        <v>3504</v>
      </c>
      <c r="H144" s="4" t="s">
        <v>76</v>
      </c>
      <c r="I144" s="4" t="s">
        <v>73</v>
      </c>
      <c r="J144" s="4" t="s">
        <v>53</v>
      </c>
      <c r="K144" s="4" t="s">
        <v>53</v>
      </c>
      <c r="L144" s="8" t="s">
        <v>799</v>
      </c>
      <c r="M144" s="8" t="s">
        <v>311</v>
      </c>
      <c r="N144" s="4" t="s">
        <v>630</v>
      </c>
      <c r="O144" s="4" t="s">
        <v>62</v>
      </c>
      <c r="P144" s="4" t="s">
        <v>1212</v>
      </c>
      <c r="Q144" s="148">
        <v>307759</v>
      </c>
      <c r="R144" s="148">
        <v>1</v>
      </c>
      <c r="S144" s="148">
        <v>492.9</v>
      </c>
      <c r="T144" s="8"/>
      <c r="U144" s="148">
        <v>1516.944</v>
      </c>
      <c r="V144" s="149">
        <v>1.867E-3</v>
      </c>
      <c r="W144" s="149">
        <v>2.2038499604778499E-3</v>
      </c>
      <c r="X144" s="149">
        <v>4.4703022298792701E-4</v>
      </c>
    </row>
    <row r="145" spans="1:24" x14ac:dyDescent="0.2">
      <c r="A145" s="4" t="s">
        <v>1204</v>
      </c>
      <c r="B145" s="4">
        <v>1036</v>
      </c>
      <c r="C145" s="4" t="s">
        <v>3020</v>
      </c>
      <c r="D145" s="4" t="s">
        <v>3021</v>
      </c>
      <c r="E145" s="4" t="s">
        <v>425</v>
      </c>
      <c r="F145" s="4" t="s">
        <v>3022</v>
      </c>
      <c r="G145" s="4" t="s">
        <v>3023</v>
      </c>
      <c r="H145" s="4" t="s">
        <v>76</v>
      </c>
      <c r="I145" s="4" t="s">
        <v>73</v>
      </c>
      <c r="J145" s="4" t="s">
        <v>53</v>
      </c>
      <c r="K145" s="4" t="s">
        <v>53</v>
      </c>
      <c r="L145" s="8" t="s">
        <v>799</v>
      </c>
      <c r="M145" s="8" t="s">
        <v>311</v>
      </c>
      <c r="N145" s="4" t="s">
        <v>156</v>
      </c>
      <c r="O145" s="4" t="s">
        <v>62</v>
      </c>
      <c r="P145" s="4" t="s">
        <v>1212</v>
      </c>
      <c r="Q145" s="148">
        <v>507158</v>
      </c>
      <c r="R145" s="148">
        <v>1</v>
      </c>
      <c r="S145" s="148">
        <v>2616</v>
      </c>
      <c r="T145" s="8"/>
      <c r="U145" s="148">
        <v>13267.253000000001</v>
      </c>
      <c r="V145" s="149">
        <v>2.2599999999999999E-3</v>
      </c>
      <c r="W145" s="149">
        <v>1.92749590474382E-2</v>
      </c>
      <c r="X145" s="149">
        <v>3.9097440368359802E-3</v>
      </c>
    </row>
    <row r="146" spans="1:24" x14ac:dyDescent="0.2">
      <c r="A146" s="4" t="s">
        <v>1204</v>
      </c>
      <c r="B146" s="4">
        <v>1036</v>
      </c>
      <c r="C146" s="4" t="s">
        <v>3505</v>
      </c>
      <c r="D146" s="4" t="s">
        <v>3506</v>
      </c>
      <c r="E146" s="4" t="s">
        <v>425</v>
      </c>
      <c r="F146" s="4" t="s">
        <v>3507</v>
      </c>
      <c r="G146" s="4" t="s">
        <v>3508</v>
      </c>
      <c r="H146" s="4" t="s">
        <v>76</v>
      </c>
      <c r="I146" s="4" t="s">
        <v>73</v>
      </c>
      <c r="J146" s="4" t="s">
        <v>53</v>
      </c>
      <c r="K146" s="4" t="s">
        <v>53</v>
      </c>
      <c r="L146" s="8" t="s">
        <v>799</v>
      </c>
      <c r="M146" s="8" t="s">
        <v>311</v>
      </c>
      <c r="N146" s="4" t="s">
        <v>122</v>
      </c>
      <c r="O146" s="4" t="s">
        <v>62</v>
      </c>
      <c r="P146" s="4" t="s">
        <v>1212</v>
      </c>
      <c r="Q146" s="148">
        <v>1316</v>
      </c>
      <c r="R146" s="148">
        <v>1</v>
      </c>
      <c r="S146" s="148">
        <v>1500</v>
      </c>
      <c r="T146" s="8"/>
      <c r="U146" s="148">
        <v>19.739999999999998</v>
      </c>
      <c r="V146" s="149">
        <v>2.9399999999999999E-4</v>
      </c>
      <c r="W146" s="149">
        <v>2.8678708664588798E-5</v>
      </c>
      <c r="X146" s="149">
        <v>5.8172061434514304E-6</v>
      </c>
    </row>
    <row r="147" spans="1:24" x14ac:dyDescent="0.2">
      <c r="A147" s="4" t="s">
        <v>1204</v>
      </c>
      <c r="B147" s="4">
        <v>1036</v>
      </c>
      <c r="C147" s="4" t="s">
        <v>3509</v>
      </c>
      <c r="D147" s="4" t="s">
        <v>3510</v>
      </c>
      <c r="E147" s="4" t="s">
        <v>425</v>
      </c>
      <c r="F147" s="4" t="s">
        <v>3511</v>
      </c>
      <c r="G147" s="4" t="s">
        <v>3512</v>
      </c>
      <c r="H147" s="4" t="s">
        <v>76</v>
      </c>
      <c r="I147" s="4" t="s">
        <v>73</v>
      </c>
      <c r="J147" s="4" t="s">
        <v>53</v>
      </c>
      <c r="K147" s="4" t="s">
        <v>53</v>
      </c>
      <c r="L147" s="8" t="s">
        <v>799</v>
      </c>
      <c r="M147" s="8" t="s">
        <v>311</v>
      </c>
      <c r="N147" s="4" t="s">
        <v>258</v>
      </c>
      <c r="O147" s="4" t="s">
        <v>62</v>
      </c>
      <c r="P147" s="4" t="s">
        <v>1212</v>
      </c>
      <c r="Q147" s="148">
        <v>196132</v>
      </c>
      <c r="R147" s="148">
        <v>1</v>
      </c>
      <c r="S147" s="148">
        <v>381</v>
      </c>
      <c r="T147" s="8"/>
      <c r="U147" s="148">
        <v>747.26300000000003</v>
      </c>
      <c r="V147" s="149">
        <v>3.565E-3</v>
      </c>
      <c r="W147" s="149">
        <v>1.08564010022948E-3</v>
      </c>
      <c r="X147" s="149">
        <v>2.2021187684890899E-4</v>
      </c>
    </row>
    <row r="148" spans="1:24" x14ac:dyDescent="0.2">
      <c r="A148" s="4" t="s">
        <v>1204</v>
      </c>
      <c r="B148" s="4">
        <v>1036</v>
      </c>
      <c r="C148" s="4" t="s">
        <v>3024</v>
      </c>
      <c r="D148" s="4" t="s">
        <v>3025</v>
      </c>
      <c r="E148" s="4" t="s">
        <v>425</v>
      </c>
      <c r="F148" s="4" t="s">
        <v>3026</v>
      </c>
      <c r="G148" s="4" t="s">
        <v>3027</v>
      </c>
      <c r="H148" s="4" t="s">
        <v>76</v>
      </c>
      <c r="I148" s="4" t="s">
        <v>73</v>
      </c>
      <c r="J148" s="4" t="s">
        <v>53</v>
      </c>
      <c r="K148" s="4" t="s">
        <v>53</v>
      </c>
      <c r="L148" s="8" t="s">
        <v>799</v>
      </c>
      <c r="M148" s="8" t="s">
        <v>311</v>
      </c>
      <c r="N148" s="4" t="s">
        <v>624</v>
      </c>
      <c r="O148" s="4" t="s">
        <v>62</v>
      </c>
      <c r="P148" s="4" t="s">
        <v>1212</v>
      </c>
      <c r="Q148" s="148">
        <v>30064</v>
      </c>
      <c r="R148" s="148">
        <v>1</v>
      </c>
      <c r="S148" s="148">
        <v>4867</v>
      </c>
      <c r="T148" s="8"/>
      <c r="U148" s="148">
        <v>1463.2149999999999</v>
      </c>
      <c r="V148" s="149">
        <v>4.73E-4</v>
      </c>
      <c r="W148" s="149">
        <v>2.12579094514748E-3</v>
      </c>
      <c r="X148" s="149">
        <v>4.3119668637920701E-4</v>
      </c>
    </row>
    <row r="149" spans="1:24" x14ac:dyDescent="0.2">
      <c r="A149" s="4" t="s">
        <v>1204</v>
      </c>
      <c r="B149" s="4">
        <v>1036</v>
      </c>
      <c r="C149" s="4" t="s">
        <v>3513</v>
      </c>
      <c r="D149" s="4" t="s">
        <v>3514</v>
      </c>
      <c r="E149" s="4" t="s">
        <v>425</v>
      </c>
      <c r="F149" s="4" t="s">
        <v>3515</v>
      </c>
      <c r="G149" s="4" t="s">
        <v>3516</v>
      </c>
      <c r="H149" s="4" t="s">
        <v>76</v>
      </c>
      <c r="I149" s="4" t="s">
        <v>73</v>
      </c>
      <c r="J149" s="4" t="s">
        <v>53</v>
      </c>
      <c r="K149" s="4" t="s">
        <v>314</v>
      </c>
      <c r="L149" s="8" t="s">
        <v>799</v>
      </c>
      <c r="M149" s="8" t="s">
        <v>311</v>
      </c>
      <c r="N149" s="4" t="s">
        <v>632</v>
      </c>
      <c r="O149" s="4" t="s">
        <v>62</v>
      </c>
      <c r="P149" s="4" t="s">
        <v>1212</v>
      </c>
      <c r="Q149" s="148">
        <v>17695</v>
      </c>
      <c r="R149" s="148">
        <v>1</v>
      </c>
      <c r="S149" s="148">
        <v>2600</v>
      </c>
      <c r="T149" s="8"/>
      <c r="U149" s="148">
        <v>460.07</v>
      </c>
      <c r="V149" s="149">
        <v>9.3499999999999996E-4</v>
      </c>
      <c r="W149" s="149">
        <v>6.68399873116382E-4</v>
      </c>
      <c r="X149" s="149">
        <v>1.3557862362804999E-4</v>
      </c>
    </row>
    <row r="150" spans="1:24" x14ac:dyDescent="0.2">
      <c r="A150" s="4" t="s">
        <v>1204</v>
      </c>
      <c r="B150" s="4">
        <v>1036</v>
      </c>
      <c r="C150" s="4" t="s">
        <v>1440</v>
      </c>
      <c r="D150" s="4" t="s">
        <v>1441</v>
      </c>
      <c r="E150" s="4" t="s">
        <v>425</v>
      </c>
      <c r="F150" s="4" t="s">
        <v>3028</v>
      </c>
      <c r="G150" s="4" t="s">
        <v>3029</v>
      </c>
      <c r="H150" s="4" t="s">
        <v>76</v>
      </c>
      <c r="I150" s="4" t="s">
        <v>73</v>
      </c>
      <c r="J150" s="4" t="s">
        <v>53</v>
      </c>
      <c r="K150" s="4" t="s">
        <v>53</v>
      </c>
      <c r="L150" s="8" t="s">
        <v>799</v>
      </c>
      <c r="M150" s="8" t="s">
        <v>311</v>
      </c>
      <c r="N150" s="4" t="s">
        <v>258</v>
      </c>
      <c r="O150" s="4" t="s">
        <v>62</v>
      </c>
      <c r="P150" s="4" t="s">
        <v>1212</v>
      </c>
      <c r="Q150" s="148">
        <v>27164</v>
      </c>
      <c r="R150" s="148">
        <v>1</v>
      </c>
      <c r="S150" s="148">
        <v>1635</v>
      </c>
      <c r="T150" s="8"/>
      <c r="U150" s="148">
        <v>444.13099999999997</v>
      </c>
      <c r="V150" s="149">
        <v>1.6080000000000001E-3</v>
      </c>
      <c r="W150" s="149">
        <v>6.4524392246180203E-4</v>
      </c>
      <c r="X150" s="149">
        <v>1.3088165696958901E-4</v>
      </c>
    </row>
    <row r="151" spans="1:24" x14ac:dyDescent="0.2">
      <c r="A151" s="4" t="s">
        <v>1204</v>
      </c>
      <c r="B151" s="4">
        <v>1036</v>
      </c>
      <c r="C151" s="4" t="s">
        <v>5069</v>
      </c>
      <c r="D151" s="4" t="s">
        <v>3517</v>
      </c>
      <c r="E151" s="4" t="s">
        <v>426</v>
      </c>
      <c r="F151" s="4" t="s">
        <v>3518</v>
      </c>
      <c r="G151" s="4" t="s">
        <v>3519</v>
      </c>
      <c r="H151" s="4" t="s">
        <v>76</v>
      </c>
      <c r="I151" s="4" t="s">
        <v>73</v>
      </c>
      <c r="J151" s="4" t="s">
        <v>61</v>
      </c>
      <c r="K151" s="4" t="s">
        <v>314</v>
      </c>
      <c r="L151" s="8" t="s">
        <v>799</v>
      </c>
      <c r="M151" s="8" t="s">
        <v>311</v>
      </c>
      <c r="N151" s="4" t="s">
        <v>625</v>
      </c>
      <c r="O151" s="4" t="s">
        <v>62</v>
      </c>
      <c r="P151" s="4" t="s">
        <v>1212</v>
      </c>
      <c r="Q151" s="148">
        <v>4884</v>
      </c>
      <c r="R151" s="148">
        <v>1</v>
      </c>
      <c r="S151" s="148">
        <v>24060</v>
      </c>
      <c r="T151" s="8"/>
      <c r="U151" s="148">
        <v>1175.0899999999999</v>
      </c>
      <c r="V151" s="149">
        <v>8.7000000000000001E-5</v>
      </c>
      <c r="W151" s="149">
        <v>1.70719732705953E-3</v>
      </c>
      <c r="X151" s="149">
        <v>3.4628891053651499E-4</v>
      </c>
    </row>
    <row r="152" spans="1:24" x14ac:dyDescent="0.2">
      <c r="A152" s="4" t="s">
        <v>1204</v>
      </c>
      <c r="B152" s="4">
        <v>1036</v>
      </c>
      <c r="C152" s="4" t="s">
        <v>3520</v>
      </c>
      <c r="D152" s="4" t="s">
        <v>3521</v>
      </c>
      <c r="E152" s="4" t="s">
        <v>425</v>
      </c>
      <c r="F152" s="4" t="s">
        <v>3522</v>
      </c>
      <c r="G152" s="4" t="s">
        <v>3523</v>
      </c>
      <c r="H152" s="4" t="s">
        <v>76</v>
      </c>
      <c r="I152" s="4" t="s">
        <v>73</v>
      </c>
      <c r="J152" s="4" t="s">
        <v>53</v>
      </c>
      <c r="K152" s="4" t="s">
        <v>53</v>
      </c>
      <c r="L152" s="8" t="s">
        <v>799</v>
      </c>
      <c r="M152" s="8" t="s">
        <v>311</v>
      </c>
      <c r="N152" s="4" t="s">
        <v>257</v>
      </c>
      <c r="O152" s="4" t="s">
        <v>62</v>
      </c>
      <c r="P152" s="4" t="s">
        <v>1212</v>
      </c>
      <c r="Q152" s="148">
        <v>21351</v>
      </c>
      <c r="R152" s="148">
        <v>1</v>
      </c>
      <c r="S152" s="148">
        <v>669.8</v>
      </c>
      <c r="T152" s="8"/>
      <c r="U152" s="148">
        <v>143.00899999999999</v>
      </c>
      <c r="V152" s="149">
        <v>9.2400000000000002E-4</v>
      </c>
      <c r="W152" s="149">
        <v>2.0776663576782E-4</v>
      </c>
      <c r="X152" s="149">
        <v>4.2143506673476903E-5</v>
      </c>
    </row>
    <row r="153" spans="1:24" x14ac:dyDescent="0.2">
      <c r="A153" s="4" t="s">
        <v>1204</v>
      </c>
      <c r="B153" s="4">
        <v>1036</v>
      </c>
      <c r="C153" s="4" t="s">
        <v>3030</v>
      </c>
      <c r="D153" s="4" t="s">
        <v>3031</v>
      </c>
      <c r="E153" s="4" t="s">
        <v>425</v>
      </c>
      <c r="F153" s="4" t="s">
        <v>3032</v>
      </c>
      <c r="G153" s="4" t="s">
        <v>3033</v>
      </c>
      <c r="H153" s="4" t="s">
        <v>76</v>
      </c>
      <c r="I153" s="4" t="s">
        <v>73</v>
      </c>
      <c r="J153" s="4" t="s">
        <v>53</v>
      </c>
      <c r="K153" s="4" t="s">
        <v>53</v>
      </c>
      <c r="L153" s="8" t="s">
        <v>799</v>
      </c>
      <c r="M153" s="8" t="s">
        <v>311</v>
      </c>
      <c r="N153" s="4" t="s">
        <v>269</v>
      </c>
      <c r="O153" s="4" t="s">
        <v>62</v>
      </c>
      <c r="P153" s="4" t="s">
        <v>1212</v>
      </c>
      <c r="Q153" s="148">
        <v>30309</v>
      </c>
      <c r="R153" s="148">
        <v>1</v>
      </c>
      <c r="S153" s="148">
        <v>10700</v>
      </c>
      <c r="T153" s="8"/>
      <c r="U153" s="148">
        <v>3243.0630000000001</v>
      </c>
      <c r="V153" s="149">
        <v>2.065E-3</v>
      </c>
      <c r="W153" s="149">
        <v>4.7115936655474904E-3</v>
      </c>
      <c r="X153" s="149">
        <v>9.5570243197568602E-4</v>
      </c>
    </row>
    <row r="154" spans="1:24" x14ac:dyDescent="0.2">
      <c r="A154" s="4" t="s">
        <v>1204</v>
      </c>
      <c r="B154" s="4">
        <v>1036</v>
      </c>
      <c r="C154" s="4" t="s">
        <v>3524</v>
      </c>
      <c r="D154" s="4" t="s">
        <v>3525</v>
      </c>
      <c r="E154" s="4" t="s">
        <v>425</v>
      </c>
      <c r="F154" s="4" t="s">
        <v>3526</v>
      </c>
      <c r="G154" s="4" t="s">
        <v>3527</v>
      </c>
      <c r="H154" s="4" t="s">
        <v>76</v>
      </c>
      <c r="I154" s="4" t="s">
        <v>73</v>
      </c>
      <c r="J154" s="4" t="s">
        <v>53</v>
      </c>
      <c r="K154" s="4" t="s">
        <v>53</v>
      </c>
      <c r="L154" s="8" t="s">
        <v>799</v>
      </c>
      <c r="M154" s="8" t="s">
        <v>311</v>
      </c>
      <c r="N154" s="4" t="s">
        <v>623</v>
      </c>
      <c r="O154" s="4" t="s">
        <v>62</v>
      </c>
      <c r="P154" s="4" t="s">
        <v>1212</v>
      </c>
      <c r="Q154" s="148">
        <v>42000</v>
      </c>
      <c r="R154" s="148">
        <v>1</v>
      </c>
      <c r="S154" s="148">
        <v>58.9</v>
      </c>
      <c r="T154" s="8"/>
      <c r="U154" s="148">
        <v>24.738</v>
      </c>
      <c r="V154" s="149">
        <v>1.181E-3</v>
      </c>
      <c r="W154" s="149">
        <v>3.59399136243464E-5</v>
      </c>
      <c r="X154" s="149">
        <v>7.2900732308359499E-6</v>
      </c>
    </row>
    <row r="155" spans="1:24" x14ac:dyDescent="0.2">
      <c r="A155" s="4" t="s">
        <v>1204</v>
      </c>
      <c r="B155" s="4">
        <v>1036</v>
      </c>
      <c r="C155" s="4" t="s">
        <v>3034</v>
      </c>
      <c r="D155" s="4" t="s">
        <v>3035</v>
      </c>
      <c r="E155" s="4" t="s">
        <v>425</v>
      </c>
      <c r="F155" s="4" t="s">
        <v>3036</v>
      </c>
      <c r="G155" s="4" t="s">
        <v>3037</v>
      </c>
      <c r="H155" s="4" t="s">
        <v>76</v>
      </c>
      <c r="I155" s="4" t="s">
        <v>73</v>
      </c>
      <c r="J155" s="4" t="s">
        <v>53</v>
      </c>
      <c r="K155" s="4" t="s">
        <v>53</v>
      </c>
      <c r="L155" s="8" t="s">
        <v>799</v>
      </c>
      <c r="M155" s="8" t="s">
        <v>311</v>
      </c>
      <c r="N155" s="4" t="s">
        <v>75</v>
      </c>
      <c r="O155" s="4" t="s">
        <v>62</v>
      </c>
      <c r="P155" s="4" t="s">
        <v>1212</v>
      </c>
      <c r="Q155" s="148">
        <v>17327</v>
      </c>
      <c r="R155" s="148">
        <v>1</v>
      </c>
      <c r="S155" s="148">
        <v>6600</v>
      </c>
      <c r="T155" s="8"/>
      <c r="U155" s="148">
        <v>1143.5820000000001</v>
      </c>
      <c r="V155" s="149">
        <v>1.549E-3</v>
      </c>
      <c r="W155" s="149">
        <v>1.6614212265485199E-3</v>
      </c>
      <c r="X155" s="149">
        <v>3.3700365936881898E-4</v>
      </c>
    </row>
    <row r="156" spans="1:24" x14ac:dyDescent="0.2">
      <c r="A156" s="4" t="s">
        <v>1204</v>
      </c>
      <c r="B156" s="4">
        <v>1036</v>
      </c>
      <c r="C156" s="4" t="s">
        <v>3528</v>
      </c>
      <c r="D156" s="4" t="s">
        <v>3529</v>
      </c>
      <c r="E156" s="4" t="s">
        <v>425</v>
      </c>
      <c r="F156" s="4" t="s">
        <v>3530</v>
      </c>
      <c r="G156" s="4" t="s">
        <v>3531</v>
      </c>
      <c r="H156" s="4" t="s">
        <v>76</v>
      </c>
      <c r="I156" s="4" t="s">
        <v>73</v>
      </c>
      <c r="J156" s="4" t="s">
        <v>53</v>
      </c>
      <c r="K156" s="4" t="s">
        <v>53</v>
      </c>
      <c r="L156" s="8" t="s">
        <v>799</v>
      </c>
      <c r="M156" s="8" t="s">
        <v>311</v>
      </c>
      <c r="N156" s="4" t="s">
        <v>632</v>
      </c>
      <c r="O156" s="4" t="s">
        <v>62</v>
      </c>
      <c r="P156" s="4" t="s">
        <v>1212</v>
      </c>
      <c r="Q156" s="148">
        <v>11656</v>
      </c>
      <c r="R156" s="148">
        <v>1</v>
      </c>
      <c r="S156" s="148">
        <v>1378</v>
      </c>
      <c r="T156" s="8"/>
      <c r="U156" s="148">
        <v>160.62</v>
      </c>
      <c r="V156" s="149">
        <v>1.9100000000000001E-4</v>
      </c>
      <c r="W156" s="149">
        <v>2.33351824139792E-4</v>
      </c>
      <c r="X156" s="149">
        <v>4.7333221340182499E-5</v>
      </c>
    </row>
    <row r="157" spans="1:24" x14ac:dyDescent="0.2">
      <c r="A157" s="4" t="s">
        <v>1204</v>
      </c>
      <c r="B157" s="4">
        <v>1036</v>
      </c>
      <c r="C157" s="4" t="s">
        <v>3038</v>
      </c>
      <c r="D157" s="4" t="s">
        <v>3039</v>
      </c>
      <c r="E157" s="4" t="s">
        <v>425</v>
      </c>
      <c r="F157" s="4" t="s">
        <v>3040</v>
      </c>
      <c r="G157" s="4" t="s">
        <v>3041</v>
      </c>
      <c r="H157" s="4" t="s">
        <v>76</v>
      </c>
      <c r="I157" s="4" t="s">
        <v>73</v>
      </c>
      <c r="J157" s="4" t="s">
        <v>53</v>
      </c>
      <c r="K157" s="4" t="s">
        <v>53</v>
      </c>
      <c r="L157" s="8" t="s">
        <v>799</v>
      </c>
      <c r="M157" s="8" t="s">
        <v>311</v>
      </c>
      <c r="N157" s="4" t="s">
        <v>632</v>
      </c>
      <c r="O157" s="4" t="s">
        <v>62</v>
      </c>
      <c r="P157" s="4" t="s">
        <v>1212</v>
      </c>
      <c r="Q157" s="148">
        <v>16485</v>
      </c>
      <c r="R157" s="148">
        <v>1</v>
      </c>
      <c r="S157" s="148">
        <v>2696</v>
      </c>
      <c r="T157" s="8"/>
      <c r="U157" s="148">
        <v>444.43599999999998</v>
      </c>
      <c r="V157" s="149">
        <v>3.0620000000000001E-3</v>
      </c>
      <c r="W157" s="149">
        <v>6.4568587095094896E-4</v>
      </c>
      <c r="X157" s="149">
        <v>1.30971302061222E-4</v>
      </c>
    </row>
    <row r="158" spans="1:24" x14ac:dyDescent="0.2">
      <c r="A158" s="4" t="s">
        <v>1204</v>
      </c>
      <c r="B158" s="4">
        <v>1036</v>
      </c>
      <c r="C158" s="4" t="s">
        <v>3532</v>
      </c>
      <c r="D158" s="4" t="s">
        <v>3533</v>
      </c>
      <c r="E158" s="4" t="s">
        <v>425</v>
      </c>
      <c r="F158" s="4" t="s">
        <v>3534</v>
      </c>
      <c r="G158" s="4" t="s">
        <v>3535</v>
      </c>
      <c r="H158" s="4" t="s">
        <v>76</v>
      </c>
      <c r="I158" s="4" t="s">
        <v>73</v>
      </c>
      <c r="J158" s="4" t="s">
        <v>53</v>
      </c>
      <c r="K158" s="4" t="s">
        <v>53</v>
      </c>
      <c r="L158" s="8" t="s">
        <v>799</v>
      </c>
      <c r="M158" s="8" t="s">
        <v>311</v>
      </c>
      <c r="N158" s="4" t="s">
        <v>263</v>
      </c>
      <c r="O158" s="4" t="s">
        <v>62</v>
      </c>
      <c r="P158" s="4" t="s">
        <v>1212</v>
      </c>
      <c r="Q158" s="148">
        <v>20519</v>
      </c>
      <c r="R158" s="148">
        <v>1</v>
      </c>
      <c r="S158" s="148">
        <v>1180</v>
      </c>
      <c r="T158" s="8"/>
      <c r="U158" s="148">
        <v>242.124</v>
      </c>
      <c r="V158" s="149">
        <v>1.64E-4</v>
      </c>
      <c r="W158" s="149">
        <v>3.5176339374096399E-4</v>
      </c>
      <c r="X158" s="149">
        <v>7.1351893805383197E-5</v>
      </c>
    </row>
    <row r="159" spans="1:24" x14ac:dyDescent="0.2">
      <c r="A159" s="4" t="s">
        <v>1204</v>
      </c>
      <c r="B159" s="4">
        <v>1036</v>
      </c>
      <c r="C159" s="4" t="s">
        <v>3532</v>
      </c>
      <c r="D159" s="4" t="s">
        <v>3533</v>
      </c>
      <c r="E159" s="4" t="s">
        <v>425</v>
      </c>
      <c r="F159" s="4" t="s">
        <v>3536</v>
      </c>
      <c r="G159" s="4" t="s">
        <v>3535</v>
      </c>
      <c r="H159" s="4" t="s">
        <v>76</v>
      </c>
      <c r="I159" s="4" t="s">
        <v>73</v>
      </c>
      <c r="J159" s="4" t="s">
        <v>53</v>
      </c>
      <c r="K159" s="4" t="s">
        <v>53</v>
      </c>
      <c r="L159" t="s">
        <v>54</v>
      </c>
      <c r="M159" s="8" t="s">
        <v>311</v>
      </c>
      <c r="N159" s="4" t="s">
        <v>263</v>
      </c>
      <c r="O159" s="4" t="s">
        <v>62</v>
      </c>
      <c r="P159" s="4" t="s">
        <v>1212</v>
      </c>
      <c r="Q159" s="148">
        <v>75293</v>
      </c>
      <c r="R159" s="148">
        <v>1</v>
      </c>
      <c r="S159" s="148">
        <v>1180</v>
      </c>
      <c r="T159" s="8"/>
      <c r="U159" s="148">
        <v>879.58100000000002</v>
      </c>
      <c r="V159" s="149">
        <v>0</v>
      </c>
      <c r="W159" s="149">
        <v>1.2778744754023E-3</v>
      </c>
      <c r="X159" s="149">
        <v>2.5920481064228699E-4</v>
      </c>
    </row>
    <row r="160" spans="1:24" x14ac:dyDescent="0.2">
      <c r="A160" s="4" t="s">
        <v>1204</v>
      </c>
      <c r="B160" s="4">
        <v>1036</v>
      </c>
      <c r="C160" s="4" t="s">
        <v>1457</v>
      </c>
      <c r="D160" s="4" t="s">
        <v>1458</v>
      </c>
      <c r="E160" s="4" t="s">
        <v>425</v>
      </c>
      <c r="F160" s="4" t="s">
        <v>3042</v>
      </c>
      <c r="G160" s="4" t="s">
        <v>3043</v>
      </c>
      <c r="H160" s="4" t="s">
        <v>76</v>
      </c>
      <c r="I160" s="4" t="s">
        <v>73</v>
      </c>
      <c r="J160" s="4" t="s">
        <v>53</v>
      </c>
      <c r="K160" s="4" t="s">
        <v>53</v>
      </c>
      <c r="L160" s="8" t="s">
        <v>799</v>
      </c>
      <c r="M160" s="8" t="s">
        <v>311</v>
      </c>
      <c r="N160" s="4" t="s">
        <v>629</v>
      </c>
      <c r="O160" s="4" t="s">
        <v>62</v>
      </c>
      <c r="P160" s="4" t="s">
        <v>1212</v>
      </c>
      <c r="Q160" s="148">
        <v>103715</v>
      </c>
      <c r="R160" s="148">
        <v>1</v>
      </c>
      <c r="S160" s="148">
        <v>6077</v>
      </c>
      <c r="T160" s="8"/>
      <c r="U160" s="148">
        <v>6302.7610000000004</v>
      </c>
      <c r="V160" s="149">
        <v>8.3500000000000002E-4</v>
      </c>
      <c r="W160" s="149">
        <v>9.1567899491445601E-3</v>
      </c>
      <c r="X160" s="149">
        <v>1.8573686622169901E-3</v>
      </c>
    </row>
    <row r="161" spans="1:24" x14ac:dyDescent="0.2">
      <c r="A161" s="4" t="s">
        <v>1204</v>
      </c>
      <c r="B161" s="4">
        <v>1036</v>
      </c>
      <c r="C161" s="4" t="s">
        <v>1467</v>
      </c>
      <c r="D161" s="4" t="s">
        <v>1468</v>
      </c>
      <c r="E161" s="4" t="s">
        <v>425</v>
      </c>
      <c r="F161" s="4" t="s">
        <v>3044</v>
      </c>
      <c r="G161" s="4" t="s">
        <v>3045</v>
      </c>
      <c r="H161" s="4" t="s">
        <v>76</v>
      </c>
      <c r="I161" s="4" t="s">
        <v>73</v>
      </c>
      <c r="J161" s="4" t="s">
        <v>53</v>
      </c>
      <c r="K161" s="4" t="s">
        <v>53</v>
      </c>
      <c r="L161" s="8" t="s">
        <v>799</v>
      </c>
      <c r="M161" s="8" t="s">
        <v>311</v>
      </c>
      <c r="N161" s="4" t="s">
        <v>632</v>
      </c>
      <c r="O161" s="4" t="s">
        <v>62</v>
      </c>
      <c r="P161" s="4" t="s">
        <v>1212</v>
      </c>
      <c r="Q161" s="148">
        <v>5751</v>
      </c>
      <c r="R161" s="148">
        <v>1</v>
      </c>
      <c r="S161" s="148">
        <v>77500</v>
      </c>
      <c r="T161" s="8"/>
      <c r="U161" s="148">
        <v>4457.0249999999996</v>
      </c>
      <c r="V161" s="149">
        <v>1.2999999999999999E-4</v>
      </c>
      <c r="W161" s="149">
        <v>6.4752645129578998E-3</v>
      </c>
      <c r="X161" s="149">
        <v>1.31344646461584E-3</v>
      </c>
    </row>
    <row r="162" spans="1:24" x14ac:dyDescent="0.2">
      <c r="A162" s="4" t="s">
        <v>1204</v>
      </c>
      <c r="B162" s="4">
        <v>1036</v>
      </c>
      <c r="C162" s="4" t="s">
        <v>1498</v>
      </c>
      <c r="D162" s="4" t="s">
        <v>1499</v>
      </c>
      <c r="E162" s="4" t="s">
        <v>425</v>
      </c>
      <c r="F162" s="4" t="s">
        <v>3046</v>
      </c>
      <c r="G162" s="4" t="s">
        <v>3047</v>
      </c>
      <c r="H162" s="4" t="s">
        <v>76</v>
      </c>
      <c r="I162" s="4" t="s">
        <v>73</v>
      </c>
      <c r="J162" s="4" t="s">
        <v>53</v>
      </c>
      <c r="K162" s="4" t="s">
        <v>53</v>
      </c>
      <c r="L162" s="8" t="s">
        <v>799</v>
      </c>
      <c r="M162" s="8" t="s">
        <v>311</v>
      </c>
      <c r="N162" s="4" t="s">
        <v>625</v>
      </c>
      <c r="O162" s="4" t="s">
        <v>62</v>
      </c>
      <c r="P162" s="4" t="s">
        <v>1212</v>
      </c>
      <c r="Q162" s="148">
        <v>53108</v>
      </c>
      <c r="R162" s="148">
        <v>1</v>
      </c>
      <c r="S162" s="148">
        <v>6040</v>
      </c>
      <c r="T162" s="8"/>
      <c r="U162" s="148">
        <v>3207.723</v>
      </c>
      <c r="V162" s="149">
        <v>4.1320000000000003E-3</v>
      </c>
      <c r="W162" s="149">
        <v>4.6602512223628502E-3</v>
      </c>
      <c r="X162" s="149">
        <v>9.4528810058417897E-4</v>
      </c>
    </row>
    <row r="163" spans="1:24" x14ac:dyDescent="0.2">
      <c r="A163" s="4" t="s">
        <v>1204</v>
      </c>
      <c r="B163" s="4">
        <v>1036</v>
      </c>
      <c r="C163" s="4" t="s">
        <v>1519</v>
      </c>
      <c r="D163" s="4" t="s">
        <v>1520</v>
      </c>
      <c r="E163" s="4" t="s">
        <v>425</v>
      </c>
      <c r="F163" s="4" t="s">
        <v>3048</v>
      </c>
      <c r="G163" s="4" t="s">
        <v>3049</v>
      </c>
      <c r="H163" s="4" t="s">
        <v>76</v>
      </c>
      <c r="I163" s="4" t="s">
        <v>73</v>
      </c>
      <c r="J163" s="4" t="s">
        <v>53</v>
      </c>
      <c r="K163" s="4" t="s">
        <v>53</v>
      </c>
      <c r="L163" s="8" t="s">
        <v>799</v>
      </c>
      <c r="M163" s="8" t="s">
        <v>311</v>
      </c>
      <c r="N163" s="4" t="s">
        <v>629</v>
      </c>
      <c r="O163" s="4" t="s">
        <v>62</v>
      </c>
      <c r="P163" s="4" t="s">
        <v>1212</v>
      </c>
      <c r="Q163" s="148">
        <v>448043</v>
      </c>
      <c r="R163" s="148">
        <v>1</v>
      </c>
      <c r="S163" s="148">
        <v>2653</v>
      </c>
      <c r="T163" s="143">
        <v>78.052999999999997</v>
      </c>
      <c r="U163" s="148">
        <v>11964.634</v>
      </c>
      <c r="V163" s="149">
        <v>2.4919999999999999E-3</v>
      </c>
      <c r="W163" s="149">
        <v>1.7382485218510099E-2</v>
      </c>
      <c r="X163" s="149">
        <v>3.5258735316219402E-3</v>
      </c>
    </row>
    <row r="164" spans="1:24" x14ac:dyDescent="0.2">
      <c r="A164" s="4" t="s">
        <v>1204</v>
      </c>
      <c r="B164" s="4">
        <v>1036</v>
      </c>
      <c r="C164" s="4" t="s">
        <v>3050</v>
      </c>
      <c r="D164" s="4" t="s">
        <v>3051</v>
      </c>
      <c r="E164" s="4" t="s">
        <v>425</v>
      </c>
      <c r="F164" s="4" t="s">
        <v>3052</v>
      </c>
      <c r="G164" s="4" t="s">
        <v>3053</v>
      </c>
      <c r="H164" s="4" t="s">
        <v>76</v>
      </c>
      <c r="I164" s="4" t="s">
        <v>73</v>
      </c>
      <c r="J164" s="4" t="s">
        <v>53</v>
      </c>
      <c r="K164" s="4" t="s">
        <v>53</v>
      </c>
      <c r="L164" s="8" t="s">
        <v>799</v>
      </c>
      <c r="M164" s="8" t="s">
        <v>311</v>
      </c>
      <c r="N164" s="4" t="s">
        <v>257</v>
      </c>
      <c r="O164" s="4" t="s">
        <v>62</v>
      </c>
      <c r="P164" s="4" t="s">
        <v>1212</v>
      </c>
      <c r="Q164" s="148">
        <v>246475</v>
      </c>
      <c r="R164" s="148">
        <v>1</v>
      </c>
      <c r="S164" s="148">
        <v>520</v>
      </c>
      <c r="T164" s="8"/>
      <c r="U164" s="148">
        <v>1281.67</v>
      </c>
      <c r="V164" s="149">
        <v>1.248E-3</v>
      </c>
      <c r="W164" s="149">
        <v>1.86203852756553E-3</v>
      </c>
      <c r="X164" s="149">
        <v>3.7769699077393101E-4</v>
      </c>
    </row>
    <row r="165" spans="1:24" x14ac:dyDescent="0.2">
      <c r="A165" s="4" t="s">
        <v>1204</v>
      </c>
      <c r="B165" s="4">
        <v>1036</v>
      </c>
      <c r="C165" s="4" t="s">
        <v>3054</v>
      </c>
      <c r="D165" s="4" t="s">
        <v>3055</v>
      </c>
      <c r="E165" s="4" t="s">
        <v>425</v>
      </c>
      <c r="F165" s="4" t="s">
        <v>3056</v>
      </c>
      <c r="G165" s="4" t="s">
        <v>3057</v>
      </c>
      <c r="H165" s="4" t="s">
        <v>76</v>
      </c>
      <c r="I165" s="4" t="s">
        <v>73</v>
      </c>
      <c r="J165" s="4" t="s">
        <v>53</v>
      </c>
      <c r="K165" s="4" t="s">
        <v>53</v>
      </c>
      <c r="L165" s="8" t="s">
        <v>799</v>
      </c>
      <c r="M165" s="8" t="s">
        <v>311</v>
      </c>
      <c r="N165" s="4" t="s">
        <v>686</v>
      </c>
      <c r="O165" s="4" t="s">
        <v>62</v>
      </c>
      <c r="P165" s="4" t="s">
        <v>1212</v>
      </c>
      <c r="Q165" s="148">
        <v>32140</v>
      </c>
      <c r="R165" s="148">
        <v>1</v>
      </c>
      <c r="S165" s="148">
        <v>13560</v>
      </c>
      <c r="T165" s="8"/>
      <c r="U165" s="148">
        <v>4358.1840000000002</v>
      </c>
      <c r="V165" s="149">
        <v>9.2900000000000003E-4</v>
      </c>
      <c r="W165" s="149">
        <v>6.3316661217159304E-3</v>
      </c>
      <c r="X165" s="149">
        <v>1.28431888242613E-3</v>
      </c>
    </row>
    <row r="166" spans="1:24" x14ac:dyDescent="0.2">
      <c r="A166" s="4" t="s">
        <v>1204</v>
      </c>
      <c r="B166" s="4">
        <v>1036</v>
      </c>
      <c r="C166" s="4" t="s">
        <v>1528</v>
      </c>
      <c r="D166" s="4" t="s">
        <v>1529</v>
      </c>
      <c r="E166" s="4" t="s">
        <v>425</v>
      </c>
      <c r="F166" s="4" t="s">
        <v>3058</v>
      </c>
      <c r="G166" s="4" t="s">
        <v>3059</v>
      </c>
      <c r="H166" s="4" t="s">
        <v>76</v>
      </c>
      <c r="I166" s="4" t="s">
        <v>73</v>
      </c>
      <c r="J166" s="4" t="s">
        <v>53</v>
      </c>
      <c r="K166" s="4" t="s">
        <v>53</v>
      </c>
      <c r="L166" s="8" t="s">
        <v>799</v>
      </c>
      <c r="M166" s="8" t="s">
        <v>311</v>
      </c>
      <c r="N166" s="4" t="s">
        <v>686</v>
      </c>
      <c r="O166" s="4" t="s">
        <v>62</v>
      </c>
      <c r="P166" s="4" t="s">
        <v>1212</v>
      </c>
      <c r="Q166" s="148">
        <v>1606</v>
      </c>
      <c r="R166" s="148">
        <v>1</v>
      </c>
      <c r="S166" s="148">
        <v>158340</v>
      </c>
      <c r="T166" s="8"/>
      <c r="U166" s="148">
        <v>2542.94</v>
      </c>
      <c r="V166" s="149">
        <v>4.1800000000000002E-4</v>
      </c>
      <c r="W166" s="149">
        <v>3.6944400649955899E-3</v>
      </c>
      <c r="X166" s="149">
        <v>7.4938239702689198E-4</v>
      </c>
    </row>
    <row r="167" spans="1:24" x14ac:dyDescent="0.2">
      <c r="A167" s="4" t="s">
        <v>1204</v>
      </c>
      <c r="B167" s="4">
        <v>1036</v>
      </c>
      <c r="C167" s="4" t="s">
        <v>3060</v>
      </c>
      <c r="D167" s="4" t="s">
        <v>3061</v>
      </c>
      <c r="E167" s="4" t="s">
        <v>425</v>
      </c>
      <c r="F167" s="4" t="s">
        <v>3062</v>
      </c>
      <c r="G167" s="4" t="s">
        <v>3063</v>
      </c>
      <c r="H167" s="4" t="s">
        <v>76</v>
      </c>
      <c r="I167" s="4" t="s">
        <v>73</v>
      </c>
      <c r="J167" s="4" t="s">
        <v>53</v>
      </c>
      <c r="K167" s="4" t="s">
        <v>53</v>
      </c>
      <c r="L167" s="8" t="s">
        <v>799</v>
      </c>
      <c r="M167" s="8" t="s">
        <v>311</v>
      </c>
      <c r="N167" s="4" t="s">
        <v>156</v>
      </c>
      <c r="O167" s="4" t="s">
        <v>62</v>
      </c>
      <c r="P167" s="4" t="s">
        <v>1212</v>
      </c>
      <c r="Q167" s="148">
        <v>30962</v>
      </c>
      <c r="R167" s="148">
        <v>1</v>
      </c>
      <c r="S167" s="148">
        <v>1986</v>
      </c>
      <c r="T167" s="8"/>
      <c r="U167" s="148">
        <v>614.90499999999997</v>
      </c>
      <c r="V167" s="149">
        <v>1.9300000000000001E-3</v>
      </c>
      <c r="W167" s="149">
        <v>8.9334805109350397E-4</v>
      </c>
      <c r="X167" s="149">
        <v>1.8120724443490199E-4</v>
      </c>
    </row>
    <row r="168" spans="1:24" x14ac:dyDescent="0.2">
      <c r="A168" s="4" t="s">
        <v>1204</v>
      </c>
      <c r="B168" s="4">
        <v>1036</v>
      </c>
      <c r="C168" s="4" t="s">
        <v>1539</v>
      </c>
      <c r="D168" s="4" t="s">
        <v>1540</v>
      </c>
      <c r="E168" s="4" t="s">
        <v>425</v>
      </c>
      <c r="F168" s="4" t="s">
        <v>3537</v>
      </c>
      <c r="G168" s="4" t="s">
        <v>3538</v>
      </c>
      <c r="H168" s="4" t="s">
        <v>76</v>
      </c>
      <c r="I168" s="4" t="s">
        <v>73</v>
      </c>
      <c r="J168" s="4" t="s">
        <v>53</v>
      </c>
      <c r="K168" s="4" t="s">
        <v>53</v>
      </c>
      <c r="L168" s="8" t="s">
        <v>799</v>
      </c>
      <c r="M168" s="8" t="s">
        <v>311</v>
      </c>
      <c r="N168" s="4" t="s">
        <v>628</v>
      </c>
      <c r="O168" s="4" t="s">
        <v>62</v>
      </c>
      <c r="P168" s="4" t="s">
        <v>1212</v>
      </c>
      <c r="Q168" s="148">
        <v>15009</v>
      </c>
      <c r="R168" s="148">
        <v>1</v>
      </c>
      <c r="S168" s="148">
        <v>8333</v>
      </c>
      <c r="T168" s="8"/>
      <c r="U168" s="148">
        <v>1250.7</v>
      </c>
      <c r="V168" s="149">
        <v>6.9499999999999998E-4</v>
      </c>
      <c r="W168" s="149">
        <v>1.8170445828996999E-3</v>
      </c>
      <c r="X168" s="149">
        <v>3.6857039255818298E-4</v>
      </c>
    </row>
    <row r="169" spans="1:24" x14ac:dyDescent="0.2">
      <c r="A169" s="4" t="s">
        <v>1204</v>
      </c>
      <c r="B169" s="4">
        <v>1036</v>
      </c>
      <c r="C169" s="4" t="s">
        <v>3539</v>
      </c>
      <c r="D169" s="4" t="s">
        <v>3540</v>
      </c>
      <c r="E169" s="4" t="s">
        <v>425</v>
      </c>
      <c r="F169" s="4" t="s">
        <v>3541</v>
      </c>
      <c r="G169" s="4" t="s">
        <v>3542</v>
      </c>
      <c r="H169" s="4" t="s">
        <v>76</v>
      </c>
      <c r="I169" s="4" t="s">
        <v>73</v>
      </c>
      <c r="J169" s="4" t="s">
        <v>53</v>
      </c>
      <c r="K169" s="4" t="s">
        <v>53</v>
      </c>
      <c r="L169" s="8" t="s">
        <v>799</v>
      </c>
      <c r="M169" s="8" t="s">
        <v>311</v>
      </c>
      <c r="N169" s="4" t="s">
        <v>252</v>
      </c>
      <c r="O169" s="4" t="s">
        <v>62</v>
      </c>
      <c r="P169" s="4" t="s">
        <v>1212</v>
      </c>
      <c r="Q169" s="148">
        <v>37210</v>
      </c>
      <c r="R169" s="148">
        <v>1</v>
      </c>
      <c r="S169" s="148">
        <v>918.6</v>
      </c>
      <c r="T169" s="8"/>
      <c r="U169" s="148">
        <v>341.81099999999998</v>
      </c>
      <c r="V169" s="149">
        <v>7.1100000000000004E-4</v>
      </c>
      <c r="W169" s="149">
        <v>4.9659066910204101E-4</v>
      </c>
      <c r="X169" s="149">
        <v>1.0072874357303201E-4</v>
      </c>
    </row>
    <row r="170" spans="1:24" x14ac:dyDescent="0.2">
      <c r="A170" s="4" t="s">
        <v>1204</v>
      </c>
      <c r="B170" s="4">
        <v>1036</v>
      </c>
      <c r="C170" s="4" t="s">
        <v>1559</v>
      </c>
      <c r="D170" s="4" t="s">
        <v>1560</v>
      </c>
      <c r="E170" s="4" t="s">
        <v>425</v>
      </c>
      <c r="F170" s="4" t="s">
        <v>3064</v>
      </c>
      <c r="G170" s="4" t="s">
        <v>3065</v>
      </c>
      <c r="H170" s="4" t="s">
        <v>76</v>
      </c>
      <c r="I170" s="4" t="s">
        <v>73</v>
      </c>
      <c r="J170" s="4" t="s">
        <v>53</v>
      </c>
      <c r="K170" s="146" t="s">
        <v>314</v>
      </c>
      <c r="L170" s="8" t="s">
        <v>799</v>
      </c>
      <c r="M170" s="8" t="s">
        <v>311</v>
      </c>
      <c r="N170" s="4" t="s">
        <v>625</v>
      </c>
      <c r="O170" s="4" t="s">
        <v>62</v>
      </c>
      <c r="P170" s="4" t="s">
        <v>1212</v>
      </c>
      <c r="Q170" s="148">
        <v>287582.8</v>
      </c>
      <c r="R170" s="148">
        <v>1</v>
      </c>
      <c r="S170" s="148">
        <v>6299</v>
      </c>
      <c r="T170" s="8"/>
      <c r="U170" s="148">
        <v>18114.841</v>
      </c>
      <c r="V170" s="149">
        <v>2.4380000000000001E-3</v>
      </c>
      <c r="W170" s="149">
        <v>2.6317641097764001E-2</v>
      </c>
      <c r="X170" s="149">
        <v>5.3382858086667498E-3</v>
      </c>
    </row>
    <row r="171" spans="1:24" x14ac:dyDescent="0.2">
      <c r="A171" s="4" t="s">
        <v>1204</v>
      </c>
      <c r="B171" s="4">
        <v>1036</v>
      </c>
      <c r="C171" s="4" t="s">
        <v>3066</v>
      </c>
      <c r="D171" s="4" t="s">
        <v>3067</v>
      </c>
      <c r="E171" s="4" t="s">
        <v>425</v>
      </c>
      <c r="F171" s="4" t="s">
        <v>3068</v>
      </c>
      <c r="G171" s="4" t="s">
        <v>3069</v>
      </c>
      <c r="H171" s="4" t="s">
        <v>76</v>
      </c>
      <c r="I171" s="4" t="s">
        <v>73</v>
      </c>
      <c r="J171" s="4" t="s">
        <v>53</v>
      </c>
      <c r="K171" s="4" t="s">
        <v>53</v>
      </c>
      <c r="L171" s="8" t="s">
        <v>799</v>
      </c>
      <c r="M171" s="8" t="s">
        <v>311</v>
      </c>
      <c r="N171" s="4" t="s">
        <v>257</v>
      </c>
      <c r="O171" s="4" t="s">
        <v>62</v>
      </c>
      <c r="P171" s="4" t="s">
        <v>1212</v>
      </c>
      <c r="Q171" s="148">
        <v>49024</v>
      </c>
      <c r="R171" s="148">
        <v>1</v>
      </c>
      <c r="S171" s="148">
        <v>3848</v>
      </c>
      <c r="T171" s="8"/>
      <c r="U171" s="148">
        <v>1886.444</v>
      </c>
      <c r="V171" s="149">
        <v>3.4659999999999999E-3</v>
      </c>
      <c r="W171" s="149">
        <v>2.74066687549551E-3</v>
      </c>
      <c r="X171" s="149">
        <v>5.5591848195634004E-4</v>
      </c>
    </row>
    <row r="172" spans="1:24" x14ac:dyDescent="0.2">
      <c r="A172" s="4" t="s">
        <v>1204</v>
      </c>
      <c r="B172" s="4">
        <v>1036</v>
      </c>
      <c r="C172" s="4" t="s">
        <v>2521</v>
      </c>
      <c r="D172" s="4" t="s">
        <v>2522</v>
      </c>
      <c r="E172" s="4" t="s">
        <v>426</v>
      </c>
      <c r="F172" s="4" t="s">
        <v>3543</v>
      </c>
      <c r="G172" s="4" t="s">
        <v>3544</v>
      </c>
      <c r="H172" s="4" t="s">
        <v>76</v>
      </c>
      <c r="I172" s="4" t="s">
        <v>73</v>
      </c>
      <c r="J172" s="4" t="s">
        <v>61</v>
      </c>
      <c r="K172" s="4" t="s">
        <v>315</v>
      </c>
      <c r="L172" s="8" t="s">
        <v>799</v>
      </c>
      <c r="M172" s="8" t="s">
        <v>311</v>
      </c>
      <c r="N172" s="4" t="s">
        <v>267</v>
      </c>
      <c r="O172" s="4" t="s">
        <v>62</v>
      </c>
      <c r="P172" s="4" t="s">
        <v>1212</v>
      </c>
      <c r="Q172" s="148">
        <v>32852</v>
      </c>
      <c r="R172" s="148">
        <v>1</v>
      </c>
      <c r="S172" s="148">
        <v>5008</v>
      </c>
      <c r="T172" s="143">
        <v>36.277999999999999</v>
      </c>
      <c r="U172" s="148">
        <v>1681.5070000000001</v>
      </c>
      <c r="V172" s="149">
        <v>1.8599999999999999E-4</v>
      </c>
      <c r="W172" s="149">
        <v>2.4429300190375301E-3</v>
      </c>
      <c r="X172" s="149">
        <v>4.9552536276900702E-4</v>
      </c>
    </row>
    <row r="173" spans="1:24" x14ac:dyDescent="0.2">
      <c r="A173" s="4" t="s">
        <v>1204</v>
      </c>
      <c r="B173" s="4">
        <v>1036</v>
      </c>
      <c r="C173" s="4" t="s">
        <v>1583</v>
      </c>
      <c r="D173" s="4" t="s">
        <v>1584</v>
      </c>
      <c r="E173" s="4" t="s">
        <v>425</v>
      </c>
      <c r="F173" s="4" t="s">
        <v>3545</v>
      </c>
      <c r="G173" s="4" t="s">
        <v>3546</v>
      </c>
      <c r="H173" s="4" t="s">
        <v>76</v>
      </c>
      <c r="I173" s="4" t="s">
        <v>73</v>
      </c>
      <c r="J173" s="4" t="s">
        <v>53</v>
      </c>
      <c r="K173" s="4" t="s">
        <v>53</v>
      </c>
      <c r="L173" s="8" t="s">
        <v>799</v>
      </c>
      <c r="M173" s="8" t="s">
        <v>311</v>
      </c>
      <c r="N173" s="4" t="s">
        <v>630</v>
      </c>
      <c r="O173" s="4" t="s">
        <v>62</v>
      </c>
      <c r="P173" s="4" t="s">
        <v>1212</v>
      </c>
      <c r="Q173" s="148">
        <v>2492</v>
      </c>
      <c r="R173" s="148">
        <v>1</v>
      </c>
      <c r="S173" s="148">
        <v>17200</v>
      </c>
      <c r="T173" s="8"/>
      <c r="U173" s="148">
        <v>428.62400000000002</v>
      </c>
      <c r="V173" s="149">
        <v>6.6000000000000005E-5</v>
      </c>
      <c r="W173" s="149">
        <v>6.2271442870571005E-4</v>
      </c>
      <c r="X173" s="149">
        <v>1.26311761197099E-4</v>
      </c>
    </row>
    <row r="174" spans="1:24" x14ac:dyDescent="0.2">
      <c r="A174" s="4" t="s">
        <v>1204</v>
      </c>
      <c r="B174" s="4">
        <v>1036</v>
      </c>
      <c r="C174" s="4" t="s">
        <v>3547</v>
      </c>
      <c r="D174" s="4" t="s">
        <v>3548</v>
      </c>
      <c r="E174" s="4" t="s">
        <v>425</v>
      </c>
      <c r="F174" s="4" t="s">
        <v>3549</v>
      </c>
      <c r="G174" s="4" t="s">
        <v>3550</v>
      </c>
      <c r="H174" s="4" t="s">
        <v>76</v>
      </c>
      <c r="I174" s="4" t="s">
        <v>73</v>
      </c>
      <c r="J174" s="4" t="s">
        <v>53</v>
      </c>
      <c r="K174" s="4" t="s">
        <v>53</v>
      </c>
      <c r="L174" s="8" t="s">
        <v>799</v>
      </c>
      <c r="M174" s="8" t="s">
        <v>311</v>
      </c>
      <c r="N174" s="4" t="s">
        <v>71</v>
      </c>
      <c r="O174" s="4" t="s">
        <v>62</v>
      </c>
      <c r="P174" s="4" t="s">
        <v>1212</v>
      </c>
      <c r="Q174" s="148">
        <v>25720</v>
      </c>
      <c r="R174" s="148">
        <v>1</v>
      </c>
      <c r="S174" s="148">
        <v>322.10000000000002</v>
      </c>
      <c r="T174" s="8"/>
      <c r="U174" s="148">
        <v>82.843999999999994</v>
      </c>
      <c r="V174" s="149">
        <v>8.6600000000000002E-4</v>
      </c>
      <c r="W174" s="149">
        <v>1.2035777011419601E-4</v>
      </c>
      <c r="X174" s="149">
        <v>2.4413440922635702E-5</v>
      </c>
    </row>
    <row r="175" spans="1:24" x14ac:dyDescent="0.2">
      <c r="A175" s="4" t="s">
        <v>1204</v>
      </c>
      <c r="B175" s="4">
        <v>1036</v>
      </c>
      <c r="C175" s="4" t="s">
        <v>1600</v>
      </c>
      <c r="D175" s="4" t="s">
        <v>1601</v>
      </c>
      <c r="E175" s="4" t="s">
        <v>425</v>
      </c>
      <c r="F175" s="4" t="s">
        <v>3551</v>
      </c>
      <c r="G175" s="4" t="s">
        <v>3552</v>
      </c>
      <c r="H175" s="4" t="s">
        <v>76</v>
      </c>
      <c r="I175" s="4" t="s">
        <v>73</v>
      </c>
      <c r="J175" s="4" t="s">
        <v>53</v>
      </c>
      <c r="K175" s="4" t="s">
        <v>53</v>
      </c>
      <c r="L175" s="8" t="s">
        <v>799</v>
      </c>
      <c r="M175" s="8" t="s">
        <v>311</v>
      </c>
      <c r="N175" s="4" t="s">
        <v>140</v>
      </c>
      <c r="O175" s="4" t="s">
        <v>62</v>
      </c>
      <c r="P175" s="4" t="s">
        <v>1212</v>
      </c>
      <c r="Q175" s="148">
        <v>11857</v>
      </c>
      <c r="R175" s="148">
        <v>1</v>
      </c>
      <c r="S175" s="148">
        <v>24770</v>
      </c>
      <c r="T175" s="143">
        <v>28.134</v>
      </c>
      <c r="U175" s="148">
        <v>2965.1129999999998</v>
      </c>
      <c r="V175" s="149">
        <v>9.3800000000000003E-4</v>
      </c>
      <c r="W175" s="149">
        <v>4.3077812340552102E-3</v>
      </c>
      <c r="X175" s="149">
        <v>8.7379288072104901E-4</v>
      </c>
    </row>
    <row r="176" spans="1:24" x14ac:dyDescent="0.2">
      <c r="A176" s="4" t="s">
        <v>1204</v>
      </c>
      <c r="B176" s="4">
        <v>1036</v>
      </c>
      <c r="C176" s="4" t="s">
        <v>3074</v>
      </c>
      <c r="D176" s="4" t="s">
        <v>3075</v>
      </c>
      <c r="E176" s="4" t="s">
        <v>425</v>
      </c>
      <c r="F176" s="4" t="s">
        <v>3076</v>
      </c>
      <c r="G176" s="4" t="s">
        <v>3077</v>
      </c>
      <c r="H176" s="4" t="s">
        <v>76</v>
      </c>
      <c r="I176" s="4" t="s">
        <v>73</v>
      </c>
      <c r="J176" s="4" t="s">
        <v>53</v>
      </c>
      <c r="K176" s="4" t="s">
        <v>53</v>
      </c>
      <c r="L176" s="8" t="s">
        <v>799</v>
      </c>
      <c r="M176" s="8" t="s">
        <v>311</v>
      </c>
      <c r="N176" s="4" t="s">
        <v>686</v>
      </c>
      <c r="O176" s="4" t="s">
        <v>62</v>
      </c>
      <c r="P176" s="4" t="s">
        <v>1212</v>
      </c>
      <c r="Q176" s="148">
        <v>49433</v>
      </c>
      <c r="R176" s="148">
        <v>1</v>
      </c>
      <c r="S176" s="148">
        <v>11890</v>
      </c>
      <c r="T176" s="8"/>
      <c r="U176" s="148">
        <v>5877.5839999999998</v>
      </c>
      <c r="V176" s="149">
        <v>1.361E-3</v>
      </c>
      <c r="W176" s="149">
        <v>8.5390836162125699E-3</v>
      </c>
      <c r="X176" s="149">
        <v>1.7320727461139799E-3</v>
      </c>
    </row>
    <row r="177" spans="1:24" x14ac:dyDescent="0.2">
      <c r="A177" s="4" t="s">
        <v>1204</v>
      </c>
      <c r="B177" s="4">
        <v>1036</v>
      </c>
      <c r="C177" s="4" t="s">
        <v>3553</v>
      </c>
      <c r="D177" s="4" t="s">
        <v>3554</v>
      </c>
      <c r="E177" s="4" t="s">
        <v>425</v>
      </c>
      <c r="F177" s="4" t="s">
        <v>3555</v>
      </c>
      <c r="G177" s="4" t="s">
        <v>3556</v>
      </c>
      <c r="H177" s="4" t="s">
        <v>76</v>
      </c>
      <c r="I177" s="4" t="s">
        <v>73</v>
      </c>
      <c r="J177" s="4" t="s">
        <v>53</v>
      </c>
      <c r="K177" s="4" t="s">
        <v>53</v>
      </c>
      <c r="L177" s="8" t="s">
        <v>799</v>
      </c>
      <c r="M177" s="8" t="s">
        <v>311</v>
      </c>
      <c r="N177" s="4" t="s">
        <v>631</v>
      </c>
      <c r="O177" s="4" t="s">
        <v>62</v>
      </c>
      <c r="P177" s="4" t="s">
        <v>1212</v>
      </c>
      <c r="Q177" s="148">
        <v>57497</v>
      </c>
      <c r="R177" s="148">
        <v>1</v>
      </c>
      <c r="S177" s="148">
        <v>5100</v>
      </c>
      <c r="T177" s="8"/>
      <c r="U177" s="148">
        <v>2932.3470000000002</v>
      </c>
      <c r="V177" s="149">
        <v>2.3249999999999998E-3</v>
      </c>
      <c r="W177" s="149">
        <v>4.2601785874610502E-3</v>
      </c>
      <c r="X177" s="149">
        <v>8.6413713187089101E-4</v>
      </c>
    </row>
    <row r="178" spans="1:24" x14ac:dyDescent="0.2">
      <c r="A178" s="4" t="s">
        <v>1204</v>
      </c>
      <c r="B178" s="4">
        <v>1036</v>
      </c>
      <c r="C178" s="4" t="s">
        <v>1616</v>
      </c>
      <c r="D178" s="4" t="s">
        <v>1617</v>
      </c>
      <c r="E178" s="4" t="s">
        <v>425</v>
      </c>
      <c r="F178" s="4" t="s">
        <v>3078</v>
      </c>
      <c r="G178" s="4" t="s">
        <v>3079</v>
      </c>
      <c r="H178" s="4" t="s">
        <v>76</v>
      </c>
      <c r="I178" s="4" t="s">
        <v>73</v>
      </c>
      <c r="J178" s="4" t="s">
        <v>53</v>
      </c>
      <c r="K178" s="4" t="s">
        <v>53</v>
      </c>
      <c r="L178" s="8" t="s">
        <v>799</v>
      </c>
      <c r="M178" s="8" t="s">
        <v>311</v>
      </c>
      <c r="N178" s="4" t="s">
        <v>629</v>
      </c>
      <c r="O178" s="4" t="s">
        <v>62</v>
      </c>
      <c r="P178" s="4" t="s">
        <v>1212</v>
      </c>
      <c r="Q178" s="148">
        <v>696559</v>
      </c>
      <c r="R178" s="148">
        <v>1</v>
      </c>
      <c r="S178" s="148">
        <v>240.9</v>
      </c>
      <c r="T178" s="8"/>
      <c r="U178" s="148">
        <v>1678.011</v>
      </c>
      <c r="V178" s="149">
        <v>2.248E-3</v>
      </c>
      <c r="W178" s="149">
        <v>2.4378509636541002E-3</v>
      </c>
      <c r="X178" s="149">
        <v>4.9449512418591802E-4</v>
      </c>
    </row>
    <row r="179" spans="1:24" x14ac:dyDescent="0.2">
      <c r="A179" s="4" t="s">
        <v>1204</v>
      </c>
      <c r="B179" s="4">
        <v>1036</v>
      </c>
      <c r="C179" s="4" t="s">
        <v>3080</v>
      </c>
      <c r="D179" s="4" t="s">
        <v>3081</v>
      </c>
      <c r="E179" s="4" t="s">
        <v>425</v>
      </c>
      <c r="F179" s="4" t="s">
        <v>3082</v>
      </c>
      <c r="G179" s="4" t="s">
        <v>3083</v>
      </c>
      <c r="H179" s="4" t="s">
        <v>76</v>
      </c>
      <c r="I179" s="4" t="s">
        <v>73</v>
      </c>
      <c r="J179" s="4" t="s">
        <v>53</v>
      </c>
      <c r="K179" s="4" t="s">
        <v>53</v>
      </c>
      <c r="L179" s="8" t="s">
        <v>799</v>
      </c>
      <c r="M179" s="8" t="s">
        <v>311</v>
      </c>
      <c r="N179" s="4" t="s">
        <v>258</v>
      </c>
      <c r="O179" s="4" t="s">
        <v>62</v>
      </c>
      <c r="P179" s="4" t="s">
        <v>1212</v>
      </c>
      <c r="Q179" s="148">
        <v>81695</v>
      </c>
      <c r="R179" s="148">
        <v>1</v>
      </c>
      <c r="S179" s="148">
        <v>2151</v>
      </c>
      <c r="T179" s="8"/>
      <c r="U179" s="148">
        <v>1757.259</v>
      </c>
      <c r="V179" s="149">
        <v>1.6721E-2</v>
      </c>
      <c r="W179" s="149">
        <v>2.5529854009445599E-3</v>
      </c>
      <c r="X179" s="149">
        <v>5.1784906120456401E-4</v>
      </c>
    </row>
    <row r="180" spans="1:24" x14ac:dyDescent="0.2">
      <c r="A180" s="4" t="s">
        <v>1204</v>
      </c>
      <c r="B180" s="4">
        <v>1036</v>
      </c>
      <c r="C180" s="4" t="s">
        <v>3084</v>
      </c>
      <c r="D180" s="4" t="s">
        <v>3085</v>
      </c>
      <c r="E180" s="4" t="s">
        <v>425</v>
      </c>
      <c r="F180" s="4" t="s">
        <v>3086</v>
      </c>
      <c r="G180" s="4" t="s">
        <v>3087</v>
      </c>
      <c r="H180" s="4" t="s">
        <v>76</v>
      </c>
      <c r="I180" s="4" t="s">
        <v>73</v>
      </c>
      <c r="J180" s="4" t="s">
        <v>53</v>
      </c>
      <c r="K180" s="4" t="s">
        <v>53</v>
      </c>
      <c r="L180" s="8" t="s">
        <v>799</v>
      </c>
      <c r="M180" s="8" t="s">
        <v>311</v>
      </c>
      <c r="N180" s="4" t="s">
        <v>140</v>
      </c>
      <c r="O180" s="4" t="s">
        <v>62</v>
      </c>
      <c r="P180" s="4" t="s">
        <v>1212</v>
      </c>
      <c r="Q180" s="148">
        <v>21803</v>
      </c>
      <c r="R180" s="148">
        <v>1</v>
      </c>
      <c r="S180" s="148">
        <v>5478</v>
      </c>
      <c r="T180" s="8"/>
      <c r="U180" s="148">
        <v>1194.3679999999999</v>
      </c>
      <c r="V180" s="149">
        <v>2.1499999999999999E-4</v>
      </c>
      <c r="W180" s="149">
        <v>1.73520474473498E-3</v>
      </c>
      <c r="X180" s="149">
        <v>3.5196995162066301E-4</v>
      </c>
    </row>
    <row r="181" spans="1:24" x14ac:dyDescent="0.2">
      <c r="A181" s="4" t="s">
        <v>1204</v>
      </c>
      <c r="B181" s="4">
        <v>1036</v>
      </c>
      <c r="C181" s="4" t="s">
        <v>1629</v>
      </c>
      <c r="D181" s="4" t="s">
        <v>1630</v>
      </c>
      <c r="E181" s="4" t="s">
        <v>425</v>
      </c>
      <c r="F181" s="4" t="s">
        <v>3088</v>
      </c>
      <c r="G181" s="4" t="s">
        <v>3089</v>
      </c>
      <c r="H181" s="4" t="s">
        <v>76</v>
      </c>
      <c r="I181" s="4" t="s">
        <v>73</v>
      </c>
      <c r="J181" s="4" t="s">
        <v>53</v>
      </c>
      <c r="K181" s="4" t="s">
        <v>53</v>
      </c>
      <c r="L181" s="8" t="s">
        <v>799</v>
      </c>
      <c r="M181" s="8" t="s">
        <v>311</v>
      </c>
      <c r="N181" s="4" t="s">
        <v>156</v>
      </c>
      <c r="O181" s="4" t="s">
        <v>62</v>
      </c>
      <c r="P181" s="4" t="s">
        <v>1212</v>
      </c>
      <c r="Q181" s="148">
        <v>7223599</v>
      </c>
      <c r="R181" s="148">
        <v>1</v>
      </c>
      <c r="S181" s="148">
        <v>122</v>
      </c>
      <c r="T181" s="143">
        <v>1202.44</v>
      </c>
      <c r="U181" s="148">
        <v>10015.231</v>
      </c>
      <c r="V181" s="149">
        <v>2.2680000000000001E-3</v>
      </c>
      <c r="W181" s="149">
        <v>1.45503492434178E-2</v>
      </c>
      <c r="X181" s="149">
        <v>2.95140140367222E-3</v>
      </c>
    </row>
    <row r="182" spans="1:24" x14ac:dyDescent="0.2">
      <c r="A182" s="4" t="s">
        <v>1204</v>
      </c>
      <c r="B182" s="4">
        <v>1036</v>
      </c>
      <c r="C182" s="4" t="s">
        <v>1633</v>
      </c>
      <c r="D182" s="4" t="s">
        <v>1634</v>
      </c>
      <c r="E182" s="4" t="s">
        <v>425</v>
      </c>
      <c r="F182" s="4" t="s">
        <v>3090</v>
      </c>
      <c r="G182" s="4" t="s">
        <v>3091</v>
      </c>
      <c r="H182" s="4" t="s">
        <v>76</v>
      </c>
      <c r="I182" s="4" t="s">
        <v>73</v>
      </c>
      <c r="J182" s="4" t="s">
        <v>53</v>
      </c>
      <c r="K182" s="4" t="s">
        <v>53</v>
      </c>
      <c r="L182" s="8" t="s">
        <v>799</v>
      </c>
      <c r="M182" s="8" t="s">
        <v>311</v>
      </c>
      <c r="N182" s="4" t="s">
        <v>260</v>
      </c>
      <c r="O182" s="4" t="s">
        <v>62</v>
      </c>
      <c r="P182" s="4" t="s">
        <v>1212</v>
      </c>
      <c r="Q182" s="148">
        <v>3467882</v>
      </c>
      <c r="R182" s="148">
        <v>1</v>
      </c>
      <c r="S182" s="148">
        <v>473</v>
      </c>
      <c r="T182" s="8"/>
      <c r="U182" s="148">
        <v>16403.081999999999</v>
      </c>
      <c r="V182" s="149">
        <v>1.253E-3</v>
      </c>
      <c r="W182" s="149">
        <v>2.3830760175498601E-2</v>
      </c>
      <c r="X182" s="149">
        <v>4.8338454188211104E-3</v>
      </c>
    </row>
    <row r="183" spans="1:24" x14ac:dyDescent="0.2">
      <c r="A183" s="4" t="s">
        <v>1204</v>
      </c>
      <c r="B183" s="4">
        <v>1036</v>
      </c>
      <c r="C183" s="4" t="s">
        <v>2918</v>
      </c>
      <c r="D183" s="4" t="s">
        <v>2919</v>
      </c>
      <c r="E183" s="4" t="s">
        <v>425</v>
      </c>
      <c r="F183" s="4" t="s">
        <v>3092</v>
      </c>
      <c r="G183" s="4" t="s">
        <v>3093</v>
      </c>
      <c r="H183" s="4" t="s">
        <v>76</v>
      </c>
      <c r="I183" s="4" t="s">
        <v>73</v>
      </c>
      <c r="J183" s="4" t="s">
        <v>53</v>
      </c>
      <c r="K183" s="4" t="s">
        <v>53</v>
      </c>
      <c r="L183" s="8" t="s">
        <v>799</v>
      </c>
      <c r="M183" s="8" t="s">
        <v>311</v>
      </c>
      <c r="N183" s="4" t="s">
        <v>260</v>
      </c>
      <c r="O183" s="4" t="s">
        <v>62</v>
      </c>
      <c r="P183" s="4" t="s">
        <v>1212</v>
      </c>
      <c r="Q183" s="148">
        <v>97017</v>
      </c>
      <c r="R183" s="148">
        <v>1</v>
      </c>
      <c r="S183" s="148">
        <v>1338</v>
      </c>
      <c r="T183" s="8"/>
      <c r="U183" s="148">
        <v>1298.087</v>
      </c>
      <c r="V183" s="149">
        <v>8.34E-4</v>
      </c>
      <c r="W183" s="149">
        <v>1.8858901766208799E-3</v>
      </c>
      <c r="X183" s="149">
        <v>3.8253507330543403E-4</v>
      </c>
    </row>
    <row r="184" spans="1:24" x14ac:dyDescent="0.2">
      <c r="A184" s="4" t="s">
        <v>1204</v>
      </c>
      <c r="B184" s="4">
        <v>1036</v>
      </c>
      <c r="C184" s="4" t="s">
        <v>3094</v>
      </c>
      <c r="D184" s="4" t="s">
        <v>3095</v>
      </c>
      <c r="E184" s="4" t="s">
        <v>425</v>
      </c>
      <c r="F184" s="4" t="s">
        <v>3096</v>
      </c>
      <c r="G184" s="4" t="s">
        <v>3097</v>
      </c>
      <c r="H184" s="4" t="s">
        <v>76</v>
      </c>
      <c r="I184" s="4" t="s">
        <v>73</v>
      </c>
      <c r="J184" s="4" t="s">
        <v>53</v>
      </c>
      <c r="K184" s="4" t="s">
        <v>53</v>
      </c>
      <c r="L184" s="8" t="s">
        <v>799</v>
      </c>
      <c r="M184" s="8" t="s">
        <v>311</v>
      </c>
      <c r="N184" s="4" t="s">
        <v>629</v>
      </c>
      <c r="O184" s="4" t="s">
        <v>62</v>
      </c>
      <c r="P184" s="4" t="s">
        <v>1212</v>
      </c>
      <c r="Q184" s="148">
        <v>56745</v>
      </c>
      <c r="R184" s="148">
        <v>1</v>
      </c>
      <c r="S184" s="148">
        <v>1161</v>
      </c>
      <c r="T184" s="8"/>
      <c r="U184" s="148">
        <v>658.80899999999997</v>
      </c>
      <c r="V184" s="149">
        <v>8.1099999999999998E-4</v>
      </c>
      <c r="W184" s="149">
        <v>9.5713294235197604E-4</v>
      </c>
      <c r="X184" s="149">
        <v>1.94145409316305E-4</v>
      </c>
    </row>
    <row r="185" spans="1:24" x14ac:dyDescent="0.2">
      <c r="A185" s="4" t="s">
        <v>1204</v>
      </c>
      <c r="B185" s="4">
        <v>1036</v>
      </c>
      <c r="C185" s="4" t="s">
        <v>1665</v>
      </c>
      <c r="D185" s="4" t="s">
        <v>1666</v>
      </c>
      <c r="E185" s="4" t="s">
        <v>425</v>
      </c>
      <c r="F185" s="4" t="s">
        <v>3098</v>
      </c>
      <c r="G185" s="4" t="s">
        <v>3099</v>
      </c>
      <c r="H185" s="4" t="s">
        <v>76</v>
      </c>
      <c r="I185" s="4" t="s">
        <v>73</v>
      </c>
      <c r="J185" s="4" t="s">
        <v>53</v>
      </c>
      <c r="K185" s="4" t="s">
        <v>53</v>
      </c>
      <c r="L185" s="8" t="s">
        <v>799</v>
      </c>
      <c r="M185" s="8" t="s">
        <v>311</v>
      </c>
      <c r="N185" s="4" t="s">
        <v>629</v>
      </c>
      <c r="O185" s="4" t="s">
        <v>62</v>
      </c>
      <c r="P185" s="4" t="s">
        <v>1212</v>
      </c>
      <c r="Q185" s="148">
        <v>69004</v>
      </c>
      <c r="R185" s="148">
        <v>1</v>
      </c>
      <c r="S185" s="148">
        <v>2015</v>
      </c>
      <c r="T185" s="8"/>
      <c r="U185" s="148">
        <v>1390.431</v>
      </c>
      <c r="V185" s="149">
        <v>3.8440000000000002E-3</v>
      </c>
      <c r="W185" s="149">
        <v>2.0200483331169901E-3</v>
      </c>
      <c r="X185" s="149">
        <v>4.0974779272354899E-4</v>
      </c>
    </row>
    <row r="186" spans="1:24" x14ac:dyDescent="0.2">
      <c r="A186" s="4" t="s">
        <v>1204</v>
      </c>
      <c r="B186" s="4">
        <v>1036</v>
      </c>
      <c r="C186" s="4" t="s">
        <v>3100</v>
      </c>
      <c r="D186" s="4" t="s">
        <v>3101</v>
      </c>
      <c r="E186" s="4" t="s">
        <v>425</v>
      </c>
      <c r="F186" s="4" t="s">
        <v>3102</v>
      </c>
      <c r="G186" s="4" t="s">
        <v>3103</v>
      </c>
      <c r="H186" s="4" t="s">
        <v>76</v>
      </c>
      <c r="I186" s="4" t="s">
        <v>73</v>
      </c>
      <c r="J186" s="4" t="s">
        <v>53</v>
      </c>
      <c r="K186" s="4" t="s">
        <v>53</v>
      </c>
      <c r="L186" s="8" t="s">
        <v>799</v>
      </c>
      <c r="M186" s="8" t="s">
        <v>311</v>
      </c>
      <c r="N186" s="4" t="s">
        <v>75</v>
      </c>
      <c r="O186" s="4" t="s">
        <v>62</v>
      </c>
      <c r="P186" s="4" t="s">
        <v>1212</v>
      </c>
      <c r="Q186" s="148">
        <v>36425</v>
      </c>
      <c r="R186" s="148">
        <v>1</v>
      </c>
      <c r="S186" s="148">
        <v>1541</v>
      </c>
      <c r="T186" s="8"/>
      <c r="U186" s="148">
        <v>561.30899999999997</v>
      </c>
      <c r="V186" s="149">
        <v>3.5040000000000002E-3</v>
      </c>
      <c r="W186" s="149">
        <v>8.1548249500956705E-4</v>
      </c>
      <c r="X186" s="149">
        <v>1.6541294921358201E-4</v>
      </c>
    </row>
    <row r="187" spans="1:24" x14ac:dyDescent="0.2">
      <c r="A187" s="4" t="s">
        <v>1204</v>
      </c>
      <c r="B187" s="4">
        <v>1036</v>
      </c>
      <c r="C187" s="4" t="s">
        <v>3104</v>
      </c>
      <c r="D187" s="4" t="s">
        <v>3105</v>
      </c>
      <c r="E187" s="4" t="s">
        <v>425</v>
      </c>
      <c r="F187" s="4" t="s">
        <v>3106</v>
      </c>
      <c r="G187" s="4" t="s">
        <v>3107</v>
      </c>
      <c r="H187" s="4" t="s">
        <v>76</v>
      </c>
      <c r="I187" s="4" t="s">
        <v>73</v>
      </c>
      <c r="J187" s="4" t="s">
        <v>53</v>
      </c>
      <c r="K187" s="4" t="s">
        <v>53</v>
      </c>
      <c r="L187" s="8" t="s">
        <v>799</v>
      </c>
      <c r="M187" s="8" t="s">
        <v>311</v>
      </c>
      <c r="N187" s="4" t="s">
        <v>258</v>
      </c>
      <c r="O187" s="4" t="s">
        <v>62</v>
      </c>
      <c r="P187" s="4" t="s">
        <v>1212</v>
      </c>
      <c r="Q187" s="148">
        <v>766</v>
      </c>
      <c r="R187" s="148">
        <v>1</v>
      </c>
      <c r="S187" s="148">
        <v>12550</v>
      </c>
      <c r="T187" s="8"/>
      <c r="U187" s="148">
        <v>96.132999999999996</v>
      </c>
      <c r="V187" s="149">
        <v>1.8900000000000001E-4</v>
      </c>
      <c r="W187" s="149">
        <v>1.3966414893885101E-4</v>
      </c>
      <c r="X187" s="149">
        <v>2.83295581655733E-5</v>
      </c>
    </row>
    <row r="188" spans="1:24" x14ac:dyDescent="0.2">
      <c r="A188" s="4" t="s">
        <v>1204</v>
      </c>
      <c r="B188" s="4">
        <v>1036</v>
      </c>
      <c r="C188" s="4" t="s">
        <v>3108</v>
      </c>
      <c r="D188" s="4" t="s">
        <v>3109</v>
      </c>
      <c r="E188" s="4" t="s">
        <v>425</v>
      </c>
      <c r="F188" s="4" t="s">
        <v>3110</v>
      </c>
      <c r="G188" s="4" t="s">
        <v>3111</v>
      </c>
      <c r="H188" s="4" t="s">
        <v>76</v>
      </c>
      <c r="I188" s="4" t="s">
        <v>73</v>
      </c>
      <c r="J188" s="4" t="s">
        <v>53</v>
      </c>
      <c r="K188" s="4" t="s">
        <v>53</v>
      </c>
      <c r="L188" s="8" t="s">
        <v>799</v>
      </c>
      <c r="M188" s="8" t="s">
        <v>311</v>
      </c>
      <c r="N188" s="4" t="s">
        <v>265</v>
      </c>
      <c r="O188" s="4" t="s">
        <v>62</v>
      </c>
      <c r="P188" s="4" t="s">
        <v>1212</v>
      </c>
      <c r="Q188" s="148">
        <v>195746</v>
      </c>
      <c r="R188" s="148">
        <v>1</v>
      </c>
      <c r="S188" s="148">
        <v>873.1</v>
      </c>
      <c r="T188" s="8"/>
      <c r="U188" s="148">
        <v>1709.058</v>
      </c>
      <c r="V188" s="149">
        <v>5.718E-3</v>
      </c>
      <c r="W188" s="149">
        <v>2.4829577417499402E-3</v>
      </c>
      <c r="X188" s="149">
        <v>5.0364460960101401E-4</v>
      </c>
    </row>
    <row r="189" spans="1:24" x14ac:dyDescent="0.2">
      <c r="A189" s="4" t="s">
        <v>1204</v>
      </c>
      <c r="B189" s="4">
        <v>1036</v>
      </c>
      <c r="C189" s="4" t="s">
        <v>1694</v>
      </c>
      <c r="D189" s="4" t="s">
        <v>1695</v>
      </c>
      <c r="E189" s="4" t="s">
        <v>425</v>
      </c>
      <c r="F189" s="4" t="s">
        <v>3557</v>
      </c>
      <c r="G189" s="4" t="s">
        <v>3558</v>
      </c>
      <c r="H189" s="4" t="s">
        <v>76</v>
      </c>
      <c r="I189" s="4" t="s">
        <v>73</v>
      </c>
      <c r="J189" s="4" t="s">
        <v>53</v>
      </c>
      <c r="K189" t="s">
        <v>317</v>
      </c>
      <c r="L189" s="8" t="s">
        <v>799</v>
      </c>
      <c r="M189" s="8" t="s">
        <v>311</v>
      </c>
      <c r="N189" s="4" t="s">
        <v>630</v>
      </c>
      <c r="O189" s="4" t="s">
        <v>62</v>
      </c>
      <c r="P189" s="4" t="s">
        <v>1212</v>
      </c>
      <c r="Q189" s="148">
        <v>80877</v>
      </c>
      <c r="R189" s="148">
        <v>1</v>
      </c>
      <c r="S189" s="148">
        <v>1175</v>
      </c>
      <c r="T189" s="8"/>
      <c r="U189" s="148">
        <v>950.30499999999995</v>
      </c>
      <c r="V189" s="149">
        <v>4.5300000000000001E-4</v>
      </c>
      <c r="W189" s="149">
        <v>1.38062376230116E-3</v>
      </c>
      <c r="X189" s="149">
        <v>2.8004653646661998E-4</v>
      </c>
    </row>
    <row r="190" spans="1:24" x14ac:dyDescent="0.2">
      <c r="A190" s="4" t="s">
        <v>1204</v>
      </c>
      <c r="B190" s="4">
        <v>1036</v>
      </c>
      <c r="C190" s="4" t="s">
        <v>3559</v>
      </c>
      <c r="D190" s="4" t="s">
        <v>3560</v>
      </c>
      <c r="E190" s="4" t="s">
        <v>425</v>
      </c>
      <c r="F190" s="4" t="s">
        <v>3561</v>
      </c>
      <c r="G190" s="4" t="s">
        <v>3562</v>
      </c>
      <c r="H190" s="4" t="s">
        <v>76</v>
      </c>
      <c r="I190" s="4" t="s">
        <v>73</v>
      </c>
      <c r="J190" s="4" t="s">
        <v>53</v>
      </c>
      <c r="K190" s="4" t="s">
        <v>53</v>
      </c>
      <c r="L190" s="8" t="s">
        <v>799</v>
      </c>
      <c r="M190" s="8" t="s">
        <v>311</v>
      </c>
      <c r="N190" s="4" t="s">
        <v>252</v>
      </c>
      <c r="O190" s="4" t="s">
        <v>62</v>
      </c>
      <c r="P190" s="4" t="s">
        <v>1212</v>
      </c>
      <c r="Q190" s="148">
        <v>4488</v>
      </c>
      <c r="R190" s="148">
        <v>1</v>
      </c>
      <c r="S190" s="148">
        <v>731.2</v>
      </c>
      <c r="T190" s="8"/>
      <c r="U190" s="148">
        <v>32.816000000000003</v>
      </c>
      <c r="V190" s="149">
        <v>4.73E-4</v>
      </c>
      <c r="W190" s="149">
        <v>4.7676182638630398E-5</v>
      </c>
      <c r="X190" s="149">
        <v>9.6706649446947808E-6</v>
      </c>
    </row>
    <row r="191" spans="1:24" x14ac:dyDescent="0.2">
      <c r="A191" s="4" t="s">
        <v>1204</v>
      </c>
      <c r="B191" s="4">
        <v>1036</v>
      </c>
      <c r="C191" s="4" t="s">
        <v>3563</v>
      </c>
      <c r="D191" s="4" t="s">
        <v>3564</v>
      </c>
      <c r="E191" s="4" t="s">
        <v>425</v>
      </c>
      <c r="F191" s="4" t="s">
        <v>3565</v>
      </c>
      <c r="G191" s="4" t="s">
        <v>3566</v>
      </c>
      <c r="H191" s="4" t="s">
        <v>76</v>
      </c>
      <c r="I191" s="4" t="s">
        <v>73</v>
      </c>
      <c r="J191" s="4" t="s">
        <v>53</v>
      </c>
      <c r="K191" s="4" t="s">
        <v>314</v>
      </c>
      <c r="L191" s="8" t="s">
        <v>799</v>
      </c>
      <c r="M191" s="8" t="s">
        <v>311</v>
      </c>
      <c r="N191" s="4" t="s">
        <v>624</v>
      </c>
      <c r="O191" s="4" t="s">
        <v>62</v>
      </c>
      <c r="P191" s="4" t="s">
        <v>1212</v>
      </c>
      <c r="Q191" s="148">
        <v>92301</v>
      </c>
      <c r="R191" s="148">
        <v>1</v>
      </c>
      <c r="S191" s="148">
        <v>2022</v>
      </c>
      <c r="T191" s="8"/>
      <c r="U191" s="148">
        <v>1866.326</v>
      </c>
      <c r="V191" s="149">
        <v>1.6310000000000001E-3</v>
      </c>
      <c r="W191" s="149">
        <v>2.71144001704475E-3</v>
      </c>
      <c r="X191" s="149">
        <v>5.4999008878766405E-4</v>
      </c>
    </row>
    <row r="192" spans="1:24" x14ac:dyDescent="0.2">
      <c r="A192" s="4" t="s">
        <v>1204</v>
      </c>
      <c r="B192" s="4">
        <v>1036</v>
      </c>
      <c r="C192" s="4" t="s">
        <v>3112</v>
      </c>
      <c r="D192" s="4" t="s">
        <v>3113</v>
      </c>
      <c r="E192" s="4" t="s">
        <v>425</v>
      </c>
      <c r="F192" s="4" t="s">
        <v>3114</v>
      </c>
      <c r="G192" s="4" t="s">
        <v>3115</v>
      </c>
      <c r="H192" s="4" t="s">
        <v>76</v>
      </c>
      <c r="I192" s="4" t="s">
        <v>73</v>
      </c>
      <c r="J192" s="4" t="s">
        <v>53</v>
      </c>
      <c r="K192" s="4" t="s">
        <v>53</v>
      </c>
      <c r="L192" s="8" t="s">
        <v>799</v>
      </c>
      <c r="M192" s="8" t="s">
        <v>311</v>
      </c>
      <c r="N192" s="4" t="s">
        <v>253</v>
      </c>
      <c r="O192" s="4" t="s">
        <v>62</v>
      </c>
      <c r="P192" s="4" t="s">
        <v>1212</v>
      </c>
      <c r="Q192" s="148">
        <v>13014</v>
      </c>
      <c r="R192" s="148">
        <v>1</v>
      </c>
      <c r="S192" s="148">
        <v>3825</v>
      </c>
      <c r="T192" s="8"/>
      <c r="U192" s="148">
        <v>497.786</v>
      </c>
      <c r="V192" s="149">
        <v>1.101E-3</v>
      </c>
      <c r="W192" s="149">
        <v>7.2319378581340796E-4</v>
      </c>
      <c r="X192" s="149">
        <v>1.4669305312669899E-4</v>
      </c>
    </row>
    <row r="193" spans="1:24" x14ac:dyDescent="0.2">
      <c r="A193" s="4" t="s">
        <v>1204</v>
      </c>
      <c r="B193" s="4">
        <v>1036</v>
      </c>
      <c r="C193" s="4" t="s">
        <v>3567</v>
      </c>
      <c r="D193" s="4" t="s">
        <v>3568</v>
      </c>
      <c r="E193" s="4" t="s">
        <v>425</v>
      </c>
      <c r="F193" s="4" t="s">
        <v>3569</v>
      </c>
      <c r="G193" s="4" t="s">
        <v>3570</v>
      </c>
      <c r="H193" s="4" t="s">
        <v>76</v>
      </c>
      <c r="I193" s="4" t="s">
        <v>73</v>
      </c>
      <c r="J193" s="4" t="s">
        <v>53</v>
      </c>
      <c r="K193" s="4" t="s">
        <v>53</v>
      </c>
      <c r="L193" s="8" t="s">
        <v>799</v>
      </c>
      <c r="M193" s="8" t="s">
        <v>311</v>
      </c>
      <c r="N193" s="4" t="s">
        <v>75</v>
      </c>
      <c r="O193" s="4" t="s">
        <v>62</v>
      </c>
      <c r="P193" s="4" t="s">
        <v>1212</v>
      </c>
      <c r="Q193" s="148">
        <v>3151</v>
      </c>
      <c r="R193" s="148">
        <v>1</v>
      </c>
      <c r="S193" s="148">
        <v>40030</v>
      </c>
      <c r="T193" s="8"/>
      <c r="U193" s="148">
        <v>1261.345</v>
      </c>
      <c r="V193" s="149">
        <v>2.5639999999999999E-3</v>
      </c>
      <c r="W193" s="149">
        <v>1.8325103538069101E-3</v>
      </c>
      <c r="X193" s="149">
        <v>3.7170747863088101E-4</v>
      </c>
    </row>
    <row r="194" spans="1:24" x14ac:dyDescent="0.2">
      <c r="A194" s="4" t="s">
        <v>1204</v>
      </c>
      <c r="B194" s="4">
        <v>1036</v>
      </c>
      <c r="C194" s="4" t="s">
        <v>3116</v>
      </c>
      <c r="D194" s="4" t="s">
        <v>3117</v>
      </c>
      <c r="E194" s="4" t="s">
        <v>425</v>
      </c>
      <c r="F194" s="4" t="s">
        <v>3118</v>
      </c>
      <c r="G194" s="4" t="s">
        <v>3119</v>
      </c>
      <c r="H194" s="4" t="s">
        <v>76</v>
      </c>
      <c r="I194" s="4" t="s">
        <v>73</v>
      </c>
      <c r="J194" s="4" t="s">
        <v>53</v>
      </c>
      <c r="K194" s="4" t="s">
        <v>53</v>
      </c>
      <c r="L194" s="8" t="s">
        <v>799</v>
      </c>
      <c r="M194" s="8" t="s">
        <v>311</v>
      </c>
      <c r="N194" s="4" t="s">
        <v>627</v>
      </c>
      <c r="O194" s="4" t="s">
        <v>62</v>
      </c>
      <c r="P194" s="4" t="s">
        <v>1212</v>
      </c>
      <c r="Q194" s="148">
        <v>294868</v>
      </c>
      <c r="R194" s="148">
        <v>1</v>
      </c>
      <c r="S194" s="148">
        <v>400.9</v>
      </c>
      <c r="T194" s="8"/>
      <c r="U194" s="148">
        <v>1182.126</v>
      </c>
      <c r="V194" s="149">
        <v>3.542E-3</v>
      </c>
      <c r="W194" s="149">
        <v>1.7174185292420699E-3</v>
      </c>
      <c r="X194" s="149">
        <v>3.4836218520257898E-4</v>
      </c>
    </row>
    <row r="195" spans="1:24" x14ac:dyDescent="0.2">
      <c r="A195" s="4" t="s">
        <v>1204</v>
      </c>
      <c r="B195" s="4">
        <v>1036</v>
      </c>
      <c r="C195" s="4" t="s">
        <v>3120</v>
      </c>
      <c r="D195" s="4" t="s">
        <v>3121</v>
      </c>
      <c r="E195" s="4" t="s">
        <v>425</v>
      </c>
      <c r="F195" s="4" t="s">
        <v>3122</v>
      </c>
      <c r="G195" s="4" t="s">
        <v>3123</v>
      </c>
      <c r="H195" s="4" t="s">
        <v>76</v>
      </c>
      <c r="I195" s="4" t="s">
        <v>73</v>
      </c>
      <c r="J195" s="4" t="s">
        <v>53</v>
      </c>
      <c r="K195" s="4" t="s">
        <v>53</v>
      </c>
      <c r="L195" s="8" t="s">
        <v>799</v>
      </c>
      <c r="M195" s="8" t="s">
        <v>311</v>
      </c>
      <c r="N195" s="4" t="s">
        <v>261</v>
      </c>
      <c r="O195" s="4" t="s">
        <v>62</v>
      </c>
      <c r="P195" s="4" t="s">
        <v>1212</v>
      </c>
      <c r="Q195" s="148">
        <v>64465</v>
      </c>
      <c r="R195" s="148">
        <v>1</v>
      </c>
      <c r="S195" s="148">
        <v>1899</v>
      </c>
      <c r="T195" s="8"/>
      <c r="U195" s="148">
        <v>1224.19</v>
      </c>
      <c r="V195" s="149">
        <v>4.0689999999999997E-3</v>
      </c>
      <c r="W195" s="149">
        <v>1.7785308205497E-3</v>
      </c>
      <c r="X195" s="149">
        <v>3.6075823833707998E-4</v>
      </c>
    </row>
    <row r="196" spans="1:24" x14ac:dyDescent="0.2">
      <c r="A196" s="4" t="s">
        <v>1204</v>
      </c>
      <c r="B196" s="4">
        <v>1036</v>
      </c>
      <c r="C196" s="4" t="s">
        <v>3124</v>
      </c>
      <c r="D196" s="4" t="s">
        <v>3125</v>
      </c>
      <c r="E196" s="4" t="s">
        <v>425</v>
      </c>
      <c r="F196" s="4" t="s">
        <v>3126</v>
      </c>
      <c r="G196" s="4" t="s">
        <v>3127</v>
      </c>
      <c r="H196" s="4" t="s">
        <v>76</v>
      </c>
      <c r="I196" s="4" t="s">
        <v>73</v>
      </c>
      <c r="J196" s="4" t="s">
        <v>53</v>
      </c>
      <c r="K196" s="4" t="s">
        <v>53</v>
      </c>
      <c r="L196" s="8" t="s">
        <v>799</v>
      </c>
      <c r="M196" s="8" t="s">
        <v>311</v>
      </c>
      <c r="N196" s="4" t="s">
        <v>265</v>
      </c>
      <c r="O196" s="4" t="s">
        <v>62</v>
      </c>
      <c r="P196" s="4" t="s">
        <v>1212</v>
      </c>
      <c r="Q196" s="148">
        <v>176799</v>
      </c>
      <c r="R196" s="148">
        <v>1</v>
      </c>
      <c r="S196" s="148">
        <v>1065</v>
      </c>
      <c r="T196" s="8"/>
      <c r="U196" s="148">
        <v>1882.9090000000001</v>
      </c>
      <c r="V196" s="149">
        <v>1.1646999999999999E-2</v>
      </c>
      <c r="W196" s="149">
        <v>2.73553235514085E-3</v>
      </c>
      <c r="X196" s="149">
        <v>5.5487699282584296E-4</v>
      </c>
    </row>
    <row r="197" spans="1:24" x14ac:dyDescent="0.2">
      <c r="A197" s="4" t="s">
        <v>1204</v>
      </c>
      <c r="B197" s="4">
        <v>1036</v>
      </c>
      <c r="C197" s="4" t="s">
        <v>3571</v>
      </c>
      <c r="D197" s="4" t="s">
        <v>3572</v>
      </c>
      <c r="E197" s="4" t="s">
        <v>425</v>
      </c>
      <c r="F197" s="4" t="s">
        <v>3573</v>
      </c>
      <c r="G197" s="4" t="s">
        <v>3574</v>
      </c>
      <c r="H197" s="4" t="s">
        <v>76</v>
      </c>
      <c r="I197" s="4" t="s">
        <v>73</v>
      </c>
      <c r="J197" s="4" t="s">
        <v>53</v>
      </c>
      <c r="K197" s="4" t="s">
        <v>53</v>
      </c>
      <c r="L197" s="8" t="s">
        <v>799</v>
      </c>
      <c r="M197" s="8" t="s">
        <v>311</v>
      </c>
      <c r="N197" s="4" t="s">
        <v>255</v>
      </c>
      <c r="O197" s="4" t="s">
        <v>62</v>
      </c>
      <c r="P197" s="4" t="s">
        <v>1212</v>
      </c>
      <c r="Q197" s="148">
        <v>16516</v>
      </c>
      <c r="R197" s="148">
        <v>1</v>
      </c>
      <c r="S197" s="148">
        <v>104.6</v>
      </c>
      <c r="T197" s="8"/>
      <c r="U197" s="148">
        <v>17.276</v>
      </c>
      <c r="V197" s="149">
        <v>1.5300000000000001E-4</v>
      </c>
      <c r="W197" s="149">
        <v>2.5098571413898101E-5</v>
      </c>
      <c r="X197" s="149">
        <v>5.0910089965473697E-6</v>
      </c>
    </row>
    <row r="198" spans="1:24" x14ac:dyDescent="0.2">
      <c r="A198" s="4" t="s">
        <v>1204</v>
      </c>
      <c r="B198" s="4">
        <v>1036</v>
      </c>
      <c r="C198" s="4" t="s">
        <v>3575</v>
      </c>
      <c r="D198" s="4" t="s">
        <v>3576</v>
      </c>
      <c r="E198" s="4" t="s">
        <v>425</v>
      </c>
      <c r="F198" s="4" t="s">
        <v>3577</v>
      </c>
      <c r="G198" s="4" t="s">
        <v>3578</v>
      </c>
      <c r="H198" s="4" t="s">
        <v>76</v>
      </c>
      <c r="I198" s="4" t="s">
        <v>73</v>
      </c>
      <c r="J198" s="4" t="s">
        <v>53</v>
      </c>
      <c r="K198" s="4" t="s">
        <v>53</v>
      </c>
      <c r="L198" s="8" t="s">
        <v>799</v>
      </c>
      <c r="M198" s="8" t="s">
        <v>311</v>
      </c>
      <c r="N198" s="4" t="s">
        <v>140</v>
      </c>
      <c r="O198" s="4" t="s">
        <v>62</v>
      </c>
      <c r="P198" s="4" t="s">
        <v>1212</v>
      </c>
      <c r="Q198" s="148">
        <v>1152</v>
      </c>
      <c r="R198" s="148">
        <v>1</v>
      </c>
      <c r="S198" s="148">
        <v>20670</v>
      </c>
      <c r="T198" s="8"/>
      <c r="U198" s="148">
        <v>238.11799999999999</v>
      </c>
      <c r="V198" s="149">
        <v>1.2799999999999999E-4</v>
      </c>
      <c r="W198" s="149">
        <v>3.4594367888946399E-4</v>
      </c>
      <c r="X198" s="149">
        <v>7.0171419419900004E-5</v>
      </c>
    </row>
    <row r="199" spans="1:24" x14ac:dyDescent="0.2">
      <c r="A199" s="4" t="s">
        <v>1204</v>
      </c>
      <c r="B199" s="4">
        <v>1036</v>
      </c>
      <c r="C199" s="4" t="s">
        <v>3128</v>
      </c>
      <c r="D199" s="4" t="s">
        <v>3129</v>
      </c>
      <c r="E199" s="4" t="s">
        <v>425</v>
      </c>
      <c r="F199" s="4" t="s">
        <v>3130</v>
      </c>
      <c r="G199" s="4" t="s">
        <v>3131</v>
      </c>
      <c r="H199" s="4" t="s">
        <v>76</v>
      </c>
      <c r="I199" s="4" t="s">
        <v>73</v>
      </c>
      <c r="J199" s="4" t="s">
        <v>53</v>
      </c>
      <c r="K199" s="4" t="s">
        <v>53</v>
      </c>
      <c r="L199" s="8" t="s">
        <v>799</v>
      </c>
      <c r="M199" s="8" t="s">
        <v>311</v>
      </c>
      <c r="N199" s="4" t="s">
        <v>629</v>
      </c>
      <c r="O199" s="4" t="s">
        <v>62</v>
      </c>
      <c r="P199" s="4" t="s">
        <v>1212</v>
      </c>
      <c r="Q199" s="148">
        <v>6115.94</v>
      </c>
      <c r="R199" s="148">
        <v>1</v>
      </c>
      <c r="S199" s="148">
        <v>1247</v>
      </c>
      <c r="T199" s="8"/>
      <c r="U199" s="148">
        <v>76.266000000000005</v>
      </c>
      <c r="V199" s="149">
        <v>2.7099999999999997E-4</v>
      </c>
      <c r="W199" s="149">
        <v>1.10800600330913E-4</v>
      </c>
      <c r="X199" s="149">
        <v>2.2474858979231299E-5</v>
      </c>
    </row>
    <row r="200" spans="1:24" x14ac:dyDescent="0.2">
      <c r="A200" s="4" t="s">
        <v>1204</v>
      </c>
      <c r="B200" s="4">
        <v>1036</v>
      </c>
      <c r="C200" s="4" t="s">
        <v>1222</v>
      </c>
      <c r="D200" s="4" t="s">
        <v>2615</v>
      </c>
      <c r="E200" s="4" t="s">
        <v>425</v>
      </c>
      <c r="F200" s="4" t="s">
        <v>3132</v>
      </c>
      <c r="G200" s="4" t="s">
        <v>3133</v>
      </c>
      <c r="H200" s="4" t="s">
        <v>76</v>
      </c>
      <c r="I200" s="4" t="s">
        <v>73</v>
      </c>
      <c r="J200" s="4" t="s">
        <v>53</v>
      </c>
      <c r="K200" s="4" t="s">
        <v>53</v>
      </c>
      <c r="L200" s="8" t="s">
        <v>799</v>
      </c>
      <c r="M200" s="8" t="s">
        <v>311</v>
      </c>
      <c r="N200" s="4" t="s">
        <v>256</v>
      </c>
      <c r="O200" s="4" t="s">
        <v>62</v>
      </c>
      <c r="P200" s="4" t="s">
        <v>1212</v>
      </c>
      <c r="Q200" s="148">
        <v>612526</v>
      </c>
      <c r="R200" s="148">
        <v>1</v>
      </c>
      <c r="S200" s="148">
        <v>1946</v>
      </c>
      <c r="T200" s="143">
        <v>91.010999999999996</v>
      </c>
      <c r="U200" s="148">
        <v>12010.767</v>
      </c>
      <c r="V200" s="149">
        <v>4.95E-4</v>
      </c>
      <c r="W200" s="149">
        <v>1.7449508653670901E-2</v>
      </c>
      <c r="X200" s="149">
        <v>3.5394686046544398E-3</v>
      </c>
    </row>
    <row r="201" spans="1:24" x14ac:dyDescent="0.2">
      <c r="A201" s="4" t="s">
        <v>1204</v>
      </c>
      <c r="B201" s="4">
        <v>1036</v>
      </c>
      <c r="C201" s="4" t="s">
        <v>3134</v>
      </c>
      <c r="D201" s="4" t="s">
        <v>3135</v>
      </c>
      <c r="E201" s="4" t="s">
        <v>425</v>
      </c>
      <c r="F201" s="4" t="s">
        <v>3136</v>
      </c>
      <c r="G201" s="4" t="s">
        <v>3137</v>
      </c>
      <c r="H201" s="4" t="s">
        <v>76</v>
      </c>
      <c r="I201" s="4" t="s">
        <v>73</v>
      </c>
      <c r="J201" s="4" t="s">
        <v>53</v>
      </c>
      <c r="K201" s="4" t="s">
        <v>53</v>
      </c>
      <c r="L201" s="8" t="s">
        <v>799</v>
      </c>
      <c r="M201" s="8" t="s">
        <v>311</v>
      </c>
      <c r="N201" s="4" t="s">
        <v>75</v>
      </c>
      <c r="O201" s="4" t="s">
        <v>62</v>
      </c>
      <c r="P201" s="4" t="s">
        <v>1212</v>
      </c>
      <c r="Q201" s="148">
        <v>52269</v>
      </c>
      <c r="R201" s="148">
        <v>1</v>
      </c>
      <c r="S201" s="148">
        <v>3409</v>
      </c>
      <c r="T201" s="8"/>
      <c r="U201" s="148">
        <v>1781.85</v>
      </c>
      <c r="V201" s="149">
        <v>1.91E-3</v>
      </c>
      <c r="W201" s="149">
        <v>2.5887114010398398E-3</v>
      </c>
      <c r="X201" s="149">
        <v>5.2509574408927202E-4</v>
      </c>
    </row>
    <row r="202" spans="1:24" x14ac:dyDescent="0.2">
      <c r="A202" s="4" t="s">
        <v>1204</v>
      </c>
      <c r="B202" s="4">
        <v>1036</v>
      </c>
      <c r="C202" s="4" t="s">
        <v>3138</v>
      </c>
      <c r="D202" s="4" t="s">
        <v>3139</v>
      </c>
      <c r="E202" s="4" t="s">
        <v>425</v>
      </c>
      <c r="F202" s="4" t="s">
        <v>3140</v>
      </c>
      <c r="G202" s="4" t="s">
        <v>3141</v>
      </c>
      <c r="H202" s="4" t="s">
        <v>76</v>
      </c>
      <c r="I202" s="4" t="s">
        <v>73</v>
      </c>
      <c r="J202" s="4" t="s">
        <v>53</v>
      </c>
      <c r="K202" s="4" t="s">
        <v>53</v>
      </c>
      <c r="L202" s="8" t="s">
        <v>799</v>
      </c>
      <c r="M202" s="8" t="s">
        <v>311</v>
      </c>
      <c r="N202" s="4" t="s">
        <v>140</v>
      </c>
      <c r="O202" s="4" t="s">
        <v>62</v>
      </c>
      <c r="P202" s="4" t="s">
        <v>1212</v>
      </c>
      <c r="Q202" s="148">
        <v>25148</v>
      </c>
      <c r="R202" s="148">
        <v>1</v>
      </c>
      <c r="S202" s="148">
        <v>28600</v>
      </c>
      <c r="T202" s="8"/>
      <c r="U202" s="148">
        <v>7192.3280000000004</v>
      </c>
      <c r="V202" s="149">
        <v>1.3439999999999999E-3</v>
      </c>
      <c r="W202" s="149">
        <v>1.0449173218448101E-2</v>
      </c>
      <c r="X202" s="149">
        <v>2.1195164451528799E-3</v>
      </c>
    </row>
    <row r="203" spans="1:24" x14ac:dyDescent="0.2">
      <c r="A203" s="4" t="s">
        <v>1204</v>
      </c>
      <c r="B203" s="4">
        <v>1036</v>
      </c>
      <c r="C203" s="4" t="s">
        <v>3579</v>
      </c>
      <c r="D203" s="4" t="s">
        <v>3580</v>
      </c>
      <c r="E203" s="4" t="s">
        <v>425</v>
      </c>
      <c r="F203" s="4" t="s">
        <v>3581</v>
      </c>
      <c r="G203" s="4" t="s">
        <v>3582</v>
      </c>
      <c r="H203" s="4" t="s">
        <v>76</v>
      </c>
      <c r="I203" s="4" t="s">
        <v>73</v>
      </c>
      <c r="J203" s="4" t="s">
        <v>53</v>
      </c>
      <c r="K203" s="4" t="s">
        <v>53</v>
      </c>
      <c r="L203" s="8" t="s">
        <v>799</v>
      </c>
      <c r="M203" s="8" t="s">
        <v>311</v>
      </c>
      <c r="N203" s="4" t="s">
        <v>252</v>
      </c>
      <c r="O203" s="4" t="s">
        <v>62</v>
      </c>
      <c r="P203" s="4" t="s">
        <v>1212</v>
      </c>
      <c r="Q203" s="148">
        <v>33911</v>
      </c>
      <c r="R203" s="148">
        <v>1</v>
      </c>
      <c r="S203" s="148">
        <v>1941</v>
      </c>
      <c r="T203" s="143">
        <v>3.73</v>
      </c>
      <c r="U203" s="148">
        <v>661.94200000000001</v>
      </c>
      <c r="V203" s="149">
        <v>7.2499999999999995E-4</v>
      </c>
      <c r="W203" s="149">
        <v>9.6168400934293005E-4</v>
      </c>
      <c r="X203" s="149">
        <v>1.95068550423133E-4</v>
      </c>
    </row>
    <row r="204" spans="1:24" x14ac:dyDescent="0.2">
      <c r="A204" s="4" t="s">
        <v>1204</v>
      </c>
      <c r="B204" s="4">
        <v>1036</v>
      </c>
      <c r="C204" s="4" t="s">
        <v>3142</v>
      </c>
      <c r="D204" s="4" t="s">
        <v>3143</v>
      </c>
      <c r="E204" s="4" t="s">
        <v>425</v>
      </c>
      <c r="F204" s="4" t="s">
        <v>3144</v>
      </c>
      <c r="G204" s="4" t="s">
        <v>3145</v>
      </c>
      <c r="H204" s="4" t="s">
        <v>76</v>
      </c>
      <c r="I204" s="4" t="s">
        <v>73</v>
      </c>
      <c r="J204" s="4" t="s">
        <v>53</v>
      </c>
      <c r="K204" s="4" t="s">
        <v>53</v>
      </c>
      <c r="L204" s="8" t="s">
        <v>799</v>
      </c>
      <c r="M204" s="8" t="s">
        <v>311</v>
      </c>
      <c r="N204" s="4" t="s">
        <v>623</v>
      </c>
      <c r="O204" s="4" t="s">
        <v>62</v>
      </c>
      <c r="P204" s="4" t="s">
        <v>1212</v>
      </c>
      <c r="Q204" s="148">
        <v>23700</v>
      </c>
      <c r="R204" s="148">
        <v>1</v>
      </c>
      <c r="S204" s="148">
        <v>134.69999999999999</v>
      </c>
      <c r="T204" s="8"/>
      <c r="U204" s="148">
        <v>31.923999999999999</v>
      </c>
      <c r="V204" s="149">
        <v>1.2849999999999999E-3</v>
      </c>
      <c r="W204" s="149">
        <v>4.6379748102202003E-5</v>
      </c>
      <c r="X204" s="149">
        <v>9.4076954003510198E-6</v>
      </c>
    </row>
    <row r="205" spans="1:24" x14ac:dyDescent="0.2">
      <c r="A205" s="4" t="s">
        <v>1204</v>
      </c>
      <c r="B205" s="4">
        <v>1036</v>
      </c>
      <c r="C205" s="4" t="s">
        <v>2981</v>
      </c>
      <c r="D205" s="4" t="s">
        <v>2982</v>
      </c>
      <c r="E205" s="4" t="s">
        <v>425</v>
      </c>
      <c r="F205" s="4" t="s">
        <v>3583</v>
      </c>
      <c r="G205" s="4" t="s">
        <v>3584</v>
      </c>
      <c r="H205" s="4" t="s">
        <v>76</v>
      </c>
      <c r="I205" s="4" t="s">
        <v>73</v>
      </c>
      <c r="J205" s="4" t="s">
        <v>53</v>
      </c>
      <c r="K205" s="4" t="s">
        <v>53</v>
      </c>
      <c r="L205" s="8" t="s">
        <v>799</v>
      </c>
      <c r="M205" s="8" t="s">
        <v>311</v>
      </c>
      <c r="N205" s="4" t="s">
        <v>140</v>
      </c>
      <c r="O205" s="4" t="s">
        <v>62</v>
      </c>
      <c r="P205" s="4" t="s">
        <v>1212</v>
      </c>
      <c r="Q205" s="148">
        <v>77182</v>
      </c>
      <c r="R205" s="148">
        <v>1</v>
      </c>
      <c r="S205" s="148">
        <v>81.2</v>
      </c>
      <c r="T205" s="8"/>
      <c r="U205" s="148">
        <v>62.671999999999997</v>
      </c>
      <c r="V205" s="149">
        <v>2.6699999999999998E-4</v>
      </c>
      <c r="W205" s="149">
        <v>9.1050954145189403E-5</v>
      </c>
      <c r="X205" s="149">
        <v>1.8468829123903801E-5</v>
      </c>
    </row>
    <row r="206" spans="1:24" x14ac:dyDescent="0.2">
      <c r="A206" s="4" t="s">
        <v>1204</v>
      </c>
      <c r="B206" s="4">
        <v>1036</v>
      </c>
      <c r="C206" s="4" t="s">
        <v>3585</v>
      </c>
      <c r="D206" s="4" t="s">
        <v>3586</v>
      </c>
      <c r="E206" s="4" t="s">
        <v>425</v>
      </c>
      <c r="F206" s="4" t="s">
        <v>3587</v>
      </c>
      <c r="G206" s="4" t="s">
        <v>3588</v>
      </c>
      <c r="H206" s="4" t="s">
        <v>76</v>
      </c>
      <c r="I206" s="4" t="s">
        <v>73</v>
      </c>
      <c r="J206" s="4" t="s">
        <v>53</v>
      </c>
      <c r="K206" s="4" t="s">
        <v>53</v>
      </c>
      <c r="L206" s="8" t="s">
        <v>799</v>
      </c>
      <c r="M206" s="8" t="s">
        <v>311</v>
      </c>
      <c r="N206" s="4" t="s">
        <v>629</v>
      </c>
      <c r="O206" s="4" t="s">
        <v>62</v>
      </c>
      <c r="P206" s="4" t="s">
        <v>1212</v>
      </c>
      <c r="Q206" s="148">
        <v>14438</v>
      </c>
      <c r="R206" s="148">
        <v>1</v>
      </c>
      <c r="S206" s="148">
        <v>16420</v>
      </c>
      <c r="T206" s="8"/>
      <c r="U206" s="148">
        <v>2370.7199999999998</v>
      </c>
      <c r="V206" s="149">
        <v>8.1499999999999997E-4</v>
      </c>
      <c r="W206" s="149">
        <v>3.4442338770937502E-3</v>
      </c>
      <c r="X206" s="149">
        <v>6.9863042662212402E-4</v>
      </c>
    </row>
    <row r="207" spans="1:24" x14ac:dyDescent="0.2">
      <c r="A207" s="4" t="s">
        <v>1204</v>
      </c>
      <c r="B207" s="4">
        <v>1036</v>
      </c>
      <c r="C207" s="4" t="s">
        <v>3589</v>
      </c>
      <c r="D207" s="4" t="s">
        <v>3590</v>
      </c>
      <c r="E207" s="4" t="s">
        <v>425</v>
      </c>
      <c r="F207" s="4" t="s">
        <v>3591</v>
      </c>
      <c r="G207" s="4" t="s">
        <v>3592</v>
      </c>
      <c r="H207" s="4" t="s">
        <v>76</v>
      </c>
      <c r="I207" s="4" t="s">
        <v>73</v>
      </c>
      <c r="J207" s="4" t="s">
        <v>53</v>
      </c>
      <c r="K207" s="4" t="s">
        <v>53</v>
      </c>
      <c r="L207" s="8" t="s">
        <v>799</v>
      </c>
      <c r="M207" s="8" t="s">
        <v>311</v>
      </c>
      <c r="N207" s="4" t="s">
        <v>75</v>
      </c>
      <c r="O207" s="4" t="s">
        <v>62</v>
      </c>
      <c r="P207" s="4" t="s">
        <v>1212</v>
      </c>
      <c r="Q207" s="148">
        <v>271</v>
      </c>
      <c r="R207" s="148">
        <v>1</v>
      </c>
      <c r="S207" s="148">
        <v>1903</v>
      </c>
      <c r="T207" s="8"/>
      <c r="U207" s="148">
        <v>5.157</v>
      </c>
      <c r="V207" s="149">
        <v>2.0000000000000002E-5</v>
      </c>
      <c r="W207" s="149">
        <v>7.4923925438404797E-6</v>
      </c>
      <c r="X207" s="149">
        <v>1.51976131299786E-6</v>
      </c>
    </row>
    <row r="208" spans="1:24" x14ac:dyDescent="0.2">
      <c r="A208" s="4" t="s">
        <v>1204</v>
      </c>
      <c r="B208" s="4">
        <v>1036</v>
      </c>
      <c r="C208" s="4" t="s">
        <v>3593</v>
      </c>
      <c r="D208" s="4" t="s">
        <v>3594</v>
      </c>
      <c r="E208" s="4" t="s">
        <v>425</v>
      </c>
      <c r="F208" s="4" t="s">
        <v>3595</v>
      </c>
      <c r="G208" s="4" t="s">
        <v>3596</v>
      </c>
      <c r="H208" s="4" t="s">
        <v>76</v>
      </c>
      <c r="I208" s="4" t="s">
        <v>73</v>
      </c>
      <c r="J208" s="4" t="s">
        <v>53</v>
      </c>
      <c r="K208" s="4" t="s">
        <v>53</v>
      </c>
      <c r="L208" s="8" t="s">
        <v>799</v>
      </c>
      <c r="M208" s="8" t="s">
        <v>311</v>
      </c>
      <c r="N208" s="4" t="s">
        <v>75</v>
      </c>
      <c r="O208" s="4" t="s">
        <v>62</v>
      </c>
      <c r="P208" s="4" t="s">
        <v>1212</v>
      </c>
      <c r="Q208" s="148">
        <v>17991</v>
      </c>
      <c r="R208" s="148">
        <v>1</v>
      </c>
      <c r="S208" s="148">
        <v>3674</v>
      </c>
      <c r="T208" s="8"/>
      <c r="U208" s="148">
        <v>660.98900000000003</v>
      </c>
      <c r="V208" s="149">
        <v>1.2949999999999999E-3</v>
      </c>
      <c r="W208" s="149">
        <v>9.6029993476488601E-4</v>
      </c>
      <c r="X208" s="149">
        <v>1.9478780392117101E-4</v>
      </c>
    </row>
    <row r="209" spans="1:24" x14ac:dyDescent="0.2">
      <c r="A209" s="4" t="s">
        <v>1204</v>
      </c>
      <c r="B209" s="4">
        <v>1036</v>
      </c>
      <c r="C209" s="4" t="s">
        <v>3597</v>
      </c>
      <c r="D209" s="4" t="s">
        <v>3598</v>
      </c>
      <c r="E209" s="4" t="s">
        <v>425</v>
      </c>
      <c r="F209" s="4" t="s">
        <v>3599</v>
      </c>
      <c r="G209" s="4" t="s">
        <v>3600</v>
      </c>
      <c r="H209" s="4" t="s">
        <v>76</v>
      </c>
      <c r="I209" s="4" t="s">
        <v>73</v>
      </c>
      <c r="J209" s="4" t="s">
        <v>53</v>
      </c>
      <c r="K209" s="4" t="s">
        <v>53</v>
      </c>
      <c r="L209" s="8" t="s">
        <v>799</v>
      </c>
      <c r="M209" s="8" t="s">
        <v>311</v>
      </c>
      <c r="N209" s="4" t="s">
        <v>628</v>
      </c>
      <c r="O209" s="4" t="s">
        <v>62</v>
      </c>
      <c r="P209" s="4" t="s">
        <v>1212</v>
      </c>
      <c r="Q209" s="148">
        <v>24079</v>
      </c>
      <c r="R209" s="148">
        <v>1</v>
      </c>
      <c r="S209" s="148">
        <v>4789</v>
      </c>
      <c r="T209" s="8"/>
      <c r="U209" s="148">
        <v>1153.143</v>
      </c>
      <c r="V209" s="149">
        <v>1.6609999999999999E-3</v>
      </c>
      <c r="W209" s="149">
        <v>1.67531210922035E-3</v>
      </c>
      <c r="X209" s="149">
        <v>3.3982129418500098E-4</v>
      </c>
    </row>
    <row r="210" spans="1:24" x14ac:dyDescent="0.2">
      <c r="A210" s="4" t="s">
        <v>1204</v>
      </c>
      <c r="B210" s="4">
        <v>1036</v>
      </c>
      <c r="C210" s="4" t="s">
        <v>3146</v>
      </c>
      <c r="D210" s="4" t="s">
        <v>3147</v>
      </c>
      <c r="E210" s="4" t="s">
        <v>425</v>
      </c>
      <c r="F210" s="4" t="s">
        <v>3148</v>
      </c>
      <c r="G210" s="4" t="s">
        <v>3149</v>
      </c>
      <c r="H210" s="4" t="s">
        <v>76</v>
      </c>
      <c r="I210" s="4" t="s">
        <v>73</v>
      </c>
      <c r="J210" s="4" t="s">
        <v>53</v>
      </c>
      <c r="K210" s="4" t="s">
        <v>53</v>
      </c>
      <c r="L210" s="8" t="s">
        <v>799</v>
      </c>
      <c r="M210" s="8" t="s">
        <v>311</v>
      </c>
      <c r="N210" s="4" t="s">
        <v>255</v>
      </c>
      <c r="O210" s="4" t="s">
        <v>62</v>
      </c>
      <c r="P210" s="4" t="s">
        <v>1212</v>
      </c>
      <c r="Q210" s="148">
        <v>46965</v>
      </c>
      <c r="R210" s="148">
        <v>1</v>
      </c>
      <c r="S210" s="148">
        <v>1946</v>
      </c>
      <c r="T210" s="8"/>
      <c r="U210" s="148">
        <v>913.93899999999996</v>
      </c>
      <c r="V210" s="149">
        <v>3.5500000000000001E-4</v>
      </c>
      <c r="W210" s="149">
        <v>1.3277906509794699E-3</v>
      </c>
      <c r="X210" s="149">
        <v>2.6932983707291002E-4</v>
      </c>
    </row>
    <row r="211" spans="1:24" x14ac:dyDescent="0.2">
      <c r="A211" s="4" t="s">
        <v>1204</v>
      </c>
      <c r="B211" s="4">
        <v>1036</v>
      </c>
      <c r="C211" s="4" t="s">
        <v>3601</v>
      </c>
      <c r="D211" s="4" t="s">
        <v>3602</v>
      </c>
      <c r="E211" s="4" t="s">
        <v>425</v>
      </c>
      <c r="F211" s="4" t="s">
        <v>3603</v>
      </c>
      <c r="G211" s="4" t="s">
        <v>3604</v>
      </c>
      <c r="H211" s="4" t="s">
        <v>76</v>
      </c>
      <c r="I211" s="4" t="s">
        <v>73</v>
      </c>
      <c r="J211" s="4" t="s">
        <v>53</v>
      </c>
      <c r="K211" s="4" t="s">
        <v>53</v>
      </c>
      <c r="L211" s="8" t="s">
        <v>799</v>
      </c>
      <c r="M211" s="8" t="s">
        <v>311</v>
      </c>
      <c r="N211" s="4" t="s">
        <v>261</v>
      </c>
      <c r="O211" s="4" t="s">
        <v>62</v>
      </c>
      <c r="P211" s="4" t="s">
        <v>1212</v>
      </c>
      <c r="Q211" s="148">
        <v>36981</v>
      </c>
      <c r="R211" s="148">
        <v>1</v>
      </c>
      <c r="S211" s="148">
        <v>2747</v>
      </c>
      <c r="T211" s="8"/>
      <c r="U211" s="148">
        <v>1015.8680000000001</v>
      </c>
      <c r="V211" s="149">
        <v>2.598E-3</v>
      </c>
      <c r="W211" s="149">
        <v>1.4758756039102399E-3</v>
      </c>
      <c r="X211" s="149">
        <v>2.9936747607599599E-4</v>
      </c>
    </row>
    <row r="212" spans="1:24" x14ac:dyDescent="0.2">
      <c r="A212" s="4" t="s">
        <v>1204</v>
      </c>
      <c r="B212" s="4">
        <v>1036</v>
      </c>
      <c r="C212" s="4" t="s">
        <v>1793</v>
      </c>
      <c r="D212" s="4" t="s">
        <v>1794</v>
      </c>
      <c r="E212" s="4" t="s">
        <v>425</v>
      </c>
      <c r="F212" s="4" t="s">
        <v>3150</v>
      </c>
      <c r="G212" s="4" t="s">
        <v>3151</v>
      </c>
      <c r="H212" s="4" t="s">
        <v>76</v>
      </c>
      <c r="I212" s="4" t="s">
        <v>73</v>
      </c>
      <c r="J212" s="4" t="s">
        <v>53</v>
      </c>
      <c r="K212" s="4" t="s">
        <v>53</v>
      </c>
      <c r="L212" s="8" t="s">
        <v>799</v>
      </c>
      <c r="M212" s="8" t="s">
        <v>311</v>
      </c>
      <c r="N212" s="4" t="s">
        <v>686</v>
      </c>
      <c r="O212" s="4" t="s">
        <v>62</v>
      </c>
      <c r="P212" s="4" t="s">
        <v>1212</v>
      </c>
      <c r="Q212" s="148">
        <v>19195</v>
      </c>
      <c r="R212" s="148">
        <v>1</v>
      </c>
      <c r="S212" s="148">
        <v>100120</v>
      </c>
      <c r="T212" s="8"/>
      <c r="U212" s="148">
        <v>19218.034</v>
      </c>
      <c r="V212" s="149">
        <v>2.5089999999999999E-3</v>
      </c>
      <c r="W212" s="149">
        <v>2.79203849134834E-2</v>
      </c>
      <c r="X212" s="149">
        <v>5.6633873074903003E-3</v>
      </c>
    </row>
    <row r="213" spans="1:24" x14ac:dyDescent="0.2">
      <c r="A213" s="4" t="s">
        <v>1204</v>
      </c>
      <c r="B213" s="4">
        <v>1036</v>
      </c>
      <c r="C213" s="4" t="s">
        <v>3605</v>
      </c>
      <c r="D213" s="4" t="s">
        <v>3606</v>
      </c>
      <c r="E213" s="4" t="s">
        <v>425</v>
      </c>
      <c r="F213" s="4" t="s">
        <v>3607</v>
      </c>
      <c r="G213" s="4" t="s">
        <v>3608</v>
      </c>
      <c r="H213" s="4" t="s">
        <v>76</v>
      </c>
      <c r="I213" s="4" t="s">
        <v>73</v>
      </c>
      <c r="J213" s="4" t="s">
        <v>53</v>
      </c>
      <c r="K213" s="4" t="s">
        <v>53</v>
      </c>
      <c r="L213" s="8" t="s">
        <v>799</v>
      </c>
      <c r="M213" s="8" t="s">
        <v>311</v>
      </c>
      <c r="N213" s="4" t="s">
        <v>263</v>
      </c>
      <c r="O213" s="4" t="s">
        <v>62</v>
      </c>
      <c r="P213" s="4" t="s">
        <v>1212</v>
      </c>
      <c r="Q213" s="148">
        <v>15161</v>
      </c>
      <c r="R213" s="148">
        <v>1</v>
      </c>
      <c r="S213" s="148">
        <v>4098</v>
      </c>
      <c r="T213" s="8"/>
      <c r="U213" s="148">
        <v>621.298</v>
      </c>
      <c r="V213" s="149">
        <v>1.2340000000000001E-3</v>
      </c>
      <c r="W213" s="149">
        <v>9.0263515838783198E-4</v>
      </c>
      <c r="X213" s="149">
        <v>1.8309104674410999E-4</v>
      </c>
    </row>
    <row r="214" spans="1:24" x14ac:dyDescent="0.2">
      <c r="A214" s="4" t="s">
        <v>1204</v>
      </c>
      <c r="B214" s="4">
        <v>1036</v>
      </c>
      <c r="C214" s="4" t="s">
        <v>3152</v>
      </c>
      <c r="D214" s="4" t="s">
        <v>3153</v>
      </c>
      <c r="E214" s="4" t="s">
        <v>425</v>
      </c>
      <c r="F214" s="4" t="s">
        <v>3154</v>
      </c>
      <c r="G214" s="4" t="s">
        <v>3155</v>
      </c>
      <c r="H214" s="4" t="s">
        <v>76</v>
      </c>
      <c r="I214" s="4" t="s">
        <v>73</v>
      </c>
      <c r="J214" s="4" t="s">
        <v>53</v>
      </c>
      <c r="K214" s="4" t="s">
        <v>53</v>
      </c>
      <c r="L214" s="8" t="s">
        <v>799</v>
      </c>
      <c r="M214" s="8" t="s">
        <v>311</v>
      </c>
      <c r="N214" s="4" t="s">
        <v>252</v>
      </c>
      <c r="O214" s="4" t="s">
        <v>62</v>
      </c>
      <c r="P214" s="4" t="s">
        <v>1212</v>
      </c>
      <c r="Q214" s="148">
        <v>1364</v>
      </c>
      <c r="R214" s="148">
        <v>1</v>
      </c>
      <c r="S214" s="148">
        <v>23460</v>
      </c>
      <c r="T214" s="8"/>
      <c r="U214" s="148">
        <v>319.99400000000003</v>
      </c>
      <c r="V214" s="149">
        <v>5.8E-5</v>
      </c>
      <c r="W214" s="149">
        <v>4.6489494285207201E-4</v>
      </c>
      <c r="X214" s="149">
        <v>9.4299563806993699E-5</v>
      </c>
    </row>
    <row r="215" spans="1:24" x14ac:dyDescent="0.2">
      <c r="A215" s="4" t="s">
        <v>1204</v>
      </c>
      <c r="B215" s="4">
        <v>1036</v>
      </c>
      <c r="C215" s="4" t="s">
        <v>3156</v>
      </c>
      <c r="D215" s="4" t="s">
        <v>3157</v>
      </c>
      <c r="E215" s="4" t="s">
        <v>425</v>
      </c>
      <c r="F215" s="4" t="s">
        <v>3158</v>
      </c>
      <c r="G215" s="4" t="s">
        <v>3159</v>
      </c>
      <c r="H215" s="4" t="s">
        <v>76</v>
      </c>
      <c r="I215" s="4" t="s">
        <v>73</v>
      </c>
      <c r="J215" s="4" t="s">
        <v>53</v>
      </c>
      <c r="K215" s="4" t="s">
        <v>53</v>
      </c>
      <c r="L215" s="8" t="s">
        <v>799</v>
      </c>
      <c r="M215" s="8" t="s">
        <v>311</v>
      </c>
      <c r="N215" s="4" t="s">
        <v>686</v>
      </c>
      <c r="O215" s="4" t="s">
        <v>62</v>
      </c>
      <c r="P215" s="4" t="s">
        <v>1212</v>
      </c>
      <c r="Q215" s="148">
        <v>3246</v>
      </c>
      <c r="R215" s="148">
        <v>1</v>
      </c>
      <c r="S215" s="148">
        <v>192150</v>
      </c>
      <c r="T215" s="8"/>
      <c r="U215" s="148">
        <v>6237.1890000000003</v>
      </c>
      <c r="V215" s="149">
        <v>6.5729999999999998E-3</v>
      </c>
      <c r="W215" s="149">
        <v>9.0615261508094295E-3</v>
      </c>
      <c r="X215" s="149">
        <v>1.83804529729826E-3</v>
      </c>
    </row>
    <row r="216" spans="1:24" x14ac:dyDescent="0.2">
      <c r="A216" s="4" t="s">
        <v>1204</v>
      </c>
      <c r="B216" s="4">
        <v>1036</v>
      </c>
      <c r="C216" s="4" t="s">
        <v>3160</v>
      </c>
      <c r="D216" s="4" t="s">
        <v>3161</v>
      </c>
      <c r="E216" s="4" t="s">
        <v>425</v>
      </c>
      <c r="F216" s="4" t="s">
        <v>3162</v>
      </c>
      <c r="G216" s="4" t="s">
        <v>3163</v>
      </c>
      <c r="H216" s="4" t="s">
        <v>76</v>
      </c>
      <c r="I216" s="4" t="s">
        <v>73</v>
      </c>
      <c r="J216" s="4" t="s">
        <v>53</v>
      </c>
      <c r="K216" s="4" t="s">
        <v>53</v>
      </c>
      <c r="L216" s="8" t="s">
        <v>799</v>
      </c>
      <c r="M216" s="8" t="s">
        <v>311</v>
      </c>
      <c r="N216" s="4" t="s">
        <v>254</v>
      </c>
      <c r="O216" s="4" t="s">
        <v>62</v>
      </c>
      <c r="P216" s="4" t="s">
        <v>1212</v>
      </c>
      <c r="Q216" s="148">
        <v>90517</v>
      </c>
      <c r="R216" s="148">
        <v>1</v>
      </c>
      <c r="S216" s="148">
        <v>12310</v>
      </c>
      <c r="T216" s="8"/>
      <c r="U216" s="148">
        <v>11142.643</v>
      </c>
      <c r="V216" s="149">
        <v>8.2200000000000003E-4</v>
      </c>
      <c r="W216" s="149">
        <v>1.6188277798728799E-2</v>
      </c>
      <c r="X216" s="149">
        <v>3.2836397957813701E-3</v>
      </c>
    </row>
    <row r="217" spans="1:24" x14ac:dyDescent="0.2">
      <c r="A217" s="4" t="s">
        <v>1204</v>
      </c>
      <c r="B217" s="4">
        <v>1036</v>
      </c>
      <c r="C217" s="4" t="s">
        <v>2756</v>
      </c>
      <c r="D217" s="4" t="s">
        <v>2757</v>
      </c>
      <c r="E217" s="4" t="s">
        <v>425</v>
      </c>
      <c r="F217" s="4" t="s">
        <v>3164</v>
      </c>
      <c r="G217" s="4" t="s">
        <v>3165</v>
      </c>
      <c r="H217" s="4" t="s">
        <v>76</v>
      </c>
      <c r="I217" s="4" t="s">
        <v>73</v>
      </c>
      <c r="J217" s="4" t="s">
        <v>53</v>
      </c>
      <c r="K217" s="4" t="s">
        <v>314</v>
      </c>
      <c r="L217" s="8" t="s">
        <v>799</v>
      </c>
      <c r="M217" s="8" t="s">
        <v>311</v>
      </c>
      <c r="N217" s="4" t="s">
        <v>85</v>
      </c>
      <c r="O217" s="4" t="s">
        <v>62</v>
      </c>
      <c r="P217" s="4" t="s">
        <v>1212</v>
      </c>
      <c r="Q217" s="148">
        <v>225821</v>
      </c>
      <c r="R217" s="148">
        <v>1</v>
      </c>
      <c r="S217" s="148">
        <v>5173</v>
      </c>
      <c r="T217" s="8"/>
      <c r="U217" s="148">
        <v>11681.72</v>
      </c>
      <c r="V217" s="149">
        <v>2.0100000000000001E-4</v>
      </c>
      <c r="W217" s="149">
        <v>1.6971461704421199E-2</v>
      </c>
      <c r="X217" s="149">
        <v>3.4425012801295599E-3</v>
      </c>
    </row>
    <row r="218" spans="1:24" x14ac:dyDescent="0.2">
      <c r="A218" s="4" t="s">
        <v>1204</v>
      </c>
      <c r="B218" s="4">
        <v>1036</v>
      </c>
      <c r="C218" s="4" t="s">
        <v>3609</v>
      </c>
      <c r="D218" s="4" t="s">
        <v>3610</v>
      </c>
      <c r="E218" s="4" t="s">
        <v>425</v>
      </c>
      <c r="F218" s="4" t="s">
        <v>3611</v>
      </c>
      <c r="G218" s="4" t="s">
        <v>3612</v>
      </c>
      <c r="H218" s="4" t="s">
        <v>76</v>
      </c>
      <c r="I218" s="4" t="s">
        <v>73</v>
      </c>
      <c r="J218" s="4" t="s">
        <v>53</v>
      </c>
      <c r="K218" s="4" t="s">
        <v>314</v>
      </c>
      <c r="L218" s="8" t="s">
        <v>799</v>
      </c>
      <c r="M218" s="8" t="s">
        <v>311</v>
      </c>
      <c r="N218" s="4" t="s">
        <v>631</v>
      </c>
      <c r="O218" s="4" t="s">
        <v>62</v>
      </c>
      <c r="P218" s="4" t="s">
        <v>1212</v>
      </c>
      <c r="Q218" s="148">
        <v>1566</v>
      </c>
      <c r="R218" s="148">
        <v>1</v>
      </c>
      <c r="S218" s="148">
        <v>22600</v>
      </c>
      <c r="T218" s="8"/>
      <c r="U218" s="148">
        <v>353.916</v>
      </c>
      <c r="V218" s="149">
        <v>2.22E-4</v>
      </c>
      <c r="W218" s="149">
        <v>5.1417699370499598E-4</v>
      </c>
      <c r="X218" s="149">
        <v>1.0429596400535801E-4</v>
      </c>
    </row>
    <row r="219" spans="1:24" x14ac:dyDescent="0.2">
      <c r="A219" s="4" t="s">
        <v>1204</v>
      </c>
      <c r="B219" s="4">
        <v>1036</v>
      </c>
      <c r="C219" s="4" t="s">
        <v>3613</v>
      </c>
      <c r="D219" s="4" t="s">
        <v>3614</v>
      </c>
      <c r="E219" s="4" t="s">
        <v>425</v>
      </c>
      <c r="F219" s="4" t="s">
        <v>3615</v>
      </c>
      <c r="G219" s="4" t="s">
        <v>3616</v>
      </c>
      <c r="H219" s="4" t="s">
        <v>76</v>
      </c>
      <c r="I219" s="4" t="s">
        <v>73</v>
      </c>
      <c r="J219" s="4" t="s">
        <v>53</v>
      </c>
      <c r="K219" s="4" t="s">
        <v>53</v>
      </c>
      <c r="L219" s="8" t="s">
        <v>799</v>
      </c>
      <c r="M219" s="8" t="s">
        <v>311</v>
      </c>
      <c r="N219" s="4" t="s">
        <v>625</v>
      </c>
      <c r="O219" s="4" t="s">
        <v>62</v>
      </c>
      <c r="P219" s="4" t="s">
        <v>1212</v>
      </c>
      <c r="Q219" s="148">
        <v>57386</v>
      </c>
      <c r="R219" s="148">
        <v>1</v>
      </c>
      <c r="S219" s="148">
        <v>794.6</v>
      </c>
      <c r="T219" s="8"/>
      <c r="U219" s="148">
        <v>455.98899999999998</v>
      </c>
      <c r="V219" s="149">
        <v>7.8899999999999999E-4</v>
      </c>
      <c r="W219" s="149">
        <v>6.6247113268164896E-4</v>
      </c>
      <c r="X219" s="149">
        <v>1.3437603442909999E-4</v>
      </c>
    </row>
    <row r="220" spans="1:24" x14ac:dyDescent="0.2">
      <c r="A220" s="4" t="s">
        <v>1204</v>
      </c>
      <c r="B220" s="4">
        <v>1036</v>
      </c>
      <c r="C220" s="4" t="s">
        <v>3617</v>
      </c>
      <c r="D220" s="4" t="s">
        <v>3618</v>
      </c>
      <c r="E220" s="4" t="s">
        <v>425</v>
      </c>
      <c r="F220" s="4" t="s">
        <v>3619</v>
      </c>
      <c r="G220" s="4" t="s">
        <v>3620</v>
      </c>
      <c r="H220" s="4" t="s">
        <v>76</v>
      </c>
      <c r="I220" s="4" t="s">
        <v>73</v>
      </c>
      <c r="J220" s="4" t="s">
        <v>53</v>
      </c>
      <c r="K220" s="4" t="s">
        <v>53</v>
      </c>
      <c r="L220" s="8" t="s">
        <v>799</v>
      </c>
      <c r="M220" s="8" t="s">
        <v>311</v>
      </c>
      <c r="N220" s="4" t="s">
        <v>140</v>
      </c>
      <c r="O220" s="4" t="s">
        <v>62</v>
      </c>
      <c r="P220" s="4" t="s">
        <v>1212</v>
      </c>
      <c r="Q220" s="148">
        <v>18480</v>
      </c>
      <c r="R220" s="148">
        <v>1</v>
      </c>
      <c r="S220" s="148">
        <v>47.6</v>
      </c>
      <c r="T220" s="8"/>
      <c r="U220" s="148">
        <v>8.7959999999999994</v>
      </c>
      <c r="V220" s="149">
        <v>1.03E-4</v>
      </c>
      <c r="W220" s="149">
        <v>1.27797207291734E-5</v>
      </c>
      <c r="X220" s="149">
        <v>2.59224607379674E-6</v>
      </c>
    </row>
    <row r="221" spans="1:24" x14ac:dyDescent="0.2">
      <c r="A221" s="4" t="s">
        <v>1204</v>
      </c>
      <c r="B221" s="4">
        <v>1036</v>
      </c>
      <c r="C221" s="4" t="s">
        <v>3621</v>
      </c>
      <c r="D221" s="4" t="s">
        <v>3622</v>
      </c>
      <c r="E221" s="4" t="s">
        <v>425</v>
      </c>
      <c r="F221" s="4" t="s">
        <v>3623</v>
      </c>
      <c r="G221" s="4" t="s">
        <v>3624</v>
      </c>
      <c r="H221" s="4" t="s">
        <v>76</v>
      </c>
      <c r="I221" s="4" t="s">
        <v>73</v>
      </c>
      <c r="J221" s="4" t="s">
        <v>53</v>
      </c>
      <c r="K221" s="4" t="s">
        <v>53</v>
      </c>
      <c r="L221" s="8" t="s">
        <v>799</v>
      </c>
      <c r="M221" s="8" t="s">
        <v>311</v>
      </c>
      <c r="N221" s="4" t="s">
        <v>256</v>
      </c>
      <c r="O221" s="4" t="s">
        <v>62</v>
      </c>
      <c r="P221" s="4" t="s">
        <v>1212</v>
      </c>
      <c r="Q221" s="148">
        <v>98700</v>
      </c>
      <c r="R221" s="148">
        <v>1</v>
      </c>
      <c r="S221" s="148">
        <v>1397</v>
      </c>
      <c r="T221" s="8"/>
      <c r="U221" s="148">
        <v>1378.8389999999999</v>
      </c>
      <c r="V221" s="149">
        <v>1.4E-3</v>
      </c>
      <c r="W221" s="149">
        <v>2.00320780022153E-3</v>
      </c>
      <c r="X221" s="149">
        <v>4.0633184912008301E-4</v>
      </c>
    </row>
    <row r="222" spans="1:24" x14ac:dyDescent="0.2">
      <c r="A222" s="4" t="s">
        <v>1204</v>
      </c>
      <c r="B222" s="4">
        <v>1036</v>
      </c>
      <c r="C222" s="4" t="s">
        <v>3166</v>
      </c>
      <c r="D222" s="4" t="s">
        <v>3167</v>
      </c>
      <c r="E222" s="4" t="s">
        <v>425</v>
      </c>
      <c r="F222" s="4" t="s">
        <v>3168</v>
      </c>
      <c r="G222" s="4" t="s">
        <v>3169</v>
      </c>
      <c r="H222" s="4" t="s">
        <v>76</v>
      </c>
      <c r="I222" s="4" t="s">
        <v>73</v>
      </c>
      <c r="J222" s="4" t="s">
        <v>53</v>
      </c>
      <c r="K222" s="4" t="s">
        <v>53</v>
      </c>
      <c r="L222" s="8" t="s">
        <v>799</v>
      </c>
      <c r="M222" s="8" t="s">
        <v>311</v>
      </c>
      <c r="N222" s="4" t="s">
        <v>257</v>
      </c>
      <c r="O222" s="4" t="s">
        <v>62</v>
      </c>
      <c r="P222" s="4" t="s">
        <v>1212</v>
      </c>
      <c r="Q222" s="148">
        <v>229070</v>
      </c>
      <c r="R222" s="148">
        <v>1</v>
      </c>
      <c r="S222" s="148">
        <v>1476</v>
      </c>
      <c r="T222" s="143">
        <v>52.481999999999999</v>
      </c>
      <c r="U222" s="148">
        <v>3433.556</v>
      </c>
      <c r="V222" s="149">
        <v>1.1440000000000001E-3</v>
      </c>
      <c r="W222" s="149">
        <v>4.9883454124504002E-3</v>
      </c>
      <c r="X222" s="149">
        <v>1.0118389191907599E-3</v>
      </c>
    </row>
    <row r="223" spans="1:24" x14ac:dyDescent="0.2">
      <c r="A223" s="4" t="s">
        <v>1204</v>
      </c>
      <c r="B223" s="4">
        <v>1036</v>
      </c>
      <c r="C223" s="4" t="s">
        <v>1854</v>
      </c>
      <c r="D223" s="4" t="s">
        <v>1855</v>
      </c>
      <c r="E223" s="4" t="s">
        <v>425</v>
      </c>
      <c r="F223" s="4" t="s">
        <v>3170</v>
      </c>
      <c r="G223" s="4" t="s">
        <v>3171</v>
      </c>
      <c r="H223" s="4" t="s">
        <v>76</v>
      </c>
      <c r="I223" s="4" t="s">
        <v>73</v>
      </c>
      <c r="J223" s="4" t="s">
        <v>53</v>
      </c>
      <c r="K223" s="4" t="s">
        <v>53</v>
      </c>
      <c r="L223" s="8" t="s">
        <v>799</v>
      </c>
      <c r="M223" s="8" t="s">
        <v>311</v>
      </c>
      <c r="N223" s="4" t="s">
        <v>267</v>
      </c>
      <c r="O223" s="4" t="s">
        <v>62</v>
      </c>
      <c r="P223" s="4" t="s">
        <v>1212</v>
      </c>
      <c r="Q223" s="148">
        <v>11680328.4</v>
      </c>
      <c r="R223" s="148">
        <v>1</v>
      </c>
      <c r="S223" s="148">
        <v>179</v>
      </c>
      <c r="T223" s="8"/>
      <c r="U223" s="148">
        <v>20907.788</v>
      </c>
      <c r="V223" s="149">
        <v>4.509E-3</v>
      </c>
      <c r="W223" s="149">
        <v>3.0375296665130599E-2</v>
      </c>
      <c r="X223" s="149">
        <v>6.1613430519533103E-3</v>
      </c>
    </row>
    <row r="224" spans="1:24" x14ac:dyDescent="0.2">
      <c r="A224" s="4" t="s">
        <v>1204</v>
      </c>
      <c r="B224" s="4">
        <v>1036</v>
      </c>
      <c r="C224" s="4" t="s">
        <v>1862</v>
      </c>
      <c r="D224" s="4" t="s">
        <v>1863</v>
      </c>
      <c r="E224" s="4" t="s">
        <v>425</v>
      </c>
      <c r="F224" s="4" t="s">
        <v>3625</v>
      </c>
      <c r="G224" s="4" t="s">
        <v>3626</v>
      </c>
      <c r="H224" s="4" t="s">
        <v>76</v>
      </c>
      <c r="I224" s="4" t="s">
        <v>73</v>
      </c>
      <c r="J224" s="4" t="s">
        <v>53</v>
      </c>
      <c r="K224" s="4" t="s">
        <v>53</v>
      </c>
      <c r="L224" s="8" t="s">
        <v>799</v>
      </c>
      <c r="M224" s="8" t="s">
        <v>311</v>
      </c>
      <c r="N224" s="4" t="s">
        <v>629</v>
      </c>
      <c r="O224" s="4" t="s">
        <v>62</v>
      </c>
      <c r="P224" s="4" t="s">
        <v>1212</v>
      </c>
      <c r="Q224" s="148">
        <v>311</v>
      </c>
      <c r="R224" s="148">
        <v>1</v>
      </c>
      <c r="S224" s="148">
        <v>75000</v>
      </c>
      <c r="T224" s="8"/>
      <c r="U224" s="148">
        <v>233.25</v>
      </c>
      <c r="V224" s="149">
        <v>5.8999999999999998E-5</v>
      </c>
      <c r="W224" s="149">
        <v>3.3887075967656201E-4</v>
      </c>
      <c r="X224" s="149">
        <v>6.8736744324217198E-5</v>
      </c>
    </row>
    <row r="225" spans="1:24" x14ac:dyDescent="0.2">
      <c r="A225" s="4" t="s">
        <v>1204</v>
      </c>
      <c r="B225" s="4">
        <v>1036</v>
      </c>
      <c r="C225" s="4" t="s">
        <v>1862</v>
      </c>
      <c r="D225" s="4" t="s">
        <v>1863</v>
      </c>
      <c r="E225" s="4" t="s">
        <v>425</v>
      </c>
      <c r="F225" s="4" t="s">
        <v>3172</v>
      </c>
      <c r="G225" s="4" t="s">
        <v>3173</v>
      </c>
      <c r="H225" s="4" t="s">
        <v>76</v>
      </c>
      <c r="I225" s="4" t="s">
        <v>73</v>
      </c>
      <c r="J225" s="4" t="s">
        <v>53</v>
      </c>
      <c r="K225" s="4" t="s">
        <v>53</v>
      </c>
      <c r="L225" s="8" t="s">
        <v>799</v>
      </c>
      <c r="M225" s="8" t="s">
        <v>311</v>
      </c>
      <c r="N225" s="4" t="s">
        <v>629</v>
      </c>
      <c r="O225" s="4" t="s">
        <v>62</v>
      </c>
      <c r="P225" s="4" t="s">
        <v>1212</v>
      </c>
      <c r="Q225" s="148">
        <v>23105</v>
      </c>
      <c r="R225" s="148">
        <v>1</v>
      </c>
      <c r="S225" s="148">
        <v>31420</v>
      </c>
      <c r="T225" s="8"/>
      <c r="U225" s="148">
        <v>7259.5910000000003</v>
      </c>
      <c r="V225" s="149">
        <v>0</v>
      </c>
      <c r="W225" s="149">
        <v>1.0546894392759401E-2</v>
      </c>
      <c r="X225" s="149">
        <v>2.1393382656608299E-3</v>
      </c>
    </row>
    <row r="226" spans="1:24" x14ac:dyDescent="0.2">
      <c r="A226" s="4" t="s">
        <v>1204</v>
      </c>
      <c r="B226" s="4">
        <v>1036</v>
      </c>
      <c r="C226" s="4" t="s">
        <v>3174</v>
      </c>
      <c r="D226" s="4" t="s">
        <v>3175</v>
      </c>
      <c r="E226" s="4" t="s">
        <v>425</v>
      </c>
      <c r="F226" s="4" t="s">
        <v>3176</v>
      </c>
      <c r="G226" s="4" t="s">
        <v>3177</v>
      </c>
      <c r="H226" s="4" t="s">
        <v>76</v>
      </c>
      <c r="I226" s="4" t="s">
        <v>73</v>
      </c>
      <c r="J226" s="4" t="s">
        <v>53</v>
      </c>
      <c r="K226" s="4" t="s">
        <v>53</v>
      </c>
      <c r="L226" s="8" t="s">
        <v>799</v>
      </c>
      <c r="M226" s="8" t="s">
        <v>311</v>
      </c>
      <c r="N226" s="4" t="s">
        <v>270</v>
      </c>
      <c r="O226" s="4" t="s">
        <v>62</v>
      </c>
      <c r="P226" s="4" t="s">
        <v>1212</v>
      </c>
      <c r="Q226" s="148">
        <v>336564</v>
      </c>
      <c r="R226" s="148">
        <v>1</v>
      </c>
      <c r="S226" s="148">
        <v>41.9</v>
      </c>
      <c r="T226" s="8"/>
      <c r="U226" s="148">
        <v>141.02000000000001</v>
      </c>
      <c r="V226" s="149">
        <v>2.0869999999999999E-3</v>
      </c>
      <c r="W226" s="149">
        <v>2.04877434566983E-4</v>
      </c>
      <c r="X226" s="149">
        <v>4.15574594015533E-5</v>
      </c>
    </row>
    <row r="227" spans="1:24" x14ac:dyDescent="0.2">
      <c r="A227" s="4" t="s">
        <v>1204</v>
      </c>
      <c r="B227" s="4">
        <v>1036</v>
      </c>
      <c r="C227" s="4" t="s">
        <v>1867</v>
      </c>
      <c r="D227" s="4" t="s">
        <v>1868</v>
      </c>
      <c r="E227" s="4" t="s">
        <v>425</v>
      </c>
      <c r="F227" s="4" t="s">
        <v>3178</v>
      </c>
      <c r="G227" s="4" t="s">
        <v>3179</v>
      </c>
      <c r="H227" s="4" t="s">
        <v>76</v>
      </c>
      <c r="I227" s="4" t="s">
        <v>73</v>
      </c>
      <c r="J227" s="4" t="s">
        <v>53</v>
      </c>
      <c r="K227" s="4" t="s">
        <v>53</v>
      </c>
      <c r="L227" s="8" t="s">
        <v>799</v>
      </c>
      <c r="M227" s="8" t="s">
        <v>311</v>
      </c>
      <c r="N227" s="4" t="s">
        <v>269</v>
      </c>
      <c r="O227" s="4" t="s">
        <v>62</v>
      </c>
      <c r="P227" s="4" t="s">
        <v>1212</v>
      </c>
      <c r="Q227" s="148">
        <v>163877</v>
      </c>
      <c r="R227" s="148">
        <v>1</v>
      </c>
      <c r="S227" s="148">
        <v>6569</v>
      </c>
      <c r="T227" s="8"/>
      <c r="U227" s="148">
        <v>10765.08</v>
      </c>
      <c r="V227" s="149">
        <v>2.0739999999999999E-3</v>
      </c>
      <c r="W227" s="149">
        <v>1.5639746545046799E-2</v>
      </c>
      <c r="X227" s="149">
        <v>3.1723753934641799E-3</v>
      </c>
    </row>
    <row r="228" spans="1:24" x14ac:dyDescent="0.2">
      <c r="A228" s="4" t="s">
        <v>1204</v>
      </c>
      <c r="B228" s="4">
        <v>1036</v>
      </c>
      <c r="C228" s="4" t="s">
        <v>3180</v>
      </c>
      <c r="D228" s="4" t="s">
        <v>3181</v>
      </c>
      <c r="E228" s="4" t="s">
        <v>425</v>
      </c>
      <c r="F228" s="4" t="s">
        <v>3182</v>
      </c>
      <c r="G228" s="4" t="s">
        <v>3183</v>
      </c>
      <c r="H228" s="4" t="s">
        <v>76</v>
      </c>
      <c r="I228" s="4" t="s">
        <v>73</v>
      </c>
      <c r="J228" s="4" t="s">
        <v>53</v>
      </c>
      <c r="K228" s="4" t="s">
        <v>53</v>
      </c>
      <c r="L228" s="8" t="s">
        <v>799</v>
      </c>
      <c r="M228" s="8" t="s">
        <v>311</v>
      </c>
      <c r="N228" s="4" t="s">
        <v>265</v>
      </c>
      <c r="O228" s="4" t="s">
        <v>62</v>
      </c>
      <c r="P228" s="4" t="s">
        <v>1212</v>
      </c>
      <c r="Q228" s="148">
        <v>119094</v>
      </c>
      <c r="R228" s="148">
        <v>1</v>
      </c>
      <c r="S228" s="148">
        <v>1850</v>
      </c>
      <c r="T228" s="8"/>
      <c r="U228" s="148">
        <v>2203.239</v>
      </c>
      <c r="V228" s="149">
        <v>4.9899999999999996E-3</v>
      </c>
      <c r="W228" s="149">
        <v>3.2009143566089199E-3</v>
      </c>
      <c r="X228" s="149">
        <v>6.4927535188914905E-4</v>
      </c>
    </row>
    <row r="229" spans="1:24" x14ac:dyDescent="0.2">
      <c r="A229" s="4" t="s">
        <v>1204</v>
      </c>
      <c r="B229" s="4">
        <v>1036</v>
      </c>
      <c r="C229" s="4" t="s">
        <v>3184</v>
      </c>
      <c r="D229" s="4" t="s">
        <v>3185</v>
      </c>
      <c r="E229" s="4" t="s">
        <v>425</v>
      </c>
      <c r="F229" s="4" t="s">
        <v>3186</v>
      </c>
      <c r="G229" s="4" t="s">
        <v>3187</v>
      </c>
      <c r="H229" s="4" t="s">
        <v>76</v>
      </c>
      <c r="I229" s="4" t="s">
        <v>73</v>
      </c>
      <c r="J229" s="4" t="s">
        <v>53</v>
      </c>
      <c r="K229" s="4" t="s">
        <v>53</v>
      </c>
      <c r="L229" s="8" t="s">
        <v>799</v>
      </c>
      <c r="M229" s="8" t="s">
        <v>311</v>
      </c>
      <c r="N229" s="4" t="s">
        <v>261</v>
      </c>
      <c r="O229" s="4" t="s">
        <v>62</v>
      </c>
      <c r="P229" s="4" t="s">
        <v>1212</v>
      </c>
      <c r="Q229" s="148">
        <v>31924</v>
      </c>
      <c r="R229" s="148">
        <v>1</v>
      </c>
      <c r="S229" s="148">
        <v>1904</v>
      </c>
      <c r="T229" s="8"/>
      <c r="U229" s="148">
        <v>607.83299999999997</v>
      </c>
      <c r="V229" s="149">
        <v>1.805E-3</v>
      </c>
      <c r="W229" s="149">
        <v>8.8307317003924403E-4</v>
      </c>
      <c r="X229" s="149">
        <v>1.7912308151490699E-4</v>
      </c>
    </row>
    <row r="230" spans="1:24" x14ac:dyDescent="0.2">
      <c r="A230" s="4" t="s">
        <v>1204</v>
      </c>
      <c r="B230" s="4">
        <v>1036</v>
      </c>
      <c r="C230" s="4" t="s">
        <v>1205</v>
      </c>
      <c r="D230" s="4" t="s">
        <v>1877</v>
      </c>
      <c r="E230" s="4" t="s">
        <v>425</v>
      </c>
      <c r="F230" s="4" t="s">
        <v>3188</v>
      </c>
      <c r="G230" s="4" t="s">
        <v>3189</v>
      </c>
      <c r="H230" s="4" t="s">
        <v>76</v>
      </c>
      <c r="I230" s="4" t="s">
        <v>73</v>
      </c>
      <c r="J230" s="4" t="s">
        <v>53</v>
      </c>
      <c r="K230" s="4" t="s">
        <v>53</v>
      </c>
      <c r="L230" s="8" t="s">
        <v>799</v>
      </c>
      <c r="M230" s="8" t="s">
        <v>311</v>
      </c>
      <c r="N230" s="4" t="s">
        <v>256</v>
      </c>
      <c r="O230" s="4" t="s">
        <v>62</v>
      </c>
      <c r="P230" s="4" t="s">
        <v>1212</v>
      </c>
      <c r="Q230" s="148">
        <v>1185649</v>
      </c>
      <c r="R230" s="148">
        <v>1</v>
      </c>
      <c r="S230" s="148">
        <v>3100</v>
      </c>
      <c r="T230" s="143">
        <v>281.80099999999999</v>
      </c>
      <c r="U230" s="148">
        <v>37036.92</v>
      </c>
      <c r="V230" s="149">
        <v>7.3399999999999995E-4</v>
      </c>
      <c r="W230" s="149">
        <v>5.3808056967386601E-2</v>
      </c>
      <c r="X230" s="149">
        <v>1.0914457942256E-2</v>
      </c>
    </row>
    <row r="231" spans="1:24" x14ac:dyDescent="0.2">
      <c r="A231" s="4" t="s">
        <v>1204</v>
      </c>
      <c r="B231" s="4">
        <v>1036</v>
      </c>
      <c r="C231" s="4" t="s">
        <v>3190</v>
      </c>
      <c r="D231" s="4" t="s">
        <v>3191</v>
      </c>
      <c r="E231" s="4" t="s">
        <v>425</v>
      </c>
      <c r="F231" s="4" t="s">
        <v>3192</v>
      </c>
      <c r="G231" s="4" t="s">
        <v>3193</v>
      </c>
      <c r="H231" s="4" t="s">
        <v>76</v>
      </c>
      <c r="I231" s="4" t="s">
        <v>73</v>
      </c>
      <c r="J231" s="4" t="s">
        <v>53</v>
      </c>
      <c r="K231" s="4" t="s">
        <v>53</v>
      </c>
      <c r="L231" s="8" t="s">
        <v>799</v>
      </c>
      <c r="M231" s="8" t="s">
        <v>311</v>
      </c>
      <c r="N231" s="4" t="s">
        <v>686</v>
      </c>
      <c r="O231" s="4" t="s">
        <v>62</v>
      </c>
      <c r="P231" s="4" t="s">
        <v>1212</v>
      </c>
      <c r="Q231" s="148">
        <v>472692</v>
      </c>
      <c r="R231" s="148">
        <v>1</v>
      </c>
      <c r="S231" s="148">
        <v>370.2</v>
      </c>
      <c r="T231" s="8"/>
      <c r="U231" s="148">
        <v>1749.9059999999999</v>
      </c>
      <c r="V231" s="149">
        <v>1.9940000000000001E-3</v>
      </c>
      <c r="W231" s="149">
        <v>2.54230183231079E-3</v>
      </c>
      <c r="X231" s="149">
        <v>5.1568199985541996E-4</v>
      </c>
    </row>
    <row r="232" spans="1:24" x14ac:dyDescent="0.2">
      <c r="A232" s="4" t="s">
        <v>1204</v>
      </c>
      <c r="B232" s="4">
        <v>1036</v>
      </c>
      <c r="C232" s="4" t="s">
        <v>3194</v>
      </c>
      <c r="D232" s="4" t="s">
        <v>3195</v>
      </c>
      <c r="E232" s="4" t="s">
        <v>425</v>
      </c>
      <c r="F232" s="4" t="s">
        <v>3196</v>
      </c>
      <c r="G232" s="4" t="s">
        <v>3197</v>
      </c>
      <c r="H232" s="4" t="s">
        <v>76</v>
      </c>
      <c r="I232" s="4" t="s">
        <v>73</v>
      </c>
      <c r="J232" s="4" t="s">
        <v>53</v>
      </c>
      <c r="K232" s="4" t="s">
        <v>53</v>
      </c>
      <c r="L232" s="8" t="s">
        <v>799</v>
      </c>
      <c r="M232" s="8" t="s">
        <v>311</v>
      </c>
      <c r="N232" s="4" t="s">
        <v>630</v>
      </c>
      <c r="O232" s="4" t="s">
        <v>62</v>
      </c>
      <c r="P232" s="4" t="s">
        <v>1212</v>
      </c>
      <c r="Q232" s="148">
        <v>16196</v>
      </c>
      <c r="R232" s="148">
        <v>1</v>
      </c>
      <c r="S232" s="148">
        <v>2643</v>
      </c>
      <c r="T232" s="8"/>
      <c r="U232" s="148">
        <v>428.06</v>
      </c>
      <c r="V232" s="149">
        <v>3.6589999999999999E-3</v>
      </c>
      <c r="W232" s="149">
        <v>6.2189544381977295E-4</v>
      </c>
      <c r="X232" s="149">
        <v>1.2614563782084801E-4</v>
      </c>
    </row>
    <row r="233" spans="1:24" x14ac:dyDescent="0.2">
      <c r="A233" s="4" t="s">
        <v>1204</v>
      </c>
      <c r="B233" s="4">
        <v>1036</v>
      </c>
      <c r="C233" s="4" t="s">
        <v>3627</v>
      </c>
      <c r="D233" s="4" t="s">
        <v>3628</v>
      </c>
      <c r="E233" s="4" t="s">
        <v>425</v>
      </c>
      <c r="F233" s="4" t="s">
        <v>3629</v>
      </c>
      <c r="G233" s="4" t="s">
        <v>3630</v>
      </c>
      <c r="H233" s="4" t="s">
        <v>76</v>
      </c>
      <c r="I233" s="4" t="s">
        <v>73</v>
      </c>
      <c r="J233" s="4" t="s">
        <v>53</v>
      </c>
      <c r="K233" s="4" t="s">
        <v>53</v>
      </c>
      <c r="L233" s="8" t="s">
        <v>799</v>
      </c>
      <c r="M233" s="8" t="s">
        <v>311</v>
      </c>
      <c r="N233" s="4" t="s">
        <v>258</v>
      </c>
      <c r="O233" s="4" t="s">
        <v>62</v>
      </c>
      <c r="P233" s="4" t="s">
        <v>1212</v>
      </c>
      <c r="Q233" s="148">
        <v>115140</v>
      </c>
      <c r="R233" s="148">
        <v>1</v>
      </c>
      <c r="S233" s="148">
        <v>1797</v>
      </c>
      <c r="T233" s="8"/>
      <c r="U233" s="148">
        <v>2069.0659999999998</v>
      </c>
      <c r="V233" s="149">
        <v>9.9909999999999999E-3</v>
      </c>
      <c r="W233" s="149">
        <v>3.0059845636304199E-3</v>
      </c>
      <c r="X233" s="149">
        <v>6.0973567796176597E-4</v>
      </c>
    </row>
    <row r="234" spans="1:24" x14ac:dyDescent="0.2">
      <c r="A234" s="4" t="s">
        <v>1204</v>
      </c>
      <c r="B234" s="4">
        <v>1036</v>
      </c>
      <c r="C234" s="4" t="s">
        <v>578</v>
      </c>
      <c r="D234" s="4" t="s">
        <v>3631</v>
      </c>
      <c r="E234" s="4" t="s">
        <v>425</v>
      </c>
      <c r="F234" s="4" t="s">
        <v>3632</v>
      </c>
      <c r="G234" s="4" t="s">
        <v>3633</v>
      </c>
      <c r="H234" s="4" t="s">
        <v>76</v>
      </c>
      <c r="I234" s="4" t="s">
        <v>73</v>
      </c>
      <c r="J234" s="4" t="s">
        <v>53</v>
      </c>
      <c r="K234" s="4" t="s">
        <v>53</v>
      </c>
      <c r="L234" s="8" t="s">
        <v>799</v>
      </c>
      <c r="M234" s="8" t="s">
        <v>311</v>
      </c>
      <c r="N234" s="4" t="s">
        <v>269</v>
      </c>
      <c r="O234" s="4" t="s">
        <v>62</v>
      </c>
      <c r="P234" s="4" t="s">
        <v>1212</v>
      </c>
      <c r="Q234" s="148">
        <v>15555</v>
      </c>
      <c r="R234" s="148">
        <v>1</v>
      </c>
      <c r="S234" s="148">
        <v>414.1</v>
      </c>
      <c r="T234" s="8"/>
      <c r="U234" s="148">
        <v>64.412999999999997</v>
      </c>
      <c r="V234" s="149">
        <v>3.4400000000000001E-4</v>
      </c>
      <c r="W234" s="149">
        <v>9.3581001736720899E-5</v>
      </c>
      <c r="X234" s="149">
        <v>1.8982025466347701E-5</v>
      </c>
    </row>
    <row r="235" spans="1:24" x14ac:dyDescent="0.2">
      <c r="A235" s="4" t="s">
        <v>1204</v>
      </c>
      <c r="B235" s="4">
        <v>1036</v>
      </c>
      <c r="C235" s="4" t="s">
        <v>3198</v>
      </c>
      <c r="D235" s="4" t="s">
        <v>3199</v>
      </c>
      <c r="E235" s="4" t="s">
        <v>425</v>
      </c>
      <c r="F235" s="4" t="s">
        <v>3200</v>
      </c>
      <c r="G235" s="4" t="s">
        <v>3201</v>
      </c>
      <c r="H235" s="4" t="s">
        <v>76</v>
      </c>
      <c r="I235" s="4" t="s">
        <v>73</v>
      </c>
      <c r="J235" s="4" t="s">
        <v>53</v>
      </c>
      <c r="K235" s="4" t="s">
        <v>53</v>
      </c>
      <c r="L235" s="8" t="s">
        <v>799</v>
      </c>
      <c r="M235" s="8" t="s">
        <v>311</v>
      </c>
      <c r="N235" s="4" t="s">
        <v>263</v>
      </c>
      <c r="O235" s="4" t="s">
        <v>62</v>
      </c>
      <c r="P235" s="4" t="s">
        <v>1212</v>
      </c>
      <c r="Q235" s="148">
        <v>17638</v>
      </c>
      <c r="R235" s="148">
        <v>1</v>
      </c>
      <c r="S235" s="148">
        <v>2466</v>
      </c>
      <c r="T235" s="143">
        <v>5.2910000000000004</v>
      </c>
      <c r="U235" s="148">
        <v>440.24400000000003</v>
      </c>
      <c r="V235" s="149">
        <v>2.1280000000000001E-3</v>
      </c>
      <c r="W235" s="149">
        <v>6.3959691910402204E-4</v>
      </c>
      <c r="X235" s="149">
        <v>1.2973621548513601E-4</v>
      </c>
    </row>
    <row r="236" spans="1:24" x14ac:dyDescent="0.2">
      <c r="A236" s="4" t="s">
        <v>1204</v>
      </c>
      <c r="B236" s="4">
        <v>1036</v>
      </c>
      <c r="C236" s="4" t="s">
        <v>3202</v>
      </c>
      <c r="D236" s="4" t="s">
        <v>3203</v>
      </c>
      <c r="E236" s="4" t="s">
        <v>425</v>
      </c>
      <c r="F236" s="4" t="s">
        <v>3204</v>
      </c>
      <c r="G236" s="4" t="s">
        <v>3205</v>
      </c>
      <c r="H236" s="4" t="s">
        <v>76</v>
      </c>
      <c r="I236" s="4" t="s">
        <v>73</v>
      </c>
      <c r="J236" s="4" t="s">
        <v>53</v>
      </c>
      <c r="K236" s="4" t="s">
        <v>53</v>
      </c>
      <c r="L236" s="8" t="s">
        <v>799</v>
      </c>
      <c r="M236" s="8" t="s">
        <v>311</v>
      </c>
      <c r="N236" s="4" t="s">
        <v>267</v>
      </c>
      <c r="O236" s="4" t="s">
        <v>62</v>
      </c>
      <c r="P236" s="4" t="s">
        <v>1212</v>
      </c>
      <c r="Q236" s="148">
        <v>399890</v>
      </c>
      <c r="R236" s="148">
        <v>1</v>
      </c>
      <c r="S236" s="148">
        <v>118.3</v>
      </c>
      <c r="T236" s="8"/>
      <c r="U236" s="148">
        <v>473.07</v>
      </c>
      <c r="V236" s="149">
        <v>5.7029999999999997E-3</v>
      </c>
      <c r="W236" s="149">
        <v>6.8728637181990403E-4</v>
      </c>
      <c r="X236" s="149">
        <v>1.3940957214011001E-4</v>
      </c>
    </row>
    <row r="237" spans="1:24" x14ac:dyDescent="0.2">
      <c r="A237" s="4" t="s">
        <v>1204</v>
      </c>
      <c r="B237" s="4">
        <v>1036</v>
      </c>
      <c r="C237" s="4" t="s">
        <v>1899</v>
      </c>
      <c r="D237" s="4" t="s">
        <v>1900</v>
      </c>
      <c r="E237" s="4" t="s">
        <v>425</v>
      </c>
      <c r="F237" s="4" t="s">
        <v>3206</v>
      </c>
      <c r="G237" s="4" t="s">
        <v>3207</v>
      </c>
      <c r="H237" s="4" t="s">
        <v>76</v>
      </c>
      <c r="I237" s="4" t="s">
        <v>73</v>
      </c>
      <c r="J237" s="4" t="s">
        <v>53</v>
      </c>
      <c r="K237" s="4" t="s">
        <v>53</v>
      </c>
      <c r="L237" s="8" t="s">
        <v>799</v>
      </c>
      <c r="M237" s="8" t="s">
        <v>311</v>
      </c>
      <c r="N237" s="4" t="s">
        <v>686</v>
      </c>
      <c r="O237" s="4" t="s">
        <v>62</v>
      </c>
      <c r="P237" s="4" t="s">
        <v>1212</v>
      </c>
      <c r="Q237" s="148">
        <v>81317</v>
      </c>
      <c r="R237" s="148">
        <v>1</v>
      </c>
      <c r="S237" s="148">
        <v>6252</v>
      </c>
      <c r="T237" s="8"/>
      <c r="U237" s="148">
        <v>5083.9390000000003</v>
      </c>
      <c r="V237" s="149">
        <v>1.2650000000000001E-3</v>
      </c>
      <c r="W237" s="149">
        <v>7.3860588075454698E-3</v>
      </c>
      <c r="X237" s="149">
        <v>1.4981925153485E-3</v>
      </c>
    </row>
    <row r="238" spans="1:24" x14ac:dyDescent="0.2">
      <c r="A238" s="4" t="s">
        <v>1204</v>
      </c>
      <c r="B238" s="4">
        <v>1036</v>
      </c>
      <c r="C238" s="4" t="s">
        <v>3208</v>
      </c>
      <c r="D238" s="4" t="s">
        <v>3209</v>
      </c>
      <c r="E238" s="4" t="s">
        <v>425</v>
      </c>
      <c r="F238" s="4" t="s">
        <v>3210</v>
      </c>
      <c r="G238" s="4" t="s">
        <v>3211</v>
      </c>
      <c r="H238" s="4" t="s">
        <v>76</v>
      </c>
      <c r="I238" s="4" t="s">
        <v>73</v>
      </c>
      <c r="J238" s="4" t="s">
        <v>53</v>
      </c>
      <c r="K238" s="4" t="s">
        <v>53</v>
      </c>
      <c r="L238" s="8" t="s">
        <v>799</v>
      </c>
      <c r="M238" s="8" t="s">
        <v>311</v>
      </c>
      <c r="N238" s="4" t="s">
        <v>628</v>
      </c>
      <c r="O238" s="4" t="s">
        <v>62</v>
      </c>
      <c r="P238" s="4" t="s">
        <v>1212</v>
      </c>
      <c r="Q238" s="148">
        <v>10278</v>
      </c>
      <c r="R238" s="148">
        <v>1</v>
      </c>
      <c r="S238" s="148">
        <v>18180</v>
      </c>
      <c r="T238" s="8"/>
      <c r="U238" s="148">
        <v>1868.54</v>
      </c>
      <c r="V238" s="149">
        <v>7.0899999999999999E-4</v>
      </c>
      <c r="W238" s="149">
        <v>2.71465682672818E-3</v>
      </c>
      <c r="X238" s="149">
        <v>5.5064258835700098E-4</v>
      </c>
    </row>
    <row r="239" spans="1:24" x14ac:dyDescent="0.2">
      <c r="A239" s="4" t="s">
        <v>1204</v>
      </c>
      <c r="B239" s="4">
        <v>1036</v>
      </c>
      <c r="C239" s="4" t="s">
        <v>3212</v>
      </c>
      <c r="D239" s="4" t="s">
        <v>3213</v>
      </c>
      <c r="E239" s="4" t="s">
        <v>425</v>
      </c>
      <c r="F239" s="4" t="s">
        <v>3214</v>
      </c>
      <c r="G239" s="4" t="s">
        <v>3215</v>
      </c>
      <c r="H239" s="4" t="s">
        <v>76</v>
      </c>
      <c r="I239" s="4" t="s">
        <v>73</v>
      </c>
      <c r="J239" s="4" t="s">
        <v>53</v>
      </c>
      <c r="K239" s="4" t="s">
        <v>53</v>
      </c>
      <c r="L239" s="8" t="s">
        <v>799</v>
      </c>
      <c r="M239" s="8" t="s">
        <v>311</v>
      </c>
      <c r="N239" s="4" t="s">
        <v>686</v>
      </c>
      <c r="O239" s="4" t="s">
        <v>62</v>
      </c>
      <c r="P239" s="4" t="s">
        <v>1212</v>
      </c>
      <c r="Q239" s="148">
        <v>36960</v>
      </c>
      <c r="R239" s="148">
        <v>1</v>
      </c>
      <c r="S239" s="148">
        <v>14290</v>
      </c>
      <c r="T239" s="8"/>
      <c r="U239" s="148">
        <v>5281.5839999999998</v>
      </c>
      <c r="V239" s="149">
        <v>3.4949999999999998E-3</v>
      </c>
      <c r="W239" s="149">
        <v>7.6732020680624997E-3</v>
      </c>
      <c r="X239" s="149">
        <v>1.5564368233006499E-3</v>
      </c>
    </row>
    <row r="240" spans="1:24" x14ac:dyDescent="0.2">
      <c r="A240" s="4" t="s">
        <v>1204</v>
      </c>
      <c r="B240" s="4">
        <v>1036</v>
      </c>
      <c r="C240" s="4" t="s">
        <v>3216</v>
      </c>
      <c r="D240" s="4" t="s">
        <v>3217</v>
      </c>
      <c r="E240" s="4" t="s">
        <v>425</v>
      </c>
      <c r="F240" s="4" t="s">
        <v>3218</v>
      </c>
      <c r="G240" s="4" t="s">
        <v>3219</v>
      </c>
      <c r="H240" s="4" t="s">
        <v>76</v>
      </c>
      <c r="I240" s="4" t="s">
        <v>73</v>
      </c>
      <c r="J240" s="4" t="s">
        <v>53</v>
      </c>
      <c r="K240" s="4" t="s">
        <v>53</v>
      </c>
      <c r="L240" s="8" t="s">
        <v>799</v>
      </c>
      <c r="M240" s="8" t="s">
        <v>311</v>
      </c>
      <c r="N240" s="4" t="s">
        <v>629</v>
      </c>
      <c r="O240" s="4" t="s">
        <v>62</v>
      </c>
      <c r="P240" s="4" t="s">
        <v>1212</v>
      </c>
      <c r="Q240" s="148">
        <v>1148711</v>
      </c>
      <c r="R240" s="148">
        <v>1</v>
      </c>
      <c r="S240" s="148">
        <v>907.1</v>
      </c>
      <c r="T240" s="8"/>
      <c r="U240" s="148">
        <v>10419.957</v>
      </c>
      <c r="V240" s="149">
        <v>1.521E-3</v>
      </c>
      <c r="W240" s="149">
        <v>1.51383447261906E-2</v>
      </c>
      <c r="X240" s="149">
        <v>3.0706707534435599E-3</v>
      </c>
    </row>
    <row r="241" spans="1:24" x14ac:dyDescent="0.2">
      <c r="A241" s="4" t="s">
        <v>1204</v>
      </c>
      <c r="B241" s="4">
        <v>1036</v>
      </c>
      <c r="C241" s="4" t="s">
        <v>3220</v>
      </c>
      <c r="D241" s="4" t="s">
        <v>3221</v>
      </c>
      <c r="E241" s="4" t="s">
        <v>425</v>
      </c>
      <c r="F241" s="4" t="s">
        <v>3222</v>
      </c>
      <c r="G241" s="4" t="s">
        <v>3223</v>
      </c>
      <c r="H241" s="4" t="s">
        <v>76</v>
      </c>
      <c r="I241" s="4" t="s">
        <v>73</v>
      </c>
      <c r="J241" s="4" t="s">
        <v>53</v>
      </c>
      <c r="K241" s="4" t="s">
        <v>53</v>
      </c>
      <c r="L241" s="8" t="s">
        <v>799</v>
      </c>
      <c r="M241" s="8" t="s">
        <v>311</v>
      </c>
      <c r="N241" s="4" t="s">
        <v>269</v>
      </c>
      <c r="O241" s="4" t="s">
        <v>62</v>
      </c>
      <c r="P241" s="4" t="s">
        <v>1212</v>
      </c>
      <c r="Q241" s="148">
        <v>1240874</v>
      </c>
      <c r="R241" s="148">
        <v>1</v>
      </c>
      <c r="S241" s="148">
        <v>508.1</v>
      </c>
      <c r="T241" s="8"/>
      <c r="U241" s="148">
        <v>6304.8810000000003</v>
      </c>
      <c r="V241" s="149">
        <v>1.1770000000000001E-3</v>
      </c>
      <c r="W241" s="149">
        <v>9.1598702865292592E-3</v>
      </c>
      <c r="X241" s="149">
        <v>1.85799347966493E-3</v>
      </c>
    </row>
    <row r="242" spans="1:24" x14ac:dyDescent="0.2">
      <c r="A242" s="4" t="s">
        <v>1204</v>
      </c>
      <c r="B242" s="4">
        <v>1036</v>
      </c>
      <c r="C242" s="4" t="s">
        <v>3634</v>
      </c>
      <c r="D242" s="4" t="s">
        <v>3635</v>
      </c>
      <c r="E242" s="4" t="s">
        <v>425</v>
      </c>
      <c r="F242" s="4" t="s">
        <v>3636</v>
      </c>
      <c r="G242" s="4" t="s">
        <v>3637</v>
      </c>
      <c r="H242" s="4" t="s">
        <v>76</v>
      </c>
      <c r="I242" s="4" t="s">
        <v>73</v>
      </c>
      <c r="J242" s="4" t="s">
        <v>53</v>
      </c>
      <c r="K242" s="4" t="s">
        <v>53</v>
      </c>
      <c r="L242" s="8" t="s">
        <v>799</v>
      </c>
      <c r="M242" s="8" t="s">
        <v>311</v>
      </c>
      <c r="N242" s="4" t="s">
        <v>629</v>
      </c>
      <c r="O242" s="4" t="s">
        <v>62</v>
      </c>
      <c r="P242" s="4" t="s">
        <v>1212</v>
      </c>
      <c r="Q242" s="148">
        <v>60819</v>
      </c>
      <c r="R242" s="148">
        <v>1</v>
      </c>
      <c r="S242" s="148">
        <v>962.6</v>
      </c>
      <c r="T242" s="8"/>
      <c r="U242" s="148">
        <v>585.44399999999996</v>
      </c>
      <c r="V242" s="149">
        <v>4.0400000000000001E-4</v>
      </c>
      <c r="W242" s="149">
        <v>8.5054554912597198E-4</v>
      </c>
      <c r="X242" s="149">
        <v>1.7252515974578001E-4</v>
      </c>
    </row>
    <row r="243" spans="1:24" x14ac:dyDescent="0.2">
      <c r="A243" s="4" t="s">
        <v>1204</v>
      </c>
      <c r="B243" s="4">
        <v>1036</v>
      </c>
      <c r="C243" s="4" t="s">
        <v>1909</v>
      </c>
      <c r="D243" s="4" t="s">
        <v>1910</v>
      </c>
      <c r="E243" s="4" t="s">
        <v>425</v>
      </c>
      <c r="F243" s="4" t="s">
        <v>3224</v>
      </c>
      <c r="G243" s="4" t="s">
        <v>3225</v>
      </c>
      <c r="H243" s="4" t="s">
        <v>76</v>
      </c>
      <c r="I243" s="4" t="s">
        <v>73</v>
      </c>
      <c r="J243" s="4" t="s">
        <v>53</v>
      </c>
      <c r="K243" s="4" t="s">
        <v>53</v>
      </c>
      <c r="L243" s="8" t="s">
        <v>799</v>
      </c>
      <c r="M243" s="8" t="s">
        <v>311</v>
      </c>
      <c r="N243" s="4" t="s">
        <v>629</v>
      </c>
      <c r="O243" s="4" t="s">
        <v>62</v>
      </c>
      <c r="P243" s="4" t="s">
        <v>1212</v>
      </c>
      <c r="Q243" s="148">
        <v>83210</v>
      </c>
      <c r="R243" s="148">
        <v>1</v>
      </c>
      <c r="S243" s="148">
        <v>9814</v>
      </c>
      <c r="T243" s="8"/>
      <c r="U243" s="148">
        <v>8166.2290000000003</v>
      </c>
      <c r="V243" s="149">
        <v>2.2799999999999999E-3</v>
      </c>
      <c r="W243" s="149">
        <v>1.1864078715846001E-2</v>
      </c>
      <c r="X243" s="149">
        <v>2.4065167089419299E-3</v>
      </c>
    </row>
    <row r="244" spans="1:24" x14ac:dyDescent="0.2">
      <c r="A244" s="4" t="s">
        <v>1204</v>
      </c>
      <c r="B244" s="4">
        <v>1036</v>
      </c>
      <c r="C244" s="4" t="s">
        <v>3226</v>
      </c>
      <c r="D244" s="4" t="s">
        <v>3227</v>
      </c>
      <c r="E244" s="4" t="s">
        <v>425</v>
      </c>
      <c r="F244" s="4" t="s">
        <v>3228</v>
      </c>
      <c r="G244" s="4" t="s">
        <v>3229</v>
      </c>
      <c r="H244" s="4" t="s">
        <v>76</v>
      </c>
      <c r="I244" s="4" t="s">
        <v>73</v>
      </c>
      <c r="J244" s="4" t="s">
        <v>53</v>
      </c>
      <c r="K244" s="4" t="s">
        <v>53</v>
      </c>
      <c r="L244" s="8" t="s">
        <v>799</v>
      </c>
      <c r="M244" s="8" t="s">
        <v>311</v>
      </c>
      <c r="N244" s="4" t="s">
        <v>253</v>
      </c>
      <c r="O244" s="4" t="s">
        <v>62</v>
      </c>
      <c r="P244" s="4" t="s">
        <v>1212</v>
      </c>
      <c r="Q244" s="148">
        <v>103615</v>
      </c>
      <c r="R244" s="148">
        <v>1</v>
      </c>
      <c r="S244" s="148">
        <v>4307</v>
      </c>
      <c r="T244" s="8"/>
      <c r="U244" s="148">
        <v>4462.6980000000003</v>
      </c>
      <c r="V244" s="149">
        <v>2.111E-3</v>
      </c>
      <c r="W244" s="149">
        <v>6.4835064454903104E-3</v>
      </c>
      <c r="X244" s="149">
        <v>1.31511826306123E-3</v>
      </c>
    </row>
    <row r="245" spans="1:24" x14ac:dyDescent="0.2">
      <c r="A245" s="4" t="s">
        <v>1204</v>
      </c>
      <c r="B245" s="4">
        <v>1036</v>
      </c>
      <c r="C245" s="4" t="s">
        <v>3230</v>
      </c>
      <c r="D245" s="4" t="s">
        <v>3231</v>
      </c>
      <c r="E245" s="4" t="s">
        <v>425</v>
      </c>
      <c r="F245" s="4" t="s">
        <v>3232</v>
      </c>
      <c r="G245" s="4" t="s">
        <v>3233</v>
      </c>
      <c r="H245" s="4" t="s">
        <v>76</v>
      </c>
      <c r="I245" s="4" t="s">
        <v>73</v>
      </c>
      <c r="J245" s="4" t="s">
        <v>53</v>
      </c>
      <c r="K245" s="4" t="s">
        <v>53</v>
      </c>
      <c r="L245" s="8" t="s">
        <v>799</v>
      </c>
      <c r="M245" s="8" t="s">
        <v>311</v>
      </c>
      <c r="N245" s="4" t="s">
        <v>261</v>
      </c>
      <c r="O245" s="4" t="s">
        <v>62</v>
      </c>
      <c r="P245" s="4" t="s">
        <v>1212</v>
      </c>
      <c r="Q245" s="148">
        <v>3972.82</v>
      </c>
      <c r="R245" s="148">
        <v>1</v>
      </c>
      <c r="S245" s="148">
        <v>15760</v>
      </c>
      <c r="T245" s="8"/>
      <c r="U245" s="148">
        <v>626.11599999999999</v>
      </c>
      <c r="V245" s="149">
        <v>1.1950000000000001E-3</v>
      </c>
      <c r="W245" s="149">
        <v>9.0963580260586805E-4</v>
      </c>
      <c r="X245" s="149">
        <v>1.8451106153729999E-4</v>
      </c>
    </row>
    <row r="246" spans="1:24" x14ac:dyDescent="0.2">
      <c r="A246" s="4" t="s">
        <v>1204</v>
      </c>
      <c r="B246" s="4">
        <v>1036</v>
      </c>
      <c r="C246" s="4" t="s">
        <v>3638</v>
      </c>
      <c r="D246" s="4" t="s">
        <v>3639</v>
      </c>
      <c r="E246" s="4" t="s">
        <v>425</v>
      </c>
      <c r="F246" s="4" t="s">
        <v>3640</v>
      </c>
      <c r="G246" s="4" t="s">
        <v>3641</v>
      </c>
      <c r="H246" s="4" t="s">
        <v>76</v>
      </c>
      <c r="I246" s="4" t="s">
        <v>73</v>
      </c>
      <c r="J246" s="4" t="s">
        <v>53</v>
      </c>
      <c r="K246" s="4" t="s">
        <v>53</v>
      </c>
      <c r="L246" s="8" t="s">
        <v>799</v>
      </c>
      <c r="M246" s="8" t="s">
        <v>311</v>
      </c>
      <c r="N246" s="4" t="s">
        <v>628</v>
      </c>
      <c r="O246" s="4" t="s">
        <v>62</v>
      </c>
      <c r="P246" s="4" t="s">
        <v>1212</v>
      </c>
      <c r="Q246" s="148">
        <v>12630</v>
      </c>
      <c r="R246" s="148">
        <v>1</v>
      </c>
      <c r="S246" s="148">
        <v>232</v>
      </c>
      <c r="T246" s="8"/>
      <c r="U246" s="148">
        <v>29.302</v>
      </c>
      <c r="V246" s="149">
        <v>5.3899999999999998E-4</v>
      </c>
      <c r="W246" s="149">
        <v>4.2570012654828602E-5</v>
      </c>
      <c r="X246" s="149">
        <v>8.63492642010924E-6</v>
      </c>
    </row>
    <row r="247" spans="1:24" x14ac:dyDescent="0.2">
      <c r="A247" s="4" t="s">
        <v>1204</v>
      </c>
      <c r="B247" s="4">
        <v>1036</v>
      </c>
      <c r="C247" s="4" t="s">
        <v>798</v>
      </c>
      <c r="D247" s="4" t="s">
        <v>3642</v>
      </c>
      <c r="E247" s="4" t="s">
        <v>425</v>
      </c>
      <c r="F247" s="4" t="s">
        <v>3643</v>
      </c>
      <c r="G247" s="4" t="s">
        <v>3644</v>
      </c>
      <c r="H247" s="4" t="s">
        <v>76</v>
      </c>
      <c r="I247" s="4" t="s">
        <v>73</v>
      </c>
      <c r="J247" s="4" t="s">
        <v>53</v>
      </c>
      <c r="K247" s="4" t="s">
        <v>53</v>
      </c>
      <c r="L247" s="8" t="s">
        <v>799</v>
      </c>
      <c r="M247" s="8" t="s">
        <v>311</v>
      </c>
      <c r="N247" s="4" t="s">
        <v>257</v>
      </c>
      <c r="O247" s="4" t="s">
        <v>62</v>
      </c>
      <c r="P247" s="4" t="s">
        <v>1212</v>
      </c>
      <c r="Q247" s="148">
        <v>771</v>
      </c>
      <c r="R247" s="148">
        <v>1</v>
      </c>
      <c r="S247" s="148">
        <v>526.6</v>
      </c>
      <c r="T247" s="8"/>
      <c r="U247" s="148">
        <v>4.0599999999999996</v>
      </c>
      <c r="V247" s="149">
        <v>6.0000000000000002E-6</v>
      </c>
      <c r="W247" s="149">
        <v>5.8985827531497403E-6</v>
      </c>
      <c r="X247" s="149">
        <v>1.19647199706895E-6</v>
      </c>
    </row>
    <row r="248" spans="1:24" x14ac:dyDescent="0.2">
      <c r="A248" s="4" t="s">
        <v>1204</v>
      </c>
      <c r="B248" s="4">
        <v>1036</v>
      </c>
      <c r="C248" s="4" t="s">
        <v>2835</v>
      </c>
      <c r="D248" s="4" t="s">
        <v>2836</v>
      </c>
      <c r="E248" s="4" t="s">
        <v>425</v>
      </c>
      <c r="F248" s="4" t="s">
        <v>3234</v>
      </c>
      <c r="G248" s="4" t="s">
        <v>3235</v>
      </c>
      <c r="H248" s="4" t="s">
        <v>76</v>
      </c>
      <c r="I248" s="4" t="s">
        <v>73</v>
      </c>
      <c r="J248" s="4" t="s">
        <v>53</v>
      </c>
      <c r="K248" s="4" t="s">
        <v>53</v>
      </c>
      <c r="L248" s="8" t="s">
        <v>799</v>
      </c>
      <c r="M248" s="8" t="s">
        <v>311</v>
      </c>
      <c r="N248" s="4" t="s">
        <v>257</v>
      </c>
      <c r="O248" s="4" t="s">
        <v>62</v>
      </c>
      <c r="P248" s="4" t="s">
        <v>1212</v>
      </c>
      <c r="Q248" s="148">
        <v>94186</v>
      </c>
      <c r="R248" s="148">
        <v>1</v>
      </c>
      <c r="S248" s="148">
        <v>848.3</v>
      </c>
      <c r="T248" s="8"/>
      <c r="U248" s="148">
        <v>798.98</v>
      </c>
      <c r="V248" s="149">
        <v>1.3270000000000001E-3</v>
      </c>
      <c r="W248" s="149">
        <v>1.1607755827194701E-3</v>
      </c>
      <c r="X248" s="149">
        <v>2.35452402335736E-4</v>
      </c>
    </row>
    <row r="249" spans="1:24" x14ac:dyDescent="0.2">
      <c r="A249" s="4" t="s">
        <v>1204</v>
      </c>
      <c r="B249" s="4">
        <v>1036</v>
      </c>
      <c r="C249" s="4" t="s">
        <v>3236</v>
      </c>
      <c r="D249" s="4" t="s">
        <v>3237</v>
      </c>
      <c r="E249" s="4" t="s">
        <v>425</v>
      </c>
      <c r="F249" s="4" t="s">
        <v>3238</v>
      </c>
      <c r="G249" s="4" t="s">
        <v>3239</v>
      </c>
      <c r="H249" s="4" t="s">
        <v>76</v>
      </c>
      <c r="I249" s="4" t="s">
        <v>73</v>
      </c>
      <c r="J249" s="4" t="s">
        <v>53</v>
      </c>
      <c r="K249" s="4" t="s">
        <v>53</v>
      </c>
      <c r="L249" s="8" t="s">
        <v>799</v>
      </c>
      <c r="M249" s="8" t="s">
        <v>311</v>
      </c>
      <c r="N249" s="4" t="s">
        <v>256</v>
      </c>
      <c r="O249" s="4" t="s">
        <v>62</v>
      </c>
      <c r="P249" s="4" t="s">
        <v>1212</v>
      </c>
      <c r="Q249" s="148">
        <v>71784</v>
      </c>
      <c r="R249" s="148">
        <v>1</v>
      </c>
      <c r="S249" s="148">
        <v>14000</v>
      </c>
      <c r="T249" s="8"/>
      <c r="U249" s="148">
        <v>10049.76</v>
      </c>
      <c r="V249" s="149">
        <v>2.7799999999999998E-4</v>
      </c>
      <c r="W249" s="149">
        <v>1.4600513636729401E-2</v>
      </c>
      <c r="X249" s="149">
        <v>2.9615767787341701E-3</v>
      </c>
    </row>
    <row r="250" spans="1:24" x14ac:dyDescent="0.2">
      <c r="A250" s="4" t="s">
        <v>1204</v>
      </c>
      <c r="B250" s="4">
        <v>1036</v>
      </c>
      <c r="C250" s="4" t="s">
        <v>3240</v>
      </c>
      <c r="D250" s="4" t="s">
        <v>3241</v>
      </c>
      <c r="E250" s="4" t="s">
        <v>425</v>
      </c>
      <c r="F250" s="4" t="s">
        <v>3242</v>
      </c>
      <c r="G250" s="4" t="s">
        <v>3243</v>
      </c>
      <c r="H250" s="4" t="s">
        <v>76</v>
      </c>
      <c r="I250" s="4" t="s">
        <v>73</v>
      </c>
      <c r="J250" s="4" t="s">
        <v>53</v>
      </c>
      <c r="K250" s="4" t="s">
        <v>53</v>
      </c>
      <c r="L250" s="8" t="s">
        <v>799</v>
      </c>
      <c r="M250" s="8" t="s">
        <v>311</v>
      </c>
      <c r="N250" s="4" t="s">
        <v>252</v>
      </c>
      <c r="O250" s="4" t="s">
        <v>62</v>
      </c>
      <c r="P250" s="4" t="s">
        <v>1212</v>
      </c>
      <c r="Q250" s="148">
        <v>29864</v>
      </c>
      <c r="R250" s="148">
        <v>1</v>
      </c>
      <c r="S250" s="148">
        <v>30250</v>
      </c>
      <c r="T250" s="8"/>
      <c r="U250" s="148">
        <v>9033.86</v>
      </c>
      <c r="V250" s="149">
        <v>6.4339999999999996E-3</v>
      </c>
      <c r="W250" s="149">
        <v>1.3124591644208801E-2</v>
      </c>
      <c r="X250" s="149">
        <v>2.66219989316516E-3</v>
      </c>
    </row>
    <row r="251" spans="1:24" x14ac:dyDescent="0.2">
      <c r="A251" s="4" t="s">
        <v>1204</v>
      </c>
      <c r="B251" s="4">
        <v>1036</v>
      </c>
      <c r="C251" s="4" t="s">
        <v>3244</v>
      </c>
      <c r="D251" s="4" t="s">
        <v>3245</v>
      </c>
      <c r="E251" s="4" t="s">
        <v>425</v>
      </c>
      <c r="F251" s="4" t="s">
        <v>3246</v>
      </c>
      <c r="G251" s="4" t="s">
        <v>3247</v>
      </c>
      <c r="H251" s="4" t="s">
        <v>76</v>
      </c>
      <c r="I251" s="4" t="s">
        <v>73</v>
      </c>
      <c r="J251" s="4" t="s">
        <v>53</v>
      </c>
      <c r="K251" s="4" t="s">
        <v>53</v>
      </c>
      <c r="L251" s="8" t="s">
        <v>799</v>
      </c>
      <c r="M251" s="8" t="s">
        <v>311</v>
      </c>
      <c r="N251" s="4" t="s">
        <v>257</v>
      </c>
      <c r="O251" s="4" t="s">
        <v>62</v>
      </c>
      <c r="P251" s="4" t="s">
        <v>1212</v>
      </c>
      <c r="Q251" s="148">
        <v>49661</v>
      </c>
      <c r="R251" s="148">
        <v>1</v>
      </c>
      <c r="S251" s="148">
        <v>1810</v>
      </c>
      <c r="T251" s="143">
        <v>28.306999999999999</v>
      </c>
      <c r="U251" s="148">
        <v>927.17100000000005</v>
      </c>
      <c r="V251" s="149">
        <v>6.8900000000000005E-4</v>
      </c>
      <c r="W251" s="149">
        <v>1.3470143496972301E-3</v>
      </c>
      <c r="X251" s="149">
        <v>2.7322918343430702E-4</v>
      </c>
    </row>
    <row r="252" spans="1:24" x14ac:dyDescent="0.2">
      <c r="A252" s="4" t="s">
        <v>1204</v>
      </c>
      <c r="B252" s="4">
        <v>1036</v>
      </c>
      <c r="C252" s="4" t="s">
        <v>3248</v>
      </c>
      <c r="D252" s="4" t="s">
        <v>3249</v>
      </c>
      <c r="E252" s="4" t="s">
        <v>425</v>
      </c>
      <c r="F252" s="4" t="s">
        <v>3250</v>
      </c>
      <c r="G252" s="4" t="s">
        <v>3251</v>
      </c>
      <c r="H252" s="4" t="s">
        <v>76</v>
      </c>
      <c r="I252" s="4" t="s">
        <v>73</v>
      </c>
      <c r="J252" s="4" t="s">
        <v>53</v>
      </c>
      <c r="K252" s="4" t="s">
        <v>314</v>
      </c>
      <c r="L252" s="8" t="s">
        <v>799</v>
      </c>
      <c r="M252" s="8" t="s">
        <v>311</v>
      </c>
      <c r="N252" s="4" t="s">
        <v>623</v>
      </c>
      <c r="O252" s="4" t="s">
        <v>62</v>
      </c>
      <c r="P252" s="4" t="s">
        <v>1212</v>
      </c>
      <c r="Q252" s="148">
        <v>11035</v>
      </c>
      <c r="R252" s="148">
        <v>1</v>
      </c>
      <c r="S252" s="148">
        <v>3622</v>
      </c>
      <c r="T252" s="8"/>
      <c r="U252" s="148">
        <v>399.68799999999999</v>
      </c>
      <c r="V252" s="149">
        <v>1.01E-4</v>
      </c>
      <c r="W252" s="149">
        <v>5.8067513197160997E-4</v>
      </c>
      <c r="X252" s="149">
        <v>1.17784485506686E-4</v>
      </c>
    </row>
    <row r="253" spans="1:24" x14ac:dyDescent="0.2">
      <c r="A253" s="4" t="s">
        <v>1204</v>
      </c>
      <c r="B253" s="4">
        <v>1036</v>
      </c>
      <c r="C253" s="4" t="s">
        <v>2873</v>
      </c>
      <c r="D253" s="4" t="s">
        <v>2874</v>
      </c>
      <c r="E253" s="4" t="s">
        <v>425</v>
      </c>
      <c r="F253" s="4" t="s">
        <v>3252</v>
      </c>
      <c r="G253" s="4" t="s">
        <v>3253</v>
      </c>
      <c r="H253" s="4" t="s">
        <v>76</v>
      </c>
      <c r="I253" s="4" t="s">
        <v>73</v>
      </c>
      <c r="J253" s="4" t="s">
        <v>53</v>
      </c>
      <c r="K253" s="4" t="s">
        <v>53</v>
      </c>
      <c r="L253" s="8" t="s">
        <v>799</v>
      </c>
      <c r="M253" s="8" t="s">
        <v>311</v>
      </c>
      <c r="N253" s="4" t="s">
        <v>630</v>
      </c>
      <c r="O253" s="4" t="s">
        <v>62</v>
      </c>
      <c r="P253" s="4" t="s">
        <v>1212</v>
      </c>
      <c r="Q253" s="148">
        <v>39787</v>
      </c>
      <c r="R253" s="148">
        <v>1</v>
      </c>
      <c r="S253" s="148">
        <v>683.9</v>
      </c>
      <c r="T253" s="8"/>
      <c r="U253" s="148">
        <v>272.10300000000001</v>
      </c>
      <c r="V253" s="149">
        <v>1.126E-3</v>
      </c>
      <c r="W253" s="149">
        <v>3.9531768321288E-4</v>
      </c>
      <c r="X253" s="149">
        <v>8.0186471514334597E-5</v>
      </c>
    </row>
    <row r="254" spans="1:24" x14ac:dyDescent="0.2">
      <c r="A254" s="4" t="s">
        <v>1204</v>
      </c>
      <c r="B254" s="4">
        <v>1036</v>
      </c>
      <c r="C254" s="4" t="s">
        <v>1988</v>
      </c>
      <c r="D254" s="4" t="s">
        <v>1989</v>
      </c>
      <c r="E254" s="4" t="s">
        <v>425</v>
      </c>
      <c r="F254" s="4" t="s">
        <v>3254</v>
      </c>
      <c r="G254" s="4" t="s">
        <v>3255</v>
      </c>
      <c r="H254" s="4" t="s">
        <v>76</v>
      </c>
      <c r="I254" s="4" t="s">
        <v>73</v>
      </c>
      <c r="J254" s="4" t="s">
        <v>53</v>
      </c>
      <c r="K254" s="4" t="s">
        <v>53</v>
      </c>
      <c r="L254" s="8" t="s">
        <v>799</v>
      </c>
      <c r="M254" s="8" t="s">
        <v>311</v>
      </c>
      <c r="N254" s="4" t="s">
        <v>629</v>
      </c>
      <c r="O254" s="4" t="s">
        <v>62</v>
      </c>
      <c r="P254" s="4" t="s">
        <v>1212</v>
      </c>
      <c r="Q254" s="148">
        <v>30243</v>
      </c>
      <c r="R254" s="148">
        <v>1</v>
      </c>
      <c r="S254" s="148">
        <v>26900</v>
      </c>
      <c r="T254" s="143">
        <v>76.369</v>
      </c>
      <c r="U254" s="148">
        <v>8211.7360000000008</v>
      </c>
      <c r="V254" s="149">
        <v>6.3599999999999996E-4</v>
      </c>
      <c r="W254" s="149">
        <v>1.19301920887021E-2</v>
      </c>
      <c r="X254" s="149">
        <v>2.4199271844009599E-3</v>
      </c>
    </row>
    <row r="255" spans="1:24" x14ac:dyDescent="0.2">
      <c r="A255" s="4" t="s">
        <v>1204</v>
      </c>
      <c r="B255" s="4">
        <v>1036</v>
      </c>
      <c r="C255" s="4" t="s">
        <v>3256</v>
      </c>
      <c r="D255" s="4" t="s">
        <v>3257</v>
      </c>
      <c r="E255" s="4" t="s">
        <v>425</v>
      </c>
      <c r="F255" s="4" t="s">
        <v>3258</v>
      </c>
      <c r="G255" s="4" t="s">
        <v>3259</v>
      </c>
      <c r="H255" s="4" t="s">
        <v>76</v>
      </c>
      <c r="I255" s="4" t="s">
        <v>73</v>
      </c>
      <c r="J255" s="4" t="s">
        <v>53</v>
      </c>
      <c r="K255" s="4" t="s">
        <v>53</v>
      </c>
      <c r="L255" s="8" t="s">
        <v>799</v>
      </c>
      <c r="M255" s="8" t="s">
        <v>311</v>
      </c>
      <c r="N255" s="4" t="s">
        <v>252</v>
      </c>
      <c r="O255" s="4" t="s">
        <v>62</v>
      </c>
      <c r="P255" s="4" t="s">
        <v>1212</v>
      </c>
      <c r="Q255" s="148">
        <v>17067</v>
      </c>
      <c r="R255" s="148">
        <v>1</v>
      </c>
      <c r="S255" s="148">
        <v>6309</v>
      </c>
      <c r="T255" s="8"/>
      <c r="U255" s="148">
        <v>1076.7570000000001</v>
      </c>
      <c r="V255" s="149">
        <v>6.5300000000000004E-4</v>
      </c>
      <c r="W255" s="149">
        <v>1.56433643191074E-3</v>
      </c>
      <c r="X255" s="149">
        <v>3.1731092248837498E-4</v>
      </c>
    </row>
    <row r="256" spans="1:24" x14ac:dyDescent="0.2">
      <c r="A256" s="4" t="s">
        <v>1204</v>
      </c>
      <c r="B256" s="4">
        <v>1036</v>
      </c>
      <c r="C256" s="4" t="s">
        <v>3260</v>
      </c>
      <c r="D256" s="4" t="s">
        <v>3261</v>
      </c>
      <c r="E256" s="4" t="s">
        <v>425</v>
      </c>
      <c r="F256" s="4" t="s">
        <v>3262</v>
      </c>
      <c r="G256" s="4" t="s">
        <v>3263</v>
      </c>
      <c r="H256" s="4" t="s">
        <v>76</v>
      </c>
      <c r="I256" s="4" t="s">
        <v>73</v>
      </c>
      <c r="J256" s="4" t="s">
        <v>53</v>
      </c>
      <c r="K256" s="4" t="s">
        <v>53</v>
      </c>
      <c r="L256" s="8" t="s">
        <v>799</v>
      </c>
      <c r="M256" s="8" t="s">
        <v>311</v>
      </c>
      <c r="N256" s="4" t="s">
        <v>75</v>
      </c>
      <c r="O256" s="4" t="s">
        <v>62</v>
      </c>
      <c r="P256" s="4" t="s">
        <v>1212</v>
      </c>
      <c r="Q256" s="148">
        <v>93408</v>
      </c>
      <c r="R256" s="148">
        <v>1</v>
      </c>
      <c r="S256" s="148">
        <v>852</v>
      </c>
      <c r="T256" s="143">
        <v>30.649000000000001</v>
      </c>
      <c r="U256" s="148">
        <v>826.48500000000001</v>
      </c>
      <c r="V256" s="149">
        <v>2.3579999999999999E-3</v>
      </c>
      <c r="W256" s="149">
        <v>1.2007354580577201E-3</v>
      </c>
      <c r="X256" s="149">
        <v>2.43557886966437E-4</v>
      </c>
    </row>
    <row r="257" spans="1:24" x14ac:dyDescent="0.2">
      <c r="A257" s="4" t="s">
        <v>1204</v>
      </c>
      <c r="B257" s="4">
        <v>1036</v>
      </c>
      <c r="C257" s="4" t="s">
        <v>3264</v>
      </c>
      <c r="D257" s="4" t="s">
        <v>3265</v>
      </c>
      <c r="E257" s="4" t="s">
        <v>425</v>
      </c>
      <c r="F257" s="4" t="s">
        <v>3266</v>
      </c>
      <c r="G257" s="4" t="s">
        <v>3267</v>
      </c>
      <c r="H257" s="4" t="s">
        <v>76</v>
      </c>
      <c r="I257" s="4" t="s">
        <v>73</v>
      </c>
      <c r="J257" s="4" t="s">
        <v>53</v>
      </c>
      <c r="K257" s="4" t="s">
        <v>53</v>
      </c>
      <c r="L257" s="8" t="s">
        <v>799</v>
      </c>
      <c r="M257" s="8" t="s">
        <v>311</v>
      </c>
      <c r="N257" s="4" t="s">
        <v>269</v>
      </c>
      <c r="O257" s="4" t="s">
        <v>62</v>
      </c>
      <c r="P257" s="4" t="s">
        <v>1212</v>
      </c>
      <c r="Q257" s="148">
        <v>35072</v>
      </c>
      <c r="R257" s="148">
        <v>1</v>
      </c>
      <c r="S257" s="148">
        <v>9800</v>
      </c>
      <c r="T257" s="8"/>
      <c r="U257" s="148">
        <v>3437.056</v>
      </c>
      <c r="V257" s="149">
        <v>5.6700000000000001E-4</v>
      </c>
      <c r="W257" s="149">
        <v>4.99343098722781E-3</v>
      </c>
      <c r="X257" s="149">
        <v>1.01287048017156E-3</v>
      </c>
    </row>
    <row r="258" spans="1:24" x14ac:dyDescent="0.2">
      <c r="A258" s="4" t="s">
        <v>1204</v>
      </c>
      <c r="B258" s="4">
        <v>1036</v>
      </c>
      <c r="C258" s="4" t="s">
        <v>3268</v>
      </c>
      <c r="D258" s="4" t="s">
        <v>3269</v>
      </c>
      <c r="E258" s="4" t="s">
        <v>425</v>
      </c>
      <c r="F258" s="4" t="s">
        <v>3270</v>
      </c>
      <c r="G258" s="4" t="s">
        <v>3271</v>
      </c>
      <c r="H258" s="4" t="s">
        <v>76</v>
      </c>
      <c r="I258" s="4" t="s">
        <v>73</v>
      </c>
      <c r="J258" s="4" t="s">
        <v>53</v>
      </c>
      <c r="K258" s="4" t="s">
        <v>53</v>
      </c>
      <c r="L258" s="8" t="s">
        <v>799</v>
      </c>
      <c r="M258" s="8" t="s">
        <v>311</v>
      </c>
      <c r="N258" s="4" t="s">
        <v>264</v>
      </c>
      <c r="O258" s="4" t="s">
        <v>62</v>
      </c>
      <c r="P258" s="4" t="s">
        <v>1212</v>
      </c>
      <c r="Q258" s="148">
        <v>58426</v>
      </c>
      <c r="R258" s="148">
        <v>1</v>
      </c>
      <c r="S258" s="148">
        <v>1361</v>
      </c>
      <c r="T258" s="8"/>
      <c r="U258" s="148">
        <v>795.178</v>
      </c>
      <c r="V258" s="149">
        <v>4.2240000000000003E-3</v>
      </c>
      <c r="W258" s="149">
        <v>1.1552519849782801E-3</v>
      </c>
      <c r="X258" s="149">
        <v>2.3433199251917801E-4</v>
      </c>
    </row>
    <row r="259" spans="1:24" x14ac:dyDescent="0.2">
      <c r="A259" s="4" t="s">
        <v>1204</v>
      </c>
      <c r="B259" s="4">
        <v>1036</v>
      </c>
      <c r="C259" s="4" t="s">
        <v>3645</v>
      </c>
      <c r="D259" s="4" t="s">
        <v>3646</v>
      </c>
      <c r="E259" s="4" t="s">
        <v>425</v>
      </c>
      <c r="F259" s="4" t="s">
        <v>3647</v>
      </c>
      <c r="G259" s="4" t="s">
        <v>3648</v>
      </c>
      <c r="H259" s="4" t="s">
        <v>76</v>
      </c>
      <c r="I259" s="4" t="s">
        <v>73</v>
      </c>
      <c r="J259" s="4" t="s">
        <v>53</v>
      </c>
      <c r="K259" s="4" t="s">
        <v>53</v>
      </c>
      <c r="L259" s="8" t="s">
        <v>799</v>
      </c>
      <c r="M259" s="8" t="s">
        <v>311</v>
      </c>
      <c r="N259" s="4" t="s">
        <v>253</v>
      </c>
      <c r="O259" s="4" t="s">
        <v>62</v>
      </c>
      <c r="P259" s="4" t="s">
        <v>1212</v>
      </c>
      <c r="Q259" s="148">
        <v>3837.3</v>
      </c>
      <c r="R259" s="148">
        <v>1</v>
      </c>
      <c r="S259" s="148">
        <v>9800</v>
      </c>
      <c r="T259" s="8"/>
      <c r="U259" s="148">
        <v>376.05500000000001</v>
      </c>
      <c r="V259" s="149">
        <v>1.16E-4</v>
      </c>
      <c r="W259" s="149">
        <v>5.4634160376623199E-4</v>
      </c>
      <c r="X259" s="149">
        <v>1.10820252439619E-4</v>
      </c>
    </row>
    <row r="260" spans="1:24" x14ac:dyDescent="0.2">
      <c r="A260" s="4" t="s">
        <v>1204</v>
      </c>
      <c r="B260" s="4">
        <v>1036</v>
      </c>
      <c r="C260" s="4" t="s">
        <v>3272</v>
      </c>
      <c r="D260" s="4" t="s">
        <v>3273</v>
      </c>
      <c r="E260" s="4" t="s">
        <v>425</v>
      </c>
      <c r="F260" s="4" t="s">
        <v>3274</v>
      </c>
      <c r="G260" s="4" t="s">
        <v>3275</v>
      </c>
      <c r="H260" s="4" t="s">
        <v>76</v>
      </c>
      <c r="I260" s="4" t="s">
        <v>73</v>
      </c>
      <c r="J260" s="4" t="s">
        <v>53</v>
      </c>
      <c r="K260" s="4" t="s">
        <v>53</v>
      </c>
      <c r="L260" s="8" t="s">
        <v>799</v>
      </c>
      <c r="M260" s="8" t="s">
        <v>311</v>
      </c>
      <c r="N260" s="4" t="s">
        <v>254</v>
      </c>
      <c r="O260" s="4" t="s">
        <v>62</v>
      </c>
      <c r="P260" s="4" t="s">
        <v>1212</v>
      </c>
      <c r="Q260" s="148">
        <v>13009</v>
      </c>
      <c r="R260" s="148">
        <v>1</v>
      </c>
      <c r="S260" s="148">
        <v>64720</v>
      </c>
      <c r="T260" s="8"/>
      <c r="U260" s="148">
        <v>8419.4249999999993</v>
      </c>
      <c r="V260" s="149">
        <v>4.5300000000000001E-4</v>
      </c>
      <c r="W260" s="149">
        <v>1.2231926593850801E-2</v>
      </c>
      <c r="X260" s="149">
        <v>2.4811311890013902E-3</v>
      </c>
    </row>
    <row r="261" spans="1:24" x14ac:dyDescent="0.2">
      <c r="A261" s="4" t="s">
        <v>1204</v>
      </c>
      <c r="B261" s="4">
        <v>1036</v>
      </c>
      <c r="C261" s="4" t="s">
        <v>3276</v>
      </c>
      <c r="D261" s="4" t="s">
        <v>3277</v>
      </c>
      <c r="E261" s="4" t="s">
        <v>425</v>
      </c>
      <c r="F261" s="4" t="s">
        <v>3278</v>
      </c>
      <c r="G261" s="4" t="s">
        <v>3279</v>
      </c>
      <c r="H261" s="4" t="s">
        <v>76</v>
      </c>
      <c r="I261" s="4" t="s">
        <v>73</v>
      </c>
      <c r="J261" s="4" t="s">
        <v>53</v>
      </c>
      <c r="K261" s="4" t="s">
        <v>53</v>
      </c>
      <c r="L261" s="8" t="s">
        <v>799</v>
      </c>
      <c r="M261" s="8" t="s">
        <v>311</v>
      </c>
      <c r="N261" s="4" t="s">
        <v>258</v>
      </c>
      <c r="O261" s="4" t="s">
        <v>62</v>
      </c>
      <c r="P261" s="4" t="s">
        <v>1212</v>
      </c>
      <c r="Q261" s="148">
        <v>670030</v>
      </c>
      <c r="R261" s="148">
        <v>1</v>
      </c>
      <c r="S261" s="148">
        <v>151.30000000000001</v>
      </c>
      <c r="T261" s="8"/>
      <c r="U261" s="148">
        <v>1013.755</v>
      </c>
      <c r="V261" s="149">
        <v>1.312E-3</v>
      </c>
      <c r="W261" s="149">
        <v>1.47280625567207E-3</v>
      </c>
      <c r="X261" s="149">
        <v>2.98744887672999E-4</v>
      </c>
    </row>
    <row r="262" spans="1:24" x14ac:dyDescent="0.2">
      <c r="A262" s="4" t="s">
        <v>1204</v>
      </c>
      <c r="B262" s="4">
        <v>1036</v>
      </c>
      <c r="C262" s="4" t="s">
        <v>2040</v>
      </c>
      <c r="D262" s="4" t="s">
        <v>2041</v>
      </c>
      <c r="E262" s="4" t="s">
        <v>425</v>
      </c>
      <c r="F262" s="4" t="s">
        <v>3649</v>
      </c>
      <c r="G262" s="4" t="s">
        <v>3650</v>
      </c>
      <c r="H262" s="4" t="s">
        <v>76</v>
      </c>
      <c r="I262" s="4" t="s">
        <v>73</v>
      </c>
      <c r="J262" s="4" t="s">
        <v>53</v>
      </c>
      <c r="K262" s="4" t="s">
        <v>53</v>
      </c>
      <c r="L262" s="8" t="s">
        <v>799</v>
      </c>
      <c r="M262" s="8" t="s">
        <v>311</v>
      </c>
      <c r="N262" s="4" t="s">
        <v>625</v>
      </c>
      <c r="O262" s="4" t="s">
        <v>62</v>
      </c>
      <c r="P262" s="4" t="s">
        <v>1212</v>
      </c>
      <c r="Q262" s="148">
        <v>7461</v>
      </c>
      <c r="R262" s="148">
        <v>1</v>
      </c>
      <c r="S262" s="148">
        <v>8908</v>
      </c>
      <c r="T262" s="8"/>
      <c r="U262" s="148">
        <v>664.62599999999998</v>
      </c>
      <c r="V262" s="149">
        <v>2.1000000000000001E-4</v>
      </c>
      <c r="W262" s="149">
        <v>9.6558318052005995E-4</v>
      </c>
      <c r="X262" s="149">
        <v>1.9585946059943299E-4</v>
      </c>
    </row>
    <row r="263" spans="1:24" x14ac:dyDescent="0.2">
      <c r="A263" s="4" t="s">
        <v>1204</v>
      </c>
      <c r="B263" s="4">
        <v>1036</v>
      </c>
      <c r="C263" s="4" t="s">
        <v>3280</v>
      </c>
      <c r="D263" s="4" t="s">
        <v>3281</v>
      </c>
      <c r="E263" s="4" t="s">
        <v>425</v>
      </c>
      <c r="F263" s="4" t="s">
        <v>3282</v>
      </c>
      <c r="G263" s="4" t="s">
        <v>3283</v>
      </c>
      <c r="H263" s="4" t="s">
        <v>76</v>
      </c>
      <c r="I263" s="4" t="s">
        <v>73</v>
      </c>
      <c r="J263" s="4" t="s">
        <v>53</v>
      </c>
      <c r="K263" s="4" t="s">
        <v>53</v>
      </c>
      <c r="L263" s="8" t="s">
        <v>799</v>
      </c>
      <c r="M263" s="8" t="s">
        <v>311</v>
      </c>
      <c r="N263" s="4" t="s">
        <v>261</v>
      </c>
      <c r="O263" s="4" t="s">
        <v>62</v>
      </c>
      <c r="P263" s="4" t="s">
        <v>1212</v>
      </c>
      <c r="Q263" s="148">
        <v>22737</v>
      </c>
      <c r="R263" s="148">
        <v>1</v>
      </c>
      <c r="S263" s="148">
        <v>6112</v>
      </c>
      <c r="T263" s="8"/>
      <c r="U263" s="148">
        <v>1389.6849999999999</v>
      </c>
      <c r="V263" s="149">
        <v>6.13E-3</v>
      </c>
      <c r="W263" s="149">
        <v>2.0189657481854599E-3</v>
      </c>
      <c r="X263" s="149">
        <v>4.0952820055891598E-4</v>
      </c>
    </row>
    <row r="264" spans="1:24" x14ac:dyDescent="0.2">
      <c r="A264" s="4" t="s">
        <v>1204</v>
      </c>
      <c r="B264" s="4">
        <v>1036</v>
      </c>
      <c r="C264" s="4" t="s">
        <v>3284</v>
      </c>
      <c r="D264" s="4" t="s">
        <v>3285</v>
      </c>
      <c r="E264" s="4" t="s">
        <v>425</v>
      </c>
      <c r="F264" s="4" t="s">
        <v>3286</v>
      </c>
      <c r="G264" s="4" t="s">
        <v>3287</v>
      </c>
      <c r="H264" s="4" t="s">
        <v>76</v>
      </c>
      <c r="I264" s="4" t="s">
        <v>73</v>
      </c>
      <c r="J264" s="4" t="s">
        <v>53</v>
      </c>
      <c r="K264" s="4" t="s">
        <v>53</v>
      </c>
      <c r="L264" s="8" t="s">
        <v>799</v>
      </c>
      <c r="M264" s="8" t="s">
        <v>311</v>
      </c>
      <c r="N264" s="4" t="s">
        <v>75</v>
      </c>
      <c r="O264" s="4" t="s">
        <v>62</v>
      </c>
      <c r="P264" s="4" t="s">
        <v>1212</v>
      </c>
      <c r="Q264" s="148">
        <v>102241</v>
      </c>
      <c r="R264" s="148">
        <v>1</v>
      </c>
      <c r="S264" s="148">
        <v>4989</v>
      </c>
      <c r="T264" s="8"/>
      <c r="U264" s="148">
        <v>5100.8029999999999</v>
      </c>
      <c r="V264" s="149">
        <v>4.8970000000000003E-3</v>
      </c>
      <c r="W264" s="149">
        <v>7.4105601441250201E-3</v>
      </c>
      <c r="X264" s="149">
        <v>1.50316238087976E-3</v>
      </c>
    </row>
    <row r="265" spans="1:24" x14ac:dyDescent="0.2">
      <c r="A265" s="4" t="s">
        <v>1204</v>
      </c>
      <c r="B265" s="4">
        <v>1036</v>
      </c>
      <c r="C265" s="4" t="s">
        <v>3288</v>
      </c>
      <c r="D265" s="4" t="s">
        <v>3289</v>
      </c>
      <c r="E265" s="4" t="s">
        <v>425</v>
      </c>
      <c r="F265" s="4" t="s">
        <v>3290</v>
      </c>
      <c r="G265" s="4" t="s">
        <v>3291</v>
      </c>
      <c r="H265" s="4" t="s">
        <v>76</v>
      </c>
      <c r="I265" s="4" t="s">
        <v>73</v>
      </c>
      <c r="J265" s="4" t="s">
        <v>53</v>
      </c>
      <c r="K265" s="4" t="s">
        <v>53</v>
      </c>
      <c r="L265" s="8" t="s">
        <v>799</v>
      </c>
      <c r="M265" s="8" t="s">
        <v>311</v>
      </c>
      <c r="N265" s="4" t="s">
        <v>267</v>
      </c>
      <c r="O265" s="4" t="s">
        <v>62</v>
      </c>
      <c r="P265" s="4" t="s">
        <v>1212</v>
      </c>
      <c r="Q265" s="148">
        <v>705583.92</v>
      </c>
      <c r="R265" s="148">
        <v>1</v>
      </c>
      <c r="S265" s="148">
        <v>935.3</v>
      </c>
      <c r="T265" s="143">
        <v>132.12200000000001</v>
      </c>
      <c r="U265" s="148">
        <v>6731.4489999999996</v>
      </c>
      <c r="V265" s="149">
        <v>6.0099999999999997E-4</v>
      </c>
      <c r="W265" s="149">
        <v>9.7795977126059197E-3</v>
      </c>
      <c r="X265" s="149">
        <v>1.9836993554908501E-3</v>
      </c>
    </row>
    <row r="266" spans="1:24" x14ac:dyDescent="0.2">
      <c r="A266" s="4" t="s">
        <v>1204</v>
      </c>
      <c r="B266" s="4">
        <v>1036</v>
      </c>
      <c r="C266" s="4" t="s">
        <v>3651</v>
      </c>
      <c r="D266" s="4" t="s">
        <v>3652</v>
      </c>
      <c r="E266" s="4" t="s">
        <v>425</v>
      </c>
      <c r="F266" s="4" t="s">
        <v>3653</v>
      </c>
      <c r="G266" s="4" t="s">
        <v>3654</v>
      </c>
      <c r="H266" s="4" t="s">
        <v>76</v>
      </c>
      <c r="I266" s="4" t="s">
        <v>73</v>
      </c>
      <c r="J266" s="4" t="s">
        <v>53</v>
      </c>
      <c r="K266" s="4" t="s">
        <v>314</v>
      </c>
      <c r="L266" s="8" t="s">
        <v>799</v>
      </c>
      <c r="M266" s="8" t="s">
        <v>311</v>
      </c>
      <c r="N266" s="4" t="s">
        <v>253</v>
      </c>
      <c r="O266" s="4" t="s">
        <v>62</v>
      </c>
      <c r="P266" s="4" t="s">
        <v>1212</v>
      </c>
      <c r="Q266" s="148">
        <v>14844</v>
      </c>
      <c r="R266" s="148">
        <v>1</v>
      </c>
      <c r="S266" s="148">
        <v>95150</v>
      </c>
      <c r="T266" s="8"/>
      <c r="U266" s="148">
        <v>14124.066000000001</v>
      </c>
      <c r="V266" s="149">
        <v>2.34E-4</v>
      </c>
      <c r="W266" s="149">
        <v>2.0519755520436899E-2</v>
      </c>
      <c r="X266" s="149">
        <v>4.1622392860037197E-3</v>
      </c>
    </row>
    <row r="267" spans="1:24" x14ac:dyDescent="0.2">
      <c r="A267" s="4" t="s">
        <v>1204</v>
      </c>
      <c r="B267" s="4">
        <v>1036</v>
      </c>
      <c r="C267" s="4" t="s">
        <v>3292</v>
      </c>
      <c r="D267" s="4" t="s">
        <v>3293</v>
      </c>
      <c r="E267" s="4" t="s">
        <v>425</v>
      </c>
      <c r="F267" s="4" t="s">
        <v>3294</v>
      </c>
      <c r="G267" s="4" t="s">
        <v>3295</v>
      </c>
      <c r="H267" s="4" t="s">
        <v>76</v>
      </c>
      <c r="I267" s="4" t="s">
        <v>73</v>
      </c>
      <c r="J267" s="4" t="s">
        <v>53</v>
      </c>
      <c r="K267" s="4" t="s">
        <v>53</v>
      </c>
      <c r="L267" s="8" t="s">
        <v>799</v>
      </c>
      <c r="M267" s="8" t="s">
        <v>311</v>
      </c>
      <c r="N267" s="4" t="s">
        <v>266</v>
      </c>
      <c r="O267" s="4" t="s">
        <v>62</v>
      </c>
      <c r="P267" s="4" t="s">
        <v>1212</v>
      </c>
      <c r="Q267" s="148">
        <v>90655</v>
      </c>
      <c r="R267" s="148">
        <v>1</v>
      </c>
      <c r="S267" s="148">
        <v>1402</v>
      </c>
      <c r="T267" s="8"/>
      <c r="U267" s="148">
        <v>1270.9829999999999</v>
      </c>
      <c r="V267" s="149">
        <v>9.6959999999999998E-3</v>
      </c>
      <c r="W267" s="149">
        <v>1.84651236284275E-3</v>
      </c>
      <c r="X267" s="149">
        <v>3.7454765438414098E-4</v>
      </c>
    </row>
    <row r="268" spans="1:24" x14ac:dyDescent="0.2">
      <c r="A268" s="4" t="s">
        <v>1204</v>
      </c>
      <c r="B268" s="4">
        <v>1036</v>
      </c>
      <c r="C268" s="4" t="s">
        <v>2062</v>
      </c>
      <c r="D268" s="4" t="s">
        <v>2063</v>
      </c>
      <c r="E268" s="4" t="s">
        <v>425</v>
      </c>
      <c r="F268" s="4" t="s">
        <v>3296</v>
      </c>
      <c r="G268" s="4" t="s">
        <v>3297</v>
      </c>
      <c r="H268" s="4" t="s">
        <v>76</v>
      </c>
      <c r="I268" s="4" t="s">
        <v>73</v>
      </c>
      <c r="J268" s="4" t="s">
        <v>53</v>
      </c>
      <c r="K268" s="4" t="s">
        <v>53</v>
      </c>
      <c r="L268" s="8" t="s">
        <v>799</v>
      </c>
      <c r="M268" s="8" t="s">
        <v>311</v>
      </c>
      <c r="N268" s="4" t="s">
        <v>140</v>
      </c>
      <c r="O268" s="4" t="s">
        <v>62</v>
      </c>
      <c r="P268" s="4" t="s">
        <v>1212</v>
      </c>
      <c r="Q268" s="148">
        <v>60992</v>
      </c>
      <c r="R268" s="148">
        <v>1</v>
      </c>
      <c r="S268" s="148">
        <v>1177</v>
      </c>
      <c r="T268" s="8"/>
      <c r="U268" s="148">
        <v>717.87599999999998</v>
      </c>
      <c r="V268" s="149">
        <v>2.1610000000000002E-3</v>
      </c>
      <c r="W268" s="149">
        <v>1.04294590033977E-3</v>
      </c>
      <c r="X268" s="149">
        <v>2.11551760216989E-4</v>
      </c>
    </row>
    <row r="269" spans="1:24" x14ac:dyDescent="0.2">
      <c r="A269" s="4" t="s">
        <v>1204</v>
      </c>
      <c r="B269" s="4">
        <v>1036</v>
      </c>
      <c r="C269" s="4" t="s">
        <v>3298</v>
      </c>
      <c r="D269" s="4" t="s">
        <v>3299</v>
      </c>
      <c r="E269" s="4" t="s">
        <v>425</v>
      </c>
      <c r="F269" s="4" t="s">
        <v>3298</v>
      </c>
      <c r="G269" s="4" t="s">
        <v>3300</v>
      </c>
      <c r="H269" s="4" t="s">
        <v>76</v>
      </c>
      <c r="I269" s="4" t="s">
        <v>73</v>
      </c>
      <c r="J269" s="4" t="s">
        <v>53</v>
      </c>
      <c r="K269" s="4" t="s">
        <v>53</v>
      </c>
      <c r="L269" s="8" t="s">
        <v>799</v>
      </c>
      <c r="M269" s="8" t="s">
        <v>311</v>
      </c>
      <c r="N269" s="4" t="s">
        <v>629</v>
      </c>
      <c r="O269" s="4" t="s">
        <v>62</v>
      </c>
      <c r="P269" s="4" t="s">
        <v>1212</v>
      </c>
      <c r="Q269" s="148">
        <v>60992</v>
      </c>
      <c r="R269" s="148">
        <v>1</v>
      </c>
      <c r="S269" s="148">
        <v>247.9</v>
      </c>
      <c r="T269" s="8"/>
      <c r="U269" s="148">
        <v>151.19900000000001</v>
      </c>
      <c r="V269" s="149">
        <v>0</v>
      </c>
      <c r="W269" s="149">
        <v>2.1966549591693099E-4</v>
      </c>
      <c r="X269" s="149">
        <v>4.4557078468811798E-5</v>
      </c>
    </row>
    <row r="270" spans="1:24" x14ac:dyDescent="0.2">
      <c r="A270" s="4" t="s">
        <v>1204</v>
      </c>
      <c r="B270" s="4">
        <v>1036</v>
      </c>
      <c r="C270" s="4" t="s">
        <v>3655</v>
      </c>
      <c r="D270" s="4" t="s">
        <v>3656</v>
      </c>
      <c r="E270" s="4" t="s">
        <v>425</v>
      </c>
      <c r="F270" s="4" t="s">
        <v>3657</v>
      </c>
      <c r="G270" s="4" t="s">
        <v>3658</v>
      </c>
      <c r="H270" s="4" t="s">
        <v>76</v>
      </c>
      <c r="I270" s="4" t="s">
        <v>73</v>
      </c>
      <c r="J270" s="4" t="s">
        <v>53</v>
      </c>
      <c r="K270" s="4" t="s">
        <v>53</v>
      </c>
      <c r="L270" s="8" t="s">
        <v>799</v>
      </c>
      <c r="M270" s="8" t="s">
        <v>311</v>
      </c>
      <c r="N270" s="4" t="s">
        <v>630</v>
      </c>
      <c r="O270" s="4" t="s">
        <v>62</v>
      </c>
      <c r="P270" s="4" t="s">
        <v>1212</v>
      </c>
      <c r="Q270" s="148">
        <v>120439</v>
      </c>
      <c r="R270" s="148">
        <v>1</v>
      </c>
      <c r="S270" s="148">
        <v>4710</v>
      </c>
      <c r="T270" s="8"/>
      <c r="U270" s="148">
        <v>5672.6769999999997</v>
      </c>
      <c r="V270" s="149">
        <v>1.6299999999999999E-3</v>
      </c>
      <c r="W270" s="149">
        <v>8.2413904844702603E-3</v>
      </c>
      <c r="X270" s="149">
        <v>1.6716884960737101E-3</v>
      </c>
    </row>
    <row r="271" spans="1:24" x14ac:dyDescent="0.2">
      <c r="A271" s="4" t="s">
        <v>1204</v>
      </c>
      <c r="B271" s="4">
        <v>1036</v>
      </c>
      <c r="C271" s="4" t="s">
        <v>3301</v>
      </c>
      <c r="D271" s="4" t="s">
        <v>3302</v>
      </c>
      <c r="E271" s="4" t="s">
        <v>425</v>
      </c>
      <c r="F271" s="4" t="s">
        <v>3303</v>
      </c>
      <c r="G271" s="4" t="s">
        <v>3304</v>
      </c>
      <c r="H271" s="4" t="s">
        <v>76</v>
      </c>
      <c r="I271" s="4" t="s">
        <v>73</v>
      </c>
      <c r="J271" s="4" t="s">
        <v>53</v>
      </c>
      <c r="K271" s="4" t="s">
        <v>53</v>
      </c>
      <c r="L271" s="8" t="s">
        <v>799</v>
      </c>
      <c r="M271" s="8" t="s">
        <v>311</v>
      </c>
      <c r="N271" s="4" t="s">
        <v>75</v>
      </c>
      <c r="O271" s="4" t="s">
        <v>62</v>
      </c>
      <c r="P271" s="4" t="s">
        <v>1212</v>
      </c>
      <c r="Q271" s="148">
        <v>707458</v>
      </c>
      <c r="R271" s="148">
        <v>1</v>
      </c>
      <c r="S271" s="148">
        <v>112.8</v>
      </c>
      <c r="T271" s="8"/>
      <c r="U271" s="148">
        <v>798.01300000000003</v>
      </c>
      <c r="V271" s="149">
        <v>3.2560000000000002E-3</v>
      </c>
      <c r="W271" s="149">
        <v>1.1593703928247201E-3</v>
      </c>
      <c r="X271" s="149">
        <v>2.3516737279050701E-4</v>
      </c>
    </row>
    <row r="272" spans="1:24" x14ac:dyDescent="0.2">
      <c r="A272" s="4" t="s">
        <v>1204</v>
      </c>
      <c r="B272" s="4">
        <v>1036</v>
      </c>
      <c r="C272" s="4" t="s">
        <v>3659</v>
      </c>
      <c r="D272" s="4" t="s">
        <v>3660</v>
      </c>
      <c r="E272" s="4" t="s">
        <v>425</v>
      </c>
      <c r="F272" s="4" t="s">
        <v>3659</v>
      </c>
      <c r="G272" s="4" t="s">
        <v>3661</v>
      </c>
      <c r="H272" s="4" t="s">
        <v>76</v>
      </c>
      <c r="I272" s="4" t="s">
        <v>73</v>
      </c>
      <c r="J272" s="4" t="s">
        <v>53</v>
      </c>
      <c r="K272" s="4" t="s">
        <v>53</v>
      </c>
      <c r="L272" s="8" t="s">
        <v>799</v>
      </c>
      <c r="M272" s="8" t="s">
        <v>311</v>
      </c>
      <c r="N272" s="4" t="s">
        <v>71</v>
      </c>
      <c r="O272" s="4" t="s">
        <v>62</v>
      </c>
      <c r="P272" s="4" t="s">
        <v>1212</v>
      </c>
      <c r="Q272" s="148">
        <v>24162</v>
      </c>
      <c r="R272" s="148">
        <v>1</v>
      </c>
      <c r="S272" s="148">
        <v>1890</v>
      </c>
      <c r="T272" s="8"/>
      <c r="U272" s="148">
        <v>456.66199999999998</v>
      </c>
      <c r="V272" s="149">
        <v>6.96E-4</v>
      </c>
      <c r="W272" s="149">
        <v>6.6344836476427203E-4</v>
      </c>
      <c r="X272" s="149">
        <v>1.3457425675985799E-4</v>
      </c>
    </row>
    <row r="273" spans="1:24" x14ac:dyDescent="0.2">
      <c r="A273" s="4" t="s">
        <v>1204</v>
      </c>
      <c r="B273" s="4">
        <v>1036</v>
      </c>
      <c r="C273" s="4" t="s">
        <v>3305</v>
      </c>
      <c r="D273" s="4" t="s">
        <v>3306</v>
      </c>
      <c r="E273" s="4" t="s">
        <v>425</v>
      </c>
      <c r="F273" s="4" t="s">
        <v>3307</v>
      </c>
      <c r="G273" s="4" t="s">
        <v>3308</v>
      </c>
      <c r="H273" s="4" t="s">
        <v>76</v>
      </c>
      <c r="I273" s="4" t="s">
        <v>73</v>
      </c>
      <c r="J273" s="4" t="s">
        <v>53</v>
      </c>
      <c r="K273" s="4" t="s">
        <v>53</v>
      </c>
      <c r="L273" s="8" t="s">
        <v>799</v>
      </c>
      <c r="M273" s="8" t="s">
        <v>311</v>
      </c>
      <c r="N273" s="4" t="s">
        <v>631</v>
      </c>
      <c r="O273" s="4" t="s">
        <v>62</v>
      </c>
      <c r="P273" s="4" t="s">
        <v>1212</v>
      </c>
      <c r="Q273" s="148">
        <v>55031</v>
      </c>
      <c r="R273" s="148">
        <v>1</v>
      </c>
      <c r="S273" s="148">
        <v>1735</v>
      </c>
      <c r="T273" s="8"/>
      <c r="U273" s="148">
        <v>954.78800000000001</v>
      </c>
      <c r="V273" s="149">
        <v>4.9430000000000003E-3</v>
      </c>
      <c r="W273" s="149">
        <v>1.3871369091509201E-3</v>
      </c>
      <c r="X273" s="149">
        <v>2.8136766700672701E-4</v>
      </c>
    </row>
    <row r="274" spans="1:24" x14ac:dyDescent="0.2">
      <c r="A274" s="4" t="s">
        <v>1204</v>
      </c>
      <c r="B274" s="4">
        <v>1036</v>
      </c>
      <c r="C274" s="4" t="s">
        <v>3309</v>
      </c>
      <c r="D274" s="4" t="s">
        <v>3310</v>
      </c>
      <c r="E274" s="4" t="s">
        <v>425</v>
      </c>
      <c r="F274" s="4" t="s">
        <v>3311</v>
      </c>
      <c r="G274" s="4" t="s">
        <v>3312</v>
      </c>
      <c r="H274" s="4" t="s">
        <v>76</v>
      </c>
      <c r="I274" s="4" t="s">
        <v>73</v>
      </c>
      <c r="J274" s="4" t="s">
        <v>53</v>
      </c>
      <c r="K274" s="4" t="s">
        <v>53</v>
      </c>
      <c r="L274" s="8" t="s">
        <v>799</v>
      </c>
      <c r="M274" s="8" t="s">
        <v>311</v>
      </c>
      <c r="N274" s="4" t="s">
        <v>253</v>
      </c>
      <c r="O274" s="4" t="s">
        <v>62</v>
      </c>
      <c r="P274" s="4" t="s">
        <v>1212</v>
      </c>
      <c r="Q274" s="148">
        <v>2042</v>
      </c>
      <c r="R274" s="148">
        <v>1</v>
      </c>
      <c r="S274" s="148">
        <v>1995</v>
      </c>
      <c r="T274" s="8"/>
      <c r="U274" s="148">
        <v>40.738</v>
      </c>
      <c r="V274" s="149">
        <v>3.59E-4</v>
      </c>
      <c r="W274" s="149">
        <v>5.9184922274931801E-5</v>
      </c>
      <c r="X274" s="149">
        <v>1.2005104465618599E-5</v>
      </c>
    </row>
    <row r="275" spans="1:24" x14ac:dyDescent="0.2">
      <c r="A275" s="4" t="s">
        <v>1204</v>
      </c>
      <c r="B275" s="4">
        <v>1036</v>
      </c>
      <c r="C275" s="4" t="s">
        <v>3662</v>
      </c>
      <c r="D275" s="4" t="s">
        <v>3663</v>
      </c>
      <c r="E275" s="4" t="s">
        <v>425</v>
      </c>
      <c r="F275" s="4" t="s">
        <v>3664</v>
      </c>
      <c r="G275" s="4" t="s">
        <v>3665</v>
      </c>
      <c r="H275" s="4" t="s">
        <v>76</v>
      </c>
      <c r="I275" s="4" t="s">
        <v>73</v>
      </c>
      <c r="J275" s="4" t="s">
        <v>53</v>
      </c>
      <c r="K275" s="4" t="s">
        <v>53</v>
      </c>
      <c r="L275" s="8" t="s">
        <v>799</v>
      </c>
      <c r="M275" s="8" t="s">
        <v>311</v>
      </c>
      <c r="N275" s="4" t="s">
        <v>265</v>
      </c>
      <c r="O275" s="4" t="s">
        <v>62</v>
      </c>
      <c r="P275" s="4" t="s">
        <v>1212</v>
      </c>
      <c r="Q275" s="148">
        <v>1944</v>
      </c>
      <c r="R275" s="148">
        <v>1</v>
      </c>
      <c r="S275" s="148">
        <v>30640</v>
      </c>
      <c r="T275" s="143">
        <v>11.178000000000001</v>
      </c>
      <c r="U275" s="148">
        <v>606.82000000000005</v>
      </c>
      <c r="V275" s="149">
        <v>1.5799999999999999E-4</v>
      </c>
      <c r="W275" s="149">
        <v>8.8160093821491002E-4</v>
      </c>
      <c r="X275" s="149">
        <v>1.7882445314522499E-4</v>
      </c>
    </row>
    <row r="276" spans="1:24" x14ac:dyDescent="0.2">
      <c r="A276" s="4" t="s">
        <v>1204</v>
      </c>
      <c r="B276" s="4">
        <v>1036</v>
      </c>
      <c r="C276" s="4" t="s">
        <v>3313</v>
      </c>
      <c r="D276" s="4" t="s">
        <v>3314</v>
      </c>
      <c r="E276" s="4" t="s">
        <v>425</v>
      </c>
      <c r="F276" s="4" t="s">
        <v>3315</v>
      </c>
      <c r="G276" s="4" t="s">
        <v>3316</v>
      </c>
      <c r="H276" s="4" t="s">
        <v>76</v>
      </c>
      <c r="I276" s="4" t="s">
        <v>73</v>
      </c>
      <c r="J276" s="4" t="s">
        <v>53</v>
      </c>
      <c r="K276" s="4" t="s">
        <v>53</v>
      </c>
      <c r="L276" s="8" t="s">
        <v>799</v>
      </c>
      <c r="M276" s="8" t="s">
        <v>311</v>
      </c>
      <c r="N276" s="4" t="s">
        <v>266</v>
      </c>
      <c r="O276" s="4" t="s">
        <v>62</v>
      </c>
      <c r="P276" s="4" t="s">
        <v>1212</v>
      </c>
      <c r="Q276" s="148">
        <v>91564</v>
      </c>
      <c r="R276" s="148">
        <v>1</v>
      </c>
      <c r="S276" s="148">
        <v>519.5</v>
      </c>
      <c r="T276" s="8"/>
      <c r="U276" s="148">
        <v>475.67500000000001</v>
      </c>
      <c r="V276" s="149">
        <v>1.382E-3</v>
      </c>
      <c r="W276" s="149">
        <v>6.9107113325502097E-4</v>
      </c>
      <c r="X276" s="149">
        <v>1.4017727537700799E-4</v>
      </c>
    </row>
    <row r="277" spans="1:24" x14ac:dyDescent="0.2">
      <c r="A277" s="4" t="s">
        <v>1204</v>
      </c>
      <c r="B277" s="4">
        <v>1036</v>
      </c>
      <c r="C277" s="4" t="s">
        <v>3317</v>
      </c>
      <c r="D277" s="4" t="s">
        <v>3318</v>
      </c>
      <c r="E277" s="4" t="s">
        <v>425</v>
      </c>
      <c r="F277" s="4" t="s">
        <v>3319</v>
      </c>
      <c r="G277" s="4" t="s">
        <v>3320</v>
      </c>
      <c r="H277" s="4" t="s">
        <v>76</v>
      </c>
      <c r="I277" s="4" t="s">
        <v>73</v>
      </c>
      <c r="J277" s="4" t="s">
        <v>53</v>
      </c>
      <c r="K277" s="4" t="s">
        <v>53</v>
      </c>
      <c r="L277" s="8" t="s">
        <v>799</v>
      </c>
      <c r="M277" s="8" t="s">
        <v>311</v>
      </c>
      <c r="N277" s="4" t="s">
        <v>75</v>
      </c>
      <c r="O277" s="4" t="s">
        <v>62</v>
      </c>
      <c r="P277" s="4" t="s">
        <v>1212</v>
      </c>
      <c r="Q277" s="148">
        <v>10851</v>
      </c>
      <c r="R277" s="148">
        <v>1</v>
      </c>
      <c r="S277" s="148">
        <v>13100</v>
      </c>
      <c r="T277" s="8"/>
      <c r="U277" s="148">
        <v>1421.481</v>
      </c>
      <c r="V277" s="149">
        <v>8.8699999999999998E-4</v>
      </c>
      <c r="W277" s="149">
        <v>2.0651590410966799E-3</v>
      </c>
      <c r="X277" s="149">
        <v>4.1889807527859598E-4</v>
      </c>
    </row>
    <row r="278" spans="1:24" x14ac:dyDescent="0.2">
      <c r="A278" s="4" t="s">
        <v>1204</v>
      </c>
      <c r="B278" s="4">
        <v>1036</v>
      </c>
      <c r="C278" s="4" t="s">
        <v>2115</v>
      </c>
      <c r="D278" s="4" t="s">
        <v>2116</v>
      </c>
      <c r="E278" s="4" t="s">
        <v>425</v>
      </c>
      <c r="F278" s="4" t="s">
        <v>3321</v>
      </c>
      <c r="G278" s="4" t="s">
        <v>3322</v>
      </c>
      <c r="H278" s="4" t="s">
        <v>76</v>
      </c>
      <c r="I278" s="4" t="s">
        <v>73</v>
      </c>
      <c r="J278" s="4" t="s">
        <v>53</v>
      </c>
      <c r="K278" s="4" t="s">
        <v>53</v>
      </c>
      <c r="L278" s="8" t="s">
        <v>799</v>
      </c>
      <c r="M278" s="8" t="s">
        <v>311</v>
      </c>
      <c r="N278" s="4" t="s">
        <v>629</v>
      </c>
      <c r="O278" s="4" t="s">
        <v>62</v>
      </c>
      <c r="P278" s="4" t="s">
        <v>1212</v>
      </c>
      <c r="Q278" s="148">
        <v>43799</v>
      </c>
      <c r="R278" s="148">
        <v>1</v>
      </c>
      <c r="S278" s="148">
        <v>26610</v>
      </c>
      <c r="T278" s="8"/>
      <c r="U278" s="148">
        <v>11654.914000000001</v>
      </c>
      <c r="V278" s="149">
        <v>3.6099999999999999E-4</v>
      </c>
      <c r="W278" s="149">
        <v>1.6932516729937501E-2</v>
      </c>
      <c r="X278" s="149">
        <v>3.4346016585854902E-3</v>
      </c>
    </row>
    <row r="279" spans="1:24" x14ac:dyDescent="0.2">
      <c r="A279" s="4" t="s">
        <v>1204</v>
      </c>
      <c r="B279" s="4">
        <v>1036</v>
      </c>
      <c r="C279" s="4" t="s">
        <v>3323</v>
      </c>
      <c r="D279" s="4" t="s">
        <v>3324</v>
      </c>
      <c r="E279" s="4" t="s">
        <v>425</v>
      </c>
      <c r="F279" s="4" t="s">
        <v>3325</v>
      </c>
      <c r="G279" s="4" t="s">
        <v>3326</v>
      </c>
      <c r="H279" s="4" t="s">
        <v>76</v>
      </c>
      <c r="I279" s="4" t="s">
        <v>73</v>
      </c>
      <c r="J279" s="4" t="s">
        <v>53</v>
      </c>
      <c r="K279" s="4" t="s">
        <v>53</v>
      </c>
      <c r="L279" s="8" t="s">
        <v>799</v>
      </c>
      <c r="M279" s="8" t="s">
        <v>311</v>
      </c>
      <c r="N279" s="4" t="s">
        <v>75</v>
      </c>
      <c r="O279" s="4" t="s">
        <v>62</v>
      </c>
      <c r="P279" s="4" t="s">
        <v>1212</v>
      </c>
      <c r="Q279" s="148">
        <v>96001</v>
      </c>
      <c r="R279" s="148">
        <v>1</v>
      </c>
      <c r="S279" s="148">
        <v>2418</v>
      </c>
      <c r="T279" s="8"/>
      <c r="U279" s="148">
        <v>2321.3040000000001</v>
      </c>
      <c r="V279" s="149">
        <v>7.6639999999999998E-3</v>
      </c>
      <c r="W279" s="149">
        <v>3.3724420618091301E-3</v>
      </c>
      <c r="X279" s="149">
        <v>6.84068132559042E-4</v>
      </c>
    </row>
    <row r="280" spans="1:24" x14ac:dyDescent="0.2">
      <c r="A280" s="4" t="s">
        <v>1204</v>
      </c>
      <c r="B280" s="4">
        <v>1036</v>
      </c>
      <c r="C280" s="4" t="s">
        <v>3327</v>
      </c>
      <c r="D280" s="4" t="s">
        <v>3328</v>
      </c>
      <c r="E280" s="4" t="s">
        <v>425</v>
      </c>
      <c r="F280" s="4" t="s">
        <v>3329</v>
      </c>
      <c r="G280" s="4" t="s">
        <v>3330</v>
      </c>
      <c r="H280" s="4" t="s">
        <v>76</v>
      </c>
      <c r="I280" s="4" t="s">
        <v>73</v>
      </c>
      <c r="J280" s="4" t="s">
        <v>53</v>
      </c>
      <c r="K280" s="4" t="s">
        <v>53</v>
      </c>
      <c r="L280" s="8" t="s">
        <v>799</v>
      </c>
      <c r="M280" s="8" t="s">
        <v>311</v>
      </c>
      <c r="N280" s="4" t="s">
        <v>686</v>
      </c>
      <c r="O280" s="4" t="s">
        <v>62</v>
      </c>
      <c r="P280" s="4" t="s">
        <v>1212</v>
      </c>
      <c r="Q280" s="148">
        <v>22089</v>
      </c>
      <c r="R280" s="148">
        <v>1</v>
      </c>
      <c r="S280" s="148">
        <v>9743</v>
      </c>
      <c r="T280" s="8"/>
      <c r="U280" s="148">
        <v>2152.1309999999999</v>
      </c>
      <c r="V280" s="149">
        <v>3.248E-3</v>
      </c>
      <c r="W280" s="149">
        <v>3.12666391592105E-3</v>
      </c>
      <c r="X280" s="149">
        <v>6.34214348802327E-4</v>
      </c>
    </row>
    <row r="281" spans="1:24" x14ac:dyDescent="0.2">
      <c r="A281" s="4" t="s">
        <v>1204</v>
      </c>
      <c r="B281" s="4">
        <v>1036</v>
      </c>
      <c r="C281" s="4" t="s">
        <v>1220</v>
      </c>
      <c r="D281" s="4" t="s">
        <v>2138</v>
      </c>
      <c r="E281" s="4" t="s">
        <v>425</v>
      </c>
      <c r="F281" s="4" t="s">
        <v>3331</v>
      </c>
      <c r="G281" s="4" t="s">
        <v>3332</v>
      </c>
      <c r="H281" s="4" t="s">
        <v>76</v>
      </c>
      <c r="I281" s="4" t="s">
        <v>73</v>
      </c>
      <c r="J281" s="4" t="s">
        <v>53</v>
      </c>
      <c r="K281" s="4" t="s">
        <v>53</v>
      </c>
      <c r="L281" s="8" t="s">
        <v>799</v>
      </c>
      <c r="M281" s="8" t="s">
        <v>311</v>
      </c>
      <c r="N281" s="4" t="s">
        <v>256</v>
      </c>
      <c r="O281" s="4" t="s">
        <v>62</v>
      </c>
      <c r="P281" s="4" t="s">
        <v>1212</v>
      </c>
      <c r="Q281" s="148">
        <v>1366885</v>
      </c>
      <c r="R281" s="148">
        <v>1</v>
      </c>
      <c r="S281" s="148">
        <v>3500</v>
      </c>
      <c r="T281" s="143">
        <v>358.98700000000002</v>
      </c>
      <c r="U281" s="148">
        <v>48199.962</v>
      </c>
      <c r="V281" s="149">
        <v>1.0219999999999999E-3</v>
      </c>
      <c r="W281" s="149">
        <v>7.0025970957198799E-2</v>
      </c>
      <c r="X281" s="149">
        <v>1.4204109160478101E-2</v>
      </c>
    </row>
    <row r="282" spans="1:24" x14ac:dyDescent="0.2">
      <c r="A282" s="4" t="s">
        <v>1204</v>
      </c>
      <c r="B282" s="4">
        <v>1036</v>
      </c>
      <c r="C282" s="4" t="s">
        <v>2155</v>
      </c>
      <c r="D282" s="4" t="s">
        <v>2156</v>
      </c>
      <c r="E282" s="4" t="s">
        <v>425</v>
      </c>
      <c r="F282" s="4" t="s">
        <v>3333</v>
      </c>
      <c r="G282" s="4" t="s">
        <v>3334</v>
      </c>
      <c r="H282" s="4" t="s">
        <v>76</v>
      </c>
      <c r="I282" s="4" t="s">
        <v>73</v>
      </c>
      <c r="J282" s="4" t="s">
        <v>53</v>
      </c>
      <c r="K282" s="4" t="s">
        <v>53</v>
      </c>
      <c r="L282" s="8" t="s">
        <v>799</v>
      </c>
      <c r="M282" s="8" t="s">
        <v>311</v>
      </c>
      <c r="N282" s="4" t="s">
        <v>252</v>
      </c>
      <c r="O282" s="4" t="s">
        <v>62</v>
      </c>
      <c r="P282" s="4" t="s">
        <v>1212</v>
      </c>
      <c r="Q282" s="148">
        <v>70263</v>
      </c>
      <c r="R282" s="148">
        <v>1</v>
      </c>
      <c r="S282" s="148">
        <v>30030</v>
      </c>
      <c r="T282" s="8"/>
      <c r="U282" s="148">
        <v>21099.978999999999</v>
      </c>
      <c r="V282" s="149">
        <v>4.5830000000000003E-3</v>
      </c>
      <c r="W282" s="149">
        <v>3.0654516094329901E-2</v>
      </c>
      <c r="X282" s="149">
        <v>6.2179800852976497E-3</v>
      </c>
    </row>
    <row r="283" spans="1:24" x14ac:dyDescent="0.2">
      <c r="A283" s="4" t="s">
        <v>1204</v>
      </c>
      <c r="B283" s="4">
        <v>1036</v>
      </c>
      <c r="C283" s="4" t="s">
        <v>2926</v>
      </c>
      <c r="D283" s="4" t="s">
        <v>2927</v>
      </c>
      <c r="E283" s="4" t="s">
        <v>425</v>
      </c>
      <c r="F283" s="4" t="s">
        <v>3335</v>
      </c>
      <c r="G283" s="4" t="s">
        <v>3336</v>
      </c>
      <c r="H283" s="4" t="s">
        <v>76</v>
      </c>
      <c r="I283" s="4" t="s">
        <v>73</v>
      </c>
      <c r="J283" s="4" t="s">
        <v>53</v>
      </c>
      <c r="K283" s="4" t="s">
        <v>53</v>
      </c>
      <c r="L283" s="8" t="s">
        <v>799</v>
      </c>
      <c r="M283" s="8" t="s">
        <v>311</v>
      </c>
      <c r="N283" s="4" t="s">
        <v>156</v>
      </c>
      <c r="O283" s="4" t="s">
        <v>62</v>
      </c>
      <c r="P283" s="4" t="s">
        <v>1212</v>
      </c>
      <c r="Q283" s="148">
        <v>29391</v>
      </c>
      <c r="R283" s="148">
        <v>1</v>
      </c>
      <c r="S283" s="148">
        <v>8896</v>
      </c>
      <c r="T283" s="8"/>
      <c r="U283" s="148">
        <v>2614.623</v>
      </c>
      <c r="V283" s="149">
        <v>2.3519999999999999E-3</v>
      </c>
      <c r="W283" s="149">
        <v>3.798582654968E-3</v>
      </c>
      <c r="X283" s="149">
        <v>7.7050674126664801E-4</v>
      </c>
    </row>
    <row r="284" spans="1:24" x14ac:dyDescent="0.2">
      <c r="A284" s="4" t="s">
        <v>1204</v>
      </c>
      <c r="B284" s="4">
        <v>1036</v>
      </c>
      <c r="C284" s="4" t="s">
        <v>3666</v>
      </c>
      <c r="D284" s="4" t="s">
        <v>3667</v>
      </c>
      <c r="E284" s="4" t="s">
        <v>425</v>
      </c>
      <c r="F284" s="4" t="s">
        <v>3668</v>
      </c>
      <c r="G284" s="4" t="s">
        <v>3669</v>
      </c>
      <c r="H284" s="4" t="s">
        <v>76</v>
      </c>
      <c r="I284" s="4" t="s">
        <v>73</v>
      </c>
      <c r="J284" s="4" t="s">
        <v>53</v>
      </c>
      <c r="K284" s="4" t="s">
        <v>53</v>
      </c>
      <c r="L284" s="8" t="s">
        <v>799</v>
      </c>
      <c r="M284" s="8" t="s">
        <v>311</v>
      </c>
      <c r="N284" s="4" t="s">
        <v>156</v>
      </c>
      <c r="O284" s="4" t="s">
        <v>62</v>
      </c>
      <c r="P284" s="4" t="s">
        <v>1212</v>
      </c>
      <c r="Q284" s="148">
        <v>5267</v>
      </c>
      <c r="R284" s="148">
        <v>1</v>
      </c>
      <c r="S284" s="148">
        <v>39240</v>
      </c>
      <c r="T284" s="8"/>
      <c r="U284" s="148">
        <v>2066.7710000000002</v>
      </c>
      <c r="V284" s="149">
        <v>4.95E-4</v>
      </c>
      <c r="W284" s="149">
        <v>3.0026503368631801E-3</v>
      </c>
      <c r="X284" s="149">
        <v>6.0905936144204796E-4</v>
      </c>
    </row>
    <row r="285" spans="1:24" x14ac:dyDescent="0.2">
      <c r="A285" s="4" t="s">
        <v>1204</v>
      </c>
      <c r="B285" s="4">
        <v>1036</v>
      </c>
      <c r="C285" s="4" t="s">
        <v>3337</v>
      </c>
      <c r="D285" s="4" t="s">
        <v>3338</v>
      </c>
      <c r="E285" s="4" t="s">
        <v>425</v>
      </c>
      <c r="F285" s="4" t="s">
        <v>3339</v>
      </c>
      <c r="G285" s="4" t="s">
        <v>3340</v>
      </c>
      <c r="H285" s="4" t="s">
        <v>76</v>
      </c>
      <c r="I285" s="4" t="s">
        <v>73</v>
      </c>
      <c r="J285" s="4" t="s">
        <v>53</v>
      </c>
      <c r="K285" s="4" t="s">
        <v>53</v>
      </c>
      <c r="L285" s="8" t="s">
        <v>799</v>
      </c>
      <c r="M285" s="8" t="s">
        <v>311</v>
      </c>
      <c r="N285" s="4" t="s">
        <v>256</v>
      </c>
      <c r="O285" s="4" t="s">
        <v>62</v>
      </c>
      <c r="P285" s="4" t="s">
        <v>1212</v>
      </c>
      <c r="Q285" s="148">
        <v>122657</v>
      </c>
      <c r="R285" s="148">
        <v>1</v>
      </c>
      <c r="S285" s="148">
        <v>16750</v>
      </c>
      <c r="T285" s="8"/>
      <c r="U285" s="148">
        <v>20545.047999999999</v>
      </c>
      <c r="V285" s="149">
        <v>3.46E-3</v>
      </c>
      <c r="W285" s="149">
        <v>2.9848299480883401E-2</v>
      </c>
      <c r="X285" s="149">
        <v>6.0544466329534698E-3</v>
      </c>
    </row>
    <row r="286" spans="1:24" x14ac:dyDescent="0.2">
      <c r="A286" s="4" t="s">
        <v>1204</v>
      </c>
      <c r="B286" s="4">
        <v>1036</v>
      </c>
      <c r="C286" s="4" t="s">
        <v>3670</v>
      </c>
      <c r="D286" s="4" t="s">
        <v>3671</v>
      </c>
      <c r="E286" s="4" t="s">
        <v>425</v>
      </c>
      <c r="F286" s="4" t="s">
        <v>3672</v>
      </c>
      <c r="G286" s="4" t="s">
        <v>3673</v>
      </c>
      <c r="H286" s="4" t="s">
        <v>76</v>
      </c>
      <c r="I286" s="4" t="s">
        <v>73</v>
      </c>
      <c r="J286" s="4" t="s">
        <v>53</v>
      </c>
      <c r="K286" s="4" t="s">
        <v>53</v>
      </c>
      <c r="L286" s="8" t="s">
        <v>799</v>
      </c>
      <c r="M286" s="8" t="s">
        <v>311</v>
      </c>
      <c r="N286" s="4" t="s">
        <v>255</v>
      </c>
      <c r="O286" s="4" t="s">
        <v>62</v>
      </c>
      <c r="P286" s="4" t="s">
        <v>1212</v>
      </c>
      <c r="Q286" s="148">
        <v>99836</v>
      </c>
      <c r="R286" s="148">
        <v>1</v>
      </c>
      <c r="S286" s="148">
        <v>562.9</v>
      </c>
      <c r="T286" s="8"/>
      <c r="U286" s="148">
        <v>561.97699999999998</v>
      </c>
      <c r="V286" s="149">
        <v>1.305E-3</v>
      </c>
      <c r="W286" s="149">
        <v>8.1645239034048005E-4</v>
      </c>
      <c r="X286" s="149">
        <v>1.6560968335330501E-4</v>
      </c>
    </row>
    <row r="287" spans="1:24" x14ac:dyDescent="0.2">
      <c r="A287" s="4" t="s">
        <v>1204</v>
      </c>
      <c r="B287" s="4">
        <v>1036</v>
      </c>
      <c r="C287" s="4" t="s">
        <v>3341</v>
      </c>
      <c r="D287" s="4" t="s">
        <v>3342</v>
      </c>
      <c r="E287" s="4" t="s">
        <v>425</v>
      </c>
      <c r="F287" s="4" t="s">
        <v>3343</v>
      </c>
      <c r="G287" s="4" t="s">
        <v>3344</v>
      </c>
      <c r="H287" s="4" t="s">
        <v>76</v>
      </c>
      <c r="I287" s="4" t="s">
        <v>73</v>
      </c>
      <c r="J287" s="4" t="s">
        <v>53</v>
      </c>
      <c r="K287" s="4" t="s">
        <v>53</v>
      </c>
      <c r="L287" s="8" t="s">
        <v>799</v>
      </c>
      <c r="M287" s="8" t="s">
        <v>311</v>
      </c>
      <c r="N287" s="4" t="s">
        <v>631</v>
      </c>
      <c r="O287" s="4" t="s">
        <v>62</v>
      </c>
      <c r="P287" s="4" t="s">
        <v>1212</v>
      </c>
      <c r="Q287" s="148">
        <v>417621</v>
      </c>
      <c r="R287" s="148">
        <v>1</v>
      </c>
      <c r="S287" s="148">
        <v>386</v>
      </c>
      <c r="T287" s="8"/>
      <c r="U287" s="148">
        <v>1612.0170000000001</v>
      </c>
      <c r="V287" s="149">
        <v>5.8110000000000002E-3</v>
      </c>
      <c r="W287" s="149">
        <v>2.34197404387472E-3</v>
      </c>
      <c r="X287" s="149">
        <v>4.7504739335261001E-4</v>
      </c>
    </row>
    <row r="288" spans="1:24" x14ac:dyDescent="0.2">
      <c r="A288" s="4" t="s">
        <v>1204</v>
      </c>
      <c r="B288" s="4">
        <v>1036</v>
      </c>
      <c r="C288" s="4" t="s">
        <v>3674</v>
      </c>
      <c r="D288" s="4" t="s">
        <v>3675</v>
      </c>
      <c r="E288" s="4" t="s">
        <v>425</v>
      </c>
      <c r="F288" s="4" t="s">
        <v>3676</v>
      </c>
      <c r="G288" s="4" t="s">
        <v>3677</v>
      </c>
      <c r="H288" s="4" t="s">
        <v>76</v>
      </c>
      <c r="I288" s="4" t="s">
        <v>73</v>
      </c>
      <c r="J288" s="4" t="s">
        <v>53</v>
      </c>
      <c r="K288" s="4" t="s">
        <v>53</v>
      </c>
      <c r="L288" s="8" t="s">
        <v>799</v>
      </c>
      <c r="M288" s="8" t="s">
        <v>311</v>
      </c>
      <c r="N288" s="4" t="s">
        <v>71</v>
      </c>
      <c r="O288" s="4" t="s">
        <v>62</v>
      </c>
      <c r="P288" s="4" t="s">
        <v>1212</v>
      </c>
      <c r="Q288" s="148">
        <v>54289</v>
      </c>
      <c r="R288" s="148">
        <v>1</v>
      </c>
      <c r="S288" s="148">
        <v>451</v>
      </c>
      <c r="T288" s="8"/>
      <c r="U288" s="148">
        <v>244.84299999999999</v>
      </c>
      <c r="V288" s="149">
        <v>1.0859999999999999E-3</v>
      </c>
      <c r="W288" s="149">
        <v>3.55713893123622E-4</v>
      </c>
      <c r="X288" s="149">
        <v>7.2153215425100107E-5</v>
      </c>
    </row>
    <row r="289" spans="1:24" x14ac:dyDescent="0.2">
      <c r="A289" s="4" t="s">
        <v>1204</v>
      </c>
      <c r="B289" s="4">
        <v>1036</v>
      </c>
      <c r="C289" s="4" t="s">
        <v>3678</v>
      </c>
      <c r="D289" s="4" t="s">
        <v>3679</v>
      </c>
      <c r="E289" s="4" t="s">
        <v>425</v>
      </c>
      <c r="F289" s="4" t="s">
        <v>3680</v>
      </c>
      <c r="G289" s="4" t="s">
        <v>3681</v>
      </c>
      <c r="H289" s="4" t="s">
        <v>76</v>
      </c>
      <c r="I289" s="4" t="s">
        <v>73</v>
      </c>
      <c r="J289" s="4" t="s">
        <v>53</v>
      </c>
      <c r="K289" s="4" t="s">
        <v>53</v>
      </c>
      <c r="L289" s="8" t="s">
        <v>799</v>
      </c>
      <c r="M289" s="8" t="s">
        <v>311</v>
      </c>
      <c r="N289" s="4" t="s">
        <v>265</v>
      </c>
      <c r="O289" s="4" t="s">
        <v>62</v>
      </c>
      <c r="P289" s="4" t="s">
        <v>1212</v>
      </c>
      <c r="Q289" s="148">
        <v>8206</v>
      </c>
      <c r="R289" s="148">
        <v>1</v>
      </c>
      <c r="S289" s="148">
        <v>5069</v>
      </c>
      <c r="T289" s="8"/>
      <c r="U289" s="148">
        <v>415.96199999999999</v>
      </c>
      <c r="V289" s="149">
        <v>3.19E-4</v>
      </c>
      <c r="W289" s="149">
        <v>6.0431899840723998E-4</v>
      </c>
      <c r="X289" s="149">
        <v>1.2258042128932101E-4</v>
      </c>
    </row>
    <row r="290" spans="1:24" x14ac:dyDescent="0.2">
      <c r="A290" s="4" t="s">
        <v>1204</v>
      </c>
      <c r="B290" s="4">
        <v>1036</v>
      </c>
      <c r="C290" s="4" t="s">
        <v>2177</v>
      </c>
      <c r="D290" s="4" t="s">
        <v>2178</v>
      </c>
      <c r="E290" s="4" t="s">
        <v>425</v>
      </c>
      <c r="F290" s="4" t="s">
        <v>3682</v>
      </c>
      <c r="G290" s="4" t="s">
        <v>3683</v>
      </c>
      <c r="H290" s="4" t="s">
        <v>76</v>
      </c>
      <c r="I290" s="4" t="s">
        <v>73</v>
      </c>
      <c r="J290" s="4" t="s">
        <v>53</v>
      </c>
      <c r="K290" s="4" t="s">
        <v>53</v>
      </c>
      <c r="L290" s="8" t="s">
        <v>799</v>
      </c>
      <c r="M290" s="8" t="s">
        <v>311</v>
      </c>
      <c r="N290" s="4" t="s">
        <v>627</v>
      </c>
      <c r="O290" s="4" t="s">
        <v>62</v>
      </c>
      <c r="P290" s="4" t="s">
        <v>1212</v>
      </c>
      <c r="Q290" s="148">
        <v>385412</v>
      </c>
      <c r="R290" s="148">
        <v>1</v>
      </c>
      <c r="S290" s="148">
        <v>158</v>
      </c>
      <c r="T290" s="8"/>
      <c r="U290" s="148">
        <v>608.95100000000002</v>
      </c>
      <c r="V290" s="149">
        <v>1.6850000000000001E-3</v>
      </c>
      <c r="W290" s="149">
        <v>8.8469742517029799E-4</v>
      </c>
      <c r="X290" s="149">
        <v>1.7945254638159299E-4</v>
      </c>
    </row>
    <row r="291" spans="1:24" x14ac:dyDescent="0.2">
      <c r="A291" s="4" t="s">
        <v>1204</v>
      </c>
      <c r="B291" s="4">
        <v>1036</v>
      </c>
      <c r="C291" s="4" t="s">
        <v>2181</v>
      </c>
      <c r="D291" s="4" t="s">
        <v>2182</v>
      </c>
      <c r="E291" s="4" t="s">
        <v>425</v>
      </c>
      <c r="F291" s="4" t="s">
        <v>3345</v>
      </c>
      <c r="G291" s="4" t="s">
        <v>3346</v>
      </c>
      <c r="H291" s="4" t="s">
        <v>76</v>
      </c>
      <c r="I291" s="4" t="s">
        <v>73</v>
      </c>
      <c r="J291" s="4" t="s">
        <v>53</v>
      </c>
      <c r="K291" s="4" t="s">
        <v>53</v>
      </c>
      <c r="L291" s="8" t="s">
        <v>799</v>
      </c>
      <c r="M291" s="8" t="s">
        <v>311</v>
      </c>
      <c r="N291" s="4" t="s">
        <v>260</v>
      </c>
      <c r="O291" s="4" t="s">
        <v>62</v>
      </c>
      <c r="P291" s="4" t="s">
        <v>1212</v>
      </c>
      <c r="Q291" s="148">
        <v>174578</v>
      </c>
      <c r="R291" s="148">
        <v>1</v>
      </c>
      <c r="S291" s="148">
        <v>1597</v>
      </c>
      <c r="T291" s="8"/>
      <c r="U291" s="148">
        <v>2788.011</v>
      </c>
      <c r="V291" s="149">
        <v>9.3700000000000001E-4</v>
      </c>
      <c r="W291" s="149">
        <v>4.0504835598737599E-3</v>
      </c>
      <c r="X291" s="149">
        <v>8.2160246906586097E-4</v>
      </c>
    </row>
    <row r="292" spans="1:24" x14ac:dyDescent="0.2">
      <c r="A292" s="4" t="s">
        <v>1204</v>
      </c>
      <c r="B292" s="4">
        <v>1036</v>
      </c>
      <c r="C292" s="4" t="s">
        <v>3684</v>
      </c>
      <c r="D292" s="4" t="s">
        <v>3685</v>
      </c>
      <c r="E292" s="4" t="s">
        <v>425</v>
      </c>
      <c r="F292" s="4" t="s">
        <v>3686</v>
      </c>
      <c r="G292" s="4" t="s">
        <v>3687</v>
      </c>
      <c r="H292" s="4" t="s">
        <v>76</v>
      </c>
      <c r="I292" s="4" t="s">
        <v>73</v>
      </c>
      <c r="J292" s="4" t="s">
        <v>53</v>
      </c>
      <c r="K292" s="4" t="s">
        <v>53</v>
      </c>
      <c r="L292" s="8" t="s">
        <v>799</v>
      </c>
      <c r="M292" s="8" t="s">
        <v>311</v>
      </c>
      <c r="N292" s="4" t="s">
        <v>253</v>
      </c>
      <c r="O292" s="4" t="s">
        <v>62</v>
      </c>
      <c r="P292" s="4" t="s">
        <v>1212</v>
      </c>
      <c r="Q292" s="148">
        <v>19032</v>
      </c>
      <c r="R292" s="148">
        <v>1</v>
      </c>
      <c r="S292" s="148">
        <v>8289</v>
      </c>
      <c r="T292" s="8"/>
      <c r="U292" s="148">
        <v>1577.5619999999999</v>
      </c>
      <c r="V292" s="149">
        <v>4.1199999999999999E-4</v>
      </c>
      <c r="W292" s="149">
        <v>2.2919176678878501E-3</v>
      </c>
      <c r="X292" s="149">
        <v>4.6489392858837299E-4</v>
      </c>
    </row>
    <row r="293" spans="1:24" x14ac:dyDescent="0.2">
      <c r="A293" s="4" t="s">
        <v>1204</v>
      </c>
      <c r="B293" s="4">
        <v>1036</v>
      </c>
      <c r="C293" s="4" t="s">
        <v>2186</v>
      </c>
      <c r="D293" s="4" t="s">
        <v>2187</v>
      </c>
      <c r="E293" s="4" t="s">
        <v>425</v>
      </c>
      <c r="F293" s="4" t="s">
        <v>3347</v>
      </c>
      <c r="G293" s="4" t="s">
        <v>3348</v>
      </c>
      <c r="H293" s="4" t="s">
        <v>76</v>
      </c>
      <c r="I293" s="4" t="s">
        <v>73</v>
      </c>
      <c r="J293" s="4" t="s">
        <v>53</v>
      </c>
      <c r="K293" s="4" t="s">
        <v>53</v>
      </c>
      <c r="L293" s="8" t="s">
        <v>799</v>
      </c>
      <c r="M293" s="8" t="s">
        <v>311</v>
      </c>
      <c r="N293" s="4" t="s">
        <v>254</v>
      </c>
      <c r="O293" s="4" t="s">
        <v>62</v>
      </c>
      <c r="P293" s="4" t="s">
        <v>1212</v>
      </c>
      <c r="Q293" s="148">
        <v>33383</v>
      </c>
      <c r="R293" s="148">
        <v>1</v>
      </c>
      <c r="S293" s="148">
        <v>16200</v>
      </c>
      <c r="T293" s="8"/>
      <c r="U293" s="148">
        <v>5408.0460000000003</v>
      </c>
      <c r="V293" s="149">
        <v>2.5799999999999998E-3</v>
      </c>
      <c r="W293" s="149">
        <v>7.8569288591030899E-3</v>
      </c>
      <c r="X293" s="149">
        <v>1.59370407372178E-3</v>
      </c>
    </row>
    <row r="294" spans="1:24" x14ac:dyDescent="0.2">
      <c r="A294" s="4" t="s">
        <v>1204</v>
      </c>
      <c r="B294" s="4">
        <v>1036</v>
      </c>
      <c r="C294" s="4" t="s">
        <v>2196</v>
      </c>
      <c r="D294" s="4" t="s">
        <v>2197</v>
      </c>
      <c r="E294" s="4" t="s">
        <v>425</v>
      </c>
      <c r="F294" s="4" t="s">
        <v>3688</v>
      </c>
      <c r="G294" s="4" t="s">
        <v>3689</v>
      </c>
      <c r="H294" s="4" t="s">
        <v>76</v>
      </c>
      <c r="I294" s="4" t="s">
        <v>73</v>
      </c>
      <c r="J294" s="4" t="s">
        <v>53</v>
      </c>
      <c r="K294" s="4" t="s">
        <v>53</v>
      </c>
      <c r="L294" s="8" t="s">
        <v>799</v>
      </c>
      <c r="M294" s="8" t="s">
        <v>311</v>
      </c>
      <c r="N294" s="4" t="s">
        <v>140</v>
      </c>
      <c r="O294" s="4" t="s">
        <v>62</v>
      </c>
      <c r="P294" s="4" t="s">
        <v>1212</v>
      </c>
      <c r="Q294" s="148">
        <v>49989</v>
      </c>
      <c r="R294" s="148">
        <v>1</v>
      </c>
      <c r="S294" s="148">
        <v>9435</v>
      </c>
      <c r="T294" s="8"/>
      <c r="U294" s="148">
        <v>4716.4620000000004</v>
      </c>
      <c r="V294" s="149">
        <v>2.3730000000000001E-3</v>
      </c>
      <c r="W294" s="149">
        <v>6.8521805434351704E-3</v>
      </c>
      <c r="X294" s="149">
        <v>1.38990033405958E-3</v>
      </c>
    </row>
    <row r="295" spans="1:24" x14ac:dyDescent="0.2">
      <c r="A295" s="4" t="s">
        <v>1204</v>
      </c>
      <c r="B295" s="4">
        <v>1036</v>
      </c>
      <c r="C295" s="4" t="s">
        <v>3349</v>
      </c>
      <c r="D295" s="4" t="s">
        <v>3350</v>
      </c>
      <c r="E295" s="4" t="s">
        <v>425</v>
      </c>
      <c r="F295" s="4" t="s">
        <v>3349</v>
      </c>
      <c r="G295" s="4" t="s">
        <v>3351</v>
      </c>
      <c r="H295" s="4" t="s">
        <v>76</v>
      </c>
      <c r="I295" s="4" t="s">
        <v>73</v>
      </c>
      <c r="J295" s="4" t="s">
        <v>53</v>
      </c>
      <c r="K295" s="4" t="s">
        <v>53</v>
      </c>
      <c r="L295" s="8" t="s">
        <v>799</v>
      </c>
      <c r="M295" s="8" t="s">
        <v>311</v>
      </c>
      <c r="N295" s="4" t="s">
        <v>263</v>
      </c>
      <c r="O295" s="4" t="s">
        <v>62</v>
      </c>
      <c r="P295" s="4" t="s">
        <v>1212</v>
      </c>
      <c r="Q295" s="148">
        <v>456743</v>
      </c>
      <c r="R295" s="148">
        <v>1</v>
      </c>
      <c r="S295" s="148">
        <v>299.7</v>
      </c>
      <c r="T295" s="8"/>
      <c r="U295" s="148">
        <v>1368.8589999999999</v>
      </c>
      <c r="V295" s="149">
        <v>9.7590000000000003E-3</v>
      </c>
      <c r="W295" s="149">
        <v>1.9887083027596798E-3</v>
      </c>
      <c r="X295" s="149">
        <v>4.0339076252171097E-4</v>
      </c>
    </row>
    <row r="296" spans="1:24" x14ac:dyDescent="0.2">
      <c r="A296" s="4" t="s">
        <v>1204</v>
      </c>
      <c r="B296" s="4">
        <v>1036</v>
      </c>
      <c r="C296" s="4" t="s">
        <v>3690</v>
      </c>
      <c r="D296" s="4" t="s">
        <v>3691</v>
      </c>
      <c r="E296" s="4" t="s">
        <v>425</v>
      </c>
      <c r="F296" s="4" t="s">
        <v>3690</v>
      </c>
      <c r="G296" s="4" t="s">
        <v>3692</v>
      </c>
      <c r="H296" s="4" t="s">
        <v>76</v>
      </c>
      <c r="I296" s="4" t="s">
        <v>73</v>
      </c>
      <c r="J296" s="4" t="s">
        <v>53</v>
      </c>
      <c r="K296" s="4" t="s">
        <v>53</v>
      </c>
      <c r="L296" s="8" t="s">
        <v>799</v>
      </c>
      <c r="M296" s="8" t="s">
        <v>311</v>
      </c>
      <c r="N296" s="4" t="s">
        <v>253</v>
      </c>
      <c r="O296" s="4" t="s">
        <v>62</v>
      </c>
      <c r="P296" s="4" t="s">
        <v>1212</v>
      </c>
      <c r="Q296" s="148">
        <v>8973</v>
      </c>
      <c r="R296" s="148">
        <v>1</v>
      </c>
      <c r="S296" s="148">
        <v>3542</v>
      </c>
      <c r="T296" s="8"/>
      <c r="U296" s="148">
        <v>317.82400000000001</v>
      </c>
      <c r="V296" s="149">
        <v>2.764E-3</v>
      </c>
      <c r="W296" s="149">
        <v>4.6174124376156703E-4</v>
      </c>
      <c r="X296" s="149">
        <v>9.3659865627467999E-5</v>
      </c>
    </row>
    <row r="297" spans="1:24" x14ac:dyDescent="0.2">
      <c r="A297" s="4" t="s">
        <v>1204</v>
      </c>
      <c r="B297" s="4">
        <v>1036</v>
      </c>
      <c r="C297" s="4" t="s">
        <v>3352</v>
      </c>
      <c r="D297" s="4" t="s">
        <v>3353</v>
      </c>
      <c r="E297" s="4" t="s">
        <v>425</v>
      </c>
      <c r="F297" s="4" t="s">
        <v>3354</v>
      </c>
      <c r="G297" s="4" t="s">
        <v>3355</v>
      </c>
      <c r="H297" s="4" t="s">
        <v>76</v>
      </c>
      <c r="I297" s="4" t="s">
        <v>73</v>
      </c>
      <c r="J297" s="4" t="s">
        <v>53</v>
      </c>
      <c r="K297" s="4" t="s">
        <v>314</v>
      </c>
      <c r="L297" s="8" t="s">
        <v>799</v>
      </c>
      <c r="M297" s="8" t="s">
        <v>311</v>
      </c>
      <c r="N297" s="4" t="s">
        <v>254</v>
      </c>
      <c r="O297" s="4" t="s">
        <v>62</v>
      </c>
      <c r="P297" s="4" t="s">
        <v>1212</v>
      </c>
      <c r="Q297" s="148">
        <v>83306</v>
      </c>
      <c r="R297" s="148">
        <v>1</v>
      </c>
      <c r="S297" s="148">
        <v>9266</v>
      </c>
      <c r="T297" s="8"/>
      <c r="U297" s="148">
        <v>7719.134</v>
      </c>
      <c r="V297" s="149">
        <v>1.9327E-2</v>
      </c>
      <c r="W297" s="149">
        <v>1.1214528570505301E-2</v>
      </c>
      <c r="X297" s="149">
        <v>2.27476157518929E-3</v>
      </c>
    </row>
    <row r="298" spans="1:24" x14ac:dyDescent="0.2">
      <c r="A298" s="4" t="s">
        <v>1204</v>
      </c>
      <c r="B298" s="4">
        <v>1036</v>
      </c>
      <c r="C298" s="4" t="s">
        <v>3693</v>
      </c>
      <c r="D298" s="4" t="s">
        <v>3694</v>
      </c>
      <c r="E298" s="4" t="s">
        <v>425</v>
      </c>
      <c r="F298" s="4" t="s">
        <v>3695</v>
      </c>
      <c r="G298" s="4" t="s">
        <v>3696</v>
      </c>
      <c r="H298" s="4" t="s">
        <v>76</v>
      </c>
      <c r="I298" s="4" t="s">
        <v>73</v>
      </c>
      <c r="J298" s="4" t="s">
        <v>53</v>
      </c>
      <c r="K298" s="4" t="s">
        <v>53</v>
      </c>
      <c r="L298" s="8" t="s">
        <v>799</v>
      </c>
      <c r="M298" s="8" t="s">
        <v>311</v>
      </c>
      <c r="N298" s="4" t="s">
        <v>263</v>
      </c>
      <c r="O298" s="4" t="s">
        <v>62</v>
      </c>
      <c r="P298" s="4" t="s">
        <v>1212</v>
      </c>
      <c r="Q298" s="148">
        <v>1564</v>
      </c>
      <c r="R298" s="148">
        <v>1</v>
      </c>
      <c r="S298" s="148">
        <v>19060</v>
      </c>
      <c r="T298" s="8"/>
      <c r="U298" s="148">
        <v>298.09800000000001</v>
      </c>
      <c r="V298" s="149">
        <v>6.9200000000000002E-4</v>
      </c>
      <c r="W298" s="149">
        <v>4.3308394969503899E-4</v>
      </c>
      <c r="X298" s="149">
        <v>8.7847003233690104E-5</v>
      </c>
    </row>
    <row r="299" spans="1:24" x14ac:dyDescent="0.2">
      <c r="A299" s="4" t="s">
        <v>1204</v>
      </c>
      <c r="B299" s="4">
        <v>1036</v>
      </c>
      <c r="C299" s="4" t="s">
        <v>3356</v>
      </c>
      <c r="D299" s="4" t="s">
        <v>3357</v>
      </c>
      <c r="E299" s="4" t="s">
        <v>425</v>
      </c>
      <c r="F299" s="4" t="s">
        <v>3358</v>
      </c>
      <c r="G299" s="4" t="s">
        <v>3359</v>
      </c>
      <c r="H299" s="4" t="s">
        <v>76</v>
      </c>
      <c r="I299" s="4" t="s">
        <v>73</v>
      </c>
      <c r="J299" s="4" t="s">
        <v>53</v>
      </c>
      <c r="K299" s="4" t="s">
        <v>53</v>
      </c>
      <c r="L299" s="8" t="s">
        <v>799</v>
      </c>
      <c r="M299" s="8" t="s">
        <v>311</v>
      </c>
      <c r="N299" s="4" t="s">
        <v>254</v>
      </c>
      <c r="O299" s="4" t="s">
        <v>62</v>
      </c>
      <c r="P299" s="4" t="s">
        <v>1212</v>
      </c>
      <c r="Q299" s="148">
        <v>27335</v>
      </c>
      <c r="R299" s="148">
        <v>1</v>
      </c>
      <c r="S299" s="148">
        <v>30800</v>
      </c>
      <c r="T299" s="8"/>
      <c r="U299" s="148">
        <v>8419.18</v>
      </c>
      <c r="V299" s="149">
        <v>6.1799999999999995E-4</v>
      </c>
      <c r="W299" s="149">
        <v>1.2231570942995601E-2</v>
      </c>
      <c r="X299" s="149">
        <v>2.4810590485726202E-3</v>
      </c>
    </row>
    <row r="300" spans="1:24" x14ac:dyDescent="0.2">
      <c r="A300" s="4" t="s">
        <v>1204</v>
      </c>
      <c r="B300" s="4">
        <v>1036</v>
      </c>
      <c r="C300" s="4" t="s">
        <v>3360</v>
      </c>
      <c r="D300" s="4" t="s">
        <v>3361</v>
      </c>
      <c r="E300" s="4" t="s">
        <v>426</v>
      </c>
      <c r="F300" s="4" t="s">
        <v>3362</v>
      </c>
      <c r="G300" s="4" t="s">
        <v>3363</v>
      </c>
      <c r="H300" s="4" t="s">
        <v>76</v>
      </c>
      <c r="I300" s="4" t="s">
        <v>73</v>
      </c>
      <c r="J300" s="4" t="s">
        <v>53</v>
      </c>
      <c r="K300" s="4" t="s">
        <v>53</v>
      </c>
      <c r="L300" s="8" t="s">
        <v>799</v>
      </c>
      <c r="M300" s="8" t="s">
        <v>311</v>
      </c>
      <c r="N300" s="4" t="s">
        <v>686</v>
      </c>
      <c r="O300" s="4" t="s">
        <v>62</v>
      </c>
      <c r="P300" s="4" t="s">
        <v>1212</v>
      </c>
      <c r="Q300" s="148">
        <v>154361</v>
      </c>
      <c r="R300" s="148">
        <v>1</v>
      </c>
      <c r="S300" s="148">
        <v>9718</v>
      </c>
      <c r="T300" s="8"/>
      <c r="U300" s="148">
        <v>15000.802</v>
      </c>
      <c r="V300" s="149">
        <v>2.908E-3</v>
      </c>
      <c r="W300" s="149">
        <v>2.1793496946282E-2</v>
      </c>
      <c r="X300" s="149">
        <v>4.4206057464414601E-3</v>
      </c>
    </row>
    <row r="301" spans="1:24" x14ac:dyDescent="0.2">
      <c r="A301" s="4" t="s">
        <v>1204</v>
      </c>
      <c r="B301" s="4">
        <v>1036</v>
      </c>
      <c r="C301" s="4" t="s">
        <v>3364</v>
      </c>
      <c r="D301" s="4" t="s">
        <v>3365</v>
      </c>
      <c r="E301" s="4" t="s">
        <v>425</v>
      </c>
      <c r="F301" s="4" t="s">
        <v>3366</v>
      </c>
      <c r="G301" s="4" t="s">
        <v>3367</v>
      </c>
      <c r="H301" s="4" t="s">
        <v>76</v>
      </c>
      <c r="I301" s="4" t="s">
        <v>73</v>
      </c>
      <c r="J301" s="4" t="s">
        <v>53</v>
      </c>
      <c r="K301" s="4" t="s">
        <v>53</v>
      </c>
      <c r="L301" s="8" t="s">
        <v>799</v>
      </c>
      <c r="M301" s="8" t="s">
        <v>311</v>
      </c>
      <c r="N301" s="4" t="s">
        <v>270</v>
      </c>
      <c r="O301" s="4" t="s">
        <v>62</v>
      </c>
      <c r="P301" s="4" t="s">
        <v>1212</v>
      </c>
      <c r="Q301" s="148">
        <v>598849</v>
      </c>
      <c r="R301" s="148">
        <v>1</v>
      </c>
      <c r="S301" s="148">
        <v>58.5</v>
      </c>
      <c r="T301" s="8"/>
      <c r="U301" s="148">
        <v>350.327</v>
      </c>
      <c r="V301" s="149">
        <v>4.0359999999999997E-3</v>
      </c>
      <c r="W301" s="149">
        <v>5.0896232841803502E-4</v>
      </c>
      <c r="X301" s="149">
        <v>1.03238218229628E-4</v>
      </c>
    </row>
    <row r="302" spans="1:24" x14ac:dyDescent="0.2">
      <c r="A302" s="4" t="s">
        <v>1204</v>
      </c>
      <c r="B302" s="4">
        <v>1036</v>
      </c>
      <c r="C302" s="4" t="s">
        <v>3368</v>
      </c>
      <c r="D302" s="4" t="s">
        <v>3369</v>
      </c>
      <c r="E302" s="4" t="s">
        <v>425</v>
      </c>
      <c r="F302" s="4" t="s">
        <v>3370</v>
      </c>
      <c r="G302" s="4" t="s">
        <v>3371</v>
      </c>
      <c r="H302" s="4" t="s">
        <v>76</v>
      </c>
      <c r="I302" s="4" t="s">
        <v>73</v>
      </c>
      <c r="J302" s="4" t="s">
        <v>53</v>
      </c>
      <c r="K302" s="4" t="s">
        <v>53</v>
      </c>
      <c r="L302" s="8" t="s">
        <v>799</v>
      </c>
      <c r="M302" s="8" t="s">
        <v>311</v>
      </c>
      <c r="N302" s="4" t="s">
        <v>261</v>
      </c>
      <c r="O302" s="4" t="s">
        <v>62</v>
      </c>
      <c r="P302" s="4" t="s">
        <v>1212</v>
      </c>
      <c r="Q302" s="148">
        <v>10869</v>
      </c>
      <c r="R302" s="148">
        <v>1</v>
      </c>
      <c r="S302" s="148">
        <v>6932</v>
      </c>
      <c r="T302" s="8"/>
      <c r="U302" s="148">
        <v>753.43899999999996</v>
      </c>
      <c r="V302" s="149">
        <v>8.6399999999999997E-4</v>
      </c>
      <c r="W302" s="149">
        <v>1.0946129620990801E-3</v>
      </c>
      <c r="X302" s="149">
        <v>2.2203193743122599E-4</v>
      </c>
    </row>
    <row r="303" spans="1:24" x14ac:dyDescent="0.2">
      <c r="A303" s="4" t="s">
        <v>1204</v>
      </c>
      <c r="B303" s="4">
        <v>1036</v>
      </c>
      <c r="C303" s="4" t="s">
        <v>2213</v>
      </c>
      <c r="D303" s="4" t="s">
        <v>2214</v>
      </c>
      <c r="E303" s="4" t="s">
        <v>425</v>
      </c>
      <c r="F303" s="4" t="s">
        <v>3697</v>
      </c>
      <c r="G303" s="4" t="s">
        <v>3698</v>
      </c>
      <c r="H303" s="4" t="s">
        <v>76</v>
      </c>
      <c r="I303" s="4" t="s">
        <v>73</v>
      </c>
      <c r="J303" s="4" t="s">
        <v>53</v>
      </c>
      <c r="K303" s="4" t="s">
        <v>53</v>
      </c>
      <c r="L303" s="8" t="s">
        <v>799</v>
      </c>
      <c r="M303" s="8" t="s">
        <v>311</v>
      </c>
      <c r="N303" s="4" t="s">
        <v>75</v>
      </c>
      <c r="O303" s="4" t="s">
        <v>62</v>
      </c>
      <c r="P303" s="4" t="s">
        <v>1212</v>
      </c>
      <c r="Q303" s="148">
        <v>181004</v>
      </c>
      <c r="R303" s="148">
        <v>1</v>
      </c>
      <c r="S303" s="148">
        <v>1753</v>
      </c>
      <c r="T303" s="8"/>
      <c r="U303" s="148">
        <v>3173</v>
      </c>
      <c r="V303" s="149">
        <v>1.98E-3</v>
      </c>
      <c r="W303" s="149">
        <v>4.6098047636365398E-3</v>
      </c>
      <c r="X303" s="149">
        <v>9.3505551120750402E-4</v>
      </c>
    </row>
    <row r="304" spans="1:24" x14ac:dyDescent="0.2">
      <c r="A304" s="4" t="s">
        <v>1204</v>
      </c>
      <c r="B304" s="4">
        <v>1036</v>
      </c>
      <c r="C304" s="4" t="s">
        <v>3372</v>
      </c>
      <c r="D304" s="4" t="s">
        <v>3373</v>
      </c>
      <c r="E304" s="4" t="s">
        <v>425</v>
      </c>
      <c r="F304" s="4" t="s">
        <v>3374</v>
      </c>
      <c r="G304" s="4" t="s">
        <v>3375</v>
      </c>
      <c r="H304" s="4" t="s">
        <v>76</v>
      </c>
      <c r="I304" s="4" t="s">
        <v>73</v>
      </c>
      <c r="J304" s="4" t="s">
        <v>53</v>
      </c>
      <c r="K304" s="4" t="s">
        <v>53</v>
      </c>
      <c r="L304" s="8" t="s">
        <v>799</v>
      </c>
      <c r="M304" s="8" t="s">
        <v>311</v>
      </c>
      <c r="N304" s="4" t="s">
        <v>75</v>
      </c>
      <c r="O304" s="4" t="s">
        <v>62</v>
      </c>
      <c r="P304" s="4" t="s">
        <v>1212</v>
      </c>
      <c r="Q304" s="148">
        <v>27731</v>
      </c>
      <c r="R304" s="148">
        <v>1</v>
      </c>
      <c r="S304" s="148">
        <v>3630</v>
      </c>
      <c r="T304" s="8"/>
      <c r="U304" s="148">
        <v>1006.635</v>
      </c>
      <c r="V304" s="149">
        <v>6.5770000000000004E-3</v>
      </c>
      <c r="W304" s="149">
        <v>1.4624620314179801E-3</v>
      </c>
      <c r="X304" s="149">
        <v>2.9664665913754198E-4</v>
      </c>
    </row>
    <row r="305" spans="1:24" x14ac:dyDescent="0.2">
      <c r="A305" s="4" t="s">
        <v>1204</v>
      </c>
      <c r="B305" s="4">
        <v>1036</v>
      </c>
      <c r="C305" s="4" t="s">
        <v>3376</v>
      </c>
      <c r="D305" s="4" t="s">
        <v>3377</v>
      </c>
      <c r="E305" s="4" t="s">
        <v>425</v>
      </c>
      <c r="F305" s="4" t="s">
        <v>3378</v>
      </c>
      <c r="G305" s="4" t="s">
        <v>3379</v>
      </c>
      <c r="H305" s="4" t="s">
        <v>76</v>
      </c>
      <c r="I305" s="4" t="s">
        <v>73</v>
      </c>
      <c r="J305" s="4" t="s">
        <v>53</v>
      </c>
      <c r="K305" s="4" t="s">
        <v>53</v>
      </c>
      <c r="L305" s="8" t="s">
        <v>799</v>
      </c>
      <c r="M305" s="8" t="s">
        <v>311</v>
      </c>
      <c r="N305" s="4" t="s">
        <v>630</v>
      </c>
      <c r="O305" s="4" t="s">
        <v>62</v>
      </c>
      <c r="P305" s="4" t="s">
        <v>1212</v>
      </c>
      <c r="Q305" s="148">
        <v>167159</v>
      </c>
      <c r="R305" s="148">
        <v>1</v>
      </c>
      <c r="S305" s="148">
        <v>721</v>
      </c>
      <c r="T305" s="8"/>
      <c r="U305" s="148">
        <v>1205.2159999999999</v>
      </c>
      <c r="V305" s="149">
        <v>6.254E-3</v>
      </c>
      <c r="W305" s="149">
        <v>1.75096503174253E-3</v>
      </c>
      <c r="X305" s="149">
        <v>3.5516677751247998E-4</v>
      </c>
    </row>
    <row r="306" spans="1:24" x14ac:dyDescent="0.2">
      <c r="A306" s="4" t="s">
        <v>1204</v>
      </c>
      <c r="B306" s="4">
        <v>1036</v>
      </c>
      <c r="C306" s="4" t="s">
        <v>3380</v>
      </c>
      <c r="D306" s="4" t="s">
        <v>3381</v>
      </c>
      <c r="E306" s="4" t="s">
        <v>425</v>
      </c>
      <c r="F306" s="4" t="s">
        <v>3382</v>
      </c>
      <c r="G306" s="4" t="s">
        <v>3383</v>
      </c>
      <c r="H306" s="4" t="s">
        <v>76</v>
      </c>
      <c r="I306" s="4" t="s">
        <v>73</v>
      </c>
      <c r="J306" s="4" t="s">
        <v>53</v>
      </c>
      <c r="K306" s="4" t="s">
        <v>53</v>
      </c>
      <c r="L306" s="8" t="s">
        <v>799</v>
      </c>
      <c r="M306" s="8" t="s">
        <v>311</v>
      </c>
      <c r="N306" s="4" t="s">
        <v>265</v>
      </c>
      <c r="O306" s="4" t="s">
        <v>62</v>
      </c>
      <c r="P306" s="4" t="s">
        <v>1212</v>
      </c>
      <c r="Q306" s="148">
        <v>313923</v>
      </c>
      <c r="R306" s="148">
        <v>1</v>
      </c>
      <c r="S306" s="148">
        <v>285</v>
      </c>
      <c r="T306" s="8"/>
      <c r="U306" s="148">
        <v>894.68100000000004</v>
      </c>
      <c r="V306" s="149">
        <v>3.676E-3</v>
      </c>
      <c r="W306" s="149">
        <v>1.2998116940893701E-3</v>
      </c>
      <c r="X306" s="149">
        <v>2.6365456899121102E-4</v>
      </c>
    </row>
    <row r="307" spans="1:24" x14ac:dyDescent="0.2">
      <c r="A307" s="4" t="s">
        <v>1204</v>
      </c>
      <c r="B307" s="4">
        <v>1036</v>
      </c>
      <c r="C307" s="4" t="s">
        <v>2252</v>
      </c>
      <c r="D307" s="4" t="s">
        <v>2253</v>
      </c>
      <c r="E307" s="4" t="s">
        <v>425</v>
      </c>
      <c r="F307" s="4" t="s">
        <v>3386</v>
      </c>
      <c r="G307" s="4" t="s">
        <v>3387</v>
      </c>
      <c r="H307" s="4" t="s">
        <v>76</v>
      </c>
      <c r="I307" s="4" t="s">
        <v>73</v>
      </c>
      <c r="J307" s="4" t="s">
        <v>53</v>
      </c>
      <c r="K307" s="4" t="s">
        <v>53</v>
      </c>
      <c r="L307" s="8" t="s">
        <v>799</v>
      </c>
      <c r="M307" s="8" t="s">
        <v>311</v>
      </c>
      <c r="N307" s="4" t="s">
        <v>629</v>
      </c>
      <c r="O307" s="4" t="s">
        <v>62</v>
      </c>
      <c r="P307" s="4" t="s">
        <v>1212</v>
      </c>
      <c r="Q307" s="148">
        <v>220245</v>
      </c>
      <c r="R307" s="148">
        <v>1</v>
      </c>
      <c r="S307" s="148">
        <v>1566</v>
      </c>
      <c r="T307" s="8"/>
      <c r="U307" s="148">
        <v>3449.0369999999998</v>
      </c>
      <c r="V307" s="149">
        <v>1.134E-3</v>
      </c>
      <c r="W307" s="149">
        <v>5.0108368132104801E-3</v>
      </c>
      <c r="X307" s="149">
        <v>1.01640108815752E-3</v>
      </c>
    </row>
    <row r="308" spans="1:24" x14ac:dyDescent="0.2">
      <c r="A308" s="4" t="s">
        <v>1204</v>
      </c>
      <c r="B308" s="4">
        <v>1036</v>
      </c>
      <c r="C308" s="4" t="s">
        <v>3388</v>
      </c>
      <c r="D308" s="4" t="s">
        <v>3389</v>
      </c>
      <c r="E308" s="4" t="s">
        <v>425</v>
      </c>
      <c r="F308" s="4" t="s">
        <v>3390</v>
      </c>
      <c r="G308" s="4" t="s">
        <v>3391</v>
      </c>
      <c r="H308" s="4" t="s">
        <v>76</v>
      </c>
      <c r="I308" s="4" t="s">
        <v>73</v>
      </c>
      <c r="J308" s="4" t="s">
        <v>53</v>
      </c>
      <c r="K308" s="4" t="s">
        <v>53</v>
      </c>
      <c r="L308" s="8" t="s">
        <v>799</v>
      </c>
      <c r="M308" s="8" t="s">
        <v>311</v>
      </c>
      <c r="N308" s="4" t="s">
        <v>265</v>
      </c>
      <c r="O308" s="4" t="s">
        <v>62</v>
      </c>
      <c r="P308" s="4" t="s">
        <v>1212</v>
      </c>
      <c r="Q308" s="148">
        <v>158176</v>
      </c>
      <c r="R308" s="148">
        <v>1</v>
      </c>
      <c r="S308" s="148">
        <v>1049</v>
      </c>
      <c r="T308" s="8"/>
      <c r="U308" s="148">
        <v>1659.2660000000001</v>
      </c>
      <c r="V308" s="149">
        <v>9.4859999999999996E-3</v>
      </c>
      <c r="W308" s="149">
        <v>2.4106186977683802E-3</v>
      </c>
      <c r="X308" s="149">
        <v>4.8897131534698902E-4</v>
      </c>
    </row>
    <row r="309" spans="1:24" x14ac:dyDescent="0.2">
      <c r="A309" s="4" t="s">
        <v>1204</v>
      </c>
      <c r="B309" s="4">
        <v>1036</v>
      </c>
      <c r="C309" s="4" t="s">
        <v>2283</v>
      </c>
      <c r="D309" s="4" t="s">
        <v>2284</v>
      </c>
      <c r="E309" s="4" t="s">
        <v>425</v>
      </c>
      <c r="F309" s="4" t="s">
        <v>3392</v>
      </c>
      <c r="G309" s="4" t="s">
        <v>3393</v>
      </c>
      <c r="H309" s="4" t="s">
        <v>76</v>
      </c>
      <c r="I309" s="4" t="s">
        <v>73</v>
      </c>
      <c r="J309" s="4" t="s">
        <v>53</v>
      </c>
      <c r="K309" s="4" t="s">
        <v>53</v>
      </c>
      <c r="L309" s="8" t="s">
        <v>799</v>
      </c>
      <c r="M309" s="8" t="s">
        <v>311</v>
      </c>
      <c r="N309" s="4" t="s">
        <v>686</v>
      </c>
      <c r="O309" s="4" t="s">
        <v>62</v>
      </c>
      <c r="P309" s="4" t="s">
        <v>1212</v>
      </c>
      <c r="Q309" s="148">
        <v>74404</v>
      </c>
      <c r="R309" s="148">
        <v>1</v>
      </c>
      <c r="S309" s="148">
        <v>2660</v>
      </c>
      <c r="T309" s="143">
        <v>223.21199999999999</v>
      </c>
      <c r="U309" s="148">
        <v>2202.3580000000002</v>
      </c>
      <c r="V309" s="149">
        <v>4.4999999999999997E-3</v>
      </c>
      <c r="W309" s="149">
        <v>3.1996350014493399E-3</v>
      </c>
      <c r="X309" s="149">
        <v>6.4901584673565703E-4</v>
      </c>
    </row>
    <row r="310" spans="1:24" x14ac:dyDescent="0.2">
      <c r="A310" s="4" t="s">
        <v>1204</v>
      </c>
      <c r="B310" s="4">
        <v>1036</v>
      </c>
      <c r="C310" s="4" t="s">
        <v>3394</v>
      </c>
      <c r="D310" s="4" t="s">
        <v>3395</v>
      </c>
      <c r="E310" s="4" t="s">
        <v>425</v>
      </c>
      <c r="F310" s="4" t="s">
        <v>3396</v>
      </c>
      <c r="G310" s="4" t="s">
        <v>3397</v>
      </c>
      <c r="H310" s="4" t="s">
        <v>76</v>
      </c>
      <c r="I310" s="4" t="s">
        <v>73</v>
      </c>
      <c r="J310" s="4" t="s">
        <v>53</v>
      </c>
      <c r="K310" s="4" t="s">
        <v>53</v>
      </c>
      <c r="L310" s="8" t="s">
        <v>799</v>
      </c>
      <c r="M310" s="8" t="s">
        <v>311</v>
      </c>
      <c r="N310" s="4" t="s">
        <v>267</v>
      </c>
      <c r="O310" s="4" t="s">
        <v>62</v>
      </c>
      <c r="P310" s="4" t="s">
        <v>1212</v>
      </c>
      <c r="Q310" s="148">
        <v>641877</v>
      </c>
      <c r="R310" s="148">
        <v>1</v>
      </c>
      <c r="S310" s="148">
        <v>302.8</v>
      </c>
      <c r="T310" s="8"/>
      <c r="U310" s="148">
        <v>1943.604</v>
      </c>
      <c r="V310" s="149">
        <v>5.71E-4</v>
      </c>
      <c r="W310" s="149">
        <v>2.8237102402220299E-3</v>
      </c>
      <c r="X310" s="149">
        <v>5.7276304692995201E-4</v>
      </c>
    </row>
    <row r="311" spans="1:24" x14ac:dyDescent="0.2">
      <c r="A311" s="4" t="s">
        <v>1204</v>
      </c>
      <c r="B311" s="4">
        <v>1036</v>
      </c>
      <c r="C311" s="4" t="s">
        <v>3398</v>
      </c>
      <c r="D311" s="4" t="s">
        <v>3399</v>
      </c>
      <c r="E311" s="4" t="s">
        <v>425</v>
      </c>
      <c r="F311" s="4" t="s">
        <v>3400</v>
      </c>
      <c r="G311" s="4" t="s">
        <v>3401</v>
      </c>
      <c r="H311" s="4" t="s">
        <v>76</v>
      </c>
      <c r="I311" s="4" t="s">
        <v>73</v>
      </c>
      <c r="J311" s="4" t="s">
        <v>53</v>
      </c>
      <c r="K311" s="4" t="s">
        <v>53</v>
      </c>
      <c r="L311" s="8" t="s">
        <v>799</v>
      </c>
      <c r="M311" s="8" t="s">
        <v>311</v>
      </c>
      <c r="N311" s="4" t="s">
        <v>85</v>
      </c>
      <c r="O311" s="4" t="s">
        <v>62</v>
      </c>
      <c r="P311" s="4" t="s">
        <v>1212</v>
      </c>
      <c r="Q311" s="148">
        <v>18102</v>
      </c>
      <c r="R311" s="148">
        <v>1</v>
      </c>
      <c r="S311" s="148">
        <v>1377</v>
      </c>
      <c r="T311" s="8"/>
      <c r="U311" s="148">
        <v>249.26499999999999</v>
      </c>
      <c r="V311" s="149">
        <v>1.5709999999999999E-3</v>
      </c>
      <c r="W311" s="149">
        <v>3.6213703764299599E-4</v>
      </c>
      <c r="X311" s="149">
        <v>7.3456089839543895E-5</v>
      </c>
    </row>
    <row r="312" spans="1:24" x14ac:dyDescent="0.2">
      <c r="A312" s="4" t="s">
        <v>1204</v>
      </c>
      <c r="B312" s="4">
        <v>1036</v>
      </c>
      <c r="C312" s="4" t="s">
        <v>3402</v>
      </c>
      <c r="D312" s="4" t="s">
        <v>3403</v>
      </c>
      <c r="E312" s="4" t="s">
        <v>425</v>
      </c>
      <c r="F312" s="4" t="s">
        <v>3404</v>
      </c>
      <c r="G312" s="4" t="s">
        <v>3405</v>
      </c>
      <c r="H312" s="4" t="s">
        <v>76</v>
      </c>
      <c r="I312" s="4" t="s">
        <v>73</v>
      </c>
      <c r="J312" s="4" t="s">
        <v>53</v>
      </c>
      <c r="K312" s="4" t="s">
        <v>53</v>
      </c>
      <c r="L312" s="8" t="s">
        <v>799</v>
      </c>
      <c r="M312" s="8" t="s">
        <v>311</v>
      </c>
      <c r="N312" s="4" t="s">
        <v>628</v>
      </c>
      <c r="O312" s="4" t="s">
        <v>62</v>
      </c>
      <c r="P312" s="4" t="s">
        <v>1212</v>
      </c>
      <c r="Q312" s="148">
        <v>272438</v>
      </c>
      <c r="R312" s="148">
        <v>1</v>
      </c>
      <c r="S312" s="148">
        <v>2585</v>
      </c>
      <c r="T312" s="8"/>
      <c r="U312" s="148">
        <v>7042.5219999999999</v>
      </c>
      <c r="V312" s="149">
        <v>9.9200000000000004E-4</v>
      </c>
      <c r="W312" s="149">
        <v>1.02315321836662E-2</v>
      </c>
      <c r="X312" s="149">
        <v>2.07537000957212E-3</v>
      </c>
    </row>
    <row r="313" spans="1:24" x14ac:dyDescent="0.2">
      <c r="A313" s="4" t="s">
        <v>1204</v>
      </c>
      <c r="B313" s="4">
        <v>1036</v>
      </c>
      <c r="C313" s="4" t="s">
        <v>2292</v>
      </c>
      <c r="D313" s="4" t="s">
        <v>2293</v>
      </c>
      <c r="E313" s="4" t="s">
        <v>425</v>
      </c>
      <c r="F313" s="4" t="s">
        <v>3406</v>
      </c>
      <c r="G313" s="4" t="s">
        <v>3407</v>
      </c>
      <c r="H313" s="4" t="s">
        <v>76</v>
      </c>
      <c r="I313" s="4" t="s">
        <v>73</v>
      </c>
      <c r="J313" s="4" t="s">
        <v>53</v>
      </c>
      <c r="K313" s="4" t="s">
        <v>53</v>
      </c>
      <c r="L313" s="8" t="s">
        <v>799</v>
      </c>
      <c r="M313" s="8" t="s">
        <v>311</v>
      </c>
      <c r="N313" s="4" t="s">
        <v>261</v>
      </c>
      <c r="O313" s="4" t="s">
        <v>62</v>
      </c>
      <c r="P313" s="4" t="s">
        <v>1212</v>
      </c>
      <c r="Q313" s="148">
        <v>233232</v>
      </c>
      <c r="R313" s="148">
        <v>1</v>
      </c>
      <c r="S313" s="148">
        <v>6910</v>
      </c>
      <c r="T313" s="8"/>
      <c r="U313" s="148">
        <v>16116.331</v>
      </c>
      <c r="V313" s="149">
        <v>2.0019999999999999E-3</v>
      </c>
      <c r="W313" s="149">
        <v>2.3414162473496598E-2</v>
      </c>
      <c r="X313" s="149">
        <v>4.7493424957719401E-3</v>
      </c>
    </row>
    <row r="314" spans="1:24" x14ac:dyDescent="0.2">
      <c r="A314" s="4" t="s">
        <v>1204</v>
      </c>
      <c r="B314" s="4">
        <v>1036</v>
      </c>
      <c r="C314" s="4" t="s">
        <v>3408</v>
      </c>
      <c r="D314" s="4" t="s">
        <v>3409</v>
      </c>
      <c r="E314" s="4" t="s">
        <v>425</v>
      </c>
      <c r="F314" s="4" t="s">
        <v>3410</v>
      </c>
      <c r="G314" s="4" t="s">
        <v>3411</v>
      </c>
      <c r="H314" s="4" t="s">
        <v>76</v>
      </c>
      <c r="I314" s="4" t="s">
        <v>73</v>
      </c>
      <c r="J314" s="4" t="s">
        <v>53</v>
      </c>
      <c r="K314" s="4" t="s">
        <v>53</v>
      </c>
      <c r="L314" s="8" t="s">
        <v>799</v>
      </c>
      <c r="M314" s="8" t="s">
        <v>311</v>
      </c>
      <c r="N314" s="4" t="s">
        <v>266</v>
      </c>
      <c r="O314" s="4" t="s">
        <v>62</v>
      </c>
      <c r="P314" s="4" t="s">
        <v>1212</v>
      </c>
      <c r="Q314" s="148">
        <v>189891</v>
      </c>
      <c r="R314" s="148">
        <v>1</v>
      </c>
      <c r="S314" s="148">
        <v>388</v>
      </c>
      <c r="T314" s="8"/>
      <c r="U314" s="148">
        <v>736.77700000000004</v>
      </c>
      <c r="V314" s="149">
        <v>2.9729999999999999E-3</v>
      </c>
      <c r="W314" s="149">
        <v>1.0704060399223099E-3</v>
      </c>
      <c r="X314" s="149">
        <v>2.1712179109068899E-4</v>
      </c>
    </row>
    <row r="315" spans="1:24" x14ac:dyDescent="0.2">
      <c r="A315" s="4" t="s">
        <v>1204</v>
      </c>
      <c r="B315" s="4">
        <v>1036</v>
      </c>
      <c r="C315" s="4" t="s">
        <v>3412</v>
      </c>
      <c r="D315" s="4" t="s">
        <v>3413</v>
      </c>
      <c r="E315" s="4" t="s">
        <v>425</v>
      </c>
      <c r="F315" s="4" t="s">
        <v>3414</v>
      </c>
      <c r="G315" s="4" t="s">
        <v>3415</v>
      </c>
      <c r="H315" s="4" t="s">
        <v>76</v>
      </c>
      <c r="I315" s="4" t="s">
        <v>73</v>
      </c>
      <c r="J315" s="4" t="s">
        <v>53</v>
      </c>
      <c r="K315" s="4" t="s">
        <v>53</v>
      </c>
      <c r="L315" s="8" t="s">
        <v>799</v>
      </c>
      <c r="M315" s="8" t="s">
        <v>311</v>
      </c>
      <c r="N315" s="4" t="s">
        <v>75</v>
      </c>
      <c r="O315" s="4" t="s">
        <v>62</v>
      </c>
      <c r="P315" s="4" t="s">
        <v>1212</v>
      </c>
      <c r="Q315" s="148">
        <v>86000</v>
      </c>
      <c r="R315" s="148">
        <v>1</v>
      </c>
      <c r="S315" s="148">
        <v>1266</v>
      </c>
      <c r="T315" s="8"/>
      <c r="U315" s="148">
        <v>1088.76</v>
      </c>
      <c r="V315" s="149">
        <v>6.7739999999999996E-3</v>
      </c>
      <c r="W315" s="149">
        <v>1.5817746122420301E-3</v>
      </c>
      <c r="X315" s="149">
        <v>3.2084809324945199E-4</v>
      </c>
    </row>
    <row r="316" spans="1:24" x14ac:dyDescent="0.2">
      <c r="A316" s="4" t="s">
        <v>1204</v>
      </c>
      <c r="B316" s="4">
        <v>1036</v>
      </c>
      <c r="C316" s="4" t="s">
        <v>3699</v>
      </c>
      <c r="D316" s="4" t="s">
        <v>3700</v>
      </c>
      <c r="E316" s="4" t="s">
        <v>425</v>
      </c>
      <c r="F316" s="4" t="s">
        <v>3701</v>
      </c>
      <c r="G316" s="4" t="s">
        <v>3702</v>
      </c>
      <c r="H316" s="4" t="s">
        <v>76</v>
      </c>
      <c r="I316" s="4" t="s">
        <v>73</v>
      </c>
      <c r="J316" s="4" t="s">
        <v>53</v>
      </c>
      <c r="K316" s="4" t="s">
        <v>53</v>
      </c>
      <c r="L316" s="8" t="s">
        <v>799</v>
      </c>
      <c r="M316" s="8" t="s">
        <v>311</v>
      </c>
      <c r="N316" s="4" t="s">
        <v>264</v>
      </c>
      <c r="O316" s="4" t="s">
        <v>62</v>
      </c>
      <c r="P316" s="4" t="s">
        <v>1212</v>
      </c>
      <c r="Q316" s="148">
        <v>17910</v>
      </c>
      <c r="R316" s="148">
        <v>1</v>
      </c>
      <c r="S316" s="148">
        <v>4578</v>
      </c>
      <c r="T316" s="8"/>
      <c r="U316" s="148">
        <v>819.92</v>
      </c>
      <c r="V316" s="149">
        <v>1.6699999999999999E-4</v>
      </c>
      <c r="W316" s="149">
        <v>1.1911976227217799E-3</v>
      </c>
      <c r="X316" s="149">
        <v>2.41623226833712E-4</v>
      </c>
    </row>
    <row r="317" spans="1:24" x14ac:dyDescent="0.2">
      <c r="A317" s="4" t="s">
        <v>1204</v>
      </c>
      <c r="B317" s="4">
        <v>1036</v>
      </c>
      <c r="C317" s="4" t="s">
        <v>3699</v>
      </c>
      <c r="D317" s="4" t="s">
        <v>3700</v>
      </c>
      <c r="E317" s="4" t="s">
        <v>425</v>
      </c>
      <c r="F317" s="4" t="s">
        <v>3703</v>
      </c>
      <c r="G317" s="4" t="s">
        <v>3702</v>
      </c>
      <c r="H317" s="4" t="s">
        <v>76</v>
      </c>
      <c r="I317" s="4" t="s">
        <v>73</v>
      </c>
      <c r="J317" s="4" t="s">
        <v>53</v>
      </c>
      <c r="K317" s="4" t="s">
        <v>53</v>
      </c>
      <c r="L317" t="s">
        <v>54</v>
      </c>
      <c r="M317" s="8" t="s">
        <v>311</v>
      </c>
      <c r="N317" s="4" t="s">
        <v>264</v>
      </c>
      <c r="O317" s="4" t="s">
        <v>62</v>
      </c>
      <c r="P317" s="4" t="s">
        <v>1212</v>
      </c>
      <c r="Q317" s="148">
        <v>41000</v>
      </c>
      <c r="R317" s="148">
        <v>1</v>
      </c>
      <c r="S317" s="148">
        <v>4578</v>
      </c>
      <c r="T317" s="8"/>
      <c r="U317" s="148">
        <v>1703.902</v>
      </c>
      <c r="V317" s="149">
        <v>3.9519999999999998E-3</v>
      </c>
      <c r="W317" s="149">
        <v>2.4754662226718202E-3</v>
      </c>
      <c r="X317" s="149">
        <v>5.0212502546231603E-4</v>
      </c>
    </row>
    <row r="318" spans="1:24" x14ac:dyDescent="0.2">
      <c r="A318" s="4" t="s">
        <v>1204</v>
      </c>
      <c r="B318" s="4">
        <v>1036</v>
      </c>
      <c r="C318" s="4" t="s">
        <v>3416</v>
      </c>
      <c r="D318" s="4" t="s">
        <v>3417</v>
      </c>
      <c r="E318" s="4" t="s">
        <v>425</v>
      </c>
      <c r="F318" s="4" t="s">
        <v>3418</v>
      </c>
      <c r="G318" s="4" t="s">
        <v>3419</v>
      </c>
      <c r="H318" s="4" t="s">
        <v>76</v>
      </c>
      <c r="I318" s="4" t="s">
        <v>73</v>
      </c>
      <c r="J318" s="4" t="s">
        <v>53</v>
      </c>
      <c r="K318" s="4" t="s">
        <v>53</v>
      </c>
      <c r="L318" s="8" t="s">
        <v>799</v>
      </c>
      <c r="M318" s="8" t="s">
        <v>311</v>
      </c>
      <c r="N318" s="4" t="s">
        <v>686</v>
      </c>
      <c r="O318" s="4" t="s">
        <v>62</v>
      </c>
      <c r="P318" s="4" t="s">
        <v>1212</v>
      </c>
      <c r="Q318" s="148">
        <v>16000</v>
      </c>
      <c r="R318" s="148">
        <v>1</v>
      </c>
      <c r="S318" s="148">
        <v>1061</v>
      </c>
      <c r="T318" s="8"/>
      <c r="U318" s="148">
        <v>169.76</v>
      </c>
      <c r="V318" s="149">
        <v>2.4459999999999998E-3</v>
      </c>
      <c r="W318" s="149">
        <v>2.46631083226981E-4</v>
      </c>
      <c r="X318" s="149">
        <v>5.0026794068506402E-5</v>
      </c>
    </row>
    <row r="319" spans="1:24" x14ac:dyDescent="0.2">
      <c r="A319" s="4" t="s">
        <v>1204</v>
      </c>
      <c r="B319" s="4">
        <v>1036</v>
      </c>
      <c r="C319" s="4" t="s">
        <v>3420</v>
      </c>
      <c r="D319" s="4" t="s">
        <v>3421</v>
      </c>
      <c r="E319" s="4" t="s">
        <v>425</v>
      </c>
      <c r="F319" s="4" t="s">
        <v>3422</v>
      </c>
      <c r="G319" s="4" t="s">
        <v>3423</v>
      </c>
      <c r="H319" s="4" t="s">
        <v>76</v>
      </c>
      <c r="I319" s="4" t="s">
        <v>73</v>
      </c>
      <c r="J319" s="4" t="s">
        <v>53</v>
      </c>
      <c r="K319" s="4" t="s">
        <v>53</v>
      </c>
      <c r="L319" s="8" t="s">
        <v>799</v>
      </c>
      <c r="M319" s="8" t="s">
        <v>311</v>
      </c>
      <c r="N319" s="4" t="s">
        <v>261</v>
      </c>
      <c r="O319" s="4" t="s">
        <v>62</v>
      </c>
      <c r="P319" s="4" t="s">
        <v>1212</v>
      </c>
      <c r="Q319" s="148">
        <v>110679</v>
      </c>
      <c r="R319" s="148">
        <v>1</v>
      </c>
      <c r="S319" s="148">
        <v>1535</v>
      </c>
      <c r="T319" s="8"/>
      <c r="U319" s="148">
        <v>1698.923</v>
      </c>
      <c r="V319" s="149">
        <v>1.106E-3</v>
      </c>
      <c r="W319" s="149">
        <v>2.46823240744788E-3</v>
      </c>
      <c r="X319" s="149">
        <v>5.0065771412506502E-4</v>
      </c>
    </row>
    <row r="320" spans="1:24" x14ac:dyDescent="0.2">
      <c r="A320" s="4" t="s">
        <v>1204</v>
      </c>
      <c r="B320" s="4">
        <v>1036</v>
      </c>
      <c r="C320" s="4" t="s">
        <v>3424</v>
      </c>
      <c r="D320" s="4" t="s">
        <v>3425</v>
      </c>
      <c r="E320" s="4" t="s">
        <v>425</v>
      </c>
      <c r="F320" s="4" t="s">
        <v>3426</v>
      </c>
      <c r="G320" s="4" t="s">
        <v>3427</v>
      </c>
      <c r="H320" s="4" t="s">
        <v>76</v>
      </c>
      <c r="I320" s="4" t="s">
        <v>73</v>
      </c>
      <c r="J320" s="4" t="s">
        <v>53</v>
      </c>
      <c r="K320" s="4" t="s">
        <v>53</v>
      </c>
      <c r="L320" t="s">
        <v>54</v>
      </c>
      <c r="M320" s="8" t="s">
        <v>311</v>
      </c>
      <c r="N320" s="4" t="s">
        <v>258</v>
      </c>
      <c r="O320" s="4" t="s">
        <v>62</v>
      </c>
      <c r="P320" s="4" t="s">
        <v>1212</v>
      </c>
      <c r="Q320" s="148">
        <v>44864</v>
      </c>
      <c r="R320" s="148">
        <v>1</v>
      </c>
      <c r="S320" s="148">
        <v>3793</v>
      </c>
      <c r="T320" s="8"/>
      <c r="U320" s="148">
        <v>1474.346</v>
      </c>
      <c r="V320" s="149">
        <v>0</v>
      </c>
      <c r="W320" s="149">
        <v>2.1419618039402299E-3</v>
      </c>
      <c r="X320" s="149">
        <v>4.3447679289356303E-4</v>
      </c>
    </row>
    <row r="321" spans="1:24" x14ac:dyDescent="0.2">
      <c r="A321" s="4" t="s">
        <v>1204</v>
      </c>
      <c r="B321" s="4">
        <v>1036</v>
      </c>
      <c r="C321" s="4" t="s">
        <v>3428</v>
      </c>
      <c r="D321" s="4" t="s">
        <v>3429</v>
      </c>
      <c r="E321" s="4" t="s">
        <v>425</v>
      </c>
      <c r="F321" s="4" t="s">
        <v>3430</v>
      </c>
      <c r="G321" s="4" t="s">
        <v>3431</v>
      </c>
      <c r="H321" s="4" t="s">
        <v>76</v>
      </c>
      <c r="I321" s="4" t="s">
        <v>73</v>
      </c>
      <c r="J321" s="4" t="s">
        <v>53</v>
      </c>
      <c r="K321" s="4" t="s">
        <v>53</v>
      </c>
      <c r="L321" s="8" t="s">
        <v>799</v>
      </c>
      <c r="M321" s="8" t="s">
        <v>311</v>
      </c>
      <c r="N321" s="4" t="s">
        <v>140</v>
      </c>
      <c r="O321" s="4" t="s">
        <v>62</v>
      </c>
      <c r="P321" s="4" t="s">
        <v>1212</v>
      </c>
      <c r="Q321" s="148">
        <v>9403</v>
      </c>
      <c r="R321" s="148">
        <v>1</v>
      </c>
      <c r="S321" s="148">
        <v>1280</v>
      </c>
      <c r="T321" s="8"/>
      <c r="U321" s="148">
        <v>120.358</v>
      </c>
      <c r="V321" s="149">
        <v>1.5070000000000001E-3</v>
      </c>
      <c r="W321" s="149">
        <v>1.7485934594407501E-4</v>
      </c>
      <c r="X321" s="149">
        <v>3.54685726391076E-5</v>
      </c>
    </row>
    <row r="322" spans="1:24" x14ac:dyDescent="0.2">
      <c r="A322" s="4" t="s">
        <v>1204</v>
      </c>
      <c r="B322" s="4">
        <v>1036</v>
      </c>
      <c r="C322" s="4" t="s">
        <v>3432</v>
      </c>
      <c r="D322" s="4" t="s">
        <v>3433</v>
      </c>
      <c r="E322" s="4" t="s">
        <v>426</v>
      </c>
      <c r="F322" s="4" t="s">
        <v>3434</v>
      </c>
      <c r="G322" s="4" t="s">
        <v>3435</v>
      </c>
      <c r="H322" s="4" t="s">
        <v>76</v>
      </c>
      <c r="I322" s="4" t="s">
        <v>73</v>
      </c>
      <c r="J322" s="4" t="s">
        <v>61</v>
      </c>
      <c r="K322" s="4" t="s">
        <v>188</v>
      </c>
      <c r="L322" s="8" t="s">
        <v>799</v>
      </c>
      <c r="M322" s="8" t="s">
        <v>471</v>
      </c>
      <c r="N322" s="4" t="s">
        <v>876</v>
      </c>
      <c r="O322" s="4" t="s">
        <v>62</v>
      </c>
      <c r="P322" s="4" t="s">
        <v>1214</v>
      </c>
      <c r="Q322" s="148">
        <v>5651</v>
      </c>
      <c r="R322" s="148">
        <v>3.681</v>
      </c>
      <c r="S322" s="148">
        <v>72.36</v>
      </c>
      <c r="T322" s="8"/>
      <c r="U322" s="148">
        <v>1505.184</v>
      </c>
      <c r="V322" s="149">
        <v>1.9999999999999999E-6</v>
      </c>
      <c r="W322" s="149">
        <v>2.1867650631341201E-3</v>
      </c>
      <c r="X322" s="149">
        <v>4.4356471235596103E-4</v>
      </c>
    </row>
    <row r="323" spans="1:24" x14ac:dyDescent="0.2">
      <c r="A323" s="4" t="s">
        <v>1204</v>
      </c>
      <c r="B323" s="4">
        <v>1036</v>
      </c>
      <c r="C323" s="4" t="s">
        <v>3704</v>
      </c>
      <c r="D323" s="4" t="s">
        <v>3705</v>
      </c>
      <c r="E323" s="4" t="s">
        <v>78</v>
      </c>
      <c r="F323" s="4" t="s">
        <v>3706</v>
      </c>
      <c r="G323" s="4" t="s">
        <v>3707</v>
      </c>
      <c r="H323" s="4" t="s">
        <v>76</v>
      </c>
      <c r="I323" s="4" t="s">
        <v>73</v>
      </c>
      <c r="J323" s="4" t="s">
        <v>61</v>
      </c>
      <c r="K323" s="4" t="s">
        <v>314</v>
      </c>
      <c r="L323" s="8" t="s">
        <v>799</v>
      </c>
      <c r="M323" s="8" t="s">
        <v>494</v>
      </c>
      <c r="N323" s="4" t="s">
        <v>909</v>
      </c>
      <c r="O323" s="4" t="s">
        <v>62</v>
      </c>
      <c r="P323" s="4" t="s">
        <v>1214</v>
      </c>
      <c r="Q323" s="148">
        <v>800540</v>
      </c>
      <c r="R323" s="148">
        <v>3.681</v>
      </c>
      <c r="S323" s="148">
        <v>0.28499999999999998</v>
      </c>
      <c r="T323" s="143">
        <v>56.497</v>
      </c>
      <c r="U323" s="148">
        <v>896.33100000000002</v>
      </c>
      <c r="V323" s="149">
        <v>2.7690000000000002E-3</v>
      </c>
      <c r="W323" s="149">
        <v>1.30220994610373E-3</v>
      </c>
      <c r="X323" s="149">
        <v>2.6414103184121902E-4</v>
      </c>
    </row>
    <row r="324" spans="1:24" x14ac:dyDescent="0.2">
      <c r="A324" s="4" t="s">
        <v>1204</v>
      </c>
      <c r="B324" s="4">
        <v>1036</v>
      </c>
      <c r="C324" s="4" t="s">
        <v>3436</v>
      </c>
      <c r="D324" s="4" t="s">
        <v>2395</v>
      </c>
      <c r="E324" s="4" t="s">
        <v>426</v>
      </c>
      <c r="F324" s="4" t="s">
        <v>3437</v>
      </c>
      <c r="G324" s="4" t="s">
        <v>3438</v>
      </c>
      <c r="H324" s="4" t="s">
        <v>76</v>
      </c>
      <c r="I324" s="4" t="s">
        <v>73</v>
      </c>
      <c r="J324" s="4" t="s">
        <v>61</v>
      </c>
      <c r="K324" s="4" t="s">
        <v>153</v>
      </c>
      <c r="L324" s="8" t="s">
        <v>799</v>
      </c>
      <c r="M324" s="8" t="s">
        <v>483</v>
      </c>
      <c r="N324" s="4" t="s">
        <v>909</v>
      </c>
      <c r="O324" s="4" t="s">
        <v>62</v>
      </c>
      <c r="P324" s="4" t="s">
        <v>1216</v>
      </c>
      <c r="Q324" s="148">
        <v>141577</v>
      </c>
      <c r="R324" s="148">
        <v>3.9790000000000001</v>
      </c>
      <c r="S324" s="148">
        <v>1.9550000000000001</v>
      </c>
      <c r="T324" s="8"/>
      <c r="U324" s="148">
        <v>1101.347</v>
      </c>
      <c r="V324" s="149">
        <v>1.7000000000000001E-4</v>
      </c>
      <c r="W324" s="149">
        <v>1.6000618284579399E-3</v>
      </c>
      <c r="X324" s="149">
        <v>3.2455748294903699E-4</v>
      </c>
    </row>
    <row r="325" spans="1:24" x14ac:dyDescent="0.2">
      <c r="A325" s="4" t="s">
        <v>1204</v>
      </c>
      <c r="B325" s="4">
        <v>1036</v>
      </c>
      <c r="C325" s="4" t="s">
        <v>3439</v>
      </c>
      <c r="D325" s="4" t="s">
        <v>3440</v>
      </c>
      <c r="E325" s="4" t="s">
        <v>78</v>
      </c>
      <c r="F325" s="4" t="s">
        <v>3439</v>
      </c>
      <c r="G325" s="4" t="s">
        <v>3441</v>
      </c>
      <c r="H325" s="4" t="s">
        <v>76</v>
      </c>
      <c r="I325" s="4" t="s">
        <v>73</v>
      </c>
      <c r="J325" s="4" t="s">
        <v>61</v>
      </c>
      <c r="K325" s="4" t="s">
        <v>314</v>
      </c>
      <c r="L325" s="8" t="s">
        <v>799</v>
      </c>
      <c r="M325" s="8" t="s">
        <v>474</v>
      </c>
      <c r="N325" s="4" t="s">
        <v>888</v>
      </c>
      <c r="O325" s="4" t="s">
        <v>62</v>
      </c>
      <c r="P325" s="4" t="s">
        <v>1214</v>
      </c>
      <c r="Q325" s="148">
        <v>4617</v>
      </c>
      <c r="R325" s="148">
        <v>3.681</v>
      </c>
      <c r="S325" s="148">
        <v>41.28</v>
      </c>
      <c r="T325" s="8"/>
      <c r="U325" s="148">
        <v>701.56100000000004</v>
      </c>
      <c r="V325" s="149">
        <v>7.7000000000000001E-5</v>
      </c>
      <c r="W325" s="149">
        <v>1.0192432041387599E-3</v>
      </c>
      <c r="X325" s="149">
        <v>2.0674389137012101E-4</v>
      </c>
    </row>
    <row r="326" spans="1:24" x14ac:dyDescent="0.2">
      <c r="A326" s="4" t="s">
        <v>1204</v>
      </c>
      <c r="B326" s="4">
        <v>1036</v>
      </c>
      <c r="C326" s="4" t="s">
        <v>3442</v>
      </c>
      <c r="D326" s="4" t="s">
        <v>3443</v>
      </c>
      <c r="E326" s="4" t="s">
        <v>425</v>
      </c>
      <c r="F326" s="4" t="s">
        <v>3444</v>
      </c>
      <c r="G326" s="4" t="s">
        <v>3445</v>
      </c>
      <c r="H326" s="4" t="s">
        <v>76</v>
      </c>
      <c r="I326" s="4" t="s">
        <v>73</v>
      </c>
      <c r="J326" s="4" t="s">
        <v>61</v>
      </c>
      <c r="K326" s="4" t="s">
        <v>314</v>
      </c>
      <c r="L326" s="8" t="s">
        <v>799</v>
      </c>
      <c r="M326" s="8" t="s">
        <v>474</v>
      </c>
      <c r="N326" s="4" t="s">
        <v>1131</v>
      </c>
      <c r="O326" s="4" t="s">
        <v>62</v>
      </c>
      <c r="P326" s="4" t="s">
        <v>1214</v>
      </c>
      <c r="Q326" s="148">
        <v>14464</v>
      </c>
      <c r="R326" s="148">
        <v>3.681</v>
      </c>
      <c r="S326" s="148">
        <v>4.09</v>
      </c>
      <c r="T326" s="8"/>
      <c r="U326" s="148">
        <v>217.76</v>
      </c>
      <c r="V326" s="149">
        <v>8.7699999999999996E-4</v>
      </c>
      <c r="W326" s="149">
        <v>3.1636613033182698E-4</v>
      </c>
      <c r="X326" s="149">
        <v>6.4171892063559393E-5</v>
      </c>
    </row>
    <row r="327" spans="1:24" x14ac:dyDescent="0.2">
      <c r="A327" s="4" t="s">
        <v>1204</v>
      </c>
      <c r="B327" s="4">
        <v>1036</v>
      </c>
      <c r="C327" s="4" t="s">
        <v>3708</v>
      </c>
      <c r="D327" s="4" t="s">
        <v>3709</v>
      </c>
      <c r="E327" s="4" t="s">
        <v>426</v>
      </c>
      <c r="F327" s="4" t="s">
        <v>3710</v>
      </c>
      <c r="G327" s="4" t="s">
        <v>3711</v>
      </c>
      <c r="H327" s="4" t="s">
        <v>76</v>
      </c>
      <c r="I327" s="4" t="s">
        <v>73</v>
      </c>
      <c r="J327" s="4" t="s">
        <v>61</v>
      </c>
      <c r="K327" s="4" t="s">
        <v>314</v>
      </c>
      <c r="L327" s="8" t="s">
        <v>799</v>
      </c>
      <c r="M327" s="8" t="s">
        <v>474</v>
      </c>
      <c r="N327" s="4" t="s">
        <v>909</v>
      </c>
      <c r="O327" s="4" t="s">
        <v>62</v>
      </c>
      <c r="P327" s="4" t="s">
        <v>1214</v>
      </c>
      <c r="Q327" s="148">
        <v>25236</v>
      </c>
      <c r="R327" s="148">
        <v>3.681</v>
      </c>
      <c r="S327" s="148">
        <v>4.26</v>
      </c>
      <c r="T327" s="8"/>
      <c r="U327" s="148">
        <v>395.72699999999998</v>
      </c>
      <c r="V327" s="149">
        <v>2.2009999999999998E-3</v>
      </c>
      <c r="W327" s="149">
        <v>5.7492127377929702E-4</v>
      </c>
      <c r="X327" s="149">
        <v>1.1661736952471E-4</v>
      </c>
    </row>
    <row r="328" spans="1:24" x14ac:dyDescent="0.2">
      <c r="A328" s="4" t="s">
        <v>1204</v>
      </c>
      <c r="B328" s="4">
        <v>1036</v>
      </c>
      <c r="C328" s="4" t="s">
        <v>2994</v>
      </c>
      <c r="D328" s="4" t="s">
        <v>2995</v>
      </c>
      <c r="E328" s="4" t="s">
        <v>426</v>
      </c>
      <c r="F328" s="4" t="s">
        <v>3712</v>
      </c>
      <c r="G328" s="4" t="s">
        <v>3713</v>
      </c>
      <c r="H328" s="4" t="s">
        <v>76</v>
      </c>
      <c r="I328" s="4" t="s">
        <v>73</v>
      </c>
      <c r="J328" s="4" t="s">
        <v>61</v>
      </c>
      <c r="K328" s="4" t="s">
        <v>198</v>
      </c>
      <c r="L328" s="8" t="s">
        <v>799</v>
      </c>
      <c r="M328" s="8" t="s">
        <v>102</v>
      </c>
      <c r="N328" s="4" t="s">
        <v>909</v>
      </c>
      <c r="O328" s="4" t="s">
        <v>62</v>
      </c>
      <c r="P328" s="4" t="s">
        <v>1216</v>
      </c>
      <c r="Q328" s="148">
        <v>19931</v>
      </c>
      <c r="R328" s="148">
        <v>3.9790000000000001</v>
      </c>
      <c r="S328" s="148">
        <v>3.8260000000000001</v>
      </c>
      <c r="T328" s="143">
        <v>3.7669999999999999</v>
      </c>
      <c r="U328" s="148">
        <v>307.197</v>
      </c>
      <c r="V328" s="149">
        <v>2.13E-4</v>
      </c>
      <c r="W328" s="149">
        <v>4.46303188076957E-4</v>
      </c>
      <c r="X328" s="149">
        <v>9.0528401326833404E-5</v>
      </c>
    </row>
    <row r="329" spans="1:24" x14ac:dyDescent="0.2">
      <c r="A329" s="4" t="s">
        <v>1204</v>
      </c>
      <c r="B329" s="4">
        <v>1036</v>
      </c>
      <c r="C329" s="4" t="s">
        <v>3446</v>
      </c>
      <c r="D329" s="4" t="s">
        <v>3447</v>
      </c>
      <c r="E329" s="4" t="s">
        <v>426</v>
      </c>
      <c r="F329" s="4" t="s">
        <v>3448</v>
      </c>
      <c r="G329" s="4" t="s">
        <v>3449</v>
      </c>
      <c r="H329" s="4" t="s">
        <v>76</v>
      </c>
      <c r="I329" s="4" t="s">
        <v>73</v>
      </c>
      <c r="J329" s="4" t="s">
        <v>61</v>
      </c>
      <c r="K329" s="4" t="s">
        <v>317</v>
      </c>
      <c r="L329" s="8" t="s">
        <v>799</v>
      </c>
      <c r="M329" s="8" t="s">
        <v>471</v>
      </c>
      <c r="N329" s="4" t="s">
        <v>888</v>
      </c>
      <c r="O329" s="4" t="s">
        <v>62</v>
      </c>
      <c r="P329" s="4" t="s">
        <v>1214</v>
      </c>
      <c r="Q329" s="148">
        <v>6154</v>
      </c>
      <c r="R329" s="148">
        <v>3.681</v>
      </c>
      <c r="S329" s="148">
        <v>42.87</v>
      </c>
      <c r="T329" s="143">
        <v>9.1980000000000004</v>
      </c>
      <c r="U329" s="148">
        <v>980.327</v>
      </c>
      <c r="V329" s="149">
        <v>1.9999999999999999E-6</v>
      </c>
      <c r="W329" s="149">
        <v>1.4242409291444699E-3</v>
      </c>
      <c r="X329" s="149">
        <v>2.8889386825858902E-4</v>
      </c>
    </row>
    <row r="330" spans="1:24" x14ac:dyDescent="0.2">
      <c r="A330" s="4" t="s">
        <v>1204</v>
      </c>
      <c r="B330" s="4">
        <v>1036</v>
      </c>
      <c r="C330" s="4" t="s">
        <v>3450</v>
      </c>
      <c r="D330" s="4" t="s">
        <v>3451</v>
      </c>
      <c r="E330" s="4" t="s">
        <v>78</v>
      </c>
      <c r="F330" s="4" t="s">
        <v>3452</v>
      </c>
      <c r="G330" s="4" t="s">
        <v>3453</v>
      </c>
      <c r="H330" s="4" t="s">
        <v>76</v>
      </c>
      <c r="I330" s="4" t="s">
        <v>73</v>
      </c>
      <c r="J330" s="4" t="s">
        <v>61</v>
      </c>
      <c r="K330" s="4" t="s">
        <v>314</v>
      </c>
      <c r="L330" s="8" t="s">
        <v>799</v>
      </c>
      <c r="M330" s="8" t="s">
        <v>474</v>
      </c>
      <c r="N330" s="4" t="s">
        <v>888</v>
      </c>
      <c r="O330" s="4" t="s">
        <v>62</v>
      </c>
      <c r="P330" s="4" t="s">
        <v>1214</v>
      </c>
      <c r="Q330" s="148">
        <v>3536</v>
      </c>
      <c r="R330" s="148">
        <v>3.681</v>
      </c>
      <c r="S330" s="148">
        <v>33.58</v>
      </c>
      <c r="T330" s="8"/>
      <c r="U330" s="148">
        <v>437.07799999999997</v>
      </c>
      <c r="V330" s="149">
        <v>1.17E-4</v>
      </c>
      <c r="W330" s="149">
        <v>6.34996321455294E-4</v>
      </c>
      <c r="X330" s="149">
        <v>1.2880302755053499E-4</v>
      </c>
    </row>
    <row r="331" spans="1:24" x14ac:dyDescent="0.2">
      <c r="A331" s="4" t="s">
        <v>1204</v>
      </c>
      <c r="B331" s="4">
        <v>1036</v>
      </c>
      <c r="C331" s="4" t="s">
        <v>3454</v>
      </c>
      <c r="D331" s="4" t="s">
        <v>3455</v>
      </c>
      <c r="E331" s="4" t="s">
        <v>425</v>
      </c>
      <c r="F331" s="4" t="s">
        <v>3456</v>
      </c>
      <c r="G331" s="4" t="s">
        <v>3457</v>
      </c>
      <c r="H331" s="4" t="s">
        <v>76</v>
      </c>
      <c r="I331" s="4" t="s">
        <v>73</v>
      </c>
      <c r="J331" s="4" t="s">
        <v>61</v>
      </c>
      <c r="K331" s="4" t="s">
        <v>317</v>
      </c>
      <c r="L331" s="8" t="s">
        <v>799</v>
      </c>
      <c r="M331" s="8" t="s">
        <v>474</v>
      </c>
      <c r="N331" s="4" t="s">
        <v>884</v>
      </c>
      <c r="O331" s="4" t="s">
        <v>62</v>
      </c>
      <c r="P331" s="4" t="s">
        <v>1214</v>
      </c>
      <c r="Q331" s="148">
        <v>16931</v>
      </c>
      <c r="R331" s="148">
        <v>3.681</v>
      </c>
      <c r="S331" s="148">
        <v>21.61</v>
      </c>
      <c r="T331" s="8"/>
      <c r="U331" s="148">
        <v>1346.8</v>
      </c>
      <c r="V331" s="149">
        <v>2.22E-4</v>
      </c>
      <c r="W331" s="149">
        <v>1.9566612212282299E-3</v>
      </c>
      <c r="X331" s="149">
        <v>3.96890313643599E-4</v>
      </c>
    </row>
    <row r="332" spans="1:24" x14ac:dyDescent="0.2">
      <c r="A332" s="4" t="s">
        <v>1204</v>
      </c>
      <c r="B332" s="4">
        <v>1036</v>
      </c>
      <c r="C332" s="4" t="s">
        <v>2627</v>
      </c>
      <c r="D332" s="4" t="s">
        <v>2628</v>
      </c>
      <c r="E332" s="4" t="s">
        <v>426</v>
      </c>
      <c r="F332" s="4" t="s">
        <v>2627</v>
      </c>
      <c r="G332" s="4" t="s">
        <v>3458</v>
      </c>
      <c r="H332" s="4" t="s">
        <v>76</v>
      </c>
      <c r="I332" s="4" t="s">
        <v>73</v>
      </c>
      <c r="J332" s="4" t="s">
        <v>61</v>
      </c>
      <c r="K332" s="4" t="s">
        <v>314</v>
      </c>
      <c r="L332" s="8" t="s">
        <v>799</v>
      </c>
      <c r="M332" s="8" t="s">
        <v>474</v>
      </c>
      <c r="N332" s="4" t="s">
        <v>202</v>
      </c>
      <c r="O332" s="4" t="s">
        <v>62</v>
      </c>
      <c r="P332" s="4" t="s">
        <v>1214</v>
      </c>
      <c r="Q332" s="148">
        <v>5014</v>
      </c>
      <c r="R332" s="148">
        <v>3.681</v>
      </c>
      <c r="S332" s="148">
        <v>44.17</v>
      </c>
      <c r="T332" s="8"/>
      <c r="U332" s="148">
        <v>815.22500000000002</v>
      </c>
      <c r="V332" s="149">
        <v>9.9999999999999995E-7</v>
      </c>
      <c r="W332" s="149">
        <v>1.1843770685614E-3</v>
      </c>
      <c r="X332" s="149">
        <v>2.40239741613803E-4</v>
      </c>
    </row>
    <row r="333" spans="1:24" x14ac:dyDescent="0.2">
      <c r="A333" s="4" t="s">
        <v>1204</v>
      </c>
      <c r="B333" s="4">
        <v>1036</v>
      </c>
      <c r="C333" s="4" t="s">
        <v>3714</v>
      </c>
      <c r="D333" s="4" t="s">
        <v>3715</v>
      </c>
      <c r="E333" s="4" t="s">
        <v>426</v>
      </c>
      <c r="F333" s="4" t="s">
        <v>3716</v>
      </c>
      <c r="G333" s="4" t="s">
        <v>3717</v>
      </c>
      <c r="H333" s="4" t="s">
        <v>76</v>
      </c>
      <c r="I333" s="4" t="s">
        <v>73</v>
      </c>
      <c r="J333" s="4" t="s">
        <v>61</v>
      </c>
      <c r="K333" s="4" t="s">
        <v>314</v>
      </c>
      <c r="L333" s="8" t="s">
        <v>799</v>
      </c>
      <c r="M333" s="8" t="s">
        <v>471</v>
      </c>
      <c r="N333" s="4" t="s">
        <v>859</v>
      </c>
      <c r="O333" s="4" t="s">
        <v>62</v>
      </c>
      <c r="P333" s="4" t="s">
        <v>1214</v>
      </c>
      <c r="Q333" s="148">
        <v>12161</v>
      </c>
      <c r="R333" s="148">
        <v>3.681</v>
      </c>
      <c r="S333" s="148">
        <v>85.99</v>
      </c>
      <c r="T333" s="143">
        <v>13.429</v>
      </c>
      <c r="U333" s="148">
        <v>3862.741</v>
      </c>
      <c r="V333" s="149">
        <v>4.8000000000000001E-5</v>
      </c>
      <c r="W333" s="149">
        <v>5.6118753855994496E-3</v>
      </c>
      <c r="X333" s="149">
        <v>1.1383161059027101E-3</v>
      </c>
    </row>
    <row r="334" spans="1:24" x14ac:dyDescent="0.2">
      <c r="A334" s="4" t="s">
        <v>1204</v>
      </c>
      <c r="B334" s="4">
        <v>1036</v>
      </c>
      <c r="C334" s="4" t="s">
        <v>2588</v>
      </c>
      <c r="D334" s="4" t="s">
        <v>2589</v>
      </c>
      <c r="E334" s="4" t="s">
        <v>426</v>
      </c>
      <c r="F334" s="4" t="s">
        <v>3718</v>
      </c>
      <c r="G334" s="4" t="s">
        <v>3719</v>
      </c>
      <c r="H334" s="4" t="s">
        <v>76</v>
      </c>
      <c r="I334" s="4" t="s">
        <v>73</v>
      </c>
      <c r="J334" s="4" t="s">
        <v>61</v>
      </c>
      <c r="K334" s="4" t="s">
        <v>315</v>
      </c>
      <c r="L334" s="8" t="s">
        <v>799</v>
      </c>
      <c r="M334" s="8" t="s">
        <v>489</v>
      </c>
      <c r="N334" s="4" t="s">
        <v>856</v>
      </c>
      <c r="O334" s="4" t="s">
        <v>62</v>
      </c>
      <c r="P334" s="4" t="s">
        <v>1217</v>
      </c>
      <c r="Q334" s="148">
        <v>784771</v>
      </c>
      <c r="R334" s="148">
        <v>4.6539999999999999</v>
      </c>
      <c r="S334" s="148">
        <v>1.33</v>
      </c>
      <c r="T334" s="8"/>
      <c r="U334" s="148">
        <v>4857.0690000000004</v>
      </c>
      <c r="V334" s="149">
        <v>6.7669999999999996E-3</v>
      </c>
      <c r="W334" s="149">
        <v>7.0564578062951499E-3</v>
      </c>
      <c r="X334" s="149">
        <v>1.4313360542788801E-3</v>
      </c>
    </row>
    <row r="335" spans="1:24" x14ac:dyDescent="0.2">
      <c r="A335" s="4" t="s">
        <v>1204</v>
      </c>
      <c r="B335" s="4">
        <v>1036</v>
      </c>
      <c r="C335" s="4" t="s">
        <v>3459</v>
      </c>
      <c r="D335" s="4" t="s">
        <v>3460</v>
      </c>
      <c r="E335" s="4" t="s">
        <v>425</v>
      </c>
      <c r="F335" s="4" t="s">
        <v>3461</v>
      </c>
      <c r="G335" s="4" t="s">
        <v>3462</v>
      </c>
      <c r="H335" s="4" t="s">
        <v>76</v>
      </c>
      <c r="I335" s="4" t="s">
        <v>73</v>
      </c>
      <c r="J335" s="4" t="s">
        <v>53</v>
      </c>
      <c r="K335" s="4" t="s">
        <v>314</v>
      </c>
      <c r="L335" s="8" t="s">
        <v>799</v>
      </c>
      <c r="M335" s="8" t="s">
        <v>474</v>
      </c>
      <c r="N335" s="4" t="s">
        <v>1131</v>
      </c>
      <c r="O335" s="4" t="s">
        <v>62</v>
      </c>
      <c r="P335" s="4" t="s">
        <v>1214</v>
      </c>
      <c r="Q335" s="148">
        <v>15223</v>
      </c>
      <c r="R335" s="148">
        <v>3.681</v>
      </c>
      <c r="S335" s="148">
        <v>18.12</v>
      </c>
      <c r="T335" s="8"/>
      <c r="U335" s="148">
        <v>1015.37</v>
      </c>
      <c r="V335" s="149">
        <v>3.19E-4</v>
      </c>
      <c r="W335" s="149">
        <v>1.47515176080011E-3</v>
      </c>
      <c r="X335" s="149">
        <v>2.99220651313542E-4</v>
      </c>
    </row>
    <row r="336" spans="1:24" x14ac:dyDescent="0.2">
      <c r="A336" s="4" t="s">
        <v>1204</v>
      </c>
      <c r="B336" s="4">
        <v>1036</v>
      </c>
      <c r="C336" s="4" t="s">
        <v>3463</v>
      </c>
      <c r="D336" s="4" t="s">
        <v>3464</v>
      </c>
      <c r="E336" s="4" t="s">
        <v>425</v>
      </c>
      <c r="F336" s="4" t="s">
        <v>3465</v>
      </c>
      <c r="G336" s="4" t="s">
        <v>3466</v>
      </c>
      <c r="H336" s="4" t="s">
        <v>76</v>
      </c>
      <c r="I336" s="4" t="s">
        <v>73</v>
      </c>
      <c r="J336" s="4" t="s">
        <v>53</v>
      </c>
      <c r="K336" s="4" t="s">
        <v>314</v>
      </c>
      <c r="L336" s="8" t="s">
        <v>799</v>
      </c>
      <c r="M336" s="8" t="s">
        <v>474</v>
      </c>
      <c r="N336" s="4" t="s">
        <v>888</v>
      </c>
      <c r="O336" s="4" t="s">
        <v>62</v>
      </c>
      <c r="P336" s="4" t="s">
        <v>1214</v>
      </c>
      <c r="Q336" s="148">
        <v>8024</v>
      </c>
      <c r="R336" s="148">
        <v>3.681</v>
      </c>
      <c r="S336" s="148">
        <v>14.25</v>
      </c>
      <c r="T336" s="8"/>
      <c r="U336" s="148">
        <v>420.89299999999997</v>
      </c>
      <c r="V336" s="149">
        <v>1.23E-3</v>
      </c>
      <c r="W336" s="149">
        <v>6.1148251851323896E-4</v>
      </c>
      <c r="X336" s="149">
        <v>1.2403347392348001E-4</v>
      </c>
    </row>
    <row r="337" spans="1:24" x14ac:dyDescent="0.2">
      <c r="A337" s="4" t="s">
        <v>1204</v>
      </c>
      <c r="B337" s="4">
        <v>1036</v>
      </c>
      <c r="C337" s="4" t="s">
        <v>5069</v>
      </c>
      <c r="D337" s="4" t="s">
        <v>3517</v>
      </c>
      <c r="E337" s="4" t="s">
        <v>426</v>
      </c>
      <c r="F337" s="4" t="s">
        <v>3720</v>
      </c>
      <c r="G337" s="4" t="s">
        <v>3519</v>
      </c>
      <c r="H337" s="4" t="s">
        <v>76</v>
      </c>
      <c r="I337" s="4" t="s">
        <v>73</v>
      </c>
      <c r="J337" s="4" t="s">
        <v>61</v>
      </c>
      <c r="K337" s="4" t="s">
        <v>314</v>
      </c>
      <c r="L337" s="8" t="s">
        <v>799</v>
      </c>
      <c r="M337" s="8" t="s">
        <v>471</v>
      </c>
      <c r="N337" s="4" t="s">
        <v>902</v>
      </c>
      <c r="O337" s="4" t="s">
        <v>62</v>
      </c>
      <c r="P337" s="4" t="s">
        <v>1214</v>
      </c>
      <c r="Q337" s="148">
        <v>14109</v>
      </c>
      <c r="R337" s="148">
        <v>3.681</v>
      </c>
      <c r="S337" s="148">
        <v>66.19</v>
      </c>
      <c r="T337" s="8"/>
      <c r="U337" s="148">
        <v>3437.5929999999998</v>
      </c>
      <c r="V337" s="149">
        <v>2.7300000000000002E-4</v>
      </c>
      <c r="W337" s="149">
        <v>4.99421087305295E-3</v>
      </c>
      <c r="X337" s="149">
        <v>1.0130286726713099E-3</v>
      </c>
    </row>
    <row r="338" spans="1:24" x14ac:dyDescent="0.2">
      <c r="A338" s="4" t="s">
        <v>1204</v>
      </c>
      <c r="B338" s="4">
        <v>1036</v>
      </c>
      <c r="C338" s="4" t="s">
        <v>3467</v>
      </c>
      <c r="D338" s="4" t="s">
        <v>3468</v>
      </c>
      <c r="E338" s="4" t="s">
        <v>426</v>
      </c>
      <c r="F338" s="4" t="s">
        <v>3469</v>
      </c>
      <c r="G338" s="4" t="s">
        <v>3470</v>
      </c>
      <c r="H338" s="4" t="s">
        <v>76</v>
      </c>
      <c r="I338" s="4" t="s">
        <v>73</v>
      </c>
      <c r="J338" s="4" t="s">
        <v>61</v>
      </c>
      <c r="K338" s="4" t="s">
        <v>314</v>
      </c>
      <c r="L338" s="8" t="s">
        <v>799</v>
      </c>
      <c r="M338" s="8" t="s">
        <v>471</v>
      </c>
      <c r="N338" s="4" t="s">
        <v>888</v>
      </c>
      <c r="O338" s="4" t="s">
        <v>62</v>
      </c>
      <c r="P338" s="4" t="s">
        <v>1214</v>
      </c>
      <c r="Q338" s="148">
        <v>17871</v>
      </c>
      <c r="R338" s="148">
        <v>3.681</v>
      </c>
      <c r="S338" s="148">
        <v>32.19</v>
      </c>
      <c r="T338" s="8"/>
      <c r="U338" s="148">
        <v>2117.56</v>
      </c>
      <c r="V338" s="149">
        <v>1.3200000000000001E-4</v>
      </c>
      <c r="W338" s="149">
        <v>3.0764374735791698E-3</v>
      </c>
      <c r="X338" s="149">
        <v>6.2402638767855199E-4</v>
      </c>
    </row>
    <row r="339" spans="1:24" x14ac:dyDescent="0.2">
      <c r="A339" s="4" t="s">
        <v>1204</v>
      </c>
      <c r="B339" s="4">
        <v>1036</v>
      </c>
      <c r="C339" s="4" t="s">
        <v>3471</v>
      </c>
      <c r="D339" s="4" t="s">
        <v>3472</v>
      </c>
      <c r="E339" s="4" t="s">
        <v>426</v>
      </c>
      <c r="F339" s="4" t="s">
        <v>3473</v>
      </c>
      <c r="G339" s="4" t="s">
        <v>3474</v>
      </c>
      <c r="H339" s="4" t="s">
        <v>76</v>
      </c>
      <c r="I339" s="4" t="s">
        <v>73</v>
      </c>
      <c r="J339" s="4" t="s">
        <v>61</v>
      </c>
      <c r="K339" s="4" t="s">
        <v>314</v>
      </c>
      <c r="L339" s="8" t="s">
        <v>799</v>
      </c>
      <c r="M339" s="8" t="s">
        <v>471</v>
      </c>
      <c r="N339" s="4" t="s">
        <v>888</v>
      </c>
      <c r="O339" s="4" t="s">
        <v>62</v>
      </c>
      <c r="P339" s="4" t="s">
        <v>1214</v>
      </c>
      <c r="Q339" s="148">
        <v>19894</v>
      </c>
      <c r="R339" s="148">
        <v>3.681</v>
      </c>
      <c r="S339" s="148">
        <v>27.75</v>
      </c>
      <c r="T339" s="8"/>
      <c r="U339" s="148">
        <v>2032.127</v>
      </c>
      <c r="V339" s="149">
        <v>3.9999999999999998E-6</v>
      </c>
      <c r="W339" s="149">
        <v>2.9523195496548998E-3</v>
      </c>
      <c r="X339" s="149">
        <v>5.9885023494416498E-4</v>
      </c>
    </row>
    <row r="340" spans="1:24" x14ac:dyDescent="0.2">
      <c r="A340" s="4" t="s">
        <v>1204</v>
      </c>
      <c r="B340" s="4">
        <v>1036</v>
      </c>
      <c r="C340" s="4" t="s">
        <v>3475</v>
      </c>
      <c r="D340" s="4" t="s">
        <v>3476</v>
      </c>
      <c r="E340" s="4" t="s">
        <v>425</v>
      </c>
      <c r="F340" s="4" t="s">
        <v>3477</v>
      </c>
      <c r="G340" s="4" t="s">
        <v>3478</v>
      </c>
      <c r="H340" s="4" t="s">
        <v>76</v>
      </c>
      <c r="I340" s="4" t="s">
        <v>73</v>
      </c>
      <c r="J340" s="4" t="s">
        <v>53</v>
      </c>
      <c r="K340" s="4" t="s">
        <v>314</v>
      </c>
      <c r="L340" s="8" t="s">
        <v>799</v>
      </c>
      <c r="M340" s="8" t="s">
        <v>474</v>
      </c>
      <c r="N340" s="4" t="s">
        <v>888</v>
      </c>
      <c r="O340" s="4" t="s">
        <v>62</v>
      </c>
      <c r="P340" s="4" t="s">
        <v>1214</v>
      </c>
      <c r="Q340" s="148">
        <v>692</v>
      </c>
      <c r="R340" s="148">
        <v>3.681</v>
      </c>
      <c r="S340" s="148">
        <v>4.5999999999999996</v>
      </c>
      <c r="T340" s="8"/>
      <c r="U340" s="148">
        <v>11.717000000000001</v>
      </c>
      <c r="V340" s="149">
        <v>5.0299999999999997E-4</v>
      </c>
      <c r="W340" s="149">
        <v>1.7023238643117501E-5</v>
      </c>
      <c r="X340" s="149">
        <v>3.4530037448463598E-6</v>
      </c>
    </row>
    <row r="341" spans="1:24" x14ac:dyDescent="0.2">
      <c r="A341" s="4" t="s">
        <v>1204</v>
      </c>
      <c r="B341" s="4">
        <v>1036</v>
      </c>
      <c r="C341" s="4" t="s">
        <v>3479</v>
      </c>
      <c r="D341" s="4" t="s">
        <v>3480</v>
      </c>
      <c r="E341" s="4" t="s">
        <v>425</v>
      </c>
      <c r="F341" s="4" t="s">
        <v>3481</v>
      </c>
      <c r="G341" s="4" t="s">
        <v>3482</v>
      </c>
      <c r="H341" s="4" t="s">
        <v>76</v>
      </c>
      <c r="I341" s="4" t="s">
        <v>73</v>
      </c>
      <c r="J341" s="4" t="s">
        <v>53</v>
      </c>
      <c r="K341" s="4" t="s">
        <v>314</v>
      </c>
      <c r="L341" s="8" t="s">
        <v>799</v>
      </c>
      <c r="M341" s="8" t="s">
        <v>474</v>
      </c>
      <c r="N341" s="4" t="s">
        <v>893</v>
      </c>
      <c r="O341" s="4" t="s">
        <v>62</v>
      </c>
      <c r="P341" s="4" t="s">
        <v>1214</v>
      </c>
      <c r="Q341" s="148">
        <v>50881</v>
      </c>
      <c r="R341" s="148">
        <v>3.681</v>
      </c>
      <c r="S341" s="148">
        <v>11.16</v>
      </c>
      <c r="T341" s="8"/>
      <c r="U341" s="148">
        <v>2090.1889999999999</v>
      </c>
      <c r="V341" s="149">
        <v>4.0390000000000001E-3</v>
      </c>
      <c r="W341" s="149">
        <v>3.0366734620096598E-3</v>
      </c>
      <c r="X341" s="149">
        <v>6.1596063216997005E-4</v>
      </c>
    </row>
    <row r="342" spans="1:24" x14ac:dyDescent="0.2">
      <c r="A342" s="4" t="s">
        <v>1204</v>
      </c>
      <c r="B342" s="4">
        <v>1036</v>
      </c>
      <c r="C342" s="4" t="s">
        <v>3483</v>
      </c>
      <c r="D342" s="4" t="s">
        <v>3484</v>
      </c>
      <c r="E342" s="4" t="s">
        <v>425</v>
      </c>
      <c r="F342" s="4" t="s">
        <v>3485</v>
      </c>
      <c r="G342" s="4" t="s">
        <v>3486</v>
      </c>
      <c r="H342" s="4" t="s">
        <v>76</v>
      </c>
      <c r="I342" s="4" t="s">
        <v>73</v>
      </c>
      <c r="J342" s="4" t="s">
        <v>53</v>
      </c>
      <c r="K342" s="4" t="s">
        <v>314</v>
      </c>
      <c r="L342" s="8" t="s">
        <v>799</v>
      </c>
      <c r="M342" s="8" t="s">
        <v>474</v>
      </c>
      <c r="N342" s="4" t="s">
        <v>893</v>
      </c>
      <c r="O342" s="4" t="s">
        <v>62</v>
      </c>
      <c r="P342" s="4" t="s">
        <v>1214</v>
      </c>
      <c r="Q342" s="148">
        <v>34621</v>
      </c>
      <c r="R342" s="148">
        <v>3.681</v>
      </c>
      <c r="S342" s="148">
        <v>18.72</v>
      </c>
      <c r="T342" s="8"/>
      <c r="U342" s="148">
        <v>2385.6750000000002</v>
      </c>
      <c r="V342" s="149">
        <v>9.6400000000000001E-4</v>
      </c>
      <c r="W342" s="149">
        <v>3.4659613356327898E-3</v>
      </c>
      <c r="X342" s="149">
        <v>7.0303763709917701E-4</v>
      </c>
    </row>
    <row r="343" spans="1:24" x14ac:dyDescent="0.2">
      <c r="A343" s="4" t="s">
        <v>1204</v>
      </c>
      <c r="B343" s="4">
        <v>1036</v>
      </c>
      <c r="C343" s="4" t="s">
        <v>3487</v>
      </c>
      <c r="D343" s="4" t="s">
        <v>3488</v>
      </c>
      <c r="E343" s="4" t="s">
        <v>425</v>
      </c>
      <c r="F343" s="4" t="s">
        <v>3489</v>
      </c>
      <c r="G343" s="4" t="s">
        <v>3490</v>
      </c>
      <c r="H343" s="4" t="s">
        <v>76</v>
      </c>
      <c r="I343" s="4" t="s">
        <v>73</v>
      </c>
      <c r="J343" s="4" t="s">
        <v>53</v>
      </c>
      <c r="K343" s="4" t="s">
        <v>314</v>
      </c>
      <c r="L343" s="8" t="s">
        <v>799</v>
      </c>
      <c r="M343" s="8" t="s">
        <v>474</v>
      </c>
      <c r="N343" s="4" t="s">
        <v>895</v>
      </c>
      <c r="O343" s="4" t="s">
        <v>62</v>
      </c>
      <c r="P343" s="4" t="s">
        <v>1214</v>
      </c>
      <c r="Q343" s="148">
        <v>12575</v>
      </c>
      <c r="R343" s="148">
        <v>3.681</v>
      </c>
      <c r="S343" s="148">
        <v>14.85</v>
      </c>
      <c r="T343" s="8"/>
      <c r="U343" s="148">
        <v>687.38499999999999</v>
      </c>
      <c r="V343" s="149">
        <v>2.1840000000000002E-3</v>
      </c>
      <c r="W343" s="149">
        <v>9.9864862564949097E-4</v>
      </c>
      <c r="X343" s="149">
        <v>2.02566474949085E-4</v>
      </c>
    </row>
    <row r="344" spans="1:24" x14ac:dyDescent="0.2">
      <c r="A344" s="4" t="s">
        <v>1204</v>
      </c>
      <c r="B344" s="4">
        <v>1036</v>
      </c>
      <c r="C344" s="4" t="s">
        <v>3721</v>
      </c>
      <c r="D344" s="4" t="s">
        <v>3722</v>
      </c>
      <c r="E344" s="4" t="s">
        <v>425</v>
      </c>
      <c r="F344" s="4" t="s">
        <v>3723</v>
      </c>
      <c r="G344" s="4" t="s">
        <v>3724</v>
      </c>
      <c r="H344" s="4" t="s">
        <v>76</v>
      </c>
      <c r="I344" s="4" t="s">
        <v>73</v>
      </c>
      <c r="J344" s="4" t="s">
        <v>61</v>
      </c>
      <c r="K344" s="4" t="s">
        <v>314</v>
      </c>
      <c r="L344" s="8" t="s">
        <v>799</v>
      </c>
      <c r="M344" s="8" t="s">
        <v>474</v>
      </c>
      <c r="N344" s="4" t="s">
        <v>202</v>
      </c>
      <c r="O344" s="4" t="s">
        <v>62</v>
      </c>
      <c r="P344" s="4" t="s">
        <v>1214</v>
      </c>
      <c r="Q344" s="148">
        <v>1080</v>
      </c>
      <c r="R344" s="148">
        <v>3.681</v>
      </c>
      <c r="S344" s="148">
        <v>70.98</v>
      </c>
      <c r="T344" s="8"/>
      <c r="U344" s="148">
        <v>282.18</v>
      </c>
      <c r="V344" s="149">
        <v>1.9000000000000001E-5</v>
      </c>
      <c r="W344" s="149">
        <v>4.0995672191491598E-4</v>
      </c>
      <c r="X344" s="149">
        <v>8.31558627399882E-5</v>
      </c>
    </row>
    <row r="345" spans="1:24" x14ac:dyDescent="0.2">
      <c r="A345" s="4" t="s">
        <v>1204</v>
      </c>
      <c r="B345" s="4">
        <v>1036</v>
      </c>
      <c r="C345" s="4" t="s">
        <v>3491</v>
      </c>
      <c r="D345" s="4" t="s">
        <v>3492</v>
      </c>
      <c r="E345" s="4" t="s">
        <v>426</v>
      </c>
      <c r="F345" s="4" t="s">
        <v>3493</v>
      </c>
      <c r="G345" s="4" t="s">
        <v>3494</v>
      </c>
      <c r="H345" s="4" t="s">
        <v>76</v>
      </c>
      <c r="I345" s="4" t="s">
        <v>73</v>
      </c>
      <c r="J345" s="4" t="s">
        <v>61</v>
      </c>
      <c r="K345" s="4" t="s">
        <v>314</v>
      </c>
      <c r="L345" s="8" t="s">
        <v>799</v>
      </c>
      <c r="M345" s="8" t="s">
        <v>474</v>
      </c>
      <c r="N345" s="4" t="s">
        <v>888</v>
      </c>
      <c r="O345" s="4" t="s">
        <v>62</v>
      </c>
      <c r="P345" s="4" t="s">
        <v>1214</v>
      </c>
      <c r="Q345" s="148">
        <v>10590</v>
      </c>
      <c r="R345" s="148">
        <v>3.681</v>
      </c>
      <c r="S345" s="148">
        <v>23.8</v>
      </c>
      <c r="T345" s="8"/>
      <c r="U345" s="148">
        <v>927.76700000000005</v>
      </c>
      <c r="V345" s="149">
        <v>1.2999999999999999E-4</v>
      </c>
      <c r="W345" s="149">
        <v>1.3478798423248999E-3</v>
      </c>
      <c r="X345" s="149">
        <v>2.7340474046825999E-4</v>
      </c>
    </row>
    <row r="346" spans="1:24" x14ac:dyDescent="0.2">
      <c r="A346" s="4" t="s">
        <v>1204</v>
      </c>
      <c r="B346" s="4">
        <v>1036</v>
      </c>
      <c r="C346" s="4" t="s">
        <v>3495</v>
      </c>
      <c r="D346" s="4" t="s">
        <v>3496</v>
      </c>
      <c r="E346" s="4" t="s">
        <v>425</v>
      </c>
      <c r="F346" s="4" t="s">
        <v>3497</v>
      </c>
      <c r="G346" s="4" t="s">
        <v>3498</v>
      </c>
      <c r="H346" s="4" t="s">
        <v>76</v>
      </c>
      <c r="I346" s="4" t="s">
        <v>73</v>
      </c>
      <c r="J346" s="4" t="s">
        <v>53</v>
      </c>
      <c r="K346" s="4" t="s">
        <v>314</v>
      </c>
      <c r="L346" s="8" t="s">
        <v>799</v>
      </c>
      <c r="M346" s="8" t="s">
        <v>474</v>
      </c>
      <c r="N346" s="4" t="s">
        <v>202</v>
      </c>
      <c r="O346" s="4" t="s">
        <v>62</v>
      </c>
      <c r="P346" s="4" t="s">
        <v>1214</v>
      </c>
      <c r="Q346" s="148">
        <v>22761</v>
      </c>
      <c r="R346" s="148">
        <v>3.681</v>
      </c>
      <c r="S346" s="148">
        <v>2.35</v>
      </c>
      <c r="T346" s="8"/>
      <c r="U346" s="148">
        <v>196.89099999999999</v>
      </c>
      <c r="V346" s="149">
        <v>2.32E-4</v>
      </c>
      <c r="W346" s="149">
        <v>2.8604704281119398E-4</v>
      </c>
      <c r="X346" s="149">
        <v>5.80219505075562E-5</v>
      </c>
    </row>
    <row r="347" spans="1:24" x14ac:dyDescent="0.2">
      <c r="A347" s="4" t="s">
        <v>1204</v>
      </c>
      <c r="B347" s="4">
        <v>1036</v>
      </c>
      <c r="C347" s="4" t="s">
        <v>2802</v>
      </c>
      <c r="D347" s="4" t="s">
        <v>2803</v>
      </c>
      <c r="E347" s="4" t="s">
        <v>426</v>
      </c>
      <c r="F347" s="4" t="s">
        <v>3499</v>
      </c>
      <c r="G347" s="4" t="s">
        <v>3500</v>
      </c>
      <c r="H347" s="4" t="s">
        <v>76</v>
      </c>
      <c r="I347" s="4" t="s">
        <v>73</v>
      </c>
      <c r="J347" s="4" t="s">
        <v>61</v>
      </c>
      <c r="K347" s="4" t="s">
        <v>317</v>
      </c>
      <c r="L347" s="8" t="s">
        <v>799</v>
      </c>
      <c r="M347" s="8" t="s">
        <v>474</v>
      </c>
      <c r="N347" s="4" t="s">
        <v>888</v>
      </c>
      <c r="O347" s="4" t="s">
        <v>62</v>
      </c>
      <c r="P347" s="4" t="s">
        <v>1214</v>
      </c>
      <c r="Q347" s="148">
        <v>49594</v>
      </c>
      <c r="R347" s="148">
        <v>3.681</v>
      </c>
      <c r="S347" s="148">
        <v>11.94</v>
      </c>
      <c r="T347" s="8"/>
      <c r="U347" s="148">
        <v>2179.7130000000002</v>
      </c>
      <c r="V347" s="149">
        <v>4.1999999999999998E-5</v>
      </c>
      <c r="W347" s="149">
        <v>3.1667350268174302E-3</v>
      </c>
      <c r="X347" s="149">
        <v>6.4234239651910397E-4</v>
      </c>
    </row>
    <row r="348" spans="1:24" x14ac:dyDescent="0.2">
      <c r="A348" s="4" t="s">
        <v>1204</v>
      </c>
      <c r="B348" s="4">
        <v>1036</v>
      </c>
      <c r="C348" s="4" t="s">
        <v>3725</v>
      </c>
      <c r="D348" s="4" t="s">
        <v>3726</v>
      </c>
      <c r="E348" s="4" t="s">
        <v>425</v>
      </c>
      <c r="F348" s="4" t="s">
        <v>3727</v>
      </c>
      <c r="G348" s="4" t="s">
        <v>3728</v>
      </c>
      <c r="H348" s="4" t="s">
        <v>76</v>
      </c>
      <c r="I348" s="4" t="s">
        <v>73</v>
      </c>
      <c r="J348" s="4" t="s">
        <v>61</v>
      </c>
      <c r="K348" s="4" t="s">
        <v>314</v>
      </c>
      <c r="L348" s="8" t="s">
        <v>799</v>
      </c>
      <c r="M348" s="8" t="s">
        <v>471</v>
      </c>
      <c r="N348" s="4" t="s">
        <v>872</v>
      </c>
      <c r="O348" s="4" t="s">
        <v>62</v>
      </c>
      <c r="P348" s="4" t="s">
        <v>1214</v>
      </c>
      <c r="Q348" s="148">
        <v>136387</v>
      </c>
      <c r="R348" s="148">
        <v>3.681</v>
      </c>
      <c r="S348" s="148">
        <v>10.119999999999999</v>
      </c>
      <c r="T348" s="8"/>
      <c r="U348" s="148">
        <v>5080.6499999999996</v>
      </c>
      <c r="V348" s="149">
        <v>1.4300000000000001E-3</v>
      </c>
      <c r="W348" s="149">
        <v>7.3812811956669201E-3</v>
      </c>
      <c r="X348" s="149">
        <v>1.4972234217433399E-3</v>
      </c>
    </row>
    <row r="349" spans="1:24" x14ac:dyDescent="0.2">
      <c r="A349" s="4" t="s">
        <v>1204</v>
      </c>
      <c r="B349" s="4">
        <v>1037</v>
      </c>
      <c r="C349" s="4" t="s">
        <v>2236</v>
      </c>
      <c r="D349" s="4" t="s">
        <v>2237</v>
      </c>
      <c r="E349" s="4" t="s">
        <v>425</v>
      </c>
      <c r="F349" s="4" t="s">
        <v>3384</v>
      </c>
      <c r="G349" s="4" t="s">
        <v>3385</v>
      </c>
      <c r="H349" s="4" t="s">
        <v>76</v>
      </c>
      <c r="I349" s="4" t="s">
        <v>73</v>
      </c>
      <c r="J349" s="4" t="s">
        <v>53</v>
      </c>
      <c r="K349" s="4" t="s">
        <v>53</v>
      </c>
      <c r="L349" s="8" t="s">
        <v>799</v>
      </c>
      <c r="M349" s="8" t="s">
        <v>311</v>
      </c>
      <c r="N349" s="4" t="s">
        <v>140</v>
      </c>
      <c r="O349" s="4" t="s">
        <v>62</v>
      </c>
      <c r="P349" s="4" t="s">
        <v>1212</v>
      </c>
      <c r="Q349" s="148">
        <v>638</v>
      </c>
      <c r="R349" s="148">
        <v>1</v>
      </c>
      <c r="S349" s="148">
        <v>3705</v>
      </c>
      <c r="T349" s="8"/>
      <c r="U349" s="148">
        <v>23.638000000000002</v>
      </c>
      <c r="V349" s="149">
        <v>4.1E-5</v>
      </c>
      <c r="W349" s="149">
        <v>0.50460568308204001</v>
      </c>
      <c r="X349" s="149">
        <v>4.7968187036631299E-5</v>
      </c>
    </row>
    <row r="350" spans="1:24" x14ac:dyDescent="0.2">
      <c r="A350" s="4" t="s">
        <v>1204</v>
      </c>
      <c r="B350" s="4">
        <v>1037</v>
      </c>
      <c r="C350" s="4" t="s">
        <v>3428</v>
      </c>
      <c r="D350" s="4" t="s">
        <v>3429</v>
      </c>
      <c r="E350" s="4" t="s">
        <v>425</v>
      </c>
      <c r="F350" s="4" t="s">
        <v>3430</v>
      </c>
      <c r="G350" s="4" t="s">
        <v>3431</v>
      </c>
      <c r="H350" s="4" t="s">
        <v>76</v>
      </c>
      <c r="I350" s="4" t="s">
        <v>73</v>
      </c>
      <c r="J350" s="4" t="s">
        <v>53</v>
      </c>
      <c r="K350" s="4" t="s">
        <v>53</v>
      </c>
      <c r="L350" s="8" t="s">
        <v>799</v>
      </c>
      <c r="M350" s="8" t="s">
        <v>311</v>
      </c>
      <c r="N350" s="4" t="s">
        <v>140</v>
      </c>
      <c r="O350" s="4" t="s">
        <v>62</v>
      </c>
      <c r="P350" s="4" t="s">
        <v>1212</v>
      </c>
      <c r="Q350" s="148">
        <v>1813</v>
      </c>
      <c r="R350" s="148">
        <v>1</v>
      </c>
      <c r="S350" s="148">
        <v>1280</v>
      </c>
      <c r="T350" s="8"/>
      <c r="U350" s="148">
        <v>23.206</v>
      </c>
      <c r="V350" s="149">
        <v>2.9100000000000003E-4</v>
      </c>
      <c r="W350" s="149">
        <v>0.49539431691795999</v>
      </c>
      <c r="X350" s="149">
        <v>4.7092547800222497E-5</v>
      </c>
    </row>
    <row r="351" spans="1:24" x14ac:dyDescent="0.2">
      <c r="A351" s="4" t="s">
        <v>1204</v>
      </c>
      <c r="B351" s="4">
        <v>9939</v>
      </c>
      <c r="C351" s="4" t="s">
        <v>1419</v>
      </c>
      <c r="D351" s="4" t="s">
        <v>1420</v>
      </c>
      <c r="E351" s="4" t="s">
        <v>425</v>
      </c>
      <c r="F351" s="4" t="s">
        <v>3018</v>
      </c>
      <c r="G351" s="4" t="s">
        <v>3019</v>
      </c>
      <c r="H351" s="4" t="s">
        <v>76</v>
      </c>
      <c r="I351" s="4" t="s">
        <v>73</v>
      </c>
      <c r="J351" s="4" t="s">
        <v>53</v>
      </c>
      <c r="K351" s="4" t="s">
        <v>53</v>
      </c>
      <c r="L351" s="8" t="s">
        <v>799</v>
      </c>
      <c r="M351" s="8" t="s">
        <v>311</v>
      </c>
      <c r="N351" s="4" t="s">
        <v>266</v>
      </c>
      <c r="O351" s="4" t="s">
        <v>62</v>
      </c>
      <c r="P351" s="4" t="s">
        <v>1212</v>
      </c>
      <c r="Q351" s="148">
        <v>252650</v>
      </c>
      <c r="R351" s="148">
        <v>1</v>
      </c>
      <c r="S351" s="148">
        <v>138.30000000000001</v>
      </c>
      <c r="T351" s="8"/>
      <c r="U351" s="148">
        <v>349.41500000000002</v>
      </c>
      <c r="V351" s="149">
        <v>8.5099999999999998E-4</v>
      </c>
      <c r="W351" s="149">
        <v>1.0529666870999E-3</v>
      </c>
      <c r="X351" s="149">
        <v>1.1832685300585E-4</v>
      </c>
    </row>
    <row r="352" spans="1:24" x14ac:dyDescent="0.2">
      <c r="A352" s="4" t="s">
        <v>1204</v>
      </c>
      <c r="B352" s="4">
        <v>9939</v>
      </c>
      <c r="C352" s="4" t="s">
        <v>3501</v>
      </c>
      <c r="D352" s="4" t="s">
        <v>3502</v>
      </c>
      <c r="E352" s="4" t="s">
        <v>425</v>
      </c>
      <c r="F352" s="4" t="s">
        <v>3503</v>
      </c>
      <c r="G352" s="4" t="s">
        <v>3504</v>
      </c>
      <c r="H352" s="4" t="s">
        <v>76</v>
      </c>
      <c r="I352" s="4" t="s">
        <v>73</v>
      </c>
      <c r="J352" s="4" t="s">
        <v>53</v>
      </c>
      <c r="K352" s="4" t="s">
        <v>53</v>
      </c>
      <c r="L352" s="8" t="s">
        <v>799</v>
      </c>
      <c r="M352" s="8" t="s">
        <v>311</v>
      </c>
      <c r="N352" s="4" t="s">
        <v>630</v>
      </c>
      <c r="O352" s="4" t="s">
        <v>62</v>
      </c>
      <c r="P352" s="4" t="s">
        <v>1212</v>
      </c>
      <c r="Q352" s="148">
        <v>149246</v>
      </c>
      <c r="R352" s="148">
        <v>1</v>
      </c>
      <c r="S352" s="148">
        <v>492.9</v>
      </c>
      <c r="T352" s="8"/>
      <c r="U352" s="148">
        <v>735.63400000000001</v>
      </c>
      <c r="V352" s="149">
        <v>9.0499999999999999E-4</v>
      </c>
      <c r="W352" s="149">
        <v>2.21684162402202E-3</v>
      </c>
      <c r="X352" s="149">
        <v>2.4911699125578998E-4</v>
      </c>
    </row>
    <row r="353" spans="1:24" x14ac:dyDescent="0.2">
      <c r="A353" s="4" t="s">
        <v>1204</v>
      </c>
      <c r="B353" s="4">
        <v>9939</v>
      </c>
      <c r="C353" s="4" t="s">
        <v>3020</v>
      </c>
      <c r="D353" s="4" t="s">
        <v>3021</v>
      </c>
      <c r="E353" s="4" t="s">
        <v>425</v>
      </c>
      <c r="F353" s="4" t="s">
        <v>3022</v>
      </c>
      <c r="G353" s="4" t="s">
        <v>3023</v>
      </c>
      <c r="H353" s="4" t="s">
        <v>76</v>
      </c>
      <c r="I353" s="4" t="s">
        <v>73</v>
      </c>
      <c r="J353" s="4" t="s">
        <v>53</v>
      </c>
      <c r="K353" s="4" t="s">
        <v>53</v>
      </c>
      <c r="L353" s="8" t="s">
        <v>799</v>
      </c>
      <c r="M353" s="8" t="s">
        <v>311</v>
      </c>
      <c r="N353" s="4" t="s">
        <v>156</v>
      </c>
      <c r="O353" s="4" t="s">
        <v>62</v>
      </c>
      <c r="P353" s="4" t="s">
        <v>1212</v>
      </c>
      <c r="Q353" s="148">
        <v>244164</v>
      </c>
      <c r="R353" s="148">
        <v>1</v>
      </c>
      <c r="S353" s="148">
        <v>2616</v>
      </c>
      <c r="T353" s="8"/>
      <c r="U353" s="148">
        <v>6387.33</v>
      </c>
      <c r="V353" s="149">
        <v>1.088E-3</v>
      </c>
      <c r="W353" s="149">
        <v>1.9248306239403299E-2</v>
      </c>
      <c r="X353" s="149">
        <v>2.1630233234390902E-3</v>
      </c>
    </row>
    <row r="354" spans="1:24" x14ac:dyDescent="0.2">
      <c r="A354" s="4" t="s">
        <v>1204</v>
      </c>
      <c r="B354" s="4">
        <v>9939</v>
      </c>
      <c r="C354" s="4" t="s">
        <v>3509</v>
      </c>
      <c r="D354" s="4" t="s">
        <v>3510</v>
      </c>
      <c r="E354" s="4" t="s">
        <v>425</v>
      </c>
      <c r="F354" s="4" t="s">
        <v>3511</v>
      </c>
      <c r="G354" s="4" t="s">
        <v>3512</v>
      </c>
      <c r="H354" s="4" t="s">
        <v>76</v>
      </c>
      <c r="I354" s="4" t="s">
        <v>73</v>
      </c>
      <c r="J354" s="4" t="s">
        <v>53</v>
      </c>
      <c r="K354" s="4" t="s">
        <v>53</v>
      </c>
      <c r="L354" s="8" t="s">
        <v>799</v>
      </c>
      <c r="M354" s="8" t="s">
        <v>311</v>
      </c>
      <c r="N354" s="4" t="s">
        <v>258</v>
      </c>
      <c r="O354" s="4" t="s">
        <v>62</v>
      </c>
      <c r="P354" s="4" t="s">
        <v>1212</v>
      </c>
      <c r="Q354" s="148">
        <v>35581</v>
      </c>
      <c r="R354" s="148">
        <v>1</v>
      </c>
      <c r="S354" s="148">
        <v>381</v>
      </c>
      <c r="T354" s="8"/>
      <c r="U354" s="148">
        <v>135.56399999999999</v>
      </c>
      <c r="V354" s="149">
        <v>6.4700000000000001E-4</v>
      </c>
      <c r="W354" s="149">
        <v>4.0852277589439997E-4</v>
      </c>
      <c r="X354" s="149">
        <v>4.5907638907300403E-5</v>
      </c>
    </row>
    <row r="355" spans="1:24" x14ac:dyDescent="0.2">
      <c r="A355" s="4" t="s">
        <v>1204</v>
      </c>
      <c r="B355" s="4">
        <v>9939</v>
      </c>
      <c r="C355" s="4" t="s">
        <v>3024</v>
      </c>
      <c r="D355" s="4" t="s">
        <v>3025</v>
      </c>
      <c r="E355" s="4" t="s">
        <v>425</v>
      </c>
      <c r="F355" s="4" t="s">
        <v>3026</v>
      </c>
      <c r="G355" s="4" t="s">
        <v>3027</v>
      </c>
      <c r="H355" s="4" t="s">
        <v>76</v>
      </c>
      <c r="I355" s="4" t="s">
        <v>73</v>
      </c>
      <c r="J355" s="4" t="s">
        <v>53</v>
      </c>
      <c r="K355" s="4" t="s">
        <v>53</v>
      </c>
      <c r="L355" s="8" t="s">
        <v>799</v>
      </c>
      <c r="M355" s="8" t="s">
        <v>311</v>
      </c>
      <c r="N355" s="4" t="s">
        <v>624</v>
      </c>
      <c r="O355" s="4" t="s">
        <v>62</v>
      </c>
      <c r="P355" s="4" t="s">
        <v>1212</v>
      </c>
      <c r="Q355" s="148">
        <v>17538</v>
      </c>
      <c r="R355" s="148">
        <v>1</v>
      </c>
      <c r="S355" s="148">
        <v>4867</v>
      </c>
      <c r="T355" s="8"/>
      <c r="U355" s="148">
        <v>853.57399999999996</v>
      </c>
      <c r="V355" s="149">
        <v>2.7599999999999999E-4</v>
      </c>
      <c r="W355" s="149">
        <v>2.5722582028596301E-3</v>
      </c>
      <c r="X355" s="149">
        <v>2.8905683531276502E-4</v>
      </c>
    </row>
    <row r="356" spans="1:24" x14ac:dyDescent="0.2">
      <c r="A356" s="4" t="s">
        <v>1204</v>
      </c>
      <c r="B356" s="4">
        <v>9939</v>
      </c>
      <c r="C356" s="4" t="s">
        <v>3513</v>
      </c>
      <c r="D356" s="4" t="s">
        <v>3514</v>
      </c>
      <c r="E356" s="4" t="s">
        <v>425</v>
      </c>
      <c r="F356" s="4" t="s">
        <v>3515</v>
      </c>
      <c r="G356" s="4" t="s">
        <v>3516</v>
      </c>
      <c r="H356" s="4" t="s">
        <v>76</v>
      </c>
      <c r="I356" s="4" t="s">
        <v>73</v>
      </c>
      <c r="J356" s="4" t="s">
        <v>53</v>
      </c>
      <c r="K356" s="4" t="s">
        <v>314</v>
      </c>
      <c r="L356" s="8" t="s">
        <v>799</v>
      </c>
      <c r="M356" s="8" t="s">
        <v>311</v>
      </c>
      <c r="N356" s="4" t="s">
        <v>632</v>
      </c>
      <c r="O356" s="4" t="s">
        <v>62</v>
      </c>
      <c r="P356" s="4" t="s">
        <v>1212</v>
      </c>
      <c r="Q356" s="148">
        <v>8289</v>
      </c>
      <c r="R356" s="148">
        <v>1</v>
      </c>
      <c r="S356" s="148">
        <v>2600</v>
      </c>
      <c r="T356" s="8"/>
      <c r="U356" s="148">
        <v>215.51400000000001</v>
      </c>
      <c r="V356" s="149">
        <v>4.3800000000000002E-4</v>
      </c>
      <c r="W356" s="149">
        <v>6.4945435964788498E-4</v>
      </c>
      <c r="X356" s="149">
        <v>7.2982261917250001E-5</v>
      </c>
    </row>
    <row r="357" spans="1:24" x14ac:dyDescent="0.2">
      <c r="A357" s="4" t="s">
        <v>1204</v>
      </c>
      <c r="B357" s="4">
        <v>9939</v>
      </c>
      <c r="C357" s="4" t="s">
        <v>1440</v>
      </c>
      <c r="D357" s="4" t="s">
        <v>1441</v>
      </c>
      <c r="E357" s="4" t="s">
        <v>425</v>
      </c>
      <c r="F357" s="4" t="s">
        <v>3028</v>
      </c>
      <c r="G357" s="4" t="s">
        <v>3029</v>
      </c>
      <c r="H357" s="4" t="s">
        <v>76</v>
      </c>
      <c r="I357" s="4" t="s">
        <v>73</v>
      </c>
      <c r="J357" s="4" t="s">
        <v>53</v>
      </c>
      <c r="K357" s="4" t="s">
        <v>53</v>
      </c>
      <c r="L357" s="8" t="s">
        <v>799</v>
      </c>
      <c r="M357" s="8" t="s">
        <v>311</v>
      </c>
      <c r="N357" s="4" t="s">
        <v>258</v>
      </c>
      <c r="O357" s="4" t="s">
        <v>62</v>
      </c>
      <c r="P357" s="4" t="s">
        <v>1212</v>
      </c>
      <c r="Q357" s="148">
        <v>22190</v>
      </c>
      <c r="R357" s="148">
        <v>1</v>
      </c>
      <c r="S357" s="148">
        <v>1635</v>
      </c>
      <c r="T357" s="8"/>
      <c r="U357" s="148">
        <v>362.80700000000002</v>
      </c>
      <c r="V357" s="149">
        <v>1.3129999999999999E-3</v>
      </c>
      <c r="W357" s="149">
        <v>1.0933223045073201E-3</v>
      </c>
      <c r="X357" s="149">
        <v>1.2286180483996799E-4</v>
      </c>
    </row>
    <row r="358" spans="1:24" x14ac:dyDescent="0.2">
      <c r="A358" s="4" t="s">
        <v>1204</v>
      </c>
      <c r="B358" s="4">
        <v>9939</v>
      </c>
      <c r="C358" s="4" t="s">
        <v>5069</v>
      </c>
      <c r="D358" s="4" t="s">
        <v>3517</v>
      </c>
      <c r="E358" s="4" t="s">
        <v>426</v>
      </c>
      <c r="F358" s="4" t="s">
        <v>3518</v>
      </c>
      <c r="G358" s="4" t="s">
        <v>3519</v>
      </c>
      <c r="H358" s="4" t="s">
        <v>76</v>
      </c>
      <c r="I358" s="4" t="s">
        <v>73</v>
      </c>
      <c r="J358" s="4" t="s">
        <v>61</v>
      </c>
      <c r="K358" s="4" t="s">
        <v>314</v>
      </c>
      <c r="L358" s="8" t="s">
        <v>799</v>
      </c>
      <c r="M358" s="8" t="s">
        <v>311</v>
      </c>
      <c r="N358" s="4" t="s">
        <v>625</v>
      </c>
      <c r="O358" s="4" t="s">
        <v>62</v>
      </c>
      <c r="P358" s="4" t="s">
        <v>1212</v>
      </c>
      <c r="Q358" s="148">
        <v>1705</v>
      </c>
      <c r="R358" s="148">
        <v>1</v>
      </c>
      <c r="S358" s="148">
        <v>24060</v>
      </c>
      <c r="T358" s="8"/>
      <c r="U358" s="148">
        <v>410.22300000000001</v>
      </c>
      <c r="V358" s="149">
        <v>3.0000000000000001E-5</v>
      </c>
      <c r="W358" s="149">
        <v>1.2362125698461999E-3</v>
      </c>
      <c r="X358" s="149">
        <v>1.3891906062009899E-4</v>
      </c>
    </row>
    <row r="359" spans="1:24" x14ac:dyDescent="0.2">
      <c r="A359" s="4" t="s">
        <v>1204</v>
      </c>
      <c r="B359" s="4">
        <v>9939</v>
      </c>
      <c r="C359" s="4" t="s">
        <v>3030</v>
      </c>
      <c r="D359" s="4" t="s">
        <v>3031</v>
      </c>
      <c r="E359" s="4" t="s">
        <v>425</v>
      </c>
      <c r="F359" s="4" t="s">
        <v>3032</v>
      </c>
      <c r="G359" s="4" t="s">
        <v>3033</v>
      </c>
      <c r="H359" s="4" t="s">
        <v>76</v>
      </c>
      <c r="I359" s="4" t="s">
        <v>73</v>
      </c>
      <c r="J359" s="4" t="s">
        <v>53</v>
      </c>
      <c r="K359" s="4" t="s">
        <v>53</v>
      </c>
      <c r="L359" s="8" t="s">
        <v>799</v>
      </c>
      <c r="M359" s="8" t="s">
        <v>311</v>
      </c>
      <c r="N359" s="4" t="s">
        <v>269</v>
      </c>
      <c r="O359" s="4" t="s">
        <v>62</v>
      </c>
      <c r="P359" s="4" t="s">
        <v>1212</v>
      </c>
      <c r="Q359" s="148">
        <v>12241</v>
      </c>
      <c r="R359" s="148">
        <v>1</v>
      </c>
      <c r="S359" s="148">
        <v>10700</v>
      </c>
      <c r="T359" s="8"/>
      <c r="U359" s="148">
        <v>1309.787</v>
      </c>
      <c r="V359" s="149">
        <v>8.34E-4</v>
      </c>
      <c r="W359" s="149">
        <v>3.9470608747465301E-3</v>
      </c>
      <c r="X359" s="149">
        <v>4.4354992199954101E-4</v>
      </c>
    </row>
    <row r="360" spans="1:24" x14ac:dyDescent="0.2">
      <c r="A360" s="4" t="s">
        <v>1204</v>
      </c>
      <c r="B360" s="4">
        <v>9939</v>
      </c>
      <c r="C360" s="4" t="s">
        <v>3524</v>
      </c>
      <c r="D360" s="4" t="s">
        <v>3525</v>
      </c>
      <c r="E360" s="4" t="s">
        <v>425</v>
      </c>
      <c r="F360" s="4" t="s">
        <v>3526</v>
      </c>
      <c r="G360" s="4" t="s">
        <v>3527</v>
      </c>
      <c r="H360" s="4" t="s">
        <v>76</v>
      </c>
      <c r="I360" s="4" t="s">
        <v>73</v>
      </c>
      <c r="J360" s="4" t="s">
        <v>53</v>
      </c>
      <c r="K360" s="4" t="s">
        <v>53</v>
      </c>
      <c r="L360" s="8" t="s">
        <v>799</v>
      </c>
      <c r="M360" s="8" t="s">
        <v>311</v>
      </c>
      <c r="N360" s="4" t="s">
        <v>623</v>
      </c>
      <c r="O360" s="4" t="s">
        <v>62</v>
      </c>
      <c r="P360" s="4" t="s">
        <v>1212</v>
      </c>
      <c r="Q360" s="148">
        <v>25000</v>
      </c>
      <c r="R360" s="148">
        <v>1</v>
      </c>
      <c r="S360" s="148">
        <v>58.9</v>
      </c>
      <c r="T360" s="8"/>
      <c r="U360" s="148">
        <v>14.725</v>
      </c>
      <c r="V360" s="149">
        <v>7.0299999999999996E-4</v>
      </c>
      <c r="W360" s="149">
        <v>4.4373987053347399E-5</v>
      </c>
      <c r="X360" s="149">
        <v>4.9865150604206997E-6</v>
      </c>
    </row>
    <row r="361" spans="1:24" x14ac:dyDescent="0.2">
      <c r="A361" s="4" t="s">
        <v>1204</v>
      </c>
      <c r="B361" s="4">
        <v>9939</v>
      </c>
      <c r="C361" s="4" t="s">
        <v>3034</v>
      </c>
      <c r="D361" s="4" t="s">
        <v>3035</v>
      </c>
      <c r="E361" s="4" t="s">
        <v>425</v>
      </c>
      <c r="F361" s="4" t="s">
        <v>3036</v>
      </c>
      <c r="G361" s="4" t="s">
        <v>3037</v>
      </c>
      <c r="H361" s="4" t="s">
        <v>76</v>
      </c>
      <c r="I361" s="4" t="s">
        <v>73</v>
      </c>
      <c r="J361" s="4" t="s">
        <v>53</v>
      </c>
      <c r="K361" s="4" t="s">
        <v>53</v>
      </c>
      <c r="L361" s="8" t="s">
        <v>799</v>
      </c>
      <c r="M361" s="8" t="s">
        <v>311</v>
      </c>
      <c r="N361" s="4" t="s">
        <v>75</v>
      </c>
      <c r="O361" s="4" t="s">
        <v>62</v>
      </c>
      <c r="P361" s="4" t="s">
        <v>1212</v>
      </c>
      <c r="Q361" s="148">
        <v>6855</v>
      </c>
      <c r="R361" s="148">
        <v>1</v>
      </c>
      <c r="S361" s="148">
        <v>6600</v>
      </c>
      <c r="T361" s="8"/>
      <c r="U361" s="148">
        <v>452.43</v>
      </c>
      <c r="V361" s="149">
        <v>6.1300000000000005E-4</v>
      </c>
      <c r="W361" s="149">
        <v>1.3634039363358899E-3</v>
      </c>
      <c r="X361" s="149">
        <v>1.53212156793626E-4</v>
      </c>
    </row>
    <row r="362" spans="1:24" x14ac:dyDescent="0.2">
      <c r="A362" s="4" t="s">
        <v>1204</v>
      </c>
      <c r="B362" s="4">
        <v>9939</v>
      </c>
      <c r="C362" s="4" t="s">
        <v>3528</v>
      </c>
      <c r="D362" s="4" t="s">
        <v>3529</v>
      </c>
      <c r="E362" s="4" t="s">
        <v>425</v>
      </c>
      <c r="F362" s="4" t="s">
        <v>3530</v>
      </c>
      <c r="G362" s="4" t="s">
        <v>3531</v>
      </c>
      <c r="H362" s="4" t="s">
        <v>76</v>
      </c>
      <c r="I362" s="4" t="s">
        <v>73</v>
      </c>
      <c r="J362" s="4" t="s">
        <v>53</v>
      </c>
      <c r="K362" s="4" t="s">
        <v>53</v>
      </c>
      <c r="L362" s="8" t="s">
        <v>799</v>
      </c>
      <c r="M362" s="8" t="s">
        <v>311</v>
      </c>
      <c r="N362" s="4" t="s">
        <v>632</v>
      </c>
      <c r="O362" s="4" t="s">
        <v>62</v>
      </c>
      <c r="P362" s="4" t="s">
        <v>1212</v>
      </c>
      <c r="Q362" s="148">
        <v>8616</v>
      </c>
      <c r="R362" s="148">
        <v>1</v>
      </c>
      <c r="S362" s="148">
        <v>1378</v>
      </c>
      <c r="T362" s="8"/>
      <c r="U362" s="148">
        <v>118.72799999999999</v>
      </c>
      <c r="V362" s="149">
        <v>1.4100000000000001E-4</v>
      </c>
      <c r="W362" s="149">
        <v>3.57789883489549E-4</v>
      </c>
      <c r="X362" s="149">
        <v>4.0206543539616799E-5</v>
      </c>
    </row>
    <row r="363" spans="1:24" x14ac:dyDescent="0.2">
      <c r="A363" s="4" t="s">
        <v>1204</v>
      </c>
      <c r="B363" s="4">
        <v>9939</v>
      </c>
      <c r="C363" s="4" t="s">
        <v>3532</v>
      </c>
      <c r="D363" s="4" t="s">
        <v>3533</v>
      </c>
      <c r="E363" s="4" t="s">
        <v>425</v>
      </c>
      <c r="F363" s="4" t="s">
        <v>3534</v>
      </c>
      <c r="G363" s="4" t="s">
        <v>3535</v>
      </c>
      <c r="H363" s="4" t="s">
        <v>76</v>
      </c>
      <c r="I363" s="4" t="s">
        <v>73</v>
      </c>
      <c r="J363" s="4" t="s">
        <v>53</v>
      </c>
      <c r="K363" s="4" t="s">
        <v>53</v>
      </c>
      <c r="L363" s="8" t="s">
        <v>799</v>
      </c>
      <c r="M363" s="8" t="s">
        <v>311</v>
      </c>
      <c r="N363" s="4" t="s">
        <v>263</v>
      </c>
      <c r="O363" s="4" t="s">
        <v>62</v>
      </c>
      <c r="P363" s="4" t="s">
        <v>1212</v>
      </c>
      <c r="Q363" s="148">
        <v>10504</v>
      </c>
      <c r="R363" s="148">
        <v>1</v>
      </c>
      <c r="S363" s="148">
        <v>1180</v>
      </c>
      <c r="T363" s="8"/>
      <c r="U363" s="148">
        <v>123.947</v>
      </c>
      <c r="V363" s="149">
        <v>8.3999999999999995E-5</v>
      </c>
      <c r="W363" s="149">
        <v>3.7351656693369498E-4</v>
      </c>
      <c r="X363" s="149">
        <v>4.1973825432731802E-5</v>
      </c>
    </row>
    <row r="364" spans="1:24" x14ac:dyDescent="0.2">
      <c r="A364" s="4" t="s">
        <v>1204</v>
      </c>
      <c r="B364" s="4">
        <v>9939</v>
      </c>
      <c r="C364" s="4" t="s">
        <v>3532</v>
      </c>
      <c r="D364" s="4" t="s">
        <v>3533</v>
      </c>
      <c r="E364" s="4" t="s">
        <v>425</v>
      </c>
      <c r="F364" s="4" t="s">
        <v>3536</v>
      </c>
      <c r="G364" s="4" t="s">
        <v>3535</v>
      </c>
      <c r="H364" s="4" t="s">
        <v>76</v>
      </c>
      <c r="I364" s="4" t="s">
        <v>73</v>
      </c>
      <c r="J364" s="4" t="s">
        <v>53</v>
      </c>
      <c r="K364" s="4" t="s">
        <v>53</v>
      </c>
      <c r="L364" t="s">
        <v>54</v>
      </c>
      <c r="M364" s="8" t="s">
        <v>311</v>
      </c>
      <c r="N364" s="4" t="s">
        <v>263</v>
      </c>
      <c r="O364" s="4" t="s">
        <v>62</v>
      </c>
      <c r="P364" s="4" t="s">
        <v>1212</v>
      </c>
      <c r="Q364" s="148">
        <v>31603</v>
      </c>
      <c r="R364" s="148">
        <v>1</v>
      </c>
      <c r="S364" s="148">
        <v>1180</v>
      </c>
      <c r="T364" s="8"/>
      <c r="U364" s="148">
        <v>369.19</v>
      </c>
      <c r="V364" s="149">
        <v>0</v>
      </c>
      <c r="W364" s="149">
        <v>1.1125578696072099E-3</v>
      </c>
      <c r="X364" s="149">
        <v>1.25023396381223E-4</v>
      </c>
    </row>
    <row r="365" spans="1:24" x14ac:dyDescent="0.2">
      <c r="A365" s="4" t="s">
        <v>1204</v>
      </c>
      <c r="B365" s="4">
        <v>9939</v>
      </c>
      <c r="C365" s="4" t="s">
        <v>1457</v>
      </c>
      <c r="D365" s="4" t="s">
        <v>1458</v>
      </c>
      <c r="E365" s="4" t="s">
        <v>425</v>
      </c>
      <c r="F365" s="4" t="s">
        <v>3042</v>
      </c>
      <c r="G365" s="4" t="s">
        <v>3043</v>
      </c>
      <c r="H365" s="4" t="s">
        <v>76</v>
      </c>
      <c r="I365" s="4" t="s">
        <v>73</v>
      </c>
      <c r="J365" s="4" t="s">
        <v>53</v>
      </c>
      <c r="K365" s="4" t="s">
        <v>53</v>
      </c>
      <c r="L365" s="8" t="s">
        <v>799</v>
      </c>
      <c r="M365" s="8" t="s">
        <v>311</v>
      </c>
      <c r="N365" s="4" t="s">
        <v>629</v>
      </c>
      <c r="O365" s="4" t="s">
        <v>62</v>
      </c>
      <c r="P365" s="4" t="s">
        <v>1212</v>
      </c>
      <c r="Q365" s="148">
        <v>64763</v>
      </c>
      <c r="R365" s="148">
        <v>1</v>
      </c>
      <c r="S365" s="148">
        <v>6077</v>
      </c>
      <c r="T365" s="8"/>
      <c r="U365" s="148">
        <v>3935.6480000000001</v>
      </c>
      <c r="V365" s="149">
        <v>5.2099999999999998E-4</v>
      </c>
      <c r="W365" s="149">
        <v>1.18601271073194E-2</v>
      </c>
      <c r="X365" s="149">
        <v>1.33277864727485E-3</v>
      </c>
    </row>
    <row r="366" spans="1:24" x14ac:dyDescent="0.2">
      <c r="A366" s="4" t="s">
        <v>1204</v>
      </c>
      <c r="B366" s="4">
        <v>9939</v>
      </c>
      <c r="C366" s="4" t="s">
        <v>1467</v>
      </c>
      <c r="D366" s="4" t="s">
        <v>1468</v>
      </c>
      <c r="E366" s="4" t="s">
        <v>425</v>
      </c>
      <c r="F366" s="4" t="s">
        <v>3044</v>
      </c>
      <c r="G366" s="4" t="s">
        <v>3045</v>
      </c>
      <c r="H366" s="4" t="s">
        <v>76</v>
      </c>
      <c r="I366" s="4" t="s">
        <v>73</v>
      </c>
      <c r="J366" s="4" t="s">
        <v>53</v>
      </c>
      <c r="K366" s="4" t="s">
        <v>53</v>
      </c>
      <c r="L366" s="8" t="s">
        <v>799</v>
      </c>
      <c r="M366" s="8" t="s">
        <v>311</v>
      </c>
      <c r="N366" s="4" t="s">
        <v>632</v>
      </c>
      <c r="O366" s="4" t="s">
        <v>62</v>
      </c>
      <c r="P366" s="4" t="s">
        <v>1212</v>
      </c>
      <c r="Q366" s="148">
        <v>2827</v>
      </c>
      <c r="R366" s="148">
        <v>1</v>
      </c>
      <c r="S366" s="148">
        <v>77500</v>
      </c>
      <c r="T366" s="8"/>
      <c r="U366" s="148">
        <v>2190.9250000000002</v>
      </c>
      <c r="V366" s="149">
        <v>6.3999999999999997E-5</v>
      </c>
      <c r="W366" s="149">
        <v>6.6023821789375301E-3</v>
      </c>
      <c r="X366" s="149">
        <v>7.4194095135838504E-4</v>
      </c>
    </row>
    <row r="367" spans="1:24" x14ac:dyDescent="0.2">
      <c r="A367" s="4" t="s">
        <v>1204</v>
      </c>
      <c r="B367" s="4">
        <v>9939</v>
      </c>
      <c r="C367" s="4" t="s">
        <v>1498</v>
      </c>
      <c r="D367" s="4" t="s">
        <v>1499</v>
      </c>
      <c r="E367" s="4" t="s">
        <v>425</v>
      </c>
      <c r="F367" s="4" t="s">
        <v>3046</v>
      </c>
      <c r="G367" s="4" t="s">
        <v>3047</v>
      </c>
      <c r="H367" s="4" t="s">
        <v>76</v>
      </c>
      <c r="I367" s="4" t="s">
        <v>73</v>
      </c>
      <c r="J367" s="4" t="s">
        <v>53</v>
      </c>
      <c r="K367" s="4" t="s">
        <v>53</v>
      </c>
      <c r="L367" s="8" t="s">
        <v>799</v>
      </c>
      <c r="M367" s="8" t="s">
        <v>311</v>
      </c>
      <c r="N367" s="4" t="s">
        <v>625</v>
      </c>
      <c r="O367" s="4" t="s">
        <v>62</v>
      </c>
      <c r="P367" s="4" t="s">
        <v>1212</v>
      </c>
      <c r="Q367" s="148">
        <v>27398</v>
      </c>
      <c r="R367" s="148">
        <v>1</v>
      </c>
      <c r="S367" s="148">
        <v>6040</v>
      </c>
      <c r="T367" s="8"/>
      <c r="U367" s="148">
        <v>1654.8389999999999</v>
      </c>
      <c r="V367" s="149">
        <v>2.1320000000000002E-3</v>
      </c>
      <c r="W367" s="149">
        <v>4.9868803555973996E-3</v>
      </c>
      <c r="X367" s="149">
        <v>5.6039936117993497E-4</v>
      </c>
    </row>
    <row r="368" spans="1:24" x14ac:dyDescent="0.2">
      <c r="A368" s="4" t="s">
        <v>1204</v>
      </c>
      <c r="B368" s="4">
        <v>9939</v>
      </c>
      <c r="C368" s="4" t="s">
        <v>1519</v>
      </c>
      <c r="D368" s="4" t="s">
        <v>1520</v>
      </c>
      <c r="E368" s="4" t="s">
        <v>425</v>
      </c>
      <c r="F368" s="4" t="s">
        <v>3048</v>
      </c>
      <c r="G368" s="4" t="s">
        <v>3049</v>
      </c>
      <c r="H368" s="4" t="s">
        <v>76</v>
      </c>
      <c r="I368" s="4" t="s">
        <v>73</v>
      </c>
      <c r="J368" s="4" t="s">
        <v>53</v>
      </c>
      <c r="K368" s="4" t="s">
        <v>53</v>
      </c>
      <c r="L368" s="8" t="s">
        <v>799</v>
      </c>
      <c r="M368" s="8" t="s">
        <v>311</v>
      </c>
      <c r="N368" s="4" t="s">
        <v>629</v>
      </c>
      <c r="O368" s="4" t="s">
        <v>62</v>
      </c>
      <c r="P368" s="4" t="s">
        <v>1212</v>
      </c>
      <c r="Q368" s="148">
        <v>229501</v>
      </c>
      <c r="R368" s="148">
        <v>1</v>
      </c>
      <c r="S368" s="148">
        <v>2653</v>
      </c>
      <c r="T368" s="143">
        <v>39.137999999999998</v>
      </c>
      <c r="U368" s="148">
        <v>6127.799</v>
      </c>
      <c r="V368" s="149">
        <v>1.276E-3</v>
      </c>
      <c r="W368" s="149">
        <v>1.8466206204412298E-2</v>
      </c>
      <c r="X368" s="149">
        <v>2.07513503883329E-3</v>
      </c>
    </row>
    <row r="369" spans="1:24" x14ac:dyDescent="0.2">
      <c r="A369" s="4" t="s">
        <v>1204</v>
      </c>
      <c r="B369" s="4">
        <v>9939</v>
      </c>
      <c r="C369" s="4" t="s">
        <v>3050</v>
      </c>
      <c r="D369" s="4" t="s">
        <v>3051</v>
      </c>
      <c r="E369" s="4" t="s">
        <v>425</v>
      </c>
      <c r="F369" s="4" t="s">
        <v>3052</v>
      </c>
      <c r="G369" s="4" t="s">
        <v>3053</v>
      </c>
      <c r="H369" s="4" t="s">
        <v>76</v>
      </c>
      <c r="I369" s="4" t="s">
        <v>73</v>
      </c>
      <c r="J369" s="4" t="s">
        <v>53</v>
      </c>
      <c r="K369" s="4" t="s">
        <v>53</v>
      </c>
      <c r="L369" s="8" t="s">
        <v>799</v>
      </c>
      <c r="M369" s="8" t="s">
        <v>311</v>
      </c>
      <c r="N369" s="4" t="s">
        <v>257</v>
      </c>
      <c r="O369" s="4" t="s">
        <v>62</v>
      </c>
      <c r="P369" s="4" t="s">
        <v>1212</v>
      </c>
      <c r="Q369" s="148">
        <v>117768</v>
      </c>
      <c r="R369" s="148">
        <v>1</v>
      </c>
      <c r="S369" s="148">
        <v>520</v>
      </c>
      <c r="T369" s="8"/>
      <c r="U369" s="148">
        <v>612.39400000000001</v>
      </c>
      <c r="V369" s="149">
        <v>5.9599999999999996E-4</v>
      </c>
      <c r="W369" s="149">
        <v>1.8454564127642001E-3</v>
      </c>
      <c r="X369" s="149">
        <v>2.0738267635349701E-4</v>
      </c>
    </row>
    <row r="370" spans="1:24" x14ac:dyDescent="0.2">
      <c r="A370" s="4" t="s">
        <v>1204</v>
      </c>
      <c r="B370" s="4">
        <v>9939</v>
      </c>
      <c r="C370" s="4" t="s">
        <v>3054</v>
      </c>
      <c r="D370" s="4" t="s">
        <v>3055</v>
      </c>
      <c r="E370" s="4" t="s">
        <v>425</v>
      </c>
      <c r="F370" s="4" t="s">
        <v>3056</v>
      </c>
      <c r="G370" s="4" t="s">
        <v>3057</v>
      </c>
      <c r="H370" s="4" t="s">
        <v>76</v>
      </c>
      <c r="I370" s="4" t="s">
        <v>73</v>
      </c>
      <c r="J370" s="4" t="s">
        <v>53</v>
      </c>
      <c r="K370" s="4" t="s">
        <v>53</v>
      </c>
      <c r="L370" s="8" t="s">
        <v>799</v>
      </c>
      <c r="M370" s="8" t="s">
        <v>311</v>
      </c>
      <c r="N370" s="4" t="s">
        <v>686</v>
      </c>
      <c r="O370" s="4" t="s">
        <v>62</v>
      </c>
      <c r="P370" s="4" t="s">
        <v>1212</v>
      </c>
      <c r="Q370" s="148">
        <v>14634</v>
      </c>
      <c r="R370" s="148">
        <v>1</v>
      </c>
      <c r="S370" s="148">
        <v>13560</v>
      </c>
      <c r="T370" s="8"/>
      <c r="U370" s="148">
        <v>1984.37</v>
      </c>
      <c r="V370" s="149">
        <v>4.2299999999999998E-4</v>
      </c>
      <c r="W370" s="149">
        <v>5.9799270926075201E-3</v>
      </c>
      <c r="X370" s="149">
        <v>6.7199272564027503E-4</v>
      </c>
    </row>
    <row r="371" spans="1:24" x14ac:dyDescent="0.2">
      <c r="A371" s="4" t="s">
        <v>1204</v>
      </c>
      <c r="B371" s="4">
        <v>9939</v>
      </c>
      <c r="C371" s="4" t="s">
        <v>1528</v>
      </c>
      <c r="D371" s="4" t="s">
        <v>1529</v>
      </c>
      <c r="E371" s="4" t="s">
        <v>425</v>
      </c>
      <c r="F371" s="4" t="s">
        <v>3058</v>
      </c>
      <c r="G371" s="4" t="s">
        <v>3059</v>
      </c>
      <c r="H371" s="4" t="s">
        <v>76</v>
      </c>
      <c r="I371" s="4" t="s">
        <v>73</v>
      </c>
      <c r="J371" s="4" t="s">
        <v>53</v>
      </c>
      <c r="K371" s="4" t="s">
        <v>53</v>
      </c>
      <c r="L371" s="8" t="s">
        <v>799</v>
      </c>
      <c r="M371" s="8" t="s">
        <v>311</v>
      </c>
      <c r="N371" s="4" t="s">
        <v>686</v>
      </c>
      <c r="O371" s="4" t="s">
        <v>62</v>
      </c>
      <c r="P371" s="4" t="s">
        <v>1212</v>
      </c>
      <c r="Q371" s="148">
        <v>754</v>
      </c>
      <c r="R371" s="148">
        <v>1</v>
      </c>
      <c r="S371" s="148">
        <v>158340</v>
      </c>
      <c r="T371" s="8"/>
      <c r="U371" s="148">
        <v>1193.884</v>
      </c>
      <c r="V371" s="149">
        <v>1.9599999999999999E-4</v>
      </c>
      <c r="W371" s="149">
        <v>3.5977844081224999E-3</v>
      </c>
      <c r="X371" s="149">
        <v>4.04300071428814E-4</v>
      </c>
    </row>
    <row r="372" spans="1:24" x14ac:dyDescent="0.2">
      <c r="A372" s="4" t="s">
        <v>1204</v>
      </c>
      <c r="B372" s="4">
        <v>9939</v>
      </c>
      <c r="C372" s="4" t="s">
        <v>3060</v>
      </c>
      <c r="D372" s="4" t="s">
        <v>3061</v>
      </c>
      <c r="E372" s="4" t="s">
        <v>425</v>
      </c>
      <c r="F372" s="4" t="s">
        <v>3062</v>
      </c>
      <c r="G372" s="4" t="s">
        <v>3063</v>
      </c>
      <c r="H372" s="4" t="s">
        <v>76</v>
      </c>
      <c r="I372" s="4" t="s">
        <v>73</v>
      </c>
      <c r="J372" s="4" t="s">
        <v>53</v>
      </c>
      <c r="K372" s="4" t="s">
        <v>53</v>
      </c>
      <c r="L372" s="8" t="s">
        <v>799</v>
      </c>
      <c r="M372" s="8" t="s">
        <v>311</v>
      </c>
      <c r="N372" s="4" t="s">
        <v>156</v>
      </c>
      <c r="O372" s="4" t="s">
        <v>62</v>
      </c>
      <c r="P372" s="4" t="s">
        <v>1212</v>
      </c>
      <c r="Q372" s="148">
        <v>19015</v>
      </c>
      <c r="R372" s="148">
        <v>1</v>
      </c>
      <c r="S372" s="148">
        <v>1986</v>
      </c>
      <c r="T372" s="8"/>
      <c r="U372" s="148">
        <v>377.63799999999998</v>
      </c>
      <c r="V372" s="149">
        <v>1.186E-3</v>
      </c>
      <c r="W372" s="149">
        <v>1.1380169294026E-3</v>
      </c>
      <c r="X372" s="149">
        <v>1.27884351493083E-4</v>
      </c>
    </row>
    <row r="373" spans="1:24" x14ac:dyDescent="0.2">
      <c r="A373" s="4" t="s">
        <v>1204</v>
      </c>
      <c r="B373" s="4">
        <v>9939</v>
      </c>
      <c r="C373" s="4" t="s">
        <v>1539</v>
      </c>
      <c r="D373" s="4" t="s">
        <v>1540</v>
      </c>
      <c r="E373" s="4" t="s">
        <v>425</v>
      </c>
      <c r="F373" s="4" t="s">
        <v>3537</v>
      </c>
      <c r="G373" s="4" t="s">
        <v>3538</v>
      </c>
      <c r="H373" s="4" t="s">
        <v>76</v>
      </c>
      <c r="I373" s="4" t="s">
        <v>73</v>
      </c>
      <c r="J373" s="4" t="s">
        <v>53</v>
      </c>
      <c r="K373" s="4" t="s">
        <v>53</v>
      </c>
      <c r="L373" s="8" t="s">
        <v>799</v>
      </c>
      <c r="M373" s="8" t="s">
        <v>311</v>
      </c>
      <c r="N373" s="4" t="s">
        <v>628</v>
      </c>
      <c r="O373" s="4" t="s">
        <v>62</v>
      </c>
      <c r="P373" s="4" t="s">
        <v>1212</v>
      </c>
      <c r="Q373" s="148">
        <v>3089</v>
      </c>
      <c r="R373" s="148">
        <v>1</v>
      </c>
      <c r="S373" s="148">
        <v>8333</v>
      </c>
      <c r="T373" s="8"/>
      <c r="U373" s="148">
        <v>257.40600000000001</v>
      </c>
      <c r="V373" s="149">
        <v>1.4300000000000001E-4</v>
      </c>
      <c r="W373" s="149">
        <v>7.7569758436870295E-4</v>
      </c>
      <c r="X373" s="149">
        <v>8.71688109102358E-5</v>
      </c>
    </row>
    <row r="374" spans="1:24" x14ac:dyDescent="0.2">
      <c r="A374" s="4" t="s">
        <v>1204</v>
      </c>
      <c r="B374" s="4">
        <v>9939</v>
      </c>
      <c r="C374" s="4" t="s">
        <v>3539</v>
      </c>
      <c r="D374" s="4" t="s">
        <v>3540</v>
      </c>
      <c r="E374" s="4" t="s">
        <v>425</v>
      </c>
      <c r="F374" s="4" t="s">
        <v>3541</v>
      </c>
      <c r="G374" s="4" t="s">
        <v>3542</v>
      </c>
      <c r="H374" s="4" t="s">
        <v>76</v>
      </c>
      <c r="I374" s="4" t="s">
        <v>73</v>
      </c>
      <c r="J374" s="4" t="s">
        <v>53</v>
      </c>
      <c r="K374" s="4" t="s">
        <v>53</v>
      </c>
      <c r="L374" s="8" t="s">
        <v>799</v>
      </c>
      <c r="M374" s="8" t="s">
        <v>311</v>
      </c>
      <c r="N374" s="4" t="s">
        <v>252</v>
      </c>
      <c r="O374" s="4" t="s">
        <v>62</v>
      </c>
      <c r="P374" s="4" t="s">
        <v>1212</v>
      </c>
      <c r="Q374" s="148">
        <v>23573</v>
      </c>
      <c r="R374" s="148">
        <v>1</v>
      </c>
      <c r="S374" s="148">
        <v>918.6</v>
      </c>
      <c r="T374" s="8"/>
      <c r="U374" s="148">
        <v>216.542</v>
      </c>
      <c r="V374" s="149">
        <v>4.5100000000000001E-4</v>
      </c>
      <c r="W374" s="149">
        <v>6.5255097987663199E-4</v>
      </c>
      <c r="X374" s="149">
        <v>7.3330243796554401E-5</v>
      </c>
    </row>
    <row r="375" spans="1:24" x14ac:dyDescent="0.2">
      <c r="A375" s="4" t="s">
        <v>1204</v>
      </c>
      <c r="B375" s="4">
        <v>9939</v>
      </c>
      <c r="C375" s="4" t="s">
        <v>1559</v>
      </c>
      <c r="D375" s="4" t="s">
        <v>1560</v>
      </c>
      <c r="E375" s="4" t="s">
        <v>425</v>
      </c>
      <c r="F375" s="4" t="s">
        <v>3064</v>
      </c>
      <c r="G375" s="4" t="s">
        <v>3065</v>
      </c>
      <c r="H375" s="4" t="s">
        <v>76</v>
      </c>
      <c r="I375" s="4" t="s">
        <v>73</v>
      </c>
      <c r="J375" s="4" t="s">
        <v>53</v>
      </c>
      <c r="K375" s="146" t="s">
        <v>314</v>
      </c>
      <c r="L375" s="8" t="s">
        <v>799</v>
      </c>
      <c r="M375" s="8" t="s">
        <v>311</v>
      </c>
      <c r="N375" s="4" t="s">
        <v>625</v>
      </c>
      <c r="O375" s="4" t="s">
        <v>62</v>
      </c>
      <c r="P375" s="4" t="s">
        <v>1212</v>
      </c>
      <c r="Q375" s="148">
        <v>129478.5</v>
      </c>
      <c r="R375" s="148">
        <v>1</v>
      </c>
      <c r="S375" s="148">
        <v>6299</v>
      </c>
      <c r="T375" s="8"/>
      <c r="U375" s="148">
        <v>8155.8509999999997</v>
      </c>
      <c r="V375" s="149">
        <v>1.098E-3</v>
      </c>
      <c r="W375" s="149">
        <v>2.4577766657822998E-2</v>
      </c>
      <c r="X375" s="149">
        <v>2.7619200285833902E-3</v>
      </c>
    </row>
    <row r="376" spans="1:24" x14ac:dyDescent="0.2">
      <c r="A376" s="4" t="s">
        <v>1204</v>
      </c>
      <c r="B376" s="4">
        <v>9939</v>
      </c>
      <c r="C376" s="4" t="s">
        <v>3066</v>
      </c>
      <c r="D376" s="4" t="s">
        <v>3067</v>
      </c>
      <c r="E376" s="4" t="s">
        <v>425</v>
      </c>
      <c r="F376" s="4" t="s">
        <v>3068</v>
      </c>
      <c r="G376" s="4" t="s">
        <v>3069</v>
      </c>
      <c r="H376" s="4" t="s">
        <v>76</v>
      </c>
      <c r="I376" s="4" t="s">
        <v>73</v>
      </c>
      <c r="J376" s="4" t="s">
        <v>53</v>
      </c>
      <c r="K376" s="4" t="s">
        <v>53</v>
      </c>
      <c r="L376" s="8" t="s">
        <v>799</v>
      </c>
      <c r="M376" s="8" t="s">
        <v>311</v>
      </c>
      <c r="N376" s="4" t="s">
        <v>257</v>
      </c>
      <c r="O376" s="4" t="s">
        <v>62</v>
      </c>
      <c r="P376" s="4" t="s">
        <v>1212</v>
      </c>
      <c r="Q376" s="148">
        <v>27730</v>
      </c>
      <c r="R376" s="148">
        <v>1</v>
      </c>
      <c r="S376" s="148">
        <v>3848</v>
      </c>
      <c r="T376" s="8"/>
      <c r="U376" s="148">
        <v>1067.05</v>
      </c>
      <c r="V376" s="149">
        <v>1.9610000000000001E-3</v>
      </c>
      <c r="W376" s="149">
        <v>3.2155708410777002E-3</v>
      </c>
      <c r="X376" s="149">
        <v>3.61348922908518E-4</v>
      </c>
    </row>
    <row r="377" spans="1:24" x14ac:dyDescent="0.2">
      <c r="A377" s="4" t="s">
        <v>1204</v>
      </c>
      <c r="B377" s="4">
        <v>9939</v>
      </c>
      <c r="C377" s="4" t="s">
        <v>2521</v>
      </c>
      <c r="D377" s="4" t="s">
        <v>2522</v>
      </c>
      <c r="E377" s="4" t="s">
        <v>426</v>
      </c>
      <c r="F377" s="4" t="s">
        <v>3543</v>
      </c>
      <c r="G377" s="4" t="s">
        <v>3544</v>
      </c>
      <c r="H377" s="4" t="s">
        <v>76</v>
      </c>
      <c r="I377" s="4" t="s">
        <v>73</v>
      </c>
      <c r="J377" s="4" t="s">
        <v>61</v>
      </c>
      <c r="K377" s="4" t="s">
        <v>315</v>
      </c>
      <c r="L377" s="8" t="s">
        <v>799</v>
      </c>
      <c r="M377" s="8" t="s">
        <v>311</v>
      </c>
      <c r="N377" s="4" t="s">
        <v>267</v>
      </c>
      <c r="O377" s="4" t="s">
        <v>62</v>
      </c>
      <c r="P377" s="4" t="s">
        <v>1212</v>
      </c>
      <c r="Q377" s="148">
        <v>15827</v>
      </c>
      <c r="R377" s="148">
        <v>1</v>
      </c>
      <c r="S377" s="148">
        <v>5008</v>
      </c>
      <c r="T377" s="143">
        <v>17.478000000000002</v>
      </c>
      <c r="U377" s="148">
        <v>810.09400000000005</v>
      </c>
      <c r="V377" s="149">
        <v>8.8999999999999995E-5</v>
      </c>
      <c r="W377" s="149">
        <v>2.4412289945682101E-3</v>
      </c>
      <c r="X377" s="149">
        <v>2.74332462681686E-4</v>
      </c>
    </row>
    <row r="378" spans="1:24" x14ac:dyDescent="0.2">
      <c r="A378" s="4" t="s">
        <v>1204</v>
      </c>
      <c r="B378" s="4">
        <v>9939</v>
      </c>
      <c r="C378" s="4" t="s">
        <v>1583</v>
      </c>
      <c r="D378" s="4" t="s">
        <v>1584</v>
      </c>
      <c r="E378" s="4" t="s">
        <v>425</v>
      </c>
      <c r="F378" s="4" t="s">
        <v>3545</v>
      </c>
      <c r="G378" s="4" t="s">
        <v>3546</v>
      </c>
      <c r="H378" s="4" t="s">
        <v>76</v>
      </c>
      <c r="I378" s="4" t="s">
        <v>73</v>
      </c>
      <c r="J378" s="4" t="s">
        <v>53</v>
      </c>
      <c r="K378" s="4" t="s">
        <v>53</v>
      </c>
      <c r="L378" s="8" t="s">
        <v>799</v>
      </c>
      <c r="M378" s="8" t="s">
        <v>311</v>
      </c>
      <c r="N378" s="4" t="s">
        <v>630</v>
      </c>
      <c r="O378" s="4" t="s">
        <v>62</v>
      </c>
      <c r="P378" s="4" t="s">
        <v>1212</v>
      </c>
      <c r="Q378" s="148">
        <v>1231</v>
      </c>
      <c r="R378" s="148">
        <v>1</v>
      </c>
      <c r="S378" s="148">
        <v>17200</v>
      </c>
      <c r="T378" s="8"/>
      <c r="U378" s="148">
        <v>211.732</v>
      </c>
      <c r="V378" s="149">
        <v>3.1999999999999999E-5</v>
      </c>
      <c r="W378" s="149">
        <v>6.3805725139418296E-4</v>
      </c>
      <c r="X378" s="149">
        <v>7.1701514891205095E-5</v>
      </c>
    </row>
    <row r="379" spans="1:24" x14ac:dyDescent="0.2">
      <c r="A379" s="4" t="s">
        <v>1204</v>
      </c>
      <c r="B379" s="4">
        <v>9939</v>
      </c>
      <c r="C379" s="4" t="s">
        <v>3547</v>
      </c>
      <c r="D379" s="4" t="s">
        <v>3548</v>
      </c>
      <c r="E379" s="4" t="s">
        <v>425</v>
      </c>
      <c r="F379" s="4" t="s">
        <v>3549</v>
      </c>
      <c r="G379" s="4" t="s">
        <v>3550</v>
      </c>
      <c r="H379" s="4" t="s">
        <v>76</v>
      </c>
      <c r="I379" s="4" t="s">
        <v>73</v>
      </c>
      <c r="J379" s="4" t="s">
        <v>53</v>
      </c>
      <c r="K379" s="4" t="s">
        <v>53</v>
      </c>
      <c r="L379" s="8" t="s">
        <v>799</v>
      </c>
      <c r="M379" s="8" t="s">
        <v>311</v>
      </c>
      <c r="N379" s="4" t="s">
        <v>71</v>
      </c>
      <c r="O379" s="4" t="s">
        <v>62</v>
      </c>
      <c r="P379" s="4" t="s">
        <v>1212</v>
      </c>
      <c r="Q379" s="148">
        <v>13363</v>
      </c>
      <c r="R379" s="148">
        <v>1</v>
      </c>
      <c r="S379" s="148">
        <v>322.10000000000002</v>
      </c>
      <c r="T379" s="8"/>
      <c r="U379" s="148">
        <v>43.042000000000002</v>
      </c>
      <c r="V379" s="149">
        <v>4.4999999999999999E-4</v>
      </c>
      <c r="W379" s="149">
        <v>1.2970832231913701E-4</v>
      </c>
      <c r="X379" s="149">
        <v>1.4575938419251999E-5</v>
      </c>
    </row>
    <row r="380" spans="1:24" x14ac:dyDescent="0.2">
      <c r="A380" s="4" t="s">
        <v>1204</v>
      </c>
      <c r="B380" s="4">
        <v>9939</v>
      </c>
      <c r="C380" s="4" t="s">
        <v>1600</v>
      </c>
      <c r="D380" s="4" t="s">
        <v>1601</v>
      </c>
      <c r="E380" s="4" t="s">
        <v>425</v>
      </c>
      <c r="F380" s="4" t="s">
        <v>3551</v>
      </c>
      <c r="G380" s="4" t="s">
        <v>3552</v>
      </c>
      <c r="H380" s="4" t="s">
        <v>76</v>
      </c>
      <c r="I380" s="4" t="s">
        <v>73</v>
      </c>
      <c r="J380" s="4" t="s">
        <v>53</v>
      </c>
      <c r="K380" s="4" t="s">
        <v>53</v>
      </c>
      <c r="L380" s="8" t="s">
        <v>799</v>
      </c>
      <c r="M380" s="8" t="s">
        <v>311</v>
      </c>
      <c r="N380" s="4" t="s">
        <v>140</v>
      </c>
      <c r="O380" s="4" t="s">
        <v>62</v>
      </c>
      <c r="P380" s="4" t="s">
        <v>1212</v>
      </c>
      <c r="Q380" s="148">
        <v>7098</v>
      </c>
      <c r="R380" s="148">
        <v>1</v>
      </c>
      <c r="S380" s="148">
        <v>24770</v>
      </c>
      <c r="T380" s="143">
        <v>16.841999999999999</v>
      </c>
      <c r="U380" s="148">
        <v>1775.0160000000001</v>
      </c>
      <c r="V380" s="149">
        <v>5.6099999999999998E-4</v>
      </c>
      <c r="W380" s="149">
        <v>5.3490360065751603E-3</v>
      </c>
      <c r="X380" s="149">
        <v>6.0109650668651205E-4</v>
      </c>
    </row>
    <row r="381" spans="1:24" x14ac:dyDescent="0.2">
      <c r="A381" s="4" t="s">
        <v>1204</v>
      </c>
      <c r="B381" s="4">
        <v>9939</v>
      </c>
      <c r="C381" s="4" t="s">
        <v>3074</v>
      </c>
      <c r="D381" s="4" t="s">
        <v>3075</v>
      </c>
      <c r="E381" s="4" t="s">
        <v>425</v>
      </c>
      <c r="F381" s="4" t="s">
        <v>3076</v>
      </c>
      <c r="G381" s="4" t="s">
        <v>3077</v>
      </c>
      <c r="H381" s="4" t="s">
        <v>76</v>
      </c>
      <c r="I381" s="4" t="s">
        <v>73</v>
      </c>
      <c r="J381" s="4" t="s">
        <v>53</v>
      </c>
      <c r="K381" s="4" t="s">
        <v>53</v>
      </c>
      <c r="L381" s="8" t="s">
        <v>799</v>
      </c>
      <c r="M381" s="8" t="s">
        <v>311</v>
      </c>
      <c r="N381" s="4" t="s">
        <v>686</v>
      </c>
      <c r="O381" s="4" t="s">
        <v>62</v>
      </c>
      <c r="P381" s="4" t="s">
        <v>1212</v>
      </c>
      <c r="Q381" s="148">
        <v>26032</v>
      </c>
      <c r="R381" s="148">
        <v>1</v>
      </c>
      <c r="S381" s="148">
        <v>11890</v>
      </c>
      <c r="T381" s="8"/>
      <c r="U381" s="148">
        <v>3095.2049999999999</v>
      </c>
      <c r="V381" s="149">
        <v>7.1699999999999997E-4</v>
      </c>
      <c r="W381" s="149">
        <v>9.3274416110464293E-3</v>
      </c>
      <c r="X381" s="149">
        <v>1.0481687843997599E-3</v>
      </c>
    </row>
    <row r="382" spans="1:24" x14ac:dyDescent="0.2">
      <c r="A382" s="4" t="s">
        <v>1204</v>
      </c>
      <c r="B382" s="4">
        <v>9939</v>
      </c>
      <c r="C382" s="4" t="s">
        <v>3553</v>
      </c>
      <c r="D382" s="4" t="s">
        <v>3554</v>
      </c>
      <c r="E382" s="4" t="s">
        <v>425</v>
      </c>
      <c r="F382" s="4" t="s">
        <v>3555</v>
      </c>
      <c r="G382" s="4" t="s">
        <v>3556</v>
      </c>
      <c r="H382" s="4" t="s">
        <v>76</v>
      </c>
      <c r="I382" s="4" t="s">
        <v>73</v>
      </c>
      <c r="J382" s="4" t="s">
        <v>53</v>
      </c>
      <c r="K382" s="4" t="s">
        <v>53</v>
      </c>
      <c r="L382" s="8" t="s">
        <v>799</v>
      </c>
      <c r="M382" s="8" t="s">
        <v>311</v>
      </c>
      <c r="N382" s="4" t="s">
        <v>631</v>
      </c>
      <c r="O382" s="4" t="s">
        <v>62</v>
      </c>
      <c r="P382" s="4" t="s">
        <v>1212</v>
      </c>
      <c r="Q382" s="148">
        <v>32726</v>
      </c>
      <c r="R382" s="148">
        <v>1</v>
      </c>
      <c r="S382" s="148">
        <v>5100</v>
      </c>
      <c r="T382" s="8"/>
      <c r="U382" s="148">
        <v>1669.0260000000001</v>
      </c>
      <c r="V382" s="149">
        <v>1.323E-3</v>
      </c>
      <c r="W382" s="149">
        <v>5.0296324696570598E-3</v>
      </c>
      <c r="X382" s="149">
        <v>5.6520361869159396E-4</v>
      </c>
    </row>
    <row r="383" spans="1:24" x14ac:dyDescent="0.2">
      <c r="A383" s="4" t="s">
        <v>1204</v>
      </c>
      <c r="B383" s="4">
        <v>9939</v>
      </c>
      <c r="C383" s="4" t="s">
        <v>1616</v>
      </c>
      <c r="D383" s="4" t="s">
        <v>1617</v>
      </c>
      <c r="E383" s="4" t="s">
        <v>425</v>
      </c>
      <c r="F383" s="4" t="s">
        <v>3078</v>
      </c>
      <c r="G383" s="4" t="s">
        <v>3079</v>
      </c>
      <c r="H383" s="4" t="s">
        <v>76</v>
      </c>
      <c r="I383" s="4" t="s">
        <v>73</v>
      </c>
      <c r="J383" s="4" t="s">
        <v>53</v>
      </c>
      <c r="K383" s="4" t="s">
        <v>53</v>
      </c>
      <c r="L383" s="8" t="s">
        <v>799</v>
      </c>
      <c r="M383" s="8" t="s">
        <v>311</v>
      </c>
      <c r="N383" s="4" t="s">
        <v>629</v>
      </c>
      <c r="O383" s="4" t="s">
        <v>62</v>
      </c>
      <c r="P383" s="4" t="s">
        <v>1212</v>
      </c>
      <c r="Q383" s="148">
        <v>278629</v>
      </c>
      <c r="R383" s="148">
        <v>1</v>
      </c>
      <c r="S383" s="148">
        <v>240.9</v>
      </c>
      <c r="T383" s="8"/>
      <c r="U383" s="148">
        <v>671.21699999999998</v>
      </c>
      <c r="V383" s="149">
        <v>8.9899999999999995E-4</v>
      </c>
      <c r="W383" s="149">
        <v>2.02272231236654E-3</v>
      </c>
      <c r="X383" s="149">
        <v>2.2730288494334999E-4</v>
      </c>
    </row>
    <row r="384" spans="1:24" x14ac:dyDescent="0.2">
      <c r="A384" s="4" t="s">
        <v>1204</v>
      </c>
      <c r="B384" s="4">
        <v>9939</v>
      </c>
      <c r="C384" s="4" t="s">
        <v>3080</v>
      </c>
      <c r="D384" s="4" t="s">
        <v>3081</v>
      </c>
      <c r="E384" s="4" t="s">
        <v>425</v>
      </c>
      <c r="F384" s="4" t="s">
        <v>3082</v>
      </c>
      <c r="G384" s="4" t="s">
        <v>3083</v>
      </c>
      <c r="H384" s="4" t="s">
        <v>76</v>
      </c>
      <c r="I384" s="4" t="s">
        <v>73</v>
      </c>
      <c r="J384" s="4" t="s">
        <v>53</v>
      </c>
      <c r="K384" s="4" t="s">
        <v>53</v>
      </c>
      <c r="L384" s="8" t="s">
        <v>799</v>
      </c>
      <c r="M384" s="8" t="s">
        <v>311</v>
      </c>
      <c r="N384" s="4" t="s">
        <v>258</v>
      </c>
      <c r="O384" s="4" t="s">
        <v>62</v>
      </c>
      <c r="P384" s="4" t="s">
        <v>1212</v>
      </c>
      <c r="Q384" s="148">
        <v>2002</v>
      </c>
      <c r="R384" s="148">
        <v>1</v>
      </c>
      <c r="S384" s="148">
        <v>2151</v>
      </c>
      <c r="T384" s="8"/>
      <c r="U384" s="148">
        <v>43.063000000000002</v>
      </c>
      <c r="V384" s="149">
        <v>4.0999999999999999E-4</v>
      </c>
      <c r="W384" s="149">
        <v>1.2977099436047799E-4</v>
      </c>
      <c r="X384" s="149">
        <v>1.45829811733241E-5</v>
      </c>
    </row>
    <row r="385" spans="1:24" x14ac:dyDescent="0.2">
      <c r="A385" s="4" t="s">
        <v>1204</v>
      </c>
      <c r="B385" s="4">
        <v>9939</v>
      </c>
      <c r="C385" s="4" t="s">
        <v>3084</v>
      </c>
      <c r="D385" s="4" t="s">
        <v>3085</v>
      </c>
      <c r="E385" s="4" t="s">
        <v>425</v>
      </c>
      <c r="F385" s="4" t="s">
        <v>3086</v>
      </c>
      <c r="G385" s="4" t="s">
        <v>3087</v>
      </c>
      <c r="H385" s="4" t="s">
        <v>76</v>
      </c>
      <c r="I385" s="4" t="s">
        <v>73</v>
      </c>
      <c r="J385" s="4" t="s">
        <v>53</v>
      </c>
      <c r="K385" s="4" t="s">
        <v>53</v>
      </c>
      <c r="L385" s="8" t="s">
        <v>799</v>
      </c>
      <c r="M385" s="8" t="s">
        <v>311</v>
      </c>
      <c r="N385" s="4" t="s">
        <v>140</v>
      </c>
      <c r="O385" s="4" t="s">
        <v>62</v>
      </c>
      <c r="P385" s="4" t="s">
        <v>1212</v>
      </c>
      <c r="Q385" s="148">
        <v>10847</v>
      </c>
      <c r="R385" s="148">
        <v>1</v>
      </c>
      <c r="S385" s="148">
        <v>5478</v>
      </c>
      <c r="T385" s="8"/>
      <c r="U385" s="148">
        <v>594.19899999999996</v>
      </c>
      <c r="V385" s="149">
        <v>1.07E-4</v>
      </c>
      <c r="W385" s="149">
        <v>1.79062571449619E-3</v>
      </c>
      <c r="X385" s="149">
        <v>2.01221091135606E-4</v>
      </c>
    </row>
    <row r="386" spans="1:24" x14ac:dyDescent="0.2">
      <c r="A386" s="4" t="s">
        <v>1204</v>
      </c>
      <c r="B386" s="4">
        <v>9939</v>
      </c>
      <c r="C386" s="4" t="s">
        <v>1629</v>
      </c>
      <c r="D386" s="4" t="s">
        <v>1630</v>
      </c>
      <c r="E386" s="4" t="s">
        <v>425</v>
      </c>
      <c r="F386" s="4" t="s">
        <v>3088</v>
      </c>
      <c r="G386" s="4" t="s">
        <v>3089</v>
      </c>
      <c r="H386" s="4" t="s">
        <v>76</v>
      </c>
      <c r="I386" s="4" t="s">
        <v>73</v>
      </c>
      <c r="J386" s="4" t="s">
        <v>53</v>
      </c>
      <c r="K386" s="4" t="s">
        <v>53</v>
      </c>
      <c r="L386" s="8" t="s">
        <v>799</v>
      </c>
      <c r="M386" s="8" t="s">
        <v>311</v>
      </c>
      <c r="N386" s="4" t="s">
        <v>156</v>
      </c>
      <c r="O386" s="4" t="s">
        <v>62</v>
      </c>
      <c r="P386" s="4" t="s">
        <v>1212</v>
      </c>
      <c r="Q386" s="148">
        <v>3776870</v>
      </c>
      <c r="R386" s="148">
        <v>1</v>
      </c>
      <c r="S386" s="148">
        <v>122</v>
      </c>
      <c r="T386" s="143">
        <v>628.69799999999998</v>
      </c>
      <c r="U386" s="148">
        <v>5236.4790000000003</v>
      </c>
      <c r="V386" s="149">
        <v>1.186E-3</v>
      </c>
      <c r="W386" s="149">
        <v>1.5780200973748298E-2</v>
      </c>
      <c r="X386" s="149">
        <v>1.7732959113514E-3</v>
      </c>
    </row>
    <row r="387" spans="1:24" x14ac:dyDescent="0.2">
      <c r="A387" s="4" t="s">
        <v>1204</v>
      </c>
      <c r="B387" s="4">
        <v>9939</v>
      </c>
      <c r="C387" s="4" t="s">
        <v>1633</v>
      </c>
      <c r="D387" s="4" t="s">
        <v>1634</v>
      </c>
      <c r="E387" s="4" t="s">
        <v>425</v>
      </c>
      <c r="F387" s="4" t="s">
        <v>3090</v>
      </c>
      <c r="G387" s="4" t="s">
        <v>3091</v>
      </c>
      <c r="H387" s="4" t="s">
        <v>76</v>
      </c>
      <c r="I387" s="4" t="s">
        <v>73</v>
      </c>
      <c r="J387" s="4" t="s">
        <v>53</v>
      </c>
      <c r="K387" s="4" t="s">
        <v>53</v>
      </c>
      <c r="L387" s="8" t="s">
        <v>799</v>
      </c>
      <c r="M387" s="8" t="s">
        <v>311</v>
      </c>
      <c r="N387" s="4" t="s">
        <v>260</v>
      </c>
      <c r="O387" s="4" t="s">
        <v>62</v>
      </c>
      <c r="P387" s="4" t="s">
        <v>1212</v>
      </c>
      <c r="Q387" s="148">
        <v>1508992</v>
      </c>
      <c r="R387" s="148">
        <v>1</v>
      </c>
      <c r="S387" s="148">
        <v>473</v>
      </c>
      <c r="T387" s="8"/>
      <c r="U387" s="148">
        <v>7137.5320000000002</v>
      </c>
      <c r="V387" s="149">
        <v>5.4500000000000002E-4</v>
      </c>
      <c r="W387" s="149">
        <v>2.1509049892067301E-2</v>
      </c>
      <c r="X387" s="149">
        <v>2.41707379355362E-3</v>
      </c>
    </row>
    <row r="388" spans="1:24" x14ac:dyDescent="0.2">
      <c r="A388" s="4" t="s">
        <v>1204</v>
      </c>
      <c r="B388" s="4">
        <v>9939</v>
      </c>
      <c r="C388" s="4" t="s">
        <v>2918</v>
      </c>
      <c r="D388" s="4" t="s">
        <v>2919</v>
      </c>
      <c r="E388" s="4" t="s">
        <v>425</v>
      </c>
      <c r="F388" s="4" t="s">
        <v>3092</v>
      </c>
      <c r="G388" s="4" t="s">
        <v>3093</v>
      </c>
      <c r="H388" s="4" t="s">
        <v>76</v>
      </c>
      <c r="I388" s="4" t="s">
        <v>73</v>
      </c>
      <c r="J388" s="4" t="s">
        <v>53</v>
      </c>
      <c r="K388" s="4" t="s">
        <v>53</v>
      </c>
      <c r="L388" s="8" t="s">
        <v>799</v>
      </c>
      <c r="M388" s="8" t="s">
        <v>311</v>
      </c>
      <c r="N388" s="4" t="s">
        <v>260</v>
      </c>
      <c r="O388" s="4" t="s">
        <v>62</v>
      </c>
      <c r="P388" s="4" t="s">
        <v>1212</v>
      </c>
      <c r="Q388" s="148">
        <v>45560</v>
      </c>
      <c r="R388" s="148">
        <v>1</v>
      </c>
      <c r="S388" s="148">
        <v>1338</v>
      </c>
      <c r="T388" s="8"/>
      <c r="U388" s="148">
        <v>609.59299999999996</v>
      </c>
      <c r="V388" s="149">
        <v>3.9199999999999999E-4</v>
      </c>
      <c r="W388" s="149">
        <v>1.83701616400773E-3</v>
      </c>
      <c r="X388" s="149">
        <v>2.0643420563151301E-4</v>
      </c>
    </row>
    <row r="389" spans="1:24" x14ac:dyDescent="0.2">
      <c r="A389" s="4" t="s">
        <v>1204</v>
      </c>
      <c r="B389" s="4">
        <v>9939</v>
      </c>
      <c r="C389" s="4" t="s">
        <v>3094</v>
      </c>
      <c r="D389" s="4" t="s">
        <v>3095</v>
      </c>
      <c r="E389" s="4" t="s">
        <v>425</v>
      </c>
      <c r="F389" s="4" t="s">
        <v>3096</v>
      </c>
      <c r="G389" s="4" t="s">
        <v>3097</v>
      </c>
      <c r="H389" s="4" t="s">
        <v>76</v>
      </c>
      <c r="I389" s="4" t="s">
        <v>73</v>
      </c>
      <c r="J389" s="4" t="s">
        <v>53</v>
      </c>
      <c r="K389" s="4" t="s">
        <v>53</v>
      </c>
      <c r="L389" s="8" t="s">
        <v>799</v>
      </c>
      <c r="M389" s="8" t="s">
        <v>311</v>
      </c>
      <c r="N389" s="4" t="s">
        <v>629</v>
      </c>
      <c r="O389" s="4" t="s">
        <v>62</v>
      </c>
      <c r="P389" s="4" t="s">
        <v>1212</v>
      </c>
      <c r="Q389" s="148">
        <v>29744</v>
      </c>
      <c r="R389" s="148">
        <v>1</v>
      </c>
      <c r="S389" s="148">
        <v>1161</v>
      </c>
      <c r="T389" s="8"/>
      <c r="U389" s="148">
        <v>345.32799999999997</v>
      </c>
      <c r="V389" s="149">
        <v>4.2499999999999998E-4</v>
      </c>
      <c r="W389" s="149">
        <v>1.0406501257263401E-3</v>
      </c>
      <c r="X389" s="149">
        <v>1.16942782678611E-4</v>
      </c>
    </row>
    <row r="390" spans="1:24" x14ac:dyDescent="0.2">
      <c r="A390" s="4" t="s">
        <v>1204</v>
      </c>
      <c r="B390" s="4">
        <v>9939</v>
      </c>
      <c r="C390" s="4" t="s">
        <v>1665</v>
      </c>
      <c r="D390" s="4" t="s">
        <v>1666</v>
      </c>
      <c r="E390" s="4" t="s">
        <v>425</v>
      </c>
      <c r="F390" s="4" t="s">
        <v>3098</v>
      </c>
      <c r="G390" s="4" t="s">
        <v>3099</v>
      </c>
      <c r="H390" s="4" t="s">
        <v>76</v>
      </c>
      <c r="I390" s="4" t="s">
        <v>73</v>
      </c>
      <c r="J390" s="4" t="s">
        <v>53</v>
      </c>
      <c r="K390" s="4" t="s">
        <v>53</v>
      </c>
      <c r="L390" s="8" t="s">
        <v>799</v>
      </c>
      <c r="M390" s="8" t="s">
        <v>311</v>
      </c>
      <c r="N390" s="4" t="s">
        <v>629</v>
      </c>
      <c r="O390" s="4" t="s">
        <v>62</v>
      </c>
      <c r="P390" s="4" t="s">
        <v>1212</v>
      </c>
      <c r="Q390" s="148">
        <v>41259</v>
      </c>
      <c r="R390" s="148">
        <v>1</v>
      </c>
      <c r="S390" s="148">
        <v>2015</v>
      </c>
      <c r="T390" s="8"/>
      <c r="U390" s="148">
        <v>831.36900000000003</v>
      </c>
      <c r="V390" s="149">
        <v>2.2980000000000001E-3</v>
      </c>
      <c r="W390" s="149">
        <v>2.5053412961939798E-3</v>
      </c>
      <c r="X390" s="149">
        <v>2.81537065622386E-4</v>
      </c>
    </row>
    <row r="391" spans="1:24" x14ac:dyDescent="0.2">
      <c r="A391" s="4" t="s">
        <v>1204</v>
      </c>
      <c r="B391" s="4">
        <v>9939</v>
      </c>
      <c r="C391" s="4" t="s">
        <v>3100</v>
      </c>
      <c r="D391" s="4" t="s">
        <v>3101</v>
      </c>
      <c r="E391" s="4" t="s">
        <v>425</v>
      </c>
      <c r="F391" s="4" t="s">
        <v>3102</v>
      </c>
      <c r="G391" s="4" t="s">
        <v>3103</v>
      </c>
      <c r="H391" s="4" t="s">
        <v>76</v>
      </c>
      <c r="I391" s="4" t="s">
        <v>73</v>
      </c>
      <c r="J391" s="4" t="s">
        <v>53</v>
      </c>
      <c r="K391" s="4" t="s">
        <v>53</v>
      </c>
      <c r="L391" s="8" t="s">
        <v>799</v>
      </c>
      <c r="M391" s="8" t="s">
        <v>311</v>
      </c>
      <c r="N391" s="4" t="s">
        <v>75</v>
      </c>
      <c r="O391" s="4" t="s">
        <v>62</v>
      </c>
      <c r="P391" s="4" t="s">
        <v>1212</v>
      </c>
      <c r="Q391" s="148">
        <v>12669</v>
      </c>
      <c r="R391" s="148">
        <v>1</v>
      </c>
      <c r="S391" s="148">
        <v>1541</v>
      </c>
      <c r="T391" s="8"/>
      <c r="U391" s="148">
        <v>195.22900000000001</v>
      </c>
      <c r="V391" s="149">
        <v>1.219E-3</v>
      </c>
      <c r="W391" s="149">
        <v>5.8832611116429198E-4</v>
      </c>
      <c r="X391" s="149">
        <v>6.6112991159269303E-5</v>
      </c>
    </row>
    <row r="392" spans="1:24" x14ac:dyDescent="0.2">
      <c r="A392" s="4" t="s">
        <v>1204</v>
      </c>
      <c r="B392" s="4">
        <v>9939</v>
      </c>
      <c r="C392" s="4" t="s">
        <v>3104</v>
      </c>
      <c r="D392" s="4" t="s">
        <v>3105</v>
      </c>
      <c r="E392" s="4" t="s">
        <v>425</v>
      </c>
      <c r="F392" s="4" t="s">
        <v>3106</v>
      </c>
      <c r="G392" s="4" t="s">
        <v>3107</v>
      </c>
      <c r="H392" s="4" t="s">
        <v>76</v>
      </c>
      <c r="I392" s="4" t="s">
        <v>73</v>
      </c>
      <c r="J392" s="4" t="s">
        <v>53</v>
      </c>
      <c r="K392" s="4" t="s">
        <v>53</v>
      </c>
      <c r="L392" s="8" t="s">
        <v>799</v>
      </c>
      <c r="M392" s="8" t="s">
        <v>311</v>
      </c>
      <c r="N392" s="4" t="s">
        <v>258</v>
      </c>
      <c r="O392" s="4" t="s">
        <v>62</v>
      </c>
      <c r="P392" s="4" t="s">
        <v>1212</v>
      </c>
      <c r="Q392" s="148">
        <v>470</v>
      </c>
      <c r="R392" s="148">
        <v>1</v>
      </c>
      <c r="S392" s="148">
        <v>12550</v>
      </c>
      <c r="T392" s="8"/>
      <c r="U392" s="148">
        <v>58.984999999999999</v>
      </c>
      <c r="V392" s="149">
        <v>1.16E-4</v>
      </c>
      <c r="W392" s="149">
        <v>1.7775209686531E-4</v>
      </c>
      <c r="X392" s="149">
        <v>1.99748448787039E-5</v>
      </c>
    </row>
    <row r="393" spans="1:24" x14ac:dyDescent="0.2">
      <c r="A393" s="4" t="s">
        <v>1204</v>
      </c>
      <c r="B393" s="4">
        <v>9939</v>
      </c>
      <c r="C393" s="4" t="s">
        <v>3108</v>
      </c>
      <c r="D393" s="4" t="s">
        <v>3109</v>
      </c>
      <c r="E393" s="4" t="s">
        <v>425</v>
      </c>
      <c r="F393" s="4" t="s">
        <v>3110</v>
      </c>
      <c r="G393" s="4" t="s">
        <v>3111</v>
      </c>
      <c r="H393" s="4" t="s">
        <v>76</v>
      </c>
      <c r="I393" s="4" t="s">
        <v>73</v>
      </c>
      <c r="J393" s="4" t="s">
        <v>53</v>
      </c>
      <c r="K393" s="4" t="s">
        <v>53</v>
      </c>
      <c r="L393" s="8" t="s">
        <v>799</v>
      </c>
      <c r="M393" s="8" t="s">
        <v>311</v>
      </c>
      <c r="N393" s="4" t="s">
        <v>265</v>
      </c>
      <c r="O393" s="4" t="s">
        <v>62</v>
      </c>
      <c r="P393" s="4" t="s">
        <v>1212</v>
      </c>
      <c r="Q393" s="148">
        <v>31858</v>
      </c>
      <c r="R393" s="148">
        <v>1</v>
      </c>
      <c r="S393" s="148">
        <v>873.1</v>
      </c>
      <c r="T393" s="8"/>
      <c r="U393" s="148">
        <v>278.15199999999999</v>
      </c>
      <c r="V393" s="149">
        <v>9.3099999999999997E-4</v>
      </c>
      <c r="W393" s="149">
        <v>8.3821541819437205E-4</v>
      </c>
      <c r="X393" s="149">
        <v>9.4194235953556606E-5</v>
      </c>
    </row>
    <row r="394" spans="1:24" x14ac:dyDescent="0.2">
      <c r="A394" s="4" t="s">
        <v>1204</v>
      </c>
      <c r="B394" s="4">
        <v>9939</v>
      </c>
      <c r="C394" s="4" t="s">
        <v>1694</v>
      </c>
      <c r="D394" s="4" t="s">
        <v>1695</v>
      </c>
      <c r="E394" s="4" t="s">
        <v>425</v>
      </c>
      <c r="F394" s="4" t="s">
        <v>3557</v>
      </c>
      <c r="G394" s="4" t="s">
        <v>3558</v>
      </c>
      <c r="H394" s="4" t="s">
        <v>76</v>
      </c>
      <c r="I394" s="4" t="s">
        <v>73</v>
      </c>
      <c r="J394" s="4" t="s">
        <v>53</v>
      </c>
      <c r="K394" t="s">
        <v>317</v>
      </c>
      <c r="L394" s="8" t="s">
        <v>799</v>
      </c>
      <c r="M394" s="8" t="s">
        <v>311</v>
      </c>
      <c r="N394" s="4" t="s">
        <v>630</v>
      </c>
      <c r="O394" s="4" t="s">
        <v>62</v>
      </c>
      <c r="P394" s="4" t="s">
        <v>1212</v>
      </c>
      <c r="Q394" s="148">
        <v>36927</v>
      </c>
      <c r="R394" s="148">
        <v>1</v>
      </c>
      <c r="S394" s="148">
        <v>1175</v>
      </c>
      <c r="T394" s="8"/>
      <c r="U394" s="148">
        <v>433.892</v>
      </c>
      <c r="V394" s="149">
        <v>2.0699999999999999E-4</v>
      </c>
      <c r="W394" s="149">
        <v>1.3075401754871099E-3</v>
      </c>
      <c r="X394" s="149">
        <v>1.4693448144141401E-4</v>
      </c>
    </row>
    <row r="395" spans="1:24" x14ac:dyDescent="0.2">
      <c r="A395" s="4" t="s">
        <v>1204</v>
      </c>
      <c r="B395" s="4">
        <v>9939</v>
      </c>
      <c r="C395" s="4" t="s">
        <v>3563</v>
      </c>
      <c r="D395" s="4" t="s">
        <v>3564</v>
      </c>
      <c r="E395" s="4" t="s">
        <v>425</v>
      </c>
      <c r="F395" s="4" t="s">
        <v>3565</v>
      </c>
      <c r="G395" s="4" t="s">
        <v>3566</v>
      </c>
      <c r="H395" s="4" t="s">
        <v>76</v>
      </c>
      <c r="I395" s="4" t="s">
        <v>73</v>
      </c>
      <c r="J395" s="4" t="s">
        <v>53</v>
      </c>
      <c r="K395" s="4" t="s">
        <v>314</v>
      </c>
      <c r="L395" s="8" t="s">
        <v>799</v>
      </c>
      <c r="M395" s="8" t="s">
        <v>311</v>
      </c>
      <c r="N395" s="4" t="s">
        <v>624</v>
      </c>
      <c r="O395" s="4" t="s">
        <v>62</v>
      </c>
      <c r="P395" s="4" t="s">
        <v>1212</v>
      </c>
      <c r="Q395" s="148">
        <v>42747</v>
      </c>
      <c r="R395" s="148">
        <v>1</v>
      </c>
      <c r="S395" s="148">
        <v>2022</v>
      </c>
      <c r="T395" s="8"/>
      <c r="U395" s="148">
        <v>864.34400000000005</v>
      </c>
      <c r="V395" s="149">
        <v>7.5500000000000003E-4</v>
      </c>
      <c r="W395" s="149">
        <v>2.6047133821931502E-3</v>
      </c>
      <c r="X395" s="149">
        <v>2.9270397750759798E-4</v>
      </c>
    </row>
    <row r="396" spans="1:24" x14ac:dyDescent="0.2">
      <c r="A396" s="4" t="s">
        <v>1204</v>
      </c>
      <c r="B396" s="4">
        <v>9939</v>
      </c>
      <c r="C396" s="4" t="s">
        <v>3112</v>
      </c>
      <c r="D396" s="4" t="s">
        <v>3113</v>
      </c>
      <c r="E396" s="4" t="s">
        <v>425</v>
      </c>
      <c r="F396" s="4" t="s">
        <v>3114</v>
      </c>
      <c r="G396" s="4" t="s">
        <v>3115</v>
      </c>
      <c r="H396" s="4" t="s">
        <v>76</v>
      </c>
      <c r="I396" s="4" t="s">
        <v>73</v>
      </c>
      <c r="J396" s="4" t="s">
        <v>53</v>
      </c>
      <c r="K396" s="4" t="s">
        <v>53</v>
      </c>
      <c r="L396" s="8" t="s">
        <v>799</v>
      </c>
      <c r="M396" s="8" t="s">
        <v>311</v>
      </c>
      <c r="N396" s="4" t="s">
        <v>253</v>
      </c>
      <c r="O396" s="4" t="s">
        <v>62</v>
      </c>
      <c r="P396" s="4" t="s">
        <v>1212</v>
      </c>
      <c r="Q396" s="148">
        <v>7912</v>
      </c>
      <c r="R396" s="148">
        <v>1</v>
      </c>
      <c r="S396" s="148">
        <v>3825</v>
      </c>
      <c r="T396" s="8"/>
      <c r="U396" s="148">
        <v>302.63400000000001</v>
      </c>
      <c r="V396" s="149">
        <v>6.69E-4</v>
      </c>
      <c r="W396" s="149">
        <v>9.1199166029899703E-4</v>
      </c>
      <c r="X396" s="149">
        <v>1.0248482164993899E-4</v>
      </c>
    </row>
    <row r="397" spans="1:24" x14ac:dyDescent="0.2">
      <c r="A397" s="4" t="s">
        <v>1204</v>
      </c>
      <c r="B397" s="4">
        <v>9939</v>
      </c>
      <c r="C397" s="4" t="s">
        <v>3567</v>
      </c>
      <c r="D397" s="4" t="s">
        <v>3568</v>
      </c>
      <c r="E397" s="4" t="s">
        <v>425</v>
      </c>
      <c r="F397" s="4" t="s">
        <v>3569</v>
      </c>
      <c r="G397" s="4" t="s">
        <v>3570</v>
      </c>
      <c r="H397" s="4" t="s">
        <v>76</v>
      </c>
      <c r="I397" s="4" t="s">
        <v>73</v>
      </c>
      <c r="J397" s="4" t="s">
        <v>53</v>
      </c>
      <c r="K397" s="4" t="s">
        <v>53</v>
      </c>
      <c r="L397" s="8" t="s">
        <v>799</v>
      </c>
      <c r="M397" s="8" t="s">
        <v>311</v>
      </c>
      <c r="N397" s="4" t="s">
        <v>75</v>
      </c>
      <c r="O397" s="4" t="s">
        <v>62</v>
      </c>
      <c r="P397" s="4" t="s">
        <v>1212</v>
      </c>
      <c r="Q397" s="148">
        <v>1099</v>
      </c>
      <c r="R397" s="148">
        <v>1</v>
      </c>
      <c r="S397" s="148">
        <v>40030</v>
      </c>
      <c r="T397" s="8"/>
      <c r="U397" s="148">
        <v>439.93</v>
      </c>
      <c r="V397" s="149">
        <v>8.9400000000000005E-4</v>
      </c>
      <c r="W397" s="149">
        <v>1.3257341128816999E-3</v>
      </c>
      <c r="X397" s="149">
        <v>1.4897902034474399E-4</v>
      </c>
    </row>
    <row r="398" spans="1:24" x14ac:dyDescent="0.2">
      <c r="A398" s="4" t="s">
        <v>1204</v>
      </c>
      <c r="B398" s="4">
        <v>9939</v>
      </c>
      <c r="C398" s="4" t="s">
        <v>3116</v>
      </c>
      <c r="D398" s="4" t="s">
        <v>3117</v>
      </c>
      <c r="E398" s="4" t="s">
        <v>425</v>
      </c>
      <c r="F398" s="4" t="s">
        <v>3118</v>
      </c>
      <c r="G398" s="4" t="s">
        <v>3119</v>
      </c>
      <c r="H398" s="4" t="s">
        <v>76</v>
      </c>
      <c r="I398" s="4" t="s">
        <v>73</v>
      </c>
      <c r="J398" s="4" t="s">
        <v>53</v>
      </c>
      <c r="K398" s="4" t="s">
        <v>53</v>
      </c>
      <c r="L398" s="8" t="s">
        <v>799</v>
      </c>
      <c r="M398" s="8" t="s">
        <v>311</v>
      </c>
      <c r="N398" s="4" t="s">
        <v>627</v>
      </c>
      <c r="O398" s="4" t="s">
        <v>62</v>
      </c>
      <c r="P398" s="4" t="s">
        <v>1212</v>
      </c>
      <c r="Q398" s="148">
        <v>154220</v>
      </c>
      <c r="R398" s="148">
        <v>1</v>
      </c>
      <c r="S398" s="148">
        <v>400.9</v>
      </c>
      <c r="T398" s="8"/>
      <c r="U398" s="148">
        <v>618.26800000000003</v>
      </c>
      <c r="V398" s="149">
        <v>1.8519999999999999E-3</v>
      </c>
      <c r="W398" s="149">
        <v>1.8631589365038499E-3</v>
      </c>
      <c r="X398" s="149">
        <v>2.0937199277731001E-4</v>
      </c>
    </row>
    <row r="399" spans="1:24" x14ac:dyDescent="0.2">
      <c r="A399" s="4" t="s">
        <v>1204</v>
      </c>
      <c r="B399" s="4">
        <v>9939</v>
      </c>
      <c r="C399" s="4" t="s">
        <v>3120</v>
      </c>
      <c r="D399" s="4" t="s">
        <v>3121</v>
      </c>
      <c r="E399" s="4" t="s">
        <v>425</v>
      </c>
      <c r="F399" s="4" t="s">
        <v>3122</v>
      </c>
      <c r="G399" s="4" t="s">
        <v>3123</v>
      </c>
      <c r="H399" s="4" t="s">
        <v>76</v>
      </c>
      <c r="I399" s="4" t="s">
        <v>73</v>
      </c>
      <c r="J399" s="4" t="s">
        <v>53</v>
      </c>
      <c r="K399" s="4" t="s">
        <v>53</v>
      </c>
      <c r="L399" s="8" t="s">
        <v>799</v>
      </c>
      <c r="M399" s="8" t="s">
        <v>311</v>
      </c>
      <c r="N399" s="4" t="s">
        <v>261</v>
      </c>
      <c r="O399" s="4" t="s">
        <v>62</v>
      </c>
      <c r="P399" s="4" t="s">
        <v>1212</v>
      </c>
      <c r="Q399" s="148">
        <v>33275</v>
      </c>
      <c r="R399" s="148">
        <v>1</v>
      </c>
      <c r="S399" s="148">
        <v>1899</v>
      </c>
      <c r="T399" s="8"/>
      <c r="U399" s="148">
        <v>631.89200000000005</v>
      </c>
      <c r="V399" s="149">
        <v>2.0999999999999999E-3</v>
      </c>
      <c r="W399" s="149">
        <v>1.9042158587851E-3</v>
      </c>
      <c r="X399" s="149">
        <v>2.1398575356116299E-4</v>
      </c>
    </row>
    <row r="400" spans="1:24" x14ac:dyDescent="0.2">
      <c r="A400" s="4" t="s">
        <v>1204</v>
      </c>
      <c r="B400" s="4">
        <v>9939</v>
      </c>
      <c r="C400" s="4" t="s">
        <v>3124</v>
      </c>
      <c r="D400" s="4" t="s">
        <v>3125</v>
      </c>
      <c r="E400" s="4" t="s">
        <v>425</v>
      </c>
      <c r="F400" s="4" t="s">
        <v>3126</v>
      </c>
      <c r="G400" s="4" t="s">
        <v>3127</v>
      </c>
      <c r="H400" s="4" t="s">
        <v>76</v>
      </c>
      <c r="I400" s="4" t="s">
        <v>73</v>
      </c>
      <c r="J400" s="4" t="s">
        <v>53</v>
      </c>
      <c r="K400" s="4" t="s">
        <v>53</v>
      </c>
      <c r="L400" s="8" t="s">
        <v>799</v>
      </c>
      <c r="M400" s="8" t="s">
        <v>311</v>
      </c>
      <c r="N400" s="4" t="s">
        <v>265</v>
      </c>
      <c r="O400" s="4" t="s">
        <v>62</v>
      </c>
      <c r="P400" s="4" t="s">
        <v>1212</v>
      </c>
      <c r="Q400" s="148">
        <v>89850</v>
      </c>
      <c r="R400" s="148">
        <v>1</v>
      </c>
      <c r="S400" s="148">
        <v>1065</v>
      </c>
      <c r="T400" s="8"/>
      <c r="U400" s="148">
        <v>956.90300000000002</v>
      </c>
      <c r="V400" s="149">
        <v>5.9189999999999998E-3</v>
      </c>
      <c r="W400" s="149">
        <v>2.8836386517022599E-3</v>
      </c>
      <c r="X400" s="149">
        <v>3.2404813090690799E-4</v>
      </c>
    </row>
    <row r="401" spans="1:24" x14ac:dyDescent="0.2">
      <c r="A401" s="4" t="s">
        <v>1204</v>
      </c>
      <c r="B401" s="4">
        <v>9939</v>
      </c>
      <c r="C401" s="4" t="s">
        <v>3571</v>
      </c>
      <c r="D401" s="4" t="s">
        <v>3572</v>
      </c>
      <c r="E401" s="4" t="s">
        <v>425</v>
      </c>
      <c r="F401" s="4" t="s">
        <v>3573</v>
      </c>
      <c r="G401" s="4" t="s">
        <v>3574</v>
      </c>
      <c r="H401" s="4" t="s">
        <v>76</v>
      </c>
      <c r="I401" s="4" t="s">
        <v>73</v>
      </c>
      <c r="J401" s="4" t="s">
        <v>53</v>
      </c>
      <c r="K401" s="4" t="s">
        <v>53</v>
      </c>
      <c r="L401" s="8" t="s">
        <v>799</v>
      </c>
      <c r="M401" s="8" t="s">
        <v>311</v>
      </c>
      <c r="N401" s="4" t="s">
        <v>255</v>
      </c>
      <c r="O401" s="4" t="s">
        <v>62</v>
      </c>
      <c r="P401" s="4" t="s">
        <v>1212</v>
      </c>
      <c r="Q401" s="148">
        <v>10133</v>
      </c>
      <c r="R401" s="148">
        <v>1</v>
      </c>
      <c r="S401" s="148">
        <v>104.6</v>
      </c>
      <c r="T401" s="8"/>
      <c r="U401" s="148">
        <v>10.599</v>
      </c>
      <c r="V401" s="149">
        <v>9.3999999999999994E-5</v>
      </c>
      <c r="W401" s="149">
        <v>3.19405857323532E-5</v>
      </c>
      <c r="X401" s="149">
        <v>3.5893148749864902E-6</v>
      </c>
    </row>
    <row r="402" spans="1:24" x14ac:dyDescent="0.2">
      <c r="A402" s="4" t="s">
        <v>1204</v>
      </c>
      <c r="B402" s="4">
        <v>9939</v>
      </c>
      <c r="C402" s="4" t="s">
        <v>3575</v>
      </c>
      <c r="D402" s="4" t="s">
        <v>3576</v>
      </c>
      <c r="E402" s="4" t="s">
        <v>425</v>
      </c>
      <c r="F402" s="4" t="s">
        <v>3577</v>
      </c>
      <c r="G402" s="4" t="s">
        <v>3578</v>
      </c>
      <c r="H402" s="4" t="s">
        <v>76</v>
      </c>
      <c r="I402" s="4" t="s">
        <v>73</v>
      </c>
      <c r="J402" s="4" t="s">
        <v>53</v>
      </c>
      <c r="K402" s="4" t="s">
        <v>53</v>
      </c>
      <c r="L402" s="8" t="s">
        <v>799</v>
      </c>
      <c r="M402" s="8" t="s">
        <v>311</v>
      </c>
      <c r="N402" s="4" t="s">
        <v>140</v>
      </c>
      <c r="O402" s="4" t="s">
        <v>62</v>
      </c>
      <c r="P402" s="4" t="s">
        <v>1212</v>
      </c>
      <c r="Q402" s="148">
        <v>8007</v>
      </c>
      <c r="R402" s="148">
        <v>1</v>
      </c>
      <c r="S402" s="148">
        <v>20670</v>
      </c>
      <c r="T402" s="8"/>
      <c r="U402" s="148">
        <v>1655.047</v>
      </c>
      <c r="V402" s="149">
        <v>8.8699999999999998E-4</v>
      </c>
      <c r="W402" s="149">
        <v>4.9875062623621503E-3</v>
      </c>
      <c r="X402" s="149">
        <v>5.6046969728710302E-4</v>
      </c>
    </row>
    <row r="403" spans="1:24" x14ac:dyDescent="0.2">
      <c r="A403" s="4" t="s">
        <v>1204</v>
      </c>
      <c r="B403" s="4">
        <v>9939</v>
      </c>
      <c r="C403" s="4" t="s">
        <v>3128</v>
      </c>
      <c r="D403" s="4" t="s">
        <v>3129</v>
      </c>
      <c r="E403" s="4" t="s">
        <v>425</v>
      </c>
      <c r="F403" s="4" t="s">
        <v>3130</v>
      </c>
      <c r="G403" s="4" t="s">
        <v>3131</v>
      </c>
      <c r="H403" s="4" t="s">
        <v>76</v>
      </c>
      <c r="I403" s="4" t="s">
        <v>73</v>
      </c>
      <c r="J403" s="4" t="s">
        <v>53</v>
      </c>
      <c r="K403" s="4" t="s">
        <v>53</v>
      </c>
      <c r="L403" s="8" t="s">
        <v>799</v>
      </c>
      <c r="M403" s="8" t="s">
        <v>311</v>
      </c>
      <c r="N403" s="4" t="s">
        <v>629</v>
      </c>
      <c r="O403" s="4" t="s">
        <v>62</v>
      </c>
      <c r="P403" s="4" t="s">
        <v>1212</v>
      </c>
      <c r="Q403" s="148">
        <v>976.39</v>
      </c>
      <c r="R403" s="148">
        <v>1</v>
      </c>
      <c r="S403" s="148">
        <v>1247</v>
      </c>
      <c r="T403" s="8"/>
      <c r="U403" s="148">
        <v>12.176</v>
      </c>
      <c r="V403" s="149">
        <v>4.3000000000000002E-5</v>
      </c>
      <c r="W403" s="149">
        <v>3.6691285278176697E-5</v>
      </c>
      <c r="X403" s="149">
        <v>4.1231734801260903E-6</v>
      </c>
    </row>
    <row r="404" spans="1:24" x14ac:dyDescent="0.2">
      <c r="A404" s="4" t="s">
        <v>1204</v>
      </c>
      <c r="B404" s="4">
        <v>9939</v>
      </c>
      <c r="C404" s="4" t="s">
        <v>1222</v>
      </c>
      <c r="D404" s="4" t="s">
        <v>2615</v>
      </c>
      <c r="E404" s="4" t="s">
        <v>425</v>
      </c>
      <c r="F404" s="4" t="s">
        <v>3132</v>
      </c>
      <c r="G404" s="4" t="s">
        <v>3133</v>
      </c>
      <c r="H404" s="4" t="s">
        <v>76</v>
      </c>
      <c r="I404" s="4" t="s">
        <v>73</v>
      </c>
      <c r="J404" s="4" t="s">
        <v>53</v>
      </c>
      <c r="K404" s="4" t="s">
        <v>53</v>
      </c>
      <c r="L404" s="8" t="s">
        <v>799</v>
      </c>
      <c r="M404" s="8" t="s">
        <v>311</v>
      </c>
      <c r="N404" s="4" t="s">
        <v>256</v>
      </c>
      <c r="O404" s="4" t="s">
        <v>62</v>
      </c>
      <c r="P404" s="4" t="s">
        <v>1212</v>
      </c>
      <c r="Q404" s="148">
        <v>299715</v>
      </c>
      <c r="R404" s="148">
        <v>1</v>
      </c>
      <c r="S404" s="148">
        <v>1946</v>
      </c>
      <c r="T404" s="143">
        <v>44.533000000000001</v>
      </c>
      <c r="U404" s="148">
        <v>5876.9870000000001</v>
      </c>
      <c r="V404" s="149">
        <v>2.42E-4</v>
      </c>
      <c r="W404" s="149">
        <v>1.7710379125702901E-2</v>
      </c>
      <c r="X404" s="149">
        <v>1.9901991707417599E-3</v>
      </c>
    </row>
    <row r="405" spans="1:24" x14ac:dyDescent="0.2">
      <c r="A405" s="4" t="s">
        <v>1204</v>
      </c>
      <c r="B405" s="4">
        <v>9939</v>
      </c>
      <c r="C405" s="4" t="s">
        <v>3134</v>
      </c>
      <c r="D405" s="4" t="s">
        <v>3135</v>
      </c>
      <c r="E405" s="4" t="s">
        <v>425</v>
      </c>
      <c r="F405" s="4" t="s">
        <v>3136</v>
      </c>
      <c r="G405" s="4" t="s">
        <v>3137</v>
      </c>
      <c r="H405" s="4" t="s">
        <v>76</v>
      </c>
      <c r="I405" s="4" t="s">
        <v>73</v>
      </c>
      <c r="J405" s="4" t="s">
        <v>53</v>
      </c>
      <c r="K405" s="4" t="s">
        <v>53</v>
      </c>
      <c r="L405" s="8" t="s">
        <v>799</v>
      </c>
      <c r="M405" s="8" t="s">
        <v>311</v>
      </c>
      <c r="N405" s="4" t="s">
        <v>75</v>
      </c>
      <c r="O405" s="4" t="s">
        <v>62</v>
      </c>
      <c r="P405" s="4" t="s">
        <v>1212</v>
      </c>
      <c r="Q405" s="148">
        <v>25106</v>
      </c>
      <c r="R405" s="148">
        <v>1</v>
      </c>
      <c r="S405" s="148">
        <v>3409</v>
      </c>
      <c r="T405" s="8"/>
      <c r="U405" s="148">
        <v>855.86400000000003</v>
      </c>
      <c r="V405" s="149">
        <v>9.1699999999999995E-4</v>
      </c>
      <c r="W405" s="149">
        <v>2.5791563764612602E-3</v>
      </c>
      <c r="X405" s="149">
        <v>2.8983201574702701E-4</v>
      </c>
    </row>
    <row r="406" spans="1:24" x14ac:dyDescent="0.2">
      <c r="A406" s="4" t="s">
        <v>1204</v>
      </c>
      <c r="B406" s="4">
        <v>9939</v>
      </c>
      <c r="C406" s="4" t="s">
        <v>3138</v>
      </c>
      <c r="D406" s="4" t="s">
        <v>3139</v>
      </c>
      <c r="E406" s="4" t="s">
        <v>425</v>
      </c>
      <c r="F406" s="4" t="s">
        <v>3140</v>
      </c>
      <c r="G406" s="4" t="s">
        <v>3141</v>
      </c>
      <c r="H406" s="4" t="s">
        <v>76</v>
      </c>
      <c r="I406" s="4" t="s">
        <v>73</v>
      </c>
      <c r="J406" s="4" t="s">
        <v>53</v>
      </c>
      <c r="K406" s="4" t="s">
        <v>53</v>
      </c>
      <c r="L406" s="8" t="s">
        <v>799</v>
      </c>
      <c r="M406" s="8" t="s">
        <v>311</v>
      </c>
      <c r="N406" s="4" t="s">
        <v>140</v>
      </c>
      <c r="O406" s="4" t="s">
        <v>62</v>
      </c>
      <c r="P406" s="4" t="s">
        <v>1212</v>
      </c>
      <c r="Q406" s="148">
        <v>12438</v>
      </c>
      <c r="R406" s="148">
        <v>1</v>
      </c>
      <c r="S406" s="148">
        <v>28600</v>
      </c>
      <c r="T406" s="8"/>
      <c r="U406" s="148">
        <v>3557.268</v>
      </c>
      <c r="V406" s="149">
        <v>6.6500000000000001E-4</v>
      </c>
      <c r="W406" s="149">
        <v>1.0719875326131501E-2</v>
      </c>
      <c r="X406" s="149">
        <v>1.2046431549034E-3</v>
      </c>
    </row>
    <row r="407" spans="1:24" x14ac:dyDescent="0.2">
      <c r="A407" s="4" t="s">
        <v>1204</v>
      </c>
      <c r="B407" s="4">
        <v>9939</v>
      </c>
      <c r="C407" s="4" t="s">
        <v>3579</v>
      </c>
      <c r="D407" s="4" t="s">
        <v>3580</v>
      </c>
      <c r="E407" s="4" t="s">
        <v>425</v>
      </c>
      <c r="F407" s="4" t="s">
        <v>3581</v>
      </c>
      <c r="G407" s="4" t="s">
        <v>3582</v>
      </c>
      <c r="H407" s="4" t="s">
        <v>76</v>
      </c>
      <c r="I407" s="4" t="s">
        <v>73</v>
      </c>
      <c r="J407" s="4" t="s">
        <v>53</v>
      </c>
      <c r="K407" s="4" t="s">
        <v>53</v>
      </c>
      <c r="L407" s="8" t="s">
        <v>799</v>
      </c>
      <c r="M407" s="8" t="s">
        <v>311</v>
      </c>
      <c r="N407" s="4" t="s">
        <v>252</v>
      </c>
      <c r="O407" s="4" t="s">
        <v>62</v>
      </c>
      <c r="P407" s="4" t="s">
        <v>1212</v>
      </c>
      <c r="Q407" s="148">
        <v>20800</v>
      </c>
      <c r="R407" s="148">
        <v>1</v>
      </c>
      <c r="S407" s="148">
        <v>1941</v>
      </c>
      <c r="T407" s="143">
        <v>2.2879999999999998</v>
      </c>
      <c r="U407" s="148">
        <v>406.01600000000002</v>
      </c>
      <c r="V407" s="149">
        <v>4.44E-4</v>
      </c>
      <c r="W407" s="149">
        <v>1.22353342252207E-3</v>
      </c>
      <c r="X407" s="149">
        <v>1.3749424479255E-4</v>
      </c>
    </row>
    <row r="408" spans="1:24" x14ac:dyDescent="0.2">
      <c r="A408" s="4" t="s">
        <v>1204</v>
      </c>
      <c r="B408" s="4">
        <v>9939</v>
      </c>
      <c r="C408" s="4" t="s">
        <v>3142</v>
      </c>
      <c r="D408" s="4" t="s">
        <v>3143</v>
      </c>
      <c r="E408" s="4" t="s">
        <v>425</v>
      </c>
      <c r="F408" s="4" t="s">
        <v>3144</v>
      </c>
      <c r="G408" s="4" t="s">
        <v>3145</v>
      </c>
      <c r="H408" s="4" t="s">
        <v>76</v>
      </c>
      <c r="I408" s="4" t="s">
        <v>73</v>
      </c>
      <c r="J408" s="4" t="s">
        <v>53</v>
      </c>
      <c r="K408" s="4" t="s">
        <v>53</v>
      </c>
      <c r="L408" s="8" t="s">
        <v>799</v>
      </c>
      <c r="M408" s="8" t="s">
        <v>311</v>
      </c>
      <c r="N408" s="4" t="s">
        <v>623</v>
      </c>
      <c r="O408" s="4" t="s">
        <v>62</v>
      </c>
      <c r="P408" s="4" t="s">
        <v>1212</v>
      </c>
      <c r="Q408" s="148">
        <v>15150</v>
      </c>
      <c r="R408" s="148">
        <v>1</v>
      </c>
      <c r="S408" s="148">
        <v>134.69999999999999</v>
      </c>
      <c r="T408" s="8"/>
      <c r="U408" s="148">
        <v>20.407</v>
      </c>
      <c r="V408" s="149">
        <v>8.2100000000000001E-4</v>
      </c>
      <c r="W408" s="149">
        <v>6.1496921731545793E-5</v>
      </c>
      <c r="X408" s="149">
        <v>6.9107003167238198E-6</v>
      </c>
    </row>
    <row r="409" spans="1:24" x14ac:dyDescent="0.2">
      <c r="A409" s="4" t="s">
        <v>1204</v>
      </c>
      <c r="B409" s="4">
        <v>9939</v>
      </c>
      <c r="C409" s="4" t="s">
        <v>2981</v>
      </c>
      <c r="D409" s="4" t="s">
        <v>2982</v>
      </c>
      <c r="E409" s="4" t="s">
        <v>425</v>
      </c>
      <c r="F409" s="4" t="s">
        <v>3583</v>
      </c>
      <c r="G409" s="4" t="s">
        <v>3584</v>
      </c>
      <c r="H409" s="4" t="s">
        <v>76</v>
      </c>
      <c r="I409" s="4" t="s">
        <v>73</v>
      </c>
      <c r="J409" s="4" t="s">
        <v>53</v>
      </c>
      <c r="K409" s="4" t="s">
        <v>53</v>
      </c>
      <c r="L409" s="8" t="s">
        <v>799</v>
      </c>
      <c r="M409" s="8" t="s">
        <v>311</v>
      </c>
      <c r="N409" s="4" t="s">
        <v>140</v>
      </c>
      <c r="O409" s="4" t="s">
        <v>62</v>
      </c>
      <c r="P409" s="4" t="s">
        <v>1212</v>
      </c>
      <c r="Q409" s="148">
        <v>13367</v>
      </c>
      <c r="R409" s="148">
        <v>1</v>
      </c>
      <c r="S409" s="148">
        <v>81.2</v>
      </c>
      <c r="T409" s="8"/>
      <c r="U409" s="148">
        <v>10.853999999999999</v>
      </c>
      <c r="V409" s="149">
        <v>4.6E-5</v>
      </c>
      <c r="W409" s="149">
        <v>3.2708688147570901E-5</v>
      </c>
      <c r="X409" s="149">
        <v>3.67563018077192E-6</v>
      </c>
    </row>
    <row r="410" spans="1:24" x14ac:dyDescent="0.2">
      <c r="A410" s="4" t="s">
        <v>1204</v>
      </c>
      <c r="B410" s="4">
        <v>9939</v>
      </c>
      <c r="C410" s="4" t="s">
        <v>3585</v>
      </c>
      <c r="D410" s="4" t="s">
        <v>3586</v>
      </c>
      <c r="E410" s="4" t="s">
        <v>425</v>
      </c>
      <c r="F410" s="4" t="s">
        <v>3587</v>
      </c>
      <c r="G410" s="4" t="s">
        <v>3588</v>
      </c>
      <c r="H410" s="4" t="s">
        <v>76</v>
      </c>
      <c r="I410" s="4" t="s">
        <v>73</v>
      </c>
      <c r="J410" s="4" t="s">
        <v>53</v>
      </c>
      <c r="K410" s="4" t="s">
        <v>53</v>
      </c>
      <c r="L410" s="8" t="s">
        <v>799</v>
      </c>
      <c r="M410" s="8" t="s">
        <v>311</v>
      </c>
      <c r="N410" s="4" t="s">
        <v>629</v>
      </c>
      <c r="O410" s="4" t="s">
        <v>62</v>
      </c>
      <c r="P410" s="4" t="s">
        <v>1212</v>
      </c>
      <c r="Q410" s="148">
        <v>6571</v>
      </c>
      <c r="R410" s="148">
        <v>1</v>
      </c>
      <c r="S410" s="148">
        <v>16420</v>
      </c>
      <c r="T410" s="8"/>
      <c r="U410" s="148">
        <v>1078.9580000000001</v>
      </c>
      <c r="V410" s="149">
        <v>3.7100000000000002E-4</v>
      </c>
      <c r="W410" s="149">
        <v>3.2514551577523302E-3</v>
      </c>
      <c r="X410" s="149">
        <v>3.6538141350522303E-4</v>
      </c>
    </row>
    <row r="411" spans="1:24" x14ac:dyDescent="0.2">
      <c r="A411" s="4" t="s">
        <v>1204</v>
      </c>
      <c r="B411" s="4">
        <v>9939</v>
      </c>
      <c r="C411" s="4" t="s">
        <v>3593</v>
      </c>
      <c r="D411" s="4" t="s">
        <v>3594</v>
      </c>
      <c r="E411" s="4" t="s">
        <v>425</v>
      </c>
      <c r="F411" s="4" t="s">
        <v>3595</v>
      </c>
      <c r="G411" s="4" t="s">
        <v>3596</v>
      </c>
      <c r="H411" s="4" t="s">
        <v>76</v>
      </c>
      <c r="I411" s="4" t="s">
        <v>73</v>
      </c>
      <c r="J411" s="4" t="s">
        <v>53</v>
      </c>
      <c r="K411" s="4" t="s">
        <v>53</v>
      </c>
      <c r="L411" s="8" t="s">
        <v>799</v>
      </c>
      <c r="M411" s="8" t="s">
        <v>311</v>
      </c>
      <c r="N411" s="4" t="s">
        <v>75</v>
      </c>
      <c r="O411" s="4" t="s">
        <v>62</v>
      </c>
      <c r="P411" s="4" t="s">
        <v>1212</v>
      </c>
      <c r="Q411" s="148">
        <v>16297</v>
      </c>
      <c r="R411" s="148">
        <v>1</v>
      </c>
      <c r="S411" s="148">
        <v>3674</v>
      </c>
      <c r="T411" s="8"/>
      <c r="U411" s="148">
        <v>598.75199999999995</v>
      </c>
      <c r="V411" s="149">
        <v>1.173E-3</v>
      </c>
      <c r="W411" s="149">
        <v>1.8043466033201201E-3</v>
      </c>
      <c r="X411" s="149">
        <v>2.0276297238870601E-4</v>
      </c>
    </row>
    <row r="412" spans="1:24" x14ac:dyDescent="0.2">
      <c r="A412" s="4" t="s">
        <v>1204</v>
      </c>
      <c r="B412" s="4">
        <v>9939</v>
      </c>
      <c r="C412" s="4" t="s">
        <v>3597</v>
      </c>
      <c r="D412" s="4" t="s">
        <v>3598</v>
      </c>
      <c r="E412" s="4" t="s">
        <v>425</v>
      </c>
      <c r="F412" s="4" t="s">
        <v>3599</v>
      </c>
      <c r="G412" s="4" t="s">
        <v>3600</v>
      </c>
      <c r="H412" s="4" t="s">
        <v>76</v>
      </c>
      <c r="I412" s="4" t="s">
        <v>73</v>
      </c>
      <c r="J412" s="4" t="s">
        <v>53</v>
      </c>
      <c r="K412" s="4" t="s">
        <v>53</v>
      </c>
      <c r="L412" s="8" t="s">
        <v>799</v>
      </c>
      <c r="M412" s="8" t="s">
        <v>311</v>
      </c>
      <c r="N412" s="4" t="s">
        <v>628</v>
      </c>
      <c r="O412" s="4" t="s">
        <v>62</v>
      </c>
      <c r="P412" s="4" t="s">
        <v>1212</v>
      </c>
      <c r="Q412" s="148">
        <v>17356</v>
      </c>
      <c r="R412" s="148">
        <v>1</v>
      </c>
      <c r="S412" s="148">
        <v>4789</v>
      </c>
      <c r="T412" s="8"/>
      <c r="U412" s="148">
        <v>831.17899999999997</v>
      </c>
      <c r="V412" s="149">
        <v>1.1969999999999999E-3</v>
      </c>
      <c r="W412" s="149">
        <v>2.50476869848396E-3</v>
      </c>
      <c r="X412" s="149">
        <v>2.81472720106146E-4</v>
      </c>
    </row>
    <row r="413" spans="1:24" x14ac:dyDescent="0.2">
      <c r="A413" s="4" t="s">
        <v>1204</v>
      </c>
      <c r="B413" s="4">
        <v>9939</v>
      </c>
      <c r="C413" s="4" t="s">
        <v>3146</v>
      </c>
      <c r="D413" s="4" t="s">
        <v>3147</v>
      </c>
      <c r="E413" s="4" t="s">
        <v>425</v>
      </c>
      <c r="F413" s="4" t="s">
        <v>3148</v>
      </c>
      <c r="G413" s="4" t="s">
        <v>3149</v>
      </c>
      <c r="H413" s="4" t="s">
        <v>76</v>
      </c>
      <c r="I413" s="4" t="s">
        <v>73</v>
      </c>
      <c r="J413" s="4" t="s">
        <v>53</v>
      </c>
      <c r="K413" s="4" t="s">
        <v>53</v>
      </c>
      <c r="L413" s="8" t="s">
        <v>799</v>
      </c>
      <c r="M413" s="8" t="s">
        <v>311</v>
      </c>
      <c r="N413" s="4" t="s">
        <v>255</v>
      </c>
      <c r="O413" s="4" t="s">
        <v>62</v>
      </c>
      <c r="P413" s="4" t="s">
        <v>1212</v>
      </c>
      <c r="Q413" s="148">
        <v>18438</v>
      </c>
      <c r="R413" s="148">
        <v>1</v>
      </c>
      <c r="S413" s="148">
        <v>1946</v>
      </c>
      <c r="T413" s="8"/>
      <c r="U413" s="148">
        <v>358.803</v>
      </c>
      <c r="V413" s="149">
        <v>1.3999999999999999E-4</v>
      </c>
      <c r="W413" s="149">
        <v>1.0812591494883501E-3</v>
      </c>
      <c r="X413" s="149">
        <v>1.21506210984812E-4</v>
      </c>
    </row>
    <row r="414" spans="1:24" x14ac:dyDescent="0.2">
      <c r="A414" s="4" t="s">
        <v>1204</v>
      </c>
      <c r="B414" s="4">
        <v>9939</v>
      </c>
      <c r="C414" s="4" t="s">
        <v>3601</v>
      </c>
      <c r="D414" s="4" t="s">
        <v>3602</v>
      </c>
      <c r="E414" s="4" t="s">
        <v>425</v>
      </c>
      <c r="F414" s="4" t="s">
        <v>3603</v>
      </c>
      <c r="G414" s="4" t="s">
        <v>3604</v>
      </c>
      <c r="H414" s="4" t="s">
        <v>76</v>
      </c>
      <c r="I414" s="4" t="s">
        <v>73</v>
      </c>
      <c r="J414" s="4" t="s">
        <v>53</v>
      </c>
      <c r="K414" s="4" t="s">
        <v>53</v>
      </c>
      <c r="L414" s="8" t="s">
        <v>799</v>
      </c>
      <c r="M414" s="8" t="s">
        <v>311</v>
      </c>
      <c r="N414" s="4" t="s">
        <v>261</v>
      </c>
      <c r="O414" s="4" t="s">
        <v>62</v>
      </c>
      <c r="P414" s="4" t="s">
        <v>1212</v>
      </c>
      <c r="Q414" s="148">
        <v>13038</v>
      </c>
      <c r="R414" s="148">
        <v>1</v>
      </c>
      <c r="S414" s="148">
        <v>2747</v>
      </c>
      <c r="T414" s="8"/>
      <c r="U414" s="148">
        <v>358.154</v>
      </c>
      <c r="V414" s="149">
        <v>9.1600000000000004E-4</v>
      </c>
      <c r="W414" s="149">
        <v>1.0793015108147E-3</v>
      </c>
      <c r="X414" s="149">
        <v>1.21286221856557E-4</v>
      </c>
    </row>
    <row r="415" spans="1:24" x14ac:dyDescent="0.2">
      <c r="A415" s="4" t="s">
        <v>1204</v>
      </c>
      <c r="B415" s="4">
        <v>9939</v>
      </c>
      <c r="C415" s="4" t="s">
        <v>1793</v>
      </c>
      <c r="D415" s="4" t="s">
        <v>1794</v>
      </c>
      <c r="E415" s="4" t="s">
        <v>425</v>
      </c>
      <c r="F415" s="4" t="s">
        <v>3150</v>
      </c>
      <c r="G415" s="4" t="s">
        <v>3151</v>
      </c>
      <c r="H415" s="4" t="s">
        <v>76</v>
      </c>
      <c r="I415" s="4" t="s">
        <v>73</v>
      </c>
      <c r="J415" s="4" t="s">
        <v>53</v>
      </c>
      <c r="K415" s="4" t="s">
        <v>53</v>
      </c>
      <c r="L415" s="8" t="s">
        <v>799</v>
      </c>
      <c r="M415" s="8" t="s">
        <v>311</v>
      </c>
      <c r="N415" s="4" t="s">
        <v>686</v>
      </c>
      <c r="O415" s="4" t="s">
        <v>62</v>
      </c>
      <c r="P415" s="4" t="s">
        <v>1212</v>
      </c>
      <c r="Q415" s="148">
        <v>11960</v>
      </c>
      <c r="R415" s="148">
        <v>1</v>
      </c>
      <c r="S415" s="148">
        <v>100120</v>
      </c>
      <c r="T415" s="8"/>
      <c r="U415" s="148">
        <v>11974.352000000001</v>
      </c>
      <c r="V415" s="149">
        <v>1.5629999999999999E-3</v>
      </c>
      <c r="W415" s="149">
        <v>3.6084872028538197E-2</v>
      </c>
      <c r="X415" s="149">
        <v>4.0550279515639198E-3</v>
      </c>
    </row>
    <row r="416" spans="1:24" x14ac:dyDescent="0.2">
      <c r="A416" s="4" t="s">
        <v>1204</v>
      </c>
      <c r="B416" s="4">
        <v>9939</v>
      </c>
      <c r="C416" s="4" t="s">
        <v>3152</v>
      </c>
      <c r="D416" s="4" t="s">
        <v>3153</v>
      </c>
      <c r="E416" s="4" t="s">
        <v>425</v>
      </c>
      <c r="F416" s="4" t="s">
        <v>3154</v>
      </c>
      <c r="G416" s="4" t="s">
        <v>3155</v>
      </c>
      <c r="H416" s="4" t="s">
        <v>76</v>
      </c>
      <c r="I416" s="4" t="s">
        <v>73</v>
      </c>
      <c r="J416" s="4" t="s">
        <v>53</v>
      </c>
      <c r="K416" s="4" t="s">
        <v>53</v>
      </c>
      <c r="L416" s="8" t="s">
        <v>799</v>
      </c>
      <c r="M416" s="8" t="s">
        <v>311</v>
      </c>
      <c r="N416" s="4" t="s">
        <v>252</v>
      </c>
      <c r="O416" s="4" t="s">
        <v>62</v>
      </c>
      <c r="P416" s="4" t="s">
        <v>1212</v>
      </c>
      <c r="Q416" s="148">
        <v>450</v>
      </c>
      <c r="R416" s="148">
        <v>1</v>
      </c>
      <c r="S416" s="148">
        <v>23460</v>
      </c>
      <c r="T416" s="8"/>
      <c r="U416" s="148">
        <v>105.57</v>
      </c>
      <c r="V416" s="149">
        <v>1.9000000000000001E-5</v>
      </c>
      <c r="W416" s="149">
        <v>3.18136625685697E-4</v>
      </c>
      <c r="X416" s="149">
        <v>3.5750519180211397E-5</v>
      </c>
    </row>
    <row r="417" spans="1:24" x14ac:dyDescent="0.2">
      <c r="A417" s="4" t="s">
        <v>1204</v>
      </c>
      <c r="B417" s="4">
        <v>9939</v>
      </c>
      <c r="C417" s="4" t="s">
        <v>3156</v>
      </c>
      <c r="D417" s="4" t="s">
        <v>3157</v>
      </c>
      <c r="E417" s="4" t="s">
        <v>425</v>
      </c>
      <c r="F417" s="4" t="s">
        <v>3158</v>
      </c>
      <c r="G417" s="4" t="s">
        <v>3159</v>
      </c>
      <c r="H417" s="4" t="s">
        <v>76</v>
      </c>
      <c r="I417" s="4" t="s">
        <v>73</v>
      </c>
      <c r="J417" s="4" t="s">
        <v>53</v>
      </c>
      <c r="K417" s="4" t="s">
        <v>53</v>
      </c>
      <c r="L417" s="8" t="s">
        <v>799</v>
      </c>
      <c r="M417" s="8" t="s">
        <v>311</v>
      </c>
      <c r="N417" s="4" t="s">
        <v>686</v>
      </c>
      <c r="O417" s="4" t="s">
        <v>62</v>
      </c>
      <c r="P417" s="4" t="s">
        <v>1212</v>
      </c>
      <c r="Q417" s="148">
        <v>94</v>
      </c>
      <c r="R417" s="148">
        <v>1</v>
      </c>
      <c r="S417" s="148">
        <v>192150</v>
      </c>
      <c r="T417" s="8"/>
      <c r="U417" s="148">
        <v>180.62100000000001</v>
      </c>
      <c r="V417" s="149">
        <v>1.9000000000000001E-4</v>
      </c>
      <c r="W417" s="149">
        <v>5.4430383127760003E-4</v>
      </c>
      <c r="X417" s="149">
        <v>6.1165999098692505E-5</v>
      </c>
    </row>
    <row r="418" spans="1:24" x14ac:dyDescent="0.2">
      <c r="A418" s="4" t="s">
        <v>1204</v>
      </c>
      <c r="B418" s="4">
        <v>9939</v>
      </c>
      <c r="C418" s="4" t="s">
        <v>3160</v>
      </c>
      <c r="D418" s="4" t="s">
        <v>3161</v>
      </c>
      <c r="E418" s="4" t="s">
        <v>425</v>
      </c>
      <c r="F418" s="4" t="s">
        <v>3162</v>
      </c>
      <c r="G418" s="4" t="s">
        <v>3163</v>
      </c>
      <c r="H418" s="4" t="s">
        <v>76</v>
      </c>
      <c r="I418" s="4" t="s">
        <v>73</v>
      </c>
      <c r="J418" s="4" t="s">
        <v>53</v>
      </c>
      <c r="K418" s="4" t="s">
        <v>53</v>
      </c>
      <c r="L418" s="8" t="s">
        <v>799</v>
      </c>
      <c r="M418" s="8" t="s">
        <v>311</v>
      </c>
      <c r="N418" s="4" t="s">
        <v>254</v>
      </c>
      <c r="O418" s="4" t="s">
        <v>62</v>
      </c>
      <c r="P418" s="4" t="s">
        <v>1212</v>
      </c>
      <c r="Q418" s="148">
        <v>43504</v>
      </c>
      <c r="R418" s="148">
        <v>1</v>
      </c>
      <c r="S418" s="148">
        <v>12310</v>
      </c>
      <c r="T418" s="8"/>
      <c r="U418" s="148">
        <v>5355.3419999999996</v>
      </c>
      <c r="V418" s="149">
        <v>3.9500000000000001E-4</v>
      </c>
      <c r="W418" s="149">
        <v>1.6138396898053801E-2</v>
      </c>
      <c r="X418" s="149">
        <v>1.8135480836203399E-3</v>
      </c>
    </row>
    <row r="419" spans="1:24" x14ac:dyDescent="0.2">
      <c r="A419" s="4" t="s">
        <v>1204</v>
      </c>
      <c r="B419" s="4">
        <v>9939</v>
      </c>
      <c r="C419" s="4" t="s">
        <v>2756</v>
      </c>
      <c r="D419" s="4" t="s">
        <v>2757</v>
      </c>
      <c r="E419" s="4" t="s">
        <v>425</v>
      </c>
      <c r="F419" s="4" t="s">
        <v>3164</v>
      </c>
      <c r="G419" s="4" t="s">
        <v>3165</v>
      </c>
      <c r="H419" s="4" t="s">
        <v>76</v>
      </c>
      <c r="I419" s="4" t="s">
        <v>73</v>
      </c>
      <c r="J419" s="4" t="s">
        <v>53</v>
      </c>
      <c r="K419" s="4" t="s">
        <v>314</v>
      </c>
      <c r="L419" s="8" t="s">
        <v>799</v>
      </c>
      <c r="M419" s="8" t="s">
        <v>311</v>
      </c>
      <c r="N419" s="4" t="s">
        <v>85</v>
      </c>
      <c r="O419" s="4" t="s">
        <v>62</v>
      </c>
      <c r="P419" s="4" t="s">
        <v>1212</v>
      </c>
      <c r="Q419" s="148">
        <v>112045</v>
      </c>
      <c r="R419" s="148">
        <v>1</v>
      </c>
      <c r="S419" s="148">
        <v>5173</v>
      </c>
      <c r="T419" s="8"/>
      <c r="U419" s="148">
        <v>5796.0879999999997</v>
      </c>
      <c r="V419" s="149">
        <v>1E-4</v>
      </c>
      <c r="W419" s="149">
        <v>1.74665892846156E-2</v>
      </c>
      <c r="X419" s="149">
        <v>1.9628033518197898E-3</v>
      </c>
    </row>
    <row r="420" spans="1:24" x14ac:dyDescent="0.2">
      <c r="A420" s="4" t="s">
        <v>1204</v>
      </c>
      <c r="B420" s="4">
        <v>9939</v>
      </c>
      <c r="C420" s="4" t="s">
        <v>3609</v>
      </c>
      <c r="D420" s="4" t="s">
        <v>3610</v>
      </c>
      <c r="E420" s="4" t="s">
        <v>425</v>
      </c>
      <c r="F420" s="4" t="s">
        <v>3611</v>
      </c>
      <c r="G420" s="4" t="s">
        <v>3612</v>
      </c>
      <c r="H420" s="4" t="s">
        <v>76</v>
      </c>
      <c r="I420" s="4" t="s">
        <v>73</v>
      </c>
      <c r="J420" s="4" t="s">
        <v>53</v>
      </c>
      <c r="K420" s="4" t="s">
        <v>314</v>
      </c>
      <c r="L420" s="8" t="s">
        <v>799</v>
      </c>
      <c r="M420" s="8" t="s">
        <v>311</v>
      </c>
      <c r="N420" s="4" t="s">
        <v>631</v>
      </c>
      <c r="O420" s="4" t="s">
        <v>62</v>
      </c>
      <c r="P420" s="4" t="s">
        <v>1212</v>
      </c>
      <c r="Q420" s="148">
        <v>522</v>
      </c>
      <c r="R420" s="148">
        <v>1</v>
      </c>
      <c r="S420" s="148">
        <v>22600</v>
      </c>
      <c r="T420" s="8"/>
      <c r="U420" s="148">
        <v>117.97199999999999</v>
      </c>
      <c r="V420" s="149">
        <v>7.3999999999999996E-5</v>
      </c>
      <c r="W420" s="149">
        <v>3.55510220757725E-4</v>
      </c>
      <c r="X420" s="149">
        <v>3.99503670429848E-5</v>
      </c>
    </row>
    <row r="421" spans="1:24" x14ac:dyDescent="0.2">
      <c r="A421" s="4" t="s">
        <v>1204</v>
      </c>
      <c r="B421" s="4">
        <v>9939</v>
      </c>
      <c r="C421" s="4" t="s">
        <v>3613</v>
      </c>
      <c r="D421" s="4" t="s">
        <v>3614</v>
      </c>
      <c r="E421" s="4" t="s">
        <v>425</v>
      </c>
      <c r="F421" s="4" t="s">
        <v>3615</v>
      </c>
      <c r="G421" s="4" t="s">
        <v>3616</v>
      </c>
      <c r="H421" s="4" t="s">
        <v>76</v>
      </c>
      <c r="I421" s="4" t="s">
        <v>73</v>
      </c>
      <c r="J421" s="4" t="s">
        <v>53</v>
      </c>
      <c r="K421" s="4" t="s">
        <v>53</v>
      </c>
      <c r="L421" s="8" t="s">
        <v>799</v>
      </c>
      <c r="M421" s="8" t="s">
        <v>311</v>
      </c>
      <c r="N421" s="4" t="s">
        <v>625</v>
      </c>
      <c r="O421" s="4" t="s">
        <v>62</v>
      </c>
      <c r="P421" s="4" t="s">
        <v>1212</v>
      </c>
      <c r="Q421" s="148">
        <v>14191</v>
      </c>
      <c r="R421" s="148">
        <v>1</v>
      </c>
      <c r="S421" s="148">
        <v>794.6</v>
      </c>
      <c r="T421" s="8"/>
      <c r="U421" s="148">
        <v>112.762</v>
      </c>
      <c r="V421" s="149">
        <v>1.95E-4</v>
      </c>
      <c r="W421" s="149">
        <v>3.39808868908497E-4</v>
      </c>
      <c r="X421" s="149">
        <v>3.8185931781149703E-5</v>
      </c>
    </row>
    <row r="422" spans="1:24" x14ac:dyDescent="0.2">
      <c r="A422" s="4" t="s">
        <v>1204</v>
      </c>
      <c r="B422" s="4">
        <v>9939</v>
      </c>
      <c r="C422" s="4" t="s">
        <v>3617</v>
      </c>
      <c r="D422" s="4" t="s">
        <v>3618</v>
      </c>
      <c r="E422" s="4" t="s">
        <v>425</v>
      </c>
      <c r="F422" s="4" t="s">
        <v>3619</v>
      </c>
      <c r="G422" s="4" t="s">
        <v>3620</v>
      </c>
      <c r="H422" s="4" t="s">
        <v>76</v>
      </c>
      <c r="I422" s="4" t="s">
        <v>73</v>
      </c>
      <c r="J422" s="4" t="s">
        <v>53</v>
      </c>
      <c r="K422" s="4" t="s">
        <v>53</v>
      </c>
      <c r="L422" s="8" t="s">
        <v>799</v>
      </c>
      <c r="M422" s="8" t="s">
        <v>311</v>
      </c>
      <c r="N422" s="4" t="s">
        <v>140</v>
      </c>
      <c r="O422" s="4" t="s">
        <v>62</v>
      </c>
      <c r="P422" s="4" t="s">
        <v>1212</v>
      </c>
      <c r="Q422" s="148">
        <v>20559</v>
      </c>
      <c r="R422" s="148">
        <v>1</v>
      </c>
      <c r="S422" s="148">
        <v>47.6</v>
      </c>
      <c r="T422" s="8"/>
      <c r="U422" s="148">
        <v>9.7859999999999996</v>
      </c>
      <c r="V422" s="149">
        <v>1.1400000000000001E-4</v>
      </c>
      <c r="W422" s="149">
        <v>2.9490496755108301E-5</v>
      </c>
      <c r="X422" s="149">
        <v>3.3139867740945399E-6</v>
      </c>
    </row>
    <row r="423" spans="1:24" x14ac:dyDescent="0.2">
      <c r="A423" s="4" t="s">
        <v>1204</v>
      </c>
      <c r="B423" s="4">
        <v>9939</v>
      </c>
      <c r="C423" s="4" t="s">
        <v>3621</v>
      </c>
      <c r="D423" s="4" t="s">
        <v>3622</v>
      </c>
      <c r="E423" s="4" t="s">
        <v>425</v>
      </c>
      <c r="F423" s="4" t="s">
        <v>3623</v>
      </c>
      <c r="G423" s="4" t="s">
        <v>3624</v>
      </c>
      <c r="H423" s="4" t="s">
        <v>76</v>
      </c>
      <c r="I423" s="4" t="s">
        <v>73</v>
      </c>
      <c r="J423" s="4" t="s">
        <v>53</v>
      </c>
      <c r="K423" s="4" t="s">
        <v>53</v>
      </c>
      <c r="L423" s="8" t="s">
        <v>799</v>
      </c>
      <c r="M423" s="8" t="s">
        <v>311</v>
      </c>
      <c r="N423" s="4" t="s">
        <v>256</v>
      </c>
      <c r="O423" s="4" t="s">
        <v>62</v>
      </c>
      <c r="P423" s="4" t="s">
        <v>1212</v>
      </c>
      <c r="Q423" s="148">
        <v>37519</v>
      </c>
      <c r="R423" s="148">
        <v>1</v>
      </c>
      <c r="S423" s="148">
        <v>1397</v>
      </c>
      <c r="T423" s="8"/>
      <c r="U423" s="148">
        <v>524.14</v>
      </c>
      <c r="V423" s="149">
        <v>5.3200000000000003E-4</v>
      </c>
      <c r="W423" s="149">
        <v>1.5795042889613501E-3</v>
      </c>
      <c r="X423" s="149">
        <v>1.77496376772182E-4</v>
      </c>
    </row>
    <row r="424" spans="1:24" x14ac:dyDescent="0.2">
      <c r="A424" s="4" t="s">
        <v>1204</v>
      </c>
      <c r="B424" s="4">
        <v>9939</v>
      </c>
      <c r="C424" s="4" t="s">
        <v>3166</v>
      </c>
      <c r="D424" s="4" t="s">
        <v>3167</v>
      </c>
      <c r="E424" s="4" t="s">
        <v>425</v>
      </c>
      <c r="F424" s="4" t="s">
        <v>3168</v>
      </c>
      <c r="G424" s="4" t="s">
        <v>3169</v>
      </c>
      <c r="H424" s="4" t="s">
        <v>76</v>
      </c>
      <c r="I424" s="4" t="s">
        <v>73</v>
      </c>
      <c r="J424" s="4" t="s">
        <v>53</v>
      </c>
      <c r="K424" s="4" t="s">
        <v>53</v>
      </c>
      <c r="L424" s="8" t="s">
        <v>799</v>
      </c>
      <c r="M424" s="8" t="s">
        <v>311</v>
      </c>
      <c r="N424" s="4" t="s">
        <v>257</v>
      </c>
      <c r="O424" s="4" t="s">
        <v>62</v>
      </c>
      <c r="P424" s="4" t="s">
        <v>1212</v>
      </c>
      <c r="Q424" s="148">
        <v>111359</v>
      </c>
      <c r="R424" s="148">
        <v>1</v>
      </c>
      <c r="S424" s="148">
        <v>1476</v>
      </c>
      <c r="T424" s="143">
        <v>25.513999999999999</v>
      </c>
      <c r="U424" s="148">
        <v>1669.172</v>
      </c>
      <c r="V424" s="149">
        <v>5.5599999999999996E-4</v>
      </c>
      <c r="W424" s="149">
        <v>5.0300734973653897E-3</v>
      </c>
      <c r="X424" s="149">
        <v>5.6525317906368797E-4</v>
      </c>
    </row>
    <row r="425" spans="1:24" x14ac:dyDescent="0.2">
      <c r="A425" s="4" t="s">
        <v>1204</v>
      </c>
      <c r="B425" s="4">
        <v>9939</v>
      </c>
      <c r="C425" s="4" t="s">
        <v>1854</v>
      </c>
      <c r="D425" s="4" t="s">
        <v>1855</v>
      </c>
      <c r="E425" s="4" t="s">
        <v>425</v>
      </c>
      <c r="F425" s="4" t="s">
        <v>3170</v>
      </c>
      <c r="G425" s="4" t="s">
        <v>3171</v>
      </c>
      <c r="H425" s="4" t="s">
        <v>76</v>
      </c>
      <c r="I425" s="4" t="s">
        <v>73</v>
      </c>
      <c r="J425" s="4" t="s">
        <v>53</v>
      </c>
      <c r="K425" s="4" t="s">
        <v>53</v>
      </c>
      <c r="L425" s="8" t="s">
        <v>799</v>
      </c>
      <c r="M425" s="8" t="s">
        <v>311</v>
      </c>
      <c r="N425" s="4" t="s">
        <v>267</v>
      </c>
      <c r="O425" s="4" t="s">
        <v>62</v>
      </c>
      <c r="P425" s="4" t="s">
        <v>1212</v>
      </c>
      <c r="Q425" s="148">
        <v>5878077.2000000002</v>
      </c>
      <c r="R425" s="148">
        <v>1</v>
      </c>
      <c r="S425" s="148">
        <v>179</v>
      </c>
      <c r="T425" s="8"/>
      <c r="U425" s="148">
        <v>10521.758</v>
      </c>
      <c r="V425" s="149">
        <v>2.2690000000000002E-3</v>
      </c>
      <c r="W425" s="149">
        <v>3.1707460890510297E-2</v>
      </c>
      <c r="X425" s="149">
        <v>3.56311753253425E-3</v>
      </c>
    </row>
    <row r="426" spans="1:24" x14ac:dyDescent="0.2">
      <c r="A426" s="4" t="s">
        <v>1204</v>
      </c>
      <c r="B426" s="4">
        <v>9939</v>
      </c>
      <c r="C426" s="4" t="s">
        <v>1862</v>
      </c>
      <c r="D426" s="4" t="s">
        <v>1863</v>
      </c>
      <c r="E426" s="4" t="s">
        <v>425</v>
      </c>
      <c r="F426" s="4" t="s">
        <v>3625</v>
      </c>
      <c r="G426" s="4" t="s">
        <v>3626</v>
      </c>
      <c r="H426" s="4" t="s">
        <v>76</v>
      </c>
      <c r="I426" s="4" t="s">
        <v>73</v>
      </c>
      <c r="J426" s="4" t="s">
        <v>53</v>
      </c>
      <c r="K426" s="4" t="s">
        <v>53</v>
      </c>
      <c r="L426" s="8" t="s">
        <v>799</v>
      </c>
      <c r="M426" s="8" t="s">
        <v>311</v>
      </c>
      <c r="N426" s="4" t="s">
        <v>629</v>
      </c>
      <c r="O426" s="4" t="s">
        <v>62</v>
      </c>
      <c r="P426" s="4" t="s">
        <v>1212</v>
      </c>
      <c r="Q426" s="148">
        <v>156</v>
      </c>
      <c r="R426" s="148">
        <v>1</v>
      </c>
      <c r="S426" s="148">
        <v>75000</v>
      </c>
      <c r="T426" s="8"/>
      <c r="U426" s="148">
        <v>117</v>
      </c>
      <c r="V426" s="149">
        <v>3.0000000000000001E-5</v>
      </c>
      <c r="W426" s="149">
        <v>3.5258108558517098E-4</v>
      </c>
      <c r="X426" s="149">
        <v>3.9621206252578702E-5</v>
      </c>
    </row>
    <row r="427" spans="1:24" x14ac:dyDescent="0.2">
      <c r="A427" s="4" t="s">
        <v>1204</v>
      </c>
      <c r="B427" s="4">
        <v>9939</v>
      </c>
      <c r="C427" s="4" t="s">
        <v>1862</v>
      </c>
      <c r="D427" s="4" t="s">
        <v>1863</v>
      </c>
      <c r="E427" s="4" t="s">
        <v>425</v>
      </c>
      <c r="F427" s="4" t="s">
        <v>3172</v>
      </c>
      <c r="G427" s="4" t="s">
        <v>3173</v>
      </c>
      <c r="H427" s="4" t="s">
        <v>76</v>
      </c>
      <c r="I427" s="4" t="s">
        <v>73</v>
      </c>
      <c r="J427" s="4" t="s">
        <v>53</v>
      </c>
      <c r="K427" s="4" t="s">
        <v>53</v>
      </c>
      <c r="L427" s="8" t="s">
        <v>799</v>
      </c>
      <c r="M427" s="8" t="s">
        <v>311</v>
      </c>
      <c r="N427" s="4" t="s">
        <v>629</v>
      </c>
      <c r="O427" s="4" t="s">
        <v>62</v>
      </c>
      <c r="P427" s="4" t="s">
        <v>1212</v>
      </c>
      <c r="Q427" s="148">
        <v>11475</v>
      </c>
      <c r="R427" s="148">
        <v>1</v>
      </c>
      <c r="S427" s="148">
        <v>31420</v>
      </c>
      <c r="T427" s="8"/>
      <c r="U427" s="148">
        <v>3605.4450000000002</v>
      </c>
      <c r="V427" s="149">
        <v>0</v>
      </c>
      <c r="W427" s="149">
        <v>1.08650573685267E-2</v>
      </c>
      <c r="X427" s="149">
        <v>1.2209579485241799E-3</v>
      </c>
    </row>
    <row r="428" spans="1:24" x14ac:dyDescent="0.2">
      <c r="A428" s="4" t="s">
        <v>1204</v>
      </c>
      <c r="B428" s="4">
        <v>9939</v>
      </c>
      <c r="C428" s="4" t="s">
        <v>3174</v>
      </c>
      <c r="D428" s="4" t="s">
        <v>3175</v>
      </c>
      <c r="E428" s="4" t="s">
        <v>425</v>
      </c>
      <c r="F428" s="4" t="s">
        <v>3176</v>
      </c>
      <c r="G428" s="4" t="s">
        <v>3177</v>
      </c>
      <c r="H428" s="4" t="s">
        <v>76</v>
      </c>
      <c r="I428" s="4" t="s">
        <v>73</v>
      </c>
      <c r="J428" s="4" t="s">
        <v>53</v>
      </c>
      <c r="K428" s="4" t="s">
        <v>53</v>
      </c>
      <c r="L428" s="8" t="s">
        <v>799</v>
      </c>
      <c r="M428" s="8" t="s">
        <v>311</v>
      </c>
      <c r="N428" s="4" t="s">
        <v>270</v>
      </c>
      <c r="O428" s="4" t="s">
        <v>62</v>
      </c>
      <c r="P428" s="4" t="s">
        <v>1212</v>
      </c>
      <c r="Q428" s="148">
        <v>61405</v>
      </c>
      <c r="R428" s="148">
        <v>1</v>
      </c>
      <c r="S428" s="148">
        <v>41.9</v>
      </c>
      <c r="T428" s="8"/>
      <c r="U428" s="148">
        <v>25.728999999999999</v>
      </c>
      <c r="V428" s="149">
        <v>3.8099999999999999E-4</v>
      </c>
      <c r="W428" s="149">
        <v>7.7533771058032206E-5</v>
      </c>
      <c r="X428" s="149">
        <v>8.7128370188435102E-6</v>
      </c>
    </row>
    <row r="429" spans="1:24" x14ac:dyDescent="0.2">
      <c r="A429" s="4" t="s">
        <v>1204</v>
      </c>
      <c r="B429" s="4">
        <v>9939</v>
      </c>
      <c r="C429" s="4" t="s">
        <v>1867</v>
      </c>
      <c r="D429" s="4" t="s">
        <v>1868</v>
      </c>
      <c r="E429" s="4" t="s">
        <v>425</v>
      </c>
      <c r="F429" s="4" t="s">
        <v>3178</v>
      </c>
      <c r="G429" s="4" t="s">
        <v>3179</v>
      </c>
      <c r="H429" s="4" t="s">
        <v>76</v>
      </c>
      <c r="I429" s="4" t="s">
        <v>73</v>
      </c>
      <c r="J429" s="4" t="s">
        <v>53</v>
      </c>
      <c r="K429" s="4" t="s">
        <v>53</v>
      </c>
      <c r="L429" s="8" t="s">
        <v>799</v>
      </c>
      <c r="M429" s="8" t="s">
        <v>311</v>
      </c>
      <c r="N429" s="4" t="s">
        <v>269</v>
      </c>
      <c r="O429" s="4" t="s">
        <v>62</v>
      </c>
      <c r="P429" s="4" t="s">
        <v>1212</v>
      </c>
      <c r="Q429" s="148">
        <v>81205</v>
      </c>
      <c r="R429" s="148">
        <v>1</v>
      </c>
      <c r="S429" s="148">
        <v>6569</v>
      </c>
      <c r="T429" s="8"/>
      <c r="U429" s="148">
        <v>5334.3559999999998</v>
      </c>
      <c r="V429" s="149">
        <v>1.0280000000000001E-3</v>
      </c>
      <c r="W429" s="149">
        <v>1.6075155453327002E-2</v>
      </c>
      <c r="X429" s="149">
        <v>1.8064413429933601E-3</v>
      </c>
    </row>
    <row r="430" spans="1:24" x14ac:dyDescent="0.2">
      <c r="A430" s="4" t="s">
        <v>1204</v>
      </c>
      <c r="B430" s="4">
        <v>9939</v>
      </c>
      <c r="C430" s="4" t="s">
        <v>3180</v>
      </c>
      <c r="D430" s="4" t="s">
        <v>3181</v>
      </c>
      <c r="E430" s="4" t="s">
        <v>425</v>
      </c>
      <c r="F430" s="4" t="s">
        <v>3182</v>
      </c>
      <c r="G430" s="4" t="s">
        <v>3183</v>
      </c>
      <c r="H430" s="4" t="s">
        <v>76</v>
      </c>
      <c r="I430" s="4" t="s">
        <v>73</v>
      </c>
      <c r="J430" s="4" t="s">
        <v>53</v>
      </c>
      <c r="K430" s="4" t="s">
        <v>53</v>
      </c>
      <c r="L430" s="8" t="s">
        <v>799</v>
      </c>
      <c r="M430" s="8" t="s">
        <v>311</v>
      </c>
      <c r="N430" s="4" t="s">
        <v>265</v>
      </c>
      <c r="O430" s="4" t="s">
        <v>62</v>
      </c>
      <c r="P430" s="4" t="s">
        <v>1212</v>
      </c>
      <c r="Q430" s="148">
        <v>69382</v>
      </c>
      <c r="R430" s="148">
        <v>1</v>
      </c>
      <c r="S430" s="148">
        <v>1850</v>
      </c>
      <c r="T430" s="8"/>
      <c r="U430" s="148">
        <v>1283.567</v>
      </c>
      <c r="V430" s="149">
        <v>2.9069999999999999E-3</v>
      </c>
      <c r="W430" s="149">
        <v>3.8680465494128299E-3</v>
      </c>
      <c r="X430" s="149">
        <v>4.3467070808550197E-4</v>
      </c>
    </row>
    <row r="431" spans="1:24" x14ac:dyDescent="0.2">
      <c r="A431" s="4" t="s">
        <v>1204</v>
      </c>
      <c r="B431" s="4">
        <v>9939</v>
      </c>
      <c r="C431" s="4" t="s">
        <v>3184</v>
      </c>
      <c r="D431" s="4" t="s">
        <v>3185</v>
      </c>
      <c r="E431" s="4" t="s">
        <v>425</v>
      </c>
      <c r="F431" s="4" t="s">
        <v>3186</v>
      </c>
      <c r="G431" s="4" t="s">
        <v>3187</v>
      </c>
      <c r="H431" s="4" t="s">
        <v>76</v>
      </c>
      <c r="I431" s="4" t="s">
        <v>73</v>
      </c>
      <c r="J431" s="4" t="s">
        <v>53</v>
      </c>
      <c r="K431" s="4" t="s">
        <v>53</v>
      </c>
      <c r="L431" s="8" t="s">
        <v>799</v>
      </c>
      <c r="M431" s="8" t="s">
        <v>311</v>
      </c>
      <c r="N431" s="4" t="s">
        <v>261</v>
      </c>
      <c r="O431" s="4" t="s">
        <v>62</v>
      </c>
      <c r="P431" s="4" t="s">
        <v>1212</v>
      </c>
      <c r="Q431" s="148">
        <v>10236</v>
      </c>
      <c r="R431" s="148">
        <v>1</v>
      </c>
      <c r="S431" s="148">
        <v>1904</v>
      </c>
      <c r="T431" s="8"/>
      <c r="U431" s="148">
        <v>194.893</v>
      </c>
      <c r="V431" s="149">
        <v>5.7899999999999998E-4</v>
      </c>
      <c r="W431" s="149">
        <v>5.8731402263784995E-4</v>
      </c>
      <c r="X431" s="149">
        <v>6.5999257978757093E-5</v>
      </c>
    </row>
    <row r="432" spans="1:24" x14ac:dyDescent="0.2">
      <c r="A432" s="4" t="s">
        <v>1204</v>
      </c>
      <c r="B432" s="4">
        <v>9939</v>
      </c>
      <c r="C432" s="4" t="s">
        <v>1205</v>
      </c>
      <c r="D432" s="4" t="s">
        <v>1877</v>
      </c>
      <c r="E432" s="4" t="s">
        <v>425</v>
      </c>
      <c r="F432" s="4" t="s">
        <v>3188</v>
      </c>
      <c r="G432" s="4" t="s">
        <v>3189</v>
      </c>
      <c r="H432" s="4" t="s">
        <v>76</v>
      </c>
      <c r="I432" s="4" t="s">
        <v>73</v>
      </c>
      <c r="J432" s="4" t="s">
        <v>53</v>
      </c>
      <c r="K432" s="4" t="s">
        <v>53</v>
      </c>
      <c r="L432" s="8" t="s">
        <v>799</v>
      </c>
      <c r="M432" s="8" t="s">
        <v>311</v>
      </c>
      <c r="N432" s="4" t="s">
        <v>256</v>
      </c>
      <c r="O432" s="4" t="s">
        <v>62</v>
      </c>
      <c r="P432" s="4" t="s">
        <v>1212</v>
      </c>
      <c r="Q432" s="148">
        <v>564510</v>
      </c>
      <c r="R432" s="148">
        <v>1</v>
      </c>
      <c r="S432" s="148">
        <v>3100</v>
      </c>
      <c r="T432" s="143">
        <v>133.952</v>
      </c>
      <c r="U432" s="148">
        <v>17633.761999999999</v>
      </c>
      <c r="V432" s="149">
        <v>3.4900000000000003E-4</v>
      </c>
      <c r="W432" s="149">
        <v>5.3139579916135299E-2</v>
      </c>
      <c r="X432" s="149">
        <v>5.9715462403157902E-3</v>
      </c>
    </row>
    <row r="433" spans="1:24" x14ac:dyDescent="0.2">
      <c r="A433" s="4" t="s">
        <v>1204</v>
      </c>
      <c r="B433" s="4">
        <v>9939</v>
      </c>
      <c r="C433" s="4" t="s">
        <v>3190</v>
      </c>
      <c r="D433" s="4" t="s">
        <v>3191</v>
      </c>
      <c r="E433" s="4" t="s">
        <v>425</v>
      </c>
      <c r="F433" s="4" t="s">
        <v>3192</v>
      </c>
      <c r="G433" s="4" t="s">
        <v>3193</v>
      </c>
      <c r="H433" s="4" t="s">
        <v>76</v>
      </c>
      <c r="I433" s="4" t="s">
        <v>73</v>
      </c>
      <c r="J433" s="4" t="s">
        <v>53</v>
      </c>
      <c r="K433" s="4" t="s">
        <v>53</v>
      </c>
      <c r="L433" s="8" t="s">
        <v>799</v>
      </c>
      <c r="M433" s="8" t="s">
        <v>311</v>
      </c>
      <c r="N433" s="4" t="s">
        <v>686</v>
      </c>
      <c r="O433" s="4" t="s">
        <v>62</v>
      </c>
      <c r="P433" s="4" t="s">
        <v>1212</v>
      </c>
      <c r="Q433" s="148">
        <v>298975</v>
      </c>
      <c r="R433" s="148">
        <v>1</v>
      </c>
      <c r="S433" s="148">
        <v>370.2</v>
      </c>
      <c r="T433" s="8"/>
      <c r="U433" s="148">
        <v>1106.8050000000001</v>
      </c>
      <c r="V433" s="149">
        <v>1.261E-3</v>
      </c>
      <c r="W433" s="149">
        <v>3.3353732230135399E-3</v>
      </c>
      <c r="X433" s="149">
        <v>3.74811683896822E-4</v>
      </c>
    </row>
    <row r="434" spans="1:24" x14ac:dyDescent="0.2">
      <c r="A434" s="4" t="s">
        <v>1204</v>
      </c>
      <c r="B434" s="4">
        <v>9939</v>
      </c>
      <c r="C434" s="4" t="s">
        <v>3627</v>
      </c>
      <c r="D434" s="4" t="s">
        <v>3628</v>
      </c>
      <c r="E434" s="4" t="s">
        <v>425</v>
      </c>
      <c r="F434" s="4" t="s">
        <v>3629</v>
      </c>
      <c r="G434" s="4" t="s">
        <v>3630</v>
      </c>
      <c r="H434" s="4" t="s">
        <v>76</v>
      </c>
      <c r="I434" s="4" t="s">
        <v>73</v>
      </c>
      <c r="J434" s="4" t="s">
        <v>53</v>
      </c>
      <c r="K434" s="4" t="s">
        <v>53</v>
      </c>
      <c r="L434" s="8" t="s">
        <v>799</v>
      </c>
      <c r="M434" s="8" t="s">
        <v>311</v>
      </c>
      <c r="N434" s="4" t="s">
        <v>258</v>
      </c>
      <c r="O434" s="4" t="s">
        <v>62</v>
      </c>
      <c r="P434" s="4" t="s">
        <v>1212</v>
      </c>
      <c r="Q434" s="148">
        <v>130108</v>
      </c>
      <c r="R434" s="148">
        <v>1</v>
      </c>
      <c r="S434" s="148">
        <v>1797</v>
      </c>
      <c r="T434" s="8"/>
      <c r="U434" s="148">
        <v>2338.0410000000002</v>
      </c>
      <c r="V434" s="149">
        <v>1.129E-2</v>
      </c>
      <c r="W434" s="149">
        <v>7.04571751541178E-3</v>
      </c>
      <c r="X434" s="149">
        <v>7.9176064255466602E-4</v>
      </c>
    </row>
    <row r="435" spans="1:24" x14ac:dyDescent="0.2">
      <c r="A435" s="4" t="s">
        <v>1204</v>
      </c>
      <c r="B435" s="4">
        <v>9939</v>
      </c>
      <c r="C435" s="4" t="s">
        <v>578</v>
      </c>
      <c r="D435" s="4" t="s">
        <v>3631</v>
      </c>
      <c r="E435" s="4" t="s">
        <v>425</v>
      </c>
      <c r="F435" s="4" t="s">
        <v>3632</v>
      </c>
      <c r="G435" s="4" t="s">
        <v>3633</v>
      </c>
      <c r="H435" s="4" t="s">
        <v>76</v>
      </c>
      <c r="I435" s="4" t="s">
        <v>73</v>
      </c>
      <c r="J435" s="4" t="s">
        <v>53</v>
      </c>
      <c r="K435" s="4" t="s">
        <v>53</v>
      </c>
      <c r="L435" s="8" t="s">
        <v>799</v>
      </c>
      <c r="M435" s="8" t="s">
        <v>311</v>
      </c>
      <c r="N435" s="4" t="s">
        <v>269</v>
      </c>
      <c r="O435" s="4" t="s">
        <v>62</v>
      </c>
      <c r="P435" s="4" t="s">
        <v>1212</v>
      </c>
      <c r="Q435" s="148">
        <v>9348</v>
      </c>
      <c r="R435" s="148">
        <v>1</v>
      </c>
      <c r="S435" s="148">
        <v>414.1</v>
      </c>
      <c r="T435" s="8"/>
      <c r="U435" s="148">
        <v>38.71</v>
      </c>
      <c r="V435" s="149">
        <v>2.0699999999999999E-4</v>
      </c>
      <c r="W435" s="149">
        <v>1.16653314517229E-4</v>
      </c>
      <c r="X435" s="149">
        <v>1.3108885369909E-5</v>
      </c>
    </row>
    <row r="436" spans="1:24" x14ac:dyDescent="0.2">
      <c r="A436" s="4" t="s">
        <v>1204</v>
      </c>
      <c r="B436" s="4">
        <v>9939</v>
      </c>
      <c r="C436" s="4" t="s">
        <v>3202</v>
      </c>
      <c r="D436" s="4" t="s">
        <v>3203</v>
      </c>
      <c r="E436" s="4" t="s">
        <v>425</v>
      </c>
      <c r="F436" s="4" t="s">
        <v>3204</v>
      </c>
      <c r="G436" s="4" t="s">
        <v>3205</v>
      </c>
      <c r="H436" s="4" t="s">
        <v>76</v>
      </c>
      <c r="I436" s="4" t="s">
        <v>73</v>
      </c>
      <c r="J436" s="4" t="s">
        <v>53</v>
      </c>
      <c r="K436" s="4" t="s">
        <v>53</v>
      </c>
      <c r="L436" s="8" t="s">
        <v>799</v>
      </c>
      <c r="M436" s="8" t="s">
        <v>311</v>
      </c>
      <c r="N436" s="4" t="s">
        <v>267</v>
      </c>
      <c r="O436" s="4" t="s">
        <v>62</v>
      </c>
      <c r="P436" s="4" t="s">
        <v>1212</v>
      </c>
      <c r="Q436" s="148">
        <v>123277</v>
      </c>
      <c r="R436" s="148">
        <v>1</v>
      </c>
      <c r="S436" s="148">
        <v>118.3</v>
      </c>
      <c r="T436" s="8"/>
      <c r="U436" s="148">
        <v>145.83699999999999</v>
      </c>
      <c r="V436" s="149">
        <v>1.758E-3</v>
      </c>
      <c r="W436" s="149">
        <v>4.3948084470879598E-4</v>
      </c>
      <c r="X436" s="149">
        <v>4.9386543703458E-5</v>
      </c>
    </row>
    <row r="437" spans="1:24" x14ac:dyDescent="0.2">
      <c r="A437" s="4" t="s">
        <v>1204</v>
      </c>
      <c r="B437" s="4">
        <v>9939</v>
      </c>
      <c r="C437" s="4" t="s">
        <v>1899</v>
      </c>
      <c r="D437" s="4" t="s">
        <v>1900</v>
      </c>
      <c r="E437" s="4" t="s">
        <v>425</v>
      </c>
      <c r="F437" s="4" t="s">
        <v>3206</v>
      </c>
      <c r="G437" s="4" t="s">
        <v>3207</v>
      </c>
      <c r="H437" s="4" t="s">
        <v>76</v>
      </c>
      <c r="I437" s="4" t="s">
        <v>73</v>
      </c>
      <c r="J437" s="4" t="s">
        <v>53</v>
      </c>
      <c r="K437" s="4" t="s">
        <v>53</v>
      </c>
      <c r="L437" s="8" t="s">
        <v>799</v>
      </c>
      <c r="M437" s="8" t="s">
        <v>311</v>
      </c>
      <c r="N437" s="4" t="s">
        <v>686</v>
      </c>
      <c r="O437" s="4" t="s">
        <v>62</v>
      </c>
      <c r="P437" s="4" t="s">
        <v>1212</v>
      </c>
      <c r="Q437" s="148">
        <v>2567</v>
      </c>
      <c r="R437" s="148">
        <v>1</v>
      </c>
      <c r="S437" s="148">
        <v>6252</v>
      </c>
      <c r="T437" s="8"/>
      <c r="U437" s="148">
        <v>160.489</v>
      </c>
      <c r="V437" s="149">
        <v>4.0000000000000003E-5</v>
      </c>
      <c r="W437" s="149">
        <v>4.83635294286366E-4</v>
      </c>
      <c r="X437" s="149">
        <v>5.4348388298094899E-5</v>
      </c>
    </row>
    <row r="438" spans="1:24" x14ac:dyDescent="0.2">
      <c r="A438" s="4" t="s">
        <v>1204</v>
      </c>
      <c r="B438" s="4">
        <v>9939</v>
      </c>
      <c r="C438" s="4" t="s">
        <v>3208</v>
      </c>
      <c r="D438" s="4" t="s">
        <v>3209</v>
      </c>
      <c r="E438" s="4" t="s">
        <v>425</v>
      </c>
      <c r="F438" s="4" t="s">
        <v>3210</v>
      </c>
      <c r="G438" s="4" t="s">
        <v>3211</v>
      </c>
      <c r="H438" s="4" t="s">
        <v>76</v>
      </c>
      <c r="I438" s="4" t="s">
        <v>73</v>
      </c>
      <c r="J438" s="4" t="s">
        <v>53</v>
      </c>
      <c r="K438" s="4" t="s">
        <v>53</v>
      </c>
      <c r="L438" s="8" t="s">
        <v>799</v>
      </c>
      <c r="M438" s="8" t="s">
        <v>311</v>
      </c>
      <c r="N438" s="4" t="s">
        <v>628</v>
      </c>
      <c r="O438" s="4" t="s">
        <v>62</v>
      </c>
      <c r="P438" s="4" t="s">
        <v>1212</v>
      </c>
      <c r="Q438" s="148">
        <v>4076</v>
      </c>
      <c r="R438" s="148">
        <v>1</v>
      </c>
      <c r="S438" s="148">
        <v>18180</v>
      </c>
      <c r="T438" s="8"/>
      <c r="U438" s="148">
        <v>741.01700000000005</v>
      </c>
      <c r="V438" s="149">
        <v>2.81E-4</v>
      </c>
      <c r="W438" s="149">
        <v>2.2330641690670901E-3</v>
      </c>
      <c r="X438" s="149">
        <v>2.50939995465178E-4</v>
      </c>
    </row>
    <row r="439" spans="1:24" x14ac:dyDescent="0.2">
      <c r="A439" s="4" t="s">
        <v>1204</v>
      </c>
      <c r="B439" s="4">
        <v>9939</v>
      </c>
      <c r="C439" s="4" t="s">
        <v>3212</v>
      </c>
      <c r="D439" s="4" t="s">
        <v>3213</v>
      </c>
      <c r="E439" s="4" t="s">
        <v>425</v>
      </c>
      <c r="F439" s="4" t="s">
        <v>3214</v>
      </c>
      <c r="G439" s="4" t="s">
        <v>3215</v>
      </c>
      <c r="H439" s="4" t="s">
        <v>76</v>
      </c>
      <c r="I439" s="4" t="s">
        <v>73</v>
      </c>
      <c r="J439" s="4" t="s">
        <v>53</v>
      </c>
      <c r="K439" s="4" t="s">
        <v>53</v>
      </c>
      <c r="L439" s="8" t="s">
        <v>799</v>
      </c>
      <c r="M439" s="8" t="s">
        <v>311</v>
      </c>
      <c r="N439" s="4" t="s">
        <v>686</v>
      </c>
      <c r="O439" s="4" t="s">
        <v>62</v>
      </c>
      <c r="P439" s="4" t="s">
        <v>1212</v>
      </c>
      <c r="Q439" s="148">
        <v>19119</v>
      </c>
      <c r="R439" s="148">
        <v>1</v>
      </c>
      <c r="S439" s="148">
        <v>14290</v>
      </c>
      <c r="T439" s="8"/>
      <c r="U439" s="148">
        <v>2732.105</v>
      </c>
      <c r="V439" s="149">
        <v>1.8079999999999999E-3</v>
      </c>
      <c r="W439" s="149">
        <v>8.2332357443656596E-3</v>
      </c>
      <c r="X439" s="149">
        <v>9.25207689494207E-4</v>
      </c>
    </row>
    <row r="440" spans="1:24" x14ac:dyDescent="0.2">
      <c r="A440" s="4" t="s">
        <v>1204</v>
      </c>
      <c r="B440" s="4">
        <v>9939</v>
      </c>
      <c r="C440" s="4" t="s">
        <v>3216</v>
      </c>
      <c r="D440" s="4" t="s">
        <v>3217</v>
      </c>
      <c r="E440" s="4" t="s">
        <v>425</v>
      </c>
      <c r="F440" s="4" t="s">
        <v>3218</v>
      </c>
      <c r="G440" s="4" t="s">
        <v>3219</v>
      </c>
      <c r="H440" s="4" t="s">
        <v>76</v>
      </c>
      <c r="I440" s="4" t="s">
        <v>73</v>
      </c>
      <c r="J440" s="4" t="s">
        <v>53</v>
      </c>
      <c r="K440" s="4" t="s">
        <v>53</v>
      </c>
      <c r="L440" s="8" t="s">
        <v>799</v>
      </c>
      <c r="M440" s="8" t="s">
        <v>311</v>
      </c>
      <c r="N440" s="4" t="s">
        <v>629</v>
      </c>
      <c r="O440" s="4" t="s">
        <v>62</v>
      </c>
      <c r="P440" s="4" t="s">
        <v>1212</v>
      </c>
      <c r="Q440" s="148">
        <v>507805</v>
      </c>
      <c r="R440" s="148">
        <v>1</v>
      </c>
      <c r="S440" s="148">
        <v>907.1</v>
      </c>
      <c r="T440" s="8"/>
      <c r="U440" s="148">
        <v>4606.299</v>
      </c>
      <c r="V440" s="149">
        <v>6.7199999999999996E-4</v>
      </c>
      <c r="W440" s="149">
        <v>1.3881144928204799E-2</v>
      </c>
      <c r="X440" s="149">
        <v>1.55988999043875E-3</v>
      </c>
    </row>
    <row r="441" spans="1:24" x14ac:dyDescent="0.2">
      <c r="A441" s="4" t="s">
        <v>1204</v>
      </c>
      <c r="B441" s="4">
        <v>9939</v>
      </c>
      <c r="C441" s="4" t="s">
        <v>3220</v>
      </c>
      <c r="D441" s="4" t="s">
        <v>3221</v>
      </c>
      <c r="E441" s="4" t="s">
        <v>425</v>
      </c>
      <c r="F441" s="4" t="s">
        <v>3222</v>
      </c>
      <c r="G441" s="4" t="s">
        <v>3223</v>
      </c>
      <c r="H441" s="4" t="s">
        <v>76</v>
      </c>
      <c r="I441" s="4" t="s">
        <v>73</v>
      </c>
      <c r="J441" s="4" t="s">
        <v>53</v>
      </c>
      <c r="K441" s="4" t="s">
        <v>53</v>
      </c>
      <c r="L441" s="8" t="s">
        <v>799</v>
      </c>
      <c r="M441" s="8" t="s">
        <v>311</v>
      </c>
      <c r="N441" s="4" t="s">
        <v>269</v>
      </c>
      <c r="O441" s="4" t="s">
        <v>62</v>
      </c>
      <c r="P441" s="4" t="s">
        <v>1212</v>
      </c>
      <c r="Q441" s="148">
        <v>553370</v>
      </c>
      <c r="R441" s="148">
        <v>1</v>
      </c>
      <c r="S441" s="148">
        <v>508.1</v>
      </c>
      <c r="T441" s="8"/>
      <c r="U441" s="148">
        <v>2811.6729999999998</v>
      </c>
      <c r="V441" s="149">
        <v>5.2499999999999997E-4</v>
      </c>
      <c r="W441" s="149">
        <v>8.4730145989152308E-3</v>
      </c>
      <c r="X441" s="149">
        <v>9.5215277486470598E-4</v>
      </c>
    </row>
    <row r="442" spans="1:24" x14ac:dyDescent="0.2">
      <c r="A442" s="4" t="s">
        <v>1204</v>
      </c>
      <c r="B442" s="4">
        <v>9939</v>
      </c>
      <c r="C442" s="4" t="s">
        <v>3634</v>
      </c>
      <c r="D442" s="4" t="s">
        <v>3635</v>
      </c>
      <c r="E442" s="4" t="s">
        <v>425</v>
      </c>
      <c r="F442" s="4" t="s">
        <v>3636</v>
      </c>
      <c r="G442" s="4" t="s">
        <v>3637</v>
      </c>
      <c r="H442" s="4" t="s">
        <v>76</v>
      </c>
      <c r="I442" s="4" t="s">
        <v>73</v>
      </c>
      <c r="J442" s="4" t="s">
        <v>53</v>
      </c>
      <c r="K442" s="4" t="s">
        <v>53</v>
      </c>
      <c r="L442" s="8" t="s">
        <v>799</v>
      </c>
      <c r="M442" s="8" t="s">
        <v>311</v>
      </c>
      <c r="N442" s="4" t="s">
        <v>629</v>
      </c>
      <c r="O442" s="4" t="s">
        <v>62</v>
      </c>
      <c r="P442" s="4" t="s">
        <v>1212</v>
      </c>
      <c r="Q442" s="148">
        <v>37315</v>
      </c>
      <c r="R442" s="148">
        <v>1</v>
      </c>
      <c r="S442" s="148">
        <v>962.6</v>
      </c>
      <c r="T442" s="8"/>
      <c r="U442" s="148">
        <v>359.19400000000002</v>
      </c>
      <c r="V442" s="149">
        <v>2.4800000000000001E-4</v>
      </c>
      <c r="W442" s="149">
        <v>1.08243655936826E-3</v>
      </c>
      <c r="X442" s="149">
        <v>1.216385221087E-4</v>
      </c>
    </row>
    <row r="443" spans="1:24" x14ac:dyDescent="0.2">
      <c r="A443" s="4" t="s">
        <v>1204</v>
      </c>
      <c r="B443" s="4">
        <v>9939</v>
      </c>
      <c r="C443" s="4" t="s">
        <v>1909</v>
      </c>
      <c r="D443" s="4" t="s">
        <v>1910</v>
      </c>
      <c r="E443" s="4" t="s">
        <v>425</v>
      </c>
      <c r="F443" s="4" t="s">
        <v>3224</v>
      </c>
      <c r="G443" s="4" t="s">
        <v>3225</v>
      </c>
      <c r="H443" s="4" t="s">
        <v>76</v>
      </c>
      <c r="I443" s="4" t="s">
        <v>73</v>
      </c>
      <c r="J443" s="4" t="s">
        <v>53</v>
      </c>
      <c r="K443" s="4" t="s">
        <v>53</v>
      </c>
      <c r="L443" s="8" t="s">
        <v>799</v>
      </c>
      <c r="M443" s="8" t="s">
        <v>311</v>
      </c>
      <c r="N443" s="4" t="s">
        <v>629</v>
      </c>
      <c r="O443" s="4" t="s">
        <v>62</v>
      </c>
      <c r="P443" s="4" t="s">
        <v>1212</v>
      </c>
      <c r="Q443" s="148">
        <v>52771</v>
      </c>
      <c r="R443" s="148">
        <v>1</v>
      </c>
      <c r="S443" s="148">
        <v>9814</v>
      </c>
      <c r="T443" s="8"/>
      <c r="U443" s="148">
        <v>5178.9459999999999</v>
      </c>
      <c r="V443" s="149">
        <v>1.446E-3</v>
      </c>
      <c r="W443" s="149">
        <v>1.56068237753172E-2</v>
      </c>
      <c r="X443" s="149">
        <v>1.75381269452731E-3</v>
      </c>
    </row>
    <row r="444" spans="1:24" x14ac:dyDescent="0.2">
      <c r="A444" s="4" t="s">
        <v>1204</v>
      </c>
      <c r="B444" s="4">
        <v>9939</v>
      </c>
      <c r="C444" s="4" t="s">
        <v>3226</v>
      </c>
      <c r="D444" s="4" t="s">
        <v>3227</v>
      </c>
      <c r="E444" s="4" t="s">
        <v>425</v>
      </c>
      <c r="F444" s="4" t="s">
        <v>3228</v>
      </c>
      <c r="G444" s="4" t="s">
        <v>3229</v>
      </c>
      <c r="H444" s="4" t="s">
        <v>76</v>
      </c>
      <c r="I444" s="4" t="s">
        <v>73</v>
      </c>
      <c r="J444" s="4" t="s">
        <v>53</v>
      </c>
      <c r="K444" s="4" t="s">
        <v>53</v>
      </c>
      <c r="L444" s="8" t="s">
        <v>799</v>
      </c>
      <c r="M444" s="8" t="s">
        <v>311</v>
      </c>
      <c r="N444" s="4" t="s">
        <v>253</v>
      </c>
      <c r="O444" s="4" t="s">
        <v>62</v>
      </c>
      <c r="P444" s="4" t="s">
        <v>1212</v>
      </c>
      <c r="Q444" s="148">
        <v>53936</v>
      </c>
      <c r="R444" s="148">
        <v>1</v>
      </c>
      <c r="S444" s="148">
        <v>4307</v>
      </c>
      <c r="T444" s="8"/>
      <c r="U444" s="148">
        <v>2323.0239999999999</v>
      </c>
      <c r="V444" s="149">
        <v>1.0989999999999999E-3</v>
      </c>
      <c r="W444" s="149">
        <v>7.0004628591579998E-3</v>
      </c>
      <c r="X444" s="149">
        <v>7.8667516252573899E-4</v>
      </c>
    </row>
    <row r="445" spans="1:24" x14ac:dyDescent="0.2">
      <c r="A445" s="4" t="s">
        <v>1204</v>
      </c>
      <c r="B445" s="4">
        <v>9939</v>
      </c>
      <c r="C445" s="4" t="s">
        <v>3230</v>
      </c>
      <c r="D445" s="4" t="s">
        <v>3231</v>
      </c>
      <c r="E445" s="4" t="s">
        <v>425</v>
      </c>
      <c r="F445" s="4" t="s">
        <v>3232</v>
      </c>
      <c r="G445" s="4" t="s">
        <v>3233</v>
      </c>
      <c r="H445" s="4" t="s">
        <v>76</v>
      </c>
      <c r="I445" s="4" t="s">
        <v>73</v>
      </c>
      <c r="J445" s="4" t="s">
        <v>53</v>
      </c>
      <c r="K445" s="4" t="s">
        <v>53</v>
      </c>
      <c r="L445" s="8" t="s">
        <v>799</v>
      </c>
      <c r="M445" s="8" t="s">
        <v>311</v>
      </c>
      <c r="N445" s="4" t="s">
        <v>261</v>
      </c>
      <c r="O445" s="4" t="s">
        <v>62</v>
      </c>
      <c r="P445" s="4" t="s">
        <v>1212</v>
      </c>
      <c r="Q445" s="148">
        <v>2063</v>
      </c>
      <c r="R445" s="148">
        <v>1</v>
      </c>
      <c r="S445" s="148">
        <v>15760</v>
      </c>
      <c r="T445" s="8"/>
      <c r="U445" s="148">
        <v>325.12900000000002</v>
      </c>
      <c r="V445" s="149">
        <v>6.2E-4</v>
      </c>
      <c r="W445" s="149">
        <v>9.7978004494875194E-4</v>
      </c>
      <c r="X445" s="149">
        <v>1.1010252344832001E-4</v>
      </c>
    </row>
    <row r="446" spans="1:24" x14ac:dyDescent="0.2">
      <c r="A446" s="4" t="s">
        <v>1204</v>
      </c>
      <c r="B446" s="4">
        <v>9939</v>
      </c>
      <c r="C446" s="4" t="s">
        <v>3638</v>
      </c>
      <c r="D446" s="4" t="s">
        <v>3639</v>
      </c>
      <c r="E446" s="4" t="s">
        <v>425</v>
      </c>
      <c r="F446" s="4" t="s">
        <v>3640</v>
      </c>
      <c r="G446" s="4" t="s">
        <v>3641</v>
      </c>
      <c r="H446" s="4" t="s">
        <v>76</v>
      </c>
      <c r="I446" s="4" t="s">
        <v>73</v>
      </c>
      <c r="J446" s="4" t="s">
        <v>53</v>
      </c>
      <c r="K446" s="4" t="s">
        <v>53</v>
      </c>
      <c r="L446" s="8" t="s">
        <v>799</v>
      </c>
      <c r="M446" s="8" t="s">
        <v>311</v>
      </c>
      <c r="N446" s="4" t="s">
        <v>628</v>
      </c>
      <c r="O446" s="4" t="s">
        <v>62</v>
      </c>
      <c r="P446" s="4" t="s">
        <v>1212</v>
      </c>
      <c r="Q446" s="148">
        <v>8341</v>
      </c>
      <c r="R446" s="148">
        <v>1</v>
      </c>
      <c r="S446" s="148">
        <v>232</v>
      </c>
      <c r="T446" s="8"/>
      <c r="U446" s="148">
        <v>19.350999999999999</v>
      </c>
      <c r="V446" s="149">
        <v>3.5599999999999998E-4</v>
      </c>
      <c r="W446" s="149">
        <v>5.8314862366571901E-5</v>
      </c>
      <c r="X446" s="149">
        <v>6.5531172370803501E-6</v>
      </c>
    </row>
    <row r="447" spans="1:24" x14ac:dyDescent="0.2">
      <c r="A447" s="4" t="s">
        <v>1204</v>
      </c>
      <c r="B447" s="4">
        <v>9939</v>
      </c>
      <c r="C447" s="4" t="s">
        <v>798</v>
      </c>
      <c r="D447" s="4" t="s">
        <v>3642</v>
      </c>
      <c r="E447" s="4" t="s">
        <v>425</v>
      </c>
      <c r="F447" s="4" t="s">
        <v>3643</v>
      </c>
      <c r="G447" s="4" t="s">
        <v>3644</v>
      </c>
      <c r="H447" s="4" t="s">
        <v>76</v>
      </c>
      <c r="I447" s="4" t="s">
        <v>73</v>
      </c>
      <c r="J447" s="4" t="s">
        <v>53</v>
      </c>
      <c r="K447" s="4" t="s">
        <v>53</v>
      </c>
      <c r="L447" s="8" t="s">
        <v>799</v>
      </c>
      <c r="M447" s="8" t="s">
        <v>311</v>
      </c>
      <c r="N447" s="4" t="s">
        <v>257</v>
      </c>
      <c r="O447" s="4" t="s">
        <v>62</v>
      </c>
      <c r="P447" s="4" t="s">
        <v>1212</v>
      </c>
      <c r="Q447" s="148">
        <v>4277</v>
      </c>
      <c r="R447" s="148">
        <v>1</v>
      </c>
      <c r="S447" s="148">
        <v>526.6</v>
      </c>
      <c r="T447" s="8"/>
      <c r="U447" s="148">
        <v>22.523</v>
      </c>
      <c r="V447" s="149">
        <v>3.3000000000000003E-5</v>
      </c>
      <c r="W447" s="149">
        <v>6.7872407434611904E-5</v>
      </c>
      <c r="X447" s="149">
        <v>7.6271438366089104E-6</v>
      </c>
    </row>
    <row r="448" spans="1:24" x14ac:dyDescent="0.2">
      <c r="A448" s="4" t="s">
        <v>1204</v>
      </c>
      <c r="B448" s="4">
        <v>9939</v>
      </c>
      <c r="C448" s="4" t="s">
        <v>2835</v>
      </c>
      <c r="D448" s="4" t="s">
        <v>2836</v>
      </c>
      <c r="E448" s="4" t="s">
        <v>425</v>
      </c>
      <c r="F448" s="4" t="s">
        <v>3234</v>
      </c>
      <c r="G448" s="4" t="s">
        <v>3235</v>
      </c>
      <c r="H448" s="4" t="s">
        <v>76</v>
      </c>
      <c r="I448" s="4" t="s">
        <v>73</v>
      </c>
      <c r="J448" s="4" t="s">
        <v>53</v>
      </c>
      <c r="K448" s="4" t="s">
        <v>53</v>
      </c>
      <c r="L448" s="8" t="s">
        <v>799</v>
      </c>
      <c r="M448" s="8" t="s">
        <v>311</v>
      </c>
      <c r="N448" s="4" t="s">
        <v>257</v>
      </c>
      <c r="O448" s="4" t="s">
        <v>62</v>
      </c>
      <c r="P448" s="4" t="s">
        <v>1212</v>
      </c>
      <c r="Q448" s="148">
        <v>37162</v>
      </c>
      <c r="R448" s="148">
        <v>1</v>
      </c>
      <c r="S448" s="148">
        <v>848.3</v>
      </c>
      <c r="T448" s="8"/>
      <c r="U448" s="148">
        <v>315.245</v>
      </c>
      <c r="V448" s="149">
        <v>5.2300000000000003E-4</v>
      </c>
      <c r="W448" s="149">
        <v>9.4999582102772901E-4</v>
      </c>
      <c r="X448" s="149">
        <v>1.06755529161632E-4</v>
      </c>
    </row>
    <row r="449" spans="1:24" x14ac:dyDescent="0.2">
      <c r="A449" s="4" t="s">
        <v>1204</v>
      </c>
      <c r="B449" s="4">
        <v>9939</v>
      </c>
      <c r="C449" s="4" t="s">
        <v>3236</v>
      </c>
      <c r="D449" s="4" t="s">
        <v>3237</v>
      </c>
      <c r="E449" s="4" t="s">
        <v>425</v>
      </c>
      <c r="F449" s="4" t="s">
        <v>3238</v>
      </c>
      <c r="G449" s="4" t="s">
        <v>3239</v>
      </c>
      <c r="H449" s="4" t="s">
        <v>76</v>
      </c>
      <c r="I449" s="4" t="s">
        <v>73</v>
      </c>
      <c r="J449" s="4" t="s">
        <v>53</v>
      </c>
      <c r="K449" s="4" t="s">
        <v>53</v>
      </c>
      <c r="L449" s="8" t="s">
        <v>799</v>
      </c>
      <c r="M449" s="8" t="s">
        <v>311</v>
      </c>
      <c r="N449" s="4" t="s">
        <v>256</v>
      </c>
      <c r="O449" s="4" t="s">
        <v>62</v>
      </c>
      <c r="P449" s="4" t="s">
        <v>1212</v>
      </c>
      <c r="Q449" s="148">
        <v>32702</v>
      </c>
      <c r="R449" s="148">
        <v>1</v>
      </c>
      <c r="S449" s="148">
        <v>14000</v>
      </c>
      <c r="T449" s="8"/>
      <c r="U449" s="148">
        <v>4578.28</v>
      </c>
      <c r="V449" s="149">
        <v>1.27E-4</v>
      </c>
      <c r="W449" s="149">
        <v>1.3796708824896401E-2</v>
      </c>
      <c r="X449" s="149">
        <v>1.5504015056585999E-3</v>
      </c>
    </row>
    <row r="450" spans="1:24" x14ac:dyDescent="0.2">
      <c r="A450" s="4" t="s">
        <v>1204</v>
      </c>
      <c r="B450" s="4">
        <v>9939</v>
      </c>
      <c r="C450" s="4" t="s">
        <v>3240</v>
      </c>
      <c r="D450" s="4" t="s">
        <v>3241</v>
      </c>
      <c r="E450" s="4" t="s">
        <v>425</v>
      </c>
      <c r="F450" s="4" t="s">
        <v>3242</v>
      </c>
      <c r="G450" s="4" t="s">
        <v>3243</v>
      </c>
      <c r="H450" s="4" t="s">
        <v>76</v>
      </c>
      <c r="I450" s="4" t="s">
        <v>73</v>
      </c>
      <c r="J450" s="4" t="s">
        <v>53</v>
      </c>
      <c r="K450" s="4" t="s">
        <v>53</v>
      </c>
      <c r="L450" s="8" t="s">
        <v>799</v>
      </c>
      <c r="M450" s="8" t="s">
        <v>311</v>
      </c>
      <c r="N450" s="4" t="s">
        <v>252</v>
      </c>
      <c r="O450" s="4" t="s">
        <v>62</v>
      </c>
      <c r="P450" s="4" t="s">
        <v>1212</v>
      </c>
      <c r="Q450" s="148">
        <v>6492</v>
      </c>
      <c r="R450" s="148">
        <v>1</v>
      </c>
      <c r="S450" s="148">
        <v>30250</v>
      </c>
      <c r="T450" s="8"/>
      <c r="U450" s="148">
        <v>1963.83</v>
      </c>
      <c r="V450" s="149">
        <v>1.3990000000000001E-3</v>
      </c>
      <c r="W450" s="149">
        <v>5.9180283188438199E-3</v>
      </c>
      <c r="X450" s="149">
        <v>6.6503686730770702E-4</v>
      </c>
    </row>
    <row r="451" spans="1:24" x14ac:dyDescent="0.2">
      <c r="A451" s="4" t="s">
        <v>1204</v>
      </c>
      <c r="B451" s="4">
        <v>9939</v>
      </c>
      <c r="C451" s="4" t="s">
        <v>3244</v>
      </c>
      <c r="D451" s="4" t="s">
        <v>3245</v>
      </c>
      <c r="E451" s="4" t="s">
        <v>425</v>
      </c>
      <c r="F451" s="4" t="s">
        <v>3246</v>
      </c>
      <c r="G451" s="4" t="s">
        <v>3247</v>
      </c>
      <c r="H451" s="4" t="s">
        <v>76</v>
      </c>
      <c r="I451" s="4" t="s">
        <v>73</v>
      </c>
      <c r="J451" s="4" t="s">
        <v>53</v>
      </c>
      <c r="K451" s="4" t="s">
        <v>53</v>
      </c>
      <c r="L451" s="8" t="s">
        <v>799</v>
      </c>
      <c r="M451" s="8" t="s">
        <v>311</v>
      </c>
      <c r="N451" s="4" t="s">
        <v>257</v>
      </c>
      <c r="O451" s="4" t="s">
        <v>62</v>
      </c>
      <c r="P451" s="4" t="s">
        <v>1212</v>
      </c>
      <c r="Q451" s="148">
        <v>26297</v>
      </c>
      <c r="R451" s="148">
        <v>1</v>
      </c>
      <c r="S451" s="148">
        <v>1810</v>
      </c>
      <c r="T451" s="143">
        <v>14.989000000000001</v>
      </c>
      <c r="U451" s="148">
        <v>490.96499999999997</v>
      </c>
      <c r="V451" s="149">
        <v>3.6499999999999998E-4</v>
      </c>
      <c r="W451" s="149">
        <v>1.47952965092746E-3</v>
      </c>
      <c r="X451" s="149">
        <v>1.66261753261412E-4</v>
      </c>
    </row>
    <row r="452" spans="1:24" x14ac:dyDescent="0.2">
      <c r="A452" s="4" t="s">
        <v>1204</v>
      </c>
      <c r="B452" s="4">
        <v>9939</v>
      </c>
      <c r="C452" s="4" t="s">
        <v>3248</v>
      </c>
      <c r="D452" s="4" t="s">
        <v>3249</v>
      </c>
      <c r="E452" s="4" t="s">
        <v>425</v>
      </c>
      <c r="F452" s="4" t="s">
        <v>3250</v>
      </c>
      <c r="G452" s="4" t="s">
        <v>3251</v>
      </c>
      <c r="H452" s="4" t="s">
        <v>76</v>
      </c>
      <c r="I452" s="4" t="s">
        <v>73</v>
      </c>
      <c r="J452" s="4" t="s">
        <v>53</v>
      </c>
      <c r="K452" s="4" t="s">
        <v>314</v>
      </c>
      <c r="L452" s="8" t="s">
        <v>799</v>
      </c>
      <c r="M452" s="8" t="s">
        <v>311</v>
      </c>
      <c r="N452" s="4" t="s">
        <v>623</v>
      </c>
      <c r="O452" s="4" t="s">
        <v>62</v>
      </c>
      <c r="P452" s="4" t="s">
        <v>1212</v>
      </c>
      <c r="Q452" s="148">
        <v>5580</v>
      </c>
      <c r="R452" s="148">
        <v>1</v>
      </c>
      <c r="S452" s="148">
        <v>3622</v>
      </c>
      <c r="T452" s="8"/>
      <c r="U452" s="148">
        <v>202.108</v>
      </c>
      <c r="V452" s="149">
        <v>5.1E-5</v>
      </c>
      <c r="W452" s="149">
        <v>6.0905399156421802E-4</v>
      </c>
      <c r="X452" s="149">
        <v>6.8442281237723803E-5</v>
      </c>
    </row>
    <row r="453" spans="1:24" x14ac:dyDescent="0.2">
      <c r="A453" s="4" t="s">
        <v>1204</v>
      </c>
      <c r="B453" s="4">
        <v>9939</v>
      </c>
      <c r="C453" s="4" t="s">
        <v>2873</v>
      </c>
      <c r="D453" s="4" t="s">
        <v>2874</v>
      </c>
      <c r="E453" s="4" t="s">
        <v>425</v>
      </c>
      <c r="F453" s="4" t="s">
        <v>3252</v>
      </c>
      <c r="G453" s="4" t="s">
        <v>3253</v>
      </c>
      <c r="H453" s="4" t="s">
        <v>76</v>
      </c>
      <c r="I453" s="4" t="s">
        <v>73</v>
      </c>
      <c r="J453" s="4" t="s">
        <v>53</v>
      </c>
      <c r="K453" s="4" t="s">
        <v>53</v>
      </c>
      <c r="L453" s="8" t="s">
        <v>799</v>
      </c>
      <c r="M453" s="8" t="s">
        <v>311</v>
      </c>
      <c r="N453" s="4" t="s">
        <v>630</v>
      </c>
      <c r="O453" s="4" t="s">
        <v>62</v>
      </c>
      <c r="P453" s="4" t="s">
        <v>1212</v>
      </c>
      <c r="Q453" s="148">
        <v>40540</v>
      </c>
      <c r="R453" s="148">
        <v>1</v>
      </c>
      <c r="S453" s="148">
        <v>683.9</v>
      </c>
      <c r="T453" s="8"/>
      <c r="U453" s="148">
        <v>277.25299999999999</v>
      </c>
      <c r="V453" s="149">
        <v>1.147E-3</v>
      </c>
      <c r="W453" s="149">
        <v>8.3550585364624403E-4</v>
      </c>
      <c r="X453" s="149">
        <v>9.3889749354005003E-5</v>
      </c>
    </row>
    <row r="454" spans="1:24" x14ac:dyDescent="0.2">
      <c r="A454" s="4" t="s">
        <v>1204</v>
      </c>
      <c r="B454" s="4">
        <v>9939</v>
      </c>
      <c r="C454" s="4" t="s">
        <v>1988</v>
      </c>
      <c r="D454" s="4" t="s">
        <v>1989</v>
      </c>
      <c r="E454" s="4" t="s">
        <v>425</v>
      </c>
      <c r="F454" s="4" t="s">
        <v>3254</v>
      </c>
      <c r="G454" s="4" t="s">
        <v>3255</v>
      </c>
      <c r="H454" s="4" t="s">
        <v>76</v>
      </c>
      <c r="I454" s="4" t="s">
        <v>73</v>
      </c>
      <c r="J454" s="4" t="s">
        <v>53</v>
      </c>
      <c r="K454" s="4" t="s">
        <v>53</v>
      </c>
      <c r="L454" s="8" t="s">
        <v>799</v>
      </c>
      <c r="M454" s="8" t="s">
        <v>311</v>
      </c>
      <c r="N454" s="4" t="s">
        <v>629</v>
      </c>
      <c r="O454" s="4" t="s">
        <v>62</v>
      </c>
      <c r="P454" s="4" t="s">
        <v>1212</v>
      </c>
      <c r="Q454" s="148">
        <v>16225</v>
      </c>
      <c r="R454" s="148">
        <v>1</v>
      </c>
      <c r="S454" s="148">
        <v>26900</v>
      </c>
      <c r="T454" s="143">
        <v>40.970999999999997</v>
      </c>
      <c r="U454" s="148">
        <v>4405.4960000000001</v>
      </c>
      <c r="V454" s="149">
        <v>3.4099999999999999E-4</v>
      </c>
      <c r="W454" s="149">
        <v>1.32760224417583E-2</v>
      </c>
      <c r="X454" s="149">
        <v>1.4918895110489501E-3</v>
      </c>
    </row>
    <row r="455" spans="1:24" x14ac:dyDescent="0.2">
      <c r="A455" s="4" t="s">
        <v>1204</v>
      </c>
      <c r="B455" s="4">
        <v>9939</v>
      </c>
      <c r="C455" s="4" t="s">
        <v>3256</v>
      </c>
      <c r="D455" s="4" t="s">
        <v>3257</v>
      </c>
      <c r="E455" s="4" t="s">
        <v>425</v>
      </c>
      <c r="F455" s="4" t="s">
        <v>3258</v>
      </c>
      <c r="G455" s="4" t="s">
        <v>3259</v>
      </c>
      <c r="H455" s="4" t="s">
        <v>76</v>
      </c>
      <c r="I455" s="4" t="s">
        <v>73</v>
      </c>
      <c r="J455" s="4" t="s">
        <v>53</v>
      </c>
      <c r="K455" s="4" t="s">
        <v>53</v>
      </c>
      <c r="L455" s="8" t="s">
        <v>799</v>
      </c>
      <c r="M455" s="8" t="s">
        <v>311</v>
      </c>
      <c r="N455" s="4" t="s">
        <v>252</v>
      </c>
      <c r="O455" s="4" t="s">
        <v>62</v>
      </c>
      <c r="P455" s="4" t="s">
        <v>1212</v>
      </c>
      <c r="Q455" s="148">
        <v>10821</v>
      </c>
      <c r="R455" s="148">
        <v>1</v>
      </c>
      <c r="S455" s="148">
        <v>6309</v>
      </c>
      <c r="T455" s="8"/>
      <c r="U455" s="148">
        <v>682.697</v>
      </c>
      <c r="V455" s="149">
        <v>4.1399999999999998E-4</v>
      </c>
      <c r="W455" s="149">
        <v>2.0573163299300902E-3</v>
      </c>
      <c r="X455" s="149">
        <v>2.31190378518667E-4</v>
      </c>
    </row>
    <row r="456" spans="1:24" x14ac:dyDescent="0.2">
      <c r="A456" s="4" t="s">
        <v>1204</v>
      </c>
      <c r="B456" s="4">
        <v>9939</v>
      </c>
      <c r="C456" s="4" t="s">
        <v>3260</v>
      </c>
      <c r="D456" s="4" t="s">
        <v>3261</v>
      </c>
      <c r="E456" s="4" t="s">
        <v>425</v>
      </c>
      <c r="F456" s="4" t="s">
        <v>3262</v>
      </c>
      <c r="G456" s="4" t="s">
        <v>3263</v>
      </c>
      <c r="H456" s="4" t="s">
        <v>76</v>
      </c>
      <c r="I456" s="4" t="s">
        <v>73</v>
      </c>
      <c r="J456" s="4" t="s">
        <v>53</v>
      </c>
      <c r="K456" s="4" t="s">
        <v>53</v>
      </c>
      <c r="L456" s="8" t="s">
        <v>799</v>
      </c>
      <c r="M456" s="8" t="s">
        <v>311</v>
      </c>
      <c r="N456" s="4" t="s">
        <v>75</v>
      </c>
      <c r="O456" s="4" t="s">
        <v>62</v>
      </c>
      <c r="P456" s="4" t="s">
        <v>1212</v>
      </c>
      <c r="Q456" s="148">
        <v>8356</v>
      </c>
      <c r="R456" s="148">
        <v>1</v>
      </c>
      <c r="S456" s="148">
        <v>852</v>
      </c>
      <c r="T456" s="143">
        <v>2.742</v>
      </c>
      <c r="U456" s="148">
        <v>73.935000000000002</v>
      </c>
      <c r="V456" s="149">
        <v>2.1100000000000001E-4</v>
      </c>
      <c r="W456" s="149">
        <v>2.22803702575963E-4</v>
      </c>
      <c r="X456" s="149">
        <v>2.5037507156542999E-5</v>
      </c>
    </row>
    <row r="457" spans="1:24" x14ac:dyDescent="0.2">
      <c r="A457" s="4" t="s">
        <v>1204</v>
      </c>
      <c r="B457" s="4">
        <v>9939</v>
      </c>
      <c r="C457" s="4" t="s">
        <v>3264</v>
      </c>
      <c r="D457" s="4" t="s">
        <v>3265</v>
      </c>
      <c r="E457" s="4" t="s">
        <v>425</v>
      </c>
      <c r="F457" s="4" t="s">
        <v>3266</v>
      </c>
      <c r="G457" s="4" t="s">
        <v>3267</v>
      </c>
      <c r="H457" s="4" t="s">
        <v>76</v>
      </c>
      <c r="I457" s="4" t="s">
        <v>73</v>
      </c>
      <c r="J457" s="4" t="s">
        <v>53</v>
      </c>
      <c r="K457" s="4" t="s">
        <v>53</v>
      </c>
      <c r="L457" s="8" t="s">
        <v>799</v>
      </c>
      <c r="M457" s="8" t="s">
        <v>311</v>
      </c>
      <c r="N457" s="4" t="s">
        <v>269</v>
      </c>
      <c r="O457" s="4" t="s">
        <v>62</v>
      </c>
      <c r="P457" s="4" t="s">
        <v>1212</v>
      </c>
      <c r="Q457" s="148">
        <v>17697</v>
      </c>
      <c r="R457" s="148">
        <v>1</v>
      </c>
      <c r="S457" s="148">
        <v>9800</v>
      </c>
      <c r="T457" s="8"/>
      <c r="U457" s="148">
        <v>1734.306</v>
      </c>
      <c r="V457" s="149">
        <v>2.8600000000000001E-4</v>
      </c>
      <c r="W457" s="149">
        <v>5.2263546343322698E-3</v>
      </c>
      <c r="X457" s="149">
        <v>5.87310219923802E-4</v>
      </c>
    </row>
    <row r="458" spans="1:24" x14ac:dyDescent="0.2">
      <c r="A458" s="4" t="s">
        <v>1204</v>
      </c>
      <c r="B458" s="4">
        <v>9939</v>
      </c>
      <c r="C458" s="4" t="s">
        <v>3268</v>
      </c>
      <c r="D458" s="4" t="s">
        <v>3269</v>
      </c>
      <c r="E458" s="4" t="s">
        <v>425</v>
      </c>
      <c r="F458" s="4" t="s">
        <v>3270</v>
      </c>
      <c r="G458" s="4" t="s">
        <v>3271</v>
      </c>
      <c r="H458" s="4" t="s">
        <v>76</v>
      </c>
      <c r="I458" s="4" t="s">
        <v>73</v>
      </c>
      <c r="J458" s="4" t="s">
        <v>53</v>
      </c>
      <c r="K458" s="4" t="s">
        <v>53</v>
      </c>
      <c r="L458" s="8" t="s">
        <v>799</v>
      </c>
      <c r="M458" s="8" t="s">
        <v>311</v>
      </c>
      <c r="N458" s="4" t="s">
        <v>264</v>
      </c>
      <c r="O458" s="4" t="s">
        <v>62</v>
      </c>
      <c r="P458" s="4" t="s">
        <v>1212</v>
      </c>
      <c r="Q458" s="148">
        <v>3784</v>
      </c>
      <c r="R458" s="148">
        <v>1</v>
      </c>
      <c r="S458" s="148">
        <v>1361</v>
      </c>
      <c r="T458" s="8"/>
      <c r="U458" s="148">
        <v>51.5</v>
      </c>
      <c r="V458" s="149">
        <v>2.7399999999999999E-4</v>
      </c>
      <c r="W458" s="149">
        <v>1.5519667117176801E-4</v>
      </c>
      <c r="X458" s="149">
        <v>1.74401848811735E-5</v>
      </c>
    </row>
    <row r="459" spans="1:24" x14ac:dyDescent="0.2">
      <c r="A459" s="4" t="s">
        <v>1204</v>
      </c>
      <c r="B459" s="4">
        <v>9939</v>
      </c>
      <c r="C459" s="4" t="s">
        <v>3645</v>
      </c>
      <c r="D459" s="4" t="s">
        <v>3646</v>
      </c>
      <c r="E459" s="4" t="s">
        <v>425</v>
      </c>
      <c r="F459" s="4" t="s">
        <v>3647</v>
      </c>
      <c r="G459" s="4" t="s">
        <v>3648</v>
      </c>
      <c r="H459" s="4" t="s">
        <v>76</v>
      </c>
      <c r="I459" s="4" t="s">
        <v>73</v>
      </c>
      <c r="J459" s="4" t="s">
        <v>53</v>
      </c>
      <c r="K459" s="4" t="s">
        <v>53</v>
      </c>
      <c r="L459" s="8" t="s">
        <v>799</v>
      </c>
      <c r="M459" s="8" t="s">
        <v>311</v>
      </c>
      <c r="N459" s="4" t="s">
        <v>253</v>
      </c>
      <c r="O459" s="4" t="s">
        <v>62</v>
      </c>
      <c r="P459" s="4" t="s">
        <v>1212</v>
      </c>
      <c r="Q459" s="148">
        <v>2468.5</v>
      </c>
      <c r="R459" s="148">
        <v>1</v>
      </c>
      <c r="S459" s="148">
        <v>9800</v>
      </c>
      <c r="T459" s="8"/>
      <c r="U459" s="148">
        <v>241.91300000000001</v>
      </c>
      <c r="V459" s="149">
        <v>7.4999999999999993E-5</v>
      </c>
      <c r="W459" s="149">
        <v>7.2900810390739697E-4</v>
      </c>
      <c r="X459" s="149">
        <v>8.1922092890427995E-5</v>
      </c>
    </row>
    <row r="460" spans="1:24" x14ac:dyDescent="0.2">
      <c r="A460" s="4" t="s">
        <v>1204</v>
      </c>
      <c r="B460" s="4">
        <v>9939</v>
      </c>
      <c r="C460" s="4" t="s">
        <v>3272</v>
      </c>
      <c r="D460" s="4" t="s">
        <v>3273</v>
      </c>
      <c r="E460" s="4" t="s">
        <v>425</v>
      </c>
      <c r="F460" s="4" t="s">
        <v>3274</v>
      </c>
      <c r="G460" s="4" t="s">
        <v>3275</v>
      </c>
      <c r="H460" s="4" t="s">
        <v>76</v>
      </c>
      <c r="I460" s="4" t="s">
        <v>73</v>
      </c>
      <c r="J460" s="4" t="s">
        <v>53</v>
      </c>
      <c r="K460" s="4" t="s">
        <v>53</v>
      </c>
      <c r="L460" s="8" t="s">
        <v>799</v>
      </c>
      <c r="M460" s="8" t="s">
        <v>311</v>
      </c>
      <c r="N460" s="4" t="s">
        <v>254</v>
      </c>
      <c r="O460" s="4" t="s">
        <v>62</v>
      </c>
      <c r="P460" s="4" t="s">
        <v>1212</v>
      </c>
      <c r="Q460" s="148">
        <v>6657</v>
      </c>
      <c r="R460" s="148">
        <v>1</v>
      </c>
      <c r="S460" s="148">
        <v>64720</v>
      </c>
      <c r="T460" s="8"/>
      <c r="U460" s="148">
        <v>4308.41</v>
      </c>
      <c r="V460" s="149">
        <v>2.32E-4</v>
      </c>
      <c r="W460" s="149">
        <v>1.29834531280209E-2</v>
      </c>
      <c r="X460" s="149">
        <v>1.4590121117876501E-3</v>
      </c>
    </row>
    <row r="461" spans="1:24" x14ac:dyDescent="0.2">
      <c r="A461" s="4" t="s">
        <v>1204</v>
      </c>
      <c r="B461" s="4">
        <v>9939</v>
      </c>
      <c r="C461" s="4" t="s">
        <v>3276</v>
      </c>
      <c r="D461" s="4" t="s">
        <v>3277</v>
      </c>
      <c r="E461" s="4" t="s">
        <v>425</v>
      </c>
      <c r="F461" s="4" t="s">
        <v>3278</v>
      </c>
      <c r="G461" s="4" t="s">
        <v>3279</v>
      </c>
      <c r="H461" s="4" t="s">
        <v>76</v>
      </c>
      <c r="I461" s="4" t="s">
        <v>73</v>
      </c>
      <c r="J461" s="4" t="s">
        <v>53</v>
      </c>
      <c r="K461" s="4" t="s">
        <v>53</v>
      </c>
      <c r="L461" s="8" t="s">
        <v>799</v>
      </c>
      <c r="M461" s="8" t="s">
        <v>311</v>
      </c>
      <c r="N461" s="4" t="s">
        <v>258</v>
      </c>
      <c r="O461" s="4" t="s">
        <v>62</v>
      </c>
      <c r="P461" s="4" t="s">
        <v>1212</v>
      </c>
      <c r="Q461" s="148">
        <v>310294</v>
      </c>
      <c r="R461" s="148">
        <v>1</v>
      </c>
      <c r="S461" s="148">
        <v>151.30000000000001</v>
      </c>
      <c r="T461" s="8"/>
      <c r="U461" s="148">
        <v>469.47500000000002</v>
      </c>
      <c r="V461" s="149">
        <v>6.0800000000000003E-4</v>
      </c>
      <c r="W461" s="149">
        <v>1.41476873842449E-3</v>
      </c>
      <c r="X461" s="149">
        <v>1.5898426284491199E-4</v>
      </c>
    </row>
    <row r="462" spans="1:24" x14ac:dyDescent="0.2">
      <c r="A462" s="4" t="s">
        <v>1204</v>
      </c>
      <c r="B462" s="4">
        <v>9939</v>
      </c>
      <c r="C462" s="4" t="s">
        <v>2040</v>
      </c>
      <c r="D462" s="4" t="s">
        <v>2041</v>
      </c>
      <c r="E462" s="4" t="s">
        <v>425</v>
      </c>
      <c r="F462" s="4" t="s">
        <v>3649</v>
      </c>
      <c r="G462" s="4" t="s">
        <v>3650</v>
      </c>
      <c r="H462" s="4" t="s">
        <v>76</v>
      </c>
      <c r="I462" s="4" t="s">
        <v>73</v>
      </c>
      <c r="J462" s="4" t="s">
        <v>53</v>
      </c>
      <c r="K462" s="4" t="s">
        <v>53</v>
      </c>
      <c r="L462" s="8" t="s">
        <v>799</v>
      </c>
      <c r="M462" s="8" t="s">
        <v>311</v>
      </c>
      <c r="N462" s="4" t="s">
        <v>625</v>
      </c>
      <c r="O462" s="4" t="s">
        <v>62</v>
      </c>
      <c r="P462" s="4" t="s">
        <v>1212</v>
      </c>
      <c r="Q462" s="148">
        <v>3948</v>
      </c>
      <c r="R462" s="148">
        <v>1</v>
      </c>
      <c r="S462" s="148">
        <v>8908</v>
      </c>
      <c r="T462" s="8"/>
      <c r="U462" s="148">
        <v>351.68799999999999</v>
      </c>
      <c r="V462" s="149">
        <v>1.11E-4</v>
      </c>
      <c r="W462" s="149">
        <v>1.0598160719171299E-3</v>
      </c>
      <c r="X462" s="149">
        <v>1.19096550813367E-4</v>
      </c>
    </row>
    <row r="463" spans="1:24" x14ac:dyDescent="0.2">
      <c r="A463" s="4" t="s">
        <v>1204</v>
      </c>
      <c r="B463" s="4">
        <v>9939</v>
      </c>
      <c r="C463" s="4" t="s">
        <v>3280</v>
      </c>
      <c r="D463" s="4" t="s">
        <v>3281</v>
      </c>
      <c r="E463" s="4" t="s">
        <v>425</v>
      </c>
      <c r="F463" s="4" t="s">
        <v>3282</v>
      </c>
      <c r="G463" s="4" t="s">
        <v>3283</v>
      </c>
      <c r="H463" s="4" t="s">
        <v>76</v>
      </c>
      <c r="I463" s="4" t="s">
        <v>73</v>
      </c>
      <c r="J463" s="4" t="s">
        <v>53</v>
      </c>
      <c r="K463" s="4" t="s">
        <v>53</v>
      </c>
      <c r="L463" s="8" t="s">
        <v>799</v>
      </c>
      <c r="M463" s="8" t="s">
        <v>311</v>
      </c>
      <c r="N463" s="4" t="s">
        <v>261</v>
      </c>
      <c r="O463" s="4" t="s">
        <v>62</v>
      </c>
      <c r="P463" s="4" t="s">
        <v>1212</v>
      </c>
      <c r="Q463" s="148">
        <v>11533</v>
      </c>
      <c r="R463" s="148">
        <v>1</v>
      </c>
      <c r="S463" s="148">
        <v>6112</v>
      </c>
      <c r="T463" s="8"/>
      <c r="U463" s="148">
        <v>704.89700000000005</v>
      </c>
      <c r="V463" s="149">
        <v>3.1089999999999998E-3</v>
      </c>
      <c r="W463" s="149">
        <v>2.1242165417306598E-3</v>
      </c>
      <c r="X463" s="149">
        <v>2.38708272127998E-4</v>
      </c>
    </row>
    <row r="464" spans="1:24" x14ac:dyDescent="0.2">
      <c r="A464" s="4" t="s">
        <v>1204</v>
      </c>
      <c r="B464" s="4">
        <v>9939</v>
      </c>
      <c r="C464" s="4" t="s">
        <v>3284</v>
      </c>
      <c r="D464" s="4" t="s">
        <v>3285</v>
      </c>
      <c r="E464" s="4" t="s">
        <v>425</v>
      </c>
      <c r="F464" s="4" t="s">
        <v>3286</v>
      </c>
      <c r="G464" s="4" t="s">
        <v>3287</v>
      </c>
      <c r="H464" s="4" t="s">
        <v>76</v>
      </c>
      <c r="I464" s="4" t="s">
        <v>73</v>
      </c>
      <c r="J464" s="4" t="s">
        <v>53</v>
      </c>
      <c r="K464" s="4" t="s">
        <v>53</v>
      </c>
      <c r="L464" s="8" t="s">
        <v>799</v>
      </c>
      <c r="M464" s="8" t="s">
        <v>311</v>
      </c>
      <c r="N464" s="4" t="s">
        <v>75</v>
      </c>
      <c r="O464" s="4" t="s">
        <v>62</v>
      </c>
      <c r="P464" s="4" t="s">
        <v>1212</v>
      </c>
      <c r="Q464" s="148">
        <v>65613</v>
      </c>
      <c r="R464" s="148">
        <v>1</v>
      </c>
      <c r="S464" s="148">
        <v>4989</v>
      </c>
      <c r="T464" s="8"/>
      <c r="U464" s="148">
        <v>3273.433</v>
      </c>
      <c r="V464" s="149">
        <v>3.143E-3</v>
      </c>
      <c r="W464" s="149">
        <v>9.8645334112859497E-3</v>
      </c>
      <c r="X464" s="149">
        <v>1.10852433341777E-3</v>
      </c>
    </row>
    <row r="465" spans="1:24" x14ac:dyDescent="0.2">
      <c r="A465" s="4" t="s">
        <v>1204</v>
      </c>
      <c r="B465" s="4">
        <v>9939</v>
      </c>
      <c r="C465" s="4" t="s">
        <v>3288</v>
      </c>
      <c r="D465" s="4" t="s">
        <v>3289</v>
      </c>
      <c r="E465" s="4" t="s">
        <v>425</v>
      </c>
      <c r="F465" s="4" t="s">
        <v>3290</v>
      </c>
      <c r="G465" s="4" t="s">
        <v>3291</v>
      </c>
      <c r="H465" s="4" t="s">
        <v>76</v>
      </c>
      <c r="I465" s="4" t="s">
        <v>73</v>
      </c>
      <c r="J465" s="4" t="s">
        <v>53</v>
      </c>
      <c r="K465" s="4" t="s">
        <v>53</v>
      </c>
      <c r="L465" s="8" t="s">
        <v>799</v>
      </c>
      <c r="M465" s="8" t="s">
        <v>311</v>
      </c>
      <c r="N465" s="4" t="s">
        <v>267</v>
      </c>
      <c r="O465" s="4" t="s">
        <v>62</v>
      </c>
      <c r="P465" s="4" t="s">
        <v>1212</v>
      </c>
      <c r="Q465" s="148">
        <v>343118.64</v>
      </c>
      <c r="R465" s="148">
        <v>1</v>
      </c>
      <c r="S465" s="148">
        <v>935.3</v>
      </c>
      <c r="T465" s="143">
        <v>64.25</v>
      </c>
      <c r="U465" s="148">
        <v>3273.4389999999999</v>
      </c>
      <c r="V465" s="149">
        <v>2.92E-4</v>
      </c>
      <c r="W465" s="149">
        <v>9.8645513715856399E-3</v>
      </c>
      <c r="X465" s="149">
        <v>1.1085263517017E-3</v>
      </c>
    </row>
    <row r="466" spans="1:24" x14ac:dyDescent="0.2">
      <c r="A466" s="4" t="s">
        <v>1204</v>
      </c>
      <c r="B466" s="4">
        <v>9939</v>
      </c>
      <c r="C466" s="4" t="s">
        <v>3651</v>
      </c>
      <c r="D466" s="4" t="s">
        <v>3652</v>
      </c>
      <c r="E466" s="4" t="s">
        <v>425</v>
      </c>
      <c r="F466" s="4" t="s">
        <v>3653</v>
      </c>
      <c r="G466" s="4" t="s">
        <v>3654</v>
      </c>
      <c r="H466" s="4" t="s">
        <v>76</v>
      </c>
      <c r="I466" s="4" t="s">
        <v>73</v>
      </c>
      <c r="J466" s="4" t="s">
        <v>53</v>
      </c>
      <c r="K466" s="4" t="s">
        <v>314</v>
      </c>
      <c r="L466" s="8" t="s">
        <v>799</v>
      </c>
      <c r="M466" s="8" t="s">
        <v>311</v>
      </c>
      <c r="N466" s="4" t="s">
        <v>253</v>
      </c>
      <c r="O466" s="4" t="s">
        <v>62</v>
      </c>
      <c r="P466" s="4" t="s">
        <v>1212</v>
      </c>
      <c r="Q466" s="148">
        <v>8300</v>
      </c>
      <c r="R466" s="148">
        <v>1</v>
      </c>
      <c r="S466" s="148">
        <v>95150</v>
      </c>
      <c r="T466" s="8"/>
      <c r="U466" s="148">
        <v>7897.45</v>
      </c>
      <c r="V466" s="149">
        <v>1.3100000000000001E-4</v>
      </c>
      <c r="W466" s="149">
        <v>2.37990726013214E-2</v>
      </c>
      <c r="X466" s="149">
        <v>2.6744144899096402E-3</v>
      </c>
    </row>
    <row r="467" spans="1:24" x14ac:dyDescent="0.2">
      <c r="A467" s="4" t="s">
        <v>1204</v>
      </c>
      <c r="B467" s="4">
        <v>9939</v>
      </c>
      <c r="C467" s="4" t="s">
        <v>3292</v>
      </c>
      <c r="D467" s="4" t="s">
        <v>3293</v>
      </c>
      <c r="E467" s="4" t="s">
        <v>425</v>
      </c>
      <c r="F467" s="4" t="s">
        <v>3294</v>
      </c>
      <c r="G467" s="4" t="s">
        <v>3295</v>
      </c>
      <c r="H467" s="4" t="s">
        <v>76</v>
      </c>
      <c r="I467" s="4" t="s">
        <v>73</v>
      </c>
      <c r="J467" s="4" t="s">
        <v>53</v>
      </c>
      <c r="K467" s="4" t="s">
        <v>53</v>
      </c>
      <c r="L467" s="8" t="s">
        <v>799</v>
      </c>
      <c r="M467" s="8" t="s">
        <v>311</v>
      </c>
      <c r="N467" s="4" t="s">
        <v>266</v>
      </c>
      <c r="O467" s="4" t="s">
        <v>62</v>
      </c>
      <c r="P467" s="4" t="s">
        <v>1212</v>
      </c>
      <c r="Q467" s="148">
        <v>20708</v>
      </c>
      <c r="R467" s="148">
        <v>1</v>
      </c>
      <c r="S467" s="148">
        <v>1402</v>
      </c>
      <c r="T467" s="8"/>
      <c r="U467" s="148">
        <v>290.32600000000002</v>
      </c>
      <c r="V467" s="149">
        <v>2.215E-3</v>
      </c>
      <c r="W467" s="149">
        <v>8.7490181766302602E-4</v>
      </c>
      <c r="X467" s="149">
        <v>9.8316860392129598E-5</v>
      </c>
    </row>
    <row r="468" spans="1:24" x14ac:dyDescent="0.2">
      <c r="A468" s="4" t="s">
        <v>1204</v>
      </c>
      <c r="B468" s="4">
        <v>9939</v>
      </c>
      <c r="C468" s="4" t="s">
        <v>3655</v>
      </c>
      <c r="D468" s="4" t="s">
        <v>3656</v>
      </c>
      <c r="E468" s="4" t="s">
        <v>425</v>
      </c>
      <c r="F468" s="4" t="s">
        <v>3657</v>
      </c>
      <c r="G468" s="4" t="s">
        <v>3658</v>
      </c>
      <c r="H468" s="4" t="s">
        <v>76</v>
      </c>
      <c r="I468" s="4" t="s">
        <v>73</v>
      </c>
      <c r="J468" s="4" t="s">
        <v>53</v>
      </c>
      <c r="K468" s="4" t="s">
        <v>53</v>
      </c>
      <c r="L468" s="8" t="s">
        <v>799</v>
      </c>
      <c r="M468" s="8" t="s">
        <v>311</v>
      </c>
      <c r="N468" s="4" t="s">
        <v>630</v>
      </c>
      <c r="O468" s="4" t="s">
        <v>62</v>
      </c>
      <c r="P468" s="4" t="s">
        <v>1212</v>
      </c>
      <c r="Q468" s="148">
        <v>67135</v>
      </c>
      <c r="R468" s="148">
        <v>1</v>
      </c>
      <c r="S468" s="148">
        <v>4710</v>
      </c>
      <c r="T468" s="8"/>
      <c r="U468" s="148">
        <v>3162.0590000000002</v>
      </c>
      <c r="V468" s="149">
        <v>9.0899999999999998E-4</v>
      </c>
      <c r="W468" s="149">
        <v>9.5289061419984392E-3</v>
      </c>
      <c r="X468" s="149">
        <v>1.0708083077882E-3</v>
      </c>
    </row>
    <row r="469" spans="1:24" x14ac:dyDescent="0.2">
      <c r="A469" s="4" t="s">
        <v>1204</v>
      </c>
      <c r="B469" s="4">
        <v>9939</v>
      </c>
      <c r="C469" s="4" t="s">
        <v>3301</v>
      </c>
      <c r="D469" s="4" t="s">
        <v>3302</v>
      </c>
      <c r="E469" s="4" t="s">
        <v>425</v>
      </c>
      <c r="F469" s="4" t="s">
        <v>3303</v>
      </c>
      <c r="G469" s="4" t="s">
        <v>3304</v>
      </c>
      <c r="H469" s="4" t="s">
        <v>76</v>
      </c>
      <c r="I469" s="4" t="s">
        <v>73</v>
      </c>
      <c r="J469" s="4" t="s">
        <v>53</v>
      </c>
      <c r="K469" s="4" t="s">
        <v>53</v>
      </c>
      <c r="L469" s="8" t="s">
        <v>799</v>
      </c>
      <c r="M469" s="8" t="s">
        <v>311</v>
      </c>
      <c r="N469" s="4" t="s">
        <v>75</v>
      </c>
      <c r="O469" s="4" t="s">
        <v>62</v>
      </c>
      <c r="P469" s="4" t="s">
        <v>1212</v>
      </c>
      <c r="Q469" s="148">
        <v>1487914</v>
      </c>
      <c r="R469" s="148">
        <v>1</v>
      </c>
      <c r="S469" s="148">
        <v>112.8</v>
      </c>
      <c r="T469" s="8"/>
      <c r="U469" s="148">
        <v>1678.367</v>
      </c>
      <c r="V469" s="149">
        <v>6.8469999999999998E-3</v>
      </c>
      <c r="W469" s="149">
        <v>5.0577816756382701E-3</v>
      </c>
      <c r="X469" s="149">
        <v>5.6836687826967601E-4</v>
      </c>
    </row>
    <row r="470" spans="1:24" x14ac:dyDescent="0.2">
      <c r="A470" s="4" t="s">
        <v>1204</v>
      </c>
      <c r="B470" s="4">
        <v>9939</v>
      </c>
      <c r="C470" s="4" t="s">
        <v>3659</v>
      </c>
      <c r="D470" s="4" t="s">
        <v>3660</v>
      </c>
      <c r="E470" s="4" t="s">
        <v>425</v>
      </c>
      <c r="F470" s="4" t="s">
        <v>3659</v>
      </c>
      <c r="G470" s="4" t="s">
        <v>3661</v>
      </c>
      <c r="H470" s="4" t="s">
        <v>76</v>
      </c>
      <c r="I470" s="4" t="s">
        <v>73</v>
      </c>
      <c r="J470" s="4" t="s">
        <v>53</v>
      </c>
      <c r="K470" s="4" t="s">
        <v>53</v>
      </c>
      <c r="L470" s="8" t="s">
        <v>799</v>
      </c>
      <c r="M470" s="8" t="s">
        <v>311</v>
      </c>
      <c r="N470" s="4" t="s">
        <v>71</v>
      </c>
      <c r="O470" s="4" t="s">
        <v>62</v>
      </c>
      <c r="P470" s="4" t="s">
        <v>1212</v>
      </c>
      <c r="Q470" s="148">
        <v>15019</v>
      </c>
      <c r="R470" s="148">
        <v>1</v>
      </c>
      <c r="S470" s="148">
        <v>1890</v>
      </c>
      <c r="T470" s="8"/>
      <c r="U470" s="148">
        <v>283.85899999999998</v>
      </c>
      <c r="V470" s="149">
        <v>4.3300000000000001E-4</v>
      </c>
      <c r="W470" s="149">
        <v>8.5541324471136398E-4</v>
      </c>
      <c r="X470" s="149">
        <v>9.6126837160439001E-5</v>
      </c>
    </row>
    <row r="471" spans="1:24" x14ac:dyDescent="0.2">
      <c r="A471" s="4" t="s">
        <v>1204</v>
      </c>
      <c r="B471" s="4">
        <v>9939</v>
      </c>
      <c r="C471" s="4" t="s">
        <v>3305</v>
      </c>
      <c r="D471" s="4" t="s">
        <v>3306</v>
      </c>
      <c r="E471" s="4" t="s">
        <v>425</v>
      </c>
      <c r="F471" s="4" t="s">
        <v>3307</v>
      </c>
      <c r="G471" s="4" t="s">
        <v>3308</v>
      </c>
      <c r="H471" s="4" t="s">
        <v>76</v>
      </c>
      <c r="I471" s="4" t="s">
        <v>73</v>
      </c>
      <c r="J471" s="4" t="s">
        <v>53</v>
      </c>
      <c r="K471" s="4" t="s">
        <v>53</v>
      </c>
      <c r="L471" s="8" t="s">
        <v>799</v>
      </c>
      <c r="M471" s="8" t="s">
        <v>311</v>
      </c>
      <c r="N471" s="4" t="s">
        <v>631</v>
      </c>
      <c r="O471" s="4" t="s">
        <v>62</v>
      </c>
      <c r="P471" s="4" t="s">
        <v>1212</v>
      </c>
      <c r="Q471" s="148">
        <v>5377</v>
      </c>
      <c r="R471" s="148">
        <v>1</v>
      </c>
      <c r="S471" s="148">
        <v>1735</v>
      </c>
      <c r="T471" s="8"/>
      <c r="U471" s="148">
        <v>93.290999999999997</v>
      </c>
      <c r="V471" s="149">
        <v>4.8299999999999998E-4</v>
      </c>
      <c r="W471" s="149">
        <v>2.8113354210488798E-4</v>
      </c>
      <c r="X471" s="149">
        <v>3.1592307448282102E-5</v>
      </c>
    </row>
    <row r="472" spans="1:24" x14ac:dyDescent="0.2">
      <c r="A472" s="4" t="s">
        <v>1204</v>
      </c>
      <c r="B472" s="4">
        <v>9939</v>
      </c>
      <c r="C472" s="4" t="s">
        <v>3662</v>
      </c>
      <c r="D472" s="4" t="s">
        <v>3663</v>
      </c>
      <c r="E472" s="4" t="s">
        <v>425</v>
      </c>
      <c r="F472" s="4" t="s">
        <v>3664</v>
      </c>
      <c r="G472" s="4" t="s">
        <v>3665</v>
      </c>
      <c r="H472" s="4" t="s">
        <v>76</v>
      </c>
      <c r="I472" s="4" t="s">
        <v>73</v>
      </c>
      <c r="J472" s="4" t="s">
        <v>53</v>
      </c>
      <c r="K472" s="4" t="s">
        <v>53</v>
      </c>
      <c r="L472" s="8" t="s">
        <v>799</v>
      </c>
      <c r="M472" s="8" t="s">
        <v>311</v>
      </c>
      <c r="N472" s="4" t="s">
        <v>265</v>
      </c>
      <c r="O472" s="4" t="s">
        <v>62</v>
      </c>
      <c r="P472" s="4" t="s">
        <v>1212</v>
      </c>
      <c r="Q472" s="148">
        <v>1274</v>
      </c>
      <c r="R472" s="148">
        <v>1</v>
      </c>
      <c r="S472" s="148">
        <v>30640</v>
      </c>
      <c r="T472" s="143">
        <v>7.3250000000000002</v>
      </c>
      <c r="U472" s="148">
        <v>397.67899999999997</v>
      </c>
      <c r="V472" s="149">
        <v>1.0399999999999999E-4</v>
      </c>
      <c r="W472" s="149">
        <v>1.1984113572011399E-3</v>
      </c>
      <c r="X472" s="149">
        <v>1.3467115934564001E-4</v>
      </c>
    </row>
    <row r="473" spans="1:24" x14ac:dyDescent="0.2">
      <c r="A473" s="4" t="s">
        <v>1204</v>
      </c>
      <c r="B473" s="4">
        <v>9939</v>
      </c>
      <c r="C473" s="4" t="s">
        <v>3313</v>
      </c>
      <c r="D473" s="4" t="s">
        <v>3314</v>
      </c>
      <c r="E473" s="4" t="s">
        <v>425</v>
      </c>
      <c r="F473" s="4" t="s">
        <v>3315</v>
      </c>
      <c r="G473" s="4" t="s">
        <v>3316</v>
      </c>
      <c r="H473" s="4" t="s">
        <v>76</v>
      </c>
      <c r="I473" s="4" t="s">
        <v>73</v>
      </c>
      <c r="J473" s="4" t="s">
        <v>53</v>
      </c>
      <c r="K473" s="4" t="s">
        <v>53</v>
      </c>
      <c r="L473" s="8" t="s">
        <v>799</v>
      </c>
      <c r="M473" s="8" t="s">
        <v>311</v>
      </c>
      <c r="N473" s="4" t="s">
        <v>266</v>
      </c>
      <c r="O473" s="4" t="s">
        <v>62</v>
      </c>
      <c r="P473" s="4" t="s">
        <v>1212</v>
      </c>
      <c r="Q473" s="148">
        <v>55038</v>
      </c>
      <c r="R473" s="148">
        <v>1</v>
      </c>
      <c r="S473" s="148">
        <v>519.5</v>
      </c>
      <c r="T473" s="8"/>
      <c r="U473" s="148">
        <v>285.92200000000003</v>
      </c>
      <c r="V473" s="149">
        <v>8.3100000000000003E-4</v>
      </c>
      <c r="W473" s="149">
        <v>8.6163105735836195E-4</v>
      </c>
      <c r="X473" s="149">
        <v>9.6825562212345101E-5</v>
      </c>
    </row>
    <row r="474" spans="1:24" x14ac:dyDescent="0.2">
      <c r="A474" s="4" t="s">
        <v>1204</v>
      </c>
      <c r="B474" s="4">
        <v>9939</v>
      </c>
      <c r="C474" s="4" t="s">
        <v>3317</v>
      </c>
      <c r="D474" s="4" t="s">
        <v>3318</v>
      </c>
      <c r="E474" s="4" t="s">
        <v>425</v>
      </c>
      <c r="F474" s="4" t="s">
        <v>3319</v>
      </c>
      <c r="G474" s="4" t="s">
        <v>3320</v>
      </c>
      <c r="H474" s="4" t="s">
        <v>76</v>
      </c>
      <c r="I474" s="4" t="s">
        <v>73</v>
      </c>
      <c r="J474" s="4" t="s">
        <v>53</v>
      </c>
      <c r="K474" s="4" t="s">
        <v>53</v>
      </c>
      <c r="L474" s="8" t="s">
        <v>799</v>
      </c>
      <c r="M474" s="8" t="s">
        <v>311</v>
      </c>
      <c r="N474" s="4" t="s">
        <v>75</v>
      </c>
      <c r="O474" s="4" t="s">
        <v>62</v>
      </c>
      <c r="P474" s="4" t="s">
        <v>1212</v>
      </c>
      <c r="Q474" s="148">
        <v>7840</v>
      </c>
      <c r="R474" s="148">
        <v>1</v>
      </c>
      <c r="S474" s="148">
        <v>13100</v>
      </c>
      <c r="T474" s="8"/>
      <c r="U474" s="148">
        <v>1027.04</v>
      </c>
      <c r="V474" s="149">
        <v>6.4099999999999997E-4</v>
      </c>
      <c r="W474" s="149">
        <v>3.0949989584563601E-3</v>
      </c>
      <c r="X474" s="149">
        <v>3.4779968948417498E-4</v>
      </c>
    </row>
    <row r="475" spans="1:24" x14ac:dyDescent="0.2">
      <c r="A475" s="4" t="s">
        <v>1204</v>
      </c>
      <c r="B475" s="4">
        <v>9939</v>
      </c>
      <c r="C475" s="4" t="s">
        <v>2115</v>
      </c>
      <c r="D475" s="4" t="s">
        <v>2116</v>
      </c>
      <c r="E475" s="4" t="s">
        <v>425</v>
      </c>
      <c r="F475" s="4" t="s">
        <v>3321</v>
      </c>
      <c r="G475" s="4" t="s">
        <v>3322</v>
      </c>
      <c r="H475" s="4" t="s">
        <v>76</v>
      </c>
      <c r="I475" s="4" t="s">
        <v>73</v>
      </c>
      <c r="J475" s="4" t="s">
        <v>53</v>
      </c>
      <c r="K475" s="4" t="s">
        <v>53</v>
      </c>
      <c r="L475" s="8" t="s">
        <v>799</v>
      </c>
      <c r="M475" s="8" t="s">
        <v>311</v>
      </c>
      <c r="N475" s="4" t="s">
        <v>629</v>
      </c>
      <c r="O475" s="4" t="s">
        <v>62</v>
      </c>
      <c r="P475" s="4" t="s">
        <v>1212</v>
      </c>
      <c r="Q475" s="148">
        <v>23415</v>
      </c>
      <c r="R475" s="148">
        <v>1</v>
      </c>
      <c r="S475" s="148">
        <v>26610</v>
      </c>
      <c r="T475" s="8"/>
      <c r="U475" s="148">
        <v>6230.7309999999998</v>
      </c>
      <c r="V475" s="149">
        <v>1.93E-4</v>
      </c>
      <c r="W475" s="149">
        <v>1.87763938141857E-2</v>
      </c>
      <c r="X475" s="149">
        <v>2.10999228945247E-3</v>
      </c>
    </row>
    <row r="476" spans="1:24" x14ac:dyDescent="0.2">
      <c r="A476" s="4" t="s">
        <v>1204</v>
      </c>
      <c r="B476" s="4">
        <v>9939</v>
      </c>
      <c r="C476" s="4" t="s">
        <v>3323</v>
      </c>
      <c r="D476" s="4" t="s">
        <v>3324</v>
      </c>
      <c r="E476" s="4" t="s">
        <v>425</v>
      </c>
      <c r="F476" s="4" t="s">
        <v>3325</v>
      </c>
      <c r="G476" s="4" t="s">
        <v>3326</v>
      </c>
      <c r="H476" s="4" t="s">
        <v>76</v>
      </c>
      <c r="I476" s="4" t="s">
        <v>73</v>
      </c>
      <c r="J476" s="4" t="s">
        <v>53</v>
      </c>
      <c r="K476" s="4" t="s">
        <v>53</v>
      </c>
      <c r="L476" s="8" t="s">
        <v>799</v>
      </c>
      <c r="M476" s="8" t="s">
        <v>311</v>
      </c>
      <c r="N476" s="4" t="s">
        <v>75</v>
      </c>
      <c r="O476" s="4" t="s">
        <v>62</v>
      </c>
      <c r="P476" s="4" t="s">
        <v>1212</v>
      </c>
      <c r="Q476" s="148">
        <v>28065</v>
      </c>
      <c r="R476" s="148">
        <v>1</v>
      </c>
      <c r="S476" s="148">
        <v>2418</v>
      </c>
      <c r="T476" s="8"/>
      <c r="U476" s="148">
        <v>678.61199999999997</v>
      </c>
      <c r="V476" s="149">
        <v>2.2399999999999998E-3</v>
      </c>
      <c r="W476" s="149">
        <v>2.0450055545025501E-3</v>
      </c>
      <c r="X476" s="149">
        <v>2.2980695838558201E-4</v>
      </c>
    </row>
    <row r="477" spans="1:24" x14ac:dyDescent="0.2">
      <c r="A477" s="4" t="s">
        <v>1204</v>
      </c>
      <c r="B477" s="4">
        <v>9939</v>
      </c>
      <c r="C477" s="4" t="s">
        <v>3327</v>
      </c>
      <c r="D477" s="4" t="s">
        <v>3328</v>
      </c>
      <c r="E477" s="4" t="s">
        <v>425</v>
      </c>
      <c r="F477" s="4" t="s">
        <v>3329</v>
      </c>
      <c r="G477" s="4" t="s">
        <v>3330</v>
      </c>
      <c r="H477" s="4" t="s">
        <v>76</v>
      </c>
      <c r="I477" s="4" t="s">
        <v>73</v>
      </c>
      <c r="J477" s="4" t="s">
        <v>53</v>
      </c>
      <c r="K477" s="4" t="s">
        <v>53</v>
      </c>
      <c r="L477" s="8" t="s">
        <v>799</v>
      </c>
      <c r="M477" s="8" t="s">
        <v>311</v>
      </c>
      <c r="N477" s="4" t="s">
        <v>686</v>
      </c>
      <c r="O477" s="4" t="s">
        <v>62</v>
      </c>
      <c r="P477" s="4" t="s">
        <v>1212</v>
      </c>
      <c r="Q477" s="148">
        <v>10952</v>
      </c>
      <c r="R477" s="148">
        <v>1</v>
      </c>
      <c r="S477" s="148">
        <v>9743</v>
      </c>
      <c r="T477" s="8"/>
      <c r="U477" s="148">
        <v>1067.0530000000001</v>
      </c>
      <c r="V477" s="149">
        <v>1.6100000000000001E-3</v>
      </c>
      <c r="W477" s="149">
        <v>3.2155797610778198E-3</v>
      </c>
      <c r="X477" s="149">
        <v>3.6134992529117198E-4</v>
      </c>
    </row>
    <row r="478" spans="1:24" x14ac:dyDescent="0.2">
      <c r="A478" s="4" t="s">
        <v>1204</v>
      </c>
      <c r="B478" s="4">
        <v>9939</v>
      </c>
      <c r="C478" s="4" t="s">
        <v>1220</v>
      </c>
      <c r="D478" s="4" t="s">
        <v>2138</v>
      </c>
      <c r="E478" s="4" t="s">
        <v>425</v>
      </c>
      <c r="F478" s="4" t="s">
        <v>3331</v>
      </c>
      <c r="G478" s="4" t="s">
        <v>3332</v>
      </c>
      <c r="H478" s="4" t="s">
        <v>76</v>
      </c>
      <c r="I478" s="4" t="s">
        <v>73</v>
      </c>
      <c r="J478" s="4" t="s">
        <v>53</v>
      </c>
      <c r="K478" s="4" t="s">
        <v>53</v>
      </c>
      <c r="L478" s="8" t="s">
        <v>799</v>
      </c>
      <c r="M478" s="8" t="s">
        <v>311</v>
      </c>
      <c r="N478" s="4" t="s">
        <v>256</v>
      </c>
      <c r="O478" s="4" t="s">
        <v>62</v>
      </c>
      <c r="P478" s="4" t="s">
        <v>1212</v>
      </c>
      <c r="Q478" s="148">
        <v>673831</v>
      </c>
      <c r="R478" s="148">
        <v>1</v>
      </c>
      <c r="S478" s="148">
        <v>3500</v>
      </c>
      <c r="T478" s="143">
        <v>176.86600000000001</v>
      </c>
      <c r="U478" s="148">
        <v>23760.951000000001</v>
      </c>
      <c r="V478" s="149">
        <v>5.04E-4</v>
      </c>
      <c r="W478" s="149">
        <v>7.1603947093767398E-2</v>
      </c>
      <c r="X478" s="149">
        <v>8.0464746190009803E-3</v>
      </c>
    </row>
    <row r="479" spans="1:24" x14ac:dyDescent="0.2">
      <c r="A479" s="4" t="s">
        <v>1204</v>
      </c>
      <c r="B479" s="4">
        <v>9939</v>
      </c>
      <c r="C479" s="4" t="s">
        <v>2155</v>
      </c>
      <c r="D479" s="4" t="s">
        <v>2156</v>
      </c>
      <c r="E479" s="4" t="s">
        <v>425</v>
      </c>
      <c r="F479" s="4" t="s">
        <v>3333</v>
      </c>
      <c r="G479" s="4" t="s">
        <v>3334</v>
      </c>
      <c r="H479" s="4" t="s">
        <v>76</v>
      </c>
      <c r="I479" s="4" t="s">
        <v>73</v>
      </c>
      <c r="J479" s="4" t="s">
        <v>53</v>
      </c>
      <c r="K479" s="4" t="s">
        <v>53</v>
      </c>
      <c r="L479" s="8" t="s">
        <v>799</v>
      </c>
      <c r="M479" s="8" t="s">
        <v>311</v>
      </c>
      <c r="N479" s="4" t="s">
        <v>252</v>
      </c>
      <c r="O479" s="4" t="s">
        <v>62</v>
      </c>
      <c r="P479" s="4" t="s">
        <v>1212</v>
      </c>
      <c r="Q479" s="148">
        <v>32783</v>
      </c>
      <c r="R479" s="148">
        <v>1</v>
      </c>
      <c r="S479" s="148">
        <v>30030</v>
      </c>
      <c r="T479" s="8"/>
      <c r="U479" s="148">
        <v>9844.7350000000006</v>
      </c>
      <c r="V479" s="149">
        <v>2.1380000000000001E-3</v>
      </c>
      <c r="W479" s="149">
        <v>2.9667242037095899E-2</v>
      </c>
      <c r="X479" s="149">
        <v>3.3338484784176101E-3</v>
      </c>
    </row>
    <row r="480" spans="1:24" x14ac:dyDescent="0.2">
      <c r="A480" s="4" t="s">
        <v>1204</v>
      </c>
      <c r="B480" s="4">
        <v>9939</v>
      </c>
      <c r="C480" s="4" t="s">
        <v>2926</v>
      </c>
      <c r="D480" s="4" t="s">
        <v>2927</v>
      </c>
      <c r="E480" s="4" t="s">
        <v>425</v>
      </c>
      <c r="F480" s="4" t="s">
        <v>3335</v>
      </c>
      <c r="G480" s="4" t="s">
        <v>3336</v>
      </c>
      <c r="H480" s="4" t="s">
        <v>76</v>
      </c>
      <c r="I480" s="4" t="s">
        <v>73</v>
      </c>
      <c r="J480" s="4" t="s">
        <v>53</v>
      </c>
      <c r="K480" s="4" t="s">
        <v>53</v>
      </c>
      <c r="L480" s="8" t="s">
        <v>799</v>
      </c>
      <c r="M480" s="8" t="s">
        <v>311</v>
      </c>
      <c r="N480" s="4" t="s">
        <v>156</v>
      </c>
      <c r="O480" s="4" t="s">
        <v>62</v>
      </c>
      <c r="P480" s="4" t="s">
        <v>1212</v>
      </c>
      <c r="Q480" s="148">
        <v>16754</v>
      </c>
      <c r="R480" s="148">
        <v>1</v>
      </c>
      <c r="S480" s="148">
        <v>8896</v>
      </c>
      <c r="T480" s="8"/>
      <c r="U480" s="148">
        <v>1490.4359999999999</v>
      </c>
      <c r="V480" s="149">
        <v>1.341E-3</v>
      </c>
      <c r="W480" s="149">
        <v>4.4914486022414202E-3</v>
      </c>
      <c r="X480" s="149">
        <v>5.0472534891346499E-4</v>
      </c>
    </row>
    <row r="481" spans="1:24" x14ac:dyDescent="0.2">
      <c r="A481" s="4" t="s">
        <v>1204</v>
      </c>
      <c r="B481" s="4">
        <v>9939</v>
      </c>
      <c r="C481" s="4" t="s">
        <v>3666</v>
      </c>
      <c r="D481" s="4" t="s">
        <v>3667</v>
      </c>
      <c r="E481" s="4" t="s">
        <v>425</v>
      </c>
      <c r="F481" s="4" t="s">
        <v>3668</v>
      </c>
      <c r="G481" s="4" t="s">
        <v>3669</v>
      </c>
      <c r="H481" s="4" t="s">
        <v>76</v>
      </c>
      <c r="I481" s="4" t="s">
        <v>73</v>
      </c>
      <c r="J481" s="4" t="s">
        <v>53</v>
      </c>
      <c r="K481" s="4" t="s">
        <v>53</v>
      </c>
      <c r="L481" s="8" t="s">
        <v>799</v>
      </c>
      <c r="M481" s="8" t="s">
        <v>311</v>
      </c>
      <c r="N481" s="4" t="s">
        <v>156</v>
      </c>
      <c r="O481" s="4" t="s">
        <v>62</v>
      </c>
      <c r="P481" s="4" t="s">
        <v>1212</v>
      </c>
      <c r="Q481" s="148">
        <v>2664</v>
      </c>
      <c r="R481" s="148">
        <v>1</v>
      </c>
      <c r="S481" s="148">
        <v>39240</v>
      </c>
      <c r="T481" s="8"/>
      <c r="U481" s="148">
        <v>1045.354</v>
      </c>
      <c r="V481" s="149">
        <v>2.5099999999999998E-4</v>
      </c>
      <c r="W481" s="149">
        <v>3.1501872402424501E-3</v>
      </c>
      <c r="X481" s="149">
        <v>3.5400145805534799E-4</v>
      </c>
    </row>
    <row r="482" spans="1:24" x14ac:dyDescent="0.2">
      <c r="A482" s="4" t="s">
        <v>1204</v>
      </c>
      <c r="B482" s="4">
        <v>9939</v>
      </c>
      <c r="C482" s="4" t="s">
        <v>3337</v>
      </c>
      <c r="D482" s="4" t="s">
        <v>3338</v>
      </c>
      <c r="E482" s="4" t="s">
        <v>425</v>
      </c>
      <c r="F482" s="4" t="s">
        <v>3339</v>
      </c>
      <c r="G482" s="4" t="s">
        <v>3340</v>
      </c>
      <c r="H482" s="4" t="s">
        <v>76</v>
      </c>
      <c r="I482" s="4" t="s">
        <v>73</v>
      </c>
      <c r="J482" s="4" t="s">
        <v>53</v>
      </c>
      <c r="K482" s="4" t="s">
        <v>53</v>
      </c>
      <c r="L482" s="8" t="s">
        <v>799</v>
      </c>
      <c r="M482" s="8" t="s">
        <v>311</v>
      </c>
      <c r="N482" s="4" t="s">
        <v>256</v>
      </c>
      <c r="O482" s="4" t="s">
        <v>62</v>
      </c>
      <c r="P482" s="4" t="s">
        <v>1212</v>
      </c>
      <c r="Q482" s="148">
        <v>41165</v>
      </c>
      <c r="R482" s="148">
        <v>1</v>
      </c>
      <c r="S482" s="148">
        <v>16750</v>
      </c>
      <c r="T482" s="8"/>
      <c r="U482" s="148">
        <v>6895.1369999999997</v>
      </c>
      <c r="V482" s="149">
        <v>1.1609999999999999E-3</v>
      </c>
      <c r="W482" s="149">
        <v>2.07785902992224E-2</v>
      </c>
      <c r="X482" s="149">
        <v>2.33498858997769E-3</v>
      </c>
    </row>
    <row r="483" spans="1:24" x14ac:dyDescent="0.2">
      <c r="A483" s="4" t="s">
        <v>1204</v>
      </c>
      <c r="B483" s="4">
        <v>9939</v>
      </c>
      <c r="C483" s="4" t="s">
        <v>3670</v>
      </c>
      <c r="D483" s="4" t="s">
        <v>3671</v>
      </c>
      <c r="E483" s="4" t="s">
        <v>425</v>
      </c>
      <c r="F483" s="4" t="s">
        <v>3672</v>
      </c>
      <c r="G483" s="4" t="s">
        <v>3673</v>
      </c>
      <c r="H483" s="4" t="s">
        <v>76</v>
      </c>
      <c r="I483" s="4" t="s">
        <v>73</v>
      </c>
      <c r="J483" s="4" t="s">
        <v>53</v>
      </c>
      <c r="K483" s="4" t="s">
        <v>53</v>
      </c>
      <c r="L483" s="8" t="s">
        <v>799</v>
      </c>
      <c r="M483" s="8" t="s">
        <v>311</v>
      </c>
      <c r="N483" s="4" t="s">
        <v>255</v>
      </c>
      <c r="O483" s="4" t="s">
        <v>62</v>
      </c>
      <c r="P483" s="4" t="s">
        <v>1212</v>
      </c>
      <c r="Q483" s="148">
        <v>49047</v>
      </c>
      <c r="R483" s="148">
        <v>1</v>
      </c>
      <c r="S483" s="148">
        <v>562.9</v>
      </c>
      <c r="T483" s="8"/>
      <c r="U483" s="148">
        <v>276.08600000000001</v>
      </c>
      <c r="V483" s="149">
        <v>6.4099999999999997E-4</v>
      </c>
      <c r="W483" s="149">
        <v>8.3198758561481301E-4</v>
      </c>
      <c r="X483" s="149">
        <v>9.3494384914378795E-5</v>
      </c>
    </row>
    <row r="484" spans="1:24" x14ac:dyDescent="0.2">
      <c r="A484" s="4" t="s">
        <v>1204</v>
      </c>
      <c r="B484" s="4">
        <v>9939</v>
      </c>
      <c r="C484" s="4" t="s">
        <v>3341</v>
      </c>
      <c r="D484" s="4" t="s">
        <v>3342</v>
      </c>
      <c r="E484" s="4" t="s">
        <v>425</v>
      </c>
      <c r="F484" s="4" t="s">
        <v>3343</v>
      </c>
      <c r="G484" s="4" t="s">
        <v>3344</v>
      </c>
      <c r="H484" s="4" t="s">
        <v>76</v>
      </c>
      <c r="I484" s="4" t="s">
        <v>73</v>
      </c>
      <c r="J484" s="4" t="s">
        <v>53</v>
      </c>
      <c r="K484" s="4" t="s">
        <v>53</v>
      </c>
      <c r="L484" s="8" t="s">
        <v>799</v>
      </c>
      <c r="M484" s="8" t="s">
        <v>311</v>
      </c>
      <c r="N484" s="4" t="s">
        <v>631</v>
      </c>
      <c r="O484" s="4" t="s">
        <v>62</v>
      </c>
      <c r="P484" s="4" t="s">
        <v>1212</v>
      </c>
      <c r="Q484" s="148">
        <v>47771</v>
      </c>
      <c r="R484" s="148">
        <v>1</v>
      </c>
      <c r="S484" s="148">
        <v>386</v>
      </c>
      <c r="T484" s="8"/>
      <c r="U484" s="148">
        <v>184.39599999999999</v>
      </c>
      <c r="V484" s="149">
        <v>6.6500000000000001E-4</v>
      </c>
      <c r="W484" s="149">
        <v>5.5568002574725103E-4</v>
      </c>
      <c r="X484" s="149">
        <v>6.24443959437853E-5</v>
      </c>
    </row>
    <row r="485" spans="1:24" x14ac:dyDescent="0.2">
      <c r="A485" s="4" t="s">
        <v>1204</v>
      </c>
      <c r="B485" s="4">
        <v>9939</v>
      </c>
      <c r="C485" s="4" t="s">
        <v>3674</v>
      </c>
      <c r="D485" s="4" t="s">
        <v>3675</v>
      </c>
      <c r="E485" s="4" t="s">
        <v>425</v>
      </c>
      <c r="F485" s="4" t="s">
        <v>3676</v>
      </c>
      <c r="G485" s="4" t="s">
        <v>3677</v>
      </c>
      <c r="H485" s="4" t="s">
        <v>76</v>
      </c>
      <c r="I485" s="4" t="s">
        <v>73</v>
      </c>
      <c r="J485" s="4" t="s">
        <v>53</v>
      </c>
      <c r="K485" s="4" t="s">
        <v>53</v>
      </c>
      <c r="L485" s="8" t="s">
        <v>799</v>
      </c>
      <c r="M485" s="8" t="s">
        <v>311</v>
      </c>
      <c r="N485" s="4" t="s">
        <v>71</v>
      </c>
      <c r="O485" s="4" t="s">
        <v>62</v>
      </c>
      <c r="P485" s="4" t="s">
        <v>1212</v>
      </c>
      <c r="Q485" s="148">
        <v>32300</v>
      </c>
      <c r="R485" s="148">
        <v>1</v>
      </c>
      <c r="S485" s="148">
        <v>451</v>
      </c>
      <c r="T485" s="8"/>
      <c r="U485" s="148">
        <v>145.673</v>
      </c>
      <c r="V485" s="149">
        <v>6.4599999999999998E-4</v>
      </c>
      <c r="W485" s="149">
        <v>4.3898755966195399E-4</v>
      </c>
      <c r="X485" s="149">
        <v>4.9331110926768401E-5</v>
      </c>
    </row>
    <row r="486" spans="1:24" x14ac:dyDescent="0.2">
      <c r="A486" s="4" t="s">
        <v>1204</v>
      </c>
      <c r="B486" s="4">
        <v>9939</v>
      </c>
      <c r="C486" s="4" t="s">
        <v>3678</v>
      </c>
      <c r="D486" s="4" t="s">
        <v>3679</v>
      </c>
      <c r="E486" s="4" t="s">
        <v>425</v>
      </c>
      <c r="F486" s="4" t="s">
        <v>3680</v>
      </c>
      <c r="G486" s="4" t="s">
        <v>3681</v>
      </c>
      <c r="H486" s="4" t="s">
        <v>76</v>
      </c>
      <c r="I486" s="4" t="s">
        <v>73</v>
      </c>
      <c r="J486" s="4" t="s">
        <v>53</v>
      </c>
      <c r="K486" s="4" t="s">
        <v>53</v>
      </c>
      <c r="L486" s="8" t="s">
        <v>799</v>
      </c>
      <c r="M486" s="8" t="s">
        <v>311</v>
      </c>
      <c r="N486" s="4" t="s">
        <v>265</v>
      </c>
      <c r="O486" s="4" t="s">
        <v>62</v>
      </c>
      <c r="P486" s="4" t="s">
        <v>1212</v>
      </c>
      <c r="Q486" s="148">
        <v>4457</v>
      </c>
      <c r="R486" s="148">
        <v>1</v>
      </c>
      <c r="S486" s="148">
        <v>5069</v>
      </c>
      <c r="T486" s="8"/>
      <c r="U486" s="148">
        <v>225.92500000000001</v>
      </c>
      <c r="V486" s="149">
        <v>1.73E-4</v>
      </c>
      <c r="W486" s="149">
        <v>6.8082904369733295E-4</v>
      </c>
      <c r="X486" s="149">
        <v>7.65079837402728E-5</v>
      </c>
    </row>
    <row r="487" spans="1:24" x14ac:dyDescent="0.2">
      <c r="A487" s="4" t="s">
        <v>1204</v>
      </c>
      <c r="B487" s="4">
        <v>9939</v>
      </c>
      <c r="C487" s="4" t="s">
        <v>2177</v>
      </c>
      <c r="D487" s="4" t="s">
        <v>2178</v>
      </c>
      <c r="E487" s="4" t="s">
        <v>425</v>
      </c>
      <c r="F487" s="4" t="s">
        <v>3682</v>
      </c>
      <c r="G487" s="4" t="s">
        <v>3683</v>
      </c>
      <c r="H487" s="4" t="s">
        <v>76</v>
      </c>
      <c r="I487" s="4" t="s">
        <v>73</v>
      </c>
      <c r="J487" s="4" t="s">
        <v>53</v>
      </c>
      <c r="K487" s="4" t="s">
        <v>53</v>
      </c>
      <c r="L487" s="8" t="s">
        <v>799</v>
      </c>
      <c r="M487" s="8" t="s">
        <v>311</v>
      </c>
      <c r="N487" s="4" t="s">
        <v>627</v>
      </c>
      <c r="O487" s="4" t="s">
        <v>62</v>
      </c>
      <c r="P487" s="4" t="s">
        <v>1212</v>
      </c>
      <c r="Q487" s="148">
        <v>256000</v>
      </c>
      <c r="R487" s="148">
        <v>1</v>
      </c>
      <c r="S487" s="148">
        <v>158</v>
      </c>
      <c r="T487" s="8"/>
      <c r="U487" s="148">
        <v>404.48</v>
      </c>
      <c r="V487" s="149">
        <v>1.119E-3</v>
      </c>
      <c r="W487" s="149">
        <v>1.2189059615170101E-3</v>
      </c>
      <c r="X487" s="149">
        <v>1.36974235085838E-4</v>
      </c>
    </row>
    <row r="488" spans="1:24" x14ac:dyDescent="0.2">
      <c r="A488" s="4" t="s">
        <v>1204</v>
      </c>
      <c r="B488" s="4">
        <v>9939</v>
      </c>
      <c r="C488" s="4" t="s">
        <v>2181</v>
      </c>
      <c r="D488" s="4" t="s">
        <v>2182</v>
      </c>
      <c r="E488" s="4" t="s">
        <v>425</v>
      </c>
      <c r="F488" s="4" t="s">
        <v>3345</v>
      </c>
      <c r="G488" s="4" t="s">
        <v>3346</v>
      </c>
      <c r="H488" s="4" t="s">
        <v>76</v>
      </c>
      <c r="I488" s="4" t="s">
        <v>73</v>
      </c>
      <c r="J488" s="4" t="s">
        <v>53</v>
      </c>
      <c r="K488" s="4" t="s">
        <v>53</v>
      </c>
      <c r="L488" s="8" t="s">
        <v>799</v>
      </c>
      <c r="M488" s="8" t="s">
        <v>311</v>
      </c>
      <c r="N488" s="4" t="s">
        <v>260</v>
      </c>
      <c r="O488" s="4" t="s">
        <v>62</v>
      </c>
      <c r="P488" s="4" t="s">
        <v>1212</v>
      </c>
      <c r="Q488" s="148">
        <v>88457</v>
      </c>
      <c r="R488" s="148">
        <v>1</v>
      </c>
      <c r="S488" s="148">
        <v>1597</v>
      </c>
      <c r="T488" s="8"/>
      <c r="U488" s="148">
        <v>1412.6579999999999</v>
      </c>
      <c r="V488" s="149">
        <v>4.75E-4</v>
      </c>
      <c r="W488" s="149">
        <v>4.2570649012742901E-3</v>
      </c>
      <c r="X488" s="149">
        <v>4.7838654250004399E-4</v>
      </c>
    </row>
    <row r="489" spans="1:24" x14ac:dyDescent="0.2">
      <c r="A489" s="4" t="s">
        <v>1204</v>
      </c>
      <c r="B489" s="4">
        <v>9939</v>
      </c>
      <c r="C489" s="4" t="s">
        <v>3684</v>
      </c>
      <c r="D489" s="4" t="s">
        <v>3685</v>
      </c>
      <c r="E489" s="4" t="s">
        <v>425</v>
      </c>
      <c r="F489" s="4" t="s">
        <v>3686</v>
      </c>
      <c r="G489" s="4" t="s">
        <v>3687</v>
      </c>
      <c r="H489" s="4" t="s">
        <v>76</v>
      </c>
      <c r="I489" s="4" t="s">
        <v>73</v>
      </c>
      <c r="J489" s="4" t="s">
        <v>53</v>
      </c>
      <c r="K489" s="4" t="s">
        <v>53</v>
      </c>
      <c r="L489" s="8" t="s">
        <v>799</v>
      </c>
      <c r="M489" s="8" t="s">
        <v>311</v>
      </c>
      <c r="N489" s="4" t="s">
        <v>253</v>
      </c>
      <c r="O489" s="4" t="s">
        <v>62</v>
      </c>
      <c r="P489" s="4" t="s">
        <v>1212</v>
      </c>
      <c r="Q489" s="148">
        <v>9380</v>
      </c>
      <c r="R489" s="148">
        <v>1</v>
      </c>
      <c r="S489" s="148">
        <v>8289</v>
      </c>
      <c r="T489" s="8"/>
      <c r="U489" s="148">
        <v>777.50800000000004</v>
      </c>
      <c r="V489" s="149">
        <v>2.03E-4</v>
      </c>
      <c r="W489" s="149">
        <v>2.3430314974989099E-3</v>
      </c>
      <c r="X489" s="149">
        <v>2.6329754491684798E-4</v>
      </c>
    </row>
    <row r="490" spans="1:24" x14ac:dyDescent="0.2">
      <c r="A490" s="4" t="s">
        <v>1204</v>
      </c>
      <c r="B490" s="4">
        <v>9939</v>
      </c>
      <c r="C490" s="4" t="s">
        <v>2186</v>
      </c>
      <c r="D490" s="4" t="s">
        <v>2187</v>
      </c>
      <c r="E490" s="4" t="s">
        <v>425</v>
      </c>
      <c r="F490" s="4" t="s">
        <v>3347</v>
      </c>
      <c r="G490" s="4" t="s">
        <v>3348</v>
      </c>
      <c r="H490" s="4" t="s">
        <v>76</v>
      </c>
      <c r="I490" s="4" t="s">
        <v>73</v>
      </c>
      <c r="J490" s="4" t="s">
        <v>53</v>
      </c>
      <c r="K490" s="4" t="s">
        <v>53</v>
      </c>
      <c r="L490" s="8" t="s">
        <v>799</v>
      </c>
      <c r="M490" s="8" t="s">
        <v>311</v>
      </c>
      <c r="N490" s="4" t="s">
        <v>254</v>
      </c>
      <c r="O490" s="4" t="s">
        <v>62</v>
      </c>
      <c r="P490" s="4" t="s">
        <v>1212</v>
      </c>
      <c r="Q490" s="148">
        <v>20315</v>
      </c>
      <c r="R490" s="148">
        <v>1</v>
      </c>
      <c r="S490" s="148">
        <v>16200</v>
      </c>
      <c r="T490" s="8"/>
      <c r="U490" s="148">
        <v>3291.03</v>
      </c>
      <c r="V490" s="149">
        <v>1.57E-3</v>
      </c>
      <c r="W490" s="149">
        <v>9.9175635050714993E-3</v>
      </c>
      <c r="X490" s="149">
        <v>1.11448357618311E-3</v>
      </c>
    </row>
    <row r="491" spans="1:24" x14ac:dyDescent="0.2">
      <c r="A491" s="4" t="s">
        <v>1204</v>
      </c>
      <c r="B491" s="4">
        <v>9939</v>
      </c>
      <c r="C491" s="4" t="s">
        <v>2196</v>
      </c>
      <c r="D491" s="4" t="s">
        <v>2197</v>
      </c>
      <c r="E491" s="4" t="s">
        <v>425</v>
      </c>
      <c r="F491" s="4" t="s">
        <v>3688</v>
      </c>
      <c r="G491" s="4" t="s">
        <v>3689</v>
      </c>
      <c r="H491" s="4" t="s">
        <v>76</v>
      </c>
      <c r="I491" s="4" t="s">
        <v>73</v>
      </c>
      <c r="J491" s="4" t="s">
        <v>53</v>
      </c>
      <c r="K491" s="4" t="s">
        <v>53</v>
      </c>
      <c r="L491" s="8" t="s">
        <v>799</v>
      </c>
      <c r="M491" s="8" t="s">
        <v>311</v>
      </c>
      <c r="N491" s="4" t="s">
        <v>140</v>
      </c>
      <c r="O491" s="4" t="s">
        <v>62</v>
      </c>
      <c r="P491" s="4" t="s">
        <v>1212</v>
      </c>
      <c r="Q491" s="148">
        <v>26285</v>
      </c>
      <c r="R491" s="148">
        <v>1</v>
      </c>
      <c r="S491" s="148">
        <v>9435</v>
      </c>
      <c r="T491" s="8"/>
      <c r="U491" s="148">
        <v>2479.9899999999998</v>
      </c>
      <c r="V491" s="149">
        <v>1.248E-3</v>
      </c>
      <c r="W491" s="149">
        <v>7.4734827204709199E-3</v>
      </c>
      <c r="X491" s="149">
        <v>8.3983064435069396E-4</v>
      </c>
    </row>
    <row r="492" spans="1:24" x14ac:dyDescent="0.2">
      <c r="A492" s="4" t="s">
        <v>1204</v>
      </c>
      <c r="B492" s="4">
        <v>9939</v>
      </c>
      <c r="C492" s="4" t="s">
        <v>3349</v>
      </c>
      <c r="D492" s="4" t="s">
        <v>3350</v>
      </c>
      <c r="E492" s="4" t="s">
        <v>425</v>
      </c>
      <c r="F492" s="4" t="s">
        <v>3349</v>
      </c>
      <c r="G492" s="4" t="s">
        <v>3351</v>
      </c>
      <c r="H492" s="4" t="s">
        <v>76</v>
      </c>
      <c r="I492" s="4" t="s">
        <v>73</v>
      </c>
      <c r="J492" s="4" t="s">
        <v>53</v>
      </c>
      <c r="K492" s="4" t="s">
        <v>53</v>
      </c>
      <c r="L492" s="8" t="s">
        <v>799</v>
      </c>
      <c r="M492" s="8" t="s">
        <v>311</v>
      </c>
      <c r="N492" s="4" t="s">
        <v>263</v>
      </c>
      <c r="O492" s="4" t="s">
        <v>62</v>
      </c>
      <c r="P492" s="4" t="s">
        <v>1212</v>
      </c>
      <c r="Q492" s="148">
        <v>299288</v>
      </c>
      <c r="R492" s="148">
        <v>1</v>
      </c>
      <c r="S492" s="148">
        <v>299.7</v>
      </c>
      <c r="T492" s="8"/>
      <c r="U492" s="148">
        <v>896.96600000000001</v>
      </c>
      <c r="V492" s="149">
        <v>6.3949999999999996E-3</v>
      </c>
      <c r="W492" s="149">
        <v>2.7030196065300498E-3</v>
      </c>
      <c r="X492" s="149">
        <v>3.0375111347038099E-4</v>
      </c>
    </row>
    <row r="493" spans="1:24" x14ac:dyDescent="0.2">
      <c r="A493" s="4" t="s">
        <v>1204</v>
      </c>
      <c r="B493" s="4">
        <v>9939</v>
      </c>
      <c r="C493" s="4" t="s">
        <v>3690</v>
      </c>
      <c r="D493" s="4" t="s">
        <v>3691</v>
      </c>
      <c r="E493" s="4" t="s">
        <v>425</v>
      </c>
      <c r="F493" s="4" t="s">
        <v>3690</v>
      </c>
      <c r="G493" s="4" t="s">
        <v>3692</v>
      </c>
      <c r="H493" s="4" t="s">
        <v>76</v>
      </c>
      <c r="I493" s="4" t="s">
        <v>73</v>
      </c>
      <c r="J493" s="4" t="s">
        <v>53</v>
      </c>
      <c r="K493" s="4" t="s">
        <v>53</v>
      </c>
      <c r="L493" s="8" t="s">
        <v>799</v>
      </c>
      <c r="M493" s="8" t="s">
        <v>311</v>
      </c>
      <c r="N493" s="4" t="s">
        <v>253</v>
      </c>
      <c r="O493" s="4" t="s">
        <v>62</v>
      </c>
      <c r="P493" s="4" t="s">
        <v>1212</v>
      </c>
      <c r="Q493" s="148">
        <v>5921</v>
      </c>
      <c r="R493" s="148">
        <v>1</v>
      </c>
      <c r="S493" s="148">
        <v>3542</v>
      </c>
      <c r="T493" s="8"/>
      <c r="U493" s="148">
        <v>209.72200000000001</v>
      </c>
      <c r="V493" s="149">
        <v>1.8240000000000001E-3</v>
      </c>
      <c r="W493" s="149">
        <v>6.3199954672220403E-4</v>
      </c>
      <c r="X493" s="149">
        <v>7.1020781930651204E-5</v>
      </c>
    </row>
    <row r="494" spans="1:24" x14ac:dyDescent="0.2">
      <c r="A494" s="4" t="s">
        <v>1204</v>
      </c>
      <c r="B494" s="4">
        <v>9939</v>
      </c>
      <c r="C494" s="4" t="s">
        <v>3352</v>
      </c>
      <c r="D494" s="4" t="s">
        <v>3353</v>
      </c>
      <c r="E494" s="4" t="s">
        <v>425</v>
      </c>
      <c r="F494" s="4" t="s">
        <v>3354</v>
      </c>
      <c r="G494" s="4" t="s">
        <v>3355</v>
      </c>
      <c r="H494" s="4" t="s">
        <v>76</v>
      </c>
      <c r="I494" s="4" t="s">
        <v>73</v>
      </c>
      <c r="J494" s="4" t="s">
        <v>53</v>
      </c>
      <c r="K494" s="4" t="s">
        <v>314</v>
      </c>
      <c r="L494" s="8" t="s">
        <v>799</v>
      </c>
      <c r="M494" s="8" t="s">
        <v>311</v>
      </c>
      <c r="N494" s="4" t="s">
        <v>254</v>
      </c>
      <c r="O494" s="4" t="s">
        <v>62</v>
      </c>
      <c r="P494" s="4" t="s">
        <v>1212</v>
      </c>
      <c r="Q494" s="148">
        <v>3138</v>
      </c>
      <c r="R494" s="148">
        <v>1</v>
      </c>
      <c r="S494" s="148">
        <v>9266</v>
      </c>
      <c r="T494" s="8"/>
      <c r="U494" s="148">
        <v>290.767</v>
      </c>
      <c r="V494" s="149">
        <v>7.2800000000000002E-4</v>
      </c>
      <c r="W494" s="149">
        <v>8.76230536058378E-4</v>
      </c>
      <c r="X494" s="149">
        <v>9.8466174770427895E-5</v>
      </c>
    </row>
    <row r="495" spans="1:24" x14ac:dyDescent="0.2">
      <c r="A495" s="4" t="s">
        <v>1204</v>
      </c>
      <c r="B495" s="4">
        <v>9939</v>
      </c>
      <c r="C495" s="4" t="s">
        <v>3693</v>
      </c>
      <c r="D495" s="4" t="s">
        <v>3694</v>
      </c>
      <c r="E495" s="4" t="s">
        <v>425</v>
      </c>
      <c r="F495" s="4" t="s">
        <v>3695</v>
      </c>
      <c r="G495" s="4" t="s">
        <v>3696</v>
      </c>
      <c r="H495" s="4" t="s">
        <v>76</v>
      </c>
      <c r="I495" s="4" t="s">
        <v>73</v>
      </c>
      <c r="J495" s="4" t="s">
        <v>53</v>
      </c>
      <c r="K495" s="4" t="s">
        <v>53</v>
      </c>
      <c r="L495" s="8" t="s">
        <v>799</v>
      </c>
      <c r="M495" s="8" t="s">
        <v>311</v>
      </c>
      <c r="N495" s="4" t="s">
        <v>263</v>
      </c>
      <c r="O495" s="4" t="s">
        <v>62</v>
      </c>
      <c r="P495" s="4" t="s">
        <v>1212</v>
      </c>
      <c r="Q495" s="148">
        <v>779</v>
      </c>
      <c r="R495" s="148">
        <v>1</v>
      </c>
      <c r="S495" s="148">
        <v>19060</v>
      </c>
      <c r="T495" s="8"/>
      <c r="U495" s="148">
        <v>148.477</v>
      </c>
      <c r="V495" s="149">
        <v>3.4499999999999998E-4</v>
      </c>
      <c r="W495" s="149">
        <v>4.4743865706721101E-4</v>
      </c>
      <c r="X495" s="149">
        <v>5.02808007627917E-5</v>
      </c>
    </row>
    <row r="496" spans="1:24" x14ac:dyDescent="0.2">
      <c r="A496" s="4" t="s">
        <v>1204</v>
      </c>
      <c r="B496" s="4">
        <v>9939</v>
      </c>
      <c r="C496" s="4" t="s">
        <v>3356</v>
      </c>
      <c r="D496" s="4" t="s">
        <v>3357</v>
      </c>
      <c r="E496" s="4" t="s">
        <v>425</v>
      </c>
      <c r="F496" s="4" t="s">
        <v>3358</v>
      </c>
      <c r="G496" s="4" t="s">
        <v>3359</v>
      </c>
      <c r="H496" s="4" t="s">
        <v>76</v>
      </c>
      <c r="I496" s="4" t="s">
        <v>73</v>
      </c>
      <c r="J496" s="4" t="s">
        <v>53</v>
      </c>
      <c r="K496" s="4" t="s">
        <v>53</v>
      </c>
      <c r="L496" s="8" t="s">
        <v>799</v>
      </c>
      <c r="M496" s="8" t="s">
        <v>311</v>
      </c>
      <c r="N496" s="4" t="s">
        <v>254</v>
      </c>
      <c r="O496" s="4" t="s">
        <v>62</v>
      </c>
      <c r="P496" s="4" t="s">
        <v>1212</v>
      </c>
      <c r="Q496" s="148">
        <v>15265</v>
      </c>
      <c r="R496" s="148">
        <v>1</v>
      </c>
      <c r="S496" s="148">
        <v>30800</v>
      </c>
      <c r="T496" s="8"/>
      <c r="U496" s="148">
        <v>4701.62</v>
      </c>
      <c r="V496" s="149">
        <v>3.4499999999999998E-4</v>
      </c>
      <c r="W496" s="149">
        <v>1.4168395586401299E-2</v>
      </c>
      <c r="X496" s="149">
        <v>1.59216970719016E-3</v>
      </c>
    </row>
    <row r="497" spans="1:24" x14ac:dyDescent="0.2">
      <c r="A497" s="4" t="s">
        <v>1204</v>
      </c>
      <c r="B497" s="4">
        <v>9939</v>
      </c>
      <c r="C497" s="4" t="s">
        <v>3360</v>
      </c>
      <c r="D497" s="4" t="s">
        <v>3361</v>
      </c>
      <c r="E497" s="4" t="s">
        <v>426</v>
      </c>
      <c r="F497" s="4" t="s">
        <v>3362</v>
      </c>
      <c r="G497" s="4" t="s">
        <v>3363</v>
      </c>
      <c r="H497" s="4" t="s">
        <v>76</v>
      </c>
      <c r="I497" s="4" t="s">
        <v>73</v>
      </c>
      <c r="J497" s="4" t="s">
        <v>53</v>
      </c>
      <c r="K497" s="4" t="s">
        <v>53</v>
      </c>
      <c r="L497" s="8" t="s">
        <v>799</v>
      </c>
      <c r="M497" s="8" t="s">
        <v>311</v>
      </c>
      <c r="N497" s="4" t="s">
        <v>686</v>
      </c>
      <c r="O497" s="4" t="s">
        <v>62</v>
      </c>
      <c r="P497" s="4" t="s">
        <v>1212</v>
      </c>
      <c r="Q497" s="148">
        <v>70547</v>
      </c>
      <c r="R497" s="148">
        <v>1</v>
      </c>
      <c r="S497" s="148">
        <v>9718</v>
      </c>
      <c r="T497" s="8"/>
      <c r="U497" s="148">
        <v>6855.7569999999996</v>
      </c>
      <c r="V497" s="149">
        <v>1.3290000000000001E-3</v>
      </c>
      <c r="W497" s="149">
        <v>2.0659918015003699E-2</v>
      </c>
      <c r="X497" s="149">
        <v>2.3216528234214998E-3</v>
      </c>
    </row>
    <row r="498" spans="1:24" x14ac:dyDescent="0.2">
      <c r="A498" s="4" t="s">
        <v>1204</v>
      </c>
      <c r="B498" s="4">
        <v>9939</v>
      </c>
      <c r="C498" s="4" t="s">
        <v>3364</v>
      </c>
      <c r="D498" s="4" t="s">
        <v>3365</v>
      </c>
      <c r="E498" s="4" t="s">
        <v>425</v>
      </c>
      <c r="F498" s="4" t="s">
        <v>3366</v>
      </c>
      <c r="G498" s="4" t="s">
        <v>3367</v>
      </c>
      <c r="H498" s="4" t="s">
        <v>76</v>
      </c>
      <c r="I498" s="4" t="s">
        <v>73</v>
      </c>
      <c r="J498" s="4" t="s">
        <v>53</v>
      </c>
      <c r="K498" s="4" t="s">
        <v>53</v>
      </c>
      <c r="L498" s="8" t="s">
        <v>799</v>
      </c>
      <c r="M498" s="8" t="s">
        <v>311</v>
      </c>
      <c r="N498" s="4" t="s">
        <v>270</v>
      </c>
      <c r="O498" s="4" t="s">
        <v>62</v>
      </c>
      <c r="P498" s="4" t="s">
        <v>1212</v>
      </c>
      <c r="Q498" s="148">
        <v>315213</v>
      </c>
      <c r="R498" s="148">
        <v>1</v>
      </c>
      <c r="S498" s="148">
        <v>58.5</v>
      </c>
      <c r="T498" s="8"/>
      <c r="U498" s="148">
        <v>184.4</v>
      </c>
      <c r="V498" s="149">
        <v>2.124E-3</v>
      </c>
      <c r="W498" s="149">
        <v>5.5569070865279298E-4</v>
      </c>
      <c r="X498" s="149">
        <v>6.2445596432470499E-5</v>
      </c>
    </row>
    <row r="499" spans="1:24" x14ac:dyDescent="0.2">
      <c r="A499" s="4" t="s">
        <v>1204</v>
      </c>
      <c r="B499" s="4">
        <v>9939</v>
      </c>
      <c r="C499" s="4" t="s">
        <v>3368</v>
      </c>
      <c r="D499" s="4" t="s">
        <v>3369</v>
      </c>
      <c r="E499" s="4" t="s">
        <v>425</v>
      </c>
      <c r="F499" s="4" t="s">
        <v>3370</v>
      </c>
      <c r="G499" s="4" t="s">
        <v>3371</v>
      </c>
      <c r="H499" s="4" t="s">
        <v>76</v>
      </c>
      <c r="I499" s="4" t="s">
        <v>73</v>
      </c>
      <c r="J499" s="4" t="s">
        <v>53</v>
      </c>
      <c r="K499" s="4" t="s">
        <v>53</v>
      </c>
      <c r="L499" s="8" t="s">
        <v>799</v>
      </c>
      <c r="M499" s="8" t="s">
        <v>311</v>
      </c>
      <c r="N499" s="4" t="s">
        <v>261</v>
      </c>
      <c r="O499" s="4" t="s">
        <v>62</v>
      </c>
      <c r="P499" s="4" t="s">
        <v>1212</v>
      </c>
      <c r="Q499" s="148">
        <v>5518</v>
      </c>
      <c r="R499" s="148">
        <v>1</v>
      </c>
      <c r="S499" s="148">
        <v>6932</v>
      </c>
      <c r="T499" s="8"/>
      <c r="U499" s="148">
        <v>382.50799999999998</v>
      </c>
      <c r="V499" s="149">
        <v>4.3899999999999999E-4</v>
      </c>
      <c r="W499" s="149">
        <v>1.1526923185089901E-3</v>
      </c>
      <c r="X499" s="149">
        <v>1.2953349446300801E-4</v>
      </c>
    </row>
    <row r="500" spans="1:24" x14ac:dyDescent="0.2">
      <c r="A500" s="4" t="s">
        <v>1204</v>
      </c>
      <c r="B500" s="4">
        <v>9939</v>
      </c>
      <c r="C500" s="4" t="s">
        <v>2213</v>
      </c>
      <c r="D500" s="4" t="s">
        <v>2214</v>
      </c>
      <c r="E500" s="4" t="s">
        <v>425</v>
      </c>
      <c r="F500" s="4" t="s">
        <v>3697</v>
      </c>
      <c r="G500" s="4" t="s">
        <v>3698</v>
      </c>
      <c r="H500" s="4" t="s">
        <v>76</v>
      </c>
      <c r="I500" s="4" t="s">
        <v>73</v>
      </c>
      <c r="J500" s="4" t="s">
        <v>53</v>
      </c>
      <c r="K500" s="4" t="s">
        <v>53</v>
      </c>
      <c r="L500" s="8" t="s">
        <v>799</v>
      </c>
      <c r="M500" s="8" t="s">
        <v>311</v>
      </c>
      <c r="N500" s="4" t="s">
        <v>75</v>
      </c>
      <c r="O500" s="4" t="s">
        <v>62</v>
      </c>
      <c r="P500" s="4" t="s">
        <v>1212</v>
      </c>
      <c r="Q500" s="148">
        <v>87178</v>
      </c>
      <c r="R500" s="148">
        <v>1</v>
      </c>
      <c r="S500" s="148">
        <v>1753</v>
      </c>
      <c r="T500" s="8"/>
      <c r="U500" s="148">
        <v>1528.23</v>
      </c>
      <c r="V500" s="149">
        <v>9.5399999999999999E-4</v>
      </c>
      <c r="W500" s="149">
        <v>4.60534284018286E-3</v>
      </c>
      <c r="X500" s="149">
        <v>5.1752418378280798E-4</v>
      </c>
    </row>
    <row r="501" spans="1:24" x14ac:dyDescent="0.2">
      <c r="A501" s="4" t="s">
        <v>1204</v>
      </c>
      <c r="B501" s="4">
        <v>9939</v>
      </c>
      <c r="C501" s="4" t="s">
        <v>3376</v>
      </c>
      <c r="D501" s="4" t="s">
        <v>3377</v>
      </c>
      <c r="E501" s="4" t="s">
        <v>425</v>
      </c>
      <c r="F501" s="4" t="s">
        <v>3378</v>
      </c>
      <c r="G501" s="4" t="s">
        <v>3379</v>
      </c>
      <c r="H501" s="4" t="s">
        <v>76</v>
      </c>
      <c r="I501" s="4" t="s">
        <v>73</v>
      </c>
      <c r="J501" s="4" t="s">
        <v>53</v>
      </c>
      <c r="K501" s="4" t="s">
        <v>53</v>
      </c>
      <c r="L501" s="8" t="s">
        <v>799</v>
      </c>
      <c r="M501" s="8" t="s">
        <v>311</v>
      </c>
      <c r="N501" s="4" t="s">
        <v>630</v>
      </c>
      <c r="O501" s="4" t="s">
        <v>62</v>
      </c>
      <c r="P501" s="4" t="s">
        <v>1212</v>
      </c>
      <c r="Q501" s="148">
        <v>82617</v>
      </c>
      <c r="R501" s="148">
        <v>1</v>
      </c>
      <c r="S501" s="148">
        <v>721</v>
      </c>
      <c r="T501" s="8"/>
      <c r="U501" s="148">
        <v>595.66899999999998</v>
      </c>
      <c r="V501" s="149">
        <v>3.091E-3</v>
      </c>
      <c r="W501" s="149">
        <v>1.7950553082014199E-3</v>
      </c>
      <c r="X501" s="149">
        <v>2.0171886555682601E-4</v>
      </c>
    </row>
    <row r="502" spans="1:24" x14ac:dyDescent="0.2">
      <c r="A502" s="4" t="s">
        <v>1204</v>
      </c>
      <c r="B502" s="4">
        <v>9939</v>
      </c>
      <c r="C502" s="4" t="s">
        <v>3380</v>
      </c>
      <c r="D502" s="4" t="s">
        <v>3381</v>
      </c>
      <c r="E502" s="4" t="s">
        <v>425</v>
      </c>
      <c r="F502" s="4" t="s">
        <v>3382</v>
      </c>
      <c r="G502" s="4" t="s">
        <v>3383</v>
      </c>
      <c r="H502" s="4" t="s">
        <v>76</v>
      </c>
      <c r="I502" s="4" t="s">
        <v>73</v>
      </c>
      <c r="J502" s="4" t="s">
        <v>53</v>
      </c>
      <c r="K502" s="4" t="s">
        <v>53</v>
      </c>
      <c r="L502" s="8" t="s">
        <v>799</v>
      </c>
      <c r="M502" s="8" t="s">
        <v>311</v>
      </c>
      <c r="N502" s="4" t="s">
        <v>265</v>
      </c>
      <c r="O502" s="4" t="s">
        <v>62</v>
      </c>
      <c r="P502" s="4" t="s">
        <v>1212</v>
      </c>
      <c r="Q502" s="148">
        <v>164191</v>
      </c>
      <c r="R502" s="148">
        <v>1</v>
      </c>
      <c r="S502" s="148">
        <v>285</v>
      </c>
      <c r="T502" s="8"/>
      <c r="U502" s="148">
        <v>467.94400000000002</v>
      </c>
      <c r="V502" s="149">
        <v>1.923E-3</v>
      </c>
      <c r="W502" s="149">
        <v>1.4101566403115101E-3</v>
      </c>
      <c r="X502" s="149">
        <v>1.58465979539136E-4</v>
      </c>
    </row>
    <row r="503" spans="1:24" x14ac:dyDescent="0.2">
      <c r="A503" s="4" t="s">
        <v>1204</v>
      </c>
      <c r="B503" s="4">
        <v>9939</v>
      </c>
      <c r="C503" s="4" t="s">
        <v>2236</v>
      </c>
      <c r="D503" s="4" t="s">
        <v>2237</v>
      </c>
      <c r="E503" s="4" t="s">
        <v>425</v>
      </c>
      <c r="F503" s="4" t="s">
        <v>3384</v>
      </c>
      <c r="G503" s="4" t="s">
        <v>3385</v>
      </c>
      <c r="H503" s="4" t="s">
        <v>76</v>
      </c>
      <c r="I503" s="4" t="s">
        <v>73</v>
      </c>
      <c r="J503" s="4" t="s">
        <v>53</v>
      </c>
      <c r="K503" s="4" t="s">
        <v>53</v>
      </c>
      <c r="L503" s="8" t="s">
        <v>799</v>
      </c>
      <c r="M503" s="8" t="s">
        <v>311</v>
      </c>
      <c r="N503" s="4" t="s">
        <v>140</v>
      </c>
      <c r="O503" s="4" t="s">
        <v>62</v>
      </c>
      <c r="P503" s="4" t="s">
        <v>1212</v>
      </c>
      <c r="Q503" s="148">
        <v>5782</v>
      </c>
      <c r="R503" s="148">
        <v>1</v>
      </c>
      <c r="S503" s="148">
        <v>3705</v>
      </c>
      <c r="T503" s="8"/>
      <c r="U503" s="148">
        <v>214.22300000000001</v>
      </c>
      <c r="V503" s="149">
        <v>3.7500000000000001E-4</v>
      </c>
      <c r="W503" s="149">
        <v>6.4556421500359495E-4</v>
      </c>
      <c r="X503" s="149">
        <v>7.2545107941596597E-5</v>
      </c>
    </row>
    <row r="504" spans="1:24" x14ac:dyDescent="0.2">
      <c r="A504" s="4" t="s">
        <v>1204</v>
      </c>
      <c r="B504" s="4">
        <v>9939</v>
      </c>
      <c r="C504" s="4" t="s">
        <v>2252</v>
      </c>
      <c r="D504" s="4" t="s">
        <v>2253</v>
      </c>
      <c r="E504" s="4" t="s">
        <v>425</v>
      </c>
      <c r="F504" s="4" t="s">
        <v>3386</v>
      </c>
      <c r="G504" s="4" t="s">
        <v>3387</v>
      </c>
      <c r="H504" s="4" t="s">
        <v>76</v>
      </c>
      <c r="I504" s="4" t="s">
        <v>73</v>
      </c>
      <c r="J504" s="4" t="s">
        <v>53</v>
      </c>
      <c r="K504" s="4" t="s">
        <v>53</v>
      </c>
      <c r="L504" s="8" t="s">
        <v>799</v>
      </c>
      <c r="M504" s="8" t="s">
        <v>311</v>
      </c>
      <c r="N504" s="4" t="s">
        <v>629</v>
      </c>
      <c r="O504" s="4" t="s">
        <v>62</v>
      </c>
      <c r="P504" s="4" t="s">
        <v>1212</v>
      </c>
      <c r="Q504" s="148">
        <v>163617</v>
      </c>
      <c r="R504" s="148">
        <v>1</v>
      </c>
      <c r="S504" s="148">
        <v>1566</v>
      </c>
      <c r="T504" s="8"/>
      <c r="U504" s="148">
        <v>2562.2420000000002</v>
      </c>
      <c r="V504" s="149">
        <v>8.4199999999999998E-4</v>
      </c>
      <c r="W504" s="149">
        <v>7.7213516535022102E-3</v>
      </c>
      <c r="X504" s="149">
        <v>8.6768485015115604E-4</v>
      </c>
    </row>
    <row r="505" spans="1:24" x14ac:dyDescent="0.2">
      <c r="A505" s="4" t="s">
        <v>1204</v>
      </c>
      <c r="B505" s="4">
        <v>9939</v>
      </c>
      <c r="C505" s="4" t="s">
        <v>3388</v>
      </c>
      <c r="D505" s="4" t="s">
        <v>3389</v>
      </c>
      <c r="E505" s="4" t="s">
        <v>425</v>
      </c>
      <c r="F505" s="4" t="s">
        <v>3390</v>
      </c>
      <c r="G505" s="4" t="s">
        <v>3391</v>
      </c>
      <c r="H505" s="4" t="s">
        <v>76</v>
      </c>
      <c r="I505" s="4" t="s">
        <v>73</v>
      </c>
      <c r="J505" s="4" t="s">
        <v>53</v>
      </c>
      <c r="K505" s="4" t="s">
        <v>53</v>
      </c>
      <c r="L505" s="8" t="s">
        <v>799</v>
      </c>
      <c r="M505" s="8" t="s">
        <v>311</v>
      </c>
      <c r="N505" s="4" t="s">
        <v>265</v>
      </c>
      <c r="O505" s="4" t="s">
        <v>62</v>
      </c>
      <c r="P505" s="4" t="s">
        <v>1212</v>
      </c>
      <c r="Q505" s="148">
        <v>59786</v>
      </c>
      <c r="R505" s="148">
        <v>1</v>
      </c>
      <c r="S505" s="148">
        <v>1049</v>
      </c>
      <c r="T505" s="8"/>
      <c r="U505" s="148">
        <v>627.15499999999997</v>
      </c>
      <c r="V505" s="149">
        <v>3.5860000000000002E-3</v>
      </c>
      <c r="W505" s="149">
        <v>1.8899405136027299E-3</v>
      </c>
      <c r="X505" s="149">
        <v>2.1238156542140901E-4</v>
      </c>
    </row>
    <row r="506" spans="1:24" x14ac:dyDescent="0.2">
      <c r="A506" s="4" t="s">
        <v>1204</v>
      </c>
      <c r="B506" s="4">
        <v>9939</v>
      </c>
      <c r="C506" s="4" t="s">
        <v>2283</v>
      </c>
      <c r="D506" s="4" t="s">
        <v>2284</v>
      </c>
      <c r="E506" s="4" t="s">
        <v>425</v>
      </c>
      <c r="F506" s="4" t="s">
        <v>3392</v>
      </c>
      <c r="G506" s="4" t="s">
        <v>3393</v>
      </c>
      <c r="H506" s="4" t="s">
        <v>76</v>
      </c>
      <c r="I506" s="4" t="s">
        <v>73</v>
      </c>
      <c r="J506" s="4" t="s">
        <v>53</v>
      </c>
      <c r="K506" s="4" t="s">
        <v>53</v>
      </c>
      <c r="L506" s="8" t="s">
        <v>799</v>
      </c>
      <c r="M506" s="8" t="s">
        <v>311</v>
      </c>
      <c r="N506" s="4" t="s">
        <v>686</v>
      </c>
      <c r="O506" s="4" t="s">
        <v>62</v>
      </c>
      <c r="P506" s="4" t="s">
        <v>1212</v>
      </c>
      <c r="Q506" s="148">
        <v>35455</v>
      </c>
      <c r="R506" s="148">
        <v>1</v>
      </c>
      <c r="S506" s="148">
        <v>2660</v>
      </c>
      <c r="T506" s="143">
        <v>106.36499999999999</v>
      </c>
      <c r="U506" s="148">
        <v>1049.4680000000001</v>
      </c>
      <c r="V506" s="149">
        <v>2.1440000000000001E-3</v>
      </c>
      <c r="W506" s="149">
        <v>3.16258604040084E-3</v>
      </c>
      <c r="X506" s="149">
        <v>3.5539476994428398E-4</v>
      </c>
    </row>
    <row r="507" spans="1:24" x14ac:dyDescent="0.2">
      <c r="A507" s="4" t="s">
        <v>1204</v>
      </c>
      <c r="B507" s="4">
        <v>9939</v>
      </c>
      <c r="C507" s="4" t="s">
        <v>3394</v>
      </c>
      <c r="D507" s="4" t="s">
        <v>3395</v>
      </c>
      <c r="E507" s="4" t="s">
        <v>425</v>
      </c>
      <c r="F507" s="4" t="s">
        <v>3396</v>
      </c>
      <c r="G507" s="4" t="s">
        <v>3397</v>
      </c>
      <c r="H507" s="4" t="s">
        <v>76</v>
      </c>
      <c r="I507" s="4" t="s">
        <v>73</v>
      </c>
      <c r="J507" s="4" t="s">
        <v>53</v>
      </c>
      <c r="K507" s="4" t="s">
        <v>53</v>
      </c>
      <c r="L507" s="8" t="s">
        <v>799</v>
      </c>
      <c r="M507" s="8" t="s">
        <v>311</v>
      </c>
      <c r="N507" s="4" t="s">
        <v>267</v>
      </c>
      <c r="O507" s="4" t="s">
        <v>62</v>
      </c>
      <c r="P507" s="4" t="s">
        <v>1212</v>
      </c>
      <c r="Q507" s="148">
        <v>318078</v>
      </c>
      <c r="R507" s="148">
        <v>1</v>
      </c>
      <c r="S507" s="148">
        <v>302.8</v>
      </c>
      <c r="T507" s="8"/>
      <c r="U507" s="148">
        <v>963.14</v>
      </c>
      <c r="V507" s="149">
        <v>2.8299999999999999E-4</v>
      </c>
      <c r="W507" s="149">
        <v>2.9024359969694099E-3</v>
      </c>
      <c r="X507" s="149">
        <v>3.2616047761034698E-4</v>
      </c>
    </row>
    <row r="508" spans="1:24" x14ac:dyDescent="0.2">
      <c r="A508" s="4" t="s">
        <v>1204</v>
      </c>
      <c r="B508" s="4">
        <v>9939</v>
      </c>
      <c r="C508" s="4" t="s">
        <v>3398</v>
      </c>
      <c r="D508" s="4" t="s">
        <v>3399</v>
      </c>
      <c r="E508" s="4" t="s">
        <v>425</v>
      </c>
      <c r="F508" s="4" t="s">
        <v>3400</v>
      </c>
      <c r="G508" s="4" t="s">
        <v>3401</v>
      </c>
      <c r="H508" s="4" t="s">
        <v>76</v>
      </c>
      <c r="I508" s="4" t="s">
        <v>73</v>
      </c>
      <c r="J508" s="4" t="s">
        <v>53</v>
      </c>
      <c r="K508" s="4" t="s">
        <v>53</v>
      </c>
      <c r="L508" s="8" t="s">
        <v>799</v>
      </c>
      <c r="M508" s="8" t="s">
        <v>311</v>
      </c>
      <c r="N508" s="4" t="s">
        <v>85</v>
      </c>
      <c r="O508" s="4" t="s">
        <v>62</v>
      </c>
      <c r="P508" s="4" t="s">
        <v>1212</v>
      </c>
      <c r="Q508" s="148">
        <v>9674</v>
      </c>
      <c r="R508" s="148">
        <v>1</v>
      </c>
      <c r="S508" s="148">
        <v>1377</v>
      </c>
      <c r="T508" s="8"/>
      <c r="U508" s="148">
        <v>133.21100000000001</v>
      </c>
      <c r="V508" s="149">
        <v>8.3900000000000001E-4</v>
      </c>
      <c r="W508" s="149">
        <v>4.0143309350653398E-4</v>
      </c>
      <c r="X508" s="149">
        <v>4.5110937723830301E-5</v>
      </c>
    </row>
    <row r="509" spans="1:24" x14ac:dyDescent="0.2">
      <c r="A509" s="4" t="s">
        <v>1204</v>
      </c>
      <c r="B509" s="4">
        <v>9939</v>
      </c>
      <c r="C509" s="4" t="s">
        <v>3402</v>
      </c>
      <c r="D509" s="4" t="s">
        <v>3403</v>
      </c>
      <c r="E509" s="4" t="s">
        <v>425</v>
      </c>
      <c r="F509" s="4" t="s">
        <v>3404</v>
      </c>
      <c r="G509" s="4" t="s">
        <v>3405</v>
      </c>
      <c r="H509" s="4" t="s">
        <v>76</v>
      </c>
      <c r="I509" s="4" t="s">
        <v>73</v>
      </c>
      <c r="J509" s="4" t="s">
        <v>53</v>
      </c>
      <c r="K509" s="4" t="s">
        <v>53</v>
      </c>
      <c r="L509" s="8" t="s">
        <v>799</v>
      </c>
      <c r="M509" s="8" t="s">
        <v>311</v>
      </c>
      <c r="N509" s="4" t="s">
        <v>628</v>
      </c>
      <c r="O509" s="4" t="s">
        <v>62</v>
      </c>
      <c r="P509" s="4" t="s">
        <v>1212</v>
      </c>
      <c r="Q509" s="148">
        <v>187334</v>
      </c>
      <c r="R509" s="148">
        <v>1</v>
      </c>
      <c r="S509" s="148">
        <v>2585</v>
      </c>
      <c r="T509" s="8"/>
      <c r="U509" s="148">
        <v>4842.5839999999998</v>
      </c>
      <c r="V509" s="149">
        <v>6.8199999999999999E-4</v>
      </c>
      <c r="W509" s="149">
        <v>1.4593192209395501E-2</v>
      </c>
      <c r="X509" s="149">
        <v>1.6399061153616801E-3</v>
      </c>
    </row>
    <row r="510" spans="1:24" x14ac:dyDescent="0.2">
      <c r="A510" s="4" t="s">
        <v>1204</v>
      </c>
      <c r="B510" s="4">
        <v>9939</v>
      </c>
      <c r="C510" s="4" t="s">
        <v>2292</v>
      </c>
      <c r="D510" s="4" t="s">
        <v>2293</v>
      </c>
      <c r="E510" s="4" t="s">
        <v>425</v>
      </c>
      <c r="F510" s="4" t="s">
        <v>3406</v>
      </c>
      <c r="G510" s="4" t="s">
        <v>3407</v>
      </c>
      <c r="H510" s="4" t="s">
        <v>76</v>
      </c>
      <c r="I510" s="4" t="s">
        <v>73</v>
      </c>
      <c r="J510" s="4" t="s">
        <v>53</v>
      </c>
      <c r="K510" s="4" t="s">
        <v>53</v>
      </c>
      <c r="L510" s="8" t="s">
        <v>799</v>
      </c>
      <c r="M510" s="8" t="s">
        <v>311</v>
      </c>
      <c r="N510" s="4" t="s">
        <v>261</v>
      </c>
      <c r="O510" s="4" t="s">
        <v>62</v>
      </c>
      <c r="P510" s="4" t="s">
        <v>1212</v>
      </c>
      <c r="Q510" s="148">
        <v>133270</v>
      </c>
      <c r="R510" s="148">
        <v>1</v>
      </c>
      <c r="S510" s="148">
        <v>6910</v>
      </c>
      <c r="T510" s="8"/>
      <c r="U510" s="148">
        <v>9208.9570000000003</v>
      </c>
      <c r="V510" s="149">
        <v>1.1440000000000001E-3</v>
      </c>
      <c r="W510" s="149">
        <v>2.7751316719377399E-2</v>
      </c>
      <c r="X510" s="149">
        <v>3.1185468775053698E-3</v>
      </c>
    </row>
    <row r="511" spans="1:24" x14ac:dyDescent="0.2">
      <c r="A511" s="4" t="s">
        <v>1204</v>
      </c>
      <c r="B511" s="4">
        <v>9939</v>
      </c>
      <c r="C511" s="4" t="s">
        <v>3408</v>
      </c>
      <c r="D511" s="4" t="s">
        <v>3409</v>
      </c>
      <c r="E511" s="4" t="s">
        <v>425</v>
      </c>
      <c r="F511" s="4" t="s">
        <v>3410</v>
      </c>
      <c r="G511" s="4" t="s">
        <v>3411</v>
      </c>
      <c r="H511" s="4" t="s">
        <v>76</v>
      </c>
      <c r="I511" s="4" t="s">
        <v>73</v>
      </c>
      <c r="J511" s="4" t="s">
        <v>53</v>
      </c>
      <c r="K511" s="4" t="s">
        <v>53</v>
      </c>
      <c r="L511" s="8" t="s">
        <v>799</v>
      </c>
      <c r="M511" s="8" t="s">
        <v>311</v>
      </c>
      <c r="N511" s="4" t="s">
        <v>266</v>
      </c>
      <c r="O511" s="4" t="s">
        <v>62</v>
      </c>
      <c r="P511" s="4" t="s">
        <v>1212</v>
      </c>
      <c r="Q511" s="148">
        <v>110057</v>
      </c>
      <c r="R511" s="148">
        <v>1</v>
      </c>
      <c r="S511" s="148">
        <v>388</v>
      </c>
      <c r="T511" s="8"/>
      <c r="U511" s="148">
        <v>427.02100000000002</v>
      </c>
      <c r="V511" s="149">
        <v>1.7229999999999999E-3</v>
      </c>
      <c r="W511" s="149">
        <v>1.28683405265503E-3</v>
      </c>
      <c r="X511" s="149">
        <v>1.4460763636389199E-4</v>
      </c>
    </row>
    <row r="512" spans="1:24" x14ac:dyDescent="0.2">
      <c r="A512" s="4" t="s">
        <v>1204</v>
      </c>
      <c r="B512" s="4">
        <v>9939</v>
      </c>
      <c r="C512" s="4" t="s">
        <v>3412</v>
      </c>
      <c r="D512" s="4" t="s">
        <v>3413</v>
      </c>
      <c r="E512" s="4" t="s">
        <v>425</v>
      </c>
      <c r="F512" s="4" t="s">
        <v>3414</v>
      </c>
      <c r="G512" s="4" t="s">
        <v>3415</v>
      </c>
      <c r="H512" s="4" t="s">
        <v>76</v>
      </c>
      <c r="I512" s="4" t="s">
        <v>73</v>
      </c>
      <c r="J512" s="4" t="s">
        <v>53</v>
      </c>
      <c r="K512" s="4" t="s">
        <v>53</v>
      </c>
      <c r="L512" s="8" t="s">
        <v>799</v>
      </c>
      <c r="M512" s="8" t="s">
        <v>311</v>
      </c>
      <c r="N512" s="4" t="s">
        <v>75</v>
      </c>
      <c r="O512" s="4" t="s">
        <v>62</v>
      </c>
      <c r="P512" s="4" t="s">
        <v>1212</v>
      </c>
      <c r="Q512" s="148">
        <v>1200</v>
      </c>
      <c r="R512" s="148">
        <v>1</v>
      </c>
      <c r="S512" s="148">
        <v>1266</v>
      </c>
      <c r="T512" s="8"/>
      <c r="U512" s="148">
        <v>15.192</v>
      </c>
      <c r="V512" s="149">
        <v>9.5000000000000005E-5</v>
      </c>
      <c r="W512" s="149">
        <v>4.57812978821361E-5</v>
      </c>
      <c r="X512" s="149">
        <v>5.1446612426425303E-6</v>
      </c>
    </row>
    <row r="513" spans="1:24" x14ac:dyDescent="0.2">
      <c r="A513" s="4" t="s">
        <v>1204</v>
      </c>
      <c r="B513" s="4">
        <v>9939</v>
      </c>
      <c r="C513" s="4" t="s">
        <v>3699</v>
      </c>
      <c r="D513" s="4" t="s">
        <v>3700</v>
      </c>
      <c r="E513" s="4" t="s">
        <v>425</v>
      </c>
      <c r="F513" s="4" t="s">
        <v>3701</v>
      </c>
      <c r="G513" s="4" t="s">
        <v>3702</v>
      </c>
      <c r="H513" s="4" t="s">
        <v>76</v>
      </c>
      <c r="I513" s="4" t="s">
        <v>73</v>
      </c>
      <c r="J513" s="4" t="s">
        <v>53</v>
      </c>
      <c r="K513" s="4" t="s">
        <v>53</v>
      </c>
      <c r="L513" s="8" t="s">
        <v>799</v>
      </c>
      <c r="M513" s="8" t="s">
        <v>311</v>
      </c>
      <c r="N513" s="4" t="s">
        <v>264</v>
      </c>
      <c r="O513" s="4" t="s">
        <v>62</v>
      </c>
      <c r="P513" s="4" t="s">
        <v>1212</v>
      </c>
      <c r="Q513" s="148">
        <v>8316</v>
      </c>
      <c r="R513" s="148">
        <v>1</v>
      </c>
      <c r="S513" s="148">
        <v>4578</v>
      </c>
      <c r="T513" s="8"/>
      <c r="U513" s="148">
        <v>380.70600000000002</v>
      </c>
      <c r="V513" s="149">
        <v>7.7999999999999999E-5</v>
      </c>
      <c r="W513" s="149">
        <v>1.14726413681803E-3</v>
      </c>
      <c r="X513" s="149">
        <v>1.2892350398096799E-4</v>
      </c>
    </row>
    <row r="514" spans="1:24" x14ac:dyDescent="0.2">
      <c r="A514" s="4" t="s">
        <v>1204</v>
      </c>
      <c r="B514" s="4">
        <v>9939</v>
      </c>
      <c r="C514" s="4" t="s">
        <v>3699</v>
      </c>
      <c r="D514" s="4" t="s">
        <v>3700</v>
      </c>
      <c r="E514" s="4" t="s">
        <v>425</v>
      </c>
      <c r="F514" s="4" t="s">
        <v>3703</v>
      </c>
      <c r="G514" s="4" t="s">
        <v>3702</v>
      </c>
      <c r="H514" s="4" t="s">
        <v>76</v>
      </c>
      <c r="I514" s="4" t="s">
        <v>73</v>
      </c>
      <c r="J514" s="4" t="s">
        <v>53</v>
      </c>
      <c r="K514" s="4" t="s">
        <v>53</v>
      </c>
      <c r="L514" t="s">
        <v>54</v>
      </c>
      <c r="M514" s="8" t="s">
        <v>311</v>
      </c>
      <c r="N514" s="4" t="s">
        <v>264</v>
      </c>
      <c r="O514" s="4" t="s">
        <v>62</v>
      </c>
      <c r="P514" s="4" t="s">
        <v>1212</v>
      </c>
      <c r="Q514" s="148">
        <v>14000</v>
      </c>
      <c r="R514" s="148">
        <v>1</v>
      </c>
      <c r="S514" s="148">
        <v>4578</v>
      </c>
      <c r="T514" s="8"/>
      <c r="U514" s="148">
        <v>581.82000000000005</v>
      </c>
      <c r="V514" s="149">
        <v>1.3489999999999999E-3</v>
      </c>
      <c r="W514" s="149">
        <v>1.7533228341715501E-3</v>
      </c>
      <c r="X514" s="149">
        <v>1.9702918982386999E-4</v>
      </c>
    </row>
    <row r="515" spans="1:24" x14ac:dyDescent="0.2">
      <c r="A515" s="4" t="s">
        <v>1204</v>
      </c>
      <c r="B515" s="4">
        <v>9939</v>
      </c>
      <c r="C515" s="4" t="s">
        <v>3416</v>
      </c>
      <c r="D515" s="4" t="s">
        <v>3417</v>
      </c>
      <c r="E515" s="4" t="s">
        <v>425</v>
      </c>
      <c r="F515" s="4" t="s">
        <v>3418</v>
      </c>
      <c r="G515" s="4" t="s">
        <v>3419</v>
      </c>
      <c r="H515" s="4" t="s">
        <v>76</v>
      </c>
      <c r="I515" s="4" t="s">
        <v>73</v>
      </c>
      <c r="J515" s="4" t="s">
        <v>53</v>
      </c>
      <c r="K515" s="4" t="s">
        <v>53</v>
      </c>
      <c r="L515" s="8" t="s">
        <v>799</v>
      </c>
      <c r="M515" s="8" t="s">
        <v>311</v>
      </c>
      <c r="N515" s="4" t="s">
        <v>686</v>
      </c>
      <c r="O515" s="4" t="s">
        <v>62</v>
      </c>
      <c r="P515" s="4" t="s">
        <v>1212</v>
      </c>
      <c r="Q515" s="148">
        <v>5716</v>
      </c>
      <c r="R515" s="148">
        <v>1</v>
      </c>
      <c r="S515" s="148">
        <v>1061</v>
      </c>
      <c r="T515" s="8"/>
      <c r="U515" s="148">
        <v>60.646999999999998</v>
      </c>
      <c r="V515" s="149">
        <v>8.7399999999999999E-4</v>
      </c>
      <c r="W515" s="149">
        <v>1.8275983314549899E-4</v>
      </c>
      <c r="X515" s="149">
        <v>2.0537587918894402E-5</v>
      </c>
    </row>
    <row r="516" spans="1:24" x14ac:dyDescent="0.2">
      <c r="A516" s="4" t="s">
        <v>1204</v>
      </c>
      <c r="B516" s="4">
        <v>9939</v>
      </c>
      <c r="C516" s="4" t="s">
        <v>3420</v>
      </c>
      <c r="D516" s="4" t="s">
        <v>3421</v>
      </c>
      <c r="E516" s="4" t="s">
        <v>425</v>
      </c>
      <c r="F516" s="4" t="s">
        <v>3422</v>
      </c>
      <c r="G516" s="4" t="s">
        <v>3423</v>
      </c>
      <c r="H516" s="4" t="s">
        <v>76</v>
      </c>
      <c r="I516" s="4" t="s">
        <v>73</v>
      </c>
      <c r="J516" s="4" t="s">
        <v>53</v>
      </c>
      <c r="K516" s="4" t="s">
        <v>53</v>
      </c>
      <c r="L516" s="8" t="s">
        <v>799</v>
      </c>
      <c r="M516" s="8" t="s">
        <v>311</v>
      </c>
      <c r="N516" s="4" t="s">
        <v>261</v>
      </c>
      <c r="O516" s="4" t="s">
        <v>62</v>
      </c>
      <c r="P516" s="4" t="s">
        <v>1212</v>
      </c>
      <c r="Q516" s="148">
        <v>54577</v>
      </c>
      <c r="R516" s="148">
        <v>1</v>
      </c>
      <c r="S516" s="148">
        <v>1535</v>
      </c>
      <c r="T516" s="8"/>
      <c r="U516" s="148">
        <v>837.75699999999995</v>
      </c>
      <c r="V516" s="149">
        <v>5.4500000000000002E-4</v>
      </c>
      <c r="W516" s="149">
        <v>2.5245919221155702E-3</v>
      </c>
      <c r="X516" s="149">
        <v>2.8370034961949802E-4</v>
      </c>
    </row>
    <row r="517" spans="1:24" x14ac:dyDescent="0.2">
      <c r="A517" s="4" t="s">
        <v>1204</v>
      </c>
      <c r="B517" s="4">
        <v>9939</v>
      </c>
      <c r="C517" s="4" t="s">
        <v>3424</v>
      </c>
      <c r="D517" s="4" t="s">
        <v>3425</v>
      </c>
      <c r="E517" s="4" t="s">
        <v>425</v>
      </c>
      <c r="F517" s="4" t="s">
        <v>3426</v>
      </c>
      <c r="G517" s="4" t="s">
        <v>3427</v>
      </c>
      <c r="H517" s="4" t="s">
        <v>76</v>
      </c>
      <c r="I517" s="4" t="s">
        <v>73</v>
      </c>
      <c r="J517" s="4" t="s">
        <v>53</v>
      </c>
      <c r="K517" s="4" t="s">
        <v>53</v>
      </c>
      <c r="L517" t="s">
        <v>54</v>
      </c>
      <c r="M517" s="8" t="s">
        <v>311</v>
      </c>
      <c r="N517" s="4" t="s">
        <v>258</v>
      </c>
      <c r="O517" s="4" t="s">
        <v>62</v>
      </c>
      <c r="P517" s="4" t="s">
        <v>1212</v>
      </c>
      <c r="Q517" s="148">
        <v>24090</v>
      </c>
      <c r="R517" s="148">
        <v>1</v>
      </c>
      <c r="S517" s="148">
        <v>3793</v>
      </c>
      <c r="T517" s="8"/>
      <c r="U517" s="148">
        <v>791.65899999999999</v>
      </c>
      <c r="V517" s="149">
        <v>0</v>
      </c>
      <c r="W517" s="149">
        <v>2.3856747564577098E-3</v>
      </c>
      <c r="X517" s="149">
        <v>2.6808956986533602E-4</v>
      </c>
    </row>
    <row r="518" spans="1:24" x14ac:dyDescent="0.2">
      <c r="A518" s="4" t="s">
        <v>1204</v>
      </c>
      <c r="B518" s="4">
        <v>9939</v>
      </c>
      <c r="C518" s="4" t="s">
        <v>3428</v>
      </c>
      <c r="D518" s="4" t="s">
        <v>3429</v>
      </c>
      <c r="E518" s="4" t="s">
        <v>425</v>
      </c>
      <c r="F518" s="4" t="s">
        <v>3430</v>
      </c>
      <c r="G518" s="4" t="s">
        <v>3431</v>
      </c>
      <c r="H518" s="4" t="s">
        <v>76</v>
      </c>
      <c r="I518" s="4" t="s">
        <v>73</v>
      </c>
      <c r="J518" s="4" t="s">
        <v>53</v>
      </c>
      <c r="K518" s="4" t="s">
        <v>53</v>
      </c>
      <c r="L518" s="8" t="s">
        <v>799</v>
      </c>
      <c r="M518" s="8" t="s">
        <v>311</v>
      </c>
      <c r="N518" s="4" t="s">
        <v>140</v>
      </c>
      <c r="O518" s="4" t="s">
        <v>62</v>
      </c>
      <c r="P518" s="4" t="s">
        <v>1212</v>
      </c>
      <c r="Q518" s="148">
        <v>2826</v>
      </c>
      <c r="R518" s="148">
        <v>1</v>
      </c>
      <c r="S518" s="148">
        <v>1280</v>
      </c>
      <c r="T518" s="8"/>
      <c r="U518" s="148">
        <v>36.173000000000002</v>
      </c>
      <c r="V518" s="149">
        <v>4.5300000000000001E-4</v>
      </c>
      <c r="W518" s="149">
        <v>1.09007223014148E-4</v>
      </c>
      <c r="X518" s="149">
        <v>1.22496578592588E-5</v>
      </c>
    </row>
    <row r="519" spans="1:24" x14ac:dyDescent="0.2">
      <c r="A519" s="4" t="s">
        <v>1204</v>
      </c>
      <c r="B519" s="4">
        <v>9939</v>
      </c>
      <c r="C519" s="4" t="s">
        <v>3432</v>
      </c>
      <c r="D519" s="4" t="s">
        <v>3433</v>
      </c>
      <c r="E519" s="4" t="s">
        <v>426</v>
      </c>
      <c r="F519" s="4" t="s">
        <v>3434</v>
      </c>
      <c r="G519" s="4" t="s">
        <v>3435</v>
      </c>
      <c r="H519" s="4" t="s">
        <v>76</v>
      </c>
      <c r="I519" s="4" t="s">
        <v>73</v>
      </c>
      <c r="J519" s="4" t="s">
        <v>61</v>
      </c>
      <c r="K519" s="4" t="s">
        <v>188</v>
      </c>
      <c r="L519" s="8" t="s">
        <v>799</v>
      </c>
      <c r="M519" s="8" t="s">
        <v>471</v>
      </c>
      <c r="N519" s="4" t="s">
        <v>876</v>
      </c>
      <c r="O519" s="4" t="s">
        <v>62</v>
      </c>
      <c r="P519" s="4" t="s">
        <v>1214</v>
      </c>
      <c r="Q519" s="148">
        <v>3101</v>
      </c>
      <c r="R519" s="148">
        <v>3.681</v>
      </c>
      <c r="S519" s="148">
        <v>72.36</v>
      </c>
      <c r="T519" s="8"/>
      <c r="U519" s="148">
        <v>825.97400000000005</v>
      </c>
      <c r="V519" s="149">
        <v>9.9999999999999995E-7</v>
      </c>
      <c r="W519" s="149">
        <v>2.4890824960495201E-3</v>
      </c>
      <c r="X519" s="149">
        <v>2.7970998725579198E-4</v>
      </c>
    </row>
    <row r="520" spans="1:24" x14ac:dyDescent="0.2">
      <c r="A520" s="4" t="s">
        <v>1204</v>
      </c>
      <c r="B520" s="4">
        <v>9939</v>
      </c>
      <c r="C520" s="4" t="s">
        <v>3704</v>
      </c>
      <c r="D520" s="4" t="s">
        <v>3705</v>
      </c>
      <c r="E520" s="4" t="s">
        <v>78</v>
      </c>
      <c r="F520" s="4" t="s">
        <v>3706</v>
      </c>
      <c r="G520" s="4" t="s">
        <v>3707</v>
      </c>
      <c r="H520" s="4" t="s">
        <v>76</v>
      </c>
      <c r="I520" s="4" t="s">
        <v>73</v>
      </c>
      <c r="J520" s="4" t="s">
        <v>61</v>
      </c>
      <c r="K520" s="4" t="s">
        <v>314</v>
      </c>
      <c r="L520" s="8" t="s">
        <v>799</v>
      </c>
      <c r="M520" s="8" t="s">
        <v>494</v>
      </c>
      <c r="N520" s="4" t="s">
        <v>909</v>
      </c>
      <c r="O520" s="4" t="s">
        <v>62</v>
      </c>
      <c r="P520" s="4" t="s">
        <v>1214</v>
      </c>
      <c r="Q520" s="148">
        <v>265572</v>
      </c>
      <c r="R520" s="148">
        <v>3.681</v>
      </c>
      <c r="S520" s="148">
        <v>0.28499999999999998</v>
      </c>
      <c r="T520" s="143">
        <v>18.742000000000001</v>
      </c>
      <c r="U520" s="148">
        <v>297.35000000000002</v>
      </c>
      <c r="V520" s="149">
        <v>9.19E-4</v>
      </c>
      <c r="W520" s="149">
        <v>8.9606800282071304E-4</v>
      </c>
      <c r="X520" s="149">
        <v>1.00695404851828E-4</v>
      </c>
    </row>
    <row r="521" spans="1:24" x14ac:dyDescent="0.2">
      <c r="A521" s="4" t="s">
        <v>1204</v>
      </c>
      <c r="B521" s="4">
        <v>9939</v>
      </c>
      <c r="C521" s="4" t="s">
        <v>3436</v>
      </c>
      <c r="D521" s="4" t="s">
        <v>2395</v>
      </c>
      <c r="E521" s="4" t="s">
        <v>426</v>
      </c>
      <c r="F521" s="4" t="s">
        <v>3437</v>
      </c>
      <c r="G521" s="4" t="s">
        <v>3438</v>
      </c>
      <c r="H521" s="4" t="s">
        <v>76</v>
      </c>
      <c r="I521" s="4" t="s">
        <v>73</v>
      </c>
      <c r="J521" s="4" t="s">
        <v>61</v>
      </c>
      <c r="K521" s="4" t="s">
        <v>153</v>
      </c>
      <c r="L521" s="8" t="s">
        <v>799</v>
      </c>
      <c r="M521" s="8" t="s">
        <v>483</v>
      </c>
      <c r="N521" s="4" t="s">
        <v>909</v>
      </c>
      <c r="O521" s="4" t="s">
        <v>62</v>
      </c>
      <c r="P521" s="4" t="s">
        <v>1216</v>
      </c>
      <c r="Q521" s="148">
        <v>88576</v>
      </c>
      <c r="R521" s="148">
        <v>3.9790000000000001</v>
      </c>
      <c r="S521" s="148">
        <v>1.9550000000000001</v>
      </c>
      <c r="T521" s="8"/>
      <c r="U521" s="148">
        <v>689.04499999999996</v>
      </c>
      <c r="V521" s="149">
        <v>1.06E-4</v>
      </c>
      <c r="W521" s="149">
        <v>2.07644689424128E-3</v>
      </c>
      <c r="X521" s="149">
        <v>2.3334017062406101E-4</v>
      </c>
    </row>
    <row r="522" spans="1:24" x14ac:dyDescent="0.2">
      <c r="A522" s="4" t="s">
        <v>1204</v>
      </c>
      <c r="B522" s="4">
        <v>9939</v>
      </c>
      <c r="C522" s="4" t="s">
        <v>3439</v>
      </c>
      <c r="D522" s="4" t="s">
        <v>3440</v>
      </c>
      <c r="E522" s="4" t="s">
        <v>78</v>
      </c>
      <c r="F522" s="4" t="s">
        <v>3439</v>
      </c>
      <c r="G522" s="4" t="s">
        <v>3441</v>
      </c>
      <c r="H522" s="4" t="s">
        <v>76</v>
      </c>
      <c r="I522" s="4" t="s">
        <v>73</v>
      </c>
      <c r="J522" s="4" t="s">
        <v>61</v>
      </c>
      <c r="K522" s="4" t="s">
        <v>314</v>
      </c>
      <c r="L522" s="8" t="s">
        <v>799</v>
      </c>
      <c r="M522" s="8" t="s">
        <v>474</v>
      </c>
      <c r="N522" s="4" t="s">
        <v>888</v>
      </c>
      <c r="O522" s="4" t="s">
        <v>62</v>
      </c>
      <c r="P522" s="4" t="s">
        <v>1214</v>
      </c>
      <c r="Q522" s="148">
        <v>2509</v>
      </c>
      <c r="R522" s="148">
        <v>3.681</v>
      </c>
      <c r="S522" s="148">
        <v>41.28</v>
      </c>
      <c r="T522" s="8"/>
      <c r="U522" s="148">
        <v>381.24700000000001</v>
      </c>
      <c r="V522" s="149">
        <v>4.1999999999999998E-5</v>
      </c>
      <c r="W522" s="149">
        <v>1.1488922933491001E-3</v>
      </c>
      <c r="X522" s="149">
        <v>1.29106467640581E-4</v>
      </c>
    </row>
    <row r="523" spans="1:24" x14ac:dyDescent="0.2">
      <c r="A523" s="4" t="s">
        <v>1204</v>
      </c>
      <c r="B523" s="4">
        <v>9939</v>
      </c>
      <c r="C523" s="4" t="s">
        <v>3442</v>
      </c>
      <c r="D523" s="4" t="s">
        <v>3443</v>
      </c>
      <c r="E523" s="4" t="s">
        <v>425</v>
      </c>
      <c r="F523" s="4" t="s">
        <v>3444</v>
      </c>
      <c r="G523" s="4" t="s">
        <v>3445</v>
      </c>
      <c r="H523" s="4" t="s">
        <v>76</v>
      </c>
      <c r="I523" s="4" t="s">
        <v>73</v>
      </c>
      <c r="J523" s="4" t="s">
        <v>61</v>
      </c>
      <c r="K523" s="4" t="s">
        <v>314</v>
      </c>
      <c r="L523" s="8" t="s">
        <v>799</v>
      </c>
      <c r="M523" s="8" t="s">
        <v>474</v>
      </c>
      <c r="N523" s="4" t="s">
        <v>1131</v>
      </c>
      <c r="O523" s="4" t="s">
        <v>62</v>
      </c>
      <c r="P523" s="4" t="s">
        <v>1214</v>
      </c>
      <c r="Q523" s="148">
        <v>7093</v>
      </c>
      <c r="R523" s="148">
        <v>3.681</v>
      </c>
      <c r="S523" s="148">
        <v>4.09</v>
      </c>
      <c r="T523" s="8"/>
      <c r="U523" s="148">
        <v>106.78700000000001</v>
      </c>
      <c r="V523" s="149">
        <v>4.2999999999999999E-4</v>
      </c>
      <c r="W523" s="149">
        <v>3.2180458991241798E-4</v>
      </c>
      <c r="X523" s="149">
        <v>3.6162705690196299E-5</v>
      </c>
    </row>
    <row r="524" spans="1:24" x14ac:dyDescent="0.2">
      <c r="A524" s="4" t="s">
        <v>1204</v>
      </c>
      <c r="B524" s="4">
        <v>9939</v>
      </c>
      <c r="C524" s="4" t="s">
        <v>3708</v>
      </c>
      <c r="D524" s="4" t="s">
        <v>3709</v>
      </c>
      <c r="E524" s="4" t="s">
        <v>426</v>
      </c>
      <c r="F524" s="4" t="s">
        <v>3710</v>
      </c>
      <c r="G524" s="4" t="s">
        <v>3711</v>
      </c>
      <c r="H524" s="4" t="s">
        <v>76</v>
      </c>
      <c r="I524" s="4" t="s">
        <v>73</v>
      </c>
      <c r="J524" s="4" t="s">
        <v>61</v>
      </c>
      <c r="K524" s="4" t="s">
        <v>314</v>
      </c>
      <c r="L524" s="8" t="s">
        <v>799</v>
      </c>
      <c r="M524" s="8" t="s">
        <v>474</v>
      </c>
      <c r="N524" s="4" t="s">
        <v>909</v>
      </c>
      <c r="O524" s="4" t="s">
        <v>62</v>
      </c>
      <c r="P524" s="4" t="s">
        <v>1214</v>
      </c>
      <c r="Q524" s="148">
        <v>2312</v>
      </c>
      <c r="R524" s="148">
        <v>3.681</v>
      </c>
      <c r="S524" s="148">
        <v>4.26</v>
      </c>
      <c r="T524" s="8"/>
      <c r="U524" s="148">
        <v>36.255000000000003</v>
      </c>
      <c r="V524" s="149">
        <v>2.02E-4</v>
      </c>
      <c r="W524" s="149">
        <v>1.0925376072756701E-4</v>
      </c>
      <c r="X524" s="149">
        <v>1.22773624696074E-5</v>
      </c>
    </row>
    <row r="525" spans="1:24" x14ac:dyDescent="0.2">
      <c r="A525" s="4" t="s">
        <v>1204</v>
      </c>
      <c r="B525" s="4">
        <v>9939</v>
      </c>
      <c r="C525" s="4" t="s">
        <v>2994</v>
      </c>
      <c r="D525" s="4" t="s">
        <v>2995</v>
      </c>
      <c r="E525" s="4" t="s">
        <v>426</v>
      </c>
      <c r="F525" s="4" t="s">
        <v>3712</v>
      </c>
      <c r="G525" s="4" t="s">
        <v>3713</v>
      </c>
      <c r="H525" s="4" t="s">
        <v>76</v>
      </c>
      <c r="I525" s="4" t="s">
        <v>73</v>
      </c>
      <c r="J525" s="4" t="s">
        <v>61</v>
      </c>
      <c r="K525" s="4" t="s">
        <v>198</v>
      </c>
      <c r="L525" s="8" t="s">
        <v>799</v>
      </c>
      <c r="M525" s="8" t="s">
        <v>102</v>
      </c>
      <c r="N525" s="4" t="s">
        <v>909</v>
      </c>
      <c r="O525" s="4" t="s">
        <v>62</v>
      </c>
      <c r="P525" s="4" t="s">
        <v>1216</v>
      </c>
      <c r="Q525" s="148">
        <v>12638</v>
      </c>
      <c r="R525" s="148">
        <v>3.9790000000000001</v>
      </c>
      <c r="S525" s="148">
        <v>3.8260000000000001</v>
      </c>
      <c r="T525" s="143">
        <v>2.3889999999999998</v>
      </c>
      <c r="U525" s="148">
        <v>194.79</v>
      </c>
      <c r="V525" s="149">
        <v>1.35E-4</v>
      </c>
      <c r="W525" s="149">
        <v>5.8700262984203897E-4</v>
      </c>
      <c r="X525" s="149">
        <v>6.5964265295675694E-5</v>
      </c>
    </row>
    <row r="526" spans="1:24" x14ac:dyDescent="0.2">
      <c r="A526" s="4" t="s">
        <v>1204</v>
      </c>
      <c r="B526" s="4">
        <v>9939</v>
      </c>
      <c r="C526" s="4" t="s">
        <v>3446</v>
      </c>
      <c r="D526" s="4" t="s">
        <v>3447</v>
      </c>
      <c r="E526" s="4" t="s">
        <v>426</v>
      </c>
      <c r="F526" s="4" t="s">
        <v>3448</v>
      </c>
      <c r="G526" s="4" t="s">
        <v>3449</v>
      </c>
      <c r="H526" s="4" t="s">
        <v>76</v>
      </c>
      <c r="I526" s="4" t="s">
        <v>73</v>
      </c>
      <c r="J526" s="4" t="s">
        <v>61</v>
      </c>
      <c r="K526" s="4" t="s">
        <v>317</v>
      </c>
      <c r="L526" s="8" t="s">
        <v>799</v>
      </c>
      <c r="M526" s="8" t="s">
        <v>471</v>
      </c>
      <c r="N526" s="4" t="s">
        <v>888</v>
      </c>
      <c r="O526" s="4" t="s">
        <v>62</v>
      </c>
      <c r="P526" s="4" t="s">
        <v>1214</v>
      </c>
      <c r="Q526" s="148">
        <v>3350</v>
      </c>
      <c r="R526" s="148">
        <v>3.681</v>
      </c>
      <c r="S526" s="148">
        <v>42.87</v>
      </c>
      <c r="T526" s="143">
        <v>5.0069999999999997</v>
      </c>
      <c r="U526" s="148">
        <v>533.65200000000004</v>
      </c>
      <c r="V526" s="149">
        <v>9.9999999999999995E-7</v>
      </c>
      <c r="W526" s="149">
        <v>1.6081682536842801E-3</v>
      </c>
      <c r="X526" s="149">
        <v>1.8071748222773699E-4</v>
      </c>
    </row>
    <row r="527" spans="1:24" x14ac:dyDescent="0.2">
      <c r="A527" s="4" t="s">
        <v>1204</v>
      </c>
      <c r="B527" s="4">
        <v>9939</v>
      </c>
      <c r="C527" s="4" t="s">
        <v>3450</v>
      </c>
      <c r="D527" s="4" t="s">
        <v>3451</v>
      </c>
      <c r="E527" s="4" t="s">
        <v>78</v>
      </c>
      <c r="F527" s="4" t="s">
        <v>3452</v>
      </c>
      <c r="G527" s="4" t="s">
        <v>3453</v>
      </c>
      <c r="H527" s="4" t="s">
        <v>76</v>
      </c>
      <c r="I527" s="4" t="s">
        <v>73</v>
      </c>
      <c r="J527" s="4" t="s">
        <v>61</v>
      </c>
      <c r="K527" s="4" t="s">
        <v>314</v>
      </c>
      <c r="L527" s="8" t="s">
        <v>799</v>
      </c>
      <c r="M527" s="8" t="s">
        <v>474</v>
      </c>
      <c r="N527" s="4" t="s">
        <v>888</v>
      </c>
      <c r="O527" s="4" t="s">
        <v>62</v>
      </c>
      <c r="P527" s="4" t="s">
        <v>1214</v>
      </c>
      <c r="Q527" s="148">
        <v>1922</v>
      </c>
      <c r="R527" s="148">
        <v>3.681</v>
      </c>
      <c r="S527" s="148">
        <v>33.58</v>
      </c>
      <c r="T527" s="8"/>
      <c r="U527" s="148">
        <v>237.57499999999999</v>
      </c>
      <c r="V527" s="149">
        <v>6.3999999999999997E-5</v>
      </c>
      <c r="W527" s="149">
        <v>7.1593408854957099E-4</v>
      </c>
      <c r="X527" s="149">
        <v>8.0452903872015098E-5</v>
      </c>
    </row>
    <row r="528" spans="1:24" x14ac:dyDescent="0.2">
      <c r="A528" s="4" t="s">
        <v>1204</v>
      </c>
      <c r="B528" s="4">
        <v>9939</v>
      </c>
      <c r="C528" s="4" t="s">
        <v>3454</v>
      </c>
      <c r="D528" s="4" t="s">
        <v>3455</v>
      </c>
      <c r="E528" s="4" t="s">
        <v>425</v>
      </c>
      <c r="F528" s="4" t="s">
        <v>3456</v>
      </c>
      <c r="G528" s="4" t="s">
        <v>3457</v>
      </c>
      <c r="H528" s="4" t="s">
        <v>76</v>
      </c>
      <c r="I528" s="4" t="s">
        <v>73</v>
      </c>
      <c r="J528" s="4" t="s">
        <v>61</v>
      </c>
      <c r="K528" s="4" t="s">
        <v>317</v>
      </c>
      <c r="L528" s="8" t="s">
        <v>799</v>
      </c>
      <c r="M528" s="8" t="s">
        <v>474</v>
      </c>
      <c r="N528" s="4" t="s">
        <v>884</v>
      </c>
      <c r="O528" s="4" t="s">
        <v>62</v>
      </c>
      <c r="P528" s="4" t="s">
        <v>1214</v>
      </c>
      <c r="Q528" s="148">
        <v>7212</v>
      </c>
      <c r="R528" s="148">
        <v>3.681</v>
      </c>
      <c r="S528" s="148">
        <v>21.61</v>
      </c>
      <c r="T528" s="8"/>
      <c r="U528" s="148">
        <v>573.68899999999996</v>
      </c>
      <c r="V528" s="149">
        <v>9.3999999999999994E-5</v>
      </c>
      <c r="W528" s="149">
        <v>1.72881869896555E-3</v>
      </c>
      <c r="X528" s="149">
        <v>1.9427554411021299E-4</v>
      </c>
    </row>
    <row r="529" spans="1:24" x14ac:dyDescent="0.2">
      <c r="A529" s="4" t="s">
        <v>1204</v>
      </c>
      <c r="B529" s="4">
        <v>9939</v>
      </c>
      <c r="C529" s="4" t="s">
        <v>2627</v>
      </c>
      <c r="D529" s="4" t="s">
        <v>2628</v>
      </c>
      <c r="E529" s="4" t="s">
        <v>426</v>
      </c>
      <c r="F529" s="4" t="s">
        <v>2627</v>
      </c>
      <c r="G529" s="4" t="s">
        <v>3458</v>
      </c>
      <c r="H529" s="4" t="s">
        <v>76</v>
      </c>
      <c r="I529" s="4" t="s">
        <v>73</v>
      </c>
      <c r="J529" s="4" t="s">
        <v>61</v>
      </c>
      <c r="K529" s="4" t="s">
        <v>314</v>
      </c>
      <c r="L529" s="8" t="s">
        <v>799</v>
      </c>
      <c r="M529" s="8" t="s">
        <v>474</v>
      </c>
      <c r="N529" s="4" t="s">
        <v>202</v>
      </c>
      <c r="O529" s="4" t="s">
        <v>62</v>
      </c>
      <c r="P529" s="4" t="s">
        <v>1214</v>
      </c>
      <c r="Q529" s="148">
        <v>3244</v>
      </c>
      <c r="R529" s="148">
        <v>3.681</v>
      </c>
      <c r="S529" s="148">
        <v>44.17</v>
      </c>
      <c r="T529" s="8"/>
      <c r="U529" s="148">
        <v>527.44100000000003</v>
      </c>
      <c r="V529" s="149">
        <v>9.9999999999999995E-7</v>
      </c>
      <c r="W529" s="149">
        <v>1.58945124591599E-3</v>
      </c>
      <c r="X529" s="149">
        <v>1.7861416342948699E-4</v>
      </c>
    </row>
    <row r="530" spans="1:24" x14ac:dyDescent="0.2">
      <c r="A530" s="4" t="s">
        <v>1204</v>
      </c>
      <c r="B530" s="4">
        <v>9939</v>
      </c>
      <c r="C530" s="4" t="s">
        <v>3714</v>
      </c>
      <c r="D530" s="4" t="s">
        <v>3715</v>
      </c>
      <c r="E530" s="4" t="s">
        <v>426</v>
      </c>
      <c r="F530" s="4" t="s">
        <v>3716</v>
      </c>
      <c r="G530" s="4" t="s">
        <v>3717</v>
      </c>
      <c r="H530" s="4" t="s">
        <v>76</v>
      </c>
      <c r="I530" s="4" t="s">
        <v>73</v>
      </c>
      <c r="J530" s="4" t="s">
        <v>61</v>
      </c>
      <c r="K530" s="4" t="s">
        <v>314</v>
      </c>
      <c r="L530" s="8" t="s">
        <v>799</v>
      </c>
      <c r="M530" s="8" t="s">
        <v>471</v>
      </c>
      <c r="N530" s="4" t="s">
        <v>859</v>
      </c>
      <c r="O530" s="4" t="s">
        <v>62</v>
      </c>
      <c r="P530" s="4" t="s">
        <v>1214</v>
      </c>
      <c r="Q530" s="148">
        <v>7649</v>
      </c>
      <c r="R530" s="148">
        <v>3.681</v>
      </c>
      <c r="S530" s="148">
        <v>85.99</v>
      </c>
      <c r="T530" s="143">
        <v>8.4469999999999992</v>
      </c>
      <c r="U530" s="148">
        <v>2429.5790000000002</v>
      </c>
      <c r="V530" s="149">
        <v>3.0000000000000001E-5</v>
      </c>
      <c r="W530" s="149">
        <v>7.3215679313306603E-3</v>
      </c>
      <c r="X530" s="149">
        <v>8.2275926009491799E-4</v>
      </c>
    </row>
    <row r="531" spans="1:24" x14ac:dyDescent="0.2">
      <c r="A531" s="4" t="s">
        <v>1204</v>
      </c>
      <c r="B531" s="4">
        <v>9939</v>
      </c>
      <c r="C531" s="4" t="s">
        <v>2588</v>
      </c>
      <c r="D531" s="4" t="s">
        <v>2589</v>
      </c>
      <c r="E531" s="4" t="s">
        <v>426</v>
      </c>
      <c r="F531" s="4" t="s">
        <v>3718</v>
      </c>
      <c r="G531" s="4" t="s">
        <v>3719</v>
      </c>
      <c r="H531" s="4" t="s">
        <v>76</v>
      </c>
      <c r="I531" s="4" t="s">
        <v>73</v>
      </c>
      <c r="J531" s="4" t="s">
        <v>61</v>
      </c>
      <c r="K531" s="4" t="s">
        <v>315</v>
      </c>
      <c r="L531" s="8" t="s">
        <v>799</v>
      </c>
      <c r="M531" s="8" t="s">
        <v>489</v>
      </c>
      <c r="N531" s="4" t="s">
        <v>856</v>
      </c>
      <c r="O531" s="4" t="s">
        <v>62</v>
      </c>
      <c r="P531" s="4" t="s">
        <v>1217</v>
      </c>
      <c r="Q531" s="148">
        <v>106550</v>
      </c>
      <c r="R531" s="148">
        <v>4.6539999999999999</v>
      </c>
      <c r="S531" s="148">
        <v>1.33</v>
      </c>
      <c r="T531" s="8"/>
      <c r="U531" s="148">
        <v>659.45399999999995</v>
      </c>
      <c r="V531" s="149">
        <v>9.19E-4</v>
      </c>
      <c r="W531" s="149">
        <v>1.9872749679643899E-3</v>
      </c>
      <c r="X531" s="149">
        <v>2.2331949899020699E-4</v>
      </c>
    </row>
    <row r="532" spans="1:24" x14ac:dyDescent="0.2">
      <c r="A532" s="4" t="s">
        <v>1204</v>
      </c>
      <c r="B532" s="4">
        <v>9939</v>
      </c>
      <c r="C532" s="4" t="s">
        <v>3459</v>
      </c>
      <c r="D532" s="4" t="s">
        <v>3460</v>
      </c>
      <c r="E532" s="4" t="s">
        <v>425</v>
      </c>
      <c r="F532" s="4" t="s">
        <v>3461</v>
      </c>
      <c r="G532" s="4" t="s">
        <v>3462</v>
      </c>
      <c r="H532" s="4" t="s">
        <v>76</v>
      </c>
      <c r="I532" s="4" t="s">
        <v>73</v>
      </c>
      <c r="J532" s="4" t="s">
        <v>53</v>
      </c>
      <c r="K532" s="4" t="s">
        <v>314</v>
      </c>
      <c r="L532" s="8" t="s">
        <v>799</v>
      </c>
      <c r="M532" s="8" t="s">
        <v>474</v>
      </c>
      <c r="N532" s="4" t="s">
        <v>1131</v>
      </c>
      <c r="O532" s="4" t="s">
        <v>62</v>
      </c>
      <c r="P532" s="4" t="s">
        <v>1214</v>
      </c>
      <c r="Q532" s="148">
        <v>9744</v>
      </c>
      <c r="R532" s="148">
        <v>3.681</v>
      </c>
      <c r="S532" s="148">
        <v>18.12</v>
      </c>
      <c r="T532" s="8"/>
      <c r="U532" s="148">
        <v>649.92200000000003</v>
      </c>
      <c r="V532" s="149">
        <v>2.04E-4</v>
      </c>
      <c r="W532" s="149">
        <v>1.9585489707580998E-3</v>
      </c>
      <c r="X532" s="149">
        <v>2.2009142265074001E-4</v>
      </c>
    </row>
    <row r="533" spans="1:24" x14ac:dyDescent="0.2">
      <c r="A533" s="4" t="s">
        <v>1204</v>
      </c>
      <c r="B533" s="4">
        <v>9939</v>
      </c>
      <c r="C533" s="4" t="s">
        <v>3463</v>
      </c>
      <c r="D533" s="4" t="s">
        <v>3464</v>
      </c>
      <c r="E533" s="4" t="s">
        <v>425</v>
      </c>
      <c r="F533" s="4" t="s">
        <v>3465</v>
      </c>
      <c r="G533" s="4" t="s">
        <v>3466</v>
      </c>
      <c r="H533" s="4" t="s">
        <v>76</v>
      </c>
      <c r="I533" s="4" t="s">
        <v>73</v>
      </c>
      <c r="J533" s="4" t="s">
        <v>53</v>
      </c>
      <c r="K533" s="4" t="s">
        <v>314</v>
      </c>
      <c r="L533" s="8" t="s">
        <v>799</v>
      </c>
      <c r="M533" s="8" t="s">
        <v>474</v>
      </c>
      <c r="N533" s="4" t="s">
        <v>888</v>
      </c>
      <c r="O533" s="4" t="s">
        <v>62</v>
      </c>
      <c r="P533" s="4" t="s">
        <v>1214</v>
      </c>
      <c r="Q533" s="148">
        <v>4920</v>
      </c>
      <c r="R533" s="148">
        <v>3.681</v>
      </c>
      <c r="S533" s="148">
        <v>14.25</v>
      </c>
      <c r="T533" s="8"/>
      <c r="U533" s="148">
        <v>258.07499999999999</v>
      </c>
      <c r="V533" s="149">
        <v>7.54E-4</v>
      </c>
      <c r="W533" s="149">
        <v>7.7771223871876303E-4</v>
      </c>
      <c r="X533" s="149">
        <v>8.7395207160048595E-5</v>
      </c>
    </row>
    <row r="534" spans="1:24" x14ac:dyDescent="0.2">
      <c r="A534" s="4" t="s">
        <v>1204</v>
      </c>
      <c r="B534" s="4">
        <v>9939</v>
      </c>
      <c r="C534" s="4" t="s">
        <v>5069</v>
      </c>
      <c r="D534" s="4" t="s">
        <v>3517</v>
      </c>
      <c r="E534" s="4" t="s">
        <v>426</v>
      </c>
      <c r="F534" s="4" t="s">
        <v>3720</v>
      </c>
      <c r="G534" s="4" t="s">
        <v>3519</v>
      </c>
      <c r="H534" s="4" t="s">
        <v>76</v>
      </c>
      <c r="I534" s="4" t="s">
        <v>73</v>
      </c>
      <c r="J534" s="4" t="s">
        <v>61</v>
      </c>
      <c r="K534" s="4" t="s">
        <v>314</v>
      </c>
      <c r="L534" s="8" t="s">
        <v>799</v>
      </c>
      <c r="M534" s="8" t="s">
        <v>471</v>
      </c>
      <c r="N534" s="4" t="s">
        <v>902</v>
      </c>
      <c r="O534" s="4" t="s">
        <v>62</v>
      </c>
      <c r="P534" s="4" t="s">
        <v>1214</v>
      </c>
      <c r="Q534" s="148">
        <v>5309</v>
      </c>
      <c r="R534" s="148">
        <v>3.681</v>
      </c>
      <c r="S534" s="148">
        <v>66.19</v>
      </c>
      <c r="T534" s="8"/>
      <c r="U534" s="148">
        <v>1293.5129999999999</v>
      </c>
      <c r="V534" s="149">
        <v>1.03E-4</v>
      </c>
      <c r="W534" s="149">
        <v>3.8980200868055999E-3</v>
      </c>
      <c r="X534" s="149">
        <v>4.3803897642351298E-4</v>
      </c>
    </row>
    <row r="535" spans="1:24" x14ac:dyDescent="0.2">
      <c r="A535" s="4" t="s">
        <v>1204</v>
      </c>
      <c r="B535" s="4">
        <v>9939</v>
      </c>
      <c r="C535" s="4" t="s">
        <v>3467</v>
      </c>
      <c r="D535" s="4" t="s">
        <v>3468</v>
      </c>
      <c r="E535" s="4" t="s">
        <v>426</v>
      </c>
      <c r="F535" s="4" t="s">
        <v>3469</v>
      </c>
      <c r="G535" s="4" t="s">
        <v>3470</v>
      </c>
      <c r="H535" s="4" t="s">
        <v>76</v>
      </c>
      <c r="I535" s="4" t="s">
        <v>73</v>
      </c>
      <c r="J535" s="4" t="s">
        <v>61</v>
      </c>
      <c r="K535" s="4" t="s">
        <v>314</v>
      </c>
      <c r="L535" s="8" t="s">
        <v>799</v>
      </c>
      <c r="M535" s="8" t="s">
        <v>471</v>
      </c>
      <c r="N535" s="4" t="s">
        <v>888</v>
      </c>
      <c r="O535" s="4" t="s">
        <v>62</v>
      </c>
      <c r="P535" s="4" t="s">
        <v>1214</v>
      </c>
      <c r="Q535" s="148">
        <v>12616</v>
      </c>
      <c r="R535" s="148">
        <v>3.681</v>
      </c>
      <c r="S535" s="148">
        <v>32.19</v>
      </c>
      <c r="T535" s="8"/>
      <c r="U535" s="148">
        <v>1494.8869999999999</v>
      </c>
      <c r="V535" s="149">
        <v>9.2999999999999997E-5</v>
      </c>
      <c r="W535" s="149">
        <v>4.5048633670279198E-3</v>
      </c>
      <c r="X535" s="149">
        <v>5.0623282955881402E-4</v>
      </c>
    </row>
    <row r="536" spans="1:24" x14ac:dyDescent="0.2">
      <c r="A536" s="4" t="s">
        <v>1204</v>
      </c>
      <c r="B536" s="4">
        <v>9939</v>
      </c>
      <c r="C536" s="4" t="s">
        <v>3471</v>
      </c>
      <c r="D536" s="4" t="s">
        <v>3472</v>
      </c>
      <c r="E536" s="4" t="s">
        <v>426</v>
      </c>
      <c r="F536" s="4" t="s">
        <v>3473</v>
      </c>
      <c r="G536" s="4" t="s">
        <v>3474</v>
      </c>
      <c r="H536" s="4" t="s">
        <v>76</v>
      </c>
      <c r="I536" s="4" t="s">
        <v>73</v>
      </c>
      <c r="J536" s="4" t="s">
        <v>61</v>
      </c>
      <c r="K536" s="4" t="s">
        <v>314</v>
      </c>
      <c r="L536" s="8" t="s">
        <v>799</v>
      </c>
      <c r="M536" s="8" t="s">
        <v>471</v>
      </c>
      <c r="N536" s="4" t="s">
        <v>888</v>
      </c>
      <c r="O536" s="4" t="s">
        <v>62</v>
      </c>
      <c r="P536" s="4" t="s">
        <v>1214</v>
      </c>
      <c r="Q536" s="148">
        <v>17858</v>
      </c>
      <c r="R536" s="148">
        <v>3.681</v>
      </c>
      <c r="S536" s="148">
        <v>27.75</v>
      </c>
      <c r="T536" s="8"/>
      <c r="U536" s="148">
        <v>1824.155</v>
      </c>
      <c r="V536" s="149">
        <v>3.0000000000000001E-6</v>
      </c>
      <c r="W536" s="149">
        <v>5.4971143654735603E-3</v>
      </c>
      <c r="X536" s="149">
        <v>6.1773677310840295E-4</v>
      </c>
    </row>
    <row r="537" spans="1:24" x14ac:dyDescent="0.2">
      <c r="A537" s="4" t="s">
        <v>1204</v>
      </c>
      <c r="B537" s="4">
        <v>9939</v>
      </c>
      <c r="C537" s="4" t="s">
        <v>3479</v>
      </c>
      <c r="D537" s="4" t="s">
        <v>3480</v>
      </c>
      <c r="E537" s="4" t="s">
        <v>425</v>
      </c>
      <c r="F537" s="4" t="s">
        <v>3481</v>
      </c>
      <c r="G537" s="4" t="s">
        <v>3482</v>
      </c>
      <c r="H537" s="4" t="s">
        <v>76</v>
      </c>
      <c r="I537" s="4" t="s">
        <v>73</v>
      </c>
      <c r="J537" s="4" t="s">
        <v>53</v>
      </c>
      <c r="K537" s="4" t="s">
        <v>314</v>
      </c>
      <c r="L537" s="8" t="s">
        <v>799</v>
      </c>
      <c r="M537" s="8" t="s">
        <v>474</v>
      </c>
      <c r="N537" s="4" t="s">
        <v>893</v>
      </c>
      <c r="O537" s="4" t="s">
        <v>62</v>
      </c>
      <c r="P537" s="4" t="s">
        <v>1214</v>
      </c>
      <c r="Q537" s="148">
        <v>31549</v>
      </c>
      <c r="R537" s="148">
        <v>3.681</v>
      </c>
      <c r="S537" s="148">
        <v>11.16</v>
      </c>
      <c r="T537" s="8"/>
      <c r="U537" s="148">
        <v>1296.0319999999999</v>
      </c>
      <c r="V537" s="149">
        <v>2.5049999999999998E-3</v>
      </c>
      <c r="W537" s="149">
        <v>3.90560896533754E-3</v>
      </c>
      <c r="X537" s="149">
        <v>4.3889177464166202E-4</v>
      </c>
    </row>
    <row r="538" spans="1:24" x14ac:dyDescent="0.2">
      <c r="A538" s="4" t="s">
        <v>1204</v>
      </c>
      <c r="B538" s="4">
        <v>9939</v>
      </c>
      <c r="C538" s="4" t="s">
        <v>3483</v>
      </c>
      <c r="D538" s="4" t="s">
        <v>3484</v>
      </c>
      <c r="E538" s="4" t="s">
        <v>425</v>
      </c>
      <c r="F538" s="4" t="s">
        <v>3485</v>
      </c>
      <c r="G538" s="4" t="s">
        <v>3486</v>
      </c>
      <c r="H538" s="4" t="s">
        <v>76</v>
      </c>
      <c r="I538" s="4" t="s">
        <v>73</v>
      </c>
      <c r="J538" s="4" t="s">
        <v>53</v>
      </c>
      <c r="K538" s="4" t="s">
        <v>314</v>
      </c>
      <c r="L538" s="8" t="s">
        <v>799</v>
      </c>
      <c r="M538" s="8" t="s">
        <v>474</v>
      </c>
      <c r="N538" s="4" t="s">
        <v>893</v>
      </c>
      <c r="O538" s="4" t="s">
        <v>62</v>
      </c>
      <c r="P538" s="4" t="s">
        <v>1214</v>
      </c>
      <c r="Q538" s="148">
        <v>19217</v>
      </c>
      <c r="R538" s="148">
        <v>3.681</v>
      </c>
      <c r="S538" s="148">
        <v>18.72</v>
      </c>
      <c r="T538" s="8"/>
      <c r="U538" s="148">
        <v>1324.211</v>
      </c>
      <c r="V538" s="149">
        <v>5.3499999999999999E-4</v>
      </c>
      <c r="W538" s="149">
        <v>3.9905283530466797E-3</v>
      </c>
      <c r="X538" s="149">
        <v>4.4843456837854702E-4</v>
      </c>
    </row>
    <row r="539" spans="1:24" x14ac:dyDescent="0.2">
      <c r="A539" s="4" t="s">
        <v>1204</v>
      </c>
      <c r="B539" s="4">
        <v>9939</v>
      </c>
      <c r="C539" s="4" t="s">
        <v>3721</v>
      </c>
      <c r="D539" s="4" t="s">
        <v>3722</v>
      </c>
      <c r="E539" s="4" t="s">
        <v>425</v>
      </c>
      <c r="F539" s="4" t="s">
        <v>3723</v>
      </c>
      <c r="G539" s="4" t="s">
        <v>3724</v>
      </c>
      <c r="H539" s="4" t="s">
        <v>76</v>
      </c>
      <c r="I539" s="4" t="s">
        <v>73</v>
      </c>
      <c r="J539" s="4" t="s">
        <v>61</v>
      </c>
      <c r="K539" s="4" t="s">
        <v>314</v>
      </c>
      <c r="L539" s="8" t="s">
        <v>799</v>
      </c>
      <c r="M539" s="8" t="s">
        <v>474</v>
      </c>
      <c r="N539" s="4" t="s">
        <v>202</v>
      </c>
      <c r="O539" s="4" t="s">
        <v>62</v>
      </c>
      <c r="P539" s="4" t="s">
        <v>1214</v>
      </c>
      <c r="Q539" s="148">
        <v>624</v>
      </c>
      <c r="R539" s="148">
        <v>3.681</v>
      </c>
      <c r="S539" s="148">
        <v>70.98</v>
      </c>
      <c r="T539" s="8"/>
      <c r="U539" s="148">
        <v>163.03700000000001</v>
      </c>
      <c r="V539" s="149">
        <v>1.1E-5</v>
      </c>
      <c r="W539" s="149">
        <v>4.9131446548932901E-4</v>
      </c>
      <c r="X539" s="149">
        <v>5.5211333131271399E-5</v>
      </c>
    </row>
    <row r="540" spans="1:24" x14ac:dyDescent="0.2">
      <c r="A540" s="4" t="s">
        <v>1204</v>
      </c>
      <c r="B540" s="4">
        <v>9939</v>
      </c>
      <c r="C540" s="4" t="s">
        <v>3491</v>
      </c>
      <c r="D540" s="4" t="s">
        <v>3492</v>
      </c>
      <c r="E540" s="4" t="s">
        <v>426</v>
      </c>
      <c r="F540" s="4" t="s">
        <v>3493</v>
      </c>
      <c r="G540" s="4" t="s">
        <v>3494</v>
      </c>
      <c r="H540" s="4" t="s">
        <v>76</v>
      </c>
      <c r="I540" s="4" t="s">
        <v>73</v>
      </c>
      <c r="J540" s="4" t="s">
        <v>61</v>
      </c>
      <c r="K540" s="4" t="s">
        <v>314</v>
      </c>
      <c r="L540" s="8" t="s">
        <v>799</v>
      </c>
      <c r="M540" s="8" t="s">
        <v>474</v>
      </c>
      <c r="N540" s="4" t="s">
        <v>888</v>
      </c>
      <c r="O540" s="4" t="s">
        <v>62</v>
      </c>
      <c r="P540" s="4" t="s">
        <v>1214</v>
      </c>
      <c r="Q540" s="148">
        <v>5816</v>
      </c>
      <c r="R540" s="148">
        <v>3.681</v>
      </c>
      <c r="S540" s="148">
        <v>23.8</v>
      </c>
      <c r="T540" s="8"/>
      <c r="U540" s="148">
        <v>509.52699999999999</v>
      </c>
      <c r="V540" s="149">
        <v>7.1000000000000005E-5</v>
      </c>
      <c r="W540" s="149">
        <v>1.53546641353933E-3</v>
      </c>
      <c r="X540" s="149">
        <v>1.7254763216744599E-4</v>
      </c>
    </row>
    <row r="541" spans="1:24" x14ac:dyDescent="0.2">
      <c r="A541" s="4" t="s">
        <v>1204</v>
      </c>
      <c r="B541" s="4">
        <v>9939</v>
      </c>
      <c r="C541" s="4" t="s">
        <v>3495</v>
      </c>
      <c r="D541" s="4" t="s">
        <v>3496</v>
      </c>
      <c r="E541" s="4" t="s">
        <v>425</v>
      </c>
      <c r="F541" s="4" t="s">
        <v>3497</v>
      </c>
      <c r="G541" s="4" t="s">
        <v>3498</v>
      </c>
      <c r="H541" s="4" t="s">
        <v>76</v>
      </c>
      <c r="I541" s="4" t="s">
        <v>73</v>
      </c>
      <c r="J541" s="4" t="s">
        <v>53</v>
      </c>
      <c r="K541" s="4" t="s">
        <v>314</v>
      </c>
      <c r="L541" s="8" t="s">
        <v>799</v>
      </c>
      <c r="M541" s="8" t="s">
        <v>474</v>
      </c>
      <c r="N541" s="4" t="s">
        <v>202</v>
      </c>
      <c r="O541" s="4" t="s">
        <v>62</v>
      </c>
      <c r="P541" s="4" t="s">
        <v>1214</v>
      </c>
      <c r="Q541" s="148">
        <v>12542</v>
      </c>
      <c r="R541" s="148">
        <v>3.681</v>
      </c>
      <c r="S541" s="148">
        <v>2.35</v>
      </c>
      <c r="T541" s="8"/>
      <c r="U541" s="148">
        <v>108.49299999999999</v>
      </c>
      <c r="V541" s="149">
        <v>1.2799999999999999E-4</v>
      </c>
      <c r="W541" s="149">
        <v>3.2694419070496697E-4</v>
      </c>
      <c r="X541" s="149">
        <v>3.6740266970091701E-5</v>
      </c>
    </row>
    <row r="542" spans="1:24" x14ac:dyDescent="0.2">
      <c r="A542" s="4" t="s">
        <v>1204</v>
      </c>
      <c r="B542" s="4">
        <v>9939</v>
      </c>
      <c r="C542" s="4" t="s">
        <v>2802</v>
      </c>
      <c r="D542" s="4" t="s">
        <v>2803</v>
      </c>
      <c r="E542" s="4" t="s">
        <v>426</v>
      </c>
      <c r="F542" s="4" t="s">
        <v>3499</v>
      </c>
      <c r="G542" s="4" t="s">
        <v>3500</v>
      </c>
      <c r="H542" s="4" t="s">
        <v>76</v>
      </c>
      <c r="I542" s="4" t="s">
        <v>73</v>
      </c>
      <c r="J542" s="4" t="s">
        <v>61</v>
      </c>
      <c r="K542" s="4" t="s">
        <v>317</v>
      </c>
      <c r="L542" s="8" t="s">
        <v>799</v>
      </c>
      <c r="M542" s="8" t="s">
        <v>474</v>
      </c>
      <c r="N542" s="4" t="s">
        <v>888</v>
      </c>
      <c r="O542" s="4" t="s">
        <v>62</v>
      </c>
      <c r="P542" s="4" t="s">
        <v>1214</v>
      </c>
      <c r="Q542" s="148">
        <v>23734</v>
      </c>
      <c r="R542" s="148">
        <v>3.681</v>
      </c>
      <c r="S542" s="148">
        <v>11.94</v>
      </c>
      <c r="T542" s="8"/>
      <c r="U542" s="148">
        <v>1043.136</v>
      </c>
      <c r="V542" s="149">
        <v>2.0000000000000002E-5</v>
      </c>
      <c r="W542" s="149">
        <v>3.1435055476906099E-3</v>
      </c>
      <c r="X542" s="149">
        <v>3.5325060462180802E-4</v>
      </c>
    </row>
    <row r="543" spans="1:24" x14ac:dyDescent="0.2">
      <c r="A543" s="4" t="s">
        <v>1204</v>
      </c>
      <c r="B543" s="4">
        <v>9939</v>
      </c>
      <c r="C543" s="4" t="s">
        <v>3725</v>
      </c>
      <c r="D543" s="4" t="s">
        <v>3726</v>
      </c>
      <c r="E543" s="4" t="s">
        <v>425</v>
      </c>
      <c r="F543" s="4" t="s">
        <v>3727</v>
      </c>
      <c r="G543" s="4" t="s">
        <v>3728</v>
      </c>
      <c r="H543" s="4" t="s">
        <v>76</v>
      </c>
      <c r="I543" s="4" t="s">
        <v>73</v>
      </c>
      <c r="J543" s="4" t="s">
        <v>61</v>
      </c>
      <c r="K543" s="4" t="s">
        <v>314</v>
      </c>
      <c r="L543" s="8" t="s">
        <v>799</v>
      </c>
      <c r="M543" s="8" t="s">
        <v>471</v>
      </c>
      <c r="N543" s="4" t="s">
        <v>872</v>
      </c>
      <c r="O543" s="4" t="s">
        <v>62</v>
      </c>
      <c r="P543" s="4" t="s">
        <v>1214</v>
      </c>
      <c r="Q543" s="148">
        <v>56165</v>
      </c>
      <c r="R543" s="148">
        <v>3.681</v>
      </c>
      <c r="S543" s="148">
        <v>10.119999999999999</v>
      </c>
      <c r="T543" s="8"/>
      <c r="U543" s="148">
        <v>2092.2429999999999</v>
      </c>
      <c r="V543" s="149">
        <v>5.8900000000000001E-4</v>
      </c>
      <c r="W543" s="149">
        <v>6.3050021940224002E-3</v>
      </c>
      <c r="X543" s="149">
        <v>7.0852295419567305E-4</v>
      </c>
    </row>
    <row r="544" spans="1:24" x14ac:dyDescent="0.2">
      <c r="A544" s="4" t="s">
        <v>1204</v>
      </c>
      <c r="B544" s="4">
        <v>9940</v>
      </c>
      <c r="C544" s="4" t="s">
        <v>1419</v>
      </c>
      <c r="D544" s="4" t="s">
        <v>1420</v>
      </c>
      <c r="E544" s="4" t="s">
        <v>425</v>
      </c>
      <c r="F544" s="4" t="s">
        <v>3018</v>
      </c>
      <c r="G544" s="4" t="s">
        <v>3019</v>
      </c>
      <c r="H544" s="4" t="s">
        <v>76</v>
      </c>
      <c r="I544" s="4" t="s">
        <v>73</v>
      </c>
      <c r="J544" s="4" t="s">
        <v>53</v>
      </c>
      <c r="K544" s="4" t="s">
        <v>53</v>
      </c>
      <c r="L544" s="8" t="s">
        <v>799</v>
      </c>
      <c r="M544" s="8" t="s">
        <v>311</v>
      </c>
      <c r="N544" s="4" t="s">
        <v>266</v>
      </c>
      <c r="O544" s="4" t="s">
        <v>62</v>
      </c>
      <c r="P544" s="4" t="s">
        <v>1212</v>
      </c>
      <c r="Q544" s="148">
        <v>942868</v>
      </c>
      <c r="R544" s="148">
        <v>1</v>
      </c>
      <c r="S544" s="148">
        <v>138.30000000000001</v>
      </c>
      <c r="T544" s="8"/>
      <c r="U544" s="148">
        <v>1303.9860000000001</v>
      </c>
      <c r="V544" s="149">
        <v>3.176E-3</v>
      </c>
      <c r="W544" s="149">
        <v>1.13831104274566E-3</v>
      </c>
      <c r="X544" s="149">
        <v>1.26788554108477E-4</v>
      </c>
    </row>
    <row r="545" spans="1:24" x14ac:dyDescent="0.2">
      <c r="A545" s="4" t="s">
        <v>1204</v>
      </c>
      <c r="B545" s="4">
        <v>9940</v>
      </c>
      <c r="C545" s="4" t="s">
        <v>3501</v>
      </c>
      <c r="D545" s="4" t="s">
        <v>3502</v>
      </c>
      <c r="E545" s="4" t="s">
        <v>425</v>
      </c>
      <c r="F545" s="4" t="s">
        <v>3503</v>
      </c>
      <c r="G545" s="4" t="s">
        <v>3504</v>
      </c>
      <c r="H545" s="4" t="s">
        <v>76</v>
      </c>
      <c r="I545" s="4" t="s">
        <v>73</v>
      </c>
      <c r="J545" s="4" t="s">
        <v>53</v>
      </c>
      <c r="K545" s="4" t="s">
        <v>53</v>
      </c>
      <c r="L545" s="8" t="s">
        <v>799</v>
      </c>
      <c r="M545" s="8" t="s">
        <v>311</v>
      </c>
      <c r="N545" s="4" t="s">
        <v>630</v>
      </c>
      <c r="O545" s="4" t="s">
        <v>62</v>
      </c>
      <c r="P545" s="4" t="s">
        <v>1212</v>
      </c>
      <c r="Q545" s="148">
        <v>485861</v>
      </c>
      <c r="R545" s="148">
        <v>1</v>
      </c>
      <c r="S545" s="148">
        <v>492.9</v>
      </c>
      <c r="T545" s="8"/>
      <c r="U545" s="148">
        <v>2394.8090000000002</v>
      </c>
      <c r="V545" s="149">
        <v>2.947E-3</v>
      </c>
      <c r="W545" s="149">
        <v>2.0905411964910999E-3</v>
      </c>
      <c r="X545" s="149">
        <v>2.32850851528229E-4</v>
      </c>
    </row>
    <row r="546" spans="1:24" x14ac:dyDescent="0.2">
      <c r="A546" s="4" t="s">
        <v>1204</v>
      </c>
      <c r="B546" s="4">
        <v>9940</v>
      </c>
      <c r="C546" s="4" t="s">
        <v>3020</v>
      </c>
      <c r="D546" s="4" t="s">
        <v>3021</v>
      </c>
      <c r="E546" s="4" t="s">
        <v>425</v>
      </c>
      <c r="F546" s="4" t="s">
        <v>3022</v>
      </c>
      <c r="G546" s="4" t="s">
        <v>3023</v>
      </c>
      <c r="H546" s="4" t="s">
        <v>76</v>
      </c>
      <c r="I546" s="4" t="s">
        <v>73</v>
      </c>
      <c r="J546" s="4" t="s">
        <v>53</v>
      </c>
      <c r="K546" s="4" t="s">
        <v>53</v>
      </c>
      <c r="L546" s="8" t="s">
        <v>799</v>
      </c>
      <c r="M546" s="8" t="s">
        <v>311</v>
      </c>
      <c r="N546" s="4" t="s">
        <v>156</v>
      </c>
      <c r="O546" s="4" t="s">
        <v>62</v>
      </c>
      <c r="P546" s="4" t="s">
        <v>1212</v>
      </c>
      <c r="Q546" s="148">
        <v>693803</v>
      </c>
      <c r="R546" s="148">
        <v>1</v>
      </c>
      <c r="S546" s="148">
        <v>2616</v>
      </c>
      <c r="T546" s="8"/>
      <c r="U546" s="148">
        <v>18149.885999999999</v>
      </c>
      <c r="V546" s="149">
        <v>3.0920000000000001E-3</v>
      </c>
      <c r="W546" s="149">
        <v>1.5843888791810201E-2</v>
      </c>
      <c r="X546" s="149">
        <v>1.76474063409221E-3</v>
      </c>
    </row>
    <row r="547" spans="1:24" x14ac:dyDescent="0.2">
      <c r="A547" s="4" t="s">
        <v>1204</v>
      </c>
      <c r="B547" s="4">
        <v>9940</v>
      </c>
      <c r="C547" s="4" t="s">
        <v>3509</v>
      </c>
      <c r="D547" s="4" t="s">
        <v>3510</v>
      </c>
      <c r="E547" s="4" t="s">
        <v>425</v>
      </c>
      <c r="F547" s="4" t="s">
        <v>3511</v>
      </c>
      <c r="G547" s="4" t="s">
        <v>3512</v>
      </c>
      <c r="H547" s="4" t="s">
        <v>76</v>
      </c>
      <c r="I547" s="4" t="s">
        <v>73</v>
      </c>
      <c r="J547" s="4" t="s">
        <v>53</v>
      </c>
      <c r="K547" s="4" t="s">
        <v>53</v>
      </c>
      <c r="L547" s="8" t="s">
        <v>799</v>
      </c>
      <c r="M547" s="8" t="s">
        <v>311</v>
      </c>
      <c r="N547" s="4" t="s">
        <v>258</v>
      </c>
      <c r="O547" s="4" t="s">
        <v>62</v>
      </c>
      <c r="P547" s="4" t="s">
        <v>1212</v>
      </c>
      <c r="Q547" s="148">
        <v>133119</v>
      </c>
      <c r="R547" s="148">
        <v>1</v>
      </c>
      <c r="S547" s="148">
        <v>381</v>
      </c>
      <c r="T547" s="8"/>
      <c r="U547" s="148">
        <v>507.18299999999999</v>
      </c>
      <c r="V547" s="149">
        <v>2.4199999999999998E-3</v>
      </c>
      <c r="W547" s="149">
        <v>4.4274421424443601E-4</v>
      </c>
      <c r="X547" s="149">
        <v>4.9314200298493201E-5</v>
      </c>
    </row>
    <row r="548" spans="1:24" x14ac:dyDescent="0.2">
      <c r="A548" s="4" t="s">
        <v>1204</v>
      </c>
      <c r="B548" s="4">
        <v>9940</v>
      </c>
      <c r="C548" s="4" t="s">
        <v>3024</v>
      </c>
      <c r="D548" s="4" t="s">
        <v>3025</v>
      </c>
      <c r="E548" s="4" t="s">
        <v>425</v>
      </c>
      <c r="F548" s="4" t="s">
        <v>3026</v>
      </c>
      <c r="G548" s="4" t="s">
        <v>3027</v>
      </c>
      <c r="H548" s="4" t="s">
        <v>76</v>
      </c>
      <c r="I548" s="4" t="s">
        <v>73</v>
      </c>
      <c r="J548" s="4" t="s">
        <v>53</v>
      </c>
      <c r="K548" s="4" t="s">
        <v>53</v>
      </c>
      <c r="L548" s="8" t="s">
        <v>799</v>
      </c>
      <c r="M548" s="8" t="s">
        <v>311</v>
      </c>
      <c r="N548" s="4" t="s">
        <v>624</v>
      </c>
      <c r="O548" s="4" t="s">
        <v>62</v>
      </c>
      <c r="P548" s="4" t="s">
        <v>1212</v>
      </c>
      <c r="Q548" s="148">
        <v>47799</v>
      </c>
      <c r="R548" s="148">
        <v>1</v>
      </c>
      <c r="S548" s="148">
        <v>4867</v>
      </c>
      <c r="T548" s="8"/>
      <c r="U548" s="148">
        <v>2326.377</v>
      </c>
      <c r="V548" s="149">
        <v>7.5199999999999996E-4</v>
      </c>
      <c r="W548" s="149">
        <v>2.0308040904236202E-3</v>
      </c>
      <c r="X548" s="149">
        <v>2.2619715054448801E-4</v>
      </c>
    </row>
    <row r="549" spans="1:24" x14ac:dyDescent="0.2">
      <c r="A549" s="4" t="s">
        <v>1204</v>
      </c>
      <c r="B549" s="4">
        <v>9940</v>
      </c>
      <c r="C549" s="4" t="s">
        <v>3513</v>
      </c>
      <c r="D549" s="4" t="s">
        <v>3514</v>
      </c>
      <c r="E549" s="4" t="s">
        <v>425</v>
      </c>
      <c r="F549" s="4" t="s">
        <v>3515</v>
      </c>
      <c r="G549" s="4" t="s">
        <v>3516</v>
      </c>
      <c r="H549" s="4" t="s">
        <v>76</v>
      </c>
      <c r="I549" s="4" t="s">
        <v>73</v>
      </c>
      <c r="J549" s="4" t="s">
        <v>53</v>
      </c>
      <c r="K549" s="4" t="s">
        <v>314</v>
      </c>
      <c r="L549" s="8" t="s">
        <v>799</v>
      </c>
      <c r="M549" s="8" t="s">
        <v>311</v>
      </c>
      <c r="N549" s="4" t="s">
        <v>632</v>
      </c>
      <c r="O549" s="4" t="s">
        <v>62</v>
      </c>
      <c r="P549" s="4" t="s">
        <v>1212</v>
      </c>
      <c r="Q549" s="148">
        <v>24914</v>
      </c>
      <c r="R549" s="148">
        <v>1</v>
      </c>
      <c r="S549" s="148">
        <v>2600</v>
      </c>
      <c r="T549" s="8"/>
      <c r="U549" s="148">
        <v>647.76400000000001</v>
      </c>
      <c r="V549" s="149">
        <v>1.3159999999999999E-3</v>
      </c>
      <c r="W549" s="149">
        <v>5.6546363475316701E-4</v>
      </c>
      <c r="X549" s="149">
        <v>6.29830634677393E-5</v>
      </c>
    </row>
    <row r="550" spans="1:24" x14ac:dyDescent="0.2">
      <c r="A550" s="4" t="s">
        <v>1204</v>
      </c>
      <c r="B550" s="4">
        <v>9940</v>
      </c>
      <c r="C550" s="4" t="s">
        <v>1440</v>
      </c>
      <c r="D550" s="4" t="s">
        <v>1441</v>
      </c>
      <c r="E550" s="4" t="s">
        <v>425</v>
      </c>
      <c r="F550" s="4" t="s">
        <v>3028</v>
      </c>
      <c r="G550" s="4" t="s">
        <v>3029</v>
      </c>
      <c r="H550" s="4" t="s">
        <v>76</v>
      </c>
      <c r="I550" s="4" t="s">
        <v>73</v>
      </c>
      <c r="J550" s="4" t="s">
        <v>53</v>
      </c>
      <c r="K550" s="4" t="s">
        <v>53</v>
      </c>
      <c r="L550" s="8" t="s">
        <v>799</v>
      </c>
      <c r="M550" s="8" t="s">
        <v>311</v>
      </c>
      <c r="N550" s="4" t="s">
        <v>258</v>
      </c>
      <c r="O550" s="4" t="s">
        <v>62</v>
      </c>
      <c r="P550" s="4" t="s">
        <v>1212</v>
      </c>
      <c r="Q550" s="148">
        <v>81685</v>
      </c>
      <c r="R550" s="148">
        <v>1</v>
      </c>
      <c r="S550" s="148">
        <v>1635</v>
      </c>
      <c r="T550" s="8"/>
      <c r="U550" s="148">
        <v>1335.55</v>
      </c>
      <c r="V550" s="149">
        <v>4.8339999999999998E-3</v>
      </c>
      <c r="W550" s="149">
        <v>1.16586413574802E-3</v>
      </c>
      <c r="X550" s="149">
        <v>1.2985750160332101E-4</v>
      </c>
    </row>
    <row r="551" spans="1:24" x14ac:dyDescent="0.2">
      <c r="A551" s="4" t="s">
        <v>1204</v>
      </c>
      <c r="B551" s="4">
        <v>9940</v>
      </c>
      <c r="C551" s="4" t="s">
        <v>5069</v>
      </c>
      <c r="D551" s="4" t="s">
        <v>3517</v>
      </c>
      <c r="E551" s="4" t="s">
        <v>426</v>
      </c>
      <c r="F551" s="4" t="s">
        <v>3518</v>
      </c>
      <c r="G551" s="4" t="s">
        <v>3519</v>
      </c>
      <c r="H551" s="4" t="s">
        <v>76</v>
      </c>
      <c r="I551" s="4" t="s">
        <v>73</v>
      </c>
      <c r="J551" s="4" t="s">
        <v>61</v>
      </c>
      <c r="K551" s="4" t="s">
        <v>314</v>
      </c>
      <c r="L551" s="8" t="s">
        <v>799</v>
      </c>
      <c r="M551" s="8" t="s">
        <v>311</v>
      </c>
      <c r="N551" s="4" t="s">
        <v>625</v>
      </c>
      <c r="O551" s="4" t="s">
        <v>62</v>
      </c>
      <c r="P551" s="4" t="s">
        <v>1212</v>
      </c>
      <c r="Q551" s="148">
        <v>4475</v>
      </c>
      <c r="R551" s="148">
        <v>1</v>
      </c>
      <c r="S551" s="148">
        <v>24060</v>
      </c>
      <c r="T551" s="8"/>
      <c r="U551" s="148">
        <v>1076.6849999999999</v>
      </c>
      <c r="V551" s="149">
        <v>8.0000000000000007E-5</v>
      </c>
      <c r="W551" s="149">
        <v>9.3988893112956803E-4</v>
      </c>
      <c r="X551" s="149">
        <v>1.04687694422294E-4</v>
      </c>
    </row>
    <row r="552" spans="1:24" x14ac:dyDescent="0.2">
      <c r="A552" s="4" t="s">
        <v>1204</v>
      </c>
      <c r="B552" s="4">
        <v>9940</v>
      </c>
      <c r="C552" s="4" t="s">
        <v>3520</v>
      </c>
      <c r="D552" s="4" t="s">
        <v>3521</v>
      </c>
      <c r="E552" s="4" t="s">
        <v>425</v>
      </c>
      <c r="F552" s="4" t="s">
        <v>3522</v>
      </c>
      <c r="G552" s="4" t="s">
        <v>3523</v>
      </c>
      <c r="H552" s="4" t="s">
        <v>76</v>
      </c>
      <c r="I552" s="4" t="s">
        <v>73</v>
      </c>
      <c r="J552" s="4" t="s">
        <v>53</v>
      </c>
      <c r="K552" s="4" t="s">
        <v>53</v>
      </c>
      <c r="L552" s="8" t="s">
        <v>799</v>
      </c>
      <c r="M552" s="8" t="s">
        <v>311</v>
      </c>
      <c r="N552" s="4" t="s">
        <v>257</v>
      </c>
      <c r="O552" s="4" t="s">
        <v>62</v>
      </c>
      <c r="P552" s="4" t="s">
        <v>1212</v>
      </c>
      <c r="Q552" s="148">
        <v>79156</v>
      </c>
      <c r="R552" s="148">
        <v>1</v>
      </c>
      <c r="S552" s="148">
        <v>669.8</v>
      </c>
      <c r="T552" s="8"/>
      <c r="U552" s="148">
        <v>530.18700000000001</v>
      </c>
      <c r="V552" s="149">
        <v>3.4250000000000001E-3</v>
      </c>
      <c r="W552" s="149">
        <v>4.6282504860867599E-4</v>
      </c>
      <c r="X552" s="149">
        <v>5.1550864846868897E-5</v>
      </c>
    </row>
    <row r="553" spans="1:24" x14ac:dyDescent="0.2">
      <c r="A553" s="4" t="s">
        <v>1204</v>
      </c>
      <c r="B553" s="4">
        <v>9940</v>
      </c>
      <c r="C553" s="4" t="s">
        <v>3030</v>
      </c>
      <c r="D553" s="4" t="s">
        <v>3031</v>
      </c>
      <c r="E553" s="4" t="s">
        <v>425</v>
      </c>
      <c r="F553" s="4" t="s">
        <v>3032</v>
      </c>
      <c r="G553" s="4" t="s">
        <v>3033</v>
      </c>
      <c r="H553" s="4" t="s">
        <v>76</v>
      </c>
      <c r="I553" s="4" t="s">
        <v>73</v>
      </c>
      <c r="J553" s="4" t="s">
        <v>53</v>
      </c>
      <c r="K553" s="4" t="s">
        <v>53</v>
      </c>
      <c r="L553" s="8" t="s">
        <v>799</v>
      </c>
      <c r="M553" s="8" t="s">
        <v>311</v>
      </c>
      <c r="N553" s="4" t="s">
        <v>269</v>
      </c>
      <c r="O553" s="4" t="s">
        <v>62</v>
      </c>
      <c r="P553" s="4" t="s">
        <v>1212</v>
      </c>
      <c r="Q553" s="148">
        <v>38426</v>
      </c>
      <c r="R553" s="148">
        <v>1</v>
      </c>
      <c r="S553" s="148">
        <v>10700</v>
      </c>
      <c r="T553" s="8"/>
      <c r="U553" s="148">
        <v>4111.5820000000003</v>
      </c>
      <c r="V553" s="149">
        <v>2.6180000000000001E-3</v>
      </c>
      <c r="W553" s="149">
        <v>3.5891931356260899E-3</v>
      </c>
      <c r="X553" s="149">
        <v>3.9977527318408299E-4</v>
      </c>
    </row>
    <row r="554" spans="1:24" x14ac:dyDescent="0.2">
      <c r="A554" s="4" t="s">
        <v>1204</v>
      </c>
      <c r="B554" s="4">
        <v>9940</v>
      </c>
      <c r="C554" s="4" t="s">
        <v>3524</v>
      </c>
      <c r="D554" s="4" t="s">
        <v>3525</v>
      </c>
      <c r="E554" s="4" t="s">
        <v>425</v>
      </c>
      <c r="F554" s="4" t="s">
        <v>3526</v>
      </c>
      <c r="G554" s="4" t="s">
        <v>3527</v>
      </c>
      <c r="H554" s="4" t="s">
        <v>76</v>
      </c>
      <c r="I554" s="4" t="s">
        <v>73</v>
      </c>
      <c r="J554" s="4" t="s">
        <v>53</v>
      </c>
      <c r="K554" s="4" t="s">
        <v>53</v>
      </c>
      <c r="L554" s="8" t="s">
        <v>799</v>
      </c>
      <c r="M554" s="8" t="s">
        <v>311</v>
      </c>
      <c r="N554" s="4" t="s">
        <v>623</v>
      </c>
      <c r="O554" s="4" t="s">
        <v>62</v>
      </c>
      <c r="P554" s="4" t="s">
        <v>1212</v>
      </c>
      <c r="Q554" s="148">
        <v>100900</v>
      </c>
      <c r="R554" s="148">
        <v>1</v>
      </c>
      <c r="S554" s="148">
        <v>58.9</v>
      </c>
      <c r="T554" s="8"/>
      <c r="U554" s="148">
        <v>59.43</v>
      </c>
      <c r="V554" s="149">
        <v>2.8370000000000001E-3</v>
      </c>
      <c r="W554" s="149">
        <v>5.1879326976713997E-5</v>
      </c>
      <c r="X554" s="149">
        <v>5.77847759399116E-6</v>
      </c>
    </row>
    <row r="555" spans="1:24" x14ac:dyDescent="0.2">
      <c r="A555" s="4" t="s">
        <v>1204</v>
      </c>
      <c r="B555" s="4">
        <v>9940</v>
      </c>
      <c r="C555" s="4" t="s">
        <v>3034</v>
      </c>
      <c r="D555" s="4" t="s">
        <v>3035</v>
      </c>
      <c r="E555" s="4" t="s">
        <v>425</v>
      </c>
      <c r="F555" s="4" t="s">
        <v>3036</v>
      </c>
      <c r="G555" s="4" t="s">
        <v>3037</v>
      </c>
      <c r="H555" s="4" t="s">
        <v>76</v>
      </c>
      <c r="I555" s="4" t="s">
        <v>73</v>
      </c>
      <c r="J555" s="4" t="s">
        <v>53</v>
      </c>
      <c r="K555" s="4" t="s">
        <v>53</v>
      </c>
      <c r="L555" s="8" t="s">
        <v>799</v>
      </c>
      <c r="M555" s="8" t="s">
        <v>311</v>
      </c>
      <c r="N555" s="4" t="s">
        <v>75</v>
      </c>
      <c r="O555" s="4" t="s">
        <v>62</v>
      </c>
      <c r="P555" s="4" t="s">
        <v>1212</v>
      </c>
      <c r="Q555" s="148">
        <v>22191</v>
      </c>
      <c r="R555" s="148">
        <v>1</v>
      </c>
      <c r="S555" s="148">
        <v>6600</v>
      </c>
      <c r="T555" s="8"/>
      <c r="U555" s="148">
        <v>1464.606</v>
      </c>
      <c r="V555" s="149">
        <v>1.983E-3</v>
      </c>
      <c r="W555" s="149">
        <v>1.27852340087022E-3</v>
      </c>
      <c r="X555" s="149">
        <v>1.42405833996999E-4</v>
      </c>
    </row>
    <row r="556" spans="1:24" x14ac:dyDescent="0.2">
      <c r="A556" s="4" t="s">
        <v>1204</v>
      </c>
      <c r="B556" s="4">
        <v>9940</v>
      </c>
      <c r="C556" s="4" t="s">
        <v>3528</v>
      </c>
      <c r="D556" s="4" t="s">
        <v>3529</v>
      </c>
      <c r="E556" s="4" t="s">
        <v>425</v>
      </c>
      <c r="F556" s="4" t="s">
        <v>3530</v>
      </c>
      <c r="G556" s="4" t="s">
        <v>3531</v>
      </c>
      <c r="H556" s="4" t="s">
        <v>76</v>
      </c>
      <c r="I556" s="4" t="s">
        <v>73</v>
      </c>
      <c r="J556" s="4" t="s">
        <v>53</v>
      </c>
      <c r="K556" s="4" t="s">
        <v>53</v>
      </c>
      <c r="L556" s="8" t="s">
        <v>799</v>
      </c>
      <c r="M556" s="8" t="s">
        <v>311</v>
      </c>
      <c r="N556" s="4" t="s">
        <v>632</v>
      </c>
      <c r="O556" s="4" t="s">
        <v>62</v>
      </c>
      <c r="P556" s="4" t="s">
        <v>1212</v>
      </c>
      <c r="Q556" s="148">
        <v>16611</v>
      </c>
      <c r="R556" s="148">
        <v>1</v>
      </c>
      <c r="S556" s="148">
        <v>1378</v>
      </c>
      <c r="T556" s="8"/>
      <c r="U556" s="148">
        <v>228.9</v>
      </c>
      <c r="V556" s="149">
        <v>2.72E-4</v>
      </c>
      <c r="W556" s="149">
        <v>1.9981719962868199E-4</v>
      </c>
      <c r="X556" s="149">
        <v>2.2256248841983899E-5</v>
      </c>
    </row>
    <row r="557" spans="1:24" x14ac:dyDescent="0.2">
      <c r="A557" s="4" t="s">
        <v>1204</v>
      </c>
      <c r="B557" s="4">
        <v>9940</v>
      </c>
      <c r="C557" s="4" t="s">
        <v>3038</v>
      </c>
      <c r="D557" s="4" t="s">
        <v>3039</v>
      </c>
      <c r="E557" s="4" t="s">
        <v>425</v>
      </c>
      <c r="F557" s="4" t="s">
        <v>3040</v>
      </c>
      <c r="G557" s="4" t="s">
        <v>3041</v>
      </c>
      <c r="H557" s="4" t="s">
        <v>76</v>
      </c>
      <c r="I557" s="4" t="s">
        <v>73</v>
      </c>
      <c r="J557" s="4" t="s">
        <v>53</v>
      </c>
      <c r="K557" s="4" t="s">
        <v>53</v>
      </c>
      <c r="L557" s="8" t="s">
        <v>799</v>
      </c>
      <c r="M557" s="8" t="s">
        <v>311</v>
      </c>
      <c r="N557" s="4" t="s">
        <v>632</v>
      </c>
      <c r="O557" s="4" t="s">
        <v>62</v>
      </c>
      <c r="P557" s="4" t="s">
        <v>1212</v>
      </c>
      <c r="Q557" s="148">
        <v>31052</v>
      </c>
      <c r="R557" s="148">
        <v>1</v>
      </c>
      <c r="S557" s="148">
        <v>2696</v>
      </c>
      <c r="T557" s="8"/>
      <c r="U557" s="148">
        <v>837.16200000000003</v>
      </c>
      <c r="V557" s="149">
        <v>5.7679999999999997E-3</v>
      </c>
      <c r="W557" s="149">
        <v>7.3079797914076699E-4</v>
      </c>
      <c r="X557" s="149">
        <v>8.1398506771192104E-5</v>
      </c>
    </row>
    <row r="558" spans="1:24" x14ac:dyDescent="0.2">
      <c r="A558" s="4" t="s">
        <v>1204</v>
      </c>
      <c r="B558" s="4">
        <v>9940</v>
      </c>
      <c r="C558" s="4" t="s">
        <v>3532</v>
      </c>
      <c r="D558" s="4" t="s">
        <v>3533</v>
      </c>
      <c r="E558" s="4" t="s">
        <v>425</v>
      </c>
      <c r="F558" s="4" t="s">
        <v>3534</v>
      </c>
      <c r="G558" s="4" t="s">
        <v>3535</v>
      </c>
      <c r="H558" s="4" t="s">
        <v>76</v>
      </c>
      <c r="I558" s="4" t="s">
        <v>73</v>
      </c>
      <c r="J558" s="4" t="s">
        <v>53</v>
      </c>
      <c r="K558" s="4" t="s">
        <v>53</v>
      </c>
      <c r="L558" s="8" t="s">
        <v>799</v>
      </c>
      <c r="M558" s="8" t="s">
        <v>311</v>
      </c>
      <c r="N558" s="4" t="s">
        <v>263</v>
      </c>
      <c r="O558" s="4" t="s">
        <v>62</v>
      </c>
      <c r="P558" s="4" t="s">
        <v>1212</v>
      </c>
      <c r="Q558" s="148">
        <v>36152</v>
      </c>
      <c r="R558" s="148">
        <v>1</v>
      </c>
      <c r="S558" s="148">
        <v>1180</v>
      </c>
      <c r="T558" s="8"/>
      <c r="U558" s="148">
        <v>426.59399999999999</v>
      </c>
      <c r="V558" s="149">
        <v>2.8899999999999998E-4</v>
      </c>
      <c r="W558" s="149">
        <v>3.7239359954927801E-4</v>
      </c>
      <c r="X558" s="149">
        <v>4.1478334368275199E-5</v>
      </c>
    </row>
    <row r="559" spans="1:24" x14ac:dyDescent="0.2">
      <c r="A559" s="4" t="s">
        <v>1204</v>
      </c>
      <c r="B559" s="4">
        <v>9940</v>
      </c>
      <c r="C559" s="4" t="s">
        <v>3532</v>
      </c>
      <c r="D559" s="4" t="s">
        <v>3533</v>
      </c>
      <c r="E559" s="4" t="s">
        <v>425</v>
      </c>
      <c r="F559" s="4" t="s">
        <v>3536</v>
      </c>
      <c r="G559" s="4" t="s">
        <v>3535</v>
      </c>
      <c r="H559" s="4" t="s">
        <v>76</v>
      </c>
      <c r="I559" s="4" t="s">
        <v>73</v>
      </c>
      <c r="J559" s="4" t="s">
        <v>53</v>
      </c>
      <c r="K559" s="4" t="s">
        <v>53</v>
      </c>
      <c r="L559" t="s">
        <v>54</v>
      </c>
      <c r="M559" s="8" t="s">
        <v>311</v>
      </c>
      <c r="N559" s="4" t="s">
        <v>263</v>
      </c>
      <c r="O559" s="4" t="s">
        <v>62</v>
      </c>
      <c r="P559" s="4" t="s">
        <v>1212</v>
      </c>
      <c r="Q559" s="148">
        <v>95747</v>
      </c>
      <c r="R559" s="148">
        <v>1</v>
      </c>
      <c r="S559" s="148">
        <v>1180</v>
      </c>
      <c r="T559" s="8"/>
      <c r="U559" s="148">
        <v>1118.527</v>
      </c>
      <c r="V559" s="149">
        <v>0</v>
      </c>
      <c r="W559" s="149">
        <v>9.7641444944717001E-4</v>
      </c>
      <c r="X559" s="149">
        <v>1.0875601800139301E-4</v>
      </c>
    </row>
    <row r="560" spans="1:24" x14ac:dyDescent="0.2">
      <c r="A560" s="4" t="s">
        <v>1204</v>
      </c>
      <c r="B560" s="4">
        <v>9940</v>
      </c>
      <c r="C560" s="4" t="s">
        <v>1457</v>
      </c>
      <c r="D560" s="4" t="s">
        <v>1458</v>
      </c>
      <c r="E560" s="4" t="s">
        <v>425</v>
      </c>
      <c r="F560" s="4" t="s">
        <v>3042</v>
      </c>
      <c r="G560" s="4" t="s">
        <v>3043</v>
      </c>
      <c r="H560" s="4" t="s">
        <v>76</v>
      </c>
      <c r="I560" s="4" t="s">
        <v>73</v>
      </c>
      <c r="J560" s="4" t="s">
        <v>53</v>
      </c>
      <c r="K560" s="4" t="s">
        <v>53</v>
      </c>
      <c r="L560" s="8" t="s">
        <v>799</v>
      </c>
      <c r="M560" s="8" t="s">
        <v>311</v>
      </c>
      <c r="N560" s="4" t="s">
        <v>629</v>
      </c>
      <c r="O560" s="4" t="s">
        <v>62</v>
      </c>
      <c r="P560" s="4" t="s">
        <v>1212</v>
      </c>
      <c r="Q560" s="148">
        <v>215840</v>
      </c>
      <c r="R560" s="148">
        <v>1</v>
      </c>
      <c r="S560" s="148">
        <v>6077</v>
      </c>
      <c r="T560" s="8"/>
      <c r="U560" s="148">
        <v>13116.597</v>
      </c>
      <c r="V560" s="149">
        <v>1.737E-3</v>
      </c>
      <c r="W560" s="149">
        <v>1.1450093710239801E-2</v>
      </c>
      <c r="X560" s="149">
        <v>1.27534634332125E-3</v>
      </c>
    </row>
    <row r="561" spans="1:24" x14ac:dyDescent="0.2">
      <c r="A561" s="4" t="s">
        <v>1204</v>
      </c>
      <c r="B561" s="4">
        <v>9940</v>
      </c>
      <c r="C561" s="4" t="s">
        <v>1467</v>
      </c>
      <c r="D561" s="4" t="s">
        <v>1468</v>
      </c>
      <c r="E561" s="4" t="s">
        <v>425</v>
      </c>
      <c r="F561" s="4" t="s">
        <v>3044</v>
      </c>
      <c r="G561" s="4" t="s">
        <v>3045</v>
      </c>
      <c r="H561" s="4" t="s">
        <v>76</v>
      </c>
      <c r="I561" s="4" t="s">
        <v>73</v>
      </c>
      <c r="J561" s="4" t="s">
        <v>53</v>
      </c>
      <c r="K561" s="4" t="s">
        <v>53</v>
      </c>
      <c r="L561" s="8" t="s">
        <v>799</v>
      </c>
      <c r="M561" s="8" t="s">
        <v>311</v>
      </c>
      <c r="N561" s="4" t="s">
        <v>632</v>
      </c>
      <c r="O561" s="4" t="s">
        <v>62</v>
      </c>
      <c r="P561" s="4" t="s">
        <v>1212</v>
      </c>
      <c r="Q561" s="148">
        <v>9789</v>
      </c>
      <c r="R561" s="148">
        <v>1</v>
      </c>
      <c r="S561" s="148">
        <v>77500</v>
      </c>
      <c r="T561" s="8"/>
      <c r="U561" s="148">
        <v>7586.4750000000004</v>
      </c>
      <c r="V561" s="149">
        <v>2.2100000000000001E-4</v>
      </c>
      <c r="W561" s="149">
        <v>6.62259052442561E-3</v>
      </c>
      <c r="X561" s="149">
        <v>7.3764432173047199E-4</v>
      </c>
    </row>
    <row r="562" spans="1:24" x14ac:dyDescent="0.2">
      <c r="A562" s="4" t="s">
        <v>1204</v>
      </c>
      <c r="B562" s="4">
        <v>9940</v>
      </c>
      <c r="C562" s="4" t="s">
        <v>1498</v>
      </c>
      <c r="D562" s="4" t="s">
        <v>1499</v>
      </c>
      <c r="E562" s="4" t="s">
        <v>425</v>
      </c>
      <c r="F562" s="4" t="s">
        <v>3046</v>
      </c>
      <c r="G562" s="4" t="s">
        <v>3047</v>
      </c>
      <c r="H562" s="4" t="s">
        <v>76</v>
      </c>
      <c r="I562" s="4" t="s">
        <v>73</v>
      </c>
      <c r="J562" s="4" t="s">
        <v>53</v>
      </c>
      <c r="K562" s="4" t="s">
        <v>53</v>
      </c>
      <c r="L562" s="8" t="s">
        <v>799</v>
      </c>
      <c r="M562" s="8" t="s">
        <v>311</v>
      </c>
      <c r="N562" s="4" t="s">
        <v>625</v>
      </c>
      <c r="O562" s="4" t="s">
        <v>62</v>
      </c>
      <c r="P562" s="4" t="s">
        <v>1212</v>
      </c>
      <c r="Q562" s="148">
        <v>108057</v>
      </c>
      <c r="R562" s="148">
        <v>1</v>
      </c>
      <c r="S562" s="148">
        <v>6040</v>
      </c>
      <c r="T562" s="8"/>
      <c r="U562" s="148">
        <v>6526.643</v>
      </c>
      <c r="V562" s="149">
        <v>8.4069999999999995E-3</v>
      </c>
      <c r="W562" s="149">
        <v>5.6974131943479198E-3</v>
      </c>
      <c r="X562" s="149">
        <v>6.3459525028199105E-4</v>
      </c>
    </row>
    <row r="563" spans="1:24" x14ac:dyDescent="0.2">
      <c r="A563" s="4" t="s">
        <v>1204</v>
      </c>
      <c r="B563" s="4">
        <v>9940</v>
      </c>
      <c r="C563" s="4" t="s">
        <v>1519</v>
      </c>
      <c r="D563" s="4" t="s">
        <v>1520</v>
      </c>
      <c r="E563" s="4" t="s">
        <v>425</v>
      </c>
      <c r="F563" s="4" t="s">
        <v>3048</v>
      </c>
      <c r="G563" s="4" t="s">
        <v>3049</v>
      </c>
      <c r="H563" s="4" t="s">
        <v>76</v>
      </c>
      <c r="I563" s="4" t="s">
        <v>73</v>
      </c>
      <c r="J563" s="4" t="s">
        <v>53</v>
      </c>
      <c r="K563" s="4" t="s">
        <v>53</v>
      </c>
      <c r="L563" s="8" t="s">
        <v>799</v>
      </c>
      <c r="M563" s="8" t="s">
        <v>311</v>
      </c>
      <c r="N563" s="4" t="s">
        <v>629</v>
      </c>
      <c r="O563" s="4" t="s">
        <v>62</v>
      </c>
      <c r="P563" s="4" t="s">
        <v>1212</v>
      </c>
      <c r="Q563" s="148">
        <v>767187</v>
      </c>
      <c r="R563" s="148">
        <v>1</v>
      </c>
      <c r="S563" s="148">
        <v>2653</v>
      </c>
      <c r="T563" s="143">
        <v>135.02199999999999</v>
      </c>
      <c r="U563" s="148">
        <v>20488.492999999999</v>
      </c>
      <c r="V563" s="149">
        <v>4.267E-3</v>
      </c>
      <c r="W563" s="149">
        <v>1.7885368377954399E-2</v>
      </c>
      <c r="X563" s="149">
        <v>1.99212685389455E-3</v>
      </c>
    </row>
    <row r="564" spans="1:24" x14ac:dyDescent="0.2">
      <c r="A564" s="4" t="s">
        <v>1204</v>
      </c>
      <c r="B564" s="4">
        <v>9940</v>
      </c>
      <c r="C564" s="4" t="s">
        <v>3050</v>
      </c>
      <c r="D564" s="4" t="s">
        <v>3051</v>
      </c>
      <c r="E564" s="4" t="s">
        <v>425</v>
      </c>
      <c r="F564" s="4" t="s">
        <v>3052</v>
      </c>
      <c r="G564" s="4" t="s">
        <v>3053</v>
      </c>
      <c r="H564" s="4" t="s">
        <v>76</v>
      </c>
      <c r="I564" s="4" t="s">
        <v>73</v>
      </c>
      <c r="J564" s="4" t="s">
        <v>53</v>
      </c>
      <c r="K564" s="4" t="s">
        <v>53</v>
      </c>
      <c r="L564" s="8" t="s">
        <v>799</v>
      </c>
      <c r="M564" s="8" t="s">
        <v>311</v>
      </c>
      <c r="N564" s="4" t="s">
        <v>257</v>
      </c>
      <c r="O564" s="4" t="s">
        <v>62</v>
      </c>
      <c r="P564" s="4" t="s">
        <v>1212</v>
      </c>
      <c r="Q564" s="148">
        <v>367506</v>
      </c>
      <c r="R564" s="148">
        <v>1</v>
      </c>
      <c r="S564" s="148">
        <v>520</v>
      </c>
      <c r="T564" s="8"/>
      <c r="U564" s="148">
        <v>1911.0309999999999</v>
      </c>
      <c r="V564" s="149">
        <v>1.861E-3</v>
      </c>
      <c r="W564" s="149">
        <v>1.6682289359685101E-3</v>
      </c>
      <c r="X564" s="149">
        <v>1.8581242452255799E-4</v>
      </c>
    </row>
    <row r="565" spans="1:24" x14ac:dyDescent="0.2">
      <c r="A565" s="4" t="s">
        <v>1204</v>
      </c>
      <c r="B565" s="4">
        <v>9940</v>
      </c>
      <c r="C565" s="4" t="s">
        <v>3054</v>
      </c>
      <c r="D565" s="4" t="s">
        <v>3055</v>
      </c>
      <c r="E565" s="4" t="s">
        <v>425</v>
      </c>
      <c r="F565" s="4" t="s">
        <v>3056</v>
      </c>
      <c r="G565" s="4" t="s">
        <v>3057</v>
      </c>
      <c r="H565" s="4" t="s">
        <v>76</v>
      </c>
      <c r="I565" s="4" t="s">
        <v>73</v>
      </c>
      <c r="J565" s="4" t="s">
        <v>53</v>
      </c>
      <c r="K565" s="4" t="s">
        <v>53</v>
      </c>
      <c r="L565" s="8" t="s">
        <v>799</v>
      </c>
      <c r="M565" s="8" t="s">
        <v>311</v>
      </c>
      <c r="N565" s="4" t="s">
        <v>686</v>
      </c>
      <c r="O565" s="4" t="s">
        <v>62</v>
      </c>
      <c r="P565" s="4" t="s">
        <v>1212</v>
      </c>
      <c r="Q565" s="148">
        <v>44279</v>
      </c>
      <c r="R565" s="148">
        <v>1</v>
      </c>
      <c r="S565" s="148">
        <v>13560</v>
      </c>
      <c r="T565" s="8"/>
      <c r="U565" s="148">
        <v>6004.232</v>
      </c>
      <c r="V565" s="149">
        <v>1.2800000000000001E-3</v>
      </c>
      <c r="W565" s="149">
        <v>5.2413766075403E-3</v>
      </c>
      <c r="X565" s="149">
        <v>5.8380050500530601E-4</v>
      </c>
    </row>
    <row r="566" spans="1:24" x14ac:dyDescent="0.2">
      <c r="A566" s="4" t="s">
        <v>1204</v>
      </c>
      <c r="B566" s="4">
        <v>9940</v>
      </c>
      <c r="C566" s="4" t="s">
        <v>1528</v>
      </c>
      <c r="D566" s="4" t="s">
        <v>1529</v>
      </c>
      <c r="E566" s="4" t="s">
        <v>425</v>
      </c>
      <c r="F566" s="4" t="s">
        <v>3058</v>
      </c>
      <c r="G566" s="4" t="s">
        <v>3059</v>
      </c>
      <c r="H566" s="4" t="s">
        <v>76</v>
      </c>
      <c r="I566" s="4" t="s">
        <v>73</v>
      </c>
      <c r="J566" s="4" t="s">
        <v>53</v>
      </c>
      <c r="K566" s="4" t="s">
        <v>53</v>
      </c>
      <c r="L566" s="8" t="s">
        <v>799</v>
      </c>
      <c r="M566" s="8" t="s">
        <v>311</v>
      </c>
      <c r="N566" s="4" t="s">
        <v>686</v>
      </c>
      <c r="O566" s="4" t="s">
        <v>62</v>
      </c>
      <c r="P566" s="4" t="s">
        <v>1212</v>
      </c>
      <c r="Q566" s="148">
        <v>2607</v>
      </c>
      <c r="R566" s="148">
        <v>1</v>
      </c>
      <c r="S566" s="148">
        <v>158340</v>
      </c>
      <c r="T566" s="8"/>
      <c r="U566" s="148">
        <v>4127.924</v>
      </c>
      <c r="V566" s="149">
        <v>6.7900000000000002E-4</v>
      </c>
      <c r="W566" s="149">
        <v>3.6034586607655E-3</v>
      </c>
      <c r="X566" s="149">
        <v>4.0136421086289401E-4</v>
      </c>
    </row>
    <row r="567" spans="1:24" x14ac:dyDescent="0.2">
      <c r="A567" s="4" t="s">
        <v>1204</v>
      </c>
      <c r="B567" s="4">
        <v>9940</v>
      </c>
      <c r="C567" s="4" t="s">
        <v>3060</v>
      </c>
      <c r="D567" s="4" t="s">
        <v>3061</v>
      </c>
      <c r="E567" s="4" t="s">
        <v>425</v>
      </c>
      <c r="F567" s="4" t="s">
        <v>3062</v>
      </c>
      <c r="G567" s="4" t="s">
        <v>3063</v>
      </c>
      <c r="H567" s="4" t="s">
        <v>76</v>
      </c>
      <c r="I567" s="4" t="s">
        <v>73</v>
      </c>
      <c r="J567" s="4" t="s">
        <v>53</v>
      </c>
      <c r="K567" s="4" t="s">
        <v>53</v>
      </c>
      <c r="L567" s="8" t="s">
        <v>799</v>
      </c>
      <c r="M567" s="8" t="s">
        <v>311</v>
      </c>
      <c r="N567" s="4" t="s">
        <v>156</v>
      </c>
      <c r="O567" s="4" t="s">
        <v>62</v>
      </c>
      <c r="P567" s="4" t="s">
        <v>1212</v>
      </c>
      <c r="Q567" s="148">
        <v>70594</v>
      </c>
      <c r="R567" s="148">
        <v>1</v>
      </c>
      <c r="S567" s="148">
        <v>1986</v>
      </c>
      <c r="T567" s="8"/>
      <c r="U567" s="148">
        <v>1401.9970000000001</v>
      </c>
      <c r="V567" s="149">
        <v>4.4010000000000004E-3</v>
      </c>
      <c r="W567" s="149">
        <v>1.2238689230319301E-3</v>
      </c>
      <c r="X567" s="149">
        <v>1.3631825163993401E-4</v>
      </c>
    </row>
    <row r="568" spans="1:24" x14ac:dyDescent="0.2">
      <c r="A568" s="4" t="s">
        <v>1204</v>
      </c>
      <c r="B568" s="4">
        <v>9940</v>
      </c>
      <c r="C568" s="4" t="s">
        <v>1539</v>
      </c>
      <c r="D568" s="4" t="s">
        <v>1540</v>
      </c>
      <c r="E568" s="4" t="s">
        <v>425</v>
      </c>
      <c r="F568" s="4" t="s">
        <v>3537</v>
      </c>
      <c r="G568" s="4" t="s">
        <v>3538</v>
      </c>
      <c r="H568" s="4" t="s">
        <v>76</v>
      </c>
      <c r="I568" s="4" t="s">
        <v>73</v>
      </c>
      <c r="J568" s="4" t="s">
        <v>53</v>
      </c>
      <c r="K568" s="4" t="s">
        <v>53</v>
      </c>
      <c r="L568" s="8" t="s">
        <v>799</v>
      </c>
      <c r="M568" s="8" t="s">
        <v>311</v>
      </c>
      <c r="N568" s="4" t="s">
        <v>628</v>
      </c>
      <c r="O568" s="4" t="s">
        <v>62</v>
      </c>
      <c r="P568" s="4" t="s">
        <v>1212</v>
      </c>
      <c r="Q568" s="148">
        <v>2116</v>
      </c>
      <c r="R568" s="148">
        <v>1</v>
      </c>
      <c r="S568" s="148">
        <v>8333</v>
      </c>
      <c r="T568" s="8"/>
      <c r="U568" s="148">
        <v>176.32599999999999</v>
      </c>
      <c r="V568" s="149">
        <v>9.7999999999999997E-5</v>
      </c>
      <c r="W568" s="149">
        <v>1.5392349558065099E-4</v>
      </c>
      <c r="X568" s="149">
        <v>1.7144468177099001E-5</v>
      </c>
    </row>
    <row r="569" spans="1:24" x14ac:dyDescent="0.2">
      <c r="A569" s="4" t="s">
        <v>1204</v>
      </c>
      <c r="B569" s="4">
        <v>9940</v>
      </c>
      <c r="C569" s="4" t="s">
        <v>3539</v>
      </c>
      <c r="D569" s="4" t="s">
        <v>3540</v>
      </c>
      <c r="E569" s="4" t="s">
        <v>425</v>
      </c>
      <c r="F569" s="4" t="s">
        <v>3541</v>
      </c>
      <c r="G569" s="4" t="s">
        <v>3542</v>
      </c>
      <c r="H569" s="4" t="s">
        <v>76</v>
      </c>
      <c r="I569" s="4" t="s">
        <v>73</v>
      </c>
      <c r="J569" s="4" t="s">
        <v>53</v>
      </c>
      <c r="K569" s="4" t="s">
        <v>53</v>
      </c>
      <c r="L569" s="8" t="s">
        <v>799</v>
      </c>
      <c r="M569" s="8" t="s">
        <v>311</v>
      </c>
      <c r="N569" s="4" t="s">
        <v>252</v>
      </c>
      <c r="O569" s="4" t="s">
        <v>62</v>
      </c>
      <c r="P569" s="4" t="s">
        <v>1212</v>
      </c>
      <c r="Q569" s="148">
        <v>81136</v>
      </c>
      <c r="R569" s="148">
        <v>1</v>
      </c>
      <c r="S569" s="148">
        <v>918.6</v>
      </c>
      <c r="T569" s="8"/>
      <c r="U569" s="148">
        <v>745.31500000000005</v>
      </c>
      <c r="V569" s="149">
        <v>1.5510000000000001E-3</v>
      </c>
      <c r="W569" s="149">
        <v>6.5062074507581797E-4</v>
      </c>
      <c r="X569" s="149">
        <v>7.2468122018891002E-5</v>
      </c>
    </row>
    <row r="570" spans="1:24" x14ac:dyDescent="0.2">
      <c r="A570" s="4" t="s">
        <v>1204</v>
      </c>
      <c r="B570" s="4">
        <v>9940</v>
      </c>
      <c r="C570" s="4" t="s">
        <v>1559</v>
      </c>
      <c r="D570" s="4" t="s">
        <v>1560</v>
      </c>
      <c r="E570" s="4" t="s">
        <v>425</v>
      </c>
      <c r="F570" s="4" t="s">
        <v>3064</v>
      </c>
      <c r="G570" s="4" t="s">
        <v>3065</v>
      </c>
      <c r="H570" s="4" t="s">
        <v>76</v>
      </c>
      <c r="I570" s="4" t="s">
        <v>73</v>
      </c>
      <c r="J570" s="4" t="s">
        <v>53</v>
      </c>
      <c r="K570" s="146" t="s">
        <v>314</v>
      </c>
      <c r="L570" s="8" t="s">
        <v>799</v>
      </c>
      <c r="M570" s="8" t="s">
        <v>311</v>
      </c>
      <c r="N570" s="4" t="s">
        <v>625</v>
      </c>
      <c r="O570" s="4" t="s">
        <v>62</v>
      </c>
      <c r="P570" s="4" t="s">
        <v>1212</v>
      </c>
      <c r="Q570" s="148">
        <v>447911</v>
      </c>
      <c r="R570" s="148">
        <v>1</v>
      </c>
      <c r="S570" s="148">
        <v>6299</v>
      </c>
      <c r="T570" s="8"/>
      <c r="U570" s="148">
        <v>28213.914000000001</v>
      </c>
      <c r="V570" s="149">
        <v>3.797E-3</v>
      </c>
      <c r="W570" s="149">
        <v>2.4629251237877198E-2</v>
      </c>
      <c r="X570" s="149">
        <v>2.74328108571517E-3</v>
      </c>
    </row>
    <row r="571" spans="1:24" x14ac:dyDescent="0.2">
      <c r="A571" s="4" t="s">
        <v>1204</v>
      </c>
      <c r="B571" s="4">
        <v>9940</v>
      </c>
      <c r="C571" s="4" t="s">
        <v>3066</v>
      </c>
      <c r="D571" s="4" t="s">
        <v>3067</v>
      </c>
      <c r="E571" s="4" t="s">
        <v>425</v>
      </c>
      <c r="F571" s="4" t="s">
        <v>3068</v>
      </c>
      <c r="G571" s="4" t="s">
        <v>3069</v>
      </c>
      <c r="H571" s="4" t="s">
        <v>76</v>
      </c>
      <c r="I571" s="4" t="s">
        <v>73</v>
      </c>
      <c r="J571" s="4" t="s">
        <v>53</v>
      </c>
      <c r="K571" s="4" t="s">
        <v>53</v>
      </c>
      <c r="L571" s="8" t="s">
        <v>799</v>
      </c>
      <c r="M571" s="8" t="s">
        <v>311</v>
      </c>
      <c r="N571" s="4" t="s">
        <v>257</v>
      </c>
      <c r="O571" s="4" t="s">
        <v>62</v>
      </c>
      <c r="P571" s="4" t="s">
        <v>1212</v>
      </c>
      <c r="Q571" s="148">
        <v>63271</v>
      </c>
      <c r="R571" s="148">
        <v>1</v>
      </c>
      <c r="S571" s="148">
        <v>3848</v>
      </c>
      <c r="T571" s="8"/>
      <c r="U571" s="148">
        <v>2434.6680000000001</v>
      </c>
      <c r="V571" s="149">
        <v>4.4730000000000004E-3</v>
      </c>
      <c r="W571" s="149">
        <v>2.1253361748018E-3</v>
      </c>
      <c r="X571" s="149">
        <v>2.36726422285769E-4</v>
      </c>
    </row>
    <row r="572" spans="1:24" x14ac:dyDescent="0.2">
      <c r="A572" s="4" t="s">
        <v>1204</v>
      </c>
      <c r="B572" s="4">
        <v>9940</v>
      </c>
      <c r="C572" s="4" t="s">
        <v>2521</v>
      </c>
      <c r="D572" s="4" t="s">
        <v>2522</v>
      </c>
      <c r="E572" s="4" t="s">
        <v>426</v>
      </c>
      <c r="F572" s="4" t="s">
        <v>3543</v>
      </c>
      <c r="G572" s="4" t="s">
        <v>3544</v>
      </c>
      <c r="H572" s="4" t="s">
        <v>76</v>
      </c>
      <c r="I572" s="4" t="s">
        <v>73</v>
      </c>
      <c r="J572" s="4" t="s">
        <v>61</v>
      </c>
      <c r="K572" s="4" t="s">
        <v>315</v>
      </c>
      <c r="L572" s="8" t="s">
        <v>799</v>
      </c>
      <c r="M572" s="8" t="s">
        <v>311</v>
      </c>
      <c r="N572" s="4" t="s">
        <v>267</v>
      </c>
      <c r="O572" s="4" t="s">
        <v>62</v>
      </c>
      <c r="P572" s="4" t="s">
        <v>1212</v>
      </c>
      <c r="Q572" s="148">
        <v>45948</v>
      </c>
      <c r="R572" s="148">
        <v>1</v>
      </c>
      <c r="S572" s="148">
        <v>5008</v>
      </c>
      <c r="T572" s="143">
        <v>50.74</v>
      </c>
      <c r="U572" s="148">
        <v>2351.8159999999998</v>
      </c>
      <c r="V572" s="149">
        <v>2.5900000000000001E-4</v>
      </c>
      <c r="W572" s="149">
        <v>2.0530108897638399E-3</v>
      </c>
      <c r="X572" s="149">
        <v>2.2867061155294201E-4</v>
      </c>
    </row>
    <row r="573" spans="1:24" x14ac:dyDescent="0.2">
      <c r="A573" s="4" t="s">
        <v>1204</v>
      </c>
      <c r="B573" s="4">
        <v>9940</v>
      </c>
      <c r="C573" s="4" t="s">
        <v>1583</v>
      </c>
      <c r="D573" s="4" t="s">
        <v>1584</v>
      </c>
      <c r="E573" s="4" t="s">
        <v>425</v>
      </c>
      <c r="F573" s="4" t="s">
        <v>3545</v>
      </c>
      <c r="G573" s="4" t="s">
        <v>3546</v>
      </c>
      <c r="H573" s="4" t="s">
        <v>76</v>
      </c>
      <c r="I573" s="4" t="s">
        <v>73</v>
      </c>
      <c r="J573" s="4" t="s">
        <v>53</v>
      </c>
      <c r="K573" s="4" t="s">
        <v>53</v>
      </c>
      <c r="L573" s="8" t="s">
        <v>799</v>
      </c>
      <c r="M573" s="8" t="s">
        <v>311</v>
      </c>
      <c r="N573" s="4" t="s">
        <v>630</v>
      </c>
      <c r="O573" s="4" t="s">
        <v>62</v>
      </c>
      <c r="P573" s="4" t="s">
        <v>1212</v>
      </c>
      <c r="Q573" s="148">
        <v>3004</v>
      </c>
      <c r="R573" s="148">
        <v>1</v>
      </c>
      <c r="S573" s="148">
        <v>17200</v>
      </c>
      <c r="T573" s="8"/>
      <c r="U573" s="148">
        <v>516.68799999999999</v>
      </c>
      <c r="V573" s="149">
        <v>7.8999999999999996E-5</v>
      </c>
      <c r="W573" s="149">
        <v>4.5104123494566601E-4</v>
      </c>
      <c r="X573" s="149">
        <v>5.0238347757855203E-5</v>
      </c>
    </row>
    <row r="574" spans="1:24" x14ac:dyDescent="0.2">
      <c r="A574" s="4" t="s">
        <v>1204</v>
      </c>
      <c r="B574" s="4">
        <v>9940</v>
      </c>
      <c r="C574" s="4" t="s">
        <v>3547</v>
      </c>
      <c r="D574" s="4" t="s">
        <v>3548</v>
      </c>
      <c r="E574" s="4" t="s">
        <v>425</v>
      </c>
      <c r="F574" s="4" t="s">
        <v>3549</v>
      </c>
      <c r="G574" s="4" t="s">
        <v>3550</v>
      </c>
      <c r="H574" s="4" t="s">
        <v>76</v>
      </c>
      <c r="I574" s="4" t="s">
        <v>73</v>
      </c>
      <c r="J574" s="4" t="s">
        <v>53</v>
      </c>
      <c r="K574" s="4" t="s">
        <v>53</v>
      </c>
      <c r="L574" s="8" t="s">
        <v>799</v>
      </c>
      <c r="M574" s="8" t="s">
        <v>311</v>
      </c>
      <c r="N574" s="4" t="s">
        <v>71</v>
      </c>
      <c r="O574" s="4" t="s">
        <v>62</v>
      </c>
      <c r="P574" s="4" t="s">
        <v>1212</v>
      </c>
      <c r="Q574" s="148">
        <v>42586</v>
      </c>
      <c r="R574" s="148">
        <v>1</v>
      </c>
      <c r="S574" s="148">
        <v>322.10000000000002</v>
      </c>
      <c r="T574" s="8"/>
      <c r="U574" s="148">
        <v>137.16999999999999</v>
      </c>
      <c r="V574" s="149">
        <v>1.4339999999999999E-3</v>
      </c>
      <c r="W574" s="149">
        <v>1.19741707535547E-4</v>
      </c>
      <c r="X574" s="149">
        <v>1.33371964206662E-5</v>
      </c>
    </row>
    <row r="575" spans="1:24" x14ac:dyDescent="0.2">
      <c r="A575" s="4" t="s">
        <v>1204</v>
      </c>
      <c r="B575" s="4">
        <v>9940</v>
      </c>
      <c r="C575" s="4" t="s">
        <v>1600</v>
      </c>
      <c r="D575" s="4" t="s">
        <v>1601</v>
      </c>
      <c r="E575" s="4" t="s">
        <v>425</v>
      </c>
      <c r="F575" s="4" t="s">
        <v>3551</v>
      </c>
      <c r="G575" s="4" t="s">
        <v>3552</v>
      </c>
      <c r="H575" s="4" t="s">
        <v>76</v>
      </c>
      <c r="I575" s="4" t="s">
        <v>73</v>
      </c>
      <c r="J575" s="4" t="s">
        <v>53</v>
      </c>
      <c r="K575" s="4" t="s">
        <v>53</v>
      </c>
      <c r="L575" s="8" t="s">
        <v>799</v>
      </c>
      <c r="M575" s="8" t="s">
        <v>311</v>
      </c>
      <c r="N575" s="4" t="s">
        <v>140</v>
      </c>
      <c r="O575" s="4" t="s">
        <v>62</v>
      </c>
      <c r="P575" s="4" t="s">
        <v>1212</v>
      </c>
      <c r="Q575" s="148">
        <v>8456</v>
      </c>
      <c r="R575" s="148">
        <v>1</v>
      </c>
      <c r="S575" s="148">
        <v>24770</v>
      </c>
      <c r="T575" s="143">
        <v>20.064</v>
      </c>
      <c r="U575" s="148">
        <v>2114.6149999999998</v>
      </c>
      <c r="V575" s="149">
        <v>6.69E-4</v>
      </c>
      <c r="W575" s="149">
        <v>1.8459469849373101E-3</v>
      </c>
      <c r="X575" s="149">
        <v>2.0560720259427299E-4</v>
      </c>
    </row>
    <row r="576" spans="1:24" x14ac:dyDescent="0.2">
      <c r="A576" s="4" t="s">
        <v>1204</v>
      </c>
      <c r="B576" s="4">
        <v>9940</v>
      </c>
      <c r="C576" s="4" t="s">
        <v>3070</v>
      </c>
      <c r="D576" s="4" t="s">
        <v>3071</v>
      </c>
      <c r="E576" s="4" t="s">
        <v>425</v>
      </c>
      <c r="F576" s="4" t="s">
        <v>3072</v>
      </c>
      <c r="G576" s="4" t="s">
        <v>3073</v>
      </c>
      <c r="H576" s="4" t="s">
        <v>76</v>
      </c>
      <c r="I576" s="4" t="s">
        <v>73</v>
      </c>
      <c r="J576" s="4" t="s">
        <v>53</v>
      </c>
      <c r="K576" s="4" t="s">
        <v>53</v>
      </c>
      <c r="L576" s="8" t="s">
        <v>799</v>
      </c>
      <c r="M576" s="8" t="s">
        <v>311</v>
      </c>
      <c r="N576" s="4" t="s">
        <v>263</v>
      </c>
      <c r="O576" s="4" t="s">
        <v>62</v>
      </c>
      <c r="P576" s="4" t="s">
        <v>1212</v>
      </c>
      <c r="Q576" s="148">
        <v>1391</v>
      </c>
      <c r="R576" s="148">
        <v>1</v>
      </c>
      <c r="S576" s="148">
        <v>0</v>
      </c>
      <c r="T576" s="8"/>
      <c r="U576" s="148">
        <v>0</v>
      </c>
      <c r="V576" s="149">
        <v>7.9600000000000005E-4</v>
      </c>
      <c r="W576" s="149">
        <v>1.21426926464215E-14</v>
      </c>
      <c r="X576" s="149">
        <v>1.3524901242369999E-15</v>
      </c>
    </row>
    <row r="577" spans="1:24" x14ac:dyDescent="0.2">
      <c r="A577" s="4" t="s">
        <v>1204</v>
      </c>
      <c r="B577" s="4">
        <v>9940</v>
      </c>
      <c r="C577" s="4" t="s">
        <v>3074</v>
      </c>
      <c r="D577" s="4" t="s">
        <v>3075</v>
      </c>
      <c r="E577" s="4" t="s">
        <v>425</v>
      </c>
      <c r="F577" s="4" t="s">
        <v>3076</v>
      </c>
      <c r="G577" s="4" t="s">
        <v>3077</v>
      </c>
      <c r="H577" s="4" t="s">
        <v>76</v>
      </c>
      <c r="I577" s="4" t="s">
        <v>73</v>
      </c>
      <c r="J577" s="4" t="s">
        <v>53</v>
      </c>
      <c r="K577" s="4" t="s">
        <v>53</v>
      </c>
      <c r="L577" s="8" t="s">
        <v>799</v>
      </c>
      <c r="M577" s="8" t="s">
        <v>311</v>
      </c>
      <c r="N577" s="4" t="s">
        <v>686</v>
      </c>
      <c r="O577" s="4" t="s">
        <v>62</v>
      </c>
      <c r="P577" s="4" t="s">
        <v>1212</v>
      </c>
      <c r="Q577" s="148">
        <v>159237</v>
      </c>
      <c r="R577" s="148">
        <v>1</v>
      </c>
      <c r="S577" s="148">
        <v>11890</v>
      </c>
      <c r="T577" s="8"/>
      <c r="U577" s="148">
        <v>18933.278999999999</v>
      </c>
      <c r="V577" s="149">
        <v>4.3829999999999997E-3</v>
      </c>
      <c r="W577" s="149">
        <v>1.6527749196891001E-2</v>
      </c>
      <c r="X577" s="149">
        <v>1.8409110907743199E-3</v>
      </c>
    </row>
    <row r="578" spans="1:24" x14ac:dyDescent="0.2">
      <c r="A578" s="4" t="s">
        <v>1204</v>
      </c>
      <c r="B578" s="4">
        <v>9940</v>
      </c>
      <c r="C578" s="4" t="s">
        <v>3553</v>
      </c>
      <c r="D578" s="4" t="s">
        <v>3554</v>
      </c>
      <c r="E578" s="4" t="s">
        <v>425</v>
      </c>
      <c r="F578" s="4" t="s">
        <v>3555</v>
      </c>
      <c r="G578" s="4" t="s">
        <v>3556</v>
      </c>
      <c r="H578" s="4" t="s">
        <v>76</v>
      </c>
      <c r="I578" s="4" t="s">
        <v>73</v>
      </c>
      <c r="J578" s="4" t="s">
        <v>53</v>
      </c>
      <c r="K578" s="4" t="s">
        <v>53</v>
      </c>
      <c r="L578" s="8" t="s">
        <v>799</v>
      </c>
      <c r="M578" s="8" t="s">
        <v>311</v>
      </c>
      <c r="N578" s="4" t="s">
        <v>631</v>
      </c>
      <c r="O578" s="4" t="s">
        <v>62</v>
      </c>
      <c r="P578" s="4" t="s">
        <v>1212</v>
      </c>
      <c r="Q578" s="148">
        <v>106970</v>
      </c>
      <c r="R578" s="148">
        <v>1</v>
      </c>
      <c r="S578" s="148">
        <v>5100</v>
      </c>
      <c r="T578" s="8"/>
      <c r="U578" s="148">
        <v>5455.47</v>
      </c>
      <c r="V578" s="149">
        <v>4.3249999999999999E-3</v>
      </c>
      <c r="W578" s="149">
        <v>4.7623361216227802E-3</v>
      </c>
      <c r="X578" s="149">
        <v>5.3044351531784397E-4</v>
      </c>
    </row>
    <row r="579" spans="1:24" x14ac:dyDescent="0.2">
      <c r="A579" s="4" t="s">
        <v>1204</v>
      </c>
      <c r="B579" s="4">
        <v>9940</v>
      </c>
      <c r="C579" s="4" t="s">
        <v>1616</v>
      </c>
      <c r="D579" s="4" t="s">
        <v>1617</v>
      </c>
      <c r="E579" s="4" t="s">
        <v>425</v>
      </c>
      <c r="F579" s="4" t="s">
        <v>3078</v>
      </c>
      <c r="G579" s="4" t="s">
        <v>3079</v>
      </c>
      <c r="H579" s="4" t="s">
        <v>76</v>
      </c>
      <c r="I579" s="4" t="s">
        <v>73</v>
      </c>
      <c r="J579" s="4" t="s">
        <v>53</v>
      </c>
      <c r="K579" s="4" t="s">
        <v>53</v>
      </c>
      <c r="L579" s="8" t="s">
        <v>799</v>
      </c>
      <c r="M579" s="8" t="s">
        <v>311</v>
      </c>
      <c r="N579" s="4" t="s">
        <v>629</v>
      </c>
      <c r="O579" s="4" t="s">
        <v>62</v>
      </c>
      <c r="P579" s="4" t="s">
        <v>1212</v>
      </c>
      <c r="Q579" s="148">
        <v>1345165</v>
      </c>
      <c r="R579" s="148">
        <v>1</v>
      </c>
      <c r="S579" s="148">
        <v>240.9</v>
      </c>
      <c r="T579" s="8"/>
      <c r="U579" s="148">
        <v>3240.502</v>
      </c>
      <c r="V579" s="149">
        <v>4.3420000000000004E-3</v>
      </c>
      <c r="W579" s="149">
        <v>2.8287868939841799E-3</v>
      </c>
      <c r="X579" s="149">
        <v>3.1507890787404297E-4</v>
      </c>
    </row>
    <row r="580" spans="1:24" x14ac:dyDescent="0.2">
      <c r="A580" s="4" t="s">
        <v>1204</v>
      </c>
      <c r="B580" s="4">
        <v>9940</v>
      </c>
      <c r="C580" s="4" t="s">
        <v>3080</v>
      </c>
      <c r="D580" s="4" t="s">
        <v>3081</v>
      </c>
      <c r="E580" s="4" t="s">
        <v>425</v>
      </c>
      <c r="F580" s="4" t="s">
        <v>3082</v>
      </c>
      <c r="G580" s="4" t="s">
        <v>3083</v>
      </c>
      <c r="H580" s="4" t="s">
        <v>76</v>
      </c>
      <c r="I580" s="4" t="s">
        <v>73</v>
      </c>
      <c r="J580" s="4" t="s">
        <v>53</v>
      </c>
      <c r="K580" s="4" t="s">
        <v>53</v>
      </c>
      <c r="L580" s="8" t="s">
        <v>799</v>
      </c>
      <c r="M580" s="8" t="s">
        <v>311</v>
      </c>
      <c r="N580" s="4" t="s">
        <v>258</v>
      </c>
      <c r="O580" s="4" t="s">
        <v>62</v>
      </c>
      <c r="P580" s="4" t="s">
        <v>1212</v>
      </c>
      <c r="Q580" s="148">
        <v>45941</v>
      </c>
      <c r="R580" s="148">
        <v>1</v>
      </c>
      <c r="S580" s="148">
        <v>2151</v>
      </c>
      <c r="T580" s="8"/>
      <c r="U580" s="148">
        <v>988.19100000000003</v>
      </c>
      <c r="V580" s="149">
        <v>9.4029999999999999E-3</v>
      </c>
      <c r="W580" s="149">
        <v>8.6263828153253295E-4</v>
      </c>
      <c r="X580" s="149">
        <v>9.6083281569789397E-5</v>
      </c>
    </row>
    <row r="581" spans="1:24" x14ac:dyDescent="0.2">
      <c r="A581" s="4" t="s">
        <v>1204</v>
      </c>
      <c r="B581" s="4">
        <v>9940</v>
      </c>
      <c r="C581" s="4" t="s">
        <v>3084</v>
      </c>
      <c r="D581" s="4" t="s">
        <v>3085</v>
      </c>
      <c r="E581" s="4" t="s">
        <v>425</v>
      </c>
      <c r="F581" s="4" t="s">
        <v>3086</v>
      </c>
      <c r="G581" s="4" t="s">
        <v>3087</v>
      </c>
      <c r="H581" s="4" t="s">
        <v>76</v>
      </c>
      <c r="I581" s="4" t="s">
        <v>73</v>
      </c>
      <c r="J581" s="4" t="s">
        <v>53</v>
      </c>
      <c r="K581" s="4" t="s">
        <v>53</v>
      </c>
      <c r="L581" s="8" t="s">
        <v>799</v>
      </c>
      <c r="M581" s="8" t="s">
        <v>311</v>
      </c>
      <c r="N581" s="4" t="s">
        <v>140</v>
      </c>
      <c r="O581" s="4" t="s">
        <v>62</v>
      </c>
      <c r="P581" s="4" t="s">
        <v>1212</v>
      </c>
      <c r="Q581" s="148">
        <v>38689</v>
      </c>
      <c r="R581" s="148">
        <v>1</v>
      </c>
      <c r="S581" s="148">
        <v>5478</v>
      </c>
      <c r="T581" s="8"/>
      <c r="U581" s="148">
        <v>2119.3829999999998</v>
      </c>
      <c r="V581" s="149">
        <v>3.8200000000000002E-4</v>
      </c>
      <c r="W581" s="149">
        <v>1.85010937950982E-3</v>
      </c>
      <c r="X581" s="149">
        <v>2.06070822790915E-4</v>
      </c>
    </row>
    <row r="582" spans="1:24" x14ac:dyDescent="0.2">
      <c r="A582" s="4" t="s">
        <v>1204</v>
      </c>
      <c r="B582" s="4">
        <v>9940</v>
      </c>
      <c r="C582" s="4" t="s">
        <v>1629</v>
      </c>
      <c r="D582" s="4" t="s">
        <v>1630</v>
      </c>
      <c r="E582" s="4" t="s">
        <v>425</v>
      </c>
      <c r="F582" s="4" t="s">
        <v>3088</v>
      </c>
      <c r="G582" s="4" t="s">
        <v>3089</v>
      </c>
      <c r="H582" s="4" t="s">
        <v>76</v>
      </c>
      <c r="I582" s="4" t="s">
        <v>73</v>
      </c>
      <c r="J582" s="4" t="s">
        <v>53</v>
      </c>
      <c r="K582" s="4" t="s">
        <v>53</v>
      </c>
      <c r="L582" s="8" t="s">
        <v>799</v>
      </c>
      <c r="M582" s="8" t="s">
        <v>311</v>
      </c>
      <c r="N582" s="4" t="s">
        <v>156</v>
      </c>
      <c r="O582" s="4" t="s">
        <v>62</v>
      </c>
      <c r="P582" s="4" t="s">
        <v>1212</v>
      </c>
      <c r="Q582" s="148">
        <v>13148011</v>
      </c>
      <c r="R582" s="148">
        <v>1</v>
      </c>
      <c r="S582" s="148">
        <v>122</v>
      </c>
      <c r="T582" s="143">
        <v>2188.6179999999999</v>
      </c>
      <c r="U582" s="148">
        <v>18229.190999999999</v>
      </c>
      <c r="V582" s="149">
        <v>4.1279999999999997E-3</v>
      </c>
      <c r="W582" s="149">
        <v>1.5913117721998601E-2</v>
      </c>
      <c r="X582" s="149">
        <v>1.7724515633825799E-3</v>
      </c>
    </row>
    <row r="583" spans="1:24" x14ac:dyDescent="0.2">
      <c r="A583" s="4" t="s">
        <v>1204</v>
      </c>
      <c r="B583" s="4">
        <v>9940</v>
      </c>
      <c r="C583" s="4" t="s">
        <v>1633</v>
      </c>
      <c r="D583" s="4" t="s">
        <v>1634</v>
      </c>
      <c r="E583" s="4" t="s">
        <v>425</v>
      </c>
      <c r="F583" s="4" t="s">
        <v>3090</v>
      </c>
      <c r="G583" s="4" t="s">
        <v>3091</v>
      </c>
      <c r="H583" s="4" t="s">
        <v>76</v>
      </c>
      <c r="I583" s="4" t="s">
        <v>73</v>
      </c>
      <c r="J583" s="4" t="s">
        <v>53</v>
      </c>
      <c r="K583" s="4" t="s">
        <v>53</v>
      </c>
      <c r="L583" s="8" t="s">
        <v>799</v>
      </c>
      <c r="M583" s="8" t="s">
        <v>311</v>
      </c>
      <c r="N583" s="4" t="s">
        <v>260</v>
      </c>
      <c r="O583" s="4" t="s">
        <v>62</v>
      </c>
      <c r="P583" s="4" t="s">
        <v>1212</v>
      </c>
      <c r="Q583" s="148">
        <v>4234648</v>
      </c>
      <c r="R583" s="148">
        <v>1</v>
      </c>
      <c r="S583" s="148">
        <v>473</v>
      </c>
      <c r="T583" s="8"/>
      <c r="U583" s="148">
        <v>20029.884999999998</v>
      </c>
      <c r="V583" s="149">
        <v>1.531E-3</v>
      </c>
      <c r="W583" s="149">
        <v>1.7485027878064399E-2</v>
      </c>
      <c r="X583" s="149">
        <v>1.9475357085695401E-3</v>
      </c>
    </row>
    <row r="584" spans="1:24" x14ac:dyDescent="0.2">
      <c r="A584" s="4" t="s">
        <v>1204</v>
      </c>
      <c r="B584" s="4">
        <v>9940</v>
      </c>
      <c r="C584" s="4" t="s">
        <v>2918</v>
      </c>
      <c r="D584" s="4" t="s">
        <v>2919</v>
      </c>
      <c r="E584" s="4" t="s">
        <v>425</v>
      </c>
      <c r="F584" s="4" t="s">
        <v>3092</v>
      </c>
      <c r="G584" s="4" t="s">
        <v>3093</v>
      </c>
      <c r="H584" s="4" t="s">
        <v>76</v>
      </c>
      <c r="I584" s="4" t="s">
        <v>73</v>
      </c>
      <c r="J584" s="4" t="s">
        <v>53</v>
      </c>
      <c r="K584" s="4" t="s">
        <v>53</v>
      </c>
      <c r="L584" s="8" t="s">
        <v>799</v>
      </c>
      <c r="M584" s="8" t="s">
        <v>311</v>
      </c>
      <c r="N584" s="4" t="s">
        <v>260</v>
      </c>
      <c r="O584" s="4" t="s">
        <v>62</v>
      </c>
      <c r="P584" s="4" t="s">
        <v>1212</v>
      </c>
      <c r="Q584" s="148">
        <v>155392</v>
      </c>
      <c r="R584" s="148">
        <v>1</v>
      </c>
      <c r="S584" s="148">
        <v>1338</v>
      </c>
      <c r="T584" s="8"/>
      <c r="U584" s="148">
        <v>2079.145</v>
      </c>
      <c r="V584" s="149">
        <v>1.3359999999999999E-3</v>
      </c>
      <c r="W584" s="149">
        <v>1.8149833369256799E-3</v>
      </c>
      <c r="X584" s="149">
        <v>2.0215837708534301E-4</v>
      </c>
    </row>
    <row r="585" spans="1:24" x14ac:dyDescent="0.2">
      <c r="A585" s="4" t="s">
        <v>1204</v>
      </c>
      <c r="B585" s="4">
        <v>9940</v>
      </c>
      <c r="C585" s="4" t="s">
        <v>3094</v>
      </c>
      <c r="D585" s="4" t="s">
        <v>3095</v>
      </c>
      <c r="E585" s="4" t="s">
        <v>425</v>
      </c>
      <c r="F585" s="4" t="s">
        <v>3096</v>
      </c>
      <c r="G585" s="4" t="s">
        <v>3097</v>
      </c>
      <c r="H585" s="4" t="s">
        <v>76</v>
      </c>
      <c r="I585" s="4" t="s">
        <v>73</v>
      </c>
      <c r="J585" s="4" t="s">
        <v>53</v>
      </c>
      <c r="K585" s="4" t="s">
        <v>53</v>
      </c>
      <c r="L585" s="8" t="s">
        <v>799</v>
      </c>
      <c r="M585" s="8" t="s">
        <v>311</v>
      </c>
      <c r="N585" s="4" t="s">
        <v>629</v>
      </c>
      <c r="O585" s="4" t="s">
        <v>62</v>
      </c>
      <c r="P585" s="4" t="s">
        <v>1212</v>
      </c>
      <c r="Q585" s="148">
        <v>99298</v>
      </c>
      <c r="R585" s="148">
        <v>1</v>
      </c>
      <c r="S585" s="148">
        <v>1161</v>
      </c>
      <c r="T585" s="8"/>
      <c r="U585" s="148">
        <v>1152.8499999999999</v>
      </c>
      <c r="V585" s="149">
        <v>1.42E-3</v>
      </c>
      <c r="W585" s="149">
        <v>1.0063767466595699E-3</v>
      </c>
      <c r="X585" s="149">
        <v>1.12093310005665E-4</v>
      </c>
    </row>
    <row r="586" spans="1:24" x14ac:dyDescent="0.2">
      <c r="A586" s="4" t="s">
        <v>1204</v>
      </c>
      <c r="B586" s="4">
        <v>9940</v>
      </c>
      <c r="C586" s="4" t="s">
        <v>1665</v>
      </c>
      <c r="D586" s="4" t="s">
        <v>1666</v>
      </c>
      <c r="E586" s="4" t="s">
        <v>425</v>
      </c>
      <c r="F586" s="4" t="s">
        <v>3098</v>
      </c>
      <c r="G586" s="4" t="s">
        <v>3099</v>
      </c>
      <c r="H586" s="4" t="s">
        <v>76</v>
      </c>
      <c r="I586" s="4" t="s">
        <v>73</v>
      </c>
      <c r="J586" s="4" t="s">
        <v>53</v>
      </c>
      <c r="K586" s="4" t="s">
        <v>53</v>
      </c>
      <c r="L586" s="8" t="s">
        <v>799</v>
      </c>
      <c r="M586" s="8" t="s">
        <v>311</v>
      </c>
      <c r="N586" s="4" t="s">
        <v>629</v>
      </c>
      <c r="O586" s="4" t="s">
        <v>62</v>
      </c>
      <c r="P586" s="4" t="s">
        <v>1212</v>
      </c>
      <c r="Q586" s="148">
        <v>19277</v>
      </c>
      <c r="R586" s="148">
        <v>1</v>
      </c>
      <c r="S586" s="148">
        <v>2015</v>
      </c>
      <c r="T586" s="8"/>
      <c r="U586" s="148">
        <v>388.43200000000002</v>
      </c>
      <c r="V586" s="149">
        <v>1.0740000000000001E-3</v>
      </c>
      <c r="W586" s="149">
        <v>3.3908015282696599E-4</v>
      </c>
      <c r="X586" s="149">
        <v>3.7767781115533399E-5</v>
      </c>
    </row>
    <row r="587" spans="1:24" x14ac:dyDescent="0.2">
      <c r="A587" s="4" t="s">
        <v>1204</v>
      </c>
      <c r="B587" s="4">
        <v>9940</v>
      </c>
      <c r="C587" s="4" t="s">
        <v>3100</v>
      </c>
      <c r="D587" s="4" t="s">
        <v>3101</v>
      </c>
      <c r="E587" s="4" t="s">
        <v>425</v>
      </c>
      <c r="F587" s="4" t="s">
        <v>3102</v>
      </c>
      <c r="G587" s="4" t="s">
        <v>3103</v>
      </c>
      <c r="H587" s="4" t="s">
        <v>76</v>
      </c>
      <c r="I587" s="4" t="s">
        <v>73</v>
      </c>
      <c r="J587" s="4" t="s">
        <v>53</v>
      </c>
      <c r="K587" s="4" t="s">
        <v>53</v>
      </c>
      <c r="L587" s="8" t="s">
        <v>799</v>
      </c>
      <c r="M587" s="8" t="s">
        <v>311</v>
      </c>
      <c r="N587" s="4" t="s">
        <v>75</v>
      </c>
      <c r="O587" s="4" t="s">
        <v>62</v>
      </c>
      <c r="P587" s="4" t="s">
        <v>1212</v>
      </c>
      <c r="Q587" s="148">
        <v>46768</v>
      </c>
      <c r="R587" s="148">
        <v>1</v>
      </c>
      <c r="S587" s="148">
        <v>1541</v>
      </c>
      <c r="T587" s="8"/>
      <c r="U587" s="148">
        <v>720.69500000000005</v>
      </c>
      <c r="V587" s="149">
        <v>4.4990000000000004E-3</v>
      </c>
      <c r="W587" s="149">
        <v>6.2912842700859803E-4</v>
      </c>
      <c r="X587" s="149">
        <v>7.0074242112736699E-5</v>
      </c>
    </row>
    <row r="588" spans="1:24" x14ac:dyDescent="0.2">
      <c r="A588" s="4" t="s">
        <v>1204</v>
      </c>
      <c r="B588" s="4">
        <v>9940</v>
      </c>
      <c r="C588" s="4" t="s">
        <v>3104</v>
      </c>
      <c r="D588" s="4" t="s">
        <v>3105</v>
      </c>
      <c r="E588" s="4" t="s">
        <v>425</v>
      </c>
      <c r="F588" s="4" t="s">
        <v>3106</v>
      </c>
      <c r="G588" s="4" t="s">
        <v>3107</v>
      </c>
      <c r="H588" s="4" t="s">
        <v>76</v>
      </c>
      <c r="I588" s="4" t="s">
        <v>73</v>
      </c>
      <c r="J588" s="4" t="s">
        <v>53</v>
      </c>
      <c r="K588" s="4" t="s">
        <v>53</v>
      </c>
      <c r="L588" s="8" t="s">
        <v>799</v>
      </c>
      <c r="M588" s="8" t="s">
        <v>311</v>
      </c>
      <c r="N588" s="4" t="s">
        <v>258</v>
      </c>
      <c r="O588" s="4" t="s">
        <v>62</v>
      </c>
      <c r="P588" s="4" t="s">
        <v>1212</v>
      </c>
      <c r="Q588" s="148">
        <v>1562</v>
      </c>
      <c r="R588" s="148">
        <v>1</v>
      </c>
      <c r="S588" s="148">
        <v>12550</v>
      </c>
      <c r="T588" s="8"/>
      <c r="U588" s="148">
        <v>196.03100000000001</v>
      </c>
      <c r="V588" s="149">
        <v>3.8499999999999998E-4</v>
      </c>
      <c r="W588" s="149">
        <v>1.71124671615431E-4</v>
      </c>
      <c r="X588" s="149">
        <v>1.9060387602034701E-5</v>
      </c>
    </row>
    <row r="589" spans="1:24" x14ac:dyDescent="0.2">
      <c r="A589" s="4" t="s">
        <v>1204</v>
      </c>
      <c r="B589" s="4">
        <v>9940</v>
      </c>
      <c r="C589" s="4" t="s">
        <v>3108</v>
      </c>
      <c r="D589" s="4" t="s">
        <v>3109</v>
      </c>
      <c r="E589" s="4" t="s">
        <v>425</v>
      </c>
      <c r="F589" s="4" t="s">
        <v>3110</v>
      </c>
      <c r="G589" s="4" t="s">
        <v>3111</v>
      </c>
      <c r="H589" s="4" t="s">
        <v>76</v>
      </c>
      <c r="I589" s="4" t="s">
        <v>73</v>
      </c>
      <c r="J589" s="4" t="s">
        <v>53</v>
      </c>
      <c r="K589" s="4" t="s">
        <v>53</v>
      </c>
      <c r="L589" s="8" t="s">
        <v>799</v>
      </c>
      <c r="M589" s="8" t="s">
        <v>311</v>
      </c>
      <c r="N589" s="4" t="s">
        <v>265</v>
      </c>
      <c r="O589" s="4" t="s">
        <v>62</v>
      </c>
      <c r="P589" s="4" t="s">
        <v>1212</v>
      </c>
      <c r="Q589" s="148">
        <v>158717</v>
      </c>
      <c r="R589" s="148">
        <v>1</v>
      </c>
      <c r="S589" s="148">
        <v>873.1</v>
      </c>
      <c r="T589" s="8"/>
      <c r="U589" s="148">
        <v>1385.758</v>
      </c>
      <c r="V589" s="149">
        <v>4.6369999999999996E-3</v>
      </c>
      <c r="W589" s="149">
        <v>1.20969338737898E-3</v>
      </c>
      <c r="X589" s="149">
        <v>1.34739337264461E-4</v>
      </c>
    </row>
    <row r="590" spans="1:24" x14ac:dyDescent="0.2">
      <c r="A590" s="4" t="s">
        <v>1204</v>
      </c>
      <c r="B590" s="4">
        <v>9940</v>
      </c>
      <c r="C590" s="4" t="s">
        <v>1694</v>
      </c>
      <c r="D590" s="4" t="s">
        <v>1695</v>
      </c>
      <c r="E590" s="4" t="s">
        <v>425</v>
      </c>
      <c r="F590" s="4" t="s">
        <v>3557</v>
      </c>
      <c r="G590" s="4" t="s">
        <v>3558</v>
      </c>
      <c r="H590" s="4" t="s">
        <v>76</v>
      </c>
      <c r="I590" s="4" t="s">
        <v>73</v>
      </c>
      <c r="J590" s="4" t="s">
        <v>53</v>
      </c>
      <c r="K590" t="s">
        <v>317</v>
      </c>
      <c r="L590" s="8" t="s">
        <v>799</v>
      </c>
      <c r="M590" s="8" t="s">
        <v>311</v>
      </c>
      <c r="N590" s="4" t="s">
        <v>630</v>
      </c>
      <c r="O590" s="4" t="s">
        <v>62</v>
      </c>
      <c r="P590" s="4" t="s">
        <v>1212</v>
      </c>
      <c r="Q590" s="148">
        <v>120907</v>
      </c>
      <c r="R590" s="148">
        <v>1</v>
      </c>
      <c r="S590" s="148">
        <v>1175</v>
      </c>
      <c r="T590" s="8"/>
      <c r="U590" s="148">
        <v>1420.6569999999999</v>
      </c>
      <c r="V590" s="149">
        <v>6.7699999999999998E-4</v>
      </c>
      <c r="W590" s="149">
        <v>1.24015847179442E-3</v>
      </c>
      <c r="X590" s="149">
        <v>1.38132631240165E-4</v>
      </c>
    </row>
    <row r="591" spans="1:24" x14ac:dyDescent="0.2">
      <c r="A591" s="4" t="s">
        <v>1204</v>
      </c>
      <c r="B591" s="4">
        <v>9940</v>
      </c>
      <c r="C591" s="4" t="s">
        <v>3559</v>
      </c>
      <c r="D591" s="4" t="s">
        <v>3560</v>
      </c>
      <c r="E591" s="4" t="s">
        <v>425</v>
      </c>
      <c r="F591" s="4" t="s">
        <v>3561</v>
      </c>
      <c r="G591" s="4" t="s">
        <v>3562</v>
      </c>
      <c r="H591" s="4" t="s">
        <v>76</v>
      </c>
      <c r="I591" s="4" t="s">
        <v>73</v>
      </c>
      <c r="J591" s="4" t="s">
        <v>53</v>
      </c>
      <c r="K591" s="4" t="s">
        <v>53</v>
      </c>
      <c r="L591" s="8" t="s">
        <v>799</v>
      </c>
      <c r="M591" s="8" t="s">
        <v>311</v>
      </c>
      <c r="N591" s="4" t="s">
        <v>252</v>
      </c>
      <c r="O591" s="4" t="s">
        <v>62</v>
      </c>
      <c r="P591" s="4" t="s">
        <v>1212</v>
      </c>
      <c r="Q591" s="148">
        <v>3763</v>
      </c>
      <c r="R591" s="148">
        <v>1</v>
      </c>
      <c r="S591" s="148">
        <v>731.2</v>
      </c>
      <c r="T591" s="8"/>
      <c r="U591" s="148">
        <v>27.515000000000001</v>
      </c>
      <c r="V591" s="149">
        <v>3.97E-4</v>
      </c>
      <c r="W591" s="149">
        <v>2.40191853455841E-5</v>
      </c>
      <c r="X591" s="149">
        <v>2.6753300868316302E-6</v>
      </c>
    </row>
    <row r="592" spans="1:24" x14ac:dyDescent="0.2">
      <c r="A592" s="4" t="s">
        <v>1204</v>
      </c>
      <c r="B592" s="4">
        <v>9940</v>
      </c>
      <c r="C592" s="4" t="s">
        <v>3563</v>
      </c>
      <c r="D592" s="4" t="s">
        <v>3564</v>
      </c>
      <c r="E592" s="4" t="s">
        <v>425</v>
      </c>
      <c r="F592" s="4" t="s">
        <v>3565</v>
      </c>
      <c r="G592" s="4" t="s">
        <v>3566</v>
      </c>
      <c r="H592" s="4" t="s">
        <v>76</v>
      </c>
      <c r="I592" s="4" t="s">
        <v>73</v>
      </c>
      <c r="J592" s="4" t="s">
        <v>53</v>
      </c>
      <c r="K592" s="4" t="s">
        <v>314</v>
      </c>
      <c r="L592" s="8" t="s">
        <v>799</v>
      </c>
      <c r="M592" s="8" t="s">
        <v>311</v>
      </c>
      <c r="N592" s="4" t="s">
        <v>624</v>
      </c>
      <c r="O592" s="4" t="s">
        <v>62</v>
      </c>
      <c r="P592" s="4" t="s">
        <v>1212</v>
      </c>
      <c r="Q592" s="148">
        <v>149876</v>
      </c>
      <c r="R592" s="148">
        <v>1</v>
      </c>
      <c r="S592" s="148">
        <v>2022</v>
      </c>
      <c r="T592" s="8"/>
      <c r="U592" s="148">
        <v>3030.4929999999999</v>
      </c>
      <c r="V592" s="149">
        <v>2.6480000000000002E-3</v>
      </c>
      <c r="W592" s="149">
        <v>2.6454595015224899E-3</v>
      </c>
      <c r="X592" s="149">
        <v>2.9465934402387602E-4</v>
      </c>
    </row>
    <row r="593" spans="1:24" x14ac:dyDescent="0.2">
      <c r="A593" s="4" t="s">
        <v>1204</v>
      </c>
      <c r="B593" s="4">
        <v>9940</v>
      </c>
      <c r="C593" s="4" t="s">
        <v>3112</v>
      </c>
      <c r="D593" s="4" t="s">
        <v>3113</v>
      </c>
      <c r="E593" s="4" t="s">
        <v>425</v>
      </c>
      <c r="F593" s="4" t="s">
        <v>3114</v>
      </c>
      <c r="G593" s="4" t="s">
        <v>3115</v>
      </c>
      <c r="H593" s="4" t="s">
        <v>76</v>
      </c>
      <c r="I593" s="4" t="s">
        <v>73</v>
      </c>
      <c r="J593" s="4" t="s">
        <v>53</v>
      </c>
      <c r="K593" s="4" t="s">
        <v>53</v>
      </c>
      <c r="L593" s="8" t="s">
        <v>799</v>
      </c>
      <c r="M593" s="8" t="s">
        <v>311</v>
      </c>
      <c r="N593" s="4" t="s">
        <v>253</v>
      </c>
      <c r="O593" s="4" t="s">
        <v>62</v>
      </c>
      <c r="P593" s="4" t="s">
        <v>1212</v>
      </c>
      <c r="Q593" s="148">
        <v>29383</v>
      </c>
      <c r="R593" s="148">
        <v>1</v>
      </c>
      <c r="S593" s="148">
        <v>3825</v>
      </c>
      <c r="T593" s="8"/>
      <c r="U593" s="148">
        <v>1123.9000000000001</v>
      </c>
      <c r="V593" s="149">
        <v>2.4849999999999998E-3</v>
      </c>
      <c r="W593" s="149">
        <v>9.8110490507835493E-4</v>
      </c>
      <c r="X593" s="149">
        <v>1.09278455248557E-4</v>
      </c>
    </row>
    <row r="594" spans="1:24" x14ac:dyDescent="0.2">
      <c r="A594" s="4" t="s">
        <v>1204</v>
      </c>
      <c r="B594" s="4">
        <v>9940</v>
      </c>
      <c r="C594" s="4" t="s">
        <v>3567</v>
      </c>
      <c r="D594" s="4" t="s">
        <v>3568</v>
      </c>
      <c r="E594" s="4" t="s">
        <v>425</v>
      </c>
      <c r="F594" s="4" t="s">
        <v>3569</v>
      </c>
      <c r="G594" s="4" t="s">
        <v>3570</v>
      </c>
      <c r="H594" s="4" t="s">
        <v>76</v>
      </c>
      <c r="I594" s="4" t="s">
        <v>73</v>
      </c>
      <c r="J594" s="4" t="s">
        <v>53</v>
      </c>
      <c r="K594" s="4" t="s">
        <v>53</v>
      </c>
      <c r="L594" s="8" t="s">
        <v>799</v>
      </c>
      <c r="M594" s="8" t="s">
        <v>311</v>
      </c>
      <c r="N594" s="4" t="s">
        <v>75</v>
      </c>
      <c r="O594" s="4" t="s">
        <v>62</v>
      </c>
      <c r="P594" s="4" t="s">
        <v>1212</v>
      </c>
      <c r="Q594" s="148">
        <v>3946</v>
      </c>
      <c r="R594" s="148">
        <v>1</v>
      </c>
      <c r="S594" s="148">
        <v>40030</v>
      </c>
      <c r="T594" s="8"/>
      <c r="U594" s="148">
        <v>1579.5840000000001</v>
      </c>
      <c r="V594" s="149">
        <v>3.2109999999999999E-3</v>
      </c>
      <c r="W594" s="149">
        <v>1.3788929254253399E-3</v>
      </c>
      <c r="X594" s="149">
        <v>1.5358529762075801E-4</v>
      </c>
    </row>
    <row r="595" spans="1:24" x14ac:dyDescent="0.2">
      <c r="A595" s="4" t="s">
        <v>1204</v>
      </c>
      <c r="B595" s="4">
        <v>9940</v>
      </c>
      <c r="C595" s="4" t="s">
        <v>3116</v>
      </c>
      <c r="D595" s="4" t="s">
        <v>3117</v>
      </c>
      <c r="E595" s="4" t="s">
        <v>425</v>
      </c>
      <c r="F595" s="4" t="s">
        <v>3118</v>
      </c>
      <c r="G595" s="4" t="s">
        <v>3119</v>
      </c>
      <c r="H595" s="4" t="s">
        <v>76</v>
      </c>
      <c r="I595" s="4" t="s">
        <v>73</v>
      </c>
      <c r="J595" s="4" t="s">
        <v>53</v>
      </c>
      <c r="K595" s="4" t="s">
        <v>53</v>
      </c>
      <c r="L595" s="8" t="s">
        <v>799</v>
      </c>
      <c r="M595" s="8" t="s">
        <v>311</v>
      </c>
      <c r="N595" s="4" t="s">
        <v>627</v>
      </c>
      <c r="O595" s="4" t="s">
        <v>62</v>
      </c>
      <c r="P595" s="4" t="s">
        <v>1212</v>
      </c>
      <c r="Q595" s="148">
        <v>193821</v>
      </c>
      <c r="R595" s="148">
        <v>1</v>
      </c>
      <c r="S595" s="148">
        <v>400.9</v>
      </c>
      <c r="T595" s="8"/>
      <c r="U595" s="148">
        <v>777.02800000000002</v>
      </c>
      <c r="V595" s="149">
        <v>2.3280000000000002E-3</v>
      </c>
      <c r="W595" s="149">
        <v>6.7830459418914604E-4</v>
      </c>
      <c r="X595" s="149">
        <v>7.5551633527985804E-5</v>
      </c>
    </row>
    <row r="596" spans="1:24" x14ac:dyDescent="0.2">
      <c r="A596" s="4" t="s">
        <v>1204</v>
      </c>
      <c r="B596" s="4">
        <v>9940</v>
      </c>
      <c r="C596" s="4" t="s">
        <v>3120</v>
      </c>
      <c r="D596" s="4" t="s">
        <v>3121</v>
      </c>
      <c r="E596" s="4" t="s">
        <v>425</v>
      </c>
      <c r="F596" s="4" t="s">
        <v>3122</v>
      </c>
      <c r="G596" s="4" t="s">
        <v>3123</v>
      </c>
      <c r="H596" s="4" t="s">
        <v>76</v>
      </c>
      <c r="I596" s="4" t="s">
        <v>73</v>
      </c>
      <c r="J596" s="4" t="s">
        <v>53</v>
      </c>
      <c r="K596" s="4" t="s">
        <v>53</v>
      </c>
      <c r="L596" s="8" t="s">
        <v>799</v>
      </c>
      <c r="M596" s="8" t="s">
        <v>311</v>
      </c>
      <c r="N596" s="4" t="s">
        <v>261</v>
      </c>
      <c r="O596" s="4" t="s">
        <v>62</v>
      </c>
      <c r="P596" s="4" t="s">
        <v>1212</v>
      </c>
      <c r="Q596" s="148">
        <v>115741</v>
      </c>
      <c r="R596" s="148">
        <v>1</v>
      </c>
      <c r="S596" s="148">
        <v>1899</v>
      </c>
      <c r="T596" s="8"/>
      <c r="U596" s="148">
        <v>2197.922</v>
      </c>
      <c r="V596" s="149">
        <v>7.306E-3</v>
      </c>
      <c r="W596" s="149">
        <v>1.91866903869906E-3</v>
      </c>
      <c r="X596" s="149">
        <v>2.1370720663711499E-4</v>
      </c>
    </row>
    <row r="597" spans="1:24" x14ac:dyDescent="0.2">
      <c r="A597" s="4" t="s">
        <v>1204</v>
      </c>
      <c r="B597" s="4">
        <v>9940</v>
      </c>
      <c r="C597" s="4" t="s">
        <v>3124</v>
      </c>
      <c r="D597" s="4" t="s">
        <v>3125</v>
      </c>
      <c r="E597" s="4" t="s">
        <v>425</v>
      </c>
      <c r="F597" s="4" t="s">
        <v>3126</v>
      </c>
      <c r="G597" s="4" t="s">
        <v>3127</v>
      </c>
      <c r="H597" s="4" t="s">
        <v>76</v>
      </c>
      <c r="I597" s="4" t="s">
        <v>73</v>
      </c>
      <c r="J597" s="4" t="s">
        <v>53</v>
      </c>
      <c r="K597" s="4" t="s">
        <v>53</v>
      </c>
      <c r="L597" s="8" t="s">
        <v>799</v>
      </c>
      <c r="M597" s="8" t="s">
        <v>311</v>
      </c>
      <c r="N597" s="4" t="s">
        <v>265</v>
      </c>
      <c r="O597" s="4" t="s">
        <v>62</v>
      </c>
      <c r="P597" s="4" t="s">
        <v>1212</v>
      </c>
      <c r="Q597" s="148">
        <v>310303</v>
      </c>
      <c r="R597" s="148">
        <v>1</v>
      </c>
      <c r="S597" s="148">
        <v>1065</v>
      </c>
      <c r="T597" s="8"/>
      <c r="U597" s="148">
        <v>3304.7269999999999</v>
      </c>
      <c r="V597" s="149">
        <v>2.0441999999999998E-2</v>
      </c>
      <c r="W597" s="149">
        <v>2.8848514474619602E-3</v>
      </c>
      <c r="X597" s="149">
        <v>3.21323548754482E-4</v>
      </c>
    </row>
    <row r="598" spans="1:24" x14ac:dyDescent="0.2">
      <c r="A598" s="4" t="s">
        <v>1204</v>
      </c>
      <c r="B598" s="4">
        <v>9940</v>
      </c>
      <c r="C598" s="4" t="s">
        <v>3571</v>
      </c>
      <c r="D598" s="4" t="s">
        <v>3572</v>
      </c>
      <c r="E598" s="4" t="s">
        <v>425</v>
      </c>
      <c r="F598" s="4" t="s">
        <v>3573</v>
      </c>
      <c r="G598" s="4" t="s">
        <v>3574</v>
      </c>
      <c r="H598" s="4" t="s">
        <v>76</v>
      </c>
      <c r="I598" s="4" t="s">
        <v>73</v>
      </c>
      <c r="J598" s="4" t="s">
        <v>53</v>
      </c>
      <c r="K598" s="4" t="s">
        <v>53</v>
      </c>
      <c r="L598" s="8" t="s">
        <v>799</v>
      </c>
      <c r="M598" s="8" t="s">
        <v>311</v>
      </c>
      <c r="N598" s="4" t="s">
        <v>255</v>
      </c>
      <c r="O598" s="4" t="s">
        <v>62</v>
      </c>
      <c r="P598" s="4" t="s">
        <v>1212</v>
      </c>
      <c r="Q598" s="148">
        <v>33646</v>
      </c>
      <c r="R598" s="148">
        <v>1</v>
      </c>
      <c r="S598" s="148">
        <v>104.6</v>
      </c>
      <c r="T598" s="8"/>
      <c r="U598" s="148">
        <v>35.194000000000003</v>
      </c>
      <c r="V598" s="149">
        <v>3.1100000000000002E-4</v>
      </c>
      <c r="W598" s="149">
        <v>3.0722248488385699E-5</v>
      </c>
      <c r="X598" s="149">
        <v>3.4219376941194498E-6</v>
      </c>
    </row>
    <row r="599" spans="1:24" x14ac:dyDescent="0.2">
      <c r="A599" s="4" t="s">
        <v>1204</v>
      </c>
      <c r="B599" s="4">
        <v>9940</v>
      </c>
      <c r="C599" s="4" t="s">
        <v>3575</v>
      </c>
      <c r="D599" s="4" t="s">
        <v>3576</v>
      </c>
      <c r="E599" s="4" t="s">
        <v>425</v>
      </c>
      <c r="F599" s="4" t="s">
        <v>3577</v>
      </c>
      <c r="G599" s="4" t="s">
        <v>3578</v>
      </c>
      <c r="H599" s="4" t="s">
        <v>76</v>
      </c>
      <c r="I599" s="4" t="s">
        <v>73</v>
      </c>
      <c r="J599" s="4" t="s">
        <v>53</v>
      </c>
      <c r="K599" s="4" t="s">
        <v>53</v>
      </c>
      <c r="L599" s="8" t="s">
        <v>799</v>
      </c>
      <c r="M599" s="8" t="s">
        <v>311</v>
      </c>
      <c r="N599" s="4" t="s">
        <v>140</v>
      </c>
      <c r="O599" s="4" t="s">
        <v>62</v>
      </c>
      <c r="P599" s="4" t="s">
        <v>1212</v>
      </c>
      <c r="Q599" s="148">
        <v>24647</v>
      </c>
      <c r="R599" s="148">
        <v>1</v>
      </c>
      <c r="S599" s="148">
        <v>20670</v>
      </c>
      <c r="T599" s="8"/>
      <c r="U599" s="148">
        <v>5094.5349999999999</v>
      </c>
      <c r="V599" s="149">
        <v>2.7309999999999999E-3</v>
      </c>
      <c r="W599" s="149">
        <v>4.4472589120896798E-3</v>
      </c>
      <c r="X599" s="149">
        <v>4.9534925519990804E-4</v>
      </c>
    </row>
    <row r="600" spans="1:24" x14ac:dyDescent="0.2">
      <c r="A600" s="4" t="s">
        <v>1204</v>
      </c>
      <c r="B600" s="4">
        <v>9940</v>
      </c>
      <c r="C600" s="4" t="s">
        <v>3128</v>
      </c>
      <c r="D600" s="4" t="s">
        <v>3129</v>
      </c>
      <c r="E600" s="4" t="s">
        <v>425</v>
      </c>
      <c r="F600" s="4" t="s">
        <v>3130</v>
      </c>
      <c r="G600" s="4" t="s">
        <v>3131</v>
      </c>
      <c r="H600" s="4" t="s">
        <v>76</v>
      </c>
      <c r="I600" s="4" t="s">
        <v>73</v>
      </c>
      <c r="J600" s="4" t="s">
        <v>53</v>
      </c>
      <c r="K600" s="4" t="s">
        <v>53</v>
      </c>
      <c r="L600" s="8" t="s">
        <v>799</v>
      </c>
      <c r="M600" s="8" t="s">
        <v>311</v>
      </c>
      <c r="N600" s="4" t="s">
        <v>629</v>
      </c>
      <c r="O600" s="4" t="s">
        <v>62</v>
      </c>
      <c r="P600" s="4" t="s">
        <v>1212</v>
      </c>
      <c r="Q600" s="148">
        <v>63210.98</v>
      </c>
      <c r="R600" s="148">
        <v>1</v>
      </c>
      <c r="S600" s="148">
        <v>1247</v>
      </c>
      <c r="T600" s="8"/>
      <c r="U600" s="148">
        <v>788.24099999999999</v>
      </c>
      <c r="V600" s="149">
        <v>2.8029999999999999E-3</v>
      </c>
      <c r="W600" s="149">
        <v>6.8809253991215704E-4</v>
      </c>
      <c r="X600" s="149">
        <v>7.6641844761393094E-5</v>
      </c>
    </row>
    <row r="601" spans="1:24" x14ac:dyDescent="0.2">
      <c r="A601" s="4" t="s">
        <v>1204</v>
      </c>
      <c r="B601" s="4">
        <v>9940</v>
      </c>
      <c r="C601" s="4" t="s">
        <v>1222</v>
      </c>
      <c r="D601" s="4" t="s">
        <v>2615</v>
      </c>
      <c r="E601" s="4" t="s">
        <v>425</v>
      </c>
      <c r="F601" s="4" t="s">
        <v>3132</v>
      </c>
      <c r="G601" s="4" t="s">
        <v>3133</v>
      </c>
      <c r="H601" s="4" t="s">
        <v>76</v>
      </c>
      <c r="I601" s="4" t="s">
        <v>73</v>
      </c>
      <c r="J601" s="4" t="s">
        <v>53</v>
      </c>
      <c r="K601" s="4" t="s">
        <v>53</v>
      </c>
      <c r="L601" s="8" t="s">
        <v>799</v>
      </c>
      <c r="M601" s="8" t="s">
        <v>311</v>
      </c>
      <c r="N601" s="4" t="s">
        <v>256</v>
      </c>
      <c r="O601" s="4" t="s">
        <v>62</v>
      </c>
      <c r="P601" s="4" t="s">
        <v>1212</v>
      </c>
      <c r="Q601" s="148">
        <v>991280</v>
      </c>
      <c r="R601" s="148">
        <v>1</v>
      </c>
      <c r="S601" s="148">
        <v>1946</v>
      </c>
      <c r="T601" s="143">
        <v>147.28800000000001</v>
      </c>
      <c r="U601" s="148">
        <v>19437.597000000002</v>
      </c>
      <c r="V601" s="149">
        <v>8.0099999999999995E-4</v>
      </c>
      <c r="W601" s="149">
        <v>1.6967991859319801E-2</v>
      </c>
      <c r="X601" s="149">
        <v>1.8899466606055501E-3</v>
      </c>
    </row>
    <row r="602" spans="1:24" x14ac:dyDescent="0.2">
      <c r="A602" s="4" t="s">
        <v>1204</v>
      </c>
      <c r="B602" s="4">
        <v>9940</v>
      </c>
      <c r="C602" s="4" t="s">
        <v>3134</v>
      </c>
      <c r="D602" s="4" t="s">
        <v>3135</v>
      </c>
      <c r="E602" s="4" t="s">
        <v>425</v>
      </c>
      <c r="F602" s="4" t="s">
        <v>3136</v>
      </c>
      <c r="G602" s="4" t="s">
        <v>3137</v>
      </c>
      <c r="H602" s="4" t="s">
        <v>76</v>
      </c>
      <c r="I602" s="4" t="s">
        <v>73</v>
      </c>
      <c r="J602" s="4" t="s">
        <v>53</v>
      </c>
      <c r="K602" s="4" t="s">
        <v>53</v>
      </c>
      <c r="L602" s="8" t="s">
        <v>799</v>
      </c>
      <c r="M602" s="8" t="s">
        <v>311</v>
      </c>
      <c r="N602" s="4" t="s">
        <v>75</v>
      </c>
      <c r="O602" s="4" t="s">
        <v>62</v>
      </c>
      <c r="P602" s="4" t="s">
        <v>1212</v>
      </c>
      <c r="Q602" s="148">
        <v>83617</v>
      </c>
      <c r="R602" s="148">
        <v>1</v>
      </c>
      <c r="S602" s="148">
        <v>3409</v>
      </c>
      <c r="T602" s="8"/>
      <c r="U602" s="148">
        <v>2850.5039999999999</v>
      </c>
      <c r="V602" s="149">
        <v>3.055E-3</v>
      </c>
      <c r="W602" s="149">
        <v>2.4883384796786099E-3</v>
      </c>
      <c r="X602" s="149">
        <v>2.7715872562384601E-4</v>
      </c>
    </row>
    <row r="603" spans="1:24" x14ac:dyDescent="0.2">
      <c r="A603" s="4" t="s">
        <v>1204</v>
      </c>
      <c r="B603" s="4">
        <v>9940</v>
      </c>
      <c r="C603" s="4" t="s">
        <v>3138</v>
      </c>
      <c r="D603" s="4" t="s">
        <v>3139</v>
      </c>
      <c r="E603" s="4" t="s">
        <v>425</v>
      </c>
      <c r="F603" s="4" t="s">
        <v>3140</v>
      </c>
      <c r="G603" s="4" t="s">
        <v>3141</v>
      </c>
      <c r="H603" s="4" t="s">
        <v>76</v>
      </c>
      <c r="I603" s="4" t="s">
        <v>73</v>
      </c>
      <c r="J603" s="4" t="s">
        <v>53</v>
      </c>
      <c r="K603" s="4" t="s">
        <v>53</v>
      </c>
      <c r="L603" s="8" t="s">
        <v>799</v>
      </c>
      <c r="M603" s="8" t="s">
        <v>311</v>
      </c>
      <c r="N603" s="4" t="s">
        <v>140</v>
      </c>
      <c r="O603" s="4" t="s">
        <v>62</v>
      </c>
      <c r="P603" s="4" t="s">
        <v>1212</v>
      </c>
      <c r="Q603" s="148">
        <v>39360</v>
      </c>
      <c r="R603" s="148">
        <v>1</v>
      </c>
      <c r="S603" s="148">
        <v>28600</v>
      </c>
      <c r="T603" s="8"/>
      <c r="U603" s="148">
        <v>11256.96</v>
      </c>
      <c r="V603" s="149">
        <v>2.104E-3</v>
      </c>
      <c r="W603" s="149">
        <v>9.8267293611114699E-3</v>
      </c>
      <c r="X603" s="149">
        <v>1.09453107325168E-3</v>
      </c>
    </row>
    <row r="604" spans="1:24" x14ac:dyDescent="0.2">
      <c r="A604" s="4" t="s">
        <v>1204</v>
      </c>
      <c r="B604" s="4">
        <v>9940</v>
      </c>
      <c r="C604" s="4" t="s">
        <v>3579</v>
      </c>
      <c r="D604" s="4" t="s">
        <v>3580</v>
      </c>
      <c r="E604" s="4" t="s">
        <v>425</v>
      </c>
      <c r="F604" s="4" t="s">
        <v>3581</v>
      </c>
      <c r="G604" s="4" t="s">
        <v>3582</v>
      </c>
      <c r="H604" s="4" t="s">
        <v>76</v>
      </c>
      <c r="I604" s="4" t="s">
        <v>73</v>
      </c>
      <c r="J604" s="4" t="s">
        <v>53</v>
      </c>
      <c r="K604" s="4" t="s">
        <v>53</v>
      </c>
      <c r="L604" s="8" t="s">
        <v>799</v>
      </c>
      <c r="M604" s="8" t="s">
        <v>311</v>
      </c>
      <c r="N604" s="4" t="s">
        <v>252</v>
      </c>
      <c r="O604" s="4" t="s">
        <v>62</v>
      </c>
      <c r="P604" s="4" t="s">
        <v>1212</v>
      </c>
      <c r="Q604" s="148">
        <v>64167</v>
      </c>
      <c r="R604" s="148">
        <v>1</v>
      </c>
      <c r="S604" s="148">
        <v>1941</v>
      </c>
      <c r="T604" s="143">
        <v>7.0570000000000004</v>
      </c>
      <c r="U604" s="148">
        <v>1252.539</v>
      </c>
      <c r="V604" s="149">
        <v>1.371E-3</v>
      </c>
      <c r="W604" s="149">
        <v>1.0933997322907E-3</v>
      </c>
      <c r="X604" s="149">
        <v>1.2178619543683799E-4</v>
      </c>
    </row>
    <row r="605" spans="1:24" x14ac:dyDescent="0.2">
      <c r="A605" s="4" t="s">
        <v>1204</v>
      </c>
      <c r="B605" s="4">
        <v>9940</v>
      </c>
      <c r="C605" s="4" t="s">
        <v>3142</v>
      </c>
      <c r="D605" s="4" t="s">
        <v>3143</v>
      </c>
      <c r="E605" s="4" t="s">
        <v>425</v>
      </c>
      <c r="F605" s="4" t="s">
        <v>3144</v>
      </c>
      <c r="G605" s="4" t="s">
        <v>3145</v>
      </c>
      <c r="H605" s="4" t="s">
        <v>76</v>
      </c>
      <c r="I605" s="4" t="s">
        <v>73</v>
      </c>
      <c r="J605" s="4" t="s">
        <v>53</v>
      </c>
      <c r="K605" s="4" t="s">
        <v>53</v>
      </c>
      <c r="L605" s="8" t="s">
        <v>799</v>
      </c>
      <c r="M605" s="8" t="s">
        <v>311</v>
      </c>
      <c r="N605" s="4" t="s">
        <v>623</v>
      </c>
      <c r="O605" s="4" t="s">
        <v>62</v>
      </c>
      <c r="P605" s="4" t="s">
        <v>1212</v>
      </c>
      <c r="Q605" s="148">
        <v>55400</v>
      </c>
      <c r="R605" s="148">
        <v>1</v>
      </c>
      <c r="S605" s="148">
        <v>134.69999999999999</v>
      </c>
      <c r="T605" s="8"/>
      <c r="U605" s="148">
        <v>74.623999999999995</v>
      </c>
      <c r="V605" s="149">
        <v>3.0040000000000002E-3</v>
      </c>
      <c r="W605" s="149">
        <v>6.5142621675630903E-5</v>
      </c>
      <c r="X605" s="149">
        <v>7.2557837910162997E-6</v>
      </c>
    </row>
    <row r="606" spans="1:24" x14ac:dyDescent="0.2">
      <c r="A606" s="4" t="s">
        <v>1204</v>
      </c>
      <c r="B606" s="4">
        <v>9940</v>
      </c>
      <c r="C606" s="4" t="s">
        <v>2981</v>
      </c>
      <c r="D606" s="4" t="s">
        <v>2982</v>
      </c>
      <c r="E606" s="4" t="s">
        <v>425</v>
      </c>
      <c r="F606" s="4" t="s">
        <v>3583</v>
      </c>
      <c r="G606" s="4" t="s">
        <v>3584</v>
      </c>
      <c r="H606" s="4" t="s">
        <v>76</v>
      </c>
      <c r="I606" s="4" t="s">
        <v>73</v>
      </c>
      <c r="J606" s="4" t="s">
        <v>53</v>
      </c>
      <c r="K606" s="4" t="s">
        <v>53</v>
      </c>
      <c r="L606" s="8" t="s">
        <v>799</v>
      </c>
      <c r="M606" s="8" t="s">
        <v>311</v>
      </c>
      <c r="N606" s="4" t="s">
        <v>140</v>
      </c>
      <c r="O606" s="4" t="s">
        <v>62</v>
      </c>
      <c r="P606" s="4" t="s">
        <v>1212</v>
      </c>
      <c r="Q606" s="148">
        <v>46426</v>
      </c>
      <c r="R606" s="148">
        <v>1</v>
      </c>
      <c r="S606" s="148">
        <v>81.2</v>
      </c>
      <c r="T606" s="8"/>
      <c r="U606" s="148">
        <v>37.698</v>
      </c>
      <c r="V606" s="149">
        <v>1.6100000000000001E-4</v>
      </c>
      <c r="W606" s="149">
        <v>3.2908278851750099E-5</v>
      </c>
      <c r="X606" s="149">
        <v>3.66542442015495E-6</v>
      </c>
    </row>
    <row r="607" spans="1:24" x14ac:dyDescent="0.2">
      <c r="A607" s="4" t="s">
        <v>1204</v>
      </c>
      <c r="B607" s="4">
        <v>9940</v>
      </c>
      <c r="C607" s="4" t="s">
        <v>3585</v>
      </c>
      <c r="D607" s="4" t="s">
        <v>3586</v>
      </c>
      <c r="E607" s="4" t="s">
        <v>425</v>
      </c>
      <c r="F607" s="4" t="s">
        <v>3587</v>
      </c>
      <c r="G607" s="4" t="s">
        <v>3588</v>
      </c>
      <c r="H607" s="4" t="s">
        <v>76</v>
      </c>
      <c r="I607" s="4" t="s">
        <v>73</v>
      </c>
      <c r="J607" s="4" t="s">
        <v>53</v>
      </c>
      <c r="K607" s="4" t="s">
        <v>53</v>
      </c>
      <c r="L607" s="8" t="s">
        <v>799</v>
      </c>
      <c r="M607" s="8" t="s">
        <v>311</v>
      </c>
      <c r="N607" s="4" t="s">
        <v>629</v>
      </c>
      <c r="O607" s="4" t="s">
        <v>62</v>
      </c>
      <c r="P607" s="4" t="s">
        <v>1212</v>
      </c>
      <c r="Q607" s="148">
        <v>27439</v>
      </c>
      <c r="R607" s="148">
        <v>1</v>
      </c>
      <c r="S607" s="148">
        <v>16420</v>
      </c>
      <c r="T607" s="8"/>
      <c r="U607" s="148">
        <v>4505.4840000000004</v>
      </c>
      <c r="V607" s="149">
        <v>1.549E-3</v>
      </c>
      <c r="W607" s="149">
        <v>3.9330485267312001E-3</v>
      </c>
      <c r="X607" s="149">
        <v>4.3807493489646102E-4</v>
      </c>
    </row>
    <row r="608" spans="1:24" x14ac:dyDescent="0.2">
      <c r="A608" s="4" t="s">
        <v>1204</v>
      </c>
      <c r="B608" s="4">
        <v>9940</v>
      </c>
      <c r="C608" s="4" t="s">
        <v>3593</v>
      </c>
      <c r="D608" s="4" t="s">
        <v>3594</v>
      </c>
      <c r="E608" s="4" t="s">
        <v>425</v>
      </c>
      <c r="F608" s="4" t="s">
        <v>3595</v>
      </c>
      <c r="G608" s="4" t="s">
        <v>3596</v>
      </c>
      <c r="H608" s="4" t="s">
        <v>76</v>
      </c>
      <c r="I608" s="4" t="s">
        <v>73</v>
      </c>
      <c r="J608" s="4" t="s">
        <v>53</v>
      </c>
      <c r="K608" s="4" t="s">
        <v>53</v>
      </c>
      <c r="L608" s="8" t="s">
        <v>799</v>
      </c>
      <c r="M608" s="8" t="s">
        <v>311</v>
      </c>
      <c r="N608" s="4" t="s">
        <v>75</v>
      </c>
      <c r="O608" s="4" t="s">
        <v>62</v>
      </c>
      <c r="P608" s="4" t="s">
        <v>1212</v>
      </c>
      <c r="Q608" s="148">
        <v>61147</v>
      </c>
      <c r="R608" s="148">
        <v>1</v>
      </c>
      <c r="S608" s="148">
        <v>3674</v>
      </c>
      <c r="T608" s="8"/>
      <c r="U608" s="148">
        <v>2246.5410000000002</v>
      </c>
      <c r="V608" s="149">
        <v>4.4019999999999997E-3</v>
      </c>
      <c r="W608" s="149">
        <v>1.9611110143200501E-3</v>
      </c>
      <c r="X608" s="149">
        <v>2.1843452326712301E-4</v>
      </c>
    </row>
    <row r="609" spans="1:24" x14ac:dyDescent="0.2">
      <c r="A609" s="4" t="s">
        <v>1204</v>
      </c>
      <c r="B609" s="4">
        <v>9940</v>
      </c>
      <c r="C609" s="4" t="s">
        <v>3597</v>
      </c>
      <c r="D609" s="4" t="s">
        <v>3598</v>
      </c>
      <c r="E609" s="4" t="s">
        <v>425</v>
      </c>
      <c r="F609" s="4" t="s">
        <v>3599</v>
      </c>
      <c r="G609" s="4" t="s">
        <v>3600</v>
      </c>
      <c r="H609" s="4" t="s">
        <v>76</v>
      </c>
      <c r="I609" s="4" t="s">
        <v>73</v>
      </c>
      <c r="J609" s="4" t="s">
        <v>53</v>
      </c>
      <c r="K609" s="4" t="s">
        <v>53</v>
      </c>
      <c r="L609" s="8" t="s">
        <v>799</v>
      </c>
      <c r="M609" s="8" t="s">
        <v>311</v>
      </c>
      <c r="N609" s="4" t="s">
        <v>628</v>
      </c>
      <c r="O609" s="4" t="s">
        <v>62</v>
      </c>
      <c r="P609" s="4" t="s">
        <v>1212</v>
      </c>
      <c r="Q609" s="148">
        <v>55184</v>
      </c>
      <c r="R609" s="148">
        <v>1</v>
      </c>
      <c r="S609" s="148">
        <v>4789</v>
      </c>
      <c r="T609" s="8"/>
      <c r="U609" s="148">
        <v>2642.7620000000002</v>
      </c>
      <c r="V609" s="149">
        <v>3.8059999999999999E-3</v>
      </c>
      <c r="W609" s="149">
        <v>2.30699092662803E-3</v>
      </c>
      <c r="X609" s="149">
        <v>2.56959682322874E-4</v>
      </c>
    </row>
    <row r="610" spans="1:24" x14ac:dyDescent="0.2">
      <c r="A610" s="4" t="s">
        <v>1204</v>
      </c>
      <c r="B610" s="4">
        <v>9940</v>
      </c>
      <c r="C610" s="4" t="s">
        <v>3146</v>
      </c>
      <c r="D610" s="4" t="s">
        <v>3147</v>
      </c>
      <c r="E610" s="4" t="s">
        <v>425</v>
      </c>
      <c r="F610" s="4" t="s">
        <v>3148</v>
      </c>
      <c r="G610" s="4" t="s">
        <v>3149</v>
      </c>
      <c r="H610" s="4" t="s">
        <v>76</v>
      </c>
      <c r="I610" s="4" t="s">
        <v>73</v>
      </c>
      <c r="J610" s="4" t="s">
        <v>53</v>
      </c>
      <c r="K610" s="4" t="s">
        <v>53</v>
      </c>
      <c r="L610" s="8" t="s">
        <v>799</v>
      </c>
      <c r="M610" s="8" t="s">
        <v>311</v>
      </c>
      <c r="N610" s="4" t="s">
        <v>255</v>
      </c>
      <c r="O610" s="4" t="s">
        <v>62</v>
      </c>
      <c r="P610" s="4" t="s">
        <v>1212</v>
      </c>
      <c r="Q610" s="148">
        <v>55512</v>
      </c>
      <c r="R610" s="148">
        <v>1</v>
      </c>
      <c r="S610" s="148">
        <v>1946</v>
      </c>
      <c r="T610" s="8"/>
      <c r="U610" s="148">
        <v>1080.2639999999999</v>
      </c>
      <c r="V610" s="149">
        <v>4.2000000000000002E-4</v>
      </c>
      <c r="W610" s="149">
        <v>9.4301278939621595E-4</v>
      </c>
      <c r="X610" s="149">
        <v>1.05035639279187E-4</v>
      </c>
    </row>
    <row r="611" spans="1:24" x14ac:dyDescent="0.2">
      <c r="A611" s="4" t="s">
        <v>1204</v>
      </c>
      <c r="B611" s="4">
        <v>9940</v>
      </c>
      <c r="C611" s="4" t="s">
        <v>3601</v>
      </c>
      <c r="D611" s="4" t="s">
        <v>3602</v>
      </c>
      <c r="E611" s="4" t="s">
        <v>425</v>
      </c>
      <c r="F611" s="4" t="s">
        <v>3603</v>
      </c>
      <c r="G611" s="4" t="s">
        <v>3604</v>
      </c>
      <c r="H611" s="4" t="s">
        <v>76</v>
      </c>
      <c r="I611" s="4" t="s">
        <v>73</v>
      </c>
      <c r="J611" s="4" t="s">
        <v>53</v>
      </c>
      <c r="K611" s="4" t="s">
        <v>53</v>
      </c>
      <c r="L611" s="8" t="s">
        <v>799</v>
      </c>
      <c r="M611" s="8" t="s">
        <v>311</v>
      </c>
      <c r="N611" s="4" t="s">
        <v>261</v>
      </c>
      <c r="O611" s="4" t="s">
        <v>62</v>
      </c>
      <c r="P611" s="4" t="s">
        <v>1212</v>
      </c>
      <c r="Q611" s="148">
        <v>37337</v>
      </c>
      <c r="R611" s="148">
        <v>1</v>
      </c>
      <c r="S611" s="148">
        <v>2747</v>
      </c>
      <c r="T611" s="8"/>
      <c r="U611" s="148">
        <v>1025.6469999999999</v>
      </c>
      <c r="V611" s="149">
        <v>2.6229999999999999E-3</v>
      </c>
      <c r="W611" s="149">
        <v>8.9533580304632402E-4</v>
      </c>
      <c r="X611" s="149">
        <v>9.9725231195143906E-5</v>
      </c>
    </row>
    <row r="612" spans="1:24" x14ac:dyDescent="0.2">
      <c r="A612" s="4" t="s">
        <v>1204</v>
      </c>
      <c r="B612" s="4">
        <v>9940</v>
      </c>
      <c r="C612" s="4" t="s">
        <v>1793</v>
      </c>
      <c r="D612" s="4" t="s">
        <v>1794</v>
      </c>
      <c r="E612" s="4" t="s">
        <v>425</v>
      </c>
      <c r="F612" s="4" t="s">
        <v>3150</v>
      </c>
      <c r="G612" s="4" t="s">
        <v>3151</v>
      </c>
      <c r="H612" s="4" t="s">
        <v>76</v>
      </c>
      <c r="I612" s="4" t="s">
        <v>73</v>
      </c>
      <c r="J612" s="4" t="s">
        <v>53</v>
      </c>
      <c r="K612" s="4" t="s">
        <v>53</v>
      </c>
      <c r="L612" s="8" t="s">
        <v>799</v>
      </c>
      <c r="M612" s="8" t="s">
        <v>311</v>
      </c>
      <c r="N612" s="4" t="s">
        <v>686</v>
      </c>
      <c r="O612" s="4" t="s">
        <v>62</v>
      </c>
      <c r="P612" s="4" t="s">
        <v>1212</v>
      </c>
      <c r="Q612" s="148">
        <v>33862</v>
      </c>
      <c r="R612" s="148">
        <v>1</v>
      </c>
      <c r="S612" s="148">
        <v>100120</v>
      </c>
      <c r="T612" s="8"/>
      <c r="U612" s="148">
        <v>33902.633999999998</v>
      </c>
      <c r="V612" s="149">
        <v>4.4260000000000002E-3</v>
      </c>
      <c r="W612" s="149">
        <v>2.9595202690380702E-2</v>
      </c>
      <c r="X612" s="149">
        <v>3.2964038973125401E-3</v>
      </c>
    </row>
    <row r="613" spans="1:24" x14ac:dyDescent="0.2">
      <c r="A613" s="4" t="s">
        <v>1204</v>
      </c>
      <c r="B613" s="4">
        <v>9940</v>
      </c>
      <c r="C613" s="4" t="s">
        <v>3605</v>
      </c>
      <c r="D613" s="4" t="s">
        <v>3606</v>
      </c>
      <c r="E613" s="4" t="s">
        <v>425</v>
      </c>
      <c r="F613" s="4" t="s">
        <v>3607</v>
      </c>
      <c r="G613" s="4" t="s">
        <v>3608</v>
      </c>
      <c r="H613" s="4" t="s">
        <v>76</v>
      </c>
      <c r="I613" s="4" t="s">
        <v>73</v>
      </c>
      <c r="J613" s="4" t="s">
        <v>53</v>
      </c>
      <c r="K613" s="4" t="s">
        <v>53</v>
      </c>
      <c r="L613" s="8" t="s">
        <v>799</v>
      </c>
      <c r="M613" s="8" t="s">
        <v>311</v>
      </c>
      <c r="N613" s="4" t="s">
        <v>263</v>
      </c>
      <c r="O613" s="4" t="s">
        <v>62</v>
      </c>
      <c r="P613" s="4" t="s">
        <v>1212</v>
      </c>
      <c r="Q613" s="148">
        <v>26712</v>
      </c>
      <c r="R613" s="148">
        <v>1</v>
      </c>
      <c r="S613" s="148">
        <v>4098</v>
      </c>
      <c r="T613" s="8"/>
      <c r="U613" s="148">
        <v>1094.6579999999999</v>
      </c>
      <c r="V613" s="149">
        <v>2.173E-3</v>
      </c>
      <c r="W613" s="149">
        <v>9.55578197893616E-4</v>
      </c>
      <c r="X613" s="149">
        <v>1.06435212783565E-4</v>
      </c>
    </row>
    <row r="614" spans="1:24" x14ac:dyDescent="0.2">
      <c r="A614" s="4" t="s">
        <v>1204</v>
      </c>
      <c r="B614" s="4">
        <v>9940</v>
      </c>
      <c r="C614" s="4" t="s">
        <v>3152</v>
      </c>
      <c r="D614" s="4" t="s">
        <v>3153</v>
      </c>
      <c r="E614" s="4" t="s">
        <v>425</v>
      </c>
      <c r="F614" s="4" t="s">
        <v>3154</v>
      </c>
      <c r="G614" s="4" t="s">
        <v>3155</v>
      </c>
      <c r="H614" s="4" t="s">
        <v>76</v>
      </c>
      <c r="I614" s="4" t="s">
        <v>73</v>
      </c>
      <c r="J614" s="4" t="s">
        <v>53</v>
      </c>
      <c r="K614" s="4" t="s">
        <v>53</v>
      </c>
      <c r="L614" s="8" t="s">
        <v>799</v>
      </c>
      <c r="M614" s="8" t="s">
        <v>311</v>
      </c>
      <c r="N614" s="4" t="s">
        <v>252</v>
      </c>
      <c r="O614" s="4" t="s">
        <v>62</v>
      </c>
      <c r="P614" s="4" t="s">
        <v>1212</v>
      </c>
      <c r="Q614" s="148">
        <v>1525</v>
      </c>
      <c r="R614" s="148">
        <v>1</v>
      </c>
      <c r="S614" s="148">
        <v>23460</v>
      </c>
      <c r="T614" s="8"/>
      <c r="U614" s="148">
        <v>357.76499999999999</v>
      </c>
      <c r="V614" s="149">
        <v>6.4999999999999994E-5</v>
      </c>
      <c r="W614" s="149">
        <v>3.1230988027656202E-4</v>
      </c>
      <c r="X614" s="149">
        <v>3.4786026549076097E-5</v>
      </c>
    </row>
    <row r="615" spans="1:24" x14ac:dyDescent="0.2">
      <c r="A615" s="4" t="s">
        <v>1204</v>
      </c>
      <c r="B615" s="4">
        <v>9940</v>
      </c>
      <c r="C615" s="4" t="s">
        <v>3156</v>
      </c>
      <c r="D615" s="4" t="s">
        <v>3157</v>
      </c>
      <c r="E615" s="4" t="s">
        <v>425</v>
      </c>
      <c r="F615" s="4" t="s">
        <v>3158</v>
      </c>
      <c r="G615" s="4" t="s">
        <v>3159</v>
      </c>
      <c r="H615" s="4" t="s">
        <v>76</v>
      </c>
      <c r="I615" s="4" t="s">
        <v>73</v>
      </c>
      <c r="J615" s="4" t="s">
        <v>53</v>
      </c>
      <c r="K615" s="4" t="s">
        <v>53</v>
      </c>
      <c r="L615" s="8" t="s">
        <v>799</v>
      </c>
      <c r="M615" s="8" t="s">
        <v>311</v>
      </c>
      <c r="N615" s="4" t="s">
        <v>686</v>
      </c>
      <c r="O615" s="4" t="s">
        <v>62</v>
      </c>
      <c r="P615" s="4" t="s">
        <v>1212</v>
      </c>
      <c r="Q615" s="148">
        <v>994</v>
      </c>
      <c r="R615" s="148">
        <v>1</v>
      </c>
      <c r="S615" s="148">
        <v>192150</v>
      </c>
      <c r="T615" s="8"/>
      <c r="U615" s="148">
        <v>1909.971</v>
      </c>
      <c r="V615" s="149">
        <v>2.013E-3</v>
      </c>
      <c r="W615" s="149">
        <v>1.66730343756853E-3</v>
      </c>
      <c r="X615" s="149">
        <v>1.8570933968936401E-4</v>
      </c>
    </row>
    <row r="616" spans="1:24" x14ac:dyDescent="0.2">
      <c r="A616" s="4" t="s">
        <v>1204</v>
      </c>
      <c r="B616" s="4">
        <v>9940</v>
      </c>
      <c r="C616" s="4" t="s">
        <v>3160</v>
      </c>
      <c r="D616" s="4" t="s">
        <v>3161</v>
      </c>
      <c r="E616" s="4" t="s">
        <v>425</v>
      </c>
      <c r="F616" s="4" t="s">
        <v>3162</v>
      </c>
      <c r="G616" s="4" t="s">
        <v>3163</v>
      </c>
      <c r="H616" s="4" t="s">
        <v>76</v>
      </c>
      <c r="I616" s="4" t="s">
        <v>73</v>
      </c>
      <c r="J616" s="4" t="s">
        <v>53</v>
      </c>
      <c r="K616" s="4" t="s">
        <v>53</v>
      </c>
      <c r="L616" s="8" t="s">
        <v>799</v>
      </c>
      <c r="M616" s="8" t="s">
        <v>311</v>
      </c>
      <c r="N616" s="4" t="s">
        <v>254</v>
      </c>
      <c r="O616" s="4" t="s">
        <v>62</v>
      </c>
      <c r="P616" s="4" t="s">
        <v>1212</v>
      </c>
      <c r="Q616" s="148">
        <v>150542</v>
      </c>
      <c r="R616" s="148">
        <v>1</v>
      </c>
      <c r="S616" s="148">
        <v>12310</v>
      </c>
      <c r="T616" s="8"/>
      <c r="U616" s="148">
        <v>18531.72</v>
      </c>
      <c r="V616" s="149">
        <v>1.3669999999999999E-3</v>
      </c>
      <c r="W616" s="149">
        <v>1.61772093887908E-2</v>
      </c>
      <c r="X616" s="149">
        <v>1.80186689831943E-3</v>
      </c>
    </row>
    <row r="617" spans="1:24" x14ac:dyDescent="0.2">
      <c r="A617" s="4" t="s">
        <v>1204</v>
      </c>
      <c r="B617" s="4">
        <v>9940</v>
      </c>
      <c r="C617" s="4" t="s">
        <v>2756</v>
      </c>
      <c r="D617" s="4" t="s">
        <v>2757</v>
      </c>
      <c r="E617" s="4" t="s">
        <v>425</v>
      </c>
      <c r="F617" s="4" t="s">
        <v>3164</v>
      </c>
      <c r="G617" s="4" t="s">
        <v>3165</v>
      </c>
      <c r="H617" s="4" t="s">
        <v>76</v>
      </c>
      <c r="I617" s="4" t="s">
        <v>73</v>
      </c>
      <c r="J617" s="4" t="s">
        <v>53</v>
      </c>
      <c r="K617" s="4" t="s">
        <v>314</v>
      </c>
      <c r="L617" s="8" t="s">
        <v>799</v>
      </c>
      <c r="M617" s="8" t="s">
        <v>311</v>
      </c>
      <c r="N617" s="4" t="s">
        <v>85</v>
      </c>
      <c r="O617" s="4" t="s">
        <v>62</v>
      </c>
      <c r="P617" s="4" t="s">
        <v>1212</v>
      </c>
      <c r="Q617" s="148">
        <v>238939</v>
      </c>
      <c r="R617" s="148">
        <v>1</v>
      </c>
      <c r="S617" s="148">
        <v>5173</v>
      </c>
      <c r="T617" s="8"/>
      <c r="U617" s="148">
        <v>12360.314</v>
      </c>
      <c r="V617" s="149">
        <v>2.13E-4</v>
      </c>
      <c r="W617" s="149">
        <v>1.07898993258322E-2</v>
      </c>
      <c r="X617" s="149">
        <v>1.2018118801681299E-3</v>
      </c>
    </row>
    <row r="618" spans="1:24" x14ac:dyDescent="0.2">
      <c r="A618" s="4" t="s">
        <v>1204</v>
      </c>
      <c r="B618" s="4">
        <v>9940</v>
      </c>
      <c r="C618" s="4" t="s">
        <v>3609</v>
      </c>
      <c r="D618" s="4" t="s">
        <v>3610</v>
      </c>
      <c r="E618" s="4" t="s">
        <v>425</v>
      </c>
      <c r="F618" s="4" t="s">
        <v>3611</v>
      </c>
      <c r="G618" s="4" t="s">
        <v>3612</v>
      </c>
      <c r="H618" s="4" t="s">
        <v>76</v>
      </c>
      <c r="I618" s="4" t="s">
        <v>73</v>
      </c>
      <c r="J618" s="4" t="s">
        <v>53</v>
      </c>
      <c r="K618" s="4" t="s">
        <v>314</v>
      </c>
      <c r="L618" s="8" t="s">
        <v>799</v>
      </c>
      <c r="M618" s="8" t="s">
        <v>311</v>
      </c>
      <c r="N618" s="4" t="s">
        <v>631</v>
      </c>
      <c r="O618" s="4" t="s">
        <v>62</v>
      </c>
      <c r="P618" s="4" t="s">
        <v>1212</v>
      </c>
      <c r="Q618" s="148">
        <v>286</v>
      </c>
      <c r="R618" s="148">
        <v>1</v>
      </c>
      <c r="S618" s="148">
        <v>22600</v>
      </c>
      <c r="T618" s="8"/>
      <c r="U618" s="148">
        <v>64.635999999999996</v>
      </c>
      <c r="V618" s="149">
        <v>4.0000000000000003E-5</v>
      </c>
      <c r="W618" s="149">
        <v>5.6423801717763999E-5</v>
      </c>
      <c r="X618" s="149">
        <v>6.2846550445853702E-6</v>
      </c>
    </row>
    <row r="619" spans="1:24" x14ac:dyDescent="0.2">
      <c r="A619" s="4" t="s">
        <v>1204</v>
      </c>
      <c r="B619" s="4">
        <v>9940</v>
      </c>
      <c r="C619" s="4" t="s">
        <v>3613</v>
      </c>
      <c r="D619" s="4" t="s">
        <v>3614</v>
      </c>
      <c r="E619" s="4" t="s">
        <v>425</v>
      </c>
      <c r="F619" s="4" t="s">
        <v>3615</v>
      </c>
      <c r="G619" s="4" t="s">
        <v>3616</v>
      </c>
      <c r="H619" s="4" t="s">
        <v>76</v>
      </c>
      <c r="I619" s="4" t="s">
        <v>73</v>
      </c>
      <c r="J619" s="4" t="s">
        <v>53</v>
      </c>
      <c r="K619" s="4" t="s">
        <v>53</v>
      </c>
      <c r="L619" s="8" t="s">
        <v>799</v>
      </c>
      <c r="M619" s="8" t="s">
        <v>311</v>
      </c>
      <c r="N619" s="4" t="s">
        <v>625</v>
      </c>
      <c r="O619" s="4" t="s">
        <v>62</v>
      </c>
      <c r="P619" s="4" t="s">
        <v>1212</v>
      </c>
      <c r="Q619" s="148">
        <v>90964</v>
      </c>
      <c r="R619" s="148">
        <v>1</v>
      </c>
      <c r="S619" s="148">
        <v>794.6</v>
      </c>
      <c r="T619" s="8"/>
      <c r="U619" s="148">
        <v>722.8</v>
      </c>
      <c r="V619" s="149">
        <v>1.2509999999999999E-3</v>
      </c>
      <c r="W619" s="149">
        <v>6.3096603629350396E-4</v>
      </c>
      <c r="X619" s="149">
        <v>7.0278920636883806E-5</v>
      </c>
    </row>
    <row r="620" spans="1:24" x14ac:dyDescent="0.2">
      <c r="A620" s="4" t="s">
        <v>1204</v>
      </c>
      <c r="B620" s="4">
        <v>9940</v>
      </c>
      <c r="C620" s="4" t="s">
        <v>3617</v>
      </c>
      <c r="D620" s="4" t="s">
        <v>3618</v>
      </c>
      <c r="E620" s="4" t="s">
        <v>425</v>
      </c>
      <c r="F620" s="4" t="s">
        <v>3619</v>
      </c>
      <c r="G620" s="4" t="s">
        <v>3620</v>
      </c>
      <c r="H620" s="4" t="s">
        <v>76</v>
      </c>
      <c r="I620" s="4" t="s">
        <v>73</v>
      </c>
      <c r="J620" s="4" t="s">
        <v>53</v>
      </c>
      <c r="K620" s="4" t="s">
        <v>53</v>
      </c>
      <c r="L620" s="8" t="s">
        <v>799</v>
      </c>
      <c r="M620" s="8" t="s">
        <v>311</v>
      </c>
      <c r="N620" s="4" t="s">
        <v>140</v>
      </c>
      <c r="O620" s="4" t="s">
        <v>62</v>
      </c>
      <c r="P620" s="4" t="s">
        <v>1212</v>
      </c>
      <c r="Q620" s="148">
        <v>77688</v>
      </c>
      <c r="R620" s="148">
        <v>1</v>
      </c>
      <c r="S620" s="148">
        <v>47.6</v>
      </c>
      <c r="T620" s="8"/>
      <c r="U620" s="148">
        <v>36.978999999999999</v>
      </c>
      <c r="V620" s="149">
        <v>4.3100000000000001E-4</v>
      </c>
      <c r="W620" s="149">
        <v>3.2281132782604598E-5</v>
      </c>
      <c r="X620" s="149">
        <v>3.5955709791042801E-6</v>
      </c>
    </row>
    <row r="621" spans="1:24" x14ac:dyDescent="0.2">
      <c r="A621" s="4" t="s">
        <v>1204</v>
      </c>
      <c r="B621" s="4">
        <v>9940</v>
      </c>
      <c r="C621" s="4" t="s">
        <v>3166</v>
      </c>
      <c r="D621" s="4" t="s">
        <v>3167</v>
      </c>
      <c r="E621" s="4" t="s">
        <v>425</v>
      </c>
      <c r="F621" s="4" t="s">
        <v>3168</v>
      </c>
      <c r="G621" s="4" t="s">
        <v>3169</v>
      </c>
      <c r="H621" s="4" t="s">
        <v>76</v>
      </c>
      <c r="I621" s="4" t="s">
        <v>73</v>
      </c>
      <c r="J621" s="4" t="s">
        <v>53</v>
      </c>
      <c r="K621" s="4" t="s">
        <v>53</v>
      </c>
      <c r="L621" s="8" t="s">
        <v>799</v>
      </c>
      <c r="M621" s="8" t="s">
        <v>311</v>
      </c>
      <c r="N621" s="4" t="s">
        <v>257</v>
      </c>
      <c r="O621" s="4" t="s">
        <v>62</v>
      </c>
      <c r="P621" s="4" t="s">
        <v>1212</v>
      </c>
      <c r="Q621" s="148">
        <v>383238</v>
      </c>
      <c r="R621" s="148">
        <v>1</v>
      </c>
      <c r="S621" s="148">
        <v>1476</v>
      </c>
      <c r="T621" s="143">
        <v>87.804000000000002</v>
      </c>
      <c r="U621" s="148">
        <v>5744.3969999999999</v>
      </c>
      <c r="V621" s="149">
        <v>1.9139999999999999E-3</v>
      </c>
      <c r="W621" s="149">
        <v>5.0145538063113403E-3</v>
      </c>
      <c r="X621" s="149">
        <v>5.5853628992988402E-4</v>
      </c>
    </row>
    <row r="622" spans="1:24" x14ac:dyDescent="0.2">
      <c r="A622" s="4" t="s">
        <v>1204</v>
      </c>
      <c r="B622" s="4">
        <v>9940</v>
      </c>
      <c r="C622" s="4" t="s">
        <v>1854</v>
      </c>
      <c r="D622" s="4" t="s">
        <v>1855</v>
      </c>
      <c r="E622" s="4" t="s">
        <v>425</v>
      </c>
      <c r="F622" s="4" t="s">
        <v>3170</v>
      </c>
      <c r="G622" s="4" t="s">
        <v>3171</v>
      </c>
      <c r="H622" s="4" t="s">
        <v>76</v>
      </c>
      <c r="I622" s="4" t="s">
        <v>73</v>
      </c>
      <c r="J622" s="4" t="s">
        <v>53</v>
      </c>
      <c r="K622" s="4" t="s">
        <v>53</v>
      </c>
      <c r="L622" s="8" t="s">
        <v>799</v>
      </c>
      <c r="M622" s="8" t="s">
        <v>311</v>
      </c>
      <c r="N622" s="4" t="s">
        <v>267</v>
      </c>
      <c r="O622" s="4" t="s">
        <v>62</v>
      </c>
      <c r="P622" s="4" t="s">
        <v>1212</v>
      </c>
      <c r="Q622" s="148">
        <v>20610589.399999999</v>
      </c>
      <c r="R622" s="148">
        <v>1</v>
      </c>
      <c r="S622" s="148">
        <v>179</v>
      </c>
      <c r="T622" s="8"/>
      <c r="U622" s="148">
        <v>36892.955000000002</v>
      </c>
      <c r="V622" s="149">
        <v>7.9559999999999995E-3</v>
      </c>
      <c r="W622" s="149">
        <v>3.2205594083319002E-2</v>
      </c>
      <c r="X622" s="149">
        <v>3.5871572484963798E-3</v>
      </c>
    </row>
    <row r="623" spans="1:24" x14ac:dyDescent="0.2">
      <c r="A623" s="4" t="s">
        <v>1204</v>
      </c>
      <c r="B623" s="4">
        <v>9940</v>
      </c>
      <c r="C623" s="4" t="s">
        <v>1862</v>
      </c>
      <c r="D623" s="4" t="s">
        <v>1863</v>
      </c>
      <c r="E623" s="4" t="s">
        <v>425</v>
      </c>
      <c r="F623" s="4" t="s">
        <v>3625</v>
      </c>
      <c r="G623" s="4" t="s">
        <v>3626</v>
      </c>
      <c r="H623" s="4" t="s">
        <v>76</v>
      </c>
      <c r="I623" s="4" t="s">
        <v>73</v>
      </c>
      <c r="J623" s="4" t="s">
        <v>53</v>
      </c>
      <c r="K623" s="4" t="s">
        <v>53</v>
      </c>
      <c r="L623" s="8" t="s">
        <v>799</v>
      </c>
      <c r="M623" s="8" t="s">
        <v>311</v>
      </c>
      <c r="N623" s="4" t="s">
        <v>629</v>
      </c>
      <c r="O623" s="4" t="s">
        <v>62</v>
      </c>
      <c r="P623" s="4" t="s">
        <v>1212</v>
      </c>
      <c r="Q623" s="148">
        <v>555</v>
      </c>
      <c r="R623" s="148">
        <v>1</v>
      </c>
      <c r="S623" s="148">
        <v>75000</v>
      </c>
      <c r="T623" s="8"/>
      <c r="U623" s="148">
        <v>416.25</v>
      </c>
      <c r="V623" s="149">
        <v>1.06E-4</v>
      </c>
      <c r="W623" s="149">
        <v>3.6336418505197198E-4</v>
      </c>
      <c r="X623" s="149">
        <v>4.04726106551869E-5</v>
      </c>
    </row>
    <row r="624" spans="1:24" x14ac:dyDescent="0.2">
      <c r="A624" s="4" t="s">
        <v>1204</v>
      </c>
      <c r="B624" s="4">
        <v>9940</v>
      </c>
      <c r="C624" s="4" t="s">
        <v>1862</v>
      </c>
      <c r="D624" s="4" t="s">
        <v>1863</v>
      </c>
      <c r="E624" s="4" t="s">
        <v>425</v>
      </c>
      <c r="F624" s="4" t="s">
        <v>3172</v>
      </c>
      <c r="G624" s="4" t="s">
        <v>3173</v>
      </c>
      <c r="H624" s="4" t="s">
        <v>76</v>
      </c>
      <c r="I624" s="4" t="s">
        <v>73</v>
      </c>
      <c r="J624" s="4" t="s">
        <v>53</v>
      </c>
      <c r="K624" s="4" t="s">
        <v>53</v>
      </c>
      <c r="L624" s="8" t="s">
        <v>799</v>
      </c>
      <c r="M624" s="8" t="s">
        <v>311</v>
      </c>
      <c r="N624" s="4" t="s">
        <v>629</v>
      </c>
      <c r="O624" s="4" t="s">
        <v>62</v>
      </c>
      <c r="P624" s="4" t="s">
        <v>1212</v>
      </c>
      <c r="Q624" s="148">
        <v>39727</v>
      </c>
      <c r="R624" s="148">
        <v>1</v>
      </c>
      <c r="S624" s="148">
        <v>31420</v>
      </c>
      <c r="T624" s="8"/>
      <c r="U624" s="148">
        <v>12482.223</v>
      </c>
      <c r="V624" s="149">
        <v>0</v>
      </c>
      <c r="W624" s="149">
        <v>1.0896319359465801E-2</v>
      </c>
      <c r="X624" s="149">
        <v>1.21366526793817E-3</v>
      </c>
    </row>
    <row r="625" spans="1:24" x14ac:dyDescent="0.2">
      <c r="A625" s="4" t="s">
        <v>1204</v>
      </c>
      <c r="B625" s="4">
        <v>9940</v>
      </c>
      <c r="C625" s="4" t="s">
        <v>3174</v>
      </c>
      <c r="D625" s="4" t="s">
        <v>3175</v>
      </c>
      <c r="E625" s="4" t="s">
        <v>425</v>
      </c>
      <c r="F625" s="4" t="s">
        <v>3176</v>
      </c>
      <c r="G625" s="4" t="s">
        <v>3177</v>
      </c>
      <c r="H625" s="4" t="s">
        <v>76</v>
      </c>
      <c r="I625" s="4" t="s">
        <v>73</v>
      </c>
      <c r="J625" s="4" t="s">
        <v>53</v>
      </c>
      <c r="K625" s="4" t="s">
        <v>53</v>
      </c>
      <c r="L625" s="8" t="s">
        <v>799</v>
      </c>
      <c r="M625" s="8" t="s">
        <v>311</v>
      </c>
      <c r="N625" s="4" t="s">
        <v>270</v>
      </c>
      <c r="O625" s="4" t="s">
        <v>62</v>
      </c>
      <c r="P625" s="4" t="s">
        <v>1212</v>
      </c>
      <c r="Q625" s="148">
        <v>640335</v>
      </c>
      <c r="R625" s="148">
        <v>1</v>
      </c>
      <c r="S625" s="148">
        <v>41.9</v>
      </c>
      <c r="T625" s="8"/>
      <c r="U625" s="148">
        <v>268.3</v>
      </c>
      <c r="V625" s="149">
        <v>3.9709999999999997E-3</v>
      </c>
      <c r="W625" s="149">
        <v>2.3421199634203401E-4</v>
      </c>
      <c r="X625" s="149">
        <v>2.60872461532481E-5</v>
      </c>
    </row>
    <row r="626" spans="1:24" x14ac:dyDescent="0.2">
      <c r="A626" s="4" t="s">
        <v>1204</v>
      </c>
      <c r="B626" s="4">
        <v>9940</v>
      </c>
      <c r="C626" s="4" t="s">
        <v>1867</v>
      </c>
      <c r="D626" s="4" t="s">
        <v>1868</v>
      </c>
      <c r="E626" s="4" t="s">
        <v>425</v>
      </c>
      <c r="F626" s="4" t="s">
        <v>3178</v>
      </c>
      <c r="G626" s="4" t="s">
        <v>3179</v>
      </c>
      <c r="H626" s="4" t="s">
        <v>76</v>
      </c>
      <c r="I626" s="4" t="s">
        <v>73</v>
      </c>
      <c r="J626" s="4" t="s">
        <v>53</v>
      </c>
      <c r="K626" s="4" t="s">
        <v>53</v>
      </c>
      <c r="L626" s="8" t="s">
        <v>799</v>
      </c>
      <c r="M626" s="8" t="s">
        <v>311</v>
      </c>
      <c r="N626" s="4" t="s">
        <v>269</v>
      </c>
      <c r="O626" s="4" t="s">
        <v>62</v>
      </c>
      <c r="P626" s="4" t="s">
        <v>1212</v>
      </c>
      <c r="Q626" s="148">
        <v>270412</v>
      </c>
      <c r="R626" s="148">
        <v>1</v>
      </c>
      <c r="S626" s="148">
        <v>6569</v>
      </c>
      <c r="T626" s="8"/>
      <c r="U626" s="148">
        <v>17763.364000000001</v>
      </c>
      <c r="V626" s="149">
        <v>3.4220000000000001E-3</v>
      </c>
      <c r="W626" s="149">
        <v>1.55064754003208E-2</v>
      </c>
      <c r="X626" s="149">
        <v>1.7271585019356E-3</v>
      </c>
    </row>
    <row r="627" spans="1:24" x14ac:dyDescent="0.2">
      <c r="A627" s="4" t="s">
        <v>1204</v>
      </c>
      <c r="B627" s="4">
        <v>9940</v>
      </c>
      <c r="C627" s="4" t="s">
        <v>3180</v>
      </c>
      <c r="D627" s="4" t="s">
        <v>3181</v>
      </c>
      <c r="E627" s="4" t="s">
        <v>425</v>
      </c>
      <c r="F627" s="4" t="s">
        <v>3182</v>
      </c>
      <c r="G627" s="4" t="s">
        <v>3183</v>
      </c>
      <c r="H627" s="4" t="s">
        <v>76</v>
      </c>
      <c r="I627" s="4" t="s">
        <v>73</v>
      </c>
      <c r="J627" s="4" t="s">
        <v>53</v>
      </c>
      <c r="K627" s="4" t="s">
        <v>53</v>
      </c>
      <c r="L627" s="8" t="s">
        <v>799</v>
      </c>
      <c r="M627" s="8" t="s">
        <v>311</v>
      </c>
      <c r="N627" s="4" t="s">
        <v>265</v>
      </c>
      <c r="O627" s="4" t="s">
        <v>62</v>
      </c>
      <c r="P627" s="4" t="s">
        <v>1212</v>
      </c>
      <c r="Q627" s="148">
        <v>262190</v>
      </c>
      <c r="R627" s="148">
        <v>1</v>
      </c>
      <c r="S627" s="148">
        <v>1850</v>
      </c>
      <c r="T627" s="8"/>
      <c r="U627" s="148">
        <v>4850.5150000000003</v>
      </c>
      <c r="V627" s="149">
        <v>1.0985999999999999E-2</v>
      </c>
      <c r="W627" s="149">
        <v>4.2342424746122896E-3</v>
      </c>
      <c r="X627" s="149">
        <v>4.71622835008153E-4</v>
      </c>
    </row>
    <row r="628" spans="1:24" x14ac:dyDescent="0.2">
      <c r="A628" s="4" t="s">
        <v>1204</v>
      </c>
      <c r="B628" s="4">
        <v>9940</v>
      </c>
      <c r="C628" s="4" t="s">
        <v>3184</v>
      </c>
      <c r="D628" s="4" t="s">
        <v>3185</v>
      </c>
      <c r="E628" s="4" t="s">
        <v>425</v>
      </c>
      <c r="F628" s="4" t="s">
        <v>3186</v>
      </c>
      <c r="G628" s="4" t="s">
        <v>3187</v>
      </c>
      <c r="H628" s="4" t="s">
        <v>76</v>
      </c>
      <c r="I628" s="4" t="s">
        <v>73</v>
      </c>
      <c r="J628" s="4" t="s">
        <v>53</v>
      </c>
      <c r="K628" s="4" t="s">
        <v>53</v>
      </c>
      <c r="L628" s="8" t="s">
        <v>799</v>
      </c>
      <c r="M628" s="8" t="s">
        <v>311</v>
      </c>
      <c r="N628" s="4" t="s">
        <v>261</v>
      </c>
      <c r="O628" s="4" t="s">
        <v>62</v>
      </c>
      <c r="P628" s="4" t="s">
        <v>1212</v>
      </c>
      <c r="Q628" s="148">
        <v>31398</v>
      </c>
      <c r="R628" s="148">
        <v>1</v>
      </c>
      <c r="S628" s="148">
        <v>1904</v>
      </c>
      <c r="T628" s="8"/>
      <c r="U628" s="148">
        <v>597.81799999999998</v>
      </c>
      <c r="V628" s="149">
        <v>1.7750000000000001E-3</v>
      </c>
      <c r="W628" s="149">
        <v>5.2186335449913601E-4</v>
      </c>
      <c r="X628" s="149">
        <v>5.8126731336585399E-5</v>
      </c>
    </row>
    <row r="629" spans="1:24" x14ac:dyDescent="0.2">
      <c r="A629" s="4" t="s">
        <v>1204</v>
      </c>
      <c r="B629" s="4">
        <v>9940</v>
      </c>
      <c r="C629" s="4" t="s">
        <v>1205</v>
      </c>
      <c r="D629" s="4" t="s">
        <v>1877</v>
      </c>
      <c r="E629" s="4" t="s">
        <v>425</v>
      </c>
      <c r="F629" s="4" t="s">
        <v>3188</v>
      </c>
      <c r="G629" s="4" t="s">
        <v>3189</v>
      </c>
      <c r="H629" s="4" t="s">
        <v>76</v>
      </c>
      <c r="I629" s="4" t="s">
        <v>73</v>
      </c>
      <c r="J629" s="4" t="s">
        <v>53</v>
      </c>
      <c r="K629" s="4" t="s">
        <v>53</v>
      </c>
      <c r="L629" s="8" t="s">
        <v>799</v>
      </c>
      <c r="M629" s="8" t="s">
        <v>311</v>
      </c>
      <c r="N629" s="4" t="s">
        <v>256</v>
      </c>
      <c r="O629" s="4" t="s">
        <v>62</v>
      </c>
      <c r="P629" s="4" t="s">
        <v>1212</v>
      </c>
      <c r="Q629" s="148">
        <v>1933591</v>
      </c>
      <c r="R629" s="148">
        <v>1</v>
      </c>
      <c r="S629" s="148">
        <v>3100</v>
      </c>
      <c r="T629" s="143">
        <v>462.61500000000001</v>
      </c>
      <c r="U629" s="148">
        <v>60403.936000000002</v>
      </c>
      <c r="V629" s="149">
        <v>1.1969999999999999E-3</v>
      </c>
      <c r="W629" s="149">
        <v>5.2729434226401702E-2</v>
      </c>
      <c r="X629" s="149">
        <v>5.8731651310329298E-3</v>
      </c>
    </row>
    <row r="630" spans="1:24" x14ac:dyDescent="0.2">
      <c r="A630" s="4" t="s">
        <v>1204</v>
      </c>
      <c r="B630" s="4">
        <v>9940</v>
      </c>
      <c r="C630" s="4" t="s">
        <v>3190</v>
      </c>
      <c r="D630" s="4" t="s">
        <v>3191</v>
      </c>
      <c r="E630" s="4" t="s">
        <v>425</v>
      </c>
      <c r="F630" s="4" t="s">
        <v>3192</v>
      </c>
      <c r="G630" s="4" t="s">
        <v>3193</v>
      </c>
      <c r="H630" s="4" t="s">
        <v>76</v>
      </c>
      <c r="I630" s="4" t="s">
        <v>73</v>
      </c>
      <c r="J630" s="4" t="s">
        <v>53</v>
      </c>
      <c r="K630" s="4" t="s">
        <v>53</v>
      </c>
      <c r="L630" s="8" t="s">
        <v>799</v>
      </c>
      <c r="M630" s="8" t="s">
        <v>311</v>
      </c>
      <c r="N630" s="4" t="s">
        <v>686</v>
      </c>
      <c r="O630" s="4" t="s">
        <v>62</v>
      </c>
      <c r="P630" s="4" t="s">
        <v>1212</v>
      </c>
      <c r="Q630" s="148">
        <v>1064666</v>
      </c>
      <c r="R630" s="148">
        <v>1</v>
      </c>
      <c r="S630" s="148">
        <v>370.2</v>
      </c>
      <c r="T630" s="8"/>
      <c r="U630" s="148">
        <v>3941.3939999999998</v>
      </c>
      <c r="V630" s="149">
        <v>4.4920000000000003E-3</v>
      </c>
      <c r="W630" s="149">
        <v>3.4406276245628701E-3</v>
      </c>
      <c r="X630" s="149">
        <v>3.8322759365647498E-4</v>
      </c>
    </row>
    <row r="631" spans="1:24" x14ac:dyDescent="0.2">
      <c r="A631" s="4" t="s">
        <v>1204</v>
      </c>
      <c r="B631" s="4">
        <v>9940</v>
      </c>
      <c r="C631" s="4" t="s">
        <v>3194</v>
      </c>
      <c r="D631" s="4" t="s">
        <v>3195</v>
      </c>
      <c r="E631" s="4" t="s">
        <v>425</v>
      </c>
      <c r="F631" s="4" t="s">
        <v>3196</v>
      </c>
      <c r="G631" s="4" t="s">
        <v>3197</v>
      </c>
      <c r="H631" s="4" t="s">
        <v>76</v>
      </c>
      <c r="I631" s="4" t="s">
        <v>73</v>
      </c>
      <c r="J631" s="4" t="s">
        <v>53</v>
      </c>
      <c r="K631" s="4" t="s">
        <v>53</v>
      </c>
      <c r="L631" s="8" t="s">
        <v>799</v>
      </c>
      <c r="M631" s="8" t="s">
        <v>311</v>
      </c>
      <c r="N631" s="4" t="s">
        <v>630</v>
      </c>
      <c r="O631" s="4" t="s">
        <v>62</v>
      </c>
      <c r="P631" s="4" t="s">
        <v>1212</v>
      </c>
      <c r="Q631" s="148">
        <v>5890</v>
      </c>
      <c r="R631" s="148">
        <v>1</v>
      </c>
      <c r="S631" s="148">
        <v>2643</v>
      </c>
      <c r="T631" s="8"/>
      <c r="U631" s="148">
        <v>155.673</v>
      </c>
      <c r="V631" s="149">
        <v>1.3309999999999999E-3</v>
      </c>
      <c r="W631" s="149">
        <v>1.3589401506388E-4</v>
      </c>
      <c r="X631" s="149">
        <v>1.5136289673853999E-5</v>
      </c>
    </row>
    <row r="632" spans="1:24" x14ac:dyDescent="0.2">
      <c r="A632" s="4" t="s">
        <v>1204</v>
      </c>
      <c r="B632" s="4">
        <v>9940</v>
      </c>
      <c r="C632" s="4" t="s">
        <v>3627</v>
      </c>
      <c r="D632" s="4" t="s">
        <v>3628</v>
      </c>
      <c r="E632" s="4" t="s">
        <v>425</v>
      </c>
      <c r="F632" s="4" t="s">
        <v>3629</v>
      </c>
      <c r="G632" s="4" t="s">
        <v>3630</v>
      </c>
      <c r="H632" s="4" t="s">
        <v>76</v>
      </c>
      <c r="I632" s="4" t="s">
        <v>73</v>
      </c>
      <c r="J632" s="4" t="s">
        <v>53</v>
      </c>
      <c r="K632" s="4" t="s">
        <v>53</v>
      </c>
      <c r="L632" s="8" t="s">
        <v>799</v>
      </c>
      <c r="M632" s="8" t="s">
        <v>311</v>
      </c>
      <c r="N632" s="4" t="s">
        <v>258</v>
      </c>
      <c r="O632" s="4" t="s">
        <v>62</v>
      </c>
      <c r="P632" s="4" t="s">
        <v>1212</v>
      </c>
      <c r="Q632" s="148">
        <v>109376</v>
      </c>
      <c r="R632" s="148">
        <v>1</v>
      </c>
      <c r="S632" s="148">
        <v>1797</v>
      </c>
      <c r="T632" s="8"/>
      <c r="U632" s="148">
        <v>1965.4870000000001</v>
      </c>
      <c r="V632" s="149">
        <v>9.4909999999999994E-3</v>
      </c>
      <c r="W632" s="149">
        <v>1.7157657183021599E-3</v>
      </c>
      <c r="X632" s="149">
        <v>1.9110721625585701E-4</v>
      </c>
    </row>
    <row r="633" spans="1:24" x14ac:dyDescent="0.2">
      <c r="A633" s="4" t="s">
        <v>1204</v>
      </c>
      <c r="B633" s="4">
        <v>9940</v>
      </c>
      <c r="C633" s="4" t="s">
        <v>578</v>
      </c>
      <c r="D633" s="4" t="s">
        <v>3631</v>
      </c>
      <c r="E633" s="4" t="s">
        <v>425</v>
      </c>
      <c r="F633" s="4" t="s">
        <v>3632</v>
      </c>
      <c r="G633" s="4" t="s">
        <v>3633</v>
      </c>
      <c r="H633" s="4" t="s">
        <v>76</v>
      </c>
      <c r="I633" s="4" t="s">
        <v>73</v>
      </c>
      <c r="J633" s="4" t="s">
        <v>53</v>
      </c>
      <c r="K633" s="4" t="s">
        <v>53</v>
      </c>
      <c r="L633" s="8" t="s">
        <v>799</v>
      </c>
      <c r="M633" s="8" t="s">
        <v>311</v>
      </c>
      <c r="N633" s="4" t="s">
        <v>269</v>
      </c>
      <c r="O633" s="4" t="s">
        <v>62</v>
      </c>
      <c r="P633" s="4" t="s">
        <v>1212</v>
      </c>
      <c r="Q633" s="148">
        <v>29814</v>
      </c>
      <c r="R633" s="148">
        <v>1</v>
      </c>
      <c r="S633" s="148">
        <v>414.1</v>
      </c>
      <c r="T633" s="8"/>
      <c r="U633" s="148">
        <v>123.46</v>
      </c>
      <c r="V633" s="149">
        <v>6.5899999999999997E-4</v>
      </c>
      <c r="W633" s="149">
        <v>1.07773838237143E-4</v>
      </c>
      <c r="X633" s="149">
        <v>1.20041786538844E-5</v>
      </c>
    </row>
    <row r="634" spans="1:24" x14ac:dyDescent="0.2">
      <c r="A634" s="4" t="s">
        <v>1204</v>
      </c>
      <c r="B634" s="4">
        <v>9940</v>
      </c>
      <c r="C634" s="4" t="s">
        <v>3198</v>
      </c>
      <c r="D634" s="4" t="s">
        <v>3199</v>
      </c>
      <c r="E634" s="4" t="s">
        <v>425</v>
      </c>
      <c r="F634" s="4" t="s">
        <v>3200</v>
      </c>
      <c r="G634" s="4" t="s">
        <v>3201</v>
      </c>
      <c r="H634" s="4" t="s">
        <v>76</v>
      </c>
      <c r="I634" s="4" t="s">
        <v>73</v>
      </c>
      <c r="J634" s="4" t="s">
        <v>53</v>
      </c>
      <c r="K634" s="4" t="s">
        <v>53</v>
      </c>
      <c r="L634" s="8" t="s">
        <v>799</v>
      </c>
      <c r="M634" s="8" t="s">
        <v>311</v>
      </c>
      <c r="N634" s="4" t="s">
        <v>263</v>
      </c>
      <c r="O634" s="4" t="s">
        <v>62</v>
      </c>
      <c r="P634" s="4" t="s">
        <v>1212</v>
      </c>
      <c r="Q634" s="148">
        <v>4880</v>
      </c>
      <c r="R634" s="148">
        <v>1</v>
      </c>
      <c r="S634" s="148">
        <v>2466</v>
      </c>
      <c r="T634" s="143">
        <v>1.464</v>
      </c>
      <c r="U634" s="148">
        <v>121.80500000000001</v>
      </c>
      <c r="V634" s="149">
        <v>5.8900000000000001E-4</v>
      </c>
      <c r="W634" s="149">
        <v>1.0632913366346799E-4</v>
      </c>
      <c r="X634" s="149">
        <v>1.18432630542532E-5</v>
      </c>
    </row>
    <row r="635" spans="1:24" x14ac:dyDescent="0.2">
      <c r="A635" s="4" t="s">
        <v>1204</v>
      </c>
      <c r="B635" s="4">
        <v>9940</v>
      </c>
      <c r="C635" s="4" t="s">
        <v>3202</v>
      </c>
      <c r="D635" s="4" t="s">
        <v>3203</v>
      </c>
      <c r="E635" s="4" t="s">
        <v>425</v>
      </c>
      <c r="F635" s="4" t="s">
        <v>3204</v>
      </c>
      <c r="G635" s="4" t="s">
        <v>3205</v>
      </c>
      <c r="H635" s="4" t="s">
        <v>76</v>
      </c>
      <c r="I635" s="4" t="s">
        <v>73</v>
      </c>
      <c r="J635" s="4" t="s">
        <v>53</v>
      </c>
      <c r="K635" s="4" t="s">
        <v>53</v>
      </c>
      <c r="L635" s="8" t="s">
        <v>799</v>
      </c>
      <c r="M635" s="8" t="s">
        <v>311</v>
      </c>
      <c r="N635" s="4" t="s">
        <v>267</v>
      </c>
      <c r="O635" s="4" t="s">
        <v>62</v>
      </c>
      <c r="P635" s="4" t="s">
        <v>1212</v>
      </c>
      <c r="Q635" s="148">
        <v>249216</v>
      </c>
      <c r="R635" s="148">
        <v>1</v>
      </c>
      <c r="S635" s="148">
        <v>118.3</v>
      </c>
      <c r="T635" s="8"/>
      <c r="U635" s="148">
        <v>294.82299999999998</v>
      </c>
      <c r="V635" s="149">
        <v>3.5539999999999999E-3</v>
      </c>
      <c r="W635" s="149">
        <v>2.5736443873076802E-4</v>
      </c>
      <c r="X635" s="149">
        <v>2.8666035767259901E-5</v>
      </c>
    </row>
    <row r="636" spans="1:24" x14ac:dyDescent="0.2">
      <c r="A636" s="4" t="s">
        <v>1204</v>
      </c>
      <c r="B636" s="4">
        <v>9940</v>
      </c>
      <c r="C636" s="4" t="s">
        <v>1899</v>
      </c>
      <c r="D636" s="4" t="s">
        <v>1900</v>
      </c>
      <c r="E636" s="4" t="s">
        <v>425</v>
      </c>
      <c r="F636" s="4" t="s">
        <v>3206</v>
      </c>
      <c r="G636" s="4" t="s">
        <v>3207</v>
      </c>
      <c r="H636" s="4" t="s">
        <v>76</v>
      </c>
      <c r="I636" s="4" t="s">
        <v>73</v>
      </c>
      <c r="J636" s="4" t="s">
        <v>53</v>
      </c>
      <c r="K636" s="4" t="s">
        <v>53</v>
      </c>
      <c r="L636" s="8" t="s">
        <v>799</v>
      </c>
      <c r="M636" s="8" t="s">
        <v>311</v>
      </c>
      <c r="N636" s="4" t="s">
        <v>686</v>
      </c>
      <c r="O636" s="4" t="s">
        <v>62</v>
      </c>
      <c r="P636" s="4" t="s">
        <v>1212</v>
      </c>
      <c r="Q636" s="148">
        <v>123406</v>
      </c>
      <c r="R636" s="148">
        <v>1</v>
      </c>
      <c r="S636" s="148">
        <v>6252</v>
      </c>
      <c r="T636" s="8"/>
      <c r="U636" s="148">
        <v>7715.3429999999998</v>
      </c>
      <c r="V636" s="149">
        <v>1.9189999999999999E-3</v>
      </c>
      <c r="W636" s="149">
        <v>6.7350855620303702E-3</v>
      </c>
      <c r="X636" s="149">
        <v>7.5017436196260598E-4</v>
      </c>
    </row>
    <row r="637" spans="1:24" x14ac:dyDescent="0.2">
      <c r="A637" s="4" t="s">
        <v>1204</v>
      </c>
      <c r="B637" s="4">
        <v>9940</v>
      </c>
      <c r="C637" s="4" t="s">
        <v>3208</v>
      </c>
      <c r="D637" s="4" t="s">
        <v>3209</v>
      </c>
      <c r="E637" s="4" t="s">
        <v>425</v>
      </c>
      <c r="F637" s="4" t="s">
        <v>3210</v>
      </c>
      <c r="G637" s="4" t="s">
        <v>3211</v>
      </c>
      <c r="H637" s="4" t="s">
        <v>76</v>
      </c>
      <c r="I637" s="4" t="s">
        <v>73</v>
      </c>
      <c r="J637" s="4" t="s">
        <v>53</v>
      </c>
      <c r="K637" s="4" t="s">
        <v>53</v>
      </c>
      <c r="L637" s="8" t="s">
        <v>799</v>
      </c>
      <c r="M637" s="8" t="s">
        <v>311</v>
      </c>
      <c r="N637" s="4" t="s">
        <v>628</v>
      </c>
      <c r="O637" s="4" t="s">
        <v>62</v>
      </c>
      <c r="P637" s="4" t="s">
        <v>1212</v>
      </c>
      <c r="Q637" s="148">
        <v>1994</v>
      </c>
      <c r="R637" s="148">
        <v>1</v>
      </c>
      <c r="S637" s="148">
        <v>18180</v>
      </c>
      <c r="T637" s="8"/>
      <c r="U637" s="148">
        <v>362.50900000000001</v>
      </c>
      <c r="V637" s="149">
        <v>1.3799999999999999E-4</v>
      </c>
      <c r="W637" s="149">
        <v>3.1645131539181399E-4</v>
      </c>
      <c r="X637" s="149">
        <v>3.52473122174733E-5</v>
      </c>
    </row>
    <row r="638" spans="1:24" x14ac:dyDescent="0.2">
      <c r="A638" s="4" t="s">
        <v>1204</v>
      </c>
      <c r="B638" s="4">
        <v>9940</v>
      </c>
      <c r="C638" s="4" t="s">
        <v>3212</v>
      </c>
      <c r="D638" s="4" t="s">
        <v>3213</v>
      </c>
      <c r="E638" s="4" t="s">
        <v>425</v>
      </c>
      <c r="F638" s="4" t="s">
        <v>3214</v>
      </c>
      <c r="G638" s="4" t="s">
        <v>3215</v>
      </c>
      <c r="H638" s="4" t="s">
        <v>76</v>
      </c>
      <c r="I638" s="4" t="s">
        <v>73</v>
      </c>
      <c r="J638" s="4" t="s">
        <v>53</v>
      </c>
      <c r="K638" s="4" t="s">
        <v>53</v>
      </c>
      <c r="L638" s="8" t="s">
        <v>799</v>
      </c>
      <c r="M638" s="8" t="s">
        <v>311</v>
      </c>
      <c r="N638" s="4" t="s">
        <v>686</v>
      </c>
      <c r="O638" s="4" t="s">
        <v>62</v>
      </c>
      <c r="P638" s="4" t="s">
        <v>1212</v>
      </c>
      <c r="Q638" s="148">
        <v>70511</v>
      </c>
      <c r="R638" s="148">
        <v>1</v>
      </c>
      <c r="S638" s="148">
        <v>14290</v>
      </c>
      <c r="T638" s="8"/>
      <c r="U638" s="148">
        <v>10076.022000000001</v>
      </c>
      <c r="V638" s="149">
        <v>6.6670000000000002E-3</v>
      </c>
      <c r="W638" s="149">
        <v>8.7958330000223999E-3</v>
      </c>
      <c r="X638" s="149">
        <v>9.7970669384225004E-4</v>
      </c>
    </row>
    <row r="639" spans="1:24" x14ac:dyDescent="0.2">
      <c r="A639" s="4" t="s">
        <v>1204</v>
      </c>
      <c r="B639" s="4">
        <v>9940</v>
      </c>
      <c r="C639" s="4" t="s">
        <v>3216</v>
      </c>
      <c r="D639" s="4" t="s">
        <v>3217</v>
      </c>
      <c r="E639" s="4" t="s">
        <v>425</v>
      </c>
      <c r="F639" s="4" t="s">
        <v>3218</v>
      </c>
      <c r="G639" s="4" t="s">
        <v>3219</v>
      </c>
      <c r="H639" s="4" t="s">
        <v>76</v>
      </c>
      <c r="I639" s="4" t="s">
        <v>73</v>
      </c>
      <c r="J639" s="4" t="s">
        <v>53</v>
      </c>
      <c r="K639" s="4" t="s">
        <v>53</v>
      </c>
      <c r="L639" s="8" t="s">
        <v>799</v>
      </c>
      <c r="M639" s="8" t="s">
        <v>311</v>
      </c>
      <c r="N639" s="4" t="s">
        <v>629</v>
      </c>
      <c r="O639" s="4" t="s">
        <v>62</v>
      </c>
      <c r="P639" s="4" t="s">
        <v>1212</v>
      </c>
      <c r="Q639" s="148">
        <v>1232578</v>
      </c>
      <c r="R639" s="148">
        <v>1</v>
      </c>
      <c r="S639" s="148">
        <v>907.1</v>
      </c>
      <c r="T639" s="8"/>
      <c r="U639" s="148">
        <v>11180.715</v>
      </c>
      <c r="V639" s="149">
        <v>1.632E-3</v>
      </c>
      <c r="W639" s="149">
        <v>9.7601715509458304E-3</v>
      </c>
      <c r="X639" s="149">
        <v>1.0871176614524101E-3</v>
      </c>
    </row>
    <row r="640" spans="1:24" x14ac:dyDescent="0.2">
      <c r="A640" s="4" t="s">
        <v>1204</v>
      </c>
      <c r="B640" s="4">
        <v>9940</v>
      </c>
      <c r="C640" s="4" t="s">
        <v>3220</v>
      </c>
      <c r="D640" s="4" t="s">
        <v>3221</v>
      </c>
      <c r="E640" s="4" t="s">
        <v>425</v>
      </c>
      <c r="F640" s="4" t="s">
        <v>3222</v>
      </c>
      <c r="G640" s="4" t="s">
        <v>3223</v>
      </c>
      <c r="H640" s="4" t="s">
        <v>76</v>
      </c>
      <c r="I640" s="4" t="s">
        <v>73</v>
      </c>
      <c r="J640" s="4" t="s">
        <v>53</v>
      </c>
      <c r="K640" s="4" t="s">
        <v>53</v>
      </c>
      <c r="L640" s="8" t="s">
        <v>799</v>
      </c>
      <c r="M640" s="8" t="s">
        <v>311</v>
      </c>
      <c r="N640" s="4" t="s">
        <v>269</v>
      </c>
      <c r="O640" s="4" t="s">
        <v>62</v>
      </c>
      <c r="P640" s="4" t="s">
        <v>1212</v>
      </c>
      <c r="Q640" s="148">
        <v>2722326</v>
      </c>
      <c r="R640" s="148">
        <v>1</v>
      </c>
      <c r="S640" s="148">
        <v>508.1</v>
      </c>
      <c r="T640" s="8"/>
      <c r="U640" s="148">
        <v>13832.138000000001</v>
      </c>
      <c r="V640" s="149">
        <v>2.5829999999999998E-3</v>
      </c>
      <c r="W640" s="149">
        <v>1.20747236022157E-2</v>
      </c>
      <c r="X640" s="149">
        <v>1.34491952488816E-3</v>
      </c>
    </row>
    <row r="641" spans="1:24" x14ac:dyDescent="0.2">
      <c r="A641" s="4" t="s">
        <v>1204</v>
      </c>
      <c r="B641" s="4">
        <v>9940</v>
      </c>
      <c r="C641" s="4" t="s">
        <v>3634</v>
      </c>
      <c r="D641" s="4" t="s">
        <v>3635</v>
      </c>
      <c r="E641" s="4" t="s">
        <v>425</v>
      </c>
      <c r="F641" s="4" t="s">
        <v>3636</v>
      </c>
      <c r="G641" s="4" t="s">
        <v>3637</v>
      </c>
      <c r="H641" s="4" t="s">
        <v>76</v>
      </c>
      <c r="I641" s="4" t="s">
        <v>73</v>
      </c>
      <c r="J641" s="4" t="s">
        <v>53</v>
      </c>
      <c r="K641" s="4" t="s">
        <v>53</v>
      </c>
      <c r="L641" s="8" t="s">
        <v>799</v>
      </c>
      <c r="M641" s="8" t="s">
        <v>311</v>
      </c>
      <c r="N641" s="4" t="s">
        <v>629</v>
      </c>
      <c r="O641" s="4" t="s">
        <v>62</v>
      </c>
      <c r="P641" s="4" t="s">
        <v>1212</v>
      </c>
      <c r="Q641" s="148">
        <v>99494</v>
      </c>
      <c r="R641" s="148">
        <v>1</v>
      </c>
      <c r="S641" s="148">
        <v>962.6</v>
      </c>
      <c r="T641" s="8"/>
      <c r="U641" s="148">
        <v>957.72900000000004</v>
      </c>
      <c r="V641" s="149">
        <v>6.6200000000000005E-4</v>
      </c>
      <c r="W641" s="149">
        <v>8.3604686185345699E-4</v>
      </c>
      <c r="X641" s="149">
        <v>9.3121448181377798E-5</v>
      </c>
    </row>
    <row r="642" spans="1:24" x14ac:dyDescent="0.2">
      <c r="A642" s="4" t="s">
        <v>1204</v>
      </c>
      <c r="B642" s="4">
        <v>9940</v>
      </c>
      <c r="C642" s="4" t="s">
        <v>1909</v>
      </c>
      <c r="D642" s="4" t="s">
        <v>1910</v>
      </c>
      <c r="E642" s="4" t="s">
        <v>425</v>
      </c>
      <c r="F642" s="4" t="s">
        <v>3224</v>
      </c>
      <c r="G642" s="4" t="s">
        <v>3225</v>
      </c>
      <c r="H642" s="4" t="s">
        <v>76</v>
      </c>
      <c r="I642" s="4" t="s">
        <v>73</v>
      </c>
      <c r="J642" s="4" t="s">
        <v>53</v>
      </c>
      <c r="K642" s="4" t="s">
        <v>53</v>
      </c>
      <c r="L642" s="8" t="s">
        <v>799</v>
      </c>
      <c r="M642" s="8" t="s">
        <v>311</v>
      </c>
      <c r="N642" s="4" t="s">
        <v>629</v>
      </c>
      <c r="O642" s="4" t="s">
        <v>62</v>
      </c>
      <c r="P642" s="4" t="s">
        <v>1212</v>
      </c>
      <c r="Q642" s="148">
        <v>184813</v>
      </c>
      <c r="R642" s="148">
        <v>1</v>
      </c>
      <c r="S642" s="148">
        <v>9814</v>
      </c>
      <c r="T642" s="8"/>
      <c r="U642" s="148">
        <v>18137.547999999999</v>
      </c>
      <c r="V642" s="149">
        <v>5.0639999999999999E-3</v>
      </c>
      <c r="W642" s="149">
        <v>1.58331177956888E-2</v>
      </c>
      <c r="X642" s="149">
        <v>1.76354092770857E-3</v>
      </c>
    </row>
    <row r="643" spans="1:24" x14ac:dyDescent="0.2">
      <c r="A643" s="4" t="s">
        <v>1204</v>
      </c>
      <c r="B643" s="4">
        <v>9940</v>
      </c>
      <c r="C643" s="4" t="s">
        <v>3226</v>
      </c>
      <c r="D643" s="4" t="s">
        <v>3227</v>
      </c>
      <c r="E643" s="4" t="s">
        <v>425</v>
      </c>
      <c r="F643" s="4" t="s">
        <v>3228</v>
      </c>
      <c r="G643" s="4" t="s">
        <v>3229</v>
      </c>
      <c r="H643" s="4" t="s">
        <v>76</v>
      </c>
      <c r="I643" s="4" t="s">
        <v>73</v>
      </c>
      <c r="J643" s="4" t="s">
        <v>53</v>
      </c>
      <c r="K643" s="4" t="s">
        <v>53</v>
      </c>
      <c r="L643" s="8" t="s">
        <v>799</v>
      </c>
      <c r="M643" s="8" t="s">
        <v>311</v>
      </c>
      <c r="N643" s="4" t="s">
        <v>253</v>
      </c>
      <c r="O643" s="4" t="s">
        <v>62</v>
      </c>
      <c r="P643" s="4" t="s">
        <v>1212</v>
      </c>
      <c r="Q643" s="148">
        <v>186787</v>
      </c>
      <c r="R643" s="148">
        <v>1</v>
      </c>
      <c r="S643" s="148">
        <v>4307</v>
      </c>
      <c r="T643" s="8"/>
      <c r="U643" s="148">
        <v>8044.9160000000002</v>
      </c>
      <c r="V643" s="149">
        <v>3.8049999999999998E-3</v>
      </c>
      <c r="W643" s="149">
        <v>7.0227852945449797E-3</v>
      </c>
      <c r="X643" s="149">
        <v>7.8221923522935402E-4</v>
      </c>
    </row>
    <row r="644" spans="1:24" x14ac:dyDescent="0.2">
      <c r="A644" s="4" t="s">
        <v>1204</v>
      </c>
      <c r="B644" s="4">
        <v>9940</v>
      </c>
      <c r="C644" s="4" t="s">
        <v>3230</v>
      </c>
      <c r="D644" s="4" t="s">
        <v>3231</v>
      </c>
      <c r="E644" s="4" t="s">
        <v>425</v>
      </c>
      <c r="F644" s="4" t="s">
        <v>3232</v>
      </c>
      <c r="G644" s="4" t="s">
        <v>3233</v>
      </c>
      <c r="H644" s="4" t="s">
        <v>76</v>
      </c>
      <c r="I644" s="4" t="s">
        <v>73</v>
      </c>
      <c r="J644" s="4" t="s">
        <v>53</v>
      </c>
      <c r="K644" s="4" t="s">
        <v>53</v>
      </c>
      <c r="L644" s="8" t="s">
        <v>799</v>
      </c>
      <c r="M644" s="8" t="s">
        <v>311</v>
      </c>
      <c r="N644" s="4" t="s">
        <v>261</v>
      </c>
      <c r="O644" s="4" t="s">
        <v>62</v>
      </c>
      <c r="P644" s="4" t="s">
        <v>1212</v>
      </c>
      <c r="Q644" s="148">
        <v>7089</v>
      </c>
      <c r="R644" s="148">
        <v>1</v>
      </c>
      <c r="S644" s="148">
        <v>15760</v>
      </c>
      <c r="T644" s="8"/>
      <c r="U644" s="148">
        <v>1117.2260000000001</v>
      </c>
      <c r="V644" s="149">
        <v>2.1320000000000002E-3</v>
      </c>
      <c r="W644" s="149">
        <v>9.7527942427519203E-4</v>
      </c>
      <c r="X644" s="149">
        <v>1.08629595437588E-4</v>
      </c>
    </row>
    <row r="645" spans="1:24" x14ac:dyDescent="0.2">
      <c r="A645" s="4" t="s">
        <v>1204</v>
      </c>
      <c r="B645" s="4">
        <v>9940</v>
      </c>
      <c r="C645" s="4" t="s">
        <v>3638</v>
      </c>
      <c r="D645" s="4" t="s">
        <v>3639</v>
      </c>
      <c r="E645" s="4" t="s">
        <v>425</v>
      </c>
      <c r="F645" s="4" t="s">
        <v>3640</v>
      </c>
      <c r="G645" s="4" t="s">
        <v>3641</v>
      </c>
      <c r="H645" s="4" t="s">
        <v>76</v>
      </c>
      <c r="I645" s="4" t="s">
        <v>73</v>
      </c>
      <c r="J645" s="4" t="s">
        <v>53</v>
      </c>
      <c r="K645" s="4" t="s">
        <v>53</v>
      </c>
      <c r="L645" s="8" t="s">
        <v>799</v>
      </c>
      <c r="M645" s="8" t="s">
        <v>311</v>
      </c>
      <c r="N645" s="4" t="s">
        <v>628</v>
      </c>
      <c r="O645" s="4" t="s">
        <v>62</v>
      </c>
      <c r="P645" s="4" t="s">
        <v>1212</v>
      </c>
      <c r="Q645" s="148">
        <v>11178</v>
      </c>
      <c r="R645" s="148">
        <v>1</v>
      </c>
      <c r="S645" s="148">
        <v>232</v>
      </c>
      <c r="T645" s="8"/>
      <c r="U645" s="148">
        <v>25.933</v>
      </c>
      <c r="V645" s="149">
        <v>4.7699999999999999E-4</v>
      </c>
      <c r="W645" s="149">
        <v>2.26380994027277E-5</v>
      </c>
      <c r="X645" s="149">
        <v>2.5215005242439299E-6</v>
      </c>
    </row>
    <row r="646" spans="1:24" x14ac:dyDescent="0.2">
      <c r="A646" s="4" t="s">
        <v>1204</v>
      </c>
      <c r="B646" s="4">
        <v>9940</v>
      </c>
      <c r="C646" s="4" t="s">
        <v>798</v>
      </c>
      <c r="D646" s="4" t="s">
        <v>3642</v>
      </c>
      <c r="E646" s="4" t="s">
        <v>425</v>
      </c>
      <c r="F646" s="4" t="s">
        <v>3643</v>
      </c>
      <c r="G646" s="4" t="s">
        <v>3644</v>
      </c>
      <c r="H646" s="4" t="s">
        <v>76</v>
      </c>
      <c r="I646" s="4" t="s">
        <v>73</v>
      </c>
      <c r="J646" s="4" t="s">
        <v>53</v>
      </c>
      <c r="K646" s="4" t="s">
        <v>53</v>
      </c>
      <c r="L646" s="8" t="s">
        <v>799</v>
      </c>
      <c r="M646" s="8" t="s">
        <v>311</v>
      </c>
      <c r="N646" s="4" t="s">
        <v>257</v>
      </c>
      <c r="O646" s="4" t="s">
        <v>62</v>
      </c>
      <c r="P646" s="4" t="s">
        <v>1212</v>
      </c>
      <c r="Q646" s="148">
        <v>13200</v>
      </c>
      <c r="R646" s="148">
        <v>1</v>
      </c>
      <c r="S646" s="148">
        <v>526.6</v>
      </c>
      <c r="T646" s="8"/>
      <c r="U646" s="148">
        <v>69.510999999999996</v>
      </c>
      <c r="V646" s="149">
        <v>1.03E-4</v>
      </c>
      <c r="W646" s="149">
        <v>6.0679592888852E-5</v>
      </c>
      <c r="X646" s="149">
        <v>6.75867803909868E-6</v>
      </c>
    </row>
    <row r="647" spans="1:24" x14ac:dyDescent="0.2">
      <c r="A647" s="4" t="s">
        <v>1204</v>
      </c>
      <c r="B647" s="4">
        <v>9940</v>
      </c>
      <c r="C647" s="4" t="s">
        <v>2835</v>
      </c>
      <c r="D647" s="4" t="s">
        <v>2836</v>
      </c>
      <c r="E647" s="4" t="s">
        <v>425</v>
      </c>
      <c r="F647" s="4" t="s">
        <v>3234</v>
      </c>
      <c r="G647" s="4" t="s">
        <v>3235</v>
      </c>
      <c r="H647" s="4" t="s">
        <v>76</v>
      </c>
      <c r="I647" s="4" t="s">
        <v>73</v>
      </c>
      <c r="J647" s="4" t="s">
        <v>53</v>
      </c>
      <c r="K647" s="4" t="s">
        <v>53</v>
      </c>
      <c r="L647" s="8" t="s">
        <v>799</v>
      </c>
      <c r="M647" s="8" t="s">
        <v>311</v>
      </c>
      <c r="N647" s="4" t="s">
        <v>257</v>
      </c>
      <c r="O647" s="4" t="s">
        <v>62</v>
      </c>
      <c r="P647" s="4" t="s">
        <v>1212</v>
      </c>
      <c r="Q647" s="148">
        <v>125983</v>
      </c>
      <c r="R647" s="148">
        <v>1</v>
      </c>
      <c r="S647" s="148">
        <v>848.3</v>
      </c>
      <c r="T647" s="8"/>
      <c r="U647" s="148">
        <v>1068.7139999999999</v>
      </c>
      <c r="V647" s="149">
        <v>1.7750000000000001E-3</v>
      </c>
      <c r="W647" s="149">
        <v>9.32930486471568E-4</v>
      </c>
      <c r="X647" s="149">
        <v>1.03912641643307E-4</v>
      </c>
    </row>
    <row r="648" spans="1:24" x14ac:dyDescent="0.2">
      <c r="A648" s="4" t="s">
        <v>1204</v>
      </c>
      <c r="B648" s="4">
        <v>9940</v>
      </c>
      <c r="C648" s="4" t="s">
        <v>3236</v>
      </c>
      <c r="D648" s="4" t="s">
        <v>3237</v>
      </c>
      <c r="E648" s="4" t="s">
        <v>425</v>
      </c>
      <c r="F648" s="4" t="s">
        <v>3238</v>
      </c>
      <c r="G648" s="4" t="s">
        <v>3239</v>
      </c>
      <c r="H648" s="4" t="s">
        <v>76</v>
      </c>
      <c r="I648" s="4" t="s">
        <v>73</v>
      </c>
      <c r="J648" s="4" t="s">
        <v>53</v>
      </c>
      <c r="K648" s="4" t="s">
        <v>53</v>
      </c>
      <c r="L648" s="8" t="s">
        <v>799</v>
      </c>
      <c r="M648" s="8" t="s">
        <v>311</v>
      </c>
      <c r="N648" s="4" t="s">
        <v>256</v>
      </c>
      <c r="O648" s="4" t="s">
        <v>62</v>
      </c>
      <c r="P648" s="4" t="s">
        <v>1212</v>
      </c>
      <c r="Q648" s="148">
        <v>113243</v>
      </c>
      <c r="R648" s="148">
        <v>1</v>
      </c>
      <c r="S648" s="148">
        <v>14000</v>
      </c>
      <c r="T648" s="8"/>
      <c r="U648" s="148">
        <v>15854.02</v>
      </c>
      <c r="V648" s="149">
        <v>4.3899999999999999E-4</v>
      </c>
      <c r="W648" s="149">
        <v>1.3839719056090501E-2</v>
      </c>
      <c r="X648" s="149">
        <v>1.54151009917008E-3</v>
      </c>
    </row>
    <row r="649" spans="1:24" x14ac:dyDescent="0.2">
      <c r="A649" s="4" t="s">
        <v>1204</v>
      </c>
      <c r="B649" s="4">
        <v>9940</v>
      </c>
      <c r="C649" s="4" t="s">
        <v>3240</v>
      </c>
      <c r="D649" s="4" t="s">
        <v>3241</v>
      </c>
      <c r="E649" s="4" t="s">
        <v>425</v>
      </c>
      <c r="F649" s="4" t="s">
        <v>3242</v>
      </c>
      <c r="G649" s="4" t="s">
        <v>3243</v>
      </c>
      <c r="H649" s="4" t="s">
        <v>76</v>
      </c>
      <c r="I649" s="4" t="s">
        <v>73</v>
      </c>
      <c r="J649" s="4" t="s">
        <v>53</v>
      </c>
      <c r="K649" s="4" t="s">
        <v>53</v>
      </c>
      <c r="L649" s="8" t="s">
        <v>799</v>
      </c>
      <c r="M649" s="8" t="s">
        <v>311</v>
      </c>
      <c r="N649" s="4" t="s">
        <v>252</v>
      </c>
      <c r="O649" s="4" t="s">
        <v>62</v>
      </c>
      <c r="P649" s="4" t="s">
        <v>1212</v>
      </c>
      <c r="Q649" s="148">
        <v>47759</v>
      </c>
      <c r="R649" s="148">
        <v>1</v>
      </c>
      <c r="S649" s="148">
        <v>30250</v>
      </c>
      <c r="T649" s="8"/>
      <c r="U649" s="148">
        <v>14447.097</v>
      </c>
      <c r="V649" s="149">
        <v>1.0289E-2</v>
      </c>
      <c r="W649" s="149">
        <v>1.2611550292982301E-2</v>
      </c>
      <c r="X649" s="149">
        <v>1.4047129182342901E-3</v>
      </c>
    </row>
    <row r="650" spans="1:24" x14ac:dyDescent="0.2">
      <c r="A650" s="4" t="s">
        <v>1204</v>
      </c>
      <c r="B650" s="4">
        <v>9940</v>
      </c>
      <c r="C650" s="4" t="s">
        <v>3244</v>
      </c>
      <c r="D650" s="4" t="s">
        <v>3245</v>
      </c>
      <c r="E650" s="4" t="s">
        <v>425</v>
      </c>
      <c r="F650" s="4" t="s">
        <v>3246</v>
      </c>
      <c r="G650" s="4" t="s">
        <v>3247</v>
      </c>
      <c r="H650" s="4" t="s">
        <v>76</v>
      </c>
      <c r="I650" s="4" t="s">
        <v>73</v>
      </c>
      <c r="J650" s="4" t="s">
        <v>53</v>
      </c>
      <c r="K650" s="4" t="s">
        <v>53</v>
      </c>
      <c r="L650" s="8" t="s">
        <v>799</v>
      </c>
      <c r="M650" s="8" t="s">
        <v>311</v>
      </c>
      <c r="N650" s="4" t="s">
        <v>257</v>
      </c>
      <c r="O650" s="4" t="s">
        <v>62</v>
      </c>
      <c r="P650" s="4" t="s">
        <v>1212</v>
      </c>
      <c r="Q650" s="148">
        <v>92697</v>
      </c>
      <c r="R650" s="148">
        <v>1</v>
      </c>
      <c r="S650" s="148">
        <v>1810</v>
      </c>
      <c r="T650" s="143">
        <v>52.837000000000003</v>
      </c>
      <c r="U650" s="148">
        <v>1730.653</v>
      </c>
      <c r="V650" s="149">
        <v>1.2849999999999999E-3</v>
      </c>
      <c r="W650" s="149">
        <v>1.51076832028615E-3</v>
      </c>
      <c r="X650" s="149">
        <v>1.68273981125538E-4</v>
      </c>
    </row>
    <row r="651" spans="1:24" x14ac:dyDescent="0.2">
      <c r="A651" s="4" t="s">
        <v>1204</v>
      </c>
      <c r="B651" s="4">
        <v>9940</v>
      </c>
      <c r="C651" s="4" t="s">
        <v>3248</v>
      </c>
      <c r="D651" s="4" t="s">
        <v>3249</v>
      </c>
      <c r="E651" s="4" t="s">
        <v>425</v>
      </c>
      <c r="F651" s="4" t="s">
        <v>3250</v>
      </c>
      <c r="G651" s="4" t="s">
        <v>3251</v>
      </c>
      <c r="H651" s="4" t="s">
        <v>76</v>
      </c>
      <c r="I651" s="4" t="s">
        <v>73</v>
      </c>
      <c r="J651" s="4" t="s">
        <v>53</v>
      </c>
      <c r="K651" s="4" t="s">
        <v>314</v>
      </c>
      <c r="L651" s="8" t="s">
        <v>799</v>
      </c>
      <c r="M651" s="8" t="s">
        <v>311</v>
      </c>
      <c r="N651" s="4" t="s">
        <v>623</v>
      </c>
      <c r="O651" s="4" t="s">
        <v>62</v>
      </c>
      <c r="P651" s="4" t="s">
        <v>1212</v>
      </c>
      <c r="Q651" s="148">
        <v>19592</v>
      </c>
      <c r="R651" s="148">
        <v>1</v>
      </c>
      <c r="S651" s="148">
        <v>3622</v>
      </c>
      <c r="T651" s="8"/>
      <c r="U651" s="148">
        <v>709.62199999999996</v>
      </c>
      <c r="V651" s="149">
        <v>1.7899999999999999E-4</v>
      </c>
      <c r="W651" s="149">
        <v>6.1946259923688904E-4</v>
      </c>
      <c r="X651" s="149">
        <v>6.8997632749024797E-5</v>
      </c>
    </row>
    <row r="652" spans="1:24" x14ac:dyDescent="0.2">
      <c r="A652" s="4" t="s">
        <v>1204</v>
      </c>
      <c r="B652" s="4">
        <v>9940</v>
      </c>
      <c r="C652" s="4" t="s">
        <v>2873</v>
      </c>
      <c r="D652" s="4" t="s">
        <v>2874</v>
      </c>
      <c r="E652" s="4" t="s">
        <v>425</v>
      </c>
      <c r="F652" s="4" t="s">
        <v>3252</v>
      </c>
      <c r="G652" s="4" t="s">
        <v>3253</v>
      </c>
      <c r="H652" s="4" t="s">
        <v>76</v>
      </c>
      <c r="I652" s="4" t="s">
        <v>73</v>
      </c>
      <c r="J652" s="4" t="s">
        <v>53</v>
      </c>
      <c r="K652" s="4" t="s">
        <v>53</v>
      </c>
      <c r="L652" s="8" t="s">
        <v>799</v>
      </c>
      <c r="M652" s="8" t="s">
        <v>311</v>
      </c>
      <c r="N652" s="4" t="s">
        <v>630</v>
      </c>
      <c r="O652" s="4" t="s">
        <v>62</v>
      </c>
      <c r="P652" s="4" t="s">
        <v>1212</v>
      </c>
      <c r="Q652" s="148">
        <v>151349</v>
      </c>
      <c r="R652" s="148">
        <v>1</v>
      </c>
      <c r="S652" s="148">
        <v>683.9</v>
      </c>
      <c r="T652" s="8"/>
      <c r="U652" s="148">
        <v>1035.076</v>
      </c>
      <c r="V652" s="149">
        <v>4.2830000000000003E-3</v>
      </c>
      <c r="W652" s="149">
        <v>9.0356631478924704E-4</v>
      </c>
      <c r="X652" s="149">
        <v>1.00641970683976E-4</v>
      </c>
    </row>
    <row r="653" spans="1:24" x14ac:dyDescent="0.2">
      <c r="A653" s="4" t="s">
        <v>1204</v>
      </c>
      <c r="B653" s="4">
        <v>9940</v>
      </c>
      <c r="C653" s="4" t="s">
        <v>1988</v>
      </c>
      <c r="D653" s="4" t="s">
        <v>1989</v>
      </c>
      <c r="E653" s="4" t="s">
        <v>425</v>
      </c>
      <c r="F653" s="4" t="s">
        <v>3254</v>
      </c>
      <c r="G653" s="4" t="s">
        <v>3255</v>
      </c>
      <c r="H653" s="4" t="s">
        <v>76</v>
      </c>
      <c r="I653" s="4" t="s">
        <v>73</v>
      </c>
      <c r="J653" s="4" t="s">
        <v>53</v>
      </c>
      <c r="K653" s="4" t="s">
        <v>53</v>
      </c>
      <c r="L653" s="8" t="s">
        <v>799</v>
      </c>
      <c r="M653" s="8" t="s">
        <v>311</v>
      </c>
      <c r="N653" s="4" t="s">
        <v>629</v>
      </c>
      <c r="O653" s="4" t="s">
        <v>62</v>
      </c>
      <c r="P653" s="4" t="s">
        <v>1212</v>
      </c>
      <c r="Q653" s="148">
        <v>50877</v>
      </c>
      <c r="R653" s="148">
        <v>1</v>
      </c>
      <c r="S653" s="148">
        <v>26900</v>
      </c>
      <c r="T653" s="143">
        <v>128.47399999999999</v>
      </c>
      <c r="U653" s="148">
        <v>13814.387000000001</v>
      </c>
      <c r="V653" s="149">
        <v>1.0709999999999999E-3</v>
      </c>
      <c r="W653" s="149">
        <v>1.20592275570304E-2</v>
      </c>
      <c r="X653" s="149">
        <v>1.34319352813537E-3</v>
      </c>
    </row>
    <row r="654" spans="1:24" x14ac:dyDescent="0.2">
      <c r="A654" s="4" t="s">
        <v>1204</v>
      </c>
      <c r="B654" s="4">
        <v>9940</v>
      </c>
      <c r="C654" s="4" t="s">
        <v>3256</v>
      </c>
      <c r="D654" s="4" t="s">
        <v>3257</v>
      </c>
      <c r="E654" s="4" t="s">
        <v>425</v>
      </c>
      <c r="F654" s="4" t="s">
        <v>3258</v>
      </c>
      <c r="G654" s="4" t="s">
        <v>3259</v>
      </c>
      <c r="H654" s="4" t="s">
        <v>76</v>
      </c>
      <c r="I654" s="4" t="s">
        <v>73</v>
      </c>
      <c r="J654" s="4" t="s">
        <v>53</v>
      </c>
      <c r="K654" s="4" t="s">
        <v>53</v>
      </c>
      <c r="L654" s="8" t="s">
        <v>799</v>
      </c>
      <c r="M654" s="8" t="s">
        <v>311</v>
      </c>
      <c r="N654" s="4" t="s">
        <v>252</v>
      </c>
      <c r="O654" s="4" t="s">
        <v>62</v>
      </c>
      <c r="P654" s="4" t="s">
        <v>1212</v>
      </c>
      <c r="Q654" s="148">
        <v>133495</v>
      </c>
      <c r="R654" s="148">
        <v>1</v>
      </c>
      <c r="S654" s="148">
        <v>6309</v>
      </c>
      <c r="T654" s="8"/>
      <c r="U654" s="148">
        <v>8422.2000000000007</v>
      </c>
      <c r="V654" s="149">
        <v>5.1070000000000004E-3</v>
      </c>
      <c r="W654" s="149">
        <v>7.3521337557497599E-3</v>
      </c>
      <c r="X654" s="149">
        <v>8.1890307086472105E-4</v>
      </c>
    </row>
    <row r="655" spans="1:24" x14ac:dyDescent="0.2">
      <c r="A655" s="4" t="s">
        <v>1204</v>
      </c>
      <c r="B655" s="4">
        <v>9940</v>
      </c>
      <c r="C655" s="4" t="s">
        <v>3260</v>
      </c>
      <c r="D655" s="4" t="s">
        <v>3261</v>
      </c>
      <c r="E655" s="4" t="s">
        <v>425</v>
      </c>
      <c r="F655" s="4" t="s">
        <v>3262</v>
      </c>
      <c r="G655" s="4" t="s">
        <v>3263</v>
      </c>
      <c r="H655" s="4" t="s">
        <v>76</v>
      </c>
      <c r="I655" s="4" t="s">
        <v>73</v>
      </c>
      <c r="J655" s="4" t="s">
        <v>53</v>
      </c>
      <c r="K655" s="4" t="s">
        <v>53</v>
      </c>
      <c r="L655" s="8" t="s">
        <v>799</v>
      </c>
      <c r="M655" s="8" t="s">
        <v>311</v>
      </c>
      <c r="N655" s="4" t="s">
        <v>75</v>
      </c>
      <c r="O655" s="4" t="s">
        <v>62</v>
      </c>
      <c r="P655" s="4" t="s">
        <v>1212</v>
      </c>
      <c r="Q655" s="148">
        <v>102676</v>
      </c>
      <c r="R655" s="148">
        <v>1</v>
      </c>
      <c r="S655" s="148">
        <v>852</v>
      </c>
      <c r="T655" s="143">
        <v>33.69</v>
      </c>
      <c r="U655" s="148">
        <v>908.48900000000003</v>
      </c>
      <c r="V655" s="149">
        <v>2.5920000000000001E-3</v>
      </c>
      <c r="W655" s="149">
        <v>7.9306289614230498E-4</v>
      </c>
      <c r="X655" s="149">
        <v>8.8333763042858901E-5</v>
      </c>
    </row>
    <row r="656" spans="1:24" x14ac:dyDescent="0.2">
      <c r="A656" s="4" t="s">
        <v>1204</v>
      </c>
      <c r="B656" s="4">
        <v>9940</v>
      </c>
      <c r="C656" s="4" t="s">
        <v>3264</v>
      </c>
      <c r="D656" s="4" t="s">
        <v>3265</v>
      </c>
      <c r="E656" s="4" t="s">
        <v>425</v>
      </c>
      <c r="F656" s="4" t="s">
        <v>3266</v>
      </c>
      <c r="G656" s="4" t="s">
        <v>3267</v>
      </c>
      <c r="H656" s="4" t="s">
        <v>76</v>
      </c>
      <c r="I656" s="4" t="s">
        <v>73</v>
      </c>
      <c r="J656" s="4" t="s">
        <v>53</v>
      </c>
      <c r="K656" s="4" t="s">
        <v>53</v>
      </c>
      <c r="L656" s="8" t="s">
        <v>799</v>
      </c>
      <c r="M656" s="8" t="s">
        <v>311</v>
      </c>
      <c r="N656" s="4" t="s">
        <v>269</v>
      </c>
      <c r="O656" s="4" t="s">
        <v>62</v>
      </c>
      <c r="P656" s="4" t="s">
        <v>1212</v>
      </c>
      <c r="Q656" s="148">
        <v>67795</v>
      </c>
      <c r="R656" s="148">
        <v>1</v>
      </c>
      <c r="S656" s="148">
        <v>9800</v>
      </c>
      <c r="T656" s="8"/>
      <c r="U656" s="148">
        <v>6643.91</v>
      </c>
      <c r="V656" s="149">
        <v>1.096E-3</v>
      </c>
      <c r="W656" s="149">
        <v>5.7997812437444998E-3</v>
      </c>
      <c r="X656" s="149">
        <v>6.4599731569514205E-4</v>
      </c>
    </row>
    <row r="657" spans="1:24" x14ac:dyDescent="0.2">
      <c r="A657" s="4" t="s">
        <v>1204</v>
      </c>
      <c r="B657" s="4">
        <v>9940</v>
      </c>
      <c r="C657" s="4" t="s">
        <v>3268</v>
      </c>
      <c r="D657" s="4" t="s">
        <v>3269</v>
      </c>
      <c r="E657" s="4" t="s">
        <v>425</v>
      </c>
      <c r="F657" s="4" t="s">
        <v>3270</v>
      </c>
      <c r="G657" s="4" t="s">
        <v>3271</v>
      </c>
      <c r="H657" s="4" t="s">
        <v>76</v>
      </c>
      <c r="I657" s="4" t="s">
        <v>73</v>
      </c>
      <c r="J657" s="4" t="s">
        <v>53</v>
      </c>
      <c r="K657" s="4" t="s">
        <v>53</v>
      </c>
      <c r="L657" s="8" t="s">
        <v>799</v>
      </c>
      <c r="M657" s="8" t="s">
        <v>311</v>
      </c>
      <c r="N657" s="4" t="s">
        <v>264</v>
      </c>
      <c r="O657" s="4" t="s">
        <v>62</v>
      </c>
      <c r="P657" s="4" t="s">
        <v>1212</v>
      </c>
      <c r="Q657" s="148">
        <v>91170</v>
      </c>
      <c r="R657" s="148">
        <v>1</v>
      </c>
      <c r="S657" s="148">
        <v>1361</v>
      </c>
      <c r="T657" s="8"/>
      <c r="U657" s="148">
        <v>1240.8240000000001</v>
      </c>
      <c r="V657" s="149">
        <v>6.5909999999999996E-3</v>
      </c>
      <c r="W657" s="149">
        <v>1.08317331542024E-3</v>
      </c>
      <c r="X657" s="149">
        <v>1.20647145950339E-4</v>
      </c>
    </row>
    <row r="658" spans="1:24" x14ac:dyDescent="0.2">
      <c r="A658" s="4" t="s">
        <v>1204</v>
      </c>
      <c r="B658" s="4">
        <v>9940</v>
      </c>
      <c r="C658" s="4" t="s">
        <v>3645</v>
      </c>
      <c r="D658" s="4" t="s">
        <v>3646</v>
      </c>
      <c r="E658" s="4" t="s">
        <v>425</v>
      </c>
      <c r="F658" s="4" t="s">
        <v>3647</v>
      </c>
      <c r="G658" s="4" t="s">
        <v>3648</v>
      </c>
      <c r="H658" s="4" t="s">
        <v>76</v>
      </c>
      <c r="I658" s="4" t="s">
        <v>73</v>
      </c>
      <c r="J658" s="4" t="s">
        <v>53</v>
      </c>
      <c r="K658" s="4" t="s">
        <v>53</v>
      </c>
      <c r="L658" s="8" t="s">
        <v>799</v>
      </c>
      <c r="M658" s="8" t="s">
        <v>311</v>
      </c>
      <c r="N658" s="4" t="s">
        <v>253</v>
      </c>
      <c r="O658" s="4" t="s">
        <v>62</v>
      </c>
      <c r="P658" s="4" t="s">
        <v>1212</v>
      </c>
      <c r="Q658" s="148">
        <v>5461.7</v>
      </c>
      <c r="R658" s="148">
        <v>1</v>
      </c>
      <c r="S658" s="148">
        <v>9800</v>
      </c>
      <c r="T658" s="8"/>
      <c r="U658" s="148">
        <v>535.24699999999996</v>
      </c>
      <c r="V658" s="149">
        <v>1.66E-4</v>
      </c>
      <c r="W658" s="149">
        <v>4.6724190897498802E-4</v>
      </c>
      <c r="X658" s="149">
        <v>5.2042828219369498E-5</v>
      </c>
    </row>
    <row r="659" spans="1:24" x14ac:dyDescent="0.2">
      <c r="A659" s="4" t="s">
        <v>1204</v>
      </c>
      <c r="B659" s="4">
        <v>9940</v>
      </c>
      <c r="C659" s="4" t="s">
        <v>3272</v>
      </c>
      <c r="D659" s="4" t="s">
        <v>3273</v>
      </c>
      <c r="E659" s="4" t="s">
        <v>425</v>
      </c>
      <c r="F659" s="4" t="s">
        <v>3274</v>
      </c>
      <c r="G659" s="4" t="s">
        <v>3275</v>
      </c>
      <c r="H659" s="4" t="s">
        <v>76</v>
      </c>
      <c r="I659" s="4" t="s">
        <v>73</v>
      </c>
      <c r="J659" s="4" t="s">
        <v>53</v>
      </c>
      <c r="K659" s="4" t="s">
        <v>53</v>
      </c>
      <c r="L659" s="8" t="s">
        <v>799</v>
      </c>
      <c r="M659" s="8" t="s">
        <v>311</v>
      </c>
      <c r="N659" s="4" t="s">
        <v>254</v>
      </c>
      <c r="O659" s="4" t="s">
        <v>62</v>
      </c>
      <c r="P659" s="4" t="s">
        <v>1212</v>
      </c>
      <c r="Q659" s="148">
        <v>24837</v>
      </c>
      <c r="R659" s="148">
        <v>1</v>
      </c>
      <c r="S659" s="148">
        <v>64720</v>
      </c>
      <c r="T659" s="8"/>
      <c r="U659" s="148">
        <v>16074.505999999999</v>
      </c>
      <c r="V659" s="149">
        <v>8.6499999999999999E-4</v>
      </c>
      <c r="W659" s="149">
        <v>1.4032191995552499E-2</v>
      </c>
      <c r="X659" s="149">
        <v>1.56294832192555E-3</v>
      </c>
    </row>
    <row r="660" spans="1:24" x14ac:dyDescent="0.2">
      <c r="A660" s="4" t="s">
        <v>1204</v>
      </c>
      <c r="B660" s="4">
        <v>9940</v>
      </c>
      <c r="C660" s="4" t="s">
        <v>3276</v>
      </c>
      <c r="D660" s="4" t="s">
        <v>3277</v>
      </c>
      <c r="E660" s="4" t="s">
        <v>425</v>
      </c>
      <c r="F660" s="4" t="s">
        <v>3278</v>
      </c>
      <c r="G660" s="4" t="s">
        <v>3279</v>
      </c>
      <c r="H660" s="4" t="s">
        <v>76</v>
      </c>
      <c r="I660" s="4" t="s">
        <v>73</v>
      </c>
      <c r="J660" s="4" t="s">
        <v>53</v>
      </c>
      <c r="K660" s="4" t="s">
        <v>53</v>
      </c>
      <c r="L660" s="8" t="s">
        <v>799</v>
      </c>
      <c r="M660" s="8" t="s">
        <v>311</v>
      </c>
      <c r="N660" s="4" t="s">
        <v>258</v>
      </c>
      <c r="O660" s="4" t="s">
        <v>62</v>
      </c>
      <c r="P660" s="4" t="s">
        <v>1212</v>
      </c>
      <c r="Q660" s="148">
        <v>1088905</v>
      </c>
      <c r="R660" s="148">
        <v>1</v>
      </c>
      <c r="S660" s="148">
        <v>151.30000000000001</v>
      </c>
      <c r="T660" s="8"/>
      <c r="U660" s="148">
        <v>1647.5129999999999</v>
      </c>
      <c r="V660" s="149">
        <v>2.1329999999999999E-3</v>
      </c>
      <c r="W660" s="149">
        <v>1.4381917475052E-3</v>
      </c>
      <c r="X660" s="149">
        <v>1.6019018119784001E-4</v>
      </c>
    </row>
    <row r="661" spans="1:24" x14ac:dyDescent="0.2">
      <c r="A661" s="4" t="s">
        <v>1204</v>
      </c>
      <c r="B661" s="4">
        <v>9940</v>
      </c>
      <c r="C661" s="4" t="s">
        <v>2040</v>
      </c>
      <c r="D661" s="4" t="s">
        <v>2041</v>
      </c>
      <c r="E661" s="4" t="s">
        <v>425</v>
      </c>
      <c r="F661" s="4" t="s">
        <v>3649</v>
      </c>
      <c r="G661" s="4" t="s">
        <v>3650</v>
      </c>
      <c r="H661" s="4" t="s">
        <v>76</v>
      </c>
      <c r="I661" s="4" t="s">
        <v>73</v>
      </c>
      <c r="J661" s="4" t="s">
        <v>53</v>
      </c>
      <c r="K661" s="4" t="s">
        <v>53</v>
      </c>
      <c r="L661" s="8" t="s">
        <v>799</v>
      </c>
      <c r="M661" s="8" t="s">
        <v>311</v>
      </c>
      <c r="N661" s="4" t="s">
        <v>625</v>
      </c>
      <c r="O661" s="4" t="s">
        <v>62</v>
      </c>
      <c r="P661" s="4" t="s">
        <v>1212</v>
      </c>
      <c r="Q661" s="148">
        <v>13955</v>
      </c>
      <c r="R661" s="148">
        <v>1</v>
      </c>
      <c r="S661" s="148">
        <v>8908</v>
      </c>
      <c r="T661" s="8"/>
      <c r="U661" s="148">
        <v>1243.1110000000001</v>
      </c>
      <c r="V661" s="149">
        <v>3.9300000000000001E-4</v>
      </c>
      <c r="W661" s="149">
        <v>1.0851703562518101E-3</v>
      </c>
      <c r="X661" s="149">
        <v>1.20869582446184E-4</v>
      </c>
    </row>
    <row r="662" spans="1:24" x14ac:dyDescent="0.2">
      <c r="A662" s="4" t="s">
        <v>1204</v>
      </c>
      <c r="B662" s="4">
        <v>9940</v>
      </c>
      <c r="C662" s="4" t="s">
        <v>3280</v>
      </c>
      <c r="D662" s="4" t="s">
        <v>3281</v>
      </c>
      <c r="E662" s="4" t="s">
        <v>425</v>
      </c>
      <c r="F662" s="4" t="s">
        <v>3282</v>
      </c>
      <c r="G662" s="4" t="s">
        <v>3283</v>
      </c>
      <c r="H662" s="4" t="s">
        <v>76</v>
      </c>
      <c r="I662" s="4" t="s">
        <v>73</v>
      </c>
      <c r="J662" s="4" t="s">
        <v>53</v>
      </c>
      <c r="K662" s="4" t="s">
        <v>53</v>
      </c>
      <c r="L662" s="8" t="s">
        <v>799</v>
      </c>
      <c r="M662" s="8" t="s">
        <v>311</v>
      </c>
      <c r="N662" s="4" t="s">
        <v>261</v>
      </c>
      <c r="O662" s="4" t="s">
        <v>62</v>
      </c>
      <c r="P662" s="4" t="s">
        <v>1212</v>
      </c>
      <c r="Q662" s="148">
        <v>38511</v>
      </c>
      <c r="R662" s="148">
        <v>1</v>
      </c>
      <c r="S662" s="148">
        <v>6112</v>
      </c>
      <c r="T662" s="8"/>
      <c r="U662" s="148">
        <v>2353.7919999999999</v>
      </c>
      <c r="V662" s="149">
        <v>1.0382000000000001E-2</v>
      </c>
      <c r="W662" s="149">
        <v>2.05473592345559E-3</v>
      </c>
      <c r="X662" s="149">
        <v>2.28862751064334E-4</v>
      </c>
    </row>
    <row r="663" spans="1:24" x14ac:dyDescent="0.2">
      <c r="A663" s="4" t="s">
        <v>1204</v>
      </c>
      <c r="B663" s="4">
        <v>9940</v>
      </c>
      <c r="C663" s="4" t="s">
        <v>3284</v>
      </c>
      <c r="D663" s="4" t="s">
        <v>3285</v>
      </c>
      <c r="E663" s="4" t="s">
        <v>425</v>
      </c>
      <c r="F663" s="4" t="s">
        <v>3286</v>
      </c>
      <c r="G663" s="4" t="s">
        <v>3287</v>
      </c>
      <c r="H663" s="4" t="s">
        <v>76</v>
      </c>
      <c r="I663" s="4" t="s">
        <v>73</v>
      </c>
      <c r="J663" s="4" t="s">
        <v>53</v>
      </c>
      <c r="K663" s="4" t="s">
        <v>53</v>
      </c>
      <c r="L663" s="8" t="s">
        <v>799</v>
      </c>
      <c r="M663" s="8" t="s">
        <v>311</v>
      </c>
      <c r="N663" s="4" t="s">
        <v>75</v>
      </c>
      <c r="O663" s="4" t="s">
        <v>62</v>
      </c>
      <c r="P663" s="4" t="s">
        <v>1212</v>
      </c>
      <c r="Q663" s="148">
        <v>133315</v>
      </c>
      <c r="R663" s="148">
        <v>1</v>
      </c>
      <c r="S663" s="148">
        <v>4989</v>
      </c>
      <c r="T663" s="8"/>
      <c r="U663" s="148">
        <v>6651.085</v>
      </c>
      <c r="V663" s="149">
        <v>6.3860000000000002E-3</v>
      </c>
      <c r="W663" s="149">
        <v>5.8060449439371999E-3</v>
      </c>
      <c r="X663" s="149">
        <v>6.4669498571763898E-4</v>
      </c>
    </row>
    <row r="664" spans="1:24" x14ac:dyDescent="0.2">
      <c r="A664" s="4" t="s">
        <v>1204</v>
      </c>
      <c r="B664" s="4">
        <v>9940</v>
      </c>
      <c r="C664" s="4" t="s">
        <v>3288</v>
      </c>
      <c r="D664" s="4" t="s">
        <v>3289</v>
      </c>
      <c r="E664" s="4" t="s">
        <v>425</v>
      </c>
      <c r="F664" s="4" t="s">
        <v>3290</v>
      </c>
      <c r="G664" s="4" t="s">
        <v>3291</v>
      </c>
      <c r="H664" s="4" t="s">
        <v>76</v>
      </c>
      <c r="I664" s="4" t="s">
        <v>73</v>
      </c>
      <c r="J664" s="4" t="s">
        <v>53</v>
      </c>
      <c r="K664" s="4" t="s">
        <v>53</v>
      </c>
      <c r="L664" s="8" t="s">
        <v>799</v>
      </c>
      <c r="M664" s="8" t="s">
        <v>311</v>
      </c>
      <c r="N664" s="4" t="s">
        <v>267</v>
      </c>
      <c r="O664" s="4" t="s">
        <v>62</v>
      </c>
      <c r="P664" s="4" t="s">
        <v>1212</v>
      </c>
      <c r="Q664" s="148">
        <v>927354.78</v>
      </c>
      <c r="R664" s="148">
        <v>1</v>
      </c>
      <c r="S664" s="148">
        <v>935.3</v>
      </c>
      <c r="T664" s="143">
        <v>173.65</v>
      </c>
      <c r="U664" s="148">
        <v>8847.1990000000005</v>
      </c>
      <c r="V664" s="149">
        <v>7.9000000000000001E-4</v>
      </c>
      <c r="W664" s="149">
        <v>7.7231356223185299E-3</v>
      </c>
      <c r="X664" s="149">
        <v>8.6022638977089803E-4</v>
      </c>
    </row>
    <row r="665" spans="1:24" x14ac:dyDescent="0.2">
      <c r="A665" s="4" t="s">
        <v>1204</v>
      </c>
      <c r="B665" s="4">
        <v>9940</v>
      </c>
      <c r="C665" s="4" t="s">
        <v>3651</v>
      </c>
      <c r="D665" s="4" t="s">
        <v>3652</v>
      </c>
      <c r="E665" s="4" t="s">
        <v>425</v>
      </c>
      <c r="F665" s="4" t="s">
        <v>3653</v>
      </c>
      <c r="G665" s="4" t="s">
        <v>3654</v>
      </c>
      <c r="H665" s="4" t="s">
        <v>76</v>
      </c>
      <c r="I665" s="4" t="s">
        <v>73</v>
      </c>
      <c r="J665" s="4" t="s">
        <v>53</v>
      </c>
      <c r="K665" s="4" t="s">
        <v>314</v>
      </c>
      <c r="L665" s="8" t="s">
        <v>799</v>
      </c>
      <c r="M665" s="8" t="s">
        <v>311</v>
      </c>
      <c r="N665" s="4" t="s">
        <v>253</v>
      </c>
      <c r="O665" s="4" t="s">
        <v>62</v>
      </c>
      <c r="P665" s="4" t="s">
        <v>1212</v>
      </c>
      <c r="Q665" s="148">
        <v>25654</v>
      </c>
      <c r="R665" s="148">
        <v>1</v>
      </c>
      <c r="S665" s="148">
        <v>95150</v>
      </c>
      <c r="T665" s="8"/>
      <c r="U665" s="148">
        <v>24409.780999999999</v>
      </c>
      <c r="V665" s="149">
        <v>4.0499999999999998E-4</v>
      </c>
      <c r="W665" s="149">
        <v>2.1308444877746802E-2</v>
      </c>
      <c r="X665" s="149">
        <v>2.3733995497690801E-3</v>
      </c>
    </row>
    <row r="666" spans="1:24" x14ac:dyDescent="0.2">
      <c r="A666" s="4" t="s">
        <v>1204</v>
      </c>
      <c r="B666" s="4">
        <v>9940</v>
      </c>
      <c r="C666" s="4" t="s">
        <v>3292</v>
      </c>
      <c r="D666" s="4" t="s">
        <v>3293</v>
      </c>
      <c r="E666" s="4" t="s">
        <v>425</v>
      </c>
      <c r="F666" s="4" t="s">
        <v>3294</v>
      </c>
      <c r="G666" s="4" t="s">
        <v>3295</v>
      </c>
      <c r="H666" s="4" t="s">
        <v>76</v>
      </c>
      <c r="I666" s="4" t="s">
        <v>73</v>
      </c>
      <c r="J666" s="4" t="s">
        <v>53</v>
      </c>
      <c r="K666" s="4" t="s">
        <v>53</v>
      </c>
      <c r="L666" s="8" t="s">
        <v>799</v>
      </c>
      <c r="M666" s="8" t="s">
        <v>311</v>
      </c>
      <c r="N666" s="4" t="s">
        <v>266</v>
      </c>
      <c r="O666" s="4" t="s">
        <v>62</v>
      </c>
      <c r="P666" s="4" t="s">
        <v>1212</v>
      </c>
      <c r="Q666" s="148">
        <v>39508</v>
      </c>
      <c r="R666" s="148">
        <v>1</v>
      </c>
      <c r="S666" s="148">
        <v>1402</v>
      </c>
      <c r="T666" s="8"/>
      <c r="U666" s="148">
        <v>553.90200000000004</v>
      </c>
      <c r="V666" s="149">
        <v>4.2259999999999997E-3</v>
      </c>
      <c r="W666" s="149">
        <v>4.8352722394457001E-4</v>
      </c>
      <c r="X666" s="149">
        <v>5.3856736246839699E-5</v>
      </c>
    </row>
    <row r="667" spans="1:24" x14ac:dyDescent="0.2">
      <c r="A667" s="4" t="s">
        <v>1204</v>
      </c>
      <c r="B667" s="4">
        <v>9940</v>
      </c>
      <c r="C667" s="4" t="s">
        <v>2062</v>
      </c>
      <c r="D667" s="4" t="s">
        <v>2063</v>
      </c>
      <c r="E667" s="4" t="s">
        <v>425</v>
      </c>
      <c r="F667" s="4" t="s">
        <v>3296</v>
      </c>
      <c r="G667" s="4" t="s">
        <v>3297</v>
      </c>
      <c r="H667" s="4" t="s">
        <v>76</v>
      </c>
      <c r="I667" s="4" t="s">
        <v>73</v>
      </c>
      <c r="J667" s="4" t="s">
        <v>53</v>
      </c>
      <c r="K667" s="4" t="s">
        <v>53</v>
      </c>
      <c r="L667" s="8" t="s">
        <v>799</v>
      </c>
      <c r="M667" s="8" t="s">
        <v>311</v>
      </c>
      <c r="N667" s="4" t="s">
        <v>140</v>
      </c>
      <c r="O667" s="4" t="s">
        <v>62</v>
      </c>
      <c r="P667" s="4" t="s">
        <v>1212</v>
      </c>
      <c r="Q667" s="148">
        <v>220875</v>
      </c>
      <c r="R667" s="148">
        <v>1</v>
      </c>
      <c r="S667" s="148">
        <v>1177</v>
      </c>
      <c r="T667" s="8"/>
      <c r="U667" s="148">
        <v>2599.6990000000001</v>
      </c>
      <c r="V667" s="149">
        <v>7.8250000000000004E-3</v>
      </c>
      <c r="W667" s="149">
        <v>2.2693992016201299E-3</v>
      </c>
      <c r="X667" s="149">
        <v>2.5277260139225502E-4</v>
      </c>
    </row>
    <row r="668" spans="1:24" x14ac:dyDescent="0.2">
      <c r="A668" s="4" t="s">
        <v>1204</v>
      </c>
      <c r="B668" s="4">
        <v>9940</v>
      </c>
      <c r="C668" s="4" t="s">
        <v>3298</v>
      </c>
      <c r="D668" s="4" t="s">
        <v>3299</v>
      </c>
      <c r="E668" s="4" t="s">
        <v>425</v>
      </c>
      <c r="F668" s="4" t="s">
        <v>3298</v>
      </c>
      <c r="G668" s="4" t="s">
        <v>3300</v>
      </c>
      <c r="H668" s="4" t="s">
        <v>76</v>
      </c>
      <c r="I668" s="4" t="s">
        <v>73</v>
      </c>
      <c r="J668" s="4" t="s">
        <v>53</v>
      </c>
      <c r="K668" s="4" t="s">
        <v>53</v>
      </c>
      <c r="L668" s="8" t="s">
        <v>799</v>
      </c>
      <c r="M668" s="8" t="s">
        <v>311</v>
      </c>
      <c r="N668" s="4" t="s">
        <v>629</v>
      </c>
      <c r="O668" s="4" t="s">
        <v>62</v>
      </c>
      <c r="P668" s="4" t="s">
        <v>1212</v>
      </c>
      <c r="Q668" s="148">
        <v>220875</v>
      </c>
      <c r="R668" s="148">
        <v>1</v>
      </c>
      <c r="S668" s="148">
        <v>247.9</v>
      </c>
      <c r="T668" s="8"/>
      <c r="U668" s="148">
        <v>547.54899999999998</v>
      </c>
      <c r="V668" s="149">
        <v>0</v>
      </c>
      <c r="W668" s="149">
        <v>4.7798136115686601E-4</v>
      </c>
      <c r="X668" s="149">
        <v>5.3239021142854702E-5</v>
      </c>
    </row>
    <row r="669" spans="1:24" x14ac:dyDescent="0.2">
      <c r="A669" s="4" t="s">
        <v>1204</v>
      </c>
      <c r="B669" s="4">
        <v>9940</v>
      </c>
      <c r="C669" s="4" t="s">
        <v>3655</v>
      </c>
      <c r="D669" s="4" t="s">
        <v>3656</v>
      </c>
      <c r="E669" s="4" t="s">
        <v>425</v>
      </c>
      <c r="F669" s="4" t="s">
        <v>3657</v>
      </c>
      <c r="G669" s="4" t="s">
        <v>3658</v>
      </c>
      <c r="H669" s="4" t="s">
        <v>76</v>
      </c>
      <c r="I669" s="4" t="s">
        <v>73</v>
      </c>
      <c r="J669" s="4" t="s">
        <v>53</v>
      </c>
      <c r="K669" s="4" t="s">
        <v>53</v>
      </c>
      <c r="L669" s="8" t="s">
        <v>799</v>
      </c>
      <c r="M669" s="8" t="s">
        <v>311</v>
      </c>
      <c r="N669" s="4" t="s">
        <v>630</v>
      </c>
      <c r="O669" s="4" t="s">
        <v>62</v>
      </c>
      <c r="P669" s="4" t="s">
        <v>1212</v>
      </c>
      <c r="Q669" s="148">
        <v>222679</v>
      </c>
      <c r="R669" s="148">
        <v>1</v>
      </c>
      <c r="S669" s="148">
        <v>4710</v>
      </c>
      <c r="T669" s="8"/>
      <c r="U669" s="148">
        <v>10488.181</v>
      </c>
      <c r="V669" s="149">
        <v>3.0140000000000002E-3</v>
      </c>
      <c r="W669" s="149">
        <v>9.1556259589337195E-3</v>
      </c>
      <c r="X669" s="149">
        <v>1.01978153044293E-3</v>
      </c>
    </row>
    <row r="670" spans="1:24" x14ac:dyDescent="0.2">
      <c r="A670" s="4" t="s">
        <v>1204</v>
      </c>
      <c r="B670" s="4">
        <v>9940</v>
      </c>
      <c r="C670" s="4" t="s">
        <v>3301</v>
      </c>
      <c r="D670" s="4" t="s">
        <v>3302</v>
      </c>
      <c r="E670" s="4" t="s">
        <v>425</v>
      </c>
      <c r="F670" s="4" t="s">
        <v>3303</v>
      </c>
      <c r="G670" s="4" t="s">
        <v>3304</v>
      </c>
      <c r="H670" s="4" t="s">
        <v>76</v>
      </c>
      <c r="I670" s="4" t="s">
        <v>73</v>
      </c>
      <c r="J670" s="4" t="s">
        <v>53</v>
      </c>
      <c r="K670" s="4" t="s">
        <v>53</v>
      </c>
      <c r="L670" s="8" t="s">
        <v>799</v>
      </c>
      <c r="M670" s="8" t="s">
        <v>311</v>
      </c>
      <c r="N670" s="4" t="s">
        <v>75</v>
      </c>
      <c r="O670" s="4" t="s">
        <v>62</v>
      </c>
      <c r="P670" s="4" t="s">
        <v>1212</v>
      </c>
      <c r="Q670" s="148">
        <v>1338583</v>
      </c>
      <c r="R670" s="148">
        <v>1</v>
      </c>
      <c r="S670" s="148">
        <v>112.8</v>
      </c>
      <c r="T670" s="8"/>
      <c r="U670" s="148">
        <v>1509.922</v>
      </c>
      <c r="V670" s="149">
        <v>6.1599999999999997E-3</v>
      </c>
      <c r="W670" s="149">
        <v>1.31808153849156E-3</v>
      </c>
      <c r="X670" s="149">
        <v>1.4681193995915801E-4</v>
      </c>
    </row>
    <row r="671" spans="1:24" x14ac:dyDescent="0.2">
      <c r="A671" s="4" t="s">
        <v>1204</v>
      </c>
      <c r="B671" s="4">
        <v>9940</v>
      </c>
      <c r="C671" s="4" t="s">
        <v>3659</v>
      </c>
      <c r="D671" s="4" t="s">
        <v>3660</v>
      </c>
      <c r="E671" s="4" t="s">
        <v>425</v>
      </c>
      <c r="F671" s="4" t="s">
        <v>3659</v>
      </c>
      <c r="G671" s="4" t="s">
        <v>3661</v>
      </c>
      <c r="H671" s="4" t="s">
        <v>76</v>
      </c>
      <c r="I671" s="4" t="s">
        <v>73</v>
      </c>
      <c r="J671" s="4" t="s">
        <v>53</v>
      </c>
      <c r="K671" s="4" t="s">
        <v>53</v>
      </c>
      <c r="L671" s="8" t="s">
        <v>799</v>
      </c>
      <c r="M671" s="8" t="s">
        <v>311</v>
      </c>
      <c r="N671" s="4" t="s">
        <v>71</v>
      </c>
      <c r="O671" s="4" t="s">
        <v>62</v>
      </c>
      <c r="P671" s="4" t="s">
        <v>1212</v>
      </c>
      <c r="Q671" s="148">
        <v>48195</v>
      </c>
      <c r="R671" s="148">
        <v>1</v>
      </c>
      <c r="S671" s="148">
        <v>1890</v>
      </c>
      <c r="T671" s="8"/>
      <c r="U671" s="148">
        <v>910.88499999999999</v>
      </c>
      <c r="V671" s="149">
        <v>1.389E-3</v>
      </c>
      <c r="W671" s="149">
        <v>7.9515475647605601E-4</v>
      </c>
      <c r="X671" s="149">
        <v>8.8566760823916501E-5</v>
      </c>
    </row>
    <row r="672" spans="1:24" x14ac:dyDescent="0.2">
      <c r="A672" s="4" t="s">
        <v>1204</v>
      </c>
      <c r="B672" s="4">
        <v>9940</v>
      </c>
      <c r="C672" s="4" t="s">
        <v>3305</v>
      </c>
      <c r="D672" s="4" t="s">
        <v>3306</v>
      </c>
      <c r="E672" s="4" t="s">
        <v>425</v>
      </c>
      <c r="F672" s="4" t="s">
        <v>3307</v>
      </c>
      <c r="G672" s="4" t="s">
        <v>3308</v>
      </c>
      <c r="H672" s="4" t="s">
        <v>76</v>
      </c>
      <c r="I672" s="4" t="s">
        <v>73</v>
      </c>
      <c r="J672" s="4" t="s">
        <v>53</v>
      </c>
      <c r="K672" s="4" t="s">
        <v>53</v>
      </c>
      <c r="L672" s="8" t="s">
        <v>799</v>
      </c>
      <c r="M672" s="8" t="s">
        <v>311</v>
      </c>
      <c r="N672" s="4" t="s">
        <v>631</v>
      </c>
      <c r="O672" s="4" t="s">
        <v>62</v>
      </c>
      <c r="P672" s="4" t="s">
        <v>1212</v>
      </c>
      <c r="Q672" s="148">
        <v>40694</v>
      </c>
      <c r="R672" s="148">
        <v>1</v>
      </c>
      <c r="S672" s="148">
        <v>1735</v>
      </c>
      <c r="T672" s="8"/>
      <c r="U672" s="148">
        <v>706.04100000000005</v>
      </c>
      <c r="V672" s="149">
        <v>3.6549999999999998E-3</v>
      </c>
      <c r="W672" s="149">
        <v>6.1633627925972601E-4</v>
      </c>
      <c r="X672" s="149">
        <v>6.8649413699309902E-5</v>
      </c>
    </row>
    <row r="673" spans="1:24" x14ac:dyDescent="0.2">
      <c r="A673" s="4" t="s">
        <v>1204</v>
      </c>
      <c r="B673" s="4">
        <v>9940</v>
      </c>
      <c r="C673" s="4" t="s">
        <v>3309</v>
      </c>
      <c r="D673" s="4" t="s">
        <v>3310</v>
      </c>
      <c r="E673" s="4" t="s">
        <v>425</v>
      </c>
      <c r="F673" s="4" t="s">
        <v>3311</v>
      </c>
      <c r="G673" s="4" t="s">
        <v>3312</v>
      </c>
      <c r="H673" s="4" t="s">
        <v>76</v>
      </c>
      <c r="I673" s="4" t="s">
        <v>73</v>
      </c>
      <c r="J673" s="4" t="s">
        <v>53</v>
      </c>
      <c r="K673" s="4" t="s">
        <v>53</v>
      </c>
      <c r="L673" s="8" t="s">
        <v>799</v>
      </c>
      <c r="M673" s="8" t="s">
        <v>311</v>
      </c>
      <c r="N673" s="4" t="s">
        <v>253</v>
      </c>
      <c r="O673" s="4" t="s">
        <v>62</v>
      </c>
      <c r="P673" s="4" t="s">
        <v>1212</v>
      </c>
      <c r="Q673" s="148">
        <v>21105</v>
      </c>
      <c r="R673" s="148">
        <v>1</v>
      </c>
      <c r="S673" s="148">
        <v>1995</v>
      </c>
      <c r="T673" s="8"/>
      <c r="U673" s="148">
        <v>421.04500000000002</v>
      </c>
      <c r="V673" s="149">
        <v>3.7069999999999998E-3</v>
      </c>
      <c r="W673" s="149">
        <v>3.6754974763762499E-4</v>
      </c>
      <c r="X673" s="149">
        <v>4.0938811375760999E-5</v>
      </c>
    </row>
    <row r="674" spans="1:24" x14ac:dyDescent="0.2">
      <c r="A674" s="4" t="s">
        <v>1204</v>
      </c>
      <c r="B674" s="4">
        <v>9940</v>
      </c>
      <c r="C674" s="4" t="s">
        <v>3662</v>
      </c>
      <c r="D674" s="4" t="s">
        <v>3663</v>
      </c>
      <c r="E674" s="4" t="s">
        <v>425</v>
      </c>
      <c r="F674" s="4" t="s">
        <v>3664</v>
      </c>
      <c r="G674" s="4" t="s">
        <v>3665</v>
      </c>
      <c r="H674" s="4" t="s">
        <v>76</v>
      </c>
      <c r="I674" s="4" t="s">
        <v>73</v>
      </c>
      <c r="J674" s="4" t="s">
        <v>53</v>
      </c>
      <c r="K674" s="4" t="s">
        <v>53</v>
      </c>
      <c r="L674" s="8" t="s">
        <v>799</v>
      </c>
      <c r="M674" s="8" t="s">
        <v>311</v>
      </c>
      <c r="N674" s="4" t="s">
        <v>265</v>
      </c>
      <c r="O674" s="4" t="s">
        <v>62</v>
      </c>
      <c r="P674" s="4" t="s">
        <v>1212</v>
      </c>
      <c r="Q674" s="148">
        <v>1190</v>
      </c>
      <c r="R674" s="148">
        <v>1</v>
      </c>
      <c r="S674" s="148">
        <v>30640</v>
      </c>
      <c r="T674" s="143">
        <v>6.843</v>
      </c>
      <c r="U674" s="148">
        <v>371.459</v>
      </c>
      <c r="V674" s="149">
        <v>9.7E-5</v>
      </c>
      <c r="W674" s="149">
        <v>3.2426357989940701E-4</v>
      </c>
      <c r="X674" s="149">
        <v>3.6117466054197601E-5</v>
      </c>
    </row>
    <row r="675" spans="1:24" x14ac:dyDescent="0.2">
      <c r="A675" s="4" t="s">
        <v>1204</v>
      </c>
      <c r="B675" s="4">
        <v>9940</v>
      </c>
      <c r="C675" s="4" t="s">
        <v>3313</v>
      </c>
      <c r="D675" s="4" t="s">
        <v>3314</v>
      </c>
      <c r="E675" s="4" t="s">
        <v>425</v>
      </c>
      <c r="F675" s="4" t="s">
        <v>3315</v>
      </c>
      <c r="G675" s="4" t="s">
        <v>3316</v>
      </c>
      <c r="H675" s="4" t="s">
        <v>76</v>
      </c>
      <c r="I675" s="4" t="s">
        <v>73</v>
      </c>
      <c r="J675" s="4" t="s">
        <v>53</v>
      </c>
      <c r="K675" s="4" t="s">
        <v>53</v>
      </c>
      <c r="L675" s="8" t="s">
        <v>799</v>
      </c>
      <c r="M675" s="8" t="s">
        <v>311</v>
      </c>
      <c r="N675" s="4" t="s">
        <v>266</v>
      </c>
      <c r="O675" s="4" t="s">
        <v>62</v>
      </c>
      <c r="P675" s="4" t="s">
        <v>1212</v>
      </c>
      <c r="Q675" s="148">
        <v>182484</v>
      </c>
      <c r="R675" s="148">
        <v>1</v>
      </c>
      <c r="S675" s="148">
        <v>519.5</v>
      </c>
      <c r="T675" s="8"/>
      <c r="U675" s="148">
        <v>948.00400000000002</v>
      </c>
      <c r="V675" s="149">
        <v>2.7539999999999999E-3</v>
      </c>
      <c r="W675" s="149">
        <v>8.2755757108564604E-4</v>
      </c>
      <c r="X675" s="149">
        <v>9.2175885095860296E-5</v>
      </c>
    </row>
    <row r="676" spans="1:24" x14ac:dyDescent="0.2">
      <c r="A676" s="4" t="s">
        <v>1204</v>
      </c>
      <c r="B676" s="4">
        <v>9940</v>
      </c>
      <c r="C676" s="4" t="s">
        <v>3317</v>
      </c>
      <c r="D676" s="4" t="s">
        <v>3318</v>
      </c>
      <c r="E676" s="4" t="s">
        <v>425</v>
      </c>
      <c r="F676" s="4" t="s">
        <v>3319</v>
      </c>
      <c r="G676" s="4" t="s">
        <v>3320</v>
      </c>
      <c r="H676" s="4" t="s">
        <v>76</v>
      </c>
      <c r="I676" s="4" t="s">
        <v>73</v>
      </c>
      <c r="J676" s="4" t="s">
        <v>53</v>
      </c>
      <c r="K676" s="4" t="s">
        <v>53</v>
      </c>
      <c r="L676" s="8" t="s">
        <v>799</v>
      </c>
      <c r="M676" s="8" t="s">
        <v>311</v>
      </c>
      <c r="N676" s="4" t="s">
        <v>75</v>
      </c>
      <c r="O676" s="4" t="s">
        <v>62</v>
      </c>
      <c r="P676" s="4" t="s">
        <v>1212</v>
      </c>
      <c r="Q676" s="148">
        <v>25481</v>
      </c>
      <c r="R676" s="148">
        <v>1</v>
      </c>
      <c r="S676" s="148">
        <v>13100</v>
      </c>
      <c r="T676" s="8"/>
      <c r="U676" s="148">
        <v>3338.011</v>
      </c>
      <c r="V676" s="149">
        <v>2.0820000000000001E-3</v>
      </c>
      <c r="W676" s="149">
        <v>2.9139066587616099E-3</v>
      </c>
      <c r="X676" s="149">
        <v>3.2455980676451899E-4</v>
      </c>
    </row>
    <row r="677" spans="1:24" x14ac:dyDescent="0.2">
      <c r="A677" s="4" t="s">
        <v>1204</v>
      </c>
      <c r="B677" s="4">
        <v>9940</v>
      </c>
      <c r="C677" s="4" t="s">
        <v>2115</v>
      </c>
      <c r="D677" s="4" t="s">
        <v>2116</v>
      </c>
      <c r="E677" s="4" t="s">
        <v>425</v>
      </c>
      <c r="F677" s="4" t="s">
        <v>3321</v>
      </c>
      <c r="G677" s="4" t="s">
        <v>3322</v>
      </c>
      <c r="H677" s="4" t="s">
        <v>76</v>
      </c>
      <c r="I677" s="4" t="s">
        <v>73</v>
      </c>
      <c r="J677" s="4" t="s">
        <v>53</v>
      </c>
      <c r="K677" s="4" t="s">
        <v>53</v>
      </c>
      <c r="L677" s="8" t="s">
        <v>799</v>
      </c>
      <c r="M677" s="8" t="s">
        <v>311</v>
      </c>
      <c r="N677" s="4" t="s">
        <v>629</v>
      </c>
      <c r="O677" s="4" t="s">
        <v>62</v>
      </c>
      <c r="P677" s="4" t="s">
        <v>1212</v>
      </c>
      <c r="Q677" s="148">
        <v>84029</v>
      </c>
      <c r="R677" s="148">
        <v>1</v>
      </c>
      <c r="S677" s="148">
        <v>26610</v>
      </c>
      <c r="T677" s="8"/>
      <c r="U677" s="148">
        <v>22360.116999999998</v>
      </c>
      <c r="V677" s="149">
        <v>6.9300000000000004E-4</v>
      </c>
      <c r="W677" s="149">
        <v>1.9519196768853601E-2</v>
      </c>
      <c r="X677" s="149">
        <v>2.1741076408364301E-3</v>
      </c>
    </row>
    <row r="678" spans="1:24" x14ac:dyDescent="0.2">
      <c r="A678" s="4" t="s">
        <v>1204</v>
      </c>
      <c r="B678" s="4">
        <v>9940</v>
      </c>
      <c r="C678" s="4" t="s">
        <v>3323</v>
      </c>
      <c r="D678" s="4" t="s">
        <v>3324</v>
      </c>
      <c r="E678" s="4" t="s">
        <v>425</v>
      </c>
      <c r="F678" s="4" t="s">
        <v>3325</v>
      </c>
      <c r="G678" s="4" t="s">
        <v>3326</v>
      </c>
      <c r="H678" s="4" t="s">
        <v>76</v>
      </c>
      <c r="I678" s="4" t="s">
        <v>73</v>
      </c>
      <c r="J678" s="4" t="s">
        <v>53</v>
      </c>
      <c r="K678" s="4" t="s">
        <v>53</v>
      </c>
      <c r="L678" s="8" t="s">
        <v>799</v>
      </c>
      <c r="M678" s="8" t="s">
        <v>311</v>
      </c>
      <c r="N678" s="4" t="s">
        <v>75</v>
      </c>
      <c r="O678" s="4" t="s">
        <v>62</v>
      </c>
      <c r="P678" s="4" t="s">
        <v>1212</v>
      </c>
      <c r="Q678" s="148">
        <v>59613</v>
      </c>
      <c r="R678" s="148">
        <v>1</v>
      </c>
      <c r="S678" s="148">
        <v>2418</v>
      </c>
      <c r="T678" s="8"/>
      <c r="U678" s="148">
        <v>1441.442</v>
      </c>
      <c r="V678" s="149">
        <v>4.7590000000000002E-3</v>
      </c>
      <c r="W678" s="149">
        <v>1.25830275356999E-3</v>
      </c>
      <c r="X678" s="149">
        <v>1.4015359665758899E-4</v>
      </c>
    </row>
    <row r="679" spans="1:24" x14ac:dyDescent="0.2">
      <c r="A679" s="4" t="s">
        <v>1204</v>
      </c>
      <c r="B679" s="4">
        <v>9940</v>
      </c>
      <c r="C679" s="4" t="s">
        <v>3327</v>
      </c>
      <c r="D679" s="4" t="s">
        <v>3328</v>
      </c>
      <c r="E679" s="4" t="s">
        <v>425</v>
      </c>
      <c r="F679" s="4" t="s">
        <v>3329</v>
      </c>
      <c r="G679" s="4" t="s">
        <v>3330</v>
      </c>
      <c r="H679" s="4" t="s">
        <v>76</v>
      </c>
      <c r="I679" s="4" t="s">
        <v>73</v>
      </c>
      <c r="J679" s="4" t="s">
        <v>53</v>
      </c>
      <c r="K679" s="4" t="s">
        <v>53</v>
      </c>
      <c r="L679" s="8" t="s">
        <v>799</v>
      </c>
      <c r="M679" s="8" t="s">
        <v>311</v>
      </c>
      <c r="N679" s="4" t="s">
        <v>686</v>
      </c>
      <c r="O679" s="4" t="s">
        <v>62</v>
      </c>
      <c r="P679" s="4" t="s">
        <v>1212</v>
      </c>
      <c r="Q679" s="148">
        <v>37986</v>
      </c>
      <c r="R679" s="148">
        <v>1</v>
      </c>
      <c r="S679" s="148">
        <v>9743</v>
      </c>
      <c r="T679" s="8"/>
      <c r="U679" s="148">
        <v>3700.9760000000001</v>
      </c>
      <c r="V679" s="149">
        <v>5.5849999999999997E-3</v>
      </c>
      <c r="W679" s="149">
        <v>3.2307558459330299E-3</v>
      </c>
      <c r="X679" s="149">
        <v>3.5985143515372702E-4</v>
      </c>
    </row>
    <row r="680" spans="1:24" x14ac:dyDescent="0.2">
      <c r="A680" s="4" t="s">
        <v>1204</v>
      </c>
      <c r="B680" s="4">
        <v>9940</v>
      </c>
      <c r="C680" s="4" t="s">
        <v>1220</v>
      </c>
      <c r="D680" s="4" t="s">
        <v>2138</v>
      </c>
      <c r="E680" s="4" t="s">
        <v>425</v>
      </c>
      <c r="F680" s="4" t="s">
        <v>3331</v>
      </c>
      <c r="G680" s="4" t="s">
        <v>3332</v>
      </c>
      <c r="H680" s="4" t="s">
        <v>76</v>
      </c>
      <c r="I680" s="4" t="s">
        <v>73</v>
      </c>
      <c r="J680" s="4" t="s">
        <v>53</v>
      </c>
      <c r="K680" s="4" t="s">
        <v>53</v>
      </c>
      <c r="L680" s="8" t="s">
        <v>799</v>
      </c>
      <c r="M680" s="8" t="s">
        <v>311</v>
      </c>
      <c r="N680" s="4" t="s">
        <v>256</v>
      </c>
      <c r="O680" s="4" t="s">
        <v>62</v>
      </c>
      <c r="P680" s="4" t="s">
        <v>1212</v>
      </c>
      <c r="Q680" s="148">
        <v>2306610</v>
      </c>
      <c r="R680" s="148">
        <v>1</v>
      </c>
      <c r="S680" s="148">
        <v>3500</v>
      </c>
      <c r="T680" s="143">
        <v>606.899</v>
      </c>
      <c r="U680" s="148">
        <v>81338.248999999996</v>
      </c>
      <c r="V680" s="149">
        <v>1.725E-3</v>
      </c>
      <c r="W680" s="149">
        <v>7.1003979570051307E-2</v>
      </c>
      <c r="X680" s="149">
        <v>7.9086397017815602E-3</v>
      </c>
    </row>
    <row r="681" spans="1:24" x14ac:dyDescent="0.2">
      <c r="A681" s="4" t="s">
        <v>1204</v>
      </c>
      <c r="B681" s="4">
        <v>9940</v>
      </c>
      <c r="C681" s="4" t="s">
        <v>2155</v>
      </c>
      <c r="D681" s="4" t="s">
        <v>2156</v>
      </c>
      <c r="E681" s="4" t="s">
        <v>425</v>
      </c>
      <c r="F681" s="4" t="s">
        <v>3333</v>
      </c>
      <c r="G681" s="4" t="s">
        <v>3334</v>
      </c>
      <c r="H681" s="4" t="s">
        <v>76</v>
      </c>
      <c r="I681" s="4" t="s">
        <v>73</v>
      </c>
      <c r="J681" s="4" t="s">
        <v>53</v>
      </c>
      <c r="K681" s="4" t="s">
        <v>53</v>
      </c>
      <c r="L681" s="8" t="s">
        <v>799</v>
      </c>
      <c r="M681" s="8" t="s">
        <v>311</v>
      </c>
      <c r="N681" s="4" t="s">
        <v>252</v>
      </c>
      <c r="O681" s="4" t="s">
        <v>62</v>
      </c>
      <c r="P681" s="4" t="s">
        <v>1212</v>
      </c>
      <c r="Q681" s="148">
        <v>112764</v>
      </c>
      <c r="R681" s="148">
        <v>1</v>
      </c>
      <c r="S681" s="148">
        <v>30030</v>
      </c>
      <c r="T681" s="8"/>
      <c r="U681" s="148">
        <v>33863.029000000002</v>
      </c>
      <c r="V681" s="149">
        <v>7.3540000000000003E-3</v>
      </c>
      <c r="W681" s="149">
        <v>2.9560629450208101E-2</v>
      </c>
      <c r="X681" s="149">
        <v>3.2925530244248E-3</v>
      </c>
    </row>
    <row r="682" spans="1:24" x14ac:dyDescent="0.2">
      <c r="A682" s="4" t="s">
        <v>1204</v>
      </c>
      <c r="B682" s="4">
        <v>9940</v>
      </c>
      <c r="C682" s="4" t="s">
        <v>2926</v>
      </c>
      <c r="D682" s="4" t="s">
        <v>2927</v>
      </c>
      <c r="E682" s="4" t="s">
        <v>425</v>
      </c>
      <c r="F682" s="4" t="s">
        <v>3335</v>
      </c>
      <c r="G682" s="4" t="s">
        <v>3336</v>
      </c>
      <c r="H682" s="4" t="s">
        <v>76</v>
      </c>
      <c r="I682" s="4" t="s">
        <v>73</v>
      </c>
      <c r="J682" s="4" t="s">
        <v>53</v>
      </c>
      <c r="K682" s="4" t="s">
        <v>53</v>
      </c>
      <c r="L682" s="8" t="s">
        <v>799</v>
      </c>
      <c r="M682" s="8" t="s">
        <v>311</v>
      </c>
      <c r="N682" s="4" t="s">
        <v>156</v>
      </c>
      <c r="O682" s="4" t="s">
        <v>62</v>
      </c>
      <c r="P682" s="4" t="s">
        <v>1212</v>
      </c>
      <c r="Q682" s="148">
        <v>56101</v>
      </c>
      <c r="R682" s="148">
        <v>1</v>
      </c>
      <c r="S682" s="148">
        <v>8896</v>
      </c>
      <c r="T682" s="8"/>
      <c r="U682" s="148">
        <v>4990.7449999999999</v>
      </c>
      <c r="V682" s="149">
        <v>4.4900000000000001E-3</v>
      </c>
      <c r="W682" s="149">
        <v>4.3566557962585904E-3</v>
      </c>
      <c r="X682" s="149">
        <v>4.85257603952952E-4</v>
      </c>
    </row>
    <row r="683" spans="1:24" x14ac:dyDescent="0.2">
      <c r="A683" s="4" t="s">
        <v>1204</v>
      </c>
      <c r="B683" s="4">
        <v>9940</v>
      </c>
      <c r="C683" s="4" t="s">
        <v>3666</v>
      </c>
      <c r="D683" s="4" t="s">
        <v>3667</v>
      </c>
      <c r="E683" s="4" t="s">
        <v>425</v>
      </c>
      <c r="F683" s="4" t="s">
        <v>3668</v>
      </c>
      <c r="G683" s="4" t="s">
        <v>3669</v>
      </c>
      <c r="H683" s="4" t="s">
        <v>76</v>
      </c>
      <c r="I683" s="4" t="s">
        <v>73</v>
      </c>
      <c r="J683" s="4" t="s">
        <v>53</v>
      </c>
      <c r="K683" s="4" t="s">
        <v>53</v>
      </c>
      <c r="L683" s="8" t="s">
        <v>799</v>
      </c>
      <c r="M683" s="8" t="s">
        <v>311</v>
      </c>
      <c r="N683" s="4" t="s">
        <v>156</v>
      </c>
      <c r="O683" s="4" t="s">
        <v>62</v>
      </c>
      <c r="P683" s="4" t="s">
        <v>1212</v>
      </c>
      <c r="Q683" s="148">
        <v>9052</v>
      </c>
      <c r="R683" s="148">
        <v>1</v>
      </c>
      <c r="S683" s="148">
        <v>39240</v>
      </c>
      <c r="T683" s="8"/>
      <c r="U683" s="148">
        <v>3552.0050000000001</v>
      </c>
      <c r="V683" s="149">
        <v>8.5099999999999998E-4</v>
      </c>
      <c r="W683" s="149">
        <v>3.1007119025890499E-3</v>
      </c>
      <c r="X683" s="149">
        <v>3.4536674430211397E-4</v>
      </c>
    </row>
    <row r="684" spans="1:24" x14ac:dyDescent="0.2">
      <c r="A684" s="4" t="s">
        <v>1204</v>
      </c>
      <c r="B684" s="4">
        <v>9940</v>
      </c>
      <c r="C684" s="4" t="s">
        <v>3337</v>
      </c>
      <c r="D684" s="4" t="s">
        <v>3338</v>
      </c>
      <c r="E684" s="4" t="s">
        <v>425</v>
      </c>
      <c r="F684" s="4" t="s">
        <v>3339</v>
      </c>
      <c r="G684" s="4" t="s">
        <v>3340</v>
      </c>
      <c r="H684" s="4" t="s">
        <v>76</v>
      </c>
      <c r="I684" s="4" t="s">
        <v>73</v>
      </c>
      <c r="J684" s="4" t="s">
        <v>53</v>
      </c>
      <c r="K684" s="4" t="s">
        <v>53</v>
      </c>
      <c r="L684" s="8" t="s">
        <v>799</v>
      </c>
      <c r="M684" s="8" t="s">
        <v>311</v>
      </c>
      <c r="N684" s="4" t="s">
        <v>256</v>
      </c>
      <c r="O684" s="4" t="s">
        <v>62</v>
      </c>
      <c r="P684" s="4" t="s">
        <v>1212</v>
      </c>
      <c r="Q684" s="148">
        <v>298262</v>
      </c>
      <c r="R684" s="148">
        <v>1</v>
      </c>
      <c r="S684" s="148">
        <v>16750</v>
      </c>
      <c r="T684" s="8"/>
      <c r="U684" s="148">
        <v>49958.885000000002</v>
      </c>
      <c r="V684" s="149">
        <v>8.4130000000000003E-3</v>
      </c>
      <c r="W684" s="149">
        <v>4.36114583402527E-2</v>
      </c>
      <c r="X684" s="149">
        <v>4.8575771804738902E-3</v>
      </c>
    </row>
    <row r="685" spans="1:24" x14ac:dyDescent="0.2">
      <c r="A685" s="4" t="s">
        <v>1204</v>
      </c>
      <c r="B685" s="4">
        <v>9940</v>
      </c>
      <c r="C685" s="4" t="s">
        <v>3670</v>
      </c>
      <c r="D685" s="4" t="s">
        <v>3671</v>
      </c>
      <c r="E685" s="4" t="s">
        <v>425</v>
      </c>
      <c r="F685" s="4" t="s">
        <v>3672</v>
      </c>
      <c r="G685" s="4" t="s">
        <v>3673</v>
      </c>
      <c r="H685" s="4" t="s">
        <v>76</v>
      </c>
      <c r="I685" s="4" t="s">
        <v>73</v>
      </c>
      <c r="J685" s="4" t="s">
        <v>53</v>
      </c>
      <c r="K685" s="4" t="s">
        <v>53</v>
      </c>
      <c r="L685" s="8" t="s">
        <v>799</v>
      </c>
      <c r="M685" s="8" t="s">
        <v>311</v>
      </c>
      <c r="N685" s="4" t="s">
        <v>255</v>
      </c>
      <c r="O685" s="4" t="s">
        <v>62</v>
      </c>
      <c r="P685" s="4" t="s">
        <v>1212</v>
      </c>
      <c r="Q685" s="148">
        <v>115718</v>
      </c>
      <c r="R685" s="148">
        <v>1</v>
      </c>
      <c r="S685" s="148">
        <v>562.9</v>
      </c>
      <c r="T685" s="8"/>
      <c r="U685" s="148">
        <v>651.37699999999995</v>
      </c>
      <c r="V685" s="149">
        <v>1.513E-3</v>
      </c>
      <c r="W685" s="149">
        <v>5.6861726225810596E-4</v>
      </c>
      <c r="X685" s="149">
        <v>6.3334324113145597E-5</v>
      </c>
    </row>
    <row r="686" spans="1:24" x14ac:dyDescent="0.2">
      <c r="A686" s="4" t="s">
        <v>1204</v>
      </c>
      <c r="B686" s="4">
        <v>9940</v>
      </c>
      <c r="C686" s="4" t="s">
        <v>3341</v>
      </c>
      <c r="D686" s="4" t="s">
        <v>3342</v>
      </c>
      <c r="E686" s="4" t="s">
        <v>425</v>
      </c>
      <c r="F686" s="4" t="s">
        <v>3343</v>
      </c>
      <c r="G686" s="4" t="s">
        <v>3344</v>
      </c>
      <c r="H686" s="4" t="s">
        <v>76</v>
      </c>
      <c r="I686" s="4" t="s">
        <v>73</v>
      </c>
      <c r="J686" s="4" t="s">
        <v>53</v>
      </c>
      <c r="K686" s="4" t="s">
        <v>53</v>
      </c>
      <c r="L686" s="8" t="s">
        <v>799</v>
      </c>
      <c r="M686" s="8" t="s">
        <v>311</v>
      </c>
      <c r="N686" s="4" t="s">
        <v>631</v>
      </c>
      <c r="O686" s="4" t="s">
        <v>62</v>
      </c>
      <c r="P686" s="4" t="s">
        <v>1212</v>
      </c>
      <c r="Q686" s="148">
        <v>406312</v>
      </c>
      <c r="R686" s="148">
        <v>1</v>
      </c>
      <c r="S686" s="148">
        <v>386</v>
      </c>
      <c r="T686" s="8"/>
      <c r="U686" s="148">
        <v>1568.364</v>
      </c>
      <c r="V686" s="149">
        <v>5.653E-3</v>
      </c>
      <c r="W686" s="149">
        <v>1.3690989141174599E-3</v>
      </c>
      <c r="X686" s="149">
        <v>1.52494410784017E-4</v>
      </c>
    </row>
    <row r="687" spans="1:24" x14ac:dyDescent="0.2">
      <c r="A687" s="4" t="s">
        <v>1204</v>
      </c>
      <c r="B687" s="4">
        <v>9940</v>
      </c>
      <c r="C687" s="4" t="s">
        <v>3674</v>
      </c>
      <c r="D687" s="4" t="s">
        <v>3675</v>
      </c>
      <c r="E687" s="4" t="s">
        <v>425</v>
      </c>
      <c r="F687" s="4" t="s">
        <v>3676</v>
      </c>
      <c r="G687" s="4" t="s">
        <v>3677</v>
      </c>
      <c r="H687" s="4" t="s">
        <v>76</v>
      </c>
      <c r="I687" s="4" t="s">
        <v>73</v>
      </c>
      <c r="J687" s="4" t="s">
        <v>53</v>
      </c>
      <c r="K687" s="4" t="s">
        <v>53</v>
      </c>
      <c r="L687" s="8" t="s">
        <v>799</v>
      </c>
      <c r="M687" s="8" t="s">
        <v>311</v>
      </c>
      <c r="N687" s="4" t="s">
        <v>71</v>
      </c>
      <c r="O687" s="4" t="s">
        <v>62</v>
      </c>
      <c r="P687" s="4" t="s">
        <v>1212</v>
      </c>
      <c r="Q687" s="148">
        <v>122136</v>
      </c>
      <c r="R687" s="148">
        <v>1</v>
      </c>
      <c r="S687" s="148">
        <v>451</v>
      </c>
      <c r="T687" s="8"/>
      <c r="U687" s="148">
        <v>550.83299999999997</v>
      </c>
      <c r="V687" s="149">
        <v>2.444E-3</v>
      </c>
      <c r="W687" s="149">
        <v>4.8084832421823302E-4</v>
      </c>
      <c r="X687" s="149">
        <v>5.3558352228632801E-5</v>
      </c>
    </row>
    <row r="688" spans="1:24" x14ac:dyDescent="0.2">
      <c r="A688" s="4" t="s">
        <v>1204</v>
      </c>
      <c r="B688" s="4">
        <v>9940</v>
      </c>
      <c r="C688" s="4" t="s">
        <v>3678</v>
      </c>
      <c r="D688" s="4" t="s">
        <v>3679</v>
      </c>
      <c r="E688" s="4" t="s">
        <v>425</v>
      </c>
      <c r="F688" s="4" t="s">
        <v>3680</v>
      </c>
      <c r="G688" s="4" t="s">
        <v>3681</v>
      </c>
      <c r="H688" s="4" t="s">
        <v>76</v>
      </c>
      <c r="I688" s="4" t="s">
        <v>73</v>
      </c>
      <c r="J688" s="4" t="s">
        <v>53</v>
      </c>
      <c r="K688" s="4" t="s">
        <v>53</v>
      </c>
      <c r="L688" s="8" t="s">
        <v>799</v>
      </c>
      <c r="M688" s="8" t="s">
        <v>311</v>
      </c>
      <c r="N688" s="4" t="s">
        <v>265</v>
      </c>
      <c r="O688" s="4" t="s">
        <v>62</v>
      </c>
      <c r="P688" s="4" t="s">
        <v>1212</v>
      </c>
      <c r="Q688" s="148">
        <v>14949</v>
      </c>
      <c r="R688" s="148">
        <v>1</v>
      </c>
      <c r="S688" s="148">
        <v>5069</v>
      </c>
      <c r="T688" s="8"/>
      <c r="U688" s="148">
        <v>757.76499999999999</v>
      </c>
      <c r="V688" s="149">
        <v>5.8100000000000003E-4</v>
      </c>
      <c r="W688" s="149">
        <v>6.6148851086297302E-4</v>
      </c>
      <c r="X688" s="149">
        <v>7.3678606902898903E-5</v>
      </c>
    </row>
    <row r="689" spans="1:24" x14ac:dyDescent="0.2">
      <c r="A689" s="4" t="s">
        <v>1204</v>
      </c>
      <c r="B689" s="4">
        <v>9940</v>
      </c>
      <c r="C689" s="4" t="s">
        <v>2177</v>
      </c>
      <c r="D689" s="4" t="s">
        <v>2178</v>
      </c>
      <c r="E689" s="4" t="s">
        <v>425</v>
      </c>
      <c r="F689" s="4" t="s">
        <v>3682</v>
      </c>
      <c r="G689" s="4" t="s">
        <v>3683</v>
      </c>
      <c r="H689" s="4" t="s">
        <v>76</v>
      </c>
      <c r="I689" s="4" t="s">
        <v>73</v>
      </c>
      <c r="J689" s="4" t="s">
        <v>53</v>
      </c>
      <c r="K689" s="4" t="s">
        <v>53</v>
      </c>
      <c r="L689" s="8" t="s">
        <v>799</v>
      </c>
      <c r="M689" s="8" t="s">
        <v>311</v>
      </c>
      <c r="N689" s="4" t="s">
        <v>627</v>
      </c>
      <c r="O689" s="4" t="s">
        <v>62</v>
      </c>
      <c r="P689" s="4" t="s">
        <v>1212</v>
      </c>
      <c r="Q689" s="148">
        <v>930045</v>
      </c>
      <c r="R689" s="148">
        <v>1</v>
      </c>
      <c r="S689" s="148">
        <v>158</v>
      </c>
      <c r="T689" s="8"/>
      <c r="U689" s="148">
        <v>1469.471</v>
      </c>
      <c r="V689" s="149">
        <v>4.0660000000000002E-3</v>
      </c>
      <c r="W689" s="149">
        <v>1.2827703752767E-3</v>
      </c>
      <c r="X689" s="149">
        <v>1.42878874953392E-4</v>
      </c>
    </row>
    <row r="690" spans="1:24" x14ac:dyDescent="0.2">
      <c r="A690" s="4" t="s">
        <v>1204</v>
      </c>
      <c r="B690" s="4">
        <v>9940</v>
      </c>
      <c r="C690" s="4" t="s">
        <v>2181</v>
      </c>
      <c r="D690" s="4" t="s">
        <v>2182</v>
      </c>
      <c r="E690" s="4" t="s">
        <v>425</v>
      </c>
      <c r="F690" s="4" t="s">
        <v>3345</v>
      </c>
      <c r="G690" s="4" t="s">
        <v>3346</v>
      </c>
      <c r="H690" s="4" t="s">
        <v>76</v>
      </c>
      <c r="I690" s="4" t="s">
        <v>73</v>
      </c>
      <c r="J690" s="4" t="s">
        <v>53</v>
      </c>
      <c r="K690" s="4" t="s">
        <v>53</v>
      </c>
      <c r="L690" s="8" t="s">
        <v>799</v>
      </c>
      <c r="M690" s="8" t="s">
        <v>311</v>
      </c>
      <c r="N690" s="4" t="s">
        <v>260</v>
      </c>
      <c r="O690" s="4" t="s">
        <v>62</v>
      </c>
      <c r="P690" s="4" t="s">
        <v>1212</v>
      </c>
      <c r="Q690" s="148">
        <v>303427</v>
      </c>
      <c r="R690" s="148">
        <v>1</v>
      </c>
      <c r="S690" s="148">
        <v>1597</v>
      </c>
      <c r="T690" s="8"/>
      <c r="U690" s="148">
        <v>4845.7290000000003</v>
      </c>
      <c r="V690" s="149">
        <v>1.629E-3</v>
      </c>
      <c r="W690" s="149">
        <v>4.2300647161727404E-3</v>
      </c>
      <c r="X690" s="149">
        <v>4.7115750353716302E-4</v>
      </c>
    </row>
    <row r="691" spans="1:24" x14ac:dyDescent="0.2">
      <c r="A691" s="4" t="s">
        <v>1204</v>
      </c>
      <c r="B691" s="4">
        <v>9940</v>
      </c>
      <c r="C691" s="4" t="s">
        <v>3684</v>
      </c>
      <c r="D691" s="4" t="s">
        <v>3685</v>
      </c>
      <c r="E691" s="4" t="s">
        <v>425</v>
      </c>
      <c r="F691" s="4" t="s">
        <v>3686</v>
      </c>
      <c r="G691" s="4" t="s">
        <v>3687</v>
      </c>
      <c r="H691" s="4" t="s">
        <v>76</v>
      </c>
      <c r="I691" s="4" t="s">
        <v>73</v>
      </c>
      <c r="J691" s="4" t="s">
        <v>53</v>
      </c>
      <c r="K691" s="4" t="s">
        <v>53</v>
      </c>
      <c r="L691" s="8" t="s">
        <v>799</v>
      </c>
      <c r="M691" s="8" t="s">
        <v>311</v>
      </c>
      <c r="N691" s="4" t="s">
        <v>253</v>
      </c>
      <c r="O691" s="4" t="s">
        <v>62</v>
      </c>
      <c r="P691" s="4" t="s">
        <v>1212</v>
      </c>
      <c r="Q691" s="148">
        <v>33183</v>
      </c>
      <c r="R691" s="148">
        <v>1</v>
      </c>
      <c r="S691" s="148">
        <v>8289</v>
      </c>
      <c r="T691" s="8"/>
      <c r="U691" s="148">
        <v>2750.5390000000002</v>
      </c>
      <c r="V691" s="149">
        <v>7.1900000000000002E-4</v>
      </c>
      <c r="W691" s="149">
        <v>2.4010746305136899E-3</v>
      </c>
      <c r="X691" s="149">
        <v>2.6743901207800099E-4</v>
      </c>
    </row>
    <row r="692" spans="1:24" x14ac:dyDescent="0.2">
      <c r="A692" s="4" t="s">
        <v>1204</v>
      </c>
      <c r="B692" s="4">
        <v>9940</v>
      </c>
      <c r="C692" s="4" t="s">
        <v>2186</v>
      </c>
      <c r="D692" s="4" t="s">
        <v>2187</v>
      </c>
      <c r="E692" s="4" t="s">
        <v>425</v>
      </c>
      <c r="F692" s="4" t="s">
        <v>3347</v>
      </c>
      <c r="G692" s="4" t="s">
        <v>3348</v>
      </c>
      <c r="H692" s="4" t="s">
        <v>76</v>
      </c>
      <c r="I692" s="4" t="s">
        <v>73</v>
      </c>
      <c r="J692" s="4" t="s">
        <v>53</v>
      </c>
      <c r="K692" s="4" t="s">
        <v>53</v>
      </c>
      <c r="L692" s="8" t="s">
        <v>799</v>
      </c>
      <c r="M692" s="8" t="s">
        <v>311</v>
      </c>
      <c r="N692" s="4" t="s">
        <v>254</v>
      </c>
      <c r="O692" s="4" t="s">
        <v>62</v>
      </c>
      <c r="P692" s="4" t="s">
        <v>1212</v>
      </c>
      <c r="Q692" s="148">
        <v>74178</v>
      </c>
      <c r="R692" s="148">
        <v>1</v>
      </c>
      <c r="S692" s="148">
        <v>16200</v>
      </c>
      <c r="T692" s="8"/>
      <c r="U692" s="148">
        <v>12016.835999999999</v>
      </c>
      <c r="V692" s="149">
        <v>5.7320000000000001E-3</v>
      </c>
      <c r="W692" s="149">
        <v>1.04900608289326E-2</v>
      </c>
      <c r="X692" s="149">
        <v>1.16841495431888E-3</v>
      </c>
    </row>
    <row r="693" spans="1:24" x14ac:dyDescent="0.2">
      <c r="A693" s="4" t="s">
        <v>1204</v>
      </c>
      <c r="B693" s="4">
        <v>9940</v>
      </c>
      <c r="C693" s="4" t="s">
        <v>2196</v>
      </c>
      <c r="D693" s="4" t="s">
        <v>2197</v>
      </c>
      <c r="E693" s="4" t="s">
        <v>425</v>
      </c>
      <c r="F693" s="4" t="s">
        <v>3688</v>
      </c>
      <c r="G693" s="4" t="s">
        <v>3689</v>
      </c>
      <c r="H693" s="4" t="s">
        <v>76</v>
      </c>
      <c r="I693" s="4" t="s">
        <v>73</v>
      </c>
      <c r="J693" s="4" t="s">
        <v>53</v>
      </c>
      <c r="K693" s="4" t="s">
        <v>53</v>
      </c>
      <c r="L693" s="8" t="s">
        <v>799</v>
      </c>
      <c r="M693" s="8" t="s">
        <v>311</v>
      </c>
      <c r="N693" s="4" t="s">
        <v>140</v>
      </c>
      <c r="O693" s="4" t="s">
        <v>62</v>
      </c>
      <c r="P693" s="4" t="s">
        <v>1212</v>
      </c>
      <c r="Q693" s="148">
        <v>78631</v>
      </c>
      <c r="R693" s="148">
        <v>1</v>
      </c>
      <c r="S693" s="148">
        <v>9435</v>
      </c>
      <c r="T693" s="8"/>
      <c r="U693" s="148">
        <v>7418.835</v>
      </c>
      <c r="V693" s="149">
        <v>3.7320000000000001E-3</v>
      </c>
      <c r="W693" s="149">
        <v>6.4762495598929002E-3</v>
      </c>
      <c r="X693" s="149">
        <v>7.2134441897701298E-4</v>
      </c>
    </row>
    <row r="694" spans="1:24" x14ac:dyDescent="0.2">
      <c r="A694" s="4" t="s">
        <v>1204</v>
      </c>
      <c r="B694" s="4">
        <v>9940</v>
      </c>
      <c r="C694" s="4" t="s">
        <v>3349</v>
      </c>
      <c r="D694" s="4" t="s">
        <v>3350</v>
      </c>
      <c r="E694" s="4" t="s">
        <v>425</v>
      </c>
      <c r="F694" s="4" t="s">
        <v>3349</v>
      </c>
      <c r="G694" s="4" t="s">
        <v>3351</v>
      </c>
      <c r="H694" s="4" t="s">
        <v>76</v>
      </c>
      <c r="I694" s="4" t="s">
        <v>73</v>
      </c>
      <c r="J694" s="4" t="s">
        <v>53</v>
      </c>
      <c r="K694" s="4" t="s">
        <v>53</v>
      </c>
      <c r="L694" s="8" t="s">
        <v>799</v>
      </c>
      <c r="M694" s="8" t="s">
        <v>311</v>
      </c>
      <c r="N694" s="4" t="s">
        <v>263</v>
      </c>
      <c r="O694" s="4" t="s">
        <v>62</v>
      </c>
      <c r="P694" s="4" t="s">
        <v>1212</v>
      </c>
      <c r="Q694" s="148">
        <v>36322</v>
      </c>
      <c r="R694" s="148">
        <v>1</v>
      </c>
      <c r="S694" s="148">
        <v>299.7</v>
      </c>
      <c r="T694" s="8"/>
      <c r="U694" s="148">
        <v>108.857</v>
      </c>
      <c r="V694" s="149">
        <v>7.76E-4</v>
      </c>
      <c r="W694" s="149">
        <v>9.5026420292095704E-5</v>
      </c>
      <c r="X694" s="149">
        <v>1.05843323823674E-5</v>
      </c>
    </row>
    <row r="695" spans="1:24" x14ac:dyDescent="0.2">
      <c r="A695" s="4" t="s">
        <v>1204</v>
      </c>
      <c r="B695" s="4">
        <v>9940</v>
      </c>
      <c r="C695" s="4" t="s">
        <v>3690</v>
      </c>
      <c r="D695" s="4" t="s">
        <v>3691</v>
      </c>
      <c r="E695" s="4" t="s">
        <v>425</v>
      </c>
      <c r="F695" s="4" t="s">
        <v>3690</v>
      </c>
      <c r="G695" s="4" t="s">
        <v>3692</v>
      </c>
      <c r="H695" s="4" t="s">
        <v>76</v>
      </c>
      <c r="I695" s="4" t="s">
        <v>73</v>
      </c>
      <c r="J695" s="4" t="s">
        <v>53</v>
      </c>
      <c r="K695" s="4" t="s">
        <v>53</v>
      </c>
      <c r="L695" s="8" t="s">
        <v>799</v>
      </c>
      <c r="M695" s="8" t="s">
        <v>311</v>
      </c>
      <c r="N695" s="4" t="s">
        <v>253</v>
      </c>
      <c r="O695" s="4" t="s">
        <v>62</v>
      </c>
      <c r="P695" s="4" t="s">
        <v>1212</v>
      </c>
      <c r="Q695" s="148">
        <v>20650</v>
      </c>
      <c r="R695" s="148">
        <v>1</v>
      </c>
      <c r="S695" s="148">
        <v>3542</v>
      </c>
      <c r="T695" s="8"/>
      <c r="U695" s="148">
        <v>731.423</v>
      </c>
      <c r="V695" s="149">
        <v>6.3600000000000002E-3</v>
      </c>
      <c r="W695" s="149">
        <v>6.3849350708292802E-4</v>
      </c>
      <c r="X695" s="149">
        <v>7.1117353281078101E-5</v>
      </c>
    </row>
    <row r="696" spans="1:24" x14ac:dyDescent="0.2">
      <c r="A696" s="4" t="s">
        <v>1204</v>
      </c>
      <c r="B696" s="4">
        <v>9940</v>
      </c>
      <c r="C696" s="4" t="s">
        <v>3352</v>
      </c>
      <c r="D696" s="4" t="s">
        <v>3353</v>
      </c>
      <c r="E696" s="4" t="s">
        <v>425</v>
      </c>
      <c r="F696" s="4" t="s">
        <v>3354</v>
      </c>
      <c r="G696" s="4" t="s">
        <v>3355</v>
      </c>
      <c r="H696" s="4" t="s">
        <v>76</v>
      </c>
      <c r="I696" s="4" t="s">
        <v>73</v>
      </c>
      <c r="J696" s="4" t="s">
        <v>53</v>
      </c>
      <c r="K696" s="4" t="s">
        <v>314</v>
      </c>
      <c r="L696" s="8" t="s">
        <v>799</v>
      </c>
      <c r="M696" s="8" t="s">
        <v>311</v>
      </c>
      <c r="N696" s="4" t="s">
        <v>254</v>
      </c>
      <c r="O696" s="4" t="s">
        <v>62</v>
      </c>
      <c r="P696" s="4" t="s">
        <v>1212</v>
      </c>
      <c r="Q696" s="148">
        <v>43956</v>
      </c>
      <c r="R696" s="148">
        <v>1</v>
      </c>
      <c r="S696" s="148">
        <v>9266</v>
      </c>
      <c r="T696" s="8"/>
      <c r="U696" s="148">
        <v>4072.9630000000002</v>
      </c>
      <c r="V696" s="149">
        <v>1.0198E-2</v>
      </c>
      <c r="W696" s="149">
        <v>3.5554807608583002E-3</v>
      </c>
      <c r="X696" s="149">
        <v>3.9602028610949598E-4</v>
      </c>
    </row>
    <row r="697" spans="1:24" x14ac:dyDescent="0.2">
      <c r="A697" s="4" t="s">
        <v>1204</v>
      </c>
      <c r="B697" s="4">
        <v>9940</v>
      </c>
      <c r="C697" s="4" t="s">
        <v>3693</v>
      </c>
      <c r="D697" s="4" t="s">
        <v>3694</v>
      </c>
      <c r="E697" s="4" t="s">
        <v>425</v>
      </c>
      <c r="F697" s="4" t="s">
        <v>3695</v>
      </c>
      <c r="G697" s="4" t="s">
        <v>3696</v>
      </c>
      <c r="H697" s="4" t="s">
        <v>76</v>
      </c>
      <c r="I697" s="4" t="s">
        <v>73</v>
      </c>
      <c r="J697" s="4" t="s">
        <v>53</v>
      </c>
      <c r="K697" s="4" t="s">
        <v>53</v>
      </c>
      <c r="L697" s="8" t="s">
        <v>799</v>
      </c>
      <c r="M697" s="8" t="s">
        <v>311</v>
      </c>
      <c r="N697" s="4" t="s">
        <v>263</v>
      </c>
      <c r="O697" s="4" t="s">
        <v>62</v>
      </c>
      <c r="P697" s="4" t="s">
        <v>1212</v>
      </c>
      <c r="Q697" s="148">
        <v>2593</v>
      </c>
      <c r="R697" s="148">
        <v>1</v>
      </c>
      <c r="S697" s="148">
        <v>19060</v>
      </c>
      <c r="T697" s="8"/>
      <c r="U697" s="148">
        <v>494.226</v>
      </c>
      <c r="V697" s="149">
        <v>1.147E-3</v>
      </c>
      <c r="W697" s="149">
        <v>4.3143292504182302E-4</v>
      </c>
      <c r="X697" s="149">
        <v>4.80543144243802E-5</v>
      </c>
    </row>
    <row r="698" spans="1:24" x14ac:dyDescent="0.2">
      <c r="A698" s="4" t="s">
        <v>1204</v>
      </c>
      <c r="B698" s="4">
        <v>9940</v>
      </c>
      <c r="C698" s="4" t="s">
        <v>3356</v>
      </c>
      <c r="D698" s="4" t="s">
        <v>3357</v>
      </c>
      <c r="E698" s="4" t="s">
        <v>425</v>
      </c>
      <c r="F698" s="4" t="s">
        <v>3358</v>
      </c>
      <c r="G698" s="4" t="s">
        <v>3359</v>
      </c>
      <c r="H698" s="4" t="s">
        <v>76</v>
      </c>
      <c r="I698" s="4" t="s">
        <v>73</v>
      </c>
      <c r="J698" s="4" t="s">
        <v>53</v>
      </c>
      <c r="K698" s="4" t="s">
        <v>53</v>
      </c>
      <c r="L698" s="8" t="s">
        <v>799</v>
      </c>
      <c r="M698" s="8" t="s">
        <v>311</v>
      </c>
      <c r="N698" s="4" t="s">
        <v>254</v>
      </c>
      <c r="O698" s="4" t="s">
        <v>62</v>
      </c>
      <c r="P698" s="4" t="s">
        <v>1212</v>
      </c>
      <c r="Q698" s="148">
        <v>52408</v>
      </c>
      <c r="R698" s="148">
        <v>1</v>
      </c>
      <c r="S698" s="148">
        <v>30800</v>
      </c>
      <c r="T698" s="8"/>
      <c r="U698" s="148">
        <v>16141.664000000001</v>
      </c>
      <c r="V698" s="149">
        <v>1.1839999999999999E-3</v>
      </c>
      <c r="W698" s="149">
        <v>1.4090817020403001E-2</v>
      </c>
      <c r="X698" s="149">
        <v>1.56947815591315E-3</v>
      </c>
    </row>
    <row r="699" spans="1:24" x14ac:dyDescent="0.2">
      <c r="A699" s="4" t="s">
        <v>1204</v>
      </c>
      <c r="B699" s="4">
        <v>9940</v>
      </c>
      <c r="C699" s="4" t="s">
        <v>3360</v>
      </c>
      <c r="D699" s="4" t="s">
        <v>3361</v>
      </c>
      <c r="E699" s="4" t="s">
        <v>426</v>
      </c>
      <c r="F699" s="4" t="s">
        <v>3362</v>
      </c>
      <c r="G699" s="4" t="s">
        <v>3363</v>
      </c>
      <c r="H699" s="4" t="s">
        <v>76</v>
      </c>
      <c r="I699" s="4" t="s">
        <v>73</v>
      </c>
      <c r="J699" s="4" t="s">
        <v>53</v>
      </c>
      <c r="K699" s="4" t="s">
        <v>53</v>
      </c>
      <c r="L699" s="8" t="s">
        <v>799</v>
      </c>
      <c r="M699" s="8" t="s">
        <v>311</v>
      </c>
      <c r="N699" s="4" t="s">
        <v>686</v>
      </c>
      <c r="O699" s="4" t="s">
        <v>62</v>
      </c>
      <c r="P699" s="4" t="s">
        <v>1212</v>
      </c>
      <c r="Q699" s="148">
        <v>222843</v>
      </c>
      <c r="R699" s="148">
        <v>1</v>
      </c>
      <c r="S699" s="148">
        <v>9718</v>
      </c>
      <c r="T699" s="8"/>
      <c r="U699" s="148">
        <v>21655.883000000002</v>
      </c>
      <c r="V699" s="149">
        <v>4.1989999999999996E-3</v>
      </c>
      <c r="W699" s="149">
        <v>1.8904437677840599E-2</v>
      </c>
      <c r="X699" s="149">
        <v>2.1056338991721399E-3</v>
      </c>
    </row>
    <row r="700" spans="1:24" x14ac:dyDescent="0.2">
      <c r="A700" s="4" t="s">
        <v>1204</v>
      </c>
      <c r="B700" s="4">
        <v>9940</v>
      </c>
      <c r="C700" s="4" t="s">
        <v>3364</v>
      </c>
      <c r="D700" s="4" t="s">
        <v>3365</v>
      </c>
      <c r="E700" s="4" t="s">
        <v>425</v>
      </c>
      <c r="F700" s="4" t="s">
        <v>3366</v>
      </c>
      <c r="G700" s="4" t="s">
        <v>3367</v>
      </c>
      <c r="H700" s="4" t="s">
        <v>76</v>
      </c>
      <c r="I700" s="4" t="s">
        <v>73</v>
      </c>
      <c r="J700" s="4" t="s">
        <v>53</v>
      </c>
      <c r="K700" s="4" t="s">
        <v>53</v>
      </c>
      <c r="L700" s="8" t="s">
        <v>799</v>
      </c>
      <c r="M700" s="8" t="s">
        <v>311</v>
      </c>
      <c r="N700" s="4" t="s">
        <v>270</v>
      </c>
      <c r="O700" s="4" t="s">
        <v>62</v>
      </c>
      <c r="P700" s="4" t="s">
        <v>1212</v>
      </c>
      <c r="Q700" s="148">
        <v>1340983</v>
      </c>
      <c r="R700" s="148">
        <v>1</v>
      </c>
      <c r="S700" s="148">
        <v>58.5</v>
      </c>
      <c r="T700" s="8"/>
      <c r="U700" s="148">
        <v>784.47500000000002</v>
      </c>
      <c r="V700" s="149">
        <v>9.0369999999999999E-3</v>
      </c>
      <c r="W700" s="149">
        <v>6.8480513886769005E-4</v>
      </c>
      <c r="X700" s="149">
        <v>7.6275684011342505E-5</v>
      </c>
    </row>
    <row r="701" spans="1:24" x14ac:dyDescent="0.2">
      <c r="A701" s="4" t="s">
        <v>1204</v>
      </c>
      <c r="B701" s="4">
        <v>9940</v>
      </c>
      <c r="C701" s="4" t="s">
        <v>3368</v>
      </c>
      <c r="D701" s="4" t="s">
        <v>3369</v>
      </c>
      <c r="E701" s="4" t="s">
        <v>425</v>
      </c>
      <c r="F701" s="4" t="s">
        <v>3370</v>
      </c>
      <c r="G701" s="4" t="s">
        <v>3371</v>
      </c>
      <c r="H701" s="4" t="s">
        <v>76</v>
      </c>
      <c r="I701" s="4" t="s">
        <v>73</v>
      </c>
      <c r="J701" s="4" t="s">
        <v>53</v>
      </c>
      <c r="K701" s="4" t="s">
        <v>53</v>
      </c>
      <c r="L701" s="8" t="s">
        <v>799</v>
      </c>
      <c r="M701" s="8" t="s">
        <v>311</v>
      </c>
      <c r="N701" s="4" t="s">
        <v>261</v>
      </c>
      <c r="O701" s="4" t="s">
        <v>62</v>
      </c>
      <c r="P701" s="4" t="s">
        <v>1212</v>
      </c>
      <c r="Q701" s="148">
        <v>19226</v>
      </c>
      <c r="R701" s="148">
        <v>1</v>
      </c>
      <c r="S701" s="148">
        <v>6932</v>
      </c>
      <c r="T701" s="8"/>
      <c r="U701" s="148">
        <v>1332.7460000000001</v>
      </c>
      <c r="V701" s="149">
        <v>1.529E-3</v>
      </c>
      <c r="W701" s="149">
        <v>1.16341688996472E-3</v>
      </c>
      <c r="X701" s="149">
        <v>1.29584919907491E-4</v>
      </c>
    </row>
    <row r="702" spans="1:24" x14ac:dyDescent="0.2">
      <c r="A702" s="4" t="s">
        <v>1204</v>
      </c>
      <c r="B702" s="4">
        <v>9940</v>
      </c>
      <c r="C702" s="4" t="s">
        <v>2213</v>
      </c>
      <c r="D702" s="4" t="s">
        <v>2214</v>
      </c>
      <c r="E702" s="4" t="s">
        <v>425</v>
      </c>
      <c r="F702" s="4" t="s">
        <v>3697</v>
      </c>
      <c r="G702" s="4" t="s">
        <v>3698</v>
      </c>
      <c r="H702" s="4" t="s">
        <v>76</v>
      </c>
      <c r="I702" s="4" t="s">
        <v>73</v>
      </c>
      <c r="J702" s="4" t="s">
        <v>53</v>
      </c>
      <c r="K702" s="4" t="s">
        <v>53</v>
      </c>
      <c r="L702" s="8" t="s">
        <v>799</v>
      </c>
      <c r="M702" s="8" t="s">
        <v>311</v>
      </c>
      <c r="N702" s="4" t="s">
        <v>75</v>
      </c>
      <c r="O702" s="4" t="s">
        <v>62</v>
      </c>
      <c r="P702" s="4" t="s">
        <v>1212</v>
      </c>
      <c r="Q702" s="148">
        <v>216388</v>
      </c>
      <c r="R702" s="148">
        <v>1</v>
      </c>
      <c r="S702" s="148">
        <v>1753</v>
      </c>
      <c r="T702" s="8"/>
      <c r="U702" s="148">
        <v>3793.2820000000002</v>
      </c>
      <c r="V702" s="149">
        <v>2.3670000000000002E-3</v>
      </c>
      <c r="W702" s="149">
        <v>3.3113337940929898E-3</v>
      </c>
      <c r="X702" s="149">
        <v>3.6882645266351702E-4</v>
      </c>
    </row>
    <row r="703" spans="1:24" x14ac:dyDescent="0.2">
      <c r="A703" s="4" t="s">
        <v>1204</v>
      </c>
      <c r="B703" s="4">
        <v>9940</v>
      </c>
      <c r="C703" s="4" t="s">
        <v>3372</v>
      </c>
      <c r="D703" s="4" t="s">
        <v>3373</v>
      </c>
      <c r="E703" s="4" t="s">
        <v>425</v>
      </c>
      <c r="F703" s="4" t="s">
        <v>3374</v>
      </c>
      <c r="G703" s="4" t="s">
        <v>3375</v>
      </c>
      <c r="H703" s="4" t="s">
        <v>76</v>
      </c>
      <c r="I703" s="4" t="s">
        <v>73</v>
      </c>
      <c r="J703" s="4" t="s">
        <v>53</v>
      </c>
      <c r="K703" s="4" t="s">
        <v>53</v>
      </c>
      <c r="L703" s="8" t="s">
        <v>799</v>
      </c>
      <c r="M703" s="8" t="s">
        <v>311</v>
      </c>
      <c r="N703" s="4" t="s">
        <v>75</v>
      </c>
      <c r="O703" s="4" t="s">
        <v>62</v>
      </c>
      <c r="P703" s="4" t="s">
        <v>1212</v>
      </c>
      <c r="Q703" s="148">
        <v>21873</v>
      </c>
      <c r="R703" s="148">
        <v>1</v>
      </c>
      <c r="S703" s="148">
        <v>3630</v>
      </c>
      <c r="T703" s="8"/>
      <c r="U703" s="148">
        <v>793.99</v>
      </c>
      <c r="V703" s="149">
        <v>5.1879999999999999E-3</v>
      </c>
      <c r="W703" s="149">
        <v>6.9311109418137402E-4</v>
      </c>
      <c r="X703" s="149">
        <v>7.7200826635076897E-5</v>
      </c>
    </row>
    <row r="704" spans="1:24" x14ac:dyDescent="0.2">
      <c r="A704" s="4" t="s">
        <v>1204</v>
      </c>
      <c r="B704" s="4">
        <v>9940</v>
      </c>
      <c r="C704" s="4" t="s">
        <v>3376</v>
      </c>
      <c r="D704" s="4" t="s">
        <v>3377</v>
      </c>
      <c r="E704" s="4" t="s">
        <v>425</v>
      </c>
      <c r="F704" s="4" t="s">
        <v>3378</v>
      </c>
      <c r="G704" s="4" t="s">
        <v>3379</v>
      </c>
      <c r="H704" s="4" t="s">
        <v>76</v>
      </c>
      <c r="I704" s="4" t="s">
        <v>73</v>
      </c>
      <c r="J704" s="4" t="s">
        <v>53</v>
      </c>
      <c r="K704" s="4" t="s">
        <v>53</v>
      </c>
      <c r="L704" s="8" t="s">
        <v>799</v>
      </c>
      <c r="M704" s="8" t="s">
        <v>311</v>
      </c>
      <c r="N704" s="4" t="s">
        <v>630</v>
      </c>
      <c r="O704" s="4" t="s">
        <v>62</v>
      </c>
      <c r="P704" s="4" t="s">
        <v>1212</v>
      </c>
      <c r="Q704" s="148">
        <v>320413</v>
      </c>
      <c r="R704" s="148">
        <v>1</v>
      </c>
      <c r="S704" s="148">
        <v>721</v>
      </c>
      <c r="T704" s="8"/>
      <c r="U704" s="148">
        <v>2310.1779999999999</v>
      </c>
      <c r="V704" s="149">
        <v>1.1988E-2</v>
      </c>
      <c r="W704" s="149">
        <v>2.0166626983463402E-3</v>
      </c>
      <c r="X704" s="149">
        <v>2.2462203918456101E-4</v>
      </c>
    </row>
    <row r="705" spans="1:24" x14ac:dyDescent="0.2">
      <c r="A705" s="4" t="s">
        <v>1204</v>
      </c>
      <c r="B705" s="4">
        <v>9940</v>
      </c>
      <c r="C705" s="4" t="s">
        <v>3380</v>
      </c>
      <c r="D705" s="4" t="s">
        <v>3381</v>
      </c>
      <c r="E705" s="4" t="s">
        <v>425</v>
      </c>
      <c r="F705" s="4" t="s">
        <v>3382</v>
      </c>
      <c r="G705" s="4" t="s">
        <v>3383</v>
      </c>
      <c r="H705" s="4" t="s">
        <v>76</v>
      </c>
      <c r="I705" s="4" t="s">
        <v>73</v>
      </c>
      <c r="J705" s="4" t="s">
        <v>53</v>
      </c>
      <c r="K705" s="4" t="s">
        <v>53</v>
      </c>
      <c r="L705" s="8" t="s">
        <v>799</v>
      </c>
      <c r="M705" s="8" t="s">
        <v>311</v>
      </c>
      <c r="N705" s="4" t="s">
        <v>265</v>
      </c>
      <c r="O705" s="4" t="s">
        <v>62</v>
      </c>
      <c r="P705" s="4" t="s">
        <v>1212</v>
      </c>
      <c r="Q705" s="148">
        <v>607213</v>
      </c>
      <c r="R705" s="148">
        <v>1</v>
      </c>
      <c r="S705" s="148">
        <v>285</v>
      </c>
      <c r="T705" s="8"/>
      <c r="U705" s="148">
        <v>1730.557</v>
      </c>
      <c r="V705" s="149">
        <v>7.11E-3</v>
      </c>
      <c r="W705" s="149">
        <v>1.5106845697518199E-3</v>
      </c>
      <c r="X705" s="149">
        <v>1.6826465273570899E-4</v>
      </c>
    </row>
    <row r="706" spans="1:24" x14ac:dyDescent="0.2">
      <c r="A706" s="4" t="s">
        <v>1204</v>
      </c>
      <c r="B706" s="4">
        <v>9940</v>
      </c>
      <c r="C706" s="4" t="s">
        <v>2236</v>
      </c>
      <c r="D706" s="4" t="s">
        <v>2237</v>
      </c>
      <c r="E706" s="4" t="s">
        <v>425</v>
      </c>
      <c r="F706" s="4" t="s">
        <v>3384</v>
      </c>
      <c r="G706" s="4" t="s">
        <v>3385</v>
      </c>
      <c r="H706" s="4" t="s">
        <v>76</v>
      </c>
      <c r="I706" s="4" t="s">
        <v>73</v>
      </c>
      <c r="J706" s="4" t="s">
        <v>53</v>
      </c>
      <c r="K706" s="4" t="s">
        <v>53</v>
      </c>
      <c r="L706" s="8" t="s">
        <v>799</v>
      </c>
      <c r="M706" s="8" t="s">
        <v>311</v>
      </c>
      <c r="N706" s="4" t="s">
        <v>140</v>
      </c>
      <c r="O706" s="4" t="s">
        <v>62</v>
      </c>
      <c r="P706" s="4" t="s">
        <v>1212</v>
      </c>
      <c r="Q706" s="148">
        <v>36607</v>
      </c>
      <c r="R706" s="148">
        <v>1</v>
      </c>
      <c r="S706" s="148">
        <v>3705</v>
      </c>
      <c r="T706" s="8"/>
      <c r="U706" s="148">
        <v>1356.289</v>
      </c>
      <c r="V706" s="149">
        <v>2.3749999999999999E-3</v>
      </c>
      <c r="W706" s="149">
        <v>1.1839687071649699E-3</v>
      </c>
      <c r="X706" s="149">
        <v>1.3187404395994401E-4</v>
      </c>
    </row>
    <row r="707" spans="1:24" x14ac:dyDescent="0.2">
      <c r="A707" s="4" t="s">
        <v>1204</v>
      </c>
      <c r="B707" s="4">
        <v>9940</v>
      </c>
      <c r="C707" s="4" t="s">
        <v>2252</v>
      </c>
      <c r="D707" s="4" t="s">
        <v>2253</v>
      </c>
      <c r="E707" s="4" t="s">
        <v>425</v>
      </c>
      <c r="F707" s="4" t="s">
        <v>3386</v>
      </c>
      <c r="G707" s="4" t="s">
        <v>3387</v>
      </c>
      <c r="H707" s="4" t="s">
        <v>76</v>
      </c>
      <c r="I707" s="4" t="s">
        <v>73</v>
      </c>
      <c r="J707" s="4" t="s">
        <v>53</v>
      </c>
      <c r="K707" s="4" t="s">
        <v>53</v>
      </c>
      <c r="L707" s="8" t="s">
        <v>799</v>
      </c>
      <c r="M707" s="8" t="s">
        <v>311</v>
      </c>
      <c r="N707" s="4" t="s">
        <v>629</v>
      </c>
      <c r="O707" s="4" t="s">
        <v>62</v>
      </c>
      <c r="P707" s="4" t="s">
        <v>1212</v>
      </c>
      <c r="Q707" s="148">
        <v>547399</v>
      </c>
      <c r="R707" s="148">
        <v>1</v>
      </c>
      <c r="S707" s="148">
        <v>1566</v>
      </c>
      <c r="T707" s="8"/>
      <c r="U707" s="148">
        <v>8572.268</v>
      </c>
      <c r="V707" s="149">
        <v>2.8180000000000002E-3</v>
      </c>
      <c r="W707" s="149">
        <v>7.4831358544406599E-3</v>
      </c>
      <c r="X707" s="149">
        <v>8.3349448397983196E-4</v>
      </c>
    </row>
    <row r="708" spans="1:24" x14ac:dyDescent="0.2">
      <c r="A708" s="4" t="s">
        <v>1204</v>
      </c>
      <c r="B708" s="4">
        <v>9940</v>
      </c>
      <c r="C708" s="4" t="s">
        <v>3388</v>
      </c>
      <c r="D708" s="4" t="s">
        <v>3389</v>
      </c>
      <c r="E708" s="4" t="s">
        <v>425</v>
      </c>
      <c r="F708" s="4" t="s">
        <v>3390</v>
      </c>
      <c r="G708" s="4" t="s">
        <v>3391</v>
      </c>
      <c r="H708" s="4" t="s">
        <v>76</v>
      </c>
      <c r="I708" s="4" t="s">
        <v>73</v>
      </c>
      <c r="J708" s="4" t="s">
        <v>53</v>
      </c>
      <c r="K708" s="4" t="s">
        <v>53</v>
      </c>
      <c r="L708" s="8" t="s">
        <v>799</v>
      </c>
      <c r="M708" s="8" t="s">
        <v>311</v>
      </c>
      <c r="N708" s="4" t="s">
        <v>265</v>
      </c>
      <c r="O708" s="4" t="s">
        <v>62</v>
      </c>
      <c r="P708" s="4" t="s">
        <v>1212</v>
      </c>
      <c r="Q708" s="148">
        <v>134562</v>
      </c>
      <c r="R708" s="148">
        <v>1</v>
      </c>
      <c r="S708" s="148">
        <v>1049</v>
      </c>
      <c r="T708" s="8"/>
      <c r="U708" s="148">
        <v>1411.5550000000001</v>
      </c>
      <c r="V708" s="149">
        <v>8.0700000000000008E-3</v>
      </c>
      <c r="W708" s="149">
        <v>1.23221302176439E-3</v>
      </c>
      <c r="X708" s="149">
        <v>1.37247642793932E-4</v>
      </c>
    </row>
    <row r="709" spans="1:24" x14ac:dyDescent="0.2">
      <c r="A709" s="4" t="s">
        <v>1204</v>
      </c>
      <c r="B709" s="4">
        <v>9940</v>
      </c>
      <c r="C709" s="4" t="s">
        <v>2283</v>
      </c>
      <c r="D709" s="4" t="s">
        <v>2284</v>
      </c>
      <c r="E709" s="4" t="s">
        <v>425</v>
      </c>
      <c r="F709" s="4" t="s">
        <v>3392</v>
      </c>
      <c r="G709" s="4" t="s">
        <v>3393</v>
      </c>
      <c r="H709" s="4" t="s">
        <v>76</v>
      </c>
      <c r="I709" s="4" t="s">
        <v>73</v>
      </c>
      <c r="J709" s="4" t="s">
        <v>53</v>
      </c>
      <c r="K709" s="4" t="s">
        <v>53</v>
      </c>
      <c r="L709" s="8" t="s">
        <v>799</v>
      </c>
      <c r="M709" s="8" t="s">
        <v>311</v>
      </c>
      <c r="N709" s="4" t="s">
        <v>686</v>
      </c>
      <c r="O709" s="4" t="s">
        <v>62</v>
      </c>
      <c r="P709" s="4" t="s">
        <v>1212</v>
      </c>
      <c r="Q709" s="148">
        <v>137304</v>
      </c>
      <c r="R709" s="148">
        <v>1</v>
      </c>
      <c r="S709" s="148">
        <v>2660</v>
      </c>
      <c r="T709" s="143">
        <v>411.91199999999998</v>
      </c>
      <c r="U709" s="148">
        <v>4064.1979999999999</v>
      </c>
      <c r="V709" s="149">
        <v>8.3040000000000006E-3</v>
      </c>
      <c r="W709" s="149">
        <v>3.54782976457785E-3</v>
      </c>
      <c r="X709" s="149">
        <v>3.9516809481954002E-4</v>
      </c>
    </row>
    <row r="710" spans="1:24" x14ac:dyDescent="0.2">
      <c r="A710" s="4" t="s">
        <v>1204</v>
      </c>
      <c r="B710" s="4">
        <v>9940</v>
      </c>
      <c r="C710" s="4" t="s">
        <v>3394</v>
      </c>
      <c r="D710" s="4" t="s">
        <v>3395</v>
      </c>
      <c r="E710" s="4" t="s">
        <v>425</v>
      </c>
      <c r="F710" s="4" t="s">
        <v>3396</v>
      </c>
      <c r="G710" s="4" t="s">
        <v>3397</v>
      </c>
      <c r="H710" s="4" t="s">
        <v>76</v>
      </c>
      <c r="I710" s="4" t="s">
        <v>73</v>
      </c>
      <c r="J710" s="4" t="s">
        <v>53</v>
      </c>
      <c r="K710" s="4" t="s">
        <v>53</v>
      </c>
      <c r="L710" s="8" t="s">
        <v>799</v>
      </c>
      <c r="M710" s="8" t="s">
        <v>311</v>
      </c>
      <c r="N710" s="4" t="s">
        <v>267</v>
      </c>
      <c r="O710" s="4" t="s">
        <v>62</v>
      </c>
      <c r="P710" s="4" t="s">
        <v>1212</v>
      </c>
      <c r="Q710" s="148">
        <v>433592</v>
      </c>
      <c r="R710" s="148">
        <v>1</v>
      </c>
      <c r="S710" s="148">
        <v>302.8</v>
      </c>
      <c r="T710" s="8"/>
      <c r="U710" s="148">
        <v>1312.9169999999999</v>
      </c>
      <c r="V710" s="149">
        <v>3.86E-4</v>
      </c>
      <c r="W710" s="149">
        <v>1.14610657460532E-3</v>
      </c>
      <c r="X710" s="149">
        <v>1.2765684421186599E-4</v>
      </c>
    </row>
    <row r="711" spans="1:24" x14ac:dyDescent="0.2">
      <c r="A711" s="4" t="s">
        <v>1204</v>
      </c>
      <c r="B711" s="4">
        <v>9940</v>
      </c>
      <c r="C711" s="4" t="s">
        <v>3398</v>
      </c>
      <c r="D711" s="4" t="s">
        <v>3399</v>
      </c>
      <c r="E711" s="4" t="s">
        <v>425</v>
      </c>
      <c r="F711" s="4" t="s">
        <v>3400</v>
      </c>
      <c r="G711" s="4" t="s">
        <v>3401</v>
      </c>
      <c r="H711" s="4" t="s">
        <v>76</v>
      </c>
      <c r="I711" s="4" t="s">
        <v>73</v>
      </c>
      <c r="J711" s="4" t="s">
        <v>53</v>
      </c>
      <c r="K711" s="4" t="s">
        <v>53</v>
      </c>
      <c r="L711" s="8" t="s">
        <v>799</v>
      </c>
      <c r="M711" s="8" t="s">
        <v>311</v>
      </c>
      <c r="N711" s="4" t="s">
        <v>85</v>
      </c>
      <c r="O711" s="4" t="s">
        <v>62</v>
      </c>
      <c r="P711" s="4" t="s">
        <v>1212</v>
      </c>
      <c r="Q711" s="148">
        <v>38059</v>
      </c>
      <c r="R711" s="148">
        <v>1</v>
      </c>
      <c r="S711" s="148">
        <v>1377</v>
      </c>
      <c r="T711" s="8"/>
      <c r="U711" s="148">
        <v>524.072</v>
      </c>
      <c r="V711" s="149">
        <v>3.3029999999999999E-3</v>
      </c>
      <c r="W711" s="149">
        <v>4.5748745089527199E-4</v>
      </c>
      <c r="X711" s="149">
        <v>5.0956346941760197E-5</v>
      </c>
    </row>
    <row r="712" spans="1:24" x14ac:dyDescent="0.2">
      <c r="A712" s="4" t="s">
        <v>1204</v>
      </c>
      <c r="B712" s="4">
        <v>9940</v>
      </c>
      <c r="C712" s="4" t="s">
        <v>3402</v>
      </c>
      <c r="D712" s="4" t="s">
        <v>3403</v>
      </c>
      <c r="E712" s="4" t="s">
        <v>425</v>
      </c>
      <c r="F712" s="4" t="s">
        <v>3404</v>
      </c>
      <c r="G712" s="4" t="s">
        <v>3405</v>
      </c>
      <c r="H712" s="4" t="s">
        <v>76</v>
      </c>
      <c r="I712" s="4" t="s">
        <v>73</v>
      </c>
      <c r="J712" s="4" t="s">
        <v>53</v>
      </c>
      <c r="K712" s="4" t="s">
        <v>53</v>
      </c>
      <c r="L712" s="8" t="s">
        <v>799</v>
      </c>
      <c r="M712" s="8" t="s">
        <v>311</v>
      </c>
      <c r="N712" s="4" t="s">
        <v>628</v>
      </c>
      <c r="O712" s="4" t="s">
        <v>62</v>
      </c>
      <c r="P712" s="4" t="s">
        <v>1212</v>
      </c>
      <c r="Q712" s="148">
        <v>731107</v>
      </c>
      <c r="R712" s="148">
        <v>1</v>
      </c>
      <c r="S712" s="148">
        <v>2585</v>
      </c>
      <c r="T712" s="8"/>
      <c r="U712" s="148">
        <v>18899.116000000002</v>
      </c>
      <c r="V712" s="149">
        <v>2.663E-3</v>
      </c>
      <c r="W712" s="149">
        <v>1.64979264033021E-2</v>
      </c>
      <c r="X712" s="149">
        <v>1.8375893371089099E-3</v>
      </c>
    </row>
    <row r="713" spans="1:24" x14ac:dyDescent="0.2">
      <c r="A713" s="4" t="s">
        <v>1204</v>
      </c>
      <c r="B713" s="4">
        <v>9940</v>
      </c>
      <c r="C713" s="4" t="s">
        <v>2292</v>
      </c>
      <c r="D713" s="4" t="s">
        <v>2293</v>
      </c>
      <c r="E713" s="4" t="s">
        <v>425</v>
      </c>
      <c r="F713" s="4" t="s">
        <v>3406</v>
      </c>
      <c r="G713" s="4" t="s">
        <v>3407</v>
      </c>
      <c r="H713" s="4" t="s">
        <v>76</v>
      </c>
      <c r="I713" s="4" t="s">
        <v>73</v>
      </c>
      <c r="J713" s="4" t="s">
        <v>53</v>
      </c>
      <c r="K713" s="4" t="s">
        <v>53</v>
      </c>
      <c r="L713" s="8" t="s">
        <v>799</v>
      </c>
      <c r="M713" s="8" t="s">
        <v>311</v>
      </c>
      <c r="N713" s="4" t="s">
        <v>261</v>
      </c>
      <c r="O713" s="4" t="s">
        <v>62</v>
      </c>
      <c r="P713" s="4" t="s">
        <v>1212</v>
      </c>
      <c r="Q713" s="148">
        <v>325459</v>
      </c>
      <c r="R713" s="148">
        <v>1</v>
      </c>
      <c r="S713" s="148">
        <v>6910</v>
      </c>
      <c r="T713" s="8"/>
      <c r="U713" s="148">
        <v>22489.217000000001</v>
      </c>
      <c r="V713" s="149">
        <v>2.7929999999999999E-3</v>
      </c>
      <c r="W713" s="149">
        <v>1.9631894225406701E-2</v>
      </c>
      <c r="X713" s="149">
        <v>2.1866602271081101E-3</v>
      </c>
    </row>
    <row r="714" spans="1:24" x14ac:dyDescent="0.2">
      <c r="A714" s="4" t="s">
        <v>1204</v>
      </c>
      <c r="B714" s="4">
        <v>9940</v>
      </c>
      <c r="C714" s="4" t="s">
        <v>3408</v>
      </c>
      <c r="D714" s="4" t="s">
        <v>3409</v>
      </c>
      <c r="E714" s="4" t="s">
        <v>425</v>
      </c>
      <c r="F714" s="4" t="s">
        <v>3410</v>
      </c>
      <c r="G714" s="4" t="s">
        <v>3411</v>
      </c>
      <c r="H714" s="4" t="s">
        <v>76</v>
      </c>
      <c r="I714" s="4" t="s">
        <v>73</v>
      </c>
      <c r="J714" s="4" t="s">
        <v>53</v>
      </c>
      <c r="K714" s="4" t="s">
        <v>53</v>
      </c>
      <c r="L714" s="8" t="s">
        <v>799</v>
      </c>
      <c r="M714" s="8" t="s">
        <v>311</v>
      </c>
      <c r="N714" s="4" t="s">
        <v>266</v>
      </c>
      <c r="O714" s="4" t="s">
        <v>62</v>
      </c>
      <c r="P714" s="4" t="s">
        <v>1212</v>
      </c>
      <c r="Q714" s="148">
        <v>399766</v>
      </c>
      <c r="R714" s="148">
        <v>1</v>
      </c>
      <c r="S714" s="148">
        <v>388</v>
      </c>
      <c r="T714" s="8"/>
      <c r="U714" s="148">
        <v>1551.0920000000001</v>
      </c>
      <c r="V714" s="149">
        <v>6.2599999999999999E-3</v>
      </c>
      <c r="W714" s="149">
        <v>1.3540211641796199E-3</v>
      </c>
      <c r="X714" s="149">
        <v>1.50815005031073E-4</v>
      </c>
    </row>
    <row r="715" spans="1:24" x14ac:dyDescent="0.2">
      <c r="A715" s="4" t="s">
        <v>1204</v>
      </c>
      <c r="B715" s="4">
        <v>9940</v>
      </c>
      <c r="C715" s="4" t="s">
        <v>3412</v>
      </c>
      <c r="D715" s="4" t="s">
        <v>3413</v>
      </c>
      <c r="E715" s="4" t="s">
        <v>425</v>
      </c>
      <c r="F715" s="4" t="s">
        <v>3414</v>
      </c>
      <c r="G715" s="4" t="s">
        <v>3415</v>
      </c>
      <c r="H715" s="4" t="s">
        <v>76</v>
      </c>
      <c r="I715" s="4" t="s">
        <v>73</v>
      </c>
      <c r="J715" s="4" t="s">
        <v>53</v>
      </c>
      <c r="K715" s="4" t="s">
        <v>53</v>
      </c>
      <c r="L715" s="8" t="s">
        <v>799</v>
      </c>
      <c r="M715" s="8" t="s">
        <v>311</v>
      </c>
      <c r="N715" s="4" t="s">
        <v>75</v>
      </c>
      <c r="O715" s="4" t="s">
        <v>62</v>
      </c>
      <c r="P715" s="4" t="s">
        <v>1212</v>
      </c>
      <c r="Q715" s="148">
        <v>77572</v>
      </c>
      <c r="R715" s="148">
        <v>1</v>
      </c>
      <c r="S715" s="148">
        <v>1266</v>
      </c>
      <c r="T715" s="8"/>
      <c r="U715" s="148">
        <v>982.06200000000001</v>
      </c>
      <c r="V715" s="149">
        <v>6.11E-3</v>
      </c>
      <c r="W715" s="149">
        <v>8.5728764897465698E-4</v>
      </c>
      <c r="X715" s="149">
        <v>9.5487311803966397E-5</v>
      </c>
    </row>
    <row r="716" spans="1:24" x14ac:dyDescent="0.2">
      <c r="A716" s="4" t="s">
        <v>1204</v>
      </c>
      <c r="B716" s="4">
        <v>9940</v>
      </c>
      <c r="C716" s="4" t="s">
        <v>3699</v>
      </c>
      <c r="D716" s="4" t="s">
        <v>3700</v>
      </c>
      <c r="E716" s="4" t="s">
        <v>425</v>
      </c>
      <c r="F716" s="4" t="s">
        <v>3701</v>
      </c>
      <c r="G716" s="4" t="s">
        <v>3702</v>
      </c>
      <c r="H716" s="4" t="s">
        <v>76</v>
      </c>
      <c r="I716" s="4" t="s">
        <v>73</v>
      </c>
      <c r="J716" s="4" t="s">
        <v>53</v>
      </c>
      <c r="K716" s="4" t="s">
        <v>53</v>
      </c>
      <c r="L716" s="8" t="s">
        <v>799</v>
      </c>
      <c r="M716" s="8" t="s">
        <v>311</v>
      </c>
      <c r="N716" s="4" t="s">
        <v>264</v>
      </c>
      <c r="O716" s="4" t="s">
        <v>62</v>
      </c>
      <c r="P716" s="4" t="s">
        <v>1212</v>
      </c>
      <c r="Q716" s="148">
        <v>30233</v>
      </c>
      <c r="R716" s="148">
        <v>1</v>
      </c>
      <c r="S716" s="148">
        <v>4578</v>
      </c>
      <c r="T716" s="8"/>
      <c r="U716" s="148">
        <v>1384.067</v>
      </c>
      <c r="V716" s="149">
        <v>2.8200000000000002E-4</v>
      </c>
      <c r="W716" s="149">
        <v>1.20821689618652E-3</v>
      </c>
      <c r="X716" s="149">
        <v>1.3457488117432699E-4</v>
      </c>
    </row>
    <row r="717" spans="1:24" x14ac:dyDescent="0.2">
      <c r="A717" s="4" t="s">
        <v>1204</v>
      </c>
      <c r="B717" s="4">
        <v>9940</v>
      </c>
      <c r="C717" s="4" t="s">
        <v>3699</v>
      </c>
      <c r="D717" s="4" t="s">
        <v>3700</v>
      </c>
      <c r="E717" s="4" t="s">
        <v>425</v>
      </c>
      <c r="F717" s="4" t="s">
        <v>3703</v>
      </c>
      <c r="G717" s="4" t="s">
        <v>3702</v>
      </c>
      <c r="H717" s="4" t="s">
        <v>76</v>
      </c>
      <c r="I717" s="4" t="s">
        <v>73</v>
      </c>
      <c r="J717" s="4" t="s">
        <v>53</v>
      </c>
      <c r="K717" s="4" t="s">
        <v>53</v>
      </c>
      <c r="L717" t="s">
        <v>54</v>
      </c>
      <c r="M717" s="8" t="s">
        <v>311</v>
      </c>
      <c r="N717" s="4" t="s">
        <v>264</v>
      </c>
      <c r="O717" s="4" t="s">
        <v>62</v>
      </c>
      <c r="P717" s="4" t="s">
        <v>1212</v>
      </c>
      <c r="Q717" s="148">
        <v>44000</v>
      </c>
      <c r="R717" s="148">
        <v>1</v>
      </c>
      <c r="S717" s="148">
        <v>4578</v>
      </c>
      <c r="T717" s="8"/>
      <c r="U717" s="148">
        <v>1828.578</v>
      </c>
      <c r="V717" s="149">
        <v>4.241E-3</v>
      </c>
      <c r="W717" s="149">
        <v>1.59625126023814E-3</v>
      </c>
      <c r="X717" s="149">
        <v>1.7779533157410499E-4</v>
      </c>
    </row>
    <row r="718" spans="1:24" x14ac:dyDescent="0.2">
      <c r="A718" s="4" t="s">
        <v>1204</v>
      </c>
      <c r="B718" s="4">
        <v>9940</v>
      </c>
      <c r="C718" s="4" t="s">
        <v>3416</v>
      </c>
      <c r="D718" s="4" t="s">
        <v>3417</v>
      </c>
      <c r="E718" s="4" t="s">
        <v>425</v>
      </c>
      <c r="F718" s="4" t="s">
        <v>3418</v>
      </c>
      <c r="G718" s="4" t="s">
        <v>3419</v>
      </c>
      <c r="H718" s="4" t="s">
        <v>76</v>
      </c>
      <c r="I718" s="4" t="s">
        <v>73</v>
      </c>
      <c r="J718" s="4" t="s">
        <v>53</v>
      </c>
      <c r="K718" s="4" t="s">
        <v>53</v>
      </c>
      <c r="L718" s="8" t="s">
        <v>799</v>
      </c>
      <c r="M718" s="8" t="s">
        <v>311</v>
      </c>
      <c r="N718" s="4" t="s">
        <v>686</v>
      </c>
      <c r="O718" s="4" t="s">
        <v>62</v>
      </c>
      <c r="P718" s="4" t="s">
        <v>1212</v>
      </c>
      <c r="Q718" s="148">
        <v>67860</v>
      </c>
      <c r="R718" s="148">
        <v>1</v>
      </c>
      <c r="S718" s="148">
        <v>1061</v>
      </c>
      <c r="T718" s="8"/>
      <c r="U718" s="148">
        <v>719.995</v>
      </c>
      <c r="V718" s="149">
        <v>1.0376E-2</v>
      </c>
      <c r="W718" s="149">
        <v>6.2851711968965899E-4</v>
      </c>
      <c r="X718" s="149">
        <v>7.0006152839968797E-5</v>
      </c>
    </row>
    <row r="719" spans="1:24" x14ac:dyDescent="0.2">
      <c r="A719" s="4" t="s">
        <v>1204</v>
      </c>
      <c r="B719" s="4">
        <v>9940</v>
      </c>
      <c r="C719" s="4" t="s">
        <v>3420</v>
      </c>
      <c r="D719" s="4" t="s">
        <v>3421</v>
      </c>
      <c r="E719" s="4" t="s">
        <v>425</v>
      </c>
      <c r="F719" s="4" t="s">
        <v>3422</v>
      </c>
      <c r="G719" s="4" t="s">
        <v>3423</v>
      </c>
      <c r="H719" s="4" t="s">
        <v>76</v>
      </c>
      <c r="I719" s="4" t="s">
        <v>73</v>
      </c>
      <c r="J719" s="4" t="s">
        <v>53</v>
      </c>
      <c r="K719" s="4" t="s">
        <v>53</v>
      </c>
      <c r="L719" s="8" t="s">
        <v>799</v>
      </c>
      <c r="M719" s="8" t="s">
        <v>311</v>
      </c>
      <c r="N719" s="4" t="s">
        <v>261</v>
      </c>
      <c r="O719" s="4" t="s">
        <v>62</v>
      </c>
      <c r="P719" s="4" t="s">
        <v>1212</v>
      </c>
      <c r="Q719" s="148">
        <v>183425</v>
      </c>
      <c r="R719" s="148">
        <v>1</v>
      </c>
      <c r="S719" s="148">
        <v>1535</v>
      </c>
      <c r="T719" s="8"/>
      <c r="U719" s="148">
        <v>2815.5740000000001</v>
      </c>
      <c r="V719" s="149">
        <v>1.833E-3</v>
      </c>
      <c r="W719" s="149">
        <v>2.45784663332727E-3</v>
      </c>
      <c r="X719" s="149">
        <v>2.7376245082213699E-4</v>
      </c>
    </row>
    <row r="720" spans="1:24" x14ac:dyDescent="0.2">
      <c r="A720" s="4" t="s">
        <v>1204</v>
      </c>
      <c r="B720" s="4">
        <v>9940</v>
      </c>
      <c r="C720" s="4" t="s">
        <v>3424</v>
      </c>
      <c r="D720" s="4" t="s">
        <v>3425</v>
      </c>
      <c r="E720" s="4" t="s">
        <v>425</v>
      </c>
      <c r="F720" s="4" t="s">
        <v>3426</v>
      </c>
      <c r="G720" s="4" t="s">
        <v>3427</v>
      </c>
      <c r="H720" s="4" t="s">
        <v>76</v>
      </c>
      <c r="I720" s="4" t="s">
        <v>73</v>
      </c>
      <c r="J720" s="4" t="s">
        <v>53</v>
      </c>
      <c r="K720" s="4" t="s">
        <v>53</v>
      </c>
      <c r="L720" t="s">
        <v>54</v>
      </c>
      <c r="M720" s="8" t="s">
        <v>311</v>
      </c>
      <c r="N720" s="4" t="s">
        <v>258</v>
      </c>
      <c r="O720" s="4" t="s">
        <v>62</v>
      </c>
      <c r="P720" s="4" t="s">
        <v>1212</v>
      </c>
      <c r="Q720" s="148">
        <v>73300</v>
      </c>
      <c r="R720" s="148">
        <v>1</v>
      </c>
      <c r="S720" s="148">
        <v>3793</v>
      </c>
      <c r="T720" s="8"/>
      <c r="U720" s="148">
        <v>2408.8249999999998</v>
      </c>
      <c r="V720" s="149">
        <v>0</v>
      </c>
      <c r="W720" s="149">
        <v>2.1027765896481699E-3</v>
      </c>
      <c r="X720" s="149">
        <v>2.34213666917942E-4</v>
      </c>
    </row>
    <row r="721" spans="1:24" x14ac:dyDescent="0.2">
      <c r="A721" s="4" t="s">
        <v>1204</v>
      </c>
      <c r="B721" s="4">
        <v>9940</v>
      </c>
      <c r="C721" s="4" t="s">
        <v>3428</v>
      </c>
      <c r="D721" s="4" t="s">
        <v>3429</v>
      </c>
      <c r="E721" s="4" t="s">
        <v>425</v>
      </c>
      <c r="F721" s="4" t="s">
        <v>3430</v>
      </c>
      <c r="G721" s="4" t="s">
        <v>3431</v>
      </c>
      <c r="H721" s="4" t="s">
        <v>76</v>
      </c>
      <c r="I721" s="4" t="s">
        <v>73</v>
      </c>
      <c r="J721" s="4" t="s">
        <v>53</v>
      </c>
      <c r="K721" s="4" t="s">
        <v>53</v>
      </c>
      <c r="L721" s="8" t="s">
        <v>799</v>
      </c>
      <c r="M721" s="8" t="s">
        <v>311</v>
      </c>
      <c r="N721" s="4" t="s">
        <v>140</v>
      </c>
      <c r="O721" s="4" t="s">
        <v>62</v>
      </c>
      <c r="P721" s="4" t="s">
        <v>1212</v>
      </c>
      <c r="Q721" s="148">
        <v>13977</v>
      </c>
      <c r="R721" s="148">
        <v>1</v>
      </c>
      <c r="S721" s="148">
        <v>1280</v>
      </c>
      <c r="T721" s="8"/>
      <c r="U721" s="148">
        <v>178.90600000000001</v>
      </c>
      <c r="V721" s="149">
        <v>2.2399999999999998E-3</v>
      </c>
      <c r="W721" s="149">
        <v>1.5617510521377599E-4</v>
      </c>
      <c r="X721" s="149">
        <v>1.73952593221204E-5</v>
      </c>
    </row>
    <row r="722" spans="1:24" x14ac:dyDescent="0.2">
      <c r="A722" s="4" t="s">
        <v>1204</v>
      </c>
      <c r="B722" s="4">
        <v>9940</v>
      </c>
      <c r="C722" s="4" t="s">
        <v>3432</v>
      </c>
      <c r="D722" s="4" t="s">
        <v>3433</v>
      </c>
      <c r="E722" s="4" t="s">
        <v>426</v>
      </c>
      <c r="F722" s="4" t="s">
        <v>3434</v>
      </c>
      <c r="G722" s="4" t="s">
        <v>3435</v>
      </c>
      <c r="H722" s="4" t="s">
        <v>76</v>
      </c>
      <c r="I722" s="4" t="s">
        <v>73</v>
      </c>
      <c r="J722" s="4" t="s">
        <v>61</v>
      </c>
      <c r="K722" s="4" t="s">
        <v>188</v>
      </c>
      <c r="L722" s="8" t="s">
        <v>799</v>
      </c>
      <c r="M722" s="8" t="s">
        <v>471</v>
      </c>
      <c r="N722" s="4" t="s">
        <v>876</v>
      </c>
      <c r="O722" s="4" t="s">
        <v>62</v>
      </c>
      <c r="P722" s="4" t="s">
        <v>1214</v>
      </c>
      <c r="Q722" s="148">
        <v>11366</v>
      </c>
      <c r="R722" s="148">
        <v>3.681</v>
      </c>
      <c r="S722" s="148">
        <v>72.36</v>
      </c>
      <c r="T722" s="8"/>
      <c r="U722" s="148">
        <v>3027.415</v>
      </c>
      <c r="V722" s="149">
        <v>3.9999999999999998E-6</v>
      </c>
      <c r="W722" s="149">
        <v>2.64277323461239E-3</v>
      </c>
      <c r="X722" s="149">
        <v>2.9436013942628299E-4</v>
      </c>
    </row>
    <row r="723" spans="1:24" x14ac:dyDescent="0.2">
      <c r="A723" s="4" t="s">
        <v>1204</v>
      </c>
      <c r="B723" s="4">
        <v>9940</v>
      </c>
      <c r="C723" s="4" t="s">
        <v>3704</v>
      </c>
      <c r="D723" s="4" t="s">
        <v>3705</v>
      </c>
      <c r="E723" s="4" t="s">
        <v>78</v>
      </c>
      <c r="F723" s="4" t="s">
        <v>3706</v>
      </c>
      <c r="G723" s="4" t="s">
        <v>3707</v>
      </c>
      <c r="H723" s="4" t="s">
        <v>76</v>
      </c>
      <c r="I723" s="4" t="s">
        <v>73</v>
      </c>
      <c r="J723" s="4" t="s">
        <v>61</v>
      </c>
      <c r="K723" s="4" t="s">
        <v>314</v>
      </c>
      <c r="L723" s="8" t="s">
        <v>799</v>
      </c>
      <c r="M723" s="8" t="s">
        <v>494</v>
      </c>
      <c r="N723" s="4" t="s">
        <v>909</v>
      </c>
      <c r="O723" s="4" t="s">
        <v>62</v>
      </c>
      <c r="P723" s="4" t="s">
        <v>1214</v>
      </c>
      <c r="Q723" s="148">
        <v>139243</v>
      </c>
      <c r="R723" s="148">
        <v>3.681</v>
      </c>
      <c r="S723" s="148">
        <v>0.28499999999999998</v>
      </c>
      <c r="T723" s="143">
        <v>9.827</v>
      </c>
      <c r="U723" s="148">
        <v>155.905</v>
      </c>
      <c r="V723" s="149">
        <v>4.8200000000000001E-4</v>
      </c>
      <c r="W723" s="149">
        <v>1.3609645043667799E-4</v>
      </c>
      <c r="X723" s="149">
        <v>1.51588375428051E-5</v>
      </c>
    </row>
    <row r="724" spans="1:24" x14ac:dyDescent="0.2">
      <c r="A724" s="4" t="s">
        <v>1204</v>
      </c>
      <c r="B724" s="4">
        <v>9940</v>
      </c>
      <c r="C724" s="4" t="s">
        <v>3436</v>
      </c>
      <c r="D724" s="4" t="s">
        <v>2395</v>
      </c>
      <c r="E724" s="4" t="s">
        <v>426</v>
      </c>
      <c r="F724" s="4" t="s">
        <v>3437</v>
      </c>
      <c r="G724" s="4" t="s">
        <v>3438</v>
      </c>
      <c r="H724" s="4" t="s">
        <v>76</v>
      </c>
      <c r="I724" s="4" t="s">
        <v>73</v>
      </c>
      <c r="J724" s="4" t="s">
        <v>61</v>
      </c>
      <c r="K724" s="4" t="s">
        <v>153</v>
      </c>
      <c r="L724" s="8" t="s">
        <v>799</v>
      </c>
      <c r="M724" s="8" t="s">
        <v>483</v>
      </c>
      <c r="N724" s="4" t="s">
        <v>909</v>
      </c>
      <c r="O724" s="4" t="s">
        <v>62</v>
      </c>
      <c r="P724" s="4" t="s">
        <v>1216</v>
      </c>
      <c r="Q724" s="148">
        <v>330135</v>
      </c>
      <c r="R724" s="148">
        <v>3.9790000000000001</v>
      </c>
      <c r="S724" s="148">
        <v>1.9550000000000001</v>
      </c>
      <c r="T724" s="8"/>
      <c r="U724" s="148">
        <v>2568.1669999999999</v>
      </c>
      <c r="V724" s="149">
        <v>3.9599999999999998E-4</v>
      </c>
      <c r="W724" s="149">
        <v>2.2418732616055499E-3</v>
      </c>
      <c r="X724" s="149">
        <v>2.4970667827996798E-4</v>
      </c>
    </row>
    <row r="725" spans="1:24" x14ac:dyDescent="0.2">
      <c r="A725" s="4" t="s">
        <v>1204</v>
      </c>
      <c r="B725" s="4">
        <v>9940</v>
      </c>
      <c r="C725" s="4" t="s">
        <v>3439</v>
      </c>
      <c r="D725" s="4" t="s">
        <v>3440</v>
      </c>
      <c r="E725" s="4" t="s">
        <v>78</v>
      </c>
      <c r="F725" s="4" t="s">
        <v>3439</v>
      </c>
      <c r="G725" s="4" t="s">
        <v>3441</v>
      </c>
      <c r="H725" s="4" t="s">
        <v>76</v>
      </c>
      <c r="I725" s="4" t="s">
        <v>73</v>
      </c>
      <c r="J725" s="4" t="s">
        <v>61</v>
      </c>
      <c r="K725" s="4" t="s">
        <v>314</v>
      </c>
      <c r="L725" s="8" t="s">
        <v>799</v>
      </c>
      <c r="M725" s="8" t="s">
        <v>474</v>
      </c>
      <c r="N725" s="4" t="s">
        <v>888</v>
      </c>
      <c r="O725" s="4" t="s">
        <v>62</v>
      </c>
      <c r="P725" s="4" t="s">
        <v>1214</v>
      </c>
      <c r="Q725" s="148">
        <v>8360</v>
      </c>
      <c r="R725" s="148">
        <v>3.681</v>
      </c>
      <c r="S725" s="148">
        <v>41.28</v>
      </c>
      <c r="T725" s="8"/>
      <c r="U725" s="148">
        <v>1270.316</v>
      </c>
      <c r="V725" s="149">
        <v>1.3899999999999999E-4</v>
      </c>
      <c r="W725" s="149">
        <v>1.1089185690743499E-3</v>
      </c>
      <c r="X725" s="149">
        <v>1.2351473078733299E-4</v>
      </c>
    </row>
    <row r="726" spans="1:24" x14ac:dyDescent="0.2">
      <c r="A726" s="4" t="s">
        <v>1204</v>
      </c>
      <c r="B726" s="4">
        <v>9940</v>
      </c>
      <c r="C726" s="4" t="s">
        <v>3442</v>
      </c>
      <c r="D726" s="4" t="s">
        <v>3443</v>
      </c>
      <c r="E726" s="4" t="s">
        <v>425</v>
      </c>
      <c r="F726" s="4" t="s">
        <v>3444</v>
      </c>
      <c r="G726" s="4" t="s">
        <v>3445</v>
      </c>
      <c r="H726" s="4" t="s">
        <v>76</v>
      </c>
      <c r="I726" s="4" t="s">
        <v>73</v>
      </c>
      <c r="J726" s="4" t="s">
        <v>61</v>
      </c>
      <c r="K726" s="4" t="s">
        <v>314</v>
      </c>
      <c r="L726" s="8" t="s">
        <v>799</v>
      </c>
      <c r="M726" s="8" t="s">
        <v>474</v>
      </c>
      <c r="N726" s="4" t="s">
        <v>1131</v>
      </c>
      <c r="O726" s="4" t="s">
        <v>62</v>
      </c>
      <c r="P726" s="4" t="s">
        <v>1214</v>
      </c>
      <c r="Q726" s="148">
        <v>157578</v>
      </c>
      <c r="R726" s="148">
        <v>3.681</v>
      </c>
      <c r="S726" s="148">
        <v>4.09</v>
      </c>
      <c r="T726" s="8"/>
      <c r="U726" s="148">
        <v>2372.3820000000001</v>
      </c>
      <c r="V726" s="149">
        <v>9.5560000000000003E-3</v>
      </c>
      <c r="W726" s="149">
        <v>2.0709641543438101E-3</v>
      </c>
      <c r="X726" s="149">
        <v>2.306703008928E-4</v>
      </c>
    </row>
    <row r="727" spans="1:24" x14ac:dyDescent="0.2">
      <c r="A727" s="4" t="s">
        <v>1204</v>
      </c>
      <c r="B727" s="4">
        <v>9940</v>
      </c>
      <c r="C727" s="4" t="s">
        <v>3708</v>
      </c>
      <c r="D727" s="4" t="s">
        <v>3709</v>
      </c>
      <c r="E727" s="4" t="s">
        <v>426</v>
      </c>
      <c r="F727" s="4" t="s">
        <v>3710</v>
      </c>
      <c r="G727" s="4" t="s">
        <v>3711</v>
      </c>
      <c r="H727" s="4" t="s">
        <v>76</v>
      </c>
      <c r="I727" s="4" t="s">
        <v>73</v>
      </c>
      <c r="J727" s="4" t="s">
        <v>61</v>
      </c>
      <c r="K727" s="4" t="s">
        <v>314</v>
      </c>
      <c r="L727" s="8" t="s">
        <v>799</v>
      </c>
      <c r="M727" s="8" t="s">
        <v>474</v>
      </c>
      <c r="N727" s="4" t="s">
        <v>909</v>
      </c>
      <c r="O727" s="4" t="s">
        <v>62</v>
      </c>
      <c r="P727" s="4" t="s">
        <v>1214</v>
      </c>
      <c r="Q727" s="148">
        <v>67208</v>
      </c>
      <c r="R727" s="148">
        <v>3.681</v>
      </c>
      <c r="S727" s="148">
        <v>4.26</v>
      </c>
      <c r="T727" s="8"/>
      <c r="U727" s="148">
        <v>1053.893</v>
      </c>
      <c r="V727" s="149">
        <v>5.8599999999999998E-3</v>
      </c>
      <c r="W727" s="149">
        <v>9.1999244438403305E-4</v>
      </c>
      <c r="X727" s="149">
        <v>1.02471563073678E-4</v>
      </c>
    </row>
    <row r="728" spans="1:24" x14ac:dyDescent="0.2">
      <c r="A728" s="4" t="s">
        <v>1204</v>
      </c>
      <c r="B728" s="4">
        <v>9940</v>
      </c>
      <c r="C728" s="4" t="s">
        <v>2994</v>
      </c>
      <c r="D728" s="4" t="s">
        <v>2995</v>
      </c>
      <c r="E728" s="4" t="s">
        <v>426</v>
      </c>
      <c r="F728" s="4" t="s">
        <v>3712</v>
      </c>
      <c r="G728" s="4" t="s">
        <v>3713</v>
      </c>
      <c r="H728" s="4" t="s">
        <v>76</v>
      </c>
      <c r="I728" s="4" t="s">
        <v>73</v>
      </c>
      <c r="J728" s="4" t="s">
        <v>61</v>
      </c>
      <c r="K728" s="4" t="s">
        <v>198</v>
      </c>
      <c r="L728" s="8" t="s">
        <v>799</v>
      </c>
      <c r="M728" s="8" t="s">
        <v>102</v>
      </c>
      <c r="N728" s="4" t="s">
        <v>909</v>
      </c>
      <c r="O728" s="4" t="s">
        <v>62</v>
      </c>
      <c r="P728" s="4" t="s">
        <v>1216</v>
      </c>
      <c r="Q728" s="148">
        <v>46498</v>
      </c>
      <c r="R728" s="148">
        <v>3.9790000000000001</v>
      </c>
      <c r="S728" s="148">
        <v>3.8260000000000001</v>
      </c>
      <c r="T728" s="143">
        <v>8.7880000000000003</v>
      </c>
      <c r="U728" s="148">
        <v>716.67600000000004</v>
      </c>
      <c r="V728" s="149">
        <v>4.9600000000000002E-4</v>
      </c>
      <c r="W728" s="149">
        <v>6.2561992458213904E-4</v>
      </c>
      <c r="X728" s="149">
        <v>6.9683454416727097E-5</v>
      </c>
    </row>
    <row r="729" spans="1:24" x14ac:dyDescent="0.2">
      <c r="A729" s="4" t="s">
        <v>1204</v>
      </c>
      <c r="B729" s="4">
        <v>9940</v>
      </c>
      <c r="C729" s="4" t="s">
        <v>3446</v>
      </c>
      <c r="D729" s="4" t="s">
        <v>3447</v>
      </c>
      <c r="E729" s="4" t="s">
        <v>426</v>
      </c>
      <c r="F729" s="4" t="s">
        <v>3448</v>
      </c>
      <c r="G729" s="4" t="s">
        <v>3449</v>
      </c>
      <c r="H729" s="4" t="s">
        <v>76</v>
      </c>
      <c r="I729" s="4" t="s">
        <v>73</v>
      </c>
      <c r="J729" s="4" t="s">
        <v>61</v>
      </c>
      <c r="K729" s="4" t="s">
        <v>317</v>
      </c>
      <c r="L729" s="8" t="s">
        <v>799</v>
      </c>
      <c r="M729" s="8" t="s">
        <v>471</v>
      </c>
      <c r="N729" s="4" t="s">
        <v>888</v>
      </c>
      <c r="O729" s="4" t="s">
        <v>62</v>
      </c>
      <c r="P729" s="4" t="s">
        <v>1214</v>
      </c>
      <c r="Q729" s="148">
        <v>11176</v>
      </c>
      <c r="R729" s="148">
        <v>3.681</v>
      </c>
      <c r="S729" s="148">
        <v>42.87</v>
      </c>
      <c r="T729" s="143">
        <v>16.704999999999998</v>
      </c>
      <c r="U729" s="148">
        <v>1780.328</v>
      </c>
      <c r="V729" s="149">
        <v>3.9999999999999998E-6</v>
      </c>
      <c r="W729" s="149">
        <v>1.5541316331870499E-3</v>
      </c>
      <c r="X729" s="149">
        <v>1.73103919110499E-4</v>
      </c>
    </row>
    <row r="730" spans="1:24" x14ac:dyDescent="0.2">
      <c r="A730" s="4" t="s">
        <v>1204</v>
      </c>
      <c r="B730" s="4">
        <v>9940</v>
      </c>
      <c r="C730" s="4" t="s">
        <v>3450</v>
      </c>
      <c r="D730" s="4" t="s">
        <v>3451</v>
      </c>
      <c r="E730" s="4" t="s">
        <v>78</v>
      </c>
      <c r="F730" s="4" t="s">
        <v>3452</v>
      </c>
      <c r="G730" s="4" t="s">
        <v>3453</v>
      </c>
      <c r="H730" s="4" t="s">
        <v>76</v>
      </c>
      <c r="I730" s="4" t="s">
        <v>73</v>
      </c>
      <c r="J730" s="4" t="s">
        <v>61</v>
      </c>
      <c r="K730" s="4" t="s">
        <v>314</v>
      </c>
      <c r="L730" s="8" t="s">
        <v>799</v>
      </c>
      <c r="M730" s="8" t="s">
        <v>474</v>
      </c>
      <c r="N730" s="4" t="s">
        <v>888</v>
      </c>
      <c r="O730" s="4" t="s">
        <v>62</v>
      </c>
      <c r="P730" s="4" t="s">
        <v>1214</v>
      </c>
      <c r="Q730" s="148">
        <v>6409</v>
      </c>
      <c r="R730" s="148">
        <v>3.681</v>
      </c>
      <c r="S730" s="148">
        <v>33.58</v>
      </c>
      <c r="T730" s="8"/>
      <c r="U730" s="148">
        <v>792.20399999999995</v>
      </c>
      <c r="V730" s="149">
        <v>2.13E-4</v>
      </c>
      <c r="W730" s="149">
        <v>6.9155169992898195E-4</v>
      </c>
      <c r="X730" s="149">
        <v>7.70271365493962E-5</v>
      </c>
    </row>
    <row r="731" spans="1:24" x14ac:dyDescent="0.2">
      <c r="A731" s="4" t="s">
        <v>1204</v>
      </c>
      <c r="B731" s="4">
        <v>9940</v>
      </c>
      <c r="C731" s="4" t="s">
        <v>3454</v>
      </c>
      <c r="D731" s="4" t="s">
        <v>3455</v>
      </c>
      <c r="E731" s="4" t="s">
        <v>425</v>
      </c>
      <c r="F731" s="4" t="s">
        <v>3456</v>
      </c>
      <c r="G731" s="4" t="s">
        <v>3457</v>
      </c>
      <c r="H731" s="4" t="s">
        <v>76</v>
      </c>
      <c r="I731" s="4" t="s">
        <v>73</v>
      </c>
      <c r="J731" s="4" t="s">
        <v>61</v>
      </c>
      <c r="K731" s="4" t="s">
        <v>317</v>
      </c>
      <c r="L731" s="8" t="s">
        <v>799</v>
      </c>
      <c r="M731" s="8" t="s">
        <v>474</v>
      </c>
      <c r="N731" s="4" t="s">
        <v>884</v>
      </c>
      <c r="O731" s="4" t="s">
        <v>62</v>
      </c>
      <c r="P731" s="4" t="s">
        <v>1214</v>
      </c>
      <c r="Q731" s="148">
        <v>30247</v>
      </c>
      <c r="R731" s="148">
        <v>3.681</v>
      </c>
      <c r="S731" s="148">
        <v>21.61</v>
      </c>
      <c r="T731" s="8"/>
      <c r="U731" s="148">
        <v>2406.04</v>
      </c>
      <c r="V731" s="149">
        <v>3.9599999999999998E-4</v>
      </c>
      <c r="W731" s="149">
        <v>2.1003456083251298E-3</v>
      </c>
      <c r="X731" s="149">
        <v>2.33942896807279E-4</v>
      </c>
    </row>
    <row r="732" spans="1:24" x14ac:dyDescent="0.2">
      <c r="A732" s="4" t="s">
        <v>1204</v>
      </c>
      <c r="B732" s="4">
        <v>9940</v>
      </c>
      <c r="C732" s="4" t="s">
        <v>2627</v>
      </c>
      <c r="D732" s="4" t="s">
        <v>2628</v>
      </c>
      <c r="E732" s="4" t="s">
        <v>426</v>
      </c>
      <c r="F732" s="4" t="s">
        <v>2627</v>
      </c>
      <c r="G732" s="4" t="s">
        <v>3458</v>
      </c>
      <c r="H732" s="4" t="s">
        <v>76</v>
      </c>
      <c r="I732" s="4" t="s">
        <v>73</v>
      </c>
      <c r="J732" s="4" t="s">
        <v>61</v>
      </c>
      <c r="K732" s="4" t="s">
        <v>314</v>
      </c>
      <c r="L732" s="8" t="s">
        <v>799</v>
      </c>
      <c r="M732" s="8" t="s">
        <v>474</v>
      </c>
      <c r="N732" s="4" t="s">
        <v>202</v>
      </c>
      <c r="O732" s="4" t="s">
        <v>62</v>
      </c>
      <c r="P732" s="4" t="s">
        <v>1214</v>
      </c>
      <c r="Q732" s="148">
        <v>11265</v>
      </c>
      <c r="R732" s="148">
        <v>3.681</v>
      </c>
      <c r="S732" s="148">
        <v>44.17</v>
      </c>
      <c r="T732" s="8"/>
      <c r="U732" s="148">
        <v>1831.5740000000001</v>
      </c>
      <c r="V732" s="149">
        <v>3.0000000000000001E-6</v>
      </c>
      <c r="W732" s="149">
        <v>1.5988668019694401E-3</v>
      </c>
      <c r="X732" s="149">
        <v>1.78086658585676E-4</v>
      </c>
    </row>
    <row r="733" spans="1:24" x14ac:dyDescent="0.2">
      <c r="A733" s="4" t="s">
        <v>1204</v>
      </c>
      <c r="B733" s="4">
        <v>9940</v>
      </c>
      <c r="C733" s="4" t="s">
        <v>3714</v>
      </c>
      <c r="D733" s="4" t="s">
        <v>3715</v>
      </c>
      <c r="E733" s="4" t="s">
        <v>426</v>
      </c>
      <c r="F733" s="4" t="s">
        <v>3716</v>
      </c>
      <c r="G733" s="4" t="s">
        <v>3717</v>
      </c>
      <c r="H733" s="4" t="s">
        <v>76</v>
      </c>
      <c r="I733" s="4" t="s">
        <v>73</v>
      </c>
      <c r="J733" s="4" t="s">
        <v>61</v>
      </c>
      <c r="K733" s="4" t="s">
        <v>314</v>
      </c>
      <c r="L733" s="8" t="s">
        <v>799</v>
      </c>
      <c r="M733" s="8" t="s">
        <v>471</v>
      </c>
      <c r="N733" s="4" t="s">
        <v>859</v>
      </c>
      <c r="O733" s="4" t="s">
        <v>62</v>
      </c>
      <c r="P733" s="4" t="s">
        <v>1214</v>
      </c>
      <c r="Q733" s="148">
        <v>28642</v>
      </c>
      <c r="R733" s="148">
        <v>3.681</v>
      </c>
      <c r="S733" s="148">
        <v>85.99</v>
      </c>
      <c r="T733" s="143">
        <v>31.629000000000001</v>
      </c>
      <c r="U733" s="148">
        <v>9097.6579999999994</v>
      </c>
      <c r="V733" s="149">
        <v>1.12E-4</v>
      </c>
      <c r="W733" s="149">
        <v>7.9417735444450802E-3</v>
      </c>
      <c r="X733" s="149">
        <v>8.8457894806009995E-4</v>
      </c>
    </row>
    <row r="734" spans="1:24" x14ac:dyDescent="0.2">
      <c r="A734" s="4" t="s">
        <v>1204</v>
      </c>
      <c r="B734" s="4">
        <v>9940</v>
      </c>
      <c r="C734" s="4" t="s">
        <v>2588</v>
      </c>
      <c r="D734" s="4" t="s">
        <v>2589</v>
      </c>
      <c r="E734" s="4" t="s">
        <v>426</v>
      </c>
      <c r="F734" s="4" t="s">
        <v>3718</v>
      </c>
      <c r="G734" s="4" t="s">
        <v>3719</v>
      </c>
      <c r="H734" s="4" t="s">
        <v>76</v>
      </c>
      <c r="I734" s="4" t="s">
        <v>73</v>
      </c>
      <c r="J734" s="4" t="s">
        <v>61</v>
      </c>
      <c r="K734" s="4" t="s">
        <v>315</v>
      </c>
      <c r="L734" s="8" t="s">
        <v>799</v>
      </c>
      <c r="M734" s="8" t="s">
        <v>489</v>
      </c>
      <c r="N734" s="4" t="s">
        <v>856</v>
      </c>
      <c r="O734" s="4" t="s">
        <v>62</v>
      </c>
      <c r="P734" s="4" t="s">
        <v>1217</v>
      </c>
      <c r="Q734" s="148">
        <v>307589</v>
      </c>
      <c r="R734" s="148">
        <v>4.6539999999999999</v>
      </c>
      <c r="S734" s="148">
        <v>1.33</v>
      </c>
      <c r="T734" s="8"/>
      <c r="U734" s="148">
        <v>1903.7159999999999</v>
      </c>
      <c r="V734" s="149">
        <v>2.6519999999999998E-3</v>
      </c>
      <c r="W734" s="149">
        <v>1.6618431517777801E-3</v>
      </c>
      <c r="X734" s="149">
        <v>1.85101156412183E-4</v>
      </c>
    </row>
    <row r="735" spans="1:24" x14ac:dyDescent="0.2">
      <c r="A735" s="4" t="s">
        <v>1204</v>
      </c>
      <c r="B735" s="4">
        <v>9940</v>
      </c>
      <c r="C735" s="4" t="s">
        <v>3459</v>
      </c>
      <c r="D735" s="4" t="s">
        <v>3460</v>
      </c>
      <c r="E735" s="4" t="s">
        <v>425</v>
      </c>
      <c r="F735" s="4" t="s">
        <v>3461</v>
      </c>
      <c r="G735" s="4" t="s">
        <v>3462</v>
      </c>
      <c r="H735" s="4" t="s">
        <v>76</v>
      </c>
      <c r="I735" s="4" t="s">
        <v>73</v>
      </c>
      <c r="J735" s="4" t="s">
        <v>53</v>
      </c>
      <c r="K735" s="4" t="s">
        <v>314</v>
      </c>
      <c r="L735" s="8" t="s">
        <v>799</v>
      </c>
      <c r="M735" s="8" t="s">
        <v>474</v>
      </c>
      <c r="N735" s="4" t="s">
        <v>1131</v>
      </c>
      <c r="O735" s="4" t="s">
        <v>62</v>
      </c>
      <c r="P735" s="4" t="s">
        <v>1214</v>
      </c>
      <c r="Q735" s="148">
        <v>44455</v>
      </c>
      <c r="R735" s="148">
        <v>3.681</v>
      </c>
      <c r="S735" s="148">
        <v>18.12</v>
      </c>
      <c r="T735" s="8"/>
      <c r="U735" s="148">
        <v>2965.136</v>
      </c>
      <c r="V735" s="149">
        <v>9.3199999999999999E-4</v>
      </c>
      <c r="W735" s="149">
        <v>2.5884065953662998E-3</v>
      </c>
      <c r="X735" s="149">
        <v>2.8830461740909902E-4</v>
      </c>
    </row>
    <row r="736" spans="1:24" x14ac:dyDescent="0.2">
      <c r="A736" s="4" t="s">
        <v>1204</v>
      </c>
      <c r="B736" s="4">
        <v>9940</v>
      </c>
      <c r="C736" s="4" t="s">
        <v>3463</v>
      </c>
      <c r="D736" s="4" t="s">
        <v>3464</v>
      </c>
      <c r="E736" s="4" t="s">
        <v>425</v>
      </c>
      <c r="F736" s="4" t="s">
        <v>3465</v>
      </c>
      <c r="G736" s="4" t="s">
        <v>3466</v>
      </c>
      <c r="H736" s="4" t="s">
        <v>76</v>
      </c>
      <c r="I736" s="4" t="s">
        <v>73</v>
      </c>
      <c r="J736" s="4" t="s">
        <v>53</v>
      </c>
      <c r="K736" s="4" t="s">
        <v>314</v>
      </c>
      <c r="L736" s="8" t="s">
        <v>799</v>
      </c>
      <c r="M736" s="8" t="s">
        <v>474</v>
      </c>
      <c r="N736" s="4" t="s">
        <v>888</v>
      </c>
      <c r="O736" s="4" t="s">
        <v>62</v>
      </c>
      <c r="P736" s="4" t="s">
        <v>1214</v>
      </c>
      <c r="Q736" s="148">
        <v>16307</v>
      </c>
      <c r="R736" s="148">
        <v>3.681</v>
      </c>
      <c r="S736" s="148">
        <v>14.25</v>
      </c>
      <c r="T736" s="8"/>
      <c r="U736" s="148">
        <v>855.37099999999998</v>
      </c>
      <c r="V736" s="149">
        <v>2.5010000000000002E-3</v>
      </c>
      <c r="W736" s="149">
        <v>7.4669393771039901E-4</v>
      </c>
      <c r="X736" s="149">
        <v>8.3169047095873997E-5</v>
      </c>
    </row>
    <row r="737" spans="1:24" x14ac:dyDescent="0.2">
      <c r="A737" s="4" t="s">
        <v>1204</v>
      </c>
      <c r="B737" s="4">
        <v>9940</v>
      </c>
      <c r="C737" s="4" t="s">
        <v>5069</v>
      </c>
      <c r="D737" s="4" t="s">
        <v>3517</v>
      </c>
      <c r="E737" s="4" t="s">
        <v>426</v>
      </c>
      <c r="F737" s="4" t="s">
        <v>3720</v>
      </c>
      <c r="G737" s="4" t="s">
        <v>3519</v>
      </c>
      <c r="H737" s="4" t="s">
        <v>76</v>
      </c>
      <c r="I737" s="4" t="s">
        <v>73</v>
      </c>
      <c r="J737" s="4" t="s">
        <v>61</v>
      </c>
      <c r="K737" s="4" t="s">
        <v>314</v>
      </c>
      <c r="L737" s="8" t="s">
        <v>799</v>
      </c>
      <c r="M737" s="8" t="s">
        <v>471</v>
      </c>
      <c r="N737" s="4" t="s">
        <v>902</v>
      </c>
      <c r="O737" s="4" t="s">
        <v>62</v>
      </c>
      <c r="P737" s="4" t="s">
        <v>1214</v>
      </c>
      <c r="Q737" s="148">
        <v>15405</v>
      </c>
      <c r="R737" s="148">
        <v>3.681</v>
      </c>
      <c r="S737" s="148">
        <v>66.19</v>
      </c>
      <c r="T737" s="8"/>
      <c r="U737" s="148">
        <v>3753.357</v>
      </c>
      <c r="V737" s="149">
        <v>2.99E-4</v>
      </c>
      <c r="W737" s="149">
        <v>3.2764819030866102E-3</v>
      </c>
      <c r="X737" s="149">
        <v>3.6494454279643201E-4</v>
      </c>
    </row>
    <row r="738" spans="1:24" x14ac:dyDescent="0.2">
      <c r="A738" s="4" t="s">
        <v>1204</v>
      </c>
      <c r="B738" s="4">
        <v>9940</v>
      </c>
      <c r="C738" s="4" t="s">
        <v>3467</v>
      </c>
      <c r="D738" s="4" t="s">
        <v>3468</v>
      </c>
      <c r="E738" s="4" t="s">
        <v>426</v>
      </c>
      <c r="F738" s="4" t="s">
        <v>3469</v>
      </c>
      <c r="G738" s="4" t="s">
        <v>3470</v>
      </c>
      <c r="H738" s="4" t="s">
        <v>76</v>
      </c>
      <c r="I738" s="4" t="s">
        <v>73</v>
      </c>
      <c r="J738" s="4" t="s">
        <v>61</v>
      </c>
      <c r="K738" s="4" t="s">
        <v>314</v>
      </c>
      <c r="L738" s="8" t="s">
        <v>799</v>
      </c>
      <c r="M738" s="8" t="s">
        <v>471</v>
      </c>
      <c r="N738" s="4" t="s">
        <v>888</v>
      </c>
      <c r="O738" s="4" t="s">
        <v>62</v>
      </c>
      <c r="P738" s="4" t="s">
        <v>1214</v>
      </c>
      <c r="Q738" s="148">
        <v>63077</v>
      </c>
      <c r="R738" s="148">
        <v>3.681</v>
      </c>
      <c r="S738" s="148">
        <v>32.19</v>
      </c>
      <c r="T738" s="8"/>
      <c r="U738" s="148">
        <v>7474.0810000000001</v>
      </c>
      <c r="V738" s="149">
        <v>4.6700000000000002E-4</v>
      </c>
      <c r="W738" s="149">
        <v>6.52447687562175E-3</v>
      </c>
      <c r="X738" s="149">
        <v>7.2671612442497702E-4</v>
      </c>
    </row>
    <row r="739" spans="1:24" x14ac:dyDescent="0.2">
      <c r="A739" s="4" t="s">
        <v>1204</v>
      </c>
      <c r="B739" s="4">
        <v>9940</v>
      </c>
      <c r="C739" s="4" t="s">
        <v>3471</v>
      </c>
      <c r="D739" s="4" t="s">
        <v>3472</v>
      </c>
      <c r="E739" s="4" t="s">
        <v>426</v>
      </c>
      <c r="F739" s="4" t="s">
        <v>3473</v>
      </c>
      <c r="G739" s="4" t="s">
        <v>3474</v>
      </c>
      <c r="H739" s="4" t="s">
        <v>76</v>
      </c>
      <c r="I739" s="4" t="s">
        <v>73</v>
      </c>
      <c r="J739" s="4" t="s">
        <v>61</v>
      </c>
      <c r="K739" s="4" t="s">
        <v>314</v>
      </c>
      <c r="L739" s="8" t="s">
        <v>799</v>
      </c>
      <c r="M739" s="8" t="s">
        <v>471</v>
      </c>
      <c r="N739" s="4" t="s">
        <v>888</v>
      </c>
      <c r="O739" s="4" t="s">
        <v>62</v>
      </c>
      <c r="P739" s="4" t="s">
        <v>1214</v>
      </c>
      <c r="Q739" s="148">
        <v>65815</v>
      </c>
      <c r="R739" s="148">
        <v>3.681</v>
      </c>
      <c r="S739" s="148">
        <v>27.75</v>
      </c>
      <c r="T739" s="8"/>
      <c r="U739" s="148">
        <v>6722.8540000000003</v>
      </c>
      <c r="V739" s="149">
        <v>1.2E-5</v>
      </c>
      <c r="W739" s="149">
        <v>5.8686953161385903E-3</v>
      </c>
      <c r="X739" s="149">
        <v>6.5367317516453404E-4</v>
      </c>
    </row>
    <row r="740" spans="1:24" x14ac:dyDescent="0.2">
      <c r="A740" s="4" t="s">
        <v>1204</v>
      </c>
      <c r="B740" s="4">
        <v>9940</v>
      </c>
      <c r="C740" s="4" t="s">
        <v>3475</v>
      </c>
      <c r="D740" s="4" t="s">
        <v>3476</v>
      </c>
      <c r="E740" s="4" t="s">
        <v>425</v>
      </c>
      <c r="F740" s="4" t="s">
        <v>3477</v>
      </c>
      <c r="G740" s="4" t="s">
        <v>3478</v>
      </c>
      <c r="H740" s="4" t="s">
        <v>76</v>
      </c>
      <c r="I740" s="4" t="s">
        <v>73</v>
      </c>
      <c r="J740" s="4" t="s">
        <v>53</v>
      </c>
      <c r="K740" s="4" t="s">
        <v>314</v>
      </c>
      <c r="L740" s="8" t="s">
        <v>799</v>
      </c>
      <c r="M740" s="8" t="s">
        <v>474</v>
      </c>
      <c r="N740" s="4" t="s">
        <v>888</v>
      </c>
      <c r="O740" s="4" t="s">
        <v>62</v>
      </c>
      <c r="P740" s="4" t="s">
        <v>1214</v>
      </c>
      <c r="Q740" s="148">
        <v>1882</v>
      </c>
      <c r="R740" s="148">
        <v>3.681</v>
      </c>
      <c r="S740" s="148">
        <v>4.5999999999999996</v>
      </c>
      <c r="T740" s="8"/>
      <c r="U740" s="148">
        <v>31.867000000000001</v>
      </c>
      <c r="V740" s="149">
        <v>1.3680000000000001E-3</v>
      </c>
      <c r="W740" s="149">
        <v>2.78183355013678E-5</v>
      </c>
      <c r="X740" s="149">
        <v>3.0984910129796801E-6</v>
      </c>
    </row>
    <row r="741" spans="1:24" x14ac:dyDescent="0.2">
      <c r="A741" s="4" t="s">
        <v>1204</v>
      </c>
      <c r="B741" s="4">
        <v>9940</v>
      </c>
      <c r="C741" s="4" t="s">
        <v>3479</v>
      </c>
      <c r="D741" s="4" t="s">
        <v>3480</v>
      </c>
      <c r="E741" s="4" t="s">
        <v>425</v>
      </c>
      <c r="F741" s="4" t="s">
        <v>3481</v>
      </c>
      <c r="G741" s="4" t="s">
        <v>3482</v>
      </c>
      <c r="H741" s="4" t="s">
        <v>76</v>
      </c>
      <c r="I741" s="4" t="s">
        <v>73</v>
      </c>
      <c r="J741" s="4" t="s">
        <v>53</v>
      </c>
      <c r="K741" s="4" t="s">
        <v>314</v>
      </c>
      <c r="L741" s="8" t="s">
        <v>799</v>
      </c>
      <c r="M741" s="8" t="s">
        <v>474</v>
      </c>
      <c r="N741" s="4" t="s">
        <v>893</v>
      </c>
      <c r="O741" s="4" t="s">
        <v>62</v>
      </c>
      <c r="P741" s="4" t="s">
        <v>1214</v>
      </c>
      <c r="Q741" s="148">
        <v>151066</v>
      </c>
      <c r="R741" s="148">
        <v>3.681</v>
      </c>
      <c r="S741" s="148">
        <v>11.16</v>
      </c>
      <c r="T741" s="8"/>
      <c r="U741" s="148">
        <v>6205.7849999999999</v>
      </c>
      <c r="V741" s="149">
        <v>1.1991999999999999E-2</v>
      </c>
      <c r="W741" s="149">
        <v>5.4173215504645699E-3</v>
      </c>
      <c r="X741" s="149">
        <v>6.0339778912042697E-4</v>
      </c>
    </row>
    <row r="742" spans="1:24" x14ac:dyDescent="0.2">
      <c r="A742" s="4" t="s">
        <v>1204</v>
      </c>
      <c r="B742" s="4">
        <v>9940</v>
      </c>
      <c r="C742" s="4" t="s">
        <v>3483</v>
      </c>
      <c r="D742" s="4" t="s">
        <v>3484</v>
      </c>
      <c r="E742" s="4" t="s">
        <v>425</v>
      </c>
      <c r="F742" s="4" t="s">
        <v>3485</v>
      </c>
      <c r="G742" s="4" t="s">
        <v>3486</v>
      </c>
      <c r="H742" s="4" t="s">
        <v>76</v>
      </c>
      <c r="I742" s="4" t="s">
        <v>73</v>
      </c>
      <c r="J742" s="4" t="s">
        <v>53</v>
      </c>
      <c r="K742" s="4" t="s">
        <v>314</v>
      </c>
      <c r="L742" s="8" t="s">
        <v>799</v>
      </c>
      <c r="M742" s="8" t="s">
        <v>474</v>
      </c>
      <c r="N742" s="4" t="s">
        <v>893</v>
      </c>
      <c r="O742" s="4" t="s">
        <v>62</v>
      </c>
      <c r="P742" s="4" t="s">
        <v>1214</v>
      </c>
      <c r="Q742" s="148">
        <v>70981</v>
      </c>
      <c r="R742" s="148">
        <v>3.681</v>
      </c>
      <c r="S742" s="148">
        <v>18.72</v>
      </c>
      <c r="T742" s="8"/>
      <c r="U742" s="148">
        <v>4891.1809999999996</v>
      </c>
      <c r="V742" s="149">
        <v>1.9759999999999999E-3</v>
      </c>
      <c r="W742" s="149">
        <v>4.2697421401846798E-3</v>
      </c>
      <c r="X742" s="149">
        <v>4.7557689598115598E-4</v>
      </c>
    </row>
    <row r="743" spans="1:24" x14ac:dyDescent="0.2">
      <c r="A743" s="4" t="s">
        <v>1204</v>
      </c>
      <c r="B743" s="4">
        <v>9940</v>
      </c>
      <c r="C743" s="4" t="s">
        <v>3487</v>
      </c>
      <c r="D743" s="4" t="s">
        <v>3488</v>
      </c>
      <c r="E743" s="4" t="s">
        <v>425</v>
      </c>
      <c r="F743" s="4" t="s">
        <v>3489</v>
      </c>
      <c r="G743" s="4" t="s">
        <v>3490</v>
      </c>
      <c r="H743" s="4" t="s">
        <v>76</v>
      </c>
      <c r="I743" s="4" t="s">
        <v>73</v>
      </c>
      <c r="J743" s="4" t="s">
        <v>53</v>
      </c>
      <c r="K743" s="4" t="s">
        <v>314</v>
      </c>
      <c r="L743" s="8" t="s">
        <v>799</v>
      </c>
      <c r="M743" s="8" t="s">
        <v>474</v>
      </c>
      <c r="N743" s="4" t="s">
        <v>895</v>
      </c>
      <c r="O743" s="4" t="s">
        <v>62</v>
      </c>
      <c r="P743" s="4" t="s">
        <v>1214</v>
      </c>
      <c r="Q743" s="148">
        <v>25165</v>
      </c>
      <c r="R743" s="148">
        <v>3.681</v>
      </c>
      <c r="S743" s="148">
        <v>14.85</v>
      </c>
      <c r="T743" s="8"/>
      <c r="U743" s="148">
        <v>1375.5909999999999</v>
      </c>
      <c r="V743" s="149">
        <v>4.3709999999999999E-3</v>
      </c>
      <c r="W743" s="149">
        <v>1.20081769295442E-3</v>
      </c>
      <c r="X743" s="149">
        <v>1.3375073536169401E-4</v>
      </c>
    </row>
    <row r="744" spans="1:24" x14ac:dyDescent="0.2">
      <c r="A744" s="4" t="s">
        <v>1204</v>
      </c>
      <c r="B744" s="4">
        <v>9940</v>
      </c>
      <c r="C744" s="4" t="s">
        <v>3721</v>
      </c>
      <c r="D744" s="4" t="s">
        <v>3722</v>
      </c>
      <c r="E744" s="4" t="s">
        <v>425</v>
      </c>
      <c r="F744" s="4" t="s">
        <v>3723</v>
      </c>
      <c r="G744" s="4" t="s">
        <v>3724</v>
      </c>
      <c r="H744" s="4" t="s">
        <v>76</v>
      </c>
      <c r="I744" s="4" t="s">
        <v>73</v>
      </c>
      <c r="J744" s="4" t="s">
        <v>61</v>
      </c>
      <c r="K744" s="4" t="s">
        <v>314</v>
      </c>
      <c r="L744" s="8" t="s">
        <v>799</v>
      </c>
      <c r="M744" s="8" t="s">
        <v>474</v>
      </c>
      <c r="N744" s="4" t="s">
        <v>202</v>
      </c>
      <c r="O744" s="4" t="s">
        <v>62</v>
      </c>
      <c r="P744" s="4" t="s">
        <v>1214</v>
      </c>
      <c r="Q744" s="148">
        <v>2088</v>
      </c>
      <c r="R744" s="148">
        <v>3.681</v>
      </c>
      <c r="S744" s="148">
        <v>70.98</v>
      </c>
      <c r="T744" s="8"/>
      <c r="U744" s="148">
        <v>545.54700000000003</v>
      </c>
      <c r="V744" s="149">
        <v>3.6999999999999998E-5</v>
      </c>
      <c r="W744" s="149">
        <v>4.7623376007441601E-4</v>
      </c>
      <c r="X744" s="149">
        <v>5.3044368006689198E-5</v>
      </c>
    </row>
    <row r="745" spans="1:24" x14ac:dyDescent="0.2">
      <c r="A745" s="4" t="s">
        <v>1204</v>
      </c>
      <c r="B745" s="4">
        <v>9940</v>
      </c>
      <c r="C745" s="4" t="s">
        <v>3491</v>
      </c>
      <c r="D745" s="4" t="s">
        <v>3492</v>
      </c>
      <c r="E745" s="4" t="s">
        <v>426</v>
      </c>
      <c r="F745" s="4" t="s">
        <v>3493</v>
      </c>
      <c r="G745" s="4" t="s">
        <v>3494</v>
      </c>
      <c r="H745" s="4" t="s">
        <v>76</v>
      </c>
      <c r="I745" s="4" t="s">
        <v>73</v>
      </c>
      <c r="J745" s="4" t="s">
        <v>61</v>
      </c>
      <c r="K745" s="4" t="s">
        <v>314</v>
      </c>
      <c r="L745" s="8" t="s">
        <v>799</v>
      </c>
      <c r="M745" s="8" t="s">
        <v>474</v>
      </c>
      <c r="N745" s="4" t="s">
        <v>888</v>
      </c>
      <c r="O745" s="4" t="s">
        <v>62</v>
      </c>
      <c r="P745" s="4" t="s">
        <v>1214</v>
      </c>
      <c r="Q745" s="148">
        <v>19495</v>
      </c>
      <c r="R745" s="148">
        <v>3.681</v>
      </c>
      <c r="S745" s="148">
        <v>23.8</v>
      </c>
      <c r="T745" s="8"/>
      <c r="U745" s="148">
        <v>1707.914</v>
      </c>
      <c r="V745" s="149">
        <v>2.3900000000000001E-4</v>
      </c>
      <c r="W745" s="149">
        <v>1.4909184406344E-3</v>
      </c>
      <c r="X745" s="149">
        <v>1.6606304101711E-4</v>
      </c>
    </row>
    <row r="746" spans="1:24" x14ac:dyDescent="0.2">
      <c r="A746" s="4" t="s">
        <v>1204</v>
      </c>
      <c r="B746" s="4">
        <v>9940</v>
      </c>
      <c r="C746" s="4" t="s">
        <v>3495</v>
      </c>
      <c r="D746" s="4" t="s">
        <v>3496</v>
      </c>
      <c r="E746" s="4" t="s">
        <v>425</v>
      </c>
      <c r="F746" s="4" t="s">
        <v>3497</v>
      </c>
      <c r="G746" s="4" t="s">
        <v>3498</v>
      </c>
      <c r="H746" s="4" t="s">
        <v>76</v>
      </c>
      <c r="I746" s="4" t="s">
        <v>73</v>
      </c>
      <c r="J746" s="4" t="s">
        <v>53</v>
      </c>
      <c r="K746" s="4" t="s">
        <v>314</v>
      </c>
      <c r="L746" s="8" t="s">
        <v>799</v>
      </c>
      <c r="M746" s="8" t="s">
        <v>474</v>
      </c>
      <c r="N746" s="4" t="s">
        <v>202</v>
      </c>
      <c r="O746" s="4" t="s">
        <v>62</v>
      </c>
      <c r="P746" s="4" t="s">
        <v>1214</v>
      </c>
      <c r="Q746" s="148">
        <v>46053</v>
      </c>
      <c r="R746" s="148">
        <v>3.681</v>
      </c>
      <c r="S746" s="148">
        <v>2.35</v>
      </c>
      <c r="T746" s="8"/>
      <c r="U746" s="148">
        <v>398.375</v>
      </c>
      <c r="V746" s="149">
        <v>4.6900000000000002E-4</v>
      </c>
      <c r="W746" s="149">
        <v>3.4775988095279699E-4</v>
      </c>
      <c r="X746" s="149">
        <v>3.87345556945398E-5</v>
      </c>
    </row>
    <row r="747" spans="1:24" x14ac:dyDescent="0.2">
      <c r="A747" s="4" t="s">
        <v>1204</v>
      </c>
      <c r="B747" s="4">
        <v>9940</v>
      </c>
      <c r="C747" s="4" t="s">
        <v>2802</v>
      </c>
      <c r="D747" s="4" t="s">
        <v>2803</v>
      </c>
      <c r="E747" s="4" t="s">
        <v>426</v>
      </c>
      <c r="F747" s="4" t="s">
        <v>3499</v>
      </c>
      <c r="G747" s="4" t="s">
        <v>3500</v>
      </c>
      <c r="H747" s="4" t="s">
        <v>76</v>
      </c>
      <c r="I747" s="4" t="s">
        <v>73</v>
      </c>
      <c r="J747" s="4" t="s">
        <v>61</v>
      </c>
      <c r="K747" s="4" t="s">
        <v>317</v>
      </c>
      <c r="L747" s="8" t="s">
        <v>799</v>
      </c>
      <c r="M747" s="8" t="s">
        <v>474</v>
      </c>
      <c r="N747" s="4" t="s">
        <v>888</v>
      </c>
      <c r="O747" s="4" t="s">
        <v>62</v>
      </c>
      <c r="P747" s="4" t="s">
        <v>1214</v>
      </c>
      <c r="Q747" s="148">
        <v>82386</v>
      </c>
      <c r="R747" s="148">
        <v>3.681</v>
      </c>
      <c r="S747" s="148">
        <v>11.94</v>
      </c>
      <c r="T747" s="8"/>
      <c r="U747" s="148">
        <v>3620.9589999999998</v>
      </c>
      <c r="V747" s="149">
        <v>6.9999999999999994E-5</v>
      </c>
      <c r="W747" s="149">
        <v>3.16090493231892E-3</v>
      </c>
      <c r="X747" s="149">
        <v>3.5207122745326501E-4</v>
      </c>
    </row>
    <row r="748" spans="1:24" x14ac:dyDescent="0.2">
      <c r="A748" s="4" t="s">
        <v>1204</v>
      </c>
      <c r="B748" s="4">
        <v>9940</v>
      </c>
      <c r="C748" s="4" t="s">
        <v>3725</v>
      </c>
      <c r="D748" s="4" t="s">
        <v>3726</v>
      </c>
      <c r="E748" s="4" t="s">
        <v>425</v>
      </c>
      <c r="F748" s="4" t="s">
        <v>3727</v>
      </c>
      <c r="G748" s="4" t="s">
        <v>3728</v>
      </c>
      <c r="H748" s="4" t="s">
        <v>76</v>
      </c>
      <c r="I748" s="4" t="s">
        <v>73</v>
      </c>
      <c r="J748" s="4" t="s">
        <v>61</v>
      </c>
      <c r="K748" s="4" t="s">
        <v>314</v>
      </c>
      <c r="L748" s="8" t="s">
        <v>799</v>
      </c>
      <c r="M748" s="8" t="s">
        <v>471</v>
      </c>
      <c r="N748" s="4" t="s">
        <v>872</v>
      </c>
      <c r="O748" s="4" t="s">
        <v>62</v>
      </c>
      <c r="P748" s="4" t="s">
        <v>1214</v>
      </c>
      <c r="Q748" s="148">
        <v>179823</v>
      </c>
      <c r="R748" s="148">
        <v>3.681</v>
      </c>
      <c r="S748" s="148">
        <v>10.119999999999999</v>
      </c>
      <c r="T748" s="8"/>
      <c r="U748" s="148">
        <v>6698.7160000000003</v>
      </c>
      <c r="V748" s="149">
        <v>1.885E-3</v>
      </c>
      <c r="W748" s="149">
        <v>5.8476240163110602E-3</v>
      </c>
      <c r="X748" s="149">
        <v>6.51326189553401E-4</v>
      </c>
    </row>
    <row r="749" spans="1:24" x14ac:dyDescent="0.2">
      <c r="A749" s="4" t="s">
        <v>1204</v>
      </c>
      <c r="B749" s="4">
        <v>9941</v>
      </c>
      <c r="C749" s="4" t="s">
        <v>1419</v>
      </c>
      <c r="D749" s="4" t="s">
        <v>1420</v>
      </c>
      <c r="E749" s="4" t="s">
        <v>425</v>
      </c>
      <c r="F749" s="4" t="s">
        <v>3018</v>
      </c>
      <c r="G749" s="4" t="s">
        <v>3019</v>
      </c>
      <c r="H749" s="4" t="s">
        <v>76</v>
      </c>
      <c r="I749" s="4" t="s">
        <v>73</v>
      </c>
      <c r="J749" s="4" t="s">
        <v>53</v>
      </c>
      <c r="K749" s="4" t="s">
        <v>53</v>
      </c>
      <c r="L749" s="8" t="s">
        <v>799</v>
      </c>
      <c r="M749" s="8" t="s">
        <v>311</v>
      </c>
      <c r="N749" s="4" t="s">
        <v>266</v>
      </c>
      <c r="O749" s="4" t="s">
        <v>62</v>
      </c>
      <c r="P749" s="4" t="s">
        <v>1212</v>
      </c>
      <c r="Q749" s="148">
        <v>87554</v>
      </c>
      <c r="R749" s="148">
        <v>1</v>
      </c>
      <c r="S749" s="148">
        <v>138.30000000000001</v>
      </c>
      <c r="T749" s="8"/>
      <c r="U749" s="148">
        <v>121.087</v>
      </c>
      <c r="V749" s="149">
        <v>2.9500000000000001E-4</v>
      </c>
      <c r="W749" s="149">
        <v>9.5715808323351399E-4</v>
      </c>
      <c r="X749" s="149">
        <v>4.3271176389468603E-5</v>
      </c>
    </row>
    <row r="750" spans="1:24" x14ac:dyDescent="0.2">
      <c r="A750" s="4" t="s">
        <v>1204</v>
      </c>
      <c r="B750" s="4">
        <v>9941</v>
      </c>
      <c r="C750" s="4" t="s">
        <v>3501</v>
      </c>
      <c r="D750" s="4" t="s">
        <v>3502</v>
      </c>
      <c r="E750" s="4" t="s">
        <v>425</v>
      </c>
      <c r="F750" s="4" t="s">
        <v>3503</v>
      </c>
      <c r="G750" s="4" t="s">
        <v>3504</v>
      </c>
      <c r="H750" s="4" t="s">
        <v>76</v>
      </c>
      <c r="I750" s="4" t="s">
        <v>73</v>
      </c>
      <c r="J750" s="4" t="s">
        <v>53</v>
      </c>
      <c r="K750" s="4" t="s">
        <v>53</v>
      </c>
      <c r="L750" s="8" t="s">
        <v>799</v>
      </c>
      <c r="M750" s="8" t="s">
        <v>311</v>
      </c>
      <c r="N750" s="4" t="s">
        <v>630</v>
      </c>
      <c r="O750" s="4" t="s">
        <v>62</v>
      </c>
      <c r="P750" s="4" t="s">
        <v>1212</v>
      </c>
      <c r="Q750" s="148">
        <v>55646</v>
      </c>
      <c r="R750" s="148">
        <v>1</v>
      </c>
      <c r="S750" s="148">
        <v>492.9</v>
      </c>
      <c r="T750" s="8"/>
      <c r="U750" s="148">
        <v>274.279</v>
      </c>
      <c r="V750" s="149">
        <v>3.3799999999999998E-4</v>
      </c>
      <c r="W750" s="149">
        <v>2.1680948043731698E-3</v>
      </c>
      <c r="X750" s="149">
        <v>9.8015170484888294E-5</v>
      </c>
    </row>
    <row r="751" spans="1:24" x14ac:dyDescent="0.2">
      <c r="A751" s="4" t="s">
        <v>1204</v>
      </c>
      <c r="B751" s="4">
        <v>9941</v>
      </c>
      <c r="C751" s="4" t="s">
        <v>3020</v>
      </c>
      <c r="D751" s="4" t="s">
        <v>3021</v>
      </c>
      <c r="E751" s="4" t="s">
        <v>425</v>
      </c>
      <c r="F751" s="4" t="s">
        <v>3022</v>
      </c>
      <c r="G751" s="4" t="s">
        <v>3023</v>
      </c>
      <c r="H751" s="4" t="s">
        <v>76</v>
      </c>
      <c r="I751" s="4" t="s">
        <v>73</v>
      </c>
      <c r="J751" s="4" t="s">
        <v>53</v>
      </c>
      <c r="K751" s="4" t="s">
        <v>53</v>
      </c>
      <c r="L751" s="8" t="s">
        <v>799</v>
      </c>
      <c r="M751" s="8" t="s">
        <v>311</v>
      </c>
      <c r="N751" s="4" t="s">
        <v>156</v>
      </c>
      <c r="O751" s="4" t="s">
        <v>62</v>
      </c>
      <c r="P751" s="4" t="s">
        <v>1212</v>
      </c>
      <c r="Q751" s="148">
        <v>86264</v>
      </c>
      <c r="R751" s="148">
        <v>1</v>
      </c>
      <c r="S751" s="148">
        <v>2616</v>
      </c>
      <c r="T751" s="8"/>
      <c r="U751" s="148">
        <v>2256.6660000000002</v>
      </c>
      <c r="V751" s="149">
        <v>3.8400000000000001E-4</v>
      </c>
      <c r="W751" s="149">
        <v>1.7838274019591802E-2</v>
      </c>
      <c r="X751" s="149">
        <v>8.0643220289988195E-4</v>
      </c>
    </row>
    <row r="752" spans="1:24" x14ac:dyDescent="0.2">
      <c r="A752" s="4" t="s">
        <v>1204</v>
      </c>
      <c r="B752" s="4">
        <v>9941</v>
      </c>
      <c r="C752" s="4" t="s">
        <v>3509</v>
      </c>
      <c r="D752" s="4" t="s">
        <v>3510</v>
      </c>
      <c r="E752" s="4" t="s">
        <v>425</v>
      </c>
      <c r="F752" s="4" t="s">
        <v>3511</v>
      </c>
      <c r="G752" s="4" t="s">
        <v>3512</v>
      </c>
      <c r="H752" s="4" t="s">
        <v>76</v>
      </c>
      <c r="I752" s="4" t="s">
        <v>73</v>
      </c>
      <c r="J752" s="4" t="s">
        <v>53</v>
      </c>
      <c r="K752" s="4" t="s">
        <v>53</v>
      </c>
      <c r="L752" s="8" t="s">
        <v>799</v>
      </c>
      <c r="M752" s="8" t="s">
        <v>311</v>
      </c>
      <c r="N752" s="4" t="s">
        <v>258</v>
      </c>
      <c r="O752" s="4" t="s">
        <v>62</v>
      </c>
      <c r="P752" s="4" t="s">
        <v>1212</v>
      </c>
      <c r="Q752" s="148">
        <v>23404</v>
      </c>
      <c r="R752" s="148">
        <v>1</v>
      </c>
      <c r="S752" s="148">
        <v>381</v>
      </c>
      <c r="T752" s="8"/>
      <c r="U752" s="148">
        <v>89.168999999999997</v>
      </c>
      <c r="V752" s="149">
        <v>4.2499999999999998E-4</v>
      </c>
      <c r="W752" s="149">
        <v>7.0485626498260705E-4</v>
      </c>
      <c r="X752" s="149">
        <v>3.1865122706009098E-5</v>
      </c>
    </row>
    <row r="753" spans="1:24" x14ac:dyDescent="0.2">
      <c r="A753" s="4" t="s">
        <v>1204</v>
      </c>
      <c r="B753" s="4">
        <v>9941</v>
      </c>
      <c r="C753" s="4" t="s">
        <v>3024</v>
      </c>
      <c r="D753" s="4" t="s">
        <v>3025</v>
      </c>
      <c r="E753" s="4" t="s">
        <v>425</v>
      </c>
      <c r="F753" s="4" t="s">
        <v>3026</v>
      </c>
      <c r="G753" s="4" t="s">
        <v>3027</v>
      </c>
      <c r="H753" s="4" t="s">
        <v>76</v>
      </c>
      <c r="I753" s="4" t="s">
        <v>73</v>
      </c>
      <c r="J753" s="4" t="s">
        <v>53</v>
      </c>
      <c r="K753" s="4" t="s">
        <v>53</v>
      </c>
      <c r="L753" s="8" t="s">
        <v>799</v>
      </c>
      <c r="M753" s="8" t="s">
        <v>311</v>
      </c>
      <c r="N753" s="4" t="s">
        <v>624</v>
      </c>
      <c r="O753" s="4" t="s">
        <v>62</v>
      </c>
      <c r="P753" s="4" t="s">
        <v>1212</v>
      </c>
      <c r="Q753" s="148">
        <v>4223</v>
      </c>
      <c r="R753" s="148">
        <v>1</v>
      </c>
      <c r="S753" s="148">
        <v>4867</v>
      </c>
      <c r="T753" s="8"/>
      <c r="U753" s="148">
        <v>205.53299999999999</v>
      </c>
      <c r="V753" s="149">
        <v>6.6000000000000005E-5</v>
      </c>
      <c r="W753" s="149">
        <v>1.62468034606708E-3</v>
      </c>
      <c r="X753" s="149">
        <v>7.3448504549713403E-5</v>
      </c>
    </row>
    <row r="754" spans="1:24" x14ac:dyDescent="0.2">
      <c r="A754" s="4" t="s">
        <v>1204</v>
      </c>
      <c r="B754" s="4">
        <v>9941</v>
      </c>
      <c r="C754" s="4" t="s">
        <v>3513</v>
      </c>
      <c r="D754" s="4" t="s">
        <v>3514</v>
      </c>
      <c r="E754" s="4" t="s">
        <v>425</v>
      </c>
      <c r="F754" s="4" t="s">
        <v>3515</v>
      </c>
      <c r="G754" s="4" t="s">
        <v>3516</v>
      </c>
      <c r="H754" s="4" t="s">
        <v>76</v>
      </c>
      <c r="I754" s="4" t="s">
        <v>73</v>
      </c>
      <c r="J754" s="4" t="s">
        <v>53</v>
      </c>
      <c r="K754" s="4" t="s">
        <v>314</v>
      </c>
      <c r="L754" s="8" t="s">
        <v>799</v>
      </c>
      <c r="M754" s="8" t="s">
        <v>311</v>
      </c>
      <c r="N754" s="4" t="s">
        <v>632</v>
      </c>
      <c r="O754" s="4" t="s">
        <v>62</v>
      </c>
      <c r="P754" s="4" t="s">
        <v>1212</v>
      </c>
      <c r="Q754" s="148">
        <v>1800</v>
      </c>
      <c r="R754" s="148">
        <v>1</v>
      </c>
      <c r="S754" s="148">
        <v>2600</v>
      </c>
      <c r="T754" s="8"/>
      <c r="U754" s="148">
        <v>46.8</v>
      </c>
      <c r="V754" s="149">
        <v>9.5000000000000005E-5</v>
      </c>
      <c r="W754" s="149">
        <v>3.6994005108920998E-4</v>
      </c>
      <c r="X754" s="149">
        <v>1.6724239688946901E-5</v>
      </c>
    </row>
    <row r="755" spans="1:24" x14ac:dyDescent="0.2">
      <c r="A755" s="4" t="s">
        <v>1204</v>
      </c>
      <c r="B755" s="4">
        <v>9941</v>
      </c>
      <c r="C755" s="4" t="s">
        <v>1440</v>
      </c>
      <c r="D755" s="4" t="s">
        <v>1441</v>
      </c>
      <c r="E755" s="4" t="s">
        <v>425</v>
      </c>
      <c r="F755" s="4" t="s">
        <v>3028</v>
      </c>
      <c r="G755" s="4" t="s">
        <v>3029</v>
      </c>
      <c r="H755" s="4" t="s">
        <v>76</v>
      </c>
      <c r="I755" s="4" t="s">
        <v>73</v>
      </c>
      <c r="J755" s="4" t="s">
        <v>53</v>
      </c>
      <c r="K755" s="4" t="s">
        <v>53</v>
      </c>
      <c r="L755" s="8" t="s">
        <v>799</v>
      </c>
      <c r="M755" s="8" t="s">
        <v>311</v>
      </c>
      <c r="N755" s="4" t="s">
        <v>258</v>
      </c>
      <c r="O755" s="4" t="s">
        <v>62</v>
      </c>
      <c r="P755" s="4" t="s">
        <v>1212</v>
      </c>
      <c r="Q755" s="148">
        <v>6784</v>
      </c>
      <c r="R755" s="148">
        <v>1</v>
      </c>
      <c r="S755" s="148">
        <v>1635</v>
      </c>
      <c r="T755" s="8"/>
      <c r="U755" s="148">
        <v>110.91800000000001</v>
      </c>
      <c r="V755" s="149">
        <v>4.0099999999999999E-4</v>
      </c>
      <c r="W755" s="149">
        <v>8.7677689236609899E-4</v>
      </c>
      <c r="X755" s="149">
        <v>3.9637305716121398E-5</v>
      </c>
    </row>
    <row r="756" spans="1:24" x14ac:dyDescent="0.2">
      <c r="A756" s="4" t="s">
        <v>1204</v>
      </c>
      <c r="B756" s="4">
        <v>9941</v>
      </c>
      <c r="C756" s="4" t="s">
        <v>5069</v>
      </c>
      <c r="D756" s="4" t="s">
        <v>3517</v>
      </c>
      <c r="E756" s="4" t="s">
        <v>426</v>
      </c>
      <c r="F756" s="4" t="s">
        <v>3518</v>
      </c>
      <c r="G756" s="4" t="s">
        <v>3519</v>
      </c>
      <c r="H756" s="4" t="s">
        <v>76</v>
      </c>
      <c r="I756" s="4" t="s">
        <v>73</v>
      </c>
      <c r="J756" s="4" t="s">
        <v>61</v>
      </c>
      <c r="K756" s="4" t="s">
        <v>314</v>
      </c>
      <c r="L756" s="8" t="s">
        <v>799</v>
      </c>
      <c r="M756" s="8" t="s">
        <v>311</v>
      </c>
      <c r="N756" s="4" t="s">
        <v>625</v>
      </c>
      <c r="O756" s="4" t="s">
        <v>62</v>
      </c>
      <c r="P756" s="4" t="s">
        <v>1212</v>
      </c>
      <c r="Q756" s="148">
        <v>430</v>
      </c>
      <c r="R756" s="148">
        <v>1</v>
      </c>
      <c r="S756" s="148">
        <v>24060</v>
      </c>
      <c r="T756" s="8"/>
      <c r="U756" s="148">
        <v>103.458</v>
      </c>
      <c r="V756" s="149">
        <v>7.9999999999999996E-6</v>
      </c>
      <c r="W756" s="149">
        <v>8.1780465396554404E-4</v>
      </c>
      <c r="X756" s="149">
        <v>3.6971290379039799E-5</v>
      </c>
    </row>
    <row r="757" spans="1:24" x14ac:dyDescent="0.2">
      <c r="A757" s="4" t="s">
        <v>1204</v>
      </c>
      <c r="B757" s="4">
        <v>9941</v>
      </c>
      <c r="C757" s="4" t="s">
        <v>3030</v>
      </c>
      <c r="D757" s="4" t="s">
        <v>3031</v>
      </c>
      <c r="E757" s="4" t="s">
        <v>425</v>
      </c>
      <c r="F757" s="4" t="s">
        <v>3032</v>
      </c>
      <c r="G757" s="4" t="s">
        <v>3033</v>
      </c>
      <c r="H757" s="4" t="s">
        <v>76</v>
      </c>
      <c r="I757" s="4" t="s">
        <v>73</v>
      </c>
      <c r="J757" s="4" t="s">
        <v>53</v>
      </c>
      <c r="K757" s="4" t="s">
        <v>53</v>
      </c>
      <c r="L757" s="8" t="s">
        <v>799</v>
      </c>
      <c r="M757" s="8" t="s">
        <v>311</v>
      </c>
      <c r="N757" s="4" t="s">
        <v>269</v>
      </c>
      <c r="O757" s="4" t="s">
        <v>62</v>
      </c>
      <c r="P757" s="4" t="s">
        <v>1212</v>
      </c>
      <c r="Q757" s="148">
        <v>4456</v>
      </c>
      <c r="R757" s="148">
        <v>1</v>
      </c>
      <c r="S757" s="148">
        <v>10700</v>
      </c>
      <c r="T757" s="8"/>
      <c r="U757" s="148">
        <v>476.79199999999997</v>
      </c>
      <c r="V757" s="149">
        <v>3.0400000000000002E-4</v>
      </c>
      <c r="W757" s="149">
        <v>3.7688986504044101E-3</v>
      </c>
      <c r="X757" s="149">
        <v>1.70384266875478E-4</v>
      </c>
    </row>
    <row r="758" spans="1:24" x14ac:dyDescent="0.2">
      <c r="A758" s="4" t="s">
        <v>1204</v>
      </c>
      <c r="B758" s="4">
        <v>9941</v>
      </c>
      <c r="C758" s="4" t="s">
        <v>3524</v>
      </c>
      <c r="D758" s="4" t="s">
        <v>3525</v>
      </c>
      <c r="E758" s="4" t="s">
        <v>425</v>
      </c>
      <c r="F758" s="4" t="s">
        <v>3526</v>
      </c>
      <c r="G758" s="4" t="s">
        <v>3527</v>
      </c>
      <c r="H758" s="4" t="s">
        <v>76</v>
      </c>
      <c r="I758" s="4" t="s">
        <v>73</v>
      </c>
      <c r="J758" s="4" t="s">
        <v>53</v>
      </c>
      <c r="K758" s="4" t="s">
        <v>53</v>
      </c>
      <c r="L758" s="8" t="s">
        <v>799</v>
      </c>
      <c r="M758" s="8" t="s">
        <v>311</v>
      </c>
      <c r="N758" s="4" t="s">
        <v>623</v>
      </c>
      <c r="O758" s="4" t="s">
        <v>62</v>
      </c>
      <c r="P758" s="4" t="s">
        <v>1212</v>
      </c>
      <c r="Q758" s="148">
        <v>11700</v>
      </c>
      <c r="R758" s="148">
        <v>1</v>
      </c>
      <c r="S758" s="148">
        <v>58.9</v>
      </c>
      <c r="T758" s="8"/>
      <c r="U758" s="148">
        <v>6.891</v>
      </c>
      <c r="V758" s="149">
        <v>3.2899999999999997E-4</v>
      </c>
      <c r="W758" s="149">
        <v>5.4473672522886201E-5</v>
      </c>
      <c r="X758" s="149">
        <v>2.46264429419742E-6</v>
      </c>
    </row>
    <row r="759" spans="1:24" x14ac:dyDescent="0.2">
      <c r="A759" s="4" t="s">
        <v>1204</v>
      </c>
      <c r="B759" s="4">
        <v>9941</v>
      </c>
      <c r="C759" s="4" t="s">
        <v>3034</v>
      </c>
      <c r="D759" s="4" t="s">
        <v>3035</v>
      </c>
      <c r="E759" s="4" t="s">
        <v>425</v>
      </c>
      <c r="F759" s="4" t="s">
        <v>3036</v>
      </c>
      <c r="G759" s="4" t="s">
        <v>3037</v>
      </c>
      <c r="H759" s="4" t="s">
        <v>76</v>
      </c>
      <c r="I759" s="4" t="s">
        <v>73</v>
      </c>
      <c r="J759" s="4" t="s">
        <v>53</v>
      </c>
      <c r="K759" s="4" t="s">
        <v>53</v>
      </c>
      <c r="L759" s="8" t="s">
        <v>799</v>
      </c>
      <c r="M759" s="8" t="s">
        <v>311</v>
      </c>
      <c r="N759" s="4" t="s">
        <v>75</v>
      </c>
      <c r="O759" s="4" t="s">
        <v>62</v>
      </c>
      <c r="P759" s="4" t="s">
        <v>1212</v>
      </c>
      <c r="Q759" s="148">
        <v>2503</v>
      </c>
      <c r="R759" s="148">
        <v>1</v>
      </c>
      <c r="S759" s="148">
        <v>6600</v>
      </c>
      <c r="T759" s="8"/>
      <c r="U759" s="148">
        <v>165.19800000000001</v>
      </c>
      <c r="V759" s="149">
        <v>2.24E-4</v>
      </c>
      <c r="W759" s="149">
        <v>1.3058409521332301E-3</v>
      </c>
      <c r="X759" s="149">
        <v>5.9034421968688999E-5</v>
      </c>
    </row>
    <row r="760" spans="1:24" x14ac:dyDescent="0.2">
      <c r="A760" s="4" t="s">
        <v>1204</v>
      </c>
      <c r="B760" s="4">
        <v>9941</v>
      </c>
      <c r="C760" s="4" t="s">
        <v>3528</v>
      </c>
      <c r="D760" s="4" t="s">
        <v>3529</v>
      </c>
      <c r="E760" s="4" t="s">
        <v>425</v>
      </c>
      <c r="F760" s="4" t="s">
        <v>3530</v>
      </c>
      <c r="G760" s="4" t="s">
        <v>3531</v>
      </c>
      <c r="H760" s="4" t="s">
        <v>76</v>
      </c>
      <c r="I760" s="4" t="s">
        <v>73</v>
      </c>
      <c r="J760" s="4" t="s">
        <v>53</v>
      </c>
      <c r="K760" s="4" t="s">
        <v>53</v>
      </c>
      <c r="L760" s="8" t="s">
        <v>799</v>
      </c>
      <c r="M760" s="8" t="s">
        <v>311</v>
      </c>
      <c r="N760" s="4" t="s">
        <v>632</v>
      </c>
      <c r="O760" s="4" t="s">
        <v>62</v>
      </c>
      <c r="P760" s="4" t="s">
        <v>1212</v>
      </c>
      <c r="Q760" s="148">
        <v>1982</v>
      </c>
      <c r="R760" s="148">
        <v>1</v>
      </c>
      <c r="S760" s="148">
        <v>1378</v>
      </c>
      <c r="T760" s="8"/>
      <c r="U760" s="148">
        <v>27.312000000000001</v>
      </c>
      <c r="V760" s="149">
        <v>3.1999999999999999E-5</v>
      </c>
      <c r="W760" s="149">
        <v>2.1589290337065099E-4</v>
      </c>
      <c r="X760" s="149">
        <v>9.7600804575839493E-6</v>
      </c>
    </row>
    <row r="761" spans="1:24" x14ac:dyDescent="0.2">
      <c r="A761" s="4" t="s">
        <v>1204</v>
      </c>
      <c r="B761" s="4">
        <v>9941</v>
      </c>
      <c r="C761" s="4" t="s">
        <v>3532</v>
      </c>
      <c r="D761" s="4" t="s">
        <v>3533</v>
      </c>
      <c r="E761" s="4" t="s">
        <v>425</v>
      </c>
      <c r="F761" s="4" t="s">
        <v>3534</v>
      </c>
      <c r="G761" s="4" t="s">
        <v>3535</v>
      </c>
      <c r="H761" s="4" t="s">
        <v>76</v>
      </c>
      <c r="I761" s="4" t="s">
        <v>73</v>
      </c>
      <c r="J761" s="4" t="s">
        <v>53</v>
      </c>
      <c r="K761" s="4" t="s">
        <v>53</v>
      </c>
      <c r="L761" s="8" t="s">
        <v>799</v>
      </c>
      <c r="M761" s="8" t="s">
        <v>311</v>
      </c>
      <c r="N761" s="4" t="s">
        <v>263</v>
      </c>
      <c r="O761" s="4" t="s">
        <v>62</v>
      </c>
      <c r="P761" s="4" t="s">
        <v>1212</v>
      </c>
      <c r="Q761" s="148">
        <v>2991</v>
      </c>
      <c r="R761" s="148">
        <v>1</v>
      </c>
      <c r="S761" s="148">
        <v>1180</v>
      </c>
      <c r="T761" s="8"/>
      <c r="U761" s="148">
        <v>35.293999999999997</v>
      </c>
      <c r="V761" s="149">
        <v>2.4000000000000001E-5</v>
      </c>
      <c r="W761" s="149">
        <v>2.7898696955411001E-4</v>
      </c>
      <c r="X761" s="149">
        <v>1.2612435272088699E-5</v>
      </c>
    </row>
    <row r="762" spans="1:24" x14ac:dyDescent="0.2">
      <c r="A762" s="4" t="s">
        <v>1204</v>
      </c>
      <c r="B762" s="4">
        <v>9941</v>
      </c>
      <c r="C762" s="4" t="s">
        <v>3532</v>
      </c>
      <c r="D762" s="4" t="s">
        <v>3533</v>
      </c>
      <c r="E762" s="4" t="s">
        <v>425</v>
      </c>
      <c r="F762" s="4" t="s">
        <v>3536</v>
      </c>
      <c r="G762" s="4" t="s">
        <v>3535</v>
      </c>
      <c r="H762" s="4" t="s">
        <v>76</v>
      </c>
      <c r="I762" s="4" t="s">
        <v>73</v>
      </c>
      <c r="J762" s="4" t="s">
        <v>53</v>
      </c>
      <c r="K762" s="4" t="s">
        <v>53</v>
      </c>
      <c r="L762" t="s">
        <v>54</v>
      </c>
      <c r="M762" s="8" t="s">
        <v>311</v>
      </c>
      <c r="N762" s="4" t="s">
        <v>263</v>
      </c>
      <c r="O762" s="4" t="s">
        <v>62</v>
      </c>
      <c r="P762" s="4" t="s">
        <v>1212</v>
      </c>
      <c r="Q762" s="148">
        <v>13206</v>
      </c>
      <c r="R762" s="148">
        <v>1</v>
      </c>
      <c r="S762" s="148">
        <v>1180</v>
      </c>
      <c r="T762" s="8"/>
      <c r="U762" s="148">
        <v>154.274</v>
      </c>
      <c r="V762" s="149">
        <v>0</v>
      </c>
      <c r="W762" s="149">
        <v>1.21948915394502E-3</v>
      </c>
      <c r="X762" s="149">
        <v>5.5130632243247599E-5</v>
      </c>
    </row>
    <row r="763" spans="1:24" x14ac:dyDescent="0.2">
      <c r="A763" s="4" t="s">
        <v>1204</v>
      </c>
      <c r="B763" s="4">
        <v>9941</v>
      </c>
      <c r="C763" s="4" t="s">
        <v>1457</v>
      </c>
      <c r="D763" s="4" t="s">
        <v>1458</v>
      </c>
      <c r="E763" s="4" t="s">
        <v>425</v>
      </c>
      <c r="F763" s="4" t="s">
        <v>3042</v>
      </c>
      <c r="G763" s="4" t="s">
        <v>3043</v>
      </c>
      <c r="H763" s="4" t="s">
        <v>76</v>
      </c>
      <c r="I763" s="4" t="s">
        <v>73</v>
      </c>
      <c r="J763" s="4" t="s">
        <v>53</v>
      </c>
      <c r="K763" s="4" t="s">
        <v>53</v>
      </c>
      <c r="L763" s="8" t="s">
        <v>799</v>
      </c>
      <c r="M763" s="8" t="s">
        <v>311</v>
      </c>
      <c r="N763" s="4" t="s">
        <v>629</v>
      </c>
      <c r="O763" s="4" t="s">
        <v>62</v>
      </c>
      <c r="P763" s="4" t="s">
        <v>1212</v>
      </c>
      <c r="Q763" s="148">
        <v>24661</v>
      </c>
      <c r="R763" s="148">
        <v>1</v>
      </c>
      <c r="S763" s="148">
        <v>6077</v>
      </c>
      <c r="T763" s="8"/>
      <c r="U763" s="148">
        <v>1498.6489999999999</v>
      </c>
      <c r="V763" s="149">
        <v>1.9900000000000001E-4</v>
      </c>
      <c r="W763" s="149">
        <v>1.18463734300554E-2</v>
      </c>
      <c r="X763" s="149">
        <v>5.3555052529643795E-4</v>
      </c>
    </row>
    <row r="764" spans="1:24" x14ac:dyDescent="0.2">
      <c r="A764" s="4" t="s">
        <v>1204</v>
      </c>
      <c r="B764" s="4">
        <v>9941</v>
      </c>
      <c r="C764" s="4" t="s">
        <v>1467</v>
      </c>
      <c r="D764" s="4" t="s">
        <v>1468</v>
      </c>
      <c r="E764" s="4" t="s">
        <v>425</v>
      </c>
      <c r="F764" s="4" t="s">
        <v>3044</v>
      </c>
      <c r="G764" s="4" t="s">
        <v>3045</v>
      </c>
      <c r="H764" s="4" t="s">
        <v>76</v>
      </c>
      <c r="I764" s="4" t="s">
        <v>73</v>
      </c>
      <c r="J764" s="4" t="s">
        <v>53</v>
      </c>
      <c r="K764" s="4" t="s">
        <v>53</v>
      </c>
      <c r="L764" s="8" t="s">
        <v>799</v>
      </c>
      <c r="M764" s="8" t="s">
        <v>311</v>
      </c>
      <c r="N764" s="4" t="s">
        <v>632</v>
      </c>
      <c r="O764" s="4" t="s">
        <v>62</v>
      </c>
      <c r="P764" s="4" t="s">
        <v>1212</v>
      </c>
      <c r="Q764" s="148">
        <v>1319</v>
      </c>
      <c r="R764" s="148">
        <v>1</v>
      </c>
      <c r="S764" s="148">
        <v>77500</v>
      </c>
      <c r="T764" s="8"/>
      <c r="U764" s="148">
        <v>1022.225</v>
      </c>
      <c r="V764" s="149">
        <v>3.0000000000000001E-5</v>
      </c>
      <c r="W764" s="149">
        <v>8.0803839471082807E-3</v>
      </c>
      <c r="X764" s="149">
        <v>3.6529777598362598E-4</v>
      </c>
    </row>
    <row r="765" spans="1:24" x14ac:dyDescent="0.2">
      <c r="A765" s="4" t="s">
        <v>1204</v>
      </c>
      <c r="B765" s="4">
        <v>9941</v>
      </c>
      <c r="C765" s="4" t="s">
        <v>1498</v>
      </c>
      <c r="D765" s="4" t="s">
        <v>1499</v>
      </c>
      <c r="E765" s="4" t="s">
        <v>425</v>
      </c>
      <c r="F765" s="4" t="s">
        <v>3046</v>
      </c>
      <c r="G765" s="4" t="s">
        <v>3047</v>
      </c>
      <c r="H765" s="4" t="s">
        <v>76</v>
      </c>
      <c r="I765" s="4" t="s">
        <v>73</v>
      </c>
      <c r="J765" s="4" t="s">
        <v>53</v>
      </c>
      <c r="K765" s="4" t="s">
        <v>53</v>
      </c>
      <c r="L765" s="8" t="s">
        <v>799</v>
      </c>
      <c r="M765" s="8" t="s">
        <v>311</v>
      </c>
      <c r="N765" s="4" t="s">
        <v>625</v>
      </c>
      <c r="O765" s="4" t="s">
        <v>62</v>
      </c>
      <c r="P765" s="4" t="s">
        <v>1212</v>
      </c>
      <c r="Q765" s="148">
        <v>10399</v>
      </c>
      <c r="R765" s="148">
        <v>1</v>
      </c>
      <c r="S765" s="148">
        <v>6040</v>
      </c>
      <c r="T765" s="8"/>
      <c r="U765" s="148">
        <v>628.1</v>
      </c>
      <c r="V765" s="149">
        <v>8.0900000000000004E-4</v>
      </c>
      <c r="W765" s="149">
        <v>4.9649401306220602E-3</v>
      </c>
      <c r="X765" s="149">
        <v>2.2445487732759901E-4</v>
      </c>
    </row>
    <row r="766" spans="1:24" x14ac:dyDescent="0.2">
      <c r="A766" s="4" t="s">
        <v>1204</v>
      </c>
      <c r="B766" s="4">
        <v>9941</v>
      </c>
      <c r="C766" s="4" t="s">
        <v>1519</v>
      </c>
      <c r="D766" s="4" t="s">
        <v>1520</v>
      </c>
      <c r="E766" s="4" t="s">
        <v>425</v>
      </c>
      <c r="F766" s="4" t="s">
        <v>3048</v>
      </c>
      <c r="G766" s="4" t="s">
        <v>3049</v>
      </c>
      <c r="H766" s="4" t="s">
        <v>76</v>
      </c>
      <c r="I766" s="4" t="s">
        <v>73</v>
      </c>
      <c r="J766" s="4" t="s">
        <v>53</v>
      </c>
      <c r="K766" s="4" t="s">
        <v>53</v>
      </c>
      <c r="L766" s="8" t="s">
        <v>799</v>
      </c>
      <c r="M766" s="8" t="s">
        <v>311</v>
      </c>
      <c r="N766" s="4" t="s">
        <v>629</v>
      </c>
      <c r="O766" s="4" t="s">
        <v>62</v>
      </c>
      <c r="P766" s="4" t="s">
        <v>1212</v>
      </c>
      <c r="Q766" s="148">
        <v>94528</v>
      </c>
      <c r="R766" s="148">
        <v>1</v>
      </c>
      <c r="S766" s="148">
        <v>2653</v>
      </c>
      <c r="T766" s="143">
        <v>16.61</v>
      </c>
      <c r="U766" s="148">
        <v>2524.4380000000001</v>
      </c>
      <c r="V766" s="149">
        <v>5.2599999999999999E-4</v>
      </c>
      <c r="W766" s="149">
        <v>1.9954926177784601E-2</v>
      </c>
      <c r="X766" s="149">
        <v>9.0212175564637997E-4</v>
      </c>
    </row>
    <row r="767" spans="1:24" x14ac:dyDescent="0.2">
      <c r="A767" s="4" t="s">
        <v>1204</v>
      </c>
      <c r="B767" s="4">
        <v>9941</v>
      </c>
      <c r="C767" s="4" t="s">
        <v>3050</v>
      </c>
      <c r="D767" s="4" t="s">
        <v>3051</v>
      </c>
      <c r="E767" s="4" t="s">
        <v>425</v>
      </c>
      <c r="F767" s="4" t="s">
        <v>3052</v>
      </c>
      <c r="G767" s="4" t="s">
        <v>3053</v>
      </c>
      <c r="H767" s="4" t="s">
        <v>76</v>
      </c>
      <c r="I767" s="4" t="s">
        <v>73</v>
      </c>
      <c r="J767" s="4" t="s">
        <v>53</v>
      </c>
      <c r="K767" s="4" t="s">
        <v>53</v>
      </c>
      <c r="L767" s="8" t="s">
        <v>799</v>
      </c>
      <c r="M767" s="8" t="s">
        <v>311</v>
      </c>
      <c r="N767" s="4" t="s">
        <v>257</v>
      </c>
      <c r="O767" s="4" t="s">
        <v>62</v>
      </c>
      <c r="P767" s="4" t="s">
        <v>1212</v>
      </c>
      <c r="Q767" s="148">
        <v>56919</v>
      </c>
      <c r="R767" s="148">
        <v>1</v>
      </c>
      <c r="S767" s="148">
        <v>520</v>
      </c>
      <c r="T767" s="8"/>
      <c r="U767" s="148">
        <v>295.97899999999998</v>
      </c>
      <c r="V767" s="149">
        <v>2.8800000000000001E-4</v>
      </c>
      <c r="W767" s="149">
        <v>2.3396241964385302E-3</v>
      </c>
      <c r="X767" s="149">
        <v>1.05769666539463E-4</v>
      </c>
    </row>
    <row r="768" spans="1:24" x14ac:dyDescent="0.2">
      <c r="A768" s="4" t="s">
        <v>1204</v>
      </c>
      <c r="B768" s="4">
        <v>9941</v>
      </c>
      <c r="C768" s="4" t="s">
        <v>3054</v>
      </c>
      <c r="D768" s="4" t="s">
        <v>3055</v>
      </c>
      <c r="E768" s="4" t="s">
        <v>425</v>
      </c>
      <c r="F768" s="4" t="s">
        <v>3056</v>
      </c>
      <c r="G768" s="4" t="s">
        <v>3057</v>
      </c>
      <c r="H768" s="4" t="s">
        <v>76</v>
      </c>
      <c r="I768" s="4" t="s">
        <v>73</v>
      </c>
      <c r="J768" s="4" t="s">
        <v>53</v>
      </c>
      <c r="K768" s="4" t="s">
        <v>53</v>
      </c>
      <c r="L768" s="8" t="s">
        <v>799</v>
      </c>
      <c r="M768" s="8" t="s">
        <v>311</v>
      </c>
      <c r="N768" s="4" t="s">
        <v>686</v>
      </c>
      <c r="O768" s="4" t="s">
        <v>62</v>
      </c>
      <c r="P768" s="4" t="s">
        <v>1212</v>
      </c>
      <c r="Q768" s="148">
        <v>4706</v>
      </c>
      <c r="R768" s="148">
        <v>1</v>
      </c>
      <c r="S768" s="148">
        <v>13560</v>
      </c>
      <c r="T768" s="8"/>
      <c r="U768" s="148">
        <v>638.13400000000001</v>
      </c>
      <c r="V768" s="149">
        <v>1.36E-4</v>
      </c>
      <c r="W768" s="149">
        <v>5.0442559099517399E-3</v>
      </c>
      <c r="X768" s="149">
        <v>2.2804058290535299E-4</v>
      </c>
    </row>
    <row r="769" spans="1:24" x14ac:dyDescent="0.2">
      <c r="A769" s="4" t="s">
        <v>1204</v>
      </c>
      <c r="B769" s="4">
        <v>9941</v>
      </c>
      <c r="C769" s="4" t="s">
        <v>1528</v>
      </c>
      <c r="D769" s="4" t="s">
        <v>1529</v>
      </c>
      <c r="E769" s="4" t="s">
        <v>425</v>
      </c>
      <c r="F769" s="4" t="s">
        <v>3058</v>
      </c>
      <c r="G769" s="4" t="s">
        <v>3059</v>
      </c>
      <c r="H769" s="4" t="s">
        <v>76</v>
      </c>
      <c r="I769" s="4" t="s">
        <v>73</v>
      </c>
      <c r="J769" s="4" t="s">
        <v>53</v>
      </c>
      <c r="K769" s="4" t="s">
        <v>53</v>
      </c>
      <c r="L769" s="8" t="s">
        <v>799</v>
      </c>
      <c r="M769" s="8" t="s">
        <v>311</v>
      </c>
      <c r="N769" s="4" t="s">
        <v>686</v>
      </c>
      <c r="O769" s="4" t="s">
        <v>62</v>
      </c>
      <c r="P769" s="4" t="s">
        <v>1212</v>
      </c>
      <c r="Q769" s="148">
        <v>289</v>
      </c>
      <c r="R769" s="148">
        <v>1</v>
      </c>
      <c r="S769" s="148">
        <v>158340</v>
      </c>
      <c r="T769" s="8"/>
      <c r="U769" s="148">
        <v>457.60300000000001</v>
      </c>
      <c r="V769" s="149">
        <v>7.4999999999999993E-5</v>
      </c>
      <c r="W769" s="149">
        <v>3.61721216287511E-3</v>
      </c>
      <c r="X769" s="149">
        <v>1.6352682830524101E-4</v>
      </c>
    </row>
    <row r="770" spans="1:24" x14ac:dyDescent="0.2">
      <c r="A770" s="4" t="s">
        <v>1204</v>
      </c>
      <c r="B770" s="4">
        <v>9941</v>
      </c>
      <c r="C770" s="4" t="s">
        <v>3060</v>
      </c>
      <c r="D770" s="4" t="s">
        <v>3061</v>
      </c>
      <c r="E770" s="4" t="s">
        <v>425</v>
      </c>
      <c r="F770" s="4" t="s">
        <v>3062</v>
      </c>
      <c r="G770" s="4" t="s">
        <v>3063</v>
      </c>
      <c r="H770" s="4" t="s">
        <v>76</v>
      </c>
      <c r="I770" s="4" t="s">
        <v>73</v>
      </c>
      <c r="J770" s="4" t="s">
        <v>53</v>
      </c>
      <c r="K770" s="4" t="s">
        <v>53</v>
      </c>
      <c r="L770" s="8" t="s">
        <v>799</v>
      </c>
      <c r="M770" s="8" t="s">
        <v>311</v>
      </c>
      <c r="N770" s="4" t="s">
        <v>156</v>
      </c>
      <c r="O770" s="4" t="s">
        <v>62</v>
      </c>
      <c r="P770" s="4" t="s">
        <v>1212</v>
      </c>
      <c r="Q770" s="148">
        <v>4843</v>
      </c>
      <c r="R770" s="148">
        <v>1</v>
      </c>
      <c r="S770" s="148">
        <v>1986</v>
      </c>
      <c r="T770" s="8"/>
      <c r="U770" s="148">
        <v>96.182000000000002</v>
      </c>
      <c r="V770" s="149">
        <v>3.0200000000000002E-4</v>
      </c>
      <c r="W770" s="149">
        <v>7.6028988450985797E-4</v>
      </c>
      <c r="X770" s="149">
        <v>3.4371164258066099E-5</v>
      </c>
    </row>
    <row r="771" spans="1:24" x14ac:dyDescent="0.2">
      <c r="A771" s="4" t="s">
        <v>1204</v>
      </c>
      <c r="B771" s="4">
        <v>9941</v>
      </c>
      <c r="C771" s="4" t="s">
        <v>3539</v>
      </c>
      <c r="D771" s="4" t="s">
        <v>3540</v>
      </c>
      <c r="E771" s="4" t="s">
        <v>425</v>
      </c>
      <c r="F771" s="4" t="s">
        <v>3541</v>
      </c>
      <c r="G771" s="4" t="s">
        <v>3542</v>
      </c>
      <c r="H771" s="4" t="s">
        <v>76</v>
      </c>
      <c r="I771" s="4" t="s">
        <v>73</v>
      </c>
      <c r="J771" s="4" t="s">
        <v>53</v>
      </c>
      <c r="K771" s="4" t="s">
        <v>53</v>
      </c>
      <c r="L771" s="8" t="s">
        <v>799</v>
      </c>
      <c r="M771" s="8" t="s">
        <v>311</v>
      </c>
      <c r="N771" s="4" t="s">
        <v>252</v>
      </c>
      <c r="O771" s="4" t="s">
        <v>62</v>
      </c>
      <c r="P771" s="4" t="s">
        <v>1212</v>
      </c>
      <c r="Q771" s="148">
        <v>7983</v>
      </c>
      <c r="R771" s="148">
        <v>1</v>
      </c>
      <c r="S771" s="148">
        <v>918.6</v>
      </c>
      <c r="T771" s="8"/>
      <c r="U771" s="148">
        <v>73.331999999999994</v>
      </c>
      <c r="V771" s="149">
        <v>1.5300000000000001E-4</v>
      </c>
      <c r="W771" s="149">
        <v>5.7966632256806997E-4</v>
      </c>
      <c r="X771" s="149">
        <v>2.6205539221004701E-5</v>
      </c>
    </row>
    <row r="772" spans="1:24" x14ac:dyDescent="0.2">
      <c r="A772" s="4" t="s">
        <v>1204</v>
      </c>
      <c r="B772" s="4">
        <v>9941</v>
      </c>
      <c r="C772" s="4" t="s">
        <v>1559</v>
      </c>
      <c r="D772" s="4" t="s">
        <v>1560</v>
      </c>
      <c r="E772" s="4" t="s">
        <v>425</v>
      </c>
      <c r="F772" s="4" t="s">
        <v>3064</v>
      </c>
      <c r="G772" s="4" t="s">
        <v>3065</v>
      </c>
      <c r="H772" s="4" t="s">
        <v>76</v>
      </c>
      <c r="I772" s="4" t="s">
        <v>73</v>
      </c>
      <c r="J772" s="4" t="s">
        <v>53</v>
      </c>
      <c r="K772" s="146" t="s">
        <v>314</v>
      </c>
      <c r="L772" s="8" t="s">
        <v>799</v>
      </c>
      <c r="M772" s="8" t="s">
        <v>311</v>
      </c>
      <c r="N772" s="4" t="s">
        <v>625</v>
      </c>
      <c r="O772" s="4" t="s">
        <v>62</v>
      </c>
      <c r="P772" s="4" t="s">
        <v>1212</v>
      </c>
      <c r="Q772" s="148">
        <v>51933.7</v>
      </c>
      <c r="R772" s="148">
        <v>1</v>
      </c>
      <c r="S772" s="148">
        <v>6299</v>
      </c>
      <c r="T772" s="8"/>
      <c r="U772" s="148">
        <v>3271.3040000000001</v>
      </c>
      <c r="V772" s="149">
        <v>4.4000000000000002E-4</v>
      </c>
      <c r="W772" s="149">
        <v>2.5858681222490298E-2</v>
      </c>
      <c r="X772" s="149">
        <v>1.1690185518753401E-3</v>
      </c>
    </row>
    <row r="773" spans="1:24" x14ac:dyDescent="0.2">
      <c r="A773" s="4" t="s">
        <v>1204</v>
      </c>
      <c r="B773" s="4">
        <v>9941</v>
      </c>
      <c r="C773" s="4" t="s">
        <v>3066</v>
      </c>
      <c r="D773" s="4" t="s">
        <v>3067</v>
      </c>
      <c r="E773" s="4" t="s">
        <v>425</v>
      </c>
      <c r="F773" s="4" t="s">
        <v>3068</v>
      </c>
      <c r="G773" s="4" t="s">
        <v>3069</v>
      </c>
      <c r="H773" s="4" t="s">
        <v>76</v>
      </c>
      <c r="I773" s="4" t="s">
        <v>73</v>
      </c>
      <c r="J773" s="4" t="s">
        <v>53</v>
      </c>
      <c r="K773" s="4" t="s">
        <v>53</v>
      </c>
      <c r="L773" s="8" t="s">
        <v>799</v>
      </c>
      <c r="M773" s="8" t="s">
        <v>311</v>
      </c>
      <c r="N773" s="4" t="s">
        <v>257</v>
      </c>
      <c r="O773" s="4" t="s">
        <v>62</v>
      </c>
      <c r="P773" s="4" t="s">
        <v>1212</v>
      </c>
      <c r="Q773" s="148">
        <v>9358</v>
      </c>
      <c r="R773" s="148">
        <v>1</v>
      </c>
      <c r="S773" s="148">
        <v>3848</v>
      </c>
      <c r="T773" s="8"/>
      <c r="U773" s="148">
        <v>360.096</v>
      </c>
      <c r="V773" s="149">
        <v>6.6200000000000005E-4</v>
      </c>
      <c r="W773" s="149">
        <v>2.84645028732077E-3</v>
      </c>
      <c r="X773" s="149">
        <v>1.2868224656309099E-4</v>
      </c>
    </row>
    <row r="774" spans="1:24" x14ac:dyDescent="0.2">
      <c r="A774" s="4" t="s">
        <v>1204</v>
      </c>
      <c r="B774" s="4">
        <v>9941</v>
      </c>
      <c r="C774" s="4" t="s">
        <v>2521</v>
      </c>
      <c r="D774" s="4" t="s">
        <v>2522</v>
      </c>
      <c r="E774" s="4" t="s">
        <v>426</v>
      </c>
      <c r="F774" s="4" t="s">
        <v>3543</v>
      </c>
      <c r="G774" s="4" t="s">
        <v>3544</v>
      </c>
      <c r="H774" s="4" t="s">
        <v>76</v>
      </c>
      <c r="I774" s="4" t="s">
        <v>73</v>
      </c>
      <c r="J774" s="4" t="s">
        <v>61</v>
      </c>
      <c r="K774" s="4" t="s">
        <v>315</v>
      </c>
      <c r="L774" s="8" t="s">
        <v>799</v>
      </c>
      <c r="M774" s="8" t="s">
        <v>311</v>
      </c>
      <c r="N774" s="4" t="s">
        <v>267</v>
      </c>
      <c r="O774" s="4" t="s">
        <v>62</v>
      </c>
      <c r="P774" s="4" t="s">
        <v>1212</v>
      </c>
      <c r="Q774" s="148">
        <v>6542</v>
      </c>
      <c r="R774" s="148">
        <v>1</v>
      </c>
      <c r="S774" s="148">
        <v>5008</v>
      </c>
      <c r="T774" s="143">
        <v>7.2240000000000002</v>
      </c>
      <c r="U774" s="148">
        <v>334.84800000000001</v>
      </c>
      <c r="V774" s="149">
        <v>3.6999999999999998E-5</v>
      </c>
      <c r="W774" s="149">
        <v>2.6468711916168399E-3</v>
      </c>
      <c r="X774" s="149">
        <v>1.19659680275314E-4</v>
      </c>
    </row>
    <row r="775" spans="1:24" x14ac:dyDescent="0.2">
      <c r="A775" s="4" t="s">
        <v>1204</v>
      </c>
      <c r="B775" s="4">
        <v>9941</v>
      </c>
      <c r="C775" s="4" t="s">
        <v>1583</v>
      </c>
      <c r="D775" s="4" t="s">
        <v>1584</v>
      </c>
      <c r="E775" s="4" t="s">
        <v>425</v>
      </c>
      <c r="F775" s="4" t="s">
        <v>3545</v>
      </c>
      <c r="G775" s="4" t="s">
        <v>3546</v>
      </c>
      <c r="H775" s="4" t="s">
        <v>76</v>
      </c>
      <c r="I775" s="4" t="s">
        <v>73</v>
      </c>
      <c r="J775" s="4" t="s">
        <v>53</v>
      </c>
      <c r="K775" s="4" t="s">
        <v>53</v>
      </c>
      <c r="L775" s="8" t="s">
        <v>799</v>
      </c>
      <c r="M775" s="8" t="s">
        <v>311</v>
      </c>
      <c r="N775" s="4" t="s">
        <v>630</v>
      </c>
      <c r="O775" s="4" t="s">
        <v>62</v>
      </c>
      <c r="P775" s="4" t="s">
        <v>1212</v>
      </c>
      <c r="Q775" s="148">
        <v>506</v>
      </c>
      <c r="R775" s="148">
        <v>1</v>
      </c>
      <c r="S775" s="148">
        <v>17200</v>
      </c>
      <c r="T775" s="8"/>
      <c r="U775" s="148">
        <v>87.031999999999996</v>
      </c>
      <c r="V775" s="149">
        <v>1.2999999999999999E-5</v>
      </c>
      <c r="W775" s="149">
        <v>6.8796201979478904E-4</v>
      </c>
      <c r="X775" s="149">
        <v>3.11013681326586E-5</v>
      </c>
    </row>
    <row r="776" spans="1:24" x14ac:dyDescent="0.2">
      <c r="A776" s="4" t="s">
        <v>1204</v>
      </c>
      <c r="B776" s="4">
        <v>9941</v>
      </c>
      <c r="C776" s="4" t="s">
        <v>3547</v>
      </c>
      <c r="D776" s="4" t="s">
        <v>3548</v>
      </c>
      <c r="E776" s="4" t="s">
        <v>425</v>
      </c>
      <c r="F776" s="4" t="s">
        <v>3549</v>
      </c>
      <c r="G776" s="4" t="s">
        <v>3550</v>
      </c>
      <c r="H776" s="4" t="s">
        <v>76</v>
      </c>
      <c r="I776" s="4" t="s">
        <v>73</v>
      </c>
      <c r="J776" s="4" t="s">
        <v>53</v>
      </c>
      <c r="K776" s="4" t="s">
        <v>53</v>
      </c>
      <c r="L776" s="8" t="s">
        <v>799</v>
      </c>
      <c r="M776" s="8" t="s">
        <v>311</v>
      </c>
      <c r="N776" s="4" t="s">
        <v>71</v>
      </c>
      <c r="O776" s="4" t="s">
        <v>62</v>
      </c>
      <c r="P776" s="4" t="s">
        <v>1212</v>
      </c>
      <c r="Q776" s="148">
        <v>4629</v>
      </c>
      <c r="R776" s="148">
        <v>1</v>
      </c>
      <c r="S776" s="148">
        <v>322.10000000000002</v>
      </c>
      <c r="T776" s="8"/>
      <c r="U776" s="148">
        <v>14.91</v>
      </c>
      <c r="V776" s="149">
        <v>1.56E-4</v>
      </c>
      <c r="W776" s="149">
        <v>1.17859177162406E-4</v>
      </c>
      <c r="X776" s="149">
        <v>5.3281744504349298E-6</v>
      </c>
    </row>
    <row r="777" spans="1:24" x14ac:dyDescent="0.2">
      <c r="A777" s="4" t="s">
        <v>1204</v>
      </c>
      <c r="B777" s="4">
        <v>9941</v>
      </c>
      <c r="C777" s="4" t="s">
        <v>1600</v>
      </c>
      <c r="D777" s="4" t="s">
        <v>1601</v>
      </c>
      <c r="E777" s="4" t="s">
        <v>425</v>
      </c>
      <c r="F777" s="4" t="s">
        <v>3551</v>
      </c>
      <c r="G777" s="4" t="s">
        <v>3552</v>
      </c>
      <c r="H777" s="4" t="s">
        <v>76</v>
      </c>
      <c r="I777" s="4" t="s">
        <v>73</v>
      </c>
      <c r="J777" s="4" t="s">
        <v>53</v>
      </c>
      <c r="K777" s="4" t="s">
        <v>53</v>
      </c>
      <c r="L777" s="8" t="s">
        <v>799</v>
      </c>
      <c r="M777" s="8" t="s">
        <v>311</v>
      </c>
      <c r="N777" s="4" t="s">
        <v>140</v>
      </c>
      <c r="O777" s="4" t="s">
        <v>62</v>
      </c>
      <c r="P777" s="4" t="s">
        <v>1212</v>
      </c>
      <c r="Q777" s="148">
        <v>2486</v>
      </c>
      <c r="R777" s="148">
        <v>1</v>
      </c>
      <c r="S777" s="148">
        <v>24770</v>
      </c>
      <c r="T777" s="143">
        <v>5.899</v>
      </c>
      <c r="U777" s="148">
        <v>621.68100000000004</v>
      </c>
      <c r="V777" s="149">
        <v>1.9699999999999999E-4</v>
      </c>
      <c r="W777" s="149">
        <v>4.9142019830979598E-3</v>
      </c>
      <c r="X777" s="149">
        <v>2.2216110854514999E-4</v>
      </c>
    </row>
    <row r="778" spans="1:24" x14ac:dyDescent="0.2">
      <c r="A778" s="4" t="s">
        <v>1204</v>
      </c>
      <c r="B778" s="4">
        <v>9941</v>
      </c>
      <c r="C778" s="4" t="s">
        <v>3074</v>
      </c>
      <c r="D778" s="4" t="s">
        <v>3075</v>
      </c>
      <c r="E778" s="4" t="s">
        <v>425</v>
      </c>
      <c r="F778" s="4" t="s">
        <v>3076</v>
      </c>
      <c r="G778" s="4" t="s">
        <v>3077</v>
      </c>
      <c r="H778" s="4" t="s">
        <v>76</v>
      </c>
      <c r="I778" s="4" t="s">
        <v>73</v>
      </c>
      <c r="J778" s="4" t="s">
        <v>53</v>
      </c>
      <c r="K778" s="4" t="s">
        <v>53</v>
      </c>
      <c r="L778" s="8" t="s">
        <v>799</v>
      </c>
      <c r="M778" s="8" t="s">
        <v>311</v>
      </c>
      <c r="N778" s="4" t="s">
        <v>686</v>
      </c>
      <c r="O778" s="4" t="s">
        <v>62</v>
      </c>
      <c r="P778" s="4" t="s">
        <v>1212</v>
      </c>
      <c r="Q778" s="148">
        <v>11238</v>
      </c>
      <c r="R778" s="148">
        <v>1</v>
      </c>
      <c r="S778" s="148">
        <v>11890</v>
      </c>
      <c r="T778" s="8"/>
      <c r="U778" s="148">
        <v>1336.1980000000001</v>
      </c>
      <c r="V778" s="149">
        <v>3.0899999999999998E-4</v>
      </c>
      <c r="W778" s="149">
        <v>1.05622485122502E-2</v>
      </c>
      <c r="X778" s="149">
        <v>4.7749784121237901E-4</v>
      </c>
    </row>
    <row r="779" spans="1:24" x14ac:dyDescent="0.2">
      <c r="A779" s="4" t="s">
        <v>1204</v>
      </c>
      <c r="B779" s="4">
        <v>9941</v>
      </c>
      <c r="C779" s="4" t="s">
        <v>3553</v>
      </c>
      <c r="D779" s="4" t="s">
        <v>3554</v>
      </c>
      <c r="E779" s="4" t="s">
        <v>425</v>
      </c>
      <c r="F779" s="4" t="s">
        <v>3555</v>
      </c>
      <c r="G779" s="4" t="s">
        <v>3556</v>
      </c>
      <c r="H779" s="4" t="s">
        <v>76</v>
      </c>
      <c r="I779" s="4" t="s">
        <v>73</v>
      </c>
      <c r="J779" s="4" t="s">
        <v>53</v>
      </c>
      <c r="K779" s="4" t="s">
        <v>53</v>
      </c>
      <c r="L779" s="8" t="s">
        <v>799</v>
      </c>
      <c r="M779" s="8" t="s">
        <v>311</v>
      </c>
      <c r="N779" s="4" t="s">
        <v>631</v>
      </c>
      <c r="O779" s="4" t="s">
        <v>62</v>
      </c>
      <c r="P779" s="4" t="s">
        <v>1212</v>
      </c>
      <c r="Q779" s="148">
        <v>15329</v>
      </c>
      <c r="R779" s="148">
        <v>1</v>
      </c>
      <c r="S779" s="148">
        <v>5100</v>
      </c>
      <c r="T779" s="8"/>
      <c r="U779" s="148">
        <v>781.779</v>
      </c>
      <c r="V779" s="149">
        <v>6.2E-4</v>
      </c>
      <c r="W779" s="149">
        <v>6.1797299829160603E-3</v>
      </c>
      <c r="X779" s="149">
        <v>2.7937306367062403E-4</v>
      </c>
    </row>
    <row r="780" spans="1:24" x14ac:dyDescent="0.2">
      <c r="A780" s="4" t="s">
        <v>1204</v>
      </c>
      <c r="B780" s="4">
        <v>9941</v>
      </c>
      <c r="C780" s="4" t="s">
        <v>1616</v>
      </c>
      <c r="D780" s="4" t="s">
        <v>1617</v>
      </c>
      <c r="E780" s="4" t="s">
        <v>425</v>
      </c>
      <c r="F780" s="4" t="s">
        <v>3078</v>
      </c>
      <c r="G780" s="4" t="s">
        <v>3079</v>
      </c>
      <c r="H780" s="4" t="s">
        <v>76</v>
      </c>
      <c r="I780" s="4" t="s">
        <v>73</v>
      </c>
      <c r="J780" s="4" t="s">
        <v>53</v>
      </c>
      <c r="K780" s="4" t="s">
        <v>53</v>
      </c>
      <c r="L780" s="8" t="s">
        <v>799</v>
      </c>
      <c r="M780" s="8" t="s">
        <v>311</v>
      </c>
      <c r="N780" s="4" t="s">
        <v>629</v>
      </c>
      <c r="O780" s="4" t="s">
        <v>62</v>
      </c>
      <c r="P780" s="4" t="s">
        <v>1212</v>
      </c>
      <c r="Q780" s="148">
        <v>113858</v>
      </c>
      <c r="R780" s="148">
        <v>1</v>
      </c>
      <c r="S780" s="148">
        <v>240.9</v>
      </c>
      <c r="T780" s="8"/>
      <c r="U780" s="148">
        <v>274.28399999999999</v>
      </c>
      <c r="V780" s="149">
        <v>3.6699999999999998E-4</v>
      </c>
      <c r="W780" s="149">
        <v>2.1681326520860901E-3</v>
      </c>
      <c r="X780" s="149">
        <v>9.8016881503256502E-5</v>
      </c>
    </row>
    <row r="781" spans="1:24" x14ac:dyDescent="0.2">
      <c r="A781" s="4" t="s">
        <v>1204</v>
      </c>
      <c r="B781" s="4">
        <v>9941</v>
      </c>
      <c r="C781" s="4" t="s">
        <v>3084</v>
      </c>
      <c r="D781" s="4" t="s">
        <v>3085</v>
      </c>
      <c r="E781" s="4" t="s">
        <v>425</v>
      </c>
      <c r="F781" s="4" t="s">
        <v>3086</v>
      </c>
      <c r="G781" s="4" t="s">
        <v>3087</v>
      </c>
      <c r="H781" s="4" t="s">
        <v>76</v>
      </c>
      <c r="I781" s="4" t="s">
        <v>73</v>
      </c>
      <c r="J781" s="4" t="s">
        <v>53</v>
      </c>
      <c r="K781" s="4" t="s">
        <v>53</v>
      </c>
      <c r="L781" s="8" t="s">
        <v>799</v>
      </c>
      <c r="M781" s="8" t="s">
        <v>311</v>
      </c>
      <c r="N781" s="4" t="s">
        <v>140</v>
      </c>
      <c r="O781" s="4" t="s">
        <v>62</v>
      </c>
      <c r="P781" s="4" t="s">
        <v>1212</v>
      </c>
      <c r="Q781" s="148">
        <v>3592</v>
      </c>
      <c r="R781" s="148">
        <v>1</v>
      </c>
      <c r="S781" s="148">
        <v>5478</v>
      </c>
      <c r="T781" s="8"/>
      <c r="U781" s="148">
        <v>196.77</v>
      </c>
      <c r="V781" s="149">
        <v>3.4999999999999997E-5</v>
      </c>
      <c r="W781" s="149">
        <v>1.5554063048549499E-3</v>
      </c>
      <c r="X781" s="149">
        <v>7.0316765593516001E-5</v>
      </c>
    </row>
    <row r="782" spans="1:24" x14ac:dyDescent="0.2">
      <c r="A782" s="4" t="s">
        <v>1204</v>
      </c>
      <c r="B782" s="4">
        <v>9941</v>
      </c>
      <c r="C782" s="4" t="s">
        <v>1629</v>
      </c>
      <c r="D782" s="4" t="s">
        <v>1630</v>
      </c>
      <c r="E782" s="4" t="s">
        <v>425</v>
      </c>
      <c r="F782" s="4" t="s">
        <v>3088</v>
      </c>
      <c r="G782" s="4" t="s">
        <v>3089</v>
      </c>
      <c r="H782" s="4" t="s">
        <v>76</v>
      </c>
      <c r="I782" s="4" t="s">
        <v>73</v>
      </c>
      <c r="J782" s="4" t="s">
        <v>53</v>
      </c>
      <c r="K782" s="4" t="s">
        <v>53</v>
      </c>
      <c r="L782" s="8" t="s">
        <v>799</v>
      </c>
      <c r="M782" s="8" t="s">
        <v>311</v>
      </c>
      <c r="N782" s="4" t="s">
        <v>156</v>
      </c>
      <c r="O782" s="4" t="s">
        <v>62</v>
      </c>
      <c r="P782" s="4" t="s">
        <v>1212</v>
      </c>
      <c r="Q782" s="148">
        <v>1546407</v>
      </c>
      <c r="R782" s="148">
        <v>1</v>
      </c>
      <c r="S782" s="148">
        <v>122</v>
      </c>
      <c r="T782" s="143">
        <v>257.41500000000002</v>
      </c>
      <c r="U782" s="148">
        <v>2144.0309999999999</v>
      </c>
      <c r="V782" s="149">
        <v>4.8500000000000003E-4</v>
      </c>
      <c r="W782" s="149">
        <v>1.6947929575851998E-2</v>
      </c>
      <c r="X782" s="149">
        <v>7.6618153569316799E-4</v>
      </c>
    </row>
    <row r="783" spans="1:24" x14ac:dyDescent="0.2">
      <c r="A783" s="4" t="s">
        <v>1204</v>
      </c>
      <c r="B783" s="4">
        <v>9941</v>
      </c>
      <c r="C783" s="4" t="s">
        <v>1633</v>
      </c>
      <c r="D783" s="4" t="s">
        <v>1634</v>
      </c>
      <c r="E783" s="4" t="s">
        <v>425</v>
      </c>
      <c r="F783" s="4" t="s">
        <v>3090</v>
      </c>
      <c r="G783" s="4" t="s">
        <v>3091</v>
      </c>
      <c r="H783" s="4" t="s">
        <v>76</v>
      </c>
      <c r="I783" s="4" t="s">
        <v>73</v>
      </c>
      <c r="J783" s="4" t="s">
        <v>53</v>
      </c>
      <c r="K783" s="4" t="s">
        <v>53</v>
      </c>
      <c r="L783" s="8" t="s">
        <v>799</v>
      </c>
      <c r="M783" s="8" t="s">
        <v>311</v>
      </c>
      <c r="N783" s="4" t="s">
        <v>260</v>
      </c>
      <c r="O783" s="4" t="s">
        <v>62</v>
      </c>
      <c r="P783" s="4" t="s">
        <v>1212</v>
      </c>
      <c r="Q783" s="148">
        <v>509554</v>
      </c>
      <c r="R783" s="148">
        <v>1</v>
      </c>
      <c r="S783" s="148">
        <v>473</v>
      </c>
      <c r="T783" s="8"/>
      <c r="U783" s="148">
        <v>2410.19</v>
      </c>
      <c r="V783" s="149">
        <v>1.84E-4</v>
      </c>
      <c r="W783" s="149">
        <v>1.9051836904049699E-2</v>
      </c>
      <c r="X783" s="149">
        <v>8.6129492051460396E-4</v>
      </c>
    </row>
    <row r="784" spans="1:24" x14ac:dyDescent="0.2">
      <c r="A784" s="4" t="s">
        <v>1204</v>
      </c>
      <c r="B784" s="4">
        <v>9941</v>
      </c>
      <c r="C784" s="4" t="s">
        <v>2918</v>
      </c>
      <c r="D784" s="4" t="s">
        <v>2919</v>
      </c>
      <c r="E784" s="4" t="s">
        <v>425</v>
      </c>
      <c r="F784" s="4" t="s">
        <v>3092</v>
      </c>
      <c r="G784" s="4" t="s">
        <v>3093</v>
      </c>
      <c r="H784" s="4" t="s">
        <v>76</v>
      </c>
      <c r="I784" s="4" t="s">
        <v>73</v>
      </c>
      <c r="J784" s="4" t="s">
        <v>53</v>
      </c>
      <c r="K784" s="4" t="s">
        <v>53</v>
      </c>
      <c r="L784" s="8" t="s">
        <v>799</v>
      </c>
      <c r="M784" s="8" t="s">
        <v>311</v>
      </c>
      <c r="N784" s="4" t="s">
        <v>260</v>
      </c>
      <c r="O784" s="4" t="s">
        <v>62</v>
      </c>
      <c r="P784" s="4" t="s">
        <v>1212</v>
      </c>
      <c r="Q784" s="148">
        <v>16744</v>
      </c>
      <c r="R784" s="148">
        <v>1</v>
      </c>
      <c r="S784" s="148">
        <v>1338</v>
      </c>
      <c r="T784" s="8"/>
      <c r="U784" s="148">
        <v>224.035</v>
      </c>
      <c r="V784" s="149">
        <v>1.44E-4</v>
      </c>
      <c r="W784" s="149">
        <v>1.7709276872341199E-3</v>
      </c>
      <c r="X784" s="149">
        <v>8.0060050340301198E-5</v>
      </c>
    </row>
    <row r="785" spans="1:24" x14ac:dyDescent="0.2">
      <c r="A785" s="4" t="s">
        <v>1204</v>
      </c>
      <c r="B785" s="4">
        <v>9941</v>
      </c>
      <c r="C785" s="4" t="s">
        <v>3094</v>
      </c>
      <c r="D785" s="4" t="s">
        <v>3095</v>
      </c>
      <c r="E785" s="4" t="s">
        <v>425</v>
      </c>
      <c r="F785" s="4" t="s">
        <v>3096</v>
      </c>
      <c r="G785" s="4" t="s">
        <v>3097</v>
      </c>
      <c r="H785" s="4" t="s">
        <v>76</v>
      </c>
      <c r="I785" s="4" t="s">
        <v>73</v>
      </c>
      <c r="J785" s="4" t="s">
        <v>53</v>
      </c>
      <c r="K785" s="4" t="s">
        <v>53</v>
      </c>
      <c r="L785" s="8" t="s">
        <v>799</v>
      </c>
      <c r="M785" s="8" t="s">
        <v>311</v>
      </c>
      <c r="N785" s="4" t="s">
        <v>629</v>
      </c>
      <c r="O785" s="4" t="s">
        <v>62</v>
      </c>
      <c r="P785" s="4" t="s">
        <v>1212</v>
      </c>
      <c r="Q785" s="148">
        <v>16160</v>
      </c>
      <c r="R785" s="148">
        <v>1</v>
      </c>
      <c r="S785" s="148">
        <v>1161</v>
      </c>
      <c r="T785" s="8"/>
      <c r="U785" s="148">
        <v>187.61799999999999</v>
      </c>
      <c r="V785" s="149">
        <v>2.31E-4</v>
      </c>
      <c r="W785" s="149">
        <v>1.4830612078896399E-3</v>
      </c>
      <c r="X785" s="149">
        <v>6.7046190433011897E-5</v>
      </c>
    </row>
    <row r="786" spans="1:24" x14ac:dyDescent="0.2">
      <c r="A786" s="4" t="s">
        <v>1204</v>
      </c>
      <c r="B786" s="4">
        <v>9941</v>
      </c>
      <c r="C786" s="4" t="s">
        <v>1665</v>
      </c>
      <c r="D786" s="4" t="s">
        <v>1666</v>
      </c>
      <c r="E786" s="4" t="s">
        <v>425</v>
      </c>
      <c r="F786" s="4" t="s">
        <v>3098</v>
      </c>
      <c r="G786" s="4" t="s">
        <v>3099</v>
      </c>
      <c r="H786" s="4" t="s">
        <v>76</v>
      </c>
      <c r="I786" s="4" t="s">
        <v>73</v>
      </c>
      <c r="J786" s="4" t="s">
        <v>53</v>
      </c>
      <c r="K786" s="4" t="s">
        <v>53</v>
      </c>
      <c r="L786" s="8" t="s">
        <v>799</v>
      </c>
      <c r="M786" s="8" t="s">
        <v>311</v>
      </c>
      <c r="N786" s="4" t="s">
        <v>629</v>
      </c>
      <c r="O786" s="4" t="s">
        <v>62</v>
      </c>
      <c r="P786" s="4" t="s">
        <v>1212</v>
      </c>
      <c r="Q786" s="148">
        <v>1967</v>
      </c>
      <c r="R786" s="148">
        <v>1</v>
      </c>
      <c r="S786" s="148">
        <v>2015</v>
      </c>
      <c r="T786" s="8"/>
      <c r="U786" s="148">
        <v>39.634999999999998</v>
      </c>
      <c r="V786" s="149">
        <v>1.1E-4</v>
      </c>
      <c r="W786" s="149">
        <v>3.1330325687870501E-4</v>
      </c>
      <c r="X786" s="149">
        <v>1.4163805048790401E-5</v>
      </c>
    </row>
    <row r="787" spans="1:24" x14ac:dyDescent="0.2">
      <c r="A787" s="4" t="s">
        <v>1204</v>
      </c>
      <c r="B787" s="4">
        <v>9941</v>
      </c>
      <c r="C787" s="4" t="s">
        <v>3100</v>
      </c>
      <c r="D787" s="4" t="s">
        <v>3101</v>
      </c>
      <c r="E787" s="4" t="s">
        <v>425</v>
      </c>
      <c r="F787" s="4" t="s">
        <v>3102</v>
      </c>
      <c r="G787" s="4" t="s">
        <v>3103</v>
      </c>
      <c r="H787" s="4" t="s">
        <v>76</v>
      </c>
      <c r="I787" s="4" t="s">
        <v>73</v>
      </c>
      <c r="J787" s="4" t="s">
        <v>53</v>
      </c>
      <c r="K787" s="4" t="s">
        <v>53</v>
      </c>
      <c r="L787" s="8" t="s">
        <v>799</v>
      </c>
      <c r="M787" s="8" t="s">
        <v>311</v>
      </c>
      <c r="N787" s="4" t="s">
        <v>75</v>
      </c>
      <c r="O787" s="4" t="s">
        <v>62</v>
      </c>
      <c r="P787" s="4" t="s">
        <v>1212</v>
      </c>
      <c r="Q787" s="148">
        <v>5190</v>
      </c>
      <c r="R787" s="148">
        <v>1</v>
      </c>
      <c r="S787" s="148">
        <v>1541</v>
      </c>
      <c r="T787" s="8"/>
      <c r="U787" s="148">
        <v>79.977999999999994</v>
      </c>
      <c r="V787" s="149">
        <v>4.9899999999999999E-4</v>
      </c>
      <c r="W787" s="149">
        <v>6.3220146179503698E-4</v>
      </c>
      <c r="X787" s="149">
        <v>2.8580546355098801E-5</v>
      </c>
    </row>
    <row r="788" spans="1:24" x14ac:dyDescent="0.2">
      <c r="A788" s="4" t="s">
        <v>1204</v>
      </c>
      <c r="B788" s="4">
        <v>9941</v>
      </c>
      <c r="C788" s="4" t="s">
        <v>3104</v>
      </c>
      <c r="D788" s="4" t="s">
        <v>3105</v>
      </c>
      <c r="E788" s="4" t="s">
        <v>425</v>
      </c>
      <c r="F788" s="4" t="s">
        <v>3106</v>
      </c>
      <c r="G788" s="4" t="s">
        <v>3107</v>
      </c>
      <c r="H788" s="4" t="s">
        <v>76</v>
      </c>
      <c r="I788" s="4" t="s">
        <v>73</v>
      </c>
      <c r="J788" s="4" t="s">
        <v>53</v>
      </c>
      <c r="K788" s="4" t="s">
        <v>53</v>
      </c>
      <c r="L788" s="8" t="s">
        <v>799</v>
      </c>
      <c r="M788" s="8" t="s">
        <v>311</v>
      </c>
      <c r="N788" s="4" t="s">
        <v>258</v>
      </c>
      <c r="O788" s="4" t="s">
        <v>62</v>
      </c>
      <c r="P788" s="4" t="s">
        <v>1212</v>
      </c>
      <c r="Q788" s="148">
        <v>179</v>
      </c>
      <c r="R788" s="148">
        <v>1</v>
      </c>
      <c r="S788" s="148">
        <v>12550</v>
      </c>
      <c r="T788" s="8"/>
      <c r="U788" s="148">
        <v>22.465</v>
      </c>
      <c r="V788" s="149">
        <v>4.3999999999999999E-5</v>
      </c>
      <c r="W788" s="149">
        <v>1.7757517687379401E-4</v>
      </c>
      <c r="X788" s="149">
        <v>8.0278137284689397E-6</v>
      </c>
    </row>
    <row r="789" spans="1:24" x14ac:dyDescent="0.2">
      <c r="A789" s="4" t="s">
        <v>1204</v>
      </c>
      <c r="B789" s="4">
        <v>9941</v>
      </c>
      <c r="C789" s="4" t="s">
        <v>3563</v>
      </c>
      <c r="D789" s="4" t="s">
        <v>3564</v>
      </c>
      <c r="E789" s="4" t="s">
        <v>425</v>
      </c>
      <c r="F789" s="4" t="s">
        <v>3565</v>
      </c>
      <c r="G789" s="4" t="s">
        <v>3566</v>
      </c>
      <c r="H789" s="4" t="s">
        <v>76</v>
      </c>
      <c r="I789" s="4" t="s">
        <v>73</v>
      </c>
      <c r="J789" s="4" t="s">
        <v>53</v>
      </c>
      <c r="K789" s="4" t="s">
        <v>314</v>
      </c>
      <c r="L789" s="8" t="s">
        <v>799</v>
      </c>
      <c r="M789" s="8" t="s">
        <v>311</v>
      </c>
      <c r="N789" s="4" t="s">
        <v>624</v>
      </c>
      <c r="O789" s="4" t="s">
        <v>62</v>
      </c>
      <c r="P789" s="4" t="s">
        <v>1212</v>
      </c>
      <c r="Q789" s="148">
        <v>17016</v>
      </c>
      <c r="R789" s="148">
        <v>1</v>
      </c>
      <c r="S789" s="148">
        <v>2022</v>
      </c>
      <c r="T789" s="8"/>
      <c r="U789" s="148">
        <v>344.06400000000002</v>
      </c>
      <c r="V789" s="149">
        <v>3.01E-4</v>
      </c>
      <c r="W789" s="149">
        <v>2.71971957621225E-3</v>
      </c>
      <c r="X789" s="149">
        <v>1.2295300804920399E-4</v>
      </c>
    </row>
    <row r="790" spans="1:24" x14ac:dyDescent="0.2">
      <c r="A790" s="4" t="s">
        <v>1204</v>
      </c>
      <c r="B790" s="4">
        <v>9941</v>
      </c>
      <c r="C790" s="4" t="s">
        <v>3567</v>
      </c>
      <c r="D790" s="4" t="s">
        <v>3568</v>
      </c>
      <c r="E790" s="4" t="s">
        <v>425</v>
      </c>
      <c r="F790" s="4" t="s">
        <v>3569</v>
      </c>
      <c r="G790" s="4" t="s">
        <v>3570</v>
      </c>
      <c r="H790" s="4" t="s">
        <v>76</v>
      </c>
      <c r="I790" s="4" t="s">
        <v>73</v>
      </c>
      <c r="J790" s="4" t="s">
        <v>53</v>
      </c>
      <c r="K790" s="4" t="s">
        <v>53</v>
      </c>
      <c r="L790" s="8" t="s">
        <v>799</v>
      </c>
      <c r="M790" s="8" t="s">
        <v>311</v>
      </c>
      <c r="N790" s="4" t="s">
        <v>75</v>
      </c>
      <c r="O790" s="4" t="s">
        <v>62</v>
      </c>
      <c r="P790" s="4" t="s">
        <v>1212</v>
      </c>
      <c r="Q790" s="148">
        <v>368</v>
      </c>
      <c r="R790" s="148">
        <v>1</v>
      </c>
      <c r="S790" s="148">
        <v>40030</v>
      </c>
      <c r="T790" s="8"/>
      <c r="U790" s="148">
        <v>147.31</v>
      </c>
      <c r="V790" s="149">
        <v>2.99E-4</v>
      </c>
      <c r="W790" s="149">
        <v>1.1644448055976901E-3</v>
      </c>
      <c r="X790" s="149">
        <v>5.2642188852022198E-5</v>
      </c>
    </row>
    <row r="791" spans="1:24" x14ac:dyDescent="0.2">
      <c r="A791" s="4" t="s">
        <v>1204</v>
      </c>
      <c r="B791" s="4">
        <v>9941</v>
      </c>
      <c r="C791" s="4" t="s">
        <v>3116</v>
      </c>
      <c r="D791" s="4" t="s">
        <v>3117</v>
      </c>
      <c r="E791" s="4" t="s">
        <v>425</v>
      </c>
      <c r="F791" s="4" t="s">
        <v>3118</v>
      </c>
      <c r="G791" s="4" t="s">
        <v>3119</v>
      </c>
      <c r="H791" s="4" t="s">
        <v>76</v>
      </c>
      <c r="I791" s="4" t="s">
        <v>73</v>
      </c>
      <c r="J791" s="4" t="s">
        <v>53</v>
      </c>
      <c r="K791" s="4" t="s">
        <v>53</v>
      </c>
      <c r="L791" s="8" t="s">
        <v>799</v>
      </c>
      <c r="M791" s="8" t="s">
        <v>311</v>
      </c>
      <c r="N791" s="4" t="s">
        <v>627</v>
      </c>
      <c r="O791" s="4" t="s">
        <v>62</v>
      </c>
      <c r="P791" s="4" t="s">
        <v>1212</v>
      </c>
      <c r="Q791" s="148">
        <v>18444</v>
      </c>
      <c r="R791" s="148">
        <v>1</v>
      </c>
      <c r="S791" s="148">
        <v>400.9</v>
      </c>
      <c r="T791" s="8"/>
      <c r="U791" s="148">
        <v>73.941999999999993</v>
      </c>
      <c r="V791" s="149">
        <v>2.22E-4</v>
      </c>
      <c r="W791" s="149">
        <v>5.84489439698251E-4</v>
      </c>
      <c r="X791" s="149">
        <v>2.6423582568016001E-5</v>
      </c>
    </row>
    <row r="792" spans="1:24" x14ac:dyDescent="0.2">
      <c r="A792" s="4" t="s">
        <v>1204</v>
      </c>
      <c r="B792" s="4">
        <v>9941</v>
      </c>
      <c r="C792" s="4" t="s">
        <v>3120</v>
      </c>
      <c r="D792" s="4" t="s">
        <v>3121</v>
      </c>
      <c r="E792" s="4" t="s">
        <v>425</v>
      </c>
      <c r="F792" s="4" t="s">
        <v>3122</v>
      </c>
      <c r="G792" s="4" t="s">
        <v>3123</v>
      </c>
      <c r="H792" s="4" t="s">
        <v>76</v>
      </c>
      <c r="I792" s="4" t="s">
        <v>73</v>
      </c>
      <c r="J792" s="4" t="s">
        <v>53</v>
      </c>
      <c r="K792" s="4" t="s">
        <v>53</v>
      </c>
      <c r="L792" s="8" t="s">
        <v>799</v>
      </c>
      <c r="M792" s="8" t="s">
        <v>311</v>
      </c>
      <c r="N792" s="4" t="s">
        <v>261</v>
      </c>
      <c r="O792" s="4" t="s">
        <v>62</v>
      </c>
      <c r="P792" s="4" t="s">
        <v>1212</v>
      </c>
      <c r="Q792" s="148">
        <v>13428</v>
      </c>
      <c r="R792" s="148">
        <v>1</v>
      </c>
      <c r="S792" s="148">
        <v>1899</v>
      </c>
      <c r="T792" s="8"/>
      <c r="U792" s="148">
        <v>254.99799999999999</v>
      </c>
      <c r="V792" s="149">
        <v>8.4800000000000001E-4</v>
      </c>
      <c r="W792" s="149">
        <v>2.0156809735989798E-3</v>
      </c>
      <c r="X792" s="149">
        <v>9.1124850201174305E-5</v>
      </c>
    </row>
    <row r="793" spans="1:24" x14ac:dyDescent="0.2">
      <c r="A793" s="4" t="s">
        <v>1204</v>
      </c>
      <c r="B793" s="4">
        <v>9941</v>
      </c>
      <c r="C793" s="4" t="s">
        <v>3124</v>
      </c>
      <c r="D793" s="4" t="s">
        <v>3125</v>
      </c>
      <c r="E793" s="4" t="s">
        <v>425</v>
      </c>
      <c r="F793" s="4" t="s">
        <v>3126</v>
      </c>
      <c r="G793" s="4" t="s">
        <v>3127</v>
      </c>
      <c r="H793" s="4" t="s">
        <v>76</v>
      </c>
      <c r="I793" s="4" t="s">
        <v>73</v>
      </c>
      <c r="J793" s="4" t="s">
        <v>53</v>
      </c>
      <c r="K793" s="4" t="s">
        <v>53</v>
      </c>
      <c r="L793" s="8" t="s">
        <v>799</v>
      </c>
      <c r="M793" s="8" t="s">
        <v>311</v>
      </c>
      <c r="N793" s="4" t="s">
        <v>265</v>
      </c>
      <c r="O793" s="4" t="s">
        <v>62</v>
      </c>
      <c r="P793" s="4" t="s">
        <v>1212</v>
      </c>
      <c r="Q793" s="148">
        <v>33766</v>
      </c>
      <c r="R793" s="148">
        <v>1</v>
      </c>
      <c r="S793" s="148">
        <v>1065</v>
      </c>
      <c r="T793" s="8"/>
      <c r="U793" s="148">
        <v>359.608</v>
      </c>
      <c r="V793" s="149">
        <v>2.2239999999999998E-3</v>
      </c>
      <c r="W793" s="149">
        <v>2.8425932670530698E-3</v>
      </c>
      <c r="X793" s="149">
        <v>1.28507878496556E-4</v>
      </c>
    </row>
    <row r="794" spans="1:24" x14ac:dyDescent="0.2">
      <c r="A794" s="4" t="s">
        <v>1204</v>
      </c>
      <c r="B794" s="4">
        <v>9941</v>
      </c>
      <c r="C794" s="4" t="s">
        <v>3571</v>
      </c>
      <c r="D794" s="4" t="s">
        <v>3572</v>
      </c>
      <c r="E794" s="4" t="s">
        <v>425</v>
      </c>
      <c r="F794" s="4" t="s">
        <v>3573</v>
      </c>
      <c r="G794" s="4" t="s">
        <v>3574</v>
      </c>
      <c r="H794" s="4" t="s">
        <v>76</v>
      </c>
      <c r="I794" s="4" t="s">
        <v>73</v>
      </c>
      <c r="J794" s="4" t="s">
        <v>53</v>
      </c>
      <c r="K794" s="4" t="s">
        <v>53</v>
      </c>
      <c r="L794" s="8" t="s">
        <v>799</v>
      </c>
      <c r="M794" s="8" t="s">
        <v>311</v>
      </c>
      <c r="N794" s="4" t="s">
        <v>255</v>
      </c>
      <c r="O794" s="4" t="s">
        <v>62</v>
      </c>
      <c r="P794" s="4" t="s">
        <v>1212</v>
      </c>
      <c r="Q794" s="148">
        <v>3871</v>
      </c>
      <c r="R794" s="148">
        <v>1</v>
      </c>
      <c r="S794" s="148">
        <v>104.6</v>
      </c>
      <c r="T794" s="8"/>
      <c r="U794" s="148">
        <v>4.0490000000000004</v>
      </c>
      <c r="V794" s="149">
        <v>3.6000000000000001E-5</v>
      </c>
      <c r="W794" s="149">
        <v>3.2006659891102202E-5</v>
      </c>
      <c r="X794" s="149">
        <v>1.44695620299926E-6</v>
      </c>
    </row>
    <row r="795" spans="1:24" x14ac:dyDescent="0.2">
      <c r="A795" s="4" t="s">
        <v>1204</v>
      </c>
      <c r="B795" s="4">
        <v>9941</v>
      </c>
      <c r="C795" s="4" t="s">
        <v>3575</v>
      </c>
      <c r="D795" s="4" t="s">
        <v>3576</v>
      </c>
      <c r="E795" s="4" t="s">
        <v>425</v>
      </c>
      <c r="F795" s="4" t="s">
        <v>3577</v>
      </c>
      <c r="G795" s="4" t="s">
        <v>3578</v>
      </c>
      <c r="H795" s="4" t="s">
        <v>76</v>
      </c>
      <c r="I795" s="4" t="s">
        <v>73</v>
      </c>
      <c r="J795" s="4" t="s">
        <v>53</v>
      </c>
      <c r="K795" s="4" t="s">
        <v>53</v>
      </c>
      <c r="L795" s="8" t="s">
        <v>799</v>
      </c>
      <c r="M795" s="8" t="s">
        <v>311</v>
      </c>
      <c r="N795" s="4" t="s">
        <v>140</v>
      </c>
      <c r="O795" s="4" t="s">
        <v>62</v>
      </c>
      <c r="P795" s="4" t="s">
        <v>1212</v>
      </c>
      <c r="Q795" s="148">
        <v>3078</v>
      </c>
      <c r="R795" s="148">
        <v>1</v>
      </c>
      <c r="S795" s="148">
        <v>20670</v>
      </c>
      <c r="T795" s="8"/>
      <c r="U795" s="148">
        <v>636.22299999999996</v>
      </c>
      <c r="V795" s="149">
        <v>3.4099999999999999E-4</v>
      </c>
      <c r="W795" s="149">
        <v>5.0291500245322604E-3</v>
      </c>
      <c r="X795" s="149">
        <v>2.2735767645138801E-4</v>
      </c>
    </row>
    <row r="796" spans="1:24" x14ac:dyDescent="0.2">
      <c r="A796" s="4" t="s">
        <v>1204</v>
      </c>
      <c r="B796" s="4">
        <v>9941</v>
      </c>
      <c r="C796" s="4" t="s">
        <v>1222</v>
      </c>
      <c r="D796" s="4" t="s">
        <v>2615</v>
      </c>
      <c r="E796" s="4" t="s">
        <v>425</v>
      </c>
      <c r="F796" s="4" t="s">
        <v>3132</v>
      </c>
      <c r="G796" s="4" t="s">
        <v>3133</v>
      </c>
      <c r="H796" s="4" t="s">
        <v>76</v>
      </c>
      <c r="I796" s="4" t="s">
        <v>73</v>
      </c>
      <c r="J796" s="4" t="s">
        <v>53</v>
      </c>
      <c r="K796" s="4" t="s">
        <v>53</v>
      </c>
      <c r="L796" s="8" t="s">
        <v>799</v>
      </c>
      <c r="M796" s="8" t="s">
        <v>311</v>
      </c>
      <c r="N796" s="4" t="s">
        <v>256</v>
      </c>
      <c r="O796" s="4" t="s">
        <v>62</v>
      </c>
      <c r="P796" s="4" t="s">
        <v>1212</v>
      </c>
      <c r="Q796" s="148">
        <v>138190</v>
      </c>
      <c r="R796" s="148">
        <v>1</v>
      </c>
      <c r="S796" s="148">
        <v>1946</v>
      </c>
      <c r="T796" s="143">
        <v>20.533000000000001</v>
      </c>
      <c r="U796" s="148">
        <v>2709.71</v>
      </c>
      <c r="V796" s="149">
        <v>1.12E-4</v>
      </c>
      <c r="W796" s="149">
        <v>2.1419451571033199E-2</v>
      </c>
      <c r="X796" s="149">
        <v>9.6832997947919901E-4</v>
      </c>
    </row>
    <row r="797" spans="1:24" x14ac:dyDescent="0.2">
      <c r="A797" s="4" t="s">
        <v>1204</v>
      </c>
      <c r="B797" s="4">
        <v>9941</v>
      </c>
      <c r="C797" s="4" t="s">
        <v>3134</v>
      </c>
      <c r="D797" s="4" t="s">
        <v>3135</v>
      </c>
      <c r="E797" s="4" t="s">
        <v>425</v>
      </c>
      <c r="F797" s="4" t="s">
        <v>3136</v>
      </c>
      <c r="G797" s="4" t="s">
        <v>3137</v>
      </c>
      <c r="H797" s="4" t="s">
        <v>76</v>
      </c>
      <c r="I797" s="4" t="s">
        <v>73</v>
      </c>
      <c r="J797" s="4" t="s">
        <v>53</v>
      </c>
      <c r="K797" s="4" t="s">
        <v>53</v>
      </c>
      <c r="L797" s="8" t="s">
        <v>799</v>
      </c>
      <c r="M797" s="8" t="s">
        <v>311</v>
      </c>
      <c r="N797" s="4" t="s">
        <v>75</v>
      </c>
      <c r="O797" s="4" t="s">
        <v>62</v>
      </c>
      <c r="P797" s="4" t="s">
        <v>1212</v>
      </c>
      <c r="Q797" s="148">
        <v>9064</v>
      </c>
      <c r="R797" s="148">
        <v>1</v>
      </c>
      <c r="S797" s="148">
        <v>3409</v>
      </c>
      <c r="T797" s="8"/>
      <c r="U797" s="148">
        <v>308.99200000000002</v>
      </c>
      <c r="V797" s="149">
        <v>3.3100000000000002E-4</v>
      </c>
      <c r="W797" s="149">
        <v>2.4424877666783099E-3</v>
      </c>
      <c r="X797" s="149">
        <v>1.1041992000319501E-4</v>
      </c>
    </row>
    <row r="798" spans="1:24" x14ac:dyDescent="0.2">
      <c r="A798" s="4" t="s">
        <v>1204</v>
      </c>
      <c r="B798" s="4">
        <v>9941</v>
      </c>
      <c r="C798" s="4" t="s">
        <v>3138</v>
      </c>
      <c r="D798" s="4" t="s">
        <v>3139</v>
      </c>
      <c r="E798" s="4" t="s">
        <v>425</v>
      </c>
      <c r="F798" s="4" t="s">
        <v>3140</v>
      </c>
      <c r="G798" s="4" t="s">
        <v>3141</v>
      </c>
      <c r="H798" s="4" t="s">
        <v>76</v>
      </c>
      <c r="I798" s="4" t="s">
        <v>73</v>
      </c>
      <c r="J798" s="4" t="s">
        <v>53</v>
      </c>
      <c r="K798" s="4" t="s">
        <v>53</v>
      </c>
      <c r="L798" s="8" t="s">
        <v>799</v>
      </c>
      <c r="M798" s="8" t="s">
        <v>311</v>
      </c>
      <c r="N798" s="4" t="s">
        <v>140</v>
      </c>
      <c r="O798" s="4" t="s">
        <v>62</v>
      </c>
      <c r="P798" s="4" t="s">
        <v>1212</v>
      </c>
      <c r="Q798" s="148">
        <v>4785</v>
      </c>
      <c r="R798" s="148">
        <v>1</v>
      </c>
      <c r="S798" s="148">
        <v>28600</v>
      </c>
      <c r="T798" s="8"/>
      <c r="U798" s="148">
        <v>1368.51</v>
      </c>
      <c r="V798" s="149">
        <v>2.5599999999999999E-4</v>
      </c>
      <c r="W798" s="149">
        <v>1.08176636606003E-2</v>
      </c>
      <c r="X798" s="149">
        <v>4.8904464223762105E-4</v>
      </c>
    </row>
    <row r="799" spans="1:24" x14ac:dyDescent="0.2">
      <c r="A799" s="4" t="s">
        <v>1204</v>
      </c>
      <c r="B799" s="4">
        <v>9941</v>
      </c>
      <c r="C799" s="4" t="s">
        <v>3579</v>
      </c>
      <c r="D799" s="4" t="s">
        <v>3580</v>
      </c>
      <c r="E799" s="4" t="s">
        <v>425</v>
      </c>
      <c r="F799" s="4" t="s">
        <v>3581</v>
      </c>
      <c r="G799" s="4" t="s">
        <v>3582</v>
      </c>
      <c r="H799" s="4" t="s">
        <v>76</v>
      </c>
      <c r="I799" s="4" t="s">
        <v>73</v>
      </c>
      <c r="J799" s="4" t="s">
        <v>53</v>
      </c>
      <c r="K799" s="4" t="s">
        <v>53</v>
      </c>
      <c r="L799" s="8" t="s">
        <v>799</v>
      </c>
      <c r="M799" s="8" t="s">
        <v>311</v>
      </c>
      <c r="N799" s="4" t="s">
        <v>252</v>
      </c>
      <c r="O799" s="4" t="s">
        <v>62</v>
      </c>
      <c r="P799" s="4" t="s">
        <v>1212</v>
      </c>
      <c r="Q799" s="148">
        <v>7725</v>
      </c>
      <c r="R799" s="148">
        <v>1</v>
      </c>
      <c r="S799" s="148">
        <v>1941</v>
      </c>
      <c r="T799" s="143">
        <v>0.85</v>
      </c>
      <c r="U799" s="148">
        <v>150.792</v>
      </c>
      <c r="V799" s="149">
        <v>1.65E-4</v>
      </c>
      <c r="W799" s="149">
        <v>1.19196455114179E-3</v>
      </c>
      <c r="X799" s="149">
        <v>5.3886300754216303E-5</v>
      </c>
    </row>
    <row r="800" spans="1:24" x14ac:dyDescent="0.2">
      <c r="A800" s="4" t="s">
        <v>1204</v>
      </c>
      <c r="B800" s="4">
        <v>9941</v>
      </c>
      <c r="C800" s="4" t="s">
        <v>3142</v>
      </c>
      <c r="D800" s="4" t="s">
        <v>3143</v>
      </c>
      <c r="E800" s="4" t="s">
        <v>425</v>
      </c>
      <c r="F800" s="4" t="s">
        <v>3144</v>
      </c>
      <c r="G800" s="4" t="s">
        <v>3145</v>
      </c>
      <c r="H800" s="4" t="s">
        <v>76</v>
      </c>
      <c r="I800" s="4" t="s">
        <v>73</v>
      </c>
      <c r="J800" s="4" t="s">
        <v>53</v>
      </c>
      <c r="K800" s="4" t="s">
        <v>53</v>
      </c>
      <c r="L800" s="8" t="s">
        <v>799</v>
      </c>
      <c r="M800" s="8" t="s">
        <v>311</v>
      </c>
      <c r="N800" s="4" t="s">
        <v>623</v>
      </c>
      <c r="O800" s="4" t="s">
        <v>62</v>
      </c>
      <c r="P800" s="4" t="s">
        <v>1212</v>
      </c>
      <c r="Q800" s="148">
        <v>6700</v>
      </c>
      <c r="R800" s="148">
        <v>1</v>
      </c>
      <c r="S800" s="148">
        <v>134.69999999999999</v>
      </c>
      <c r="T800" s="8"/>
      <c r="U800" s="148">
        <v>9.0250000000000004</v>
      </c>
      <c r="V800" s="149">
        <v>3.6299999999999999E-4</v>
      </c>
      <c r="W800" s="149">
        <v>7.1339144595619904E-5</v>
      </c>
      <c r="X800" s="149">
        <v>3.2250980933499199E-6</v>
      </c>
    </row>
    <row r="801" spans="1:24" x14ac:dyDescent="0.2">
      <c r="A801" s="4" t="s">
        <v>1204</v>
      </c>
      <c r="B801" s="4">
        <v>9941</v>
      </c>
      <c r="C801" s="4" t="s">
        <v>3585</v>
      </c>
      <c r="D801" s="4" t="s">
        <v>3586</v>
      </c>
      <c r="E801" s="4" t="s">
        <v>425</v>
      </c>
      <c r="F801" s="4" t="s">
        <v>3587</v>
      </c>
      <c r="G801" s="4" t="s">
        <v>3588</v>
      </c>
      <c r="H801" s="4" t="s">
        <v>76</v>
      </c>
      <c r="I801" s="4" t="s">
        <v>73</v>
      </c>
      <c r="J801" s="4" t="s">
        <v>53</v>
      </c>
      <c r="K801" s="4" t="s">
        <v>53</v>
      </c>
      <c r="L801" s="8" t="s">
        <v>799</v>
      </c>
      <c r="M801" s="8" t="s">
        <v>311</v>
      </c>
      <c r="N801" s="4" t="s">
        <v>629</v>
      </c>
      <c r="O801" s="4" t="s">
        <v>62</v>
      </c>
      <c r="P801" s="4" t="s">
        <v>1212</v>
      </c>
      <c r="Q801" s="148">
        <v>373</v>
      </c>
      <c r="R801" s="148">
        <v>1</v>
      </c>
      <c r="S801" s="148">
        <v>16420</v>
      </c>
      <c r="T801" s="8"/>
      <c r="U801" s="148">
        <v>61.247</v>
      </c>
      <c r="V801" s="149">
        <v>2.0999999999999999E-5</v>
      </c>
      <c r="W801" s="149">
        <v>4.8413611822735897E-4</v>
      </c>
      <c r="X801" s="149">
        <v>2.1886812361817399E-5</v>
      </c>
    </row>
    <row r="802" spans="1:24" x14ac:dyDescent="0.2">
      <c r="A802" s="4" t="s">
        <v>1204</v>
      </c>
      <c r="B802" s="4">
        <v>9941</v>
      </c>
      <c r="C802" s="4" t="s">
        <v>3593</v>
      </c>
      <c r="D802" s="4" t="s">
        <v>3594</v>
      </c>
      <c r="E802" s="4" t="s">
        <v>425</v>
      </c>
      <c r="F802" s="4" t="s">
        <v>3595</v>
      </c>
      <c r="G802" s="4" t="s">
        <v>3596</v>
      </c>
      <c r="H802" s="4" t="s">
        <v>76</v>
      </c>
      <c r="I802" s="4" t="s">
        <v>73</v>
      </c>
      <c r="J802" s="4" t="s">
        <v>53</v>
      </c>
      <c r="K802" s="4" t="s">
        <v>53</v>
      </c>
      <c r="L802" s="8" t="s">
        <v>799</v>
      </c>
      <c r="M802" s="8" t="s">
        <v>311</v>
      </c>
      <c r="N802" s="4" t="s">
        <v>75</v>
      </c>
      <c r="O802" s="4" t="s">
        <v>62</v>
      </c>
      <c r="P802" s="4" t="s">
        <v>1212</v>
      </c>
      <c r="Q802" s="148">
        <v>5443</v>
      </c>
      <c r="R802" s="148">
        <v>1</v>
      </c>
      <c r="S802" s="148">
        <v>3674</v>
      </c>
      <c r="T802" s="8"/>
      <c r="U802" s="148">
        <v>199.976</v>
      </c>
      <c r="V802" s="149">
        <v>3.9199999999999999E-4</v>
      </c>
      <c r="W802" s="149">
        <v>1.58074925357706E-3</v>
      </c>
      <c r="X802" s="149">
        <v>7.1462468924651497E-5</v>
      </c>
    </row>
    <row r="803" spans="1:24" x14ac:dyDescent="0.2">
      <c r="A803" s="4" t="s">
        <v>1204</v>
      </c>
      <c r="B803" s="4">
        <v>9941</v>
      </c>
      <c r="C803" s="4" t="s">
        <v>3597</v>
      </c>
      <c r="D803" s="4" t="s">
        <v>3598</v>
      </c>
      <c r="E803" s="4" t="s">
        <v>425</v>
      </c>
      <c r="F803" s="4" t="s">
        <v>3599</v>
      </c>
      <c r="G803" s="4" t="s">
        <v>3600</v>
      </c>
      <c r="H803" s="4" t="s">
        <v>76</v>
      </c>
      <c r="I803" s="4" t="s">
        <v>73</v>
      </c>
      <c r="J803" s="4" t="s">
        <v>53</v>
      </c>
      <c r="K803" s="4" t="s">
        <v>53</v>
      </c>
      <c r="L803" s="8" t="s">
        <v>799</v>
      </c>
      <c r="M803" s="8" t="s">
        <v>311</v>
      </c>
      <c r="N803" s="4" t="s">
        <v>628</v>
      </c>
      <c r="O803" s="4" t="s">
        <v>62</v>
      </c>
      <c r="P803" s="4" t="s">
        <v>1212</v>
      </c>
      <c r="Q803" s="148">
        <v>6208</v>
      </c>
      <c r="R803" s="148">
        <v>1</v>
      </c>
      <c r="S803" s="148">
        <v>4789</v>
      </c>
      <c r="T803" s="8"/>
      <c r="U803" s="148">
        <v>297.30099999999999</v>
      </c>
      <c r="V803" s="149">
        <v>4.28E-4</v>
      </c>
      <c r="W803" s="149">
        <v>2.3500767419162199E-3</v>
      </c>
      <c r="X803" s="149">
        <v>1.06242204928896E-4</v>
      </c>
    </row>
    <row r="804" spans="1:24" x14ac:dyDescent="0.2">
      <c r="A804" s="4" t="s">
        <v>1204</v>
      </c>
      <c r="B804" s="4">
        <v>9941</v>
      </c>
      <c r="C804" s="4" t="s">
        <v>3146</v>
      </c>
      <c r="D804" s="4" t="s">
        <v>3147</v>
      </c>
      <c r="E804" s="4" t="s">
        <v>425</v>
      </c>
      <c r="F804" s="4" t="s">
        <v>3148</v>
      </c>
      <c r="G804" s="4" t="s">
        <v>3149</v>
      </c>
      <c r="H804" s="4" t="s">
        <v>76</v>
      </c>
      <c r="I804" s="4" t="s">
        <v>73</v>
      </c>
      <c r="J804" s="4" t="s">
        <v>53</v>
      </c>
      <c r="K804" s="4" t="s">
        <v>53</v>
      </c>
      <c r="L804" s="8" t="s">
        <v>799</v>
      </c>
      <c r="M804" s="8" t="s">
        <v>311</v>
      </c>
      <c r="N804" s="4" t="s">
        <v>255</v>
      </c>
      <c r="O804" s="4" t="s">
        <v>62</v>
      </c>
      <c r="P804" s="4" t="s">
        <v>1212</v>
      </c>
      <c r="Q804" s="148">
        <v>6314</v>
      </c>
      <c r="R804" s="148">
        <v>1</v>
      </c>
      <c r="S804" s="148">
        <v>1946</v>
      </c>
      <c r="T804" s="8"/>
      <c r="U804" s="148">
        <v>122.87</v>
      </c>
      <c r="V804" s="149">
        <v>4.8000000000000001E-5</v>
      </c>
      <c r="W804" s="149">
        <v>9.7125420621695904E-4</v>
      </c>
      <c r="X804" s="149">
        <v>4.3908433530905199E-5</v>
      </c>
    </row>
    <row r="805" spans="1:24" x14ac:dyDescent="0.2">
      <c r="A805" s="4" t="s">
        <v>1204</v>
      </c>
      <c r="B805" s="4">
        <v>9941</v>
      </c>
      <c r="C805" s="4" t="s">
        <v>3601</v>
      </c>
      <c r="D805" s="4" t="s">
        <v>3602</v>
      </c>
      <c r="E805" s="4" t="s">
        <v>425</v>
      </c>
      <c r="F805" s="4" t="s">
        <v>3603</v>
      </c>
      <c r="G805" s="4" t="s">
        <v>3604</v>
      </c>
      <c r="H805" s="4" t="s">
        <v>76</v>
      </c>
      <c r="I805" s="4" t="s">
        <v>73</v>
      </c>
      <c r="J805" s="4" t="s">
        <v>53</v>
      </c>
      <c r="K805" s="4" t="s">
        <v>53</v>
      </c>
      <c r="L805" s="8" t="s">
        <v>799</v>
      </c>
      <c r="M805" s="8" t="s">
        <v>311</v>
      </c>
      <c r="N805" s="4" t="s">
        <v>261</v>
      </c>
      <c r="O805" s="4" t="s">
        <v>62</v>
      </c>
      <c r="P805" s="4" t="s">
        <v>1212</v>
      </c>
      <c r="Q805" s="148">
        <v>3738</v>
      </c>
      <c r="R805" s="148">
        <v>1</v>
      </c>
      <c r="S805" s="148">
        <v>2747</v>
      </c>
      <c r="T805" s="8"/>
      <c r="U805" s="148">
        <v>102.68300000000001</v>
      </c>
      <c r="V805" s="149">
        <v>2.63E-4</v>
      </c>
      <c r="W805" s="149">
        <v>8.1167740329884995E-4</v>
      </c>
      <c r="X805" s="149">
        <v>3.6694289798858398E-5</v>
      </c>
    </row>
    <row r="806" spans="1:24" x14ac:dyDescent="0.2">
      <c r="A806" s="4" t="s">
        <v>1204</v>
      </c>
      <c r="B806" s="4">
        <v>9941</v>
      </c>
      <c r="C806" s="4" t="s">
        <v>1793</v>
      </c>
      <c r="D806" s="4" t="s">
        <v>1794</v>
      </c>
      <c r="E806" s="4" t="s">
        <v>425</v>
      </c>
      <c r="F806" s="4" t="s">
        <v>3150</v>
      </c>
      <c r="G806" s="4" t="s">
        <v>3151</v>
      </c>
      <c r="H806" s="4" t="s">
        <v>76</v>
      </c>
      <c r="I806" s="4" t="s">
        <v>73</v>
      </c>
      <c r="J806" s="4" t="s">
        <v>53</v>
      </c>
      <c r="K806" s="4" t="s">
        <v>53</v>
      </c>
      <c r="L806" s="8" t="s">
        <v>799</v>
      </c>
      <c r="M806" s="8" t="s">
        <v>311</v>
      </c>
      <c r="N806" s="4" t="s">
        <v>686</v>
      </c>
      <c r="O806" s="4" t="s">
        <v>62</v>
      </c>
      <c r="P806" s="4" t="s">
        <v>1212</v>
      </c>
      <c r="Q806" s="148">
        <v>3976</v>
      </c>
      <c r="R806" s="148">
        <v>1</v>
      </c>
      <c r="S806" s="148">
        <v>100120</v>
      </c>
      <c r="T806" s="8"/>
      <c r="U806" s="148">
        <v>3980.7710000000002</v>
      </c>
      <c r="V806" s="149">
        <v>5.1999999999999995E-4</v>
      </c>
      <c r="W806" s="149">
        <v>3.1466809852616601E-2</v>
      </c>
      <c r="X806" s="149">
        <v>1.4225506772576201E-3</v>
      </c>
    </row>
    <row r="807" spans="1:24" x14ac:dyDescent="0.2">
      <c r="A807" s="4" t="s">
        <v>1204</v>
      </c>
      <c r="B807" s="4">
        <v>9941</v>
      </c>
      <c r="C807" s="4" t="s">
        <v>3152</v>
      </c>
      <c r="D807" s="4" t="s">
        <v>3153</v>
      </c>
      <c r="E807" s="4" t="s">
        <v>425</v>
      </c>
      <c r="F807" s="4" t="s">
        <v>3154</v>
      </c>
      <c r="G807" s="4" t="s">
        <v>3155</v>
      </c>
      <c r="H807" s="4" t="s">
        <v>76</v>
      </c>
      <c r="I807" s="4" t="s">
        <v>73</v>
      </c>
      <c r="J807" s="4" t="s">
        <v>53</v>
      </c>
      <c r="K807" s="4" t="s">
        <v>53</v>
      </c>
      <c r="L807" s="8" t="s">
        <v>799</v>
      </c>
      <c r="M807" s="8" t="s">
        <v>311</v>
      </c>
      <c r="N807" s="4" t="s">
        <v>252</v>
      </c>
      <c r="O807" s="4" t="s">
        <v>62</v>
      </c>
      <c r="P807" s="4" t="s">
        <v>1212</v>
      </c>
      <c r="Q807" s="148">
        <v>170</v>
      </c>
      <c r="R807" s="148">
        <v>1</v>
      </c>
      <c r="S807" s="148">
        <v>23460</v>
      </c>
      <c r="T807" s="8"/>
      <c r="U807" s="148">
        <v>39.881999999999998</v>
      </c>
      <c r="V807" s="149">
        <v>6.9999999999999999E-6</v>
      </c>
      <c r="W807" s="149">
        <v>3.1525532302435598E-4</v>
      </c>
      <c r="X807" s="149">
        <v>1.42520540015936E-5</v>
      </c>
    </row>
    <row r="808" spans="1:24" x14ac:dyDescent="0.2">
      <c r="A808" s="4" t="s">
        <v>1204</v>
      </c>
      <c r="B808" s="4">
        <v>9941</v>
      </c>
      <c r="C808" s="4" t="s">
        <v>3156</v>
      </c>
      <c r="D808" s="4" t="s">
        <v>3157</v>
      </c>
      <c r="E808" s="4" t="s">
        <v>425</v>
      </c>
      <c r="F808" s="4" t="s">
        <v>3158</v>
      </c>
      <c r="G808" s="4" t="s">
        <v>3159</v>
      </c>
      <c r="H808" s="4" t="s">
        <v>76</v>
      </c>
      <c r="I808" s="4" t="s">
        <v>73</v>
      </c>
      <c r="J808" s="4" t="s">
        <v>53</v>
      </c>
      <c r="K808" s="4" t="s">
        <v>53</v>
      </c>
      <c r="L808" s="8" t="s">
        <v>799</v>
      </c>
      <c r="M808" s="8" t="s">
        <v>311</v>
      </c>
      <c r="N808" s="4" t="s">
        <v>686</v>
      </c>
      <c r="O808" s="4" t="s">
        <v>62</v>
      </c>
      <c r="P808" s="4" t="s">
        <v>1212</v>
      </c>
      <c r="Q808" s="148">
        <v>39</v>
      </c>
      <c r="R808" s="148">
        <v>1</v>
      </c>
      <c r="S808" s="148">
        <v>192150</v>
      </c>
      <c r="T808" s="8"/>
      <c r="U808" s="148">
        <v>74.938999999999993</v>
      </c>
      <c r="V808" s="149">
        <v>7.8999999999999996E-5</v>
      </c>
      <c r="W808" s="149">
        <v>5.92366506806597E-4</v>
      </c>
      <c r="X808" s="149">
        <v>2.6779688801926201E-5</v>
      </c>
    </row>
    <row r="809" spans="1:24" x14ac:dyDescent="0.2">
      <c r="A809" s="4" t="s">
        <v>1204</v>
      </c>
      <c r="B809" s="4">
        <v>9941</v>
      </c>
      <c r="C809" s="4" t="s">
        <v>3160</v>
      </c>
      <c r="D809" s="4" t="s">
        <v>3161</v>
      </c>
      <c r="E809" s="4" t="s">
        <v>425</v>
      </c>
      <c r="F809" s="4" t="s">
        <v>3162</v>
      </c>
      <c r="G809" s="4" t="s">
        <v>3163</v>
      </c>
      <c r="H809" s="4" t="s">
        <v>76</v>
      </c>
      <c r="I809" s="4" t="s">
        <v>73</v>
      </c>
      <c r="J809" s="4" t="s">
        <v>53</v>
      </c>
      <c r="K809" s="4" t="s">
        <v>53</v>
      </c>
      <c r="L809" s="8" t="s">
        <v>799</v>
      </c>
      <c r="M809" s="8" t="s">
        <v>311</v>
      </c>
      <c r="N809" s="4" t="s">
        <v>254</v>
      </c>
      <c r="O809" s="4" t="s">
        <v>62</v>
      </c>
      <c r="P809" s="4" t="s">
        <v>1212</v>
      </c>
      <c r="Q809" s="148">
        <v>17674</v>
      </c>
      <c r="R809" s="148">
        <v>1</v>
      </c>
      <c r="S809" s="148">
        <v>12310</v>
      </c>
      <c r="T809" s="8"/>
      <c r="U809" s="148">
        <v>2175.6689999999999</v>
      </c>
      <c r="V809" s="149">
        <v>1.6000000000000001E-4</v>
      </c>
      <c r="W809" s="149">
        <v>1.7198018140795499E-2</v>
      </c>
      <c r="X809" s="149">
        <v>7.7748753268177802E-4</v>
      </c>
    </row>
    <row r="810" spans="1:24" x14ac:dyDescent="0.2">
      <c r="A810" s="4" t="s">
        <v>1204</v>
      </c>
      <c r="B810" s="4">
        <v>9941</v>
      </c>
      <c r="C810" s="4" t="s">
        <v>2756</v>
      </c>
      <c r="D810" s="4" t="s">
        <v>2757</v>
      </c>
      <c r="E810" s="4" t="s">
        <v>425</v>
      </c>
      <c r="F810" s="4" t="s">
        <v>3164</v>
      </c>
      <c r="G810" s="4" t="s">
        <v>3165</v>
      </c>
      <c r="H810" s="4" t="s">
        <v>76</v>
      </c>
      <c r="I810" s="4" t="s">
        <v>73</v>
      </c>
      <c r="J810" s="4" t="s">
        <v>53</v>
      </c>
      <c r="K810" s="4" t="s">
        <v>314</v>
      </c>
      <c r="L810" s="8" t="s">
        <v>799</v>
      </c>
      <c r="M810" s="8" t="s">
        <v>311</v>
      </c>
      <c r="N810" s="4" t="s">
        <v>85</v>
      </c>
      <c r="O810" s="4" t="s">
        <v>62</v>
      </c>
      <c r="P810" s="4" t="s">
        <v>1212</v>
      </c>
      <c r="Q810" s="148">
        <v>58988</v>
      </c>
      <c r="R810" s="148">
        <v>1</v>
      </c>
      <c r="S810" s="148">
        <v>5173</v>
      </c>
      <c r="T810" s="8"/>
      <c r="U810" s="148">
        <v>3051.4490000000001</v>
      </c>
      <c r="V810" s="149">
        <v>5.3000000000000001E-5</v>
      </c>
      <c r="W810" s="149">
        <v>2.4120796746618201E-2</v>
      </c>
      <c r="X810" s="149">
        <v>1.0904523181285201E-3</v>
      </c>
    </row>
    <row r="811" spans="1:24" x14ac:dyDescent="0.2">
      <c r="A811" s="4" t="s">
        <v>1204</v>
      </c>
      <c r="B811" s="4">
        <v>9941</v>
      </c>
      <c r="C811" s="4" t="s">
        <v>3613</v>
      </c>
      <c r="D811" s="4" t="s">
        <v>3614</v>
      </c>
      <c r="E811" s="4" t="s">
        <v>425</v>
      </c>
      <c r="F811" s="4" t="s">
        <v>3615</v>
      </c>
      <c r="G811" s="4" t="s">
        <v>3616</v>
      </c>
      <c r="H811" s="4" t="s">
        <v>76</v>
      </c>
      <c r="I811" s="4" t="s">
        <v>73</v>
      </c>
      <c r="J811" s="4" t="s">
        <v>53</v>
      </c>
      <c r="K811" s="4" t="s">
        <v>53</v>
      </c>
      <c r="L811" s="8" t="s">
        <v>799</v>
      </c>
      <c r="M811" s="8" t="s">
        <v>311</v>
      </c>
      <c r="N811" s="4" t="s">
        <v>625</v>
      </c>
      <c r="O811" s="4" t="s">
        <v>62</v>
      </c>
      <c r="P811" s="4" t="s">
        <v>1212</v>
      </c>
      <c r="Q811" s="148">
        <v>5245</v>
      </c>
      <c r="R811" s="148">
        <v>1</v>
      </c>
      <c r="S811" s="148">
        <v>794.6</v>
      </c>
      <c r="T811" s="8"/>
      <c r="U811" s="148">
        <v>41.677</v>
      </c>
      <c r="V811" s="149">
        <v>7.2000000000000002E-5</v>
      </c>
      <c r="W811" s="149">
        <v>3.2944244493660801E-4</v>
      </c>
      <c r="X811" s="149">
        <v>1.48934250201092E-5</v>
      </c>
    </row>
    <row r="812" spans="1:24" x14ac:dyDescent="0.2">
      <c r="A812" s="4" t="s">
        <v>1204</v>
      </c>
      <c r="B812" s="4">
        <v>9941</v>
      </c>
      <c r="C812" s="4" t="s">
        <v>3621</v>
      </c>
      <c r="D812" s="4" t="s">
        <v>3622</v>
      </c>
      <c r="E812" s="4" t="s">
        <v>425</v>
      </c>
      <c r="F812" s="4" t="s">
        <v>3623</v>
      </c>
      <c r="G812" s="4" t="s">
        <v>3624</v>
      </c>
      <c r="H812" s="4" t="s">
        <v>76</v>
      </c>
      <c r="I812" s="4" t="s">
        <v>73</v>
      </c>
      <c r="J812" s="4" t="s">
        <v>53</v>
      </c>
      <c r="K812" s="4" t="s">
        <v>53</v>
      </c>
      <c r="L812" s="8" t="s">
        <v>799</v>
      </c>
      <c r="M812" s="8" t="s">
        <v>311</v>
      </c>
      <c r="N812" s="4" t="s">
        <v>256</v>
      </c>
      <c r="O812" s="4" t="s">
        <v>62</v>
      </c>
      <c r="P812" s="4" t="s">
        <v>1212</v>
      </c>
      <c r="Q812" s="148">
        <v>9316</v>
      </c>
      <c r="R812" s="148">
        <v>1</v>
      </c>
      <c r="S812" s="148">
        <v>1397</v>
      </c>
      <c r="T812" s="8"/>
      <c r="U812" s="148">
        <v>130.14500000000001</v>
      </c>
      <c r="V812" s="149">
        <v>1.3200000000000001E-4</v>
      </c>
      <c r="W812" s="149">
        <v>1.02875364055087E-3</v>
      </c>
      <c r="X812" s="149">
        <v>4.6507866382114102E-5</v>
      </c>
    </row>
    <row r="813" spans="1:24" x14ac:dyDescent="0.2">
      <c r="A813" s="4" t="s">
        <v>1204</v>
      </c>
      <c r="B813" s="4">
        <v>9941</v>
      </c>
      <c r="C813" s="4" t="s">
        <v>3166</v>
      </c>
      <c r="D813" s="4" t="s">
        <v>3167</v>
      </c>
      <c r="E813" s="4" t="s">
        <v>425</v>
      </c>
      <c r="F813" s="4" t="s">
        <v>3168</v>
      </c>
      <c r="G813" s="4" t="s">
        <v>3169</v>
      </c>
      <c r="H813" s="4" t="s">
        <v>76</v>
      </c>
      <c r="I813" s="4" t="s">
        <v>73</v>
      </c>
      <c r="J813" s="4" t="s">
        <v>53</v>
      </c>
      <c r="K813" s="4" t="s">
        <v>53</v>
      </c>
      <c r="L813" s="8" t="s">
        <v>799</v>
      </c>
      <c r="M813" s="8" t="s">
        <v>311</v>
      </c>
      <c r="N813" s="4" t="s">
        <v>257</v>
      </c>
      <c r="O813" s="4" t="s">
        <v>62</v>
      </c>
      <c r="P813" s="4" t="s">
        <v>1212</v>
      </c>
      <c r="Q813" s="148">
        <v>43243</v>
      </c>
      <c r="R813" s="148">
        <v>1</v>
      </c>
      <c r="S813" s="148">
        <v>1476</v>
      </c>
      <c r="T813" s="143">
        <v>9.907</v>
      </c>
      <c r="U813" s="148">
        <v>648.17399999999998</v>
      </c>
      <c r="V813" s="149">
        <v>2.1599999999999999E-4</v>
      </c>
      <c r="W813" s="149">
        <v>5.1236230698440697E-3</v>
      </c>
      <c r="X813" s="149">
        <v>2.31628611294175E-4</v>
      </c>
    </row>
    <row r="814" spans="1:24" x14ac:dyDescent="0.2">
      <c r="A814" s="4" t="s">
        <v>1204</v>
      </c>
      <c r="B814" s="4">
        <v>9941</v>
      </c>
      <c r="C814" s="4" t="s">
        <v>1854</v>
      </c>
      <c r="D814" s="4" t="s">
        <v>1855</v>
      </c>
      <c r="E814" s="4" t="s">
        <v>425</v>
      </c>
      <c r="F814" s="4" t="s">
        <v>3170</v>
      </c>
      <c r="G814" s="4" t="s">
        <v>3171</v>
      </c>
      <c r="H814" s="4" t="s">
        <v>76</v>
      </c>
      <c r="I814" s="4" t="s">
        <v>73</v>
      </c>
      <c r="J814" s="4" t="s">
        <v>53</v>
      </c>
      <c r="K814" s="4" t="s">
        <v>53</v>
      </c>
      <c r="L814" s="8" t="s">
        <v>799</v>
      </c>
      <c r="M814" s="8" t="s">
        <v>311</v>
      </c>
      <c r="N814" s="4" t="s">
        <v>267</v>
      </c>
      <c r="O814" s="4" t="s">
        <v>62</v>
      </c>
      <c r="P814" s="4" t="s">
        <v>1212</v>
      </c>
      <c r="Q814" s="148">
        <v>2196572.2000000002</v>
      </c>
      <c r="R814" s="148">
        <v>1</v>
      </c>
      <c r="S814" s="148">
        <v>179</v>
      </c>
      <c r="T814" s="8"/>
      <c r="U814" s="148">
        <v>3931.864</v>
      </c>
      <c r="V814" s="149">
        <v>8.4800000000000001E-4</v>
      </c>
      <c r="W814" s="149">
        <v>3.10802148949051E-2</v>
      </c>
      <c r="X814" s="149">
        <v>1.40507350300663E-3</v>
      </c>
    </row>
    <row r="815" spans="1:24" x14ac:dyDescent="0.2">
      <c r="A815" s="4" t="s">
        <v>1204</v>
      </c>
      <c r="B815" s="4">
        <v>9941</v>
      </c>
      <c r="C815" s="4" t="s">
        <v>1862</v>
      </c>
      <c r="D815" s="4" t="s">
        <v>1863</v>
      </c>
      <c r="E815" s="4" t="s">
        <v>425</v>
      </c>
      <c r="F815" s="4" t="s">
        <v>3625</v>
      </c>
      <c r="G815" s="4" t="s">
        <v>3626</v>
      </c>
      <c r="H815" s="4" t="s">
        <v>76</v>
      </c>
      <c r="I815" s="4" t="s">
        <v>73</v>
      </c>
      <c r="J815" s="4" t="s">
        <v>53</v>
      </c>
      <c r="K815" s="4" t="s">
        <v>53</v>
      </c>
      <c r="L815" s="8" t="s">
        <v>799</v>
      </c>
      <c r="M815" s="8" t="s">
        <v>311</v>
      </c>
      <c r="N815" s="4" t="s">
        <v>629</v>
      </c>
      <c r="O815" s="4" t="s">
        <v>62</v>
      </c>
      <c r="P815" s="4" t="s">
        <v>1212</v>
      </c>
      <c r="Q815" s="148">
        <v>63</v>
      </c>
      <c r="R815" s="148">
        <v>1</v>
      </c>
      <c r="S815" s="148">
        <v>75000</v>
      </c>
      <c r="T815" s="8"/>
      <c r="U815" s="148">
        <v>47.25</v>
      </c>
      <c r="V815" s="149">
        <v>1.2E-5</v>
      </c>
      <c r="W815" s="149">
        <v>3.73497166965068E-4</v>
      </c>
      <c r="X815" s="149">
        <v>1.6885049685956001E-5</v>
      </c>
    </row>
    <row r="816" spans="1:24" x14ac:dyDescent="0.2">
      <c r="A816" s="4" t="s">
        <v>1204</v>
      </c>
      <c r="B816" s="4">
        <v>9941</v>
      </c>
      <c r="C816" s="4" t="s">
        <v>1862</v>
      </c>
      <c r="D816" s="4" t="s">
        <v>1863</v>
      </c>
      <c r="E816" s="4" t="s">
        <v>425</v>
      </c>
      <c r="F816" s="4" t="s">
        <v>3172</v>
      </c>
      <c r="G816" s="4" t="s">
        <v>3173</v>
      </c>
      <c r="H816" s="4" t="s">
        <v>76</v>
      </c>
      <c r="I816" s="4" t="s">
        <v>73</v>
      </c>
      <c r="J816" s="4" t="s">
        <v>53</v>
      </c>
      <c r="K816" s="4" t="s">
        <v>53</v>
      </c>
      <c r="L816" s="8" t="s">
        <v>799</v>
      </c>
      <c r="M816" s="8" t="s">
        <v>311</v>
      </c>
      <c r="N816" s="4" t="s">
        <v>629</v>
      </c>
      <c r="O816" s="4" t="s">
        <v>62</v>
      </c>
      <c r="P816" s="4" t="s">
        <v>1212</v>
      </c>
      <c r="Q816" s="148">
        <v>7971</v>
      </c>
      <c r="R816" s="148">
        <v>1</v>
      </c>
      <c r="S816" s="148">
        <v>31420</v>
      </c>
      <c r="T816" s="8"/>
      <c r="U816" s="148">
        <v>2504.4879999999998</v>
      </c>
      <c r="V816" s="149">
        <v>0</v>
      </c>
      <c r="W816" s="149">
        <v>1.97972327491522E-2</v>
      </c>
      <c r="X816" s="149">
        <v>8.9499275544741605E-4</v>
      </c>
    </row>
    <row r="817" spans="1:24" x14ac:dyDescent="0.2">
      <c r="A817" s="4" t="s">
        <v>1204</v>
      </c>
      <c r="B817" s="4">
        <v>9941</v>
      </c>
      <c r="C817" s="4" t="s">
        <v>3174</v>
      </c>
      <c r="D817" s="4" t="s">
        <v>3175</v>
      </c>
      <c r="E817" s="4" t="s">
        <v>425</v>
      </c>
      <c r="F817" s="4" t="s">
        <v>3176</v>
      </c>
      <c r="G817" s="4" t="s">
        <v>3177</v>
      </c>
      <c r="H817" s="4" t="s">
        <v>76</v>
      </c>
      <c r="I817" s="4" t="s">
        <v>73</v>
      </c>
      <c r="J817" s="4" t="s">
        <v>53</v>
      </c>
      <c r="K817" s="4" t="s">
        <v>53</v>
      </c>
      <c r="L817" s="8" t="s">
        <v>799</v>
      </c>
      <c r="M817" s="8" t="s">
        <v>311</v>
      </c>
      <c r="N817" s="4" t="s">
        <v>270</v>
      </c>
      <c r="O817" s="4" t="s">
        <v>62</v>
      </c>
      <c r="P817" s="4" t="s">
        <v>1212</v>
      </c>
      <c r="Q817" s="148">
        <v>20557</v>
      </c>
      <c r="R817" s="148">
        <v>1</v>
      </c>
      <c r="S817" s="148">
        <v>41.9</v>
      </c>
      <c r="T817" s="8"/>
      <c r="U817" s="148">
        <v>8.6129999999999995</v>
      </c>
      <c r="V817" s="149">
        <v>1.27E-4</v>
      </c>
      <c r="W817" s="149">
        <v>6.8086225364763497E-5</v>
      </c>
      <c r="X817" s="149">
        <v>3.07804020992949E-6</v>
      </c>
    </row>
    <row r="818" spans="1:24" x14ac:dyDescent="0.2">
      <c r="A818" s="4" t="s">
        <v>1204</v>
      </c>
      <c r="B818" s="4">
        <v>9941</v>
      </c>
      <c r="C818" s="4" t="s">
        <v>1867</v>
      </c>
      <c r="D818" s="4" t="s">
        <v>1868</v>
      </c>
      <c r="E818" s="4" t="s">
        <v>425</v>
      </c>
      <c r="F818" s="4" t="s">
        <v>3178</v>
      </c>
      <c r="G818" s="4" t="s">
        <v>3179</v>
      </c>
      <c r="H818" s="4" t="s">
        <v>76</v>
      </c>
      <c r="I818" s="4" t="s">
        <v>73</v>
      </c>
      <c r="J818" s="4" t="s">
        <v>53</v>
      </c>
      <c r="K818" s="4" t="s">
        <v>53</v>
      </c>
      <c r="L818" s="8" t="s">
        <v>799</v>
      </c>
      <c r="M818" s="8" t="s">
        <v>311</v>
      </c>
      <c r="N818" s="4" t="s">
        <v>269</v>
      </c>
      <c r="O818" s="4" t="s">
        <v>62</v>
      </c>
      <c r="P818" s="4" t="s">
        <v>1212</v>
      </c>
      <c r="Q818" s="148">
        <v>30230</v>
      </c>
      <c r="R818" s="148">
        <v>1</v>
      </c>
      <c r="S818" s="148">
        <v>6569</v>
      </c>
      <c r="T818" s="8"/>
      <c r="U818" s="148">
        <v>1985.809</v>
      </c>
      <c r="V818" s="149">
        <v>3.8299999999999999E-4</v>
      </c>
      <c r="W818" s="149">
        <v>1.5697225895970002E-2</v>
      </c>
      <c r="X818" s="149">
        <v>7.0963975801700797E-4</v>
      </c>
    </row>
    <row r="819" spans="1:24" x14ac:dyDescent="0.2">
      <c r="A819" s="4" t="s">
        <v>1204</v>
      </c>
      <c r="B819" s="4">
        <v>9941</v>
      </c>
      <c r="C819" s="4" t="s">
        <v>3180</v>
      </c>
      <c r="D819" s="4" t="s">
        <v>3181</v>
      </c>
      <c r="E819" s="4" t="s">
        <v>425</v>
      </c>
      <c r="F819" s="4" t="s">
        <v>3182</v>
      </c>
      <c r="G819" s="4" t="s">
        <v>3183</v>
      </c>
      <c r="H819" s="4" t="s">
        <v>76</v>
      </c>
      <c r="I819" s="4" t="s">
        <v>73</v>
      </c>
      <c r="J819" s="4" t="s">
        <v>53</v>
      </c>
      <c r="K819" s="4" t="s">
        <v>53</v>
      </c>
      <c r="L819" s="8" t="s">
        <v>799</v>
      </c>
      <c r="M819" s="8" t="s">
        <v>311</v>
      </c>
      <c r="N819" s="4" t="s">
        <v>265</v>
      </c>
      <c r="O819" s="4" t="s">
        <v>62</v>
      </c>
      <c r="P819" s="4" t="s">
        <v>1212</v>
      </c>
      <c r="Q819" s="148">
        <v>10536</v>
      </c>
      <c r="R819" s="148">
        <v>1</v>
      </c>
      <c r="S819" s="148">
        <v>1850</v>
      </c>
      <c r="T819" s="8"/>
      <c r="U819" s="148">
        <v>194.916</v>
      </c>
      <c r="V819" s="149">
        <v>4.4099999999999999E-4</v>
      </c>
      <c r="W819" s="149">
        <v>1.54075288457488E-3</v>
      </c>
      <c r="X819" s="149">
        <v>6.9654314171170207E-5</v>
      </c>
    </row>
    <row r="820" spans="1:24" x14ac:dyDescent="0.2">
      <c r="A820" s="4" t="s">
        <v>1204</v>
      </c>
      <c r="B820" s="4">
        <v>9941</v>
      </c>
      <c r="C820" s="4" t="s">
        <v>3184</v>
      </c>
      <c r="D820" s="4" t="s">
        <v>3185</v>
      </c>
      <c r="E820" s="4" t="s">
        <v>425</v>
      </c>
      <c r="F820" s="4" t="s">
        <v>3186</v>
      </c>
      <c r="G820" s="4" t="s">
        <v>3187</v>
      </c>
      <c r="H820" s="4" t="s">
        <v>76</v>
      </c>
      <c r="I820" s="4" t="s">
        <v>73</v>
      </c>
      <c r="J820" s="4" t="s">
        <v>53</v>
      </c>
      <c r="K820" s="4" t="s">
        <v>53</v>
      </c>
      <c r="L820" s="8" t="s">
        <v>799</v>
      </c>
      <c r="M820" s="8" t="s">
        <v>311</v>
      </c>
      <c r="N820" s="4" t="s">
        <v>261</v>
      </c>
      <c r="O820" s="4" t="s">
        <v>62</v>
      </c>
      <c r="P820" s="4" t="s">
        <v>1212</v>
      </c>
      <c r="Q820" s="148">
        <v>3565</v>
      </c>
      <c r="R820" s="148">
        <v>1</v>
      </c>
      <c r="S820" s="148">
        <v>1904</v>
      </c>
      <c r="T820" s="8"/>
      <c r="U820" s="148">
        <v>67.878</v>
      </c>
      <c r="V820" s="149">
        <v>2.02E-4</v>
      </c>
      <c r="W820" s="149">
        <v>5.3655219683360999E-4</v>
      </c>
      <c r="X820" s="149">
        <v>2.4256437006633699E-5</v>
      </c>
    </row>
    <row r="821" spans="1:24" x14ac:dyDescent="0.2">
      <c r="A821" s="4" t="s">
        <v>1204</v>
      </c>
      <c r="B821" s="4">
        <v>9941</v>
      </c>
      <c r="C821" s="4" t="s">
        <v>1205</v>
      </c>
      <c r="D821" s="4" t="s">
        <v>1877</v>
      </c>
      <c r="E821" s="4" t="s">
        <v>425</v>
      </c>
      <c r="F821" s="4" t="s">
        <v>3188</v>
      </c>
      <c r="G821" s="4" t="s">
        <v>3189</v>
      </c>
      <c r="H821" s="4" t="s">
        <v>76</v>
      </c>
      <c r="I821" s="4" t="s">
        <v>73</v>
      </c>
      <c r="J821" s="4" t="s">
        <v>53</v>
      </c>
      <c r="K821" s="4" t="s">
        <v>53</v>
      </c>
      <c r="L821" s="8" t="s">
        <v>799</v>
      </c>
      <c r="M821" s="8" t="s">
        <v>311</v>
      </c>
      <c r="N821" s="4" t="s">
        <v>256</v>
      </c>
      <c r="O821" s="4" t="s">
        <v>62</v>
      </c>
      <c r="P821" s="4" t="s">
        <v>1212</v>
      </c>
      <c r="Q821" s="148">
        <v>231083</v>
      </c>
      <c r="R821" s="148">
        <v>1</v>
      </c>
      <c r="S821" s="148">
        <v>3100</v>
      </c>
      <c r="T821" s="143">
        <v>55.353000000000002</v>
      </c>
      <c r="U821" s="148">
        <v>7218.9260000000004</v>
      </c>
      <c r="V821" s="149">
        <v>1.4300000000000001E-4</v>
      </c>
      <c r="W821" s="149">
        <v>5.70634587189493E-2</v>
      </c>
      <c r="X821" s="149">
        <v>2.5797232775585498E-3</v>
      </c>
    </row>
    <row r="822" spans="1:24" x14ac:dyDescent="0.2">
      <c r="A822" s="4" t="s">
        <v>1204</v>
      </c>
      <c r="B822" s="4">
        <v>9941</v>
      </c>
      <c r="C822" s="4" t="s">
        <v>3190</v>
      </c>
      <c r="D822" s="4" t="s">
        <v>3191</v>
      </c>
      <c r="E822" s="4" t="s">
        <v>425</v>
      </c>
      <c r="F822" s="4" t="s">
        <v>3192</v>
      </c>
      <c r="G822" s="4" t="s">
        <v>3193</v>
      </c>
      <c r="H822" s="4" t="s">
        <v>76</v>
      </c>
      <c r="I822" s="4" t="s">
        <v>73</v>
      </c>
      <c r="J822" s="4" t="s">
        <v>53</v>
      </c>
      <c r="K822" s="4" t="s">
        <v>53</v>
      </c>
      <c r="L822" s="8" t="s">
        <v>799</v>
      </c>
      <c r="M822" s="8" t="s">
        <v>311</v>
      </c>
      <c r="N822" s="4" t="s">
        <v>686</v>
      </c>
      <c r="O822" s="4" t="s">
        <v>62</v>
      </c>
      <c r="P822" s="4" t="s">
        <v>1212</v>
      </c>
      <c r="Q822" s="148">
        <v>120858</v>
      </c>
      <c r="R822" s="148">
        <v>1</v>
      </c>
      <c r="S822" s="148">
        <v>370.2</v>
      </c>
      <c r="T822" s="8"/>
      <c r="U822" s="148">
        <v>447.416</v>
      </c>
      <c r="V822" s="149">
        <v>5.1000000000000004E-4</v>
      </c>
      <c r="W822" s="149">
        <v>3.5366926239142299E-3</v>
      </c>
      <c r="X822" s="149">
        <v>1.5988670319507699E-4</v>
      </c>
    </row>
    <row r="823" spans="1:24" x14ac:dyDescent="0.2">
      <c r="A823" s="4" t="s">
        <v>1204</v>
      </c>
      <c r="B823" s="4">
        <v>9941</v>
      </c>
      <c r="C823" s="4" t="s">
        <v>3627</v>
      </c>
      <c r="D823" s="4" t="s">
        <v>3628</v>
      </c>
      <c r="E823" s="4" t="s">
        <v>425</v>
      </c>
      <c r="F823" s="4" t="s">
        <v>3629</v>
      </c>
      <c r="G823" s="4" t="s">
        <v>3630</v>
      </c>
      <c r="H823" s="4" t="s">
        <v>76</v>
      </c>
      <c r="I823" s="4" t="s">
        <v>73</v>
      </c>
      <c r="J823" s="4" t="s">
        <v>53</v>
      </c>
      <c r="K823" s="4" t="s">
        <v>53</v>
      </c>
      <c r="L823" s="8" t="s">
        <v>799</v>
      </c>
      <c r="M823" s="8" t="s">
        <v>311</v>
      </c>
      <c r="N823" s="4" t="s">
        <v>258</v>
      </c>
      <c r="O823" s="4" t="s">
        <v>62</v>
      </c>
      <c r="P823" s="4" t="s">
        <v>1212</v>
      </c>
      <c r="Q823" s="148">
        <v>2635</v>
      </c>
      <c r="R823" s="148">
        <v>1</v>
      </c>
      <c r="S823" s="148">
        <v>1797</v>
      </c>
      <c r="T823" s="8"/>
      <c r="U823" s="148">
        <v>47.350999999999999</v>
      </c>
      <c r="V823" s="149">
        <v>2.2900000000000001E-4</v>
      </c>
      <c r="W823" s="149">
        <v>3.7429514662655201E-4</v>
      </c>
      <c r="X823" s="149">
        <v>1.6921124728618299E-5</v>
      </c>
    </row>
    <row r="824" spans="1:24" x14ac:dyDescent="0.2">
      <c r="A824" s="4" t="s">
        <v>1204</v>
      </c>
      <c r="B824" s="4">
        <v>9941</v>
      </c>
      <c r="C824" s="4" t="s">
        <v>3202</v>
      </c>
      <c r="D824" s="4" t="s">
        <v>3203</v>
      </c>
      <c r="E824" s="4" t="s">
        <v>425</v>
      </c>
      <c r="F824" s="4" t="s">
        <v>3204</v>
      </c>
      <c r="G824" s="4" t="s">
        <v>3205</v>
      </c>
      <c r="H824" s="4" t="s">
        <v>76</v>
      </c>
      <c r="I824" s="4" t="s">
        <v>73</v>
      </c>
      <c r="J824" s="4" t="s">
        <v>53</v>
      </c>
      <c r="K824" s="4" t="s">
        <v>53</v>
      </c>
      <c r="L824" s="8" t="s">
        <v>799</v>
      </c>
      <c r="M824" s="8" t="s">
        <v>311</v>
      </c>
      <c r="N824" s="4" t="s">
        <v>267</v>
      </c>
      <c r="O824" s="4" t="s">
        <v>62</v>
      </c>
      <c r="P824" s="4" t="s">
        <v>1212</v>
      </c>
      <c r="Q824" s="148">
        <v>21005</v>
      </c>
      <c r="R824" s="148">
        <v>1</v>
      </c>
      <c r="S824" s="148">
        <v>118.3</v>
      </c>
      <c r="T824" s="8"/>
      <c r="U824" s="148">
        <v>24.849</v>
      </c>
      <c r="V824" s="149">
        <v>2.9999999999999997E-4</v>
      </c>
      <c r="W824" s="149">
        <v>1.9642326676520201E-4</v>
      </c>
      <c r="X824" s="149">
        <v>8.8798976596210898E-6</v>
      </c>
    </row>
    <row r="825" spans="1:24" x14ac:dyDescent="0.2">
      <c r="A825" s="4" t="s">
        <v>1204</v>
      </c>
      <c r="B825" s="4">
        <v>9941</v>
      </c>
      <c r="C825" s="4" t="s">
        <v>1899</v>
      </c>
      <c r="D825" s="4" t="s">
        <v>1900</v>
      </c>
      <c r="E825" s="4" t="s">
        <v>425</v>
      </c>
      <c r="F825" s="4" t="s">
        <v>3206</v>
      </c>
      <c r="G825" s="4" t="s">
        <v>3207</v>
      </c>
      <c r="H825" s="4" t="s">
        <v>76</v>
      </c>
      <c r="I825" s="4" t="s">
        <v>73</v>
      </c>
      <c r="J825" s="4" t="s">
        <v>53</v>
      </c>
      <c r="K825" s="4" t="s">
        <v>53</v>
      </c>
      <c r="L825" s="8" t="s">
        <v>799</v>
      </c>
      <c r="M825" s="8" t="s">
        <v>311</v>
      </c>
      <c r="N825" s="4" t="s">
        <v>686</v>
      </c>
      <c r="O825" s="4" t="s">
        <v>62</v>
      </c>
      <c r="P825" s="4" t="s">
        <v>1212</v>
      </c>
      <c r="Q825" s="148">
        <v>12062</v>
      </c>
      <c r="R825" s="148">
        <v>1</v>
      </c>
      <c r="S825" s="148">
        <v>6252</v>
      </c>
      <c r="T825" s="8"/>
      <c r="U825" s="148">
        <v>754.11599999999999</v>
      </c>
      <c r="V825" s="149">
        <v>1.8799999999999999E-4</v>
      </c>
      <c r="W825" s="149">
        <v>5.96106411010262E-3</v>
      </c>
      <c r="X825" s="149">
        <v>2.6948762288648198E-4</v>
      </c>
    </row>
    <row r="826" spans="1:24" x14ac:dyDescent="0.2">
      <c r="A826" s="4" t="s">
        <v>1204</v>
      </c>
      <c r="B826" s="4">
        <v>9941</v>
      </c>
      <c r="C826" s="4" t="s">
        <v>3208</v>
      </c>
      <c r="D826" s="4" t="s">
        <v>3209</v>
      </c>
      <c r="E826" s="4" t="s">
        <v>425</v>
      </c>
      <c r="F826" s="4" t="s">
        <v>3210</v>
      </c>
      <c r="G826" s="4" t="s">
        <v>3211</v>
      </c>
      <c r="H826" s="4" t="s">
        <v>76</v>
      </c>
      <c r="I826" s="4" t="s">
        <v>73</v>
      </c>
      <c r="J826" s="4" t="s">
        <v>53</v>
      </c>
      <c r="K826" s="4" t="s">
        <v>53</v>
      </c>
      <c r="L826" s="8" t="s">
        <v>799</v>
      </c>
      <c r="M826" s="8" t="s">
        <v>311</v>
      </c>
      <c r="N826" s="4" t="s">
        <v>628</v>
      </c>
      <c r="O826" s="4" t="s">
        <v>62</v>
      </c>
      <c r="P826" s="4" t="s">
        <v>1212</v>
      </c>
      <c r="Q826" s="148">
        <v>1368</v>
      </c>
      <c r="R826" s="148">
        <v>1</v>
      </c>
      <c r="S826" s="148">
        <v>18180</v>
      </c>
      <c r="T826" s="8"/>
      <c r="U826" s="148">
        <v>248.702</v>
      </c>
      <c r="V826" s="149">
        <v>9.3999999999999994E-5</v>
      </c>
      <c r="W826" s="149">
        <v>1.9659183453420801E-3</v>
      </c>
      <c r="X826" s="149">
        <v>8.8875182667015701E-5</v>
      </c>
    </row>
    <row r="827" spans="1:24" x14ac:dyDescent="0.2">
      <c r="A827" s="4" t="s">
        <v>1204</v>
      </c>
      <c r="B827" s="4">
        <v>9941</v>
      </c>
      <c r="C827" s="4" t="s">
        <v>3212</v>
      </c>
      <c r="D827" s="4" t="s">
        <v>3213</v>
      </c>
      <c r="E827" s="4" t="s">
        <v>425</v>
      </c>
      <c r="F827" s="4" t="s">
        <v>3214</v>
      </c>
      <c r="G827" s="4" t="s">
        <v>3215</v>
      </c>
      <c r="H827" s="4" t="s">
        <v>76</v>
      </c>
      <c r="I827" s="4" t="s">
        <v>73</v>
      </c>
      <c r="J827" s="4" t="s">
        <v>53</v>
      </c>
      <c r="K827" s="4" t="s">
        <v>53</v>
      </c>
      <c r="L827" s="8" t="s">
        <v>799</v>
      </c>
      <c r="M827" s="8" t="s">
        <v>311</v>
      </c>
      <c r="N827" s="4" t="s">
        <v>686</v>
      </c>
      <c r="O827" s="4" t="s">
        <v>62</v>
      </c>
      <c r="P827" s="4" t="s">
        <v>1212</v>
      </c>
      <c r="Q827" s="148">
        <v>6390</v>
      </c>
      <c r="R827" s="148">
        <v>1</v>
      </c>
      <c r="S827" s="148">
        <v>14290</v>
      </c>
      <c r="T827" s="8"/>
      <c r="U827" s="148">
        <v>913.13099999999997</v>
      </c>
      <c r="V827" s="149">
        <v>6.0400000000000004E-4</v>
      </c>
      <c r="W827" s="149">
        <v>7.2180283929730998E-3</v>
      </c>
      <c r="X827" s="149">
        <v>3.2631242973093399E-4</v>
      </c>
    </row>
    <row r="828" spans="1:24" x14ac:dyDescent="0.2">
      <c r="A828" s="4" t="s">
        <v>1204</v>
      </c>
      <c r="B828" s="4">
        <v>9941</v>
      </c>
      <c r="C828" s="4" t="s">
        <v>3216</v>
      </c>
      <c r="D828" s="4" t="s">
        <v>3217</v>
      </c>
      <c r="E828" s="4" t="s">
        <v>425</v>
      </c>
      <c r="F828" s="4" t="s">
        <v>3218</v>
      </c>
      <c r="G828" s="4" t="s">
        <v>3219</v>
      </c>
      <c r="H828" s="4" t="s">
        <v>76</v>
      </c>
      <c r="I828" s="4" t="s">
        <v>73</v>
      </c>
      <c r="J828" s="4" t="s">
        <v>53</v>
      </c>
      <c r="K828" s="4" t="s">
        <v>53</v>
      </c>
      <c r="L828" s="8" t="s">
        <v>799</v>
      </c>
      <c r="M828" s="8" t="s">
        <v>311</v>
      </c>
      <c r="N828" s="4" t="s">
        <v>629</v>
      </c>
      <c r="O828" s="4" t="s">
        <v>62</v>
      </c>
      <c r="P828" s="4" t="s">
        <v>1212</v>
      </c>
      <c r="Q828" s="148">
        <v>188396</v>
      </c>
      <c r="R828" s="148">
        <v>1</v>
      </c>
      <c r="S828" s="148">
        <v>907.1</v>
      </c>
      <c r="T828" s="8"/>
      <c r="U828" s="148">
        <v>1708.94</v>
      </c>
      <c r="V828" s="149">
        <v>2.4899999999999998E-4</v>
      </c>
      <c r="W828" s="149">
        <v>1.3508662261141899E-2</v>
      </c>
      <c r="X828" s="149">
        <v>6.1069923320599697E-4</v>
      </c>
    </row>
    <row r="829" spans="1:24" x14ac:dyDescent="0.2">
      <c r="A829" s="4" t="s">
        <v>1204</v>
      </c>
      <c r="B829" s="4">
        <v>9941</v>
      </c>
      <c r="C829" s="4" t="s">
        <v>3220</v>
      </c>
      <c r="D829" s="4" t="s">
        <v>3221</v>
      </c>
      <c r="E829" s="4" t="s">
        <v>425</v>
      </c>
      <c r="F829" s="4" t="s">
        <v>3222</v>
      </c>
      <c r="G829" s="4" t="s">
        <v>3223</v>
      </c>
      <c r="H829" s="4" t="s">
        <v>76</v>
      </c>
      <c r="I829" s="4" t="s">
        <v>73</v>
      </c>
      <c r="J829" s="4" t="s">
        <v>53</v>
      </c>
      <c r="K829" s="4" t="s">
        <v>53</v>
      </c>
      <c r="L829" s="8" t="s">
        <v>799</v>
      </c>
      <c r="M829" s="8" t="s">
        <v>311</v>
      </c>
      <c r="N829" s="4" t="s">
        <v>269</v>
      </c>
      <c r="O829" s="4" t="s">
        <v>62</v>
      </c>
      <c r="P829" s="4" t="s">
        <v>1212</v>
      </c>
      <c r="Q829" s="148">
        <v>187059</v>
      </c>
      <c r="R829" s="148">
        <v>1</v>
      </c>
      <c r="S829" s="148">
        <v>508.1</v>
      </c>
      <c r="T829" s="8"/>
      <c r="U829" s="148">
        <v>950.447</v>
      </c>
      <c r="V829" s="149">
        <v>1.7699999999999999E-4</v>
      </c>
      <c r="W829" s="149">
        <v>7.5129985038639999E-3</v>
      </c>
      <c r="X829" s="149">
        <v>3.3964743041845098E-4</v>
      </c>
    </row>
    <row r="830" spans="1:24" x14ac:dyDescent="0.2">
      <c r="A830" s="4" t="s">
        <v>1204</v>
      </c>
      <c r="B830" s="4">
        <v>9941</v>
      </c>
      <c r="C830" s="4" t="s">
        <v>3634</v>
      </c>
      <c r="D830" s="4" t="s">
        <v>3635</v>
      </c>
      <c r="E830" s="4" t="s">
        <v>425</v>
      </c>
      <c r="F830" s="4" t="s">
        <v>3636</v>
      </c>
      <c r="G830" s="4" t="s">
        <v>3637</v>
      </c>
      <c r="H830" s="4" t="s">
        <v>76</v>
      </c>
      <c r="I830" s="4" t="s">
        <v>73</v>
      </c>
      <c r="J830" s="4" t="s">
        <v>53</v>
      </c>
      <c r="K830" s="4" t="s">
        <v>53</v>
      </c>
      <c r="L830" s="8" t="s">
        <v>799</v>
      </c>
      <c r="M830" s="8" t="s">
        <v>311</v>
      </c>
      <c r="N830" s="4" t="s">
        <v>629</v>
      </c>
      <c r="O830" s="4" t="s">
        <v>62</v>
      </c>
      <c r="P830" s="4" t="s">
        <v>1212</v>
      </c>
      <c r="Q830" s="148">
        <v>11903</v>
      </c>
      <c r="R830" s="148">
        <v>1</v>
      </c>
      <c r="S830" s="148">
        <v>962.6</v>
      </c>
      <c r="T830" s="8"/>
      <c r="U830" s="148">
        <v>114.578</v>
      </c>
      <c r="V830" s="149">
        <v>7.8999999999999996E-5</v>
      </c>
      <c r="W830" s="149">
        <v>9.0570713711610499E-4</v>
      </c>
      <c r="X830" s="149">
        <v>4.0945183427751797E-5</v>
      </c>
    </row>
    <row r="831" spans="1:24" x14ac:dyDescent="0.2">
      <c r="A831" s="4" t="s">
        <v>1204</v>
      </c>
      <c r="B831" s="4">
        <v>9941</v>
      </c>
      <c r="C831" s="4" t="s">
        <v>1909</v>
      </c>
      <c r="D831" s="4" t="s">
        <v>1910</v>
      </c>
      <c r="E831" s="4" t="s">
        <v>425</v>
      </c>
      <c r="F831" s="4" t="s">
        <v>3224</v>
      </c>
      <c r="G831" s="4" t="s">
        <v>3225</v>
      </c>
      <c r="H831" s="4" t="s">
        <v>76</v>
      </c>
      <c r="I831" s="4" t="s">
        <v>73</v>
      </c>
      <c r="J831" s="4" t="s">
        <v>53</v>
      </c>
      <c r="K831" s="4" t="s">
        <v>53</v>
      </c>
      <c r="L831" s="8" t="s">
        <v>799</v>
      </c>
      <c r="M831" s="8" t="s">
        <v>311</v>
      </c>
      <c r="N831" s="4" t="s">
        <v>629</v>
      </c>
      <c r="O831" s="4" t="s">
        <v>62</v>
      </c>
      <c r="P831" s="4" t="s">
        <v>1212</v>
      </c>
      <c r="Q831" s="148">
        <v>19981</v>
      </c>
      <c r="R831" s="148">
        <v>1</v>
      </c>
      <c r="S831" s="148">
        <v>9814</v>
      </c>
      <c r="T831" s="8"/>
      <c r="U831" s="148">
        <v>1960.9349999999999</v>
      </c>
      <c r="V831" s="149">
        <v>5.4699999999999996E-4</v>
      </c>
      <c r="W831" s="149">
        <v>1.55006093987658E-2</v>
      </c>
      <c r="X831" s="149">
        <v>7.00751124800993E-4</v>
      </c>
    </row>
    <row r="832" spans="1:24" x14ac:dyDescent="0.2">
      <c r="A832" s="4" t="s">
        <v>1204</v>
      </c>
      <c r="B832" s="4">
        <v>9941</v>
      </c>
      <c r="C832" s="4" t="s">
        <v>3226</v>
      </c>
      <c r="D832" s="4" t="s">
        <v>3227</v>
      </c>
      <c r="E832" s="4" t="s">
        <v>425</v>
      </c>
      <c r="F832" s="4" t="s">
        <v>3228</v>
      </c>
      <c r="G832" s="4" t="s">
        <v>3229</v>
      </c>
      <c r="H832" s="4" t="s">
        <v>76</v>
      </c>
      <c r="I832" s="4" t="s">
        <v>73</v>
      </c>
      <c r="J832" s="4" t="s">
        <v>53</v>
      </c>
      <c r="K832" s="4" t="s">
        <v>53</v>
      </c>
      <c r="L832" s="8" t="s">
        <v>799</v>
      </c>
      <c r="M832" s="8" t="s">
        <v>311</v>
      </c>
      <c r="N832" s="4" t="s">
        <v>253</v>
      </c>
      <c r="O832" s="4" t="s">
        <v>62</v>
      </c>
      <c r="P832" s="4" t="s">
        <v>1212</v>
      </c>
      <c r="Q832" s="148">
        <v>22147</v>
      </c>
      <c r="R832" s="148">
        <v>1</v>
      </c>
      <c r="S832" s="148">
        <v>4307</v>
      </c>
      <c r="T832" s="8"/>
      <c r="U832" s="148">
        <v>953.87099999999998</v>
      </c>
      <c r="V832" s="149">
        <v>4.5100000000000001E-4</v>
      </c>
      <c r="W832" s="149">
        <v>7.540068242631E-3</v>
      </c>
      <c r="X832" s="149">
        <v>3.4087119842660102E-4</v>
      </c>
    </row>
    <row r="833" spans="1:24" x14ac:dyDescent="0.2">
      <c r="A833" s="4" t="s">
        <v>1204</v>
      </c>
      <c r="B833" s="4">
        <v>9941</v>
      </c>
      <c r="C833" s="4" t="s">
        <v>3230</v>
      </c>
      <c r="D833" s="4" t="s">
        <v>3231</v>
      </c>
      <c r="E833" s="4" t="s">
        <v>425</v>
      </c>
      <c r="F833" s="4" t="s">
        <v>3232</v>
      </c>
      <c r="G833" s="4" t="s">
        <v>3233</v>
      </c>
      <c r="H833" s="4" t="s">
        <v>76</v>
      </c>
      <c r="I833" s="4" t="s">
        <v>73</v>
      </c>
      <c r="J833" s="4" t="s">
        <v>53</v>
      </c>
      <c r="K833" s="4" t="s">
        <v>53</v>
      </c>
      <c r="L833" s="8" t="s">
        <v>799</v>
      </c>
      <c r="M833" s="8" t="s">
        <v>311</v>
      </c>
      <c r="N833" s="4" t="s">
        <v>261</v>
      </c>
      <c r="O833" s="4" t="s">
        <v>62</v>
      </c>
      <c r="P833" s="4" t="s">
        <v>1212</v>
      </c>
      <c r="Q833" s="148">
        <v>798</v>
      </c>
      <c r="R833" s="148">
        <v>1</v>
      </c>
      <c r="S833" s="148">
        <v>15760</v>
      </c>
      <c r="T833" s="8"/>
      <c r="U833" s="148">
        <v>125.765</v>
      </c>
      <c r="V833" s="149">
        <v>2.4000000000000001E-4</v>
      </c>
      <c r="W833" s="149">
        <v>9.9413325934239903E-4</v>
      </c>
      <c r="X833" s="149">
        <v>4.49427491374458E-5</v>
      </c>
    </row>
    <row r="834" spans="1:24" x14ac:dyDescent="0.2">
      <c r="A834" s="4" t="s">
        <v>1204</v>
      </c>
      <c r="B834" s="4">
        <v>9941</v>
      </c>
      <c r="C834" s="4" t="s">
        <v>3638</v>
      </c>
      <c r="D834" s="4" t="s">
        <v>3639</v>
      </c>
      <c r="E834" s="4" t="s">
        <v>425</v>
      </c>
      <c r="F834" s="4" t="s">
        <v>3640</v>
      </c>
      <c r="G834" s="4" t="s">
        <v>3641</v>
      </c>
      <c r="H834" s="4" t="s">
        <v>76</v>
      </c>
      <c r="I834" s="4" t="s">
        <v>73</v>
      </c>
      <c r="J834" s="4" t="s">
        <v>53</v>
      </c>
      <c r="K834" s="4" t="s">
        <v>53</v>
      </c>
      <c r="L834" s="8" t="s">
        <v>799</v>
      </c>
      <c r="M834" s="8" t="s">
        <v>311</v>
      </c>
      <c r="N834" s="4" t="s">
        <v>628</v>
      </c>
      <c r="O834" s="4" t="s">
        <v>62</v>
      </c>
      <c r="P834" s="4" t="s">
        <v>1212</v>
      </c>
      <c r="Q834" s="148">
        <v>2161</v>
      </c>
      <c r="R834" s="148">
        <v>1</v>
      </c>
      <c r="S834" s="148">
        <v>232</v>
      </c>
      <c r="T834" s="8"/>
      <c r="U834" s="148">
        <v>5.0140000000000002</v>
      </c>
      <c r="V834" s="149">
        <v>9.2E-5</v>
      </c>
      <c r="W834" s="149">
        <v>3.9630381302067901E-5</v>
      </c>
      <c r="X834" s="149">
        <v>1.79160919156686E-6</v>
      </c>
    </row>
    <row r="835" spans="1:24" x14ac:dyDescent="0.2">
      <c r="A835" s="4" t="s">
        <v>1204</v>
      </c>
      <c r="B835" s="4">
        <v>9941</v>
      </c>
      <c r="C835" s="4" t="s">
        <v>798</v>
      </c>
      <c r="D835" s="4" t="s">
        <v>3642</v>
      </c>
      <c r="E835" s="4" t="s">
        <v>425</v>
      </c>
      <c r="F835" s="4" t="s">
        <v>3643</v>
      </c>
      <c r="G835" s="4" t="s">
        <v>3644</v>
      </c>
      <c r="H835" s="4" t="s">
        <v>76</v>
      </c>
      <c r="I835" s="4" t="s">
        <v>73</v>
      </c>
      <c r="J835" s="4" t="s">
        <v>53</v>
      </c>
      <c r="K835" s="4" t="s">
        <v>53</v>
      </c>
      <c r="L835" s="8" t="s">
        <v>799</v>
      </c>
      <c r="M835" s="8" t="s">
        <v>311</v>
      </c>
      <c r="N835" s="4" t="s">
        <v>257</v>
      </c>
      <c r="O835" s="4" t="s">
        <v>62</v>
      </c>
      <c r="P835" s="4" t="s">
        <v>1212</v>
      </c>
      <c r="Q835" s="148">
        <v>1735</v>
      </c>
      <c r="R835" s="148">
        <v>1</v>
      </c>
      <c r="S835" s="148">
        <v>526.6</v>
      </c>
      <c r="T835" s="8"/>
      <c r="U835" s="148">
        <v>9.1370000000000005</v>
      </c>
      <c r="V835" s="149">
        <v>1.4E-5</v>
      </c>
      <c r="W835" s="149">
        <v>7.2221388379852095E-5</v>
      </c>
      <c r="X835" s="149">
        <v>3.2649825461636701E-6</v>
      </c>
    </row>
    <row r="836" spans="1:24" x14ac:dyDescent="0.2">
      <c r="A836" s="4" t="s">
        <v>1204</v>
      </c>
      <c r="B836" s="4">
        <v>9941</v>
      </c>
      <c r="C836" s="4" t="s">
        <v>2835</v>
      </c>
      <c r="D836" s="4" t="s">
        <v>2836</v>
      </c>
      <c r="E836" s="4" t="s">
        <v>425</v>
      </c>
      <c r="F836" s="4" t="s">
        <v>3234</v>
      </c>
      <c r="G836" s="4" t="s">
        <v>3235</v>
      </c>
      <c r="H836" s="4" t="s">
        <v>76</v>
      </c>
      <c r="I836" s="4" t="s">
        <v>73</v>
      </c>
      <c r="J836" s="4" t="s">
        <v>53</v>
      </c>
      <c r="K836" s="4" t="s">
        <v>53</v>
      </c>
      <c r="L836" s="8" t="s">
        <v>799</v>
      </c>
      <c r="M836" s="8" t="s">
        <v>311</v>
      </c>
      <c r="N836" s="4" t="s">
        <v>257</v>
      </c>
      <c r="O836" s="4" t="s">
        <v>62</v>
      </c>
      <c r="P836" s="4" t="s">
        <v>1212</v>
      </c>
      <c r="Q836" s="148">
        <v>14035</v>
      </c>
      <c r="R836" s="148">
        <v>1</v>
      </c>
      <c r="S836" s="148">
        <v>848.3</v>
      </c>
      <c r="T836" s="8"/>
      <c r="U836" s="148">
        <v>119.059</v>
      </c>
      <c r="V836" s="149">
        <v>1.9799999999999999E-4</v>
      </c>
      <c r="W836" s="149">
        <v>9.4112515808387597E-4</v>
      </c>
      <c r="X836" s="149">
        <v>4.2546360348793897E-5</v>
      </c>
    </row>
    <row r="837" spans="1:24" x14ac:dyDescent="0.2">
      <c r="A837" s="4" t="s">
        <v>1204</v>
      </c>
      <c r="B837" s="4">
        <v>9941</v>
      </c>
      <c r="C837" s="4" t="s">
        <v>3236</v>
      </c>
      <c r="D837" s="4" t="s">
        <v>3237</v>
      </c>
      <c r="E837" s="4" t="s">
        <v>425</v>
      </c>
      <c r="F837" s="4" t="s">
        <v>3238</v>
      </c>
      <c r="G837" s="4" t="s">
        <v>3239</v>
      </c>
      <c r="H837" s="4" t="s">
        <v>76</v>
      </c>
      <c r="I837" s="4" t="s">
        <v>73</v>
      </c>
      <c r="J837" s="4" t="s">
        <v>53</v>
      </c>
      <c r="K837" s="4" t="s">
        <v>53</v>
      </c>
      <c r="L837" s="8" t="s">
        <v>799</v>
      </c>
      <c r="M837" s="8" t="s">
        <v>311</v>
      </c>
      <c r="N837" s="4" t="s">
        <v>256</v>
      </c>
      <c r="O837" s="4" t="s">
        <v>62</v>
      </c>
      <c r="P837" s="4" t="s">
        <v>1212</v>
      </c>
      <c r="Q837" s="148">
        <v>12330</v>
      </c>
      <c r="R837" s="148">
        <v>1</v>
      </c>
      <c r="S837" s="148">
        <v>14000</v>
      </c>
      <c r="T837" s="8"/>
      <c r="U837" s="148">
        <v>1726.2</v>
      </c>
      <c r="V837" s="149">
        <v>4.8000000000000001E-5</v>
      </c>
      <c r="W837" s="149">
        <v>1.36450964997905E-2</v>
      </c>
      <c r="X837" s="149">
        <v>6.1686714852692405E-4</v>
      </c>
    </row>
    <row r="838" spans="1:24" x14ac:dyDescent="0.2">
      <c r="A838" s="4" t="s">
        <v>1204</v>
      </c>
      <c r="B838" s="4">
        <v>9941</v>
      </c>
      <c r="C838" s="4" t="s">
        <v>3240</v>
      </c>
      <c r="D838" s="4" t="s">
        <v>3241</v>
      </c>
      <c r="E838" s="4" t="s">
        <v>425</v>
      </c>
      <c r="F838" s="4" t="s">
        <v>3242</v>
      </c>
      <c r="G838" s="4" t="s">
        <v>3243</v>
      </c>
      <c r="H838" s="4" t="s">
        <v>76</v>
      </c>
      <c r="I838" s="4" t="s">
        <v>73</v>
      </c>
      <c r="J838" s="4" t="s">
        <v>53</v>
      </c>
      <c r="K838" s="4" t="s">
        <v>53</v>
      </c>
      <c r="L838" s="8" t="s">
        <v>799</v>
      </c>
      <c r="M838" s="8" t="s">
        <v>311</v>
      </c>
      <c r="N838" s="4" t="s">
        <v>252</v>
      </c>
      <c r="O838" s="4" t="s">
        <v>62</v>
      </c>
      <c r="P838" s="4" t="s">
        <v>1212</v>
      </c>
      <c r="Q838" s="148">
        <v>2230</v>
      </c>
      <c r="R838" s="148">
        <v>1</v>
      </c>
      <c r="S838" s="148">
        <v>30250</v>
      </c>
      <c r="T838" s="8"/>
      <c r="U838" s="148">
        <v>674.57500000000005</v>
      </c>
      <c r="V838" s="149">
        <v>4.8000000000000001E-4</v>
      </c>
      <c r="W838" s="149">
        <v>5.33231431545948E-3</v>
      </c>
      <c r="X838" s="149">
        <v>2.4106311940537E-4</v>
      </c>
    </row>
    <row r="839" spans="1:24" x14ac:dyDescent="0.2">
      <c r="A839" s="4" t="s">
        <v>1204</v>
      </c>
      <c r="B839" s="4">
        <v>9941</v>
      </c>
      <c r="C839" s="4" t="s">
        <v>3244</v>
      </c>
      <c r="D839" s="4" t="s">
        <v>3245</v>
      </c>
      <c r="E839" s="4" t="s">
        <v>425</v>
      </c>
      <c r="F839" s="4" t="s">
        <v>3246</v>
      </c>
      <c r="G839" s="4" t="s">
        <v>3247</v>
      </c>
      <c r="H839" s="4" t="s">
        <v>76</v>
      </c>
      <c r="I839" s="4" t="s">
        <v>73</v>
      </c>
      <c r="J839" s="4" t="s">
        <v>53</v>
      </c>
      <c r="K839" s="4" t="s">
        <v>53</v>
      </c>
      <c r="L839" s="8" t="s">
        <v>799</v>
      </c>
      <c r="M839" s="8" t="s">
        <v>311</v>
      </c>
      <c r="N839" s="4" t="s">
        <v>257</v>
      </c>
      <c r="O839" s="4" t="s">
        <v>62</v>
      </c>
      <c r="P839" s="4" t="s">
        <v>1212</v>
      </c>
      <c r="Q839" s="148">
        <v>11065</v>
      </c>
      <c r="R839" s="148">
        <v>1</v>
      </c>
      <c r="S839" s="148">
        <v>1810</v>
      </c>
      <c r="T839" s="143">
        <v>6.3070000000000004</v>
      </c>
      <c r="U839" s="148">
        <v>206.584</v>
      </c>
      <c r="V839" s="149">
        <v>1.5300000000000001E-4</v>
      </c>
      <c r="W839" s="149">
        <v>1.6329813897690199E-3</v>
      </c>
      <c r="X839" s="149">
        <v>7.3823777905844803E-5</v>
      </c>
    </row>
    <row r="840" spans="1:24" x14ac:dyDescent="0.2">
      <c r="A840" s="4" t="s">
        <v>1204</v>
      </c>
      <c r="B840" s="4">
        <v>9941</v>
      </c>
      <c r="C840" s="4" t="s">
        <v>3248</v>
      </c>
      <c r="D840" s="4" t="s">
        <v>3249</v>
      </c>
      <c r="E840" s="4" t="s">
        <v>425</v>
      </c>
      <c r="F840" s="4" t="s">
        <v>3250</v>
      </c>
      <c r="G840" s="4" t="s">
        <v>3251</v>
      </c>
      <c r="H840" s="4" t="s">
        <v>76</v>
      </c>
      <c r="I840" s="4" t="s">
        <v>73</v>
      </c>
      <c r="J840" s="4" t="s">
        <v>53</v>
      </c>
      <c r="K840" s="4" t="s">
        <v>314</v>
      </c>
      <c r="L840" s="8" t="s">
        <v>799</v>
      </c>
      <c r="M840" s="8" t="s">
        <v>311</v>
      </c>
      <c r="N840" s="4" t="s">
        <v>623</v>
      </c>
      <c r="O840" s="4" t="s">
        <v>62</v>
      </c>
      <c r="P840" s="4" t="s">
        <v>1212</v>
      </c>
      <c r="Q840" s="148">
        <v>2074</v>
      </c>
      <c r="R840" s="148">
        <v>1</v>
      </c>
      <c r="S840" s="148">
        <v>3622</v>
      </c>
      <c r="T840" s="8"/>
      <c r="U840" s="148">
        <v>75.12</v>
      </c>
      <c r="V840" s="149">
        <v>1.9000000000000001E-5</v>
      </c>
      <c r="W840" s="149">
        <v>5.9380342352640498E-4</v>
      </c>
      <c r="X840" s="149">
        <v>2.6844648893606802E-5</v>
      </c>
    </row>
    <row r="841" spans="1:24" x14ac:dyDescent="0.2">
      <c r="A841" s="4" t="s">
        <v>1204</v>
      </c>
      <c r="B841" s="4">
        <v>9941</v>
      </c>
      <c r="C841" s="4" t="s">
        <v>1988</v>
      </c>
      <c r="D841" s="4" t="s">
        <v>1989</v>
      </c>
      <c r="E841" s="4" t="s">
        <v>425</v>
      </c>
      <c r="F841" s="4" t="s">
        <v>3254</v>
      </c>
      <c r="G841" s="4" t="s">
        <v>3255</v>
      </c>
      <c r="H841" s="4" t="s">
        <v>76</v>
      </c>
      <c r="I841" s="4" t="s">
        <v>73</v>
      </c>
      <c r="J841" s="4" t="s">
        <v>53</v>
      </c>
      <c r="K841" s="4" t="s">
        <v>53</v>
      </c>
      <c r="L841" s="8" t="s">
        <v>799</v>
      </c>
      <c r="M841" s="8" t="s">
        <v>311</v>
      </c>
      <c r="N841" s="4" t="s">
        <v>629</v>
      </c>
      <c r="O841" s="4" t="s">
        <v>62</v>
      </c>
      <c r="P841" s="4" t="s">
        <v>1212</v>
      </c>
      <c r="Q841" s="148">
        <v>5947</v>
      </c>
      <c r="R841" s="148">
        <v>1</v>
      </c>
      <c r="S841" s="148">
        <v>26900</v>
      </c>
      <c r="T841" s="143">
        <v>15.016999999999999</v>
      </c>
      <c r="U841" s="148">
        <v>1614.76</v>
      </c>
      <c r="V841" s="149">
        <v>1.25E-4</v>
      </c>
      <c r="W841" s="149">
        <v>1.27641988072527E-2</v>
      </c>
      <c r="X841" s="149">
        <v>5.7704354978960096E-4</v>
      </c>
    </row>
    <row r="842" spans="1:24" x14ac:dyDescent="0.2">
      <c r="A842" s="4" t="s">
        <v>1204</v>
      </c>
      <c r="B842" s="4">
        <v>9941</v>
      </c>
      <c r="C842" s="4" t="s">
        <v>3256</v>
      </c>
      <c r="D842" s="4" t="s">
        <v>3257</v>
      </c>
      <c r="E842" s="4" t="s">
        <v>425</v>
      </c>
      <c r="F842" s="4" t="s">
        <v>3258</v>
      </c>
      <c r="G842" s="4" t="s">
        <v>3259</v>
      </c>
      <c r="H842" s="4" t="s">
        <v>76</v>
      </c>
      <c r="I842" s="4" t="s">
        <v>73</v>
      </c>
      <c r="J842" s="4" t="s">
        <v>53</v>
      </c>
      <c r="K842" s="4" t="s">
        <v>53</v>
      </c>
      <c r="L842" s="8" t="s">
        <v>799</v>
      </c>
      <c r="M842" s="8" t="s">
        <v>311</v>
      </c>
      <c r="N842" s="4" t="s">
        <v>252</v>
      </c>
      <c r="O842" s="4" t="s">
        <v>62</v>
      </c>
      <c r="P842" s="4" t="s">
        <v>1212</v>
      </c>
      <c r="Q842" s="148">
        <v>3878</v>
      </c>
      <c r="R842" s="148">
        <v>1</v>
      </c>
      <c r="S842" s="148">
        <v>6309</v>
      </c>
      <c r="T842" s="8"/>
      <c r="U842" s="148">
        <v>244.66300000000001</v>
      </c>
      <c r="V842" s="149">
        <v>1.4799999999999999E-4</v>
      </c>
      <c r="W842" s="149">
        <v>1.9339882503940299E-3</v>
      </c>
      <c r="X842" s="149">
        <v>8.7431687809863206E-5</v>
      </c>
    </row>
    <row r="843" spans="1:24" x14ac:dyDescent="0.2">
      <c r="A843" s="4" t="s">
        <v>1204</v>
      </c>
      <c r="B843" s="4">
        <v>9941</v>
      </c>
      <c r="C843" s="4" t="s">
        <v>3260</v>
      </c>
      <c r="D843" s="4" t="s">
        <v>3261</v>
      </c>
      <c r="E843" s="4" t="s">
        <v>425</v>
      </c>
      <c r="F843" s="4" t="s">
        <v>3262</v>
      </c>
      <c r="G843" s="4" t="s">
        <v>3263</v>
      </c>
      <c r="H843" s="4" t="s">
        <v>76</v>
      </c>
      <c r="I843" s="4" t="s">
        <v>73</v>
      </c>
      <c r="J843" s="4" t="s">
        <v>53</v>
      </c>
      <c r="K843" s="4" t="s">
        <v>53</v>
      </c>
      <c r="L843" s="8" t="s">
        <v>799</v>
      </c>
      <c r="M843" s="8" t="s">
        <v>311</v>
      </c>
      <c r="N843" s="4" t="s">
        <v>75</v>
      </c>
      <c r="O843" s="4" t="s">
        <v>62</v>
      </c>
      <c r="P843" s="4" t="s">
        <v>1212</v>
      </c>
      <c r="Q843" s="148">
        <v>3216</v>
      </c>
      <c r="R843" s="148">
        <v>1</v>
      </c>
      <c r="S843" s="148">
        <v>852</v>
      </c>
      <c r="T843" s="143">
        <v>1.0549999999999999</v>
      </c>
      <c r="U843" s="148">
        <v>28.456</v>
      </c>
      <c r="V843" s="149">
        <v>8.1000000000000004E-5</v>
      </c>
      <c r="W843" s="149">
        <v>2.2493256242245801E-4</v>
      </c>
      <c r="X843" s="149">
        <v>1.01687451162054E-5</v>
      </c>
    </row>
    <row r="844" spans="1:24" x14ac:dyDescent="0.2">
      <c r="A844" s="4" t="s">
        <v>1204</v>
      </c>
      <c r="B844" s="4">
        <v>9941</v>
      </c>
      <c r="C844" s="4" t="s">
        <v>3264</v>
      </c>
      <c r="D844" s="4" t="s">
        <v>3265</v>
      </c>
      <c r="E844" s="4" t="s">
        <v>425</v>
      </c>
      <c r="F844" s="4" t="s">
        <v>3266</v>
      </c>
      <c r="G844" s="4" t="s">
        <v>3267</v>
      </c>
      <c r="H844" s="4" t="s">
        <v>76</v>
      </c>
      <c r="I844" s="4" t="s">
        <v>73</v>
      </c>
      <c r="J844" s="4" t="s">
        <v>53</v>
      </c>
      <c r="K844" s="4" t="s">
        <v>53</v>
      </c>
      <c r="L844" s="8" t="s">
        <v>799</v>
      </c>
      <c r="M844" s="8" t="s">
        <v>311</v>
      </c>
      <c r="N844" s="4" t="s">
        <v>269</v>
      </c>
      <c r="O844" s="4" t="s">
        <v>62</v>
      </c>
      <c r="P844" s="4" t="s">
        <v>1212</v>
      </c>
      <c r="Q844" s="148">
        <v>6144</v>
      </c>
      <c r="R844" s="148">
        <v>1</v>
      </c>
      <c r="S844" s="148">
        <v>9800</v>
      </c>
      <c r="T844" s="8"/>
      <c r="U844" s="148">
        <v>602.11199999999997</v>
      </c>
      <c r="V844" s="149">
        <v>9.8999999999999994E-5</v>
      </c>
      <c r="W844" s="149">
        <v>4.7595158983210796E-3</v>
      </c>
      <c r="X844" s="149">
        <v>2.15168064264769E-4</v>
      </c>
    </row>
    <row r="845" spans="1:24" x14ac:dyDescent="0.2">
      <c r="A845" s="4" t="s">
        <v>1204</v>
      </c>
      <c r="B845" s="4">
        <v>9941</v>
      </c>
      <c r="C845" s="4" t="s">
        <v>3645</v>
      </c>
      <c r="D845" s="4" t="s">
        <v>3646</v>
      </c>
      <c r="E845" s="4" t="s">
        <v>425</v>
      </c>
      <c r="F845" s="4" t="s">
        <v>3647</v>
      </c>
      <c r="G845" s="4" t="s">
        <v>3648</v>
      </c>
      <c r="H845" s="4" t="s">
        <v>76</v>
      </c>
      <c r="I845" s="4" t="s">
        <v>73</v>
      </c>
      <c r="J845" s="4" t="s">
        <v>53</v>
      </c>
      <c r="K845" s="4" t="s">
        <v>53</v>
      </c>
      <c r="L845" s="8" t="s">
        <v>799</v>
      </c>
      <c r="M845" s="8" t="s">
        <v>311</v>
      </c>
      <c r="N845" s="4" t="s">
        <v>253</v>
      </c>
      <c r="O845" s="4" t="s">
        <v>62</v>
      </c>
      <c r="P845" s="4" t="s">
        <v>1212</v>
      </c>
      <c r="Q845" s="148">
        <v>941.3</v>
      </c>
      <c r="R845" s="148">
        <v>1</v>
      </c>
      <c r="S845" s="148">
        <v>9800</v>
      </c>
      <c r="T845" s="8"/>
      <c r="U845" s="148">
        <v>92.247</v>
      </c>
      <c r="V845" s="149">
        <v>2.9E-5</v>
      </c>
      <c r="W845" s="149">
        <v>7.2918820232578598E-4</v>
      </c>
      <c r="X845" s="149">
        <v>3.2965120262439202E-5</v>
      </c>
    </row>
    <row r="846" spans="1:24" x14ac:dyDescent="0.2">
      <c r="A846" s="4" t="s">
        <v>1204</v>
      </c>
      <c r="B846" s="4">
        <v>9941</v>
      </c>
      <c r="C846" s="4" t="s">
        <v>3272</v>
      </c>
      <c r="D846" s="4" t="s">
        <v>3273</v>
      </c>
      <c r="E846" s="4" t="s">
        <v>425</v>
      </c>
      <c r="F846" s="4" t="s">
        <v>3274</v>
      </c>
      <c r="G846" s="4" t="s">
        <v>3275</v>
      </c>
      <c r="H846" s="4" t="s">
        <v>76</v>
      </c>
      <c r="I846" s="4" t="s">
        <v>73</v>
      </c>
      <c r="J846" s="4" t="s">
        <v>53</v>
      </c>
      <c r="K846" s="4" t="s">
        <v>53</v>
      </c>
      <c r="L846" s="8" t="s">
        <v>799</v>
      </c>
      <c r="M846" s="8" t="s">
        <v>311</v>
      </c>
      <c r="N846" s="4" t="s">
        <v>254</v>
      </c>
      <c r="O846" s="4" t="s">
        <v>62</v>
      </c>
      <c r="P846" s="4" t="s">
        <v>1212</v>
      </c>
      <c r="Q846" s="148">
        <v>2566</v>
      </c>
      <c r="R846" s="148">
        <v>1</v>
      </c>
      <c r="S846" s="148">
        <v>64720</v>
      </c>
      <c r="T846" s="8"/>
      <c r="U846" s="148">
        <v>1660.7149999999999</v>
      </c>
      <c r="V846" s="149">
        <v>8.8999999999999995E-5</v>
      </c>
      <c r="W846" s="149">
        <v>1.3127458673774101E-2</v>
      </c>
      <c r="X846" s="149">
        <v>5.9346579187772002E-4</v>
      </c>
    </row>
    <row r="847" spans="1:24" x14ac:dyDescent="0.2">
      <c r="A847" s="4" t="s">
        <v>1204</v>
      </c>
      <c r="B847" s="4">
        <v>9941</v>
      </c>
      <c r="C847" s="4" t="s">
        <v>3276</v>
      </c>
      <c r="D847" s="4" t="s">
        <v>3277</v>
      </c>
      <c r="E847" s="4" t="s">
        <v>425</v>
      </c>
      <c r="F847" s="4" t="s">
        <v>3278</v>
      </c>
      <c r="G847" s="4" t="s">
        <v>3279</v>
      </c>
      <c r="H847" s="4" t="s">
        <v>76</v>
      </c>
      <c r="I847" s="4" t="s">
        <v>73</v>
      </c>
      <c r="J847" s="4" t="s">
        <v>53</v>
      </c>
      <c r="K847" s="4" t="s">
        <v>53</v>
      </c>
      <c r="L847" s="8" t="s">
        <v>799</v>
      </c>
      <c r="M847" s="8" t="s">
        <v>311</v>
      </c>
      <c r="N847" s="4" t="s">
        <v>258</v>
      </c>
      <c r="O847" s="4" t="s">
        <v>62</v>
      </c>
      <c r="P847" s="4" t="s">
        <v>1212</v>
      </c>
      <c r="Q847" s="148">
        <v>118197</v>
      </c>
      <c r="R847" s="148">
        <v>1</v>
      </c>
      <c r="S847" s="148">
        <v>151.30000000000001</v>
      </c>
      <c r="T847" s="8"/>
      <c r="U847" s="148">
        <v>178.83199999999999</v>
      </c>
      <c r="V847" s="149">
        <v>2.31E-4</v>
      </c>
      <c r="W847" s="149">
        <v>1.4136141406566E-3</v>
      </c>
      <c r="X847" s="149">
        <v>6.3906629321204396E-5</v>
      </c>
    </row>
    <row r="848" spans="1:24" x14ac:dyDescent="0.2">
      <c r="A848" s="4" t="s">
        <v>1204</v>
      </c>
      <c r="B848" s="4">
        <v>9941</v>
      </c>
      <c r="C848" s="4" t="s">
        <v>2040</v>
      </c>
      <c r="D848" s="4" t="s">
        <v>2041</v>
      </c>
      <c r="E848" s="4" t="s">
        <v>425</v>
      </c>
      <c r="F848" s="4" t="s">
        <v>3649</v>
      </c>
      <c r="G848" s="4" t="s">
        <v>3650</v>
      </c>
      <c r="H848" s="4" t="s">
        <v>76</v>
      </c>
      <c r="I848" s="4" t="s">
        <v>73</v>
      </c>
      <c r="J848" s="4" t="s">
        <v>53</v>
      </c>
      <c r="K848" s="4" t="s">
        <v>53</v>
      </c>
      <c r="L848" s="8" t="s">
        <v>799</v>
      </c>
      <c r="M848" s="8" t="s">
        <v>311</v>
      </c>
      <c r="N848" s="4" t="s">
        <v>625</v>
      </c>
      <c r="O848" s="4" t="s">
        <v>62</v>
      </c>
      <c r="P848" s="4" t="s">
        <v>1212</v>
      </c>
      <c r="Q848" s="148">
        <v>1832</v>
      </c>
      <c r="R848" s="148">
        <v>1</v>
      </c>
      <c r="S848" s="148">
        <v>8908</v>
      </c>
      <c r="T848" s="8"/>
      <c r="U848" s="148">
        <v>163.19499999999999</v>
      </c>
      <c r="V848" s="149">
        <v>5.1999999999999997E-5</v>
      </c>
      <c r="W848" s="149">
        <v>1.29000435606584E-3</v>
      </c>
      <c r="X848" s="149">
        <v>5.8318481567782402E-5</v>
      </c>
    </row>
    <row r="849" spans="1:24" x14ac:dyDescent="0.2">
      <c r="A849" s="4" t="s">
        <v>1204</v>
      </c>
      <c r="B849" s="4">
        <v>9941</v>
      </c>
      <c r="C849" s="4" t="s">
        <v>3280</v>
      </c>
      <c r="D849" s="4" t="s">
        <v>3281</v>
      </c>
      <c r="E849" s="4" t="s">
        <v>425</v>
      </c>
      <c r="F849" s="4" t="s">
        <v>3282</v>
      </c>
      <c r="G849" s="4" t="s">
        <v>3283</v>
      </c>
      <c r="H849" s="4" t="s">
        <v>76</v>
      </c>
      <c r="I849" s="4" t="s">
        <v>73</v>
      </c>
      <c r="J849" s="4" t="s">
        <v>53</v>
      </c>
      <c r="K849" s="4" t="s">
        <v>53</v>
      </c>
      <c r="L849" s="8" t="s">
        <v>799</v>
      </c>
      <c r="M849" s="8" t="s">
        <v>311</v>
      </c>
      <c r="N849" s="4" t="s">
        <v>261</v>
      </c>
      <c r="O849" s="4" t="s">
        <v>62</v>
      </c>
      <c r="P849" s="4" t="s">
        <v>1212</v>
      </c>
      <c r="Q849" s="148">
        <v>4323</v>
      </c>
      <c r="R849" s="148">
        <v>1</v>
      </c>
      <c r="S849" s="148">
        <v>6112</v>
      </c>
      <c r="T849" s="8"/>
      <c r="U849" s="148">
        <v>264.22199999999998</v>
      </c>
      <c r="V849" s="149">
        <v>1.165E-3</v>
      </c>
      <c r="W849" s="149">
        <v>2.0885942605401902E-3</v>
      </c>
      <c r="X849" s="149">
        <v>9.4421112078534004E-5</v>
      </c>
    </row>
    <row r="850" spans="1:24" x14ac:dyDescent="0.2">
      <c r="A850" s="4" t="s">
        <v>1204</v>
      </c>
      <c r="B850" s="4">
        <v>9941</v>
      </c>
      <c r="C850" s="4" t="s">
        <v>3284</v>
      </c>
      <c r="D850" s="4" t="s">
        <v>3285</v>
      </c>
      <c r="E850" s="4" t="s">
        <v>425</v>
      </c>
      <c r="F850" s="4" t="s">
        <v>3286</v>
      </c>
      <c r="G850" s="4" t="s">
        <v>3287</v>
      </c>
      <c r="H850" s="4" t="s">
        <v>76</v>
      </c>
      <c r="I850" s="4" t="s">
        <v>73</v>
      </c>
      <c r="J850" s="4" t="s">
        <v>53</v>
      </c>
      <c r="K850" s="4" t="s">
        <v>53</v>
      </c>
      <c r="L850" s="8" t="s">
        <v>799</v>
      </c>
      <c r="M850" s="8" t="s">
        <v>311</v>
      </c>
      <c r="N850" s="4" t="s">
        <v>75</v>
      </c>
      <c r="O850" s="4" t="s">
        <v>62</v>
      </c>
      <c r="P850" s="4" t="s">
        <v>1212</v>
      </c>
      <c r="Q850" s="148">
        <v>14749</v>
      </c>
      <c r="R850" s="148">
        <v>1</v>
      </c>
      <c r="S850" s="148">
        <v>4989</v>
      </c>
      <c r="T850" s="8"/>
      <c r="U850" s="148">
        <v>735.82799999999997</v>
      </c>
      <c r="V850" s="149">
        <v>7.0600000000000003E-4</v>
      </c>
      <c r="W850" s="149">
        <v>5.8164979409455397E-3</v>
      </c>
      <c r="X850" s="149">
        <v>2.6295207947403602E-4</v>
      </c>
    </row>
    <row r="851" spans="1:24" x14ac:dyDescent="0.2">
      <c r="A851" s="4" t="s">
        <v>1204</v>
      </c>
      <c r="B851" s="4">
        <v>9941</v>
      </c>
      <c r="C851" s="4" t="s">
        <v>3288</v>
      </c>
      <c r="D851" s="4" t="s">
        <v>3289</v>
      </c>
      <c r="E851" s="4" t="s">
        <v>425</v>
      </c>
      <c r="F851" s="4" t="s">
        <v>3290</v>
      </c>
      <c r="G851" s="4" t="s">
        <v>3291</v>
      </c>
      <c r="H851" s="4" t="s">
        <v>76</v>
      </c>
      <c r="I851" s="4" t="s">
        <v>73</v>
      </c>
      <c r="J851" s="4" t="s">
        <v>53</v>
      </c>
      <c r="K851" s="4" t="s">
        <v>53</v>
      </c>
      <c r="L851" s="8" t="s">
        <v>799</v>
      </c>
      <c r="M851" s="8" t="s">
        <v>311</v>
      </c>
      <c r="N851" s="4" t="s">
        <v>267</v>
      </c>
      <c r="O851" s="4" t="s">
        <v>62</v>
      </c>
      <c r="P851" s="4" t="s">
        <v>1212</v>
      </c>
      <c r="Q851" s="148">
        <v>112111</v>
      </c>
      <c r="R851" s="148">
        <v>1</v>
      </c>
      <c r="S851" s="148">
        <v>935.3</v>
      </c>
      <c r="T851" s="143">
        <v>20.992999999999999</v>
      </c>
      <c r="U851" s="148">
        <v>1069.567</v>
      </c>
      <c r="V851" s="149">
        <v>9.6000000000000002E-5</v>
      </c>
      <c r="W851" s="149">
        <v>8.4546102674949893E-3</v>
      </c>
      <c r="X851" s="149">
        <v>3.8221578921747998E-4</v>
      </c>
    </row>
    <row r="852" spans="1:24" x14ac:dyDescent="0.2">
      <c r="A852" s="4" t="s">
        <v>1204</v>
      </c>
      <c r="B852" s="4">
        <v>9941</v>
      </c>
      <c r="C852" s="4" t="s">
        <v>3651</v>
      </c>
      <c r="D852" s="4" t="s">
        <v>3652</v>
      </c>
      <c r="E852" s="4" t="s">
        <v>425</v>
      </c>
      <c r="F852" s="4" t="s">
        <v>3653</v>
      </c>
      <c r="G852" s="4" t="s">
        <v>3654</v>
      </c>
      <c r="H852" s="4" t="s">
        <v>76</v>
      </c>
      <c r="I852" s="4" t="s">
        <v>73</v>
      </c>
      <c r="J852" s="4" t="s">
        <v>53</v>
      </c>
      <c r="K852" s="4" t="s">
        <v>314</v>
      </c>
      <c r="L852" s="8" t="s">
        <v>799</v>
      </c>
      <c r="M852" s="8" t="s">
        <v>311</v>
      </c>
      <c r="N852" s="4" t="s">
        <v>253</v>
      </c>
      <c r="O852" s="4" t="s">
        <v>62</v>
      </c>
      <c r="P852" s="4" t="s">
        <v>1212</v>
      </c>
      <c r="Q852" s="148">
        <v>3125</v>
      </c>
      <c r="R852" s="148">
        <v>1</v>
      </c>
      <c r="S852" s="148">
        <v>95150</v>
      </c>
      <c r="T852" s="8"/>
      <c r="U852" s="148">
        <v>2973.4380000000001</v>
      </c>
      <c r="V852" s="149">
        <v>4.8999999999999998E-5</v>
      </c>
      <c r="W852" s="149">
        <v>2.3504137193602E-2</v>
      </c>
      <c r="X852" s="149">
        <v>1.0625743899594601E-3</v>
      </c>
    </row>
    <row r="853" spans="1:24" x14ac:dyDescent="0.2">
      <c r="A853" s="4" t="s">
        <v>1204</v>
      </c>
      <c r="B853" s="4">
        <v>9941</v>
      </c>
      <c r="C853" s="4" t="s">
        <v>3292</v>
      </c>
      <c r="D853" s="4" t="s">
        <v>3293</v>
      </c>
      <c r="E853" s="4" t="s">
        <v>425</v>
      </c>
      <c r="F853" s="4" t="s">
        <v>3294</v>
      </c>
      <c r="G853" s="4" t="s">
        <v>3295</v>
      </c>
      <c r="H853" s="4" t="s">
        <v>76</v>
      </c>
      <c r="I853" s="4" t="s">
        <v>73</v>
      </c>
      <c r="J853" s="4" t="s">
        <v>53</v>
      </c>
      <c r="K853" s="4" t="s">
        <v>53</v>
      </c>
      <c r="L853" s="8" t="s">
        <v>799</v>
      </c>
      <c r="M853" s="8" t="s">
        <v>311</v>
      </c>
      <c r="N853" s="4" t="s">
        <v>266</v>
      </c>
      <c r="O853" s="4" t="s">
        <v>62</v>
      </c>
      <c r="P853" s="4" t="s">
        <v>1212</v>
      </c>
      <c r="Q853" s="148">
        <v>9925</v>
      </c>
      <c r="R853" s="148">
        <v>1</v>
      </c>
      <c r="S853" s="148">
        <v>1402</v>
      </c>
      <c r="T853" s="8"/>
      <c r="U853" s="148">
        <v>139.149</v>
      </c>
      <c r="V853" s="149">
        <v>1.062E-3</v>
      </c>
      <c r="W853" s="149">
        <v>1.09992741878177E-3</v>
      </c>
      <c r="X853" s="149">
        <v>4.9725488597380798E-5</v>
      </c>
    </row>
    <row r="854" spans="1:24" x14ac:dyDescent="0.2">
      <c r="A854" s="4" t="s">
        <v>1204</v>
      </c>
      <c r="B854" s="4">
        <v>9941</v>
      </c>
      <c r="C854" s="4" t="s">
        <v>3655</v>
      </c>
      <c r="D854" s="4" t="s">
        <v>3656</v>
      </c>
      <c r="E854" s="4" t="s">
        <v>425</v>
      </c>
      <c r="F854" s="4" t="s">
        <v>3657</v>
      </c>
      <c r="G854" s="4" t="s">
        <v>3658</v>
      </c>
      <c r="H854" s="4" t="s">
        <v>76</v>
      </c>
      <c r="I854" s="4" t="s">
        <v>73</v>
      </c>
      <c r="J854" s="4" t="s">
        <v>53</v>
      </c>
      <c r="K854" s="4" t="s">
        <v>53</v>
      </c>
      <c r="L854" s="8" t="s">
        <v>799</v>
      </c>
      <c r="M854" s="8" t="s">
        <v>311</v>
      </c>
      <c r="N854" s="4" t="s">
        <v>630</v>
      </c>
      <c r="O854" s="4" t="s">
        <v>62</v>
      </c>
      <c r="P854" s="4" t="s">
        <v>1212</v>
      </c>
      <c r="Q854" s="148">
        <v>25489</v>
      </c>
      <c r="R854" s="148">
        <v>1</v>
      </c>
      <c r="S854" s="148">
        <v>4710</v>
      </c>
      <c r="T854" s="8"/>
      <c r="U854" s="148">
        <v>1200.5319999999999</v>
      </c>
      <c r="V854" s="149">
        <v>3.4499999999999998E-4</v>
      </c>
      <c r="W854" s="149">
        <v>9.4898468465860301E-3</v>
      </c>
      <c r="X854" s="149">
        <v>4.2901673610741E-4</v>
      </c>
    </row>
    <row r="855" spans="1:24" x14ac:dyDescent="0.2">
      <c r="A855" s="4" t="s">
        <v>1204</v>
      </c>
      <c r="B855" s="4">
        <v>9941</v>
      </c>
      <c r="C855" s="4" t="s">
        <v>3301</v>
      </c>
      <c r="D855" s="4" t="s">
        <v>3302</v>
      </c>
      <c r="E855" s="4" t="s">
        <v>425</v>
      </c>
      <c r="F855" s="4" t="s">
        <v>3303</v>
      </c>
      <c r="G855" s="4" t="s">
        <v>3304</v>
      </c>
      <c r="H855" s="4" t="s">
        <v>76</v>
      </c>
      <c r="I855" s="4" t="s">
        <v>73</v>
      </c>
      <c r="J855" s="4" t="s">
        <v>53</v>
      </c>
      <c r="K855" s="4" t="s">
        <v>53</v>
      </c>
      <c r="L855" s="8" t="s">
        <v>799</v>
      </c>
      <c r="M855" s="8" t="s">
        <v>311</v>
      </c>
      <c r="N855" s="4" t="s">
        <v>75</v>
      </c>
      <c r="O855" s="4" t="s">
        <v>62</v>
      </c>
      <c r="P855" s="4" t="s">
        <v>1212</v>
      </c>
      <c r="Q855" s="148">
        <v>127234</v>
      </c>
      <c r="R855" s="148">
        <v>1</v>
      </c>
      <c r="S855" s="148">
        <v>112.8</v>
      </c>
      <c r="T855" s="8"/>
      <c r="U855" s="148">
        <v>143.52000000000001</v>
      </c>
      <c r="V855" s="149">
        <v>5.8600000000000004E-4</v>
      </c>
      <c r="W855" s="149">
        <v>1.1344824439145499E-3</v>
      </c>
      <c r="X855" s="149">
        <v>5.12876512263707E-5</v>
      </c>
    </row>
    <row r="856" spans="1:24" x14ac:dyDescent="0.2">
      <c r="A856" s="4" t="s">
        <v>1204</v>
      </c>
      <c r="B856" s="4">
        <v>9941</v>
      </c>
      <c r="C856" s="4" t="s">
        <v>3659</v>
      </c>
      <c r="D856" s="4" t="s">
        <v>3660</v>
      </c>
      <c r="E856" s="4" t="s">
        <v>425</v>
      </c>
      <c r="F856" s="4" t="s">
        <v>3659</v>
      </c>
      <c r="G856" s="4" t="s">
        <v>3661</v>
      </c>
      <c r="H856" s="4" t="s">
        <v>76</v>
      </c>
      <c r="I856" s="4" t="s">
        <v>73</v>
      </c>
      <c r="J856" s="4" t="s">
        <v>53</v>
      </c>
      <c r="K856" s="4" t="s">
        <v>53</v>
      </c>
      <c r="L856" s="8" t="s">
        <v>799</v>
      </c>
      <c r="M856" s="8" t="s">
        <v>311</v>
      </c>
      <c r="N856" s="4" t="s">
        <v>71</v>
      </c>
      <c r="O856" s="4" t="s">
        <v>62</v>
      </c>
      <c r="P856" s="4" t="s">
        <v>1212</v>
      </c>
      <c r="Q856" s="148">
        <v>5101</v>
      </c>
      <c r="R856" s="148">
        <v>1</v>
      </c>
      <c r="S856" s="148">
        <v>1890</v>
      </c>
      <c r="T856" s="8"/>
      <c r="U856" s="148">
        <v>96.409000000000006</v>
      </c>
      <c r="V856" s="149">
        <v>1.47E-4</v>
      </c>
      <c r="W856" s="149">
        <v>7.6208361947552403E-4</v>
      </c>
      <c r="X856" s="149">
        <v>3.4452255379224503E-5</v>
      </c>
    </row>
    <row r="857" spans="1:24" x14ac:dyDescent="0.2">
      <c r="A857" s="4" t="s">
        <v>1204</v>
      </c>
      <c r="B857" s="4">
        <v>9941</v>
      </c>
      <c r="C857" s="4" t="s">
        <v>3313</v>
      </c>
      <c r="D857" s="4" t="s">
        <v>3314</v>
      </c>
      <c r="E857" s="4" t="s">
        <v>425</v>
      </c>
      <c r="F857" s="4" t="s">
        <v>3315</v>
      </c>
      <c r="G857" s="4" t="s">
        <v>3316</v>
      </c>
      <c r="H857" s="4" t="s">
        <v>76</v>
      </c>
      <c r="I857" s="4" t="s">
        <v>73</v>
      </c>
      <c r="J857" s="4" t="s">
        <v>53</v>
      </c>
      <c r="K857" s="4" t="s">
        <v>53</v>
      </c>
      <c r="L857" s="8" t="s">
        <v>799</v>
      </c>
      <c r="M857" s="8" t="s">
        <v>311</v>
      </c>
      <c r="N857" s="4" t="s">
        <v>266</v>
      </c>
      <c r="O857" s="4" t="s">
        <v>62</v>
      </c>
      <c r="P857" s="4" t="s">
        <v>1212</v>
      </c>
      <c r="Q857" s="148">
        <v>20800</v>
      </c>
      <c r="R857" s="148">
        <v>1</v>
      </c>
      <c r="S857" s="148">
        <v>519.5</v>
      </c>
      <c r="T857" s="8"/>
      <c r="U857" s="148">
        <v>108.056</v>
      </c>
      <c r="V857" s="149">
        <v>3.1399999999999999E-4</v>
      </c>
      <c r="W857" s="149">
        <v>8.5415047351486504E-4</v>
      </c>
      <c r="X857" s="149">
        <v>3.8614411192924003E-5</v>
      </c>
    </row>
    <row r="858" spans="1:24" x14ac:dyDescent="0.2">
      <c r="A858" s="4" t="s">
        <v>1204</v>
      </c>
      <c r="B858" s="4">
        <v>9941</v>
      </c>
      <c r="C858" s="4" t="s">
        <v>3317</v>
      </c>
      <c r="D858" s="4" t="s">
        <v>3318</v>
      </c>
      <c r="E858" s="4" t="s">
        <v>425</v>
      </c>
      <c r="F858" s="4" t="s">
        <v>3319</v>
      </c>
      <c r="G858" s="4" t="s">
        <v>3320</v>
      </c>
      <c r="H858" s="4" t="s">
        <v>76</v>
      </c>
      <c r="I858" s="4" t="s">
        <v>73</v>
      </c>
      <c r="J858" s="4" t="s">
        <v>53</v>
      </c>
      <c r="K858" s="4" t="s">
        <v>53</v>
      </c>
      <c r="L858" s="8" t="s">
        <v>799</v>
      </c>
      <c r="M858" s="8" t="s">
        <v>311</v>
      </c>
      <c r="N858" s="4" t="s">
        <v>75</v>
      </c>
      <c r="O858" s="4" t="s">
        <v>62</v>
      </c>
      <c r="P858" s="4" t="s">
        <v>1212</v>
      </c>
      <c r="Q858" s="148">
        <v>3016</v>
      </c>
      <c r="R858" s="148">
        <v>1</v>
      </c>
      <c r="S858" s="148">
        <v>13100</v>
      </c>
      <c r="T858" s="8"/>
      <c r="U858" s="148">
        <v>395.096</v>
      </c>
      <c r="V858" s="149">
        <v>2.4600000000000002E-4</v>
      </c>
      <c r="W858" s="149">
        <v>3.1231161201953502E-3</v>
      </c>
      <c r="X858" s="149">
        <v>1.41189747951798E-4</v>
      </c>
    </row>
    <row r="859" spans="1:24" x14ac:dyDescent="0.2">
      <c r="A859" s="4" t="s">
        <v>1204</v>
      </c>
      <c r="B859" s="4">
        <v>9941</v>
      </c>
      <c r="C859" s="4" t="s">
        <v>2115</v>
      </c>
      <c r="D859" s="4" t="s">
        <v>2116</v>
      </c>
      <c r="E859" s="4" t="s">
        <v>425</v>
      </c>
      <c r="F859" s="4" t="s">
        <v>3321</v>
      </c>
      <c r="G859" s="4" t="s">
        <v>3322</v>
      </c>
      <c r="H859" s="4" t="s">
        <v>76</v>
      </c>
      <c r="I859" s="4" t="s">
        <v>73</v>
      </c>
      <c r="J859" s="4" t="s">
        <v>53</v>
      </c>
      <c r="K859" s="4" t="s">
        <v>53</v>
      </c>
      <c r="L859" s="8" t="s">
        <v>799</v>
      </c>
      <c r="M859" s="8" t="s">
        <v>311</v>
      </c>
      <c r="N859" s="4" t="s">
        <v>629</v>
      </c>
      <c r="O859" s="4" t="s">
        <v>62</v>
      </c>
      <c r="P859" s="4" t="s">
        <v>1212</v>
      </c>
      <c r="Q859" s="148">
        <v>9930</v>
      </c>
      <c r="R859" s="148">
        <v>1</v>
      </c>
      <c r="S859" s="148">
        <v>26610</v>
      </c>
      <c r="T859" s="8"/>
      <c r="U859" s="148">
        <v>2642.373</v>
      </c>
      <c r="V859" s="149">
        <v>8.2000000000000001E-5</v>
      </c>
      <c r="W859" s="149">
        <v>2.0887170996084399E-2</v>
      </c>
      <c r="X859" s="149">
        <v>9.4426665383763998E-4</v>
      </c>
    </row>
    <row r="860" spans="1:24" x14ac:dyDescent="0.2">
      <c r="A860" s="4" t="s">
        <v>1204</v>
      </c>
      <c r="B860" s="4">
        <v>9941</v>
      </c>
      <c r="C860" s="4" t="s">
        <v>3323</v>
      </c>
      <c r="D860" s="4" t="s">
        <v>3324</v>
      </c>
      <c r="E860" s="4" t="s">
        <v>425</v>
      </c>
      <c r="F860" s="4" t="s">
        <v>3325</v>
      </c>
      <c r="G860" s="4" t="s">
        <v>3326</v>
      </c>
      <c r="H860" s="4" t="s">
        <v>76</v>
      </c>
      <c r="I860" s="4" t="s">
        <v>73</v>
      </c>
      <c r="J860" s="4" t="s">
        <v>53</v>
      </c>
      <c r="K860" s="4" t="s">
        <v>53</v>
      </c>
      <c r="L860" s="8" t="s">
        <v>799</v>
      </c>
      <c r="M860" s="8" t="s">
        <v>311</v>
      </c>
      <c r="N860" s="4" t="s">
        <v>75</v>
      </c>
      <c r="O860" s="4" t="s">
        <v>62</v>
      </c>
      <c r="P860" s="4" t="s">
        <v>1212</v>
      </c>
      <c r="Q860" s="148">
        <v>6929</v>
      </c>
      <c r="R860" s="148">
        <v>1</v>
      </c>
      <c r="S860" s="148">
        <v>2418</v>
      </c>
      <c r="T860" s="8"/>
      <c r="U860" s="148">
        <v>167.54300000000001</v>
      </c>
      <c r="V860" s="149">
        <v>5.53E-4</v>
      </c>
      <c r="W860" s="149">
        <v>1.32437921723185E-3</v>
      </c>
      <c r="X860" s="149">
        <v>5.9872499349101597E-5</v>
      </c>
    </row>
    <row r="861" spans="1:24" x14ac:dyDescent="0.2">
      <c r="A861" s="4" t="s">
        <v>1204</v>
      </c>
      <c r="B861" s="4">
        <v>9941</v>
      </c>
      <c r="C861" s="4" t="s">
        <v>3327</v>
      </c>
      <c r="D861" s="4" t="s">
        <v>3328</v>
      </c>
      <c r="E861" s="4" t="s">
        <v>425</v>
      </c>
      <c r="F861" s="4" t="s">
        <v>3329</v>
      </c>
      <c r="G861" s="4" t="s">
        <v>3330</v>
      </c>
      <c r="H861" s="4" t="s">
        <v>76</v>
      </c>
      <c r="I861" s="4" t="s">
        <v>73</v>
      </c>
      <c r="J861" s="4" t="s">
        <v>53</v>
      </c>
      <c r="K861" s="4" t="s">
        <v>53</v>
      </c>
      <c r="L861" s="8" t="s">
        <v>799</v>
      </c>
      <c r="M861" s="8" t="s">
        <v>311</v>
      </c>
      <c r="N861" s="4" t="s">
        <v>686</v>
      </c>
      <c r="O861" s="4" t="s">
        <v>62</v>
      </c>
      <c r="P861" s="4" t="s">
        <v>1212</v>
      </c>
      <c r="Q861" s="148">
        <v>7667</v>
      </c>
      <c r="R861" s="148">
        <v>1</v>
      </c>
      <c r="S861" s="148">
        <v>9743</v>
      </c>
      <c r="T861" s="8"/>
      <c r="U861" s="148">
        <v>746.99599999999998</v>
      </c>
      <c r="V861" s="149">
        <v>1.127E-3</v>
      </c>
      <c r="W861" s="149">
        <v>5.9047792332227698E-3</v>
      </c>
      <c r="X861" s="149">
        <v>2.6694309771536299E-4</v>
      </c>
    </row>
    <row r="862" spans="1:24" x14ac:dyDescent="0.2">
      <c r="A862" s="4" t="s">
        <v>1204</v>
      </c>
      <c r="B862" s="4">
        <v>9941</v>
      </c>
      <c r="C862" s="4" t="s">
        <v>1220</v>
      </c>
      <c r="D862" s="4" t="s">
        <v>2138</v>
      </c>
      <c r="E862" s="4" t="s">
        <v>425</v>
      </c>
      <c r="F862" s="4" t="s">
        <v>3331</v>
      </c>
      <c r="G862" s="4" t="s">
        <v>3332</v>
      </c>
      <c r="H862" s="4" t="s">
        <v>76</v>
      </c>
      <c r="I862" s="4" t="s">
        <v>73</v>
      </c>
      <c r="J862" s="4" t="s">
        <v>53</v>
      </c>
      <c r="K862" s="4" t="s">
        <v>53</v>
      </c>
      <c r="L862" s="8" t="s">
        <v>799</v>
      </c>
      <c r="M862" s="8" t="s">
        <v>311</v>
      </c>
      <c r="N862" s="4" t="s">
        <v>256</v>
      </c>
      <c r="O862" s="4" t="s">
        <v>62</v>
      </c>
      <c r="P862" s="4" t="s">
        <v>1212</v>
      </c>
      <c r="Q862" s="148">
        <v>273775</v>
      </c>
      <c r="R862" s="148">
        <v>1</v>
      </c>
      <c r="S862" s="148">
        <v>3500</v>
      </c>
      <c r="T862" s="143">
        <v>71.938999999999993</v>
      </c>
      <c r="U862" s="148">
        <v>9654.0640000000003</v>
      </c>
      <c r="V862" s="149">
        <v>2.05E-4</v>
      </c>
      <c r="W862" s="149">
        <v>7.6312502285250605E-2</v>
      </c>
      <c r="X862" s="149">
        <v>3.4499335114544501E-3</v>
      </c>
    </row>
    <row r="863" spans="1:24" x14ac:dyDescent="0.2">
      <c r="A863" s="4" t="s">
        <v>1204</v>
      </c>
      <c r="B863" s="4">
        <v>9941</v>
      </c>
      <c r="C863" s="4" t="s">
        <v>2155</v>
      </c>
      <c r="D863" s="4" t="s">
        <v>2156</v>
      </c>
      <c r="E863" s="4" t="s">
        <v>425</v>
      </c>
      <c r="F863" s="4" t="s">
        <v>3333</v>
      </c>
      <c r="G863" s="4" t="s">
        <v>3334</v>
      </c>
      <c r="H863" s="4" t="s">
        <v>76</v>
      </c>
      <c r="I863" s="4" t="s">
        <v>73</v>
      </c>
      <c r="J863" s="4" t="s">
        <v>53</v>
      </c>
      <c r="K863" s="4" t="s">
        <v>53</v>
      </c>
      <c r="L863" s="8" t="s">
        <v>799</v>
      </c>
      <c r="M863" s="8" t="s">
        <v>311</v>
      </c>
      <c r="N863" s="4" t="s">
        <v>252</v>
      </c>
      <c r="O863" s="4" t="s">
        <v>62</v>
      </c>
      <c r="P863" s="4" t="s">
        <v>1212</v>
      </c>
      <c r="Q863" s="148">
        <v>13898</v>
      </c>
      <c r="R863" s="148">
        <v>1</v>
      </c>
      <c r="S863" s="148">
        <v>30030</v>
      </c>
      <c r="T863" s="8"/>
      <c r="U863" s="148">
        <v>4173.5690000000004</v>
      </c>
      <c r="V863" s="149">
        <v>9.0600000000000001E-4</v>
      </c>
      <c r="W863" s="149">
        <v>3.2990822159409502E-2</v>
      </c>
      <c r="X863" s="149">
        <v>1.49144818384731E-3</v>
      </c>
    </row>
    <row r="864" spans="1:24" x14ac:dyDescent="0.2">
      <c r="A864" s="4" t="s">
        <v>1204</v>
      </c>
      <c r="B864" s="4">
        <v>9941</v>
      </c>
      <c r="C864" s="4" t="s">
        <v>2926</v>
      </c>
      <c r="D864" s="4" t="s">
        <v>2927</v>
      </c>
      <c r="E864" s="4" t="s">
        <v>425</v>
      </c>
      <c r="F864" s="4" t="s">
        <v>3335</v>
      </c>
      <c r="G864" s="4" t="s">
        <v>3336</v>
      </c>
      <c r="H864" s="4" t="s">
        <v>76</v>
      </c>
      <c r="I864" s="4" t="s">
        <v>73</v>
      </c>
      <c r="J864" s="4" t="s">
        <v>53</v>
      </c>
      <c r="K864" s="4" t="s">
        <v>53</v>
      </c>
      <c r="L864" s="8" t="s">
        <v>799</v>
      </c>
      <c r="M864" s="8" t="s">
        <v>311</v>
      </c>
      <c r="N864" s="4" t="s">
        <v>156</v>
      </c>
      <c r="O864" s="4" t="s">
        <v>62</v>
      </c>
      <c r="P864" s="4" t="s">
        <v>1212</v>
      </c>
      <c r="Q864" s="148">
        <v>6859</v>
      </c>
      <c r="R864" s="148">
        <v>1</v>
      </c>
      <c r="S864" s="148">
        <v>8896</v>
      </c>
      <c r="T864" s="8"/>
      <c r="U864" s="148">
        <v>610.17700000000002</v>
      </c>
      <c r="V864" s="149">
        <v>5.4900000000000001E-4</v>
      </c>
      <c r="W864" s="149">
        <v>4.8232644738256903E-3</v>
      </c>
      <c r="X864" s="149">
        <v>2.1805000811872299E-4</v>
      </c>
    </row>
    <row r="865" spans="1:24" x14ac:dyDescent="0.2">
      <c r="A865" s="4" t="s">
        <v>1204</v>
      </c>
      <c r="B865" s="4">
        <v>9941</v>
      </c>
      <c r="C865" s="4" t="s">
        <v>3666</v>
      </c>
      <c r="D865" s="4" t="s">
        <v>3667</v>
      </c>
      <c r="E865" s="4" t="s">
        <v>425</v>
      </c>
      <c r="F865" s="4" t="s">
        <v>3668</v>
      </c>
      <c r="G865" s="4" t="s">
        <v>3669</v>
      </c>
      <c r="H865" s="4" t="s">
        <v>76</v>
      </c>
      <c r="I865" s="4" t="s">
        <v>73</v>
      </c>
      <c r="J865" s="4" t="s">
        <v>53</v>
      </c>
      <c r="K865" s="4" t="s">
        <v>53</v>
      </c>
      <c r="L865" s="8" t="s">
        <v>799</v>
      </c>
      <c r="M865" s="8" t="s">
        <v>311</v>
      </c>
      <c r="N865" s="4" t="s">
        <v>156</v>
      </c>
      <c r="O865" s="4" t="s">
        <v>62</v>
      </c>
      <c r="P865" s="4" t="s">
        <v>1212</v>
      </c>
      <c r="Q865" s="148">
        <v>1184</v>
      </c>
      <c r="R865" s="148">
        <v>1</v>
      </c>
      <c r="S865" s="148">
        <v>39240</v>
      </c>
      <c r="T865" s="8"/>
      <c r="U865" s="148">
        <v>464.60199999999998</v>
      </c>
      <c r="V865" s="149">
        <v>1.11E-4</v>
      </c>
      <c r="W865" s="149">
        <v>3.67253717179762E-3</v>
      </c>
      <c r="X865" s="149">
        <v>1.6602795979205599E-4</v>
      </c>
    </row>
    <row r="866" spans="1:24" x14ac:dyDescent="0.2">
      <c r="A866" s="4" t="s">
        <v>1204</v>
      </c>
      <c r="B866" s="4">
        <v>9941</v>
      </c>
      <c r="C866" s="4" t="s">
        <v>3337</v>
      </c>
      <c r="D866" s="4" t="s">
        <v>3338</v>
      </c>
      <c r="E866" s="4" t="s">
        <v>425</v>
      </c>
      <c r="F866" s="4" t="s">
        <v>3339</v>
      </c>
      <c r="G866" s="4" t="s">
        <v>3340</v>
      </c>
      <c r="H866" s="4" t="s">
        <v>76</v>
      </c>
      <c r="I866" s="4" t="s">
        <v>73</v>
      </c>
      <c r="J866" s="4" t="s">
        <v>53</v>
      </c>
      <c r="K866" s="4" t="s">
        <v>53</v>
      </c>
      <c r="L866" s="8" t="s">
        <v>799</v>
      </c>
      <c r="M866" s="8" t="s">
        <v>311</v>
      </c>
      <c r="N866" s="4" t="s">
        <v>256</v>
      </c>
      <c r="O866" s="4" t="s">
        <v>62</v>
      </c>
      <c r="P866" s="4" t="s">
        <v>1212</v>
      </c>
      <c r="Q866" s="148">
        <v>17129</v>
      </c>
      <c r="R866" s="148">
        <v>1</v>
      </c>
      <c r="S866" s="148">
        <v>16750</v>
      </c>
      <c r="T866" s="8"/>
      <c r="U866" s="148">
        <v>2869.1080000000002</v>
      </c>
      <c r="V866" s="149">
        <v>4.8299999999999998E-4</v>
      </c>
      <c r="W866" s="149">
        <v>2.2679439639539199E-2</v>
      </c>
      <c r="X866" s="149">
        <v>1.02529148554178E-3</v>
      </c>
    </row>
    <row r="867" spans="1:24" x14ac:dyDescent="0.2">
      <c r="A867" s="4" t="s">
        <v>1204</v>
      </c>
      <c r="B867" s="4">
        <v>9941</v>
      </c>
      <c r="C867" s="4" t="s">
        <v>3670</v>
      </c>
      <c r="D867" s="4" t="s">
        <v>3671</v>
      </c>
      <c r="E867" s="4" t="s">
        <v>425</v>
      </c>
      <c r="F867" s="4" t="s">
        <v>3672</v>
      </c>
      <c r="G867" s="4" t="s">
        <v>3673</v>
      </c>
      <c r="H867" s="4" t="s">
        <v>76</v>
      </c>
      <c r="I867" s="4" t="s">
        <v>73</v>
      </c>
      <c r="J867" s="4" t="s">
        <v>53</v>
      </c>
      <c r="K867" s="4" t="s">
        <v>53</v>
      </c>
      <c r="L867" s="8" t="s">
        <v>799</v>
      </c>
      <c r="M867" s="8" t="s">
        <v>311</v>
      </c>
      <c r="N867" s="4" t="s">
        <v>255</v>
      </c>
      <c r="O867" s="4" t="s">
        <v>62</v>
      </c>
      <c r="P867" s="4" t="s">
        <v>1212</v>
      </c>
      <c r="Q867" s="148">
        <v>7771</v>
      </c>
      <c r="R867" s="148">
        <v>1</v>
      </c>
      <c r="S867" s="148">
        <v>562.9</v>
      </c>
      <c r="T867" s="8"/>
      <c r="U867" s="148">
        <v>43.743000000000002</v>
      </c>
      <c r="V867" s="149">
        <v>1.02E-4</v>
      </c>
      <c r="W867" s="149">
        <v>3.4577505314643603E-4</v>
      </c>
      <c r="X867" s="149">
        <v>1.5631789124354199E-5</v>
      </c>
    </row>
    <row r="868" spans="1:24" x14ac:dyDescent="0.2">
      <c r="A868" s="4" t="s">
        <v>1204</v>
      </c>
      <c r="B868" s="4">
        <v>9941</v>
      </c>
      <c r="C868" s="4" t="s">
        <v>3341</v>
      </c>
      <c r="D868" s="4" t="s">
        <v>3342</v>
      </c>
      <c r="E868" s="4" t="s">
        <v>425</v>
      </c>
      <c r="F868" s="4" t="s">
        <v>3343</v>
      </c>
      <c r="G868" s="4" t="s">
        <v>3344</v>
      </c>
      <c r="H868" s="4" t="s">
        <v>76</v>
      </c>
      <c r="I868" s="4" t="s">
        <v>73</v>
      </c>
      <c r="J868" s="4" t="s">
        <v>53</v>
      </c>
      <c r="K868" s="4" t="s">
        <v>53</v>
      </c>
      <c r="L868" s="8" t="s">
        <v>799</v>
      </c>
      <c r="M868" s="8" t="s">
        <v>311</v>
      </c>
      <c r="N868" s="4" t="s">
        <v>631</v>
      </c>
      <c r="O868" s="4" t="s">
        <v>62</v>
      </c>
      <c r="P868" s="4" t="s">
        <v>1212</v>
      </c>
      <c r="Q868" s="148">
        <v>40487</v>
      </c>
      <c r="R868" s="148">
        <v>1</v>
      </c>
      <c r="S868" s="148">
        <v>386</v>
      </c>
      <c r="T868" s="8"/>
      <c r="U868" s="148">
        <v>156.28</v>
      </c>
      <c r="V868" s="149">
        <v>5.6300000000000002E-4</v>
      </c>
      <c r="W868" s="149">
        <v>1.2353453973293299E-3</v>
      </c>
      <c r="X868" s="149">
        <v>5.58474608595186E-5</v>
      </c>
    </row>
    <row r="869" spans="1:24" x14ac:dyDescent="0.2">
      <c r="A869" s="4" t="s">
        <v>1204</v>
      </c>
      <c r="B869" s="4">
        <v>9941</v>
      </c>
      <c r="C869" s="4" t="s">
        <v>3678</v>
      </c>
      <c r="D869" s="4" t="s">
        <v>3679</v>
      </c>
      <c r="E869" s="4" t="s">
        <v>425</v>
      </c>
      <c r="F869" s="4" t="s">
        <v>3680</v>
      </c>
      <c r="G869" s="4" t="s">
        <v>3681</v>
      </c>
      <c r="H869" s="4" t="s">
        <v>76</v>
      </c>
      <c r="I869" s="4" t="s">
        <v>73</v>
      </c>
      <c r="J869" s="4" t="s">
        <v>53</v>
      </c>
      <c r="K869" s="4" t="s">
        <v>53</v>
      </c>
      <c r="L869" s="8" t="s">
        <v>799</v>
      </c>
      <c r="M869" s="8" t="s">
        <v>311</v>
      </c>
      <c r="N869" s="4" t="s">
        <v>265</v>
      </c>
      <c r="O869" s="4" t="s">
        <v>62</v>
      </c>
      <c r="P869" s="4" t="s">
        <v>1212</v>
      </c>
      <c r="Q869" s="148">
        <v>1663</v>
      </c>
      <c r="R869" s="148">
        <v>1</v>
      </c>
      <c r="S869" s="148">
        <v>5069</v>
      </c>
      <c r="T869" s="8"/>
      <c r="U869" s="148">
        <v>84.296999999999997</v>
      </c>
      <c r="V869" s="149">
        <v>6.4999999999999994E-5</v>
      </c>
      <c r="W869" s="149">
        <v>6.6634637518143503E-4</v>
      </c>
      <c r="X869" s="149">
        <v>3.0124168663500099E-5</v>
      </c>
    </row>
    <row r="870" spans="1:24" x14ac:dyDescent="0.2">
      <c r="A870" s="4" t="s">
        <v>1204</v>
      </c>
      <c r="B870" s="4">
        <v>9941</v>
      </c>
      <c r="C870" s="4" t="s">
        <v>2177</v>
      </c>
      <c r="D870" s="4" t="s">
        <v>2178</v>
      </c>
      <c r="E870" s="4" t="s">
        <v>425</v>
      </c>
      <c r="F870" s="4" t="s">
        <v>3682</v>
      </c>
      <c r="G870" s="4" t="s">
        <v>3683</v>
      </c>
      <c r="H870" s="4" t="s">
        <v>76</v>
      </c>
      <c r="I870" s="4" t="s">
        <v>73</v>
      </c>
      <c r="J870" s="4" t="s">
        <v>53</v>
      </c>
      <c r="K870" s="4" t="s">
        <v>53</v>
      </c>
      <c r="L870" s="8" t="s">
        <v>799</v>
      </c>
      <c r="M870" s="8" t="s">
        <v>311</v>
      </c>
      <c r="N870" s="4" t="s">
        <v>627</v>
      </c>
      <c r="O870" s="4" t="s">
        <v>62</v>
      </c>
      <c r="P870" s="4" t="s">
        <v>1212</v>
      </c>
      <c r="Q870" s="148">
        <v>104000</v>
      </c>
      <c r="R870" s="148">
        <v>1</v>
      </c>
      <c r="S870" s="148">
        <v>158</v>
      </c>
      <c r="T870" s="8"/>
      <c r="U870" s="148">
        <v>164.32</v>
      </c>
      <c r="V870" s="149">
        <v>4.55E-4</v>
      </c>
      <c r="W870" s="149">
        <v>1.29890062382434E-3</v>
      </c>
      <c r="X870" s="149">
        <v>5.8720663796746702E-5</v>
      </c>
    </row>
    <row r="871" spans="1:24" x14ac:dyDescent="0.2">
      <c r="A871" s="4" t="s">
        <v>1204</v>
      </c>
      <c r="B871" s="4">
        <v>9941</v>
      </c>
      <c r="C871" s="4" t="s">
        <v>2181</v>
      </c>
      <c r="D871" s="4" t="s">
        <v>2182</v>
      </c>
      <c r="E871" s="4" t="s">
        <v>425</v>
      </c>
      <c r="F871" s="4" t="s">
        <v>3345</v>
      </c>
      <c r="G871" s="4" t="s">
        <v>3346</v>
      </c>
      <c r="H871" s="4" t="s">
        <v>76</v>
      </c>
      <c r="I871" s="4" t="s">
        <v>73</v>
      </c>
      <c r="J871" s="4" t="s">
        <v>53</v>
      </c>
      <c r="K871" s="4" t="s">
        <v>53</v>
      </c>
      <c r="L871" s="8" t="s">
        <v>799</v>
      </c>
      <c r="M871" s="8" t="s">
        <v>311</v>
      </c>
      <c r="N871" s="4" t="s">
        <v>260</v>
      </c>
      <c r="O871" s="4" t="s">
        <v>62</v>
      </c>
      <c r="P871" s="4" t="s">
        <v>1212</v>
      </c>
      <c r="Q871" s="148">
        <v>36713</v>
      </c>
      <c r="R871" s="148">
        <v>1</v>
      </c>
      <c r="S871" s="148">
        <v>1597</v>
      </c>
      <c r="T871" s="8"/>
      <c r="U871" s="148">
        <v>586.30700000000002</v>
      </c>
      <c r="V871" s="149">
        <v>1.9699999999999999E-4</v>
      </c>
      <c r="W871" s="149">
        <v>4.6345790012252402E-3</v>
      </c>
      <c r="X871" s="149">
        <v>2.0951992044559599E-4</v>
      </c>
    </row>
    <row r="872" spans="1:24" x14ac:dyDescent="0.2">
      <c r="A872" s="4" t="s">
        <v>1204</v>
      </c>
      <c r="B872" s="4">
        <v>9941</v>
      </c>
      <c r="C872" s="4" t="s">
        <v>3684</v>
      </c>
      <c r="D872" s="4" t="s">
        <v>3685</v>
      </c>
      <c r="E872" s="4" t="s">
        <v>425</v>
      </c>
      <c r="F872" s="4" t="s">
        <v>3686</v>
      </c>
      <c r="G872" s="4" t="s">
        <v>3687</v>
      </c>
      <c r="H872" s="4" t="s">
        <v>76</v>
      </c>
      <c r="I872" s="4" t="s">
        <v>73</v>
      </c>
      <c r="J872" s="4" t="s">
        <v>53</v>
      </c>
      <c r="K872" s="4" t="s">
        <v>53</v>
      </c>
      <c r="L872" s="8" t="s">
        <v>799</v>
      </c>
      <c r="M872" s="8" t="s">
        <v>311</v>
      </c>
      <c r="N872" s="4" t="s">
        <v>253</v>
      </c>
      <c r="O872" s="4" t="s">
        <v>62</v>
      </c>
      <c r="P872" s="4" t="s">
        <v>1212</v>
      </c>
      <c r="Q872" s="148">
        <v>4159</v>
      </c>
      <c r="R872" s="148">
        <v>1</v>
      </c>
      <c r="S872" s="148">
        <v>8289</v>
      </c>
      <c r="T872" s="8"/>
      <c r="U872" s="148">
        <v>344.74</v>
      </c>
      <c r="V872" s="149">
        <v>9.0000000000000006E-5</v>
      </c>
      <c r="W872" s="149">
        <v>2.72506307568097E-3</v>
      </c>
      <c r="X872" s="149">
        <v>1.2319457682671099E-4</v>
      </c>
    </row>
    <row r="873" spans="1:24" x14ac:dyDescent="0.2">
      <c r="A873" s="4" t="s">
        <v>1204</v>
      </c>
      <c r="B873" s="4">
        <v>9941</v>
      </c>
      <c r="C873" s="4" t="s">
        <v>2186</v>
      </c>
      <c r="D873" s="4" t="s">
        <v>2187</v>
      </c>
      <c r="E873" s="4" t="s">
        <v>425</v>
      </c>
      <c r="F873" s="4" t="s">
        <v>3347</v>
      </c>
      <c r="G873" s="4" t="s">
        <v>3348</v>
      </c>
      <c r="H873" s="4" t="s">
        <v>76</v>
      </c>
      <c r="I873" s="4" t="s">
        <v>73</v>
      </c>
      <c r="J873" s="4" t="s">
        <v>53</v>
      </c>
      <c r="K873" s="4" t="s">
        <v>53</v>
      </c>
      <c r="L873" s="8" t="s">
        <v>799</v>
      </c>
      <c r="M873" s="8" t="s">
        <v>311</v>
      </c>
      <c r="N873" s="4" t="s">
        <v>254</v>
      </c>
      <c r="O873" s="4" t="s">
        <v>62</v>
      </c>
      <c r="P873" s="4" t="s">
        <v>1212</v>
      </c>
      <c r="Q873" s="148">
        <v>5548</v>
      </c>
      <c r="R873" s="148">
        <v>1</v>
      </c>
      <c r="S873" s="148">
        <v>16200</v>
      </c>
      <c r="T873" s="8"/>
      <c r="U873" s="148">
        <v>898.77599999999995</v>
      </c>
      <c r="V873" s="149">
        <v>4.2900000000000002E-4</v>
      </c>
      <c r="W873" s="149">
        <v>7.10455639653324E-3</v>
      </c>
      <c r="X873" s="149">
        <v>3.21182590826344E-4</v>
      </c>
    </row>
    <row r="874" spans="1:24" x14ac:dyDescent="0.2">
      <c r="A874" s="4" t="s">
        <v>1204</v>
      </c>
      <c r="B874" s="4">
        <v>9941</v>
      </c>
      <c r="C874" s="4" t="s">
        <v>2196</v>
      </c>
      <c r="D874" s="4" t="s">
        <v>2197</v>
      </c>
      <c r="E874" s="4" t="s">
        <v>425</v>
      </c>
      <c r="F874" s="4" t="s">
        <v>3688</v>
      </c>
      <c r="G874" s="4" t="s">
        <v>3689</v>
      </c>
      <c r="H874" s="4" t="s">
        <v>76</v>
      </c>
      <c r="I874" s="4" t="s">
        <v>73</v>
      </c>
      <c r="J874" s="4" t="s">
        <v>53</v>
      </c>
      <c r="K874" s="4" t="s">
        <v>53</v>
      </c>
      <c r="L874" s="8" t="s">
        <v>799</v>
      </c>
      <c r="M874" s="8" t="s">
        <v>311</v>
      </c>
      <c r="N874" s="4" t="s">
        <v>140</v>
      </c>
      <c r="O874" s="4" t="s">
        <v>62</v>
      </c>
      <c r="P874" s="4" t="s">
        <v>1212</v>
      </c>
      <c r="Q874" s="148">
        <v>9923</v>
      </c>
      <c r="R874" s="148">
        <v>1</v>
      </c>
      <c r="S874" s="148">
        <v>9435</v>
      </c>
      <c r="T874" s="8"/>
      <c r="U874" s="148">
        <v>936.23500000000001</v>
      </c>
      <c r="V874" s="149">
        <v>4.7100000000000001E-4</v>
      </c>
      <c r="W874" s="149">
        <v>7.40065902197669E-3</v>
      </c>
      <c r="X874" s="149">
        <v>3.3456879020070802E-4</v>
      </c>
    </row>
    <row r="875" spans="1:24" x14ac:dyDescent="0.2">
      <c r="A875" s="4" t="s">
        <v>1204</v>
      </c>
      <c r="B875" s="4">
        <v>9941</v>
      </c>
      <c r="C875" s="4" t="s">
        <v>3349</v>
      </c>
      <c r="D875" s="4" t="s">
        <v>3350</v>
      </c>
      <c r="E875" s="4" t="s">
        <v>425</v>
      </c>
      <c r="F875" s="4" t="s">
        <v>3349</v>
      </c>
      <c r="G875" s="4" t="s">
        <v>3351</v>
      </c>
      <c r="H875" s="4" t="s">
        <v>76</v>
      </c>
      <c r="I875" s="4" t="s">
        <v>73</v>
      </c>
      <c r="J875" s="4" t="s">
        <v>53</v>
      </c>
      <c r="K875" s="4" t="s">
        <v>53</v>
      </c>
      <c r="L875" s="8" t="s">
        <v>799</v>
      </c>
      <c r="M875" s="8" t="s">
        <v>311</v>
      </c>
      <c r="N875" s="4" t="s">
        <v>263</v>
      </c>
      <c r="O875" s="4" t="s">
        <v>62</v>
      </c>
      <c r="P875" s="4" t="s">
        <v>1212</v>
      </c>
      <c r="Q875" s="148">
        <v>177437</v>
      </c>
      <c r="R875" s="148">
        <v>1</v>
      </c>
      <c r="S875" s="148">
        <v>299.7</v>
      </c>
      <c r="T875" s="8"/>
      <c r="U875" s="148">
        <v>531.779</v>
      </c>
      <c r="V875" s="149">
        <v>3.7910000000000001E-3</v>
      </c>
      <c r="W875" s="149">
        <v>4.2035520379660896E-3</v>
      </c>
      <c r="X875" s="149">
        <v>1.9003406530576801E-4</v>
      </c>
    </row>
    <row r="876" spans="1:24" x14ac:dyDescent="0.2">
      <c r="A876" s="4" t="s">
        <v>1204</v>
      </c>
      <c r="B876" s="4">
        <v>9941</v>
      </c>
      <c r="C876" s="4" t="s">
        <v>3690</v>
      </c>
      <c r="D876" s="4" t="s">
        <v>3691</v>
      </c>
      <c r="E876" s="4" t="s">
        <v>425</v>
      </c>
      <c r="F876" s="4" t="s">
        <v>3690</v>
      </c>
      <c r="G876" s="4" t="s">
        <v>3692</v>
      </c>
      <c r="H876" s="4" t="s">
        <v>76</v>
      </c>
      <c r="I876" s="4" t="s">
        <v>73</v>
      </c>
      <c r="J876" s="4" t="s">
        <v>53</v>
      </c>
      <c r="K876" s="4" t="s">
        <v>53</v>
      </c>
      <c r="L876" s="8" t="s">
        <v>799</v>
      </c>
      <c r="M876" s="8" t="s">
        <v>311</v>
      </c>
      <c r="N876" s="4" t="s">
        <v>253</v>
      </c>
      <c r="O876" s="4" t="s">
        <v>62</v>
      </c>
      <c r="P876" s="4" t="s">
        <v>1212</v>
      </c>
      <c r="Q876" s="148">
        <v>2758</v>
      </c>
      <c r="R876" s="148">
        <v>1</v>
      </c>
      <c r="S876" s="148">
        <v>3542</v>
      </c>
      <c r="T876" s="8"/>
      <c r="U876" s="148">
        <v>97.688000000000002</v>
      </c>
      <c r="V876" s="149">
        <v>8.4900000000000004E-4</v>
      </c>
      <c r="W876" s="149">
        <v>7.7219736942780201E-4</v>
      </c>
      <c r="X876" s="149">
        <v>3.49094775098318E-5</v>
      </c>
    </row>
    <row r="877" spans="1:24" x14ac:dyDescent="0.2">
      <c r="A877" s="4" t="s">
        <v>1204</v>
      </c>
      <c r="B877" s="4">
        <v>9941</v>
      </c>
      <c r="C877" s="4" t="s">
        <v>3352</v>
      </c>
      <c r="D877" s="4" t="s">
        <v>3353</v>
      </c>
      <c r="E877" s="4" t="s">
        <v>425</v>
      </c>
      <c r="F877" s="4" t="s">
        <v>3354</v>
      </c>
      <c r="G877" s="4" t="s">
        <v>3355</v>
      </c>
      <c r="H877" s="4" t="s">
        <v>76</v>
      </c>
      <c r="I877" s="4" t="s">
        <v>73</v>
      </c>
      <c r="J877" s="4" t="s">
        <v>53</v>
      </c>
      <c r="K877" s="4" t="s">
        <v>314</v>
      </c>
      <c r="L877" s="8" t="s">
        <v>799</v>
      </c>
      <c r="M877" s="8" t="s">
        <v>311</v>
      </c>
      <c r="N877" s="4" t="s">
        <v>254</v>
      </c>
      <c r="O877" s="4" t="s">
        <v>62</v>
      </c>
      <c r="P877" s="4" t="s">
        <v>1212</v>
      </c>
      <c r="Q877" s="148">
        <v>1321</v>
      </c>
      <c r="R877" s="148">
        <v>1</v>
      </c>
      <c r="S877" s="148">
        <v>9266</v>
      </c>
      <c r="T877" s="8"/>
      <c r="U877" s="148">
        <v>122.404</v>
      </c>
      <c r="V877" s="149">
        <v>3.0600000000000001E-4</v>
      </c>
      <c r="W877" s="149">
        <v>9.6756603038283102E-4</v>
      </c>
      <c r="X877" s="149">
        <v>4.3741698578895197E-5</v>
      </c>
    </row>
    <row r="878" spans="1:24" x14ac:dyDescent="0.2">
      <c r="A878" s="4" t="s">
        <v>1204</v>
      </c>
      <c r="B878" s="4">
        <v>9941</v>
      </c>
      <c r="C878" s="4" t="s">
        <v>3693</v>
      </c>
      <c r="D878" s="4" t="s">
        <v>3694</v>
      </c>
      <c r="E878" s="4" t="s">
        <v>425</v>
      </c>
      <c r="F878" s="4" t="s">
        <v>3695</v>
      </c>
      <c r="G878" s="4" t="s">
        <v>3696</v>
      </c>
      <c r="H878" s="4" t="s">
        <v>76</v>
      </c>
      <c r="I878" s="4" t="s">
        <v>73</v>
      </c>
      <c r="J878" s="4" t="s">
        <v>53</v>
      </c>
      <c r="K878" s="4" t="s">
        <v>53</v>
      </c>
      <c r="L878" s="8" t="s">
        <v>799</v>
      </c>
      <c r="M878" s="8" t="s">
        <v>311</v>
      </c>
      <c r="N878" s="4" t="s">
        <v>263</v>
      </c>
      <c r="O878" s="4" t="s">
        <v>62</v>
      </c>
      <c r="P878" s="4" t="s">
        <v>1212</v>
      </c>
      <c r="Q878" s="148">
        <v>205</v>
      </c>
      <c r="R878" s="148">
        <v>1</v>
      </c>
      <c r="S878" s="148">
        <v>19060</v>
      </c>
      <c r="T878" s="8"/>
      <c r="U878" s="148">
        <v>39.073</v>
      </c>
      <c r="V878" s="149">
        <v>9.1000000000000003E-5</v>
      </c>
      <c r="W878" s="149">
        <v>3.0886041914975797E-4</v>
      </c>
      <c r="X878" s="149">
        <v>1.39629533625261E-5</v>
      </c>
    </row>
    <row r="879" spans="1:24" x14ac:dyDescent="0.2">
      <c r="A879" s="4" t="s">
        <v>1204</v>
      </c>
      <c r="B879" s="4">
        <v>9941</v>
      </c>
      <c r="C879" s="4" t="s">
        <v>3356</v>
      </c>
      <c r="D879" s="4" t="s">
        <v>3357</v>
      </c>
      <c r="E879" s="4" t="s">
        <v>425</v>
      </c>
      <c r="F879" s="4" t="s">
        <v>3358</v>
      </c>
      <c r="G879" s="4" t="s">
        <v>3359</v>
      </c>
      <c r="H879" s="4" t="s">
        <v>76</v>
      </c>
      <c r="I879" s="4" t="s">
        <v>73</v>
      </c>
      <c r="J879" s="4" t="s">
        <v>53</v>
      </c>
      <c r="K879" s="4" t="s">
        <v>53</v>
      </c>
      <c r="L879" s="8" t="s">
        <v>799</v>
      </c>
      <c r="M879" s="8" t="s">
        <v>311</v>
      </c>
      <c r="N879" s="4" t="s">
        <v>254</v>
      </c>
      <c r="O879" s="4" t="s">
        <v>62</v>
      </c>
      <c r="P879" s="4" t="s">
        <v>1212</v>
      </c>
      <c r="Q879" s="148">
        <v>6227</v>
      </c>
      <c r="R879" s="148">
        <v>1</v>
      </c>
      <c r="S879" s="148">
        <v>30800</v>
      </c>
      <c r="T879" s="8"/>
      <c r="U879" s="148">
        <v>1917.9159999999999</v>
      </c>
      <c r="V879" s="149">
        <v>1.4100000000000001E-4</v>
      </c>
      <c r="W879" s="149">
        <v>1.5160554338137001E-2</v>
      </c>
      <c r="X879" s="149">
        <v>6.8537792494158495E-4</v>
      </c>
    </row>
    <row r="880" spans="1:24" x14ac:dyDescent="0.2">
      <c r="A880" s="4" t="s">
        <v>1204</v>
      </c>
      <c r="B880" s="4">
        <v>9941</v>
      </c>
      <c r="C880" s="4" t="s">
        <v>3360</v>
      </c>
      <c r="D880" s="4" t="s">
        <v>3361</v>
      </c>
      <c r="E880" s="4" t="s">
        <v>426</v>
      </c>
      <c r="F880" s="4" t="s">
        <v>3362</v>
      </c>
      <c r="G880" s="4" t="s">
        <v>3363</v>
      </c>
      <c r="H880" s="4" t="s">
        <v>76</v>
      </c>
      <c r="I880" s="4" t="s">
        <v>73</v>
      </c>
      <c r="J880" s="4" t="s">
        <v>53</v>
      </c>
      <c r="K880" s="4" t="s">
        <v>53</v>
      </c>
      <c r="L880" s="8" t="s">
        <v>799</v>
      </c>
      <c r="M880" s="8" t="s">
        <v>311</v>
      </c>
      <c r="N880" s="4" t="s">
        <v>686</v>
      </c>
      <c r="O880" s="4" t="s">
        <v>62</v>
      </c>
      <c r="P880" s="4" t="s">
        <v>1212</v>
      </c>
      <c r="Q880" s="148">
        <v>28170</v>
      </c>
      <c r="R880" s="148">
        <v>1</v>
      </c>
      <c r="S880" s="148">
        <v>9718</v>
      </c>
      <c r="T880" s="8"/>
      <c r="U880" s="148">
        <v>2737.5610000000001</v>
      </c>
      <c r="V880" s="149">
        <v>5.31E-4</v>
      </c>
      <c r="W880" s="149">
        <v>2.1639600603072798E-2</v>
      </c>
      <c r="X880" s="149">
        <v>9.7828247088498207E-4</v>
      </c>
    </row>
    <row r="881" spans="1:24" x14ac:dyDescent="0.2">
      <c r="A881" s="4" t="s">
        <v>1204</v>
      </c>
      <c r="B881" s="4">
        <v>9941</v>
      </c>
      <c r="C881" s="4" t="s">
        <v>3364</v>
      </c>
      <c r="D881" s="4" t="s">
        <v>3365</v>
      </c>
      <c r="E881" s="4" t="s">
        <v>425</v>
      </c>
      <c r="F881" s="4" t="s">
        <v>3366</v>
      </c>
      <c r="G881" s="4" t="s">
        <v>3367</v>
      </c>
      <c r="H881" s="4" t="s">
        <v>76</v>
      </c>
      <c r="I881" s="4" t="s">
        <v>73</v>
      </c>
      <c r="J881" s="4" t="s">
        <v>53</v>
      </c>
      <c r="K881" s="4" t="s">
        <v>53</v>
      </c>
      <c r="L881" s="8" t="s">
        <v>799</v>
      </c>
      <c r="M881" s="8" t="s">
        <v>311</v>
      </c>
      <c r="N881" s="4" t="s">
        <v>270</v>
      </c>
      <c r="O881" s="4" t="s">
        <v>62</v>
      </c>
      <c r="P881" s="4" t="s">
        <v>1212</v>
      </c>
      <c r="Q881" s="148">
        <v>75289</v>
      </c>
      <c r="R881" s="148">
        <v>1</v>
      </c>
      <c r="S881" s="148">
        <v>58.5</v>
      </c>
      <c r="T881" s="8"/>
      <c r="U881" s="148">
        <v>44.043999999999997</v>
      </c>
      <c r="V881" s="149">
        <v>5.0699999999999996E-4</v>
      </c>
      <c r="W881" s="149">
        <v>3.4815520633069402E-4</v>
      </c>
      <c r="X881" s="149">
        <v>1.5739391024264E-5</v>
      </c>
    </row>
    <row r="882" spans="1:24" x14ac:dyDescent="0.2">
      <c r="A882" s="4" t="s">
        <v>1204</v>
      </c>
      <c r="B882" s="4">
        <v>9941</v>
      </c>
      <c r="C882" s="4" t="s">
        <v>3368</v>
      </c>
      <c r="D882" s="4" t="s">
        <v>3369</v>
      </c>
      <c r="E882" s="4" t="s">
        <v>425</v>
      </c>
      <c r="F882" s="4" t="s">
        <v>3370</v>
      </c>
      <c r="G882" s="4" t="s">
        <v>3371</v>
      </c>
      <c r="H882" s="4" t="s">
        <v>76</v>
      </c>
      <c r="I882" s="4" t="s">
        <v>73</v>
      </c>
      <c r="J882" s="4" t="s">
        <v>53</v>
      </c>
      <c r="K882" s="4" t="s">
        <v>53</v>
      </c>
      <c r="L882" s="8" t="s">
        <v>799</v>
      </c>
      <c r="M882" s="8" t="s">
        <v>311</v>
      </c>
      <c r="N882" s="4" t="s">
        <v>261</v>
      </c>
      <c r="O882" s="4" t="s">
        <v>62</v>
      </c>
      <c r="P882" s="4" t="s">
        <v>1212</v>
      </c>
      <c r="Q882" s="148">
        <v>2246</v>
      </c>
      <c r="R882" s="148">
        <v>1</v>
      </c>
      <c r="S882" s="148">
        <v>6932</v>
      </c>
      <c r="T882" s="8"/>
      <c r="U882" s="148">
        <v>155.69300000000001</v>
      </c>
      <c r="V882" s="149">
        <v>1.7899999999999999E-4</v>
      </c>
      <c r="W882" s="149">
        <v>1.23070454681663E-3</v>
      </c>
      <c r="X882" s="149">
        <v>5.5637657416754101E-5</v>
      </c>
    </row>
    <row r="883" spans="1:24" x14ac:dyDescent="0.2">
      <c r="A883" s="4" t="s">
        <v>1204</v>
      </c>
      <c r="B883" s="4">
        <v>9941</v>
      </c>
      <c r="C883" s="4" t="s">
        <v>3376</v>
      </c>
      <c r="D883" s="4" t="s">
        <v>3377</v>
      </c>
      <c r="E883" s="4" t="s">
        <v>425</v>
      </c>
      <c r="F883" s="4" t="s">
        <v>3378</v>
      </c>
      <c r="G883" s="4" t="s">
        <v>3379</v>
      </c>
      <c r="H883" s="4" t="s">
        <v>76</v>
      </c>
      <c r="I883" s="4" t="s">
        <v>73</v>
      </c>
      <c r="J883" s="4" t="s">
        <v>53</v>
      </c>
      <c r="K883" s="4" t="s">
        <v>53</v>
      </c>
      <c r="L883" s="8" t="s">
        <v>799</v>
      </c>
      <c r="M883" s="8" t="s">
        <v>311</v>
      </c>
      <c r="N883" s="4" t="s">
        <v>630</v>
      </c>
      <c r="O883" s="4" t="s">
        <v>62</v>
      </c>
      <c r="P883" s="4" t="s">
        <v>1212</v>
      </c>
      <c r="Q883" s="148">
        <v>29281</v>
      </c>
      <c r="R883" s="148">
        <v>1</v>
      </c>
      <c r="S883" s="148">
        <v>721</v>
      </c>
      <c r="T883" s="8"/>
      <c r="U883" s="148">
        <v>211.11600000000001</v>
      </c>
      <c r="V883" s="149">
        <v>1.096E-3</v>
      </c>
      <c r="W883" s="149">
        <v>1.6688091351527801E-3</v>
      </c>
      <c r="X883" s="149">
        <v>7.5443477637053406E-5</v>
      </c>
    </row>
    <row r="884" spans="1:24" x14ac:dyDescent="0.2">
      <c r="A884" s="4" t="s">
        <v>1204</v>
      </c>
      <c r="B884" s="4">
        <v>9941</v>
      </c>
      <c r="C884" s="4" t="s">
        <v>3380</v>
      </c>
      <c r="D884" s="4" t="s">
        <v>3381</v>
      </c>
      <c r="E884" s="4" t="s">
        <v>425</v>
      </c>
      <c r="F884" s="4" t="s">
        <v>3382</v>
      </c>
      <c r="G884" s="4" t="s">
        <v>3383</v>
      </c>
      <c r="H884" s="4" t="s">
        <v>76</v>
      </c>
      <c r="I884" s="4" t="s">
        <v>73</v>
      </c>
      <c r="J884" s="4" t="s">
        <v>53</v>
      </c>
      <c r="K884" s="4" t="s">
        <v>53</v>
      </c>
      <c r="L884" s="8" t="s">
        <v>799</v>
      </c>
      <c r="M884" s="8" t="s">
        <v>311</v>
      </c>
      <c r="N884" s="4" t="s">
        <v>265</v>
      </c>
      <c r="O884" s="4" t="s">
        <v>62</v>
      </c>
      <c r="P884" s="4" t="s">
        <v>1212</v>
      </c>
      <c r="Q884" s="148">
        <v>65930</v>
      </c>
      <c r="R884" s="148">
        <v>1</v>
      </c>
      <c r="S884" s="148">
        <v>285</v>
      </c>
      <c r="T884" s="8"/>
      <c r="U884" s="148">
        <v>187.9</v>
      </c>
      <c r="V884" s="149">
        <v>7.7200000000000001E-4</v>
      </c>
      <c r="W884" s="149">
        <v>1.4852974480702599E-3</v>
      </c>
      <c r="X884" s="149">
        <v>6.71472863177983E-5</v>
      </c>
    </row>
    <row r="885" spans="1:24" x14ac:dyDescent="0.2">
      <c r="A885" s="4" t="s">
        <v>1204</v>
      </c>
      <c r="B885" s="4">
        <v>9941</v>
      </c>
      <c r="C885" s="4" t="s">
        <v>2236</v>
      </c>
      <c r="D885" s="4" t="s">
        <v>2237</v>
      </c>
      <c r="E885" s="4" t="s">
        <v>425</v>
      </c>
      <c r="F885" s="4" t="s">
        <v>3384</v>
      </c>
      <c r="G885" s="4" t="s">
        <v>3385</v>
      </c>
      <c r="H885" s="4" t="s">
        <v>76</v>
      </c>
      <c r="I885" s="4" t="s">
        <v>73</v>
      </c>
      <c r="J885" s="4" t="s">
        <v>53</v>
      </c>
      <c r="K885" s="4" t="s">
        <v>53</v>
      </c>
      <c r="L885" s="8" t="s">
        <v>799</v>
      </c>
      <c r="M885" s="8" t="s">
        <v>311</v>
      </c>
      <c r="N885" s="4" t="s">
        <v>140</v>
      </c>
      <c r="O885" s="4" t="s">
        <v>62</v>
      </c>
      <c r="P885" s="4" t="s">
        <v>1212</v>
      </c>
      <c r="Q885" s="148">
        <v>5803</v>
      </c>
      <c r="R885" s="148">
        <v>1</v>
      </c>
      <c r="S885" s="148">
        <v>3705</v>
      </c>
      <c r="T885" s="8"/>
      <c r="U885" s="148">
        <v>215.001</v>
      </c>
      <c r="V885" s="149">
        <v>3.7599999999999998E-4</v>
      </c>
      <c r="W885" s="149">
        <v>1.69952000887263E-3</v>
      </c>
      <c r="X885" s="149">
        <v>7.6831853974342206E-5</v>
      </c>
    </row>
    <row r="886" spans="1:24" x14ac:dyDescent="0.2">
      <c r="A886" s="4" t="s">
        <v>1204</v>
      </c>
      <c r="B886" s="4">
        <v>9941</v>
      </c>
      <c r="C886" s="4" t="s">
        <v>2252</v>
      </c>
      <c r="D886" s="4" t="s">
        <v>2253</v>
      </c>
      <c r="E886" s="4" t="s">
        <v>425</v>
      </c>
      <c r="F886" s="4" t="s">
        <v>3386</v>
      </c>
      <c r="G886" s="4" t="s">
        <v>3387</v>
      </c>
      <c r="H886" s="4" t="s">
        <v>76</v>
      </c>
      <c r="I886" s="4" t="s">
        <v>73</v>
      </c>
      <c r="J886" s="4" t="s">
        <v>53</v>
      </c>
      <c r="K886" s="4" t="s">
        <v>53</v>
      </c>
      <c r="L886" s="8" t="s">
        <v>799</v>
      </c>
      <c r="M886" s="8" t="s">
        <v>311</v>
      </c>
      <c r="N886" s="4" t="s">
        <v>629</v>
      </c>
      <c r="O886" s="4" t="s">
        <v>62</v>
      </c>
      <c r="P886" s="4" t="s">
        <v>1212</v>
      </c>
      <c r="Q886" s="148">
        <v>75704</v>
      </c>
      <c r="R886" s="148">
        <v>1</v>
      </c>
      <c r="S886" s="148">
        <v>1566</v>
      </c>
      <c r="T886" s="8"/>
      <c r="U886" s="148">
        <v>1185.5250000000001</v>
      </c>
      <c r="V886" s="149">
        <v>3.8999999999999999E-4</v>
      </c>
      <c r="W886" s="149">
        <v>9.3712189292546409E-3</v>
      </c>
      <c r="X886" s="149">
        <v>4.2365380847248798E-4</v>
      </c>
    </row>
    <row r="887" spans="1:24" x14ac:dyDescent="0.2">
      <c r="A887" s="4" t="s">
        <v>1204</v>
      </c>
      <c r="B887" s="4">
        <v>9941</v>
      </c>
      <c r="C887" s="4" t="s">
        <v>3388</v>
      </c>
      <c r="D887" s="4" t="s">
        <v>3389</v>
      </c>
      <c r="E887" s="4" t="s">
        <v>425</v>
      </c>
      <c r="F887" s="4" t="s">
        <v>3390</v>
      </c>
      <c r="G887" s="4" t="s">
        <v>3391</v>
      </c>
      <c r="H887" s="4" t="s">
        <v>76</v>
      </c>
      <c r="I887" s="4" t="s">
        <v>73</v>
      </c>
      <c r="J887" s="4" t="s">
        <v>53</v>
      </c>
      <c r="K887" s="4" t="s">
        <v>53</v>
      </c>
      <c r="L887" s="8" t="s">
        <v>799</v>
      </c>
      <c r="M887" s="8" t="s">
        <v>311</v>
      </c>
      <c r="N887" s="4" t="s">
        <v>265</v>
      </c>
      <c r="O887" s="4" t="s">
        <v>62</v>
      </c>
      <c r="P887" s="4" t="s">
        <v>1212</v>
      </c>
      <c r="Q887" s="148">
        <v>20636</v>
      </c>
      <c r="R887" s="148">
        <v>1</v>
      </c>
      <c r="S887" s="148">
        <v>1049</v>
      </c>
      <c r="T887" s="8"/>
      <c r="U887" s="148">
        <v>216.47200000000001</v>
      </c>
      <c r="V887" s="149">
        <v>1.238E-3</v>
      </c>
      <c r="W887" s="149">
        <v>1.71114379403771E-3</v>
      </c>
      <c r="X887" s="149">
        <v>7.7357341735457598E-5</v>
      </c>
    </row>
    <row r="888" spans="1:24" x14ac:dyDescent="0.2">
      <c r="A888" s="4" t="s">
        <v>1204</v>
      </c>
      <c r="B888" s="4">
        <v>9941</v>
      </c>
      <c r="C888" s="4" t="s">
        <v>2283</v>
      </c>
      <c r="D888" s="4" t="s">
        <v>2284</v>
      </c>
      <c r="E888" s="4" t="s">
        <v>425</v>
      </c>
      <c r="F888" s="4" t="s">
        <v>3392</v>
      </c>
      <c r="G888" s="4" t="s">
        <v>3393</v>
      </c>
      <c r="H888" s="4" t="s">
        <v>76</v>
      </c>
      <c r="I888" s="4" t="s">
        <v>73</v>
      </c>
      <c r="J888" s="4" t="s">
        <v>53</v>
      </c>
      <c r="K888" s="4" t="s">
        <v>53</v>
      </c>
      <c r="L888" s="8" t="s">
        <v>799</v>
      </c>
      <c r="M888" s="8" t="s">
        <v>311</v>
      </c>
      <c r="N888" s="4" t="s">
        <v>686</v>
      </c>
      <c r="O888" s="4" t="s">
        <v>62</v>
      </c>
      <c r="P888" s="4" t="s">
        <v>1212</v>
      </c>
      <c r="Q888" s="148">
        <v>12456</v>
      </c>
      <c r="R888" s="148">
        <v>1</v>
      </c>
      <c r="S888" s="148">
        <v>2660</v>
      </c>
      <c r="T888" s="143">
        <v>37.368000000000002</v>
      </c>
      <c r="U888" s="148">
        <v>368.69799999999998</v>
      </c>
      <c r="V888" s="149">
        <v>7.5299999999999998E-4</v>
      </c>
      <c r="W888" s="149">
        <v>2.9144446363348099E-3</v>
      </c>
      <c r="X888" s="149">
        <v>1.31756133229475E-4</v>
      </c>
    </row>
    <row r="889" spans="1:24" x14ac:dyDescent="0.2">
      <c r="A889" s="4" t="s">
        <v>1204</v>
      </c>
      <c r="B889" s="4">
        <v>9941</v>
      </c>
      <c r="C889" s="4" t="s">
        <v>3394</v>
      </c>
      <c r="D889" s="4" t="s">
        <v>3395</v>
      </c>
      <c r="E889" s="4" t="s">
        <v>425</v>
      </c>
      <c r="F889" s="4" t="s">
        <v>3396</v>
      </c>
      <c r="G889" s="4" t="s">
        <v>3397</v>
      </c>
      <c r="H889" s="4" t="s">
        <v>76</v>
      </c>
      <c r="I889" s="4" t="s">
        <v>73</v>
      </c>
      <c r="J889" s="4" t="s">
        <v>53</v>
      </c>
      <c r="K889" s="4" t="s">
        <v>53</v>
      </c>
      <c r="L889" s="8" t="s">
        <v>799</v>
      </c>
      <c r="M889" s="8" t="s">
        <v>311</v>
      </c>
      <c r="N889" s="4" t="s">
        <v>267</v>
      </c>
      <c r="O889" s="4" t="s">
        <v>62</v>
      </c>
      <c r="P889" s="4" t="s">
        <v>1212</v>
      </c>
      <c r="Q889" s="148">
        <v>87108</v>
      </c>
      <c r="R889" s="148">
        <v>1</v>
      </c>
      <c r="S889" s="148">
        <v>302.8</v>
      </c>
      <c r="T889" s="8"/>
      <c r="U889" s="148">
        <v>263.76299999999998</v>
      </c>
      <c r="V889" s="149">
        <v>7.7999999999999999E-5</v>
      </c>
      <c r="W889" s="149">
        <v>2.0849680891881299E-3</v>
      </c>
      <c r="X889" s="149">
        <v>9.4257180223449597E-5</v>
      </c>
    </row>
    <row r="890" spans="1:24" x14ac:dyDescent="0.2">
      <c r="A890" s="4" t="s">
        <v>1204</v>
      </c>
      <c r="B890" s="4">
        <v>9941</v>
      </c>
      <c r="C890" s="4" t="s">
        <v>3398</v>
      </c>
      <c r="D890" s="4" t="s">
        <v>3399</v>
      </c>
      <c r="E890" s="4" t="s">
        <v>425</v>
      </c>
      <c r="F890" s="4" t="s">
        <v>3400</v>
      </c>
      <c r="G890" s="4" t="s">
        <v>3401</v>
      </c>
      <c r="H890" s="4" t="s">
        <v>76</v>
      </c>
      <c r="I890" s="4" t="s">
        <v>73</v>
      </c>
      <c r="J890" s="4" t="s">
        <v>53</v>
      </c>
      <c r="K890" s="4" t="s">
        <v>53</v>
      </c>
      <c r="L890" s="8" t="s">
        <v>799</v>
      </c>
      <c r="M890" s="8" t="s">
        <v>311</v>
      </c>
      <c r="N890" s="4" t="s">
        <v>85</v>
      </c>
      <c r="O890" s="4" t="s">
        <v>62</v>
      </c>
      <c r="P890" s="4" t="s">
        <v>1212</v>
      </c>
      <c r="Q890" s="148">
        <v>3495</v>
      </c>
      <c r="R890" s="148">
        <v>1</v>
      </c>
      <c r="S890" s="148">
        <v>1377</v>
      </c>
      <c r="T890" s="8"/>
      <c r="U890" s="148">
        <v>48.125999999999998</v>
      </c>
      <c r="V890" s="149">
        <v>3.0299999999999999E-4</v>
      </c>
      <c r="W890" s="149">
        <v>3.8042287157536299E-4</v>
      </c>
      <c r="X890" s="149">
        <v>1.71981467501327E-5</v>
      </c>
    </row>
    <row r="891" spans="1:24" x14ac:dyDescent="0.2">
      <c r="A891" s="4" t="s">
        <v>1204</v>
      </c>
      <c r="B891" s="4">
        <v>9941</v>
      </c>
      <c r="C891" s="4" t="s">
        <v>3402</v>
      </c>
      <c r="D891" s="4" t="s">
        <v>3403</v>
      </c>
      <c r="E891" s="4" t="s">
        <v>425</v>
      </c>
      <c r="F891" s="4" t="s">
        <v>3404</v>
      </c>
      <c r="G891" s="4" t="s">
        <v>3405</v>
      </c>
      <c r="H891" s="4" t="s">
        <v>76</v>
      </c>
      <c r="I891" s="4" t="s">
        <v>73</v>
      </c>
      <c r="J891" s="4" t="s">
        <v>53</v>
      </c>
      <c r="K891" s="4" t="s">
        <v>53</v>
      </c>
      <c r="L891" s="8" t="s">
        <v>799</v>
      </c>
      <c r="M891" s="8" t="s">
        <v>311</v>
      </c>
      <c r="N891" s="4" t="s">
        <v>628</v>
      </c>
      <c r="O891" s="4" t="s">
        <v>62</v>
      </c>
      <c r="P891" s="4" t="s">
        <v>1212</v>
      </c>
      <c r="Q891" s="148">
        <v>77899</v>
      </c>
      <c r="R891" s="148">
        <v>1</v>
      </c>
      <c r="S891" s="148">
        <v>2585</v>
      </c>
      <c r="T891" s="8"/>
      <c r="U891" s="148">
        <v>2013.6890000000001</v>
      </c>
      <c r="V891" s="149">
        <v>2.8400000000000002E-4</v>
      </c>
      <c r="W891" s="149">
        <v>1.5917612543350199E-2</v>
      </c>
      <c r="X891" s="149">
        <v>7.1960299153059099E-4</v>
      </c>
    </row>
    <row r="892" spans="1:24" x14ac:dyDescent="0.2">
      <c r="A892" s="4" t="s">
        <v>1204</v>
      </c>
      <c r="B892" s="4">
        <v>9941</v>
      </c>
      <c r="C892" s="4" t="s">
        <v>2292</v>
      </c>
      <c r="D892" s="4" t="s">
        <v>2293</v>
      </c>
      <c r="E892" s="4" t="s">
        <v>425</v>
      </c>
      <c r="F892" s="4" t="s">
        <v>3406</v>
      </c>
      <c r="G892" s="4" t="s">
        <v>3407</v>
      </c>
      <c r="H892" s="4" t="s">
        <v>76</v>
      </c>
      <c r="I892" s="4" t="s">
        <v>73</v>
      </c>
      <c r="J892" s="4" t="s">
        <v>53</v>
      </c>
      <c r="K892" s="4" t="s">
        <v>53</v>
      </c>
      <c r="L892" s="8" t="s">
        <v>799</v>
      </c>
      <c r="M892" s="8" t="s">
        <v>311</v>
      </c>
      <c r="N892" s="4" t="s">
        <v>261</v>
      </c>
      <c r="O892" s="4" t="s">
        <v>62</v>
      </c>
      <c r="P892" s="4" t="s">
        <v>1212</v>
      </c>
      <c r="Q892" s="148">
        <v>35043</v>
      </c>
      <c r="R892" s="148">
        <v>1</v>
      </c>
      <c r="S892" s="148">
        <v>6910</v>
      </c>
      <c r="T892" s="8"/>
      <c r="U892" s="148">
        <v>2421.471</v>
      </c>
      <c r="V892" s="149">
        <v>3.01E-4</v>
      </c>
      <c r="W892" s="149">
        <v>1.9141008898142201E-2</v>
      </c>
      <c r="X892" s="149">
        <v>8.6532620557918196E-4</v>
      </c>
    </row>
    <row r="893" spans="1:24" x14ac:dyDescent="0.2">
      <c r="A893" s="4" t="s">
        <v>1204</v>
      </c>
      <c r="B893" s="4">
        <v>9941</v>
      </c>
      <c r="C893" s="4" t="s">
        <v>3408</v>
      </c>
      <c r="D893" s="4" t="s">
        <v>3409</v>
      </c>
      <c r="E893" s="4" t="s">
        <v>425</v>
      </c>
      <c r="F893" s="4" t="s">
        <v>3410</v>
      </c>
      <c r="G893" s="4" t="s">
        <v>3411</v>
      </c>
      <c r="H893" s="4" t="s">
        <v>76</v>
      </c>
      <c r="I893" s="4" t="s">
        <v>73</v>
      </c>
      <c r="J893" s="4" t="s">
        <v>53</v>
      </c>
      <c r="K893" s="4" t="s">
        <v>53</v>
      </c>
      <c r="L893" s="8" t="s">
        <v>799</v>
      </c>
      <c r="M893" s="8" t="s">
        <v>311</v>
      </c>
      <c r="N893" s="4" t="s">
        <v>266</v>
      </c>
      <c r="O893" s="4" t="s">
        <v>62</v>
      </c>
      <c r="P893" s="4" t="s">
        <v>1212</v>
      </c>
      <c r="Q893" s="148">
        <v>35718</v>
      </c>
      <c r="R893" s="148">
        <v>1</v>
      </c>
      <c r="S893" s="148">
        <v>388</v>
      </c>
      <c r="T893" s="8"/>
      <c r="U893" s="148">
        <v>138.58600000000001</v>
      </c>
      <c r="V893" s="149">
        <v>5.5900000000000004E-4</v>
      </c>
      <c r="W893" s="149">
        <v>1.09547975918464E-3</v>
      </c>
      <c r="X893" s="149">
        <v>4.9524418924231597E-5</v>
      </c>
    </row>
    <row r="894" spans="1:24" x14ac:dyDescent="0.2">
      <c r="A894" s="4" t="s">
        <v>1204</v>
      </c>
      <c r="B894" s="4">
        <v>9941</v>
      </c>
      <c r="C894" s="4" t="s">
        <v>3699</v>
      </c>
      <c r="D894" s="4" t="s">
        <v>3700</v>
      </c>
      <c r="E894" s="4" t="s">
        <v>425</v>
      </c>
      <c r="F894" s="4" t="s">
        <v>3701</v>
      </c>
      <c r="G894" s="4" t="s">
        <v>3702</v>
      </c>
      <c r="H894" s="4" t="s">
        <v>76</v>
      </c>
      <c r="I894" s="4" t="s">
        <v>73</v>
      </c>
      <c r="J894" s="4" t="s">
        <v>53</v>
      </c>
      <c r="K894" s="4" t="s">
        <v>53</v>
      </c>
      <c r="L894" s="8" t="s">
        <v>799</v>
      </c>
      <c r="M894" s="8" t="s">
        <v>311</v>
      </c>
      <c r="N894" s="4" t="s">
        <v>264</v>
      </c>
      <c r="O894" s="4" t="s">
        <v>62</v>
      </c>
      <c r="P894" s="4" t="s">
        <v>1212</v>
      </c>
      <c r="Q894" s="148">
        <v>3636</v>
      </c>
      <c r="R894" s="148">
        <v>1</v>
      </c>
      <c r="S894" s="148">
        <v>4578</v>
      </c>
      <c r="T894" s="8"/>
      <c r="U894" s="148">
        <v>166.45599999999999</v>
      </c>
      <c r="V894" s="149">
        <v>3.4E-5</v>
      </c>
      <c r="W894" s="149">
        <v>1.3157856995579E-3</v>
      </c>
      <c r="X894" s="149">
        <v>5.9484003837660497E-5</v>
      </c>
    </row>
    <row r="895" spans="1:24" x14ac:dyDescent="0.2">
      <c r="A895" s="4" t="s">
        <v>1204</v>
      </c>
      <c r="B895" s="4">
        <v>9941</v>
      </c>
      <c r="C895" s="4" t="s">
        <v>3699</v>
      </c>
      <c r="D895" s="4" t="s">
        <v>3700</v>
      </c>
      <c r="E895" s="4" t="s">
        <v>425</v>
      </c>
      <c r="F895" s="4" t="s">
        <v>3703</v>
      </c>
      <c r="G895" s="4" t="s">
        <v>3702</v>
      </c>
      <c r="H895" s="4" t="s">
        <v>76</v>
      </c>
      <c r="I895" s="4" t="s">
        <v>73</v>
      </c>
      <c r="J895" s="4" t="s">
        <v>53</v>
      </c>
      <c r="K895" s="4" t="s">
        <v>53</v>
      </c>
      <c r="L895" t="s">
        <v>54</v>
      </c>
      <c r="M895" s="8" t="s">
        <v>311</v>
      </c>
      <c r="N895" s="4" t="s">
        <v>264</v>
      </c>
      <c r="O895" s="4" t="s">
        <v>62</v>
      </c>
      <c r="P895" s="4" t="s">
        <v>1212</v>
      </c>
      <c r="Q895" s="148">
        <v>4000</v>
      </c>
      <c r="R895" s="148">
        <v>1</v>
      </c>
      <c r="S895" s="148">
        <v>4578</v>
      </c>
      <c r="T895" s="8"/>
      <c r="U895" s="148">
        <v>166.23400000000001</v>
      </c>
      <c r="V895" s="149">
        <v>3.86E-4</v>
      </c>
      <c r="W895" s="149">
        <v>1.3140327661341699E-3</v>
      </c>
      <c r="X895" s="149">
        <v>5.94047572714918E-5</v>
      </c>
    </row>
    <row r="896" spans="1:24" x14ac:dyDescent="0.2">
      <c r="A896" s="4" t="s">
        <v>1204</v>
      </c>
      <c r="B896" s="4">
        <v>9941</v>
      </c>
      <c r="C896" s="4" t="s">
        <v>3416</v>
      </c>
      <c r="D896" s="4" t="s">
        <v>3417</v>
      </c>
      <c r="E896" s="4" t="s">
        <v>425</v>
      </c>
      <c r="F896" s="4" t="s">
        <v>3418</v>
      </c>
      <c r="G896" s="4" t="s">
        <v>3419</v>
      </c>
      <c r="H896" s="4" t="s">
        <v>76</v>
      </c>
      <c r="I896" s="4" t="s">
        <v>73</v>
      </c>
      <c r="J896" s="4" t="s">
        <v>53</v>
      </c>
      <c r="K896" s="4" t="s">
        <v>53</v>
      </c>
      <c r="L896" s="8" t="s">
        <v>799</v>
      </c>
      <c r="M896" s="8" t="s">
        <v>311</v>
      </c>
      <c r="N896" s="4" t="s">
        <v>686</v>
      </c>
      <c r="O896" s="4" t="s">
        <v>62</v>
      </c>
      <c r="P896" s="4" t="s">
        <v>1212</v>
      </c>
      <c r="Q896" s="148">
        <v>2561</v>
      </c>
      <c r="R896" s="148">
        <v>1</v>
      </c>
      <c r="S896" s="148">
        <v>1061</v>
      </c>
      <c r="T896" s="8"/>
      <c r="U896" s="148">
        <v>27.172000000000001</v>
      </c>
      <c r="V896" s="149">
        <v>3.9199999999999999E-4</v>
      </c>
      <c r="W896" s="149">
        <v>2.14788221273648E-4</v>
      </c>
      <c r="X896" s="149">
        <v>9.7101400196238999E-6</v>
      </c>
    </row>
    <row r="897" spans="1:24" x14ac:dyDescent="0.2">
      <c r="A897" s="4" t="s">
        <v>1204</v>
      </c>
      <c r="B897" s="4">
        <v>9941</v>
      </c>
      <c r="C897" s="4" t="s">
        <v>3420</v>
      </c>
      <c r="D897" s="4" t="s">
        <v>3421</v>
      </c>
      <c r="E897" s="4" t="s">
        <v>425</v>
      </c>
      <c r="F897" s="4" t="s">
        <v>3422</v>
      </c>
      <c r="G897" s="4" t="s">
        <v>3423</v>
      </c>
      <c r="H897" s="4" t="s">
        <v>76</v>
      </c>
      <c r="I897" s="4" t="s">
        <v>73</v>
      </c>
      <c r="J897" s="4" t="s">
        <v>53</v>
      </c>
      <c r="K897" s="4" t="s">
        <v>53</v>
      </c>
      <c r="L897" s="8" t="s">
        <v>799</v>
      </c>
      <c r="M897" s="8" t="s">
        <v>311</v>
      </c>
      <c r="N897" s="4" t="s">
        <v>261</v>
      </c>
      <c r="O897" s="4" t="s">
        <v>62</v>
      </c>
      <c r="P897" s="4" t="s">
        <v>1212</v>
      </c>
      <c r="Q897" s="148">
        <v>24398</v>
      </c>
      <c r="R897" s="148">
        <v>1</v>
      </c>
      <c r="S897" s="148">
        <v>1535</v>
      </c>
      <c r="T897" s="8"/>
      <c r="U897" s="148">
        <v>374.50900000000001</v>
      </c>
      <c r="V897" s="149">
        <v>2.4399999999999999E-4</v>
      </c>
      <c r="W897" s="149">
        <v>2.9603843926364198E-3</v>
      </c>
      <c r="X897" s="149">
        <v>1.3383297647307101E-4</v>
      </c>
    </row>
    <row r="898" spans="1:24" x14ac:dyDescent="0.2">
      <c r="A898" s="4" t="s">
        <v>1204</v>
      </c>
      <c r="B898" s="4">
        <v>9941</v>
      </c>
      <c r="C898" s="4" t="s">
        <v>3424</v>
      </c>
      <c r="D898" s="4" t="s">
        <v>3425</v>
      </c>
      <c r="E898" s="4" t="s">
        <v>425</v>
      </c>
      <c r="F898" s="4" t="s">
        <v>3426</v>
      </c>
      <c r="G898" s="4" t="s">
        <v>3427</v>
      </c>
      <c r="H898" s="4" t="s">
        <v>76</v>
      </c>
      <c r="I898" s="4" t="s">
        <v>73</v>
      </c>
      <c r="J898" s="4" t="s">
        <v>53</v>
      </c>
      <c r="K898" s="4" t="s">
        <v>53</v>
      </c>
      <c r="L898" t="s">
        <v>54</v>
      </c>
      <c r="M898" s="8" t="s">
        <v>311</v>
      </c>
      <c r="N898" s="4" t="s">
        <v>258</v>
      </c>
      <c r="O898" s="4" t="s">
        <v>62</v>
      </c>
      <c r="P898" s="4" t="s">
        <v>1212</v>
      </c>
      <c r="Q898" s="148">
        <v>11327</v>
      </c>
      <c r="R898" s="148">
        <v>1</v>
      </c>
      <c r="S898" s="148">
        <v>3793</v>
      </c>
      <c r="T898" s="8"/>
      <c r="U898" s="148">
        <v>372.23399999999998</v>
      </c>
      <c r="V898" s="149">
        <v>0</v>
      </c>
      <c r="W898" s="149">
        <v>2.9423998242742999E-3</v>
      </c>
      <c r="X898" s="149">
        <v>1.3301993059954399E-4</v>
      </c>
    </row>
    <row r="899" spans="1:24" x14ac:dyDescent="0.2">
      <c r="A899" s="4" t="s">
        <v>1204</v>
      </c>
      <c r="B899" s="4">
        <v>9941</v>
      </c>
      <c r="C899" s="4" t="s">
        <v>3428</v>
      </c>
      <c r="D899" s="4" t="s">
        <v>3429</v>
      </c>
      <c r="E899" s="4" t="s">
        <v>425</v>
      </c>
      <c r="F899" s="4" t="s">
        <v>3430</v>
      </c>
      <c r="G899" s="4" t="s">
        <v>3431</v>
      </c>
      <c r="H899" s="4" t="s">
        <v>76</v>
      </c>
      <c r="I899" s="4" t="s">
        <v>73</v>
      </c>
      <c r="J899" s="4" t="s">
        <v>53</v>
      </c>
      <c r="K899" s="4" t="s">
        <v>53</v>
      </c>
      <c r="L899" s="8" t="s">
        <v>799</v>
      </c>
      <c r="M899" s="8" t="s">
        <v>311</v>
      </c>
      <c r="N899" s="4" t="s">
        <v>140</v>
      </c>
      <c r="O899" s="4" t="s">
        <v>62</v>
      </c>
      <c r="P899" s="4" t="s">
        <v>1212</v>
      </c>
      <c r="Q899" s="148">
        <v>1199</v>
      </c>
      <c r="R899" s="148">
        <v>1</v>
      </c>
      <c r="S899" s="148">
        <v>1280</v>
      </c>
      <c r="T899" s="8"/>
      <c r="U899" s="148">
        <v>15.347</v>
      </c>
      <c r="V899" s="149">
        <v>1.92E-4</v>
      </c>
      <c r="W899" s="149">
        <v>1.21315041711033E-4</v>
      </c>
      <c r="X899" s="149">
        <v>5.48440708021806E-6</v>
      </c>
    </row>
    <row r="900" spans="1:24" x14ac:dyDescent="0.2">
      <c r="A900" s="4" t="s">
        <v>1204</v>
      </c>
      <c r="B900" s="4">
        <v>9941</v>
      </c>
      <c r="C900" s="4" t="s">
        <v>3432</v>
      </c>
      <c r="D900" s="4" t="s">
        <v>3433</v>
      </c>
      <c r="E900" s="4" t="s">
        <v>426</v>
      </c>
      <c r="F900" s="4" t="s">
        <v>3434</v>
      </c>
      <c r="G900" s="4" t="s">
        <v>3435</v>
      </c>
      <c r="H900" s="4" t="s">
        <v>76</v>
      </c>
      <c r="I900" s="4" t="s">
        <v>73</v>
      </c>
      <c r="J900" s="4" t="s">
        <v>61</v>
      </c>
      <c r="K900" s="4" t="s">
        <v>188</v>
      </c>
      <c r="L900" s="8" t="s">
        <v>799</v>
      </c>
      <c r="M900" s="8" t="s">
        <v>471</v>
      </c>
      <c r="N900" s="4" t="s">
        <v>876</v>
      </c>
      <c r="O900" s="4" t="s">
        <v>62</v>
      </c>
      <c r="P900" s="4" t="s">
        <v>1214</v>
      </c>
      <c r="Q900" s="148">
        <v>1731</v>
      </c>
      <c r="R900" s="148">
        <v>3.681</v>
      </c>
      <c r="S900" s="148">
        <v>72.36</v>
      </c>
      <c r="T900" s="8"/>
      <c r="U900" s="148">
        <v>461.06400000000002</v>
      </c>
      <c r="V900" s="149">
        <v>9.9999999999999995E-7</v>
      </c>
      <c r="W900" s="149">
        <v>3.6445754266233002E-3</v>
      </c>
      <c r="X900" s="149">
        <v>1.6476386598269501E-4</v>
      </c>
    </row>
    <row r="901" spans="1:24" x14ac:dyDescent="0.2">
      <c r="A901" s="4" t="s">
        <v>1204</v>
      </c>
      <c r="B901" s="4">
        <v>9941</v>
      </c>
      <c r="C901" s="4" t="s">
        <v>3436</v>
      </c>
      <c r="D901" s="4" t="s">
        <v>2395</v>
      </c>
      <c r="E901" s="4" t="s">
        <v>426</v>
      </c>
      <c r="F901" s="4" t="s">
        <v>3437</v>
      </c>
      <c r="G901" s="4" t="s">
        <v>3438</v>
      </c>
      <c r="H901" s="4" t="s">
        <v>76</v>
      </c>
      <c r="I901" s="4" t="s">
        <v>73</v>
      </c>
      <c r="J901" s="4" t="s">
        <v>61</v>
      </c>
      <c r="K901" s="4" t="s">
        <v>153</v>
      </c>
      <c r="L901" s="8" t="s">
        <v>799</v>
      </c>
      <c r="M901" s="8" t="s">
        <v>483</v>
      </c>
      <c r="N901" s="4" t="s">
        <v>909</v>
      </c>
      <c r="O901" s="4" t="s">
        <v>62</v>
      </c>
      <c r="P901" s="4" t="s">
        <v>1216</v>
      </c>
      <c r="Q901" s="148">
        <v>34122</v>
      </c>
      <c r="R901" s="148">
        <v>3.9790000000000001</v>
      </c>
      <c r="S901" s="148">
        <v>1.9550000000000001</v>
      </c>
      <c r="T901" s="8"/>
      <c r="U901" s="148">
        <v>265.44</v>
      </c>
      <c r="V901" s="149">
        <v>4.1E-5</v>
      </c>
      <c r="W901" s="149">
        <v>2.09822275776395E-3</v>
      </c>
      <c r="X901" s="149">
        <v>9.4856396917091995E-5</v>
      </c>
    </row>
    <row r="902" spans="1:24" x14ac:dyDescent="0.2">
      <c r="A902" s="4" t="s">
        <v>1204</v>
      </c>
      <c r="B902" s="4">
        <v>9941</v>
      </c>
      <c r="C902" s="4" t="s">
        <v>3439</v>
      </c>
      <c r="D902" s="4" t="s">
        <v>3440</v>
      </c>
      <c r="E902" s="4" t="s">
        <v>78</v>
      </c>
      <c r="F902" s="4" t="s">
        <v>3439</v>
      </c>
      <c r="G902" s="4" t="s">
        <v>3441</v>
      </c>
      <c r="H902" s="4" t="s">
        <v>76</v>
      </c>
      <c r="I902" s="4" t="s">
        <v>73</v>
      </c>
      <c r="J902" s="4" t="s">
        <v>61</v>
      </c>
      <c r="K902" s="4" t="s">
        <v>314</v>
      </c>
      <c r="L902" s="8" t="s">
        <v>799</v>
      </c>
      <c r="M902" s="8" t="s">
        <v>474</v>
      </c>
      <c r="N902" s="4" t="s">
        <v>888</v>
      </c>
      <c r="O902" s="4" t="s">
        <v>62</v>
      </c>
      <c r="P902" s="4" t="s">
        <v>1214</v>
      </c>
      <c r="Q902" s="148">
        <v>942</v>
      </c>
      <c r="R902" s="148">
        <v>3.681</v>
      </c>
      <c r="S902" s="148">
        <v>41.28</v>
      </c>
      <c r="T902" s="8"/>
      <c r="U902" s="148">
        <v>143.13800000000001</v>
      </c>
      <c r="V902" s="149">
        <v>1.5999999999999999E-5</v>
      </c>
      <c r="W902" s="149">
        <v>1.13146704168971E-3</v>
      </c>
      <c r="X902" s="149">
        <v>5.11513310052474E-5</v>
      </c>
    </row>
    <row r="903" spans="1:24" x14ac:dyDescent="0.2">
      <c r="A903" s="4" t="s">
        <v>1204</v>
      </c>
      <c r="B903" s="4">
        <v>9941</v>
      </c>
      <c r="C903" s="4" t="s">
        <v>3442</v>
      </c>
      <c r="D903" s="4" t="s">
        <v>3443</v>
      </c>
      <c r="E903" s="4" t="s">
        <v>425</v>
      </c>
      <c r="F903" s="4" t="s">
        <v>3444</v>
      </c>
      <c r="G903" s="4" t="s">
        <v>3445</v>
      </c>
      <c r="H903" s="4" t="s">
        <v>76</v>
      </c>
      <c r="I903" s="4" t="s">
        <v>73</v>
      </c>
      <c r="J903" s="4" t="s">
        <v>61</v>
      </c>
      <c r="K903" s="4" t="s">
        <v>314</v>
      </c>
      <c r="L903" s="8" t="s">
        <v>799</v>
      </c>
      <c r="M903" s="8" t="s">
        <v>474</v>
      </c>
      <c r="N903" s="4" t="s">
        <v>1131</v>
      </c>
      <c r="O903" s="4" t="s">
        <v>62</v>
      </c>
      <c r="P903" s="4" t="s">
        <v>1214</v>
      </c>
      <c r="Q903" s="148">
        <v>5642</v>
      </c>
      <c r="R903" s="148">
        <v>3.681</v>
      </c>
      <c r="S903" s="148">
        <v>4.09</v>
      </c>
      <c r="T903" s="8"/>
      <c r="U903" s="148">
        <v>84.941999999999993</v>
      </c>
      <c r="V903" s="149">
        <v>3.4200000000000002E-4</v>
      </c>
      <c r="W903" s="149">
        <v>6.7144076729585699E-4</v>
      </c>
      <c r="X903" s="149">
        <v>3.0354475802562901E-5</v>
      </c>
    </row>
    <row r="904" spans="1:24" x14ac:dyDescent="0.2">
      <c r="A904" s="4" t="s">
        <v>1204</v>
      </c>
      <c r="B904" s="4">
        <v>9941</v>
      </c>
      <c r="C904" s="4" t="s">
        <v>3708</v>
      </c>
      <c r="D904" s="4" t="s">
        <v>3709</v>
      </c>
      <c r="E904" s="4" t="s">
        <v>426</v>
      </c>
      <c r="F904" s="4" t="s">
        <v>3710</v>
      </c>
      <c r="G904" s="4" t="s">
        <v>3711</v>
      </c>
      <c r="H904" s="4" t="s">
        <v>76</v>
      </c>
      <c r="I904" s="4" t="s">
        <v>73</v>
      </c>
      <c r="J904" s="4" t="s">
        <v>61</v>
      </c>
      <c r="K904" s="4" t="s">
        <v>314</v>
      </c>
      <c r="L904" s="8" t="s">
        <v>799</v>
      </c>
      <c r="M904" s="8" t="s">
        <v>474</v>
      </c>
      <c r="N904" s="4" t="s">
        <v>909</v>
      </c>
      <c r="O904" s="4" t="s">
        <v>62</v>
      </c>
      <c r="P904" s="4" t="s">
        <v>1214</v>
      </c>
      <c r="Q904" s="148">
        <v>7467</v>
      </c>
      <c r="R904" s="148">
        <v>3.681</v>
      </c>
      <c r="S904" s="148">
        <v>4.26</v>
      </c>
      <c r="T904" s="8"/>
      <c r="U904" s="148">
        <v>117.09</v>
      </c>
      <c r="V904" s="149">
        <v>6.5099999999999999E-4</v>
      </c>
      <c r="W904" s="149">
        <v>9.2556530578971499E-4</v>
      </c>
      <c r="X904" s="149">
        <v>4.1842930972801803E-5</v>
      </c>
    </row>
    <row r="905" spans="1:24" x14ac:dyDescent="0.2">
      <c r="A905" s="4" t="s">
        <v>1204</v>
      </c>
      <c r="B905" s="4">
        <v>9941</v>
      </c>
      <c r="C905" s="4" t="s">
        <v>2994</v>
      </c>
      <c r="D905" s="4" t="s">
        <v>2995</v>
      </c>
      <c r="E905" s="4" t="s">
        <v>426</v>
      </c>
      <c r="F905" s="4" t="s">
        <v>3712</v>
      </c>
      <c r="G905" s="4" t="s">
        <v>3713</v>
      </c>
      <c r="H905" s="4" t="s">
        <v>76</v>
      </c>
      <c r="I905" s="4" t="s">
        <v>73</v>
      </c>
      <c r="J905" s="4" t="s">
        <v>61</v>
      </c>
      <c r="K905" s="4" t="s">
        <v>198</v>
      </c>
      <c r="L905" s="8" t="s">
        <v>799</v>
      </c>
      <c r="M905" s="8" t="s">
        <v>102</v>
      </c>
      <c r="N905" s="4" t="s">
        <v>909</v>
      </c>
      <c r="O905" s="4" t="s">
        <v>62</v>
      </c>
      <c r="P905" s="4" t="s">
        <v>1216</v>
      </c>
      <c r="Q905" s="148">
        <v>5340</v>
      </c>
      <c r="R905" s="148">
        <v>3.9790000000000001</v>
      </c>
      <c r="S905" s="148">
        <v>3.8260000000000001</v>
      </c>
      <c r="T905" s="143">
        <v>1.0089999999999999</v>
      </c>
      <c r="U905" s="148">
        <v>82.305999999999997</v>
      </c>
      <c r="V905" s="149">
        <v>5.7000000000000003E-5</v>
      </c>
      <c r="W905" s="149">
        <v>6.5060135009031503E-4</v>
      </c>
      <c r="X905" s="149">
        <v>2.94123680007791E-5</v>
      </c>
    </row>
    <row r="906" spans="1:24" x14ac:dyDescent="0.2">
      <c r="A906" s="4" t="s">
        <v>1204</v>
      </c>
      <c r="B906" s="4">
        <v>9941</v>
      </c>
      <c r="C906" s="4" t="s">
        <v>3446</v>
      </c>
      <c r="D906" s="4" t="s">
        <v>3447</v>
      </c>
      <c r="E906" s="4" t="s">
        <v>426</v>
      </c>
      <c r="F906" s="4" t="s">
        <v>3448</v>
      </c>
      <c r="G906" s="4" t="s">
        <v>3449</v>
      </c>
      <c r="H906" s="4" t="s">
        <v>76</v>
      </c>
      <c r="I906" s="4" t="s">
        <v>73</v>
      </c>
      <c r="J906" s="4" t="s">
        <v>61</v>
      </c>
      <c r="K906" s="4" t="s">
        <v>317</v>
      </c>
      <c r="L906" s="8" t="s">
        <v>799</v>
      </c>
      <c r="M906" s="8" t="s">
        <v>471</v>
      </c>
      <c r="N906" s="4" t="s">
        <v>888</v>
      </c>
      <c r="O906" s="4" t="s">
        <v>62</v>
      </c>
      <c r="P906" s="4" t="s">
        <v>1214</v>
      </c>
      <c r="Q906" s="148">
        <v>1256</v>
      </c>
      <c r="R906" s="148">
        <v>3.681</v>
      </c>
      <c r="S906" s="148">
        <v>42.87</v>
      </c>
      <c r="T906" s="143">
        <v>1.877</v>
      </c>
      <c r="U906" s="148">
        <v>200.08</v>
      </c>
      <c r="V906" s="149">
        <v>0</v>
      </c>
      <c r="W906" s="149">
        <v>1.58157087722968E-3</v>
      </c>
      <c r="X906" s="149">
        <v>7.1499612864216896E-5</v>
      </c>
    </row>
    <row r="907" spans="1:24" x14ac:dyDescent="0.2">
      <c r="A907" s="4" t="s">
        <v>1204</v>
      </c>
      <c r="B907" s="4">
        <v>9941</v>
      </c>
      <c r="C907" s="4" t="s">
        <v>3450</v>
      </c>
      <c r="D907" s="4" t="s">
        <v>3451</v>
      </c>
      <c r="E907" s="4" t="s">
        <v>78</v>
      </c>
      <c r="F907" s="4" t="s">
        <v>3452</v>
      </c>
      <c r="G907" s="4" t="s">
        <v>3453</v>
      </c>
      <c r="H907" s="4" t="s">
        <v>76</v>
      </c>
      <c r="I907" s="4" t="s">
        <v>73</v>
      </c>
      <c r="J907" s="4" t="s">
        <v>61</v>
      </c>
      <c r="K907" s="4" t="s">
        <v>314</v>
      </c>
      <c r="L907" s="8" t="s">
        <v>799</v>
      </c>
      <c r="M907" s="8" t="s">
        <v>474</v>
      </c>
      <c r="N907" s="4" t="s">
        <v>888</v>
      </c>
      <c r="O907" s="4" t="s">
        <v>62</v>
      </c>
      <c r="P907" s="4" t="s">
        <v>1214</v>
      </c>
      <c r="Q907" s="148">
        <v>720</v>
      </c>
      <c r="R907" s="148">
        <v>3.681</v>
      </c>
      <c r="S907" s="148">
        <v>33.58</v>
      </c>
      <c r="T907" s="8"/>
      <c r="U907" s="148">
        <v>88.998000000000005</v>
      </c>
      <c r="V907" s="149">
        <v>2.4000000000000001E-5</v>
      </c>
      <c r="W907" s="149">
        <v>7.0350065286513904E-4</v>
      </c>
      <c r="X907" s="149">
        <v>3.18038382305623E-5</v>
      </c>
    </row>
    <row r="908" spans="1:24" x14ac:dyDescent="0.2">
      <c r="A908" s="4" t="s">
        <v>1204</v>
      </c>
      <c r="B908" s="4">
        <v>9941</v>
      </c>
      <c r="C908" s="4" t="s">
        <v>3454</v>
      </c>
      <c r="D908" s="4" t="s">
        <v>3455</v>
      </c>
      <c r="E908" s="4" t="s">
        <v>425</v>
      </c>
      <c r="F908" s="4" t="s">
        <v>3456</v>
      </c>
      <c r="G908" s="4" t="s">
        <v>3457</v>
      </c>
      <c r="H908" s="4" t="s">
        <v>76</v>
      </c>
      <c r="I908" s="4" t="s">
        <v>73</v>
      </c>
      <c r="J908" s="4" t="s">
        <v>61</v>
      </c>
      <c r="K908" s="4" t="s">
        <v>317</v>
      </c>
      <c r="L908" s="8" t="s">
        <v>799</v>
      </c>
      <c r="M908" s="8" t="s">
        <v>474</v>
      </c>
      <c r="N908" s="4" t="s">
        <v>884</v>
      </c>
      <c r="O908" s="4" t="s">
        <v>62</v>
      </c>
      <c r="P908" s="4" t="s">
        <v>1214</v>
      </c>
      <c r="Q908" s="148">
        <v>3558</v>
      </c>
      <c r="R908" s="148">
        <v>3.681</v>
      </c>
      <c r="S908" s="148">
        <v>21.61</v>
      </c>
      <c r="T908" s="8"/>
      <c r="U908" s="148">
        <v>283.02600000000001</v>
      </c>
      <c r="V908" s="149">
        <v>4.6999999999999997E-5</v>
      </c>
      <c r="W908" s="149">
        <v>2.2372371752259501E-3</v>
      </c>
      <c r="X908" s="149">
        <v>1.01140956891089E-4</v>
      </c>
    </row>
    <row r="909" spans="1:24" x14ac:dyDescent="0.2">
      <c r="A909" s="4" t="s">
        <v>1204</v>
      </c>
      <c r="B909" s="4">
        <v>9941</v>
      </c>
      <c r="C909" s="4" t="s">
        <v>2627</v>
      </c>
      <c r="D909" s="4" t="s">
        <v>2628</v>
      </c>
      <c r="E909" s="4" t="s">
        <v>426</v>
      </c>
      <c r="F909" s="4" t="s">
        <v>2627</v>
      </c>
      <c r="G909" s="4" t="s">
        <v>3458</v>
      </c>
      <c r="H909" s="4" t="s">
        <v>76</v>
      </c>
      <c r="I909" s="4" t="s">
        <v>73</v>
      </c>
      <c r="J909" s="4" t="s">
        <v>61</v>
      </c>
      <c r="K909" s="4" t="s">
        <v>314</v>
      </c>
      <c r="L909" s="8" t="s">
        <v>799</v>
      </c>
      <c r="M909" s="8" t="s">
        <v>474</v>
      </c>
      <c r="N909" s="4" t="s">
        <v>202</v>
      </c>
      <c r="O909" s="4" t="s">
        <v>62</v>
      </c>
      <c r="P909" s="4" t="s">
        <v>1214</v>
      </c>
      <c r="Q909" s="148">
        <v>1475</v>
      </c>
      <c r="R909" s="148">
        <v>3.681</v>
      </c>
      <c r="S909" s="148">
        <v>44.17</v>
      </c>
      <c r="T909" s="8"/>
      <c r="U909" s="148">
        <v>239.82</v>
      </c>
      <c r="V909" s="149">
        <v>0</v>
      </c>
      <c r="W909" s="149">
        <v>1.89570491527916E-3</v>
      </c>
      <c r="X909" s="149">
        <v>8.5700975845402595E-5</v>
      </c>
    </row>
    <row r="910" spans="1:24" x14ac:dyDescent="0.2">
      <c r="A910" s="4" t="s">
        <v>1204</v>
      </c>
      <c r="B910" s="4">
        <v>9941</v>
      </c>
      <c r="C910" s="4" t="s">
        <v>3714</v>
      </c>
      <c r="D910" s="4" t="s">
        <v>3715</v>
      </c>
      <c r="E910" s="4" t="s">
        <v>426</v>
      </c>
      <c r="F910" s="4" t="s">
        <v>3716</v>
      </c>
      <c r="G910" s="4" t="s">
        <v>3717</v>
      </c>
      <c r="H910" s="4" t="s">
        <v>76</v>
      </c>
      <c r="I910" s="4" t="s">
        <v>73</v>
      </c>
      <c r="J910" s="4" t="s">
        <v>61</v>
      </c>
      <c r="K910" s="4" t="s">
        <v>314</v>
      </c>
      <c r="L910" s="8" t="s">
        <v>799</v>
      </c>
      <c r="M910" s="8" t="s">
        <v>471</v>
      </c>
      <c r="N910" s="4" t="s">
        <v>859</v>
      </c>
      <c r="O910" s="4" t="s">
        <v>62</v>
      </c>
      <c r="P910" s="4" t="s">
        <v>1214</v>
      </c>
      <c r="Q910" s="148">
        <v>1799</v>
      </c>
      <c r="R910" s="148">
        <v>3.681</v>
      </c>
      <c r="S910" s="148">
        <v>85.99</v>
      </c>
      <c r="T910" s="143">
        <v>1.9870000000000001</v>
      </c>
      <c r="U910" s="148">
        <v>571.423</v>
      </c>
      <c r="V910" s="149">
        <v>6.9999999999999999E-6</v>
      </c>
      <c r="W910" s="149">
        <v>4.5169257218658299E-3</v>
      </c>
      <c r="X910" s="149">
        <v>2.04201054217395E-4</v>
      </c>
    </row>
    <row r="911" spans="1:24" x14ac:dyDescent="0.2">
      <c r="A911" s="4" t="s">
        <v>1204</v>
      </c>
      <c r="B911" s="4">
        <v>9941</v>
      </c>
      <c r="C911" s="4" t="s">
        <v>2588</v>
      </c>
      <c r="D911" s="4" t="s">
        <v>2589</v>
      </c>
      <c r="E911" s="4" t="s">
        <v>426</v>
      </c>
      <c r="F911" s="4" t="s">
        <v>3718</v>
      </c>
      <c r="G911" s="4" t="s">
        <v>3719</v>
      </c>
      <c r="H911" s="4" t="s">
        <v>76</v>
      </c>
      <c r="I911" s="4" t="s">
        <v>73</v>
      </c>
      <c r="J911" s="4" t="s">
        <v>61</v>
      </c>
      <c r="K911" s="4" t="s">
        <v>315</v>
      </c>
      <c r="L911" s="8" t="s">
        <v>799</v>
      </c>
      <c r="M911" s="8" t="s">
        <v>489</v>
      </c>
      <c r="N911" s="4" t="s">
        <v>856</v>
      </c>
      <c r="O911" s="4" t="s">
        <v>62</v>
      </c>
      <c r="P911" s="4" t="s">
        <v>1217</v>
      </c>
      <c r="Q911" s="148">
        <v>59225</v>
      </c>
      <c r="R911" s="148">
        <v>4.6539999999999999</v>
      </c>
      <c r="S911" s="148">
        <v>1.33</v>
      </c>
      <c r="T911" s="8"/>
      <c r="U911" s="148">
        <v>366.553</v>
      </c>
      <c r="V911" s="149">
        <v>5.1099999999999995E-4</v>
      </c>
      <c r="W911" s="149">
        <v>2.8974898796654998E-3</v>
      </c>
      <c r="X911" s="149">
        <v>1.3098964305472899E-4</v>
      </c>
    </row>
    <row r="912" spans="1:24" x14ac:dyDescent="0.2">
      <c r="A912" s="4" t="s">
        <v>1204</v>
      </c>
      <c r="B912" s="4">
        <v>9941</v>
      </c>
      <c r="C912" s="4" t="s">
        <v>3459</v>
      </c>
      <c r="D912" s="4" t="s">
        <v>3460</v>
      </c>
      <c r="E912" s="4" t="s">
        <v>425</v>
      </c>
      <c r="F912" s="4" t="s">
        <v>3461</v>
      </c>
      <c r="G912" s="4" t="s">
        <v>3462</v>
      </c>
      <c r="H912" s="4" t="s">
        <v>76</v>
      </c>
      <c r="I912" s="4" t="s">
        <v>73</v>
      </c>
      <c r="J912" s="4" t="s">
        <v>53</v>
      </c>
      <c r="K912" s="4" t="s">
        <v>314</v>
      </c>
      <c r="L912" s="8" t="s">
        <v>799</v>
      </c>
      <c r="M912" s="8" t="s">
        <v>474</v>
      </c>
      <c r="N912" s="4" t="s">
        <v>1131</v>
      </c>
      <c r="O912" s="4" t="s">
        <v>62</v>
      </c>
      <c r="P912" s="4" t="s">
        <v>1214</v>
      </c>
      <c r="Q912" s="148">
        <v>4151</v>
      </c>
      <c r="R912" s="148">
        <v>3.681</v>
      </c>
      <c r="S912" s="148">
        <v>18.12</v>
      </c>
      <c r="T912" s="8"/>
      <c r="U912" s="148">
        <v>276.87099999999998</v>
      </c>
      <c r="V912" s="149">
        <v>8.7000000000000001E-5</v>
      </c>
      <c r="W912" s="149">
        <v>2.1885790784024299E-3</v>
      </c>
      <c r="X912" s="149">
        <v>9.8941222983693996E-5</v>
      </c>
    </row>
    <row r="913" spans="1:24" x14ac:dyDescent="0.2">
      <c r="A913" s="4" t="s">
        <v>1204</v>
      </c>
      <c r="B913" s="4">
        <v>9941</v>
      </c>
      <c r="C913" s="4" t="s">
        <v>3463</v>
      </c>
      <c r="D913" s="4" t="s">
        <v>3464</v>
      </c>
      <c r="E913" s="4" t="s">
        <v>425</v>
      </c>
      <c r="F913" s="4" t="s">
        <v>3465</v>
      </c>
      <c r="G913" s="4" t="s">
        <v>3466</v>
      </c>
      <c r="H913" s="4" t="s">
        <v>76</v>
      </c>
      <c r="I913" s="4" t="s">
        <v>73</v>
      </c>
      <c r="J913" s="4" t="s">
        <v>53</v>
      </c>
      <c r="K913" s="4" t="s">
        <v>314</v>
      </c>
      <c r="L913" s="8" t="s">
        <v>799</v>
      </c>
      <c r="M913" s="8" t="s">
        <v>474</v>
      </c>
      <c r="N913" s="4" t="s">
        <v>888</v>
      </c>
      <c r="O913" s="4" t="s">
        <v>62</v>
      </c>
      <c r="P913" s="4" t="s">
        <v>1214</v>
      </c>
      <c r="Q913" s="148">
        <v>1876</v>
      </c>
      <c r="R913" s="148">
        <v>3.681</v>
      </c>
      <c r="S913" s="148">
        <v>14.25</v>
      </c>
      <c r="T913" s="8"/>
      <c r="U913" s="148">
        <v>98.403999999999996</v>
      </c>
      <c r="V913" s="149">
        <v>2.8800000000000001E-4</v>
      </c>
      <c r="W913" s="149">
        <v>7.77855657842125E-4</v>
      </c>
      <c r="X913" s="149">
        <v>3.5165277257363098E-5</v>
      </c>
    </row>
    <row r="914" spans="1:24" x14ac:dyDescent="0.2">
      <c r="A914" s="4" t="s">
        <v>1204</v>
      </c>
      <c r="B914" s="4">
        <v>9941</v>
      </c>
      <c r="C914" s="4" t="s">
        <v>5069</v>
      </c>
      <c r="D914" s="4" t="s">
        <v>3517</v>
      </c>
      <c r="E914" s="4" t="s">
        <v>426</v>
      </c>
      <c r="F914" s="4" t="s">
        <v>3720</v>
      </c>
      <c r="G914" s="4" t="s">
        <v>3519</v>
      </c>
      <c r="H914" s="4" t="s">
        <v>76</v>
      </c>
      <c r="I914" s="4" t="s">
        <v>73</v>
      </c>
      <c r="J914" s="4" t="s">
        <v>61</v>
      </c>
      <c r="K914" s="4" t="s">
        <v>314</v>
      </c>
      <c r="L914" s="8" t="s">
        <v>799</v>
      </c>
      <c r="M914" s="8" t="s">
        <v>471</v>
      </c>
      <c r="N914" s="4" t="s">
        <v>902</v>
      </c>
      <c r="O914" s="4" t="s">
        <v>62</v>
      </c>
      <c r="P914" s="4" t="s">
        <v>1214</v>
      </c>
      <c r="Q914" s="148">
        <v>1826</v>
      </c>
      <c r="R914" s="148">
        <v>3.681</v>
      </c>
      <c r="S914" s="148">
        <v>66.19</v>
      </c>
      <c r="T914" s="8"/>
      <c r="U914" s="148">
        <v>444.89600000000002</v>
      </c>
      <c r="V914" s="149">
        <v>3.4999999999999997E-5</v>
      </c>
      <c r="W914" s="149">
        <v>3.5167740882966099E-3</v>
      </c>
      <c r="X914" s="149">
        <v>1.5898622658287701E-4</v>
      </c>
    </row>
    <row r="915" spans="1:24" x14ac:dyDescent="0.2">
      <c r="A915" s="4" t="s">
        <v>1204</v>
      </c>
      <c r="B915" s="4">
        <v>9941</v>
      </c>
      <c r="C915" s="4" t="s">
        <v>3467</v>
      </c>
      <c r="D915" s="4" t="s">
        <v>3468</v>
      </c>
      <c r="E915" s="4" t="s">
        <v>426</v>
      </c>
      <c r="F915" s="4" t="s">
        <v>3469</v>
      </c>
      <c r="G915" s="4" t="s">
        <v>3470</v>
      </c>
      <c r="H915" s="4" t="s">
        <v>76</v>
      </c>
      <c r="I915" s="4" t="s">
        <v>73</v>
      </c>
      <c r="J915" s="4" t="s">
        <v>61</v>
      </c>
      <c r="K915" s="4" t="s">
        <v>314</v>
      </c>
      <c r="L915" s="8" t="s">
        <v>799</v>
      </c>
      <c r="M915" s="8" t="s">
        <v>471</v>
      </c>
      <c r="N915" s="4" t="s">
        <v>888</v>
      </c>
      <c r="O915" s="4" t="s">
        <v>62</v>
      </c>
      <c r="P915" s="4" t="s">
        <v>1214</v>
      </c>
      <c r="Q915" s="148">
        <v>4801</v>
      </c>
      <c r="R915" s="148">
        <v>3.681</v>
      </c>
      <c r="S915" s="148">
        <v>32.19</v>
      </c>
      <c r="T915" s="8"/>
      <c r="U915" s="148">
        <v>568.87699999999995</v>
      </c>
      <c r="V915" s="149">
        <v>3.6000000000000001E-5</v>
      </c>
      <c r="W915" s="149">
        <v>4.4968044206833598E-3</v>
      </c>
      <c r="X915" s="149">
        <v>2.03291410985097E-4</v>
      </c>
    </row>
    <row r="916" spans="1:24" x14ac:dyDescent="0.2">
      <c r="A916" s="4" t="s">
        <v>1204</v>
      </c>
      <c r="B916" s="4">
        <v>9941</v>
      </c>
      <c r="C916" s="4" t="s">
        <v>3471</v>
      </c>
      <c r="D916" s="4" t="s">
        <v>3472</v>
      </c>
      <c r="E916" s="4" t="s">
        <v>426</v>
      </c>
      <c r="F916" s="4" t="s">
        <v>3473</v>
      </c>
      <c r="G916" s="4" t="s">
        <v>3474</v>
      </c>
      <c r="H916" s="4" t="s">
        <v>76</v>
      </c>
      <c r="I916" s="4" t="s">
        <v>73</v>
      </c>
      <c r="J916" s="4" t="s">
        <v>61</v>
      </c>
      <c r="K916" s="4" t="s">
        <v>314</v>
      </c>
      <c r="L916" s="8" t="s">
        <v>799</v>
      </c>
      <c r="M916" s="8" t="s">
        <v>471</v>
      </c>
      <c r="N916" s="4" t="s">
        <v>888</v>
      </c>
      <c r="O916" s="4" t="s">
        <v>62</v>
      </c>
      <c r="P916" s="4" t="s">
        <v>1214</v>
      </c>
      <c r="Q916" s="148">
        <v>6082</v>
      </c>
      <c r="R916" s="148">
        <v>3.681</v>
      </c>
      <c r="S916" s="148">
        <v>27.75</v>
      </c>
      <c r="T916" s="8"/>
      <c r="U916" s="148">
        <v>621.26300000000003</v>
      </c>
      <c r="V916" s="149">
        <v>9.9999999999999995E-7</v>
      </c>
      <c r="W916" s="149">
        <v>4.9108958059377403E-3</v>
      </c>
      <c r="X916" s="149">
        <v>2.22011642978719E-4</v>
      </c>
    </row>
    <row r="917" spans="1:24" x14ac:dyDescent="0.2">
      <c r="A917" s="4" t="s">
        <v>1204</v>
      </c>
      <c r="B917" s="4">
        <v>9941</v>
      </c>
      <c r="C917" s="4" t="s">
        <v>3479</v>
      </c>
      <c r="D917" s="4" t="s">
        <v>3480</v>
      </c>
      <c r="E917" s="4" t="s">
        <v>425</v>
      </c>
      <c r="F917" s="4" t="s">
        <v>3481</v>
      </c>
      <c r="G917" s="4" t="s">
        <v>3482</v>
      </c>
      <c r="H917" s="4" t="s">
        <v>76</v>
      </c>
      <c r="I917" s="4" t="s">
        <v>73</v>
      </c>
      <c r="J917" s="4" t="s">
        <v>53</v>
      </c>
      <c r="K917" s="4" t="s">
        <v>314</v>
      </c>
      <c r="L917" s="8" t="s">
        <v>799</v>
      </c>
      <c r="M917" s="8" t="s">
        <v>474</v>
      </c>
      <c r="N917" s="4" t="s">
        <v>893</v>
      </c>
      <c r="O917" s="4" t="s">
        <v>62</v>
      </c>
      <c r="P917" s="4" t="s">
        <v>1214</v>
      </c>
      <c r="Q917" s="148">
        <v>14169</v>
      </c>
      <c r="R917" s="148">
        <v>3.681</v>
      </c>
      <c r="S917" s="148">
        <v>11.16</v>
      </c>
      <c r="T917" s="8"/>
      <c r="U917" s="148">
        <v>582.06200000000001</v>
      </c>
      <c r="V917" s="149">
        <v>1.1249999999999999E-3</v>
      </c>
      <c r="W917" s="149">
        <v>4.6010262546728803E-3</v>
      </c>
      <c r="X917" s="149">
        <v>2.08003068799195E-4</v>
      </c>
    </row>
    <row r="918" spans="1:24" x14ac:dyDescent="0.2">
      <c r="A918" s="4" t="s">
        <v>1204</v>
      </c>
      <c r="B918" s="4">
        <v>9941</v>
      </c>
      <c r="C918" s="4" t="s">
        <v>3483</v>
      </c>
      <c r="D918" s="4" t="s">
        <v>3484</v>
      </c>
      <c r="E918" s="4" t="s">
        <v>425</v>
      </c>
      <c r="F918" s="4" t="s">
        <v>3485</v>
      </c>
      <c r="G918" s="4" t="s">
        <v>3486</v>
      </c>
      <c r="H918" s="4" t="s">
        <v>76</v>
      </c>
      <c r="I918" s="4" t="s">
        <v>73</v>
      </c>
      <c r="J918" s="4" t="s">
        <v>53</v>
      </c>
      <c r="K918" s="4" t="s">
        <v>314</v>
      </c>
      <c r="L918" s="8" t="s">
        <v>799</v>
      </c>
      <c r="M918" s="8" t="s">
        <v>474</v>
      </c>
      <c r="N918" s="4" t="s">
        <v>893</v>
      </c>
      <c r="O918" s="4" t="s">
        <v>62</v>
      </c>
      <c r="P918" s="4" t="s">
        <v>1214</v>
      </c>
      <c r="Q918" s="148">
        <v>6722</v>
      </c>
      <c r="R918" s="148">
        <v>3.681</v>
      </c>
      <c r="S918" s="148">
        <v>18.72</v>
      </c>
      <c r="T918" s="8"/>
      <c r="U918" s="148">
        <v>463.202</v>
      </c>
      <c r="V918" s="149">
        <v>1.8699999999999999E-4</v>
      </c>
      <c r="W918" s="149">
        <v>3.6614715932860599E-3</v>
      </c>
      <c r="X918" s="149">
        <v>1.6552770742203201E-4</v>
      </c>
    </row>
    <row r="919" spans="1:24" x14ac:dyDescent="0.2">
      <c r="A919" s="4" t="s">
        <v>1204</v>
      </c>
      <c r="B919" s="4">
        <v>9941</v>
      </c>
      <c r="C919" s="4" t="s">
        <v>3721</v>
      </c>
      <c r="D919" s="4" t="s">
        <v>3722</v>
      </c>
      <c r="E919" s="4" t="s">
        <v>425</v>
      </c>
      <c r="F919" s="4" t="s">
        <v>3723</v>
      </c>
      <c r="G919" s="4" t="s">
        <v>3724</v>
      </c>
      <c r="H919" s="4" t="s">
        <v>76</v>
      </c>
      <c r="I919" s="4" t="s">
        <v>73</v>
      </c>
      <c r="J919" s="4" t="s">
        <v>61</v>
      </c>
      <c r="K919" s="4" t="s">
        <v>314</v>
      </c>
      <c r="L919" s="8" t="s">
        <v>799</v>
      </c>
      <c r="M919" s="8" t="s">
        <v>474</v>
      </c>
      <c r="N919" s="4" t="s">
        <v>202</v>
      </c>
      <c r="O919" s="4" t="s">
        <v>62</v>
      </c>
      <c r="P919" s="4" t="s">
        <v>1214</v>
      </c>
      <c r="Q919" s="148">
        <v>329</v>
      </c>
      <c r="R919" s="148">
        <v>3.681</v>
      </c>
      <c r="S919" s="148">
        <v>70.98</v>
      </c>
      <c r="T919" s="8"/>
      <c r="U919" s="148">
        <v>85.96</v>
      </c>
      <c r="V919" s="149">
        <v>6.0000000000000002E-6</v>
      </c>
      <c r="W919" s="149">
        <v>6.7949021887949703E-4</v>
      </c>
      <c r="X919" s="149">
        <v>3.0718375189106799E-5</v>
      </c>
    </row>
    <row r="920" spans="1:24" x14ac:dyDescent="0.2">
      <c r="A920" s="4" t="s">
        <v>1204</v>
      </c>
      <c r="B920" s="4">
        <v>9941</v>
      </c>
      <c r="C920" s="4" t="s">
        <v>3491</v>
      </c>
      <c r="D920" s="4" t="s">
        <v>3492</v>
      </c>
      <c r="E920" s="4" t="s">
        <v>426</v>
      </c>
      <c r="F920" s="4" t="s">
        <v>3493</v>
      </c>
      <c r="G920" s="4" t="s">
        <v>3494</v>
      </c>
      <c r="H920" s="4" t="s">
        <v>76</v>
      </c>
      <c r="I920" s="4" t="s">
        <v>73</v>
      </c>
      <c r="J920" s="4" t="s">
        <v>61</v>
      </c>
      <c r="K920" s="4" t="s">
        <v>314</v>
      </c>
      <c r="L920" s="8" t="s">
        <v>799</v>
      </c>
      <c r="M920" s="8" t="s">
        <v>474</v>
      </c>
      <c r="N920" s="4" t="s">
        <v>888</v>
      </c>
      <c r="O920" s="4" t="s">
        <v>62</v>
      </c>
      <c r="P920" s="4" t="s">
        <v>1214</v>
      </c>
      <c r="Q920" s="148">
        <v>2190</v>
      </c>
      <c r="R920" s="148">
        <v>3.681</v>
      </c>
      <c r="S920" s="148">
        <v>23.8</v>
      </c>
      <c r="T920" s="8"/>
      <c r="U920" s="148">
        <v>191.86099999999999</v>
      </c>
      <c r="V920" s="149">
        <v>2.6999999999999999E-5</v>
      </c>
      <c r="W920" s="149">
        <v>1.51660466831434E-3</v>
      </c>
      <c r="X920" s="149">
        <v>6.8562622272407795E-5</v>
      </c>
    </row>
    <row r="921" spans="1:24" x14ac:dyDescent="0.2">
      <c r="A921" s="4" t="s">
        <v>1204</v>
      </c>
      <c r="B921" s="4">
        <v>9941</v>
      </c>
      <c r="C921" s="4" t="s">
        <v>3495</v>
      </c>
      <c r="D921" s="4" t="s">
        <v>3496</v>
      </c>
      <c r="E921" s="4" t="s">
        <v>425</v>
      </c>
      <c r="F921" s="4" t="s">
        <v>3497</v>
      </c>
      <c r="G921" s="4" t="s">
        <v>3498</v>
      </c>
      <c r="H921" s="4" t="s">
        <v>76</v>
      </c>
      <c r="I921" s="4" t="s">
        <v>73</v>
      </c>
      <c r="J921" s="4" t="s">
        <v>53</v>
      </c>
      <c r="K921" s="4" t="s">
        <v>314</v>
      </c>
      <c r="L921" s="8" t="s">
        <v>799</v>
      </c>
      <c r="M921" s="8" t="s">
        <v>474</v>
      </c>
      <c r="N921" s="4" t="s">
        <v>202</v>
      </c>
      <c r="O921" s="4" t="s">
        <v>62</v>
      </c>
      <c r="P921" s="4" t="s">
        <v>1214</v>
      </c>
      <c r="Q921" s="148">
        <v>4373</v>
      </c>
      <c r="R921" s="148">
        <v>3.681</v>
      </c>
      <c r="S921" s="148">
        <v>2.35</v>
      </c>
      <c r="T921" s="8"/>
      <c r="U921" s="148">
        <v>37.828000000000003</v>
      </c>
      <c r="V921" s="149">
        <v>4.5000000000000003E-5</v>
      </c>
      <c r="W921" s="149">
        <v>2.9901891148009899E-4</v>
      </c>
      <c r="X921" s="149">
        <v>1.35180387535688E-5</v>
      </c>
    </row>
    <row r="922" spans="1:24" x14ac:dyDescent="0.2">
      <c r="A922" s="4" t="s">
        <v>1204</v>
      </c>
      <c r="B922" s="4">
        <v>9941</v>
      </c>
      <c r="C922" s="4" t="s">
        <v>2802</v>
      </c>
      <c r="D922" s="4" t="s">
        <v>2803</v>
      </c>
      <c r="E922" s="4" t="s">
        <v>426</v>
      </c>
      <c r="F922" s="4" t="s">
        <v>3499</v>
      </c>
      <c r="G922" s="4" t="s">
        <v>3500</v>
      </c>
      <c r="H922" s="4" t="s">
        <v>76</v>
      </c>
      <c r="I922" s="4" t="s">
        <v>73</v>
      </c>
      <c r="J922" s="4" t="s">
        <v>61</v>
      </c>
      <c r="K922" s="4" t="s">
        <v>317</v>
      </c>
      <c r="L922" s="8" t="s">
        <v>799</v>
      </c>
      <c r="M922" s="8" t="s">
        <v>474</v>
      </c>
      <c r="N922" s="4" t="s">
        <v>888</v>
      </c>
      <c r="O922" s="4" t="s">
        <v>62</v>
      </c>
      <c r="P922" s="4" t="s">
        <v>1214</v>
      </c>
      <c r="Q922" s="148">
        <v>24410</v>
      </c>
      <c r="R922" s="148">
        <v>3.681</v>
      </c>
      <c r="S922" s="148">
        <v>11.94</v>
      </c>
      <c r="T922" s="8"/>
      <c r="U922" s="148">
        <v>1072.847</v>
      </c>
      <c r="V922" s="149">
        <v>2.0999999999999999E-5</v>
      </c>
      <c r="W922" s="149">
        <v>8.4805383570358602E-3</v>
      </c>
      <c r="X922" s="149">
        <v>3.8338794557871001E-4</v>
      </c>
    </row>
    <row r="923" spans="1:24" x14ac:dyDescent="0.2">
      <c r="A923" s="4" t="s">
        <v>1204</v>
      </c>
      <c r="B923" s="4">
        <v>9941</v>
      </c>
      <c r="C923" s="4" t="s">
        <v>3725</v>
      </c>
      <c r="D923" s="4" t="s">
        <v>3726</v>
      </c>
      <c r="E923" s="4" t="s">
        <v>425</v>
      </c>
      <c r="F923" s="4" t="s">
        <v>3727</v>
      </c>
      <c r="G923" s="4" t="s">
        <v>3728</v>
      </c>
      <c r="H923" s="4" t="s">
        <v>76</v>
      </c>
      <c r="I923" s="4" t="s">
        <v>73</v>
      </c>
      <c r="J923" s="4" t="s">
        <v>61</v>
      </c>
      <c r="K923" s="4" t="s">
        <v>314</v>
      </c>
      <c r="L923" s="8" t="s">
        <v>799</v>
      </c>
      <c r="M923" s="8" t="s">
        <v>471</v>
      </c>
      <c r="N923" s="4" t="s">
        <v>872</v>
      </c>
      <c r="O923" s="4" t="s">
        <v>62</v>
      </c>
      <c r="P923" s="4" t="s">
        <v>1214</v>
      </c>
      <c r="Q923" s="148">
        <v>22870</v>
      </c>
      <c r="R923" s="148">
        <v>3.681</v>
      </c>
      <c r="S923" s="148">
        <v>10.119999999999999</v>
      </c>
      <c r="T923" s="8"/>
      <c r="U923" s="148">
        <v>851.947</v>
      </c>
      <c r="V923" s="149">
        <v>2.4000000000000001E-4</v>
      </c>
      <c r="W923" s="149">
        <v>6.73438581587835E-3</v>
      </c>
      <c r="X923" s="149">
        <v>3.04447929363111E-4</v>
      </c>
    </row>
    <row r="924" spans="1:24" x14ac:dyDescent="0.2">
      <c r="A924" s="4" t="s">
        <v>1204</v>
      </c>
      <c r="B924" s="4">
        <v>14292</v>
      </c>
      <c r="C924" s="4" t="s">
        <v>1419</v>
      </c>
      <c r="D924" s="4" t="s">
        <v>1420</v>
      </c>
      <c r="E924" s="4" t="s">
        <v>425</v>
      </c>
      <c r="F924" s="4" t="s">
        <v>3018</v>
      </c>
      <c r="G924" s="4" t="s">
        <v>3019</v>
      </c>
      <c r="H924" s="4" t="s">
        <v>76</v>
      </c>
      <c r="I924" s="4" t="s">
        <v>73</v>
      </c>
      <c r="J924" s="4" t="s">
        <v>53</v>
      </c>
      <c r="K924" s="4" t="s">
        <v>53</v>
      </c>
      <c r="L924" s="8" t="s">
        <v>799</v>
      </c>
      <c r="M924" s="8" t="s">
        <v>311</v>
      </c>
      <c r="N924" s="4" t="s">
        <v>266</v>
      </c>
      <c r="O924" s="4" t="s">
        <v>62</v>
      </c>
      <c r="P924" s="4" t="s">
        <v>1212</v>
      </c>
      <c r="Q924" s="148">
        <v>44593</v>
      </c>
      <c r="R924" s="148">
        <v>1</v>
      </c>
      <c r="S924" s="148">
        <v>138.30000000000001</v>
      </c>
      <c r="T924" s="8"/>
      <c r="U924" s="148">
        <v>61.671999999999997</v>
      </c>
      <c r="V924" s="149">
        <v>1.4999999999999999E-4</v>
      </c>
      <c r="W924" s="149">
        <v>4.1110397012093002E-3</v>
      </c>
      <c r="X924" s="149">
        <v>2.24597861167406E-3</v>
      </c>
    </row>
    <row r="925" spans="1:24" x14ac:dyDescent="0.2">
      <c r="A925" s="4" t="s">
        <v>1204</v>
      </c>
      <c r="B925" s="4">
        <v>14292</v>
      </c>
      <c r="C925" s="4" t="s">
        <v>3020</v>
      </c>
      <c r="D925" s="4" t="s">
        <v>3021</v>
      </c>
      <c r="E925" s="4" t="s">
        <v>425</v>
      </c>
      <c r="F925" s="4" t="s">
        <v>3022</v>
      </c>
      <c r="G925" s="4" t="s">
        <v>3023</v>
      </c>
      <c r="H925" s="4" t="s">
        <v>76</v>
      </c>
      <c r="I925" s="4" t="s">
        <v>73</v>
      </c>
      <c r="J925" s="4" t="s">
        <v>53</v>
      </c>
      <c r="K925" s="4" t="s">
        <v>53</v>
      </c>
      <c r="L925" s="8" t="s">
        <v>799</v>
      </c>
      <c r="M925" s="8" t="s">
        <v>311</v>
      </c>
      <c r="N925" s="4" t="s">
        <v>156</v>
      </c>
      <c r="O925" s="4" t="s">
        <v>62</v>
      </c>
      <c r="P925" s="4" t="s">
        <v>1212</v>
      </c>
      <c r="Q925" s="148">
        <v>9788</v>
      </c>
      <c r="R925" s="148">
        <v>1</v>
      </c>
      <c r="S925" s="148">
        <v>2616</v>
      </c>
      <c r="T925" s="8"/>
      <c r="U925" s="148">
        <v>256.05399999999997</v>
      </c>
      <c r="V925" s="149">
        <v>4.3999999999999999E-5</v>
      </c>
      <c r="W925" s="149">
        <v>1.70684663605709E-2</v>
      </c>
      <c r="X925" s="149">
        <v>9.3249915267526202E-3</v>
      </c>
    </row>
    <row r="926" spans="1:24" x14ac:dyDescent="0.2">
      <c r="A926" s="4" t="s">
        <v>1204</v>
      </c>
      <c r="B926" s="4">
        <v>14292</v>
      </c>
      <c r="C926" s="4" t="s">
        <v>3505</v>
      </c>
      <c r="D926" s="4" t="s">
        <v>3506</v>
      </c>
      <c r="E926" s="4" t="s">
        <v>425</v>
      </c>
      <c r="F926" s="4" t="s">
        <v>3507</v>
      </c>
      <c r="G926" s="4" t="s">
        <v>3508</v>
      </c>
      <c r="H926" s="4" t="s">
        <v>76</v>
      </c>
      <c r="I926" s="4" t="s">
        <v>73</v>
      </c>
      <c r="J926" s="4" t="s">
        <v>53</v>
      </c>
      <c r="K926" s="4" t="s">
        <v>53</v>
      </c>
      <c r="L926" s="8" t="s">
        <v>799</v>
      </c>
      <c r="M926" s="8" t="s">
        <v>311</v>
      </c>
      <c r="N926" s="4" t="s">
        <v>122</v>
      </c>
      <c r="O926" s="4" t="s">
        <v>62</v>
      </c>
      <c r="P926" s="4" t="s">
        <v>1212</v>
      </c>
      <c r="Q926" s="148">
        <v>2957</v>
      </c>
      <c r="R926" s="148">
        <v>1</v>
      </c>
      <c r="S926" s="148">
        <v>1500</v>
      </c>
      <c r="T926" s="8"/>
      <c r="U926" s="148">
        <v>44.354999999999997</v>
      </c>
      <c r="V926" s="149">
        <v>6.6200000000000005E-4</v>
      </c>
      <c r="W926" s="149">
        <v>2.95668721788429E-3</v>
      </c>
      <c r="X926" s="149">
        <v>1.61532282230813E-3</v>
      </c>
    </row>
    <row r="927" spans="1:24" x14ac:dyDescent="0.2">
      <c r="A927" s="4" t="s">
        <v>1204</v>
      </c>
      <c r="B927" s="4">
        <v>14292</v>
      </c>
      <c r="C927" s="4" t="s">
        <v>3509</v>
      </c>
      <c r="D927" s="4" t="s">
        <v>3510</v>
      </c>
      <c r="E927" s="4" t="s">
        <v>425</v>
      </c>
      <c r="F927" s="4" t="s">
        <v>3511</v>
      </c>
      <c r="G927" s="4" t="s">
        <v>3512</v>
      </c>
      <c r="H927" s="4" t="s">
        <v>76</v>
      </c>
      <c r="I927" s="4" t="s">
        <v>73</v>
      </c>
      <c r="J927" s="4" t="s">
        <v>53</v>
      </c>
      <c r="K927" s="4" t="s">
        <v>53</v>
      </c>
      <c r="L927" s="8" t="s">
        <v>799</v>
      </c>
      <c r="M927" s="8" t="s">
        <v>311</v>
      </c>
      <c r="N927" s="4" t="s">
        <v>258</v>
      </c>
      <c r="O927" s="4" t="s">
        <v>62</v>
      </c>
      <c r="P927" s="4" t="s">
        <v>1212</v>
      </c>
      <c r="Q927" s="148">
        <v>5768</v>
      </c>
      <c r="R927" s="148">
        <v>1</v>
      </c>
      <c r="S927" s="148">
        <v>381</v>
      </c>
      <c r="T927" s="8"/>
      <c r="U927" s="148">
        <v>21.975999999999999</v>
      </c>
      <c r="V927" s="149">
        <v>1.05E-4</v>
      </c>
      <c r="W927" s="149">
        <v>1.4649170293135499E-3</v>
      </c>
      <c r="X927" s="149">
        <v>8.0032608654873895E-4</v>
      </c>
    </row>
    <row r="928" spans="1:24" x14ac:dyDescent="0.2">
      <c r="A928" s="4" t="s">
        <v>1204</v>
      </c>
      <c r="B928" s="4">
        <v>14292</v>
      </c>
      <c r="C928" s="4" t="s">
        <v>3513</v>
      </c>
      <c r="D928" s="4" t="s">
        <v>3514</v>
      </c>
      <c r="E928" s="4" t="s">
        <v>425</v>
      </c>
      <c r="F928" s="4" t="s">
        <v>3515</v>
      </c>
      <c r="G928" s="4" t="s">
        <v>3516</v>
      </c>
      <c r="H928" s="4" t="s">
        <v>76</v>
      </c>
      <c r="I928" s="4" t="s">
        <v>73</v>
      </c>
      <c r="J928" s="4" t="s">
        <v>53</v>
      </c>
      <c r="K928" s="4" t="s">
        <v>314</v>
      </c>
      <c r="L928" s="8" t="s">
        <v>799</v>
      </c>
      <c r="M928" s="8" t="s">
        <v>311</v>
      </c>
      <c r="N928" s="4" t="s">
        <v>632</v>
      </c>
      <c r="O928" s="4" t="s">
        <v>62</v>
      </c>
      <c r="P928" s="4" t="s">
        <v>1212</v>
      </c>
      <c r="Q928" s="148">
        <v>2863</v>
      </c>
      <c r="R928" s="148">
        <v>1</v>
      </c>
      <c r="S928" s="148">
        <v>2600</v>
      </c>
      <c r="T928" s="8"/>
      <c r="U928" s="148">
        <v>74.438000000000002</v>
      </c>
      <c r="V928" s="149">
        <v>1.5100000000000001E-4</v>
      </c>
      <c r="W928" s="149">
        <v>4.9620084122392197E-3</v>
      </c>
      <c r="X928" s="149">
        <v>2.7108871659784202E-3</v>
      </c>
    </row>
    <row r="929" spans="1:24" x14ac:dyDescent="0.2">
      <c r="A929" s="4" t="s">
        <v>1204</v>
      </c>
      <c r="B929" s="4">
        <v>14292</v>
      </c>
      <c r="C929" s="4" t="s">
        <v>1440</v>
      </c>
      <c r="D929" s="4" t="s">
        <v>1441</v>
      </c>
      <c r="E929" s="4" t="s">
        <v>425</v>
      </c>
      <c r="F929" s="4" t="s">
        <v>3028</v>
      </c>
      <c r="G929" s="4" t="s">
        <v>3029</v>
      </c>
      <c r="H929" s="4" t="s">
        <v>76</v>
      </c>
      <c r="I929" s="4" t="s">
        <v>73</v>
      </c>
      <c r="J929" s="4" t="s">
        <v>53</v>
      </c>
      <c r="K929" s="4" t="s">
        <v>53</v>
      </c>
      <c r="L929" s="8" t="s">
        <v>799</v>
      </c>
      <c r="M929" s="8" t="s">
        <v>311</v>
      </c>
      <c r="N929" s="4" t="s">
        <v>258</v>
      </c>
      <c r="O929" s="4" t="s">
        <v>62</v>
      </c>
      <c r="P929" s="4" t="s">
        <v>1212</v>
      </c>
      <c r="Q929" s="148">
        <v>2285</v>
      </c>
      <c r="R929" s="148">
        <v>1</v>
      </c>
      <c r="S929" s="148">
        <v>1635</v>
      </c>
      <c r="T929" s="8"/>
      <c r="U929" s="148">
        <v>37.36</v>
      </c>
      <c r="V929" s="149">
        <v>1.35E-4</v>
      </c>
      <c r="W929" s="149">
        <v>2.4903865469135902E-3</v>
      </c>
      <c r="X929" s="149">
        <v>1.36056942420756E-3</v>
      </c>
    </row>
    <row r="930" spans="1:24" x14ac:dyDescent="0.2">
      <c r="A930" s="4" t="s">
        <v>1204</v>
      </c>
      <c r="B930" s="4">
        <v>14292</v>
      </c>
      <c r="C930" s="4" t="s">
        <v>5069</v>
      </c>
      <c r="D930" s="4" t="s">
        <v>3517</v>
      </c>
      <c r="E930" s="4" t="s">
        <v>426</v>
      </c>
      <c r="F930" s="4" t="s">
        <v>3518</v>
      </c>
      <c r="G930" s="4" t="s">
        <v>3519</v>
      </c>
      <c r="H930" s="4" t="s">
        <v>76</v>
      </c>
      <c r="I930" s="4" t="s">
        <v>73</v>
      </c>
      <c r="J930" s="4" t="s">
        <v>61</v>
      </c>
      <c r="K930" s="4" t="s">
        <v>314</v>
      </c>
      <c r="L930" s="8" t="s">
        <v>799</v>
      </c>
      <c r="M930" s="8" t="s">
        <v>311</v>
      </c>
      <c r="N930" s="4" t="s">
        <v>625</v>
      </c>
      <c r="O930" s="4" t="s">
        <v>62</v>
      </c>
      <c r="P930" s="4" t="s">
        <v>1212</v>
      </c>
      <c r="Q930" s="148">
        <v>107</v>
      </c>
      <c r="R930" s="148">
        <v>1</v>
      </c>
      <c r="S930" s="148">
        <v>24060</v>
      </c>
      <c r="T930" s="8"/>
      <c r="U930" s="148">
        <v>25.744</v>
      </c>
      <c r="V930" s="149">
        <v>1.9999999999999999E-6</v>
      </c>
      <c r="W930" s="149">
        <v>1.7160984573251401E-3</v>
      </c>
      <c r="X930" s="149">
        <v>9.3755368734224002E-4</v>
      </c>
    </row>
    <row r="931" spans="1:24" x14ac:dyDescent="0.2">
      <c r="A931" s="4" t="s">
        <v>1204</v>
      </c>
      <c r="B931" s="4">
        <v>14292</v>
      </c>
      <c r="C931" s="4" t="s">
        <v>3030</v>
      </c>
      <c r="D931" s="4" t="s">
        <v>3031</v>
      </c>
      <c r="E931" s="4" t="s">
        <v>425</v>
      </c>
      <c r="F931" s="4" t="s">
        <v>3032</v>
      </c>
      <c r="G931" s="4" t="s">
        <v>3033</v>
      </c>
      <c r="H931" s="4" t="s">
        <v>76</v>
      </c>
      <c r="I931" s="4" t="s">
        <v>73</v>
      </c>
      <c r="J931" s="4" t="s">
        <v>53</v>
      </c>
      <c r="K931" s="4" t="s">
        <v>53</v>
      </c>
      <c r="L931" s="8" t="s">
        <v>799</v>
      </c>
      <c r="M931" s="8" t="s">
        <v>311</v>
      </c>
      <c r="N931" s="4" t="s">
        <v>269</v>
      </c>
      <c r="O931" s="4" t="s">
        <v>62</v>
      </c>
      <c r="P931" s="4" t="s">
        <v>1212</v>
      </c>
      <c r="Q931" s="148">
        <v>1145</v>
      </c>
      <c r="R931" s="148">
        <v>1</v>
      </c>
      <c r="S931" s="148">
        <v>10700</v>
      </c>
      <c r="T931" s="8"/>
      <c r="U931" s="148">
        <v>122.515</v>
      </c>
      <c r="V931" s="149">
        <v>7.7999999999999999E-5</v>
      </c>
      <c r="W931" s="149">
        <v>8.1668027166969595E-3</v>
      </c>
      <c r="X931" s="149">
        <v>4.4617579883909596E-3</v>
      </c>
    </row>
    <row r="932" spans="1:24" x14ac:dyDescent="0.2">
      <c r="A932" s="4" t="s">
        <v>1204</v>
      </c>
      <c r="B932" s="4">
        <v>14292</v>
      </c>
      <c r="C932" s="4" t="s">
        <v>3034</v>
      </c>
      <c r="D932" s="4" t="s">
        <v>3035</v>
      </c>
      <c r="E932" s="4" t="s">
        <v>425</v>
      </c>
      <c r="F932" s="4" t="s">
        <v>3036</v>
      </c>
      <c r="G932" s="4" t="s">
        <v>3037</v>
      </c>
      <c r="H932" s="4" t="s">
        <v>76</v>
      </c>
      <c r="I932" s="4" t="s">
        <v>73</v>
      </c>
      <c r="J932" s="4" t="s">
        <v>53</v>
      </c>
      <c r="K932" s="4" t="s">
        <v>53</v>
      </c>
      <c r="L932" s="8" t="s">
        <v>799</v>
      </c>
      <c r="M932" s="8" t="s">
        <v>311</v>
      </c>
      <c r="N932" s="4" t="s">
        <v>75</v>
      </c>
      <c r="O932" s="4" t="s">
        <v>62</v>
      </c>
      <c r="P932" s="4" t="s">
        <v>1212</v>
      </c>
      <c r="Q932" s="148">
        <v>1272</v>
      </c>
      <c r="R932" s="148">
        <v>1</v>
      </c>
      <c r="S932" s="148">
        <v>6600</v>
      </c>
      <c r="T932" s="8"/>
      <c r="U932" s="148">
        <v>83.951999999999998</v>
      </c>
      <c r="V932" s="149">
        <v>1.1400000000000001E-4</v>
      </c>
      <c r="W932" s="149">
        <v>5.5962079881821999E-3</v>
      </c>
      <c r="X932" s="149">
        <v>3.0573685397004302E-3</v>
      </c>
    </row>
    <row r="933" spans="1:24" x14ac:dyDescent="0.2">
      <c r="A933" s="4" t="s">
        <v>1204</v>
      </c>
      <c r="B933" s="4">
        <v>14292</v>
      </c>
      <c r="C933" s="4" t="s">
        <v>3528</v>
      </c>
      <c r="D933" s="4" t="s">
        <v>3529</v>
      </c>
      <c r="E933" s="4" t="s">
        <v>425</v>
      </c>
      <c r="F933" s="4" t="s">
        <v>3530</v>
      </c>
      <c r="G933" s="4" t="s">
        <v>3531</v>
      </c>
      <c r="H933" s="4" t="s">
        <v>76</v>
      </c>
      <c r="I933" s="4" t="s">
        <v>73</v>
      </c>
      <c r="J933" s="4" t="s">
        <v>53</v>
      </c>
      <c r="K933" s="4" t="s">
        <v>53</v>
      </c>
      <c r="L933" s="8" t="s">
        <v>799</v>
      </c>
      <c r="M933" s="8" t="s">
        <v>311</v>
      </c>
      <c r="N933" s="4" t="s">
        <v>632</v>
      </c>
      <c r="O933" s="4" t="s">
        <v>62</v>
      </c>
      <c r="P933" s="4" t="s">
        <v>1212</v>
      </c>
      <c r="Q933" s="148">
        <v>5368</v>
      </c>
      <c r="R933" s="148">
        <v>1</v>
      </c>
      <c r="S933" s="148">
        <v>1378</v>
      </c>
      <c r="T933" s="8"/>
      <c r="U933" s="148">
        <v>73.971000000000004</v>
      </c>
      <c r="V933" s="149">
        <v>8.7999999999999998E-5</v>
      </c>
      <c r="W933" s="149">
        <v>4.9308810384760997E-3</v>
      </c>
      <c r="X933" s="149">
        <v>2.6938813910916E-3</v>
      </c>
    </row>
    <row r="934" spans="1:24" x14ac:dyDescent="0.2">
      <c r="A934" s="4" t="s">
        <v>1204</v>
      </c>
      <c r="B934" s="4">
        <v>14292</v>
      </c>
      <c r="C934" s="4" t="s">
        <v>3532</v>
      </c>
      <c r="D934" s="4" t="s">
        <v>3533</v>
      </c>
      <c r="E934" s="4" t="s">
        <v>425</v>
      </c>
      <c r="F934" s="4" t="s">
        <v>3534</v>
      </c>
      <c r="G934" s="4" t="s">
        <v>3535</v>
      </c>
      <c r="H934" s="4" t="s">
        <v>76</v>
      </c>
      <c r="I934" s="4" t="s">
        <v>73</v>
      </c>
      <c r="J934" s="4" t="s">
        <v>53</v>
      </c>
      <c r="K934" s="4" t="s">
        <v>53</v>
      </c>
      <c r="L934" s="8" t="s">
        <v>799</v>
      </c>
      <c r="M934" s="8" t="s">
        <v>311</v>
      </c>
      <c r="N934" s="4" t="s">
        <v>263</v>
      </c>
      <c r="O934" s="4" t="s">
        <v>62</v>
      </c>
      <c r="P934" s="4" t="s">
        <v>1212</v>
      </c>
      <c r="Q934" s="148">
        <v>5313</v>
      </c>
      <c r="R934" s="148">
        <v>1</v>
      </c>
      <c r="S934" s="148">
        <v>1180</v>
      </c>
      <c r="T934" s="8"/>
      <c r="U934" s="148">
        <v>62.692999999999998</v>
      </c>
      <c r="V934" s="149">
        <v>4.1999999999999998E-5</v>
      </c>
      <c r="W934" s="149">
        <v>4.1791178993508503E-3</v>
      </c>
      <c r="X934" s="149">
        <v>2.2831716791363501E-3</v>
      </c>
    </row>
    <row r="935" spans="1:24" x14ac:dyDescent="0.2">
      <c r="A935" s="4" t="s">
        <v>1204</v>
      </c>
      <c r="B935" s="4">
        <v>14292</v>
      </c>
      <c r="C935" s="4" t="s">
        <v>1457</v>
      </c>
      <c r="D935" s="4" t="s">
        <v>1458</v>
      </c>
      <c r="E935" s="4" t="s">
        <v>425</v>
      </c>
      <c r="F935" s="4" t="s">
        <v>3042</v>
      </c>
      <c r="G935" s="4" t="s">
        <v>3043</v>
      </c>
      <c r="H935" s="4" t="s">
        <v>76</v>
      </c>
      <c r="I935" s="4" t="s">
        <v>73</v>
      </c>
      <c r="J935" s="4" t="s">
        <v>53</v>
      </c>
      <c r="K935" s="4" t="s">
        <v>53</v>
      </c>
      <c r="L935" s="8" t="s">
        <v>799</v>
      </c>
      <c r="M935" s="8" t="s">
        <v>311</v>
      </c>
      <c r="N935" s="4" t="s">
        <v>629</v>
      </c>
      <c r="O935" s="4" t="s">
        <v>62</v>
      </c>
      <c r="P935" s="4" t="s">
        <v>1212</v>
      </c>
      <c r="Q935" s="148">
        <v>1493</v>
      </c>
      <c r="R935" s="148">
        <v>1</v>
      </c>
      <c r="S935" s="148">
        <v>6077</v>
      </c>
      <c r="T935" s="8"/>
      <c r="U935" s="148">
        <v>90.73</v>
      </c>
      <c r="V935" s="149">
        <v>1.2E-5</v>
      </c>
      <c r="W935" s="149">
        <v>6.0480008605709899E-3</v>
      </c>
      <c r="X935" s="149">
        <v>3.3041959123462101E-3</v>
      </c>
    </row>
    <row r="936" spans="1:24" x14ac:dyDescent="0.2">
      <c r="A936" s="4" t="s">
        <v>1204</v>
      </c>
      <c r="B936" s="4">
        <v>14292</v>
      </c>
      <c r="C936" s="4" t="s">
        <v>1467</v>
      </c>
      <c r="D936" s="4" t="s">
        <v>1468</v>
      </c>
      <c r="E936" s="4" t="s">
        <v>425</v>
      </c>
      <c r="F936" s="4" t="s">
        <v>3044</v>
      </c>
      <c r="G936" s="4" t="s">
        <v>3045</v>
      </c>
      <c r="H936" s="4" t="s">
        <v>76</v>
      </c>
      <c r="I936" s="4" t="s">
        <v>73</v>
      </c>
      <c r="J936" s="4" t="s">
        <v>53</v>
      </c>
      <c r="K936" s="4" t="s">
        <v>53</v>
      </c>
      <c r="L936" s="8" t="s">
        <v>799</v>
      </c>
      <c r="M936" s="8" t="s">
        <v>311</v>
      </c>
      <c r="N936" s="4" t="s">
        <v>632</v>
      </c>
      <c r="O936" s="4" t="s">
        <v>62</v>
      </c>
      <c r="P936" s="4" t="s">
        <v>1212</v>
      </c>
      <c r="Q936" s="148">
        <v>147</v>
      </c>
      <c r="R936" s="148">
        <v>1</v>
      </c>
      <c r="S936" s="148">
        <v>77500</v>
      </c>
      <c r="T936" s="8"/>
      <c r="U936" s="148">
        <v>113.925</v>
      </c>
      <c r="V936" s="149">
        <v>3.0000000000000001E-6</v>
      </c>
      <c r="W936" s="149">
        <v>7.5941966249006296E-3</v>
      </c>
      <c r="X936" s="149">
        <v>4.1489268973386104E-3</v>
      </c>
    </row>
    <row r="937" spans="1:24" x14ac:dyDescent="0.2">
      <c r="A937" s="4" t="s">
        <v>1204</v>
      </c>
      <c r="B937" s="4">
        <v>14292</v>
      </c>
      <c r="C937" s="4" t="s">
        <v>1498</v>
      </c>
      <c r="D937" s="4" t="s">
        <v>1499</v>
      </c>
      <c r="E937" s="4" t="s">
        <v>425</v>
      </c>
      <c r="F937" s="4" t="s">
        <v>3046</v>
      </c>
      <c r="G937" s="4" t="s">
        <v>3047</v>
      </c>
      <c r="H937" s="4" t="s">
        <v>76</v>
      </c>
      <c r="I937" s="4" t="s">
        <v>73</v>
      </c>
      <c r="J937" s="4" t="s">
        <v>53</v>
      </c>
      <c r="K937" s="4" t="s">
        <v>53</v>
      </c>
      <c r="L937" s="8" t="s">
        <v>799</v>
      </c>
      <c r="M937" s="8" t="s">
        <v>311</v>
      </c>
      <c r="N937" s="4" t="s">
        <v>625</v>
      </c>
      <c r="O937" s="4" t="s">
        <v>62</v>
      </c>
      <c r="P937" s="4" t="s">
        <v>1212</v>
      </c>
      <c r="Q937" s="148">
        <v>1604</v>
      </c>
      <c r="R937" s="148">
        <v>1</v>
      </c>
      <c r="S937" s="148">
        <v>6040</v>
      </c>
      <c r="T937" s="8"/>
      <c r="U937" s="148">
        <v>96.882000000000005</v>
      </c>
      <c r="V937" s="149">
        <v>1.25E-4</v>
      </c>
      <c r="W937" s="149">
        <v>6.4580901447002202E-3</v>
      </c>
      <c r="X937" s="149">
        <v>3.52823942152469E-3</v>
      </c>
    </row>
    <row r="938" spans="1:24" x14ac:dyDescent="0.2">
      <c r="A938" s="4" t="s">
        <v>1204</v>
      </c>
      <c r="B938" s="4">
        <v>14292</v>
      </c>
      <c r="C938" s="4" t="s">
        <v>1519</v>
      </c>
      <c r="D938" s="4" t="s">
        <v>1520</v>
      </c>
      <c r="E938" s="4" t="s">
        <v>425</v>
      </c>
      <c r="F938" s="4" t="s">
        <v>3048</v>
      </c>
      <c r="G938" s="4" t="s">
        <v>3049</v>
      </c>
      <c r="H938" s="4" t="s">
        <v>76</v>
      </c>
      <c r="I938" s="4" t="s">
        <v>73</v>
      </c>
      <c r="J938" s="4" t="s">
        <v>53</v>
      </c>
      <c r="K938" s="4" t="s">
        <v>53</v>
      </c>
      <c r="L938" s="8" t="s">
        <v>799</v>
      </c>
      <c r="M938" s="8" t="s">
        <v>311</v>
      </c>
      <c r="N938" s="4" t="s">
        <v>629</v>
      </c>
      <c r="O938" s="4" t="s">
        <v>62</v>
      </c>
      <c r="P938" s="4" t="s">
        <v>1212</v>
      </c>
      <c r="Q938" s="148">
        <v>7041</v>
      </c>
      <c r="R938" s="148">
        <v>1</v>
      </c>
      <c r="S938" s="148">
        <v>2653</v>
      </c>
      <c r="T938" s="143">
        <v>1.2669999999999999</v>
      </c>
      <c r="U938" s="148">
        <v>188.065</v>
      </c>
      <c r="V938" s="149">
        <v>3.8999999999999999E-5</v>
      </c>
      <c r="W938" s="149">
        <v>1.2536347804464E-2</v>
      </c>
      <c r="X938" s="149">
        <v>6.8489654889615503E-3</v>
      </c>
    </row>
    <row r="939" spans="1:24" x14ac:dyDescent="0.2">
      <c r="A939" s="4" t="s">
        <v>1204</v>
      </c>
      <c r="B939" s="4">
        <v>14292</v>
      </c>
      <c r="C939" s="4" t="s">
        <v>3050</v>
      </c>
      <c r="D939" s="4" t="s">
        <v>3051</v>
      </c>
      <c r="E939" s="4" t="s">
        <v>425</v>
      </c>
      <c r="F939" s="4" t="s">
        <v>3052</v>
      </c>
      <c r="G939" s="4" t="s">
        <v>3053</v>
      </c>
      <c r="H939" s="4" t="s">
        <v>76</v>
      </c>
      <c r="I939" s="4" t="s">
        <v>73</v>
      </c>
      <c r="J939" s="4" t="s">
        <v>53</v>
      </c>
      <c r="K939" s="4" t="s">
        <v>53</v>
      </c>
      <c r="L939" s="8" t="s">
        <v>799</v>
      </c>
      <c r="M939" s="8" t="s">
        <v>311</v>
      </c>
      <c r="N939" s="4" t="s">
        <v>257</v>
      </c>
      <c r="O939" s="4" t="s">
        <v>62</v>
      </c>
      <c r="P939" s="4" t="s">
        <v>1212</v>
      </c>
      <c r="Q939" s="148">
        <v>13000</v>
      </c>
      <c r="R939" s="148">
        <v>1</v>
      </c>
      <c r="S939" s="148">
        <v>520</v>
      </c>
      <c r="T939" s="8"/>
      <c r="U939" s="148">
        <v>67.599999999999994</v>
      </c>
      <c r="V939" s="149">
        <v>6.6000000000000005E-5</v>
      </c>
      <c r="W939" s="149">
        <v>4.50618996570799E-3</v>
      </c>
      <c r="X939" s="149">
        <v>2.4618605070010099E-3</v>
      </c>
    </row>
    <row r="940" spans="1:24" x14ac:dyDescent="0.2">
      <c r="A940" s="4" t="s">
        <v>1204</v>
      </c>
      <c r="B940" s="4">
        <v>14292</v>
      </c>
      <c r="C940" s="4" t="s">
        <v>3054</v>
      </c>
      <c r="D940" s="4" t="s">
        <v>3055</v>
      </c>
      <c r="E940" s="4" t="s">
        <v>425</v>
      </c>
      <c r="F940" s="4" t="s">
        <v>3056</v>
      </c>
      <c r="G940" s="4" t="s">
        <v>3057</v>
      </c>
      <c r="H940" s="4" t="s">
        <v>76</v>
      </c>
      <c r="I940" s="4" t="s">
        <v>73</v>
      </c>
      <c r="J940" s="4" t="s">
        <v>53</v>
      </c>
      <c r="K940" s="4" t="s">
        <v>53</v>
      </c>
      <c r="L940" s="8" t="s">
        <v>799</v>
      </c>
      <c r="M940" s="8" t="s">
        <v>311</v>
      </c>
      <c r="N940" s="4" t="s">
        <v>686</v>
      </c>
      <c r="O940" s="4" t="s">
        <v>62</v>
      </c>
      <c r="P940" s="4" t="s">
        <v>1212</v>
      </c>
      <c r="Q940" s="148">
        <v>1266</v>
      </c>
      <c r="R940" s="148">
        <v>1</v>
      </c>
      <c r="S940" s="148">
        <v>13560</v>
      </c>
      <c r="T940" s="8"/>
      <c r="U940" s="148">
        <v>171.67</v>
      </c>
      <c r="V940" s="149">
        <v>3.6999999999999998E-5</v>
      </c>
      <c r="W940" s="149">
        <v>1.14434294221465E-2</v>
      </c>
      <c r="X940" s="149">
        <v>6.2518729066961603E-3</v>
      </c>
    </row>
    <row r="941" spans="1:24" x14ac:dyDescent="0.2">
      <c r="A941" s="4" t="s">
        <v>1204</v>
      </c>
      <c r="B941" s="4">
        <v>14292</v>
      </c>
      <c r="C941" s="4" t="s">
        <v>1528</v>
      </c>
      <c r="D941" s="4" t="s">
        <v>1529</v>
      </c>
      <c r="E941" s="4" t="s">
        <v>425</v>
      </c>
      <c r="F941" s="4" t="s">
        <v>3058</v>
      </c>
      <c r="G941" s="4" t="s">
        <v>3059</v>
      </c>
      <c r="H941" s="4" t="s">
        <v>76</v>
      </c>
      <c r="I941" s="4" t="s">
        <v>73</v>
      </c>
      <c r="J941" s="4" t="s">
        <v>53</v>
      </c>
      <c r="K941" s="4" t="s">
        <v>53</v>
      </c>
      <c r="L941" s="8" t="s">
        <v>799</v>
      </c>
      <c r="M941" s="8" t="s">
        <v>311</v>
      </c>
      <c r="N941" s="4" t="s">
        <v>686</v>
      </c>
      <c r="O941" s="4" t="s">
        <v>62</v>
      </c>
      <c r="P941" s="4" t="s">
        <v>1212</v>
      </c>
      <c r="Q941" s="148">
        <v>74</v>
      </c>
      <c r="R941" s="148">
        <v>1</v>
      </c>
      <c r="S941" s="148">
        <v>158340</v>
      </c>
      <c r="T941" s="8"/>
      <c r="U941" s="148">
        <v>117.172</v>
      </c>
      <c r="V941" s="149">
        <v>1.9000000000000001E-5</v>
      </c>
      <c r="W941" s="149">
        <v>7.8106137305613901E-3</v>
      </c>
      <c r="X941" s="149">
        <v>4.2671617541733698E-3</v>
      </c>
    </row>
    <row r="942" spans="1:24" x14ac:dyDescent="0.2">
      <c r="A942" s="4" t="s">
        <v>1204</v>
      </c>
      <c r="B942" s="4">
        <v>14292</v>
      </c>
      <c r="C942" s="4" t="s">
        <v>3060</v>
      </c>
      <c r="D942" s="4" t="s">
        <v>3061</v>
      </c>
      <c r="E942" s="4" t="s">
        <v>425</v>
      </c>
      <c r="F942" s="4" t="s">
        <v>3062</v>
      </c>
      <c r="G942" s="4" t="s">
        <v>3063</v>
      </c>
      <c r="H942" s="4" t="s">
        <v>76</v>
      </c>
      <c r="I942" s="4" t="s">
        <v>73</v>
      </c>
      <c r="J942" s="4" t="s">
        <v>53</v>
      </c>
      <c r="K942" s="4" t="s">
        <v>53</v>
      </c>
      <c r="L942" s="8" t="s">
        <v>799</v>
      </c>
      <c r="M942" s="8" t="s">
        <v>311</v>
      </c>
      <c r="N942" s="4" t="s">
        <v>156</v>
      </c>
      <c r="O942" s="4" t="s">
        <v>62</v>
      </c>
      <c r="P942" s="4" t="s">
        <v>1212</v>
      </c>
      <c r="Q942" s="148">
        <v>1376</v>
      </c>
      <c r="R942" s="148">
        <v>1</v>
      </c>
      <c r="S942" s="148">
        <v>1986</v>
      </c>
      <c r="T942" s="8"/>
      <c r="U942" s="148">
        <v>27.327000000000002</v>
      </c>
      <c r="V942" s="149">
        <v>8.6000000000000003E-5</v>
      </c>
      <c r="W942" s="149">
        <v>1.8216312932143499E-3</v>
      </c>
      <c r="X942" s="149">
        <v>9.952092950384489E-4</v>
      </c>
    </row>
    <row r="943" spans="1:24" x14ac:dyDescent="0.2">
      <c r="A943" s="4" t="s">
        <v>1204</v>
      </c>
      <c r="B943" s="4">
        <v>14292</v>
      </c>
      <c r="C943" s="4" t="s">
        <v>1539</v>
      </c>
      <c r="D943" s="4" t="s">
        <v>1540</v>
      </c>
      <c r="E943" s="4" t="s">
        <v>425</v>
      </c>
      <c r="F943" s="4" t="s">
        <v>3537</v>
      </c>
      <c r="G943" s="4" t="s">
        <v>3538</v>
      </c>
      <c r="H943" s="4" t="s">
        <v>76</v>
      </c>
      <c r="I943" s="4" t="s">
        <v>73</v>
      </c>
      <c r="J943" s="4" t="s">
        <v>53</v>
      </c>
      <c r="K943" s="4" t="s">
        <v>53</v>
      </c>
      <c r="L943" s="8" t="s">
        <v>799</v>
      </c>
      <c r="M943" s="8" t="s">
        <v>311</v>
      </c>
      <c r="N943" s="4" t="s">
        <v>628</v>
      </c>
      <c r="O943" s="4" t="s">
        <v>62</v>
      </c>
      <c r="P943" s="4" t="s">
        <v>1212</v>
      </c>
      <c r="Q943" s="148">
        <v>1308</v>
      </c>
      <c r="R943" s="148">
        <v>1</v>
      </c>
      <c r="S943" s="148">
        <v>8333</v>
      </c>
      <c r="T943" s="8"/>
      <c r="U943" s="148">
        <v>108.996</v>
      </c>
      <c r="V943" s="149">
        <v>6.0999999999999999E-5</v>
      </c>
      <c r="W943" s="149">
        <v>7.2656073857088801E-3</v>
      </c>
      <c r="X943" s="149">
        <v>3.96940919454585E-3</v>
      </c>
    </row>
    <row r="944" spans="1:24" x14ac:dyDescent="0.2">
      <c r="A944" s="4" t="s">
        <v>1204</v>
      </c>
      <c r="B944" s="4">
        <v>14292</v>
      </c>
      <c r="C944" s="4" t="s">
        <v>1559</v>
      </c>
      <c r="D944" s="4" t="s">
        <v>1560</v>
      </c>
      <c r="E944" s="4" t="s">
        <v>425</v>
      </c>
      <c r="F944" s="4" t="s">
        <v>3064</v>
      </c>
      <c r="G944" s="4" t="s">
        <v>3065</v>
      </c>
      <c r="H944" s="4" t="s">
        <v>76</v>
      </c>
      <c r="I944" s="4" t="s">
        <v>73</v>
      </c>
      <c r="J944" s="4" t="s">
        <v>53</v>
      </c>
      <c r="K944" s="146" t="s">
        <v>314</v>
      </c>
      <c r="L944" s="8" t="s">
        <v>799</v>
      </c>
      <c r="M944" s="8" t="s">
        <v>311</v>
      </c>
      <c r="N944" s="4" t="s">
        <v>625</v>
      </c>
      <c r="O944" s="4" t="s">
        <v>62</v>
      </c>
      <c r="P944" s="4" t="s">
        <v>1212</v>
      </c>
      <c r="Q944" s="148">
        <v>3477</v>
      </c>
      <c r="R944" s="148">
        <v>1</v>
      </c>
      <c r="S944" s="148">
        <v>6299</v>
      </c>
      <c r="T944" s="8"/>
      <c r="U944" s="148">
        <v>219.01599999999999</v>
      </c>
      <c r="V944" s="149">
        <v>2.9E-5</v>
      </c>
      <c r="W944" s="149">
        <v>1.45995375436863E-2</v>
      </c>
      <c r="X944" s="149">
        <v>7.9761450743971903E-3</v>
      </c>
    </row>
    <row r="945" spans="1:24" x14ac:dyDescent="0.2">
      <c r="A945" s="4" t="s">
        <v>1204</v>
      </c>
      <c r="B945" s="4">
        <v>14292</v>
      </c>
      <c r="C945" s="4" t="s">
        <v>2521</v>
      </c>
      <c r="D945" s="4" t="s">
        <v>2522</v>
      </c>
      <c r="E945" s="4" t="s">
        <v>426</v>
      </c>
      <c r="F945" s="4" t="s">
        <v>3543</v>
      </c>
      <c r="G945" s="4" t="s">
        <v>3544</v>
      </c>
      <c r="H945" s="4" t="s">
        <v>76</v>
      </c>
      <c r="I945" s="4" t="s">
        <v>73</v>
      </c>
      <c r="J945" s="4" t="s">
        <v>61</v>
      </c>
      <c r="K945" s="4" t="s">
        <v>315</v>
      </c>
      <c r="L945" s="8" t="s">
        <v>799</v>
      </c>
      <c r="M945" s="8" t="s">
        <v>311</v>
      </c>
      <c r="N945" s="4" t="s">
        <v>267</v>
      </c>
      <c r="O945" s="4" t="s">
        <v>62</v>
      </c>
      <c r="P945" s="4" t="s">
        <v>1212</v>
      </c>
      <c r="Q945" s="148">
        <v>4333</v>
      </c>
      <c r="R945" s="148">
        <v>1</v>
      </c>
      <c r="S945" s="148">
        <v>5008</v>
      </c>
      <c r="T945" s="143">
        <v>4.7850000000000001</v>
      </c>
      <c r="U945" s="148">
        <v>221.78200000000001</v>
      </c>
      <c r="V945" s="149">
        <v>2.4000000000000001E-5</v>
      </c>
      <c r="W945" s="149">
        <v>1.47838741697444E-2</v>
      </c>
      <c r="X945" s="149">
        <v>8.0768534473552502E-3</v>
      </c>
    </row>
    <row r="946" spans="1:24" x14ac:dyDescent="0.2">
      <c r="A946" s="4" t="s">
        <v>1204</v>
      </c>
      <c r="B946" s="4">
        <v>14292</v>
      </c>
      <c r="C946" s="4" t="s">
        <v>1600</v>
      </c>
      <c r="D946" s="4" t="s">
        <v>1601</v>
      </c>
      <c r="E946" s="4" t="s">
        <v>425</v>
      </c>
      <c r="F946" s="4" t="s">
        <v>3551</v>
      </c>
      <c r="G946" s="4" t="s">
        <v>3552</v>
      </c>
      <c r="H946" s="4" t="s">
        <v>76</v>
      </c>
      <c r="I946" s="4" t="s">
        <v>73</v>
      </c>
      <c r="J946" s="4" t="s">
        <v>53</v>
      </c>
      <c r="K946" s="4" t="s">
        <v>53</v>
      </c>
      <c r="L946" s="8" t="s">
        <v>799</v>
      </c>
      <c r="M946" s="8" t="s">
        <v>311</v>
      </c>
      <c r="N946" s="4" t="s">
        <v>140</v>
      </c>
      <c r="O946" s="4" t="s">
        <v>62</v>
      </c>
      <c r="P946" s="4" t="s">
        <v>1212</v>
      </c>
      <c r="Q946" s="148">
        <v>305</v>
      </c>
      <c r="R946" s="148">
        <v>1</v>
      </c>
      <c r="S946" s="148">
        <v>24770</v>
      </c>
      <c r="T946" s="143">
        <v>0.72399999999999998</v>
      </c>
      <c r="U946" s="148">
        <v>76.272000000000006</v>
      </c>
      <c r="V946" s="149">
        <v>2.4000000000000001E-5</v>
      </c>
      <c r="W946" s="149">
        <v>5.0842748112510799E-3</v>
      </c>
      <c r="X946" s="149">
        <v>2.7776847979804399E-3</v>
      </c>
    </row>
    <row r="947" spans="1:24" x14ac:dyDescent="0.2">
      <c r="A947" s="4" t="s">
        <v>1204</v>
      </c>
      <c r="B947" s="4">
        <v>14292</v>
      </c>
      <c r="C947" s="4" t="s">
        <v>3074</v>
      </c>
      <c r="D947" s="4" t="s">
        <v>3075</v>
      </c>
      <c r="E947" s="4" t="s">
        <v>425</v>
      </c>
      <c r="F947" s="4" t="s">
        <v>3076</v>
      </c>
      <c r="G947" s="4" t="s">
        <v>3077</v>
      </c>
      <c r="H947" s="4" t="s">
        <v>76</v>
      </c>
      <c r="I947" s="4" t="s">
        <v>73</v>
      </c>
      <c r="J947" s="4" t="s">
        <v>53</v>
      </c>
      <c r="K947" s="4" t="s">
        <v>53</v>
      </c>
      <c r="L947" s="8" t="s">
        <v>799</v>
      </c>
      <c r="M947" s="8" t="s">
        <v>311</v>
      </c>
      <c r="N947" s="4" t="s">
        <v>686</v>
      </c>
      <c r="O947" s="4" t="s">
        <v>62</v>
      </c>
      <c r="P947" s="4" t="s">
        <v>1212</v>
      </c>
      <c r="Q947" s="148">
        <v>1300</v>
      </c>
      <c r="R947" s="148">
        <v>1</v>
      </c>
      <c r="S947" s="148">
        <v>11890</v>
      </c>
      <c r="T947" s="8"/>
      <c r="U947" s="148">
        <v>154.57</v>
      </c>
      <c r="V947" s="149">
        <v>3.6000000000000001E-5</v>
      </c>
      <c r="W947" s="149">
        <v>1.0303576671590001E-2</v>
      </c>
      <c r="X947" s="149">
        <v>5.6291387362003903E-3</v>
      </c>
    </row>
    <row r="948" spans="1:24" x14ac:dyDescent="0.2">
      <c r="A948" s="4" t="s">
        <v>1204</v>
      </c>
      <c r="B948" s="4">
        <v>14292</v>
      </c>
      <c r="C948" s="4" t="s">
        <v>3553</v>
      </c>
      <c r="D948" s="4" t="s">
        <v>3554</v>
      </c>
      <c r="E948" s="4" t="s">
        <v>425</v>
      </c>
      <c r="F948" s="4" t="s">
        <v>3555</v>
      </c>
      <c r="G948" s="4" t="s">
        <v>3556</v>
      </c>
      <c r="H948" s="4" t="s">
        <v>76</v>
      </c>
      <c r="I948" s="4" t="s">
        <v>73</v>
      </c>
      <c r="J948" s="4" t="s">
        <v>53</v>
      </c>
      <c r="K948" s="4" t="s">
        <v>53</v>
      </c>
      <c r="L948" s="8" t="s">
        <v>799</v>
      </c>
      <c r="M948" s="8" t="s">
        <v>311</v>
      </c>
      <c r="N948" s="4" t="s">
        <v>631</v>
      </c>
      <c r="O948" s="4" t="s">
        <v>62</v>
      </c>
      <c r="P948" s="4" t="s">
        <v>1212</v>
      </c>
      <c r="Q948" s="148">
        <v>1731</v>
      </c>
      <c r="R948" s="148">
        <v>1</v>
      </c>
      <c r="S948" s="148">
        <v>5100</v>
      </c>
      <c r="T948" s="8"/>
      <c r="U948" s="148">
        <v>88.281000000000006</v>
      </c>
      <c r="V948" s="149">
        <v>6.9999999999999994E-5</v>
      </c>
      <c r="W948" s="149">
        <v>5.8847774609861996E-3</v>
      </c>
      <c r="X948" s="149">
        <v>3.2150222990910702E-3</v>
      </c>
    </row>
    <row r="949" spans="1:24" x14ac:dyDescent="0.2">
      <c r="A949" s="4" t="s">
        <v>1204</v>
      </c>
      <c r="B949" s="4">
        <v>14292</v>
      </c>
      <c r="C949" s="4" t="s">
        <v>3080</v>
      </c>
      <c r="D949" s="4" t="s">
        <v>3081</v>
      </c>
      <c r="E949" s="4" t="s">
        <v>425</v>
      </c>
      <c r="F949" s="4" t="s">
        <v>3082</v>
      </c>
      <c r="G949" s="4" t="s">
        <v>3083</v>
      </c>
      <c r="H949" s="4" t="s">
        <v>76</v>
      </c>
      <c r="I949" s="4" t="s">
        <v>73</v>
      </c>
      <c r="J949" s="4" t="s">
        <v>53</v>
      </c>
      <c r="K949" s="4" t="s">
        <v>53</v>
      </c>
      <c r="L949" s="8" t="s">
        <v>799</v>
      </c>
      <c r="M949" s="8" t="s">
        <v>311</v>
      </c>
      <c r="N949" s="4" t="s">
        <v>258</v>
      </c>
      <c r="O949" s="4" t="s">
        <v>62</v>
      </c>
      <c r="P949" s="4" t="s">
        <v>1212</v>
      </c>
      <c r="Q949" s="148">
        <v>2307</v>
      </c>
      <c r="R949" s="148">
        <v>1</v>
      </c>
      <c r="S949" s="148">
        <v>2151</v>
      </c>
      <c r="T949" s="8"/>
      <c r="U949" s="148">
        <v>49.624000000000002</v>
      </c>
      <c r="V949" s="149">
        <v>4.7199999999999998E-4</v>
      </c>
      <c r="W949" s="149">
        <v>3.3078880650385801E-3</v>
      </c>
      <c r="X949" s="149">
        <v>1.8071938934822499E-3</v>
      </c>
    </row>
    <row r="950" spans="1:24" x14ac:dyDescent="0.2">
      <c r="A950" s="4" t="s">
        <v>1204</v>
      </c>
      <c r="B950" s="4">
        <v>14292</v>
      </c>
      <c r="C950" s="4" t="s">
        <v>3084</v>
      </c>
      <c r="D950" s="4" t="s">
        <v>3085</v>
      </c>
      <c r="E950" s="4" t="s">
        <v>425</v>
      </c>
      <c r="F950" s="4" t="s">
        <v>3086</v>
      </c>
      <c r="G950" s="4" t="s">
        <v>3087</v>
      </c>
      <c r="H950" s="4" t="s">
        <v>76</v>
      </c>
      <c r="I950" s="4" t="s">
        <v>73</v>
      </c>
      <c r="J950" s="4" t="s">
        <v>53</v>
      </c>
      <c r="K950" s="4" t="s">
        <v>53</v>
      </c>
      <c r="L950" s="8" t="s">
        <v>799</v>
      </c>
      <c r="M950" s="8" t="s">
        <v>311</v>
      </c>
      <c r="N950" s="4" t="s">
        <v>140</v>
      </c>
      <c r="O950" s="4" t="s">
        <v>62</v>
      </c>
      <c r="P950" s="4" t="s">
        <v>1212</v>
      </c>
      <c r="Q950" s="148">
        <v>320</v>
      </c>
      <c r="R950" s="148">
        <v>1</v>
      </c>
      <c r="S950" s="148">
        <v>5478</v>
      </c>
      <c r="T950" s="8"/>
      <c r="U950" s="148">
        <v>17.53</v>
      </c>
      <c r="V950" s="149">
        <v>3.0000000000000001E-6</v>
      </c>
      <c r="W950" s="149">
        <v>1.1685163849537699E-3</v>
      </c>
      <c r="X950" s="149">
        <v>6.3839393407581204E-4</v>
      </c>
    </row>
    <row r="951" spans="1:24" x14ac:dyDescent="0.2">
      <c r="A951" s="4" t="s">
        <v>1204</v>
      </c>
      <c r="B951" s="4">
        <v>14292</v>
      </c>
      <c r="C951" s="4" t="s">
        <v>1629</v>
      </c>
      <c r="D951" s="4" t="s">
        <v>1630</v>
      </c>
      <c r="E951" s="4" t="s">
        <v>425</v>
      </c>
      <c r="F951" s="4" t="s">
        <v>3088</v>
      </c>
      <c r="G951" s="4" t="s">
        <v>3089</v>
      </c>
      <c r="H951" s="4" t="s">
        <v>76</v>
      </c>
      <c r="I951" s="4" t="s">
        <v>73</v>
      </c>
      <c r="J951" s="4" t="s">
        <v>53</v>
      </c>
      <c r="K951" s="4" t="s">
        <v>53</v>
      </c>
      <c r="L951" s="8" t="s">
        <v>799</v>
      </c>
      <c r="M951" s="8" t="s">
        <v>311</v>
      </c>
      <c r="N951" s="4" t="s">
        <v>156</v>
      </c>
      <c r="O951" s="4" t="s">
        <v>62</v>
      </c>
      <c r="P951" s="4" t="s">
        <v>1212</v>
      </c>
      <c r="Q951" s="148">
        <v>53329</v>
      </c>
      <c r="R951" s="148">
        <v>1</v>
      </c>
      <c r="S951" s="148">
        <v>122</v>
      </c>
      <c r="T951" s="143">
        <v>8.8770000000000007</v>
      </c>
      <c r="U951" s="148">
        <v>73.938999999999993</v>
      </c>
      <c r="V951" s="149">
        <v>1.7E-5</v>
      </c>
      <c r="W951" s="149">
        <v>4.9287139343964399E-3</v>
      </c>
      <c r="X951" s="149">
        <v>2.69269744012884E-3</v>
      </c>
    </row>
    <row r="952" spans="1:24" x14ac:dyDescent="0.2">
      <c r="A952" s="4" t="s">
        <v>1204</v>
      </c>
      <c r="B952" s="4">
        <v>14292</v>
      </c>
      <c r="C952" s="4" t="s">
        <v>1633</v>
      </c>
      <c r="D952" s="4" t="s">
        <v>1634</v>
      </c>
      <c r="E952" s="4" t="s">
        <v>425</v>
      </c>
      <c r="F952" s="4" t="s">
        <v>3090</v>
      </c>
      <c r="G952" s="4" t="s">
        <v>3091</v>
      </c>
      <c r="H952" s="4" t="s">
        <v>76</v>
      </c>
      <c r="I952" s="4" t="s">
        <v>73</v>
      </c>
      <c r="J952" s="4" t="s">
        <v>53</v>
      </c>
      <c r="K952" s="4" t="s">
        <v>53</v>
      </c>
      <c r="L952" s="8" t="s">
        <v>799</v>
      </c>
      <c r="M952" s="8" t="s">
        <v>311</v>
      </c>
      <c r="N952" s="4" t="s">
        <v>260</v>
      </c>
      <c r="O952" s="4" t="s">
        <v>62</v>
      </c>
      <c r="P952" s="4" t="s">
        <v>1212</v>
      </c>
      <c r="Q952" s="148">
        <v>38365</v>
      </c>
      <c r="R952" s="148">
        <v>1</v>
      </c>
      <c r="S952" s="148">
        <v>473</v>
      </c>
      <c r="T952" s="8"/>
      <c r="U952" s="148">
        <v>181.46600000000001</v>
      </c>
      <c r="V952" s="149">
        <v>1.4E-5</v>
      </c>
      <c r="W952" s="149">
        <v>1.2096483670157501E-2</v>
      </c>
      <c r="X952" s="149">
        <v>6.6086551272288999E-3</v>
      </c>
    </row>
    <row r="953" spans="1:24" x14ac:dyDescent="0.2">
      <c r="A953" s="4" t="s">
        <v>1204</v>
      </c>
      <c r="B953" s="4">
        <v>14292</v>
      </c>
      <c r="C953" s="4" t="s">
        <v>2918</v>
      </c>
      <c r="D953" s="4" t="s">
        <v>2919</v>
      </c>
      <c r="E953" s="4" t="s">
        <v>425</v>
      </c>
      <c r="F953" s="4" t="s">
        <v>3092</v>
      </c>
      <c r="G953" s="4" t="s">
        <v>3093</v>
      </c>
      <c r="H953" s="4" t="s">
        <v>76</v>
      </c>
      <c r="I953" s="4" t="s">
        <v>73</v>
      </c>
      <c r="J953" s="4" t="s">
        <v>53</v>
      </c>
      <c r="K953" s="4" t="s">
        <v>53</v>
      </c>
      <c r="L953" s="8" t="s">
        <v>799</v>
      </c>
      <c r="M953" s="8" t="s">
        <v>311</v>
      </c>
      <c r="N953" s="4" t="s">
        <v>260</v>
      </c>
      <c r="O953" s="4" t="s">
        <v>62</v>
      </c>
      <c r="P953" s="4" t="s">
        <v>1212</v>
      </c>
      <c r="Q953" s="148">
        <v>3856</v>
      </c>
      <c r="R953" s="148">
        <v>1</v>
      </c>
      <c r="S953" s="148">
        <v>1338</v>
      </c>
      <c r="T953" s="8"/>
      <c r="U953" s="148">
        <v>51.593000000000004</v>
      </c>
      <c r="V953" s="149">
        <v>3.3000000000000003E-5</v>
      </c>
      <c r="W953" s="149">
        <v>3.4391881750586201E-3</v>
      </c>
      <c r="X953" s="149">
        <v>1.87892690027581E-3</v>
      </c>
    </row>
    <row r="954" spans="1:24" x14ac:dyDescent="0.2">
      <c r="A954" s="4" t="s">
        <v>1204</v>
      </c>
      <c r="B954" s="4">
        <v>14292</v>
      </c>
      <c r="C954" s="4" t="s">
        <v>3094</v>
      </c>
      <c r="D954" s="4" t="s">
        <v>3095</v>
      </c>
      <c r="E954" s="4" t="s">
        <v>425</v>
      </c>
      <c r="F954" s="4" t="s">
        <v>3096</v>
      </c>
      <c r="G954" s="4" t="s">
        <v>3097</v>
      </c>
      <c r="H954" s="4" t="s">
        <v>76</v>
      </c>
      <c r="I954" s="4" t="s">
        <v>73</v>
      </c>
      <c r="J954" s="4" t="s">
        <v>53</v>
      </c>
      <c r="K954" s="4" t="s">
        <v>53</v>
      </c>
      <c r="L954" s="8" t="s">
        <v>799</v>
      </c>
      <c r="M954" s="8" t="s">
        <v>311</v>
      </c>
      <c r="N954" s="4" t="s">
        <v>629</v>
      </c>
      <c r="O954" s="4" t="s">
        <v>62</v>
      </c>
      <c r="P954" s="4" t="s">
        <v>1212</v>
      </c>
      <c r="Q954" s="148">
        <v>10000</v>
      </c>
      <c r="R954" s="148">
        <v>1</v>
      </c>
      <c r="S954" s="148">
        <v>1161</v>
      </c>
      <c r="T954" s="8"/>
      <c r="U954" s="148">
        <v>116.1</v>
      </c>
      <c r="V954" s="149">
        <v>1.4300000000000001E-4</v>
      </c>
      <c r="W954" s="149">
        <v>7.7391812872588403E-3</v>
      </c>
      <c r="X954" s="149">
        <v>4.2281361666097203E-3</v>
      </c>
    </row>
    <row r="955" spans="1:24" x14ac:dyDescent="0.2">
      <c r="A955" s="4" t="s">
        <v>1204</v>
      </c>
      <c r="B955" s="4">
        <v>14292</v>
      </c>
      <c r="C955" s="4" t="s">
        <v>1665</v>
      </c>
      <c r="D955" s="4" t="s">
        <v>1666</v>
      </c>
      <c r="E955" s="4" t="s">
        <v>425</v>
      </c>
      <c r="F955" s="4" t="s">
        <v>3098</v>
      </c>
      <c r="G955" s="4" t="s">
        <v>3099</v>
      </c>
      <c r="H955" s="4" t="s">
        <v>76</v>
      </c>
      <c r="I955" s="4" t="s">
        <v>73</v>
      </c>
      <c r="J955" s="4" t="s">
        <v>53</v>
      </c>
      <c r="K955" s="4" t="s">
        <v>53</v>
      </c>
      <c r="L955" s="8" t="s">
        <v>799</v>
      </c>
      <c r="M955" s="8" t="s">
        <v>311</v>
      </c>
      <c r="N955" s="4" t="s">
        <v>629</v>
      </c>
      <c r="O955" s="4" t="s">
        <v>62</v>
      </c>
      <c r="P955" s="4" t="s">
        <v>1212</v>
      </c>
      <c r="Q955" s="148">
        <v>1000</v>
      </c>
      <c r="R955" s="148">
        <v>1</v>
      </c>
      <c r="S955" s="148">
        <v>2015</v>
      </c>
      <c r="T955" s="8"/>
      <c r="U955" s="148">
        <v>20.149999999999999</v>
      </c>
      <c r="V955" s="149">
        <v>5.5999999999999999E-5</v>
      </c>
      <c r="W955" s="149">
        <v>1.3431912397783401E-3</v>
      </c>
      <c r="X955" s="149">
        <v>7.3382380497145504E-4</v>
      </c>
    </row>
    <row r="956" spans="1:24" x14ac:dyDescent="0.2">
      <c r="A956" s="4" t="s">
        <v>1204</v>
      </c>
      <c r="B956" s="4">
        <v>14292</v>
      </c>
      <c r="C956" s="4" t="s">
        <v>3100</v>
      </c>
      <c r="D956" s="4" t="s">
        <v>3101</v>
      </c>
      <c r="E956" s="4" t="s">
        <v>425</v>
      </c>
      <c r="F956" s="4" t="s">
        <v>3102</v>
      </c>
      <c r="G956" s="4" t="s">
        <v>3103</v>
      </c>
      <c r="H956" s="4" t="s">
        <v>76</v>
      </c>
      <c r="I956" s="4" t="s">
        <v>73</v>
      </c>
      <c r="J956" s="4" t="s">
        <v>53</v>
      </c>
      <c r="K956" s="4" t="s">
        <v>53</v>
      </c>
      <c r="L956" s="8" t="s">
        <v>799</v>
      </c>
      <c r="M956" s="8" t="s">
        <v>311</v>
      </c>
      <c r="N956" s="4" t="s">
        <v>75</v>
      </c>
      <c r="O956" s="4" t="s">
        <v>62</v>
      </c>
      <c r="P956" s="4" t="s">
        <v>1212</v>
      </c>
      <c r="Q956" s="148">
        <v>1688</v>
      </c>
      <c r="R956" s="148">
        <v>1</v>
      </c>
      <c r="S956" s="148">
        <v>1541</v>
      </c>
      <c r="T956" s="8"/>
      <c r="U956" s="148">
        <v>26.012</v>
      </c>
      <c r="V956" s="149">
        <v>1.6200000000000001E-4</v>
      </c>
      <c r="W956" s="149">
        <v>1.7339552349584801E-3</v>
      </c>
      <c r="X956" s="149">
        <v>9.4730935587205396E-4</v>
      </c>
    </row>
    <row r="957" spans="1:24" x14ac:dyDescent="0.2">
      <c r="A957" s="4" t="s">
        <v>1204</v>
      </c>
      <c r="B957" s="4">
        <v>14292</v>
      </c>
      <c r="C957" s="4" t="s">
        <v>3108</v>
      </c>
      <c r="D957" s="4" t="s">
        <v>3109</v>
      </c>
      <c r="E957" s="4" t="s">
        <v>425</v>
      </c>
      <c r="F957" s="4" t="s">
        <v>3110</v>
      </c>
      <c r="G957" s="4" t="s">
        <v>3111</v>
      </c>
      <c r="H957" s="4" t="s">
        <v>76</v>
      </c>
      <c r="I957" s="4" t="s">
        <v>73</v>
      </c>
      <c r="J957" s="4" t="s">
        <v>53</v>
      </c>
      <c r="K957" s="4" t="s">
        <v>53</v>
      </c>
      <c r="L957" s="8" t="s">
        <v>799</v>
      </c>
      <c r="M957" s="8" t="s">
        <v>311</v>
      </c>
      <c r="N957" s="4" t="s">
        <v>265</v>
      </c>
      <c r="O957" s="4" t="s">
        <v>62</v>
      </c>
      <c r="P957" s="4" t="s">
        <v>1212</v>
      </c>
      <c r="Q957" s="148">
        <v>4555</v>
      </c>
      <c r="R957" s="148">
        <v>1</v>
      </c>
      <c r="S957" s="148">
        <v>873.1</v>
      </c>
      <c r="T957" s="8"/>
      <c r="U957" s="148">
        <v>39.770000000000003</v>
      </c>
      <c r="V957" s="149">
        <v>1.3300000000000001E-4</v>
      </c>
      <c r="W957" s="149">
        <v>2.6510332190853099E-3</v>
      </c>
      <c r="X957" s="149">
        <v>1.4483352975529699E-3</v>
      </c>
    </row>
    <row r="958" spans="1:24" x14ac:dyDescent="0.2">
      <c r="A958" s="4" t="s">
        <v>1204</v>
      </c>
      <c r="B958" s="4">
        <v>14292</v>
      </c>
      <c r="C958" s="4" t="s">
        <v>3559</v>
      </c>
      <c r="D958" s="4" t="s">
        <v>3560</v>
      </c>
      <c r="E958" s="4" t="s">
        <v>425</v>
      </c>
      <c r="F958" s="4" t="s">
        <v>3561</v>
      </c>
      <c r="G958" s="4" t="s">
        <v>3562</v>
      </c>
      <c r="H958" s="4" t="s">
        <v>76</v>
      </c>
      <c r="I958" s="4" t="s">
        <v>73</v>
      </c>
      <c r="J958" s="4" t="s">
        <v>53</v>
      </c>
      <c r="K958" s="4" t="s">
        <v>53</v>
      </c>
      <c r="L958" s="8" t="s">
        <v>799</v>
      </c>
      <c r="M958" s="8" t="s">
        <v>311</v>
      </c>
      <c r="N958" s="4" t="s">
        <v>252</v>
      </c>
      <c r="O958" s="4" t="s">
        <v>62</v>
      </c>
      <c r="P958" s="4" t="s">
        <v>1212</v>
      </c>
      <c r="Q958" s="148">
        <v>6090</v>
      </c>
      <c r="R958" s="148">
        <v>1</v>
      </c>
      <c r="S958" s="148">
        <v>731.2</v>
      </c>
      <c r="T958" s="8"/>
      <c r="U958" s="148">
        <v>44.53</v>
      </c>
      <c r="V958" s="149">
        <v>6.4199999999999999E-4</v>
      </c>
      <c r="W958" s="149">
        <v>2.9683579832570101E-3</v>
      </c>
      <c r="X958" s="149">
        <v>1.6216988953490501E-3</v>
      </c>
    </row>
    <row r="959" spans="1:24" x14ac:dyDescent="0.2">
      <c r="A959" s="4" t="s">
        <v>1204</v>
      </c>
      <c r="B959" s="4">
        <v>14292</v>
      </c>
      <c r="C959" s="4" t="s">
        <v>3563</v>
      </c>
      <c r="D959" s="4" t="s">
        <v>3564</v>
      </c>
      <c r="E959" s="4" t="s">
        <v>425</v>
      </c>
      <c r="F959" s="4" t="s">
        <v>3565</v>
      </c>
      <c r="G959" s="4" t="s">
        <v>3566</v>
      </c>
      <c r="H959" s="4" t="s">
        <v>76</v>
      </c>
      <c r="I959" s="4" t="s">
        <v>73</v>
      </c>
      <c r="J959" s="4" t="s">
        <v>53</v>
      </c>
      <c r="K959" s="4" t="s">
        <v>314</v>
      </c>
      <c r="L959" s="8" t="s">
        <v>799</v>
      </c>
      <c r="M959" s="8" t="s">
        <v>311</v>
      </c>
      <c r="N959" s="4" t="s">
        <v>624</v>
      </c>
      <c r="O959" s="4" t="s">
        <v>62</v>
      </c>
      <c r="P959" s="4" t="s">
        <v>1212</v>
      </c>
      <c r="Q959" s="148">
        <v>4470</v>
      </c>
      <c r="R959" s="148">
        <v>1</v>
      </c>
      <c r="S959" s="148">
        <v>2022</v>
      </c>
      <c r="T959" s="8"/>
      <c r="U959" s="148">
        <v>90.382999999999996</v>
      </c>
      <c r="V959" s="149">
        <v>7.8999999999999996E-5</v>
      </c>
      <c r="W959" s="149">
        <v>6.0249226353043103E-3</v>
      </c>
      <c r="X959" s="149">
        <v>3.2915876175809902E-3</v>
      </c>
    </row>
    <row r="960" spans="1:24" x14ac:dyDescent="0.2">
      <c r="A960" s="4" t="s">
        <v>1204</v>
      </c>
      <c r="B960" s="4">
        <v>14292</v>
      </c>
      <c r="C960" s="4" t="s">
        <v>3567</v>
      </c>
      <c r="D960" s="4" t="s">
        <v>3568</v>
      </c>
      <c r="E960" s="4" t="s">
        <v>425</v>
      </c>
      <c r="F960" s="4" t="s">
        <v>3569</v>
      </c>
      <c r="G960" s="4" t="s">
        <v>3570</v>
      </c>
      <c r="H960" s="4" t="s">
        <v>76</v>
      </c>
      <c r="I960" s="4" t="s">
        <v>73</v>
      </c>
      <c r="J960" s="4" t="s">
        <v>53</v>
      </c>
      <c r="K960" s="4" t="s">
        <v>53</v>
      </c>
      <c r="L960" s="8" t="s">
        <v>799</v>
      </c>
      <c r="M960" s="8" t="s">
        <v>311</v>
      </c>
      <c r="N960" s="4" t="s">
        <v>75</v>
      </c>
      <c r="O960" s="4" t="s">
        <v>62</v>
      </c>
      <c r="P960" s="4" t="s">
        <v>1212</v>
      </c>
      <c r="Q960" s="148">
        <v>64</v>
      </c>
      <c r="R960" s="148">
        <v>1</v>
      </c>
      <c r="S960" s="148">
        <v>40030</v>
      </c>
      <c r="T960" s="8"/>
      <c r="U960" s="148">
        <v>25.619</v>
      </c>
      <c r="V960" s="149">
        <v>5.1999999999999997E-5</v>
      </c>
      <c r="W960" s="149">
        <v>1.70776600546547E-3</v>
      </c>
      <c r="X960" s="149">
        <v>9.3300143048757802E-4</v>
      </c>
    </row>
    <row r="961" spans="1:24" x14ac:dyDescent="0.2">
      <c r="A961" s="4" t="s">
        <v>1204</v>
      </c>
      <c r="B961" s="4">
        <v>14292</v>
      </c>
      <c r="C961" s="4" t="s">
        <v>3116</v>
      </c>
      <c r="D961" s="4" t="s">
        <v>3117</v>
      </c>
      <c r="E961" s="4" t="s">
        <v>425</v>
      </c>
      <c r="F961" s="4" t="s">
        <v>3118</v>
      </c>
      <c r="G961" s="4" t="s">
        <v>3119</v>
      </c>
      <c r="H961" s="4" t="s">
        <v>76</v>
      </c>
      <c r="I961" s="4" t="s">
        <v>73</v>
      </c>
      <c r="J961" s="4" t="s">
        <v>53</v>
      </c>
      <c r="K961" s="4" t="s">
        <v>53</v>
      </c>
      <c r="L961" s="8" t="s">
        <v>799</v>
      </c>
      <c r="M961" s="8" t="s">
        <v>311</v>
      </c>
      <c r="N961" s="4" t="s">
        <v>627</v>
      </c>
      <c r="O961" s="4" t="s">
        <v>62</v>
      </c>
      <c r="P961" s="4" t="s">
        <v>1212</v>
      </c>
      <c r="Q961" s="148">
        <v>11676</v>
      </c>
      <c r="R961" s="148">
        <v>1</v>
      </c>
      <c r="S961" s="148">
        <v>400.9</v>
      </c>
      <c r="T961" s="8"/>
      <c r="U961" s="148">
        <v>46.808999999999997</v>
      </c>
      <c r="V961" s="149">
        <v>1.3999999999999999E-4</v>
      </c>
      <c r="W961" s="149">
        <v>3.1202755122009202E-3</v>
      </c>
      <c r="X961" s="149">
        <v>1.7046957879954599E-3</v>
      </c>
    </row>
    <row r="962" spans="1:24" x14ac:dyDescent="0.2">
      <c r="A962" s="4" t="s">
        <v>1204</v>
      </c>
      <c r="B962" s="4">
        <v>14292</v>
      </c>
      <c r="C962" s="4" t="s">
        <v>3120</v>
      </c>
      <c r="D962" s="4" t="s">
        <v>3121</v>
      </c>
      <c r="E962" s="4" t="s">
        <v>425</v>
      </c>
      <c r="F962" s="4" t="s">
        <v>3122</v>
      </c>
      <c r="G962" s="4" t="s">
        <v>3123</v>
      </c>
      <c r="H962" s="4" t="s">
        <v>76</v>
      </c>
      <c r="I962" s="4" t="s">
        <v>73</v>
      </c>
      <c r="J962" s="4" t="s">
        <v>53</v>
      </c>
      <c r="K962" s="4" t="s">
        <v>53</v>
      </c>
      <c r="L962" s="8" t="s">
        <v>799</v>
      </c>
      <c r="M962" s="8" t="s">
        <v>311</v>
      </c>
      <c r="N962" s="4" t="s">
        <v>261</v>
      </c>
      <c r="O962" s="4" t="s">
        <v>62</v>
      </c>
      <c r="P962" s="4" t="s">
        <v>1212</v>
      </c>
      <c r="Q962" s="148">
        <v>4502</v>
      </c>
      <c r="R962" s="148">
        <v>1</v>
      </c>
      <c r="S962" s="148">
        <v>1899</v>
      </c>
      <c r="T962" s="8"/>
      <c r="U962" s="148">
        <v>85.492999999999995</v>
      </c>
      <c r="V962" s="149">
        <v>2.8400000000000002E-4</v>
      </c>
      <c r="W962" s="149">
        <v>5.69892912151588E-3</v>
      </c>
      <c r="X962" s="149">
        <v>3.1134880338436E-3</v>
      </c>
    </row>
    <row r="963" spans="1:24" x14ac:dyDescent="0.2">
      <c r="A963" s="4" t="s">
        <v>1204</v>
      </c>
      <c r="B963" s="4">
        <v>14292</v>
      </c>
      <c r="C963" s="4" t="s">
        <v>3124</v>
      </c>
      <c r="D963" s="4" t="s">
        <v>3125</v>
      </c>
      <c r="E963" s="4" t="s">
        <v>425</v>
      </c>
      <c r="F963" s="4" t="s">
        <v>3126</v>
      </c>
      <c r="G963" s="4" t="s">
        <v>3127</v>
      </c>
      <c r="H963" s="4" t="s">
        <v>76</v>
      </c>
      <c r="I963" s="4" t="s">
        <v>73</v>
      </c>
      <c r="J963" s="4" t="s">
        <v>53</v>
      </c>
      <c r="K963" s="4" t="s">
        <v>53</v>
      </c>
      <c r="L963" s="8" t="s">
        <v>799</v>
      </c>
      <c r="M963" s="8" t="s">
        <v>311</v>
      </c>
      <c r="N963" s="4" t="s">
        <v>265</v>
      </c>
      <c r="O963" s="4" t="s">
        <v>62</v>
      </c>
      <c r="P963" s="4" t="s">
        <v>1212</v>
      </c>
      <c r="Q963" s="148">
        <v>8098</v>
      </c>
      <c r="R963" s="148">
        <v>1</v>
      </c>
      <c r="S963" s="148">
        <v>1065</v>
      </c>
      <c r="T963" s="8"/>
      <c r="U963" s="148">
        <v>86.244</v>
      </c>
      <c r="V963" s="149">
        <v>5.3300000000000005E-4</v>
      </c>
      <c r="W963" s="149">
        <v>5.7489718275966E-3</v>
      </c>
      <c r="X963" s="149">
        <v>3.14082779597105E-3</v>
      </c>
    </row>
    <row r="964" spans="1:24" x14ac:dyDescent="0.2">
      <c r="A964" s="4" t="s">
        <v>1204</v>
      </c>
      <c r="B964" s="4">
        <v>14292</v>
      </c>
      <c r="C964" s="4" t="s">
        <v>3128</v>
      </c>
      <c r="D964" s="4" t="s">
        <v>3129</v>
      </c>
      <c r="E964" s="4" t="s">
        <v>425</v>
      </c>
      <c r="F964" s="4" t="s">
        <v>3130</v>
      </c>
      <c r="G964" s="4" t="s">
        <v>3131</v>
      </c>
      <c r="H964" s="4" t="s">
        <v>76</v>
      </c>
      <c r="I964" s="4" t="s">
        <v>73</v>
      </c>
      <c r="J964" s="4" t="s">
        <v>53</v>
      </c>
      <c r="K964" s="4" t="s">
        <v>53</v>
      </c>
      <c r="L964" s="8" t="s">
        <v>799</v>
      </c>
      <c r="M964" s="8" t="s">
        <v>311</v>
      </c>
      <c r="N964" s="4" t="s">
        <v>629</v>
      </c>
      <c r="O964" s="4" t="s">
        <v>62</v>
      </c>
      <c r="P964" s="4" t="s">
        <v>1212</v>
      </c>
      <c r="Q964" s="148">
        <v>6016</v>
      </c>
      <c r="R964" s="148">
        <v>1</v>
      </c>
      <c r="S964" s="148">
        <v>1247</v>
      </c>
      <c r="T964" s="8"/>
      <c r="U964" s="148">
        <v>75.02</v>
      </c>
      <c r="V964" s="149">
        <v>2.6699999999999998E-4</v>
      </c>
      <c r="W964" s="149">
        <v>5.00077231148269E-3</v>
      </c>
      <c r="X964" s="149">
        <v>2.7320649932273998E-3</v>
      </c>
    </row>
    <row r="965" spans="1:24" x14ac:dyDescent="0.2">
      <c r="A965" s="4" t="s">
        <v>1204</v>
      </c>
      <c r="B965" s="4">
        <v>14292</v>
      </c>
      <c r="C965" s="4" t="s">
        <v>1222</v>
      </c>
      <c r="D965" s="4" t="s">
        <v>2615</v>
      </c>
      <c r="E965" s="4" t="s">
        <v>425</v>
      </c>
      <c r="F965" s="4" t="s">
        <v>3132</v>
      </c>
      <c r="G965" s="4" t="s">
        <v>3133</v>
      </c>
      <c r="H965" s="4" t="s">
        <v>76</v>
      </c>
      <c r="I965" s="4" t="s">
        <v>73</v>
      </c>
      <c r="J965" s="4" t="s">
        <v>53</v>
      </c>
      <c r="K965" s="4" t="s">
        <v>53</v>
      </c>
      <c r="L965" s="8" t="s">
        <v>799</v>
      </c>
      <c r="M965" s="8" t="s">
        <v>311</v>
      </c>
      <c r="N965" s="4" t="s">
        <v>256</v>
      </c>
      <c r="O965" s="4" t="s">
        <v>62</v>
      </c>
      <c r="P965" s="4" t="s">
        <v>1212</v>
      </c>
      <c r="Q965" s="148">
        <v>11682</v>
      </c>
      <c r="R965" s="148">
        <v>1</v>
      </c>
      <c r="S965" s="148">
        <v>1946</v>
      </c>
      <c r="T965" s="143">
        <v>1.736</v>
      </c>
      <c r="U965" s="148">
        <v>229.06700000000001</v>
      </c>
      <c r="V965" s="149">
        <v>9.0000000000000002E-6</v>
      </c>
      <c r="W965" s="149">
        <v>1.52695499977221E-2</v>
      </c>
      <c r="X965" s="149">
        <v>8.3421920480805292E-3</v>
      </c>
    </row>
    <row r="966" spans="1:24" x14ac:dyDescent="0.2">
      <c r="A966" s="4" t="s">
        <v>1204</v>
      </c>
      <c r="B966" s="4">
        <v>14292</v>
      </c>
      <c r="C966" s="4" t="s">
        <v>3134</v>
      </c>
      <c r="D966" s="4" t="s">
        <v>3135</v>
      </c>
      <c r="E966" s="4" t="s">
        <v>425</v>
      </c>
      <c r="F966" s="4" t="s">
        <v>3136</v>
      </c>
      <c r="G966" s="4" t="s">
        <v>3137</v>
      </c>
      <c r="H966" s="4" t="s">
        <v>76</v>
      </c>
      <c r="I966" s="4" t="s">
        <v>73</v>
      </c>
      <c r="J966" s="4" t="s">
        <v>53</v>
      </c>
      <c r="K966" s="4" t="s">
        <v>53</v>
      </c>
      <c r="L966" s="8" t="s">
        <v>799</v>
      </c>
      <c r="M966" s="8" t="s">
        <v>311</v>
      </c>
      <c r="N966" s="4" t="s">
        <v>75</v>
      </c>
      <c r="O966" s="4" t="s">
        <v>62</v>
      </c>
      <c r="P966" s="4" t="s">
        <v>1212</v>
      </c>
      <c r="Q966" s="148">
        <v>4012</v>
      </c>
      <c r="R966" s="148">
        <v>1</v>
      </c>
      <c r="S966" s="148">
        <v>3409</v>
      </c>
      <c r="T966" s="8"/>
      <c r="U966" s="148">
        <v>136.76900000000001</v>
      </c>
      <c r="V966" s="149">
        <v>1.47E-4</v>
      </c>
      <c r="W966" s="149">
        <v>9.1169741999277097E-3</v>
      </c>
      <c r="X966" s="149">
        <v>4.9808638554861197E-3</v>
      </c>
    </row>
    <row r="967" spans="1:24" x14ac:dyDescent="0.2">
      <c r="A967" s="4" t="s">
        <v>1204</v>
      </c>
      <c r="B967" s="4">
        <v>14292</v>
      </c>
      <c r="C967" s="4" t="s">
        <v>3729</v>
      </c>
      <c r="D967" s="4" t="s">
        <v>3730</v>
      </c>
      <c r="E967" s="4" t="s">
        <v>425</v>
      </c>
      <c r="F967" s="4" t="s">
        <v>3731</v>
      </c>
      <c r="G967" s="4" t="s">
        <v>3732</v>
      </c>
      <c r="H967" s="4" t="s">
        <v>76</v>
      </c>
      <c r="I967" s="4" t="s">
        <v>73</v>
      </c>
      <c r="J967" s="4" t="s">
        <v>53</v>
      </c>
      <c r="K967" s="4" t="s">
        <v>53</v>
      </c>
      <c r="L967" s="8" t="s">
        <v>799</v>
      </c>
      <c r="M967" s="8" t="s">
        <v>311</v>
      </c>
      <c r="N967" s="4" t="s">
        <v>75</v>
      </c>
      <c r="O967" s="4" t="s">
        <v>62</v>
      </c>
      <c r="P967" s="4" t="s">
        <v>1212</v>
      </c>
      <c r="Q967" s="148">
        <v>3535</v>
      </c>
      <c r="R967" s="148">
        <v>1</v>
      </c>
      <c r="S967" s="148">
        <v>2243</v>
      </c>
      <c r="T967" s="8"/>
      <c r="U967" s="148">
        <v>79.290000000000006</v>
      </c>
      <c r="V967" s="149">
        <v>3.6000000000000001E-5</v>
      </c>
      <c r="W967" s="149">
        <v>5.2854441966048004E-3</v>
      </c>
      <c r="X967" s="149">
        <v>2.8875893889517101E-3</v>
      </c>
    </row>
    <row r="968" spans="1:24" x14ac:dyDescent="0.2">
      <c r="A968" s="4" t="s">
        <v>1204</v>
      </c>
      <c r="B968" s="4">
        <v>14292</v>
      </c>
      <c r="C968" s="4" t="s">
        <v>3138</v>
      </c>
      <c r="D968" s="4" t="s">
        <v>3139</v>
      </c>
      <c r="E968" s="4" t="s">
        <v>425</v>
      </c>
      <c r="F968" s="4" t="s">
        <v>3140</v>
      </c>
      <c r="G968" s="4" t="s">
        <v>3141</v>
      </c>
      <c r="H968" s="4" t="s">
        <v>76</v>
      </c>
      <c r="I968" s="4" t="s">
        <v>73</v>
      </c>
      <c r="J968" s="4" t="s">
        <v>53</v>
      </c>
      <c r="K968" s="4" t="s">
        <v>53</v>
      </c>
      <c r="L968" s="8" t="s">
        <v>799</v>
      </c>
      <c r="M968" s="8" t="s">
        <v>311</v>
      </c>
      <c r="N968" s="4" t="s">
        <v>140</v>
      </c>
      <c r="O968" s="4" t="s">
        <v>62</v>
      </c>
      <c r="P968" s="4" t="s">
        <v>1212</v>
      </c>
      <c r="Q968" s="148">
        <v>647</v>
      </c>
      <c r="R968" s="148">
        <v>1</v>
      </c>
      <c r="S968" s="148">
        <v>28600</v>
      </c>
      <c r="T968" s="8"/>
      <c r="U968" s="148">
        <v>185.042</v>
      </c>
      <c r="V968" s="149">
        <v>3.4999999999999997E-5</v>
      </c>
      <c r="W968" s="149">
        <v>1.2334828456132201E-2</v>
      </c>
      <c r="X968" s="149">
        <v>6.7388697032023798E-3</v>
      </c>
    </row>
    <row r="969" spans="1:24" x14ac:dyDescent="0.2">
      <c r="A969" s="4" t="s">
        <v>1204</v>
      </c>
      <c r="B969" s="4">
        <v>14292</v>
      </c>
      <c r="C969" s="4" t="s">
        <v>3579</v>
      </c>
      <c r="D969" s="4" t="s">
        <v>3580</v>
      </c>
      <c r="E969" s="4" t="s">
        <v>425</v>
      </c>
      <c r="F969" s="4" t="s">
        <v>3581</v>
      </c>
      <c r="G969" s="4" t="s">
        <v>3582</v>
      </c>
      <c r="H969" s="4" t="s">
        <v>76</v>
      </c>
      <c r="I969" s="4" t="s">
        <v>73</v>
      </c>
      <c r="J969" s="4" t="s">
        <v>53</v>
      </c>
      <c r="K969" s="4" t="s">
        <v>53</v>
      </c>
      <c r="L969" s="8" t="s">
        <v>799</v>
      </c>
      <c r="M969" s="8" t="s">
        <v>311</v>
      </c>
      <c r="N969" s="4" t="s">
        <v>252</v>
      </c>
      <c r="O969" s="4" t="s">
        <v>62</v>
      </c>
      <c r="P969" s="4" t="s">
        <v>1212</v>
      </c>
      <c r="Q969" s="148">
        <v>1657</v>
      </c>
      <c r="R969" s="148">
        <v>1</v>
      </c>
      <c r="S969" s="148">
        <v>1941</v>
      </c>
      <c r="T969" s="143">
        <v>0.182</v>
      </c>
      <c r="U969" s="148">
        <v>32.344999999999999</v>
      </c>
      <c r="V969" s="149">
        <v>3.4999999999999997E-5</v>
      </c>
      <c r="W969" s="149">
        <v>2.15607924595767E-3</v>
      </c>
      <c r="X969" s="149">
        <v>1.17792778067086E-3</v>
      </c>
    </row>
    <row r="970" spans="1:24" x14ac:dyDescent="0.2">
      <c r="A970" s="4" t="s">
        <v>1204</v>
      </c>
      <c r="B970" s="4">
        <v>14292</v>
      </c>
      <c r="C970" s="4" t="s">
        <v>3589</v>
      </c>
      <c r="D970" s="4" t="s">
        <v>3590</v>
      </c>
      <c r="E970" s="4" t="s">
        <v>425</v>
      </c>
      <c r="F970" s="4" t="s">
        <v>3591</v>
      </c>
      <c r="G970" s="4" t="s">
        <v>3592</v>
      </c>
      <c r="H970" s="4" t="s">
        <v>76</v>
      </c>
      <c r="I970" s="4" t="s">
        <v>73</v>
      </c>
      <c r="J970" s="4" t="s">
        <v>53</v>
      </c>
      <c r="K970" s="4" t="s">
        <v>53</v>
      </c>
      <c r="L970" s="8" t="s">
        <v>799</v>
      </c>
      <c r="M970" s="8" t="s">
        <v>311</v>
      </c>
      <c r="N970" s="4" t="s">
        <v>75</v>
      </c>
      <c r="O970" s="4" t="s">
        <v>62</v>
      </c>
      <c r="P970" s="4" t="s">
        <v>1212</v>
      </c>
      <c r="Q970" s="148">
        <v>4356</v>
      </c>
      <c r="R970" s="148">
        <v>1</v>
      </c>
      <c r="S970" s="148">
        <v>1903</v>
      </c>
      <c r="T970" s="8"/>
      <c r="U970" s="148">
        <v>82.894999999999996</v>
      </c>
      <c r="V970" s="149">
        <v>3.2699999999999998E-4</v>
      </c>
      <c r="W970" s="149">
        <v>5.5257274441801001E-3</v>
      </c>
      <c r="X970" s="149">
        <v>3.0188630019598599E-3</v>
      </c>
    </row>
    <row r="971" spans="1:24" x14ac:dyDescent="0.2">
      <c r="A971" s="4" t="s">
        <v>1204</v>
      </c>
      <c r="B971" s="4">
        <v>14292</v>
      </c>
      <c r="C971" s="4" t="s">
        <v>3593</v>
      </c>
      <c r="D971" s="4" t="s">
        <v>3594</v>
      </c>
      <c r="E971" s="4" t="s">
        <v>425</v>
      </c>
      <c r="F971" s="4" t="s">
        <v>3595</v>
      </c>
      <c r="G971" s="4" t="s">
        <v>3596</v>
      </c>
      <c r="H971" s="4" t="s">
        <v>76</v>
      </c>
      <c r="I971" s="4" t="s">
        <v>73</v>
      </c>
      <c r="J971" s="4" t="s">
        <v>53</v>
      </c>
      <c r="K971" s="4" t="s">
        <v>53</v>
      </c>
      <c r="L971" s="8" t="s">
        <v>799</v>
      </c>
      <c r="M971" s="8" t="s">
        <v>311</v>
      </c>
      <c r="N971" s="4" t="s">
        <v>75</v>
      </c>
      <c r="O971" s="4" t="s">
        <v>62</v>
      </c>
      <c r="P971" s="4" t="s">
        <v>1212</v>
      </c>
      <c r="Q971" s="148">
        <v>1926</v>
      </c>
      <c r="R971" s="148">
        <v>1</v>
      </c>
      <c r="S971" s="148">
        <v>3674</v>
      </c>
      <c r="T971" s="8"/>
      <c r="U971" s="148">
        <v>70.760999999999996</v>
      </c>
      <c r="V971" s="149">
        <v>1.3899999999999999E-4</v>
      </c>
      <c r="W971" s="149">
        <v>4.7169170066428201E-3</v>
      </c>
      <c r="X971" s="149">
        <v>2.57698671867485E-3</v>
      </c>
    </row>
    <row r="972" spans="1:24" x14ac:dyDescent="0.2">
      <c r="A972" s="4" t="s">
        <v>1204</v>
      </c>
      <c r="B972" s="4">
        <v>14292</v>
      </c>
      <c r="C972" s="4" t="s">
        <v>3597</v>
      </c>
      <c r="D972" s="4" t="s">
        <v>3598</v>
      </c>
      <c r="E972" s="4" t="s">
        <v>425</v>
      </c>
      <c r="F972" s="4" t="s">
        <v>3599</v>
      </c>
      <c r="G972" s="4" t="s">
        <v>3600</v>
      </c>
      <c r="H972" s="4" t="s">
        <v>76</v>
      </c>
      <c r="I972" s="4" t="s">
        <v>73</v>
      </c>
      <c r="J972" s="4" t="s">
        <v>53</v>
      </c>
      <c r="K972" s="4" t="s">
        <v>53</v>
      </c>
      <c r="L972" s="8" t="s">
        <v>799</v>
      </c>
      <c r="M972" s="8" t="s">
        <v>311</v>
      </c>
      <c r="N972" s="4" t="s">
        <v>628</v>
      </c>
      <c r="O972" s="4" t="s">
        <v>62</v>
      </c>
      <c r="P972" s="4" t="s">
        <v>1212</v>
      </c>
      <c r="Q972" s="148">
        <v>1789</v>
      </c>
      <c r="R972" s="148">
        <v>1</v>
      </c>
      <c r="S972" s="148">
        <v>4789</v>
      </c>
      <c r="T972" s="8"/>
      <c r="U972" s="148">
        <v>85.674999999999997</v>
      </c>
      <c r="V972" s="149">
        <v>1.2300000000000001E-4</v>
      </c>
      <c r="W972" s="149">
        <v>5.7110765031349797E-3</v>
      </c>
      <c r="X972" s="149">
        <v>3.1201244959765998E-3</v>
      </c>
    </row>
    <row r="973" spans="1:24" x14ac:dyDescent="0.2">
      <c r="A973" s="4" t="s">
        <v>1204</v>
      </c>
      <c r="B973" s="4">
        <v>14292</v>
      </c>
      <c r="C973" s="4" t="s">
        <v>3146</v>
      </c>
      <c r="D973" s="4" t="s">
        <v>3147</v>
      </c>
      <c r="E973" s="4" t="s">
        <v>425</v>
      </c>
      <c r="F973" s="4" t="s">
        <v>3148</v>
      </c>
      <c r="G973" s="4" t="s">
        <v>3149</v>
      </c>
      <c r="H973" s="4" t="s">
        <v>76</v>
      </c>
      <c r="I973" s="4" t="s">
        <v>73</v>
      </c>
      <c r="J973" s="4" t="s">
        <v>53</v>
      </c>
      <c r="K973" s="4" t="s">
        <v>53</v>
      </c>
      <c r="L973" s="8" t="s">
        <v>799</v>
      </c>
      <c r="M973" s="8" t="s">
        <v>311</v>
      </c>
      <c r="N973" s="4" t="s">
        <v>255</v>
      </c>
      <c r="O973" s="4" t="s">
        <v>62</v>
      </c>
      <c r="P973" s="4" t="s">
        <v>1212</v>
      </c>
      <c r="Q973" s="148">
        <v>2331</v>
      </c>
      <c r="R973" s="148">
        <v>1</v>
      </c>
      <c r="S973" s="148">
        <v>1946</v>
      </c>
      <c r="T973" s="8"/>
      <c r="U973" s="148">
        <v>45.360999999999997</v>
      </c>
      <c r="V973" s="149">
        <v>1.8E-5</v>
      </c>
      <c r="W973" s="149">
        <v>3.0237641219507598E-3</v>
      </c>
      <c r="X973" s="149">
        <v>1.6519688541687099E-3</v>
      </c>
    </row>
    <row r="974" spans="1:24" x14ac:dyDescent="0.2">
      <c r="A974" s="4" t="s">
        <v>1204</v>
      </c>
      <c r="B974" s="4">
        <v>14292</v>
      </c>
      <c r="C974" s="4" t="s">
        <v>1793</v>
      </c>
      <c r="D974" s="4" t="s">
        <v>1794</v>
      </c>
      <c r="E974" s="4" t="s">
        <v>425</v>
      </c>
      <c r="F974" s="4" t="s">
        <v>3150</v>
      </c>
      <c r="G974" s="4" t="s">
        <v>3151</v>
      </c>
      <c r="H974" s="4" t="s">
        <v>76</v>
      </c>
      <c r="I974" s="4" t="s">
        <v>73</v>
      </c>
      <c r="J974" s="4" t="s">
        <v>53</v>
      </c>
      <c r="K974" s="4" t="s">
        <v>53</v>
      </c>
      <c r="L974" s="8" t="s">
        <v>799</v>
      </c>
      <c r="M974" s="8" t="s">
        <v>311</v>
      </c>
      <c r="N974" s="4" t="s">
        <v>686</v>
      </c>
      <c r="O974" s="4" t="s">
        <v>62</v>
      </c>
      <c r="P974" s="4" t="s">
        <v>1212</v>
      </c>
      <c r="Q974" s="148">
        <v>223</v>
      </c>
      <c r="R974" s="148">
        <v>1</v>
      </c>
      <c r="S974" s="148">
        <v>100120</v>
      </c>
      <c r="T974" s="8"/>
      <c r="U974" s="148">
        <v>223.268</v>
      </c>
      <c r="V974" s="149">
        <v>2.9E-5</v>
      </c>
      <c r="W974" s="149">
        <v>1.48829322305874E-2</v>
      </c>
      <c r="X974" s="149">
        <v>8.1309717001908106E-3</v>
      </c>
    </row>
    <row r="975" spans="1:24" x14ac:dyDescent="0.2">
      <c r="A975" s="4" t="s">
        <v>1204</v>
      </c>
      <c r="B975" s="4">
        <v>14292</v>
      </c>
      <c r="C975" s="4" t="s">
        <v>3605</v>
      </c>
      <c r="D975" s="4" t="s">
        <v>3606</v>
      </c>
      <c r="E975" s="4" t="s">
        <v>425</v>
      </c>
      <c r="F975" s="4" t="s">
        <v>3607</v>
      </c>
      <c r="G975" s="4" t="s">
        <v>3608</v>
      </c>
      <c r="H975" s="4" t="s">
        <v>76</v>
      </c>
      <c r="I975" s="4" t="s">
        <v>73</v>
      </c>
      <c r="J975" s="4" t="s">
        <v>53</v>
      </c>
      <c r="K975" s="4" t="s">
        <v>53</v>
      </c>
      <c r="L975" s="8" t="s">
        <v>799</v>
      </c>
      <c r="M975" s="8" t="s">
        <v>311</v>
      </c>
      <c r="N975" s="4" t="s">
        <v>263</v>
      </c>
      <c r="O975" s="4" t="s">
        <v>62</v>
      </c>
      <c r="P975" s="4" t="s">
        <v>1212</v>
      </c>
      <c r="Q975" s="148">
        <v>845</v>
      </c>
      <c r="R975" s="148">
        <v>1</v>
      </c>
      <c r="S975" s="148">
        <v>4098</v>
      </c>
      <c r="T975" s="8"/>
      <c r="U975" s="148">
        <v>34.628</v>
      </c>
      <c r="V975" s="149">
        <v>6.8999999999999997E-5</v>
      </c>
      <c r="W975" s="149">
        <v>2.30829580993392E-3</v>
      </c>
      <c r="X975" s="149">
        <v>1.2610880447112699E-3</v>
      </c>
    </row>
    <row r="976" spans="1:24" x14ac:dyDescent="0.2">
      <c r="A976" s="4" t="s">
        <v>1204</v>
      </c>
      <c r="B976" s="4">
        <v>14292</v>
      </c>
      <c r="C976" s="4" t="s">
        <v>3152</v>
      </c>
      <c r="D976" s="4" t="s">
        <v>3153</v>
      </c>
      <c r="E976" s="4" t="s">
        <v>425</v>
      </c>
      <c r="F976" s="4" t="s">
        <v>3154</v>
      </c>
      <c r="G976" s="4" t="s">
        <v>3155</v>
      </c>
      <c r="H976" s="4" t="s">
        <v>76</v>
      </c>
      <c r="I976" s="4" t="s">
        <v>73</v>
      </c>
      <c r="J976" s="4" t="s">
        <v>53</v>
      </c>
      <c r="K976" s="4" t="s">
        <v>53</v>
      </c>
      <c r="L976" s="8" t="s">
        <v>799</v>
      </c>
      <c r="M976" s="8" t="s">
        <v>311</v>
      </c>
      <c r="N976" s="4" t="s">
        <v>252</v>
      </c>
      <c r="O976" s="4" t="s">
        <v>62</v>
      </c>
      <c r="P976" s="4" t="s">
        <v>1212</v>
      </c>
      <c r="Q976" s="148">
        <v>475</v>
      </c>
      <c r="R976" s="148">
        <v>1</v>
      </c>
      <c r="S976" s="148">
        <v>23460</v>
      </c>
      <c r="T976" s="8"/>
      <c r="U976" s="148">
        <v>111.435</v>
      </c>
      <c r="V976" s="149">
        <v>2.0000000000000002E-5</v>
      </c>
      <c r="W976" s="149">
        <v>7.4282141838560604E-3</v>
      </c>
      <c r="X976" s="149">
        <v>4.0582459407937496E-3</v>
      </c>
    </row>
    <row r="977" spans="1:24" x14ac:dyDescent="0.2">
      <c r="A977" s="4" t="s">
        <v>1204</v>
      </c>
      <c r="B977" s="4">
        <v>14292</v>
      </c>
      <c r="C977" s="4" t="s">
        <v>3156</v>
      </c>
      <c r="D977" s="4" t="s">
        <v>3157</v>
      </c>
      <c r="E977" s="4" t="s">
        <v>425</v>
      </c>
      <c r="F977" s="4" t="s">
        <v>3158</v>
      </c>
      <c r="G977" s="4" t="s">
        <v>3159</v>
      </c>
      <c r="H977" s="4" t="s">
        <v>76</v>
      </c>
      <c r="I977" s="4" t="s">
        <v>73</v>
      </c>
      <c r="J977" s="4" t="s">
        <v>53</v>
      </c>
      <c r="K977" s="4" t="s">
        <v>53</v>
      </c>
      <c r="L977" s="8" t="s">
        <v>799</v>
      </c>
      <c r="M977" s="8" t="s">
        <v>311</v>
      </c>
      <c r="N977" s="4" t="s">
        <v>686</v>
      </c>
      <c r="O977" s="4" t="s">
        <v>62</v>
      </c>
      <c r="P977" s="4" t="s">
        <v>1212</v>
      </c>
      <c r="Q977" s="148">
        <v>33</v>
      </c>
      <c r="R977" s="148">
        <v>1</v>
      </c>
      <c r="S977" s="148">
        <v>192150</v>
      </c>
      <c r="T977" s="8"/>
      <c r="U977" s="148">
        <v>63.41</v>
      </c>
      <c r="V977" s="149">
        <v>6.7000000000000002E-5</v>
      </c>
      <c r="W977" s="149">
        <v>4.2268528495645096E-3</v>
      </c>
      <c r="X977" s="149">
        <v>2.3092506482053298E-3</v>
      </c>
    </row>
    <row r="978" spans="1:24" x14ac:dyDescent="0.2">
      <c r="A978" s="4" t="s">
        <v>1204</v>
      </c>
      <c r="B978" s="4">
        <v>14292</v>
      </c>
      <c r="C978" s="4" t="s">
        <v>3160</v>
      </c>
      <c r="D978" s="4" t="s">
        <v>3161</v>
      </c>
      <c r="E978" s="4" t="s">
        <v>425</v>
      </c>
      <c r="F978" s="4" t="s">
        <v>3162</v>
      </c>
      <c r="G978" s="4" t="s">
        <v>3163</v>
      </c>
      <c r="H978" s="4" t="s">
        <v>76</v>
      </c>
      <c r="I978" s="4" t="s">
        <v>73</v>
      </c>
      <c r="J978" s="4" t="s">
        <v>53</v>
      </c>
      <c r="K978" s="4" t="s">
        <v>53</v>
      </c>
      <c r="L978" s="8" t="s">
        <v>799</v>
      </c>
      <c r="M978" s="8" t="s">
        <v>311</v>
      </c>
      <c r="N978" s="4" t="s">
        <v>254</v>
      </c>
      <c r="O978" s="4" t="s">
        <v>62</v>
      </c>
      <c r="P978" s="4" t="s">
        <v>1212</v>
      </c>
      <c r="Q978" s="148">
        <v>1766</v>
      </c>
      <c r="R978" s="148">
        <v>1</v>
      </c>
      <c r="S978" s="148">
        <v>12310</v>
      </c>
      <c r="T978" s="8"/>
      <c r="U978" s="148">
        <v>217.39500000000001</v>
      </c>
      <c r="V978" s="149">
        <v>1.5999999999999999E-5</v>
      </c>
      <c r="W978" s="149">
        <v>1.4491440312412699E-2</v>
      </c>
      <c r="X978" s="149">
        <v>7.9170884641313905E-3</v>
      </c>
    </row>
    <row r="979" spans="1:24" x14ac:dyDescent="0.2">
      <c r="A979" s="4" t="s">
        <v>1204</v>
      </c>
      <c r="B979" s="4">
        <v>14292</v>
      </c>
      <c r="C979" s="4" t="s">
        <v>2756</v>
      </c>
      <c r="D979" s="4" t="s">
        <v>2757</v>
      </c>
      <c r="E979" s="4" t="s">
        <v>425</v>
      </c>
      <c r="F979" s="4" t="s">
        <v>3164</v>
      </c>
      <c r="G979" s="4" t="s">
        <v>3165</v>
      </c>
      <c r="H979" s="4" t="s">
        <v>76</v>
      </c>
      <c r="I979" s="4" t="s">
        <v>73</v>
      </c>
      <c r="J979" s="4" t="s">
        <v>53</v>
      </c>
      <c r="K979" s="4" t="s">
        <v>314</v>
      </c>
      <c r="L979" s="8" t="s">
        <v>799</v>
      </c>
      <c r="M979" s="8" t="s">
        <v>311</v>
      </c>
      <c r="N979" s="4" t="s">
        <v>85</v>
      </c>
      <c r="O979" s="4" t="s">
        <v>62</v>
      </c>
      <c r="P979" s="4" t="s">
        <v>1212</v>
      </c>
      <c r="Q979" s="148">
        <v>4844</v>
      </c>
      <c r="R979" s="148">
        <v>1</v>
      </c>
      <c r="S979" s="148">
        <v>5173</v>
      </c>
      <c r="T979" s="8"/>
      <c r="U979" s="148">
        <v>250.58</v>
      </c>
      <c r="V979" s="149">
        <v>3.9999999999999998E-6</v>
      </c>
      <c r="W979" s="149">
        <v>1.6703574295116898E-2</v>
      </c>
      <c r="X979" s="149">
        <v>9.1256405512954702E-3</v>
      </c>
    </row>
    <row r="980" spans="1:24" x14ac:dyDescent="0.2">
      <c r="A980" s="4" t="s">
        <v>1204</v>
      </c>
      <c r="B980" s="4">
        <v>14292</v>
      </c>
      <c r="C980" s="4" t="s">
        <v>3609</v>
      </c>
      <c r="D980" s="4" t="s">
        <v>3610</v>
      </c>
      <c r="E980" s="4" t="s">
        <v>425</v>
      </c>
      <c r="F980" s="4" t="s">
        <v>3611</v>
      </c>
      <c r="G980" s="4" t="s">
        <v>3612</v>
      </c>
      <c r="H980" s="4" t="s">
        <v>76</v>
      </c>
      <c r="I980" s="4" t="s">
        <v>73</v>
      </c>
      <c r="J980" s="4" t="s">
        <v>53</v>
      </c>
      <c r="K980" s="4" t="s">
        <v>314</v>
      </c>
      <c r="L980" s="8" t="s">
        <v>799</v>
      </c>
      <c r="M980" s="8" t="s">
        <v>311</v>
      </c>
      <c r="N980" s="4" t="s">
        <v>631</v>
      </c>
      <c r="O980" s="4" t="s">
        <v>62</v>
      </c>
      <c r="P980" s="4" t="s">
        <v>1212</v>
      </c>
      <c r="Q980" s="148">
        <v>353</v>
      </c>
      <c r="R980" s="148">
        <v>1</v>
      </c>
      <c r="S980" s="148">
        <v>22600</v>
      </c>
      <c r="T980" s="8"/>
      <c r="U980" s="148">
        <v>79.778000000000006</v>
      </c>
      <c r="V980" s="149">
        <v>5.0000000000000002E-5</v>
      </c>
      <c r="W980" s="149">
        <v>5.3179707556842001E-3</v>
      </c>
      <c r="X980" s="149">
        <v>2.9053595788095599E-3</v>
      </c>
    </row>
    <row r="981" spans="1:24" x14ac:dyDescent="0.2">
      <c r="A981" s="4" t="s">
        <v>1204</v>
      </c>
      <c r="B981" s="4">
        <v>14292</v>
      </c>
      <c r="C981" s="4" t="s">
        <v>3166</v>
      </c>
      <c r="D981" s="4" t="s">
        <v>3167</v>
      </c>
      <c r="E981" s="4" t="s">
        <v>425</v>
      </c>
      <c r="F981" s="4" t="s">
        <v>3168</v>
      </c>
      <c r="G981" s="4" t="s">
        <v>3169</v>
      </c>
      <c r="H981" s="4" t="s">
        <v>76</v>
      </c>
      <c r="I981" s="4" t="s">
        <v>73</v>
      </c>
      <c r="J981" s="4" t="s">
        <v>53</v>
      </c>
      <c r="K981" s="4" t="s">
        <v>53</v>
      </c>
      <c r="L981" s="8" t="s">
        <v>799</v>
      </c>
      <c r="M981" s="8" t="s">
        <v>311</v>
      </c>
      <c r="N981" s="4" t="s">
        <v>257</v>
      </c>
      <c r="O981" s="4" t="s">
        <v>62</v>
      </c>
      <c r="P981" s="4" t="s">
        <v>1212</v>
      </c>
      <c r="Q981" s="148">
        <v>4975</v>
      </c>
      <c r="R981" s="148">
        <v>1</v>
      </c>
      <c r="S981" s="148">
        <v>1476</v>
      </c>
      <c r="T981" s="143">
        <v>1.1399999999999999</v>
      </c>
      <c r="U981" s="148">
        <v>74.570999999999998</v>
      </c>
      <c r="V981" s="149">
        <v>2.5000000000000001E-5</v>
      </c>
      <c r="W981" s="149">
        <v>4.9708621422872301E-3</v>
      </c>
      <c r="X981" s="149">
        <v>2.7157242120219101E-3</v>
      </c>
    </row>
    <row r="982" spans="1:24" x14ac:dyDescent="0.2">
      <c r="A982" s="4" t="s">
        <v>1204</v>
      </c>
      <c r="B982" s="4">
        <v>14292</v>
      </c>
      <c r="C982" s="4" t="s">
        <v>1854</v>
      </c>
      <c r="D982" s="4" t="s">
        <v>1855</v>
      </c>
      <c r="E982" s="4" t="s">
        <v>425</v>
      </c>
      <c r="F982" s="4" t="s">
        <v>3170</v>
      </c>
      <c r="G982" s="4" t="s">
        <v>3171</v>
      </c>
      <c r="H982" s="4" t="s">
        <v>76</v>
      </c>
      <c r="I982" s="4" t="s">
        <v>73</v>
      </c>
      <c r="J982" s="4" t="s">
        <v>53</v>
      </c>
      <c r="K982" s="4" t="s">
        <v>53</v>
      </c>
      <c r="L982" s="8" t="s">
        <v>799</v>
      </c>
      <c r="M982" s="8" t="s">
        <v>311</v>
      </c>
      <c r="N982" s="4" t="s">
        <v>267</v>
      </c>
      <c r="O982" s="4" t="s">
        <v>62</v>
      </c>
      <c r="P982" s="4" t="s">
        <v>1212</v>
      </c>
      <c r="Q982" s="148">
        <v>92572</v>
      </c>
      <c r="R982" s="148">
        <v>1</v>
      </c>
      <c r="S982" s="148">
        <v>179</v>
      </c>
      <c r="T982" s="8"/>
      <c r="U982" s="148">
        <v>165.70400000000001</v>
      </c>
      <c r="V982" s="149">
        <v>3.6000000000000001E-5</v>
      </c>
      <c r="W982" s="149">
        <v>1.10457568244805E-2</v>
      </c>
      <c r="X982" s="149">
        <v>6.0346129885922297E-3</v>
      </c>
    </row>
    <row r="983" spans="1:24" x14ac:dyDescent="0.2">
      <c r="A983" s="4" t="s">
        <v>1204</v>
      </c>
      <c r="B983" s="4">
        <v>14292</v>
      </c>
      <c r="C983" s="4" t="s">
        <v>1862</v>
      </c>
      <c r="D983" s="4" t="s">
        <v>1863</v>
      </c>
      <c r="E983" s="4" t="s">
        <v>425</v>
      </c>
      <c r="F983" s="4" t="s">
        <v>3172</v>
      </c>
      <c r="G983" s="4" t="s">
        <v>3173</v>
      </c>
      <c r="H983" s="4" t="s">
        <v>76</v>
      </c>
      <c r="I983" s="4" t="s">
        <v>73</v>
      </c>
      <c r="J983" s="4" t="s">
        <v>53</v>
      </c>
      <c r="K983" s="4" t="s">
        <v>53</v>
      </c>
      <c r="L983" s="8" t="s">
        <v>799</v>
      </c>
      <c r="M983" s="8" t="s">
        <v>311</v>
      </c>
      <c r="N983" s="4" t="s">
        <v>629</v>
      </c>
      <c r="O983" s="4" t="s">
        <v>62</v>
      </c>
      <c r="P983" s="4" t="s">
        <v>1212</v>
      </c>
      <c r="Q983" s="148">
        <v>402</v>
      </c>
      <c r="R983" s="148">
        <v>1</v>
      </c>
      <c r="S983" s="148">
        <v>31420</v>
      </c>
      <c r="T983" s="8"/>
      <c r="U983" s="148">
        <v>126.30800000000001</v>
      </c>
      <c r="V983" s="149">
        <v>0</v>
      </c>
      <c r="W983" s="149">
        <v>8.4196692997726402E-3</v>
      </c>
      <c r="X983" s="149">
        <v>4.5999062376107401E-3</v>
      </c>
    </row>
    <row r="984" spans="1:24" x14ac:dyDescent="0.2">
      <c r="A984" s="4" t="s">
        <v>1204</v>
      </c>
      <c r="B984" s="4">
        <v>14292</v>
      </c>
      <c r="C984" s="4" t="s">
        <v>1867</v>
      </c>
      <c r="D984" s="4" t="s">
        <v>1868</v>
      </c>
      <c r="E984" s="4" t="s">
        <v>425</v>
      </c>
      <c r="F984" s="4" t="s">
        <v>3178</v>
      </c>
      <c r="G984" s="4" t="s">
        <v>3179</v>
      </c>
      <c r="H984" s="4" t="s">
        <v>76</v>
      </c>
      <c r="I984" s="4" t="s">
        <v>73</v>
      </c>
      <c r="J984" s="4" t="s">
        <v>53</v>
      </c>
      <c r="K984" s="4" t="s">
        <v>53</v>
      </c>
      <c r="L984" s="8" t="s">
        <v>799</v>
      </c>
      <c r="M984" s="8" t="s">
        <v>311</v>
      </c>
      <c r="N984" s="4" t="s">
        <v>269</v>
      </c>
      <c r="O984" s="4" t="s">
        <v>62</v>
      </c>
      <c r="P984" s="4" t="s">
        <v>1212</v>
      </c>
      <c r="Q984" s="148">
        <v>1300</v>
      </c>
      <c r="R984" s="148">
        <v>1</v>
      </c>
      <c r="S984" s="148">
        <v>6569</v>
      </c>
      <c r="T984" s="8"/>
      <c r="U984" s="148">
        <v>85.397000000000006</v>
      </c>
      <c r="V984" s="149">
        <v>1.5999999999999999E-5</v>
      </c>
      <c r="W984" s="149">
        <v>5.6925311316799601E-3</v>
      </c>
      <c r="X984" s="149">
        <v>3.1099926289403202E-3</v>
      </c>
    </row>
    <row r="985" spans="1:24" x14ac:dyDescent="0.2">
      <c r="A985" s="4" t="s">
        <v>1204</v>
      </c>
      <c r="B985" s="4">
        <v>14292</v>
      </c>
      <c r="C985" s="4" t="s">
        <v>3180</v>
      </c>
      <c r="D985" s="4" t="s">
        <v>3181</v>
      </c>
      <c r="E985" s="4" t="s">
        <v>425</v>
      </c>
      <c r="F985" s="4" t="s">
        <v>3182</v>
      </c>
      <c r="G985" s="4" t="s">
        <v>3183</v>
      </c>
      <c r="H985" s="4" t="s">
        <v>76</v>
      </c>
      <c r="I985" s="4" t="s">
        <v>73</v>
      </c>
      <c r="J985" s="4" t="s">
        <v>53</v>
      </c>
      <c r="K985" s="4" t="s">
        <v>53</v>
      </c>
      <c r="L985" s="8" t="s">
        <v>799</v>
      </c>
      <c r="M985" s="8" t="s">
        <v>311</v>
      </c>
      <c r="N985" s="4" t="s">
        <v>265</v>
      </c>
      <c r="O985" s="4" t="s">
        <v>62</v>
      </c>
      <c r="P985" s="4" t="s">
        <v>1212</v>
      </c>
      <c r="Q985" s="148">
        <v>3805</v>
      </c>
      <c r="R985" s="148">
        <v>1</v>
      </c>
      <c r="S985" s="148">
        <v>1850</v>
      </c>
      <c r="T985" s="8"/>
      <c r="U985" s="148">
        <v>70.391999999999996</v>
      </c>
      <c r="V985" s="149">
        <v>1.5899999999999999E-4</v>
      </c>
      <c r="W985" s="149">
        <v>4.6923369402529502E-3</v>
      </c>
      <c r="X985" s="149">
        <v>2.56355792513415E-3</v>
      </c>
    </row>
    <row r="986" spans="1:24" x14ac:dyDescent="0.2">
      <c r="A986" s="4" t="s">
        <v>1204</v>
      </c>
      <c r="B986" s="4">
        <v>14292</v>
      </c>
      <c r="C986" s="4" t="s">
        <v>1205</v>
      </c>
      <c r="D986" s="4" t="s">
        <v>1877</v>
      </c>
      <c r="E986" s="4" t="s">
        <v>425</v>
      </c>
      <c r="F986" s="4" t="s">
        <v>3188</v>
      </c>
      <c r="G986" s="4" t="s">
        <v>3189</v>
      </c>
      <c r="H986" s="4" t="s">
        <v>76</v>
      </c>
      <c r="I986" s="4" t="s">
        <v>73</v>
      </c>
      <c r="J986" s="4" t="s">
        <v>53</v>
      </c>
      <c r="K986" s="4" t="s">
        <v>53</v>
      </c>
      <c r="L986" s="8" t="s">
        <v>799</v>
      </c>
      <c r="M986" s="8" t="s">
        <v>311</v>
      </c>
      <c r="N986" s="4" t="s">
        <v>256</v>
      </c>
      <c r="O986" s="4" t="s">
        <v>62</v>
      </c>
      <c r="P986" s="4" t="s">
        <v>1212</v>
      </c>
      <c r="Q986" s="148">
        <v>9078</v>
      </c>
      <c r="R986" s="148">
        <v>1</v>
      </c>
      <c r="S986" s="148">
        <v>3100</v>
      </c>
      <c r="T986" s="143">
        <v>2.1760000000000002</v>
      </c>
      <c r="U986" s="148">
        <v>283.59399999999999</v>
      </c>
      <c r="V986" s="149">
        <v>6.0000000000000002E-6</v>
      </c>
      <c r="W986" s="149">
        <v>1.8904271487696599E-2</v>
      </c>
      <c r="X986" s="149">
        <v>1.03279443927911E-2</v>
      </c>
    </row>
    <row r="987" spans="1:24" x14ac:dyDescent="0.2">
      <c r="A987" s="4" t="s">
        <v>1204</v>
      </c>
      <c r="B987" s="4">
        <v>14292</v>
      </c>
      <c r="C987" s="4" t="s">
        <v>3190</v>
      </c>
      <c r="D987" s="4" t="s">
        <v>3191</v>
      </c>
      <c r="E987" s="4" t="s">
        <v>425</v>
      </c>
      <c r="F987" s="4" t="s">
        <v>3192</v>
      </c>
      <c r="G987" s="4" t="s">
        <v>3193</v>
      </c>
      <c r="H987" s="4" t="s">
        <v>76</v>
      </c>
      <c r="I987" s="4" t="s">
        <v>73</v>
      </c>
      <c r="J987" s="4" t="s">
        <v>53</v>
      </c>
      <c r="K987" s="4" t="s">
        <v>53</v>
      </c>
      <c r="L987" s="8" t="s">
        <v>799</v>
      </c>
      <c r="M987" s="8" t="s">
        <v>311</v>
      </c>
      <c r="N987" s="4" t="s">
        <v>686</v>
      </c>
      <c r="O987" s="4" t="s">
        <v>62</v>
      </c>
      <c r="P987" s="4" t="s">
        <v>1212</v>
      </c>
      <c r="Q987" s="148">
        <v>25000</v>
      </c>
      <c r="R987" s="148">
        <v>1</v>
      </c>
      <c r="S987" s="148">
        <v>370.2</v>
      </c>
      <c r="T987" s="8"/>
      <c r="U987" s="148">
        <v>92.55</v>
      </c>
      <c r="V987" s="149">
        <v>1.05E-4</v>
      </c>
      <c r="W987" s="149">
        <v>6.1693473568975501E-3</v>
      </c>
      <c r="X987" s="149">
        <v>3.37049097519147E-3</v>
      </c>
    </row>
    <row r="988" spans="1:24" x14ac:dyDescent="0.2">
      <c r="A988" s="4" t="s">
        <v>1204</v>
      </c>
      <c r="B988" s="4">
        <v>14292</v>
      </c>
      <c r="C988" s="4" t="s">
        <v>3194</v>
      </c>
      <c r="D988" s="4" t="s">
        <v>3195</v>
      </c>
      <c r="E988" s="4" t="s">
        <v>425</v>
      </c>
      <c r="F988" s="4" t="s">
        <v>3196</v>
      </c>
      <c r="G988" s="4" t="s">
        <v>3197</v>
      </c>
      <c r="H988" s="4" t="s">
        <v>76</v>
      </c>
      <c r="I988" s="4" t="s">
        <v>73</v>
      </c>
      <c r="J988" s="4" t="s">
        <v>53</v>
      </c>
      <c r="K988" s="4" t="s">
        <v>53</v>
      </c>
      <c r="L988" s="8" t="s">
        <v>799</v>
      </c>
      <c r="M988" s="8" t="s">
        <v>311</v>
      </c>
      <c r="N988" s="4" t="s">
        <v>630</v>
      </c>
      <c r="O988" s="4" t="s">
        <v>62</v>
      </c>
      <c r="P988" s="4" t="s">
        <v>1212</v>
      </c>
      <c r="Q988" s="148">
        <v>1439</v>
      </c>
      <c r="R988" s="148">
        <v>1</v>
      </c>
      <c r="S988" s="148">
        <v>2643</v>
      </c>
      <c r="T988" s="8"/>
      <c r="U988" s="148">
        <v>38.033000000000001</v>
      </c>
      <c r="V988" s="149">
        <v>3.2499999999999999E-4</v>
      </c>
      <c r="W988" s="149">
        <v>2.5352498009183402E-3</v>
      </c>
      <c r="X988" s="149">
        <v>1.38507950347415E-3</v>
      </c>
    </row>
    <row r="989" spans="1:24" x14ac:dyDescent="0.2">
      <c r="A989" s="4" t="s">
        <v>1204</v>
      </c>
      <c r="B989" s="4">
        <v>14292</v>
      </c>
      <c r="C989" s="4" t="s">
        <v>3627</v>
      </c>
      <c r="D989" s="4" t="s">
        <v>3628</v>
      </c>
      <c r="E989" s="4" t="s">
        <v>425</v>
      </c>
      <c r="F989" s="4" t="s">
        <v>3629</v>
      </c>
      <c r="G989" s="4" t="s">
        <v>3630</v>
      </c>
      <c r="H989" s="4" t="s">
        <v>76</v>
      </c>
      <c r="I989" s="4" t="s">
        <v>73</v>
      </c>
      <c r="J989" s="4" t="s">
        <v>53</v>
      </c>
      <c r="K989" s="4" t="s">
        <v>53</v>
      </c>
      <c r="L989" s="8" t="s">
        <v>799</v>
      </c>
      <c r="M989" s="8" t="s">
        <v>311</v>
      </c>
      <c r="N989" s="4" t="s">
        <v>258</v>
      </c>
      <c r="O989" s="4" t="s">
        <v>62</v>
      </c>
      <c r="P989" s="4" t="s">
        <v>1212</v>
      </c>
      <c r="Q989" s="148">
        <v>4838</v>
      </c>
      <c r="R989" s="148">
        <v>1</v>
      </c>
      <c r="S989" s="148">
        <v>1797</v>
      </c>
      <c r="T989" s="8"/>
      <c r="U989" s="148">
        <v>86.938999999999993</v>
      </c>
      <c r="V989" s="149">
        <v>4.2000000000000002E-4</v>
      </c>
      <c r="W989" s="149">
        <v>5.7953109254747304E-3</v>
      </c>
      <c r="X989" s="149">
        <v>3.1661441709717399E-3</v>
      </c>
    </row>
    <row r="990" spans="1:24" x14ac:dyDescent="0.2">
      <c r="A990" s="4" t="s">
        <v>1204</v>
      </c>
      <c r="B990" s="4">
        <v>14292</v>
      </c>
      <c r="C990" s="4" t="s">
        <v>3198</v>
      </c>
      <c r="D990" s="4" t="s">
        <v>3199</v>
      </c>
      <c r="E990" s="4" t="s">
        <v>425</v>
      </c>
      <c r="F990" s="4" t="s">
        <v>3200</v>
      </c>
      <c r="G990" s="4" t="s">
        <v>3201</v>
      </c>
      <c r="H990" s="4" t="s">
        <v>76</v>
      </c>
      <c r="I990" s="4" t="s">
        <v>73</v>
      </c>
      <c r="J990" s="4" t="s">
        <v>53</v>
      </c>
      <c r="K990" s="4" t="s">
        <v>53</v>
      </c>
      <c r="L990" s="8" t="s">
        <v>799</v>
      </c>
      <c r="M990" s="8" t="s">
        <v>311</v>
      </c>
      <c r="N990" s="4" t="s">
        <v>263</v>
      </c>
      <c r="O990" s="4" t="s">
        <v>62</v>
      </c>
      <c r="P990" s="4" t="s">
        <v>1212</v>
      </c>
      <c r="Q990" s="148">
        <v>765</v>
      </c>
      <c r="R990" s="148">
        <v>1</v>
      </c>
      <c r="S990" s="148">
        <v>2466</v>
      </c>
      <c r="T990" s="143">
        <v>0.23</v>
      </c>
      <c r="U990" s="148">
        <v>19.094000000000001</v>
      </c>
      <c r="V990" s="149">
        <v>9.2E-5</v>
      </c>
      <c r="W990" s="149">
        <v>1.27282535031383E-3</v>
      </c>
      <c r="X990" s="149">
        <v>6.9538090628520801E-4</v>
      </c>
    </row>
    <row r="991" spans="1:24" x14ac:dyDescent="0.2">
      <c r="A991" s="4" t="s">
        <v>1204</v>
      </c>
      <c r="B991" s="4">
        <v>14292</v>
      </c>
      <c r="C991" s="4" t="s">
        <v>3202</v>
      </c>
      <c r="D991" s="4" t="s">
        <v>3203</v>
      </c>
      <c r="E991" s="4" t="s">
        <v>425</v>
      </c>
      <c r="F991" s="4" t="s">
        <v>3204</v>
      </c>
      <c r="G991" s="4" t="s">
        <v>3205</v>
      </c>
      <c r="H991" s="4" t="s">
        <v>76</v>
      </c>
      <c r="I991" s="4" t="s">
        <v>73</v>
      </c>
      <c r="J991" s="4" t="s">
        <v>53</v>
      </c>
      <c r="K991" s="4" t="s">
        <v>53</v>
      </c>
      <c r="L991" s="8" t="s">
        <v>799</v>
      </c>
      <c r="M991" s="8" t="s">
        <v>311</v>
      </c>
      <c r="N991" s="4" t="s">
        <v>267</v>
      </c>
      <c r="O991" s="4" t="s">
        <v>62</v>
      </c>
      <c r="P991" s="4" t="s">
        <v>1212</v>
      </c>
      <c r="Q991" s="148">
        <v>49405</v>
      </c>
      <c r="R991" s="148">
        <v>1</v>
      </c>
      <c r="S991" s="148">
        <v>118.3</v>
      </c>
      <c r="T991" s="8"/>
      <c r="U991" s="148">
        <v>58.445999999999998</v>
      </c>
      <c r="V991" s="149">
        <v>7.0500000000000001E-4</v>
      </c>
      <c r="W991" s="149">
        <v>3.8959955169765598E-3</v>
      </c>
      <c r="X991" s="149">
        <v>2.12849382109674E-3</v>
      </c>
    </row>
    <row r="992" spans="1:24" x14ac:dyDescent="0.2">
      <c r="A992" s="4" t="s">
        <v>1204</v>
      </c>
      <c r="B992" s="4">
        <v>14292</v>
      </c>
      <c r="C992" s="4" t="s">
        <v>1899</v>
      </c>
      <c r="D992" s="4" t="s">
        <v>1900</v>
      </c>
      <c r="E992" s="4" t="s">
        <v>425</v>
      </c>
      <c r="F992" s="4" t="s">
        <v>3206</v>
      </c>
      <c r="G992" s="4" t="s">
        <v>3207</v>
      </c>
      <c r="H992" s="4" t="s">
        <v>76</v>
      </c>
      <c r="I992" s="4" t="s">
        <v>73</v>
      </c>
      <c r="J992" s="4" t="s">
        <v>53</v>
      </c>
      <c r="K992" s="4" t="s">
        <v>53</v>
      </c>
      <c r="L992" s="8" t="s">
        <v>799</v>
      </c>
      <c r="M992" s="8" t="s">
        <v>311</v>
      </c>
      <c r="N992" s="4" t="s">
        <v>686</v>
      </c>
      <c r="O992" s="4" t="s">
        <v>62</v>
      </c>
      <c r="P992" s="4" t="s">
        <v>1212</v>
      </c>
      <c r="Q992" s="148">
        <v>2549</v>
      </c>
      <c r="R992" s="148">
        <v>1</v>
      </c>
      <c r="S992" s="148">
        <v>6252</v>
      </c>
      <c r="T992" s="8"/>
      <c r="U992" s="148">
        <v>159.363</v>
      </c>
      <c r="V992" s="149">
        <v>4.0000000000000003E-5</v>
      </c>
      <c r="W992" s="149">
        <v>1.0623108202312199E-2</v>
      </c>
      <c r="X992" s="149">
        <v>5.8037079537018596E-3</v>
      </c>
    </row>
    <row r="993" spans="1:24" x14ac:dyDescent="0.2">
      <c r="A993" s="4" t="s">
        <v>1204</v>
      </c>
      <c r="B993" s="4">
        <v>14292</v>
      </c>
      <c r="C993" s="4" t="s">
        <v>3208</v>
      </c>
      <c r="D993" s="4" t="s">
        <v>3209</v>
      </c>
      <c r="E993" s="4" t="s">
        <v>425</v>
      </c>
      <c r="F993" s="4" t="s">
        <v>3210</v>
      </c>
      <c r="G993" s="4" t="s">
        <v>3211</v>
      </c>
      <c r="H993" s="4" t="s">
        <v>76</v>
      </c>
      <c r="I993" s="4" t="s">
        <v>73</v>
      </c>
      <c r="J993" s="4" t="s">
        <v>53</v>
      </c>
      <c r="K993" s="4" t="s">
        <v>53</v>
      </c>
      <c r="L993" s="8" t="s">
        <v>799</v>
      </c>
      <c r="M993" s="8" t="s">
        <v>311</v>
      </c>
      <c r="N993" s="4" t="s">
        <v>628</v>
      </c>
      <c r="O993" s="4" t="s">
        <v>62</v>
      </c>
      <c r="P993" s="4" t="s">
        <v>1212</v>
      </c>
      <c r="Q993" s="148">
        <v>735</v>
      </c>
      <c r="R993" s="148">
        <v>1</v>
      </c>
      <c r="S993" s="148">
        <v>18180</v>
      </c>
      <c r="T993" s="8"/>
      <c r="U993" s="148">
        <v>133.62299999999999</v>
      </c>
      <c r="V993" s="149">
        <v>5.1E-5</v>
      </c>
      <c r="W993" s="149">
        <v>8.9072577187544206E-3</v>
      </c>
      <c r="X993" s="149">
        <v>4.8662897415236101E-3</v>
      </c>
    </row>
    <row r="994" spans="1:24" x14ac:dyDescent="0.2">
      <c r="A994" s="4" t="s">
        <v>1204</v>
      </c>
      <c r="B994" s="4">
        <v>14292</v>
      </c>
      <c r="C994" s="4" t="s">
        <v>3216</v>
      </c>
      <c r="D994" s="4" t="s">
        <v>3217</v>
      </c>
      <c r="E994" s="4" t="s">
        <v>425</v>
      </c>
      <c r="F994" s="4" t="s">
        <v>3218</v>
      </c>
      <c r="G994" s="4" t="s">
        <v>3219</v>
      </c>
      <c r="H994" s="4" t="s">
        <v>76</v>
      </c>
      <c r="I994" s="4" t="s">
        <v>73</v>
      </c>
      <c r="J994" s="4" t="s">
        <v>53</v>
      </c>
      <c r="K994" s="4" t="s">
        <v>53</v>
      </c>
      <c r="L994" s="8" t="s">
        <v>799</v>
      </c>
      <c r="M994" s="8" t="s">
        <v>311</v>
      </c>
      <c r="N994" s="4" t="s">
        <v>629</v>
      </c>
      <c r="O994" s="4" t="s">
        <v>62</v>
      </c>
      <c r="P994" s="4" t="s">
        <v>1212</v>
      </c>
      <c r="Q994" s="148">
        <v>20211</v>
      </c>
      <c r="R994" s="148">
        <v>1</v>
      </c>
      <c r="S994" s="148">
        <v>907.1</v>
      </c>
      <c r="T994" s="8"/>
      <c r="U994" s="148">
        <v>183.334</v>
      </c>
      <c r="V994" s="149">
        <v>2.6999999999999999E-5</v>
      </c>
      <c r="W994" s="149">
        <v>1.2220972567389E-2</v>
      </c>
      <c r="X994" s="149">
        <v>6.6766669735972397E-3</v>
      </c>
    </row>
    <row r="995" spans="1:24" x14ac:dyDescent="0.2">
      <c r="A995" s="4" t="s">
        <v>1204</v>
      </c>
      <c r="B995" s="4">
        <v>14292</v>
      </c>
      <c r="C995" s="4" t="s">
        <v>1909</v>
      </c>
      <c r="D995" s="4" t="s">
        <v>1910</v>
      </c>
      <c r="E995" s="4" t="s">
        <v>425</v>
      </c>
      <c r="F995" s="4" t="s">
        <v>3224</v>
      </c>
      <c r="G995" s="4" t="s">
        <v>3225</v>
      </c>
      <c r="H995" s="4" t="s">
        <v>76</v>
      </c>
      <c r="I995" s="4" t="s">
        <v>73</v>
      </c>
      <c r="J995" s="4" t="s">
        <v>53</v>
      </c>
      <c r="K995" s="4" t="s">
        <v>53</v>
      </c>
      <c r="L995" s="8" t="s">
        <v>799</v>
      </c>
      <c r="M995" s="8" t="s">
        <v>311</v>
      </c>
      <c r="N995" s="4" t="s">
        <v>629</v>
      </c>
      <c r="O995" s="4" t="s">
        <v>62</v>
      </c>
      <c r="P995" s="4" t="s">
        <v>1212</v>
      </c>
      <c r="Q995" s="148">
        <v>932</v>
      </c>
      <c r="R995" s="148">
        <v>1</v>
      </c>
      <c r="S995" s="148">
        <v>9814</v>
      </c>
      <c r="T995" s="8"/>
      <c r="U995" s="148">
        <v>91.465999999999994</v>
      </c>
      <c r="V995" s="149">
        <v>2.5999999999999998E-5</v>
      </c>
      <c r="W995" s="149">
        <v>6.09712033098566E-3</v>
      </c>
      <c r="X995" s="149">
        <v>3.3310312844141701E-3</v>
      </c>
    </row>
    <row r="996" spans="1:24" x14ac:dyDescent="0.2">
      <c r="A996" s="4" t="s">
        <v>1204</v>
      </c>
      <c r="B996" s="4">
        <v>14292</v>
      </c>
      <c r="C996" s="4" t="s">
        <v>3226</v>
      </c>
      <c r="D996" s="4" t="s">
        <v>3227</v>
      </c>
      <c r="E996" s="4" t="s">
        <v>425</v>
      </c>
      <c r="F996" s="4" t="s">
        <v>3228</v>
      </c>
      <c r="G996" s="4" t="s">
        <v>3229</v>
      </c>
      <c r="H996" s="4" t="s">
        <v>76</v>
      </c>
      <c r="I996" s="4" t="s">
        <v>73</v>
      </c>
      <c r="J996" s="4" t="s">
        <v>53</v>
      </c>
      <c r="K996" s="4" t="s">
        <v>53</v>
      </c>
      <c r="L996" s="8" t="s">
        <v>799</v>
      </c>
      <c r="M996" s="8" t="s">
        <v>311</v>
      </c>
      <c r="N996" s="4" t="s">
        <v>253</v>
      </c>
      <c r="O996" s="4" t="s">
        <v>62</v>
      </c>
      <c r="P996" s="4" t="s">
        <v>1212</v>
      </c>
      <c r="Q996" s="148">
        <v>3158</v>
      </c>
      <c r="R996" s="148">
        <v>1</v>
      </c>
      <c r="S996" s="148">
        <v>4307</v>
      </c>
      <c r="T996" s="8"/>
      <c r="U996" s="148">
        <v>136.01499999999999</v>
      </c>
      <c r="V996" s="149">
        <v>6.3999999999999997E-5</v>
      </c>
      <c r="W996" s="149">
        <v>9.0667115171179005E-3</v>
      </c>
      <c r="X996" s="149">
        <v>4.9534039137776997E-3</v>
      </c>
    </row>
    <row r="997" spans="1:24" x14ac:dyDescent="0.2">
      <c r="A997" s="4" t="s">
        <v>1204</v>
      </c>
      <c r="B997" s="4">
        <v>14292</v>
      </c>
      <c r="C997" s="4" t="s">
        <v>3230</v>
      </c>
      <c r="D997" s="4" t="s">
        <v>3231</v>
      </c>
      <c r="E997" s="4" t="s">
        <v>425</v>
      </c>
      <c r="F997" s="4" t="s">
        <v>3232</v>
      </c>
      <c r="G997" s="4" t="s">
        <v>3233</v>
      </c>
      <c r="H997" s="4" t="s">
        <v>76</v>
      </c>
      <c r="I997" s="4" t="s">
        <v>73</v>
      </c>
      <c r="J997" s="4" t="s">
        <v>53</v>
      </c>
      <c r="K997" s="4" t="s">
        <v>53</v>
      </c>
      <c r="L997" s="8" t="s">
        <v>799</v>
      </c>
      <c r="M997" s="8" t="s">
        <v>311</v>
      </c>
      <c r="N997" s="4" t="s">
        <v>261</v>
      </c>
      <c r="O997" s="4" t="s">
        <v>62</v>
      </c>
      <c r="P997" s="4" t="s">
        <v>1212</v>
      </c>
      <c r="Q997" s="148">
        <v>350</v>
      </c>
      <c r="R997" s="148">
        <v>1</v>
      </c>
      <c r="S997" s="148">
        <v>15760</v>
      </c>
      <c r="T997" s="8"/>
      <c r="U997" s="148">
        <v>55.16</v>
      </c>
      <c r="V997" s="149">
        <v>1.05E-4</v>
      </c>
      <c r="W997" s="149">
        <v>3.67694435663391E-3</v>
      </c>
      <c r="X997" s="149">
        <v>2.0088199048250801E-3</v>
      </c>
    </row>
    <row r="998" spans="1:24" x14ac:dyDescent="0.2">
      <c r="A998" s="4" t="s">
        <v>1204</v>
      </c>
      <c r="B998" s="4">
        <v>14292</v>
      </c>
      <c r="C998" s="4" t="s">
        <v>798</v>
      </c>
      <c r="D998" s="4" t="s">
        <v>3642</v>
      </c>
      <c r="E998" s="4" t="s">
        <v>425</v>
      </c>
      <c r="F998" s="4" t="s">
        <v>3643</v>
      </c>
      <c r="G998" s="4" t="s">
        <v>3644</v>
      </c>
      <c r="H998" s="4" t="s">
        <v>76</v>
      </c>
      <c r="I998" s="4" t="s">
        <v>73</v>
      </c>
      <c r="J998" s="4" t="s">
        <v>53</v>
      </c>
      <c r="K998" s="4" t="s">
        <v>53</v>
      </c>
      <c r="L998" s="8" t="s">
        <v>799</v>
      </c>
      <c r="M998" s="8" t="s">
        <v>311</v>
      </c>
      <c r="N998" s="4" t="s">
        <v>257</v>
      </c>
      <c r="O998" s="4" t="s">
        <v>62</v>
      </c>
      <c r="P998" s="4" t="s">
        <v>1212</v>
      </c>
      <c r="Q998" s="148">
        <v>6067</v>
      </c>
      <c r="R998" s="148">
        <v>1</v>
      </c>
      <c r="S998" s="148">
        <v>526.6</v>
      </c>
      <c r="T998" s="8"/>
      <c r="U998" s="148">
        <v>31.949000000000002</v>
      </c>
      <c r="V998" s="149">
        <v>4.6999999999999997E-5</v>
      </c>
      <c r="W998" s="149">
        <v>2.1296961703046002E-3</v>
      </c>
      <c r="X998" s="149">
        <v>1.16351395158291E-3</v>
      </c>
    </row>
    <row r="999" spans="1:24" x14ac:dyDescent="0.2">
      <c r="A999" s="4" t="s">
        <v>1204</v>
      </c>
      <c r="B999" s="4">
        <v>14292</v>
      </c>
      <c r="C999" s="4" t="s">
        <v>2835</v>
      </c>
      <c r="D999" s="4" t="s">
        <v>2836</v>
      </c>
      <c r="E999" s="4" t="s">
        <v>425</v>
      </c>
      <c r="F999" s="4" t="s">
        <v>3234</v>
      </c>
      <c r="G999" s="4" t="s">
        <v>3235</v>
      </c>
      <c r="H999" s="4" t="s">
        <v>76</v>
      </c>
      <c r="I999" s="4" t="s">
        <v>73</v>
      </c>
      <c r="J999" s="4" t="s">
        <v>53</v>
      </c>
      <c r="K999" s="4" t="s">
        <v>53</v>
      </c>
      <c r="L999" s="8" t="s">
        <v>799</v>
      </c>
      <c r="M999" s="8" t="s">
        <v>311</v>
      </c>
      <c r="N999" s="4" t="s">
        <v>257</v>
      </c>
      <c r="O999" s="4" t="s">
        <v>62</v>
      </c>
      <c r="P999" s="4" t="s">
        <v>1212</v>
      </c>
      <c r="Q999" s="148">
        <v>14320</v>
      </c>
      <c r="R999" s="148">
        <v>1</v>
      </c>
      <c r="S999" s="148">
        <v>848.3</v>
      </c>
      <c r="T999" s="8"/>
      <c r="U999" s="148">
        <v>121.477</v>
      </c>
      <c r="V999" s="149">
        <v>2.02E-4</v>
      </c>
      <c r="W999" s="149">
        <v>8.0975807062237306E-3</v>
      </c>
      <c r="X999" s="149">
        <v>4.4239400235257199E-3</v>
      </c>
    </row>
    <row r="1000" spans="1:24" x14ac:dyDescent="0.2">
      <c r="A1000" s="4" t="s">
        <v>1204</v>
      </c>
      <c r="B1000" s="4">
        <v>14292</v>
      </c>
      <c r="C1000" s="4" t="s">
        <v>3236</v>
      </c>
      <c r="D1000" s="4" t="s">
        <v>3237</v>
      </c>
      <c r="E1000" s="4" t="s">
        <v>425</v>
      </c>
      <c r="F1000" s="4" t="s">
        <v>3238</v>
      </c>
      <c r="G1000" s="4" t="s">
        <v>3239</v>
      </c>
      <c r="H1000" s="4" t="s">
        <v>76</v>
      </c>
      <c r="I1000" s="4" t="s">
        <v>73</v>
      </c>
      <c r="J1000" s="4" t="s">
        <v>53</v>
      </c>
      <c r="K1000" s="4" t="s">
        <v>53</v>
      </c>
      <c r="L1000" s="8" t="s">
        <v>799</v>
      </c>
      <c r="M1000" s="8" t="s">
        <v>311</v>
      </c>
      <c r="N1000" s="4" t="s">
        <v>256</v>
      </c>
      <c r="O1000" s="4" t="s">
        <v>62</v>
      </c>
      <c r="P1000" s="4" t="s">
        <v>1212</v>
      </c>
      <c r="Q1000" s="148">
        <v>1710</v>
      </c>
      <c r="R1000" s="148">
        <v>1</v>
      </c>
      <c r="S1000" s="148">
        <v>14000</v>
      </c>
      <c r="T1000" s="8"/>
      <c r="U1000" s="148">
        <v>239.4</v>
      </c>
      <c r="V1000" s="149">
        <v>6.9999999999999999E-6</v>
      </c>
      <c r="W1000" s="149">
        <v>1.5958311801634501E-2</v>
      </c>
      <c r="X1000" s="149">
        <v>8.7184823280479599E-3</v>
      </c>
    </row>
    <row r="1001" spans="1:24" x14ac:dyDescent="0.2">
      <c r="A1001" s="4" t="s">
        <v>1204</v>
      </c>
      <c r="B1001" s="4">
        <v>14292</v>
      </c>
      <c r="C1001" s="4" t="s">
        <v>3240</v>
      </c>
      <c r="D1001" s="4" t="s">
        <v>3241</v>
      </c>
      <c r="E1001" s="4" t="s">
        <v>425</v>
      </c>
      <c r="F1001" s="4" t="s">
        <v>3242</v>
      </c>
      <c r="G1001" s="4" t="s">
        <v>3243</v>
      </c>
      <c r="H1001" s="4" t="s">
        <v>76</v>
      </c>
      <c r="I1001" s="4" t="s">
        <v>73</v>
      </c>
      <c r="J1001" s="4" t="s">
        <v>53</v>
      </c>
      <c r="K1001" s="4" t="s">
        <v>53</v>
      </c>
      <c r="L1001" s="8" t="s">
        <v>799</v>
      </c>
      <c r="M1001" s="8" t="s">
        <v>311</v>
      </c>
      <c r="N1001" s="4" t="s">
        <v>252</v>
      </c>
      <c r="O1001" s="4" t="s">
        <v>62</v>
      </c>
      <c r="P1001" s="4" t="s">
        <v>1212</v>
      </c>
      <c r="Q1001" s="148">
        <v>415</v>
      </c>
      <c r="R1001" s="148">
        <v>1</v>
      </c>
      <c r="S1001" s="148">
        <v>30250</v>
      </c>
      <c r="T1001" s="8"/>
      <c r="U1001" s="148">
        <v>125.53700000000001</v>
      </c>
      <c r="V1001" s="149">
        <v>8.8999999999999995E-5</v>
      </c>
      <c r="W1001" s="149">
        <v>8.3682814026637097E-3</v>
      </c>
      <c r="X1001" s="149">
        <v>4.5718315591366798E-3</v>
      </c>
    </row>
    <row r="1002" spans="1:24" x14ac:dyDescent="0.2">
      <c r="A1002" s="4" t="s">
        <v>1204</v>
      </c>
      <c r="B1002" s="4">
        <v>14292</v>
      </c>
      <c r="C1002" s="4" t="s">
        <v>3244</v>
      </c>
      <c r="D1002" s="4" t="s">
        <v>3245</v>
      </c>
      <c r="E1002" s="4" t="s">
        <v>425</v>
      </c>
      <c r="F1002" s="4" t="s">
        <v>3246</v>
      </c>
      <c r="G1002" s="4" t="s">
        <v>3247</v>
      </c>
      <c r="H1002" s="4" t="s">
        <v>76</v>
      </c>
      <c r="I1002" s="4" t="s">
        <v>73</v>
      </c>
      <c r="J1002" s="4" t="s">
        <v>53</v>
      </c>
      <c r="K1002" s="4" t="s">
        <v>53</v>
      </c>
      <c r="L1002" s="8" t="s">
        <v>799</v>
      </c>
      <c r="M1002" s="8" t="s">
        <v>311</v>
      </c>
      <c r="N1002" s="4" t="s">
        <v>257</v>
      </c>
      <c r="O1002" s="4" t="s">
        <v>62</v>
      </c>
      <c r="P1002" s="4" t="s">
        <v>1212</v>
      </c>
      <c r="Q1002" s="148">
        <v>5372</v>
      </c>
      <c r="R1002" s="148">
        <v>1</v>
      </c>
      <c r="S1002" s="148">
        <v>1810</v>
      </c>
      <c r="T1002" s="143">
        <v>3.0619999999999998</v>
      </c>
      <c r="U1002" s="148">
        <v>100.295</v>
      </c>
      <c r="V1002" s="149">
        <v>7.3999999999999996E-5</v>
      </c>
      <c r="W1002" s="149">
        <v>6.68564207243009E-3</v>
      </c>
      <c r="X1002" s="149">
        <v>3.6525575502394702E-3</v>
      </c>
    </row>
    <row r="1003" spans="1:24" x14ac:dyDescent="0.2">
      <c r="A1003" s="4" t="s">
        <v>1204</v>
      </c>
      <c r="B1003" s="4">
        <v>14292</v>
      </c>
      <c r="C1003" s="4" t="s">
        <v>1988</v>
      </c>
      <c r="D1003" s="4" t="s">
        <v>1989</v>
      </c>
      <c r="E1003" s="4" t="s">
        <v>425</v>
      </c>
      <c r="F1003" s="4" t="s">
        <v>3254</v>
      </c>
      <c r="G1003" s="4" t="s">
        <v>3255</v>
      </c>
      <c r="H1003" s="4" t="s">
        <v>76</v>
      </c>
      <c r="I1003" s="4" t="s">
        <v>73</v>
      </c>
      <c r="J1003" s="4" t="s">
        <v>53</v>
      </c>
      <c r="K1003" s="4" t="s">
        <v>53</v>
      </c>
      <c r="L1003" s="8" t="s">
        <v>799</v>
      </c>
      <c r="M1003" s="8" t="s">
        <v>311</v>
      </c>
      <c r="N1003" s="4" t="s">
        <v>629</v>
      </c>
      <c r="O1003" s="4" t="s">
        <v>62</v>
      </c>
      <c r="P1003" s="4" t="s">
        <v>1212</v>
      </c>
      <c r="Q1003" s="148">
        <v>576</v>
      </c>
      <c r="R1003" s="148">
        <v>1</v>
      </c>
      <c r="S1003" s="148">
        <v>26900</v>
      </c>
      <c r="T1003" s="143">
        <v>1.4550000000000001</v>
      </c>
      <c r="U1003" s="148">
        <v>156.399</v>
      </c>
      <c r="V1003" s="149">
        <v>1.2E-5</v>
      </c>
      <c r="W1003" s="149">
        <v>1.04254644439894E-2</v>
      </c>
      <c r="X1003" s="149">
        <v>5.69572951365093E-3</v>
      </c>
    </row>
    <row r="1004" spans="1:24" x14ac:dyDescent="0.2">
      <c r="A1004" s="4" t="s">
        <v>1204</v>
      </c>
      <c r="B1004" s="4">
        <v>14292</v>
      </c>
      <c r="C1004" s="4" t="s">
        <v>3256</v>
      </c>
      <c r="D1004" s="4" t="s">
        <v>3257</v>
      </c>
      <c r="E1004" s="4" t="s">
        <v>425</v>
      </c>
      <c r="F1004" s="4" t="s">
        <v>3258</v>
      </c>
      <c r="G1004" s="4" t="s">
        <v>3259</v>
      </c>
      <c r="H1004" s="4" t="s">
        <v>76</v>
      </c>
      <c r="I1004" s="4" t="s">
        <v>73</v>
      </c>
      <c r="J1004" s="4" t="s">
        <v>53</v>
      </c>
      <c r="K1004" s="4" t="s">
        <v>53</v>
      </c>
      <c r="L1004" s="8" t="s">
        <v>799</v>
      </c>
      <c r="M1004" s="8" t="s">
        <v>311</v>
      </c>
      <c r="N1004" s="4" t="s">
        <v>252</v>
      </c>
      <c r="O1004" s="4" t="s">
        <v>62</v>
      </c>
      <c r="P1004" s="4" t="s">
        <v>1212</v>
      </c>
      <c r="Q1004" s="148">
        <v>2277</v>
      </c>
      <c r="R1004" s="148">
        <v>1</v>
      </c>
      <c r="S1004" s="148">
        <v>6309</v>
      </c>
      <c r="T1004" s="8"/>
      <c r="U1004" s="148">
        <v>143.65600000000001</v>
      </c>
      <c r="V1004" s="149">
        <v>8.7000000000000001E-5</v>
      </c>
      <c r="W1004" s="149">
        <v>9.5760489686457003E-3</v>
      </c>
      <c r="X1004" s="149">
        <v>5.2316695364423302E-3</v>
      </c>
    </row>
    <row r="1005" spans="1:24" x14ac:dyDescent="0.2">
      <c r="A1005" s="4" t="s">
        <v>1204</v>
      </c>
      <c r="B1005" s="4">
        <v>14292</v>
      </c>
      <c r="C1005" s="4" t="s">
        <v>3260</v>
      </c>
      <c r="D1005" s="4" t="s">
        <v>3261</v>
      </c>
      <c r="E1005" s="4" t="s">
        <v>425</v>
      </c>
      <c r="F1005" s="4" t="s">
        <v>3262</v>
      </c>
      <c r="G1005" s="4" t="s">
        <v>3263</v>
      </c>
      <c r="H1005" s="4" t="s">
        <v>76</v>
      </c>
      <c r="I1005" s="4" t="s">
        <v>73</v>
      </c>
      <c r="J1005" s="4" t="s">
        <v>53</v>
      </c>
      <c r="K1005" s="4" t="s">
        <v>53</v>
      </c>
      <c r="L1005" s="8" t="s">
        <v>799</v>
      </c>
      <c r="M1005" s="8" t="s">
        <v>311</v>
      </c>
      <c r="N1005" s="4" t="s">
        <v>75</v>
      </c>
      <c r="O1005" s="4" t="s">
        <v>62</v>
      </c>
      <c r="P1005" s="4" t="s">
        <v>1212</v>
      </c>
      <c r="Q1005" s="148">
        <v>4700</v>
      </c>
      <c r="R1005" s="148">
        <v>1</v>
      </c>
      <c r="S1005" s="148">
        <v>852</v>
      </c>
      <c r="T1005" s="143">
        <v>1.542</v>
      </c>
      <c r="U1005" s="148">
        <v>41.585999999999999</v>
      </c>
      <c r="V1005" s="149">
        <v>1.1900000000000001E-4</v>
      </c>
      <c r="W1005" s="149">
        <v>2.77211674323117E-3</v>
      </c>
      <c r="X1005" s="149">
        <v>1.5144866911718899E-3</v>
      </c>
    </row>
    <row r="1006" spans="1:24" x14ac:dyDescent="0.2">
      <c r="A1006" s="4" t="s">
        <v>1204</v>
      </c>
      <c r="B1006" s="4">
        <v>14292</v>
      </c>
      <c r="C1006" s="4" t="s">
        <v>3264</v>
      </c>
      <c r="D1006" s="4" t="s">
        <v>3265</v>
      </c>
      <c r="E1006" s="4" t="s">
        <v>425</v>
      </c>
      <c r="F1006" s="4" t="s">
        <v>3266</v>
      </c>
      <c r="G1006" s="4" t="s">
        <v>3267</v>
      </c>
      <c r="H1006" s="4" t="s">
        <v>76</v>
      </c>
      <c r="I1006" s="4" t="s">
        <v>73</v>
      </c>
      <c r="J1006" s="4" t="s">
        <v>53</v>
      </c>
      <c r="K1006" s="4" t="s">
        <v>53</v>
      </c>
      <c r="L1006" s="8" t="s">
        <v>799</v>
      </c>
      <c r="M1006" s="8" t="s">
        <v>311</v>
      </c>
      <c r="N1006" s="4" t="s">
        <v>269</v>
      </c>
      <c r="O1006" s="4" t="s">
        <v>62</v>
      </c>
      <c r="P1006" s="4" t="s">
        <v>1212</v>
      </c>
      <c r="Q1006" s="148">
        <v>405</v>
      </c>
      <c r="R1006" s="148">
        <v>1</v>
      </c>
      <c r="S1006" s="148">
        <v>9800</v>
      </c>
      <c r="T1006" s="8"/>
      <c r="U1006" s="148">
        <v>39.69</v>
      </c>
      <c r="V1006" s="149">
        <v>6.9999999999999999E-6</v>
      </c>
      <c r="W1006" s="149">
        <v>2.6457201144815101E-3</v>
      </c>
      <c r="X1006" s="149">
        <v>1.4454325964921601E-3</v>
      </c>
    </row>
    <row r="1007" spans="1:24" x14ac:dyDescent="0.2">
      <c r="A1007" s="4" t="s">
        <v>1204</v>
      </c>
      <c r="B1007" s="4">
        <v>14292</v>
      </c>
      <c r="C1007" s="4" t="s">
        <v>2947</v>
      </c>
      <c r="D1007" s="4" t="s">
        <v>2948</v>
      </c>
      <c r="E1007" s="4" t="s">
        <v>425</v>
      </c>
      <c r="F1007" s="4" t="s">
        <v>3733</v>
      </c>
      <c r="G1007" s="4" t="s">
        <v>3734</v>
      </c>
      <c r="H1007" s="4" t="s">
        <v>76</v>
      </c>
      <c r="I1007" s="4" t="s">
        <v>73</v>
      </c>
      <c r="J1007" s="4" t="s">
        <v>61</v>
      </c>
      <c r="K1007" s="4" t="s">
        <v>314</v>
      </c>
      <c r="L1007" s="8" t="s">
        <v>799</v>
      </c>
      <c r="M1007" s="8" t="s">
        <v>311</v>
      </c>
      <c r="N1007" s="4" t="s">
        <v>267</v>
      </c>
      <c r="O1007" s="4" t="s">
        <v>62</v>
      </c>
      <c r="P1007" s="4" t="s">
        <v>1212</v>
      </c>
      <c r="Q1007" s="148">
        <v>2314</v>
      </c>
      <c r="R1007" s="148">
        <v>1</v>
      </c>
      <c r="S1007" s="148">
        <v>4170</v>
      </c>
      <c r="T1007" s="8"/>
      <c r="U1007" s="148">
        <v>96.494</v>
      </c>
      <c r="V1007" s="149">
        <v>2.5000000000000001E-5</v>
      </c>
      <c r="W1007" s="149">
        <v>6.4322395460507898E-3</v>
      </c>
      <c r="X1007" s="149">
        <v>3.5141164998587901E-3</v>
      </c>
    </row>
    <row r="1008" spans="1:24" x14ac:dyDescent="0.2">
      <c r="A1008" s="4" t="s">
        <v>1204</v>
      </c>
      <c r="B1008" s="4">
        <v>14292</v>
      </c>
      <c r="C1008" s="4" t="s">
        <v>3645</v>
      </c>
      <c r="D1008" s="4" t="s">
        <v>3646</v>
      </c>
      <c r="E1008" s="4" t="s">
        <v>425</v>
      </c>
      <c r="F1008" s="4" t="s">
        <v>3647</v>
      </c>
      <c r="G1008" s="4" t="s">
        <v>3648</v>
      </c>
      <c r="H1008" s="4" t="s">
        <v>76</v>
      </c>
      <c r="I1008" s="4" t="s">
        <v>73</v>
      </c>
      <c r="J1008" s="4" t="s">
        <v>53</v>
      </c>
      <c r="K1008" s="4" t="s">
        <v>53</v>
      </c>
      <c r="L1008" s="8" t="s">
        <v>799</v>
      </c>
      <c r="M1008" s="8" t="s">
        <v>311</v>
      </c>
      <c r="N1008" s="4" t="s">
        <v>253</v>
      </c>
      <c r="O1008" s="4" t="s">
        <v>62</v>
      </c>
      <c r="P1008" s="4" t="s">
        <v>1212</v>
      </c>
      <c r="Q1008" s="148">
        <v>1290</v>
      </c>
      <c r="R1008" s="148">
        <v>1</v>
      </c>
      <c r="S1008" s="148">
        <v>9800</v>
      </c>
      <c r="T1008" s="8"/>
      <c r="U1008" s="148">
        <v>126.42</v>
      </c>
      <c r="V1008" s="149">
        <v>3.8999999999999999E-5</v>
      </c>
      <c r="W1008" s="149">
        <v>8.42710851279296E-3</v>
      </c>
      <c r="X1008" s="149">
        <v>4.6039704925305899E-3</v>
      </c>
    </row>
    <row r="1009" spans="1:24" x14ac:dyDescent="0.2">
      <c r="A1009" s="4" t="s">
        <v>1204</v>
      </c>
      <c r="B1009" s="4">
        <v>14292</v>
      </c>
      <c r="C1009" s="4" t="s">
        <v>3272</v>
      </c>
      <c r="D1009" s="4" t="s">
        <v>3273</v>
      </c>
      <c r="E1009" s="4" t="s">
        <v>425</v>
      </c>
      <c r="F1009" s="4" t="s">
        <v>3274</v>
      </c>
      <c r="G1009" s="4" t="s">
        <v>3275</v>
      </c>
      <c r="H1009" s="4" t="s">
        <v>76</v>
      </c>
      <c r="I1009" s="4" t="s">
        <v>73</v>
      </c>
      <c r="J1009" s="4" t="s">
        <v>53</v>
      </c>
      <c r="K1009" s="4" t="s">
        <v>53</v>
      </c>
      <c r="L1009" s="8" t="s">
        <v>799</v>
      </c>
      <c r="M1009" s="8" t="s">
        <v>311</v>
      </c>
      <c r="N1009" s="4" t="s">
        <v>254</v>
      </c>
      <c r="O1009" s="4" t="s">
        <v>62</v>
      </c>
      <c r="P1009" s="4" t="s">
        <v>1212</v>
      </c>
      <c r="Q1009" s="148">
        <v>193</v>
      </c>
      <c r="R1009" s="148">
        <v>1</v>
      </c>
      <c r="S1009" s="148">
        <v>64720</v>
      </c>
      <c r="T1009" s="8"/>
      <c r="U1009" s="148">
        <v>124.91</v>
      </c>
      <c r="V1009" s="149">
        <v>6.9999999999999999E-6</v>
      </c>
      <c r="W1009" s="149">
        <v>8.32642583048223E-3</v>
      </c>
      <c r="X1009" s="149">
        <v>4.5489646625043404E-3</v>
      </c>
    </row>
    <row r="1010" spans="1:24" x14ac:dyDescent="0.2">
      <c r="A1010" s="4" t="s">
        <v>1204</v>
      </c>
      <c r="B1010" s="4">
        <v>14292</v>
      </c>
      <c r="C1010" s="4" t="s">
        <v>3276</v>
      </c>
      <c r="D1010" s="4" t="s">
        <v>3277</v>
      </c>
      <c r="E1010" s="4" t="s">
        <v>425</v>
      </c>
      <c r="F1010" s="4" t="s">
        <v>3278</v>
      </c>
      <c r="G1010" s="4" t="s">
        <v>3279</v>
      </c>
      <c r="H1010" s="4" t="s">
        <v>76</v>
      </c>
      <c r="I1010" s="4" t="s">
        <v>73</v>
      </c>
      <c r="J1010" s="4" t="s">
        <v>53</v>
      </c>
      <c r="K1010" s="4" t="s">
        <v>53</v>
      </c>
      <c r="L1010" s="8" t="s">
        <v>799</v>
      </c>
      <c r="M1010" s="8" t="s">
        <v>311</v>
      </c>
      <c r="N1010" s="4" t="s">
        <v>258</v>
      </c>
      <c r="O1010" s="4" t="s">
        <v>62</v>
      </c>
      <c r="P1010" s="4" t="s">
        <v>1212</v>
      </c>
      <c r="Q1010" s="148">
        <v>57582</v>
      </c>
      <c r="R1010" s="148">
        <v>1</v>
      </c>
      <c r="S1010" s="148">
        <v>151.30000000000001</v>
      </c>
      <c r="T1010" s="8"/>
      <c r="U1010" s="148">
        <v>87.122</v>
      </c>
      <c r="V1010" s="149">
        <v>1.13E-4</v>
      </c>
      <c r="W1010" s="149">
        <v>5.8074900370705101E-3</v>
      </c>
      <c r="X1010" s="149">
        <v>3.17279796809885E-3</v>
      </c>
    </row>
    <row r="1011" spans="1:24" x14ac:dyDescent="0.2">
      <c r="A1011" s="4" t="s">
        <v>1204</v>
      </c>
      <c r="B1011" s="4">
        <v>14292</v>
      </c>
      <c r="C1011" s="4" t="s">
        <v>2040</v>
      </c>
      <c r="D1011" s="4" t="s">
        <v>2041</v>
      </c>
      <c r="E1011" s="4" t="s">
        <v>425</v>
      </c>
      <c r="F1011" s="4" t="s">
        <v>3649</v>
      </c>
      <c r="G1011" s="4" t="s">
        <v>3650</v>
      </c>
      <c r="H1011" s="4" t="s">
        <v>76</v>
      </c>
      <c r="I1011" s="4" t="s">
        <v>73</v>
      </c>
      <c r="J1011" s="4" t="s">
        <v>53</v>
      </c>
      <c r="K1011" s="4" t="s">
        <v>53</v>
      </c>
      <c r="L1011" s="8" t="s">
        <v>799</v>
      </c>
      <c r="M1011" s="8" t="s">
        <v>311</v>
      </c>
      <c r="N1011" s="4" t="s">
        <v>625</v>
      </c>
      <c r="O1011" s="4" t="s">
        <v>62</v>
      </c>
      <c r="P1011" s="4" t="s">
        <v>1212</v>
      </c>
      <c r="Q1011" s="148">
        <v>372</v>
      </c>
      <c r="R1011" s="148">
        <v>1</v>
      </c>
      <c r="S1011" s="148">
        <v>8908</v>
      </c>
      <c r="T1011" s="8"/>
      <c r="U1011" s="148">
        <v>33.137999999999998</v>
      </c>
      <c r="V1011" s="149">
        <v>1.0000000000000001E-5</v>
      </c>
      <c r="W1011" s="149">
        <v>2.2089503194976301E-3</v>
      </c>
      <c r="X1011" s="149">
        <v>1.20681276086506E-3</v>
      </c>
    </row>
    <row r="1012" spans="1:24" x14ac:dyDescent="0.2">
      <c r="A1012" s="4" t="s">
        <v>1204</v>
      </c>
      <c r="B1012" s="4">
        <v>14292</v>
      </c>
      <c r="C1012" s="4" t="s">
        <v>3284</v>
      </c>
      <c r="D1012" s="4" t="s">
        <v>3285</v>
      </c>
      <c r="E1012" s="4" t="s">
        <v>425</v>
      </c>
      <c r="F1012" s="4" t="s">
        <v>3286</v>
      </c>
      <c r="G1012" s="4" t="s">
        <v>3287</v>
      </c>
      <c r="H1012" s="4" t="s">
        <v>76</v>
      </c>
      <c r="I1012" s="4" t="s">
        <v>73</v>
      </c>
      <c r="J1012" s="4" t="s">
        <v>53</v>
      </c>
      <c r="K1012" s="4" t="s">
        <v>53</v>
      </c>
      <c r="L1012" s="8" t="s">
        <v>799</v>
      </c>
      <c r="M1012" s="8" t="s">
        <v>311</v>
      </c>
      <c r="N1012" s="4" t="s">
        <v>75</v>
      </c>
      <c r="O1012" s="4" t="s">
        <v>62</v>
      </c>
      <c r="P1012" s="4" t="s">
        <v>1212</v>
      </c>
      <c r="Q1012" s="148">
        <v>3540</v>
      </c>
      <c r="R1012" s="148">
        <v>1</v>
      </c>
      <c r="S1012" s="148">
        <v>4989</v>
      </c>
      <c r="T1012" s="8"/>
      <c r="U1012" s="148">
        <v>176.61099999999999</v>
      </c>
      <c r="V1012" s="149">
        <v>1.7000000000000001E-4</v>
      </c>
      <c r="W1012" s="149">
        <v>1.17727945792554E-2</v>
      </c>
      <c r="X1012" s="149">
        <v>6.4318145156472299E-3</v>
      </c>
    </row>
    <row r="1013" spans="1:24" x14ac:dyDescent="0.2">
      <c r="A1013" s="4" t="s">
        <v>1204</v>
      </c>
      <c r="B1013" s="4">
        <v>14292</v>
      </c>
      <c r="C1013" s="4" t="s">
        <v>3288</v>
      </c>
      <c r="D1013" s="4" t="s">
        <v>3289</v>
      </c>
      <c r="E1013" s="4" t="s">
        <v>425</v>
      </c>
      <c r="F1013" s="4" t="s">
        <v>3290</v>
      </c>
      <c r="G1013" s="4" t="s">
        <v>3291</v>
      </c>
      <c r="H1013" s="4" t="s">
        <v>76</v>
      </c>
      <c r="I1013" s="4" t="s">
        <v>73</v>
      </c>
      <c r="J1013" s="4" t="s">
        <v>53</v>
      </c>
      <c r="K1013" s="4" t="s">
        <v>53</v>
      </c>
      <c r="L1013" s="8" t="s">
        <v>799</v>
      </c>
      <c r="M1013" s="8" t="s">
        <v>311</v>
      </c>
      <c r="N1013" s="4" t="s">
        <v>267</v>
      </c>
      <c r="O1013" s="4" t="s">
        <v>62</v>
      </c>
      <c r="P1013" s="4" t="s">
        <v>1212</v>
      </c>
      <c r="Q1013" s="148">
        <v>21149</v>
      </c>
      <c r="R1013" s="148">
        <v>1</v>
      </c>
      <c r="S1013" s="148">
        <v>935.3</v>
      </c>
      <c r="T1013" s="143">
        <v>3.96</v>
      </c>
      <c r="U1013" s="148">
        <v>201.767</v>
      </c>
      <c r="V1013" s="149">
        <v>1.8E-5</v>
      </c>
      <c r="W1013" s="149">
        <v>1.3449697649650001E-2</v>
      </c>
      <c r="X1013" s="149">
        <v>7.34795464167152E-3</v>
      </c>
    </row>
    <row r="1014" spans="1:24" x14ac:dyDescent="0.2">
      <c r="A1014" s="4" t="s">
        <v>1204</v>
      </c>
      <c r="B1014" s="4">
        <v>14292</v>
      </c>
      <c r="C1014" s="4" t="s">
        <v>3651</v>
      </c>
      <c r="D1014" s="4" t="s">
        <v>3652</v>
      </c>
      <c r="E1014" s="4" t="s">
        <v>425</v>
      </c>
      <c r="F1014" s="4" t="s">
        <v>3653</v>
      </c>
      <c r="G1014" s="4" t="s">
        <v>3654</v>
      </c>
      <c r="H1014" s="4" t="s">
        <v>76</v>
      </c>
      <c r="I1014" s="4" t="s">
        <v>73</v>
      </c>
      <c r="J1014" s="4" t="s">
        <v>53</v>
      </c>
      <c r="K1014" s="4" t="s">
        <v>314</v>
      </c>
      <c r="L1014" s="8" t="s">
        <v>799</v>
      </c>
      <c r="M1014" s="8" t="s">
        <v>311</v>
      </c>
      <c r="N1014" s="4" t="s">
        <v>253</v>
      </c>
      <c r="O1014" s="4" t="s">
        <v>62</v>
      </c>
      <c r="P1014" s="4" t="s">
        <v>1212</v>
      </c>
      <c r="Q1014" s="148">
        <v>257</v>
      </c>
      <c r="R1014" s="148">
        <v>1</v>
      </c>
      <c r="S1014" s="148">
        <v>95150</v>
      </c>
      <c r="T1014" s="8"/>
      <c r="U1014" s="148">
        <v>244.536</v>
      </c>
      <c r="V1014" s="149">
        <v>3.9999999999999998E-6</v>
      </c>
      <c r="W1014" s="149">
        <v>1.6300642253837101E-2</v>
      </c>
      <c r="X1014" s="149">
        <v>8.9055072486648804E-3</v>
      </c>
    </row>
    <row r="1015" spans="1:24" x14ac:dyDescent="0.2">
      <c r="A1015" s="4" t="s">
        <v>1204</v>
      </c>
      <c r="B1015" s="4">
        <v>14292</v>
      </c>
      <c r="C1015" s="4" t="s">
        <v>2062</v>
      </c>
      <c r="D1015" s="4" t="s">
        <v>2063</v>
      </c>
      <c r="E1015" s="4" t="s">
        <v>425</v>
      </c>
      <c r="F1015" s="4" t="s">
        <v>3296</v>
      </c>
      <c r="G1015" s="4" t="s">
        <v>3297</v>
      </c>
      <c r="H1015" s="4" t="s">
        <v>76</v>
      </c>
      <c r="I1015" s="4" t="s">
        <v>73</v>
      </c>
      <c r="J1015" s="4" t="s">
        <v>53</v>
      </c>
      <c r="K1015" s="4" t="s">
        <v>53</v>
      </c>
      <c r="L1015" s="8" t="s">
        <v>799</v>
      </c>
      <c r="M1015" s="8" t="s">
        <v>311</v>
      </c>
      <c r="N1015" s="4" t="s">
        <v>140</v>
      </c>
      <c r="O1015" s="4" t="s">
        <v>62</v>
      </c>
      <c r="P1015" s="4" t="s">
        <v>1212</v>
      </c>
      <c r="Q1015" s="148">
        <v>7155</v>
      </c>
      <c r="R1015" s="148">
        <v>1</v>
      </c>
      <c r="S1015" s="148">
        <v>1177</v>
      </c>
      <c r="T1015" s="8"/>
      <c r="U1015" s="148">
        <v>84.213999999999999</v>
      </c>
      <c r="V1015" s="149">
        <v>2.5300000000000002E-4</v>
      </c>
      <c r="W1015" s="149">
        <v>5.61369613814527E-3</v>
      </c>
      <c r="X1015" s="149">
        <v>3.0669228163869898E-3</v>
      </c>
    </row>
    <row r="1016" spans="1:24" x14ac:dyDescent="0.2">
      <c r="A1016" s="4" t="s">
        <v>1204</v>
      </c>
      <c r="B1016" s="4">
        <v>14292</v>
      </c>
      <c r="C1016" s="4" t="s">
        <v>3298</v>
      </c>
      <c r="D1016" s="4" t="s">
        <v>3299</v>
      </c>
      <c r="E1016" s="4" t="s">
        <v>425</v>
      </c>
      <c r="F1016" s="4" t="s">
        <v>3298</v>
      </c>
      <c r="G1016" s="4" t="s">
        <v>3300</v>
      </c>
      <c r="H1016" s="4" t="s">
        <v>76</v>
      </c>
      <c r="I1016" s="4" t="s">
        <v>73</v>
      </c>
      <c r="J1016" s="4" t="s">
        <v>53</v>
      </c>
      <c r="K1016" s="4" t="s">
        <v>53</v>
      </c>
      <c r="L1016" s="8" t="s">
        <v>799</v>
      </c>
      <c r="M1016" s="8" t="s">
        <v>311</v>
      </c>
      <c r="N1016" s="4" t="s">
        <v>629</v>
      </c>
      <c r="O1016" s="4" t="s">
        <v>62</v>
      </c>
      <c r="P1016" s="4" t="s">
        <v>1212</v>
      </c>
      <c r="Q1016" s="148">
        <v>40218</v>
      </c>
      <c r="R1016" s="148">
        <v>1</v>
      </c>
      <c r="S1016" s="148">
        <v>247.9</v>
      </c>
      <c r="T1016" s="8"/>
      <c r="U1016" s="148">
        <v>99.7</v>
      </c>
      <c r="V1016" s="149">
        <v>0</v>
      </c>
      <c r="W1016" s="149">
        <v>6.6459917336279904E-3</v>
      </c>
      <c r="X1016" s="149">
        <v>3.6308954356972598E-3</v>
      </c>
    </row>
    <row r="1017" spans="1:24" x14ac:dyDescent="0.2">
      <c r="A1017" s="4" t="s">
        <v>1204</v>
      </c>
      <c r="B1017" s="4">
        <v>14292</v>
      </c>
      <c r="C1017" s="4" t="s">
        <v>3301</v>
      </c>
      <c r="D1017" s="4" t="s">
        <v>3302</v>
      </c>
      <c r="E1017" s="4" t="s">
        <v>425</v>
      </c>
      <c r="F1017" s="4" t="s">
        <v>3303</v>
      </c>
      <c r="G1017" s="4" t="s">
        <v>3304</v>
      </c>
      <c r="H1017" s="4" t="s">
        <v>76</v>
      </c>
      <c r="I1017" s="4" t="s">
        <v>73</v>
      </c>
      <c r="J1017" s="4" t="s">
        <v>53</v>
      </c>
      <c r="K1017" s="4" t="s">
        <v>53</v>
      </c>
      <c r="L1017" s="8" t="s">
        <v>799</v>
      </c>
      <c r="M1017" s="8" t="s">
        <v>311</v>
      </c>
      <c r="N1017" s="4" t="s">
        <v>75</v>
      </c>
      <c r="O1017" s="4" t="s">
        <v>62</v>
      </c>
      <c r="P1017" s="4" t="s">
        <v>1212</v>
      </c>
      <c r="Q1017" s="148">
        <v>108753</v>
      </c>
      <c r="R1017" s="148">
        <v>1</v>
      </c>
      <c r="S1017" s="148">
        <v>112.8</v>
      </c>
      <c r="T1017" s="8"/>
      <c r="U1017" s="148">
        <v>122.673</v>
      </c>
      <c r="V1017" s="149">
        <v>5.0000000000000001E-4</v>
      </c>
      <c r="W1017" s="149">
        <v>8.1773605331396902E-3</v>
      </c>
      <c r="X1017" s="149">
        <v>4.4675260255883104E-3</v>
      </c>
    </row>
    <row r="1018" spans="1:24" x14ac:dyDescent="0.2">
      <c r="A1018" s="4" t="s">
        <v>1204</v>
      </c>
      <c r="B1018" s="4">
        <v>14292</v>
      </c>
      <c r="C1018" s="4" t="s">
        <v>3659</v>
      </c>
      <c r="D1018" s="4" t="s">
        <v>3660</v>
      </c>
      <c r="E1018" s="4" t="s">
        <v>425</v>
      </c>
      <c r="F1018" s="4" t="s">
        <v>3659</v>
      </c>
      <c r="G1018" s="4" t="s">
        <v>3661</v>
      </c>
      <c r="H1018" s="4" t="s">
        <v>76</v>
      </c>
      <c r="I1018" s="4" t="s">
        <v>73</v>
      </c>
      <c r="J1018" s="4" t="s">
        <v>53</v>
      </c>
      <c r="K1018" s="4" t="s">
        <v>53</v>
      </c>
      <c r="L1018" s="8" t="s">
        <v>799</v>
      </c>
      <c r="M1018" s="8" t="s">
        <v>311</v>
      </c>
      <c r="N1018" s="4" t="s">
        <v>71</v>
      </c>
      <c r="O1018" s="4" t="s">
        <v>62</v>
      </c>
      <c r="P1018" s="4" t="s">
        <v>1212</v>
      </c>
      <c r="Q1018" s="148">
        <v>1484</v>
      </c>
      <c r="R1018" s="148">
        <v>1</v>
      </c>
      <c r="S1018" s="148">
        <v>1890</v>
      </c>
      <c r="T1018" s="8"/>
      <c r="U1018" s="148">
        <v>28.047999999999998</v>
      </c>
      <c r="V1018" s="149">
        <v>4.3000000000000002E-5</v>
      </c>
      <c r="W1018" s="149">
        <v>1.8696422142336E-3</v>
      </c>
      <c r="X1018" s="149">
        <v>1.0214390348544601E-3</v>
      </c>
    </row>
    <row r="1019" spans="1:24" x14ac:dyDescent="0.2">
      <c r="A1019" s="4" t="s">
        <v>1204</v>
      </c>
      <c r="B1019" s="4">
        <v>14292</v>
      </c>
      <c r="C1019" s="4" t="s">
        <v>3735</v>
      </c>
      <c r="D1019" s="4" t="s">
        <v>3736</v>
      </c>
      <c r="E1019" s="4" t="s">
        <v>425</v>
      </c>
      <c r="F1019" s="4" t="s">
        <v>3737</v>
      </c>
      <c r="G1019" s="4" t="s">
        <v>3738</v>
      </c>
      <c r="H1019" s="4" t="s">
        <v>76</v>
      </c>
      <c r="I1019" s="4" t="s">
        <v>73</v>
      </c>
      <c r="J1019" s="4" t="s">
        <v>53</v>
      </c>
      <c r="K1019" s="4" t="s">
        <v>53</v>
      </c>
      <c r="L1019" s="8" t="s">
        <v>799</v>
      </c>
      <c r="M1019" s="8" t="s">
        <v>311</v>
      </c>
      <c r="N1019" s="4" t="s">
        <v>631</v>
      </c>
      <c r="O1019" s="4" t="s">
        <v>62</v>
      </c>
      <c r="P1019" s="4" t="s">
        <v>1212</v>
      </c>
      <c r="Q1019" s="148">
        <v>3500</v>
      </c>
      <c r="R1019" s="148">
        <v>1</v>
      </c>
      <c r="S1019" s="148">
        <v>1584</v>
      </c>
      <c r="T1019" s="8"/>
      <c r="U1019" s="148">
        <v>55.44</v>
      </c>
      <c r="V1019" s="149">
        <v>3.6900000000000002E-4</v>
      </c>
      <c r="W1019" s="149">
        <v>3.6956090487995702E-3</v>
      </c>
      <c r="X1019" s="149">
        <v>2.0190169601795298E-3</v>
      </c>
    </row>
    <row r="1020" spans="1:24" x14ac:dyDescent="0.2">
      <c r="A1020" s="4" t="s">
        <v>1204</v>
      </c>
      <c r="B1020" s="4">
        <v>14292</v>
      </c>
      <c r="C1020" s="4" t="s">
        <v>3313</v>
      </c>
      <c r="D1020" s="4" t="s">
        <v>3314</v>
      </c>
      <c r="E1020" s="4" t="s">
        <v>425</v>
      </c>
      <c r="F1020" s="4" t="s">
        <v>3315</v>
      </c>
      <c r="G1020" s="4" t="s">
        <v>3316</v>
      </c>
      <c r="H1020" s="4" t="s">
        <v>76</v>
      </c>
      <c r="I1020" s="4" t="s">
        <v>73</v>
      </c>
      <c r="J1020" s="4" t="s">
        <v>53</v>
      </c>
      <c r="K1020" s="4" t="s">
        <v>53</v>
      </c>
      <c r="L1020" s="8" t="s">
        <v>799</v>
      </c>
      <c r="M1020" s="8" t="s">
        <v>311</v>
      </c>
      <c r="N1020" s="4" t="s">
        <v>266</v>
      </c>
      <c r="O1020" s="4" t="s">
        <v>62</v>
      </c>
      <c r="P1020" s="4" t="s">
        <v>1212</v>
      </c>
      <c r="Q1020" s="148">
        <v>6908</v>
      </c>
      <c r="R1020" s="148">
        <v>1</v>
      </c>
      <c r="S1020" s="148">
        <v>519.5</v>
      </c>
      <c r="T1020" s="8"/>
      <c r="U1020" s="148">
        <v>35.887</v>
      </c>
      <c r="V1020" s="149">
        <v>1.0399999999999999E-4</v>
      </c>
      <c r="W1020" s="149">
        <v>2.3922175986798898E-3</v>
      </c>
      <c r="X1020" s="149">
        <v>1.30693691902923E-3</v>
      </c>
    </row>
    <row r="1021" spans="1:24" x14ac:dyDescent="0.2">
      <c r="A1021" s="4" t="s">
        <v>1204</v>
      </c>
      <c r="B1021" s="4">
        <v>14292</v>
      </c>
      <c r="C1021" s="4" t="s">
        <v>3317</v>
      </c>
      <c r="D1021" s="4" t="s">
        <v>3318</v>
      </c>
      <c r="E1021" s="4" t="s">
        <v>425</v>
      </c>
      <c r="F1021" s="4" t="s">
        <v>3319</v>
      </c>
      <c r="G1021" s="4" t="s">
        <v>3320</v>
      </c>
      <c r="H1021" s="4" t="s">
        <v>76</v>
      </c>
      <c r="I1021" s="4" t="s">
        <v>73</v>
      </c>
      <c r="J1021" s="4" t="s">
        <v>53</v>
      </c>
      <c r="K1021" s="4" t="s">
        <v>53</v>
      </c>
      <c r="L1021" s="8" t="s">
        <v>799</v>
      </c>
      <c r="M1021" s="8" t="s">
        <v>311</v>
      </c>
      <c r="N1021" s="4" t="s">
        <v>75</v>
      </c>
      <c r="O1021" s="4" t="s">
        <v>62</v>
      </c>
      <c r="P1021" s="4" t="s">
        <v>1212</v>
      </c>
      <c r="Q1021" s="148">
        <v>997</v>
      </c>
      <c r="R1021" s="148">
        <v>1</v>
      </c>
      <c r="S1021" s="148">
        <v>13100</v>
      </c>
      <c r="T1021" s="8"/>
      <c r="U1021" s="148">
        <v>130.607</v>
      </c>
      <c r="V1021" s="149">
        <v>8.1000000000000004E-5</v>
      </c>
      <c r="W1021" s="149">
        <v>8.7062123202843594E-3</v>
      </c>
      <c r="X1021" s="149">
        <v>4.7564528881343304E-3</v>
      </c>
    </row>
    <row r="1022" spans="1:24" x14ac:dyDescent="0.2">
      <c r="A1022" s="4" t="s">
        <v>1204</v>
      </c>
      <c r="B1022" s="4">
        <v>14292</v>
      </c>
      <c r="C1022" s="4" t="s">
        <v>2115</v>
      </c>
      <c r="D1022" s="4" t="s">
        <v>2116</v>
      </c>
      <c r="E1022" s="4" t="s">
        <v>425</v>
      </c>
      <c r="F1022" s="4" t="s">
        <v>3321</v>
      </c>
      <c r="G1022" s="4" t="s">
        <v>3322</v>
      </c>
      <c r="H1022" s="4" t="s">
        <v>76</v>
      </c>
      <c r="I1022" s="4" t="s">
        <v>73</v>
      </c>
      <c r="J1022" s="4" t="s">
        <v>53</v>
      </c>
      <c r="K1022" s="4" t="s">
        <v>53</v>
      </c>
      <c r="L1022" s="8" t="s">
        <v>799</v>
      </c>
      <c r="M1022" s="8" t="s">
        <v>311</v>
      </c>
      <c r="N1022" s="4" t="s">
        <v>629</v>
      </c>
      <c r="O1022" s="4" t="s">
        <v>62</v>
      </c>
      <c r="P1022" s="4" t="s">
        <v>1212</v>
      </c>
      <c r="Q1022" s="148">
        <v>688</v>
      </c>
      <c r="R1022" s="148">
        <v>1</v>
      </c>
      <c r="S1022" s="148">
        <v>26610</v>
      </c>
      <c r="T1022" s="8"/>
      <c r="U1022" s="148">
        <v>183.077</v>
      </c>
      <c r="V1022" s="149">
        <v>6.0000000000000002E-6</v>
      </c>
      <c r="W1022" s="149">
        <v>1.2203828980975299E-2</v>
      </c>
      <c r="X1022" s="149">
        <v>6.6673009418361301E-3</v>
      </c>
    </row>
    <row r="1023" spans="1:24" x14ac:dyDescent="0.2">
      <c r="A1023" s="4" t="s">
        <v>1204</v>
      </c>
      <c r="B1023" s="4">
        <v>14292</v>
      </c>
      <c r="C1023" s="4" t="s">
        <v>3323</v>
      </c>
      <c r="D1023" s="4" t="s">
        <v>3324</v>
      </c>
      <c r="E1023" s="4" t="s">
        <v>425</v>
      </c>
      <c r="F1023" s="4" t="s">
        <v>3325</v>
      </c>
      <c r="G1023" s="4" t="s">
        <v>3326</v>
      </c>
      <c r="H1023" s="4" t="s">
        <v>76</v>
      </c>
      <c r="I1023" s="4" t="s">
        <v>73</v>
      </c>
      <c r="J1023" s="4" t="s">
        <v>53</v>
      </c>
      <c r="K1023" s="4" t="s">
        <v>53</v>
      </c>
      <c r="L1023" s="8" t="s">
        <v>799</v>
      </c>
      <c r="M1023" s="8" t="s">
        <v>311</v>
      </c>
      <c r="N1023" s="4" t="s">
        <v>75</v>
      </c>
      <c r="O1023" s="4" t="s">
        <v>62</v>
      </c>
      <c r="P1023" s="4" t="s">
        <v>1212</v>
      </c>
      <c r="Q1023" s="148">
        <v>3607</v>
      </c>
      <c r="R1023" s="148">
        <v>1</v>
      </c>
      <c r="S1023" s="148">
        <v>2418</v>
      </c>
      <c r="T1023" s="8"/>
      <c r="U1023" s="148">
        <v>87.216999999999999</v>
      </c>
      <c r="V1023" s="149">
        <v>2.8800000000000001E-4</v>
      </c>
      <c r="W1023" s="149">
        <v>5.8138689622565798E-3</v>
      </c>
      <c r="X1023" s="149">
        <v>3.17628295743845E-3</v>
      </c>
    </row>
    <row r="1024" spans="1:24" x14ac:dyDescent="0.2">
      <c r="A1024" s="4" t="s">
        <v>1204</v>
      </c>
      <c r="B1024" s="4">
        <v>14292</v>
      </c>
      <c r="C1024" s="4" t="s">
        <v>3327</v>
      </c>
      <c r="D1024" s="4" t="s">
        <v>3328</v>
      </c>
      <c r="E1024" s="4" t="s">
        <v>425</v>
      </c>
      <c r="F1024" s="4" t="s">
        <v>3329</v>
      </c>
      <c r="G1024" s="4" t="s">
        <v>3330</v>
      </c>
      <c r="H1024" s="4" t="s">
        <v>76</v>
      </c>
      <c r="I1024" s="4" t="s">
        <v>73</v>
      </c>
      <c r="J1024" s="4" t="s">
        <v>53</v>
      </c>
      <c r="K1024" s="4" t="s">
        <v>53</v>
      </c>
      <c r="L1024" s="8" t="s">
        <v>799</v>
      </c>
      <c r="M1024" s="8" t="s">
        <v>311</v>
      </c>
      <c r="N1024" s="4" t="s">
        <v>686</v>
      </c>
      <c r="O1024" s="4" t="s">
        <v>62</v>
      </c>
      <c r="P1024" s="4" t="s">
        <v>1212</v>
      </c>
      <c r="Q1024" s="148">
        <v>216</v>
      </c>
      <c r="R1024" s="148">
        <v>1</v>
      </c>
      <c r="S1024" s="148">
        <v>9743</v>
      </c>
      <c r="T1024" s="8"/>
      <c r="U1024" s="148">
        <v>21.045000000000002</v>
      </c>
      <c r="V1024" s="149">
        <v>3.1999999999999999E-5</v>
      </c>
      <c r="W1024" s="149">
        <v>1.4028435959397699E-3</v>
      </c>
      <c r="X1024" s="149">
        <v>7.6641359388425197E-4</v>
      </c>
    </row>
    <row r="1025" spans="1:24" x14ac:dyDescent="0.2">
      <c r="A1025" s="4" t="s">
        <v>1204</v>
      </c>
      <c r="B1025" s="4">
        <v>14292</v>
      </c>
      <c r="C1025" s="4" t="s">
        <v>1220</v>
      </c>
      <c r="D1025" s="4" t="s">
        <v>2138</v>
      </c>
      <c r="E1025" s="4" t="s">
        <v>425</v>
      </c>
      <c r="F1025" s="4" t="s">
        <v>3331</v>
      </c>
      <c r="G1025" s="4" t="s">
        <v>3332</v>
      </c>
      <c r="H1025" s="4" t="s">
        <v>76</v>
      </c>
      <c r="I1025" s="4" t="s">
        <v>73</v>
      </c>
      <c r="J1025" s="4" t="s">
        <v>53</v>
      </c>
      <c r="K1025" s="4" t="s">
        <v>53</v>
      </c>
      <c r="L1025" s="8" t="s">
        <v>799</v>
      </c>
      <c r="M1025" s="8" t="s">
        <v>311</v>
      </c>
      <c r="N1025" s="4" t="s">
        <v>256</v>
      </c>
      <c r="O1025" s="4" t="s">
        <v>62</v>
      </c>
      <c r="P1025" s="4" t="s">
        <v>1212</v>
      </c>
      <c r="Q1025" s="148">
        <v>7725</v>
      </c>
      <c r="R1025" s="148">
        <v>1</v>
      </c>
      <c r="S1025" s="148">
        <v>3500</v>
      </c>
      <c r="T1025" s="143">
        <v>2.0329999999999999</v>
      </c>
      <c r="U1025" s="148">
        <v>272.40800000000002</v>
      </c>
      <c r="V1025" s="149">
        <v>6.0000000000000002E-6</v>
      </c>
      <c r="W1025" s="149">
        <v>1.81586377001593E-2</v>
      </c>
      <c r="X1025" s="149">
        <v>9.9205833209781592E-3</v>
      </c>
    </row>
    <row r="1026" spans="1:24" x14ac:dyDescent="0.2">
      <c r="A1026" s="4" t="s">
        <v>1204</v>
      </c>
      <c r="B1026" s="4">
        <v>14292</v>
      </c>
      <c r="C1026" s="4" t="s">
        <v>2155</v>
      </c>
      <c r="D1026" s="4" t="s">
        <v>2156</v>
      </c>
      <c r="E1026" s="4" t="s">
        <v>425</v>
      </c>
      <c r="F1026" s="4" t="s">
        <v>3333</v>
      </c>
      <c r="G1026" s="4" t="s">
        <v>3334</v>
      </c>
      <c r="H1026" s="4" t="s">
        <v>76</v>
      </c>
      <c r="I1026" s="4" t="s">
        <v>73</v>
      </c>
      <c r="J1026" s="4" t="s">
        <v>53</v>
      </c>
      <c r="K1026" s="4" t="s">
        <v>53</v>
      </c>
      <c r="L1026" s="8" t="s">
        <v>799</v>
      </c>
      <c r="M1026" s="8" t="s">
        <v>311</v>
      </c>
      <c r="N1026" s="4" t="s">
        <v>252</v>
      </c>
      <c r="O1026" s="4" t="s">
        <v>62</v>
      </c>
      <c r="P1026" s="4" t="s">
        <v>1212</v>
      </c>
      <c r="Q1026" s="148">
        <v>732</v>
      </c>
      <c r="R1026" s="148">
        <v>1</v>
      </c>
      <c r="S1026" s="148">
        <v>30030</v>
      </c>
      <c r="T1026" s="8"/>
      <c r="U1026" s="148">
        <v>219.82</v>
      </c>
      <c r="V1026" s="149">
        <v>4.8000000000000001E-5</v>
      </c>
      <c r="W1026" s="149">
        <v>1.4653089878490301E-2</v>
      </c>
      <c r="X1026" s="149">
        <v>8.0054022471118206E-3</v>
      </c>
    </row>
    <row r="1027" spans="1:24" x14ac:dyDescent="0.2">
      <c r="A1027" s="4" t="s">
        <v>1204</v>
      </c>
      <c r="B1027" s="4">
        <v>14292</v>
      </c>
      <c r="C1027" s="4" t="s">
        <v>2926</v>
      </c>
      <c r="D1027" s="4" t="s">
        <v>2927</v>
      </c>
      <c r="E1027" s="4" t="s">
        <v>425</v>
      </c>
      <c r="F1027" s="4" t="s">
        <v>3335</v>
      </c>
      <c r="G1027" s="4" t="s">
        <v>3336</v>
      </c>
      <c r="H1027" s="4" t="s">
        <v>76</v>
      </c>
      <c r="I1027" s="4" t="s">
        <v>73</v>
      </c>
      <c r="J1027" s="4" t="s">
        <v>53</v>
      </c>
      <c r="K1027" s="4" t="s">
        <v>53</v>
      </c>
      <c r="L1027" s="8" t="s">
        <v>799</v>
      </c>
      <c r="M1027" s="8" t="s">
        <v>311</v>
      </c>
      <c r="N1027" s="4" t="s">
        <v>156</v>
      </c>
      <c r="O1027" s="4" t="s">
        <v>62</v>
      </c>
      <c r="P1027" s="4" t="s">
        <v>1212</v>
      </c>
      <c r="Q1027" s="148">
        <v>1994</v>
      </c>
      <c r="R1027" s="148">
        <v>1</v>
      </c>
      <c r="S1027" s="148">
        <v>8896</v>
      </c>
      <c r="T1027" s="8"/>
      <c r="U1027" s="148">
        <v>177.386</v>
      </c>
      <c r="V1027" s="149">
        <v>1.6000000000000001E-4</v>
      </c>
      <c r="W1027" s="149">
        <v>1.18244984429389E-2</v>
      </c>
      <c r="X1027" s="149">
        <v>6.4600618157012301E-3</v>
      </c>
    </row>
    <row r="1028" spans="1:24" x14ac:dyDescent="0.2">
      <c r="A1028" s="4" t="s">
        <v>1204</v>
      </c>
      <c r="B1028" s="4">
        <v>14292</v>
      </c>
      <c r="C1028" s="4" t="s">
        <v>3666</v>
      </c>
      <c r="D1028" s="4" t="s">
        <v>3667</v>
      </c>
      <c r="E1028" s="4" t="s">
        <v>425</v>
      </c>
      <c r="F1028" s="4" t="s">
        <v>3668</v>
      </c>
      <c r="G1028" s="4" t="s">
        <v>3669</v>
      </c>
      <c r="H1028" s="4" t="s">
        <v>76</v>
      </c>
      <c r="I1028" s="4" t="s">
        <v>73</v>
      </c>
      <c r="J1028" s="4" t="s">
        <v>53</v>
      </c>
      <c r="K1028" s="4" t="s">
        <v>53</v>
      </c>
      <c r="L1028" s="8" t="s">
        <v>799</v>
      </c>
      <c r="M1028" s="8" t="s">
        <v>311</v>
      </c>
      <c r="N1028" s="4" t="s">
        <v>156</v>
      </c>
      <c r="O1028" s="4" t="s">
        <v>62</v>
      </c>
      <c r="P1028" s="4" t="s">
        <v>1212</v>
      </c>
      <c r="Q1028" s="148">
        <v>348</v>
      </c>
      <c r="R1028" s="148">
        <v>1</v>
      </c>
      <c r="S1028" s="148">
        <v>39240</v>
      </c>
      <c r="T1028" s="8"/>
      <c r="U1028" s="148">
        <v>136.55500000000001</v>
      </c>
      <c r="V1028" s="149">
        <v>3.3000000000000003E-5</v>
      </c>
      <c r="W1028" s="149">
        <v>9.1027170414977408E-3</v>
      </c>
      <c r="X1028" s="149">
        <v>4.9730747619175196E-3</v>
      </c>
    </row>
    <row r="1029" spans="1:24" x14ac:dyDescent="0.2">
      <c r="A1029" s="4" t="s">
        <v>1204</v>
      </c>
      <c r="B1029" s="4">
        <v>14292</v>
      </c>
      <c r="C1029" s="4" t="s">
        <v>3337</v>
      </c>
      <c r="D1029" s="4" t="s">
        <v>3338</v>
      </c>
      <c r="E1029" s="4" t="s">
        <v>425</v>
      </c>
      <c r="F1029" s="4" t="s">
        <v>3339</v>
      </c>
      <c r="G1029" s="4" t="s">
        <v>3340</v>
      </c>
      <c r="H1029" s="4" t="s">
        <v>76</v>
      </c>
      <c r="I1029" s="4" t="s">
        <v>73</v>
      </c>
      <c r="J1029" s="4" t="s">
        <v>53</v>
      </c>
      <c r="K1029" s="4" t="s">
        <v>53</v>
      </c>
      <c r="L1029" s="8" t="s">
        <v>799</v>
      </c>
      <c r="M1029" s="8" t="s">
        <v>311</v>
      </c>
      <c r="N1029" s="4" t="s">
        <v>256</v>
      </c>
      <c r="O1029" s="4" t="s">
        <v>62</v>
      </c>
      <c r="P1029" s="4" t="s">
        <v>1212</v>
      </c>
      <c r="Q1029" s="148">
        <v>1101</v>
      </c>
      <c r="R1029" s="148">
        <v>1</v>
      </c>
      <c r="S1029" s="148">
        <v>16750</v>
      </c>
      <c r="T1029" s="8"/>
      <c r="U1029" s="148">
        <v>184.417</v>
      </c>
      <c r="V1029" s="149">
        <v>3.1000000000000001E-5</v>
      </c>
      <c r="W1029" s="149">
        <v>1.2293199526641299E-2</v>
      </c>
      <c r="X1029" s="149">
        <v>6.71612662795649E-3</v>
      </c>
    </row>
    <row r="1030" spans="1:24" x14ac:dyDescent="0.2">
      <c r="A1030" s="4" t="s">
        <v>1204</v>
      </c>
      <c r="B1030" s="4">
        <v>14292</v>
      </c>
      <c r="C1030" s="4" t="s">
        <v>3341</v>
      </c>
      <c r="D1030" s="4" t="s">
        <v>3342</v>
      </c>
      <c r="E1030" s="4" t="s">
        <v>425</v>
      </c>
      <c r="F1030" s="4" t="s">
        <v>3343</v>
      </c>
      <c r="G1030" s="4" t="s">
        <v>3344</v>
      </c>
      <c r="H1030" s="4" t="s">
        <v>76</v>
      </c>
      <c r="I1030" s="4" t="s">
        <v>73</v>
      </c>
      <c r="J1030" s="4" t="s">
        <v>53</v>
      </c>
      <c r="K1030" s="4" t="s">
        <v>53</v>
      </c>
      <c r="L1030" s="8" t="s">
        <v>799</v>
      </c>
      <c r="M1030" s="8" t="s">
        <v>311</v>
      </c>
      <c r="N1030" s="4" t="s">
        <v>631</v>
      </c>
      <c r="O1030" s="4" t="s">
        <v>62</v>
      </c>
      <c r="P1030" s="4" t="s">
        <v>1212</v>
      </c>
      <c r="Q1030" s="148">
        <v>37840</v>
      </c>
      <c r="R1030" s="148">
        <v>1</v>
      </c>
      <c r="S1030" s="148">
        <v>386</v>
      </c>
      <c r="T1030" s="8"/>
      <c r="U1030" s="148">
        <v>146.06200000000001</v>
      </c>
      <c r="V1030" s="149">
        <v>5.2599999999999999E-4</v>
      </c>
      <c r="W1030" s="149">
        <v>9.7364633320595594E-3</v>
      </c>
      <c r="X1030" s="149">
        <v>5.3193084928666303E-3</v>
      </c>
    </row>
    <row r="1031" spans="1:24" x14ac:dyDescent="0.2">
      <c r="A1031" s="4" t="s">
        <v>1204</v>
      </c>
      <c r="B1031" s="4">
        <v>14292</v>
      </c>
      <c r="C1031" s="4" t="s">
        <v>3674</v>
      </c>
      <c r="D1031" s="4" t="s">
        <v>3675</v>
      </c>
      <c r="E1031" s="4" t="s">
        <v>425</v>
      </c>
      <c r="F1031" s="4" t="s">
        <v>3676</v>
      </c>
      <c r="G1031" s="4" t="s">
        <v>3677</v>
      </c>
      <c r="H1031" s="4" t="s">
        <v>76</v>
      </c>
      <c r="I1031" s="4" t="s">
        <v>73</v>
      </c>
      <c r="J1031" s="4" t="s">
        <v>53</v>
      </c>
      <c r="K1031" s="4" t="s">
        <v>53</v>
      </c>
      <c r="L1031" s="8" t="s">
        <v>799</v>
      </c>
      <c r="M1031" s="8" t="s">
        <v>311</v>
      </c>
      <c r="N1031" s="4" t="s">
        <v>71</v>
      </c>
      <c r="O1031" s="4" t="s">
        <v>62</v>
      </c>
      <c r="P1031" s="4" t="s">
        <v>1212</v>
      </c>
      <c r="Q1031" s="148">
        <v>2175</v>
      </c>
      <c r="R1031" s="148">
        <v>1</v>
      </c>
      <c r="S1031" s="148">
        <v>451</v>
      </c>
      <c r="T1031" s="8"/>
      <c r="U1031" s="148">
        <v>9.8089999999999993</v>
      </c>
      <c r="V1031" s="149">
        <v>4.3999999999999999E-5</v>
      </c>
      <c r="W1031" s="149">
        <v>6.5388082723551904E-4</v>
      </c>
      <c r="X1031" s="149">
        <v>3.5723380441271698E-4</v>
      </c>
    </row>
    <row r="1032" spans="1:24" x14ac:dyDescent="0.2">
      <c r="A1032" s="4" t="s">
        <v>1204</v>
      </c>
      <c r="B1032" s="4">
        <v>14292</v>
      </c>
      <c r="C1032" s="4" t="s">
        <v>3678</v>
      </c>
      <c r="D1032" s="4" t="s">
        <v>3679</v>
      </c>
      <c r="E1032" s="4" t="s">
        <v>425</v>
      </c>
      <c r="F1032" s="4" t="s">
        <v>3680</v>
      </c>
      <c r="G1032" s="4" t="s">
        <v>3681</v>
      </c>
      <c r="H1032" s="4" t="s">
        <v>76</v>
      </c>
      <c r="I1032" s="4" t="s">
        <v>73</v>
      </c>
      <c r="J1032" s="4" t="s">
        <v>53</v>
      </c>
      <c r="K1032" s="4" t="s">
        <v>53</v>
      </c>
      <c r="L1032" s="8" t="s">
        <v>799</v>
      </c>
      <c r="M1032" s="8" t="s">
        <v>311</v>
      </c>
      <c r="N1032" s="4" t="s">
        <v>265</v>
      </c>
      <c r="O1032" s="4" t="s">
        <v>62</v>
      </c>
      <c r="P1032" s="4" t="s">
        <v>1212</v>
      </c>
      <c r="Q1032" s="148">
        <v>1825</v>
      </c>
      <c r="R1032" s="148">
        <v>1</v>
      </c>
      <c r="S1032" s="148">
        <v>5069</v>
      </c>
      <c r="T1032" s="8"/>
      <c r="U1032" s="148">
        <v>92.509</v>
      </c>
      <c r="V1032" s="149">
        <v>7.1000000000000005E-5</v>
      </c>
      <c r="W1032" s="149">
        <v>6.1666309775912998E-3</v>
      </c>
      <c r="X1032" s="149">
        <v>3.3690069394568499E-3</v>
      </c>
    </row>
    <row r="1033" spans="1:24" x14ac:dyDescent="0.2">
      <c r="A1033" s="4" t="s">
        <v>1204</v>
      </c>
      <c r="B1033" s="4">
        <v>14292</v>
      </c>
      <c r="C1033" s="4" t="s">
        <v>2177</v>
      </c>
      <c r="D1033" s="4" t="s">
        <v>2178</v>
      </c>
      <c r="E1033" s="4" t="s">
        <v>425</v>
      </c>
      <c r="F1033" s="4" t="s">
        <v>3682</v>
      </c>
      <c r="G1033" s="4" t="s">
        <v>3683</v>
      </c>
      <c r="H1033" s="4" t="s">
        <v>76</v>
      </c>
      <c r="I1033" s="4" t="s">
        <v>73</v>
      </c>
      <c r="J1033" s="4" t="s">
        <v>53</v>
      </c>
      <c r="K1033" s="4" t="s">
        <v>53</v>
      </c>
      <c r="L1033" s="8" t="s">
        <v>799</v>
      </c>
      <c r="M1033" s="8" t="s">
        <v>311</v>
      </c>
      <c r="N1033" s="4" t="s">
        <v>627</v>
      </c>
      <c r="O1033" s="4" t="s">
        <v>62</v>
      </c>
      <c r="P1033" s="4" t="s">
        <v>1212</v>
      </c>
      <c r="Q1033" s="148">
        <v>58451</v>
      </c>
      <c r="R1033" s="148">
        <v>1</v>
      </c>
      <c r="S1033" s="148">
        <v>158</v>
      </c>
      <c r="T1033" s="8"/>
      <c r="U1033" s="148">
        <v>92.352999999999994</v>
      </c>
      <c r="V1033" s="149">
        <v>2.5599999999999999E-4</v>
      </c>
      <c r="W1033" s="149">
        <v>6.1561874157284599E-3</v>
      </c>
      <c r="X1033" s="149">
        <v>3.3633013228054902E-3</v>
      </c>
    </row>
    <row r="1034" spans="1:24" x14ac:dyDescent="0.2">
      <c r="A1034" s="4" t="s">
        <v>1204</v>
      </c>
      <c r="B1034" s="4">
        <v>14292</v>
      </c>
      <c r="C1034" s="4" t="s">
        <v>2181</v>
      </c>
      <c r="D1034" s="4" t="s">
        <v>2182</v>
      </c>
      <c r="E1034" s="4" t="s">
        <v>425</v>
      </c>
      <c r="F1034" s="4" t="s">
        <v>3345</v>
      </c>
      <c r="G1034" s="4" t="s">
        <v>3346</v>
      </c>
      <c r="H1034" s="4" t="s">
        <v>76</v>
      </c>
      <c r="I1034" s="4" t="s">
        <v>73</v>
      </c>
      <c r="J1034" s="4" t="s">
        <v>53</v>
      </c>
      <c r="K1034" s="4" t="s">
        <v>53</v>
      </c>
      <c r="L1034" s="8" t="s">
        <v>799</v>
      </c>
      <c r="M1034" s="8" t="s">
        <v>311</v>
      </c>
      <c r="N1034" s="4" t="s">
        <v>260</v>
      </c>
      <c r="O1034" s="4" t="s">
        <v>62</v>
      </c>
      <c r="P1034" s="4" t="s">
        <v>1212</v>
      </c>
      <c r="Q1034" s="148">
        <v>9883</v>
      </c>
      <c r="R1034" s="148">
        <v>1</v>
      </c>
      <c r="S1034" s="148">
        <v>1597</v>
      </c>
      <c r="T1034" s="8"/>
      <c r="U1034" s="148">
        <v>157.83199999999999</v>
      </c>
      <c r="V1034" s="149">
        <v>5.3000000000000001E-5</v>
      </c>
      <c r="W1034" s="149">
        <v>1.05209876721086E-2</v>
      </c>
      <c r="X1034" s="149">
        <v>5.7479165862327703E-3</v>
      </c>
    </row>
    <row r="1035" spans="1:24" x14ac:dyDescent="0.2">
      <c r="A1035" s="4" t="s">
        <v>1204</v>
      </c>
      <c r="B1035" s="4">
        <v>14292</v>
      </c>
      <c r="C1035" s="4" t="s">
        <v>3684</v>
      </c>
      <c r="D1035" s="4" t="s">
        <v>3685</v>
      </c>
      <c r="E1035" s="4" t="s">
        <v>425</v>
      </c>
      <c r="F1035" s="4" t="s">
        <v>3686</v>
      </c>
      <c r="G1035" s="4" t="s">
        <v>3687</v>
      </c>
      <c r="H1035" s="4" t="s">
        <v>76</v>
      </c>
      <c r="I1035" s="4" t="s">
        <v>73</v>
      </c>
      <c r="J1035" s="4" t="s">
        <v>53</v>
      </c>
      <c r="K1035" s="4" t="s">
        <v>53</v>
      </c>
      <c r="L1035" s="8" t="s">
        <v>799</v>
      </c>
      <c r="M1035" s="8" t="s">
        <v>311</v>
      </c>
      <c r="N1035" s="4" t="s">
        <v>253</v>
      </c>
      <c r="O1035" s="4" t="s">
        <v>62</v>
      </c>
      <c r="P1035" s="4" t="s">
        <v>1212</v>
      </c>
      <c r="Q1035" s="148">
        <v>1492</v>
      </c>
      <c r="R1035" s="148">
        <v>1</v>
      </c>
      <c r="S1035" s="148">
        <v>8289</v>
      </c>
      <c r="T1035" s="8"/>
      <c r="U1035" s="148">
        <v>123.672</v>
      </c>
      <c r="V1035" s="149">
        <v>3.1999999999999999E-5</v>
      </c>
      <c r="W1035" s="149">
        <v>8.2439198919562508E-3</v>
      </c>
      <c r="X1035" s="149">
        <v>4.5038893076711304E-3</v>
      </c>
    </row>
    <row r="1036" spans="1:24" x14ac:dyDescent="0.2">
      <c r="A1036" s="4" t="s">
        <v>1204</v>
      </c>
      <c r="B1036" s="4">
        <v>14292</v>
      </c>
      <c r="C1036" s="4" t="s">
        <v>2186</v>
      </c>
      <c r="D1036" s="4" t="s">
        <v>2187</v>
      </c>
      <c r="E1036" s="4" t="s">
        <v>425</v>
      </c>
      <c r="F1036" s="4" t="s">
        <v>3347</v>
      </c>
      <c r="G1036" s="4" t="s">
        <v>3348</v>
      </c>
      <c r="H1036" s="4" t="s">
        <v>76</v>
      </c>
      <c r="I1036" s="4" t="s">
        <v>73</v>
      </c>
      <c r="J1036" s="4" t="s">
        <v>53</v>
      </c>
      <c r="K1036" s="4" t="s">
        <v>53</v>
      </c>
      <c r="L1036" s="8" t="s">
        <v>799</v>
      </c>
      <c r="M1036" s="8" t="s">
        <v>311</v>
      </c>
      <c r="N1036" s="4" t="s">
        <v>254</v>
      </c>
      <c r="O1036" s="4" t="s">
        <v>62</v>
      </c>
      <c r="P1036" s="4" t="s">
        <v>1212</v>
      </c>
      <c r="Q1036" s="148">
        <v>813</v>
      </c>
      <c r="R1036" s="148">
        <v>1</v>
      </c>
      <c r="S1036" s="148">
        <v>16200</v>
      </c>
      <c r="T1036" s="8"/>
      <c r="U1036" s="148">
        <v>131.70599999999999</v>
      </c>
      <c r="V1036" s="149">
        <v>6.3E-5</v>
      </c>
      <c r="W1036" s="149">
        <v>8.7794712370345591E-3</v>
      </c>
      <c r="X1036" s="149">
        <v>4.7964763304005203E-3</v>
      </c>
    </row>
    <row r="1037" spans="1:24" x14ac:dyDescent="0.2">
      <c r="A1037" s="4" t="s">
        <v>1204</v>
      </c>
      <c r="B1037" s="4">
        <v>14292</v>
      </c>
      <c r="C1037" s="4" t="s">
        <v>2196</v>
      </c>
      <c r="D1037" s="4" t="s">
        <v>2197</v>
      </c>
      <c r="E1037" s="4" t="s">
        <v>425</v>
      </c>
      <c r="F1037" s="4" t="s">
        <v>3688</v>
      </c>
      <c r="G1037" s="4" t="s">
        <v>3689</v>
      </c>
      <c r="H1037" s="4" t="s">
        <v>76</v>
      </c>
      <c r="I1037" s="4" t="s">
        <v>73</v>
      </c>
      <c r="J1037" s="4" t="s">
        <v>53</v>
      </c>
      <c r="K1037" s="4" t="s">
        <v>53</v>
      </c>
      <c r="L1037" s="8" t="s">
        <v>799</v>
      </c>
      <c r="M1037" s="8" t="s">
        <v>311</v>
      </c>
      <c r="N1037" s="4" t="s">
        <v>140</v>
      </c>
      <c r="O1037" s="4" t="s">
        <v>62</v>
      </c>
      <c r="P1037" s="4" t="s">
        <v>1212</v>
      </c>
      <c r="Q1037" s="148">
        <v>1310</v>
      </c>
      <c r="R1037" s="148">
        <v>1</v>
      </c>
      <c r="S1037" s="148">
        <v>9435</v>
      </c>
      <c r="T1037" s="8"/>
      <c r="U1037" s="148">
        <v>123.599</v>
      </c>
      <c r="V1037" s="149">
        <v>6.2000000000000003E-5</v>
      </c>
      <c r="W1037" s="149">
        <v>8.2390284094165499E-3</v>
      </c>
      <c r="X1037" s="149">
        <v>4.5012169508071697E-3</v>
      </c>
    </row>
    <row r="1038" spans="1:24" x14ac:dyDescent="0.2">
      <c r="A1038" s="4" t="s">
        <v>1204</v>
      </c>
      <c r="B1038" s="4">
        <v>14292</v>
      </c>
      <c r="C1038" s="4" t="s">
        <v>2205</v>
      </c>
      <c r="D1038" s="4" t="s">
        <v>2206</v>
      </c>
      <c r="E1038" s="4" t="s">
        <v>425</v>
      </c>
      <c r="F1038" s="4" t="s">
        <v>3739</v>
      </c>
      <c r="G1038" s="4" t="s">
        <v>3740</v>
      </c>
      <c r="H1038" s="4" t="s">
        <v>76</v>
      </c>
      <c r="I1038" s="4" t="s">
        <v>73</v>
      </c>
      <c r="J1038" s="4" t="s">
        <v>53</v>
      </c>
      <c r="K1038" s="4" t="s">
        <v>53</v>
      </c>
      <c r="L1038" s="8" t="s">
        <v>799</v>
      </c>
      <c r="M1038" s="8" t="s">
        <v>311</v>
      </c>
      <c r="N1038" s="4" t="s">
        <v>140</v>
      </c>
      <c r="O1038" s="4" t="s">
        <v>62</v>
      </c>
      <c r="P1038" s="4" t="s">
        <v>1212</v>
      </c>
      <c r="Q1038" s="148">
        <v>3001</v>
      </c>
      <c r="R1038" s="148">
        <v>1</v>
      </c>
      <c r="S1038" s="148">
        <v>3290</v>
      </c>
      <c r="T1038" s="8"/>
      <c r="U1038" s="148">
        <v>98.733000000000004</v>
      </c>
      <c r="V1038" s="149">
        <v>1.56E-4</v>
      </c>
      <c r="W1038" s="149">
        <v>6.5814970897226403E-3</v>
      </c>
      <c r="X1038" s="149">
        <v>3.5956601664449699E-3</v>
      </c>
    </row>
    <row r="1039" spans="1:24" x14ac:dyDescent="0.2">
      <c r="A1039" s="4" t="s">
        <v>1204</v>
      </c>
      <c r="B1039" s="4">
        <v>14292</v>
      </c>
      <c r="C1039" s="4" t="s">
        <v>3349</v>
      </c>
      <c r="D1039" s="4" t="s">
        <v>3350</v>
      </c>
      <c r="E1039" s="4" t="s">
        <v>425</v>
      </c>
      <c r="F1039" s="4" t="s">
        <v>3349</v>
      </c>
      <c r="G1039" s="4" t="s">
        <v>3351</v>
      </c>
      <c r="H1039" s="4" t="s">
        <v>76</v>
      </c>
      <c r="I1039" s="4" t="s">
        <v>73</v>
      </c>
      <c r="J1039" s="4" t="s">
        <v>53</v>
      </c>
      <c r="K1039" s="4" t="s">
        <v>53</v>
      </c>
      <c r="L1039" s="8" t="s">
        <v>799</v>
      </c>
      <c r="M1039" s="8" t="s">
        <v>311</v>
      </c>
      <c r="N1039" s="4" t="s">
        <v>263</v>
      </c>
      <c r="O1039" s="4" t="s">
        <v>62</v>
      </c>
      <c r="P1039" s="4" t="s">
        <v>1212</v>
      </c>
      <c r="Q1039" s="148">
        <v>15290</v>
      </c>
      <c r="R1039" s="148">
        <v>1</v>
      </c>
      <c r="S1039" s="148">
        <v>299.7</v>
      </c>
      <c r="T1039" s="8"/>
      <c r="U1039" s="148">
        <v>45.823999999999998</v>
      </c>
      <c r="V1039" s="149">
        <v>3.2699999999999998E-4</v>
      </c>
      <c r="W1039" s="149">
        <v>3.05461885788903E-3</v>
      </c>
      <c r="X1039" s="149">
        <v>1.66882567921125E-3</v>
      </c>
    </row>
    <row r="1040" spans="1:24" x14ac:dyDescent="0.2">
      <c r="A1040" s="4" t="s">
        <v>1204</v>
      </c>
      <c r="B1040" s="4">
        <v>14292</v>
      </c>
      <c r="C1040" s="4" t="s">
        <v>3352</v>
      </c>
      <c r="D1040" s="4" t="s">
        <v>3353</v>
      </c>
      <c r="E1040" s="4" t="s">
        <v>425</v>
      </c>
      <c r="F1040" s="4" t="s">
        <v>3354</v>
      </c>
      <c r="G1040" s="4" t="s">
        <v>3355</v>
      </c>
      <c r="H1040" s="4" t="s">
        <v>76</v>
      </c>
      <c r="I1040" s="4" t="s">
        <v>73</v>
      </c>
      <c r="J1040" s="4" t="s">
        <v>53</v>
      </c>
      <c r="K1040" s="4" t="s">
        <v>314</v>
      </c>
      <c r="L1040" s="8" t="s">
        <v>799</v>
      </c>
      <c r="M1040" s="8" t="s">
        <v>311</v>
      </c>
      <c r="N1040" s="4" t="s">
        <v>254</v>
      </c>
      <c r="O1040" s="4" t="s">
        <v>62</v>
      </c>
      <c r="P1040" s="4" t="s">
        <v>1212</v>
      </c>
      <c r="Q1040" s="148">
        <v>692</v>
      </c>
      <c r="R1040" s="148">
        <v>1</v>
      </c>
      <c r="S1040" s="148">
        <v>9266</v>
      </c>
      <c r="T1040" s="8"/>
      <c r="U1040" s="148">
        <v>64.120999999999995</v>
      </c>
      <c r="V1040" s="149">
        <v>1.6100000000000001E-4</v>
      </c>
      <c r="W1040" s="149">
        <v>4.2742625008575699E-3</v>
      </c>
      <c r="X1040" s="149">
        <v>2.33515189716671E-3</v>
      </c>
    </row>
    <row r="1041" spans="1:24" x14ac:dyDescent="0.2">
      <c r="A1041" s="4" t="s">
        <v>1204</v>
      </c>
      <c r="B1041" s="4">
        <v>14292</v>
      </c>
      <c r="C1041" s="4" t="s">
        <v>3356</v>
      </c>
      <c r="D1041" s="4" t="s">
        <v>3357</v>
      </c>
      <c r="E1041" s="4" t="s">
        <v>425</v>
      </c>
      <c r="F1041" s="4" t="s">
        <v>3358</v>
      </c>
      <c r="G1041" s="4" t="s">
        <v>3359</v>
      </c>
      <c r="H1041" s="4" t="s">
        <v>76</v>
      </c>
      <c r="I1041" s="4" t="s">
        <v>73</v>
      </c>
      <c r="J1041" s="4" t="s">
        <v>53</v>
      </c>
      <c r="K1041" s="4" t="s">
        <v>53</v>
      </c>
      <c r="L1041" s="8" t="s">
        <v>799</v>
      </c>
      <c r="M1041" s="8" t="s">
        <v>311</v>
      </c>
      <c r="N1041" s="4" t="s">
        <v>254</v>
      </c>
      <c r="O1041" s="4" t="s">
        <v>62</v>
      </c>
      <c r="P1041" s="4" t="s">
        <v>1212</v>
      </c>
      <c r="Q1041" s="148">
        <v>478</v>
      </c>
      <c r="R1041" s="148">
        <v>1</v>
      </c>
      <c r="S1041" s="148">
        <v>30800</v>
      </c>
      <c r="T1041" s="8"/>
      <c r="U1041" s="148">
        <v>147.22399999999999</v>
      </c>
      <c r="V1041" s="149">
        <v>1.1E-5</v>
      </c>
      <c r="W1041" s="149">
        <v>9.8138951407010806E-3</v>
      </c>
      <c r="X1041" s="149">
        <v>5.3616117053656301E-3</v>
      </c>
    </row>
    <row r="1042" spans="1:24" x14ac:dyDescent="0.2">
      <c r="A1042" s="4" t="s">
        <v>1204</v>
      </c>
      <c r="B1042" s="4">
        <v>14292</v>
      </c>
      <c r="C1042" s="4" t="s">
        <v>3360</v>
      </c>
      <c r="D1042" s="4" t="s">
        <v>3361</v>
      </c>
      <c r="E1042" s="4" t="s">
        <v>426</v>
      </c>
      <c r="F1042" s="4" t="s">
        <v>3362</v>
      </c>
      <c r="G1042" s="4" t="s">
        <v>3363</v>
      </c>
      <c r="H1042" s="4" t="s">
        <v>76</v>
      </c>
      <c r="I1042" s="4" t="s">
        <v>73</v>
      </c>
      <c r="J1042" s="4" t="s">
        <v>53</v>
      </c>
      <c r="K1042" s="4" t="s">
        <v>53</v>
      </c>
      <c r="L1042" s="8" t="s">
        <v>799</v>
      </c>
      <c r="M1042" s="8" t="s">
        <v>311</v>
      </c>
      <c r="N1042" s="4" t="s">
        <v>686</v>
      </c>
      <c r="O1042" s="4" t="s">
        <v>62</v>
      </c>
      <c r="P1042" s="4" t="s">
        <v>1212</v>
      </c>
      <c r="Q1042" s="148">
        <v>2469</v>
      </c>
      <c r="R1042" s="148">
        <v>1</v>
      </c>
      <c r="S1042" s="148">
        <v>9718</v>
      </c>
      <c r="T1042" s="8"/>
      <c r="U1042" s="148">
        <v>239.93700000000001</v>
      </c>
      <c r="V1042" s="149">
        <v>4.6999999999999997E-5</v>
      </c>
      <c r="W1042" s="149">
        <v>1.5994136011861899E-2</v>
      </c>
      <c r="X1042" s="149">
        <v>8.7380541190786101E-3</v>
      </c>
    </row>
    <row r="1043" spans="1:24" x14ac:dyDescent="0.2">
      <c r="A1043" s="4" t="s">
        <v>1204</v>
      </c>
      <c r="B1043" s="4">
        <v>14292</v>
      </c>
      <c r="C1043" s="4" t="s">
        <v>3368</v>
      </c>
      <c r="D1043" s="4" t="s">
        <v>3369</v>
      </c>
      <c r="E1043" s="4" t="s">
        <v>425</v>
      </c>
      <c r="F1043" s="4" t="s">
        <v>3370</v>
      </c>
      <c r="G1043" s="4" t="s">
        <v>3371</v>
      </c>
      <c r="H1043" s="4" t="s">
        <v>76</v>
      </c>
      <c r="I1043" s="4" t="s">
        <v>73</v>
      </c>
      <c r="J1043" s="4" t="s">
        <v>53</v>
      </c>
      <c r="K1043" s="4" t="s">
        <v>53</v>
      </c>
      <c r="L1043" s="8" t="s">
        <v>799</v>
      </c>
      <c r="M1043" s="8" t="s">
        <v>311</v>
      </c>
      <c r="N1043" s="4" t="s">
        <v>261</v>
      </c>
      <c r="O1043" s="4" t="s">
        <v>62</v>
      </c>
      <c r="P1043" s="4" t="s">
        <v>1212</v>
      </c>
      <c r="Q1043" s="148">
        <v>1666</v>
      </c>
      <c r="R1043" s="148">
        <v>1</v>
      </c>
      <c r="S1043" s="148">
        <v>6932</v>
      </c>
      <c r="T1043" s="8"/>
      <c r="U1043" s="148">
        <v>115.48699999999999</v>
      </c>
      <c r="V1043" s="149">
        <v>1.3200000000000001E-4</v>
      </c>
      <c r="W1043" s="149">
        <v>7.69832694249282E-3</v>
      </c>
      <c r="X1043" s="149">
        <v>4.2058162691610401E-3</v>
      </c>
    </row>
    <row r="1044" spans="1:24" x14ac:dyDescent="0.2">
      <c r="A1044" s="4" t="s">
        <v>1204</v>
      </c>
      <c r="B1044" s="4">
        <v>14292</v>
      </c>
      <c r="C1044" s="4" t="s">
        <v>2213</v>
      </c>
      <c r="D1044" s="4" t="s">
        <v>2214</v>
      </c>
      <c r="E1044" s="4" t="s">
        <v>425</v>
      </c>
      <c r="F1044" s="4" t="s">
        <v>3697</v>
      </c>
      <c r="G1044" s="4" t="s">
        <v>3698</v>
      </c>
      <c r="H1044" s="4" t="s">
        <v>76</v>
      </c>
      <c r="I1044" s="4" t="s">
        <v>73</v>
      </c>
      <c r="J1044" s="4" t="s">
        <v>53</v>
      </c>
      <c r="K1044" s="4" t="s">
        <v>53</v>
      </c>
      <c r="L1044" s="8" t="s">
        <v>799</v>
      </c>
      <c r="M1044" s="8" t="s">
        <v>311</v>
      </c>
      <c r="N1044" s="4" t="s">
        <v>75</v>
      </c>
      <c r="O1044" s="4" t="s">
        <v>62</v>
      </c>
      <c r="P1044" s="4" t="s">
        <v>1212</v>
      </c>
      <c r="Q1044" s="148">
        <v>3820</v>
      </c>
      <c r="R1044" s="148">
        <v>1</v>
      </c>
      <c r="S1044" s="148">
        <v>1753</v>
      </c>
      <c r="T1044" s="8"/>
      <c r="U1044" s="148">
        <v>66.965000000000003</v>
      </c>
      <c r="V1044" s="149">
        <v>4.1999999999999998E-5</v>
      </c>
      <c r="W1044" s="149">
        <v>4.4638344464149301E-3</v>
      </c>
      <c r="X1044" s="149">
        <v>2.4387204749573899E-3</v>
      </c>
    </row>
    <row r="1045" spans="1:24" x14ac:dyDescent="0.2">
      <c r="A1045" s="4" t="s">
        <v>1204</v>
      </c>
      <c r="B1045" s="4">
        <v>14292</v>
      </c>
      <c r="C1045" s="4" t="s">
        <v>3372</v>
      </c>
      <c r="D1045" s="4" t="s">
        <v>3373</v>
      </c>
      <c r="E1045" s="4" t="s">
        <v>425</v>
      </c>
      <c r="F1045" s="4" t="s">
        <v>3374</v>
      </c>
      <c r="G1045" s="4" t="s">
        <v>3375</v>
      </c>
      <c r="H1045" s="4" t="s">
        <v>76</v>
      </c>
      <c r="I1045" s="4" t="s">
        <v>73</v>
      </c>
      <c r="J1045" s="4" t="s">
        <v>53</v>
      </c>
      <c r="K1045" s="4" t="s">
        <v>53</v>
      </c>
      <c r="L1045" s="8" t="s">
        <v>799</v>
      </c>
      <c r="M1045" s="8" t="s">
        <v>311</v>
      </c>
      <c r="N1045" s="4" t="s">
        <v>75</v>
      </c>
      <c r="O1045" s="4" t="s">
        <v>62</v>
      </c>
      <c r="P1045" s="4" t="s">
        <v>1212</v>
      </c>
      <c r="Q1045" s="148">
        <v>1739</v>
      </c>
      <c r="R1045" s="148">
        <v>1</v>
      </c>
      <c r="S1045" s="148">
        <v>3630</v>
      </c>
      <c r="T1045" s="8"/>
      <c r="U1045" s="148">
        <v>63.125999999999998</v>
      </c>
      <c r="V1045" s="149">
        <v>4.1199999999999999E-4</v>
      </c>
      <c r="W1045" s="149">
        <v>4.2079348508623198E-3</v>
      </c>
      <c r="X1045" s="149">
        <v>2.29891520424251E-3</v>
      </c>
    </row>
    <row r="1046" spans="1:24" x14ac:dyDescent="0.2">
      <c r="A1046" s="4" t="s">
        <v>1204</v>
      </c>
      <c r="B1046" s="4">
        <v>14292</v>
      </c>
      <c r="C1046" s="4" t="s">
        <v>3380</v>
      </c>
      <c r="D1046" s="4" t="s">
        <v>3381</v>
      </c>
      <c r="E1046" s="4" t="s">
        <v>425</v>
      </c>
      <c r="F1046" s="4" t="s">
        <v>3382</v>
      </c>
      <c r="G1046" s="4" t="s">
        <v>3383</v>
      </c>
      <c r="H1046" s="4" t="s">
        <v>76</v>
      </c>
      <c r="I1046" s="4" t="s">
        <v>73</v>
      </c>
      <c r="J1046" s="4" t="s">
        <v>53</v>
      </c>
      <c r="K1046" s="4" t="s">
        <v>53</v>
      </c>
      <c r="L1046" s="8" t="s">
        <v>799</v>
      </c>
      <c r="M1046" s="8" t="s">
        <v>311</v>
      </c>
      <c r="N1046" s="4" t="s">
        <v>265</v>
      </c>
      <c r="O1046" s="4" t="s">
        <v>62</v>
      </c>
      <c r="P1046" s="4" t="s">
        <v>1212</v>
      </c>
      <c r="Q1046" s="148">
        <v>35308</v>
      </c>
      <c r="R1046" s="148">
        <v>1</v>
      </c>
      <c r="S1046" s="148">
        <v>285</v>
      </c>
      <c r="T1046" s="8"/>
      <c r="U1046" s="148">
        <v>100.628</v>
      </c>
      <c r="V1046" s="149">
        <v>4.1300000000000001E-4</v>
      </c>
      <c r="W1046" s="149">
        <v>6.7078103939537002E-3</v>
      </c>
      <c r="X1046" s="149">
        <v>3.6646687385561601E-3</v>
      </c>
    </row>
    <row r="1047" spans="1:24" x14ac:dyDescent="0.2">
      <c r="A1047" s="4" t="s">
        <v>1204</v>
      </c>
      <c r="B1047" s="4">
        <v>14292</v>
      </c>
      <c r="C1047" s="4" t="s">
        <v>2252</v>
      </c>
      <c r="D1047" s="4" t="s">
        <v>2253</v>
      </c>
      <c r="E1047" s="4" t="s">
        <v>425</v>
      </c>
      <c r="F1047" s="4" t="s">
        <v>3386</v>
      </c>
      <c r="G1047" s="4" t="s">
        <v>3387</v>
      </c>
      <c r="H1047" s="4" t="s">
        <v>76</v>
      </c>
      <c r="I1047" s="4" t="s">
        <v>73</v>
      </c>
      <c r="J1047" s="4" t="s">
        <v>53</v>
      </c>
      <c r="K1047" s="4" t="s">
        <v>53</v>
      </c>
      <c r="L1047" s="8" t="s">
        <v>799</v>
      </c>
      <c r="M1047" s="8" t="s">
        <v>311</v>
      </c>
      <c r="N1047" s="4" t="s">
        <v>629</v>
      </c>
      <c r="O1047" s="4" t="s">
        <v>62</v>
      </c>
      <c r="P1047" s="4" t="s">
        <v>1212</v>
      </c>
      <c r="Q1047" s="148">
        <v>8533</v>
      </c>
      <c r="R1047" s="148">
        <v>1</v>
      </c>
      <c r="S1047" s="148">
        <v>1566</v>
      </c>
      <c r="T1047" s="8"/>
      <c r="U1047" s="148">
        <v>133.62700000000001</v>
      </c>
      <c r="V1047" s="149">
        <v>4.3999999999999999E-5</v>
      </c>
      <c r="W1047" s="149">
        <v>8.9075096920986502E-3</v>
      </c>
      <c r="X1047" s="149">
        <v>4.8664274017708904E-3</v>
      </c>
    </row>
    <row r="1048" spans="1:24" x14ac:dyDescent="0.2">
      <c r="A1048" s="4" t="s">
        <v>1204</v>
      </c>
      <c r="B1048" s="4">
        <v>14292</v>
      </c>
      <c r="C1048" s="4" t="s">
        <v>3388</v>
      </c>
      <c r="D1048" s="4" t="s">
        <v>3389</v>
      </c>
      <c r="E1048" s="4" t="s">
        <v>425</v>
      </c>
      <c r="F1048" s="4" t="s">
        <v>3390</v>
      </c>
      <c r="G1048" s="4" t="s">
        <v>3391</v>
      </c>
      <c r="H1048" s="4" t="s">
        <v>76</v>
      </c>
      <c r="I1048" s="4" t="s">
        <v>73</v>
      </c>
      <c r="J1048" s="4" t="s">
        <v>53</v>
      </c>
      <c r="K1048" s="4" t="s">
        <v>53</v>
      </c>
      <c r="L1048" s="8" t="s">
        <v>799</v>
      </c>
      <c r="M1048" s="8" t="s">
        <v>311</v>
      </c>
      <c r="N1048" s="4" t="s">
        <v>265</v>
      </c>
      <c r="O1048" s="4" t="s">
        <v>62</v>
      </c>
      <c r="P1048" s="4" t="s">
        <v>1212</v>
      </c>
      <c r="Q1048" s="148">
        <v>14107</v>
      </c>
      <c r="R1048" s="148">
        <v>1</v>
      </c>
      <c r="S1048" s="148">
        <v>1049</v>
      </c>
      <c r="T1048" s="8"/>
      <c r="U1048" s="148">
        <v>147.982</v>
      </c>
      <c r="V1048" s="149">
        <v>8.4599999999999996E-4</v>
      </c>
      <c r="W1048" s="149">
        <v>9.8644517924125E-3</v>
      </c>
      <c r="X1048" s="149">
        <v>5.3892322506958797E-3</v>
      </c>
    </row>
    <row r="1049" spans="1:24" x14ac:dyDescent="0.2">
      <c r="A1049" s="4" t="s">
        <v>1204</v>
      </c>
      <c r="B1049" s="4">
        <v>14292</v>
      </c>
      <c r="C1049" s="4" t="s">
        <v>2283</v>
      </c>
      <c r="D1049" s="4" t="s">
        <v>2284</v>
      </c>
      <c r="E1049" s="4" t="s">
        <v>425</v>
      </c>
      <c r="F1049" s="4" t="s">
        <v>3392</v>
      </c>
      <c r="G1049" s="4" t="s">
        <v>3393</v>
      </c>
      <c r="H1049" s="4" t="s">
        <v>76</v>
      </c>
      <c r="I1049" s="4" t="s">
        <v>73</v>
      </c>
      <c r="J1049" s="4" t="s">
        <v>53</v>
      </c>
      <c r="K1049" s="4" t="s">
        <v>53</v>
      </c>
      <c r="L1049" s="8" t="s">
        <v>799</v>
      </c>
      <c r="M1049" s="8" t="s">
        <v>311</v>
      </c>
      <c r="N1049" s="4" t="s">
        <v>686</v>
      </c>
      <c r="O1049" s="4" t="s">
        <v>62</v>
      </c>
      <c r="P1049" s="4" t="s">
        <v>1212</v>
      </c>
      <c r="Q1049" s="148">
        <v>2644</v>
      </c>
      <c r="R1049" s="148">
        <v>1</v>
      </c>
      <c r="S1049" s="148">
        <v>2660</v>
      </c>
      <c r="T1049" s="143">
        <v>7.9320000000000004</v>
      </c>
      <c r="U1049" s="148">
        <v>78.262</v>
      </c>
      <c r="V1049" s="149">
        <v>1.6000000000000001E-4</v>
      </c>
      <c r="W1049" s="149">
        <v>5.2169414433761102E-3</v>
      </c>
      <c r="X1049" s="149">
        <v>2.8501643748981599E-3</v>
      </c>
    </row>
    <row r="1050" spans="1:24" x14ac:dyDescent="0.2">
      <c r="A1050" s="4" t="s">
        <v>1204</v>
      </c>
      <c r="B1050" s="4">
        <v>14292</v>
      </c>
      <c r="C1050" s="4" t="s">
        <v>3394</v>
      </c>
      <c r="D1050" s="4" t="s">
        <v>3395</v>
      </c>
      <c r="E1050" s="4" t="s">
        <v>425</v>
      </c>
      <c r="F1050" s="4" t="s">
        <v>3396</v>
      </c>
      <c r="G1050" s="4" t="s">
        <v>3397</v>
      </c>
      <c r="H1050" s="4" t="s">
        <v>76</v>
      </c>
      <c r="I1050" s="4" t="s">
        <v>73</v>
      </c>
      <c r="J1050" s="4" t="s">
        <v>53</v>
      </c>
      <c r="K1050" s="4" t="s">
        <v>53</v>
      </c>
      <c r="L1050" s="8" t="s">
        <v>799</v>
      </c>
      <c r="M1050" s="8" t="s">
        <v>311</v>
      </c>
      <c r="N1050" s="4" t="s">
        <v>267</v>
      </c>
      <c r="O1050" s="4" t="s">
        <v>62</v>
      </c>
      <c r="P1050" s="4" t="s">
        <v>1212</v>
      </c>
      <c r="Q1050" s="148">
        <v>35395</v>
      </c>
      <c r="R1050" s="148">
        <v>1</v>
      </c>
      <c r="S1050" s="148">
        <v>302.8</v>
      </c>
      <c r="T1050" s="8"/>
      <c r="U1050" s="148">
        <v>107.176</v>
      </c>
      <c r="V1050" s="149">
        <v>3.1000000000000001E-5</v>
      </c>
      <c r="W1050" s="149">
        <v>7.1443148836703701E-3</v>
      </c>
      <c r="X1050" s="149">
        <v>3.90314363032501E-3</v>
      </c>
    </row>
    <row r="1051" spans="1:24" x14ac:dyDescent="0.2">
      <c r="A1051" s="4" t="s">
        <v>1204</v>
      </c>
      <c r="B1051" s="4">
        <v>14292</v>
      </c>
      <c r="C1051" s="4" t="s">
        <v>3398</v>
      </c>
      <c r="D1051" s="4" t="s">
        <v>3399</v>
      </c>
      <c r="E1051" s="4" t="s">
        <v>425</v>
      </c>
      <c r="F1051" s="4" t="s">
        <v>3400</v>
      </c>
      <c r="G1051" s="4" t="s">
        <v>3401</v>
      </c>
      <c r="H1051" s="4" t="s">
        <v>76</v>
      </c>
      <c r="I1051" s="4" t="s">
        <v>73</v>
      </c>
      <c r="J1051" s="4" t="s">
        <v>53</v>
      </c>
      <c r="K1051" s="4" t="s">
        <v>53</v>
      </c>
      <c r="L1051" s="8" t="s">
        <v>799</v>
      </c>
      <c r="M1051" s="8" t="s">
        <v>311</v>
      </c>
      <c r="N1051" s="4" t="s">
        <v>85</v>
      </c>
      <c r="O1051" s="4" t="s">
        <v>62</v>
      </c>
      <c r="P1051" s="4" t="s">
        <v>1212</v>
      </c>
      <c r="Q1051" s="148">
        <v>1084</v>
      </c>
      <c r="R1051" s="148">
        <v>1</v>
      </c>
      <c r="S1051" s="148">
        <v>1377</v>
      </c>
      <c r="T1051" s="8"/>
      <c r="U1051" s="148">
        <v>14.927</v>
      </c>
      <c r="V1051" s="149">
        <v>9.3999999999999994E-5</v>
      </c>
      <c r="W1051" s="149">
        <v>9.9500674019724995E-4</v>
      </c>
      <c r="X1051" s="149">
        <v>5.4360065077872603E-4</v>
      </c>
    </row>
    <row r="1052" spans="1:24" x14ac:dyDescent="0.2">
      <c r="A1052" s="4" t="s">
        <v>1204</v>
      </c>
      <c r="B1052" s="4">
        <v>14292</v>
      </c>
      <c r="C1052" s="4" t="s">
        <v>3402</v>
      </c>
      <c r="D1052" s="4" t="s">
        <v>3403</v>
      </c>
      <c r="E1052" s="4" t="s">
        <v>425</v>
      </c>
      <c r="F1052" s="4" t="s">
        <v>3404</v>
      </c>
      <c r="G1052" s="4" t="s">
        <v>3405</v>
      </c>
      <c r="H1052" s="4" t="s">
        <v>76</v>
      </c>
      <c r="I1052" s="4" t="s">
        <v>73</v>
      </c>
      <c r="J1052" s="4" t="s">
        <v>53</v>
      </c>
      <c r="K1052" s="4" t="s">
        <v>53</v>
      </c>
      <c r="L1052" s="8" t="s">
        <v>799</v>
      </c>
      <c r="M1052" s="8" t="s">
        <v>311</v>
      </c>
      <c r="N1052" s="4" t="s">
        <v>628</v>
      </c>
      <c r="O1052" s="4" t="s">
        <v>62</v>
      </c>
      <c r="P1052" s="4" t="s">
        <v>1212</v>
      </c>
      <c r="Q1052" s="148">
        <v>5208</v>
      </c>
      <c r="R1052" s="148">
        <v>1</v>
      </c>
      <c r="S1052" s="148">
        <v>2585</v>
      </c>
      <c r="T1052" s="8"/>
      <c r="U1052" s="148">
        <v>134.62700000000001</v>
      </c>
      <c r="V1052" s="149">
        <v>1.9000000000000001E-5</v>
      </c>
      <c r="W1052" s="149">
        <v>8.9741706401682796E-3</v>
      </c>
      <c r="X1052" s="149">
        <v>4.9028461849692801E-3</v>
      </c>
    </row>
    <row r="1053" spans="1:24" x14ac:dyDescent="0.2">
      <c r="A1053" s="4" t="s">
        <v>1204</v>
      </c>
      <c r="B1053" s="4">
        <v>14292</v>
      </c>
      <c r="C1053" s="4" t="s">
        <v>2292</v>
      </c>
      <c r="D1053" s="4" t="s">
        <v>2293</v>
      </c>
      <c r="E1053" s="4" t="s">
        <v>425</v>
      </c>
      <c r="F1053" s="4" t="s">
        <v>3406</v>
      </c>
      <c r="G1053" s="4" t="s">
        <v>3407</v>
      </c>
      <c r="H1053" s="4" t="s">
        <v>76</v>
      </c>
      <c r="I1053" s="4" t="s">
        <v>73</v>
      </c>
      <c r="J1053" s="4" t="s">
        <v>53</v>
      </c>
      <c r="K1053" s="4" t="s">
        <v>53</v>
      </c>
      <c r="L1053" s="8" t="s">
        <v>799</v>
      </c>
      <c r="M1053" s="8" t="s">
        <v>311</v>
      </c>
      <c r="N1053" s="4" t="s">
        <v>261</v>
      </c>
      <c r="O1053" s="4" t="s">
        <v>62</v>
      </c>
      <c r="P1053" s="4" t="s">
        <v>1212</v>
      </c>
      <c r="Q1053" s="148">
        <v>2709</v>
      </c>
      <c r="R1053" s="148">
        <v>1</v>
      </c>
      <c r="S1053" s="148">
        <v>6910</v>
      </c>
      <c r="T1053" s="8"/>
      <c r="U1053" s="148">
        <v>187.19200000000001</v>
      </c>
      <c r="V1053" s="149">
        <v>2.3E-5</v>
      </c>
      <c r="W1053" s="149">
        <v>1.2478139962157001E-2</v>
      </c>
      <c r="X1053" s="149">
        <v>6.8171648792970801E-3</v>
      </c>
    </row>
    <row r="1054" spans="1:24" x14ac:dyDescent="0.2">
      <c r="A1054" s="4" t="s">
        <v>1204</v>
      </c>
      <c r="B1054" s="4">
        <v>14292</v>
      </c>
      <c r="C1054" s="4" t="s">
        <v>3408</v>
      </c>
      <c r="D1054" s="4" t="s">
        <v>3409</v>
      </c>
      <c r="E1054" s="4" t="s">
        <v>425</v>
      </c>
      <c r="F1054" s="4" t="s">
        <v>3410</v>
      </c>
      <c r="G1054" s="4" t="s">
        <v>3411</v>
      </c>
      <c r="H1054" s="4" t="s">
        <v>76</v>
      </c>
      <c r="I1054" s="4" t="s">
        <v>73</v>
      </c>
      <c r="J1054" s="4" t="s">
        <v>53</v>
      </c>
      <c r="K1054" s="4" t="s">
        <v>53</v>
      </c>
      <c r="L1054" s="8" t="s">
        <v>799</v>
      </c>
      <c r="M1054" s="8" t="s">
        <v>311</v>
      </c>
      <c r="N1054" s="4" t="s">
        <v>266</v>
      </c>
      <c r="O1054" s="4" t="s">
        <v>62</v>
      </c>
      <c r="P1054" s="4" t="s">
        <v>1212</v>
      </c>
      <c r="Q1054" s="148">
        <v>21951</v>
      </c>
      <c r="R1054" s="148">
        <v>1</v>
      </c>
      <c r="S1054" s="148">
        <v>388</v>
      </c>
      <c r="T1054" s="8"/>
      <c r="U1054" s="148">
        <v>85.17</v>
      </c>
      <c r="V1054" s="149">
        <v>3.4400000000000001E-4</v>
      </c>
      <c r="W1054" s="149">
        <v>5.6773913999490196E-3</v>
      </c>
      <c r="X1054" s="149">
        <v>3.1017213603256699E-3</v>
      </c>
    </row>
    <row r="1055" spans="1:24" x14ac:dyDescent="0.2">
      <c r="A1055" s="4" t="s">
        <v>1204</v>
      </c>
      <c r="B1055" s="4">
        <v>14292</v>
      </c>
      <c r="C1055" s="4" t="s">
        <v>3699</v>
      </c>
      <c r="D1055" s="4" t="s">
        <v>3700</v>
      </c>
      <c r="E1055" s="4" t="s">
        <v>425</v>
      </c>
      <c r="F1055" s="4" t="s">
        <v>3701</v>
      </c>
      <c r="G1055" s="4" t="s">
        <v>3702</v>
      </c>
      <c r="H1055" s="4" t="s">
        <v>76</v>
      </c>
      <c r="I1055" s="4" t="s">
        <v>73</v>
      </c>
      <c r="J1055" s="4" t="s">
        <v>53</v>
      </c>
      <c r="K1055" s="4" t="s">
        <v>53</v>
      </c>
      <c r="L1055" s="8" t="s">
        <v>799</v>
      </c>
      <c r="M1055" s="8" t="s">
        <v>311</v>
      </c>
      <c r="N1055" s="4" t="s">
        <v>264</v>
      </c>
      <c r="O1055" s="4" t="s">
        <v>62</v>
      </c>
      <c r="P1055" s="4" t="s">
        <v>1212</v>
      </c>
      <c r="Q1055" s="148">
        <v>1155</v>
      </c>
      <c r="R1055" s="148">
        <v>1</v>
      </c>
      <c r="S1055" s="148">
        <v>4578</v>
      </c>
      <c r="T1055" s="8"/>
      <c r="U1055" s="148">
        <v>52.875999999999998</v>
      </c>
      <c r="V1055" s="149">
        <v>1.1E-5</v>
      </c>
      <c r="W1055" s="149">
        <v>3.52468713029259E-3</v>
      </c>
      <c r="X1055" s="149">
        <v>1.9256374257712199E-3</v>
      </c>
    </row>
    <row r="1056" spans="1:24" x14ac:dyDescent="0.2">
      <c r="A1056" s="4" t="s">
        <v>1204</v>
      </c>
      <c r="B1056" s="4">
        <v>14292</v>
      </c>
      <c r="C1056" s="4" t="s">
        <v>3699</v>
      </c>
      <c r="D1056" s="4" t="s">
        <v>3700</v>
      </c>
      <c r="E1056" s="4" t="s">
        <v>425</v>
      </c>
      <c r="F1056" s="4" t="s">
        <v>3703</v>
      </c>
      <c r="G1056" s="4" t="s">
        <v>3702</v>
      </c>
      <c r="H1056" s="4" t="s">
        <v>76</v>
      </c>
      <c r="I1056" s="4" t="s">
        <v>73</v>
      </c>
      <c r="J1056" s="4" t="s">
        <v>53</v>
      </c>
      <c r="K1056" s="4" t="s">
        <v>53</v>
      </c>
      <c r="L1056" t="s">
        <v>54</v>
      </c>
      <c r="M1056" s="8" t="s">
        <v>311</v>
      </c>
      <c r="N1056" s="4" t="s">
        <v>264</v>
      </c>
      <c r="O1056" s="4" t="s">
        <v>62</v>
      </c>
      <c r="P1056" s="4" t="s">
        <v>1212</v>
      </c>
      <c r="Q1056" s="148">
        <v>400</v>
      </c>
      <c r="R1056" s="148">
        <v>1</v>
      </c>
      <c r="S1056" s="148">
        <v>4578</v>
      </c>
      <c r="T1056" s="8"/>
      <c r="U1056" s="148">
        <v>16.623000000000001</v>
      </c>
      <c r="V1056" s="149">
        <v>3.8999999999999999E-5</v>
      </c>
      <c r="W1056" s="149">
        <v>1.10811158625842E-3</v>
      </c>
      <c r="X1056" s="149">
        <v>6.0539306427824502E-4</v>
      </c>
    </row>
    <row r="1057" spans="1:24" x14ac:dyDescent="0.2">
      <c r="A1057" s="4" t="s">
        <v>1204</v>
      </c>
      <c r="B1057" s="4">
        <v>14292</v>
      </c>
      <c r="C1057" s="4" t="s">
        <v>3741</v>
      </c>
      <c r="D1057" s="4" t="s">
        <v>3742</v>
      </c>
      <c r="E1057" s="4" t="s">
        <v>425</v>
      </c>
      <c r="F1057" s="4" t="s">
        <v>3743</v>
      </c>
      <c r="G1057" s="4" t="s">
        <v>3744</v>
      </c>
      <c r="H1057" s="4" t="s">
        <v>76</v>
      </c>
      <c r="I1057" s="4" t="s">
        <v>73</v>
      </c>
      <c r="J1057" s="4" t="s">
        <v>53</v>
      </c>
      <c r="K1057" s="4" t="s">
        <v>53</v>
      </c>
      <c r="L1057" s="8" t="s">
        <v>799</v>
      </c>
      <c r="M1057" s="8" t="s">
        <v>311</v>
      </c>
      <c r="N1057" s="4" t="s">
        <v>75</v>
      </c>
      <c r="O1057" s="4" t="s">
        <v>62</v>
      </c>
      <c r="P1057" s="4" t="s">
        <v>1212</v>
      </c>
      <c r="Q1057" s="148">
        <v>242</v>
      </c>
      <c r="R1057" s="148">
        <v>1</v>
      </c>
      <c r="S1057" s="148">
        <v>30040</v>
      </c>
      <c r="T1057" s="143">
        <v>0.64</v>
      </c>
      <c r="U1057" s="148">
        <v>73.337000000000003</v>
      </c>
      <c r="V1057" s="149">
        <v>2.8E-5</v>
      </c>
      <c r="W1057" s="149">
        <v>4.8885901790094704E-3</v>
      </c>
      <c r="X1057" s="149">
        <v>2.67077668456117E-3</v>
      </c>
    </row>
    <row r="1058" spans="1:24" x14ac:dyDescent="0.2">
      <c r="A1058" s="4" t="s">
        <v>1204</v>
      </c>
      <c r="B1058" s="4">
        <v>14292</v>
      </c>
      <c r="C1058" s="4" t="s">
        <v>3420</v>
      </c>
      <c r="D1058" s="4" t="s">
        <v>3421</v>
      </c>
      <c r="E1058" s="4" t="s">
        <v>425</v>
      </c>
      <c r="F1058" s="4" t="s">
        <v>3422</v>
      </c>
      <c r="G1058" s="4" t="s">
        <v>3423</v>
      </c>
      <c r="H1058" s="4" t="s">
        <v>76</v>
      </c>
      <c r="I1058" s="4" t="s">
        <v>73</v>
      </c>
      <c r="J1058" s="4" t="s">
        <v>53</v>
      </c>
      <c r="K1058" s="4" t="s">
        <v>53</v>
      </c>
      <c r="L1058" s="8" t="s">
        <v>799</v>
      </c>
      <c r="M1058" s="8" t="s">
        <v>311</v>
      </c>
      <c r="N1058" s="4" t="s">
        <v>261</v>
      </c>
      <c r="O1058" s="4" t="s">
        <v>62</v>
      </c>
      <c r="P1058" s="4" t="s">
        <v>1212</v>
      </c>
      <c r="Q1058" s="148">
        <v>6937</v>
      </c>
      <c r="R1058" s="148">
        <v>1</v>
      </c>
      <c r="S1058" s="148">
        <v>1535</v>
      </c>
      <c r="T1058" s="8"/>
      <c r="U1058" s="148">
        <v>106.483</v>
      </c>
      <c r="V1058" s="149">
        <v>6.8999999999999997E-5</v>
      </c>
      <c r="W1058" s="149">
        <v>7.0981124380027402E-3</v>
      </c>
      <c r="X1058" s="149">
        <v>3.87790191233673E-3</v>
      </c>
    </row>
    <row r="1059" spans="1:24" x14ac:dyDescent="0.2">
      <c r="A1059" s="4" t="s">
        <v>1204</v>
      </c>
      <c r="B1059" s="4">
        <v>14292</v>
      </c>
      <c r="C1059" s="4" t="s">
        <v>3436</v>
      </c>
      <c r="D1059" s="4" t="s">
        <v>2395</v>
      </c>
      <c r="E1059" s="4" t="s">
        <v>426</v>
      </c>
      <c r="F1059" s="4" t="s">
        <v>3437</v>
      </c>
      <c r="G1059" s="4" t="s">
        <v>3438</v>
      </c>
      <c r="H1059" s="4" t="s">
        <v>76</v>
      </c>
      <c r="I1059" s="4" t="s">
        <v>73</v>
      </c>
      <c r="J1059" s="4" t="s">
        <v>61</v>
      </c>
      <c r="K1059" s="4" t="s">
        <v>153</v>
      </c>
      <c r="L1059" s="8" t="s">
        <v>799</v>
      </c>
      <c r="M1059" s="8" t="s">
        <v>483</v>
      </c>
      <c r="N1059" s="4" t="s">
        <v>909</v>
      </c>
      <c r="O1059" s="4" t="s">
        <v>62</v>
      </c>
      <c r="P1059" s="4" t="s">
        <v>1216</v>
      </c>
      <c r="Q1059" s="148">
        <v>5600</v>
      </c>
      <c r="R1059" s="148">
        <v>3.9790000000000001</v>
      </c>
      <c r="S1059" s="148">
        <v>1.9550000000000001</v>
      </c>
      <c r="T1059" s="8"/>
      <c r="U1059" s="148">
        <v>43.563000000000002</v>
      </c>
      <c r="V1059" s="149">
        <v>6.9999999999999999E-6</v>
      </c>
      <c r="W1059" s="149">
        <v>2.9039052549174999E-3</v>
      </c>
      <c r="X1059" s="149">
        <v>1.5864865257696401E-3</v>
      </c>
    </row>
    <row r="1060" spans="1:24" x14ac:dyDescent="0.2">
      <c r="A1060" s="4" t="s">
        <v>1204</v>
      </c>
      <c r="B1060" s="4">
        <v>14292</v>
      </c>
      <c r="C1060" s="4" t="s">
        <v>3454</v>
      </c>
      <c r="D1060" s="4" t="s">
        <v>3455</v>
      </c>
      <c r="E1060" s="4" t="s">
        <v>425</v>
      </c>
      <c r="F1060" s="4" t="s">
        <v>3456</v>
      </c>
      <c r="G1060" s="4" t="s">
        <v>3457</v>
      </c>
      <c r="H1060" s="4" t="s">
        <v>76</v>
      </c>
      <c r="I1060" s="4" t="s">
        <v>73</v>
      </c>
      <c r="J1060" s="4" t="s">
        <v>61</v>
      </c>
      <c r="K1060" s="4" t="s">
        <v>317</v>
      </c>
      <c r="L1060" s="8" t="s">
        <v>799</v>
      </c>
      <c r="M1060" s="8" t="s">
        <v>474</v>
      </c>
      <c r="N1060" s="4" t="s">
        <v>884</v>
      </c>
      <c r="O1060" s="4" t="s">
        <v>62</v>
      </c>
      <c r="P1060" s="4" t="s">
        <v>1214</v>
      </c>
      <c r="Q1060" s="148">
        <v>1247</v>
      </c>
      <c r="R1060" s="148">
        <v>3.681</v>
      </c>
      <c r="S1060" s="148">
        <v>21.61</v>
      </c>
      <c r="T1060" s="8"/>
      <c r="U1060" s="148">
        <v>99.194000000000003</v>
      </c>
      <c r="V1060" s="149">
        <v>1.5999999999999999E-5</v>
      </c>
      <c r="W1060" s="149">
        <v>6.6122587201770198E-3</v>
      </c>
      <c r="X1060" s="149">
        <v>3.6124661252977799E-3</v>
      </c>
    </row>
    <row r="1061" spans="1:24" x14ac:dyDescent="0.2">
      <c r="A1061" s="4" t="s">
        <v>1204</v>
      </c>
      <c r="B1061" s="4">
        <v>14292</v>
      </c>
      <c r="C1061" s="4" t="s">
        <v>2588</v>
      </c>
      <c r="D1061" s="4" t="s">
        <v>2589</v>
      </c>
      <c r="E1061" s="4" t="s">
        <v>426</v>
      </c>
      <c r="F1061" s="4" t="s">
        <v>3718</v>
      </c>
      <c r="G1061" s="4" t="s">
        <v>3719</v>
      </c>
      <c r="H1061" s="4" t="s">
        <v>76</v>
      </c>
      <c r="I1061" s="4" t="s">
        <v>73</v>
      </c>
      <c r="J1061" s="4" t="s">
        <v>61</v>
      </c>
      <c r="K1061" s="4" t="s">
        <v>315</v>
      </c>
      <c r="L1061" s="8" t="s">
        <v>799</v>
      </c>
      <c r="M1061" s="8" t="s">
        <v>489</v>
      </c>
      <c r="N1061" s="4" t="s">
        <v>856</v>
      </c>
      <c r="O1061" s="4" t="s">
        <v>62</v>
      </c>
      <c r="P1061" s="4" t="s">
        <v>1217</v>
      </c>
      <c r="Q1061" s="148">
        <v>11560</v>
      </c>
      <c r="R1061" s="148">
        <v>4.6539999999999999</v>
      </c>
      <c r="S1061" s="148">
        <v>1.33</v>
      </c>
      <c r="T1061" s="8"/>
      <c r="U1061" s="148">
        <v>71.546999999999997</v>
      </c>
      <c r="V1061" s="149">
        <v>1E-4</v>
      </c>
      <c r="W1061" s="149">
        <v>4.7692709215586401E-3</v>
      </c>
      <c r="X1061" s="149">
        <v>2.6055891603160102E-3</v>
      </c>
    </row>
    <row r="1062" spans="1:24" x14ac:dyDescent="0.2">
      <c r="A1062" s="4" t="s">
        <v>1204</v>
      </c>
      <c r="B1062" s="4">
        <v>14292</v>
      </c>
      <c r="C1062" s="4" t="s">
        <v>3459</v>
      </c>
      <c r="D1062" s="4" t="s">
        <v>3460</v>
      </c>
      <c r="E1062" s="4" t="s">
        <v>425</v>
      </c>
      <c r="F1062" s="4" t="s">
        <v>3461</v>
      </c>
      <c r="G1062" s="4" t="s">
        <v>3462</v>
      </c>
      <c r="H1062" s="4" t="s">
        <v>76</v>
      </c>
      <c r="I1062" s="4" t="s">
        <v>73</v>
      </c>
      <c r="J1062" s="4" t="s">
        <v>53</v>
      </c>
      <c r="K1062" s="4" t="s">
        <v>314</v>
      </c>
      <c r="L1062" s="8" t="s">
        <v>799</v>
      </c>
      <c r="M1062" s="8" t="s">
        <v>474</v>
      </c>
      <c r="N1062" s="4" t="s">
        <v>1131</v>
      </c>
      <c r="O1062" s="4" t="s">
        <v>62</v>
      </c>
      <c r="P1062" s="4" t="s">
        <v>1214</v>
      </c>
      <c r="Q1062" s="148">
        <v>550</v>
      </c>
      <c r="R1062" s="148">
        <v>3.681</v>
      </c>
      <c r="S1062" s="148">
        <v>18.12</v>
      </c>
      <c r="T1062" s="8"/>
      <c r="U1062" s="148">
        <v>36.685000000000002</v>
      </c>
      <c r="V1062" s="149">
        <v>1.2E-5</v>
      </c>
      <c r="W1062" s="149">
        <v>2.44539770619442E-3</v>
      </c>
      <c r="X1062" s="149">
        <v>1.33599073332565E-3</v>
      </c>
    </row>
    <row r="1063" spans="1:24" x14ac:dyDescent="0.2">
      <c r="A1063" s="4" t="s">
        <v>1204</v>
      </c>
      <c r="B1063" s="4">
        <v>14292</v>
      </c>
      <c r="C1063" s="4" t="s">
        <v>5069</v>
      </c>
      <c r="D1063" s="4" t="s">
        <v>3517</v>
      </c>
      <c r="E1063" s="4" t="s">
        <v>426</v>
      </c>
      <c r="F1063" s="4" t="s">
        <v>3720</v>
      </c>
      <c r="G1063" s="4" t="s">
        <v>3519</v>
      </c>
      <c r="H1063" s="4" t="s">
        <v>76</v>
      </c>
      <c r="I1063" s="4" t="s">
        <v>73</v>
      </c>
      <c r="J1063" s="4" t="s">
        <v>61</v>
      </c>
      <c r="K1063" s="4" t="s">
        <v>314</v>
      </c>
      <c r="L1063" s="8" t="s">
        <v>799</v>
      </c>
      <c r="M1063" s="8" t="s">
        <v>471</v>
      </c>
      <c r="N1063" s="4" t="s">
        <v>902</v>
      </c>
      <c r="O1063" s="4" t="s">
        <v>62</v>
      </c>
      <c r="P1063" s="4" t="s">
        <v>1214</v>
      </c>
      <c r="Q1063" s="148">
        <v>600</v>
      </c>
      <c r="R1063" s="148">
        <v>3.681</v>
      </c>
      <c r="S1063" s="148">
        <v>66.19</v>
      </c>
      <c r="T1063" s="8"/>
      <c r="U1063" s="148">
        <v>146.18700000000001</v>
      </c>
      <c r="V1063" s="149">
        <v>1.2E-5</v>
      </c>
      <c r="W1063" s="149">
        <v>9.7447847184231606E-3</v>
      </c>
      <c r="X1063" s="149">
        <v>5.3238547043241904E-3</v>
      </c>
    </row>
    <row r="1064" spans="1:24" x14ac:dyDescent="0.2">
      <c r="A1064" s="4" t="s">
        <v>1204</v>
      </c>
      <c r="B1064" s="4">
        <v>14292</v>
      </c>
      <c r="C1064" s="4" t="s">
        <v>3467</v>
      </c>
      <c r="D1064" s="4" t="s">
        <v>3468</v>
      </c>
      <c r="E1064" s="4" t="s">
        <v>426</v>
      </c>
      <c r="F1064" s="4" t="s">
        <v>3469</v>
      </c>
      <c r="G1064" s="4" t="s">
        <v>3470</v>
      </c>
      <c r="H1064" s="4" t="s">
        <v>76</v>
      </c>
      <c r="I1064" s="4" t="s">
        <v>73</v>
      </c>
      <c r="J1064" s="4" t="s">
        <v>61</v>
      </c>
      <c r="K1064" s="4" t="s">
        <v>314</v>
      </c>
      <c r="L1064" s="8" t="s">
        <v>799</v>
      </c>
      <c r="M1064" s="8" t="s">
        <v>471</v>
      </c>
      <c r="N1064" s="4" t="s">
        <v>888</v>
      </c>
      <c r="O1064" s="4" t="s">
        <v>62</v>
      </c>
      <c r="P1064" s="4" t="s">
        <v>1214</v>
      </c>
      <c r="Q1064" s="148">
        <v>213</v>
      </c>
      <c r="R1064" s="148">
        <v>3.681</v>
      </c>
      <c r="S1064" s="148">
        <v>32.19</v>
      </c>
      <c r="T1064" s="8"/>
      <c r="U1064" s="148">
        <v>25.239000000000001</v>
      </c>
      <c r="V1064" s="149">
        <v>1.9999999999999999E-6</v>
      </c>
      <c r="W1064" s="149">
        <v>1.6823997602439199E-3</v>
      </c>
      <c r="X1064" s="149">
        <v>9.1914312495738795E-4</v>
      </c>
    </row>
    <row r="1065" spans="1:24" x14ac:dyDescent="0.2">
      <c r="A1065" s="4" t="s">
        <v>1204</v>
      </c>
      <c r="B1065" s="4">
        <v>14292</v>
      </c>
      <c r="C1065" s="4" t="s">
        <v>3721</v>
      </c>
      <c r="D1065" s="4" t="s">
        <v>3722</v>
      </c>
      <c r="E1065" s="4" t="s">
        <v>425</v>
      </c>
      <c r="F1065" s="4" t="s">
        <v>3723</v>
      </c>
      <c r="G1065" s="4" t="s">
        <v>3724</v>
      </c>
      <c r="H1065" s="4" t="s">
        <v>76</v>
      </c>
      <c r="I1065" s="4" t="s">
        <v>73</v>
      </c>
      <c r="J1065" s="4" t="s">
        <v>61</v>
      </c>
      <c r="K1065" s="4" t="s">
        <v>314</v>
      </c>
      <c r="L1065" s="8" t="s">
        <v>799</v>
      </c>
      <c r="M1065" s="8" t="s">
        <v>474</v>
      </c>
      <c r="N1065" s="4" t="s">
        <v>202</v>
      </c>
      <c r="O1065" s="4" t="s">
        <v>62</v>
      </c>
      <c r="P1065" s="4" t="s">
        <v>1214</v>
      </c>
      <c r="Q1065" s="148">
        <v>240</v>
      </c>
      <c r="R1065" s="148">
        <v>3.681</v>
      </c>
      <c r="S1065" s="148">
        <v>70.98</v>
      </c>
      <c r="T1065" s="8"/>
      <c r="U1065" s="148">
        <v>62.707000000000001</v>
      </c>
      <c r="V1065" s="149">
        <v>3.9999999999999998E-6</v>
      </c>
      <c r="W1065" s="149">
        <v>4.1799958864703196E-3</v>
      </c>
      <c r="X1065" s="149">
        <v>2.2836513486202202E-3</v>
      </c>
    </row>
    <row r="1066" spans="1:24" x14ac:dyDescent="0.2">
      <c r="A1066" s="4" t="s">
        <v>1204</v>
      </c>
      <c r="B1066" s="4">
        <v>14292</v>
      </c>
      <c r="C1066" s="4" t="s">
        <v>3745</v>
      </c>
      <c r="D1066" s="4" t="s">
        <v>3746</v>
      </c>
      <c r="E1066" s="4" t="s">
        <v>425</v>
      </c>
      <c r="F1066" s="4" t="s">
        <v>3747</v>
      </c>
      <c r="G1066" s="4" t="s">
        <v>3748</v>
      </c>
      <c r="H1066" s="4" t="s">
        <v>76</v>
      </c>
      <c r="I1066" s="4" t="s">
        <v>73</v>
      </c>
      <c r="J1066" s="4" t="s">
        <v>61</v>
      </c>
      <c r="K1066" s="4" t="s">
        <v>314</v>
      </c>
      <c r="L1066" s="8" t="s">
        <v>799</v>
      </c>
      <c r="M1066" s="8" t="s">
        <v>471</v>
      </c>
      <c r="N1066" s="4" t="s">
        <v>888</v>
      </c>
      <c r="O1066" s="4" t="s">
        <v>62</v>
      </c>
      <c r="P1066" s="4" t="s">
        <v>1214</v>
      </c>
      <c r="Q1066" s="148">
        <v>220</v>
      </c>
      <c r="R1066" s="148">
        <v>3.681</v>
      </c>
      <c r="S1066" s="148">
        <v>42.34</v>
      </c>
      <c r="T1066" s="8"/>
      <c r="U1066" s="148">
        <v>34.287999999999997</v>
      </c>
      <c r="V1066" s="149">
        <v>2.6999999999999999E-5</v>
      </c>
      <c r="W1066" s="149">
        <v>2.2856101298073198E-3</v>
      </c>
      <c r="X1066" s="149">
        <v>1.2486942085873701E-3</v>
      </c>
    </row>
    <row r="1067" spans="1:24" x14ac:dyDescent="0.2">
      <c r="A1067" s="4" t="s">
        <v>1204</v>
      </c>
      <c r="B1067" s="4">
        <v>14292</v>
      </c>
      <c r="C1067" s="4" t="s">
        <v>3749</v>
      </c>
      <c r="D1067" s="4" t="s">
        <v>3750</v>
      </c>
      <c r="E1067" s="4" t="s">
        <v>425</v>
      </c>
      <c r="F1067" s="4" t="s">
        <v>3751</v>
      </c>
      <c r="G1067" s="4" t="s">
        <v>3752</v>
      </c>
      <c r="H1067" s="4" t="s">
        <v>76</v>
      </c>
      <c r="I1067" s="4" t="s">
        <v>73</v>
      </c>
      <c r="J1067" s="4" t="s">
        <v>53</v>
      </c>
      <c r="K1067" s="4" t="s">
        <v>53</v>
      </c>
      <c r="L1067" s="8" t="s">
        <v>799</v>
      </c>
      <c r="M1067" s="8" t="s">
        <v>474</v>
      </c>
      <c r="N1067" s="4" t="s">
        <v>893</v>
      </c>
      <c r="O1067" s="4" t="s">
        <v>62</v>
      </c>
      <c r="P1067" s="4" t="s">
        <v>1214</v>
      </c>
      <c r="Q1067" s="148">
        <v>139</v>
      </c>
      <c r="R1067" s="148">
        <v>3.681</v>
      </c>
      <c r="S1067" s="148">
        <v>137.47999999999999</v>
      </c>
      <c r="T1067" s="8"/>
      <c r="U1067" s="148">
        <v>70.343000000000004</v>
      </c>
      <c r="V1067" s="149">
        <v>3.0000000000000001E-6</v>
      </c>
      <c r="W1067" s="149">
        <v>4.6890292448341997E-3</v>
      </c>
      <c r="X1067" s="149">
        <v>2.5617508364888502E-3</v>
      </c>
    </row>
    <row r="1068" spans="1:24" x14ac:dyDescent="0.2">
      <c r="A1068" s="4" t="s">
        <v>1204</v>
      </c>
      <c r="B1068" s="4">
        <v>14292</v>
      </c>
      <c r="C1068" s="4" t="s">
        <v>3725</v>
      </c>
      <c r="D1068" s="4" t="s">
        <v>3726</v>
      </c>
      <c r="E1068" s="4" t="s">
        <v>425</v>
      </c>
      <c r="F1068" s="4" t="s">
        <v>3727</v>
      </c>
      <c r="G1068" s="4" t="s">
        <v>3728</v>
      </c>
      <c r="H1068" s="4" t="s">
        <v>76</v>
      </c>
      <c r="I1068" s="4" t="s">
        <v>73</v>
      </c>
      <c r="J1068" s="4" t="s">
        <v>61</v>
      </c>
      <c r="K1068" s="4" t="s">
        <v>314</v>
      </c>
      <c r="L1068" s="8" t="s">
        <v>799</v>
      </c>
      <c r="M1068" s="8" t="s">
        <v>471</v>
      </c>
      <c r="N1068" s="4" t="s">
        <v>872</v>
      </c>
      <c r="O1068" s="4" t="s">
        <v>62</v>
      </c>
      <c r="P1068" s="4" t="s">
        <v>1214</v>
      </c>
      <c r="Q1068" s="148">
        <v>2671</v>
      </c>
      <c r="R1068" s="148">
        <v>3.681</v>
      </c>
      <c r="S1068" s="148">
        <v>10.119999999999999</v>
      </c>
      <c r="T1068" s="8"/>
      <c r="U1068" s="148">
        <v>99.498999999999995</v>
      </c>
      <c r="V1068" s="149">
        <v>2.8E-5</v>
      </c>
      <c r="W1068" s="149">
        <v>6.6325879595868402E-3</v>
      </c>
      <c r="X1068" s="149">
        <v>3.6235725704368499E-3</v>
      </c>
    </row>
    <row r="1069" spans="1:24" x14ac:dyDescent="0.2">
      <c r="A1069" s="4" t="s">
        <v>1224</v>
      </c>
      <c r="B1069" s="4">
        <v>1038</v>
      </c>
      <c r="C1069" s="4" t="s">
        <v>1419</v>
      </c>
      <c r="D1069" s="4" t="s">
        <v>1420</v>
      </c>
      <c r="E1069" s="4" t="s">
        <v>425</v>
      </c>
      <c r="F1069" s="4" t="s">
        <v>3018</v>
      </c>
      <c r="G1069" s="4" t="s">
        <v>3019</v>
      </c>
      <c r="H1069" s="4" t="s">
        <v>76</v>
      </c>
      <c r="I1069" s="4" t="s">
        <v>73</v>
      </c>
      <c r="J1069" s="4" t="s">
        <v>53</v>
      </c>
      <c r="K1069" s="4" t="s">
        <v>53</v>
      </c>
      <c r="L1069" s="8" t="s">
        <v>799</v>
      </c>
      <c r="M1069" s="8" t="s">
        <v>311</v>
      </c>
      <c r="N1069" s="4" t="s">
        <v>266</v>
      </c>
      <c r="O1069" s="4" t="s">
        <v>62</v>
      </c>
      <c r="P1069" s="4" t="s">
        <v>1212</v>
      </c>
      <c r="Q1069" s="148">
        <v>335711</v>
      </c>
      <c r="R1069" s="148">
        <v>1</v>
      </c>
      <c r="S1069" s="148">
        <v>138.30000000000001</v>
      </c>
      <c r="T1069" s="8"/>
      <c r="U1069" s="148">
        <v>464.28800000000001</v>
      </c>
      <c r="V1069" s="149">
        <v>1.1310000000000001E-3</v>
      </c>
      <c r="W1069" s="149">
        <v>1.5796574589471799E-3</v>
      </c>
      <c r="X1069" s="149">
        <v>9.66435972981651E-5</v>
      </c>
    </row>
    <row r="1070" spans="1:24" x14ac:dyDescent="0.2">
      <c r="A1070" s="4" t="s">
        <v>1224</v>
      </c>
      <c r="B1070" s="4">
        <v>1038</v>
      </c>
      <c r="C1070" s="4" t="s">
        <v>3020</v>
      </c>
      <c r="D1070" s="4" t="s">
        <v>3021</v>
      </c>
      <c r="E1070" s="4" t="s">
        <v>425</v>
      </c>
      <c r="F1070" s="4" t="s">
        <v>3022</v>
      </c>
      <c r="G1070" s="4" t="s">
        <v>3023</v>
      </c>
      <c r="H1070" s="4" t="s">
        <v>76</v>
      </c>
      <c r="I1070" s="4" t="s">
        <v>73</v>
      </c>
      <c r="J1070" s="4" t="s">
        <v>53</v>
      </c>
      <c r="K1070" s="4" t="s">
        <v>53</v>
      </c>
      <c r="L1070" s="8" t="s">
        <v>799</v>
      </c>
      <c r="M1070" s="8" t="s">
        <v>311</v>
      </c>
      <c r="N1070" s="4" t="s">
        <v>156</v>
      </c>
      <c r="O1070" s="4" t="s">
        <v>62</v>
      </c>
      <c r="P1070" s="4" t="s">
        <v>1212</v>
      </c>
      <c r="Q1070" s="148">
        <v>48625</v>
      </c>
      <c r="R1070" s="148">
        <v>1</v>
      </c>
      <c r="S1070" s="148">
        <v>2616</v>
      </c>
      <c r="T1070" s="8"/>
      <c r="U1070" s="148">
        <v>1272.03</v>
      </c>
      <c r="V1070" s="149">
        <v>2.1699999999999999E-4</v>
      </c>
      <c r="W1070" s="149">
        <v>4.3278532352473403E-3</v>
      </c>
      <c r="X1070" s="149">
        <v>2.6477848274243502E-4</v>
      </c>
    </row>
    <row r="1071" spans="1:24" x14ac:dyDescent="0.2">
      <c r="A1071" s="4" t="s">
        <v>1224</v>
      </c>
      <c r="B1071" s="4">
        <v>1038</v>
      </c>
      <c r="C1071" s="4" t="s">
        <v>3024</v>
      </c>
      <c r="D1071" s="4" t="s">
        <v>3025</v>
      </c>
      <c r="E1071" s="4" t="s">
        <v>425</v>
      </c>
      <c r="F1071" s="4" t="s">
        <v>3026</v>
      </c>
      <c r="G1071" s="4" t="s">
        <v>3027</v>
      </c>
      <c r="H1071" s="4" t="s">
        <v>76</v>
      </c>
      <c r="I1071" s="4" t="s">
        <v>73</v>
      </c>
      <c r="J1071" s="4" t="s">
        <v>53</v>
      </c>
      <c r="K1071" s="4" t="s">
        <v>53</v>
      </c>
      <c r="L1071" s="8" t="s">
        <v>799</v>
      </c>
      <c r="M1071" s="8" t="s">
        <v>311</v>
      </c>
      <c r="N1071" s="4" t="s">
        <v>624</v>
      </c>
      <c r="O1071" s="4" t="s">
        <v>62</v>
      </c>
      <c r="P1071" s="4" t="s">
        <v>1212</v>
      </c>
      <c r="Q1071" s="148">
        <v>21483</v>
      </c>
      <c r="R1071" s="148">
        <v>1</v>
      </c>
      <c r="S1071" s="148">
        <v>4867</v>
      </c>
      <c r="T1071" s="8"/>
      <c r="U1071" s="148">
        <v>1045.578</v>
      </c>
      <c r="V1071" s="149">
        <v>3.3799999999999998E-4</v>
      </c>
      <c r="W1071" s="149">
        <v>3.55738971733424E-3</v>
      </c>
      <c r="X1071" s="149">
        <v>2.17641449624036E-4</v>
      </c>
    </row>
    <row r="1072" spans="1:24" x14ac:dyDescent="0.2">
      <c r="A1072" s="4" t="s">
        <v>1224</v>
      </c>
      <c r="B1072" s="4">
        <v>1038</v>
      </c>
      <c r="C1072" s="4" t="s">
        <v>1440</v>
      </c>
      <c r="D1072" s="4" t="s">
        <v>1441</v>
      </c>
      <c r="E1072" s="4" t="s">
        <v>425</v>
      </c>
      <c r="F1072" s="4" t="s">
        <v>3028</v>
      </c>
      <c r="G1072" s="4" t="s">
        <v>3029</v>
      </c>
      <c r="H1072" s="4" t="s">
        <v>76</v>
      </c>
      <c r="I1072" s="4" t="s">
        <v>73</v>
      </c>
      <c r="J1072" s="4" t="s">
        <v>53</v>
      </c>
      <c r="K1072" s="4" t="s">
        <v>53</v>
      </c>
      <c r="L1072" s="8" t="s">
        <v>799</v>
      </c>
      <c r="M1072" s="8" t="s">
        <v>311</v>
      </c>
      <c r="N1072" s="4" t="s">
        <v>258</v>
      </c>
      <c r="O1072" s="4" t="s">
        <v>62</v>
      </c>
      <c r="P1072" s="4" t="s">
        <v>1212</v>
      </c>
      <c r="Q1072" s="148">
        <v>5537</v>
      </c>
      <c r="R1072" s="148">
        <v>1</v>
      </c>
      <c r="S1072" s="148">
        <v>1635</v>
      </c>
      <c r="T1072" s="8"/>
      <c r="U1072" s="148">
        <v>90.53</v>
      </c>
      <c r="V1072" s="149">
        <v>3.28E-4</v>
      </c>
      <c r="W1072" s="149">
        <v>3.0801186842627898E-4</v>
      </c>
      <c r="X1072" s="149">
        <v>1.8844196130396701E-5</v>
      </c>
    </row>
    <row r="1073" spans="1:24" x14ac:dyDescent="0.2">
      <c r="A1073" s="4" t="s">
        <v>1224</v>
      </c>
      <c r="B1073" s="4">
        <v>1038</v>
      </c>
      <c r="C1073" s="4" t="s">
        <v>3030</v>
      </c>
      <c r="D1073" s="4" t="s">
        <v>3031</v>
      </c>
      <c r="E1073" s="4" t="s">
        <v>425</v>
      </c>
      <c r="F1073" s="4" t="s">
        <v>3032</v>
      </c>
      <c r="G1073" s="4" t="s">
        <v>3033</v>
      </c>
      <c r="H1073" s="4" t="s">
        <v>76</v>
      </c>
      <c r="I1073" s="4" t="s">
        <v>73</v>
      </c>
      <c r="J1073" s="4" t="s">
        <v>53</v>
      </c>
      <c r="K1073" s="4" t="s">
        <v>53</v>
      </c>
      <c r="L1073" s="8" t="s">
        <v>799</v>
      </c>
      <c r="M1073" s="8" t="s">
        <v>311</v>
      </c>
      <c r="N1073" s="4" t="s">
        <v>269</v>
      </c>
      <c r="O1073" s="4" t="s">
        <v>62</v>
      </c>
      <c r="P1073" s="4" t="s">
        <v>1212</v>
      </c>
      <c r="Q1073" s="148">
        <v>10162</v>
      </c>
      <c r="R1073" s="148">
        <v>1</v>
      </c>
      <c r="S1073" s="148">
        <v>10700</v>
      </c>
      <c r="T1073" s="8"/>
      <c r="U1073" s="148">
        <v>1087.3340000000001</v>
      </c>
      <c r="V1073" s="149">
        <v>6.9200000000000002E-4</v>
      </c>
      <c r="W1073" s="149">
        <v>3.69945832228362E-3</v>
      </c>
      <c r="X1073" s="149">
        <v>2.26333220721416E-4</v>
      </c>
    </row>
    <row r="1074" spans="1:24" x14ac:dyDescent="0.2">
      <c r="A1074" s="4" t="s">
        <v>1224</v>
      </c>
      <c r="B1074" s="4">
        <v>1038</v>
      </c>
      <c r="C1074" s="4" t="s">
        <v>3034</v>
      </c>
      <c r="D1074" s="4" t="s">
        <v>3035</v>
      </c>
      <c r="E1074" s="4" t="s">
        <v>425</v>
      </c>
      <c r="F1074" s="4" t="s">
        <v>3036</v>
      </c>
      <c r="G1074" s="4" t="s">
        <v>3037</v>
      </c>
      <c r="H1074" s="4" t="s">
        <v>76</v>
      </c>
      <c r="I1074" s="4" t="s">
        <v>73</v>
      </c>
      <c r="J1074" s="4" t="s">
        <v>53</v>
      </c>
      <c r="K1074" s="4" t="s">
        <v>53</v>
      </c>
      <c r="L1074" s="8" t="s">
        <v>799</v>
      </c>
      <c r="M1074" s="8" t="s">
        <v>311</v>
      </c>
      <c r="N1074" s="4" t="s">
        <v>75</v>
      </c>
      <c r="O1074" s="4" t="s">
        <v>62</v>
      </c>
      <c r="P1074" s="4" t="s">
        <v>1212</v>
      </c>
      <c r="Q1074" s="148">
        <v>4618</v>
      </c>
      <c r="R1074" s="148">
        <v>1</v>
      </c>
      <c r="S1074" s="148">
        <v>6600</v>
      </c>
      <c r="T1074" s="8"/>
      <c r="U1074" s="148">
        <v>304.78800000000001</v>
      </c>
      <c r="V1074" s="149">
        <v>4.1300000000000001E-4</v>
      </c>
      <c r="W1074" s="149">
        <v>1.0369863382660501E-3</v>
      </c>
      <c r="X1074" s="149">
        <v>6.3442925243981197E-5</v>
      </c>
    </row>
    <row r="1075" spans="1:24" x14ac:dyDescent="0.2">
      <c r="A1075" s="4" t="s">
        <v>1224</v>
      </c>
      <c r="B1075" s="4">
        <v>1038</v>
      </c>
      <c r="C1075" s="4" t="s">
        <v>3038</v>
      </c>
      <c r="D1075" s="4" t="s">
        <v>3039</v>
      </c>
      <c r="E1075" s="4" t="s">
        <v>425</v>
      </c>
      <c r="F1075" s="4" t="s">
        <v>3040</v>
      </c>
      <c r="G1075" s="4" t="s">
        <v>3041</v>
      </c>
      <c r="H1075" s="4" t="s">
        <v>76</v>
      </c>
      <c r="I1075" s="4" t="s">
        <v>73</v>
      </c>
      <c r="J1075" s="4" t="s">
        <v>53</v>
      </c>
      <c r="K1075" s="4" t="s">
        <v>53</v>
      </c>
      <c r="L1075" s="8" t="s">
        <v>799</v>
      </c>
      <c r="M1075" s="8" t="s">
        <v>311</v>
      </c>
      <c r="N1075" s="4" t="s">
        <v>632</v>
      </c>
      <c r="O1075" s="4" t="s">
        <v>62</v>
      </c>
      <c r="P1075" s="4" t="s">
        <v>1212</v>
      </c>
      <c r="Q1075" s="148">
        <v>25552</v>
      </c>
      <c r="R1075" s="148">
        <v>1</v>
      </c>
      <c r="S1075" s="148">
        <v>2696</v>
      </c>
      <c r="T1075" s="8"/>
      <c r="U1075" s="148">
        <v>688.88199999999995</v>
      </c>
      <c r="V1075" s="149">
        <v>4.7470000000000004E-3</v>
      </c>
      <c r="W1075" s="149">
        <v>2.3437968021000999E-3</v>
      </c>
      <c r="X1075" s="149">
        <v>1.4339371678835899E-4</v>
      </c>
    </row>
    <row r="1076" spans="1:24" x14ac:dyDescent="0.2">
      <c r="A1076" s="4" t="s">
        <v>1224</v>
      </c>
      <c r="B1076" s="4">
        <v>1038</v>
      </c>
      <c r="C1076" s="4" t="s">
        <v>1457</v>
      </c>
      <c r="D1076" s="4" t="s">
        <v>1458</v>
      </c>
      <c r="E1076" s="4" t="s">
        <v>425</v>
      </c>
      <c r="F1076" s="4" t="s">
        <v>3042</v>
      </c>
      <c r="G1076" s="4" t="s">
        <v>3043</v>
      </c>
      <c r="H1076" s="4" t="s">
        <v>76</v>
      </c>
      <c r="I1076" s="4" t="s">
        <v>73</v>
      </c>
      <c r="J1076" s="4" t="s">
        <v>53</v>
      </c>
      <c r="K1076" s="4" t="s">
        <v>53</v>
      </c>
      <c r="L1076" s="8" t="s">
        <v>799</v>
      </c>
      <c r="M1076" s="8" t="s">
        <v>311</v>
      </c>
      <c r="N1076" s="4" t="s">
        <v>629</v>
      </c>
      <c r="O1076" s="4" t="s">
        <v>62</v>
      </c>
      <c r="P1076" s="4" t="s">
        <v>1212</v>
      </c>
      <c r="Q1076" s="148">
        <v>43890</v>
      </c>
      <c r="R1076" s="148">
        <v>1</v>
      </c>
      <c r="S1076" s="148">
        <v>6077</v>
      </c>
      <c r="T1076" s="8"/>
      <c r="U1076" s="148">
        <v>2667.1950000000002</v>
      </c>
      <c r="V1076" s="149">
        <v>3.5300000000000002E-4</v>
      </c>
      <c r="W1076" s="149">
        <v>9.0746521765536093E-3</v>
      </c>
      <c r="X1076" s="149">
        <v>5.5518810461369203E-4</v>
      </c>
    </row>
    <row r="1077" spans="1:24" x14ac:dyDescent="0.2">
      <c r="A1077" s="4" t="s">
        <v>1224</v>
      </c>
      <c r="B1077" s="4">
        <v>1038</v>
      </c>
      <c r="C1077" s="4" t="s">
        <v>1467</v>
      </c>
      <c r="D1077" s="4" t="s">
        <v>1468</v>
      </c>
      <c r="E1077" s="4" t="s">
        <v>425</v>
      </c>
      <c r="F1077" s="4" t="s">
        <v>3044</v>
      </c>
      <c r="G1077" s="4" t="s">
        <v>3045</v>
      </c>
      <c r="H1077" s="4" t="s">
        <v>76</v>
      </c>
      <c r="I1077" s="4" t="s">
        <v>73</v>
      </c>
      <c r="J1077" s="4" t="s">
        <v>53</v>
      </c>
      <c r="K1077" s="4" t="s">
        <v>53</v>
      </c>
      <c r="L1077" s="8" t="s">
        <v>799</v>
      </c>
      <c r="M1077" s="8" t="s">
        <v>311</v>
      </c>
      <c r="N1077" s="4" t="s">
        <v>632</v>
      </c>
      <c r="O1077" s="4" t="s">
        <v>62</v>
      </c>
      <c r="P1077" s="4" t="s">
        <v>1212</v>
      </c>
      <c r="Q1077" s="148">
        <v>1322</v>
      </c>
      <c r="R1077" s="148">
        <v>1</v>
      </c>
      <c r="S1077" s="148">
        <v>77500</v>
      </c>
      <c r="T1077" s="8"/>
      <c r="U1077" s="148">
        <v>1024.55</v>
      </c>
      <c r="V1077" s="149">
        <v>3.0000000000000001E-5</v>
      </c>
      <c r="W1077" s="149">
        <v>3.4858470572019999E-3</v>
      </c>
      <c r="X1077" s="149">
        <v>2.1326446270430899E-4</v>
      </c>
    </row>
    <row r="1078" spans="1:24" x14ac:dyDescent="0.2">
      <c r="A1078" s="4" t="s">
        <v>1224</v>
      </c>
      <c r="B1078" s="4">
        <v>1038</v>
      </c>
      <c r="C1078" s="4" t="s">
        <v>1498</v>
      </c>
      <c r="D1078" s="4" t="s">
        <v>1499</v>
      </c>
      <c r="E1078" s="4" t="s">
        <v>425</v>
      </c>
      <c r="F1078" s="4" t="s">
        <v>3046</v>
      </c>
      <c r="G1078" s="4" t="s">
        <v>3047</v>
      </c>
      <c r="H1078" s="4" t="s">
        <v>76</v>
      </c>
      <c r="I1078" s="4" t="s">
        <v>73</v>
      </c>
      <c r="J1078" s="4" t="s">
        <v>53</v>
      </c>
      <c r="K1078" s="4" t="s">
        <v>53</v>
      </c>
      <c r="L1078" s="8" t="s">
        <v>799</v>
      </c>
      <c r="M1078" s="8" t="s">
        <v>311</v>
      </c>
      <c r="N1078" s="4" t="s">
        <v>625</v>
      </c>
      <c r="O1078" s="4" t="s">
        <v>62</v>
      </c>
      <c r="P1078" s="4" t="s">
        <v>1212</v>
      </c>
      <c r="Q1078" s="148">
        <v>25323</v>
      </c>
      <c r="R1078" s="148">
        <v>1</v>
      </c>
      <c r="S1078" s="148">
        <v>6040</v>
      </c>
      <c r="T1078" s="8"/>
      <c r="U1078" s="148">
        <v>1529.509</v>
      </c>
      <c r="V1078" s="149">
        <v>1.97E-3</v>
      </c>
      <c r="W1078" s="149">
        <v>5.2038798924243599E-3</v>
      </c>
      <c r="X1078" s="149">
        <v>3.18373879009612E-4</v>
      </c>
    </row>
    <row r="1079" spans="1:24" x14ac:dyDescent="0.2">
      <c r="A1079" s="4" t="s">
        <v>1224</v>
      </c>
      <c r="B1079" s="4">
        <v>1038</v>
      </c>
      <c r="C1079" s="4" t="s">
        <v>1519</v>
      </c>
      <c r="D1079" s="4" t="s">
        <v>1520</v>
      </c>
      <c r="E1079" s="4" t="s">
        <v>425</v>
      </c>
      <c r="F1079" s="4" t="s">
        <v>3048</v>
      </c>
      <c r="G1079" s="4" t="s">
        <v>3049</v>
      </c>
      <c r="H1079" s="4" t="s">
        <v>76</v>
      </c>
      <c r="I1079" s="4" t="s">
        <v>73</v>
      </c>
      <c r="J1079" s="4" t="s">
        <v>53</v>
      </c>
      <c r="K1079" s="4" t="s">
        <v>53</v>
      </c>
      <c r="L1079" s="8" t="s">
        <v>799</v>
      </c>
      <c r="M1079" s="8" t="s">
        <v>311</v>
      </c>
      <c r="N1079" s="4" t="s">
        <v>629</v>
      </c>
      <c r="O1079" s="4" t="s">
        <v>62</v>
      </c>
      <c r="P1079" s="4" t="s">
        <v>1212</v>
      </c>
      <c r="Q1079" s="148">
        <v>131503</v>
      </c>
      <c r="R1079" s="148">
        <v>1</v>
      </c>
      <c r="S1079" s="148">
        <v>2653</v>
      </c>
      <c r="T1079" s="143">
        <v>23.670999999999999</v>
      </c>
      <c r="U1079" s="148">
        <v>3512.4450000000002</v>
      </c>
      <c r="V1079" s="149">
        <v>7.3099999999999999E-4</v>
      </c>
      <c r="W1079" s="149">
        <v>1.19504626616505E-2</v>
      </c>
      <c r="X1079" s="149">
        <v>7.3113047037998797E-4</v>
      </c>
    </row>
    <row r="1080" spans="1:24" x14ac:dyDescent="0.2">
      <c r="A1080" s="4" t="s">
        <v>1224</v>
      </c>
      <c r="B1080" s="4">
        <v>1038</v>
      </c>
      <c r="C1080" s="4" t="s">
        <v>3050</v>
      </c>
      <c r="D1080" s="4" t="s">
        <v>3051</v>
      </c>
      <c r="E1080" s="4" t="s">
        <v>425</v>
      </c>
      <c r="F1080" s="4" t="s">
        <v>3052</v>
      </c>
      <c r="G1080" s="4" t="s">
        <v>3053</v>
      </c>
      <c r="H1080" s="4" t="s">
        <v>76</v>
      </c>
      <c r="I1080" s="4" t="s">
        <v>73</v>
      </c>
      <c r="J1080" s="4" t="s">
        <v>53</v>
      </c>
      <c r="K1080" s="4" t="s">
        <v>53</v>
      </c>
      <c r="L1080" s="8" t="s">
        <v>799</v>
      </c>
      <c r="M1080" s="8" t="s">
        <v>311</v>
      </c>
      <c r="N1080" s="4" t="s">
        <v>257</v>
      </c>
      <c r="O1080" s="4" t="s">
        <v>62</v>
      </c>
      <c r="P1080" s="4" t="s">
        <v>1212</v>
      </c>
      <c r="Q1080" s="148">
        <v>102139</v>
      </c>
      <c r="R1080" s="148">
        <v>1</v>
      </c>
      <c r="S1080" s="148">
        <v>520</v>
      </c>
      <c r="T1080" s="8"/>
      <c r="U1080" s="148">
        <v>531.12300000000005</v>
      </c>
      <c r="V1080" s="149">
        <v>5.1699999999999999E-4</v>
      </c>
      <c r="W1080" s="149">
        <v>1.8070497773587299E-3</v>
      </c>
      <c r="X1080" s="149">
        <v>1.10555481501155E-4</v>
      </c>
    </row>
    <row r="1081" spans="1:24" x14ac:dyDescent="0.2">
      <c r="A1081" s="4" t="s">
        <v>1224</v>
      </c>
      <c r="B1081" s="4">
        <v>1038</v>
      </c>
      <c r="C1081" s="4" t="s">
        <v>3054</v>
      </c>
      <c r="D1081" s="4" t="s">
        <v>3055</v>
      </c>
      <c r="E1081" s="4" t="s">
        <v>425</v>
      </c>
      <c r="F1081" s="4" t="s">
        <v>3056</v>
      </c>
      <c r="G1081" s="4" t="s">
        <v>3057</v>
      </c>
      <c r="H1081" s="4" t="s">
        <v>76</v>
      </c>
      <c r="I1081" s="4" t="s">
        <v>73</v>
      </c>
      <c r="J1081" s="4" t="s">
        <v>53</v>
      </c>
      <c r="K1081" s="4" t="s">
        <v>53</v>
      </c>
      <c r="L1081" s="8" t="s">
        <v>799</v>
      </c>
      <c r="M1081" s="8" t="s">
        <v>311</v>
      </c>
      <c r="N1081" s="4" t="s">
        <v>686</v>
      </c>
      <c r="O1081" s="4" t="s">
        <v>62</v>
      </c>
      <c r="P1081" s="4" t="s">
        <v>1212</v>
      </c>
      <c r="Q1081" s="148">
        <v>11008</v>
      </c>
      <c r="R1081" s="148">
        <v>1</v>
      </c>
      <c r="S1081" s="148">
        <v>13560</v>
      </c>
      <c r="T1081" s="8"/>
      <c r="U1081" s="148">
        <v>1492.6849999999999</v>
      </c>
      <c r="V1081" s="149">
        <v>3.1799999999999998E-4</v>
      </c>
      <c r="W1081" s="149">
        <v>5.0785914961789603E-3</v>
      </c>
      <c r="X1081" s="149">
        <v>3.1070872271620598E-4</v>
      </c>
    </row>
    <row r="1082" spans="1:24" x14ac:dyDescent="0.2">
      <c r="A1082" s="4" t="s">
        <v>1224</v>
      </c>
      <c r="B1082" s="4">
        <v>1038</v>
      </c>
      <c r="C1082" s="4" t="s">
        <v>1528</v>
      </c>
      <c r="D1082" s="4" t="s">
        <v>1529</v>
      </c>
      <c r="E1082" s="4" t="s">
        <v>425</v>
      </c>
      <c r="F1082" s="4" t="s">
        <v>3058</v>
      </c>
      <c r="G1082" s="4" t="s">
        <v>3059</v>
      </c>
      <c r="H1082" s="4" t="s">
        <v>76</v>
      </c>
      <c r="I1082" s="4" t="s">
        <v>73</v>
      </c>
      <c r="J1082" s="4" t="s">
        <v>53</v>
      </c>
      <c r="K1082" s="4" t="s">
        <v>53</v>
      </c>
      <c r="L1082" s="8" t="s">
        <v>799</v>
      </c>
      <c r="M1082" s="8" t="s">
        <v>311</v>
      </c>
      <c r="N1082" s="4" t="s">
        <v>686</v>
      </c>
      <c r="O1082" s="4" t="s">
        <v>62</v>
      </c>
      <c r="P1082" s="4" t="s">
        <v>1212</v>
      </c>
      <c r="Q1082" s="148">
        <v>410</v>
      </c>
      <c r="R1082" s="148">
        <v>1</v>
      </c>
      <c r="S1082" s="148">
        <v>158340</v>
      </c>
      <c r="T1082" s="8"/>
      <c r="U1082" s="148">
        <v>649.19399999999996</v>
      </c>
      <c r="V1082" s="149">
        <v>1.07E-4</v>
      </c>
      <c r="W1082" s="149">
        <v>2.2087657942054498E-3</v>
      </c>
      <c r="X1082" s="149">
        <v>1.35132506564698E-4</v>
      </c>
    </row>
    <row r="1083" spans="1:24" x14ac:dyDescent="0.2">
      <c r="A1083" s="4" t="s">
        <v>1224</v>
      </c>
      <c r="B1083" s="4">
        <v>1038</v>
      </c>
      <c r="C1083" s="4" t="s">
        <v>3060</v>
      </c>
      <c r="D1083" s="4" t="s">
        <v>3061</v>
      </c>
      <c r="E1083" s="4" t="s">
        <v>425</v>
      </c>
      <c r="F1083" s="4" t="s">
        <v>3062</v>
      </c>
      <c r="G1083" s="4" t="s">
        <v>3063</v>
      </c>
      <c r="H1083" s="4" t="s">
        <v>76</v>
      </c>
      <c r="I1083" s="4" t="s">
        <v>73</v>
      </c>
      <c r="J1083" s="4" t="s">
        <v>53</v>
      </c>
      <c r="K1083" s="4" t="s">
        <v>53</v>
      </c>
      <c r="L1083" s="8" t="s">
        <v>799</v>
      </c>
      <c r="M1083" s="8" t="s">
        <v>311</v>
      </c>
      <c r="N1083" s="4" t="s">
        <v>156</v>
      </c>
      <c r="O1083" s="4" t="s">
        <v>62</v>
      </c>
      <c r="P1083" s="4" t="s">
        <v>1212</v>
      </c>
      <c r="Q1083" s="148">
        <v>14427</v>
      </c>
      <c r="R1083" s="148">
        <v>1</v>
      </c>
      <c r="S1083" s="148">
        <v>1986</v>
      </c>
      <c r="T1083" s="8"/>
      <c r="U1083" s="148">
        <v>286.52</v>
      </c>
      <c r="V1083" s="149">
        <v>8.9999999999999998E-4</v>
      </c>
      <c r="W1083" s="149">
        <v>9.7483350321201398E-4</v>
      </c>
      <c r="X1083" s="149">
        <v>5.9640408737709597E-5</v>
      </c>
    </row>
    <row r="1084" spans="1:24" x14ac:dyDescent="0.2">
      <c r="A1084" s="4" t="s">
        <v>1224</v>
      </c>
      <c r="B1084" s="4">
        <v>1038</v>
      </c>
      <c r="C1084" s="4" t="s">
        <v>1559</v>
      </c>
      <c r="D1084" s="4" t="s">
        <v>1560</v>
      </c>
      <c r="E1084" s="4" t="s">
        <v>425</v>
      </c>
      <c r="F1084" s="4" t="s">
        <v>3064</v>
      </c>
      <c r="G1084" s="4" t="s">
        <v>3065</v>
      </c>
      <c r="H1084" s="4" t="s">
        <v>76</v>
      </c>
      <c r="I1084" s="4" t="s">
        <v>73</v>
      </c>
      <c r="J1084" s="4" t="s">
        <v>53</v>
      </c>
      <c r="K1084" s="146" t="s">
        <v>314</v>
      </c>
      <c r="L1084" s="8" t="s">
        <v>799</v>
      </c>
      <c r="M1084" s="8" t="s">
        <v>311</v>
      </c>
      <c r="N1084" s="4" t="s">
        <v>625</v>
      </c>
      <c r="O1084" s="4" t="s">
        <v>62</v>
      </c>
      <c r="P1084" s="4" t="s">
        <v>1212</v>
      </c>
      <c r="Q1084" s="148">
        <v>110391.1</v>
      </c>
      <c r="R1084" s="148">
        <v>1</v>
      </c>
      <c r="S1084" s="148">
        <v>6299</v>
      </c>
      <c r="T1084" s="8"/>
      <c r="U1084" s="148">
        <v>6953.5349999999999</v>
      </c>
      <c r="V1084" s="149">
        <v>9.3599999999999998E-4</v>
      </c>
      <c r="W1084" s="149">
        <v>2.3658153211551999E-2</v>
      </c>
      <c r="X1084" s="149">
        <v>1.4474081193016301E-3</v>
      </c>
    </row>
    <row r="1085" spans="1:24" x14ac:dyDescent="0.2">
      <c r="A1085" s="4" t="s">
        <v>1224</v>
      </c>
      <c r="B1085" s="4">
        <v>1038</v>
      </c>
      <c r="C1085" s="4" t="s">
        <v>3066</v>
      </c>
      <c r="D1085" s="4" t="s">
        <v>3067</v>
      </c>
      <c r="E1085" s="4" t="s">
        <v>425</v>
      </c>
      <c r="F1085" s="4" t="s">
        <v>3068</v>
      </c>
      <c r="G1085" s="4" t="s">
        <v>3069</v>
      </c>
      <c r="H1085" s="4" t="s">
        <v>76</v>
      </c>
      <c r="I1085" s="4" t="s">
        <v>73</v>
      </c>
      <c r="J1085" s="4" t="s">
        <v>53</v>
      </c>
      <c r="K1085" s="4" t="s">
        <v>53</v>
      </c>
      <c r="L1085" s="8" t="s">
        <v>799</v>
      </c>
      <c r="M1085" s="8" t="s">
        <v>311</v>
      </c>
      <c r="N1085" s="4" t="s">
        <v>257</v>
      </c>
      <c r="O1085" s="4" t="s">
        <v>62</v>
      </c>
      <c r="P1085" s="4" t="s">
        <v>1212</v>
      </c>
      <c r="Q1085" s="148">
        <v>10677</v>
      </c>
      <c r="R1085" s="148">
        <v>1</v>
      </c>
      <c r="S1085" s="148">
        <v>3848</v>
      </c>
      <c r="T1085" s="8"/>
      <c r="U1085" s="148">
        <v>410.851</v>
      </c>
      <c r="V1085" s="149">
        <v>7.5500000000000003E-4</v>
      </c>
      <c r="W1085" s="149">
        <v>1.39784647880983E-3</v>
      </c>
      <c r="X1085" s="149">
        <v>8.5520383813332293E-5</v>
      </c>
    </row>
    <row r="1086" spans="1:24" x14ac:dyDescent="0.2">
      <c r="A1086" s="4" t="s">
        <v>1224</v>
      </c>
      <c r="B1086" s="4">
        <v>1038</v>
      </c>
      <c r="C1086" s="4" t="s">
        <v>3070</v>
      </c>
      <c r="D1086" s="4" t="s">
        <v>3071</v>
      </c>
      <c r="E1086" s="4" t="s">
        <v>425</v>
      </c>
      <c r="F1086" s="4" t="s">
        <v>3072</v>
      </c>
      <c r="G1086" s="4" t="s">
        <v>3073</v>
      </c>
      <c r="H1086" s="4" t="s">
        <v>76</v>
      </c>
      <c r="I1086" s="4" t="s">
        <v>73</v>
      </c>
      <c r="J1086" s="4" t="s">
        <v>53</v>
      </c>
      <c r="K1086" s="4" t="s">
        <v>53</v>
      </c>
      <c r="L1086" s="8" t="s">
        <v>799</v>
      </c>
      <c r="M1086" s="8" t="s">
        <v>311</v>
      </c>
      <c r="N1086" s="4" t="s">
        <v>263</v>
      </c>
      <c r="O1086" s="4" t="s">
        <v>62</v>
      </c>
      <c r="P1086" s="4" t="s">
        <v>1212</v>
      </c>
      <c r="Q1086" s="148">
        <v>3343</v>
      </c>
      <c r="R1086" s="148">
        <v>1</v>
      </c>
      <c r="S1086" s="148">
        <v>0</v>
      </c>
      <c r="T1086" s="8"/>
      <c r="U1086" s="148">
        <v>0</v>
      </c>
      <c r="V1086" s="149">
        <v>1.9139999999999999E-3</v>
      </c>
      <c r="W1086" s="149">
        <v>1.1373956090211599E-13</v>
      </c>
      <c r="X1086" s="149">
        <v>6.9585974215071002E-15</v>
      </c>
    </row>
    <row r="1087" spans="1:24" x14ac:dyDescent="0.2">
      <c r="A1087" s="4" t="s">
        <v>1224</v>
      </c>
      <c r="B1087" s="4">
        <v>1038</v>
      </c>
      <c r="C1087" s="4" t="s">
        <v>3074</v>
      </c>
      <c r="D1087" s="4" t="s">
        <v>3075</v>
      </c>
      <c r="E1087" s="4" t="s">
        <v>425</v>
      </c>
      <c r="F1087" s="4" t="s">
        <v>3076</v>
      </c>
      <c r="G1087" s="4" t="s">
        <v>3077</v>
      </c>
      <c r="H1087" s="4" t="s">
        <v>76</v>
      </c>
      <c r="I1087" s="4" t="s">
        <v>73</v>
      </c>
      <c r="J1087" s="4" t="s">
        <v>53</v>
      </c>
      <c r="K1087" s="4" t="s">
        <v>53</v>
      </c>
      <c r="L1087" s="8" t="s">
        <v>799</v>
      </c>
      <c r="M1087" s="8" t="s">
        <v>311</v>
      </c>
      <c r="N1087" s="4" t="s">
        <v>686</v>
      </c>
      <c r="O1087" s="4" t="s">
        <v>62</v>
      </c>
      <c r="P1087" s="4" t="s">
        <v>1212</v>
      </c>
      <c r="Q1087" s="148">
        <v>17168</v>
      </c>
      <c r="R1087" s="148">
        <v>1</v>
      </c>
      <c r="S1087" s="148">
        <v>11890</v>
      </c>
      <c r="T1087" s="8"/>
      <c r="U1087" s="148">
        <v>2041.2750000000001</v>
      </c>
      <c r="V1087" s="149">
        <v>4.73E-4</v>
      </c>
      <c r="W1087" s="149">
        <v>6.9450716400950904E-3</v>
      </c>
      <c r="X1087" s="149">
        <v>4.2490015983566502E-4</v>
      </c>
    </row>
    <row r="1088" spans="1:24" x14ac:dyDescent="0.2">
      <c r="A1088" s="4" t="s">
        <v>1224</v>
      </c>
      <c r="B1088" s="4">
        <v>1038</v>
      </c>
      <c r="C1088" s="4" t="s">
        <v>1616</v>
      </c>
      <c r="D1088" s="4" t="s">
        <v>1617</v>
      </c>
      <c r="E1088" s="4" t="s">
        <v>425</v>
      </c>
      <c r="F1088" s="4" t="s">
        <v>3078</v>
      </c>
      <c r="G1088" s="4" t="s">
        <v>3079</v>
      </c>
      <c r="H1088" s="4" t="s">
        <v>76</v>
      </c>
      <c r="I1088" s="4" t="s">
        <v>73</v>
      </c>
      <c r="J1088" s="4" t="s">
        <v>53</v>
      </c>
      <c r="K1088" s="4" t="s">
        <v>53</v>
      </c>
      <c r="L1088" s="8" t="s">
        <v>799</v>
      </c>
      <c r="M1088" s="8" t="s">
        <v>311</v>
      </c>
      <c r="N1088" s="4" t="s">
        <v>629</v>
      </c>
      <c r="O1088" s="4" t="s">
        <v>62</v>
      </c>
      <c r="P1088" s="4" t="s">
        <v>1212</v>
      </c>
      <c r="Q1088" s="148">
        <v>165701</v>
      </c>
      <c r="R1088" s="148">
        <v>1</v>
      </c>
      <c r="S1088" s="148">
        <v>240.9</v>
      </c>
      <c r="T1088" s="8"/>
      <c r="U1088" s="148">
        <v>399.17399999999998</v>
      </c>
      <c r="V1088" s="149">
        <v>5.3499999999999999E-4</v>
      </c>
      <c r="W1088" s="149">
        <v>1.35811673303407E-3</v>
      </c>
      <c r="X1088" s="149">
        <v>8.3089714094550002E-5</v>
      </c>
    </row>
    <row r="1089" spans="1:24" x14ac:dyDescent="0.2">
      <c r="A1089" s="4" t="s">
        <v>1224</v>
      </c>
      <c r="B1089" s="4">
        <v>1038</v>
      </c>
      <c r="C1089" s="4" t="s">
        <v>3080</v>
      </c>
      <c r="D1089" s="4" t="s">
        <v>3081</v>
      </c>
      <c r="E1089" s="4" t="s">
        <v>425</v>
      </c>
      <c r="F1089" s="4" t="s">
        <v>3082</v>
      </c>
      <c r="G1089" s="4" t="s">
        <v>3083</v>
      </c>
      <c r="H1089" s="4" t="s">
        <v>76</v>
      </c>
      <c r="I1089" s="4" t="s">
        <v>73</v>
      </c>
      <c r="J1089" s="4" t="s">
        <v>53</v>
      </c>
      <c r="K1089" s="4" t="s">
        <v>53</v>
      </c>
      <c r="L1089" s="8" t="s">
        <v>799</v>
      </c>
      <c r="M1089" s="8" t="s">
        <v>311</v>
      </c>
      <c r="N1089" s="4" t="s">
        <v>258</v>
      </c>
      <c r="O1089" s="4" t="s">
        <v>62</v>
      </c>
      <c r="P1089" s="4" t="s">
        <v>1212</v>
      </c>
      <c r="Q1089" s="148">
        <v>68908</v>
      </c>
      <c r="R1089" s="148">
        <v>1</v>
      </c>
      <c r="S1089" s="148">
        <v>2151</v>
      </c>
      <c r="T1089" s="8"/>
      <c r="U1089" s="148">
        <v>1482.211</v>
      </c>
      <c r="V1089" s="149">
        <v>1.4104E-2</v>
      </c>
      <c r="W1089" s="149">
        <v>5.0429565481139998E-3</v>
      </c>
      <c r="X1089" s="149">
        <v>3.0852857312046599E-4</v>
      </c>
    </row>
    <row r="1090" spans="1:24" x14ac:dyDescent="0.2">
      <c r="A1090" s="4" t="s">
        <v>1224</v>
      </c>
      <c r="B1090" s="4">
        <v>1038</v>
      </c>
      <c r="C1090" s="4" t="s">
        <v>3084</v>
      </c>
      <c r="D1090" s="4" t="s">
        <v>3085</v>
      </c>
      <c r="E1090" s="4" t="s">
        <v>425</v>
      </c>
      <c r="F1090" s="4" t="s">
        <v>3086</v>
      </c>
      <c r="G1090" s="4" t="s">
        <v>3087</v>
      </c>
      <c r="H1090" s="4" t="s">
        <v>76</v>
      </c>
      <c r="I1090" s="4" t="s">
        <v>73</v>
      </c>
      <c r="J1090" s="4" t="s">
        <v>53</v>
      </c>
      <c r="K1090" s="4" t="s">
        <v>53</v>
      </c>
      <c r="L1090" s="8" t="s">
        <v>799</v>
      </c>
      <c r="M1090" s="8" t="s">
        <v>311</v>
      </c>
      <c r="N1090" s="4" t="s">
        <v>140</v>
      </c>
      <c r="O1090" s="4" t="s">
        <v>62</v>
      </c>
      <c r="P1090" s="4" t="s">
        <v>1212</v>
      </c>
      <c r="Q1090" s="148">
        <v>6506</v>
      </c>
      <c r="R1090" s="148">
        <v>1</v>
      </c>
      <c r="S1090" s="148">
        <v>5478</v>
      </c>
      <c r="T1090" s="8"/>
      <c r="U1090" s="148">
        <v>356.399</v>
      </c>
      <c r="V1090" s="149">
        <v>6.3999999999999997E-5</v>
      </c>
      <c r="W1090" s="149">
        <v>1.2125823921416E-3</v>
      </c>
      <c r="X1090" s="149">
        <v>7.4185908934385801E-5</v>
      </c>
    </row>
    <row r="1091" spans="1:24" x14ac:dyDescent="0.2">
      <c r="A1091" s="4" t="s">
        <v>1224</v>
      </c>
      <c r="B1091" s="4">
        <v>1038</v>
      </c>
      <c r="C1091" s="4" t="s">
        <v>1629</v>
      </c>
      <c r="D1091" s="4" t="s">
        <v>1630</v>
      </c>
      <c r="E1091" s="4" t="s">
        <v>425</v>
      </c>
      <c r="F1091" s="4" t="s">
        <v>3088</v>
      </c>
      <c r="G1091" s="4" t="s">
        <v>3089</v>
      </c>
      <c r="H1091" s="4" t="s">
        <v>76</v>
      </c>
      <c r="I1091" s="4" t="s">
        <v>73</v>
      </c>
      <c r="J1091" s="4" t="s">
        <v>53</v>
      </c>
      <c r="K1091" s="4" t="s">
        <v>53</v>
      </c>
      <c r="L1091" s="8" t="s">
        <v>799</v>
      </c>
      <c r="M1091" s="8" t="s">
        <v>311</v>
      </c>
      <c r="N1091" s="4" t="s">
        <v>156</v>
      </c>
      <c r="O1091" s="4" t="s">
        <v>62</v>
      </c>
      <c r="P1091" s="4" t="s">
        <v>1212</v>
      </c>
      <c r="Q1091" s="148">
        <v>3301309</v>
      </c>
      <c r="R1091" s="148">
        <v>1</v>
      </c>
      <c r="S1091" s="148">
        <v>122</v>
      </c>
      <c r="T1091" s="143">
        <v>549.53599999999994</v>
      </c>
      <c r="U1091" s="148">
        <v>4577.1329999999998</v>
      </c>
      <c r="V1091" s="149">
        <v>1.036E-3</v>
      </c>
      <c r="W1091" s="149">
        <v>1.5572871192397199E-2</v>
      </c>
      <c r="X1091" s="149">
        <v>9.52749777345592E-4</v>
      </c>
    </row>
    <row r="1092" spans="1:24" x14ac:dyDescent="0.2">
      <c r="A1092" s="4" t="s">
        <v>1224</v>
      </c>
      <c r="B1092" s="4">
        <v>1038</v>
      </c>
      <c r="C1092" s="4" t="s">
        <v>1633</v>
      </c>
      <c r="D1092" s="4" t="s">
        <v>1634</v>
      </c>
      <c r="E1092" s="4" t="s">
        <v>425</v>
      </c>
      <c r="F1092" s="4" t="s">
        <v>3090</v>
      </c>
      <c r="G1092" s="4" t="s">
        <v>3091</v>
      </c>
      <c r="H1092" s="4" t="s">
        <v>76</v>
      </c>
      <c r="I1092" s="4" t="s">
        <v>73</v>
      </c>
      <c r="J1092" s="4" t="s">
        <v>53</v>
      </c>
      <c r="K1092" s="4" t="s">
        <v>53</v>
      </c>
      <c r="L1092" s="8" t="s">
        <v>799</v>
      </c>
      <c r="M1092" s="8" t="s">
        <v>311</v>
      </c>
      <c r="N1092" s="4" t="s">
        <v>260</v>
      </c>
      <c r="O1092" s="4" t="s">
        <v>62</v>
      </c>
      <c r="P1092" s="4" t="s">
        <v>1212</v>
      </c>
      <c r="Q1092" s="148">
        <v>905265</v>
      </c>
      <c r="R1092" s="148">
        <v>1</v>
      </c>
      <c r="S1092" s="148">
        <v>473</v>
      </c>
      <c r="T1092" s="8"/>
      <c r="U1092" s="148">
        <v>4281.9030000000002</v>
      </c>
      <c r="V1092" s="149">
        <v>3.2699999999999998E-4</v>
      </c>
      <c r="W1092" s="149">
        <v>1.4568406168957699E-2</v>
      </c>
      <c r="X1092" s="149">
        <v>8.9129650931235897E-4</v>
      </c>
    </row>
    <row r="1093" spans="1:24" x14ac:dyDescent="0.2">
      <c r="A1093" s="4" t="s">
        <v>1224</v>
      </c>
      <c r="B1093" s="4">
        <v>1038</v>
      </c>
      <c r="C1093" s="4" t="s">
        <v>2918</v>
      </c>
      <c r="D1093" s="4" t="s">
        <v>2919</v>
      </c>
      <c r="E1093" s="4" t="s">
        <v>425</v>
      </c>
      <c r="F1093" s="4" t="s">
        <v>3092</v>
      </c>
      <c r="G1093" s="4" t="s">
        <v>3093</v>
      </c>
      <c r="H1093" s="4" t="s">
        <v>76</v>
      </c>
      <c r="I1093" s="4" t="s">
        <v>73</v>
      </c>
      <c r="J1093" s="4" t="s">
        <v>53</v>
      </c>
      <c r="K1093" s="4" t="s">
        <v>53</v>
      </c>
      <c r="L1093" s="8" t="s">
        <v>799</v>
      </c>
      <c r="M1093" s="8" t="s">
        <v>311</v>
      </c>
      <c r="N1093" s="4" t="s">
        <v>260</v>
      </c>
      <c r="O1093" s="4" t="s">
        <v>62</v>
      </c>
      <c r="P1093" s="4" t="s">
        <v>1212</v>
      </c>
      <c r="Q1093" s="148">
        <v>16289</v>
      </c>
      <c r="R1093" s="148">
        <v>1</v>
      </c>
      <c r="S1093" s="148">
        <v>1338</v>
      </c>
      <c r="T1093" s="8"/>
      <c r="U1093" s="148">
        <v>217.947</v>
      </c>
      <c r="V1093" s="149">
        <v>1.3999999999999999E-4</v>
      </c>
      <c r="W1093" s="149">
        <v>7.4152484615053801E-4</v>
      </c>
      <c r="X1093" s="149">
        <v>4.5366562359487298E-5</v>
      </c>
    </row>
    <row r="1094" spans="1:24" x14ac:dyDescent="0.2">
      <c r="A1094" s="4" t="s">
        <v>1224</v>
      </c>
      <c r="B1094" s="4">
        <v>1038</v>
      </c>
      <c r="C1094" s="4" t="s">
        <v>3094</v>
      </c>
      <c r="D1094" s="4" t="s">
        <v>3095</v>
      </c>
      <c r="E1094" s="4" t="s">
        <v>425</v>
      </c>
      <c r="F1094" s="4" t="s">
        <v>3096</v>
      </c>
      <c r="G1094" s="4" t="s">
        <v>3097</v>
      </c>
      <c r="H1094" s="4" t="s">
        <v>76</v>
      </c>
      <c r="I1094" s="4" t="s">
        <v>73</v>
      </c>
      <c r="J1094" s="4" t="s">
        <v>53</v>
      </c>
      <c r="K1094" s="4" t="s">
        <v>53</v>
      </c>
      <c r="L1094" s="8" t="s">
        <v>799</v>
      </c>
      <c r="M1094" s="8" t="s">
        <v>311</v>
      </c>
      <c r="N1094" s="4" t="s">
        <v>629</v>
      </c>
      <c r="O1094" s="4" t="s">
        <v>62</v>
      </c>
      <c r="P1094" s="4" t="s">
        <v>1212</v>
      </c>
      <c r="Q1094" s="148">
        <v>30659</v>
      </c>
      <c r="R1094" s="148">
        <v>1</v>
      </c>
      <c r="S1094" s="148">
        <v>1161</v>
      </c>
      <c r="T1094" s="8"/>
      <c r="U1094" s="148">
        <v>355.95100000000002</v>
      </c>
      <c r="V1094" s="149">
        <v>4.3800000000000002E-4</v>
      </c>
      <c r="W1094" s="149">
        <v>1.2110592074565799E-3</v>
      </c>
      <c r="X1094" s="149">
        <v>7.4092720346900505E-5</v>
      </c>
    </row>
    <row r="1095" spans="1:24" x14ac:dyDescent="0.2">
      <c r="A1095" s="4" t="s">
        <v>1224</v>
      </c>
      <c r="B1095" s="4">
        <v>1038</v>
      </c>
      <c r="C1095" s="4" t="s">
        <v>1665</v>
      </c>
      <c r="D1095" s="4" t="s">
        <v>1666</v>
      </c>
      <c r="E1095" s="4" t="s">
        <v>425</v>
      </c>
      <c r="F1095" s="4" t="s">
        <v>3098</v>
      </c>
      <c r="G1095" s="4" t="s">
        <v>3099</v>
      </c>
      <c r="H1095" s="4" t="s">
        <v>76</v>
      </c>
      <c r="I1095" s="4" t="s">
        <v>73</v>
      </c>
      <c r="J1095" s="4" t="s">
        <v>53</v>
      </c>
      <c r="K1095" s="4" t="s">
        <v>53</v>
      </c>
      <c r="L1095" s="8" t="s">
        <v>799</v>
      </c>
      <c r="M1095" s="8" t="s">
        <v>311</v>
      </c>
      <c r="N1095" s="4" t="s">
        <v>629</v>
      </c>
      <c r="O1095" s="4" t="s">
        <v>62</v>
      </c>
      <c r="P1095" s="4" t="s">
        <v>1212</v>
      </c>
      <c r="Q1095" s="148">
        <v>26876</v>
      </c>
      <c r="R1095" s="148">
        <v>1</v>
      </c>
      <c r="S1095" s="148">
        <v>2015</v>
      </c>
      <c r="T1095" s="8"/>
      <c r="U1095" s="148">
        <v>541.55100000000004</v>
      </c>
      <c r="V1095" s="149">
        <v>1.4970000000000001E-3</v>
      </c>
      <c r="W1095" s="149">
        <v>1.8425312127408301E-3</v>
      </c>
      <c r="X1095" s="149">
        <v>1.12726239175996E-4</v>
      </c>
    </row>
    <row r="1096" spans="1:24" x14ac:dyDescent="0.2">
      <c r="A1096" s="4" t="s">
        <v>1224</v>
      </c>
      <c r="B1096" s="4">
        <v>1038</v>
      </c>
      <c r="C1096" s="4" t="s">
        <v>3100</v>
      </c>
      <c r="D1096" s="4" t="s">
        <v>3101</v>
      </c>
      <c r="E1096" s="4" t="s">
        <v>425</v>
      </c>
      <c r="F1096" s="4" t="s">
        <v>3102</v>
      </c>
      <c r="G1096" s="4" t="s">
        <v>3103</v>
      </c>
      <c r="H1096" s="4" t="s">
        <v>76</v>
      </c>
      <c r="I1096" s="4" t="s">
        <v>73</v>
      </c>
      <c r="J1096" s="4" t="s">
        <v>53</v>
      </c>
      <c r="K1096" s="4" t="s">
        <v>53</v>
      </c>
      <c r="L1096" s="8" t="s">
        <v>799</v>
      </c>
      <c r="M1096" s="8" t="s">
        <v>311</v>
      </c>
      <c r="N1096" s="4" t="s">
        <v>75</v>
      </c>
      <c r="O1096" s="4" t="s">
        <v>62</v>
      </c>
      <c r="P1096" s="4" t="s">
        <v>1212</v>
      </c>
      <c r="Q1096" s="148">
        <v>6520</v>
      </c>
      <c r="R1096" s="148">
        <v>1</v>
      </c>
      <c r="S1096" s="148">
        <v>1541</v>
      </c>
      <c r="T1096" s="8"/>
      <c r="U1096" s="148">
        <v>100.473</v>
      </c>
      <c r="V1096" s="149">
        <v>6.2699999999999995E-4</v>
      </c>
      <c r="W1096" s="149">
        <v>3.4184198774844403E-4</v>
      </c>
      <c r="X1096" s="149">
        <v>2.09139261277464E-5</v>
      </c>
    </row>
    <row r="1097" spans="1:24" x14ac:dyDescent="0.2">
      <c r="A1097" s="4" t="s">
        <v>1224</v>
      </c>
      <c r="B1097" s="4">
        <v>1038</v>
      </c>
      <c r="C1097" s="4" t="s">
        <v>3104</v>
      </c>
      <c r="D1097" s="4" t="s">
        <v>3105</v>
      </c>
      <c r="E1097" s="4" t="s">
        <v>425</v>
      </c>
      <c r="F1097" s="4" t="s">
        <v>3106</v>
      </c>
      <c r="G1097" s="4" t="s">
        <v>3107</v>
      </c>
      <c r="H1097" s="4" t="s">
        <v>76</v>
      </c>
      <c r="I1097" s="4" t="s">
        <v>73</v>
      </c>
      <c r="J1097" s="4" t="s">
        <v>53</v>
      </c>
      <c r="K1097" s="4" t="s">
        <v>53</v>
      </c>
      <c r="L1097" s="8" t="s">
        <v>799</v>
      </c>
      <c r="M1097" s="8" t="s">
        <v>311</v>
      </c>
      <c r="N1097" s="4" t="s">
        <v>258</v>
      </c>
      <c r="O1097" s="4" t="s">
        <v>62</v>
      </c>
      <c r="P1097" s="4" t="s">
        <v>1212</v>
      </c>
      <c r="Q1097" s="148">
        <v>754</v>
      </c>
      <c r="R1097" s="148">
        <v>1</v>
      </c>
      <c r="S1097" s="148">
        <v>12550</v>
      </c>
      <c r="T1097" s="8"/>
      <c r="U1097" s="148">
        <v>94.626999999999995</v>
      </c>
      <c r="V1097" s="149">
        <v>1.8599999999999999E-4</v>
      </c>
      <c r="W1097" s="149">
        <v>3.2195134398697297E-4</v>
      </c>
      <c r="X1097" s="149">
        <v>1.96970146037974E-5</v>
      </c>
    </row>
    <row r="1098" spans="1:24" x14ac:dyDescent="0.2">
      <c r="A1098" s="4" t="s">
        <v>1224</v>
      </c>
      <c r="B1098" s="4">
        <v>1038</v>
      </c>
      <c r="C1098" s="4" t="s">
        <v>3108</v>
      </c>
      <c r="D1098" s="4" t="s">
        <v>3109</v>
      </c>
      <c r="E1098" s="4" t="s">
        <v>425</v>
      </c>
      <c r="F1098" s="4" t="s">
        <v>3110</v>
      </c>
      <c r="G1098" s="4" t="s">
        <v>3111</v>
      </c>
      <c r="H1098" s="4" t="s">
        <v>76</v>
      </c>
      <c r="I1098" s="4" t="s">
        <v>73</v>
      </c>
      <c r="J1098" s="4" t="s">
        <v>53</v>
      </c>
      <c r="K1098" s="4" t="s">
        <v>53</v>
      </c>
      <c r="L1098" s="8" t="s">
        <v>799</v>
      </c>
      <c r="M1098" s="8" t="s">
        <v>311</v>
      </c>
      <c r="N1098" s="4" t="s">
        <v>265</v>
      </c>
      <c r="O1098" s="4" t="s">
        <v>62</v>
      </c>
      <c r="P1098" s="4" t="s">
        <v>1212</v>
      </c>
      <c r="Q1098" s="148">
        <v>96308</v>
      </c>
      <c r="R1098" s="148">
        <v>1</v>
      </c>
      <c r="S1098" s="148">
        <v>873.1</v>
      </c>
      <c r="T1098" s="8"/>
      <c r="U1098" s="148">
        <v>840.86500000000001</v>
      </c>
      <c r="V1098" s="149">
        <v>2.813E-3</v>
      </c>
      <c r="W1098" s="149">
        <v>2.86089239340152E-3</v>
      </c>
      <c r="X1098" s="149">
        <v>1.75029675462397E-4</v>
      </c>
    </row>
    <row r="1099" spans="1:24" x14ac:dyDescent="0.2">
      <c r="A1099" s="4" t="s">
        <v>1224</v>
      </c>
      <c r="B1099" s="4">
        <v>1038</v>
      </c>
      <c r="C1099" s="4" t="s">
        <v>3112</v>
      </c>
      <c r="D1099" s="4" t="s">
        <v>3113</v>
      </c>
      <c r="E1099" s="4" t="s">
        <v>425</v>
      </c>
      <c r="F1099" s="4" t="s">
        <v>3114</v>
      </c>
      <c r="G1099" s="4" t="s">
        <v>3115</v>
      </c>
      <c r="H1099" s="4" t="s">
        <v>76</v>
      </c>
      <c r="I1099" s="4" t="s">
        <v>73</v>
      </c>
      <c r="J1099" s="4" t="s">
        <v>53</v>
      </c>
      <c r="K1099" s="4" t="s">
        <v>53</v>
      </c>
      <c r="L1099" s="8" t="s">
        <v>799</v>
      </c>
      <c r="M1099" s="8" t="s">
        <v>311</v>
      </c>
      <c r="N1099" s="4" t="s">
        <v>253</v>
      </c>
      <c r="O1099" s="4" t="s">
        <v>62</v>
      </c>
      <c r="P1099" s="4" t="s">
        <v>1212</v>
      </c>
      <c r="Q1099" s="148">
        <v>2427</v>
      </c>
      <c r="R1099" s="148">
        <v>1</v>
      </c>
      <c r="S1099" s="148">
        <v>3825</v>
      </c>
      <c r="T1099" s="8"/>
      <c r="U1099" s="148">
        <v>92.832999999999998</v>
      </c>
      <c r="V1099" s="149">
        <v>2.05E-4</v>
      </c>
      <c r="W1099" s="149">
        <v>3.1584673114974302E-4</v>
      </c>
      <c r="X1099" s="149">
        <v>1.9323533795435501E-5</v>
      </c>
    </row>
    <row r="1100" spans="1:24" x14ac:dyDescent="0.2">
      <c r="A1100" s="4" t="s">
        <v>1224</v>
      </c>
      <c r="B1100" s="4">
        <v>1038</v>
      </c>
      <c r="C1100" s="4" t="s">
        <v>3116</v>
      </c>
      <c r="D1100" s="4" t="s">
        <v>3117</v>
      </c>
      <c r="E1100" s="4" t="s">
        <v>425</v>
      </c>
      <c r="F1100" s="4" t="s">
        <v>3118</v>
      </c>
      <c r="G1100" s="4" t="s">
        <v>3119</v>
      </c>
      <c r="H1100" s="4" t="s">
        <v>76</v>
      </c>
      <c r="I1100" s="4" t="s">
        <v>73</v>
      </c>
      <c r="J1100" s="4" t="s">
        <v>53</v>
      </c>
      <c r="K1100" s="4" t="s">
        <v>53</v>
      </c>
      <c r="L1100" s="8" t="s">
        <v>799</v>
      </c>
      <c r="M1100" s="8" t="s">
        <v>311</v>
      </c>
      <c r="N1100" s="4" t="s">
        <v>627</v>
      </c>
      <c r="O1100" s="4" t="s">
        <v>62</v>
      </c>
      <c r="P1100" s="4" t="s">
        <v>1212</v>
      </c>
      <c r="Q1100" s="148">
        <v>31493</v>
      </c>
      <c r="R1100" s="148">
        <v>1</v>
      </c>
      <c r="S1100" s="148">
        <v>400.9</v>
      </c>
      <c r="T1100" s="8"/>
      <c r="U1100" s="148">
        <v>126.255</v>
      </c>
      <c r="V1100" s="149">
        <v>3.7800000000000003E-4</v>
      </c>
      <c r="W1100" s="149">
        <v>4.2956141088497602E-4</v>
      </c>
      <c r="X1100" s="149">
        <v>2.62806089847277E-5</v>
      </c>
    </row>
    <row r="1101" spans="1:24" x14ac:dyDescent="0.2">
      <c r="A1101" s="4" t="s">
        <v>1224</v>
      </c>
      <c r="B1101" s="4">
        <v>1038</v>
      </c>
      <c r="C1101" s="4" t="s">
        <v>3120</v>
      </c>
      <c r="D1101" s="4" t="s">
        <v>3121</v>
      </c>
      <c r="E1101" s="4" t="s">
        <v>425</v>
      </c>
      <c r="F1101" s="4" t="s">
        <v>3122</v>
      </c>
      <c r="G1101" s="4" t="s">
        <v>3123</v>
      </c>
      <c r="H1101" s="4" t="s">
        <v>76</v>
      </c>
      <c r="I1101" s="4" t="s">
        <v>73</v>
      </c>
      <c r="J1101" s="4" t="s">
        <v>53</v>
      </c>
      <c r="K1101" s="4" t="s">
        <v>53</v>
      </c>
      <c r="L1101" s="8" t="s">
        <v>799</v>
      </c>
      <c r="M1101" s="8" t="s">
        <v>311</v>
      </c>
      <c r="N1101" s="4" t="s">
        <v>261</v>
      </c>
      <c r="O1101" s="4" t="s">
        <v>62</v>
      </c>
      <c r="P1101" s="4" t="s">
        <v>1212</v>
      </c>
      <c r="Q1101" s="148">
        <v>64138</v>
      </c>
      <c r="R1101" s="148">
        <v>1</v>
      </c>
      <c r="S1101" s="148">
        <v>1899</v>
      </c>
      <c r="T1101" s="8"/>
      <c r="U1101" s="148">
        <v>1217.981</v>
      </c>
      <c r="V1101" s="149">
        <v>4.0489999999999996E-3</v>
      </c>
      <c r="W1101" s="149">
        <v>4.1439599433468997E-3</v>
      </c>
      <c r="X1101" s="149">
        <v>2.53527873220986E-4</v>
      </c>
    </row>
    <row r="1102" spans="1:24" x14ac:dyDescent="0.2">
      <c r="A1102" s="4" t="s">
        <v>1224</v>
      </c>
      <c r="B1102" s="4">
        <v>1038</v>
      </c>
      <c r="C1102" s="4" t="s">
        <v>3124</v>
      </c>
      <c r="D1102" s="4" t="s">
        <v>3125</v>
      </c>
      <c r="E1102" s="4" t="s">
        <v>425</v>
      </c>
      <c r="F1102" s="4" t="s">
        <v>3126</v>
      </c>
      <c r="G1102" s="4" t="s">
        <v>3127</v>
      </c>
      <c r="H1102" s="4" t="s">
        <v>76</v>
      </c>
      <c r="I1102" s="4" t="s">
        <v>73</v>
      </c>
      <c r="J1102" s="4" t="s">
        <v>53</v>
      </c>
      <c r="K1102" s="4" t="s">
        <v>53</v>
      </c>
      <c r="L1102" s="8" t="s">
        <v>799</v>
      </c>
      <c r="M1102" s="8" t="s">
        <v>311</v>
      </c>
      <c r="N1102" s="4" t="s">
        <v>265</v>
      </c>
      <c r="O1102" s="4" t="s">
        <v>62</v>
      </c>
      <c r="P1102" s="4" t="s">
        <v>1212</v>
      </c>
      <c r="Q1102" s="148">
        <v>116345</v>
      </c>
      <c r="R1102" s="148">
        <v>1</v>
      </c>
      <c r="S1102" s="148">
        <v>1065</v>
      </c>
      <c r="T1102" s="8"/>
      <c r="U1102" s="148">
        <v>1239.0740000000001</v>
      </c>
      <c r="V1102" s="149">
        <v>7.6639999999999998E-3</v>
      </c>
      <c r="W1102" s="149">
        <v>4.2157272246520598E-3</v>
      </c>
      <c r="X1102" s="149">
        <v>2.57918602485964E-4</v>
      </c>
    </row>
    <row r="1103" spans="1:24" x14ac:dyDescent="0.2">
      <c r="A1103" s="4" t="s">
        <v>1224</v>
      </c>
      <c r="B1103" s="4">
        <v>1038</v>
      </c>
      <c r="C1103" s="4" t="s">
        <v>3128</v>
      </c>
      <c r="D1103" s="4" t="s">
        <v>3129</v>
      </c>
      <c r="E1103" s="4" t="s">
        <v>425</v>
      </c>
      <c r="F1103" s="4" t="s">
        <v>3130</v>
      </c>
      <c r="G1103" s="4" t="s">
        <v>3131</v>
      </c>
      <c r="H1103" s="4" t="s">
        <v>76</v>
      </c>
      <c r="I1103" s="4" t="s">
        <v>73</v>
      </c>
      <c r="J1103" s="4" t="s">
        <v>53</v>
      </c>
      <c r="K1103" s="4" t="s">
        <v>53</v>
      </c>
      <c r="L1103" s="8" t="s">
        <v>799</v>
      </c>
      <c r="M1103" s="8" t="s">
        <v>311</v>
      </c>
      <c r="N1103" s="4" t="s">
        <v>629</v>
      </c>
      <c r="O1103" s="4" t="s">
        <v>62</v>
      </c>
      <c r="P1103" s="4" t="s">
        <v>1212</v>
      </c>
      <c r="Q1103" s="148">
        <v>3538.09</v>
      </c>
      <c r="R1103" s="148">
        <v>1</v>
      </c>
      <c r="S1103" s="148">
        <v>1247</v>
      </c>
      <c r="T1103" s="8"/>
      <c r="U1103" s="148">
        <v>44.12</v>
      </c>
      <c r="V1103" s="149">
        <v>1.5699999999999999E-4</v>
      </c>
      <c r="W1103" s="149">
        <v>1.5011030253697601E-4</v>
      </c>
      <c r="X1103" s="149">
        <v>9.1837629395667595E-6</v>
      </c>
    </row>
    <row r="1104" spans="1:24" x14ac:dyDescent="0.2">
      <c r="A1104" s="4" t="s">
        <v>1224</v>
      </c>
      <c r="B1104" s="4">
        <v>1038</v>
      </c>
      <c r="C1104" s="4" t="s">
        <v>1222</v>
      </c>
      <c r="D1104" s="4" t="s">
        <v>2615</v>
      </c>
      <c r="E1104" s="4" t="s">
        <v>425</v>
      </c>
      <c r="F1104" s="4" t="s">
        <v>3132</v>
      </c>
      <c r="G1104" s="4" t="s">
        <v>3133</v>
      </c>
      <c r="H1104" s="4" t="s">
        <v>76</v>
      </c>
      <c r="I1104" s="4" t="s">
        <v>73</v>
      </c>
      <c r="J1104" s="4" t="s">
        <v>53</v>
      </c>
      <c r="K1104" s="4" t="s">
        <v>53</v>
      </c>
      <c r="L1104" s="8" t="s">
        <v>799</v>
      </c>
      <c r="M1104" s="8" t="s">
        <v>311</v>
      </c>
      <c r="N1104" s="4" t="s">
        <v>256</v>
      </c>
      <c r="O1104" s="4" t="s">
        <v>62</v>
      </c>
      <c r="P1104" s="4" t="s">
        <v>1212</v>
      </c>
      <c r="Q1104" s="148">
        <v>22168</v>
      </c>
      <c r="R1104" s="148">
        <v>1</v>
      </c>
      <c r="S1104" s="148">
        <v>1946</v>
      </c>
      <c r="T1104" s="143">
        <v>3.294</v>
      </c>
      <c r="U1104" s="148">
        <v>434.68299999999999</v>
      </c>
      <c r="V1104" s="149">
        <v>1.8E-5</v>
      </c>
      <c r="W1104" s="149">
        <v>1.4789310137055E-3</v>
      </c>
      <c r="X1104" s="149">
        <v>9.0481143561074395E-5</v>
      </c>
    </row>
    <row r="1105" spans="1:24" x14ac:dyDescent="0.2">
      <c r="A1105" s="4" t="s">
        <v>1224</v>
      </c>
      <c r="B1105" s="4">
        <v>1038</v>
      </c>
      <c r="C1105" s="4" t="s">
        <v>3134</v>
      </c>
      <c r="D1105" s="4" t="s">
        <v>3135</v>
      </c>
      <c r="E1105" s="4" t="s">
        <v>425</v>
      </c>
      <c r="F1105" s="4" t="s">
        <v>3136</v>
      </c>
      <c r="G1105" s="4" t="s">
        <v>3137</v>
      </c>
      <c r="H1105" s="4" t="s">
        <v>76</v>
      </c>
      <c r="I1105" s="4" t="s">
        <v>73</v>
      </c>
      <c r="J1105" s="4" t="s">
        <v>53</v>
      </c>
      <c r="K1105" s="4" t="s">
        <v>53</v>
      </c>
      <c r="L1105" s="8" t="s">
        <v>799</v>
      </c>
      <c r="M1105" s="8" t="s">
        <v>311</v>
      </c>
      <c r="N1105" s="4" t="s">
        <v>75</v>
      </c>
      <c r="O1105" s="4" t="s">
        <v>62</v>
      </c>
      <c r="P1105" s="4" t="s">
        <v>1212</v>
      </c>
      <c r="Q1105" s="148">
        <v>23477</v>
      </c>
      <c r="R1105" s="148">
        <v>1</v>
      </c>
      <c r="S1105" s="148">
        <v>3409</v>
      </c>
      <c r="T1105" s="8"/>
      <c r="U1105" s="148">
        <v>800.33100000000002</v>
      </c>
      <c r="V1105" s="149">
        <v>8.5800000000000004E-4</v>
      </c>
      <c r="W1105" s="149">
        <v>2.7229820088119101E-3</v>
      </c>
      <c r="X1105" s="149">
        <v>1.66592304691904E-4</v>
      </c>
    </row>
    <row r="1106" spans="1:24" x14ac:dyDescent="0.2">
      <c r="A1106" s="4" t="s">
        <v>1224</v>
      </c>
      <c r="B1106" s="4">
        <v>1038</v>
      </c>
      <c r="C1106" s="4" t="s">
        <v>3138</v>
      </c>
      <c r="D1106" s="4" t="s">
        <v>3139</v>
      </c>
      <c r="E1106" s="4" t="s">
        <v>425</v>
      </c>
      <c r="F1106" s="4" t="s">
        <v>3140</v>
      </c>
      <c r="G1106" s="4" t="s">
        <v>3141</v>
      </c>
      <c r="H1106" s="4" t="s">
        <v>76</v>
      </c>
      <c r="I1106" s="4" t="s">
        <v>73</v>
      </c>
      <c r="J1106" s="4" t="s">
        <v>53</v>
      </c>
      <c r="K1106" s="4" t="s">
        <v>53</v>
      </c>
      <c r="L1106" s="8" t="s">
        <v>799</v>
      </c>
      <c r="M1106" s="8" t="s">
        <v>311</v>
      </c>
      <c r="N1106" s="4" t="s">
        <v>140</v>
      </c>
      <c r="O1106" s="4" t="s">
        <v>62</v>
      </c>
      <c r="P1106" s="4" t="s">
        <v>1212</v>
      </c>
      <c r="Q1106" s="148">
        <v>8222</v>
      </c>
      <c r="R1106" s="148">
        <v>1</v>
      </c>
      <c r="S1106" s="148">
        <v>28600</v>
      </c>
      <c r="T1106" s="8"/>
      <c r="U1106" s="148">
        <v>2351.4920000000002</v>
      </c>
      <c r="V1106" s="149">
        <v>4.3899999999999999E-4</v>
      </c>
      <c r="W1106" s="149">
        <v>8.0005284937133807E-3</v>
      </c>
      <c r="X1106" s="149">
        <v>4.8947311300910797E-4</v>
      </c>
    </row>
    <row r="1107" spans="1:24" x14ac:dyDescent="0.2">
      <c r="A1107" s="4" t="s">
        <v>1224</v>
      </c>
      <c r="B1107" s="4">
        <v>1038</v>
      </c>
      <c r="C1107" s="4" t="s">
        <v>3142</v>
      </c>
      <c r="D1107" s="4" t="s">
        <v>3143</v>
      </c>
      <c r="E1107" s="4" t="s">
        <v>425</v>
      </c>
      <c r="F1107" s="4" t="s">
        <v>3144</v>
      </c>
      <c r="G1107" s="4" t="s">
        <v>3145</v>
      </c>
      <c r="H1107" s="4" t="s">
        <v>76</v>
      </c>
      <c r="I1107" s="4" t="s">
        <v>73</v>
      </c>
      <c r="J1107" s="4" t="s">
        <v>53</v>
      </c>
      <c r="K1107" s="4" t="s">
        <v>53</v>
      </c>
      <c r="L1107" s="8" t="s">
        <v>799</v>
      </c>
      <c r="M1107" s="8" t="s">
        <v>311</v>
      </c>
      <c r="N1107" s="4" t="s">
        <v>623</v>
      </c>
      <c r="O1107" s="4" t="s">
        <v>62</v>
      </c>
      <c r="P1107" s="4" t="s">
        <v>1212</v>
      </c>
      <c r="Q1107" s="148">
        <v>12370</v>
      </c>
      <c r="R1107" s="148">
        <v>1</v>
      </c>
      <c r="S1107" s="148">
        <v>134.69999999999999</v>
      </c>
      <c r="T1107" s="8"/>
      <c r="U1107" s="148">
        <v>16.661999999999999</v>
      </c>
      <c r="V1107" s="149">
        <v>6.7100000000000005E-4</v>
      </c>
      <c r="W1107" s="149">
        <v>5.6690784390661298E-5</v>
      </c>
      <c r="X1107" s="149">
        <v>3.4683477143327802E-6</v>
      </c>
    </row>
    <row r="1108" spans="1:24" x14ac:dyDescent="0.2">
      <c r="A1108" s="4" t="s">
        <v>1224</v>
      </c>
      <c r="B1108" s="4">
        <v>1038</v>
      </c>
      <c r="C1108" s="4" t="s">
        <v>3146</v>
      </c>
      <c r="D1108" s="4" t="s">
        <v>3147</v>
      </c>
      <c r="E1108" s="4" t="s">
        <v>425</v>
      </c>
      <c r="F1108" s="4" t="s">
        <v>3148</v>
      </c>
      <c r="G1108" s="4" t="s">
        <v>3149</v>
      </c>
      <c r="H1108" s="4" t="s">
        <v>76</v>
      </c>
      <c r="I1108" s="4" t="s">
        <v>73</v>
      </c>
      <c r="J1108" s="4" t="s">
        <v>53</v>
      </c>
      <c r="K1108" s="4" t="s">
        <v>53</v>
      </c>
      <c r="L1108" s="8" t="s">
        <v>799</v>
      </c>
      <c r="M1108" s="8" t="s">
        <v>311</v>
      </c>
      <c r="N1108" s="4" t="s">
        <v>255</v>
      </c>
      <c r="O1108" s="4" t="s">
        <v>62</v>
      </c>
      <c r="P1108" s="4" t="s">
        <v>1212</v>
      </c>
      <c r="Q1108" s="148">
        <v>5899</v>
      </c>
      <c r="R1108" s="148">
        <v>1</v>
      </c>
      <c r="S1108" s="148">
        <v>1946</v>
      </c>
      <c r="T1108" s="8"/>
      <c r="U1108" s="148">
        <v>114.795</v>
      </c>
      <c r="V1108" s="149">
        <v>4.5000000000000003E-5</v>
      </c>
      <c r="W1108" s="149">
        <v>3.90567770671863E-4</v>
      </c>
      <c r="X1108" s="149">
        <v>2.3894974276012201E-5</v>
      </c>
    </row>
    <row r="1109" spans="1:24" x14ac:dyDescent="0.2">
      <c r="A1109" s="4" t="s">
        <v>1224</v>
      </c>
      <c r="B1109" s="4">
        <v>1038</v>
      </c>
      <c r="C1109" s="4" t="s">
        <v>1793</v>
      </c>
      <c r="D1109" s="4" t="s">
        <v>1794</v>
      </c>
      <c r="E1109" s="4" t="s">
        <v>425</v>
      </c>
      <c r="F1109" s="4" t="s">
        <v>3150</v>
      </c>
      <c r="G1109" s="4" t="s">
        <v>3151</v>
      </c>
      <c r="H1109" s="4" t="s">
        <v>76</v>
      </c>
      <c r="I1109" s="4" t="s">
        <v>73</v>
      </c>
      <c r="J1109" s="4" t="s">
        <v>53</v>
      </c>
      <c r="K1109" s="4" t="s">
        <v>53</v>
      </c>
      <c r="L1109" s="8" t="s">
        <v>799</v>
      </c>
      <c r="M1109" s="8" t="s">
        <v>311</v>
      </c>
      <c r="N1109" s="4" t="s">
        <v>686</v>
      </c>
      <c r="O1109" s="4" t="s">
        <v>62</v>
      </c>
      <c r="P1109" s="4" t="s">
        <v>1212</v>
      </c>
      <c r="Q1109" s="148">
        <v>33876</v>
      </c>
      <c r="R1109" s="148">
        <v>1</v>
      </c>
      <c r="S1109" s="148">
        <v>100120</v>
      </c>
      <c r="T1109" s="8"/>
      <c r="U1109" s="148">
        <v>33916.650999999998</v>
      </c>
      <c r="V1109" s="149">
        <v>4.4279999999999996E-3</v>
      </c>
      <c r="W1109" s="149">
        <v>0.11539530406097</v>
      </c>
      <c r="X1109" s="149">
        <v>7.0598959493411301E-3</v>
      </c>
    </row>
    <row r="1110" spans="1:24" x14ac:dyDescent="0.2">
      <c r="A1110" s="4" t="s">
        <v>1224</v>
      </c>
      <c r="B1110" s="4">
        <v>1038</v>
      </c>
      <c r="C1110" s="4" t="s">
        <v>3152</v>
      </c>
      <c r="D1110" s="4" t="s">
        <v>3153</v>
      </c>
      <c r="E1110" s="4" t="s">
        <v>425</v>
      </c>
      <c r="F1110" s="4" t="s">
        <v>3154</v>
      </c>
      <c r="G1110" s="4" t="s">
        <v>3155</v>
      </c>
      <c r="H1110" s="4" t="s">
        <v>76</v>
      </c>
      <c r="I1110" s="4" t="s">
        <v>73</v>
      </c>
      <c r="J1110" s="4" t="s">
        <v>53</v>
      </c>
      <c r="K1110" s="4" t="s">
        <v>53</v>
      </c>
      <c r="L1110" s="8" t="s">
        <v>799</v>
      </c>
      <c r="M1110" s="8" t="s">
        <v>311</v>
      </c>
      <c r="N1110" s="4" t="s">
        <v>252</v>
      </c>
      <c r="O1110" s="4" t="s">
        <v>62</v>
      </c>
      <c r="P1110" s="4" t="s">
        <v>1212</v>
      </c>
      <c r="Q1110" s="148">
        <v>385</v>
      </c>
      <c r="R1110" s="148">
        <v>1</v>
      </c>
      <c r="S1110" s="148">
        <v>23460</v>
      </c>
      <c r="T1110" s="8"/>
      <c r="U1110" s="148">
        <v>90.320999999999998</v>
      </c>
      <c r="V1110" s="149">
        <v>1.5999999999999999E-5</v>
      </c>
      <c r="W1110" s="149">
        <v>3.0730095364163901E-4</v>
      </c>
      <c r="X1110" s="149">
        <v>1.88007022945839E-5</v>
      </c>
    </row>
    <row r="1111" spans="1:24" x14ac:dyDescent="0.2">
      <c r="A1111" s="4" t="s">
        <v>1224</v>
      </c>
      <c r="B1111" s="4">
        <v>1038</v>
      </c>
      <c r="C1111" s="4" t="s">
        <v>3156</v>
      </c>
      <c r="D1111" s="4" t="s">
        <v>3157</v>
      </c>
      <c r="E1111" s="4" t="s">
        <v>425</v>
      </c>
      <c r="F1111" s="4" t="s">
        <v>3158</v>
      </c>
      <c r="G1111" s="4" t="s">
        <v>3159</v>
      </c>
      <c r="H1111" s="4" t="s">
        <v>76</v>
      </c>
      <c r="I1111" s="4" t="s">
        <v>73</v>
      </c>
      <c r="J1111" s="4" t="s">
        <v>53</v>
      </c>
      <c r="K1111" s="4" t="s">
        <v>53</v>
      </c>
      <c r="L1111" s="8" t="s">
        <v>799</v>
      </c>
      <c r="M1111" s="8" t="s">
        <v>311</v>
      </c>
      <c r="N1111" s="4" t="s">
        <v>686</v>
      </c>
      <c r="O1111" s="4" t="s">
        <v>62</v>
      </c>
      <c r="P1111" s="4" t="s">
        <v>1212</v>
      </c>
      <c r="Q1111" s="148">
        <v>3788</v>
      </c>
      <c r="R1111" s="148">
        <v>1</v>
      </c>
      <c r="S1111" s="148">
        <v>192150</v>
      </c>
      <c r="T1111" s="8"/>
      <c r="U1111" s="148">
        <v>7278.6419999999998</v>
      </c>
      <c r="V1111" s="149">
        <v>7.6709999999999999E-3</v>
      </c>
      <c r="W1111" s="149">
        <v>2.47642699684026E-2</v>
      </c>
      <c r="X1111" s="149">
        <v>1.5150804502923399E-3</v>
      </c>
    </row>
    <row r="1112" spans="1:24" x14ac:dyDescent="0.2">
      <c r="A1112" s="4" t="s">
        <v>1224</v>
      </c>
      <c r="B1112" s="4">
        <v>1038</v>
      </c>
      <c r="C1112" s="4" t="s">
        <v>3160</v>
      </c>
      <c r="D1112" s="4" t="s">
        <v>3161</v>
      </c>
      <c r="E1112" s="4" t="s">
        <v>425</v>
      </c>
      <c r="F1112" s="4" t="s">
        <v>3162</v>
      </c>
      <c r="G1112" s="4" t="s">
        <v>3163</v>
      </c>
      <c r="H1112" s="4" t="s">
        <v>76</v>
      </c>
      <c r="I1112" s="4" t="s">
        <v>73</v>
      </c>
      <c r="J1112" s="4" t="s">
        <v>53</v>
      </c>
      <c r="K1112" s="4" t="s">
        <v>53</v>
      </c>
      <c r="L1112" s="8" t="s">
        <v>799</v>
      </c>
      <c r="M1112" s="8" t="s">
        <v>311</v>
      </c>
      <c r="N1112" s="4" t="s">
        <v>254</v>
      </c>
      <c r="O1112" s="4" t="s">
        <v>62</v>
      </c>
      <c r="P1112" s="4" t="s">
        <v>1212</v>
      </c>
      <c r="Q1112" s="148">
        <v>38962</v>
      </c>
      <c r="R1112" s="148">
        <v>1</v>
      </c>
      <c r="S1112" s="148">
        <v>12310</v>
      </c>
      <c r="T1112" s="8"/>
      <c r="U1112" s="148">
        <v>4796.2219999999998</v>
      </c>
      <c r="V1112" s="149">
        <v>3.5399999999999999E-4</v>
      </c>
      <c r="W1112" s="149">
        <v>1.6318283189260499E-2</v>
      </c>
      <c r="X1112" s="149">
        <v>9.9835415596454891E-4</v>
      </c>
    </row>
    <row r="1113" spans="1:24" x14ac:dyDescent="0.2">
      <c r="A1113" s="4" t="s">
        <v>1224</v>
      </c>
      <c r="B1113" s="4">
        <v>1038</v>
      </c>
      <c r="C1113" s="4" t="s">
        <v>2756</v>
      </c>
      <c r="D1113" s="4" t="s">
        <v>2757</v>
      </c>
      <c r="E1113" s="4" t="s">
        <v>425</v>
      </c>
      <c r="F1113" s="4" t="s">
        <v>3164</v>
      </c>
      <c r="G1113" s="4" t="s">
        <v>3165</v>
      </c>
      <c r="H1113" s="4" t="s">
        <v>76</v>
      </c>
      <c r="I1113" s="4" t="s">
        <v>73</v>
      </c>
      <c r="J1113" s="4" t="s">
        <v>53</v>
      </c>
      <c r="K1113" s="4" t="s">
        <v>314</v>
      </c>
      <c r="L1113" s="8" t="s">
        <v>799</v>
      </c>
      <c r="M1113" s="8" t="s">
        <v>311</v>
      </c>
      <c r="N1113" s="4" t="s">
        <v>85</v>
      </c>
      <c r="O1113" s="4" t="s">
        <v>62</v>
      </c>
      <c r="P1113" s="4" t="s">
        <v>1212</v>
      </c>
      <c r="Q1113" s="148">
        <v>46100</v>
      </c>
      <c r="R1113" s="148">
        <v>1</v>
      </c>
      <c r="S1113" s="148">
        <v>5173</v>
      </c>
      <c r="T1113" s="8"/>
      <c r="U1113" s="148">
        <v>2384.7530000000002</v>
      </c>
      <c r="V1113" s="149">
        <v>4.1E-5</v>
      </c>
      <c r="W1113" s="149">
        <v>8.1136930625188008E-3</v>
      </c>
      <c r="X1113" s="149">
        <v>4.96396532358098E-4</v>
      </c>
    </row>
    <row r="1114" spans="1:24" x14ac:dyDescent="0.2">
      <c r="A1114" s="4" t="s">
        <v>1224</v>
      </c>
      <c r="B1114" s="4">
        <v>1038</v>
      </c>
      <c r="C1114" s="4" t="s">
        <v>3166</v>
      </c>
      <c r="D1114" s="4" t="s">
        <v>3167</v>
      </c>
      <c r="E1114" s="4" t="s">
        <v>425</v>
      </c>
      <c r="F1114" s="4" t="s">
        <v>3168</v>
      </c>
      <c r="G1114" s="4" t="s">
        <v>3169</v>
      </c>
      <c r="H1114" s="4" t="s">
        <v>76</v>
      </c>
      <c r="I1114" s="4" t="s">
        <v>73</v>
      </c>
      <c r="J1114" s="4" t="s">
        <v>53</v>
      </c>
      <c r="K1114" s="4" t="s">
        <v>53</v>
      </c>
      <c r="L1114" s="8" t="s">
        <v>799</v>
      </c>
      <c r="M1114" s="8" t="s">
        <v>311</v>
      </c>
      <c r="N1114" s="4" t="s">
        <v>257</v>
      </c>
      <c r="O1114" s="4" t="s">
        <v>62</v>
      </c>
      <c r="P1114" s="4" t="s">
        <v>1212</v>
      </c>
      <c r="Q1114" s="148">
        <v>93401</v>
      </c>
      <c r="R1114" s="148">
        <v>1</v>
      </c>
      <c r="S1114" s="148">
        <v>1476</v>
      </c>
      <c r="T1114" s="143">
        <v>21.399000000000001</v>
      </c>
      <c r="U1114" s="148">
        <v>1399.998</v>
      </c>
      <c r="V1114" s="149">
        <v>4.66E-4</v>
      </c>
      <c r="W1114" s="149">
        <v>4.7632409934156199E-3</v>
      </c>
      <c r="X1114" s="149">
        <v>2.91415548221815E-4</v>
      </c>
    </row>
    <row r="1115" spans="1:24" x14ac:dyDescent="0.2">
      <c r="A1115" s="4" t="s">
        <v>1224</v>
      </c>
      <c r="B1115" s="4">
        <v>1038</v>
      </c>
      <c r="C1115" s="4" t="s">
        <v>1854</v>
      </c>
      <c r="D1115" s="4" t="s">
        <v>1855</v>
      </c>
      <c r="E1115" s="4" t="s">
        <v>425</v>
      </c>
      <c r="F1115" s="4" t="s">
        <v>3170</v>
      </c>
      <c r="G1115" s="4" t="s">
        <v>3171</v>
      </c>
      <c r="H1115" s="4" t="s">
        <v>76</v>
      </c>
      <c r="I1115" s="4" t="s">
        <v>73</v>
      </c>
      <c r="J1115" s="4" t="s">
        <v>53</v>
      </c>
      <c r="K1115" s="4" t="s">
        <v>53</v>
      </c>
      <c r="L1115" s="8" t="s">
        <v>799</v>
      </c>
      <c r="M1115" s="8" t="s">
        <v>311</v>
      </c>
      <c r="N1115" s="4" t="s">
        <v>267</v>
      </c>
      <c r="O1115" s="4" t="s">
        <v>62</v>
      </c>
      <c r="P1115" s="4" t="s">
        <v>1212</v>
      </c>
      <c r="Q1115" s="148">
        <v>5424395.2000000002</v>
      </c>
      <c r="R1115" s="148">
        <v>1</v>
      </c>
      <c r="S1115" s="148">
        <v>179</v>
      </c>
      <c r="T1115" s="8"/>
      <c r="U1115" s="148">
        <v>9709.6669999999995</v>
      </c>
      <c r="V1115" s="149">
        <v>2.0939999999999999E-3</v>
      </c>
      <c r="W1115" s="149">
        <v>3.3035396574678598E-2</v>
      </c>
      <c r="X1115" s="149">
        <v>2.0211087822016101E-3</v>
      </c>
    </row>
    <row r="1116" spans="1:24" x14ac:dyDescent="0.2">
      <c r="A1116" s="4" t="s">
        <v>1224</v>
      </c>
      <c r="B1116" s="4">
        <v>1038</v>
      </c>
      <c r="C1116" s="4" t="s">
        <v>1862</v>
      </c>
      <c r="D1116" s="4" t="s">
        <v>1863</v>
      </c>
      <c r="E1116" s="4" t="s">
        <v>425</v>
      </c>
      <c r="F1116" s="4" t="s">
        <v>3172</v>
      </c>
      <c r="G1116" s="4" t="s">
        <v>3173</v>
      </c>
      <c r="H1116" s="4" t="s">
        <v>76</v>
      </c>
      <c r="I1116" s="4" t="s">
        <v>73</v>
      </c>
      <c r="J1116" s="4" t="s">
        <v>53</v>
      </c>
      <c r="K1116" s="4" t="s">
        <v>53</v>
      </c>
      <c r="L1116" s="8" t="s">
        <v>799</v>
      </c>
      <c r="M1116" s="8" t="s">
        <v>311</v>
      </c>
      <c r="N1116" s="4" t="s">
        <v>629</v>
      </c>
      <c r="O1116" s="4" t="s">
        <v>62</v>
      </c>
      <c r="P1116" s="4" t="s">
        <v>1212</v>
      </c>
      <c r="Q1116" s="148">
        <v>15764</v>
      </c>
      <c r="R1116" s="148">
        <v>1</v>
      </c>
      <c r="S1116" s="148">
        <v>31420</v>
      </c>
      <c r="T1116" s="8"/>
      <c r="U1116" s="148">
        <v>4953.049</v>
      </c>
      <c r="V1116" s="149">
        <v>0</v>
      </c>
      <c r="W1116" s="149">
        <v>1.68518574824634E-2</v>
      </c>
      <c r="X1116" s="149">
        <v>1.030998283227E-3</v>
      </c>
    </row>
    <row r="1117" spans="1:24" x14ac:dyDescent="0.2">
      <c r="A1117" s="4" t="s">
        <v>1224</v>
      </c>
      <c r="B1117" s="4">
        <v>1038</v>
      </c>
      <c r="C1117" s="4" t="s">
        <v>3174</v>
      </c>
      <c r="D1117" s="4" t="s">
        <v>3175</v>
      </c>
      <c r="E1117" s="4" t="s">
        <v>425</v>
      </c>
      <c r="F1117" s="4" t="s">
        <v>3176</v>
      </c>
      <c r="G1117" s="4" t="s">
        <v>3177</v>
      </c>
      <c r="H1117" s="4" t="s">
        <v>76</v>
      </c>
      <c r="I1117" s="4" t="s">
        <v>73</v>
      </c>
      <c r="J1117" s="4" t="s">
        <v>53</v>
      </c>
      <c r="K1117" s="4" t="s">
        <v>53</v>
      </c>
      <c r="L1117" s="8" t="s">
        <v>799</v>
      </c>
      <c r="M1117" s="8" t="s">
        <v>311</v>
      </c>
      <c r="N1117" s="4" t="s">
        <v>270</v>
      </c>
      <c r="O1117" s="4" t="s">
        <v>62</v>
      </c>
      <c r="P1117" s="4" t="s">
        <v>1212</v>
      </c>
      <c r="Q1117" s="148">
        <v>70465</v>
      </c>
      <c r="R1117" s="148">
        <v>1</v>
      </c>
      <c r="S1117" s="148">
        <v>41.9</v>
      </c>
      <c r="T1117" s="8"/>
      <c r="U1117" s="148">
        <v>29.524999999999999</v>
      </c>
      <c r="V1117" s="149">
        <v>4.37E-4</v>
      </c>
      <c r="W1117" s="149">
        <v>1.00452939533575E-4</v>
      </c>
      <c r="X1117" s="149">
        <v>6.1457206312121202E-6</v>
      </c>
    </row>
    <row r="1118" spans="1:24" x14ac:dyDescent="0.2">
      <c r="A1118" s="4" t="s">
        <v>1224</v>
      </c>
      <c r="B1118" s="4">
        <v>1038</v>
      </c>
      <c r="C1118" s="4" t="s">
        <v>1867</v>
      </c>
      <c r="D1118" s="4" t="s">
        <v>1868</v>
      </c>
      <c r="E1118" s="4" t="s">
        <v>425</v>
      </c>
      <c r="F1118" s="4" t="s">
        <v>3178</v>
      </c>
      <c r="G1118" s="4" t="s">
        <v>3179</v>
      </c>
      <c r="H1118" s="4" t="s">
        <v>76</v>
      </c>
      <c r="I1118" s="4" t="s">
        <v>73</v>
      </c>
      <c r="J1118" s="4" t="s">
        <v>53</v>
      </c>
      <c r="K1118" s="4" t="s">
        <v>53</v>
      </c>
      <c r="L1118" s="8" t="s">
        <v>799</v>
      </c>
      <c r="M1118" s="8" t="s">
        <v>311</v>
      </c>
      <c r="N1118" s="4" t="s">
        <v>269</v>
      </c>
      <c r="O1118" s="4" t="s">
        <v>62</v>
      </c>
      <c r="P1118" s="4" t="s">
        <v>1212</v>
      </c>
      <c r="Q1118" s="148">
        <v>1834</v>
      </c>
      <c r="R1118" s="148">
        <v>1</v>
      </c>
      <c r="S1118" s="148">
        <v>6569</v>
      </c>
      <c r="T1118" s="8"/>
      <c r="U1118" s="148">
        <v>120.47499999999999</v>
      </c>
      <c r="V1118" s="149">
        <v>2.3E-5</v>
      </c>
      <c r="W1118" s="149">
        <v>4.0989607896740697E-4</v>
      </c>
      <c r="X1118" s="149">
        <v>2.50774820613484E-5</v>
      </c>
    </row>
    <row r="1119" spans="1:24" x14ac:dyDescent="0.2">
      <c r="A1119" s="4" t="s">
        <v>1224</v>
      </c>
      <c r="B1119" s="4">
        <v>1038</v>
      </c>
      <c r="C1119" s="4" t="s">
        <v>3180</v>
      </c>
      <c r="D1119" s="4" t="s">
        <v>3181</v>
      </c>
      <c r="E1119" s="4" t="s">
        <v>425</v>
      </c>
      <c r="F1119" s="4" t="s">
        <v>3182</v>
      </c>
      <c r="G1119" s="4" t="s">
        <v>3183</v>
      </c>
      <c r="H1119" s="4" t="s">
        <v>76</v>
      </c>
      <c r="I1119" s="4" t="s">
        <v>73</v>
      </c>
      <c r="J1119" s="4" t="s">
        <v>53</v>
      </c>
      <c r="K1119" s="4" t="s">
        <v>53</v>
      </c>
      <c r="L1119" s="8" t="s">
        <v>799</v>
      </c>
      <c r="M1119" s="8" t="s">
        <v>311</v>
      </c>
      <c r="N1119" s="4" t="s">
        <v>265</v>
      </c>
      <c r="O1119" s="4" t="s">
        <v>62</v>
      </c>
      <c r="P1119" s="4" t="s">
        <v>1212</v>
      </c>
      <c r="Q1119" s="148">
        <v>80025</v>
      </c>
      <c r="R1119" s="148">
        <v>1</v>
      </c>
      <c r="S1119" s="148">
        <v>1850</v>
      </c>
      <c r="T1119" s="8"/>
      <c r="U1119" s="148">
        <v>1480.463</v>
      </c>
      <c r="V1119" s="149">
        <v>3.3530000000000001E-3</v>
      </c>
      <c r="W1119" s="149">
        <v>5.03700731923568E-3</v>
      </c>
      <c r="X1119" s="149">
        <v>3.0816459871785501E-4</v>
      </c>
    </row>
    <row r="1120" spans="1:24" x14ac:dyDescent="0.2">
      <c r="A1120" s="4" t="s">
        <v>1224</v>
      </c>
      <c r="B1120" s="4">
        <v>1038</v>
      </c>
      <c r="C1120" s="4" t="s">
        <v>3184</v>
      </c>
      <c r="D1120" s="4" t="s">
        <v>3185</v>
      </c>
      <c r="E1120" s="4" t="s">
        <v>425</v>
      </c>
      <c r="F1120" s="4" t="s">
        <v>3186</v>
      </c>
      <c r="G1120" s="4" t="s">
        <v>3187</v>
      </c>
      <c r="H1120" s="4" t="s">
        <v>76</v>
      </c>
      <c r="I1120" s="4" t="s">
        <v>73</v>
      </c>
      <c r="J1120" s="4" t="s">
        <v>53</v>
      </c>
      <c r="K1120" s="4" t="s">
        <v>53</v>
      </c>
      <c r="L1120" s="8" t="s">
        <v>799</v>
      </c>
      <c r="M1120" s="8" t="s">
        <v>311</v>
      </c>
      <c r="N1120" s="4" t="s">
        <v>261</v>
      </c>
      <c r="O1120" s="4" t="s">
        <v>62</v>
      </c>
      <c r="P1120" s="4" t="s">
        <v>1212</v>
      </c>
      <c r="Q1120" s="148">
        <v>5913</v>
      </c>
      <c r="R1120" s="148">
        <v>1</v>
      </c>
      <c r="S1120" s="148">
        <v>1904</v>
      </c>
      <c r="T1120" s="8"/>
      <c r="U1120" s="148">
        <v>112.584</v>
      </c>
      <c r="V1120" s="149">
        <v>3.3399999999999999E-4</v>
      </c>
      <c r="W1120" s="149">
        <v>3.83045172887065E-4</v>
      </c>
      <c r="X1120" s="149">
        <v>2.3434741010355601E-5</v>
      </c>
    </row>
    <row r="1121" spans="1:24" x14ac:dyDescent="0.2">
      <c r="A1121" s="4" t="s">
        <v>1224</v>
      </c>
      <c r="B1121" s="4">
        <v>1038</v>
      </c>
      <c r="C1121" s="4" t="s">
        <v>1205</v>
      </c>
      <c r="D1121" s="4" t="s">
        <v>1877</v>
      </c>
      <c r="E1121" s="4" t="s">
        <v>425</v>
      </c>
      <c r="F1121" s="4" t="s">
        <v>3188</v>
      </c>
      <c r="G1121" s="4" t="s">
        <v>3189</v>
      </c>
      <c r="H1121" s="4" t="s">
        <v>76</v>
      </c>
      <c r="I1121" s="4" t="s">
        <v>73</v>
      </c>
      <c r="J1121" s="4" t="s">
        <v>53</v>
      </c>
      <c r="K1121" s="4" t="s">
        <v>53</v>
      </c>
      <c r="L1121" s="8" t="s">
        <v>799</v>
      </c>
      <c r="M1121" s="8" t="s">
        <v>311</v>
      </c>
      <c r="N1121" s="4" t="s">
        <v>256</v>
      </c>
      <c r="O1121" s="4" t="s">
        <v>62</v>
      </c>
      <c r="P1121" s="4" t="s">
        <v>1212</v>
      </c>
      <c r="Q1121" s="148">
        <v>452720</v>
      </c>
      <c r="R1121" s="148">
        <v>1</v>
      </c>
      <c r="S1121" s="148">
        <v>3100</v>
      </c>
      <c r="T1121" s="143">
        <v>108.52</v>
      </c>
      <c r="U1121" s="148">
        <v>14142.84</v>
      </c>
      <c r="V1121" s="149">
        <v>2.7999999999999998E-4</v>
      </c>
      <c r="W1121" s="149">
        <v>4.81184702147621E-2</v>
      </c>
      <c r="X1121" s="149">
        <v>2.9438926975590102E-3</v>
      </c>
    </row>
    <row r="1122" spans="1:24" x14ac:dyDescent="0.2">
      <c r="A1122" s="4" t="s">
        <v>1224</v>
      </c>
      <c r="B1122" s="4">
        <v>1038</v>
      </c>
      <c r="C1122" s="4" t="s">
        <v>3190</v>
      </c>
      <c r="D1122" s="4" t="s">
        <v>3191</v>
      </c>
      <c r="E1122" s="4" t="s">
        <v>425</v>
      </c>
      <c r="F1122" s="4" t="s">
        <v>3192</v>
      </c>
      <c r="G1122" s="4" t="s">
        <v>3193</v>
      </c>
      <c r="H1122" s="4" t="s">
        <v>76</v>
      </c>
      <c r="I1122" s="4" t="s">
        <v>73</v>
      </c>
      <c r="J1122" s="4" t="s">
        <v>53</v>
      </c>
      <c r="K1122" s="4" t="s">
        <v>53</v>
      </c>
      <c r="L1122" s="8" t="s">
        <v>799</v>
      </c>
      <c r="M1122" s="8" t="s">
        <v>311</v>
      </c>
      <c r="N1122" s="4" t="s">
        <v>686</v>
      </c>
      <c r="O1122" s="4" t="s">
        <v>62</v>
      </c>
      <c r="P1122" s="4" t="s">
        <v>1212</v>
      </c>
      <c r="Q1122" s="148">
        <v>52952</v>
      </c>
      <c r="R1122" s="148">
        <v>1</v>
      </c>
      <c r="S1122" s="148">
        <v>370.2</v>
      </c>
      <c r="T1122" s="8"/>
      <c r="U1122" s="148">
        <v>196.02799999999999</v>
      </c>
      <c r="V1122" s="149">
        <v>2.23E-4</v>
      </c>
      <c r="W1122" s="149">
        <v>6.6695103862837203E-4</v>
      </c>
      <c r="X1122" s="149">
        <v>4.0804129547017703E-5</v>
      </c>
    </row>
    <row r="1123" spans="1:24" x14ac:dyDescent="0.2">
      <c r="A1123" s="4" t="s">
        <v>1224</v>
      </c>
      <c r="B1123" s="4">
        <v>1038</v>
      </c>
      <c r="C1123" s="4" t="s">
        <v>3194</v>
      </c>
      <c r="D1123" s="4" t="s">
        <v>3195</v>
      </c>
      <c r="E1123" s="4" t="s">
        <v>425</v>
      </c>
      <c r="F1123" s="4" t="s">
        <v>3196</v>
      </c>
      <c r="G1123" s="4" t="s">
        <v>3197</v>
      </c>
      <c r="H1123" s="4" t="s">
        <v>76</v>
      </c>
      <c r="I1123" s="4" t="s">
        <v>73</v>
      </c>
      <c r="J1123" s="4" t="s">
        <v>53</v>
      </c>
      <c r="K1123" s="4" t="s">
        <v>53</v>
      </c>
      <c r="L1123" s="8" t="s">
        <v>799</v>
      </c>
      <c r="M1123" s="8" t="s">
        <v>311</v>
      </c>
      <c r="N1123" s="4" t="s">
        <v>630</v>
      </c>
      <c r="O1123" s="4" t="s">
        <v>62</v>
      </c>
      <c r="P1123" s="4" t="s">
        <v>1212</v>
      </c>
      <c r="Q1123" s="148">
        <v>18344</v>
      </c>
      <c r="R1123" s="148">
        <v>1</v>
      </c>
      <c r="S1123" s="148">
        <v>2643</v>
      </c>
      <c r="T1123" s="8"/>
      <c r="U1123" s="148">
        <v>484.83199999999999</v>
      </c>
      <c r="V1123" s="149">
        <v>4.1450000000000002E-3</v>
      </c>
      <c r="W1123" s="149">
        <v>1.6495533859446499E-3</v>
      </c>
      <c r="X1123" s="149">
        <v>1.00919836924209E-4</v>
      </c>
    </row>
    <row r="1124" spans="1:24" x14ac:dyDescent="0.2">
      <c r="A1124" s="4" t="s">
        <v>1224</v>
      </c>
      <c r="B1124" s="4">
        <v>1038</v>
      </c>
      <c r="C1124" s="4" t="s">
        <v>3198</v>
      </c>
      <c r="D1124" s="4" t="s">
        <v>3199</v>
      </c>
      <c r="E1124" s="4" t="s">
        <v>425</v>
      </c>
      <c r="F1124" s="4" t="s">
        <v>3200</v>
      </c>
      <c r="G1124" s="4" t="s">
        <v>3201</v>
      </c>
      <c r="H1124" s="4" t="s">
        <v>76</v>
      </c>
      <c r="I1124" s="4" t="s">
        <v>73</v>
      </c>
      <c r="J1124" s="4" t="s">
        <v>53</v>
      </c>
      <c r="K1124" s="4" t="s">
        <v>53</v>
      </c>
      <c r="L1124" s="8" t="s">
        <v>799</v>
      </c>
      <c r="M1124" s="8" t="s">
        <v>311</v>
      </c>
      <c r="N1124" s="4" t="s">
        <v>263</v>
      </c>
      <c r="O1124" s="4" t="s">
        <v>62</v>
      </c>
      <c r="P1124" s="4" t="s">
        <v>1212</v>
      </c>
      <c r="Q1124" s="148">
        <v>15542</v>
      </c>
      <c r="R1124" s="148">
        <v>1</v>
      </c>
      <c r="S1124" s="148">
        <v>2466</v>
      </c>
      <c r="T1124" s="143">
        <v>4.6630000000000003</v>
      </c>
      <c r="U1124" s="148">
        <v>387.928</v>
      </c>
      <c r="V1124" s="149">
        <v>1.8749999999999999E-3</v>
      </c>
      <c r="W1124" s="149">
        <v>1.3198563200207999E-3</v>
      </c>
      <c r="X1124" s="149">
        <v>8.0748938297384404E-5</v>
      </c>
    </row>
    <row r="1125" spans="1:24" x14ac:dyDescent="0.2">
      <c r="A1125" s="4" t="s">
        <v>1224</v>
      </c>
      <c r="B1125" s="4">
        <v>1038</v>
      </c>
      <c r="C1125" s="4" t="s">
        <v>3202</v>
      </c>
      <c r="D1125" s="4" t="s">
        <v>3203</v>
      </c>
      <c r="E1125" s="4" t="s">
        <v>425</v>
      </c>
      <c r="F1125" s="4" t="s">
        <v>3204</v>
      </c>
      <c r="G1125" s="4" t="s">
        <v>3205</v>
      </c>
      <c r="H1125" s="4" t="s">
        <v>76</v>
      </c>
      <c r="I1125" s="4" t="s">
        <v>73</v>
      </c>
      <c r="J1125" s="4" t="s">
        <v>53</v>
      </c>
      <c r="K1125" s="4" t="s">
        <v>53</v>
      </c>
      <c r="L1125" s="8" t="s">
        <v>799</v>
      </c>
      <c r="M1125" s="8" t="s">
        <v>311</v>
      </c>
      <c r="N1125" s="4" t="s">
        <v>267</v>
      </c>
      <c r="O1125" s="4" t="s">
        <v>62</v>
      </c>
      <c r="P1125" s="4" t="s">
        <v>1212</v>
      </c>
      <c r="Q1125" s="148">
        <v>91278</v>
      </c>
      <c r="R1125" s="148">
        <v>1</v>
      </c>
      <c r="S1125" s="148">
        <v>118.3</v>
      </c>
      <c r="T1125" s="8"/>
      <c r="U1125" s="148">
        <v>107.982</v>
      </c>
      <c r="V1125" s="149">
        <v>1.302E-3</v>
      </c>
      <c r="W1125" s="149">
        <v>3.6738890021380802E-4</v>
      </c>
      <c r="X1125" s="149">
        <v>2.2476888722282401E-5</v>
      </c>
    </row>
    <row r="1126" spans="1:24" x14ac:dyDescent="0.2">
      <c r="A1126" s="4" t="s">
        <v>1224</v>
      </c>
      <c r="B1126" s="4">
        <v>1038</v>
      </c>
      <c r="C1126" s="4" t="s">
        <v>1899</v>
      </c>
      <c r="D1126" s="4" t="s">
        <v>1900</v>
      </c>
      <c r="E1126" s="4" t="s">
        <v>425</v>
      </c>
      <c r="F1126" s="4" t="s">
        <v>3206</v>
      </c>
      <c r="G1126" s="4" t="s">
        <v>3207</v>
      </c>
      <c r="H1126" s="4" t="s">
        <v>76</v>
      </c>
      <c r="I1126" s="4" t="s">
        <v>73</v>
      </c>
      <c r="J1126" s="4" t="s">
        <v>53</v>
      </c>
      <c r="K1126" s="4" t="s">
        <v>53</v>
      </c>
      <c r="L1126" s="8" t="s">
        <v>799</v>
      </c>
      <c r="M1126" s="8" t="s">
        <v>311</v>
      </c>
      <c r="N1126" s="4" t="s">
        <v>686</v>
      </c>
      <c r="O1126" s="4" t="s">
        <v>62</v>
      </c>
      <c r="P1126" s="4" t="s">
        <v>1212</v>
      </c>
      <c r="Q1126" s="148">
        <v>5381</v>
      </c>
      <c r="R1126" s="148">
        <v>1</v>
      </c>
      <c r="S1126" s="148">
        <v>6252</v>
      </c>
      <c r="T1126" s="8"/>
      <c r="U1126" s="148">
        <v>336.42</v>
      </c>
      <c r="V1126" s="149">
        <v>8.3999999999999995E-5</v>
      </c>
      <c r="W1126" s="149">
        <v>1.14460893590898E-3</v>
      </c>
      <c r="X1126" s="149">
        <v>7.0027286257107196E-5</v>
      </c>
    </row>
    <row r="1127" spans="1:24" x14ac:dyDescent="0.2">
      <c r="A1127" s="4" t="s">
        <v>1224</v>
      </c>
      <c r="B1127" s="4">
        <v>1038</v>
      </c>
      <c r="C1127" s="4" t="s">
        <v>3208</v>
      </c>
      <c r="D1127" s="4" t="s">
        <v>3209</v>
      </c>
      <c r="E1127" s="4" t="s">
        <v>425</v>
      </c>
      <c r="F1127" s="4" t="s">
        <v>3210</v>
      </c>
      <c r="G1127" s="4" t="s">
        <v>3211</v>
      </c>
      <c r="H1127" s="4" t="s">
        <v>76</v>
      </c>
      <c r="I1127" s="4" t="s">
        <v>73</v>
      </c>
      <c r="J1127" s="4" t="s">
        <v>53</v>
      </c>
      <c r="K1127" s="4" t="s">
        <v>53</v>
      </c>
      <c r="L1127" s="8" t="s">
        <v>799</v>
      </c>
      <c r="M1127" s="8" t="s">
        <v>311</v>
      </c>
      <c r="N1127" s="4" t="s">
        <v>628</v>
      </c>
      <c r="O1127" s="4" t="s">
        <v>62</v>
      </c>
      <c r="P1127" s="4" t="s">
        <v>1212</v>
      </c>
      <c r="Q1127" s="148">
        <v>502</v>
      </c>
      <c r="R1127" s="148">
        <v>1</v>
      </c>
      <c r="S1127" s="148">
        <v>18180</v>
      </c>
      <c r="T1127" s="8"/>
      <c r="U1127" s="148">
        <v>91.263999999999996</v>
      </c>
      <c r="V1127" s="149">
        <v>3.4999999999999997E-5</v>
      </c>
      <c r="W1127" s="149">
        <v>3.1050798056674701E-4</v>
      </c>
      <c r="X1127" s="149">
        <v>1.8996908514431701E-5</v>
      </c>
    </row>
    <row r="1128" spans="1:24" x14ac:dyDescent="0.2">
      <c r="A1128" s="4" t="s">
        <v>1224</v>
      </c>
      <c r="B1128" s="4">
        <v>1038</v>
      </c>
      <c r="C1128" s="4" t="s">
        <v>3212</v>
      </c>
      <c r="D1128" s="4" t="s">
        <v>3213</v>
      </c>
      <c r="E1128" s="4" t="s">
        <v>425</v>
      </c>
      <c r="F1128" s="4" t="s">
        <v>3214</v>
      </c>
      <c r="G1128" s="4" t="s">
        <v>3215</v>
      </c>
      <c r="H1128" s="4" t="s">
        <v>76</v>
      </c>
      <c r="I1128" s="4" t="s">
        <v>73</v>
      </c>
      <c r="J1128" s="4" t="s">
        <v>53</v>
      </c>
      <c r="K1128" s="4" t="s">
        <v>53</v>
      </c>
      <c r="L1128" s="8" t="s">
        <v>799</v>
      </c>
      <c r="M1128" s="8" t="s">
        <v>311</v>
      </c>
      <c r="N1128" s="4" t="s">
        <v>686</v>
      </c>
      <c r="O1128" s="4" t="s">
        <v>62</v>
      </c>
      <c r="P1128" s="4" t="s">
        <v>1212</v>
      </c>
      <c r="Q1128" s="148">
        <v>11459</v>
      </c>
      <c r="R1128" s="148">
        <v>1</v>
      </c>
      <c r="S1128" s="148">
        <v>14290</v>
      </c>
      <c r="T1128" s="8"/>
      <c r="U1128" s="148">
        <v>1637.491</v>
      </c>
      <c r="V1128" s="149">
        <v>1.083E-3</v>
      </c>
      <c r="W1128" s="149">
        <v>5.5712688810984996E-3</v>
      </c>
      <c r="X1128" s="149">
        <v>3.4085077314390498E-4</v>
      </c>
    </row>
    <row r="1129" spans="1:24" x14ac:dyDescent="0.2">
      <c r="A1129" s="4" t="s">
        <v>1224</v>
      </c>
      <c r="B1129" s="4">
        <v>1038</v>
      </c>
      <c r="C1129" s="4" t="s">
        <v>3216</v>
      </c>
      <c r="D1129" s="4" t="s">
        <v>3217</v>
      </c>
      <c r="E1129" s="4" t="s">
        <v>425</v>
      </c>
      <c r="F1129" s="4" t="s">
        <v>3218</v>
      </c>
      <c r="G1129" s="4" t="s">
        <v>3219</v>
      </c>
      <c r="H1129" s="4" t="s">
        <v>76</v>
      </c>
      <c r="I1129" s="4" t="s">
        <v>73</v>
      </c>
      <c r="J1129" s="4" t="s">
        <v>53</v>
      </c>
      <c r="K1129" s="4" t="s">
        <v>53</v>
      </c>
      <c r="L1129" s="8" t="s">
        <v>799</v>
      </c>
      <c r="M1129" s="8" t="s">
        <v>311</v>
      </c>
      <c r="N1129" s="4" t="s">
        <v>629</v>
      </c>
      <c r="O1129" s="4" t="s">
        <v>62</v>
      </c>
      <c r="P1129" s="4" t="s">
        <v>1212</v>
      </c>
      <c r="Q1129" s="148">
        <v>10848</v>
      </c>
      <c r="R1129" s="148">
        <v>1</v>
      </c>
      <c r="S1129" s="148">
        <v>907.1</v>
      </c>
      <c r="T1129" s="8"/>
      <c r="U1129" s="148">
        <v>98.402000000000001</v>
      </c>
      <c r="V1129" s="149">
        <v>1.4E-5</v>
      </c>
      <c r="W1129" s="149">
        <v>3.3479581004243703E-4</v>
      </c>
      <c r="X1129" s="149">
        <v>2.04828402889441E-5</v>
      </c>
    </row>
    <row r="1130" spans="1:24" x14ac:dyDescent="0.2">
      <c r="A1130" s="4" t="s">
        <v>1224</v>
      </c>
      <c r="B1130" s="4">
        <v>1038</v>
      </c>
      <c r="C1130" s="4" t="s">
        <v>3220</v>
      </c>
      <c r="D1130" s="4" t="s">
        <v>3221</v>
      </c>
      <c r="E1130" s="4" t="s">
        <v>425</v>
      </c>
      <c r="F1130" s="4" t="s">
        <v>3222</v>
      </c>
      <c r="G1130" s="4" t="s">
        <v>3223</v>
      </c>
      <c r="H1130" s="4" t="s">
        <v>76</v>
      </c>
      <c r="I1130" s="4" t="s">
        <v>73</v>
      </c>
      <c r="J1130" s="4" t="s">
        <v>53</v>
      </c>
      <c r="K1130" s="4" t="s">
        <v>53</v>
      </c>
      <c r="L1130" s="8" t="s">
        <v>799</v>
      </c>
      <c r="M1130" s="8" t="s">
        <v>311</v>
      </c>
      <c r="N1130" s="4" t="s">
        <v>269</v>
      </c>
      <c r="O1130" s="4" t="s">
        <v>62</v>
      </c>
      <c r="P1130" s="4" t="s">
        <v>1212</v>
      </c>
      <c r="Q1130" s="148">
        <v>779250</v>
      </c>
      <c r="R1130" s="148">
        <v>1</v>
      </c>
      <c r="S1130" s="148">
        <v>508.1</v>
      </c>
      <c r="T1130" s="8"/>
      <c r="U1130" s="148">
        <v>3959.3690000000001</v>
      </c>
      <c r="V1130" s="149">
        <v>7.3899999999999997E-4</v>
      </c>
      <c r="W1130" s="149">
        <v>1.34710415777547E-2</v>
      </c>
      <c r="X1130" s="149">
        <v>8.2415963666898899E-4</v>
      </c>
    </row>
    <row r="1131" spans="1:24" x14ac:dyDescent="0.2">
      <c r="A1131" s="4" t="s">
        <v>1224</v>
      </c>
      <c r="B1131" s="4">
        <v>1038</v>
      </c>
      <c r="C1131" s="4" t="s">
        <v>1909</v>
      </c>
      <c r="D1131" s="4" t="s">
        <v>1910</v>
      </c>
      <c r="E1131" s="4" t="s">
        <v>425</v>
      </c>
      <c r="F1131" s="4" t="s">
        <v>3224</v>
      </c>
      <c r="G1131" s="4" t="s">
        <v>3225</v>
      </c>
      <c r="H1131" s="4" t="s">
        <v>76</v>
      </c>
      <c r="I1131" s="4" t="s">
        <v>73</v>
      </c>
      <c r="J1131" s="4" t="s">
        <v>53</v>
      </c>
      <c r="K1131" s="4" t="s">
        <v>53</v>
      </c>
      <c r="L1131" s="8" t="s">
        <v>799</v>
      </c>
      <c r="M1131" s="8" t="s">
        <v>311</v>
      </c>
      <c r="N1131" s="4" t="s">
        <v>629</v>
      </c>
      <c r="O1131" s="4" t="s">
        <v>62</v>
      </c>
      <c r="P1131" s="4" t="s">
        <v>1212</v>
      </c>
      <c r="Q1131" s="148">
        <v>25849</v>
      </c>
      <c r="R1131" s="148">
        <v>1</v>
      </c>
      <c r="S1131" s="148">
        <v>9814</v>
      </c>
      <c r="T1131" s="8"/>
      <c r="U1131" s="148">
        <v>2536.8209999999999</v>
      </c>
      <c r="V1131" s="149">
        <v>7.0799999999999997E-4</v>
      </c>
      <c r="W1131" s="149">
        <v>8.6310765989748104E-3</v>
      </c>
      <c r="X1131" s="149">
        <v>5.2805010754475897E-4</v>
      </c>
    </row>
    <row r="1132" spans="1:24" x14ac:dyDescent="0.2">
      <c r="A1132" s="4" t="s">
        <v>1224</v>
      </c>
      <c r="B1132" s="4">
        <v>1038</v>
      </c>
      <c r="C1132" s="4" t="s">
        <v>3226</v>
      </c>
      <c r="D1132" s="4" t="s">
        <v>3227</v>
      </c>
      <c r="E1132" s="4" t="s">
        <v>425</v>
      </c>
      <c r="F1132" s="4" t="s">
        <v>3228</v>
      </c>
      <c r="G1132" s="4" t="s">
        <v>3229</v>
      </c>
      <c r="H1132" s="4" t="s">
        <v>76</v>
      </c>
      <c r="I1132" s="4" t="s">
        <v>73</v>
      </c>
      <c r="J1132" s="4" t="s">
        <v>53</v>
      </c>
      <c r="K1132" s="4" t="s">
        <v>53</v>
      </c>
      <c r="L1132" s="8" t="s">
        <v>799</v>
      </c>
      <c r="M1132" s="8" t="s">
        <v>311</v>
      </c>
      <c r="N1132" s="4" t="s">
        <v>253</v>
      </c>
      <c r="O1132" s="4" t="s">
        <v>62</v>
      </c>
      <c r="P1132" s="4" t="s">
        <v>1212</v>
      </c>
      <c r="Q1132" s="148">
        <v>60862</v>
      </c>
      <c r="R1132" s="148">
        <v>1</v>
      </c>
      <c r="S1132" s="148">
        <v>4307</v>
      </c>
      <c r="T1132" s="8"/>
      <c r="U1132" s="148">
        <v>2621.326</v>
      </c>
      <c r="V1132" s="149">
        <v>1.24E-3</v>
      </c>
      <c r="W1132" s="149">
        <v>8.9185912920356093E-3</v>
      </c>
      <c r="X1132" s="149">
        <v>5.4564028448855903E-4</v>
      </c>
    </row>
    <row r="1133" spans="1:24" x14ac:dyDescent="0.2">
      <c r="A1133" s="4" t="s">
        <v>1224</v>
      </c>
      <c r="B1133" s="4">
        <v>1038</v>
      </c>
      <c r="C1133" s="4" t="s">
        <v>3230</v>
      </c>
      <c r="D1133" s="4" t="s">
        <v>3231</v>
      </c>
      <c r="E1133" s="4" t="s">
        <v>425</v>
      </c>
      <c r="F1133" s="4" t="s">
        <v>3232</v>
      </c>
      <c r="G1133" s="4" t="s">
        <v>3233</v>
      </c>
      <c r="H1133" s="4" t="s">
        <v>76</v>
      </c>
      <c r="I1133" s="4" t="s">
        <v>73</v>
      </c>
      <c r="J1133" s="4" t="s">
        <v>53</v>
      </c>
      <c r="K1133" s="4" t="s">
        <v>53</v>
      </c>
      <c r="L1133" s="8" t="s">
        <v>799</v>
      </c>
      <c r="M1133" s="8" t="s">
        <v>311</v>
      </c>
      <c r="N1133" s="4" t="s">
        <v>261</v>
      </c>
      <c r="O1133" s="4" t="s">
        <v>62</v>
      </c>
      <c r="P1133" s="4" t="s">
        <v>1212</v>
      </c>
      <c r="Q1133" s="148">
        <v>1074</v>
      </c>
      <c r="R1133" s="148">
        <v>1</v>
      </c>
      <c r="S1133" s="148">
        <v>15760</v>
      </c>
      <c r="T1133" s="8"/>
      <c r="U1133" s="148">
        <v>169.262</v>
      </c>
      <c r="V1133" s="149">
        <v>3.2299999999999999E-4</v>
      </c>
      <c r="W1133" s="149">
        <v>5.7588486548723595E-4</v>
      </c>
      <c r="X1133" s="149">
        <v>3.5232692198566997E-5</v>
      </c>
    </row>
    <row r="1134" spans="1:24" x14ac:dyDescent="0.2">
      <c r="A1134" s="4" t="s">
        <v>1224</v>
      </c>
      <c r="B1134" s="4">
        <v>1038</v>
      </c>
      <c r="C1134" s="4" t="s">
        <v>2835</v>
      </c>
      <c r="D1134" s="4" t="s">
        <v>2836</v>
      </c>
      <c r="E1134" s="4" t="s">
        <v>425</v>
      </c>
      <c r="F1134" s="4" t="s">
        <v>3234</v>
      </c>
      <c r="G1134" s="4" t="s">
        <v>3235</v>
      </c>
      <c r="H1134" s="4" t="s">
        <v>76</v>
      </c>
      <c r="I1134" s="4" t="s">
        <v>73</v>
      </c>
      <c r="J1134" s="4" t="s">
        <v>53</v>
      </c>
      <c r="K1134" s="4" t="s">
        <v>53</v>
      </c>
      <c r="L1134" s="8" t="s">
        <v>799</v>
      </c>
      <c r="M1134" s="8" t="s">
        <v>311</v>
      </c>
      <c r="N1134" s="4" t="s">
        <v>257</v>
      </c>
      <c r="O1134" s="4" t="s">
        <v>62</v>
      </c>
      <c r="P1134" s="4" t="s">
        <v>1212</v>
      </c>
      <c r="Q1134" s="148">
        <v>19328</v>
      </c>
      <c r="R1134" s="148">
        <v>1</v>
      </c>
      <c r="S1134" s="148">
        <v>848.3</v>
      </c>
      <c r="T1134" s="8"/>
      <c r="U1134" s="148">
        <v>163.959</v>
      </c>
      <c r="V1134" s="149">
        <v>2.72E-4</v>
      </c>
      <c r="W1134" s="149">
        <v>5.5784244365910405E-4</v>
      </c>
      <c r="X1134" s="149">
        <v>3.4128855072634798E-5</v>
      </c>
    </row>
    <row r="1135" spans="1:24" x14ac:dyDescent="0.2">
      <c r="A1135" s="4" t="s">
        <v>1224</v>
      </c>
      <c r="B1135" s="4">
        <v>1038</v>
      </c>
      <c r="C1135" s="4" t="s">
        <v>3236</v>
      </c>
      <c r="D1135" s="4" t="s">
        <v>3237</v>
      </c>
      <c r="E1135" s="4" t="s">
        <v>425</v>
      </c>
      <c r="F1135" s="4" t="s">
        <v>3238</v>
      </c>
      <c r="G1135" s="4" t="s">
        <v>3239</v>
      </c>
      <c r="H1135" s="4" t="s">
        <v>76</v>
      </c>
      <c r="I1135" s="4" t="s">
        <v>73</v>
      </c>
      <c r="J1135" s="4" t="s">
        <v>53</v>
      </c>
      <c r="K1135" s="4" t="s">
        <v>53</v>
      </c>
      <c r="L1135" s="8" t="s">
        <v>799</v>
      </c>
      <c r="M1135" s="8" t="s">
        <v>311</v>
      </c>
      <c r="N1135" s="4" t="s">
        <v>256</v>
      </c>
      <c r="O1135" s="4" t="s">
        <v>62</v>
      </c>
      <c r="P1135" s="4" t="s">
        <v>1212</v>
      </c>
      <c r="Q1135" s="148">
        <v>24021</v>
      </c>
      <c r="R1135" s="148">
        <v>1</v>
      </c>
      <c r="S1135" s="148">
        <v>14000</v>
      </c>
      <c r="T1135" s="8"/>
      <c r="U1135" s="148">
        <v>3362.94</v>
      </c>
      <c r="V1135" s="149">
        <v>9.2999999999999997E-5</v>
      </c>
      <c r="W1135" s="149">
        <v>1.1441798352981199E-2</v>
      </c>
      <c r="X1135" s="149">
        <v>7.0001033839913005E-4</v>
      </c>
    </row>
    <row r="1136" spans="1:24" x14ac:dyDescent="0.2">
      <c r="A1136" s="4" t="s">
        <v>1224</v>
      </c>
      <c r="B1136" s="4">
        <v>1038</v>
      </c>
      <c r="C1136" s="4" t="s">
        <v>3240</v>
      </c>
      <c r="D1136" s="4" t="s">
        <v>3241</v>
      </c>
      <c r="E1136" s="4" t="s">
        <v>425</v>
      </c>
      <c r="F1136" s="4" t="s">
        <v>3242</v>
      </c>
      <c r="G1136" s="4" t="s">
        <v>3243</v>
      </c>
      <c r="H1136" s="4" t="s">
        <v>76</v>
      </c>
      <c r="I1136" s="4" t="s">
        <v>73</v>
      </c>
      <c r="J1136" s="4" t="s">
        <v>53</v>
      </c>
      <c r="K1136" s="4" t="s">
        <v>53</v>
      </c>
      <c r="L1136" s="8" t="s">
        <v>799</v>
      </c>
      <c r="M1136" s="8" t="s">
        <v>311</v>
      </c>
      <c r="N1136" s="4" t="s">
        <v>252</v>
      </c>
      <c r="O1136" s="4" t="s">
        <v>62</v>
      </c>
      <c r="P1136" s="4" t="s">
        <v>1212</v>
      </c>
      <c r="Q1136" s="148">
        <v>19410</v>
      </c>
      <c r="R1136" s="148">
        <v>1</v>
      </c>
      <c r="S1136" s="148">
        <v>30250</v>
      </c>
      <c r="T1136" s="8"/>
      <c r="U1136" s="148">
        <v>5871.5249999999996</v>
      </c>
      <c r="V1136" s="149">
        <v>4.182E-3</v>
      </c>
      <c r="W1136" s="149">
        <v>1.99768075179718E-2</v>
      </c>
      <c r="X1136" s="149">
        <v>1.2221830309696101E-3</v>
      </c>
    </row>
    <row r="1137" spans="1:24" x14ac:dyDescent="0.2">
      <c r="A1137" s="4" t="s">
        <v>1224</v>
      </c>
      <c r="B1137" s="4">
        <v>1038</v>
      </c>
      <c r="C1137" s="4" t="s">
        <v>3244</v>
      </c>
      <c r="D1137" s="4" t="s">
        <v>3245</v>
      </c>
      <c r="E1137" s="4" t="s">
        <v>425</v>
      </c>
      <c r="F1137" s="4" t="s">
        <v>3246</v>
      </c>
      <c r="G1137" s="4" t="s">
        <v>3247</v>
      </c>
      <c r="H1137" s="4" t="s">
        <v>76</v>
      </c>
      <c r="I1137" s="4" t="s">
        <v>73</v>
      </c>
      <c r="J1137" s="4" t="s">
        <v>53</v>
      </c>
      <c r="K1137" s="4" t="s">
        <v>53</v>
      </c>
      <c r="L1137" s="8" t="s">
        <v>799</v>
      </c>
      <c r="M1137" s="8" t="s">
        <v>311</v>
      </c>
      <c r="N1137" s="4" t="s">
        <v>257</v>
      </c>
      <c r="O1137" s="4" t="s">
        <v>62</v>
      </c>
      <c r="P1137" s="4" t="s">
        <v>1212</v>
      </c>
      <c r="Q1137" s="148">
        <v>27102</v>
      </c>
      <c r="R1137" s="148">
        <v>1</v>
      </c>
      <c r="S1137" s="148">
        <v>1810</v>
      </c>
      <c r="T1137" s="143">
        <v>15.448</v>
      </c>
      <c r="U1137" s="148">
        <v>505.99400000000003</v>
      </c>
      <c r="V1137" s="149">
        <v>3.7599999999999998E-4</v>
      </c>
      <c r="W1137" s="149">
        <v>1.7215547128494101E-3</v>
      </c>
      <c r="X1137" s="149">
        <v>1.05324885121782E-4</v>
      </c>
    </row>
    <row r="1138" spans="1:24" x14ac:dyDescent="0.2">
      <c r="A1138" s="4" t="s">
        <v>1224</v>
      </c>
      <c r="B1138" s="4">
        <v>1038</v>
      </c>
      <c r="C1138" s="4" t="s">
        <v>3248</v>
      </c>
      <c r="D1138" s="4" t="s">
        <v>3249</v>
      </c>
      <c r="E1138" s="4" t="s">
        <v>425</v>
      </c>
      <c r="F1138" s="4" t="s">
        <v>3250</v>
      </c>
      <c r="G1138" s="4" t="s">
        <v>3251</v>
      </c>
      <c r="H1138" s="4" t="s">
        <v>76</v>
      </c>
      <c r="I1138" s="4" t="s">
        <v>73</v>
      </c>
      <c r="J1138" s="4" t="s">
        <v>53</v>
      </c>
      <c r="K1138" s="4" t="s">
        <v>314</v>
      </c>
      <c r="L1138" s="8" t="s">
        <v>799</v>
      </c>
      <c r="M1138" s="8" t="s">
        <v>311</v>
      </c>
      <c r="N1138" s="4" t="s">
        <v>623</v>
      </c>
      <c r="O1138" s="4" t="s">
        <v>62</v>
      </c>
      <c r="P1138" s="4" t="s">
        <v>1212</v>
      </c>
      <c r="Q1138" s="148">
        <v>4815</v>
      </c>
      <c r="R1138" s="148">
        <v>1</v>
      </c>
      <c r="S1138" s="148">
        <v>3622</v>
      </c>
      <c r="T1138" s="8"/>
      <c r="U1138" s="148">
        <v>174.399</v>
      </c>
      <c r="V1138" s="149">
        <v>4.3999999999999999E-5</v>
      </c>
      <c r="W1138" s="149">
        <v>5.93362243602643E-4</v>
      </c>
      <c r="X1138" s="149">
        <v>3.6301959895083297E-5</v>
      </c>
    </row>
    <row r="1139" spans="1:24" x14ac:dyDescent="0.2">
      <c r="A1139" s="4" t="s">
        <v>1224</v>
      </c>
      <c r="B1139" s="4">
        <v>1038</v>
      </c>
      <c r="C1139" s="4" t="s">
        <v>2873</v>
      </c>
      <c r="D1139" s="4" t="s">
        <v>2874</v>
      </c>
      <c r="E1139" s="4" t="s">
        <v>425</v>
      </c>
      <c r="F1139" s="4" t="s">
        <v>3252</v>
      </c>
      <c r="G1139" s="4" t="s">
        <v>3253</v>
      </c>
      <c r="H1139" s="4" t="s">
        <v>76</v>
      </c>
      <c r="I1139" s="4" t="s">
        <v>73</v>
      </c>
      <c r="J1139" s="4" t="s">
        <v>53</v>
      </c>
      <c r="K1139" s="4" t="s">
        <v>53</v>
      </c>
      <c r="L1139" s="8" t="s">
        <v>799</v>
      </c>
      <c r="M1139" s="8" t="s">
        <v>311</v>
      </c>
      <c r="N1139" s="4" t="s">
        <v>630</v>
      </c>
      <c r="O1139" s="4" t="s">
        <v>62</v>
      </c>
      <c r="P1139" s="4" t="s">
        <v>1212</v>
      </c>
      <c r="Q1139" s="148">
        <v>49780</v>
      </c>
      <c r="R1139" s="148">
        <v>1</v>
      </c>
      <c r="S1139" s="148">
        <v>683.9</v>
      </c>
      <c r="T1139" s="8"/>
      <c r="U1139" s="148">
        <v>340.44499999999999</v>
      </c>
      <c r="V1139" s="149">
        <v>1.4090000000000001E-3</v>
      </c>
      <c r="W1139" s="149">
        <v>1.1583042950025801E-3</v>
      </c>
      <c r="X1139" s="149">
        <v>7.0865169661258899E-5</v>
      </c>
    </row>
    <row r="1140" spans="1:24" x14ac:dyDescent="0.2">
      <c r="A1140" s="4" t="s">
        <v>1224</v>
      </c>
      <c r="B1140" s="4">
        <v>1038</v>
      </c>
      <c r="C1140" s="4" t="s">
        <v>1988</v>
      </c>
      <c r="D1140" s="4" t="s">
        <v>1989</v>
      </c>
      <c r="E1140" s="4" t="s">
        <v>425</v>
      </c>
      <c r="F1140" s="4" t="s">
        <v>3254</v>
      </c>
      <c r="G1140" s="4" t="s">
        <v>3255</v>
      </c>
      <c r="H1140" s="4" t="s">
        <v>76</v>
      </c>
      <c r="I1140" s="4" t="s">
        <v>73</v>
      </c>
      <c r="J1140" s="4" t="s">
        <v>53</v>
      </c>
      <c r="K1140" s="4" t="s">
        <v>53</v>
      </c>
      <c r="L1140" s="8" t="s">
        <v>799</v>
      </c>
      <c r="M1140" s="8" t="s">
        <v>311</v>
      </c>
      <c r="N1140" s="4" t="s">
        <v>629</v>
      </c>
      <c r="O1140" s="4" t="s">
        <v>62</v>
      </c>
      <c r="P1140" s="4" t="s">
        <v>1212</v>
      </c>
      <c r="Q1140" s="148">
        <v>6677</v>
      </c>
      <c r="R1140" s="148">
        <v>1</v>
      </c>
      <c r="S1140" s="148">
        <v>26900</v>
      </c>
      <c r="T1140" s="143">
        <v>16.861000000000001</v>
      </c>
      <c r="U1140" s="148">
        <v>1812.9739999999999</v>
      </c>
      <c r="V1140" s="149">
        <v>1.4100000000000001E-4</v>
      </c>
      <c r="W1140" s="149">
        <v>6.1683167900177397E-3</v>
      </c>
      <c r="X1140" s="149">
        <v>3.7737822240227801E-4</v>
      </c>
    </row>
    <row r="1141" spans="1:24" x14ac:dyDescent="0.2">
      <c r="A1141" s="4" t="s">
        <v>1224</v>
      </c>
      <c r="B1141" s="4">
        <v>1038</v>
      </c>
      <c r="C1141" s="4" t="s">
        <v>3256</v>
      </c>
      <c r="D1141" s="4" t="s">
        <v>3257</v>
      </c>
      <c r="E1141" s="4" t="s">
        <v>425</v>
      </c>
      <c r="F1141" s="4" t="s">
        <v>3258</v>
      </c>
      <c r="G1141" s="4" t="s">
        <v>3259</v>
      </c>
      <c r="H1141" s="4" t="s">
        <v>76</v>
      </c>
      <c r="I1141" s="4" t="s">
        <v>73</v>
      </c>
      <c r="J1141" s="4" t="s">
        <v>53</v>
      </c>
      <c r="K1141" s="4" t="s">
        <v>53</v>
      </c>
      <c r="L1141" s="8" t="s">
        <v>799</v>
      </c>
      <c r="M1141" s="8" t="s">
        <v>311</v>
      </c>
      <c r="N1141" s="4" t="s">
        <v>252</v>
      </c>
      <c r="O1141" s="4" t="s">
        <v>62</v>
      </c>
      <c r="P1141" s="4" t="s">
        <v>1212</v>
      </c>
      <c r="Q1141" s="148">
        <v>8929</v>
      </c>
      <c r="R1141" s="148">
        <v>1</v>
      </c>
      <c r="S1141" s="148">
        <v>6309</v>
      </c>
      <c r="T1141" s="8"/>
      <c r="U1141" s="148">
        <v>563.33100000000002</v>
      </c>
      <c r="V1141" s="149">
        <v>3.4200000000000002E-4</v>
      </c>
      <c r="W1141" s="149">
        <v>1.9166310566593201E-3</v>
      </c>
      <c r="X1141" s="149">
        <v>1.17259674848998E-4</v>
      </c>
    </row>
    <row r="1142" spans="1:24" x14ac:dyDescent="0.2">
      <c r="A1142" s="4" t="s">
        <v>1224</v>
      </c>
      <c r="B1142" s="4">
        <v>1038</v>
      </c>
      <c r="C1142" s="4" t="s">
        <v>3260</v>
      </c>
      <c r="D1142" s="4" t="s">
        <v>3261</v>
      </c>
      <c r="E1142" s="4" t="s">
        <v>425</v>
      </c>
      <c r="F1142" s="4" t="s">
        <v>3262</v>
      </c>
      <c r="G1142" s="4" t="s">
        <v>3263</v>
      </c>
      <c r="H1142" s="4" t="s">
        <v>76</v>
      </c>
      <c r="I1142" s="4" t="s">
        <v>73</v>
      </c>
      <c r="J1142" s="4" t="s">
        <v>53</v>
      </c>
      <c r="K1142" s="4" t="s">
        <v>53</v>
      </c>
      <c r="L1142" s="8" t="s">
        <v>799</v>
      </c>
      <c r="M1142" s="8" t="s">
        <v>311</v>
      </c>
      <c r="N1142" s="4" t="s">
        <v>75</v>
      </c>
      <c r="O1142" s="4" t="s">
        <v>62</v>
      </c>
      <c r="P1142" s="4" t="s">
        <v>1212</v>
      </c>
      <c r="Q1142" s="148">
        <v>3096</v>
      </c>
      <c r="R1142" s="148">
        <v>1</v>
      </c>
      <c r="S1142" s="148">
        <v>852</v>
      </c>
      <c r="T1142" s="143">
        <v>1.016</v>
      </c>
      <c r="U1142" s="148">
        <v>27.393999999999998</v>
      </c>
      <c r="V1142" s="149">
        <v>7.7999999999999999E-5</v>
      </c>
      <c r="W1142" s="149">
        <v>9.3202374252274997E-5</v>
      </c>
      <c r="X1142" s="149">
        <v>5.7021303406328797E-6</v>
      </c>
    </row>
    <row r="1143" spans="1:24" x14ac:dyDescent="0.2">
      <c r="A1143" s="4" t="s">
        <v>1224</v>
      </c>
      <c r="B1143" s="4">
        <v>1038</v>
      </c>
      <c r="C1143" s="4" t="s">
        <v>3264</v>
      </c>
      <c r="D1143" s="4" t="s">
        <v>3265</v>
      </c>
      <c r="E1143" s="4" t="s">
        <v>425</v>
      </c>
      <c r="F1143" s="4" t="s">
        <v>3266</v>
      </c>
      <c r="G1143" s="4" t="s">
        <v>3267</v>
      </c>
      <c r="H1143" s="4" t="s">
        <v>76</v>
      </c>
      <c r="I1143" s="4" t="s">
        <v>73</v>
      </c>
      <c r="J1143" s="4" t="s">
        <v>53</v>
      </c>
      <c r="K1143" s="4" t="s">
        <v>53</v>
      </c>
      <c r="L1143" s="8" t="s">
        <v>799</v>
      </c>
      <c r="M1143" s="8" t="s">
        <v>311</v>
      </c>
      <c r="N1143" s="4" t="s">
        <v>269</v>
      </c>
      <c r="O1143" s="4" t="s">
        <v>62</v>
      </c>
      <c r="P1143" s="4" t="s">
        <v>1212</v>
      </c>
      <c r="Q1143" s="148">
        <v>10576</v>
      </c>
      <c r="R1143" s="148">
        <v>1</v>
      </c>
      <c r="S1143" s="148">
        <v>9800</v>
      </c>
      <c r="T1143" s="8"/>
      <c r="U1143" s="148">
        <v>1036.4480000000001</v>
      </c>
      <c r="V1143" s="149">
        <v>1.7100000000000001E-4</v>
      </c>
      <c r="W1143" s="149">
        <v>3.5263278617372498E-3</v>
      </c>
      <c r="X1143" s="149">
        <v>2.15741082271198E-4</v>
      </c>
    </row>
    <row r="1144" spans="1:24" x14ac:dyDescent="0.2">
      <c r="A1144" s="4" t="s">
        <v>1224</v>
      </c>
      <c r="B1144" s="4">
        <v>1038</v>
      </c>
      <c r="C1144" s="4" t="s">
        <v>3268</v>
      </c>
      <c r="D1144" s="4" t="s">
        <v>3269</v>
      </c>
      <c r="E1144" s="4" t="s">
        <v>425</v>
      </c>
      <c r="F1144" s="4" t="s">
        <v>3270</v>
      </c>
      <c r="G1144" s="4" t="s">
        <v>3271</v>
      </c>
      <c r="H1144" s="4" t="s">
        <v>76</v>
      </c>
      <c r="I1144" s="4" t="s">
        <v>73</v>
      </c>
      <c r="J1144" s="4" t="s">
        <v>53</v>
      </c>
      <c r="K1144" s="4" t="s">
        <v>53</v>
      </c>
      <c r="L1144" s="8" t="s">
        <v>799</v>
      </c>
      <c r="M1144" s="8" t="s">
        <v>311</v>
      </c>
      <c r="N1144" s="4" t="s">
        <v>264</v>
      </c>
      <c r="O1144" s="4" t="s">
        <v>62</v>
      </c>
      <c r="P1144" s="4" t="s">
        <v>1212</v>
      </c>
      <c r="Q1144" s="148">
        <v>42340</v>
      </c>
      <c r="R1144" s="148">
        <v>1</v>
      </c>
      <c r="S1144" s="148">
        <v>1361</v>
      </c>
      <c r="T1144" s="8"/>
      <c r="U1144" s="148">
        <v>576.24699999999996</v>
      </c>
      <c r="V1144" s="149">
        <v>3.0609999999999999E-3</v>
      </c>
      <c r="W1144" s="149">
        <v>1.9605781108879999E-3</v>
      </c>
      <c r="X1144" s="149">
        <v>1.19948359909965E-4</v>
      </c>
    </row>
    <row r="1145" spans="1:24" x14ac:dyDescent="0.2">
      <c r="A1145" s="4" t="s">
        <v>1224</v>
      </c>
      <c r="B1145" s="4">
        <v>1038</v>
      </c>
      <c r="C1145" s="4" t="s">
        <v>3272</v>
      </c>
      <c r="D1145" s="4" t="s">
        <v>3273</v>
      </c>
      <c r="E1145" s="4" t="s">
        <v>425</v>
      </c>
      <c r="F1145" s="4" t="s">
        <v>3274</v>
      </c>
      <c r="G1145" s="4" t="s">
        <v>3275</v>
      </c>
      <c r="H1145" s="4" t="s">
        <v>76</v>
      </c>
      <c r="I1145" s="4" t="s">
        <v>73</v>
      </c>
      <c r="J1145" s="4" t="s">
        <v>53</v>
      </c>
      <c r="K1145" s="4" t="s">
        <v>53</v>
      </c>
      <c r="L1145" s="8" t="s">
        <v>799</v>
      </c>
      <c r="M1145" s="8" t="s">
        <v>311</v>
      </c>
      <c r="N1145" s="4" t="s">
        <v>254</v>
      </c>
      <c r="O1145" s="4" t="s">
        <v>62</v>
      </c>
      <c r="P1145" s="4" t="s">
        <v>1212</v>
      </c>
      <c r="Q1145" s="148">
        <v>4639</v>
      </c>
      <c r="R1145" s="148">
        <v>1</v>
      </c>
      <c r="S1145" s="148">
        <v>64720</v>
      </c>
      <c r="T1145" s="8"/>
      <c r="U1145" s="148">
        <v>3002.3609999999999</v>
      </c>
      <c r="V1145" s="149">
        <v>1.6100000000000001E-4</v>
      </c>
      <c r="W1145" s="149">
        <v>1.02149924936203E-2</v>
      </c>
      <c r="X1145" s="149">
        <v>6.2495423635398905E-4</v>
      </c>
    </row>
    <row r="1146" spans="1:24" x14ac:dyDescent="0.2">
      <c r="A1146" s="4" t="s">
        <v>1224</v>
      </c>
      <c r="B1146" s="4">
        <v>1038</v>
      </c>
      <c r="C1146" s="4" t="s">
        <v>3276</v>
      </c>
      <c r="D1146" s="4" t="s">
        <v>3277</v>
      </c>
      <c r="E1146" s="4" t="s">
        <v>425</v>
      </c>
      <c r="F1146" s="4" t="s">
        <v>3278</v>
      </c>
      <c r="G1146" s="4" t="s">
        <v>3279</v>
      </c>
      <c r="H1146" s="4" t="s">
        <v>76</v>
      </c>
      <c r="I1146" s="4" t="s">
        <v>73</v>
      </c>
      <c r="J1146" s="4" t="s">
        <v>53</v>
      </c>
      <c r="K1146" s="4" t="s">
        <v>53</v>
      </c>
      <c r="L1146" s="8" t="s">
        <v>799</v>
      </c>
      <c r="M1146" s="8" t="s">
        <v>311</v>
      </c>
      <c r="N1146" s="4" t="s">
        <v>258</v>
      </c>
      <c r="O1146" s="4" t="s">
        <v>62</v>
      </c>
      <c r="P1146" s="4" t="s">
        <v>1212</v>
      </c>
      <c r="Q1146" s="148">
        <v>49484</v>
      </c>
      <c r="R1146" s="148">
        <v>1</v>
      </c>
      <c r="S1146" s="148">
        <v>151.30000000000001</v>
      </c>
      <c r="T1146" s="8"/>
      <c r="U1146" s="148">
        <v>74.869</v>
      </c>
      <c r="V1146" s="149">
        <v>9.7E-5</v>
      </c>
      <c r="W1146" s="149">
        <v>2.5472929695280602E-4</v>
      </c>
      <c r="X1146" s="149">
        <v>1.55843632145157E-5</v>
      </c>
    </row>
    <row r="1147" spans="1:24" x14ac:dyDescent="0.2">
      <c r="A1147" s="4" t="s">
        <v>1224</v>
      </c>
      <c r="B1147" s="4">
        <v>1038</v>
      </c>
      <c r="C1147" s="4" t="s">
        <v>3280</v>
      </c>
      <c r="D1147" s="4" t="s">
        <v>3281</v>
      </c>
      <c r="E1147" s="4" t="s">
        <v>425</v>
      </c>
      <c r="F1147" s="4" t="s">
        <v>3282</v>
      </c>
      <c r="G1147" s="4" t="s">
        <v>3283</v>
      </c>
      <c r="H1147" s="4" t="s">
        <v>76</v>
      </c>
      <c r="I1147" s="4" t="s">
        <v>73</v>
      </c>
      <c r="J1147" s="4" t="s">
        <v>53</v>
      </c>
      <c r="K1147" s="4" t="s">
        <v>53</v>
      </c>
      <c r="L1147" s="8" t="s">
        <v>799</v>
      </c>
      <c r="M1147" s="8" t="s">
        <v>311</v>
      </c>
      <c r="N1147" s="4" t="s">
        <v>261</v>
      </c>
      <c r="O1147" s="4" t="s">
        <v>62</v>
      </c>
      <c r="P1147" s="4" t="s">
        <v>1212</v>
      </c>
      <c r="Q1147" s="148">
        <v>12069</v>
      </c>
      <c r="R1147" s="148">
        <v>1</v>
      </c>
      <c r="S1147" s="148">
        <v>6112</v>
      </c>
      <c r="T1147" s="8"/>
      <c r="U1147" s="148">
        <v>737.65700000000004</v>
      </c>
      <c r="V1147" s="149">
        <v>3.2539999999999999E-3</v>
      </c>
      <c r="W1147" s="149">
        <v>2.5097461897531899E-3</v>
      </c>
      <c r="X1147" s="149">
        <v>1.5354651649907E-4</v>
      </c>
    </row>
    <row r="1148" spans="1:24" x14ac:dyDescent="0.2">
      <c r="A1148" s="4" t="s">
        <v>1224</v>
      </c>
      <c r="B1148" s="4">
        <v>1038</v>
      </c>
      <c r="C1148" s="4" t="s">
        <v>3284</v>
      </c>
      <c r="D1148" s="4" t="s">
        <v>3285</v>
      </c>
      <c r="E1148" s="4" t="s">
        <v>425</v>
      </c>
      <c r="F1148" s="4" t="s">
        <v>3286</v>
      </c>
      <c r="G1148" s="4" t="s">
        <v>3287</v>
      </c>
      <c r="H1148" s="4" t="s">
        <v>76</v>
      </c>
      <c r="I1148" s="4" t="s">
        <v>73</v>
      </c>
      <c r="J1148" s="4" t="s">
        <v>53</v>
      </c>
      <c r="K1148" s="4" t="s">
        <v>53</v>
      </c>
      <c r="L1148" s="8" t="s">
        <v>799</v>
      </c>
      <c r="M1148" s="8" t="s">
        <v>311</v>
      </c>
      <c r="N1148" s="4" t="s">
        <v>75</v>
      </c>
      <c r="O1148" s="4" t="s">
        <v>62</v>
      </c>
      <c r="P1148" s="4" t="s">
        <v>1212</v>
      </c>
      <c r="Q1148" s="148">
        <v>22102</v>
      </c>
      <c r="R1148" s="148">
        <v>1</v>
      </c>
      <c r="S1148" s="148">
        <v>4989</v>
      </c>
      <c r="T1148" s="8"/>
      <c r="U1148" s="148">
        <v>1102.6690000000001</v>
      </c>
      <c r="V1148" s="149">
        <v>1.059E-3</v>
      </c>
      <c r="W1148" s="149">
        <v>3.7516321524879402E-3</v>
      </c>
      <c r="X1148" s="149">
        <v>2.29525220738388E-4</v>
      </c>
    </row>
    <row r="1149" spans="1:24" x14ac:dyDescent="0.2">
      <c r="A1149" s="4" t="s">
        <v>1224</v>
      </c>
      <c r="B1149" s="4">
        <v>1038</v>
      </c>
      <c r="C1149" s="4" t="s">
        <v>3288</v>
      </c>
      <c r="D1149" s="4" t="s">
        <v>3289</v>
      </c>
      <c r="E1149" s="4" t="s">
        <v>425</v>
      </c>
      <c r="F1149" s="4" t="s">
        <v>3290</v>
      </c>
      <c r="G1149" s="4" t="s">
        <v>3291</v>
      </c>
      <c r="H1149" s="4" t="s">
        <v>76</v>
      </c>
      <c r="I1149" s="4" t="s">
        <v>73</v>
      </c>
      <c r="J1149" s="4" t="s">
        <v>53</v>
      </c>
      <c r="K1149" s="4" t="s">
        <v>53</v>
      </c>
      <c r="L1149" s="8" t="s">
        <v>799</v>
      </c>
      <c r="M1149" s="8" t="s">
        <v>311</v>
      </c>
      <c r="N1149" s="4" t="s">
        <v>267</v>
      </c>
      <c r="O1149" s="4" t="s">
        <v>62</v>
      </c>
      <c r="P1149" s="4" t="s">
        <v>1212</v>
      </c>
      <c r="Q1149" s="148">
        <v>25130.720000000001</v>
      </c>
      <c r="R1149" s="148">
        <v>1</v>
      </c>
      <c r="S1149" s="148">
        <v>935.3</v>
      </c>
      <c r="T1149" s="143">
        <v>4.7060000000000004</v>
      </c>
      <c r="U1149" s="148">
        <v>239.75299999999999</v>
      </c>
      <c r="V1149" s="149">
        <v>2.0999999999999999E-5</v>
      </c>
      <c r="W1149" s="149">
        <v>8.1571806388618605E-4</v>
      </c>
      <c r="X1149" s="149">
        <v>4.9905710651724002E-5</v>
      </c>
    </row>
    <row r="1150" spans="1:24" x14ac:dyDescent="0.2">
      <c r="A1150" s="4" t="s">
        <v>1224</v>
      </c>
      <c r="B1150" s="4">
        <v>1038</v>
      </c>
      <c r="C1150" s="4" t="s">
        <v>3651</v>
      </c>
      <c r="D1150" s="4" t="s">
        <v>3652</v>
      </c>
      <c r="E1150" s="4" t="s">
        <v>425</v>
      </c>
      <c r="F1150" s="4" t="s">
        <v>3653</v>
      </c>
      <c r="G1150" s="4" t="s">
        <v>3654</v>
      </c>
      <c r="H1150" s="4" t="s">
        <v>76</v>
      </c>
      <c r="I1150" s="4" t="s">
        <v>73</v>
      </c>
      <c r="J1150" s="4" t="s">
        <v>53</v>
      </c>
      <c r="K1150" s="4" t="s">
        <v>314</v>
      </c>
      <c r="L1150" s="8" t="s">
        <v>799</v>
      </c>
      <c r="M1150" s="8" t="s">
        <v>311</v>
      </c>
      <c r="N1150" s="4" t="s">
        <v>253</v>
      </c>
      <c r="O1150" s="4" t="s">
        <v>62</v>
      </c>
      <c r="P1150" s="4" t="s">
        <v>1212</v>
      </c>
      <c r="Q1150" s="148">
        <v>5745</v>
      </c>
      <c r="R1150" s="148">
        <v>1</v>
      </c>
      <c r="S1150" s="148">
        <v>95150</v>
      </c>
      <c r="T1150" s="8"/>
      <c r="U1150" s="148">
        <v>5466.3680000000004</v>
      </c>
      <c r="V1150" s="149">
        <v>9.1000000000000003E-5</v>
      </c>
      <c r="W1150" s="149">
        <v>1.85983320125515E-2</v>
      </c>
      <c r="X1150" s="149">
        <v>1.1378477651962299E-3</v>
      </c>
    </row>
    <row r="1151" spans="1:24" x14ac:dyDescent="0.2">
      <c r="A1151" s="4" t="s">
        <v>1224</v>
      </c>
      <c r="B1151" s="4">
        <v>1038</v>
      </c>
      <c r="C1151" s="4" t="s">
        <v>3292</v>
      </c>
      <c r="D1151" s="4" t="s">
        <v>3293</v>
      </c>
      <c r="E1151" s="4" t="s">
        <v>425</v>
      </c>
      <c r="F1151" s="4" t="s">
        <v>3294</v>
      </c>
      <c r="G1151" s="4" t="s">
        <v>3295</v>
      </c>
      <c r="H1151" s="4" t="s">
        <v>76</v>
      </c>
      <c r="I1151" s="4" t="s">
        <v>73</v>
      </c>
      <c r="J1151" s="4" t="s">
        <v>53</v>
      </c>
      <c r="K1151" s="4" t="s">
        <v>53</v>
      </c>
      <c r="L1151" s="8" t="s">
        <v>799</v>
      </c>
      <c r="M1151" s="8" t="s">
        <v>311</v>
      </c>
      <c r="N1151" s="4" t="s">
        <v>266</v>
      </c>
      <c r="O1151" s="4" t="s">
        <v>62</v>
      </c>
      <c r="P1151" s="4" t="s">
        <v>1212</v>
      </c>
      <c r="Q1151" s="148">
        <v>12199</v>
      </c>
      <c r="R1151" s="148">
        <v>1</v>
      </c>
      <c r="S1151" s="148">
        <v>1402</v>
      </c>
      <c r="T1151" s="8"/>
      <c r="U1151" s="148">
        <v>171.03</v>
      </c>
      <c r="V1151" s="149">
        <v>1.305E-3</v>
      </c>
      <c r="W1151" s="149">
        <v>5.8189873844743196E-4</v>
      </c>
      <c r="X1151" s="149">
        <v>3.5600621532408099E-5</v>
      </c>
    </row>
    <row r="1152" spans="1:24" x14ac:dyDescent="0.2">
      <c r="A1152" s="4" t="s">
        <v>1224</v>
      </c>
      <c r="B1152" s="4">
        <v>1038</v>
      </c>
      <c r="C1152" s="4" t="s">
        <v>2062</v>
      </c>
      <c r="D1152" s="4" t="s">
        <v>2063</v>
      </c>
      <c r="E1152" s="4" t="s">
        <v>425</v>
      </c>
      <c r="F1152" s="4" t="s">
        <v>3296</v>
      </c>
      <c r="G1152" s="4" t="s">
        <v>3297</v>
      </c>
      <c r="H1152" s="4" t="s">
        <v>76</v>
      </c>
      <c r="I1152" s="4" t="s">
        <v>73</v>
      </c>
      <c r="J1152" s="4" t="s">
        <v>53</v>
      </c>
      <c r="K1152" s="4" t="s">
        <v>53</v>
      </c>
      <c r="L1152" s="8" t="s">
        <v>799</v>
      </c>
      <c r="M1152" s="8" t="s">
        <v>311</v>
      </c>
      <c r="N1152" s="4" t="s">
        <v>140</v>
      </c>
      <c r="O1152" s="4" t="s">
        <v>62</v>
      </c>
      <c r="P1152" s="4" t="s">
        <v>1212</v>
      </c>
      <c r="Q1152" s="148">
        <v>41660</v>
      </c>
      <c r="R1152" s="148">
        <v>1</v>
      </c>
      <c r="S1152" s="148">
        <v>1177</v>
      </c>
      <c r="T1152" s="8"/>
      <c r="U1152" s="148">
        <v>490.33800000000002</v>
      </c>
      <c r="V1152" s="149">
        <v>1.4760000000000001E-3</v>
      </c>
      <c r="W1152" s="149">
        <v>1.6682875130581501E-3</v>
      </c>
      <c r="X1152" s="149">
        <v>1.0206599264691601E-4</v>
      </c>
    </row>
    <row r="1153" spans="1:24" x14ac:dyDescent="0.2">
      <c r="A1153" s="4" t="s">
        <v>1224</v>
      </c>
      <c r="B1153" s="4">
        <v>1038</v>
      </c>
      <c r="C1153" s="4" t="s">
        <v>3298</v>
      </c>
      <c r="D1153" s="4" t="s">
        <v>3299</v>
      </c>
      <c r="E1153" s="4" t="s">
        <v>425</v>
      </c>
      <c r="F1153" s="4" t="s">
        <v>3298</v>
      </c>
      <c r="G1153" s="4" t="s">
        <v>3300</v>
      </c>
      <c r="H1153" s="4" t="s">
        <v>76</v>
      </c>
      <c r="I1153" s="4" t="s">
        <v>73</v>
      </c>
      <c r="J1153" s="4" t="s">
        <v>53</v>
      </c>
      <c r="K1153" s="4" t="s">
        <v>53</v>
      </c>
      <c r="L1153" s="8" t="s">
        <v>799</v>
      </c>
      <c r="M1153" s="8" t="s">
        <v>311</v>
      </c>
      <c r="N1153" s="4" t="s">
        <v>629</v>
      </c>
      <c r="O1153" s="4" t="s">
        <v>62</v>
      </c>
      <c r="P1153" s="4" t="s">
        <v>1212</v>
      </c>
      <c r="Q1153" s="148">
        <v>16660</v>
      </c>
      <c r="R1153" s="148">
        <v>1</v>
      </c>
      <c r="S1153" s="148">
        <v>247.9</v>
      </c>
      <c r="T1153" s="8"/>
      <c r="U1153" s="148">
        <v>41.3</v>
      </c>
      <c r="V1153" s="149">
        <v>0</v>
      </c>
      <c r="W1153" s="149">
        <v>1.40516296404305E-4</v>
      </c>
      <c r="X1153" s="149">
        <v>8.5968007092994392E-6</v>
      </c>
    </row>
    <row r="1154" spans="1:24" x14ac:dyDescent="0.2">
      <c r="A1154" s="4" t="s">
        <v>1224</v>
      </c>
      <c r="B1154" s="4">
        <v>1038</v>
      </c>
      <c r="C1154" s="4" t="s">
        <v>3301</v>
      </c>
      <c r="D1154" s="4" t="s">
        <v>3302</v>
      </c>
      <c r="E1154" s="4" t="s">
        <v>425</v>
      </c>
      <c r="F1154" s="4" t="s">
        <v>3303</v>
      </c>
      <c r="G1154" s="4" t="s">
        <v>3304</v>
      </c>
      <c r="H1154" s="4" t="s">
        <v>76</v>
      </c>
      <c r="I1154" s="4" t="s">
        <v>73</v>
      </c>
      <c r="J1154" s="4" t="s">
        <v>53</v>
      </c>
      <c r="K1154" s="4" t="s">
        <v>53</v>
      </c>
      <c r="L1154" s="8" t="s">
        <v>799</v>
      </c>
      <c r="M1154" s="8" t="s">
        <v>311</v>
      </c>
      <c r="N1154" s="4" t="s">
        <v>75</v>
      </c>
      <c r="O1154" s="4" t="s">
        <v>62</v>
      </c>
      <c r="P1154" s="4" t="s">
        <v>1212</v>
      </c>
      <c r="Q1154" s="148">
        <v>174711</v>
      </c>
      <c r="R1154" s="148">
        <v>1</v>
      </c>
      <c r="S1154" s="148">
        <v>112.8</v>
      </c>
      <c r="T1154" s="8"/>
      <c r="U1154" s="148">
        <v>197.07400000000001</v>
      </c>
      <c r="V1154" s="149">
        <v>8.0400000000000003E-4</v>
      </c>
      <c r="W1154" s="149">
        <v>6.7050885836494401E-4</v>
      </c>
      <c r="X1154" s="149">
        <v>4.1021797305260597E-5</v>
      </c>
    </row>
    <row r="1155" spans="1:24" x14ac:dyDescent="0.2">
      <c r="A1155" s="4" t="s">
        <v>1224</v>
      </c>
      <c r="B1155" s="4">
        <v>1038</v>
      </c>
      <c r="C1155" s="4" t="s">
        <v>3305</v>
      </c>
      <c r="D1155" s="4" t="s">
        <v>3306</v>
      </c>
      <c r="E1155" s="4" t="s">
        <v>425</v>
      </c>
      <c r="F1155" s="4" t="s">
        <v>3307</v>
      </c>
      <c r="G1155" s="4" t="s">
        <v>3308</v>
      </c>
      <c r="H1155" s="4" t="s">
        <v>76</v>
      </c>
      <c r="I1155" s="4" t="s">
        <v>73</v>
      </c>
      <c r="J1155" s="4" t="s">
        <v>53</v>
      </c>
      <c r="K1155" s="4" t="s">
        <v>53</v>
      </c>
      <c r="L1155" s="8" t="s">
        <v>799</v>
      </c>
      <c r="M1155" s="8" t="s">
        <v>311</v>
      </c>
      <c r="N1155" s="4" t="s">
        <v>631</v>
      </c>
      <c r="O1155" s="4" t="s">
        <v>62</v>
      </c>
      <c r="P1155" s="4" t="s">
        <v>1212</v>
      </c>
      <c r="Q1155" s="148">
        <v>80395</v>
      </c>
      <c r="R1155" s="148">
        <v>1</v>
      </c>
      <c r="S1155" s="148">
        <v>1735</v>
      </c>
      <c r="T1155" s="8"/>
      <c r="U1155" s="148">
        <v>1394.8530000000001</v>
      </c>
      <c r="V1155" s="149">
        <v>7.221E-3</v>
      </c>
      <c r="W1155" s="149">
        <v>4.7457372473194504E-3</v>
      </c>
      <c r="X1155" s="149">
        <v>2.9034466732966602E-4</v>
      </c>
    </row>
    <row r="1156" spans="1:24" x14ac:dyDescent="0.2">
      <c r="A1156" s="4" t="s">
        <v>1224</v>
      </c>
      <c r="B1156" s="4">
        <v>1038</v>
      </c>
      <c r="C1156" s="4" t="s">
        <v>3309</v>
      </c>
      <c r="D1156" s="4" t="s">
        <v>3310</v>
      </c>
      <c r="E1156" s="4" t="s">
        <v>425</v>
      </c>
      <c r="F1156" s="4" t="s">
        <v>3311</v>
      </c>
      <c r="G1156" s="4" t="s">
        <v>3312</v>
      </c>
      <c r="H1156" s="4" t="s">
        <v>76</v>
      </c>
      <c r="I1156" s="4" t="s">
        <v>73</v>
      </c>
      <c r="J1156" s="4" t="s">
        <v>53</v>
      </c>
      <c r="K1156" s="4" t="s">
        <v>53</v>
      </c>
      <c r="L1156" s="8" t="s">
        <v>799</v>
      </c>
      <c r="M1156" s="8" t="s">
        <v>311</v>
      </c>
      <c r="N1156" s="4" t="s">
        <v>253</v>
      </c>
      <c r="O1156" s="4" t="s">
        <v>62</v>
      </c>
      <c r="P1156" s="4" t="s">
        <v>1212</v>
      </c>
      <c r="Q1156" s="148">
        <v>1115</v>
      </c>
      <c r="R1156" s="148">
        <v>1</v>
      </c>
      <c r="S1156" s="148">
        <v>1995</v>
      </c>
      <c r="T1156" s="8"/>
      <c r="U1156" s="148">
        <v>22.244</v>
      </c>
      <c r="V1156" s="149">
        <v>1.9599999999999999E-4</v>
      </c>
      <c r="W1156" s="149">
        <v>7.5682058857220799E-5</v>
      </c>
      <c r="X1156" s="149">
        <v>4.6302357371629798E-6</v>
      </c>
    </row>
    <row r="1157" spans="1:24" x14ac:dyDescent="0.2">
      <c r="A1157" s="4" t="s">
        <v>1224</v>
      </c>
      <c r="B1157" s="4">
        <v>1038</v>
      </c>
      <c r="C1157" s="4" t="s">
        <v>3313</v>
      </c>
      <c r="D1157" s="4" t="s">
        <v>3314</v>
      </c>
      <c r="E1157" s="4" t="s">
        <v>425</v>
      </c>
      <c r="F1157" s="4" t="s">
        <v>3315</v>
      </c>
      <c r="G1157" s="4" t="s">
        <v>3316</v>
      </c>
      <c r="H1157" s="4" t="s">
        <v>76</v>
      </c>
      <c r="I1157" s="4" t="s">
        <v>73</v>
      </c>
      <c r="J1157" s="4" t="s">
        <v>53</v>
      </c>
      <c r="K1157" s="4" t="s">
        <v>53</v>
      </c>
      <c r="L1157" s="8" t="s">
        <v>799</v>
      </c>
      <c r="M1157" s="8" t="s">
        <v>311</v>
      </c>
      <c r="N1157" s="4" t="s">
        <v>266</v>
      </c>
      <c r="O1157" s="4" t="s">
        <v>62</v>
      </c>
      <c r="P1157" s="4" t="s">
        <v>1212</v>
      </c>
      <c r="Q1157" s="148">
        <v>62708</v>
      </c>
      <c r="R1157" s="148">
        <v>1</v>
      </c>
      <c r="S1157" s="148">
        <v>519.5</v>
      </c>
      <c r="T1157" s="8"/>
      <c r="U1157" s="148">
        <v>325.76799999999997</v>
      </c>
      <c r="V1157" s="149">
        <v>9.4600000000000001E-4</v>
      </c>
      <c r="W1157" s="149">
        <v>1.1083672180776001E-3</v>
      </c>
      <c r="X1157" s="149">
        <v>6.7810014427919704E-5</v>
      </c>
    </row>
    <row r="1158" spans="1:24" x14ac:dyDescent="0.2">
      <c r="A1158" s="4" t="s">
        <v>1224</v>
      </c>
      <c r="B1158" s="4">
        <v>1038</v>
      </c>
      <c r="C1158" s="4" t="s">
        <v>3317</v>
      </c>
      <c r="D1158" s="4" t="s">
        <v>3318</v>
      </c>
      <c r="E1158" s="4" t="s">
        <v>425</v>
      </c>
      <c r="F1158" s="4" t="s">
        <v>3319</v>
      </c>
      <c r="G1158" s="4" t="s">
        <v>3320</v>
      </c>
      <c r="H1158" s="4" t="s">
        <v>76</v>
      </c>
      <c r="I1158" s="4" t="s">
        <v>73</v>
      </c>
      <c r="J1158" s="4" t="s">
        <v>53</v>
      </c>
      <c r="K1158" s="4" t="s">
        <v>53</v>
      </c>
      <c r="L1158" s="8" t="s">
        <v>799</v>
      </c>
      <c r="M1158" s="8" t="s">
        <v>311</v>
      </c>
      <c r="N1158" s="4" t="s">
        <v>75</v>
      </c>
      <c r="O1158" s="4" t="s">
        <v>62</v>
      </c>
      <c r="P1158" s="4" t="s">
        <v>1212</v>
      </c>
      <c r="Q1158" s="148">
        <v>4197</v>
      </c>
      <c r="R1158" s="148">
        <v>1</v>
      </c>
      <c r="S1158" s="148">
        <v>13100</v>
      </c>
      <c r="T1158" s="8"/>
      <c r="U1158" s="148">
        <v>549.80700000000002</v>
      </c>
      <c r="V1158" s="149">
        <v>3.4299999999999999E-4</v>
      </c>
      <c r="W1158" s="149">
        <v>1.8706194065483E-3</v>
      </c>
      <c r="X1158" s="149">
        <v>1.1444467761072499E-4</v>
      </c>
    </row>
    <row r="1159" spans="1:24" x14ac:dyDescent="0.2">
      <c r="A1159" s="4" t="s">
        <v>1224</v>
      </c>
      <c r="B1159" s="4">
        <v>1038</v>
      </c>
      <c r="C1159" s="4" t="s">
        <v>2115</v>
      </c>
      <c r="D1159" s="4" t="s">
        <v>2116</v>
      </c>
      <c r="E1159" s="4" t="s">
        <v>425</v>
      </c>
      <c r="F1159" s="4" t="s">
        <v>3321</v>
      </c>
      <c r="G1159" s="4" t="s">
        <v>3322</v>
      </c>
      <c r="H1159" s="4" t="s">
        <v>76</v>
      </c>
      <c r="I1159" s="4" t="s">
        <v>73</v>
      </c>
      <c r="J1159" s="4" t="s">
        <v>53</v>
      </c>
      <c r="K1159" s="4" t="s">
        <v>53</v>
      </c>
      <c r="L1159" s="8" t="s">
        <v>799</v>
      </c>
      <c r="M1159" s="8" t="s">
        <v>311</v>
      </c>
      <c r="N1159" s="4" t="s">
        <v>629</v>
      </c>
      <c r="O1159" s="4" t="s">
        <v>62</v>
      </c>
      <c r="P1159" s="4" t="s">
        <v>1212</v>
      </c>
      <c r="Q1159" s="148">
        <v>21241</v>
      </c>
      <c r="R1159" s="148">
        <v>1</v>
      </c>
      <c r="S1159" s="148">
        <v>26610</v>
      </c>
      <c r="T1159" s="8"/>
      <c r="U1159" s="148">
        <v>5652.23</v>
      </c>
      <c r="V1159" s="149">
        <v>1.75E-4</v>
      </c>
      <c r="W1159" s="149">
        <v>1.9230696072142499E-2</v>
      </c>
      <c r="X1159" s="149">
        <v>1.1765358599947499E-3</v>
      </c>
    </row>
    <row r="1160" spans="1:24" x14ac:dyDescent="0.2">
      <c r="A1160" s="4" t="s">
        <v>1224</v>
      </c>
      <c r="B1160" s="4">
        <v>1038</v>
      </c>
      <c r="C1160" s="4" t="s">
        <v>3323</v>
      </c>
      <c r="D1160" s="4" t="s">
        <v>3324</v>
      </c>
      <c r="E1160" s="4" t="s">
        <v>425</v>
      </c>
      <c r="F1160" s="4" t="s">
        <v>3325</v>
      </c>
      <c r="G1160" s="4" t="s">
        <v>3326</v>
      </c>
      <c r="H1160" s="4" t="s">
        <v>76</v>
      </c>
      <c r="I1160" s="4" t="s">
        <v>73</v>
      </c>
      <c r="J1160" s="4" t="s">
        <v>53</v>
      </c>
      <c r="K1160" s="4" t="s">
        <v>53</v>
      </c>
      <c r="L1160" s="8" t="s">
        <v>799</v>
      </c>
      <c r="M1160" s="8" t="s">
        <v>311</v>
      </c>
      <c r="N1160" s="4" t="s">
        <v>75</v>
      </c>
      <c r="O1160" s="4" t="s">
        <v>62</v>
      </c>
      <c r="P1160" s="4" t="s">
        <v>1212</v>
      </c>
      <c r="Q1160" s="148">
        <v>15811</v>
      </c>
      <c r="R1160" s="148">
        <v>1</v>
      </c>
      <c r="S1160" s="148">
        <v>2418</v>
      </c>
      <c r="T1160" s="8"/>
      <c r="U1160" s="148">
        <v>382.31</v>
      </c>
      <c r="V1160" s="149">
        <v>1.2620000000000001E-3</v>
      </c>
      <c r="W1160" s="149">
        <v>1.30074092891704E-3</v>
      </c>
      <c r="X1160" s="149">
        <v>7.9579456806593303E-5</v>
      </c>
    </row>
    <row r="1161" spans="1:24" x14ac:dyDescent="0.2">
      <c r="A1161" s="4" t="s">
        <v>1224</v>
      </c>
      <c r="B1161" s="4">
        <v>1038</v>
      </c>
      <c r="C1161" s="4" t="s">
        <v>3327</v>
      </c>
      <c r="D1161" s="4" t="s">
        <v>3328</v>
      </c>
      <c r="E1161" s="4" t="s">
        <v>425</v>
      </c>
      <c r="F1161" s="4" t="s">
        <v>3329</v>
      </c>
      <c r="G1161" s="4" t="s">
        <v>3330</v>
      </c>
      <c r="H1161" s="4" t="s">
        <v>76</v>
      </c>
      <c r="I1161" s="4" t="s">
        <v>73</v>
      </c>
      <c r="J1161" s="4" t="s">
        <v>53</v>
      </c>
      <c r="K1161" s="4" t="s">
        <v>53</v>
      </c>
      <c r="L1161" s="8" t="s">
        <v>799</v>
      </c>
      <c r="M1161" s="8" t="s">
        <v>311</v>
      </c>
      <c r="N1161" s="4" t="s">
        <v>686</v>
      </c>
      <c r="O1161" s="4" t="s">
        <v>62</v>
      </c>
      <c r="P1161" s="4" t="s">
        <v>1212</v>
      </c>
      <c r="Q1161" s="148">
        <v>15764</v>
      </c>
      <c r="R1161" s="148">
        <v>1</v>
      </c>
      <c r="S1161" s="148">
        <v>9743</v>
      </c>
      <c r="T1161" s="8"/>
      <c r="U1161" s="148">
        <v>1535.8869999999999</v>
      </c>
      <c r="V1161" s="149">
        <v>2.3180000000000002E-3</v>
      </c>
      <c r="W1161" s="149">
        <v>5.2255775764366999E-3</v>
      </c>
      <c r="X1161" s="149">
        <v>3.1970134543223E-4</v>
      </c>
    </row>
    <row r="1162" spans="1:24" x14ac:dyDescent="0.2">
      <c r="A1162" s="4" t="s">
        <v>1224</v>
      </c>
      <c r="B1162" s="4">
        <v>1038</v>
      </c>
      <c r="C1162" s="4" t="s">
        <v>1220</v>
      </c>
      <c r="D1162" s="4" t="s">
        <v>2138</v>
      </c>
      <c r="E1162" s="4" t="s">
        <v>425</v>
      </c>
      <c r="F1162" s="4" t="s">
        <v>3331</v>
      </c>
      <c r="G1162" s="4" t="s">
        <v>3332</v>
      </c>
      <c r="H1162" s="4" t="s">
        <v>76</v>
      </c>
      <c r="I1162" s="4" t="s">
        <v>73</v>
      </c>
      <c r="J1162" s="4" t="s">
        <v>53</v>
      </c>
      <c r="K1162" s="4" t="s">
        <v>53</v>
      </c>
      <c r="L1162" s="8" t="s">
        <v>799</v>
      </c>
      <c r="M1162" s="8" t="s">
        <v>311</v>
      </c>
      <c r="N1162" s="4" t="s">
        <v>256</v>
      </c>
      <c r="O1162" s="4" t="s">
        <v>62</v>
      </c>
      <c r="P1162" s="4" t="s">
        <v>1212</v>
      </c>
      <c r="Q1162" s="148">
        <v>589706</v>
      </c>
      <c r="R1162" s="148">
        <v>1</v>
      </c>
      <c r="S1162" s="148">
        <v>3500</v>
      </c>
      <c r="T1162" s="143">
        <v>155.22300000000001</v>
      </c>
      <c r="U1162" s="148">
        <v>20794.933000000001</v>
      </c>
      <c r="V1162" s="149">
        <v>4.4099999999999999E-4</v>
      </c>
      <c r="W1162" s="149">
        <v>7.0751017511948705E-2</v>
      </c>
      <c r="X1162" s="149">
        <v>4.3285541470600899E-3</v>
      </c>
    </row>
    <row r="1163" spans="1:24" x14ac:dyDescent="0.2">
      <c r="A1163" s="4" t="s">
        <v>1224</v>
      </c>
      <c r="B1163" s="4">
        <v>1038</v>
      </c>
      <c r="C1163" s="4" t="s">
        <v>2155</v>
      </c>
      <c r="D1163" s="4" t="s">
        <v>2156</v>
      </c>
      <c r="E1163" s="4" t="s">
        <v>425</v>
      </c>
      <c r="F1163" s="4" t="s">
        <v>3333</v>
      </c>
      <c r="G1163" s="4" t="s">
        <v>3334</v>
      </c>
      <c r="H1163" s="4" t="s">
        <v>76</v>
      </c>
      <c r="I1163" s="4" t="s">
        <v>73</v>
      </c>
      <c r="J1163" s="4" t="s">
        <v>53</v>
      </c>
      <c r="K1163" s="4" t="s">
        <v>53</v>
      </c>
      <c r="L1163" s="8" t="s">
        <v>799</v>
      </c>
      <c r="M1163" s="8" t="s">
        <v>311</v>
      </c>
      <c r="N1163" s="4" t="s">
        <v>252</v>
      </c>
      <c r="O1163" s="4" t="s">
        <v>62</v>
      </c>
      <c r="P1163" s="4" t="s">
        <v>1212</v>
      </c>
      <c r="Q1163" s="148">
        <v>27375</v>
      </c>
      <c r="R1163" s="148">
        <v>1</v>
      </c>
      <c r="S1163" s="148">
        <v>30030</v>
      </c>
      <c r="T1163" s="8"/>
      <c r="U1163" s="148">
        <v>8220.7119999999995</v>
      </c>
      <c r="V1163" s="149">
        <v>1.7849999999999999E-3</v>
      </c>
      <c r="W1163" s="149">
        <v>2.7969495365017499E-2</v>
      </c>
      <c r="X1163" s="149">
        <v>1.7111764524514099E-3</v>
      </c>
    </row>
    <row r="1164" spans="1:24" x14ac:dyDescent="0.2">
      <c r="A1164" s="4" t="s">
        <v>1224</v>
      </c>
      <c r="B1164" s="4">
        <v>1038</v>
      </c>
      <c r="C1164" s="4" t="s">
        <v>2926</v>
      </c>
      <c r="D1164" s="4" t="s">
        <v>2927</v>
      </c>
      <c r="E1164" s="4" t="s">
        <v>425</v>
      </c>
      <c r="F1164" s="4" t="s">
        <v>3335</v>
      </c>
      <c r="G1164" s="4" t="s">
        <v>3336</v>
      </c>
      <c r="H1164" s="4" t="s">
        <v>76</v>
      </c>
      <c r="I1164" s="4" t="s">
        <v>73</v>
      </c>
      <c r="J1164" s="4" t="s">
        <v>53</v>
      </c>
      <c r="K1164" s="4" t="s">
        <v>53</v>
      </c>
      <c r="L1164" s="8" t="s">
        <v>799</v>
      </c>
      <c r="M1164" s="8" t="s">
        <v>311</v>
      </c>
      <c r="N1164" s="4" t="s">
        <v>156</v>
      </c>
      <c r="O1164" s="4" t="s">
        <v>62</v>
      </c>
      <c r="P1164" s="4" t="s">
        <v>1212</v>
      </c>
      <c r="Q1164" s="148">
        <v>12386</v>
      </c>
      <c r="R1164" s="148">
        <v>1</v>
      </c>
      <c r="S1164" s="148">
        <v>8896</v>
      </c>
      <c r="T1164" s="8"/>
      <c r="U1164" s="148">
        <v>1101.8589999999999</v>
      </c>
      <c r="V1164" s="149">
        <v>9.9099999999999991E-4</v>
      </c>
      <c r="W1164" s="149">
        <v>3.7488755246975099E-3</v>
      </c>
      <c r="X1164" s="149">
        <v>2.2935656998149801E-4</v>
      </c>
    </row>
    <row r="1165" spans="1:24" x14ac:dyDescent="0.2">
      <c r="A1165" s="4" t="s">
        <v>1224</v>
      </c>
      <c r="B1165" s="4">
        <v>1038</v>
      </c>
      <c r="C1165" s="4" t="s">
        <v>3337</v>
      </c>
      <c r="D1165" s="4" t="s">
        <v>3338</v>
      </c>
      <c r="E1165" s="4" t="s">
        <v>425</v>
      </c>
      <c r="F1165" s="4" t="s">
        <v>3339</v>
      </c>
      <c r="G1165" s="4" t="s">
        <v>3340</v>
      </c>
      <c r="H1165" s="4" t="s">
        <v>76</v>
      </c>
      <c r="I1165" s="4" t="s">
        <v>73</v>
      </c>
      <c r="J1165" s="4" t="s">
        <v>53</v>
      </c>
      <c r="K1165" s="4" t="s">
        <v>53</v>
      </c>
      <c r="L1165" s="8" t="s">
        <v>799</v>
      </c>
      <c r="M1165" s="8" t="s">
        <v>311</v>
      </c>
      <c r="N1165" s="4" t="s">
        <v>256</v>
      </c>
      <c r="O1165" s="4" t="s">
        <v>62</v>
      </c>
      <c r="P1165" s="4" t="s">
        <v>1212</v>
      </c>
      <c r="Q1165" s="148">
        <v>148962</v>
      </c>
      <c r="R1165" s="148">
        <v>1</v>
      </c>
      <c r="S1165" s="148">
        <v>16750</v>
      </c>
      <c r="T1165" s="8"/>
      <c r="U1165" s="148">
        <v>24951.134999999998</v>
      </c>
      <c r="V1165" s="149">
        <v>4.202E-3</v>
      </c>
      <c r="W1165" s="149">
        <v>8.48917480977988E-2</v>
      </c>
      <c r="X1165" s="149">
        <v>5.1936854225149397E-3</v>
      </c>
    </row>
    <row r="1166" spans="1:24" x14ac:dyDescent="0.2">
      <c r="A1166" s="4" t="s">
        <v>1224</v>
      </c>
      <c r="B1166" s="4">
        <v>1038</v>
      </c>
      <c r="C1166" s="4" t="s">
        <v>3341</v>
      </c>
      <c r="D1166" s="4" t="s">
        <v>3342</v>
      </c>
      <c r="E1166" s="4" t="s">
        <v>425</v>
      </c>
      <c r="F1166" s="4" t="s">
        <v>3343</v>
      </c>
      <c r="G1166" s="4" t="s">
        <v>3344</v>
      </c>
      <c r="H1166" s="4" t="s">
        <v>76</v>
      </c>
      <c r="I1166" s="4" t="s">
        <v>73</v>
      </c>
      <c r="J1166" s="4" t="s">
        <v>53</v>
      </c>
      <c r="K1166" s="4" t="s">
        <v>53</v>
      </c>
      <c r="L1166" s="8" t="s">
        <v>799</v>
      </c>
      <c r="M1166" s="8" t="s">
        <v>311</v>
      </c>
      <c r="N1166" s="4" t="s">
        <v>631</v>
      </c>
      <c r="O1166" s="4" t="s">
        <v>62</v>
      </c>
      <c r="P1166" s="4" t="s">
        <v>1212</v>
      </c>
      <c r="Q1166" s="148">
        <v>486739</v>
      </c>
      <c r="R1166" s="148">
        <v>1</v>
      </c>
      <c r="S1166" s="148">
        <v>386</v>
      </c>
      <c r="T1166" s="8"/>
      <c r="U1166" s="148">
        <v>1878.8130000000001</v>
      </c>
      <c r="V1166" s="149">
        <v>6.7720000000000002E-3</v>
      </c>
      <c r="W1166" s="149">
        <v>6.3923216666763099E-3</v>
      </c>
      <c r="X1166" s="149">
        <v>3.9108286258866598E-4</v>
      </c>
    </row>
    <row r="1167" spans="1:24" x14ac:dyDescent="0.2">
      <c r="A1167" s="4" t="s">
        <v>1224</v>
      </c>
      <c r="B1167" s="4">
        <v>1038</v>
      </c>
      <c r="C1167" s="4" t="s">
        <v>2181</v>
      </c>
      <c r="D1167" s="4" t="s">
        <v>2182</v>
      </c>
      <c r="E1167" s="4" t="s">
        <v>425</v>
      </c>
      <c r="F1167" s="4" t="s">
        <v>3345</v>
      </c>
      <c r="G1167" s="4" t="s">
        <v>3346</v>
      </c>
      <c r="H1167" s="4" t="s">
        <v>76</v>
      </c>
      <c r="I1167" s="4" t="s">
        <v>73</v>
      </c>
      <c r="J1167" s="4" t="s">
        <v>53</v>
      </c>
      <c r="K1167" s="4" t="s">
        <v>53</v>
      </c>
      <c r="L1167" s="8" t="s">
        <v>799</v>
      </c>
      <c r="M1167" s="8" t="s">
        <v>311</v>
      </c>
      <c r="N1167" s="4" t="s">
        <v>260</v>
      </c>
      <c r="O1167" s="4" t="s">
        <v>62</v>
      </c>
      <c r="P1167" s="4" t="s">
        <v>1212</v>
      </c>
      <c r="Q1167" s="148">
        <v>71795</v>
      </c>
      <c r="R1167" s="148">
        <v>1</v>
      </c>
      <c r="S1167" s="148">
        <v>1597</v>
      </c>
      <c r="T1167" s="8"/>
      <c r="U1167" s="148">
        <v>1146.566</v>
      </c>
      <c r="V1167" s="149">
        <v>3.8499999999999998E-4</v>
      </c>
      <c r="W1167" s="149">
        <v>3.9009850567223898E-3</v>
      </c>
      <c r="X1167" s="149">
        <v>2.3866264597598801E-4</v>
      </c>
    </row>
    <row r="1168" spans="1:24" x14ac:dyDescent="0.2">
      <c r="A1168" s="4" t="s">
        <v>1224</v>
      </c>
      <c r="B1168" s="4">
        <v>1038</v>
      </c>
      <c r="C1168" s="4" t="s">
        <v>2186</v>
      </c>
      <c r="D1168" s="4" t="s">
        <v>2187</v>
      </c>
      <c r="E1168" s="4" t="s">
        <v>425</v>
      </c>
      <c r="F1168" s="4" t="s">
        <v>3347</v>
      </c>
      <c r="G1168" s="4" t="s">
        <v>3348</v>
      </c>
      <c r="H1168" s="4" t="s">
        <v>76</v>
      </c>
      <c r="I1168" s="4" t="s">
        <v>73</v>
      </c>
      <c r="J1168" s="4" t="s">
        <v>53</v>
      </c>
      <c r="K1168" s="4" t="s">
        <v>53</v>
      </c>
      <c r="L1168" s="8" t="s">
        <v>799</v>
      </c>
      <c r="M1168" s="8" t="s">
        <v>311</v>
      </c>
      <c r="N1168" s="4" t="s">
        <v>254</v>
      </c>
      <c r="O1168" s="4" t="s">
        <v>62</v>
      </c>
      <c r="P1168" s="4" t="s">
        <v>1212</v>
      </c>
      <c r="Q1168" s="148">
        <v>18271</v>
      </c>
      <c r="R1168" s="148">
        <v>1</v>
      </c>
      <c r="S1168" s="148">
        <v>16200</v>
      </c>
      <c r="T1168" s="8"/>
      <c r="U1168" s="148">
        <v>2959.902</v>
      </c>
      <c r="V1168" s="149">
        <v>1.4120000000000001E-3</v>
      </c>
      <c r="W1168" s="149">
        <v>1.00705340650103E-2</v>
      </c>
      <c r="X1168" s="149">
        <v>6.1611625561213204E-4</v>
      </c>
    </row>
    <row r="1169" spans="1:24" x14ac:dyDescent="0.2">
      <c r="A1169" s="4" t="s">
        <v>1224</v>
      </c>
      <c r="B1169" s="4">
        <v>1038</v>
      </c>
      <c r="C1169" s="4" t="s">
        <v>3349</v>
      </c>
      <c r="D1169" s="4" t="s">
        <v>3350</v>
      </c>
      <c r="E1169" s="4" t="s">
        <v>425</v>
      </c>
      <c r="F1169" s="4" t="s">
        <v>3349</v>
      </c>
      <c r="G1169" s="4" t="s">
        <v>3351</v>
      </c>
      <c r="H1169" s="4" t="s">
        <v>76</v>
      </c>
      <c r="I1169" s="4" t="s">
        <v>73</v>
      </c>
      <c r="J1169" s="4" t="s">
        <v>53</v>
      </c>
      <c r="K1169" s="4" t="s">
        <v>53</v>
      </c>
      <c r="L1169" s="8" t="s">
        <v>799</v>
      </c>
      <c r="M1169" s="8" t="s">
        <v>311</v>
      </c>
      <c r="N1169" s="4" t="s">
        <v>263</v>
      </c>
      <c r="O1169" s="4" t="s">
        <v>62</v>
      </c>
      <c r="P1169" s="4" t="s">
        <v>1212</v>
      </c>
      <c r="Q1169" s="148">
        <v>67913</v>
      </c>
      <c r="R1169" s="148">
        <v>1</v>
      </c>
      <c r="S1169" s="148">
        <v>299.7</v>
      </c>
      <c r="T1169" s="8"/>
      <c r="U1169" s="148">
        <v>203.535</v>
      </c>
      <c r="V1169" s="149">
        <v>1.451E-3</v>
      </c>
      <c r="W1169" s="149">
        <v>6.9249210931012699E-4</v>
      </c>
      <c r="X1169" s="149">
        <v>4.2366734740662999E-5</v>
      </c>
    </row>
    <row r="1170" spans="1:24" x14ac:dyDescent="0.2">
      <c r="A1170" s="4" t="s">
        <v>1224</v>
      </c>
      <c r="B1170" s="4">
        <v>1038</v>
      </c>
      <c r="C1170" s="4" t="s">
        <v>3352</v>
      </c>
      <c r="D1170" s="4" t="s">
        <v>3353</v>
      </c>
      <c r="E1170" s="4" t="s">
        <v>425</v>
      </c>
      <c r="F1170" s="4" t="s">
        <v>3354</v>
      </c>
      <c r="G1170" s="4" t="s">
        <v>3355</v>
      </c>
      <c r="H1170" s="4" t="s">
        <v>76</v>
      </c>
      <c r="I1170" s="4" t="s">
        <v>73</v>
      </c>
      <c r="J1170" s="4" t="s">
        <v>53</v>
      </c>
      <c r="K1170" s="4" t="s">
        <v>314</v>
      </c>
      <c r="L1170" s="8" t="s">
        <v>799</v>
      </c>
      <c r="M1170" s="8" t="s">
        <v>311</v>
      </c>
      <c r="N1170" s="4" t="s">
        <v>254</v>
      </c>
      <c r="O1170" s="4" t="s">
        <v>62</v>
      </c>
      <c r="P1170" s="4" t="s">
        <v>1212</v>
      </c>
      <c r="Q1170" s="148">
        <v>182077</v>
      </c>
      <c r="R1170" s="148">
        <v>1</v>
      </c>
      <c r="S1170" s="148">
        <v>9266</v>
      </c>
      <c r="T1170" s="8"/>
      <c r="U1170" s="148">
        <v>16871.255000000001</v>
      </c>
      <c r="V1170" s="149">
        <v>4.2243000000000003E-2</v>
      </c>
      <c r="W1170" s="149">
        <v>5.7401409365674699E-2</v>
      </c>
      <c r="X1170" s="149">
        <v>3.5118238195644799E-3</v>
      </c>
    </row>
    <row r="1171" spans="1:24" x14ac:dyDescent="0.2">
      <c r="A1171" s="4" t="s">
        <v>1224</v>
      </c>
      <c r="B1171" s="4">
        <v>1038</v>
      </c>
      <c r="C1171" s="4" t="s">
        <v>3356</v>
      </c>
      <c r="D1171" s="4" t="s">
        <v>3357</v>
      </c>
      <c r="E1171" s="4" t="s">
        <v>425</v>
      </c>
      <c r="F1171" s="4" t="s">
        <v>3358</v>
      </c>
      <c r="G1171" s="4" t="s">
        <v>3359</v>
      </c>
      <c r="H1171" s="4" t="s">
        <v>76</v>
      </c>
      <c r="I1171" s="4" t="s">
        <v>73</v>
      </c>
      <c r="J1171" s="4" t="s">
        <v>53</v>
      </c>
      <c r="K1171" s="4" t="s">
        <v>53</v>
      </c>
      <c r="L1171" s="8" t="s">
        <v>799</v>
      </c>
      <c r="M1171" s="8" t="s">
        <v>311</v>
      </c>
      <c r="N1171" s="4" t="s">
        <v>254</v>
      </c>
      <c r="O1171" s="4" t="s">
        <v>62</v>
      </c>
      <c r="P1171" s="4" t="s">
        <v>1212</v>
      </c>
      <c r="Q1171" s="148">
        <v>15132</v>
      </c>
      <c r="R1171" s="148">
        <v>1</v>
      </c>
      <c r="S1171" s="148">
        <v>30800</v>
      </c>
      <c r="T1171" s="8"/>
      <c r="U1171" s="148">
        <v>4660.6559999999999</v>
      </c>
      <c r="V1171" s="149">
        <v>3.4200000000000002E-4</v>
      </c>
      <c r="W1171" s="149">
        <v>1.58570435822857E-2</v>
      </c>
      <c r="X1171" s="149">
        <v>9.7013547185555995E-4</v>
      </c>
    </row>
    <row r="1172" spans="1:24" x14ac:dyDescent="0.2">
      <c r="A1172" s="4" t="s">
        <v>1224</v>
      </c>
      <c r="B1172" s="4">
        <v>1038</v>
      </c>
      <c r="C1172" s="4" t="s">
        <v>3360</v>
      </c>
      <c r="D1172" s="4" t="s">
        <v>3361</v>
      </c>
      <c r="E1172" s="4" t="s">
        <v>426</v>
      </c>
      <c r="F1172" s="4" t="s">
        <v>3362</v>
      </c>
      <c r="G1172" s="4" t="s">
        <v>3363</v>
      </c>
      <c r="H1172" s="4" t="s">
        <v>76</v>
      </c>
      <c r="I1172" s="4" t="s">
        <v>73</v>
      </c>
      <c r="J1172" s="4" t="s">
        <v>53</v>
      </c>
      <c r="K1172" s="4" t="s">
        <v>53</v>
      </c>
      <c r="L1172" s="8" t="s">
        <v>799</v>
      </c>
      <c r="M1172" s="8" t="s">
        <v>311</v>
      </c>
      <c r="N1172" s="4" t="s">
        <v>686</v>
      </c>
      <c r="O1172" s="4" t="s">
        <v>62</v>
      </c>
      <c r="P1172" s="4" t="s">
        <v>1212</v>
      </c>
      <c r="Q1172" s="148">
        <v>56289</v>
      </c>
      <c r="R1172" s="148">
        <v>1</v>
      </c>
      <c r="S1172" s="148">
        <v>9718</v>
      </c>
      <c r="T1172" s="8"/>
      <c r="U1172" s="148">
        <v>5470.165</v>
      </c>
      <c r="V1172" s="149">
        <v>1.0610000000000001E-3</v>
      </c>
      <c r="W1172" s="149">
        <v>1.8611252391172999E-2</v>
      </c>
      <c r="X1172" s="149">
        <v>1.1386382352195699E-3</v>
      </c>
    </row>
    <row r="1173" spans="1:24" x14ac:dyDescent="0.2">
      <c r="A1173" s="4" t="s">
        <v>1224</v>
      </c>
      <c r="B1173" s="4">
        <v>1038</v>
      </c>
      <c r="C1173" s="4" t="s">
        <v>3364</v>
      </c>
      <c r="D1173" s="4" t="s">
        <v>3365</v>
      </c>
      <c r="E1173" s="4" t="s">
        <v>425</v>
      </c>
      <c r="F1173" s="4" t="s">
        <v>3366</v>
      </c>
      <c r="G1173" s="4" t="s">
        <v>3367</v>
      </c>
      <c r="H1173" s="4" t="s">
        <v>76</v>
      </c>
      <c r="I1173" s="4" t="s">
        <v>73</v>
      </c>
      <c r="J1173" s="4" t="s">
        <v>53</v>
      </c>
      <c r="K1173" s="4" t="s">
        <v>53</v>
      </c>
      <c r="L1173" s="8" t="s">
        <v>799</v>
      </c>
      <c r="M1173" s="8" t="s">
        <v>311</v>
      </c>
      <c r="N1173" s="4" t="s">
        <v>270</v>
      </c>
      <c r="O1173" s="4" t="s">
        <v>62</v>
      </c>
      <c r="P1173" s="4" t="s">
        <v>1212</v>
      </c>
      <c r="Q1173" s="148">
        <v>382046</v>
      </c>
      <c r="R1173" s="148">
        <v>1</v>
      </c>
      <c r="S1173" s="148">
        <v>58.5</v>
      </c>
      <c r="T1173" s="8"/>
      <c r="U1173" s="148">
        <v>223.49700000000001</v>
      </c>
      <c r="V1173" s="149">
        <v>2.575E-3</v>
      </c>
      <c r="W1173" s="149">
        <v>7.6040802890755903E-4</v>
      </c>
      <c r="X1173" s="149">
        <v>4.65218373209929E-5</v>
      </c>
    </row>
    <row r="1174" spans="1:24" x14ac:dyDescent="0.2">
      <c r="A1174" s="4" t="s">
        <v>1224</v>
      </c>
      <c r="B1174" s="4">
        <v>1038</v>
      </c>
      <c r="C1174" s="4" t="s">
        <v>3368</v>
      </c>
      <c r="D1174" s="4" t="s">
        <v>3369</v>
      </c>
      <c r="E1174" s="4" t="s">
        <v>425</v>
      </c>
      <c r="F1174" s="4" t="s">
        <v>3370</v>
      </c>
      <c r="G1174" s="4" t="s">
        <v>3371</v>
      </c>
      <c r="H1174" s="4" t="s">
        <v>76</v>
      </c>
      <c r="I1174" s="4" t="s">
        <v>73</v>
      </c>
      <c r="J1174" s="4" t="s">
        <v>53</v>
      </c>
      <c r="K1174" s="4" t="s">
        <v>53</v>
      </c>
      <c r="L1174" s="8" t="s">
        <v>799</v>
      </c>
      <c r="M1174" s="8" t="s">
        <v>311</v>
      </c>
      <c r="N1174" s="4" t="s">
        <v>261</v>
      </c>
      <c r="O1174" s="4" t="s">
        <v>62</v>
      </c>
      <c r="P1174" s="4" t="s">
        <v>1212</v>
      </c>
      <c r="Q1174" s="148">
        <v>5605</v>
      </c>
      <c r="R1174" s="148">
        <v>1</v>
      </c>
      <c r="S1174" s="148">
        <v>6932</v>
      </c>
      <c r="T1174" s="8"/>
      <c r="U1174" s="148">
        <v>388.53899999999999</v>
      </c>
      <c r="V1174" s="149">
        <v>4.46E-4</v>
      </c>
      <c r="W1174" s="149">
        <v>1.3219326879306899E-3</v>
      </c>
      <c r="X1174" s="149">
        <v>8.0875970688482204E-5</v>
      </c>
    </row>
    <row r="1175" spans="1:24" x14ac:dyDescent="0.2">
      <c r="A1175" s="4" t="s">
        <v>1224</v>
      </c>
      <c r="B1175" s="4">
        <v>1038</v>
      </c>
      <c r="C1175" s="4" t="s">
        <v>3372</v>
      </c>
      <c r="D1175" s="4" t="s">
        <v>3373</v>
      </c>
      <c r="E1175" s="4" t="s">
        <v>425</v>
      </c>
      <c r="F1175" s="4" t="s">
        <v>3374</v>
      </c>
      <c r="G1175" s="4" t="s">
        <v>3375</v>
      </c>
      <c r="H1175" s="4" t="s">
        <v>76</v>
      </c>
      <c r="I1175" s="4" t="s">
        <v>73</v>
      </c>
      <c r="J1175" s="4" t="s">
        <v>53</v>
      </c>
      <c r="K1175" s="4" t="s">
        <v>53</v>
      </c>
      <c r="L1175" s="8" t="s">
        <v>799</v>
      </c>
      <c r="M1175" s="8" t="s">
        <v>311</v>
      </c>
      <c r="N1175" s="4" t="s">
        <v>75</v>
      </c>
      <c r="O1175" s="4" t="s">
        <v>62</v>
      </c>
      <c r="P1175" s="4" t="s">
        <v>1212</v>
      </c>
      <c r="Q1175" s="148">
        <v>35311</v>
      </c>
      <c r="R1175" s="148">
        <v>1</v>
      </c>
      <c r="S1175" s="148">
        <v>3630</v>
      </c>
      <c r="T1175" s="8"/>
      <c r="U1175" s="148">
        <v>1281.789</v>
      </c>
      <c r="V1175" s="149">
        <v>8.3750000000000005E-3</v>
      </c>
      <c r="W1175" s="149">
        <v>4.3610574977873302E-3</v>
      </c>
      <c r="X1175" s="149">
        <v>2.6680992276085298E-4</v>
      </c>
    </row>
    <row r="1176" spans="1:24" x14ac:dyDescent="0.2">
      <c r="A1176" s="4" t="s">
        <v>1224</v>
      </c>
      <c r="B1176" s="4">
        <v>1038</v>
      </c>
      <c r="C1176" s="4" t="s">
        <v>3376</v>
      </c>
      <c r="D1176" s="4" t="s">
        <v>3377</v>
      </c>
      <c r="E1176" s="4" t="s">
        <v>425</v>
      </c>
      <c r="F1176" s="4" t="s">
        <v>3378</v>
      </c>
      <c r="G1176" s="4" t="s">
        <v>3379</v>
      </c>
      <c r="H1176" s="4" t="s">
        <v>76</v>
      </c>
      <c r="I1176" s="4" t="s">
        <v>73</v>
      </c>
      <c r="J1176" s="4" t="s">
        <v>53</v>
      </c>
      <c r="K1176" s="4" t="s">
        <v>53</v>
      </c>
      <c r="L1176" s="8" t="s">
        <v>799</v>
      </c>
      <c r="M1176" s="8" t="s">
        <v>311</v>
      </c>
      <c r="N1176" s="4" t="s">
        <v>630</v>
      </c>
      <c r="O1176" s="4" t="s">
        <v>62</v>
      </c>
      <c r="P1176" s="4" t="s">
        <v>1212</v>
      </c>
      <c r="Q1176" s="148">
        <v>128442</v>
      </c>
      <c r="R1176" s="148">
        <v>1</v>
      </c>
      <c r="S1176" s="148">
        <v>721</v>
      </c>
      <c r="T1176" s="8"/>
      <c r="U1176" s="148">
        <v>926.06700000000001</v>
      </c>
      <c r="V1176" s="149">
        <v>4.8060000000000004E-3</v>
      </c>
      <c r="W1176" s="149">
        <v>3.1507757544965201E-3</v>
      </c>
      <c r="X1176" s="149">
        <v>1.9276476774738999E-4</v>
      </c>
    </row>
    <row r="1177" spans="1:24" x14ac:dyDescent="0.2">
      <c r="A1177" s="4" t="s">
        <v>1224</v>
      </c>
      <c r="B1177" s="4">
        <v>1038</v>
      </c>
      <c r="C1177" s="4" t="s">
        <v>3380</v>
      </c>
      <c r="D1177" s="4" t="s">
        <v>3381</v>
      </c>
      <c r="E1177" s="4" t="s">
        <v>425</v>
      </c>
      <c r="F1177" s="4" t="s">
        <v>3382</v>
      </c>
      <c r="G1177" s="4" t="s">
        <v>3383</v>
      </c>
      <c r="H1177" s="4" t="s">
        <v>76</v>
      </c>
      <c r="I1177" s="4" t="s">
        <v>73</v>
      </c>
      <c r="J1177" s="4" t="s">
        <v>53</v>
      </c>
      <c r="K1177" s="4" t="s">
        <v>53</v>
      </c>
      <c r="L1177" s="8" t="s">
        <v>799</v>
      </c>
      <c r="M1177" s="8" t="s">
        <v>311</v>
      </c>
      <c r="N1177" s="4" t="s">
        <v>265</v>
      </c>
      <c r="O1177" s="4" t="s">
        <v>62</v>
      </c>
      <c r="P1177" s="4" t="s">
        <v>1212</v>
      </c>
      <c r="Q1177" s="148">
        <v>161050</v>
      </c>
      <c r="R1177" s="148">
        <v>1</v>
      </c>
      <c r="S1177" s="148">
        <v>285</v>
      </c>
      <c r="T1177" s="8"/>
      <c r="U1177" s="148">
        <v>458.99299999999999</v>
      </c>
      <c r="V1177" s="149">
        <v>1.8860000000000001E-3</v>
      </c>
      <c r="W1177" s="149">
        <v>1.5616394079379101E-3</v>
      </c>
      <c r="X1177" s="149">
        <v>9.5541251181306507E-5</v>
      </c>
    </row>
    <row r="1178" spans="1:24" x14ac:dyDescent="0.2">
      <c r="A1178" s="4" t="s">
        <v>1224</v>
      </c>
      <c r="B1178" s="4">
        <v>1038</v>
      </c>
      <c r="C1178" s="4" t="s">
        <v>2236</v>
      </c>
      <c r="D1178" s="4" t="s">
        <v>2237</v>
      </c>
      <c r="E1178" s="4" t="s">
        <v>425</v>
      </c>
      <c r="F1178" s="4" t="s">
        <v>3384</v>
      </c>
      <c r="G1178" s="4" t="s">
        <v>3385</v>
      </c>
      <c r="H1178" s="4" t="s">
        <v>76</v>
      </c>
      <c r="I1178" s="4" t="s">
        <v>73</v>
      </c>
      <c r="J1178" s="4" t="s">
        <v>53</v>
      </c>
      <c r="K1178" s="4" t="s">
        <v>53</v>
      </c>
      <c r="L1178" s="8" t="s">
        <v>799</v>
      </c>
      <c r="M1178" s="8" t="s">
        <v>311</v>
      </c>
      <c r="N1178" s="4" t="s">
        <v>140</v>
      </c>
      <c r="O1178" s="4" t="s">
        <v>62</v>
      </c>
      <c r="P1178" s="4" t="s">
        <v>1212</v>
      </c>
      <c r="Q1178" s="148">
        <v>15383</v>
      </c>
      <c r="R1178" s="148">
        <v>1</v>
      </c>
      <c r="S1178" s="148">
        <v>3705</v>
      </c>
      <c r="T1178" s="8"/>
      <c r="U1178" s="148">
        <v>569.94000000000005</v>
      </c>
      <c r="V1178" s="149">
        <v>9.9799999999999997E-4</v>
      </c>
      <c r="W1178" s="149">
        <v>1.93911882744499E-3</v>
      </c>
      <c r="X1178" s="149">
        <v>1.18635478857414E-4</v>
      </c>
    </row>
    <row r="1179" spans="1:24" x14ac:dyDescent="0.2">
      <c r="A1179" s="4" t="s">
        <v>1224</v>
      </c>
      <c r="B1179" s="4">
        <v>1038</v>
      </c>
      <c r="C1179" s="4" t="s">
        <v>2252</v>
      </c>
      <c r="D1179" s="4" t="s">
        <v>2253</v>
      </c>
      <c r="E1179" s="4" t="s">
        <v>425</v>
      </c>
      <c r="F1179" s="4" t="s">
        <v>3386</v>
      </c>
      <c r="G1179" s="4" t="s">
        <v>3387</v>
      </c>
      <c r="H1179" s="4" t="s">
        <v>76</v>
      </c>
      <c r="I1179" s="4" t="s">
        <v>73</v>
      </c>
      <c r="J1179" s="4" t="s">
        <v>53</v>
      </c>
      <c r="K1179" s="4" t="s">
        <v>53</v>
      </c>
      <c r="L1179" s="8" t="s">
        <v>799</v>
      </c>
      <c r="M1179" s="8" t="s">
        <v>311</v>
      </c>
      <c r="N1179" s="4" t="s">
        <v>629</v>
      </c>
      <c r="O1179" s="4" t="s">
        <v>62</v>
      </c>
      <c r="P1179" s="4" t="s">
        <v>1212</v>
      </c>
      <c r="Q1179" s="148">
        <v>19415</v>
      </c>
      <c r="R1179" s="148">
        <v>1</v>
      </c>
      <c r="S1179" s="148">
        <v>1566</v>
      </c>
      <c r="T1179" s="8"/>
      <c r="U1179" s="148">
        <v>304.03899999999999</v>
      </c>
      <c r="V1179" s="149">
        <v>1E-4</v>
      </c>
      <c r="W1179" s="149">
        <v>1.03443766028006E-3</v>
      </c>
      <c r="X1179" s="149">
        <v>6.3286996876393706E-5</v>
      </c>
    </row>
    <row r="1180" spans="1:24" x14ac:dyDescent="0.2">
      <c r="A1180" s="4" t="s">
        <v>1224</v>
      </c>
      <c r="B1180" s="4">
        <v>1038</v>
      </c>
      <c r="C1180" s="4" t="s">
        <v>3388</v>
      </c>
      <c r="D1180" s="4" t="s">
        <v>3389</v>
      </c>
      <c r="E1180" s="4" t="s">
        <v>425</v>
      </c>
      <c r="F1180" s="4" t="s">
        <v>3390</v>
      </c>
      <c r="G1180" s="4" t="s">
        <v>3391</v>
      </c>
      <c r="H1180" s="4" t="s">
        <v>76</v>
      </c>
      <c r="I1180" s="4" t="s">
        <v>73</v>
      </c>
      <c r="J1180" s="4" t="s">
        <v>53</v>
      </c>
      <c r="K1180" s="4" t="s">
        <v>53</v>
      </c>
      <c r="L1180" s="8" t="s">
        <v>799</v>
      </c>
      <c r="M1180" s="8" t="s">
        <v>311</v>
      </c>
      <c r="N1180" s="4" t="s">
        <v>265</v>
      </c>
      <c r="O1180" s="4" t="s">
        <v>62</v>
      </c>
      <c r="P1180" s="4" t="s">
        <v>1212</v>
      </c>
      <c r="Q1180" s="148">
        <v>76712</v>
      </c>
      <c r="R1180" s="148">
        <v>1</v>
      </c>
      <c r="S1180" s="148">
        <v>1049</v>
      </c>
      <c r="T1180" s="8"/>
      <c r="U1180" s="148">
        <v>804.70899999999995</v>
      </c>
      <c r="V1180" s="149">
        <v>4.6010000000000001E-3</v>
      </c>
      <c r="W1180" s="149">
        <v>2.7378771960883501E-3</v>
      </c>
      <c r="X1180" s="149">
        <v>1.67503593701221E-4</v>
      </c>
    </row>
    <row r="1181" spans="1:24" x14ac:dyDescent="0.2">
      <c r="A1181" s="4" t="s">
        <v>1224</v>
      </c>
      <c r="B1181" s="4">
        <v>1038</v>
      </c>
      <c r="C1181" s="4" t="s">
        <v>2283</v>
      </c>
      <c r="D1181" s="4" t="s">
        <v>2284</v>
      </c>
      <c r="E1181" s="4" t="s">
        <v>425</v>
      </c>
      <c r="F1181" s="4" t="s">
        <v>3392</v>
      </c>
      <c r="G1181" s="4" t="s">
        <v>3393</v>
      </c>
      <c r="H1181" s="4" t="s">
        <v>76</v>
      </c>
      <c r="I1181" s="4" t="s">
        <v>73</v>
      </c>
      <c r="J1181" s="4" t="s">
        <v>53</v>
      </c>
      <c r="K1181" s="4" t="s">
        <v>53</v>
      </c>
      <c r="L1181" s="8" t="s">
        <v>799</v>
      </c>
      <c r="M1181" s="8" t="s">
        <v>311</v>
      </c>
      <c r="N1181" s="4" t="s">
        <v>686</v>
      </c>
      <c r="O1181" s="4" t="s">
        <v>62</v>
      </c>
      <c r="P1181" s="4" t="s">
        <v>1212</v>
      </c>
      <c r="Q1181" s="148">
        <v>25138</v>
      </c>
      <c r="R1181" s="148">
        <v>1</v>
      </c>
      <c r="S1181" s="148">
        <v>2660</v>
      </c>
      <c r="T1181" s="143">
        <v>75.414000000000001</v>
      </c>
      <c r="U1181" s="148">
        <v>744.08500000000004</v>
      </c>
      <c r="V1181" s="149">
        <v>1.5200000000000001E-3</v>
      </c>
      <c r="W1181" s="149">
        <v>2.5316146702344801E-3</v>
      </c>
      <c r="X1181" s="149">
        <v>1.5488443226630499E-4</v>
      </c>
    </row>
    <row r="1182" spans="1:24" x14ac:dyDescent="0.2">
      <c r="A1182" s="4" t="s">
        <v>1224</v>
      </c>
      <c r="B1182" s="4">
        <v>1038</v>
      </c>
      <c r="C1182" s="4" t="s">
        <v>3394</v>
      </c>
      <c r="D1182" s="4" t="s">
        <v>3395</v>
      </c>
      <c r="E1182" s="4" t="s">
        <v>425</v>
      </c>
      <c r="F1182" s="4" t="s">
        <v>3396</v>
      </c>
      <c r="G1182" s="4" t="s">
        <v>3397</v>
      </c>
      <c r="H1182" s="4" t="s">
        <v>76</v>
      </c>
      <c r="I1182" s="4" t="s">
        <v>73</v>
      </c>
      <c r="J1182" s="4" t="s">
        <v>53</v>
      </c>
      <c r="K1182" s="4" t="s">
        <v>53</v>
      </c>
      <c r="L1182" s="8" t="s">
        <v>799</v>
      </c>
      <c r="M1182" s="8" t="s">
        <v>311</v>
      </c>
      <c r="N1182" s="4" t="s">
        <v>267</v>
      </c>
      <c r="O1182" s="4" t="s">
        <v>62</v>
      </c>
      <c r="P1182" s="4" t="s">
        <v>1212</v>
      </c>
      <c r="Q1182" s="148">
        <v>83752</v>
      </c>
      <c r="R1182" s="148">
        <v>1</v>
      </c>
      <c r="S1182" s="148">
        <v>302.8</v>
      </c>
      <c r="T1182" s="8"/>
      <c r="U1182" s="148">
        <v>253.601</v>
      </c>
      <c r="V1182" s="149">
        <v>7.4999999999999993E-5</v>
      </c>
      <c r="W1182" s="149">
        <v>8.6283196989987699E-4</v>
      </c>
      <c r="X1182" s="149">
        <v>5.2788144013552701E-5</v>
      </c>
    </row>
    <row r="1183" spans="1:24" x14ac:dyDescent="0.2">
      <c r="A1183" s="4" t="s">
        <v>1224</v>
      </c>
      <c r="B1183" s="4">
        <v>1038</v>
      </c>
      <c r="C1183" s="4" t="s">
        <v>3398</v>
      </c>
      <c r="D1183" s="4" t="s">
        <v>3399</v>
      </c>
      <c r="E1183" s="4" t="s">
        <v>425</v>
      </c>
      <c r="F1183" s="4" t="s">
        <v>3400</v>
      </c>
      <c r="G1183" s="4" t="s">
        <v>3401</v>
      </c>
      <c r="H1183" s="4" t="s">
        <v>76</v>
      </c>
      <c r="I1183" s="4" t="s">
        <v>73</v>
      </c>
      <c r="J1183" s="4" t="s">
        <v>53</v>
      </c>
      <c r="K1183" s="4" t="s">
        <v>53</v>
      </c>
      <c r="L1183" s="8" t="s">
        <v>799</v>
      </c>
      <c r="M1183" s="8" t="s">
        <v>311</v>
      </c>
      <c r="N1183" s="4" t="s">
        <v>85</v>
      </c>
      <c r="O1183" s="4" t="s">
        <v>62</v>
      </c>
      <c r="P1183" s="4" t="s">
        <v>1212</v>
      </c>
      <c r="Q1183" s="148">
        <v>12007</v>
      </c>
      <c r="R1183" s="148">
        <v>1</v>
      </c>
      <c r="S1183" s="148">
        <v>1377</v>
      </c>
      <c r="T1183" s="8"/>
      <c r="U1183" s="148">
        <v>165.33600000000001</v>
      </c>
      <c r="V1183" s="149">
        <v>1.042E-3</v>
      </c>
      <c r="W1183" s="149">
        <v>5.6252732275623597E-4</v>
      </c>
      <c r="X1183" s="149">
        <v>3.4415476432404597E-5</v>
      </c>
    </row>
    <row r="1184" spans="1:24" x14ac:dyDescent="0.2">
      <c r="A1184" s="4" t="s">
        <v>1224</v>
      </c>
      <c r="B1184" s="4">
        <v>1038</v>
      </c>
      <c r="C1184" s="4" t="s">
        <v>3402</v>
      </c>
      <c r="D1184" s="4" t="s">
        <v>3403</v>
      </c>
      <c r="E1184" s="4" t="s">
        <v>425</v>
      </c>
      <c r="F1184" s="4" t="s">
        <v>3404</v>
      </c>
      <c r="G1184" s="4" t="s">
        <v>3405</v>
      </c>
      <c r="H1184" s="4" t="s">
        <v>76</v>
      </c>
      <c r="I1184" s="4" t="s">
        <v>73</v>
      </c>
      <c r="J1184" s="4" t="s">
        <v>53</v>
      </c>
      <c r="K1184" s="4" t="s">
        <v>53</v>
      </c>
      <c r="L1184" s="8" t="s">
        <v>799</v>
      </c>
      <c r="M1184" s="8" t="s">
        <v>311</v>
      </c>
      <c r="N1184" s="4" t="s">
        <v>628</v>
      </c>
      <c r="O1184" s="4" t="s">
        <v>62</v>
      </c>
      <c r="P1184" s="4" t="s">
        <v>1212</v>
      </c>
      <c r="Q1184" s="148">
        <v>178844</v>
      </c>
      <c r="R1184" s="148">
        <v>1</v>
      </c>
      <c r="S1184" s="148">
        <v>2585</v>
      </c>
      <c r="T1184" s="8"/>
      <c r="U1184" s="148">
        <v>4623.1170000000002</v>
      </c>
      <c r="V1184" s="149">
        <v>6.5099999999999999E-4</v>
      </c>
      <c r="W1184" s="149">
        <v>1.5729325249025799E-2</v>
      </c>
      <c r="X1184" s="149">
        <v>9.6232165177877302E-4</v>
      </c>
    </row>
    <row r="1185" spans="1:24" x14ac:dyDescent="0.2">
      <c r="A1185" s="4" t="s">
        <v>1224</v>
      </c>
      <c r="B1185" s="4">
        <v>1038</v>
      </c>
      <c r="C1185" s="4" t="s">
        <v>2292</v>
      </c>
      <c r="D1185" s="4" t="s">
        <v>2293</v>
      </c>
      <c r="E1185" s="4" t="s">
        <v>425</v>
      </c>
      <c r="F1185" s="4" t="s">
        <v>3406</v>
      </c>
      <c r="G1185" s="4" t="s">
        <v>3407</v>
      </c>
      <c r="H1185" s="4" t="s">
        <v>76</v>
      </c>
      <c r="I1185" s="4" t="s">
        <v>73</v>
      </c>
      <c r="J1185" s="4" t="s">
        <v>53</v>
      </c>
      <c r="K1185" s="4" t="s">
        <v>53</v>
      </c>
      <c r="L1185" s="8" t="s">
        <v>799</v>
      </c>
      <c r="M1185" s="8" t="s">
        <v>311</v>
      </c>
      <c r="N1185" s="4" t="s">
        <v>261</v>
      </c>
      <c r="O1185" s="4" t="s">
        <v>62</v>
      </c>
      <c r="P1185" s="4" t="s">
        <v>1212</v>
      </c>
      <c r="Q1185" s="148">
        <v>55627</v>
      </c>
      <c r="R1185" s="148">
        <v>1</v>
      </c>
      <c r="S1185" s="148">
        <v>6910</v>
      </c>
      <c r="T1185" s="8"/>
      <c r="U1185" s="148">
        <v>3843.826</v>
      </c>
      <c r="V1185" s="149">
        <v>4.7699999999999999E-4</v>
      </c>
      <c r="W1185" s="149">
        <v>1.30779254353057E-2</v>
      </c>
      <c r="X1185" s="149">
        <v>8.0010875275927397E-4</v>
      </c>
    </row>
    <row r="1186" spans="1:24" x14ac:dyDescent="0.2">
      <c r="A1186" s="4" t="s">
        <v>1224</v>
      </c>
      <c r="B1186" s="4">
        <v>1038</v>
      </c>
      <c r="C1186" s="4" t="s">
        <v>3408</v>
      </c>
      <c r="D1186" s="4" t="s">
        <v>3409</v>
      </c>
      <c r="E1186" s="4" t="s">
        <v>425</v>
      </c>
      <c r="F1186" s="4" t="s">
        <v>3410</v>
      </c>
      <c r="G1186" s="4" t="s">
        <v>3411</v>
      </c>
      <c r="H1186" s="4" t="s">
        <v>76</v>
      </c>
      <c r="I1186" s="4" t="s">
        <v>73</v>
      </c>
      <c r="J1186" s="4" t="s">
        <v>53</v>
      </c>
      <c r="K1186" s="4" t="s">
        <v>53</v>
      </c>
      <c r="L1186" s="8" t="s">
        <v>799</v>
      </c>
      <c r="M1186" s="8" t="s">
        <v>311</v>
      </c>
      <c r="N1186" s="4" t="s">
        <v>266</v>
      </c>
      <c r="O1186" s="4" t="s">
        <v>62</v>
      </c>
      <c r="P1186" s="4" t="s">
        <v>1212</v>
      </c>
      <c r="Q1186" s="148">
        <v>138561</v>
      </c>
      <c r="R1186" s="148">
        <v>1</v>
      </c>
      <c r="S1186" s="148">
        <v>388</v>
      </c>
      <c r="T1186" s="8"/>
      <c r="U1186" s="148">
        <v>537.61699999999996</v>
      </c>
      <c r="V1186" s="149">
        <v>2.1700000000000001E-3</v>
      </c>
      <c r="W1186" s="149">
        <v>1.8291440358017799E-3</v>
      </c>
      <c r="X1186" s="149">
        <v>1.1190721038609599E-4</v>
      </c>
    </row>
    <row r="1187" spans="1:24" x14ac:dyDescent="0.2">
      <c r="A1187" s="4" t="s">
        <v>1224</v>
      </c>
      <c r="B1187" s="4">
        <v>1038</v>
      </c>
      <c r="C1187" s="4" t="s">
        <v>3412</v>
      </c>
      <c r="D1187" s="4" t="s">
        <v>3413</v>
      </c>
      <c r="E1187" s="4" t="s">
        <v>425</v>
      </c>
      <c r="F1187" s="4" t="s">
        <v>3414</v>
      </c>
      <c r="G1187" s="4" t="s">
        <v>3415</v>
      </c>
      <c r="H1187" s="4" t="s">
        <v>76</v>
      </c>
      <c r="I1187" s="4" t="s">
        <v>73</v>
      </c>
      <c r="J1187" s="4" t="s">
        <v>53</v>
      </c>
      <c r="K1187" s="4" t="s">
        <v>53</v>
      </c>
      <c r="L1187" s="8" t="s">
        <v>799</v>
      </c>
      <c r="M1187" s="8" t="s">
        <v>311</v>
      </c>
      <c r="N1187" s="4" t="s">
        <v>75</v>
      </c>
      <c r="O1187" s="4" t="s">
        <v>62</v>
      </c>
      <c r="P1187" s="4" t="s">
        <v>1212</v>
      </c>
      <c r="Q1187" s="148">
        <v>71298</v>
      </c>
      <c r="R1187" s="148">
        <v>1</v>
      </c>
      <c r="S1187" s="148">
        <v>1266</v>
      </c>
      <c r="T1187" s="8"/>
      <c r="U1187" s="148">
        <v>902.63300000000004</v>
      </c>
      <c r="V1187" s="149">
        <v>5.6160000000000003E-3</v>
      </c>
      <c r="W1187" s="149">
        <v>3.07104530897697E-3</v>
      </c>
      <c r="X1187" s="149">
        <v>1.8788685131965299E-4</v>
      </c>
    </row>
    <row r="1188" spans="1:24" x14ac:dyDescent="0.2">
      <c r="A1188" s="4" t="s">
        <v>1224</v>
      </c>
      <c r="B1188" s="4">
        <v>1038</v>
      </c>
      <c r="C1188" s="4" t="s">
        <v>3416</v>
      </c>
      <c r="D1188" s="4" t="s">
        <v>3417</v>
      </c>
      <c r="E1188" s="4" t="s">
        <v>425</v>
      </c>
      <c r="F1188" s="4" t="s">
        <v>3418</v>
      </c>
      <c r="G1188" s="4" t="s">
        <v>3419</v>
      </c>
      <c r="H1188" s="4" t="s">
        <v>76</v>
      </c>
      <c r="I1188" s="4" t="s">
        <v>73</v>
      </c>
      <c r="J1188" s="4" t="s">
        <v>53</v>
      </c>
      <c r="K1188" s="4" t="s">
        <v>53</v>
      </c>
      <c r="L1188" s="8" t="s">
        <v>799</v>
      </c>
      <c r="M1188" s="8" t="s">
        <v>311</v>
      </c>
      <c r="N1188" s="4" t="s">
        <v>686</v>
      </c>
      <c r="O1188" s="4" t="s">
        <v>62</v>
      </c>
      <c r="P1188" s="4" t="s">
        <v>1212</v>
      </c>
      <c r="Q1188" s="148">
        <v>26857</v>
      </c>
      <c r="R1188" s="148">
        <v>1</v>
      </c>
      <c r="S1188" s="148">
        <v>1061</v>
      </c>
      <c r="T1188" s="8"/>
      <c r="U1188" s="148">
        <v>284.95299999999997</v>
      </c>
      <c r="V1188" s="149">
        <v>4.1070000000000004E-3</v>
      </c>
      <c r="W1188" s="149">
        <v>9.6950053657318604E-4</v>
      </c>
      <c r="X1188" s="149">
        <v>5.93141373189738E-5</v>
      </c>
    </row>
    <row r="1189" spans="1:24" x14ac:dyDescent="0.2">
      <c r="A1189" s="4" t="s">
        <v>1224</v>
      </c>
      <c r="B1189" s="4">
        <v>1038</v>
      </c>
      <c r="C1189" s="4" t="s">
        <v>3420</v>
      </c>
      <c r="D1189" s="4" t="s">
        <v>3421</v>
      </c>
      <c r="E1189" s="4" t="s">
        <v>425</v>
      </c>
      <c r="F1189" s="4" t="s">
        <v>3422</v>
      </c>
      <c r="G1189" s="4" t="s">
        <v>3423</v>
      </c>
      <c r="H1189" s="4" t="s">
        <v>76</v>
      </c>
      <c r="I1189" s="4" t="s">
        <v>73</v>
      </c>
      <c r="J1189" s="4" t="s">
        <v>53</v>
      </c>
      <c r="K1189" s="4" t="s">
        <v>53</v>
      </c>
      <c r="L1189" s="8" t="s">
        <v>799</v>
      </c>
      <c r="M1189" s="8" t="s">
        <v>311</v>
      </c>
      <c r="N1189" s="4" t="s">
        <v>261</v>
      </c>
      <c r="O1189" s="4" t="s">
        <v>62</v>
      </c>
      <c r="P1189" s="4" t="s">
        <v>1212</v>
      </c>
      <c r="Q1189" s="148">
        <v>33566</v>
      </c>
      <c r="R1189" s="148">
        <v>1</v>
      </c>
      <c r="S1189" s="148">
        <v>1535</v>
      </c>
      <c r="T1189" s="8"/>
      <c r="U1189" s="148">
        <v>515.23800000000006</v>
      </c>
      <c r="V1189" s="149">
        <v>3.3500000000000001E-4</v>
      </c>
      <c r="W1189" s="149">
        <v>1.7530049432856901E-3</v>
      </c>
      <c r="X1189" s="149">
        <v>1.07249013285139E-4</v>
      </c>
    </row>
    <row r="1190" spans="1:24" x14ac:dyDescent="0.2">
      <c r="A1190" s="4" t="s">
        <v>1224</v>
      </c>
      <c r="B1190" s="4">
        <v>1038</v>
      </c>
      <c r="C1190" s="4" t="s">
        <v>3424</v>
      </c>
      <c r="D1190" s="4" t="s">
        <v>3425</v>
      </c>
      <c r="E1190" s="4" t="s">
        <v>425</v>
      </c>
      <c r="F1190" s="4" t="s">
        <v>3426</v>
      </c>
      <c r="G1190" s="4" t="s">
        <v>3427</v>
      </c>
      <c r="H1190" s="4" t="s">
        <v>76</v>
      </c>
      <c r="I1190" s="4" t="s">
        <v>73</v>
      </c>
      <c r="J1190" s="4" t="s">
        <v>53</v>
      </c>
      <c r="K1190" s="4" t="s">
        <v>53</v>
      </c>
      <c r="L1190" t="s">
        <v>54</v>
      </c>
      <c r="M1190" s="8" t="s">
        <v>311</v>
      </c>
      <c r="N1190" s="4" t="s">
        <v>258</v>
      </c>
      <c r="O1190" s="4" t="s">
        <v>62</v>
      </c>
      <c r="P1190" s="4" t="s">
        <v>1212</v>
      </c>
      <c r="Q1190" s="148">
        <v>20020</v>
      </c>
      <c r="R1190" s="148">
        <v>1</v>
      </c>
      <c r="S1190" s="148">
        <v>3793</v>
      </c>
      <c r="T1190" s="8"/>
      <c r="U1190" s="148">
        <v>657.90800000000002</v>
      </c>
      <c r="V1190" s="149">
        <v>0</v>
      </c>
      <c r="W1190" s="149">
        <v>2.2384146017574301E-3</v>
      </c>
      <c r="X1190" s="149">
        <v>1.3694642350041999E-4</v>
      </c>
    </row>
    <row r="1191" spans="1:24" x14ac:dyDescent="0.2">
      <c r="A1191" s="4" t="s">
        <v>1224</v>
      </c>
      <c r="B1191" s="4">
        <v>1038</v>
      </c>
      <c r="C1191" s="4" t="s">
        <v>3428</v>
      </c>
      <c r="D1191" s="4" t="s">
        <v>3429</v>
      </c>
      <c r="E1191" s="4" t="s">
        <v>425</v>
      </c>
      <c r="F1191" s="4" t="s">
        <v>3430</v>
      </c>
      <c r="G1191" s="4" t="s">
        <v>3431</v>
      </c>
      <c r="H1191" s="4" t="s">
        <v>76</v>
      </c>
      <c r="I1191" s="4" t="s">
        <v>73</v>
      </c>
      <c r="J1191" s="4" t="s">
        <v>53</v>
      </c>
      <c r="K1191" s="4" t="s">
        <v>53</v>
      </c>
      <c r="L1191" s="8" t="s">
        <v>799</v>
      </c>
      <c r="M1191" s="8" t="s">
        <v>311</v>
      </c>
      <c r="N1191" s="4" t="s">
        <v>140</v>
      </c>
      <c r="O1191" s="4" t="s">
        <v>62</v>
      </c>
      <c r="P1191" s="4" t="s">
        <v>1212</v>
      </c>
      <c r="Q1191" s="148">
        <v>28373</v>
      </c>
      <c r="R1191" s="148">
        <v>1</v>
      </c>
      <c r="S1191" s="148">
        <v>1280</v>
      </c>
      <c r="T1191" s="8"/>
      <c r="U1191" s="148">
        <v>363.17399999999998</v>
      </c>
      <c r="V1191" s="149">
        <v>4.5469999999999998E-3</v>
      </c>
      <c r="W1191" s="149">
        <v>1.23563556048129E-3</v>
      </c>
      <c r="X1191" s="149">
        <v>7.5596304020262401E-5</v>
      </c>
    </row>
    <row r="1192" spans="1:24" x14ac:dyDescent="0.2">
      <c r="A1192" s="4" t="s">
        <v>1224</v>
      </c>
      <c r="B1192" s="4">
        <v>1038</v>
      </c>
      <c r="C1192" s="4" t="s">
        <v>3432</v>
      </c>
      <c r="D1192" s="4" t="s">
        <v>3433</v>
      </c>
      <c r="E1192" s="4" t="s">
        <v>426</v>
      </c>
      <c r="F1192" s="4" t="s">
        <v>3434</v>
      </c>
      <c r="G1192" s="4" t="s">
        <v>3435</v>
      </c>
      <c r="H1192" s="4" t="s">
        <v>76</v>
      </c>
      <c r="I1192" s="4" t="s">
        <v>73</v>
      </c>
      <c r="J1192" s="4" t="s">
        <v>61</v>
      </c>
      <c r="K1192" s="4" t="s">
        <v>188</v>
      </c>
      <c r="L1192" s="8" t="s">
        <v>799</v>
      </c>
      <c r="M1192" s="8" t="s">
        <v>471</v>
      </c>
      <c r="N1192" s="4" t="s">
        <v>876</v>
      </c>
      <c r="O1192" s="4" t="s">
        <v>62</v>
      </c>
      <c r="P1192" s="4" t="s">
        <v>1214</v>
      </c>
      <c r="Q1192" s="148">
        <v>3846</v>
      </c>
      <c r="R1192" s="148">
        <v>3.681</v>
      </c>
      <c r="S1192" s="148">
        <v>72.36</v>
      </c>
      <c r="T1192" s="8"/>
      <c r="U1192" s="148">
        <v>1024.4100000000001</v>
      </c>
      <c r="V1192" s="149">
        <v>9.9999999999999995E-7</v>
      </c>
      <c r="W1192" s="149">
        <v>3.48536949857081E-3</v>
      </c>
      <c r="X1192" s="149">
        <v>2.13235245620708E-4</v>
      </c>
    </row>
    <row r="1193" spans="1:24" x14ac:dyDescent="0.2">
      <c r="A1193" s="4" t="s">
        <v>1224</v>
      </c>
      <c r="B1193" s="4">
        <v>1038</v>
      </c>
      <c r="C1193" s="4" t="s">
        <v>3436</v>
      </c>
      <c r="D1193" s="4" t="s">
        <v>2395</v>
      </c>
      <c r="E1193" s="4" t="s">
        <v>426</v>
      </c>
      <c r="F1193" s="4" t="s">
        <v>3437</v>
      </c>
      <c r="G1193" s="4" t="s">
        <v>3438</v>
      </c>
      <c r="H1193" s="4" t="s">
        <v>76</v>
      </c>
      <c r="I1193" s="4" t="s">
        <v>73</v>
      </c>
      <c r="J1193" s="4" t="s">
        <v>61</v>
      </c>
      <c r="K1193" s="4" t="s">
        <v>153</v>
      </c>
      <c r="L1193" s="8" t="s">
        <v>799</v>
      </c>
      <c r="M1193" s="8" t="s">
        <v>483</v>
      </c>
      <c r="N1193" s="4" t="s">
        <v>909</v>
      </c>
      <c r="O1193" s="4" t="s">
        <v>62</v>
      </c>
      <c r="P1193" s="4" t="s">
        <v>1216</v>
      </c>
      <c r="Q1193" s="148">
        <v>61654</v>
      </c>
      <c r="R1193" s="148">
        <v>3.9790000000000001</v>
      </c>
      <c r="S1193" s="148">
        <v>1.9550000000000001</v>
      </c>
      <c r="T1193" s="8"/>
      <c r="U1193" s="148">
        <v>479.61500000000001</v>
      </c>
      <c r="V1193" s="149">
        <v>7.3999999999999996E-5</v>
      </c>
      <c r="W1193" s="149">
        <v>1.6318041909886101E-3</v>
      </c>
      <c r="X1193" s="149">
        <v>9.9833939446890605E-5</v>
      </c>
    </row>
    <row r="1194" spans="1:24" x14ac:dyDescent="0.2">
      <c r="A1194" s="4" t="s">
        <v>1224</v>
      </c>
      <c r="B1194" s="4">
        <v>1038</v>
      </c>
      <c r="C1194" s="4" t="s">
        <v>3439</v>
      </c>
      <c r="D1194" s="4" t="s">
        <v>3440</v>
      </c>
      <c r="E1194" s="4" t="s">
        <v>78</v>
      </c>
      <c r="F1194" s="4" t="s">
        <v>3439</v>
      </c>
      <c r="G1194" s="4" t="s">
        <v>3441</v>
      </c>
      <c r="H1194" s="4" t="s">
        <v>76</v>
      </c>
      <c r="I1194" s="4" t="s">
        <v>73</v>
      </c>
      <c r="J1194" s="4" t="s">
        <v>61</v>
      </c>
      <c r="K1194" s="4" t="s">
        <v>314</v>
      </c>
      <c r="L1194" s="8" t="s">
        <v>799</v>
      </c>
      <c r="M1194" s="8" t="s">
        <v>474</v>
      </c>
      <c r="N1194" s="4" t="s">
        <v>888</v>
      </c>
      <c r="O1194" s="4" t="s">
        <v>62</v>
      </c>
      <c r="P1194" s="4" t="s">
        <v>1214</v>
      </c>
      <c r="Q1194" s="148">
        <v>2630</v>
      </c>
      <c r="R1194" s="148">
        <v>3.681</v>
      </c>
      <c r="S1194" s="148">
        <v>41.28</v>
      </c>
      <c r="T1194" s="8"/>
      <c r="U1194" s="148">
        <v>399.63299999999998</v>
      </c>
      <c r="V1194" s="149">
        <v>4.3999999999999999E-5</v>
      </c>
      <c r="W1194" s="149">
        <v>1.35967911040524E-3</v>
      </c>
      <c r="X1194" s="149">
        <v>8.3185300494393593E-5</v>
      </c>
    </row>
    <row r="1195" spans="1:24" x14ac:dyDescent="0.2">
      <c r="A1195" s="4" t="s">
        <v>1224</v>
      </c>
      <c r="B1195" s="4">
        <v>1038</v>
      </c>
      <c r="C1195" s="4" t="s">
        <v>3442</v>
      </c>
      <c r="D1195" s="4" t="s">
        <v>3443</v>
      </c>
      <c r="E1195" s="4" t="s">
        <v>425</v>
      </c>
      <c r="F1195" s="4" t="s">
        <v>3444</v>
      </c>
      <c r="G1195" s="4" t="s">
        <v>3445</v>
      </c>
      <c r="H1195" s="4" t="s">
        <v>76</v>
      </c>
      <c r="I1195" s="4" t="s">
        <v>73</v>
      </c>
      <c r="J1195" s="4" t="s">
        <v>61</v>
      </c>
      <c r="K1195" s="4" t="s">
        <v>314</v>
      </c>
      <c r="L1195" s="8" t="s">
        <v>799</v>
      </c>
      <c r="M1195" s="8" t="s">
        <v>474</v>
      </c>
      <c r="N1195" s="4" t="s">
        <v>1131</v>
      </c>
      <c r="O1195" s="4" t="s">
        <v>62</v>
      </c>
      <c r="P1195" s="4" t="s">
        <v>1214</v>
      </c>
      <c r="Q1195" s="148">
        <v>11464</v>
      </c>
      <c r="R1195" s="148">
        <v>3.681</v>
      </c>
      <c r="S1195" s="148">
        <v>4.09</v>
      </c>
      <c r="T1195" s="8"/>
      <c r="U1195" s="148">
        <v>172.59399999999999</v>
      </c>
      <c r="V1195" s="149">
        <v>6.9499999999999998E-4</v>
      </c>
      <c r="W1195" s="149">
        <v>5.8721950627168499E-4</v>
      </c>
      <c r="X1195" s="149">
        <v>3.5926146626479399E-5</v>
      </c>
    </row>
    <row r="1196" spans="1:24" x14ac:dyDescent="0.2">
      <c r="A1196" s="4" t="s">
        <v>1224</v>
      </c>
      <c r="B1196" s="4">
        <v>1038</v>
      </c>
      <c r="C1196" s="4" t="s">
        <v>3446</v>
      </c>
      <c r="D1196" s="4" t="s">
        <v>3447</v>
      </c>
      <c r="E1196" s="4" t="s">
        <v>426</v>
      </c>
      <c r="F1196" s="4" t="s">
        <v>3448</v>
      </c>
      <c r="G1196" s="4" t="s">
        <v>3449</v>
      </c>
      <c r="H1196" s="4" t="s">
        <v>76</v>
      </c>
      <c r="I1196" s="4" t="s">
        <v>73</v>
      </c>
      <c r="J1196" s="4" t="s">
        <v>61</v>
      </c>
      <c r="K1196" s="4" t="s">
        <v>317</v>
      </c>
      <c r="L1196" s="8" t="s">
        <v>799</v>
      </c>
      <c r="M1196" s="8" t="s">
        <v>471</v>
      </c>
      <c r="N1196" s="4" t="s">
        <v>888</v>
      </c>
      <c r="O1196" s="4" t="s">
        <v>62</v>
      </c>
      <c r="P1196" s="4" t="s">
        <v>1214</v>
      </c>
      <c r="Q1196" s="148">
        <v>3515</v>
      </c>
      <c r="R1196" s="148">
        <v>3.681</v>
      </c>
      <c r="S1196" s="148">
        <v>42.87</v>
      </c>
      <c r="T1196" s="143">
        <v>5.2539999999999996</v>
      </c>
      <c r="U1196" s="148">
        <v>559.93700000000001</v>
      </c>
      <c r="V1196" s="149">
        <v>9.9999999999999995E-7</v>
      </c>
      <c r="W1196" s="149">
        <v>1.90508355961864E-3</v>
      </c>
      <c r="X1196" s="149">
        <v>1.16553197854584E-4</v>
      </c>
    </row>
    <row r="1197" spans="1:24" x14ac:dyDescent="0.2">
      <c r="A1197" s="4" t="s">
        <v>1224</v>
      </c>
      <c r="B1197" s="4">
        <v>1038</v>
      </c>
      <c r="C1197" s="4" t="s">
        <v>3450</v>
      </c>
      <c r="D1197" s="4" t="s">
        <v>3451</v>
      </c>
      <c r="E1197" s="4" t="s">
        <v>78</v>
      </c>
      <c r="F1197" s="4" t="s">
        <v>3452</v>
      </c>
      <c r="G1197" s="4" t="s">
        <v>3453</v>
      </c>
      <c r="H1197" s="4" t="s">
        <v>76</v>
      </c>
      <c r="I1197" s="4" t="s">
        <v>73</v>
      </c>
      <c r="J1197" s="4" t="s">
        <v>61</v>
      </c>
      <c r="K1197" s="4" t="s">
        <v>314</v>
      </c>
      <c r="L1197" s="8" t="s">
        <v>799</v>
      </c>
      <c r="M1197" s="8" t="s">
        <v>474</v>
      </c>
      <c r="N1197" s="4" t="s">
        <v>888</v>
      </c>
      <c r="O1197" s="4" t="s">
        <v>62</v>
      </c>
      <c r="P1197" s="4" t="s">
        <v>1214</v>
      </c>
      <c r="Q1197" s="148">
        <v>2018</v>
      </c>
      <c r="R1197" s="148">
        <v>3.681</v>
      </c>
      <c r="S1197" s="148">
        <v>33.58</v>
      </c>
      <c r="T1197" s="8"/>
      <c r="U1197" s="148">
        <v>249.441</v>
      </c>
      <c r="V1197" s="149">
        <v>6.7000000000000002E-5</v>
      </c>
      <c r="W1197" s="149">
        <v>8.4867779991147402E-4</v>
      </c>
      <c r="X1197" s="149">
        <v>5.1922190514139799E-5</v>
      </c>
    </row>
    <row r="1198" spans="1:24" x14ac:dyDescent="0.2">
      <c r="A1198" s="4" t="s">
        <v>1224</v>
      </c>
      <c r="B1198" s="4">
        <v>1038</v>
      </c>
      <c r="C1198" s="4" t="s">
        <v>3454</v>
      </c>
      <c r="D1198" s="4" t="s">
        <v>3455</v>
      </c>
      <c r="E1198" s="4" t="s">
        <v>425</v>
      </c>
      <c r="F1198" s="4" t="s">
        <v>3456</v>
      </c>
      <c r="G1198" s="4" t="s">
        <v>3457</v>
      </c>
      <c r="H1198" s="4" t="s">
        <v>76</v>
      </c>
      <c r="I1198" s="4" t="s">
        <v>73</v>
      </c>
      <c r="J1198" s="4" t="s">
        <v>61</v>
      </c>
      <c r="K1198" s="4" t="s">
        <v>317</v>
      </c>
      <c r="L1198" s="8" t="s">
        <v>799</v>
      </c>
      <c r="M1198" s="8" t="s">
        <v>474</v>
      </c>
      <c r="N1198" s="4" t="s">
        <v>884</v>
      </c>
      <c r="O1198" s="4" t="s">
        <v>62</v>
      </c>
      <c r="P1198" s="4" t="s">
        <v>1214</v>
      </c>
      <c r="Q1198" s="148">
        <v>9469</v>
      </c>
      <c r="R1198" s="148">
        <v>3.681</v>
      </c>
      <c r="S1198" s="148">
        <v>21.61</v>
      </c>
      <c r="T1198" s="8"/>
      <c r="U1198" s="148">
        <v>753.22500000000002</v>
      </c>
      <c r="V1198" s="149">
        <v>1.2400000000000001E-4</v>
      </c>
      <c r="W1198" s="149">
        <v>2.5627124076859102E-3</v>
      </c>
      <c r="X1198" s="149">
        <v>1.56786994874495E-4</v>
      </c>
    </row>
    <row r="1199" spans="1:24" x14ac:dyDescent="0.2">
      <c r="A1199" s="4" t="s">
        <v>1224</v>
      </c>
      <c r="B1199" s="4">
        <v>1038</v>
      </c>
      <c r="C1199" s="4" t="s">
        <v>3459</v>
      </c>
      <c r="D1199" s="4" t="s">
        <v>3460</v>
      </c>
      <c r="E1199" s="4" t="s">
        <v>425</v>
      </c>
      <c r="F1199" s="4" t="s">
        <v>3461</v>
      </c>
      <c r="G1199" s="4" t="s">
        <v>3462</v>
      </c>
      <c r="H1199" s="4" t="s">
        <v>76</v>
      </c>
      <c r="I1199" s="4" t="s">
        <v>73</v>
      </c>
      <c r="J1199" s="4" t="s">
        <v>53</v>
      </c>
      <c r="K1199" s="4" t="s">
        <v>314</v>
      </c>
      <c r="L1199" s="8" t="s">
        <v>799</v>
      </c>
      <c r="M1199" s="8" t="s">
        <v>474</v>
      </c>
      <c r="N1199" s="4" t="s">
        <v>1131</v>
      </c>
      <c r="O1199" s="4" t="s">
        <v>62</v>
      </c>
      <c r="P1199" s="4" t="s">
        <v>1214</v>
      </c>
      <c r="Q1199" s="148">
        <v>9182</v>
      </c>
      <c r="R1199" s="148">
        <v>3.681</v>
      </c>
      <c r="S1199" s="148">
        <v>18.12</v>
      </c>
      <c r="T1199" s="8"/>
      <c r="U1199" s="148">
        <v>612.43700000000001</v>
      </c>
      <c r="V1199" s="149">
        <v>1.93E-4</v>
      </c>
      <c r="W1199" s="149">
        <v>2.0837061326740599E-3</v>
      </c>
      <c r="X1199" s="149">
        <v>1.27481344283389E-4</v>
      </c>
    </row>
    <row r="1200" spans="1:24" x14ac:dyDescent="0.2">
      <c r="A1200" s="4" t="s">
        <v>1224</v>
      </c>
      <c r="B1200" s="4">
        <v>1038</v>
      </c>
      <c r="C1200" s="4" t="s">
        <v>3463</v>
      </c>
      <c r="D1200" s="4" t="s">
        <v>3464</v>
      </c>
      <c r="E1200" s="4" t="s">
        <v>425</v>
      </c>
      <c r="F1200" s="4" t="s">
        <v>3465</v>
      </c>
      <c r="G1200" s="4" t="s">
        <v>3466</v>
      </c>
      <c r="H1200" s="4" t="s">
        <v>76</v>
      </c>
      <c r="I1200" s="4" t="s">
        <v>73</v>
      </c>
      <c r="J1200" s="4" t="s">
        <v>53</v>
      </c>
      <c r="K1200" s="4" t="s">
        <v>314</v>
      </c>
      <c r="L1200" s="8" t="s">
        <v>799</v>
      </c>
      <c r="M1200" s="8" t="s">
        <v>474</v>
      </c>
      <c r="N1200" s="4" t="s">
        <v>888</v>
      </c>
      <c r="O1200" s="4" t="s">
        <v>62</v>
      </c>
      <c r="P1200" s="4" t="s">
        <v>1214</v>
      </c>
      <c r="Q1200" s="148">
        <v>1327</v>
      </c>
      <c r="R1200" s="148">
        <v>3.681</v>
      </c>
      <c r="S1200" s="148">
        <v>14.25</v>
      </c>
      <c r="T1200" s="8"/>
      <c r="U1200" s="148">
        <v>69.606999999999999</v>
      </c>
      <c r="V1200" s="149">
        <v>2.03E-4</v>
      </c>
      <c r="W1200" s="149">
        <v>2.3682457977777099E-4</v>
      </c>
      <c r="X1200" s="149">
        <v>1.4488950872681199E-5</v>
      </c>
    </row>
    <row r="1201" spans="1:24" x14ac:dyDescent="0.2">
      <c r="A1201" s="4" t="s">
        <v>1224</v>
      </c>
      <c r="B1201" s="4">
        <v>1038</v>
      </c>
      <c r="C1201" s="4" t="s">
        <v>3467</v>
      </c>
      <c r="D1201" s="4" t="s">
        <v>3468</v>
      </c>
      <c r="E1201" s="4" t="s">
        <v>426</v>
      </c>
      <c r="F1201" s="4" t="s">
        <v>3469</v>
      </c>
      <c r="G1201" s="4" t="s">
        <v>3470</v>
      </c>
      <c r="H1201" s="4" t="s">
        <v>76</v>
      </c>
      <c r="I1201" s="4" t="s">
        <v>73</v>
      </c>
      <c r="J1201" s="4" t="s">
        <v>61</v>
      </c>
      <c r="K1201" s="4" t="s">
        <v>314</v>
      </c>
      <c r="L1201" s="8" t="s">
        <v>799</v>
      </c>
      <c r="M1201" s="8" t="s">
        <v>471</v>
      </c>
      <c r="N1201" s="4" t="s">
        <v>888</v>
      </c>
      <c r="O1201" s="4" t="s">
        <v>62</v>
      </c>
      <c r="P1201" s="4" t="s">
        <v>1214</v>
      </c>
      <c r="Q1201" s="148">
        <v>12644</v>
      </c>
      <c r="R1201" s="148">
        <v>3.681</v>
      </c>
      <c r="S1201" s="148">
        <v>32.19</v>
      </c>
      <c r="T1201" s="8"/>
      <c r="U1201" s="148">
        <v>1498.2049999999999</v>
      </c>
      <c r="V1201" s="149">
        <v>9.3999999999999994E-5</v>
      </c>
      <c r="W1201" s="149">
        <v>5.0973734434458101E-3</v>
      </c>
      <c r="X1201" s="149">
        <v>3.1185780408055601E-4</v>
      </c>
    </row>
    <row r="1202" spans="1:24" x14ac:dyDescent="0.2">
      <c r="A1202" s="4" t="s">
        <v>1224</v>
      </c>
      <c r="B1202" s="4">
        <v>1038</v>
      </c>
      <c r="C1202" s="4" t="s">
        <v>3471</v>
      </c>
      <c r="D1202" s="4" t="s">
        <v>3472</v>
      </c>
      <c r="E1202" s="4" t="s">
        <v>426</v>
      </c>
      <c r="F1202" s="4" t="s">
        <v>3473</v>
      </c>
      <c r="G1202" s="4" t="s">
        <v>3474</v>
      </c>
      <c r="H1202" s="4" t="s">
        <v>76</v>
      </c>
      <c r="I1202" s="4" t="s">
        <v>73</v>
      </c>
      <c r="J1202" s="4" t="s">
        <v>61</v>
      </c>
      <c r="K1202" s="4" t="s">
        <v>314</v>
      </c>
      <c r="L1202" s="8" t="s">
        <v>799</v>
      </c>
      <c r="M1202" s="8" t="s">
        <v>471</v>
      </c>
      <c r="N1202" s="4" t="s">
        <v>888</v>
      </c>
      <c r="O1202" s="4" t="s">
        <v>62</v>
      </c>
      <c r="P1202" s="4" t="s">
        <v>1214</v>
      </c>
      <c r="Q1202" s="148">
        <v>19442</v>
      </c>
      <c r="R1202" s="148">
        <v>3.681</v>
      </c>
      <c r="S1202" s="148">
        <v>27.75</v>
      </c>
      <c r="T1202" s="8"/>
      <c r="U1202" s="148">
        <v>1985.9570000000001</v>
      </c>
      <c r="V1202" s="149">
        <v>3.0000000000000001E-6</v>
      </c>
      <c r="W1202" s="149">
        <v>6.7568599040756299E-3</v>
      </c>
      <c r="X1202" s="149">
        <v>4.1338534748212202E-4</v>
      </c>
    </row>
    <row r="1203" spans="1:24" x14ac:dyDescent="0.2">
      <c r="A1203" s="4" t="s">
        <v>1224</v>
      </c>
      <c r="B1203" s="4">
        <v>1038</v>
      </c>
      <c r="C1203" s="4" t="s">
        <v>3475</v>
      </c>
      <c r="D1203" s="4" t="s">
        <v>3476</v>
      </c>
      <c r="E1203" s="4" t="s">
        <v>425</v>
      </c>
      <c r="F1203" s="4" t="s">
        <v>3477</v>
      </c>
      <c r="G1203" s="4" t="s">
        <v>3478</v>
      </c>
      <c r="H1203" s="4" t="s">
        <v>76</v>
      </c>
      <c r="I1203" s="4" t="s">
        <v>73</v>
      </c>
      <c r="J1203" s="4" t="s">
        <v>53</v>
      </c>
      <c r="K1203" s="4" t="s">
        <v>314</v>
      </c>
      <c r="L1203" s="8" t="s">
        <v>799</v>
      </c>
      <c r="M1203" s="8" t="s">
        <v>474</v>
      </c>
      <c r="N1203" s="4" t="s">
        <v>888</v>
      </c>
      <c r="O1203" s="4" t="s">
        <v>62</v>
      </c>
      <c r="P1203" s="4" t="s">
        <v>1214</v>
      </c>
      <c r="Q1203" s="148">
        <v>1431</v>
      </c>
      <c r="R1203" s="148">
        <v>3.681</v>
      </c>
      <c r="S1203" s="148">
        <v>4.5999999999999996</v>
      </c>
      <c r="T1203" s="8"/>
      <c r="U1203" s="148">
        <v>24.231000000000002</v>
      </c>
      <c r="V1203" s="149">
        <v>1.0399999999999999E-3</v>
      </c>
      <c r="W1203" s="149">
        <v>8.2440089310813604E-5</v>
      </c>
      <c r="X1203" s="149">
        <v>5.0436926989786501E-6</v>
      </c>
    </row>
    <row r="1204" spans="1:24" x14ac:dyDescent="0.2">
      <c r="A1204" s="4" t="s">
        <v>1224</v>
      </c>
      <c r="B1204" s="4">
        <v>1038</v>
      </c>
      <c r="C1204" s="4" t="s">
        <v>3479</v>
      </c>
      <c r="D1204" s="4" t="s">
        <v>3480</v>
      </c>
      <c r="E1204" s="4" t="s">
        <v>425</v>
      </c>
      <c r="F1204" s="4" t="s">
        <v>3481</v>
      </c>
      <c r="G1204" s="4" t="s">
        <v>3482</v>
      </c>
      <c r="H1204" s="4" t="s">
        <v>76</v>
      </c>
      <c r="I1204" s="4" t="s">
        <v>73</v>
      </c>
      <c r="J1204" s="4" t="s">
        <v>53</v>
      </c>
      <c r="K1204" s="4" t="s">
        <v>314</v>
      </c>
      <c r="L1204" s="8" t="s">
        <v>799</v>
      </c>
      <c r="M1204" s="8" t="s">
        <v>474</v>
      </c>
      <c r="N1204" s="4" t="s">
        <v>893</v>
      </c>
      <c r="O1204" s="4" t="s">
        <v>62</v>
      </c>
      <c r="P1204" s="4" t="s">
        <v>1214</v>
      </c>
      <c r="Q1204" s="148">
        <v>46667</v>
      </c>
      <c r="R1204" s="148">
        <v>3.681</v>
      </c>
      <c r="S1204" s="148">
        <v>11.16</v>
      </c>
      <c r="T1204" s="8"/>
      <c r="U1204" s="148">
        <v>1917.078</v>
      </c>
      <c r="V1204" s="149">
        <v>3.705E-3</v>
      </c>
      <c r="W1204" s="149">
        <v>6.5225146887558103E-3</v>
      </c>
      <c r="X1204" s="149">
        <v>3.9904808436862601E-4</v>
      </c>
    </row>
    <row r="1205" spans="1:24" x14ac:dyDescent="0.2">
      <c r="A1205" s="4" t="s">
        <v>1224</v>
      </c>
      <c r="B1205" s="4">
        <v>1038</v>
      </c>
      <c r="C1205" s="4" t="s">
        <v>3483</v>
      </c>
      <c r="D1205" s="4" t="s">
        <v>3484</v>
      </c>
      <c r="E1205" s="4" t="s">
        <v>425</v>
      </c>
      <c r="F1205" s="4" t="s">
        <v>3485</v>
      </c>
      <c r="G1205" s="4" t="s">
        <v>3486</v>
      </c>
      <c r="H1205" s="4" t="s">
        <v>76</v>
      </c>
      <c r="I1205" s="4" t="s">
        <v>73</v>
      </c>
      <c r="J1205" s="4" t="s">
        <v>53</v>
      </c>
      <c r="K1205" s="4" t="s">
        <v>314</v>
      </c>
      <c r="L1205" s="8" t="s">
        <v>799</v>
      </c>
      <c r="M1205" s="8" t="s">
        <v>474</v>
      </c>
      <c r="N1205" s="4" t="s">
        <v>893</v>
      </c>
      <c r="O1205" s="4" t="s">
        <v>62</v>
      </c>
      <c r="P1205" s="4" t="s">
        <v>1214</v>
      </c>
      <c r="Q1205" s="148">
        <v>19672</v>
      </c>
      <c r="R1205" s="148">
        <v>3.681</v>
      </c>
      <c r="S1205" s="148">
        <v>18.72</v>
      </c>
      <c r="T1205" s="8"/>
      <c r="U1205" s="148">
        <v>1355.5640000000001</v>
      </c>
      <c r="V1205" s="149">
        <v>5.4799999999999998E-4</v>
      </c>
      <c r="W1205" s="149">
        <v>4.6120642450074301E-3</v>
      </c>
      <c r="X1205" s="149">
        <v>2.82166540019908E-4</v>
      </c>
    </row>
    <row r="1206" spans="1:24" x14ac:dyDescent="0.2">
      <c r="A1206" s="4" t="s">
        <v>1224</v>
      </c>
      <c r="B1206" s="4">
        <v>1038</v>
      </c>
      <c r="C1206" s="4" t="s">
        <v>3487</v>
      </c>
      <c r="D1206" s="4" t="s">
        <v>3488</v>
      </c>
      <c r="E1206" s="4" t="s">
        <v>425</v>
      </c>
      <c r="F1206" s="4" t="s">
        <v>3489</v>
      </c>
      <c r="G1206" s="4" t="s">
        <v>3490</v>
      </c>
      <c r="H1206" s="4" t="s">
        <v>76</v>
      </c>
      <c r="I1206" s="4" t="s">
        <v>73</v>
      </c>
      <c r="J1206" s="4" t="s">
        <v>53</v>
      </c>
      <c r="K1206" s="4" t="s">
        <v>314</v>
      </c>
      <c r="L1206" s="8" t="s">
        <v>799</v>
      </c>
      <c r="M1206" s="8" t="s">
        <v>474</v>
      </c>
      <c r="N1206" s="4" t="s">
        <v>895</v>
      </c>
      <c r="O1206" s="4" t="s">
        <v>62</v>
      </c>
      <c r="P1206" s="4" t="s">
        <v>1214</v>
      </c>
      <c r="Q1206" s="148">
        <v>9330</v>
      </c>
      <c r="R1206" s="148">
        <v>3.681</v>
      </c>
      <c r="S1206" s="148">
        <v>14.85</v>
      </c>
      <c r="T1206" s="8"/>
      <c r="U1206" s="148">
        <v>510.00400000000002</v>
      </c>
      <c r="V1206" s="149">
        <v>1.621E-3</v>
      </c>
      <c r="W1206" s="149">
        <v>1.73519818826268E-3</v>
      </c>
      <c r="X1206" s="149">
        <v>1.06159594277313E-4</v>
      </c>
    </row>
    <row r="1207" spans="1:24" x14ac:dyDescent="0.2">
      <c r="A1207" s="4" t="s">
        <v>1224</v>
      </c>
      <c r="B1207" s="4">
        <v>1038</v>
      </c>
      <c r="C1207" s="4" t="s">
        <v>3491</v>
      </c>
      <c r="D1207" s="4" t="s">
        <v>3492</v>
      </c>
      <c r="E1207" s="4" t="s">
        <v>426</v>
      </c>
      <c r="F1207" s="4" t="s">
        <v>3493</v>
      </c>
      <c r="G1207" s="4" t="s">
        <v>3494</v>
      </c>
      <c r="H1207" s="4" t="s">
        <v>76</v>
      </c>
      <c r="I1207" s="4" t="s">
        <v>73</v>
      </c>
      <c r="J1207" s="4" t="s">
        <v>61</v>
      </c>
      <c r="K1207" s="4" t="s">
        <v>314</v>
      </c>
      <c r="L1207" s="8" t="s">
        <v>799</v>
      </c>
      <c r="M1207" s="8" t="s">
        <v>474</v>
      </c>
      <c r="N1207" s="4" t="s">
        <v>888</v>
      </c>
      <c r="O1207" s="4" t="s">
        <v>62</v>
      </c>
      <c r="P1207" s="4" t="s">
        <v>1214</v>
      </c>
      <c r="Q1207" s="148">
        <v>6153</v>
      </c>
      <c r="R1207" s="148">
        <v>3.681</v>
      </c>
      <c r="S1207" s="148">
        <v>23.8</v>
      </c>
      <c r="T1207" s="8"/>
      <c r="U1207" s="148">
        <v>539.05100000000004</v>
      </c>
      <c r="V1207" s="149">
        <v>7.4999999999999993E-5</v>
      </c>
      <c r="W1207" s="149">
        <v>1.83402334864652E-3</v>
      </c>
      <c r="X1207" s="149">
        <v>1.1220572722149501E-4</v>
      </c>
    </row>
    <row r="1208" spans="1:24" x14ac:dyDescent="0.2">
      <c r="A1208" s="4" t="s">
        <v>1224</v>
      </c>
      <c r="B1208" s="4">
        <v>1038</v>
      </c>
      <c r="C1208" s="4" t="s">
        <v>3495</v>
      </c>
      <c r="D1208" s="4" t="s">
        <v>3496</v>
      </c>
      <c r="E1208" s="4" t="s">
        <v>425</v>
      </c>
      <c r="F1208" s="4" t="s">
        <v>3497</v>
      </c>
      <c r="G1208" s="4" t="s">
        <v>3498</v>
      </c>
      <c r="H1208" s="4" t="s">
        <v>76</v>
      </c>
      <c r="I1208" s="4" t="s">
        <v>73</v>
      </c>
      <c r="J1208" s="4" t="s">
        <v>53</v>
      </c>
      <c r="K1208" s="4" t="s">
        <v>314</v>
      </c>
      <c r="L1208" s="8" t="s">
        <v>799</v>
      </c>
      <c r="M1208" s="8" t="s">
        <v>474</v>
      </c>
      <c r="N1208" s="4" t="s">
        <v>202</v>
      </c>
      <c r="O1208" s="4" t="s">
        <v>62</v>
      </c>
      <c r="P1208" s="4" t="s">
        <v>1214</v>
      </c>
      <c r="Q1208" s="148">
        <v>14448</v>
      </c>
      <c r="R1208" s="148">
        <v>3.681</v>
      </c>
      <c r="S1208" s="148">
        <v>2.35</v>
      </c>
      <c r="T1208" s="8"/>
      <c r="U1208" s="148">
        <v>124.98</v>
      </c>
      <c r="V1208" s="149">
        <v>1.47E-4</v>
      </c>
      <c r="W1208" s="149">
        <v>4.25222839660954E-4</v>
      </c>
      <c r="X1208" s="149">
        <v>2.60151747743874E-5</v>
      </c>
    </row>
    <row r="1209" spans="1:24" x14ac:dyDescent="0.2">
      <c r="A1209" s="4" t="s">
        <v>1224</v>
      </c>
      <c r="B1209" s="4">
        <v>1038</v>
      </c>
      <c r="C1209" s="4" t="s">
        <v>2802</v>
      </c>
      <c r="D1209" s="4" t="s">
        <v>2803</v>
      </c>
      <c r="E1209" s="4" t="s">
        <v>426</v>
      </c>
      <c r="F1209" s="4" t="s">
        <v>3499</v>
      </c>
      <c r="G1209" s="4" t="s">
        <v>3500</v>
      </c>
      <c r="H1209" s="4" t="s">
        <v>76</v>
      </c>
      <c r="I1209" s="4" t="s">
        <v>73</v>
      </c>
      <c r="J1209" s="4" t="s">
        <v>61</v>
      </c>
      <c r="K1209" s="4" t="s">
        <v>317</v>
      </c>
      <c r="L1209" s="8" t="s">
        <v>799</v>
      </c>
      <c r="M1209" s="8" t="s">
        <v>474</v>
      </c>
      <c r="N1209" s="4" t="s">
        <v>888</v>
      </c>
      <c r="O1209" s="4" t="s">
        <v>62</v>
      </c>
      <c r="P1209" s="4" t="s">
        <v>1214</v>
      </c>
      <c r="Q1209" s="148">
        <v>21143</v>
      </c>
      <c r="R1209" s="148">
        <v>3.681</v>
      </c>
      <c r="S1209" s="148">
        <v>11.94</v>
      </c>
      <c r="T1209" s="8"/>
      <c r="U1209" s="148">
        <v>929.25900000000001</v>
      </c>
      <c r="V1209" s="149">
        <v>1.8E-5</v>
      </c>
      <c r="W1209" s="149">
        <v>3.1616364128284401E-3</v>
      </c>
      <c r="X1209" s="149">
        <v>1.9342922388266E-4</v>
      </c>
    </row>
    <row r="1210" spans="1:24" x14ac:dyDescent="0.2">
      <c r="A1210" s="4" t="s">
        <v>1224</v>
      </c>
      <c r="B1210" s="4">
        <v>1162</v>
      </c>
      <c r="C1210" s="4" t="s">
        <v>1419</v>
      </c>
      <c r="D1210" s="4" t="s">
        <v>1420</v>
      </c>
      <c r="E1210" s="4" t="s">
        <v>425</v>
      </c>
      <c r="F1210" s="4" t="s">
        <v>3018</v>
      </c>
      <c r="G1210" s="4" t="s">
        <v>3019</v>
      </c>
      <c r="H1210" s="4" t="s">
        <v>76</v>
      </c>
      <c r="I1210" s="4" t="s">
        <v>73</v>
      </c>
      <c r="J1210" s="4" t="s">
        <v>53</v>
      </c>
      <c r="K1210" s="4" t="s">
        <v>53</v>
      </c>
      <c r="L1210" s="8" t="s">
        <v>799</v>
      </c>
      <c r="M1210" s="8" t="s">
        <v>311</v>
      </c>
      <c r="N1210" s="4" t="s">
        <v>266</v>
      </c>
      <c r="O1210" s="4" t="s">
        <v>62</v>
      </c>
      <c r="P1210" s="4" t="s">
        <v>1212</v>
      </c>
      <c r="Q1210" s="148">
        <v>1964885</v>
      </c>
      <c r="R1210" s="148">
        <v>1</v>
      </c>
      <c r="S1210" s="148">
        <v>138.30000000000001</v>
      </c>
      <c r="T1210" s="8"/>
      <c r="U1210" s="148">
        <v>2717.4360000000001</v>
      </c>
      <c r="V1210" s="149">
        <v>6.6189999999999999E-3</v>
      </c>
      <c r="W1210" s="149">
        <v>1.24404611973502E-3</v>
      </c>
      <c r="X1210" s="149">
        <v>1.4132053073489099E-4</v>
      </c>
    </row>
    <row r="1211" spans="1:24" x14ac:dyDescent="0.2">
      <c r="A1211" s="4" t="s">
        <v>1224</v>
      </c>
      <c r="B1211" s="4">
        <v>1162</v>
      </c>
      <c r="C1211" s="4" t="s">
        <v>3501</v>
      </c>
      <c r="D1211" s="4" t="s">
        <v>3502</v>
      </c>
      <c r="E1211" s="4" t="s">
        <v>425</v>
      </c>
      <c r="F1211" s="4" t="s">
        <v>3503</v>
      </c>
      <c r="G1211" s="4" t="s">
        <v>3504</v>
      </c>
      <c r="H1211" s="4" t="s">
        <v>76</v>
      </c>
      <c r="I1211" s="4" t="s">
        <v>73</v>
      </c>
      <c r="J1211" s="4" t="s">
        <v>53</v>
      </c>
      <c r="K1211" s="4" t="s">
        <v>53</v>
      </c>
      <c r="L1211" s="8" t="s">
        <v>799</v>
      </c>
      <c r="M1211" s="8" t="s">
        <v>311</v>
      </c>
      <c r="N1211" s="4" t="s">
        <v>630</v>
      </c>
      <c r="O1211" s="4" t="s">
        <v>62</v>
      </c>
      <c r="P1211" s="4" t="s">
        <v>1212</v>
      </c>
      <c r="Q1211" s="148">
        <v>834915</v>
      </c>
      <c r="R1211" s="148">
        <v>1</v>
      </c>
      <c r="S1211" s="148">
        <v>492.9</v>
      </c>
      <c r="T1211" s="8"/>
      <c r="U1211" s="148">
        <v>4115.2960000000003</v>
      </c>
      <c r="V1211" s="149">
        <v>5.0650000000000001E-3</v>
      </c>
      <c r="W1211" s="149">
        <v>1.8839884908723201E-3</v>
      </c>
      <c r="X1211" s="149">
        <v>2.1401638508804999E-4</v>
      </c>
    </row>
    <row r="1212" spans="1:24" x14ac:dyDescent="0.2">
      <c r="A1212" s="4" t="s">
        <v>1224</v>
      </c>
      <c r="B1212" s="4">
        <v>1162</v>
      </c>
      <c r="C1212" s="4" t="s">
        <v>3020</v>
      </c>
      <c r="D1212" s="4" t="s">
        <v>3021</v>
      </c>
      <c r="E1212" s="4" t="s">
        <v>425</v>
      </c>
      <c r="F1212" s="4" t="s">
        <v>3022</v>
      </c>
      <c r="G1212" s="4" t="s">
        <v>3023</v>
      </c>
      <c r="H1212" s="4" t="s">
        <v>76</v>
      </c>
      <c r="I1212" s="4" t="s">
        <v>73</v>
      </c>
      <c r="J1212" s="4" t="s">
        <v>53</v>
      </c>
      <c r="K1212" s="4" t="s">
        <v>53</v>
      </c>
      <c r="L1212" s="8" t="s">
        <v>799</v>
      </c>
      <c r="M1212" s="8" t="s">
        <v>311</v>
      </c>
      <c r="N1212" s="4" t="s">
        <v>156</v>
      </c>
      <c r="O1212" s="4" t="s">
        <v>62</v>
      </c>
      <c r="P1212" s="4" t="s">
        <v>1212</v>
      </c>
      <c r="Q1212" s="148">
        <v>1226961</v>
      </c>
      <c r="R1212" s="148">
        <v>1</v>
      </c>
      <c r="S1212" s="148">
        <v>2616</v>
      </c>
      <c r="T1212" s="8"/>
      <c r="U1212" s="148">
        <v>32097.3</v>
      </c>
      <c r="V1212" s="149">
        <v>5.4669999999999996E-3</v>
      </c>
      <c r="W1212" s="149">
        <v>1.46941903623998E-2</v>
      </c>
      <c r="X1212" s="149">
        <v>1.66922330916171E-3</v>
      </c>
    </row>
    <row r="1213" spans="1:24" x14ac:dyDescent="0.2">
      <c r="A1213" s="4" t="s">
        <v>1224</v>
      </c>
      <c r="B1213" s="4">
        <v>1162</v>
      </c>
      <c r="C1213" s="4" t="s">
        <v>3509</v>
      </c>
      <c r="D1213" s="4" t="s">
        <v>3510</v>
      </c>
      <c r="E1213" s="4" t="s">
        <v>425</v>
      </c>
      <c r="F1213" s="4" t="s">
        <v>3511</v>
      </c>
      <c r="G1213" s="4" t="s">
        <v>3512</v>
      </c>
      <c r="H1213" s="4" t="s">
        <v>76</v>
      </c>
      <c r="I1213" s="4" t="s">
        <v>73</v>
      </c>
      <c r="J1213" s="4" t="s">
        <v>53</v>
      </c>
      <c r="K1213" s="4" t="s">
        <v>53</v>
      </c>
      <c r="L1213" s="8" t="s">
        <v>799</v>
      </c>
      <c r="M1213" s="8" t="s">
        <v>311</v>
      </c>
      <c r="N1213" s="4" t="s">
        <v>258</v>
      </c>
      <c r="O1213" s="4" t="s">
        <v>62</v>
      </c>
      <c r="P1213" s="4" t="s">
        <v>1212</v>
      </c>
      <c r="Q1213" s="148">
        <v>203560</v>
      </c>
      <c r="R1213" s="148">
        <v>1</v>
      </c>
      <c r="S1213" s="148">
        <v>381</v>
      </c>
      <c r="T1213" s="8"/>
      <c r="U1213" s="148">
        <v>775.56399999999996</v>
      </c>
      <c r="V1213" s="149">
        <v>3.7000000000000002E-3</v>
      </c>
      <c r="W1213" s="149">
        <v>3.5505414043427602E-4</v>
      </c>
      <c r="X1213" s="149">
        <v>4.0333263188409897E-5</v>
      </c>
    </row>
    <row r="1214" spans="1:24" x14ac:dyDescent="0.2">
      <c r="A1214" s="4" t="s">
        <v>1224</v>
      </c>
      <c r="B1214" s="4">
        <v>1162</v>
      </c>
      <c r="C1214" s="4" t="s">
        <v>3024</v>
      </c>
      <c r="D1214" s="4" t="s">
        <v>3025</v>
      </c>
      <c r="E1214" s="4" t="s">
        <v>425</v>
      </c>
      <c r="F1214" s="4" t="s">
        <v>3026</v>
      </c>
      <c r="G1214" s="4" t="s">
        <v>3027</v>
      </c>
      <c r="H1214" s="4" t="s">
        <v>76</v>
      </c>
      <c r="I1214" s="4" t="s">
        <v>73</v>
      </c>
      <c r="J1214" s="4" t="s">
        <v>53</v>
      </c>
      <c r="K1214" s="4" t="s">
        <v>53</v>
      </c>
      <c r="L1214" s="8" t="s">
        <v>799</v>
      </c>
      <c r="M1214" s="8" t="s">
        <v>311</v>
      </c>
      <c r="N1214" s="4" t="s">
        <v>624</v>
      </c>
      <c r="O1214" s="4" t="s">
        <v>62</v>
      </c>
      <c r="P1214" s="4" t="s">
        <v>1212</v>
      </c>
      <c r="Q1214" s="148">
        <v>101375</v>
      </c>
      <c r="R1214" s="148">
        <v>1</v>
      </c>
      <c r="S1214" s="148">
        <v>4867</v>
      </c>
      <c r="T1214" s="8"/>
      <c r="U1214" s="148">
        <v>4933.9210000000003</v>
      </c>
      <c r="V1214" s="149">
        <v>1.596E-3</v>
      </c>
      <c r="W1214" s="149">
        <v>2.2587563010811199E-3</v>
      </c>
      <c r="X1214" s="149">
        <v>2.5658907190479098E-4</v>
      </c>
    </row>
    <row r="1215" spans="1:24" x14ac:dyDescent="0.2">
      <c r="A1215" s="4" t="s">
        <v>1224</v>
      </c>
      <c r="B1215" s="4">
        <v>1162</v>
      </c>
      <c r="C1215" s="4" t="s">
        <v>3513</v>
      </c>
      <c r="D1215" s="4" t="s">
        <v>3514</v>
      </c>
      <c r="E1215" s="4" t="s">
        <v>425</v>
      </c>
      <c r="F1215" s="4" t="s">
        <v>3515</v>
      </c>
      <c r="G1215" s="4" t="s">
        <v>3516</v>
      </c>
      <c r="H1215" s="4" t="s">
        <v>76</v>
      </c>
      <c r="I1215" s="4" t="s">
        <v>73</v>
      </c>
      <c r="J1215" s="4" t="s">
        <v>53</v>
      </c>
      <c r="K1215" s="4" t="s">
        <v>314</v>
      </c>
      <c r="L1215" s="8" t="s">
        <v>799</v>
      </c>
      <c r="M1215" s="8" t="s">
        <v>311</v>
      </c>
      <c r="N1215" s="4" t="s">
        <v>632</v>
      </c>
      <c r="O1215" s="4" t="s">
        <v>62</v>
      </c>
      <c r="P1215" s="4" t="s">
        <v>1212</v>
      </c>
      <c r="Q1215" s="148">
        <v>49700</v>
      </c>
      <c r="R1215" s="148">
        <v>1</v>
      </c>
      <c r="S1215" s="148">
        <v>2600</v>
      </c>
      <c r="T1215" s="8"/>
      <c r="U1215" s="148">
        <v>1292.2</v>
      </c>
      <c r="V1215" s="149">
        <v>2.6250000000000002E-3</v>
      </c>
      <c r="W1215" s="149">
        <v>5.91571033335204E-4</v>
      </c>
      <c r="X1215" s="149">
        <v>6.7200991243095005E-5</v>
      </c>
    </row>
    <row r="1216" spans="1:24" x14ac:dyDescent="0.2">
      <c r="A1216" s="4" t="s">
        <v>1224</v>
      </c>
      <c r="B1216" s="4">
        <v>1162</v>
      </c>
      <c r="C1216" s="4" t="s">
        <v>1440</v>
      </c>
      <c r="D1216" s="4" t="s">
        <v>1441</v>
      </c>
      <c r="E1216" s="4" t="s">
        <v>425</v>
      </c>
      <c r="F1216" s="4" t="s">
        <v>3028</v>
      </c>
      <c r="G1216" s="4" t="s">
        <v>3029</v>
      </c>
      <c r="H1216" s="4" t="s">
        <v>76</v>
      </c>
      <c r="I1216" s="4" t="s">
        <v>73</v>
      </c>
      <c r="J1216" s="4" t="s">
        <v>53</v>
      </c>
      <c r="K1216" s="4" t="s">
        <v>53</v>
      </c>
      <c r="L1216" s="8" t="s">
        <v>799</v>
      </c>
      <c r="M1216" s="8" t="s">
        <v>311</v>
      </c>
      <c r="N1216" s="4" t="s">
        <v>258</v>
      </c>
      <c r="O1216" s="4" t="s">
        <v>62</v>
      </c>
      <c r="P1216" s="4" t="s">
        <v>1212</v>
      </c>
      <c r="Q1216" s="148">
        <v>157140</v>
      </c>
      <c r="R1216" s="148">
        <v>1</v>
      </c>
      <c r="S1216" s="148">
        <v>1635</v>
      </c>
      <c r="T1216" s="8"/>
      <c r="U1216" s="148">
        <v>2569.239</v>
      </c>
      <c r="V1216" s="149">
        <v>9.2999999999999992E-3</v>
      </c>
      <c r="W1216" s="149">
        <v>1.17620133889112E-3</v>
      </c>
      <c r="X1216" s="149">
        <v>1.3361353315308601E-4</v>
      </c>
    </row>
    <row r="1217" spans="1:24" x14ac:dyDescent="0.2">
      <c r="A1217" s="4" t="s">
        <v>1224</v>
      </c>
      <c r="B1217" s="4">
        <v>1162</v>
      </c>
      <c r="C1217" s="4" t="s">
        <v>5069</v>
      </c>
      <c r="D1217" s="4" t="s">
        <v>3517</v>
      </c>
      <c r="E1217" s="4" t="s">
        <v>426</v>
      </c>
      <c r="F1217" s="4" t="s">
        <v>3518</v>
      </c>
      <c r="G1217" s="4" t="s">
        <v>3519</v>
      </c>
      <c r="H1217" s="4" t="s">
        <v>76</v>
      </c>
      <c r="I1217" s="4" t="s">
        <v>73</v>
      </c>
      <c r="J1217" s="4" t="s">
        <v>61</v>
      </c>
      <c r="K1217" s="4" t="s">
        <v>314</v>
      </c>
      <c r="L1217" s="8" t="s">
        <v>799</v>
      </c>
      <c r="M1217" s="8" t="s">
        <v>311</v>
      </c>
      <c r="N1217" s="4" t="s">
        <v>625</v>
      </c>
      <c r="O1217" s="4" t="s">
        <v>62</v>
      </c>
      <c r="P1217" s="4" t="s">
        <v>1212</v>
      </c>
      <c r="Q1217" s="148">
        <v>7927</v>
      </c>
      <c r="R1217" s="148">
        <v>1</v>
      </c>
      <c r="S1217" s="148">
        <v>24060</v>
      </c>
      <c r="T1217" s="8"/>
      <c r="U1217" s="148">
        <v>1907.2360000000001</v>
      </c>
      <c r="V1217" s="149">
        <v>1.4100000000000001E-4</v>
      </c>
      <c r="W1217" s="149">
        <v>8.7313549732882497E-4</v>
      </c>
      <c r="X1217" s="149">
        <v>9.9186010814667896E-5</v>
      </c>
    </row>
    <row r="1218" spans="1:24" x14ac:dyDescent="0.2">
      <c r="A1218" s="4" t="s">
        <v>1224</v>
      </c>
      <c r="B1218" s="4">
        <v>1162</v>
      </c>
      <c r="C1218" s="4" t="s">
        <v>3520</v>
      </c>
      <c r="D1218" s="4" t="s">
        <v>3521</v>
      </c>
      <c r="E1218" s="4" t="s">
        <v>425</v>
      </c>
      <c r="F1218" s="4" t="s">
        <v>3522</v>
      </c>
      <c r="G1218" s="4" t="s">
        <v>3523</v>
      </c>
      <c r="H1218" s="4" t="s">
        <v>76</v>
      </c>
      <c r="I1218" s="4" t="s">
        <v>73</v>
      </c>
      <c r="J1218" s="4" t="s">
        <v>53</v>
      </c>
      <c r="K1218" s="4" t="s">
        <v>53</v>
      </c>
      <c r="L1218" s="8" t="s">
        <v>799</v>
      </c>
      <c r="M1218" s="8" t="s">
        <v>311</v>
      </c>
      <c r="N1218" s="4" t="s">
        <v>257</v>
      </c>
      <c r="O1218" s="4" t="s">
        <v>62</v>
      </c>
      <c r="P1218" s="4" t="s">
        <v>1212</v>
      </c>
      <c r="Q1218" s="148">
        <v>124386</v>
      </c>
      <c r="R1218" s="148">
        <v>1</v>
      </c>
      <c r="S1218" s="148">
        <v>669.8</v>
      </c>
      <c r="T1218" s="8"/>
      <c r="U1218" s="148">
        <v>833.13699999999994</v>
      </c>
      <c r="V1218" s="149">
        <v>5.3819999999999996E-3</v>
      </c>
      <c r="W1218" s="149">
        <v>3.8141152235891801E-4</v>
      </c>
      <c r="X1218" s="149">
        <v>4.3327395916516599E-5</v>
      </c>
    </row>
    <row r="1219" spans="1:24" x14ac:dyDescent="0.2">
      <c r="A1219" s="4" t="s">
        <v>1224</v>
      </c>
      <c r="B1219" s="4">
        <v>1162</v>
      </c>
      <c r="C1219" s="4" t="s">
        <v>3030</v>
      </c>
      <c r="D1219" s="4" t="s">
        <v>3031</v>
      </c>
      <c r="E1219" s="4" t="s">
        <v>425</v>
      </c>
      <c r="F1219" s="4" t="s">
        <v>3032</v>
      </c>
      <c r="G1219" s="4" t="s">
        <v>3033</v>
      </c>
      <c r="H1219" s="4" t="s">
        <v>76</v>
      </c>
      <c r="I1219" s="4" t="s">
        <v>73</v>
      </c>
      <c r="J1219" s="4" t="s">
        <v>53</v>
      </c>
      <c r="K1219" s="4" t="s">
        <v>53</v>
      </c>
      <c r="L1219" s="8" t="s">
        <v>799</v>
      </c>
      <c r="M1219" s="8" t="s">
        <v>311</v>
      </c>
      <c r="N1219" s="4" t="s">
        <v>269</v>
      </c>
      <c r="O1219" s="4" t="s">
        <v>62</v>
      </c>
      <c r="P1219" s="4" t="s">
        <v>1212</v>
      </c>
      <c r="Q1219" s="148">
        <v>71939</v>
      </c>
      <c r="R1219" s="148">
        <v>1</v>
      </c>
      <c r="S1219" s="148">
        <v>10700</v>
      </c>
      <c r="T1219" s="8"/>
      <c r="U1219" s="148">
        <v>7697.473</v>
      </c>
      <c r="V1219" s="149">
        <v>4.9020000000000001E-3</v>
      </c>
      <c r="W1219" s="149">
        <v>3.5239142986223698E-3</v>
      </c>
      <c r="X1219" s="149">
        <v>4.0030785920674902E-4</v>
      </c>
    </row>
    <row r="1220" spans="1:24" x14ac:dyDescent="0.2">
      <c r="A1220" s="4" t="s">
        <v>1224</v>
      </c>
      <c r="B1220" s="4">
        <v>1162</v>
      </c>
      <c r="C1220" s="4" t="s">
        <v>3524</v>
      </c>
      <c r="D1220" s="4" t="s">
        <v>3525</v>
      </c>
      <c r="E1220" s="4" t="s">
        <v>425</v>
      </c>
      <c r="F1220" s="4" t="s">
        <v>3526</v>
      </c>
      <c r="G1220" s="4" t="s">
        <v>3527</v>
      </c>
      <c r="H1220" s="4" t="s">
        <v>76</v>
      </c>
      <c r="I1220" s="4" t="s">
        <v>73</v>
      </c>
      <c r="J1220" s="4" t="s">
        <v>53</v>
      </c>
      <c r="K1220" s="4" t="s">
        <v>53</v>
      </c>
      <c r="L1220" s="8" t="s">
        <v>799</v>
      </c>
      <c r="M1220" s="8" t="s">
        <v>311</v>
      </c>
      <c r="N1220" s="4" t="s">
        <v>623</v>
      </c>
      <c r="O1220" s="4" t="s">
        <v>62</v>
      </c>
      <c r="P1220" s="4" t="s">
        <v>1212</v>
      </c>
      <c r="Q1220" s="148">
        <v>213100</v>
      </c>
      <c r="R1220" s="148">
        <v>1</v>
      </c>
      <c r="S1220" s="148">
        <v>58.9</v>
      </c>
      <c r="T1220" s="8"/>
      <c r="U1220" s="148">
        <v>125.51600000000001</v>
      </c>
      <c r="V1220" s="149">
        <v>5.9919999999999999E-3</v>
      </c>
      <c r="W1220" s="149">
        <v>5.7461360983592401E-5</v>
      </c>
      <c r="X1220" s="149">
        <v>6.5274670304667997E-6</v>
      </c>
    </row>
    <row r="1221" spans="1:24" x14ac:dyDescent="0.2">
      <c r="A1221" s="4" t="s">
        <v>1224</v>
      </c>
      <c r="B1221" s="4">
        <v>1162</v>
      </c>
      <c r="C1221" s="4" t="s">
        <v>3034</v>
      </c>
      <c r="D1221" s="4" t="s">
        <v>3035</v>
      </c>
      <c r="E1221" s="4" t="s">
        <v>425</v>
      </c>
      <c r="F1221" s="4" t="s">
        <v>3036</v>
      </c>
      <c r="G1221" s="4" t="s">
        <v>3037</v>
      </c>
      <c r="H1221" s="4" t="s">
        <v>76</v>
      </c>
      <c r="I1221" s="4" t="s">
        <v>73</v>
      </c>
      <c r="J1221" s="4" t="s">
        <v>53</v>
      </c>
      <c r="K1221" s="4" t="s">
        <v>53</v>
      </c>
      <c r="L1221" s="8" t="s">
        <v>799</v>
      </c>
      <c r="M1221" s="8" t="s">
        <v>311</v>
      </c>
      <c r="N1221" s="4" t="s">
        <v>75</v>
      </c>
      <c r="O1221" s="4" t="s">
        <v>62</v>
      </c>
      <c r="P1221" s="4" t="s">
        <v>1212</v>
      </c>
      <c r="Q1221" s="148">
        <v>43678</v>
      </c>
      <c r="R1221" s="148">
        <v>1</v>
      </c>
      <c r="S1221" s="148">
        <v>6600</v>
      </c>
      <c r="T1221" s="8"/>
      <c r="U1221" s="148">
        <v>2882.748</v>
      </c>
      <c r="V1221" s="149">
        <v>3.9039999999999999E-3</v>
      </c>
      <c r="W1221" s="149">
        <v>1.3197262135930901E-3</v>
      </c>
      <c r="X1221" s="149">
        <v>1.4991760029720599E-4</v>
      </c>
    </row>
    <row r="1222" spans="1:24" x14ac:dyDescent="0.2">
      <c r="A1222" s="4" t="s">
        <v>1224</v>
      </c>
      <c r="B1222" s="4">
        <v>1162</v>
      </c>
      <c r="C1222" s="4" t="s">
        <v>3528</v>
      </c>
      <c r="D1222" s="4" t="s">
        <v>3529</v>
      </c>
      <c r="E1222" s="4" t="s">
        <v>425</v>
      </c>
      <c r="F1222" s="4" t="s">
        <v>3530</v>
      </c>
      <c r="G1222" s="4" t="s">
        <v>3531</v>
      </c>
      <c r="H1222" s="4" t="s">
        <v>76</v>
      </c>
      <c r="I1222" s="4" t="s">
        <v>73</v>
      </c>
      <c r="J1222" s="4" t="s">
        <v>53</v>
      </c>
      <c r="K1222" s="4" t="s">
        <v>53</v>
      </c>
      <c r="L1222" s="8" t="s">
        <v>799</v>
      </c>
      <c r="M1222" s="8" t="s">
        <v>311</v>
      </c>
      <c r="N1222" s="4" t="s">
        <v>632</v>
      </c>
      <c r="O1222" s="4" t="s">
        <v>62</v>
      </c>
      <c r="P1222" s="4" t="s">
        <v>1212</v>
      </c>
      <c r="Q1222" s="148">
        <v>30968</v>
      </c>
      <c r="R1222" s="148">
        <v>1</v>
      </c>
      <c r="S1222" s="148">
        <v>1378</v>
      </c>
      <c r="T1222" s="8"/>
      <c r="U1222" s="148">
        <v>426.73899999999998</v>
      </c>
      <c r="V1222" s="149">
        <v>5.0600000000000005E-4</v>
      </c>
      <c r="W1222" s="149">
        <v>1.9536175116643899E-4</v>
      </c>
      <c r="X1222" s="149">
        <v>2.21926067869732E-5</v>
      </c>
    </row>
    <row r="1223" spans="1:24" x14ac:dyDescent="0.2">
      <c r="A1223" s="4" t="s">
        <v>1224</v>
      </c>
      <c r="B1223" s="4">
        <v>1162</v>
      </c>
      <c r="C1223" s="4" t="s">
        <v>3038</v>
      </c>
      <c r="D1223" s="4" t="s">
        <v>3039</v>
      </c>
      <c r="E1223" s="4" t="s">
        <v>425</v>
      </c>
      <c r="F1223" s="4" t="s">
        <v>3040</v>
      </c>
      <c r="G1223" s="4" t="s">
        <v>3041</v>
      </c>
      <c r="H1223" s="4" t="s">
        <v>76</v>
      </c>
      <c r="I1223" s="4" t="s">
        <v>73</v>
      </c>
      <c r="J1223" s="4" t="s">
        <v>53</v>
      </c>
      <c r="K1223" s="4" t="s">
        <v>53</v>
      </c>
      <c r="L1223" s="8" t="s">
        <v>799</v>
      </c>
      <c r="M1223" s="8" t="s">
        <v>311</v>
      </c>
      <c r="N1223" s="4" t="s">
        <v>632</v>
      </c>
      <c r="O1223" s="4" t="s">
        <v>62</v>
      </c>
      <c r="P1223" s="4" t="s">
        <v>1212</v>
      </c>
      <c r="Q1223" s="148">
        <v>53025</v>
      </c>
      <c r="R1223" s="148">
        <v>1</v>
      </c>
      <c r="S1223" s="148">
        <v>2696</v>
      </c>
      <c r="T1223" s="8"/>
      <c r="U1223" s="148">
        <v>1429.5540000000001</v>
      </c>
      <c r="V1223" s="149">
        <v>9.8499999999999994E-3</v>
      </c>
      <c r="W1223" s="149">
        <v>6.54451893660791E-4</v>
      </c>
      <c r="X1223" s="149">
        <v>7.4344099857244603E-5</v>
      </c>
    </row>
    <row r="1224" spans="1:24" x14ac:dyDescent="0.2">
      <c r="A1224" s="4" t="s">
        <v>1224</v>
      </c>
      <c r="B1224" s="4">
        <v>1162</v>
      </c>
      <c r="C1224" s="4" t="s">
        <v>3532</v>
      </c>
      <c r="D1224" s="4" t="s">
        <v>3533</v>
      </c>
      <c r="E1224" s="4" t="s">
        <v>425</v>
      </c>
      <c r="F1224" s="4" t="s">
        <v>3534</v>
      </c>
      <c r="G1224" s="4" t="s">
        <v>3535</v>
      </c>
      <c r="H1224" s="4" t="s">
        <v>76</v>
      </c>
      <c r="I1224" s="4" t="s">
        <v>73</v>
      </c>
      <c r="J1224" s="4" t="s">
        <v>53</v>
      </c>
      <c r="K1224" s="4" t="s">
        <v>53</v>
      </c>
      <c r="L1224" s="8" t="s">
        <v>799</v>
      </c>
      <c r="M1224" s="8" t="s">
        <v>311</v>
      </c>
      <c r="N1224" s="4" t="s">
        <v>263</v>
      </c>
      <c r="O1224" s="4" t="s">
        <v>62</v>
      </c>
      <c r="P1224" s="4" t="s">
        <v>1212</v>
      </c>
      <c r="Q1224" s="148">
        <v>38570</v>
      </c>
      <c r="R1224" s="148">
        <v>1</v>
      </c>
      <c r="S1224" s="148">
        <v>1180</v>
      </c>
      <c r="T1224" s="8"/>
      <c r="U1224" s="148">
        <v>455.12599999999998</v>
      </c>
      <c r="V1224" s="149">
        <v>3.0800000000000001E-4</v>
      </c>
      <c r="W1224" s="149">
        <v>2.0835734260773699E-4</v>
      </c>
      <c r="X1224" s="149">
        <v>2.36688735029445E-5</v>
      </c>
    </row>
    <row r="1225" spans="1:24" x14ac:dyDescent="0.2">
      <c r="A1225" s="4" t="s">
        <v>1224</v>
      </c>
      <c r="B1225" s="4">
        <v>1162</v>
      </c>
      <c r="C1225" s="4" t="s">
        <v>3532</v>
      </c>
      <c r="D1225" s="4" t="s">
        <v>3533</v>
      </c>
      <c r="E1225" s="4" t="s">
        <v>425</v>
      </c>
      <c r="F1225" s="4" t="s">
        <v>3536</v>
      </c>
      <c r="G1225" s="4" t="s">
        <v>3535</v>
      </c>
      <c r="H1225" s="4" t="s">
        <v>76</v>
      </c>
      <c r="I1225" s="4" t="s">
        <v>73</v>
      </c>
      <c r="J1225" s="4" t="s">
        <v>53</v>
      </c>
      <c r="K1225" s="4" t="s">
        <v>53</v>
      </c>
      <c r="L1225" t="s">
        <v>54</v>
      </c>
      <c r="M1225" s="8" t="s">
        <v>311</v>
      </c>
      <c r="N1225" s="4" t="s">
        <v>263</v>
      </c>
      <c r="O1225" s="4" t="s">
        <v>62</v>
      </c>
      <c r="P1225" s="4" t="s">
        <v>1212</v>
      </c>
      <c r="Q1225" s="148">
        <v>234779</v>
      </c>
      <c r="R1225" s="148">
        <v>1</v>
      </c>
      <c r="S1225" s="148">
        <v>1180</v>
      </c>
      <c r="T1225" s="8"/>
      <c r="U1225" s="148">
        <v>2742.7130000000002</v>
      </c>
      <c r="V1225" s="149">
        <v>0</v>
      </c>
      <c r="W1225" s="149">
        <v>1.25561808441944E-3</v>
      </c>
      <c r="X1225" s="149">
        <v>1.42635077008462E-4</v>
      </c>
    </row>
    <row r="1226" spans="1:24" x14ac:dyDescent="0.2">
      <c r="A1226" s="4" t="s">
        <v>1224</v>
      </c>
      <c r="B1226" s="4">
        <v>1162</v>
      </c>
      <c r="C1226" s="4" t="s">
        <v>1457</v>
      </c>
      <c r="D1226" s="4" t="s">
        <v>1458</v>
      </c>
      <c r="E1226" s="4" t="s">
        <v>425</v>
      </c>
      <c r="F1226" s="4" t="s">
        <v>3042</v>
      </c>
      <c r="G1226" s="4" t="s">
        <v>3043</v>
      </c>
      <c r="H1226" s="4" t="s">
        <v>76</v>
      </c>
      <c r="I1226" s="4" t="s">
        <v>73</v>
      </c>
      <c r="J1226" s="4" t="s">
        <v>53</v>
      </c>
      <c r="K1226" s="4" t="s">
        <v>53</v>
      </c>
      <c r="L1226" s="8" t="s">
        <v>799</v>
      </c>
      <c r="M1226" s="8" t="s">
        <v>311</v>
      </c>
      <c r="N1226" s="4" t="s">
        <v>629</v>
      </c>
      <c r="O1226" s="4" t="s">
        <v>62</v>
      </c>
      <c r="P1226" s="4" t="s">
        <v>1212</v>
      </c>
      <c r="Q1226" s="148">
        <v>423530</v>
      </c>
      <c r="R1226" s="148">
        <v>1</v>
      </c>
      <c r="S1226" s="148">
        <v>6077</v>
      </c>
      <c r="T1226" s="8"/>
      <c r="U1226" s="148">
        <v>25737.918000000001</v>
      </c>
      <c r="V1226" s="149">
        <v>3.4090000000000001E-3</v>
      </c>
      <c r="W1226" s="149">
        <v>1.1782856219094501E-2</v>
      </c>
      <c r="X1226" s="149">
        <v>1.3385030249602201E-3</v>
      </c>
    </row>
    <row r="1227" spans="1:24" x14ac:dyDescent="0.2">
      <c r="A1227" s="4" t="s">
        <v>1224</v>
      </c>
      <c r="B1227" s="4">
        <v>1162</v>
      </c>
      <c r="C1227" s="4" t="s">
        <v>1467</v>
      </c>
      <c r="D1227" s="4" t="s">
        <v>1468</v>
      </c>
      <c r="E1227" s="4" t="s">
        <v>425</v>
      </c>
      <c r="F1227" s="4" t="s">
        <v>3044</v>
      </c>
      <c r="G1227" s="4" t="s">
        <v>3045</v>
      </c>
      <c r="H1227" s="4" t="s">
        <v>76</v>
      </c>
      <c r="I1227" s="4" t="s">
        <v>73</v>
      </c>
      <c r="J1227" s="4" t="s">
        <v>53</v>
      </c>
      <c r="K1227" s="4" t="s">
        <v>53</v>
      </c>
      <c r="L1227" s="8" t="s">
        <v>799</v>
      </c>
      <c r="M1227" s="8" t="s">
        <v>311</v>
      </c>
      <c r="N1227" s="4" t="s">
        <v>632</v>
      </c>
      <c r="O1227" s="4" t="s">
        <v>62</v>
      </c>
      <c r="P1227" s="4" t="s">
        <v>1212</v>
      </c>
      <c r="Q1227" s="148">
        <v>18211</v>
      </c>
      <c r="R1227" s="148">
        <v>1</v>
      </c>
      <c r="S1227" s="148">
        <v>77500</v>
      </c>
      <c r="T1227" s="8"/>
      <c r="U1227" s="148">
        <v>14113.525</v>
      </c>
      <c r="V1227" s="149">
        <v>4.1100000000000002E-4</v>
      </c>
      <c r="W1227" s="149">
        <v>6.4611922057361401E-3</v>
      </c>
      <c r="X1227" s="149">
        <v>7.3397529015183603E-4</v>
      </c>
    </row>
    <row r="1228" spans="1:24" x14ac:dyDescent="0.2">
      <c r="A1228" s="4" t="s">
        <v>1224</v>
      </c>
      <c r="B1228" s="4">
        <v>1162</v>
      </c>
      <c r="C1228" s="4" t="s">
        <v>1498</v>
      </c>
      <c r="D1228" s="4" t="s">
        <v>1499</v>
      </c>
      <c r="E1228" s="4" t="s">
        <v>425</v>
      </c>
      <c r="F1228" s="4" t="s">
        <v>3046</v>
      </c>
      <c r="G1228" s="4" t="s">
        <v>3047</v>
      </c>
      <c r="H1228" s="4" t="s">
        <v>76</v>
      </c>
      <c r="I1228" s="4" t="s">
        <v>73</v>
      </c>
      <c r="J1228" s="4" t="s">
        <v>53</v>
      </c>
      <c r="K1228" s="4" t="s">
        <v>53</v>
      </c>
      <c r="L1228" s="8" t="s">
        <v>799</v>
      </c>
      <c r="M1228" s="8" t="s">
        <v>311</v>
      </c>
      <c r="N1228" s="4" t="s">
        <v>625</v>
      </c>
      <c r="O1228" s="4" t="s">
        <v>62</v>
      </c>
      <c r="P1228" s="4" t="s">
        <v>1212</v>
      </c>
      <c r="Q1228" s="148">
        <v>228431</v>
      </c>
      <c r="R1228" s="148">
        <v>1</v>
      </c>
      <c r="S1228" s="148">
        <v>6040</v>
      </c>
      <c r="T1228" s="8"/>
      <c r="U1228" s="148">
        <v>13797.232</v>
      </c>
      <c r="V1228" s="149">
        <v>1.7773000000000001E-2</v>
      </c>
      <c r="W1228" s="149">
        <v>6.3163929949187096E-3</v>
      </c>
      <c r="X1228" s="149">
        <v>7.1752646160915304E-4</v>
      </c>
    </row>
    <row r="1229" spans="1:24" x14ac:dyDescent="0.2">
      <c r="A1229" s="4" t="s">
        <v>1224</v>
      </c>
      <c r="B1229" s="4">
        <v>1162</v>
      </c>
      <c r="C1229" s="4" t="s">
        <v>1519</v>
      </c>
      <c r="D1229" s="4" t="s">
        <v>1520</v>
      </c>
      <c r="E1229" s="4" t="s">
        <v>425</v>
      </c>
      <c r="F1229" s="4" t="s">
        <v>3048</v>
      </c>
      <c r="G1229" s="4" t="s">
        <v>3049</v>
      </c>
      <c r="H1229" s="4" t="s">
        <v>76</v>
      </c>
      <c r="I1229" s="4" t="s">
        <v>73</v>
      </c>
      <c r="J1229" s="4" t="s">
        <v>53</v>
      </c>
      <c r="K1229" s="4" t="s">
        <v>53</v>
      </c>
      <c r="L1229" s="8" t="s">
        <v>799</v>
      </c>
      <c r="M1229" s="8" t="s">
        <v>311</v>
      </c>
      <c r="N1229" s="4" t="s">
        <v>629</v>
      </c>
      <c r="O1229" s="4" t="s">
        <v>62</v>
      </c>
      <c r="P1229" s="4" t="s">
        <v>1212</v>
      </c>
      <c r="Q1229" s="148">
        <v>1429467</v>
      </c>
      <c r="R1229" s="148">
        <v>1</v>
      </c>
      <c r="S1229" s="148">
        <v>2653</v>
      </c>
      <c r="T1229" s="143">
        <v>253.74299999999999</v>
      </c>
      <c r="U1229" s="148">
        <v>38177.502999999997</v>
      </c>
      <c r="V1229" s="149">
        <v>7.9500000000000005E-3</v>
      </c>
      <c r="W1229" s="149">
        <v>1.7477716215718999E-2</v>
      </c>
      <c r="X1229" s="149">
        <v>1.9854248909721602E-3</v>
      </c>
    </row>
    <row r="1230" spans="1:24" x14ac:dyDescent="0.2">
      <c r="A1230" s="4" t="s">
        <v>1224</v>
      </c>
      <c r="B1230" s="4">
        <v>1162</v>
      </c>
      <c r="C1230" s="4" t="s">
        <v>3050</v>
      </c>
      <c r="D1230" s="4" t="s">
        <v>3051</v>
      </c>
      <c r="E1230" s="4" t="s">
        <v>425</v>
      </c>
      <c r="F1230" s="4" t="s">
        <v>3052</v>
      </c>
      <c r="G1230" s="4" t="s">
        <v>3053</v>
      </c>
      <c r="H1230" s="4" t="s">
        <v>76</v>
      </c>
      <c r="I1230" s="4" t="s">
        <v>73</v>
      </c>
      <c r="J1230" s="4" t="s">
        <v>53</v>
      </c>
      <c r="K1230" s="4" t="s">
        <v>53</v>
      </c>
      <c r="L1230" s="8" t="s">
        <v>799</v>
      </c>
      <c r="M1230" s="8" t="s">
        <v>311</v>
      </c>
      <c r="N1230" s="4" t="s">
        <v>257</v>
      </c>
      <c r="O1230" s="4" t="s">
        <v>62</v>
      </c>
      <c r="P1230" s="4" t="s">
        <v>1212</v>
      </c>
      <c r="Q1230" s="148">
        <v>760840</v>
      </c>
      <c r="R1230" s="148">
        <v>1</v>
      </c>
      <c r="S1230" s="148">
        <v>520</v>
      </c>
      <c r="T1230" s="8"/>
      <c r="U1230" s="148">
        <v>3956.3679999999999</v>
      </c>
      <c r="V1230" s="149">
        <v>3.8530000000000001E-3</v>
      </c>
      <c r="W1230" s="149">
        <v>1.81123100604731E-3</v>
      </c>
      <c r="X1230" s="149">
        <v>2.05751316609241E-4</v>
      </c>
    </row>
    <row r="1231" spans="1:24" x14ac:dyDescent="0.2">
      <c r="A1231" s="4" t="s">
        <v>1224</v>
      </c>
      <c r="B1231" s="4">
        <v>1162</v>
      </c>
      <c r="C1231" s="4" t="s">
        <v>3054</v>
      </c>
      <c r="D1231" s="4" t="s">
        <v>3055</v>
      </c>
      <c r="E1231" s="4" t="s">
        <v>425</v>
      </c>
      <c r="F1231" s="4" t="s">
        <v>3056</v>
      </c>
      <c r="G1231" s="4" t="s">
        <v>3057</v>
      </c>
      <c r="H1231" s="4" t="s">
        <v>76</v>
      </c>
      <c r="I1231" s="4" t="s">
        <v>73</v>
      </c>
      <c r="J1231" s="4" t="s">
        <v>53</v>
      </c>
      <c r="K1231" s="4" t="s">
        <v>53</v>
      </c>
      <c r="L1231" s="8" t="s">
        <v>799</v>
      </c>
      <c r="M1231" s="8" t="s">
        <v>311</v>
      </c>
      <c r="N1231" s="4" t="s">
        <v>686</v>
      </c>
      <c r="O1231" s="4" t="s">
        <v>62</v>
      </c>
      <c r="P1231" s="4" t="s">
        <v>1212</v>
      </c>
      <c r="Q1231" s="148">
        <v>85015</v>
      </c>
      <c r="R1231" s="148">
        <v>1</v>
      </c>
      <c r="S1231" s="148">
        <v>13560</v>
      </c>
      <c r="T1231" s="8"/>
      <c r="U1231" s="148">
        <v>11528.034</v>
      </c>
      <c r="V1231" s="149">
        <v>2.457E-3</v>
      </c>
      <c r="W1231" s="149">
        <v>5.2775506776840796E-3</v>
      </c>
      <c r="X1231" s="149">
        <v>5.9951657010068196E-4</v>
      </c>
    </row>
    <row r="1232" spans="1:24" x14ac:dyDescent="0.2">
      <c r="A1232" s="4" t="s">
        <v>1224</v>
      </c>
      <c r="B1232" s="4">
        <v>1162</v>
      </c>
      <c r="C1232" s="4" t="s">
        <v>1528</v>
      </c>
      <c r="D1232" s="4" t="s">
        <v>1529</v>
      </c>
      <c r="E1232" s="4" t="s">
        <v>425</v>
      </c>
      <c r="F1232" s="4" t="s">
        <v>3058</v>
      </c>
      <c r="G1232" s="4" t="s">
        <v>3059</v>
      </c>
      <c r="H1232" s="4" t="s">
        <v>76</v>
      </c>
      <c r="I1232" s="4" t="s">
        <v>73</v>
      </c>
      <c r="J1232" s="4" t="s">
        <v>53</v>
      </c>
      <c r="K1232" s="4" t="s">
        <v>53</v>
      </c>
      <c r="L1232" s="8" t="s">
        <v>799</v>
      </c>
      <c r="M1232" s="8" t="s">
        <v>311</v>
      </c>
      <c r="N1232" s="4" t="s">
        <v>686</v>
      </c>
      <c r="O1232" s="4" t="s">
        <v>62</v>
      </c>
      <c r="P1232" s="4" t="s">
        <v>1212</v>
      </c>
      <c r="Q1232" s="148">
        <v>4988</v>
      </c>
      <c r="R1232" s="148">
        <v>1</v>
      </c>
      <c r="S1232" s="148">
        <v>158340</v>
      </c>
      <c r="T1232" s="8"/>
      <c r="U1232" s="148">
        <v>7897.9989999999998</v>
      </c>
      <c r="V1232" s="149">
        <v>1.299E-3</v>
      </c>
      <c r="W1232" s="149">
        <v>3.6157154836903098E-3</v>
      </c>
      <c r="X1232" s="149">
        <v>4.1073624444913398E-4</v>
      </c>
    </row>
    <row r="1233" spans="1:24" x14ac:dyDescent="0.2">
      <c r="A1233" s="4" t="s">
        <v>1224</v>
      </c>
      <c r="B1233" s="4">
        <v>1162</v>
      </c>
      <c r="C1233" s="4" t="s">
        <v>3060</v>
      </c>
      <c r="D1233" s="4" t="s">
        <v>3061</v>
      </c>
      <c r="E1233" s="4" t="s">
        <v>425</v>
      </c>
      <c r="F1233" s="4" t="s">
        <v>3062</v>
      </c>
      <c r="G1233" s="4" t="s">
        <v>3063</v>
      </c>
      <c r="H1233" s="4" t="s">
        <v>76</v>
      </c>
      <c r="I1233" s="4" t="s">
        <v>73</v>
      </c>
      <c r="J1233" s="4" t="s">
        <v>53</v>
      </c>
      <c r="K1233" s="4" t="s">
        <v>53</v>
      </c>
      <c r="L1233" s="8" t="s">
        <v>799</v>
      </c>
      <c r="M1233" s="8" t="s">
        <v>311</v>
      </c>
      <c r="N1233" s="4" t="s">
        <v>156</v>
      </c>
      <c r="O1233" s="4" t="s">
        <v>62</v>
      </c>
      <c r="P1233" s="4" t="s">
        <v>1212</v>
      </c>
      <c r="Q1233" s="148">
        <v>146994</v>
      </c>
      <c r="R1233" s="148">
        <v>1</v>
      </c>
      <c r="S1233" s="148">
        <v>1986</v>
      </c>
      <c r="T1233" s="8"/>
      <c r="U1233" s="148">
        <v>2919.3009999999999</v>
      </c>
      <c r="V1233" s="149">
        <v>9.1649999999999995E-3</v>
      </c>
      <c r="W1233" s="149">
        <v>1.3364601567366699E-3</v>
      </c>
      <c r="X1233" s="149">
        <v>1.5181853442563099E-4</v>
      </c>
    </row>
    <row r="1234" spans="1:24" x14ac:dyDescent="0.2">
      <c r="A1234" s="4" t="s">
        <v>1224</v>
      </c>
      <c r="B1234" s="4">
        <v>1162</v>
      </c>
      <c r="C1234" s="4" t="s">
        <v>1539</v>
      </c>
      <c r="D1234" s="4" t="s">
        <v>1540</v>
      </c>
      <c r="E1234" s="4" t="s">
        <v>425</v>
      </c>
      <c r="F1234" s="4" t="s">
        <v>3537</v>
      </c>
      <c r="G1234" s="4" t="s">
        <v>3538</v>
      </c>
      <c r="H1234" s="4" t="s">
        <v>76</v>
      </c>
      <c r="I1234" s="4" t="s">
        <v>73</v>
      </c>
      <c r="J1234" s="4" t="s">
        <v>53</v>
      </c>
      <c r="K1234" s="4" t="s">
        <v>53</v>
      </c>
      <c r="L1234" s="8" t="s">
        <v>799</v>
      </c>
      <c r="M1234" s="8" t="s">
        <v>311</v>
      </c>
      <c r="N1234" s="4" t="s">
        <v>628</v>
      </c>
      <c r="O1234" s="4" t="s">
        <v>62</v>
      </c>
      <c r="P1234" s="4" t="s">
        <v>1212</v>
      </c>
      <c r="Q1234" s="148">
        <v>3190</v>
      </c>
      <c r="R1234" s="148">
        <v>1</v>
      </c>
      <c r="S1234" s="148">
        <v>8333</v>
      </c>
      <c r="T1234" s="8"/>
      <c r="U1234" s="148">
        <v>265.82299999999998</v>
      </c>
      <c r="V1234" s="149">
        <v>1.4799999999999999E-4</v>
      </c>
      <c r="W1234" s="149">
        <v>1.21694017429929E-4</v>
      </c>
      <c r="X1234" s="149">
        <v>1.38241363062342E-5</v>
      </c>
    </row>
    <row r="1235" spans="1:24" x14ac:dyDescent="0.2">
      <c r="A1235" s="4" t="s">
        <v>1224</v>
      </c>
      <c r="B1235" s="4">
        <v>1162</v>
      </c>
      <c r="C1235" s="4" t="s">
        <v>3539</v>
      </c>
      <c r="D1235" s="4" t="s">
        <v>3540</v>
      </c>
      <c r="E1235" s="4" t="s">
        <v>425</v>
      </c>
      <c r="F1235" s="4" t="s">
        <v>3541</v>
      </c>
      <c r="G1235" s="4" t="s">
        <v>3542</v>
      </c>
      <c r="H1235" s="4" t="s">
        <v>76</v>
      </c>
      <c r="I1235" s="4" t="s">
        <v>73</v>
      </c>
      <c r="J1235" s="4" t="s">
        <v>53</v>
      </c>
      <c r="K1235" s="4" t="s">
        <v>53</v>
      </c>
      <c r="L1235" s="8" t="s">
        <v>799</v>
      </c>
      <c r="M1235" s="8" t="s">
        <v>311</v>
      </c>
      <c r="N1235" s="4" t="s">
        <v>252</v>
      </c>
      <c r="O1235" s="4" t="s">
        <v>62</v>
      </c>
      <c r="P1235" s="4" t="s">
        <v>1212</v>
      </c>
      <c r="Q1235" s="148">
        <v>160413</v>
      </c>
      <c r="R1235" s="148">
        <v>1</v>
      </c>
      <c r="S1235" s="148">
        <v>918.6</v>
      </c>
      <c r="T1235" s="8"/>
      <c r="U1235" s="148">
        <v>1473.5540000000001</v>
      </c>
      <c r="V1235" s="149">
        <v>3.0669999999999998E-3</v>
      </c>
      <c r="W1235" s="149">
        <v>6.7459507412884602E-4</v>
      </c>
      <c r="X1235" s="149">
        <v>7.6632314827153097E-5</v>
      </c>
    </row>
    <row r="1236" spans="1:24" x14ac:dyDescent="0.2">
      <c r="A1236" s="4" t="s">
        <v>1224</v>
      </c>
      <c r="B1236" s="4">
        <v>1162</v>
      </c>
      <c r="C1236" s="4" t="s">
        <v>1559</v>
      </c>
      <c r="D1236" s="4" t="s">
        <v>1560</v>
      </c>
      <c r="E1236" s="4" t="s">
        <v>425</v>
      </c>
      <c r="F1236" s="4" t="s">
        <v>3064</v>
      </c>
      <c r="G1236" s="4" t="s">
        <v>3065</v>
      </c>
      <c r="H1236" s="4" t="s">
        <v>76</v>
      </c>
      <c r="I1236" s="4" t="s">
        <v>73</v>
      </c>
      <c r="J1236" s="4" t="s">
        <v>53</v>
      </c>
      <c r="K1236" s="146" t="s">
        <v>314</v>
      </c>
      <c r="L1236" s="8" t="s">
        <v>799</v>
      </c>
      <c r="M1236" s="8" t="s">
        <v>311</v>
      </c>
      <c r="N1236" s="4" t="s">
        <v>625</v>
      </c>
      <c r="O1236" s="4" t="s">
        <v>62</v>
      </c>
      <c r="P1236" s="4" t="s">
        <v>1212</v>
      </c>
      <c r="Q1236" s="148">
        <v>838502.8</v>
      </c>
      <c r="R1236" s="148">
        <v>1</v>
      </c>
      <c r="S1236" s="148">
        <v>6299</v>
      </c>
      <c r="T1236" s="8"/>
      <c r="U1236" s="148">
        <v>52817.290999999997</v>
      </c>
      <c r="V1236" s="149">
        <v>7.1079999999999997E-3</v>
      </c>
      <c r="W1236" s="149">
        <v>2.4179832560672201E-2</v>
      </c>
      <c r="X1236" s="149">
        <v>2.7467685613479101E-3</v>
      </c>
    </row>
    <row r="1237" spans="1:24" x14ac:dyDescent="0.2">
      <c r="A1237" s="4" t="s">
        <v>1224</v>
      </c>
      <c r="B1237" s="4">
        <v>1162</v>
      </c>
      <c r="C1237" s="4" t="s">
        <v>3066</v>
      </c>
      <c r="D1237" s="4" t="s">
        <v>3067</v>
      </c>
      <c r="E1237" s="4" t="s">
        <v>425</v>
      </c>
      <c r="F1237" s="4" t="s">
        <v>3068</v>
      </c>
      <c r="G1237" s="4" t="s">
        <v>3069</v>
      </c>
      <c r="H1237" s="4" t="s">
        <v>76</v>
      </c>
      <c r="I1237" s="4" t="s">
        <v>73</v>
      </c>
      <c r="J1237" s="4" t="s">
        <v>53</v>
      </c>
      <c r="K1237" s="4" t="s">
        <v>53</v>
      </c>
      <c r="L1237" s="8" t="s">
        <v>799</v>
      </c>
      <c r="M1237" s="8" t="s">
        <v>311</v>
      </c>
      <c r="N1237" s="4" t="s">
        <v>257</v>
      </c>
      <c r="O1237" s="4" t="s">
        <v>62</v>
      </c>
      <c r="P1237" s="4" t="s">
        <v>1212</v>
      </c>
      <c r="Q1237" s="148">
        <v>132857</v>
      </c>
      <c r="R1237" s="148">
        <v>1</v>
      </c>
      <c r="S1237" s="148">
        <v>3848</v>
      </c>
      <c r="T1237" s="8"/>
      <c r="U1237" s="148">
        <v>5112.3370000000004</v>
      </c>
      <c r="V1237" s="149">
        <v>9.3930000000000003E-3</v>
      </c>
      <c r="W1237" s="149">
        <v>2.3404354548934901E-3</v>
      </c>
      <c r="X1237" s="149">
        <v>2.6586761968821202E-4</v>
      </c>
    </row>
    <row r="1238" spans="1:24" x14ac:dyDescent="0.2">
      <c r="A1238" s="4" t="s">
        <v>1224</v>
      </c>
      <c r="B1238" s="4">
        <v>1162</v>
      </c>
      <c r="C1238" s="4" t="s">
        <v>2521</v>
      </c>
      <c r="D1238" s="4" t="s">
        <v>2522</v>
      </c>
      <c r="E1238" s="4" t="s">
        <v>426</v>
      </c>
      <c r="F1238" s="4" t="s">
        <v>3543</v>
      </c>
      <c r="G1238" s="4" t="s">
        <v>3544</v>
      </c>
      <c r="H1238" s="4" t="s">
        <v>76</v>
      </c>
      <c r="I1238" s="4" t="s">
        <v>73</v>
      </c>
      <c r="J1238" s="4" t="s">
        <v>61</v>
      </c>
      <c r="K1238" s="4" t="s">
        <v>315</v>
      </c>
      <c r="L1238" s="8" t="s">
        <v>799</v>
      </c>
      <c r="M1238" s="8" t="s">
        <v>311</v>
      </c>
      <c r="N1238" s="4" t="s">
        <v>267</v>
      </c>
      <c r="O1238" s="4" t="s">
        <v>62</v>
      </c>
      <c r="P1238" s="4" t="s">
        <v>1212</v>
      </c>
      <c r="Q1238" s="148">
        <v>87513</v>
      </c>
      <c r="R1238" s="148">
        <v>1</v>
      </c>
      <c r="S1238" s="148">
        <v>5008</v>
      </c>
      <c r="T1238" s="143">
        <v>96.641000000000005</v>
      </c>
      <c r="U1238" s="148">
        <v>4479.2920000000004</v>
      </c>
      <c r="V1238" s="149">
        <v>4.9399999999999997E-4</v>
      </c>
      <c r="W1238" s="149">
        <v>2.0506262092360398E-3</v>
      </c>
      <c r="X1238" s="149">
        <v>2.32946013520658E-4</v>
      </c>
    </row>
    <row r="1239" spans="1:24" x14ac:dyDescent="0.2">
      <c r="A1239" s="4" t="s">
        <v>1224</v>
      </c>
      <c r="B1239" s="4">
        <v>1162</v>
      </c>
      <c r="C1239" s="4" t="s">
        <v>1583</v>
      </c>
      <c r="D1239" s="4" t="s">
        <v>1584</v>
      </c>
      <c r="E1239" s="4" t="s">
        <v>425</v>
      </c>
      <c r="F1239" s="4" t="s">
        <v>3545</v>
      </c>
      <c r="G1239" s="4" t="s">
        <v>3546</v>
      </c>
      <c r="H1239" s="4" t="s">
        <v>76</v>
      </c>
      <c r="I1239" s="4" t="s">
        <v>73</v>
      </c>
      <c r="J1239" s="4" t="s">
        <v>53</v>
      </c>
      <c r="K1239" s="4" t="s">
        <v>53</v>
      </c>
      <c r="L1239" s="8" t="s">
        <v>799</v>
      </c>
      <c r="M1239" s="8" t="s">
        <v>311</v>
      </c>
      <c r="N1239" s="4" t="s">
        <v>630</v>
      </c>
      <c r="O1239" s="4" t="s">
        <v>62</v>
      </c>
      <c r="P1239" s="4" t="s">
        <v>1212</v>
      </c>
      <c r="Q1239" s="148">
        <v>6414</v>
      </c>
      <c r="R1239" s="148">
        <v>1</v>
      </c>
      <c r="S1239" s="148">
        <v>17200</v>
      </c>
      <c r="T1239" s="8"/>
      <c r="U1239" s="148">
        <v>1103.2080000000001</v>
      </c>
      <c r="V1239" s="149">
        <v>1.6899999999999999E-4</v>
      </c>
      <c r="W1239" s="149">
        <v>5.0505022174869498E-4</v>
      </c>
      <c r="X1239" s="149">
        <v>5.7372443234261297E-5</v>
      </c>
    </row>
    <row r="1240" spans="1:24" x14ac:dyDescent="0.2">
      <c r="A1240" s="4" t="s">
        <v>1224</v>
      </c>
      <c r="B1240" s="4">
        <v>1162</v>
      </c>
      <c r="C1240" s="4" t="s">
        <v>3547</v>
      </c>
      <c r="D1240" s="4" t="s">
        <v>3548</v>
      </c>
      <c r="E1240" s="4" t="s">
        <v>425</v>
      </c>
      <c r="F1240" s="4" t="s">
        <v>3549</v>
      </c>
      <c r="G1240" s="4" t="s">
        <v>3550</v>
      </c>
      <c r="H1240" s="4" t="s">
        <v>76</v>
      </c>
      <c r="I1240" s="4" t="s">
        <v>73</v>
      </c>
      <c r="J1240" s="4" t="s">
        <v>53</v>
      </c>
      <c r="K1240" s="4" t="s">
        <v>53</v>
      </c>
      <c r="L1240" s="8" t="s">
        <v>799</v>
      </c>
      <c r="M1240" s="8" t="s">
        <v>311</v>
      </c>
      <c r="N1240" s="4" t="s">
        <v>71</v>
      </c>
      <c r="O1240" s="4" t="s">
        <v>62</v>
      </c>
      <c r="P1240" s="4" t="s">
        <v>1212</v>
      </c>
      <c r="Q1240" s="148">
        <v>43095</v>
      </c>
      <c r="R1240" s="148">
        <v>1</v>
      </c>
      <c r="S1240" s="148">
        <v>322.10000000000002</v>
      </c>
      <c r="T1240" s="8"/>
      <c r="U1240" s="148">
        <v>138.809</v>
      </c>
      <c r="V1240" s="149">
        <v>1.4519999999999999E-3</v>
      </c>
      <c r="W1240" s="149">
        <v>6.35469591459303E-5</v>
      </c>
      <c r="X1240" s="149">
        <v>7.2187757757760602E-6</v>
      </c>
    </row>
    <row r="1241" spans="1:24" x14ac:dyDescent="0.2">
      <c r="A1241" s="4" t="s">
        <v>1224</v>
      </c>
      <c r="B1241" s="4">
        <v>1162</v>
      </c>
      <c r="C1241" s="4" t="s">
        <v>1600</v>
      </c>
      <c r="D1241" s="4" t="s">
        <v>1601</v>
      </c>
      <c r="E1241" s="4" t="s">
        <v>425</v>
      </c>
      <c r="F1241" s="4" t="s">
        <v>3551</v>
      </c>
      <c r="G1241" s="4" t="s">
        <v>3552</v>
      </c>
      <c r="H1241" s="4" t="s">
        <v>76</v>
      </c>
      <c r="I1241" s="4" t="s">
        <v>73</v>
      </c>
      <c r="J1241" s="4" t="s">
        <v>53</v>
      </c>
      <c r="K1241" s="4" t="s">
        <v>53</v>
      </c>
      <c r="L1241" s="8" t="s">
        <v>799</v>
      </c>
      <c r="M1241" s="8" t="s">
        <v>311</v>
      </c>
      <c r="N1241" s="4" t="s">
        <v>140</v>
      </c>
      <c r="O1241" s="4" t="s">
        <v>62</v>
      </c>
      <c r="P1241" s="4" t="s">
        <v>1212</v>
      </c>
      <c r="Q1241" s="148">
        <v>14725</v>
      </c>
      <c r="R1241" s="148">
        <v>1</v>
      </c>
      <c r="S1241" s="148">
        <v>24770</v>
      </c>
      <c r="T1241" s="143">
        <v>34.939</v>
      </c>
      <c r="U1241" s="148">
        <v>3682.3209999999999</v>
      </c>
      <c r="V1241" s="149">
        <v>1.165E-3</v>
      </c>
      <c r="W1241" s="149">
        <v>1.68577202949484E-3</v>
      </c>
      <c r="X1241" s="149">
        <v>1.9149949035409601E-4</v>
      </c>
    </row>
    <row r="1242" spans="1:24" x14ac:dyDescent="0.2">
      <c r="A1242" s="4" t="s">
        <v>1224</v>
      </c>
      <c r="B1242" s="4">
        <v>1162</v>
      </c>
      <c r="C1242" s="4" t="s">
        <v>3070</v>
      </c>
      <c r="D1242" s="4" t="s">
        <v>3071</v>
      </c>
      <c r="E1242" s="4" t="s">
        <v>425</v>
      </c>
      <c r="F1242" s="4" t="s">
        <v>3072</v>
      </c>
      <c r="G1242" s="4" t="s">
        <v>3073</v>
      </c>
      <c r="H1242" s="4" t="s">
        <v>76</v>
      </c>
      <c r="I1242" s="4" t="s">
        <v>73</v>
      </c>
      <c r="J1242" s="4" t="s">
        <v>53</v>
      </c>
      <c r="K1242" s="4" t="s">
        <v>53</v>
      </c>
      <c r="L1242" s="8" t="s">
        <v>799</v>
      </c>
      <c r="M1242" s="8" t="s">
        <v>311</v>
      </c>
      <c r="N1242" s="4" t="s">
        <v>263</v>
      </c>
      <c r="O1242" s="4" t="s">
        <v>62</v>
      </c>
      <c r="P1242" s="4" t="s">
        <v>1212</v>
      </c>
      <c r="Q1242" s="148">
        <v>3646</v>
      </c>
      <c r="R1242" s="148">
        <v>1</v>
      </c>
      <c r="S1242" s="148">
        <v>0</v>
      </c>
      <c r="T1242" s="8"/>
      <c r="U1242" s="148">
        <v>0</v>
      </c>
      <c r="V1242" s="149">
        <v>2.0869999999999999E-3</v>
      </c>
      <c r="W1242" s="149">
        <v>1.6691440856989302E-14</v>
      </c>
      <c r="X1242" s="149">
        <v>1.8961059748671001E-15</v>
      </c>
    </row>
    <row r="1243" spans="1:24" x14ac:dyDescent="0.2">
      <c r="A1243" s="4" t="s">
        <v>1224</v>
      </c>
      <c r="B1243" s="4">
        <v>1162</v>
      </c>
      <c r="C1243" s="4" t="s">
        <v>3074</v>
      </c>
      <c r="D1243" s="4" t="s">
        <v>3075</v>
      </c>
      <c r="E1243" s="4" t="s">
        <v>425</v>
      </c>
      <c r="F1243" s="4" t="s">
        <v>3076</v>
      </c>
      <c r="G1243" s="4" t="s">
        <v>3077</v>
      </c>
      <c r="H1243" s="4" t="s">
        <v>76</v>
      </c>
      <c r="I1243" s="4" t="s">
        <v>73</v>
      </c>
      <c r="J1243" s="4" t="s">
        <v>53</v>
      </c>
      <c r="K1243" s="4" t="s">
        <v>53</v>
      </c>
      <c r="L1243" s="8" t="s">
        <v>799</v>
      </c>
      <c r="M1243" s="8" t="s">
        <v>311</v>
      </c>
      <c r="N1243" s="4" t="s">
        <v>686</v>
      </c>
      <c r="O1243" s="4" t="s">
        <v>62</v>
      </c>
      <c r="P1243" s="4" t="s">
        <v>1212</v>
      </c>
      <c r="Q1243" s="148">
        <v>311794</v>
      </c>
      <c r="R1243" s="148">
        <v>1</v>
      </c>
      <c r="S1243" s="148">
        <v>11890</v>
      </c>
      <c r="T1243" s="8"/>
      <c r="U1243" s="148">
        <v>37072.307000000001</v>
      </c>
      <c r="V1243" s="149">
        <v>8.5819999999999994E-3</v>
      </c>
      <c r="W1243" s="149">
        <v>1.6971755706145699E-2</v>
      </c>
      <c r="X1243" s="149">
        <v>1.9279490413155399E-3</v>
      </c>
    </row>
    <row r="1244" spans="1:24" x14ac:dyDescent="0.2">
      <c r="A1244" s="4" t="s">
        <v>1224</v>
      </c>
      <c r="B1244" s="4">
        <v>1162</v>
      </c>
      <c r="C1244" s="4" t="s">
        <v>3553</v>
      </c>
      <c r="D1244" s="4" t="s">
        <v>3554</v>
      </c>
      <c r="E1244" s="4" t="s">
        <v>425</v>
      </c>
      <c r="F1244" s="4" t="s">
        <v>3555</v>
      </c>
      <c r="G1244" s="4" t="s">
        <v>3556</v>
      </c>
      <c r="H1244" s="4" t="s">
        <v>76</v>
      </c>
      <c r="I1244" s="4" t="s">
        <v>73</v>
      </c>
      <c r="J1244" s="4" t="s">
        <v>53</v>
      </c>
      <c r="K1244" s="4" t="s">
        <v>53</v>
      </c>
      <c r="L1244" s="8" t="s">
        <v>799</v>
      </c>
      <c r="M1244" s="8" t="s">
        <v>311</v>
      </c>
      <c r="N1244" s="4" t="s">
        <v>631</v>
      </c>
      <c r="O1244" s="4" t="s">
        <v>62</v>
      </c>
      <c r="P1244" s="4" t="s">
        <v>1212</v>
      </c>
      <c r="Q1244" s="148">
        <v>198744</v>
      </c>
      <c r="R1244" s="148">
        <v>1</v>
      </c>
      <c r="S1244" s="148">
        <v>5100</v>
      </c>
      <c r="T1244" s="8"/>
      <c r="U1244" s="148">
        <v>10135.944</v>
      </c>
      <c r="V1244" s="149">
        <v>8.0359999999999997E-3</v>
      </c>
      <c r="W1244" s="149">
        <v>4.6402498575358001E-3</v>
      </c>
      <c r="X1244" s="149">
        <v>5.2712078933949997E-4</v>
      </c>
    </row>
    <row r="1245" spans="1:24" x14ac:dyDescent="0.2">
      <c r="A1245" s="4" t="s">
        <v>1224</v>
      </c>
      <c r="B1245" s="4">
        <v>1162</v>
      </c>
      <c r="C1245" s="4" t="s">
        <v>1616</v>
      </c>
      <c r="D1245" s="4" t="s">
        <v>1617</v>
      </c>
      <c r="E1245" s="4" t="s">
        <v>425</v>
      </c>
      <c r="F1245" s="4" t="s">
        <v>3078</v>
      </c>
      <c r="G1245" s="4" t="s">
        <v>3079</v>
      </c>
      <c r="H1245" s="4" t="s">
        <v>76</v>
      </c>
      <c r="I1245" s="4" t="s">
        <v>73</v>
      </c>
      <c r="J1245" s="4" t="s">
        <v>53</v>
      </c>
      <c r="K1245" s="4" t="s">
        <v>53</v>
      </c>
      <c r="L1245" s="8" t="s">
        <v>799</v>
      </c>
      <c r="M1245" s="8" t="s">
        <v>311</v>
      </c>
      <c r="N1245" s="4" t="s">
        <v>629</v>
      </c>
      <c r="O1245" s="4" t="s">
        <v>62</v>
      </c>
      <c r="P1245" s="4" t="s">
        <v>1212</v>
      </c>
      <c r="Q1245" s="148">
        <v>2649418</v>
      </c>
      <c r="R1245" s="148">
        <v>1</v>
      </c>
      <c r="S1245" s="148">
        <v>240.9</v>
      </c>
      <c r="T1245" s="8"/>
      <c r="U1245" s="148">
        <v>6382.4480000000003</v>
      </c>
      <c r="V1245" s="149">
        <v>8.5520000000000006E-3</v>
      </c>
      <c r="W1245" s="149">
        <v>2.92189392980073E-3</v>
      </c>
      <c r="X1245" s="149">
        <v>3.3191984956188798E-4</v>
      </c>
    </row>
    <row r="1246" spans="1:24" x14ac:dyDescent="0.2">
      <c r="A1246" s="4" t="s">
        <v>1224</v>
      </c>
      <c r="B1246" s="4">
        <v>1162</v>
      </c>
      <c r="C1246" s="4" t="s">
        <v>3080</v>
      </c>
      <c r="D1246" s="4" t="s">
        <v>3081</v>
      </c>
      <c r="E1246" s="4" t="s">
        <v>425</v>
      </c>
      <c r="F1246" s="4" t="s">
        <v>3082</v>
      </c>
      <c r="G1246" s="4" t="s">
        <v>3083</v>
      </c>
      <c r="H1246" s="4" t="s">
        <v>76</v>
      </c>
      <c r="I1246" s="4" t="s">
        <v>73</v>
      </c>
      <c r="J1246" s="4" t="s">
        <v>53</v>
      </c>
      <c r="K1246" s="4" t="s">
        <v>53</v>
      </c>
      <c r="L1246" s="8" t="s">
        <v>799</v>
      </c>
      <c r="M1246" s="8" t="s">
        <v>311</v>
      </c>
      <c r="N1246" s="4" t="s">
        <v>258</v>
      </c>
      <c r="O1246" s="4" t="s">
        <v>62</v>
      </c>
      <c r="P1246" s="4" t="s">
        <v>1212</v>
      </c>
      <c r="Q1246" s="148">
        <v>79291</v>
      </c>
      <c r="R1246" s="148">
        <v>1</v>
      </c>
      <c r="S1246" s="148">
        <v>2151</v>
      </c>
      <c r="T1246" s="8"/>
      <c r="U1246" s="148">
        <v>1705.549</v>
      </c>
      <c r="V1246" s="149">
        <v>1.6229E-2</v>
      </c>
      <c r="W1246" s="149">
        <v>7.8080299247635602E-4</v>
      </c>
      <c r="X1246" s="149">
        <v>8.8697268972354095E-5</v>
      </c>
    </row>
    <row r="1247" spans="1:24" x14ac:dyDescent="0.2">
      <c r="A1247" s="4" t="s">
        <v>1224</v>
      </c>
      <c r="B1247" s="4">
        <v>1162</v>
      </c>
      <c r="C1247" s="4" t="s">
        <v>3084</v>
      </c>
      <c r="D1247" s="4" t="s">
        <v>3085</v>
      </c>
      <c r="E1247" s="4" t="s">
        <v>425</v>
      </c>
      <c r="F1247" s="4" t="s">
        <v>3086</v>
      </c>
      <c r="G1247" s="4" t="s">
        <v>3087</v>
      </c>
      <c r="H1247" s="4" t="s">
        <v>76</v>
      </c>
      <c r="I1247" s="4" t="s">
        <v>73</v>
      </c>
      <c r="J1247" s="4" t="s">
        <v>53</v>
      </c>
      <c r="K1247" s="4" t="s">
        <v>53</v>
      </c>
      <c r="L1247" s="8" t="s">
        <v>799</v>
      </c>
      <c r="M1247" s="8" t="s">
        <v>311</v>
      </c>
      <c r="N1247" s="4" t="s">
        <v>140</v>
      </c>
      <c r="O1247" s="4" t="s">
        <v>62</v>
      </c>
      <c r="P1247" s="4" t="s">
        <v>1212</v>
      </c>
      <c r="Q1247" s="148">
        <v>74018</v>
      </c>
      <c r="R1247" s="148">
        <v>1</v>
      </c>
      <c r="S1247" s="148">
        <v>5478</v>
      </c>
      <c r="T1247" s="8"/>
      <c r="U1247" s="148">
        <v>4054.7060000000001</v>
      </c>
      <c r="V1247" s="149">
        <v>7.3099999999999999E-4</v>
      </c>
      <c r="W1247" s="149">
        <v>1.85625030332247E-3</v>
      </c>
      <c r="X1247" s="149">
        <v>2.1086539629110401E-4</v>
      </c>
    </row>
    <row r="1248" spans="1:24" x14ac:dyDescent="0.2">
      <c r="A1248" s="4" t="s">
        <v>1224</v>
      </c>
      <c r="B1248" s="4">
        <v>1162</v>
      </c>
      <c r="C1248" s="4" t="s">
        <v>1629</v>
      </c>
      <c r="D1248" s="4" t="s">
        <v>1630</v>
      </c>
      <c r="E1248" s="4" t="s">
        <v>425</v>
      </c>
      <c r="F1248" s="4" t="s">
        <v>3088</v>
      </c>
      <c r="G1248" s="4" t="s">
        <v>3089</v>
      </c>
      <c r="H1248" s="4" t="s">
        <v>76</v>
      </c>
      <c r="I1248" s="4" t="s">
        <v>73</v>
      </c>
      <c r="J1248" s="4" t="s">
        <v>53</v>
      </c>
      <c r="K1248" s="4" t="s">
        <v>53</v>
      </c>
      <c r="L1248" s="8" t="s">
        <v>799</v>
      </c>
      <c r="M1248" s="8" t="s">
        <v>311</v>
      </c>
      <c r="N1248" s="4" t="s">
        <v>156</v>
      </c>
      <c r="O1248" s="4" t="s">
        <v>62</v>
      </c>
      <c r="P1248" s="4" t="s">
        <v>1212</v>
      </c>
      <c r="Q1248" s="148">
        <v>25154656</v>
      </c>
      <c r="R1248" s="148">
        <v>1</v>
      </c>
      <c r="S1248" s="148">
        <v>122</v>
      </c>
      <c r="T1248" s="143">
        <v>4187.2439999999997</v>
      </c>
      <c r="U1248" s="148">
        <v>34875.923999999999</v>
      </c>
      <c r="V1248" s="149">
        <v>7.8969999999999995E-3</v>
      </c>
      <c r="W1248" s="149">
        <v>1.59662487325225E-2</v>
      </c>
      <c r="X1248" s="149">
        <v>1.8137259615471301E-3</v>
      </c>
    </row>
    <row r="1249" spans="1:24" x14ac:dyDescent="0.2">
      <c r="A1249" s="4" t="s">
        <v>1224</v>
      </c>
      <c r="B1249" s="4">
        <v>1162</v>
      </c>
      <c r="C1249" s="4" t="s">
        <v>1633</v>
      </c>
      <c r="D1249" s="4" t="s">
        <v>1634</v>
      </c>
      <c r="E1249" s="4" t="s">
        <v>425</v>
      </c>
      <c r="F1249" s="4" t="s">
        <v>3090</v>
      </c>
      <c r="G1249" s="4" t="s">
        <v>3091</v>
      </c>
      <c r="H1249" s="4" t="s">
        <v>76</v>
      </c>
      <c r="I1249" s="4" t="s">
        <v>73</v>
      </c>
      <c r="J1249" s="4" t="s">
        <v>53</v>
      </c>
      <c r="K1249" s="4" t="s">
        <v>53</v>
      </c>
      <c r="L1249" s="8" t="s">
        <v>799</v>
      </c>
      <c r="M1249" s="8" t="s">
        <v>311</v>
      </c>
      <c r="N1249" s="4" t="s">
        <v>260</v>
      </c>
      <c r="O1249" s="4" t="s">
        <v>62</v>
      </c>
      <c r="P1249" s="4" t="s">
        <v>1212</v>
      </c>
      <c r="Q1249" s="148">
        <v>8030115</v>
      </c>
      <c r="R1249" s="148">
        <v>1</v>
      </c>
      <c r="S1249" s="148">
        <v>473</v>
      </c>
      <c r="T1249" s="8"/>
      <c r="U1249" s="148">
        <v>37982.444000000003</v>
      </c>
      <c r="V1249" s="149">
        <v>2.9020000000000001E-3</v>
      </c>
      <c r="W1249" s="149">
        <v>1.7388417904425E-2</v>
      </c>
      <c r="X1249" s="149">
        <v>1.9752808259366201E-3</v>
      </c>
    </row>
    <row r="1250" spans="1:24" x14ac:dyDescent="0.2">
      <c r="A1250" s="4" t="s">
        <v>1224</v>
      </c>
      <c r="B1250" s="4">
        <v>1162</v>
      </c>
      <c r="C1250" s="4" t="s">
        <v>2918</v>
      </c>
      <c r="D1250" s="4" t="s">
        <v>2919</v>
      </c>
      <c r="E1250" s="4" t="s">
        <v>425</v>
      </c>
      <c r="F1250" s="4" t="s">
        <v>3092</v>
      </c>
      <c r="G1250" s="4" t="s">
        <v>3093</v>
      </c>
      <c r="H1250" s="4" t="s">
        <v>76</v>
      </c>
      <c r="I1250" s="4" t="s">
        <v>73</v>
      </c>
      <c r="J1250" s="4" t="s">
        <v>53</v>
      </c>
      <c r="K1250" s="4" t="s">
        <v>53</v>
      </c>
      <c r="L1250" s="8" t="s">
        <v>799</v>
      </c>
      <c r="M1250" s="8" t="s">
        <v>311</v>
      </c>
      <c r="N1250" s="4" t="s">
        <v>260</v>
      </c>
      <c r="O1250" s="4" t="s">
        <v>62</v>
      </c>
      <c r="P1250" s="4" t="s">
        <v>1212</v>
      </c>
      <c r="Q1250" s="148">
        <v>305033</v>
      </c>
      <c r="R1250" s="148">
        <v>1</v>
      </c>
      <c r="S1250" s="148">
        <v>1338</v>
      </c>
      <c r="T1250" s="8"/>
      <c r="U1250" s="148">
        <v>4081.3420000000001</v>
      </c>
      <c r="V1250" s="149">
        <v>2.6220000000000002E-3</v>
      </c>
      <c r="W1250" s="149">
        <v>1.8684440738366301E-3</v>
      </c>
      <c r="X1250" s="149">
        <v>2.1225057815324301E-4</v>
      </c>
    </row>
    <row r="1251" spans="1:24" x14ac:dyDescent="0.2">
      <c r="A1251" s="4" t="s">
        <v>1224</v>
      </c>
      <c r="B1251" s="4">
        <v>1162</v>
      </c>
      <c r="C1251" s="4" t="s">
        <v>3094</v>
      </c>
      <c r="D1251" s="4" t="s">
        <v>3095</v>
      </c>
      <c r="E1251" s="4" t="s">
        <v>425</v>
      </c>
      <c r="F1251" s="4" t="s">
        <v>3096</v>
      </c>
      <c r="G1251" s="4" t="s">
        <v>3097</v>
      </c>
      <c r="H1251" s="4" t="s">
        <v>76</v>
      </c>
      <c r="I1251" s="4" t="s">
        <v>73</v>
      </c>
      <c r="J1251" s="4" t="s">
        <v>53</v>
      </c>
      <c r="K1251" s="4" t="s">
        <v>53</v>
      </c>
      <c r="L1251" s="8" t="s">
        <v>799</v>
      </c>
      <c r="M1251" s="8" t="s">
        <v>311</v>
      </c>
      <c r="N1251" s="4" t="s">
        <v>629</v>
      </c>
      <c r="O1251" s="4" t="s">
        <v>62</v>
      </c>
      <c r="P1251" s="4" t="s">
        <v>1212</v>
      </c>
      <c r="Q1251" s="148">
        <v>195069</v>
      </c>
      <c r="R1251" s="148">
        <v>1</v>
      </c>
      <c r="S1251" s="148">
        <v>1161</v>
      </c>
      <c r="T1251" s="8"/>
      <c r="U1251" s="148">
        <v>2264.7510000000002</v>
      </c>
      <c r="V1251" s="149">
        <v>2.7889999999999998E-3</v>
      </c>
      <c r="W1251" s="149">
        <v>1.03680633226925E-3</v>
      </c>
      <c r="X1251" s="149">
        <v>1.1777860870366801E-4</v>
      </c>
    </row>
    <row r="1252" spans="1:24" x14ac:dyDescent="0.2">
      <c r="A1252" s="4" t="s">
        <v>1224</v>
      </c>
      <c r="B1252" s="4">
        <v>1162</v>
      </c>
      <c r="C1252" s="4" t="s">
        <v>1665</v>
      </c>
      <c r="D1252" s="4" t="s">
        <v>1666</v>
      </c>
      <c r="E1252" s="4" t="s">
        <v>425</v>
      </c>
      <c r="F1252" s="4" t="s">
        <v>3098</v>
      </c>
      <c r="G1252" s="4" t="s">
        <v>3099</v>
      </c>
      <c r="H1252" s="4" t="s">
        <v>76</v>
      </c>
      <c r="I1252" s="4" t="s">
        <v>73</v>
      </c>
      <c r="J1252" s="4" t="s">
        <v>53</v>
      </c>
      <c r="K1252" s="4" t="s">
        <v>53</v>
      </c>
      <c r="L1252" s="8" t="s">
        <v>799</v>
      </c>
      <c r="M1252" s="8" t="s">
        <v>311</v>
      </c>
      <c r="N1252" s="4" t="s">
        <v>629</v>
      </c>
      <c r="O1252" s="4" t="s">
        <v>62</v>
      </c>
      <c r="P1252" s="4" t="s">
        <v>1212</v>
      </c>
      <c r="Q1252" s="148">
        <v>39528</v>
      </c>
      <c r="R1252" s="148">
        <v>1</v>
      </c>
      <c r="S1252" s="148">
        <v>2015</v>
      </c>
      <c r="T1252" s="8"/>
      <c r="U1252" s="148">
        <v>796.48900000000003</v>
      </c>
      <c r="V1252" s="149">
        <v>2.202E-3</v>
      </c>
      <c r="W1252" s="149">
        <v>3.6463391045064999E-4</v>
      </c>
      <c r="X1252" s="149">
        <v>4.1421501125537702E-5</v>
      </c>
    </row>
    <row r="1253" spans="1:24" x14ac:dyDescent="0.2">
      <c r="A1253" s="4" t="s">
        <v>1224</v>
      </c>
      <c r="B1253" s="4">
        <v>1162</v>
      </c>
      <c r="C1253" s="4" t="s">
        <v>3100</v>
      </c>
      <c r="D1253" s="4" t="s">
        <v>3101</v>
      </c>
      <c r="E1253" s="4" t="s">
        <v>425</v>
      </c>
      <c r="F1253" s="4" t="s">
        <v>3102</v>
      </c>
      <c r="G1253" s="4" t="s">
        <v>3103</v>
      </c>
      <c r="H1253" s="4" t="s">
        <v>76</v>
      </c>
      <c r="I1253" s="4" t="s">
        <v>73</v>
      </c>
      <c r="J1253" s="4" t="s">
        <v>53</v>
      </c>
      <c r="K1253" s="4" t="s">
        <v>53</v>
      </c>
      <c r="L1253" s="8" t="s">
        <v>799</v>
      </c>
      <c r="M1253" s="8" t="s">
        <v>311</v>
      </c>
      <c r="N1253" s="4" t="s">
        <v>75</v>
      </c>
      <c r="O1253" s="4" t="s">
        <v>62</v>
      </c>
      <c r="P1253" s="4" t="s">
        <v>1212</v>
      </c>
      <c r="Q1253" s="148">
        <v>88914</v>
      </c>
      <c r="R1253" s="148">
        <v>1</v>
      </c>
      <c r="S1253" s="148">
        <v>1541</v>
      </c>
      <c r="T1253" s="8"/>
      <c r="U1253" s="148">
        <v>1370.165</v>
      </c>
      <c r="V1253" s="149">
        <v>8.5540000000000008E-3</v>
      </c>
      <c r="W1253" s="149">
        <v>6.2726340433466999E-4</v>
      </c>
      <c r="X1253" s="149">
        <v>7.1255555404997406E-5</v>
      </c>
    </row>
    <row r="1254" spans="1:24" x14ac:dyDescent="0.2">
      <c r="A1254" s="4" t="s">
        <v>1224</v>
      </c>
      <c r="B1254" s="4">
        <v>1162</v>
      </c>
      <c r="C1254" s="4" t="s">
        <v>3104</v>
      </c>
      <c r="D1254" s="4" t="s">
        <v>3105</v>
      </c>
      <c r="E1254" s="4" t="s">
        <v>425</v>
      </c>
      <c r="F1254" s="4" t="s">
        <v>3106</v>
      </c>
      <c r="G1254" s="4" t="s">
        <v>3107</v>
      </c>
      <c r="H1254" s="4" t="s">
        <v>76</v>
      </c>
      <c r="I1254" s="4" t="s">
        <v>73</v>
      </c>
      <c r="J1254" s="4" t="s">
        <v>53</v>
      </c>
      <c r="K1254" s="4" t="s">
        <v>53</v>
      </c>
      <c r="L1254" s="8" t="s">
        <v>799</v>
      </c>
      <c r="M1254" s="8" t="s">
        <v>311</v>
      </c>
      <c r="N1254" s="4" t="s">
        <v>258</v>
      </c>
      <c r="O1254" s="4" t="s">
        <v>62</v>
      </c>
      <c r="P1254" s="4" t="s">
        <v>1212</v>
      </c>
      <c r="Q1254" s="148">
        <v>3053</v>
      </c>
      <c r="R1254" s="148">
        <v>1</v>
      </c>
      <c r="S1254" s="148">
        <v>12550</v>
      </c>
      <c r="T1254" s="8"/>
      <c r="U1254" s="148">
        <v>383.15100000000001</v>
      </c>
      <c r="V1254" s="149">
        <v>7.5299999999999998E-4</v>
      </c>
      <c r="W1254" s="149">
        <v>1.7540731216447399E-4</v>
      </c>
      <c r="X1254" s="149">
        <v>1.9925832376008899E-5</v>
      </c>
    </row>
    <row r="1255" spans="1:24" x14ac:dyDescent="0.2">
      <c r="A1255" s="4" t="s">
        <v>1224</v>
      </c>
      <c r="B1255" s="4">
        <v>1162</v>
      </c>
      <c r="C1255" s="4" t="s">
        <v>3108</v>
      </c>
      <c r="D1255" s="4" t="s">
        <v>3109</v>
      </c>
      <c r="E1255" s="4" t="s">
        <v>425</v>
      </c>
      <c r="F1255" s="4" t="s">
        <v>3110</v>
      </c>
      <c r="G1255" s="4" t="s">
        <v>3111</v>
      </c>
      <c r="H1255" s="4" t="s">
        <v>76</v>
      </c>
      <c r="I1255" s="4" t="s">
        <v>73</v>
      </c>
      <c r="J1255" s="4" t="s">
        <v>53</v>
      </c>
      <c r="K1255" s="4" t="s">
        <v>53</v>
      </c>
      <c r="L1255" s="8" t="s">
        <v>799</v>
      </c>
      <c r="M1255" s="8" t="s">
        <v>311</v>
      </c>
      <c r="N1255" s="4" t="s">
        <v>265</v>
      </c>
      <c r="O1255" s="4" t="s">
        <v>62</v>
      </c>
      <c r="P1255" s="4" t="s">
        <v>1212</v>
      </c>
      <c r="Q1255" s="148">
        <v>308589</v>
      </c>
      <c r="R1255" s="148">
        <v>1</v>
      </c>
      <c r="S1255" s="148">
        <v>873.1</v>
      </c>
      <c r="T1255" s="8"/>
      <c r="U1255" s="148">
        <v>2694.2910000000002</v>
      </c>
      <c r="V1255" s="149">
        <v>9.0150000000000004E-3</v>
      </c>
      <c r="W1255" s="149">
        <v>1.23345012389175E-3</v>
      </c>
      <c r="X1255" s="149">
        <v>1.4011685208304599E-4</v>
      </c>
    </row>
    <row r="1256" spans="1:24" x14ac:dyDescent="0.2">
      <c r="A1256" s="4" t="s">
        <v>1224</v>
      </c>
      <c r="B1256" s="4">
        <v>1162</v>
      </c>
      <c r="C1256" s="4" t="s">
        <v>1694</v>
      </c>
      <c r="D1256" s="4" t="s">
        <v>1695</v>
      </c>
      <c r="E1256" s="4" t="s">
        <v>425</v>
      </c>
      <c r="F1256" s="4" t="s">
        <v>3557</v>
      </c>
      <c r="G1256" s="4" t="s">
        <v>3558</v>
      </c>
      <c r="H1256" s="4" t="s">
        <v>76</v>
      </c>
      <c r="I1256" s="4" t="s">
        <v>73</v>
      </c>
      <c r="J1256" s="4" t="s">
        <v>53</v>
      </c>
      <c r="K1256" t="s">
        <v>317</v>
      </c>
      <c r="L1256" s="8" t="s">
        <v>799</v>
      </c>
      <c r="M1256" s="8" t="s">
        <v>311</v>
      </c>
      <c r="N1256" s="4" t="s">
        <v>630</v>
      </c>
      <c r="O1256" s="4" t="s">
        <v>62</v>
      </c>
      <c r="P1256" s="4" t="s">
        <v>1212</v>
      </c>
      <c r="Q1256" s="148">
        <v>224805</v>
      </c>
      <c r="R1256" s="148">
        <v>1</v>
      </c>
      <c r="S1256" s="148">
        <v>1175</v>
      </c>
      <c r="T1256" s="8"/>
      <c r="U1256" s="148">
        <v>2641.4589999999998</v>
      </c>
      <c r="V1256" s="149">
        <v>1.2589999999999999E-3</v>
      </c>
      <c r="W1256" s="149">
        <v>1.2092636451399299E-3</v>
      </c>
      <c r="X1256" s="149">
        <v>1.3736932853099099E-4</v>
      </c>
    </row>
    <row r="1257" spans="1:24" x14ac:dyDescent="0.2">
      <c r="A1257" s="4" t="s">
        <v>1224</v>
      </c>
      <c r="B1257" s="4">
        <v>1162</v>
      </c>
      <c r="C1257" s="4" t="s">
        <v>3559</v>
      </c>
      <c r="D1257" s="4" t="s">
        <v>3560</v>
      </c>
      <c r="E1257" s="4" t="s">
        <v>425</v>
      </c>
      <c r="F1257" s="4" t="s">
        <v>3561</v>
      </c>
      <c r="G1257" s="4" t="s">
        <v>3562</v>
      </c>
      <c r="H1257" s="4" t="s">
        <v>76</v>
      </c>
      <c r="I1257" s="4" t="s">
        <v>73</v>
      </c>
      <c r="J1257" s="4" t="s">
        <v>53</v>
      </c>
      <c r="K1257" s="4" t="s">
        <v>53</v>
      </c>
      <c r="L1257" s="8" t="s">
        <v>799</v>
      </c>
      <c r="M1257" s="8" t="s">
        <v>311</v>
      </c>
      <c r="N1257" s="4" t="s">
        <v>252</v>
      </c>
      <c r="O1257" s="4" t="s">
        <v>62</v>
      </c>
      <c r="P1257" s="4" t="s">
        <v>1212</v>
      </c>
      <c r="Q1257" s="148">
        <v>7598</v>
      </c>
      <c r="R1257" s="148">
        <v>1</v>
      </c>
      <c r="S1257" s="148">
        <v>731.2</v>
      </c>
      <c r="T1257" s="8"/>
      <c r="U1257" s="148">
        <v>55.557000000000002</v>
      </c>
      <c r="V1257" s="149">
        <v>8.0099999999999995E-4</v>
      </c>
      <c r="W1257" s="149">
        <v>2.5433881034581199E-5</v>
      </c>
      <c r="X1257" s="149">
        <v>2.8892253345243299E-6</v>
      </c>
    </row>
    <row r="1258" spans="1:24" x14ac:dyDescent="0.2">
      <c r="A1258" s="4" t="s">
        <v>1224</v>
      </c>
      <c r="B1258" s="4">
        <v>1162</v>
      </c>
      <c r="C1258" s="4" t="s">
        <v>3563</v>
      </c>
      <c r="D1258" s="4" t="s">
        <v>3564</v>
      </c>
      <c r="E1258" s="4" t="s">
        <v>425</v>
      </c>
      <c r="F1258" s="4" t="s">
        <v>3565</v>
      </c>
      <c r="G1258" s="4" t="s">
        <v>3566</v>
      </c>
      <c r="H1258" s="4" t="s">
        <v>76</v>
      </c>
      <c r="I1258" s="4" t="s">
        <v>73</v>
      </c>
      <c r="J1258" s="4" t="s">
        <v>53</v>
      </c>
      <c r="K1258" s="4" t="s">
        <v>314</v>
      </c>
      <c r="L1258" s="8" t="s">
        <v>799</v>
      </c>
      <c r="M1258" s="8" t="s">
        <v>311</v>
      </c>
      <c r="N1258" s="4" t="s">
        <v>624</v>
      </c>
      <c r="O1258" s="4" t="s">
        <v>62</v>
      </c>
      <c r="P1258" s="4" t="s">
        <v>1212</v>
      </c>
      <c r="Q1258" s="148">
        <v>281688</v>
      </c>
      <c r="R1258" s="148">
        <v>1</v>
      </c>
      <c r="S1258" s="148">
        <v>2022</v>
      </c>
      <c r="T1258" s="8"/>
      <c r="U1258" s="148">
        <v>5695.7309999999998</v>
      </c>
      <c r="V1258" s="149">
        <v>4.9760000000000004E-3</v>
      </c>
      <c r="W1258" s="149">
        <v>2.6075140738546099E-3</v>
      </c>
      <c r="X1258" s="149">
        <v>2.9620708345951203E-4</v>
      </c>
    </row>
    <row r="1259" spans="1:24" x14ac:dyDescent="0.2">
      <c r="A1259" s="4" t="s">
        <v>1224</v>
      </c>
      <c r="B1259" s="4">
        <v>1162</v>
      </c>
      <c r="C1259" s="4" t="s">
        <v>3112</v>
      </c>
      <c r="D1259" s="4" t="s">
        <v>3113</v>
      </c>
      <c r="E1259" s="4" t="s">
        <v>425</v>
      </c>
      <c r="F1259" s="4" t="s">
        <v>3114</v>
      </c>
      <c r="G1259" s="4" t="s">
        <v>3115</v>
      </c>
      <c r="H1259" s="4" t="s">
        <v>76</v>
      </c>
      <c r="I1259" s="4" t="s">
        <v>73</v>
      </c>
      <c r="J1259" s="4" t="s">
        <v>53</v>
      </c>
      <c r="K1259" s="4" t="s">
        <v>53</v>
      </c>
      <c r="L1259" s="8" t="s">
        <v>799</v>
      </c>
      <c r="M1259" s="8" t="s">
        <v>311</v>
      </c>
      <c r="N1259" s="4" t="s">
        <v>253</v>
      </c>
      <c r="O1259" s="4" t="s">
        <v>62</v>
      </c>
      <c r="P1259" s="4" t="s">
        <v>1212</v>
      </c>
      <c r="Q1259" s="148">
        <v>60571</v>
      </c>
      <c r="R1259" s="148">
        <v>1</v>
      </c>
      <c r="S1259" s="148">
        <v>3825</v>
      </c>
      <c r="T1259" s="8"/>
      <c r="U1259" s="148">
        <v>2316.8409999999999</v>
      </c>
      <c r="V1259" s="149">
        <v>5.1229999999999999E-3</v>
      </c>
      <c r="W1259" s="149">
        <v>1.06065305413296E-3</v>
      </c>
      <c r="X1259" s="149">
        <v>1.2048753672217599E-4</v>
      </c>
    </row>
    <row r="1260" spans="1:24" x14ac:dyDescent="0.2">
      <c r="A1260" s="4" t="s">
        <v>1224</v>
      </c>
      <c r="B1260" s="4">
        <v>1162</v>
      </c>
      <c r="C1260" s="4" t="s">
        <v>3567</v>
      </c>
      <c r="D1260" s="4" t="s">
        <v>3568</v>
      </c>
      <c r="E1260" s="4" t="s">
        <v>425</v>
      </c>
      <c r="F1260" s="4" t="s">
        <v>3569</v>
      </c>
      <c r="G1260" s="4" t="s">
        <v>3570</v>
      </c>
      <c r="H1260" s="4" t="s">
        <v>76</v>
      </c>
      <c r="I1260" s="4" t="s">
        <v>73</v>
      </c>
      <c r="J1260" s="4" t="s">
        <v>53</v>
      </c>
      <c r="K1260" s="4" t="s">
        <v>53</v>
      </c>
      <c r="L1260" s="8" t="s">
        <v>799</v>
      </c>
      <c r="M1260" s="8" t="s">
        <v>311</v>
      </c>
      <c r="N1260" s="4" t="s">
        <v>75</v>
      </c>
      <c r="O1260" s="4" t="s">
        <v>62</v>
      </c>
      <c r="P1260" s="4" t="s">
        <v>1212</v>
      </c>
      <c r="Q1260" s="148">
        <v>7670</v>
      </c>
      <c r="R1260" s="148">
        <v>1</v>
      </c>
      <c r="S1260" s="148">
        <v>40030</v>
      </c>
      <c r="T1260" s="8"/>
      <c r="U1260" s="148">
        <v>3070.3009999999999</v>
      </c>
      <c r="V1260" s="149">
        <v>6.241E-3</v>
      </c>
      <c r="W1260" s="149">
        <v>1.4055882488934501E-3</v>
      </c>
      <c r="X1260" s="149">
        <v>1.59671312966001E-4</v>
      </c>
    </row>
    <row r="1261" spans="1:24" x14ac:dyDescent="0.2">
      <c r="A1261" s="4" t="s">
        <v>1224</v>
      </c>
      <c r="B1261" s="4">
        <v>1162</v>
      </c>
      <c r="C1261" s="4" t="s">
        <v>3116</v>
      </c>
      <c r="D1261" s="4" t="s">
        <v>3117</v>
      </c>
      <c r="E1261" s="4" t="s">
        <v>425</v>
      </c>
      <c r="F1261" s="4" t="s">
        <v>3118</v>
      </c>
      <c r="G1261" s="4" t="s">
        <v>3119</v>
      </c>
      <c r="H1261" s="4" t="s">
        <v>76</v>
      </c>
      <c r="I1261" s="4" t="s">
        <v>73</v>
      </c>
      <c r="J1261" s="4" t="s">
        <v>53</v>
      </c>
      <c r="K1261" s="4" t="s">
        <v>53</v>
      </c>
      <c r="L1261" s="8" t="s">
        <v>799</v>
      </c>
      <c r="M1261" s="8" t="s">
        <v>311</v>
      </c>
      <c r="N1261" s="4" t="s">
        <v>627</v>
      </c>
      <c r="O1261" s="4" t="s">
        <v>62</v>
      </c>
      <c r="P1261" s="4" t="s">
        <v>1212</v>
      </c>
      <c r="Q1261" s="148">
        <v>366859</v>
      </c>
      <c r="R1261" s="148">
        <v>1</v>
      </c>
      <c r="S1261" s="148">
        <v>400.9</v>
      </c>
      <c r="T1261" s="8"/>
      <c r="U1261" s="148">
        <v>1470.7380000000001</v>
      </c>
      <c r="V1261" s="149">
        <v>4.4070000000000003E-3</v>
      </c>
      <c r="W1261" s="149">
        <v>6.7330586541769304E-4</v>
      </c>
      <c r="X1261" s="149">
        <v>7.6485863938879797E-5</v>
      </c>
    </row>
    <row r="1262" spans="1:24" x14ac:dyDescent="0.2">
      <c r="A1262" s="4" t="s">
        <v>1224</v>
      </c>
      <c r="B1262" s="4">
        <v>1162</v>
      </c>
      <c r="C1262" s="4" t="s">
        <v>3120</v>
      </c>
      <c r="D1262" s="4" t="s">
        <v>3121</v>
      </c>
      <c r="E1262" s="4" t="s">
        <v>425</v>
      </c>
      <c r="F1262" s="4" t="s">
        <v>3122</v>
      </c>
      <c r="G1262" s="4" t="s">
        <v>3123</v>
      </c>
      <c r="H1262" s="4" t="s">
        <v>76</v>
      </c>
      <c r="I1262" s="4" t="s">
        <v>73</v>
      </c>
      <c r="J1262" s="4" t="s">
        <v>53</v>
      </c>
      <c r="K1262" s="4" t="s">
        <v>53</v>
      </c>
      <c r="L1262" s="8" t="s">
        <v>799</v>
      </c>
      <c r="M1262" s="8" t="s">
        <v>311</v>
      </c>
      <c r="N1262" s="4" t="s">
        <v>261</v>
      </c>
      <c r="O1262" s="4" t="s">
        <v>62</v>
      </c>
      <c r="P1262" s="4" t="s">
        <v>1212</v>
      </c>
      <c r="Q1262" s="148">
        <v>222435</v>
      </c>
      <c r="R1262" s="148">
        <v>1</v>
      </c>
      <c r="S1262" s="148">
        <v>1899</v>
      </c>
      <c r="T1262" s="8"/>
      <c r="U1262" s="148">
        <v>4224.0410000000002</v>
      </c>
      <c r="V1262" s="149">
        <v>1.4041E-2</v>
      </c>
      <c r="W1262" s="149">
        <v>1.93377193326916E-3</v>
      </c>
      <c r="X1262" s="149">
        <v>2.1967165975168501E-4</v>
      </c>
    </row>
    <row r="1263" spans="1:24" x14ac:dyDescent="0.2">
      <c r="A1263" s="4" t="s">
        <v>1224</v>
      </c>
      <c r="B1263" s="4">
        <v>1162</v>
      </c>
      <c r="C1263" s="4" t="s">
        <v>3124</v>
      </c>
      <c r="D1263" s="4" t="s">
        <v>3125</v>
      </c>
      <c r="E1263" s="4" t="s">
        <v>425</v>
      </c>
      <c r="F1263" s="4" t="s">
        <v>3126</v>
      </c>
      <c r="G1263" s="4" t="s">
        <v>3127</v>
      </c>
      <c r="H1263" s="4" t="s">
        <v>76</v>
      </c>
      <c r="I1263" s="4" t="s">
        <v>73</v>
      </c>
      <c r="J1263" s="4" t="s">
        <v>53</v>
      </c>
      <c r="K1263" s="4" t="s">
        <v>53</v>
      </c>
      <c r="L1263" s="8" t="s">
        <v>799</v>
      </c>
      <c r="M1263" s="8" t="s">
        <v>311</v>
      </c>
      <c r="N1263" s="4" t="s">
        <v>265</v>
      </c>
      <c r="O1263" s="4" t="s">
        <v>62</v>
      </c>
      <c r="P1263" s="4" t="s">
        <v>1212</v>
      </c>
      <c r="Q1263" s="148">
        <v>613870</v>
      </c>
      <c r="R1263" s="148">
        <v>1</v>
      </c>
      <c r="S1263" s="148">
        <v>1065</v>
      </c>
      <c r="T1263" s="8"/>
      <c r="U1263" s="148">
        <v>6537.7160000000003</v>
      </c>
      <c r="V1263" s="149">
        <v>4.0439999999999997E-2</v>
      </c>
      <c r="W1263" s="149">
        <v>2.9929756337924301E-3</v>
      </c>
      <c r="X1263" s="149">
        <v>3.3999455352526402E-4</v>
      </c>
    </row>
    <row r="1264" spans="1:24" x14ac:dyDescent="0.2">
      <c r="A1264" s="4" t="s">
        <v>1224</v>
      </c>
      <c r="B1264" s="4">
        <v>1162</v>
      </c>
      <c r="C1264" s="4" t="s">
        <v>3571</v>
      </c>
      <c r="D1264" s="4" t="s">
        <v>3572</v>
      </c>
      <c r="E1264" s="4" t="s">
        <v>425</v>
      </c>
      <c r="F1264" s="4" t="s">
        <v>3573</v>
      </c>
      <c r="G1264" s="4" t="s">
        <v>3574</v>
      </c>
      <c r="H1264" s="4" t="s">
        <v>76</v>
      </c>
      <c r="I1264" s="4" t="s">
        <v>73</v>
      </c>
      <c r="J1264" s="4" t="s">
        <v>53</v>
      </c>
      <c r="K1264" s="4" t="s">
        <v>53</v>
      </c>
      <c r="L1264" s="8" t="s">
        <v>799</v>
      </c>
      <c r="M1264" s="8" t="s">
        <v>311</v>
      </c>
      <c r="N1264" s="4" t="s">
        <v>255</v>
      </c>
      <c r="O1264" s="4" t="s">
        <v>62</v>
      </c>
      <c r="P1264" s="4" t="s">
        <v>1212</v>
      </c>
      <c r="Q1264" s="148">
        <v>47146</v>
      </c>
      <c r="R1264" s="148">
        <v>1</v>
      </c>
      <c r="S1264" s="148">
        <v>104.6</v>
      </c>
      <c r="T1264" s="8"/>
      <c r="U1264" s="148">
        <v>49.314999999999998</v>
      </c>
      <c r="V1264" s="149">
        <v>4.3600000000000003E-4</v>
      </c>
      <c r="W1264" s="149">
        <v>2.2576348477598E-5</v>
      </c>
      <c r="X1264" s="149">
        <v>2.56461677609636E-6</v>
      </c>
    </row>
    <row r="1265" spans="1:24" x14ac:dyDescent="0.2">
      <c r="A1265" s="4" t="s">
        <v>1224</v>
      </c>
      <c r="B1265" s="4">
        <v>1162</v>
      </c>
      <c r="C1265" s="4" t="s">
        <v>3575</v>
      </c>
      <c r="D1265" s="4" t="s">
        <v>3576</v>
      </c>
      <c r="E1265" s="4" t="s">
        <v>425</v>
      </c>
      <c r="F1265" s="4" t="s">
        <v>3577</v>
      </c>
      <c r="G1265" s="4" t="s">
        <v>3578</v>
      </c>
      <c r="H1265" s="4" t="s">
        <v>76</v>
      </c>
      <c r="I1265" s="4" t="s">
        <v>73</v>
      </c>
      <c r="J1265" s="4" t="s">
        <v>53</v>
      </c>
      <c r="K1265" s="4" t="s">
        <v>53</v>
      </c>
      <c r="L1265" s="8" t="s">
        <v>799</v>
      </c>
      <c r="M1265" s="8" t="s">
        <v>311</v>
      </c>
      <c r="N1265" s="4" t="s">
        <v>140</v>
      </c>
      <c r="O1265" s="4" t="s">
        <v>62</v>
      </c>
      <c r="P1265" s="4" t="s">
        <v>1212</v>
      </c>
      <c r="Q1265" s="148">
        <v>47567</v>
      </c>
      <c r="R1265" s="148">
        <v>1</v>
      </c>
      <c r="S1265" s="148">
        <v>20670</v>
      </c>
      <c r="T1265" s="8"/>
      <c r="U1265" s="148">
        <v>9832.0990000000002</v>
      </c>
      <c r="V1265" s="149">
        <v>5.2700000000000004E-3</v>
      </c>
      <c r="W1265" s="149">
        <v>4.5011491302638304E-3</v>
      </c>
      <c r="X1265" s="149">
        <v>5.11319294288922E-4</v>
      </c>
    </row>
    <row r="1266" spans="1:24" x14ac:dyDescent="0.2">
      <c r="A1266" s="4" t="s">
        <v>1224</v>
      </c>
      <c r="B1266" s="4">
        <v>1162</v>
      </c>
      <c r="C1266" s="4" t="s">
        <v>3128</v>
      </c>
      <c r="D1266" s="4" t="s">
        <v>3129</v>
      </c>
      <c r="E1266" s="4" t="s">
        <v>425</v>
      </c>
      <c r="F1266" s="4" t="s">
        <v>3130</v>
      </c>
      <c r="G1266" s="4" t="s">
        <v>3131</v>
      </c>
      <c r="H1266" s="4" t="s">
        <v>76</v>
      </c>
      <c r="I1266" s="4" t="s">
        <v>73</v>
      </c>
      <c r="J1266" s="4" t="s">
        <v>53</v>
      </c>
      <c r="K1266" s="4" t="s">
        <v>53</v>
      </c>
      <c r="L1266" s="8" t="s">
        <v>799</v>
      </c>
      <c r="M1266" s="8" t="s">
        <v>311</v>
      </c>
      <c r="N1266" s="4" t="s">
        <v>629</v>
      </c>
      <c r="O1266" s="4" t="s">
        <v>62</v>
      </c>
      <c r="P1266" s="4" t="s">
        <v>1212</v>
      </c>
      <c r="Q1266" s="148">
        <v>146192.42000000001</v>
      </c>
      <c r="R1266" s="148">
        <v>1</v>
      </c>
      <c r="S1266" s="148">
        <v>1247</v>
      </c>
      <c r="T1266" s="8"/>
      <c r="U1266" s="148">
        <v>1823.019</v>
      </c>
      <c r="V1266" s="149">
        <v>6.4819999999999999E-3</v>
      </c>
      <c r="W1266" s="149">
        <v>8.3458095963142101E-4</v>
      </c>
      <c r="X1266" s="149">
        <v>9.4806311667504305E-5</v>
      </c>
    </row>
    <row r="1267" spans="1:24" x14ac:dyDescent="0.2">
      <c r="A1267" s="4" t="s">
        <v>1224</v>
      </c>
      <c r="B1267" s="4">
        <v>1162</v>
      </c>
      <c r="C1267" s="4" t="s">
        <v>1222</v>
      </c>
      <c r="D1267" s="4" t="s">
        <v>2615</v>
      </c>
      <c r="E1267" s="4" t="s">
        <v>425</v>
      </c>
      <c r="F1267" s="4" t="s">
        <v>3132</v>
      </c>
      <c r="G1267" s="4" t="s">
        <v>3133</v>
      </c>
      <c r="H1267" s="4" t="s">
        <v>76</v>
      </c>
      <c r="I1267" s="4" t="s">
        <v>73</v>
      </c>
      <c r="J1267" s="4" t="s">
        <v>53</v>
      </c>
      <c r="K1267" s="4" t="s">
        <v>53</v>
      </c>
      <c r="L1267" s="8" t="s">
        <v>799</v>
      </c>
      <c r="M1267" s="8" t="s">
        <v>311</v>
      </c>
      <c r="N1267" s="4" t="s">
        <v>256</v>
      </c>
      <c r="O1267" s="4" t="s">
        <v>62</v>
      </c>
      <c r="P1267" s="4" t="s">
        <v>1212</v>
      </c>
      <c r="Q1267" s="148">
        <v>1908884</v>
      </c>
      <c r="R1267" s="148">
        <v>1</v>
      </c>
      <c r="S1267" s="148">
        <v>1946</v>
      </c>
      <c r="T1267" s="143">
        <v>283.62900000000002</v>
      </c>
      <c r="U1267" s="148">
        <v>37430.512000000002</v>
      </c>
      <c r="V1267" s="149">
        <v>1.5430000000000001E-3</v>
      </c>
      <c r="W1267" s="149">
        <v>1.7135742689611301E-2</v>
      </c>
      <c r="X1267" s="149">
        <v>1.9465775528870401E-3</v>
      </c>
    </row>
    <row r="1268" spans="1:24" x14ac:dyDescent="0.2">
      <c r="A1268" s="4" t="s">
        <v>1224</v>
      </c>
      <c r="B1268" s="4">
        <v>1162</v>
      </c>
      <c r="C1268" s="4" t="s">
        <v>3134</v>
      </c>
      <c r="D1268" s="4" t="s">
        <v>3135</v>
      </c>
      <c r="E1268" s="4" t="s">
        <v>425</v>
      </c>
      <c r="F1268" s="4" t="s">
        <v>3136</v>
      </c>
      <c r="G1268" s="4" t="s">
        <v>3137</v>
      </c>
      <c r="H1268" s="4" t="s">
        <v>76</v>
      </c>
      <c r="I1268" s="4" t="s">
        <v>73</v>
      </c>
      <c r="J1268" s="4" t="s">
        <v>53</v>
      </c>
      <c r="K1268" s="4" t="s">
        <v>53</v>
      </c>
      <c r="L1268" s="8" t="s">
        <v>799</v>
      </c>
      <c r="M1268" s="8" t="s">
        <v>311</v>
      </c>
      <c r="N1268" s="4" t="s">
        <v>75</v>
      </c>
      <c r="O1268" s="4" t="s">
        <v>62</v>
      </c>
      <c r="P1268" s="4" t="s">
        <v>1212</v>
      </c>
      <c r="Q1268" s="148">
        <v>159194</v>
      </c>
      <c r="R1268" s="148">
        <v>1</v>
      </c>
      <c r="S1268" s="148">
        <v>3409</v>
      </c>
      <c r="T1268" s="8"/>
      <c r="U1268" s="148">
        <v>5426.9229999999998</v>
      </c>
      <c r="V1268" s="149">
        <v>5.8170000000000001E-3</v>
      </c>
      <c r="W1268" s="149">
        <v>2.48445342753696E-3</v>
      </c>
      <c r="X1268" s="149">
        <v>2.8222770152639499E-4</v>
      </c>
    </row>
    <row r="1269" spans="1:24" x14ac:dyDescent="0.2">
      <c r="A1269" s="4" t="s">
        <v>1224</v>
      </c>
      <c r="B1269" s="4">
        <v>1162</v>
      </c>
      <c r="C1269" s="4" t="s">
        <v>3138</v>
      </c>
      <c r="D1269" s="4" t="s">
        <v>3139</v>
      </c>
      <c r="E1269" s="4" t="s">
        <v>425</v>
      </c>
      <c r="F1269" s="4" t="s">
        <v>3140</v>
      </c>
      <c r="G1269" s="4" t="s">
        <v>3141</v>
      </c>
      <c r="H1269" s="4" t="s">
        <v>76</v>
      </c>
      <c r="I1269" s="4" t="s">
        <v>73</v>
      </c>
      <c r="J1269" s="4" t="s">
        <v>53</v>
      </c>
      <c r="K1269" s="4" t="s">
        <v>53</v>
      </c>
      <c r="L1269" s="8" t="s">
        <v>799</v>
      </c>
      <c r="M1269" s="8" t="s">
        <v>311</v>
      </c>
      <c r="N1269" s="4" t="s">
        <v>140</v>
      </c>
      <c r="O1269" s="4" t="s">
        <v>62</v>
      </c>
      <c r="P1269" s="4" t="s">
        <v>1212</v>
      </c>
      <c r="Q1269" s="148">
        <v>75629</v>
      </c>
      <c r="R1269" s="148">
        <v>1</v>
      </c>
      <c r="S1269" s="148">
        <v>28600</v>
      </c>
      <c r="T1269" s="8"/>
      <c r="U1269" s="148">
        <v>21629.894</v>
      </c>
      <c r="V1269" s="149">
        <v>4.0429999999999997E-3</v>
      </c>
      <c r="W1269" s="149">
        <v>9.9021968306074407E-3</v>
      </c>
      <c r="X1269" s="149">
        <v>1.1248648175847999E-3</v>
      </c>
    </row>
    <row r="1270" spans="1:24" x14ac:dyDescent="0.2">
      <c r="A1270" s="4" t="s">
        <v>1224</v>
      </c>
      <c r="B1270" s="4">
        <v>1162</v>
      </c>
      <c r="C1270" s="4" t="s">
        <v>3579</v>
      </c>
      <c r="D1270" s="4" t="s">
        <v>3580</v>
      </c>
      <c r="E1270" s="4" t="s">
        <v>425</v>
      </c>
      <c r="F1270" s="4" t="s">
        <v>3581</v>
      </c>
      <c r="G1270" s="4" t="s">
        <v>3582</v>
      </c>
      <c r="H1270" s="4" t="s">
        <v>76</v>
      </c>
      <c r="I1270" s="4" t="s">
        <v>73</v>
      </c>
      <c r="J1270" s="4" t="s">
        <v>53</v>
      </c>
      <c r="K1270" s="4" t="s">
        <v>53</v>
      </c>
      <c r="L1270" s="8" t="s">
        <v>799</v>
      </c>
      <c r="M1270" s="8" t="s">
        <v>311</v>
      </c>
      <c r="N1270" s="4" t="s">
        <v>252</v>
      </c>
      <c r="O1270" s="4" t="s">
        <v>62</v>
      </c>
      <c r="P1270" s="4" t="s">
        <v>1212</v>
      </c>
      <c r="Q1270" s="148">
        <v>93296</v>
      </c>
      <c r="R1270" s="148">
        <v>1</v>
      </c>
      <c r="S1270" s="148">
        <v>1941</v>
      </c>
      <c r="T1270" s="143">
        <v>10.260999999999999</v>
      </c>
      <c r="U1270" s="148">
        <v>1821.136</v>
      </c>
      <c r="V1270" s="149">
        <v>1.9940000000000001E-3</v>
      </c>
      <c r="W1270" s="149">
        <v>8.3371870552519003E-4</v>
      </c>
      <c r="X1270" s="149">
        <v>9.4708361755529397E-5</v>
      </c>
    </row>
    <row r="1271" spans="1:24" x14ac:dyDescent="0.2">
      <c r="A1271" s="4" t="s">
        <v>1224</v>
      </c>
      <c r="B1271" s="4">
        <v>1162</v>
      </c>
      <c r="C1271" s="4" t="s">
        <v>3142</v>
      </c>
      <c r="D1271" s="4" t="s">
        <v>3143</v>
      </c>
      <c r="E1271" s="4" t="s">
        <v>425</v>
      </c>
      <c r="F1271" s="4" t="s">
        <v>3144</v>
      </c>
      <c r="G1271" s="4" t="s">
        <v>3145</v>
      </c>
      <c r="H1271" s="4" t="s">
        <v>76</v>
      </c>
      <c r="I1271" s="4" t="s">
        <v>73</v>
      </c>
      <c r="J1271" s="4" t="s">
        <v>53</v>
      </c>
      <c r="K1271" s="4" t="s">
        <v>53</v>
      </c>
      <c r="L1271" s="8" t="s">
        <v>799</v>
      </c>
      <c r="M1271" s="8" t="s">
        <v>311</v>
      </c>
      <c r="N1271" s="4" t="s">
        <v>623</v>
      </c>
      <c r="O1271" s="4" t="s">
        <v>62</v>
      </c>
      <c r="P1271" s="4" t="s">
        <v>1212</v>
      </c>
      <c r="Q1271" s="148">
        <v>110400</v>
      </c>
      <c r="R1271" s="148">
        <v>1</v>
      </c>
      <c r="S1271" s="148">
        <v>134.69999999999999</v>
      </c>
      <c r="T1271" s="8"/>
      <c r="U1271" s="148">
        <v>148.709</v>
      </c>
      <c r="V1271" s="149">
        <v>5.986E-3</v>
      </c>
      <c r="W1271" s="149">
        <v>6.8079104226929398E-5</v>
      </c>
      <c r="X1271" s="149">
        <v>7.7336161326196999E-6</v>
      </c>
    </row>
    <row r="1272" spans="1:24" x14ac:dyDescent="0.2">
      <c r="A1272" s="4" t="s">
        <v>1224</v>
      </c>
      <c r="B1272" s="4">
        <v>1162</v>
      </c>
      <c r="C1272" s="4" t="s">
        <v>2981</v>
      </c>
      <c r="D1272" s="4" t="s">
        <v>2982</v>
      </c>
      <c r="E1272" s="4" t="s">
        <v>425</v>
      </c>
      <c r="F1272" s="4" t="s">
        <v>3583</v>
      </c>
      <c r="G1272" s="4" t="s">
        <v>3584</v>
      </c>
      <c r="H1272" s="4" t="s">
        <v>76</v>
      </c>
      <c r="I1272" s="4" t="s">
        <v>73</v>
      </c>
      <c r="J1272" s="4" t="s">
        <v>53</v>
      </c>
      <c r="K1272" s="4" t="s">
        <v>53</v>
      </c>
      <c r="L1272" s="8" t="s">
        <v>799</v>
      </c>
      <c r="M1272" s="8" t="s">
        <v>311</v>
      </c>
      <c r="N1272" s="4" t="s">
        <v>140</v>
      </c>
      <c r="O1272" s="4" t="s">
        <v>62</v>
      </c>
      <c r="P1272" s="4" t="s">
        <v>1212</v>
      </c>
      <c r="Q1272" s="148">
        <v>51280</v>
      </c>
      <c r="R1272" s="148">
        <v>1</v>
      </c>
      <c r="S1272" s="148">
        <v>81.2</v>
      </c>
      <c r="T1272" s="8"/>
      <c r="U1272" s="148">
        <v>41.639000000000003</v>
      </c>
      <c r="V1272" s="149">
        <v>1.7699999999999999E-4</v>
      </c>
      <c r="W1272" s="149">
        <v>1.90625593736392E-5</v>
      </c>
      <c r="X1272" s="149">
        <v>2.1654591137038201E-6</v>
      </c>
    </row>
    <row r="1273" spans="1:24" x14ac:dyDescent="0.2">
      <c r="A1273" s="4" t="s">
        <v>1224</v>
      </c>
      <c r="B1273" s="4">
        <v>1162</v>
      </c>
      <c r="C1273" s="4" t="s">
        <v>3585</v>
      </c>
      <c r="D1273" s="4" t="s">
        <v>3586</v>
      </c>
      <c r="E1273" s="4" t="s">
        <v>425</v>
      </c>
      <c r="F1273" s="4" t="s">
        <v>3587</v>
      </c>
      <c r="G1273" s="4" t="s">
        <v>3588</v>
      </c>
      <c r="H1273" s="4" t="s">
        <v>76</v>
      </c>
      <c r="I1273" s="4" t="s">
        <v>73</v>
      </c>
      <c r="J1273" s="4" t="s">
        <v>53</v>
      </c>
      <c r="K1273" s="4" t="s">
        <v>53</v>
      </c>
      <c r="L1273" s="8" t="s">
        <v>799</v>
      </c>
      <c r="M1273" s="8" t="s">
        <v>311</v>
      </c>
      <c r="N1273" s="4" t="s">
        <v>629</v>
      </c>
      <c r="O1273" s="4" t="s">
        <v>62</v>
      </c>
      <c r="P1273" s="4" t="s">
        <v>1212</v>
      </c>
      <c r="Q1273" s="148">
        <v>51553</v>
      </c>
      <c r="R1273" s="148">
        <v>1</v>
      </c>
      <c r="S1273" s="148">
        <v>16420</v>
      </c>
      <c r="T1273" s="8"/>
      <c r="U1273" s="148">
        <v>8465.0030000000006</v>
      </c>
      <c r="V1273" s="149">
        <v>2.9099999999999998E-3</v>
      </c>
      <c r="W1273" s="149">
        <v>3.8752904622095601E-3</v>
      </c>
      <c r="X1273" s="149">
        <v>4.4022331341539802E-4</v>
      </c>
    </row>
    <row r="1274" spans="1:24" x14ac:dyDescent="0.2">
      <c r="A1274" s="4" t="s">
        <v>1224</v>
      </c>
      <c r="B1274" s="4">
        <v>1162</v>
      </c>
      <c r="C1274" s="4" t="s">
        <v>3593</v>
      </c>
      <c r="D1274" s="4" t="s">
        <v>3594</v>
      </c>
      <c r="E1274" s="4" t="s">
        <v>425</v>
      </c>
      <c r="F1274" s="4" t="s">
        <v>3595</v>
      </c>
      <c r="G1274" s="4" t="s">
        <v>3596</v>
      </c>
      <c r="H1274" s="4" t="s">
        <v>76</v>
      </c>
      <c r="I1274" s="4" t="s">
        <v>73</v>
      </c>
      <c r="J1274" s="4" t="s">
        <v>53</v>
      </c>
      <c r="K1274" s="4" t="s">
        <v>53</v>
      </c>
      <c r="L1274" s="8" t="s">
        <v>799</v>
      </c>
      <c r="M1274" s="8" t="s">
        <v>311</v>
      </c>
      <c r="N1274" s="4" t="s">
        <v>75</v>
      </c>
      <c r="O1274" s="4" t="s">
        <v>62</v>
      </c>
      <c r="P1274" s="4" t="s">
        <v>1212</v>
      </c>
      <c r="Q1274" s="148">
        <v>112717</v>
      </c>
      <c r="R1274" s="148">
        <v>1</v>
      </c>
      <c r="S1274" s="148">
        <v>3674</v>
      </c>
      <c r="T1274" s="8"/>
      <c r="U1274" s="148">
        <v>4141.223</v>
      </c>
      <c r="V1274" s="149">
        <v>8.1139999999999997E-3</v>
      </c>
      <c r="W1274" s="149">
        <v>1.8958577007597E-3</v>
      </c>
      <c r="X1274" s="149">
        <v>2.15364697673957E-4</v>
      </c>
    </row>
    <row r="1275" spans="1:24" x14ac:dyDescent="0.2">
      <c r="A1275" s="4" t="s">
        <v>1224</v>
      </c>
      <c r="B1275" s="4">
        <v>1162</v>
      </c>
      <c r="C1275" s="4" t="s">
        <v>3597</v>
      </c>
      <c r="D1275" s="4" t="s">
        <v>3598</v>
      </c>
      <c r="E1275" s="4" t="s">
        <v>425</v>
      </c>
      <c r="F1275" s="4" t="s">
        <v>3599</v>
      </c>
      <c r="G1275" s="4" t="s">
        <v>3600</v>
      </c>
      <c r="H1275" s="4" t="s">
        <v>76</v>
      </c>
      <c r="I1275" s="4" t="s">
        <v>73</v>
      </c>
      <c r="J1275" s="4" t="s">
        <v>53</v>
      </c>
      <c r="K1275" s="4" t="s">
        <v>53</v>
      </c>
      <c r="L1275" s="8" t="s">
        <v>799</v>
      </c>
      <c r="M1275" s="8" t="s">
        <v>311</v>
      </c>
      <c r="N1275" s="4" t="s">
        <v>628</v>
      </c>
      <c r="O1275" s="4" t="s">
        <v>62</v>
      </c>
      <c r="P1275" s="4" t="s">
        <v>1212</v>
      </c>
      <c r="Q1275" s="148">
        <v>104214</v>
      </c>
      <c r="R1275" s="148">
        <v>1</v>
      </c>
      <c r="S1275" s="148">
        <v>4789</v>
      </c>
      <c r="T1275" s="8"/>
      <c r="U1275" s="148">
        <v>4990.808</v>
      </c>
      <c r="V1275" s="149">
        <v>7.1869999999999998E-3</v>
      </c>
      <c r="W1275" s="149">
        <v>2.28479934828995E-3</v>
      </c>
      <c r="X1275" s="149">
        <v>2.5954749699460199E-4</v>
      </c>
    </row>
    <row r="1276" spans="1:24" x14ac:dyDescent="0.2">
      <c r="A1276" s="4" t="s">
        <v>1224</v>
      </c>
      <c r="B1276" s="4">
        <v>1162</v>
      </c>
      <c r="C1276" s="4" t="s">
        <v>3146</v>
      </c>
      <c r="D1276" s="4" t="s">
        <v>3147</v>
      </c>
      <c r="E1276" s="4" t="s">
        <v>425</v>
      </c>
      <c r="F1276" s="4" t="s">
        <v>3148</v>
      </c>
      <c r="G1276" s="4" t="s">
        <v>3149</v>
      </c>
      <c r="H1276" s="4" t="s">
        <v>76</v>
      </c>
      <c r="I1276" s="4" t="s">
        <v>73</v>
      </c>
      <c r="J1276" s="4" t="s">
        <v>53</v>
      </c>
      <c r="K1276" s="4" t="s">
        <v>53</v>
      </c>
      <c r="L1276" s="8" t="s">
        <v>799</v>
      </c>
      <c r="M1276" s="8" t="s">
        <v>311</v>
      </c>
      <c r="N1276" s="4" t="s">
        <v>255</v>
      </c>
      <c r="O1276" s="4" t="s">
        <v>62</v>
      </c>
      <c r="P1276" s="4" t="s">
        <v>1212</v>
      </c>
      <c r="Q1276" s="148">
        <v>109429</v>
      </c>
      <c r="R1276" s="148">
        <v>1</v>
      </c>
      <c r="S1276" s="148">
        <v>1946</v>
      </c>
      <c r="T1276" s="8"/>
      <c r="U1276" s="148">
        <v>2129.4879999999998</v>
      </c>
      <c r="V1276" s="149">
        <v>8.2799999999999996E-4</v>
      </c>
      <c r="W1276" s="149">
        <v>9.74882849225405E-4</v>
      </c>
      <c r="X1276" s="149">
        <v>1.10744255756549E-4</v>
      </c>
    </row>
    <row r="1277" spans="1:24" x14ac:dyDescent="0.2">
      <c r="A1277" s="4" t="s">
        <v>1224</v>
      </c>
      <c r="B1277" s="4">
        <v>1162</v>
      </c>
      <c r="C1277" s="4" t="s">
        <v>3601</v>
      </c>
      <c r="D1277" s="4" t="s">
        <v>3602</v>
      </c>
      <c r="E1277" s="4" t="s">
        <v>425</v>
      </c>
      <c r="F1277" s="4" t="s">
        <v>3603</v>
      </c>
      <c r="G1277" s="4" t="s">
        <v>3604</v>
      </c>
      <c r="H1277" s="4" t="s">
        <v>76</v>
      </c>
      <c r="I1277" s="4" t="s">
        <v>73</v>
      </c>
      <c r="J1277" s="4" t="s">
        <v>53</v>
      </c>
      <c r="K1277" s="4" t="s">
        <v>53</v>
      </c>
      <c r="L1277" s="8" t="s">
        <v>799</v>
      </c>
      <c r="M1277" s="8" t="s">
        <v>311</v>
      </c>
      <c r="N1277" s="4" t="s">
        <v>261</v>
      </c>
      <c r="O1277" s="4" t="s">
        <v>62</v>
      </c>
      <c r="P1277" s="4" t="s">
        <v>1212</v>
      </c>
      <c r="Q1277" s="148">
        <v>71862</v>
      </c>
      <c r="R1277" s="148">
        <v>1</v>
      </c>
      <c r="S1277" s="148">
        <v>2747</v>
      </c>
      <c r="T1277" s="8"/>
      <c r="U1277" s="148">
        <v>1974.049</v>
      </c>
      <c r="V1277" s="149">
        <v>5.0489999999999997E-3</v>
      </c>
      <c r="W1277" s="149">
        <v>9.0372255812124305E-4</v>
      </c>
      <c r="X1277" s="149">
        <v>1.02660624493561E-4</v>
      </c>
    </row>
    <row r="1278" spans="1:24" x14ac:dyDescent="0.2">
      <c r="A1278" s="4" t="s">
        <v>1224</v>
      </c>
      <c r="B1278" s="4">
        <v>1162</v>
      </c>
      <c r="C1278" s="4" t="s">
        <v>1793</v>
      </c>
      <c r="D1278" s="4" t="s">
        <v>1794</v>
      </c>
      <c r="E1278" s="4" t="s">
        <v>425</v>
      </c>
      <c r="F1278" s="4" t="s">
        <v>3150</v>
      </c>
      <c r="G1278" s="4" t="s">
        <v>3151</v>
      </c>
      <c r="H1278" s="4" t="s">
        <v>76</v>
      </c>
      <c r="I1278" s="4" t="s">
        <v>73</v>
      </c>
      <c r="J1278" s="4" t="s">
        <v>53</v>
      </c>
      <c r="K1278" s="4" t="s">
        <v>53</v>
      </c>
      <c r="L1278" s="8" t="s">
        <v>799</v>
      </c>
      <c r="M1278" s="8" t="s">
        <v>311</v>
      </c>
      <c r="N1278" s="4" t="s">
        <v>686</v>
      </c>
      <c r="O1278" s="4" t="s">
        <v>62</v>
      </c>
      <c r="P1278" s="4" t="s">
        <v>1212</v>
      </c>
      <c r="Q1278" s="148">
        <v>67987</v>
      </c>
      <c r="R1278" s="148">
        <v>1</v>
      </c>
      <c r="S1278" s="148">
        <v>100120</v>
      </c>
      <c r="T1278" s="8"/>
      <c r="U1278" s="148">
        <v>68068.584000000003</v>
      </c>
      <c r="V1278" s="149">
        <v>8.8859999999999998E-3</v>
      </c>
      <c r="W1278" s="149">
        <v>3.1161896619077999E-2</v>
      </c>
      <c r="X1278" s="149">
        <v>3.5399135924735199E-3</v>
      </c>
    </row>
    <row r="1279" spans="1:24" x14ac:dyDescent="0.2">
      <c r="A1279" s="4" t="s">
        <v>1224</v>
      </c>
      <c r="B1279" s="4">
        <v>1162</v>
      </c>
      <c r="C1279" s="4" t="s">
        <v>3605</v>
      </c>
      <c r="D1279" s="4" t="s">
        <v>3606</v>
      </c>
      <c r="E1279" s="4" t="s">
        <v>425</v>
      </c>
      <c r="F1279" s="4" t="s">
        <v>3607</v>
      </c>
      <c r="G1279" s="4" t="s">
        <v>3608</v>
      </c>
      <c r="H1279" s="4" t="s">
        <v>76</v>
      </c>
      <c r="I1279" s="4" t="s">
        <v>73</v>
      </c>
      <c r="J1279" s="4" t="s">
        <v>53</v>
      </c>
      <c r="K1279" s="4" t="s">
        <v>53</v>
      </c>
      <c r="L1279" s="8" t="s">
        <v>799</v>
      </c>
      <c r="M1279" s="8" t="s">
        <v>311</v>
      </c>
      <c r="N1279" s="4" t="s">
        <v>263</v>
      </c>
      <c r="O1279" s="4" t="s">
        <v>62</v>
      </c>
      <c r="P1279" s="4" t="s">
        <v>1212</v>
      </c>
      <c r="Q1279" s="148">
        <v>30849</v>
      </c>
      <c r="R1279" s="148">
        <v>1</v>
      </c>
      <c r="S1279" s="148">
        <v>4098</v>
      </c>
      <c r="T1279" s="8"/>
      <c r="U1279" s="148">
        <v>1264.192</v>
      </c>
      <c r="V1279" s="149">
        <v>2.5100000000000001E-3</v>
      </c>
      <c r="W1279" s="149">
        <v>5.7874893948732303E-4</v>
      </c>
      <c r="X1279" s="149">
        <v>6.5744433420221804E-5</v>
      </c>
    </row>
    <row r="1280" spans="1:24" x14ac:dyDescent="0.2">
      <c r="A1280" s="4" t="s">
        <v>1224</v>
      </c>
      <c r="B1280" s="4">
        <v>1162</v>
      </c>
      <c r="C1280" s="4" t="s">
        <v>3152</v>
      </c>
      <c r="D1280" s="4" t="s">
        <v>3153</v>
      </c>
      <c r="E1280" s="4" t="s">
        <v>425</v>
      </c>
      <c r="F1280" s="4" t="s">
        <v>3154</v>
      </c>
      <c r="G1280" s="4" t="s">
        <v>3155</v>
      </c>
      <c r="H1280" s="4" t="s">
        <v>76</v>
      </c>
      <c r="I1280" s="4" t="s">
        <v>73</v>
      </c>
      <c r="J1280" s="4" t="s">
        <v>53</v>
      </c>
      <c r="K1280" s="4" t="s">
        <v>53</v>
      </c>
      <c r="L1280" s="8" t="s">
        <v>799</v>
      </c>
      <c r="M1280" s="8" t="s">
        <v>311</v>
      </c>
      <c r="N1280" s="4" t="s">
        <v>252</v>
      </c>
      <c r="O1280" s="4" t="s">
        <v>62</v>
      </c>
      <c r="P1280" s="4" t="s">
        <v>1212</v>
      </c>
      <c r="Q1280" s="148">
        <v>2976</v>
      </c>
      <c r="R1280" s="148">
        <v>1</v>
      </c>
      <c r="S1280" s="148">
        <v>23460</v>
      </c>
      <c r="T1280" s="8"/>
      <c r="U1280" s="148">
        <v>698.17</v>
      </c>
      <c r="V1280" s="149">
        <v>1.26E-4</v>
      </c>
      <c r="W1280" s="149">
        <v>3.1962305503422501E-4</v>
      </c>
      <c r="X1280" s="149">
        <v>3.6308380417733398E-5</v>
      </c>
    </row>
    <row r="1281" spans="1:24" x14ac:dyDescent="0.2">
      <c r="A1281" s="4" t="s">
        <v>1224</v>
      </c>
      <c r="B1281" s="4">
        <v>1162</v>
      </c>
      <c r="C1281" s="4" t="s">
        <v>3156</v>
      </c>
      <c r="D1281" s="4" t="s">
        <v>3157</v>
      </c>
      <c r="E1281" s="4" t="s">
        <v>425</v>
      </c>
      <c r="F1281" s="4" t="s">
        <v>3158</v>
      </c>
      <c r="G1281" s="4" t="s">
        <v>3159</v>
      </c>
      <c r="H1281" s="4" t="s">
        <v>76</v>
      </c>
      <c r="I1281" s="4" t="s">
        <v>73</v>
      </c>
      <c r="J1281" s="4" t="s">
        <v>53</v>
      </c>
      <c r="K1281" s="4" t="s">
        <v>53</v>
      </c>
      <c r="L1281" s="8" t="s">
        <v>799</v>
      </c>
      <c r="M1281" s="8" t="s">
        <v>311</v>
      </c>
      <c r="N1281" s="4" t="s">
        <v>686</v>
      </c>
      <c r="O1281" s="4" t="s">
        <v>62</v>
      </c>
      <c r="P1281" s="4" t="s">
        <v>1212</v>
      </c>
      <c r="Q1281" s="148">
        <v>1564</v>
      </c>
      <c r="R1281" s="148">
        <v>1</v>
      </c>
      <c r="S1281" s="148">
        <v>192150</v>
      </c>
      <c r="T1281" s="8"/>
      <c r="U1281" s="148">
        <v>3005.2260000000001</v>
      </c>
      <c r="V1281" s="149">
        <v>3.1670000000000001E-3</v>
      </c>
      <c r="W1281" s="149">
        <v>1.37579681955256E-3</v>
      </c>
      <c r="X1281" s="149">
        <v>1.5628708103197799E-4</v>
      </c>
    </row>
    <row r="1282" spans="1:24" x14ac:dyDescent="0.2">
      <c r="A1282" s="4" t="s">
        <v>1224</v>
      </c>
      <c r="B1282" s="4">
        <v>1162</v>
      </c>
      <c r="C1282" s="4" t="s">
        <v>3160</v>
      </c>
      <c r="D1282" s="4" t="s">
        <v>3161</v>
      </c>
      <c r="E1282" s="4" t="s">
        <v>425</v>
      </c>
      <c r="F1282" s="4" t="s">
        <v>3162</v>
      </c>
      <c r="G1282" s="4" t="s">
        <v>3163</v>
      </c>
      <c r="H1282" s="4" t="s">
        <v>76</v>
      </c>
      <c r="I1282" s="4" t="s">
        <v>73</v>
      </c>
      <c r="J1282" s="4" t="s">
        <v>53</v>
      </c>
      <c r="K1282" s="4" t="s">
        <v>53</v>
      </c>
      <c r="L1282" s="8" t="s">
        <v>799</v>
      </c>
      <c r="M1282" s="8" t="s">
        <v>311</v>
      </c>
      <c r="N1282" s="4" t="s">
        <v>254</v>
      </c>
      <c r="O1282" s="4" t="s">
        <v>62</v>
      </c>
      <c r="P1282" s="4" t="s">
        <v>1212</v>
      </c>
      <c r="Q1282" s="148">
        <v>282202</v>
      </c>
      <c r="R1282" s="148">
        <v>1</v>
      </c>
      <c r="S1282" s="148">
        <v>12310</v>
      </c>
      <c r="T1282" s="8"/>
      <c r="U1282" s="148">
        <v>34739.065999999999</v>
      </c>
      <c r="V1282" s="149">
        <v>2.5630000000000002E-3</v>
      </c>
      <c r="W1282" s="149">
        <v>1.5903594868467801E-2</v>
      </c>
      <c r="X1282" s="149">
        <v>1.8066086391421599E-3</v>
      </c>
    </row>
    <row r="1283" spans="1:24" x14ac:dyDescent="0.2">
      <c r="A1283" s="4" t="s">
        <v>1224</v>
      </c>
      <c r="B1283" s="4">
        <v>1162</v>
      </c>
      <c r="C1283" s="4" t="s">
        <v>2756</v>
      </c>
      <c r="D1283" s="4" t="s">
        <v>2757</v>
      </c>
      <c r="E1283" s="4" t="s">
        <v>425</v>
      </c>
      <c r="F1283" s="4" t="s">
        <v>3164</v>
      </c>
      <c r="G1283" s="4" t="s">
        <v>3165</v>
      </c>
      <c r="H1283" s="4" t="s">
        <v>76</v>
      </c>
      <c r="I1283" s="4" t="s">
        <v>73</v>
      </c>
      <c r="J1283" s="4" t="s">
        <v>53</v>
      </c>
      <c r="K1283" s="4" t="s">
        <v>314</v>
      </c>
      <c r="L1283" s="8" t="s">
        <v>799</v>
      </c>
      <c r="M1283" s="8" t="s">
        <v>311</v>
      </c>
      <c r="N1283" s="4" t="s">
        <v>85</v>
      </c>
      <c r="O1283" s="4" t="s">
        <v>62</v>
      </c>
      <c r="P1283" s="4" t="s">
        <v>1212</v>
      </c>
      <c r="Q1283" s="148">
        <v>450728</v>
      </c>
      <c r="R1283" s="148">
        <v>1</v>
      </c>
      <c r="S1283" s="148">
        <v>5173</v>
      </c>
      <c r="T1283" s="8"/>
      <c r="U1283" s="148">
        <v>23316.159</v>
      </c>
      <c r="V1283" s="149">
        <v>4.0200000000000001E-4</v>
      </c>
      <c r="W1283" s="149">
        <v>1.06741715936613E-2</v>
      </c>
      <c r="X1283" s="149">
        <v>1.21255922175364E-3</v>
      </c>
    </row>
    <row r="1284" spans="1:24" x14ac:dyDescent="0.2">
      <c r="A1284" s="4" t="s">
        <v>1224</v>
      </c>
      <c r="B1284" s="4">
        <v>1162</v>
      </c>
      <c r="C1284" s="4" t="s">
        <v>3613</v>
      </c>
      <c r="D1284" s="4" t="s">
        <v>3614</v>
      </c>
      <c r="E1284" s="4" t="s">
        <v>425</v>
      </c>
      <c r="F1284" s="4" t="s">
        <v>3615</v>
      </c>
      <c r="G1284" s="4" t="s">
        <v>3616</v>
      </c>
      <c r="H1284" s="4" t="s">
        <v>76</v>
      </c>
      <c r="I1284" s="4" t="s">
        <v>73</v>
      </c>
      <c r="J1284" s="4" t="s">
        <v>53</v>
      </c>
      <c r="K1284" s="4" t="s">
        <v>53</v>
      </c>
      <c r="L1284" s="8" t="s">
        <v>799</v>
      </c>
      <c r="M1284" s="8" t="s">
        <v>311</v>
      </c>
      <c r="N1284" s="4" t="s">
        <v>625</v>
      </c>
      <c r="O1284" s="4" t="s">
        <v>62</v>
      </c>
      <c r="P1284" s="4" t="s">
        <v>1212</v>
      </c>
      <c r="Q1284" s="148">
        <v>129873</v>
      </c>
      <c r="R1284" s="148">
        <v>1</v>
      </c>
      <c r="S1284" s="148">
        <v>794.6</v>
      </c>
      <c r="T1284" s="8"/>
      <c r="U1284" s="148">
        <v>1031.971</v>
      </c>
      <c r="V1284" s="149">
        <v>1.786E-3</v>
      </c>
      <c r="W1284" s="149">
        <v>4.7243775486679801E-4</v>
      </c>
      <c r="X1284" s="149">
        <v>5.3667748484435299E-5</v>
      </c>
    </row>
    <row r="1285" spans="1:24" x14ac:dyDescent="0.2">
      <c r="A1285" s="4" t="s">
        <v>1224</v>
      </c>
      <c r="B1285" s="4">
        <v>1162</v>
      </c>
      <c r="C1285" s="4" t="s">
        <v>3617</v>
      </c>
      <c r="D1285" s="4" t="s">
        <v>3618</v>
      </c>
      <c r="E1285" s="4" t="s">
        <v>425</v>
      </c>
      <c r="F1285" s="4" t="s">
        <v>3619</v>
      </c>
      <c r="G1285" s="4" t="s">
        <v>3620</v>
      </c>
      <c r="H1285" s="4" t="s">
        <v>76</v>
      </c>
      <c r="I1285" s="4" t="s">
        <v>73</v>
      </c>
      <c r="J1285" s="4" t="s">
        <v>53</v>
      </c>
      <c r="K1285" s="4" t="s">
        <v>53</v>
      </c>
      <c r="L1285" s="8" t="s">
        <v>799</v>
      </c>
      <c r="M1285" s="8" t="s">
        <v>311</v>
      </c>
      <c r="N1285" s="4" t="s">
        <v>140</v>
      </c>
      <c r="O1285" s="4" t="s">
        <v>62</v>
      </c>
      <c r="P1285" s="4" t="s">
        <v>1212</v>
      </c>
      <c r="Q1285" s="148">
        <v>146134</v>
      </c>
      <c r="R1285" s="148">
        <v>1</v>
      </c>
      <c r="S1285" s="148">
        <v>47.6</v>
      </c>
      <c r="T1285" s="8"/>
      <c r="U1285" s="148">
        <v>69.56</v>
      </c>
      <c r="V1285" s="149">
        <v>8.1099999999999998E-4</v>
      </c>
      <c r="W1285" s="149">
        <v>3.1844569957787898E-5</v>
      </c>
      <c r="X1285" s="149">
        <v>3.61746357797213E-6</v>
      </c>
    </row>
    <row r="1286" spans="1:24" x14ac:dyDescent="0.2">
      <c r="A1286" s="4" t="s">
        <v>1224</v>
      </c>
      <c r="B1286" s="4">
        <v>1162</v>
      </c>
      <c r="C1286" s="4" t="s">
        <v>3166</v>
      </c>
      <c r="D1286" s="4" t="s">
        <v>3167</v>
      </c>
      <c r="E1286" s="4" t="s">
        <v>425</v>
      </c>
      <c r="F1286" s="4" t="s">
        <v>3168</v>
      </c>
      <c r="G1286" s="4" t="s">
        <v>3169</v>
      </c>
      <c r="H1286" s="4" t="s">
        <v>76</v>
      </c>
      <c r="I1286" s="4" t="s">
        <v>73</v>
      </c>
      <c r="J1286" s="4" t="s">
        <v>53</v>
      </c>
      <c r="K1286" s="4" t="s">
        <v>53</v>
      </c>
      <c r="L1286" s="8" t="s">
        <v>799</v>
      </c>
      <c r="M1286" s="8" t="s">
        <v>311</v>
      </c>
      <c r="N1286" s="4" t="s">
        <v>257</v>
      </c>
      <c r="O1286" s="4" t="s">
        <v>62</v>
      </c>
      <c r="P1286" s="4" t="s">
        <v>1212</v>
      </c>
      <c r="Q1286" s="148">
        <v>741305.34</v>
      </c>
      <c r="R1286" s="148">
        <v>1</v>
      </c>
      <c r="S1286" s="148">
        <v>1476</v>
      </c>
      <c r="T1286" s="143">
        <v>169.84100000000001</v>
      </c>
      <c r="U1286" s="148">
        <v>11111.508</v>
      </c>
      <c r="V1286" s="149">
        <v>3.702E-3</v>
      </c>
      <c r="W1286" s="149">
        <v>5.0868642780266503E-3</v>
      </c>
      <c r="X1286" s="149">
        <v>5.7785507156294898E-4</v>
      </c>
    </row>
    <row r="1287" spans="1:24" x14ac:dyDescent="0.2">
      <c r="A1287" s="4" t="s">
        <v>1224</v>
      </c>
      <c r="B1287" s="4">
        <v>1162</v>
      </c>
      <c r="C1287" s="4" t="s">
        <v>1854</v>
      </c>
      <c r="D1287" s="4" t="s">
        <v>1855</v>
      </c>
      <c r="E1287" s="4" t="s">
        <v>425</v>
      </c>
      <c r="F1287" s="4" t="s">
        <v>3170</v>
      </c>
      <c r="G1287" s="4" t="s">
        <v>3171</v>
      </c>
      <c r="H1287" s="4" t="s">
        <v>76</v>
      </c>
      <c r="I1287" s="4" t="s">
        <v>73</v>
      </c>
      <c r="J1287" s="4" t="s">
        <v>53</v>
      </c>
      <c r="K1287" s="4" t="s">
        <v>53</v>
      </c>
      <c r="L1287" s="8" t="s">
        <v>799</v>
      </c>
      <c r="M1287" s="8" t="s">
        <v>311</v>
      </c>
      <c r="N1287" s="4" t="s">
        <v>267</v>
      </c>
      <c r="O1287" s="4" t="s">
        <v>62</v>
      </c>
      <c r="P1287" s="4" t="s">
        <v>1212</v>
      </c>
      <c r="Q1287" s="148">
        <v>40660059.799999997</v>
      </c>
      <c r="R1287" s="148">
        <v>1</v>
      </c>
      <c r="S1287" s="148">
        <v>179</v>
      </c>
      <c r="T1287" s="8"/>
      <c r="U1287" s="148">
        <v>72781.506999999998</v>
      </c>
      <c r="V1287" s="149">
        <v>1.5696000000000002E-2</v>
      </c>
      <c r="W1287" s="149">
        <v>3.3319479437029398E-2</v>
      </c>
      <c r="X1287" s="149">
        <v>3.78500960949443E-3</v>
      </c>
    </row>
    <row r="1288" spans="1:24" x14ac:dyDescent="0.2">
      <c r="A1288" s="4" t="s">
        <v>1224</v>
      </c>
      <c r="B1288" s="4">
        <v>1162</v>
      </c>
      <c r="C1288" s="4" t="s">
        <v>1862</v>
      </c>
      <c r="D1288" s="4" t="s">
        <v>1863</v>
      </c>
      <c r="E1288" s="4" t="s">
        <v>425</v>
      </c>
      <c r="F1288" s="4" t="s">
        <v>3625</v>
      </c>
      <c r="G1288" s="4" t="s">
        <v>3626</v>
      </c>
      <c r="H1288" s="4" t="s">
        <v>76</v>
      </c>
      <c r="I1288" s="4" t="s">
        <v>73</v>
      </c>
      <c r="J1288" s="4" t="s">
        <v>53</v>
      </c>
      <c r="K1288" s="4" t="s">
        <v>53</v>
      </c>
      <c r="L1288" s="8" t="s">
        <v>799</v>
      </c>
      <c r="M1288" s="8" t="s">
        <v>311</v>
      </c>
      <c r="N1288" s="4" t="s">
        <v>629</v>
      </c>
      <c r="O1288" s="4" t="s">
        <v>62</v>
      </c>
      <c r="P1288" s="4" t="s">
        <v>1212</v>
      </c>
      <c r="Q1288" s="148">
        <v>1053</v>
      </c>
      <c r="R1288" s="148">
        <v>1</v>
      </c>
      <c r="S1288" s="148">
        <v>75000</v>
      </c>
      <c r="T1288" s="8"/>
      <c r="U1288" s="148">
        <v>789.75</v>
      </c>
      <c r="V1288" s="149">
        <v>2.0100000000000001E-4</v>
      </c>
      <c r="W1288" s="149">
        <v>3.6154869492066003E-4</v>
      </c>
      <c r="X1288" s="149">
        <v>4.10710283502819E-5</v>
      </c>
    </row>
    <row r="1289" spans="1:24" x14ac:dyDescent="0.2">
      <c r="A1289" s="4" t="s">
        <v>1224</v>
      </c>
      <c r="B1289" s="4">
        <v>1162</v>
      </c>
      <c r="C1289" s="4" t="s">
        <v>1862</v>
      </c>
      <c r="D1289" s="4" t="s">
        <v>1863</v>
      </c>
      <c r="E1289" s="4" t="s">
        <v>425</v>
      </c>
      <c r="F1289" s="4" t="s">
        <v>3172</v>
      </c>
      <c r="G1289" s="4" t="s">
        <v>3173</v>
      </c>
      <c r="H1289" s="4" t="s">
        <v>76</v>
      </c>
      <c r="I1289" s="4" t="s">
        <v>73</v>
      </c>
      <c r="J1289" s="4" t="s">
        <v>53</v>
      </c>
      <c r="K1289" s="4" t="s">
        <v>53</v>
      </c>
      <c r="L1289" s="8" t="s">
        <v>799</v>
      </c>
      <c r="M1289" s="8" t="s">
        <v>311</v>
      </c>
      <c r="N1289" s="4" t="s">
        <v>629</v>
      </c>
      <c r="O1289" s="4" t="s">
        <v>62</v>
      </c>
      <c r="P1289" s="4" t="s">
        <v>1212</v>
      </c>
      <c r="Q1289" s="148">
        <v>81337</v>
      </c>
      <c r="R1289" s="148">
        <v>1</v>
      </c>
      <c r="S1289" s="148">
        <v>31420</v>
      </c>
      <c r="T1289" s="8"/>
      <c r="U1289" s="148">
        <v>25556.084999999999</v>
      </c>
      <c r="V1289" s="149">
        <v>0</v>
      </c>
      <c r="W1289" s="149">
        <v>1.1699612945427E-2</v>
      </c>
      <c r="X1289" s="149">
        <v>1.32904679706949E-3</v>
      </c>
    </row>
    <row r="1290" spans="1:24" x14ac:dyDescent="0.2">
      <c r="A1290" s="4" t="s">
        <v>1224</v>
      </c>
      <c r="B1290" s="4">
        <v>1162</v>
      </c>
      <c r="C1290" s="4" t="s">
        <v>3174</v>
      </c>
      <c r="D1290" s="4" t="s">
        <v>3175</v>
      </c>
      <c r="E1290" s="4" t="s">
        <v>425</v>
      </c>
      <c r="F1290" s="4" t="s">
        <v>3176</v>
      </c>
      <c r="G1290" s="4" t="s">
        <v>3177</v>
      </c>
      <c r="H1290" s="4" t="s">
        <v>76</v>
      </c>
      <c r="I1290" s="4" t="s">
        <v>73</v>
      </c>
      <c r="J1290" s="4" t="s">
        <v>53</v>
      </c>
      <c r="K1290" s="4" t="s">
        <v>53</v>
      </c>
      <c r="L1290" s="8" t="s">
        <v>799</v>
      </c>
      <c r="M1290" s="8" t="s">
        <v>311</v>
      </c>
      <c r="N1290" s="4" t="s">
        <v>270</v>
      </c>
      <c r="O1290" s="4" t="s">
        <v>62</v>
      </c>
      <c r="P1290" s="4" t="s">
        <v>1212</v>
      </c>
      <c r="Q1290" s="148">
        <v>1260326</v>
      </c>
      <c r="R1290" s="148">
        <v>1</v>
      </c>
      <c r="S1290" s="148">
        <v>41.9</v>
      </c>
      <c r="T1290" s="8"/>
      <c r="U1290" s="148">
        <v>528.077</v>
      </c>
      <c r="V1290" s="149">
        <v>7.816E-3</v>
      </c>
      <c r="W1290" s="149">
        <v>2.41754230299269E-4</v>
      </c>
      <c r="X1290" s="149">
        <v>2.7462676496732299E-5</v>
      </c>
    </row>
    <row r="1291" spans="1:24" x14ac:dyDescent="0.2">
      <c r="A1291" s="4" t="s">
        <v>1224</v>
      </c>
      <c r="B1291" s="4">
        <v>1162</v>
      </c>
      <c r="C1291" s="4" t="s">
        <v>1867</v>
      </c>
      <c r="D1291" s="4" t="s">
        <v>1868</v>
      </c>
      <c r="E1291" s="4" t="s">
        <v>425</v>
      </c>
      <c r="F1291" s="4" t="s">
        <v>3178</v>
      </c>
      <c r="G1291" s="4" t="s">
        <v>3179</v>
      </c>
      <c r="H1291" s="4" t="s">
        <v>76</v>
      </c>
      <c r="I1291" s="4" t="s">
        <v>73</v>
      </c>
      <c r="J1291" s="4" t="s">
        <v>53</v>
      </c>
      <c r="K1291" s="4" t="s">
        <v>53</v>
      </c>
      <c r="L1291" s="8" t="s">
        <v>799</v>
      </c>
      <c r="M1291" s="8" t="s">
        <v>311</v>
      </c>
      <c r="N1291" s="4" t="s">
        <v>269</v>
      </c>
      <c r="O1291" s="4" t="s">
        <v>62</v>
      </c>
      <c r="P1291" s="4" t="s">
        <v>1212</v>
      </c>
      <c r="Q1291" s="148">
        <v>530444</v>
      </c>
      <c r="R1291" s="148">
        <v>1</v>
      </c>
      <c r="S1291" s="148">
        <v>6569</v>
      </c>
      <c r="T1291" s="8"/>
      <c r="U1291" s="148">
        <v>34844.866000000002</v>
      </c>
      <c r="V1291" s="149">
        <v>6.7120000000000001E-3</v>
      </c>
      <c r="W1291" s="149">
        <v>1.5952030335097001E-2</v>
      </c>
      <c r="X1291" s="149">
        <v>1.8121107871267399E-3</v>
      </c>
    </row>
    <row r="1292" spans="1:24" x14ac:dyDescent="0.2">
      <c r="A1292" s="4" t="s">
        <v>1224</v>
      </c>
      <c r="B1292" s="4">
        <v>1162</v>
      </c>
      <c r="C1292" s="4" t="s">
        <v>3180</v>
      </c>
      <c r="D1292" s="4" t="s">
        <v>3181</v>
      </c>
      <c r="E1292" s="4" t="s">
        <v>425</v>
      </c>
      <c r="F1292" s="4" t="s">
        <v>3182</v>
      </c>
      <c r="G1292" s="4" t="s">
        <v>3183</v>
      </c>
      <c r="H1292" s="4" t="s">
        <v>76</v>
      </c>
      <c r="I1292" s="4" t="s">
        <v>73</v>
      </c>
      <c r="J1292" s="4" t="s">
        <v>53</v>
      </c>
      <c r="K1292" s="4" t="s">
        <v>53</v>
      </c>
      <c r="L1292" s="8" t="s">
        <v>799</v>
      </c>
      <c r="M1292" s="8" t="s">
        <v>311</v>
      </c>
      <c r="N1292" s="4" t="s">
        <v>265</v>
      </c>
      <c r="O1292" s="4" t="s">
        <v>62</v>
      </c>
      <c r="P1292" s="4" t="s">
        <v>1212</v>
      </c>
      <c r="Q1292" s="148">
        <v>512079</v>
      </c>
      <c r="R1292" s="148">
        <v>1</v>
      </c>
      <c r="S1292" s="148">
        <v>1850</v>
      </c>
      <c r="T1292" s="8"/>
      <c r="U1292" s="148">
        <v>9473.4609999999993</v>
      </c>
      <c r="V1292" s="149">
        <v>2.1455999999999999E-2</v>
      </c>
      <c r="W1292" s="149">
        <v>4.3369644086180704E-3</v>
      </c>
      <c r="X1292" s="149">
        <v>4.9266832015423204E-4</v>
      </c>
    </row>
    <row r="1293" spans="1:24" x14ac:dyDescent="0.2">
      <c r="A1293" s="4" t="s">
        <v>1224</v>
      </c>
      <c r="B1293" s="4">
        <v>1162</v>
      </c>
      <c r="C1293" s="4" t="s">
        <v>3184</v>
      </c>
      <c r="D1293" s="4" t="s">
        <v>3185</v>
      </c>
      <c r="E1293" s="4" t="s">
        <v>425</v>
      </c>
      <c r="F1293" s="4" t="s">
        <v>3186</v>
      </c>
      <c r="G1293" s="4" t="s">
        <v>3187</v>
      </c>
      <c r="H1293" s="4" t="s">
        <v>76</v>
      </c>
      <c r="I1293" s="4" t="s">
        <v>73</v>
      </c>
      <c r="J1293" s="4" t="s">
        <v>53</v>
      </c>
      <c r="K1293" s="4" t="s">
        <v>53</v>
      </c>
      <c r="L1293" s="8" t="s">
        <v>799</v>
      </c>
      <c r="M1293" s="8" t="s">
        <v>311</v>
      </c>
      <c r="N1293" s="4" t="s">
        <v>261</v>
      </c>
      <c r="O1293" s="4" t="s">
        <v>62</v>
      </c>
      <c r="P1293" s="4" t="s">
        <v>1212</v>
      </c>
      <c r="Q1293" s="148">
        <v>59662</v>
      </c>
      <c r="R1293" s="148">
        <v>1</v>
      </c>
      <c r="S1293" s="148">
        <v>1904</v>
      </c>
      <c r="T1293" s="8"/>
      <c r="U1293" s="148">
        <v>1135.9639999999999</v>
      </c>
      <c r="V1293" s="149">
        <v>3.3730000000000001E-3</v>
      </c>
      <c r="W1293" s="149">
        <v>5.2004618578059699E-4</v>
      </c>
      <c r="X1293" s="149">
        <v>5.9075947278244099E-5</v>
      </c>
    </row>
    <row r="1294" spans="1:24" x14ac:dyDescent="0.2">
      <c r="A1294" s="4" t="s">
        <v>1224</v>
      </c>
      <c r="B1294" s="4">
        <v>1162</v>
      </c>
      <c r="C1294" s="4" t="s">
        <v>1205</v>
      </c>
      <c r="D1294" s="4" t="s">
        <v>1877</v>
      </c>
      <c r="E1294" s="4" t="s">
        <v>425</v>
      </c>
      <c r="F1294" s="4" t="s">
        <v>3188</v>
      </c>
      <c r="G1294" s="4" t="s">
        <v>3189</v>
      </c>
      <c r="H1294" s="4" t="s">
        <v>76</v>
      </c>
      <c r="I1294" s="4" t="s">
        <v>73</v>
      </c>
      <c r="J1294" s="4" t="s">
        <v>53</v>
      </c>
      <c r="K1294" s="4" t="s">
        <v>53</v>
      </c>
      <c r="L1294" s="8" t="s">
        <v>799</v>
      </c>
      <c r="M1294" s="8" t="s">
        <v>311</v>
      </c>
      <c r="N1294" s="4" t="s">
        <v>256</v>
      </c>
      <c r="O1294" s="4" t="s">
        <v>62</v>
      </c>
      <c r="P1294" s="4" t="s">
        <v>1212</v>
      </c>
      <c r="Q1294" s="148">
        <v>3654042</v>
      </c>
      <c r="R1294" s="148">
        <v>1</v>
      </c>
      <c r="S1294" s="148">
        <v>3100</v>
      </c>
      <c r="T1294" s="143">
        <v>875.90200000000004</v>
      </c>
      <c r="U1294" s="148">
        <v>114151.204</v>
      </c>
      <c r="V1294" s="149">
        <v>2.2620000000000001E-3</v>
      </c>
      <c r="W1294" s="149">
        <v>5.2258586514295102E-2</v>
      </c>
      <c r="X1294" s="149">
        <v>5.9364448507974003E-3</v>
      </c>
    </row>
    <row r="1295" spans="1:24" x14ac:dyDescent="0.2">
      <c r="A1295" s="4" t="s">
        <v>1224</v>
      </c>
      <c r="B1295" s="4">
        <v>1162</v>
      </c>
      <c r="C1295" s="4" t="s">
        <v>3190</v>
      </c>
      <c r="D1295" s="4" t="s">
        <v>3191</v>
      </c>
      <c r="E1295" s="4" t="s">
        <v>425</v>
      </c>
      <c r="F1295" s="4" t="s">
        <v>3192</v>
      </c>
      <c r="G1295" s="4" t="s">
        <v>3193</v>
      </c>
      <c r="H1295" s="4" t="s">
        <v>76</v>
      </c>
      <c r="I1295" s="4" t="s">
        <v>73</v>
      </c>
      <c r="J1295" s="4" t="s">
        <v>53</v>
      </c>
      <c r="K1295" s="4" t="s">
        <v>53</v>
      </c>
      <c r="L1295" s="8" t="s">
        <v>799</v>
      </c>
      <c r="M1295" s="8" t="s">
        <v>311</v>
      </c>
      <c r="N1295" s="4" t="s">
        <v>686</v>
      </c>
      <c r="O1295" s="4" t="s">
        <v>62</v>
      </c>
      <c r="P1295" s="4" t="s">
        <v>1212</v>
      </c>
      <c r="Q1295" s="148">
        <v>2093214</v>
      </c>
      <c r="R1295" s="148">
        <v>1</v>
      </c>
      <c r="S1295" s="148">
        <v>370.2</v>
      </c>
      <c r="T1295" s="8"/>
      <c r="U1295" s="148">
        <v>7749.0780000000004</v>
      </c>
      <c r="V1295" s="149">
        <v>8.8319999999999996E-3</v>
      </c>
      <c r="W1295" s="149">
        <v>3.5475392468141899E-3</v>
      </c>
      <c r="X1295" s="149">
        <v>4.0299159429026999E-4</v>
      </c>
    </row>
    <row r="1296" spans="1:24" x14ac:dyDescent="0.2">
      <c r="A1296" s="4" t="s">
        <v>1224</v>
      </c>
      <c r="B1296" s="4">
        <v>1162</v>
      </c>
      <c r="C1296" s="4" t="s">
        <v>3194</v>
      </c>
      <c r="D1296" s="4" t="s">
        <v>3195</v>
      </c>
      <c r="E1296" s="4" t="s">
        <v>425</v>
      </c>
      <c r="F1296" s="4" t="s">
        <v>3196</v>
      </c>
      <c r="G1296" s="4" t="s">
        <v>3197</v>
      </c>
      <c r="H1296" s="4" t="s">
        <v>76</v>
      </c>
      <c r="I1296" s="4" t="s">
        <v>73</v>
      </c>
      <c r="J1296" s="4" t="s">
        <v>53</v>
      </c>
      <c r="K1296" s="4" t="s">
        <v>53</v>
      </c>
      <c r="L1296" s="8" t="s">
        <v>799</v>
      </c>
      <c r="M1296" s="8" t="s">
        <v>311</v>
      </c>
      <c r="N1296" s="4" t="s">
        <v>630</v>
      </c>
      <c r="O1296" s="4" t="s">
        <v>62</v>
      </c>
      <c r="P1296" s="4" t="s">
        <v>1212</v>
      </c>
      <c r="Q1296" s="148">
        <v>9630</v>
      </c>
      <c r="R1296" s="148">
        <v>1</v>
      </c>
      <c r="S1296" s="148">
        <v>2643</v>
      </c>
      <c r="T1296" s="8"/>
      <c r="U1296" s="148">
        <v>254.52099999999999</v>
      </c>
      <c r="V1296" s="149">
        <v>2.176E-3</v>
      </c>
      <c r="W1296" s="149">
        <v>1.16520037005422E-4</v>
      </c>
      <c r="X1296" s="149">
        <v>1.3236385058106099E-5</v>
      </c>
    </row>
    <row r="1297" spans="1:24" x14ac:dyDescent="0.2">
      <c r="A1297" s="4" t="s">
        <v>1224</v>
      </c>
      <c r="B1297" s="4">
        <v>1162</v>
      </c>
      <c r="C1297" s="4" t="s">
        <v>3627</v>
      </c>
      <c r="D1297" s="4" t="s">
        <v>3628</v>
      </c>
      <c r="E1297" s="4" t="s">
        <v>425</v>
      </c>
      <c r="F1297" s="4" t="s">
        <v>3629</v>
      </c>
      <c r="G1297" s="4" t="s">
        <v>3630</v>
      </c>
      <c r="H1297" s="4" t="s">
        <v>76</v>
      </c>
      <c r="I1297" s="4" t="s">
        <v>73</v>
      </c>
      <c r="J1297" s="4" t="s">
        <v>53</v>
      </c>
      <c r="K1297" s="4" t="s">
        <v>53</v>
      </c>
      <c r="L1297" s="8" t="s">
        <v>799</v>
      </c>
      <c r="M1297" s="8" t="s">
        <v>311</v>
      </c>
      <c r="N1297" s="4" t="s">
        <v>258</v>
      </c>
      <c r="O1297" s="4" t="s">
        <v>62</v>
      </c>
      <c r="P1297" s="4" t="s">
        <v>1212</v>
      </c>
      <c r="Q1297" s="148">
        <v>216931</v>
      </c>
      <c r="R1297" s="148">
        <v>1</v>
      </c>
      <c r="S1297" s="148">
        <v>1797</v>
      </c>
      <c r="T1297" s="8"/>
      <c r="U1297" s="148">
        <v>3898.25</v>
      </c>
      <c r="V1297" s="149">
        <v>1.8822999999999999E-2</v>
      </c>
      <c r="W1297" s="149">
        <v>1.78462453343827E-3</v>
      </c>
      <c r="X1297" s="149">
        <v>2.0272888780178299E-4</v>
      </c>
    </row>
    <row r="1298" spans="1:24" x14ac:dyDescent="0.2">
      <c r="A1298" s="4" t="s">
        <v>1224</v>
      </c>
      <c r="B1298" s="4">
        <v>1162</v>
      </c>
      <c r="C1298" s="4" t="s">
        <v>578</v>
      </c>
      <c r="D1298" s="4" t="s">
        <v>3631</v>
      </c>
      <c r="E1298" s="4" t="s">
        <v>425</v>
      </c>
      <c r="F1298" s="4" t="s">
        <v>3632</v>
      </c>
      <c r="G1298" s="4" t="s">
        <v>3633</v>
      </c>
      <c r="H1298" s="4" t="s">
        <v>76</v>
      </c>
      <c r="I1298" s="4" t="s">
        <v>73</v>
      </c>
      <c r="J1298" s="4" t="s">
        <v>53</v>
      </c>
      <c r="K1298" s="4" t="s">
        <v>53</v>
      </c>
      <c r="L1298" s="8" t="s">
        <v>799</v>
      </c>
      <c r="M1298" s="8" t="s">
        <v>311</v>
      </c>
      <c r="N1298" s="4" t="s">
        <v>269</v>
      </c>
      <c r="O1298" s="4" t="s">
        <v>62</v>
      </c>
      <c r="P1298" s="4" t="s">
        <v>1212</v>
      </c>
      <c r="Q1298" s="148">
        <v>60524</v>
      </c>
      <c r="R1298" s="148">
        <v>1</v>
      </c>
      <c r="S1298" s="148">
        <v>414.1</v>
      </c>
      <c r="T1298" s="8"/>
      <c r="U1298" s="148">
        <v>250.63</v>
      </c>
      <c r="V1298" s="149">
        <v>1.338E-3</v>
      </c>
      <c r="W1298" s="149">
        <v>1.14738724239717E-4</v>
      </c>
      <c r="X1298" s="149">
        <v>1.30340323788438E-5</v>
      </c>
    </row>
    <row r="1299" spans="1:24" x14ac:dyDescent="0.2">
      <c r="A1299" s="4" t="s">
        <v>1224</v>
      </c>
      <c r="B1299" s="4">
        <v>1162</v>
      </c>
      <c r="C1299" s="4" t="s">
        <v>3198</v>
      </c>
      <c r="D1299" s="4" t="s">
        <v>3199</v>
      </c>
      <c r="E1299" s="4" t="s">
        <v>425</v>
      </c>
      <c r="F1299" s="4" t="s">
        <v>3200</v>
      </c>
      <c r="G1299" s="4" t="s">
        <v>3201</v>
      </c>
      <c r="H1299" s="4" t="s">
        <v>76</v>
      </c>
      <c r="I1299" s="4" t="s">
        <v>73</v>
      </c>
      <c r="J1299" s="4" t="s">
        <v>53</v>
      </c>
      <c r="K1299" s="4" t="s">
        <v>53</v>
      </c>
      <c r="L1299" s="8" t="s">
        <v>799</v>
      </c>
      <c r="M1299" s="8" t="s">
        <v>311</v>
      </c>
      <c r="N1299" s="4" t="s">
        <v>263</v>
      </c>
      <c r="O1299" s="4" t="s">
        <v>62</v>
      </c>
      <c r="P1299" s="4" t="s">
        <v>1212</v>
      </c>
      <c r="Q1299" s="148">
        <v>8400</v>
      </c>
      <c r="R1299" s="148">
        <v>1</v>
      </c>
      <c r="S1299" s="148">
        <v>2466</v>
      </c>
      <c r="T1299" s="143">
        <v>2.52</v>
      </c>
      <c r="U1299" s="148">
        <v>209.66399999999999</v>
      </c>
      <c r="V1299" s="149">
        <v>1.013E-3</v>
      </c>
      <c r="W1299" s="149">
        <v>9.5984483155233102E-5</v>
      </c>
      <c r="X1299" s="149">
        <v>1.09035974524008E-5</v>
      </c>
    </row>
    <row r="1300" spans="1:24" x14ac:dyDescent="0.2">
      <c r="A1300" s="4" t="s">
        <v>1224</v>
      </c>
      <c r="B1300" s="4">
        <v>1162</v>
      </c>
      <c r="C1300" s="4" t="s">
        <v>3202</v>
      </c>
      <c r="D1300" s="4" t="s">
        <v>3203</v>
      </c>
      <c r="E1300" s="4" t="s">
        <v>425</v>
      </c>
      <c r="F1300" s="4" t="s">
        <v>3204</v>
      </c>
      <c r="G1300" s="4" t="s">
        <v>3205</v>
      </c>
      <c r="H1300" s="4" t="s">
        <v>76</v>
      </c>
      <c r="I1300" s="4" t="s">
        <v>73</v>
      </c>
      <c r="J1300" s="4" t="s">
        <v>53</v>
      </c>
      <c r="K1300" s="4" t="s">
        <v>53</v>
      </c>
      <c r="L1300" s="8" t="s">
        <v>799</v>
      </c>
      <c r="M1300" s="8" t="s">
        <v>311</v>
      </c>
      <c r="N1300" s="4" t="s">
        <v>267</v>
      </c>
      <c r="O1300" s="4" t="s">
        <v>62</v>
      </c>
      <c r="P1300" s="4" t="s">
        <v>1212</v>
      </c>
      <c r="Q1300" s="148">
        <v>521601</v>
      </c>
      <c r="R1300" s="148">
        <v>1</v>
      </c>
      <c r="S1300" s="148">
        <v>118.3</v>
      </c>
      <c r="T1300" s="8"/>
      <c r="U1300" s="148">
        <v>617.05399999999997</v>
      </c>
      <c r="V1300" s="149">
        <v>7.4390000000000003E-3</v>
      </c>
      <c r="W1300" s="149">
        <v>2.8248820797625201E-4</v>
      </c>
      <c r="X1300" s="149">
        <v>3.2089954579863699E-5</v>
      </c>
    </row>
    <row r="1301" spans="1:24" x14ac:dyDescent="0.2">
      <c r="A1301" s="4" t="s">
        <v>1224</v>
      </c>
      <c r="B1301" s="4">
        <v>1162</v>
      </c>
      <c r="C1301" s="4" t="s">
        <v>1899</v>
      </c>
      <c r="D1301" s="4" t="s">
        <v>1900</v>
      </c>
      <c r="E1301" s="4" t="s">
        <v>425</v>
      </c>
      <c r="F1301" s="4" t="s">
        <v>3206</v>
      </c>
      <c r="G1301" s="4" t="s">
        <v>3207</v>
      </c>
      <c r="H1301" s="4" t="s">
        <v>76</v>
      </c>
      <c r="I1301" s="4" t="s">
        <v>73</v>
      </c>
      <c r="J1301" s="4" t="s">
        <v>53</v>
      </c>
      <c r="K1301" s="4" t="s">
        <v>53</v>
      </c>
      <c r="L1301" s="8" t="s">
        <v>799</v>
      </c>
      <c r="M1301" s="8" t="s">
        <v>311</v>
      </c>
      <c r="N1301" s="4" t="s">
        <v>686</v>
      </c>
      <c r="O1301" s="4" t="s">
        <v>62</v>
      </c>
      <c r="P1301" s="4" t="s">
        <v>1212</v>
      </c>
      <c r="Q1301" s="148">
        <v>242600</v>
      </c>
      <c r="R1301" s="148">
        <v>1</v>
      </c>
      <c r="S1301" s="148">
        <v>6252</v>
      </c>
      <c r="T1301" s="8"/>
      <c r="U1301" s="148">
        <v>15167.352000000001</v>
      </c>
      <c r="V1301" s="149">
        <v>3.7729999999999999E-3</v>
      </c>
      <c r="W1301" s="149">
        <v>6.9436357340959404E-3</v>
      </c>
      <c r="X1301" s="149">
        <v>7.887796695039E-4</v>
      </c>
    </row>
    <row r="1302" spans="1:24" x14ac:dyDescent="0.2">
      <c r="A1302" s="4" t="s">
        <v>1224</v>
      </c>
      <c r="B1302" s="4">
        <v>1162</v>
      </c>
      <c r="C1302" s="4" t="s">
        <v>3208</v>
      </c>
      <c r="D1302" s="4" t="s">
        <v>3209</v>
      </c>
      <c r="E1302" s="4" t="s">
        <v>425</v>
      </c>
      <c r="F1302" s="4" t="s">
        <v>3210</v>
      </c>
      <c r="G1302" s="4" t="s">
        <v>3211</v>
      </c>
      <c r="H1302" s="4" t="s">
        <v>76</v>
      </c>
      <c r="I1302" s="4" t="s">
        <v>73</v>
      </c>
      <c r="J1302" s="4" t="s">
        <v>53</v>
      </c>
      <c r="K1302" s="4" t="s">
        <v>53</v>
      </c>
      <c r="L1302" s="8" t="s">
        <v>799</v>
      </c>
      <c r="M1302" s="8" t="s">
        <v>311</v>
      </c>
      <c r="N1302" s="4" t="s">
        <v>628</v>
      </c>
      <c r="O1302" s="4" t="s">
        <v>62</v>
      </c>
      <c r="P1302" s="4" t="s">
        <v>1212</v>
      </c>
      <c r="Q1302" s="148">
        <v>3893</v>
      </c>
      <c r="R1302" s="148">
        <v>1</v>
      </c>
      <c r="S1302" s="148">
        <v>18180</v>
      </c>
      <c r="T1302" s="8"/>
      <c r="U1302" s="148">
        <v>707.74699999999996</v>
      </c>
      <c r="V1302" s="149">
        <v>2.6899999999999998E-4</v>
      </c>
      <c r="W1302" s="149">
        <v>3.2400778575940602E-4</v>
      </c>
      <c r="X1302" s="149">
        <v>3.6806474872096601E-5</v>
      </c>
    </row>
    <row r="1303" spans="1:24" x14ac:dyDescent="0.2">
      <c r="A1303" s="4" t="s">
        <v>1224</v>
      </c>
      <c r="B1303" s="4">
        <v>1162</v>
      </c>
      <c r="C1303" s="4" t="s">
        <v>3212</v>
      </c>
      <c r="D1303" s="4" t="s">
        <v>3213</v>
      </c>
      <c r="E1303" s="4" t="s">
        <v>425</v>
      </c>
      <c r="F1303" s="4" t="s">
        <v>3214</v>
      </c>
      <c r="G1303" s="4" t="s">
        <v>3215</v>
      </c>
      <c r="H1303" s="4" t="s">
        <v>76</v>
      </c>
      <c r="I1303" s="4" t="s">
        <v>73</v>
      </c>
      <c r="J1303" s="4" t="s">
        <v>53</v>
      </c>
      <c r="K1303" s="4" t="s">
        <v>53</v>
      </c>
      <c r="L1303" s="8" t="s">
        <v>799</v>
      </c>
      <c r="M1303" s="8" t="s">
        <v>311</v>
      </c>
      <c r="N1303" s="4" t="s">
        <v>686</v>
      </c>
      <c r="O1303" s="4" t="s">
        <v>62</v>
      </c>
      <c r="P1303" s="4" t="s">
        <v>1212</v>
      </c>
      <c r="Q1303" s="148">
        <v>133032</v>
      </c>
      <c r="R1303" s="148">
        <v>1</v>
      </c>
      <c r="S1303" s="148">
        <v>14290</v>
      </c>
      <c r="T1303" s="8"/>
      <c r="U1303" s="148">
        <v>19010.273000000001</v>
      </c>
      <c r="V1303" s="149">
        <v>1.2578000000000001E-2</v>
      </c>
      <c r="W1303" s="149">
        <v>8.7029304475159594E-3</v>
      </c>
      <c r="X1303" s="149">
        <v>9.8863115304260009E-4</v>
      </c>
    </row>
    <row r="1304" spans="1:24" x14ac:dyDescent="0.2">
      <c r="A1304" s="4" t="s">
        <v>1224</v>
      </c>
      <c r="B1304" s="4">
        <v>1162</v>
      </c>
      <c r="C1304" s="4" t="s">
        <v>3216</v>
      </c>
      <c r="D1304" s="4" t="s">
        <v>3217</v>
      </c>
      <c r="E1304" s="4" t="s">
        <v>425</v>
      </c>
      <c r="F1304" s="4" t="s">
        <v>3218</v>
      </c>
      <c r="G1304" s="4" t="s">
        <v>3219</v>
      </c>
      <c r="H1304" s="4" t="s">
        <v>76</v>
      </c>
      <c r="I1304" s="4" t="s">
        <v>73</v>
      </c>
      <c r="J1304" s="4" t="s">
        <v>53</v>
      </c>
      <c r="K1304" s="4" t="s">
        <v>53</v>
      </c>
      <c r="L1304" s="8" t="s">
        <v>799</v>
      </c>
      <c r="M1304" s="8" t="s">
        <v>311</v>
      </c>
      <c r="N1304" s="4" t="s">
        <v>629</v>
      </c>
      <c r="O1304" s="4" t="s">
        <v>62</v>
      </c>
      <c r="P1304" s="4" t="s">
        <v>1212</v>
      </c>
      <c r="Q1304" s="148">
        <v>2473820</v>
      </c>
      <c r="R1304" s="148">
        <v>1</v>
      </c>
      <c r="S1304" s="148">
        <v>907.1</v>
      </c>
      <c r="T1304" s="8"/>
      <c r="U1304" s="148">
        <v>22440.021000000001</v>
      </c>
      <c r="V1304" s="149">
        <v>3.2750000000000001E-3</v>
      </c>
      <c r="W1304" s="149">
        <v>1.0273074246385501E-2</v>
      </c>
      <c r="X1304" s="149">
        <v>1.1669955653150299E-3</v>
      </c>
    </row>
    <row r="1305" spans="1:24" x14ac:dyDescent="0.2">
      <c r="A1305" s="4" t="s">
        <v>1224</v>
      </c>
      <c r="B1305" s="4">
        <v>1162</v>
      </c>
      <c r="C1305" s="4" t="s">
        <v>3220</v>
      </c>
      <c r="D1305" s="4" t="s">
        <v>3221</v>
      </c>
      <c r="E1305" s="4" t="s">
        <v>425</v>
      </c>
      <c r="F1305" s="4" t="s">
        <v>3222</v>
      </c>
      <c r="G1305" s="4" t="s">
        <v>3223</v>
      </c>
      <c r="H1305" s="4" t="s">
        <v>76</v>
      </c>
      <c r="I1305" s="4" t="s">
        <v>73</v>
      </c>
      <c r="J1305" s="4" t="s">
        <v>53</v>
      </c>
      <c r="K1305" s="4" t="s">
        <v>53</v>
      </c>
      <c r="L1305" s="8" t="s">
        <v>799</v>
      </c>
      <c r="M1305" s="8" t="s">
        <v>311</v>
      </c>
      <c r="N1305" s="4" t="s">
        <v>269</v>
      </c>
      <c r="O1305" s="4" t="s">
        <v>62</v>
      </c>
      <c r="P1305" s="4" t="s">
        <v>1212</v>
      </c>
      <c r="Q1305" s="148">
        <v>5377497</v>
      </c>
      <c r="R1305" s="148">
        <v>1</v>
      </c>
      <c r="S1305" s="148">
        <v>508.1</v>
      </c>
      <c r="T1305" s="8"/>
      <c r="U1305" s="148">
        <v>27323.062000000002</v>
      </c>
      <c r="V1305" s="149">
        <v>5.1019999999999998E-3</v>
      </c>
      <c r="W1305" s="149">
        <v>1.25085375121928E-2</v>
      </c>
      <c r="X1305" s="149">
        <v>1.4209386066144499E-3</v>
      </c>
    </row>
    <row r="1306" spans="1:24" x14ac:dyDescent="0.2">
      <c r="A1306" s="4" t="s">
        <v>1224</v>
      </c>
      <c r="B1306" s="4">
        <v>1162</v>
      </c>
      <c r="C1306" s="4" t="s">
        <v>3634</v>
      </c>
      <c r="D1306" s="4" t="s">
        <v>3635</v>
      </c>
      <c r="E1306" s="4" t="s">
        <v>425</v>
      </c>
      <c r="F1306" s="4" t="s">
        <v>3636</v>
      </c>
      <c r="G1306" s="4" t="s">
        <v>3637</v>
      </c>
      <c r="H1306" s="4" t="s">
        <v>76</v>
      </c>
      <c r="I1306" s="4" t="s">
        <v>73</v>
      </c>
      <c r="J1306" s="4" t="s">
        <v>53</v>
      </c>
      <c r="K1306" s="4" t="s">
        <v>53</v>
      </c>
      <c r="L1306" s="8" t="s">
        <v>799</v>
      </c>
      <c r="M1306" s="8" t="s">
        <v>311</v>
      </c>
      <c r="N1306" s="4" t="s">
        <v>629</v>
      </c>
      <c r="O1306" s="4" t="s">
        <v>62</v>
      </c>
      <c r="P1306" s="4" t="s">
        <v>1212</v>
      </c>
      <c r="Q1306" s="148">
        <v>148692</v>
      </c>
      <c r="R1306" s="148">
        <v>1</v>
      </c>
      <c r="S1306" s="148">
        <v>962.6</v>
      </c>
      <c r="T1306" s="8"/>
      <c r="U1306" s="148">
        <v>1431.309</v>
      </c>
      <c r="V1306" s="149">
        <v>9.8900000000000008E-4</v>
      </c>
      <c r="W1306" s="149">
        <v>6.5525542310293798E-4</v>
      </c>
      <c r="X1306" s="149">
        <v>7.4435378794113495E-5</v>
      </c>
    </row>
    <row r="1307" spans="1:24" x14ac:dyDescent="0.2">
      <c r="A1307" s="4" t="s">
        <v>1224</v>
      </c>
      <c r="B1307" s="4">
        <v>1162</v>
      </c>
      <c r="C1307" s="4" t="s">
        <v>1909</v>
      </c>
      <c r="D1307" s="4" t="s">
        <v>1910</v>
      </c>
      <c r="E1307" s="4" t="s">
        <v>425</v>
      </c>
      <c r="F1307" s="4" t="s">
        <v>3224</v>
      </c>
      <c r="G1307" s="4" t="s">
        <v>3225</v>
      </c>
      <c r="H1307" s="4" t="s">
        <v>76</v>
      </c>
      <c r="I1307" s="4" t="s">
        <v>73</v>
      </c>
      <c r="J1307" s="4" t="s">
        <v>53</v>
      </c>
      <c r="K1307" s="4" t="s">
        <v>53</v>
      </c>
      <c r="L1307" s="8" t="s">
        <v>799</v>
      </c>
      <c r="M1307" s="8" t="s">
        <v>311</v>
      </c>
      <c r="N1307" s="4" t="s">
        <v>629</v>
      </c>
      <c r="O1307" s="4" t="s">
        <v>62</v>
      </c>
      <c r="P1307" s="4" t="s">
        <v>1212</v>
      </c>
      <c r="Q1307" s="148">
        <v>359411</v>
      </c>
      <c r="R1307" s="148">
        <v>1</v>
      </c>
      <c r="S1307" s="148">
        <v>9814</v>
      </c>
      <c r="T1307" s="8"/>
      <c r="U1307" s="148">
        <v>35272.595999999998</v>
      </c>
      <c r="V1307" s="149">
        <v>9.8480000000000009E-3</v>
      </c>
      <c r="W1307" s="149">
        <v>1.6147845373790801E-2</v>
      </c>
      <c r="X1307" s="149">
        <v>1.83435488624421E-3</v>
      </c>
    </row>
    <row r="1308" spans="1:24" x14ac:dyDescent="0.2">
      <c r="A1308" s="4" t="s">
        <v>1224</v>
      </c>
      <c r="B1308" s="4">
        <v>1162</v>
      </c>
      <c r="C1308" s="4" t="s">
        <v>3226</v>
      </c>
      <c r="D1308" s="4" t="s">
        <v>3227</v>
      </c>
      <c r="E1308" s="4" t="s">
        <v>425</v>
      </c>
      <c r="F1308" s="4" t="s">
        <v>3228</v>
      </c>
      <c r="G1308" s="4" t="s">
        <v>3229</v>
      </c>
      <c r="H1308" s="4" t="s">
        <v>76</v>
      </c>
      <c r="I1308" s="4" t="s">
        <v>73</v>
      </c>
      <c r="J1308" s="4" t="s">
        <v>53</v>
      </c>
      <c r="K1308" s="4" t="s">
        <v>53</v>
      </c>
      <c r="L1308" s="8" t="s">
        <v>799</v>
      </c>
      <c r="M1308" s="8" t="s">
        <v>311</v>
      </c>
      <c r="N1308" s="4" t="s">
        <v>253</v>
      </c>
      <c r="O1308" s="4" t="s">
        <v>62</v>
      </c>
      <c r="P1308" s="4" t="s">
        <v>1212</v>
      </c>
      <c r="Q1308" s="148">
        <v>432218</v>
      </c>
      <c r="R1308" s="148">
        <v>1</v>
      </c>
      <c r="S1308" s="148">
        <v>4307</v>
      </c>
      <c r="T1308" s="8"/>
      <c r="U1308" s="148">
        <v>18615.629000000001</v>
      </c>
      <c r="V1308" s="149">
        <v>8.8039999999999993E-3</v>
      </c>
      <c r="W1308" s="149">
        <v>8.5222620627791804E-3</v>
      </c>
      <c r="X1308" s="149">
        <v>9.6810767596808799E-4</v>
      </c>
    </row>
    <row r="1309" spans="1:24" x14ac:dyDescent="0.2">
      <c r="A1309" s="4" t="s">
        <v>1224</v>
      </c>
      <c r="B1309" s="4">
        <v>1162</v>
      </c>
      <c r="C1309" s="4" t="s">
        <v>3230</v>
      </c>
      <c r="D1309" s="4" t="s">
        <v>3231</v>
      </c>
      <c r="E1309" s="4" t="s">
        <v>425</v>
      </c>
      <c r="F1309" s="4" t="s">
        <v>3232</v>
      </c>
      <c r="G1309" s="4" t="s">
        <v>3233</v>
      </c>
      <c r="H1309" s="4" t="s">
        <v>76</v>
      </c>
      <c r="I1309" s="4" t="s">
        <v>73</v>
      </c>
      <c r="J1309" s="4" t="s">
        <v>53</v>
      </c>
      <c r="K1309" s="4" t="s">
        <v>53</v>
      </c>
      <c r="L1309" s="8" t="s">
        <v>799</v>
      </c>
      <c r="M1309" s="8" t="s">
        <v>311</v>
      </c>
      <c r="N1309" s="4" t="s">
        <v>261</v>
      </c>
      <c r="O1309" s="4" t="s">
        <v>62</v>
      </c>
      <c r="P1309" s="4" t="s">
        <v>1212</v>
      </c>
      <c r="Q1309" s="148">
        <v>13568</v>
      </c>
      <c r="R1309" s="148">
        <v>1</v>
      </c>
      <c r="S1309" s="148">
        <v>15760</v>
      </c>
      <c r="T1309" s="8"/>
      <c r="U1309" s="148">
        <v>2138.317</v>
      </c>
      <c r="V1309" s="149">
        <v>4.0810000000000004E-3</v>
      </c>
      <c r="W1309" s="149">
        <v>9.78924531012248E-4</v>
      </c>
      <c r="X1309" s="149">
        <v>1.1120338070868499E-4</v>
      </c>
    </row>
    <row r="1310" spans="1:24" x14ac:dyDescent="0.2">
      <c r="A1310" s="4" t="s">
        <v>1224</v>
      </c>
      <c r="B1310" s="4">
        <v>1162</v>
      </c>
      <c r="C1310" s="4" t="s">
        <v>3638</v>
      </c>
      <c r="D1310" s="4" t="s">
        <v>3639</v>
      </c>
      <c r="E1310" s="4" t="s">
        <v>425</v>
      </c>
      <c r="F1310" s="4" t="s">
        <v>3640</v>
      </c>
      <c r="G1310" s="4" t="s">
        <v>3641</v>
      </c>
      <c r="H1310" s="4" t="s">
        <v>76</v>
      </c>
      <c r="I1310" s="4" t="s">
        <v>73</v>
      </c>
      <c r="J1310" s="4" t="s">
        <v>53</v>
      </c>
      <c r="K1310" s="4" t="s">
        <v>53</v>
      </c>
      <c r="L1310" s="8" t="s">
        <v>799</v>
      </c>
      <c r="M1310" s="8" t="s">
        <v>311</v>
      </c>
      <c r="N1310" s="4" t="s">
        <v>628</v>
      </c>
      <c r="O1310" s="4" t="s">
        <v>62</v>
      </c>
      <c r="P1310" s="4" t="s">
        <v>1212</v>
      </c>
      <c r="Q1310" s="148">
        <v>18108</v>
      </c>
      <c r="R1310" s="148">
        <v>1</v>
      </c>
      <c r="S1310" s="148">
        <v>232</v>
      </c>
      <c r="T1310" s="8"/>
      <c r="U1310" s="148">
        <v>42.011000000000003</v>
      </c>
      <c r="V1310" s="149">
        <v>7.7300000000000003E-4</v>
      </c>
      <c r="W1310" s="149">
        <v>1.92324952717773E-5</v>
      </c>
      <c r="X1310" s="149">
        <v>2.18476340711772E-6</v>
      </c>
    </row>
    <row r="1311" spans="1:24" x14ac:dyDescent="0.2">
      <c r="A1311" s="4" t="s">
        <v>1224</v>
      </c>
      <c r="B1311" s="4">
        <v>1162</v>
      </c>
      <c r="C1311" s="4" t="s">
        <v>798</v>
      </c>
      <c r="D1311" s="4" t="s">
        <v>3642</v>
      </c>
      <c r="E1311" s="4" t="s">
        <v>425</v>
      </c>
      <c r="F1311" s="4" t="s">
        <v>3643</v>
      </c>
      <c r="G1311" s="4" t="s">
        <v>3644</v>
      </c>
      <c r="H1311" s="4" t="s">
        <v>76</v>
      </c>
      <c r="I1311" s="4" t="s">
        <v>73</v>
      </c>
      <c r="J1311" s="4" t="s">
        <v>53</v>
      </c>
      <c r="K1311" s="4" t="s">
        <v>53</v>
      </c>
      <c r="L1311" s="8" t="s">
        <v>799</v>
      </c>
      <c r="M1311" s="8" t="s">
        <v>311</v>
      </c>
      <c r="N1311" s="4" t="s">
        <v>257</v>
      </c>
      <c r="O1311" s="4" t="s">
        <v>62</v>
      </c>
      <c r="P1311" s="4" t="s">
        <v>1212</v>
      </c>
      <c r="Q1311" s="148">
        <v>12750</v>
      </c>
      <c r="R1311" s="148">
        <v>1</v>
      </c>
      <c r="S1311" s="148">
        <v>526.6</v>
      </c>
      <c r="T1311" s="8"/>
      <c r="U1311" s="148">
        <v>67.141000000000005</v>
      </c>
      <c r="V1311" s="149">
        <v>1E-4</v>
      </c>
      <c r="W1311" s="149">
        <v>3.0737476036740098E-5</v>
      </c>
      <c r="X1311" s="149">
        <v>3.4917004748090598E-6</v>
      </c>
    </row>
    <row r="1312" spans="1:24" x14ac:dyDescent="0.2">
      <c r="A1312" s="4" t="s">
        <v>1224</v>
      </c>
      <c r="B1312" s="4">
        <v>1162</v>
      </c>
      <c r="C1312" s="4" t="s">
        <v>2835</v>
      </c>
      <c r="D1312" s="4" t="s">
        <v>2836</v>
      </c>
      <c r="E1312" s="4" t="s">
        <v>425</v>
      </c>
      <c r="F1312" s="4" t="s">
        <v>3234</v>
      </c>
      <c r="G1312" s="4" t="s">
        <v>3235</v>
      </c>
      <c r="H1312" s="4" t="s">
        <v>76</v>
      </c>
      <c r="I1312" s="4" t="s">
        <v>73</v>
      </c>
      <c r="J1312" s="4" t="s">
        <v>53</v>
      </c>
      <c r="K1312" s="4" t="s">
        <v>53</v>
      </c>
      <c r="L1312" s="8" t="s">
        <v>799</v>
      </c>
      <c r="M1312" s="8" t="s">
        <v>311</v>
      </c>
      <c r="N1312" s="4" t="s">
        <v>257</v>
      </c>
      <c r="O1312" s="4" t="s">
        <v>62</v>
      </c>
      <c r="P1312" s="4" t="s">
        <v>1212</v>
      </c>
      <c r="Q1312" s="148">
        <v>247379</v>
      </c>
      <c r="R1312" s="148">
        <v>1</v>
      </c>
      <c r="S1312" s="148">
        <v>848.3</v>
      </c>
      <c r="T1312" s="8"/>
      <c r="U1312" s="148">
        <v>2098.5160000000001</v>
      </c>
      <c r="V1312" s="149">
        <v>3.4849999999999998E-3</v>
      </c>
      <c r="W1312" s="149">
        <v>9.6070369316669801E-4</v>
      </c>
      <c r="X1312" s="149">
        <v>1.09133539057384E-4</v>
      </c>
    </row>
    <row r="1313" spans="1:24" x14ac:dyDescent="0.2">
      <c r="A1313" s="4" t="s">
        <v>1224</v>
      </c>
      <c r="B1313" s="4">
        <v>1162</v>
      </c>
      <c r="C1313" s="4" t="s">
        <v>3236</v>
      </c>
      <c r="D1313" s="4" t="s">
        <v>3237</v>
      </c>
      <c r="E1313" s="4" t="s">
        <v>425</v>
      </c>
      <c r="F1313" s="4" t="s">
        <v>3238</v>
      </c>
      <c r="G1313" s="4" t="s">
        <v>3239</v>
      </c>
      <c r="H1313" s="4" t="s">
        <v>76</v>
      </c>
      <c r="I1313" s="4" t="s">
        <v>73</v>
      </c>
      <c r="J1313" s="4" t="s">
        <v>53</v>
      </c>
      <c r="K1313" s="4" t="s">
        <v>53</v>
      </c>
      <c r="L1313" s="8" t="s">
        <v>799</v>
      </c>
      <c r="M1313" s="8" t="s">
        <v>311</v>
      </c>
      <c r="N1313" s="4" t="s">
        <v>256</v>
      </c>
      <c r="O1313" s="4" t="s">
        <v>62</v>
      </c>
      <c r="P1313" s="4" t="s">
        <v>1212</v>
      </c>
      <c r="Q1313" s="148">
        <v>212300</v>
      </c>
      <c r="R1313" s="148">
        <v>1</v>
      </c>
      <c r="S1313" s="148">
        <v>14000</v>
      </c>
      <c r="T1313" s="8"/>
      <c r="U1313" s="148">
        <v>29722</v>
      </c>
      <c r="V1313" s="149">
        <v>8.2200000000000003E-4</v>
      </c>
      <c r="W1313" s="149">
        <v>1.36067746887393E-2</v>
      </c>
      <c r="X1313" s="149">
        <v>1.54569560573229E-3</v>
      </c>
    </row>
    <row r="1314" spans="1:24" x14ac:dyDescent="0.2">
      <c r="A1314" s="4" t="s">
        <v>1224</v>
      </c>
      <c r="B1314" s="4">
        <v>1162</v>
      </c>
      <c r="C1314" s="4" t="s">
        <v>3240</v>
      </c>
      <c r="D1314" s="4" t="s">
        <v>3241</v>
      </c>
      <c r="E1314" s="4" t="s">
        <v>425</v>
      </c>
      <c r="F1314" s="4" t="s">
        <v>3242</v>
      </c>
      <c r="G1314" s="4" t="s">
        <v>3243</v>
      </c>
      <c r="H1314" s="4" t="s">
        <v>76</v>
      </c>
      <c r="I1314" s="4" t="s">
        <v>73</v>
      </c>
      <c r="J1314" s="4" t="s">
        <v>53</v>
      </c>
      <c r="K1314" s="4" t="s">
        <v>53</v>
      </c>
      <c r="L1314" s="8" t="s">
        <v>799</v>
      </c>
      <c r="M1314" s="8" t="s">
        <v>311</v>
      </c>
      <c r="N1314" s="4" t="s">
        <v>252</v>
      </c>
      <c r="O1314" s="4" t="s">
        <v>62</v>
      </c>
      <c r="P1314" s="4" t="s">
        <v>1212</v>
      </c>
      <c r="Q1314" s="148">
        <v>92631</v>
      </c>
      <c r="R1314" s="148">
        <v>1</v>
      </c>
      <c r="S1314" s="148">
        <v>30250</v>
      </c>
      <c r="T1314" s="8"/>
      <c r="U1314" s="148">
        <v>28020.877</v>
      </c>
      <c r="V1314" s="149">
        <v>1.9956000000000002E-2</v>
      </c>
      <c r="W1314" s="149">
        <v>1.2827998342078799E-2</v>
      </c>
      <c r="X1314" s="149">
        <v>1.4572285586606901E-3</v>
      </c>
    </row>
    <row r="1315" spans="1:24" x14ac:dyDescent="0.2">
      <c r="A1315" s="4" t="s">
        <v>1224</v>
      </c>
      <c r="B1315" s="4">
        <v>1162</v>
      </c>
      <c r="C1315" s="4" t="s">
        <v>3244</v>
      </c>
      <c r="D1315" s="4" t="s">
        <v>3245</v>
      </c>
      <c r="E1315" s="4" t="s">
        <v>425</v>
      </c>
      <c r="F1315" s="4" t="s">
        <v>3246</v>
      </c>
      <c r="G1315" s="4" t="s">
        <v>3247</v>
      </c>
      <c r="H1315" s="4" t="s">
        <v>76</v>
      </c>
      <c r="I1315" s="4" t="s">
        <v>73</v>
      </c>
      <c r="J1315" s="4" t="s">
        <v>53</v>
      </c>
      <c r="K1315" s="4" t="s">
        <v>53</v>
      </c>
      <c r="L1315" s="8" t="s">
        <v>799</v>
      </c>
      <c r="M1315" s="8" t="s">
        <v>311</v>
      </c>
      <c r="N1315" s="4" t="s">
        <v>257</v>
      </c>
      <c r="O1315" s="4" t="s">
        <v>62</v>
      </c>
      <c r="P1315" s="4" t="s">
        <v>1212</v>
      </c>
      <c r="Q1315" s="148">
        <v>176922</v>
      </c>
      <c r="R1315" s="148">
        <v>1</v>
      </c>
      <c r="S1315" s="148">
        <v>1810</v>
      </c>
      <c r="T1315" s="143">
        <v>100.846</v>
      </c>
      <c r="U1315" s="148">
        <v>3303.134</v>
      </c>
      <c r="V1315" s="149">
        <v>2.4529999999999999E-3</v>
      </c>
      <c r="W1315" s="149">
        <v>1.5121794148089901E-3</v>
      </c>
      <c r="X1315" s="149">
        <v>1.71779803077319E-4</v>
      </c>
    </row>
    <row r="1316" spans="1:24" x14ac:dyDescent="0.2">
      <c r="A1316" s="4" t="s">
        <v>1224</v>
      </c>
      <c r="B1316" s="4">
        <v>1162</v>
      </c>
      <c r="C1316" s="4" t="s">
        <v>3248</v>
      </c>
      <c r="D1316" s="4" t="s">
        <v>3249</v>
      </c>
      <c r="E1316" s="4" t="s">
        <v>425</v>
      </c>
      <c r="F1316" s="4" t="s">
        <v>3250</v>
      </c>
      <c r="G1316" s="4" t="s">
        <v>3251</v>
      </c>
      <c r="H1316" s="4" t="s">
        <v>76</v>
      </c>
      <c r="I1316" s="4" t="s">
        <v>73</v>
      </c>
      <c r="J1316" s="4" t="s">
        <v>53</v>
      </c>
      <c r="K1316" s="4" t="s">
        <v>314</v>
      </c>
      <c r="L1316" s="8" t="s">
        <v>799</v>
      </c>
      <c r="M1316" s="8" t="s">
        <v>311</v>
      </c>
      <c r="N1316" s="4" t="s">
        <v>623</v>
      </c>
      <c r="O1316" s="4" t="s">
        <v>62</v>
      </c>
      <c r="P1316" s="4" t="s">
        <v>1212</v>
      </c>
      <c r="Q1316" s="148">
        <v>38168</v>
      </c>
      <c r="R1316" s="148">
        <v>1</v>
      </c>
      <c r="S1316" s="148">
        <v>3622</v>
      </c>
      <c r="T1316" s="8"/>
      <c r="U1316" s="148">
        <v>1382.4449999999999</v>
      </c>
      <c r="V1316" s="149">
        <v>3.48E-4</v>
      </c>
      <c r="W1316" s="149">
        <v>6.3288530685361795E-4</v>
      </c>
      <c r="X1316" s="149">
        <v>7.1894189483842204E-5</v>
      </c>
    </row>
    <row r="1317" spans="1:24" x14ac:dyDescent="0.2">
      <c r="A1317" s="4" t="s">
        <v>1224</v>
      </c>
      <c r="B1317" s="4">
        <v>1162</v>
      </c>
      <c r="C1317" s="4" t="s">
        <v>2873</v>
      </c>
      <c r="D1317" s="4" t="s">
        <v>2874</v>
      </c>
      <c r="E1317" s="4" t="s">
        <v>425</v>
      </c>
      <c r="F1317" s="4" t="s">
        <v>3252</v>
      </c>
      <c r="G1317" s="4" t="s">
        <v>3253</v>
      </c>
      <c r="H1317" s="4" t="s">
        <v>76</v>
      </c>
      <c r="I1317" s="4" t="s">
        <v>73</v>
      </c>
      <c r="J1317" s="4" t="s">
        <v>53</v>
      </c>
      <c r="K1317" s="4" t="s">
        <v>53</v>
      </c>
      <c r="L1317" s="8" t="s">
        <v>799</v>
      </c>
      <c r="M1317" s="8" t="s">
        <v>311</v>
      </c>
      <c r="N1317" s="4" t="s">
        <v>630</v>
      </c>
      <c r="O1317" s="4" t="s">
        <v>62</v>
      </c>
      <c r="P1317" s="4" t="s">
        <v>1212</v>
      </c>
      <c r="Q1317" s="148">
        <v>313644</v>
      </c>
      <c r="R1317" s="148">
        <v>1</v>
      </c>
      <c r="S1317" s="148">
        <v>683.9</v>
      </c>
      <c r="T1317" s="8"/>
      <c r="U1317" s="148">
        <v>2145.011</v>
      </c>
      <c r="V1317" s="149">
        <v>8.8749999999999992E-3</v>
      </c>
      <c r="W1317" s="149">
        <v>9.8198929014225804E-4</v>
      </c>
      <c r="X1317" s="149">
        <v>1.11551529688017E-4</v>
      </c>
    </row>
    <row r="1318" spans="1:24" x14ac:dyDescent="0.2">
      <c r="A1318" s="4" t="s">
        <v>1224</v>
      </c>
      <c r="B1318" s="4">
        <v>1162</v>
      </c>
      <c r="C1318" s="4" t="s">
        <v>1988</v>
      </c>
      <c r="D1318" s="4" t="s">
        <v>1989</v>
      </c>
      <c r="E1318" s="4" t="s">
        <v>425</v>
      </c>
      <c r="F1318" s="4" t="s">
        <v>3254</v>
      </c>
      <c r="G1318" s="4" t="s">
        <v>3255</v>
      </c>
      <c r="H1318" s="4" t="s">
        <v>76</v>
      </c>
      <c r="I1318" s="4" t="s">
        <v>73</v>
      </c>
      <c r="J1318" s="4" t="s">
        <v>53</v>
      </c>
      <c r="K1318" s="4" t="s">
        <v>53</v>
      </c>
      <c r="L1318" s="8" t="s">
        <v>799</v>
      </c>
      <c r="M1318" s="8" t="s">
        <v>311</v>
      </c>
      <c r="N1318" s="4" t="s">
        <v>629</v>
      </c>
      <c r="O1318" s="4" t="s">
        <v>62</v>
      </c>
      <c r="P1318" s="4" t="s">
        <v>1212</v>
      </c>
      <c r="Q1318" s="148">
        <v>90217</v>
      </c>
      <c r="R1318" s="148">
        <v>1</v>
      </c>
      <c r="S1318" s="148">
        <v>26900</v>
      </c>
      <c r="T1318" s="143">
        <v>227.815</v>
      </c>
      <c r="U1318" s="148">
        <v>24496.187999999998</v>
      </c>
      <c r="V1318" s="149">
        <v>1.8990000000000001E-3</v>
      </c>
      <c r="W1318" s="149">
        <v>1.12143903287886E-2</v>
      </c>
      <c r="X1318" s="149">
        <v>1.27392672023301E-3</v>
      </c>
    </row>
    <row r="1319" spans="1:24" x14ac:dyDescent="0.2">
      <c r="A1319" s="4" t="s">
        <v>1224</v>
      </c>
      <c r="B1319" s="4">
        <v>1162</v>
      </c>
      <c r="C1319" s="4" t="s">
        <v>3256</v>
      </c>
      <c r="D1319" s="4" t="s">
        <v>3257</v>
      </c>
      <c r="E1319" s="4" t="s">
        <v>425</v>
      </c>
      <c r="F1319" s="4" t="s">
        <v>3258</v>
      </c>
      <c r="G1319" s="4" t="s">
        <v>3259</v>
      </c>
      <c r="H1319" s="4" t="s">
        <v>76</v>
      </c>
      <c r="I1319" s="4" t="s">
        <v>73</v>
      </c>
      <c r="J1319" s="4" t="s">
        <v>53</v>
      </c>
      <c r="K1319" s="4" t="s">
        <v>53</v>
      </c>
      <c r="L1319" s="8" t="s">
        <v>799</v>
      </c>
      <c r="M1319" s="8" t="s">
        <v>311</v>
      </c>
      <c r="N1319" s="4" t="s">
        <v>252</v>
      </c>
      <c r="O1319" s="4" t="s">
        <v>62</v>
      </c>
      <c r="P1319" s="4" t="s">
        <v>1212</v>
      </c>
      <c r="Q1319" s="148">
        <v>65831</v>
      </c>
      <c r="R1319" s="148">
        <v>1</v>
      </c>
      <c r="S1319" s="148">
        <v>6309</v>
      </c>
      <c r="T1319" s="8"/>
      <c r="U1319" s="148">
        <v>4153.2780000000002</v>
      </c>
      <c r="V1319" s="149">
        <v>2.5179999999999998E-3</v>
      </c>
      <c r="W1319" s="149">
        <v>1.9013765933744401E-3</v>
      </c>
      <c r="X1319" s="149">
        <v>2.15991630085073E-4</v>
      </c>
    </row>
    <row r="1320" spans="1:24" x14ac:dyDescent="0.2">
      <c r="A1320" s="4" t="s">
        <v>1224</v>
      </c>
      <c r="B1320" s="4">
        <v>1162</v>
      </c>
      <c r="C1320" s="4" t="s">
        <v>3260</v>
      </c>
      <c r="D1320" s="4" t="s">
        <v>3261</v>
      </c>
      <c r="E1320" s="4" t="s">
        <v>425</v>
      </c>
      <c r="F1320" s="4" t="s">
        <v>3262</v>
      </c>
      <c r="G1320" s="4" t="s">
        <v>3263</v>
      </c>
      <c r="H1320" s="4" t="s">
        <v>76</v>
      </c>
      <c r="I1320" s="4" t="s">
        <v>73</v>
      </c>
      <c r="J1320" s="4" t="s">
        <v>53</v>
      </c>
      <c r="K1320" s="4" t="s">
        <v>53</v>
      </c>
      <c r="L1320" s="8" t="s">
        <v>799</v>
      </c>
      <c r="M1320" s="8" t="s">
        <v>311</v>
      </c>
      <c r="N1320" s="4" t="s">
        <v>75</v>
      </c>
      <c r="O1320" s="4" t="s">
        <v>62</v>
      </c>
      <c r="P1320" s="4" t="s">
        <v>1212</v>
      </c>
      <c r="Q1320" s="148">
        <v>219503</v>
      </c>
      <c r="R1320" s="148">
        <v>1</v>
      </c>
      <c r="S1320" s="148">
        <v>852</v>
      </c>
      <c r="T1320" s="143">
        <v>72.022000000000006</v>
      </c>
      <c r="U1320" s="148">
        <v>1942.1880000000001</v>
      </c>
      <c r="V1320" s="149">
        <v>5.5399999999999998E-3</v>
      </c>
      <c r="W1320" s="149">
        <v>8.8913650492941101E-4</v>
      </c>
      <c r="X1320" s="149">
        <v>1.01003685296776E-4</v>
      </c>
    </row>
    <row r="1321" spans="1:24" x14ac:dyDescent="0.2">
      <c r="A1321" s="4" t="s">
        <v>1224</v>
      </c>
      <c r="B1321" s="4">
        <v>1162</v>
      </c>
      <c r="C1321" s="4" t="s">
        <v>3264</v>
      </c>
      <c r="D1321" s="4" t="s">
        <v>3265</v>
      </c>
      <c r="E1321" s="4" t="s">
        <v>425</v>
      </c>
      <c r="F1321" s="4" t="s">
        <v>3266</v>
      </c>
      <c r="G1321" s="4" t="s">
        <v>3267</v>
      </c>
      <c r="H1321" s="4" t="s">
        <v>76</v>
      </c>
      <c r="I1321" s="4" t="s">
        <v>73</v>
      </c>
      <c r="J1321" s="4" t="s">
        <v>53</v>
      </c>
      <c r="K1321" s="4" t="s">
        <v>53</v>
      </c>
      <c r="L1321" s="8" t="s">
        <v>799</v>
      </c>
      <c r="M1321" s="8" t="s">
        <v>311</v>
      </c>
      <c r="N1321" s="4" t="s">
        <v>269</v>
      </c>
      <c r="O1321" s="4" t="s">
        <v>62</v>
      </c>
      <c r="P1321" s="4" t="s">
        <v>1212</v>
      </c>
      <c r="Q1321" s="148">
        <v>128439</v>
      </c>
      <c r="R1321" s="148">
        <v>1</v>
      </c>
      <c r="S1321" s="148">
        <v>9800</v>
      </c>
      <c r="T1321" s="8"/>
      <c r="U1321" s="148">
        <v>12587.022000000001</v>
      </c>
      <c r="V1321" s="149">
        <v>2.0760000000000002E-3</v>
      </c>
      <c r="W1321" s="149">
        <v>5.7623569193259198E-3</v>
      </c>
      <c r="X1321" s="149">
        <v>6.5458934777793299E-4</v>
      </c>
    </row>
    <row r="1322" spans="1:24" x14ac:dyDescent="0.2">
      <c r="A1322" s="4" t="s">
        <v>1224</v>
      </c>
      <c r="B1322" s="4">
        <v>1162</v>
      </c>
      <c r="C1322" s="4" t="s">
        <v>3268</v>
      </c>
      <c r="D1322" s="4" t="s">
        <v>3269</v>
      </c>
      <c r="E1322" s="4" t="s">
        <v>425</v>
      </c>
      <c r="F1322" s="4" t="s">
        <v>3270</v>
      </c>
      <c r="G1322" s="4" t="s">
        <v>3271</v>
      </c>
      <c r="H1322" s="4" t="s">
        <v>76</v>
      </c>
      <c r="I1322" s="4" t="s">
        <v>73</v>
      </c>
      <c r="J1322" s="4" t="s">
        <v>53</v>
      </c>
      <c r="K1322" s="4" t="s">
        <v>53</v>
      </c>
      <c r="L1322" s="8" t="s">
        <v>799</v>
      </c>
      <c r="M1322" s="8" t="s">
        <v>311</v>
      </c>
      <c r="N1322" s="4" t="s">
        <v>264</v>
      </c>
      <c r="O1322" s="4" t="s">
        <v>62</v>
      </c>
      <c r="P1322" s="4" t="s">
        <v>1212</v>
      </c>
      <c r="Q1322" s="148">
        <v>176407</v>
      </c>
      <c r="R1322" s="148">
        <v>1</v>
      </c>
      <c r="S1322" s="148">
        <v>1361</v>
      </c>
      <c r="T1322" s="8"/>
      <c r="U1322" s="148">
        <v>2400.8989999999999</v>
      </c>
      <c r="V1322" s="149">
        <v>1.2754E-2</v>
      </c>
      <c r="W1322" s="149">
        <v>1.0991351664507299E-3</v>
      </c>
      <c r="X1322" s="149">
        <v>1.24859008527181E-4</v>
      </c>
    </row>
    <row r="1323" spans="1:24" x14ac:dyDescent="0.2">
      <c r="A1323" s="4" t="s">
        <v>1224</v>
      </c>
      <c r="B1323" s="4">
        <v>1162</v>
      </c>
      <c r="C1323" s="4" t="s">
        <v>3645</v>
      </c>
      <c r="D1323" s="4" t="s">
        <v>3646</v>
      </c>
      <c r="E1323" s="4" t="s">
        <v>425</v>
      </c>
      <c r="F1323" s="4" t="s">
        <v>3647</v>
      </c>
      <c r="G1323" s="4" t="s">
        <v>3648</v>
      </c>
      <c r="H1323" s="4" t="s">
        <v>76</v>
      </c>
      <c r="I1323" s="4" t="s">
        <v>73</v>
      </c>
      <c r="J1323" s="4" t="s">
        <v>53</v>
      </c>
      <c r="K1323" s="4" t="s">
        <v>53</v>
      </c>
      <c r="L1323" s="8" t="s">
        <v>799</v>
      </c>
      <c r="M1323" s="8" t="s">
        <v>311</v>
      </c>
      <c r="N1323" s="4" t="s">
        <v>253</v>
      </c>
      <c r="O1323" s="4" t="s">
        <v>62</v>
      </c>
      <c r="P1323" s="4" t="s">
        <v>1212</v>
      </c>
      <c r="Q1323" s="148">
        <v>5192.3</v>
      </c>
      <c r="R1323" s="148">
        <v>1</v>
      </c>
      <c r="S1323" s="148">
        <v>9800</v>
      </c>
      <c r="T1323" s="8"/>
      <c r="U1323" s="148">
        <v>508.84500000000003</v>
      </c>
      <c r="V1323" s="149">
        <v>1.5799999999999999E-4</v>
      </c>
      <c r="W1323" s="149">
        <v>2.3295016180611801E-4</v>
      </c>
      <c r="X1323" s="149">
        <v>2.64625563144166E-5</v>
      </c>
    </row>
    <row r="1324" spans="1:24" x14ac:dyDescent="0.2">
      <c r="A1324" s="4" t="s">
        <v>1224</v>
      </c>
      <c r="B1324" s="4">
        <v>1162</v>
      </c>
      <c r="C1324" s="4" t="s">
        <v>3272</v>
      </c>
      <c r="D1324" s="4" t="s">
        <v>3273</v>
      </c>
      <c r="E1324" s="4" t="s">
        <v>425</v>
      </c>
      <c r="F1324" s="4" t="s">
        <v>3274</v>
      </c>
      <c r="G1324" s="4" t="s">
        <v>3275</v>
      </c>
      <c r="H1324" s="4" t="s">
        <v>76</v>
      </c>
      <c r="I1324" s="4" t="s">
        <v>73</v>
      </c>
      <c r="J1324" s="4" t="s">
        <v>53</v>
      </c>
      <c r="K1324" s="4" t="s">
        <v>53</v>
      </c>
      <c r="L1324" s="8" t="s">
        <v>799</v>
      </c>
      <c r="M1324" s="8" t="s">
        <v>311</v>
      </c>
      <c r="N1324" s="4" t="s">
        <v>254</v>
      </c>
      <c r="O1324" s="4" t="s">
        <v>62</v>
      </c>
      <c r="P1324" s="4" t="s">
        <v>1212</v>
      </c>
      <c r="Q1324" s="148">
        <v>50353</v>
      </c>
      <c r="R1324" s="148">
        <v>1</v>
      </c>
      <c r="S1324" s="148">
        <v>64720</v>
      </c>
      <c r="T1324" s="8"/>
      <c r="U1324" s="148">
        <v>32588.462</v>
      </c>
      <c r="V1324" s="149">
        <v>1.753E-3</v>
      </c>
      <c r="W1324" s="149">
        <v>1.4919044964801601E-2</v>
      </c>
      <c r="X1324" s="149">
        <v>1.6947662301559699E-3</v>
      </c>
    </row>
    <row r="1325" spans="1:24" x14ac:dyDescent="0.2">
      <c r="A1325" s="4" t="s">
        <v>1224</v>
      </c>
      <c r="B1325" s="4">
        <v>1162</v>
      </c>
      <c r="C1325" s="4" t="s">
        <v>3276</v>
      </c>
      <c r="D1325" s="4" t="s">
        <v>3277</v>
      </c>
      <c r="E1325" s="4" t="s">
        <v>425</v>
      </c>
      <c r="F1325" s="4" t="s">
        <v>3278</v>
      </c>
      <c r="G1325" s="4" t="s">
        <v>3279</v>
      </c>
      <c r="H1325" s="4" t="s">
        <v>76</v>
      </c>
      <c r="I1325" s="4" t="s">
        <v>73</v>
      </c>
      <c r="J1325" s="4" t="s">
        <v>53</v>
      </c>
      <c r="K1325" s="4" t="s">
        <v>53</v>
      </c>
      <c r="L1325" s="8" t="s">
        <v>799</v>
      </c>
      <c r="M1325" s="8" t="s">
        <v>311</v>
      </c>
      <c r="N1325" s="4" t="s">
        <v>258</v>
      </c>
      <c r="O1325" s="4" t="s">
        <v>62</v>
      </c>
      <c r="P1325" s="4" t="s">
        <v>1212</v>
      </c>
      <c r="Q1325" s="148">
        <v>2046975</v>
      </c>
      <c r="R1325" s="148">
        <v>1</v>
      </c>
      <c r="S1325" s="148">
        <v>151.30000000000001</v>
      </c>
      <c r="T1325" s="8"/>
      <c r="U1325" s="148">
        <v>3097.0729999999999</v>
      </c>
      <c r="V1325" s="149">
        <v>4.0090000000000004E-3</v>
      </c>
      <c r="W1325" s="149">
        <v>1.41784458942075E-3</v>
      </c>
      <c r="X1325" s="149">
        <v>1.6106360262529E-4</v>
      </c>
    </row>
    <row r="1326" spans="1:24" x14ac:dyDescent="0.2">
      <c r="A1326" s="4" t="s">
        <v>1224</v>
      </c>
      <c r="B1326" s="4">
        <v>1162</v>
      </c>
      <c r="C1326" s="4" t="s">
        <v>2040</v>
      </c>
      <c r="D1326" s="4" t="s">
        <v>2041</v>
      </c>
      <c r="E1326" s="4" t="s">
        <v>425</v>
      </c>
      <c r="F1326" s="4" t="s">
        <v>3649</v>
      </c>
      <c r="G1326" s="4" t="s">
        <v>3650</v>
      </c>
      <c r="H1326" s="4" t="s">
        <v>76</v>
      </c>
      <c r="I1326" s="4" t="s">
        <v>73</v>
      </c>
      <c r="J1326" s="4" t="s">
        <v>53</v>
      </c>
      <c r="K1326" s="4" t="s">
        <v>53</v>
      </c>
      <c r="L1326" s="8" t="s">
        <v>799</v>
      </c>
      <c r="M1326" s="8" t="s">
        <v>311</v>
      </c>
      <c r="N1326" s="4" t="s">
        <v>625</v>
      </c>
      <c r="O1326" s="4" t="s">
        <v>62</v>
      </c>
      <c r="P1326" s="4" t="s">
        <v>1212</v>
      </c>
      <c r="Q1326" s="148">
        <v>26594</v>
      </c>
      <c r="R1326" s="148">
        <v>1</v>
      </c>
      <c r="S1326" s="148">
        <v>8908</v>
      </c>
      <c r="T1326" s="8"/>
      <c r="U1326" s="148">
        <v>2368.9940000000001</v>
      </c>
      <c r="V1326" s="149">
        <v>7.4799999999999997E-4</v>
      </c>
      <c r="W1326" s="149">
        <v>1.0845286678461601E-3</v>
      </c>
      <c r="X1326" s="149">
        <v>1.2319974678259499E-4</v>
      </c>
    </row>
    <row r="1327" spans="1:24" x14ac:dyDescent="0.2">
      <c r="A1327" s="4" t="s">
        <v>1224</v>
      </c>
      <c r="B1327" s="4">
        <v>1162</v>
      </c>
      <c r="C1327" s="4" t="s">
        <v>3280</v>
      </c>
      <c r="D1327" s="4" t="s">
        <v>3281</v>
      </c>
      <c r="E1327" s="4" t="s">
        <v>425</v>
      </c>
      <c r="F1327" s="4" t="s">
        <v>3282</v>
      </c>
      <c r="G1327" s="4" t="s">
        <v>3283</v>
      </c>
      <c r="H1327" s="4" t="s">
        <v>76</v>
      </c>
      <c r="I1327" s="4" t="s">
        <v>73</v>
      </c>
      <c r="J1327" s="4" t="s">
        <v>53</v>
      </c>
      <c r="K1327" s="4" t="s">
        <v>53</v>
      </c>
      <c r="L1327" s="8" t="s">
        <v>799</v>
      </c>
      <c r="M1327" s="8" t="s">
        <v>311</v>
      </c>
      <c r="N1327" s="4" t="s">
        <v>261</v>
      </c>
      <c r="O1327" s="4" t="s">
        <v>62</v>
      </c>
      <c r="P1327" s="4" t="s">
        <v>1212</v>
      </c>
      <c r="Q1327" s="148">
        <v>75652</v>
      </c>
      <c r="R1327" s="148">
        <v>1</v>
      </c>
      <c r="S1327" s="148">
        <v>6112</v>
      </c>
      <c r="T1327" s="8"/>
      <c r="U1327" s="148">
        <v>4623.8500000000004</v>
      </c>
      <c r="V1327" s="149">
        <v>2.0395E-2</v>
      </c>
      <c r="W1327" s="149">
        <v>2.1168053431852899E-3</v>
      </c>
      <c r="X1327" s="149">
        <v>2.4046379777714199E-4</v>
      </c>
    </row>
    <row r="1328" spans="1:24" x14ac:dyDescent="0.2">
      <c r="A1328" s="4" t="s">
        <v>1224</v>
      </c>
      <c r="B1328" s="4">
        <v>1162</v>
      </c>
      <c r="C1328" s="4" t="s">
        <v>3284</v>
      </c>
      <c r="D1328" s="4" t="s">
        <v>3285</v>
      </c>
      <c r="E1328" s="4" t="s">
        <v>425</v>
      </c>
      <c r="F1328" s="4" t="s">
        <v>3286</v>
      </c>
      <c r="G1328" s="4" t="s">
        <v>3287</v>
      </c>
      <c r="H1328" s="4" t="s">
        <v>76</v>
      </c>
      <c r="I1328" s="4" t="s">
        <v>73</v>
      </c>
      <c r="J1328" s="4" t="s">
        <v>53</v>
      </c>
      <c r="K1328" s="4" t="s">
        <v>53</v>
      </c>
      <c r="L1328" s="8" t="s">
        <v>799</v>
      </c>
      <c r="M1328" s="8" t="s">
        <v>311</v>
      </c>
      <c r="N1328" s="4" t="s">
        <v>75</v>
      </c>
      <c r="O1328" s="4" t="s">
        <v>62</v>
      </c>
      <c r="P1328" s="4" t="s">
        <v>1212</v>
      </c>
      <c r="Q1328" s="148">
        <v>254503</v>
      </c>
      <c r="R1328" s="148">
        <v>1</v>
      </c>
      <c r="S1328" s="148">
        <v>4989</v>
      </c>
      <c r="T1328" s="8"/>
      <c r="U1328" s="148">
        <v>12697.155000000001</v>
      </c>
      <c r="V1328" s="149">
        <v>1.2191E-2</v>
      </c>
      <c r="W1328" s="149">
        <v>5.8127758153140498E-3</v>
      </c>
      <c r="X1328" s="149">
        <v>6.6031680838174705E-4</v>
      </c>
    </row>
    <row r="1329" spans="1:24" x14ac:dyDescent="0.2">
      <c r="A1329" s="4" t="s">
        <v>1224</v>
      </c>
      <c r="B1329" s="4">
        <v>1162</v>
      </c>
      <c r="C1329" s="4" t="s">
        <v>3288</v>
      </c>
      <c r="D1329" s="4" t="s">
        <v>3289</v>
      </c>
      <c r="E1329" s="4" t="s">
        <v>425</v>
      </c>
      <c r="F1329" s="4" t="s">
        <v>3290</v>
      </c>
      <c r="G1329" s="4" t="s">
        <v>3291</v>
      </c>
      <c r="H1329" s="4" t="s">
        <v>76</v>
      </c>
      <c r="I1329" s="4" t="s">
        <v>73</v>
      </c>
      <c r="J1329" s="4" t="s">
        <v>53</v>
      </c>
      <c r="K1329" s="4" t="s">
        <v>53</v>
      </c>
      <c r="L1329" s="8" t="s">
        <v>799</v>
      </c>
      <c r="M1329" s="8" t="s">
        <v>311</v>
      </c>
      <c r="N1329" s="4" t="s">
        <v>267</v>
      </c>
      <c r="O1329" s="4" t="s">
        <v>62</v>
      </c>
      <c r="P1329" s="4" t="s">
        <v>1212</v>
      </c>
      <c r="Q1329" s="148">
        <v>1745442.71</v>
      </c>
      <c r="R1329" s="148">
        <v>1</v>
      </c>
      <c r="S1329" s="148">
        <v>935.3</v>
      </c>
      <c r="T1329" s="143">
        <v>326.839</v>
      </c>
      <c r="U1329" s="148">
        <v>16651.964</v>
      </c>
      <c r="V1329" s="149">
        <v>1.487E-3</v>
      </c>
      <c r="W1329" s="149">
        <v>7.62329341866343E-3</v>
      </c>
      <c r="X1329" s="149">
        <v>8.6598708422706502E-4</v>
      </c>
    </row>
    <row r="1330" spans="1:24" x14ac:dyDescent="0.2">
      <c r="A1330" s="4" t="s">
        <v>1224</v>
      </c>
      <c r="B1330" s="4">
        <v>1162</v>
      </c>
      <c r="C1330" s="4" t="s">
        <v>3651</v>
      </c>
      <c r="D1330" s="4" t="s">
        <v>3652</v>
      </c>
      <c r="E1330" s="4" t="s">
        <v>425</v>
      </c>
      <c r="F1330" s="4" t="s">
        <v>3653</v>
      </c>
      <c r="G1330" s="4" t="s">
        <v>3654</v>
      </c>
      <c r="H1330" s="4" t="s">
        <v>76</v>
      </c>
      <c r="I1330" s="4" t="s">
        <v>73</v>
      </c>
      <c r="J1330" s="4" t="s">
        <v>53</v>
      </c>
      <c r="K1330" s="4" t="s">
        <v>314</v>
      </c>
      <c r="L1330" s="8" t="s">
        <v>799</v>
      </c>
      <c r="M1330" s="8" t="s">
        <v>311</v>
      </c>
      <c r="N1330" s="4" t="s">
        <v>253</v>
      </c>
      <c r="O1330" s="4" t="s">
        <v>62</v>
      </c>
      <c r="P1330" s="4" t="s">
        <v>1212</v>
      </c>
      <c r="Q1330" s="148">
        <v>47429</v>
      </c>
      <c r="R1330" s="148">
        <v>1</v>
      </c>
      <c r="S1330" s="148">
        <v>95150</v>
      </c>
      <c r="T1330" s="8"/>
      <c r="U1330" s="148">
        <v>45128.694000000003</v>
      </c>
      <c r="V1330" s="149">
        <v>7.4899999999999999E-4</v>
      </c>
      <c r="W1330" s="149">
        <v>2.0659981308514701E-2</v>
      </c>
      <c r="X1330" s="149">
        <v>2.3469222540673401E-3</v>
      </c>
    </row>
    <row r="1331" spans="1:24" x14ac:dyDescent="0.2">
      <c r="A1331" s="4" t="s">
        <v>1224</v>
      </c>
      <c r="B1331" s="4">
        <v>1162</v>
      </c>
      <c r="C1331" s="4" t="s">
        <v>3292</v>
      </c>
      <c r="D1331" s="4" t="s">
        <v>3293</v>
      </c>
      <c r="E1331" s="4" t="s">
        <v>425</v>
      </c>
      <c r="F1331" s="4" t="s">
        <v>3294</v>
      </c>
      <c r="G1331" s="4" t="s">
        <v>3295</v>
      </c>
      <c r="H1331" s="4" t="s">
        <v>76</v>
      </c>
      <c r="I1331" s="4" t="s">
        <v>73</v>
      </c>
      <c r="J1331" s="4" t="s">
        <v>53</v>
      </c>
      <c r="K1331" s="4" t="s">
        <v>53</v>
      </c>
      <c r="L1331" s="8" t="s">
        <v>799</v>
      </c>
      <c r="M1331" s="8" t="s">
        <v>311</v>
      </c>
      <c r="N1331" s="4" t="s">
        <v>266</v>
      </c>
      <c r="O1331" s="4" t="s">
        <v>62</v>
      </c>
      <c r="P1331" s="4" t="s">
        <v>1212</v>
      </c>
      <c r="Q1331" s="148">
        <v>80091</v>
      </c>
      <c r="R1331" s="148">
        <v>1</v>
      </c>
      <c r="S1331" s="148">
        <v>1402</v>
      </c>
      <c r="T1331" s="8"/>
      <c r="U1331" s="148">
        <v>1122.876</v>
      </c>
      <c r="V1331" s="149">
        <v>8.5660000000000007E-3</v>
      </c>
      <c r="W1331" s="149">
        <v>5.1405417825763403E-4</v>
      </c>
      <c r="X1331" s="149">
        <v>5.83952701957152E-5</v>
      </c>
    </row>
    <row r="1332" spans="1:24" x14ac:dyDescent="0.2">
      <c r="A1332" s="4" t="s">
        <v>1224</v>
      </c>
      <c r="B1332" s="4">
        <v>1162</v>
      </c>
      <c r="C1332" s="4" t="s">
        <v>2062</v>
      </c>
      <c r="D1332" s="4" t="s">
        <v>2063</v>
      </c>
      <c r="E1332" s="4" t="s">
        <v>425</v>
      </c>
      <c r="F1332" s="4" t="s">
        <v>3296</v>
      </c>
      <c r="G1332" s="4" t="s">
        <v>3297</v>
      </c>
      <c r="H1332" s="4" t="s">
        <v>76</v>
      </c>
      <c r="I1332" s="4" t="s">
        <v>73</v>
      </c>
      <c r="J1332" s="4" t="s">
        <v>53</v>
      </c>
      <c r="K1332" s="4" t="s">
        <v>53</v>
      </c>
      <c r="L1332" s="8" t="s">
        <v>799</v>
      </c>
      <c r="M1332" s="8" t="s">
        <v>311</v>
      </c>
      <c r="N1332" s="4" t="s">
        <v>140</v>
      </c>
      <c r="O1332" s="4" t="s">
        <v>62</v>
      </c>
      <c r="P1332" s="4" t="s">
        <v>1212</v>
      </c>
      <c r="Q1332" s="148">
        <v>446788</v>
      </c>
      <c r="R1332" s="148">
        <v>1</v>
      </c>
      <c r="S1332" s="148">
        <v>1177</v>
      </c>
      <c r="T1332" s="8"/>
      <c r="U1332" s="148">
        <v>5258.6949999999997</v>
      </c>
      <c r="V1332" s="149">
        <v>1.5828999999999999E-2</v>
      </c>
      <c r="W1332" s="149">
        <v>2.4074380847915401E-3</v>
      </c>
      <c r="X1332" s="149">
        <v>2.7347895102683E-4</v>
      </c>
    </row>
    <row r="1333" spans="1:24" x14ac:dyDescent="0.2">
      <c r="A1333" s="4" t="s">
        <v>1224</v>
      </c>
      <c r="B1333" s="4">
        <v>1162</v>
      </c>
      <c r="C1333" s="4" t="s">
        <v>3298</v>
      </c>
      <c r="D1333" s="4" t="s">
        <v>3299</v>
      </c>
      <c r="E1333" s="4" t="s">
        <v>425</v>
      </c>
      <c r="F1333" s="4" t="s">
        <v>3298</v>
      </c>
      <c r="G1333" s="4" t="s">
        <v>3300</v>
      </c>
      <c r="H1333" s="4" t="s">
        <v>76</v>
      </c>
      <c r="I1333" s="4" t="s">
        <v>73</v>
      </c>
      <c r="J1333" s="4" t="s">
        <v>53</v>
      </c>
      <c r="K1333" s="4" t="s">
        <v>53</v>
      </c>
      <c r="L1333" s="8" t="s">
        <v>799</v>
      </c>
      <c r="M1333" s="8" t="s">
        <v>311</v>
      </c>
      <c r="N1333" s="4" t="s">
        <v>629</v>
      </c>
      <c r="O1333" s="4" t="s">
        <v>62</v>
      </c>
      <c r="P1333" s="4" t="s">
        <v>1212</v>
      </c>
      <c r="Q1333" s="148">
        <v>446788</v>
      </c>
      <c r="R1333" s="148">
        <v>1</v>
      </c>
      <c r="S1333" s="148">
        <v>247.9</v>
      </c>
      <c r="T1333" s="8"/>
      <c r="U1333" s="148">
        <v>1107.587</v>
      </c>
      <c r="V1333" s="149">
        <v>0</v>
      </c>
      <c r="W1333" s="149">
        <v>5.0705514122329799E-4</v>
      </c>
      <c r="X1333" s="149">
        <v>5.7600197076933898E-5</v>
      </c>
    </row>
    <row r="1334" spans="1:24" x14ac:dyDescent="0.2">
      <c r="A1334" s="4" t="s">
        <v>1224</v>
      </c>
      <c r="B1334" s="4">
        <v>1162</v>
      </c>
      <c r="C1334" s="4" t="s">
        <v>3655</v>
      </c>
      <c r="D1334" s="4" t="s">
        <v>3656</v>
      </c>
      <c r="E1334" s="4" t="s">
        <v>425</v>
      </c>
      <c r="F1334" s="4" t="s">
        <v>3657</v>
      </c>
      <c r="G1334" s="4" t="s">
        <v>3658</v>
      </c>
      <c r="H1334" s="4" t="s">
        <v>76</v>
      </c>
      <c r="I1334" s="4" t="s">
        <v>73</v>
      </c>
      <c r="J1334" s="4" t="s">
        <v>53</v>
      </c>
      <c r="K1334" s="4" t="s">
        <v>53</v>
      </c>
      <c r="L1334" s="8" t="s">
        <v>799</v>
      </c>
      <c r="M1334" s="8" t="s">
        <v>311</v>
      </c>
      <c r="N1334" s="4" t="s">
        <v>630</v>
      </c>
      <c r="O1334" s="4" t="s">
        <v>62</v>
      </c>
      <c r="P1334" s="4" t="s">
        <v>1212</v>
      </c>
      <c r="Q1334" s="148">
        <v>428448</v>
      </c>
      <c r="R1334" s="148">
        <v>1</v>
      </c>
      <c r="S1334" s="148">
        <v>4710</v>
      </c>
      <c r="T1334" s="8"/>
      <c r="U1334" s="148">
        <v>20179.901000000002</v>
      </c>
      <c r="V1334" s="149">
        <v>5.7980000000000002E-3</v>
      </c>
      <c r="W1334" s="149">
        <v>9.2383878415554198E-3</v>
      </c>
      <c r="X1334" s="149">
        <v>1.0494577750714499E-3</v>
      </c>
    </row>
    <row r="1335" spans="1:24" x14ac:dyDescent="0.2">
      <c r="A1335" s="4" t="s">
        <v>1224</v>
      </c>
      <c r="B1335" s="4">
        <v>1162</v>
      </c>
      <c r="C1335" s="4" t="s">
        <v>3301</v>
      </c>
      <c r="D1335" s="4" t="s">
        <v>3302</v>
      </c>
      <c r="E1335" s="4" t="s">
        <v>425</v>
      </c>
      <c r="F1335" s="4" t="s">
        <v>3303</v>
      </c>
      <c r="G1335" s="4" t="s">
        <v>3304</v>
      </c>
      <c r="H1335" s="4" t="s">
        <v>76</v>
      </c>
      <c r="I1335" s="4" t="s">
        <v>73</v>
      </c>
      <c r="J1335" s="4" t="s">
        <v>53</v>
      </c>
      <c r="K1335" s="4" t="s">
        <v>53</v>
      </c>
      <c r="L1335" s="8" t="s">
        <v>799</v>
      </c>
      <c r="M1335" s="8" t="s">
        <v>311</v>
      </c>
      <c r="N1335" s="4" t="s">
        <v>75</v>
      </c>
      <c r="O1335" s="4" t="s">
        <v>62</v>
      </c>
      <c r="P1335" s="4" t="s">
        <v>1212</v>
      </c>
      <c r="Q1335" s="148">
        <v>2736785</v>
      </c>
      <c r="R1335" s="148">
        <v>1</v>
      </c>
      <c r="S1335" s="148">
        <v>112.8</v>
      </c>
      <c r="T1335" s="8"/>
      <c r="U1335" s="148">
        <v>3087.0929999999998</v>
      </c>
      <c r="V1335" s="149">
        <v>1.2595E-2</v>
      </c>
      <c r="W1335" s="149">
        <v>1.41327587058193E-3</v>
      </c>
      <c r="X1335" s="149">
        <v>1.6054460758094401E-4</v>
      </c>
    </row>
    <row r="1336" spans="1:24" x14ac:dyDescent="0.2">
      <c r="A1336" s="4" t="s">
        <v>1224</v>
      </c>
      <c r="B1336" s="4">
        <v>1162</v>
      </c>
      <c r="C1336" s="4" t="s">
        <v>3659</v>
      </c>
      <c r="D1336" s="4" t="s">
        <v>3660</v>
      </c>
      <c r="E1336" s="4" t="s">
        <v>425</v>
      </c>
      <c r="F1336" s="4" t="s">
        <v>3659</v>
      </c>
      <c r="G1336" s="4" t="s">
        <v>3661</v>
      </c>
      <c r="H1336" s="4" t="s">
        <v>76</v>
      </c>
      <c r="I1336" s="4" t="s">
        <v>73</v>
      </c>
      <c r="J1336" s="4" t="s">
        <v>53</v>
      </c>
      <c r="K1336" s="4" t="s">
        <v>53</v>
      </c>
      <c r="L1336" s="8" t="s">
        <v>799</v>
      </c>
      <c r="M1336" s="8" t="s">
        <v>311</v>
      </c>
      <c r="N1336" s="4" t="s">
        <v>71</v>
      </c>
      <c r="O1336" s="4" t="s">
        <v>62</v>
      </c>
      <c r="P1336" s="4" t="s">
        <v>1212</v>
      </c>
      <c r="Q1336" s="148">
        <v>55775</v>
      </c>
      <c r="R1336" s="148">
        <v>1</v>
      </c>
      <c r="S1336" s="148">
        <v>1890</v>
      </c>
      <c r="T1336" s="8"/>
      <c r="U1336" s="148">
        <v>1054.1479999999999</v>
      </c>
      <c r="V1336" s="149">
        <v>1.6069999999999999E-3</v>
      </c>
      <c r="W1336" s="149">
        <v>4.8259025372443998E-4</v>
      </c>
      <c r="X1336" s="149">
        <v>5.4821046986867802E-5</v>
      </c>
    </row>
    <row r="1337" spans="1:24" x14ac:dyDescent="0.2">
      <c r="A1337" s="4" t="s">
        <v>1224</v>
      </c>
      <c r="B1337" s="4">
        <v>1162</v>
      </c>
      <c r="C1337" s="4" t="s">
        <v>3305</v>
      </c>
      <c r="D1337" s="4" t="s">
        <v>3306</v>
      </c>
      <c r="E1337" s="4" t="s">
        <v>425</v>
      </c>
      <c r="F1337" s="4" t="s">
        <v>3307</v>
      </c>
      <c r="G1337" s="4" t="s">
        <v>3308</v>
      </c>
      <c r="H1337" s="4" t="s">
        <v>76</v>
      </c>
      <c r="I1337" s="4" t="s">
        <v>73</v>
      </c>
      <c r="J1337" s="4" t="s">
        <v>53</v>
      </c>
      <c r="K1337" s="4" t="s">
        <v>53</v>
      </c>
      <c r="L1337" s="8" t="s">
        <v>799</v>
      </c>
      <c r="M1337" s="8" t="s">
        <v>311</v>
      </c>
      <c r="N1337" s="4" t="s">
        <v>631</v>
      </c>
      <c r="O1337" s="4" t="s">
        <v>62</v>
      </c>
      <c r="P1337" s="4" t="s">
        <v>1212</v>
      </c>
      <c r="Q1337" s="148">
        <v>78364</v>
      </c>
      <c r="R1337" s="148">
        <v>1</v>
      </c>
      <c r="S1337" s="148">
        <v>1735</v>
      </c>
      <c r="T1337" s="8"/>
      <c r="U1337" s="148">
        <v>1359.615</v>
      </c>
      <c r="V1337" s="149">
        <v>7.0390000000000001E-3</v>
      </c>
      <c r="W1337" s="149">
        <v>6.2243390118902405E-4</v>
      </c>
      <c r="X1337" s="149">
        <v>7.0706935915011002E-5</v>
      </c>
    </row>
    <row r="1338" spans="1:24" x14ac:dyDescent="0.2">
      <c r="A1338" s="4" t="s">
        <v>1224</v>
      </c>
      <c r="B1338" s="4">
        <v>1162</v>
      </c>
      <c r="C1338" s="4" t="s">
        <v>3309</v>
      </c>
      <c r="D1338" s="4" t="s">
        <v>3310</v>
      </c>
      <c r="E1338" s="4" t="s">
        <v>425</v>
      </c>
      <c r="F1338" s="4" t="s">
        <v>3311</v>
      </c>
      <c r="G1338" s="4" t="s">
        <v>3312</v>
      </c>
      <c r="H1338" s="4" t="s">
        <v>76</v>
      </c>
      <c r="I1338" s="4" t="s">
        <v>73</v>
      </c>
      <c r="J1338" s="4" t="s">
        <v>53</v>
      </c>
      <c r="K1338" s="4" t="s">
        <v>53</v>
      </c>
      <c r="L1338" s="8" t="s">
        <v>799</v>
      </c>
      <c r="M1338" s="8" t="s">
        <v>311</v>
      </c>
      <c r="N1338" s="4" t="s">
        <v>253</v>
      </c>
      <c r="O1338" s="4" t="s">
        <v>62</v>
      </c>
      <c r="P1338" s="4" t="s">
        <v>1212</v>
      </c>
      <c r="Q1338" s="148">
        <v>48446</v>
      </c>
      <c r="R1338" s="148">
        <v>1</v>
      </c>
      <c r="S1338" s="148">
        <v>1995</v>
      </c>
      <c r="T1338" s="8"/>
      <c r="U1338" s="148">
        <v>966.49800000000005</v>
      </c>
      <c r="V1338" s="149">
        <v>8.5100000000000002E-3</v>
      </c>
      <c r="W1338" s="149">
        <v>4.4246404821629602E-4</v>
      </c>
      <c r="X1338" s="149">
        <v>5.0262810303491298E-5</v>
      </c>
    </row>
    <row r="1339" spans="1:24" x14ac:dyDescent="0.2">
      <c r="A1339" s="4" t="s">
        <v>1224</v>
      </c>
      <c r="B1339" s="4">
        <v>1162</v>
      </c>
      <c r="C1339" s="4" t="s">
        <v>3662</v>
      </c>
      <c r="D1339" s="4" t="s">
        <v>3663</v>
      </c>
      <c r="E1339" s="4" t="s">
        <v>425</v>
      </c>
      <c r="F1339" s="4" t="s">
        <v>3664</v>
      </c>
      <c r="G1339" s="4" t="s">
        <v>3665</v>
      </c>
      <c r="H1339" s="4" t="s">
        <v>76</v>
      </c>
      <c r="I1339" s="4" t="s">
        <v>73</v>
      </c>
      <c r="J1339" s="4" t="s">
        <v>53</v>
      </c>
      <c r="K1339" s="4" t="s">
        <v>53</v>
      </c>
      <c r="L1339" s="8" t="s">
        <v>799</v>
      </c>
      <c r="M1339" s="8" t="s">
        <v>311</v>
      </c>
      <c r="N1339" s="4" t="s">
        <v>265</v>
      </c>
      <c r="O1339" s="4" t="s">
        <v>62</v>
      </c>
      <c r="P1339" s="4" t="s">
        <v>1212</v>
      </c>
      <c r="Q1339" s="148">
        <v>1384</v>
      </c>
      <c r="R1339" s="148">
        <v>1</v>
      </c>
      <c r="S1339" s="148">
        <v>30640</v>
      </c>
      <c r="T1339" s="143">
        <v>7.9580000000000002</v>
      </c>
      <c r="U1339" s="148">
        <v>432.01600000000002</v>
      </c>
      <c r="V1339" s="149">
        <v>1.13E-4</v>
      </c>
      <c r="W1339" s="149">
        <v>1.97777367984003E-4</v>
      </c>
      <c r="X1339" s="149">
        <v>2.24670148216069E-5</v>
      </c>
    </row>
    <row r="1340" spans="1:24" x14ac:dyDescent="0.2">
      <c r="A1340" s="4" t="s">
        <v>1224</v>
      </c>
      <c r="B1340" s="4">
        <v>1162</v>
      </c>
      <c r="C1340" s="4" t="s">
        <v>3313</v>
      </c>
      <c r="D1340" s="4" t="s">
        <v>3314</v>
      </c>
      <c r="E1340" s="4" t="s">
        <v>425</v>
      </c>
      <c r="F1340" s="4" t="s">
        <v>3315</v>
      </c>
      <c r="G1340" s="4" t="s">
        <v>3316</v>
      </c>
      <c r="H1340" s="4" t="s">
        <v>76</v>
      </c>
      <c r="I1340" s="4" t="s">
        <v>73</v>
      </c>
      <c r="J1340" s="4" t="s">
        <v>53</v>
      </c>
      <c r="K1340" s="4" t="s">
        <v>53</v>
      </c>
      <c r="L1340" s="8" t="s">
        <v>799</v>
      </c>
      <c r="M1340" s="8" t="s">
        <v>311</v>
      </c>
      <c r="N1340" s="4" t="s">
        <v>266</v>
      </c>
      <c r="O1340" s="4" t="s">
        <v>62</v>
      </c>
      <c r="P1340" s="4" t="s">
        <v>1212</v>
      </c>
      <c r="Q1340" s="148">
        <v>380160</v>
      </c>
      <c r="R1340" s="148">
        <v>1</v>
      </c>
      <c r="S1340" s="148">
        <v>519.5</v>
      </c>
      <c r="T1340" s="8"/>
      <c r="U1340" s="148">
        <v>1974.931</v>
      </c>
      <c r="V1340" s="149">
        <v>5.7369999999999999E-3</v>
      </c>
      <c r="W1340" s="149">
        <v>9.0412636646798801E-4</v>
      </c>
      <c r="X1340" s="149">
        <v>1.0270649611276499E-4</v>
      </c>
    </row>
    <row r="1341" spans="1:24" x14ac:dyDescent="0.2">
      <c r="A1341" s="4" t="s">
        <v>1224</v>
      </c>
      <c r="B1341" s="4">
        <v>1162</v>
      </c>
      <c r="C1341" s="4" t="s">
        <v>3317</v>
      </c>
      <c r="D1341" s="4" t="s">
        <v>3318</v>
      </c>
      <c r="E1341" s="4" t="s">
        <v>425</v>
      </c>
      <c r="F1341" s="4" t="s">
        <v>3319</v>
      </c>
      <c r="G1341" s="4" t="s">
        <v>3320</v>
      </c>
      <c r="H1341" s="4" t="s">
        <v>76</v>
      </c>
      <c r="I1341" s="4" t="s">
        <v>73</v>
      </c>
      <c r="J1341" s="4" t="s">
        <v>53</v>
      </c>
      <c r="K1341" s="4" t="s">
        <v>53</v>
      </c>
      <c r="L1341" s="8" t="s">
        <v>799</v>
      </c>
      <c r="M1341" s="8" t="s">
        <v>311</v>
      </c>
      <c r="N1341" s="4" t="s">
        <v>75</v>
      </c>
      <c r="O1341" s="4" t="s">
        <v>62</v>
      </c>
      <c r="P1341" s="4" t="s">
        <v>1212</v>
      </c>
      <c r="Q1341" s="148">
        <v>47712</v>
      </c>
      <c r="R1341" s="148">
        <v>1</v>
      </c>
      <c r="S1341" s="148">
        <v>13100</v>
      </c>
      <c r="T1341" s="8"/>
      <c r="U1341" s="148">
        <v>6250.2719999999999</v>
      </c>
      <c r="V1341" s="149">
        <v>3.8990000000000001E-3</v>
      </c>
      <c r="W1341" s="149">
        <v>2.86138358277828E-3</v>
      </c>
      <c r="X1341" s="149">
        <v>3.2504602533583202E-4</v>
      </c>
    </row>
    <row r="1342" spans="1:24" x14ac:dyDescent="0.2">
      <c r="A1342" s="4" t="s">
        <v>1224</v>
      </c>
      <c r="B1342" s="4">
        <v>1162</v>
      </c>
      <c r="C1342" s="4" t="s">
        <v>2115</v>
      </c>
      <c r="D1342" s="4" t="s">
        <v>2116</v>
      </c>
      <c r="E1342" s="4" t="s">
        <v>425</v>
      </c>
      <c r="F1342" s="4" t="s">
        <v>3321</v>
      </c>
      <c r="G1342" s="4" t="s">
        <v>3322</v>
      </c>
      <c r="H1342" s="4" t="s">
        <v>76</v>
      </c>
      <c r="I1342" s="4" t="s">
        <v>73</v>
      </c>
      <c r="J1342" s="4" t="s">
        <v>53</v>
      </c>
      <c r="K1342" s="4" t="s">
        <v>53</v>
      </c>
      <c r="L1342" s="8" t="s">
        <v>799</v>
      </c>
      <c r="M1342" s="8" t="s">
        <v>311</v>
      </c>
      <c r="N1342" s="4" t="s">
        <v>629</v>
      </c>
      <c r="O1342" s="4" t="s">
        <v>62</v>
      </c>
      <c r="P1342" s="4" t="s">
        <v>1212</v>
      </c>
      <c r="Q1342" s="148">
        <v>166164</v>
      </c>
      <c r="R1342" s="148">
        <v>1</v>
      </c>
      <c r="S1342" s="148">
        <v>26610</v>
      </c>
      <c r="T1342" s="8"/>
      <c r="U1342" s="148">
        <v>44216.24</v>
      </c>
      <c r="V1342" s="149">
        <v>1.3699999999999999E-3</v>
      </c>
      <c r="W1342" s="149">
        <v>2.0242258956528199E-2</v>
      </c>
      <c r="X1342" s="149">
        <v>2.2994700386340999E-3</v>
      </c>
    </row>
    <row r="1343" spans="1:24" x14ac:dyDescent="0.2">
      <c r="A1343" s="4" t="s">
        <v>1224</v>
      </c>
      <c r="B1343" s="4">
        <v>1162</v>
      </c>
      <c r="C1343" s="4" t="s">
        <v>3323</v>
      </c>
      <c r="D1343" s="4" t="s">
        <v>3324</v>
      </c>
      <c r="E1343" s="4" t="s">
        <v>425</v>
      </c>
      <c r="F1343" s="4" t="s">
        <v>3325</v>
      </c>
      <c r="G1343" s="4" t="s">
        <v>3326</v>
      </c>
      <c r="H1343" s="4" t="s">
        <v>76</v>
      </c>
      <c r="I1343" s="4" t="s">
        <v>73</v>
      </c>
      <c r="J1343" s="4" t="s">
        <v>53</v>
      </c>
      <c r="K1343" s="4" t="s">
        <v>53</v>
      </c>
      <c r="L1343" s="8" t="s">
        <v>799</v>
      </c>
      <c r="M1343" s="8" t="s">
        <v>311</v>
      </c>
      <c r="N1343" s="4" t="s">
        <v>75</v>
      </c>
      <c r="O1343" s="4" t="s">
        <v>62</v>
      </c>
      <c r="P1343" s="4" t="s">
        <v>1212</v>
      </c>
      <c r="Q1343" s="148">
        <v>126014</v>
      </c>
      <c r="R1343" s="148">
        <v>1</v>
      </c>
      <c r="S1343" s="148">
        <v>2418</v>
      </c>
      <c r="T1343" s="8"/>
      <c r="U1343" s="148">
        <v>3047.0189999999998</v>
      </c>
      <c r="V1343" s="149">
        <v>1.0059999999999999E-2</v>
      </c>
      <c r="W1343" s="149">
        <v>1.39492949579624E-3</v>
      </c>
      <c r="X1343" s="149">
        <v>1.5846050524691901E-4</v>
      </c>
    </row>
    <row r="1344" spans="1:24" x14ac:dyDescent="0.2">
      <c r="A1344" s="4" t="s">
        <v>1224</v>
      </c>
      <c r="B1344" s="4">
        <v>1162</v>
      </c>
      <c r="C1344" s="4" t="s">
        <v>3327</v>
      </c>
      <c r="D1344" s="4" t="s">
        <v>3328</v>
      </c>
      <c r="E1344" s="4" t="s">
        <v>425</v>
      </c>
      <c r="F1344" s="4" t="s">
        <v>3329</v>
      </c>
      <c r="G1344" s="4" t="s">
        <v>3330</v>
      </c>
      <c r="H1344" s="4" t="s">
        <v>76</v>
      </c>
      <c r="I1344" s="4" t="s">
        <v>73</v>
      </c>
      <c r="J1344" s="4" t="s">
        <v>53</v>
      </c>
      <c r="K1344" s="4" t="s">
        <v>53</v>
      </c>
      <c r="L1344" s="8" t="s">
        <v>799</v>
      </c>
      <c r="M1344" s="8" t="s">
        <v>311</v>
      </c>
      <c r="N1344" s="4" t="s">
        <v>686</v>
      </c>
      <c r="O1344" s="4" t="s">
        <v>62</v>
      </c>
      <c r="P1344" s="4" t="s">
        <v>1212</v>
      </c>
      <c r="Q1344" s="148">
        <v>78266</v>
      </c>
      <c r="R1344" s="148">
        <v>1</v>
      </c>
      <c r="S1344" s="148">
        <v>9743</v>
      </c>
      <c r="T1344" s="8"/>
      <c r="U1344" s="148">
        <v>7625.4560000000001</v>
      </c>
      <c r="V1344" s="149">
        <v>1.1507E-2</v>
      </c>
      <c r="W1344" s="149">
        <v>3.4909449855820502E-3</v>
      </c>
      <c r="X1344" s="149">
        <v>3.9656262762496799E-4</v>
      </c>
    </row>
    <row r="1345" spans="1:24" x14ac:dyDescent="0.2">
      <c r="A1345" s="4" t="s">
        <v>1224</v>
      </c>
      <c r="B1345" s="4">
        <v>1162</v>
      </c>
      <c r="C1345" s="4" t="s">
        <v>1220</v>
      </c>
      <c r="D1345" s="4" t="s">
        <v>2138</v>
      </c>
      <c r="E1345" s="4" t="s">
        <v>425</v>
      </c>
      <c r="F1345" s="4" t="s">
        <v>3331</v>
      </c>
      <c r="G1345" s="4" t="s">
        <v>3332</v>
      </c>
      <c r="H1345" s="4" t="s">
        <v>76</v>
      </c>
      <c r="I1345" s="4" t="s">
        <v>73</v>
      </c>
      <c r="J1345" s="4" t="s">
        <v>53</v>
      </c>
      <c r="K1345" s="4" t="s">
        <v>53</v>
      </c>
      <c r="L1345" s="8" t="s">
        <v>799</v>
      </c>
      <c r="M1345" s="8" t="s">
        <v>311</v>
      </c>
      <c r="N1345" s="4" t="s">
        <v>256</v>
      </c>
      <c r="O1345" s="4" t="s">
        <v>62</v>
      </c>
      <c r="P1345" s="4" t="s">
        <v>1212</v>
      </c>
      <c r="Q1345" s="148">
        <v>4438205</v>
      </c>
      <c r="R1345" s="148">
        <v>1</v>
      </c>
      <c r="S1345" s="148">
        <v>3500</v>
      </c>
      <c r="T1345" s="143">
        <v>1168.2270000000001</v>
      </c>
      <c r="U1345" s="148">
        <v>156505.402</v>
      </c>
      <c r="V1345" s="149">
        <v>3.3189999999999999E-3</v>
      </c>
      <c r="W1345" s="149">
        <v>7.1648399714872996E-2</v>
      </c>
      <c r="X1345" s="149">
        <v>8.1390791815404793E-3</v>
      </c>
    </row>
    <row r="1346" spans="1:24" x14ac:dyDescent="0.2">
      <c r="A1346" s="4" t="s">
        <v>1224</v>
      </c>
      <c r="B1346" s="4">
        <v>1162</v>
      </c>
      <c r="C1346" s="4" t="s">
        <v>2155</v>
      </c>
      <c r="D1346" s="4" t="s">
        <v>2156</v>
      </c>
      <c r="E1346" s="4" t="s">
        <v>425</v>
      </c>
      <c r="F1346" s="4" t="s">
        <v>3333</v>
      </c>
      <c r="G1346" s="4" t="s">
        <v>3334</v>
      </c>
      <c r="H1346" s="4" t="s">
        <v>76</v>
      </c>
      <c r="I1346" s="4" t="s">
        <v>73</v>
      </c>
      <c r="J1346" s="4" t="s">
        <v>53</v>
      </c>
      <c r="K1346" s="4" t="s">
        <v>53</v>
      </c>
      <c r="L1346" s="8" t="s">
        <v>799</v>
      </c>
      <c r="M1346" s="8" t="s">
        <v>311</v>
      </c>
      <c r="N1346" s="4" t="s">
        <v>252</v>
      </c>
      <c r="O1346" s="4" t="s">
        <v>62</v>
      </c>
      <c r="P1346" s="4" t="s">
        <v>1212</v>
      </c>
      <c r="Q1346" s="148">
        <v>218346</v>
      </c>
      <c r="R1346" s="148">
        <v>1</v>
      </c>
      <c r="S1346" s="148">
        <v>30030</v>
      </c>
      <c r="T1346" s="8"/>
      <c r="U1346" s="148">
        <v>65569.304000000004</v>
      </c>
      <c r="V1346" s="149">
        <v>1.4241E-2</v>
      </c>
      <c r="W1346" s="149">
        <v>3.0017722337127298E-2</v>
      </c>
      <c r="X1346" s="149">
        <v>3.4099382529636599E-3</v>
      </c>
    </row>
    <row r="1347" spans="1:24" x14ac:dyDescent="0.2">
      <c r="A1347" s="4" t="s">
        <v>1224</v>
      </c>
      <c r="B1347" s="4">
        <v>1162</v>
      </c>
      <c r="C1347" s="4" t="s">
        <v>2926</v>
      </c>
      <c r="D1347" s="4" t="s">
        <v>2927</v>
      </c>
      <c r="E1347" s="4" t="s">
        <v>425</v>
      </c>
      <c r="F1347" s="4" t="s">
        <v>3335</v>
      </c>
      <c r="G1347" s="4" t="s">
        <v>3336</v>
      </c>
      <c r="H1347" s="4" t="s">
        <v>76</v>
      </c>
      <c r="I1347" s="4" t="s">
        <v>73</v>
      </c>
      <c r="J1347" s="4" t="s">
        <v>53</v>
      </c>
      <c r="K1347" s="4" t="s">
        <v>53</v>
      </c>
      <c r="L1347" s="8" t="s">
        <v>799</v>
      </c>
      <c r="M1347" s="8" t="s">
        <v>311</v>
      </c>
      <c r="N1347" s="4" t="s">
        <v>156</v>
      </c>
      <c r="O1347" s="4" t="s">
        <v>62</v>
      </c>
      <c r="P1347" s="4" t="s">
        <v>1212</v>
      </c>
      <c r="Q1347" s="148">
        <v>104597</v>
      </c>
      <c r="R1347" s="148">
        <v>1</v>
      </c>
      <c r="S1347" s="148">
        <v>8896</v>
      </c>
      <c r="T1347" s="8"/>
      <c r="U1347" s="148">
        <v>9304.9490000000005</v>
      </c>
      <c r="V1347" s="149">
        <v>8.3719999999999992E-3</v>
      </c>
      <c r="W1347" s="149">
        <v>4.2598191967573897E-3</v>
      </c>
      <c r="X1347" s="149">
        <v>4.8390481684767398E-4</v>
      </c>
    </row>
    <row r="1348" spans="1:24" x14ac:dyDescent="0.2">
      <c r="A1348" s="4" t="s">
        <v>1224</v>
      </c>
      <c r="B1348" s="4">
        <v>1162</v>
      </c>
      <c r="C1348" s="4" t="s">
        <v>3666</v>
      </c>
      <c r="D1348" s="4" t="s">
        <v>3667</v>
      </c>
      <c r="E1348" s="4" t="s">
        <v>425</v>
      </c>
      <c r="F1348" s="4" t="s">
        <v>3668</v>
      </c>
      <c r="G1348" s="4" t="s">
        <v>3669</v>
      </c>
      <c r="H1348" s="4" t="s">
        <v>76</v>
      </c>
      <c r="I1348" s="4" t="s">
        <v>73</v>
      </c>
      <c r="J1348" s="4" t="s">
        <v>53</v>
      </c>
      <c r="K1348" s="4" t="s">
        <v>53</v>
      </c>
      <c r="L1348" s="8" t="s">
        <v>799</v>
      </c>
      <c r="M1348" s="8" t="s">
        <v>311</v>
      </c>
      <c r="N1348" s="4" t="s">
        <v>156</v>
      </c>
      <c r="O1348" s="4" t="s">
        <v>62</v>
      </c>
      <c r="P1348" s="4" t="s">
        <v>1212</v>
      </c>
      <c r="Q1348" s="148">
        <v>16891</v>
      </c>
      <c r="R1348" s="148">
        <v>1</v>
      </c>
      <c r="S1348" s="148">
        <v>39240</v>
      </c>
      <c r="T1348" s="8"/>
      <c r="U1348" s="148">
        <v>6628.0280000000002</v>
      </c>
      <c r="V1348" s="149">
        <v>1.5889999999999999E-3</v>
      </c>
      <c r="W1348" s="149">
        <v>3.0343210103413402E-3</v>
      </c>
      <c r="X1348" s="149">
        <v>3.4469128499255901E-4</v>
      </c>
    </row>
    <row r="1349" spans="1:24" x14ac:dyDescent="0.2">
      <c r="A1349" s="4" t="s">
        <v>1224</v>
      </c>
      <c r="B1349" s="4">
        <v>1162</v>
      </c>
      <c r="C1349" s="4" t="s">
        <v>3337</v>
      </c>
      <c r="D1349" s="4" t="s">
        <v>3338</v>
      </c>
      <c r="E1349" s="4" t="s">
        <v>425</v>
      </c>
      <c r="F1349" s="4" t="s">
        <v>3339</v>
      </c>
      <c r="G1349" s="4" t="s">
        <v>3340</v>
      </c>
      <c r="H1349" s="4" t="s">
        <v>76</v>
      </c>
      <c r="I1349" s="4" t="s">
        <v>73</v>
      </c>
      <c r="J1349" s="4" t="s">
        <v>53</v>
      </c>
      <c r="K1349" s="4" t="s">
        <v>53</v>
      </c>
      <c r="L1349" s="8" t="s">
        <v>799</v>
      </c>
      <c r="M1349" s="8" t="s">
        <v>311</v>
      </c>
      <c r="N1349" s="4" t="s">
        <v>256</v>
      </c>
      <c r="O1349" s="4" t="s">
        <v>62</v>
      </c>
      <c r="P1349" s="4" t="s">
        <v>1212</v>
      </c>
      <c r="Q1349" s="148">
        <v>549297</v>
      </c>
      <c r="R1349" s="148">
        <v>1</v>
      </c>
      <c r="S1349" s="148">
        <v>16750</v>
      </c>
      <c r="T1349" s="8"/>
      <c r="U1349" s="148">
        <v>92007.247000000003</v>
      </c>
      <c r="V1349" s="149">
        <v>1.5494000000000001E-2</v>
      </c>
      <c r="W1349" s="149">
        <v>4.2121051290746697E-2</v>
      </c>
      <c r="X1349" s="149">
        <v>4.7848461798086798E-3</v>
      </c>
    </row>
    <row r="1350" spans="1:24" x14ac:dyDescent="0.2">
      <c r="A1350" s="4" t="s">
        <v>1224</v>
      </c>
      <c r="B1350" s="4">
        <v>1162</v>
      </c>
      <c r="C1350" s="4" t="s">
        <v>3670</v>
      </c>
      <c r="D1350" s="4" t="s">
        <v>3671</v>
      </c>
      <c r="E1350" s="4" t="s">
        <v>425</v>
      </c>
      <c r="F1350" s="4" t="s">
        <v>3672</v>
      </c>
      <c r="G1350" s="4" t="s">
        <v>3673</v>
      </c>
      <c r="H1350" s="4" t="s">
        <v>76</v>
      </c>
      <c r="I1350" s="4" t="s">
        <v>73</v>
      </c>
      <c r="J1350" s="4" t="s">
        <v>53</v>
      </c>
      <c r="K1350" s="4" t="s">
        <v>53</v>
      </c>
      <c r="L1350" s="8" t="s">
        <v>799</v>
      </c>
      <c r="M1350" s="8" t="s">
        <v>311</v>
      </c>
      <c r="N1350" s="4" t="s">
        <v>255</v>
      </c>
      <c r="O1350" s="4" t="s">
        <v>62</v>
      </c>
      <c r="P1350" s="4" t="s">
        <v>1212</v>
      </c>
      <c r="Q1350" s="148">
        <v>155865</v>
      </c>
      <c r="R1350" s="148">
        <v>1</v>
      </c>
      <c r="S1350" s="148">
        <v>562.9</v>
      </c>
      <c r="T1350" s="8"/>
      <c r="U1350" s="148">
        <v>877.36400000000003</v>
      </c>
      <c r="V1350" s="149">
        <v>2.0379999999999999E-3</v>
      </c>
      <c r="W1350" s="149">
        <v>4.0165855005002798E-4</v>
      </c>
      <c r="X1350" s="149">
        <v>4.5627407671483602E-5</v>
      </c>
    </row>
    <row r="1351" spans="1:24" x14ac:dyDescent="0.2">
      <c r="A1351" s="4" t="s">
        <v>1224</v>
      </c>
      <c r="B1351" s="4">
        <v>1162</v>
      </c>
      <c r="C1351" s="4" t="s">
        <v>3341</v>
      </c>
      <c r="D1351" s="4" t="s">
        <v>3342</v>
      </c>
      <c r="E1351" s="4" t="s">
        <v>425</v>
      </c>
      <c r="F1351" s="4" t="s">
        <v>3343</v>
      </c>
      <c r="G1351" s="4" t="s">
        <v>3344</v>
      </c>
      <c r="H1351" s="4" t="s">
        <v>76</v>
      </c>
      <c r="I1351" s="4" t="s">
        <v>73</v>
      </c>
      <c r="J1351" s="4" t="s">
        <v>53</v>
      </c>
      <c r="K1351" s="4" t="s">
        <v>53</v>
      </c>
      <c r="L1351" s="8" t="s">
        <v>799</v>
      </c>
      <c r="M1351" s="8" t="s">
        <v>311</v>
      </c>
      <c r="N1351" s="4" t="s">
        <v>631</v>
      </c>
      <c r="O1351" s="4" t="s">
        <v>62</v>
      </c>
      <c r="P1351" s="4" t="s">
        <v>1212</v>
      </c>
      <c r="Q1351" s="148">
        <v>787929</v>
      </c>
      <c r="R1351" s="148">
        <v>1</v>
      </c>
      <c r="S1351" s="148">
        <v>386</v>
      </c>
      <c r="T1351" s="8"/>
      <c r="U1351" s="148">
        <v>3041.4059999999999</v>
      </c>
      <c r="V1351" s="149">
        <v>1.0963000000000001E-2</v>
      </c>
      <c r="W1351" s="149">
        <v>1.39236004853554E-3</v>
      </c>
      <c r="X1351" s="149">
        <v>1.5816862245831699E-4</v>
      </c>
    </row>
    <row r="1352" spans="1:24" x14ac:dyDescent="0.2">
      <c r="A1352" s="4" t="s">
        <v>1224</v>
      </c>
      <c r="B1352" s="4">
        <v>1162</v>
      </c>
      <c r="C1352" s="4" t="s">
        <v>3674</v>
      </c>
      <c r="D1352" s="4" t="s">
        <v>3675</v>
      </c>
      <c r="E1352" s="4" t="s">
        <v>425</v>
      </c>
      <c r="F1352" s="4" t="s">
        <v>3676</v>
      </c>
      <c r="G1352" s="4" t="s">
        <v>3677</v>
      </c>
      <c r="H1352" s="4" t="s">
        <v>76</v>
      </c>
      <c r="I1352" s="4" t="s">
        <v>73</v>
      </c>
      <c r="J1352" s="4" t="s">
        <v>53</v>
      </c>
      <c r="K1352" s="4" t="s">
        <v>53</v>
      </c>
      <c r="L1352" s="8" t="s">
        <v>799</v>
      </c>
      <c r="M1352" s="8" t="s">
        <v>311</v>
      </c>
      <c r="N1352" s="4" t="s">
        <v>71</v>
      </c>
      <c r="O1352" s="4" t="s">
        <v>62</v>
      </c>
      <c r="P1352" s="4" t="s">
        <v>1212</v>
      </c>
      <c r="Q1352" s="148">
        <v>245925</v>
      </c>
      <c r="R1352" s="148">
        <v>1</v>
      </c>
      <c r="S1352" s="148">
        <v>451</v>
      </c>
      <c r="T1352" s="8"/>
      <c r="U1352" s="148">
        <v>1109.1220000000001</v>
      </c>
      <c r="V1352" s="149">
        <v>4.9220000000000002E-3</v>
      </c>
      <c r="W1352" s="149">
        <v>5.0775754507200897E-4</v>
      </c>
      <c r="X1352" s="149">
        <v>5.7679988399068403E-5</v>
      </c>
    </row>
    <row r="1353" spans="1:24" x14ac:dyDescent="0.2">
      <c r="A1353" s="4" t="s">
        <v>1224</v>
      </c>
      <c r="B1353" s="4">
        <v>1162</v>
      </c>
      <c r="C1353" s="4" t="s">
        <v>3678</v>
      </c>
      <c r="D1353" s="4" t="s">
        <v>3679</v>
      </c>
      <c r="E1353" s="4" t="s">
        <v>425</v>
      </c>
      <c r="F1353" s="4" t="s">
        <v>3680</v>
      </c>
      <c r="G1353" s="4" t="s">
        <v>3681</v>
      </c>
      <c r="H1353" s="4" t="s">
        <v>76</v>
      </c>
      <c r="I1353" s="4" t="s">
        <v>73</v>
      </c>
      <c r="J1353" s="4" t="s">
        <v>53</v>
      </c>
      <c r="K1353" s="4" t="s">
        <v>53</v>
      </c>
      <c r="L1353" s="8" t="s">
        <v>799</v>
      </c>
      <c r="M1353" s="8" t="s">
        <v>311</v>
      </c>
      <c r="N1353" s="4" t="s">
        <v>265</v>
      </c>
      <c r="O1353" s="4" t="s">
        <v>62</v>
      </c>
      <c r="P1353" s="4" t="s">
        <v>1212</v>
      </c>
      <c r="Q1353" s="148">
        <v>29314</v>
      </c>
      <c r="R1353" s="148">
        <v>1</v>
      </c>
      <c r="S1353" s="148">
        <v>5069</v>
      </c>
      <c r="T1353" s="8"/>
      <c r="U1353" s="148">
        <v>1485.9269999999999</v>
      </c>
      <c r="V1353" s="149">
        <v>1.139E-3</v>
      </c>
      <c r="W1353" s="149">
        <v>6.8025937913367E-4</v>
      </c>
      <c r="X1353" s="149">
        <v>7.7275765722443495E-5</v>
      </c>
    </row>
    <row r="1354" spans="1:24" x14ac:dyDescent="0.2">
      <c r="A1354" s="4" t="s">
        <v>1224</v>
      </c>
      <c r="B1354" s="4">
        <v>1162</v>
      </c>
      <c r="C1354" s="4" t="s">
        <v>2177</v>
      </c>
      <c r="D1354" s="4" t="s">
        <v>2178</v>
      </c>
      <c r="E1354" s="4" t="s">
        <v>425</v>
      </c>
      <c r="F1354" s="4" t="s">
        <v>3682</v>
      </c>
      <c r="G1354" s="4" t="s">
        <v>3683</v>
      </c>
      <c r="H1354" s="4" t="s">
        <v>76</v>
      </c>
      <c r="I1354" s="4" t="s">
        <v>73</v>
      </c>
      <c r="J1354" s="4" t="s">
        <v>53</v>
      </c>
      <c r="K1354" s="4" t="s">
        <v>53</v>
      </c>
      <c r="L1354" s="8" t="s">
        <v>799</v>
      </c>
      <c r="M1354" s="8" t="s">
        <v>311</v>
      </c>
      <c r="N1354" s="4" t="s">
        <v>627</v>
      </c>
      <c r="O1354" s="4" t="s">
        <v>62</v>
      </c>
      <c r="P1354" s="4" t="s">
        <v>1212</v>
      </c>
      <c r="Q1354" s="148">
        <v>1820907</v>
      </c>
      <c r="R1354" s="148">
        <v>1</v>
      </c>
      <c r="S1354" s="148">
        <v>158</v>
      </c>
      <c r="T1354" s="8"/>
      <c r="U1354" s="148">
        <v>2877.0329999999999</v>
      </c>
      <c r="V1354" s="149">
        <v>7.9600000000000001E-3</v>
      </c>
      <c r="W1354" s="149">
        <v>1.3171099057759999E-3</v>
      </c>
      <c r="X1354" s="149">
        <v>1.4962039426648699E-4</v>
      </c>
    </row>
    <row r="1355" spans="1:24" x14ac:dyDescent="0.2">
      <c r="A1355" s="4" t="s">
        <v>1224</v>
      </c>
      <c r="B1355" s="4">
        <v>1162</v>
      </c>
      <c r="C1355" s="4" t="s">
        <v>3753</v>
      </c>
      <c r="D1355" s="4" t="s">
        <v>3754</v>
      </c>
      <c r="E1355" s="4" t="s">
        <v>426</v>
      </c>
      <c r="F1355" s="4" t="s">
        <v>3755</v>
      </c>
      <c r="G1355" s="4" t="s">
        <v>3756</v>
      </c>
      <c r="H1355" s="4" t="s">
        <v>76</v>
      </c>
      <c r="I1355" s="4" t="s">
        <v>73</v>
      </c>
      <c r="J1355" s="4" t="s">
        <v>53</v>
      </c>
      <c r="K1355" s="4" t="s">
        <v>53</v>
      </c>
      <c r="L1355" s="8" t="s">
        <v>799</v>
      </c>
      <c r="M1355" s="8" t="s">
        <v>311</v>
      </c>
      <c r="N1355" s="4" t="s">
        <v>627</v>
      </c>
      <c r="O1355" s="4" t="s">
        <v>62</v>
      </c>
      <c r="P1355" s="4" t="s">
        <v>1212</v>
      </c>
      <c r="Q1355" s="148">
        <v>54927</v>
      </c>
      <c r="R1355" s="148">
        <v>1</v>
      </c>
      <c r="S1355" s="148">
        <v>4082</v>
      </c>
      <c r="T1355" s="143">
        <v>20.724</v>
      </c>
      <c r="U1355" s="148">
        <v>2262.8440000000001</v>
      </c>
      <c r="V1355" s="149">
        <v>9.3499999999999996E-4</v>
      </c>
      <c r="W1355" s="149">
        <v>1.0359333752320899E-3</v>
      </c>
      <c r="X1355" s="149">
        <v>1.17679442965482E-4</v>
      </c>
    </row>
    <row r="1356" spans="1:24" x14ac:dyDescent="0.2">
      <c r="A1356" s="4" t="s">
        <v>1224</v>
      </c>
      <c r="B1356" s="4">
        <v>1162</v>
      </c>
      <c r="C1356" s="4" t="s">
        <v>2181</v>
      </c>
      <c r="D1356" s="4" t="s">
        <v>2182</v>
      </c>
      <c r="E1356" s="4" t="s">
        <v>425</v>
      </c>
      <c r="F1356" s="4" t="s">
        <v>3345</v>
      </c>
      <c r="G1356" s="4" t="s">
        <v>3346</v>
      </c>
      <c r="H1356" s="4" t="s">
        <v>76</v>
      </c>
      <c r="I1356" s="4" t="s">
        <v>73</v>
      </c>
      <c r="J1356" s="4" t="s">
        <v>53</v>
      </c>
      <c r="K1356" s="4" t="s">
        <v>53</v>
      </c>
      <c r="L1356" s="8" t="s">
        <v>799</v>
      </c>
      <c r="M1356" s="8" t="s">
        <v>311</v>
      </c>
      <c r="N1356" s="4" t="s">
        <v>260</v>
      </c>
      <c r="O1356" s="4" t="s">
        <v>62</v>
      </c>
      <c r="P1356" s="4" t="s">
        <v>1212</v>
      </c>
      <c r="Q1356" s="148">
        <v>580602</v>
      </c>
      <c r="R1356" s="148">
        <v>1</v>
      </c>
      <c r="S1356" s="148">
        <v>1597</v>
      </c>
      <c r="T1356" s="8"/>
      <c r="U1356" s="148">
        <v>9272.2139999999999</v>
      </c>
      <c r="V1356" s="149">
        <v>3.117E-3</v>
      </c>
      <c r="W1356" s="149">
        <v>4.2448329838963598E-3</v>
      </c>
      <c r="X1356" s="149">
        <v>4.8220242051233799E-4</v>
      </c>
    </row>
    <row r="1357" spans="1:24" x14ac:dyDescent="0.2">
      <c r="A1357" s="4" t="s">
        <v>1224</v>
      </c>
      <c r="B1357" s="4">
        <v>1162</v>
      </c>
      <c r="C1357" s="4" t="s">
        <v>3684</v>
      </c>
      <c r="D1357" s="4" t="s">
        <v>3685</v>
      </c>
      <c r="E1357" s="4" t="s">
        <v>425</v>
      </c>
      <c r="F1357" s="4" t="s">
        <v>3686</v>
      </c>
      <c r="G1357" s="4" t="s">
        <v>3687</v>
      </c>
      <c r="H1357" s="4" t="s">
        <v>76</v>
      </c>
      <c r="I1357" s="4" t="s">
        <v>73</v>
      </c>
      <c r="J1357" s="4" t="s">
        <v>53</v>
      </c>
      <c r="K1357" s="4" t="s">
        <v>53</v>
      </c>
      <c r="L1357" s="8" t="s">
        <v>799</v>
      </c>
      <c r="M1357" s="8" t="s">
        <v>311</v>
      </c>
      <c r="N1357" s="4" t="s">
        <v>253</v>
      </c>
      <c r="O1357" s="4" t="s">
        <v>62</v>
      </c>
      <c r="P1357" s="4" t="s">
        <v>1212</v>
      </c>
      <c r="Q1357" s="148">
        <v>62356</v>
      </c>
      <c r="R1357" s="148">
        <v>1</v>
      </c>
      <c r="S1357" s="148">
        <v>8289</v>
      </c>
      <c r="T1357" s="8"/>
      <c r="U1357" s="148">
        <v>5168.6890000000003</v>
      </c>
      <c r="V1357" s="149">
        <v>1.351E-3</v>
      </c>
      <c r="W1357" s="149">
        <v>2.3662332441316599E-3</v>
      </c>
      <c r="X1357" s="149">
        <v>2.6879818408537601E-4</v>
      </c>
    </row>
    <row r="1358" spans="1:24" x14ac:dyDescent="0.2">
      <c r="A1358" s="4" t="s">
        <v>1224</v>
      </c>
      <c r="B1358" s="4">
        <v>1162</v>
      </c>
      <c r="C1358" s="4" t="s">
        <v>2186</v>
      </c>
      <c r="D1358" s="4" t="s">
        <v>2187</v>
      </c>
      <c r="E1358" s="4" t="s">
        <v>425</v>
      </c>
      <c r="F1358" s="4" t="s">
        <v>3347</v>
      </c>
      <c r="G1358" s="4" t="s">
        <v>3348</v>
      </c>
      <c r="H1358" s="4" t="s">
        <v>76</v>
      </c>
      <c r="I1358" s="4" t="s">
        <v>73</v>
      </c>
      <c r="J1358" s="4" t="s">
        <v>53</v>
      </c>
      <c r="K1358" s="4" t="s">
        <v>53</v>
      </c>
      <c r="L1358" s="8" t="s">
        <v>799</v>
      </c>
      <c r="M1358" s="8" t="s">
        <v>311</v>
      </c>
      <c r="N1358" s="4" t="s">
        <v>254</v>
      </c>
      <c r="O1358" s="4" t="s">
        <v>62</v>
      </c>
      <c r="P1358" s="4" t="s">
        <v>1212</v>
      </c>
      <c r="Q1358" s="148">
        <v>145370</v>
      </c>
      <c r="R1358" s="148">
        <v>1</v>
      </c>
      <c r="S1358" s="148">
        <v>16200</v>
      </c>
      <c r="T1358" s="8"/>
      <c r="U1358" s="148">
        <v>23549.94</v>
      </c>
      <c r="V1358" s="149">
        <v>1.1233999999999999E-2</v>
      </c>
      <c r="W1358" s="149">
        <v>1.0781196672947E-2</v>
      </c>
      <c r="X1358" s="149">
        <v>1.2247170033395901E-3</v>
      </c>
    </row>
    <row r="1359" spans="1:24" x14ac:dyDescent="0.2">
      <c r="A1359" s="4" t="s">
        <v>1224</v>
      </c>
      <c r="B1359" s="4">
        <v>1162</v>
      </c>
      <c r="C1359" s="4" t="s">
        <v>2196</v>
      </c>
      <c r="D1359" s="4" t="s">
        <v>2197</v>
      </c>
      <c r="E1359" s="4" t="s">
        <v>425</v>
      </c>
      <c r="F1359" s="4" t="s">
        <v>3688</v>
      </c>
      <c r="G1359" s="4" t="s">
        <v>3689</v>
      </c>
      <c r="H1359" s="4" t="s">
        <v>76</v>
      </c>
      <c r="I1359" s="4" t="s">
        <v>73</v>
      </c>
      <c r="J1359" s="4" t="s">
        <v>53</v>
      </c>
      <c r="K1359" s="4" t="s">
        <v>53</v>
      </c>
      <c r="L1359" s="8" t="s">
        <v>799</v>
      </c>
      <c r="M1359" s="8" t="s">
        <v>311</v>
      </c>
      <c r="N1359" s="4" t="s">
        <v>140</v>
      </c>
      <c r="O1359" s="4" t="s">
        <v>62</v>
      </c>
      <c r="P1359" s="4" t="s">
        <v>1212</v>
      </c>
      <c r="Q1359" s="148">
        <v>143866</v>
      </c>
      <c r="R1359" s="148">
        <v>1</v>
      </c>
      <c r="S1359" s="148">
        <v>9435</v>
      </c>
      <c r="T1359" s="8"/>
      <c r="U1359" s="148">
        <v>13573.757</v>
      </c>
      <c r="V1359" s="149">
        <v>6.8279999999999999E-3</v>
      </c>
      <c r="W1359" s="149">
        <v>6.2140856786008798E-3</v>
      </c>
      <c r="X1359" s="149">
        <v>7.0590460610818701E-4</v>
      </c>
    </row>
    <row r="1360" spans="1:24" x14ac:dyDescent="0.2">
      <c r="A1360" s="4" t="s">
        <v>1224</v>
      </c>
      <c r="B1360" s="4">
        <v>1162</v>
      </c>
      <c r="C1360" s="4" t="s">
        <v>3349</v>
      </c>
      <c r="D1360" s="4" t="s">
        <v>3350</v>
      </c>
      <c r="E1360" s="4" t="s">
        <v>425</v>
      </c>
      <c r="F1360" s="4" t="s">
        <v>3349</v>
      </c>
      <c r="G1360" s="4" t="s">
        <v>3351</v>
      </c>
      <c r="H1360" s="4" t="s">
        <v>76</v>
      </c>
      <c r="I1360" s="4" t="s">
        <v>73</v>
      </c>
      <c r="J1360" s="4" t="s">
        <v>53</v>
      </c>
      <c r="K1360" s="4" t="s">
        <v>53</v>
      </c>
      <c r="L1360" s="8" t="s">
        <v>799</v>
      </c>
      <c r="M1360" s="8" t="s">
        <v>311</v>
      </c>
      <c r="N1360" s="4" t="s">
        <v>263</v>
      </c>
      <c r="O1360" s="4" t="s">
        <v>62</v>
      </c>
      <c r="P1360" s="4" t="s">
        <v>1212</v>
      </c>
      <c r="Q1360" s="148">
        <v>74528</v>
      </c>
      <c r="R1360" s="148">
        <v>1</v>
      </c>
      <c r="S1360" s="148">
        <v>299.7</v>
      </c>
      <c r="T1360" s="8"/>
      <c r="U1360" s="148">
        <v>223.36</v>
      </c>
      <c r="V1360" s="149">
        <v>1.5920000000000001E-3</v>
      </c>
      <c r="W1360" s="149">
        <v>1.0225472225607601E-4</v>
      </c>
      <c r="X1360" s="149">
        <v>1.1615880946966499E-5</v>
      </c>
    </row>
    <row r="1361" spans="1:24" x14ac:dyDescent="0.2">
      <c r="A1361" s="4" t="s">
        <v>1224</v>
      </c>
      <c r="B1361" s="4">
        <v>1162</v>
      </c>
      <c r="C1361" s="4" t="s">
        <v>3690</v>
      </c>
      <c r="D1361" s="4" t="s">
        <v>3691</v>
      </c>
      <c r="E1361" s="4" t="s">
        <v>425</v>
      </c>
      <c r="F1361" s="4" t="s">
        <v>3690</v>
      </c>
      <c r="G1361" s="4" t="s">
        <v>3692</v>
      </c>
      <c r="H1361" s="4" t="s">
        <v>76</v>
      </c>
      <c r="I1361" s="4" t="s">
        <v>73</v>
      </c>
      <c r="J1361" s="4" t="s">
        <v>53</v>
      </c>
      <c r="K1361" s="4" t="s">
        <v>53</v>
      </c>
      <c r="L1361" s="8" t="s">
        <v>799</v>
      </c>
      <c r="M1361" s="8" t="s">
        <v>311</v>
      </c>
      <c r="N1361" s="4" t="s">
        <v>253</v>
      </c>
      <c r="O1361" s="4" t="s">
        <v>62</v>
      </c>
      <c r="P1361" s="4" t="s">
        <v>1212</v>
      </c>
      <c r="Q1361" s="148">
        <v>41721</v>
      </c>
      <c r="R1361" s="148">
        <v>1</v>
      </c>
      <c r="S1361" s="148">
        <v>3542</v>
      </c>
      <c r="T1361" s="8"/>
      <c r="U1361" s="148">
        <v>1477.758</v>
      </c>
      <c r="V1361" s="149">
        <v>1.285E-2</v>
      </c>
      <c r="W1361" s="149">
        <v>6.7651967233909498E-4</v>
      </c>
      <c r="X1361" s="149">
        <v>7.6850944374891802E-5</v>
      </c>
    </row>
    <row r="1362" spans="1:24" x14ac:dyDescent="0.2">
      <c r="A1362" s="4" t="s">
        <v>1224</v>
      </c>
      <c r="B1362" s="4">
        <v>1162</v>
      </c>
      <c r="C1362" s="4" t="s">
        <v>3352</v>
      </c>
      <c r="D1362" s="4" t="s">
        <v>3353</v>
      </c>
      <c r="E1362" s="4" t="s">
        <v>425</v>
      </c>
      <c r="F1362" s="4" t="s">
        <v>3354</v>
      </c>
      <c r="G1362" s="4" t="s">
        <v>3355</v>
      </c>
      <c r="H1362" s="4" t="s">
        <v>76</v>
      </c>
      <c r="I1362" s="4" t="s">
        <v>73</v>
      </c>
      <c r="J1362" s="4" t="s">
        <v>53</v>
      </c>
      <c r="K1362" s="4" t="s">
        <v>314</v>
      </c>
      <c r="L1362" s="8" t="s">
        <v>799</v>
      </c>
      <c r="M1362" s="8" t="s">
        <v>311</v>
      </c>
      <c r="N1362" s="4" t="s">
        <v>254</v>
      </c>
      <c r="O1362" s="4" t="s">
        <v>62</v>
      </c>
      <c r="P1362" s="4" t="s">
        <v>1212</v>
      </c>
      <c r="Q1362" s="148">
        <v>51901</v>
      </c>
      <c r="R1362" s="148">
        <v>1</v>
      </c>
      <c r="S1362" s="148">
        <v>9266</v>
      </c>
      <c r="T1362" s="8"/>
      <c r="U1362" s="148">
        <v>4809.1469999999999</v>
      </c>
      <c r="V1362" s="149">
        <v>1.2041E-2</v>
      </c>
      <c r="W1362" s="149">
        <v>2.2016343128902199E-3</v>
      </c>
      <c r="X1362" s="149">
        <v>2.5010015677559197E-4</v>
      </c>
    </row>
    <row r="1363" spans="1:24" x14ac:dyDescent="0.2">
      <c r="A1363" s="4" t="s">
        <v>1224</v>
      </c>
      <c r="B1363" s="4">
        <v>1162</v>
      </c>
      <c r="C1363" s="4" t="s">
        <v>3693</v>
      </c>
      <c r="D1363" s="4" t="s">
        <v>3694</v>
      </c>
      <c r="E1363" s="4" t="s">
        <v>425</v>
      </c>
      <c r="F1363" s="4" t="s">
        <v>3695</v>
      </c>
      <c r="G1363" s="4" t="s">
        <v>3696</v>
      </c>
      <c r="H1363" s="4" t="s">
        <v>76</v>
      </c>
      <c r="I1363" s="4" t="s">
        <v>73</v>
      </c>
      <c r="J1363" s="4" t="s">
        <v>53</v>
      </c>
      <c r="K1363" s="4" t="s">
        <v>53</v>
      </c>
      <c r="L1363" s="8" t="s">
        <v>799</v>
      </c>
      <c r="M1363" s="8" t="s">
        <v>311</v>
      </c>
      <c r="N1363" s="4" t="s">
        <v>263</v>
      </c>
      <c r="O1363" s="4" t="s">
        <v>62</v>
      </c>
      <c r="P1363" s="4" t="s">
        <v>1212</v>
      </c>
      <c r="Q1363" s="148">
        <v>5110</v>
      </c>
      <c r="R1363" s="148">
        <v>1</v>
      </c>
      <c r="S1363" s="148">
        <v>19060</v>
      </c>
      <c r="T1363" s="8"/>
      <c r="U1363" s="148">
        <v>973.96600000000001</v>
      </c>
      <c r="V1363" s="149">
        <v>2.2599999999999999E-3</v>
      </c>
      <c r="W1363" s="149">
        <v>4.4588304678328103E-4</v>
      </c>
      <c r="X1363" s="149">
        <v>5.0651199997734303E-5</v>
      </c>
    </row>
    <row r="1364" spans="1:24" x14ac:dyDescent="0.2">
      <c r="A1364" s="4" t="s">
        <v>1224</v>
      </c>
      <c r="B1364" s="4">
        <v>1162</v>
      </c>
      <c r="C1364" s="4" t="s">
        <v>3356</v>
      </c>
      <c r="D1364" s="4" t="s">
        <v>3357</v>
      </c>
      <c r="E1364" s="4" t="s">
        <v>425</v>
      </c>
      <c r="F1364" s="4" t="s">
        <v>3358</v>
      </c>
      <c r="G1364" s="4" t="s">
        <v>3359</v>
      </c>
      <c r="H1364" s="4" t="s">
        <v>76</v>
      </c>
      <c r="I1364" s="4" t="s">
        <v>73</v>
      </c>
      <c r="J1364" s="4" t="s">
        <v>53</v>
      </c>
      <c r="K1364" s="4" t="s">
        <v>53</v>
      </c>
      <c r="L1364" s="8" t="s">
        <v>799</v>
      </c>
      <c r="M1364" s="8" t="s">
        <v>311</v>
      </c>
      <c r="N1364" s="4" t="s">
        <v>254</v>
      </c>
      <c r="O1364" s="4" t="s">
        <v>62</v>
      </c>
      <c r="P1364" s="4" t="s">
        <v>1212</v>
      </c>
      <c r="Q1364" s="148">
        <v>100385</v>
      </c>
      <c r="R1364" s="148">
        <v>1</v>
      </c>
      <c r="S1364" s="148">
        <v>30800</v>
      </c>
      <c r="T1364" s="8"/>
      <c r="U1364" s="148">
        <v>30918.58</v>
      </c>
      <c r="V1364" s="149">
        <v>2.2680000000000001E-3</v>
      </c>
      <c r="W1364" s="149">
        <v>1.41545707474518E-2</v>
      </c>
      <c r="X1364" s="149">
        <v>1.6079238692376799E-3</v>
      </c>
    </row>
    <row r="1365" spans="1:24" x14ac:dyDescent="0.2">
      <c r="A1365" s="4" t="s">
        <v>1224</v>
      </c>
      <c r="B1365" s="4">
        <v>1162</v>
      </c>
      <c r="C1365" s="4" t="s">
        <v>3360</v>
      </c>
      <c r="D1365" s="4" t="s">
        <v>3361</v>
      </c>
      <c r="E1365" s="4" t="s">
        <v>426</v>
      </c>
      <c r="F1365" s="4" t="s">
        <v>3362</v>
      </c>
      <c r="G1365" s="4" t="s">
        <v>3363</v>
      </c>
      <c r="H1365" s="4" t="s">
        <v>76</v>
      </c>
      <c r="I1365" s="4" t="s">
        <v>73</v>
      </c>
      <c r="J1365" s="4" t="s">
        <v>53</v>
      </c>
      <c r="K1365" s="4" t="s">
        <v>53</v>
      </c>
      <c r="L1365" s="8" t="s">
        <v>799</v>
      </c>
      <c r="M1365" s="8" t="s">
        <v>311</v>
      </c>
      <c r="N1365" s="4" t="s">
        <v>686</v>
      </c>
      <c r="O1365" s="4" t="s">
        <v>62</v>
      </c>
      <c r="P1365" s="4" t="s">
        <v>1212</v>
      </c>
      <c r="Q1365" s="148">
        <v>425034</v>
      </c>
      <c r="R1365" s="148">
        <v>1</v>
      </c>
      <c r="S1365" s="148">
        <v>9718</v>
      </c>
      <c r="T1365" s="8"/>
      <c r="U1365" s="148">
        <v>41304.803999999996</v>
      </c>
      <c r="V1365" s="149">
        <v>8.0079999999999995E-3</v>
      </c>
      <c r="W1365" s="149">
        <v>1.8909399206761001E-2</v>
      </c>
      <c r="X1365" s="149">
        <v>2.14806050144395E-3</v>
      </c>
    </row>
    <row r="1366" spans="1:24" x14ac:dyDescent="0.2">
      <c r="A1366" s="4" t="s">
        <v>1224</v>
      </c>
      <c r="B1366" s="4">
        <v>1162</v>
      </c>
      <c r="C1366" s="4" t="s">
        <v>3364</v>
      </c>
      <c r="D1366" s="4" t="s">
        <v>3365</v>
      </c>
      <c r="E1366" s="4" t="s">
        <v>425</v>
      </c>
      <c r="F1366" s="4" t="s">
        <v>3366</v>
      </c>
      <c r="G1366" s="4" t="s">
        <v>3367</v>
      </c>
      <c r="H1366" s="4" t="s">
        <v>76</v>
      </c>
      <c r="I1366" s="4" t="s">
        <v>73</v>
      </c>
      <c r="J1366" s="4" t="s">
        <v>53</v>
      </c>
      <c r="K1366" s="4" t="s">
        <v>53</v>
      </c>
      <c r="L1366" s="8" t="s">
        <v>799</v>
      </c>
      <c r="M1366" s="8" t="s">
        <v>311</v>
      </c>
      <c r="N1366" s="4" t="s">
        <v>270</v>
      </c>
      <c r="O1366" s="4" t="s">
        <v>62</v>
      </c>
      <c r="P1366" s="4" t="s">
        <v>1212</v>
      </c>
      <c r="Q1366" s="148">
        <v>2731471</v>
      </c>
      <c r="R1366" s="148">
        <v>1</v>
      </c>
      <c r="S1366" s="148">
        <v>58.5</v>
      </c>
      <c r="T1366" s="8"/>
      <c r="U1366" s="148">
        <v>1597.9110000000001</v>
      </c>
      <c r="V1366" s="149">
        <v>1.8408000000000001E-2</v>
      </c>
      <c r="W1366" s="149">
        <v>7.3152575945454202E-4</v>
      </c>
      <c r="X1366" s="149">
        <v>8.3099498428868801E-5</v>
      </c>
    </row>
    <row r="1367" spans="1:24" x14ac:dyDescent="0.2">
      <c r="A1367" s="4" t="s">
        <v>1224</v>
      </c>
      <c r="B1367" s="4">
        <v>1162</v>
      </c>
      <c r="C1367" s="4" t="s">
        <v>3368</v>
      </c>
      <c r="D1367" s="4" t="s">
        <v>3369</v>
      </c>
      <c r="E1367" s="4" t="s">
        <v>425</v>
      </c>
      <c r="F1367" s="4" t="s">
        <v>3370</v>
      </c>
      <c r="G1367" s="4" t="s">
        <v>3371</v>
      </c>
      <c r="H1367" s="4" t="s">
        <v>76</v>
      </c>
      <c r="I1367" s="4" t="s">
        <v>73</v>
      </c>
      <c r="J1367" s="4" t="s">
        <v>53</v>
      </c>
      <c r="K1367" s="4" t="s">
        <v>53</v>
      </c>
      <c r="L1367" s="8" t="s">
        <v>799</v>
      </c>
      <c r="M1367" s="8" t="s">
        <v>311</v>
      </c>
      <c r="N1367" s="4" t="s">
        <v>261</v>
      </c>
      <c r="O1367" s="4" t="s">
        <v>62</v>
      </c>
      <c r="P1367" s="4" t="s">
        <v>1212</v>
      </c>
      <c r="Q1367" s="148">
        <v>37272</v>
      </c>
      <c r="R1367" s="148">
        <v>1</v>
      </c>
      <c r="S1367" s="148">
        <v>6932</v>
      </c>
      <c r="T1367" s="8"/>
      <c r="U1367" s="148">
        <v>2583.6950000000002</v>
      </c>
      <c r="V1367" s="149">
        <v>2.9629999999999999E-3</v>
      </c>
      <c r="W1367" s="149">
        <v>1.18281933496041E-3</v>
      </c>
      <c r="X1367" s="149">
        <v>1.3436532097033601E-4</v>
      </c>
    </row>
    <row r="1368" spans="1:24" x14ac:dyDescent="0.2">
      <c r="A1368" s="4" t="s">
        <v>1224</v>
      </c>
      <c r="B1368" s="4">
        <v>1162</v>
      </c>
      <c r="C1368" s="4" t="s">
        <v>2213</v>
      </c>
      <c r="D1368" s="4" t="s">
        <v>2214</v>
      </c>
      <c r="E1368" s="4" t="s">
        <v>425</v>
      </c>
      <c r="F1368" s="4" t="s">
        <v>3697</v>
      </c>
      <c r="G1368" s="4" t="s">
        <v>3698</v>
      </c>
      <c r="H1368" s="4" t="s">
        <v>76</v>
      </c>
      <c r="I1368" s="4" t="s">
        <v>73</v>
      </c>
      <c r="J1368" s="4" t="s">
        <v>53</v>
      </c>
      <c r="K1368" s="4" t="s">
        <v>53</v>
      </c>
      <c r="L1368" s="8" t="s">
        <v>799</v>
      </c>
      <c r="M1368" s="8" t="s">
        <v>311</v>
      </c>
      <c r="N1368" s="4" t="s">
        <v>75</v>
      </c>
      <c r="O1368" s="4" t="s">
        <v>62</v>
      </c>
      <c r="P1368" s="4" t="s">
        <v>1212</v>
      </c>
      <c r="Q1368" s="148">
        <v>381118</v>
      </c>
      <c r="R1368" s="148">
        <v>1</v>
      </c>
      <c r="S1368" s="148">
        <v>1753</v>
      </c>
      <c r="T1368" s="8"/>
      <c r="U1368" s="148">
        <v>6680.9989999999998</v>
      </c>
      <c r="V1368" s="149">
        <v>4.1700000000000001E-3</v>
      </c>
      <c r="W1368" s="149">
        <v>3.0585708172255E-3</v>
      </c>
      <c r="X1368" s="149">
        <v>3.4744600246221197E-4</v>
      </c>
    </row>
    <row r="1369" spans="1:24" x14ac:dyDescent="0.2">
      <c r="A1369" s="4" t="s">
        <v>1224</v>
      </c>
      <c r="B1369" s="4">
        <v>1162</v>
      </c>
      <c r="C1369" s="4" t="s">
        <v>3372</v>
      </c>
      <c r="D1369" s="4" t="s">
        <v>3373</v>
      </c>
      <c r="E1369" s="4" t="s">
        <v>425</v>
      </c>
      <c r="F1369" s="4" t="s">
        <v>3374</v>
      </c>
      <c r="G1369" s="4" t="s">
        <v>3375</v>
      </c>
      <c r="H1369" s="4" t="s">
        <v>76</v>
      </c>
      <c r="I1369" s="4" t="s">
        <v>73</v>
      </c>
      <c r="J1369" s="4" t="s">
        <v>53</v>
      </c>
      <c r="K1369" s="4" t="s">
        <v>53</v>
      </c>
      <c r="L1369" s="8" t="s">
        <v>799</v>
      </c>
      <c r="M1369" s="8" t="s">
        <v>311</v>
      </c>
      <c r="N1369" s="4" t="s">
        <v>75</v>
      </c>
      <c r="O1369" s="4" t="s">
        <v>62</v>
      </c>
      <c r="P1369" s="4" t="s">
        <v>1212</v>
      </c>
      <c r="Q1369" s="148">
        <v>31915</v>
      </c>
      <c r="R1369" s="148">
        <v>1</v>
      </c>
      <c r="S1369" s="148">
        <v>3630</v>
      </c>
      <c r="T1369" s="8"/>
      <c r="U1369" s="148">
        <v>1158.5139999999999</v>
      </c>
      <c r="V1369" s="149">
        <v>7.5700000000000003E-3</v>
      </c>
      <c r="W1369" s="149">
        <v>5.3036961762793495E-4</v>
      </c>
      <c r="X1369" s="149">
        <v>6.0248663341199999E-5</v>
      </c>
    </row>
    <row r="1370" spans="1:24" x14ac:dyDescent="0.2">
      <c r="A1370" s="4" t="s">
        <v>1224</v>
      </c>
      <c r="B1370" s="4">
        <v>1162</v>
      </c>
      <c r="C1370" s="4" t="s">
        <v>3376</v>
      </c>
      <c r="D1370" s="4" t="s">
        <v>3377</v>
      </c>
      <c r="E1370" s="4" t="s">
        <v>425</v>
      </c>
      <c r="F1370" s="4" t="s">
        <v>3378</v>
      </c>
      <c r="G1370" s="4" t="s">
        <v>3379</v>
      </c>
      <c r="H1370" s="4" t="s">
        <v>76</v>
      </c>
      <c r="I1370" s="4" t="s">
        <v>73</v>
      </c>
      <c r="J1370" s="4" t="s">
        <v>53</v>
      </c>
      <c r="K1370" s="4" t="s">
        <v>53</v>
      </c>
      <c r="L1370" s="8" t="s">
        <v>799</v>
      </c>
      <c r="M1370" s="8" t="s">
        <v>311</v>
      </c>
      <c r="N1370" s="4" t="s">
        <v>630</v>
      </c>
      <c r="O1370" s="4" t="s">
        <v>62</v>
      </c>
      <c r="P1370" s="4" t="s">
        <v>1212</v>
      </c>
      <c r="Q1370" s="148">
        <v>674657</v>
      </c>
      <c r="R1370" s="148">
        <v>1</v>
      </c>
      <c r="S1370" s="148">
        <v>721</v>
      </c>
      <c r="T1370" s="8"/>
      <c r="U1370" s="148">
        <v>4864.277</v>
      </c>
      <c r="V1370" s="149">
        <v>2.5242000000000001E-2</v>
      </c>
      <c r="W1370" s="149">
        <v>2.22687304873203E-3</v>
      </c>
      <c r="X1370" s="149">
        <v>2.5296721410382201E-4</v>
      </c>
    </row>
    <row r="1371" spans="1:24" x14ac:dyDescent="0.2">
      <c r="A1371" s="4" t="s">
        <v>1224</v>
      </c>
      <c r="B1371" s="4">
        <v>1162</v>
      </c>
      <c r="C1371" s="4" t="s">
        <v>3380</v>
      </c>
      <c r="D1371" s="4" t="s">
        <v>3381</v>
      </c>
      <c r="E1371" s="4" t="s">
        <v>425</v>
      </c>
      <c r="F1371" s="4" t="s">
        <v>3382</v>
      </c>
      <c r="G1371" s="4" t="s">
        <v>3383</v>
      </c>
      <c r="H1371" s="4" t="s">
        <v>76</v>
      </c>
      <c r="I1371" s="4" t="s">
        <v>73</v>
      </c>
      <c r="J1371" s="4" t="s">
        <v>53</v>
      </c>
      <c r="K1371" s="4" t="s">
        <v>53</v>
      </c>
      <c r="L1371" s="8" t="s">
        <v>799</v>
      </c>
      <c r="M1371" s="8" t="s">
        <v>311</v>
      </c>
      <c r="N1371" s="4" t="s">
        <v>265</v>
      </c>
      <c r="O1371" s="4" t="s">
        <v>62</v>
      </c>
      <c r="P1371" s="4" t="s">
        <v>1212</v>
      </c>
      <c r="Q1371" s="148">
        <v>1250509</v>
      </c>
      <c r="R1371" s="148">
        <v>1</v>
      </c>
      <c r="S1371" s="148">
        <v>285</v>
      </c>
      <c r="T1371" s="8"/>
      <c r="U1371" s="148">
        <v>3563.951</v>
      </c>
      <c r="V1371" s="149">
        <v>1.4643E-2</v>
      </c>
      <c r="W1371" s="149">
        <v>1.6315817743199001E-3</v>
      </c>
      <c r="X1371" s="149">
        <v>1.8534361277006099E-4</v>
      </c>
    </row>
    <row r="1372" spans="1:24" x14ac:dyDescent="0.2">
      <c r="A1372" s="4" t="s">
        <v>1224</v>
      </c>
      <c r="B1372" s="4">
        <v>1162</v>
      </c>
      <c r="C1372" s="4" t="s">
        <v>2236</v>
      </c>
      <c r="D1372" s="4" t="s">
        <v>2237</v>
      </c>
      <c r="E1372" s="4" t="s">
        <v>425</v>
      </c>
      <c r="F1372" s="4" t="s">
        <v>3384</v>
      </c>
      <c r="G1372" s="4" t="s">
        <v>3385</v>
      </c>
      <c r="H1372" s="4" t="s">
        <v>76</v>
      </c>
      <c r="I1372" s="4" t="s">
        <v>73</v>
      </c>
      <c r="J1372" s="4" t="s">
        <v>53</v>
      </c>
      <c r="K1372" s="4" t="s">
        <v>53</v>
      </c>
      <c r="L1372" s="8" t="s">
        <v>799</v>
      </c>
      <c r="M1372" s="8" t="s">
        <v>311</v>
      </c>
      <c r="N1372" s="4" t="s">
        <v>140</v>
      </c>
      <c r="O1372" s="4" t="s">
        <v>62</v>
      </c>
      <c r="P1372" s="4" t="s">
        <v>1212</v>
      </c>
      <c r="Q1372" s="148">
        <v>76904</v>
      </c>
      <c r="R1372" s="148">
        <v>1</v>
      </c>
      <c r="S1372" s="148">
        <v>3705</v>
      </c>
      <c r="T1372" s="8"/>
      <c r="U1372" s="148">
        <v>2849.2930000000001</v>
      </c>
      <c r="V1372" s="149">
        <v>4.9890000000000004E-3</v>
      </c>
      <c r="W1372" s="149">
        <v>1.30441055765282E-3</v>
      </c>
      <c r="X1372" s="149">
        <v>1.48177780051238E-4</v>
      </c>
    </row>
    <row r="1373" spans="1:24" x14ac:dyDescent="0.2">
      <c r="A1373" s="4" t="s">
        <v>1224</v>
      </c>
      <c r="B1373" s="4">
        <v>1162</v>
      </c>
      <c r="C1373" s="4" t="s">
        <v>2252</v>
      </c>
      <c r="D1373" s="4" t="s">
        <v>2253</v>
      </c>
      <c r="E1373" s="4" t="s">
        <v>425</v>
      </c>
      <c r="F1373" s="4" t="s">
        <v>3386</v>
      </c>
      <c r="G1373" s="4" t="s">
        <v>3387</v>
      </c>
      <c r="H1373" s="4" t="s">
        <v>76</v>
      </c>
      <c r="I1373" s="4" t="s">
        <v>73</v>
      </c>
      <c r="J1373" s="4" t="s">
        <v>53</v>
      </c>
      <c r="K1373" s="4" t="s">
        <v>53</v>
      </c>
      <c r="L1373" s="8" t="s">
        <v>799</v>
      </c>
      <c r="M1373" s="8" t="s">
        <v>311</v>
      </c>
      <c r="N1373" s="4" t="s">
        <v>629</v>
      </c>
      <c r="O1373" s="4" t="s">
        <v>62</v>
      </c>
      <c r="P1373" s="4" t="s">
        <v>1212</v>
      </c>
      <c r="Q1373" s="148">
        <v>1000946</v>
      </c>
      <c r="R1373" s="148">
        <v>1</v>
      </c>
      <c r="S1373" s="148">
        <v>1566</v>
      </c>
      <c r="T1373" s="8"/>
      <c r="U1373" s="148">
        <v>15674.814</v>
      </c>
      <c r="V1373" s="149">
        <v>5.1520000000000003E-3</v>
      </c>
      <c r="W1373" s="149">
        <v>7.1759527381850298E-3</v>
      </c>
      <c r="X1373" s="149">
        <v>8.1517030068371799E-4</v>
      </c>
    </row>
    <row r="1374" spans="1:24" x14ac:dyDescent="0.2">
      <c r="A1374" s="4" t="s">
        <v>1224</v>
      </c>
      <c r="B1374" s="4">
        <v>1162</v>
      </c>
      <c r="C1374" s="4" t="s">
        <v>3388</v>
      </c>
      <c r="D1374" s="4" t="s">
        <v>3389</v>
      </c>
      <c r="E1374" s="4" t="s">
        <v>425</v>
      </c>
      <c r="F1374" s="4" t="s">
        <v>3390</v>
      </c>
      <c r="G1374" s="4" t="s">
        <v>3391</v>
      </c>
      <c r="H1374" s="4" t="s">
        <v>76</v>
      </c>
      <c r="I1374" s="4" t="s">
        <v>73</v>
      </c>
      <c r="J1374" s="4" t="s">
        <v>53</v>
      </c>
      <c r="K1374" s="4" t="s">
        <v>53</v>
      </c>
      <c r="L1374" s="8" t="s">
        <v>799</v>
      </c>
      <c r="M1374" s="8" t="s">
        <v>311</v>
      </c>
      <c r="N1374" s="4" t="s">
        <v>265</v>
      </c>
      <c r="O1374" s="4" t="s">
        <v>62</v>
      </c>
      <c r="P1374" s="4" t="s">
        <v>1212</v>
      </c>
      <c r="Q1374" s="148">
        <v>261968</v>
      </c>
      <c r="R1374" s="148">
        <v>1</v>
      </c>
      <c r="S1374" s="148">
        <v>1049</v>
      </c>
      <c r="T1374" s="8"/>
      <c r="U1374" s="148">
        <v>2748.0439999999999</v>
      </c>
      <c r="V1374" s="149">
        <v>1.5710999999999999E-2</v>
      </c>
      <c r="W1374" s="149">
        <v>1.25805867360574E-3</v>
      </c>
      <c r="X1374" s="149">
        <v>1.42912321841787E-4</v>
      </c>
    </row>
    <row r="1375" spans="1:24" x14ac:dyDescent="0.2">
      <c r="A1375" s="4" t="s">
        <v>1224</v>
      </c>
      <c r="B1375" s="4">
        <v>1162</v>
      </c>
      <c r="C1375" s="4" t="s">
        <v>2283</v>
      </c>
      <c r="D1375" s="4" t="s">
        <v>2284</v>
      </c>
      <c r="E1375" s="4" t="s">
        <v>425</v>
      </c>
      <c r="F1375" s="4" t="s">
        <v>3392</v>
      </c>
      <c r="G1375" s="4" t="s">
        <v>3393</v>
      </c>
      <c r="H1375" s="4" t="s">
        <v>76</v>
      </c>
      <c r="I1375" s="4" t="s">
        <v>73</v>
      </c>
      <c r="J1375" s="4" t="s">
        <v>53</v>
      </c>
      <c r="K1375" s="4" t="s">
        <v>53</v>
      </c>
      <c r="L1375" s="8" t="s">
        <v>799</v>
      </c>
      <c r="M1375" s="8" t="s">
        <v>311</v>
      </c>
      <c r="N1375" s="4" t="s">
        <v>686</v>
      </c>
      <c r="O1375" s="4" t="s">
        <v>62</v>
      </c>
      <c r="P1375" s="4" t="s">
        <v>1212</v>
      </c>
      <c r="Q1375" s="148">
        <v>272063</v>
      </c>
      <c r="R1375" s="148">
        <v>1</v>
      </c>
      <c r="S1375" s="148">
        <v>2660</v>
      </c>
      <c r="T1375" s="143">
        <v>816.18899999999996</v>
      </c>
      <c r="U1375" s="148">
        <v>8053.0649999999996</v>
      </c>
      <c r="V1375" s="149">
        <v>1.6454E-2</v>
      </c>
      <c r="W1375" s="149">
        <v>3.6867047401728499E-3</v>
      </c>
      <c r="X1375" s="149">
        <v>4.1880044660646702E-4</v>
      </c>
    </row>
    <row r="1376" spans="1:24" x14ac:dyDescent="0.2">
      <c r="A1376" s="4" t="s">
        <v>1224</v>
      </c>
      <c r="B1376" s="4">
        <v>1162</v>
      </c>
      <c r="C1376" s="4" t="s">
        <v>3394</v>
      </c>
      <c r="D1376" s="4" t="s">
        <v>3395</v>
      </c>
      <c r="E1376" s="4" t="s">
        <v>425</v>
      </c>
      <c r="F1376" s="4" t="s">
        <v>3396</v>
      </c>
      <c r="G1376" s="4" t="s">
        <v>3397</v>
      </c>
      <c r="H1376" s="4" t="s">
        <v>76</v>
      </c>
      <c r="I1376" s="4" t="s">
        <v>73</v>
      </c>
      <c r="J1376" s="4" t="s">
        <v>53</v>
      </c>
      <c r="K1376" s="4" t="s">
        <v>53</v>
      </c>
      <c r="L1376" s="8" t="s">
        <v>799</v>
      </c>
      <c r="M1376" s="8" t="s">
        <v>311</v>
      </c>
      <c r="N1376" s="4" t="s">
        <v>267</v>
      </c>
      <c r="O1376" s="4" t="s">
        <v>62</v>
      </c>
      <c r="P1376" s="4" t="s">
        <v>1212</v>
      </c>
      <c r="Q1376" s="148">
        <v>1436980</v>
      </c>
      <c r="R1376" s="148">
        <v>1</v>
      </c>
      <c r="S1376" s="148">
        <v>302.8</v>
      </c>
      <c r="T1376" s="8"/>
      <c r="U1376" s="148">
        <v>4351.1750000000002</v>
      </c>
      <c r="V1376" s="149">
        <v>1.279E-3</v>
      </c>
      <c r="W1376" s="149">
        <v>1.9919744244417002E-3</v>
      </c>
      <c r="X1376" s="149">
        <v>2.26283317319773E-4</v>
      </c>
    </row>
    <row r="1377" spans="1:24" x14ac:dyDescent="0.2">
      <c r="A1377" s="4" t="s">
        <v>1224</v>
      </c>
      <c r="B1377" s="4">
        <v>1162</v>
      </c>
      <c r="C1377" s="4" t="s">
        <v>3398</v>
      </c>
      <c r="D1377" s="4" t="s">
        <v>3399</v>
      </c>
      <c r="E1377" s="4" t="s">
        <v>425</v>
      </c>
      <c r="F1377" s="4" t="s">
        <v>3400</v>
      </c>
      <c r="G1377" s="4" t="s">
        <v>3401</v>
      </c>
      <c r="H1377" s="4" t="s">
        <v>76</v>
      </c>
      <c r="I1377" s="4" t="s">
        <v>73</v>
      </c>
      <c r="J1377" s="4" t="s">
        <v>53</v>
      </c>
      <c r="K1377" s="4" t="s">
        <v>53</v>
      </c>
      <c r="L1377" s="8" t="s">
        <v>799</v>
      </c>
      <c r="M1377" s="8" t="s">
        <v>311</v>
      </c>
      <c r="N1377" s="4" t="s">
        <v>85</v>
      </c>
      <c r="O1377" s="4" t="s">
        <v>62</v>
      </c>
      <c r="P1377" s="4" t="s">
        <v>1212</v>
      </c>
      <c r="Q1377" s="148">
        <v>80602</v>
      </c>
      <c r="R1377" s="148">
        <v>1</v>
      </c>
      <c r="S1377" s="148">
        <v>1377</v>
      </c>
      <c r="T1377" s="8"/>
      <c r="U1377" s="148">
        <v>1109.8900000000001</v>
      </c>
      <c r="V1377" s="149">
        <v>6.9940000000000002E-3</v>
      </c>
      <c r="W1377" s="149">
        <v>5.0810904044709399E-4</v>
      </c>
      <c r="X1377" s="149">
        <v>5.7719917395405398E-5</v>
      </c>
    </row>
    <row r="1378" spans="1:24" x14ac:dyDescent="0.2">
      <c r="A1378" s="4" t="s">
        <v>1224</v>
      </c>
      <c r="B1378" s="4">
        <v>1162</v>
      </c>
      <c r="C1378" s="4" t="s">
        <v>3402</v>
      </c>
      <c r="D1378" s="4" t="s">
        <v>3403</v>
      </c>
      <c r="E1378" s="4" t="s">
        <v>425</v>
      </c>
      <c r="F1378" s="4" t="s">
        <v>3404</v>
      </c>
      <c r="G1378" s="4" t="s">
        <v>3405</v>
      </c>
      <c r="H1378" s="4" t="s">
        <v>76</v>
      </c>
      <c r="I1378" s="4" t="s">
        <v>73</v>
      </c>
      <c r="J1378" s="4" t="s">
        <v>53</v>
      </c>
      <c r="K1378" s="4" t="s">
        <v>53</v>
      </c>
      <c r="L1378" s="8" t="s">
        <v>799</v>
      </c>
      <c r="M1378" s="8" t="s">
        <v>311</v>
      </c>
      <c r="N1378" s="4" t="s">
        <v>628</v>
      </c>
      <c r="O1378" s="4" t="s">
        <v>62</v>
      </c>
      <c r="P1378" s="4" t="s">
        <v>1212</v>
      </c>
      <c r="Q1378" s="148">
        <v>1452540</v>
      </c>
      <c r="R1378" s="148">
        <v>1</v>
      </c>
      <c r="S1378" s="148">
        <v>2585</v>
      </c>
      <c r="T1378" s="8"/>
      <c r="U1378" s="148">
        <v>37548.159</v>
      </c>
      <c r="V1378" s="149">
        <v>5.2909999999999997E-3</v>
      </c>
      <c r="W1378" s="149">
        <v>1.7189601624720999E-2</v>
      </c>
      <c r="X1378" s="149">
        <v>1.9526957933395301E-3</v>
      </c>
    </row>
    <row r="1379" spans="1:24" x14ac:dyDescent="0.2">
      <c r="A1379" s="4" t="s">
        <v>1224</v>
      </c>
      <c r="B1379" s="4">
        <v>1162</v>
      </c>
      <c r="C1379" s="4" t="s">
        <v>2292</v>
      </c>
      <c r="D1379" s="4" t="s">
        <v>2293</v>
      </c>
      <c r="E1379" s="4" t="s">
        <v>425</v>
      </c>
      <c r="F1379" s="4" t="s">
        <v>3406</v>
      </c>
      <c r="G1379" s="4" t="s">
        <v>3407</v>
      </c>
      <c r="H1379" s="4" t="s">
        <v>76</v>
      </c>
      <c r="I1379" s="4" t="s">
        <v>73</v>
      </c>
      <c r="J1379" s="4" t="s">
        <v>53</v>
      </c>
      <c r="K1379" s="4" t="s">
        <v>53</v>
      </c>
      <c r="L1379" s="8" t="s">
        <v>799</v>
      </c>
      <c r="M1379" s="8" t="s">
        <v>311</v>
      </c>
      <c r="N1379" s="4" t="s">
        <v>261</v>
      </c>
      <c r="O1379" s="4" t="s">
        <v>62</v>
      </c>
      <c r="P1379" s="4" t="s">
        <v>1212</v>
      </c>
      <c r="Q1379" s="148">
        <v>543043</v>
      </c>
      <c r="R1379" s="148">
        <v>1</v>
      </c>
      <c r="S1379" s="148">
        <v>6910</v>
      </c>
      <c r="T1379" s="8"/>
      <c r="U1379" s="148">
        <v>37524.271000000001</v>
      </c>
      <c r="V1379" s="149">
        <v>4.6610000000000002E-3</v>
      </c>
      <c r="W1379" s="149">
        <v>1.7178665801030401E-2</v>
      </c>
      <c r="X1379" s="149">
        <v>1.9514535110933501E-3</v>
      </c>
    </row>
    <row r="1380" spans="1:24" x14ac:dyDescent="0.2">
      <c r="A1380" s="4" t="s">
        <v>1224</v>
      </c>
      <c r="B1380" s="4">
        <v>1162</v>
      </c>
      <c r="C1380" s="4" t="s">
        <v>3408</v>
      </c>
      <c r="D1380" s="4" t="s">
        <v>3409</v>
      </c>
      <c r="E1380" s="4" t="s">
        <v>425</v>
      </c>
      <c r="F1380" s="4" t="s">
        <v>3410</v>
      </c>
      <c r="G1380" s="4" t="s">
        <v>3411</v>
      </c>
      <c r="H1380" s="4" t="s">
        <v>76</v>
      </c>
      <c r="I1380" s="4" t="s">
        <v>73</v>
      </c>
      <c r="J1380" s="4" t="s">
        <v>53</v>
      </c>
      <c r="K1380" s="4" t="s">
        <v>53</v>
      </c>
      <c r="L1380" s="8" t="s">
        <v>799</v>
      </c>
      <c r="M1380" s="8" t="s">
        <v>311</v>
      </c>
      <c r="N1380" s="4" t="s">
        <v>266</v>
      </c>
      <c r="O1380" s="4" t="s">
        <v>62</v>
      </c>
      <c r="P1380" s="4" t="s">
        <v>1212</v>
      </c>
      <c r="Q1380" s="148">
        <v>834381</v>
      </c>
      <c r="R1380" s="148">
        <v>1</v>
      </c>
      <c r="S1380" s="148">
        <v>388</v>
      </c>
      <c r="T1380" s="8"/>
      <c r="U1380" s="148">
        <v>3237.3980000000001</v>
      </c>
      <c r="V1380" s="149">
        <v>1.3065E-2</v>
      </c>
      <c r="W1380" s="149">
        <v>1.4820856259226199E-3</v>
      </c>
      <c r="X1380" s="149">
        <v>1.68361223854427E-4</v>
      </c>
    </row>
    <row r="1381" spans="1:24" x14ac:dyDescent="0.2">
      <c r="A1381" s="4" t="s">
        <v>1224</v>
      </c>
      <c r="B1381" s="4">
        <v>1162</v>
      </c>
      <c r="C1381" s="4" t="s">
        <v>3412</v>
      </c>
      <c r="D1381" s="4" t="s">
        <v>3413</v>
      </c>
      <c r="E1381" s="4" t="s">
        <v>425</v>
      </c>
      <c r="F1381" s="4" t="s">
        <v>3414</v>
      </c>
      <c r="G1381" s="4" t="s">
        <v>3415</v>
      </c>
      <c r="H1381" s="4" t="s">
        <v>76</v>
      </c>
      <c r="I1381" s="4" t="s">
        <v>73</v>
      </c>
      <c r="J1381" s="4" t="s">
        <v>53</v>
      </c>
      <c r="K1381" s="4" t="s">
        <v>53</v>
      </c>
      <c r="L1381" s="8" t="s">
        <v>799</v>
      </c>
      <c r="M1381" s="8" t="s">
        <v>311</v>
      </c>
      <c r="N1381" s="4" t="s">
        <v>75</v>
      </c>
      <c r="O1381" s="4" t="s">
        <v>62</v>
      </c>
      <c r="P1381" s="4" t="s">
        <v>1212</v>
      </c>
      <c r="Q1381" s="148">
        <v>150174</v>
      </c>
      <c r="R1381" s="148">
        <v>1</v>
      </c>
      <c r="S1381" s="148">
        <v>1266</v>
      </c>
      <c r="T1381" s="8"/>
      <c r="U1381" s="148">
        <v>1901.203</v>
      </c>
      <c r="V1381" s="149">
        <v>1.1828999999999999E-2</v>
      </c>
      <c r="W1381" s="149">
        <v>8.7037341637411002E-4</v>
      </c>
      <c r="X1381" s="149">
        <v>9.8872245319755E-5</v>
      </c>
    </row>
    <row r="1382" spans="1:24" x14ac:dyDescent="0.2">
      <c r="A1382" s="4" t="s">
        <v>1224</v>
      </c>
      <c r="B1382" s="4">
        <v>1162</v>
      </c>
      <c r="C1382" s="4" t="s">
        <v>3699</v>
      </c>
      <c r="D1382" s="4" t="s">
        <v>3700</v>
      </c>
      <c r="E1382" s="4" t="s">
        <v>425</v>
      </c>
      <c r="F1382" s="4" t="s">
        <v>3701</v>
      </c>
      <c r="G1382" s="4" t="s">
        <v>3702</v>
      </c>
      <c r="H1382" s="4" t="s">
        <v>76</v>
      </c>
      <c r="I1382" s="4" t="s">
        <v>73</v>
      </c>
      <c r="J1382" s="4" t="s">
        <v>53</v>
      </c>
      <c r="K1382" s="4" t="s">
        <v>53</v>
      </c>
      <c r="L1382" s="8" t="s">
        <v>799</v>
      </c>
      <c r="M1382" s="8" t="s">
        <v>311</v>
      </c>
      <c r="N1382" s="4" t="s">
        <v>264</v>
      </c>
      <c r="O1382" s="4" t="s">
        <v>62</v>
      </c>
      <c r="P1382" s="4" t="s">
        <v>1212</v>
      </c>
      <c r="Q1382" s="148">
        <v>49104</v>
      </c>
      <c r="R1382" s="148">
        <v>1</v>
      </c>
      <c r="S1382" s="148">
        <v>4578</v>
      </c>
      <c r="T1382" s="8"/>
      <c r="U1382" s="148">
        <v>2247.9810000000002</v>
      </c>
      <c r="V1382" s="149">
        <v>4.5800000000000002E-4</v>
      </c>
      <c r="W1382" s="149">
        <v>1.0291290156913999E-3</v>
      </c>
      <c r="X1382" s="149">
        <v>1.16906484723544E-4</v>
      </c>
    </row>
    <row r="1383" spans="1:24" x14ac:dyDescent="0.2">
      <c r="A1383" s="4" t="s">
        <v>1224</v>
      </c>
      <c r="B1383" s="4">
        <v>1162</v>
      </c>
      <c r="C1383" s="4" t="s">
        <v>3699</v>
      </c>
      <c r="D1383" s="4" t="s">
        <v>3700</v>
      </c>
      <c r="E1383" s="4" t="s">
        <v>425</v>
      </c>
      <c r="F1383" s="4" t="s">
        <v>3703</v>
      </c>
      <c r="G1383" s="4" t="s">
        <v>3702</v>
      </c>
      <c r="H1383" s="4" t="s">
        <v>76</v>
      </c>
      <c r="I1383" s="4" t="s">
        <v>73</v>
      </c>
      <c r="J1383" s="4" t="s">
        <v>53</v>
      </c>
      <c r="K1383" s="4" t="s">
        <v>53</v>
      </c>
      <c r="L1383" t="s">
        <v>54</v>
      </c>
      <c r="M1383" s="8" t="s">
        <v>311</v>
      </c>
      <c r="N1383" s="4" t="s">
        <v>264</v>
      </c>
      <c r="O1383" s="4" t="s">
        <v>62</v>
      </c>
      <c r="P1383" s="4" t="s">
        <v>1212</v>
      </c>
      <c r="Q1383" s="148">
        <v>77600</v>
      </c>
      <c r="R1383" s="148">
        <v>1</v>
      </c>
      <c r="S1383" s="148">
        <v>4578</v>
      </c>
      <c r="T1383" s="8"/>
      <c r="U1383" s="148">
        <v>3224.9459999999999</v>
      </c>
      <c r="V1383" s="149">
        <v>7.4790000000000004E-3</v>
      </c>
      <c r="W1383" s="149">
        <v>1.47638488110902E-3</v>
      </c>
      <c r="X1383" s="149">
        <v>1.67713633487911E-4</v>
      </c>
    </row>
    <row r="1384" spans="1:24" x14ac:dyDescent="0.2">
      <c r="A1384" s="4" t="s">
        <v>1224</v>
      </c>
      <c r="B1384" s="4">
        <v>1162</v>
      </c>
      <c r="C1384" s="4" t="s">
        <v>3416</v>
      </c>
      <c r="D1384" s="4" t="s">
        <v>3417</v>
      </c>
      <c r="E1384" s="4" t="s">
        <v>425</v>
      </c>
      <c r="F1384" s="4" t="s">
        <v>3418</v>
      </c>
      <c r="G1384" s="4" t="s">
        <v>3419</v>
      </c>
      <c r="H1384" s="4" t="s">
        <v>76</v>
      </c>
      <c r="I1384" s="4" t="s">
        <v>73</v>
      </c>
      <c r="J1384" s="4" t="s">
        <v>53</v>
      </c>
      <c r="K1384" s="4" t="s">
        <v>53</v>
      </c>
      <c r="L1384" s="8" t="s">
        <v>799</v>
      </c>
      <c r="M1384" s="8" t="s">
        <v>311</v>
      </c>
      <c r="N1384" s="4" t="s">
        <v>686</v>
      </c>
      <c r="O1384" s="4" t="s">
        <v>62</v>
      </c>
      <c r="P1384" s="4" t="s">
        <v>1212</v>
      </c>
      <c r="Q1384" s="148">
        <v>138440</v>
      </c>
      <c r="R1384" s="148">
        <v>1</v>
      </c>
      <c r="S1384" s="148">
        <v>1061</v>
      </c>
      <c r="T1384" s="8"/>
      <c r="U1384" s="148">
        <v>1468.848</v>
      </c>
      <c r="V1384" s="149">
        <v>2.1167999999999999E-2</v>
      </c>
      <c r="W1384" s="149">
        <v>6.7244092694688205E-4</v>
      </c>
      <c r="X1384" s="149">
        <v>7.6387609089795797E-5</v>
      </c>
    </row>
    <row r="1385" spans="1:24" x14ac:dyDescent="0.2">
      <c r="A1385" s="4" t="s">
        <v>1224</v>
      </c>
      <c r="B1385" s="4">
        <v>1162</v>
      </c>
      <c r="C1385" s="4" t="s">
        <v>3420</v>
      </c>
      <c r="D1385" s="4" t="s">
        <v>3421</v>
      </c>
      <c r="E1385" s="4" t="s">
        <v>425</v>
      </c>
      <c r="F1385" s="4" t="s">
        <v>3422</v>
      </c>
      <c r="G1385" s="4" t="s">
        <v>3423</v>
      </c>
      <c r="H1385" s="4" t="s">
        <v>76</v>
      </c>
      <c r="I1385" s="4" t="s">
        <v>73</v>
      </c>
      <c r="J1385" s="4" t="s">
        <v>53</v>
      </c>
      <c r="K1385" s="4" t="s">
        <v>53</v>
      </c>
      <c r="L1385" s="8" t="s">
        <v>799</v>
      </c>
      <c r="M1385" s="8" t="s">
        <v>311</v>
      </c>
      <c r="N1385" s="4" t="s">
        <v>261</v>
      </c>
      <c r="O1385" s="4" t="s">
        <v>62</v>
      </c>
      <c r="P1385" s="4" t="s">
        <v>1212</v>
      </c>
      <c r="Q1385" s="148">
        <v>352953</v>
      </c>
      <c r="R1385" s="148">
        <v>1</v>
      </c>
      <c r="S1385" s="148">
        <v>1535</v>
      </c>
      <c r="T1385" s="8"/>
      <c r="U1385" s="148">
        <v>5417.8289999999997</v>
      </c>
      <c r="V1385" s="149">
        <v>3.5270000000000002E-3</v>
      </c>
      <c r="W1385" s="149">
        <v>2.48028976455384E-3</v>
      </c>
      <c r="X1385" s="149">
        <v>2.8175471981515301E-4</v>
      </c>
    </row>
    <row r="1386" spans="1:24" x14ac:dyDescent="0.2">
      <c r="A1386" s="4" t="s">
        <v>1224</v>
      </c>
      <c r="B1386" s="4">
        <v>1162</v>
      </c>
      <c r="C1386" s="4" t="s">
        <v>3424</v>
      </c>
      <c r="D1386" s="4" t="s">
        <v>3425</v>
      </c>
      <c r="E1386" s="4" t="s">
        <v>425</v>
      </c>
      <c r="F1386" s="4" t="s">
        <v>3426</v>
      </c>
      <c r="G1386" s="4" t="s">
        <v>3427</v>
      </c>
      <c r="H1386" s="4" t="s">
        <v>76</v>
      </c>
      <c r="I1386" s="4" t="s">
        <v>73</v>
      </c>
      <c r="J1386" s="4" t="s">
        <v>53</v>
      </c>
      <c r="K1386" s="4" t="s">
        <v>53</v>
      </c>
      <c r="L1386" t="s">
        <v>54</v>
      </c>
      <c r="M1386" s="8" t="s">
        <v>311</v>
      </c>
      <c r="N1386" s="4" t="s">
        <v>258</v>
      </c>
      <c r="O1386" s="4" t="s">
        <v>62</v>
      </c>
      <c r="P1386" s="4" t="s">
        <v>1212</v>
      </c>
      <c r="Q1386" s="148">
        <v>141069</v>
      </c>
      <c r="R1386" s="148">
        <v>1</v>
      </c>
      <c r="S1386" s="148">
        <v>3793</v>
      </c>
      <c r="T1386" s="8"/>
      <c r="U1386" s="148">
        <v>4635.8869999999997</v>
      </c>
      <c r="V1386" s="149">
        <v>0</v>
      </c>
      <c r="W1386" s="149">
        <v>2.1223159487184801E-3</v>
      </c>
      <c r="X1386" s="149">
        <v>2.4108978879650001E-4</v>
      </c>
    </row>
    <row r="1387" spans="1:24" x14ac:dyDescent="0.2">
      <c r="A1387" s="4" t="s">
        <v>1224</v>
      </c>
      <c r="B1387" s="4">
        <v>1162</v>
      </c>
      <c r="C1387" s="4" t="s">
        <v>3428</v>
      </c>
      <c r="D1387" s="4" t="s">
        <v>3429</v>
      </c>
      <c r="E1387" s="4" t="s">
        <v>425</v>
      </c>
      <c r="F1387" s="4" t="s">
        <v>3430</v>
      </c>
      <c r="G1387" s="4" t="s">
        <v>3431</v>
      </c>
      <c r="H1387" s="4" t="s">
        <v>76</v>
      </c>
      <c r="I1387" s="4" t="s">
        <v>73</v>
      </c>
      <c r="J1387" s="4" t="s">
        <v>53</v>
      </c>
      <c r="K1387" s="4" t="s">
        <v>53</v>
      </c>
      <c r="L1387" s="8" t="s">
        <v>799</v>
      </c>
      <c r="M1387" s="8" t="s">
        <v>311</v>
      </c>
      <c r="N1387" s="4" t="s">
        <v>140</v>
      </c>
      <c r="O1387" s="4" t="s">
        <v>62</v>
      </c>
      <c r="P1387" s="4" t="s">
        <v>1212</v>
      </c>
      <c r="Q1387" s="148">
        <v>28208</v>
      </c>
      <c r="R1387" s="148">
        <v>1</v>
      </c>
      <c r="S1387" s="148">
        <v>1280</v>
      </c>
      <c r="T1387" s="8"/>
      <c r="U1387" s="148">
        <v>361.06200000000001</v>
      </c>
      <c r="V1387" s="149">
        <v>4.5199999999999997E-3</v>
      </c>
      <c r="W1387" s="149">
        <v>1.6529489016134399E-4</v>
      </c>
      <c r="X1387" s="149">
        <v>1.877708650411E-5</v>
      </c>
    </row>
    <row r="1388" spans="1:24" x14ac:dyDescent="0.2">
      <c r="A1388" s="4" t="s">
        <v>1224</v>
      </c>
      <c r="B1388" s="4">
        <v>1162</v>
      </c>
      <c r="C1388" s="4" t="s">
        <v>3432</v>
      </c>
      <c r="D1388" s="4" t="s">
        <v>3433</v>
      </c>
      <c r="E1388" s="4" t="s">
        <v>426</v>
      </c>
      <c r="F1388" s="4" t="s">
        <v>3434</v>
      </c>
      <c r="G1388" s="4" t="s">
        <v>3435</v>
      </c>
      <c r="H1388" s="4" t="s">
        <v>76</v>
      </c>
      <c r="I1388" s="4" t="s">
        <v>73</v>
      </c>
      <c r="J1388" s="4" t="s">
        <v>61</v>
      </c>
      <c r="K1388" s="4" t="s">
        <v>188</v>
      </c>
      <c r="L1388" s="8" t="s">
        <v>799</v>
      </c>
      <c r="M1388" s="8" t="s">
        <v>471</v>
      </c>
      <c r="N1388" s="4" t="s">
        <v>876</v>
      </c>
      <c r="O1388" s="4" t="s">
        <v>62</v>
      </c>
      <c r="P1388" s="4" t="s">
        <v>1214</v>
      </c>
      <c r="Q1388" s="148">
        <v>23750</v>
      </c>
      <c r="R1388" s="148">
        <v>3.681</v>
      </c>
      <c r="S1388" s="148">
        <v>72.36</v>
      </c>
      <c r="T1388" s="8"/>
      <c r="U1388" s="148">
        <v>6325.9830000000002</v>
      </c>
      <c r="V1388" s="149">
        <v>9.0000000000000002E-6</v>
      </c>
      <c r="W1388" s="149">
        <v>2.8960439823277899E-3</v>
      </c>
      <c r="X1388" s="149">
        <v>3.28983360119581E-4</v>
      </c>
    </row>
    <row r="1389" spans="1:24" x14ac:dyDescent="0.2">
      <c r="A1389" s="4" t="s">
        <v>1224</v>
      </c>
      <c r="B1389" s="4">
        <v>1162</v>
      </c>
      <c r="C1389" s="4" t="s">
        <v>3704</v>
      </c>
      <c r="D1389" s="4" t="s">
        <v>3705</v>
      </c>
      <c r="E1389" s="4" t="s">
        <v>78</v>
      </c>
      <c r="F1389" s="4" t="s">
        <v>3706</v>
      </c>
      <c r="G1389" s="4" t="s">
        <v>3707</v>
      </c>
      <c r="H1389" s="4" t="s">
        <v>76</v>
      </c>
      <c r="I1389" s="4" t="s">
        <v>73</v>
      </c>
      <c r="J1389" s="4" t="s">
        <v>61</v>
      </c>
      <c r="K1389" s="4" t="s">
        <v>314</v>
      </c>
      <c r="L1389" s="8" t="s">
        <v>799</v>
      </c>
      <c r="M1389" s="8" t="s">
        <v>494</v>
      </c>
      <c r="N1389" s="4" t="s">
        <v>909</v>
      </c>
      <c r="O1389" s="4" t="s">
        <v>62</v>
      </c>
      <c r="P1389" s="4" t="s">
        <v>1214</v>
      </c>
      <c r="Q1389" s="148">
        <v>341477</v>
      </c>
      <c r="R1389" s="148">
        <v>3.681</v>
      </c>
      <c r="S1389" s="148">
        <v>0.28499999999999998</v>
      </c>
      <c r="T1389" s="143">
        <v>24.099</v>
      </c>
      <c r="U1389" s="148">
        <v>382.33800000000002</v>
      </c>
      <c r="V1389" s="149">
        <v>1.181E-3</v>
      </c>
      <c r="W1389" s="149">
        <v>1.7503469741279501E-4</v>
      </c>
      <c r="X1389" s="149">
        <v>1.9883504271261401E-5</v>
      </c>
    </row>
    <row r="1390" spans="1:24" x14ac:dyDescent="0.2">
      <c r="A1390" s="4" t="s">
        <v>1224</v>
      </c>
      <c r="B1390" s="4">
        <v>1162</v>
      </c>
      <c r="C1390" s="4" t="s">
        <v>3436</v>
      </c>
      <c r="D1390" s="4" t="s">
        <v>2395</v>
      </c>
      <c r="E1390" s="4" t="s">
        <v>426</v>
      </c>
      <c r="F1390" s="4" t="s">
        <v>3437</v>
      </c>
      <c r="G1390" s="4" t="s">
        <v>3438</v>
      </c>
      <c r="H1390" s="4" t="s">
        <v>76</v>
      </c>
      <c r="I1390" s="4" t="s">
        <v>73</v>
      </c>
      <c r="J1390" s="4" t="s">
        <v>61</v>
      </c>
      <c r="K1390" s="4" t="s">
        <v>153</v>
      </c>
      <c r="L1390" s="8" t="s">
        <v>799</v>
      </c>
      <c r="M1390" s="8" t="s">
        <v>483</v>
      </c>
      <c r="N1390" s="4" t="s">
        <v>909</v>
      </c>
      <c r="O1390" s="4" t="s">
        <v>62</v>
      </c>
      <c r="P1390" s="4" t="s">
        <v>1216</v>
      </c>
      <c r="Q1390" s="148">
        <v>689053</v>
      </c>
      <c r="R1390" s="148">
        <v>3.9790000000000001</v>
      </c>
      <c r="S1390" s="148">
        <v>1.9550000000000001</v>
      </c>
      <c r="T1390" s="8"/>
      <c r="U1390" s="148">
        <v>5360.24</v>
      </c>
      <c r="V1390" s="149">
        <v>8.2600000000000002E-4</v>
      </c>
      <c r="W1390" s="149">
        <v>2.4539256881741002E-3</v>
      </c>
      <c r="X1390" s="149">
        <v>2.7875982661367498E-4</v>
      </c>
    </row>
    <row r="1391" spans="1:24" x14ac:dyDescent="0.2">
      <c r="A1391" s="4" t="s">
        <v>1224</v>
      </c>
      <c r="B1391" s="4">
        <v>1162</v>
      </c>
      <c r="C1391" s="4" t="s">
        <v>3439</v>
      </c>
      <c r="D1391" s="4" t="s">
        <v>3440</v>
      </c>
      <c r="E1391" s="4" t="s">
        <v>78</v>
      </c>
      <c r="F1391" s="4" t="s">
        <v>3439</v>
      </c>
      <c r="G1391" s="4" t="s">
        <v>3441</v>
      </c>
      <c r="H1391" s="4" t="s">
        <v>76</v>
      </c>
      <c r="I1391" s="4" t="s">
        <v>73</v>
      </c>
      <c r="J1391" s="4" t="s">
        <v>61</v>
      </c>
      <c r="K1391" s="4" t="s">
        <v>314</v>
      </c>
      <c r="L1391" s="8" t="s">
        <v>799</v>
      </c>
      <c r="M1391" s="8" t="s">
        <v>474</v>
      </c>
      <c r="N1391" s="4" t="s">
        <v>888</v>
      </c>
      <c r="O1391" s="4" t="s">
        <v>62</v>
      </c>
      <c r="P1391" s="4" t="s">
        <v>1214</v>
      </c>
      <c r="Q1391" s="148">
        <v>16452</v>
      </c>
      <c r="R1391" s="148">
        <v>3.681</v>
      </c>
      <c r="S1391" s="148">
        <v>41.28</v>
      </c>
      <c r="T1391" s="8"/>
      <c r="U1391" s="148">
        <v>2499.9090000000001</v>
      </c>
      <c r="V1391" s="149">
        <v>2.7300000000000002E-4</v>
      </c>
      <c r="W1391" s="149">
        <v>1.1444619824007201E-3</v>
      </c>
      <c r="X1391" s="149">
        <v>1.30008021562115E-4</v>
      </c>
    </row>
    <row r="1392" spans="1:24" x14ac:dyDescent="0.2">
      <c r="A1392" s="4" t="s">
        <v>1224</v>
      </c>
      <c r="B1392" s="4">
        <v>1162</v>
      </c>
      <c r="C1392" s="4" t="s">
        <v>3442</v>
      </c>
      <c r="D1392" s="4" t="s">
        <v>3443</v>
      </c>
      <c r="E1392" s="4" t="s">
        <v>425</v>
      </c>
      <c r="F1392" s="4" t="s">
        <v>3444</v>
      </c>
      <c r="G1392" s="4" t="s">
        <v>3445</v>
      </c>
      <c r="H1392" s="4" t="s">
        <v>76</v>
      </c>
      <c r="I1392" s="4" t="s">
        <v>73</v>
      </c>
      <c r="J1392" s="4" t="s">
        <v>61</v>
      </c>
      <c r="K1392" s="4" t="s">
        <v>314</v>
      </c>
      <c r="L1392" s="8" t="s">
        <v>799</v>
      </c>
      <c r="M1392" s="8" t="s">
        <v>474</v>
      </c>
      <c r="N1392" s="4" t="s">
        <v>1131</v>
      </c>
      <c r="O1392" s="4" t="s">
        <v>62</v>
      </c>
      <c r="P1392" s="4" t="s">
        <v>1214</v>
      </c>
      <c r="Q1392" s="148">
        <v>322150</v>
      </c>
      <c r="R1392" s="148">
        <v>3.681</v>
      </c>
      <c r="S1392" s="148">
        <v>4.09</v>
      </c>
      <c r="T1392" s="8"/>
      <c r="U1392" s="148">
        <v>4850.0619999999999</v>
      </c>
      <c r="V1392" s="149">
        <v>1.9536000000000001E-2</v>
      </c>
      <c r="W1392" s="149">
        <v>2.2203652653860601E-3</v>
      </c>
      <c r="X1392" s="149">
        <v>2.5222794617655502E-4</v>
      </c>
    </row>
    <row r="1393" spans="1:24" x14ac:dyDescent="0.2">
      <c r="A1393" s="4" t="s">
        <v>1224</v>
      </c>
      <c r="B1393" s="4">
        <v>1162</v>
      </c>
      <c r="C1393" s="4" t="s">
        <v>3708</v>
      </c>
      <c r="D1393" s="4" t="s">
        <v>3709</v>
      </c>
      <c r="E1393" s="4" t="s">
        <v>426</v>
      </c>
      <c r="F1393" s="4" t="s">
        <v>3710</v>
      </c>
      <c r="G1393" s="4" t="s">
        <v>3711</v>
      </c>
      <c r="H1393" s="4" t="s">
        <v>76</v>
      </c>
      <c r="I1393" s="4" t="s">
        <v>73</v>
      </c>
      <c r="J1393" s="4" t="s">
        <v>61</v>
      </c>
      <c r="K1393" s="4" t="s">
        <v>314</v>
      </c>
      <c r="L1393" s="8" t="s">
        <v>799</v>
      </c>
      <c r="M1393" s="8" t="s">
        <v>474</v>
      </c>
      <c r="N1393" s="4" t="s">
        <v>909</v>
      </c>
      <c r="O1393" s="4" t="s">
        <v>62</v>
      </c>
      <c r="P1393" s="4" t="s">
        <v>1214</v>
      </c>
      <c r="Q1393" s="148">
        <v>135652</v>
      </c>
      <c r="R1393" s="148">
        <v>3.681</v>
      </c>
      <c r="S1393" s="148">
        <v>4.26</v>
      </c>
      <c r="T1393" s="8"/>
      <c r="U1393" s="148">
        <v>2127.1669999999999</v>
      </c>
      <c r="V1393" s="149">
        <v>1.1828999999999999E-2</v>
      </c>
      <c r="W1393" s="149">
        <v>9.7382020559105397E-4</v>
      </c>
      <c r="X1393" s="149">
        <v>1.10623542094888E-4</v>
      </c>
    </row>
    <row r="1394" spans="1:24" x14ac:dyDescent="0.2">
      <c r="A1394" s="4" t="s">
        <v>1224</v>
      </c>
      <c r="B1394" s="4">
        <v>1162</v>
      </c>
      <c r="C1394" s="4" t="s">
        <v>2994</v>
      </c>
      <c r="D1394" s="4" t="s">
        <v>2995</v>
      </c>
      <c r="E1394" s="4" t="s">
        <v>426</v>
      </c>
      <c r="F1394" s="4" t="s">
        <v>3712</v>
      </c>
      <c r="G1394" s="4" t="s">
        <v>3713</v>
      </c>
      <c r="H1394" s="4" t="s">
        <v>76</v>
      </c>
      <c r="I1394" s="4" t="s">
        <v>73</v>
      </c>
      <c r="J1394" s="4" t="s">
        <v>61</v>
      </c>
      <c r="K1394" s="4" t="s">
        <v>198</v>
      </c>
      <c r="L1394" s="8" t="s">
        <v>799</v>
      </c>
      <c r="M1394" s="8" t="s">
        <v>102</v>
      </c>
      <c r="N1394" s="4" t="s">
        <v>909</v>
      </c>
      <c r="O1394" s="4" t="s">
        <v>62</v>
      </c>
      <c r="P1394" s="4" t="s">
        <v>1216</v>
      </c>
      <c r="Q1394" s="148">
        <v>91817</v>
      </c>
      <c r="R1394" s="148">
        <v>3.9790000000000001</v>
      </c>
      <c r="S1394" s="148">
        <v>3.8260000000000001</v>
      </c>
      <c r="T1394" s="143">
        <v>17.353999999999999</v>
      </c>
      <c r="U1394" s="148">
        <v>1415.1790000000001</v>
      </c>
      <c r="V1394" s="149">
        <v>9.7999999999999997E-4</v>
      </c>
      <c r="W1394" s="149">
        <v>6.4787120709265201E-4</v>
      </c>
      <c r="X1394" s="149">
        <v>7.3596550306101406E-5</v>
      </c>
    </row>
    <row r="1395" spans="1:24" x14ac:dyDescent="0.2">
      <c r="A1395" s="4" t="s">
        <v>1224</v>
      </c>
      <c r="B1395" s="4">
        <v>1162</v>
      </c>
      <c r="C1395" s="4" t="s">
        <v>3757</v>
      </c>
      <c r="D1395" s="4" t="s">
        <v>3758</v>
      </c>
      <c r="E1395" s="4" t="s">
        <v>426</v>
      </c>
      <c r="F1395" s="4" t="s">
        <v>3759</v>
      </c>
      <c r="G1395" s="4" t="s">
        <v>3760</v>
      </c>
      <c r="H1395" s="4" t="s">
        <v>76</v>
      </c>
      <c r="I1395" s="4" t="s">
        <v>73</v>
      </c>
      <c r="J1395" s="4" t="s">
        <v>61</v>
      </c>
      <c r="K1395" s="4" t="s">
        <v>314</v>
      </c>
      <c r="L1395" s="8" t="s">
        <v>799</v>
      </c>
      <c r="M1395" s="8" t="s">
        <v>474</v>
      </c>
      <c r="N1395" s="4" t="s">
        <v>909</v>
      </c>
      <c r="O1395" s="4" t="s">
        <v>62</v>
      </c>
      <c r="P1395" s="4" t="s">
        <v>1214</v>
      </c>
      <c r="Q1395" s="148">
        <v>10</v>
      </c>
      <c r="R1395" s="148">
        <v>3.681</v>
      </c>
      <c r="S1395" s="148">
        <v>825.33</v>
      </c>
      <c r="T1395" s="8"/>
      <c r="U1395" s="148">
        <v>30.38</v>
      </c>
      <c r="V1395" s="149">
        <v>0</v>
      </c>
      <c r="W1395" s="149">
        <v>1.39081899271746E-5</v>
      </c>
      <c r="X1395" s="149">
        <v>1.5799356236798101E-6</v>
      </c>
    </row>
    <row r="1396" spans="1:24" x14ac:dyDescent="0.2">
      <c r="A1396" s="4" t="s">
        <v>1224</v>
      </c>
      <c r="B1396" s="4">
        <v>1162</v>
      </c>
      <c r="C1396" s="4" t="s">
        <v>3761</v>
      </c>
      <c r="D1396" s="4" t="s">
        <v>3762</v>
      </c>
      <c r="E1396" s="4" t="s">
        <v>78</v>
      </c>
      <c r="F1396" s="4" t="s">
        <v>3763</v>
      </c>
      <c r="G1396" s="4" t="s">
        <v>3764</v>
      </c>
      <c r="H1396" s="4" t="s">
        <v>76</v>
      </c>
      <c r="I1396" s="4" t="s">
        <v>73</v>
      </c>
      <c r="J1396" s="4" t="s">
        <v>61</v>
      </c>
      <c r="K1396" s="4" t="s">
        <v>314</v>
      </c>
      <c r="L1396" s="8" t="s">
        <v>799</v>
      </c>
      <c r="M1396" s="8" t="s">
        <v>471</v>
      </c>
      <c r="N1396" s="4" t="s">
        <v>909</v>
      </c>
      <c r="O1396" s="4" t="s">
        <v>62</v>
      </c>
      <c r="P1396" s="4" t="s">
        <v>1214</v>
      </c>
      <c r="Q1396" s="148">
        <v>71</v>
      </c>
      <c r="R1396" s="148">
        <v>3.681</v>
      </c>
      <c r="S1396" s="148">
        <v>147</v>
      </c>
      <c r="T1396" s="8"/>
      <c r="U1396" s="148">
        <v>38.418999999999997</v>
      </c>
      <c r="V1396" s="149">
        <v>0</v>
      </c>
      <c r="W1396" s="149">
        <v>1.7588089403017201E-5</v>
      </c>
      <c r="X1396" s="149">
        <v>1.9979630092624999E-6</v>
      </c>
    </row>
    <row r="1397" spans="1:24" x14ac:dyDescent="0.2">
      <c r="A1397" s="4" t="s">
        <v>1224</v>
      </c>
      <c r="B1397" s="4">
        <v>1162</v>
      </c>
      <c r="C1397" s="4" t="s">
        <v>3446</v>
      </c>
      <c r="D1397" s="4" t="s">
        <v>3447</v>
      </c>
      <c r="E1397" s="4" t="s">
        <v>426</v>
      </c>
      <c r="F1397" s="4" t="s">
        <v>3448</v>
      </c>
      <c r="G1397" s="4" t="s">
        <v>3449</v>
      </c>
      <c r="H1397" s="4" t="s">
        <v>76</v>
      </c>
      <c r="I1397" s="4" t="s">
        <v>73</v>
      </c>
      <c r="J1397" s="4" t="s">
        <v>61</v>
      </c>
      <c r="K1397" s="4" t="s">
        <v>317</v>
      </c>
      <c r="L1397" s="8" t="s">
        <v>799</v>
      </c>
      <c r="M1397" s="8" t="s">
        <v>471</v>
      </c>
      <c r="N1397" s="4" t="s">
        <v>888</v>
      </c>
      <c r="O1397" s="4" t="s">
        <v>62</v>
      </c>
      <c r="P1397" s="4" t="s">
        <v>1214</v>
      </c>
      <c r="Q1397" s="148">
        <v>21974</v>
      </c>
      <c r="R1397" s="148">
        <v>3.681</v>
      </c>
      <c r="S1397" s="148">
        <v>42.87</v>
      </c>
      <c r="T1397" s="143">
        <v>32.844999999999999</v>
      </c>
      <c r="U1397" s="148">
        <v>3500.44</v>
      </c>
      <c r="V1397" s="149">
        <v>9.0000000000000002E-6</v>
      </c>
      <c r="W1397" s="149">
        <v>1.6025065539860999E-3</v>
      </c>
      <c r="X1397" s="149">
        <v>1.8204074038966899E-4</v>
      </c>
    </row>
    <row r="1398" spans="1:24" x14ac:dyDescent="0.2">
      <c r="A1398" s="4" t="s">
        <v>1224</v>
      </c>
      <c r="B1398" s="4">
        <v>1162</v>
      </c>
      <c r="C1398" s="4" t="s">
        <v>3450</v>
      </c>
      <c r="D1398" s="4" t="s">
        <v>3451</v>
      </c>
      <c r="E1398" s="4" t="s">
        <v>78</v>
      </c>
      <c r="F1398" s="4" t="s">
        <v>3452</v>
      </c>
      <c r="G1398" s="4" t="s">
        <v>3453</v>
      </c>
      <c r="H1398" s="4" t="s">
        <v>76</v>
      </c>
      <c r="I1398" s="4" t="s">
        <v>73</v>
      </c>
      <c r="J1398" s="4" t="s">
        <v>61</v>
      </c>
      <c r="K1398" s="4" t="s">
        <v>314</v>
      </c>
      <c r="L1398" s="8" t="s">
        <v>799</v>
      </c>
      <c r="M1398" s="8" t="s">
        <v>474</v>
      </c>
      <c r="N1398" s="4" t="s">
        <v>888</v>
      </c>
      <c r="O1398" s="4" t="s">
        <v>62</v>
      </c>
      <c r="P1398" s="4" t="s">
        <v>1214</v>
      </c>
      <c r="Q1398" s="148">
        <v>12607</v>
      </c>
      <c r="R1398" s="148">
        <v>3.681</v>
      </c>
      <c r="S1398" s="148">
        <v>33.58</v>
      </c>
      <c r="T1398" s="8"/>
      <c r="U1398" s="148">
        <v>1558.326</v>
      </c>
      <c r="V1398" s="149">
        <v>4.1899999999999999E-4</v>
      </c>
      <c r="W1398" s="149">
        <v>7.1340381215165803E-4</v>
      </c>
      <c r="X1398" s="149">
        <v>8.1040890496118898E-5</v>
      </c>
    </row>
    <row r="1399" spans="1:24" x14ac:dyDescent="0.2">
      <c r="A1399" s="4" t="s">
        <v>1224</v>
      </c>
      <c r="B1399" s="4">
        <v>1162</v>
      </c>
      <c r="C1399" s="4" t="s">
        <v>3454</v>
      </c>
      <c r="D1399" s="4" t="s">
        <v>3455</v>
      </c>
      <c r="E1399" s="4" t="s">
        <v>425</v>
      </c>
      <c r="F1399" s="4" t="s">
        <v>3456</v>
      </c>
      <c r="G1399" s="4" t="s">
        <v>3457</v>
      </c>
      <c r="H1399" s="4" t="s">
        <v>76</v>
      </c>
      <c r="I1399" s="4" t="s">
        <v>73</v>
      </c>
      <c r="J1399" s="4" t="s">
        <v>61</v>
      </c>
      <c r="K1399" s="4" t="s">
        <v>317</v>
      </c>
      <c r="L1399" s="8" t="s">
        <v>799</v>
      </c>
      <c r="M1399" s="8" t="s">
        <v>474</v>
      </c>
      <c r="N1399" s="4" t="s">
        <v>884</v>
      </c>
      <c r="O1399" s="4" t="s">
        <v>62</v>
      </c>
      <c r="P1399" s="4" t="s">
        <v>1214</v>
      </c>
      <c r="Q1399" s="148">
        <v>58186</v>
      </c>
      <c r="R1399" s="148">
        <v>3.681</v>
      </c>
      <c r="S1399" s="148">
        <v>21.61</v>
      </c>
      <c r="T1399" s="8"/>
      <c r="U1399" s="148">
        <v>4628.4870000000001</v>
      </c>
      <c r="V1399" s="149">
        <v>7.6099999999999996E-4</v>
      </c>
      <c r="W1399" s="149">
        <v>2.1189282473685401E-3</v>
      </c>
      <c r="X1399" s="149">
        <v>2.4070495438791199E-4</v>
      </c>
    </row>
    <row r="1400" spans="1:24" x14ac:dyDescent="0.2">
      <c r="A1400" s="4" t="s">
        <v>1224</v>
      </c>
      <c r="B1400" s="4">
        <v>1162</v>
      </c>
      <c r="C1400" s="4" t="s">
        <v>2627</v>
      </c>
      <c r="D1400" s="4" t="s">
        <v>2628</v>
      </c>
      <c r="E1400" s="4" t="s">
        <v>426</v>
      </c>
      <c r="F1400" s="4" t="s">
        <v>2627</v>
      </c>
      <c r="G1400" s="4" t="s">
        <v>3458</v>
      </c>
      <c r="H1400" s="4" t="s">
        <v>76</v>
      </c>
      <c r="I1400" s="4" t="s">
        <v>73</v>
      </c>
      <c r="J1400" s="4" t="s">
        <v>61</v>
      </c>
      <c r="K1400" s="4" t="s">
        <v>314</v>
      </c>
      <c r="L1400" s="8" t="s">
        <v>799</v>
      </c>
      <c r="M1400" s="8" t="s">
        <v>474</v>
      </c>
      <c r="N1400" s="4" t="s">
        <v>202</v>
      </c>
      <c r="O1400" s="4" t="s">
        <v>62</v>
      </c>
      <c r="P1400" s="4" t="s">
        <v>1214</v>
      </c>
      <c r="Q1400" s="148">
        <v>22786</v>
      </c>
      <c r="R1400" s="148">
        <v>3.681</v>
      </c>
      <c r="S1400" s="148">
        <v>44.17</v>
      </c>
      <c r="T1400" s="8"/>
      <c r="U1400" s="148">
        <v>3704.77</v>
      </c>
      <c r="V1400" s="149">
        <v>5.0000000000000004E-6</v>
      </c>
      <c r="W1400" s="149">
        <v>1.6960493054429301E-3</v>
      </c>
      <c r="X1400" s="149">
        <v>1.9266696322222599E-4</v>
      </c>
    </row>
    <row r="1401" spans="1:24" x14ac:dyDescent="0.2">
      <c r="A1401" s="4" t="s">
        <v>1224</v>
      </c>
      <c r="B1401" s="4">
        <v>1162</v>
      </c>
      <c r="C1401" s="4" t="s">
        <v>3714</v>
      </c>
      <c r="D1401" s="4" t="s">
        <v>3715</v>
      </c>
      <c r="E1401" s="4" t="s">
        <v>426</v>
      </c>
      <c r="F1401" s="4" t="s">
        <v>3716</v>
      </c>
      <c r="G1401" s="4" t="s">
        <v>3717</v>
      </c>
      <c r="H1401" s="4" t="s">
        <v>76</v>
      </c>
      <c r="I1401" s="4" t="s">
        <v>73</v>
      </c>
      <c r="J1401" s="4" t="s">
        <v>61</v>
      </c>
      <c r="K1401" s="4" t="s">
        <v>314</v>
      </c>
      <c r="L1401" s="8" t="s">
        <v>799</v>
      </c>
      <c r="M1401" s="8" t="s">
        <v>471</v>
      </c>
      <c r="N1401" s="4" t="s">
        <v>859</v>
      </c>
      <c r="O1401" s="4" t="s">
        <v>62</v>
      </c>
      <c r="P1401" s="4" t="s">
        <v>1214</v>
      </c>
      <c r="Q1401" s="148">
        <v>60366</v>
      </c>
      <c r="R1401" s="148">
        <v>3.681</v>
      </c>
      <c r="S1401" s="148">
        <v>85.99</v>
      </c>
      <c r="T1401" s="143">
        <v>66.662000000000006</v>
      </c>
      <c r="U1401" s="148">
        <v>19174.262999999999</v>
      </c>
      <c r="V1401" s="149">
        <v>2.3699999999999999E-4</v>
      </c>
      <c r="W1401" s="149">
        <v>8.7780055166273505E-3</v>
      </c>
      <c r="X1401" s="149">
        <v>9.9715949330545102E-4</v>
      </c>
    </row>
    <row r="1402" spans="1:24" x14ac:dyDescent="0.2">
      <c r="A1402" s="4" t="s">
        <v>1224</v>
      </c>
      <c r="B1402" s="4">
        <v>1162</v>
      </c>
      <c r="C1402" s="4" t="s">
        <v>3765</v>
      </c>
      <c r="D1402" s="4" t="s">
        <v>3766</v>
      </c>
      <c r="E1402" s="4" t="s">
        <v>78</v>
      </c>
      <c r="F1402" s="4" t="s">
        <v>3767</v>
      </c>
      <c r="G1402" s="4" t="s">
        <v>3768</v>
      </c>
      <c r="H1402" s="4" t="s">
        <v>76</v>
      </c>
      <c r="I1402" s="4" t="s">
        <v>73</v>
      </c>
      <c r="J1402" s="4" t="s">
        <v>61</v>
      </c>
      <c r="K1402" s="4" t="s">
        <v>314</v>
      </c>
      <c r="L1402" s="8" t="s">
        <v>799</v>
      </c>
      <c r="M1402" s="8" t="s">
        <v>471</v>
      </c>
      <c r="N1402" s="4" t="s">
        <v>909</v>
      </c>
      <c r="O1402" s="4" t="s">
        <v>62</v>
      </c>
      <c r="P1402" s="4" t="s">
        <v>1214</v>
      </c>
      <c r="Q1402" s="148">
        <v>295</v>
      </c>
      <c r="R1402" s="148">
        <v>3.681</v>
      </c>
      <c r="S1402" s="148">
        <v>35.61</v>
      </c>
      <c r="T1402" s="143">
        <v>0.22800000000000001</v>
      </c>
      <c r="U1402" s="148">
        <v>38.896999999999998</v>
      </c>
      <c r="V1402" s="149">
        <v>9.9999999999999995E-7</v>
      </c>
      <c r="W1402" s="149">
        <v>1.78069926140406E-5</v>
      </c>
      <c r="X1402" s="149">
        <v>2.0228298670667699E-6</v>
      </c>
    </row>
    <row r="1403" spans="1:24" x14ac:dyDescent="0.2">
      <c r="A1403" s="4" t="s">
        <v>1224</v>
      </c>
      <c r="B1403" s="4">
        <v>1162</v>
      </c>
      <c r="C1403" s="4" t="s">
        <v>2588</v>
      </c>
      <c r="D1403" s="4" t="s">
        <v>2589</v>
      </c>
      <c r="E1403" s="4" t="s">
        <v>426</v>
      </c>
      <c r="F1403" s="4" t="s">
        <v>3718</v>
      </c>
      <c r="G1403" s="4" t="s">
        <v>3719</v>
      </c>
      <c r="H1403" s="4" t="s">
        <v>76</v>
      </c>
      <c r="I1403" s="4" t="s">
        <v>73</v>
      </c>
      <c r="J1403" s="4" t="s">
        <v>61</v>
      </c>
      <c r="K1403" s="4" t="s">
        <v>315</v>
      </c>
      <c r="L1403" s="8" t="s">
        <v>799</v>
      </c>
      <c r="M1403" s="8" t="s">
        <v>489</v>
      </c>
      <c r="N1403" s="4" t="s">
        <v>856</v>
      </c>
      <c r="O1403" s="4" t="s">
        <v>62</v>
      </c>
      <c r="P1403" s="4" t="s">
        <v>1217</v>
      </c>
      <c r="Q1403" s="148">
        <v>589486</v>
      </c>
      <c r="R1403" s="148">
        <v>4.6539999999999999</v>
      </c>
      <c r="S1403" s="148">
        <v>1.33</v>
      </c>
      <c r="T1403" s="8"/>
      <c r="U1403" s="148">
        <v>3648.42</v>
      </c>
      <c r="V1403" s="149">
        <v>5.0829999999999998E-3</v>
      </c>
      <c r="W1403" s="149">
        <v>1.6702520679058601E-3</v>
      </c>
      <c r="X1403" s="149">
        <v>1.89736461496929E-4</v>
      </c>
    </row>
    <row r="1404" spans="1:24" x14ac:dyDescent="0.2">
      <c r="A1404" s="4" t="s">
        <v>1224</v>
      </c>
      <c r="B1404" s="4">
        <v>1162</v>
      </c>
      <c r="C1404" s="4" t="s">
        <v>3459</v>
      </c>
      <c r="D1404" s="4" t="s">
        <v>3460</v>
      </c>
      <c r="E1404" s="4" t="s">
        <v>425</v>
      </c>
      <c r="F1404" s="4" t="s">
        <v>3461</v>
      </c>
      <c r="G1404" s="4" t="s">
        <v>3462</v>
      </c>
      <c r="H1404" s="4" t="s">
        <v>76</v>
      </c>
      <c r="I1404" s="4" t="s">
        <v>73</v>
      </c>
      <c r="J1404" s="4" t="s">
        <v>53</v>
      </c>
      <c r="K1404" s="4" t="s">
        <v>314</v>
      </c>
      <c r="L1404" s="8" t="s">
        <v>799</v>
      </c>
      <c r="M1404" s="8" t="s">
        <v>474</v>
      </c>
      <c r="N1404" s="4" t="s">
        <v>1131</v>
      </c>
      <c r="O1404" s="4" t="s">
        <v>62</v>
      </c>
      <c r="P1404" s="4" t="s">
        <v>1214</v>
      </c>
      <c r="Q1404" s="148">
        <v>92145</v>
      </c>
      <c r="R1404" s="148">
        <v>3.681</v>
      </c>
      <c r="S1404" s="148">
        <v>18.12</v>
      </c>
      <c r="T1404" s="8"/>
      <c r="U1404" s="148">
        <v>6146.0460000000003</v>
      </c>
      <c r="V1404" s="149">
        <v>1.9319999999999999E-3</v>
      </c>
      <c r="W1404" s="149">
        <v>2.8136686312640801E-3</v>
      </c>
      <c r="X1404" s="149">
        <v>3.1962572606797802E-4</v>
      </c>
    </row>
    <row r="1405" spans="1:24" x14ac:dyDescent="0.2">
      <c r="A1405" s="4" t="s">
        <v>1224</v>
      </c>
      <c r="B1405" s="4">
        <v>1162</v>
      </c>
      <c r="C1405" s="4" t="s">
        <v>3463</v>
      </c>
      <c r="D1405" s="4" t="s">
        <v>3464</v>
      </c>
      <c r="E1405" s="4" t="s">
        <v>425</v>
      </c>
      <c r="F1405" s="4" t="s">
        <v>3465</v>
      </c>
      <c r="G1405" s="4" t="s">
        <v>3466</v>
      </c>
      <c r="H1405" s="4" t="s">
        <v>76</v>
      </c>
      <c r="I1405" s="4" t="s">
        <v>73</v>
      </c>
      <c r="J1405" s="4" t="s">
        <v>53</v>
      </c>
      <c r="K1405" s="4" t="s">
        <v>314</v>
      </c>
      <c r="L1405" s="8" t="s">
        <v>799</v>
      </c>
      <c r="M1405" s="8" t="s">
        <v>474</v>
      </c>
      <c r="N1405" s="4" t="s">
        <v>888</v>
      </c>
      <c r="O1405" s="4" t="s">
        <v>62</v>
      </c>
      <c r="P1405" s="4" t="s">
        <v>1214</v>
      </c>
      <c r="Q1405" s="148">
        <v>30282</v>
      </c>
      <c r="R1405" s="148">
        <v>3.681</v>
      </c>
      <c r="S1405" s="148">
        <v>14.25</v>
      </c>
      <c r="T1405" s="8"/>
      <c r="U1405" s="148">
        <v>1588.42</v>
      </c>
      <c r="V1405" s="149">
        <v>4.6439999999999997E-3</v>
      </c>
      <c r="W1405" s="149">
        <v>7.2718079496559001E-4</v>
      </c>
      <c r="X1405" s="149">
        <v>8.2605921319578299E-5</v>
      </c>
    </row>
    <row r="1406" spans="1:24" x14ac:dyDescent="0.2">
      <c r="A1406" s="4" t="s">
        <v>1224</v>
      </c>
      <c r="B1406" s="4">
        <v>1162</v>
      </c>
      <c r="C1406" s="4" t="s">
        <v>5069</v>
      </c>
      <c r="D1406" s="4" t="s">
        <v>3517</v>
      </c>
      <c r="E1406" s="4" t="s">
        <v>426</v>
      </c>
      <c r="F1406" s="4" t="s">
        <v>3720</v>
      </c>
      <c r="G1406" s="4" t="s">
        <v>3519</v>
      </c>
      <c r="H1406" s="4" t="s">
        <v>76</v>
      </c>
      <c r="I1406" s="4" t="s">
        <v>73</v>
      </c>
      <c r="J1406" s="4" t="s">
        <v>61</v>
      </c>
      <c r="K1406" s="4" t="s">
        <v>314</v>
      </c>
      <c r="L1406" s="8" t="s">
        <v>799</v>
      </c>
      <c r="M1406" s="8" t="s">
        <v>471</v>
      </c>
      <c r="N1406" s="4" t="s">
        <v>902</v>
      </c>
      <c r="O1406" s="4" t="s">
        <v>62</v>
      </c>
      <c r="P1406" s="4" t="s">
        <v>1214</v>
      </c>
      <c r="Q1406" s="148">
        <v>28727</v>
      </c>
      <c r="R1406" s="148">
        <v>3.681</v>
      </c>
      <c r="S1406" s="148">
        <v>66.19</v>
      </c>
      <c r="T1406" s="8"/>
      <c r="U1406" s="148">
        <v>6999.201</v>
      </c>
      <c r="V1406" s="149">
        <v>5.5699999999999999E-4</v>
      </c>
      <c r="W1406" s="149">
        <v>3.2042444189829002E-3</v>
      </c>
      <c r="X1406" s="149">
        <v>3.6399415963085901E-4</v>
      </c>
    </row>
    <row r="1407" spans="1:24" x14ac:dyDescent="0.2">
      <c r="A1407" s="4" t="s">
        <v>1224</v>
      </c>
      <c r="B1407" s="4">
        <v>1162</v>
      </c>
      <c r="C1407" s="4" t="s">
        <v>3467</v>
      </c>
      <c r="D1407" s="4" t="s">
        <v>3468</v>
      </c>
      <c r="E1407" s="4" t="s">
        <v>426</v>
      </c>
      <c r="F1407" s="4" t="s">
        <v>3469</v>
      </c>
      <c r="G1407" s="4" t="s">
        <v>3470</v>
      </c>
      <c r="H1407" s="4" t="s">
        <v>76</v>
      </c>
      <c r="I1407" s="4" t="s">
        <v>73</v>
      </c>
      <c r="J1407" s="4" t="s">
        <v>61</v>
      </c>
      <c r="K1407" s="4" t="s">
        <v>314</v>
      </c>
      <c r="L1407" s="8" t="s">
        <v>799</v>
      </c>
      <c r="M1407" s="8" t="s">
        <v>471</v>
      </c>
      <c r="N1407" s="4" t="s">
        <v>888</v>
      </c>
      <c r="O1407" s="4" t="s">
        <v>62</v>
      </c>
      <c r="P1407" s="4" t="s">
        <v>1214</v>
      </c>
      <c r="Q1407" s="148">
        <v>101368</v>
      </c>
      <c r="R1407" s="148">
        <v>3.681</v>
      </c>
      <c r="S1407" s="148">
        <v>32.19</v>
      </c>
      <c r="T1407" s="8"/>
      <c r="U1407" s="148">
        <v>12011.235000000001</v>
      </c>
      <c r="V1407" s="149">
        <v>7.5100000000000004E-4</v>
      </c>
      <c r="W1407" s="149">
        <v>5.4987608974050297E-3</v>
      </c>
      <c r="X1407" s="149">
        <v>6.2464549832852499E-4</v>
      </c>
    </row>
    <row r="1408" spans="1:24" x14ac:dyDescent="0.2">
      <c r="A1408" s="4" t="s">
        <v>1224</v>
      </c>
      <c r="B1408" s="4">
        <v>1162</v>
      </c>
      <c r="C1408" s="4" t="s">
        <v>3471</v>
      </c>
      <c r="D1408" s="4" t="s">
        <v>3472</v>
      </c>
      <c r="E1408" s="4" t="s">
        <v>426</v>
      </c>
      <c r="F1408" s="4" t="s">
        <v>3473</v>
      </c>
      <c r="G1408" s="4" t="s">
        <v>3474</v>
      </c>
      <c r="H1408" s="4" t="s">
        <v>76</v>
      </c>
      <c r="I1408" s="4" t="s">
        <v>73</v>
      </c>
      <c r="J1408" s="4" t="s">
        <v>61</v>
      </c>
      <c r="K1408" s="4" t="s">
        <v>314</v>
      </c>
      <c r="L1408" s="8" t="s">
        <v>799</v>
      </c>
      <c r="M1408" s="8" t="s">
        <v>471</v>
      </c>
      <c r="N1408" s="4" t="s">
        <v>888</v>
      </c>
      <c r="O1408" s="4" t="s">
        <v>62</v>
      </c>
      <c r="P1408" s="4" t="s">
        <v>1214</v>
      </c>
      <c r="Q1408" s="148">
        <v>131843</v>
      </c>
      <c r="R1408" s="148">
        <v>3.681</v>
      </c>
      <c r="S1408" s="148">
        <v>27.75</v>
      </c>
      <c r="T1408" s="8"/>
      <c r="U1408" s="148">
        <v>13467.466</v>
      </c>
      <c r="V1408" s="149">
        <v>2.3E-5</v>
      </c>
      <c r="W1408" s="149">
        <v>6.1654253688555403E-3</v>
      </c>
      <c r="X1408" s="149">
        <v>7.0037691650741798E-4</v>
      </c>
    </row>
    <row r="1409" spans="1:24" x14ac:dyDescent="0.2">
      <c r="A1409" s="4" t="s">
        <v>1224</v>
      </c>
      <c r="B1409" s="4">
        <v>1162</v>
      </c>
      <c r="C1409" s="4" t="s">
        <v>3475</v>
      </c>
      <c r="D1409" s="4" t="s">
        <v>3476</v>
      </c>
      <c r="E1409" s="4" t="s">
        <v>425</v>
      </c>
      <c r="F1409" s="4" t="s">
        <v>3477</v>
      </c>
      <c r="G1409" s="4" t="s">
        <v>3478</v>
      </c>
      <c r="H1409" s="4" t="s">
        <v>76</v>
      </c>
      <c r="I1409" s="4" t="s">
        <v>73</v>
      </c>
      <c r="J1409" s="4" t="s">
        <v>53</v>
      </c>
      <c r="K1409" s="4" t="s">
        <v>314</v>
      </c>
      <c r="L1409" s="8" t="s">
        <v>799</v>
      </c>
      <c r="M1409" s="8" t="s">
        <v>474</v>
      </c>
      <c r="N1409" s="4" t="s">
        <v>888</v>
      </c>
      <c r="O1409" s="4" t="s">
        <v>62</v>
      </c>
      <c r="P1409" s="4" t="s">
        <v>1214</v>
      </c>
      <c r="Q1409" s="148">
        <v>3358</v>
      </c>
      <c r="R1409" s="148">
        <v>3.681</v>
      </c>
      <c r="S1409" s="148">
        <v>4.5999999999999996</v>
      </c>
      <c r="T1409" s="8"/>
      <c r="U1409" s="148">
        <v>56.86</v>
      </c>
      <c r="V1409" s="149">
        <v>2.4399999999999999E-3</v>
      </c>
      <c r="W1409" s="149">
        <v>2.6030439723150802E-5</v>
      </c>
      <c r="X1409" s="149">
        <v>2.9569929109395299E-6</v>
      </c>
    </row>
    <row r="1410" spans="1:24" x14ac:dyDescent="0.2">
      <c r="A1410" s="4" t="s">
        <v>1224</v>
      </c>
      <c r="B1410" s="4">
        <v>1162</v>
      </c>
      <c r="C1410" s="4" t="s">
        <v>3479</v>
      </c>
      <c r="D1410" s="4" t="s">
        <v>3480</v>
      </c>
      <c r="E1410" s="4" t="s">
        <v>425</v>
      </c>
      <c r="F1410" s="4" t="s">
        <v>3481</v>
      </c>
      <c r="G1410" s="4" t="s">
        <v>3482</v>
      </c>
      <c r="H1410" s="4" t="s">
        <v>76</v>
      </c>
      <c r="I1410" s="4" t="s">
        <v>73</v>
      </c>
      <c r="J1410" s="4" t="s">
        <v>53</v>
      </c>
      <c r="K1410" s="4" t="s">
        <v>314</v>
      </c>
      <c r="L1410" s="8" t="s">
        <v>799</v>
      </c>
      <c r="M1410" s="8" t="s">
        <v>474</v>
      </c>
      <c r="N1410" s="4" t="s">
        <v>893</v>
      </c>
      <c r="O1410" s="4" t="s">
        <v>62</v>
      </c>
      <c r="P1410" s="4" t="s">
        <v>1214</v>
      </c>
      <c r="Q1410" s="148">
        <v>294509</v>
      </c>
      <c r="R1410" s="148">
        <v>3.681</v>
      </c>
      <c r="S1410" s="148">
        <v>11.16</v>
      </c>
      <c r="T1410" s="8"/>
      <c r="U1410" s="148">
        <v>12098.418</v>
      </c>
      <c r="V1410" s="149">
        <v>2.3380000000000001E-2</v>
      </c>
      <c r="W1410" s="149">
        <v>5.5386732721513701E-3</v>
      </c>
      <c r="X1410" s="149">
        <v>6.2917944437165395E-4</v>
      </c>
    </row>
    <row r="1411" spans="1:24" x14ac:dyDescent="0.2">
      <c r="A1411" s="4" t="s">
        <v>1224</v>
      </c>
      <c r="B1411" s="4">
        <v>1162</v>
      </c>
      <c r="C1411" s="4" t="s">
        <v>3483</v>
      </c>
      <c r="D1411" s="4" t="s">
        <v>3484</v>
      </c>
      <c r="E1411" s="4" t="s">
        <v>425</v>
      </c>
      <c r="F1411" s="4" t="s">
        <v>3485</v>
      </c>
      <c r="G1411" s="4" t="s">
        <v>3486</v>
      </c>
      <c r="H1411" s="4" t="s">
        <v>76</v>
      </c>
      <c r="I1411" s="4" t="s">
        <v>73</v>
      </c>
      <c r="J1411" s="4" t="s">
        <v>53</v>
      </c>
      <c r="K1411" s="4" t="s">
        <v>314</v>
      </c>
      <c r="L1411" s="8" t="s">
        <v>799</v>
      </c>
      <c r="M1411" s="8" t="s">
        <v>474</v>
      </c>
      <c r="N1411" s="4" t="s">
        <v>893</v>
      </c>
      <c r="O1411" s="4" t="s">
        <v>62</v>
      </c>
      <c r="P1411" s="4" t="s">
        <v>1214</v>
      </c>
      <c r="Q1411" s="148">
        <v>144007</v>
      </c>
      <c r="R1411" s="148">
        <v>3.681</v>
      </c>
      <c r="S1411" s="148">
        <v>18.72</v>
      </c>
      <c r="T1411" s="8"/>
      <c r="U1411" s="148">
        <v>9923.2800000000007</v>
      </c>
      <c r="V1411" s="149">
        <v>4.0090000000000004E-3</v>
      </c>
      <c r="W1411" s="149">
        <v>4.5428921706582998E-3</v>
      </c>
      <c r="X1411" s="149">
        <v>5.1606119937543896E-4</v>
      </c>
    </row>
    <row r="1412" spans="1:24" x14ac:dyDescent="0.2">
      <c r="A1412" s="4" t="s">
        <v>1224</v>
      </c>
      <c r="B1412" s="4">
        <v>1162</v>
      </c>
      <c r="C1412" s="4" t="s">
        <v>3769</v>
      </c>
      <c r="D1412" s="4" t="s">
        <v>3770</v>
      </c>
      <c r="E1412" s="4" t="s">
        <v>426</v>
      </c>
      <c r="F1412" s="4" t="s">
        <v>3769</v>
      </c>
      <c r="G1412" s="4" t="s">
        <v>3771</v>
      </c>
      <c r="H1412" s="4" t="s">
        <v>76</v>
      </c>
      <c r="I1412" s="4" t="s">
        <v>73</v>
      </c>
      <c r="J1412" s="4" t="s">
        <v>61</v>
      </c>
      <c r="K1412" s="4" t="s">
        <v>314</v>
      </c>
      <c r="L1412" s="8" t="s">
        <v>799</v>
      </c>
      <c r="M1412" s="8" t="s">
        <v>471</v>
      </c>
      <c r="N1412" s="4" t="s">
        <v>909</v>
      </c>
      <c r="O1412" s="4" t="s">
        <v>62</v>
      </c>
      <c r="P1412" s="4" t="s">
        <v>1214</v>
      </c>
      <c r="Q1412" s="148">
        <v>170</v>
      </c>
      <c r="R1412" s="148">
        <v>3.681</v>
      </c>
      <c r="S1412" s="148">
        <v>54.1</v>
      </c>
      <c r="T1412" s="143">
        <v>0.121</v>
      </c>
      <c r="U1412" s="148">
        <v>33.975000000000001</v>
      </c>
      <c r="V1412" s="149">
        <v>0</v>
      </c>
      <c r="W1412" s="149">
        <v>1.55537050808935E-5</v>
      </c>
      <c r="X1412" s="149">
        <v>1.7668620335346099E-6</v>
      </c>
    </row>
    <row r="1413" spans="1:24" x14ac:dyDescent="0.2">
      <c r="A1413" s="4" t="s">
        <v>1224</v>
      </c>
      <c r="B1413" s="4">
        <v>1162</v>
      </c>
      <c r="C1413" s="4" t="s">
        <v>3487</v>
      </c>
      <c r="D1413" s="4" t="s">
        <v>3488</v>
      </c>
      <c r="E1413" s="4" t="s">
        <v>425</v>
      </c>
      <c r="F1413" s="4" t="s">
        <v>3489</v>
      </c>
      <c r="G1413" s="4" t="s">
        <v>3490</v>
      </c>
      <c r="H1413" s="4" t="s">
        <v>76</v>
      </c>
      <c r="I1413" s="4" t="s">
        <v>73</v>
      </c>
      <c r="J1413" s="4" t="s">
        <v>53</v>
      </c>
      <c r="K1413" s="4" t="s">
        <v>314</v>
      </c>
      <c r="L1413" s="8" t="s">
        <v>799</v>
      </c>
      <c r="M1413" s="8" t="s">
        <v>474</v>
      </c>
      <c r="N1413" s="4" t="s">
        <v>895</v>
      </c>
      <c r="O1413" s="4" t="s">
        <v>62</v>
      </c>
      <c r="P1413" s="4" t="s">
        <v>1214</v>
      </c>
      <c r="Q1413" s="148">
        <v>52408</v>
      </c>
      <c r="R1413" s="148">
        <v>3.681</v>
      </c>
      <c r="S1413" s="148">
        <v>14.85</v>
      </c>
      <c r="T1413" s="8"/>
      <c r="U1413" s="148">
        <v>2864.7710000000002</v>
      </c>
      <c r="V1413" s="149">
        <v>9.103E-3</v>
      </c>
      <c r="W1413" s="149">
        <v>1.3114961534047001E-3</v>
      </c>
      <c r="X1413" s="149">
        <v>1.4898268602405099E-4</v>
      </c>
    </row>
    <row r="1414" spans="1:24" x14ac:dyDescent="0.2">
      <c r="A1414" s="4" t="s">
        <v>1224</v>
      </c>
      <c r="B1414" s="4">
        <v>1162</v>
      </c>
      <c r="C1414" s="4" t="s">
        <v>3721</v>
      </c>
      <c r="D1414" s="4" t="s">
        <v>3722</v>
      </c>
      <c r="E1414" s="4" t="s">
        <v>425</v>
      </c>
      <c r="F1414" s="4" t="s">
        <v>3723</v>
      </c>
      <c r="G1414" s="4" t="s">
        <v>3724</v>
      </c>
      <c r="H1414" s="4" t="s">
        <v>76</v>
      </c>
      <c r="I1414" s="4" t="s">
        <v>73</v>
      </c>
      <c r="J1414" s="4" t="s">
        <v>61</v>
      </c>
      <c r="K1414" s="4" t="s">
        <v>314</v>
      </c>
      <c r="L1414" s="8" t="s">
        <v>799</v>
      </c>
      <c r="M1414" s="8" t="s">
        <v>474</v>
      </c>
      <c r="N1414" s="4" t="s">
        <v>202</v>
      </c>
      <c r="O1414" s="4" t="s">
        <v>62</v>
      </c>
      <c r="P1414" s="4" t="s">
        <v>1214</v>
      </c>
      <c r="Q1414" s="148">
        <v>3883</v>
      </c>
      <c r="R1414" s="148">
        <v>3.681</v>
      </c>
      <c r="S1414" s="148">
        <v>70.98</v>
      </c>
      <c r="T1414" s="8"/>
      <c r="U1414" s="148">
        <v>1014.54</v>
      </c>
      <c r="V1414" s="149">
        <v>6.8999999999999997E-5</v>
      </c>
      <c r="W1414" s="149">
        <v>4.6445791326654902E-4</v>
      </c>
      <c r="X1414" s="149">
        <v>5.2761258417678097E-5</v>
      </c>
    </row>
    <row r="1415" spans="1:24" x14ac:dyDescent="0.2">
      <c r="A1415" s="4" t="s">
        <v>1224</v>
      </c>
      <c r="B1415" s="4">
        <v>1162</v>
      </c>
      <c r="C1415" s="4" t="s">
        <v>3491</v>
      </c>
      <c r="D1415" s="4" t="s">
        <v>3492</v>
      </c>
      <c r="E1415" s="4" t="s">
        <v>426</v>
      </c>
      <c r="F1415" s="4" t="s">
        <v>3493</v>
      </c>
      <c r="G1415" s="4" t="s">
        <v>3494</v>
      </c>
      <c r="H1415" s="4" t="s">
        <v>76</v>
      </c>
      <c r="I1415" s="4" t="s">
        <v>73</v>
      </c>
      <c r="J1415" s="4" t="s">
        <v>61</v>
      </c>
      <c r="K1415" s="4" t="s">
        <v>314</v>
      </c>
      <c r="L1415" s="8" t="s">
        <v>799</v>
      </c>
      <c r="M1415" s="8" t="s">
        <v>474</v>
      </c>
      <c r="N1415" s="4" t="s">
        <v>888</v>
      </c>
      <c r="O1415" s="4" t="s">
        <v>62</v>
      </c>
      <c r="P1415" s="4" t="s">
        <v>1214</v>
      </c>
      <c r="Q1415" s="148">
        <v>38304</v>
      </c>
      <c r="R1415" s="148">
        <v>3.681</v>
      </c>
      <c r="S1415" s="148">
        <v>23.8</v>
      </c>
      <c r="T1415" s="8"/>
      <c r="U1415" s="148">
        <v>3355.7289999999998</v>
      </c>
      <c r="V1415" s="149">
        <v>4.6900000000000002E-4</v>
      </c>
      <c r="W1415" s="149">
        <v>1.5362576794612801E-3</v>
      </c>
      <c r="X1415" s="149">
        <v>1.7451503377806E-4</v>
      </c>
    </row>
    <row r="1416" spans="1:24" x14ac:dyDescent="0.2">
      <c r="A1416" s="4" t="s">
        <v>1224</v>
      </c>
      <c r="B1416" s="4">
        <v>1162</v>
      </c>
      <c r="C1416" s="4" t="s">
        <v>3495</v>
      </c>
      <c r="D1416" s="4" t="s">
        <v>3496</v>
      </c>
      <c r="E1416" s="4" t="s">
        <v>425</v>
      </c>
      <c r="F1416" s="4" t="s">
        <v>3497</v>
      </c>
      <c r="G1416" s="4" t="s">
        <v>3498</v>
      </c>
      <c r="H1416" s="4" t="s">
        <v>76</v>
      </c>
      <c r="I1416" s="4" t="s">
        <v>73</v>
      </c>
      <c r="J1416" s="4" t="s">
        <v>53</v>
      </c>
      <c r="K1416" s="4" t="s">
        <v>314</v>
      </c>
      <c r="L1416" s="8" t="s">
        <v>799</v>
      </c>
      <c r="M1416" s="8" t="s">
        <v>474</v>
      </c>
      <c r="N1416" s="4" t="s">
        <v>202</v>
      </c>
      <c r="O1416" s="4" t="s">
        <v>62</v>
      </c>
      <c r="P1416" s="4" t="s">
        <v>1214</v>
      </c>
      <c r="Q1416" s="148">
        <v>90568</v>
      </c>
      <c r="R1416" s="148">
        <v>3.681</v>
      </c>
      <c r="S1416" s="148">
        <v>2.35</v>
      </c>
      <c r="T1416" s="8"/>
      <c r="U1416" s="148">
        <v>783.44500000000005</v>
      </c>
      <c r="V1416" s="149">
        <v>9.2299999999999999E-4</v>
      </c>
      <c r="W1416" s="149">
        <v>3.5866221045063499E-4</v>
      </c>
      <c r="X1416" s="149">
        <v>4.07431309268738E-5</v>
      </c>
    </row>
    <row r="1417" spans="1:24" x14ac:dyDescent="0.2">
      <c r="A1417" s="4" t="s">
        <v>1224</v>
      </c>
      <c r="B1417" s="4">
        <v>1162</v>
      </c>
      <c r="C1417" s="4" t="s">
        <v>2802</v>
      </c>
      <c r="D1417" s="4" t="s">
        <v>2803</v>
      </c>
      <c r="E1417" s="4" t="s">
        <v>426</v>
      </c>
      <c r="F1417" s="4" t="s">
        <v>3499</v>
      </c>
      <c r="G1417" s="4" t="s">
        <v>3500</v>
      </c>
      <c r="H1417" s="4" t="s">
        <v>76</v>
      </c>
      <c r="I1417" s="4" t="s">
        <v>73</v>
      </c>
      <c r="J1417" s="4" t="s">
        <v>61</v>
      </c>
      <c r="K1417" s="4" t="s">
        <v>317</v>
      </c>
      <c r="L1417" s="8" t="s">
        <v>799</v>
      </c>
      <c r="M1417" s="8" t="s">
        <v>474</v>
      </c>
      <c r="N1417" s="4" t="s">
        <v>888</v>
      </c>
      <c r="O1417" s="4" t="s">
        <v>62</v>
      </c>
      <c r="P1417" s="4" t="s">
        <v>1214</v>
      </c>
      <c r="Q1417" s="148">
        <v>160678</v>
      </c>
      <c r="R1417" s="148">
        <v>3.681</v>
      </c>
      <c r="S1417" s="148">
        <v>11.94</v>
      </c>
      <c r="T1417" s="8"/>
      <c r="U1417" s="148">
        <v>7061.9809999999998</v>
      </c>
      <c r="V1417" s="149">
        <v>1.36E-4</v>
      </c>
      <c r="W1417" s="149">
        <v>3.2329852646766299E-3</v>
      </c>
      <c r="X1417" s="149">
        <v>3.67259047887632E-4</v>
      </c>
    </row>
    <row r="1418" spans="1:24" x14ac:dyDescent="0.2">
      <c r="A1418" s="4" t="s">
        <v>1224</v>
      </c>
      <c r="B1418" s="4">
        <v>1162</v>
      </c>
      <c r="C1418" s="4" t="s">
        <v>3772</v>
      </c>
      <c r="D1418" s="4" t="s">
        <v>3773</v>
      </c>
      <c r="E1418" s="4" t="s">
        <v>426</v>
      </c>
      <c r="F1418" s="4" t="s">
        <v>3774</v>
      </c>
      <c r="G1418" s="4" t="s">
        <v>3775</v>
      </c>
      <c r="H1418" s="4" t="s">
        <v>76</v>
      </c>
      <c r="I1418" s="4" t="s">
        <v>73</v>
      </c>
      <c r="J1418" s="4" t="s">
        <v>61</v>
      </c>
      <c r="K1418" s="4" t="s">
        <v>314</v>
      </c>
      <c r="L1418" s="8" t="s">
        <v>799</v>
      </c>
      <c r="M1418" s="8" t="s">
        <v>471</v>
      </c>
      <c r="N1418" s="4" t="s">
        <v>909</v>
      </c>
      <c r="O1418" s="4" t="s">
        <v>62</v>
      </c>
      <c r="P1418" s="4" t="s">
        <v>1214</v>
      </c>
      <c r="Q1418" s="148">
        <v>130</v>
      </c>
      <c r="R1418" s="148">
        <v>3.681</v>
      </c>
      <c r="S1418" s="148">
        <v>93.44</v>
      </c>
      <c r="T1418" s="8"/>
      <c r="U1418" s="148">
        <v>44.713999999999999</v>
      </c>
      <c r="V1418" s="149">
        <v>0</v>
      </c>
      <c r="W1418" s="149">
        <v>2.04700622397557E-5</v>
      </c>
      <c r="X1418" s="149">
        <v>2.3253479224023601E-6</v>
      </c>
    </row>
    <row r="1419" spans="1:24" x14ac:dyDescent="0.2">
      <c r="A1419" s="4" t="s">
        <v>1224</v>
      </c>
      <c r="B1419" s="4">
        <v>1162</v>
      </c>
      <c r="C1419" s="4" t="s">
        <v>3725</v>
      </c>
      <c r="D1419" s="4" t="s">
        <v>3726</v>
      </c>
      <c r="E1419" s="4" t="s">
        <v>425</v>
      </c>
      <c r="F1419" s="4" t="s">
        <v>3727</v>
      </c>
      <c r="G1419" s="4" t="s">
        <v>3728</v>
      </c>
      <c r="H1419" s="4" t="s">
        <v>76</v>
      </c>
      <c r="I1419" s="4" t="s">
        <v>73</v>
      </c>
      <c r="J1419" s="4" t="s">
        <v>61</v>
      </c>
      <c r="K1419" s="4" t="s">
        <v>314</v>
      </c>
      <c r="L1419" s="8" t="s">
        <v>799</v>
      </c>
      <c r="M1419" s="8" t="s">
        <v>471</v>
      </c>
      <c r="N1419" s="4" t="s">
        <v>872</v>
      </c>
      <c r="O1419" s="4" t="s">
        <v>62</v>
      </c>
      <c r="P1419" s="4" t="s">
        <v>1214</v>
      </c>
      <c r="Q1419" s="148">
        <v>338220</v>
      </c>
      <c r="R1419" s="148">
        <v>3.681</v>
      </c>
      <c r="S1419" s="148">
        <v>10.119999999999999</v>
      </c>
      <c r="T1419" s="8"/>
      <c r="U1419" s="148">
        <v>12599.277</v>
      </c>
      <c r="V1419" s="149">
        <v>3.5460000000000001E-3</v>
      </c>
      <c r="W1419" s="149">
        <v>5.7679671563314397E-3</v>
      </c>
      <c r="X1419" s="149">
        <v>6.5522665668360102E-4</v>
      </c>
    </row>
    <row r="1420" spans="1:24" x14ac:dyDescent="0.2">
      <c r="A1420" s="4" t="s">
        <v>1224</v>
      </c>
      <c r="B1420" s="4">
        <v>1319</v>
      </c>
      <c r="C1420" s="4" t="s">
        <v>2236</v>
      </c>
      <c r="D1420" s="4" t="s">
        <v>2237</v>
      </c>
      <c r="E1420" s="4" t="s">
        <v>425</v>
      </c>
      <c r="F1420" s="4" t="s">
        <v>3384</v>
      </c>
      <c r="G1420" s="4" t="s">
        <v>3385</v>
      </c>
      <c r="H1420" s="4" t="s">
        <v>76</v>
      </c>
      <c r="I1420" s="4" t="s">
        <v>73</v>
      </c>
      <c r="J1420" s="4" t="s">
        <v>53</v>
      </c>
      <c r="K1420" s="4" t="s">
        <v>53</v>
      </c>
      <c r="L1420" s="8" t="s">
        <v>799</v>
      </c>
      <c r="M1420" s="8" t="s">
        <v>311</v>
      </c>
      <c r="N1420" s="4" t="s">
        <v>140</v>
      </c>
      <c r="O1420" s="4" t="s">
        <v>62</v>
      </c>
      <c r="P1420" s="4" t="s">
        <v>1212</v>
      </c>
      <c r="Q1420" s="148">
        <v>760</v>
      </c>
      <c r="R1420" s="148">
        <v>1</v>
      </c>
      <c r="S1420" s="148">
        <v>3705</v>
      </c>
      <c r="T1420" s="8"/>
      <c r="U1420" s="148">
        <v>28.158000000000001</v>
      </c>
      <c r="V1420" s="149">
        <v>4.8999999999999998E-5</v>
      </c>
      <c r="W1420" s="149">
        <v>0.52705464836818605</v>
      </c>
      <c r="X1420" s="149">
        <v>9.6702848589413904E-5</v>
      </c>
    </row>
    <row r="1421" spans="1:24" x14ac:dyDescent="0.2">
      <c r="A1421" s="4" t="s">
        <v>1224</v>
      </c>
      <c r="B1421" s="4">
        <v>1319</v>
      </c>
      <c r="C1421" s="4" t="s">
        <v>3428</v>
      </c>
      <c r="D1421" s="4" t="s">
        <v>3429</v>
      </c>
      <c r="E1421" s="4" t="s">
        <v>425</v>
      </c>
      <c r="F1421" s="4" t="s">
        <v>3430</v>
      </c>
      <c r="G1421" s="4" t="s">
        <v>3431</v>
      </c>
      <c r="H1421" s="4" t="s">
        <v>76</v>
      </c>
      <c r="I1421" s="4" t="s">
        <v>73</v>
      </c>
      <c r="J1421" s="4" t="s">
        <v>53</v>
      </c>
      <c r="K1421" s="4" t="s">
        <v>53</v>
      </c>
      <c r="L1421" s="8" t="s">
        <v>799</v>
      </c>
      <c r="M1421" s="8" t="s">
        <v>311</v>
      </c>
      <c r="N1421" s="4" t="s">
        <v>140</v>
      </c>
      <c r="O1421" s="4" t="s">
        <v>62</v>
      </c>
      <c r="P1421" s="4" t="s">
        <v>1212</v>
      </c>
      <c r="Q1421" s="148">
        <v>1974</v>
      </c>
      <c r="R1421" s="148">
        <v>1</v>
      </c>
      <c r="S1421" s="148">
        <v>1280</v>
      </c>
      <c r="T1421" s="8"/>
      <c r="U1421" s="148">
        <v>25.266999999999999</v>
      </c>
      <c r="V1421" s="149">
        <v>3.1599999999999998E-4</v>
      </c>
      <c r="W1421" s="149">
        <v>0.472945351631814</v>
      </c>
      <c r="X1421" s="149">
        <v>8.6774991685433607E-5</v>
      </c>
    </row>
    <row r="1422" spans="1:24" x14ac:dyDescent="0.2">
      <c r="A1422" s="4" t="s">
        <v>1224</v>
      </c>
      <c r="B1422" s="4">
        <v>8563</v>
      </c>
      <c r="C1422" s="4" t="s">
        <v>1419</v>
      </c>
      <c r="D1422" s="4" t="s">
        <v>1420</v>
      </c>
      <c r="E1422" s="4" t="s">
        <v>425</v>
      </c>
      <c r="F1422" s="4" t="s">
        <v>3018</v>
      </c>
      <c r="G1422" s="4" t="s">
        <v>3019</v>
      </c>
      <c r="H1422" s="4" t="s">
        <v>76</v>
      </c>
      <c r="I1422" s="4" t="s">
        <v>73</v>
      </c>
      <c r="J1422" s="4" t="s">
        <v>53</v>
      </c>
      <c r="K1422" s="4" t="s">
        <v>53</v>
      </c>
      <c r="L1422" s="8" t="s">
        <v>799</v>
      </c>
      <c r="M1422" s="8" t="s">
        <v>311</v>
      </c>
      <c r="N1422" s="4" t="s">
        <v>266</v>
      </c>
      <c r="O1422" s="4" t="s">
        <v>62</v>
      </c>
      <c r="P1422" s="4" t="s">
        <v>1212</v>
      </c>
      <c r="Q1422" s="148">
        <v>726158</v>
      </c>
      <c r="R1422" s="148">
        <v>1</v>
      </c>
      <c r="S1422" s="148">
        <v>138.30000000000001</v>
      </c>
      <c r="T1422" s="8"/>
      <c r="U1422" s="148">
        <v>1004.277</v>
      </c>
      <c r="V1422" s="149">
        <v>2.4459999999999998E-3</v>
      </c>
      <c r="W1422" s="149">
        <v>8.1837832078615602E-4</v>
      </c>
      <c r="X1422" s="149">
        <v>1.5568425699504101E-4</v>
      </c>
    </row>
    <row r="1423" spans="1:24" x14ac:dyDescent="0.2">
      <c r="A1423" s="4" t="s">
        <v>1224</v>
      </c>
      <c r="B1423" s="4">
        <v>8563</v>
      </c>
      <c r="C1423" s="4" t="s">
        <v>3501</v>
      </c>
      <c r="D1423" s="4" t="s">
        <v>3502</v>
      </c>
      <c r="E1423" s="4" t="s">
        <v>425</v>
      </c>
      <c r="F1423" s="4" t="s">
        <v>3503</v>
      </c>
      <c r="G1423" s="4" t="s">
        <v>3504</v>
      </c>
      <c r="H1423" s="4" t="s">
        <v>76</v>
      </c>
      <c r="I1423" s="4" t="s">
        <v>73</v>
      </c>
      <c r="J1423" s="4" t="s">
        <v>53</v>
      </c>
      <c r="K1423" s="4" t="s">
        <v>53</v>
      </c>
      <c r="L1423" s="8" t="s">
        <v>799</v>
      </c>
      <c r="M1423" s="8" t="s">
        <v>311</v>
      </c>
      <c r="N1423" s="4" t="s">
        <v>630</v>
      </c>
      <c r="O1423" s="4" t="s">
        <v>62</v>
      </c>
      <c r="P1423" s="4" t="s">
        <v>1212</v>
      </c>
      <c r="Q1423" s="148">
        <v>486202</v>
      </c>
      <c r="R1423" s="148">
        <v>1</v>
      </c>
      <c r="S1423" s="148">
        <v>492.9</v>
      </c>
      <c r="T1423" s="8"/>
      <c r="U1423" s="148">
        <v>2396.4899999999998</v>
      </c>
      <c r="V1423" s="149">
        <v>2.9489999999999998E-3</v>
      </c>
      <c r="W1423" s="149">
        <v>1.9528836478350899E-3</v>
      </c>
      <c r="X1423" s="149">
        <v>3.7150695709889901E-4</v>
      </c>
    </row>
    <row r="1424" spans="1:24" x14ac:dyDescent="0.2">
      <c r="A1424" s="4" t="s">
        <v>1224</v>
      </c>
      <c r="B1424" s="4">
        <v>8563</v>
      </c>
      <c r="C1424" s="4" t="s">
        <v>3020</v>
      </c>
      <c r="D1424" s="4" t="s">
        <v>3021</v>
      </c>
      <c r="E1424" s="4" t="s">
        <v>425</v>
      </c>
      <c r="F1424" s="4" t="s">
        <v>3022</v>
      </c>
      <c r="G1424" s="4" t="s">
        <v>3023</v>
      </c>
      <c r="H1424" s="4" t="s">
        <v>76</v>
      </c>
      <c r="I1424" s="4" t="s">
        <v>73</v>
      </c>
      <c r="J1424" s="4" t="s">
        <v>53</v>
      </c>
      <c r="K1424" s="4" t="s">
        <v>53</v>
      </c>
      <c r="L1424" s="8" t="s">
        <v>799</v>
      </c>
      <c r="M1424" s="8" t="s">
        <v>311</v>
      </c>
      <c r="N1424" s="4" t="s">
        <v>156</v>
      </c>
      <c r="O1424" s="4" t="s">
        <v>62</v>
      </c>
      <c r="P1424" s="4" t="s">
        <v>1212</v>
      </c>
      <c r="Q1424" s="148">
        <v>1052447</v>
      </c>
      <c r="R1424" s="148">
        <v>1</v>
      </c>
      <c r="S1424" s="148">
        <v>2616</v>
      </c>
      <c r="T1424" s="8"/>
      <c r="U1424" s="148">
        <v>27532.013999999999</v>
      </c>
      <c r="V1424" s="149">
        <v>4.6899999999999997E-3</v>
      </c>
      <c r="W1424" s="149">
        <v>2.24356565928409E-2</v>
      </c>
      <c r="X1424" s="149">
        <v>4.2680486984271199E-3</v>
      </c>
    </row>
    <row r="1425" spans="1:24" x14ac:dyDescent="0.2">
      <c r="A1425" s="4" t="s">
        <v>1224</v>
      </c>
      <c r="B1425" s="4">
        <v>8563</v>
      </c>
      <c r="C1425" s="4" t="s">
        <v>3505</v>
      </c>
      <c r="D1425" s="4" t="s">
        <v>3506</v>
      </c>
      <c r="E1425" s="4" t="s">
        <v>425</v>
      </c>
      <c r="F1425" s="4" t="s">
        <v>3507</v>
      </c>
      <c r="G1425" s="4" t="s">
        <v>3508</v>
      </c>
      <c r="H1425" s="4" t="s">
        <v>76</v>
      </c>
      <c r="I1425" s="4" t="s">
        <v>73</v>
      </c>
      <c r="J1425" s="4" t="s">
        <v>53</v>
      </c>
      <c r="K1425" s="4" t="s">
        <v>53</v>
      </c>
      <c r="L1425" s="8" t="s">
        <v>799</v>
      </c>
      <c r="M1425" s="8" t="s">
        <v>311</v>
      </c>
      <c r="N1425" s="4" t="s">
        <v>122</v>
      </c>
      <c r="O1425" s="4" t="s">
        <v>62</v>
      </c>
      <c r="P1425" s="4" t="s">
        <v>1212</v>
      </c>
      <c r="Q1425" s="148">
        <v>3882</v>
      </c>
      <c r="R1425" s="148">
        <v>1</v>
      </c>
      <c r="S1425" s="148">
        <v>1500</v>
      </c>
      <c r="T1425" s="8"/>
      <c r="U1425" s="148">
        <v>58.23</v>
      </c>
      <c r="V1425" s="149">
        <v>8.6899999999999998E-4</v>
      </c>
      <c r="W1425" s="149">
        <v>4.7451243711328899E-5</v>
      </c>
      <c r="X1425" s="149">
        <v>9.0268906605349804E-6</v>
      </c>
    </row>
    <row r="1426" spans="1:24" x14ac:dyDescent="0.2">
      <c r="A1426" s="4" t="s">
        <v>1224</v>
      </c>
      <c r="B1426" s="4">
        <v>8563</v>
      </c>
      <c r="C1426" s="4" t="s">
        <v>3509</v>
      </c>
      <c r="D1426" s="4" t="s">
        <v>3510</v>
      </c>
      <c r="E1426" s="4" t="s">
        <v>425</v>
      </c>
      <c r="F1426" s="4" t="s">
        <v>3511</v>
      </c>
      <c r="G1426" s="4" t="s">
        <v>3512</v>
      </c>
      <c r="H1426" s="4" t="s">
        <v>76</v>
      </c>
      <c r="I1426" s="4" t="s">
        <v>73</v>
      </c>
      <c r="J1426" s="4" t="s">
        <v>53</v>
      </c>
      <c r="K1426" s="4" t="s">
        <v>53</v>
      </c>
      <c r="L1426" s="8" t="s">
        <v>799</v>
      </c>
      <c r="M1426" s="8" t="s">
        <v>311</v>
      </c>
      <c r="N1426" s="4" t="s">
        <v>258</v>
      </c>
      <c r="O1426" s="4" t="s">
        <v>62</v>
      </c>
      <c r="P1426" s="4" t="s">
        <v>1212</v>
      </c>
      <c r="Q1426" s="148">
        <v>309229</v>
      </c>
      <c r="R1426" s="148">
        <v>1</v>
      </c>
      <c r="S1426" s="148">
        <v>381</v>
      </c>
      <c r="T1426" s="8"/>
      <c r="U1426" s="148">
        <v>1178.162</v>
      </c>
      <c r="V1426" s="149">
        <v>5.6210000000000001E-3</v>
      </c>
      <c r="W1426" s="149">
        <v>9.6007685805488802E-4</v>
      </c>
      <c r="X1426" s="149">
        <v>1.82640288125943E-4</v>
      </c>
    </row>
    <row r="1427" spans="1:24" x14ac:dyDescent="0.2">
      <c r="A1427" s="4" t="s">
        <v>1224</v>
      </c>
      <c r="B1427" s="4">
        <v>8563</v>
      </c>
      <c r="C1427" s="4" t="s">
        <v>3024</v>
      </c>
      <c r="D1427" s="4" t="s">
        <v>3025</v>
      </c>
      <c r="E1427" s="4" t="s">
        <v>425</v>
      </c>
      <c r="F1427" s="4" t="s">
        <v>3026</v>
      </c>
      <c r="G1427" s="4" t="s">
        <v>3027</v>
      </c>
      <c r="H1427" s="4" t="s">
        <v>76</v>
      </c>
      <c r="I1427" s="4" t="s">
        <v>73</v>
      </c>
      <c r="J1427" s="4" t="s">
        <v>53</v>
      </c>
      <c r="K1427" s="4" t="s">
        <v>53</v>
      </c>
      <c r="L1427" s="8" t="s">
        <v>799</v>
      </c>
      <c r="M1427" s="8" t="s">
        <v>311</v>
      </c>
      <c r="N1427" s="4" t="s">
        <v>624</v>
      </c>
      <c r="O1427" s="4" t="s">
        <v>62</v>
      </c>
      <c r="P1427" s="4" t="s">
        <v>1212</v>
      </c>
      <c r="Q1427" s="148">
        <v>50585</v>
      </c>
      <c r="R1427" s="148">
        <v>1</v>
      </c>
      <c r="S1427" s="148">
        <v>4867</v>
      </c>
      <c r="T1427" s="8"/>
      <c r="U1427" s="148">
        <v>2461.9720000000002</v>
      </c>
      <c r="V1427" s="149">
        <v>7.9600000000000005E-4</v>
      </c>
      <c r="W1427" s="149">
        <v>2.0062447365602901E-3</v>
      </c>
      <c r="X1427" s="149">
        <v>3.8165810753828101E-4</v>
      </c>
    </row>
    <row r="1428" spans="1:24" x14ac:dyDescent="0.2">
      <c r="A1428" s="4" t="s">
        <v>1224</v>
      </c>
      <c r="B1428" s="4">
        <v>8563</v>
      </c>
      <c r="C1428" s="4" t="s">
        <v>3513</v>
      </c>
      <c r="D1428" s="4" t="s">
        <v>3514</v>
      </c>
      <c r="E1428" s="4" t="s">
        <v>425</v>
      </c>
      <c r="F1428" s="4" t="s">
        <v>3515</v>
      </c>
      <c r="G1428" s="4" t="s">
        <v>3516</v>
      </c>
      <c r="H1428" s="4" t="s">
        <v>76</v>
      </c>
      <c r="I1428" s="4" t="s">
        <v>73</v>
      </c>
      <c r="J1428" s="4" t="s">
        <v>53</v>
      </c>
      <c r="K1428" s="4" t="s">
        <v>314</v>
      </c>
      <c r="L1428" s="8" t="s">
        <v>799</v>
      </c>
      <c r="M1428" s="8" t="s">
        <v>311</v>
      </c>
      <c r="N1428" s="4" t="s">
        <v>632</v>
      </c>
      <c r="O1428" s="4" t="s">
        <v>62</v>
      </c>
      <c r="P1428" s="4" t="s">
        <v>1212</v>
      </c>
      <c r="Q1428" s="148">
        <v>38068</v>
      </c>
      <c r="R1428" s="148">
        <v>1</v>
      </c>
      <c r="S1428" s="148">
        <v>2600</v>
      </c>
      <c r="T1428" s="8"/>
      <c r="U1428" s="148">
        <v>989.76800000000003</v>
      </c>
      <c r="V1428" s="149">
        <v>2.0110000000000002E-3</v>
      </c>
      <c r="W1428" s="149">
        <v>8.0655542822728201E-4</v>
      </c>
      <c r="X1428" s="149">
        <v>1.5343512820361301E-4</v>
      </c>
    </row>
    <row r="1429" spans="1:24" x14ac:dyDescent="0.2">
      <c r="A1429" s="4" t="s">
        <v>1224</v>
      </c>
      <c r="B1429" s="4">
        <v>8563</v>
      </c>
      <c r="C1429" s="4" t="s">
        <v>1440</v>
      </c>
      <c r="D1429" s="4" t="s">
        <v>1441</v>
      </c>
      <c r="E1429" s="4" t="s">
        <v>425</v>
      </c>
      <c r="F1429" s="4" t="s">
        <v>3028</v>
      </c>
      <c r="G1429" s="4" t="s">
        <v>3029</v>
      </c>
      <c r="H1429" s="4" t="s">
        <v>76</v>
      </c>
      <c r="I1429" s="4" t="s">
        <v>73</v>
      </c>
      <c r="J1429" s="4" t="s">
        <v>53</v>
      </c>
      <c r="K1429" s="4" t="s">
        <v>53</v>
      </c>
      <c r="L1429" s="8" t="s">
        <v>799</v>
      </c>
      <c r="M1429" s="8" t="s">
        <v>311</v>
      </c>
      <c r="N1429" s="4" t="s">
        <v>258</v>
      </c>
      <c r="O1429" s="4" t="s">
        <v>62</v>
      </c>
      <c r="P1429" s="4" t="s">
        <v>1212</v>
      </c>
      <c r="Q1429" s="148">
        <v>45160</v>
      </c>
      <c r="R1429" s="148">
        <v>1</v>
      </c>
      <c r="S1429" s="148">
        <v>1635</v>
      </c>
      <c r="T1429" s="8"/>
      <c r="U1429" s="148">
        <v>738.36599999999999</v>
      </c>
      <c r="V1429" s="149">
        <v>2.673E-3</v>
      </c>
      <c r="W1429" s="149">
        <v>6.0168959323646102E-4</v>
      </c>
      <c r="X1429" s="149">
        <v>1.14462461780123E-4</v>
      </c>
    </row>
    <row r="1430" spans="1:24" x14ac:dyDescent="0.2">
      <c r="A1430" s="4" t="s">
        <v>1224</v>
      </c>
      <c r="B1430" s="4">
        <v>8563</v>
      </c>
      <c r="C1430" s="4" t="s">
        <v>5069</v>
      </c>
      <c r="D1430" s="4" t="s">
        <v>3517</v>
      </c>
      <c r="E1430" s="4" t="s">
        <v>426</v>
      </c>
      <c r="F1430" s="4" t="s">
        <v>3518</v>
      </c>
      <c r="G1430" s="4" t="s">
        <v>3519</v>
      </c>
      <c r="H1430" s="4" t="s">
        <v>76</v>
      </c>
      <c r="I1430" s="4" t="s">
        <v>73</v>
      </c>
      <c r="J1430" s="4" t="s">
        <v>61</v>
      </c>
      <c r="K1430" s="4" t="s">
        <v>314</v>
      </c>
      <c r="L1430" s="8" t="s">
        <v>799</v>
      </c>
      <c r="M1430" s="8" t="s">
        <v>311</v>
      </c>
      <c r="N1430" s="4" t="s">
        <v>625</v>
      </c>
      <c r="O1430" s="4" t="s">
        <v>62</v>
      </c>
      <c r="P1430" s="4" t="s">
        <v>1212</v>
      </c>
      <c r="Q1430" s="148">
        <v>13382</v>
      </c>
      <c r="R1430" s="148">
        <v>1</v>
      </c>
      <c r="S1430" s="148">
        <v>24060</v>
      </c>
      <c r="T1430" s="8"/>
      <c r="U1430" s="148">
        <v>3219.7089999999998</v>
      </c>
      <c r="V1430" s="149">
        <v>2.3900000000000001E-4</v>
      </c>
      <c r="W1430" s="149">
        <v>2.6237198339139301E-3</v>
      </c>
      <c r="X1430" s="149">
        <v>4.9912352579630003E-4</v>
      </c>
    </row>
    <row r="1431" spans="1:24" x14ac:dyDescent="0.2">
      <c r="A1431" s="4" t="s">
        <v>1224</v>
      </c>
      <c r="B1431" s="4">
        <v>8563</v>
      </c>
      <c r="C1431" s="4" t="s">
        <v>3520</v>
      </c>
      <c r="D1431" s="4" t="s">
        <v>3521</v>
      </c>
      <c r="E1431" s="4" t="s">
        <v>425</v>
      </c>
      <c r="F1431" s="4" t="s">
        <v>3522</v>
      </c>
      <c r="G1431" s="4" t="s">
        <v>3523</v>
      </c>
      <c r="H1431" s="4" t="s">
        <v>76</v>
      </c>
      <c r="I1431" s="4" t="s">
        <v>73</v>
      </c>
      <c r="J1431" s="4" t="s">
        <v>53</v>
      </c>
      <c r="K1431" s="4" t="s">
        <v>53</v>
      </c>
      <c r="L1431" s="8" t="s">
        <v>799</v>
      </c>
      <c r="M1431" s="8" t="s">
        <v>311</v>
      </c>
      <c r="N1431" s="4" t="s">
        <v>257</v>
      </c>
      <c r="O1431" s="4" t="s">
        <v>62</v>
      </c>
      <c r="P1431" s="4" t="s">
        <v>1212</v>
      </c>
      <c r="Q1431" s="148">
        <v>3300</v>
      </c>
      <c r="R1431" s="148">
        <v>1</v>
      </c>
      <c r="S1431" s="148">
        <v>669.8</v>
      </c>
      <c r="T1431" s="8"/>
      <c r="U1431" s="148">
        <v>22.103000000000002</v>
      </c>
      <c r="V1431" s="149">
        <v>1.4300000000000001E-4</v>
      </c>
      <c r="W1431" s="149">
        <v>1.80119151682807E-5</v>
      </c>
      <c r="X1431" s="149">
        <v>3.42649793965428E-6</v>
      </c>
    </row>
    <row r="1432" spans="1:24" x14ac:dyDescent="0.2">
      <c r="A1432" s="4" t="s">
        <v>1224</v>
      </c>
      <c r="B1432" s="4">
        <v>8563</v>
      </c>
      <c r="C1432" s="4" t="s">
        <v>3030</v>
      </c>
      <c r="D1432" s="4" t="s">
        <v>3031</v>
      </c>
      <c r="E1432" s="4" t="s">
        <v>425</v>
      </c>
      <c r="F1432" s="4" t="s">
        <v>3032</v>
      </c>
      <c r="G1432" s="4" t="s">
        <v>3033</v>
      </c>
      <c r="H1432" s="4" t="s">
        <v>76</v>
      </c>
      <c r="I1432" s="4" t="s">
        <v>73</v>
      </c>
      <c r="J1432" s="4" t="s">
        <v>53</v>
      </c>
      <c r="K1432" s="4" t="s">
        <v>53</v>
      </c>
      <c r="L1432" s="8" t="s">
        <v>799</v>
      </c>
      <c r="M1432" s="8" t="s">
        <v>311</v>
      </c>
      <c r="N1432" s="4" t="s">
        <v>269</v>
      </c>
      <c r="O1432" s="4" t="s">
        <v>62</v>
      </c>
      <c r="P1432" s="4" t="s">
        <v>1212</v>
      </c>
      <c r="Q1432" s="148">
        <v>68369</v>
      </c>
      <c r="R1432" s="148">
        <v>1</v>
      </c>
      <c r="S1432" s="148">
        <v>10700</v>
      </c>
      <c r="T1432" s="8"/>
      <c r="U1432" s="148">
        <v>7315.4830000000002</v>
      </c>
      <c r="V1432" s="149">
        <v>4.6589999999999999E-3</v>
      </c>
      <c r="W1432" s="149">
        <v>5.9613389438276402E-3</v>
      </c>
      <c r="X1432" s="149">
        <v>1.1340557302078401E-3</v>
      </c>
    </row>
    <row r="1433" spans="1:24" x14ac:dyDescent="0.2">
      <c r="A1433" s="4" t="s">
        <v>1224</v>
      </c>
      <c r="B1433" s="4">
        <v>8563</v>
      </c>
      <c r="C1433" s="4" t="s">
        <v>3524</v>
      </c>
      <c r="D1433" s="4" t="s">
        <v>3525</v>
      </c>
      <c r="E1433" s="4" t="s">
        <v>425</v>
      </c>
      <c r="F1433" s="4" t="s">
        <v>3526</v>
      </c>
      <c r="G1433" s="4" t="s">
        <v>3527</v>
      </c>
      <c r="H1433" s="4" t="s">
        <v>76</v>
      </c>
      <c r="I1433" s="4" t="s">
        <v>73</v>
      </c>
      <c r="J1433" s="4" t="s">
        <v>53</v>
      </c>
      <c r="K1433" s="4" t="s">
        <v>53</v>
      </c>
      <c r="L1433" s="8" t="s">
        <v>799</v>
      </c>
      <c r="M1433" s="8" t="s">
        <v>311</v>
      </c>
      <c r="N1433" s="4" t="s">
        <v>623</v>
      </c>
      <c r="O1433" s="4" t="s">
        <v>62</v>
      </c>
      <c r="P1433" s="4" t="s">
        <v>1212</v>
      </c>
      <c r="Q1433" s="148">
        <v>61200</v>
      </c>
      <c r="R1433" s="148">
        <v>1</v>
      </c>
      <c r="S1433" s="148">
        <v>58.9</v>
      </c>
      <c r="T1433" s="8"/>
      <c r="U1433" s="148">
        <v>36.046999999999997</v>
      </c>
      <c r="V1433" s="149">
        <v>1.7210000000000001E-3</v>
      </c>
      <c r="W1433" s="149">
        <v>2.93743000483176E-5</v>
      </c>
      <c r="X1433" s="149">
        <v>5.5880220206452396E-6</v>
      </c>
    </row>
    <row r="1434" spans="1:24" x14ac:dyDescent="0.2">
      <c r="A1434" s="4" t="s">
        <v>1224</v>
      </c>
      <c r="B1434" s="4">
        <v>8563</v>
      </c>
      <c r="C1434" s="4" t="s">
        <v>3034</v>
      </c>
      <c r="D1434" s="4" t="s">
        <v>3035</v>
      </c>
      <c r="E1434" s="4" t="s">
        <v>425</v>
      </c>
      <c r="F1434" s="4" t="s">
        <v>3036</v>
      </c>
      <c r="G1434" s="4" t="s">
        <v>3037</v>
      </c>
      <c r="H1434" s="4" t="s">
        <v>76</v>
      </c>
      <c r="I1434" s="4" t="s">
        <v>73</v>
      </c>
      <c r="J1434" s="4" t="s">
        <v>53</v>
      </c>
      <c r="K1434" s="4" t="s">
        <v>53</v>
      </c>
      <c r="L1434" s="8" t="s">
        <v>799</v>
      </c>
      <c r="M1434" s="8" t="s">
        <v>311</v>
      </c>
      <c r="N1434" s="4" t="s">
        <v>75</v>
      </c>
      <c r="O1434" s="4" t="s">
        <v>62</v>
      </c>
      <c r="P1434" s="4" t="s">
        <v>1212</v>
      </c>
      <c r="Q1434" s="148">
        <v>30187</v>
      </c>
      <c r="R1434" s="148">
        <v>1</v>
      </c>
      <c r="S1434" s="148">
        <v>6600</v>
      </c>
      <c r="T1434" s="8"/>
      <c r="U1434" s="148">
        <v>1992.3420000000001</v>
      </c>
      <c r="V1434" s="149">
        <v>2.6979999999999999E-3</v>
      </c>
      <c r="W1434" s="149">
        <v>1.6235463815613301E-3</v>
      </c>
      <c r="X1434" s="149">
        <v>3.0885545925453498E-4</v>
      </c>
    </row>
    <row r="1435" spans="1:24" x14ac:dyDescent="0.2">
      <c r="A1435" s="4" t="s">
        <v>1224</v>
      </c>
      <c r="B1435" s="4">
        <v>8563</v>
      </c>
      <c r="C1435" s="4" t="s">
        <v>3528</v>
      </c>
      <c r="D1435" s="4" t="s">
        <v>3529</v>
      </c>
      <c r="E1435" s="4" t="s">
        <v>425</v>
      </c>
      <c r="F1435" s="4" t="s">
        <v>3530</v>
      </c>
      <c r="G1435" s="4" t="s">
        <v>3531</v>
      </c>
      <c r="H1435" s="4" t="s">
        <v>76</v>
      </c>
      <c r="I1435" s="4" t="s">
        <v>73</v>
      </c>
      <c r="J1435" s="4" t="s">
        <v>53</v>
      </c>
      <c r="K1435" s="4" t="s">
        <v>53</v>
      </c>
      <c r="L1435" s="8" t="s">
        <v>799</v>
      </c>
      <c r="M1435" s="8" t="s">
        <v>311</v>
      </c>
      <c r="N1435" s="4" t="s">
        <v>632</v>
      </c>
      <c r="O1435" s="4" t="s">
        <v>62</v>
      </c>
      <c r="P1435" s="4" t="s">
        <v>1212</v>
      </c>
      <c r="Q1435" s="148">
        <v>56436</v>
      </c>
      <c r="R1435" s="148">
        <v>1</v>
      </c>
      <c r="S1435" s="148">
        <v>1378</v>
      </c>
      <c r="T1435" s="8"/>
      <c r="U1435" s="148">
        <v>777.68799999999999</v>
      </c>
      <c r="V1435" s="149">
        <v>9.2299999999999999E-4</v>
      </c>
      <c r="W1435" s="149">
        <v>6.3373289739782697E-4</v>
      </c>
      <c r="X1435" s="149">
        <v>1.20558221984568E-4</v>
      </c>
    </row>
    <row r="1436" spans="1:24" x14ac:dyDescent="0.2">
      <c r="A1436" s="4" t="s">
        <v>1224</v>
      </c>
      <c r="B1436" s="4">
        <v>8563</v>
      </c>
      <c r="C1436" s="4" t="s">
        <v>3038</v>
      </c>
      <c r="D1436" s="4" t="s">
        <v>3039</v>
      </c>
      <c r="E1436" s="4" t="s">
        <v>425</v>
      </c>
      <c r="F1436" s="4" t="s">
        <v>3040</v>
      </c>
      <c r="G1436" s="4" t="s">
        <v>3041</v>
      </c>
      <c r="H1436" s="4" t="s">
        <v>76</v>
      </c>
      <c r="I1436" s="4" t="s">
        <v>73</v>
      </c>
      <c r="J1436" s="4" t="s">
        <v>53</v>
      </c>
      <c r="K1436" s="4" t="s">
        <v>53</v>
      </c>
      <c r="L1436" s="8" t="s">
        <v>799</v>
      </c>
      <c r="M1436" s="8" t="s">
        <v>311</v>
      </c>
      <c r="N1436" s="4" t="s">
        <v>632</v>
      </c>
      <c r="O1436" s="4" t="s">
        <v>62</v>
      </c>
      <c r="P1436" s="4" t="s">
        <v>1212</v>
      </c>
      <c r="Q1436" s="148">
        <v>6275</v>
      </c>
      <c r="R1436" s="148">
        <v>1</v>
      </c>
      <c r="S1436" s="148">
        <v>2696</v>
      </c>
      <c r="T1436" s="8"/>
      <c r="U1436" s="148">
        <v>169.17400000000001</v>
      </c>
      <c r="V1436" s="149">
        <v>1.1659999999999999E-3</v>
      </c>
      <c r="W1436" s="149">
        <v>1.3785877904208099E-4</v>
      </c>
      <c r="X1436" s="149">
        <v>2.6225574456557502E-5</v>
      </c>
    </row>
    <row r="1437" spans="1:24" x14ac:dyDescent="0.2">
      <c r="A1437" s="4" t="s">
        <v>1224</v>
      </c>
      <c r="B1437" s="4">
        <v>8563</v>
      </c>
      <c r="C1437" s="4" t="s">
        <v>3532</v>
      </c>
      <c r="D1437" s="4" t="s">
        <v>3533</v>
      </c>
      <c r="E1437" s="4" t="s">
        <v>425</v>
      </c>
      <c r="F1437" s="4" t="s">
        <v>3534</v>
      </c>
      <c r="G1437" s="4" t="s">
        <v>3535</v>
      </c>
      <c r="H1437" s="4" t="s">
        <v>76</v>
      </c>
      <c r="I1437" s="4" t="s">
        <v>73</v>
      </c>
      <c r="J1437" s="4" t="s">
        <v>53</v>
      </c>
      <c r="K1437" s="4" t="s">
        <v>53</v>
      </c>
      <c r="L1437" s="8" t="s">
        <v>799</v>
      </c>
      <c r="M1437" s="8" t="s">
        <v>311</v>
      </c>
      <c r="N1437" s="4" t="s">
        <v>263</v>
      </c>
      <c r="O1437" s="4" t="s">
        <v>62</v>
      </c>
      <c r="P1437" s="4" t="s">
        <v>1212</v>
      </c>
      <c r="Q1437" s="148">
        <v>32738</v>
      </c>
      <c r="R1437" s="148">
        <v>1</v>
      </c>
      <c r="S1437" s="148">
        <v>1180</v>
      </c>
      <c r="T1437" s="8"/>
      <c r="U1437" s="148">
        <v>386.30799999999999</v>
      </c>
      <c r="V1437" s="149">
        <v>2.6200000000000003E-4</v>
      </c>
      <c r="W1437" s="149">
        <v>3.14800172353315E-4</v>
      </c>
      <c r="X1437" s="149">
        <v>5.9886032767408797E-5</v>
      </c>
    </row>
    <row r="1438" spans="1:24" x14ac:dyDescent="0.2">
      <c r="A1438" s="4" t="s">
        <v>1224</v>
      </c>
      <c r="B1438" s="4">
        <v>8563</v>
      </c>
      <c r="C1438" s="4" t="s">
        <v>3532</v>
      </c>
      <c r="D1438" s="4" t="s">
        <v>3533</v>
      </c>
      <c r="E1438" s="4" t="s">
        <v>425</v>
      </c>
      <c r="F1438" s="4" t="s">
        <v>3536</v>
      </c>
      <c r="G1438" s="4" t="s">
        <v>3535</v>
      </c>
      <c r="H1438" s="4" t="s">
        <v>76</v>
      </c>
      <c r="I1438" s="4" t="s">
        <v>73</v>
      </c>
      <c r="J1438" s="4" t="s">
        <v>53</v>
      </c>
      <c r="K1438" s="4" t="s">
        <v>53</v>
      </c>
      <c r="L1438" t="s">
        <v>54</v>
      </c>
      <c r="M1438" s="8" t="s">
        <v>311</v>
      </c>
      <c r="N1438" s="4" t="s">
        <v>263</v>
      </c>
      <c r="O1438" s="4" t="s">
        <v>62</v>
      </c>
      <c r="P1438" s="4" t="s">
        <v>1212</v>
      </c>
      <c r="Q1438" s="148">
        <v>141221</v>
      </c>
      <c r="R1438" s="148">
        <v>1</v>
      </c>
      <c r="S1438" s="148">
        <v>1180</v>
      </c>
      <c r="T1438" s="8"/>
      <c r="U1438" s="148">
        <v>1649.759</v>
      </c>
      <c r="V1438" s="149">
        <v>0</v>
      </c>
      <c r="W1438" s="149">
        <v>1.3443775214144001E-3</v>
      </c>
      <c r="X1438" s="149">
        <v>2.5574775165253401E-4</v>
      </c>
    </row>
    <row r="1439" spans="1:24" x14ac:dyDescent="0.2">
      <c r="A1439" s="4" t="s">
        <v>1224</v>
      </c>
      <c r="B1439" s="4">
        <v>8563</v>
      </c>
      <c r="C1439" s="4" t="s">
        <v>1457</v>
      </c>
      <c r="D1439" s="4" t="s">
        <v>1458</v>
      </c>
      <c r="E1439" s="4" t="s">
        <v>425</v>
      </c>
      <c r="F1439" s="4" t="s">
        <v>3042</v>
      </c>
      <c r="G1439" s="4" t="s">
        <v>3043</v>
      </c>
      <c r="H1439" s="4" t="s">
        <v>76</v>
      </c>
      <c r="I1439" s="4" t="s">
        <v>73</v>
      </c>
      <c r="J1439" s="4" t="s">
        <v>53</v>
      </c>
      <c r="K1439" s="4" t="s">
        <v>53</v>
      </c>
      <c r="L1439" s="8" t="s">
        <v>799</v>
      </c>
      <c r="M1439" s="8" t="s">
        <v>311</v>
      </c>
      <c r="N1439" s="4" t="s">
        <v>629</v>
      </c>
      <c r="O1439" s="4" t="s">
        <v>62</v>
      </c>
      <c r="P1439" s="4" t="s">
        <v>1212</v>
      </c>
      <c r="Q1439" s="148">
        <v>213129</v>
      </c>
      <c r="R1439" s="148">
        <v>1</v>
      </c>
      <c r="S1439" s="148">
        <v>6077</v>
      </c>
      <c r="T1439" s="8"/>
      <c r="U1439" s="148">
        <v>12951.849</v>
      </c>
      <c r="V1439" s="149">
        <v>1.7160000000000001E-3</v>
      </c>
      <c r="W1439" s="149">
        <v>1.05543767657606E-2</v>
      </c>
      <c r="X1439" s="149">
        <v>2.0078126009554099E-3</v>
      </c>
    </row>
    <row r="1440" spans="1:24" x14ac:dyDescent="0.2">
      <c r="A1440" s="4" t="s">
        <v>1224</v>
      </c>
      <c r="B1440" s="4">
        <v>8563</v>
      </c>
      <c r="C1440" s="4" t="s">
        <v>1467</v>
      </c>
      <c r="D1440" s="4" t="s">
        <v>1468</v>
      </c>
      <c r="E1440" s="4" t="s">
        <v>425</v>
      </c>
      <c r="F1440" s="4" t="s">
        <v>3044</v>
      </c>
      <c r="G1440" s="4" t="s">
        <v>3045</v>
      </c>
      <c r="H1440" s="4" t="s">
        <v>76</v>
      </c>
      <c r="I1440" s="4" t="s">
        <v>73</v>
      </c>
      <c r="J1440" s="4" t="s">
        <v>53</v>
      </c>
      <c r="K1440" s="4" t="s">
        <v>53</v>
      </c>
      <c r="L1440" s="8" t="s">
        <v>799</v>
      </c>
      <c r="M1440" s="8" t="s">
        <v>311</v>
      </c>
      <c r="N1440" s="4" t="s">
        <v>632</v>
      </c>
      <c r="O1440" s="4" t="s">
        <v>62</v>
      </c>
      <c r="P1440" s="4" t="s">
        <v>1212</v>
      </c>
      <c r="Q1440" s="148">
        <v>16213</v>
      </c>
      <c r="R1440" s="148">
        <v>1</v>
      </c>
      <c r="S1440" s="148">
        <v>77500</v>
      </c>
      <c r="T1440" s="8"/>
      <c r="U1440" s="148">
        <v>12565.075000000001</v>
      </c>
      <c r="V1440" s="149">
        <v>3.6600000000000001E-4</v>
      </c>
      <c r="W1440" s="149">
        <v>1.0239196910117199E-2</v>
      </c>
      <c r="X1440" s="149">
        <v>1.9478543391107999E-3</v>
      </c>
    </row>
    <row r="1441" spans="1:24" x14ac:dyDescent="0.2">
      <c r="A1441" s="4" t="s">
        <v>1224</v>
      </c>
      <c r="B1441" s="4">
        <v>8563</v>
      </c>
      <c r="C1441" s="4" t="s">
        <v>1498</v>
      </c>
      <c r="D1441" s="4" t="s">
        <v>1499</v>
      </c>
      <c r="E1441" s="4" t="s">
        <v>425</v>
      </c>
      <c r="F1441" s="4" t="s">
        <v>3046</v>
      </c>
      <c r="G1441" s="4" t="s">
        <v>3047</v>
      </c>
      <c r="H1441" s="4" t="s">
        <v>76</v>
      </c>
      <c r="I1441" s="4" t="s">
        <v>73</v>
      </c>
      <c r="J1441" s="4" t="s">
        <v>53</v>
      </c>
      <c r="K1441" s="4" t="s">
        <v>53</v>
      </c>
      <c r="L1441" s="8" t="s">
        <v>799</v>
      </c>
      <c r="M1441" s="8" t="s">
        <v>311</v>
      </c>
      <c r="N1441" s="4" t="s">
        <v>625</v>
      </c>
      <c r="O1441" s="4" t="s">
        <v>62</v>
      </c>
      <c r="P1441" s="4" t="s">
        <v>1212</v>
      </c>
      <c r="Q1441" s="148">
        <v>84359</v>
      </c>
      <c r="R1441" s="148">
        <v>1</v>
      </c>
      <c r="S1441" s="148">
        <v>6040</v>
      </c>
      <c r="T1441" s="8"/>
      <c r="U1441" s="148">
        <v>5095.2839999999997</v>
      </c>
      <c r="V1441" s="149">
        <v>6.5640000000000004E-3</v>
      </c>
      <c r="W1441" s="149">
        <v>4.1521130668373298E-3</v>
      </c>
      <c r="X1441" s="149">
        <v>7.89877519175976E-4</v>
      </c>
    </row>
    <row r="1442" spans="1:24" x14ac:dyDescent="0.2">
      <c r="A1442" s="4" t="s">
        <v>1224</v>
      </c>
      <c r="B1442" s="4">
        <v>8563</v>
      </c>
      <c r="C1442" s="4" t="s">
        <v>1519</v>
      </c>
      <c r="D1442" s="4" t="s">
        <v>1520</v>
      </c>
      <c r="E1442" s="4" t="s">
        <v>425</v>
      </c>
      <c r="F1442" s="4" t="s">
        <v>3048</v>
      </c>
      <c r="G1442" s="4" t="s">
        <v>3049</v>
      </c>
      <c r="H1442" s="4" t="s">
        <v>76</v>
      </c>
      <c r="I1442" s="4" t="s">
        <v>73</v>
      </c>
      <c r="J1442" s="4" t="s">
        <v>53</v>
      </c>
      <c r="K1442" s="4" t="s">
        <v>53</v>
      </c>
      <c r="L1442" s="8" t="s">
        <v>799</v>
      </c>
      <c r="M1442" s="8" t="s">
        <v>311</v>
      </c>
      <c r="N1442" s="4" t="s">
        <v>629</v>
      </c>
      <c r="O1442" s="4" t="s">
        <v>62</v>
      </c>
      <c r="P1442" s="4" t="s">
        <v>1212</v>
      </c>
      <c r="Q1442" s="148">
        <v>930978</v>
      </c>
      <c r="R1442" s="148">
        <v>1</v>
      </c>
      <c r="S1442" s="148">
        <v>2653</v>
      </c>
      <c r="T1442" s="143">
        <v>158.56700000000001</v>
      </c>
      <c r="U1442" s="148">
        <v>24857.414000000001</v>
      </c>
      <c r="V1442" s="149">
        <v>5.1780000000000003E-3</v>
      </c>
      <c r="W1442" s="149">
        <v>2.02561426905178E-2</v>
      </c>
      <c r="X1442" s="149">
        <v>3.8534287190420701E-3</v>
      </c>
    </row>
    <row r="1443" spans="1:24" x14ac:dyDescent="0.2">
      <c r="A1443" s="4" t="s">
        <v>1224</v>
      </c>
      <c r="B1443" s="4">
        <v>8563</v>
      </c>
      <c r="C1443" s="4" t="s">
        <v>3050</v>
      </c>
      <c r="D1443" s="4" t="s">
        <v>3051</v>
      </c>
      <c r="E1443" s="4" t="s">
        <v>425</v>
      </c>
      <c r="F1443" s="4" t="s">
        <v>3052</v>
      </c>
      <c r="G1443" s="4" t="s">
        <v>3053</v>
      </c>
      <c r="H1443" s="4" t="s">
        <v>76</v>
      </c>
      <c r="I1443" s="4" t="s">
        <v>73</v>
      </c>
      <c r="J1443" s="4" t="s">
        <v>53</v>
      </c>
      <c r="K1443" s="4" t="s">
        <v>53</v>
      </c>
      <c r="L1443" s="8" t="s">
        <v>799</v>
      </c>
      <c r="M1443" s="8" t="s">
        <v>311</v>
      </c>
      <c r="N1443" s="4" t="s">
        <v>257</v>
      </c>
      <c r="O1443" s="4" t="s">
        <v>62</v>
      </c>
      <c r="P1443" s="4" t="s">
        <v>1212</v>
      </c>
      <c r="Q1443" s="148">
        <v>290708</v>
      </c>
      <c r="R1443" s="148">
        <v>1</v>
      </c>
      <c r="S1443" s="148">
        <v>520</v>
      </c>
      <c r="T1443" s="8"/>
      <c r="U1443" s="148">
        <v>1511.682</v>
      </c>
      <c r="V1443" s="149">
        <v>1.472E-3</v>
      </c>
      <c r="W1443" s="149">
        <v>1.2318593854633601E-3</v>
      </c>
      <c r="X1443" s="149">
        <v>2.3434285620371899E-4</v>
      </c>
    </row>
    <row r="1444" spans="1:24" x14ac:dyDescent="0.2">
      <c r="A1444" s="4" t="s">
        <v>1224</v>
      </c>
      <c r="B1444" s="4">
        <v>8563</v>
      </c>
      <c r="C1444" s="4" t="s">
        <v>3054</v>
      </c>
      <c r="D1444" s="4" t="s">
        <v>3055</v>
      </c>
      <c r="E1444" s="4" t="s">
        <v>425</v>
      </c>
      <c r="F1444" s="4" t="s">
        <v>3056</v>
      </c>
      <c r="G1444" s="4" t="s">
        <v>3057</v>
      </c>
      <c r="H1444" s="4" t="s">
        <v>76</v>
      </c>
      <c r="I1444" s="4" t="s">
        <v>73</v>
      </c>
      <c r="J1444" s="4" t="s">
        <v>53</v>
      </c>
      <c r="K1444" s="4" t="s">
        <v>53</v>
      </c>
      <c r="L1444" s="8" t="s">
        <v>799</v>
      </c>
      <c r="M1444" s="8" t="s">
        <v>311</v>
      </c>
      <c r="N1444" s="4" t="s">
        <v>686</v>
      </c>
      <c r="O1444" s="4" t="s">
        <v>62</v>
      </c>
      <c r="P1444" s="4" t="s">
        <v>1212</v>
      </c>
      <c r="Q1444" s="148">
        <v>81336</v>
      </c>
      <c r="R1444" s="148">
        <v>1</v>
      </c>
      <c r="S1444" s="148">
        <v>13560</v>
      </c>
      <c r="T1444" s="8"/>
      <c r="U1444" s="148">
        <v>11029.162</v>
      </c>
      <c r="V1444" s="149">
        <v>2.3509999999999998E-3</v>
      </c>
      <c r="W1444" s="149">
        <v>8.9875911903353999E-3</v>
      </c>
      <c r="X1444" s="149">
        <v>1.7097550376192899E-3</v>
      </c>
    </row>
    <row r="1445" spans="1:24" x14ac:dyDescent="0.2">
      <c r="A1445" s="4" t="s">
        <v>1224</v>
      </c>
      <c r="B1445" s="4">
        <v>8563</v>
      </c>
      <c r="C1445" s="4" t="s">
        <v>1528</v>
      </c>
      <c r="D1445" s="4" t="s">
        <v>1529</v>
      </c>
      <c r="E1445" s="4" t="s">
        <v>425</v>
      </c>
      <c r="F1445" s="4" t="s">
        <v>3058</v>
      </c>
      <c r="G1445" s="4" t="s">
        <v>3059</v>
      </c>
      <c r="H1445" s="4" t="s">
        <v>76</v>
      </c>
      <c r="I1445" s="4" t="s">
        <v>73</v>
      </c>
      <c r="J1445" s="4" t="s">
        <v>53</v>
      </c>
      <c r="K1445" s="4" t="s">
        <v>53</v>
      </c>
      <c r="L1445" s="8" t="s">
        <v>799</v>
      </c>
      <c r="M1445" s="8" t="s">
        <v>311</v>
      </c>
      <c r="N1445" s="4" t="s">
        <v>686</v>
      </c>
      <c r="O1445" s="4" t="s">
        <v>62</v>
      </c>
      <c r="P1445" s="4" t="s">
        <v>1212</v>
      </c>
      <c r="Q1445" s="148">
        <v>2758</v>
      </c>
      <c r="R1445" s="148">
        <v>1</v>
      </c>
      <c r="S1445" s="148">
        <v>158340</v>
      </c>
      <c r="T1445" s="8"/>
      <c r="U1445" s="148">
        <v>4367.0169999999998</v>
      </c>
      <c r="V1445" s="149">
        <v>7.18E-4</v>
      </c>
      <c r="W1445" s="149">
        <v>3.5586535711620401E-3</v>
      </c>
      <c r="X1445" s="149">
        <v>6.7698071058003805E-4</v>
      </c>
    </row>
    <row r="1446" spans="1:24" x14ac:dyDescent="0.2">
      <c r="A1446" s="4" t="s">
        <v>1224</v>
      </c>
      <c r="B1446" s="4">
        <v>8563</v>
      </c>
      <c r="C1446" s="4" t="s">
        <v>3060</v>
      </c>
      <c r="D1446" s="4" t="s">
        <v>3061</v>
      </c>
      <c r="E1446" s="4" t="s">
        <v>425</v>
      </c>
      <c r="F1446" s="4" t="s">
        <v>3062</v>
      </c>
      <c r="G1446" s="4" t="s">
        <v>3063</v>
      </c>
      <c r="H1446" s="4" t="s">
        <v>76</v>
      </c>
      <c r="I1446" s="4" t="s">
        <v>73</v>
      </c>
      <c r="J1446" s="4" t="s">
        <v>53</v>
      </c>
      <c r="K1446" s="4" t="s">
        <v>53</v>
      </c>
      <c r="L1446" s="8" t="s">
        <v>799</v>
      </c>
      <c r="M1446" s="8" t="s">
        <v>311</v>
      </c>
      <c r="N1446" s="4" t="s">
        <v>156</v>
      </c>
      <c r="O1446" s="4" t="s">
        <v>62</v>
      </c>
      <c r="P1446" s="4" t="s">
        <v>1212</v>
      </c>
      <c r="Q1446" s="148">
        <v>42638</v>
      </c>
      <c r="R1446" s="148">
        <v>1</v>
      </c>
      <c r="S1446" s="148">
        <v>1986</v>
      </c>
      <c r="T1446" s="8"/>
      <c r="U1446" s="148">
        <v>846.79100000000005</v>
      </c>
      <c r="V1446" s="149">
        <v>2.6580000000000002E-3</v>
      </c>
      <c r="W1446" s="149">
        <v>6.9004415128219002E-4</v>
      </c>
      <c r="X1446" s="149">
        <v>1.31270597298988E-4</v>
      </c>
    </row>
    <row r="1447" spans="1:24" x14ac:dyDescent="0.2">
      <c r="A1447" s="4" t="s">
        <v>1224</v>
      </c>
      <c r="B1447" s="4">
        <v>8563</v>
      </c>
      <c r="C1447" s="4" t="s">
        <v>1539</v>
      </c>
      <c r="D1447" s="4" t="s">
        <v>1540</v>
      </c>
      <c r="E1447" s="4" t="s">
        <v>425</v>
      </c>
      <c r="F1447" s="4" t="s">
        <v>3537</v>
      </c>
      <c r="G1447" s="4" t="s">
        <v>3538</v>
      </c>
      <c r="H1447" s="4" t="s">
        <v>76</v>
      </c>
      <c r="I1447" s="4" t="s">
        <v>73</v>
      </c>
      <c r="J1447" s="4" t="s">
        <v>53</v>
      </c>
      <c r="K1447" s="4" t="s">
        <v>53</v>
      </c>
      <c r="L1447" s="8" t="s">
        <v>799</v>
      </c>
      <c r="M1447" s="8" t="s">
        <v>311</v>
      </c>
      <c r="N1447" s="4" t="s">
        <v>628</v>
      </c>
      <c r="O1447" s="4" t="s">
        <v>62</v>
      </c>
      <c r="P1447" s="4" t="s">
        <v>1212</v>
      </c>
      <c r="Q1447" s="148">
        <v>33173</v>
      </c>
      <c r="R1447" s="148">
        <v>1</v>
      </c>
      <c r="S1447" s="148">
        <v>8333</v>
      </c>
      <c r="T1447" s="8"/>
      <c r="U1447" s="148">
        <v>2764.306</v>
      </c>
      <c r="V1447" s="149">
        <v>1.536E-3</v>
      </c>
      <c r="W1447" s="149">
        <v>2.2526148371853098E-3</v>
      </c>
      <c r="X1447" s="149">
        <v>4.2852634083257699E-4</v>
      </c>
    </row>
    <row r="1448" spans="1:24" x14ac:dyDescent="0.2">
      <c r="A1448" s="4" t="s">
        <v>1224</v>
      </c>
      <c r="B1448" s="4">
        <v>8563</v>
      </c>
      <c r="C1448" s="4" t="s">
        <v>3539</v>
      </c>
      <c r="D1448" s="4" t="s">
        <v>3540</v>
      </c>
      <c r="E1448" s="4" t="s">
        <v>425</v>
      </c>
      <c r="F1448" s="4" t="s">
        <v>3541</v>
      </c>
      <c r="G1448" s="4" t="s">
        <v>3542</v>
      </c>
      <c r="H1448" s="4" t="s">
        <v>76</v>
      </c>
      <c r="I1448" s="4" t="s">
        <v>73</v>
      </c>
      <c r="J1448" s="4" t="s">
        <v>53</v>
      </c>
      <c r="K1448" s="4" t="s">
        <v>53</v>
      </c>
      <c r="L1448" s="8" t="s">
        <v>799</v>
      </c>
      <c r="M1448" s="8" t="s">
        <v>311</v>
      </c>
      <c r="N1448" s="4" t="s">
        <v>252</v>
      </c>
      <c r="O1448" s="4" t="s">
        <v>62</v>
      </c>
      <c r="P1448" s="4" t="s">
        <v>1212</v>
      </c>
      <c r="Q1448" s="148">
        <v>63780</v>
      </c>
      <c r="R1448" s="148">
        <v>1</v>
      </c>
      <c r="S1448" s="148">
        <v>918.6</v>
      </c>
      <c r="T1448" s="8"/>
      <c r="U1448" s="148">
        <v>585.88300000000004</v>
      </c>
      <c r="V1448" s="149">
        <v>1.2199999999999999E-3</v>
      </c>
      <c r="W1448" s="149">
        <v>4.7743226542029899E-4</v>
      </c>
      <c r="X1448" s="149">
        <v>9.0824360347200195E-5</v>
      </c>
    </row>
    <row r="1449" spans="1:24" x14ac:dyDescent="0.2">
      <c r="A1449" s="4" t="s">
        <v>1224</v>
      </c>
      <c r="B1449" s="4">
        <v>8563</v>
      </c>
      <c r="C1449" s="4" t="s">
        <v>1559</v>
      </c>
      <c r="D1449" s="4" t="s">
        <v>1560</v>
      </c>
      <c r="E1449" s="4" t="s">
        <v>425</v>
      </c>
      <c r="F1449" s="4" t="s">
        <v>3064</v>
      </c>
      <c r="G1449" s="4" t="s">
        <v>3065</v>
      </c>
      <c r="H1449" s="4" t="s">
        <v>76</v>
      </c>
      <c r="I1449" s="4" t="s">
        <v>73</v>
      </c>
      <c r="J1449" s="4" t="s">
        <v>53</v>
      </c>
      <c r="K1449" s="146" t="s">
        <v>314</v>
      </c>
      <c r="L1449" s="8" t="s">
        <v>799</v>
      </c>
      <c r="M1449" s="8" t="s">
        <v>311</v>
      </c>
      <c r="N1449" s="4" t="s">
        <v>625</v>
      </c>
      <c r="O1449" s="4" t="s">
        <v>62</v>
      </c>
      <c r="P1449" s="4" t="s">
        <v>1212</v>
      </c>
      <c r="Q1449" s="148">
        <v>537772.1</v>
      </c>
      <c r="R1449" s="148">
        <v>1</v>
      </c>
      <c r="S1449" s="148">
        <v>6299</v>
      </c>
      <c r="T1449" s="8"/>
      <c r="U1449" s="148">
        <v>33874.264999999999</v>
      </c>
      <c r="V1449" s="149">
        <v>4.5589999999999997E-3</v>
      </c>
      <c r="W1449" s="149">
        <v>2.76039152340746E-2</v>
      </c>
      <c r="X1449" s="149">
        <v>5.2512327418970601E-3</v>
      </c>
    </row>
    <row r="1450" spans="1:24" x14ac:dyDescent="0.2">
      <c r="A1450" s="4" t="s">
        <v>1224</v>
      </c>
      <c r="B1450" s="4">
        <v>8563</v>
      </c>
      <c r="C1450" s="4" t="s">
        <v>3066</v>
      </c>
      <c r="D1450" s="4" t="s">
        <v>3067</v>
      </c>
      <c r="E1450" s="4" t="s">
        <v>425</v>
      </c>
      <c r="F1450" s="4" t="s">
        <v>3068</v>
      </c>
      <c r="G1450" s="4" t="s">
        <v>3069</v>
      </c>
      <c r="H1450" s="4" t="s">
        <v>76</v>
      </c>
      <c r="I1450" s="4" t="s">
        <v>73</v>
      </c>
      <c r="J1450" s="4" t="s">
        <v>53</v>
      </c>
      <c r="K1450" s="4" t="s">
        <v>53</v>
      </c>
      <c r="L1450" s="8" t="s">
        <v>799</v>
      </c>
      <c r="M1450" s="8" t="s">
        <v>311</v>
      </c>
      <c r="N1450" s="4" t="s">
        <v>257</v>
      </c>
      <c r="O1450" s="4" t="s">
        <v>62</v>
      </c>
      <c r="P1450" s="4" t="s">
        <v>1212</v>
      </c>
      <c r="Q1450" s="148">
        <v>73058</v>
      </c>
      <c r="R1450" s="148">
        <v>1</v>
      </c>
      <c r="S1450" s="148">
        <v>3848</v>
      </c>
      <c r="T1450" s="8"/>
      <c r="U1450" s="148">
        <v>2811.2719999999999</v>
      </c>
      <c r="V1450" s="149">
        <v>5.1650000000000003E-3</v>
      </c>
      <c r="W1450" s="149">
        <v>2.2908869177165701E-3</v>
      </c>
      <c r="X1450" s="149">
        <v>4.3580703274465001E-4</v>
      </c>
    </row>
    <row r="1451" spans="1:24" x14ac:dyDescent="0.2">
      <c r="A1451" s="4" t="s">
        <v>1224</v>
      </c>
      <c r="B1451" s="4">
        <v>8563</v>
      </c>
      <c r="C1451" s="4" t="s">
        <v>2521</v>
      </c>
      <c r="D1451" s="4" t="s">
        <v>2522</v>
      </c>
      <c r="E1451" s="4" t="s">
        <v>426</v>
      </c>
      <c r="F1451" s="4" t="s">
        <v>3543</v>
      </c>
      <c r="G1451" s="4" t="s">
        <v>3544</v>
      </c>
      <c r="H1451" s="4" t="s">
        <v>76</v>
      </c>
      <c r="I1451" s="4" t="s">
        <v>73</v>
      </c>
      <c r="J1451" s="4" t="s">
        <v>61</v>
      </c>
      <c r="K1451" s="4" t="s">
        <v>315</v>
      </c>
      <c r="L1451" s="8" t="s">
        <v>799</v>
      </c>
      <c r="M1451" s="8" t="s">
        <v>311</v>
      </c>
      <c r="N1451" s="4" t="s">
        <v>267</v>
      </c>
      <c r="O1451" s="4" t="s">
        <v>62</v>
      </c>
      <c r="P1451" s="4" t="s">
        <v>1212</v>
      </c>
      <c r="Q1451" s="148">
        <v>91708</v>
      </c>
      <c r="R1451" s="148">
        <v>1</v>
      </c>
      <c r="S1451" s="148">
        <v>5008</v>
      </c>
      <c r="T1451" s="143">
        <v>96.593999999999994</v>
      </c>
      <c r="U1451" s="148">
        <v>4689.3310000000001</v>
      </c>
      <c r="V1451" s="149">
        <v>5.1800000000000001E-4</v>
      </c>
      <c r="W1451" s="149">
        <v>3.82130485544234E-3</v>
      </c>
      <c r="X1451" s="149">
        <v>7.26946195983771E-4</v>
      </c>
    </row>
    <row r="1452" spans="1:24" x14ac:dyDescent="0.2">
      <c r="A1452" s="4" t="s">
        <v>1224</v>
      </c>
      <c r="B1452" s="4">
        <v>8563</v>
      </c>
      <c r="C1452" s="4" t="s">
        <v>1583</v>
      </c>
      <c r="D1452" s="4" t="s">
        <v>1584</v>
      </c>
      <c r="E1452" s="4" t="s">
        <v>425</v>
      </c>
      <c r="F1452" s="4" t="s">
        <v>3545</v>
      </c>
      <c r="G1452" s="4" t="s">
        <v>3546</v>
      </c>
      <c r="H1452" s="4" t="s">
        <v>76</v>
      </c>
      <c r="I1452" s="4" t="s">
        <v>73</v>
      </c>
      <c r="J1452" s="4" t="s">
        <v>53</v>
      </c>
      <c r="K1452" s="4" t="s">
        <v>53</v>
      </c>
      <c r="L1452" s="8" t="s">
        <v>799</v>
      </c>
      <c r="M1452" s="8" t="s">
        <v>311</v>
      </c>
      <c r="N1452" s="4" t="s">
        <v>630</v>
      </c>
      <c r="O1452" s="4" t="s">
        <v>62</v>
      </c>
      <c r="P1452" s="4" t="s">
        <v>1212</v>
      </c>
      <c r="Q1452" s="148">
        <v>4029</v>
      </c>
      <c r="R1452" s="148">
        <v>1</v>
      </c>
      <c r="S1452" s="148">
        <v>17200</v>
      </c>
      <c r="T1452" s="8"/>
      <c r="U1452" s="148">
        <v>692.98800000000006</v>
      </c>
      <c r="V1452" s="149">
        <v>1.06E-4</v>
      </c>
      <c r="W1452" s="149">
        <v>5.6471135972911604E-4</v>
      </c>
      <c r="X1452" s="149">
        <v>1.07427904946983E-4</v>
      </c>
    </row>
    <row r="1453" spans="1:24" x14ac:dyDescent="0.2">
      <c r="A1453" s="4" t="s">
        <v>1224</v>
      </c>
      <c r="B1453" s="4">
        <v>8563</v>
      </c>
      <c r="C1453" s="4" t="s">
        <v>3547</v>
      </c>
      <c r="D1453" s="4" t="s">
        <v>3548</v>
      </c>
      <c r="E1453" s="4" t="s">
        <v>425</v>
      </c>
      <c r="F1453" s="4" t="s">
        <v>3549</v>
      </c>
      <c r="G1453" s="4" t="s">
        <v>3550</v>
      </c>
      <c r="H1453" s="4" t="s">
        <v>76</v>
      </c>
      <c r="I1453" s="4" t="s">
        <v>73</v>
      </c>
      <c r="J1453" s="4" t="s">
        <v>53</v>
      </c>
      <c r="K1453" s="4" t="s">
        <v>53</v>
      </c>
      <c r="L1453" s="8" t="s">
        <v>799</v>
      </c>
      <c r="M1453" s="8" t="s">
        <v>311</v>
      </c>
      <c r="N1453" s="4" t="s">
        <v>71</v>
      </c>
      <c r="O1453" s="4" t="s">
        <v>62</v>
      </c>
      <c r="P1453" s="4" t="s">
        <v>1212</v>
      </c>
      <c r="Q1453" s="148">
        <v>47493</v>
      </c>
      <c r="R1453" s="148">
        <v>1</v>
      </c>
      <c r="S1453" s="148">
        <v>322.10000000000002</v>
      </c>
      <c r="T1453" s="8"/>
      <c r="U1453" s="148">
        <v>152.97499999999999</v>
      </c>
      <c r="V1453" s="149">
        <v>1.6000000000000001E-3</v>
      </c>
      <c r="W1453" s="149">
        <v>1.2465828226914099E-4</v>
      </c>
      <c r="X1453" s="149">
        <v>2.37143770312808E-5</v>
      </c>
    </row>
    <row r="1454" spans="1:24" x14ac:dyDescent="0.2">
      <c r="A1454" s="4" t="s">
        <v>1224</v>
      </c>
      <c r="B1454" s="4">
        <v>8563</v>
      </c>
      <c r="C1454" s="4" t="s">
        <v>1600</v>
      </c>
      <c r="D1454" s="4" t="s">
        <v>1601</v>
      </c>
      <c r="E1454" s="4" t="s">
        <v>425</v>
      </c>
      <c r="F1454" s="4" t="s">
        <v>3551</v>
      </c>
      <c r="G1454" s="4" t="s">
        <v>3552</v>
      </c>
      <c r="H1454" s="4" t="s">
        <v>76</v>
      </c>
      <c r="I1454" s="4" t="s">
        <v>73</v>
      </c>
      <c r="J1454" s="4" t="s">
        <v>53</v>
      </c>
      <c r="K1454" s="4" t="s">
        <v>53</v>
      </c>
      <c r="L1454" s="8" t="s">
        <v>799</v>
      </c>
      <c r="M1454" s="8" t="s">
        <v>311</v>
      </c>
      <c r="N1454" s="4" t="s">
        <v>140</v>
      </c>
      <c r="O1454" s="4" t="s">
        <v>62</v>
      </c>
      <c r="P1454" s="4" t="s">
        <v>1212</v>
      </c>
      <c r="Q1454" s="148">
        <v>22758</v>
      </c>
      <c r="R1454" s="148">
        <v>1</v>
      </c>
      <c r="S1454" s="148">
        <v>24770</v>
      </c>
      <c r="T1454" s="143">
        <v>53.999000000000002</v>
      </c>
      <c r="U1454" s="148">
        <v>5691.1559999999999</v>
      </c>
      <c r="V1454" s="149">
        <v>1.8E-3</v>
      </c>
      <c r="W1454" s="149">
        <v>4.6376853515003999E-3</v>
      </c>
      <c r="X1454" s="149">
        <v>8.82250396652174E-4</v>
      </c>
    </row>
    <row r="1455" spans="1:24" x14ac:dyDescent="0.2">
      <c r="A1455" s="4" t="s">
        <v>1224</v>
      </c>
      <c r="B1455" s="4">
        <v>8563</v>
      </c>
      <c r="C1455" s="4" t="s">
        <v>3074</v>
      </c>
      <c r="D1455" s="4" t="s">
        <v>3075</v>
      </c>
      <c r="E1455" s="4" t="s">
        <v>425</v>
      </c>
      <c r="F1455" s="4" t="s">
        <v>3076</v>
      </c>
      <c r="G1455" s="4" t="s">
        <v>3077</v>
      </c>
      <c r="H1455" s="4" t="s">
        <v>76</v>
      </c>
      <c r="I1455" s="4" t="s">
        <v>73</v>
      </c>
      <c r="J1455" s="4" t="s">
        <v>53</v>
      </c>
      <c r="K1455" s="4" t="s">
        <v>53</v>
      </c>
      <c r="L1455" s="8" t="s">
        <v>799</v>
      </c>
      <c r="M1455" s="8" t="s">
        <v>311</v>
      </c>
      <c r="N1455" s="4" t="s">
        <v>686</v>
      </c>
      <c r="O1455" s="4" t="s">
        <v>62</v>
      </c>
      <c r="P1455" s="4" t="s">
        <v>1212</v>
      </c>
      <c r="Q1455" s="148">
        <v>64064</v>
      </c>
      <c r="R1455" s="148">
        <v>1</v>
      </c>
      <c r="S1455" s="148">
        <v>11890</v>
      </c>
      <c r="T1455" s="8"/>
      <c r="U1455" s="148">
        <v>7617.21</v>
      </c>
      <c r="V1455" s="149">
        <v>1.763E-3</v>
      </c>
      <c r="W1455" s="149">
        <v>6.2072139641056899E-3</v>
      </c>
      <c r="X1455" s="149">
        <v>1.18082978185776E-3</v>
      </c>
    </row>
    <row r="1456" spans="1:24" x14ac:dyDescent="0.2">
      <c r="A1456" s="4" t="s">
        <v>1224</v>
      </c>
      <c r="B1456" s="4">
        <v>8563</v>
      </c>
      <c r="C1456" s="4" t="s">
        <v>3553</v>
      </c>
      <c r="D1456" s="4" t="s">
        <v>3554</v>
      </c>
      <c r="E1456" s="4" t="s">
        <v>425</v>
      </c>
      <c r="F1456" s="4" t="s">
        <v>3555</v>
      </c>
      <c r="G1456" s="4" t="s">
        <v>3556</v>
      </c>
      <c r="H1456" s="4" t="s">
        <v>76</v>
      </c>
      <c r="I1456" s="4" t="s">
        <v>73</v>
      </c>
      <c r="J1456" s="4" t="s">
        <v>53</v>
      </c>
      <c r="K1456" s="4" t="s">
        <v>53</v>
      </c>
      <c r="L1456" s="8" t="s">
        <v>799</v>
      </c>
      <c r="M1456" s="8" t="s">
        <v>311</v>
      </c>
      <c r="N1456" s="4" t="s">
        <v>631</v>
      </c>
      <c r="O1456" s="4" t="s">
        <v>62</v>
      </c>
      <c r="P1456" s="4" t="s">
        <v>1212</v>
      </c>
      <c r="Q1456" s="148">
        <v>100408</v>
      </c>
      <c r="R1456" s="148">
        <v>1</v>
      </c>
      <c r="S1456" s="148">
        <v>5100</v>
      </c>
      <c r="T1456" s="8"/>
      <c r="U1456" s="148">
        <v>5120.808</v>
      </c>
      <c r="V1456" s="149">
        <v>4.0600000000000002E-3</v>
      </c>
      <c r="W1456" s="149">
        <v>4.1729127323874796E-3</v>
      </c>
      <c r="X1456" s="149">
        <v>7.9383434500416997E-4</v>
      </c>
    </row>
    <row r="1457" spans="1:24" x14ac:dyDescent="0.2">
      <c r="A1457" s="4" t="s">
        <v>1224</v>
      </c>
      <c r="B1457" s="4">
        <v>8563</v>
      </c>
      <c r="C1457" s="4" t="s">
        <v>1616</v>
      </c>
      <c r="D1457" s="4" t="s">
        <v>1617</v>
      </c>
      <c r="E1457" s="4" t="s">
        <v>425</v>
      </c>
      <c r="F1457" s="4" t="s">
        <v>3078</v>
      </c>
      <c r="G1457" s="4" t="s">
        <v>3079</v>
      </c>
      <c r="H1457" s="4" t="s">
        <v>76</v>
      </c>
      <c r="I1457" s="4" t="s">
        <v>73</v>
      </c>
      <c r="J1457" s="4" t="s">
        <v>53</v>
      </c>
      <c r="K1457" s="4" t="s">
        <v>53</v>
      </c>
      <c r="L1457" s="8" t="s">
        <v>799</v>
      </c>
      <c r="M1457" s="8" t="s">
        <v>311</v>
      </c>
      <c r="N1457" s="4" t="s">
        <v>629</v>
      </c>
      <c r="O1457" s="4" t="s">
        <v>62</v>
      </c>
      <c r="P1457" s="4" t="s">
        <v>1212</v>
      </c>
      <c r="Q1457" s="148">
        <v>1275058</v>
      </c>
      <c r="R1457" s="148">
        <v>1</v>
      </c>
      <c r="S1457" s="148">
        <v>240.9</v>
      </c>
      <c r="T1457" s="8"/>
      <c r="U1457" s="148">
        <v>3071.6149999999998</v>
      </c>
      <c r="V1457" s="149">
        <v>4.1149999999999997E-3</v>
      </c>
      <c r="W1457" s="149">
        <v>2.5030386185974202E-3</v>
      </c>
      <c r="X1457" s="149">
        <v>4.7616572637443902E-4</v>
      </c>
    </row>
    <row r="1458" spans="1:24" x14ac:dyDescent="0.2">
      <c r="A1458" s="4" t="s">
        <v>1224</v>
      </c>
      <c r="B1458" s="4">
        <v>8563</v>
      </c>
      <c r="C1458" s="4" t="s">
        <v>3080</v>
      </c>
      <c r="D1458" s="4" t="s">
        <v>3081</v>
      </c>
      <c r="E1458" s="4" t="s">
        <v>425</v>
      </c>
      <c r="F1458" s="4" t="s">
        <v>3082</v>
      </c>
      <c r="G1458" s="4" t="s">
        <v>3083</v>
      </c>
      <c r="H1458" s="4" t="s">
        <v>76</v>
      </c>
      <c r="I1458" s="4" t="s">
        <v>73</v>
      </c>
      <c r="J1458" s="4" t="s">
        <v>53</v>
      </c>
      <c r="K1458" s="4" t="s">
        <v>53</v>
      </c>
      <c r="L1458" s="8" t="s">
        <v>799</v>
      </c>
      <c r="M1458" s="8" t="s">
        <v>311</v>
      </c>
      <c r="N1458" s="4" t="s">
        <v>258</v>
      </c>
      <c r="O1458" s="4" t="s">
        <v>62</v>
      </c>
      <c r="P1458" s="4" t="s">
        <v>1212</v>
      </c>
      <c r="Q1458" s="148">
        <v>9787</v>
      </c>
      <c r="R1458" s="148">
        <v>1</v>
      </c>
      <c r="S1458" s="148">
        <v>2151</v>
      </c>
      <c r="T1458" s="8"/>
      <c r="U1458" s="148">
        <v>210.518</v>
      </c>
      <c r="V1458" s="149">
        <v>2.003E-3</v>
      </c>
      <c r="W1458" s="149">
        <v>1.71550034013081E-4</v>
      </c>
      <c r="X1458" s="149">
        <v>3.2634832698335001E-5</v>
      </c>
    </row>
    <row r="1459" spans="1:24" x14ac:dyDescent="0.2">
      <c r="A1459" s="4" t="s">
        <v>1224</v>
      </c>
      <c r="B1459" s="4">
        <v>8563</v>
      </c>
      <c r="C1459" s="4" t="s">
        <v>3084</v>
      </c>
      <c r="D1459" s="4" t="s">
        <v>3085</v>
      </c>
      <c r="E1459" s="4" t="s">
        <v>425</v>
      </c>
      <c r="F1459" s="4" t="s">
        <v>3086</v>
      </c>
      <c r="G1459" s="4" t="s">
        <v>3087</v>
      </c>
      <c r="H1459" s="4" t="s">
        <v>76</v>
      </c>
      <c r="I1459" s="4" t="s">
        <v>73</v>
      </c>
      <c r="J1459" s="4" t="s">
        <v>53</v>
      </c>
      <c r="K1459" s="4" t="s">
        <v>53</v>
      </c>
      <c r="L1459" s="8" t="s">
        <v>799</v>
      </c>
      <c r="M1459" s="8" t="s">
        <v>311</v>
      </c>
      <c r="N1459" s="4" t="s">
        <v>140</v>
      </c>
      <c r="O1459" s="4" t="s">
        <v>62</v>
      </c>
      <c r="P1459" s="4" t="s">
        <v>1212</v>
      </c>
      <c r="Q1459" s="148">
        <v>36164</v>
      </c>
      <c r="R1459" s="148">
        <v>1</v>
      </c>
      <c r="S1459" s="148">
        <v>5478</v>
      </c>
      <c r="T1459" s="8"/>
      <c r="U1459" s="148">
        <v>1981.0640000000001</v>
      </c>
      <c r="V1459" s="149">
        <v>3.57E-4</v>
      </c>
      <c r="W1459" s="149">
        <v>1.6143559484053001E-3</v>
      </c>
      <c r="X1459" s="149">
        <v>3.07107116561409E-4</v>
      </c>
    </row>
    <row r="1460" spans="1:24" x14ac:dyDescent="0.2">
      <c r="A1460" s="4" t="s">
        <v>1224</v>
      </c>
      <c r="B1460" s="4">
        <v>8563</v>
      </c>
      <c r="C1460" s="4" t="s">
        <v>1629</v>
      </c>
      <c r="D1460" s="4" t="s">
        <v>1630</v>
      </c>
      <c r="E1460" s="4" t="s">
        <v>425</v>
      </c>
      <c r="F1460" s="4" t="s">
        <v>3088</v>
      </c>
      <c r="G1460" s="4" t="s">
        <v>3089</v>
      </c>
      <c r="H1460" s="4" t="s">
        <v>76</v>
      </c>
      <c r="I1460" s="4" t="s">
        <v>73</v>
      </c>
      <c r="J1460" s="4" t="s">
        <v>53</v>
      </c>
      <c r="K1460" s="4" t="s">
        <v>53</v>
      </c>
      <c r="L1460" s="8" t="s">
        <v>799</v>
      </c>
      <c r="M1460" s="8" t="s">
        <v>311</v>
      </c>
      <c r="N1460" s="4" t="s">
        <v>156</v>
      </c>
      <c r="O1460" s="4" t="s">
        <v>62</v>
      </c>
      <c r="P1460" s="4" t="s">
        <v>1212</v>
      </c>
      <c r="Q1460" s="148">
        <v>17971782</v>
      </c>
      <c r="R1460" s="148">
        <v>1</v>
      </c>
      <c r="S1460" s="148">
        <v>122</v>
      </c>
      <c r="T1460" s="143">
        <v>2992.297</v>
      </c>
      <c r="U1460" s="148">
        <v>24917.870999999999</v>
      </c>
      <c r="V1460" s="149">
        <v>5.6420000000000003E-3</v>
      </c>
      <c r="W1460" s="149">
        <v>2.0305408775210702E-2</v>
      </c>
      <c r="X1460" s="149">
        <v>3.8628008561034499E-3</v>
      </c>
    </row>
    <row r="1461" spans="1:24" x14ac:dyDescent="0.2">
      <c r="A1461" s="4" t="s">
        <v>1224</v>
      </c>
      <c r="B1461" s="4">
        <v>8563</v>
      </c>
      <c r="C1461" s="4" t="s">
        <v>1633</v>
      </c>
      <c r="D1461" s="4" t="s">
        <v>1634</v>
      </c>
      <c r="E1461" s="4" t="s">
        <v>425</v>
      </c>
      <c r="F1461" s="4" t="s">
        <v>3090</v>
      </c>
      <c r="G1461" s="4" t="s">
        <v>3091</v>
      </c>
      <c r="H1461" s="4" t="s">
        <v>76</v>
      </c>
      <c r="I1461" s="4" t="s">
        <v>73</v>
      </c>
      <c r="J1461" s="4" t="s">
        <v>53</v>
      </c>
      <c r="K1461" s="4" t="s">
        <v>53</v>
      </c>
      <c r="L1461" s="8" t="s">
        <v>799</v>
      </c>
      <c r="M1461" s="8" t="s">
        <v>311</v>
      </c>
      <c r="N1461" s="4" t="s">
        <v>260</v>
      </c>
      <c r="O1461" s="4" t="s">
        <v>62</v>
      </c>
      <c r="P1461" s="4" t="s">
        <v>1212</v>
      </c>
      <c r="Q1461" s="148">
        <v>6660269</v>
      </c>
      <c r="R1461" s="148">
        <v>1</v>
      </c>
      <c r="S1461" s="148">
        <v>473</v>
      </c>
      <c r="T1461" s="8"/>
      <c r="U1461" s="148">
        <v>31503.072</v>
      </c>
      <c r="V1461" s="149">
        <v>2.4069999999999999E-3</v>
      </c>
      <c r="W1461" s="149">
        <v>2.56716463109137E-2</v>
      </c>
      <c r="X1461" s="149">
        <v>4.8836474283859002E-3</v>
      </c>
    </row>
    <row r="1462" spans="1:24" x14ac:dyDescent="0.2">
      <c r="A1462" s="4" t="s">
        <v>1224</v>
      </c>
      <c r="B1462" s="4">
        <v>8563</v>
      </c>
      <c r="C1462" s="4" t="s">
        <v>2918</v>
      </c>
      <c r="D1462" s="4" t="s">
        <v>2919</v>
      </c>
      <c r="E1462" s="4" t="s">
        <v>425</v>
      </c>
      <c r="F1462" s="4" t="s">
        <v>3092</v>
      </c>
      <c r="G1462" s="4" t="s">
        <v>3093</v>
      </c>
      <c r="H1462" s="4" t="s">
        <v>76</v>
      </c>
      <c r="I1462" s="4" t="s">
        <v>73</v>
      </c>
      <c r="J1462" s="4" t="s">
        <v>53</v>
      </c>
      <c r="K1462" s="4" t="s">
        <v>53</v>
      </c>
      <c r="L1462" s="8" t="s">
        <v>799</v>
      </c>
      <c r="M1462" s="8" t="s">
        <v>311</v>
      </c>
      <c r="N1462" s="4" t="s">
        <v>260</v>
      </c>
      <c r="O1462" s="4" t="s">
        <v>62</v>
      </c>
      <c r="P1462" s="4" t="s">
        <v>1212</v>
      </c>
      <c r="Q1462" s="148">
        <v>156862</v>
      </c>
      <c r="R1462" s="148">
        <v>1</v>
      </c>
      <c r="S1462" s="148">
        <v>1338</v>
      </c>
      <c r="T1462" s="8"/>
      <c r="U1462" s="148">
        <v>2098.8139999999999</v>
      </c>
      <c r="V1462" s="149">
        <v>1.348E-3</v>
      </c>
      <c r="W1462" s="149">
        <v>1.7103093549751299E-3</v>
      </c>
      <c r="X1462" s="149">
        <v>3.2536081955981798E-4</v>
      </c>
    </row>
    <row r="1463" spans="1:24" x14ac:dyDescent="0.2">
      <c r="A1463" s="4" t="s">
        <v>1224</v>
      </c>
      <c r="B1463" s="4">
        <v>8563</v>
      </c>
      <c r="C1463" s="4" t="s">
        <v>3094</v>
      </c>
      <c r="D1463" s="4" t="s">
        <v>3095</v>
      </c>
      <c r="E1463" s="4" t="s">
        <v>425</v>
      </c>
      <c r="F1463" s="4" t="s">
        <v>3096</v>
      </c>
      <c r="G1463" s="4" t="s">
        <v>3097</v>
      </c>
      <c r="H1463" s="4" t="s">
        <v>76</v>
      </c>
      <c r="I1463" s="4" t="s">
        <v>73</v>
      </c>
      <c r="J1463" s="4" t="s">
        <v>53</v>
      </c>
      <c r="K1463" s="4" t="s">
        <v>53</v>
      </c>
      <c r="L1463" s="8" t="s">
        <v>799</v>
      </c>
      <c r="M1463" s="8" t="s">
        <v>311</v>
      </c>
      <c r="N1463" s="4" t="s">
        <v>629</v>
      </c>
      <c r="O1463" s="4" t="s">
        <v>62</v>
      </c>
      <c r="P1463" s="4" t="s">
        <v>1212</v>
      </c>
      <c r="Q1463" s="148">
        <v>113991</v>
      </c>
      <c r="R1463" s="148">
        <v>1</v>
      </c>
      <c r="S1463" s="148">
        <v>1161</v>
      </c>
      <c r="T1463" s="8"/>
      <c r="U1463" s="148">
        <v>1323.4359999999999</v>
      </c>
      <c r="V1463" s="149">
        <v>1.6299999999999999E-3</v>
      </c>
      <c r="W1463" s="149">
        <v>1.0784588858189399E-3</v>
      </c>
      <c r="X1463" s="149">
        <v>2.0516070144323099E-4</v>
      </c>
    </row>
    <row r="1464" spans="1:24" x14ac:dyDescent="0.2">
      <c r="A1464" s="4" t="s">
        <v>1224</v>
      </c>
      <c r="B1464" s="4">
        <v>8563</v>
      </c>
      <c r="C1464" s="4" t="s">
        <v>1665</v>
      </c>
      <c r="D1464" s="4" t="s">
        <v>1666</v>
      </c>
      <c r="E1464" s="4" t="s">
        <v>425</v>
      </c>
      <c r="F1464" s="4" t="s">
        <v>3098</v>
      </c>
      <c r="G1464" s="4" t="s">
        <v>3099</v>
      </c>
      <c r="H1464" s="4" t="s">
        <v>76</v>
      </c>
      <c r="I1464" s="4" t="s">
        <v>73</v>
      </c>
      <c r="J1464" s="4" t="s">
        <v>53</v>
      </c>
      <c r="K1464" s="4" t="s">
        <v>53</v>
      </c>
      <c r="L1464" s="8" t="s">
        <v>799</v>
      </c>
      <c r="M1464" s="8" t="s">
        <v>311</v>
      </c>
      <c r="N1464" s="4" t="s">
        <v>629</v>
      </c>
      <c r="O1464" s="4" t="s">
        <v>62</v>
      </c>
      <c r="P1464" s="4" t="s">
        <v>1212</v>
      </c>
      <c r="Q1464" s="148">
        <v>103517</v>
      </c>
      <c r="R1464" s="148">
        <v>1</v>
      </c>
      <c r="S1464" s="148">
        <v>2015</v>
      </c>
      <c r="T1464" s="8"/>
      <c r="U1464" s="148">
        <v>2085.8679999999999</v>
      </c>
      <c r="V1464" s="149">
        <v>5.7660000000000003E-3</v>
      </c>
      <c r="W1464" s="149">
        <v>1.69975973664095E-3</v>
      </c>
      <c r="X1464" s="149">
        <v>3.2335391217942598E-4</v>
      </c>
    </row>
    <row r="1465" spans="1:24" x14ac:dyDescent="0.2">
      <c r="A1465" s="4" t="s">
        <v>1224</v>
      </c>
      <c r="B1465" s="4">
        <v>8563</v>
      </c>
      <c r="C1465" s="4" t="s">
        <v>3100</v>
      </c>
      <c r="D1465" s="4" t="s">
        <v>3101</v>
      </c>
      <c r="E1465" s="4" t="s">
        <v>425</v>
      </c>
      <c r="F1465" s="4" t="s">
        <v>3102</v>
      </c>
      <c r="G1465" s="4" t="s">
        <v>3103</v>
      </c>
      <c r="H1465" s="4" t="s">
        <v>76</v>
      </c>
      <c r="I1465" s="4" t="s">
        <v>73</v>
      </c>
      <c r="J1465" s="4" t="s">
        <v>53</v>
      </c>
      <c r="K1465" s="4" t="s">
        <v>53</v>
      </c>
      <c r="L1465" s="8" t="s">
        <v>799</v>
      </c>
      <c r="M1465" s="8" t="s">
        <v>311</v>
      </c>
      <c r="N1465" s="4" t="s">
        <v>75</v>
      </c>
      <c r="O1465" s="4" t="s">
        <v>62</v>
      </c>
      <c r="P1465" s="4" t="s">
        <v>1212</v>
      </c>
      <c r="Q1465" s="148">
        <v>66313</v>
      </c>
      <c r="R1465" s="148">
        <v>1</v>
      </c>
      <c r="S1465" s="148">
        <v>1541</v>
      </c>
      <c r="T1465" s="8"/>
      <c r="U1465" s="148">
        <v>1021.883</v>
      </c>
      <c r="V1465" s="149">
        <v>6.3800000000000003E-3</v>
      </c>
      <c r="W1465" s="149">
        <v>8.3272599925080502E-4</v>
      </c>
      <c r="X1465" s="149">
        <v>1.5841368860953801E-4</v>
      </c>
    </row>
    <row r="1466" spans="1:24" x14ac:dyDescent="0.2">
      <c r="A1466" s="4" t="s">
        <v>1224</v>
      </c>
      <c r="B1466" s="4">
        <v>8563</v>
      </c>
      <c r="C1466" s="4" t="s">
        <v>3104</v>
      </c>
      <c r="D1466" s="4" t="s">
        <v>3105</v>
      </c>
      <c r="E1466" s="4" t="s">
        <v>425</v>
      </c>
      <c r="F1466" s="4" t="s">
        <v>3106</v>
      </c>
      <c r="G1466" s="4" t="s">
        <v>3107</v>
      </c>
      <c r="H1466" s="4" t="s">
        <v>76</v>
      </c>
      <c r="I1466" s="4" t="s">
        <v>73</v>
      </c>
      <c r="J1466" s="4" t="s">
        <v>53</v>
      </c>
      <c r="K1466" s="4" t="s">
        <v>53</v>
      </c>
      <c r="L1466" s="8" t="s">
        <v>799</v>
      </c>
      <c r="M1466" s="8" t="s">
        <v>311</v>
      </c>
      <c r="N1466" s="4" t="s">
        <v>258</v>
      </c>
      <c r="O1466" s="4" t="s">
        <v>62</v>
      </c>
      <c r="P1466" s="4" t="s">
        <v>1212</v>
      </c>
      <c r="Q1466" s="148">
        <v>1401</v>
      </c>
      <c r="R1466" s="148">
        <v>1</v>
      </c>
      <c r="S1466" s="148">
        <v>12550</v>
      </c>
      <c r="T1466" s="8"/>
      <c r="U1466" s="148">
        <v>175.82599999999999</v>
      </c>
      <c r="V1466" s="149">
        <v>3.4600000000000001E-4</v>
      </c>
      <c r="W1466" s="149">
        <v>1.4327904260975899E-4</v>
      </c>
      <c r="X1466" s="149">
        <v>2.7256698674805E-5</v>
      </c>
    </row>
    <row r="1467" spans="1:24" x14ac:dyDescent="0.2">
      <c r="A1467" s="4" t="s">
        <v>1224</v>
      </c>
      <c r="B1467" s="4">
        <v>8563</v>
      </c>
      <c r="C1467" s="4" t="s">
        <v>3108</v>
      </c>
      <c r="D1467" s="4" t="s">
        <v>3109</v>
      </c>
      <c r="E1467" s="4" t="s">
        <v>425</v>
      </c>
      <c r="F1467" s="4" t="s">
        <v>3110</v>
      </c>
      <c r="G1467" s="4" t="s">
        <v>3111</v>
      </c>
      <c r="H1467" s="4" t="s">
        <v>76</v>
      </c>
      <c r="I1467" s="4" t="s">
        <v>73</v>
      </c>
      <c r="J1467" s="4" t="s">
        <v>53</v>
      </c>
      <c r="K1467" s="4" t="s">
        <v>53</v>
      </c>
      <c r="L1467" s="8" t="s">
        <v>799</v>
      </c>
      <c r="M1467" s="8" t="s">
        <v>311</v>
      </c>
      <c r="N1467" s="4" t="s">
        <v>265</v>
      </c>
      <c r="O1467" s="4" t="s">
        <v>62</v>
      </c>
      <c r="P1467" s="4" t="s">
        <v>1212</v>
      </c>
      <c r="Q1467" s="148">
        <v>317861</v>
      </c>
      <c r="R1467" s="148">
        <v>1</v>
      </c>
      <c r="S1467" s="148">
        <v>873.1</v>
      </c>
      <c r="T1467" s="8"/>
      <c r="U1467" s="148">
        <v>2775.2440000000001</v>
      </c>
      <c r="V1467" s="149">
        <v>9.2860000000000009E-3</v>
      </c>
      <c r="W1467" s="149">
        <v>2.2615283866707801E-3</v>
      </c>
      <c r="X1467" s="149">
        <v>4.30222010541302E-4</v>
      </c>
    </row>
    <row r="1468" spans="1:24" x14ac:dyDescent="0.2">
      <c r="A1468" s="4" t="s">
        <v>1224</v>
      </c>
      <c r="B1468" s="4">
        <v>8563</v>
      </c>
      <c r="C1468" s="4" t="s">
        <v>1694</v>
      </c>
      <c r="D1468" s="4" t="s">
        <v>1695</v>
      </c>
      <c r="E1468" s="4" t="s">
        <v>425</v>
      </c>
      <c r="F1468" s="4" t="s">
        <v>3557</v>
      </c>
      <c r="G1468" s="4" t="s">
        <v>3558</v>
      </c>
      <c r="H1468" s="4" t="s">
        <v>76</v>
      </c>
      <c r="I1468" s="4" t="s">
        <v>73</v>
      </c>
      <c r="J1468" s="4" t="s">
        <v>53</v>
      </c>
      <c r="K1468" t="s">
        <v>317</v>
      </c>
      <c r="L1468" s="8" t="s">
        <v>799</v>
      </c>
      <c r="M1468" s="8" t="s">
        <v>311</v>
      </c>
      <c r="N1468" s="4" t="s">
        <v>630</v>
      </c>
      <c r="O1468" s="4" t="s">
        <v>62</v>
      </c>
      <c r="P1468" s="4" t="s">
        <v>1212</v>
      </c>
      <c r="Q1468" s="148">
        <v>138034</v>
      </c>
      <c r="R1468" s="148">
        <v>1</v>
      </c>
      <c r="S1468" s="148">
        <v>1175</v>
      </c>
      <c r="T1468" s="8"/>
      <c r="U1468" s="148">
        <v>1621.8989999999999</v>
      </c>
      <c r="V1468" s="149">
        <v>7.7300000000000003E-4</v>
      </c>
      <c r="W1468" s="149">
        <v>1.32167522668354E-3</v>
      </c>
      <c r="X1468" s="149">
        <v>2.5142897902930402E-4</v>
      </c>
    </row>
    <row r="1469" spans="1:24" x14ac:dyDescent="0.2">
      <c r="A1469" s="4" t="s">
        <v>1224</v>
      </c>
      <c r="B1469" s="4">
        <v>8563</v>
      </c>
      <c r="C1469" s="4" t="s">
        <v>3559</v>
      </c>
      <c r="D1469" s="4" t="s">
        <v>3560</v>
      </c>
      <c r="E1469" s="4" t="s">
        <v>425</v>
      </c>
      <c r="F1469" s="4" t="s">
        <v>3561</v>
      </c>
      <c r="G1469" s="4" t="s">
        <v>3562</v>
      </c>
      <c r="H1469" s="4" t="s">
        <v>76</v>
      </c>
      <c r="I1469" s="4" t="s">
        <v>73</v>
      </c>
      <c r="J1469" s="4" t="s">
        <v>53</v>
      </c>
      <c r="K1469" s="4" t="s">
        <v>53</v>
      </c>
      <c r="L1469" s="8" t="s">
        <v>799</v>
      </c>
      <c r="M1469" s="8" t="s">
        <v>311</v>
      </c>
      <c r="N1469" s="4" t="s">
        <v>252</v>
      </c>
      <c r="O1469" s="4" t="s">
        <v>62</v>
      </c>
      <c r="P1469" s="4" t="s">
        <v>1212</v>
      </c>
      <c r="Q1469" s="148">
        <v>8788</v>
      </c>
      <c r="R1469" s="148">
        <v>1</v>
      </c>
      <c r="S1469" s="148">
        <v>731.2</v>
      </c>
      <c r="T1469" s="8"/>
      <c r="U1469" s="148">
        <v>64.257999999999996</v>
      </c>
      <c r="V1469" s="149">
        <v>9.2599999999999996E-4</v>
      </c>
      <c r="W1469" s="149">
        <v>5.2363303888433501E-5</v>
      </c>
      <c r="X1469" s="149">
        <v>9.9613367712931796E-6</v>
      </c>
    </row>
    <row r="1470" spans="1:24" x14ac:dyDescent="0.2">
      <c r="A1470" s="4" t="s">
        <v>1224</v>
      </c>
      <c r="B1470" s="4">
        <v>8563</v>
      </c>
      <c r="C1470" s="4" t="s">
        <v>3563</v>
      </c>
      <c r="D1470" s="4" t="s">
        <v>3564</v>
      </c>
      <c r="E1470" s="4" t="s">
        <v>425</v>
      </c>
      <c r="F1470" s="4" t="s">
        <v>3565</v>
      </c>
      <c r="G1470" s="4" t="s">
        <v>3566</v>
      </c>
      <c r="H1470" s="4" t="s">
        <v>76</v>
      </c>
      <c r="I1470" s="4" t="s">
        <v>73</v>
      </c>
      <c r="J1470" s="4" t="s">
        <v>53</v>
      </c>
      <c r="K1470" s="4" t="s">
        <v>314</v>
      </c>
      <c r="L1470" s="8" t="s">
        <v>799</v>
      </c>
      <c r="M1470" s="8" t="s">
        <v>311</v>
      </c>
      <c r="N1470" s="4" t="s">
        <v>624</v>
      </c>
      <c r="O1470" s="4" t="s">
        <v>62</v>
      </c>
      <c r="P1470" s="4" t="s">
        <v>1212</v>
      </c>
      <c r="Q1470" s="148">
        <v>166036</v>
      </c>
      <c r="R1470" s="148">
        <v>1</v>
      </c>
      <c r="S1470" s="148">
        <v>2022</v>
      </c>
      <c r="T1470" s="8"/>
      <c r="U1470" s="148">
        <v>3357.248</v>
      </c>
      <c r="V1470" s="149">
        <v>2.9329999999999998E-3</v>
      </c>
      <c r="W1470" s="149">
        <v>2.7357992315176398E-3</v>
      </c>
      <c r="X1470" s="149">
        <v>5.2044495782497798E-4</v>
      </c>
    </row>
    <row r="1471" spans="1:24" x14ac:dyDescent="0.2">
      <c r="A1471" s="4" t="s">
        <v>1224</v>
      </c>
      <c r="B1471" s="4">
        <v>8563</v>
      </c>
      <c r="C1471" s="4" t="s">
        <v>3112</v>
      </c>
      <c r="D1471" s="4" t="s">
        <v>3113</v>
      </c>
      <c r="E1471" s="4" t="s">
        <v>425</v>
      </c>
      <c r="F1471" s="4" t="s">
        <v>3114</v>
      </c>
      <c r="G1471" s="4" t="s">
        <v>3115</v>
      </c>
      <c r="H1471" s="4" t="s">
        <v>76</v>
      </c>
      <c r="I1471" s="4" t="s">
        <v>73</v>
      </c>
      <c r="J1471" s="4" t="s">
        <v>53</v>
      </c>
      <c r="K1471" s="4" t="s">
        <v>53</v>
      </c>
      <c r="L1471" s="8" t="s">
        <v>799</v>
      </c>
      <c r="M1471" s="8" t="s">
        <v>311</v>
      </c>
      <c r="N1471" s="4" t="s">
        <v>253</v>
      </c>
      <c r="O1471" s="4" t="s">
        <v>62</v>
      </c>
      <c r="P1471" s="4" t="s">
        <v>1212</v>
      </c>
      <c r="Q1471" s="148">
        <v>22470</v>
      </c>
      <c r="R1471" s="148">
        <v>1</v>
      </c>
      <c r="S1471" s="148">
        <v>3825</v>
      </c>
      <c r="T1471" s="8"/>
      <c r="U1471" s="148">
        <v>859.47699999999998</v>
      </c>
      <c r="V1471" s="149">
        <v>1.9009999999999999E-3</v>
      </c>
      <c r="W1471" s="149">
        <v>7.0038255739144305E-4</v>
      </c>
      <c r="X1471" s="149">
        <v>1.3323732470702299E-4</v>
      </c>
    </row>
    <row r="1472" spans="1:24" x14ac:dyDescent="0.2">
      <c r="A1472" s="4" t="s">
        <v>1224</v>
      </c>
      <c r="B1472" s="4">
        <v>8563</v>
      </c>
      <c r="C1472" s="4" t="s">
        <v>3567</v>
      </c>
      <c r="D1472" s="4" t="s">
        <v>3568</v>
      </c>
      <c r="E1472" s="4" t="s">
        <v>425</v>
      </c>
      <c r="F1472" s="4" t="s">
        <v>3569</v>
      </c>
      <c r="G1472" s="4" t="s">
        <v>3570</v>
      </c>
      <c r="H1472" s="4" t="s">
        <v>76</v>
      </c>
      <c r="I1472" s="4" t="s">
        <v>73</v>
      </c>
      <c r="J1472" s="4" t="s">
        <v>53</v>
      </c>
      <c r="K1472" s="4" t="s">
        <v>53</v>
      </c>
      <c r="L1472" s="8" t="s">
        <v>799</v>
      </c>
      <c r="M1472" s="8" t="s">
        <v>311</v>
      </c>
      <c r="N1472" s="4" t="s">
        <v>75</v>
      </c>
      <c r="O1472" s="4" t="s">
        <v>62</v>
      </c>
      <c r="P1472" s="4" t="s">
        <v>1212</v>
      </c>
      <c r="Q1472" s="148">
        <v>4746</v>
      </c>
      <c r="R1472" s="148">
        <v>1</v>
      </c>
      <c r="S1472" s="148">
        <v>40030</v>
      </c>
      <c r="T1472" s="8"/>
      <c r="U1472" s="148">
        <v>1899.8240000000001</v>
      </c>
      <c r="V1472" s="149">
        <v>3.862E-3</v>
      </c>
      <c r="W1472" s="149">
        <v>1.54815390936601E-3</v>
      </c>
      <c r="X1472" s="149">
        <v>2.9451316704245402E-4</v>
      </c>
    </row>
    <row r="1473" spans="1:24" x14ac:dyDescent="0.2">
      <c r="A1473" s="4" t="s">
        <v>1224</v>
      </c>
      <c r="B1473" s="4">
        <v>8563</v>
      </c>
      <c r="C1473" s="4" t="s">
        <v>3116</v>
      </c>
      <c r="D1473" s="4" t="s">
        <v>3117</v>
      </c>
      <c r="E1473" s="4" t="s">
        <v>425</v>
      </c>
      <c r="F1473" s="4" t="s">
        <v>3118</v>
      </c>
      <c r="G1473" s="4" t="s">
        <v>3119</v>
      </c>
      <c r="H1473" s="4" t="s">
        <v>76</v>
      </c>
      <c r="I1473" s="4" t="s">
        <v>73</v>
      </c>
      <c r="J1473" s="4" t="s">
        <v>53</v>
      </c>
      <c r="K1473" s="4" t="s">
        <v>53</v>
      </c>
      <c r="L1473" s="8" t="s">
        <v>799</v>
      </c>
      <c r="M1473" s="8" t="s">
        <v>311</v>
      </c>
      <c r="N1473" s="4" t="s">
        <v>627</v>
      </c>
      <c r="O1473" s="4" t="s">
        <v>62</v>
      </c>
      <c r="P1473" s="4" t="s">
        <v>1212</v>
      </c>
      <c r="Q1473" s="148">
        <v>560726</v>
      </c>
      <c r="R1473" s="148">
        <v>1</v>
      </c>
      <c r="S1473" s="148">
        <v>400.9</v>
      </c>
      <c r="T1473" s="8"/>
      <c r="U1473" s="148">
        <v>2247.951</v>
      </c>
      <c r="V1473" s="149">
        <v>6.7349999999999997E-3</v>
      </c>
      <c r="W1473" s="149">
        <v>1.83184009341999E-3</v>
      </c>
      <c r="X1473" s="149">
        <v>3.4848022807331698E-4</v>
      </c>
    </row>
    <row r="1474" spans="1:24" x14ac:dyDescent="0.2">
      <c r="A1474" s="4" t="s">
        <v>1224</v>
      </c>
      <c r="B1474" s="4">
        <v>8563</v>
      </c>
      <c r="C1474" s="4" t="s">
        <v>3120</v>
      </c>
      <c r="D1474" s="4" t="s">
        <v>3121</v>
      </c>
      <c r="E1474" s="4" t="s">
        <v>425</v>
      </c>
      <c r="F1474" s="4" t="s">
        <v>3122</v>
      </c>
      <c r="G1474" s="4" t="s">
        <v>3123</v>
      </c>
      <c r="H1474" s="4" t="s">
        <v>76</v>
      </c>
      <c r="I1474" s="4" t="s">
        <v>73</v>
      </c>
      <c r="J1474" s="4" t="s">
        <v>53</v>
      </c>
      <c r="K1474" s="4" t="s">
        <v>53</v>
      </c>
      <c r="L1474" s="8" t="s">
        <v>799</v>
      </c>
      <c r="M1474" s="8" t="s">
        <v>311</v>
      </c>
      <c r="N1474" s="4" t="s">
        <v>261</v>
      </c>
      <c r="O1474" s="4" t="s">
        <v>62</v>
      </c>
      <c r="P1474" s="4" t="s">
        <v>1212</v>
      </c>
      <c r="Q1474" s="148">
        <v>107126</v>
      </c>
      <c r="R1474" s="148">
        <v>1</v>
      </c>
      <c r="S1474" s="148">
        <v>1899</v>
      </c>
      <c r="T1474" s="8"/>
      <c r="U1474" s="148">
        <v>2034.3230000000001</v>
      </c>
      <c r="V1474" s="149">
        <v>6.7619999999999998E-3</v>
      </c>
      <c r="W1474" s="149">
        <v>1.6577562102565401E-3</v>
      </c>
      <c r="X1474" s="149">
        <v>3.1536336840494499E-4</v>
      </c>
    </row>
    <row r="1475" spans="1:24" x14ac:dyDescent="0.2">
      <c r="A1475" s="4" t="s">
        <v>1224</v>
      </c>
      <c r="B1475" s="4">
        <v>8563</v>
      </c>
      <c r="C1475" s="4" t="s">
        <v>3124</v>
      </c>
      <c r="D1475" s="4" t="s">
        <v>3125</v>
      </c>
      <c r="E1475" s="4" t="s">
        <v>425</v>
      </c>
      <c r="F1475" s="4" t="s">
        <v>3126</v>
      </c>
      <c r="G1475" s="4" t="s">
        <v>3127</v>
      </c>
      <c r="H1475" s="4" t="s">
        <v>76</v>
      </c>
      <c r="I1475" s="4" t="s">
        <v>73</v>
      </c>
      <c r="J1475" s="4" t="s">
        <v>53</v>
      </c>
      <c r="K1475" s="4" t="s">
        <v>53</v>
      </c>
      <c r="L1475" s="8" t="s">
        <v>799</v>
      </c>
      <c r="M1475" s="8" t="s">
        <v>311</v>
      </c>
      <c r="N1475" s="4" t="s">
        <v>265</v>
      </c>
      <c r="O1475" s="4" t="s">
        <v>62</v>
      </c>
      <c r="P1475" s="4" t="s">
        <v>1212</v>
      </c>
      <c r="Q1475" s="148">
        <v>279726</v>
      </c>
      <c r="R1475" s="148">
        <v>1</v>
      </c>
      <c r="S1475" s="148">
        <v>1065</v>
      </c>
      <c r="T1475" s="8"/>
      <c r="U1475" s="148">
        <v>2979.0819999999999</v>
      </c>
      <c r="V1475" s="149">
        <v>1.8428E-2</v>
      </c>
      <c r="W1475" s="149">
        <v>2.4276342310305499E-3</v>
      </c>
      <c r="X1475" s="149">
        <v>4.61821167440818E-4</v>
      </c>
    </row>
    <row r="1476" spans="1:24" x14ac:dyDescent="0.2">
      <c r="A1476" s="4" t="s">
        <v>1224</v>
      </c>
      <c r="B1476" s="4">
        <v>8563</v>
      </c>
      <c r="C1476" s="4" t="s">
        <v>3571</v>
      </c>
      <c r="D1476" s="4" t="s">
        <v>3572</v>
      </c>
      <c r="E1476" s="4" t="s">
        <v>425</v>
      </c>
      <c r="F1476" s="4" t="s">
        <v>3573</v>
      </c>
      <c r="G1476" s="4" t="s">
        <v>3574</v>
      </c>
      <c r="H1476" s="4" t="s">
        <v>76</v>
      </c>
      <c r="I1476" s="4" t="s">
        <v>73</v>
      </c>
      <c r="J1476" s="4" t="s">
        <v>53</v>
      </c>
      <c r="K1476" s="4" t="s">
        <v>53</v>
      </c>
      <c r="L1476" s="8" t="s">
        <v>799</v>
      </c>
      <c r="M1476" s="8" t="s">
        <v>311</v>
      </c>
      <c r="N1476" s="4" t="s">
        <v>255</v>
      </c>
      <c r="O1476" s="4" t="s">
        <v>62</v>
      </c>
      <c r="P1476" s="4" t="s">
        <v>1212</v>
      </c>
      <c r="Q1476" s="148">
        <v>30892</v>
      </c>
      <c r="R1476" s="148">
        <v>1</v>
      </c>
      <c r="S1476" s="148">
        <v>104.6</v>
      </c>
      <c r="T1476" s="8"/>
      <c r="U1476" s="148">
        <v>32.313000000000002</v>
      </c>
      <c r="V1476" s="149">
        <v>2.8600000000000001E-4</v>
      </c>
      <c r="W1476" s="149">
        <v>2.63316770819847E-5</v>
      </c>
      <c r="X1476" s="149">
        <v>5.0092084282048396E-6</v>
      </c>
    </row>
    <row r="1477" spans="1:24" x14ac:dyDescent="0.2">
      <c r="A1477" s="4" t="s">
        <v>1224</v>
      </c>
      <c r="B1477" s="4">
        <v>8563</v>
      </c>
      <c r="C1477" s="4" t="s">
        <v>3575</v>
      </c>
      <c r="D1477" s="4" t="s">
        <v>3576</v>
      </c>
      <c r="E1477" s="4" t="s">
        <v>425</v>
      </c>
      <c r="F1477" s="4" t="s">
        <v>3577</v>
      </c>
      <c r="G1477" s="4" t="s">
        <v>3578</v>
      </c>
      <c r="H1477" s="4" t="s">
        <v>76</v>
      </c>
      <c r="I1477" s="4" t="s">
        <v>73</v>
      </c>
      <c r="J1477" s="4" t="s">
        <v>53</v>
      </c>
      <c r="K1477" s="4" t="s">
        <v>53</v>
      </c>
      <c r="L1477" s="8" t="s">
        <v>799</v>
      </c>
      <c r="M1477" s="8" t="s">
        <v>311</v>
      </c>
      <c r="N1477" s="4" t="s">
        <v>140</v>
      </c>
      <c r="O1477" s="4" t="s">
        <v>62</v>
      </c>
      <c r="P1477" s="4" t="s">
        <v>1212</v>
      </c>
      <c r="Q1477" s="148">
        <v>2642</v>
      </c>
      <c r="R1477" s="148">
        <v>1</v>
      </c>
      <c r="S1477" s="148">
        <v>20670</v>
      </c>
      <c r="T1477" s="8"/>
      <c r="U1477" s="148">
        <v>546.101</v>
      </c>
      <c r="V1477" s="149">
        <v>2.9300000000000002E-4</v>
      </c>
      <c r="W1477" s="149">
        <v>4.4501443624416799E-4</v>
      </c>
      <c r="X1477" s="149">
        <v>8.46573523504221E-5</v>
      </c>
    </row>
    <row r="1478" spans="1:24" x14ac:dyDescent="0.2">
      <c r="A1478" s="4" t="s">
        <v>1224</v>
      </c>
      <c r="B1478" s="4">
        <v>8563</v>
      </c>
      <c r="C1478" s="4" t="s">
        <v>3128</v>
      </c>
      <c r="D1478" s="4" t="s">
        <v>3129</v>
      </c>
      <c r="E1478" s="4" t="s">
        <v>425</v>
      </c>
      <c r="F1478" s="4" t="s">
        <v>3130</v>
      </c>
      <c r="G1478" s="4" t="s">
        <v>3131</v>
      </c>
      <c r="H1478" s="4" t="s">
        <v>76</v>
      </c>
      <c r="I1478" s="4" t="s">
        <v>73</v>
      </c>
      <c r="J1478" s="4" t="s">
        <v>53</v>
      </c>
      <c r="K1478" s="4" t="s">
        <v>53</v>
      </c>
      <c r="L1478" s="8" t="s">
        <v>799</v>
      </c>
      <c r="M1478" s="8" t="s">
        <v>311</v>
      </c>
      <c r="N1478" s="4" t="s">
        <v>629</v>
      </c>
      <c r="O1478" s="4" t="s">
        <v>62</v>
      </c>
      <c r="P1478" s="4" t="s">
        <v>1212</v>
      </c>
      <c r="Q1478" s="148">
        <v>7346.91</v>
      </c>
      <c r="R1478" s="148">
        <v>1</v>
      </c>
      <c r="S1478" s="148">
        <v>1247</v>
      </c>
      <c r="T1478" s="8"/>
      <c r="U1478" s="148">
        <v>91.616</v>
      </c>
      <c r="V1478" s="149">
        <v>3.2600000000000001E-4</v>
      </c>
      <c r="W1478" s="149">
        <v>7.4657249032834299E-5</v>
      </c>
      <c r="X1478" s="149">
        <v>1.42024269824318E-5</v>
      </c>
    </row>
    <row r="1479" spans="1:24" x14ac:dyDescent="0.2">
      <c r="A1479" s="4" t="s">
        <v>1224</v>
      </c>
      <c r="B1479" s="4">
        <v>8563</v>
      </c>
      <c r="C1479" s="4" t="s">
        <v>1222</v>
      </c>
      <c r="D1479" s="4" t="s">
        <v>2615</v>
      </c>
      <c r="E1479" s="4" t="s">
        <v>425</v>
      </c>
      <c r="F1479" s="4" t="s">
        <v>3132</v>
      </c>
      <c r="G1479" s="4" t="s">
        <v>3133</v>
      </c>
      <c r="H1479" s="4" t="s">
        <v>76</v>
      </c>
      <c r="I1479" s="4" t="s">
        <v>73</v>
      </c>
      <c r="J1479" s="4" t="s">
        <v>53</v>
      </c>
      <c r="K1479" s="4" t="s">
        <v>53</v>
      </c>
      <c r="L1479" s="8" t="s">
        <v>799</v>
      </c>
      <c r="M1479" s="8" t="s">
        <v>311</v>
      </c>
      <c r="N1479" s="4" t="s">
        <v>256</v>
      </c>
      <c r="O1479" s="4" t="s">
        <v>62</v>
      </c>
      <c r="P1479" s="4" t="s">
        <v>1212</v>
      </c>
      <c r="Q1479" s="148">
        <v>1311836</v>
      </c>
      <c r="R1479" s="148">
        <v>1</v>
      </c>
      <c r="S1479" s="148">
        <v>1946</v>
      </c>
      <c r="T1479" s="143">
        <v>194.91800000000001</v>
      </c>
      <c r="U1479" s="148">
        <v>25723.245999999999</v>
      </c>
      <c r="V1479" s="149">
        <v>1.06E-3</v>
      </c>
      <c r="W1479" s="149">
        <v>2.0961704066706201E-2</v>
      </c>
      <c r="X1479" s="149">
        <v>3.9876512367045197E-3</v>
      </c>
    </row>
    <row r="1480" spans="1:24" x14ac:dyDescent="0.2">
      <c r="A1480" s="4" t="s">
        <v>1224</v>
      </c>
      <c r="B1480" s="4">
        <v>8563</v>
      </c>
      <c r="C1480" s="4" t="s">
        <v>3134</v>
      </c>
      <c r="D1480" s="4" t="s">
        <v>3135</v>
      </c>
      <c r="E1480" s="4" t="s">
        <v>425</v>
      </c>
      <c r="F1480" s="4" t="s">
        <v>3136</v>
      </c>
      <c r="G1480" s="4" t="s">
        <v>3137</v>
      </c>
      <c r="H1480" s="4" t="s">
        <v>76</v>
      </c>
      <c r="I1480" s="4" t="s">
        <v>73</v>
      </c>
      <c r="J1480" s="4" t="s">
        <v>53</v>
      </c>
      <c r="K1480" s="4" t="s">
        <v>53</v>
      </c>
      <c r="L1480" s="8" t="s">
        <v>799</v>
      </c>
      <c r="M1480" s="8" t="s">
        <v>311</v>
      </c>
      <c r="N1480" s="4" t="s">
        <v>75</v>
      </c>
      <c r="O1480" s="4" t="s">
        <v>62</v>
      </c>
      <c r="P1480" s="4" t="s">
        <v>1212</v>
      </c>
      <c r="Q1480" s="148">
        <v>143726</v>
      </c>
      <c r="R1480" s="148">
        <v>1</v>
      </c>
      <c r="S1480" s="148">
        <v>3409</v>
      </c>
      <c r="T1480" s="8"/>
      <c r="U1480" s="148">
        <v>4899.6189999999997</v>
      </c>
      <c r="V1480" s="149">
        <v>5.2519999999999997E-3</v>
      </c>
      <c r="W1480" s="149">
        <v>3.9926675492886901E-3</v>
      </c>
      <c r="X1480" s="149">
        <v>7.5954539001240901E-4</v>
      </c>
    </row>
    <row r="1481" spans="1:24" x14ac:dyDescent="0.2">
      <c r="A1481" s="4" t="s">
        <v>1224</v>
      </c>
      <c r="B1481" s="4">
        <v>8563</v>
      </c>
      <c r="C1481" s="4" t="s">
        <v>3729</v>
      </c>
      <c r="D1481" s="4" t="s">
        <v>3730</v>
      </c>
      <c r="E1481" s="4" t="s">
        <v>425</v>
      </c>
      <c r="F1481" s="4" t="s">
        <v>3731</v>
      </c>
      <c r="G1481" s="4" t="s">
        <v>3732</v>
      </c>
      <c r="H1481" s="4" t="s">
        <v>76</v>
      </c>
      <c r="I1481" s="4" t="s">
        <v>73</v>
      </c>
      <c r="J1481" s="4" t="s">
        <v>53</v>
      </c>
      <c r="K1481" s="4" t="s">
        <v>53</v>
      </c>
      <c r="L1481" s="8" t="s">
        <v>799</v>
      </c>
      <c r="M1481" s="8" t="s">
        <v>311</v>
      </c>
      <c r="N1481" s="4" t="s">
        <v>75</v>
      </c>
      <c r="O1481" s="4" t="s">
        <v>62</v>
      </c>
      <c r="P1481" s="4" t="s">
        <v>1212</v>
      </c>
      <c r="Q1481" s="148">
        <v>1857</v>
      </c>
      <c r="R1481" s="148">
        <v>1</v>
      </c>
      <c r="S1481" s="148">
        <v>2243</v>
      </c>
      <c r="T1481" s="8"/>
      <c r="U1481" s="148">
        <v>41.652999999999999</v>
      </c>
      <c r="V1481" s="149">
        <v>1.9000000000000001E-5</v>
      </c>
      <c r="W1481" s="149">
        <v>3.3942356228723401E-5</v>
      </c>
      <c r="X1481" s="149">
        <v>6.4570265070726397E-6</v>
      </c>
    </row>
    <row r="1482" spans="1:24" x14ac:dyDescent="0.2">
      <c r="A1482" s="4" t="s">
        <v>1224</v>
      </c>
      <c r="B1482" s="4">
        <v>8563</v>
      </c>
      <c r="C1482" s="4" t="s">
        <v>3138</v>
      </c>
      <c r="D1482" s="4" t="s">
        <v>3139</v>
      </c>
      <c r="E1482" s="4" t="s">
        <v>425</v>
      </c>
      <c r="F1482" s="4" t="s">
        <v>3140</v>
      </c>
      <c r="G1482" s="4" t="s">
        <v>3141</v>
      </c>
      <c r="H1482" s="4" t="s">
        <v>76</v>
      </c>
      <c r="I1482" s="4" t="s">
        <v>73</v>
      </c>
      <c r="J1482" s="4" t="s">
        <v>53</v>
      </c>
      <c r="K1482" s="4" t="s">
        <v>53</v>
      </c>
      <c r="L1482" s="8" t="s">
        <v>799</v>
      </c>
      <c r="M1482" s="8" t="s">
        <v>311</v>
      </c>
      <c r="N1482" s="4" t="s">
        <v>140</v>
      </c>
      <c r="O1482" s="4" t="s">
        <v>62</v>
      </c>
      <c r="P1482" s="4" t="s">
        <v>1212</v>
      </c>
      <c r="Q1482" s="148">
        <v>55836</v>
      </c>
      <c r="R1482" s="148">
        <v>1</v>
      </c>
      <c r="S1482" s="148">
        <v>28600</v>
      </c>
      <c r="T1482" s="8"/>
      <c r="U1482" s="148">
        <v>15969.096</v>
      </c>
      <c r="V1482" s="149">
        <v>2.9849999999999998E-3</v>
      </c>
      <c r="W1482" s="149">
        <v>1.30131112166513E-2</v>
      </c>
      <c r="X1482" s="149">
        <v>2.4755501208927801E-3</v>
      </c>
    </row>
    <row r="1483" spans="1:24" x14ac:dyDescent="0.2">
      <c r="A1483" s="4" t="s">
        <v>1224</v>
      </c>
      <c r="B1483" s="4">
        <v>8563</v>
      </c>
      <c r="C1483" s="4" t="s">
        <v>3579</v>
      </c>
      <c r="D1483" s="4" t="s">
        <v>3580</v>
      </c>
      <c r="E1483" s="4" t="s">
        <v>425</v>
      </c>
      <c r="F1483" s="4" t="s">
        <v>3581</v>
      </c>
      <c r="G1483" s="4" t="s">
        <v>3582</v>
      </c>
      <c r="H1483" s="4" t="s">
        <v>76</v>
      </c>
      <c r="I1483" s="4" t="s">
        <v>73</v>
      </c>
      <c r="J1483" s="4" t="s">
        <v>53</v>
      </c>
      <c r="K1483" s="4" t="s">
        <v>53</v>
      </c>
      <c r="L1483" s="8" t="s">
        <v>799</v>
      </c>
      <c r="M1483" s="8" t="s">
        <v>311</v>
      </c>
      <c r="N1483" s="4" t="s">
        <v>252</v>
      </c>
      <c r="O1483" s="4" t="s">
        <v>62</v>
      </c>
      <c r="P1483" s="4" t="s">
        <v>1212</v>
      </c>
      <c r="Q1483" s="148">
        <v>61089</v>
      </c>
      <c r="R1483" s="148">
        <v>1</v>
      </c>
      <c r="S1483" s="148">
        <v>1941</v>
      </c>
      <c r="T1483" s="143">
        <v>6.7190000000000003</v>
      </c>
      <c r="U1483" s="148">
        <v>1192.4559999999999</v>
      </c>
      <c r="V1483" s="149">
        <v>1.305E-3</v>
      </c>
      <c r="W1483" s="149">
        <v>9.7172456971619E-4</v>
      </c>
      <c r="X1483" s="149">
        <v>1.8485609136709001E-4</v>
      </c>
    </row>
    <row r="1484" spans="1:24" x14ac:dyDescent="0.2">
      <c r="A1484" s="4" t="s">
        <v>1224</v>
      </c>
      <c r="B1484" s="4">
        <v>8563</v>
      </c>
      <c r="C1484" s="4" t="s">
        <v>3142</v>
      </c>
      <c r="D1484" s="4" t="s">
        <v>3143</v>
      </c>
      <c r="E1484" s="4" t="s">
        <v>425</v>
      </c>
      <c r="F1484" s="4" t="s">
        <v>3144</v>
      </c>
      <c r="G1484" s="4" t="s">
        <v>3145</v>
      </c>
      <c r="H1484" s="4" t="s">
        <v>76</v>
      </c>
      <c r="I1484" s="4" t="s">
        <v>73</v>
      </c>
      <c r="J1484" s="4" t="s">
        <v>53</v>
      </c>
      <c r="K1484" s="4" t="s">
        <v>53</v>
      </c>
      <c r="L1484" s="8" t="s">
        <v>799</v>
      </c>
      <c r="M1484" s="8" t="s">
        <v>311</v>
      </c>
      <c r="N1484" s="4" t="s">
        <v>623</v>
      </c>
      <c r="O1484" s="4" t="s">
        <v>62</v>
      </c>
      <c r="P1484" s="4" t="s">
        <v>1212</v>
      </c>
      <c r="Q1484" s="148">
        <v>44100</v>
      </c>
      <c r="R1484" s="148">
        <v>1</v>
      </c>
      <c r="S1484" s="148">
        <v>134.69999999999999</v>
      </c>
      <c r="T1484" s="8"/>
      <c r="U1484" s="148">
        <v>59.402999999999999</v>
      </c>
      <c r="V1484" s="149">
        <v>2.3909999999999999E-3</v>
      </c>
      <c r="W1484" s="149">
        <v>4.8406869222238698E-5</v>
      </c>
      <c r="X1484" s="149">
        <v>9.2086841463259699E-6</v>
      </c>
    </row>
    <row r="1485" spans="1:24" x14ac:dyDescent="0.2">
      <c r="A1485" s="4" t="s">
        <v>1224</v>
      </c>
      <c r="B1485" s="4">
        <v>8563</v>
      </c>
      <c r="C1485" s="4" t="s">
        <v>2981</v>
      </c>
      <c r="D1485" s="4" t="s">
        <v>2982</v>
      </c>
      <c r="E1485" s="4" t="s">
        <v>425</v>
      </c>
      <c r="F1485" s="4" t="s">
        <v>3583</v>
      </c>
      <c r="G1485" s="4" t="s">
        <v>3584</v>
      </c>
      <c r="H1485" s="4" t="s">
        <v>76</v>
      </c>
      <c r="I1485" s="4" t="s">
        <v>73</v>
      </c>
      <c r="J1485" s="4" t="s">
        <v>53</v>
      </c>
      <c r="K1485" s="4" t="s">
        <v>53</v>
      </c>
      <c r="L1485" s="8" t="s">
        <v>799</v>
      </c>
      <c r="M1485" s="8" t="s">
        <v>311</v>
      </c>
      <c r="N1485" s="4" t="s">
        <v>140</v>
      </c>
      <c r="O1485" s="4" t="s">
        <v>62</v>
      </c>
      <c r="P1485" s="4" t="s">
        <v>1212</v>
      </c>
      <c r="Q1485" s="148">
        <v>112173</v>
      </c>
      <c r="R1485" s="148">
        <v>1</v>
      </c>
      <c r="S1485" s="148">
        <v>81.2</v>
      </c>
      <c r="T1485" s="8"/>
      <c r="U1485" s="148">
        <v>91.084000000000003</v>
      </c>
      <c r="V1485" s="149">
        <v>3.88E-4</v>
      </c>
      <c r="W1485" s="149">
        <v>7.4224139944954401E-5</v>
      </c>
      <c r="X1485" s="149">
        <v>1.41200344448587E-5</v>
      </c>
    </row>
    <row r="1486" spans="1:24" x14ac:dyDescent="0.2">
      <c r="A1486" s="4" t="s">
        <v>1224</v>
      </c>
      <c r="B1486" s="4">
        <v>8563</v>
      </c>
      <c r="C1486" s="4" t="s">
        <v>3585</v>
      </c>
      <c r="D1486" s="4" t="s">
        <v>3586</v>
      </c>
      <c r="E1486" s="4" t="s">
        <v>425</v>
      </c>
      <c r="F1486" s="4" t="s">
        <v>3587</v>
      </c>
      <c r="G1486" s="4" t="s">
        <v>3588</v>
      </c>
      <c r="H1486" s="4" t="s">
        <v>76</v>
      </c>
      <c r="I1486" s="4" t="s">
        <v>73</v>
      </c>
      <c r="J1486" s="4" t="s">
        <v>53</v>
      </c>
      <c r="K1486" s="4" t="s">
        <v>53</v>
      </c>
      <c r="L1486" s="8" t="s">
        <v>799</v>
      </c>
      <c r="M1486" s="8" t="s">
        <v>311</v>
      </c>
      <c r="N1486" s="4" t="s">
        <v>629</v>
      </c>
      <c r="O1486" s="4" t="s">
        <v>62</v>
      </c>
      <c r="P1486" s="4" t="s">
        <v>1212</v>
      </c>
      <c r="Q1486" s="148">
        <v>22930</v>
      </c>
      <c r="R1486" s="148">
        <v>1</v>
      </c>
      <c r="S1486" s="148">
        <v>16420</v>
      </c>
      <c r="T1486" s="8"/>
      <c r="U1486" s="148">
        <v>3765.1060000000002</v>
      </c>
      <c r="V1486" s="149">
        <v>1.294E-3</v>
      </c>
      <c r="W1486" s="149">
        <v>3.068160096256E-3</v>
      </c>
      <c r="X1486" s="149">
        <v>5.8367165013436802E-4</v>
      </c>
    </row>
    <row r="1487" spans="1:24" x14ac:dyDescent="0.2">
      <c r="A1487" s="4" t="s">
        <v>1224</v>
      </c>
      <c r="B1487" s="4">
        <v>8563</v>
      </c>
      <c r="C1487" s="4" t="s">
        <v>3589</v>
      </c>
      <c r="D1487" s="4" t="s">
        <v>3590</v>
      </c>
      <c r="E1487" s="4" t="s">
        <v>425</v>
      </c>
      <c r="F1487" s="4" t="s">
        <v>3591</v>
      </c>
      <c r="G1487" s="4" t="s">
        <v>3592</v>
      </c>
      <c r="H1487" s="4" t="s">
        <v>76</v>
      </c>
      <c r="I1487" s="4" t="s">
        <v>73</v>
      </c>
      <c r="J1487" s="4" t="s">
        <v>53</v>
      </c>
      <c r="K1487" s="4" t="s">
        <v>53</v>
      </c>
      <c r="L1487" s="8" t="s">
        <v>799</v>
      </c>
      <c r="M1487" s="8" t="s">
        <v>311</v>
      </c>
      <c r="N1487" s="4" t="s">
        <v>75</v>
      </c>
      <c r="O1487" s="4" t="s">
        <v>62</v>
      </c>
      <c r="P1487" s="4" t="s">
        <v>1212</v>
      </c>
      <c r="Q1487" s="148">
        <v>30068</v>
      </c>
      <c r="R1487" s="148">
        <v>1</v>
      </c>
      <c r="S1487" s="148">
        <v>1903</v>
      </c>
      <c r="T1487" s="8"/>
      <c r="U1487" s="148">
        <v>572.19399999999996</v>
      </c>
      <c r="V1487" s="149">
        <v>2.2590000000000002E-3</v>
      </c>
      <c r="W1487" s="149">
        <v>4.66277156829983E-4</v>
      </c>
      <c r="X1487" s="149">
        <v>8.8702267485656595E-5</v>
      </c>
    </row>
    <row r="1488" spans="1:24" x14ac:dyDescent="0.2">
      <c r="A1488" s="4" t="s">
        <v>1224</v>
      </c>
      <c r="B1488" s="4">
        <v>8563</v>
      </c>
      <c r="C1488" s="4" t="s">
        <v>3593</v>
      </c>
      <c r="D1488" s="4" t="s">
        <v>3594</v>
      </c>
      <c r="E1488" s="4" t="s">
        <v>425</v>
      </c>
      <c r="F1488" s="4" t="s">
        <v>3595</v>
      </c>
      <c r="G1488" s="4" t="s">
        <v>3596</v>
      </c>
      <c r="H1488" s="4" t="s">
        <v>76</v>
      </c>
      <c r="I1488" s="4" t="s">
        <v>73</v>
      </c>
      <c r="J1488" s="4" t="s">
        <v>53</v>
      </c>
      <c r="K1488" s="4" t="s">
        <v>53</v>
      </c>
      <c r="L1488" s="8" t="s">
        <v>799</v>
      </c>
      <c r="M1488" s="8" t="s">
        <v>311</v>
      </c>
      <c r="N1488" s="4" t="s">
        <v>75</v>
      </c>
      <c r="O1488" s="4" t="s">
        <v>62</v>
      </c>
      <c r="P1488" s="4" t="s">
        <v>1212</v>
      </c>
      <c r="Q1488" s="148">
        <v>115136</v>
      </c>
      <c r="R1488" s="148">
        <v>1</v>
      </c>
      <c r="S1488" s="148">
        <v>3674</v>
      </c>
      <c r="T1488" s="8"/>
      <c r="U1488" s="148">
        <v>4230.0969999999998</v>
      </c>
      <c r="V1488" s="149">
        <v>8.2889999999999995E-3</v>
      </c>
      <c r="W1488" s="149">
        <v>3.4470779080733901E-3</v>
      </c>
      <c r="X1488" s="149">
        <v>6.55755106522006E-4</v>
      </c>
    </row>
    <row r="1489" spans="1:24" x14ac:dyDescent="0.2">
      <c r="A1489" s="4" t="s">
        <v>1224</v>
      </c>
      <c r="B1489" s="4">
        <v>8563</v>
      </c>
      <c r="C1489" s="4" t="s">
        <v>3597</v>
      </c>
      <c r="D1489" s="4" t="s">
        <v>3598</v>
      </c>
      <c r="E1489" s="4" t="s">
        <v>425</v>
      </c>
      <c r="F1489" s="4" t="s">
        <v>3599</v>
      </c>
      <c r="G1489" s="4" t="s">
        <v>3600</v>
      </c>
      <c r="H1489" s="4" t="s">
        <v>76</v>
      </c>
      <c r="I1489" s="4" t="s">
        <v>73</v>
      </c>
      <c r="J1489" s="4" t="s">
        <v>53</v>
      </c>
      <c r="K1489" s="4" t="s">
        <v>53</v>
      </c>
      <c r="L1489" s="8" t="s">
        <v>799</v>
      </c>
      <c r="M1489" s="8" t="s">
        <v>311</v>
      </c>
      <c r="N1489" s="4" t="s">
        <v>628</v>
      </c>
      <c r="O1489" s="4" t="s">
        <v>62</v>
      </c>
      <c r="P1489" s="4" t="s">
        <v>1212</v>
      </c>
      <c r="Q1489" s="148">
        <v>47803</v>
      </c>
      <c r="R1489" s="148">
        <v>1</v>
      </c>
      <c r="S1489" s="148">
        <v>4789</v>
      </c>
      <c r="T1489" s="8"/>
      <c r="U1489" s="148">
        <v>2289.2860000000001</v>
      </c>
      <c r="V1489" s="149">
        <v>3.297E-3</v>
      </c>
      <c r="W1489" s="149">
        <v>1.8655238236651699E-3</v>
      </c>
      <c r="X1489" s="149">
        <v>3.54888054848353E-4</v>
      </c>
    </row>
    <row r="1490" spans="1:24" x14ac:dyDescent="0.2">
      <c r="A1490" s="4" t="s">
        <v>1224</v>
      </c>
      <c r="B1490" s="4">
        <v>8563</v>
      </c>
      <c r="C1490" s="4" t="s">
        <v>3146</v>
      </c>
      <c r="D1490" s="4" t="s">
        <v>3147</v>
      </c>
      <c r="E1490" s="4" t="s">
        <v>425</v>
      </c>
      <c r="F1490" s="4" t="s">
        <v>3148</v>
      </c>
      <c r="G1490" s="4" t="s">
        <v>3149</v>
      </c>
      <c r="H1490" s="4" t="s">
        <v>76</v>
      </c>
      <c r="I1490" s="4" t="s">
        <v>73</v>
      </c>
      <c r="J1490" s="4" t="s">
        <v>53</v>
      </c>
      <c r="K1490" s="4" t="s">
        <v>53</v>
      </c>
      <c r="L1490" s="8" t="s">
        <v>799</v>
      </c>
      <c r="M1490" s="8" t="s">
        <v>311</v>
      </c>
      <c r="N1490" s="4" t="s">
        <v>255</v>
      </c>
      <c r="O1490" s="4" t="s">
        <v>62</v>
      </c>
      <c r="P1490" s="4" t="s">
        <v>1212</v>
      </c>
      <c r="Q1490" s="148">
        <v>93675</v>
      </c>
      <c r="R1490" s="148">
        <v>1</v>
      </c>
      <c r="S1490" s="148">
        <v>1946</v>
      </c>
      <c r="T1490" s="8"/>
      <c r="U1490" s="148">
        <v>1822.9159999999999</v>
      </c>
      <c r="V1490" s="149">
        <v>7.0899999999999999E-4</v>
      </c>
      <c r="W1490" s="149">
        <v>1.48548184193129E-3</v>
      </c>
      <c r="X1490" s="149">
        <v>2.8259074191815998E-4</v>
      </c>
    </row>
    <row r="1491" spans="1:24" x14ac:dyDescent="0.2">
      <c r="A1491" s="4" t="s">
        <v>1224</v>
      </c>
      <c r="B1491" s="4">
        <v>8563</v>
      </c>
      <c r="C1491" s="4" t="s">
        <v>3601</v>
      </c>
      <c r="D1491" s="4" t="s">
        <v>3602</v>
      </c>
      <c r="E1491" s="4" t="s">
        <v>425</v>
      </c>
      <c r="F1491" s="4" t="s">
        <v>3603</v>
      </c>
      <c r="G1491" s="4" t="s">
        <v>3604</v>
      </c>
      <c r="H1491" s="4" t="s">
        <v>76</v>
      </c>
      <c r="I1491" s="4" t="s">
        <v>73</v>
      </c>
      <c r="J1491" s="4" t="s">
        <v>53</v>
      </c>
      <c r="K1491" s="4" t="s">
        <v>53</v>
      </c>
      <c r="L1491" s="8" t="s">
        <v>799</v>
      </c>
      <c r="M1491" s="8" t="s">
        <v>311</v>
      </c>
      <c r="N1491" s="4" t="s">
        <v>261</v>
      </c>
      <c r="O1491" s="4" t="s">
        <v>62</v>
      </c>
      <c r="P1491" s="4" t="s">
        <v>1212</v>
      </c>
      <c r="Q1491" s="148">
        <v>34573</v>
      </c>
      <c r="R1491" s="148">
        <v>1</v>
      </c>
      <c r="S1491" s="148">
        <v>2747</v>
      </c>
      <c r="T1491" s="8"/>
      <c r="U1491" s="148">
        <v>949.72</v>
      </c>
      <c r="V1491" s="149">
        <v>2.4290000000000002E-3</v>
      </c>
      <c r="W1491" s="149">
        <v>7.7392082925311495E-4</v>
      </c>
      <c r="X1491" s="149">
        <v>1.4722688298917001E-4</v>
      </c>
    </row>
    <row r="1492" spans="1:24" x14ac:dyDescent="0.2">
      <c r="A1492" s="4" t="s">
        <v>1224</v>
      </c>
      <c r="B1492" s="4">
        <v>8563</v>
      </c>
      <c r="C1492" s="4" t="s">
        <v>1793</v>
      </c>
      <c r="D1492" s="4" t="s">
        <v>1794</v>
      </c>
      <c r="E1492" s="4" t="s">
        <v>425</v>
      </c>
      <c r="F1492" s="4" t="s">
        <v>3150</v>
      </c>
      <c r="G1492" s="4" t="s">
        <v>3151</v>
      </c>
      <c r="H1492" s="4" t="s">
        <v>76</v>
      </c>
      <c r="I1492" s="4" t="s">
        <v>73</v>
      </c>
      <c r="J1492" s="4" t="s">
        <v>53</v>
      </c>
      <c r="K1492" s="4" t="s">
        <v>53</v>
      </c>
      <c r="L1492" s="8" t="s">
        <v>799</v>
      </c>
      <c r="M1492" s="8" t="s">
        <v>311</v>
      </c>
      <c r="N1492" s="4" t="s">
        <v>686</v>
      </c>
      <c r="O1492" s="4" t="s">
        <v>62</v>
      </c>
      <c r="P1492" s="4" t="s">
        <v>1212</v>
      </c>
      <c r="Q1492" s="148">
        <v>32142</v>
      </c>
      <c r="R1492" s="148">
        <v>1</v>
      </c>
      <c r="S1492" s="148">
        <v>100120</v>
      </c>
      <c r="T1492" s="8"/>
      <c r="U1492" s="148">
        <v>32180.57</v>
      </c>
      <c r="V1492" s="149">
        <v>4.2009999999999999E-3</v>
      </c>
      <c r="W1492" s="149">
        <v>2.62237349960498E-2</v>
      </c>
      <c r="X1492" s="149">
        <v>4.9886740579503401E-3</v>
      </c>
    </row>
    <row r="1493" spans="1:24" x14ac:dyDescent="0.2">
      <c r="A1493" s="4" t="s">
        <v>1224</v>
      </c>
      <c r="B1493" s="4">
        <v>8563</v>
      </c>
      <c r="C1493" s="4" t="s">
        <v>3605</v>
      </c>
      <c r="D1493" s="4" t="s">
        <v>3606</v>
      </c>
      <c r="E1493" s="4" t="s">
        <v>425</v>
      </c>
      <c r="F1493" s="4" t="s">
        <v>3607</v>
      </c>
      <c r="G1493" s="4" t="s">
        <v>3608</v>
      </c>
      <c r="H1493" s="4" t="s">
        <v>76</v>
      </c>
      <c r="I1493" s="4" t="s">
        <v>73</v>
      </c>
      <c r="J1493" s="4" t="s">
        <v>53</v>
      </c>
      <c r="K1493" s="4" t="s">
        <v>53</v>
      </c>
      <c r="L1493" s="8" t="s">
        <v>799</v>
      </c>
      <c r="M1493" s="8" t="s">
        <v>311</v>
      </c>
      <c r="N1493" s="4" t="s">
        <v>263</v>
      </c>
      <c r="O1493" s="4" t="s">
        <v>62</v>
      </c>
      <c r="P1493" s="4" t="s">
        <v>1212</v>
      </c>
      <c r="Q1493" s="148">
        <v>22585</v>
      </c>
      <c r="R1493" s="148">
        <v>1</v>
      </c>
      <c r="S1493" s="148">
        <v>4098</v>
      </c>
      <c r="T1493" s="8"/>
      <c r="U1493" s="148">
        <v>925.53300000000002</v>
      </c>
      <c r="V1493" s="149">
        <v>1.838E-3</v>
      </c>
      <c r="W1493" s="149">
        <v>7.5421099401082803E-4</v>
      </c>
      <c r="X1493" s="149">
        <v>1.43477381105686E-4</v>
      </c>
    </row>
    <row r="1494" spans="1:24" x14ac:dyDescent="0.2">
      <c r="A1494" s="4" t="s">
        <v>1224</v>
      </c>
      <c r="B1494" s="4">
        <v>8563</v>
      </c>
      <c r="C1494" s="4" t="s">
        <v>3152</v>
      </c>
      <c r="D1494" s="4" t="s">
        <v>3153</v>
      </c>
      <c r="E1494" s="4" t="s">
        <v>425</v>
      </c>
      <c r="F1494" s="4" t="s">
        <v>3154</v>
      </c>
      <c r="G1494" s="4" t="s">
        <v>3155</v>
      </c>
      <c r="H1494" s="4" t="s">
        <v>76</v>
      </c>
      <c r="I1494" s="4" t="s">
        <v>73</v>
      </c>
      <c r="J1494" s="4" t="s">
        <v>53</v>
      </c>
      <c r="K1494" s="4" t="s">
        <v>53</v>
      </c>
      <c r="L1494" s="8" t="s">
        <v>799</v>
      </c>
      <c r="M1494" s="8" t="s">
        <v>311</v>
      </c>
      <c r="N1494" s="4" t="s">
        <v>252</v>
      </c>
      <c r="O1494" s="4" t="s">
        <v>62</v>
      </c>
      <c r="P1494" s="4" t="s">
        <v>1212</v>
      </c>
      <c r="Q1494" s="148">
        <v>2897</v>
      </c>
      <c r="R1494" s="148">
        <v>1</v>
      </c>
      <c r="S1494" s="148">
        <v>23460</v>
      </c>
      <c r="T1494" s="8"/>
      <c r="U1494" s="148">
        <v>679.63599999999997</v>
      </c>
      <c r="V1494" s="149">
        <v>1.2300000000000001E-4</v>
      </c>
      <c r="W1494" s="149">
        <v>5.5383106579497696E-4</v>
      </c>
      <c r="X1494" s="149">
        <v>1.05358091470745E-4</v>
      </c>
    </row>
    <row r="1495" spans="1:24" x14ac:dyDescent="0.2">
      <c r="A1495" s="4" t="s">
        <v>1224</v>
      </c>
      <c r="B1495" s="4">
        <v>8563</v>
      </c>
      <c r="C1495" s="4" t="s">
        <v>3156</v>
      </c>
      <c r="D1495" s="4" t="s">
        <v>3157</v>
      </c>
      <c r="E1495" s="4" t="s">
        <v>425</v>
      </c>
      <c r="F1495" s="4" t="s">
        <v>3158</v>
      </c>
      <c r="G1495" s="4" t="s">
        <v>3159</v>
      </c>
      <c r="H1495" s="4" t="s">
        <v>76</v>
      </c>
      <c r="I1495" s="4" t="s">
        <v>73</v>
      </c>
      <c r="J1495" s="4" t="s">
        <v>53</v>
      </c>
      <c r="K1495" s="4" t="s">
        <v>53</v>
      </c>
      <c r="L1495" s="8" t="s">
        <v>799</v>
      </c>
      <c r="M1495" s="8" t="s">
        <v>311</v>
      </c>
      <c r="N1495" s="4" t="s">
        <v>686</v>
      </c>
      <c r="O1495" s="4" t="s">
        <v>62</v>
      </c>
      <c r="P1495" s="4" t="s">
        <v>1212</v>
      </c>
      <c r="Q1495" s="148">
        <v>332</v>
      </c>
      <c r="R1495" s="148">
        <v>1</v>
      </c>
      <c r="S1495" s="148">
        <v>192150</v>
      </c>
      <c r="T1495" s="8"/>
      <c r="U1495" s="148">
        <v>637.93799999999999</v>
      </c>
      <c r="V1495" s="149">
        <v>6.7199999999999996E-4</v>
      </c>
      <c r="W1495" s="149">
        <v>5.1985147708600004E-4</v>
      </c>
      <c r="X1495" s="149">
        <v>9.8893982040191804E-5</v>
      </c>
    </row>
    <row r="1496" spans="1:24" x14ac:dyDescent="0.2">
      <c r="A1496" s="4" t="s">
        <v>1224</v>
      </c>
      <c r="B1496" s="4">
        <v>8563</v>
      </c>
      <c r="C1496" s="4" t="s">
        <v>3160</v>
      </c>
      <c r="D1496" s="4" t="s">
        <v>3161</v>
      </c>
      <c r="E1496" s="4" t="s">
        <v>425</v>
      </c>
      <c r="F1496" s="4" t="s">
        <v>3162</v>
      </c>
      <c r="G1496" s="4" t="s">
        <v>3163</v>
      </c>
      <c r="H1496" s="4" t="s">
        <v>76</v>
      </c>
      <c r="I1496" s="4" t="s">
        <v>73</v>
      </c>
      <c r="J1496" s="4" t="s">
        <v>53</v>
      </c>
      <c r="K1496" s="4" t="s">
        <v>53</v>
      </c>
      <c r="L1496" s="8" t="s">
        <v>799</v>
      </c>
      <c r="M1496" s="8" t="s">
        <v>311</v>
      </c>
      <c r="N1496" s="4" t="s">
        <v>254</v>
      </c>
      <c r="O1496" s="4" t="s">
        <v>62</v>
      </c>
      <c r="P1496" s="4" t="s">
        <v>1212</v>
      </c>
      <c r="Q1496" s="148">
        <v>171959</v>
      </c>
      <c r="R1496" s="148">
        <v>1</v>
      </c>
      <c r="S1496" s="148">
        <v>12310</v>
      </c>
      <c r="T1496" s="8"/>
      <c r="U1496" s="148">
        <v>21168.152999999998</v>
      </c>
      <c r="V1496" s="149">
        <v>1.562E-3</v>
      </c>
      <c r="W1496" s="149">
        <v>1.7249788462589299E-2</v>
      </c>
      <c r="X1496" s="149">
        <v>3.2815147125843502E-3</v>
      </c>
    </row>
    <row r="1497" spans="1:24" x14ac:dyDescent="0.2">
      <c r="A1497" s="4" t="s">
        <v>1224</v>
      </c>
      <c r="B1497" s="4">
        <v>8563</v>
      </c>
      <c r="C1497" s="4" t="s">
        <v>2756</v>
      </c>
      <c r="D1497" s="4" t="s">
        <v>2757</v>
      </c>
      <c r="E1497" s="4" t="s">
        <v>425</v>
      </c>
      <c r="F1497" s="4" t="s">
        <v>3164</v>
      </c>
      <c r="G1497" s="4" t="s">
        <v>3165</v>
      </c>
      <c r="H1497" s="4" t="s">
        <v>76</v>
      </c>
      <c r="I1497" s="4" t="s">
        <v>73</v>
      </c>
      <c r="J1497" s="4" t="s">
        <v>53</v>
      </c>
      <c r="K1497" s="4" t="s">
        <v>314</v>
      </c>
      <c r="L1497" s="8" t="s">
        <v>799</v>
      </c>
      <c r="M1497" s="8" t="s">
        <v>311</v>
      </c>
      <c r="N1497" s="4" t="s">
        <v>85</v>
      </c>
      <c r="O1497" s="4" t="s">
        <v>62</v>
      </c>
      <c r="P1497" s="4" t="s">
        <v>1212</v>
      </c>
      <c r="Q1497" s="148">
        <v>580645</v>
      </c>
      <c r="R1497" s="148">
        <v>1</v>
      </c>
      <c r="S1497" s="148">
        <v>5173</v>
      </c>
      <c r="T1497" s="8"/>
      <c r="U1497" s="148">
        <v>30036.766</v>
      </c>
      <c r="V1497" s="149">
        <v>5.1800000000000001E-4</v>
      </c>
      <c r="W1497" s="149">
        <v>2.4476762779468898E-2</v>
      </c>
      <c r="X1497" s="149">
        <v>4.6563386763530997E-3</v>
      </c>
    </row>
    <row r="1498" spans="1:24" x14ac:dyDescent="0.2">
      <c r="A1498" s="4" t="s">
        <v>1224</v>
      </c>
      <c r="B1498" s="4">
        <v>8563</v>
      </c>
      <c r="C1498" s="4" t="s">
        <v>3609</v>
      </c>
      <c r="D1498" s="4" t="s">
        <v>3610</v>
      </c>
      <c r="E1498" s="4" t="s">
        <v>425</v>
      </c>
      <c r="F1498" s="4" t="s">
        <v>3611</v>
      </c>
      <c r="G1498" s="4" t="s">
        <v>3612</v>
      </c>
      <c r="H1498" s="4" t="s">
        <v>76</v>
      </c>
      <c r="I1498" s="4" t="s">
        <v>73</v>
      </c>
      <c r="J1498" s="4" t="s">
        <v>53</v>
      </c>
      <c r="K1498" s="4" t="s">
        <v>314</v>
      </c>
      <c r="L1498" s="8" t="s">
        <v>799</v>
      </c>
      <c r="M1498" s="8" t="s">
        <v>311</v>
      </c>
      <c r="N1498" s="4" t="s">
        <v>631</v>
      </c>
      <c r="O1498" s="4" t="s">
        <v>62</v>
      </c>
      <c r="P1498" s="4" t="s">
        <v>1212</v>
      </c>
      <c r="Q1498" s="148">
        <v>470</v>
      </c>
      <c r="R1498" s="148">
        <v>1</v>
      </c>
      <c r="S1498" s="148">
        <v>22600</v>
      </c>
      <c r="T1498" s="8"/>
      <c r="U1498" s="148">
        <v>106.22</v>
      </c>
      <c r="V1498" s="149">
        <v>6.7000000000000002E-5</v>
      </c>
      <c r="W1498" s="149">
        <v>8.6557978825645894E-5</v>
      </c>
      <c r="X1498" s="149">
        <v>1.6466363145492499E-5</v>
      </c>
    </row>
    <row r="1499" spans="1:24" x14ac:dyDescent="0.2">
      <c r="A1499" s="4" t="s">
        <v>1224</v>
      </c>
      <c r="B1499" s="4">
        <v>8563</v>
      </c>
      <c r="C1499" s="4" t="s">
        <v>3613</v>
      </c>
      <c r="D1499" s="4" t="s">
        <v>3614</v>
      </c>
      <c r="E1499" s="4" t="s">
        <v>425</v>
      </c>
      <c r="F1499" s="4" t="s">
        <v>3615</v>
      </c>
      <c r="G1499" s="4" t="s">
        <v>3616</v>
      </c>
      <c r="H1499" s="4" t="s">
        <v>76</v>
      </c>
      <c r="I1499" s="4" t="s">
        <v>73</v>
      </c>
      <c r="J1499" s="4" t="s">
        <v>53</v>
      </c>
      <c r="K1499" s="4" t="s">
        <v>53</v>
      </c>
      <c r="L1499" s="8" t="s">
        <v>799</v>
      </c>
      <c r="M1499" s="8" t="s">
        <v>311</v>
      </c>
      <c r="N1499" s="4" t="s">
        <v>625</v>
      </c>
      <c r="O1499" s="4" t="s">
        <v>62</v>
      </c>
      <c r="P1499" s="4" t="s">
        <v>1212</v>
      </c>
      <c r="Q1499" s="148">
        <v>42291</v>
      </c>
      <c r="R1499" s="148">
        <v>1</v>
      </c>
      <c r="S1499" s="148">
        <v>794.6</v>
      </c>
      <c r="T1499" s="8"/>
      <c r="U1499" s="148">
        <v>336.04399999999998</v>
      </c>
      <c r="V1499" s="149">
        <v>5.8100000000000003E-4</v>
      </c>
      <c r="W1499" s="149">
        <v>2.7384027670935098E-4</v>
      </c>
      <c r="X1499" s="149">
        <v>5.2094024159703697E-5</v>
      </c>
    </row>
    <row r="1500" spans="1:24" x14ac:dyDescent="0.2">
      <c r="A1500" s="4" t="s">
        <v>1224</v>
      </c>
      <c r="B1500" s="4">
        <v>8563</v>
      </c>
      <c r="C1500" s="4" t="s">
        <v>3617</v>
      </c>
      <c r="D1500" s="4" t="s">
        <v>3618</v>
      </c>
      <c r="E1500" s="4" t="s">
        <v>425</v>
      </c>
      <c r="F1500" s="4" t="s">
        <v>3619</v>
      </c>
      <c r="G1500" s="4" t="s">
        <v>3620</v>
      </c>
      <c r="H1500" s="4" t="s">
        <v>76</v>
      </c>
      <c r="I1500" s="4" t="s">
        <v>73</v>
      </c>
      <c r="J1500" s="4" t="s">
        <v>53</v>
      </c>
      <c r="K1500" s="4" t="s">
        <v>53</v>
      </c>
      <c r="L1500" s="8" t="s">
        <v>799</v>
      </c>
      <c r="M1500" s="8" t="s">
        <v>311</v>
      </c>
      <c r="N1500" s="4" t="s">
        <v>140</v>
      </c>
      <c r="O1500" s="4" t="s">
        <v>62</v>
      </c>
      <c r="P1500" s="4" t="s">
        <v>1212</v>
      </c>
      <c r="Q1500" s="148">
        <v>55583</v>
      </c>
      <c r="R1500" s="148">
        <v>1</v>
      </c>
      <c r="S1500" s="148">
        <v>47.6</v>
      </c>
      <c r="T1500" s="8"/>
      <c r="U1500" s="148">
        <v>26.457999999999998</v>
      </c>
      <c r="V1500" s="149">
        <v>3.0899999999999998E-4</v>
      </c>
      <c r="W1500" s="149">
        <v>2.1560049117335301E-5</v>
      </c>
      <c r="X1500" s="149">
        <v>4.1014774491882102E-6</v>
      </c>
    </row>
    <row r="1501" spans="1:24" x14ac:dyDescent="0.2">
      <c r="A1501" s="4" t="s">
        <v>1224</v>
      </c>
      <c r="B1501" s="4">
        <v>8563</v>
      </c>
      <c r="C1501" s="4" t="s">
        <v>3621</v>
      </c>
      <c r="D1501" s="4" t="s">
        <v>3622</v>
      </c>
      <c r="E1501" s="4" t="s">
        <v>425</v>
      </c>
      <c r="F1501" s="4" t="s">
        <v>3623</v>
      </c>
      <c r="G1501" s="4" t="s">
        <v>3624</v>
      </c>
      <c r="H1501" s="4" t="s">
        <v>76</v>
      </c>
      <c r="I1501" s="4" t="s">
        <v>73</v>
      </c>
      <c r="J1501" s="4" t="s">
        <v>53</v>
      </c>
      <c r="K1501" s="4" t="s">
        <v>53</v>
      </c>
      <c r="L1501" s="8" t="s">
        <v>799</v>
      </c>
      <c r="M1501" s="8" t="s">
        <v>311</v>
      </c>
      <c r="N1501" s="4" t="s">
        <v>256</v>
      </c>
      <c r="O1501" s="4" t="s">
        <v>62</v>
      </c>
      <c r="P1501" s="4" t="s">
        <v>1212</v>
      </c>
      <c r="Q1501" s="148">
        <v>155069</v>
      </c>
      <c r="R1501" s="148">
        <v>1</v>
      </c>
      <c r="S1501" s="148">
        <v>1397</v>
      </c>
      <c r="T1501" s="8"/>
      <c r="U1501" s="148">
        <v>2166.3139999999999</v>
      </c>
      <c r="V1501" s="149">
        <v>2.199E-3</v>
      </c>
      <c r="W1501" s="149">
        <v>1.76531496217889E-3</v>
      </c>
      <c r="X1501" s="149">
        <v>3.3582481508679101E-4</v>
      </c>
    </row>
    <row r="1502" spans="1:24" x14ac:dyDescent="0.2">
      <c r="A1502" s="4" t="s">
        <v>1224</v>
      </c>
      <c r="B1502" s="4">
        <v>8563</v>
      </c>
      <c r="C1502" s="4" t="s">
        <v>3166</v>
      </c>
      <c r="D1502" s="4" t="s">
        <v>3167</v>
      </c>
      <c r="E1502" s="4" t="s">
        <v>425</v>
      </c>
      <c r="F1502" s="4" t="s">
        <v>3168</v>
      </c>
      <c r="G1502" s="4" t="s">
        <v>3169</v>
      </c>
      <c r="H1502" s="4" t="s">
        <v>76</v>
      </c>
      <c r="I1502" s="4" t="s">
        <v>73</v>
      </c>
      <c r="J1502" s="4" t="s">
        <v>53</v>
      </c>
      <c r="K1502" s="4" t="s">
        <v>53</v>
      </c>
      <c r="L1502" s="8" t="s">
        <v>799</v>
      </c>
      <c r="M1502" s="8" t="s">
        <v>311</v>
      </c>
      <c r="N1502" s="4" t="s">
        <v>257</v>
      </c>
      <c r="O1502" s="4" t="s">
        <v>62</v>
      </c>
      <c r="P1502" s="4" t="s">
        <v>1212</v>
      </c>
      <c r="Q1502" s="148">
        <v>355039</v>
      </c>
      <c r="R1502" s="148">
        <v>1</v>
      </c>
      <c r="S1502" s="148">
        <v>1476</v>
      </c>
      <c r="T1502" s="143">
        <v>81.343000000000004</v>
      </c>
      <c r="U1502" s="148">
        <v>5321.7190000000001</v>
      </c>
      <c r="V1502" s="149">
        <v>1.7730000000000001E-3</v>
      </c>
      <c r="W1502" s="149">
        <v>4.3366335964008899E-3</v>
      </c>
      <c r="X1502" s="149">
        <v>8.24979795000974E-4</v>
      </c>
    </row>
    <row r="1503" spans="1:24" x14ac:dyDescent="0.2">
      <c r="A1503" s="4" t="s">
        <v>1224</v>
      </c>
      <c r="B1503" s="4">
        <v>8563</v>
      </c>
      <c r="C1503" s="4" t="s">
        <v>1854</v>
      </c>
      <c r="D1503" s="4" t="s">
        <v>1855</v>
      </c>
      <c r="E1503" s="4" t="s">
        <v>425</v>
      </c>
      <c r="F1503" s="4" t="s">
        <v>3170</v>
      </c>
      <c r="G1503" s="4" t="s">
        <v>3171</v>
      </c>
      <c r="H1503" s="4" t="s">
        <v>76</v>
      </c>
      <c r="I1503" s="4" t="s">
        <v>73</v>
      </c>
      <c r="J1503" s="4" t="s">
        <v>53</v>
      </c>
      <c r="K1503" s="4" t="s">
        <v>53</v>
      </c>
      <c r="L1503" s="8" t="s">
        <v>799</v>
      </c>
      <c r="M1503" s="8" t="s">
        <v>311</v>
      </c>
      <c r="N1503" s="4" t="s">
        <v>267</v>
      </c>
      <c r="O1503" s="4" t="s">
        <v>62</v>
      </c>
      <c r="P1503" s="4" t="s">
        <v>1212</v>
      </c>
      <c r="Q1503" s="148">
        <v>18635075.199999999</v>
      </c>
      <c r="R1503" s="148">
        <v>1</v>
      </c>
      <c r="S1503" s="148">
        <v>179</v>
      </c>
      <c r="T1503" s="8"/>
      <c r="U1503" s="148">
        <v>33356.785000000003</v>
      </c>
      <c r="V1503" s="149">
        <v>7.1939999999999999E-3</v>
      </c>
      <c r="W1503" s="149">
        <v>2.7182224211927099E-2</v>
      </c>
      <c r="X1503" s="149">
        <v>5.1710123208557803E-3</v>
      </c>
    </row>
    <row r="1504" spans="1:24" x14ac:dyDescent="0.2">
      <c r="A1504" s="4" t="s">
        <v>1224</v>
      </c>
      <c r="B1504" s="4">
        <v>8563</v>
      </c>
      <c r="C1504" s="4" t="s">
        <v>1862</v>
      </c>
      <c r="D1504" s="4" t="s">
        <v>1863</v>
      </c>
      <c r="E1504" s="4" t="s">
        <v>425</v>
      </c>
      <c r="F1504" s="4" t="s">
        <v>3625</v>
      </c>
      <c r="G1504" s="4" t="s">
        <v>3626</v>
      </c>
      <c r="H1504" s="4" t="s">
        <v>76</v>
      </c>
      <c r="I1504" s="4" t="s">
        <v>73</v>
      </c>
      <c r="J1504" s="4" t="s">
        <v>53</v>
      </c>
      <c r="K1504" s="4" t="s">
        <v>53</v>
      </c>
      <c r="L1504" s="8" t="s">
        <v>799</v>
      </c>
      <c r="M1504" s="8" t="s">
        <v>311</v>
      </c>
      <c r="N1504" s="4" t="s">
        <v>629</v>
      </c>
      <c r="O1504" s="4" t="s">
        <v>62</v>
      </c>
      <c r="P1504" s="4" t="s">
        <v>1212</v>
      </c>
      <c r="Q1504" s="148">
        <v>524</v>
      </c>
      <c r="R1504" s="148">
        <v>1</v>
      </c>
      <c r="S1504" s="148">
        <v>75000</v>
      </c>
      <c r="T1504" s="8"/>
      <c r="U1504" s="148">
        <v>393</v>
      </c>
      <c r="V1504" s="149">
        <v>1E-4</v>
      </c>
      <c r="W1504" s="149">
        <v>3.2025311314704203E-4</v>
      </c>
      <c r="X1504" s="149">
        <v>6.0923373340035203E-5</v>
      </c>
    </row>
    <row r="1505" spans="1:24" x14ac:dyDescent="0.2">
      <c r="A1505" s="4" t="s">
        <v>1224</v>
      </c>
      <c r="B1505" s="4">
        <v>8563</v>
      </c>
      <c r="C1505" s="4" t="s">
        <v>1862</v>
      </c>
      <c r="D1505" s="4" t="s">
        <v>1863</v>
      </c>
      <c r="E1505" s="4" t="s">
        <v>425</v>
      </c>
      <c r="F1505" s="4" t="s">
        <v>3172</v>
      </c>
      <c r="G1505" s="4" t="s">
        <v>3173</v>
      </c>
      <c r="H1505" s="4" t="s">
        <v>76</v>
      </c>
      <c r="I1505" s="4" t="s">
        <v>73</v>
      </c>
      <c r="J1505" s="4" t="s">
        <v>53</v>
      </c>
      <c r="K1505" s="4" t="s">
        <v>53</v>
      </c>
      <c r="L1505" s="8" t="s">
        <v>799</v>
      </c>
      <c r="M1505" s="8" t="s">
        <v>311</v>
      </c>
      <c r="N1505" s="4" t="s">
        <v>629</v>
      </c>
      <c r="O1505" s="4" t="s">
        <v>62</v>
      </c>
      <c r="P1505" s="4" t="s">
        <v>1212</v>
      </c>
      <c r="Q1505" s="148">
        <v>41164</v>
      </c>
      <c r="R1505" s="148">
        <v>1</v>
      </c>
      <c r="S1505" s="148">
        <v>31420</v>
      </c>
      <c r="T1505" s="8"/>
      <c r="U1505" s="148">
        <v>12933.728999999999</v>
      </c>
      <c r="V1505" s="149">
        <v>0</v>
      </c>
      <c r="W1505" s="149">
        <v>1.05396104651388E-2</v>
      </c>
      <c r="X1505" s="149">
        <v>2.0050035327256101E-3</v>
      </c>
    </row>
    <row r="1506" spans="1:24" x14ac:dyDescent="0.2">
      <c r="A1506" s="4" t="s">
        <v>1224</v>
      </c>
      <c r="B1506" s="4">
        <v>8563</v>
      </c>
      <c r="C1506" s="4" t="s">
        <v>3174</v>
      </c>
      <c r="D1506" s="4" t="s">
        <v>3175</v>
      </c>
      <c r="E1506" s="4" t="s">
        <v>425</v>
      </c>
      <c r="F1506" s="4" t="s">
        <v>3176</v>
      </c>
      <c r="G1506" s="4" t="s">
        <v>3177</v>
      </c>
      <c r="H1506" s="4" t="s">
        <v>76</v>
      </c>
      <c r="I1506" s="4" t="s">
        <v>73</v>
      </c>
      <c r="J1506" s="4" t="s">
        <v>53</v>
      </c>
      <c r="K1506" s="4" t="s">
        <v>53</v>
      </c>
      <c r="L1506" s="8" t="s">
        <v>799</v>
      </c>
      <c r="M1506" s="8" t="s">
        <v>311</v>
      </c>
      <c r="N1506" s="4" t="s">
        <v>270</v>
      </c>
      <c r="O1506" s="4" t="s">
        <v>62</v>
      </c>
      <c r="P1506" s="4" t="s">
        <v>1212</v>
      </c>
      <c r="Q1506" s="148">
        <v>339353</v>
      </c>
      <c r="R1506" s="148">
        <v>1</v>
      </c>
      <c r="S1506" s="148">
        <v>41.9</v>
      </c>
      <c r="T1506" s="8"/>
      <c r="U1506" s="148">
        <v>142.18899999999999</v>
      </c>
      <c r="V1506" s="149">
        <v>2.104E-3</v>
      </c>
      <c r="W1506" s="149">
        <v>1.1586880438098001E-4</v>
      </c>
      <c r="X1506" s="149">
        <v>2.2042310091533201E-5</v>
      </c>
    </row>
    <row r="1507" spans="1:24" x14ac:dyDescent="0.2">
      <c r="A1507" s="4" t="s">
        <v>1224</v>
      </c>
      <c r="B1507" s="4">
        <v>8563</v>
      </c>
      <c r="C1507" s="4" t="s">
        <v>1867</v>
      </c>
      <c r="D1507" s="4" t="s">
        <v>1868</v>
      </c>
      <c r="E1507" s="4" t="s">
        <v>425</v>
      </c>
      <c r="F1507" s="4" t="s">
        <v>3178</v>
      </c>
      <c r="G1507" s="4" t="s">
        <v>3179</v>
      </c>
      <c r="H1507" s="4" t="s">
        <v>76</v>
      </c>
      <c r="I1507" s="4" t="s">
        <v>73</v>
      </c>
      <c r="J1507" s="4" t="s">
        <v>53</v>
      </c>
      <c r="K1507" s="4" t="s">
        <v>53</v>
      </c>
      <c r="L1507" s="8" t="s">
        <v>799</v>
      </c>
      <c r="M1507" s="8" t="s">
        <v>311</v>
      </c>
      <c r="N1507" s="4" t="s">
        <v>269</v>
      </c>
      <c r="O1507" s="4" t="s">
        <v>62</v>
      </c>
      <c r="P1507" s="4" t="s">
        <v>1212</v>
      </c>
      <c r="Q1507" s="148">
        <v>290201</v>
      </c>
      <c r="R1507" s="148">
        <v>1</v>
      </c>
      <c r="S1507" s="148">
        <v>6569</v>
      </c>
      <c r="T1507" s="8"/>
      <c r="U1507" s="148">
        <v>19063.304</v>
      </c>
      <c r="V1507" s="149">
        <v>3.6719999999999999E-3</v>
      </c>
      <c r="W1507" s="149">
        <v>1.5534560696157799E-2</v>
      </c>
      <c r="X1507" s="149">
        <v>2.9552182386777099E-3</v>
      </c>
    </row>
    <row r="1508" spans="1:24" x14ac:dyDescent="0.2">
      <c r="A1508" s="4" t="s">
        <v>1224</v>
      </c>
      <c r="B1508" s="4">
        <v>8563</v>
      </c>
      <c r="C1508" s="4" t="s">
        <v>3180</v>
      </c>
      <c r="D1508" s="4" t="s">
        <v>3181</v>
      </c>
      <c r="E1508" s="4" t="s">
        <v>425</v>
      </c>
      <c r="F1508" s="4" t="s">
        <v>3182</v>
      </c>
      <c r="G1508" s="4" t="s">
        <v>3183</v>
      </c>
      <c r="H1508" s="4" t="s">
        <v>76</v>
      </c>
      <c r="I1508" s="4" t="s">
        <v>73</v>
      </c>
      <c r="J1508" s="4" t="s">
        <v>53</v>
      </c>
      <c r="K1508" s="4" t="s">
        <v>53</v>
      </c>
      <c r="L1508" s="8" t="s">
        <v>799</v>
      </c>
      <c r="M1508" s="8" t="s">
        <v>311</v>
      </c>
      <c r="N1508" s="4" t="s">
        <v>265</v>
      </c>
      <c r="O1508" s="4" t="s">
        <v>62</v>
      </c>
      <c r="P1508" s="4" t="s">
        <v>1212</v>
      </c>
      <c r="Q1508" s="148">
        <v>119546</v>
      </c>
      <c r="R1508" s="148">
        <v>1</v>
      </c>
      <c r="S1508" s="148">
        <v>1850</v>
      </c>
      <c r="T1508" s="8"/>
      <c r="U1508" s="148">
        <v>2211.6010000000001</v>
      </c>
      <c r="V1508" s="149">
        <v>5.0090000000000004E-3</v>
      </c>
      <c r="W1508" s="149">
        <v>1.8022190974277699E-3</v>
      </c>
      <c r="X1508" s="149">
        <v>3.4284527583255801E-4</v>
      </c>
    </row>
    <row r="1509" spans="1:24" x14ac:dyDescent="0.2">
      <c r="A1509" s="4" t="s">
        <v>1224</v>
      </c>
      <c r="B1509" s="4">
        <v>8563</v>
      </c>
      <c r="C1509" s="4" t="s">
        <v>3184</v>
      </c>
      <c r="D1509" s="4" t="s">
        <v>3185</v>
      </c>
      <c r="E1509" s="4" t="s">
        <v>425</v>
      </c>
      <c r="F1509" s="4" t="s">
        <v>3186</v>
      </c>
      <c r="G1509" s="4" t="s">
        <v>3187</v>
      </c>
      <c r="H1509" s="4" t="s">
        <v>76</v>
      </c>
      <c r="I1509" s="4" t="s">
        <v>73</v>
      </c>
      <c r="J1509" s="4" t="s">
        <v>53</v>
      </c>
      <c r="K1509" s="4" t="s">
        <v>53</v>
      </c>
      <c r="L1509" s="8" t="s">
        <v>799</v>
      </c>
      <c r="M1509" s="8" t="s">
        <v>311</v>
      </c>
      <c r="N1509" s="4" t="s">
        <v>261</v>
      </c>
      <c r="O1509" s="4" t="s">
        <v>62</v>
      </c>
      <c r="P1509" s="4" t="s">
        <v>1212</v>
      </c>
      <c r="Q1509" s="148">
        <v>39341</v>
      </c>
      <c r="R1509" s="148">
        <v>1</v>
      </c>
      <c r="S1509" s="148">
        <v>1904</v>
      </c>
      <c r="T1509" s="8"/>
      <c r="U1509" s="148">
        <v>749.053</v>
      </c>
      <c r="V1509" s="149">
        <v>2.2239999999999998E-3</v>
      </c>
      <c r="W1509" s="149">
        <v>6.1039806582954402E-4</v>
      </c>
      <c r="X1509" s="149">
        <v>1.1611911867190601E-4</v>
      </c>
    </row>
    <row r="1510" spans="1:24" x14ac:dyDescent="0.2">
      <c r="A1510" s="4" t="s">
        <v>1224</v>
      </c>
      <c r="B1510" s="4">
        <v>8563</v>
      </c>
      <c r="C1510" s="4" t="s">
        <v>1205</v>
      </c>
      <c r="D1510" s="4" t="s">
        <v>1877</v>
      </c>
      <c r="E1510" s="4" t="s">
        <v>425</v>
      </c>
      <c r="F1510" s="4" t="s">
        <v>3188</v>
      </c>
      <c r="G1510" s="4" t="s">
        <v>3189</v>
      </c>
      <c r="H1510" s="4" t="s">
        <v>76</v>
      </c>
      <c r="I1510" s="4" t="s">
        <v>73</v>
      </c>
      <c r="J1510" s="4" t="s">
        <v>53</v>
      </c>
      <c r="K1510" s="4" t="s">
        <v>53</v>
      </c>
      <c r="L1510" s="8" t="s">
        <v>799</v>
      </c>
      <c r="M1510" s="8" t="s">
        <v>311</v>
      </c>
      <c r="N1510" s="4" t="s">
        <v>256</v>
      </c>
      <c r="O1510" s="4" t="s">
        <v>62</v>
      </c>
      <c r="P1510" s="4" t="s">
        <v>1212</v>
      </c>
      <c r="Q1510" s="148">
        <v>1997183</v>
      </c>
      <c r="R1510" s="148">
        <v>1</v>
      </c>
      <c r="S1510" s="148">
        <v>3100</v>
      </c>
      <c r="T1510" s="143">
        <v>478.74</v>
      </c>
      <c r="U1510" s="148">
        <v>62391.413</v>
      </c>
      <c r="V1510" s="149">
        <v>1.2359999999999999E-3</v>
      </c>
      <c r="W1510" s="149">
        <v>5.0842351724370599E-2</v>
      </c>
      <c r="X1510" s="149">
        <v>9.6719983301677397E-3</v>
      </c>
    </row>
    <row r="1511" spans="1:24" x14ac:dyDescent="0.2">
      <c r="A1511" s="4" t="s">
        <v>1224</v>
      </c>
      <c r="B1511" s="4">
        <v>8563</v>
      </c>
      <c r="C1511" s="4" t="s">
        <v>3190</v>
      </c>
      <c r="D1511" s="4" t="s">
        <v>3191</v>
      </c>
      <c r="E1511" s="4" t="s">
        <v>425</v>
      </c>
      <c r="F1511" s="4" t="s">
        <v>3192</v>
      </c>
      <c r="G1511" s="4" t="s">
        <v>3193</v>
      </c>
      <c r="H1511" s="4" t="s">
        <v>76</v>
      </c>
      <c r="I1511" s="4" t="s">
        <v>73</v>
      </c>
      <c r="J1511" s="4" t="s">
        <v>53</v>
      </c>
      <c r="K1511" s="4" t="s">
        <v>53</v>
      </c>
      <c r="L1511" s="8" t="s">
        <v>799</v>
      </c>
      <c r="M1511" s="8" t="s">
        <v>311</v>
      </c>
      <c r="N1511" s="4" t="s">
        <v>686</v>
      </c>
      <c r="O1511" s="4" t="s">
        <v>62</v>
      </c>
      <c r="P1511" s="4" t="s">
        <v>1212</v>
      </c>
      <c r="Q1511" s="148">
        <v>937739</v>
      </c>
      <c r="R1511" s="148">
        <v>1</v>
      </c>
      <c r="S1511" s="148">
        <v>370.2</v>
      </c>
      <c r="T1511" s="8"/>
      <c r="U1511" s="148">
        <v>3471.51</v>
      </c>
      <c r="V1511" s="149">
        <v>3.9560000000000003E-3</v>
      </c>
      <c r="W1511" s="149">
        <v>2.82891046749338E-3</v>
      </c>
      <c r="X1511" s="149">
        <v>5.3815798030197603E-4</v>
      </c>
    </row>
    <row r="1512" spans="1:24" x14ac:dyDescent="0.2">
      <c r="A1512" s="4" t="s">
        <v>1224</v>
      </c>
      <c r="B1512" s="4">
        <v>8563</v>
      </c>
      <c r="C1512" s="4" t="s">
        <v>3194</v>
      </c>
      <c r="D1512" s="4" t="s">
        <v>3195</v>
      </c>
      <c r="E1512" s="4" t="s">
        <v>425</v>
      </c>
      <c r="F1512" s="4" t="s">
        <v>3196</v>
      </c>
      <c r="G1512" s="4" t="s">
        <v>3197</v>
      </c>
      <c r="H1512" s="4" t="s">
        <v>76</v>
      </c>
      <c r="I1512" s="4" t="s">
        <v>73</v>
      </c>
      <c r="J1512" s="4" t="s">
        <v>53</v>
      </c>
      <c r="K1512" s="4" t="s">
        <v>53</v>
      </c>
      <c r="L1512" s="8" t="s">
        <v>799</v>
      </c>
      <c r="M1512" s="8" t="s">
        <v>311</v>
      </c>
      <c r="N1512" s="4" t="s">
        <v>630</v>
      </c>
      <c r="O1512" s="4" t="s">
        <v>62</v>
      </c>
      <c r="P1512" s="4" t="s">
        <v>1212</v>
      </c>
      <c r="Q1512" s="148">
        <v>3255</v>
      </c>
      <c r="R1512" s="148">
        <v>1</v>
      </c>
      <c r="S1512" s="148">
        <v>2643</v>
      </c>
      <c r="T1512" s="8"/>
      <c r="U1512" s="148">
        <v>86.03</v>
      </c>
      <c r="V1512" s="149">
        <v>7.3499999999999998E-4</v>
      </c>
      <c r="W1512" s="149">
        <v>7.0104995510052002E-5</v>
      </c>
      <c r="X1512" s="149">
        <v>1.33364287156808E-5</v>
      </c>
    </row>
    <row r="1513" spans="1:24" x14ac:dyDescent="0.2">
      <c r="A1513" s="4" t="s">
        <v>1224</v>
      </c>
      <c r="B1513" s="4">
        <v>8563</v>
      </c>
      <c r="C1513" s="4" t="s">
        <v>3627</v>
      </c>
      <c r="D1513" s="4" t="s">
        <v>3628</v>
      </c>
      <c r="E1513" s="4" t="s">
        <v>425</v>
      </c>
      <c r="F1513" s="4" t="s">
        <v>3629</v>
      </c>
      <c r="G1513" s="4" t="s">
        <v>3630</v>
      </c>
      <c r="H1513" s="4" t="s">
        <v>76</v>
      </c>
      <c r="I1513" s="4" t="s">
        <v>73</v>
      </c>
      <c r="J1513" s="4" t="s">
        <v>53</v>
      </c>
      <c r="K1513" s="4" t="s">
        <v>53</v>
      </c>
      <c r="L1513" s="8" t="s">
        <v>799</v>
      </c>
      <c r="M1513" s="8" t="s">
        <v>311</v>
      </c>
      <c r="N1513" s="4" t="s">
        <v>258</v>
      </c>
      <c r="O1513" s="4" t="s">
        <v>62</v>
      </c>
      <c r="P1513" s="4" t="s">
        <v>1212</v>
      </c>
      <c r="Q1513" s="148">
        <v>217255</v>
      </c>
      <c r="R1513" s="148">
        <v>1</v>
      </c>
      <c r="S1513" s="148">
        <v>1797</v>
      </c>
      <c r="T1513" s="8"/>
      <c r="U1513" s="148">
        <v>3904.0720000000001</v>
      </c>
      <c r="V1513" s="149">
        <v>1.8851E-2</v>
      </c>
      <c r="W1513" s="149">
        <v>3.1814028601495899E-3</v>
      </c>
      <c r="X1513" s="149">
        <v>6.0521439523042897E-4</v>
      </c>
    </row>
    <row r="1514" spans="1:24" x14ac:dyDescent="0.2">
      <c r="A1514" s="4" t="s">
        <v>1224</v>
      </c>
      <c r="B1514" s="4">
        <v>8563</v>
      </c>
      <c r="C1514" s="4" t="s">
        <v>578</v>
      </c>
      <c r="D1514" s="4" t="s">
        <v>3631</v>
      </c>
      <c r="E1514" s="4" t="s">
        <v>425</v>
      </c>
      <c r="F1514" s="4" t="s">
        <v>3632</v>
      </c>
      <c r="G1514" s="4" t="s">
        <v>3633</v>
      </c>
      <c r="H1514" s="4" t="s">
        <v>76</v>
      </c>
      <c r="I1514" s="4" t="s">
        <v>73</v>
      </c>
      <c r="J1514" s="4" t="s">
        <v>53</v>
      </c>
      <c r="K1514" s="4" t="s">
        <v>53</v>
      </c>
      <c r="L1514" s="8" t="s">
        <v>799</v>
      </c>
      <c r="M1514" s="8" t="s">
        <v>311</v>
      </c>
      <c r="N1514" s="4" t="s">
        <v>269</v>
      </c>
      <c r="O1514" s="4" t="s">
        <v>62</v>
      </c>
      <c r="P1514" s="4" t="s">
        <v>1212</v>
      </c>
      <c r="Q1514" s="148">
        <v>26763</v>
      </c>
      <c r="R1514" s="148">
        <v>1</v>
      </c>
      <c r="S1514" s="148">
        <v>414.1</v>
      </c>
      <c r="T1514" s="8"/>
      <c r="U1514" s="148">
        <v>110.82599999999999</v>
      </c>
      <c r="V1514" s="149">
        <v>5.9199999999999997E-4</v>
      </c>
      <c r="W1514" s="149">
        <v>9.0311038096910795E-5</v>
      </c>
      <c r="X1514" s="149">
        <v>1.7180326638005199E-5</v>
      </c>
    </row>
    <row r="1515" spans="1:24" x14ac:dyDescent="0.2">
      <c r="A1515" s="4" t="s">
        <v>1224</v>
      </c>
      <c r="B1515" s="4">
        <v>8563</v>
      </c>
      <c r="C1515" s="4" t="s">
        <v>3198</v>
      </c>
      <c r="D1515" s="4" t="s">
        <v>3199</v>
      </c>
      <c r="E1515" s="4" t="s">
        <v>425</v>
      </c>
      <c r="F1515" s="4" t="s">
        <v>3200</v>
      </c>
      <c r="G1515" s="4" t="s">
        <v>3201</v>
      </c>
      <c r="H1515" s="4" t="s">
        <v>76</v>
      </c>
      <c r="I1515" s="4" t="s">
        <v>73</v>
      </c>
      <c r="J1515" s="4" t="s">
        <v>53</v>
      </c>
      <c r="K1515" s="4" t="s">
        <v>53</v>
      </c>
      <c r="L1515" s="8" t="s">
        <v>799</v>
      </c>
      <c r="M1515" s="8" t="s">
        <v>311</v>
      </c>
      <c r="N1515" s="4" t="s">
        <v>263</v>
      </c>
      <c r="O1515" s="4" t="s">
        <v>62</v>
      </c>
      <c r="P1515" s="4" t="s">
        <v>1212</v>
      </c>
      <c r="Q1515" s="148">
        <v>8145</v>
      </c>
      <c r="R1515" s="148">
        <v>1</v>
      </c>
      <c r="S1515" s="148">
        <v>2466</v>
      </c>
      <c r="T1515" s="143">
        <v>2.4430000000000001</v>
      </c>
      <c r="U1515" s="148">
        <v>203.29900000000001</v>
      </c>
      <c r="V1515" s="149">
        <v>9.8299999999999993E-4</v>
      </c>
      <c r="W1515" s="149">
        <v>1.6566717989899E-4</v>
      </c>
      <c r="X1515" s="149">
        <v>3.1515707535192102E-5</v>
      </c>
    </row>
    <row r="1516" spans="1:24" x14ac:dyDescent="0.2">
      <c r="A1516" s="4" t="s">
        <v>1224</v>
      </c>
      <c r="B1516" s="4">
        <v>8563</v>
      </c>
      <c r="C1516" s="4" t="s">
        <v>3202</v>
      </c>
      <c r="D1516" s="4" t="s">
        <v>3203</v>
      </c>
      <c r="E1516" s="4" t="s">
        <v>425</v>
      </c>
      <c r="F1516" s="4" t="s">
        <v>3204</v>
      </c>
      <c r="G1516" s="4" t="s">
        <v>3205</v>
      </c>
      <c r="H1516" s="4" t="s">
        <v>76</v>
      </c>
      <c r="I1516" s="4" t="s">
        <v>73</v>
      </c>
      <c r="J1516" s="4" t="s">
        <v>53</v>
      </c>
      <c r="K1516" s="4" t="s">
        <v>53</v>
      </c>
      <c r="L1516" s="8" t="s">
        <v>799</v>
      </c>
      <c r="M1516" s="8" t="s">
        <v>311</v>
      </c>
      <c r="N1516" s="4" t="s">
        <v>267</v>
      </c>
      <c r="O1516" s="4" t="s">
        <v>62</v>
      </c>
      <c r="P1516" s="4" t="s">
        <v>1212</v>
      </c>
      <c r="Q1516" s="148">
        <v>1140639.3</v>
      </c>
      <c r="R1516" s="148">
        <v>1</v>
      </c>
      <c r="S1516" s="148">
        <v>118.3</v>
      </c>
      <c r="T1516" s="8"/>
      <c r="U1516" s="148">
        <v>1349.376</v>
      </c>
      <c r="V1516" s="149">
        <v>1.6267E-2</v>
      </c>
      <c r="W1516" s="149">
        <v>1.09959785823864E-3</v>
      </c>
      <c r="X1516" s="149">
        <v>2.09182075337445E-4</v>
      </c>
    </row>
    <row r="1517" spans="1:24" x14ac:dyDescent="0.2">
      <c r="A1517" s="4" t="s">
        <v>1224</v>
      </c>
      <c r="B1517" s="4">
        <v>8563</v>
      </c>
      <c r="C1517" s="4" t="s">
        <v>1899</v>
      </c>
      <c r="D1517" s="4" t="s">
        <v>1900</v>
      </c>
      <c r="E1517" s="4" t="s">
        <v>425</v>
      </c>
      <c r="F1517" s="4" t="s">
        <v>3206</v>
      </c>
      <c r="G1517" s="4" t="s">
        <v>3207</v>
      </c>
      <c r="H1517" s="4" t="s">
        <v>76</v>
      </c>
      <c r="I1517" s="4" t="s">
        <v>73</v>
      </c>
      <c r="J1517" s="4" t="s">
        <v>53</v>
      </c>
      <c r="K1517" s="4" t="s">
        <v>53</v>
      </c>
      <c r="L1517" s="8" t="s">
        <v>799</v>
      </c>
      <c r="M1517" s="8" t="s">
        <v>311</v>
      </c>
      <c r="N1517" s="4" t="s">
        <v>686</v>
      </c>
      <c r="O1517" s="4" t="s">
        <v>62</v>
      </c>
      <c r="P1517" s="4" t="s">
        <v>1212</v>
      </c>
      <c r="Q1517" s="148">
        <v>92292</v>
      </c>
      <c r="R1517" s="148">
        <v>1</v>
      </c>
      <c r="S1517" s="148">
        <v>6252</v>
      </c>
      <c r="T1517" s="8"/>
      <c r="U1517" s="148">
        <v>5770.0959999999995</v>
      </c>
      <c r="V1517" s="149">
        <v>1.4350000000000001E-3</v>
      </c>
      <c r="W1517" s="149">
        <v>4.70201311938116E-3</v>
      </c>
      <c r="X1517" s="149">
        <v>8.9448779406642201E-4</v>
      </c>
    </row>
    <row r="1518" spans="1:24" x14ac:dyDescent="0.2">
      <c r="A1518" s="4" t="s">
        <v>1224</v>
      </c>
      <c r="B1518" s="4">
        <v>8563</v>
      </c>
      <c r="C1518" s="4" t="s">
        <v>3208</v>
      </c>
      <c r="D1518" s="4" t="s">
        <v>3209</v>
      </c>
      <c r="E1518" s="4" t="s">
        <v>425</v>
      </c>
      <c r="F1518" s="4" t="s">
        <v>3210</v>
      </c>
      <c r="G1518" s="4" t="s">
        <v>3211</v>
      </c>
      <c r="H1518" s="4" t="s">
        <v>76</v>
      </c>
      <c r="I1518" s="4" t="s">
        <v>73</v>
      </c>
      <c r="J1518" s="4" t="s">
        <v>53</v>
      </c>
      <c r="K1518" s="4" t="s">
        <v>53</v>
      </c>
      <c r="L1518" s="8" t="s">
        <v>799</v>
      </c>
      <c r="M1518" s="8" t="s">
        <v>311</v>
      </c>
      <c r="N1518" s="4" t="s">
        <v>628</v>
      </c>
      <c r="O1518" s="4" t="s">
        <v>62</v>
      </c>
      <c r="P1518" s="4" t="s">
        <v>1212</v>
      </c>
      <c r="Q1518" s="148">
        <v>19941</v>
      </c>
      <c r="R1518" s="148">
        <v>1</v>
      </c>
      <c r="S1518" s="148">
        <v>18180</v>
      </c>
      <c r="T1518" s="8"/>
      <c r="U1518" s="148">
        <v>3625.2739999999999</v>
      </c>
      <c r="V1518" s="149">
        <v>1.3760000000000001E-3</v>
      </c>
      <c r="W1518" s="149">
        <v>2.9542117568967098E-3</v>
      </c>
      <c r="X1518" s="149">
        <v>5.6199467984032598E-4</v>
      </c>
    </row>
    <row r="1519" spans="1:24" x14ac:dyDescent="0.2">
      <c r="A1519" s="4" t="s">
        <v>1224</v>
      </c>
      <c r="B1519" s="4">
        <v>8563</v>
      </c>
      <c r="C1519" s="4" t="s">
        <v>3212</v>
      </c>
      <c r="D1519" s="4" t="s">
        <v>3213</v>
      </c>
      <c r="E1519" s="4" t="s">
        <v>425</v>
      </c>
      <c r="F1519" s="4" t="s">
        <v>3214</v>
      </c>
      <c r="G1519" s="4" t="s">
        <v>3215</v>
      </c>
      <c r="H1519" s="4" t="s">
        <v>76</v>
      </c>
      <c r="I1519" s="4" t="s">
        <v>73</v>
      </c>
      <c r="J1519" s="4" t="s">
        <v>53</v>
      </c>
      <c r="K1519" s="4" t="s">
        <v>53</v>
      </c>
      <c r="L1519" s="8" t="s">
        <v>799</v>
      </c>
      <c r="M1519" s="8" t="s">
        <v>311</v>
      </c>
      <c r="N1519" s="4" t="s">
        <v>686</v>
      </c>
      <c r="O1519" s="4" t="s">
        <v>62</v>
      </c>
      <c r="P1519" s="4" t="s">
        <v>1212</v>
      </c>
      <c r="Q1519" s="148">
        <v>54046</v>
      </c>
      <c r="R1519" s="148">
        <v>1</v>
      </c>
      <c r="S1519" s="148">
        <v>14290</v>
      </c>
      <c r="T1519" s="8"/>
      <c r="U1519" s="148">
        <v>7723.1729999999998</v>
      </c>
      <c r="V1519" s="149">
        <v>5.11E-3</v>
      </c>
      <c r="W1519" s="149">
        <v>6.29356316723773E-3</v>
      </c>
      <c r="X1519" s="149">
        <v>1.1972564285446E-3</v>
      </c>
    </row>
    <row r="1520" spans="1:24" x14ac:dyDescent="0.2">
      <c r="A1520" s="4" t="s">
        <v>1224</v>
      </c>
      <c r="B1520" s="4">
        <v>8563</v>
      </c>
      <c r="C1520" s="4" t="s">
        <v>3216</v>
      </c>
      <c r="D1520" s="4" t="s">
        <v>3217</v>
      </c>
      <c r="E1520" s="4" t="s">
        <v>425</v>
      </c>
      <c r="F1520" s="4" t="s">
        <v>3218</v>
      </c>
      <c r="G1520" s="4" t="s">
        <v>3219</v>
      </c>
      <c r="H1520" s="4" t="s">
        <v>76</v>
      </c>
      <c r="I1520" s="4" t="s">
        <v>73</v>
      </c>
      <c r="J1520" s="4" t="s">
        <v>53</v>
      </c>
      <c r="K1520" s="4" t="s">
        <v>53</v>
      </c>
      <c r="L1520" s="8" t="s">
        <v>799</v>
      </c>
      <c r="M1520" s="8" t="s">
        <v>311</v>
      </c>
      <c r="N1520" s="4" t="s">
        <v>629</v>
      </c>
      <c r="O1520" s="4" t="s">
        <v>62</v>
      </c>
      <c r="P1520" s="4" t="s">
        <v>1212</v>
      </c>
      <c r="Q1520" s="148">
        <v>3038679</v>
      </c>
      <c r="R1520" s="148">
        <v>1</v>
      </c>
      <c r="S1520" s="148">
        <v>907.1</v>
      </c>
      <c r="T1520" s="8"/>
      <c r="U1520" s="148">
        <v>27563.857</v>
      </c>
      <c r="V1520" s="149">
        <v>4.0229999999999997E-3</v>
      </c>
      <c r="W1520" s="149">
        <v>2.2461605805401502E-2</v>
      </c>
      <c r="X1520" s="149">
        <v>4.2729851486904002E-3</v>
      </c>
    </row>
    <row r="1521" spans="1:24" x14ac:dyDescent="0.2">
      <c r="A1521" s="4" t="s">
        <v>1224</v>
      </c>
      <c r="B1521" s="4">
        <v>8563</v>
      </c>
      <c r="C1521" s="4" t="s">
        <v>3220</v>
      </c>
      <c r="D1521" s="4" t="s">
        <v>3221</v>
      </c>
      <c r="E1521" s="4" t="s">
        <v>425</v>
      </c>
      <c r="F1521" s="4" t="s">
        <v>3222</v>
      </c>
      <c r="G1521" s="4" t="s">
        <v>3223</v>
      </c>
      <c r="H1521" s="4" t="s">
        <v>76</v>
      </c>
      <c r="I1521" s="4" t="s">
        <v>73</v>
      </c>
      <c r="J1521" s="4" t="s">
        <v>53</v>
      </c>
      <c r="K1521" s="4" t="s">
        <v>53</v>
      </c>
      <c r="L1521" s="8" t="s">
        <v>799</v>
      </c>
      <c r="M1521" s="8" t="s">
        <v>311</v>
      </c>
      <c r="N1521" s="4" t="s">
        <v>269</v>
      </c>
      <c r="O1521" s="4" t="s">
        <v>62</v>
      </c>
      <c r="P1521" s="4" t="s">
        <v>1212</v>
      </c>
      <c r="Q1521" s="148">
        <v>1246574</v>
      </c>
      <c r="R1521" s="148">
        <v>1</v>
      </c>
      <c r="S1521" s="148">
        <v>508.1</v>
      </c>
      <c r="T1521" s="8"/>
      <c r="U1521" s="148">
        <v>6333.8419999999996</v>
      </c>
      <c r="V1521" s="149">
        <v>1.183E-3</v>
      </c>
      <c r="W1521" s="149">
        <v>5.1614065569631704E-3</v>
      </c>
      <c r="X1521" s="149">
        <v>9.8188053674030896E-4</v>
      </c>
    </row>
    <row r="1522" spans="1:24" x14ac:dyDescent="0.2">
      <c r="A1522" s="4" t="s">
        <v>1224</v>
      </c>
      <c r="B1522" s="4">
        <v>8563</v>
      </c>
      <c r="C1522" s="4" t="s">
        <v>3634</v>
      </c>
      <c r="D1522" s="4" t="s">
        <v>3635</v>
      </c>
      <c r="E1522" s="4" t="s">
        <v>425</v>
      </c>
      <c r="F1522" s="4" t="s">
        <v>3636</v>
      </c>
      <c r="G1522" s="4" t="s">
        <v>3637</v>
      </c>
      <c r="H1522" s="4" t="s">
        <v>76</v>
      </c>
      <c r="I1522" s="4" t="s">
        <v>73</v>
      </c>
      <c r="J1522" s="4" t="s">
        <v>53</v>
      </c>
      <c r="K1522" s="4" t="s">
        <v>53</v>
      </c>
      <c r="L1522" s="8" t="s">
        <v>799</v>
      </c>
      <c r="M1522" s="8" t="s">
        <v>311</v>
      </c>
      <c r="N1522" s="4" t="s">
        <v>629</v>
      </c>
      <c r="O1522" s="4" t="s">
        <v>62</v>
      </c>
      <c r="P1522" s="4" t="s">
        <v>1212</v>
      </c>
      <c r="Q1522" s="148">
        <v>109766</v>
      </c>
      <c r="R1522" s="148">
        <v>1</v>
      </c>
      <c r="S1522" s="148">
        <v>962.6</v>
      </c>
      <c r="T1522" s="8"/>
      <c r="U1522" s="148">
        <v>1056.6079999999999</v>
      </c>
      <c r="V1522" s="149">
        <v>7.2999999999999996E-4</v>
      </c>
      <c r="W1522" s="149">
        <v>8.6102250985639498E-4</v>
      </c>
      <c r="X1522" s="149">
        <v>1.6379667728029301E-4</v>
      </c>
    </row>
    <row r="1523" spans="1:24" x14ac:dyDescent="0.2">
      <c r="A1523" s="4" t="s">
        <v>1224</v>
      </c>
      <c r="B1523" s="4">
        <v>8563</v>
      </c>
      <c r="C1523" s="4" t="s">
        <v>1909</v>
      </c>
      <c r="D1523" s="4" t="s">
        <v>1910</v>
      </c>
      <c r="E1523" s="4" t="s">
        <v>425</v>
      </c>
      <c r="F1523" s="4" t="s">
        <v>3224</v>
      </c>
      <c r="G1523" s="4" t="s">
        <v>3225</v>
      </c>
      <c r="H1523" s="4" t="s">
        <v>76</v>
      </c>
      <c r="I1523" s="4" t="s">
        <v>73</v>
      </c>
      <c r="J1523" s="4" t="s">
        <v>53</v>
      </c>
      <c r="K1523" s="4" t="s">
        <v>53</v>
      </c>
      <c r="L1523" s="8" t="s">
        <v>799</v>
      </c>
      <c r="M1523" s="8" t="s">
        <v>311</v>
      </c>
      <c r="N1523" s="4" t="s">
        <v>629</v>
      </c>
      <c r="O1523" s="4" t="s">
        <v>62</v>
      </c>
      <c r="P1523" s="4" t="s">
        <v>1212</v>
      </c>
      <c r="Q1523" s="148">
        <v>162417</v>
      </c>
      <c r="R1523" s="148">
        <v>1</v>
      </c>
      <c r="S1523" s="148">
        <v>9814</v>
      </c>
      <c r="T1523" s="8"/>
      <c r="U1523" s="148">
        <v>15939.603999999999</v>
      </c>
      <c r="V1523" s="149">
        <v>4.45E-3</v>
      </c>
      <c r="W1523" s="149">
        <v>1.29890786896367E-2</v>
      </c>
      <c r="X1523" s="149">
        <v>2.47097829143817E-3</v>
      </c>
    </row>
    <row r="1524" spans="1:24" x14ac:dyDescent="0.2">
      <c r="A1524" s="4" t="s">
        <v>1224</v>
      </c>
      <c r="B1524" s="4">
        <v>8563</v>
      </c>
      <c r="C1524" s="4" t="s">
        <v>3226</v>
      </c>
      <c r="D1524" s="4" t="s">
        <v>3227</v>
      </c>
      <c r="E1524" s="4" t="s">
        <v>425</v>
      </c>
      <c r="F1524" s="4" t="s">
        <v>3228</v>
      </c>
      <c r="G1524" s="4" t="s">
        <v>3229</v>
      </c>
      <c r="H1524" s="4" t="s">
        <v>76</v>
      </c>
      <c r="I1524" s="4" t="s">
        <v>73</v>
      </c>
      <c r="J1524" s="4" t="s">
        <v>53</v>
      </c>
      <c r="K1524" s="4" t="s">
        <v>53</v>
      </c>
      <c r="L1524" s="8" t="s">
        <v>799</v>
      </c>
      <c r="M1524" s="8" t="s">
        <v>311</v>
      </c>
      <c r="N1524" s="4" t="s">
        <v>253</v>
      </c>
      <c r="O1524" s="4" t="s">
        <v>62</v>
      </c>
      <c r="P1524" s="4" t="s">
        <v>1212</v>
      </c>
      <c r="Q1524" s="148">
        <v>175192</v>
      </c>
      <c r="R1524" s="148">
        <v>1</v>
      </c>
      <c r="S1524" s="148">
        <v>4307</v>
      </c>
      <c r="T1524" s="8"/>
      <c r="U1524" s="148">
        <v>7545.5190000000002</v>
      </c>
      <c r="V1524" s="149">
        <v>3.5690000000000001E-3</v>
      </c>
      <c r="W1524" s="149">
        <v>6.1487941246094798E-3</v>
      </c>
      <c r="X1524" s="149">
        <v>1.1697162796122499E-3</v>
      </c>
    </row>
    <row r="1525" spans="1:24" x14ac:dyDescent="0.2">
      <c r="A1525" s="4" t="s">
        <v>1224</v>
      </c>
      <c r="B1525" s="4">
        <v>8563</v>
      </c>
      <c r="C1525" s="4" t="s">
        <v>3230</v>
      </c>
      <c r="D1525" s="4" t="s">
        <v>3231</v>
      </c>
      <c r="E1525" s="4" t="s">
        <v>425</v>
      </c>
      <c r="F1525" s="4" t="s">
        <v>3232</v>
      </c>
      <c r="G1525" s="4" t="s">
        <v>3233</v>
      </c>
      <c r="H1525" s="4" t="s">
        <v>76</v>
      </c>
      <c r="I1525" s="4" t="s">
        <v>73</v>
      </c>
      <c r="J1525" s="4" t="s">
        <v>53</v>
      </c>
      <c r="K1525" s="4" t="s">
        <v>53</v>
      </c>
      <c r="L1525" s="8" t="s">
        <v>799</v>
      </c>
      <c r="M1525" s="8" t="s">
        <v>311</v>
      </c>
      <c r="N1525" s="4" t="s">
        <v>261</v>
      </c>
      <c r="O1525" s="4" t="s">
        <v>62</v>
      </c>
      <c r="P1525" s="4" t="s">
        <v>1212</v>
      </c>
      <c r="Q1525" s="148">
        <v>6807</v>
      </c>
      <c r="R1525" s="148">
        <v>1</v>
      </c>
      <c r="S1525" s="148">
        <v>15760</v>
      </c>
      <c r="T1525" s="8"/>
      <c r="U1525" s="148">
        <v>1072.7829999999999</v>
      </c>
      <c r="V1525" s="149">
        <v>2.0470000000000002E-3</v>
      </c>
      <c r="W1525" s="149">
        <v>8.7420396827441696E-4</v>
      </c>
      <c r="X1525" s="149">
        <v>1.66304252942793E-4</v>
      </c>
    </row>
    <row r="1526" spans="1:24" x14ac:dyDescent="0.2">
      <c r="A1526" s="4" t="s">
        <v>1224</v>
      </c>
      <c r="B1526" s="4">
        <v>8563</v>
      </c>
      <c r="C1526" s="4" t="s">
        <v>3638</v>
      </c>
      <c r="D1526" s="4" t="s">
        <v>3639</v>
      </c>
      <c r="E1526" s="4" t="s">
        <v>425</v>
      </c>
      <c r="F1526" s="4" t="s">
        <v>3640</v>
      </c>
      <c r="G1526" s="4" t="s">
        <v>3641</v>
      </c>
      <c r="H1526" s="4" t="s">
        <v>76</v>
      </c>
      <c r="I1526" s="4" t="s">
        <v>73</v>
      </c>
      <c r="J1526" s="4" t="s">
        <v>53</v>
      </c>
      <c r="K1526" s="4" t="s">
        <v>53</v>
      </c>
      <c r="L1526" s="8" t="s">
        <v>799</v>
      </c>
      <c r="M1526" s="8" t="s">
        <v>311</v>
      </c>
      <c r="N1526" s="4" t="s">
        <v>628</v>
      </c>
      <c r="O1526" s="4" t="s">
        <v>62</v>
      </c>
      <c r="P1526" s="4" t="s">
        <v>1212</v>
      </c>
      <c r="Q1526" s="148">
        <v>26921</v>
      </c>
      <c r="R1526" s="148">
        <v>1</v>
      </c>
      <c r="S1526" s="148">
        <v>232</v>
      </c>
      <c r="T1526" s="8"/>
      <c r="U1526" s="148">
        <v>62.457000000000001</v>
      </c>
      <c r="V1526" s="149">
        <v>1.1490000000000001E-3</v>
      </c>
      <c r="W1526" s="149">
        <v>5.0895570017692498E-5</v>
      </c>
      <c r="X1526" s="149">
        <v>9.6821223159135892E-6</v>
      </c>
    </row>
    <row r="1527" spans="1:24" x14ac:dyDescent="0.2">
      <c r="A1527" s="4" t="s">
        <v>1224</v>
      </c>
      <c r="B1527" s="4">
        <v>8563</v>
      </c>
      <c r="C1527" s="4" t="s">
        <v>798</v>
      </c>
      <c r="D1527" s="4" t="s">
        <v>3642</v>
      </c>
      <c r="E1527" s="4" t="s">
        <v>425</v>
      </c>
      <c r="F1527" s="4" t="s">
        <v>3643</v>
      </c>
      <c r="G1527" s="4" t="s">
        <v>3644</v>
      </c>
      <c r="H1527" s="4" t="s">
        <v>76</v>
      </c>
      <c r="I1527" s="4" t="s">
        <v>73</v>
      </c>
      <c r="J1527" s="4" t="s">
        <v>53</v>
      </c>
      <c r="K1527" s="4" t="s">
        <v>53</v>
      </c>
      <c r="L1527" s="8" t="s">
        <v>799</v>
      </c>
      <c r="M1527" s="8" t="s">
        <v>311</v>
      </c>
      <c r="N1527" s="4" t="s">
        <v>257</v>
      </c>
      <c r="O1527" s="4" t="s">
        <v>62</v>
      </c>
      <c r="P1527" s="4" t="s">
        <v>1212</v>
      </c>
      <c r="Q1527" s="148">
        <v>3933</v>
      </c>
      <c r="R1527" s="148">
        <v>1</v>
      </c>
      <c r="S1527" s="148">
        <v>526.6</v>
      </c>
      <c r="T1527" s="8"/>
      <c r="U1527" s="148">
        <v>20.710999999999999</v>
      </c>
      <c r="V1527" s="149">
        <v>3.1000000000000001E-5</v>
      </c>
      <c r="W1527" s="149">
        <v>1.6877402624535699E-5</v>
      </c>
      <c r="X1527" s="149">
        <v>3.2106738666817399E-6</v>
      </c>
    </row>
    <row r="1528" spans="1:24" x14ac:dyDescent="0.2">
      <c r="A1528" s="4" t="s">
        <v>1224</v>
      </c>
      <c r="B1528" s="4">
        <v>8563</v>
      </c>
      <c r="C1528" s="4" t="s">
        <v>2835</v>
      </c>
      <c r="D1528" s="4" t="s">
        <v>2836</v>
      </c>
      <c r="E1528" s="4" t="s">
        <v>425</v>
      </c>
      <c r="F1528" s="4" t="s">
        <v>3234</v>
      </c>
      <c r="G1528" s="4" t="s">
        <v>3235</v>
      </c>
      <c r="H1528" s="4" t="s">
        <v>76</v>
      </c>
      <c r="I1528" s="4" t="s">
        <v>73</v>
      </c>
      <c r="J1528" s="4" t="s">
        <v>53</v>
      </c>
      <c r="K1528" s="4" t="s">
        <v>53</v>
      </c>
      <c r="L1528" s="8" t="s">
        <v>799</v>
      </c>
      <c r="M1528" s="8" t="s">
        <v>311</v>
      </c>
      <c r="N1528" s="4" t="s">
        <v>257</v>
      </c>
      <c r="O1528" s="4" t="s">
        <v>62</v>
      </c>
      <c r="P1528" s="4" t="s">
        <v>1212</v>
      </c>
      <c r="Q1528" s="148">
        <v>181099</v>
      </c>
      <c r="R1528" s="148">
        <v>1</v>
      </c>
      <c r="S1528" s="148">
        <v>848.3</v>
      </c>
      <c r="T1528" s="8"/>
      <c r="U1528" s="148">
        <v>1536.2629999999999</v>
      </c>
      <c r="V1528" s="149">
        <v>2.5509999999999999E-3</v>
      </c>
      <c r="W1528" s="149">
        <v>1.25189045739515E-3</v>
      </c>
      <c r="X1528" s="149">
        <v>2.3815346857126001E-4</v>
      </c>
    </row>
    <row r="1529" spans="1:24" x14ac:dyDescent="0.2">
      <c r="A1529" s="4" t="s">
        <v>1224</v>
      </c>
      <c r="B1529" s="4">
        <v>8563</v>
      </c>
      <c r="C1529" s="4" t="s">
        <v>3236</v>
      </c>
      <c r="D1529" s="4" t="s">
        <v>3237</v>
      </c>
      <c r="E1529" s="4" t="s">
        <v>425</v>
      </c>
      <c r="F1529" s="4" t="s">
        <v>3238</v>
      </c>
      <c r="G1529" s="4" t="s">
        <v>3239</v>
      </c>
      <c r="H1529" s="4" t="s">
        <v>76</v>
      </c>
      <c r="I1529" s="4" t="s">
        <v>73</v>
      </c>
      <c r="J1529" s="4" t="s">
        <v>53</v>
      </c>
      <c r="K1529" s="4" t="s">
        <v>53</v>
      </c>
      <c r="L1529" s="8" t="s">
        <v>799</v>
      </c>
      <c r="M1529" s="8" t="s">
        <v>311</v>
      </c>
      <c r="N1529" s="4" t="s">
        <v>256</v>
      </c>
      <c r="O1529" s="4" t="s">
        <v>62</v>
      </c>
      <c r="P1529" s="4" t="s">
        <v>1212</v>
      </c>
      <c r="Q1529" s="148">
        <v>133413</v>
      </c>
      <c r="R1529" s="148">
        <v>1</v>
      </c>
      <c r="S1529" s="148">
        <v>14000</v>
      </c>
      <c r="T1529" s="8"/>
      <c r="U1529" s="148">
        <v>18677.82</v>
      </c>
      <c r="V1529" s="149">
        <v>5.1699999999999999E-4</v>
      </c>
      <c r="W1529" s="149">
        <v>1.5220432574554899E-2</v>
      </c>
      <c r="X1529" s="149">
        <v>2.8954600535317501E-3</v>
      </c>
    </row>
    <row r="1530" spans="1:24" x14ac:dyDescent="0.2">
      <c r="A1530" s="4" t="s">
        <v>1224</v>
      </c>
      <c r="B1530" s="4">
        <v>8563</v>
      </c>
      <c r="C1530" s="4" t="s">
        <v>3240</v>
      </c>
      <c r="D1530" s="4" t="s">
        <v>3241</v>
      </c>
      <c r="E1530" s="4" t="s">
        <v>425</v>
      </c>
      <c r="F1530" s="4" t="s">
        <v>3242</v>
      </c>
      <c r="G1530" s="4" t="s">
        <v>3243</v>
      </c>
      <c r="H1530" s="4" t="s">
        <v>76</v>
      </c>
      <c r="I1530" s="4" t="s">
        <v>73</v>
      </c>
      <c r="J1530" s="4" t="s">
        <v>53</v>
      </c>
      <c r="K1530" s="4" t="s">
        <v>53</v>
      </c>
      <c r="L1530" s="8" t="s">
        <v>799</v>
      </c>
      <c r="M1530" s="8" t="s">
        <v>311</v>
      </c>
      <c r="N1530" s="4" t="s">
        <v>252</v>
      </c>
      <c r="O1530" s="4" t="s">
        <v>62</v>
      </c>
      <c r="P1530" s="4" t="s">
        <v>1212</v>
      </c>
      <c r="Q1530" s="148">
        <v>36664</v>
      </c>
      <c r="R1530" s="148">
        <v>1</v>
      </c>
      <c r="S1530" s="148">
        <v>30250</v>
      </c>
      <c r="T1530" s="8"/>
      <c r="U1530" s="148">
        <v>11090.86</v>
      </c>
      <c r="V1530" s="149">
        <v>7.8989999999999998E-3</v>
      </c>
      <c r="W1530" s="149">
        <v>9.0378688103766001E-3</v>
      </c>
      <c r="X1530" s="149">
        <v>1.7193196041782801E-3</v>
      </c>
    </row>
    <row r="1531" spans="1:24" x14ac:dyDescent="0.2">
      <c r="A1531" s="4" t="s">
        <v>1224</v>
      </c>
      <c r="B1531" s="4">
        <v>8563</v>
      </c>
      <c r="C1531" s="4" t="s">
        <v>3244</v>
      </c>
      <c r="D1531" s="4" t="s">
        <v>3245</v>
      </c>
      <c r="E1531" s="4" t="s">
        <v>425</v>
      </c>
      <c r="F1531" s="4" t="s">
        <v>3246</v>
      </c>
      <c r="G1531" s="4" t="s">
        <v>3247</v>
      </c>
      <c r="H1531" s="4" t="s">
        <v>76</v>
      </c>
      <c r="I1531" s="4" t="s">
        <v>73</v>
      </c>
      <c r="J1531" s="4" t="s">
        <v>53</v>
      </c>
      <c r="K1531" s="4" t="s">
        <v>53</v>
      </c>
      <c r="L1531" s="8" t="s">
        <v>799</v>
      </c>
      <c r="M1531" s="8" t="s">
        <v>311</v>
      </c>
      <c r="N1531" s="4" t="s">
        <v>257</v>
      </c>
      <c r="O1531" s="4" t="s">
        <v>62</v>
      </c>
      <c r="P1531" s="4" t="s">
        <v>1212</v>
      </c>
      <c r="Q1531" s="148">
        <v>185332</v>
      </c>
      <c r="R1531" s="148">
        <v>1</v>
      </c>
      <c r="S1531" s="148">
        <v>1810</v>
      </c>
      <c r="T1531" s="143">
        <v>105.639</v>
      </c>
      <c r="U1531" s="148">
        <v>3460.1480000000001</v>
      </c>
      <c r="V1531" s="149">
        <v>2.5699999999999998E-3</v>
      </c>
      <c r="W1531" s="149">
        <v>2.8196521879411802E-3</v>
      </c>
      <c r="X1531" s="149">
        <v>5.3639673084493705E-4</v>
      </c>
    </row>
    <row r="1532" spans="1:24" x14ac:dyDescent="0.2">
      <c r="A1532" s="4" t="s">
        <v>1224</v>
      </c>
      <c r="B1532" s="4">
        <v>8563</v>
      </c>
      <c r="C1532" s="4" t="s">
        <v>3248</v>
      </c>
      <c r="D1532" s="4" t="s">
        <v>3249</v>
      </c>
      <c r="E1532" s="4" t="s">
        <v>425</v>
      </c>
      <c r="F1532" s="4" t="s">
        <v>3250</v>
      </c>
      <c r="G1532" s="4" t="s">
        <v>3251</v>
      </c>
      <c r="H1532" s="4" t="s">
        <v>76</v>
      </c>
      <c r="I1532" s="4" t="s">
        <v>73</v>
      </c>
      <c r="J1532" s="4" t="s">
        <v>53</v>
      </c>
      <c r="K1532" s="4" t="s">
        <v>314</v>
      </c>
      <c r="L1532" s="8" t="s">
        <v>799</v>
      </c>
      <c r="M1532" s="8" t="s">
        <v>311</v>
      </c>
      <c r="N1532" s="4" t="s">
        <v>623</v>
      </c>
      <c r="O1532" s="4" t="s">
        <v>62</v>
      </c>
      <c r="P1532" s="4" t="s">
        <v>1212</v>
      </c>
      <c r="Q1532" s="148">
        <v>18121</v>
      </c>
      <c r="R1532" s="148">
        <v>1</v>
      </c>
      <c r="S1532" s="148">
        <v>3622</v>
      </c>
      <c r="T1532" s="8"/>
      <c r="U1532" s="148">
        <v>656.34299999999996</v>
      </c>
      <c r="V1532" s="149">
        <v>1.65E-4</v>
      </c>
      <c r="W1532" s="149">
        <v>5.3484928077884495E-4</v>
      </c>
      <c r="X1532" s="149">
        <v>1.0174709027286699E-4</v>
      </c>
    </row>
    <row r="1533" spans="1:24" x14ac:dyDescent="0.2">
      <c r="A1533" s="4" t="s">
        <v>1224</v>
      </c>
      <c r="B1533" s="4">
        <v>8563</v>
      </c>
      <c r="C1533" s="4" t="s">
        <v>2873</v>
      </c>
      <c r="D1533" s="4" t="s">
        <v>2874</v>
      </c>
      <c r="E1533" s="4" t="s">
        <v>425</v>
      </c>
      <c r="F1533" s="4" t="s">
        <v>3252</v>
      </c>
      <c r="G1533" s="4" t="s">
        <v>3253</v>
      </c>
      <c r="H1533" s="4" t="s">
        <v>76</v>
      </c>
      <c r="I1533" s="4" t="s">
        <v>73</v>
      </c>
      <c r="J1533" s="4" t="s">
        <v>53</v>
      </c>
      <c r="K1533" s="4" t="s">
        <v>53</v>
      </c>
      <c r="L1533" s="8" t="s">
        <v>799</v>
      </c>
      <c r="M1533" s="8" t="s">
        <v>311</v>
      </c>
      <c r="N1533" s="4" t="s">
        <v>630</v>
      </c>
      <c r="O1533" s="4" t="s">
        <v>62</v>
      </c>
      <c r="P1533" s="4" t="s">
        <v>1212</v>
      </c>
      <c r="Q1533" s="148">
        <v>112895</v>
      </c>
      <c r="R1533" s="148">
        <v>1</v>
      </c>
      <c r="S1533" s="148">
        <v>683.9</v>
      </c>
      <c r="T1533" s="8"/>
      <c r="U1533" s="148">
        <v>772.08900000000006</v>
      </c>
      <c r="V1533" s="149">
        <v>3.1939999999999998E-3</v>
      </c>
      <c r="W1533" s="149">
        <v>6.2917016654590605E-4</v>
      </c>
      <c r="X1533" s="149">
        <v>1.19690230562376E-4</v>
      </c>
    </row>
    <row r="1534" spans="1:24" x14ac:dyDescent="0.2">
      <c r="A1534" s="4" t="s">
        <v>1224</v>
      </c>
      <c r="B1534" s="4">
        <v>8563</v>
      </c>
      <c r="C1534" s="4" t="s">
        <v>1988</v>
      </c>
      <c r="D1534" s="4" t="s">
        <v>1989</v>
      </c>
      <c r="E1534" s="4" t="s">
        <v>425</v>
      </c>
      <c r="F1534" s="4" t="s">
        <v>3254</v>
      </c>
      <c r="G1534" s="4" t="s">
        <v>3255</v>
      </c>
      <c r="H1534" s="4" t="s">
        <v>76</v>
      </c>
      <c r="I1534" s="4" t="s">
        <v>73</v>
      </c>
      <c r="J1534" s="4" t="s">
        <v>53</v>
      </c>
      <c r="K1534" s="4" t="s">
        <v>53</v>
      </c>
      <c r="L1534" s="8" t="s">
        <v>799</v>
      </c>
      <c r="M1534" s="8" t="s">
        <v>311</v>
      </c>
      <c r="N1534" s="4" t="s">
        <v>629</v>
      </c>
      <c r="O1534" s="4" t="s">
        <v>62</v>
      </c>
      <c r="P1534" s="4" t="s">
        <v>1212</v>
      </c>
      <c r="Q1534" s="148">
        <v>60477</v>
      </c>
      <c r="R1534" s="148">
        <v>1</v>
      </c>
      <c r="S1534" s="148">
        <v>26900</v>
      </c>
      <c r="T1534" s="143">
        <v>152.71600000000001</v>
      </c>
      <c r="U1534" s="148">
        <v>16421.028999999999</v>
      </c>
      <c r="V1534" s="149">
        <v>1.273E-3</v>
      </c>
      <c r="W1534" s="149">
        <v>1.3381388280603699E-2</v>
      </c>
      <c r="X1534" s="149">
        <v>2.5456093338673499E-3</v>
      </c>
    </row>
    <row r="1535" spans="1:24" x14ac:dyDescent="0.2">
      <c r="A1535" s="4" t="s">
        <v>1224</v>
      </c>
      <c r="B1535" s="4">
        <v>8563</v>
      </c>
      <c r="C1535" s="4" t="s">
        <v>3256</v>
      </c>
      <c r="D1535" s="4" t="s">
        <v>3257</v>
      </c>
      <c r="E1535" s="4" t="s">
        <v>425</v>
      </c>
      <c r="F1535" s="4" t="s">
        <v>3258</v>
      </c>
      <c r="G1535" s="4" t="s">
        <v>3259</v>
      </c>
      <c r="H1535" s="4" t="s">
        <v>76</v>
      </c>
      <c r="I1535" s="4" t="s">
        <v>73</v>
      </c>
      <c r="J1535" s="4" t="s">
        <v>53</v>
      </c>
      <c r="K1535" s="4" t="s">
        <v>53</v>
      </c>
      <c r="L1535" s="8" t="s">
        <v>799</v>
      </c>
      <c r="M1535" s="8" t="s">
        <v>311</v>
      </c>
      <c r="N1535" s="4" t="s">
        <v>252</v>
      </c>
      <c r="O1535" s="4" t="s">
        <v>62</v>
      </c>
      <c r="P1535" s="4" t="s">
        <v>1212</v>
      </c>
      <c r="Q1535" s="148">
        <v>57067</v>
      </c>
      <c r="R1535" s="148">
        <v>1</v>
      </c>
      <c r="S1535" s="148">
        <v>6309</v>
      </c>
      <c r="T1535" s="8"/>
      <c r="U1535" s="148">
        <v>3600.357</v>
      </c>
      <c r="V1535" s="149">
        <v>2.183E-3</v>
      </c>
      <c r="W1535" s="149">
        <v>2.9339072450339401E-3</v>
      </c>
      <c r="X1535" s="149">
        <v>5.5813204960842298E-4</v>
      </c>
    </row>
    <row r="1536" spans="1:24" x14ac:dyDescent="0.2">
      <c r="A1536" s="4" t="s">
        <v>1224</v>
      </c>
      <c r="B1536" s="4">
        <v>8563</v>
      </c>
      <c r="C1536" s="4" t="s">
        <v>3260</v>
      </c>
      <c r="D1536" s="4" t="s">
        <v>3261</v>
      </c>
      <c r="E1536" s="4" t="s">
        <v>425</v>
      </c>
      <c r="F1536" s="4" t="s">
        <v>3262</v>
      </c>
      <c r="G1536" s="4" t="s">
        <v>3263</v>
      </c>
      <c r="H1536" s="4" t="s">
        <v>76</v>
      </c>
      <c r="I1536" s="4" t="s">
        <v>73</v>
      </c>
      <c r="J1536" s="4" t="s">
        <v>53</v>
      </c>
      <c r="K1536" s="4" t="s">
        <v>53</v>
      </c>
      <c r="L1536" s="8" t="s">
        <v>799</v>
      </c>
      <c r="M1536" s="8" t="s">
        <v>311</v>
      </c>
      <c r="N1536" s="4" t="s">
        <v>75</v>
      </c>
      <c r="O1536" s="4" t="s">
        <v>62</v>
      </c>
      <c r="P1536" s="4" t="s">
        <v>1212</v>
      </c>
      <c r="Q1536" s="148">
        <v>167728</v>
      </c>
      <c r="R1536" s="148">
        <v>1</v>
      </c>
      <c r="S1536" s="148">
        <v>852</v>
      </c>
      <c r="T1536" s="143">
        <v>55.033999999999999</v>
      </c>
      <c r="U1536" s="148">
        <v>1484.077</v>
      </c>
      <c r="V1536" s="149">
        <v>4.2329999999999998E-3</v>
      </c>
      <c r="W1536" s="149">
        <v>1.2093644400938801E-3</v>
      </c>
      <c r="X1536" s="149">
        <v>2.30063528700728E-4</v>
      </c>
    </row>
    <row r="1537" spans="1:24" x14ac:dyDescent="0.2">
      <c r="A1537" s="4" t="s">
        <v>1224</v>
      </c>
      <c r="B1537" s="4">
        <v>8563</v>
      </c>
      <c r="C1537" s="4" t="s">
        <v>3264</v>
      </c>
      <c r="D1537" s="4" t="s">
        <v>3265</v>
      </c>
      <c r="E1537" s="4" t="s">
        <v>425</v>
      </c>
      <c r="F1537" s="4" t="s">
        <v>3266</v>
      </c>
      <c r="G1537" s="4" t="s">
        <v>3267</v>
      </c>
      <c r="H1537" s="4" t="s">
        <v>76</v>
      </c>
      <c r="I1537" s="4" t="s">
        <v>73</v>
      </c>
      <c r="J1537" s="4" t="s">
        <v>53</v>
      </c>
      <c r="K1537" s="4" t="s">
        <v>53</v>
      </c>
      <c r="L1537" s="8" t="s">
        <v>799</v>
      </c>
      <c r="M1537" s="8" t="s">
        <v>311</v>
      </c>
      <c r="N1537" s="4" t="s">
        <v>269</v>
      </c>
      <c r="O1537" s="4" t="s">
        <v>62</v>
      </c>
      <c r="P1537" s="4" t="s">
        <v>1212</v>
      </c>
      <c r="Q1537" s="148">
        <v>68477</v>
      </c>
      <c r="R1537" s="148">
        <v>1</v>
      </c>
      <c r="S1537" s="148">
        <v>9800</v>
      </c>
      <c r="T1537" s="8"/>
      <c r="U1537" s="148">
        <v>6710.7460000000001</v>
      </c>
      <c r="V1537" s="149">
        <v>1.1069999999999999E-3</v>
      </c>
      <c r="W1537" s="149">
        <v>5.4685427431019401E-3</v>
      </c>
      <c r="X1537" s="149">
        <v>1.04030861055508E-3</v>
      </c>
    </row>
    <row r="1538" spans="1:24" x14ac:dyDescent="0.2">
      <c r="A1538" s="4" t="s">
        <v>1224</v>
      </c>
      <c r="B1538" s="4">
        <v>8563</v>
      </c>
      <c r="C1538" s="4" t="s">
        <v>3268</v>
      </c>
      <c r="D1538" s="4" t="s">
        <v>3269</v>
      </c>
      <c r="E1538" s="4" t="s">
        <v>425</v>
      </c>
      <c r="F1538" s="4" t="s">
        <v>3270</v>
      </c>
      <c r="G1538" s="4" t="s">
        <v>3271</v>
      </c>
      <c r="H1538" s="4" t="s">
        <v>76</v>
      </c>
      <c r="I1538" s="4" t="s">
        <v>73</v>
      </c>
      <c r="J1538" s="4" t="s">
        <v>53</v>
      </c>
      <c r="K1538" s="4" t="s">
        <v>53</v>
      </c>
      <c r="L1538" s="8" t="s">
        <v>799</v>
      </c>
      <c r="M1538" s="8" t="s">
        <v>311</v>
      </c>
      <c r="N1538" s="4" t="s">
        <v>264</v>
      </c>
      <c r="O1538" s="4" t="s">
        <v>62</v>
      </c>
      <c r="P1538" s="4" t="s">
        <v>1212</v>
      </c>
      <c r="Q1538" s="148">
        <v>13765</v>
      </c>
      <c r="R1538" s="148">
        <v>1</v>
      </c>
      <c r="S1538" s="148">
        <v>1361</v>
      </c>
      <c r="T1538" s="8"/>
      <c r="U1538" s="148">
        <v>187.34200000000001</v>
      </c>
      <c r="V1538" s="149">
        <v>9.9500000000000001E-4</v>
      </c>
      <c r="W1538" s="149">
        <v>1.5266347744173899E-4</v>
      </c>
      <c r="X1538" s="149">
        <v>2.9041947290300799E-5</v>
      </c>
    </row>
    <row r="1539" spans="1:24" x14ac:dyDescent="0.2">
      <c r="A1539" s="4" t="s">
        <v>1224</v>
      </c>
      <c r="B1539" s="4">
        <v>8563</v>
      </c>
      <c r="C1539" s="4" t="s">
        <v>3645</v>
      </c>
      <c r="D1539" s="4" t="s">
        <v>3646</v>
      </c>
      <c r="E1539" s="4" t="s">
        <v>425</v>
      </c>
      <c r="F1539" s="4" t="s">
        <v>3647</v>
      </c>
      <c r="G1539" s="4" t="s">
        <v>3648</v>
      </c>
      <c r="H1539" s="4" t="s">
        <v>76</v>
      </c>
      <c r="I1539" s="4" t="s">
        <v>73</v>
      </c>
      <c r="J1539" s="4" t="s">
        <v>53</v>
      </c>
      <c r="K1539" s="4" t="s">
        <v>53</v>
      </c>
      <c r="L1539" s="8" t="s">
        <v>799</v>
      </c>
      <c r="M1539" s="8" t="s">
        <v>311</v>
      </c>
      <c r="N1539" s="4" t="s">
        <v>253</v>
      </c>
      <c r="O1539" s="4" t="s">
        <v>62</v>
      </c>
      <c r="P1539" s="4" t="s">
        <v>1212</v>
      </c>
      <c r="Q1539" s="148">
        <v>8592.2999999999993</v>
      </c>
      <c r="R1539" s="148">
        <v>1</v>
      </c>
      <c r="S1539" s="148">
        <v>9800</v>
      </c>
      <c r="T1539" s="8"/>
      <c r="U1539" s="148">
        <v>842.04499999999996</v>
      </c>
      <c r="V1539" s="149">
        <v>2.61E-4</v>
      </c>
      <c r="W1539" s="149">
        <v>6.86177253845156E-4</v>
      </c>
      <c r="X1539" s="149">
        <v>1.3053497779506201E-4</v>
      </c>
    </row>
    <row r="1540" spans="1:24" x14ac:dyDescent="0.2">
      <c r="A1540" s="4" t="s">
        <v>1224</v>
      </c>
      <c r="B1540" s="4">
        <v>8563</v>
      </c>
      <c r="C1540" s="4" t="s">
        <v>3272</v>
      </c>
      <c r="D1540" s="4" t="s">
        <v>3273</v>
      </c>
      <c r="E1540" s="4" t="s">
        <v>425</v>
      </c>
      <c r="F1540" s="4" t="s">
        <v>3274</v>
      </c>
      <c r="G1540" s="4" t="s">
        <v>3275</v>
      </c>
      <c r="H1540" s="4" t="s">
        <v>76</v>
      </c>
      <c r="I1540" s="4" t="s">
        <v>73</v>
      </c>
      <c r="J1540" s="4" t="s">
        <v>53</v>
      </c>
      <c r="K1540" s="4" t="s">
        <v>53</v>
      </c>
      <c r="L1540" s="8" t="s">
        <v>799</v>
      </c>
      <c r="M1540" s="8" t="s">
        <v>311</v>
      </c>
      <c r="N1540" s="4" t="s">
        <v>254</v>
      </c>
      <c r="O1540" s="4" t="s">
        <v>62</v>
      </c>
      <c r="P1540" s="4" t="s">
        <v>1212</v>
      </c>
      <c r="Q1540" s="148">
        <v>21430</v>
      </c>
      <c r="R1540" s="148">
        <v>1</v>
      </c>
      <c r="S1540" s="148">
        <v>64720</v>
      </c>
      <c r="T1540" s="8"/>
      <c r="U1540" s="148">
        <v>13869.495999999999</v>
      </c>
      <c r="V1540" s="149">
        <v>7.4600000000000003E-4</v>
      </c>
      <c r="W1540" s="149">
        <v>1.13021609968968E-2</v>
      </c>
      <c r="X1540" s="149">
        <v>2.1500673863769099E-3</v>
      </c>
    </row>
    <row r="1541" spans="1:24" x14ac:dyDescent="0.2">
      <c r="A1541" s="4" t="s">
        <v>1224</v>
      </c>
      <c r="B1541" s="4">
        <v>8563</v>
      </c>
      <c r="C1541" s="4" t="s">
        <v>3276</v>
      </c>
      <c r="D1541" s="4" t="s">
        <v>3277</v>
      </c>
      <c r="E1541" s="4" t="s">
        <v>425</v>
      </c>
      <c r="F1541" s="4" t="s">
        <v>3278</v>
      </c>
      <c r="G1541" s="4" t="s">
        <v>3279</v>
      </c>
      <c r="H1541" s="4" t="s">
        <v>76</v>
      </c>
      <c r="I1541" s="4" t="s">
        <v>73</v>
      </c>
      <c r="J1541" s="4" t="s">
        <v>53</v>
      </c>
      <c r="K1541" s="4" t="s">
        <v>53</v>
      </c>
      <c r="L1541" s="8" t="s">
        <v>799</v>
      </c>
      <c r="M1541" s="8" t="s">
        <v>311</v>
      </c>
      <c r="N1541" s="4" t="s">
        <v>258</v>
      </c>
      <c r="O1541" s="4" t="s">
        <v>62</v>
      </c>
      <c r="P1541" s="4" t="s">
        <v>1212</v>
      </c>
      <c r="Q1541" s="148">
        <v>1136838</v>
      </c>
      <c r="R1541" s="148">
        <v>1</v>
      </c>
      <c r="S1541" s="148">
        <v>151.30000000000001</v>
      </c>
      <c r="T1541" s="8"/>
      <c r="U1541" s="148">
        <v>1720.0360000000001</v>
      </c>
      <c r="V1541" s="149">
        <v>2.2260000000000001E-3</v>
      </c>
      <c r="W1541" s="149">
        <v>1.4016459281886899E-3</v>
      </c>
      <c r="X1541" s="149">
        <v>2.6664221101379898E-4</v>
      </c>
    </row>
    <row r="1542" spans="1:24" x14ac:dyDescent="0.2">
      <c r="A1542" s="4" t="s">
        <v>1224</v>
      </c>
      <c r="B1542" s="4">
        <v>8563</v>
      </c>
      <c r="C1542" s="4" t="s">
        <v>2040</v>
      </c>
      <c r="D1542" s="4" t="s">
        <v>2041</v>
      </c>
      <c r="E1542" s="4" t="s">
        <v>425</v>
      </c>
      <c r="F1542" s="4" t="s">
        <v>3649</v>
      </c>
      <c r="G1542" s="4" t="s">
        <v>3650</v>
      </c>
      <c r="H1542" s="4" t="s">
        <v>76</v>
      </c>
      <c r="I1542" s="4" t="s">
        <v>73</v>
      </c>
      <c r="J1542" s="4" t="s">
        <v>53</v>
      </c>
      <c r="K1542" s="4" t="s">
        <v>53</v>
      </c>
      <c r="L1542" s="8" t="s">
        <v>799</v>
      </c>
      <c r="M1542" s="8" t="s">
        <v>311</v>
      </c>
      <c r="N1542" s="4" t="s">
        <v>625</v>
      </c>
      <c r="O1542" s="4" t="s">
        <v>62</v>
      </c>
      <c r="P1542" s="4" t="s">
        <v>1212</v>
      </c>
      <c r="Q1542" s="148">
        <v>12690</v>
      </c>
      <c r="R1542" s="148">
        <v>1</v>
      </c>
      <c r="S1542" s="148">
        <v>8908</v>
      </c>
      <c r="T1542" s="8"/>
      <c r="U1542" s="148">
        <v>1130.425</v>
      </c>
      <c r="V1542" s="149">
        <v>3.57E-4</v>
      </c>
      <c r="W1542" s="149">
        <v>9.21176054656152E-4</v>
      </c>
      <c r="X1542" s="149">
        <v>1.7523999107527699E-4</v>
      </c>
    </row>
    <row r="1543" spans="1:24" x14ac:dyDescent="0.2">
      <c r="A1543" s="4" t="s">
        <v>1224</v>
      </c>
      <c r="B1543" s="4">
        <v>8563</v>
      </c>
      <c r="C1543" s="4" t="s">
        <v>3280</v>
      </c>
      <c r="D1543" s="4" t="s">
        <v>3281</v>
      </c>
      <c r="E1543" s="4" t="s">
        <v>425</v>
      </c>
      <c r="F1543" s="4" t="s">
        <v>3282</v>
      </c>
      <c r="G1543" s="4" t="s">
        <v>3283</v>
      </c>
      <c r="H1543" s="4" t="s">
        <v>76</v>
      </c>
      <c r="I1543" s="4" t="s">
        <v>73</v>
      </c>
      <c r="J1543" s="4" t="s">
        <v>53</v>
      </c>
      <c r="K1543" s="4" t="s">
        <v>53</v>
      </c>
      <c r="L1543" s="8" t="s">
        <v>799</v>
      </c>
      <c r="M1543" s="8" t="s">
        <v>311</v>
      </c>
      <c r="N1543" s="4" t="s">
        <v>261</v>
      </c>
      <c r="O1543" s="4" t="s">
        <v>62</v>
      </c>
      <c r="P1543" s="4" t="s">
        <v>1212</v>
      </c>
      <c r="Q1543" s="148">
        <v>42702</v>
      </c>
      <c r="R1543" s="148">
        <v>1</v>
      </c>
      <c r="S1543" s="148">
        <v>6112</v>
      </c>
      <c r="T1543" s="8"/>
      <c r="U1543" s="148">
        <v>2609.9459999999999</v>
      </c>
      <c r="V1543" s="149">
        <v>1.1512E-2</v>
      </c>
      <c r="W1543" s="149">
        <v>2.1268280114667098E-3</v>
      </c>
      <c r="X1543" s="149">
        <v>4.0459727525939202E-4</v>
      </c>
    </row>
    <row r="1544" spans="1:24" x14ac:dyDescent="0.2">
      <c r="A1544" s="4" t="s">
        <v>1224</v>
      </c>
      <c r="B1544" s="4">
        <v>8563</v>
      </c>
      <c r="C1544" s="4" t="s">
        <v>3284</v>
      </c>
      <c r="D1544" s="4" t="s">
        <v>3285</v>
      </c>
      <c r="E1544" s="4" t="s">
        <v>425</v>
      </c>
      <c r="F1544" s="4" t="s">
        <v>3286</v>
      </c>
      <c r="G1544" s="4" t="s">
        <v>3287</v>
      </c>
      <c r="H1544" s="4" t="s">
        <v>76</v>
      </c>
      <c r="I1544" s="4" t="s">
        <v>73</v>
      </c>
      <c r="J1544" s="4" t="s">
        <v>53</v>
      </c>
      <c r="K1544" s="4" t="s">
        <v>53</v>
      </c>
      <c r="L1544" s="8" t="s">
        <v>799</v>
      </c>
      <c r="M1544" s="8" t="s">
        <v>311</v>
      </c>
      <c r="N1544" s="4" t="s">
        <v>75</v>
      </c>
      <c r="O1544" s="4" t="s">
        <v>62</v>
      </c>
      <c r="P1544" s="4" t="s">
        <v>1212</v>
      </c>
      <c r="Q1544" s="148">
        <v>199221</v>
      </c>
      <c r="R1544" s="148">
        <v>1</v>
      </c>
      <c r="S1544" s="148">
        <v>4989</v>
      </c>
      <c r="T1544" s="8"/>
      <c r="U1544" s="148">
        <v>9939.1360000000004</v>
      </c>
      <c r="V1544" s="149">
        <v>9.5429999999999994E-3</v>
      </c>
      <c r="W1544" s="149">
        <v>8.0993362511790692E-3</v>
      </c>
      <c r="X1544" s="149">
        <v>1.5407777972497199E-3</v>
      </c>
    </row>
    <row r="1545" spans="1:24" x14ac:dyDescent="0.2">
      <c r="A1545" s="4" t="s">
        <v>1224</v>
      </c>
      <c r="B1545" s="4">
        <v>8563</v>
      </c>
      <c r="C1545" s="4" t="s">
        <v>3288</v>
      </c>
      <c r="D1545" s="4" t="s">
        <v>3289</v>
      </c>
      <c r="E1545" s="4" t="s">
        <v>425</v>
      </c>
      <c r="F1545" s="4" t="s">
        <v>3290</v>
      </c>
      <c r="G1545" s="4" t="s">
        <v>3291</v>
      </c>
      <c r="H1545" s="4" t="s">
        <v>76</v>
      </c>
      <c r="I1545" s="4" t="s">
        <v>73</v>
      </c>
      <c r="J1545" s="4" t="s">
        <v>53</v>
      </c>
      <c r="K1545" s="4" t="s">
        <v>53</v>
      </c>
      <c r="L1545" s="8" t="s">
        <v>799</v>
      </c>
      <c r="M1545" s="8" t="s">
        <v>311</v>
      </c>
      <c r="N1545" s="4" t="s">
        <v>267</v>
      </c>
      <c r="O1545" s="4" t="s">
        <v>62</v>
      </c>
      <c r="P1545" s="4" t="s">
        <v>1212</v>
      </c>
      <c r="Q1545" s="148">
        <v>1257595.97</v>
      </c>
      <c r="R1545" s="148">
        <v>1</v>
      </c>
      <c r="S1545" s="148">
        <v>935.3</v>
      </c>
      <c r="T1545" s="143">
        <v>235.488</v>
      </c>
      <c r="U1545" s="148">
        <v>11997.782999999999</v>
      </c>
      <c r="V1545" s="149">
        <v>1.0709999999999999E-3</v>
      </c>
      <c r="W1545" s="149">
        <v>9.7769145379866806E-3</v>
      </c>
      <c r="X1545" s="149">
        <v>1.8599120197713599E-3</v>
      </c>
    </row>
    <row r="1546" spans="1:24" x14ac:dyDescent="0.2">
      <c r="A1546" s="4" t="s">
        <v>1224</v>
      </c>
      <c r="B1546" s="4">
        <v>8563</v>
      </c>
      <c r="C1546" s="4" t="s">
        <v>3651</v>
      </c>
      <c r="D1546" s="4" t="s">
        <v>3652</v>
      </c>
      <c r="E1546" s="4" t="s">
        <v>425</v>
      </c>
      <c r="F1546" s="4" t="s">
        <v>3653</v>
      </c>
      <c r="G1546" s="4" t="s">
        <v>3654</v>
      </c>
      <c r="H1546" s="4" t="s">
        <v>76</v>
      </c>
      <c r="I1546" s="4" t="s">
        <v>73</v>
      </c>
      <c r="J1546" s="4" t="s">
        <v>53</v>
      </c>
      <c r="K1546" s="4" t="s">
        <v>314</v>
      </c>
      <c r="L1546" s="8" t="s">
        <v>799</v>
      </c>
      <c r="M1546" s="8" t="s">
        <v>311</v>
      </c>
      <c r="N1546" s="4" t="s">
        <v>253</v>
      </c>
      <c r="O1546" s="4" t="s">
        <v>62</v>
      </c>
      <c r="P1546" s="4" t="s">
        <v>1212</v>
      </c>
      <c r="Q1546" s="148">
        <v>32290</v>
      </c>
      <c r="R1546" s="148">
        <v>1</v>
      </c>
      <c r="S1546" s="148">
        <v>95150</v>
      </c>
      <c r="T1546" s="8"/>
      <c r="U1546" s="148">
        <v>30723.935000000001</v>
      </c>
      <c r="V1546" s="149">
        <v>5.1000000000000004E-4</v>
      </c>
      <c r="W1546" s="149">
        <v>2.5036732396634499E-2</v>
      </c>
      <c r="X1546" s="149">
        <v>4.7628645355724496E-3</v>
      </c>
    </row>
    <row r="1547" spans="1:24" x14ac:dyDescent="0.2">
      <c r="A1547" s="4" t="s">
        <v>1224</v>
      </c>
      <c r="B1547" s="4">
        <v>8563</v>
      </c>
      <c r="C1547" s="4" t="s">
        <v>3292</v>
      </c>
      <c r="D1547" s="4" t="s">
        <v>3293</v>
      </c>
      <c r="E1547" s="4" t="s">
        <v>425</v>
      </c>
      <c r="F1547" s="4" t="s">
        <v>3294</v>
      </c>
      <c r="G1547" s="4" t="s">
        <v>3295</v>
      </c>
      <c r="H1547" s="4" t="s">
        <v>76</v>
      </c>
      <c r="I1547" s="4" t="s">
        <v>73</v>
      </c>
      <c r="J1547" s="4" t="s">
        <v>53</v>
      </c>
      <c r="K1547" s="4" t="s">
        <v>53</v>
      </c>
      <c r="L1547" s="8" t="s">
        <v>799</v>
      </c>
      <c r="M1547" s="8" t="s">
        <v>311</v>
      </c>
      <c r="N1547" s="4" t="s">
        <v>266</v>
      </c>
      <c r="O1547" s="4" t="s">
        <v>62</v>
      </c>
      <c r="P1547" s="4" t="s">
        <v>1212</v>
      </c>
      <c r="Q1547" s="148">
        <v>96707</v>
      </c>
      <c r="R1547" s="148">
        <v>1</v>
      </c>
      <c r="S1547" s="148">
        <v>1402</v>
      </c>
      <c r="T1547" s="8"/>
      <c r="U1547" s="148">
        <v>1355.8320000000001</v>
      </c>
      <c r="V1547" s="149">
        <v>1.0343E-2</v>
      </c>
      <c r="W1547" s="149">
        <v>1.1048586863608601E-3</v>
      </c>
      <c r="X1547" s="149">
        <v>2.10182869342592E-4</v>
      </c>
    </row>
    <row r="1548" spans="1:24" x14ac:dyDescent="0.2">
      <c r="A1548" s="4" t="s">
        <v>1224</v>
      </c>
      <c r="B1548" s="4">
        <v>8563</v>
      </c>
      <c r="C1548" s="4" t="s">
        <v>2062</v>
      </c>
      <c r="D1548" s="4" t="s">
        <v>2063</v>
      </c>
      <c r="E1548" s="4" t="s">
        <v>425</v>
      </c>
      <c r="F1548" s="4" t="s">
        <v>3296</v>
      </c>
      <c r="G1548" s="4" t="s">
        <v>3297</v>
      </c>
      <c r="H1548" s="4" t="s">
        <v>76</v>
      </c>
      <c r="I1548" s="4" t="s">
        <v>73</v>
      </c>
      <c r="J1548" s="4" t="s">
        <v>53</v>
      </c>
      <c r="K1548" s="4" t="s">
        <v>53</v>
      </c>
      <c r="L1548" s="8" t="s">
        <v>799</v>
      </c>
      <c r="M1548" s="8" t="s">
        <v>311</v>
      </c>
      <c r="N1548" s="4" t="s">
        <v>140</v>
      </c>
      <c r="O1548" s="4" t="s">
        <v>62</v>
      </c>
      <c r="P1548" s="4" t="s">
        <v>1212</v>
      </c>
      <c r="Q1548" s="148">
        <v>50243</v>
      </c>
      <c r="R1548" s="148">
        <v>1</v>
      </c>
      <c r="S1548" s="148">
        <v>1177</v>
      </c>
      <c r="T1548" s="8"/>
      <c r="U1548" s="148">
        <v>591.36</v>
      </c>
      <c r="V1548" s="149">
        <v>1.7799999999999999E-3</v>
      </c>
      <c r="W1548" s="149">
        <v>4.8189546111571802E-4</v>
      </c>
      <c r="X1548" s="149">
        <v>9.1673416691944704E-5</v>
      </c>
    </row>
    <row r="1549" spans="1:24" x14ac:dyDescent="0.2">
      <c r="A1549" s="4" t="s">
        <v>1224</v>
      </c>
      <c r="B1549" s="4">
        <v>8563</v>
      </c>
      <c r="C1549" s="4" t="s">
        <v>3298</v>
      </c>
      <c r="D1549" s="4" t="s">
        <v>3299</v>
      </c>
      <c r="E1549" s="4" t="s">
        <v>425</v>
      </c>
      <c r="F1549" s="4" t="s">
        <v>3298</v>
      </c>
      <c r="G1549" s="4" t="s">
        <v>3300</v>
      </c>
      <c r="H1549" s="4" t="s">
        <v>76</v>
      </c>
      <c r="I1549" s="4" t="s">
        <v>73</v>
      </c>
      <c r="J1549" s="4" t="s">
        <v>53</v>
      </c>
      <c r="K1549" s="4" t="s">
        <v>53</v>
      </c>
      <c r="L1549" s="8" t="s">
        <v>799</v>
      </c>
      <c r="M1549" s="8" t="s">
        <v>311</v>
      </c>
      <c r="N1549" s="4" t="s">
        <v>629</v>
      </c>
      <c r="O1549" s="4" t="s">
        <v>62</v>
      </c>
      <c r="P1549" s="4" t="s">
        <v>1212</v>
      </c>
      <c r="Q1549" s="148">
        <v>186947</v>
      </c>
      <c r="R1549" s="148">
        <v>1</v>
      </c>
      <c r="S1549" s="148">
        <v>247.9</v>
      </c>
      <c r="T1549" s="8"/>
      <c r="U1549" s="148">
        <v>463.44200000000001</v>
      </c>
      <c r="V1549" s="149">
        <v>0</v>
      </c>
      <c r="W1549" s="149">
        <v>3.7765551991128998E-4</v>
      </c>
      <c r="X1549" s="149">
        <v>7.1843324198745794E-5</v>
      </c>
    </row>
    <row r="1550" spans="1:24" x14ac:dyDescent="0.2">
      <c r="A1550" s="4" t="s">
        <v>1224</v>
      </c>
      <c r="B1550" s="4">
        <v>8563</v>
      </c>
      <c r="C1550" s="4" t="s">
        <v>3655</v>
      </c>
      <c r="D1550" s="4" t="s">
        <v>3656</v>
      </c>
      <c r="E1550" s="4" t="s">
        <v>425</v>
      </c>
      <c r="F1550" s="4" t="s">
        <v>3657</v>
      </c>
      <c r="G1550" s="4" t="s">
        <v>3658</v>
      </c>
      <c r="H1550" s="4" t="s">
        <v>76</v>
      </c>
      <c r="I1550" s="4" t="s">
        <v>73</v>
      </c>
      <c r="J1550" s="4" t="s">
        <v>53</v>
      </c>
      <c r="K1550" s="4" t="s">
        <v>53</v>
      </c>
      <c r="L1550" s="8" t="s">
        <v>799</v>
      </c>
      <c r="M1550" s="8" t="s">
        <v>311</v>
      </c>
      <c r="N1550" s="4" t="s">
        <v>630</v>
      </c>
      <c r="O1550" s="4" t="s">
        <v>62</v>
      </c>
      <c r="P1550" s="4" t="s">
        <v>1212</v>
      </c>
      <c r="Q1550" s="148">
        <v>224360</v>
      </c>
      <c r="R1550" s="148">
        <v>1</v>
      </c>
      <c r="S1550" s="148">
        <v>4710</v>
      </c>
      <c r="T1550" s="8"/>
      <c r="U1550" s="148">
        <v>10567.356</v>
      </c>
      <c r="V1550" s="149">
        <v>3.0360000000000001E-3</v>
      </c>
      <c r="W1550" s="149">
        <v>8.6112688466490495E-3</v>
      </c>
      <c r="X1550" s="149">
        <v>1.6381653302927799E-3</v>
      </c>
    </row>
    <row r="1551" spans="1:24" x14ac:dyDescent="0.2">
      <c r="A1551" s="4" t="s">
        <v>1224</v>
      </c>
      <c r="B1551" s="4">
        <v>8563</v>
      </c>
      <c r="C1551" s="4" t="s">
        <v>3301</v>
      </c>
      <c r="D1551" s="4" t="s">
        <v>3302</v>
      </c>
      <c r="E1551" s="4" t="s">
        <v>425</v>
      </c>
      <c r="F1551" s="4" t="s">
        <v>3303</v>
      </c>
      <c r="G1551" s="4" t="s">
        <v>3304</v>
      </c>
      <c r="H1551" s="4" t="s">
        <v>76</v>
      </c>
      <c r="I1551" s="4" t="s">
        <v>73</v>
      </c>
      <c r="J1551" s="4" t="s">
        <v>53</v>
      </c>
      <c r="K1551" s="4" t="s">
        <v>53</v>
      </c>
      <c r="L1551" s="8" t="s">
        <v>799</v>
      </c>
      <c r="M1551" s="8" t="s">
        <v>311</v>
      </c>
      <c r="N1551" s="4" t="s">
        <v>75</v>
      </c>
      <c r="O1551" s="4" t="s">
        <v>62</v>
      </c>
      <c r="P1551" s="4" t="s">
        <v>1212</v>
      </c>
      <c r="Q1551" s="148">
        <v>1061184</v>
      </c>
      <c r="R1551" s="148">
        <v>1</v>
      </c>
      <c r="S1551" s="148">
        <v>112.8</v>
      </c>
      <c r="T1551" s="8"/>
      <c r="U1551" s="148">
        <v>1197.0160000000001</v>
      </c>
      <c r="V1551" s="149">
        <v>4.8840000000000003E-3</v>
      </c>
      <c r="W1551" s="149">
        <v>9.7544009418174405E-4</v>
      </c>
      <c r="X1551" s="149">
        <v>1.8556291442321701E-4</v>
      </c>
    </row>
    <row r="1552" spans="1:24" x14ac:dyDescent="0.2">
      <c r="A1552" s="4" t="s">
        <v>1224</v>
      </c>
      <c r="B1552" s="4">
        <v>8563</v>
      </c>
      <c r="C1552" s="4" t="s">
        <v>3659</v>
      </c>
      <c r="D1552" s="4" t="s">
        <v>3660</v>
      </c>
      <c r="E1552" s="4" t="s">
        <v>425</v>
      </c>
      <c r="F1552" s="4" t="s">
        <v>3659</v>
      </c>
      <c r="G1552" s="4" t="s">
        <v>3661</v>
      </c>
      <c r="H1552" s="4" t="s">
        <v>76</v>
      </c>
      <c r="I1552" s="4" t="s">
        <v>73</v>
      </c>
      <c r="J1552" s="4" t="s">
        <v>53</v>
      </c>
      <c r="K1552" s="4" t="s">
        <v>53</v>
      </c>
      <c r="L1552" s="8" t="s">
        <v>799</v>
      </c>
      <c r="M1552" s="8" t="s">
        <v>311</v>
      </c>
      <c r="N1552" s="4" t="s">
        <v>71</v>
      </c>
      <c r="O1552" s="4" t="s">
        <v>62</v>
      </c>
      <c r="P1552" s="4" t="s">
        <v>1212</v>
      </c>
      <c r="Q1552" s="148">
        <v>93478</v>
      </c>
      <c r="R1552" s="148">
        <v>1</v>
      </c>
      <c r="S1552" s="148">
        <v>1890</v>
      </c>
      <c r="T1552" s="8"/>
      <c r="U1552" s="148">
        <v>1766.7339999999999</v>
      </c>
      <c r="V1552" s="149">
        <v>2.6930000000000001E-3</v>
      </c>
      <c r="W1552" s="149">
        <v>1.4397000703647599E-3</v>
      </c>
      <c r="X1552" s="149">
        <v>2.7388144340765501E-4</v>
      </c>
    </row>
    <row r="1553" spans="1:24" x14ac:dyDescent="0.2">
      <c r="A1553" s="4" t="s">
        <v>1224</v>
      </c>
      <c r="B1553" s="4">
        <v>8563</v>
      </c>
      <c r="C1553" s="4" t="s">
        <v>3305</v>
      </c>
      <c r="D1553" s="4" t="s">
        <v>3306</v>
      </c>
      <c r="E1553" s="4" t="s">
        <v>425</v>
      </c>
      <c r="F1553" s="4" t="s">
        <v>3307</v>
      </c>
      <c r="G1553" s="4" t="s">
        <v>3308</v>
      </c>
      <c r="H1553" s="4" t="s">
        <v>76</v>
      </c>
      <c r="I1553" s="4" t="s">
        <v>73</v>
      </c>
      <c r="J1553" s="4" t="s">
        <v>53</v>
      </c>
      <c r="K1553" s="4" t="s">
        <v>53</v>
      </c>
      <c r="L1553" s="8" t="s">
        <v>799</v>
      </c>
      <c r="M1553" s="8" t="s">
        <v>311</v>
      </c>
      <c r="N1553" s="4" t="s">
        <v>631</v>
      </c>
      <c r="O1553" s="4" t="s">
        <v>62</v>
      </c>
      <c r="P1553" s="4" t="s">
        <v>1212</v>
      </c>
      <c r="Q1553" s="148">
        <v>4265</v>
      </c>
      <c r="R1553" s="148">
        <v>1</v>
      </c>
      <c r="S1553" s="148">
        <v>1735</v>
      </c>
      <c r="T1553" s="8"/>
      <c r="U1553" s="148">
        <v>73.998000000000005</v>
      </c>
      <c r="V1553" s="149">
        <v>3.8299999999999999E-4</v>
      </c>
      <c r="W1553" s="149">
        <v>6.0300279397904703E-5</v>
      </c>
      <c r="X1553" s="149">
        <v>1.14712278615079E-5</v>
      </c>
    </row>
    <row r="1554" spans="1:24" x14ac:dyDescent="0.2">
      <c r="A1554" s="4" t="s">
        <v>1224</v>
      </c>
      <c r="B1554" s="4">
        <v>8563</v>
      </c>
      <c r="C1554" s="4" t="s">
        <v>3309</v>
      </c>
      <c r="D1554" s="4" t="s">
        <v>3310</v>
      </c>
      <c r="E1554" s="4" t="s">
        <v>425</v>
      </c>
      <c r="F1554" s="4" t="s">
        <v>3311</v>
      </c>
      <c r="G1554" s="4" t="s">
        <v>3312</v>
      </c>
      <c r="H1554" s="4" t="s">
        <v>76</v>
      </c>
      <c r="I1554" s="4" t="s">
        <v>73</v>
      </c>
      <c r="J1554" s="4" t="s">
        <v>53</v>
      </c>
      <c r="K1554" s="4" t="s">
        <v>53</v>
      </c>
      <c r="L1554" s="8" t="s">
        <v>799</v>
      </c>
      <c r="M1554" s="8" t="s">
        <v>311</v>
      </c>
      <c r="N1554" s="4" t="s">
        <v>253</v>
      </c>
      <c r="O1554" s="4" t="s">
        <v>62</v>
      </c>
      <c r="P1554" s="4" t="s">
        <v>1212</v>
      </c>
      <c r="Q1554" s="148">
        <v>2453</v>
      </c>
      <c r="R1554" s="148">
        <v>1</v>
      </c>
      <c r="S1554" s="148">
        <v>1995</v>
      </c>
      <c r="T1554" s="8"/>
      <c r="U1554" s="148">
        <v>48.936999999999998</v>
      </c>
      <c r="V1554" s="149">
        <v>4.3100000000000001E-4</v>
      </c>
      <c r="W1554" s="149">
        <v>3.9878724393553199E-5</v>
      </c>
      <c r="X1554" s="149">
        <v>7.5863319193943302E-6</v>
      </c>
    </row>
    <row r="1555" spans="1:24" x14ac:dyDescent="0.2">
      <c r="A1555" s="4" t="s">
        <v>1224</v>
      </c>
      <c r="B1555" s="4">
        <v>8563</v>
      </c>
      <c r="C1555" s="4" t="s">
        <v>3662</v>
      </c>
      <c r="D1555" s="4" t="s">
        <v>3663</v>
      </c>
      <c r="E1555" s="4" t="s">
        <v>425</v>
      </c>
      <c r="F1555" s="4" t="s">
        <v>3664</v>
      </c>
      <c r="G1555" s="4" t="s">
        <v>3665</v>
      </c>
      <c r="H1555" s="4" t="s">
        <v>76</v>
      </c>
      <c r="I1555" s="4" t="s">
        <v>73</v>
      </c>
      <c r="J1555" s="4" t="s">
        <v>53</v>
      </c>
      <c r="K1555" s="4" t="s">
        <v>53</v>
      </c>
      <c r="L1555" s="8" t="s">
        <v>799</v>
      </c>
      <c r="M1555" s="8" t="s">
        <v>311</v>
      </c>
      <c r="N1555" s="4" t="s">
        <v>265</v>
      </c>
      <c r="O1555" s="4" t="s">
        <v>62</v>
      </c>
      <c r="P1555" s="4" t="s">
        <v>1212</v>
      </c>
      <c r="Q1555" s="148">
        <v>3781</v>
      </c>
      <c r="R1555" s="148">
        <v>1</v>
      </c>
      <c r="S1555" s="148">
        <v>30640</v>
      </c>
      <c r="T1555" s="143">
        <v>21.741</v>
      </c>
      <c r="U1555" s="148">
        <v>1180.239</v>
      </c>
      <c r="V1555" s="149">
        <v>3.0800000000000001E-4</v>
      </c>
      <c r="W1555" s="149">
        <v>9.6176911461964105E-4</v>
      </c>
      <c r="X1555" s="149">
        <v>1.82962214671694E-4</v>
      </c>
    </row>
    <row r="1556" spans="1:24" x14ac:dyDescent="0.2">
      <c r="A1556" s="4" t="s">
        <v>1224</v>
      </c>
      <c r="B1556" s="4">
        <v>8563</v>
      </c>
      <c r="C1556" s="4" t="s">
        <v>3313</v>
      </c>
      <c r="D1556" s="4" t="s">
        <v>3314</v>
      </c>
      <c r="E1556" s="4" t="s">
        <v>425</v>
      </c>
      <c r="F1556" s="4" t="s">
        <v>3315</v>
      </c>
      <c r="G1556" s="4" t="s">
        <v>3316</v>
      </c>
      <c r="H1556" s="4" t="s">
        <v>76</v>
      </c>
      <c r="I1556" s="4" t="s">
        <v>73</v>
      </c>
      <c r="J1556" s="4" t="s">
        <v>53</v>
      </c>
      <c r="K1556" s="4" t="s">
        <v>53</v>
      </c>
      <c r="L1556" s="8" t="s">
        <v>799</v>
      </c>
      <c r="M1556" s="8" t="s">
        <v>311</v>
      </c>
      <c r="N1556" s="4" t="s">
        <v>266</v>
      </c>
      <c r="O1556" s="4" t="s">
        <v>62</v>
      </c>
      <c r="P1556" s="4" t="s">
        <v>1212</v>
      </c>
      <c r="Q1556" s="148">
        <v>153224</v>
      </c>
      <c r="R1556" s="148">
        <v>1</v>
      </c>
      <c r="S1556" s="148">
        <v>519.5</v>
      </c>
      <c r="T1556" s="8"/>
      <c r="U1556" s="148">
        <v>795.99900000000002</v>
      </c>
      <c r="V1556" s="149">
        <v>2.3119999999999998E-3</v>
      </c>
      <c r="W1556" s="149">
        <v>6.4865408481154302E-4</v>
      </c>
      <c r="X1556" s="149">
        <v>1.23396755114034E-4</v>
      </c>
    </row>
    <row r="1557" spans="1:24" x14ac:dyDescent="0.2">
      <c r="A1557" s="4" t="s">
        <v>1224</v>
      </c>
      <c r="B1557" s="4">
        <v>8563</v>
      </c>
      <c r="C1557" s="4" t="s">
        <v>3317</v>
      </c>
      <c r="D1557" s="4" t="s">
        <v>3318</v>
      </c>
      <c r="E1557" s="4" t="s">
        <v>425</v>
      </c>
      <c r="F1557" s="4" t="s">
        <v>3319</v>
      </c>
      <c r="G1557" s="4" t="s">
        <v>3320</v>
      </c>
      <c r="H1557" s="4" t="s">
        <v>76</v>
      </c>
      <c r="I1557" s="4" t="s">
        <v>73</v>
      </c>
      <c r="J1557" s="4" t="s">
        <v>53</v>
      </c>
      <c r="K1557" s="4" t="s">
        <v>53</v>
      </c>
      <c r="L1557" s="8" t="s">
        <v>799</v>
      </c>
      <c r="M1557" s="8" t="s">
        <v>311</v>
      </c>
      <c r="N1557" s="4" t="s">
        <v>75</v>
      </c>
      <c r="O1557" s="4" t="s">
        <v>62</v>
      </c>
      <c r="P1557" s="4" t="s">
        <v>1212</v>
      </c>
      <c r="Q1557" s="148">
        <v>54445</v>
      </c>
      <c r="R1557" s="148">
        <v>1</v>
      </c>
      <c r="S1557" s="148">
        <v>13100</v>
      </c>
      <c r="T1557" s="8"/>
      <c r="U1557" s="148">
        <v>7132.2950000000001</v>
      </c>
      <c r="V1557" s="149">
        <v>4.4489999999999998E-3</v>
      </c>
      <c r="W1557" s="149">
        <v>5.8120602484302399E-3</v>
      </c>
      <c r="X1557" s="149">
        <v>1.10565768716607E-3</v>
      </c>
    </row>
    <row r="1558" spans="1:24" x14ac:dyDescent="0.2">
      <c r="A1558" s="4" t="s">
        <v>1224</v>
      </c>
      <c r="B1558" s="4">
        <v>8563</v>
      </c>
      <c r="C1558" s="4" t="s">
        <v>2115</v>
      </c>
      <c r="D1558" s="4" t="s">
        <v>2116</v>
      </c>
      <c r="E1558" s="4" t="s">
        <v>425</v>
      </c>
      <c r="F1558" s="4" t="s">
        <v>3321</v>
      </c>
      <c r="G1558" s="4" t="s">
        <v>3322</v>
      </c>
      <c r="H1558" s="4" t="s">
        <v>76</v>
      </c>
      <c r="I1558" s="4" t="s">
        <v>73</v>
      </c>
      <c r="J1558" s="4" t="s">
        <v>53</v>
      </c>
      <c r="K1558" s="4" t="s">
        <v>53</v>
      </c>
      <c r="L1558" s="8" t="s">
        <v>799</v>
      </c>
      <c r="M1558" s="8" t="s">
        <v>311</v>
      </c>
      <c r="N1558" s="4" t="s">
        <v>629</v>
      </c>
      <c r="O1558" s="4" t="s">
        <v>62</v>
      </c>
      <c r="P1558" s="4" t="s">
        <v>1212</v>
      </c>
      <c r="Q1558" s="148">
        <v>82677</v>
      </c>
      <c r="R1558" s="148">
        <v>1</v>
      </c>
      <c r="S1558" s="148">
        <v>26610</v>
      </c>
      <c r="T1558" s="8"/>
      <c r="U1558" s="148">
        <v>22000.35</v>
      </c>
      <c r="V1558" s="149">
        <v>6.8199999999999999E-4</v>
      </c>
      <c r="W1558" s="149">
        <v>1.7927940157121101E-2</v>
      </c>
      <c r="X1558" s="149">
        <v>3.4105229475430801E-3</v>
      </c>
    </row>
    <row r="1559" spans="1:24" x14ac:dyDescent="0.2">
      <c r="A1559" s="4" t="s">
        <v>1224</v>
      </c>
      <c r="B1559" s="4">
        <v>8563</v>
      </c>
      <c r="C1559" s="4" t="s">
        <v>3323</v>
      </c>
      <c r="D1559" s="4" t="s">
        <v>3324</v>
      </c>
      <c r="E1559" s="4" t="s">
        <v>425</v>
      </c>
      <c r="F1559" s="4" t="s">
        <v>3325</v>
      </c>
      <c r="G1559" s="4" t="s">
        <v>3326</v>
      </c>
      <c r="H1559" s="4" t="s">
        <v>76</v>
      </c>
      <c r="I1559" s="4" t="s">
        <v>73</v>
      </c>
      <c r="J1559" s="4" t="s">
        <v>53</v>
      </c>
      <c r="K1559" s="4" t="s">
        <v>53</v>
      </c>
      <c r="L1559" s="8" t="s">
        <v>799</v>
      </c>
      <c r="M1559" s="8" t="s">
        <v>311</v>
      </c>
      <c r="N1559" s="4" t="s">
        <v>75</v>
      </c>
      <c r="O1559" s="4" t="s">
        <v>62</v>
      </c>
      <c r="P1559" s="4" t="s">
        <v>1212</v>
      </c>
      <c r="Q1559" s="148">
        <v>171216</v>
      </c>
      <c r="R1559" s="148">
        <v>1</v>
      </c>
      <c r="S1559" s="148">
        <v>2418</v>
      </c>
      <c r="T1559" s="8"/>
      <c r="U1559" s="148">
        <v>4140.0029999999997</v>
      </c>
      <c r="V1559" s="149">
        <v>1.3668E-2</v>
      </c>
      <c r="W1559" s="149">
        <v>3.3736610960756301E-3</v>
      </c>
      <c r="X1559" s="149">
        <v>6.41788654165549E-4</v>
      </c>
    </row>
    <row r="1560" spans="1:24" x14ac:dyDescent="0.2">
      <c r="A1560" s="4" t="s">
        <v>1224</v>
      </c>
      <c r="B1560" s="4">
        <v>8563</v>
      </c>
      <c r="C1560" s="4" t="s">
        <v>3327</v>
      </c>
      <c r="D1560" s="4" t="s">
        <v>3328</v>
      </c>
      <c r="E1560" s="4" t="s">
        <v>425</v>
      </c>
      <c r="F1560" s="4" t="s">
        <v>3329</v>
      </c>
      <c r="G1560" s="4" t="s">
        <v>3330</v>
      </c>
      <c r="H1560" s="4" t="s">
        <v>76</v>
      </c>
      <c r="I1560" s="4" t="s">
        <v>73</v>
      </c>
      <c r="J1560" s="4" t="s">
        <v>53</v>
      </c>
      <c r="K1560" s="4" t="s">
        <v>53</v>
      </c>
      <c r="L1560" s="8" t="s">
        <v>799</v>
      </c>
      <c r="M1560" s="8" t="s">
        <v>311</v>
      </c>
      <c r="N1560" s="4" t="s">
        <v>686</v>
      </c>
      <c r="O1560" s="4" t="s">
        <v>62</v>
      </c>
      <c r="P1560" s="4" t="s">
        <v>1212</v>
      </c>
      <c r="Q1560" s="148">
        <v>37113</v>
      </c>
      <c r="R1560" s="148">
        <v>1</v>
      </c>
      <c r="S1560" s="148">
        <v>9743</v>
      </c>
      <c r="T1560" s="8"/>
      <c r="U1560" s="148">
        <v>3615.92</v>
      </c>
      <c r="V1560" s="149">
        <v>5.457E-3</v>
      </c>
      <c r="W1560" s="149">
        <v>2.9465890727401402E-3</v>
      </c>
      <c r="X1560" s="149">
        <v>5.6054457798757496E-4</v>
      </c>
    </row>
    <row r="1561" spans="1:24" x14ac:dyDescent="0.2">
      <c r="A1561" s="4" t="s">
        <v>1224</v>
      </c>
      <c r="B1561" s="4">
        <v>8563</v>
      </c>
      <c r="C1561" s="4" t="s">
        <v>1220</v>
      </c>
      <c r="D1561" s="4" t="s">
        <v>2138</v>
      </c>
      <c r="E1561" s="4" t="s">
        <v>425</v>
      </c>
      <c r="F1561" s="4" t="s">
        <v>3331</v>
      </c>
      <c r="G1561" s="4" t="s">
        <v>3332</v>
      </c>
      <c r="H1561" s="4" t="s">
        <v>76</v>
      </c>
      <c r="I1561" s="4" t="s">
        <v>73</v>
      </c>
      <c r="J1561" s="4" t="s">
        <v>53</v>
      </c>
      <c r="K1561" s="4" t="s">
        <v>53</v>
      </c>
      <c r="L1561" s="8" t="s">
        <v>799</v>
      </c>
      <c r="M1561" s="8" t="s">
        <v>311</v>
      </c>
      <c r="N1561" s="4" t="s">
        <v>256</v>
      </c>
      <c r="O1561" s="4" t="s">
        <v>62</v>
      </c>
      <c r="P1561" s="4" t="s">
        <v>1212</v>
      </c>
      <c r="Q1561" s="148">
        <v>2245692</v>
      </c>
      <c r="R1561" s="148">
        <v>1</v>
      </c>
      <c r="S1561" s="148">
        <v>3500</v>
      </c>
      <c r="T1561" s="143">
        <v>578.91300000000001</v>
      </c>
      <c r="U1561" s="148">
        <v>79178.133000000002</v>
      </c>
      <c r="V1561" s="149">
        <v>1.6789999999999999E-3</v>
      </c>
      <c r="W1561" s="149">
        <v>6.45217393649056E-2</v>
      </c>
      <c r="X1561" s="149">
        <v>1.22742975930783E-2</v>
      </c>
    </row>
    <row r="1562" spans="1:24" x14ac:dyDescent="0.2">
      <c r="A1562" s="4" t="s">
        <v>1224</v>
      </c>
      <c r="B1562" s="4">
        <v>8563</v>
      </c>
      <c r="C1562" s="4" t="s">
        <v>2155</v>
      </c>
      <c r="D1562" s="4" t="s">
        <v>2156</v>
      </c>
      <c r="E1562" s="4" t="s">
        <v>425</v>
      </c>
      <c r="F1562" s="4" t="s">
        <v>3333</v>
      </c>
      <c r="G1562" s="4" t="s">
        <v>3334</v>
      </c>
      <c r="H1562" s="4" t="s">
        <v>76</v>
      </c>
      <c r="I1562" s="4" t="s">
        <v>73</v>
      </c>
      <c r="J1562" s="4" t="s">
        <v>53</v>
      </c>
      <c r="K1562" s="4" t="s">
        <v>53</v>
      </c>
      <c r="L1562" s="8" t="s">
        <v>799</v>
      </c>
      <c r="M1562" s="8" t="s">
        <v>311</v>
      </c>
      <c r="N1562" s="4" t="s">
        <v>252</v>
      </c>
      <c r="O1562" s="4" t="s">
        <v>62</v>
      </c>
      <c r="P1562" s="4" t="s">
        <v>1212</v>
      </c>
      <c r="Q1562" s="148">
        <v>122091</v>
      </c>
      <c r="R1562" s="148">
        <v>1</v>
      </c>
      <c r="S1562" s="148">
        <v>30030</v>
      </c>
      <c r="T1562" s="8"/>
      <c r="U1562" s="148">
        <v>36663.927000000003</v>
      </c>
      <c r="V1562" s="149">
        <v>7.9629999999999996E-3</v>
      </c>
      <c r="W1562" s="149">
        <v>2.98771930229563E-2</v>
      </c>
      <c r="X1562" s="149">
        <v>5.6836899007883203E-3</v>
      </c>
    </row>
    <row r="1563" spans="1:24" x14ac:dyDescent="0.2">
      <c r="A1563" s="4" t="s">
        <v>1224</v>
      </c>
      <c r="B1563" s="4">
        <v>8563</v>
      </c>
      <c r="C1563" s="4" t="s">
        <v>2926</v>
      </c>
      <c r="D1563" s="4" t="s">
        <v>2927</v>
      </c>
      <c r="E1563" s="4" t="s">
        <v>425</v>
      </c>
      <c r="F1563" s="4" t="s">
        <v>3335</v>
      </c>
      <c r="G1563" s="4" t="s">
        <v>3336</v>
      </c>
      <c r="H1563" s="4" t="s">
        <v>76</v>
      </c>
      <c r="I1563" s="4" t="s">
        <v>73</v>
      </c>
      <c r="J1563" s="4" t="s">
        <v>53</v>
      </c>
      <c r="K1563" s="4" t="s">
        <v>53</v>
      </c>
      <c r="L1563" s="8" t="s">
        <v>799</v>
      </c>
      <c r="M1563" s="8" t="s">
        <v>311</v>
      </c>
      <c r="N1563" s="4" t="s">
        <v>156</v>
      </c>
      <c r="O1563" s="4" t="s">
        <v>62</v>
      </c>
      <c r="P1563" s="4" t="s">
        <v>1212</v>
      </c>
      <c r="Q1563" s="148">
        <v>63227</v>
      </c>
      <c r="R1563" s="148">
        <v>1</v>
      </c>
      <c r="S1563" s="148">
        <v>8896</v>
      </c>
      <c r="T1563" s="8"/>
      <c r="U1563" s="148">
        <v>5624.674</v>
      </c>
      <c r="V1563" s="149">
        <v>5.0610000000000004E-3</v>
      </c>
      <c r="W1563" s="149">
        <v>4.5835097539872202E-3</v>
      </c>
      <c r="X1563" s="149">
        <v>8.7194429807663904E-4</v>
      </c>
    </row>
    <row r="1564" spans="1:24" x14ac:dyDescent="0.2">
      <c r="A1564" s="4" t="s">
        <v>1224</v>
      </c>
      <c r="B1564" s="4">
        <v>8563</v>
      </c>
      <c r="C1564" s="4" t="s">
        <v>3666</v>
      </c>
      <c r="D1564" s="4" t="s">
        <v>3667</v>
      </c>
      <c r="E1564" s="4" t="s">
        <v>425</v>
      </c>
      <c r="F1564" s="4" t="s">
        <v>3668</v>
      </c>
      <c r="G1564" s="4" t="s">
        <v>3669</v>
      </c>
      <c r="H1564" s="4" t="s">
        <v>76</v>
      </c>
      <c r="I1564" s="4" t="s">
        <v>73</v>
      </c>
      <c r="J1564" s="4" t="s">
        <v>53</v>
      </c>
      <c r="K1564" s="4" t="s">
        <v>53</v>
      </c>
      <c r="L1564" s="8" t="s">
        <v>799</v>
      </c>
      <c r="M1564" s="8" t="s">
        <v>311</v>
      </c>
      <c r="N1564" s="4" t="s">
        <v>156</v>
      </c>
      <c r="O1564" s="4" t="s">
        <v>62</v>
      </c>
      <c r="P1564" s="4" t="s">
        <v>1212</v>
      </c>
      <c r="Q1564" s="148">
        <v>18914</v>
      </c>
      <c r="R1564" s="148">
        <v>1</v>
      </c>
      <c r="S1564" s="148">
        <v>39240</v>
      </c>
      <c r="T1564" s="8"/>
      <c r="U1564" s="148">
        <v>7421.8540000000003</v>
      </c>
      <c r="V1564" s="149">
        <v>1.779E-3</v>
      </c>
      <c r="W1564" s="149">
        <v>6.0480196456019902E-3</v>
      </c>
      <c r="X1564" s="149">
        <v>1.1505454395620499E-3</v>
      </c>
    </row>
    <row r="1565" spans="1:24" x14ac:dyDescent="0.2">
      <c r="A1565" s="4" t="s">
        <v>1224</v>
      </c>
      <c r="B1565" s="4">
        <v>8563</v>
      </c>
      <c r="C1565" s="4" t="s">
        <v>3337</v>
      </c>
      <c r="D1565" s="4" t="s">
        <v>3338</v>
      </c>
      <c r="E1565" s="4" t="s">
        <v>425</v>
      </c>
      <c r="F1565" s="4" t="s">
        <v>3339</v>
      </c>
      <c r="G1565" s="4" t="s">
        <v>3340</v>
      </c>
      <c r="H1565" s="4" t="s">
        <v>76</v>
      </c>
      <c r="I1565" s="4" t="s">
        <v>73</v>
      </c>
      <c r="J1565" s="4" t="s">
        <v>53</v>
      </c>
      <c r="K1565" s="4" t="s">
        <v>53</v>
      </c>
      <c r="L1565" s="8" t="s">
        <v>799</v>
      </c>
      <c r="M1565" s="8" t="s">
        <v>311</v>
      </c>
      <c r="N1565" s="4" t="s">
        <v>256</v>
      </c>
      <c r="O1565" s="4" t="s">
        <v>62</v>
      </c>
      <c r="P1565" s="4" t="s">
        <v>1212</v>
      </c>
      <c r="Q1565" s="148">
        <v>188779</v>
      </c>
      <c r="R1565" s="148">
        <v>1</v>
      </c>
      <c r="S1565" s="148">
        <v>16750</v>
      </c>
      <c r="T1565" s="8"/>
      <c r="U1565" s="148">
        <v>31620.482</v>
      </c>
      <c r="V1565" s="149">
        <v>5.3249999999999999E-3</v>
      </c>
      <c r="W1565" s="149">
        <v>2.5767323053019299E-2</v>
      </c>
      <c r="X1565" s="149">
        <v>4.9018485001006296E-3</v>
      </c>
    </row>
    <row r="1566" spans="1:24" x14ac:dyDescent="0.2">
      <c r="A1566" s="4" t="s">
        <v>1224</v>
      </c>
      <c r="B1566" s="4">
        <v>8563</v>
      </c>
      <c r="C1566" s="4" t="s">
        <v>3670</v>
      </c>
      <c r="D1566" s="4" t="s">
        <v>3671</v>
      </c>
      <c r="E1566" s="4" t="s">
        <v>425</v>
      </c>
      <c r="F1566" s="4" t="s">
        <v>3672</v>
      </c>
      <c r="G1566" s="4" t="s">
        <v>3673</v>
      </c>
      <c r="H1566" s="4" t="s">
        <v>76</v>
      </c>
      <c r="I1566" s="4" t="s">
        <v>73</v>
      </c>
      <c r="J1566" s="4" t="s">
        <v>53</v>
      </c>
      <c r="K1566" s="4" t="s">
        <v>53</v>
      </c>
      <c r="L1566" s="8" t="s">
        <v>799</v>
      </c>
      <c r="M1566" s="8" t="s">
        <v>311</v>
      </c>
      <c r="N1566" s="4" t="s">
        <v>255</v>
      </c>
      <c r="O1566" s="4" t="s">
        <v>62</v>
      </c>
      <c r="P1566" s="4" t="s">
        <v>1212</v>
      </c>
      <c r="Q1566" s="148">
        <v>129000</v>
      </c>
      <c r="R1566" s="148">
        <v>1</v>
      </c>
      <c r="S1566" s="148">
        <v>562.9</v>
      </c>
      <c r="T1566" s="8"/>
      <c r="U1566" s="148">
        <v>726.14099999999996</v>
      </c>
      <c r="V1566" s="149">
        <v>1.6869999999999999E-3</v>
      </c>
      <c r="W1566" s="149">
        <v>5.9172752120536002E-4</v>
      </c>
      <c r="X1566" s="149">
        <v>1.1256732631172101E-4</v>
      </c>
    </row>
    <row r="1567" spans="1:24" x14ac:dyDescent="0.2">
      <c r="A1567" s="4" t="s">
        <v>1224</v>
      </c>
      <c r="B1567" s="4">
        <v>8563</v>
      </c>
      <c r="C1567" s="4" t="s">
        <v>3341</v>
      </c>
      <c r="D1567" s="4" t="s">
        <v>3342</v>
      </c>
      <c r="E1567" s="4" t="s">
        <v>425</v>
      </c>
      <c r="F1567" s="4" t="s">
        <v>3343</v>
      </c>
      <c r="G1567" s="4" t="s">
        <v>3344</v>
      </c>
      <c r="H1567" s="4" t="s">
        <v>76</v>
      </c>
      <c r="I1567" s="4" t="s">
        <v>73</v>
      </c>
      <c r="J1567" s="4" t="s">
        <v>53</v>
      </c>
      <c r="K1567" s="4" t="s">
        <v>53</v>
      </c>
      <c r="L1567" s="8" t="s">
        <v>799</v>
      </c>
      <c r="M1567" s="8" t="s">
        <v>311</v>
      </c>
      <c r="N1567" s="4" t="s">
        <v>631</v>
      </c>
      <c r="O1567" s="4" t="s">
        <v>62</v>
      </c>
      <c r="P1567" s="4" t="s">
        <v>1212</v>
      </c>
      <c r="Q1567" s="148">
        <v>366515</v>
      </c>
      <c r="R1567" s="148">
        <v>1</v>
      </c>
      <c r="S1567" s="148">
        <v>386</v>
      </c>
      <c r="T1567" s="8"/>
      <c r="U1567" s="148">
        <v>1414.748</v>
      </c>
      <c r="V1567" s="149">
        <v>5.1000000000000004E-3</v>
      </c>
      <c r="W1567" s="149">
        <v>1.15286875138229E-3</v>
      </c>
      <c r="X1567" s="149">
        <v>2.1931606741407299E-4</v>
      </c>
    </row>
    <row r="1568" spans="1:24" x14ac:dyDescent="0.2">
      <c r="A1568" s="4" t="s">
        <v>1224</v>
      </c>
      <c r="B1568" s="4">
        <v>8563</v>
      </c>
      <c r="C1568" s="4" t="s">
        <v>3674</v>
      </c>
      <c r="D1568" s="4" t="s">
        <v>3675</v>
      </c>
      <c r="E1568" s="4" t="s">
        <v>425</v>
      </c>
      <c r="F1568" s="4" t="s">
        <v>3676</v>
      </c>
      <c r="G1568" s="4" t="s">
        <v>3677</v>
      </c>
      <c r="H1568" s="4" t="s">
        <v>76</v>
      </c>
      <c r="I1568" s="4" t="s">
        <v>73</v>
      </c>
      <c r="J1568" s="4" t="s">
        <v>53</v>
      </c>
      <c r="K1568" s="4" t="s">
        <v>53</v>
      </c>
      <c r="L1568" s="8" t="s">
        <v>799</v>
      </c>
      <c r="M1568" s="8" t="s">
        <v>311</v>
      </c>
      <c r="N1568" s="4" t="s">
        <v>71</v>
      </c>
      <c r="O1568" s="4" t="s">
        <v>62</v>
      </c>
      <c r="P1568" s="4" t="s">
        <v>1212</v>
      </c>
      <c r="Q1568" s="148">
        <v>116698</v>
      </c>
      <c r="R1568" s="148">
        <v>1</v>
      </c>
      <c r="S1568" s="148">
        <v>451</v>
      </c>
      <c r="T1568" s="8"/>
      <c r="U1568" s="148">
        <v>526.30799999999999</v>
      </c>
      <c r="V1568" s="149">
        <v>2.3349999999999998E-3</v>
      </c>
      <c r="W1568" s="149">
        <v>4.28884908572853E-4</v>
      </c>
      <c r="X1568" s="149">
        <v>8.1588950527683899E-5</v>
      </c>
    </row>
    <row r="1569" spans="1:24" x14ac:dyDescent="0.2">
      <c r="A1569" s="4" t="s">
        <v>1224</v>
      </c>
      <c r="B1569" s="4">
        <v>8563</v>
      </c>
      <c r="C1569" s="4" t="s">
        <v>3678</v>
      </c>
      <c r="D1569" s="4" t="s">
        <v>3679</v>
      </c>
      <c r="E1569" s="4" t="s">
        <v>425</v>
      </c>
      <c r="F1569" s="4" t="s">
        <v>3680</v>
      </c>
      <c r="G1569" s="4" t="s">
        <v>3681</v>
      </c>
      <c r="H1569" s="4" t="s">
        <v>76</v>
      </c>
      <c r="I1569" s="4" t="s">
        <v>73</v>
      </c>
      <c r="J1569" s="4" t="s">
        <v>53</v>
      </c>
      <c r="K1569" s="4" t="s">
        <v>53</v>
      </c>
      <c r="L1569" s="8" t="s">
        <v>799</v>
      </c>
      <c r="M1569" s="8" t="s">
        <v>311</v>
      </c>
      <c r="N1569" s="4" t="s">
        <v>265</v>
      </c>
      <c r="O1569" s="4" t="s">
        <v>62</v>
      </c>
      <c r="P1569" s="4" t="s">
        <v>1212</v>
      </c>
      <c r="Q1569" s="148">
        <v>29154</v>
      </c>
      <c r="R1569" s="148">
        <v>1</v>
      </c>
      <c r="S1569" s="148">
        <v>5069</v>
      </c>
      <c r="T1569" s="8"/>
      <c r="U1569" s="148">
        <v>1477.816</v>
      </c>
      <c r="V1569" s="149">
        <v>1.1329999999999999E-3</v>
      </c>
      <c r="W1569" s="149">
        <v>1.20426274280997E-3</v>
      </c>
      <c r="X1569" s="149">
        <v>2.2909300696171599E-4</v>
      </c>
    </row>
    <row r="1570" spans="1:24" x14ac:dyDescent="0.2">
      <c r="A1570" s="4" t="s">
        <v>1224</v>
      </c>
      <c r="B1570" s="4">
        <v>8563</v>
      </c>
      <c r="C1570" s="4" t="s">
        <v>2177</v>
      </c>
      <c r="D1570" s="4" t="s">
        <v>2178</v>
      </c>
      <c r="E1570" s="4" t="s">
        <v>425</v>
      </c>
      <c r="F1570" s="4" t="s">
        <v>3682</v>
      </c>
      <c r="G1570" s="4" t="s">
        <v>3683</v>
      </c>
      <c r="H1570" s="4" t="s">
        <v>76</v>
      </c>
      <c r="I1570" s="4" t="s">
        <v>73</v>
      </c>
      <c r="J1570" s="4" t="s">
        <v>53</v>
      </c>
      <c r="K1570" s="4" t="s">
        <v>53</v>
      </c>
      <c r="L1570" s="8" t="s">
        <v>799</v>
      </c>
      <c r="M1570" s="8" t="s">
        <v>311</v>
      </c>
      <c r="N1570" s="4" t="s">
        <v>627</v>
      </c>
      <c r="O1570" s="4" t="s">
        <v>62</v>
      </c>
      <c r="P1570" s="4" t="s">
        <v>1212</v>
      </c>
      <c r="Q1570" s="148">
        <v>845561</v>
      </c>
      <c r="R1570" s="148">
        <v>1</v>
      </c>
      <c r="S1570" s="148">
        <v>158</v>
      </c>
      <c r="T1570" s="8"/>
      <c r="U1570" s="148">
        <v>1335.9860000000001</v>
      </c>
      <c r="V1570" s="149">
        <v>3.6960000000000001E-3</v>
      </c>
      <c r="W1570" s="149">
        <v>1.0886865071680601E-3</v>
      </c>
      <c r="X1570" s="149">
        <v>2.0710635370468699E-4</v>
      </c>
    </row>
    <row r="1571" spans="1:24" x14ac:dyDescent="0.2">
      <c r="A1571" s="4" t="s">
        <v>1224</v>
      </c>
      <c r="B1571" s="4">
        <v>8563</v>
      </c>
      <c r="C1571" s="4" t="s">
        <v>2181</v>
      </c>
      <c r="D1571" s="4" t="s">
        <v>2182</v>
      </c>
      <c r="E1571" s="4" t="s">
        <v>425</v>
      </c>
      <c r="F1571" s="4" t="s">
        <v>3345</v>
      </c>
      <c r="G1571" s="4" t="s">
        <v>3346</v>
      </c>
      <c r="H1571" s="4" t="s">
        <v>76</v>
      </c>
      <c r="I1571" s="4" t="s">
        <v>73</v>
      </c>
      <c r="J1571" s="4" t="s">
        <v>53</v>
      </c>
      <c r="K1571" s="4" t="s">
        <v>53</v>
      </c>
      <c r="L1571" s="8" t="s">
        <v>799</v>
      </c>
      <c r="M1571" s="8" t="s">
        <v>311</v>
      </c>
      <c r="N1571" s="4" t="s">
        <v>260</v>
      </c>
      <c r="O1571" s="4" t="s">
        <v>62</v>
      </c>
      <c r="P1571" s="4" t="s">
        <v>1212</v>
      </c>
      <c r="Q1571" s="148">
        <v>325619</v>
      </c>
      <c r="R1571" s="148">
        <v>1</v>
      </c>
      <c r="S1571" s="148">
        <v>1597</v>
      </c>
      <c r="T1571" s="8"/>
      <c r="U1571" s="148">
        <v>5200.1350000000002</v>
      </c>
      <c r="V1571" s="149">
        <v>1.748E-3</v>
      </c>
      <c r="W1571" s="149">
        <v>4.2375561329357101E-3</v>
      </c>
      <c r="X1571" s="149">
        <v>8.06131786820952E-4</v>
      </c>
    </row>
    <row r="1572" spans="1:24" x14ac:dyDescent="0.2">
      <c r="A1572" s="4" t="s">
        <v>1224</v>
      </c>
      <c r="B1572" s="4">
        <v>8563</v>
      </c>
      <c r="C1572" s="4" t="s">
        <v>3684</v>
      </c>
      <c r="D1572" s="4" t="s">
        <v>3685</v>
      </c>
      <c r="E1572" s="4" t="s">
        <v>425</v>
      </c>
      <c r="F1572" s="4" t="s">
        <v>3686</v>
      </c>
      <c r="G1572" s="4" t="s">
        <v>3687</v>
      </c>
      <c r="H1572" s="4" t="s">
        <v>76</v>
      </c>
      <c r="I1572" s="4" t="s">
        <v>73</v>
      </c>
      <c r="J1572" s="4" t="s">
        <v>53</v>
      </c>
      <c r="K1572" s="4" t="s">
        <v>53</v>
      </c>
      <c r="L1572" s="8" t="s">
        <v>799</v>
      </c>
      <c r="M1572" s="8" t="s">
        <v>311</v>
      </c>
      <c r="N1572" s="4" t="s">
        <v>253</v>
      </c>
      <c r="O1572" s="4" t="s">
        <v>62</v>
      </c>
      <c r="P1572" s="4" t="s">
        <v>1212</v>
      </c>
      <c r="Q1572" s="148">
        <v>36713</v>
      </c>
      <c r="R1572" s="148">
        <v>1</v>
      </c>
      <c r="S1572" s="148">
        <v>8289</v>
      </c>
      <c r="T1572" s="8"/>
      <c r="U1572" s="148">
        <v>3043.1410000000001</v>
      </c>
      <c r="V1572" s="149">
        <v>7.9500000000000003E-4</v>
      </c>
      <c r="W1572" s="149">
        <v>2.4798352195586899E-3</v>
      </c>
      <c r="X1572" s="149">
        <v>4.7175162613821199E-4</v>
      </c>
    </row>
    <row r="1573" spans="1:24" x14ac:dyDescent="0.2">
      <c r="A1573" s="4" t="s">
        <v>1224</v>
      </c>
      <c r="B1573" s="4">
        <v>8563</v>
      </c>
      <c r="C1573" s="4" t="s">
        <v>2186</v>
      </c>
      <c r="D1573" s="4" t="s">
        <v>2187</v>
      </c>
      <c r="E1573" s="4" t="s">
        <v>425</v>
      </c>
      <c r="F1573" s="4" t="s">
        <v>3347</v>
      </c>
      <c r="G1573" s="4" t="s">
        <v>3348</v>
      </c>
      <c r="H1573" s="4" t="s">
        <v>76</v>
      </c>
      <c r="I1573" s="4" t="s">
        <v>73</v>
      </c>
      <c r="J1573" s="4" t="s">
        <v>53</v>
      </c>
      <c r="K1573" s="4" t="s">
        <v>53</v>
      </c>
      <c r="L1573" s="8" t="s">
        <v>799</v>
      </c>
      <c r="M1573" s="8" t="s">
        <v>311</v>
      </c>
      <c r="N1573" s="4" t="s">
        <v>254</v>
      </c>
      <c r="O1573" s="4" t="s">
        <v>62</v>
      </c>
      <c r="P1573" s="4" t="s">
        <v>1212</v>
      </c>
      <c r="Q1573" s="148">
        <v>57830</v>
      </c>
      <c r="R1573" s="148">
        <v>1</v>
      </c>
      <c r="S1573" s="148">
        <v>16200</v>
      </c>
      <c r="T1573" s="8"/>
      <c r="U1573" s="148">
        <v>9368.4599999999991</v>
      </c>
      <c r="V1573" s="149">
        <v>4.4689999999999999E-3</v>
      </c>
      <c r="W1573" s="149">
        <v>7.6342963877698202E-3</v>
      </c>
      <c r="X1573" s="149">
        <v>1.45231090636434E-3</v>
      </c>
    </row>
    <row r="1574" spans="1:24" x14ac:dyDescent="0.2">
      <c r="A1574" s="4" t="s">
        <v>1224</v>
      </c>
      <c r="B1574" s="4">
        <v>8563</v>
      </c>
      <c r="C1574" s="4" t="s">
        <v>2196</v>
      </c>
      <c r="D1574" s="4" t="s">
        <v>2197</v>
      </c>
      <c r="E1574" s="4" t="s">
        <v>425</v>
      </c>
      <c r="F1574" s="4" t="s">
        <v>3688</v>
      </c>
      <c r="G1574" s="4" t="s">
        <v>3689</v>
      </c>
      <c r="H1574" s="4" t="s">
        <v>76</v>
      </c>
      <c r="I1574" s="4" t="s">
        <v>73</v>
      </c>
      <c r="J1574" s="4" t="s">
        <v>53</v>
      </c>
      <c r="K1574" s="4" t="s">
        <v>53</v>
      </c>
      <c r="L1574" s="8" t="s">
        <v>799</v>
      </c>
      <c r="M1574" s="8" t="s">
        <v>311</v>
      </c>
      <c r="N1574" s="4" t="s">
        <v>140</v>
      </c>
      <c r="O1574" s="4" t="s">
        <v>62</v>
      </c>
      <c r="P1574" s="4" t="s">
        <v>1212</v>
      </c>
      <c r="Q1574" s="148">
        <v>116418</v>
      </c>
      <c r="R1574" s="148">
        <v>1</v>
      </c>
      <c r="S1574" s="148">
        <v>9435</v>
      </c>
      <c r="T1574" s="8"/>
      <c r="U1574" s="148">
        <v>10984.038</v>
      </c>
      <c r="V1574" s="149">
        <v>5.5259999999999997E-3</v>
      </c>
      <c r="W1574" s="149">
        <v>8.9508205101815393E-3</v>
      </c>
      <c r="X1574" s="149">
        <v>1.7027599647128401E-3</v>
      </c>
    </row>
    <row r="1575" spans="1:24" x14ac:dyDescent="0.2">
      <c r="A1575" s="4" t="s">
        <v>1224</v>
      </c>
      <c r="B1575" s="4">
        <v>8563</v>
      </c>
      <c r="C1575" s="4" t="s">
        <v>3349</v>
      </c>
      <c r="D1575" s="4" t="s">
        <v>3350</v>
      </c>
      <c r="E1575" s="4" t="s">
        <v>425</v>
      </c>
      <c r="F1575" s="4" t="s">
        <v>3349</v>
      </c>
      <c r="G1575" s="4" t="s">
        <v>3351</v>
      </c>
      <c r="H1575" s="4" t="s">
        <v>76</v>
      </c>
      <c r="I1575" s="4" t="s">
        <v>73</v>
      </c>
      <c r="J1575" s="4" t="s">
        <v>53</v>
      </c>
      <c r="K1575" s="4" t="s">
        <v>53</v>
      </c>
      <c r="L1575" s="8" t="s">
        <v>799</v>
      </c>
      <c r="M1575" s="8" t="s">
        <v>311</v>
      </c>
      <c r="N1575" s="4" t="s">
        <v>263</v>
      </c>
      <c r="O1575" s="4" t="s">
        <v>62</v>
      </c>
      <c r="P1575" s="4" t="s">
        <v>1212</v>
      </c>
      <c r="Q1575" s="148">
        <v>440052</v>
      </c>
      <c r="R1575" s="148">
        <v>1</v>
      </c>
      <c r="S1575" s="148">
        <v>299.7</v>
      </c>
      <c r="T1575" s="8"/>
      <c r="U1575" s="148">
        <v>1318.836</v>
      </c>
      <c r="V1575" s="149">
        <v>9.4020000000000006E-3</v>
      </c>
      <c r="W1575" s="149">
        <v>1.07471064827203E-3</v>
      </c>
      <c r="X1575" s="149">
        <v>2.04447655211787E-4</v>
      </c>
    </row>
    <row r="1576" spans="1:24" x14ac:dyDescent="0.2">
      <c r="A1576" s="4" t="s">
        <v>1224</v>
      </c>
      <c r="B1576" s="4">
        <v>8563</v>
      </c>
      <c r="C1576" s="4" t="s">
        <v>3690</v>
      </c>
      <c r="D1576" s="4" t="s">
        <v>3691</v>
      </c>
      <c r="E1576" s="4" t="s">
        <v>425</v>
      </c>
      <c r="F1576" s="4" t="s">
        <v>3690</v>
      </c>
      <c r="G1576" s="4" t="s">
        <v>3692</v>
      </c>
      <c r="H1576" s="4" t="s">
        <v>76</v>
      </c>
      <c r="I1576" s="4" t="s">
        <v>73</v>
      </c>
      <c r="J1576" s="4" t="s">
        <v>53</v>
      </c>
      <c r="K1576" s="4" t="s">
        <v>53</v>
      </c>
      <c r="L1576" s="8" t="s">
        <v>799</v>
      </c>
      <c r="M1576" s="8" t="s">
        <v>311</v>
      </c>
      <c r="N1576" s="4" t="s">
        <v>253</v>
      </c>
      <c r="O1576" s="4" t="s">
        <v>62</v>
      </c>
      <c r="P1576" s="4" t="s">
        <v>1212</v>
      </c>
      <c r="Q1576" s="148">
        <v>16215</v>
      </c>
      <c r="R1576" s="148">
        <v>1</v>
      </c>
      <c r="S1576" s="148">
        <v>3542</v>
      </c>
      <c r="T1576" s="8"/>
      <c r="U1576" s="148">
        <v>574.33500000000004</v>
      </c>
      <c r="V1576" s="149">
        <v>4.9940000000000002E-3</v>
      </c>
      <c r="W1576" s="149">
        <v>4.68022055509518E-4</v>
      </c>
      <c r="X1576" s="149">
        <v>8.9034208407789102E-5</v>
      </c>
    </row>
    <row r="1577" spans="1:24" x14ac:dyDescent="0.2">
      <c r="A1577" s="4" t="s">
        <v>1224</v>
      </c>
      <c r="B1577" s="4">
        <v>8563</v>
      </c>
      <c r="C1577" s="4" t="s">
        <v>3352</v>
      </c>
      <c r="D1577" s="4" t="s">
        <v>3353</v>
      </c>
      <c r="E1577" s="4" t="s">
        <v>425</v>
      </c>
      <c r="F1577" s="4" t="s">
        <v>3354</v>
      </c>
      <c r="G1577" s="4" t="s">
        <v>3355</v>
      </c>
      <c r="H1577" s="4" t="s">
        <v>76</v>
      </c>
      <c r="I1577" s="4" t="s">
        <v>73</v>
      </c>
      <c r="J1577" s="4" t="s">
        <v>53</v>
      </c>
      <c r="K1577" s="4" t="s">
        <v>314</v>
      </c>
      <c r="L1577" s="8" t="s">
        <v>799</v>
      </c>
      <c r="M1577" s="8" t="s">
        <v>311</v>
      </c>
      <c r="N1577" s="4" t="s">
        <v>254</v>
      </c>
      <c r="O1577" s="4" t="s">
        <v>62</v>
      </c>
      <c r="P1577" s="4" t="s">
        <v>1212</v>
      </c>
      <c r="Q1577" s="148">
        <v>20619</v>
      </c>
      <c r="R1577" s="148">
        <v>1</v>
      </c>
      <c r="S1577" s="148">
        <v>9266</v>
      </c>
      <c r="T1577" s="8"/>
      <c r="U1577" s="148">
        <v>1910.557</v>
      </c>
      <c r="V1577" s="149">
        <v>4.7840000000000001E-3</v>
      </c>
      <c r="W1577" s="149">
        <v>1.5568999485456501E-3</v>
      </c>
      <c r="X1577" s="149">
        <v>2.9617697041645302E-4</v>
      </c>
    </row>
    <row r="1578" spans="1:24" x14ac:dyDescent="0.2">
      <c r="A1578" s="4" t="s">
        <v>1224</v>
      </c>
      <c r="B1578" s="4">
        <v>8563</v>
      </c>
      <c r="C1578" s="4" t="s">
        <v>3693</v>
      </c>
      <c r="D1578" s="4" t="s">
        <v>3694</v>
      </c>
      <c r="E1578" s="4" t="s">
        <v>425</v>
      </c>
      <c r="F1578" s="4" t="s">
        <v>3695</v>
      </c>
      <c r="G1578" s="4" t="s">
        <v>3696</v>
      </c>
      <c r="H1578" s="4" t="s">
        <v>76</v>
      </c>
      <c r="I1578" s="4" t="s">
        <v>73</v>
      </c>
      <c r="J1578" s="4" t="s">
        <v>53</v>
      </c>
      <c r="K1578" s="4" t="s">
        <v>53</v>
      </c>
      <c r="L1578" s="8" t="s">
        <v>799</v>
      </c>
      <c r="M1578" s="8" t="s">
        <v>311</v>
      </c>
      <c r="N1578" s="4" t="s">
        <v>263</v>
      </c>
      <c r="O1578" s="4" t="s">
        <v>62</v>
      </c>
      <c r="P1578" s="4" t="s">
        <v>1212</v>
      </c>
      <c r="Q1578" s="148">
        <v>2492</v>
      </c>
      <c r="R1578" s="148">
        <v>1</v>
      </c>
      <c r="S1578" s="148">
        <v>19060</v>
      </c>
      <c r="T1578" s="8"/>
      <c r="U1578" s="148">
        <v>474.97500000000002</v>
      </c>
      <c r="V1578" s="149">
        <v>1.1019999999999999E-3</v>
      </c>
      <c r="W1578" s="149">
        <v>3.8705416403979402E-4</v>
      </c>
      <c r="X1578" s="149">
        <v>7.3631275920758003E-5</v>
      </c>
    </row>
    <row r="1579" spans="1:24" x14ac:dyDescent="0.2">
      <c r="A1579" s="4" t="s">
        <v>1224</v>
      </c>
      <c r="B1579" s="4">
        <v>8563</v>
      </c>
      <c r="C1579" s="4" t="s">
        <v>3356</v>
      </c>
      <c r="D1579" s="4" t="s">
        <v>3357</v>
      </c>
      <c r="E1579" s="4" t="s">
        <v>425</v>
      </c>
      <c r="F1579" s="4" t="s">
        <v>3358</v>
      </c>
      <c r="G1579" s="4" t="s">
        <v>3359</v>
      </c>
      <c r="H1579" s="4" t="s">
        <v>76</v>
      </c>
      <c r="I1579" s="4" t="s">
        <v>73</v>
      </c>
      <c r="J1579" s="4" t="s">
        <v>53</v>
      </c>
      <c r="K1579" s="4" t="s">
        <v>53</v>
      </c>
      <c r="L1579" s="8" t="s">
        <v>799</v>
      </c>
      <c r="M1579" s="8" t="s">
        <v>311</v>
      </c>
      <c r="N1579" s="4" t="s">
        <v>254</v>
      </c>
      <c r="O1579" s="4" t="s">
        <v>62</v>
      </c>
      <c r="P1579" s="4" t="s">
        <v>1212</v>
      </c>
      <c r="Q1579" s="148">
        <v>48241</v>
      </c>
      <c r="R1579" s="148">
        <v>1</v>
      </c>
      <c r="S1579" s="148">
        <v>30800</v>
      </c>
      <c r="T1579" s="8"/>
      <c r="U1579" s="148">
        <v>14858.227999999999</v>
      </c>
      <c r="V1579" s="149">
        <v>1.09E-3</v>
      </c>
      <c r="W1579" s="149">
        <v>1.21078721955434E-2</v>
      </c>
      <c r="X1579" s="149">
        <v>2.3033419125072902E-3</v>
      </c>
    </row>
    <row r="1580" spans="1:24" x14ac:dyDescent="0.2">
      <c r="A1580" s="4" t="s">
        <v>1224</v>
      </c>
      <c r="B1580" s="4">
        <v>8563</v>
      </c>
      <c r="C1580" s="4" t="s">
        <v>3360</v>
      </c>
      <c r="D1580" s="4" t="s">
        <v>3361</v>
      </c>
      <c r="E1580" s="4" t="s">
        <v>426</v>
      </c>
      <c r="F1580" s="4" t="s">
        <v>3362</v>
      </c>
      <c r="G1580" s="4" t="s">
        <v>3363</v>
      </c>
      <c r="H1580" s="4" t="s">
        <v>76</v>
      </c>
      <c r="I1580" s="4" t="s">
        <v>73</v>
      </c>
      <c r="J1580" s="4" t="s">
        <v>53</v>
      </c>
      <c r="K1580" s="4" t="s">
        <v>53</v>
      </c>
      <c r="L1580" s="8" t="s">
        <v>799</v>
      </c>
      <c r="M1580" s="8" t="s">
        <v>311</v>
      </c>
      <c r="N1580" s="4" t="s">
        <v>686</v>
      </c>
      <c r="O1580" s="4" t="s">
        <v>62</v>
      </c>
      <c r="P1580" s="4" t="s">
        <v>1212</v>
      </c>
      <c r="Q1580" s="148">
        <v>294129</v>
      </c>
      <c r="R1580" s="148">
        <v>1</v>
      </c>
      <c r="S1580" s="148">
        <v>9718</v>
      </c>
      <c r="T1580" s="8"/>
      <c r="U1580" s="148">
        <v>28583.455999999998</v>
      </c>
      <c r="V1580" s="149">
        <v>5.5420000000000001E-3</v>
      </c>
      <c r="W1580" s="149">
        <v>2.3292470328135299E-2</v>
      </c>
      <c r="X1580" s="149">
        <v>4.4310447191847598E-3</v>
      </c>
    </row>
    <row r="1581" spans="1:24" x14ac:dyDescent="0.2">
      <c r="A1581" s="4" t="s">
        <v>1224</v>
      </c>
      <c r="B1581" s="4">
        <v>8563</v>
      </c>
      <c r="C1581" s="4" t="s">
        <v>3364</v>
      </c>
      <c r="D1581" s="4" t="s">
        <v>3365</v>
      </c>
      <c r="E1581" s="4" t="s">
        <v>425</v>
      </c>
      <c r="F1581" s="4" t="s">
        <v>3366</v>
      </c>
      <c r="G1581" s="4" t="s">
        <v>3367</v>
      </c>
      <c r="H1581" s="4" t="s">
        <v>76</v>
      </c>
      <c r="I1581" s="4" t="s">
        <v>73</v>
      </c>
      <c r="J1581" s="4" t="s">
        <v>53</v>
      </c>
      <c r="K1581" s="4" t="s">
        <v>53</v>
      </c>
      <c r="L1581" s="8" t="s">
        <v>799</v>
      </c>
      <c r="M1581" s="8" t="s">
        <v>311</v>
      </c>
      <c r="N1581" s="4" t="s">
        <v>270</v>
      </c>
      <c r="O1581" s="4" t="s">
        <v>62</v>
      </c>
      <c r="P1581" s="4" t="s">
        <v>1212</v>
      </c>
      <c r="Q1581" s="148">
        <v>907062</v>
      </c>
      <c r="R1581" s="148">
        <v>1</v>
      </c>
      <c r="S1581" s="148">
        <v>58.5</v>
      </c>
      <c r="T1581" s="8"/>
      <c r="U1581" s="148">
        <v>530.63099999999997</v>
      </c>
      <c r="V1581" s="149">
        <v>6.1130000000000004E-3</v>
      </c>
      <c r="W1581" s="149">
        <v>4.3240792913656201E-4</v>
      </c>
      <c r="X1581" s="149">
        <v>8.2259152590603103E-5</v>
      </c>
    </row>
    <row r="1582" spans="1:24" x14ac:dyDescent="0.2">
      <c r="A1582" s="4" t="s">
        <v>1224</v>
      </c>
      <c r="B1582" s="4">
        <v>8563</v>
      </c>
      <c r="C1582" s="4" t="s">
        <v>3368</v>
      </c>
      <c r="D1582" s="4" t="s">
        <v>3369</v>
      </c>
      <c r="E1582" s="4" t="s">
        <v>425</v>
      </c>
      <c r="F1582" s="4" t="s">
        <v>3370</v>
      </c>
      <c r="G1582" s="4" t="s">
        <v>3371</v>
      </c>
      <c r="H1582" s="4" t="s">
        <v>76</v>
      </c>
      <c r="I1582" s="4" t="s">
        <v>73</v>
      </c>
      <c r="J1582" s="4" t="s">
        <v>53</v>
      </c>
      <c r="K1582" s="4" t="s">
        <v>53</v>
      </c>
      <c r="L1582" s="8" t="s">
        <v>799</v>
      </c>
      <c r="M1582" s="8" t="s">
        <v>311</v>
      </c>
      <c r="N1582" s="4" t="s">
        <v>261</v>
      </c>
      <c r="O1582" s="4" t="s">
        <v>62</v>
      </c>
      <c r="P1582" s="4" t="s">
        <v>1212</v>
      </c>
      <c r="Q1582" s="148">
        <v>19791</v>
      </c>
      <c r="R1582" s="148">
        <v>1</v>
      </c>
      <c r="S1582" s="148">
        <v>6932</v>
      </c>
      <c r="T1582" s="8"/>
      <c r="U1582" s="148">
        <v>1371.912</v>
      </c>
      <c r="V1582" s="149">
        <v>1.5740000000000001E-3</v>
      </c>
      <c r="W1582" s="149">
        <v>1.1179621562192299E-3</v>
      </c>
      <c r="X1582" s="149">
        <v>2.12675608846003E-4</v>
      </c>
    </row>
    <row r="1583" spans="1:24" x14ac:dyDescent="0.2">
      <c r="A1583" s="4" t="s">
        <v>1224</v>
      </c>
      <c r="B1583" s="4">
        <v>8563</v>
      </c>
      <c r="C1583" s="4" t="s">
        <v>2213</v>
      </c>
      <c r="D1583" s="4" t="s">
        <v>2214</v>
      </c>
      <c r="E1583" s="4" t="s">
        <v>425</v>
      </c>
      <c r="F1583" s="4" t="s">
        <v>3697</v>
      </c>
      <c r="G1583" s="4" t="s">
        <v>3698</v>
      </c>
      <c r="H1583" s="4" t="s">
        <v>76</v>
      </c>
      <c r="I1583" s="4" t="s">
        <v>73</v>
      </c>
      <c r="J1583" s="4" t="s">
        <v>53</v>
      </c>
      <c r="K1583" s="4" t="s">
        <v>53</v>
      </c>
      <c r="L1583" s="8" t="s">
        <v>799</v>
      </c>
      <c r="M1583" s="8" t="s">
        <v>311</v>
      </c>
      <c r="N1583" s="4" t="s">
        <v>75</v>
      </c>
      <c r="O1583" s="4" t="s">
        <v>62</v>
      </c>
      <c r="P1583" s="4" t="s">
        <v>1212</v>
      </c>
      <c r="Q1583" s="148">
        <v>291731</v>
      </c>
      <c r="R1583" s="148">
        <v>1</v>
      </c>
      <c r="S1583" s="148">
        <v>1753</v>
      </c>
      <c r="T1583" s="8"/>
      <c r="U1583" s="148">
        <v>5114.0439999999999</v>
      </c>
      <c r="V1583" s="149">
        <v>3.192E-3</v>
      </c>
      <c r="W1583" s="149">
        <v>4.1674011437144798E-3</v>
      </c>
      <c r="X1583" s="149">
        <v>7.9278584754813601E-4</v>
      </c>
    </row>
    <row r="1584" spans="1:24" x14ac:dyDescent="0.2">
      <c r="A1584" s="4" t="s">
        <v>1224</v>
      </c>
      <c r="B1584" s="4">
        <v>8563</v>
      </c>
      <c r="C1584" s="4" t="s">
        <v>3372</v>
      </c>
      <c r="D1584" s="4" t="s">
        <v>3373</v>
      </c>
      <c r="E1584" s="4" t="s">
        <v>425</v>
      </c>
      <c r="F1584" s="4" t="s">
        <v>3374</v>
      </c>
      <c r="G1584" s="4" t="s">
        <v>3375</v>
      </c>
      <c r="H1584" s="4" t="s">
        <v>76</v>
      </c>
      <c r="I1584" s="4" t="s">
        <v>73</v>
      </c>
      <c r="J1584" s="4" t="s">
        <v>53</v>
      </c>
      <c r="K1584" s="4" t="s">
        <v>53</v>
      </c>
      <c r="L1584" s="8" t="s">
        <v>799</v>
      </c>
      <c r="M1584" s="8" t="s">
        <v>311</v>
      </c>
      <c r="N1584" s="4" t="s">
        <v>75</v>
      </c>
      <c r="O1584" s="4" t="s">
        <v>62</v>
      </c>
      <c r="P1584" s="4" t="s">
        <v>1212</v>
      </c>
      <c r="Q1584" s="148">
        <v>7105</v>
      </c>
      <c r="R1584" s="148">
        <v>1</v>
      </c>
      <c r="S1584" s="148">
        <v>3630</v>
      </c>
      <c r="T1584" s="8"/>
      <c r="U1584" s="148">
        <v>257.911</v>
      </c>
      <c r="V1584" s="149">
        <v>1.6850000000000001E-3</v>
      </c>
      <c r="W1584" s="149">
        <v>2.1017038369318901E-4</v>
      </c>
      <c r="X1584" s="149">
        <v>3.9981777616255698E-5</v>
      </c>
    </row>
    <row r="1585" spans="1:24" x14ac:dyDescent="0.2">
      <c r="A1585" s="4" t="s">
        <v>1224</v>
      </c>
      <c r="B1585" s="4">
        <v>8563</v>
      </c>
      <c r="C1585" s="4" t="s">
        <v>3376</v>
      </c>
      <c r="D1585" s="4" t="s">
        <v>3377</v>
      </c>
      <c r="E1585" s="4" t="s">
        <v>425</v>
      </c>
      <c r="F1585" s="4" t="s">
        <v>3378</v>
      </c>
      <c r="G1585" s="4" t="s">
        <v>3379</v>
      </c>
      <c r="H1585" s="4" t="s">
        <v>76</v>
      </c>
      <c r="I1585" s="4" t="s">
        <v>73</v>
      </c>
      <c r="J1585" s="4" t="s">
        <v>53</v>
      </c>
      <c r="K1585" s="4" t="s">
        <v>53</v>
      </c>
      <c r="L1585" s="8" t="s">
        <v>799</v>
      </c>
      <c r="M1585" s="8" t="s">
        <v>311</v>
      </c>
      <c r="N1585" s="4" t="s">
        <v>630</v>
      </c>
      <c r="O1585" s="4" t="s">
        <v>62</v>
      </c>
      <c r="P1585" s="4" t="s">
        <v>1212</v>
      </c>
      <c r="Q1585" s="148">
        <v>245686</v>
      </c>
      <c r="R1585" s="148">
        <v>1</v>
      </c>
      <c r="S1585" s="148">
        <v>721</v>
      </c>
      <c r="T1585" s="8"/>
      <c r="U1585" s="148">
        <v>1771.396</v>
      </c>
      <c r="V1585" s="149">
        <v>9.1920000000000005E-3</v>
      </c>
      <c r="W1585" s="149">
        <v>1.44349898939289E-3</v>
      </c>
      <c r="X1585" s="149">
        <v>2.7460413103421702E-4</v>
      </c>
    </row>
    <row r="1586" spans="1:24" x14ac:dyDescent="0.2">
      <c r="A1586" s="4" t="s">
        <v>1224</v>
      </c>
      <c r="B1586" s="4">
        <v>8563</v>
      </c>
      <c r="C1586" s="4" t="s">
        <v>3380</v>
      </c>
      <c r="D1586" s="4" t="s">
        <v>3381</v>
      </c>
      <c r="E1586" s="4" t="s">
        <v>425</v>
      </c>
      <c r="F1586" s="4" t="s">
        <v>3382</v>
      </c>
      <c r="G1586" s="4" t="s">
        <v>3383</v>
      </c>
      <c r="H1586" s="4" t="s">
        <v>76</v>
      </c>
      <c r="I1586" s="4" t="s">
        <v>73</v>
      </c>
      <c r="J1586" s="4" t="s">
        <v>53</v>
      </c>
      <c r="K1586" s="4" t="s">
        <v>53</v>
      </c>
      <c r="L1586" s="8" t="s">
        <v>799</v>
      </c>
      <c r="M1586" s="8" t="s">
        <v>311</v>
      </c>
      <c r="N1586" s="4" t="s">
        <v>265</v>
      </c>
      <c r="O1586" s="4" t="s">
        <v>62</v>
      </c>
      <c r="P1586" s="4" t="s">
        <v>1212</v>
      </c>
      <c r="Q1586" s="148">
        <v>588106</v>
      </c>
      <c r="R1586" s="148">
        <v>1</v>
      </c>
      <c r="S1586" s="148">
        <v>285</v>
      </c>
      <c r="T1586" s="8"/>
      <c r="U1586" s="148">
        <v>1676.1020000000001</v>
      </c>
      <c r="V1586" s="149">
        <v>6.8869999999999999E-3</v>
      </c>
      <c r="W1586" s="149">
        <v>1.3658445686445201E-3</v>
      </c>
      <c r="X1586" s="149">
        <v>2.5983153688121399E-4</v>
      </c>
    </row>
    <row r="1587" spans="1:24" x14ac:dyDescent="0.2">
      <c r="A1587" s="4" t="s">
        <v>1224</v>
      </c>
      <c r="B1587" s="4">
        <v>8563</v>
      </c>
      <c r="C1587" s="4" t="s">
        <v>2252</v>
      </c>
      <c r="D1587" s="4" t="s">
        <v>2253</v>
      </c>
      <c r="E1587" s="4" t="s">
        <v>425</v>
      </c>
      <c r="F1587" s="4" t="s">
        <v>3386</v>
      </c>
      <c r="G1587" s="4" t="s">
        <v>3387</v>
      </c>
      <c r="H1587" s="4" t="s">
        <v>76</v>
      </c>
      <c r="I1587" s="4" t="s">
        <v>73</v>
      </c>
      <c r="J1587" s="4" t="s">
        <v>53</v>
      </c>
      <c r="K1587" s="4" t="s">
        <v>53</v>
      </c>
      <c r="L1587" s="8" t="s">
        <v>799</v>
      </c>
      <c r="M1587" s="8" t="s">
        <v>311</v>
      </c>
      <c r="N1587" s="4" t="s">
        <v>629</v>
      </c>
      <c r="O1587" s="4" t="s">
        <v>62</v>
      </c>
      <c r="P1587" s="4" t="s">
        <v>1212</v>
      </c>
      <c r="Q1587" s="148">
        <v>731232</v>
      </c>
      <c r="R1587" s="148">
        <v>1</v>
      </c>
      <c r="S1587" s="148">
        <v>1566</v>
      </c>
      <c r="T1587" s="8"/>
      <c r="U1587" s="148">
        <v>11451.093000000001</v>
      </c>
      <c r="V1587" s="149">
        <v>3.764E-3</v>
      </c>
      <c r="W1587" s="149">
        <v>9.3314204086938392E-3</v>
      </c>
      <c r="X1587" s="149">
        <v>1.77516341298033E-3</v>
      </c>
    </row>
    <row r="1588" spans="1:24" x14ac:dyDescent="0.2">
      <c r="A1588" s="4" t="s">
        <v>1224</v>
      </c>
      <c r="B1588" s="4">
        <v>8563</v>
      </c>
      <c r="C1588" s="4" t="s">
        <v>3388</v>
      </c>
      <c r="D1588" s="4" t="s">
        <v>3389</v>
      </c>
      <c r="E1588" s="4" t="s">
        <v>425</v>
      </c>
      <c r="F1588" s="4" t="s">
        <v>3390</v>
      </c>
      <c r="G1588" s="4" t="s">
        <v>3391</v>
      </c>
      <c r="H1588" s="4" t="s">
        <v>76</v>
      </c>
      <c r="I1588" s="4" t="s">
        <v>73</v>
      </c>
      <c r="J1588" s="4" t="s">
        <v>53</v>
      </c>
      <c r="K1588" s="4" t="s">
        <v>53</v>
      </c>
      <c r="L1588" s="8" t="s">
        <v>799</v>
      </c>
      <c r="M1588" s="8" t="s">
        <v>311</v>
      </c>
      <c r="N1588" s="4" t="s">
        <v>265</v>
      </c>
      <c r="O1588" s="4" t="s">
        <v>62</v>
      </c>
      <c r="P1588" s="4" t="s">
        <v>1212</v>
      </c>
      <c r="Q1588" s="148">
        <v>300268</v>
      </c>
      <c r="R1588" s="148">
        <v>1</v>
      </c>
      <c r="S1588" s="148">
        <v>1049</v>
      </c>
      <c r="T1588" s="8"/>
      <c r="U1588" s="148">
        <v>3149.8110000000001</v>
      </c>
      <c r="V1588" s="149">
        <v>1.8008E-2</v>
      </c>
      <c r="W1588" s="149">
        <v>2.56676051159235E-3</v>
      </c>
      <c r="X1588" s="149">
        <v>4.8828786513747805E-4</v>
      </c>
    </row>
    <row r="1589" spans="1:24" x14ac:dyDescent="0.2">
      <c r="A1589" s="4" t="s">
        <v>1224</v>
      </c>
      <c r="B1589" s="4">
        <v>8563</v>
      </c>
      <c r="C1589" s="4" t="s">
        <v>2283</v>
      </c>
      <c r="D1589" s="4" t="s">
        <v>2284</v>
      </c>
      <c r="E1589" s="4" t="s">
        <v>425</v>
      </c>
      <c r="F1589" s="4" t="s">
        <v>3392</v>
      </c>
      <c r="G1589" s="4" t="s">
        <v>3393</v>
      </c>
      <c r="H1589" s="4" t="s">
        <v>76</v>
      </c>
      <c r="I1589" s="4" t="s">
        <v>73</v>
      </c>
      <c r="J1589" s="4" t="s">
        <v>53</v>
      </c>
      <c r="K1589" s="4" t="s">
        <v>53</v>
      </c>
      <c r="L1589" s="8" t="s">
        <v>799</v>
      </c>
      <c r="M1589" s="8" t="s">
        <v>311</v>
      </c>
      <c r="N1589" s="4" t="s">
        <v>686</v>
      </c>
      <c r="O1589" s="4" t="s">
        <v>62</v>
      </c>
      <c r="P1589" s="4" t="s">
        <v>1212</v>
      </c>
      <c r="Q1589" s="148">
        <v>105006</v>
      </c>
      <c r="R1589" s="148">
        <v>1</v>
      </c>
      <c r="S1589" s="148">
        <v>2660</v>
      </c>
      <c r="T1589" s="143">
        <v>315.01799999999997</v>
      </c>
      <c r="U1589" s="148">
        <v>3108.1779999999999</v>
      </c>
      <c r="V1589" s="149">
        <v>6.3509999999999999E-3</v>
      </c>
      <c r="W1589" s="149">
        <v>2.53283346721095E-3</v>
      </c>
      <c r="X1589" s="149">
        <v>4.8183375148074903E-4</v>
      </c>
    </row>
    <row r="1590" spans="1:24" x14ac:dyDescent="0.2">
      <c r="A1590" s="4" t="s">
        <v>1224</v>
      </c>
      <c r="B1590" s="4">
        <v>8563</v>
      </c>
      <c r="C1590" s="4" t="s">
        <v>3394</v>
      </c>
      <c r="D1590" s="4" t="s">
        <v>3395</v>
      </c>
      <c r="E1590" s="4" t="s">
        <v>425</v>
      </c>
      <c r="F1590" s="4" t="s">
        <v>3396</v>
      </c>
      <c r="G1590" s="4" t="s">
        <v>3397</v>
      </c>
      <c r="H1590" s="4" t="s">
        <v>76</v>
      </c>
      <c r="I1590" s="4" t="s">
        <v>73</v>
      </c>
      <c r="J1590" s="4" t="s">
        <v>53</v>
      </c>
      <c r="K1590" s="4" t="s">
        <v>53</v>
      </c>
      <c r="L1590" s="8" t="s">
        <v>799</v>
      </c>
      <c r="M1590" s="8" t="s">
        <v>311</v>
      </c>
      <c r="N1590" s="4" t="s">
        <v>267</v>
      </c>
      <c r="O1590" s="4" t="s">
        <v>62</v>
      </c>
      <c r="P1590" s="4" t="s">
        <v>1212</v>
      </c>
      <c r="Q1590" s="148">
        <v>1136804</v>
      </c>
      <c r="R1590" s="148">
        <v>1</v>
      </c>
      <c r="S1590" s="148">
        <v>302.8</v>
      </c>
      <c r="T1590" s="8"/>
      <c r="U1590" s="148">
        <v>3442.2429999999999</v>
      </c>
      <c r="V1590" s="149">
        <v>1.0120000000000001E-3</v>
      </c>
      <c r="W1590" s="149">
        <v>2.8050607650765801E-3</v>
      </c>
      <c r="X1590" s="149">
        <v>5.3362093049749801E-4</v>
      </c>
    </row>
    <row r="1591" spans="1:24" x14ac:dyDescent="0.2">
      <c r="A1591" s="4" t="s">
        <v>1224</v>
      </c>
      <c r="B1591" s="4">
        <v>8563</v>
      </c>
      <c r="C1591" s="4" t="s">
        <v>3398</v>
      </c>
      <c r="D1591" s="4" t="s">
        <v>3399</v>
      </c>
      <c r="E1591" s="4" t="s">
        <v>425</v>
      </c>
      <c r="F1591" s="4" t="s">
        <v>3400</v>
      </c>
      <c r="G1591" s="4" t="s">
        <v>3401</v>
      </c>
      <c r="H1591" s="4" t="s">
        <v>76</v>
      </c>
      <c r="I1591" s="4" t="s">
        <v>73</v>
      </c>
      <c r="J1591" s="4" t="s">
        <v>53</v>
      </c>
      <c r="K1591" s="4" t="s">
        <v>53</v>
      </c>
      <c r="L1591" s="8" t="s">
        <v>799</v>
      </c>
      <c r="M1591" s="8" t="s">
        <v>311</v>
      </c>
      <c r="N1591" s="4" t="s">
        <v>85</v>
      </c>
      <c r="O1591" s="4" t="s">
        <v>62</v>
      </c>
      <c r="P1591" s="4" t="s">
        <v>1212</v>
      </c>
      <c r="Q1591" s="148">
        <v>25308</v>
      </c>
      <c r="R1591" s="148">
        <v>1</v>
      </c>
      <c r="S1591" s="148">
        <v>1377</v>
      </c>
      <c r="T1591" s="8"/>
      <c r="U1591" s="148">
        <v>348.49099999999999</v>
      </c>
      <c r="V1591" s="149">
        <v>2.196E-3</v>
      </c>
      <c r="W1591" s="149">
        <v>2.8398315240260602E-4</v>
      </c>
      <c r="X1591" s="149">
        <v>5.4023554825399302E-5</v>
      </c>
    </row>
    <row r="1592" spans="1:24" x14ac:dyDescent="0.2">
      <c r="A1592" s="4" t="s">
        <v>1224</v>
      </c>
      <c r="B1592" s="4">
        <v>8563</v>
      </c>
      <c r="C1592" s="4" t="s">
        <v>3402</v>
      </c>
      <c r="D1592" s="4" t="s">
        <v>3403</v>
      </c>
      <c r="E1592" s="4" t="s">
        <v>425</v>
      </c>
      <c r="F1592" s="4" t="s">
        <v>3404</v>
      </c>
      <c r="G1592" s="4" t="s">
        <v>3405</v>
      </c>
      <c r="H1592" s="4" t="s">
        <v>76</v>
      </c>
      <c r="I1592" s="4" t="s">
        <v>73</v>
      </c>
      <c r="J1592" s="4" t="s">
        <v>53</v>
      </c>
      <c r="K1592" s="4" t="s">
        <v>53</v>
      </c>
      <c r="L1592" s="8" t="s">
        <v>799</v>
      </c>
      <c r="M1592" s="8" t="s">
        <v>311</v>
      </c>
      <c r="N1592" s="4" t="s">
        <v>628</v>
      </c>
      <c r="O1592" s="4" t="s">
        <v>62</v>
      </c>
      <c r="P1592" s="4" t="s">
        <v>1212</v>
      </c>
      <c r="Q1592" s="148">
        <v>563960</v>
      </c>
      <c r="R1592" s="148">
        <v>1</v>
      </c>
      <c r="S1592" s="148">
        <v>2585</v>
      </c>
      <c r="T1592" s="8"/>
      <c r="U1592" s="148">
        <v>14578.366</v>
      </c>
      <c r="V1592" s="149">
        <v>2.0539999999999998E-3</v>
      </c>
      <c r="W1592" s="149">
        <v>1.1879814493885499E-2</v>
      </c>
      <c r="X1592" s="149">
        <v>2.2599573397091002E-3</v>
      </c>
    </row>
    <row r="1593" spans="1:24" x14ac:dyDescent="0.2">
      <c r="A1593" s="4" t="s">
        <v>1224</v>
      </c>
      <c r="B1593" s="4">
        <v>8563</v>
      </c>
      <c r="C1593" s="4" t="s">
        <v>2292</v>
      </c>
      <c r="D1593" s="4" t="s">
        <v>2293</v>
      </c>
      <c r="E1593" s="4" t="s">
        <v>425</v>
      </c>
      <c r="F1593" s="4" t="s">
        <v>3406</v>
      </c>
      <c r="G1593" s="4" t="s">
        <v>3407</v>
      </c>
      <c r="H1593" s="4" t="s">
        <v>76</v>
      </c>
      <c r="I1593" s="4" t="s">
        <v>73</v>
      </c>
      <c r="J1593" s="4" t="s">
        <v>53</v>
      </c>
      <c r="K1593" s="4" t="s">
        <v>53</v>
      </c>
      <c r="L1593" s="8" t="s">
        <v>799</v>
      </c>
      <c r="M1593" s="8" t="s">
        <v>311</v>
      </c>
      <c r="N1593" s="4" t="s">
        <v>261</v>
      </c>
      <c r="O1593" s="4" t="s">
        <v>62</v>
      </c>
      <c r="P1593" s="4" t="s">
        <v>1212</v>
      </c>
      <c r="Q1593" s="148">
        <v>346917</v>
      </c>
      <c r="R1593" s="148">
        <v>1</v>
      </c>
      <c r="S1593" s="148">
        <v>6910</v>
      </c>
      <c r="T1593" s="8"/>
      <c r="U1593" s="148">
        <v>23971.965</v>
      </c>
      <c r="V1593" s="149">
        <v>2.9780000000000002E-3</v>
      </c>
      <c r="W1593" s="149">
        <v>1.9534596242814301E-2</v>
      </c>
      <c r="X1593" s="149">
        <v>3.7161652801838301E-3</v>
      </c>
    </row>
    <row r="1594" spans="1:24" x14ac:dyDescent="0.2">
      <c r="A1594" s="4" t="s">
        <v>1224</v>
      </c>
      <c r="B1594" s="4">
        <v>8563</v>
      </c>
      <c r="C1594" s="4" t="s">
        <v>3776</v>
      </c>
      <c r="D1594" s="4" t="s">
        <v>3777</v>
      </c>
      <c r="E1594" s="4" t="s">
        <v>425</v>
      </c>
      <c r="F1594" s="4" t="s">
        <v>3778</v>
      </c>
      <c r="G1594" s="4" t="s">
        <v>3779</v>
      </c>
      <c r="H1594" s="4" t="s">
        <v>76</v>
      </c>
      <c r="I1594" s="4" t="s">
        <v>73</v>
      </c>
      <c r="J1594" s="4" t="s">
        <v>53</v>
      </c>
      <c r="K1594" s="4" t="s">
        <v>53</v>
      </c>
      <c r="L1594" s="8" t="s">
        <v>799</v>
      </c>
      <c r="M1594" s="8" t="s">
        <v>311</v>
      </c>
      <c r="N1594" s="4" t="s">
        <v>257</v>
      </c>
      <c r="O1594" s="4" t="s">
        <v>62</v>
      </c>
      <c r="P1594" s="4" t="s">
        <v>1212</v>
      </c>
      <c r="Q1594" s="148">
        <v>4606</v>
      </c>
      <c r="R1594" s="148">
        <v>1</v>
      </c>
      <c r="S1594" s="148">
        <v>1469</v>
      </c>
      <c r="T1594" s="8"/>
      <c r="U1594" s="148">
        <v>67.662000000000006</v>
      </c>
      <c r="V1594" s="149">
        <v>1.15E-4</v>
      </c>
      <c r="W1594" s="149">
        <v>5.5137432511936399E-5</v>
      </c>
      <c r="X1594" s="149">
        <v>1.04890733236787E-5</v>
      </c>
    </row>
    <row r="1595" spans="1:24" x14ac:dyDescent="0.2">
      <c r="A1595" s="4" t="s">
        <v>1224</v>
      </c>
      <c r="B1595" s="4">
        <v>8563</v>
      </c>
      <c r="C1595" s="4" t="s">
        <v>3408</v>
      </c>
      <c r="D1595" s="4" t="s">
        <v>3409</v>
      </c>
      <c r="E1595" s="4" t="s">
        <v>425</v>
      </c>
      <c r="F1595" s="4" t="s">
        <v>3410</v>
      </c>
      <c r="G1595" s="4" t="s">
        <v>3411</v>
      </c>
      <c r="H1595" s="4" t="s">
        <v>76</v>
      </c>
      <c r="I1595" s="4" t="s">
        <v>73</v>
      </c>
      <c r="J1595" s="4" t="s">
        <v>53</v>
      </c>
      <c r="K1595" s="4" t="s">
        <v>53</v>
      </c>
      <c r="L1595" s="8" t="s">
        <v>799</v>
      </c>
      <c r="M1595" s="8" t="s">
        <v>311</v>
      </c>
      <c r="N1595" s="4" t="s">
        <v>266</v>
      </c>
      <c r="O1595" s="4" t="s">
        <v>62</v>
      </c>
      <c r="P1595" s="4" t="s">
        <v>1212</v>
      </c>
      <c r="Q1595" s="148">
        <v>319506</v>
      </c>
      <c r="R1595" s="148">
        <v>1</v>
      </c>
      <c r="S1595" s="148">
        <v>388</v>
      </c>
      <c r="T1595" s="8"/>
      <c r="U1595" s="148">
        <v>1239.683</v>
      </c>
      <c r="V1595" s="149">
        <v>5.0029999999999996E-3</v>
      </c>
      <c r="W1595" s="149">
        <v>1.0102097448761701E-3</v>
      </c>
      <c r="X1595" s="149">
        <v>1.9217732135073601E-4</v>
      </c>
    </row>
    <row r="1596" spans="1:24" x14ac:dyDescent="0.2">
      <c r="A1596" s="4" t="s">
        <v>1224</v>
      </c>
      <c r="B1596" s="4">
        <v>8563</v>
      </c>
      <c r="C1596" s="4" t="s">
        <v>3412</v>
      </c>
      <c r="D1596" s="4" t="s">
        <v>3413</v>
      </c>
      <c r="E1596" s="4" t="s">
        <v>425</v>
      </c>
      <c r="F1596" s="4" t="s">
        <v>3414</v>
      </c>
      <c r="G1596" s="4" t="s">
        <v>3415</v>
      </c>
      <c r="H1596" s="4" t="s">
        <v>76</v>
      </c>
      <c r="I1596" s="4" t="s">
        <v>73</v>
      </c>
      <c r="J1596" s="4" t="s">
        <v>53</v>
      </c>
      <c r="K1596" s="4" t="s">
        <v>53</v>
      </c>
      <c r="L1596" s="8" t="s">
        <v>799</v>
      </c>
      <c r="M1596" s="8" t="s">
        <v>311</v>
      </c>
      <c r="N1596" s="4" t="s">
        <v>75</v>
      </c>
      <c r="O1596" s="4" t="s">
        <v>62</v>
      </c>
      <c r="P1596" s="4" t="s">
        <v>1212</v>
      </c>
      <c r="Q1596" s="148">
        <v>10584</v>
      </c>
      <c r="R1596" s="148">
        <v>1</v>
      </c>
      <c r="S1596" s="148">
        <v>1266</v>
      </c>
      <c r="T1596" s="8"/>
      <c r="U1596" s="148">
        <v>133.99299999999999</v>
      </c>
      <c r="V1596" s="149">
        <v>8.34E-4</v>
      </c>
      <c r="W1596" s="149">
        <v>1.09190372267892E-4</v>
      </c>
      <c r="X1596" s="149">
        <v>2.07718380922026E-5</v>
      </c>
    </row>
    <row r="1597" spans="1:24" x14ac:dyDescent="0.2">
      <c r="A1597" s="4" t="s">
        <v>1224</v>
      </c>
      <c r="B1597" s="4">
        <v>8563</v>
      </c>
      <c r="C1597" s="4" t="s">
        <v>3699</v>
      </c>
      <c r="D1597" s="4" t="s">
        <v>3700</v>
      </c>
      <c r="E1597" s="4" t="s">
        <v>425</v>
      </c>
      <c r="F1597" s="4" t="s">
        <v>3701</v>
      </c>
      <c r="G1597" s="4" t="s">
        <v>3702</v>
      </c>
      <c r="H1597" s="4" t="s">
        <v>76</v>
      </c>
      <c r="I1597" s="4" t="s">
        <v>73</v>
      </c>
      <c r="J1597" s="4" t="s">
        <v>53</v>
      </c>
      <c r="K1597" s="4" t="s">
        <v>53</v>
      </c>
      <c r="L1597" s="8" t="s">
        <v>799</v>
      </c>
      <c r="M1597" s="8" t="s">
        <v>311</v>
      </c>
      <c r="N1597" s="4" t="s">
        <v>264</v>
      </c>
      <c r="O1597" s="4" t="s">
        <v>62</v>
      </c>
      <c r="P1597" s="4" t="s">
        <v>1212</v>
      </c>
      <c r="Q1597" s="148">
        <v>30364</v>
      </c>
      <c r="R1597" s="148">
        <v>1</v>
      </c>
      <c r="S1597" s="148">
        <v>4578</v>
      </c>
      <c r="T1597" s="8"/>
      <c r="U1597" s="148">
        <v>1390.0640000000001</v>
      </c>
      <c r="V1597" s="149">
        <v>2.8299999999999999E-4</v>
      </c>
      <c r="W1597" s="149">
        <v>1.1327539385582201E-3</v>
      </c>
      <c r="X1597" s="149">
        <v>2.1548952459204301E-4</v>
      </c>
    </row>
    <row r="1598" spans="1:24" x14ac:dyDescent="0.2">
      <c r="A1598" s="4" t="s">
        <v>1224</v>
      </c>
      <c r="B1598" s="4">
        <v>8563</v>
      </c>
      <c r="C1598" s="4" t="s">
        <v>3699</v>
      </c>
      <c r="D1598" s="4" t="s">
        <v>3700</v>
      </c>
      <c r="E1598" s="4" t="s">
        <v>425</v>
      </c>
      <c r="F1598" s="4" t="s">
        <v>3703</v>
      </c>
      <c r="G1598" s="4" t="s">
        <v>3702</v>
      </c>
      <c r="H1598" s="4" t="s">
        <v>76</v>
      </c>
      <c r="I1598" s="4" t="s">
        <v>73</v>
      </c>
      <c r="J1598" s="4" t="s">
        <v>53</v>
      </c>
      <c r="K1598" s="4" t="s">
        <v>53</v>
      </c>
      <c r="L1598" t="s">
        <v>54</v>
      </c>
      <c r="M1598" s="8" t="s">
        <v>311</v>
      </c>
      <c r="N1598" s="4" t="s">
        <v>264</v>
      </c>
      <c r="O1598" s="4" t="s">
        <v>62</v>
      </c>
      <c r="P1598" s="4" t="s">
        <v>1212</v>
      </c>
      <c r="Q1598" s="148">
        <v>89000</v>
      </c>
      <c r="R1598" s="148">
        <v>1</v>
      </c>
      <c r="S1598" s="148">
        <v>4578</v>
      </c>
      <c r="T1598" s="8"/>
      <c r="U1598" s="148">
        <v>3698.7139999999999</v>
      </c>
      <c r="V1598" s="149">
        <v>8.5780000000000006E-3</v>
      </c>
      <c r="W1598" s="149">
        <v>3.01405741327081E-3</v>
      </c>
      <c r="X1598" s="149">
        <v>5.7337942245915701E-4</v>
      </c>
    </row>
    <row r="1599" spans="1:24" x14ac:dyDescent="0.2">
      <c r="A1599" s="4" t="s">
        <v>1224</v>
      </c>
      <c r="B1599" s="4">
        <v>8563</v>
      </c>
      <c r="C1599" s="4" t="s">
        <v>3416</v>
      </c>
      <c r="D1599" s="4" t="s">
        <v>3417</v>
      </c>
      <c r="E1599" s="4" t="s">
        <v>425</v>
      </c>
      <c r="F1599" s="4" t="s">
        <v>3418</v>
      </c>
      <c r="G1599" s="4" t="s">
        <v>3419</v>
      </c>
      <c r="H1599" s="4" t="s">
        <v>76</v>
      </c>
      <c r="I1599" s="4" t="s">
        <v>73</v>
      </c>
      <c r="J1599" s="4" t="s">
        <v>53</v>
      </c>
      <c r="K1599" s="4" t="s">
        <v>53</v>
      </c>
      <c r="L1599" s="8" t="s">
        <v>799</v>
      </c>
      <c r="M1599" s="8" t="s">
        <v>311</v>
      </c>
      <c r="N1599" s="4" t="s">
        <v>686</v>
      </c>
      <c r="O1599" s="4" t="s">
        <v>62</v>
      </c>
      <c r="P1599" s="4" t="s">
        <v>1212</v>
      </c>
      <c r="Q1599" s="148">
        <v>21999</v>
      </c>
      <c r="R1599" s="148">
        <v>1</v>
      </c>
      <c r="S1599" s="148">
        <v>1061</v>
      </c>
      <c r="T1599" s="8"/>
      <c r="U1599" s="148">
        <v>233.40899999999999</v>
      </c>
      <c r="V1599" s="149">
        <v>3.3639999999999998E-3</v>
      </c>
      <c r="W1599" s="149">
        <v>1.90203775534993E-4</v>
      </c>
      <c r="X1599" s="149">
        <v>3.6183428519185402E-5</v>
      </c>
    </row>
    <row r="1600" spans="1:24" x14ac:dyDescent="0.2">
      <c r="A1600" s="4" t="s">
        <v>1224</v>
      </c>
      <c r="B1600" s="4">
        <v>8563</v>
      </c>
      <c r="C1600" s="4" t="s">
        <v>3420</v>
      </c>
      <c r="D1600" s="4" t="s">
        <v>3421</v>
      </c>
      <c r="E1600" s="4" t="s">
        <v>425</v>
      </c>
      <c r="F1600" s="4" t="s">
        <v>3422</v>
      </c>
      <c r="G1600" s="4" t="s">
        <v>3423</v>
      </c>
      <c r="H1600" s="4" t="s">
        <v>76</v>
      </c>
      <c r="I1600" s="4" t="s">
        <v>73</v>
      </c>
      <c r="J1600" s="4" t="s">
        <v>53</v>
      </c>
      <c r="K1600" s="4" t="s">
        <v>53</v>
      </c>
      <c r="L1600" s="8" t="s">
        <v>799</v>
      </c>
      <c r="M1600" s="8" t="s">
        <v>311</v>
      </c>
      <c r="N1600" s="4" t="s">
        <v>261</v>
      </c>
      <c r="O1600" s="4" t="s">
        <v>62</v>
      </c>
      <c r="P1600" s="4" t="s">
        <v>1212</v>
      </c>
      <c r="Q1600" s="148">
        <v>201090</v>
      </c>
      <c r="R1600" s="148">
        <v>1</v>
      </c>
      <c r="S1600" s="148">
        <v>1535</v>
      </c>
      <c r="T1600" s="8"/>
      <c r="U1600" s="148">
        <v>3086.7310000000002</v>
      </c>
      <c r="V1600" s="149">
        <v>2.0089999999999999E-3</v>
      </c>
      <c r="W1600" s="149">
        <v>2.5153571814861102E-3</v>
      </c>
      <c r="X1600" s="149">
        <v>4.7850914904566601E-4</v>
      </c>
    </row>
    <row r="1601" spans="1:24" x14ac:dyDescent="0.2">
      <c r="A1601" s="4" t="s">
        <v>1224</v>
      </c>
      <c r="B1601" s="4">
        <v>8563</v>
      </c>
      <c r="C1601" s="4" t="s">
        <v>3424</v>
      </c>
      <c r="D1601" s="4" t="s">
        <v>3425</v>
      </c>
      <c r="E1601" s="4" t="s">
        <v>425</v>
      </c>
      <c r="F1601" s="4" t="s">
        <v>3780</v>
      </c>
      <c r="G1601" s="4" t="s">
        <v>3427</v>
      </c>
      <c r="H1601" s="4" t="s">
        <v>76</v>
      </c>
      <c r="I1601" s="4" t="s">
        <v>73</v>
      </c>
      <c r="J1601" s="4" t="s">
        <v>53</v>
      </c>
      <c r="K1601" s="4" t="s">
        <v>53</v>
      </c>
      <c r="L1601" s="8" t="s">
        <v>799</v>
      </c>
      <c r="M1601" s="8" t="s">
        <v>311</v>
      </c>
      <c r="N1601" s="4" t="s">
        <v>258</v>
      </c>
      <c r="O1601" s="4" t="s">
        <v>62</v>
      </c>
      <c r="P1601" s="4" t="s">
        <v>1212</v>
      </c>
      <c r="Q1601" s="148">
        <v>2669</v>
      </c>
      <c r="R1601" s="148">
        <v>1</v>
      </c>
      <c r="S1601" s="148">
        <v>3793</v>
      </c>
      <c r="T1601" s="8"/>
      <c r="U1601" s="148">
        <v>101.235</v>
      </c>
      <c r="V1601" s="149">
        <v>2.6200000000000003E-4</v>
      </c>
      <c r="W1601" s="149">
        <v>8.2495873670407303E-5</v>
      </c>
      <c r="X1601" s="149">
        <v>1.5693608287663899E-5</v>
      </c>
    </row>
    <row r="1602" spans="1:24" x14ac:dyDescent="0.2">
      <c r="A1602" s="4" t="s">
        <v>1224</v>
      </c>
      <c r="B1602" s="4">
        <v>8563</v>
      </c>
      <c r="C1602" s="4" t="s">
        <v>3424</v>
      </c>
      <c r="D1602" s="4" t="s">
        <v>3425</v>
      </c>
      <c r="E1602" s="4" t="s">
        <v>425</v>
      </c>
      <c r="F1602" s="4" t="s">
        <v>3426</v>
      </c>
      <c r="G1602" s="4" t="s">
        <v>3427</v>
      </c>
      <c r="H1602" s="4" t="s">
        <v>76</v>
      </c>
      <c r="I1602" s="4" t="s">
        <v>73</v>
      </c>
      <c r="J1602" s="4" t="s">
        <v>53</v>
      </c>
      <c r="K1602" s="4" t="s">
        <v>53</v>
      </c>
      <c r="L1602" t="s">
        <v>54</v>
      </c>
      <c r="M1602" s="8" t="s">
        <v>311</v>
      </c>
      <c r="N1602" s="4" t="s">
        <v>258</v>
      </c>
      <c r="O1602" s="4" t="s">
        <v>62</v>
      </c>
      <c r="P1602" s="4" t="s">
        <v>1212</v>
      </c>
      <c r="Q1602" s="148">
        <v>84057</v>
      </c>
      <c r="R1602" s="148">
        <v>1</v>
      </c>
      <c r="S1602" s="148">
        <v>3793</v>
      </c>
      <c r="T1602" s="8"/>
      <c r="U1602" s="148">
        <v>2762.328</v>
      </c>
      <c r="V1602" s="149">
        <v>0</v>
      </c>
      <c r="W1602" s="149">
        <v>2.2510025244876202E-3</v>
      </c>
      <c r="X1602" s="149">
        <v>4.28219622413959E-4</v>
      </c>
    </row>
    <row r="1603" spans="1:24" x14ac:dyDescent="0.2">
      <c r="A1603" s="4" t="s">
        <v>1224</v>
      </c>
      <c r="B1603" s="4">
        <v>8563</v>
      </c>
      <c r="C1603" s="4" t="s">
        <v>3428</v>
      </c>
      <c r="D1603" s="4" t="s">
        <v>3429</v>
      </c>
      <c r="E1603" s="4" t="s">
        <v>425</v>
      </c>
      <c r="F1603" s="4" t="s">
        <v>3430</v>
      </c>
      <c r="G1603" s="4" t="s">
        <v>3431</v>
      </c>
      <c r="H1603" s="4" t="s">
        <v>76</v>
      </c>
      <c r="I1603" s="4" t="s">
        <v>73</v>
      </c>
      <c r="J1603" s="4" t="s">
        <v>53</v>
      </c>
      <c r="K1603" s="4" t="s">
        <v>53</v>
      </c>
      <c r="L1603" s="8" t="s">
        <v>799</v>
      </c>
      <c r="M1603" s="8" t="s">
        <v>311</v>
      </c>
      <c r="N1603" s="4" t="s">
        <v>140</v>
      </c>
      <c r="O1603" s="4" t="s">
        <v>62</v>
      </c>
      <c r="P1603" s="4" t="s">
        <v>1212</v>
      </c>
      <c r="Q1603" s="148">
        <v>10186</v>
      </c>
      <c r="R1603" s="148">
        <v>1</v>
      </c>
      <c r="S1603" s="148">
        <v>1280</v>
      </c>
      <c r="T1603" s="8"/>
      <c r="U1603" s="148">
        <v>130.381</v>
      </c>
      <c r="V1603" s="149">
        <v>1.632E-3</v>
      </c>
      <c r="W1603" s="149">
        <v>1.0624645571145499E-4</v>
      </c>
      <c r="X1603" s="149">
        <v>2.0211801920540599E-5</v>
      </c>
    </row>
    <row r="1604" spans="1:24" x14ac:dyDescent="0.2">
      <c r="A1604" s="4" t="s">
        <v>1224</v>
      </c>
      <c r="B1604" s="4">
        <v>8563</v>
      </c>
      <c r="C1604" s="4" t="s">
        <v>3432</v>
      </c>
      <c r="D1604" s="4" t="s">
        <v>3433</v>
      </c>
      <c r="E1604" s="4" t="s">
        <v>426</v>
      </c>
      <c r="F1604" s="4" t="s">
        <v>3434</v>
      </c>
      <c r="G1604" s="4" t="s">
        <v>3435</v>
      </c>
      <c r="H1604" s="4" t="s">
        <v>76</v>
      </c>
      <c r="I1604" s="4" t="s">
        <v>73</v>
      </c>
      <c r="J1604" s="4" t="s">
        <v>61</v>
      </c>
      <c r="K1604" s="4" t="s">
        <v>188</v>
      </c>
      <c r="L1604" s="8" t="s">
        <v>799</v>
      </c>
      <c r="M1604" s="8" t="s">
        <v>471</v>
      </c>
      <c r="N1604" s="4" t="s">
        <v>876</v>
      </c>
      <c r="O1604" s="4" t="s">
        <v>62</v>
      </c>
      <c r="P1604" s="4" t="s">
        <v>1214</v>
      </c>
      <c r="Q1604" s="148">
        <v>8608</v>
      </c>
      <c r="R1604" s="148">
        <v>3.681</v>
      </c>
      <c r="S1604" s="148">
        <v>72.36</v>
      </c>
      <c r="T1604" s="8"/>
      <c r="U1604" s="148">
        <v>2292.8020000000001</v>
      </c>
      <c r="V1604" s="149">
        <v>3.0000000000000001E-6</v>
      </c>
      <c r="W1604" s="149">
        <v>1.86838961091357E-3</v>
      </c>
      <c r="X1604" s="149">
        <v>3.5543322808564499E-4</v>
      </c>
    </row>
    <row r="1605" spans="1:24" x14ac:dyDescent="0.2">
      <c r="A1605" s="4" t="s">
        <v>1224</v>
      </c>
      <c r="B1605" s="4">
        <v>8563</v>
      </c>
      <c r="C1605" s="4" t="s">
        <v>3704</v>
      </c>
      <c r="D1605" s="4" t="s">
        <v>3705</v>
      </c>
      <c r="E1605" s="4" t="s">
        <v>78</v>
      </c>
      <c r="F1605" s="4" t="s">
        <v>3706</v>
      </c>
      <c r="G1605" s="4" t="s">
        <v>3707</v>
      </c>
      <c r="H1605" s="4" t="s">
        <v>76</v>
      </c>
      <c r="I1605" s="4" t="s">
        <v>73</v>
      </c>
      <c r="J1605" s="4" t="s">
        <v>61</v>
      </c>
      <c r="K1605" s="4" t="s">
        <v>314</v>
      </c>
      <c r="L1605" s="8" t="s">
        <v>799</v>
      </c>
      <c r="M1605" s="8" t="s">
        <v>494</v>
      </c>
      <c r="N1605" s="4" t="s">
        <v>909</v>
      </c>
      <c r="O1605" s="4" t="s">
        <v>62</v>
      </c>
      <c r="P1605" s="4" t="s">
        <v>1214</v>
      </c>
      <c r="Q1605" s="148">
        <v>903056</v>
      </c>
      <c r="R1605" s="148">
        <v>3.681</v>
      </c>
      <c r="S1605" s="148">
        <v>0.28499999999999998</v>
      </c>
      <c r="T1605" s="143">
        <v>63.731999999999999</v>
      </c>
      <c r="U1605" s="148">
        <v>1011.114</v>
      </c>
      <c r="V1605" s="149">
        <v>3.124E-3</v>
      </c>
      <c r="W1605" s="149">
        <v>8.2395030890293096E-4</v>
      </c>
      <c r="X1605" s="149">
        <v>1.56744244543479E-4</v>
      </c>
    </row>
    <row r="1606" spans="1:24" x14ac:dyDescent="0.2">
      <c r="A1606" s="4" t="s">
        <v>1224</v>
      </c>
      <c r="B1606" s="4">
        <v>8563</v>
      </c>
      <c r="C1606" s="4" t="s">
        <v>3436</v>
      </c>
      <c r="D1606" s="4" t="s">
        <v>2395</v>
      </c>
      <c r="E1606" s="4" t="s">
        <v>426</v>
      </c>
      <c r="F1606" s="4" t="s">
        <v>3437</v>
      </c>
      <c r="G1606" s="4" t="s">
        <v>3438</v>
      </c>
      <c r="H1606" s="4" t="s">
        <v>76</v>
      </c>
      <c r="I1606" s="4" t="s">
        <v>73</v>
      </c>
      <c r="J1606" s="4" t="s">
        <v>61</v>
      </c>
      <c r="K1606" s="4" t="s">
        <v>153</v>
      </c>
      <c r="L1606" s="8" t="s">
        <v>799</v>
      </c>
      <c r="M1606" s="8" t="s">
        <v>483</v>
      </c>
      <c r="N1606" s="4" t="s">
        <v>909</v>
      </c>
      <c r="O1606" s="4" t="s">
        <v>62</v>
      </c>
      <c r="P1606" s="4" t="s">
        <v>1216</v>
      </c>
      <c r="Q1606" s="148">
        <v>255062</v>
      </c>
      <c r="R1606" s="148">
        <v>3.9790000000000001</v>
      </c>
      <c r="S1606" s="148">
        <v>1.9550000000000001</v>
      </c>
      <c r="T1606" s="8"/>
      <c r="U1606" s="148">
        <v>1984.163</v>
      </c>
      <c r="V1606" s="149">
        <v>3.0600000000000001E-4</v>
      </c>
      <c r="W1606" s="149">
        <v>1.61688147766582E-3</v>
      </c>
      <c r="X1606" s="149">
        <v>3.0758756079661803E-4</v>
      </c>
    </row>
    <row r="1607" spans="1:24" x14ac:dyDescent="0.2">
      <c r="A1607" s="4" t="s">
        <v>1224</v>
      </c>
      <c r="B1607" s="4">
        <v>8563</v>
      </c>
      <c r="C1607" s="4" t="s">
        <v>3439</v>
      </c>
      <c r="D1607" s="4" t="s">
        <v>3440</v>
      </c>
      <c r="E1607" s="4" t="s">
        <v>78</v>
      </c>
      <c r="F1607" s="4" t="s">
        <v>3439</v>
      </c>
      <c r="G1607" s="4" t="s">
        <v>3441</v>
      </c>
      <c r="H1607" s="4" t="s">
        <v>76</v>
      </c>
      <c r="I1607" s="4" t="s">
        <v>73</v>
      </c>
      <c r="J1607" s="4" t="s">
        <v>61</v>
      </c>
      <c r="K1607" s="4" t="s">
        <v>314</v>
      </c>
      <c r="L1607" s="8" t="s">
        <v>799</v>
      </c>
      <c r="M1607" s="8" t="s">
        <v>474</v>
      </c>
      <c r="N1607" s="4" t="s">
        <v>888</v>
      </c>
      <c r="O1607" s="4" t="s">
        <v>62</v>
      </c>
      <c r="P1607" s="4" t="s">
        <v>1214</v>
      </c>
      <c r="Q1607" s="148">
        <v>8016</v>
      </c>
      <c r="R1607" s="148">
        <v>3.681</v>
      </c>
      <c r="S1607" s="148">
        <v>41.28</v>
      </c>
      <c r="T1607" s="8"/>
      <c r="U1607" s="148">
        <v>1218.0450000000001</v>
      </c>
      <c r="V1607" s="149">
        <v>1.3300000000000001E-4</v>
      </c>
      <c r="W1607" s="149">
        <v>9.9257658147702799E-4</v>
      </c>
      <c r="X1607" s="149">
        <v>1.8882287528032801E-4</v>
      </c>
    </row>
    <row r="1608" spans="1:24" x14ac:dyDescent="0.2">
      <c r="A1608" s="4" t="s">
        <v>1224</v>
      </c>
      <c r="B1608" s="4">
        <v>8563</v>
      </c>
      <c r="C1608" s="4" t="s">
        <v>3442</v>
      </c>
      <c r="D1608" s="4" t="s">
        <v>3443</v>
      </c>
      <c r="E1608" s="4" t="s">
        <v>425</v>
      </c>
      <c r="F1608" s="4" t="s">
        <v>3444</v>
      </c>
      <c r="G1608" s="4" t="s">
        <v>3445</v>
      </c>
      <c r="H1608" s="4" t="s">
        <v>76</v>
      </c>
      <c r="I1608" s="4" t="s">
        <v>73</v>
      </c>
      <c r="J1608" s="4" t="s">
        <v>61</v>
      </c>
      <c r="K1608" s="4" t="s">
        <v>314</v>
      </c>
      <c r="L1608" s="8" t="s">
        <v>799</v>
      </c>
      <c r="M1608" s="8" t="s">
        <v>474</v>
      </c>
      <c r="N1608" s="4" t="s">
        <v>1131</v>
      </c>
      <c r="O1608" s="4" t="s">
        <v>62</v>
      </c>
      <c r="P1608" s="4" t="s">
        <v>1214</v>
      </c>
      <c r="Q1608" s="148">
        <v>19719</v>
      </c>
      <c r="R1608" s="148">
        <v>3.681</v>
      </c>
      <c r="S1608" s="148">
        <v>4.09</v>
      </c>
      <c r="T1608" s="8"/>
      <c r="U1608" s="148">
        <v>296.875</v>
      </c>
      <c r="V1608" s="149">
        <v>1.196E-3</v>
      </c>
      <c r="W1608" s="149">
        <v>2.4192169810540999E-4</v>
      </c>
      <c r="X1608" s="149">
        <v>4.6021991130384401E-5</v>
      </c>
    </row>
    <row r="1609" spans="1:24" x14ac:dyDescent="0.2">
      <c r="A1609" s="4" t="s">
        <v>1224</v>
      </c>
      <c r="B1609" s="4">
        <v>8563</v>
      </c>
      <c r="C1609" s="4" t="s">
        <v>3708</v>
      </c>
      <c r="D1609" s="4" t="s">
        <v>3709</v>
      </c>
      <c r="E1609" s="4" t="s">
        <v>426</v>
      </c>
      <c r="F1609" s="4" t="s">
        <v>3710</v>
      </c>
      <c r="G1609" s="4" t="s">
        <v>3711</v>
      </c>
      <c r="H1609" s="4" t="s">
        <v>76</v>
      </c>
      <c r="I1609" s="4" t="s">
        <v>73</v>
      </c>
      <c r="J1609" s="4" t="s">
        <v>61</v>
      </c>
      <c r="K1609" s="4" t="s">
        <v>314</v>
      </c>
      <c r="L1609" s="8" t="s">
        <v>799</v>
      </c>
      <c r="M1609" s="8" t="s">
        <v>474</v>
      </c>
      <c r="N1609" s="4" t="s">
        <v>909</v>
      </c>
      <c r="O1609" s="4" t="s">
        <v>62</v>
      </c>
      <c r="P1609" s="4" t="s">
        <v>1214</v>
      </c>
      <c r="Q1609" s="148">
        <v>52544</v>
      </c>
      <c r="R1609" s="148">
        <v>3.681</v>
      </c>
      <c r="S1609" s="148">
        <v>4.26</v>
      </c>
      <c r="T1609" s="8"/>
      <c r="U1609" s="148">
        <v>823.94600000000003</v>
      </c>
      <c r="V1609" s="149">
        <v>4.5820000000000001E-3</v>
      </c>
      <c r="W1609" s="149">
        <v>6.7142785952371397E-4</v>
      </c>
      <c r="X1609" s="149">
        <v>1.2772912573649899E-4</v>
      </c>
    </row>
    <row r="1610" spans="1:24" x14ac:dyDescent="0.2">
      <c r="A1610" s="4" t="s">
        <v>1224</v>
      </c>
      <c r="B1610" s="4">
        <v>8563</v>
      </c>
      <c r="C1610" s="4" t="s">
        <v>2994</v>
      </c>
      <c r="D1610" s="4" t="s">
        <v>2995</v>
      </c>
      <c r="E1610" s="4" t="s">
        <v>426</v>
      </c>
      <c r="F1610" s="4" t="s">
        <v>3712</v>
      </c>
      <c r="G1610" s="4" t="s">
        <v>3713</v>
      </c>
      <c r="H1610" s="4" t="s">
        <v>76</v>
      </c>
      <c r="I1610" s="4" t="s">
        <v>73</v>
      </c>
      <c r="J1610" s="4" t="s">
        <v>61</v>
      </c>
      <c r="K1610" s="4" t="s">
        <v>198</v>
      </c>
      <c r="L1610" s="8" t="s">
        <v>799</v>
      </c>
      <c r="M1610" s="8" t="s">
        <v>102</v>
      </c>
      <c r="N1610" s="4" t="s">
        <v>909</v>
      </c>
      <c r="O1610" s="4" t="s">
        <v>62</v>
      </c>
      <c r="P1610" s="4" t="s">
        <v>1216</v>
      </c>
      <c r="Q1610" s="148">
        <v>39801</v>
      </c>
      <c r="R1610" s="148">
        <v>3.9790000000000001</v>
      </c>
      <c r="S1610" s="148">
        <v>3.8260000000000001</v>
      </c>
      <c r="T1610" s="143">
        <v>7.5229999999999997</v>
      </c>
      <c r="U1610" s="148">
        <v>613.45500000000004</v>
      </c>
      <c r="V1610" s="149">
        <v>4.2499999999999998E-4</v>
      </c>
      <c r="W1610" s="149">
        <v>4.99900089687639E-4</v>
      </c>
      <c r="X1610" s="149">
        <v>9.5098528465431602E-5</v>
      </c>
    </row>
    <row r="1611" spans="1:24" x14ac:dyDescent="0.2">
      <c r="A1611" s="4" t="s">
        <v>1224</v>
      </c>
      <c r="B1611" s="4">
        <v>8563</v>
      </c>
      <c r="C1611" s="4" t="s">
        <v>3446</v>
      </c>
      <c r="D1611" s="4" t="s">
        <v>3447</v>
      </c>
      <c r="E1611" s="4" t="s">
        <v>426</v>
      </c>
      <c r="F1611" s="4" t="s">
        <v>3448</v>
      </c>
      <c r="G1611" s="4" t="s">
        <v>3449</v>
      </c>
      <c r="H1611" s="4" t="s">
        <v>76</v>
      </c>
      <c r="I1611" s="4" t="s">
        <v>73</v>
      </c>
      <c r="J1611" s="4" t="s">
        <v>61</v>
      </c>
      <c r="K1611" s="4" t="s">
        <v>317</v>
      </c>
      <c r="L1611" s="8" t="s">
        <v>799</v>
      </c>
      <c r="M1611" s="8" t="s">
        <v>471</v>
      </c>
      <c r="N1611" s="4" t="s">
        <v>888</v>
      </c>
      <c r="O1611" s="4" t="s">
        <v>62</v>
      </c>
      <c r="P1611" s="4" t="s">
        <v>1214</v>
      </c>
      <c r="Q1611" s="148">
        <v>10676</v>
      </c>
      <c r="R1611" s="148">
        <v>3.681</v>
      </c>
      <c r="S1611" s="148">
        <v>42.87</v>
      </c>
      <c r="T1611" s="143">
        <v>15.958</v>
      </c>
      <c r="U1611" s="148">
        <v>1700.6780000000001</v>
      </c>
      <c r="V1611" s="149">
        <v>3.9999999999999998E-6</v>
      </c>
      <c r="W1611" s="149">
        <v>1.38587132801366E-3</v>
      </c>
      <c r="X1611" s="149">
        <v>2.6364132884809801E-4</v>
      </c>
    </row>
    <row r="1612" spans="1:24" x14ac:dyDescent="0.2">
      <c r="A1612" s="4" t="s">
        <v>1224</v>
      </c>
      <c r="B1612" s="4">
        <v>8563</v>
      </c>
      <c r="C1612" s="4" t="s">
        <v>3450</v>
      </c>
      <c r="D1612" s="4" t="s">
        <v>3451</v>
      </c>
      <c r="E1612" s="4" t="s">
        <v>78</v>
      </c>
      <c r="F1612" s="4" t="s">
        <v>3452</v>
      </c>
      <c r="G1612" s="4" t="s">
        <v>3453</v>
      </c>
      <c r="H1612" s="4" t="s">
        <v>76</v>
      </c>
      <c r="I1612" s="4" t="s">
        <v>73</v>
      </c>
      <c r="J1612" s="4" t="s">
        <v>61</v>
      </c>
      <c r="K1612" s="4" t="s">
        <v>314</v>
      </c>
      <c r="L1612" s="8" t="s">
        <v>799</v>
      </c>
      <c r="M1612" s="8" t="s">
        <v>474</v>
      </c>
      <c r="N1612" s="4" t="s">
        <v>888</v>
      </c>
      <c r="O1612" s="4" t="s">
        <v>62</v>
      </c>
      <c r="P1612" s="4" t="s">
        <v>1214</v>
      </c>
      <c r="Q1612" s="148">
        <v>6132</v>
      </c>
      <c r="R1612" s="148">
        <v>3.681</v>
      </c>
      <c r="S1612" s="148">
        <v>33.58</v>
      </c>
      <c r="T1612" s="8"/>
      <c r="U1612" s="148">
        <v>757.96400000000006</v>
      </c>
      <c r="V1612" s="149">
        <v>2.04E-4</v>
      </c>
      <c r="W1612" s="149">
        <v>6.1765998311028004E-4</v>
      </c>
      <c r="X1612" s="149">
        <v>1.17500590012844E-4</v>
      </c>
    </row>
    <row r="1613" spans="1:24" x14ac:dyDescent="0.2">
      <c r="A1613" s="4" t="s">
        <v>1224</v>
      </c>
      <c r="B1613" s="4">
        <v>8563</v>
      </c>
      <c r="C1613" s="4" t="s">
        <v>3454</v>
      </c>
      <c r="D1613" s="4" t="s">
        <v>3455</v>
      </c>
      <c r="E1613" s="4" t="s">
        <v>425</v>
      </c>
      <c r="F1613" s="4" t="s">
        <v>3456</v>
      </c>
      <c r="G1613" s="4" t="s">
        <v>3457</v>
      </c>
      <c r="H1613" s="4" t="s">
        <v>76</v>
      </c>
      <c r="I1613" s="4" t="s">
        <v>73</v>
      </c>
      <c r="J1613" s="4" t="s">
        <v>61</v>
      </c>
      <c r="K1613" s="4" t="s">
        <v>317</v>
      </c>
      <c r="L1613" s="8" t="s">
        <v>799</v>
      </c>
      <c r="M1613" s="8" t="s">
        <v>474</v>
      </c>
      <c r="N1613" s="4" t="s">
        <v>884</v>
      </c>
      <c r="O1613" s="4" t="s">
        <v>62</v>
      </c>
      <c r="P1613" s="4" t="s">
        <v>1214</v>
      </c>
      <c r="Q1613" s="148">
        <v>28460</v>
      </c>
      <c r="R1613" s="148">
        <v>3.681</v>
      </c>
      <c r="S1613" s="148">
        <v>21.61</v>
      </c>
      <c r="T1613" s="8"/>
      <c r="U1613" s="148">
        <v>2263.8910000000001</v>
      </c>
      <c r="V1613" s="149">
        <v>3.7199999999999999E-4</v>
      </c>
      <c r="W1613" s="149">
        <v>1.84482973456536E-3</v>
      </c>
      <c r="X1613" s="149">
        <v>3.5095131336356102E-4</v>
      </c>
    </row>
    <row r="1614" spans="1:24" x14ac:dyDescent="0.2">
      <c r="A1614" s="4" t="s">
        <v>1224</v>
      </c>
      <c r="B1614" s="4">
        <v>8563</v>
      </c>
      <c r="C1614" s="4" t="s">
        <v>2627</v>
      </c>
      <c r="D1614" s="4" t="s">
        <v>2628</v>
      </c>
      <c r="E1614" s="4" t="s">
        <v>426</v>
      </c>
      <c r="F1614" s="4" t="s">
        <v>2627</v>
      </c>
      <c r="G1614" s="4" t="s">
        <v>3458</v>
      </c>
      <c r="H1614" s="4" t="s">
        <v>76</v>
      </c>
      <c r="I1614" s="4" t="s">
        <v>73</v>
      </c>
      <c r="J1614" s="4" t="s">
        <v>61</v>
      </c>
      <c r="K1614" s="4" t="s">
        <v>314</v>
      </c>
      <c r="L1614" s="8" t="s">
        <v>799</v>
      </c>
      <c r="M1614" s="8" t="s">
        <v>474</v>
      </c>
      <c r="N1614" s="4" t="s">
        <v>202</v>
      </c>
      <c r="O1614" s="4" t="s">
        <v>62</v>
      </c>
      <c r="P1614" s="4" t="s">
        <v>1214</v>
      </c>
      <c r="Q1614" s="148">
        <v>9075</v>
      </c>
      <c r="R1614" s="148">
        <v>3.681</v>
      </c>
      <c r="S1614" s="148">
        <v>44.17</v>
      </c>
      <c r="T1614" s="8"/>
      <c r="U1614" s="148">
        <v>1475.502</v>
      </c>
      <c r="V1614" s="149">
        <v>1.9999999999999999E-6</v>
      </c>
      <c r="W1614" s="149">
        <v>1.2023770001930801E-3</v>
      </c>
      <c r="X1614" s="149">
        <v>2.28734272583327E-4</v>
      </c>
    </row>
    <row r="1615" spans="1:24" x14ac:dyDescent="0.2">
      <c r="A1615" s="4" t="s">
        <v>1224</v>
      </c>
      <c r="B1615" s="4">
        <v>8563</v>
      </c>
      <c r="C1615" s="4" t="s">
        <v>3714</v>
      </c>
      <c r="D1615" s="4" t="s">
        <v>3715</v>
      </c>
      <c r="E1615" s="4" t="s">
        <v>426</v>
      </c>
      <c r="F1615" s="4" t="s">
        <v>3716</v>
      </c>
      <c r="G1615" s="4" t="s">
        <v>3717</v>
      </c>
      <c r="H1615" s="4" t="s">
        <v>76</v>
      </c>
      <c r="I1615" s="4" t="s">
        <v>73</v>
      </c>
      <c r="J1615" s="4" t="s">
        <v>61</v>
      </c>
      <c r="K1615" s="4" t="s">
        <v>314</v>
      </c>
      <c r="L1615" s="8" t="s">
        <v>799</v>
      </c>
      <c r="M1615" s="8" t="s">
        <v>471</v>
      </c>
      <c r="N1615" s="4" t="s">
        <v>859</v>
      </c>
      <c r="O1615" s="4" t="s">
        <v>62</v>
      </c>
      <c r="P1615" s="4" t="s">
        <v>1214</v>
      </c>
      <c r="Q1615" s="148">
        <v>13505</v>
      </c>
      <c r="R1615" s="148">
        <v>3.681</v>
      </c>
      <c r="S1615" s="148">
        <v>85.99</v>
      </c>
      <c r="T1615" s="143">
        <v>14.914</v>
      </c>
      <c r="U1615" s="148">
        <v>4289.6400000000003</v>
      </c>
      <c r="V1615" s="149">
        <v>5.3000000000000001E-5</v>
      </c>
      <c r="W1615" s="149">
        <v>3.4955996303704098E-3</v>
      </c>
      <c r="X1615" s="149">
        <v>6.64985639751031E-4</v>
      </c>
    </row>
    <row r="1616" spans="1:24" x14ac:dyDescent="0.2">
      <c r="A1616" s="4" t="s">
        <v>1224</v>
      </c>
      <c r="B1616" s="4">
        <v>8563</v>
      </c>
      <c r="C1616" s="4" t="s">
        <v>2588</v>
      </c>
      <c r="D1616" s="4" t="s">
        <v>2589</v>
      </c>
      <c r="E1616" s="4" t="s">
        <v>426</v>
      </c>
      <c r="F1616" s="4" t="s">
        <v>3718</v>
      </c>
      <c r="G1616" s="4" t="s">
        <v>3719</v>
      </c>
      <c r="H1616" s="4" t="s">
        <v>76</v>
      </c>
      <c r="I1616" s="4" t="s">
        <v>73</v>
      </c>
      <c r="J1616" s="4" t="s">
        <v>61</v>
      </c>
      <c r="K1616" s="4" t="s">
        <v>315</v>
      </c>
      <c r="L1616" s="8" t="s">
        <v>799</v>
      </c>
      <c r="M1616" s="8" t="s">
        <v>489</v>
      </c>
      <c r="N1616" s="4" t="s">
        <v>856</v>
      </c>
      <c r="O1616" s="4" t="s">
        <v>62</v>
      </c>
      <c r="P1616" s="4" t="s">
        <v>1217</v>
      </c>
      <c r="Q1616" s="148">
        <v>556702</v>
      </c>
      <c r="R1616" s="148">
        <v>4.6539999999999999</v>
      </c>
      <c r="S1616" s="148">
        <v>1.33</v>
      </c>
      <c r="T1616" s="8"/>
      <c r="U1616" s="148">
        <v>3445.5149999999999</v>
      </c>
      <c r="V1616" s="149">
        <v>4.8009999999999997E-3</v>
      </c>
      <c r="W1616" s="149">
        <v>2.80772746696089E-3</v>
      </c>
      <c r="X1616" s="149">
        <v>5.3412823071665296E-4</v>
      </c>
    </row>
    <row r="1617" spans="1:24" x14ac:dyDescent="0.2">
      <c r="A1617" s="4" t="s">
        <v>1224</v>
      </c>
      <c r="B1617" s="4">
        <v>8563</v>
      </c>
      <c r="C1617" s="4" t="s">
        <v>3459</v>
      </c>
      <c r="D1617" s="4" t="s">
        <v>3460</v>
      </c>
      <c r="E1617" s="4" t="s">
        <v>425</v>
      </c>
      <c r="F1617" s="4" t="s">
        <v>3461</v>
      </c>
      <c r="G1617" s="4" t="s">
        <v>3462</v>
      </c>
      <c r="H1617" s="4" t="s">
        <v>76</v>
      </c>
      <c r="I1617" s="4" t="s">
        <v>73</v>
      </c>
      <c r="J1617" s="4" t="s">
        <v>53</v>
      </c>
      <c r="K1617" s="4" t="s">
        <v>314</v>
      </c>
      <c r="L1617" s="8" t="s">
        <v>799</v>
      </c>
      <c r="M1617" s="8" t="s">
        <v>474</v>
      </c>
      <c r="N1617" s="4" t="s">
        <v>1131</v>
      </c>
      <c r="O1617" s="4" t="s">
        <v>62</v>
      </c>
      <c r="P1617" s="4" t="s">
        <v>1214</v>
      </c>
      <c r="Q1617" s="148">
        <v>31160</v>
      </c>
      <c r="R1617" s="148">
        <v>3.681</v>
      </c>
      <c r="S1617" s="148">
        <v>18.12</v>
      </c>
      <c r="T1617" s="8"/>
      <c r="U1617" s="148">
        <v>2078.3629999999998</v>
      </c>
      <c r="V1617" s="149">
        <v>6.5300000000000004E-4</v>
      </c>
      <c r="W1617" s="149">
        <v>1.6936445525019899E-3</v>
      </c>
      <c r="X1617" s="149">
        <v>3.2219058969778098E-4</v>
      </c>
    </row>
    <row r="1618" spans="1:24" x14ac:dyDescent="0.2">
      <c r="A1618" s="4" t="s">
        <v>1224</v>
      </c>
      <c r="B1618" s="4">
        <v>8563</v>
      </c>
      <c r="C1618" s="4" t="s">
        <v>3463</v>
      </c>
      <c r="D1618" s="4" t="s">
        <v>3464</v>
      </c>
      <c r="E1618" s="4" t="s">
        <v>425</v>
      </c>
      <c r="F1618" s="4" t="s">
        <v>3465</v>
      </c>
      <c r="G1618" s="4" t="s">
        <v>3466</v>
      </c>
      <c r="H1618" s="4" t="s">
        <v>76</v>
      </c>
      <c r="I1618" s="4" t="s">
        <v>73</v>
      </c>
      <c r="J1618" s="4" t="s">
        <v>53</v>
      </c>
      <c r="K1618" s="4" t="s">
        <v>314</v>
      </c>
      <c r="L1618" s="8" t="s">
        <v>799</v>
      </c>
      <c r="M1618" s="8" t="s">
        <v>474</v>
      </c>
      <c r="N1618" s="4" t="s">
        <v>888</v>
      </c>
      <c r="O1618" s="4" t="s">
        <v>62</v>
      </c>
      <c r="P1618" s="4" t="s">
        <v>1214</v>
      </c>
      <c r="Q1618" s="148">
        <v>14500</v>
      </c>
      <c r="R1618" s="148">
        <v>3.681</v>
      </c>
      <c r="S1618" s="148">
        <v>14.25</v>
      </c>
      <c r="T1618" s="8"/>
      <c r="U1618" s="148">
        <v>760.58699999999999</v>
      </c>
      <c r="V1618" s="149">
        <v>2.2239999999999998E-3</v>
      </c>
      <c r="W1618" s="149">
        <v>6.19797034285628E-4</v>
      </c>
      <c r="X1618" s="149">
        <v>1.17907132092398E-4</v>
      </c>
    </row>
    <row r="1619" spans="1:24" x14ac:dyDescent="0.2">
      <c r="A1619" s="4" t="s">
        <v>1224</v>
      </c>
      <c r="B1619" s="4">
        <v>8563</v>
      </c>
      <c r="C1619" s="4" t="s">
        <v>5069</v>
      </c>
      <c r="D1619" s="4" t="s">
        <v>3517</v>
      </c>
      <c r="E1619" s="4" t="s">
        <v>426</v>
      </c>
      <c r="F1619" s="4" t="s">
        <v>3720</v>
      </c>
      <c r="G1619" s="4" t="s">
        <v>3519</v>
      </c>
      <c r="H1619" s="4" t="s">
        <v>76</v>
      </c>
      <c r="I1619" s="4" t="s">
        <v>73</v>
      </c>
      <c r="J1619" s="4" t="s">
        <v>61</v>
      </c>
      <c r="K1619" s="4" t="s">
        <v>314</v>
      </c>
      <c r="L1619" s="8" t="s">
        <v>799</v>
      </c>
      <c r="M1619" s="8" t="s">
        <v>471</v>
      </c>
      <c r="N1619" s="4" t="s">
        <v>902</v>
      </c>
      <c r="O1619" s="4" t="s">
        <v>62</v>
      </c>
      <c r="P1619" s="4" t="s">
        <v>1214</v>
      </c>
      <c r="Q1619" s="148">
        <v>25013</v>
      </c>
      <c r="R1619" s="148">
        <v>3.681</v>
      </c>
      <c r="S1619" s="148">
        <v>66.19</v>
      </c>
      <c r="T1619" s="8"/>
      <c r="U1619" s="148">
        <v>6094.3019999999997</v>
      </c>
      <c r="V1619" s="149">
        <v>4.8500000000000003E-4</v>
      </c>
      <c r="W1619" s="149">
        <v>4.9662066992776097E-3</v>
      </c>
      <c r="X1619" s="149">
        <v>9.4474667818437703E-4</v>
      </c>
    </row>
    <row r="1620" spans="1:24" x14ac:dyDescent="0.2">
      <c r="A1620" s="4" t="s">
        <v>1224</v>
      </c>
      <c r="B1620" s="4">
        <v>8563</v>
      </c>
      <c r="C1620" s="4" t="s">
        <v>3467</v>
      </c>
      <c r="D1620" s="4" t="s">
        <v>3468</v>
      </c>
      <c r="E1620" s="4" t="s">
        <v>426</v>
      </c>
      <c r="F1620" s="4" t="s">
        <v>3469</v>
      </c>
      <c r="G1620" s="4" t="s">
        <v>3470</v>
      </c>
      <c r="H1620" s="4" t="s">
        <v>76</v>
      </c>
      <c r="I1620" s="4" t="s">
        <v>73</v>
      </c>
      <c r="J1620" s="4" t="s">
        <v>61</v>
      </c>
      <c r="K1620" s="4" t="s">
        <v>314</v>
      </c>
      <c r="L1620" s="8" t="s">
        <v>799</v>
      </c>
      <c r="M1620" s="8" t="s">
        <v>471</v>
      </c>
      <c r="N1620" s="4" t="s">
        <v>888</v>
      </c>
      <c r="O1620" s="4" t="s">
        <v>62</v>
      </c>
      <c r="P1620" s="4" t="s">
        <v>1214</v>
      </c>
      <c r="Q1620" s="148">
        <v>36186</v>
      </c>
      <c r="R1620" s="148">
        <v>3.681</v>
      </c>
      <c r="S1620" s="148">
        <v>32.19</v>
      </c>
      <c r="T1620" s="8"/>
      <c r="U1620" s="148">
        <v>4287.7290000000003</v>
      </c>
      <c r="V1620" s="149">
        <v>2.6800000000000001E-4</v>
      </c>
      <c r="W1620" s="149">
        <v>3.4940424962459399E-3</v>
      </c>
      <c r="X1620" s="149">
        <v>6.6468941823214205E-4</v>
      </c>
    </row>
    <row r="1621" spans="1:24" x14ac:dyDescent="0.2">
      <c r="A1621" s="4" t="s">
        <v>1224</v>
      </c>
      <c r="B1621" s="4">
        <v>8563</v>
      </c>
      <c r="C1621" s="4" t="s">
        <v>3471</v>
      </c>
      <c r="D1621" s="4" t="s">
        <v>3472</v>
      </c>
      <c r="E1621" s="4" t="s">
        <v>426</v>
      </c>
      <c r="F1621" s="4" t="s">
        <v>3473</v>
      </c>
      <c r="G1621" s="4" t="s">
        <v>3474</v>
      </c>
      <c r="H1621" s="4" t="s">
        <v>76</v>
      </c>
      <c r="I1621" s="4" t="s">
        <v>73</v>
      </c>
      <c r="J1621" s="4" t="s">
        <v>61</v>
      </c>
      <c r="K1621" s="4" t="s">
        <v>314</v>
      </c>
      <c r="L1621" s="8" t="s">
        <v>799</v>
      </c>
      <c r="M1621" s="8" t="s">
        <v>471</v>
      </c>
      <c r="N1621" s="4" t="s">
        <v>888</v>
      </c>
      <c r="O1621" s="4" t="s">
        <v>62</v>
      </c>
      <c r="P1621" s="4" t="s">
        <v>1214</v>
      </c>
      <c r="Q1621" s="148">
        <v>27686</v>
      </c>
      <c r="R1621" s="148">
        <v>3.681</v>
      </c>
      <c r="S1621" s="148">
        <v>27.75</v>
      </c>
      <c r="T1621" s="8"/>
      <c r="U1621" s="148">
        <v>2828.0630000000001</v>
      </c>
      <c r="V1621" s="149">
        <v>5.0000000000000004E-6</v>
      </c>
      <c r="W1621" s="149">
        <v>2.30456960281518E-3</v>
      </c>
      <c r="X1621" s="149">
        <v>4.3840995929972598E-4</v>
      </c>
    </row>
    <row r="1622" spans="1:24" x14ac:dyDescent="0.2">
      <c r="A1622" s="4" t="s">
        <v>1224</v>
      </c>
      <c r="B1622" s="4">
        <v>8563</v>
      </c>
      <c r="C1622" s="4" t="s">
        <v>3475</v>
      </c>
      <c r="D1622" s="4" t="s">
        <v>3476</v>
      </c>
      <c r="E1622" s="4" t="s">
        <v>425</v>
      </c>
      <c r="F1622" s="4" t="s">
        <v>3477</v>
      </c>
      <c r="G1622" s="4" t="s">
        <v>3478</v>
      </c>
      <c r="H1622" s="4" t="s">
        <v>76</v>
      </c>
      <c r="I1622" s="4" t="s">
        <v>73</v>
      </c>
      <c r="J1622" s="4" t="s">
        <v>53</v>
      </c>
      <c r="K1622" s="4" t="s">
        <v>314</v>
      </c>
      <c r="L1622" s="8" t="s">
        <v>799</v>
      </c>
      <c r="M1622" s="8" t="s">
        <v>474</v>
      </c>
      <c r="N1622" s="4" t="s">
        <v>888</v>
      </c>
      <c r="O1622" s="4" t="s">
        <v>62</v>
      </c>
      <c r="P1622" s="4" t="s">
        <v>1214</v>
      </c>
      <c r="Q1622" s="148">
        <v>169</v>
      </c>
      <c r="R1622" s="148">
        <v>3.681</v>
      </c>
      <c r="S1622" s="148">
        <v>4.5999999999999996</v>
      </c>
      <c r="T1622" s="8"/>
      <c r="U1622" s="148">
        <v>2.8620000000000001</v>
      </c>
      <c r="V1622" s="149">
        <v>1.2300000000000001E-4</v>
      </c>
      <c r="W1622" s="149">
        <v>2.3319066640224901E-6</v>
      </c>
      <c r="X1622" s="149">
        <v>4.4361042704721102E-7</v>
      </c>
    </row>
    <row r="1623" spans="1:24" x14ac:dyDescent="0.2">
      <c r="A1623" s="4" t="s">
        <v>1224</v>
      </c>
      <c r="B1623" s="4">
        <v>8563</v>
      </c>
      <c r="C1623" s="4" t="s">
        <v>3479</v>
      </c>
      <c r="D1623" s="4" t="s">
        <v>3480</v>
      </c>
      <c r="E1623" s="4" t="s">
        <v>425</v>
      </c>
      <c r="F1623" s="4" t="s">
        <v>3481</v>
      </c>
      <c r="G1623" s="4" t="s">
        <v>3482</v>
      </c>
      <c r="H1623" s="4" t="s">
        <v>76</v>
      </c>
      <c r="I1623" s="4" t="s">
        <v>73</v>
      </c>
      <c r="J1623" s="4" t="s">
        <v>53</v>
      </c>
      <c r="K1623" s="4" t="s">
        <v>314</v>
      </c>
      <c r="L1623" s="8" t="s">
        <v>799</v>
      </c>
      <c r="M1623" s="8" t="s">
        <v>474</v>
      </c>
      <c r="N1623" s="4" t="s">
        <v>893</v>
      </c>
      <c r="O1623" s="4" t="s">
        <v>62</v>
      </c>
      <c r="P1623" s="4" t="s">
        <v>1214</v>
      </c>
      <c r="Q1623" s="148">
        <v>85706</v>
      </c>
      <c r="R1623" s="148">
        <v>3.681</v>
      </c>
      <c r="S1623" s="148">
        <v>11.16</v>
      </c>
      <c r="T1623" s="8"/>
      <c r="U1623" s="148">
        <v>3520.799</v>
      </c>
      <c r="V1623" s="149">
        <v>6.8040000000000002E-3</v>
      </c>
      <c r="W1623" s="149">
        <v>2.8690759722424801E-3</v>
      </c>
      <c r="X1623" s="149">
        <v>5.4579886790233204E-4</v>
      </c>
    </row>
    <row r="1624" spans="1:24" x14ac:dyDescent="0.2">
      <c r="A1624" s="4" t="s">
        <v>1224</v>
      </c>
      <c r="B1624" s="4">
        <v>8563</v>
      </c>
      <c r="C1624" s="4" t="s">
        <v>3483</v>
      </c>
      <c r="D1624" s="4" t="s">
        <v>3484</v>
      </c>
      <c r="E1624" s="4" t="s">
        <v>425</v>
      </c>
      <c r="F1624" s="4" t="s">
        <v>3485</v>
      </c>
      <c r="G1624" s="4" t="s">
        <v>3486</v>
      </c>
      <c r="H1624" s="4" t="s">
        <v>76</v>
      </c>
      <c r="I1624" s="4" t="s">
        <v>73</v>
      </c>
      <c r="J1624" s="4" t="s">
        <v>53</v>
      </c>
      <c r="K1624" s="4" t="s">
        <v>314</v>
      </c>
      <c r="L1624" s="8" t="s">
        <v>799</v>
      </c>
      <c r="M1624" s="8" t="s">
        <v>474</v>
      </c>
      <c r="N1624" s="4" t="s">
        <v>893</v>
      </c>
      <c r="O1624" s="4" t="s">
        <v>62</v>
      </c>
      <c r="P1624" s="4" t="s">
        <v>1214</v>
      </c>
      <c r="Q1624" s="148">
        <v>56742</v>
      </c>
      <c r="R1624" s="148">
        <v>3.681</v>
      </c>
      <c r="S1624" s="148">
        <v>18.72</v>
      </c>
      <c r="T1624" s="8"/>
      <c r="U1624" s="148">
        <v>3909.9960000000001</v>
      </c>
      <c r="V1624" s="149">
        <v>1.58E-3</v>
      </c>
      <c r="W1624" s="149">
        <v>3.1862299167081699E-3</v>
      </c>
      <c r="X1624" s="149">
        <v>6.0613267067188197E-4</v>
      </c>
    </row>
    <row r="1625" spans="1:24" x14ac:dyDescent="0.2">
      <c r="A1625" s="4" t="s">
        <v>1224</v>
      </c>
      <c r="B1625" s="4">
        <v>8563</v>
      </c>
      <c r="C1625" s="4" t="s">
        <v>3487</v>
      </c>
      <c r="D1625" s="4" t="s">
        <v>3488</v>
      </c>
      <c r="E1625" s="4" t="s">
        <v>425</v>
      </c>
      <c r="F1625" s="4" t="s">
        <v>3489</v>
      </c>
      <c r="G1625" s="4" t="s">
        <v>3490</v>
      </c>
      <c r="H1625" s="4" t="s">
        <v>76</v>
      </c>
      <c r="I1625" s="4" t="s">
        <v>73</v>
      </c>
      <c r="J1625" s="4" t="s">
        <v>53</v>
      </c>
      <c r="K1625" s="4" t="s">
        <v>314</v>
      </c>
      <c r="L1625" s="8" t="s">
        <v>799</v>
      </c>
      <c r="M1625" s="8" t="s">
        <v>474</v>
      </c>
      <c r="N1625" s="4" t="s">
        <v>895</v>
      </c>
      <c r="O1625" s="4" t="s">
        <v>62</v>
      </c>
      <c r="P1625" s="4" t="s">
        <v>1214</v>
      </c>
      <c r="Q1625" s="148">
        <v>7056</v>
      </c>
      <c r="R1625" s="148">
        <v>3.681</v>
      </c>
      <c r="S1625" s="148">
        <v>14.85</v>
      </c>
      <c r="T1625" s="8"/>
      <c r="U1625" s="148">
        <v>385.70100000000002</v>
      </c>
      <c r="V1625" s="149">
        <v>1.2260000000000001E-3</v>
      </c>
      <c r="W1625" s="149">
        <v>3.1430526280799999E-4</v>
      </c>
      <c r="X1625" s="149">
        <v>5.9791883615500502E-5</v>
      </c>
    </row>
    <row r="1626" spans="1:24" x14ac:dyDescent="0.2">
      <c r="A1626" s="4" t="s">
        <v>1224</v>
      </c>
      <c r="B1626" s="4">
        <v>8563</v>
      </c>
      <c r="C1626" s="4" t="s">
        <v>3721</v>
      </c>
      <c r="D1626" s="4" t="s">
        <v>3722</v>
      </c>
      <c r="E1626" s="4" t="s">
        <v>425</v>
      </c>
      <c r="F1626" s="4" t="s">
        <v>3723</v>
      </c>
      <c r="G1626" s="4" t="s">
        <v>3724</v>
      </c>
      <c r="H1626" s="4" t="s">
        <v>76</v>
      </c>
      <c r="I1626" s="4" t="s">
        <v>73</v>
      </c>
      <c r="J1626" s="4" t="s">
        <v>61</v>
      </c>
      <c r="K1626" s="4" t="s">
        <v>314</v>
      </c>
      <c r="L1626" s="8" t="s">
        <v>799</v>
      </c>
      <c r="M1626" s="8" t="s">
        <v>474</v>
      </c>
      <c r="N1626" s="4" t="s">
        <v>202</v>
      </c>
      <c r="O1626" s="4" t="s">
        <v>62</v>
      </c>
      <c r="P1626" s="4" t="s">
        <v>1214</v>
      </c>
      <c r="Q1626" s="148">
        <v>1855</v>
      </c>
      <c r="R1626" s="148">
        <v>3.681</v>
      </c>
      <c r="S1626" s="148">
        <v>70.98</v>
      </c>
      <c r="T1626" s="8"/>
      <c r="U1626" s="148">
        <v>484.67</v>
      </c>
      <c r="V1626" s="149">
        <v>3.3000000000000003E-5</v>
      </c>
      <c r="W1626" s="149">
        <v>3.9495401781302697E-4</v>
      </c>
      <c r="X1626" s="149">
        <v>7.5134105154887499E-5</v>
      </c>
    </row>
    <row r="1627" spans="1:24" x14ac:dyDescent="0.2">
      <c r="A1627" s="4" t="s">
        <v>1224</v>
      </c>
      <c r="B1627" s="4">
        <v>8563</v>
      </c>
      <c r="C1627" s="4" t="s">
        <v>3491</v>
      </c>
      <c r="D1627" s="4" t="s">
        <v>3492</v>
      </c>
      <c r="E1627" s="4" t="s">
        <v>426</v>
      </c>
      <c r="F1627" s="4" t="s">
        <v>3493</v>
      </c>
      <c r="G1627" s="4" t="s">
        <v>3494</v>
      </c>
      <c r="H1627" s="4" t="s">
        <v>76</v>
      </c>
      <c r="I1627" s="4" t="s">
        <v>73</v>
      </c>
      <c r="J1627" s="4" t="s">
        <v>61</v>
      </c>
      <c r="K1627" s="4" t="s">
        <v>314</v>
      </c>
      <c r="L1627" s="8" t="s">
        <v>799</v>
      </c>
      <c r="M1627" s="8" t="s">
        <v>474</v>
      </c>
      <c r="N1627" s="4" t="s">
        <v>888</v>
      </c>
      <c r="O1627" s="4" t="s">
        <v>62</v>
      </c>
      <c r="P1627" s="4" t="s">
        <v>1214</v>
      </c>
      <c r="Q1627" s="148">
        <v>18318</v>
      </c>
      <c r="R1627" s="148">
        <v>3.681</v>
      </c>
      <c r="S1627" s="148">
        <v>23.8</v>
      </c>
      <c r="T1627" s="8"/>
      <c r="U1627" s="148">
        <v>1604.8</v>
      </c>
      <c r="V1627" s="149">
        <v>2.2499999999999999E-4</v>
      </c>
      <c r="W1627" s="149">
        <v>1.3077406962480401E-3</v>
      </c>
      <c r="X1627" s="149">
        <v>2.4877814265897801E-4</v>
      </c>
    </row>
    <row r="1628" spans="1:24" x14ac:dyDescent="0.2">
      <c r="A1628" s="4" t="s">
        <v>1224</v>
      </c>
      <c r="B1628" s="4">
        <v>8563</v>
      </c>
      <c r="C1628" s="4" t="s">
        <v>3495</v>
      </c>
      <c r="D1628" s="4" t="s">
        <v>3496</v>
      </c>
      <c r="E1628" s="4" t="s">
        <v>425</v>
      </c>
      <c r="F1628" s="4" t="s">
        <v>3497</v>
      </c>
      <c r="G1628" s="4" t="s">
        <v>3498</v>
      </c>
      <c r="H1628" s="4" t="s">
        <v>76</v>
      </c>
      <c r="I1628" s="4" t="s">
        <v>73</v>
      </c>
      <c r="J1628" s="4" t="s">
        <v>53</v>
      </c>
      <c r="K1628" s="4" t="s">
        <v>314</v>
      </c>
      <c r="L1628" s="8" t="s">
        <v>799</v>
      </c>
      <c r="M1628" s="8" t="s">
        <v>474</v>
      </c>
      <c r="N1628" s="4" t="s">
        <v>202</v>
      </c>
      <c r="O1628" s="4" t="s">
        <v>62</v>
      </c>
      <c r="P1628" s="4" t="s">
        <v>1214</v>
      </c>
      <c r="Q1628" s="148">
        <v>37266</v>
      </c>
      <c r="R1628" s="148">
        <v>3.681</v>
      </c>
      <c r="S1628" s="148">
        <v>2.35</v>
      </c>
      <c r="T1628" s="8"/>
      <c r="U1628" s="148">
        <v>322.36399999999998</v>
      </c>
      <c r="V1628" s="149">
        <v>3.8000000000000002E-4</v>
      </c>
      <c r="W1628" s="149">
        <v>2.6269225532857802E-4</v>
      </c>
      <c r="X1628" s="149">
        <v>4.9973279533962198E-5</v>
      </c>
    </row>
    <row r="1629" spans="1:24" x14ac:dyDescent="0.2">
      <c r="A1629" s="4" t="s">
        <v>1224</v>
      </c>
      <c r="B1629" s="4">
        <v>8563</v>
      </c>
      <c r="C1629" s="4" t="s">
        <v>2802</v>
      </c>
      <c r="D1629" s="4" t="s">
        <v>2803</v>
      </c>
      <c r="E1629" s="4" t="s">
        <v>426</v>
      </c>
      <c r="F1629" s="4" t="s">
        <v>3499</v>
      </c>
      <c r="G1629" s="4" t="s">
        <v>3500</v>
      </c>
      <c r="H1629" s="4" t="s">
        <v>76</v>
      </c>
      <c r="I1629" s="4" t="s">
        <v>73</v>
      </c>
      <c r="J1629" s="4" t="s">
        <v>61</v>
      </c>
      <c r="K1629" s="4" t="s">
        <v>317</v>
      </c>
      <c r="L1629" s="8" t="s">
        <v>799</v>
      </c>
      <c r="M1629" s="8" t="s">
        <v>474</v>
      </c>
      <c r="N1629" s="4" t="s">
        <v>888</v>
      </c>
      <c r="O1629" s="4" t="s">
        <v>62</v>
      </c>
      <c r="P1629" s="4" t="s">
        <v>1214</v>
      </c>
      <c r="Q1629" s="148">
        <v>84941</v>
      </c>
      <c r="R1629" s="148">
        <v>3.681</v>
      </c>
      <c r="S1629" s="148">
        <v>11.94</v>
      </c>
      <c r="T1629" s="8"/>
      <c r="U1629" s="148">
        <v>3733.2539999999999</v>
      </c>
      <c r="V1629" s="149">
        <v>7.2000000000000002E-5</v>
      </c>
      <c r="W1629" s="149">
        <v>3.04220393407241E-3</v>
      </c>
      <c r="X1629" s="149">
        <v>5.7873387780907803E-4</v>
      </c>
    </row>
    <row r="1630" spans="1:24" x14ac:dyDescent="0.2">
      <c r="A1630" s="4" t="s">
        <v>1224</v>
      </c>
      <c r="B1630" s="4">
        <v>8563</v>
      </c>
      <c r="C1630" s="4" t="s">
        <v>3725</v>
      </c>
      <c r="D1630" s="4" t="s">
        <v>3726</v>
      </c>
      <c r="E1630" s="4" t="s">
        <v>425</v>
      </c>
      <c r="F1630" s="4" t="s">
        <v>3727</v>
      </c>
      <c r="G1630" s="4" t="s">
        <v>3728</v>
      </c>
      <c r="H1630" s="4" t="s">
        <v>76</v>
      </c>
      <c r="I1630" s="4" t="s">
        <v>73</v>
      </c>
      <c r="J1630" s="4" t="s">
        <v>61</v>
      </c>
      <c r="K1630" s="4" t="s">
        <v>314</v>
      </c>
      <c r="L1630" s="8" t="s">
        <v>799</v>
      </c>
      <c r="M1630" s="8" t="s">
        <v>471</v>
      </c>
      <c r="N1630" s="4" t="s">
        <v>872</v>
      </c>
      <c r="O1630" s="4" t="s">
        <v>62</v>
      </c>
      <c r="P1630" s="4" t="s">
        <v>1214</v>
      </c>
      <c r="Q1630" s="148">
        <v>224482</v>
      </c>
      <c r="R1630" s="148">
        <v>3.681</v>
      </c>
      <c r="S1630" s="148">
        <v>10.119999999999999</v>
      </c>
      <c r="T1630" s="8"/>
      <c r="U1630" s="148">
        <v>8362.3410000000003</v>
      </c>
      <c r="V1630" s="149">
        <v>2.3540000000000002E-3</v>
      </c>
      <c r="W1630" s="149">
        <v>6.8144163186793696E-3</v>
      </c>
      <c r="X1630" s="149">
        <v>1.29634096417578E-3</v>
      </c>
    </row>
    <row r="1631" spans="1:24" x14ac:dyDescent="0.2">
      <c r="A1631" s="4" t="s">
        <v>1224</v>
      </c>
      <c r="B1631" s="4">
        <v>12530</v>
      </c>
      <c r="C1631" s="4" t="s">
        <v>1419</v>
      </c>
      <c r="D1631" s="4" t="s">
        <v>1420</v>
      </c>
      <c r="E1631" s="4" t="s">
        <v>425</v>
      </c>
      <c r="F1631" s="4" t="s">
        <v>3018</v>
      </c>
      <c r="G1631" s="4" t="s">
        <v>3019</v>
      </c>
      <c r="H1631" s="4" t="s">
        <v>76</v>
      </c>
      <c r="I1631" s="4" t="s">
        <v>73</v>
      </c>
      <c r="J1631" s="4" t="s">
        <v>53</v>
      </c>
      <c r="K1631" s="4" t="s">
        <v>53</v>
      </c>
      <c r="L1631" s="8" t="s">
        <v>799</v>
      </c>
      <c r="M1631" s="8" t="s">
        <v>311</v>
      </c>
      <c r="N1631" s="4" t="s">
        <v>266</v>
      </c>
      <c r="O1631" s="4" t="s">
        <v>62</v>
      </c>
      <c r="P1631" s="4" t="s">
        <v>1212</v>
      </c>
      <c r="Q1631" s="148">
        <v>6156</v>
      </c>
      <c r="R1631" s="148">
        <v>1</v>
      </c>
      <c r="S1631" s="148">
        <v>138.30000000000001</v>
      </c>
      <c r="T1631" s="8"/>
      <c r="U1631" s="148">
        <v>8.5139999999999993</v>
      </c>
      <c r="V1631" s="149">
        <v>2.0999999999999999E-5</v>
      </c>
      <c r="W1631" s="149">
        <v>9.6760556191743204E-4</v>
      </c>
      <c r="X1631" s="149">
        <v>2.5057866337680299E-5</v>
      </c>
    </row>
    <row r="1632" spans="1:24" x14ac:dyDescent="0.2">
      <c r="A1632" s="4" t="s">
        <v>1224</v>
      </c>
      <c r="B1632" s="4">
        <v>12530</v>
      </c>
      <c r="C1632" s="4" t="s">
        <v>3020</v>
      </c>
      <c r="D1632" s="4" t="s">
        <v>3021</v>
      </c>
      <c r="E1632" s="4" t="s">
        <v>425</v>
      </c>
      <c r="F1632" s="4" t="s">
        <v>3022</v>
      </c>
      <c r="G1632" s="4" t="s">
        <v>3023</v>
      </c>
      <c r="H1632" s="4" t="s">
        <v>76</v>
      </c>
      <c r="I1632" s="4" t="s">
        <v>73</v>
      </c>
      <c r="J1632" s="4" t="s">
        <v>53</v>
      </c>
      <c r="K1632" s="4" t="s">
        <v>53</v>
      </c>
      <c r="L1632" s="8" t="s">
        <v>799</v>
      </c>
      <c r="M1632" s="8" t="s">
        <v>311</v>
      </c>
      <c r="N1632" s="4" t="s">
        <v>156</v>
      </c>
      <c r="O1632" s="4" t="s">
        <v>62</v>
      </c>
      <c r="P1632" s="4" t="s">
        <v>1212</v>
      </c>
      <c r="Q1632" s="148">
        <v>6936</v>
      </c>
      <c r="R1632" s="148">
        <v>1</v>
      </c>
      <c r="S1632" s="148">
        <v>2616</v>
      </c>
      <c r="T1632" s="8"/>
      <c r="U1632" s="148">
        <v>181.446</v>
      </c>
      <c r="V1632" s="149">
        <v>3.1000000000000001E-5</v>
      </c>
      <c r="W1632" s="149">
        <v>2.06216964094234E-2</v>
      </c>
      <c r="X1632" s="149">
        <v>5.34035491961802E-4</v>
      </c>
    </row>
    <row r="1633" spans="1:24" x14ac:dyDescent="0.2">
      <c r="A1633" s="4" t="s">
        <v>1224</v>
      </c>
      <c r="B1633" s="4">
        <v>12530</v>
      </c>
      <c r="C1633" s="4" t="s">
        <v>3024</v>
      </c>
      <c r="D1633" s="4" t="s">
        <v>3025</v>
      </c>
      <c r="E1633" s="4" t="s">
        <v>425</v>
      </c>
      <c r="F1633" s="4" t="s">
        <v>3026</v>
      </c>
      <c r="G1633" s="4" t="s">
        <v>3027</v>
      </c>
      <c r="H1633" s="4" t="s">
        <v>76</v>
      </c>
      <c r="I1633" s="4" t="s">
        <v>73</v>
      </c>
      <c r="J1633" s="4" t="s">
        <v>53</v>
      </c>
      <c r="K1633" s="4" t="s">
        <v>53</v>
      </c>
      <c r="L1633" s="8" t="s">
        <v>799</v>
      </c>
      <c r="M1633" s="8" t="s">
        <v>311</v>
      </c>
      <c r="N1633" s="4" t="s">
        <v>624</v>
      </c>
      <c r="O1633" s="4" t="s">
        <v>62</v>
      </c>
      <c r="P1633" s="4" t="s">
        <v>1212</v>
      </c>
      <c r="Q1633" s="148">
        <v>303</v>
      </c>
      <c r="R1633" s="148">
        <v>1</v>
      </c>
      <c r="S1633" s="148">
        <v>4867</v>
      </c>
      <c r="T1633" s="8"/>
      <c r="U1633" s="148">
        <v>14.747</v>
      </c>
      <c r="V1633" s="149">
        <v>5.0000000000000004E-6</v>
      </c>
      <c r="W1633" s="149">
        <v>1.67602904122274E-3</v>
      </c>
      <c r="X1633" s="149">
        <v>4.3403751844714502E-5</v>
      </c>
    </row>
    <row r="1634" spans="1:24" x14ac:dyDescent="0.2">
      <c r="A1634" s="4" t="s">
        <v>1224</v>
      </c>
      <c r="B1634" s="4">
        <v>12530</v>
      </c>
      <c r="C1634" s="4" t="s">
        <v>1440</v>
      </c>
      <c r="D1634" s="4" t="s">
        <v>1441</v>
      </c>
      <c r="E1634" s="4" t="s">
        <v>425</v>
      </c>
      <c r="F1634" s="4" t="s">
        <v>3028</v>
      </c>
      <c r="G1634" s="4" t="s">
        <v>3029</v>
      </c>
      <c r="H1634" s="4" t="s">
        <v>76</v>
      </c>
      <c r="I1634" s="4" t="s">
        <v>73</v>
      </c>
      <c r="J1634" s="4" t="s">
        <v>53</v>
      </c>
      <c r="K1634" s="4" t="s">
        <v>53</v>
      </c>
      <c r="L1634" s="8" t="s">
        <v>799</v>
      </c>
      <c r="M1634" s="8" t="s">
        <v>311</v>
      </c>
      <c r="N1634" s="4" t="s">
        <v>258</v>
      </c>
      <c r="O1634" s="4" t="s">
        <v>62</v>
      </c>
      <c r="P1634" s="4" t="s">
        <v>1212</v>
      </c>
      <c r="Q1634" s="148">
        <v>600</v>
      </c>
      <c r="R1634" s="148">
        <v>1</v>
      </c>
      <c r="S1634" s="148">
        <v>1635</v>
      </c>
      <c r="T1634" s="8"/>
      <c r="U1634" s="148">
        <v>9.81</v>
      </c>
      <c r="V1634" s="149">
        <v>3.6000000000000001E-5</v>
      </c>
      <c r="W1634" s="149">
        <v>1.1149273577759199E-3</v>
      </c>
      <c r="X1634" s="149">
        <v>2.8873026165754899E-5</v>
      </c>
    </row>
    <row r="1635" spans="1:24" x14ac:dyDescent="0.2">
      <c r="A1635" s="4" t="s">
        <v>1224</v>
      </c>
      <c r="B1635" s="4">
        <v>12530</v>
      </c>
      <c r="C1635" s="4" t="s">
        <v>5069</v>
      </c>
      <c r="D1635" s="4" t="s">
        <v>3517</v>
      </c>
      <c r="E1635" s="4" t="s">
        <v>426</v>
      </c>
      <c r="F1635" s="4" t="s">
        <v>3518</v>
      </c>
      <c r="G1635" s="4" t="s">
        <v>3519</v>
      </c>
      <c r="H1635" s="4" t="s">
        <v>76</v>
      </c>
      <c r="I1635" s="4" t="s">
        <v>73</v>
      </c>
      <c r="J1635" s="4" t="s">
        <v>61</v>
      </c>
      <c r="K1635" s="4" t="s">
        <v>314</v>
      </c>
      <c r="L1635" s="8" t="s">
        <v>799</v>
      </c>
      <c r="M1635" s="8" t="s">
        <v>311</v>
      </c>
      <c r="N1635" s="4" t="s">
        <v>625</v>
      </c>
      <c r="O1635" s="4" t="s">
        <v>62</v>
      </c>
      <c r="P1635" s="4" t="s">
        <v>1212</v>
      </c>
      <c r="Q1635" s="148">
        <v>298</v>
      </c>
      <c r="R1635" s="148">
        <v>1</v>
      </c>
      <c r="S1635" s="148">
        <v>24060</v>
      </c>
      <c r="T1635" s="8"/>
      <c r="U1635" s="148">
        <v>71.698999999999998</v>
      </c>
      <c r="V1635" s="149">
        <v>5.0000000000000004E-6</v>
      </c>
      <c r="W1635" s="149">
        <v>8.1487210641900103E-3</v>
      </c>
      <c r="X1635" s="149">
        <v>2.11025619618066E-4</v>
      </c>
    </row>
    <row r="1636" spans="1:24" x14ac:dyDescent="0.2">
      <c r="A1636" s="4" t="s">
        <v>1224</v>
      </c>
      <c r="B1636" s="4">
        <v>12530</v>
      </c>
      <c r="C1636" s="4" t="s">
        <v>3030</v>
      </c>
      <c r="D1636" s="4" t="s">
        <v>3031</v>
      </c>
      <c r="E1636" s="4" t="s">
        <v>425</v>
      </c>
      <c r="F1636" s="4" t="s">
        <v>3032</v>
      </c>
      <c r="G1636" s="4" t="s">
        <v>3033</v>
      </c>
      <c r="H1636" s="4" t="s">
        <v>76</v>
      </c>
      <c r="I1636" s="4" t="s">
        <v>73</v>
      </c>
      <c r="J1636" s="4" t="s">
        <v>53</v>
      </c>
      <c r="K1636" s="4" t="s">
        <v>53</v>
      </c>
      <c r="L1636" s="8" t="s">
        <v>799</v>
      </c>
      <c r="M1636" s="8" t="s">
        <v>311</v>
      </c>
      <c r="N1636" s="4" t="s">
        <v>269</v>
      </c>
      <c r="O1636" s="4" t="s">
        <v>62</v>
      </c>
      <c r="P1636" s="4" t="s">
        <v>1212</v>
      </c>
      <c r="Q1636" s="148">
        <v>247</v>
      </c>
      <c r="R1636" s="148">
        <v>1</v>
      </c>
      <c r="S1636" s="148">
        <v>10700</v>
      </c>
      <c r="T1636" s="8"/>
      <c r="U1636" s="148">
        <v>26.428999999999998</v>
      </c>
      <c r="V1636" s="149">
        <v>1.7E-5</v>
      </c>
      <c r="W1636" s="149">
        <v>3.0037120426768299E-3</v>
      </c>
      <c r="X1636" s="149">
        <v>7.7786463663071903E-5</v>
      </c>
    </row>
    <row r="1637" spans="1:24" x14ac:dyDescent="0.2">
      <c r="A1637" s="4" t="s">
        <v>1224</v>
      </c>
      <c r="B1637" s="4">
        <v>12530</v>
      </c>
      <c r="C1637" s="4" t="s">
        <v>3034</v>
      </c>
      <c r="D1637" s="4" t="s">
        <v>3035</v>
      </c>
      <c r="E1637" s="4" t="s">
        <v>425</v>
      </c>
      <c r="F1637" s="4" t="s">
        <v>3036</v>
      </c>
      <c r="G1637" s="4" t="s">
        <v>3037</v>
      </c>
      <c r="H1637" s="4" t="s">
        <v>76</v>
      </c>
      <c r="I1637" s="4" t="s">
        <v>73</v>
      </c>
      <c r="J1637" s="4" t="s">
        <v>53</v>
      </c>
      <c r="K1637" s="4" t="s">
        <v>53</v>
      </c>
      <c r="L1637" s="8" t="s">
        <v>799</v>
      </c>
      <c r="M1637" s="8" t="s">
        <v>311</v>
      </c>
      <c r="N1637" s="4" t="s">
        <v>75</v>
      </c>
      <c r="O1637" s="4" t="s">
        <v>62</v>
      </c>
      <c r="P1637" s="4" t="s">
        <v>1212</v>
      </c>
      <c r="Q1637" s="148">
        <v>172</v>
      </c>
      <c r="R1637" s="148">
        <v>1</v>
      </c>
      <c r="S1637" s="148">
        <v>6600</v>
      </c>
      <c r="T1637" s="8"/>
      <c r="U1637" s="148">
        <v>11.352</v>
      </c>
      <c r="V1637" s="149">
        <v>1.5E-5</v>
      </c>
      <c r="W1637" s="149">
        <v>1.2901789363376399E-3</v>
      </c>
      <c r="X1637" s="149">
        <v>3.3411477373460703E-5</v>
      </c>
    </row>
    <row r="1638" spans="1:24" x14ac:dyDescent="0.2">
      <c r="A1638" s="4" t="s">
        <v>1224</v>
      </c>
      <c r="B1638" s="4">
        <v>12530</v>
      </c>
      <c r="C1638" s="4" t="s">
        <v>3528</v>
      </c>
      <c r="D1638" s="4" t="s">
        <v>3529</v>
      </c>
      <c r="E1638" s="4" t="s">
        <v>425</v>
      </c>
      <c r="F1638" s="4" t="s">
        <v>3530</v>
      </c>
      <c r="G1638" s="4" t="s">
        <v>3531</v>
      </c>
      <c r="H1638" s="4" t="s">
        <v>76</v>
      </c>
      <c r="I1638" s="4" t="s">
        <v>73</v>
      </c>
      <c r="J1638" s="4" t="s">
        <v>53</v>
      </c>
      <c r="K1638" s="4" t="s">
        <v>53</v>
      </c>
      <c r="L1638" s="8" t="s">
        <v>799</v>
      </c>
      <c r="M1638" s="8" t="s">
        <v>311</v>
      </c>
      <c r="N1638" s="4" t="s">
        <v>632</v>
      </c>
      <c r="O1638" s="4" t="s">
        <v>62</v>
      </c>
      <c r="P1638" s="4" t="s">
        <v>1212</v>
      </c>
      <c r="Q1638" s="148">
        <v>70</v>
      </c>
      <c r="R1638" s="148">
        <v>1</v>
      </c>
      <c r="S1638" s="148">
        <v>1378</v>
      </c>
      <c r="T1638" s="8"/>
      <c r="U1638" s="148">
        <v>0.96499999999999997</v>
      </c>
      <c r="V1638" s="149">
        <v>9.9999999999999995E-7</v>
      </c>
      <c r="W1638" s="149">
        <v>1.09628840908323E-4</v>
      </c>
      <c r="X1638" s="149">
        <v>2.83903374510572E-6</v>
      </c>
    </row>
    <row r="1639" spans="1:24" x14ac:dyDescent="0.2">
      <c r="A1639" s="4" t="s">
        <v>1224</v>
      </c>
      <c r="B1639" s="4">
        <v>12530</v>
      </c>
      <c r="C1639" s="4" t="s">
        <v>1457</v>
      </c>
      <c r="D1639" s="4" t="s">
        <v>1458</v>
      </c>
      <c r="E1639" s="4" t="s">
        <v>425</v>
      </c>
      <c r="F1639" s="4" t="s">
        <v>3042</v>
      </c>
      <c r="G1639" s="4" t="s">
        <v>3043</v>
      </c>
      <c r="H1639" s="4" t="s">
        <v>76</v>
      </c>
      <c r="I1639" s="4" t="s">
        <v>73</v>
      </c>
      <c r="J1639" s="4" t="s">
        <v>53</v>
      </c>
      <c r="K1639" s="4" t="s">
        <v>53</v>
      </c>
      <c r="L1639" s="8" t="s">
        <v>799</v>
      </c>
      <c r="M1639" s="8" t="s">
        <v>311</v>
      </c>
      <c r="N1639" s="4" t="s">
        <v>629</v>
      </c>
      <c r="O1639" s="4" t="s">
        <v>62</v>
      </c>
      <c r="P1639" s="4" t="s">
        <v>1212</v>
      </c>
      <c r="Q1639" s="148">
        <v>1674</v>
      </c>
      <c r="R1639" s="148">
        <v>1</v>
      </c>
      <c r="S1639" s="148">
        <v>6077</v>
      </c>
      <c r="T1639" s="8"/>
      <c r="U1639" s="148">
        <v>101.729</v>
      </c>
      <c r="V1639" s="149">
        <v>1.2999999999999999E-5</v>
      </c>
      <c r="W1639" s="149">
        <v>1.1561714870605399E-2</v>
      </c>
      <c r="X1639" s="149">
        <v>2.9941116221769199E-4</v>
      </c>
    </row>
    <row r="1640" spans="1:24" x14ac:dyDescent="0.2">
      <c r="A1640" s="4" t="s">
        <v>1224</v>
      </c>
      <c r="B1640" s="4">
        <v>12530</v>
      </c>
      <c r="C1640" s="4" t="s">
        <v>1467</v>
      </c>
      <c r="D1640" s="4" t="s">
        <v>1468</v>
      </c>
      <c r="E1640" s="4" t="s">
        <v>425</v>
      </c>
      <c r="F1640" s="4" t="s">
        <v>3044</v>
      </c>
      <c r="G1640" s="4" t="s">
        <v>3045</v>
      </c>
      <c r="H1640" s="4" t="s">
        <v>76</v>
      </c>
      <c r="I1640" s="4" t="s">
        <v>73</v>
      </c>
      <c r="J1640" s="4" t="s">
        <v>53</v>
      </c>
      <c r="K1640" s="4" t="s">
        <v>53</v>
      </c>
      <c r="L1640" s="8" t="s">
        <v>799</v>
      </c>
      <c r="M1640" s="8" t="s">
        <v>311</v>
      </c>
      <c r="N1640" s="4" t="s">
        <v>632</v>
      </c>
      <c r="O1640" s="4" t="s">
        <v>62</v>
      </c>
      <c r="P1640" s="4" t="s">
        <v>1212</v>
      </c>
      <c r="Q1640" s="148">
        <v>112</v>
      </c>
      <c r="R1640" s="148">
        <v>1</v>
      </c>
      <c r="S1640" s="148">
        <v>77500</v>
      </c>
      <c r="T1640" s="8"/>
      <c r="U1640" s="148">
        <v>86.8</v>
      </c>
      <c r="V1640" s="149">
        <v>3.0000000000000001E-6</v>
      </c>
      <c r="W1640" s="149">
        <v>9.8650045519826403E-3</v>
      </c>
      <c r="X1640" s="149">
        <v>2.5547183192533402E-4</v>
      </c>
    </row>
    <row r="1641" spans="1:24" x14ac:dyDescent="0.2">
      <c r="A1641" s="4" t="s">
        <v>1224</v>
      </c>
      <c r="B1641" s="4">
        <v>12530</v>
      </c>
      <c r="C1641" s="4" t="s">
        <v>1498</v>
      </c>
      <c r="D1641" s="4" t="s">
        <v>1499</v>
      </c>
      <c r="E1641" s="4" t="s">
        <v>425</v>
      </c>
      <c r="F1641" s="4" t="s">
        <v>3046</v>
      </c>
      <c r="G1641" s="4" t="s">
        <v>3047</v>
      </c>
      <c r="H1641" s="4" t="s">
        <v>76</v>
      </c>
      <c r="I1641" s="4" t="s">
        <v>73</v>
      </c>
      <c r="J1641" s="4" t="s">
        <v>53</v>
      </c>
      <c r="K1641" s="4" t="s">
        <v>53</v>
      </c>
      <c r="L1641" s="8" t="s">
        <v>799</v>
      </c>
      <c r="M1641" s="8" t="s">
        <v>311</v>
      </c>
      <c r="N1641" s="4" t="s">
        <v>625</v>
      </c>
      <c r="O1641" s="4" t="s">
        <v>62</v>
      </c>
      <c r="P1641" s="4" t="s">
        <v>1212</v>
      </c>
      <c r="Q1641" s="148">
        <v>550</v>
      </c>
      <c r="R1641" s="148">
        <v>1</v>
      </c>
      <c r="S1641" s="148">
        <v>6040</v>
      </c>
      <c r="T1641" s="8"/>
      <c r="U1641" s="148">
        <v>33.22</v>
      </c>
      <c r="V1641" s="149">
        <v>4.3000000000000002E-5</v>
      </c>
      <c r="W1641" s="149">
        <v>3.77552363153068E-3</v>
      </c>
      <c r="X1641" s="149">
        <v>9.77738969649722E-5</v>
      </c>
    </row>
    <row r="1642" spans="1:24" x14ac:dyDescent="0.2">
      <c r="A1642" s="4" t="s">
        <v>1224</v>
      </c>
      <c r="B1642" s="4">
        <v>12530</v>
      </c>
      <c r="C1642" s="4" t="s">
        <v>1519</v>
      </c>
      <c r="D1642" s="4" t="s">
        <v>1520</v>
      </c>
      <c r="E1642" s="4" t="s">
        <v>425</v>
      </c>
      <c r="F1642" s="4" t="s">
        <v>3048</v>
      </c>
      <c r="G1642" s="4" t="s">
        <v>3049</v>
      </c>
      <c r="H1642" s="4" t="s">
        <v>76</v>
      </c>
      <c r="I1642" s="4" t="s">
        <v>73</v>
      </c>
      <c r="J1642" s="4" t="s">
        <v>53</v>
      </c>
      <c r="K1642" s="4" t="s">
        <v>53</v>
      </c>
      <c r="L1642" s="8" t="s">
        <v>799</v>
      </c>
      <c r="M1642" s="8" t="s">
        <v>311</v>
      </c>
      <c r="N1642" s="4" t="s">
        <v>629</v>
      </c>
      <c r="O1642" s="4" t="s">
        <v>62</v>
      </c>
      <c r="P1642" s="4" t="s">
        <v>1212</v>
      </c>
      <c r="Q1642" s="148">
        <v>6336</v>
      </c>
      <c r="R1642" s="148">
        <v>1</v>
      </c>
      <c r="S1642" s="148">
        <v>2653</v>
      </c>
      <c r="T1642" s="143">
        <v>1.1080000000000001</v>
      </c>
      <c r="U1642" s="148">
        <v>169.202</v>
      </c>
      <c r="V1642" s="149">
        <v>3.4999999999999997E-5</v>
      </c>
      <c r="W1642" s="149">
        <v>1.9230205694770901E-2</v>
      </c>
      <c r="X1642" s="149">
        <v>4.9800036596604996E-4</v>
      </c>
    </row>
    <row r="1643" spans="1:24" x14ac:dyDescent="0.2">
      <c r="A1643" s="4" t="s">
        <v>1224</v>
      </c>
      <c r="B1643" s="4">
        <v>12530</v>
      </c>
      <c r="C1643" s="4" t="s">
        <v>3050</v>
      </c>
      <c r="D1643" s="4" t="s">
        <v>3051</v>
      </c>
      <c r="E1643" s="4" t="s">
        <v>425</v>
      </c>
      <c r="F1643" s="4" t="s">
        <v>3052</v>
      </c>
      <c r="G1643" s="4" t="s">
        <v>3053</v>
      </c>
      <c r="H1643" s="4" t="s">
        <v>76</v>
      </c>
      <c r="I1643" s="4" t="s">
        <v>73</v>
      </c>
      <c r="J1643" s="4" t="s">
        <v>53</v>
      </c>
      <c r="K1643" s="4" t="s">
        <v>53</v>
      </c>
      <c r="L1643" s="8" t="s">
        <v>799</v>
      </c>
      <c r="M1643" s="8" t="s">
        <v>311</v>
      </c>
      <c r="N1643" s="4" t="s">
        <v>257</v>
      </c>
      <c r="O1643" s="4" t="s">
        <v>62</v>
      </c>
      <c r="P1643" s="4" t="s">
        <v>1212</v>
      </c>
      <c r="Q1643" s="148">
        <v>2381</v>
      </c>
      <c r="R1643" s="148">
        <v>1</v>
      </c>
      <c r="S1643" s="148">
        <v>520</v>
      </c>
      <c r="T1643" s="8"/>
      <c r="U1643" s="148">
        <v>12.381</v>
      </c>
      <c r="V1643" s="149">
        <v>1.2E-5</v>
      </c>
      <c r="W1643" s="149">
        <v>1.4071497045968599E-3</v>
      </c>
      <c r="X1643" s="149">
        <v>3.6440643380575402E-5</v>
      </c>
    </row>
    <row r="1644" spans="1:24" x14ac:dyDescent="0.2">
      <c r="A1644" s="4" t="s">
        <v>1224</v>
      </c>
      <c r="B1644" s="4">
        <v>12530</v>
      </c>
      <c r="C1644" s="4" t="s">
        <v>3054</v>
      </c>
      <c r="D1644" s="4" t="s">
        <v>3055</v>
      </c>
      <c r="E1644" s="4" t="s">
        <v>425</v>
      </c>
      <c r="F1644" s="4" t="s">
        <v>3056</v>
      </c>
      <c r="G1644" s="4" t="s">
        <v>3057</v>
      </c>
      <c r="H1644" s="4" t="s">
        <v>76</v>
      </c>
      <c r="I1644" s="4" t="s">
        <v>73</v>
      </c>
      <c r="J1644" s="4" t="s">
        <v>53</v>
      </c>
      <c r="K1644" s="4" t="s">
        <v>53</v>
      </c>
      <c r="L1644" s="8" t="s">
        <v>799</v>
      </c>
      <c r="M1644" s="8" t="s">
        <v>311</v>
      </c>
      <c r="N1644" s="4" t="s">
        <v>686</v>
      </c>
      <c r="O1644" s="4" t="s">
        <v>62</v>
      </c>
      <c r="P1644" s="4" t="s">
        <v>1212</v>
      </c>
      <c r="Q1644" s="148">
        <v>358</v>
      </c>
      <c r="R1644" s="148">
        <v>1</v>
      </c>
      <c r="S1644" s="148">
        <v>13560</v>
      </c>
      <c r="T1644" s="8"/>
      <c r="U1644" s="148">
        <v>48.545000000000002</v>
      </c>
      <c r="V1644" s="149">
        <v>1.0000000000000001E-5</v>
      </c>
      <c r="W1644" s="149">
        <v>5.5172197347360197E-3</v>
      </c>
      <c r="X1644" s="149">
        <v>1.4287821412959601E-4</v>
      </c>
    </row>
    <row r="1645" spans="1:24" x14ac:dyDescent="0.2">
      <c r="A1645" s="4" t="s">
        <v>1224</v>
      </c>
      <c r="B1645" s="4">
        <v>12530</v>
      </c>
      <c r="C1645" s="4" t="s">
        <v>1528</v>
      </c>
      <c r="D1645" s="4" t="s">
        <v>1529</v>
      </c>
      <c r="E1645" s="4" t="s">
        <v>425</v>
      </c>
      <c r="F1645" s="4" t="s">
        <v>3058</v>
      </c>
      <c r="G1645" s="4" t="s">
        <v>3059</v>
      </c>
      <c r="H1645" s="4" t="s">
        <v>76</v>
      </c>
      <c r="I1645" s="4" t="s">
        <v>73</v>
      </c>
      <c r="J1645" s="4" t="s">
        <v>53</v>
      </c>
      <c r="K1645" s="4" t="s">
        <v>53</v>
      </c>
      <c r="L1645" s="8" t="s">
        <v>799</v>
      </c>
      <c r="M1645" s="8" t="s">
        <v>311</v>
      </c>
      <c r="N1645" s="4" t="s">
        <v>686</v>
      </c>
      <c r="O1645" s="4" t="s">
        <v>62</v>
      </c>
      <c r="P1645" s="4" t="s">
        <v>1212</v>
      </c>
      <c r="Q1645" s="148">
        <v>18</v>
      </c>
      <c r="R1645" s="148">
        <v>1</v>
      </c>
      <c r="S1645" s="148">
        <v>158340</v>
      </c>
      <c r="T1645" s="8"/>
      <c r="U1645" s="148">
        <v>28.501000000000001</v>
      </c>
      <c r="V1645" s="149">
        <v>5.0000000000000004E-6</v>
      </c>
      <c r="W1645" s="149">
        <v>3.2392219785364901E-3</v>
      </c>
      <c r="X1645" s="149">
        <v>8.3885412166708804E-5</v>
      </c>
    </row>
    <row r="1646" spans="1:24" x14ac:dyDescent="0.2">
      <c r="A1646" s="4" t="s">
        <v>1224</v>
      </c>
      <c r="B1646" s="4">
        <v>12530</v>
      </c>
      <c r="C1646" s="4" t="s">
        <v>3060</v>
      </c>
      <c r="D1646" s="4" t="s">
        <v>3061</v>
      </c>
      <c r="E1646" s="4" t="s">
        <v>425</v>
      </c>
      <c r="F1646" s="4" t="s">
        <v>3062</v>
      </c>
      <c r="G1646" s="4" t="s">
        <v>3063</v>
      </c>
      <c r="H1646" s="4" t="s">
        <v>76</v>
      </c>
      <c r="I1646" s="4" t="s">
        <v>73</v>
      </c>
      <c r="J1646" s="4" t="s">
        <v>53</v>
      </c>
      <c r="K1646" s="4" t="s">
        <v>53</v>
      </c>
      <c r="L1646" s="8" t="s">
        <v>799</v>
      </c>
      <c r="M1646" s="8" t="s">
        <v>311</v>
      </c>
      <c r="N1646" s="4" t="s">
        <v>156</v>
      </c>
      <c r="O1646" s="4" t="s">
        <v>62</v>
      </c>
      <c r="P1646" s="4" t="s">
        <v>1212</v>
      </c>
      <c r="Q1646" s="148">
        <v>256</v>
      </c>
      <c r="R1646" s="148">
        <v>1</v>
      </c>
      <c r="S1646" s="148">
        <v>1986</v>
      </c>
      <c r="T1646" s="8"/>
      <c r="U1646" s="148">
        <v>5.0839999999999996</v>
      </c>
      <c r="V1646" s="149">
        <v>1.5999999999999999E-5</v>
      </c>
      <c r="W1646" s="149">
        <v>5.7782559381345697E-4</v>
      </c>
      <c r="X1646" s="149">
        <v>1.4963821071445901E-5</v>
      </c>
    </row>
    <row r="1647" spans="1:24" x14ac:dyDescent="0.2">
      <c r="A1647" s="4" t="s">
        <v>1224</v>
      </c>
      <c r="B1647" s="4">
        <v>12530</v>
      </c>
      <c r="C1647" s="4" t="s">
        <v>3539</v>
      </c>
      <c r="D1647" s="4" t="s">
        <v>3540</v>
      </c>
      <c r="E1647" s="4" t="s">
        <v>425</v>
      </c>
      <c r="F1647" s="4" t="s">
        <v>3541</v>
      </c>
      <c r="G1647" s="4" t="s">
        <v>3542</v>
      </c>
      <c r="H1647" s="4" t="s">
        <v>76</v>
      </c>
      <c r="I1647" s="4" t="s">
        <v>73</v>
      </c>
      <c r="J1647" s="4" t="s">
        <v>53</v>
      </c>
      <c r="K1647" s="4" t="s">
        <v>53</v>
      </c>
      <c r="L1647" s="8" t="s">
        <v>799</v>
      </c>
      <c r="M1647" s="8" t="s">
        <v>311</v>
      </c>
      <c r="N1647" s="4" t="s">
        <v>252</v>
      </c>
      <c r="O1647" s="4" t="s">
        <v>62</v>
      </c>
      <c r="P1647" s="4" t="s">
        <v>1212</v>
      </c>
      <c r="Q1647" s="148">
        <v>539</v>
      </c>
      <c r="R1647" s="148">
        <v>1</v>
      </c>
      <c r="S1647" s="148">
        <v>918.6</v>
      </c>
      <c r="T1647" s="8"/>
      <c r="U1647" s="148">
        <v>4.9509999999999996</v>
      </c>
      <c r="V1647" s="149">
        <v>1.0000000000000001E-5</v>
      </c>
      <c r="W1647" s="149">
        <v>5.6272054433205302E-4</v>
      </c>
      <c r="X1647" s="149">
        <v>1.45726489597654E-5</v>
      </c>
    </row>
    <row r="1648" spans="1:24" x14ac:dyDescent="0.2">
      <c r="A1648" s="4" t="s">
        <v>1224</v>
      </c>
      <c r="B1648" s="4">
        <v>12530</v>
      </c>
      <c r="C1648" s="4" t="s">
        <v>1559</v>
      </c>
      <c r="D1648" s="4" t="s">
        <v>1560</v>
      </c>
      <c r="E1648" s="4" t="s">
        <v>425</v>
      </c>
      <c r="F1648" s="4" t="s">
        <v>3064</v>
      </c>
      <c r="G1648" s="4" t="s">
        <v>3065</v>
      </c>
      <c r="H1648" s="4" t="s">
        <v>76</v>
      </c>
      <c r="I1648" s="4" t="s">
        <v>73</v>
      </c>
      <c r="J1648" s="4" t="s">
        <v>53</v>
      </c>
      <c r="K1648" s="146" t="s">
        <v>314</v>
      </c>
      <c r="L1648" s="8" t="s">
        <v>799</v>
      </c>
      <c r="M1648" s="8" t="s">
        <v>311</v>
      </c>
      <c r="N1648" s="4" t="s">
        <v>625</v>
      </c>
      <c r="O1648" s="4" t="s">
        <v>62</v>
      </c>
      <c r="P1648" s="4" t="s">
        <v>1212</v>
      </c>
      <c r="Q1648" s="148">
        <v>3933.5</v>
      </c>
      <c r="R1648" s="148">
        <v>1</v>
      </c>
      <c r="S1648" s="148">
        <v>6299</v>
      </c>
      <c r="T1648" s="8"/>
      <c r="U1648" s="148">
        <v>247.77099999999999</v>
      </c>
      <c r="V1648" s="149">
        <v>3.3000000000000003E-5</v>
      </c>
      <c r="W1648" s="149">
        <v>2.8159719707085699E-2</v>
      </c>
      <c r="X1648" s="149">
        <v>7.2924600715235197E-4</v>
      </c>
    </row>
    <row r="1649" spans="1:24" x14ac:dyDescent="0.2">
      <c r="A1649" s="4" t="s">
        <v>1224</v>
      </c>
      <c r="B1649" s="4">
        <v>12530</v>
      </c>
      <c r="C1649" s="4" t="s">
        <v>2521</v>
      </c>
      <c r="D1649" s="4" t="s">
        <v>2522</v>
      </c>
      <c r="E1649" s="4" t="s">
        <v>426</v>
      </c>
      <c r="F1649" s="4" t="s">
        <v>3543</v>
      </c>
      <c r="G1649" s="4" t="s">
        <v>3544</v>
      </c>
      <c r="H1649" s="4" t="s">
        <v>76</v>
      </c>
      <c r="I1649" s="4" t="s">
        <v>73</v>
      </c>
      <c r="J1649" s="4" t="s">
        <v>61</v>
      </c>
      <c r="K1649" s="4" t="s">
        <v>315</v>
      </c>
      <c r="L1649" s="8" t="s">
        <v>799</v>
      </c>
      <c r="M1649" s="8" t="s">
        <v>311</v>
      </c>
      <c r="N1649" s="4" t="s">
        <v>267</v>
      </c>
      <c r="O1649" s="4" t="s">
        <v>62</v>
      </c>
      <c r="P1649" s="4" t="s">
        <v>1212</v>
      </c>
      <c r="Q1649" s="148">
        <v>556</v>
      </c>
      <c r="R1649" s="148">
        <v>1</v>
      </c>
      <c r="S1649" s="148">
        <v>5008</v>
      </c>
      <c r="T1649" s="143">
        <v>0.61399999999999999</v>
      </c>
      <c r="U1649" s="148">
        <v>28.457999999999998</v>
      </c>
      <c r="V1649" s="149">
        <v>3.0000000000000001E-6</v>
      </c>
      <c r="W1649" s="149">
        <v>3.2343657141067402E-3</v>
      </c>
      <c r="X1649" s="149">
        <v>8.3759650565318205E-5</v>
      </c>
    </row>
    <row r="1650" spans="1:24" x14ac:dyDescent="0.2">
      <c r="A1650" s="4" t="s">
        <v>1224</v>
      </c>
      <c r="B1650" s="4">
        <v>12530</v>
      </c>
      <c r="C1650" s="4" t="s">
        <v>1583</v>
      </c>
      <c r="D1650" s="4" t="s">
        <v>1584</v>
      </c>
      <c r="E1650" s="4" t="s">
        <v>425</v>
      </c>
      <c r="F1650" s="4" t="s">
        <v>3545</v>
      </c>
      <c r="G1650" s="4" t="s">
        <v>3546</v>
      </c>
      <c r="H1650" s="4" t="s">
        <v>76</v>
      </c>
      <c r="I1650" s="4" t="s">
        <v>73</v>
      </c>
      <c r="J1650" s="4" t="s">
        <v>53</v>
      </c>
      <c r="K1650" s="4" t="s">
        <v>53</v>
      </c>
      <c r="L1650" s="8" t="s">
        <v>799</v>
      </c>
      <c r="M1650" s="8" t="s">
        <v>311</v>
      </c>
      <c r="N1650" s="4" t="s">
        <v>630</v>
      </c>
      <c r="O1650" s="4" t="s">
        <v>62</v>
      </c>
      <c r="P1650" s="4" t="s">
        <v>1212</v>
      </c>
      <c r="Q1650" s="148">
        <v>106</v>
      </c>
      <c r="R1650" s="148">
        <v>1</v>
      </c>
      <c r="S1650" s="148">
        <v>17200</v>
      </c>
      <c r="T1650" s="8"/>
      <c r="U1650" s="148">
        <v>18.231999999999999</v>
      </c>
      <c r="V1650" s="149">
        <v>3.0000000000000001E-6</v>
      </c>
      <c r="W1650" s="149">
        <v>2.0721055644210501E-3</v>
      </c>
      <c r="X1650" s="149">
        <v>5.3660857599800499E-5</v>
      </c>
    </row>
    <row r="1651" spans="1:24" x14ac:dyDescent="0.2">
      <c r="A1651" s="4" t="s">
        <v>1224</v>
      </c>
      <c r="B1651" s="4">
        <v>12530</v>
      </c>
      <c r="C1651" s="4" t="s">
        <v>3074</v>
      </c>
      <c r="D1651" s="4" t="s">
        <v>3075</v>
      </c>
      <c r="E1651" s="4" t="s">
        <v>425</v>
      </c>
      <c r="F1651" s="4" t="s">
        <v>3076</v>
      </c>
      <c r="G1651" s="4" t="s">
        <v>3077</v>
      </c>
      <c r="H1651" s="4" t="s">
        <v>76</v>
      </c>
      <c r="I1651" s="4" t="s">
        <v>73</v>
      </c>
      <c r="J1651" s="4" t="s">
        <v>53</v>
      </c>
      <c r="K1651" s="4" t="s">
        <v>53</v>
      </c>
      <c r="L1651" s="8" t="s">
        <v>799</v>
      </c>
      <c r="M1651" s="8" t="s">
        <v>311</v>
      </c>
      <c r="N1651" s="4" t="s">
        <v>686</v>
      </c>
      <c r="O1651" s="4" t="s">
        <v>62</v>
      </c>
      <c r="P1651" s="4" t="s">
        <v>1212</v>
      </c>
      <c r="Q1651" s="148">
        <v>546</v>
      </c>
      <c r="R1651" s="148">
        <v>1</v>
      </c>
      <c r="S1651" s="148">
        <v>11890</v>
      </c>
      <c r="T1651" s="8"/>
      <c r="U1651" s="148">
        <v>64.918999999999997</v>
      </c>
      <c r="V1651" s="149">
        <v>1.5E-5</v>
      </c>
      <c r="W1651" s="149">
        <v>7.3782278399997896E-3</v>
      </c>
      <c r="X1651" s="149">
        <v>1.91072327713059E-4</v>
      </c>
    </row>
    <row r="1652" spans="1:24" x14ac:dyDescent="0.2">
      <c r="A1652" s="4" t="s">
        <v>1224</v>
      </c>
      <c r="B1652" s="4">
        <v>12530</v>
      </c>
      <c r="C1652" s="4" t="s">
        <v>3553</v>
      </c>
      <c r="D1652" s="4" t="s">
        <v>3554</v>
      </c>
      <c r="E1652" s="4" t="s">
        <v>425</v>
      </c>
      <c r="F1652" s="4" t="s">
        <v>3555</v>
      </c>
      <c r="G1652" s="4" t="s">
        <v>3556</v>
      </c>
      <c r="H1652" s="4" t="s">
        <v>76</v>
      </c>
      <c r="I1652" s="4" t="s">
        <v>73</v>
      </c>
      <c r="J1652" s="4" t="s">
        <v>53</v>
      </c>
      <c r="K1652" s="4" t="s">
        <v>53</v>
      </c>
      <c r="L1652" s="8" t="s">
        <v>799</v>
      </c>
      <c r="M1652" s="8" t="s">
        <v>311</v>
      </c>
      <c r="N1652" s="4" t="s">
        <v>631</v>
      </c>
      <c r="O1652" s="4" t="s">
        <v>62</v>
      </c>
      <c r="P1652" s="4" t="s">
        <v>1212</v>
      </c>
      <c r="Q1652" s="148">
        <v>899</v>
      </c>
      <c r="R1652" s="148">
        <v>1</v>
      </c>
      <c r="S1652" s="148">
        <v>5100</v>
      </c>
      <c r="T1652" s="8"/>
      <c r="U1652" s="148">
        <v>45.848999999999997</v>
      </c>
      <c r="V1652" s="149">
        <v>3.6000000000000001E-5</v>
      </c>
      <c r="W1652" s="149">
        <v>5.2108363329936899E-3</v>
      </c>
      <c r="X1652" s="149">
        <v>1.3494387122055999E-4</v>
      </c>
    </row>
    <row r="1653" spans="1:24" x14ac:dyDescent="0.2">
      <c r="A1653" s="4" t="s">
        <v>1224</v>
      </c>
      <c r="B1653" s="4">
        <v>12530</v>
      </c>
      <c r="C1653" s="4" t="s">
        <v>1616</v>
      </c>
      <c r="D1653" s="4" t="s">
        <v>1617</v>
      </c>
      <c r="E1653" s="4" t="s">
        <v>425</v>
      </c>
      <c r="F1653" s="4" t="s">
        <v>3078</v>
      </c>
      <c r="G1653" s="4" t="s">
        <v>3079</v>
      </c>
      <c r="H1653" s="4" t="s">
        <v>76</v>
      </c>
      <c r="I1653" s="4" t="s">
        <v>73</v>
      </c>
      <c r="J1653" s="4" t="s">
        <v>53</v>
      </c>
      <c r="K1653" s="4" t="s">
        <v>53</v>
      </c>
      <c r="L1653" s="8" t="s">
        <v>799</v>
      </c>
      <c r="M1653" s="8" t="s">
        <v>311</v>
      </c>
      <c r="N1653" s="4" t="s">
        <v>629</v>
      </c>
      <c r="O1653" s="4" t="s">
        <v>62</v>
      </c>
      <c r="P1653" s="4" t="s">
        <v>1212</v>
      </c>
      <c r="Q1653" s="148">
        <v>6161</v>
      </c>
      <c r="R1653" s="148">
        <v>1</v>
      </c>
      <c r="S1653" s="148">
        <v>240.9</v>
      </c>
      <c r="T1653" s="8"/>
      <c r="U1653" s="148">
        <v>14.842000000000001</v>
      </c>
      <c r="V1653" s="149">
        <v>2.0000000000000002E-5</v>
      </c>
      <c r="W1653" s="149">
        <v>1.68680769521704E-3</v>
      </c>
      <c r="X1653" s="149">
        <v>4.3682884253331601E-5</v>
      </c>
    </row>
    <row r="1654" spans="1:24" x14ac:dyDescent="0.2">
      <c r="A1654" s="4" t="s">
        <v>1224</v>
      </c>
      <c r="B1654" s="4">
        <v>12530</v>
      </c>
      <c r="C1654" s="4" t="s">
        <v>3084</v>
      </c>
      <c r="D1654" s="4" t="s">
        <v>3085</v>
      </c>
      <c r="E1654" s="4" t="s">
        <v>425</v>
      </c>
      <c r="F1654" s="4" t="s">
        <v>3086</v>
      </c>
      <c r="G1654" s="4" t="s">
        <v>3087</v>
      </c>
      <c r="H1654" s="4" t="s">
        <v>76</v>
      </c>
      <c r="I1654" s="4" t="s">
        <v>73</v>
      </c>
      <c r="J1654" s="4" t="s">
        <v>53</v>
      </c>
      <c r="K1654" s="4" t="s">
        <v>53</v>
      </c>
      <c r="L1654" s="8" t="s">
        <v>799</v>
      </c>
      <c r="M1654" s="8" t="s">
        <v>311</v>
      </c>
      <c r="N1654" s="4" t="s">
        <v>140</v>
      </c>
      <c r="O1654" s="4" t="s">
        <v>62</v>
      </c>
      <c r="P1654" s="4" t="s">
        <v>1212</v>
      </c>
      <c r="Q1654" s="148">
        <v>216</v>
      </c>
      <c r="R1654" s="148">
        <v>1</v>
      </c>
      <c r="S1654" s="148">
        <v>5478</v>
      </c>
      <c r="T1654" s="8"/>
      <c r="U1654" s="148">
        <v>11.832000000000001</v>
      </c>
      <c r="V1654" s="149">
        <v>1.9999999999999999E-6</v>
      </c>
      <c r="W1654" s="149">
        <v>1.34478650992216E-3</v>
      </c>
      <c r="X1654" s="149">
        <v>3.4825637578569997E-5</v>
      </c>
    </row>
    <row r="1655" spans="1:24" x14ac:dyDescent="0.2">
      <c r="A1655" s="4" t="s">
        <v>1224</v>
      </c>
      <c r="B1655" s="4">
        <v>12530</v>
      </c>
      <c r="C1655" s="4" t="s">
        <v>1633</v>
      </c>
      <c r="D1655" s="4" t="s">
        <v>1634</v>
      </c>
      <c r="E1655" s="4" t="s">
        <v>425</v>
      </c>
      <c r="F1655" s="4" t="s">
        <v>3090</v>
      </c>
      <c r="G1655" s="4" t="s">
        <v>3091</v>
      </c>
      <c r="H1655" s="4" t="s">
        <v>76</v>
      </c>
      <c r="I1655" s="4" t="s">
        <v>73</v>
      </c>
      <c r="J1655" s="4" t="s">
        <v>53</v>
      </c>
      <c r="K1655" s="4" t="s">
        <v>53</v>
      </c>
      <c r="L1655" s="8" t="s">
        <v>799</v>
      </c>
      <c r="M1655" s="8" t="s">
        <v>311</v>
      </c>
      <c r="N1655" s="4" t="s">
        <v>260</v>
      </c>
      <c r="O1655" s="4" t="s">
        <v>62</v>
      </c>
      <c r="P1655" s="4" t="s">
        <v>1212</v>
      </c>
      <c r="Q1655" s="148">
        <v>35667</v>
      </c>
      <c r="R1655" s="148">
        <v>1</v>
      </c>
      <c r="S1655" s="148">
        <v>473</v>
      </c>
      <c r="T1655" s="8"/>
      <c r="U1655" s="148">
        <v>168.70500000000001</v>
      </c>
      <c r="V1655" s="149">
        <v>1.2999999999999999E-5</v>
      </c>
      <c r="W1655" s="149">
        <v>1.9173671717647701E-2</v>
      </c>
      <c r="X1655" s="149">
        <v>4.9653631811634295E-4</v>
      </c>
    </row>
    <row r="1656" spans="1:24" x14ac:dyDescent="0.2">
      <c r="A1656" s="4" t="s">
        <v>1224</v>
      </c>
      <c r="B1656" s="4">
        <v>12530</v>
      </c>
      <c r="C1656" s="4" t="s">
        <v>2918</v>
      </c>
      <c r="D1656" s="4" t="s">
        <v>2919</v>
      </c>
      <c r="E1656" s="4" t="s">
        <v>425</v>
      </c>
      <c r="F1656" s="4" t="s">
        <v>3092</v>
      </c>
      <c r="G1656" s="4" t="s">
        <v>3093</v>
      </c>
      <c r="H1656" s="4" t="s">
        <v>76</v>
      </c>
      <c r="I1656" s="4" t="s">
        <v>73</v>
      </c>
      <c r="J1656" s="4" t="s">
        <v>53</v>
      </c>
      <c r="K1656" s="4" t="s">
        <v>53</v>
      </c>
      <c r="L1656" s="8" t="s">
        <v>799</v>
      </c>
      <c r="M1656" s="8" t="s">
        <v>311</v>
      </c>
      <c r="N1656" s="4" t="s">
        <v>260</v>
      </c>
      <c r="O1656" s="4" t="s">
        <v>62</v>
      </c>
      <c r="P1656" s="4" t="s">
        <v>1212</v>
      </c>
      <c r="Q1656" s="148">
        <v>1066</v>
      </c>
      <c r="R1656" s="148">
        <v>1</v>
      </c>
      <c r="S1656" s="148">
        <v>1338</v>
      </c>
      <c r="T1656" s="8"/>
      <c r="U1656" s="148">
        <v>14.263</v>
      </c>
      <c r="V1656" s="149">
        <v>9.0000000000000002E-6</v>
      </c>
      <c r="W1656" s="149">
        <v>1.62102936780291E-3</v>
      </c>
      <c r="X1656" s="149">
        <v>4.1979437517253301E-5</v>
      </c>
    </row>
    <row r="1657" spans="1:24" x14ac:dyDescent="0.2">
      <c r="A1657" s="4" t="s">
        <v>1224</v>
      </c>
      <c r="B1657" s="4">
        <v>12530</v>
      </c>
      <c r="C1657" s="4" t="s">
        <v>3094</v>
      </c>
      <c r="D1657" s="4" t="s">
        <v>3095</v>
      </c>
      <c r="E1657" s="4" t="s">
        <v>425</v>
      </c>
      <c r="F1657" s="4" t="s">
        <v>3096</v>
      </c>
      <c r="G1657" s="4" t="s">
        <v>3097</v>
      </c>
      <c r="H1657" s="4" t="s">
        <v>76</v>
      </c>
      <c r="I1657" s="4" t="s">
        <v>73</v>
      </c>
      <c r="J1657" s="4" t="s">
        <v>53</v>
      </c>
      <c r="K1657" s="4" t="s">
        <v>53</v>
      </c>
      <c r="L1657" s="8" t="s">
        <v>799</v>
      </c>
      <c r="M1657" s="8" t="s">
        <v>311</v>
      </c>
      <c r="N1657" s="4" t="s">
        <v>629</v>
      </c>
      <c r="O1657" s="4" t="s">
        <v>62</v>
      </c>
      <c r="P1657" s="4" t="s">
        <v>1212</v>
      </c>
      <c r="Q1657" s="148">
        <v>1123</v>
      </c>
      <c r="R1657" s="148">
        <v>1</v>
      </c>
      <c r="S1657" s="148">
        <v>1161</v>
      </c>
      <c r="T1657" s="8"/>
      <c r="U1657" s="148">
        <v>13.038</v>
      </c>
      <c r="V1657" s="149">
        <v>1.5999999999999999E-5</v>
      </c>
      <c r="W1657" s="149">
        <v>1.4817998306323301E-3</v>
      </c>
      <c r="X1657" s="149">
        <v>3.8373841115178097E-5</v>
      </c>
    </row>
    <row r="1658" spans="1:24" x14ac:dyDescent="0.2">
      <c r="A1658" s="4" t="s">
        <v>1224</v>
      </c>
      <c r="B1658" s="4">
        <v>12530</v>
      </c>
      <c r="C1658" s="4" t="s">
        <v>3108</v>
      </c>
      <c r="D1658" s="4" t="s">
        <v>3109</v>
      </c>
      <c r="E1658" s="4" t="s">
        <v>425</v>
      </c>
      <c r="F1658" s="4" t="s">
        <v>3110</v>
      </c>
      <c r="G1658" s="4" t="s">
        <v>3111</v>
      </c>
      <c r="H1658" s="4" t="s">
        <v>76</v>
      </c>
      <c r="I1658" s="4" t="s">
        <v>73</v>
      </c>
      <c r="J1658" s="4" t="s">
        <v>53</v>
      </c>
      <c r="K1658" s="4" t="s">
        <v>53</v>
      </c>
      <c r="L1658" s="8" t="s">
        <v>799</v>
      </c>
      <c r="M1658" s="8" t="s">
        <v>311</v>
      </c>
      <c r="N1658" s="4" t="s">
        <v>265</v>
      </c>
      <c r="O1658" s="4" t="s">
        <v>62</v>
      </c>
      <c r="P1658" s="4" t="s">
        <v>1212</v>
      </c>
      <c r="Q1658" s="148">
        <v>1050</v>
      </c>
      <c r="R1658" s="148">
        <v>1</v>
      </c>
      <c r="S1658" s="148">
        <v>873.1</v>
      </c>
      <c r="T1658" s="8"/>
      <c r="U1658" s="148">
        <v>9.1679999999999993</v>
      </c>
      <c r="V1658" s="149">
        <v>3.1000000000000001E-5</v>
      </c>
      <c r="W1658" s="149">
        <v>1.0419115493148401E-3</v>
      </c>
      <c r="X1658" s="149">
        <v>2.6982151990404298E-5</v>
      </c>
    </row>
    <row r="1659" spans="1:24" x14ac:dyDescent="0.2">
      <c r="A1659" s="4" t="s">
        <v>1224</v>
      </c>
      <c r="B1659" s="4">
        <v>12530</v>
      </c>
      <c r="C1659" s="4" t="s">
        <v>3563</v>
      </c>
      <c r="D1659" s="4" t="s">
        <v>3564</v>
      </c>
      <c r="E1659" s="4" t="s">
        <v>425</v>
      </c>
      <c r="F1659" s="4" t="s">
        <v>3565</v>
      </c>
      <c r="G1659" s="4" t="s">
        <v>3566</v>
      </c>
      <c r="H1659" s="4" t="s">
        <v>76</v>
      </c>
      <c r="I1659" s="4" t="s">
        <v>73</v>
      </c>
      <c r="J1659" s="4" t="s">
        <v>53</v>
      </c>
      <c r="K1659" s="4" t="s">
        <v>314</v>
      </c>
      <c r="L1659" s="8" t="s">
        <v>799</v>
      </c>
      <c r="M1659" s="8" t="s">
        <v>311</v>
      </c>
      <c r="N1659" s="4" t="s">
        <v>624</v>
      </c>
      <c r="O1659" s="4" t="s">
        <v>62</v>
      </c>
      <c r="P1659" s="4" t="s">
        <v>1212</v>
      </c>
      <c r="Q1659" s="148">
        <v>1134</v>
      </c>
      <c r="R1659" s="148">
        <v>1</v>
      </c>
      <c r="S1659" s="148">
        <v>2022</v>
      </c>
      <c r="T1659" s="8"/>
      <c r="U1659" s="148">
        <v>22.928999999999998</v>
      </c>
      <c r="V1659" s="149">
        <v>2.0000000000000002E-5</v>
      </c>
      <c r="W1659" s="149">
        <v>2.6059841540851899E-3</v>
      </c>
      <c r="X1659" s="149">
        <v>6.7486592865153195E-5</v>
      </c>
    </row>
    <row r="1660" spans="1:24" x14ac:dyDescent="0.2">
      <c r="A1660" s="4" t="s">
        <v>1224</v>
      </c>
      <c r="B1660" s="4">
        <v>12530</v>
      </c>
      <c r="C1660" s="4" t="s">
        <v>3116</v>
      </c>
      <c r="D1660" s="4" t="s">
        <v>3117</v>
      </c>
      <c r="E1660" s="4" t="s">
        <v>425</v>
      </c>
      <c r="F1660" s="4" t="s">
        <v>3118</v>
      </c>
      <c r="G1660" s="4" t="s">
        <v>3119</v>
      </c>
      <c r="H1660" s="4" t="s">
        <v>76</v>
      </c>
      <c r="I1660" s="4" t="s">
        <v>73</v>
      </c>
      <c r="J1660" s="4" t="s">
        <v>53</v>
      </c>
      <c r="K1660" s="4" t="s">
        <v>53</v>
      </c>
      <c r="L1660" s="8" t="s">
        <v>799</v>
      </c>
      <c r="M1660" s="8" t="s">
        <v>311</v>
      </c>
      <c r="N1660" s="4" t="s">
        <v>627</v>
      </c>
      <c r="O1660" s="4" t="s">
        <v>62</v>
      </c>
      <c r="P1660" s="4" t="s">
        <v>1212</v>
      </c>
      <c r="Q1660" s="148">
        <v>2729</v>
      </c>
      <c r="R1660" s="148">
        <v>1</v>
      </c>
      <c r="S1660" s="148">
        <v>400.9</v>
      </c>
      <c r="T1660" s="8"/>
      <c r="U1660" s="148">
        <v>10.941000000000001</v>
      </c>
      <c r="V1660" s="149">
        <v>3.3000000000000003E-5</v>
      </c>
      <c r="W1660" s="149">
        <v>1.24341801919636E-3</v>
      </c>
      <c r="X1660" s="149">
        <v>3.2200520287567502E-5</v>
      </c>
    </row>
    <row r="1661" spans="1:24" x14ac:dyDescent="0.2">
      <c r="A1661" s="4" t="s">
        <v>1224</v>
      </c>
      <c r="B1661" s="4">
        <v>12530</v>
      </c>
      <c r="C1661" s="4" t="s">
        <v>3120</v>
      </c>
      <c r="D1661" s="4" t="s">
        <v>3121</v>
      </c>
      <c r="E1661" s="4" t="s">
        <v>425</v>
      </c>
      <c r="F1661" s="4" t="s">
        <v>3122</v>
      </c>
      <c r="G1661" s="4" t="s">
        <v>3123</v>
      </c>
      <c r="H1661" s="4" t="s">
        <v>76</v>
      </c>
      <c r="I1661" s="4" t="s">
        <v>73</v>
      </c>
      <c r="J1661" s="4" t="s">
        <v>53</v>
      </c>
      <c r="K1661" s="4" t="s">
        <v>53</v>
      </c>
      <c r="L1661" s="8" t="s">
        <v>799</v>
      </c>
      <c r="M1661" s="8" t="s">
        <v>311</v>
      </c>
      <c r="N1661" s="4" t="s">
        <v>261</v>
      </c>
      <c r="O1661" s="4" t="s">
        <v>62</v>
      </c>
      <c r="P1661" s="4" t="s">
        <v>1212</v>
      </c>
      <c r="Q1661" s="148">
        <v>2229</v>
      </c>
      <c r="R1661" s="148">
        <v>1</v>
      </c>
      <c r="S1661" s="148">
        <v>1899</v>
      </c>
      <c r="T1661" s="8"/>
      <c r="U1661" s="148">
        <v>42.329000000000001</v>
      </c>
      <c r="V1661" s="149">
        <v>1.4100000000000001E-4</v>
      </c>
      <c r="W1661" s="149">
        <v>4.8107478897413897E-3</v>
      </c>
      <c r="X1661" s="149">
        <v>1.2458286966285899E-4</v>
      </c>
    </row>
    <row r="1662" spans="1:24" x14ac:dyDescent="0.2">
      <c r="A1662" s="4" t="s">
        <v>1224</v>
      </c>
      <c r="B1662" s="4">
        <v>12530</v>
      </c>
      <c r="C1662" s="4" t="s">
        <v>3124</v>
      </c>
      <c r="D1662" s="4" t="s">
        <v>3125</v>
      </c>
      <c r="E1662" s="4" t="s">
        <v>425</v>
      </c>
      <c r="F1662" s="4" t="s">
        <v>3126</v>
      </c>
      <c r="G1662" s="4" t="s">
        <v>3127</v>
      </c>
      <c r="H1662" s="4" t="s">
        <v>76</v>
      </c>
      <c r="I1662" s="4" t="s">
        <v>73</v>
      </c>
      <c r="J1662" s="4" t="s">
        <v>53</v>
      </c>
      <c r="K1662" s="4" t="s">
        <v>53</v>
      </c>
      <c r="L1662" s="8" t="s">
        <v>799</v>
      </c>
      <c r="M1662" s="8" t="s">
        <v>311</v>
      </c>
      <c r="N1662" s="4" t="s">
        <v>265</v>
      </c>
      <c r="O1662" s="4" t="s">
        <v>62</v>
      </c>
      <c r="P1662" s="4" t="s">
        <v>1212</v>
      </c>
      <c r="Q1662" s="148">
        <v>2226</v>
      </c>
      <c r="R1662" s="148">
        <v>1</v>
      </c>
      <c r="S1662" s="148">
        <v>1065</v>
      </c>
      <c r="T1662" s="8"/>
      <c r="U1662" s="148">
        <v>23.707000000000001</v>
      </c>
      <c r="V1662" s="149">
        <v>1.47E-4</v>
      </c>
      <c r="W1662" s="149">
        <v>2.6943395900160998E-3</v>
      </c>
      <c r="X1662" s="149">
        <v>6.9774713966252194E-5</v>
      </c>
    </row>
    <row r="1663" spans="1:24" x14ac:dyDescent="0.2">
      <c r="A1663" s="4" t="s">
        <v>1224</v>
      </c>
      <c r="B1663" s="4">
        <v>12530</v>
      </c>
      <c r="C1663" s="4" t="s">
        <v>3575</v>
      </c>
      <c r="D1663" s="4" t="s">
        <v>3576</v>
      </c>
      <c r="E1663" s="4" t="s">
        <v>425</v>
      </c>
      <c r="F1663" s="4" t="s">
        <v>3577</v>
      </c>
      <c r="G1663" s="4" t="s">
        <v>3578</v>
      </c>
      <c r="H1663" s="4" t="s">
        <v>76</v>
      </c>
      <c r="I1663" s="4" t="s">
        <v>73</v>
      </c>
      <c r="J1663" s="4" t="s">
        <v>53</v>
      </c>
      <c r="K1663" s="4" t="s">
        <v>53</v>
      </c>
      <c r="L1663" s="8" t="s">
        <v>799</v>
      </c>
      <c r="M1663" s="8" t="s">
        <v>311</v>
      </c>
      <c r="N1663" s="4" t="s">
        <v>140</v>
      </c>
      <c r="O1663" s="4" t="s">
        <v>62</v>
      </c>
      <c r="P1663" s="4" t="s">
        <v>1212</v>
      </c>
      <c r="Q1663" s="148">
        <v>229</v>
      </c>
      <c r="R1663" s="148">
        <v>1</v>
      </c>
      <c r="S1663" s="148">
        <v>20670</v>
      </c>
      <c r="T1663" s="8"/>
      <c r="U1663" s="148">
        <v>47.334000000000003</v>
      </c>
      <c r="V1663" s="149">
        <v>2.5000000000000001E-5</v>
      </c>
      <c r="W1663" s="149">
        <v>5.3796438360012898E-3</v>
      </c>
      <c r="X1663" s="149">
        <v>1.3931544163483099E-4</v>
      </c>
    </row>
    <row r="1664" spans="1:24" x14ac:dyDescent="0.2">
      <c r="A1664" s="4" t="s">
        <v>1224</v>
      </c>
      <c r="B1664" s="4">
        <v>12530</v>
      </c>
      <c r="C1664" s="4" t="s">
        <v>1222</v>
      </c>
      <c r="D1664" s="4" t="s">
        <v>2615</v>
      </c>
      <c r="E1664" s="4" t="s">
        <v>425</v>
      </c>
      <c r="F1664" s="4" t="s">
        <v>3132</v>
      </c>
      <c r="G1664" s="4" t="s">
        <v>3133</v>
      </c>
      <c r="H1664" s="4" t="s">
        <v>76</v>
      </c>
      <c r="I1664" s="4" t="s">
        <v>73</v>
      </c>
      <c r="J1664" s="4" t="s">
        <v>53</v>
      </c>
      <c r="K1664" s="4" t="s">
        <v>53</v>
      </c>
      <c r="L1664" s="8" t="s">
        <v>799</v>
      </c>
      <c r="M1664" s="8" t="s">
        <v>311</v>
      </c>
      <c r="N1664" s="4" t="s">
        <v>256</v>
      </c>
      <c r="O1664" s="4" t="s">
        <v>62</v>
      </c>
      <c r="P1664" s="4" t="s">
        <v>1212</v>
      </c>
      <c r="Q1664" s="148">
        <v>10911</v>
      </c>
      <c r="R1664" s="148">
        <v>1</v>
      </c>
      <c r="S1664" s="148">
        <v>1946</v>
      </c>
      <c r="T1664" s="143">
        <v>1.621</v>
      </c>
      <c r="U1664" s="148">
        <v>213.94900000000001</v>
      </c>
      <c r="V1664" s="149">
        <v>9.0000000000000002E-6</v>
      </c>
      <c r="W1664" s="149">
        <v>2.4315788292549701E-2</v>
      </c>
      <c r="X1664" s="149">
        <v>6.2970056902384201E-4</v>
      </c>
    </row>
    <row r="1665" spans="1:24" x14ac:dyDescent="0.2">
      <c r="A1665" s="4" t="s">
        <v>1224</v>
      </c>
      <c r="B1665" s="4">
        <v>12530</v>
      </c>
      <c r="C1665" s="4" t="s">
        <v>3134</v>
      </c>
      <c r="D1665" s="4" t="s">
        <v>3135</v>
      </c>
      <c r="E1665" s="4" t="s">
        <v>425</v>
      </c>
      <c r="F1665" s="4" t="s">
        <v>3136</v>
      </c>
      <c r="G1665" s="4" t="s">
        <v>3137</v>
      </c>
      <c r="H1665" s="4" t="s">
        <v>76</v>
      </c>
      <c r="I1665" s="4" t="s">
        <v>73</v>
      </c>
      <c r="J1665" s="4" t="s">
        <v>53</v>
      </c>
      <c r="K1665" s="4" t="s">
        <v>53</v>
      </c>
      <c r="L1665" s="8" t="s">
        <v>799</v>
      </c>
      <c r="M1665" s="8" t="s">
        <v>311</v>
      </c>
      <c r="N1665" s="4" t="s">
        <v>75</v>
      </c>
      <c r="O1665" s="4" t="s">
        <v>62</v>
      </c>
      <c r="P1665" s="4" t="s">
        <v>1212</v>
      </c>
      <c r="Q1665" s="148">
        <v>1378</v>
      </c>
      <c r="R1665" s="148">
        <v>1</v>
      </c>
      <c r="S1665" s="148">
        <v>3409</v>
      </c>
      <c r="T1665" s="8"/>
      <c r="U1665" s="148">
        <v>46.975999999999999</v>
      </c>
      <c r="V1665" s="149">
        <v>5.0000000000000002E-5</v>
      </c>
      <c r="W1665" s="149">
        <v>5.33892455223534E-3</v>
      </c>
      <c r="X1665" s="149">
        <v>1.3826094338664901E-4</v>
      </c>
    </row>
    <row r="1666" spans="1:24" x14ac:dyDescent="0.2">
      <c r="A1666" s="4" t="s">
        <v>1224</v>
      </c>
      <c r="B1666" s="4">
        <v>12530</v>
      </c>
      <c r="C1666" s="4" t="s">
        <v>3138</v>
      </c>
      <c r="D1666" s="4" t="s">
        <v>3139</v>
      </c>
      <c r="E1666" s="4" t="s">
        <v>425</v>
      </c>
      <c r="F1666" s="4" t="s">
        <v>3140</v>
      </c>
      <c r="G1666" s="4" t="s">
        <v>3141</v>
      </c>
      <c r="H1666" s="4" t="s">
        <v>76</v>
      </c>
      <c r="I1666" s="4" t="s">
        <v>73</v>
      </c>
      <c r="J1666" s="4" t="s">
        <v>53</v>
      </c>
      <c r="K1666" s="4" t="s">
        <v>53</v>
      </c>
      <c r="L1666" s="8" t="s">
        <v>799</v>
      </c>
      <c r="M1666" s="8" t="s">
        <v>311</v>
      </c>
      <c r="N1666" s="4" t="s">
        <v>140</v>
      </c>
      <c r="O1666" s="4" t="s">
        <v>62</v>
      </c>
      <c r="P1666" s="4" t="s">
        <v>1212</v>
      </c>
      <c r="Q1666" s="148">
        <v>361</v>
      </c>
      <c r="R1666" s="148">
        <v>1</v>
      </c>
      <c r="S1666" s="148">
        <v>28600</v>
      </c>
      <c r="T1666" s="8"/>
      <c r="U1666" s="148">
        <v>103.246</v>
      </c>
      <c r="V1666" s="149">
        <v>1.9000000000000001E-5</v>
      </c>
      <c r="W1666" s="149">
        <v>1.17341274190553E-2</v>
      </c>
      <c r="X1666" s="149">
        <v>3.0387609169312202E-4</v>
      </c>
    </row>
    <row r="1667" spans="1:24" x14ac:dyDescent="0.2">
      <c r="A1667" s="4" t="s">
        <v>1224</v>
      </c>
      <c r="B1667" s="4">
        <v>12530</v>
      </c>
      <c r="C1667" s="4" t="s">
        <v>3142</v>
      </c>
      <c r="D1667" s="4" t="s">
        <v>3143</v>
      </c>
      <c r="E1667" s="4" t="s">
        <v>425</v>
      </c>
      <c r="F1667" s="4" t="s">
        <v>3144</v>
      </c>
      <c r="G1667" s="4" t="s">
        <v>3145</v>
      </c>
      <c r="H1667" s="4" t="s">
        <v>76</v>
      </c>
      <c r="I1667" s="4" t="s">
        <v>73</v>
      </c>
      <c r="J1667" s="4" t="s">
        <v>53</v>
      </c>
      <c r="K1667" s="4" t="s">
        <v>53</v>
      </c>
      <c r="L1667" s="8" t="s">
        <v>799</v>
      </c>
      <c r="M1667" s="8" t="s">
        <v>311</v>
      </c>
      <c r="N1667" s="4" t="s">
        <v>623</v>
      </c>
      <c r="O1667" s="4" t="s">
        <v>62</v>
      </c>
      <c r="P1667" s="4" t="s">
        <v>1212</v>
      </c>
      <c r="Q1667" s="148">
        <v>500</v>
      </c>
      <c r="R1667" s="148">
        <v>1</v>
      </c>
      <c r="S1667" s="148">
        <v>134.69999999999999</v>
      </c>
      <c r="T1667" s="8"/>
      <c r="U1667" s="148">
        <v>0.67300000000000004</v>
      </c>
      <c r="V1667" s="149">
        <v>2.6999999999999999E-5</v>
      </c>
      <c r="W1667" s="149">
        <v>7.6544706978805404E-5</v>
      </c>
      <c r="X1667" s="149">
        <v>1.98226127651742E-6</v>
      </c>
    </row>
    <row r="1668" spans="1:24" x14ac:dyDescent="0.2">
      <c r="A1668" s="4" t="s">
        <v>1224</v>
      </c>
      <c r="B1668" s="4">
        <v>12530</v>
      </c>
      <c r="C1668" s="4" t="s">
        <v>3593</v>
      </c>
      <c r="D1668" s="4" t="s">
        <v>3594</v>
      </c>
      <c r="E1668" s="4" t="s">
        <v>425</v>
      </c>
      <c r="F1668" s="4" t="s">
        <v>3595</v>
      </c>
      <c r="G1668" s="4" t="s">
        <v>3596</v>
      </c>
      <c r="H1668" s="4" t="s">
        <v>76</v>
      </c>
      <c r="I1668" s="4" t="s">
        <v>73</v>
      </c>
      <c r="J1668" s="4" t="s">
        <v>53</v>
      </c>
      <c r="K1668" s="4" t="s">
        <v>53</v>
      </c>
      <c r="L1668" s="8" t="s">
        <v>799</v>
      </c>
      <c r="M1668" s="8" t="s">
        <v>311</v>
      </c>
      <c r="N1668" s="4" t="s">
        <v>75</v>
      </c>
      <c r="O1668" s="4" t="s">
        <v>62</v>
      </c>
      <c r="P1668" s="4" t="s">
        <v>1212</v>
      </c>
      <c r="Q1668" s="148">
        <v>348</v>
      </c>
      <c r="R1668" s="148">
        <v>1</v>
      </c>
      <c r="S1668" s="148">
        <v>3674</v>
      </c>
      <c r="T1668" s="8"/>
      <c r="U1668" s="148">
        <v>12.786</v>
      </c>
      <c r="V1668" s="149">
        <v>2.5000000000000001E-5</v>
      </c>
      <c r="W1668" s="149">
        <v>1.4531015322518999E-3</v>
      </c>
      <c r="X1668" s="149">
        <v>3.7630647655737197E-5</v>
      </c>
    </row>
    <row r="1669" spans="1:24" x14ac:dyDescent="0.2">
      <c r="A1669" s="4" t="s">
        <v>1224</v>
      </c>
      <c r="B1669" s="4">
        <v>12530</v>
      </c>
      <c r="C1669" s="4" t="s">
        <v>3597</v>
      </c>
      <c r="D1669" s="4" t="s">
        <v>3598</v>
      </c>
      <c r="E1669" s="4" t="s">
        <v>425</v>
      </c>
      <c r="F1669" s="4" t="s">
        <v>3599</v>
      </c>
      <c r="G1669" s="4" t="s">
        <v>3600</v>
      </c>
      <c r="H1669" s="4" t="s">
        <v>76</v>
      </c>
      <c r="I1669" s="4" t="s">
        <v>73</v>
      </c>
      <c r="J1669" s="4" t="s">
        <v>53</v>
      </c>
      <c r="K1669" s="4" t="s">
        <v>53</v>
      </c>
      <c r="L1669" s="8" t="s">
        <v>799</v>
      </c>
      <c r="M1669" s="8" t="s">
        <v>311</v>
      </c>
      <c r="N1669" s="4" t="s">
        <v>628</v>
      </c>
      <c r="O1669" s="4" t="s">
        <v>62</v>
      </c>
      <c r="P1669" s="4" t="s">
        <v>1212</v>
      </c>
      <c r="Q1669" s="148">
        <v>442</v>
      </c>
      <c r="R1669" s="148">
        <v>1</v>
      </c>
      <c r="S1669" s="148">
        <v>4789</v>
      </c>
      <c r="T1669" s="8"/>
      <c r="U1669" s="148">
        <v>21.167000000000002</v>
      </c>
      <c r="V1669" s="149">
        <v>3.0000000000000001E-5</v>
      </c>
      <c r="W1669" s="149">
        <v>2.4057177425523802E-3</v>
      </c>
      <c r="X1669" s="149">
        <v>6.2300338083636793E-5</v>
      </c>
    </row>
    <row r="1670" spans="1:24" x14ac:dyDescent="0.2">
      <c r="A1670" s="4" t="s">
        <v>1224</v>
      </c>
      <c r="B1670" s="4">
        <v>12530</v>
      </c>
      <c r="C1670" s="4" t="s">
        <v>3146</v>
      </c>
      <c r="D1670" s="4" t="s">
        <v>3147</v>
      </c>
      <c r="E1670" s="4" t="s">
        <v>425</v>
      </c>
      <c r="F1670" s="4" t="s">
        <v>3148</v>
      </c>
      <c r="G1670" s="4" t="s">
        <v>3149</v>
      </c>
      <c r="H1670" s="4" t="s">
        <v>76</v>
      </c>
      <c r="I1670" s="4" t="s">
        <v>73</v>
      </c>
      <c r="J1670" s="4" t="s">
        <v>53</v>
      </c>
      <c r="K1670" s="4" t="s">
        <v>53</v>
      </c>
      <c r="L1670" s="8" t="s">
        <v>799</v>
      </c>
      <c r="M1670" s="8" t="s">
        <v>311</v>
      </c>
      <c r="N1670" s="4" t="s">
        <v>255</v>
      </c>
      <c r="O1670" s="4" t="s">
        <v>62</v>
      </c>
      <c r="P1670" s="4" t="s">
        <v>1212</v>
      </c>
      <c r="Q1670" s="148">
        <v>431</v>
      </c>
      <c r="R1670" s="148">
        <v>1</v>
      </c>
      <c r="S1670" s="148">
        <v>1946</v>
      </c>
      <c r="T1670" s="8"/>
      <c r="U1670" s="148">
        <v>8.3870000000000005</v>
      </c>
      <c r="V1670" s="149">
        <v>3.0000000000000001E-6</v>
      </c>
      <c r="W1670" s="149">
        <v>9.5322993178181901E-4</v>
      </c>
      <c r="X1670" s="149">
        <v>2.4685583836798099E-5</v>
      </c>
    </row>
    <row r="1671" spans="1:24" x14ac:dyDescent="0.2">
      <c r="A1671" s="4" t="s">
        <v>1224</v>
      </c>
      <c r="B1671" s="4">
        <v>12530</v>
      </c>
      <c r="C1671" s="4" t="s">
        <v>1793</v>
      </c>
      <c r="D1671" s="4" t="s">
        <v>1794</v>
      </c>
      <c r="E1671" s="4" t="s">
        <v>425</v>
      </c>
      <c r="F1671" s="4" t="s">
        <v>3150</v>
      </c>
      <c r="G1671" s="4" t="s">
        <v>3151</v>
      </c>
      <c r="H1671" s="4" t="s">
        <v>76</v>
      </c>
      <c r="I1671" s="4" t="s">
        <v>73</v>
      </c>
      <c r="J1671" s="4" t="s">
        <v>53</v>
      </c>
      <c r="K1671" s="4" t="s">
        <v>53</v>
      </c>
      <c r="L1671" s="8" t="s">
        <v>799</v>
      </c>
      <c r="M1671" s="8" t="s">
        <v>311</v>
      </c>
      <c r="N1671" s="4" t="s">
        <v>686</v>
      </c>
      <c r="O1671" s="4" t="s">
        <v>62</v>
      </c>
      <c r="P1671" s="4" t="s">
        <v>1212</v>
      </c>
      <c r="Q1671" s="148">
        <v>259</v>
      </c>
      <c r="R1671" s="148">
        <v>1</v>
      </c>
      <c r="S1671" s="148">
        <v>100120</v>
      </c>
      <c r="T1671" s="8"/>
      <c r="U1671" s="148">
        <v>259.31099999999998</v>
      </c>
      <c r="V1671" s="149">
        <v>3.4E-5</v>
      </c>
      <c r="W1671" s="149">
        <v>2.9471223760118199E-2</v>
      </c>
      <c r="X1671" s="149">
        <v>7.6320973633668004E-4</v>
      </c>
    </row>
    <row r="1672" spans="1:24" x14ac:dyDescent="0.2">
      <c r="A1672" s="4" t="s">
        <v>1224</v>
      </c>
      <c r="B1672" s="4">
        <v>12530</v>
      </c>
      <c r="C1672" s="4" t="s">
        <v>3152</v>
      </c>
      <c r="D1672" s="4" t="s">
        <v>3153</v>
      </c>
      <c r="E1672" s="4" t="s">
        <v>425</v>
      </c>
      <c r="F1672" s="4" t="s">
        <v>3154</v>
      </c>
      <c r="G1672" s="4" t="s">
        <v>3155</v>
      </c>
      <c r="H1672" s="4" t="s">
        <v>76</v>
      </c>
      <c r="I1672" s="4" t="s">
        <v>73</v>
      </c>
      <c r="J1672" s="4" t="s">
        <v>53</v>
      </c>
      <c r="K1672" s="4" t="s">
        <v>53</v>
      </c>
      <c r="L1672" s="8" t="s">
        <v>799</v>
      </c>
      <c r="M1672" s="8" t="s">
        <v>311</v>
      </c>
      <c r="N1672" s="4" t="s">
        <v>252</v>
      </c>
      <c r="O1672" s="4" t="s">
        <v>62</v>
      </c>
      <c r="P1672" s="4" t="s">
        <v>1212</v>
      </c>
      <c r="Q1672" s="148">
        <v>10</v>
      </c>
      <c r="R1672" s="148">
        <v>1</v>
      </c>
      <c r="S1672" s="148">
        <v>23460</v>
      </c>
      <c r="T1672" s="8"/>
      <c r="U1672" s="148">
        <v>2.3460000000000001</v>
      </c>
      <c r="V1672" s="149">
        <v>0</v>
      </c>
      <c r="W1672" s="149">
        <v>2.6662788800635098E-4</v>
      </c>
      <c r="X1672" s="149">
        <v>6.9048031992722701E-6</v>
      </c>
    </row>
    <row r="1673" spans="1:24" x14ac:dyDescent="0.2">
      <c r="A1673" s="4" t="s">
        <v>1224</v>
      </c>
      <c r="B1673" s="4">
        <v>12530</v>
      </c>
      <c r="C1673" s="4" t="s">
        <v>3156</v>
      </c>
      <c r="D1673" s="4" t="s">
        <v>3157</v>
      </c>
      <c r="E1673" s="4" t="s">
        <v>425</v>
      </c>
      <c r="F1673" s="4" t="s">
        <v>3158</v>
      </c>
      <c r="G1673" s="4" t="s">
        <v>3159</v>
      </c>
      <c r="H1673" s="4" t="s">
        <v>76</v>
      </c>
      <c r="I1673" s="4" t="s">
        <v>73</v>
      </c>
      <c r="J1673" s="4" t="s">
        <v>53</v>
      </c>
      <c r="K1673" s="4" t="s">
        <v>53</v>
      </c>
      <c r="L1673" s="8" t="s">
        <v>799</v>
      </c>
      <c r="M1673" s="8" t="s">
        <v>311</v>
      </c>
      <c r="N1673" s="4" t="s">
        <v>686</v>
      </c>
      <c r="O1673" s="4" t="s">
        <v>62</v>
      </c>
      <c r="P1673" s="4" t="s">
        <v>1212</v>
      </c>
      <c r="Q1673" s="148">
        <v>15</v>
      </c>
      <c r="R1673" s="148">
        <v>1</v>
      </c>
      <c r="S1673" s="148">
        <v>192150</v>
      </c>
      <c r="T1673" s="8"/>
      <c r="U1673" s="148">
        <v>28.823</v>
      </c>
      <c r="V1673" s="149">
        <v>3.0000000000000001E-5</v>
      </c>
      <c r="W1673" s="149">
        <v>3.2757384066764901E-3</v>
      </c>
      <c r="X1673" s="149">
        <v>8.4831069996174304E-5</v>
      </c>
    </row>
    <row r="1674" spans="1:24" x14ac:dyDescent="0.2">
      <c r="A1674" s="4" t="s">
        <v>1224</v>
      </c>
      <c r="B1674" s="4">
        <v>12530</v>
      </c>
      <c r="C1674" s="4" t="s">
        <v>3160</v>
      </c>
      <c r="D1674" s="4" t="s">
        <v>3161</v>
      </c>
      <c r="E1674" s="4" t="s">
        <v>425</v>
      </c>
      <c r="F1674" s="4" t="s">
        <v>3162</v>
      </c>
      <c r="G1674" s="4" t="s">
        <v>3163</v>
      </c>
      <c r="H1674" s="4" t="s">
        <v>76</v>
      </c>
      <c r="I1674" s="4" t="s">
        <v>73</v>
      </c>
      <c r="J1674" s="4" t="s">
        <v>53</v>
      </c>
      <c r="K1674" s="4" t="s">
        <v>53</v>
      </c>
      <c r="L1674" s="8" t="s">
        <v>799</v>
      </c>
      <c r="M1674" s="8" t="s">
        <v>311</v>
      </c>
      <c r="N1674" s="4" t="s">
        <v>254</v>
      </c>
      <c r="O1674" s="4" t="s">
        <v>62</v>
      </c>
      <c r="P1674" s="4" t="s">
        <v>1212</v>
      </c>
      <c r="Q1674" s="148">
        <v>1191</v>
      </c>
      <c r="R1674" s="148">
        <v>1</v>
      </c>
      <c r="S1674" s="148">
        <v>12310</v>
      </c>
      <c r="T1674" s="8"/>
      <c r="U1674" s="148">
        <v>146.61199999999999</v>
      </c>
      <c r="V1674" s="149">
        <v>1.1E-5</v>
      </c>
      <c r="W1674" s="149">
        <v>1.6662776887969299E-2</v>
      </c>
      <c r="X1674" s="149">
        <v>4.31512232366592E-4</v>
      </c>
    </row>
    <row r="1675" spans="1:24" x14ac:dyDescent="0.2">
      <c r="A1675" s="4" t="s">
        <v>1224</v>
      </c>
      <c r="B1675" s="4">
        <v>12530</v>
      </c>
      <c r="C1675" s="4" t="s">
        <v>2756</v>
      </c>
      <c r="D1675" s="4" t="s">
        <v>2757</v>
      </c>
      <c r="E1675" s="4" t="s">
        <v>425</v>
      </c>
      <c r="F1675" s="4" t="s">
        <v>3164</v>
      </c>
      <c r="G1675" s="4" t="s">
        <v>3165</v>
      </c>
      <c r="H1675" s="4" t="s">
        <v>76</v>
      </c>
      <c r="I1675" s="4" t="s">
        <v>73</v>
      </c>
      <c r="J1675" s="4" t="s">
        <v>53</v>
      </c>
      <c r="K1675" s="4" t="s">
        <v>314</v>
      </c>
      <c r="L1675" s="8" t="s">
        <v>799</v>
      </c>
      <c r="M1675" s="8" t="s">
        <v>311</v>
      </c>
      <c r="N1675" s="4" t="s">
        <v>85</v>
      </c>
      <c r="O1675" s="4" t="s">
        <v>62</v>
      </c>
      <c r="P1675" s="4" t="s">
        <v>1212</v>
      </c>
      <c r="Q1675" s="148">
        <v>3391</v>
      </c>
      <c r="R1675" s="148">
        <v>1</v>
      </c>
      <c r="S1675" s="148">
        <v>5173</v>
      </c>
      <c r="T1675" s="8"/>
      <c r="U1675" s="148">
        <v>175.416</v>
      </c>
      <c r="V1675" s="149">
        <v>3.0000000000000001E-6</v>
      </c>
      <c r="W1675" s="149">
        <v>1.9936450235513201E-2</v>
      </c>
      <c r="X1675" s="149">
        <v>5.1628982398504704E-4</v>
      </c>
    </row>
    <row r="1676" spans="1:24" x14ac:dyDescent="0.2">
      <c r="A1676" s="4" t="s">
        <v>1224</v>
      </c>
      <c r="B1676" s="4">
        <v>12530</v>
      </c>
      <c r="C1676" s="4" t="s">
        <v>3166</v>
      </c>
      <c r="D1676" s="4" t="s">
        <v>3167</v>
      </c>
      <c r="E1676" s="4" t="s">
        <v>425</v>
      </c>
      <c r="F1676" s="4" t="s">
        <v>3168</v>
      </c>
      <c r="G1676" s="4" t="s">
        <v>3169</v>
      </c>
      <c r="H1676" s="4" t="s">
        <v>76</v>
      </c>
      <c r="I1676" s="4" t="s">
        <v>73</v>
      </c>
      <c r="J1676" s="4" t="s">
        <v>53</v>
      </c>
      <c r="K1676" s="4" t="s">
        <v>53</v>
      </c>
      <c r="L1676" s="8" t="s">
        <v>799</v>
      </c>
      <c r="M1676" s="8" t="s">
        <v>311</v>
      </c>
      <c r="N1676" s="4" t="s">
        <v>257</v>
      </c>
      <c r="O1676" s="4" t="s">
        <v>62</v>
      </c>
      <c r="P1676" s="4" t="s">
        <v>1212</v>
      </c>
      <c r="Q1676" s="148">
        <v>2769</v>
      </c>
      <c r="R1676" s="148">
        <v>1</v>
      </c>
      <c r="S1676" s="148">
        <v>1476</v>
      </c>
      <c r="T1676" s="143">
        <v>0.63400000000000001</v>
      </c>
      <c r="U1676" s="148">
        <v>41.505000000000003</v>
      </c>
      <c r="V1676" s="149">
        <v>1.4E-5</v>
      </c>
      <c r="W1676" s="149">
        <v>4.7171144490709303E-3</v>
      </c>
      <c r="X1676" s="149">
        <v>1.22158065245233E-4</v>
      </c>
    </row>
    <row r="1677" spans="1:24" x14ac:dyDescent="0.2">
      <c r="A1677" s="4" t="s">
        <v>1224</v>
      </c>
      <c r="B1677" s="4">
        <v>12530</v>
      </c>
      <c r="C1677" s="4" t="s">
        <v>1854</v>
      </c>
      <c r="D1677" s="4" t="s">
        <v>1855</v>
      </c>
      <c r="E1677" s="4" t="s">
        <v>425</v>
      </c>
      <c r="F1677" s="4" t="s">
        <v>3170</v>
      </c>
      <c r="G1677" s="4" t="s">
        <v>3171</v>
      </c>
      <c r="H1677" s="4" t="s">
        <v>76</v>
      </c>
      <c r="I1677" s="4" t="s">
        <v>73</v>
      </c>
      <c r="J1677" s="4" t="s">
        <v>53</v>
      </c>
      <c r="K1677" s="4" t="s">
        <v>53</v>
      </c>
      <c r="L1677" s="8" t="s">
        <v>799</v>
      </c>
      <c r="M1677" s="8" t="s">
        <v>311</v>
      </c>
      <c r="N1677" s="4" t="s">
        <v>267</v>
      </c>
      <c r="O1677" s="4" t="s">
        <v>62</v>
      </c>
      <c r="P1677" s="4" t="s">
        <v>1212</v>
      </c>
      <c r="Q1677" s="148">
        <v>200584.6</v>
      </c>
      <c r="R1677" s="148">
        <v>1</v>
      </c>
      <c r="S1677" s="148">
        <v>179</v>
      </c>
      <c r="T1677" s="8"/>
      <c r="U1677" s="148">
        <v>359.04599999999999</v>
      </c>
      <c r="V1677" s="149">
        <v>7.7000000000000001E-5</v>
      </c>
      <c r="W1677" s="149">
        <v>4.0806390619621401E-2</v>
      </c>
      <c r="X1677" s="149">
        <v>1.05675403502579E-3</v>
      </c>
    </row>
    <row r="1678" spans="1:24" x14ac:dyDescent="0.2">
      <c r="A1678" s="4" t="s">
        <v>1224</v>
      </c>
      <c r="B1678" s="4">
        <v>12530</v>
      </c>
      <c r="C1678" s="4" t="s">
        <v>1862</v>
      </c>
      <c r="D1678" s="4" t="s">
        <v>1863</v>
      </c>
      <c r="E1678" s="4" t="s">
        <v>425</v>
      </c>
      <c r="F1678" s="4" t="s">
        <v>3172</v>
      </c>
      <c r="G1678" s="4" t="s">
        <v>3173</v>
      </c>
      <c r="H1678" s="4" t="s">
        <v>76</v>
      </c>
      <c r="I1678" s="4" t="s">
        <v>73</v>
      </c>
      <c r="J1678" s="4" t="s">
        <v>53</v>
      </c>
      <c r="K1678" s="4" t="s">
        <v>53</v>
      </c>
      <c r="L1678" s="8" t="s">
        <v>799</v>
      </c>
      <c r="M1678" s="8" t="s">
        <v>311</v>
      </c>
      <c r="N1678" s="4" t="s">
        <v>629</v>
      </c>
      <c r="O1678" s="4" t="s">
        <v>62</v>
      </c>
      <c r="P1678" s="4" t="s">
        <v>1212</v>
      </c>
      <c r="Q1678" s="148">
        <v>495</v>
      </c>
      <c r="R1678" s="148">
        <v>1</v>
      </c>
      <c r="S1678" s="148">
        <v>31420</v>
      </c>
      <c r="T1678" s="8"/>
      <c r="U1678" s="148">
        <v>155.529</v>
      </c>
      <c r="V1678" s="149">
        <v>0</v>
      </c>
      <c r="W1678" s="149">
        <v>1.76762015318584E-2</v>
      </c>
      <c r="X1678" s="149">
        <v>4.5775666529395401E-4</v>
      </c>
    </row>
    <row r="1679" spans="1:24" x14ac:dyDescent="0.2">
      <c r="A1679" s="4" t="s">
        <v>1224</v>
      </c>
      <c r="B1679" s="4">
        <v>12530</v>
      </c>
      <c r="C1679" s="4" t="s">
        <v>1867</v>
      </c>
      <c r="D1679" s="4" t="s">
        <v>1868</v>
      </c>
      <c r="E1679" s="4" t="s">
        <v>425</v>
      </c>
      <c r="F1679" s="4" t="s">
        <v>3178</v>
      </c>
      <c r="G1679" s="4" t="s">
        <v>3179</v>
      </c>
      <c r="H1679" s="4" t="s">
        <v>76</v>
      </c>
      <c r="I1679" s="4" t="s">
        <v>73</v>
      </c>
      <c r="J1679" s="4" t="s">
        <v>53</v>
      </c>
      <c r="K1679" s="4" t="s">
        <v>53</v>
      </c>
      <c r="L1679" s="8" t="s">
        <v>799</v>
      </c>
      <c r="M1679" s="8" t="s">
        <v>311</v>
      </c>
      <c r="N1679" s="4" t="s">
        <v>269</v>
      </c>
      <c r="O1679" s="4" t="s">
        <v>62</v>
      </c>
      <c r="P1679" s="4" t="s">
        <v>1212</v>
      </c>
      <c r="Q1679" s="148">
        <v>1095</v>
      </c>
      <c r="R1679" s="148">
        <v>1</v>
      </c>
      <c r="S1679" s="148">
        <v>6569</v>
      </c>
      <c r="T1679" s="8"/>
      <c r="U1679" s="148">
        <v>71.930999999999997</v>
      </c>
      <c r="V1679" s="149">
        <v>1.4E-5</v>
      </c>
      <c r="W1679" s="149">
        <v>8.1750599444310405E-3</v>
      </c>
      <c r="X1679" s="149">
        <v>2.11707711749963E-4</v>
      </c>
    </row>
    <row r="1680" spans="1:24" x14ac:dyDescent="0.2">
      <c r="A1680" s="4" t="s">
        <v>1224</v>
      </c>
      <c r="B1680" s="4">
        <v>12530</v>
      </c>
      <c r="C1680" s="4" t="s">
        <v>3184</v>
      </c>
      <c r="D1680" s="4" t="s">
        <v>3185</v>
      </c>
      <c r="E1680" s="4" t="s">
        <v>425</v>
      </c>
      <c r="F1680" s="4" t="s">
        <v>3186</v>
      </c>
      <c r="G1680" s="4" t="s">
        <v>3187</v>
      </c>
      <c r="H1680" s="4" t="s">
        <v>76</v>
      </c>
      <c r="I1680" s="4" t="s">
        <v>73</v>
      </c>
      <c r="J1680" s="4" t="s">
        <v>53</v>
      </c>
      <c r="K1680" s="4" t="s">
        <v>53</v>
      </c>
      <c r="L1680" s="8" t="s">
        <v>799</v>
      </c>
      <c r="M1680" s="8" t="s">
        <v>311</v>
      </c>
      <c r="N1680" s="4" t="s">
        <v>261</v>
      </c>
      <c r="O1680" s="4" t="s">
        <v>62</v>
      </c>
      <c r="P1680" s="4" t="s">
        <v>1212</v>
      </c>
      <c r="Q1680" s="148">
        <v>230</v>
      </c>
      <c r="R1680" s="148">
        <v>1</v>
      </c>
      <c r="S1680" s="148">
        <v>1904</v>
      </c>
      <c r="T1680" s="8"/>
      <c r="U1680" s="148">
        <v>4.3789999999999996</v>
      </c>
      <c r="V1680" s="149">
        <v>1.2999999999999999E-5</v>
      </c>
      <c r="W1680" s="149">
        <v>4.9770539094518799E-4</v>
      </c>
      <c r="X1680" s="149">
        <v>1.28889659719749E-5</v>
      </c>
    </row>
    <row r="1681" spans="1:24" x14ac:dyDescent="0.2">
      <c r="A1681" s="4" t="s">
        <v>1224</v>
      </c>
      <c r="B1681" s="4">
        <v>12530</v>
      </c>
      <c r="C1681" s="4" t="s">
        <v>1205</v>
      </c>
      <c r="D1681" s="4" t="s">
        <v>1877</v>
      </c>
      <c r="E1681" s="4" t="s">
        <v>425</v>
      </c>
      <c r="F1681" s="4" t="s">
        <v>3188</v>
      </c>
      <c r="G1681" s="4" t="s">
        <v>3189</v>
      </c>
      <c r="H1681" s="4" t="s">
        <v>76</v>
      </c>
      <c r="I1681" s="4" t="s">
        <v>73</v>
      </c>
      <c r="J1681" s="4" t="s">
        <v>53</v>
      </c>
      <c r="K1681" s="4" t="s">
        <v>53</v>
      </c>
      <c r="L1681" s="8" t="s">
        <v>799</v>
      </c>
      <c r="M1681" s="8" t="s">
        <v>311</v>
      </c>
      <c r="N1681" s="4" t="s">
        <v>256</v>
      </c>
      <c r="O1681" s="4" t="s">
        <v>62</v>
      </c>
      <c r="P1681" s="4" t="s">
        <v>1212</v>
      </c>
      <c r="Q1681" s="148">
        <v>15921</v>
      </c>
      <c r="R1681" s="148">
        <v>1</v>
      </c>
      <c r="S1681" s="148">
        <v>3100</v>
      </c>
      <c r="T1681" s="143">
        <v>3.8159999999999998</v>
      </c>
      <c r="U1681" s="148">
        <v>497.36700000000002</v>
      </c>
      <c r="V1681" s="149">
        <v>1.0000000000000001E-5</v>
      </c>
      <c r="W1681" s="149">
        <v>5.6526860227046997E-2</v>
      </c>
      <c r="X1681" s="149">
        <v>1.4638635450288399E-3</v>
      </c>
    </row>
    <row r="1682" spans="1:24" x14ac:dyDescent="0.2">
      <c r="A1682" s="4" t="s">
        <v>1224</v>
      </c>
      <c r="B1682" s="4">
        <v>12530</v>
      </c>
      <c r="C1682" s="4" t="s">
        <v>3190</v>
      </c>
      <c r="D1682" s="4" t="s">
        <v>3191</v>
      </c>
      <c r="E1682" s="4" t="s">
        <v>425</v>
      </c>
      <c r="F1682" s="4" t="s">
        <v>3192</v>
      </c>
      <c r="G1682" s="4" t="s">
        <v>3193</v>
      </c>
      <c r="H1682" s="4" t="s">
        <v>76</v>
      </c>
      <c r="I1682" s="4" t="s">
        <v>73</v>
      </c>
      <c r="J1682" s="4" t="s">
        <v>53</v>
      </c>
      <c r="K1682" s="4" t="s">
        <v>53</v>
      </c>
      <c r="L1682" s="8" t="s">
        <v>799</v>
      </c>
      <c r="M1682" s="8" t="s">
        <v>311</v>
      </c>
      <c r="N1682" s="4" t="s">
        <v>686</v>
      </c>
      <c r="O1682" s="4" t="s">
        <v>62</v>
      </c>
      <c r="P1682" s="4" t="s">
        <v>1212</v>
      </c>
      <c r="Q1682" s="148">
        <v>7786</v>
      </c>
      <c r="R1682" s="148">
        <v>1</v>
      </c>
      <c r="S1682" s="148">
        <v>370.2</v>
      </c>
      <c r="T1682" s="8"/>
      <c r="U1682" s="148">
        <v>28.824000000000002</v>
      </c>
      <c r="V1682" s="149">
        <v>3.3000000000000003E-5</v>
      </c>
      <c r="W1682" s="149">
        <v>3.2758829721809902E-3</v>
      </c>
      <c r="X1682" s="149">
        <v>8.4834813776937093E-5</v>
      </c>
    </row>
    <row r="1683" spans="1:24" x14ac:dyDescent="0.2">
      <c r="A1683" s="4" t="s">
        <v>1224</v>
      </c>
      <c r="B1683" s="4">
        <v>12530</v>
      </c>
      <c r="C1683" s="4" t="s">
        <v>3627</v>
      </c>
      <c r="D1683" s="4" t="s">
        <v>3628</v>
      </c>
      <c r="E1683" s="4" t="s">
        <v>425</v>
      </c>
      <c r="F1683" s="4" t="s">
        <v>3629</v>
      </c>
      <c r="G1683" s="4" t="s">
        <v>3630</v>
      </c>
      <c r="H1683" s="4" t="s">
        <v>76</v>
      </c>
      <c r="I1683" s="4" t="s">
        <v>73</v>
      </c>
      <c r="J1683" s="4" t="s">
        <v>53</v>
      </c>
      <c r="K1683" s="4" t="s">
        <v>53</v>
      </c>
      <c r="L1683" s="8" t="s">
        <v>799</v>
      </c>
      <c r="M1683" s="8" t="s">
        <v>311</v>
      </c>
      <c r="N1683" s="4" t="s">
        <v>258</v>
      </c>
      <c r="O1683" s="4" t="s">
        <v>62</v>
      </c>
      <c r="P1683" s="4" t="s">
        <v>1212</v>
      </c>
      <c r="Q1683" s="148">
        <v>1473</v>
      </c>
      <c r="R1683" s="148">
        <v>1</v>
      </c>
      <c r="S1683" s="148">
        <v>1797</v>
      </c>
      <c r="T1683" s="8"/>
      <c r="U1683" s="148">
        <v>26.47</v>
      </c>
      <c r="V1683" s="149">
        <v>1.2799999999999999E-4</v>
      </c>
      <c r="W1683" s="149">
        <v>3.0083501859460302E-3</v>
      </c>
      <c r="X1683" s="149">
        <v>7.7906576629210996E-5</v>
      </c>
    </row>
    <row r="1684" spans="1:24" x14ac:dyDescent="0.2">
      <c r="A1684" s="4" t="s">
        <v>1224</v>
      </c>
      <c r="B1684" s="4">
        <v>12530</v>
      </c>
      <c r="C1684" s="4" t="s">
        <v>3202</v>
      </c>
      <c r="D1684" s="4" t="s">
        <v>3203</v>
      </c>
      <c r="E1684" s="4" t="s">
        <v>425</v>
      </c>
      <c r="F1684" s="4" t="s">
        <v>3204</v>
      </c>
      <c r="G1684" s="4" t="s">
        <v>3205</v>
      </c>
      <c r="H1684" s="4" t="s">
        <v>76</v>
      </c>
      <c r="I1684" s="4" t="s">
        <v>73</v>
      </c>
      <c r="J1684" s="4" t="s">
        <v>53</v>
      </c>
      <c r="K1684" s="4" t="s">
        <v>53</v>
      </c>
      <c r="L1684" s="8" t="s">
        <v>799</v>
      </c>
      <c r="M1684" s="8" t="s">
        <v>311</v>
      </c>
      <c r="N1684" s="4" t="s">
        <v>267</v>
      </c>
      <c r="O1684" s="4" t="s">
        <v>62</v>
      </c>
      <c r="P1684" s="4" t="s">
        <v>1212</v>
      </c>
      <c r="Q1684" s="148">
        <v>2120</v>
      </c>
      <c r="R1684" s="148">
        <v>1</v>
      </c>
      <c r="S1684" s="148">
        <v>118.3</v>
      </c>
      <c r="T1684" s="8"/>
      <c r="U1684" s="148">
        <v>2.508</v>
      </c>
      <c r="V1684" s="149">
        <v>3.0000000000000001E-5</v>
      </c>
      <c r="W1684" s="149">
        <v>2.8503498636164002E-4</v>
      </c>
      <c r="X1684" s="149">
        <v>7.3814877372748803E-6</v>
      </c>
    </row>
    <row r="1685" spans="1:24" x14ac:dyDescent="0.2">
      <c r="A1685" s="4" t="s">
        <v>1224</v>
      </c>
      <c r="B1685" s="4">
        <v>12530</v>
      </c>
      <c r="C1685" s="4" t="s">
        <v>1899</v>
      </c>
      <c r="D1685" s="4" t="s">
        <v>1900</v>
      </c>
      <c r="E1685" s="4" t="s">
        <v>425</v>
      </c>
      <c r="F1685" s="4" t="s">
        <v>3206</v>
      </c>
      <c r="G1685" s="4" t="s">
        <v>3207</v>
      </c>
      <c r="H1685" s="4" t="s">
        <v>76</v>
      </c>
      <c r="I1685" s="4" t="s">
        <v>73</v>
      </c>
      <c r="J1685" s="4" t="s">
        <v>53</v>
      </c>
      <c r="K1685" s="4" t="s">
        <v>53</v>
      </c>
      <c r="L1685" s="8" t="s">
        <v>799</v>
      </c>
      <c r="M1685" s="8" t="s">
        <v>311</v>
      </c>
      <c r="N1685" s="4" t="s">
        <v>686</v>
      </c>
      <c r="O1685" s="4" t="s">
        <v>62</v>
      </c>
      <c r="P1685" s="4" t="s">
        <v>1212</v>
      </c>
      <c r="Q1685" s="148">
        <v>1116</v>
      </c>
      <c r="R1685" s="148">
        <v>1</v>
      </c>
      <c r="S1685" s="148">
        <v>6252</v>
      </c>
      <c r="T1685" s="8"/>
      <c r="U1685" s="148">
        <v>69.772000000000006</v>
      </c>
      <c r="V1685" s="149">
        <v>1.7E-5</v>
      </c>
      <c r="W1685" s="149">
        <v>7.9297725161565601E-3</v>
      </c>
      <c r="X1685" s="149">
        <v>2.0535555769678101E-4</v>
      </c>
    </row>
    <row r="1686" spans="1:24" x14ac:dyDescent="0.2">
      <c r="A1686" s="4" t="s">
        <v>1224</v>
      </c>
      <c r="B1686" s="4">
        <v>12530</v>
      </c>
      <c r="C1686" s="4" t="s">
        <v>3216</v>
      </c>
      <c r="D1686" s="4" t="s">
        <v>3217</v>
      </c>
      <c r="E1686" s="4" t="s">
        <v>425</v>
      </c>
      <c r="F1686" s="4" t="s">
        <v>3218</v>
      </c>
      <c r="G1686" s="4" t="s">
        <v>3219</v>
      </c>
      <c r="H1686" s="4" t="s">
        <v>76</v>
      </c>
      <c r="I1686" s="4" t="s">
        <v>73</v>
      </c>
      <c r="J1686" s="4" t="s">
        <v>53</v>
      </c>
      <c r="K1686" s="4" t="s">
        <v>53</v>
      </c>
      <c r="L1686" s="8" t="s">
        <v>799</v>
      </c>
      <c r="M1686" s="8" t="s">
        <v>311</v>
      </c>
      <c r="N1686" s="4" t="s">
        <v>629</v>
      </c>
      <c r="O1686" s="4" t="s">
        <v>62</v>
      </c>
      <c r="P1686" s="4" t="s">
        <v>1212</v>
      </c>
      <c r="Q1686" s="148">
        <v>19136</v>
      </c>
      <c r="R1686" s="148">
        <v>1</v>
      </c>
      <c r="S1686" s="148">
        <v>907.1</v>
      </c>
      <c r="T1686" s="8"/>
      <c r="U1686" s="148">
        <v>173.583</v>
      </c>
      <c r="V1686" s="149">
        <v>2.5000000000000001E-5</v>
      </c>
      <c r="W1686" s="149">
        <v>1.9728037921488899E-2</v>
      </c>
      <c r="X1686" s="149">
        <v>5.1089261657586403E-4</v>
      </c>
    </row>
    <row r="1687" spans="1:24" x14ac:dyDescent="0.2">
      <c r="A1687" s="4" t="s">
        <v>1224</v>
      </c>
      <c r="B1687" s="4">
        <v>12530</v>
      </c>
      <c r="C1687" s="4" t="s">
        <v>3220</v>
      </c>
      <c r="D1687" s="4" t="s">
        <v>3221</v>
      </c>
      <c r="E1687" s="4" t="s">
        <v>425</v>
      </c>
      <c r="F1687" s="4" t="s">
        <v>3222</v>
      </c>
      <c r="G1687" s="4" t="s">
        <v>3223</v>
      </c>
      <c r="H1687" s="4" t="s">
        <v>76</v>
      </c>
      <c r="I1687" s="4" t="s">
        <v>73</v>
      </c>
      <c r="J1687" s="4" t="s">
        <v>53</v>
      </c>
      <c r="K1687" s="4" t="s">
        <v>53</v>
      </c>
      <c r="L1687" s="8" t="s">
        <v>799</v>
      </c>
      <c r="M1687" s="8" t="s">
        <v>311</v>
      </c>
      <c r="N1687" s="4" t="s">
        <v>269</v>
      </c>
      <c r="O1687" s="4" t="s">
        <v>62</v>
      </c>
      <c r="P1687" s="4" t="s">
        <v>1212</v>
      </c>
      <c r="Q1687" s="148">
        <v>13728</v>
      </c>
      <c r="R1687" s="148">
        <v>1</v>
      </c>
      <c r="S1687" s="148">
        <v>508.1</v>
      </c>
      <c r="T1687" s="8"/>
      <c r="U1687" s="148">
        <v>69.751999999999995</v>
      </c>
      <c r="V1687" s="149">
        <v>1.2999999999999999E-5</v>
      </c>
      <c r="W1687" s="149">
        <v>7.9274594680846504E-3</v>
      </c>
      <c r="X1687" s="149">
        <v>2.0529565720457701E-4</v>
      </c>
    </row>
    <row r="1688" spans="1:24" x14ac:dyDescent="0.2">
      <c r="A1688" s="4" t="s">
        <v>1224</v>
      </c>
      <c r="B1688" s="4">
        <v>12530</v>
      </c>
      <c r="C1688" s="4" t="s">
        <v>1909</v>
      </c>
      <c r="D1688" s="4" t="s">
        <v>1910</v>
      </c>
      <c r="E1688" s="4" t="s">
        <v>425</v>
      </c>
      <c r="F1688" s="4" t="s">
        <v>3224</v>
      </c>
      <c r="G1688" s="4" t="s">
        <v>3225</v>
      </c>
      <c r="H1688" s="4" t="s">
        <v>76</v>
      </c>
      <c r="I1688" s="4" t="s">
        <v>73</v>
      </c>
      <c r="J1688" s="4" t="s">
        <v>53</v>
      </c>
      <c r="K1688" s="4" t="s">
        <v>53</v>
      </c>
      <c r="L1688" s="8" t="s">
        <v>799</v>
      </c>
      <c r="M1688" s="8" t="s">
        <v>311</v>
      </c>
      <c r="N1688" s="4" t="s">
        <v>629</v>
      </c>
      <c r="O1688" s="4" t="s">
        <v>62</v>
      </c>
      <c r="P1688" s="4" t="s">
        <v>1212</v>
      </c>
      <c r="Q1688" s="148">
        <v>1297</v>
      </c>
      <c r="R1688" s="148">
        <v>1</v>
      </c>
      <c r="S1688" s="148">
        <v>9814</v>
      </c>
      <c r="T1688" s="8"/>
      <c r="U1688" s="148">
        <v>127.288</v>
      </c>
      <c r="V1688" s="149">
        <v>3.6000000000000001E-5</v>
      </c>
      <c r="W1688" s="149">
        <v>1.4466504102659599E-2</v>
      </c>
      <c r="X1688" s="149">
        <v>3.7463584382422198E-4</v>
      </c>
    </row>
    <row r="1689" spans="1:24" x14ac:dyDescent="0.2">
      <c r="A1689" s="4" t="s">
        <v>1224</v>
      </c>
      <c r="B1689" s="4">
        <v>12530</v>
      </c>
      <c r="C1689" s="4" t="s">
        <v>3226</v>
      </c>
      <c r="D1689" s="4" t="s">
        <v>3227</v>
      </c>
      <c r="E1689" s="4" t="s">
        <v>425</v>
      </c>
      <c r="F1689" s="4" t="s">
        <v>3228</v>
      </c>
      <c r="G1689" s="4" t="s">
        <v>3229</v>
      </c>
      <c r="H1689" s="4" t="s">
        <v>76</v>
      </c>
      <c r="I1689" s="4" t="s">
        <v>73</v>
      </c>
      <c r="J1689" s="4" t="s">
        <v>53</v>
      </c>
      <c r="K1689" s="4" t="s">
        <v>53</v>
      </c>
      <c r="L1689" s="8" t="s">
        <v>799</v>
      </c>
      <c r="M1689" s="8" t="s">
        <v>311</v>
      </c>
      <c r="N1689" s="4" t="s">
        <v>253</v>
      </c>
      <c r="O1689" s="4" t="s">
        <v>62</v>
      </c>
      <c r="P1689" s="4" t="s">
        <v>1212</v>
      </c>
      <c r="Q1689" s="148">
        <v>1436</v>
      </c>
      <c r="R1689" s="148">
        <v>1</v>
      </c>
      <c r="S1689" s="148">
        <v>4307</v>
      </c>
      <c r="T1689" s="8"/>
      <c r="U1689" s="148">
        <v>61.848999999999997</v>
      </c>
      <c r="V1689" s="149">
        <v>2.9E-5</v>
      </c>
      <c r="W1689" s="149">
        <v>7.0292157987717598E-3</v>
      </c>
      <c r="X1689" s="149">
        <v>1.8203404039482301E-4</v>
      </c>
    </row>
    <row r="1690" spans="1:24" x14ac:dyDescent="0.2">
      <c r="A1690" s="4" t="s">
        <v>1224</v>
      </c>
      <c r="B1690" s="4">
        <v>12530</v>
      </c>
      <c r="C1690" s="4" t="s">
        <v>3230</v>
      </c>
      <c r="D1690" s="4" t="s">
        <v>3231</v>
      </c>
      <c r="E1690" s="4" t="s">
        <v>425</v>
      </c>
      <c r="F1690" s="4" t="s">
        <v>3232</v>
      </c>
      <c r="G1690" s="4" t="s">
        <v>3233</v>
      </c>
      <c r="H1690" s="4" t="s">
        <v>76</v>
      </c>
      <c r="I1690" s="4" t="s">
        <v>73</v>
      </c>
      <c r="J1690" s="4" t="s">
        <v>53</v>
      </c>
      <c r="K1690" s="4" t="s">
        <v>53</v>
      </c>
      <c r="L1690" s="8" t="s">
        <v>799</v>
      </c>
      <c r="M1690" s="8" t="s">
        <v>311</v>
      </c>
      <c r="N1690" s="4" t="s">
        <v>261</v>
      </c>
      <c r="O1690" s="4" t="s">
        <v>62</v>
      </c>
      <c r="P1690" s="4" t="s">
        <v>1212</v>
      </c>
      <c r="Q1690" s="148">
        <v>138</v>
      </c>
      <c r="R1690" s="148">
        <v>1</v>
      </c>
      <c r="S1690" s="148">
        <v>15760</v>
      </c>
      <c r="T1690" s="8"/>
      <c r="U1690" s="148">
        <v>21.748999999999999</v>
      </c>
      <c r="V1690" s="149">
        <v>4.1999999999999998E-5</v>
      </c>
      <c r="W1690" s="149">
        <v>2.4717973617529999E-3</v>
      </c>
      <c r="X1690" s="149">
        <v>6.4011587306194706E-5</v>
      </c>
    </row>
    <row r="1691" spans="1:24" x14ac:dyDescent="0.2">
      <c r="A1691" s="4" t="s">
        <v>1224</v>
      </c>
      <c r="B1691" s="4">
        <v>12530</v>
      </c>
      <c r="C1691" s="4" t="s">
        <v>2835</v>
      </c>
      <c r="D1691" s="4" t="s">
        <v>2836</v>
      </c>
      <c r="E1691" s="4" t="s">
        <v>425</v>
      </c>
      <c r="F1691" s="4" t="s">
        <v>3234</v>
      </c>
      <c r="G1691" s="4" t="s">
        <v>3235</v>
      </c>
      <c r="H1691" s="4" t="s">
        <v>76</v>
      </c>
      <c r="I1691" s="4" t="s">
        <v>73</v>
      </c>
      <c r="J1691" s="4" t="s">
        <v>53</v>
      </c>
      <c r="K1691" s="4" t="s">
        <v>53</v>
      </c>
      <c r="L1691" s="8" t="s">
        <v>799</v>
      </c>
      <c r="M1691" s="8" t="s">
        <v>311</v>
      </c>
      <c r="N1691" s="4" t="s">
        <v>257</v>
      </c>
      <c r="O1691" s="4" t="s">
        <v>62</v>
      </c>
      <c r="P1691" s="4" t="s">
        <v>1212</v>
      </c>
      <c r="Q1691" s="148">
        <v>954</v>
      </c>
      <c r="R1691" s="148">
        <v>1</v>
      </c>
      <c r="S1691" s="148">
        <v>848.3</v>
      </c>
      <c r="T1691" s="8"/>
      <c r="U1691" s="148">
        <v>8.093</v>
      </c>
      <c r="V1691" s="149">
        <v>1.2999999999999999E-5</v>
      </c>
      <c r="W1691" s="149">
        <v>9.1976188097008199E-4</v>
      </c>
      <c r="X1691" s="149">
        <v>2.38188691579766E-5</v>
      </c>
    </row>
    <row r="1692" spans="1:24" x14ac:dyDescent="0.2">
      <c r="A1692" s="4" t="s">
        <v>1224</v>
      </c>
      <c r="B1692" s="4">
        <v>12530</v>
      </c>
      <c r="C1692" s="4" t="s">
        <v>3236</v>
      </c>
      <c r="D1692" s="4" t="s">
        <v>3237</v>
      </c>
      <c r="E1692" s="4" t="s">
        <v>425</v>
      </c>
      <c r="F1692" s="4" t="s">
        <v>3238</v>
      </c>
      <c r="G1692" s="4" t="s">
        <v>3239</v>
      </c>
      <c r="H1692" s="4" t="s">
        <v>76</v>
      </c>
      <c r="I1692" s="4" t="s">
        <v>73</v>
      </c>
      <c r="J1692" s="4" t="s">
        <v>53</v>
      </c>
      <c r="K1692" s="4" t="s">
        <v>53</v>
      </c>
      <c r="L1692" s="8" t="s">
        <v>799</v>
      </c>
      <c r="M1692" s="8" t="s">
        <v>311</v>
      </c>
      <c r="N1692" s="4" t="s">
        <v>256</v>
      </c>
      <c r="O1692" s="4" t="s">
        <v>62</v>
      </c>
      <c r="P1692" s="4" t="s">
        <v>1212</v>
      </c>
      <c r="Q1692" s="148">
        <v>1027</v>
      </c>
      <c r="R1692" s="148">
        <v>1</v>
      </c>
      <c r="S1692" s="148">
        <v>14000</v>
      </c>
      <c r="T1692" s="8"/>
      <c r="U1692" s="148">
        <v>143.78</v>
      </c>
      <c r="V1692" s="149">
        <v>3.9999999999999998E-6</v>
      </c>
      <c r="W1692" s="149">
        <v>1.6340902701429301E-2</v>
      </c>
      <c r="X1692" s="149">
        <v>4.2317672804406101E-4</v>
      </c>
    </row>
    <row r="1693" spans="1:24" x14ac:dyDescent="0.2">
      <c r="A1693" s="4" t="s">
        <v>1224</v>
      </c>
      <c r="B1693" s="4">
        <v>12530</v>
      </c>
      <c r="C1693" s="4" t="s">
        <v>3240</v>
      </c>
      <c r="D1693" s="4" t="s">
        <v>3241</v>
      </c>
      <c r="E1693" s="4" t="s">
        <v>425</v>
      </c>
      <c r="F1693" s="4" t="s">
        <v>3242</v>
      </c>
      <c r="G1693" s="4" t="s">
        <v>3243</v>
      </c>
      <c r="H1693" s="4" t="s">
        <v>76</v>
      </c>
      <c r="I1693" s="4" t="s">
        <v>73</v>
      </c>
      <c r="J1693" s="4" t="s">
        <v>53</v>
      </c>
      <c r="K1693" s="4" t="s">
        <v>53</v>
      </c>
      <c r="L1693" s="8" t="s">
        <v>799</v>
      </c>
      <c r="M1693" s="8" t="s">
        <v>311</v>
      </c>
      <c r="N1693" s="4" t="s">
        <v>252</v>
      </c>
      <c r="O1693" s="4" t="s">
        <v>62</v>
      </c>
      <c r="P1693" s="4" t="s">
        <v>1212</v>
      </c>
      <c r="Q1693" s="148">
        <v>535</v>
      </c>
      <c r="R1693" s="148">
        <v>1</v>
      </c>
      <c r="S1693" s="148">
        <v>30250</v>
      </c>
      <c r="T1693" s="8"/>
      <c r="U1693" s="148">
        <v>161.83799999999999</v>
      </c>
      <c r="V1693" s="149">
        <v>1.15E-4</v>
      </c>
      <c r="W1693" s="149">
        <v>1.8393175969832799E-2</v>
      </c>
      <c r="X1693" s="149">
        <v>4.7632399307852801E-4</v>
      </c>
    </row>
    <row r="1694" spans="1:24" x14ac:dyDescent="0.2">
      <c r="A1694" s="4" t="s">
        <v>1224</v>
      </c>
      <c r="B1694" s="4">
        <v>12530</v>
      </c>
      <c r="C1694" s="4" t="s">
        <v>3244</v>
      </c>
      <c r="D1694" s="4" t="s">
        <v>3245</v>
      </c>
      <c r="E1694" s="4" t="s">
        <v>425</v>
      </c>
      <c r="F1694" s="4" t="s">
        <v>3246</v>
      </c>
      <c r="G1694" s="4" t="s">
        <v>3247</v>
      </c>
      <c r="H1694" s="4" t="s">
        <v>76</v>
      </c>
      <c r="I1694" s="4" t="s">
        <v>73</v>
      </c>
      <c r="J1694" s="4" t="s">
        <v>53</v>
      </c>
      <c r="K1694" s="4" t="s">
        <v>53</v>
      </c>
      <c r="L1694" s="8" t="s">
        <v>799</v>
      </c>
      <c r="M1694" s="8" t="s">
        <v>311</v>
      </c>
      <c r="N1694" s="4" t="s">
        <v>257</v>
      </c>
      <c r="O1694" s="4" t="s">
        <v>62</v>
      </c>
      <c r="P1694" s="4" t="s">
        <v>1212</v>
      </c>
      <c r="Q1694" s="148">
        <v>595</v>
      </c>
      <c r="R1694" s="148">
        <v>1</v>
      </c>
      <c r="S1694" s="148">
        <v>1810</v>
      </c>
      <c r="T1694" s="143">
        <v>0.33900000000000002</v>
      </c>
      <c r="U1694" s="148">
        <v>11.109</v>
      </c>
      <c r="V1694" s="149">
        <v>7.9999999999999996E-6</v>
      </c>
      <c r="W1694" s="149">
        <v>1.2625216914329701E-3</v>
      </c>
      <c r="X1694" s="149">
        <v>3.2695243844669999E-5</v>
      </c>
    </row>
    <row r="1695" spans="1:24" x14ac:dyDescent="0.2">
      <c r="A1695" s="4" t="s">
        <v>1224</v>
      </c>
      <c r="B1695" s="4">
        <v>12530</v>
      </c>
      <c r="C1695" s="4" t="s">
        <v>3248</v>
      </c>
      <c r="D1695" s="4" t="s">
        <v>3249</v>
      </c>
      <c r="E1695" s="4" t="s">
        <v>425</v>
      </c>
      <c r="F1695" s="4" t="s">
        <v>3250</v>
      </c>
      <c r="G1695" s="4" t="s">
        <v>3251</v>
      </c>
      <c r="H1695" s="4" t="s">
        <v>76</v>
      </c>
      <c r="I1695" s="4" t="s">
        <v>73</v>
      </c>
      <c r="J1695" s="4" t="s">
        <v>53</v>
      </c>
      <c r="K1695" s="4" t="s">
        <v>314</v>
      </c>
      <c r="L1695" s="8" t="s">
        <v>799</v>
      </c>
      <c r="M1695" s="8" t="s">
        <v>311</v>
      </c>
      <c r="N1695" s="4" t="s">
        <v>623</v>
      </c>
      <c r="O1695" s="4" t="s">
        <v>62</v>
      </c>
      <c r="P1695" s="4" t="s">
        <v>1212</v>
      </c>
      <c r="Q1695" s="148">
        <v>134</v>
      </c>
      <c r="R1695" s="148">
        <v>1</v>
      </c>
      <c r="S1695" s="148">
        <v>3622</v>
      </c>
      <c r="T1695" s="8"/>
      <c r="U1695" s="148">
        <v>4.8529999999999998</v>
      </c>
      <c r="V1695" s="149">
        <v>9.9999999999999995E-7</v>
      </c>
      <c r="W1695" s="149">
        <v>5.5160832134742695E-4</v>
      </c>
      <c r="X1695" s="149">
        <v>1.42848781890895E-5</v>
      </c>
    </row>
    <row r="1696" spans="1:24" x14ac:dyDescent="0.2">
      <c r="A1696" s="4" t="s">
        <v>1224</v>
      </c>
      <c r="B1696" s="4">
        <v>12530</v>
      </c>
      <c r="C1696" s="4" t="s">
        <v>2873</v>
      </c>
      <c r="D1696" s="4" t="s">
        <v>2874</v>
      </c>
      <c r="E1696" s="4" t="s">
        <v>425</v>
      </c>
      <c r="F1696" s="4" t="s">
        <v>3252</v>
      </c>
      <c r="G1696" s="4" t="s">
        <v>3253</v>
      </c>
      <c r="H1696" s="4" t="s">
        <v>76</v>
      </c>
      <c r="I1696" s="4" t="s">
        <v>73</v>
      </c>
      <c r="J1696" s="4" t="s">
        <v>53</v>
      </c>
      <c r="K1696" s="4" t="s">
        <v>53</v>
      </c>
      <c r="L1696" s="8" t="s">
        <v>799</v>
      </c>
      <c r="M1696" s="8" t="s">
        <v>311</v>
      </c>
      <c r="N1696" s="4" t="s">
        <v>630</v>
      </c>
      <c r="O1696" s="4" t="s">
        <v>62</v>
      </c>
      <c r="P1696" s="4" t="s">
        <v>1212</v>
      </c>
      <c r="Q1696" s="148">
        <v>951</v>
      </c>
      <c r="R1696" s="148">
        <v>1</v>
      </c>
      <c r="S1696" s="148">
        <v>683.9</v>
      </c>
      <c r="T1696" s="8"/>
      <c r="U1696" s="148">
        <v>6.5039999999999996</v>
      </c>
      <c r="V1696" s="149">
        <v>2.6999999999999999E-5</v>
      </c>
      <c r="W1696" s="149">
        <v>7.3918081325564304E-4</v>
      </c>
      <c r="X1696" s="149">
        <v>1.91424013533298E-5</v>
      </c>
    </row>
    <row r="1697" spans="1:24" x14ac:dyDescent="0.2">
      <c r="A1697" s="4" t="s">
        <v>1224</v>
      </c>
      <c r="B1697" s="4">
        <v>12530</v>
      </c>
      <c r="C1697" s="4" t="s">
        <v>1988</v>
      </c>
      <c r="D1697" s="4" t="s">
        <v>1989</v>
      </c>
      <c r="E1697" s="4" t="s">
        <v>425</v>
      </c>
      <c r="F1697" s="4" t="s">
        <v>3254</v>
      </c>
      <c r="G1697" s="4" t="s">
        <v>3255</v>
      </c>
      <c r="H1697" s="4" t="s">
        <v>76</v>
      </c>
      <c r="I1697" s="4" t="s">
        <v>73</v>
      </c>
      <c r="J1697" s="4" t="s">
        <v>53</v>
      </c>
      <c r="K1697" s="4" t="s">
        <v>53</v>
      </c>
      <c r="L1697" s="8" t="s">
        <v>799</v>
      </c>
      <c r="M1697" s="8" t="s">
        <v>311</v>
      </c>
      <c r="N1697" s="4" t="s">
        <v>629</v>
      </c>
      <c r="O1697" s="4" t="s">
        <v>62</v>
      </c>
      <c r="P1697" s="4" t="s">
        <v>1212</v>
      </c>
      <c r="Q1697" s="148">
        <v>447</v>
      </c>
      <c r="R1697" s="148">
        <v>1</v>
      </c>
      <c r="S1697" s="148">
        <v>26900</v>
      </c>
      <c r="T1697" s="143">
        <v>1.129</v>
      </c>
      <c r="U1697" s="148">
        <v>121.372</v>
      </c>
      <c r="V1697" s="149">
        <v>9.0000000000000002E-6</v>
      </c>
      <c r="W1697" s="149">
        <v>1.37941585815915E-2</v>
      </c>
      <c r="X1697" s="149">
        <v>3.5722426118896201E-4</v>
      </c>
    </row>
    <row r="1698" spans="1:24" x14ac:dyDescent="0.2">
      <c r="A1698" s="4" t="s">
        <v>1224</v>
      </c>
      <c r="B1698" s="4">
        <v>12530</v>
      </c>
      <c r="C1698" s="4" t="s">
        <v>3256</v>
      </c>
      <c r="D1698" s="4" t="s">
        <v>3257</v>
      </c>
      <c r="E1698" s="4" t="s">
        <v>425</v>
      </c>
      <c r="F1698" s="4" t="s">
        <v>3258</v>
      </c>
      <c r="G1698" s="4" t="s">
        <v>3259</v>
      </c>
      <c r="H1698" s="4" t="s">
        <v>76</v>
      </c>
      <c r="I1698" s="4" t="s">
        <v>73</v>
      </c>
      <c r="J1698" s="4" t="s">
        <v>53</v>
      </c>
      <c r="K1698" s="4" t="s">
        <v>53</v>
      </c>
      <c r="L1698" s="8" t="s">
        <v>799</v>
      </c>
      <c r="M1698" s="8" t="s">
        <v>311</v>
      </c>
      <c r="N1698" s="4" t="s">
        <v>252</v>
      </c>
      <c r="O1698" s="4" t="s">
        <v>62</v>
      </c>
      <c r="P1698" s="4" t="s">
        <v>1212</v>
      </c>
      <c r="Q1698" s="148">
        <v>242</v>
      </c>
      <c r="R1698" s="148">
        <v>1</v>
      </c>
      <c r="S1698" s="148">
        <v>6309</v>
      </c>
      <c r="T1698" s="8"/>
      <c r="U1698" s="148">
        <v>15.268000000000001</v>
      </c>
      <c r="V1698" s="149">
        <v>9.0000000000000002E-6</v>
      </c>
      <c r="W1698" s="149">
        <v>1.7352156589708499E-3</v>
      </c>
      <c r="X1698" s="149">
        <v>4.4936494539550402E-5</v>
      </c>
    </row>
    <row r="1699" spans="1:24" x14ac:dyDescent="0.2">
      <c r="A1699" s="4" t="s">
        <v>1224</v>
      </c>
      <c r="B1699" s="4">
        <v>12530</v>
      </c>
      <c r="C1699" s="4" t="s">
        <v>3260</v>
      </c>
      <c r="D1699" s="4" t="s">
        <v>3261</v>
      </c>
      <c r="E1699" s="4" t="s">
        <v>425</v>
      </c>
      <c r="F1699" s="4" t="s">
        <v>3262</v>
      </c>
      <c r="G1699" s="4" t="s">
        <v>3263</v>
      </c>
      <c r="H1699" s="4" t="s">
        <v>76</v>
      </c>
      <c r="I1699" s="4" t="s">
        <v>73</v>
      </c>
      <c r="J1699" s="4" t="s">
        <v>53</v>
      </c>
      <c r="K1699" s="4" t="s">
        <v>53</v>
      </c>
      <c r="L1699" s="8" t="s">
        <v>799</v>
      </c>
      <c r="M1699" s="8" t="s">
        <v>311</v>
      </c>
      <c r="N1699" s="4" t="s">
        <v>75</v>
      </c>
      <c r="O1699" s="4" t="s">
        <v>62</v>
      </c>
      <c r="P1699" s="4" t="s">
        <v>1212</v>
      </c>
      <c r="Q1699" s="148">
        <v>1410</v>
      </c>
      <c r="R1699" s="148">
        <v>1</v>
      </c>
      <c r="S1699" s="148">
        <v>852</v>
      </c>
      <c r="T1699" s="143">
        <v>0.46300000000000002</v>
      </c>
      <c r="U1699" s="148">
        <v>12.476000000000001</v>
      </c>
      <c r="V1699" s="149">
        <v>3.6000000000000001E-5</v>
      </c>
      <c r="W1699" s="149">
        <v>1.41790574181805E-3</v>
      </c>
      <c r="X1699" s="149">
        <v>3.6719190087642301E-5</v>
      </c>
    </row>
    <row r="1700" spans="1:24" x14ac:dyDescent="0.2">
      <c r="A1700" s="4" t="s">
        <v>1224</v>
      </c>
      <c r="B1700" s="4">
        <v>12530</v>
      </c>
      <c r="C1700" s="4" t="s">
        <v>3264</v>
      </c>
      <c r="D1700" s="4" t="s">
        <v>3265</v>
      </c>
      <c r="E1700" s="4" t="s">
        <v>425</v>
      </c>
      <c r="F1700" s="4" t="s">
        <v>3266</v>
      </c>
      <c r="G1700" s="4" t="s">
        <v>3267</v>
      </c>
      <c r="H1700" s="4" t="s">
        <v>76</v>
      </c>
      <c r="I1700" s="4" t="s">
        <v>73</v>
      </c>
      <c r="J1700" s="4" t="s">
        <v>53</v>
      </c>
      <c r="K1700" s="4" t="s">
        <v>53</v>
      </c>
      <c r="L1700" s="8" t="s">
        <v>799</v>
      </c>
      <c r="M1700" s="8" t="s">
        <v>311</v>
      </c>
      <c r="N1700" s="4" t="s">
        <v>269</v>
      </c>
      <c r="O1700" s="4" t="s">
        <v>62</v>
      </c>
      <c r="P1700" s="4" t="s">
        <v>1212</v>
      </c>
      <c r="Q1700" s="148">
        <v>545</v>
      </c>
      <c r="R1700" s="148">
        <v>1</v>
      </c>
      <c r="S1700" s="148">
        <v>9800</v>
      </c>
      <c r="T1700" s="8"/>
      <c r="U1700" s="148">
        <v>53.41</v>
      </c>
      <c r="V1700" s="149">
        <v>9.0000000000000002E-6</v>
      </c>
      <c r="W1700" s="149">
        <v>6.0701600590022196E-3</v>
      </c>
      <c r="X1700" s="149">
        <v>1.5719758690244299E-4</v>
      </c>
    </row>
    <row r="1701" spans="1:24" x14ac:dyDescent="0.2">
      <c r="A1701" s="4" t="s">
        <v>1224</v>
      </c>
      <c r="B1701" s="4">
        <v>12530</v>
      </c>
      <c r="C1701" s="4" t="s">
        <v>3272</v>
      </c>
      <c r="D1701" s="4" t="s">
        <v>3273</v>
      </c>
      <c r="E1701" s="4" t="s">
        <v>425</v>
      </c>
      <c r="F1701" s="4" t="s">
        <v>3274</v>
      </c>
      <c r="G1701" s="4" t="s">
        <v>3275</v>
      </c>
      <c r="H1701" s="4" t="s">
        <v>76</v>
      </c>
      <c r="I1701" s="4" t="s">
        <v>73</v>
      </c>
      <c r="J1701" s="4" t="s">
        <v>53</v>
      </c>
      <c r="K1701" s="4" t="s">
        <v>53</v>
      </c>
      <c r="L1701" s="8" t="s">
        <v>799</v>
      </c>
      <c r="M1701" s="8" t="s">
        <v>311</v>
      </c>
      <c r="N1701" s="4" t="s">
        <v>254</v>
      </c>
      <c r="O1701" s="4" t="s">
        <v>62</v>
      </c>
      <c r="P1701" s="4" t="s">
        <v>1212</v>
      </c>
      <c r="Q1701" s="148">
        <v>149</v>
      </c>
      <c r="R1701" s="148">
        <v>1</v>
      </c>
      <c r="S1701" s="148">
        <v>64720</v>
      </c>
      <c r="T1701" s="8"/>
      <c r="U1701" s="148">
        <v>96.433000000000007</v>
      </c>
      <c r="V1701" s="149">
        <v>5.0000000000000004E-6</v>
      </c>
      <c r="W1701" s="149">
        <v>1.0959792753000399E-2</v>
      </c>
      <c r="X1701" s="149">
        <v>2.8382331882130599E-4</v>
      </c>
    </row>
    <row r="1702" spans="1:24" x14ac:dyDescent="0.2">
      <c r="A1702" s="4" t="s">
        <v>1224</v>
      </c>
      <c r="B1702" s="4">
        <v>12530</v>
      </c>
      <c r="C1702" s="4" t="s">
        <v>3276</v>
      </c>
      <c r="D1702" s="4" t="s">
        <v>3277</v>
      </c>
      <c r="E1702" s="4" t="s">
        <v>425</v>
      </c>
      <c r="F1702" s="4" t="s">
        <v>3278</v>
      </c>
      <c r="G1702" s="4" t="s">
        <v>3279</v>
      </c>
      <c r="H1702" s="4" t="s">
        <v>76</v>
      </c>
      <c r="I1702" s="4" t="s">
        <v>73</v>
      </c>
      <c r="J1702" s="4" t="s">
        <v>53</v>
      </c>
      <c r="K1702" s="4" t="s">
        <v>53</v>
      </c>
      <c r="L1702" s="8" t="s">
        <v>799</v>
      </c>
      <c r="M1702" s="8" t="s">
        <v>311</v>
      </c>
      <c r="N1702" s="4" t="s">
        <v>258</v>
      </c>
      <c r="O1702" s="4" t="s">
        <v>62</v>
      </c>
      <c r="P1702" s="4" t="s">
        <v>1212</v>
      </c>
      <c r="Q1702" s="148">
        <v>10000</v>
      </c>
      <c r="R1702" s="148">
        <v>1</v>
      </c>
      <c r="S1702" s="148">
        <v>151.30000000000001</v>
      </c>
      <c r="T1702" s="8"/>
      <c r="U1702" s="148">
        <v>15.13</v>
      </c>
      <c r="V1702" s="149">
        <v>2.0000000000000002E-5</v>
      </c>
      <c r="W1702" s="149">
        <v>1.71955666902647E-3</v>
      </c>
      <c r="X1702" s="149">
        <v>4.4530977154727002E-5</v>
      </c>
    </row>
    <row r="1703" spans="1:24" x14ac:dyDescent="0.2">
      <c r="A1703" s="4" t="s">
        <v>1224</v>
      </c>
      <c r="B1703" s="4">
        <v>12530</v>
      </c>
      <c r="C1703" s="4" t="s">
        <v>2040</v>
      </c>
      <c r="D1703" s="4" t="s">
        <v>2041</v>
      </c>
      <c r="E1703" s="4" t="s">
        <v>425</v>
      </c>
      <c r="F1703" s="4" t="s">
        <v>3649</v>
      </c>
      <c r="G1703" s="4" t="s">
        <v>3650</v>
      </c>
      <c r="H1703" s="4" t="s">
        <v>76</v>
      </c>
      <c r="I1703" s="4" t="s">
        <v>73</v>
      </c>
      <c r="J1703" s="4" t="s">
        <v>53</v>
      </c>
      <c r="K1703" s="4" t="s">
        <v>53</v>
      </c>
      <c r="L1703" s="8" t="s">
        <v>799</v>
      </c>
      <c r="M1703" s="8" t="s">
        <v>311</v>
      </c>
      <c r="N1703" s="4" t="s">
        <v>625</v>
      </c>
      <c r="O1703" s="4" t="s">
        <v>62</v>
      </c>
      <c r="P1703" s="4" t="s">
        <v>1212</v>
      </c>
      <c r="Q1703" s="148">
        <v>127</v>
      </c>
      <c r="R1703" s="148">
        <v>1</v>
      </c>
      <c r="S1703" s="148">
        <v>8908</v>
      </c>
      <c r="T1703" s="8"/>
      <c r="U1703" s="148">
        <v>11.313000000000001</v>
      </c>
      <c r="V1703" s="149">
        <v>3.9999999999999998E-6</v>
      </c>
      <c r="W1703" s="149">
        <v>1.285764687757E-3</v>
      </c>
      <c r="X1703" s="149">
        <v>3.3297162558345701E-5</v>
      </c>
    </row>
    <row r="1704" spans="1:24" x14ac:dyDescent="0.2">
      <c r="A1704" s="4" t="s">
        <v>1224</v>
      </c>
      <c r="B1704" s="4">
        <v>12530</v>
      </c>
      <c r="C1704" s="4" t="s">
        <v>3280</v>
      </c>
      <c r="D1704" s="4" t="s">
        <v>3281</v>
      </c>
      <c r="E1704" s="4" t="s">
        <v>425</v>
      </c>
      <c r="F1704" s="4" t="s">
        <v>3282</v>
      </c>
      <c r="G1704" s="4" t="s">
        <v>3283</v>
      </c>
      <c r="H1704" s="4" t="s">
        <v>76</v>
      </c>
      <c r="I1704" s="4" t="s">
        <v>73</v>
      </c>
      <c r="J1704" s="4" t="s">
        <v>53</v>
      </c>
      <c r="K1704" s="4" t="s">
        <v>53</v>
      </c>
      <c r="L1704" s="8" t="s">
        <v>799</v>
      </c>
      <c r="M1704" s="8" t="s">
        <v>311</v>
      </c>
      <c r="N1704" s="4" t="s">
        <v>261</v>
      </c>
      <c r="O1704" s="4" t="s">
        <v>62</v>
      </c>
      <c r="P1704" s="4" t="s">
        <v>1212</v>
      </c>
      <c r="Q1704" s="148">
        <v>313</v>
      </c>
      <c r="R1704" s="148">
        <v>1</v>
      </c>
      <c r="S1704" s="148">
        <v>6112</v>
      </c>
      <c r="T1704" s="8"/>
      <c r="U1704" s="148">
        <v>19.131</v>
      </c>
      <c r="V1704" s="149">
        <v>8.3999999999999995E-5</v>
      </c>
      <c r="W1704" s="149">
        <v>2.1742288189167901E-3</v>
      </c>
      <c r="X1704" s="149">
        <v>5.6305520840524298E-5</v>
      </c>
    </row>
    <row r="1705" spans="1:24" x14ac:dyDescent="0.2">
      <c r="A1705" s="4" t="s">
        <v>1224</v>
      </c>
      <c r="B1705" s="4">
        <v>12530</v>
      </c>
      <c r="C1705" s="4" t="s">
        <v>3284</v>
      </c>
      <c r="D1705" s="4" t="s">
        <v>3285</v>
      </c>
      <c r="E1705" s="4" t="s">
        <v>425</v>
      </c>
      <c r="F1705" s="4" t="s">
        <v>3286</v>
      </c>
      <c r="G1705" s="4" t="s">
        <v>3287</v>
      </c>
      <c r="H1705" s="4" t="s">
        <v>76</v>
      </c>
      <c r="I1705" s="4" t="s">
        <v>73</v>
      </c>
      <c r="J1705" s="4" t="s">
        <v>53</v>
      </c>
      <c r="K1705" s="4" t="s">
        <v>53</v>
      </c>
      <c r="L1705" s="8" t="s">
        <v>799</v>
      </c>
      <c r="M1705" s="8" t="s">
        <v>311</v>
      </c>
      <c r="N1705" s="4" t="s">
        <v>75</v>
      </c>
      <c r="O1705" s="4" t="s">
        <v>62</v>
      </c>
      <c r="P1705" s="4" t="s">
        <v>1212</v>
      </c>
      <c r="Q1705" s="148">
        <v>1220</v>
      </c>
      <c r="R1705" s="148">
        <v>1</v>
      </c>
      <c r="S1705" s="148">
        <v>4989</v>
      </c>
      <c r="T1705" s="8"/>
      <c r="U1705" s="148">
        <v>60.866</v>
      </c>
      <c r="V1705" s="149">
        <v>5.8E-5</v>
      </c>
      <c r="W1705" s="149">
        <v>6.91752758133715E-3</v>
      </c>
      <c r="X1705" s="149">
        <v>1.79141675433191E-4</v>
      </c>
    </row>
    <row r="1706" spans="1:24" x14ac:dyDescent="0.2">
      <c r="A1706" s="4" t="s">
        <v>1224</v>
      </c>
      <c r="B1706" s="4">
        <v>12530</v>
      </c>
      <c r="C1706" s="4" t="s">
        <v>3288</v>
      </c>
      <c r="D1706" s="4" t="s">
        <v>3289</v>
      </c>
      <c r="E1706" s="4" t="s">
        <v>425</v>
      </c>
      <c r="F1706" s="4" t="s">
        <v>3290</v>
      </c>
      <c r="G1706" s="4" t="s">
        <v>3291</v>
      </c>
      <c r="H1706" s="4" t="s">
        <v>76</v>
      </c>
      <c r="I1706" s="4" t="s">
        <v>73</v>
      </c>
      <c r="J1706" s="4" t="s">
        <v>53</v>
      </c>
      <c r="K1706" s="4" t="s">
        <v>53</v>
      </c>
      <c r="L1706" s="8" t="s">
        <v>799</v>
      </c>
      <c r="M1706" s="8" t="s">
        <v>311</v>
      </c>
      <c r="N1706" s="4" t="s">
        <v>267</v>
      </c>
      <c r="O1706" s="4" t="s">
        <v>62</v>
      </c>
      <c r="P1706" s="4" t="s">
        <v>1212</v>
      </c>
      <c r="Q1706" s="148">
        <v>8001</v>
      </c>
      <c r="R1706" s="148">
        <v>1</v>
      </c>
      <c r="S1706" s="148">
        <v>935.3</v>
      </c>
      <c r="T1706" s="143">
        <v>1.498</v>
      </c>
      <c r="U1706" s="148">
        <v>76.331999999999994</v>
      </c>
      <c r="V1706" s="149">
        <v>6.9999999999999999E-6</v>
      </c>
      <c r="W1706" s="149">
        <v>8.6752421561619598E-3</v>
      </c>
      <c r="X1706" s="149">
        <v>2.2466081939973901E-4</v>
      </c>
    </row>
    <row r="1707" spans="1:24" x14ac:dyDescent="0.2">
      <c r="A1707" s="4" t="s">
        <v>1224</v>
      </c>
      <c r="B1707" s="4">
        <v>12530</v>
      </c>
      <c r="C1707" s="4" t="s">
        <v>3651</v>
      </c>
      <c r="D1707" s="4" t="s">
        <v>3652</v>
      </c>
      <c r="E1707" s="4" t="s">
        <v>425</v>
      </c>
      <c r="F1707" s="4" t="s">
        <v>3653</v>
      </c>
      <c r="G1707" s="4" t="s">
        <v>3654</v>
      </c>
      <c r="H1707" s="4" t="s">
        <v>76</v>
      </c>
      <c r="I1707" s="4" t="s">
        <v>73</v>
      </c>
      <c r="J1707" s="4" t="s">
        <v>53</v>
      </c>
      <c r="K1707" s="4" t="s">
        <v>314</v>
      </c>
      <c r="L1707" s="8" t="s">
        <v>799</v>
      </c>
      <c r="M1707" s="8" t="s">
        <v>311</v>
      </c>
      <c r="N1707" s="4" t="s">
        <v>253</v>
      </c>
      <c r="O1707" s="4" t="s">
        <v>62</v>
      </c>
      <c r="P1707" s="4" t="s">
        <v>1212</v>
      </c>
      <c r="Q1707" s="148">
        <v>227</v>
      </c>
      <c r="R1707" s="148">
        <v>1</v>
      </c>
      <c r="S1707" s="148">
        <v>95150</v>
      </c>
      <c r="T1707" s="8"/>
      <c r="U1707" s="148">
        <v>215.99</v>
      </c>
      <c r="V1707" s="149">
        <v>3.9999999999999998E-6</v>
      </c>
      <c r="W1707" s="149">
        <v>2.4547779558583002E-2</v>
      </c>
      <c r="X1707" s="149">
        <v>6.3570839531646101E-4</v>
      </c>
    </row>
    <row r="1708" spans="1:24" x14ac:dyDescent="0.2">
      <c r="A1708" s="4" t="s">
        <v>1224</v>
      </c>
      <c r="B1708" s="4">
        <v>12530</v>
      </c>
      <c r="C1708" s="4" t="s">
        <v>3292</v>
      </c>
      <c r="D1708" s="4" t="s">
        <v>3293</v>
      </c>
      <c r="E1708" s="4" t="s">
        <v>425</v>
      </c>
      <c r="F1708" s="4" t="s">
        <v>3294</v>
      </c>
      <c r="G1708" s="4" t="s">
        <v>3295</v>
      </c>
      <c r="H1708" s="4" t="s">
        <v>76</v>
      </c>
      <c r="I1708" s="4" t="s">
        <v>73</v>
      </c>
      <c r="J1708" s="4" t="s">
        <v>53</v>
      </c>
      <c r="K1708" s="4" t="s">
        <v>53</v>
      </c>
      <c r="L1708" s="8" t="s">
        <v>799</v>
      </c>
      <c r="M1708" s="8" t="s">
        <v>311</v>
      </c>
      <c r="N1708" s="4" t="s">
        <v>266</v>
      </c>
      <c r="O1708" s="4" t="s">
        <v>62</v>
      </c>
      <c r="P1708" s="4" t="s">
        <v>1212</v>
      </c>
      <c r="Q1708" s="148">
        <v>412</v>
      </c>
      <c r="R1708" s="148">
        <v>1</v>
      </c>
      <c r="S1708" s="148">
        <v>1402</v>
      </c>
      <c r="T1708" s="8"/>
      <c r="U1708" s="148">
        <v>5.7759999999999998</v>
      </c>
      <c r="V1708" s="149">
        <v>4.3999999999999999E-5</v>
      </c>
      <c r="W1708" s="149">
        <v>6.5648195729659203E-4</v>
      </c>
      <c r="X1708" s="149">
        <v>1.7000767447469899E-5</v>
      </c>
    </row>
    <row r="1709" spans="1:24" x14ac:dyDescent="0.2">
      <c r="A1709" s="4" t="s">
        <v>1224</v>
      </c>
      <c r="B1709" s="4">
        <v>12530</v>
      </c>
      <c r="C1709" s="4" t="s">
        <v>3655</v>
      </c>
      <c r="D1709" s="4" t="s">
        <v>3656</v>
      </c>
      <c r="E1709" s="4" t="s">
        <v>425</v>
      </c>
      <c r="F1709" s="4" t="s">
        <v>3657</v>
      </c>
      <c r="G1709" s="4" t="s">
        <v>3658</v>
      </c>
      <c r="H1709" s="4" t="s">
        <v>76</v>
      </c>
      <c r="I1709" s="4" t="s">
        <v>73</v>
      </c>
      <c r="J1709" s="4" t="s">
        <v>53</v>
      </c>
      <c r="K1709" s="4" t="s">
        <v>53</v>
      </c>
      <c r="L1709" s="8" t="s">
        <v>799</v>
      </c>
      <c r="M1709" s="8" t="s">
        <v>311</v>
      </c>
      <c r="N1709" s="4" t="s">
        <v>630</v>
      </c>
      <c r="O1709" s="4" t="s">
        <v>62</v>
      </c>
      <c r="P1709" s="4" t="s">
        <v>1212</v>
      </c>
      <c r="Q1709" s="148">
        <v>1466</v>
      </c>
      <c r="R1709" s="148">
        <v>1</v>
      </c>
      <c r="S1709" s="148">
        <v>4710</v>
      </c>
      <c r="T1709" s="8"/>
      <c r="U1709" s="148">
        <v>69.049000000000007</v>
      </c>
      <c r="V1709" s="149">
        <v>2.0000000000000002E-5</v>
      </c>
      <c r="W1709" s="149">
        <v>7.8475201994012492E-3</v>
      </c>
      <c r="X1709" s="149">
        <v>2.03225487717507E-4</v>
      </c>
    </row>
    <row r="1710" spans="1:24" x14ac:dyDescent="0.2">
      <c r="A1710" s="4" t="s">
        <v>1224</v>
      </c>
      <c r="B1710" s="4">
        <v>12530</v>
      </c>
      <c r="C1710" s="4" t="s">
        <v>3301</v>
      </c>
      <c r="D1710" s="4" t="s">
        <v>3302</v>
      </c>
      <c r="E1710" s="4" t="s">
        <v>425</v>
      </c>
      <c r="F1710" s="4" t="s">
        <v>3303</v>
      </c>
      <c r="G1710" s="4" t="s">
        <v>3304</v>
      </c>
      <c r="H1710" s="4" t="s">
        <v>76</v>
      </c>
      <c r="I1710" s="4" t="s">
        <v>73</v>
      </c>
      <c r="J1710" s="4" t="s">
        <v>53</v>
      </c>
      <c r="K1710" s="4" t="s">
        <v>53</v>
      </c>
      <c r="L1710" s="8" t="s">
        <v>799</v>
      </c>
      <c r="M1710" s="8" t="s">
        <v>311</v>
      </c>
      <c r="N1710" s="4" t="s">
        <v>75</v>
      </c>
      <c r="O1710" s="4" t="s">
        <v>62</v>
      </c>
      <c r="P1710" s="4" t="s">
        <v>1212</v>
      </c>
      <c r="Q1710" s="148">
        <v>9501</v>
      </c>
      <c r="R1710" s="148">
        <v>1</v>
      </c>
      <c r="S1710" s="148">
        <v>112.8</v>
      </c>
      <c r="T1710" s="8"/>
      <c r="U1710" s="148">
        <v>10.717000000000001</v>
      </c>
      <c r="V1710" s="149">
        <v>4.3999999999999999E-5</v>
      </c>
      <c r="W1710" s="149">
        <v>1.21802438368872E-3</v>
      </c>
      <c r="X1710" s="149">
        <v>3.1542906948597797E-5</v>
      </c>
    </row>
    <row r="1711" spans="1:24" x14ac:dyDescent="0.2">
      <c r="A1711" s="4" t="s">
        <v>1224</v>
      </c>
      <c r="B1711" s="4">
        <v>12530</v>
      </c>
      <c r="C1711" s="4" t="s">
        <v>3313</v>
      </c>
      <c r="D1711" s="4" t="s">
        <v>3314</v>
      </c>
      <c r="E1711" s="4" t="s">
        <v>425</v>
      </c>
      <c r="F1711" s="4" t="s">
        <v>3315</v>
      </c>
      <c r="G1711" s="4" t="s">
        <v>3316</v>
      </c>
      <c r="H1711" s="4" t="s">
        <v>76</v>
      </c>
      <c r="I1711" s="4" t="s">
        <v>73</v>
      </c>
      <c r="J1711" s="4" t="s">
        <v>53</v>
      </c>
      <c r="K1711" s="4" t="s">
        <v>53</v>
      </c>
      <c r="L1711" s="8" t="s">
        <v>799</v>
      </c>
      <c r="M1711" s="8" t="s">
        <v>311</v>
      </c>
      <c r="N1711" s="4" t="s">
        <v>266</v>
      </c>
      <c r="O1711" s="4" t="s">
        <v>62</v>
      </c>
      <c r="P1711" s="4" t="s">
        <v>1212</v>
      </c>
      <c r="Q1711" s="148">
        <v>1762</v>
      </c>
      <c r="R1711" s="148">
        <v>1</v>
      </c>
      <c r="S1711" s="148">
        <v>519.5</v>
      </c>
      <c r="T1711" s="8"/>
      <c r="U1711" s="148">
        <v>9.1539999999999999</v>
      </c>
      <c r="V1711" s="149">
        <v>2.6999999999999999E-5</v>
      </c>
      <c r="W1711" s="149">
        <v>1.04032496563344E-3</v>
      </c>
      <c r="X1711" s="149">
        <v>2.6941064585177601E-5</v>
      </c>
    </row>
    <row r="1712" spans="1:24" x14ac:dyDescent="0.2">
      <c r="A1712" s="4" t="s">
        <v>1224</v>
      </c>
      <c r="B1712" s="4">
        <v>12530</v>
      </c>
      <c r="C1712" s="4" t="s">
        <v>3317</v>
      </c>
      <c r="D1712" s="4" t="s">
        <v>3318</v>
      </c>
      <c r="E1712" s="4" t="s">
        <v>425</v>
      </c>
      <c r="F1712" s="4" t="s">
        <v>3319</v>
      </c>
      <c r="G1712" s="4" t="s">
        <v>3320</v>
      </c>
      <c r="H1712" s="4" t="s">
        <v>76</v>
      </c>
      <c r="I1712" s="4" t="s">
        <v>73</v>
      </c>
      <c r="J1712" s="4" t="s">
        <v>53</v>
      </c>
      <c r="K1712" s="4" t="s">
        <v>53</v>
      </c>
      <c r="L1712" s="8" t="s">
        <v>799</v>
      </c>
      <c r="M1712" s="8" t="s">
        <v>311</v>
      </c>
      <c r="N1712" s="4" t="s">
        <v>75</v>
      </c>
      <c r="O1712" s="4" t="s">
        <v>62</v>
      </c>
      <c r="P1712" s="4" t="s">
        <v>1212</v>
      </c>
      <c r="Q1712" s="148">
        <v>152</v>
      </c>
      <c r="R1712" s="148">
        <v>1</v>
      </c>
      <c r="S1712" s="148">
        <v>13100</v>
      </c>
      <c r="T1712" s="8"/>
      <c r="U1712" s="148">
        <v>19.911999999999999</v>
      </c>
      <c r="V1712" s="149">
        <v>1.2E-5</v>
      </c>
      <c r="W1712" s="149">
        <v>2.26304113639491E-3</v>
      </c>
      <c r="X1712" s="149">
        <v>5.8605473701581201E-5</v>
      </c>
    </row>
    <row r="1713" spans="1:24" x14ac:dyDescent="0.2">
      <c r="A1713" s="4" t="s">
        <v>1224</v>
      </c>
      <c r="B1713" s="4">
        <v>12530</v>
      </c>
      <c r="C1713" s="4" t="s">
        <v>2115</v>
      </c>
      <c r="D1713" s="4" t="s">
        <v>2116</v>
      </c>
      <c r="E1713" s="4" t="s">
        <v>425</v>
      </c>
      <c r="F1713" s="4" t="s">
        <v>3321</v>
      </c>
      <c r="G1713" s="4" t="s">
        <v>3322</v>
      </c>
      <c r="H1713" s="4" t="s">
        <v>76</v>
      </c>
      <c r="I1713" s="4" t="s">
        <v>73</v>
      </c>
      <c r="J1713" s="4" t="s">
        <v>53</v>
      </c>
      <c r="K1713" s="4" t="s">
        <v>53</v>
      </c>
      <c r="L1713" s="8" t="s">
        <v>799</v>
      </c>
      <c r="M1713" s="8" t="s">
        <v>311</v>
      </c>
      <c r="N1713" s="4" t="s">
        <v>629</v>
      </c>
      <c r="O1713" s="4" t="s">
        <v>62</v>
      </c>
      <c r="P1713" s="4" t="s">
        <v>1212</v>
      </c>
      <c r="Q1713" s="148">
        <v>771</v>
      </c>
      <c r="R1713" s="148">
        <v>1</v>
      </c>
      <c r="S1713" s="148">
        <v>26610</v>
      </c>
      <c r="T1713" s="8"/>
      <c r="U1713" s="148">
        <v>205.16300000000001</v>
      </c>
      <c r="V1713" s="149">
        <v>6.0000000000000002E-6</v>
      </c>
      <c r="W1713" s="149">
        <v>2.33172225276367E-2</v>
      </c>
      <c r="X1713" s="149">
        <v>6.0384093318525804E-4</v>
      </c>
    </row>
    <row r="1714" spans="1:24" x14ac:dyDescent="0.2">
      <c r="A1714" s="4" t="s">
        <v>1224</v>
      </c>
      <c r="B1714" s="4">
        <v>12530</v>
      </c>
      <c r="C1714" s="4" t="s">
        <v>3323</v>
      </c>
      <c r="D1714" s="4" t="s">
        <v>3324</v>
      </c>
      <c r="E1714" s="4" t="s">
        <v>425</v>
      </c>
      <c r="F1714" s="4" t="s">
        <v>3325</v>
      </c>
      <c r="G1714" s="4" t="s">
        <v>3326</v>
      </c>
      <c r="H1714" s="4" t="s">
        <v>76</v>
      </c>
      <c r="I1714" s="4" t="s">
        <v>73</v>
      </c>
      <c r="J1714" s="4" t="s">
        <v>53</v>
      </c>
      <c r="K1714" s="4" t="s">
        <v>53</v>
      </c>
      <c r="L1714" s="8" t="s">
        <v>799</v>
      </c>
      <c r="M1714" s="8" t="s">
        <v>311</v>
      </c>
      <c r="N1714" s="4" t="s">
        <v>75</v>
      </c>
      <c r="O1714" s="4" t="s">
        <v>62</v>
      </c>
      <c r="P1714" s="4" t="s">
        <v>1212</v>
      </c>
      <c r="Q1714" s="148">
        <v>1117</v>
      </c>
      <c r="R1714" s="148">
        <v>1</v>
      </c>
      <c r="S1714" s="148">
        <v>2418</v>
      </c>
      <c r="T1714" s="8"/>
      <c r="U1714" s="148">
        <v>27.009</v>
      </c>
      <c r="V1714" s="149">
        <v>8.8999999999999995E-5</v>
      </c>
      <c r="W1714" s="149">
        <v>3.0696370949858599E-3</v>
      </c>
      <c r="X1714" s="149">
        <v>7.94937101011665E-5</v>
      </c>
    </row>
    <row r="1715" spans="1:24" x14ac:dyDescent="0.2">
      <c r="A1715" s="4" t="s">
        <v>1224</v>
      </c>
      <c r="B1715" s="4">
        <v>12530</v>
      </c>
      <c r="C1715" s="4" t="s">
        <v>3327</v>
      </c>
      <c r="D1715" s="4" t="s">
        <v>3328</v>
      </c>
      <c r="E1715" s="4" t="s">
        <v>425</v>
      </c>
      <c r="F1715" s="4" t="s">
        <v>3329</v>
      </c>
      <c r="G1715" s="4" t="s">
        <v>3330</v>
      </c>
      <c r="H1715" s="4" t="s">
        <v>76</v>
      </c>
      <c r="I1715" s="4" t="s">
        <v>73</v>
      </c>
      <c r="J1715" s="4" t="s">
        <v>53</v>
      </c>
      <c r="K1715" s="4" t="s">
        <v>53</v>
      </c>
      <c r="L1715" s="8" t="s">
        <v>799</v>
      </c>
      <c r="M1715" s="8" t="s">
        <v>311</v>
      </c>
      <c r="N1715" s="4" t="s">
        <v>686</v>
      </c>
      <c r="O1715" s="4" t="s">
        <v>62</v>
      </c>
      <c r="P1715" s="4" t="s">
        <v>1212</v>
      </c>
      <c r="Q1715" s="148">
        <v>463</v>
      </c>
      <c r="R1715" s="148">
        <v>1</v>
      </c>
      <c r="S1715" s="148">
        <v>9743</v>
      </c>
      <c r="T1715" s="8"/>
      <c r="U1715" s="148">
        <v>45.11</v>
      </c>
      <c r="V1715" s="149">
        <v>6.7999999999999999E-5</v>
      </c>
      <c r="W1715" s="149">
        <v>5.1268576404417798E-3</v>
      </c>
      <c r="X1715" s="149">
        <v>1.3276909367069899E-4</v>
      </c>
    </row>
    <row r="1716" spans="1:24" x14ac:dyDescent="0.2">
      <c r="A1716" s="4" t="s">
        <v>1224</v>
      </c>
      <c r="B1716" s="4">
        <v>12530</v>
      </c>
      <c r="C1716" s="4" t="s">
        <v>1220</v>
      </c>
      <c r="D1716" s="4" t="s">
        <v>2138</v>
      </c>
      <c r="E1716" s="4" t="s">
        <v>425</v>
      </c>
      <c r="F1716" s="4" t="s">
        <v>3331</v>
      </c>
      <c r="G1716" s="4" t="s">
        <v>3332</v>
      </c>
      <c r="H1716" s="4" t="s">
        <v>76</v>
      </c>
      <c r="I1716" s="4" t="s">
        <v>73</v>
      </c>
      <c r="J1716" s="4" t="s">
        <v>53</v>
      </c>
      <c r="K1716" s="4" t="s">
        <v>53</v>
      </c>
      <c r="L1716" s="8" t="s">
        <v>799</v>
      </c>
      <c r="M1716" s="8" t="s">
        <v>311</v>
      </c>
      <c r="N1716" s="4" t="s">
        <v>256</v>
      </c>
      <c r="O1716" s="4" t="s">
        <v>62</v>
      </c>
      <c r="P1716" s="4" t="s">
        <v>1212</v>
      </c>
      <c r="Q1716" s="148">
        <v>18779</v>
      </c>
      <c r="R1716" s="148">
        <v>1</v>
      </c>
      <c r="S1716" s="148">
        <v>3500</v>
      </c>
      <c r="T1716" s="143">
        <v>4.9429999999999996</v>
      </c>
      <c r="U1716" s="148">
        <v>662.20799999999997</v>
      </c>
      <c r="V1716" s="149">
        <v>1.4E-5</v>
      </c>
      <c r="W1716" s="149">
        <v>7.5261349443080799E-2</v>
      </c>
      <c r="X1716" s="149">
        <v>1.94902645144065E-3</v>
      </c>
    </row>
    <row r="1717" spans="1:24" x14ac:dyDescent="0.2">
      <c r="A1717" s="4" t="s">
        <v>1224</v>
      </c>
      <c r="B1717" s="4">
        <v>12530</v>
      </c>
      <c r="C1717" s="4" t="s">
        <v>2155</v>
      </c>
      <c r="D1717" s="4" t="s">
        <v>2156</v>
      </c>
      <c r="E1717" s="4" t="s">
        <v>425</v>
      </c>
      <c r="F1717" s="4" t="s">
        <v>3333</v>
      </c>
      <c r="G1717" s="4" t="s">
        <v>3334</v>
      </c>
      <c r="H1717" s="4" t="s">
        <v>76</v>
      </c>
      <c r="I1717" s="4" t="s">
        <v>73</v>
      </c>
      <c r="J1717" s="4" t="s">
        <v>53</v>
      </c>
      <c r="K1717" s="4" t="s">
        <v>53</v>
      </c>
      <c r="L1717" s="8" t="s">
        <v>799</v>
      </c>
      <c r="M1717" s="8" t="s">
        <v>311</v>
      </c>
      <c r="N1717" s="4" t="s">
        <v>252</v>
      </c>
      <c r="O1717" s="4" t="s">
        <v>62</v>
      </c>
      <c r="P1717" s="4" t="s">
        <v>1212</v>
      </c>
      <c r="Q1717" s="148">
        <v>999</v>
      </c>
      <c r="R1717" s="148">
        <v>1</v>
      </c>
      <c r="S1717" s="148">
        <v>30030</v>
      </c>
      <c r="T1717" s="8"/>
      <c r="U1717" s="148">
        <v>300</v>
      </c>
      <c r="V1717" s="149">
        <v>6.4999999999999994E-5</v>
      </c>
      <c r="W1717" s="149">
        <v>3.40956037568367E-2</v>
      </c>
      <c r="X1717" s="149">
        <v>8.8296627806509797E-4</v>
      </c>
    </row>
    <row r="1718" spans="1:24" x14ac:dyDescent="0.2">
      <c r="A1718" s="4" t="s">
        <v>1224</v>
      </c>
      <c r="B1718" s="4">
        <v>12530</v>
      </c>
      <c r="C1718" s="4" t="s">
        <v>2926</v>
      </c>
      <c r="D1718" s="4" t="s">
        <v>2927</v>
      </c>
      <c r="E1718" s="4" t="s">
        <v>425</v>
      </c>
      <c r="F1718" s="4" t="s">
        <v>3335</v>
      </c>
      <c r="G1718" s="4" t="s">
        <v>3336</v>
      </c>
      <c r="H1718" s="4" t="s">
        <v>76</v>
      </c>
      <c r="I1718" s="4" t="s">
        <v>73</v>
      </c>
      <c r="J1718" s="4" t="s">
        <v>53</v>
      </c>
      <c r="K1718" s="4" t="s">
        <v>53</v>
      </c>
      <c r="L1718" s="8" t="s">
        <v>799</v>
      </c>
      <c r="M1718" s="8" t="s">
        <v>311</v>
      </c>
      <c r="N1718" s="4" t="s">
        <v>156</v>
      </c>
      <c r="O1718" s="4" t="s">
        <v>62</v>
      </c>
      <c r="P1718" s="4" t="s">
        <v>1212</v>
      </c>
      <c r="Q1718" s="148">
        <v>365</v>
      </c>
      <c r="R1718" s="148">
        <v>1</v>
      </c>
      <c r="S1718" s="148">
        <v>8896</v>
      </c>
      <c r="T1718" s="8"/>
      <c r="U1718" s="148">
        <v>32.47</v>
      </c>
      <c r="V1718" s="149">
        <v>2.9E-5</v>
      </c>
      <c r="W1718" s="149">
        <v>3.6903299977499699E-3</v>
      </c>
      <c r="X1718" s="149">
        <v>9.5567656351939597E-5</v>
      </c>
    </row>
    <row r="1719" spans="1:24" x14ac:dyDescent="0.2">
      <c r="A1719" s="4" t="s">
        <v>1224</v>
      </c>
      <c r="B1719" s="4">
        <v>12530</v>
      </c>
      <c r="C1719" s="4" t="s">
        <v>3666</v>
      </c>
      <c r="D1719" s="4" t="s">
        <v>3667</v>
      </c>
      <c r="E1719" s="4" t="s">
        <v>425</v>
      </c>
      <c r="F1719" s="4" t="s">
        <v>3668</v>
      </c>
      <c r="G1719" s="4" t="s">
        <v>3669</v>
      </c>
      <c r="H1719" s="4" t="s">
        <v>76</v>
      </c>
      <c r="I1719" s="4" t="s">
        <v>73</v>
      </c>
      <c r="J1719" s="4" t="s">
        <v>53</v>
      </c>
      <c r="K1719" s="4" t="s">
        <v>53</v>
      </c>
      <c r="L1719" s="8" t="s">
        <v>799</v>
      </c>
      <c r="M1719" s="8" t="s">
        <v>311</v>
      </c>
      <c r="N1719" s="4" t="s">
        <v>156</v>
      </c>
      <c r="O1719" s="4" t="s">
        <v>62</v>
      </c>
      <c r="P1719" s="4" t="s">
        <v>1212</v>
      </c>
      <c r="Q1719" s="148">
        <v>49</v>
      </c>
      <c r="R1719" s="148">
        <v>1</v>
      </c>
      <c r="S1719" s="148">
        <v>39240</v>
      </c>
      <c r="T1719" s="8"/>
      <c r="U1719" s="148">
        <v>19.228000000000002</v>
      </c>
      <c r="V1719" s="149">
        <v>5.0000000000000004E-6</v>
      </c>
      <c r="W1719" s="149">
        <v>2.1852576212408E-3</v>
      </c>
      <c r="X1719" s="149">
        <v>5.6591131284879602E-5</v>
      </c>
    </row>
    <row r="1720" spans="1:24" x14ac:dyDescent="0.2">
      <c r="A1720" s="4" t="s">
        <v>1224</v>
      </c>
      <c r="B1720" s="4">
        <v>12530</v>
      </c>
      <c r="C1720" s="4" t="s">
        <v>3337</v>
      </c>
      <c r="D1720" s="4" t="s">
        <v>3338</v>
      </c>
      <c r="E1720" s="4" t="s">
        <v>425</v>
      </c>
      <c r="F1720" s="4" t="s">
        <v>3339</v>
      </c>
      <c r="G1720" s="4" t="s">
        <v>3340</v>
      </c>
      <c r="H1720" s="4" t="s">
        <v>76</v>
      </c>
      <c r="I1720" s="4" t="s">
        <v>73</v>
      </c>
      <c r="J1720" s="4" t="s">
        <v>53</v>
      </c>
      <c r="K1720" s="4" t="s">
        <v>53</v>
      </c>
      <c r="L1720" s="8" t="s">
        <v>799</v>
      </c>
      <c r="M1720" s="8" t="s">
        <v>311</v>
      </c>
      <c r="N1720" s="4" t="s">
        <v>256</v>
      </c>
      <c r="O1720" s="4" t="s">
        <v>62</v>
      </c>
      <c r="P1720" s="4" t="s">
        <v>1212</v>
      </c>
      <c r="Q1720" s="148">
        <v>2281</v>
      </c>
      <c r="R1720" s="148">
        <v>1</v>
      </c>
      <c r="S1720" s="148">
        <v>16750</v>
      </c>
      <c r="T1720" s="8"/>
      <c r="U1720" s="148">
        <v>382.06700000000001</v>
      </c>
      <c r="V1720" s="149">
        <v>6.3999999999999997E-5</v>
      </c>
      <c r="W1720" s="149">
        <v>4.34227837173344E-2</v>
      </c>
      <c r="X1720" s="149">
        <v>1.1245101859923101E-3</v>
      </c>
    </row>
    <row r="1721" spans="1:24" x14ac:dyDescent="0.2">
      <c r="A1721" s="4" t="s">
        <v>1224</v>
      </c>
      <c r="B1721" s="4">
        <v>12530</v>
      </c>
      <c r="C1721" s="4" t="s">
        <v>3341</v>
      </c>
      <c r="D1721" s="4" t="s">
        <v>3342</v>
      </c>
      <c r="E1721" s="4" t="s">
        <v>425</v>
      </c>
      <c r="F1721" s="4" t="s">
        <v>3343</v>
      </c>
      <c r="G1721" s="4" t="s">
        <v>3344</v>
      </c>
      <c r="H1721" s="4" t="s">
        <v>76</v>
      </c>
      <c r="I1721" s="4" t="s">
        <v>73</v>
      </c>
      <c r="J1721" s="4" t="s">
        <v>53</v>
      </c>
      <c r="K1721" s="4" t="s">
        <v>53</v>
      </c>
      <c r="L1721" s="8" t="s">
        <v>799</v>
      </c>
      <c r="M1721" s="8" t="s">
        <v>311</v>
      </c>
      <c r="N1721" s="4" t="s">
        <v>631</v>
      </c>
      <c r="O1721" s="4" t="s">
        <v>62</v>
      </c>
      <c r="P1721" s="4" t="s">
        <v>1212</v>
      </c>
      <c r="Q1721" s="148">
        <v>1099</v>
      </c>
      <c r="R1721" s="148">
        <v>1</v>
      </c>
      <c r="S1721" s="148">
        <v>386</v>
      </c>
      <c r="T1721" s="8"/>
      <c r="U1721" s="148">
        <v>4.242</v>
      </c>
      <c r="V1721" s="149">
        <v>1.5E-5</v>
      </c>
      <c r="W1721" s="149">
        <v>4.8212823053165498E-4</v>
      </c>
      <c r="X1721" s="149">
        <v>1.2485567708338E-5</v>
      </c>
    </row>
    <row r="1722" spans="1:24" x14ac:dyDescent="0.2">
      <c r="A1722" s="4" t="s">
        <v>1224</v>
      </c>
      <c r="B1722" s="4">
        <v>12530</v>
      </c>
      <c r="C1722" s="4" t="s">
        <v>2177</v>
      </c>
      <c r="D1722" s="4" t="s">
        <v>2178</v>
      </c>
      <c r="E1722" s="4" t="s">
        <v>425</v>
      </c>
      <c r="F1722" s="4" t="s">
        <v>3682</v>
      </c>
      <c r="G1722" s="4" t="s">
        <v>3683</v>
      </c>
      <c r="H1722" s="4" t="s">
        <v>76</v>
      </c>
      <c r="I1722" s="4" t="s">
        <v>73</v>
      </c>
      <c r="J1722" s="4" t="s">
        <v>53</v>
      </c>
      <c r="K1722" s="4" t="s">
        <v>53</v>
      </c>
      <c r="L1722" s="8" t="s">
        <v>799</v>
      </c>
      <c r="M1722" s="8" t="s">
        <v>311</v>
      </c>
      <c r="N1722" s="4" t="s">
        <v>627</v>
      </c>
      <c r="O1722" s="4" t="s">
        <v>62</v>
      </c>
      <c r="P1722" s="4" t="s">
        <v>1212</v>
      </c>
      <c r="Q1722" s="148">
        <v>3000</v>
      </c>
      <c r="R1722" s="148">
        <v>1</v>
      </c>
      <c r="S1722" s="148">
        <v>158</v>
      </c>
      <c r="T1722" s="8"/>
      <c r="U1722" s="148">
        <v>4.74</v>
      </c>
      <c r="V1722" s="149">
        <v>1.2999999999999999E-5</v>
      </c>
      <c r="W1722" s="149">
        <v>5.3871107806909805E-4</v>
      </c>
      <c r="X1722" s="149">
        <v>1.39508811443097E-5</v>
      </c>
    </row>
    <row r="1723" spans="1:24" x14ac:dyDescent="0.2">
      <c r="A1723" s="4" t="s">
        <v>1224</v>
      </c>
      <c r="B1723" s="4">
        <v>12530</v>
      </c>
      <c r="C1723" s="4" t="s">
        <v>2181</v>
      </c>
      <c r="D1723" s="4" t="s">
        <v>2182</v>
      </c>
      <c r="E1723" s="4" t="s">
        <v>425</v>
      </c>
      <c r="F1723" s="4" t="s">
        <v>3345</v>
      </c>
      <c r="G1723" s="4" t="s">
        <v>3346</v>
      </c>
      <c r="H1723" s="4" t="s">
        <v>76</v>
      </c>
      <c r="I1723" s="4" t="s">
        <v>73</v>
      </c>
      <c r="J1723" s="4" t="s">
        <v>53</v>
      </c>
      <c r="K1723" s="4" t="s">
        <v>53</v>
      </c>
      <c r="L1723" s="8" t="s">
        <v>799</v>
      </c>
      <c r="M1723" s="8" t="s">
        <v>311</v>
      </c>
      <c r="N1723" s="4" t="s">
        <v>260</v>
      </c>
      <c r="O1723" s="4" t="s">
        <v>62</v>
      </c>
      <c r="P1723" s="4" t="s">
        <v>1212</v>
      </c>
      <c r="Q1723" s="148">
        <v>2190</v>
      </c>
      <c r="R1723" s="148">
        <v>1</v>
      </c>
      <c r="S1723" s="148">
        <v>1597</v>
      </c>
      <c r="T1723" s="8"/>
      <c r="U1723" s="148">
        <v>34.973999999999997</v>
      </c>
      <c r="V1723" s="149">
        <v>1.2E-5</v>
      </c>
      <c r="W1723" s="149">
        <v>3.9749035564793402E-3</v>
      </c>
      <c r="X1723" s="149">
        <v>1.02937194600302E-4</v>
      </c>
    </row>
    <row r="1724" spans="1:24" x14ac:dyDescent="0.2">
      <c r="A1724" s="4" t="s">
        <v>1224</v>
      </c>
      <c r="B1724" s="4">
        <v>12530</v>
      </c>
      <c r="C1724" s="4" t="s">
        <v>3684</v>
      </c>
      <c r="D1724" s="4" t="s">
        <v>3685</v>
      </c>
      <c r="E1724" s="4" t="s">
        <v>425</v>
      </c>
      <c r="F1724" s="4" t="s">
        <v>3686</v>
      </c>
      <c r="G1724" s="4" t="s">
        <v>3687</v>
      </c>
      <c r="H1724" s="4" t="s">
        <v>76</v>
      </c>
      <c r="I1724" s="4" t="s">
        <v>73</v>
      </c>
      <c r="J1724" s="4" t="s">
        <v>53</v>
      </c>
      <c r="K1724" s="4" t="s">
        <v>53</v>
      </c>
      <c r="L1724" s="8" t="s">
        <v>799</v>
      </c>
      <c r="M1724" s="8" t="s">
        <v>311</v>
      </c>
      <c r="N1724" s="4" t="s">
        <v>253</v>
      </c>
      <c r="O1724" s="4" t="s">
        <v>62</v>
      </c>
      <c r="P1724" s="4" t="s">
        <v>1212</v>
      </c>
      <c r="Q1724" s="148">
        <v>344</v>
      </c>
      <c r="R1724" s="148">
        <v>1</v>
      </c>
      <c r="S1724" s="148">
        <v>8289</v>
      </c>
      <c r="T1724" s="8"/>
      <c r="U1724" s="148">
        <v>28.513999999999999</v>
      </c>
      <c r="V1724" s="149">
        <v>6.9999999999999999E-6</v>
      </c>
      <c r="W1724" s="149">
        <v>3.24069491009172E-3</v>
      </c>
      <c r="X1724" s="149">
        <v>8.3923556348065398E-5</v>
      </c>
    </row>
    <row r="1725" spans="1:24" x14ac:dyDescent="0.2">
      <c r="A1725" s="4" t="s">
        <v>1224</v>
      </c>
      <c r="B1725" s="4">
        <v>12530</v>
      </c>
      <c r="C1725" s="4" t="s">
        <v>2186</v>
      </c>
      <c r="D1725" s="4" t="s">
        <v>2187</v>
      </c>
      <c r="E1725" s="4" t="s">
        <v>425</v>
      </c>
      <c r="F1725" s="4" t="s">
        <v>3347</v>
      </c>
      <c r="G1725" s="4" t="s">
        <v>3348</v>
      </c>
      <c r="H1725" s="4" t="s">
        <v>76</v>
      </c>
      <c r="I1725" s="4" t="s">
        <v>73</v>
      </c>
      <c r="J1725" s="4" t="s">
        <v>53</v>
      </c>
      <c r="K1725" s="4" t="s">
        <v>53</v>
      </c>
      <c r="L1725" s="8" t="s">
        <v>799</v>
      </c>
      <c r="M1725" s="8" t="s">
        <v>311</v>
      </c>
      <c r="N1725" s="4" t="s">
        <v>254</v>
      </c>
      <c r="O1725" s="4" t="s">
        <v>62</v>
      </c>
      <c r="P1725" s="4" t="s">
        <v>1212</v>
      </c>
      <c r="Q1725" s="148">
        <v>370</v>
      </c>
      <c r="R1725" s="148">
        <v>1</v>
      </c>
      <c r="S1725" s="148">
        <v>16200</v>
      </c>
      <c r="T1725" s="8"/>
      <c r="U1725" s="148">
        <v>59.94</v>
      </c>
      <c r="V1725" s="149">
        <v>2.9E-5</v>
      </c>
      <c r="W1725" s="149">
        <v>6.8123084429244198E-3</v>
      </c>
      <c r="X1725" s="149">
        <v>1.7641683877424501E-4</v>
      </c>
    </row>
    <row r="1726" spans="1:24" x14ac:dyDescent="0.2">
      <c r="A1726" s="4" t="s">
        <v>1224</v>
      </c>
      <c r="B1726" s="4">
        <v>12530</v>
      </c>
      <c r="C1726" s="4" t="s">
        <v>2196</v>
      </c>
      <c r="D1726" s="4" t="s">
        <v>2197</v>
      </c>
      <c r="E1726" s="4" t="s">
        <v>425</v>
      </c>
      <c r="F1726" s="4" t="s">
        <v>3688</v>
      </c>
      <c r="G1726" s="4" t="s">
        <v>3689</v>
      </c>
      <c r="H1726" s="4" t="s">
        <v>76</v>
      </c>
      <c r="I1726" s="4" t="s">
        <v>73</v>
      </c>
      <c r="J1726" s="4" t="s">
        <v>53</v>
      </c>
      <c r="K1726" s="4" t="s">
        <v>53</v>
      </c>
      <c r="L1726" s="8" t="s">
        <v>799</v>
      </c>
      <c r="M1726" s="8" t="s">
        <v>311</v>
      </c>
      <c r="N1726" s="4" t="s">
        <v>140</v>
      </c>
      <c r="O1726" s="4" t="s">
        <v>62</v>
      </c>
      <c r="P1726" s="4" t="s">
        <v>1212</v>
      </c>
      <c r="Q1726" s="148">
        <v>355</v>
      </c>
      <c r="R1726" s="148">
        <v>1</v>
      </c>
      <c r="S1726" s="148">
        <v>9435</v>
      </c>
      <c r="T1726" s="8"/>
      <c r="U1726" s="148">
        <v>33.494</v>
      </c>
      <c r="V1726" s="149">
        <v>1.7E-5</v>
      </c>
      <c r="W1726" s="149">
        <v>3.8066927271341502E-3</v>
      </c>
      <c r="X1726" s="149">
        <v>9.8581076111349194E-5</v>
      </c>
    </row>
    <row r="1727" spans="1:24" x14ac:dyDescent="0.2">
      <c r="A1727" s="4" t="s">
        <v>1224</v>
      </c>
      <c r="B1727" s="4">
        <v>12530</v>
      </c>
      <c r="C1727" s="4" t="s">
        <v>3349</v>
      </c>
      <c r="D1727" s="4" t="s">
        <v>3350</v>
      </c>
      <c r="E1727" s="4" t="s">
        <v>425</v>
      </c>
      <c r="F1727" s="4" t="s">
        <v>3349</v>
      </c>
      <c r="G1727" s="4" t="s">
        <v>3351</v>
      </c>
      <c r="H1727" s="4" t="s">
        <v>76</v>
      </c>
      <c r="I1727" s="4" t="s">
        <v>73</v>
      </c>
      <c r="J1727" s="4" t="s">
        <v>53</v>
      </c>
      <c r="K1727" s="4" t="s">
        <v>53</v>
      </c>
      <c r="L1727" s="8" t="s">
        <v>799</v>
      </c>
      <c r="M1727" s="8" t="s">
        <v>311</v>
      </c>
      <c r="N1727" s="4" t="s">
        <v>263</v>
      </c>
      <c r="O1727" s="4" t="s">
        <v>62</v>
      </c>
      <c r="P1727" s="4" t="s">
        <v>1212</v>
      </c>
      <c r="Q1727" s="148">
        <v>2000</v>
      </c>
      <c r="R1727" s="148">
        <v>1</v>
      </c>
      <c r="S1727" s="148">
        <v>299.7</v>
      </c>
      <c r="T1727" s="8"/>
      <c r="U1727" s="148">
        <v>5.9939999999999998</v>
      </c>
      <c r="V1727" s="149">
        <v>4.3000000000000002E-5</v>
      </c>
      <c r="W1727" s="149">
        <v>6.8123084429244196E-4</v>
      </c>
      <c r="X1727" s="149">
        <v>1.7641683877424501E-5</v>
      </c>
    </row>
    <row r="1728" spans="1:24" x14ac:dyDescent="0.2">
      <c r="A1728" s="4" t="s">
        <v>1224</v>
      </c>
      <c r="B1728" s="4">
        <v>12530</v>
      </c>
      <c r="C1728" s="4" t="s">
        <v>3352</v>
      </c>
      <c r="D1728" s="4" t="s">
        <v>3353</v>
      </c>
      <c r="E1728" s="4" t="s">
        <v>425</v>
      </c>
      <c r="F1728" s="4" t="s">
        <v>3354</v>
      </c>
      <c r="G1728" s="4" t="s">
        <v>3355</v>
      </c>
      <c r="H1728" s="4" t="s">
        <v>76</v>
      </c>
      <c r="I1728" s="4" t="s">
        <v>73</v>
      </c>
      <c r="J1728" s="4" t="s">
        <v>53</v>
      </c>
      <c r="K1728" s="4" t="s">
        <v>314</v>
      </c>
      <c r="L1728" s="8" t="s">
        <v>799</v>
      </c>
      <c r="M1728" s="8" t="s">
        <v>311</v>
      </c>
      <c r="N1728" s="4" t="s">
        <v>254</v>
      </c>
      <c r="O1728" s="4" t="s">
        <v>62</v>
      </c>
      <c r="P1728" s="4" t="s">
        <v>1212</v>
      </c>
      <c r="Q1728" s="148">
        <v>1046</v>
      </c>
      <c r="R1728" s="148">
        <v>1</v>
      </c>
      <c r="S1728" s="148">
        <v>9266</v>
      </c>
      <c r="T1728" s="8"/>
      <c r="U1728" s="148">
        <v>96.921999999999997</v>
      </c>
      <c r="V1728" s="149">
        <v>2.43E-4</v>
      </c>
      <c r="W1728" s="149">
        <v>1.1015432287890601E-2</v>
      </c>
      <c r="X1728" s="149">
        <v>2.85264203499155E-4</v>
      </c>
    </row>
    <row r="1729" spans="1:24" x14ac:dyDescent="0.2">
      <c r="A1729" s="4" t="s">
        <v>1224</v>
      </c>
      <c r="B1729" s="4">
        <v>12530</v>
      </c>
      <c r="C1729" s="4" t="s">
        <v>3356</v>
      </c>
      <c r="D1729" s="4" t="s">
        <v>3357</v>
      </c>
      <c r="E1729" s="4" t="s">
        <v>425</v>
      </c>
      <c r="F1729" s="4" t="s">
        <v>3358</v>
      </c>
      <c r="G1729" s="4" t="s">
        <v>3359</v>
      </c>
      <c r="H1729" s="4" t="s">
        <v>76</v>
      </c>
      <c r="I1729" s="4" t="s">
        <v>73</v>
      </c>
      <c r="J1729" s="4" t="s">
        <v>53</v>
      </c>
      <c r="K1729" s="4" t="s">
        <v>53</v>
      </c>
      <c r="L1729" s="8" t="s">
        <v>799</v>
      </c>
      <c r="M1729" s="8" t="s">
        <v>311</v>
      </c>
      <c r="N1729" s="4" t="s">
        <v>254</v>
      </c>
      <c r="O1729" s="4" t="s">
        <v>62</v>
      </c>
      <c r="P1729" s="4" t="s">
        <v>1212</v>
      </c>
      <c r="Q1729" s="148">
        <v>378</v>
      </c>
      <c r="R1729" s="148">
        <v>1</v>
      </c>
      <c r="S1729" s="148">
        <v>30800</v>
      </c>
      <c r="T1729" s="8"/>
      <c r="U1729" s="148">
        <v>116.42400000000001</v>
      </c>
      <c r="V1729" s="149">
        <v>9.0000000000000002E-6</v>
      </c>
      <c r="W1729" s="149">
        <v>1.3231835137788301E-2</v>
      </c>
      <c r="X1729" s="149">
        <v>3.4266189585339902E-4</v>
      </c>
    </row>
    <row r="1730" spans="1:24" x14ac:dyDescent="0.2">
      <c r="A1730" s="4" t="s">
        <v>1224</v>
      </c>
      <c r="B1730" s="4">
        <v>12530</v>
      </c>
      <c r="C1730" s="4" t="s">
        <v>3360</v>
      </c>
      <c r="D1730" s="4" t="s">
        <v>3361</v>
      </c>
      <c r="E1730" s="4" t="s">
        <v>426</v>
      </c>
      <c r="F1730" s="4" t="s">
        <v>3362</v>
      </c>
      <c r="G1730" s="4" t="s">
        <v>3363</v>
      </c>
      <c r="H1730" s="4" t="s">
        <v>76</v>
      </c>
      <c r="I1730" s="4" t="s">
        <v>73</v>
      </c>
      <c r="J1730" s="4" t="s">
        <v>53</v>
      </c>
      <c r="K1730" s="4" t="s">
        <v>53</v>
      </c>
      <c r="L1730" s="8" t="s">
        <v>799</v>
      </c>
      <c r="M1730" s="8" t="s">
        <v>311</v>
      </c>
      <c r="N1730" s="4" t="s">
        <v>686</v>
      </c>
      <c r="O1730" s="4" t="s">
        <v>62</v>
      </c>
      <c r="P1730" s="4" t="s">
        <v>1212</v>
      </c>
      <c r="Q1730" s="148">
        <v>2174</v>
      </c>
      <c r="R1730" s="148">
        <v>1</v>
      </c>
      <c r="S1730" s="148">
        <v>9718</v>
      </c>
      <c r="T1730" s="8"/>
      <c r="U1730" s="148">
        <v>211.26900000000001</v>
      </c>
      <c r="V1730" s="149">
        <v>4.1E-5</v>
      </c>
      <c r="W1730" s="149">
        <v>2.4011207413528499E-2</v>
      </c>
      <c r="X1730" s="149">
        <v>6.2181290564538596E-4</v>
      </c>
    </row>
    <row r="1731" spans="1:24" x14ac:dyDescent="0.2">
      <c r="A1731" s="4" t="s">
        <v>1224</v>
      </c>
      <c r="B1731" s="4">
        <v>12530</v>
      </c>
      <c r="C1731" s="4" t="s">
        <v>3364</v>
      </c>
      <c r="D1731" s="4" t="s">
        <v>3365</v>
      </c>
      <c r="E1731" s="4" t="s">
        <v>425</v>
      </c>
      <c r="F1731" s="4" t="s">
        <v>3366</v>
      </c>
      <c r="G1731" s="4" t="s">
        <v>3367</v>
      </c>
      <c r="H1731" s="4" t="s">
        <v>76</v>
      </c>
      <c r="I1731" s="4" t="s">
        <v>73</v>
      </c>
      <c r="J1731" s="4" t="s">
        <v>53</v>
      </c>
      <c r="K1731" s="4" t="s">
        <v>53</v>
      </c>
      <c r="L1731" s="8" t="s">
        <v>799</v>
      </c>
      <c r="M1731" s="8" t="s">
        <v>311</v>
      </c>
      <c r="N1731" s="4" t="s">
        <v>270</v>
      </c>
      <c r="O1731" s="4" t="s">
        <v>62</v>
      </c>
      <c r="P1731" s="4" t="s">
        <v>1212</v>
      </c>
      <c r="Q1731" s="148">
        <v>6312</v>
      </c>
      <c r="R1731" s="148">
        <v>1</v>
      </c>
      <c r="S1731" s="148">
        <v>58.5</v>
      </c>
      <c r="T1731" s="8"/>
      <c r="U1731" s="148">
        <v>3.6930000000000001</v>
      </c>
      <c r="V1731" s="149">
        <v>4.3000000000000002E-5</v>
      </c>
      <c r="W1731" s="149">
        <v>4.1966274894339798E-4</v>
      </c>
      <c r="X1731" s="149">
        <v>1.0867913004849499E-5</v>
      </c>
    </row>
    <row r="1732" spans="1:24" x14ac:dyDescent="0.2">
      <c r="A1732" s="4" t="s">
        <v>1224</v>
      </c>
      <c r="B1732" s="4">
        <v>12530</v>
      </c>
      <c r="C1732" s="4" t="s">
        <v>3368</v>
      </c>
      <c r="D1732" s="4" t="s">
        <v>3369</v>
      </c>
      <c r="E1732" s="4" t="s">
        <v>425</v>
      </c>
      <c r="F1732" s="4" t="s">
        <v>3370</v>
      </c>
      <c r="G1732" s="4" t="s">
        <v>3371</v>
      </c>
      <c r="H1732" s="4" t="s">
        <v>76</v>
      </c>
      <c r="I1732" s="4" t="s">
        <v>73</v>
      </c>
      <c r="J1732" s="4" t="s">
        <v>53</v>
      </c>
      <c r="K1732" s="4" t="s">
        <v>53</v>
      </c>
      <c r="L1732" s="8" t="s">
        <v>799</v>
      </c>
      <c r="M1732" s="8" t="s">
        <v>311</v>
      </c>
      <c r="N1732" s="4" t="s">
        <v>261</v>
      </c>
      <c r="O1732" s="4" t="s">
        <v>62</v>
      </c>
      <c r="P1732" s="4" t="s">
        <v>1212</v>
      </c>
      <c r="Q1732" s="148">
        <v>146</v>
      </c>
      <c r="R1732" s="148">
        <v>1</v>
      </c>
      <c r="S1732" s="148">
        <v>6932</v>
      </c>
      <c r="T1732" s="8"/>
      <c r="U1732" s="148">
        <v>10.121</v>
      </c>
      <c r="V1732" s="149">
        <v>1.2E-5</v>
      </c>
      <c r="W1732" s="149">
        <v>1.15024134642099E-3</v>
      </c>
      <c r="X1732" s="149">
        <v>2.9787544686674699E-5</v>
      </c>
    </row>
    <row r="1733" spans="1:24" x14ac:dyDescent="0.2">
      <c r="A1733" s="4" t="s">
        <v>1224</v>
      </c>
      <c r="B1733" s="4">
        <v>12530</v>
      </c>
      <c r="C1733" s="4" t="s">
        <v>3372</v>
      </c>
      <c r="D1733" s="4" t="s">
        <v>3373</v>
      </c>
      <c r="E1733" s="4" t="s">
        <v>425</v>
      </c>
      <c r="F1733" s="4" t="s">
        <v>3374</v>
      </c>
      <c r="G1733" s="4" t="s">
        <v>3375</v>
      </c>
      <c r="H1733" s="4" t="s">
        <v>76</v>
      </c>
      <c r="I1733" s="4" t="s">
        <v>73</v>
      </c>
      <c r="J1733" s="4" t="s">
        <v>53</v>
      </c>
      <c r="K1733" s="4" t="s">
        <v>53</v>
      </c>
      <c r="L1733" s="8" t="s">
        <v>799</v>
      </c>
      <c r="M1733" s="8" t="s">
        <v>311</v>
      </c>
      <c r="N1733" s="4" t="s">
        <v>75</v>
      </c>
      <c r="O1733" s="4" t="s">
        <v>62</v>
      </c>
      <c r="P1733" s="4" t="s">
        <v>1212</v>
      </c>
      <c r="Q1733" s="148">
        <v>286</v>
      </c>
      <c r="R1733" s="148">
        <v>1</v>
      </c>
      <c r="S1733" s="148">
        <v>3630</v>
      </c>
      <c r="T1733" s="8"/>
      <c r="U1733" s="148">
        <v>10.382</v>
      </c>
      <c r="V1733" s="149">
        <v>6.7999999999999999E-5</v>
      </c>
      <c r="W1733" s="149">
        <v>1.17991364352273E-3</v>
      </c>
      <c r="X1733" s="149">
        <v>3.0555961574682402E-5</v>
      </c>
    </row>
    <row r="1734" spans="1:24" x14ac:dyDescent="0.2">
      <c r="A1734" s="4" t="s">
        <v>1224</v>
      </c>
      <c r="B1734" s="4">
        <v>12530</v>
      </c>
      <c r="C1734" s="4" t="s">
        <v>3376</v>
      </c>
      <c r="D1734" s="4" t="s">
        <v>3377</v>
      </c>
      <c r="E1734" s="4" t="s">
        <v>425</v>
      </c>
      <c r="F1734" s="4" t="s">
        <v>3378</v>
      </c>
      <c r="G1734" s="4" t="s">
        <v>3379</v>
      </c>
      <c r="H1734" s="4" t="s">
        <v>76</v>
      </c>
      <c r="I1734" s="4" t="s">
        <v>73</v>
      </c>
      <c r="J1734" s="4" t="s">
        <v>53</v>
      </c>
      <c r="K1734" s="4" t="s">
        <v>53</v>
      </c>
      <c r="L1734" s="8" t="s">
        <v>799</v>
      </c>
      <c r="M1734" s="8" t="s">
        <v>311</v>
      </c>
      <c r="N1734" s="4" t="s">
        <v>630</v>
      </c>
      <c r="O1734" s="4" t="s">
        <v>62</v>
      </c>
      <c r="P1734" s="4" t="s">
        <v>1212</v>
      </c>
      <c r="Q1734" s="148">
        <v>2624</v>
      </c>
      <c r="R1734" s="148">
        <v>1</v>
      </c>
      <c r="S1734" s="148">
        <v>721</v>
      </c>
      <c r="T1734" s="8"/>
      <c r="U1734" s="148">
        <v>18.919</v>
      </c>
      <c r="V1734" s="149">
        <v>9.7999999999999997E-5</v>
      </c>
      <c r="W1734" s="149">
        <v>2.1501891211882702E-3</v>
      </c>
      <c r="X1734" s="149">
        <v>5.5682970127519197E-5</v>
      </c>
    </row>
    <row r="1735" spans="1:24" x14ac:dyDescent="0.2">
      <c r="A1735" s="4" t="s">
        <v>1224</v>
      </c>
      <c r="B1735" s="4">
        <v>12530</v>
      </c>
      <c r="C1735" s="4" t="s">
        <v>3380</v>
      </c>
      <c r="D1735" s="4" t="s">
        <v>3381</v>
      </c>
      <c r="E1735" s="4" t="s">
        <v>425</v>
      </c>
      <c r="F1735" s="4" t="s">
        <v>3382</v>
      </c>
      <c r="G1735" s="4" t="s">
        <v>3383</v>
      </c>
      <c r="H1735" s="4" t="s">
        <v>76</v>
      </c>
      <c r="I1735" s="4" t="s">
        <v>73</v>
      </c>
      <c r="J1735" s="4" t="s">
        <v>53</v>
      </c>
      <c r="K1735" s="4" t="s">
        <v>53</v>
      </c>
      <c r="L1735" s="8" t="s">
        <v>799</v>
      </c>
      <c r="M1735" s="8" t="s">
        <v>311</v>
      </c>
      <c r="N1735" s="4" t="s">
        <v>265</v>
      </c>
      <c r="O1735" s="4" t="s">
        <v>62</v>
      </c>
      <c r="P1735" s="4" t="s">
        <v>1212</v>
      </c>
      <c r="Q1735" s="148">
        <v>7741</v>
      </c>
      <c r="R1735" s="148">
        <v>1</v>
      </c>
      <c r="S1735" s="148">
        <v>285</v>
      </c>
      <c r="T1735" s="8"/>
      <c r="U1735" s="148">
        <v>22.062000000000001</v>
      </c>
      <c r="V1735" s="149">
        <v>9.1000000000000003E-5</v>
      </c>
      <c r="W1735" s="149">
        <v>2.50737615985205E-3</v>
      </c>
      <c r="X1735" s="149">
        <v>6.4932963538731801E-5</v>
      </c>
    </row>
    <row r="1736" spans="1:24" x14ac:dyDescent="0.2">
      <c r="A1736" s="4" t="s">
        <v>1224</v>
      </c>
      <c r="B1736" s="4">
        <v>12530</v>
      </c>
      <c r="C1736" s="4" t="s">
        <v>2236</v>
      </c>
      <c r="D1736" s="4" t="s">
        <v>2237</v>
      </c>
      <c r="E1736" s="4" t="s">
        <v>425</v>
      </c>
      <c r="F1736" s="4" t="s">
        <v>3384</v>
      </c>
      <c r="G1736" s="4" t="s">
        <v>3385</v>
      </c>
      <c r="H1736" s="4" t="s">
        <v>76</v>
      </c>
      <c r="I1736" s="4" t="s">
        <v>73</v>
      </c>
      <c r="J1736" s="4" t="s">
        <v>53</v>
      </c>
      <c r="K1736" s="4" t="s">
        <v>53</v>
      </c>
      <c r="L1736" s="8" t="s">
        <v>799</v>
      </c>
      <c r="M1736" s="8" t="s">
        <v>311</v>
      </c>
      <c r="N1736" s="4" t="s">
        <v>140</v>
      </c>
      <c r="O1736" s="4" t="s">
        <v>62</v>
      </c>
      <c r="P1736" s="4" t="s">
        <v>1212</v>
      </c>
      <c r="Q1736" s="148">
        <v>854</v>
      </c>
      <c r="R1736" s="148">
        <v>1</v>
      </c>
      <c r="S1736" s="148">
        <v>3705</v>
      </c>
      <c r="T1736" s="8"/>
      <c r="U1736" s="148">
        <v>31.640999999999998</v>
      </c>
      <c r="V1736" s="149">
        <v>5.5000000000000002E-5</v>
      </c>
      <c r="W1736" s="149">
        <v>3.5960328286626401E-3</v>
      </c>
      <c r="X1736" s="149">
        <v>9.3125663506911401E-5</v>
      </c>
    </row>
    <row r="1737" spans="1:24" x14ac:dyDescent="0.2">
      <c r="A1737" s="4" t="s">
        <v>1224</v>
      </c>
      <c r="B1737" s="4">
        <v>12530</v>
      </c>
      <c r="C1737" s="4" t="s">
        <v>2252</v>
      </c>
      <c r="D1737" s="4" t="s">
        <v>2253</v>
      </c>
      <c r="E1737" s="4" t="s">
        <v>425</v>
      </c>
      <c r="F1737" s="4" t="s">
        <v>3386</v>
      </c>
      <c r="G1737" s="4" t="s">
        <v>3387</v>
      </c>
      <c r="H1737" s="4" t="s">
        <v>76</v>
      </c>
      <c r="I1737" s="4" t="s">
        <v>73</v>
      </c>
      <c r="J1737" s="4" t="s">
        <v>53</v>
      </c>
      <c r="K1737" s="4" t="s">
        <v>53</v>
      </c>
      <c r="L1737" s="8" t="s">
        <v>799</v>
      </c>
      <c r="M1737" s="8" t="s">
        <v>311</v>
      </c>
      <c r="N1737" s="4" t="s">
        <v>629</v>
      </c>
      <c r="O1737" s="4" t="s">
        <v>62</v>
      </c>
      <c r="P1737" s="4" t="s">
        <v>1212</v>
      </c>
      <c r="Q1737" s="148">
        <v>4370</v>
      </c>
      <c r="R1737" s="148">
        <v>1</v>
      </c>
      <c r="S1737" s="148">
        <v>1566</v>
      </c>
      <c r="T1737" s="8"/>
      <c r="U1737" s="148">
        <v>68.433999999999997</v>
      </c>
      <c r="V1737" s="149">
        <v>2.1999999999999999E-5</v>
      </c>
      <c r="W1737" s="149">
        <v>7.7776923330793802E-3</v>
      </c>
      <c r="X1737" s="149">
        <v>2.0141717097171301E-4</v>
      </c>
    </row>
    <row r="1738" spans="1:24" x14ac:dyDescent="0.2">
      <c r="A1738" s="4" t="s">
        <v>1224</v>
      </c>
      <c r="B1738" s="4">
        <v>12530</v>
      </c>
      <c r="C1738" s="4" t="s">
        <v>3388</v>
      </c>
      <c r="D1738" s="4" t="s">
        <v>3389</v>
      </c>
      <c r="E1738" s="4" t="s">
        <v>425</v>
      </c>
      <c r="F1738" s="4" t="s">
        <v>3390</v>
      </c>
      <c r="G1738" s="4" t="s">
        <v>3391</v>
      </c>
      <c r="H1738" s="4" t="s">
        <v>76</v>
      </c>
      <c r="I1738" s="4" t="s">
        <v>73</v>
      </c>
      <c r="J1738" s="4" t="s">
        <v>53</v>
      </c>
      <c r="K1738" s="4" t="s">
        <v>53</v>
      </c>
      <c r="L1738" s="8" t="s">
        <v>799</v>
      </c>
      <c r="M1738" s="8" t="s">
        <v>311</v>
      </c>
      <c r="N1738" s="4" t="s">
        <v>265</v>
      </c>
      <c r="O1738" s="4" t="s">
        <v>62</v>
      </c>
      <c r="P1738" s="4" t="s">
        <v>1212</v>
      </c>
      <c r="Q1738" s="148">
        <v>3723</v>
      </c>
      <c r="R1738" s="148">
        <v>1</v>
      </c>
      <c r="S1738" s="148">
        <v>1049</v>
      </c>
      <c r="T1738" s="8"/>
      <c r="U1738" s="148">
        <v>39.054000000000002</v>
      </c>
      <c r="V1738" s="149">
        <v>2.23E-4</v>
      </c>
      <c r="W1738" s="149">
        <v>4.4386008217091998E-3</v>
      </c>
      <c r="X1738" s="149">
        <v>1.1494545969362401E-4</v>
      </c>
    </row>
    <row r="1739" spans="1:24" x14ac:dyDescent="0.2">
      <c r="A1739" s="4" t="s">
        <v>1224</v>
      </c>
      <c r="B1739" s="4">
        <v>12530</v>
      </c>
      <c r="C1739" s="4" t="s">
        <v>2283</v>
      </c>
      <c r="D1739" s="4" t="s">
        <v>2284</v>
      </c>
      <c r="E1739" s="4" t="s">
        <v>425</v>
      </c>
      <c r="F1739" s="4" t="s">
        <v>3392</v>
      </c>
      <c r="G1739" s="4" t="s">
        <v>3393</v>
      </c>
      <c r="H1739" s="4" t="s">
        <v>76</v>
      </c>
      <c r="I1739" s="4" t="s">
        <v>73</v>
      </c>
      <c r="J1739" s="4" t="s">
        <v>53</v>
      </c>
      <c r="K1739" s="4" t="s">
        <v>53</v>
      </c>
      <c r="L1739" s="8" t="s">
        <v>799</v>
      </c>
      <c r="M1739" s="8" t="s">
        <v>311</v>
      </c>
      <c r="N1739" s="4" t="s">
        <v>686</v>
      </c>
      <c r="O1739" s="4" t="s">
        <v>62</v>
      </c>
      <c r="P1739" s="4" t="s">
        <v>1212</v>
      </c>
      <c r="Q1739" s="148">
        <v>753</v>
      </c>
      <c r="R1739" s="148">
        <v>1</v>
      </c>
      <c r="S1739" s="148">
        <v>2660</v>
      </c>
      <c r="T1739" s="143">
        <v>2.2589999999999999</v>
      </c>
      <c r="U1739" s="148">
        <v>22.289000000000001</v>
      </c>
      <c r="V1739" s="149">
        <v>4.6E-5</v>
      </c>
      <c r="W1739" s="149">
        <v>2.53316950988745E-3</v>
      </c>
      <c r="X1739" s="149">
        <v>6.5600928196052702E-5</v>
      </c>
    </row>
    <row r="1740" spans="1:24" x14ac:dyDescent="0.2">
      <c r="A1740" s="4" t="s">
        <v>1224</v>
      </c>
      <c r="B1740" s="4">
        <v>12530</v>
      </c>
      <c r="C1740" s="4" t="s">
        <v>3394</v>
      </c>
      <c r="D1740" s="4" t="s">
        <v>3395</v>
      </c>
      <c r="E1740" s="4" t="s">
        <v>425</v>
      </c>
      <c r="F1740" s="4" t="s">
        <v>3396</v>
      </c>
      <c r="G1740" s="4" t="s">
        <v>3397</v>
      </c>
      <c r="H1740" s="4" t="s">
        <v>76</v>
      </c>
      <c r="I1740" s="4" t="s">
        <v>73</v>
      </c>
      <c r="J1740" s="4" t="s">
        <v>53</v>
      </c>
      <c r="K1740" s="4" t="s">
        <v>53</v>
      </c>
      <c r="L1740" s="8" t="s">
        <v>799</v>
      </c>
      <c r="M1740" s="8" t="s">
        <v>311</v>
      </c>
      <c r="N1740" s="4" t="s">
        <v>267</v>
      </c>
      <c r="O1740" s="4" t="s">
        <v>62</v>
      </c>
      <c r="P1740" s="4" t="s">
        <v>1212</v>
      </c>
      <c r="Q1740" s="148">
        <v>4648</v>
      </c>
      <c r="R1740" s="148">
        <v>1</v>
      </c>
      <c r="S1740" s="148">
        <v>302.8</v>
      </c>
      <c r="T1740" s="8"/>
      <c r="U1740" s="148">
        <v>14.074</v>
      </c>
      <c r="V1740" s="149">
        <v>3.9999999999999998E-6</v>
      </c>
      <c r="W1740" s="149">
        <v>1.59955638969193E-3</v>
      </c>
      <c r="X1740" s="149">
        <v>4.1423356572130702E-5</v>
      </c>
    </row>
    <row r="1741" spans="1:24" x14ac:dyDescent="0.2">
      <c r="A1741" s="4" t="s">
        <v>1224</v>
      </c>
      <c r="B1741" s="4">
        <v>12530</v>
      </c>
      <c r="C1741" s="4" t="s">
        <v>2292</v>
      </c>
      <c r="D1741" s="4" t="s">
        <v>2293</v>
      </c>
      <c r="E1741" s="4" t="s">
        <v>425</v>
      </c>
      <c r="F1741" s="4" t="s">
        <v>3406</v>
      </c>
      <c r="G1741" s="4" t="s">
        <v>3407</v>
      </c>
      <c r="H1741" s="4" t="s">
        <v>76</v>
      </c>
      <c r="I1741" s="4" t="s">
        <v>73</v>
      </c>
      <c r="J1741" s="4" t="s">
        <v>53</v>
      </c>
      <c r="K1741" s="4" t="s">
        <v>53</v>
      </c>
      <c r="L1741" s="8" t="s">
        <v>799</v>
      </c>
      <c r="M1741" s="8" t="s">
        <v>311</v>
      </c>
      <c r="N1741" s="4" t="s">
        <v>261</v>
      </c>
      <c r="O1741" s="4" t="s">
        <v>62</v>
      </c>
      <c r="P1741" s="4" t="s">
        <v>1212</v>
      </c>
      <c r="Q1741" s="148">
        <v>1993</v>
      </c>
      <c r="R1741" s="148">
        <v>1</v>
      </c>
      <c r="S1741" s="148">
        <v>6910</v>
      </c>
      <c r="T1741" s="8"/>
      <c r="U1741" s="148">
        <v>137.71600000000001</v>
      </c>
      <c r="V1741" s="149">
        <v>1.7E-5</v>
      </c>
      <c r="W1741" s="149">
        <v>1.5651750303942499E-2</v>
      </c>
      <c r="X1741" s="149">
        <v>4.0532990146289002E-4</v>
      </c>
    </row>
    <row r="1742" spans="1:24" x14ac:dyDescent="0.2">
      <c r="A1742" s="4" t="s">
        <v>1224</v>
      </c>
      <c r="B1742" s="4">
        <v>12530</v>
      </c>
      <c r="C1742" s="4" t="s">
        <v>3408</v>
      </c>
      <c r="D1742" s="4" t="s">
        <v>3409</v>
      </c>
      <c r="E1742" s="4" t="s">
        <v>425</v>
      </c>
      <c r="F1742" s="4" t="s">
        <v>3410</v>
      </c>
      <c r="G1742" s="4" t="s">
        <v>3411</v>
      </c>
      <c r="H1742" s="4" t="s">
        <v>76</v>
      </c>
      <c r="I1742" s="4" t="s">
        <v>73</v>
      </c>
      <c r="J1742" s="4" t="s">
        <v>53</v>
      </c>
      <c r="K1742" s="4" t="s">
        <v>53</v>
      </c>
      <c r="L1742" s="8" t="s">
        <v>799</v>
      </c>
      <c r="M1742" s="8" t="s">
        <v>311</v>
      </c>
      <c r="N1742" s="4" t="s">
        <v>266</v>
      </c>
      <c r="O1742" s="4" t="s">
        <v>62</v>
      </c>
      <c r="P1742" s="4" t="s">
        <v>1212</v>
      </c>
      <c r="Q1742" s="148">
        <v>2717</v>
      </c>
      <c r="R1742" s="148">
        <v>1</v>
      </c>
      <c r="S1742" s="148">
        <v>388</v>
      </c>
      <c r="T1742" s="8"/>
      <c r="U1742" s="148">
        <v>10.542</v>
      </c>
      <c r="V1742" s="149">
        <v>4.3000000000000002E-5</v>
      </c>
      <c r="W1742" s="149">
        <v>1.1981161680509099E-3</v>
      </c>
      <c r="X1742" s="149">
        <v>3.1027348309718801E-5</v>
      </c>
    </row>
    <row r="1743" spans="1:24" x14ac:dyDescent="0.2">
      <c r="A1743" s="4" t="s">
        <v>1224</v>
      </c>
      <c r="B1743" s="4">
        <v>12530</v>
      </c>
      <c r="C1743" s="4" t="s">
        <v>3699</v>
      </c>
      <c r="D1743" s="4" t="s">
        <v>3700</v>
      </c>
      <c r="E1743" s="4" t="s">
        <v>425</v>
      </c>
      <c r="F1743" s="4" t="s">
        <v>3703</v>
      </c>
      <c r="G1743" s="4" t="s">
        <v>3702</v>
      </c>
      <c r="H1743" s="4" t="s">
        <v>76</v>
      </c>
      <c r="I1743" s="4" t="s">
        <v>73</v>
      </c>
      <c r="J1743" s="4" t="s">
        <v>53</v>
      </c>
      <c r="K1743" s="4" t="s">
        <v>53</v>
      </c>
      <c r="L1743" t="s">
        <v>54</v>
      </c>
      <c r="M1743" s="8" t="s">
        <v>311</v>
      </c>
      <c r="N1743" s="4" t="s">
        <v>264</v>
      </c>
      <c r="O1743" s="4" t="s">
        <v>62</v>
      </c>
      <c r="P1743" s="4" t="s">
        <v>1212</v>
      </c>
      <c r="Q1743" s="148">
        <v>1000</v>
      </c>
      <c r="R1743" s="148">
        <v>1</v>
      </c>
      <c r="S1743" s="148">
        <v>4578</v>
      </c>
      <c r="T1743" s="8"/>
      <c r="U1743" s="148">
        <v>41.558999999999997</v>
      </c>
      <c r="V1743" s="149">
        <v>9.6000000000000002E-5</v>
      </c>
      <c r="W1743" s="149">
        <v>4.7232210255442001E-3</v>
      </c>
      <c r="X1743" s="149">
        <v>1.2231620589992699E-4</v>
      </c>
    </row>
    <row r="1744" spans="1:24" x14ac:dyDescent="0.2">
      <c r="A1744" s="4" t="s">
        <v>1224</v>
      </c>
      <c r="B1744" s="4">
        <v>12530</v>
      </c>
      <c r="C1744" s="4" t="s">
        <v>3420</v>
      </c>
      <c r="D1744" s="4" t="s">
        <v>3421</v>
      </c>
      <c r="E1744" s="4" t="s">
        <v>425</v>
      </c>
      <c r="F1744" s="4" t="s">
        <v>3422</v>
      </c>
      <c r="G1744" s="4" t="s">
        <v>3423</v>
      </c>
      <c r="H1744" s="4" t="s">
        <v>76</v>
      </c>
      <c r="I1744" s="4" t="s">
        <v>73</v>
      </c>
      <c r="J1744" s="4" t="s">
        <v>53</v>
      </c>
      <c r="K1744" s="4" t="s">
        <v>53</v>
      </c>
      <c r="L1744" s="8" t="s">
        <v>799</v>
      </c>
      <c r="M1744" s="8" t="s">
        <v>311</v>
      </c>
      <c r="N1744" s="4" t="s">
        <v>261</v>
      </c>
      <c r="O1744" s="4" t="s">
        <v>62</v>
      </c>
      <c r="P1744" s="4" t="s">
        <v>1212</v>
      </c>
      <c r="Q1744" s="148">
        <v>1735</v>
      </c>
      <c r="R1744" s="148">
        <v>1</v>
      </c>
      <c r="S1744" s="148">
        <v>1535</v>
      </c>
      <c r="T1744" s="8"/>
      <c r="U1744" s="148">
        <v>26.632000000000001</v>
      </c>
      <c r="V1744" s="149">
        <v>1.7E-5</v>
      </c>
      <c r="W1744" s="149">
        <v>3.0268118373218801E-3</v>
      </c>
      <c r="X1744" s="149">
        <v>7.8384673914671301E-5</v>
      </c>
    </row>
    <row r="1745" spans="1:24" x14ac:dyDescent="0.2">
      <c r="A1745" s="4" t="s">
        <v>1224</v>
      </c>
      <c r="B1745" s="4">
        <v>12530</v>
      </c>
      <c r="C1745" s="4" t="s">
        <v>3424</v>
      </c>
      <c r="D1745" s="4" t="s">
        <v>3425</v>
      </c>
      <c r="E1745" s="4" t="s">
        <v>425</v>
      </c>
      <c r="F1745" s="4" t="s">
        <v>3426</v>
      </c>
      <c r="G1745" s="4" t="s">
        <v>3427</v>
      </c>
      <c r="H1745" s="4" t="s">
        <v>76</v>
      </c>
      <c r="I1745" s="4" t="s">
        <v>73</v>
      </c>
      <c r="J1745" s="4" t="s">
        <v>53</v>
      </c>
      <c r="K1745" s="4" t="s">
        <v>53</v>
      </c>
      <c r="L1745" t="s">
        <v>54</v>
      </c>
      <c r="M1745" s="8" t="s">
        <v>311</v>
      </c>
      <c r="N1745" s="4" t="s">
        <v>258</v>
      </c>
      <c r="O1745" s="4" t="s">
        <v>62</v>
      </c>
      <c r="P1745" s="4" t="s">
        <v>1212</v>
      </c>
      <c r="Q1745" s="148">
        <v>686</v>
      </c>
      <c r="R1745" s="148">
        <v>1</v>
      </c>
      <c r="S1745" s="148">
        <v>3793</v>
      </c>
      <c r="T1745" s="8"/>
      <c r="U1745" s="148">
        <v>22.544</v>
      </c>
      <c r="V1745" s="149">
        <v>0</v>
      </c>
      <c r="W1745" s="149">
        <v>2.5621406497449298E-3</v>
      </c>
      <c r="X1745" s="149">
        <v>6.6351187370628306E-5</v>
      </c>
    </row>
    <row r="1746" spans="1:24" x14ac:dyDescent="0.2">
      <c r="A1746" s="4" t="s">
        <v>1224</v>
      </c>
      <c r="B1746" s="4">
        <v>12530</v>
      </c>
      <c r="C1746" s="4" t="s">
        <v>3428</v>
      </c>
      <c r="D1746" s="4" t="s">
        <v>3429</v>
      </c>
      <c r="E1746" s="4" t="s">
        <v>425</v>
      </c>
      <c r="F1746" s="4" t="s">
        <v>3430</v>
      </c>
      <c r="G1746" s="4" t="s">
        <v>3431</v>
      </c>
      <c r="H1746" s="4" t="s">
        <v>76</v>
      </c>
      <c r="I1746" s="4" t="s">
        <v>73</v>
      </c>
      <c r="J1746" s="4" t="s">
        <v>53</v>
      </c>
      <c r="K1746" s="4" t="s">
        <v>53</v>
      </c>
      <c r="L1746" s="8" t="s">
        <v>799</v>
      </c>
      <c r="M1746" s="8" t="s">
        <v>311</v>
      </c>
      <c r="N1746" s="4" t="s">
        <v>140</v>
      </c>
      <c r="O1746" s="4" t="s">
        <v>62</v>
      </c>
      <c r="P1746" s="4" t="s">
        <v>1212</v>
      </c>
      <c r="Q1746" s="148">
        <v>129</v>
      </c>
      <c r="R1746" s="148">
        <v>1</v>
      </c>
      <c r="S1746" s="148">
        <v>1280</v>
      </c>
      <c r="T1746" s="8"/>
      <c r="U1746" s="148">
        <v>1.651</v>
      </c>
      <c r="V1746" s="149">
        <v>2.0999999999999999E-5</v>
      </c>
      <c r="W1746" s="149">
        <v>1.8766239074001999E-4</v>
      </c>
      <c r="X1746" s="149">
        <v>4.8598512543215602E-6</v>
      </c>
    </row>
    <row r="1747" spans="1:24" x14ac:dyDescent="0.2">
      <c r="A1747" s="4" t="s">
        <v>1224</v>
      </c>
      <c r="B1747" s="4">
        <v>12530</v>
      </c>
      <c r="C1747" s="4" t="s">
        <v>3432</v>
      </c>
      <c r="D1747" s="4" t="s">
        <v>3433</v>
      </c>
      <c r="E1747" s="4" t="s">
        <v>426</v>
      </c>
      <c r="F1747" s="4" t="s">
        <v>3434</v>
      </c>
      <c r="G1747" s="4" t="s">
        <v>3435</v>
      </c>
      <c r="H1747" s="4" t="s">
        <v>76</v>
      </c>
      <c r="I1747" s="4" t="s">
        <v>73</v>
      </c>
      <c r="J1747" s="4" t="s">
        <v>61</v>
      </c>
      <c r="K1747" s="4" t="s">
        <v>188</v>
      </c>
      <c r="L1747" s="8" t="s">
        <v>799</v>
      </c>
      <c r="M1747" s="8" t="s">
        <v>471</v>
      </c>
      <c r="N1747" s="4" t="s">
        <v>876</v>
      </c>
      <c r="O1747" s="4" t="s">
        <v>62</v>
      </c>
      <c r="P1747" s="4" t="s">
        <v>1214</v>
      </c>
      <c r="Q1747" s="148">
        <v>68</v>
      </c>
      <c r="R1747" s="148">
        <v>3.681</v>
      </c>
      <c r="S1747" s="148">
        <v>72.36</v>
      </c>
      <c r="T1747" s="8"/>
      <c r="U1747" s="148">
        <v>18.111999999999998</v>
      </c>
      <c r="V1747" s="149">
        <v>0</v>
      </c>
      <c r="W1747" s="149">
        <v>2.0584999138020198E-3</v>
      </c>
      <c r="X1747" s="149">
        <v>5.3308515087451497E-5</v>
      </c>
    </row>
    <row r="1748" spans="1:24" x14ac:dyDescent="0.2">
      <c r="A1748" s="4" t="s">
        <v>1224</v>
      </c>
      <c r="B1748" s="4">
        <v>12530</v>
      </c>
      <c r="C1748" s="4" t="s">
        <v>3436</v>
      </c>
      <c r="D1748" s="4" t="s">
        <v>2395</v>
      </c>
      <c r="E1748" s="4" t="s">
        <v>426</v>
      </c>
      <c r="F1748" s="4" t="s">
        <v>3437</v>
      </c>
      <c r="G1748" s="4" t="s">
        <v>3438</v>
      </c>
      <c r="H1748" s="4" t="s">
        <v>76</v>
      </c>
      <c r="I1748" s="4" t="s">
        <v>73</v>
      </c>
      <c r="J1748" s="4" t="s">
        <v>61</v>
      </c>
      <c r="K1748" s="4" t="s">
        <v>153</v>
      </c>
      <c r="L1748" s="8" t="s">
        <v>799</v>
      </c>
      <c r="M1748" s="8" t="s">
        <v>483</v>
      </c>
      <c r="N1748" s="4" t="s">
        <v>909</v>
      </c>
      <c r="O1748" s="4" t="s">
        <v>62</v>
      </c>
      <c r="P1748" s="4" t="s">
        <v>1216</v>
      </c>
      <c r="Q1748" s="148">
        <v>2372</v>
      </c>
      <c r="R1748" s="148">
        <v>3.9790000000000001</v>
      </c>
      <c r="S1748" s="148">
        <v>1.9550000000000001</v>
      </c>
      <c r="T1748" s="8"/>
      <c r="U1748" s="148">
        <v>18.452000000000002</v>
      </c>
      <c r="V1748" s="149">
        <v>3.0000000000000001E-6</v>
      </c>
      <c r="W1748" s="149">
        <v>2.0971228143182698E-3</v>
      </c>
      <c r="X1748" s="149">
        <v>5.4308723764209998E-5</v>
      </c>
    </row>
    <row r="1749" spans="1:24" x14ac:dyDescent="0.2">
      <c r="A1749" s="4" t="s">
        <v>1224</v>
      </c>
      <c r="B1749" s="4">
        <v>12530</v>
      </c>
      <c r="C1749" s="4" t="s">
        <v>3439</v>
      </c>
      <c r="D1749" s="4" t="s">
        <v>3440</v>
      </c>
      <c r="E1749" s="4" t="s">
        <v>78</v>
      </c>
      <c r="F1749" s="4" t="s">
        <v>3439</v>
      </c>
      <c r="G1749" s="4" t="s">
        <v>3441</v>
      </c>
      <c r="H1749" s="4" t="s">
        <v>76</v>
      </c>
      <c r="I1749" s="4" t="s">
        <v>73</v>
      </c>
      <c r="J1749" s="4" t="s">
        <v>61</v>
      </c>
      <c r="K1749" s="4" t="s">
        <v>314</v>
      </c>
      <c r="L1749" s="8" t="s">
        <v>799</v>
      </c>
      <c r="M1749" s="8" t="s">
        <v>474</v>
      </c>
      <c r="N1749" s="4" t="s">
        <v>888</v>
      </c>
      <c r="O1749" s="4" t="s">
        <v>62</v>
      </c>
      <c r="P1749" s="4" t="s">
        <v>1214</v>
      </c>
      <c r="Q1749" s="148">
        <v>95</v>
      </c>
      <c r="R1749" s="148">
        <v>3.681</v>
      </c>
      <c r="S1749" s="148">
        <v>41.28</v>
      </c>
      <c r="T1749" s="8"/>
      <c r="U1749" s="148">
        <v>14.435</v>
      </c>
      <c r="V1749" s="149">
        <v>1.9999999999999999E-6</v>
      </c>
      <c r="W1749" s="149">
        <v>1.64061499324578E-3</v>
      </c>
      <c r="X1749" s="149">
        <v>4.2486642109499401E-5</v>
      </c>
    </row>
    <row r="1750" spans="1:24" x14ac:dyDescent="0.2">
      <c r="A1750" s="4" t="s">
        <v>1224</v>
      </c>
      <c r="B1750" s="4">
        <v>12530</v>
      </c>
      <c r="C1750" s="4" t="s">
        <v>3708</v>
      </c>
      <c r="D1750" s="4" t="s">
        <v>3709</v>
      </c>
      <c r="E1750" s="4" t="s">
        <v>426</v>
      </c>
      <c r="F1750" s="4" t="s">
        <v>3710</v>
      </c>
      <c r="G1750" s="4" t="s">
        <v>3711</v>
      </c>
      <c r="H1750" s="4" t="s">
        <v>76</v>
      </c>
      <c r="I1750" s="4" t="s">
        <v>73</v>
      </c>
      <c r="J1750" s="4" t="s">
        <v>61</v>
      </c>
      <c r="K1750" s="4" t="s">
        <v>314</v>
      </c>
      <c r="L1750" s="8" t="s">
        <v>799</v>
      </c>
      <c r="M1750" s="8" t="s">
        <v>474</v>
      </c>
      <c r="N1750" s="4" t="s">
        <v>909</v>
      </c>
      <c r="O1750" s="4" t="s">
        <v>62</v>
      </c>
      <c r="P1750" s="4" t="s">
        <v>1214</v>
      </c>
      <c r="Q1750" s="148">
        <v>504</v>
      </c>
      <c r="R1750" s="148">
        <v>3.681</v>
      </c>
      <c r="S1750" s="148">
        <v>4.26</v>
      </c>
      <c r="T1750" s="8"/>
      <c r="U1750" s="148">
        <v>7.9029999999999996</v>
      </c>
      <c r="V1750" s="149">
        <v>4.3999999999999999E-5</v>
      </c>
      <c r="W1750" s="149">
        <v>8.9822164807691304E-4</v>
      </c>
      <c r="X1750" s="149">
        <v>2.32610465306966E-5</v>
      </c>
    </row>
    <row r="1751" spans="1:24" x14ac:dyDescent="0.2">
      <c r="A1751" s="4" t="s">
        <v>1224</v>
      </c>
      <c r="B1751" s="4">
        <v>12530</v>
      </c>
      <c r="C1751" s="4" t="s">
        <v>3446</v>
      </c>
      <c r="D1751" s="4" t="s">
        <v>3447</v>
      </c>
      <c r="E1751" s="4" t="s">
        <v>426</v>
      </c>
      <c r="F1751" s="4" t="s">
        <v>3448</v>
      </c>
      <c r="G1751" s="4" t="s">
        <v>3449</v>
      </c>
      <c r="H1751" s="4" t="s">
        <v>76</v>
      </c>
      <c r="I1751" s="4" t="s">
        <v>73</v>
      </c>
      <c r="J1751" s="4" t="s">
        <v>61</v>
      </c>
      <c r="K1751" s="4" t="s">
        <v>317</v>
      </c>
      <c r="L1751" s="8" t="s">
        <v>799</v>
      </c>
      <c r="M1751" s="8" t="s">
        <v>471</v>
      </c>
      <c r="N1751" s="4" t="s">
        <v>888</v>
      </c>
      <c r="O1751" s="4" t="s">
        <v>62</v>
      </c>
      <c r="P1751" s="4" t="s">
        <v>1214</v>
      </c>
      <c r="Q1751" s="148">
        <v>89</v>
      </c>
      <c r="R1751" s="148">
        <v>3.681</v>
      </c>
      <c r="S1751" s="148">
        <v>42.87</v>
      </c>
      <c r="T1751" s="143">
        <v>0.13300000000000001</v>
      </c>
      <c r="U1751" s="148">
        <v>14.178000000000001</v>
      </c>
      <c r="V1751" s="149">
        <v>0</v>
      </c>
      <c r="W1751" s="149">
        <v>1.61131769929E-3</v>
      </c>
      <c r="X1751" s="149">
        <v>4.1727936594676803E-5</v>
      </c>
    </row>
    <row r="1752" spans="1:24" x14ac:dyDescent="0.2">
      <c r="A1752" s="4" t="s">
        <v>1224</v>
      </c>
      <c r="B1752" s="4">
        <v>12530</v>
      </c>
      <c r="C1752" s="4" t="s">
        <v>3450</v>
      </c>
      <c r="D1752" s="4" t="s">
        <v>3451</v>
      </c>
      <c r="E1752" s="4" t="s">
        <v>78</v>
      </c>
      <c r="F1752" s="4" t="s">
        <v>3452</v>
      </c>
      <c r="G1752" s="4" t="s">
        <v>3453</v>
      </c>
      <c r="H1752" s="4" t="s">
        <v>76</v>
      </c>
      <c r="I1752" s="4" t="s">
        <v>73</v>
      </c>
      <c r="J1752" s="4" t="s">
        <v>61</v>
      </c>
      <c r="K1752" s="4" t="s">
        <v>314</v>
      </c>
      <c r="L1752" s="8" t="s">
        <v>799</v>
      </c>
      <c r="M1752" s="8" t="s">
        <v>474</v>
      </c>
      <c r="N1752" s="4" t="s">
        <v>888</v>
      </c>
      <c r="O1752" s="4" t="s">
        <v>62</v>
      </c>
      <c r="P1752" s="4" t="s">
        <v>1214</v>
      </c>
      <c r="Q1752" s="148">
        <v>59</v>
      </c>
      <c r="R1752" s="148">
        <v>3.681</v>
      </c>
      <c r="S1752" s="148">
        <v>33.58</v>
      </c>
      <c r="T1752" s="8"/>
      <c r="U1752" s="148">
        <v>7.2930000000000001</v>
      </c>
      <c r="V1752" s="149">
        <v>1.9999999999999999E-6</v>
      </c>
      <c r="W1752" s="149">
        <v>8.28850274611997E-4</v>
      </c>
      <c r="X1752" s="149">
        <v>2.14645514790347E-5</v>
      </c>
    </row>
    <row r="1753" spans="1:24" x14ac:dyDescent="0.2">
      <c r="A1753" s="4" t="s">
        <v>1224</v>
      </c>
      <c r="B1753" s="4">
        <v>12530</v>
      </c>
      <c r="C1753" s="4" t="s">
        <v>3454</v>
      </c>
      <c r="D1753" s="4" t="s">
        <v>3455</v>
      </c>
      <c r="E1753" s="4" t="s">
        <v>425</v>
      </c>
      <c r="F1753" s="4" t="s">
        <v>3456</v>
      </c>
      <c r="G1753" s="4" t="s">
        <v>3457</v>
      </c>
      <c r="H1753" s="4" t="s">
        <v>76</v>
      </c>
      <c r="I1753" s="4" t="s">
        <v>73</v>
      </c>
      <c r="J1753" s="4" t="s">
        <v>61</v>
      </c>
      <c r="K1753" s="4" t="s">
        <v>317</v>
      </c>
      <c r="L1753" s="8" t="s">
        <v>799</v>
      </c>
      <c r="M1753" s="8" t="s">
        <v>474</v>
      </c>
      <c r="N1753" s="4" t="s">
        <v>884</v>
      </c>
      <c r="O1753" s="4" t="s">
        <v>62</v>
      </c>
      <c r="P1753" s="4" t="s">
        <v>1214</v>
      </c>
      <c r="Q1753" s="148">
        <v>234</v>
      </c>
      <c r="R1753" s="148">
        <v>3.681</v>
      </c>
      <c r="S1753" s="148">
        <v>21.61</v>
      </c>
      <c r="T1753" s="8"/>
      <c r="U1753" s="148">
        <v>18.614000000000001</v>
      </c>
      <c r="V1753" s="149">
        <v>3.0000000000000001E-6</v>
      </c>
      <c r="W1753" s="149">
        <v>2.11550475850308E-3</v>
      </c>
      <c r="X1753" s="149">
        <v>5.4784756890246302E-5</v>
      </c>
    </row>
    <row r="1754" spans="1:24" x14ac:dyDescent="0.2">
      <c r="A1754" s="4" t="s">
        <v>1224</v>
      </c>
      <c r="B1754" s="4">
        <v>12530</v>
      </c>
      <c r="C1754" s="4" t="s">
        <v>3714</v>
      </c>
      <c r="D1754" s="4" t="s">
        <v>3715</v>
      </c>
      <c r="E1754" s="4" t="s">
        <v>426</v>
      </c>
      <c r="F1754" s="4" t="s">
        <v>3716</v>
      </c>
      <c r="G1754" s="4" t="s">
        <v>3717</v>
      </c>
      <c r="H1754" s="4" t="s">
        <v>76</v>
      </c>
      <c r="I1754" s="4" t="s">
        <v>73</v>
      </c>
      <c r="J1754" s="4" t="s">
        <v>61</v>
      </c>
      <c r="K1754" s="4" t="s">
        <v>314</v>
      </c>
      <c r="L1754" s="8" t="s">
        <v>799</v>
      </c>
      <c r="M1754" s="8" t="s">
        <v>471</v>
      </c>
      <c r="N1754" s="4" t="s">
        <v>859</v>
      </c>
      <c r="O1754" s="4" t="s">
        <v>62</v>
      </c>
      <c r="P1754" s="4" t="s">
        <v>1214</v>
      </c>
      <c r="Q1754" s="148">
        <v>182</v>
      </c>
      <c r="R1754" s="148">
        <v>3.681</v>
      </c>
      <c r="S1754" s="148">
        <v>85.99</v>
      </c>
      <c r="T1754" s="143">
        <v>0.20100000000000001</v>
      </c>
      <c r="U1754" s="148">
        <v>57.808999999999997</v>
      </c>
      <c r="V1754" s="149">
        <v>9.9999999999999995E-7</v>
      </c>
      <c r="W1754" s="149">
        <v>6.5701493098802802E-3</v>
      </c>
      <c r="X1754" s="149">
        <v>1.7014569748786799E-4</v>
      </c>
    </row>
    <row r="1755" spans="1:24" x14ac:dyDescent="0.2">
      <c r="A1755" s="4" t="s">
        <v>1224</v>
      </c>
      <c r="B1755" s="4">
        <v>12530</v>
      </c>
      <c r="C1755" s="4" t="s">
        <v>2588</v>
      </c>
      <c r="D1755" s="4" t="s">
        <v>2589</v>
      </c>
      <c r="E1755" s="4" t="s">
        <v>426</v>
      </c>
      <c r="F1755" s="4" t="s">
        <v>3718</v>
      </c>
      <c r="G1755" s="4" t="s">
        <v>3719</v>
      </c>
      <c r="H1755" s="4" t="s">
        <v>76</v>
      </c>
      <c r="I1755" s="4" t="s">
        <v>73</v>
      </c>
      <c r="J1755" s="4" t="s">
        <v>61</v>
      </c>
      <c r="K1755" s="4" t="s">
        <v>315</v>
      </c>
      <c r="L1755" s="8" t="s">
        <v>799</v>
      </c>
      <c r="M1755" s="8" t="s">
        <v>489</v>
      </c>
      <c r="N1755" s="4" t="s">
        <v>856</v>
      </c>
      <c r="O1755" s="4" t="s">
        <v>62</v>
      </c>
      <c r="P1755" s="4" t="s">
        <v>1217</v>
      </c>
      <c r="Q1755" s="148">
        <v>17890</v>
      </c>
      <c r="R1755" s="148">
        <v>4.6539999999999999</v>
      </c>
      <c r="S1755" s="148">
        <v>1.33</v>
      </c>
      <c r="T1755" s="8"/>
      <c r="U1755" s="148">
        <v>110.724</v>
      </c>
      <c r="V1755" s="149">
        <v>1.54E-4</v>
      </c>
      <c r="W1755" s="149">
        <v>1.25840160808226E-2</v>
      </c>
      <c r="X1755" s="149">
        <v>3.2588546961181898E-4</v>
      </c>
    </row>
    <row r="1756" spans="1:24" x14ac:dyDescent="0.2">
      <c r="A1756" s="4" t="s">
        <v>1224</v>
      </c>
      <c r="B1756" s="4">
        <v>12530</v>
      </c>
      <c r="C1756" s="4" t="s">
        <v>3459</v>
      </c>
      <c r="D1756" s="4" t="s">
        <v>3460</v>
      </c>
      <c r="E1756" s="4" t="s">
        <v>425</v>
      </c>
      <c r="F1756" s="4" t="s">
        <v>3461</v>
      </c>
      <c r="G1756" s="4" t="s">
        <v>3462</v>
      </c>
      <c r="H1756" s="4" t="s">
        <v>76</v>
      </c>
      <c r="I1756" s="4" t="s">
        <v>73</v>
      </c>
      <c r="J1756" s="4" t="s">
        <v>53</v>
      </c>
      <c r="K1756" s="4" t="s">
        <v>314</v>
      </c>
      <c r="L1756" s="8" t="s">
        <v>799</v>
      </c>
      <c r="M1756" s="8" t="s">
        <v>474</v>
      </c>
      <c r="N1756" s="4" t="s">
        <v>1131</v>
      </c>
      <c r="O1756" s="4" t="s">
        <v>62</v>
      </c>
      <c r="P1756" s="4" t="s">
        <v>1214</v>
      </c>
      <c r="Q1756" s="148">
        <v>312</v>
      </c>
      <c r="R1756" s="148">
        <v>3.681</v>
      </c>
      <c r="S1756" s="148">
        <v>18.12</v>
      </c>
      <c r="T1756" s="8"/>
      <c r="U1756" s="148">
        <v>20.81</v>
      </c>
      <c r="V1756" s="149">
        <v>6.9999999999999999E-6</v>
      </c>
      <c r="W1756" s="149">
        <v>2.3651362779007101E-3</v>
      </c>
      <c r="X1756" s="149">
        <v>6.1249408906448506E-5</v>
      </c>
    </row>
    <row r="1757" spans="1:24" x14ac:dyDescent="0.2">
      <c r="A1757" s="4" t="s">
        <v>1224</v>
      </c>
      <c r="B1757" s="4">
        <v>12530</v>
      </c>
      <c r="C1757" s="4" t="s">
        <v>3463</v>
      </c>
      <c r="D1757" s="4" t="s">
        <v>3464</v>
      </c>
      <c r="E1757" s="4" t="s">
        <v>425</v>
      </c>
      <c r="F1757" s="4" t="s">
        <v>3465</v>
      </c>
      <c r="G1757" s="4" t="s">
        <v>3466</v>
      </c>
      <c r="H1757" s="4" t="s">
        <v>76</v>
      </c>
      <c r="I1757" s="4" t="s">
        <v>73</v>
      </c>
      <c r="J1757" s="4" t="s">
        <v>53</v>
      </c>
      <c r="K1757" s="4" t="s">
        <v>314</v>
      </c>
      <c r="L1757" s="8" t="s">
        <v>799</v>
      </c>
      <c r="M1757" s="8" t="s">
        <v>474</v>
      </c>
      <c r="N1757" s="4" t="s">
        <v>888</v>
      </c>
      <c r="O1757" s="4" t="s">
        <v>62</v>
      </c>
      <c r="P1757" s="4" t="s">
        <v>1214</v>
      </c>
      <c r="Q1757" s="148">
        <v>137</v>
      </c>
      <c r="R1757" s="148">
        <v>3.681</v>
      </c>
      <c r="S1757" s="148">
        <v>14.25</v>
      </c>
      <c r="T1757" s="8"/>
      <c r="U1757" s="148">
        <v>7.1859999999999999</v>
      </c>
      <c r="V1757" s="149">
        <v>2.0999999999999999E-5</v>
      </c>
      <c r="W1757" s="149">
        <v>8.1673057439924496E-4</v>
      </c>
      <c r="X1757" s="149">
        <v>2.11506902943366E-5</v>
      </c>
    </row>
    <row r="1758" spans="1:24" x14ac:dyDescent="0.2">
      <c r="A1758" s="4" t="s">
        <v>1224</v>
      </c>
      <c r="B1758" s="4">
        <v>12530</v>
      </c>
      <c r="C1758" s="4" t="s">
        <v>5069</v>
      </c>
      <c r="D1758" s="4" t="s">
        <v>3517</v>
      </c>
      <c r="E1758" s="4" t="s">
        <v>426</v>
      </c>
      <c r="F1758" s="4" t="s">
        <v>3720</v>
      </c>
      <c r="G1758" s="4" t="s">
        <v>3519</v>
      </c>
      <c r="H1758" s="4" t="s">
        <v>76</v>
      </c>
      <c r="I1758" s="4" t="s">
        <v>73</v>
      </c>
      <c r="J1758" s="4" t="s">
        <v>61</v>
      </c>
      <c r="K1758" s="4" t="s">
        <v>314</v>
      </c>
      <c r="L1758" s="8" t="s">
        <v>799</v>
      </c>
      <c r="M1758" s="8" t="s">
        <v>471</v>
      </c>
      <c r="N1758" s="4" t="s">
        <v>902</v>
      </c>
      <c r="O1758" s="4" t="s">
        <v>62</v>
      </c>
      <c r="P1758" s="4" t="s">
        <v>1214</v>
      </c>
      <c r="Q1758" s="148">
        <v>168</v>
      </c>
      <c r="R1758" s="148">
        <v>3.681</v>
      </c>
      <c r="S1758" s="148">
        <v>66.19</v>
      </c>
      <c r="T1758" s="8"/>
      <c r="U1758" s="148">
        <v>40.932000000000002</v>
      </c>
      <c r="V1758" s="149">
        <v>3.0000000000000001E-6</v>
      </c>
      <c r="W1758" s="149">
        <v>4.6520571898443601E-3</v>
      </c>
      <c r="X1758" s="149">
        <v>1.20473291851863E-4</v>
      </c>
    </row>
    <row r="1759" spans="1:24" x14ac:dyDescent="0.2">
      <c r="A1759" s="4" t="s">
        <v>1224</v>
      </c>
      <c r="B1759" s="4">
        <v>12530</v>
      </c>
      <c r="C1759" s="4" t="s">
        <v>3467</v>
      </c>
      <c r="D1759" s="4" t="s">
        <v>3468</v>
      </c>
      <c r="E1759" s="4" t="s">
        <v>426</v>
      </c>
      <c r="F1759" s="4" t="s">
        <v>3469</v>
      </c>
      <c r="G1759" s="4" t="s">
        <v>3470</v>
      </c>
      <c r="H1759" s="4" t="s">
        <v>76</v>
      </c>
      <c r="I1759" s="4" t="s">
        <v>73</v>
      </c>
      <c r="J1759" s="4" t="s">
        <v>61</v>
      </c>
      <c r="K1759" s="4" t="s">
        <v>314</v>
      </c>
      <c r="L1759" s="8" t="s">
        <v>799</v>
      </c>
      <c r="M1759" s="8" t="s">
        <v>471</v>
      </c>
      <c r="N1759" s="4" t="s">
        <v>888</v>
      </c>
      <c r="O1759" s="4" t="s">
        <v>62</v>
      </c>
      <c r="P1759" s="4" t="s">
        <v>1214</v>
      </c>
      <c r="Q1759" s="148">
        <v>347</v>
      </c>
      <c r="R1759" s="148">
        <v>3.681</v>
      </c>
      <c r="S1759" s="148">
        <v>32.19</v>
      </c>
      <c r="T1759" s="8"/>
      <c r="U1759" s="148">
        <v>41.116999999999997</v>
      </c>
      <c r="V1759" s="149">
        <v>3.0000000000000001E-6</v>
      </c>
      <c r="W1759" s="149">
        <v>4.6729790472016201E-3</v>
      </c>
      <c r="X1759" s="149">
        <v>1.21015100545227E-4</v>
      </c>
    </row>
    <row r="1760" spans="1:24" x14ac:dyDescent="0.2">
      <c r="A1760" s="4" t="s">
        <v>1224</v>
      </c>
      <c r="B1760" s="4">
        <v>12530</v>
      </c>
      <c r="C1760" s="4" t="s">
        <v>3471</v>
      </c>
      <c r="D1760" s="4" t="s">
        <v>3472</v>
      </c>
      <c r="E1760" s="4" t="s">
        <v>426</v>
      </c>
      <c r="F1760" s="4" t="s">
        <v>3473</v>
      </c>
      <c r="G1760" s="4" t="s">
        <v>3474</v>
      </c>
      <c r="H1760" s="4" t="s">
        <v>76</v>
      </c>
      <c r="I1760" s="4" t="s">
        <v>73</v>
      </c>
      <c r="J1760" s="4" t="s">
        <v>61</v>
      </c>
      <c r="K1760" s="4" t="s">
        <v>314</v>
      </c>
      <c r="L1760" s="8" t="s">
        <v>799</v>
      </c>
      <c r="M1760" s="8" t="s">
        <v>471</v>
      </c>
      <c r="N1760" s="4" t="s">
        <v>888</v>
      </c>
      <c r="O1760" s="4" t="s">
        <v>62</v>
      </c>
      <c r="P1760" s="4" t="s">
        <v>1214</v>
      </c>
      <c r="Q1760" s="148">
        <v>418</v>
      </c>
      <c r="R1760" s="148">
        <v>3.681</v>
      </c>
      <c r="S1760" s="148">
        <v>27.75</v>
      </c>
      <c r="T1760" s="8"/>
      <c r="U1760" s="148">
        <v>42.698</v>
      </c>
      <c r="V1760" s="149">
        <v>0</v>
      </c>
      <c r="W1760" s="149">
        <v>4.8526911500801802E-3</v>
      </c>
      <c r="X1760" s="149">
        <v>1.25669064960511E-4</v>
      </c>
    </row>
    <row r="1761" spans="1:24" x14ac:dyDescent="0.2">
      <c r="A1761" s="4" t="s">
        <v>1224</v>
      </c>
      <c r="B1761" s="4">
        <v>12530</v>
      </c>
      <c r="C1761" s="4" t="s">
        <v>3483</v>
      </c>
      <c r="D1761" s="4" t="s">
        <v>3484</v>
      </c>
      <c r="E1761" s="4" t="s">
        <v>425</v>
      </c>
      <c r="F1761" s="4" t="s">
        <v>3485</v>
      </c>
      <c r="G1761" s="4" t="s">
        <v>3486</v>
      </c>
      <c r="H1761" s="4" t="s">
        <v>76</v>
      </c>
      <c r="I1761" s="4" t="s">
        <v>73</v>
      </c>
      <c r="J1761" s="4" t="s">
        <v>53</v>
      </c>
      <c r="K1761" s="4" t="s">
        <v>314</v>
      </c>
      <c r="L1761" s="8" t="s">
        <v>799</v>
      </c>
      <c r="M1761" s="8" t="s">
        <v>474</v>
      </c>
      <c r="N1761" s="4" t="s">
        <v>893</v>
      </c>
      <c r="O1761" s="4" t="s">
        <v>62</v>
      </c>
      <c r="P1761" s="4" t="s">
        <v>1214</v>
      </c>
      <c r="Q1761" s="148">
        <v>631</v>
      </c>
      <c r="R1761" s="148">
        <v>3.681</v>
      </c>
      <c r="S1761" s="148">
        <v>18.72</v>
      </c>
      <c r="T1761" s="8"/>
      <c r="U1761" s="148">
        <v>43.481000000000002</v>
      </c>
      <c r="V1761" s="149">
        <v>1.8E-5</v>
      </c>
      <c r="W1761" s="149">
        <v>4.9417251369382404E-3</v>
      </c>
      <c r="X1761" s="149">
        <v>1.2797475834426799E-4</v>
      </c>
    </row>
    <row r="1762" spans="1:24" x14ac:dyDescent="0.2">
      <c r="A1762" s="4" t="s">
        <v>1224</v>
      </c>
      <c r="B1762" s="4">
        <v>12530</v>
      </c>
      <c r="C1762" s="4" t="s">
        <v>3721</v>
      </c>
      <c r="D1762" s="4" t="s">
        <v>3722</v>
      </c>
      <c r="E1762" s="4" t="s">
        <v>425</v>
      </c>
      <c r="F1762" s="4" t="s">
        <v>3723</v>
      </c>
      <c r="G1762" s="4" t="s">
        <v>3724</v>
      </c>
      <c r="H1762" s="4" t="s">
        <v>76</v>
      </c>
      <c r="I1762" s="4" t="s">
        <v>73</v>
      </c>
      <c r="J1762" s="4" t="s">
        <v>61</v>
      </c>
      <c r="K1762" s="4" t="s">
        <v>314</v>
      </c>
      <c r="L1762" s="8" t="s">
        <v>799</v>
      </c>
      <c r="M1762" s="8" t="s">
        <v>474</v>
      </c>
      <c r="N1762" s="4" t="s">
        <v>202</v>
      </c>
      <c r="O1762" s="4" t="s">
        <v>62</v>
      </c>
      <c r="P1762" s="4" t="s">
        <v>1214</v>
      </c>
      <c r="Q1762" s="148">
        <v>57</v>
      </c>
      <c r="R1762" s="148">
        <v>3.681</v>
      </c>
      <c r="S1762" s="148">
        <v>70.98</v>
      </c>
      <c r="T1762" s="8"/>
      <c r="U1762" s="148">
        <v>14.893000000000001</v>
      </c>
      <c r="V1762" s="149">
        <v>9.9999999999999995E-7</v>
      </c>
      <c r="W1762" s="149">
        <v>1.6925995962294401E-3</v>
      </c>
      <c r="X1762" s="149">
        <v>4.3832875827503901E-5</v>
      </c>
    </row>
    <row r="1763" spans="1:24" x14ac:dyDescent="0.2">
      <c r="A1763" s="4" t="s">
        <v>1224</v>
      </c>
      <c r="B1763" s="4">
        <v>12530</v>
      </c>
      <c r="C1763" s="4" t="s">
        <v>3491</v>
      </c>
      <c r="D1763" s="4" t="s">
        <v>3492</v>
      </c>
      <c r="E1763" s="4" t="s">
        <v>426</v>
      </c>
      <c r="F1763" s="4" t="s">
        <v>3493</v>
      </c>
      <c r="G1763" s="4" t="s">
        <v>3494</v>
      </c>
      <c r="H1763" s="4" t="s">
        <v>76</v>
      </c>
      <c r="I1763" s="4" t="s">
        <v>73</v>
      </c>
      <c r="J1763" s="4" t="s">
        <v>61</v>
      </c>
      <c r="K1763" s="4" t="s">
        <v>314</v>
      </c>
      <c r="L1763" s="8" t="s">
        <v>799</v>
      </c>
      <c r="M1763" s="8" t="s">
        <v>474</v>
      </c>
      <c r="N1763" s="4" t="s">
        <v>888</v>
      </c>
      <c r="O1763" s="4" t="s">
        <v>62</v>
      </c>
      <c r="P1763" s="4" t="s">
        <v>1214</v>
      </c>
      <c r="Q1763" s="148">
        <v>127</v>
      </c>
      <c r="R1763" s="148">
        <v>3.681</v>
      </c>
      <c r="S1763" s="148">
        <v>23.8</v>
      </c>
      <c r="T1763" s="8"/>
      <c r="U1763" s="148">
        <v>11.125999999999999</v>
      </c>
      <c r="V1763" s="149">
        <v>1.9999999999999999E-6</v>
      </c>
      <c r="W1763" s="149">
        <v>1.2645152179173601E-3</v>
      </c>
      <c r="X1763" s="149">
        <v>3.2746869757286003E-5</v>
      </c>
    </row>
    <row r="1764" spans="1:24" x14ac:dyDescent="0.2">
      <c r="A1764" s="4" t="s">
        <v>1224</v>
      </c>
      <c r="B1764" s="4">
        <v>12530</v>
      </c>
      <c r="C1764" s="4" t="s">
        <v>3495</v>
      </c>
      <c r="D1764" s="4" t="s">
        <v>3496</v>
      </c>
      <c r="E1764" s="4" t="s">
        <v>425</v>
      </c>
      <c r="F1764" s="4" t="s">
        <v>3497</v>
      </c>
      <c r="G1764" s="4" t="s">
        <v>3498</v>
      </c>
      <c r="H1764" s="4" t="s">
        <v>76</v>
      </c>
      <c r="I1764" s="4" t="s">
        <v>73</v>
      </c>
      <c r="J1764" s="4" t="s">
        <v>53</v>
      </c>
      <c r="K1764" s="4" t="s">
        <v>314</v>
      </c>
      <c r="L1764" s="8" t="s">
        <v>799</v>
      </c>
      <c r="M1764" s="8" t="s">
        <v>474</v>
      </c>
      <c r="N1764" s="4" t="s">
        <v>202</v>
      </c>
      <c r="O1764" s="4" t="s">
        <v>62</v>
      </c>
      <c r="P1764" s="4" t="s">
        <v>1214</v>
      </c>
      <c r="Q1764" s="148">
        <v>319</v>
      </c>
      <c r="R1764" s="148">
        <v>3.681</v>
      </c>
      <c r="S1764" s="148">
        <v>2.35</v>
      </c>
      <c r="T1764" s="8"/>
      <c r="U1764" s="148">
        <v>2.7589999999999999</v>
      </c>
      <c r="V1764" s="149">
        <v>3.0000000000000001E-6</v>
      </c>
      <c r="W1764" s="149">
        <v>3.1361868362064001E-4</v>
      </c>
      <c r="X1764" s="149">
        <v>8.1217133969263097E-6</v>
      </c>
    </row>
    <row r="1765" spans="1:24" x14ac:dyDescent="0.2">
      <c r="A1765" s="4" t="s">
        <v>1224</v>
      </c>
      <c r="B1765" s="4">
        <v>12530</v>
      </c>
      <c r="C1765" s="4" t="s">
        <v>2802</v>
      </c>
      <c r="D1765" s="4" t="s">
        <v>2803</v>
      </c>
      <c r="E1765" s="4" t="s">
        <v>426</v>
      </c>
      <c r="F1765" s="4" t="s">
        <v>3499</v>
      </c>
      <c r="G1765" s="4" t="s">
        <v>3500</v>
      </c>
      <c r="H1765" s="4" t="s">
        <v>76</v>
      </c>
      <c r="I1765" s="4" t="s">
        <v>73</v>
      </c>
      <c r="J1765" s="4" t="s">
        <v>61</v>
      </c>
      <c r="K1765" s="4" t="s">
        <v>317</v>
      </c>
      <c r="L1765" s="8" t="s">
        <v>799</v>
      </c>
      <c r="M1765" s="8" t="s">
        <v>474</v>
      </c>
      <c r="N1765" s="4" t="s">
        <v>888</v>
      </c>
      <c r="O1765" s="4" t="s">
        <v>62</v>
      </c>
      <c r="P1765" s="4" t="s">
        <v>1214</v>
      </c>
      <c r="Q1765" s="148">
        <v>673</v>
      </c>
      <c r="R1765" s="148">
        <v>3.681</v>
      </c>
      <c r="S1765" s="148">
        <v>11.94</v>
      </c>
      <c r="T1765" s="8"/>
      <c r="U1765" s="148">
        <v>29.579000000000001</v>
      </c>
      <c r="V1765" s="149">
        <v>9.9999999999999995E-7</v>
      </c>
      <c r="W1765" s="149">
        <v>3.3617295624300499E-3</v>
      </c>
      <c r="X1765" s="149">
        <v>8.7057963858612705E-5</v>
      </c>
    </row>
    <row r="1766" spans="1:24" x14ac:dyDescent="0.2">
      <c r="A1766" s="4" t="s">
        <v>1224</v>
      </c>
      <c r="B1766" s="4">
        <v>12530</v>
      </c>
      <c r="C1766" s="4" t="s">
        <v>3725</v>
      </c>
      <c r="D1766" s="4" t="s">
        <v>3726</v>
      </c>
      <c r="E1766" s="4" t="s">
        <v>425</v>
      </c>
      <c r="F1766" s="4" t="s">
        <v>3727</v>
      </c>
      <c r="G1766" s="4" t="s">
        <v>3728</v>
      </c>
      <c r="H1766" s="4" t="s">
        <v>76</v>
      </c>
      <c r="I1766" s="4" t="s">
        <v>73</v>
      </c>
      <c r="J1766" s="4" t="s">
        <v>61</v>
      </c>
      <c r="K1766" s="4" t="s">
        <v>314</v>
      </c>
      <c r="L1766" s="8" t="s">
        <v>799</v>
      </c>
      <c r="M1766" s="8" t="s">
        <v>471</v>
      </c>
      <c r="N1766" s="4" t="s">
        <v>872</v>
      </c>
      <c r="O1766" s="4" t="s">
        <v>62</v>
      </c>
      <c r="P1766" s="4" t="s">
        <v>1214</v>
      </c>
      <c r="Q1766" s="148">
        <v>1239</v>
      </c>
      <c r="R1766" s="148">
        <v>3.681</v>
      </c>
      <c r="S1766" s="148">
        <v>10.119999999999999</v>
      </c>
      <c r="T1766" s="8"/>
      <c r="U1766" s="148">
        <v>46.155000000000001</v>
      </c>
      <c r="V1766" s="149">
        <v>1.2999999999999999E-5</v>
      </c>
      <c r="W1766" s="149">
        <v>5.2456003680923704E-3</v>
      </c>
      <c r="X1766" s="149">
        <v>1.3584414771663001E-4</v>
      </c>
    </row>
    <row r="1767" spans="1:24" x14ac:dyDescent="0.2">
      <c r="A1767" s="4" t="s">
        <v>1225</v>
      </c>
      <c r="B1767" s="4">
        <v>1039</v>
      </c>
      <c r="C1767" s="4" t="s">
        <v>1419</v>
      </c>
      <c r="D1767" s="4" t="s">
        <v>1420</v>
      </c>
      <c r="E1767" s="4" t="s">
        <v>425</v>
      </c>
      <c r="F1767" s="4" t="s">
        <v>3018</v>
      </c>
      <c r="G1767" s="4" t="s">
        <v>3019</v>
      </c>
      <c r="H1767" s="4" t="s">
        <v>76</v>
      </c>
      <c r="I1767" s="4" t="s">
        <v>73</v>
      </c>
      <c r="J1767" s="4" t="s">
        <v>53</v>
      </c>
      <c r="K1767" s="4" t="s">
        <v>53</v>
      </c>
      <c r="L1767" s="8" t="s">
        <v>799</v>
      </c>
      <c r="M1767" s="8" t="s">
        <v>311</v>
      </c>
      <c r="N1767" s="4" t="s">
        <v>266</v>
      </c>
      <c r="O1767" s="4" t="s">
        <v>62</v>
      </c>
      <c r="P1767" s="4" t="s">
        <v>1212</v>
      </c>
      <c r="Q1767" s="148">
        <v>9445</v>
      </c>
      <c r="R1767" s="148">
        <v>1</v>
      </c>
      <c r="S1767" s="148">
        <v>138.30000000000001</v>
      </c>
      <c r="T1767" s="8"/>
      <c r="U1767" s="148">
        <v>13.061999999999999</v>
      </c>
      <c r="V1767" s="149">
        <v>3.1999999999999999E-5</v>
      </c>
      <c r="W1767" s="149">
        <v>1.10605277875598E-3</v>
      </c>
      <c r="X1767" s="149">
        <v>5.7061928896935602E-5</v>
      </c>
    </row>
    <row r="1768" spans="1:24" x14ac:dyDescent="0.2">
      <c r="A1768" s="4" t="s">
        <v>1225</v>
      </c>
      <c r="B1768" s="4">
        <v>1039</v>
      </c>
      <c r="C1768" s="4" t="s">
        <v>3020</v>
      </c>
      <c r="D1768" s="4" t="s">
        <v>3021</v>
      </c>
      <c r="E1768" s="4" t="s">
        <v>425</v>
      </c>
      <c r="F1768" s="4" t="s">
        <v>3022</v>
      </c>
      <c r="G1768" s="4" t="s">
        <v>3023</v>
      </c>
      <c r="H1768" s="4" t="s">
        <v>76</v>
      </c>
      <c r="I1768" s="4" t="s">
        <v>73</v>
      </c>
      <c r="J1768" s="4" t="s">
        <v>53</v>
      </c>
      <c r="K1768" s="4" t="s">
        <v>53</v>
      </c>
      <c r="L1768" s="8" t="s">
        <v>799</v>
      </c>
      <c r="M1768" s="8" t="s">
        <v>311</v>
      </c>
      <c r="N1768" s="4" t="s">
        <v>156</v>
      </c>
      <c r="O1768" s="4" t="s">
        <v>62</v>
      </c>
      <c r="P1768" s="4" t="s">
        <v>1212</v>
      </c>
      <c r="Q1768" s="148">
        <v>6526</v>
      </c>
      <c r="R1768" s="148">
        <v>1</v>
      </c>
      <c r="S1768" s="148">
        <v>2616</v>
      </c>
      <c r="T1768" s="8"/>
      <c r="U1768" s="148">
        <v>170.72</v>
      </c>
      <c r="V1768" s="149">
        <v>2.9E-5</v>
      </c>
      <c r="W1768" s="149">
        <v>1.44556131653605E-2</v>
      </c>
      <c r="X1768" s="149">
        <v>7.4577378805662801E-4</v>
      </c>
    </row>
    <row r="1769" spans="1:24" x14ac:dyDescent="0.2">
      <c r="A1769" s="4" t="s">
        <v>1225</v>
      </c>
      <c r="B1769" s="4">
        <v>1039</v>
      </c>
      <c r="C1769" s="4" t="s">
        <v>3024</v>
      </c>
      <c r="D1769" s="4" t="s">
        <v>3025</v>
      </c>
      <c r="E1769" s="4" t="s">
        <v>425</v>
      </c>
      <c r="F1769" s="4" t="s">
        <v>3026</v>
      </c>
      <c r="G1769" s="4" t="s">
        <v>3027</v>
      </c>
      <c r="H1769" s="4" t="s">
        <v>76</v>
      </c>
      <c r="I1769" s="4" t="s">
        <v>73</v>
      </c>
      <c r="J1769" s="4" t="s">
        <v>53</v>
      </c>
      <c r="K1769" s="4" t="s">
        <v>53</v>
      </c>
      <c r="L1769" s="8" t="s">
        <v>799</v>
      </c>
      <c r="M1769" s="8" t="s">
        <v>311</v>
      </c>
      <c r="N1769" s="4" t="s">
        <v>624</v>
      </c>
      <c r="O1769" s="4" t="s">
        <v>62</v>
      </c>
      <c r="P1769" s="4" t="s">
        <v>1212</v>
      </c>
      <c r="Q1769" s="148">
        <v>535</v>
      </c>
      <c r="R1769" s="148">
        <v>1</v>
      </c>
      <c r="S1769" s="148">
        <v>4867</v>
      </c>
      <c r="T1769" s="8"/>
      <c r="U1769" s="148">
        <v>26.038</v>
      </c>
      <c r="V1769" s="149">
        <v>7.9999999999999996E-6</v>
      </c>
      <c r="W1769" s="149">
        <v>2.2047880029258402E-3</v>
      </c>
      <c r="X1769" s="149">
        <v>1.13746340746301E-4</v>
      </c>
    </row>
    <row r="1770" spans="1:24" x14ac:dyDescent="0.2">
      <c r="A1770" s="4" t="s">
        <v>1225</v>
      </c>
      <c r="B1770" s="4">
        <v>1039</v>
      </c>
      <c r="C1770" s="4" t="s">
        <v>1440</v>
      </c>
      <c r="D1770" s="4" t="s">
        <v>1441</v>
      </c>
      <c r="E1770" s="4" t="s">
        <v>425</v>
      </c>
      <c r="F1770" s="4" t="s">
        <v>3028</v>
      </c>
      <c r="G1770" s="4" t="s">
        <v>3029</v>
      </c>
      <c r="H1770" s="4" t="s">
        <v>76</v>
      </c>
      <c r="I1770" s="4" t="s">
        <v>73</v>
      </c>
      <c r="J1770" s="4" t="s">
        <v>53</v>
      </c>
      <c r="K1770" s="4" t="s">
        <v>53</v>
      </c>
      <c r="L1770" s="8" t="s">
        <v>799</v>
      </c>
      <c r="M1770" s="8" t="s">
        <v>311</v>
      </c>
      <c r="N1770" s="4" t="s">
        <v>258</v>
      </c>
      <c r="O1770" s="4" t="s">
        <v>62</v>
      </c>
      <c r="P1770" s="4" t="s">
        <v>1212</v>
      </c>
      <c r="Q1770" s="148">
        <v>559</v>
      </c>
      <c r="R1770" s="148">
        <v>1</v>
      </c>
      <c r="S1770" s="148">
        <v>1635</v>
      </c>
      <c r="T1770" s="8"/>
      <c r="U1770" s="148">
        <v>9.14</v>
      </c>
      <c r="V1770" s="149">
        <v>3.3000000000000003E-5</v>
      </c>
      <c r="W1770" s="149">
        <v>7.7389363310570198E-4</v>
      </c>
      <c r="X1770" s="149">
        <v>3.99256385538284E-5</v>
      </c>
    </row>
    <row r="1771" spans="1:24" x14ac:dyDescent="0.2">
      <c r="A1771" s="4" t="s">
        <v>1225</v>
      </c>
      <c r="B1771" s="4">
        <v>1039</v>
      </c>
      <c r="C1771" s="4" t="s">
        <v>5069</v>
      </c>
      <c r="D1771" s="4" t="s">
        <v>3517</v>
      </c>
      <c r="E1771" s="4" t="s">
        <v>426</v>
      </c>
      <c r="F1771" s="4" t="s">
        <v>3518</v>
      </c>
      <c r="G1771" s="4" t="s">
        <v>3519</v>
      </c>
      <c r="H1771" s="4" t="s">
        <v>76</v>
      </c>
      <c r="I1771" s="4" t="s">
        <v>73</v>
      </c>
      <c r="J1771" s="4" t="s">
        <v>61</v>
      </c>
      <c r="K1771" s="4" t="s">
        <v>314</v>
      </c>
      <c r="L1771" s="8" t="s">
        <v>799</v>
      </c>
      <c r="M1771" s="8" t="s">
        <v>311</v>
      </c>
      <c r="N1771" s="4" t="s">
        <v>625</v>
      </c>
      <c r="O1771" s="4" t="s">
        <v>62</v>
      </c>
      <c r="P1771" s="4" t="s">
        <v>1212</v>
      </c>
      <c r="Q1771" s="148">
        <v>21</v>
      </c>
      <c r="R1771" s="148">
        <v>1</v>
      </c>
      <c r="S1771" s="148">
        <v>24060</v>
      </c>
      <c r="T1771" s="8"/>
      <c r="U1771" s="148">
        <v>5.0529999999999999</v>
      </c>
      <c r="V1771" s="149">
        <v>0</v>
      </c>
      <c r="W1771" s="149">
        <v>4.2782546056247998E-4</v>
      </c>
      <c r="X1771" s="149">
        <v>2.2071773137600801E-5</v>
      </c>
    </row>
    <row r="1772" spans="1:24" x14ac:dyDescent="0.2">
      <c r="A1772" s="4" t="s">
        <v>1225</v>
      </c>
      <c r="B1772" s="4">
        <v>1039</v>
      </c>
      <c r="C1772" s="4" t="s">
        <v>3030</v>
      </c>
      <c r="D1772" s="4" t="s">
        <v>3031</v>
      </c>
      <c r="E1772" s="4" t="s">
        <v>425</v>
      </c>
      <c r="F1772" s="4" t="s">
        <v>3032</v>
      </c>
      <c r="G1772" s="4" t="s">
        <v>3033</v>
      </c>
      <c r="H1772" s="4" t="s">
        <v>76</v>
      </c>
      <c r="I1772" s="4" t="s">
        <v>73</v>
      </c>
      <c r="J1772" s="4" t="s">
        <v>53</v>
      </c>
      <c r="K1772" s="4" t="s">
        <v>53</v>
      </c>
      <c r="L1772" s="8" t="s">
        <v>799</v>
      </c>
      <c r="M1772" s="8" t="s">
        <v>311</v>
      </c>
      <c r="N1772" s="4" t="s">
        <v>269</v>
      </c>
      <c r="O1772" s="4" t="s">
        <v>62</v>
      </c>
      <c r="P1772" s="4" t="s">
        <v>1212</v>
      </c>
      <c r="Q1772" s="148">
        <v>476</v>
      </c>
      <c r="R1772" s="148">
        <v>1</v>
      </c>
      <c r="S1772" s="148">
        <v>10700</v>
      </c>
      <c r="T1772" s="8"/>
      <c r="U1772" s="148">
        <v>50.932000000000002</v>
      </c>
      <c r="V1772" s="149">
        <v>3.1999999999999999E-5</v>
      </c>
      <c r="W1772" s="149">
        <v>4.3126323788481597E-3</v>
      </c>
      <c r="X1772" s="149">
        <v>2.2249130139814899E-4</v>
      </c>
    </row>
    <row r="1773" spans="1:24" x14ac:dyDescent="0.2">
      <c r="A1773" s="4" t="s">
        <v>1225</v>
      </c>
      <c r="B1773" s="4">
        <v>1039</v>
      </c>
      <c r="C1773" s="4" t="s">
        <v>3524</v>
      </c>
      <c r="D1773" s="4" t="s">
        <v>3525</v>
      </c>
      <c r="E1773" s="4" t="s">
        <v>425</v>
      </c>
      <c r="F1773" s="4" t="s">
        <v>3526</v>
      </c>
      <c r="G1773" s="4" t="s">
        <v>3527</v>
      </c>
      <c r="H1773" s="4" t="s">
        <v>76</v>
      </c>
      <c r="I1773" s="4" t="s">
        <v>73</v>
      </c>
      <c r="J1773" s="4" t="s">
        <v>53</v>
      </c>
      <c r="K1773" s="4" t="s">
        <v>53</v>
      </c>
      <c r="L1773" s="8" t="s">
        <v>799</v>
      </c>
      <c r="M1773" s="8" t="s">
        <v>311</v>
      </c>
      <c r="N1773" s="4" t="s">
        <v>623</v>
      </c>
      <c r="O1773" s="4" t="s">
        <v>62</v>
      </c>
      <c r="P1773" s="4" t="s">
        <v>1212</v>
      </c>
      <c r="Q1773" s="148">
        <v>1600</v>
      </c>
      <c r="R1773" s="148">
        <v>1</v>
      </c>
      <c r="S1773" s="148">
        <v>58.9</v>
      </c>
      <c r="T1773" s="8"/>
      <c r="U1773" s="148">
        <v>0.94199999999999995</v>
      </c>
      <c r="V1773" s="149">
        <v>4.5000000000000003E-5</v>
      </c>
      <c r="W1773" s="149">
        <v>7.9797077550979902E-5</v>
      </c>
      <c r="X1773" s="149">
        <v>4.1167792829186997E-6</v>
      </c>
    </row>
    <row r="1774" spans="1:24" x14ac:dyDescent="0.2">
      <c r="A1774" s="4" t="s">
        <v>1225</v>
      </c>
      <c r="B1774" s="4">
        <v>1039</v>
      </c>
      <c r="C1774" s="4" t="s">
        <v>3034</v>
      </c>
      <c r="D1774" s="4" t="s">
        <v>3035</v>
      </c>
      <c r="E1774" s="4" t="s">
        <v>425</v>
      </c>
      <c r="F1774" s="4" t="s">
        <v>3036</v>
      </c>
      <c r="G1774" s="4" t="s">
        <v>3037</v>
      </c>
      <c r="H1774" s="4" t="s">
        <v>76</v>
      </c>
      <c r="I1774" s="4" t="s">
        <v>73</v>
      </c>
      <c r="J1774" s="4" t="s">
        <v>53</v>
      </c>
      <c r="K1774" s="4" t="s">
        <v>53</v>
      </c>
      <c r="L1774" s="8" t="s">
        <v>799</v>
      </c>
      <c r="M1774" s="8" t="s">
        <v>311</v>
      </c>
      <c r="N1774" s="4" t="s">
        <v>75</v>
      </c>
      <c r="O1774" s="4" t="s">
        <v>62</v>
      </c>
      <c r="P1774" s="4" t="s">
        <v>1212</v>
      </c>
      <c r="Q1774" s="148">
        <v>229</v>
      </c>
      <c r="R1774" s="148">
        <v>1</v>
      </c>
      <c r="S1774" s="148">
        <v>6600</v>
      </c>
      <c r="T1774" s="8"/>
      <c r="U1774" s="148">
        <v>15.114000000000001</v>
      </c>
      <c r="V1774" s="149">
        <v>2.0000000000000002E-5</v>
      </c>
      <c r="W1774" s="149">
        <v>1.2797676465465899E-3</v>
      </c>
      <c r="X1774" s="149">
        <v>6.6023983533566698E-5</v>
      </c>
    </row>
    <row r="1775" spans="1:24" x14ac:dyDescent="0.2">
      <c r="A1775" s="4" t="s">
        <v>1225</v>
      </c>
      <c r="B1775" s="4">
        <v>1039</v>
      </c>
      <c r="C1775" s="4" t="s">
        <v>3528</v>
      </c>
      <c r="D1775" s="4" t="s">
        <v>3529</v>
      </c>
      <c r="E1775" s="4" t="s">
        <v>425</v>
      </c>
      <c r="F1775" s="4" t="s">
        <v>3530</v>
      </c>
      <c r="G1775" s="4" t="s">
        <v>3531</v>
      </c>
      <c r="H1775" s="4" t="s">
        <v>76</v>
      </c>
      <c r="I1775" s="4" t="s">
        <v>73</v>
      </c>
      <c r="J1775" s="4" t="s">
        <v>53</v>
      </c>
      <c r="K1775" s="4" t="s">
        <v>53</v>
      </c>
      <c r="L1775" s="8" t="s">
        <v>799</v>
      </c>
      <c r="M1775" s="8" t="s">
        <v>311</v>
      </c>
      <c r="N1775" s="4" t="s">
        <v>632</v>
      </c>
      <c r="O1775" s="4" t="s">
        <v>62</v>
      </c>
      <c r="P1775" s="4" t="s">
        <v>1212</v>
      </c>
      <c r="Q1775" s="148">
        <v>185</v>
      </c>
      <c r="R1775" s="148">
        <v>1</v>
      </c>
      <c r="S1775" s="148">
        <v>1378</v>
      </c>
      <c r="T1775" s="8"/>
      <c r="U1775" s="148">
        <v>2.5489999999999999</v>
      </c>
      <c r="V1775" s="149">
        <v>3.0000000000000001E-6</v>
      </c>
      <c r="W1775" s="149">
        <v>2.1586023960177501E-4</v>
      </c>
      <c r="X1775" s="149">
        <v>1.11363597473946E-5</v>
      </c>
    </row>
    <row r="1776" spans="1:24" x14ac:dyDescent="0.2">
      <c r="A1776" s="4" t="s">
        <v>1225</v>
      </c>
      <c r="B1776" s="4">
        <v>1039</v>
      </c>
      <c r="C1776" s="4" t="s">
        <v>1457</v>
      </c>
      <c r="D1776" s="4" t="s">
        <v>1458</v>
      </c>
      <c r="E1776" s="4" t="s">
        <v>425</v>
      </c>
      <c r="F1776" s="4" t="s">
        <v>3042</v>
      </c>
      <c r="G1776" s="4" t="s">
        <v>3043</v>
      </c>
      <c r="H1776" s="4" t="s">
        <v>76</v>
      </c>
      <c r="I1776" s="4" t="s">
        <v>73</v>
      </c>
      <c r="J1776" s="4" t="s">
        <v>53</v>
      </c>
      <c r="K1776" s="4" t="s">
        <v>53</v>
      </c>
      <c r="L1776" s="8" t="s">
        <v>799</v>
      </c>
      <c r="M1776" s="8" t="s">
        <v>311</v>
      </c>
      <c r="N1776" s="4" t="s">
        <v>629</v>
      </c>
      <c r="O1776" s="4" t="s">
        <v>62</v>
      </c>
      <c r="P1776" s="4" t="s">
        <v>1212</v>
      </c>
      <c r="Q1776" s="148">
        <v>2620</v>
      </c>
      <c r="R1776" s="148">
        <v>1</v>
      </c>
      <c r="S1776" s="148">
        <v>6077</v>
      </c>
      <c r="T1776" s="8"/>
      <c r="U1776" s="148">
        <v>159.21700000000001</v>
      </c>
      <c r="V1776" s="149">
        <v>2.0999999999999999E-5</v>
      </c>
      <c r="W1776" s="149">
        <v>1.34816248039743E-2</v>
      </c>
      <c r="X1776" s="149">
        <v>6.9552514197812002E-4</v>
      </c>
    </row>
    <row r="1777" spans="1:24" x14ac:dyDescent="0.2">
      <c r="A1777" s="4" t="s">
        <v>1225</v>
      </c>
      <c r="B1777" s="4">
        <v>1039</v>
      </c>
      <c r="C1777" s="4" t="s">
        <v>1467</v>
      </c>
      <c r="D1777" s="4" t="s">
        <v>1468</v>
      </c>
      <c r="E1777" s="4" t="s">
        <v>425</v>
      </c>
      <c r="F1777" s="4" t="s">
        <v>3044</v>
      </c>
      <c r="G1777" s="4" t="s">
        <v>3045</v>
      </c>
      <c r="H1777" s="4" t="s">
        <v>76</v>
      </c>
      <c r="I1777" s="4" t="s">
        <v>73</v>
      </c>
      <c r="J1777" s="4" t="s">
        <v>53</v>
      </c>
      <c r="K1777" s="4" t="s">
        <v>53</v>
      </c>
      <c r="L1777" s="8" t="s">
        <v>799</v>
      </c>
      <c r="M1777" s="8" t="s">
        <v>311</v>
      </c>
      <c r="N1777" s="4" t="s">
        <v>632</v>
      </c>
      <c r="O1777" s="4" t="s">
        <v>62</v>
      </c>
      <c r="P1777" s="4" t="s">
        <v>1212</v>
      </c>
      <c r="Q1777" s="148">
        <v>91</v>
      </c>
      <c r="R1777" s="148">
        <v>1</v>
      </c>
      <c r="S1777" s="148">
        <v>77500</v>
      </c>
      <c r="T1777" s="8"/>
      <c r="U1777" s="148">
        <v>70.525000000000006</v>
      </c>
      <c r="V1777" s="149">
        <v>1.9999999999999999E-6</v>
      </c>
      <c r="W1777" s="149">
        <v>5.9716562969894501E-3</v>
      </c>
      <c r="X1777" s="149">
        <v>3.0808134436315901E-4</v>
      </c>
    </row>
    <row r="1778" spans="1:24" x14ac:dyDescent="0.2">
      <c r="A1778" s="4" t="s">
        <v>1225</v>
      </c>
      <c r="B1778" s="4">
        <v>1039</v>
      </c>
      <c r="C1778" s="4" t="s">
        <v>1498</v>
      </c>
      <c r="D1778" s="4" t="s">
        <v>1499</v>
      </c>
      <c r="E1778" s="4" t="s">
        <v>425</v>
      </c>
      <c r="F1778" s="4" t="s">
        <v>3046</v>
      </c>
      <c r="G1778" s="4" t="s">
        <v>3047</v>
      </c>
      <c r="H1778" s="4" t="s">
        <v>76</v>
      </c>
      <c r="I1778" s="4" t="s">
        <v>73</v>
      </c>
      <c r="J1778" s="4" t="s">
        <v>53</v>
      </c>
      <c r="K1778" s="4" t="s">
        <v>53</v>
      </c>
      <c r="L1778" s="8" t="s">
        <v>799</v>
      </c>
      <c r="M1778" s="8" t="s">
        <v>311</v>
      </c>
      <c r="N1778" s="4" t="s">
        <v>625</v>
      </c>
      <c r="O1778" s="4" t="s">
        <v>62</v>
      </c>
      <c r="P1778" s="4" t="s">
        <v>1212</v>
      </c>
      <c r="Q1778" s="148">
        <v>976</v>
      </c>
      <c r="R1778" s="148">
        <v>1</v>
      </c>
      <c r="S1778" s="148">
        <v>6040</v>
      </c>
      <c r="T1778" s="8"/>
      <c r="U1778" s="148">
        <v>58.95</v>
      </c>
      <c r="V1778" s="149">
        <v>7.6000000000000004E-5</v>
      </c>
      <c r="W1778" s="149">
        <v>4.9915849325777601E-3</v>
      </c>
      <c r="X1778" s="149">
        <v>2.5751887249551202E-4</v>
      </c>
    </row>
    <row r="1779" spans="1:24" x14ac:dyDescent="0.2">
      <c r="A1779" s="4" t="s">
        <v>1225</v>
      </c>
      <c r="B1779" s="4">
        <v>1039</v>
      </c>
      <c r="C1779" s="4" t="s">
        <v>1519</v>
      </c>
      <c r="D1779" s="4" t="s">
        <v>1520</v>
      </c>
      <c r="E1779" s="4" t="s">
        <v>425</v>
      </c>
      <c r="F1779" s="4" t="s">
        <v>3048</v>
      </c>
      <c r="G1779" s="4" t="s">
        <v>3049</v>
      </c>
      <c r="H1779" s="4" t="s">
        <v>76</v>
      </c>
      <c r="I1779" s="4" t="s">
        <v>73</v>
      </c>
      <c r="J1779" s="4" t="s">
        <v>53</v>
      </c>
      <c r="K1779" s="4" t="s">
        <v>53</v>
      </c>
      <c r="L1779" s="8" t="s">
        <v>799</v>
      </c>
      <c r="M1779" s="8" t="s">
        <v>311</v>
      </c>
      <c r="N1779" s="4" t="s">
        <v>629</v>
      </c>
      <c r="O1779" s="4" t="s">
        <v>62</v>
      </c>
      <c r="P1779" s="4" t="s">
        <v>1212</v>
      </c>
      <c r="Q1779" s="148">
        <v>7033</v>
      </c>
      <c r="R1779" s="148">
        <v>1</v>
      </c>
      <c r="S1779" s="148">
        <v>2653</v>
      </c>
      <c r="T1779" s="143">
        <v>1.234</v>
      </c>
      <c r="U1779" s="148">
        <v>187.81899999999999</v>
      </c>
      <c r="V1779" s="149">
        <v>3.8999999999999999E-5</v>
      </c>
      <c r="W1779" s="149">
        <v>1.5903463567416998E-2</v>
      </c>
      <c r="X1779" s="149">
        <v>8.2046926216273E-4</v>
      </c>
    </row>
    <row r="1780" spans="1:24" x14ac:dyDescent="0.2">
      <c r="A1780" s="4" t="s">
        <v>1225</v>
      </c>
      <c r="B1780" s="4">
        <v>1039</v>
      </c>
      <c r="C1780" s="4" t="s">
        <v>3050</v>
      </c>
      <c r="D1780" s="4" t="s">
        <v>3051</v>
      </c>
      <c r="E1780" s="4" t="s">
        <v>425</v>
      </c>
      <c r="F1780" s="4" t="s">
        <v>3052</v>
      </c>
      <c r="G1780" s="4" t="s">
        <v>3053</v>
      </c>
      <c r="H1780" s="4" t="s">
        <v>76</v>
      </c>
      <c r="I1780" s="4" t="s">
        <v>73</v>
      </c>
      <c r="J1780" s="4" t="s">
        <v>53</v>
      </c>
      <c r="K1780" s="4" t="s">
        <v>53</v>
      </c>
      <c r="L1780" s="8" t="s">
        <v>799</v>
      </c>
      <c r="M1780" s="8" t="s">
        <v>311</v>
      </c>
      <c r="N1780" s="4" t="s">
        <v>257</v>
      </c>
      <c r="O1780" s="4" t="s">
        <v>62</v>
      </c>
      <c r="P1780" s="4" t="s">
        <v>1212</v>
      </c>
      <c r="Q1780" s="148">
        <v>3689</v>
      </c>
      <c r="R1780" s="148">
        <v>1</v>
      </c>
      <c r="S1780" s="148">
        <v>520</v>
      </c>
      <c r="T1780" s="8"/>
      <c r="U1780" s="148">
        <v>19.183</v>
      </c>
      <c r="V1780" s="149">
        <v>1.9000000000000001E-5</v>
      </c>
      <c r="W1780" s="149">
        <v>1.6242905127811301E-3</v>
      </c>
      <c r="X1780" s="149">
        <v>8.3798125666779405E-5</v>
      </c>
    </row>
    <row r="1781" spans="1:24" x14ac:dyDescent="0.2">
      <c r="A1781" s="4" t="s">
        <v>1225</v>
      </c>
      <c r="B1781" s="4">
        <v>1039</v>
      </c>
      <c r="C1781" s="4" t="s">
        <v>3054</v>
      </c>
      <c r="D1781" s="4" t="s">
        <v>3055</v>
      </c>
      <c r="E1781" s="4" t="s">
        <v>425</v>
      </c>
      <c r="F1781" s="4" t="s">
        <v>3056</v>
      </c>
      <c r="G1781" s="4" t="s">
        <v>3057</v>
      </c>
      <c r="H1781" s="4" t="s">
        <v>76</v>
      </c>
      <c r="I1781" s="4" t="s">
        <v>73</v>
      </c>
      <c r="J1781" s="4" t="s">
        <v>53</v>
      </c>
      <c r="K1781" s="4" t="s">
        <v>53</v>
      </c>
      <c r="L1781" s="8" t="s">
        <v>799</v>
      </c>
      <c r="M1781" s="8" t="s">
        <v>311</v>
      </c>
      <c r="N1781" s="4" t="s">
        <v>686</v>
      </c>
      <c r="O1781" s="4" t="s">
        <v>62</v>
      </c>
      <c r="P1781" s="4" t="s">
        <v>1212</v>
      </c>
      <c r="Q1781" s="148">
        <v>494</v>
      </c>
      <c r="R1781" s="148">
        <v>1</v>
      </c>
      <c r="S1781" s="148">
        <v>13560</v>
      </c>
      <c r="T1781" s="8"/>
      <c r="U1781" s="148">
        <v>66.986000000000004</v>
      </c>
      <c r="V1781" s="149">
        <v>1.4E-5</v>
      </c>
      <c r="W1781" s="149">
        <v>5.6720277543091703E-3</v>
      </c>
      <c r="X1781" s="149">
        <v>2.9262332741649501E-4</v>
      </c>
    </row>
    <row r="1782" spans="1:24" x14ac:dyDescent="0.2">
      <c r="A1782" s="4" t="s">
        <v>1225</v>
      </c>
      <c r="B1782" s="4">
        <v>1039</v>
      </c>
      <c r="C1782" s="4" t="s">
        <v>1528</v>
      </c>
      <c r="D1782" s="4" t="s">
        <v>1529</v>
      </c>
      <c r="E1782" s="4" t="s">
        <v>425</v>
      </c>
      <c r="F1782" s="4" t="s">
        <v>3058</v>
      </c>
      <c r="G1782" s="4" t="s">
        <v>3059</v>
      </c>
      <c r="H1782" s="4" t="s">
        <v>76</v>
      </c>
      <c r="I1782" s="4" t="s">
        <v>73</v>
      </c>
      <c r="J1782" s="4" t="s">
        <v>53</v>
      </c>
      <c r="K1782" s="4" t="s">
        <v>53</v>
      </c>
      <c r="L1782" s="8" t="s">
        <v>799</v>
      </c>
      <c r="M1782" s="8" t="s">
        <v>311</v>
      </c>
      <c r="N1782" s="4" t="s">
        <v>686</v>
      </c>
      <c r="O1782" s="4" t="s">
        <v>62</v>
      </c>
      <c r="P1782" s="4" t="s">
        <v>1212</v>
      </c>
      <c r="Q1782" s="148">
        <v>26</v>
      </c>
      <c r="R1782" s="148">
        <v>1</v>
      </c>
      <c r="S1782" s="148">
        <v>158340</v>
      </c>
      <c r="T1782" s="8"/>
      <c r="U1782" s="148">
        <v>41.167999999999999</v>
      </c>
      <c r="V1782" s="149">
        <v>6.9999999999999999E-6</v>
      </c>
      <c r="W1782" s="149">
        <v>3.48590620484907E-3</v>
      </c>
      <c r="X1782" s="149">
        <v>1.7984000024502401E-4</v>
      </c>
    </row>
    <row r="1783" spans="1:24" x14ac:dyDescent="0.2">
      <c r="A1783" s="4" t="s">
        <v>1225</v>
      </c>
      <c r="B1783" s="4">
        <v>1039</v>
      </c>
      <c r="C1783" s="4" t="s">
        <v>3060</v>
      </c>
      <c r="D1783" s="4" t="s">
        <v>3061</v>
      </c>
      <c r="E1783" s="4" t="s">
        <v>425</v>
      </c>
      <c r="F1783" s="4" t="s">
        <v>3062</v>
      </c>
      <c r="G1783" s="4" t="s">
        <v>3063</v>
      </c>
      <c r="H1783" s="4" t="s">
        <v>76</v>
      </c>
      <c r="I1783" s="4" t="s">
        <v>73</v>
      </c>
      <c r="J1783" s="4" t="s">
        <v>53</v>
      </c>
      <c r="K1783" s="4" t="s">
        <v>53</v>
      </c>
      <c r="L1783" s="8" t="s">
        <v>799</v>
      </c>
      <c r="M1783" s="8" t="s">
        <v>311</v>
      </c>
      <c r="N1783" s="4" t="s">
        <v>156</v>
      </c>
      <c r="O1783" s="4" t="s">
        <v>62</v>
      </c>
      <c r="P1783" s="4" t="s">
        <v>1212</v>
      </c>
      <c r="Q1783" s="148">
        <v>462</v>
      </c>
      <c r="R1783" s="148">
        <v>1</v>
      </c>
      <c r="S1783" s="148">
        <v>1986</v>
      </c>
      <c r="T1783" s="8"/>
      <c r="U1783" s="148">
        <v>9.1750000000000007</v>
      </c>
      <c r="V1783" s="149">
        <v>2.9E-5</v>
      </c>
      <c r="W1783" s="149">
        <v>7.7691396603889705E-4</v>
      </c>
      <c r="X1783" s="149">
        <v>4.0081459348630698E-5</v>
      </c>
    </row>
    <row r="1784" spans="1:24" x14ac:dyDescent="0.2">
      <c r="A1784" s="4" t="s">
        <v>1225</v>
      </c>
      <c r="B1784" s="4">
        <v>1039</v>
      </c>
      <c r="C1784" s="4" t="s">
        <v>3539</v>
      </c>
      <c r="D1784" s="4" t="s">
        <v>3540</v>
      </c>
      <c r="E1784" s="4" t="s">
        <v>425</v>
      </c>
      <c r="F1784" s="4" t="s">
        <v>3541</v>
      </c>
      <c r="G1784" s="4" t="s">
        <v>3542</v>
      </c>
      <c r="H1784" s="4" t="s">
        <v>76</v>
      </c>
      <c r="I1784" s="4" t="s">
        <v>73</v>
      </c>
      <c r="J1784" s="4" t="s">
        <v>53</v>
      </c>
      <c r="K1784" s="4" t="s">
        <v>53</v>
      </c>
      <c r="L1784" s="8" t="s">
        <v>799</v>
      </c>
      <c r="M1784" s="8" t="s">
        <v>311</v>
      </c>
      <c r="N1784" s="4" t="s">
        <v>252</v>
      </c>
      <c r="O1784" s="4" t="s">
        <v>62</v>
      </c>
      <c r="P1784" s="4" t="s">
        <v>1212</v>
      </c>
      <c r="Q1784" s="148">
        <v>840</v>
      </c>
      <c r="R1784" s="148">
        <v>1</v>
      </c>
      <c r="S1784" s="148">
        <v>918.6</v>
      </c>
      <c r="T1784" s="8"/>
      <c r="U1784" s="148">
        <v>7.7160000000000002</v>
      </c>
      <c r="V1784" s="149">
        <v>1.5999999999999999E-5</v>
      </c>
      <c r="W1784" s="149">
        <v>6.53367361716864E-4</v>
      </c>
      <c r="X1784" s="149">
        <v>3.3707615634580398E-5</v>
      </c>
    </row>
    <row r="1785" spans="1:24" x14ac:dyDescent="0.2">
      <c r="A1785" s="4" t="s">
        <v>1225</v>
      </c>
      <c r="B1785" s="4">
        <v>1039</v>
      </c>
      <c r="C1785" s="4" t="s">
        <v>1559</v>
      </c>
      <c r="D1785" s="4" t="s">
        <v>1560</v>
      </c>
      <c r="E1785" s="4" t="s">
        <v>425</v>
      </c>
      <c r="F1785" s="4" t="s">
        <v>3064</v>
      </c>
      <c r="G1785" s="4" t="s">
        <v>3065</v>
      </c>
      <c r="H1785" s="4" t="s">
        <v>76</v>
      </c>
      <c r="I1785" s="4" t="s">
        <v>73</v>
      </c>
      <c r="J1785" s="4" t="s">
        <v>53</v>
      </c>
      <c r="K1785" s="146" t="s">
        <v>314</v>
      </c>
      <c r="L1785" s="8" t="s">
        <v>799</v>
      </c>
      <c r="M1785" s="8" t="s">
        <v>311</v>
      </c>
      <c r="N1785" s="4" t="s">
        <v>625</v>
      </c>
      <c r="O1785" s="4" t="s">
        <v>62</v>
      </c>
      <c r="P1785" s="4" t="s">
        <v>1212</v>
      </c>
      <c r="Q1785" s="148">
        <v>4713.6000000000004</v>
      </c>
      <c r="R1785" s="148">
        <v>1</v>
      </c>
      <c r="S1785" s="148">
        <v>6299</v>
      </c>
      <c r="T1785" s="8"/>
      <c r="U1785" s="148">
        <v>296.91000000000003</v>
      </c>
      <c r="V1785" s="149">
        <v>4.0000000000000003E-5</v>
      </c>
      <c r="W1785" s="149">
        <v>2.51406233911751E-2</v>
      </c>
      <c r="X1785" s="149">
        <v>1.29701989988705E-3</v>
      </c>
    </row>
    <row r="1786" spans="1:24" x14ac:dyDescent="0.2">
      <c r="A1786" s="4" t="s">
        <v>1225</v>
      </c>
      <c r="B1786" s="4">
        <v>1039</v>
      </c>
      <c r="C1786" s="4" t="s">
        <v>2521</v>
      </c>
      <c r="D1786" s="4" t="s">
        <v>2522</v>
      </c>
      <c r="E1786" s="4" t="s">
        <v>426</v>
      </c>
      <c r="F1786" s="4" t="s">
        <v>3543</v>
      </c>
      <c r="G1786" s="4" t="s">
        <v>3544</v>
      </c>
      <c r="H1786" s="4" t="s">
        <v>76</v>
      </c>
      <c r="I1786" s="4" t="s">
        <v>73</v>
      </c>
      <c r="J1786" s="4" t="s">
        <v>61</v>
      </c>
      <c r="K1786" s="4" t="s">
        <v>315</v>
      </c>
      <c r="L1786" s="8" t="s">
        <v>799</v>
      </c>
      <c r="M1786" s="8" t="s">
        <v>311</v>
      </c>
      <c r="N1786" s="4" t="s">
        <v>267</v>
      </c>
      <c r="O1786" s="4" t="s">
        <v>62</v>
      </c>
      <c r="P1786" s="4" t="s">
        <v>1212</v>
      </c>
      <c r="Q1786" s="148">
        <v>638</v>
      </c>
      <c r="R1786" s="148">
        <v>1</v>
      </c>
      <c r="S1786" s="148">
        <v>5008</v>
      </c>
      <c r="T1786" s="143">
        <v>0.70499999999999996</v>
      </c>
      <c r="U1786" s="148">
        <v>32.655999999999999</v>
      </c>
      <c r="V1786" s="149">
        <v>3.9999999999999998E-6</v>
      </c>
      <c r="W1786" s="149">
        <v>2.7650892625661E-3</v>
      </c>
      <c r="X1786" s="149">
        <v>1.4265262013236801E-4</v>
      </c>
    </row>
    <row r="1787" spans="1:24" x14ac:dyDescent="0.2">
      <c r="A1787" s="4" t="s">
        <v>1225</v>
      </c>
      <c r="B1787" s="4">
        <v>1039</v>
      </c>
      <c r="C1787" s="4" t="s">
        <v>3074</v>
      </c>
      <c r="D1787" s="4" t="s">
        <v>3075</v>
      </c>
      <c r="E1787" s="4" t="s">
        <v>425</v>
      </c>
      <c r="F1787" s="4" t="s">
        <v>3076</v>
      </c>
      <c r="G1787" s="4" t="s">
        <v>3077</v>
      </c>
      <c r="H1787" s="4" t="s">
        <v>76</v>
      </c>
      <c r="I1787" s="4" t="s">
        <v>73</v>
      </c>
      <c r="J1787" s="4" t="s">
        <v>53</v>
      </c>
      <c r="K1787" s="4" t="s">
        <v>53</v>
      </c>
      <c r="L1787" s="8" t="s">
        <v>799</v>
      </c>
      <c r="M1787" s="8" t="s">
        <v>311</v>
      </c>
      <c r="N1787" s="4" t="s">
        <v>686</v>
      </c>
      <c r="O1787" s="4" t="s">
        <v>62</v>
      </c>
      <c r="P1787" s="4" t="s">
        <v>1212</v>
      </c>
      <c r="Q1787" s="148">
        <v>576</v>
      </c>
      <c r="R1787" s="148">
        <v>1</v>
      </c>
      <c r="S1787" s="148">
        <v>11890</v>
      </c>
      <c r="T1787" s="8"/>
      <c r="U1787" s="148">
        <v>68.486000000000004</v>
      </c>
      <c r="V1787" s="149">
        <v>1.5999999999999999E-5</v>
      </c>
      <c r="W1787" s="149">
        <v>5.7990392317353902E-3</v>
      </c>
      <c r="X1787" s="149">
        <v>2.9917592602046202E-4</v>
      </c>
    </row>
    <row r="1788" spans="1:24" x14ac:dyDescent="0.2">
      <c r="A1788" s="4" t="s">
        <v>1225</v>
      </c>
      <c r="B1788" s="4">
        <v>1039</v>
      </c>
      <c r="C1788" s="4" t="s">
        <v>3553</v>
      </c>
      <c r="D1788" s="4" t="s">
        <v>3554</v>
      </c>
      <c r="E1788" s="4" t="s">
        <v>425</v>
      </c>
      <c r="F1788" s="4" t="s">
        <v>3555</v>
      </c>
      <c r="G1788" s="4" t="s">
        <v>3556</v>
      </c>
      <c r="H1788" s="4" t="s">
        <v>76</v>
      </c>
      <c r="I1788" s="4" t="s">
        <v>73</v>
      </c>
      <c r="J1788" s="4" t="s">
        <v>53</v>
      </c>
      <c r="K1788" s="4" t="s">
        <v>53</v>
      </c>
      <c r="L1788" s="8" t="s">
        <v>799</v>
      </c>
      <c r="M1788" s="8" t="s">
        <v>311</v>
      </c>
      <c r="N1788" s="4" t="s">
        <v>631</v>
      </c>
      <c r="O1788" s="4" t="s">
        <v>62</v>
      </c>
      <c r="P1788" s="4" t="s">
        <v>1212</v>
      </c>
      <c r="Q1788" s="148">
        <v>1393</v>
      </c>
      <c r="R1788" s="148">
        <v>1</v>
      </c>
      <c r="S1788" s="148">
        <v>5100</v>
      </c>
      <c r="T1788" s="8"/>
      <c r="U1788" s="148">
        <v>71.043000000000006</v>
      </c>
      <c r="V1788" s="149">
        <v>5.5999999999999999E-5</v>
      </c>
      <c r="W1788" s="149">
        <v>6.0155175938606401E-3</v>
      </c>
      <c r="X1788" s="149">
        <v>3.1034417508106298E-4</v>
      </c>
    </row>
    <row r="1789" spans="1:24" x14ac:dyDescent="0.2">
      <c r="A1789" s="4" t="s">
        <v>1225</v>
      </c>
      <c r="B1789" s="4">
        <v>1039</v>
      </c>
      <c r="C1789" s="4" t="s">
        <v>1616</v>
      </c>
      <c r="D1789" s="4" t="s">
        <v>1617</v>
      </c>
      <c r="E1789" s="4" t="s">
        <v>425</v>
      </c>
      <c r="F1789" s="4" t="s">
        <v>3078</v>
      </c>
      <c r="G1789" s="4" t="s">
        <v>3079</v>
      </c>
      <c r="H1789" s="4" t="s">
        <v>76</v>
      </c>
      <c r="I1789" s="4" t="s">
        <v>73</v>
      </c>
      <c r="J1789" s="4" t="s">
        <v>53</v>
      </c>
      <c r="K1789" s="4" t="s">
        <v>53</v>
      </c>
      <c r="L1789" s="8" t="s">
        <v>799</v>
      </c>
      <c r="M1789" s="8" t="s">
        <v>311</v>
      </c>
      <c r="N1789" s="4" t="s">
        <v>629</v>
      </c>
      <c r="O1789" s="4" t="s">
        <v>62</v>
      </c>
      <c r="P1789" s="4" t="s">
        <v>1212</v>
      </c>
      <c r="Q1789" s="148">
        <v>15423</v>
      </c>
      <c r="R1789" s="148">
        <v>1</v>
      </c>
      <c r="S1789" s="148">
        <v>240.9</v>
      </c>
      <c r="T1789" s="8"/>
      <c r="U1789" s="148">
        <v>37.154000000000003</v>
      </c>
      <c r="V1789" s="149">
        <v>5.0000000000000002E-5</v>
      </c>
      <c r="W1789" s="149">
        <v>3.1459902142494198E-3</v>
      </c>
      <c r="X1789" s="149">
        <v>1.6230352959997499E-4</v>
      </c>
    </row>
    <row r="1790" spans="1:24" x14ac:dyDescent="0.2">
      <c r="A1790" s="4" t="s">
        <v>1225</v>
      </c>
      <c r="B1790" s="4">
        <v>1039</v>
      </c>
      <c r="C1790" s="4" t="s">
        <v>3080</v>
      </c>
      <c r="D1790" s="4" t="s">
        <v>3081</v>
      </c>
      <c r="E1790" s="4" t="s">
        <v>425</v>
      </c>
      <c r="F1790" s="4" t="s">
        <v>3082</v>
      </c>
      <c r="G1790" s="4" t="s">
        <v>3083</v>
      </c>
      <c r="H1790" s="4" t="s">
        <v>76</v>
      </c>
      <c r="I1790" s="4" t="s">
        <v>73</v>
      </c>
      <c r="J1790" s="4" t="s">
        <v>53</v>
      </c>
      <c r="K1790" s="4" t="s">
        <v>53</v>
      </c>
      <c r="L1790" s="8" t="s">
        <v>799</v>
      </c>
      <c r="M1790" s="8" t="s">
        <v>311</v>
      </c>
      <c r="N1790" s="4" t="s">
        <v>258</v>
      </c>
      <c r="O1790" s="4" t="s">
        <v>62</v>
      </c>
      <c r="P1790" s="4" t="s">
        <v>1212</v>
      </c>
      <c r="Q1790" s="148">
        <v>10521</v>
      </c>
      <c r="R1790" s="148">
        <v>1</v>
      </c>
      <c r="S1790" s="148">
        <v>2151</v>
      </c>
      <c r="T1790" s="8"/>
      <c r="U1790" s="148">
        <v>226.30699999999999</v>
      </c>
      <c r="V1790" s="149">
        <v>2.153E-3</v>
      </c>
      <c r="W1790" s="149">
        <v>1.9162366392378099E-2</v>
      </c>
      <c r="X1790" s="149">
        <v>9.8859802134283791E-4</v>
      </c>
    </row>
    <row r="1791" spans="1:24" x14ac:dyDescent="0.2">
      <c r="A1791" s="4" t="s">
        <v>1225</v>
      </c>
      <c r="B1791" s="4">
        <v>1039</v>
      </c>
      <c r="C1791" s="4" t="s">
        <v>1629</v>
      </c>
      <c r="D1791" s="4" t="s">
        <v>1630</v>
      </c>
      <c r="E1791" s="4" t="s">
        <v>425</v>
      </c>
      <c r="F1791" s="4" t="s">
        <v>3088</v>
      </c>
      <c r="G1791" s="4" t="s">
        <v>3089</v>
      </c>
      <c r="H1791" s="4" t="s">
        <v>76</v>
      </c>
      <c r="I1791" s="4" t="s">
        <v>73</v>
      </c>
      <c r="J1791" s="4" t="s">
        <v>53</v>
      </c>
      <c r="K1791" s="4" t="s">
        <v>53</v>
      </c>
      <c r="L1791" s="8" t="s">
        <v>799</v>
      </c>
      <c r="M1791" s="8" t="s">
        <v>311</v>
      </c>
      <c r="N1791" s="4" t="s">
        <v>156</v>
      </c>
      <c r="O1791" s="4" t="s">
        <v>62</v>
      </c>
      <c r="P1791" s="4" t="s">
        <v>1212</v>
      </c>
      <c r="Q1791" s="148">
        <v>98711</v>
      </c>
      <c r="R1791" s="148">
        <v>1</v>
      </c>
      <c r="S1791" s="148">
        <v>122</v>
      </c>
      <c r="T1791" s="143">
        <v>16.431000000000001</v>
      </c>
      <c r="U1791" s="148">
        <v>136.85900000000001</v>
      </c>
      <c r="V1791" s="149">
        <v>3.1000000000000001E-5</v>
      </c>
      <c r="W1791" s="149">
        <v>1.15884298249023E-2</v>
      </c>
      <c r="X1791" s="149">
        <v>5.9785407296697598E-4</v>
      </c>
    </row>
    <row r="1792" spans="1:24" x14ac:dyDescent="0.2">
      <c r="A1792" s="4" t="s">
        <v>1225</v>
      </c>
      <c r="B1792" s="4">
        <v>1039</v>
      </c>
      <c r="C1792" s="4" t="s">
        <v>1633</v>
      </c>
      <c r="D1792" s="4" t="s">
        <v>1634</v>
      </c>
      <c r="E1792" s="4" t="s">
        <v>425</v>
      </c>
      <c r="F1792" s="4" t="s">
        <v>3090</v>
      </c>
      <c r="G1792" s="4" t="s">
        <v>3091</v>
      </c>
      <c r="H1792" s="4" t="s">
        <v>76</v>
      </c>
      <c r="I1792" s="4" t="s">
        <v>73</v>
      </c>
      <c r="J1792" s="4" t="s">
        <v>53</v>
      </c>
      <c r="K1792" s="4" t="s">
        <v>53</v>
      </c>
      <c r="L1792" s="8" t="s">
        <v>799</v>
      </c>
      <c r="M1792" s="8" t="s">
        <v>311</v>
      </c>
      <c r="N1792" s="4" t="s">
        <v>260</v>
      </c>
      <c r="O1792" s="4" t="s">
        <v>62</v>
      </c>
      <c r="P1792" s="4" t="s">
        <v>1212</v>
      </c>
      <c r="Q1792" s="148">
        <v>42175</v>
      </c>
      <c r="R1792" s="148">
        <v>1</v>
      </c>
      <c r="S1792" s="148">
        <v>473</v>
      </c>
      <c r="T1792" s="8"/>
      <c r="U1792" s="148">
        <v>199.488</v>
      </c>
      <c r="V1792" s="149">
        <v>1.5E-5</v>
      </c>
      <c r="W1792" s="149">
        <v>1.6891489237288299E-2</v>
      </c>
      <c r="X1792" s="149">
        <v>8.7144210143894898E-4</v>
      </c>
    </row>
    <row r="1793" spans="1:24" x14ac:dyDescent="0.2">
      <c r="A1793" s="4" t="s">
        <v>1225</v>
      </c>
      <c r="B1793" s="4">
        <v>1039</v>
      </c>
      <c r="C1793" s="4" t="s">
        <v>2918</v>
      </c>
      <c r="D1793" s="4" t="s">
        <v>2919</v>
      </c>
      <c r="E1793" s="4" t="s">
        <v>425</v>
      </c>
      <c r="F1793" s="4" t="s">
        <v>3092</v>
      </c>
      <c r="G1793" s="4" t="s">
        <v>3093</v>
      </c>
      <c r="H1793" s="4" t="s">
        <v>76</v>
      </c>
      <c r="I1793" s="4" t="s">
        <v>73</v>
      </c>
      <c r="J1793" s="4" t="s">
        <v>53</v>
      </c>
      <c r="K1793" s="4" t="s">
        <v>53</v>
      </c>
      <c r="L1793" s="8" t="s">
        <v>799</v>
      </c>
      <c r="M1793" s="8" t="s">
        <v>311</v>
      </c>
      <c r="N1793" s="4" t="s">
        <v>260</v>
      </c>
      <c r="O1793" s="4" t="s">
        <v>62</v>
      </c>
      <c r="P1793" s="4" t="s">
        <v>1212</v>
      </c>
      <c r="Q1793" s="148">
        <v>574</v>
      </c>
      <c r="R1793" s="148">
        <v>1</v>
      </c>
      <c r="S1793" s="148">
        <v>1338</v>
      </c>
      <c r="T1793" s="8"/>
      <c r="U1793" s="148">
        <v>7.68</v>
      </c>
      <c r="V1793" s="149">
        <v>5.0000000000000004E-6</v>
      </c>
      <c r="W1793" s="149">
        <v>6.5030892534044104E-4</v>
      </c>
      <c r="X1793" s="149">
        <v>3.3549829060196898E-5</v>
      </c>
    </row>
    <row r="1794" spans="1:24" x14ac:dyDescent="0.2">
      <c r="A1794" s="4" t="s">
        <v>1225</v>
      </c>
      <c r="B1794" s="4">
        <v>1039</v>
      </c>
      <c r="C1794" s="4" t="s">
        <v>3094</v>
      </c>
      <c r="D1794" s="4" t="s">
        <v>3095</v>
      </c>
      <c r="E1794" s="4" t="s">
        <v>425</v>
      </c>
      <c r="F1794" s="4" t="s">
        <v>3096</v>
      </c>
      <c r="G1794" s="4" t="s">
        <v>3097</v>
      </c>
      <c r="H1794" s="4" t="s">
        <v>76</v>
      </c>
      <c r="I1794" s="4" t="s">
        <v>73</v>
      </c>
      <c r="J1794" s="4" t="s">
        <v>53</v>
      </c>
      <c r="K1794" s="4" t="s">
        <v>53</v>
      </c>
      <c r="L1794" s="8" t="s">
        <v>799</v>
      </c>
      <c r="M1794" s="8" t="s">
        <v>311</v>
      </c>
      <c r="N1794" s="4" t="s">
        <v>629</v>
      </c>
      <c r="O1794" s="4" t="s">
        <v>62</v>
      </c>
      <c r="P1794" s="4" t="s">
        <v>1212</v>
      </c>
      <c r="Q1794" s="148">
        <v>1206</v>
      </c>
      <c r="R1794" s="148">
        <v>1</v>
      </c>
      <c r="S1794" s="148">
        <v>1161</v>
      </c>
      <c r="T1794" s="8"/>
      <c r="U1794" s="148">
        <v>14.002000000000001</v>
      </c>
      <c r="V1794" s="149">
        <v>1.7E-5</v>
      </c>
      <c r="W1794" s="149">
        <v>1.1855810153464099E-3</v>
      </c>
      <c r="X1794" s="149">
        <v>6.1164838512809303E-5</v>
      </c>
    </row>
    <row r="1795" spans="1:24" x14ac:dyDescent="0.2">
      <c r="A1795" s="4" t="s">
        <v>1225</v>
      </c>
      <c r="B1795" s="4">
        <v>1039</v>
      </c>
      <c r="C1795" s="4" t="s">
        <v>3108</v>
      </c>
      <c r="D1795" s="4" t="s">
        <v>3109</v>
      </c>
      <c r="E1795" s="4" t="s">
        <v>425</v>
      </c>
      <c r="F1795" s="4" t="s">
        <v>3110</v>
      </c>
      <c r="G1795" s="4" t="s">
        <v>3111</v>
      </c>
      <c r="H1795" s="4" t="s">
        <v>76</v>
      </c>
      <c r="I1795" s="4" t="s">
        <v>73</v>
      </c>
      <c r="J1795" s="4" t="s">
        <v>53</v>
      </c>
      <c r="K1795" s="4" t="s">
        <v>53</v>
      </c>
      <c r="L1795" s="8" t="s">
        <v>799</v>
      </c>
      <c r="M1795" s="8" t="s">
        <v>311</v>
      </c>
      <c r="N1795" s="4" t="s">
        <v>265</v>
      </c>
      <c r="O1795" s="4" t="s">
        <v>62</v>
      </c>
      <c r="P1795" s="4" t="s">
        <v>1212</v>
      </c>
      <c r="Q1795" s="148">
        <v>2681</v>
      </c>
      <c r="R1795" s="148">
        <v>1</v>
      </c>
      <c r="S1795" s="148">
        <v>873.1</v>
      </c>
      <c r="T1795" s="8"/>
      <c r="U1795" s="148">
        <v>23.408000000000001</v>
      </c>
      <c r="V1795" s="149">
        <v>7.7999999999999999E-5</v>
      </c>
      <c r="W1795" s="149">
        <v>1.98204043894915E-3</v>
      </c>
      <c r="X1795" s="149">
        <v>1.02254659787008E-4</v>
      </c>
    </row>
    <row r="1796" spans="1:24" x14ac:dyDescent="0.2">
      <c r="A1796" s="4" t="s">
        <v>1225</v>
      </c>
      <c r="B1796" s="4">
        <v>1039</v>
      </c>
      <c r="C1796" s="4" t="s">
        <v>3563</v>
      </c>
      <c r="D1796" s="4" t="s">
        <v>3564</v>
      </c>
      <c r="E1796" s="4" t="s">
        <v>425</v>
      </c>
      <c r="F1796" s="4" t="s">
        <v>3565</v>
      </c>
      <c r="G1796" s="4" t="s">
        <v>3566</v>
      </c>
      <c r="H1796" s="4" t="s">
        <v>76</v>
      </c>
      <c r="I1796" s="4" t="s">
        <v>73</v>
      </c>
      <c r="J1796" s="4" t="s">
        <v>53</v>
      </c>
      <c r="K1796" s="4" t="s">
        <v>314</v>
      </c>
      <c r="L1796" s="8" t="s">
        <v>799</v>
      </c>
      <c r="M1796" s="8" t="s">
        <v>311</v>
      </c>
      <c r="N1796" s="4" t="s">
        <v>624</v>
      </c>
      <c r="O1796" s="4" t="s">
        <v>62</v>
      </c>
      <c r="P1796" s="4" t="s">
        <v>1212</v>
      </c>
      <c r="Q1796" s="148">
        <v>1433</v>
      </c>
      <c r="R1796" s="148">
        <v>1</v>
      </c>
      <c r="S1796" s="148">
        <v>2022</v>
      </c>
      <c r="T1796" s="8"/>
      <c r="U1796" s="148">
        <v>28.975000000000001</v>
      </c>
      <c r="V1796" s="149">
        <v>2.5000000000000001E-5</v>
      </c>
      <c r="W1796" s="149">
        <v>2.4534603876059098E-3</v>
      </c>
      <c r="X1796" s="149">
        <v>1.2657549881704499E-4</v>
      </c>
    </row>
    <row r="1797" spans="1:24" x14ac:dyDescent="0.2">
      <c r="A1797" s="4" t="s">
        <v>1225</v>
      </c>
      <c r="B1797" s="4">
        <v>1039</v>
      </c>
      <c r="C1797" s="4" t="s">
        <v>3112</v>
      </c>
      <c r="D1797" s="4" t="s">
        <v>3113</v>
      </c>
      <c r="E1797" s="4" t="s">
        <v>425</v>
      </c>
      <c r="F1797" s="4" t="s">
        <v>3114</v>
      </c>
      <c r="G1797" s="4" t="s">
        <v>3115</v>
      </c>
      <c r="H1797" s="4" t="s">
        <v>76</v>
      </c>
      <c r="I1797" s="4" t="s">
        <v>73</v>
      </c>
      <c r="J1797" s="4" t="s">
        <v>53</v>
      </c>
      <c r="K1797" s="4" t="s">
        <v>53</v>
      </c>
      <c r="L1797" s="8" t="s">
        <v>799</v>
      </c>
      <c r="M1797" s="8" t="s">
        <v>311</v>
      </c>
      <c r="N1797" s="4" t="s">
        <v>253</v>
      </c>
      <c r="O1797" s="4" t="s">
        <v>62</v>
      </c>
      <c r="P1797" s="4" t="s">
        <v>1212</v>
      </c>
      <c r="Q1797" s="148">
        <v>244</v>
      </c>
      <c r="R1797" s="148">
        <v>1</v>
      </c>
      <c r="S1797" s="148">
        <v>3825</v>
      </c>
      <c r="T1797" s="8"/>
      <c r="U1797" s="148">
        <v>9.3330000000000002</v>
      </c>
      <c r="V1797" s="149">
        <v>2.0999999999999999E-5</v>
      </c>
      <c r="W1797" s="149">
        <v>7.9026541254594203E-4</v>
      </c>
      <c r="X1797" s="149">
        <v>4.0770268513879701E-5</v>
      </c>
    </row>
    <row r="1798" spans="1:24" x14ac:dyDescent="0.2">
      <c r="A1798" s="4" t="s">
        <v>1225</v>
      </c>
      <c r="B1798" s="4">
        <v>1039</v>
      </c>
      <c r="C1798" s="4" t="s">
        <v>3116</v>
      </c>
      <c r="D1798" s="4" t="s">
        <v>3117</v>
      </c>
      <c r="E1798" s="4" t="s">
        <v>425</v>
      </c>
      <c r="F1798" s="4" t="s">
        <v>3118</v>
      </c>
      <c r="G1798" s="4" t="s">
        <v>3119</v>
      </c>
      <c r="H1798" s="4" t="s">
        <v>76</v>
      </c>
      <c r="I1798" s="4" t="s">
        <v>73</v>
      </c>
      <c r="J1798" s="4" t="s">
        <v>53</v>
      </c>
      <c r="K1798" s="4" t="s">
        <v>53</v>
      </c>
      <c r="L1798" s="8" t="s">
        <v>799</v>
      </c>
      <c r="M1798" s="8" t="s">
        <v>311</v>
      </c>
      <c r="N1798" s="4" t="s">
        <v>627</v>
      </c>
      <c r="O1798" s="4" t="s">
        <v>62</v>
      </c>
      <c r="P1798" s="4" t="s">
        <v>1212</v>
      </c>
      <c r="Q1798" s="148">
        <v>2858</v>
      </c>
      <c r="R1798" s="148">
        <v>1</v>
      </c>
      <c r="S1798" s="148">
        <v>400.9</v>
      </c>
      <c r="T1798" s="8"/>
      <c r="U1798" s="148">
        <v>11.458</v>
      </c>
      <c r="V1798" s="149">
        <v>3.4E-5</v>
      </c>
      <c r="W1798" s="149">
        <v>9.7017479943927105E-4</v>
      </c>
      <c r="X1798" s="149">
        <v>5.0051902121224401E-5</v>
      </c>
    </row>
    <row r="1799" spans="1:24" x14ac:dyDescent="0.2">
      <c r="A1799" s="4" t="s">
        <v>1225</v>
      </c>
      <c r="B1799" s="4">
        <v>1039</v>
      </c>
      <c r="C1799" s="4" t="s">
        <v>3120</v>
      </c>
      <c r="D1799" s="4" t="s">
        <v>3121</v>
      </c>
      <c r="E1799" s="4" t="s">
        <v>425</v>
      </c>
      <c r="F1799" s="4" t="s">
        <v>3122</v>
      </c>
      <c r="G1799" s="4" t="s">
        <v>3123</v>
      </c>
      <c r="H1799" s="4" t="s">
        <v>76</v>
      </c>
      <c r="I1799" s="4" t="s">
        <v>73</v>
      </c>
      <c r="J1799" s="4" t="s">
        <v>53</v>
      </c>
      <c r="K1799" s="4" t="s">
        <v>53</v>
      </c>
      <c r="L1799" s="8" t="s">
        <v>799</v>
      </c>
      <c r="M1799" s="8" t="s">
        <v>311</v>
      </c>
      <c r="N1799" s="4" t="s">
        <v>261</v>
      </c>
      <c r="O1799" s="4" t="s">
        <v>62</v>
      </c>
      <c r="P1799" s="4" t="s">
        <v>1212</v>
      </c>
      <c r="Q1799" s="148">
        <v>1546</v>
      </c>
      <c r="R1799" s="148">
        <v>1</v>
      </c>
      <c r="S1799" s="148">
        <v>1899</v>
      </c>
      <c r="T1799" s="8"/>
      <c r="U1799" s="148">
        <v>29.359000000000002</v>
      </c>
      <c r="V1799" s="149">
        <v>9.7999999999999997E-5</v>
      </c>
      <c r="W1799" s="149">
        <v>2.4859143603178499E-3</v>
      </c>
      <c r="X1799" s="149">
        <v>1.2824981881232999E-4</v>
      </c>
    </row>
    <row r="1800" spans="1:24" x14ac:dyDescent="0.2">
      <c r="A1800" s="4" t="s">
        <v>1225</v>
      </c>
      <c r="B1800" s="4">
        <v>1039</v>
      </c>
      <c r="C1800" s="4" t="s">
        <v>3124</v>
      </c>
      <c r="D1800" s="4" t="s">
        <v>3125</v>
      </c>
      <c r="E1800" s="4" t="s">
        <v>425</v>
      </c>
      <c r="F1800" s="4" t="s">
        <v>3126</v>
      </c>
      <c r="G1800" s="4" t="s">
        <v>3127</v>
      </c>
      <c r="H1800" s="4" t="s">
        <v>76</v>
      </c>
      <c r="I1800" s="4" t="s">
        <v>73</v>
      </c>
      <c r="J1800" s="4" t="s">
        <v>53</v>
      </c>
      <c r="K1800" s="4" t="s">
        <v>53</v>
      </c>
      <c r="L1800" s="8" t="s">
        <v>799</v>
      </c>
      <c r="M1800" s="8" t="s">
        <v>311</v>
      </c>
      <c r="N1800" s="4" t="s">
        <v>265</v>
      </c>
      <c r="O1800" s="4" t="s">
        <v>62</v>
      </c>
      <c r="P1800" s="4" t="s">
        <v>1212</v>
      </c>
      <c r="Q1800" s="148">
        <v>3331</v>
      </c>
      <c r="R1800" s="148">
        <v>1</v>
      </c>
      <c r="S1800" s="148">
        <v>1065</v>
      </c>
      <c r="T1800" s="8"/>
      <c r="U1800" s="148">
        <v>35.475000000000001</v>
      </c>
      <c r="V1800" s="149">
        <v>2.1900000000000001E-4</v>
      </c>
      <c r="W1800" s="149">
        <v>3.00383414227785E-3</v>
      </c>
      <c r="X1800" s="149">
        <v>1.5496961224366901E-4</v>
      </c>
    </row>
    <row r="1801" spans="1:24" x14ac:dyDescent="0.2">
      <c r="A1801" s="4" t="s">
        <v>1225</v>
      </c>
      <c r="B1801" s="4">
        <v>1039</v>
      </c>
      <c r="C1801" s="4" t="s">
        <v>3575</v>
      </c>
      <c r="D1801" s="4" t="s">
        <v>3576</v>
      </c>
      <c r="E1801" s="4" t="s">
        <v>425</v>
      </c>
      <c r="F1801" s="4" t="s">
        <v>3577</v>
      </c>
      <c r="G1801" s="4" t="s">
        <v>3578</v>
      </c>
      <c r="H1801" s="4" t="s">
        <v>76</v>
      </c>
      <c r="I1801" s="4" t="s">
        <v>73</v>
      </c>
      <c r="J1801" s="4" t="s">
        <v>53</v>
      </c>
      <c r="K1801" s="4" t="s">
        <v>53</v>
      </c>
      <c r="L1801" s="8" t="s">
        <v>799</v>
      </c>
      <c r="M1801" s="8" t="s">
        <v>311</v>
      </c>
      <c r="N1801" s="4" t="s">
        <v>140</v>
      </c>
      <c r="O1801" s="4" t="s">
        <v>62</v>
      </c>
      <c r="P1801" s="4" t="s">
        <v>1212</v>
      </c>
      <c r="Q1801" s="148">
        <v>188</v>
      </c>
      <c r="R1801" s="148">
        <v>1</v>
      </c>
      <c r="S1801" s="148">
        <v>20670</v>
      </c>
      <c r="T1801" s="8"/>
      <c r="U1801" s="148">
        <v>38.86</v>
      </c>
      <c r="V1801" s="149">
        <v>2.0999999999999999E-5</v>
      </c>
      <c r="W1801" s="149">
        <v>3.29041013879463E-3</v>
      </c>
      <c r="X1801" s="149">
        <v>1.6975424047379801E-4</v>
      </c>
    </row>
    <row r="1802" spans="1:24" x14ac:dyDescent="0.2">
      <c r="A1802" s="4" t="s">
        <v>1225</v>
      </c>
      <c r="B1802" s="4">
        <v>1039</v>
      </c>
      <c r="C1802" s="4" t="s">
        <v>1222</v>
      </c>
      <c r="D1802" s="4" t="s">
        <v>2615</v>
      </c>
      <c r="E1802" s="4" t="s">
        <v>425</v>
      </c>
      <c r="F1802" s="4" t="s">
        <v>3132</v>
      </c>
      <c r="G1802" s="4" t="s">
        <v>3133</v>
      </c>
      <c r="H1802" s="4" t="s">
        <v>76</v>
      </c>
      <c r="I1802" s="4" t="s">
        <v>73</v>
      </c>
      <c r="J1802" s="4" t="s">
        <v>53</v>
      </c>
      <c r="K1802" s="4" t="s">
        <v>53</v>
      </c>
      <c r="L1802" s="8" t="s">
        <v>799</v>
      </c>
      <c r="M1802" s="8" t="s">
        <v>311</v>
      </c>
      <c r="N1802" s="4" t="s">
        <v>256</v>
      </c>
      <c r="O1802" s="4" t="s">
        <v>62</v>
      </c>
      <c r="P1802" s="4" t="s">
        <v>1212</v>
      </c>
      <c r="Q1802" s="148">
        <v>12048</v>
      </c>
      <c r="R1802" s="148">
        <v>1</v>
      </c>
      <c r="S1802" s="148">
        <v>1946</v>
      </c>
      <c r="T1802" s="143">
        <v>1.79</v>
      </c>
      <c r="U1802" s="148">
        <v>236.244</v>
      </c>
      <c r="V1802" s="149">
        <v>1.0000000000000001E-5</v>
      </c>
      <c r="W1802" s="149">
        <v>2.0003818277069998E-2</v>
      </c>
      <c r="X1802" s="149">
        <v>1.0320090307781101E-3</v>
      </c>
    </row>
    <row r="1803" spans="1:24" x14ac:dyDescent="0.2">
      <c r="A1803" s="4" t="s">
        <v>1225</v>
      </c>
      <c r="B1803" s="4">
        <v>1039</v>
      </c>
      <c r="C1803" s="4" t="s">
        <v>3134</v>
      </c>
      <c r="D1803" s="4" t="s">
        <v>3135</v>
      </c>
      <c r="E1803" s="4" t="s">
        <v>425</v>
      </c>
      <c r="F1803" s="4" t="s">
        <v>3136</v>
      </c>
      <c r="G1803" s="4" t="s">
        <v>3137</v>
      </c>
      <c r="H1803" s="4" t="s">
        <v>76</v>
      </c>
      <c r="I1803" s="4" t="s">
        <v>73</v>
      </c>
      <c r="J1803" s="4" t="s">
        <v>53</v>
      </c>
      <c r="K1803" s="4" t="s">
        <v>53</v>
      </c>
      <c r="L1803" s="8" t="s">
        <v>799</v>
      </c>
      <c r="M1803" s="8" t="s">
        <v>311</v>
      </c>
      <c r="N1803" s="4" t="s">
        <v>75</v>
      </c>
      <c r="O1803" s="4" t="s">
        <v>62</v>
      </c>
      <c r="P1803" s="4" t="s">
        <v>1212</v>
      </c>
      <c r="Q1803" s="148">
        <v>784</v>
      </c>
      <c r="R1803" s="148">
        <v>1</v>
      </c>
      <c r="S1803" s="148">
        <v>3409</v>
      </c>
      <c r="T1803" s="8"/>
      <c r="U1803" s="148">
        <v>26.727</v>
      </c>
      <c r="V1803" s="149">
        <v>2.9E-5</v>
      </c>
      <c r="W1803" s="149">
        <v>2.2630532480803502E-3</v>
      </c>
      <c r="X1803" s="149">
        <v>1.16752279829885E-4</v>
      </c>
    </row>
    <row r="1804" spans="1:24" x14ac:dyDescent="0.2">
      <c r="A1804" s="4" t="s">
        <v>1225</v>
      </c>
      <c r="B1804" s="4">
        <v>1039</v>
      </c>
      <c r="C1804" s="4" t="s">
        <v>3138</v>
      </c>
      <c r="D1804" s="4" t="s">
        <v>3139</v>
      </c>
      <c r="E1804" s="4" t="s">
        <v>425</v>
      </c>
      <c r="F1804" s="4" t="s">
        <v>3140</v>
      </c>
      <c r="G1804" s="4" t="s">
        <v>3141</v>
      </c>
      <c r="H1804" s="4" t="s">
        <v>76</v>
      </c>
      <c r="I1804" s="4" t="s">
        <v>73</v>
      </c>
      <c r="J1804" s="4" t="s">
        <v>53</v>
      </c>
      <c r="K1804" s="4" t="s">
        <v>53</v>
      </c>
      <c r="L1804" s="8" t="s">
        <v>799</v>
      </c>
      <c r="M1804" s="8" t="s">
        <v>311</v>
      </c>
      <c r="N1804" s="4" t="s">
        <v>140</v>
      </c>
      <c r="O1804" s="4" t="s">
        <v>62</v>
      </c>
      <c r="P1804" s="4" t="s">
        <v>1212</v>
      </c>
      <c r="Q1804" s="148">
        <v>430</v>
      </c>
      <c r="R1804" s="148">
        <v>1</v>
      </c>
      <c r="S1804" s="148">
        <v>28600</v>
      </c>
      <c r="T1804" s="8"/>
      <c r="U1804" s="148">
        <v>122.98</v>
      </c>
      <c r="V1804" s="149">
        <v>2.3E-5</v>
      </c>
      <c r="W1804" s="149">
        <v>1.0413247662584399E-2</v>
      </c>
      <c r="X1804" s="149">
        <v>5.3722571754386895E-4</v>
      </c>
    </row>
    <row r="1805" spans="1:24" x14ac:dyDescent="0.2">
      <c r="A1805" s="4" t="s">
        <v>1225</v>
      </c>
      <c r="B1805" s="4">
        <v>1039</v>
      </c>
      <c r="C1805" s="4" t="s">
        <v>3579</v>
      </c>
      <c r="D1805" s="4" t="s">
        <v>3580</v>
      </c>
      <c r="E1805" s="4" t="s">
        <v>425</v>
      </c>
      <c r="F1805" s="4" t="s">
        <v>3581</v>
      </c>
      <c r="G1805" s="4" t="s">
        <v>3582</v>
      </c>
      <c r="H1805" s="4" t="s">
        <v>76</v>
      </c>
      <c r="I1805" s="4" t="s">
        <v>73</v>
      </c>
      <c r="J1805" s="4" t="s">
        <v>53</v>
      </c>
      <c r="K1805" s="4" t="s">
        <v>53</v>
      </c>
      <c r="L1805" s="8" t="s">
        <v>799</v>
      </c>
      <c r="M1805" s="8" t="s">
        <v>311</v>
      </c>
      <c r="N1805" s="4" t="s">
        <v>252</v>
      </c>
      <c r="O1805" s="4" t="s">
        <v>62</v>
      </c>
      <c r="P1805" s="4" t="s">
        <v>1212</v>
      </c>
      <c r="Q1805" s="148">
        <v>736</v>
      </c>
      <c r="R1805" s="148">
        <v>1</v>
      </c>
      <c r="S1805" s="148">
        <v>1941</v>
      </c>
      <c r="T1805" s="143">
        <v>8.1000000000000003E-2</v>
      </c>
      <c r="U1805" s="148">
        <v>14.367000000000001</v>
      </c>
      <c r="V1805" s="149">
        <v>1.5999999999999999E-5</v>
      </c>
      <c r="W1805" s="149">
        <v>1.2164905284928499E-3</v>
      </c>
      <c r="X1805" s="149">
        <v>6.2759478909070603E-5</v>
      </c>
    </row>
    <row r="1806" spans="1:24" x14ac:dyDescent="0.2">
      <c r="A1806" s="4" t="s">
        <v>1225</v>
      </c>
      <c r="B1806" s="4">
        <v>1039</v>
      </c>
      <c r="C1806" s="4" t="s">
        <v>3142</v>
      </c>
      <c r="D1806" s="4" t="s">
        <v>3143</v>
      </c>
      <c r="E1806" s="4" t="s">
        <v>425</v>
      </c>
      <c r="F1806" s="4" t="s">
        <v>3144</v>
      </c>
      <c r="G1806" s="4" t="s">
        <v>3145</v>
      </c>
      <c r="H1806" s="4" t="s">
        <v>76</v>
      </c>
      <c r="I1806" s="4" t="s">
        <v>73</v>
      </c>
      <c r="J1806" s="4" t="s">
        <v>53</v>
      </c>
      <c r="K1806" s="4" t="s">
        <v>53</v>
      </c>
      <c r="L1806" s="8" t="s">
        <v>799</v>
      </c>
      <c r="M1806" s="8" t="s">
        <v>311</v>
      </c>
      <c r="N1806" s="4" t="s">
        <v>623</v>
      </c>
      <c r="O1806" s="4" t="s">
        <v>62</v>
      </c>
      <c r="P1806" s="4" t="s">
        <v>1212</v>
      </c>
      <c r="Q1806" s="148">
        <v>700</v>
      </c>
      <c r="R1806" s="148">
        <v>1</v>
      </c>
      <c r="S1806" s="148">
        <v>134.69999999999999</v>
      </c>
      <c r="T1806" s="8"/>
      <c r="U1806" s="148">
        <v>0.94299999999999995</v>
      </c>
      <c r="V1806" s="149">
        <v>3.8000000000000002E-5</v>
      </c>
      <c r="W1806" s="149">
        <v>7.9839414710122003E-5</v>
      </c>
      <c r="X1806" s="149">
        <v>4.1189634824533602E-6</v>
      </c>
    </row>
    <row r="1807" spans="1:24" x14ac:dyDescent="0.2">
      <c r="A1807" s="4" t="s">
        <v>1225</v>
      </c>
      <c r="B1807" s="4">
        <v>1039</v>
      </c>
      <c r="C1807" s="4" t="s">
        <v>3593</v>
      </c>
      <c r="D1807" s="4" t="s">
        <v>3594</v>
      </c>
      <c r="E1807" s="4" t="s">
        <v>425</v>
      </c>
      <c r="F1807" s="4" t="s">
        <v>3595</v>
      </c>
      <c r="G1807" s="4" t="s">
        <v>3596</v>
      </c>
      <c r="H1807" s="4" t="s">
        <v>76</v>
      </c>
      <c r="I1807" s="4" t="s">
        <v>73</v>
      </c>
      <c r="J1807" s="4" t="s">
        <v>53</v>
      </c>
      <c r="K1807" s="4" t="s">
        <v>53</v>
      </c>
      <c r="L1807" s="8" t="s">
        <v>799</v>
      </c>
      <c r="M1807" s="8" t="s">
        <v>311</v>
      </c>
      <c r="N1807" s="4" t="s">
        <v>75</v>
      </c>
      <c r="O1807" s="4" t="s">
        <v>62</v>
      </c>
      <c r="P1807" s="4" t="s">
        <v>1212</v>
      </c>
      <c r="Q1807" s="148">
        <v>562</v>
      </c>
      <c r="R1807" s="148">
        <v>1</v>
      </c>
      <c r="S1807" s="148">
        <v>3674</v>
      </c>
      <c r="T1807" s="8"/>
      <c r="U1807" s="148">
        <v>20.648</v>
      </c>
      <c r="V1807" s="149">
        <v>4.0000000000000003E-5</v>
      </c>
      <c r="W1807" s="149">
        <v>1.74834516301287E-3</v>
      </c>
      <c r="X1807" s="149">
        <v>9.01981797752456E-5</v>
      </c>
    </row>
    <row r="1808" spans="1:24" x14ac:dyDescent="0.2">
      <c r="A1808" s="4" t="s">
        <v>1225</v>
      </c>
      <c r="B1808" s="4">
        <v>1039</v>
      </c>
      <c r="C1808" s="4" t="s">
        <v>3146</v>
      </c>
      <c r="D1808" s="4" t="s">
        <v>3147</v>
      </c>
      <c r="E1808" s="4" t="s">
        <v>425</v>
      </c>
      <c r="F1808" s="4" t="s">
        <v>3148</v>
      </c>
      <c r="G1808" s="4" t="s">
        <v>3149</v>
      </c>
      <c r="H1808" s="4" t="s">
        <v>76</v>
      </c>
      <c r="I1808" s="4" t="s">
        <v>73</v>
      </c>
      <c r="J1808" s="4" t="s">
        <v>53</v>
      </c>
      <c r="K1808" s="4" t="s">
        <v>53</v>
      </c>
      <c r="L1808" s="8" t="s">
        <v>799</v>
      </c>
      <c r="M1808" s="8" t="s">
        <v>311</v>
      </c>
      <c r="N1808" s="4" t="s">
        <v>255</v>
      </c>
      <c r="O1808" s="4" t="s">
        <v>62</v>
      </c>
      <c r="P1808" s="4" t="s">
        <v>1212</v>
      </c>
      <c r="Q1808" s="148">
        <v>675</v>
      </c>
      <c r="R1808" s="148">
        <v>1</v>
      </c>
      <c r="S1808" s="148">
        <v>1946</v>
      </c>
      <c r="T1808" s="8"/>
      <c r="U1808" s="148">
        <v>13.135999999999999</v>
      </c>
      <c r="V1808" s="149">
        <v>5.0000000000000004E-6</v>
      </c>
      <c r="W1808" s="149">
        <v>1.11223950782141E-3</v>
      </c>
      <c r="X1808" s="149">
        <v>5.7381105974934799E-5</v>
      </c>
    </row>
    <row r="1809" spans="1:24" x14ac:dyDescent="0.2">
      <c r="A1809" s="4" t="s">
        <v>1225</v>
      </c>
      <c r="B1809" s="4">
        <v>1039</v>
      </c>
      <c r="C1809" s="4" t="s">
        <v>1793</v>
      </c>
      <c r="D1809" s="4" t="s">
        <v>1794</v>
      </c>
      <c r="E1809" s="4" t="s">
        <v>425</v>
      </c>
      <c r="F1809" s="4" t="s">
        <v>3150</v>
      </c>
      <c r="G1809" s="4" t="s">
        <v>3151</v>
      </c>
      <c r="H1809" s="4" t="s">
        <v>76</v>
      </c>
      <c r="I1809" s="4" t="s">
        <v>73</v>
      </c>
      <c r="J1809" s="4" t="s">
        <v>53</v>
      </c>
      <c r="K1809" s="4" t="s">
        <v>53</v>
      </c>
      <c r="L1809" s="8" t="s">
        <v>799</v>
      </c>
      <c r="M1809" s="8" t="s">
        <v>311</v>
      </c>
      <c r="N1809" s="4" t="s">
        <v>686</v>
      </c>
      <c r="O1809" s="4" t="s">
        <v>62</v>
      </c>
      <c r="P1809" s="4" t="s">
        <v>1212</v>
      </c>
      <c r="Q1809" s="148">
        <v>386</v>
      </c>
      <c r="R1809" s="148">
        <v>1</v>
      </c>
      <c r="S1809" s="148">
        <v>100120</v>
      </c>
      <c r="T1809" s="8"/>
      <c r="U1809" s="148">
        <v>386.46300000000002</v>
      </c>
      <c r="V1809" s="149">
        <v>5.0000000000000002E-5</v>
      </c>
      <c r="W1809" s="149">
        <v>3.2723508001909901E-2</v>
      </c>
      <c r="X1809" s="149">
        <v>1.6882254832029601E-3</v>
      </c>
    </row>
    <row r="1810" spans="1:24" x14ac:dyDescent="0.2">
      <c r="A1810" s="4" t="s">
        <v>1225</v>
      </c>
      <c r="B1810" s="4">
        <v>1039</v>
      </c>
      <c r="C1810" s="4" t="s">
        <v>3152</v>
      </c>
      <c r="D1810" s="4" t="s">
        <v>3153</v>
      </c>
      <c r="E1810" s="4" t="s">
        <v>425</v>
      </c>
      <c r="F1810" s="4" t="s">
        <v>3154</v>
      </c>
      <c r="G1810" s="4" t="s">
        <v>3155</v>
      </c>
      <c r="H1810" s="4" t="s">
        <v>76</v>
      </c>
      <c r="I1810" s="4" t="s">
        <v>73</v>
      </c>
      <c r="J1810" s="4" t="s">
        <v>53</v>
      </c>
      <c r="K1810" s="4" t="s">
        <v>53</v>
      </c>
      <c r="L1810" s="8" t="s">
        <v>799</v>
      </c>
      <c r="M1810" s="8" t="s">
        <v>311</v>
      </c>
      <c r="N1810" s="4" t="s">
        <v>252</v>
      </c>
      <c r="O1810" s="4" t="s">
        <v>62</v>
      </c>
      <c r="P1810" s="4" t="s">
        <v>1212</v>
      </c>
      <c r="Q1810" s="148">
        <v>16</v>
      </c>
      <c r="R1810" s="148">
        <v>1</v>
      </c>
      <c r="S1810" s="148">
        <v>23460</v>
      </c>
      <c r="T1810" s="8"/>
      <c r="U1810" s="148">
        <v>3.754</v>
      </c>
      <c r="V1810" s="149">
        <v>9.9999999999999995E-7</v>
      </c>
      <c r="W1810" s="149">
        <v>3.1783352111137302E-4</v>
      </c>
      <c r="X1810" s="149">
        <v>1.63972227465658E-5</v>
      </c>
    </row>
    <row r="1811" spans="1:24" x14ac:dyDescent="0.2">
      <c r="A1811" s="4" t="s">
        <v>1225</v>
      </c>
      <c r="B1811" s="4">
        <v>1039</v>
      </c>
      <c r="C1811" s="4" t="s">
        <v>3156</v>
      </c>
      <c r="D1811" s="4" t="s">
        <v>3157</v>
      </c>
      <c r="E1811" s="4" t="s">
        <v>425</v>
      </c>
      <c r="F1811" s="4" t="s">
        <v>3158</v>
      </c>
      <c r="G1811" s="4" t="s">
        <v>3159</v>
      </c>
      <c r="H1811" s="4" t="s">
        <v>76</v>
      </c>
      <c r="I1811" s="4" t="s">
        <v>73</v>
      </c>
      <c r="J1811" s="4" t="s">
        <v>53</v>
      </c>
      <c r="K1811" s="4" t="s">
        <v>53</v>
      </c>
      <c r="L1811" s="8" t="s">
        <v>799</v>
      </c>
      <c r="M1811" s="8" t="s">
        <v>311</v>
      </c>
      <c r="N1811" s="4" t="s">
        <v>686</v>
      </c>
      <c r="O1811" s="4" t="s">
        <v>62</v>
      </c>
      <c r="P1811" s="4" t="s">
        <v>1212</v>
      </c>
      <c r="Q1811" s="148">
        <v>89</v>
      </c>
      <c r="R1811" s="148">
        <v>1</v>
      </c>
      <c r="S1811" s="148">
        <v>192150</v>
      </c>
      <c r="T1811" s="8"/>
      <c r="U1811" s="148">
        <v>171.01300000000001</v>
      </c>
      <c r="V1811" s="149">
        <v>1.8000000000000001E-4</v>
      </c>
      <c r="W1811" s="149">
        <v>1.4480451529885899E-2</v>
      </c>
      <c r="X1811" s="149">
        <v>7.4705521423961904E-4</v>
      </c>
    </row>
    <row r="1812" spans="1:24" x14ac:dyDescent="0.2">
      <c r="A1812" s="4" t="s">
        <v>1225</v>
      </c>
      <c r="B1812" s="4">
        <v>1039</v>
      </c>
      <c r="C1812" s="4" t="s">
        <v>3160</v>
      </c>
      <c r="D1812" s="4" t="s">
        <v>3161</v>
      </c>
      <c r="E1812" s="4" t="s">
        <v>425</v>
      </c>
      <c r="F1812" s="4" t="s">
        <v>3162</v>
      </c>
      <c r="G1812" s="4" t="s">
        <v>3163</v>
      </c>
      <c r="H1812" s="4" t="s">
        <v>76</v>
      </c>
      <c r="I1812" s="4" t="s">
        <v>73</v>
      </c>
      <c r="J1812" s="4" t="s">
        <v>53</v>
      </c>
      <c r="K1812" s="4" t="s">
        <v>53</v>
      </c>
      <c r="L1812" s="8" t="s">
        <v>799</v>
      </c>
      <c r="M1812" s="8" t="s">
        <v>311</v>
      </c>
      <c r="N1812" s="4" t="s">
        <v>254</v>
      </c>
      <c r="O1812" s="4" t="s">
        <v>62</v>
      </c>
      <c r="P1812" s="4" t="s">
        <v>1212</v>
      </c>
      <c r="Q1812" s="148">
        <v>1712</v>
      </c>
      <c r="R1812" s="148">
        <v>1</v>
      </c>
      <c r="S1812" s="148">
        <v>12310</v>
      </c>
      <c r="T1812" s="8"/>
      <c r="U1812" s="148">
        <v>210.74700000000001</v>
      </c>
      <c r="V1812" s="149">
        <v>1.5999999999999999E-5</v>
      </c>
      <c r="W1812" s="149">
        <v>1.7844875490292698E-2</v>
      </c>
      <c r="X1812" s="149">
        <v>9.2062787233990304E-4</v>
      </c>
    </row>
    <row r="1813" spans="1:24" x14ac:dyDescent="0.2">
      <c r="A1813" s="4" t="s">
        <v>1225</v>
      </c>
      <c r="B1813" s="4">
        <v>1039</v>
      </c>
      <c r="C1813" s="4" t="s">
        <v>2756</v>
      </c>
      <c r="D1813" s="4" t="s">
        <v>2757</v>
      </c>
      <c r="E1813" s="4" t="s">
        <v>425</v>
      </c>
      <c r="F1813" s="4" t="s">
        <v>3164</v>
      </c>
      <c r="G1813" s="4" t="s">
        <v>3165</v>
      </c>
      <c r="H1813" s="4" t="s">
        <v>76</v>
      </c>
      <c r="I1813" s="4" t="s">
        <v>73</v>
      </c>
      <c r="J1813" s="4" t="s">
        <v>53</v>
      </c>
      <c r="K1813" s="4" t="s">
        <v>314</v>
      </c>
      <c r="L1813" s="8" t="s">
        <v>799</v>
      </c>
      <c r="M1813" s="8" t="s">
        <v>311</v>
      </c>
      <c r="N1813" s="4" t="s">
        <v>85</v>
      </c>
      <c r="O1813" s="4" t="s">
        <v>62</v>
      </c>
      <c r="P1813" s="4" t="s">
        <v>1212</v>
      </c>
      <c r="Q1813" s="148">
        <v>2240</v>
      </c>
      <c r="R1813" s="148">
        <v>1</v>
      </c>
      <c r="S1813" s="148">
        <v>5173</v>
      </c>
      <c r="T1813" s="8"/>
      <c r="U1813" s="148">
        <v>115.875</v>
      </c>
      <c r="V1813" s="149">
        <v>1.9999999999999999E-6</v>
      </c>
      <c r="W1813" s="149">
        <v>9.81165356603916E-3</v>
      </c>
      <c r="X1813" s="149">
        <v>5.0618911583622797E-4</v>
      </c>
    </row>
    <row r="1814" spans="1:24" x14ac:dyDescent="0.2">
      <c r="A1814" s="4" t="s">
        <v>1225</v>
      </c>
      <c r="B1814" s="4">
        <v>1039</v>
      </c>
      <c r="C1814" s="4" t="s">
        <v>3166</v>
      </c>
      <c r="D1814" s="4" t="s">
        <v>3167</v>
      </c>
      <c r="E1814" s="4" t="s">
        <v>425</v>
      </c>
      <c r="F1814" s="4" t="s">
        <v>3168</v>
      </c>
      <c r="G1814" s="4" t="s">
        <v>3169</v>
      </c>
      <c r="H1814" s="4" t="s">
        <v>76</v>
      </c>
      <c r="I1814" s="4" t="s">
        <v>73</v>
      </c>
      <c r="J1814" s="4" t="s">
        <v>53</v>
      </c>
      <c r="K1814" s="4" t="s">
        <v>53</v>
      </c>
      <c r="L1814" s="8" t="s">
        <v>799</v>
      </c>
      <c r="M1814" s="8" t="s">
        <v>311</v>
      </c>
      <c r="N1814" s="4" t="s">
        <v>257</v>
      </c>
      <c r="O1814" s="4" t="s">
        <v>62</v>
      </c>
      <c r="P1814" s="4" t="s">
        <v>1212</v>
      </c>
      <c r="Q1814" s="148">
        <v>4013</v>
      </c>
      <c r="R1814" s="148">
        <v>1</v>
      </c>
      <c r="S1814" s="148">
        <v>1476</v>
      </c>
      <c r="T1814" s="143">
        <v>0.91900000000000004</v>
      </c>
      <c r="U1814" s="148">
        <v>60.151000000000003</v>
      </c>
      <c r="V1814" s="149">
        <v>2.0000000000000002E-5</v>
      </c>
      <c r="W1814" s="149">
        <v>5.0932703214051998E-3</v>
      </c>
      <c r="X1814" s="149">
        <v>2.6276488293784802E-4</v>
      </c>
    </row>
    <row r="1815" spans="1:24" x14ac:dyDescent="0.2">
      <c r="A1815" s="4" t="s">
        <v>1225</v>
      </c>
      <c r="B1815" s="4">
        <v>1039</v>
      </c>
      <c r="C1815" s="4" t="s">
        <v>1854</v>
      </c>
      <c r="D1815" s="4" t="s">
        <v>1855</v>
      </c>
      <c r="E1815" s="4" t="s">
        <v>425</v>
      </c>
      <c r="F1815" s="4" t="s">
        <v>3170</v>
      </c>
      <c r="G1815" s="4" t="s">
        <v>3171</v>
      </c>
      <c r="H1815" s="4" t="s">
        <v>76</v>
      </c>
      <c r="I1815" s="4" t="s">
        <v>73</v>
      </c>
      <c r="J1815" s="4" t="s">
        <v>53</v>
      </c>
      <c r="K1815" s="4" t="s">
        <v>53</v>
      </c>
      <c r="L1815" s="8" t="s">
        <v>799</v>
      </c>
      <c r="M1815" s="8" t="s">
        <v>311</v>
      </c>
      <c r="N1815" s="4" t="s">
        <v>267</v>
      </c>
      <c r="O1815" s="4" t="s">
        <v>62</v>
      </c>
      <c r="P1815" s="4" t="s">
        <v>1212</v>
      </c>
      <c r="Q1815" s="148">
        <v>235650.2</v>
      </c>
      <c r="R1815" s="148">
        <v>1</v>
      </c>
      <c r="S1815" s="148">
        <v>179</v>
      </c>
      <c r="T1815" s="8"/>
      <c r="U1815" s="148">
        <v>421.81400000000002</v>
      </c>
      <c r="V1815" s="149">
        <v>9.1000000000000003E-5</v>
      </c>
      <c r="W1815" s="149">
        <v>3.57168008689559E-2</v>
      </c>
      <c r="X1815" s="149">
        <v>1.84265126470969E-3</v>
      </c>
    </row>
    <row r="1816" spans="1:24" x14ac:dyDescent="0.2">
      <c r="A1816" s="4" t="s">
        <v>1225</v>
      </c>
      <c r="B1816" s="4">
        <v>1039</v>
      </c>
      <c r="C1816" s="4" t="s">
        <v>1862</v>
      </c>
      <c r="D1816" s="4" t="s">
        <v>1863</v>
      </c>
      <c r="E1816" s="4" t="s">
        <v>425</v>
      </c>
      <c r="F1816" s="4" t="s">
        <v>3172</v>
      </c>
      <c r="G1816" s="4" t="s">
        <v>3173</v>
      </c>
      <c r="H1816" s="4" t="s">
        <v>76</v>
      </c>
      <c r="I1816" s="4" t="s">
        <v>73</v>
      </c>
      <c r="J1816" s="4" t="s">
        <v>53</v>
      </c>
      <c r="K1816" s="4" t="s">
        <v>53</v>
      </c>
      <c r="L1816" s="8" t="s">
        <v>799</v>
      </c>
      <c r="M1816" s="8" t="s">
        <v>311</v>
      </c>
      <c r="N1816" s="4" t="s">
        <v>629</v>
      </c>
      <c r="O1816" s="4" t="s">
        <v>62</v>
      </c>
      <c r="P1816" s="4" t="s">
        <v>1212</v>
      </c>
      <c r="Q1816" s="148">
        <v>596</v>
      </c>
      <c r="R1816" s="148">
        <v>1</v>
      </c>
      <c r="S1816" s="148">
        <v>31420</v>
      </c>
      <c r="T1816" s="8"/>
      <c r="U1816" s="148">
        <v>187.26300000000001</v>
      </c>
      <c r="V1816" s="149">
        <v>0</v>
      </c>
      <c r="W1816" s="149">
        <v>1.5856383799707802E-2</v>
      </c>
      <c r="X1816" s="149">
        <v>8.1804038859620298E-4</v>
      </c>
    </row>
    <row r="1817" spans="1:24" x14ac:dyDescent="0.2">
      <c r="A1817" s="4" t="s">
        <v>1225</v>
      </c>
      <c r="B1817" s="4">
        <v>1039</v>
      </c>
      <c r="C1817" s="4" t="s">
        <v>1867</v>
      </c>
      <c r="D1817" s="4" t="s">
        <v>1868</v>
      </c>
      <c r="E1817" s="4" t="s">
        <v>425</v>
      </c>
      <c r="F1817" s="4" t="s">
        <v>3178</v>
      </c>
      <c r="G1817" s="4" t="s">
        <v>3179</v>
      </c>
      <c r="H1817" s="4" t="s">
        <v>76</v>
      </c>
      <c r="I1817" s="4" t="s">
        <v>73</v>
      </c>
      <c r="J1817" s="4" t="s">
        <v>53</v>
      </c>
      <c r="K1817" s="4" t="s">
        <v>53</v>
      </c>
      <c r="L1817" s="8" t="s">
        <v>799</v>
      </c>
      <c r="M1817" s="8" t="s">
        <v>311</v>
      </c>
      <c r="N1817" s="4" t="s">
        <v>269</v>
      </c>
      <c r="O1817" s="4" t="s">
        <v>62</v>
      </c>
      <c r="P1817" s="4" t="s">
        <v>1212</v>
      </c>
      <c r="Q1817" s="148">
        <v>3291</v>
      </c>
      <c r="R1817" s="148">
        <v>1</v>
      </c>
      <c r="S1817" s="148">
        <v>6569</v>
      </c>
      <c r="T1817" s="8"/>
      <c r="U1817" s="148">
        <v>216.18600000000001</v>
      </c>
      <c r="V1817" s="149">
        <v>4.1999999999999998E-5</v>
      </c>
      <c r="W1817" s="149">
        <v>1.8305384390969699E-2</v>
      </c>
      <c r="X1817" s="149">
        <v>9.44385803834267E-4</v>
      </c>
    </row>
    <row r="1818" spans="1:24" x14ac:dyDescent="0.2">
      <c r="A1818" s="4" t="s">
        <v>1225</v>
      </c>
      <c r="B1818" s="4">
        <v>1039</v>
      </c>
      <c r="C1818" s="4" t="s">
        <v>3180</v>
      </c>
      <c r="D1818" s="4" t="s">
        <v>3181</v>
      </c>
      <c r="E1818" s="4" t="s">
        <v>425</v>
      </c>
      <c r="F1818" s="4" t="s">
        <v>3182</v>
      </c>
      <c r="G1818" s="4" t="s">
        <v>3183</v>
      </c>
      <c r="H1818" s="4" t="s">
        <v>76</v>
      </c>
      <c r="I1818" s="4" t="s">
        <v>73</v>
      </c>
      <c r="J1818" s="4" t="s">
        <v>53</v>
      </c>
      <c r="K1818" s="4" t="s">
        <v>53</v>
      </c>
      <c r="L1818" s="8" t="s">
        <v>799</v>
      </c>
      <c r="M1818" s="8" t="s">
        <v>311</v>
      </c>
      <c r="N1818" s="4" t="s">
        <v>265</v>
      </c>
      <c r="O1818" s="4" t="s">
        <v>62</v>
      </c>
      <c r="P1818" s="4" t="s">
        <v>1212</v>
      </c>
      <c r="Q1818" s="148">
        <v>107</v>
      </c>
      <c r="R1818" s="148">
        <v>1</v>
      </c>
      <c r="S1818" s="148">
        <v>1850</v>
      </c>
      <c r="T1818" s="8"/>
      <c r="U1818" s="148">
        <v>1.98</v>
      </c>
      <c r="V1818" s="149">
        <v>3.9999999999999998E-6</v>
      </c>
      <c r="W1818" s="149">
        <v>1.6761281304346901E-4</v>
      </c>
      <c r="X1818" s="149">
        <v>8.64724595770116E-6</v>
      </c>
    </row>
    <row r="1819" spans="1:24" x14ac:dyDescent="0.2">
      <c r="A1819" s="4" t="s">
        <v>1225</v>
      </c>
      <c r="B1819" s="4">
        <v>1039</v>
      </c>
      <c r="C1819" s="4" t="s">
        <v>3184</v>
      </c>
      <c r="D1819" s="4" t="s">
        <v>3185</v>
      </c>
      <c r="E1819" s="4" t="s">
        <v>425</v>
      </c>
      <c r="F1819" s="4" t="s">
        <v>3186</v>
      </c>
      <c r="G1819" s="4" t="s">
        <v>3187</v>
      </c>
      <c r="H1819" s="4" t="s">
        <v>76</v>
      </c>
      <c r="I1819" s="4" t="s">
        <v>73</v>
      </c>
      <c r="J1819" s="4" t="s">
        <v>53</v>
      </c>
      <c r="K1819" s="4" t="s">
        <v>53</v>
      </c>
      <c r="L1819" s="8" t="s">
        <v>799</v>
      </c>
      <c r="M1819" s="8" t="s">
        <v>311</v>
      </c>
      <c r="N1819" s="4" t="s">
        <v>261</v>
      </c>
      <c r="O1819" s="4" t="s">
        <v>62</v>
      </c>
      <c r="P1819" s="4" t="s">
        <v>1212</v>
      </c>
      <c r="Q1819" s="148">
        <v>354</v>
      </c>
      <c r="R1819" s="148">
        <v>1</v>
      </c>
      <c r="S1819" s="148">
        <v>1904</v>
      </c>
      <c r="T1819" s="8"/>
      <c r="U1819" s="148">
        <v>6.74</v>
      </c>
      <c r="V1819" s="149">
        <v>2.0000000000000002E-5</v>
      </c>
      <c r="W1819" s="149">
        <v>5.70718453126074E-4</v>
      </c>
      <c r="X1819" s="149">
        <v>2.9443708671007299E-5</v>
      </c>
    </row>
    <row r="1820" spans="1:24" x14ac:dyDescent="0.2">
      <c r="A1820" s="4" t="s">
        <v>1225</v>
      </c>
      <c r="B1820" s="4">
        <v>1039</v>
      </c>
      <c r="C1820" s="4" t="s">
        <v>1205</v>
      </c>
      <c r="D1820" s="4" t="s">
        <v>1877</v>
      </c>
      <c r="E1820" s="4" t="s">
        <v>425</v>
      </c>
      <c r="F1820" s="4" t="s">
        <v>3188</v>
      </c>
      <c r="G1820" s="4" t="s">
        <v>3189</v>
      </c>
      <c r="H1820" s="4" t="s">
        <v>76</v>
      </c>
      <c r="I1820" s="4" t="s">
        <v>73</v>
      </c>
      <c r="J1820" s="4" t="s">
        <v>53</v>
      </c>
      <c r="K1820" s="4" t="s">
        <v>53</v>
      </c>
      <c r="L1820" s="8" t="s">
        <v>799</v>
      </c>
      <c r="M1820" s="8" t="s">
        <v>311</v>
      </c>
      <c r="N1820" s="4" t="s">
        <v>256</v>
      </c>
      <c r="O1820" s="4" t="s">
        <v>62</v>
      </c>
      <c r="P1820" s="4" t="s">
        <v>1212</v>
      </c>
      <c r="Q1820" s="148">
        <v>19615</v>
      </c>
      <c r="R1820" s="148">
        <v>1</v>
      </c>
      <c r="S1820" s="148">
        <v>3100</v>
      </c>
      <c r="T1820" s="143">
        <v>4.702</v>
      </c>
      <c r="U1820" s="148">
        <v>612.76700000000005</v>
      </c>
      <c r="V1820" s="149">
        <v>1.2E-5</v>
      </c>
      <c r="W1820" s="149">
        <v>5.1885616137617198E-2</v>
      </c>
      <c r="X1820" s="149">
        <v>2.6768101809286301E-3</v>
      </c>
    </row>
    <row r="1821" spans="1:24" x14ac:dyDescent="0.2">
      <c r="A1821" s="4" t="s">
        <v>1225</v>
      </c>
      <c r="B1821" s="4">
        <v>1039</v>
      </c>
      <c r="C1821" s="4" t="s">
        <v>3190</v>
      </c>
      <c r="D1821" s="4" t="s">
        <v>3191</v>
      </c>
      <c r="E1821" s="4" t="s">
        <v>425</v>
      </c>
      <c r="F1821" s="4" t="s">
        <v>3192</v>
      </c>
      <c r="G1821" s="4" t="s">
        <v>3193</v>
      </c>
      <c r="H1821" s="4" t="s">
        <v>76</v>
      </c>
      <c r="I1821" s="4" t="s">
        <v>73</v>
      </c>
      <c r="J1821" s="4" t="s">
        <v>53</v>
      </c>
      <c r="K1821" s="4" t="s">
        <v>53</v>
      </c>
      <c r="L1821" s="8" t="s">
        <v>799</v>
      </c>
      <c r="M1821" s="8" t="s">
        <v>311</v>
      </c>
      <c r="N1821" s="4" t="s">
        <v>686</v>
      </c>
      <c r="O1821" s="4" t="s">
        <v>62</v>
      </c>
      <c r="P1821" s="4" t="s">
        <v>1212</v>
      </c>
      <c r="Q1821" s="148">
        <v>12356</v>
      </c>
      <c r="R1821" s="148">
        <v>1</v>
      </c>
      <c r="S1821" s="148">
        <v>370.2</v>
      </c>
      <c r="T1821" s="8"/>
      <c r="U1821" s="148">
        <v>45.741999999999997</v>
      </c>
      <c r="V1821" s="149">
        <v>5.1999999999999997E-5</v>
      </c>
      <c r="W1821" s="149">
        <v>3.8731652156134299E-3</v>
      </c>
      <c r="X1821" s="149">
        <v>1.99818925809306E-4</v>
      </c>
    </row>
    <row r="1822" spans="1:24" x14ac:dyDescent="0.2">
      <c r="A1822" s="4" t="s">
        <v>1225</v>
      </c>
      <c r="B1822" s="4">
        <v>1039</v>
      </c>
      <c r="C1822" s="4" t="s">
        <v>3194</v>
      </c>
      <c r="D1822" s="4" t="s">
        <v>3195</v>
      </c>
      <c r="E1822" s="4" t="s">
        <v>425</v>
      </c>
      <c r="F1822" s="4" t="s">
        <v>3196</v>
      </c>
      <c r="G1822" s="4" t="s">
        <v>3197</v>
      </c>
      <c r="H1822" s="4" t="s">
        <v>76</v>
      </c>
      <c r="I1822" s="4" t="s">
        <v>73</v>
      </c>
      <c r="J1822" s="4" t="s">
        <v>53</v>
      </c>
      <c r="K1822" s="4" t="s">
        <v>53</v>
      </c>
      <c r="L1822" s="8" t="s">
        <v>799</v>
      </c>
      <c r="M1822" s="8" t="s">
        <v>311</v>
      </c>
      <c r="N1822" s="4" t="s">
        <v>630</v>
      </c>
      <c r="O1822" s="4" t="s">
        <v>62</v>
      </c>
      <c r="P1822" s="4" t="s">
        <v>1212</v>
      </c>
      <c r="Q1822" s="148">
        <v>3274</v>
      </c>
      <c r="R1822" s="148">
        <v>1</v>
      </c>
      <c r="S1822" s="148">
        <v>2643</v>
      </c>
      <c r="T1822" s="8"/>
      <c r="U1822" s="148">
        <v>86.531999999999996</v>
      </c>
      <c r="V1822" s="149">
        <v>7.3999999999999999E-4</v>
      </c>
      <c r="W1822" s="149">
        <v>7.3270228683864997E-3</v>
      </c>
      <c r="X1822" s="149">
        <v>3.7800552195378802E-4</v>
      </c>
    </row>
    <row r="1823" spans="1:24" x14ac:dyDescent="0.2">
      <c r="A1823" s="4" t="s">
        <v>1225</v>
      </c>
      <c r="B1823" s="4">
        <v>1039</v>
      </c>
      <c r="C1823" s="4" t="s">
        <v>3627</v>
      </c>
      <c r="D1823" s="4" t="s">
        <v>3628</v>
      </c>
      <c r="E1823" s="4" t="s">
        <v>425</v>
      </c>
      <c r="F1823" s="4" t="s">
        <v>3629</v>
      </c>
      <c r="G1823" s="4" t="s">
        <v>3630</v>
      </c>
      <c r="H1823" s="4" t="s">
        <v>76</v>
      </c>
      <c r="I1823" s="4" t="s">
        <v>73</v>
      </c>
      <c r="J1823" s="4" t="s">
        <v>53</v>
      </c>
      <c r="K1823" s="4" t="s">
        <v>53</v>
      </c>
      <c r="L1823" s="8" t="s">
        <v>799</v>
      </c>
      <c r="M1823" s="8" t="s">
        <v>311</v>
      </c>
      <c r="N1823" s="4" t="s">
        <v>258</v>
      </c>
      <c r="O1823" s="4" t="s">
        <v>62</v>
      </c>
      <c r="P1823" s="4" t="s">
        <v>1212</v>
      </c>
      <c r="Q1823" s="148">
        <v>1587</v>
      </c>
      <c r="R1823" s="148">
        <v>1</v>
      </c>
      <c r="S1823" s="148">
        <v>1797</v>
      </c>
      <c r="T1823" s="8"/>
      <c r="U1823" s="148">
        <v>28.518000000000001</v>
      </c>
      <c r="V1823" s="149">
        <v>1.3799999999999999E-4</v>
      </c>
      <c r="W1823" s="149">
        <v>2.4147752318114299E-3</v>
      </c>
      <c r="X1823" s="149">
        <v>1.2457970833424899E-4</v>
      </c>
    </row>
    <row r="1824" spans="1:24" x14ac:dyDescent="0.2">
      <c r="A1824" s="4" t="s">
        <v>1225</v>
      </c>
      <c r="B1824" s="4">
        <v>1039</v>
      </c>
      <c r="C1824" s="4" t="s">
        <v>3198</v>
      </c>
      <c r="D1824" s="4" t="s">
        <v>3199</v>
      </c>
      <c r="E1824" s="4" t="s">
        <v>425</v>
      </c>
      <c r="F1824" s="4" t="s">
        <v>3200</v>
      </c>
      <c r="G1824" s="4" t="s">
        <v>3201</v>
      </c>
      <c r="H1824" s="4" t="s">
        <v>76</v>
      </c>
      <c r="I1824" s="4" t="s">
        <v>73</v>
      </c>
      <c r="J1824" s="4" t="s">
        <v>53</v>
      </c>
      <c r="K1824" s="4" t="s">
        <v>53</v>
      </c>
      <c r="L1824" s="8" t="s">
        <v>799</v>
      </c>
      <c r="M1824" s="8" t="s">
        <v>311</v>
      </c>
      <c r="N1824" s="4" t="s">
        <v>263</v>
      </c>
      <c r="O1824" s="4" t="s">
        <v>62</v>
      </c>
      <c r="P1824" s="4" t="s">
        <v>1212</v>
      </c>
      <c r="Q1824" s="148">
        <v>12867</v>
      </c>
      <c r="R1824" s="148">
        <v>1</v>
      </c>
      <c r="S1824" s="148">
        <v>2466</v>
      </c>
      <c r="T1824" s="143">
        <v>3.86</v>
      </c>
      <c r="U1824" s="148">
        <v>321.16000000000003</v>
      </c>
      <c r="V1824" s="149">
        <v>1.552E-3</v>
      </c>
      <c r="W1824" s="149">
        <v>2.71940311559184E-2</v>
      </c>
      <c r="X1824" s="149">
        <v>1.40295644298763E-3</v>
      </c>
    </row>
    <row r="1825" spans="1:24" x14ac:dyDescent="0.2">
      <c r="A1825" s="4" t="s">
        <v>1225</v>
      </c>
      <c r="B1825" s="4">
        <v>1039</v>
      </c>
      <c r="C1825" s="4" t="s">
        <v>1899</v>
      </c>
      <c r="D1825" s="4" t="s">
        <v>1900</v>
      </c>
      <c r="E1825" s="4" t="s">
        <v>425</v>
      </c>
      <c r="F1825" s="4" t="s">
        <v>3206</v>
      </c>
      <c r="G1825" s="4" t="s">
        <v>3207</v>
      </c>
      <c r="H1825" s="4" t="s">
        <v>76</v>
      </c>
      <c r="I1825" s="4" t="s">
        <v>73</v>
      </c>
      <c r="J1825" s="4" t="s">
        <v>53</v>
      </c>
      <c r="K1825" s="4" t="s">
        <v>53</v>
      </c>
      <c r="L1825" s="8" t="s">
        <v>799</v>
      </c>
      <c r="M1825" s="8" t="s">
        <v>311</v>
      </c>
      <c r="N1825" s="4" t="s">
        <v>686</v>
      </c>
      <c r="O1825" s="4" t="s">
        <v>62</v>
      </c>
      <c r="P1825" s="4" t="s">
        <v>1212</v>
      </c>
      <c r="Q1825" s="148">
        <v>265</v>
      </c>
      <c r="R1825" s="148">
        <v>1</v>
      </c>
      <c r="S1825" s="148">
        <v>6252</v>
      </c>
      <c r="T1825" s="8"/>
      <c r="U1825" s="148">
        <v>16.568000000000001</v>
      </c>
      <c r="V1825" s="149">
        <v>3.9999999999999998E-6</v>
      </c>
      <c r="W1825" s="149">
        <v>1.4028671704680901E-3</v>
      </c>
      <c r="X1825" s="149">
        <v>7.2374762100531006E-5</v>
      </c>
    </row>
    <row r="1826" spans="1:24" x14ac:dyDescent="0.2">
      <c r="A1826" s="4" t="s">
        <v>1225</v>
      </c>
      <c r="B1826" s="4">
        <v>1039</v>
      </c>
      <c r="C1826" s="4" t="s">
        <v>3212</v>
      </c>
      <c r="D1826" s="4" t="s">
        <v>3213</v>
      </c>
      <c r="E1826" s="4" t="s">
        <v>425</v>
      </c>
      <c r="F1826" s="4" t="s">
        <v>3214</v>
      </c>
      <c r="G1826" s="4" t="s">
        <v>3215</v>
      </c>
      <c r="H1826" s="4" t="s">
        <v>76</v>
      </c>
      <c r="I1826" s="4" t="s">
        <v>73</v>
      </c>
      <c r="J1826" s="4" t="s">
        <v>53</v>
      </c>
      <c r="K1826" s="4" t="s">
        <v>53</v>
      </c>
      <c r="L1826" s="8" t="s">
        <v>799</v>
      </c>
      <c r="M1826" s="8" t="s">
        <v>311</v>
      </c>
      <c r="N1826" s="4" t="s">
        <v>686</v>
      </c>
      <c r="O1826" s="4" t="s">
        <v>62</v>
      </c>
      <c r="P1826" s="4" t="s">
        <v>1212</v>
      </c>
      <c r="Q1826" s="148">
        <v>608</v>
      </c>
      <c r="R1826" s="148">
        <v>1</v>
      </c>
      <c r="S1826" s="148">
        <v>14290</v>
      </c>
      <c r="T1826" s="8"/>
      <c r="U1826" s="148">
        <v>86.882999999999996</v>
      </c>
      <c r="V1826" s="149">
        <v>5.7000000000000003E-5</v>
      </c>
      <c r="W1826" s="149">
        <v>7.3567757303451796E-3</v>
      </c>
      <c r="X1826" s="149">
        <v>3.7954049001876302E-4</v>
      </c>
    </row>
    <row r="1827" spans="1:24" x14ac:dyDescent="0.2">
      <c r="A1827" s="4" t="s">
        <v>1225</v>
      </c>
      <c r="B1827" s="4">
        <v>1039</v>
      </c>
      <c r="C1827" s="4" t="s">
        <v>3216</v>
      </c>
      <c r="D1827" s="4" t="s">
        <v>3217</v>
      </c>
      <c r="E1827" s="4" t="s">
        <v>425</v>
      </c>
      <c r="F1827" s="4" t="s">
        <v>3218</v>
      </c>
      <c r="G1827" s="4" t="s">
        <v>3219</v>
      </c>
      <c r="H1827" s="4" t="s">
        <v>76</v>
      </c>
      <c r="I1827" s="4" t="s">
        <v>73</v>
      </c>
      <c r="J1827" s="4" t="s">
        <v>53</v>
      </c>
      <c r="K1827" s="4" t="s">
        <v>53</v>
      </c>
      <c r="L1827" s="8" t="s">
        <v>799</v>
      </c>
      <c r="M1827" s="8" t="s">
        <v>311</v>
      </c>
      <c r="N1827" s="4" t="s">
        <v>629</v>
      </c>
      <c r="O1827" s="4" t="s">
        <v>62</v>
      </c>
      <c r="P1827" s="4" t="s">
        <v>1212</v>
      </c>
      <c r="Q1827" s="148">
        <v>14223</v>
      </c>
      <c r="R1827" s="148">
        <v>1</v>
      </c>
      <c r="S1827" s="148">
        <v>907.1</v>
      </c>
      <c r="T1827" s="8"/>
      <c r="U1827" s="148">
        <v>129.017</v>
      </c>
      <c r="V1827" s="149">
        <v>1.9000000000000001E-5</v>
      </c>
      <c r="W1827" s="149">
        <v>1.09244123814546E-2</v>
      </c>
      <c r="X1827" s="149">
        <v>5.63597013202655E-4</v>
      </c>
    </row>
    <row r="1828" spans="1:24" x14ac:dyDescent="0.2">
      <c r="A1828" s="4" t="s">
        <v>1225</v>
      </c>
      <c r="B1828" s="4">
        <v>1039</v>
      </c>
      <c r="C1828" s="4" t="s">
        <v>3220</v>
      </c>
      <c r="D1828" s="4" t="s">
        <v>3221</v>
      </c>
      <c r="E1828" s="4" t="s">
        <v>425</v>
      </c>
      <c r="F1828" s="4" t="s">
        <v>3222</v>
      </c>
      <c r="G1828" s="4" t="s">
        <v>3223</v>
      </c>
      <c r="H1828" s="4" t="s">
        <v>76</v>
      </c>
      <c r="I1828" s="4" t="s">
        <v>73</v>
      </c>
      <c r="J1828" s="4" t="s">
        <v>53</v>
      </c>
      <c r="K1828" s="4" t="s">
        <v>53</v>
      </c>
      <c r="L1828" s="8" t="s">
        <v>799</v>
      </c>
      <c r="M1828" s="8" t="s">
        <v>311</v>
      </c>
      <c r="N1828" s="4" t="s">
        <v>269</v>
      </c>
      <c r="O1828" s="4" t="s">
        <v>62</v>
      </c>
      <c r="P1828" s="4" t="s">
        <v>1212</v>
      </c>
      <c r="Q1828" s="148">
        <v>34001</v>
      </c>
      <c r="R1828" s="148">
        <v>1</v>
      </c>
      <c r="S1828" s="148">
        <v>508.1</v>
      </c>
      <c r="T1828" s="8"/>
      <c r="U1828" s="148">
        <v>172.75899999999999</v>
      </c>
      <c r="V1828" s="149">
        <v>3.1999999999999999E-5</v>
      </c>
      <c r="W1828" s="149">
        <v>1.46282574110707E-2</v>
      </c>
      <c r="X1828" s="149">
        <v>7.5468060865542595E-4</v>
      </c>
    </row>
    <row r="1829" spans="1:24" x14ac:dyDescent="0.2">
      <c r="A1829" s="4" t="s">
        <v>1225</v>
      </c>
      <c r="B1829" s="4">
        <v>1039</v>
      </c>
      <c r="C1829" s="4" t="s">
        <v>1909</v>
      </c>
      <c r="D1829" s="4" t="s">
        <v>1910</v>
      </c>
      <c r="E1829" s="4" t="s">
        <v>425</v>
      </c>
      <c r="F1829" s="4" t="s">
        <v>3224</v>
      </c>
      <c r="G1829" s="4" t="s">
        <v>3225</v>
      </c>
      <c r="H1829" s="4" t="s">
        <v>76</v>
      </c>
      <c r="I1829" s="4" t="s">
        <v>73</v>
      </c>
      <c r="J1829" s="4" t="s">
        <v>53</v>
      </c>
      <c r="K1829" s="4" t="s">
        <v>53</v>
      </c>
      <c r="L1829" s="8" t="s">
        <v>799</v>
      </c>
      <c r="M1829" s="8" t="s">
        <v>311</v>
      </c>
      <c r="N1829" s="4" t="s">
        <v>629</v>
      </c>
      <c r="O1829" s="4" t="s">
        <v>62</v>
      </c>
      <c r="P1829" s="4" t="s">
        <v>1212</v>
      </c>
      <c r="Q1829" s="148">
        <v>1882</v>
      </c>
      <c r="R1829" s="148">
        <v>1</v>
      </c>
      <c r="S1829" s="148">
        <v>9814</v>
      </c>
      <c r="T1829" s="8"/>
      <c r="U1829" s="148">
        <v>184.69900000000001</v>
      </c>
      <c r="V1829" s="149">
        <v>5.1999999999999997E-5</v>
      </c>
      <c r="W1829" s="149">
        <v>1.5639302556436401E-2</v>
      </c>
      <c r="X1829" s="149">
        <v>8.0684103653422897E-4</v>
      </c>
    </row>
    <row r="1830" spans="1:24" x14ac:dyDescent="0.2">
      <c r="A1830" s="4" t="s">
        <v>1225</v>
      </c>
      <c r="B1830" s="4">
        <v>1039</v>
      </c>
      <c r="C1830" s="4" t="s">
        <v>3226</v>
      </c>
      <c r="D1830" s="4" t="s">
        <v>3227</v>
      </c>
      <c r="E1830" s="4" t="s">
        <v>425</v>
      </c>
      <c r="F1830" s="4" t="s">
        <v>3228</v>
      </c>
      <c r="G1830" s="4" t="s">
        <v>3229</v>
      </c>
      <c r="H1830" s="4" t="s">
        <v>76</v>
      </c>
      <c r="I1830" s="4" t="s">
        <v>73</v>
      </c>
      <c r="J1830" s="4" t="s">
        <v>53</v>
      </c>
      <c r="K1830" s="4" t="s">
        <v>53</v>
      </c>
      <c r="L1830" s="8" t="s">
        <v>799</v>
      </c>
      <c r="M1830" s="8" t="s">
        <v>311</v>
      </c>
      <c r="N1830" s="4" t="s">
        <v>253</v>
      </c>
      <c r="O1830" s="4" t="s">
        <v>62</v>
      </c>
      <c r="P1830" s="4" t="s">
        <v>1212</v>
      </c>
      <c r="Q1830" s="148">
        <v>1903</v>
      </c>
      <c r="R1830" s="148">
        <v>1</v>
      </c>
      <c r="S1830" s="148">
        <v>4307</v>
      </c>
      <c r="T1830" s="8"/>
      <c r="U1830" s="148">
        <v>81.962000000000003</v>
      </c>
      <c r="V1830" s="149">
        <v>3.8999999999999999E-5</v>
      </c>
      <c r="W1830" s="149">
        <v>6.9400942568120802E-3</v>
      </c>
      <c r="X1830" s="149">
        <v>3.5804364188267402E-4</v>
      </c>
    </row>
    <row r="1831" spans="1:24" x14ac:dyDescent="0.2">
      <c r="A1831" s="4" t="s">
        <v>1225</v>
      </c>
      <c r="B1831" s="4">
        <v>1039</v>
      </c>
      <c r="C1831" s="4" t="s">
        <v>3230</v>
      </c>
      <c r="D1831" s="4" t="s">
        <v>3231</v>
      </c>
      <c r="E1831" s="4" t="s">
        <v>425</v>
      </c>
      <c r="F1831" s="4" t="s">
        <v>3232</v>
      </c>
      <c r="G1831" s="4" t="s">
        <v>3233</v>
      </c>
      <c r="H1831" s="4" t="s">
        <v>76</v>
      </c>
      <c r="I1831" s="4" t="s">
        <v>73</v>
      </c>
      <c r="J1831" s="4" t="s">
        <v>53</v>
      </c>
      <c r="K1831" s="4" t="s">
        <v>53</v>
      </c>
      <c r="L1831" s="8" t="s">
        <v>799</v>
      </c>
      <c r="M1831" s="8" t="s">
        <v>311</v>
      </c>
      <c r="N1831" s="4" t="s">
        <v>261</v>
      </c>
      <c r="O1831" s="4" t="s">
        <v>62</v>
      </c>
      <c r="P1831" s="4" t="s">
        <v>1212</v>
      </c>
      <c r="Q1831" s="148">
        <v>80</v>
      </c>
      <c r="R1831" s="148">
        <v>1</v>
      </c>
      <c r="S1831" s="148">
        <v>15760</v>
      </c>
      <c r="T1831" s="8"/>
      <c r="U1831" s="148">
        <v>12.608000000000001</v>
      </c>
      <c r="V1831" s="149">
        <v>2.4000000000000001E-5</v>
      </c>
      <c r="W1831" s="149">
        <v>1.06757380492652E-3</v>
      </c>
      <c r="X1831" s="149">
        <v>5.5076775465873297E-5</v>
      </c>
    </row>
    <row r="1832" spans="1:24" x14ac:dyDescent="0.2">
      <c r="A1832" s="4" t="s">
        <v>1225</v>
      </c>
      <c r="B1832" s="4">
        <v>1039</v>
      </c>
      <c r="C1832" s="4" t="s">
        <v>2835</v>
      </c>
      <c r="D1832" s="4" t="s">
        <v>2836</v>
      </c>
      <c r="E1832" s="4" t="s">
        <v>425</v>
      </c>
      <c r="F1832" s="4" t="s">
        <v>3234</v>
      </c>
      <c r="G1832" s="4" t="s">
        <v>3235</v>
      </c>
      <c r="H1832" s="4" t="s">
        <v>76</v>
      </c>
      <c r="I1832" s="4" t="s">
        <v>73</v>
      </c>
      <c r="J1832" s="4" t="s">
        <v>53</v>
      </c>
      <c r="K1832" s="4" t="s">
        <v>53</v>
      </c>
      <c r="L1832" s="8" t="s">
        <v>799</v>
      </c>
      <c r="M1832" s="8" t="s">
        <v>311</v>
      </c>
      <c r="N1832" s="4" t="s">
        <v>257</v>
      </c>
      <c r="O1832" s="4" t="s">
        <v>62</v>
      </c>
      <c r="P1832" s="4" t="s">
        <v>1212</v>
      </c>
      <c r="Q1832" s="148">
        <v>1496</v>
      </c>
      <c r="R1832" s="148">
        <v>1</v>
      </c>
      <c r="S1832" s="148">
        <v>848.3</v>
      </c>
      <c r="T1832" s="8"/>
      <c r="U1832" s="148">
        <v>12.691000000000001</v>
      </c>
      <c r="V1832" s="149">
        <v>2.0999999999999999E-5</v>
      </c>
      <c r="W1832" s="149">
        <v>1.07456519403861E-3</v>
      </c>
      <c r="X1832" s="149">
        <v>5.54374654402282E-5</v>
      </c>
    </row>
    <row r="1833" spans="1:24" x14ac:dyDescent="0.2">
      <c r="A1833" s="4" t="s">
        <v>1225</v>
      </c>
      <c r="B1833" s="4">
        <v>1039</v>
      </c>
      <c r="C1833" s="4" t="s">
        <v>3236</v>
      </c>
      <c r="D1833" s="4" t="s">
        <v>3237</v>
      </c>
      <c r="E1833" s="4" t="s">
        <v>425</v>
      </c>
      <c r="F1833" s="4" t="s">
        <v>3238</v>
      </c>
      <c r="G1833" s="4" t="s">
        <v>3239</v>
      </c>
      <c r="H1833" s="4" t="s">
        <v>76</v>
      </c>
      <c r="I1833" s="4" t="s">
        <v>73</v>
      </c>
      <c r="J1833" s="4" t="s">
        <v>53</v>
      </c>
      <c r="K1833" s="4" t="s">
        <v>53</v>
      </c>
      <c r="L1833" s="8" t="s">
        <v>799</v>
      </c>
      <c r="M1833" s="8" t="s">
        <v>311</v>
      </c>
      <c r="N1833" s="4" t="s">
        <v>256</v>
      </c>
      <c r="O1833" s="4" t="s">
        <v>62</v>
      </c>
      <c r="P1833" s="4" t="s">
        <v>1212</v>
      </c>
      <c r="Q1833" s="148">
        <v>1127</v>
      </c>
      <c r="R1833" s="148">
        <v>1</v>
      </c>
      <c r="S1833" s="148">
        <v>14000</v>
      </c>
      <c r="T1833" s="8"/>
      <c r="U1833" s="148">
        <v>157.78</v>
      </c>
      <c r="V1833" s="149">
        <v>3.9999999999999998E-6</v>
      </c>
      <c r="W1833" s="149">
        <v>1.3359913938872699E-2</v>
      </c>
      <c r="X1833" s="149">
        <v>6.8924600515589201E-4</v>
      </c>
    </row>
    <row r="1834" spans="1:24" x14ac:dyDescent="0.2">
      <c r="A1834" s="4" t="s">
        <v>1225</v>
      </c>
      <c r="B1834" s="4">
        <v>1039</v>
      </c>
      <c r="C1834" s="4" t="s">
        <v>3240</v>
      </c>
      <c r="D1834" s="4" t="s">
        <v>3241</v>
      </c>
      <c r="E1834" s="4" t="s">
        <v>425</v>
      </c>
      <c r="F1834" s="4" t="s">
        <v>3242</v>
      </c>
      <c r="G1834" s="4" t="s">
        <v>3243</v>
      </c>
      <c r="H1834" s="4" t="s">
        <v>76</v>
      </c>
      <c r="I1834" s="4" t="s">
        <v>73</v>
      </c>
      <c r="J1834" s="4" t="s">
        <v>53</v>
      </c>
      <c r="K1834" s="4" t="s">
        <v>53</v>
      </c>
      <c r="L1834" s="8" t="s">
        <v>799</v>
      </c>
      <c r="M1834" s="8" t="s">
        <v>311</v>
      </c>
      <c r="N1834" s="4" t="s">
        <v>252</v>
      </c>
      <c r="O1834" s="4" t="s">
        <v>62</v>
      </c>
      <c r="P1834" s="4" t="s">
        <v>1212</v>
      </c>
      <c r="Q1834" s="148">
        <v>327</v>
      </c>
      <c r="R1834" s="148">
        <v>1</v>
      </c>
      <c r="S1834" s="148">
        <v>30250</v>
      </c>
      <c r="T1834" s="8"/>
      <c r="U1834" s="148">
        <v>98.918000000000006</v>
      </c>
      <c r="V1834" s="149">
        <v>6.9999999999999994E-5</v>
      </c>
      <c r="W1834" s="149">
        <v>8.3757718788720903E-3</v>
      </c>
      <c r="X1834" s="149">
        <v>4.32111114938572E-4</v>
      </c>
    </row>
    <row r="1835" spans="1:24" x14ac:dyDescent="0.2">
      <c r="A1835" s="4" t="s">
        <v>1225</v>
      </c>
      <c r="B1835" s="4">
        <v>1039</v>
      </c>
      <c r="C1835" s="4" t="s">
        <v>3244</v>
      </c>
      <c r="D1835" s="4" t="s">
        <v>3245</v>
      </c>
      <c r="E1835" s="4" t="s">
        <v>425</v>
      </c>
      <c r="F1835" s="4" t="s">
        <v>3246</v>
      </c>
      <c r="G1835" s="4" t="s">
        <v>3247</v>
      </c>
      <c r="H1835" s="4" t="s">
        <v>76</v>
      </c>
      <c r="I1835" s="4" t="s">
        <v>73</v>
      </c>
      <c r="J1835" s="4" t="s">
        <v>53</v>
      </c>
      <c r="K1835" s="4" t="s">
        <v>53</v>
      </c>
      <c r="L1835" s="8" t="s">
        <v>799</v>
      </c>
      <c r="M1835" s="8" t="s">
        <v>311</v>
      </c>
      <c r="N1835" s="4" t="s">
        <v>257</v>
      </c>
      <c r="O1835" s="4" t="s">
        <v>62</v>
      </c>
      <c r="P1835" s="4" t="s">
        <v>1212</v>
      </c>
      <c r="Q1835" s="148">
        <v>806</v>
      </c>
      <c r="R1835" s="148">
        <v>1</v>
      </c>
      <c r="S1835" s="148">
        <v>1810</v>
      </c>
      <c r="T1835" s="143">
        <v>0.45900000000000002</v>
      </c>
      <c r="U1835" s="148">
        <v>15.048</v>
      </c>
      <c r="V1835" s="149">
        <v>1.1E-5</v>
      </c>
      <c r="W1835" s="149">
        <v>1.27418083502621E-3</v>
      </c>
      <c r="X1835" s="149">
        <v>6.5735756562973599E-5</v>
      </c>
    </row>
    <row r="1836" spans="1:24" x14ac:dyDescent="0.2">
      <c r="A1836" s="4" t="s">
        <v>1225</v>
      </c>
      <c r="B1836" s="4">
        <v>1039</v>
      </c>
      <c r="C1836" s="4" t="s">
        <v>3248</v>
      </c>
      <c r="D1836" s="4" t="s">
        <v>3249</v>
      </c>
      <c r="E1836" s="4" t="s">
        <v>425</v>
      </c>
      <c r="F1836" s="4" t="s">
        <v>3250</v>
      </c>
      <c r="G1836" s="4" t="s">
        <v>3251</v>
      </c>
      <c r="H1836" s="4" t="s">
        <v>76</v>
      </c>
      <c r="I1836" s="4" t="s">
        <v>73</v>
      </c>
      <c r="J1836" s="4" t="s">
        <v>53</v>
      </c>
      <c r="K1836" s="4" t="s">
        <v>314</v>
      </c>
      <c r="L1836" s="8" t="s">
        <v>799</v>
      </c>
      <c r="M1836" s="8" t="s">
        <v>311</v>
      </c>
      <c r="N1836" s="4" t="s">
        <v>623</v>
      </c>
      <c r="O1836" s="4" t="s">
        <v>62</v>
      </c>
      <c r="P1836" s="4" t="s">
        <v>1212</v>
      </c>
      <c r="Q1836" s="148">
        <v>196</v>
      </c>
      <c r="R1836" s="148">
        <v>1</v>
      </c>
      <c r="S1836" s="148">
        <v>3622</v>
      </c>
      <c r="T1836" s="8"/>
      <c r="U1836" s="148">
        <v>7.0990000000000002</v>
      </c>
      <c r="V1836" s="149">
        <v>1.9999999999999999E-6</v>
      </c>
      <c r="W1836" s="149">
        <v>6.01113146417352E-4</v>
      </c>
      <c r="X1836" s="149">
        <v>3.1011789200927203E-5</v>
      </c>
    </row>
    <row r="1837" spans="1:24" x14ac:dyDescent="0.2">
      <c r="A1837" s="4" t="s">
        <v>1225</v>
      </c>
      <c r="B1837" s="4">
        <v>1039</v>
      </c>
      <c r="C1837" s="4" t="s">
        <v>2873</v>
      </c>
      <c r="D1837" s="4" t="s">
        <v>2874</v>
      </c>
      <c r="E1837" s="4" t="s">
        <v>425</v>
      </c>
      <c r="F1837" s="4" t="s">
        <v>3252</v>
      </c>
      <c r="G1837" s="4" t="s">
        <v>3253</v>
      </c>
      <c r="H1837" s="4" t="s">
        <v>76</v>
      </c>
      <c r="I1837" s="4" t="s">
        <v>73</v>
      </c>
      <c r="J1837" s="4" t="s">
        <v>53</v>
      </c>
      <c r="K1837" s="4" t="s">
        <v>53</v>
      </c>
      <c r="L1837" s="8" t="s">
        <v>799</v>
      </c>
      <c r="M1837" s="8" t="s">
        <v>311</v>
      </c>
      <c r="N1837" s="4" t="s">
        <v>630</v>
      </c>
      <c r="O1837" s="4" t="s">
        <v>62</v>
      </c>
      <c r="P1837" s="4" t="s">
        <v>1212</v>
      </c>
      <c r="Q1837" s="148">
        <v>1522</v>
      </c>
      <c r="R1837" s="148">
        <v>1</v>
      </c>
      <c r="S1837" s="148">
        <v>683.9</v>
      </c>
      <c r="T1837" s="8"/>
      <c r="U1837" s="148">
        <v>10.409000000000001</v>
      </c>
      <c r="V1837" s="149">
        <v>4.3000000000000002E-5</v>
      </c>
      <c r="W1837" s="149">
        <v>8.8137142269831595E-4</v>
      </c>
      <c r="X1837" s="149">
        <v>4.5470482439697502E-5</v>
      </c>
    </row>
    <row r="1838" spans="1:24" x14ac:dyDescent="0.2">
      <c r="A1838" s="4" t="s">
        <v>1225</v>
      </c>
      <c r="B1838" s="4">
        <v>1039</v>
      </c>
      <c r="C1838" s="4" t="s">
        <v>1988</v>
      </c>
      <c r="D1838" s="4" t="s">
        <v>1989</v>
      </c>
      <c r="E1838" s="4" t="s">
        <v>425</v>
      </c>
      <c r="F1838" s="4" t="s">
        <v>3254</v>
      </c>
      <c r="G1838" s="4" t="s">
        <v>3255</v>
      </c>
      <c r="H1838" s="4" t="s">
        <v>76</v>
      </c>
      <c r="I1838" s="4" t="s">
        <v>73</v>
      </c>
      <c r="J1838" s="4" t="s">
        <v>53</v>
      </c>
      <c r="K1838" s="4" t="s">
        <v>53</v>
      </c>
      <c r="L1838" s="8" t="s">
        <v>799</v>
      </c>
      <c r="M1838" s="8" t="s">
        <v>311</v>
      </c>
      <c r="N1838" s="4" t="s">
        <v>629</v>
      </c>
      <c r="O1838" s="4" t="s">
        <v>62</v>
      </c>
      <c r="P1838" s="4" t="s">
        <v>1212</v>
      </c>
      <c r="Q1838" s="148">
        <v>489</v>
      </c>
      <c r="R1838" s="148">
        <v>1</v>
      </c>
      <c r="S1838" s="148">
        <v>26900</v>
      </c>
      <c r="T1838" s="143">
        <v>1.2350000000000001</v>
      </c>
      <c r="U1838" s="148">
        <v>132.77600000000001</v>
      </c>
      <c r="V1838" s="149">
        <v>1.0000000000000001E-5</v>
      </c>
      <c r="W1838" s="149">
        <v>1.1242702043118599E-2</v>
      </c>
      <c r="X1838" s="149">
        <v>5.80017768515007E-4</v>
      </c>
    </row>
    <row r="1839" spans="1:24" x14ac:dyDescent="0.2">
      <c r="A1839" s="4" t="s">
        <v>1225</v>
      </c>
      <c r="B1839" s="4">
        <v>1039</v>
      </c>
      <c r="C1839" s="4" t="s">
        <v>3256</v>
      </c>
      <c r="D1839" s="4" t="s">
        <v>3257</v>
      </c>
      <c r="E1839" s="4" t="s">
        <v>425</v>
      </c>
      <c r="F1839" s="4" t="s">
        <v>3258</v>
      </c>
      <c r="G1839" s="4" t="s">
        <v>3259</v>
      </c>
      <c r="H1839" s="4" t="s">
        <v>76</v>
      </c>
      <c r="I1839" s="4" t="s">
        <v>73</v>
      </c>
      <c r="J1839" s="4" t="s">
        <v>53</v>
      </c>
      <c r="K1839" s="4" t="s">
        <v>53</v>
      </c>
      <c r="L1839" s="8" t="s">
        <v>799</v>
      </c>
      <c r="M1839" s="8" t="s">
        <v>311</v>
      </c>
      <c r="N1839" s="4" t="s">
        <v>252</v>
      </c>
      <c r="O1839" s="4" t="s">
        <v>62</v>
      </c>
      <c r="P1839" s="4" t="s">
        <v>1212</v>
      </c>
      <c r="Q1839" s="148">
        <v>307</v>
      </c>
      <c r="R1839" s="148">
        <v>1</v>
      </c>
      <c r="S1839" s="148">
        <v>6309</v>
      </c>
      <c r="T1839" s="8"/>
      <c r="U1839" s="148">
        <v>19.369</v>
      </c>
      <c r="V1839" s="149">
        <v>1.2E-5</v>
      </c>
      <c r="W1839" s="149">
        <v>1.64002554134787E-3</v>
      </c>
      <c r="X1839" s="149">
        <v>8.4609905265829396E-5</v>
      </c>
    </row>
    <row r="1840" spans="1:24" x14ac:dyDescent="0.2">
      <c r="A1840" s="4" t="s">
        <v>1225</v>
      </c>
      <c r="B1840" s="4">
        <v>1039</v>
      </c>
      <c r="C1840" s="4" t="s">
        <v>3264</v>
      </c>
      <c r="D1840" s="4" t="s">
        <v>3265</v>
      </c>
      <c r="E1840" s="4" t="s">
        <v>425</v>
      </c>
      <c r="F1840" s="4" t="s">
        <v>3266</v>
      </c>
      <c r="G1840" s="4" t="s">
        <v>3267</v>
      </c>
      <c r="H1840" s="4" t="s">
        <v>76</v>
      </c>
      <c r="I1840" s="4" t="s">
        <v>73</v>
      </c>
      <c r="J1840" s="4" t="s">
        <v>53</v>
      </c>
      <c r="K1840" s="4" t="s">
        <v>53</v>
      </c>
      <c r="L1840" s="8" t="s">
        <v>799</v>
      </c>
      <c r="M1840" s="8" t="s">
        <v>311</v>
      </c>
      <c r="N1840" s="4" t="s">
        <v>269</v>
      </c>
      <c r="O1840" s="4" t="s">
        <v>62</v>
      </c>
      <c r="P1840" s="4" t="s">
        <v>1212</v>
      </c>
      <c r="Q1840" s="148">
        <v>725</v>
      </c>
      <c r="R1840" s="148">
        <v>1</v>
      </c>
      <c r="S1840" s="148">
        <v>9800</v>
      </c>
      <c r="T1840" s="8"/>
      <c r="U1840" s="148">
        <v>71.05</v>
      </c>
      <c r="V1840" s="149">
        <v>1.2E-5</v>
      </c>
      <c r="W1840" s="149">
        <v>6.01611031408863E-3</v>
      </c>
      <c r="X1840" s="149">
        <v>3.10374753874548E-4</v>
      </c>
    </row>
    <row r="1841" spans="1:24" x14ac:dyDescent="0.2">
      <c r="A1841" s="4" t="s">
        <v>1225</v>
      </c>
      <c r="B1841" s="4">
        <v>1039</v>
      </c>
      <c r="C1841" s="4" t="s">
        <v>3268</v>
      </c>
      <c r="D1841" s="4" t="s">
        <v>3269</v>
      </c>
      <c r="E1841" s="4" t="s">
        <v>425</v>
      </c>
      <c r="F1841" s="4" t="s">
        <v>3270</v>
      </c>
      <c r="G1841" s="4" t="s">
        <v>3271</v>
      </c>
      <c r="H1841" s="4" t="s">
        <v>76</v>
      </c>
      <c r="I1841" s="4" t="s">
        <v>73</v>
      </c>
      <c r="J1841" s="4" t="s">
        <v>53</v>
      </c>
      <c r="K1841" s="4" t="s">
        <v>53</v>
      </c>
      <c r="L1841" s="8" t="s">
        <v>799</v>
      </c>
      <c r="M1841" s="8" t="s">
        <v>311</v>
      </c>
      <c r="N1841" s="4" t="s">
        <v>264</v>
      </c>
      <c r="O1841" s="4" t="s">
        <v>62</v>
      </c>
      <c r="P1841" s="4" t="s">
        <v>1212</v>
      </c>
      <c r="Q1841" s="148">
        <v>7315</v>
      </c>
      <c r="R1841" s="148">
        <v>1</v>
      </c>
      <c r="S1841" s="148">
        <v>1361</v>
      </c>
      <c r="T1841" s="8"/>
      <c r="U1841" s="148">
        <v>99.557000000000002</v>
      </c>
      <c r="V1841" s="149">
        <v>5.2899999999999996E-4</v>
      </c>
      <c r="W1841" s="149">
        <v>8.4299338065625395E-3</v>
      </c>
      <c r="X1841" s="149">
        <v>4.3490536140325701E-4</v>
      </c>
    </row>
    <row r="1842" spans="1:24" x14ac:dyDescent="0.2">
      <c r="A1842" s="4" t="s">
        <v>1225</v>
      </c>
      <c r="B1842" s="4">
        <v>1039</v>
      </c>
      <c r="C1842" s="4" t="s">
        <v>3272</v>
      </c>
      <c r="D1842" s="4" t="s">
        <v>3273</v>
      </c>
      <c r="E1842" s="4" t="s">
        <v>425</v>
      </c>
      <c r="F1842" s="4" t="s">
        <v>3274</v>
      </c>
      <c r="G1842" s="4" t="s">
        <v>3275</v>
      </c>
      <c r="H1842" s="4" t="s">
        <v>76</v>
      </c>
      <c r="I1842" s="4" t="s">
        <v>73</v>
      </c>
      <c r="J1842" s="4" t="s">
        <v>53</v>
      </c>
      <c r="K1842" s="4" t="s">
        <v>53</v>
      </c>
      <c r="L1842" s="8" t="s">
        <v>799</v>
      </c>
      <c r="M1842" s="8" t="s">
        <v>311</v>
      </c>
      <c r="N1842" s="4" t="s">
        <v>254</v>
      </c>
      <c r="O1842" s="4" t="s">
        <v>62</v>
      </c>
      <c r="P1842" s="4" t="s">
        <v>1212</v>
      </c>
      <c r="Q1842" s="148">
        <v>268</v>
      </c>
      <c r="R1842" s="148">
        <v>1</v>
      </c>
      <c r="S1842" s="148">
        <v>64720</v>
      </c>
      <c r="T1842" s="8"/>
      <c r="U1842" s="148">
        <v>173.45</v>
      </c>
      <c r="V1842" s="149">
        <v>9.0000000000000002E-6</v>
      </c>
      <c r="W1842" s="149">
        <v>1.4686726636657901E-2</v>
      </c>
      <c r="X1842" s="149">
        <v>7.5769707121236803E-4</v>
      </c>
    </row>
    <row r="1843" spans="1:24" x14ac:dyDescent="0.2">
      <c r="A1843" s="4" t="s">
        <v>1225</v>
      </c>
      <c r="B1843" s="4">
        <v>1039</v>
      </c>
      <c r="C1843" s="4" t="s">
        <v>3276</v>
      </c>
      <c r="D1843" s="4" t="s">
        <v>3277</v>
      </c>
      <c r="E1843" s="4" t="s">
        <v>425</v>
      </c>
      <c r="F1843" s="4" t="s">
        <v>3278</v>
      </c>
      <c r="G1843" s="4" t="s">
        <v>3279</v>
      </c>
      <c r="H1843" s="4" t="s">
        <v>76</v>
      </c>
      <c r="I1843" s="4" t="s">
        <v>73</v>
      </c>
      <c r="J1843" s="4" t="s">
        <v>53</v>
      </c>
      <c r="K1843" s="4" t="s">
        <v>53</v>
      </c>
      <c r="L1843" s="8" t="s">
        <v>799</v>
      </c>
      <c r="M1843" s="8" t="s">
        <v>311</v>
      </c>
      <c r="N1843" s="4" t="s">
        <v>258</v>
      </c>
      <c r="O1843" s="4" t="s">
        <v>62</v>
      </c>
      <c r="P1843" s="4" t="s">
        <v>1212</v>
      </c>
      <c r="Q1843" s="148">
        <v>10460</v>
      </c>
      <c r="R1843" s="148">
        <v>1</v>
      </c>
      <c r="S1843" s="148">
        <v>151.30000000000001</v>
      </c>
      <c r="T1843" s="8"/>
      <c r="U1843" s="148">
        <v>15.826000000000001</v>
      </c>
      <c r="V1843" s="149">
        <v>2.0000000000000002E-5</v>
      </c>
      <c r="W1843" s="149">
        <v>1.3400540676785401E-3</v>
      </c>
      <c r="X1843" s="149">
        <v>6.9134196302934796E-5</v>
      </c>
    </row>
    <row r="1844" spans="1:24" x14ac:dyDescent="0.2">
      <c r="A1844" s="4" t="s">
        <v>1225</v>
      </c>
      <c r="B1844" s="4">
        <v>1039</v>
      </c>
      <c r="C1844" s="4" t="s">
        <v>2040</v>
      </c>
      <c r="D1844" s="4" t="s">
        <v>2041</v>
      </c>
      <c r="E1844" s="4" t="s">
        <v>425</v>
      </c>
      <c r="F1844" s="4" t="s">
        <v>3649</v>
      </c>
      <c r="G1844" s="4" t="s">
        <v>3650</v>
      </c>
      <c r="H1844" s="4" t="s">
        <v>76</v>
      </c>
      <c r="I1844" s="4" t="s">
        <v>73</v>
      </c>
      <c r="J1844" s="4" t="s">
        <v>53</v>
      </c>
      <c r="K1844" s="4" t="s">
        <v>53</v>
      </c>
      <c r="L1844" s="8" t="s">
        <v>799</v>
      </c>
      <c r="M1844" s="8" t="s">
        <v>311</v>
      </c>
      <c r="N1844" s="4" t="s">
        <v>625</v>
      </c>
      <c r="O1844" s="4" t="s">
        <v>62</v>
      </c>
      <c r="P1844" s="4" t="s">
        <v>1212</v>
      </c>
      <c r="Q1844" s="148">
        <v>147</v>
      </c>
      <c r="R1844" s="148">
        <v>1</v>
      </c>
      <c r="S1844" s="148">
        <v>8908</v>
      </c>
      <c r="T1844" s="8"/>
      <c r="U1844" s="148">
        <v>13.095000000000001</v>
      </c>
      <c r="V1844" s="149">
        <v>3.9999999999999998E-6</v>
      </c>
      <c r="W1844" s="149">
        <v>1.1087898760945101E-3</v>
      </c>
      <c r="X1844" s="149">
        <v>5.72031373968511E-5</v>
      </c>
    </row>
    <row r="1845" spans="1:24" x14ac:dyDescent="0.2">
      <c r="A1845" s="4" t="s">
        <v>1225</v>
      </c>
      <c r="B1845" s="4">
        <v>1039</v>
      </c>
      <c r="C1845" s="4" t="s">
        <v>3280</v>
      </c>
      <c r="D1845" s="4" t="s">
        <v>3281</v>
      </c>
      <c r="E1845" s="4" t="s">
        <v>425</v>
      </c>
      <c r="F1845" s="4" t="s">
        <v>3282</v>
      </c>
      <c r="G1845" s="4" t="s">
        <v>3283</v>
      </c>
      <c r="H1845" s="4" t="s">
        <v>76</v>
      </c>
      <c r="I1845" s="4" t="s">
        <v>73</v>
      </c>
      <c r="J1845" s="4" t="s">
        <v>53</v>
      </c>
      <c r="K1845" s="4" t="s">
        <v>53</v>
      </c>
      <c r="L1845" s="8" t="s">
        <v>799</v>
      </c>
      <c r="M1845" s="8" t="s">
        <v>311</v>
      </c>
      <c r="N1845" s="4" t="s">
        <v>261</v>
      </c>
      <c r="O1845" s="4" t="s">
        <v>62</v>
      </c>
      <c r="P1845" s="4" t="s">
        <v>1212</v>
      </c>
      <c r="Q1845" s="148">
        <v>474</v>
      </c>
      <c r="R1845" s="148">
        <v>1</v>
      </c>
      <c r="S1845" s="148">
        <v>6112</v>
      </c>
      <c r="T1845" s="8"/>
      <c r="U1845" s="148">
        <v>28.971</v>
      </c>
      <c r="V1845" s="149">
        <v>1.2799999999999999E-4</v>
      </c>
      <c r="W1845" s="149">
        <v>2.4530895140918202E-3</v>
      </c>
      <c r="X1845" s="149">
        <v>1.2655636522912101E-4</v>
      </c>
    </row>
    <row r="1846" spans="1:24" x14ac:dyDescent="0.2">
      <c r="A1846" s="4" t="s">
        <v>1225</v>
      </c>
      <c r="B1846" s="4">
        <v>1039</v>
      </c>
      <c r="C1846" s="4" t="s">
        <v>3284</v>
      </c>
      <c r="D1846" s="4" t="s">
        <v>3285</v>
      </c>
      <c r="E1846" s="4" t="s">
        <v>425</v>
      </c>
      <c r="F1846" s="4" t="s">
        <v>3286</v>
      </c>
      <c r="G1846" s="4" t="s">
        <v>3287</v>
      </c>
      <c r="H1846" s="4" t="s">
        <v>76</v>
      </c>
      <c r="I1846" s="4" t="s">
        <v>73</v>
      </c>
      <c r="J1846" s="4" t="s">
        <v>53</v>
      </c>
      <c r="K1846" s="4" t="s">
        <v>53</v>
      </c>
      <c r="L1846" s="8" t="s">
        <v>799</v>
      </c>
      <c r="M1846" s="8" t="s">
        <v>311</v>
      </c>
      <c r="N1846" s="4" t="s">
        <v>75</v>
      </c>
      <c r="O1846" s="4" t="s">
        <v>62</v>
      </c>
      <c r="P1846" s="4" t="s">
        <v>1212</v>
      </c>
      <c r="Q1846" s="148">
        <v>1377</v>
      </c>
      <c r="R1846" s="148">
        <v>1</v>
      </c>
      <c r="S1846" s="148">
        <v>4989</v>
      </c>
      <c r="T1846" s="8"/>
      <c r="U1846" s="148">
        <v>68.698999999999998</v>
      </c>
      <c r="V1846" s="149">
        <v>6.6000000000000005E-5</v>
      </c>
      <c r="W1846" s="149">
        <v>5.8170011948730001E-3</v>
      </c>
      <c r="X1846" s="149">
        <v>3.0010259451503497E-4</v>
      </c>
    </row>
    <row r="1847" spans="1:24" x14ac:dyDescent="0.2">
      <c r="A1847" s="4" t="s">
        <v>1225</v>
      </c>
      <c r="B1847" s="4">
        <v>1039</v>
      </c>
      <c r="C1847" s="4" t="s">
        <v>3288</v>
      </c>
      <c r="D1847" s="4" t="s">
        <v>3289</v>
      </c>
      <c r="E1847" s="4" t="s">
        <v>425</v>
      </c>
      <c r="F1847" s="4" t="s">
        <v>3290</v>
      </c>
      <c r="G1847" s="4" t="s">
        <v>3291</v>
      </c>
      <c r="H1847" s="4" t="s">
        <v>76</v>
      </c>
      <c r="I1847" s="4" t="s">
        <v>73</v>
      </c>
      <c r="J1847" s="4" t="s">
        <v>53</v>
      </c>
      <c r="K1847" s="4" t="s">
        <v>53</v>
      </c>
      <c r="L1847" s="8" t="s">
        <v>799</v>
      </c>
      <c r="M1847" s="8" t="s">
        <v>311</v>
      </c>
      <c r="N1847" s="4" t="s">
        <v>267</v>
      </c>
      <c r="O1847" s="4" t="s">
        <v>62</v>
      </c>
      <c r="P1847" s="4" t="s">
        <v>1212</v>
      </c>
      <c r="Q1847" s="148">
        <v>9733</v>
      </c>
      <c r="R1847" s="148">
        <v>1</v>
      </c>
      <c r="S1847" s="148">
        <v>935.3</v>
      </c>
      <c r="T1847" s="143">
        <v>1.823</v>
      </c>
      <c r="U1847" s="148">
        <v>92.855000000000004</v>
      </c>
      <c r="V1847" s="149">
        <v>7.9999999999999996E-6</v>
      </c>
      <c r="W1847" s="149">
        <v>7.8624566016660593E-3</v>
      </c>
      <c r="X1847" s="149">
        <v>4.0562887068022399E-4</v>
      </c>
    </row>
    <row r="1848" spans="1:24" x14ac:dyDescent="0.2">
      <c r="A1848" s="4" t="s">
        <v>1225</v>
      </c>
      <c r="B1848" s="4">
        <v>1039</v>
      </c>
      <c r="C1848" s="4" t="s">
        <v>3651</v>
      </c>
      <c r="D1848" s="4" t="s">
        <v>3652</v>
      </c>
      <c r="E1848" s="4" t="s">
        <v>425</v>
      </c>
      <c r="F1848" s="4" t="s">
        <v>3653</v>
      </c>
      <c r="G1848" s="4" t="s">
        <v>3654</v>
      </c>
      <c r="H1848" s="4" t="s">
        <v>76</v>
      </c>
      <c r="I1848" s="4" t="s">
        <v>73</v>
      </c>
      <c r="J1848" s="4" t="s">
        <v>53</v>
      </c>
      <c r="K1848" s="4" t="s">
        <v>314</v>
      </c>
      <c r="L1848" s="8" t="s">
        <v>799</v>
      </c>
      <c r="M1848" s="8" t="s">
        <v>311</v>
      </c>
      <c r="N1848" s="4" t="s">
        <v>253</v>
      </c>
      <c r="O1848" s="4" t="s">
        <v>62</v>
      </c>
      <c r="P1848" s="4" t="s">
        <v>1212</v>
      </c>
      <c r="Q1848" s="148">
        <v>232</v>
      </c>
      <c r="R1848" s="148">
        <v>1</v>
      </c>
      <c r="S1848" s="148">
        <v>95150</v>
      </c>
      <c r="T1848" s="8"/>
      <c r="U1848" s="148">
        <v>220.74799999999999</v>
      </c>
      <c r="V1848" s="149">
        <v>3.9999999999999998E-6</v>
      </c>
      <c r="W1848" s="149">
        <v>1.8691686412588799E-2</v>
      </c>
      <c r="X1848" s="149">
        <v>9.6431535775226801E-4</v>
      </c>
    </row>
    <row r="1849" spans="1:24" x14ac:dyDescent="0.2">
      <c r="A1849" s="4" t="s">
        <v>1225</v>
      </c>
      <c r="B1849" s="4">
        <v>1039</v>
      </c>
      <c r="C1849" s="4" t="s">
        <v>2062</v>
      </c>
      <c r="D1849" s="4" t="s">
        <v>2063</v>
      </c>
      <c r="E1849" s="4" t="s">
        <v>425</v>
      </c>
      <c r="F1849" s="4" t="s">
        <v>3296</v>
      </c>
      <c r="G1849" s="4" t="s">
        <v>3297</v>
      </c>
      <c r="H1849" s="4" t="s">
        <v>76</v>
      </c>
      <c r="I1849" s="4" t="s">
        <v>73</v>
      </c>
      <c r="J1849" s="4" t="s">
        <v>53</v>
      </c>
      <c r="K1849" s="4" t="s">
        <v>53</v>
      </c>
      <c r="L1849" s="8" t="s">
        <v>799</v>
      </c>
      <c r="M1849" s="8" t="s">
        <v>311</v>
      </c>
      <c r="N1849" s="4" t="s">
        <v>140</v>
      </c>
      <c r="O1849" s="4" t="s">
        <v>62</v>
      </c>
      <c r="P1849" s="4" t="s">
        <v>1212</v>
      </c>
      <c r="Q1849" s="148">
        <v>2157</v>
      </c>
      <c r="R1849" s="148">
        <v>1</v>
      </c>
      <c r="S1849" s="148">
        <v>1177</v>
      </c>
      <c r="T1849" s="8"/>
      <c r="U1849" s="148">
        <v>25.388000000000002</v>
      </c>
      <c r="V1849" s="149">
        <v>7.6000000000000004E-5</v>
      </c>
      <c r="W1849" s="149">
        <v>2.14970227842291E-3</v>
      </c>
      <c r="X1849" s="149">
        <v>1.1090443504777001E-4</v>
      </c>
    </row>
    <row r="1850" spans="1:24" x14ac:dyDescent="0.2">
      <c r="A1850" s="4" t="s">
        <v>1225</v>
      </c>
      <c r="B1850" s="4">
        <v>1039</v>
      </c>
      <c r="C1850" s="4" t="s">
        <v>3298</v>
      </c>
      <c r="D1850" s="4" t="s">
        <v>3299</v>
      </c>
      <c r="E1850" s="4" t="s">
        <v>425</v>
      </c>
      <c r="F1850" s="4" t="s">
        <v>3298</v>
      </c>
      <c r="G1850" s="4" t="s">
        <v>3300</v>
      </c>
      <c r="H1850" s="4" t="s">
        <v>76</v>
      </c>
      <c r="I1850" s="4" t="s">
        <v>73</v>
      </c>
      <c r="J1850" s="4" t="s">
        <v>53</v>
      </c>
      <c r="K1850" s="4" t="s">
        <v>53</v>
      </c>
      <c r="L1850" s="8" t="s">
        <v>799</v>
      </c>
      <c r="M1850" s="8" t="s">
        <v>311</v>
      </c>
      <c r="N1850" s="4" t="s">
        <v>629</v>
      </c>
      <c r="O1850" s="4" t="s">
        <v>62</v>
      </c>
      <c r="P1850" s="4" t="s">
        <v>1212</v>
      </c>
      <c r="Q1850" s="148">
        <v>2157</v>
      </c>
      <c r="R1850" s="148">
        <v>1</v>
      </c>
      <c r="S1850" s="148">
        <v>247.9</v>
      </c>
      <c r="T1850" s="8"/>
      <c r="U1850" s="148">
        <v>5.3470000000000004</v>
      </c>
      <c r="V1850" s="149">
        <v>0</v>
      </c>
      <c r="W1850" s="149">
        <v>4.5277076875194401E-4</v>
      </c>
      <c r="X1850" s="149">
        <v>2.3358716608617101E-5</v>
      </c>
    </row>
    <row r="1851" spans="1:24" x14ac:dyDescent="0.2">
      <c r="A1851" s="4" t="s">
        <v>1225</v>
      </c>
      <c r="B1851" s="4">
        <v>1039</v>
      </c>
      <c r="C1851" s="4" t="s">
        <v>3301</v>
      </c>
      <c r="D1851" s="4" t="s">
        <v>3302</v>
      </c>
      <c r="E1851" s="4" t="s">
        <v>425</v>
      </c>
      <c r="F1851" s="4" t="s">
        <v>3303</v>
      </c>
      <c r="G1851" s="4" t="s">
        <v>3304</v>
      </c>
      <c r="H1851" s="4" t="s">
        <v>76</v>
      </c>
      <c r="I1851" s="4" t="s">
        <v>73</v>
      </c>
      <c r="J1851" s="4" t="s">
        <v>53</v>
      </c>
      <c r="K1851" s="4" t="s">
        <v>53</v>
      </c>
      <c r="L1851" s="8" t="s">
        <v>799</v>
      </c>
      <c r="M1851" s="8" t="s">
        <v>311</v>
      </c>
      <c r="N1851" s="4" t="s">
        <v>75</v>
      </c>
      <c r="O1851" s="4" t="s">
        <v>62</v>
      </c>
      <c r="P1851" s="4" t="s">
        <v>1212</v>
      </c>
      <c r="Q1851" s="148">
        <v>12744</v>
      </c>
      <c r="R1851" s="148">
        <v>1</v>
      </c>
      <c r="S1851" s="148">
        <v>112.8</v>
      </c>
      <c r="T1851" s="8"/>
      <c r="U1851" s="148">
        <v>14.375</v>
      </c>
      <c r="V1851" s="149">
        <v>5.8999999999999998E-5</v>
      </c>
      <c r="W1851" s="149">
        <v>1.21721296977645E-3</v>
      </c>
      <c r="X1851" s="149">
        <v>6.2796750089929906E-5</v>
      </c>
    </row>
    <row r="1852" spans="1:24" x14ac:dyDescent="0.2">
      <c r="A1852" s="4" t="s">
        <v>1225</v>
      </c>
      <c r="B1852" s="4">
        <v>1039</v>
      </c>
      <c r="C1852" s="4" t="s">
        <v>3305</v>
      </c>
      <c r="D1852" s="4" t="s">
        <v>3306</v>
      </c>
      <c r="E1852" s="4" t="s">
        <v>425</v>
      </c>
      <c r="F1852" s="4" t="s">
        <v>3307</v>
      </c>
      <c r="G1852" s="4" t="s">
        <v>3308</v>
      </c>
      <c r="H1852" s="4" t="s">
        <v>76</v>
      </c>
      <c r="I1852" s="4" t="s">
        <v>73</v>
      </c>
      <c r="J1852" s="4" t="s">
        <v>53</v>
      </c>
      <c r="K1852" s="4" t="s">
        <v>53</v>
      </c>
      <c r="L1852" s="8" t="s">
        <v>799</v>
      </c>
      <c r="M1852" s="8" t="s">
        <v>311</v>
      </c>
      <c r="N1852" s="4" t="s">
        <v>631</v>
      </c>
      <c r="O1852" s="4" t="s">
        <v>62</v>
      </c>
      <c r="P1852" s="4" t="s">
        <v>1212</v>
      </c>
      <c r="Q1852" s="148">
        <v>5102</v>
      </c>
      <c r="R1852" s="148">
        <v>1</v>
      </c>
      <c r="S1852" s="148">
        <v>1735</v>
      </c>
      <c r="T1852" s="8"/>
      <c r="U1852" s="148">
        <v>88.52</v>
      </c>
      <c r="V1852" s="149">
        <v>4.5800000000000002E-4</v>
      </c>
      <c r="W1852" s="149">
        <v>7.4953452522171903E-3</v>
      </c>
      <c r="X1852" s="149">
        <v>3.8668937509568998E-4</v>
      </c>
    </row>
    <row r="1853" spans="1:24" x14ac:dyDescent="0.2">
      <c r="A1853" s="4" t="s">
        <v>1225</v>
      </c>
      <c r="B1853" s="4">
        <v>1039</v>
      </c>
      <c r="C1853" s="4" t="s">
        <v>3313</v>
      </c>
      <c r="D1853" s="4" t="s">
        <v>3314</v>
      </c>
      <c r="E1853" s="4" t="s">
        <v>425</v>
      </c>
      <c r="F1853" s="4" t="s">
        <v>3315</v>
      </c>
      <c r="G1853" s="4" t="s">
        <v>3316</v>
      </c>
      <c r="H1853" s="4" t="s">
        <v>76</v>
      </c>
      <c r="I1853" s="4" t="s">
        <v>73</v>
      </c>
      <c r="J1853" s="4" t="s">
        <v>53</v>
      </c>
      <c r="K1853" s="4" t="s">
        <v>53</v>
      </c>
      <c r="L1853" s="8" t="s">
        <v>799</v>
      </c>
      <c r="M1853" s="8" t="s">
        <v>311</v>
      </c>
      <c r="N1853" s="4" t="s">
        <v>266</v>
      </c>
      <c r="O1853" s="4" t="s">
        <v>62</v>
      </c>
      <c r="P1853" s="4" t="s">
        <v>1212</v>
      </c>
      <c r="Q1853" s="148">
        <v>1826</v>
      </c>
      <c r="R1853" s="148">
        <v>1</v>
      </c>
      <c r="S1853" s="148">
        <v>519.5</v>
      </c>
      <c r="T1853" s="8"/>
      <c r="U1853" s="148">
        <v>9.4860000000000007</v>
      </c>
      <c r="V1853" s="149">
        <v>2.8E-5</v>
      </c>
      <c r="W1853" s="149">
        <v>8.03226510445696E-4</v>
      </c>
      <c r="X1853" s="149">
        <v>4.1438939359419099E-5</v>
      </c>
    </row>
    <row r="1854" spans="1:24" x14ac:dyDescent="0.2">
      <c r="A1854" s="4" t="s">
        <v>1225</v>
      </c>
      <c r="B1854" s="4">
        <v>1039</v>
      </c>
      <c r="C1854" s="4" t="s">
        <v>3317</v>
      </c>
      <c r="D1854" s="4" t="s">
        <v>3318</v>
      </c>
      <c r="E1854" s="4" t="s">
        <v>425</v>
      </c>
      <c r="F1854" s="4" t="s">
        <v>3319</v>
      </c>
      <c r="G1854" s="4" t="s">
        <v>3320</v>
      </c>
      <c r="H1854" s="4" t="s">
        <v>76</v>
      </c>
      <c r="I1854" s="4" t="s">
        <v>73</v>
      </c>
      <c r="J1854" s="4" t="s">
        <v>53</v>
      </c>
      <c r="K1854" s="4" t="s">
        <v>53</v>
      </c>
      <c r="L1854" s="8" t="s">
        <v>799</v>
      </c>
      <c r="M1854" s="8" t="s">
        <v>311</v>
      </c>
      <c r="N1854" s="4" t="s">
        <v>75</v>
      </c>
      <c r="O1854" s="4" t="s">
        <v>62</v>
      </c>
      <c r="P1854" s="4" t="s">
        <v>1212</v>
      </c>
      <c r="Q1854" s="148">
        <v>303</v>
      </c>
      <c r="R1854" s="148">
        <v>1</v>
      </c>
      <c r="S1854" s="148">
        <v>13100</v>
      </c>
      <c r="T1854" s="8"/>
      <c r="U1854" s="148">
        <v>39.692999999999998</v>
      </c>
      <c r="V1854" s="149">
        <v>2.5000000000000001E-5</v>
      </c>
      <c r="W1854" s="149">
        <v>3.3609777156526398E-3</v>
      </c>
      <c r="X1854" s="149">
        <v>1.73394864258162E-4</v>
      </c>
    </row>
    <row r="1855" spans="1:24" x14ac:dyDescent="0.2">
      <c r="A1855" s="4" t="s">
        <v>1225</v>
      </c>
      <c r="B1855" s="4">
        <v>1039</v>
      </c>
      <c r="C1855" s="4" t="s">
        <v>2115</v>
      </c>
      <c r="D1855" s="4" t="s">
        <v>2116</v>
      </c>
      <c r="E1855" s="4" t="s">
        <v>425</v>
      </c>
      <c r="F1855" s="4" t="s">
        <v>3321</v>
      </c>
      <c r="G1855" s="4" t="s">
        <v>3322</v>
      </c>
      <c r="H1855" s="4" t="s">
        <v>76</v>
      </c>
      <c r="I1855" s="4" t="s">
        <v>73</v>
      </c>
      <c r="J1855" s="4" t="s">
        <v>53</v>
      </c>
      <c r="K1855" s="4" t="s">
        <v>53</v>
      </c>
      <c r="L1855" s="8" t="s">
        <v>799</v>
      </c>
      <c r="M1855" s="8" t="s">
        <v>311</v>
      </c>
      <c r="N1855" s="4" t="s">
        <v>629</v>
      </c>
      <c r="O1855" s="4" t="s">
        <v>62</v>
      </c>
      <c r="P1855" s="4" t="s">
        <v>1212</v>
      </c>
      <c r="Q1855" s="148">
        <v>1070</v>
      </c>
      <c r="R1855" s="148">
        <v>1</v>
      </c>
      <c r="S1855" s="148">
        <v>26610</v>
      </c>
      <c r="T1855" s="8"/>
      <c r="U1855" s="148">
        <v>284.72699999999998</v>
      </c>
      <c r="V1855" s="149">
        <v>9.0000000000000002E-6</v>
      </c>
      <c r="W1855" s="149">
        <v>2.4109064622090198E-2</v>
      </c>
      <c r="X1855" s="149">
        <v>1.2438011618077199E-3</v>
      </c>
    </row>
    <row r="1856" spans="1:24" x14ac:dyDescent="0.2">
      <c r="A1856" s="4" t="s">
        <v>1225</v>
      </c>
      <c r="B1856" s="4">
        <v>1039</v>
      </c>
      <c r="C1856" s="4" t="s">
        <v>3323</v>
      </c>
      <c r="D1856" s="4" t="s">
        <v>3324</v>
      </c>
      <c r="E1856" s="4" t="s">
        <v>425</v>
      </c>
      <c r="F1856" s="4" t="s">
        <v>3325</v>
      </c>
      <c r="G1856" s="4" t="s">
        <v>3326</v>
      </c>
      <c r="H1856" s="4" t="s">
        <v>76</v>
      </c>
      <c r="I1856" s="4" t="s">
        <v>73</v>
      </c>
      <c r="J1856" s="4" t="s">
        <v>53</v>
      </c>
      <c r="K1856" s="4" t="s">
        <v>53</v>
      </c>
      <c r="L1856" s="8" t="s">
        <v>799</v>
      </c>
      <c r="M1856" s="8" t="s">
        <v>311</v>
      </c>
      <c r="N1856" s="4" t="s">
        <v>75</v>
      </c>
      <c r="O1856" s="4" t="s">
        <v>62</v>
      </c>
      <c r="P1856" s="4" t="s">
        <v>1212</v>
      </c>
      <c r="Q1856" s="148">
        <v>716</v>
      </c>
      <c r="R1856" s="148">
        <v>1</v>
      </c>
      <c r="S1856" s="148">
        <v>2418</v>
      </c>
      <c r="T1856" s="8"/>
      <c r="U1856" s="148">
        <v>17.312999999999999</v>
      </c>
      <c r="V1856" s="149">
        <v>5.7000000000000003E-5</v>
      </c>
      <c r="W1856" s="149">
        <v>1.4659563115352399E-3</v>
      </c>
      <c r="X1856" s="149">
        <v>7.5629568879093304E-5</v>
      </c>
    </row>
    <row r="1857" spans="1:24" x14ac:dyDescent="0.2">
      <c r="A1857" s="4" t="s">
        <v>1225</v>
      </c>
      <c r="B1857" s="4">
        <v>1039</v>
      </c>
      <c r="C1857" s="4" t="s">
        <v>3327</v>
      </c>
      <c r="D1857" s="4" t="s">
        <v>3328</v>
      </c>
      <c r="E1857" s="4" t="s">
        <v>425</v>
      </c>
      <c r="F1857" s="4" t="s">
        <v>3329</v>
      </c>
      <c r="G1857" s="4" t="s">
        <v>3330</v>
      </c>
      <c r="H1857" s="4" t="s">
        <v>76</v>
      </c>
      <c r="I1857" s="4" t="s">
        <v>73</v>
      </c>
      <c r="J1857" s="4" t="s">
        <v>53</v>
      </c>
      <c r="K1857" s="4" t="s">
        <v>53</v>
      </c>
      <c r="L1857" s="8" t="s">
        <v>799</v>
      </c>
      <c r="M1857" s="8" t="s">
        <v>311</v>
      </c>
      <c r="N1857" s="4" t="s">
        <v>686</v>
      </c>
      <c r="O1857" s="4" t="s">
        <v>62</v>
      </c>
      <c r="P1857" s="4" t="s">
        <v>1212</v>
      </c>
      <c r="Q1857" s="148">
        <v>580</v>
      </c>
      <c r="R1857" s="148">
        <v>1</v>
      </c>
      <c r="S1857" s="148">
        <v>9743</v>
      </c>
      <c r="T1857" s="8"/>
      <c r="U1857" s="148">
        <v>56.509</v>
      </c>
      <c r="V1857" s="149">
        <v>8.5000000000000006E-5</v>
      </c>
      <c r="W1857" s="149">
        <v>4.78489492164616E-3</v>
      </c>
      <c r="X1857" s="149">
        <v>2.4685561036732399E-4</v>
      </c>
    </row>
    <row r="1858" spans="1:24" x14ac:dyDescent="0.2">
      <c r="A1858" s="4" t="s">
        <v>1225</v>
      </c>
      <c r="B1858" s="4">
        <v>1039</v>
      </c>
      <c r="C1858" s="4" t="s">
        <v>1220</v>
      </c>
      <c r="D1858" s="4" t="s">
        <v>2138</v>
      </c>
      <c r="E1858" s="4" t="s">
        <v>425</v>
      </c>
      <c r="F1858" s="4" t="s">
        <v>3331</v>
      </c>
      <c r="G1858" s="4" t="s">
        <v>3332</v>
      </c>
      <c r="H1858" s="4" t="s">
        <v>76</v>
      </c>
      <c r="I1858" s="4" t="s">
        <v>73</v>
      </c>
      <c r="J1858" s="4" t="s">
        <v>53</v>
      </c>
      <c r="K1858" s="4" t="s">
        <v>53</v>
      </c>
      <c r="L1858" s="8" t="s">
        <v>799</v>
      </c>
      <c r="M1858" s="8" t="s">
        <v>311</v>
      </c>
      <c r="N1858" s="4" t="s">
        <v>256</v>
      </c>
      <c r="O1858" s="4" t="s">
        <v>62</v>
      </c>
      <c r="P1858" s="4" t="s">
        <v>1212</v>
      </c>
      <c r="Q1858" s="148">
        <v>24323</v>
      </c>
      <c r="R1858" s="148">
        <v>1</v>
      </c>
      <c r="S1858" s="148">
        <v>3500</v>
      </c>
      <c r="T1858" s="143">
        <v>6.4020000000000001</v>
      </c>
      <c r="U1858" s="148">
        <v>857.70699999999999</v>
      </c>
      <c r="V1858" s="149">
        <v>1.8E-5</v>
      </c>
      <c r="W1858" s="149">
        <v>7.26257817615793E-2</v>
      </c>
      <c r="X1858" s="149">
        <v>3.74680781474526E-3</v>
      </c>
    </row>
    <row r="1859" spans="1:24" x14ac:dyDescent="0.2">
      <c r="A1859" s="4" t="s">
        <v>1225</v>
      </c>
      <c r="B1859" s="4">
        <v>1039</v>
      </c>
      <c r="C1859" s="4" t="s">
        <v>2155</v>
      </c>
      <c r="D1859" s="4" t="s">
        <v>2156</v>
      </c>
      <c r="E1859" s="4" t="s">
        <v>425</v>
      </c>
      <c r="F1859" s="4" t="s">
        <v>3333</v>
      </c>
      <c r="G1859" s="4" t="s">
        <v>3334</v>
      </c>
      <c r="H1859" s="4" t="s">
        <v>76</v>
      </c>
      <c r="I1859" s="4" t="s">
        <v>73</v>
      </c>
      <c r="J1859" s="4" t="s">
        <v>53</v>
      </c>
      <c r="K1859" s="4" t="s">
        <v>53</v>
      </c>
      <c r="L1859" s="8" t="s">
        <v>799</v>
      </c>
      <c r="M1859" s="8" t="s">
        <v>311</v>
      </c>
      <c r="N1859" s="4" t="s">
        <v>252</v>
      </c>
      <c r="O1859" s="4" t="s">
        <v>62</v>
      </c>
      <c r="P1859" s="4" t="s">
        <v>1212</v>
      </c>
      <c r="Q1859" s="148">
        <v>1188</v>
      </c>
      <c r="R1859" s="148">
        <v>1</v>
      </c>
      <c r="S1859" s="148">
        <v>30030</v>
      </c>
      <c r="T1859" s="8"/>
      <c r="U1859" s="148">
        <v>356.75599999999997</v>
      </c>
      <c r="V1859" s="149">
        <v>7.7000000000000001E-5</v>
      </c>
      <c r="W1859" s="149">
        <v>3.0208104963506399E-2</v>
      </c>
      <c r="X1859" s="149">
        <v>1.55845432573075E-3</v>
      </c>
    </row>
    <row r="1860" spans="1:24" x14ac:dyDescent="0.2">
      <c r="A1860" s="4" t="s">
        <v>1225</v>
      </c>
      <c r="B1860" s="4">
        <v>1039</v>
      </c>
      <c r="C1860" s="4" t="s">
        <v>2926</v>
      </c>
      <c r="D1860" s="4" t="s">
        <v>2927</v>
      </c>
      <c r="E1860" s="4" t="s">
        <v>425</v>
      </c>
      <c r="F1860" s="4" t="s">
        <v>3335</v>
      </c>
      <c r="G1860" s="4" t="s">
        <v>3336</v>
      </c>
      <c r="H1860" s="4" t="s">
        <v>76</v>
      </c>
      <c r="I1860" s="4" t="s">
        <v>73</v>
      </c>
      <c r="J1860" s="4" t="s">
        <v>53</v>
      </c>
      <c r="K1860" s="4" t="s">
        <v>53</v>
      </c>
      <c r="L1860" s="8" t="s">
        <v>799</v>
      </c>
      <c r="M1860" s="8" t="s">
        <v>311</v>
      </c>
      <c r="N1860" s="4" t="s">
        <v>156</v>
      </c>
      <c r="O1860" s="4" t="s">
        <v>62</v>
      </c>
      <c r="P1860" s="4" t="s">
        <v>1212</v>
      </c>
      <c r="Q1860" s="148">
        <v>532</v>
      </c>
      <c r="R1860" s="148">
        <v>1</v>
      </c>
      <c r="S1860" s="148">
        <v>8896</v>
      </c>
      <c r="T1860" s="8"/>
      <c r="U1860" s="148">
        <v>47.326999999999998</v>
      </c>
      <c r="V1860" s="149">
        <v>4.3000000000000002E-5</v>
      </c>
      <c r="W1860" s="149">
        <v>4.0073577526246896E-3</v>
      </c>
      <c r="X1860" s="149">
        <v>2.0674199960154301E-4</v>
      </c>
    </row>
    <row r="1861" spans="1:24" x14ac:dyDescent="0.2">
      <c r="A1861" s="4" t="s">
        <v>1225</v>
      </c>
      <c r="B1861" s="4">
        <v>1039</v>
      </c>
      <c r="C1861" s="4" t="s">
        <v>3666</v>
      </c>
      <c r="D1861" s="4" t="s">
        <v>3667</v>
      </c>
      <c r="E1861" s="4" t="s">
        <v>425</v>
      </c>
      <c r="F1861" s="4" t="s">
        <v>3668</v>
      </c>
      <c r="G1861" s="4" t="s">
        <v>3669</v>
      </c>
      <c r="H1861" s="4" t="s">
        <v>76</v>
      </c>
      <c r="I1861" s="4" t="s">
        <v>73</v>
      </c>
      <c r="J1861" s="4" t="s">
        <v>53</v>
      </c>
      <c r="K1861" s="4" t="s">
        <v>53</v>
      </c>
      <c r="L1861" s="8" t="s">
        <v>799</v>
      </c>
      <c r="M1861" s="8" t="s">
        <v>311</v>
      </c>
      <c r="N1861" s="4" t="s">
        <v>156</v>
      </c>
      <c r="O1861" s="4" t="s">
        <v>62</v>
      </c>
      <c r="P1861" s="4" t="s">
        <v>1212</v>
      </c>
      <c r="Q1861" s="148">
        <v>130</v>
      </c>
      <c r="R1861" s="148">
        <v>1</v>
      </c>
      <c r="S1861" s="148">
        <v>39240</v>
      </c>
      <c r="T1861" s="8"/>
      <c r="U1861" s="148">
        <v>51.012</v>
      </c>
      <c r="V1861" s="149">
        <v>1.2E-5</v>
      </c>
      <c r="W1861" s="149">
        <v>4.3194063243108902E-3</v>
      </c>
      <c r="X1861" s="149">
        <v>2.2284077332369401E-4</v>
      </c>
    </row>
    <row r="1862" spans="1:24" x14ac:dyDescent="0.2">
      <c r="A1862" s="4" t="s">
        <v>1225</v>
      </c>
      <c r="B1862" s="4">
        <v>1039</v>
      </c>
      <c r="C1862" s="4" t="s">
        <v>3337</v>
      </c>
      <c r="D1862" s="4" t="s">
        <v>3338</v>
      </c>
      <c r="E1862" s="4" t="s">
        <v>425</v>
      </c>
      <c r="F1862" s="4" t="s">
        <v>3339</v>
      </c>
      <c r="G1862" s="4" t="s">
        <v>3340</v>
      </c>
      <c r="H1862" s="4" t="s">
        <v>76</v>
      </c>
      <c r="I1862" s="4" t="s">
        <v>73</v>
      </c>
      <c r="J1862" s="4" t="s">
        <v>53</v>
      </c>
      <c r="K1862" s="4" t="s">
        <v>53</v>
      </c>
      <c r="L1862" s="8" t="s">
        <v>799</v>
      </c>
      <c r="M1862" s="8" t="s">
        <v>311</v>
      </c>
      <c r="N1862" s="4" t="s">
        <v>256</v>
      </c>
      <c r="O1862" s="4" t="s">
        <v>62</v>
      </c>
      <c r="P1862" s="4" t="s">
        <v>1212</v>
      </c>
      <c r="Q1862" s="148">
        <v>1720</v>
      </c>
      <c r="R1862" s="148">
        <v>1</v>
      </c>
      <c r="S1862" s="148">
        <v>16750</v>
      </c>
      <c r="T1862" s="8"/>
      <c r="U1862" s="148">
        <v>288.10000000000002</v>
      </c>
      <c r="V1862" s="149">
        <v>4.8999999999999998E-5</v>
      </c>
      <c r="W1862" s="149">
        <v>2.4394671097662701E-2</v>
      </c>
      <c r="X1862" s="149">
        <v>1.2585357718685E-3</v>
      </c>
    </row>
    <row r="1863" spans="1:24" x14ac:dyDescent="0.2">
      <c r="A1863" s="4" t="s">
        <v>1225</v>
      </c>
      <c r="B1863" s="4">
        <v>1039</v>
      </c>
      <c r="C1863" s="4" t="s">
        <v>3341</v>
      </c>
      <c r="D1863" s="4" t="s">
        <v>3342</v>
      </c>
      <c r="E1863" s="4" t="s">
        <v>425</v>
      </c>
      <c r="F1863" s="4" t="s">
        <v>3343</v>
      </c>
      <c r="G1863" s="4" t="s">
        <v>3344</v>
      </c>
      <c r="H1863" s="4" t="s">
        <v>76</v>
      </c>
      <c r="I1863" s="4" t="s">
        <v>73</v>
      </c>
      <c r="J1863" s="4" t="s">
        <v>53</v>
      </c>
      <c r="K1863" s="4" t="s">
        <v>53</v>
      </c>
      <c r="L1863" s="8" t="s">
        <v>799</v>
      </c>
      <c r="M1863" s="8" t="s">
        <v>311</v>
      </c>
      <c r="N1863" s="4" t="s">
        <v>631</v>
      </c>
      <c r="O1863" s="4" t="s">
        <v>62</v>
      </c>
      <c r="P1863" s="4" t="s">
        <v>1212</v>
      </c>
      <c r="Q1863" s="148">
        <v>13131</v>
      </c>
      <c r="R1863" s="148">
        <v>1</v>
      </c>
      <c r="S1863" s="148">
        <v>386</v>
      </c>
      <c r="T1863" s="8"/>
      <c r="U1863" s="148">
        <v>50.686</v>
      </c>
      <c r="V1863" s="149">
        <v>1.83E-4</v>
      </c>
      <c r="W1863" s="149">
        <v>4.2917737072820502E-3</v>
      </c>
      <c r="X1863" s="149">
        <v>2.2141518997141499E-4</v>
      </c>
    </row>
    <row r="1864" spans="1:24" x14ac:dyDescent="0.2">
      <c r="A1864" s="4" t="s">
        <v>1225</v>
      </c>
      <c r="B1864" s="4">
        <v>1039</v>
      </c>
      <c r="C1864" s="4" t="s">
        <v>2177</v>
      </c>
      <c r="D1864" s="4" t="s">
        <v>2178</v>
      </c>
      <c r="E1864" s="4" t="s">
        <v>425</v>
      </c>
      <c r="F1864" s="4" t="s">
        <v>3682</v>
      </c>
      <c r="G1864" s="4" t="s">
        <v>3683</v>
      </c>
      <c r="H1864" s="4" t="s">
        <v>76</v>
      </c>
      <c r="I1864" s="4" t="s">
        <v>73</v>
      </c>
      <c r="J1864" s="4" t="s">
        <v>53</v>
      </c>
      <c r="K1864" s="4" t="s">
        <v>53</v>
      </c>
      <c r="L1864" s="8" t="s">
        <v>799</v>
      </c>
      <c r="M1864" s="8" t="s">
        <v>311</v>
      </c>
      <c r="N1864" s="4" t="s">
        <v>627</v>
      </c>
      <c r="O1864" s="4" t="s">
        <v>62</v>
      </c>
      <c r="P1864" s="4" t="s">
        <v>1212</v>
      </c>
      <c r="Q1864" s="148">
        <v>10000</v>
      </c>
      <c r="R1864" s="148">
        <v>1</v>
      </c>
      <c r="S1864" s="148">
        <v>158</v>
      </c>
      <c r="T1864" s="8"/>
      <c r="U1864" s="148">
        <v>15.8</v>
      </c>
      <c r="V1864" s="149">
        <v>4.3999999999999999E-5</v>
      </c>
      <c r="W1864" s="149">
        <v>1.3378542288895201E-3</v>
      </c>
      <c r="X1864" s="149">
        <v>6.90207052951141E-5</v>
      </c>
    </row>
    <row r="1865" spans="1:24" x14ac:dyDescent="0.2">
      <c r="A1865" s="4" t="s">
        <v>1225</v>
      </c>
      <c r="B1865" s="4">
        <v>1039</v>
      </c>
      <c r="C1865" s="4" t="s">
        <v>2181</v>
      </c>
      <c r="D1865" s="4" t="s">
        <v>2182</v>
      </c>
      <c r="E1865" s="4" t="s">
        <v>425</v>
      </c>
      <c r="F1865" s="4" t="s">
        <v>3345</v>
      </c>
      <c r="G1865" s="4" t="s">
        <v>3346</v>
      </c>
      <c r="H1865" s="4" t="s">
        <v>76</v>
      </c>
      <c r="I1865" s="4" t="s">
        <v>73</v>
      </c>
      <c r="J1865" s="4" t="s">
        <v>53</v>
      </c>
      <c r="K1865" s="4" t="s">
        <v>53</v>
      </c>
      <c r="L1865" s="8" t="s">
        <v>799</v>
      </c>
      <c r="M1865" s="8" t="s">
        <v>311</v>
      </c>
      <c r="N1865" s="4" t="s">
        <v>260</v>
      </c>
      <c r="O1865" s="4" t="s">
        <v>62</v>
      </c>
      <c r="P1865" s="4" t="s">
        <v>1212</v>
      </c>
      <c r="Q1865" s="148">
        <v>3062</v>
      </c>
      <c r="R1865" s="148">
        <v>1</v>
      </c>
      <c r="S1865" s="148">
        <v>1597</v>
      </c>
      <c r="T1865" s="8"/>
      <c r="U1865" s="148">
        <v>48.9</v>
      </c>
      <c r="V1865" s="149">
        <v>1.5999999999999999E-5</v>
      </c>
      <c r="W1865" s="149">
        <v>4.14058601849934E-3</v>
      </c>
      <c r="X1865" s="149">
        <v>2.1361532606517801E-4</v>
      </c>
    </row>
    <row r="1866" spans="1:24" x14ac:dyDescent="0.2">
      <c r="A1866" s="4" t="s">
        <v>1225</v>
      </c>
      <c r="B1866" s="4">
        <v>1039</v>
      </c>
      <c r="C1866" s="4" t="s">
        <v>3684</v>
      </c>
      <c r="D1866" s="4" t="s">
        <v>3685</v>
      </c>
      <c r="E1866" s="4" t="s">
        <v>425</v>
      </c>
      <c r="F1866" s="4" t="s">
        <v>3686</v>
      </c>
      <c r="G1866" s="4" t="s">
        <v>3687</v>
      </c>
      <c r="H1866" s="4" t="s">
        <v>76</v>
      </c>
      <c r="I1866" s="4" t="s">
        <v>73</v>
      </c>
      <c r="J1866" s="4" t="s">
        <v>53</v>
      </c>
      <c r="K1866" s="4" t="s">
        <v>53</v>
      </c>
      <c r="L1866" s="8" t="s">
        <v>799</v>
      </c>
      <c r="M1866" s="8" t="s">
        <v>311</v>
      </c>
      <c r="N1866" s="4" t="s">
        <v>253</v>
      </c>
      <c r="O1866" s="4" t="s">
        <v>62</v>
      </c>
      <c r="P1866" s="4" t="s">
        <v>1212</v>
      </c>
      <c r="Q1866" s="148">
        <v>370</v>
      </c>
      <c r="R1866" s="148">
        <v>1</v>
      </c>
      <c r="S1866" s="148">
        <v>8289</v>
      </c>
      <c r="T1866" s="8"/>
      <c r="U1866" s="148">
        <v>30.669</v>
      </c>
      <c r="V1866" s="149">
        <v>7.9999999999999996E-6</v>
      </c>
      <c r="W1866" s="149">
        <v>2.5969020697519801E-3</v>
      </c>
      <c r="X1866" s="149">
        <v>1.3397574157642E-4</v>
      </c>
    </row>
    <row r="1867" spans="1:24" x14ac:dyDescent="0.2">
      <c r="A1867" s="4" t="s">
        <v>1225</v>
      </c>
      <c r="B1867" s="4">
        <v>1039</v>
      </c>
      <c r="C1867" s="4" t="s">
        <v>2186</v>
      </c>
      <c r="D1867" s="4" t="s">
        <v>2187</v>
      </c>
      <c r="E1867" s="4" t="s">
        <v>425</v>
      </c>
      <c r="F1867" s="4" t="s">
        <v>3347</v>
      </c>
      <c r="G1867" s="4" t="s">
        <v>3348</v>
      </c>
      <c r="H1867" s="4" t="s">
        <v>76</v>
      </c>
      <c r="I1867" s="4" t="s">
        <v>73</v>
      </c>
      <c r="J1867" s="4" t="s">
        <v>53</v>
      </c>
      <c r="K1867" s="4" t="s">
        <v>53</v>
      </c>
      <c r="L1867" s="8" t="s">
        <v>799</v>
      </c>
      <c r="M1867" s="8" t="s">
        <v>311</v>
      </c>
      <c r="N1867" s="4" t="s">
        <v>254</v>
      </c>
      <c r="O1867" s="4" t="s">
        <v>62</v>
      </c>
      <c r="P1867" s="4" t="s">
        <v>1212</v>
      </c>
      <c r="Q1867" s="148">
        <v>704</v>
      </c>
      <c r="R1867" s="148">
        <v>1</v>
      </c>
      <c r="S1867" s="148">
        <v>16200</v>
      </c>
      <c r="T1867" s="8"/>
      <c r="U1867" s="148">
        <v>114.048</v>
      </c>
      <c r="V1867" s="149">
        <v>5.3999999999999998E-5</v>
      </c>
      <c r="W1867" s="149">
        <v>9.6569366516703701E-3</v>
      </c>
      <c r="X1867" s="149">
        <v>4.9820717705678305E-4</v>
      </c>
    </row>
    <row r="1868" spans="1:24" x14ac:dyDescent="0.2">
      <c r="A1868" s="4" t="s">
        <v>1225</v>
      </c>
      <c r="B1868" s="4">
        <v>1039</v>
      </c>
      <c r="C1868" s="4" t="s">
        <v>2196</v>
      </c>
      <c r="D1868" s="4" t="s">
        <v>2197</v>
      </c>
      <c r="E1868" s="4" t="s">
        <v>425</v>
      </c>
      <c r="F1868" s="4" t="s">
        <v>3688</v>
      </c>
      <c r="G1868" s="4" t="s">
        <v>3689</v>
      </c>
      <c r="H1868" s="4" t="s">
        <v>76</v>
      </c>
      <c r="I1868" s="4" t="s">
        <v>73</v>
      </c>
      <c r="J1868" s="4" t="s">
        <v>53</v>
      </c>
      <c r="K1868" s="4" t="s">
        <v>53</v>
      </c>
      <c r="L1868" s="8" t="s">
        <v>799</v>
      </c>
      <c r="M1868" s="8" t="s">
        <v>311</v>
      </c>
      <c r="N1868" s="4" t="s">
        <v>140</v>
      </c>
      <c r="O1868" s="4" t="s">
        <v>62</v>
      </c>
      <c r="P1868" s="4" t="s">
        <v>1212</v>
      </c>
      <c r="Q1868" s="148">
        <v>550</v>
      </c>
      <c r="R1868" s="148">
        <v>1</v>
      </c>
      <c r="S1868" s="148">
        <v>9435</v>
      </c>
      <c r="T1868" s="8"/>
      <c r="U1868" s="148">
        <v>51.892000000000003</v>
      </c>
      <c r="V1868" s="149">
        <v>2.5999999999999998E-5</v>
      </c>
      <c r="W1868" s="149">
        <v>4.3939620615600899E-3</v>
      </c>
      <c r="X1868" s="149">
        <v>2.26687148704222E-4</v>
      </c>
    </row>
    <row r="1869" spans="1:24" x14ac:dyDescent="0.2">
      <c r="A1869" s="4" t="s">
        <v>1225</v>
      </c>
      <c r="B1869" s="4">
        <v>1039</v>
      </c>
      <c r="C1869" s="4" t="s">
        <v>3690</v>
      </c>
      <c r="D1869" s="4" t="s">
        <v>3691</v>
      </c>
      <c r="E1869" s="4" t="s">
        <v>425</v>
      </c>
      <c r="F1869" s="4" t="s">
        <v>3690</v>
      </c>
      <c r="G1869" s="4" t="s">
        <v>3692</v>
      </c>
      <c r="H1869" s="4" t="s">
        <v>76</v>
      </c>
      <c r="I1869" s="4" t="s">
        <v>73</v>
      </c>
      <c r="J1869" s="4" t="s">
        <v>53</v>
      </c>
      <c r="K1869" s="4" t="s">
        <v>53</v>
      </c>
      <c r="L1869" s="8" t="s">
        <v>799</v>
      </c>
      <c r="M1869" s="8" t="s">
        <v>311</v>
      </c>
      <c r="N1869" s="4" t="s">
        <v>253</v>
      </c>
      <c r="O1869" s="4" t="s">
        <v>62</v>
      </c>
      <c r="P1869" s="4" t="s">
        <v>1212</v>
      </c>
      <c r="Q1869" s="148">
        <v>118</v>
      </c>
      <c r="R1869" s="148">
        <v>1</v>
      </c>
      <c r="S1869" s="148">
        <v>3542</v>
      </c>
      <c r="T1869" s="8"/>
      <c r="U1869" s="148">
        <v>4.18</v>
      </c>
      <c r="V1869" s="149">
        <v>3.6000000000000001E-5</v>
      </c>
      <c r="W1869" s="149">
        <v>3.5390139372768798E-4</v>
      </c>
      <c r="X1869" s="149">
        <v>1.8257986014129599E-5</v>
      </c>
    </row>
    <row r="1870" spans="1:24" x14ac:dyDescent="0.2">
      <c r="A1870" s="4" t="s">
        <v>1225</v>
      </c>
      <c r="B1870" s="4">
        <v>1039</v>
      </c>
      <c r="C1870" s="4" t="s">
        <v>3356</v>
      </c>
      <c r="D1870" s="4" t="s">
        <v>3357</v>
      </c>
      <c r="E1870" s="4" t="s">
        <v>425</v>
      </c>
      <c r="F1870" s="4" t="s">
        <v>3358</v>
      </c>
      <c r="G1870" s="4" t="s">
        <v>3359</v>
      </c>
      <c r="H1870" s="4" t="s">
        <v>76</v>
      </c>
      <c r="I1870" s="4" t="s">
        <v>73</v>
      </c>
      <c r="J1870" s="4" t="s">
        <v>53</v>
      </c>
      <c r="K1870" s="4" t="s">
        <v>53</v>
      </c>
      <c r="L1870" s="8" t="s">
        <v>799</v>
      </c>
      <c r="M1870" s="8" t="s">
        <v>311</v>
      </c>
      <c r="N1870" s="4" t="s">
        <v>254</v>
      </c>
      <c r="O1870" s="4" t="s">
        <v>62</v>
      </c>
      <c r="P1870" s="4" t="s">
        <v>1212</v>
      </c>
      <c r="Q1870" s="148">
        <v>523</v>
      </c>
      <c r="R1870" s="148">
        <v>1</v>
      </c>
      <c r="S1870" s="148">
        <v>30800</v>
      </c>
      <c r="T1870" s="8"/>
      <c r="U1870" s="148">
        <v>161.084</v>
      </c>
      <c r="V1870" s="149">
        <v>1.2E-5</v>
      </c>
      <c r="W1870" s="149">
        <v>1.3639677886483501E-2</v>
      </c>
      <c r="X1870" s="149">
        <v>7.0367919568089599E-4</v>
      </c>
    </row>
    <row r="1871" spans="1:24" x14ac:dyDescent="0.2">
      <c r="A1871" s="4" t="s">
        <v>1225</v>
      </c>
      <c r="B1871" s="4">
        <v>1039</v>
      </c>
      <c r="C1871" s="4" t="s">
        <v>3360</v>
      </c>
      <c r="D1871" s="4" t="s">
        <v>3361</v>
      </c>
      <c r="E1871" s="4" t="s">
        <v>426</v>
      </c>
      <c r="F1871" s="4" t="s">
        <v>3362</v>
      </c>
      <c r="G1871" s="4" t="s">
        <v>3363</v>
      </c>
      <c r="H1871" s="4" t="s">
        <v>76</v>
      </c>
      <c r="I1871" s="4" t="s">
        <v>73</v>
      </c>
      <c r="J1871" s="4" t="s">
        <v>53</v>
      </c>
      <c r="K1871" s="4" t="s">
        <v>53</v>
      </c>
      <c r="L1871" s="8" t="s">
        <v>799</v>
      </c>
      <c r="M1871" s="8" t="s">
        <v>311</v>
      </c>
      <c r="N1871" s="4" t="s">
        <v>686</v>
      </c>
      <c r="O1871" s="4" t="s">
        <v>62</v>
      </c>
      <c r="P1871" s="4" t="s">
        <v>1212</v>
      </c>
      <c r="Q1871" s="148">
        <v>2904</v>
      </c>
      <c r="R1871" s="148">
        <v>1</v>
      </c>
      <c r="S1871" s="148">
        <v>9718</v>
      </c>
      <c r="T1871" s="8"/>
      <c r="U1871" s="148">
        <v>282.21100000000001</v>
      </c>
      <c r="V1871" s="149">
        <v>5.5000000000000002E-5</v>
      </c>
      <c r="W1871" s="149">
        <v>2.38960003284782E-2</v>
      </c>
      <c r="X1871" s="149">
        <v>1.23280904659759E-3</v>
      </c>
    </row>
    <row r="1872" spans="1:24" x14ac:dyDescent="0.2">
      <c r="A1872" s="4" t="s">
        <v>1225</v>
      </c>
      <c r="B1872" s="4">
        <v>1039</v>
      </c>
      <c r="C1872" s="4" t="s">
        <v>3364</v>
      </c>
      <c r="D1872" s="4" t="s">
        <v>3365</v>
      </c>
      <c r="E1872" s="4" t="s">
        <v>425</v>
      </c>
      <c r="F1872" s="4" t="s">
        <v>3366</v>
      </c>
      <c r="G1872" s="4" t="s">
        <v>3367</v>
      </c>
      <c r="H1872" s="4" t="s">
        <v>76</v>
      </c>
      <c r="I1872" s="4" t="s">
        <v>73</v>
      </c>
      <c r="J1872" s="4" t="s">
        <v>53</v>
      </c>
      <c r="K1872" s="4" t="s">
        <v>53</v>
      </c>
      <c r="L1872" s="8" t="s">
        <v>799</v>
      </c>
      <c r="M1872" s="8" t="s">
        <v>311</v>
      </c>
      <c r="N1872" s="4" t="s">
        <v>270</v>
      </c>
      <c r="O1872" s="4" t="s">
        <v>62</v>
      </c>
      <c r="P1872" s="4" t="s">
        <v>1212</v>
      </c>
      <c r="Q1872" s="148">
        <v>6797</v>
      </c>
      <c r="R1872" s="148">
        <v>1</v>
      </c>
      <c r="S1872" s="148">
        <v>58.5</v>
      </c>
      <c r="T1872" s="8"/>
      <c r="U1872" s="148">
        <v>3.976</v>
      </c>
      <c r="V1872" s="149">
        <v>4.6E-5</v>
      </c>
      <c r="W1872" s="149">
        <v>3.3668583470574699E-4</v>
      </c>
      <c r="X1872" s="149">
        <v>1.7369824957352599E-5</v>
      </c>
    </row>
    <row r="1873" spans="1:24" x14ac:dyDescent="0.2">
      <c r="A1873" s="4" t="s">
        <v>1225</v>
      </c>
      <c r="B1873" s="4">
        <v>1039</v>
      </c>
      <c r="C1873" s="4" t="s">
        <v>3368</v>
      </c>
      <c r="D1873" s="4" t="s">
        <v>3369</v>
      </c>
      <c r="E1873" s="4" t="s">
        <v>425</v>
      </c>
      <c r="F1873" s="4" t="s">
        <v>3370</v>
      </c>
      <c r="G1873" s="4" t="s">
        <v>3371</v>
      </c>
      <c r="H1873" s="4" t="s">
        <v>76</v>
      </c>
      <c r="I1873" s="4" t="s">
        <v>73</v>
      </c>
      <c r="J1873" s="4" t="s">
        <v>53</v>
      </c>
      <c r="K1873" s="4" t="s">
        <v>53</v>
      </c>
      <c r="L1873" s="8" t="s">
        <v>799</v>
      </c>
      <c r="M1873" s="8" t="s">
        <v>311</v>
      </c>
      <c r="N1873" s="4" t="s">
        <v>261</v>
      </c>
      <c r="O1873" s="4" t="s">
        <v>62</v>
      </c>
      <c r="P1873" s="4" t="s">
        <v>1212</v>
      </c>
      <c r="Q1873" s="148">
        <v>195</v>
      </c>
      <c r="R1873" s="148">
        <v>1</v>
      </c>
      <c r="S1873" s="148">
        <v>6932</v>
      </c>
      <c r="T1873" s="8"/>
      <c r="U1873" s="148">
        <v>13.516999999999999</v>
      </c>
      <c r="V1873" s="149">
        <v>1.5999999999999999E-5</v>
      </c>
      <c r="W1873" s="149">
        <v>1.14457662997413E-3</v>
      </c>
      <c r="X1873" s="149">
        <v>5.9049397579504702E-5</v>
      </c>
    </row>
    <row r="1874" spans="1:24" x14ac:dyDescent="0.2">
      <c r="A1874" s="4" t="s">
        <v>1225</v>
      </c>
      <c r="B1874" s="4">
        <v>1039</v>
      </c>
      <c r="C1874" s="4" t="s">
        <v>3372</v>
      </c>
      <c r="D1874" s="4" t="s">
        <v>3373</v>
      </c>
      <c r="E1874" s="4" t="s">
        <v>425</v>
      </c>
      <c r="F1874" s="4" t="s">
        <v>3374</v>
      </c>
      <c r="G1874" s="4" t="s">
        <v>3375</v>
      </c>
      <c r="H1874" s="4" t="s">
        <v>76</v>
      </c>
      <c r="I1874" s="4" t="s">
        <v>73</v>
      </c>
      <c r="J1874" s="4" t="s">
        <v>53</v>
      </c>
      <c r="K1874" s="4" t="s">
        <v>53</v>
      </c>
      <c r="L1874" s="8" t="s">
        <v>799</v>
      </c>
      <c r="M1874" s="8" t="s">
        <v>311</v>
      </c>
      <c r="N1874" s="4" t="s">
        <v>75</v>
      </c>
      <c r="O1874" s="4" t="s">
        <v>62</v>
      </c>
      <c r="P1874" s="4" t="s">
        <v>1212</v>
      </c>
      <c r="Q1874" s="148">
        <v>1473</v>
      </c>
      <c r="R1874" s="148">
        <v>1</v>
      </c>
      <c r="S1874" s="148">
        <v>3630</v>
      </c>
      <c r="T1874" s="8"/>
      <c r="U1874" s="148">
        <v>53.47</v>
      </c>
      <c r="V1874" s="149">
        <v>3.4900000000000003E-4</v>
      </c>
      <c r="W1874" s="149">
        <v>4.5275273312214998E-3</v>
      </c>
      <c r="X1874" s="149">
        <v>2.3357786139615301E-4</v>
      </c>
    </row>
    <row r="1875" spans="1:24" x14ac:dyDescent="0.2">
      <c r="A1875" s="4" t="s">
        <v>1225</v>
      </c>
      <c r="B1875" s="4">
        <v>1039</v>
      </c>
      <c r="C1875" s="4" t="s">
        <v>3380</v>
      </c>
      <c r="D1875" s="4" t="s">
        <v>3381</v>
      </c>
      <c r="E1875" s="4" t="s">
        <v>425</v>
      </c>
      <c r="F1875" s="4" t="s">
        <v>3382</v>
      </c>
      <c r="G1875" s="4" t="s">
        <v>3383</v>
      </c>
      <c r="H1875" s="4" t="s">
        <v>76</v>
      </c>
      <c r="I1875" s="4" t="s">
        <v>73</v>
      </c>
      <c r="J1875" s="4" t="s">
        <v>53</v>
      </c>
      <c r="K1875" s="4" t="s">
        <v>53</v>
      </c>
      <c r="L1875" s="8" t="s">
        <v>799</v>
      </c>
      <c r="M1875" s="8" t="s">
        <v>311</v>
      </c>
      <c r="N1875" s="4" t="s">
        <v>265</v>
      </c>
      <c r="O1875" s="4" t="s">
        <v>62</v>
      </c>
      <c r="P1875" s="4" t="s">
        <v>1212</v>
      </c>
      <c r="Q1875" s="148">
        <v>8066</v>
      </c>
      <c r="R1875" s="148">
        <v>1</v>
      </c>
      <c r="S1875" s="148">
        <v>285</v>
      </c>
      <c r="T1875" s="8"/>
      <c r="U1875" s="148">
        <v>22.988</v>
      </c>
      <c r="V1875" s="149">
        <v>9.3999999999999994E-5</v>
      </c>
      <c r="W1875" s="149">
        <v>1.94650169614779E-3</v>
      </c>
      <c r="X1875" s="149">
        <v>1.00421194645229E-4</v>
      </c>
    </row>
    <row r="1876" spans="1:24" x14ac:dyDescent="0.2">
      <c r="A1876" s="4" t="s">
        <v>1225</v>
      </c>
      <c r="B1876" s="4">
        <v>1039</v>
      </c>
      <c r="C1876" s="4" t="s">
        <v>2236</v>
      </c>
      <c r="D1876" s="4" t="s">
        <v>2237</v>
      </c>
      <c r="E1876" s="4" t="s">
        <v>425</v>
      </c>
      <c r="F1876" s="4" t="s">
        <v>3384</v>
      </c>
      <c r="G1876" s="4" t="s">
        <v>3385</v>
      </c>
      <c r="H1876" s="4" t="s">
        <v>76</v>
      </c>
      <c r="I1876" s="4" t="s">
        <v>73</v>
      </c>
      <c r="J1876" s="4" t="s">
        <v>53</v>
      </c>
      <c r="K1876" s="4" t="s">
        <v>53</v>
      </c>
      <c r="L1876" s="8" t="s">
        <v>799</v>
      </c>
      <c r="M1876" s="8" t="s">
        <v>311</v>
      </c>
      <c r="N1876" s="4" t="s">
        <v>140</v>
      </c>
      <c r="O1876" s="4" t="s">
        <v>62</v>
      </c>
      <c r="P1876" s="4" t="s">
        <v>1212</v>
      </c>
      <c r="Q1876" s="148">
        <v>895</v>
      </c>
      <c r="R1876" s="148">
        <v>1</v>
      </c>
      <c r="S1876" s="148">
        <v>3705</v>
      </c>
      <c r="T1876" s="8"/>
      <c r="U1876" s="148">
        <v>33.159999999999997</v>
      </c>
      <c r="V1876" s="149">
        <v>5.8E-5</v>
      </c>
      <c r="W1876" s="149">
        <v>2.8077792257227398E-3</v>
      </c>
      <c r="X1876" s="149">
        <v>1.4485502103858599E-4</v>
      </c>
    </row>
    <row r="1877" spans="1:24" x14ac:dyDescent="0.2">
      <c r="A1877" s="4" t="s">
        <v>1225</v>
      </c>
      <c r="B1877" s="4">
        <v>1039</v>
      </c>
      <c r="C1877" s="4" t="s">
        <v>2252</v>
      </c>
      <c r="D1877" s="4" t="s">
        <v>2253</v>
      </c>
      <c r="E1877" s="4" t="s">
        <v>425</v>
      </c>
      <c r="F1877" s="4" t="s">
        <v>3386</v>
      </c>
      <c r="G1877" s="4" t="s">
        <v>3387</v>
      </c>
      <c r="H1877" s="4" t="s">
        <v>76</v>
      </c>
      <c r="I1877" s="4" t="s">
        <v>73</v>
      </c>
      <c r="J1877" s="4" t="s">
        <v>53</v>
      </c>
      <c r="K1877" s="4" t="s">
        <v>53</v>
      </c>
      <c r="L1877" s="8" t="s">
        <v>799</v>
      </c>
      <c r="M1877" s="8" t="s">
        <v>311</v>
      </c>
      <c r="N1877" s="4" t="s">
        <v>629</v>
      </c>
      <c r="O1877" s="4" t="s">
        <v>62</v>
      </c>
      <c r="P1877" s="4" t="s">
        <v>1212</v>
      </c>
      <c r="Q1877" s="148">
        <v>5616</v>
      </c>
      <c r="R1877" s="148">
        <v>1</v>
      </c>
      <c r="S1877" s="148">
        <v>1566</v>
      </c>
      <c r="T1877" s="8"/>
      <c r="U1877" s="148">
        <v>87.947000000000003</v>
      </c>
      <c r="V1877" s="149">
        <v>2.9E-5</v>
      </c>
      <c r="W1877" s="149">
        <v>7.4468150134358096E-3</v>
      </c>
      <c r="X1877" s="149">
        <v>3.84185670853105E-4</v>
      </c>
    </row>
    <row r="1878" spans="1:24" x14ac:dyDescent="0.2">
      <c r="A1878" s="4" t="s">
        <v>1225</v>
      </c>
      <c r="B1878" s="4">
        <v>1039</v>
      </c>
      <c r="C1878" s="4" t="s">
        <v>3388</v>
      </c>
      <c r="D1878" s="4" t="s">
        <v>3389</v>
      </c>
      <c r="E1878" s="4" t="s">
        <v>425</v>
      </c>
      <c r="F1878" s="4" t="s">
        <v>3390</v>
      </c>
      <c r="G1878" s="4" t="s">
        <v>3391</v>
      </c>
      <c r="H1878" s="4" t="s">
        <v>76</v>
      </c>
      <c r="I1878" s="4" t="s">
        <v>73</v>
      </c>
      <c r="J1878" s="4" t="s">
        <v>53</v>
      </c>
      <c r="K1878" s="4" t="s">
        <v>53</v>
      </c>
      <c r="L1878" s="8" t="s">
        <v>799</v>
      </c>
      <c r="M1878" s="8" t="s">
        <v>311</v>
      </c>
      <c r="N1878" s="4" t="s">
        <v>265</v>
      </c>
      <c r="O1878" s="4" t="s">
        <v>62</v>
      </c>
      <c r="P1878" s="4" t="s">
        <v>1212</v>
      </c>
      <c r="Q1878" s="148">
        <v>3626</v>
      </c>
      <c r="R1878" s="148">
        <v>1</v>
      </c>
      <c r="S1878" s="148">
        <v>1049</v>
      </c>
      <c r="T1878" s="8"/>
      <c r="U1878" s="148">
        <v>38.036999999999999</v>
      </c>
      <c r="V1878" s="149">
        <v>2.1699999999999999E-4</v>
      </c>
      <c r="W1878" s="149">
        <v>3.2207350292513398E-3</v>
      </c>
      <c r="X1878" s="149">
        <v>1.6615965961562501E-4</v>
      </c>
    </row>
    <row r="1879" spans="1:24" x14ac:dyDescent="0.2">
      <c r="A1879" s="4" t="s">
        <v>1225</v>
      </c>
      <c r="B1879" s="4">
        <v>1039</v>
      </c>
      <c r="C1879" s="4" t="s">
        <v>2283</v>
      </c>
      <c r="D1879" s="4" t="s">
        <v>2284</v>
      </c>
      <c r="E1879" s="4" t="s">
        <v>425</v>
      </c>
      <c r="F1879" s="4" t="s">
        <v>3392</v>
      </c>
      <c r="G1879" s="4" t="s">
        <v>3393</v>
      </c>
      <c r="H1879" s="4" t="s">
        <v>76</v>
      </c>
      <c r="I1879" s="4" t="s">
        <v>73</v>
      </c>
      <c r="J1879" s="4" t="s">
        <v>53</v>
      </c>
      <c r="K1879" s="4" t="s">
        <v>53</v>
      </c>
      <c r="L1879" s="8" t="s">
        <v>799</v>
      </c>
      <c r="M1879" s="8" t="s">
        <v>311</v>
      </c>
      <c r="N1879" s="4" t="s">
        <v>686</v>
      </c>
      <c r="O1879" s="4" t="s">
        <v>62</v>
      </c>
      <c r="P1879" s="4" t="s">
        <v>1212</v>
      </c>
      <c r="Q1879" s="148">
        <v>1344</v>
      </c>
      <c r="R1879" s="148">
        <v>1</v>
      </c>
      <c r="S1879" s="148">
        <v>2660</v>
      </c>
      <c r="T1879" s="143">
        <v>4.032</v>
      </c>
      <c r="U1879" s="148">
        <v>39.781999999999996</v>
      </c>
      <c r="V1879" s="149">
        <v>8.1000000000000004E-5</v>
      </c>
      <c r="W1879" s="149">
        <v>3.36854759970724E-3</v>
      </c>
      <c r="X1879" s="149">
        <v>1.73785399134959E-4</v>
      </c>
    </row>
    <row r="1880" spans="1:24" x14ac:dyDescent="0.2">
      <c r="A1880" s="4" t="s">
        <v>1225</v>
      </c>
      <c r="B1880" s="4">
        <v>1039</v>
      </c>
      <c r="C1880" s="4" t="s">
        <v>3394</v>
      </c>
      <c r="D1880" s="4" t="s">
        <v>3395</v>
      </c>
      <c r="E1880" s="4" t="s">
        <v>425</v>
      </c>
      <c r="F1880" s="4" t="s">
        <v>3396</v>
      </c>
      <c r="G1880" s="4" t="s">
        <v>3397</v>
      </c>
      <c r="H1880" s="4" t="s">
        <v>76</v>
      </c>
      <c r="I1880" s="4" t="s">
        <v>73</v>
      </c>
      <c r="J1880" s="4" t="s">
        <v>53</v>
      </c>
      <c r="K1880" s="4" t="s">
        <v>53</v>
      </c>
      <c r="L1880" s="8" t="s">
        <v>799</v>
      </c>
      <c r="M1880" s="8" t="s">
        <v>311</v>
      </c>
      <c r="N1880" s="4" t="s">
        <v>267</v>
      </c>
      <c r="O1880" s="4" t="s">
        <v>62</v>
      </c>
      <c r="P1880" s="4" t="s">
        <v>1212</v>
      </c>
      <c r="Q1880" s="148">
        <v>13863</v>
      </c>
      <c r="R1880" s="148">
        <v>1</v>
      </c>
      <c r="S1880" s="148">
        <v>302.8</v>
      </c>
      <c r="T1880" s="8"/>
      <c r="U1880" s="148">
        <v>41.976999999999997</v>
      </c>
      <c r="V1880" s="149">
        <v>1.2E-5</v>
      </c>
      <c r="W1880" s="149">
        <v>3.5543877452018299E-3</v>
      </c>
      <c r="X1880" s="149">
        <v>1.83373004149916E-4</v>
      </c>
    </row>
    <row r="1881" spans="1:24" x14ac:dyDescent="0.2">
      <c r="A1881" s="4" t="s">
        <v>1225</v>
      </c>
      <c r="B1881" s="4">
        <v>1039</v>
      </c>
      <c r="C1881" s="4" t="s">
        <v>3402</v>
      </c>
      <c r="D1881" s="4" t="s">
        <v>3403</v>
      </c>
      <c r="E1881" s="4" t="s">
        <v>425</v>
      </c>
      <c r="F1881" s="4" t="s">
        <v>3404</v>
      </c>
      <c r="G1881" s="4" t="s">
        <v>3405</v>
      </c>
      <c r="H1881" s="4" t="s">
        <v>76</v>
      </c>
      <c r="I1881" s="4" t="s">
        <v>73</v>
      </c>
      <c r="J1881" s="4" t="s">
        <v>53</v>
      </c>
      <c r="K1881" s="4" t="s">
        <v>53</v>
      </c>
      <c r="L1881" s="8" t="s">
        <v>799</v>
      </c>
      <c r="M1881" s="8" t="s">
        <v>311</v>
      </c>
      <c r="N1881" s="4" t="s">
        <v>628</v>
      </c>
      <c r="O1881" s="4" t="s">
        <v>62</v>
      </c>
      <c r="P1881" s="4" t="s">
        <v>1212</v>
      </c>
      <c r="Q1881" s="148">
        <v>8202</v>
      </c>
      <c r="R1881" s="148">
        <v>1</v>
      </c>
      <c r="S1881" s="148">
        <v>2585</v>
      </c>
      <c r="T1881" s="8"/>
      <c r="U1881" s="148">
        <v>212.02199999999999</v>
      </c>
      <c r="V1881" s="149">
        <v>3.0000000000000001E-5</v>
      </c>
      <c r="W1881" s="149">
        <v>1.79527929089459E-2</v>
      </c>
      <c r="X1881" s="149">
        <v>9.2619539695373897E-4</v>
      </c>
    </row>
    <row r="1882" spans="1:24" x14ac:dyDescent="0.2">
      <c r="A1882" s="4" t="s">
        <v>1225</v>
      </c>
      <c r="B1882" s="4">
        <v>1039</v>
      </c>
      <c r="C1882" s="4" t="s">
        <v>2292</v>
      </c>
      <c r="D1882" s="4" t="s">
        <v>2293</v>
      </c>
      <c r="E1882" s="4" t="s">
        <v>425</v>
      </c>
      <c r="F1882" s="4" t="s">
        <v>3406</v>
      </c>
      <c r="G1882" s="4" t="s">
        <v>3407</v>
      </c>
      <c r="H1882" s="4" t="s">
        <v>76</v>
      </c>
      <c r="I1882" s="4" t="s">
        <v>73</v>
      </c>
      <c r="J1882" s="4" t="s">
        <v>53</v>
      </c>
      <c r="K1882" s="4" t="s">
        <v>53</v>
      </c>
      <c r="L1882" s="8" t="s">
        <v>799</v>
      </c>
      <c r="M1882" s="8" t="s">
        <v>311</v>
      </c>
      <c r="N1882" s="4" t="s">
        <v>261</v>
      </c>
      <c r="O1882" s="4" t="s">
        <v>62</v>
      </c>
      <c r="P1882" s="4" t="s">
        <v>1212</v>
      </c>
      <c r="Q1882" s="148">
        <v>2101</v>
      </c>
      <c r="R1882" s="148">
        <v>1</v>
      </c>
      <c r="S1882" s="148">
        <v>6910</v>
      </c>
      <c r="T1882" s="8"/>
      <c r="U1882" s="148">
        <v>145.179</v>
      </c>
      <c r="V1882" s="149">
        <v>1.8E-5</v>
      </c>
      <c r="W1882" s="149">
        <v>1.2292941321606E-2</v>
      </c>
      <c r="X1882" s="149">
        <v>6.3420024532341102E-4</v>
      </c>
    </row>
    <row r="1883" spans="1:24" x14ac:dyDescent="0.2">
      <c r="A1883" s="4" t="s">
        <v>1225</v>
      </c>
      <c r="B1883" s="4">
        <v>1039</v>
      </c>
      <c r="C1883" s="4" t="s">
        <v>3408</v>
      </c>
      <c r="D1883" s="4" t="s">
        <v>3409</v>
      </c>
      <c r="E1883" s="4" t="s">
        <v>425</v>
      </c>
      <c r="F1883" s="4" t="s">
        <v>3410</v>
      </c>
      <c r="G1883" s="4" t="s">
        <v>3411</v>
      </c>
      <c r="H1883" s="4" t="s">
        <v>76</v>
      </c>
      <c r="I1883" s="4" t="s">
        <v>73</v>
      </c>
      <c r="J1883" s="4" t="s">
        <v>53</v>
      </c>
      <c r="K1883" s="4" t="s">
        <v>53</v>
      </c>
      <c r="L1883" s="8" t="s">
        <v>799</v>
      </c>
      <c r="M1883" s="8" t="s">
        <v>311</v>
      </c>
      <c r="N1883" s="4" t="s">
        <v>266</v>
      </c>
      <c r="O1883" s="4" t="s">
        <v>62</v>
      </c>
      <c r="P1883" s="4" t="s">
        <v>1212</v>
      </c>
      <c r="Q1883" s="148">
        <v>3847</v>
      </c>
      <c r="R1883" s="148">
        <v>1</v>
      </c>
      <c r="S1883" s="148">
        <v>388</v>
      </c>
      <c r="T1883" s="8"/>
      <c r="U1883" s="148">
        <v>14.926</v>
      </c>
      <c r="V1883" s="149">
        <v>6.0000000000000002E-5</v>
      </c>
      <c r="W1883" s="149">
        <v>1.2638793574637601E-3</v>
      </c>
      <c r="X1883" s="149">
        <v>6.5204297132201203E-5</v>
      </c>
    </row>
    <row r="1884" spans="1:24" x14ac:dyDescent="0.2">
      <c r="A1884" s="4" t="s">
        <v>1225</v>
      </c>
      <c r="B1884" s="4">
        <v>1039</v>
      </c>
      <c r="C1884" s="4" t="s">
        <v>3412</v>
      </c>
      <c r="D1884" s="4" t="s">
        <v>3413</v>
      </c>
      <c r="E1884" s="4" t="s">
        <v>425</v>
      </c>
      <c r="F1884" s="4" t="s">
        <v>3414</v>
      </c>
      <c r="G1884" s="4" t="s">
        <v>3415</v>
      </c>
      <c r="H1884" s="4" t="s">
        <v>76</v>
      </c>
      <c r="I1884" s="4" t="s">
        <v>73</v>
      </c>
      <c r="J1884" s="4" t="s">
        <v>53</v>
      </c>
      <c r="K1884" s="4" t="s">
        <v>53</v>
      </c>
      <c r="L1884" s="8" t="s">
        <v>799</v>
      </c>
      <c r="M1884" s="8" t="s">
        <v>311</v>
      </c>
      <c r="N1884" s="4" t="s">
        <v>75</v>
      </c>
      <c r="O1884" s="4" t="s">
        <v>62</v>
      </c>
      <c r="P1884" s="4" t="s">
        <v>1212</v>
      </c>
      <c r="Q1884" s="148">
        <v>2000</v>
      </c>
      <c r="R1884" s="148">
        <v>1</v>
      </c>
      <c r="S1884" s="148">
        <v>1266</v>
      </c>
      <c r="T1884" s="8"/>
      <c r="U1884" s="148">
        <v>25.32</v>
      </c>
      <c r="V1884" s="149">
        <v>1.5799999999999999E-4</v>
      </c>
      <c r="W1884" s="149">
        <v>2.1439537389545999E-3</v>
      </c>
      <c r="X1884" s="149">
        <v>1.1060786443495501E-4</v>
      </c>
    </row>
    <row r="1885" spans="1:24" x14ac:dyDescent="0.2">
      <c r="A1885" s="4" t="s">
        <v>1225</v>
      </c>
      <c r="B1885" s="4">
        <v>1039</v>
      </c>
      <c r="C1885" s="4" t="s">
        <v>3416</v>
      </c>
      <c r="D1885" s="4" t="s">
        <v>3417</v>
      </c>
      <c r="E1885" s="4" t="s">
        <v>425</v>
      </c>
      <c r="F1885" s="4" t="s">
        <v>3418</v>
      </c>
      <c r="G1885" s="4" t="s">
        <v>3419</v>
      </c>
      <c r="H1885" s="4" t="s">
        <v>76</v>
      </c>
      <c r="I1885" s="4" t="s">
        <v>73</v>
      </c>
      <c r="J1885" s="4" t="s">
        <v>53</v>
      </c>
      <c r="K1885" s="4" t="s">
        <v>53</v>
      </c>
      <c r="L1885" s="8" t="s">
        <v>799</v>
      </c>
      <c r="M1885" s="8" t="s">
        <v>311</v>
      </c>
      <c r="N1885" s="4" t="s">
        <v>686</v>
      </c>
      <c r="O1885" s="4" t="s">
        <v>62</v>
      </c>
      <c r="P1885" s="4" t="s">
        <v>1212</v>
      </c>
      <c r="Q1885" s="148">
        <v>1377</v>
      </c>
      <c r="R1885" s="148">
        <v>1</v>
      </c>
      <c r="S1885" s="148">
        <v>1061</v>
      </c>
      <c r="T1885" s="8"/>
      <c r="U1885" s="148">
        <v>14.61</v>
      </c>
      <c r="V1885" s="149">
        <v>2.1100000000000001E-4</v>
      </c>
      <c r="W1885" s="149">
        <v>1.2370892499018399E-3</v>
      </c>
      <c r="X1885" s="149">
        <v>6.3822179350661899E-5</v>
      </c>
    </row>
    <row r="1886" spans="1:24" x14ac:dyDescent="0.2">
      <c r="A1886" s="4" t="s">
        <v>1225</v>
      </c>
      <c r="B1886" s="4">
        <v>1039</v>
      </c>
      <c r="C1886" s="4" t="s">
        <v>3420</v>
      </c>
      <c r="D1886" s="4" t="s">
        <v>3421</v>
      </c>
      <c r="E1886" s="4" t="s">
        <v>425</v>
      </c>
      <c r="F1886" s="4" t="s">
        <v>3422</v>
      </c>
      <c r="G1886" s="4" t="s">
        <v>3423</v>
      </c>
      <c r="H1886" s="4" t="s">
        <v>76</v>
      </c>
      <c r="I1886" s="4" t="s">
        <v>73</v>
      </c>
      <c r="J1886" s="4" t="s">
        <v>53</v>
      </c>
      <c r="K1886" s="4" t="s">
        <v>53</v>
      </c>
      <c r="L1886" s="8" t="s">
        <v>799</v>
      </c>
      <c r="M1886" s="8" t="s">
        <v>311</v>
      </c>
      <c r="N1886" s="4" t="s">
        <v>261</v>
      </c>
      <c r="O1886" s="4" t="s">
        <v>62</v>
      </c>
      <c r="P1886" s="4" t="s">
        <v>1212</v>
      </c>
      <c r="Q1886" s="148">
        <v>1849</v>
      </c>
      <c r="R1886" s="148">
        <v>1</v>
      </c>
      <c r="S1886" s="148">
        <v>1535</v>
      </c>
      <c r="T1886" s="8"/>
      <c r="U1886" s="148">
        <v>28.382000000000001</v>
      </c>
      <c r="V1886" s="149">
        <v>1.8E-5</v>
      </c>
      <c r="W1886" s="149">
        <v>2.4032392026884001E-3</v>
      </c>
      <c r="X1886" s="149">
        <v>1.23984557645046E-4</v>
      </c>
    </row>
    <row r="1887" spans="1:24" x14ac:dyDescent="0.2">
      <c r="A1887" s="4" t="s">
        <v>1225</v>
      </c>
      <c r="B1887" s="4">
        <v>1039</v>
      </c>
      <c r="C1887" s="4" t="s">
        <v>3424</v>
      </c>
      <c r="D1887" s="4" t="s">
        <v>3425</v>
      </c>
      <c r="E1887" s="4" t="s">
        <v>425</v>
      </c>
      <c r="F1887" s="4" t="s">
        <v>3426</v>
      </c>
      <c r="G1887" s="4" t="s">
        <v>3427</v>
      </c>
      <c r="H1887" s="4" t="s">
        <v>76</v>
      </c>
      <c r="I1887" s="4" t="s">
        <v>73</v>
      </c>
      <c r="J1887" s="4" t="s">
        <v>53</v>
      </c>
      <c r="K1887" s="4" t="s">
        <v>53</v>
      </c>
      <c r="L1887" t="s">
        <v>54</v>
      </c>
      <c r="M1887" s="8" t="s">
        <v>311</v>
      </c>
      <c r="N1887" s="4" t="s">
        <v>258</v>
      </c>
      <c r="O1887" s="4" t="s">
        <v>62</v>
      </c>
      <c r="P1887" s="4" t="s">
        <v>1212</v>
      </c>
      <c r="Q1887" s="148">
        <v>890</v>
      </c>
      <c r="R1887" s="148">
        <v>1</v>
      </c>
      <c r="S1887" s="148">
        <v>3793</v>
      </c>
      <c r="T1887" s="8"/>
      <c r="U1887" s="148">
        <v>29.248000000000001</v>
      </c>
      <c r="V1887" s="149">
        <v>0</v>
      </c>
      <c r="W1887" s="149">
        <v>2.4765266270328199E-3</v>
      </c>
      <c r="X1887" s="149">
        <v>1.2776549999906701E-4</v>
      </c>
    </row>
    <row r="1888" spans="1:24" x14ac:dyDescent="0.2">
      <c r="A1888" s="4" t="s">
        <v>1225</v>
      </c>
      <c r="B1888" s="4">
        <v>1039</v>
      </c>
      <c r="C1888" s="4" t="s">
        <v>3428</v>
      </c>
      <c r="D1888" s="4" t="s">
        <v>3429</v>
      </c>
      <c r="E1888" s="4" t="s">
        <v>425</v>
      </c>
      <c r="F1888" s="4" t="s">
        <v>3430</v>
      </c>
      <c r="G1888" s="4" t="s">
        <v>3431</v>
      </c>
      <c r="H1888" s="4" t="s">
        <v>76</v>
      </c>
      <c r="I1888" s="4" t="s">
        <v>73</v>
      </c>
      <c r="J1888" s="4" t="s">
        <v>53</v>
      </c>
      <c r="K1888" s="4" t="s">
        <v>53</v>
      </c>
      <c r="L1888" s="8" t="s">
        <v>799</v>
      </c>
      <c r="M1888" s="8" t="s">
        <v>311</v>
      </c>
      <c r="N1888" s="4" t="s">
        <v>140</v>
      </c>
      <c r="O1888" s="4" t="s">
        <v>62</v>
      </c>
      <c r="P1888" s="4" t="s">
        <v>1212</v>
      </c>
      <c r="Q1888" s="148">
        <v>516</v>
      </c>
      <c r="R1888" s="148">
        <v>1</v>
      </c>
      <c r="S1888" s="148">
        <v>1280</v>
      </c>
      <c r="T1888" s="8"/>
      <c r="U1888" s="148">
        <v>6.6050000000000004</v>
      </c>
      <c r="V1888" s="149">
        <v>8.2999999999999998E-5</v>
      </c>
      <c r="W1888" s="149">
        <v>5.5925693740313195E-4</v>
      </c>
      <c r="X1888" s="149">
        <v>2.8852402172985399E-5</v>
      </c>
    </row>
    <row r="1889" spans="1:24" x14ac:dyDescent="0.2">
      <c r="A1889" s="4" t="s">
        <v>1225</v>
      </c>
      <c r="B1889" s="4">
        <v>1039</v>
      </c>
      <c r="C1889" s="4" t="s">
        <v>3432</v>
      </c>
      <c r="D1889" s="4" t="s">
        <v>3433</v>
      </c>
      <c r="E1889" s="4" t="s">
        <v>426</v>
      </c>
      <c r="F1889" s="4" t="s">
        <v>3434</v>
      </c>
      <c r="G1889" s="4" t="s">
        <v>3435</v>
      </c>
      <c r="H1889" s="4" t="s">
        <v>76</v>
      </c>
      <c r="I1889" s="4" t="s">
        <v>73</v>
      </c>
      <c r="J1889" s="4" t="s">
        <v>61</v>
      </c>
      <c r="K1889" s="4" t="s">
        <v>188</v>
      </c>
      <c r="L1889" s="8" t="s">
        <v>799</v>
      </c>
      <c r="M1889" s="8" t="s">
        <v>471</v>
      </c>
      <c r="N1889" s="4" t="s">
        <v>876</v>
      </c>
      <c r="O1889" s="4" t="s">
        <v>62</v>
      </c>
      <c r="P1889" s="4" t="s">
        <v>1214</v>
      </c>
      <c r="Q1889" s="148">
        <v>196</v>
      </c>
      <c r="R1889" s="148">
        <v>3.681</v>
      </c>
      <c r="S1889" s="148">
        <v>72.36</v>
      </c>
      <c r="T1889" s="8"/>
      <c r="U1889" s="148">
        <v>52.206000000000003</v>
      </c>
      <c r="V1889" s="149">
        <v>0</v>
      </c>
      <c r="W1889" s="149">
        <v>4.4205077448478802E-3</v>
      </c>
      <c r="X1889" s="149">
        <v>2.28056656490272E-4</v>
      </c>
    </row>
    <row r="1890" spans="1:24" x14ac:dyDescent="0.2">
      <c r="A1890" s="4" t="s">
        <v>1225</v>
      </c>
      <c r="B1890" s="4">
        <v>1039</v>
      </c>
      <c r="C1890" s="4" t="s">
        <v>3436</v>
      </c>
      <c r="D1890" s="4" t="s">
        <v>2395</v>
      </c>
      <c r="E1890" s="4" t="s">
        <v>426</v>
      </c>
      <c r="F1890" s="4" t="s">
        <v>3437</v>
      </c>
      <c r="G1890" s="4" t="s">
        <v>3438</v>
      </c>
      <c r="H1890" s="4" t="s">
        <v>76</v>
      </c>
      <c r="I1890" s="4" t="s">
        <v>73</v>
      </c>
      <c r="J1890" s="4" t="s">
        <v>61</v>
      </c>
      <c r="K1890" s="4" t="s">
        <v>153</v>
      </c>
      <c r="L1890" s="8" t="s">
        <v>799</v>
      </c>
      <c r="M1890" s="8" t="s">
        <v>483</v>
      </c>
      <c r="N1890" s="4" t="s">
        <v>909</v>
      </c>
      <c r="O1890" s="4" t="s">
        <v>62</v>
      </c>
      <c r="P1890" s="4" t="s">
        <v>1216</v>
      </c>
      <c r="Q1890" s="148">
        <v>3199</v>
      </c>
      <c r="R1890" s="148">
        <v>3.9790000000000001</v>
      </c>
      <c r="S1890" s="148">
        <v>1.9550000000000001</v>
      </c>
      <c r="T1890" s="8"/>
      <c r="U1890" s="148">
        <v>24.885000000000002</v>
      </c>
      <c r="V1890" s="149">
        <v>3.9999999999999998E-6</v>
      </c>
      <c r="W1890" s="149">
        <v>2.10716024633843E-3</v>
      </c>
      <c r="X1890" s="149">
        <v>1.08709665994647E-4</v>
      </c>
    </row>
    <row r="1891" spans="1:24" x14ac:dyDescent="0.2">
      <c r="A1891" s="4" t="s">
        <v>1225</v>
      </c>
      <c r="B1891" s="4">
        <v>1039</v>
      </c>
      <c r="C1891" s="4" t="s">
        <v>3439</v>
      </c>
      <c r="D1891" s="4" t="s">
        <v>3440</v>
      </c>
      <c r="E1891" s="4" t="s">
        <v>78</v>
      </c>
      <c r="F1891" s="4" t="s">
        <v>3439</v>
      </c>
      <c r="G1891" s="4" t="s">
        <v>3441</v>
      </c>
      <c r="H1891" s="4" t="s">
        <v>76</v>
      </c>
      <c r="I1891" s="4" t="s">
        <v>73</v>
      </c>
      <c r="J1891" s="4" t="s">
        <v>61</v>
      </c>
      <c r="K1891" s="4" t="s">
        <v>314</v>
      </c>
      <c r="L1891" s="8" t="s">
        <v>799</v>
      </c>
      <c r="M1891" s="8" t="s">
        <v>474</v>
      </c>
      <c r="N1891" s="4" t="s">
        <v>888</v>
      </c>
      <c r="O1891" s="4" t="s">
        <v>62</v>
      </c>
      <c r="P1891" s="4" t="s">
        <v>1214</v>
      </c>
      <c r="Q1891" s="148">
        <v>101</v>
      </c>
      <c r="R1891" s="148">
        <v>3.681</v>
      </c>
      <c r="S1891" s="148">
        <v>41.28</v>
      </c>
      <c r="T1891" s="8"/>
      <c r="U1891" s="148">
        <v>15.347</v>
      </c>
      <c r="V1891" s="149">
        <v>1.9999999999999999E-6</v>
      </c>
      <c r="W1891" s="149">
        <v>1.29950689652921E-3</v>
      </c>
      <c r="X1891" s="149">
        <v>6.7042343326716801E-5</v>
      </c>
    </row>
    <row r="1892" spans="1:24" x14ac:dyDescent="0.2">
      <c r="A1892" s="4" t="s">
        <v>1225</v>
      </c>
      <c r="B1892" s="4">
        <v>1039</v>
      </c>
      <c r="C1892" s="4" t="s">
        <v>3708</v>
      </c>
      <c r="D1892" s="4" t="s">
        <v>3709</v>
      </c>
      <c r="E1892" s="4" t="s">
        <v>426</v>
      </c>
      <c r="F1892" s="4" t="s">
        <v>3710</v>
      </c>
      <c r="G1892" s="4" t="s">
        <v>3711</v>
      </c>
      <c r="H1892" s="4" t="s">
        <v>76</v>
      </c>
      <c r="I1892" s="4" t="s">
        <v>73</v>
      </c>
      <c r="J1892" s="4" t="s">
        <v>61</v>
      </c>
      <c r="K1892" s="4" t="s">
        <v>314</v>
      </c>
      <c r="L1892" s="8" t="s">
        <v>799</v>
      </c>
      <c r="M1892" s="8" t="s">
        <v>474</v>
      </c>
      <c r="N1892" s="4" t="s">
        <v>909</v>
      </c>
      <c r="O1892" s="4" t="s">
        <v>62</v>
      </c>
      <c r="P1892" s="4" t="s">
        <v>1214</v>
      </c>
      <c r="Q1892" s="148">
        <v>758</v>
      </c>
      <c r="R1892" s="148">
        <v>3.681</v>
      </c>
      <c r="S1892" s="148">
        <v>4.26</v>
      </c>
      <c r="T1892" s="8"/>
      <c r="U1892" s="148">
        <v>11.885999999999999</v>
      </c>
      <c r="V1892" s="149">
        <v>6.6000000000000005E-5</v>
      </c>
      <c r="W1892" s="149">
        <v>1.00645956362838E-3</v>
      </c>
      <c r="X1892" s="149">
        <v>5.1923854955636097E-5</v>
      </c>
    </row>
    <row r="1893" spans="1:24" x14ac:dyDescent="0.2">
      <c r="A1893" s="4" t="s">
        <v>1225</v>
      </c>
      <c r="B1893" s="4">
        <v>1039</v>
      </c>
      <c r="C1893" s="4" t="s">
        <v>2994</v>
      </c>
      <c r="D1893" s="4" t="s">
        <v>2995</v>
      </c>
      <c r="E1893" s="4" t="s">
        <v>426</v>
      </c>
      <c r="F1893" s="4" t="s">
        <v>3712</v>
      </c>
      <c r="G1893" s="4" t="s">
        <v>3713</v>
      </c>
      <c r="H1893" s="4" t="s">
        <v>76</v>
      </c>
      <c r="I1893" s="4" t="s">
        <v>73</v>
      </c>
      <c r="J1893" s="4" t="s">
        <v>61</v>
      </c>
      <c r="K1893" s="4" t="s">
        <v>198</v>
      </c>
      <c r="L1893" s="8" t="s">
        <v>799</v>
      </c>
      <c r="M1893" s="8" t="s">
        <v>102</v>
      </c>
      <c r="N1893" s="4" t="s">
        <v>909</v>
      </c>
      <c r="O1893" s="4" t="s">
        <v>62</v>
      </c>
      <c r="P1893" s="4" t="s">
        <v>1216</v>
      </c>
      <c r="Q1893" s="148">
        <v>441</v>
      </c>
      <c r="R1893" s="148">
        <v>3.9790000000000001</v>
      </c>
      <c r="S1893" s="148">
        <v>3.8260000000000001</v>
      </c>
      <c r="T1893" s="143">
        <v>8.3000000000000004E-2</v>
      </c>
      <c r="U1893" s="148">
        <v>6.7969999999999997</v>
      </c>
      <c r="V1893" s="149">
        <v>5.0000000000000004E-6</v>
      </c>
      <c r="W1893" s="149">
        <v>5.7554508279989303E-4</v>
      </c>
      <c r="X1893" s="149">
        <v>2.9692717402370998E-5</v>
      </c>
    </row>
    <row r="1894" spans="1:24" x14ac:dyDescent="0.2">
      <c r="A1894" s="4" t="s">
        <v>1225</v>
      </c>
      <c r="B1894" s="4">
        <v>1039</v>
      </c>
      <c r="C1894" s="4" t="s">
        <v>3446</v>
      </c>
      <c r="D1894" s="4" t="s">
        <v>3447</v>
      </c>
      <c r="E1894" s="4" t="s">
        <v>426</v>
      </c>
      <c r="F1894" s="4" t="s">
        <v>3448</v>
      </c>
      <c r="G1894" s="4" t="s">
        <v>3449</v>
      </c>
      <c r="H1894" s="4" t="s">
        <v>76</v>
      </c>
      <c r="I1894" s="4" t="s">
        <v>73</v>
      </c>
      <c r="J1894" s="4" t="s">
        <v>61</v>
      </c>
      <c r="K1894" s="4" t="s">
        <v>317</v>
      </c>
      <c r="L1894" s="8" t="s">
        <v>799</v>
      </c>
      <c r="M1894" s="8" t="s">
        <v>471</v>
      </c>
      <c r="N1894" s="4" t="s">
        <v>888</v>
      </c>
      <c r="O1894" s="4" t="s">
        <v>62</v>
      </c>
      <c r="P1894" s="4" t="s">
        <v>1214</v>
      </c>
      <c r="Q1894" s="148">
        <v>135</v>
      </c>
      <c r="R1894" s="148">
        <v>3.681</v>
      </c>
      <c r="S1894" s="148">
        <v>42.87</v>
      </c>
      <c r="T1894" s="143">
        <v>0.20200000000000001</v>
      </c>
      <c r="U1894" s="148">
        <v>21.504999999999999</v>
      </c>
      <c r="V1894" s="149">
        <v>0</v>
      </c>
      <c r="W1894" s="149">
        <v>1.8209547347229601E-3</v>
      </c>
      <c r="X1894" s="149">
        <v>9.3944151303672994E-5</v>
      </c>
    </row>
    <row r="1895" spans="1:24" x14ac:dyDescent="0.2">
      <c r="A1895" s="4" t="s">
        <v>1225</v>
      </c>
      <c r="B1895" s="4">
        <v>1039</v>
      </c>
      <c r="C1895" s="4" t="s">
        <v>3450</v>
      </c>
      <c r="D1895" s="4" t="s">
        <v>3451</v>
      </c>
      <c r="E1895" s="4" t="s">
        <v>78</v>
      </c>
      <c r="F1895" s="4" t="s">
        <v>3452</v>
      </c>
      <c r="G1895" s="4" t="s">
        <v>3453</v>
      </c>
      <c r="H1895" s="4" t="s">
        <v>76</v>
      </c>
      <c r="I1895" s="4" t="s">
        <v>73</v>
      </c>
      <c r="J1895" s="4" t="s">
        <v>61</v>
      </c>
      <c r="K1895" s="4" t="s">
        <v>314</v>
      </c>
      <c r="L1895" s="8" t="s">
        <v>799</v>
      </c>
      <c r="M1895" s="8" t="s">
        <v>474</v>
      </c>
      <c r="N1895" s="4" t="s">
        <v>888</v>
      </c>
      <c r="O1895" s="4" t="s">
        <v>62</v>
      </c>
      <c r="P1895" s="4" t="s">
        <v>1214</v>
      </c>
      <c r="Q1895" s="148">
        <v>78</v>
      </c>
      <c r="R1895" s="148">
        <v>3.681</v>
      </c>
      <c r="S1895" s="148">
        <v>33.58</v>
      </c>
      <c r="T1895" s="8"/>
      <c r="U1895" s="148">
        <v>9.641</v>
      </c>
      <c r="V1895" s="149">
        <v>3.0000000000000001E-6</v>
      </c>
      <c r="W1895" s="149">
        <v>8.1638087239647495E-4</v>
      </c>
      <c r="X1895" s="149">
        <v>4.2117580813730299E-5</v>
      </c>
    </row>
    <row r="1896" spans="1:24" x14ac:dyDescent="0.2">
      <c r="A1896" s="4" t="s">
        <v>1225</v>
      </c>
      <c r="B1896" s="4">
        <v>1039</v>
      </c>
      <c r="C1896" s="4" t="s">
        <v>3454</v>
      </c>
      <c r="D1896" s="4" t="s">
        <v>3455</v>
      </c>
      <c r="E1896" s="4" t="s">
        <v>425</v>
      </c>
      <c r="F1896" s="4" t="s">
        <v>3456</v>
      </c>
      <c r="G1896" s="4" t="s">
        <v>3457</v>
      </c>
      <c r="H1896" s="4" t="s">
        <v>76</v>
      </c>
      <c r="I1896" s="4" t="s">
        <v>73</v>
      </c>
      <c r="J1896" s="4" t="s">
        <v>61</v>
      </c>
      <c r="K1896" s="4" t="s">
        <v>317</v>
      </c>
      <c r="L1896" s="8" t="s">
        <v>799</v>
      </c>
      <c r="M1896" s="8" t="s">
        <v>474</v>
      </c>
      <c r="N1896" s="4" t="s">
        <v>884</v>
      </c>
      <c r="O1896" s="4" t="s">
        <v>62</v>
      </c>
      <c r="P1896" s="4" t="s">
        <v>1214</v>
      </c>
      <c r="Q1896" s="148">
        <v>313</v>
      </c>
      <c r="R1896" s="148">
        <v>3.681</v>
      </c>
      <c r="S1896" s="148">
        <v>21.61</v>
      </c>
      <c r="T1896" s="8"/>
      <c r="U1896" s="148">
        <v>24.898</v>
      </c>
      <c r="V1896" s="149">
        <v>3.9999999999999998E-6</v>
      </c>
      <c r="W1896" s="149">
        <v>2.1082234061134898E-3</v>
      </c>
      <c r="X1896" s="149">
        <v>1.08764515047653E-4</v>
      </c>
    </row>
    <row r="1897" spans="1:24" x14ac:dyDescent="0.2">
      <c r="A1897" s="4" t="s">
        <v>1225</v>
      </c>
      <c r="B1897" s="4">
        <v>1039</v>
      </c>
      <c r="C1897" s="4" t="s">
        <v>2627</v>
      </c>
      <c r="D1897" s="4" t="s">
        <v>2628</v>
      </c>
      <c r="E1897" s="4" t="s">
        <v>426</v>
      </c>
      <c r="F1897" s="4" t="s">
        <v>2627</v>
      </c>
      <c r="G1897" s="4" t="s">
        <v>3458</v>
      </c>
      <c r="H1897" s="4" t="s">
        <v>76</v>
      </c>
      <c r="I1897" s="4" t="s">
        <v>73</v>
      </c>
      <c r="J1897" s="4" t="s">
        <v>61</v>
      </c>
      <c r="K1897" s="4" t="s">
        <v>314</v>
      </c>
      <c r="L1897" s="8" t="s">
        <v>799</v>
      </c>
      <c r="M1897" s="8" t="s">
        <v>474</v>
      </c>
      <c r="N1897" s="4" t="s">
        <v>202</v>
      </c>
      <c r="O1897" s="4" t="s">
        <v>62</v>
      </c>
      <c r="P1897" s="4" t="s">
        <v>1214</v>
      </c>
      <c r="Q1897" s="148">
        <v>160</v>
      </c>
      <c r="R1897" s="148">
        <v>3.681</v>
      </c>
      <c r="S1897" s="148">
        <v>44.17</v>
      </c>
      <c r="T1897" s="8"/>
      <c r="U1897" s="148">
        <v>26.013999999999999</v>
      </c>
      <c r="V1897" s="149">
        <v>0</v>
      </c>
      <c r="W1897" s="149">
        <v>2.20274846955619E-3</v>
      </c>
      <c r="X1897" s="149">
        <v>1.1364111999159901E-4</v>
      </c>
    </row>
    <row r="1898" spans="1:24" x14ac:dyDescent="0.2">
      <c r="A1898" s="4" t="s">
        <v>1225</v>
      </c>
      <c r="B1898" s="4">
        <v>1039</v>
      </c>
      <c r="C1898" s="4" t="s">
        <v>3714</v>
      </c>
      <c r="D1898" s="4" t="s">
        <v>3715</v>
      </c>
      <c r="E1898" s="4" t="s">
        <v>426</v>
      </c>
      <c r="F1898" s="4" t="s">
        <v>3716</v>
      </c>
      <c r="G1898" s="4" t="s">
        <v>3717</v>
      </c>
      <c r="H1898" s="4" t="s">
        <v>76</v>
      </c>
      <c r="I1898" s="4" t="s">
        <v>73</v>
      </c>
      <c r="J1898" s="4" t="s">
        <v>61</v>
      </c>
      <c r="K1898" s="4" t="s">
        <v>314</v>
      </c>
      <c r="L1898" s="8" t="s">
        <v>799</v>
      </c>
      <c r="M1898" s="8" t="s">
        <v>471</v>
      </c>
      <c r="N1898" s="4" t="s">
        <v>859</v>
      </c>
      <c r="O1898" s="4" t="s">
        <v>62</v>
      </c>
      <c r="P1898" s="4" t="s">
        <v>1214</v>
      </c>
      <c r="Q1898" s="148">
        <v>266</v>
      </c>
      <c r="R1898" s="148">
        <v>3.681</v>
      </c>
      <c r="S1898" s="148">
        <v>85.99</v>
      </c>
      <c r="T1898" s="143">
        <v>0.29399999999999998</v>
      </c>
      <c r="U1898" s="148">
        <v>84.491</v>
      </c>
      <c r="V1898" s="149">
        <v>9.9999999999999995E-7</v>
      </c>
      <c r="W1898" s="149">
        <v>7.1541761951705203E-3</v>
      </c>
      <c r="X1898" s="149">
        <v>3.6908825799807099E-4</v>
      </c>
    </row>
    <row r="1899" spans="1:24" x14ac:dyDescent="0.2">
      <c r="A1899" s="4" t="s">
        <v>1225</v>
      </c>
      <c r="B1899" s="4">
        <v>1039</v>
      </c>
      <c r="C1899" s="4" t="s">
        <v>2588</v>
      </c>
      <c r="D1899" s="4" t="s">
        <v>2589</v>
      </c>
      <c r="E1899" s="4" t="s">
        <v>426</v>
      </c>
      <c r="F1899" s="4" t="s">
        <v>3718</v>
      </c>
      <c r="G1899" s="4" t="s">
        <v>3719</v>
      </c>
      <c r="H1899" s="4" t="s">
        <v>76</v>
      </c>
      <c r="I1899" s="4" t="s">
        <v>73</v>
      </c>
      <c r="J1899" s="4" t="s">
        <v>61</v>
      </c>
      <c r="K1899" s="4" t="s">
        <v>315</v>
      </c>
      <c r="L1899" s="8" t="s">
        <v>799</v>
      </c>
      <c r="M1899" s="8" t="s">
        <v>489</v>
      </c>
      <c r="N1899" s="4" t="s">
        <v>856</v>
      </c>
      <c r="O1899" s="4" t="s">
        <v>62</v>
      </c>
      <c r="P1899" s="4" t="s">
        <v>1217</v>
      </c>
      <c r="Q1899" s="148">
        <v>1893</v>
      </c>
      <c r="R1899" s="148">
        <v>4.6539999999999999</v>
      </c>
      <c r="S1899" s="148">
        <v>1.33</v>
      </c>
      <c r="T1899" s="8"/>
      <c r="U1899" s="148">
        <v>11.715999999999999</v>
      </c>
      <c r="V1899" s="149">
        <v>1.5999999999999999E-5</v>
      </c>
      <c r="W1899" s="149">
        <v>9.9205027535918594E-4</v>
      </c>
      <c r="X1899" s="149">
        <v>5.1180471096868297E-5</v>
      </c>
    </row>
    <row r="1900" spans="1:24" x14ac:dyDescent="0.2">
      <c r="A1900" s="4" t="s">
        <v>1225</v>
      </c>
      <c r="B1900" s="4">
        <v>1039</v>
      </c>
      <c r="C1900" s="4" t="s">
        <v>3459</v>
      </c>
      <c r="D1900" s="4" t="s">
        <v>3460</v>
      </c>
      <c r="E1900" s="4" t="s">
        <v>425</v>
      </c>
      <c r="F1900" s="4" t="s">
        <v>3461</v>
      </c>
      <c r="G1900" s="4" t="s">
        <v>3462</v>
      </c>
      <c r="H1900" s="4" t="s">
        <v>76</v>
      </c>
      <c r="I1900" s="4" t="s">
        <v>73</v>
      </c>
      <c r="J1900" s="4" t="s">
        <v>53</v>
      </c>
      <c r="K1900" s="4" t="s">
        <v>314</v>
      </c>
      <c r="L1900" s="8" t="s">
        <v>799</v>
      </c>
      <c r="M1900" s="8" t="s">
        <v>474</v>
      </c>
      <c r="N1900" s="4" t="s">
        <v>1131</v>
      </c>
      <c r="O1900" s="4" t="s">
        <v>62</v>
      </c>
      <c r="P1900" s="4" t="s">
        <v>1214</v>
      </c>
      <c r="Q1900" s="148">
        <v>407</v>
      </c>
      <c r="R1900" s="148">
        <v>3.681</v>
      </c>
      <c r="S1900" s="148">
        <v>18.12</v>
      </c>
      <c r="T1900" s="8"/>
      <c r="U1900" s="148">
        <v>27.146999999999998</v>
      </c>
      <c r="V1900" s="149">
        <v>9.0000000000000002E-6</v>
      </c>
      <c r="W1900" s="149">
        <v>2.2986356015425899E-3</v>
      </c>
      <c r="X1900" s="149">
        <v>1.1858799487192101E-4</v>
      </c>
    </row>
    <row r="1901" spans="1:24" x14ac:dyDescent="0.2">
      <c r="A1901" s="4" t="s">
        <v>1225</v>
      </c>
      <c r="B1901" s="4">
        <v>1039</v>
      </c>
      <c r="C1901" s="4" t="s">
        <v>3463</v>
      </c>
      <c r="D1901" s="4" t="s">
        <v>3464</v>
      </c>
      <c r="E1901" s="4" t="s">
        <v>425</v>
      </c>
      <c r="F1901" s="4" t="s">
        <v>3465</v>
      </c>
      <c r="G1901" s="4" t="s">
        <v>3466</v>
      </c>
      <c r="H1901" s="4" t="s">
        <v>76</v>
      </c>
      <c r="I1901" s="4" t="s">
        <v>73</v>
      </c>
      <c r="J1901" s="4" t="s">
        <v>53</v>
      </c>
      <c r="K1901" s="4" t="s">
        <v>314</v>
      </c>
      <c r="L1901" s="8" t="s">
        <v>799</v>
      </c>
      <c r="M1901" s="8" t="s">
        <v>474</v>
      </c>
      <c r="N1901" s="4" t="s">
        <v>888</v>
      </c>
      <c r="O1901" s="4" t="s">
        <v>62</v>
      </c>
      <c r="P1901" s="4" t="s">
        <v>1214</v>
      </c>
      <c r="Q1901" s="148">
        <v>177</v>
      </c>
      <c r="R1901" s="148">
        <v>3.681</v>
      </c>
      <c r="S1901" s="148">
        <v>14.25</v>
      </c>
      <c r="T1901" s="8"/>
      <c r="U1901" s="148">
        <v>9.2840000000000007</v>
      </c>
      <c r="V1901" s="149">
        <v>2.6999999999999999E-5</v>
      </c>
      <c r="W1901" s="149">
        <v>7.8615043119454795E-4</v>
      </c>
      <c r="X1901" s="149">
        <v>4.0557974148009103E-5</v>
      </c>
    </row>
    <row r="1902" spans="1:24" x14ac:dyDescent="0.2">
      <c r="A1902" s="4" t="s">
        <v>1225</v>
      </c>
      <c r="B1902" s="4">
        <v>1039</v>
      </c>
      <c r="C1902" s="4" t="s">
        <v>5069</v>
      </c>
      <c r="D1902" s="4" t="s">
        <v>3517</v>
      </c>
      <c r="E1902" s="4" t="s">
        <v>426</v>
      </c>
      <c r="F1902" s="4" t="s">
        <v>3720</v>
      </c>
      <c r="G1902" s="4" t="s">
        <v>3519</v>
      </c>
      <c r="H1902" s="4" t="s">
        <v>76</v>
      </c>
      <c r="I1902" s="4" t="s">
        <v>73</v>
      </c>
      <c r="J1902" s="4" t="s">
        <v>61</v>
      </c>
      <c r="K1902" s="4" t="s">
        <v>314</v>
      </c>
      <c r="L1902" s="8" t="s">
        <v>799</v>
      </c>
      <c r="M1902" s="8" t="s">
        <v>471</v>
      </c>
      <c r="N1902" s="4" t="s">
        <v>902</v>
      </c>
      <c r="O1902" s="4" t="s">
        <v>62</v>
      </c>
      <c r="P1902" s="4" t="s">
        <v>1214</v>
      </c>
      <c r="Q1902" s="148">
        <v>161</v>
      </c>
      <c r="R1902" s="148">
        <v>3.681</v>
      </c>
      <c r="S1902" s="148">
        <v>66.19</v>
      </c>
      <c r="T1902" s="8"/>
      <c r="U1902" s="148">
        <v>39.226999999999997</v>
      </c>
      <c r="V1902" s="149">
        <v>3.0000000000000001E-6</v>
      </c>
      <c r="W1902" s="149">
        <v>3.3215116755133398E-3</v>
      </c>
      <c r="X1902" s="149">
        <v>1.71358787481785E-4</v>
      </c>
    </row>
    <row r="1903" spans="1:24" x14ac:dyDescent="0.2">
      <c r="A1903" s="4" t="s">
        <v>1225</v>
      </c>
      <c r="B1903" s="4">
        <v>1039</v>
      </c>
      <c r="C1903" s="4" t="s">
        <v>3467</v>
      </c>
      <c r="D1903" s="4" t="s">
        <v>3468</v>
      </c>
      <c r="E1903" s="4" t="s">
        <v>426</v>
      </c>
      <c r="F1903" s="4" t="s">
        <v>3469</v>
      </c>
      <c r="G1903" s="4" t="s">
        <v>3470</v>
      </c>
      <c r="H1903" s="4" t="s">
        <v>76</v>
      </c>
      <c r="I1903" s="4" t="s">
        <v>73</v>
      </c>
      <c r="J1903" s="4" t="s">
        <v>61</v>
      </c>
      <c r="K1903" s="4" t="s">
        <v>314</v>
      </c>
      <c r="L1903" s="8" t="s">
        <v>799</v>
      </c>
      <c r="M1903" s="8" t="s">
        <v>471</v>
      </c>
      <c r="N1903" s="4" t="s">
        <v>888</v>
      </c>
      <c r="O1903" s="4" t="s">
        <v>62</v>
      </c>
      <c r="P1903" s="4" t="s">
        <v>1214</v>
      </c>
      <c r="Q1903" s="148">
        <v>487</v>
      </c>
      <c r="R1903" s="148">
        <v>3.681</v>
      </c>
      <c r="S1903" s="148">
        <v>32.19</v>
      </c>
      <c r="T1903" s="8"/>
      <c r="U1903" s="148">
        <v>57.704999999999998</v>
      </c>
      <c r="V1903" s="149">
        <v>3.9999999999999998E-6</v>
      </c>
      <c r="W1903" s="149">
        <v>4.8861575256751999E-3</v>
      </c>
      <c r="X1903" s="149">
        <v>2.5207980908731797E-4</v>
      </c>
    </row>
    <row r="1904" spans="1:24" x14ac:dyDescent="0.2">
      <c r="A1904" s="4" t="s">
        <v>1225</v>
      </c>
      <c r="B1904" s="4">
        <v>1039</v>
      </c>
      <c r="C1904" s="4" t="s">
        <v>3471</v>
      </c>
      <c r="D1904" s="4" t="s">
        <v>3472</v>
      </c>
      <c r="E1904" s="4" t="s">
        <v>426</v>
      </c>
      <c r="F1904" s="4" t="s">
        <v>3473</v>
      </c>
      <c r="G1904" s="4" t="s">
        <v>3474</v>
      </c>
      <c r="H1904" s="4" t="s">
        <v>76</v>
      </c>
      <c r="I1904" s="4" t="s">
        <v>73</v>
      </c>
      <c r="J1904" s="4" t="s">
        <v>61</v>
      </c>
      <c r="K1904" s="4" t="s">
        <v>314</v>
      </c>
      <c r="L1904" s="8" t="s">
        <v>799</v>
      </c>
      <c r="M1904" s="8" t="s">
        <v>471</v>
      </c>
      <c r="N1904" s="4" t="s">
        <v>888</v>
      </c>
      <c r="O1904" s="4" t="s">
        <v>62</v>
      </c>
      <c r="P1904" s="4" t="s">
        <v>1214</v>
      </c>
      <c r="Q1904" s="148">
        <v>627</v>
      </c>
      <c r="R1904" s="148">
        <v>3.681</v>
      </c>
      <c r="S1904" s="148">
        <v>27.75</v>
      </c>
      <c r="T1904" s="8"/>
      <c r="U1904" s="148">
        <v>64.046999999999997</v>
      </c>
      <c r="V1904" s="149">
        <v>0</v>
      </c>
      <c r="W1904" s="149">
        <v>5.4231055168844303E-3</v>
      </c>
      <c r="X1904" s="149">
        <v>2.7978127929219798E-4</v>
      </c>
    </row>
    <row r="1905" spans="1:24" x14ac:dyDescent="0.2">
      <c r="A1905" s="4" t="s">
        <v>1225</v>
      </c>
      <c r="B1905" s="4">
        <v>1039</v>
      </c>
      <c r="C1905" s="4" t="s">
        <v>3475</v>
      </c>
      <c r="D1905" s="4" t="s">
        <v>3476</v>
      </c>
      <c r="E1905" s="4" t="s">
        <v>425</v>
      </c>
      <c r="F1905" s="4" t="s">
        <v>3477</v>
      </c>
      <c r="G1905" s="4" t="s">
        <v>3478</v>
      </c>
      <c r="H1905" s="4" t="s">
        <v>76</v>
      </c>
      <c r="I1905" s="4" t="s">
        <v>73</v>
      </c>
      <c r="J1905" s="4" t="s">
        <v>53</v>
      </c>
      <c r="K1905" s="4" t="s">
        <v>314</v>
      </c>
      <c r="L1905" s="8" t="s">
        <v>799</v>
      </c>
      <c r="M1905" s="8" t="s">
        <v>474</v>
      </c>
      <c r="N1905" s="4" t="s">
        <v>888</v>
      </c>
      <c r="O1905" s="4" t="s">
        <v>62</v>
      </c>
      <c r="P1905" s="4" t="s">
        <v>1214</v>
      </c>
      <c r="Q1905" s="148">
        <v>38</v>
      </c>
      <c r="R1905" s="148">
        <v>3.681</v>
      </c>
      <c r="S1905" s="148">
        <v>4.5999999999999996</v>
      </c>
      <c r="T1905" s="8"/>
      <c r="U1905" s="148">
        <v>0.64300000000000002</v>
      </c>
      <c r="V1905" s="149">
        <v>2.8E-5</v>
      </c>
      <c r="W1905" s="149">
        <v>5.4482741747569397E-5</v>
      </c>
      <c r="X1905" s="149">
        <v>2.8107974550786E-6</v>
      </c>
    </row>
    <row r="1906" spans="1:24" x14ac:dyDescent="0.2">
      <c r="A1906" s="4" t="s">
        <v>1225</v>
      </c>
      <c r="B1906" s="4">
        <v>1039</v>
      </c>
      <c r="C1906" s="4" t="s">
        <v>3483</v>
      </c>
      <c r="D1906" s="4" t="s">
        <v>3484</v>
      </c>
      <c r="E1906" s="4" t="s">
        <v>425</v>
      </c>
      <c r="F1906" s="4" t="s">
        <v>3485</v>
      </c>
      <c r="G1906" s="4" t="s">
        <v>3486</v>
      </c>
      <c r="H1906" s="4" t="s">
        <v>76</v>
      </c>
      <c r="I1906" s="4" t="s">
        <v>73</v>
      </c>
      <c r="J1906" s="4" t="s">
        <v>53</v>
      </c>
      <c r="K1906" s="4" t="s">
        <v>314</v>
      </c>
      <c r="L1906" s="8" t="s">
        <v>799</v>
      </c>
      <c r="M1906" s="8" t="s">
        <v>474</v>
      </c>
      <c r="N1906" s="4" t="s">
        <v>893</v>
      </c>
      <c r="O1906" s="4" t="s">
        <v>62</v>
      </c>
      <c r="P1906" s="4" t="s">
        <v>1214</v>
      </c>
      <c r="Q1906" s="148">
        <v>686</v>
      </c>
      <c r="R1906" s="148">
        <v>3.681</v>
      </c>
      <c r="S1906" s="148">
        <v>18.72</v>
      </c>
      <c r="T1906" s="8"/>
      <c r="U1906" s="148">
        <v>47.271000000000001</v>
      </c>
      <c r="V1906" s="149">
        <v>1.9000000000000001E-5</v>
      </c>
      <c r="W1906" s="149">
        <v>4.0026488037926003E-3</v>
      </c>
      <c r="X1906" s="149">
        <v>2.0649906209566901E-4</v>
      </c>
    </row>
    <row r="1907" spans="1:24" x14ac:dyDescent="0.2">
      <c r="A1907" s="4" t="s">
        <v>1225</v>
      </c>
      <c r="B1907" s="4">
        <v>1039</v>
      </c>
      <c r="C1907" s="4" t="s">
        <v>3487</v>
      </c>
      <c r="D1907" s="4" t="s">
        <v>3488</v>
      </c>
      <c r="E1907" s="4" t="s">
        <v>425</v>
      </c>
      <c r="F1907" s="4" t="s">
        <v>3489</v>
      </c>
      <c r="G1907" s="4" t="s">
        <v>3490</v>
      </c>
      <c r="H1907" s="4" t="s">
        <v>76</v>
      </c>
      <c r="I1907" s="4" t="s">
        <v>73</v>
      </c>
      <c r="J1907" s="4" t="s">
        <v>53</v>
      </c>
      <c r="K1907" s="4" t="s">
        <v>314</v>
      </c>
      <c r="L1907" s="8" t="s">
        <v>799</v>
      </c>
      <c r="M1907" s="8" t="s">
        <v>474</v>
      </c>
      <c r="N1907" s="4" t="s">
        <v>895</v>
      </c>
      <c r="O1907" s="4" t="s">
        <v>62</v>
      </c>
      <c r="P1907" s="4" t="s">
        <v>1214</v>
      </c>
      <c r="Q1907" s="148">
        <v>252</v>
      </c>
      <c r="R1907" s="148">
        <v>3.681</v>
      </c>
      <c r="S1907" s="148">
        <v>14.85</v>
      </c>
      <c r="T1907" s="8"/>
      <c r="U1907" s="148">
        <v>13.775</v>
      </c>
      <c r="V1907" s="149">
        <v>4.3999999999999999E-5</v>
      </c>
      <c r="W1907" s="149">
        <v>1.1663919689230799E-3</v>
      </c>
      <c r="X1907" s="149">
        <v>6.0174864052603701E-5</v>
      </c>
    </row>
    <row r="1908" spans="1:24" x14ac:dyDescent="0.2">
      <c r="A1908" s="4" t="s">
        <v>1225</v>
      </c>
      <c r="B1908" s="4">
        <v>1039</v>
      </c>
      <c r="C1908" s="4" t="s">
        <v>3721</v>
      </c>
      <c r="D1908" s="4" t="s">
        <v>3722</v>
      </c>
      <c r="E1908" s="4" t="s">
        <v>425</v>
      </c>
      <c r="F1908" s="4" t="s">
        <v>3723</v>
      </c>
      <c r="G1908" s="4" t="s">
        <v>3724</v>
      </c>
      <c r="H1908" s="4" t="s">
        <v>76</v>
      </c>
      <c r="I1908" s="4" t="s">
        <v>73</v>
      </c>
      <c r="J1908" s="4" t="s">
        <v>61</v>
      </c>
      <c r="K1908" s="4" t="s">
        <v>314</v>
      </c>
      <c r="L1908" s="8" t="s">
        <v>799</v>
      </c>
      <c r="M1908" s="8" t="s">
        <v>474</v>
      </c>
      <c r="N1908" s="4" t="s">
        <v>202</v>
      </c>
      <c r="O1908" s="4" t="s">
        <v>62</v>
      </c>
      <c r="P1908" s="4" t="s">
        <v>1214</v>
      </c>
      <c r="Q1908" s="148">
        <v>21</v>
      </c>
      <c r="R1908" s="148">
        <v>3.681</v>
      </c>
      <c r="S1908" s="148">
        <v>70.98</v>
      </c>
      <c r="T1908" s="8"/>
      <c r="U1908" s="148">
        <v>5.4870000000000001</v>
      </c>
      <c r="V1908" s="149">
        <v>0</v>
      </c>
      <c r="W1908" s="149">
        <v>4.6459316472592698E-4</v>
      </c>
      <c r="X1908" s="149">
        <v>2.39686411361044E-5</v>
      </c>
    </row>
    <row r="1909" spans="1:24" x14ac:dyDescent="0.2">
      <c r="A1909" s="4" t="s">
        <v>1225</v>
      </c>
      <c r="B1909" s="4">
        <v>1039</v>
      </c>
      <c r="C1909" s="4" t="s">
        <v>3491</v>
      </c>
      <c r="D1909" s="4" t="s">
        <v>3492</v>
      </c>
      <c r="E1909" s="4" t="s">
        <v>426</v>
      </c>
      <c r="F1909" s="4" t="s">
        <v>3493</v>
      </c>
      <c r="G1909" s="4" t="s">
        <v>3494</v>
      </c>
      <c r="H1909" s="4" t="s">
        <v>76</v>
      </c>
      <c r="I1909" s="4" t="s">
        <v>73</v>
      </c>
      <c r="J1909" s="4" t="s">
        <v>61</v>
      </c>
      <c r="K1909" s="4" t="s">
        <v>314</v>
      </c>
      <c r="L1909" s="8" t="s">
        <v>799</v>
      </c>
      <c r="M1909" s="8" t="s">
        <v>474</v>
      </c>
      <c r="N1909" s="4" t="s">
        <v>888</v>
      </c>
      <c r="O1909" s="4" t="s">
        <v>62</v>
      </c>
      <c r="P1909" s="4" t="s">
        <v>1214</v>
      </c>
      <c r="Q1909" s="148">
        <v>198</v>
      </c>
      <c r="R1909" s="148">
        <v>3.681</v>
      </c>
      <c r="S1909" s="148">
        <v>23.8</v>
      </c>
      <c r="T1909" s="8"/>
      <c r="U1909" s="148">
        <v>17.346</v>
      </c>
      <c r="V1909" s="149">
        <v>1.9999999999999999E-6</v>
      </c>
      <c r="W1909" s="149">
        <v>1.4687898867920301E-3</v>
      </c>
      <c r="X1909" s="149">
        <v>7.5775754732908398E-5</v>
      </c>
    </row>
    <row r="1910" spans="1:24" x14ac:dyDescent="0.2">
      <c r="A1910" s="4" t="s">
        <v>1225</v>
      </c>
      <c r="B1910" s="4">
        <v>1039</v>
      </c>
      <c r="C1910" s="4" t="s">
        <v>3495</v>
      </c>
      <c r="D1910" s="4" t="s">
        <v>3496</v>
      </c>
      <c r="E1910" s="4" t="s">
        <v>425</v>
      </c>
      <c r="F1910" s="4" t="s">
        <v>3497</v>
      </c>
      <c r="G1910" s="4" t="s">
        <v>3498</v>
      </c>
      <c r="H1910" s="4" t="s">
        <v>76</v>
      </c>
      <c r="I1910" s="4" t="s">
        <v>73</v>
      </c>
      <c r="J1910" s="4" t="s">
        <v>53</v>
      </c>
      <c r="K1910" s="4" t="s">
        <v>314</v>
      </c>
      <c r="L1910" s="8" t="s">
        <v>799</v>
      </c>
      <c r="M1910" s="8" t="s">
        <v>474</v>
      </c>
      <c r="N1910" s="4" t="s">
        <v>202</v>
      </c>
      <c r="O1910" s="4" t="s">
        <v>62</v>
      </c>
      <c r="P1910" s="4" t="s">
        <v>1214</v>
      </c>
      <c r="Q1910" s="148">
        <v>493</v>
      </c>
      <c r="R1910" s="148">
        <v>3.681</v>
      </c>
      <c r="S1910" s="148">
        <v>2.35</v>
      </c>
      <c r="T1910" s="8"/>
      <c r="U1910" s="148">
        <v>4.2649999999999997</v>
      </c>
      <c r="V1910" s="149">
        <v>5.0000000000000004E-6</v>
      </c>
      <c r="W1910" s="149">
        <v>3.6110400716045003E-4</v>
      </c>
      <c r="X1910" s="149">
        <v>1.8629573178382799E-5</v>
      </c>
    </row>
    <row r="1911" spans="1:24" x14ac:dyDescent="0.2">
      <c r="A1911" s="4" t="s">
        <v>1225</v>
      </c>
      <c r="B1911" s="4">
        <v>1039</v>
      </c>
      <c r="C1911" s="4" t="s">
        <v>2802</v>
      </c>
      <c r="D1911" s="4" t="s">
        <v>2803</v>
      </c>
      <c r="E1911" s="4" t="s">
        <v>426</v>
      </c>
      <c r="F1911" s="4" t="s">
        <v>3499</v>
      </c>
      <c r="G1911" s="4" t="s">
        <v>3500</v>
      </c>
      <c r="H1911" s="4" t="s">
        <v>76</v>
      </c>
      <c r="I1911" s="4" t="s">
        <v>73</v>
      </c>
      <c r="J1911" s="4" t="s">
        <v>61</v>
      </c>
      <c r="K1911" s="4" t="s">
        <v>317</v>
      </c>
      <c r="L1911" s="8" t="s">
        <v>799</v>
      </c>
      <c r="M1911" s="8" t="s">
        <v>474</v>
      </c>
      <c r="N1911" s="4" t="s">
        <v>888</v>
      </c>
      <c r="O1911" s="4" t="s">
        <v>62</v>
      </c>
      <c r="P1911" s="4" t="s">
        <v>1214</v>
      </c>
      <c r="Q1911" s="148">
        <v>946</v>
      </c>
      <c r="R1911" s="148">
        <v>3.681</v>
      </c>
      <c r="S1911" s="148">
        <v>11.94</v>
      </c>
      <c r="T1911" s="8"/>
      <c r="U1911" s="148">
        <v>41.578000000000003</v>
      </c>
      <c r="V1911" s="149">
        <v>9.9999999999999995E-7</v>
      </c>
      <c r="W1911" s="149">
        <v>3.5205700451763E-3</v>
      </c>
      <c r="X1911" s="149">
        <v>1.8162832864131599E-4</v>
      </c>
    </row>
    <row r="1912" spans="1:24" x14ac:dyDescent="0.2">
      <c r="A1912" s="4" t="s">
        <v>1225</v>
      </c>
      <c r="B1912" s="4">
        <v>1039</v>
      </c>
      <c r="C1912" s="4" t="s">
        <v>3725</v>
      </c>
      <c r="D1912" s="4" t="s">
        <v>3726</v>
      </c>
      <c r="E1912" s="4" t="s">
        <v>425</v>
      </c>
      <c r="F1912" s="4" t="s">
        <v>3727</v>
      </c>
      <c r="G1912" s="4" t="s">
        <v>3728</v>
      </c>
      <c r="H1912" s="4" t="s">
        <v>76</v>
      </c>
      <c r="I1912" s="4" t="s">
        <v>73</v>
      </c>
      <c r="J1912" s="4" t="s">
        <v>61</v>
      </c>
      <c r="K1912" s="4" t="s">
        <v>314</v>
      </c>
      <c r="L1912" s="8" t="s">
        <v>799</v>
      </c>
      <c r="M1912" s="8" t="s">
        <v>471</v>
      </c>
      <c r="N1912" s="4" t="s">
        <v>872</v>
      </c>
      <c r="O1912" s="4" t="s">
        <v>62</v>
      </c>
      <c r="P1912" s="4" t="s">
        <v>1214</v>
      </c>
      <c r="Q1912" s="148">
        <v>1707</v>
      </c>
      <c r="R1912" s="148">
        <v>3.681</v>
      </c>
      <c r="S1912" s="148">
        <v>10.119999999999999</v>
      </c>
      <c r="T1912" s="8"/>
      <c r="U1912" s="148">
        <v>63.588999999999999</v>
      </c>
      <c r="V1912" s="149">
        <v>1.8E-5</v>
      </c>
      <c r="W1912" s="149">
        <v>5.3843286410216401E-3</v>
      </c>
      <c r="X1912" s="149">
        <v>2.7778075691584601E-4</v>
      </c>
    </row>
    <row r="1913" spans="1:24" x14ac:dyDescent="0.2">
      <c r="A1913" s="4" t="s">
        <v>1225</v>
      </c>
      <c r="B1913" s="4">
        <v>8056</v>
      </c>
      <c r="C1913" s="4" t="s">
        <v>1419</v>
      </c>
      <c r="D1913" s="4" t="s">
        <v>1420</v>
      </c>
      <c r="E1913" s="4" t="s">
        <v>425</v>
      </c>
      <c r="F1913" s="4" t="s">
        <v>3018</v>
      </c>
      <c r="G1913" s="4" t="s">
        <v>3019</v>
      </c>
      <c r="H1913" s="4" t="s">
        <v>76</v>
      </c>
      <c r="I1913" s="4" t="s">
        <v>73</v>
      </c>
      <c r="J1913" s="4" t="s">
        <v>53</v>
      </c>
      <c r="K1913" s="4" t="s">
        <v>53</v>
      </c>
      <c r="L1913" s="8" t="s">
        <v>799</v>
      </c>
      <c r="M1913" s="8" t="s">
        <v>311</v>
      </c>
      <c r="N1913" s="4" t="s">
        <v>266</v>
      </c>
      <c r="O1913" s="4" t="s">
        <v>62</v>
      </c>
      <c r="P1913" s="4" t="s">
        <v>1212</v>
      </c>
      <c r="Q1913" s="148">
        <v>22510</v>
      </c>
      <c r="R1913" s="148">
        <v>1</v>
      </c>
      <c r="S1913" s="148">
        <v>138.30000000000001</v>
      </c>
      <c r="T1913" s="8"/>
      <c r="U1913" s="148">
        <v>31.131</v>
      </c>
      <c r="V1913" s="149">
        <v>7.6000000000000004E-5</v>
      </c>
      <c r="W1913" s="149">
        <v>1.13885595671688E-3</v>
      </c>
      <c r="X1913" s="149">
        <v>9.5185942831470398E-5</v>
      </c>
    </row>
    <row r="1914" spans="1:24" x14ac:dyDescent="0.2">
      <c r="A1914" s="4" t="s">
        <v>1225</v>
      </c>
      <c r="B1914" s="4">
        <v>8056</v>
      </c>
      <c r="C1914" s="4" t="s">
        <v>3501</v>
      </c>
      <c r="D1914" s="4" t="s">
        <v>3502</v>
      </c>
      <c r="E1914" s="4" t="s">
        <v>425</v>
      </c>
      <c r="F1914" s="4" t="s">
        <v>3503</v>
      </c>
      <c r="G1914" s="4" t="s">
        <v>3504</v>
      </c>
      <c r="H1914" s="4" t="s">
        <v>76</v>
      </c>
      <c r="I1914" s="4" t="s">
        <v>73</v>
      </c>
      <c r="J1914" s="4" t="s">
        <v>53</v>
      </c>
      <c r="K1914" s="4" t="s">
        <v>53</v>
      </c>
      <c r="L1914" s="8" t="s">
        <v>799</v>
      </c>
      <c r="M1914" s="8" t="s">
        <v>311</v>
      </c>
      <c r="N1914" s="4" t="s">
        <v>630</v>
      </c>
      <c r="O1914" s="4" t="s">
        <v>62</v>
      </c>
      <c r="P1914" s="4" t="s">
        <v>1212</v>
      </c>
      <c r="Q1914" s="148">
        <v>8576</v>
      </c>
      <c r="R1914" s="148">
        <v>1</v>
      </c>
      <c r="S1914" s="148">
        <v>492.9</v>
      </c>
      <c r="T1914" s="8"/>
      <c r="U1914" s="148">
        <v>42.271000000000001</v>
      </c>
      <c r="V1914" s="149">
        <v>5.1999999999999997E-5</v>
      </c>
      <c r="W1914" s="149">
        <v>1.5463746196323299E-3</v>
      </c>
      <c r="X1914" s="149">
        <v>1.2924648220192099E-4</v>
      </c>
    </row>
    <row r="1915" spans="1:24" x14ac:dyDescent="0.2">
      <c r="A1915" s="4" t="s">
        <v>1225</v>
      </c>
      <c r="B1915" s="4">
        <v>8056</v>
      </c>
      <c r="C1915" s="4" t="s">
        <v>3020</v>
      </c>
      <c r="D1915" s="4" t="s">
        <v>3021</v>
      </c>
      <c r="E1915" s="4" t="s">
        <v>425</v>
      </c>
      <c r="F1915" s="4" t="s">
        <v>3022</v>
      </c>
      <c r="G1915" s="4" t="s">
        <v>3023</v>
      </c>
      <c r="H1915" s="4" t="s">
        <v>76</v>
      </c>
      <c r="I1915" s="4" t="s">
        <v>73</v>
      </c>
      <c r="J1915" s="4" t="s">
        <v>53</v>
      </c>
      <c r="K1915" s="4" t="s">
        <v>53</v>
      </c>
      <c r="L1915" s="8" t="s">
        <v>799</v>
      </c>
      <c r="M1915" s="8" t="s">
        <v>311</v>
      </c>
      <c r="N1915" s="4" t="s">
        <v>156</v>
      </c>
      <c r="O1915" s="4" t="s">
        <v>62</v>
      </c>
      <c r="P1915" s="4" t="s">
        <v>1212</v>
      </c>
      <c r="Q1915" s="148">
        <v>13358</v>
      </c>
      <c r="R1915" s="148">
        <v>1</v>
      </c>
      <c r="S1915" s="148">
        <v>2616</v>
      </c>
      <c r="T1915" s="8"/>
      <c r="U1915" s="148">
        <v>349.44499999999999</v>
      </c>
      <c r="V1915" s="149">
        <v>6.0000000000000002E-5</v>
      </c>
      <c r="W1915" s="149">
        <v>1.27835154705757E-2</v>
      </c>
      <c r="X1915" s="149">
        <v>1.06845028608823E-3</v>
      </c>
    </row>
    <row r="1916" spans="1:24" x14ac:dyDescent="0.2">
      <c r="A1916" s="4" t="s">
        <v>1225</v>
      </c>
      <c r="B1916" s="4">
        <v>8056</v>
      </c>
      <c r="C1916" s="4" t="s">
        <v>3024</v>
      </c>
      <c r="D1916" s="4" t="s">
        <v>3025</v>
      </c>
      <c r="E1916" s="4" t="s">
        <v>425</v>
      </c>
      <c r="F1916" s="4" t="s">
        <v>3026</v>
      </c>
      <c r="G1916" s="4" t="s">
        <v>3027</v>
      </c>
      <c r="H1916" s="4" t="s">
        <v>76</v>
      </c>
      <c r="I1916" s="4" t="s">
        <v>73</v>
      </c>
      <c r="J1916" s="4" t="s">
        <v>53</v>
      </c>
      <c r="K1916" s="4" t="s">
        <v>53</v>
      </c>
      <c r="L1916" s="8" t="s">
        <v>799</v>
      </c>
      <c r="M1916" s="8" t="s">
        <v>311</v>
      </c>
      <c r="N1916" s="4" t="s">
        <v>624</v>
      </c>
      <c r="O1916" s="4" t="s">
        <v>62</v>
      </c>
      <c r="P1916" s="4" t="s">
        <v>1212</v>
      </c>
      <c r="Q1916" s="148">
        <v>3164</v>
      </c>
      <c r="R1916" s="148">
        <v>1</v>
      </c>
      <c r="S1916" s="148">
        <v>4867</v>
      </c>
      <c r="T1916" s="8"/>
      <c r="U1916" s="148">
        <v>153.99199999999999</v>
      </c>
      <c r="V1916" s="149">
        <v>5.0000000000000002E-5</v>
      </c>
      <c r="W1916" s="149">
        <v>5.6333786517964498E-3</v>
      </c>
      <c r="X1916" s="149">
        <v>4.70839578205963E-4</v>
      </c>
    </row>
    <row r="1917" spans="1:24" x14ac:dyDescent="0.2">
      <c r="A1917" s="4" t="s">
        <v>1225</v>
      </c>
      <c r="B1917" s="4">
        <v>8056</v>
      </c>
      <c r="C1917" s="4" t="s">
        <v>5069</v>
      </c>
      <c r="D1917" s="4" t="s">
        <v>3517</v>
      </c>
      <c r="E1917" s="4" t="s">
        <v>426</v>
      </c>
      <c r="F1917" s="4" t="s">
        <v>3518</v>
      </c>
      <c r="G1917" s="4" t="s">
        <v>3519</v>
      </c>
      <c r="H1917" s="4" t="s">
        <v>76</v>
      </c>
      <c r="I1917" s="4" t="s">
        <v>73</v>
      </c>
      <c r="J1917" s="4" t="s">
        <v>61</v>
      </c>
      <c r="K1917" s="4" t="s">
        <v>314</v>
      </c>
      <c r="L1917" s="8" t="s">
        <v>799</v>
      </c>
      <c r="M1917" s="8" t="s">
        <v>311</v>
      </c>
      <c r="N1917" s="4" t="s">
        <v>625</v>
      </c>
      <c r="O1917" s="4" t="s">
        <v>62</v>
      </c>
      <c r="P1917" s="4" t="s">
        <v>1212</v>
      </c>
      <c r="Q1917" s="148">
        <v>154</v>
      </c>
      <c r="R1917" s="148">
        <v>1</v>
      </c>
      <c r="S1917" s="148">
        <v>24060</v>
      </c>
      <c r="T1917" s="8"/>
      <c r="U1917" s="148">
        <v>37.052</v>
      </c>
      <c r="V1917" s="149">
        <v>3.0000000000000001E-6</v>
      </c>
      <c r="W1917" s="149">
        <v>1.35546237345646E-3</v>
      </c>
      <c r="X1917" s="149">
        <v>1.13289975987816E-4</v>
      </c>
    </row>
    <row r="1918" spans="1:24" x14ac:dyDescent="0.2">
      <c r="A1918" s="4" t="s">
        <v>1225</v>
      </c>
      <c r="B1918" s="4">
        <v>8056</v>
      </c>
      <c r="C1918" s="4" t="s">
        <v>3030</v>
      </c>
      <c r="D1918" s="4" t="s">
        <v>3031</v>
      </c>
      <c r="E1918" s="4" t="s">
        <v>425</v>
      </c>
      <c r="F1918" s="4" t="s">
        <v>3032</v>
      </c>
      <c r="G1918" s="4" t="s">
        <v>3033</v>
      </c>
      <c r="H1918" s="4" t="s">
        <v>76</v>
      </c>
      <c r="I1918" s="4" t="s">
        <v>73</v>
      </c>
      <c r="J1918" s="4" t="s">
        <v>53</v>
      </c>
      <c r="K1918" s="4" t="s">
        <v>53</v>
      </c>
      <c r="L1918" s="8" t="s">
        <v>799</v>
      </c>
      <c r="M1918" s="8" t="s">
        <v>311</v>
      </c>
      <c r="N1918" s="4" t="s">
        <v>269</v>
      </c>
      <c r="O1918" s="4" t="s">
        <v>62</v>
      </c>
      <c r="P1918" s="4" t="s">
        <v>1212</v>
      </c>
      <c r="Q1918" s="148">
        <v>919</v>
      </c>
      <c r="R1918" s="148">
        <v>1</v>
      </c>
      <c r="S1918" s="148">
        <v>10700</v>
      </c>
      <c r="T1918" s="8"/>
      <c r="U1918" s="148">
        <v>98.332999999999998</v>
      </c>
      <c r="V1918" s="149">
        <v>6.3E-5</v>
      </c>
      <c r="W1918" s="149">
        <v>3.5972482637857302E-3</v>
      </c>
      <c r="X1918" s="149">
        <v>3.0065915322111098E-4</v>
      </c>
    </row>
    <row r="1919" spans="1:24" x14ac:dyDescent="0.2">
      <c r="A1919" s="4" t="s">
        <v>1225</v>
      </c>
      <c r="B1919" s="4">
        <v>8056</v>
      </c>
      <c r="C1919" s="4" t="s">
        <v>3034</v>
      </c>
      <c r="D1919" s="4" t="s">
        <v>3035</v>
      </c>
      <c r="E1919" s="4" t="s">
        <v>425</v>
      </c>
      <c r="F1919" s="4" t="s">
        <v>3036</v>
      </c>
      <c r="G1919" s="4" t="s">
        <v>3037</v>
      </c>
      <c r="H1919" s="4" t="s">
        <v>76</v>
      </c>
      <c r="I1919" s="4" t="s">
        <v>73</v>
      </c>
      <c r="J1919" s="4" t="s">
        <v>53</v>
      </c>
      <c r="K1919" s="4" t="s">
        <v>53</v>
      </c>
      <c r="L1919" s="8" t="s">
        <v>799</v>
      </c>
      <c r="M1919" s="8" t="s">
        <v>311</v>
      </c>
      <c r="N1919" s="4" t="s">
        <v>75</v>
      </c>
      <c r="O1919" s="4" t="s">
        <v>62</v>
      </c>
      <c r="P1919" s="4" t="s">
        <v>1212</v>
      </c>
      <c r="Q1919" s="148">
        <v>609</v>
      </c>
      <c r="R1919" s="148">
        <v>1</v>
      </c>
      <c r="S1919" s="148">
        <v>6600</v>
      </c>
      <c r="T1919" s="8"/>
      <c r="U1919" s="148">
        <v>40.194000000000003</v>
      </c>
      <c r="V1919" s="149">
        <v>5.3999999999999998E-5</v>
      </c>
      <c r="W1919" s="149">
        <v>1.4703893577395499E-3</v>
      </c>
      <c r="X1919" s="149">
        <v>1.22895609862095E-4</v>
      </c>
    </row>
    <row r="1920" spans="1:24" x14ac:dyDescent="0.2">
      <c r="A1920" s="4" t="s">
        <v>1225</v>
      </c>
      <c r="B1920" s="4">
        <v>8056</v>
      </c>
      <c r="C1920" s="4" t="s">
        <v>3528</v>
      </c>
      <c r="D1920" s="4" t="s">
        <v>3529</v>
      </c>
      <c r="E1920" s="4" t="s">
        <v>425</v>
      </c>
      <c r="F1920" s="4" t="s">
        <v>3530</v>
      </c>
      <c r="G1920" s="4" t="s">
        <v>3531</v>
      </c>
      <c r="H1920" s="4" t="s">
        <v>76</v>
      </c>
      <c r="I1920" s="4" t="s">
        <v>73</v>
      </c>
      <c r="J1920" s="4" t="s">
        <v>53</v>
      </c>
      <c r="K1920" s="4" t="s">
        <v>53</v>
      </c>
      <c r="L1920" s="8" t="s">
        <v>799</v>
      </c>
      <c r="M1920" s="8" t="s">
        <v>311</v>
      </c>
      <c r="N1920" s="4" t="s">
        <v>632</v>
      </c>
      <c r="O1920" s="4" t="s">
        <v>62</v>
      </c>
      <c r="P1920" s="4" t="s">
        <v>1212</v>
      </c>
      <c r="Q1920" s="148">
        <v>549</v>
      </c>
      <c r="R1920" s="148">
        <v>1</v>
      </c>
      <c r="S1920" s="148">
        <v>1378</v>
      </c>
      <c r="T1920" s="8"/>
      <c r="U1920" s="148">
        <v>7.5650000000000004</v>
      </c>
      <c r="V1920" s="149">
        <v>9.0000000000000002E-6</v>
      </c>
      <c r="W1920" s="149">
        <v>2.7675322130065198E-4</v>
      </c>
      <c r="X1920" s="149">
        <v>2.3131122198360801E-5</v>
      </c>
    </row>
    <row r="1921" spans="1:24" x14ac:dyDescent="0.2">
      <c r="A1921" s="4" t="s">
        <v>1225</v>
      </c>
      <c r="B1921" s="4">
        <v>8056</v>
      </c>
      <c r="C1921" s="4" t="s">
        <v>3532</v>
      </c>
      <c r="D1921" s="4" t="s">
        <v>3533</v>
      </c>
      <c r="E1921" s="4" t="s">
        <v>425</v>
      </c>
      <c r="F1921" s="4" t="s">
        <v>3536</v>
      </c>
      <c r="G1921" s="4" t="s">
        <v>3535</v>
      </c>
      <c r="H1921" s="4" t="s">
        <v>76</v>
      </c>
      <c r="I1921" s="4" t="s">
        <v>73</v>
      </c>
      <c r="J1921" s="4" t="s">
        <v>53</v>
      </c>
      <c r="K1921" s="4" t="s">
        <v>53</v>
      </c>
      <c r="L1921" t="s">
        <v>54</v>
      </c>
      <c r="M1921" s="8" t="s">
        <v>311</v>
      </c>
      <c r="N1921" s="4" t="s">
        <v>263</v>
      </c>
      <c r="O1921" s="4" t="s">
        <v>62</v>
      </c>
      <c r="P1921" s="4" t="s">
        <v>1212</v>
      </c>
      <c r="Q1921" s="148">
        <v>1340</v>
      </c>
      <c r="R1921" s="148">
        <v>1</v>
      </c>
      <c r="S1921" s="148">
        <v>1180</v>
      </c>
      <c r="T1921" s="8"/>
      <c r="U1921" s="148">
        <v>15.654</v>
      </c>
      <c r="V1921" s="149">
        <v>0</v>
      </c>
      <c r="W1921" s="149">
        <v>5.7266029276759598E-4</v>
      </c>
      <c r="X1921" s="149">
        <v>4.7863129281397598E-5</v>
      </c>
    </row>
    <row r="1922" spans="1:24" x14ac:dyDescent="0.2">
      <c r="A1922" s="4" t="s">
        <v>1225</v>
      </c>
      <c r="B1922" s="4">
        <v>8056</v>
      </c>
      <c r="C1922" s="4" t="s">
        <v>1457</v>
      </c>
      <c r="D1922" s="4" t="s">
        <v>1458</v>
      </c>
      <c r="E1922" s="4" t="s">
        <v>425</v>
      </c>
      <c r="F1922" s="4" t="s">
        <v>3042</v>
      </c>
      <c r="G1922" s="4" t="s">
        <v>3043</v>
      </c>
      <c r="H1922" s="4" t="s">
        <v>76</v>
      </c>
      <c r="I1922" s="4" t="s">
        <v>73</v>
      </c>
      <c r="J1922" s="4" t="s">
        <v>53</v>
      </c>
      <c r="K1922" s="4" t="s">
        <v>53</v>
      </c>
      <c r="L1922" s="8" t="s">
        <v>799</v>
      </c>
      <c r="M1922" s="8" t="s">
        <v>311</v>
      </c>
      <c r="N1922" s="4" t="s">
        <v>629</v>
      </c>
      <c r="O1922" s="4" t="s">
        <v>62</v>
      </c>
      <c r="P1922" s="4" t="s">
        <v>1212</v>
      </c>
      <c r="Q1922" s="148">
        <v>5385</v>
      </c>
      <c r="R1922" s="148">
        <v>1</v>
      </c>
      <c r="S1922" s="148">
        <v>6077</v>
      </c>
      <c r="T1922" s="8"/>
      <c r="U1922" s="148">
        <v>327.24599999999998</v>
      </c>
      <c r="V1922" s="149">
        <v>4.3000000000000002E-5</v>
      </c>
      <c r="W1922" s="149">
        <v>1.1971430995622499E-2</v>
      </c>
      <c r="X1922" s="149">
        <v>1.00057600756221E-3</v>
      </c>
    </row>
    <row r="1923" spans="1:24" x14ac:dyDescent="0.2">
      <c r="A1923" s="4" t="s">
        <v>1225</v>
      </c>
      <c r="B1923" s="4">
        <v>8056</v>
      </c>
      <c r="C1923" s="4" t="s">
        <v>1467</v>
      </c>
      <c r="D1923" s="4" t="s">
        <v>1468</v>
      </c>
      <c r="E1923" s="4" t="s">
        <v>425</v>
      </c>
      <c r="F1923" s="4" t="s">
        <v>3044</v>
      </c>
      <c r="G1923" s="4" t="s">
        <v>3045</v>
      </c>
      <c r="H1923" s="4" t="s">
        <v>76</v>
      </c>
      <c r="I1923" s="4" t="s">
        <v>73</v>
      </c>
      <c r="J1923" s="4" t="s">
        <v>53</v>
      </c>
      <c r="K1923" s="4" t="s">
        <v>53</v>
      </c>
      <c r="L1923" s="8" t="s">
        <v>799</v>
      </c>
      <c r="M1923" s="8" t="s">
        <v>311</v>
      </c>
      <c r="N1923" s="4" t="s">
        <v>632</v>
      </c>
      <c r="O1923" s="4" t="s">
        <v>62</v>
      </c>
      <c r="P1923" s="4" t="s">
        <v>1212</v>
      </c>
      <c r="Q1923" s="148">
        <v>217</v>
      </c>
      <c r="R1923" s="148">
        <v>1</v>
      </c>
      <c r="S1923" s="148">
        <v>77500</v>
      </c>
      <c r="T1923" s="8"/>
      <c r="U1923" s="148">
        <v>168.17500000000001</v>
      </c>
      <c r="V1923" s="149">
        <v>5.0000000000000004E-6</v>
      </c>
      <c r="W1923" s="149">
        <v>6.1522299407336797E-3</v>
      </c>
      <c r="X1923" s="149">
        <v>5.1420533384479697E-4</v>
      </c>
    </row>
    <row r="1924" spans="1:24" x14ac:dyDescent="0.2">
      <c r="A1924" s="4" t="s">
        <v>1225</v>
      </c>
      <c r="B1924" s="4">
        <v>8056</v>
      </c>
      <c r="C1924" s="4" t="s">
        <v>1498</v>
      </c>
      <c r="D1924" s="4" t="s">
        <v>1499</v>
      </c>
      <c r="E1924" s="4" t="s">
        <v>425</v>
      </c>
      <c r="F1924" s="4" t="s">
        <v>3046</v>
      </c>
      <c r="G1924" s="4" t="s">
        <v>3047</v>
      </c>
      <c r="H1924" s="4" t="s">
        <v>76</v>
      </c>
      <c r="I1924" s="4" t="s">
        <v>73</v>
      </c>
      <c r="J1924" s="4" t="s">
        <v>53</v>
      </c>
      <c r="K1924" s="4" t="s">
        <v>53</v>
      </c>
      <c r="L1924" s="8" t="s">
        <v>799</v>
      </c>
      <c r="M1924" s="8" t="s">
        <v>311</v>
      </c>
      <c r="N1924" s="4" t="s">
        <v>625</v>
      </c>
      <c r="O1924" s="4" t="s">
        <v>62</v>
      </c>
      <c r="P1924" s="4" t="s">
        <v>1212</v>
      </c>
      <c r="Q1924" s="148">
        <v>2328</v>
      </c>
      <c r="R1924" s="148">
        <v>1</v>
      </c>
      <c r="S1924" s="148">
        <v>6040</v>
      </c>
      <c r="T1924" s="8"/>
      <c r="U1924" s="148">
        <v>140.61099999999999</v>
      </c>
      <c r="V1924" s="149">
        <v>1.8100000000000001E-4</v>
      </c>
      <c r="W1924" s="149">
        <v>5.1438824714879804E-3</v>
      </c>
      <c r="X1924" s="149">
        <v>4.2992733187642302E-4</v>
      </c>
    </row>
    <row r="1925" spans="1:24" x14ac:dyDescent="0.2">
      <c r="A1925" s="4" t="s">
        <v>1225</v>
      </c>
      <c r="B1925" s="4">
        <v>8056</v>
      </c>
      <c r="C1925" s="4" t="s">
        <v>1519</v>
      </c>
      <c r="D1925" s="4" t="s">
        <v>1520</v>
      </c>
      <c r="E1925" s="4" t="s">
        <v>425</v>
      </c>
      <c r="F1925" s="4" t="s">
        <v>3048</v>
      </c>
      <c r="G1925" s="4" t="s">
        <v>3049</v>
      </c>
      <c r="H1925" s="4" t="s">
        <v>76</v>
      </c>
      <c r="I1925" s="4" t="s">
        <v>73</v>
      </c>
      <c r="J1925" s="4" t="s">
        <v>53</v>
      </c>
      <c r="K1925" s="4" t="s">
        <v>53</v>
      </c>
      <c r="L1925" s="8" t="s">
        <v>799</v>
      </c>
      <c r="M1925" s="8" t="s">
        <v>311</v>
      </c>
      <c r="N1925" s="4" t="s">
        <v>629</v>
      </c>
      <c r="O1925" s="4" t="s">
        <v>62</v>
      </c>
      <c r="P1925" s="4" t="s">
        <v>1212</v>
      </c>
      <c r="Q1925" s="148">
        <v>15997</v>
      </c>
      <c r="R1925" s="148">
        <v>1</v>
      </c>
      <c r="S1925" s="148">
        <v>2653</v>
      </c>
      <c r="T1925" s="143">
        <v>2.847</v>
      </c>
      <c r="U1925" s="148">
        <v>427.24799999999999</v>
      </c>
      <c r="V1925" s="149">
        <v>8.8999999999999995E-5</v>
      </c>
      <c r="W1925" s="149">
        <v>1.5629705868518501E-2</v>
      </c>
      <c r="X1925" s="149">
        <v>1.3063357841691999E-3</v>
      </c>
    </row>
    <row r="1926" spans="1:24" x14ac:dyDescent="0.2">
      <c r="A1926" s="4" t="s">
        <v>1225</v>
      </c>
      <c r="B1926" s="4">
        <v>8056</v>
      </c>
      <c r="C1926" s="4" t="s">
        <v>3050</v>
      </c>
      <c r="D1926" s="4" t="s">
        <v>3051</v>
      </c>
      <c r="E1926" s="4" t="s">
        <v>425</v>
      </c>
      <c r="F1926" s="4" t="s">
        <v>3052</v>
      </c>
      <c r="G1926" s="4" t="s">
        <v>3053</v>
      </c>
      <c r="H1926" s="4" t="s">
        <v>76</v>
      </c>
      <c r="I1926" s="4" t="s">
        <v>73</v>
      </c>
      <c r="J1926" s="4" t="s">
        <v>53</v>
      </c>
      <c r="K1926" s="4" t="s">
        <v>53</v>
      </c>
      <c r="L1926" s="8" t="s">
        <v>799</v>
      </c>
      <c r="M1926" s="8" t="s">
        <v>311</v>
      </c>
      <c r="N1926" s="4" t="s">
        <v>257</v>
      </c>
      <c r="O1926" s="4" t="s">
        <v>62</v>
      </c>
      <c r="P1926" s="4" t="s">
        <v>1212</v>
      </c>
      <c r="Q1926" s="148">
        <v>8682</v>
      </c>
      <c r="R1926" s="148">
        <v>1</v>
      </c>
      <c r="S1926" s="148">
        <v>520</v>
      </c>
      <c r="T1926" s="8"/>
      <c r="U1926" s="148">
        <v>45.146000000000001</v>
      </c>
      <c r="V1926" s="149">
        <v>4.3999999999999999E-5</v>
      </c>
      <c r="W1926" s="149">
        <v>1.6515595885020901E-3</v>
      </c>
      <c r="X1926" s="149">
        <v>1.38037875331593E-4</v>
      </c>
    </row>
    <row r="1927" spans="1:24" x14ac:dyDescent="0.2">
      <c r="A1927" s="4" t="s">
        <v>1225</v>
      </c>
      <c r="B1927" s="4">
        <v>8056</v>
      </c>
      <c r="C1927" s="4" t="s">
        <v>3054</v>
      </c>
      <c r="D1927" s="4" t="s">
        <v>3055</v>
      </c>
      <c r="E1927" s="4" t="s">
        <v>425</v>
      </c>
      <c r="F1927" s="4" t="s">
        <v>3056</v>
      </c>
      <c r="G1927" s="4" t="s">
        <v>3057</v>
      </c>
      <c r="H1927" s="4" t="s">
        <v>76</v>
      </c>
      <c r="I1927" s="4" t="s">
        <v>73</v>
      </c>
      <c r="J1927" s="4" t="s">
        <v>53</v>
      </c>
      <c r="K1927" s="4" t="s">
        <v>53</v>
      </c>
      <c r="L1927" s="8" t="s">
        <v>799</v>
      </c>
      <c r="M1927" s="8" t="s">
        <v>311</v>
      </c>
      <c r="N1927" s="4" t="s">
        <v>686</v>
      </c>
      <c r="O1927" s="4" t="s">
        <v>62</v>
      </c>
      <c r="P1927" s="4" t="s">
        <v>1212</v>
      </c>
      <c r="Q1927" s="148">
        <v>1139</v>
      </c>
      <c r="R1927" s="148">
        <v>1</v>
      </c>
      <c r="S1927" s="148">
        <v>13560</v>
      </c>
      <c r="T1927" s="8"/>
      <c r="U1927" s="148">
        <v>154.44800000000001</v>
      </c>
      <c r="V1927" s="149">
        <v>3.3000000000000003E-5</v>
      </c>
      <c r="W1927" s="149">
        <v>5.6500792078395196E-3</v>
      </c>
      <c r="X1927" s="149">
        <v>4.7223541598807601E-4</v>
      </c>
    </row>
    <row r="1928" spans="1:24" x14ac:dyDescent="0.2">
      <c r="A1928" s="4" t="s">
        <v>1225</v>
      </c>
      <c r="B1928" s="4">
        <v>8056</v>
      </c>
      <c r="C1928" s="4" t="s">
        <v>1528</v>
      </c>
      <c r="D1928" s="4" t="s">
        <v>1529</v>
      </c>
      <c r="E1928" s="4" t="s">
        <v>425</v>
      </c>
      <c r="F1928" s="4" t="s">
        <v>3058</v>
      </c>
      <c r="G1928" s="4" t="s">
        <v>3059</v>
      </c>
      <c r="H1928" s="4" t="s">
        <v>76</v>
      </c>
      <c r="I1928" s="4" t="s">
        <v>73</v>
      </c>
      <c r="J1928" s="4" t="s">
        <v>53</v>
      </c>
      <c r="K1928" s="4" t="s">
        <v>53</v>
      </c>
      <c r="L1928" s="8" t="s">
        <v>799</v>
      </c>
      <c r="M1928" s="8" t="s">
        <v>311</v>
      </c>
      <c r="N1928" s="4" t="s">
        <v>686</v>
      </c>
      <c r="O1928" s="4" t="s">
        <v>62</v>
      </c>
      <c r="P1928" s="4" t="s">
        <v>1212</v>
      </c>
      <c r="Q1928" s="148">
        <v>62</v>
      </c>
      <c r="R1928" s="148">
        <v>1</v>
      </c>
      <c r="S1928" s="148">
        <v>158340</v>
      </c>
      <c r="T1928" s="8"/>
      <c r="U1928" s="148">
        <v>98.171000000000006</v>
      </c>
      <c r="V1928" s="149">
        <v>1.5999999999999999E-5</v>
      </c>
      <c r="W1928" s="149">
        <v>3.5913146131457E-3</v>
      </c>
      <c r="X1928" s="149">
        <v>3.0016321681469201E-4</v>
      </c>
    </row>
    <row r="1929" spans="1:24" x14ac:dyDescent="0.2">
      <c r="A1929" s="4" t="s">
        <v>1225</v>
      </c>
      <c r="B1929" s="4">
        <v>8056</v>
      </c>
      <c r="C1929" s="4" t="s">
        <v>3060</v>
      </c>
      <c r="D1929" s="4" t="s">
        <v>3061</v>
      </c>
      <c r="E1929" s="4" t="s">
        <v>425</v>
      </c>
      <c r="F1929" s="4" t="s">
        <v>3062</v>
      </c>
      <c r="G1929" s="4" t="s">
        <v>3063</v>
      </c>
      <c r="H1929" s="4" t="s">
        <v>76</v>
      </c>
      <c r="I1929" s="4" t="s">
        <v>73</v>
      </c>
      <c r="J1929" s="4" t="s">
        <v>53</v>
      </c>
      <c r="K1929" s="4" t="s">
        <v>53</v>
      </c>
      <c r="L1929" s="8" t="s">
        <v>799</v>
      </c>
      <c r="M1929" s="8" t="s">
        <v>311</v>
      </c>
      <c r="N1929" s="4" t="s">
        <v>156</v>
      </c>
      <c r="O1929" s="4" t="s">
        <v>62</v>
      </c>
      <c r="P1929" s="4" t="s">
        <v>1212</v>
      </c>
      <c r="Q1929" s="148">
        <v>1895</v>
      </c>
      <c r="R1929" s="148">
        <v>1</v>
      </c>
      <c r="S1929" s="148">
        <v>1986</v>
      </c>
      <c r="T1929" s="8"/>
      <c r="U1929" s="148">
        <v>37.634999999999998</v>
      </c>
      <c r="V1929" s="149">
        <v>1.18E-4</v>
      </c>
      <c r="W1929" s="149">
        <v>1.37676425241879E-3</v>
      </c>
      <c r="X1929" s="149">
        <v>1.1507039380198499E-4</v>
      </c>
    </row>
    <row r="1930" spans="1:24" x14ac:dyDescent="0.2">
      <c r="A1930" s="4" t="s">
        <v>1225</v>
      </c>
      <c r="B1930" s="4">
        <v>8056</v>
      </c>
      <c r="C1930" s="4" t="s">
        <v>3539</v>
      </c>
      <c r="D1930" s="4" t="s">
        <v>3540</v>
      </c>
      <c r="E1930" s="4" t="s">
        <v>425</v>
      </c>
      <c r="F1930" s="4" t="s">
        <v>3541</v>
      </c>
      <c r="G1930" s="4" t="s">
        <v>3542</v>
      </c>
      <c r="H1930" s="4" t="s">
        <v>76</v>
      </c>
      <c r="I1930" s="4" t="s">
        <v>73</v>
      </c>
      <c r="J1930" s="4" t="s">
        <v>53</v>
      </c>
      <c r="K1930" s="4" t="s">
        <v>53</v>
      </c>
      <c r="L1930" s="8" t="s">
        <v>799</v>
      </c>
      <c r="M1930" s="8" t="s">
        <v>311</v>
      </c>
      <c r="N1930" s="4" t="s">
        <v>252</v>
      </c>
      <c r="O1930" s="4" t="s">
        <v>62</v>
      </c>
      <c r="P1930" s="4" t="s">
        <v>1212</v>
      </c>
      <c r="Q1930" s="148">
        <v>1864</v>
      </c>
      <c r="R1930" s="148">
        <v>1</v>
      </c>
      <c r="S1930" s="148">
        <v>918.6</v>
      </c>
      <c r="T1930" s="8"/>
      <c r="U1930" s="148">
        <v>17.123000000000001</v>
      </c>
      <c r="V1930" s="149">
        <v>3.6000000000000001E-5</v>
      </c>
      <c r="W1930" s="149">
        <v>6.2638806133563402E-4</v>
      </c>
      <c r="X1930" s="149">
        <v>5.2353713254916797E-5</v>
      </c>
    </row>
    <row r="1931" spans="1:24" x14ac:dyDescent="0.2">
      <c r="A1931" s="4" t="s">
        <v>1225</v>
      </c>
      <c r="B1931" s="4">
        <v>8056</v>
      </c>
      <c r="C1931" s="4" t="s">
        <v>1559</v>
      </c>
      <c r="D1931" s="4" t="s">
        <v>1560</v>
      </c>
      <c r="E1931" s="4" t="s">
        <v>425</v>
      </c>
      <c r="F1931" s="4" t="s">
        <v>3064</v>
      </c>
      <c r="G1931" s="4" t="s">
        <v>3065</v>
      </c>
      <c r="H1931" s="4" t="s">
        <v>76</v>
      </c>
      <c r="I1931" s="4" t="s">
        <v>73</v>
      </c>
      <c r="J1931" s="4" t="s">
        <v>53</v>
      </c>
      <c r="K1931" s="146" t="s">
        <v>314</v>
      </c>
      <c r="L1931" s="8" t="s">
        <v>799</v>
      </c>
      <c r="M1931" s="8" t="s">
        <v>311</v>
      </c>
      <c r="N1931" s="4" t="s">
        <v>625</v>
      </c>
      <c r="O1931" s="4" t="s">
        <v>62</v>
      </c>
      <c r="P1931" s="4" t="s">
        <v>1212</v>
      </c>
      <c r="Q1931" s="148">
        <v>10975.4</v>
      </c>
      <c r="R1931" s="148">
        <v>1</v>
      </c>
      <c r="S1931" s="148">
        <v>6299</v>
      </c>
      <c r="T1931" s="8"/>
      <c r="U1931" s="148">
        <v>691.34</v>
      </c>
      <c r="V1931" s="149">
        <v>9.2999999999999997E-5</v>
      </c>
      <c r="W1931" s="149">
        <v>2.5290830332221601E-2</v>
      </c>
      <c r="X1931" s="149">
        <v>2.1138156374957101E-3</v>
      </c>
    </row>
    <row r="1932" spans="1:24" x14ac:dyDescent="0.2">
      <c r="A1932" s="4" t="s">
        <v>1225</v>
      </c>
      <c r="B1932" s="4">
        <v>8056</v>
      </c>
      <c r="C1932" s="4" t="s">
        <v>3066</v>
      </c>
      <c r="D1932" s="4" t="s">
        <v>3067</v>
      </c>
      <c r="E1932" s="4" t="s">
        <v>425</v>
      </c>
      <c r="F1932" s="4" t="s">
        <v>3068</v>
      </c>
      <c r="G1932" s="4" t="s">
        <v>3069</v>
      </c>
      <c r="H1932" s="4" t="s">
        <v>76</v>
      </c>
      <c r="I1932" s="4" t="s">
        <v>73</v>
      </c>
      <c r="J1932" s="4" t="s">
        <v>53</v>
      </c>
      <c r="K1932" s="4" t="s">
        <v>53</v>
      </c>
      <c r="L1932" s="8" t="s">
        <v>799</v>
      </c>
      <c r="M1932" s="8" t="s">
        <v>311</v>
      </c>
      <c r="N1932" s="4" t="s">
        <v>257</v>
      </c>
      <c r="O1932" s="4" t="s">
        <v>62</v>
      </c>
      <c r="P1932" s="4" t="s">
        <v>1212</v>
      </c>
      <c r="Q1932" s="148">
        <v>1050</v>
      </c>
      <c r="R1932" s="148">
        <v>1</v>
      </c>
      <c r="S1932" s="148">
        <v>3848</v>
      </c>
      <c r="T1932" s="8"/>
      <c r="U1932" s="148">
        <v>40.404000000000003</v>
      </c>
      <c r="V1932" s="149">
        <v>7.3999999999999996E-5</v>
      </c>
      <c r="W1932" s="149">
        <v>1.4780716427852201E-3</v>
      </c>
      <c r="X1932" s="149">
        <v>1.2353769768791499E-4</v>
      </c>
    </row>
    <row r="1933" spans="1:24" x14ac:dyDescent="0.2">
      <c r="A1933" s="4" t="s">
        <v>1225</v>
      </c>
      <c r="B1933" s="4">
        <v>8056</v>
      </c>
      <c r="C1933" s="4" t="s">
        <v>2521</v>
      </c>
      <c r="D1933" s="4" t="s">
        <v>2522</v>
      </c>
      <c r="E1933" s="4" t="s">
        <v>426</v>
      </c>
      <c r="F1933" s="4" t="s">
        <v>3543</v>
      </c>
      <c r="G1933" s="4" t="s">
        <v>3544</v>
      </c>
      <c r="H1933" s="4" t="s">
        <v>76</v>
      </c>
      <c r="I1933" s="4" t="s">
        <v>73</v>
      </c>
      <c r="J1933" s="4" t="s">
        <v>61</v>
      </c>
      <c r="K1933" s="4" t="s">
        <v>315</v>
      </c>
      <c r="L1933" s="8" t="s">
        <v>799</v>
      </c>
      <c r="M1933" s="8" t="s">
        <v>311</v>
      </c>
      <c r="N1933" s="4" t="s">
        <v>267</v>
      </c>
      <c r="O1933" s="4" t="s">
        <v>62</v>
      </c>
      <c r="P1933" s="4" t="s">
        <v>1212</v>
      </c>
      <c r="Q1933" s="148">
        <v>1136</v>
      </c>
      <c r="R1933" s="148">
        <v>1</v>
      </c>
      <c r="S1933" s="148">
        <v>5008</v>
      </c>
      <c r="T1933" s="143">
        <v>1.254</v>
      </c>
      <c r="U1933" s="148">
        <v>58.145000000000003</v>
      </c>
      <c r="V1933" s="149">
        <v>6.0000000000000002E-6</v>
      </c>
      <c r="W1933" s="149">
        <v>2.12709174513121E-3</v>
      </c>
      <c r="X1933" s="149">
        <v>1.7778300412374899E-4</v>
      </c>
    </row>
    <row r="1934" spans="1:24" x14ac:dyDescent="0.2">
      <c r="A1934" s="4" t="s">
        <v>1225</v>
      </c>
      <c r="B1934" s="4">
        <v>8056</v>
      </c>
      <c r="C1934" s="4" t="s">
        <v>1583</v>
      </c>
      <c r="D1934" s="4" t="s">
        <v>1584</v>
      </c>
      <c r="E1934" s="4" t="s">
        <v>425</v>
      </c>
      <c r="F1934" s="4" t="s">
        <v>3545</v>
      </c>
      <c r="G1934" s="4" t="s">
        <v>3546</v>
      </c>
      <c r="H1934" s="4" t="s">
        <v>76</v>
      </c>
      <c r="I1934" s="4" t="s">
        <v>73</v>
      </c>
      <c r="J1934" s="4" t="s">
        <v>53</v>
      </c>
      <c r="K1934" s="4" t="s">
        <v>53</v>
      </c>
      <c r="L1934" s="8" t="s">
        <v>799</v>
      </c>
      <c r="M1934" s="8" t="s">
        <v>311</v>
      </c>
      <c r="N1934" s="4" t="s">
        <v>630</v>
      </c>
      <c r="O1934" s="4" t="s">
        <v>62</v>
      </c>
      <c r="P1934" s="4" t="s">
        <v>1212</v>
      </c>
      <c r="Q1934" s="148">
        <v>100</v>
      </c>
      <c r="R1934" s="148">
        <v>1</v>
      </c>
      <c r="S1934" s="148">
        <v>17200</v>
      </c>
      <c r="T1934" s="8"/>
      <c r="U1934" s="148">
        <v>17.2</v>
      </c>
      <c r="V1934" s="149">
        <v>3.0000000000000001E-6</v>
      </c>
      <c r="W1934" s="149">
        <v>6.2921572754939304E-4</v>
      </c>
      <c r="X1934" s="149">
        <v>5.2590050495796099E-5</v>
      </c>
    </row>
    <row r="1935" spans="1:24" x14ac:dyDescent="0.2">
      <c r="A1935" s="4" t="s">
        <v>1225</v>
      </c>
      <c r="B1935" s="4">
        <v>8056</v>
      </c>
      <c r="C1935" s="4" t="s">
        <v>3074</v>
      </c>
      <c r="D1935" s="4" t="s">
        <v>3075</v>
      </c>
      <c r="E1935" s="4" t="s">
        <v>425</v>
      </c>
      <c r="F1935" s="4" t="s">
        <v>3076</v>
      </c>
      <c r="G1935" s="4" t="s">
        <v>3077</v>
      </c>
      <c r="H1935" s="4" t="s">
        <v>76</v>
      </c>
      <c r="I1935" s="4" t="s">
        <v>73</v>
      </c>
      <c r="J1935" s="4" t="s">
        <v>53</v>
      </c>
      <c r="K1935" s="4" t="s">
        <v>53</v>
      </c>
      <c r="L1935" s="8" t="s">
        <v>799</v>
      </c>
      <c r="M1935" s="8" t="s">
        <v>311</v>
      </c>
      <c r="N1935" s="4" t="s">
        <v>686</v>
      </c>
      <c r="O1935" s="4" t="s">
        <v>62</v>
      </c>
      <c r="P1935" s="4" t="s">
        <v>1212</v>
      </c>
      <c r="Q1935" s="148">
        <v>3221</v>
      </c>
      <c r="R1935" s="148">
        <v>1</v>
      </c>
      <c r="S1935" s="148">
        <v>11890</v>
      </c>
      <c r="T1935" s="8"/>
      <c r="U1935" s="148">
        <v>382.97699999999998</v>
      </c>
      <c r="V1935" s="149">
        <v>8.8999999999999995E-5</v>
      </c>
      <c r="W1935" s="149">
        <v>1.40101795795414E-2</v>
      </c>
      <c r="X1935" s="149">
        <v>1.1709752621932199E-3</v>
      </c>
    </row>
    <row r="1936" spans="1:24" x14ac:dyDescent="0.2">
      <c r="A1936" s="4" t="s">
        <v>1225</v>
      </c>
      <c r="B1936" s="4">
        <v>8056</v>
      </c>
      <c r="C1936" s="4" t="s">
        <v>3553</v>
      </c>
      <c r="D1936" s="4" t="s">
        <v>3554</v>
      </c>
      <c r="E1936" s="4" t="s">
        <v>425</v>
      </c>
      <c r="F1936" s="4" t="s">
        <v>3555</v>
      </c>
      <c r="G1936" s="4" t="s">
        <v>3556</v>
      </c>
      <c r="H1936" s="4" t="s">
        <v>76</v>
      </c>
      <c r="I1936" s="4" t="s">
        <v>73</v>
      </c>
      <c r="J1936" s="4" t="s">
        <v>53</v>
      </c>
      <c r="K1936" s="4" t="s">
        <v>53</v>
      </c>
      <c r="L1936" s="8" t="s">
        <v>799</v>
      </c>
      <c r="M1936" s="8" t="s">
        <v>311</v>
      </c>
      <c r="N1936" s="4" t="s">
        <v>631</v>
      </c>
      <c r="O1936" s="4" t="s">
        <v>62</v>
      </c>
      <c r="P1936" s="4" t="s">
        <v>1212</v>
      </c>
      <c r="Q1936" s="148">
        <v>2792</v>
      </c>
      <c r="R1936" s="148">
        <v>1</v>
      </c>
      <c r="S1936" s="148">
        <v>5100</v>
      </c>
      <c r="T1936" s="8"/>
      <c r="U1936" s="148">
        <v>142.392</v>
      </c>
      <c r="V1936" s="149">
        <v>1.13E-4</v>
      </c>
      <c r="W1936" s="149">
        <v>5.2090282486751899E-3</v>
      </c>
      <c r="X1936" s="149">
        <v>4.3537223663938301E-4</v>
      </c>
    </row>
    <row r="1937" spans="1:24" x14ac:dyDescent="0.2">
      <c r="A1937" s="4" t="s">
        <v>1225</v>
      </c>
      <c r="B1937" s="4">
        <v>8056</v>
      </c>
      <c r="C1937" s="4" t="s">
        <v>1616</v>
      </c>
      <c r="D1937" s="4" t="s">
        <v>1617</v>
      </c>
      <c r="E1937" s="4" t="s">
        <v>425</v>
      </c>
      <c r="F1937" s="4" t="s">
        <v>3078</v>
      </c>
      <c r="G1937" s="4" t="s">
        <v>3079</v>
      </c>
      <c r="H1937" s="4" t="s">
        <v>76</v>
      </c>
      <c r="I1937" s="4" t="s">
        <v>73</v>
      </c>
      <c r="J1937" s="4" t="s">
        <v>53</v>
      </c>
      <c r="K1937" s="4" t="s">
        <v>53</v>
      </c>
      <c r="L1937" s="8" t="s">
        <v>799</v>
      </c>
      <c r="M1937" s="8" t="s">
        <v>311</v>
      </c>
      <c r="N1937" s="4" t="s">
        <v>629</v>
      </c>
      <c r="O1937" s="4" t="s">
        <v>62</v>
      </c>
      <c r="P1937" s="4" t="s">
        <v>1212</v>
      </c>
      <c r="Q1937" s="148">
        <v>29976</v>
      </c>
      <c r="R1937" s="148">
        <v>1</v>
      </c>
      <c r="S1937" s="148">
        <v>240.9</v>
      </c>
      <c r="T1937" s="8"/>
      <c r="U1937" s="148">
        <v>72.212000000000003</v>
      </c>
      <c r="V1937" s="149">
        <v>9.7E-5</v>
      </c>
      <c r="W1937" s="149">
        <v>2.6416884821796899E-3</v>
      </c>
      <c r="X1937" s="149">
        <v>2.2079316296347201E-4</v>
      </c>
    </row>
    <row r="1938" spans="1:24" x14ac:dyDescent="0.2">
      <c r="A1938" s="4" t="s">
        <v>1225</v>
      </c>
      <c r="B1938" s="4">
        <v>8056</v>
      </c>
      <c r="C1938" s="4" t="s">
        <v>3084</v>
      </c>
      <c r="D1938" s="4" t="s">
        <v>3085</v>
      </c>
      <c r="E1938" s="4" t="s">
        <v>425</v>
      </c>
      <c r="F1938" s="4" t="s">
        <v>3086</v>
      </c>
      <c r="G1938" s="4" t="s">
        <v>3087</v>
      </c>
      <c r="H1938" s="4" t="s">
        <v>76</v>
      </c>
      <c r="I1938" s="4" t="s">
        <v>73</v>
      </c>
      <c r="J1938" s="4" t="s">
        <v>53</v>
      </c>
      <c r="K1938" s="4" t="s">
        <v>53</v>
      </c>
      <c r="L1938" s="8" t="s">
        <v>799</v>
      </c>
      <c r="M1938" s="8" t="s">
        <v>311</v>
      </c>
      <c r="N1938" s="4" t="s">
        <v>140</v>
      </c>
      <c r="O1938" s="4" t="s">
        <v>62</v>
      </c>
      <c r="P1938" s="4" t="s">
        <v>1212</v>
      </c>
      <c r="Q1938" s="148">
        <v>847</v>
      </c>
      <c r="R1938" s="148">
        <v>1</v>
      </c>
      <c r="S1938" s="148">
        <v>5478</v>
      </c>
      <c r="T1938" s="8"/>
      <c r="U1938" s="148">
        <v>46.399000000000001</v>
      </c>
      <c r="V1938" s="149">
        <v>7.9999999999999996E-6</v>
      </c>
      <c r="W1938" s="149">
        <v>1.6973701516986601E-3</v>
      </c>
      <c r="X1938" s="149">
        <v>1.4186673676379501E-4</v>
      </c>
    </row>
    <row r="1939" spans="1:24" x14ac:dyDescent="0.2">
      <c r="A1939" s="4" t="s">
        <v>1225</v>
      </c>
      <c r="B1939" s="4">
        <v>8056</v>
      </c>
      <c r="C1939" s="4" t="s">
        <v>1629</v>
      </c>
      <c r="D1939" s="4" t="s">
        <v>1630</v>
      </c>
      <c r="E1939" s="4" t="s">
        <v>425</v>
      </c>
      <c r="F1939" s="4" t="s">
        <v>3088</v>
      </c>
      <c r="G1939" s="4" t="s">
        <v>3089</v>
      </c>
      <c r="H1939" s="4" t="s">
        <v>76</v>
      </c>
      <c r="I1939" s="4" t="s">
        <v>73</v>
      </c>
      <c r="J1939" s="4" t="s">
        <v>53</v>
      </c>
      <c r="K1939" s="4" t="s">
        <v>53</v>
      </c>
      <c r="L1939" s="8" t="s">
        <v>799</v>
      </c>
      <c r="M1939" s="8" t="s">
        <v>311</v>
      </c>
      <c r="N1939" s="4" t="s">
        <v>156</v>
      </c>
      <c r="O1939" s="4" t="s">
        <v>62</v>
      </c>
      <c r="P1939" s="4" t="s">
        <v>1212</v>
      </c>
      <c r="Q1939" s="148">
        <v>330289</v>
      </c>
      <c r="R1939" s="148">
        <v>1</v>
      </c>
      <c r="S1939" s="148">
        <v>122</v>
      </c>
      <c r="T1939" s="143">
        <v>54.98</v>
      </c>
      <c r="U1939" s="148">
        <v>457.93200000000002</v>
      </c>
      <c r="V1939" s="149">
        <v>1.0399999999999999E-4</v>
      </c>
      <c r="W1939" s="149">
        <v>1.6752228189759001E-2</v>
      </c>
      <c r="X1939" s="149">
        <v>1.40015655655614E-3</v>
      </c>
    </row>
    <row r="1940" spans="1:24" x14ac:dyDescent="0.2">
      <c r="A1940" s="4" t="s">
        <v>1225</v>
      </c>
      <c r="B1940" s="4">
        <v>8056</v>
      </c>
      <c r="C1940" s="4" t="s">
        <v>1633</v>
      </c>
      <c r="D1940" s="4" t="s">
        <v>1634</v>
      </c>
      <c r="E1940" s="4" t="s">
        <v>425</v>
      </c>
      <c r="F1940" s="4" t="s">
        <v>3090</v>
      </c>
      <c r="G1940" s="4" t="s">
        <v>3091</v>
      </c>
      <c r="H1940" s="4" t="s">
        <v>76</v>
      </c>
      <c r="I1940" s="4" t="s">
        <v>73</v>
      </c>
      <c r="J1940" s="4" t="s">
        <v>53</v>
      </c>
      <c r="K1940" s="4" t="s">
        <v>53</v>
      </c>
      <c r="L1940" s="8" t="s">
        <v>799</v>
      </c>
      <c r="M1940" s="8" t="s">
        <v>311</v>
      </c>
      <c r="N1940" s="4" t="s">
        <v>260</v>
      </c>
      <c r="O1940" s="4" t="s">
        <v>62</v>
      </c>
      <c r="P1940" s="4" t="s">
        <v>1212</v>
      </c>
      <c r="Q1940" s="148">
        <v>116755</v>
      </c>
      <c r="R1940" s="148">
        <v>1</v>
      </c>
      <c r="S1940" s="148">
        <v>473</v>
      </c>
      <c r="T1940" s="8"/>
      <c r="U1940" s="148">
        <v>552.25099999999998</v>
      </c>
      <c r="V1940" s="149">
        <v>4.1999999999999998E-5</v>
      </c>
      <c r="W1940" s="149">
        <v>2.02026226242581E-2</v>
      </c>
      <c r="X1940" s="149">
        <v>1.6885416200500801E-3</v>
      </c>
    </row>
    <row r="1941" spans="1:24" x14ac:dyDescent="0.2">
      <c r="A1941" s="4" t="s">
        <v>1225</v>
      </c>
      <c r="B1941" s="4">
        <v>8056</v>
      </c>
      <c r="C1941" s="4" t="s">
        <v>2918</v>
      </c>
      <c r="D1941" s="4" t="s">
        <v>2919</v>
      </c>
      <c r="E1941" s="4" t="s">
        <v>425</v>
      </c>
      <c r="F1941" s="4" t="s">
        <v>3092</v>
      </c>
      <c r="G1941" s="4" t="s">
        <v>3093</v>
      </c>
      <c r="H1941" s="4" t="s">
        <v>76</v>
      </c>
      <c r="I1941" s="4" t="s">
        <v>73</v>
      </c>
      <c r="J1941" s="4" t="s">
        <v>53</v>
      </c>
      <c r="K1941" s="4" t="s">
        <v>53</v>
      </c>
      <c r="L1941" s="8" t="s">
        <v>799</v>
      </c>
      <c r="M1941" s="8" t="s">
        <v>311</v>
      </c>
      <c r="N1941" s="4" t="s">
        <v>260</v>
      </c>
      <c r="O1941" s="4" t="s">
        <v>62</v>
      </c>
      <c r="P1941" s="4" t="s">
        <v>1212</v>
      </c>
      <c r="Q1941" s="148">
        <v>3059</v>
      </c>
      <c r="R1941" s="148">
        <v>1</v>
      </c>
      <c r="S1941" s="148">
        <v>1338</v>
      </c>
      <c r="T1941" s="8"/>
      <c r="U1941" s="148">
        <v>40.929000000000002</v>
      </c>
      <c r="V1941" s="149">
        <v>2.5999999999999998E-5</v>
      </c>
      <c r="W1941" s="149">
        <v>1.49729271996946E-3</v>
      </c>
      <c r="X1941" s="149">
        <v>1.25144201428119E-4</v>
      </c>
    </row>
    <row r="1942" spans="1:24" x14ac:dyDescent="0.2">
      <c r="A1942" s="4" t="s">
        <v>1225</v>
      </c>
      <c r="B1942" s="4">
        <v>8056</v>
      </c>
      <c r="C1942" s="4" t="s">
        <v>3094</v>
      </c>
      <c r="D1942" s="4" t="s">
        <v>3095</v>
      </c>
      <c r="E1942" s="4" t="s">
        <v>425</v>
      </c>
      <c r="F1942" s="4" t="s">
        <v>3096</v>
      </c>
      <c r="G1942" s="4" t="s">
        <v>3097</v>
      </c>
      <c r="H1942" s="4" t="s">
        <v>76</v>
      </c>
      <c r="I1942" s="4" t="s">
        <v>73</v>
      </c>
      <c r="J1942" s="4" t="s">
        <v>53</v>
      </c>
      <c r="K1942" s="4" t="s">
        <v>53</v>
      </c>
      <c r="L1942" s="8" t="s">
        <v>799</v>
      </c>
      <c r="M1942" s="8" t="s">
        <v>311</v>
      </c>
      <c r="N1942" s="4" t="s">
        <v>629</v>
      </c>
      <c r="O1942" s="4" t="s">
        <v>62</v>
      </c>
      <c r="P1942" s="4" t="s">
        <v>1212</v>
      </c>
      <c r="Q1942" s="148">
        <v>2427</v>
      </c>
      <c r="R1942" s="148">
        <v>1</v>
      </c>
      <c r="S1942" s="148">
        <v>1161</v>
      </c>
      <c r="T1942" s="8"/>
      <c r="U1942" s="148">
        <v>28.177</v>
      </c>
      <c r="V1942" s="149">
        <v>3.4999999999999997E-5</v>
      </c>
      <c r="W1942" s="149">
        <v>1.0307969352646E-3</v>
      </c>
      <c r="X1942" s="149">
        <v>8.6154335473475499E-5</v>
      </c>
    </row>
    <row r="1943" spans="1:24" x14ac:dyDescent="0.2">
      <c r="A1943" s="4" t="s">
        <v>1225</v>
      </c>
      <c r="B1943" s="4">
        <v>8056</v>
      </c>
      <c r="C1943" s="4" t="s">
        <v>3100</v>
      </c>
      <c r="D1943" s="4" t="s">
        <v>3101</v>
      </c>
      <c r="E1943" s="4" t="s">
        <v>425</v>
      </c>
      <c r="F1943" s="4" t="s">
        <v>3102</v>
      </c>
      <c r="G1943" s="4" t="s">
        <v>3103</v>
      </c>
      <c r="H1943" s="4" t="s">
        <v>76</v>
      </c>
      <c r="I1943" s="4" t="s">
        <v>73</v>
      </c>
      <c r="J1943" s="4" t="s">
        <v>53</v>
      </c>
      <c r="K1943" s="4" t="s">
        <v>53</v>
      </c>
      <c r="L1943" s="8" t="s">
        <v>799</v>
      </c>
      <c r="M1943" s="8" t="s">
        <v>311</v>
      </c>
      <c r="N1943" s="4" t="s">
        <v>75</v>
      </c>
      <c r="O1943" s="4" t="s">
        <v>62</v>
      </c>
      <c r="P1943" s="4" t="s">
        <v>1212</v>
      </c>
      <c r="Q1943" s="148">
        <v>3864</v>
      </c>
      <c r="R1943" s="148">
        <v>1</v>
      </c>
      <c r="S1943" s="148">
        <v>1541</v>
      </c>
      <c r="T1943" s="8"/>
      <c r="U1943" s="148">
        <v>59.543999999999997</v>
      </c>
      <c r="V1943" s="149">
        <v>3.7199999999999999E-4</v>
      </c>
      <c r="W1943" s="149">
        <v>2.1782658309869602E-3</v>
      </c>
      <c r="X1943" s="149">
        <v>1.8206015048452301E-4</v>
      </c>
    </row>
    <row r="1944" spans="1:24" x14ac:dyDescent="0.2">
      <c r="A1944" s="4" t="s">
        <v>1225</v>
      </c>
      <c r="B1944" s="4">
        <v>8056</v>
      </c>
      <c r="C1944" s="4" t="s">
        <v>3108</v>
      </c>
      <c r="D1944" s="4" t="s">
        <v>3109</v>
      </c>
      <c r="E1944" s="4" t="s">
        <v>425</v>
      </c>
      <c r="F1944" s="4" t="s">
        <v>3110</v>
      </c>
      <c r="G1944" s="4" t="s">
        <v>3111</v>
      </c>
      <c r="H1944" s="4" t="s">
        <v>76</v>
      </c>
      <c r="I1944" s="4" t="s">
        <v>73</v>
      </c>
      <c r="J1944" s="4" t="s">
        <v>53</v>
      </c>
      <c r="K1944" s="4" t="s">
        <v>53</v>
      </c>
      <c r="L1944" s="8" t="s">
        <v>799</v>
      </c>
      <c r="M1944" s="8" t="s">
        <v>311</v>
      </c>
      <c r="N1944" s="4" t="s">
        <v>265</v>
      </c>
      <c r="O1944" s="4" t="s">
        <v>62</v>
      </c>
      <c r="P1944" s="4" t="s">
        <v>1212</v>
      </c>
      <c r="Q1944" s="148">
        <v>3598</v>
      </c>
      <c r="R1944" s="148">
        <v>1</v>
      </c>
      <c r="S1944" s="148">
        <v>873.1</v>
      </c>
      <c r="T1944" s="8"/>
      <c r="U1944" s="148">
        <v>31.414000000000001</v>
      </c>
      <c r="V1944" s="149">
        <v>1.05E-4</v>
      </c>
      <c r="W1944" s="149">
        <v>1.14920172657018E-3</v>
      </c>
      <c r="X1944" s="149">
        <v>9.60506455640643E-5</v>
      </c>
    </row>
    <row r="1945" spans="1:24" x14ac:dyDescent="0.2">
      <c r="A1945" s="4" t="s">
        <v>1225</v>
      </c>
      <c r="B1945" s="4">
        <v>8056</v>
      </c>
      <c r="C1945" s="4" t="s">
        <v>1694</v>
      </c>
      <c r="D1945" s="4" t="s">
        <v>1695</v>
      </c>
      <c r="E1945" s="4" t="s">
        <v>425</v>
      </c>
      <c r="F1945" s="4" t="s">
        <v>3557</v>
      </c>
      <c r="G1945" s="4" t="s">
        <v>3558</v>
      </c>
      <c r="H1945" s="4" t="s">
        <v>76</v>
      </c>
      <c r="I1945" s="4" t="s">
        <v>73</v>
      </c>
      <c r="J1945" s="4" t="s">
        <v>53</v>
      </c>
      <c r="K1945" t="s">
        <v>317</v>
      </c>
      <c r="L1945" s="8" t="s">
        <v>799</v>
      </c>
      <c r="M1945" s="8" t="s">
        <v>311</v>
      </c>
      <c r="N1945" s="4" t="s">
        <v>630</v>
      </c>
      <c r="O1945" s="4" t="s">
        <v>62</v>
      </c>
      <c r="P1945" s="4" t="s">
        <v>1212</v>
      </c>
      <c r="Q1945" s="148">
        <v>1588</v>
      </c>
      <c r="R1945" s="148">
        <v>1</v>
      </c>
      <c r="S1945" s="148">
        <v>1175</v>
      </c>
      <c r="T1945" s="8"/>
      <c r="U1945" s="148">
        <v>18.658999999999999</v>
      </c>
      <c r="V1945" s="149">
        <v>9.0000000000000002E-6</v>
      </c>
      <c r="W1945" s="149">
        <v>6.8258931746186804E-4</v>
      </c>
      <c r="X1945" s="149">
        <v>5.70510321047127E-5</v>
      </c>
    </row>
    <row r="1946" spans="1:24" x14ac:dyDescent="0.2">
      <c r="A1946" s="4" t="s">
        <v>1225</v>
      </c>
      <c r="B1946" s="4">
        <v>8056</v>
      </c>
      <c r="C1946" s="4" t="s">
        <v>3563</v>
      </c>
      <c r="D1946" s="4" t="s">
        <v>3564</v>
      </c>
      <c r="E1946" s="4" t="s">
        <v>425</v>
      </c>
      <c r="F1946" s="4" t="s">
        <v>3565</v>
      </c>
      <c r="G1946" s="4" t="s">
        <v>3566</v>
      </c>
      <c r="H1946" s="4" t="s">
        <v>76</v>
      </c>
      <c r="I1946" s="4" t="s">
        <v>73</v>
      </c>
      <c r="J1946" s="4" t="s">
        <v>53</v>
      </c>
      <c r="K1946" s="4" t="s">
        <v>314</v>
      </c>
      <c r="L1946" s="8" t="s">
        <v>799</v>
      </c>
      <c r="M1946" s="8" t="s">
        <v>311</v>
      </c>
      <c r="N1946" s="4" t="s">
        <v>624</v>
      </c>
      <c r="O1946" s="4" t="s">
        <v>62</v>
      </c>
      <c r="P1946" s="4" t="s">
        <v>1212</v>
      </c>
      <c r="Q1946" s="148">
        <v>3475</v>
      </c>
      <c r="R1946" s="148">
        <v>1</v>
      </c>
      <c r="S1946" s="148">
        <v>2022</v>
      </c>
      <c r="T1946" s="8"/>
      <c r="U1946" s="148">
        <v>70.263999999999996</v>
      </c>
      <c r="V1946" s="149">
        <v>6.0999999999999999E-5</v>
      </c>
      <c r="W1946" s="149">
        <v>2.5704377028136199E-3</v>
      </c>
      <c r="X1946" s="149">
        <v>2.1483800017801501E-4</v>
      </c>
    </row>
    <row r="1947" spans="1:24" x14ac:dyDescent="0.2">
      <c r="A1947" s="4" t="s">
        <v>1225</v>
      </c>
      <c r="B1947" s="4">
        <v>8056</v>
      </c>
      <c r="C1947" s="4" t="s">
        <v>3116</v>
      </c>
      <c r="D1947" s="4" t="s">
        <v>3117</v>
      </c>
      <c r="E1947" s="4" t="s">
        <v>425</v>
      </c>
      <c r="F1947" s="4" t="s">
        <v>3118</v>
      </c>
      <c r="G1947" s="4" t="s">
        <v>3119</v>
      </c>
      <c r="H1947" s="4" t="s">
        <v>76</v>
      </c>
      <c r="I1947" s="4" t="s">
        <v>73</v>
      </c>
      <c r="J1947" s="4" t="s">
        <v>53</v>
      </c>
      <c r="K1947" s="4" t="s">
        <v>53</v>
      </c>
      <c r="L1947" s="8" t="s">
        <v>799</v>
      </c>
      <c r="M1947" s="8" t="s">
        <v>311</v>
      </c>
      <c r="N1947" s="4" t="s">
        <v>627</v>
      </c>
      <c r="O1947" s="4" t="s">
        <v>62</v>
      </c>
      <c r="P1947" s="4" t="s">
        <v>1212</v>
      </c>
      <c r="Q1947" s="148">
        <v>5500</v>
      </c>
      <c r="R1947" s="148">
        <v>1</v>
      </c>
      <c r="S1947" s="148">
        <v>400.9</v>
      </c>
      <c r="T1947" s="8"/>
      <c r="U1947" s="148">
        <v>22.048999999999999</v>
      </c>
      <c r="V1947" s="149">
        <v>6.6000000000000005E-5</v>
      </c>
      <c r="W1947" s="149">
        <v>8.0662163863955496E-4</v>
      </c>
      <c r="X1947" s="149">
        <v>6.7417692930642805E-5</v>
      </c>
    </row>
    <row r="1948" spans="1:24" x14ac:dyDescent="0.2">
      <c r="A1948" s="4" t="s">
        <v>1225</v>
      </c>
      <c r="B1948" s="4">
        <v>8056</v>
      </c>
      <c r="C1948" s="4" t="s">
        <v>3120</v>
      </c>
      <c r="D1948" s="4" t="s">
        <v>3121</v>
      </c>
      <c r="E1948" s="4" t="s">
        <v>425</v>
      </c>
      <c r="F1948" s="4" t="s">
        <v>3122</v>
      </c>
      <c r="G1948" s="4" t="s">
        <v>3123</v>
      </c>
      <c r="H1948" s="4" t="s">
        <v>76</v>
      </c>
      <c r="I1948" s="4" t="s">
        <v>73</v>
      </c>
      <c r="J1948" s="4" t="s">
        <v>53</v>
      </c>
      <c r="K1948" s="4" t="s">
        <v>53</v>
      </c>
      <c r="L1948" s="8" t="s">
        <v>799</v>
      </c>
      <c r="M1948" s="8" t="s">
        <v>311</v>
      </c>
      <c r="N1948" s="4" t="s">
        <v>261</v>
      </c>
      <c r="O1948" s="4" t="s">
        <v>62</v>
      </c>
      <c r="P1948" s="4" t="s">
        <v>1212</v>
      </c>
      <c r="Q1948" s="148">
        <v>2800</v>
      </c>
      <c r="R1948" s="148">
        <v>1</v>
      </c>
      <c r="S1948" s="148">
        <v>1899</v>
      </c>
      <c r="T1948" s="8"/>
      <c r="U1948" s="148">
        <v>53.171999999999997</v>
      </c>
      <c r="V1948" s="149">
        <v>1.7699999999999999E-4</v>
      </c>
      <c r="W1948" s="149">
        <v>1.9451545735614201E-3</v>
      </c>
      <c r="X1948" s="149">
        <v>1.6257663749781801E-4</v>
      </c>
    </row>
    <row r="1949" spans="1:24" x14ac:dyDescent="0.2">
      <c r="A1949" s="4" t="s">
        <v>1225</v>
      </c>
      <c r="B1949" s="4">
        <v>8056</v>
      </c>
      <c r="C1949" s="4" t="s">
        <v>3124</v>
      </c>
      <c r="D1949" s="4" t="s">
        <v>3125</v>
      </c>
      <c r="E1949" s="4" t="s">
        <v>425</v>
      </c>
      <c r="F1949" s="4" t="s">
        <v>3126</v>
      </c>
      <c r="G1949" s="4" t="s">
        <v>3127</v>
      </c>
      <c r="H1949" s="4" t="s">
        <v>76</v>
      </c>
      <c r="I1949" s="4" t="s">
        <v>73</v>
      </c>
      <c r="J1949" s="4" t="s">
        <v>53</v>
      </c>
      <c r="K1949" s="4" t="s">
        <v>53</v>
      </c>
      <c r="L1949" s="8" t="s">
        <v>799</v>
      </c>
      <c r="M1949" s="8" t="s">
        <v>311</v>
      </c>
      <c r="N1949" s="4" t="s">
        <v>265</v>
      </c>
      <c r="O1949" s="4" t="s">
        <v>62</v>
      </c>
      <c r="P1949" s="4" t="s">
        <v>1212</v>
      </c>
      <c r="Q1949" s="148">
        <v>8191</v>
      </c>
      <c r="R1949" s="148">
        <v>1</v>
      </c>
      <c r="S1949" s="148">
        <v>1065</v>
      </c>
      <c r="T1949" s="8"/>
      <c r="U1949" s="148">
        <v>87.233999999999995</v>
      </c>
      <c r="V1949" s="149">
        <v>5.4000000000000001E-4</v>
      </c>
      <c r="W1949" s="149">
        <v>3.1912266953141202E-3</v>
      </c>
      <c r="X1949" s="149">
        <v>2.6672374148010698E-4</v>
      </c>
    </row>
    <row r="1950" spans="1:24" x14ac:dyDescent="0.2">
      <c r="A1950" s="4" t="s">
        <v>1225</v>
      </c>
      <c r="B1950" s="4">
        <v>8056</v>
      </c>
      <c r="C1950" s="4" t="s">
        <v>3575</v>
      </c>
      <c r="D1950" s="4" t="s">
        <v>3576</v>
      </c>
      <c r="E1950" s="4" t="s">
        <v>425</v>
      </c>
      <c r="F1950" s="4" t="s">
        <v>3577</v>
      </c>
      <c r="G1950" s="4" t="s">
        <v>3578</v>
      </c>
      <c r="H1950" s="4" t="s">
        <v>76</v>
      </c>
      <c r="I1950" s="4" t="s">
        <v>73</v>
      </c>
      <c r="J1950" s="4" t="s">
        <v>53</v>
      </c>
      <c r="K1950" s="4" t="s">
        <v>53</v>
      </c>
      <c r="L1950" s="8" t="s">
        <v>799</v>
      </c>
      <c r="M1950" s="8" t="s">
        <v>311</v>
      </c>
      <c r="N1950" s="4" t="s">
        <v>140</v>
      </c>
      <c r="O1950" s="4" t="s">
        <v>62</v>
      </c>
      <c r="P1950" s="4" t="s">
        <v>1212</v>
      </c>
      <c r="Q1950" s="148">
        <v>726</v>
      </c>
      <c r="R1950" s="148">
        <v>1</v>
      </c>
      <c r="S1950" s="148">
        <v>20670</v>
      </c>
      <c r="T1950" s="8"/>
      <c r="U1950" s="148">
        <v>150.06399999999999</v>
      </c>
      <c r="V1950" s="149">
        <v>8.0000000000000007E-5</v>
      </c>
      <c r="W1950" s="149">
        <v>5.4896950454719597E-3</v>
      </c>
      <c r="X1950" s="149">
        <v>4.5883045672158402E-4</v>
      </c>
    </row>
    <row r="1951" spans="1:24" x14ac:dyDescent="0.2">
      <c r="A1951" s="4" t="s">
        <v>1225</v>
      </c>
      <c r="B1951" s="4">
        <v>8056</v>
      </c>
      <c r="C1951" s="4" t="s">
        <v>3128</v>
      </c>
      <c r="D1951" s="4" t="s">
        <v>3129</v>
      </c>
      <c r="E1951" s="4" t="s">
        <v>425</v>
      </c>
      <c r="F1951" s="4" t="s">
        <v>3130</v>
      </c>
      <c r="G1951" s="4" t="s">
        <v>3131</v>
      </c>
      <c r="H1951" s="4" t="s">
        <v>76</v>
      </c>
      <c r="I1951" s="4" t="s">
        <v>73</v>
      </c>
      <c r="J1951" s="4" t="s">
        <v>53</v>
      </c>
      <c r="K1951" s="4" t="s">
        <v>53</v>
      </c>
      <c r="L1951" s="8" t="s">
        <v>799</v>
      </c>
      <c r="M1951" s="8" t="s">
        <v>311</v>
      </c>
      <c r="N1951" s="4" t="s">
        <v>629</v>
      </c>
      <c r="O1951" s="4" t="s">
        <v>62</v>
      </c>
      <c r="P1951" s="4" t="s">
        <v>1212</v>
      </c>
      <c r="Q1951" s="148">
        <v>1907.86</v>
      </c>
      <c r="R1951" s="148">
        <v>1</v>
      </c>
      <c r="S1951" s="148">
        <v>1247</v>
      </c>
      <c r="T1951" s="8"/>
      <c r="U1951" s="148">
        <v>23.791</v>
      </c>
      <c r="V1951" s="149">
        <v>8.5000000000000006E-5</v>
      </c>
      <c r="W1951" s="149">
        <v>8.7033025052273005E-4</v>
      </c>
      <c r="X1951" s="149">
        <v>7.2742478960709394E-5</v>
      </c>
    </row>
    <row r="1952" spans="1:24" x14ac:dyDescent="0.2">
      <c r="A1952" s="4" t="s">
        <v>1225</v>
      </c>
      <c r="B1952" s="4">
        <v>8056</v>
      </c>
      <c r="C1952" s="4" t="s">
        <v>1222</v>
      </c>
      <c r="D1952" s="4" t="s">
        <v>2615</v>
      </c>
      <c r="E1952" s="4" t="s">
        <v>425</v>
      </c>
      <c r="F1952" s="4" t="s">
        <v>3132</v>
      </c>
      <c r="G1952" s="4" t="s">
        <v>3133</v>
      </c>
      <c r="H1952" s="4" t="s">
        <v>76</v>
      </c>
      <c r="I1952" s="4" t="s">
        <v>73</v>
      </c>
      <c r="J1952" s="4" t="s">
        <v>53</v>
      </c>
      <c r="K1952" s="4" t="s">
        <v>53</v>
      </c>
      <c r="L1952" s="8" t="s">
        <v>799</v>
      </c>
      <c r="M1952" s="8" t="s">
        <v>311</v>
      </c>
      <c r="N1952" s="4" t="s">
        <v>256</v>
      </c>
      <c r="O1952" s="4" t="s">
        <v>62</v>
      </c>
      <c r="P1952" s="4" t="s">
        <v>1212</v>
      </c>
      <c r="Q1952" s="148">
        <v>24972</v>
      </c>
      <c r="R1952" s="148">
        <v>1</v>
      </c>
      <c r="S1952" s="148">
        <v>1946</v>
      </c>
      <c r="T1952" s="143">
        <v>3.71</v>
      </c>
      <c r="U1952" s="148">
        <v>489.666</v>
      </c>
      <c r="V1952" s="149">
        <v>2.0000000000000002E-5</v>
      </c>
      <c r="W1952" s="149">
        <v>1.79130971855396E-2</v>
      </c>
      <c r="X1952" s="149">
        <v>1.4971823561890801E-3</v>
      </c>
    </row>
    <row r="1953" spans="1:24" x14ac:dyDescent="0.2">
      <c r="A1953" s="4" t="s">
        <v>1225</v>
      </c>
      <c r="B1953" s="4">
        <v>8056</v>
      </c>
      <c r="C1953" s="4" t="s">
        <v>3134</v>
      </c>
      <c r="D1953" s="4" t="s">
        <v>3135</v>
      </c>
      <c r="E1953" s="4" t="s">
        <v>425</v>
      </c>
      <c r="F1953" s="4" t="s">
        <v>3136</v>
      </c>
      <c r="G1953" s="4" t="s">
        <v>3137</v>
      </c>
      <c r="H1953" s="4" t="s">
        <v>76</v>
      </c>
      <c r="I1953" s="4" t="s">
        <v>73</v>
      </c>
      <c r="J1953" s="4" t="s">
        <v>53</v>
      </c>
      <c r="K1953" s="4" t="s">
        <v>53</v>
      </c>
      <c r="L1953" s="8" t="s">
        <v>799</v>
      </c>
      <c r="M1953" s="8" t="s">
        <v>311</v>
      </c>
      <c r="N1953" s="4" t="s">
        <v>75</v>
      </c>
      <c r="O1953" s="4" t="s">
        <v>62</v>
      </c>
      <c r="P1953" s="4" t="s">
        <v>1212</v>
      </c>
      <c r="Q1953" s="148">
        <v>9330</v>
      </c>
      <c r="R1953" s="148">
        <v>1</v>
      </c>
      <c r="S1953" s="148">
        <v>3409</v>
      </c>
      <c r="T1953" s="8"/>
      <c r="U1953" s="148">
        <v>318.06</v>
      </c>
      <c r="V1953" s="149">
        <v>3.4099999999999999E-4</v>
      </c>
      <c r="W1953" s="149">
        <v>1.16353584616071E-2</v>
      </c>
      <c r="X1953" s="149">
        <v>9.7248695835335799E-4</v>
      </c>
    </row>
    <row r="1954" spans="1:24" x14ac:dyDescent="0.2">
      <c r="A1954" s="4" t="s">
        <v>1225</v>
      </c>
      <c r="B1954" s="4">
        <v>8056</v>
      </c>
      <c r="C1954" s="4" t="s">
        <v>3138</v>
      </c>
      <c r="D1954" s="4" t="s">
        <v>3139</v>
      </c>
      <c r="E1954" s="4" t="s">
        <v>425</v>
      </c>
      <c r="F1954" s="4" t="s">
        <v>3140</v>
      </c>
      <c r="G1954" s="4" t="s">
        <v>3141</v>
      </c>
      <c r="H1954" s="4" t="s">
        <v>76</v>
      </c>
      <c r="I1954" s="4" t="s">
        <v>73</v>
      </c>
      <c r="J1954" s="4" t="s">
        <v>53</v>
      </c>
      <c r="K1954" s="4" t="s">
        <v>53</v>
      </c>
      <c r="L1954" s="8" t="s">
        <v>799</v>
      </c>
      <c r="M1954" s="8" t="s">
        <v>311</v>
      </c>
      <c r="N1954" s="4" t="s">
        <v>140</v>
      </c>
      <c r="O1954" s="4" t="s">
        <v>62</v>
      </c>
      <c r="P1954" s="4" t="s">
        <v>1212</v>
      </c>
      <c r="Q1954" s="148">
        <v>985</v>
      </c>
      <c r="R1954" s="148">
        <v>1</v>
      </c>
      <c r="S1954" s="148">
        <v>28600</v>
      </c>
      <c r="T1954" s="8"/>
      <c r="U1954" s="148">
        <v>281.70999999999998</v>
      </c>
      <c r="V1954" s="149">
        <v>5.3000000000000001E-5</v>
      </c>
      <c r="W1954" s="149">
        <v>1.03056024772058E-2</v>
      </c>
      <c r="X1954" s="149">
        <v>8.6134553053318099E-4</v>
      </c>
    </row>
    <row r="1955" spans="1:24" x14ac:dyDescent="0.2">
      <c r="A1955" s="4" t="s">
        <v>1225</v>
      </c>
      <c r="B1955" s="4">
        <v>8056</v>
      </c>
      <c r="C1955" s="4" t="s">
        <v>3579</v>
      </c>
      <c r="D1955" s="4" t="s">
        <v>3580</v>
      </c>
      <c r="E1955" s="4" t="s">
        <v>425</v>
      </c>
      <c r="F1955" s="4" t="s">
        <v>3581</v>
      </c>
      <c r="G1955" s="4" t="s">
        <v>3582</v>
      </c>
      <c r="H1955" s="4" t="s">
        <v>76</v>
      </c>
      <c r="I1955" s="4" t="s">
        <v>73</v>
      </c>
      <c r="J1955" s="4" t="s">
        <v>53</v>
      </c>
      <c r="K1955" s="4" t="s">
        <v>53</v>
      </c>
      <c r="L1955" s="8" t="s">
        <v>799</v>
      </c>
      <c r="M1955" s="8" t="s">
        <v>311</v>
      </c>
      <c r="N1955" s="4" t="s">
        <v>252</v>
      </c>
      <c r="O1955" s="4" t="s">
        <v>62</v>
      </c>
      <c r="P1955" s="4" t="s">
        <v>1212</v>
      </c>
      <c r="Q1955" s="148">
        <v>1849</v>
      </c>
      <c r="R1955" s="148">
        <v>1</v>
      </c>
      <c r="S1955" s="148">
        <v>1941</v>
      </c>
      <c r="T1955" s="143">
        <v>0.20300000000000001</v>
      </c>
      <c r="U1955" s="148">
        <v>36.091999999999999</v>
      </c>
      <c r="V1955" s="149">
        <v>4.0000000000000003E-5</v>
      </c>
      <c r="W1955" s="149">
        <v>1.3203448193972601E-3</v>
      </c>
      <c r="X1955" s="149">
        <v>1.10354839657935E-4</v>
      </c>
    </row>
    <row r="1956" spans="1:24" x14ac:dyDescent="0.2">
      <c r="A1956" s="4" t="s">
        <v>1225</v>
      </c>
      <c r="B1956" s="4">
        <v>8056</v>
      </c>
      <c r="C1956" s="4" t="s">
        <v>3142</v>
      </c>
      <c r="D1956" s="4" t="s">
        <v>3143</v>
      </c>
      <c r="E1956" s="4" t="s">
        <v>425</v>
      </c>
      <c r="F1956" s="4" t="s">
        <v>3144</v>
      </c>
      <c r="G1956" s="4" t="s">
        <v>3145</v>
      </c>
      <c r="H1956" s="4" t="s">
        <v>76</v>
      </c>
      <c r="I1956" s="4" t="s">
        <v>73</v>
      </c>
      <c r="J1956" s="4" t="s">
        <v>53</v>
      </c>
      <c r="K1956" s="4" t="s">
        <v>53</v>
      </c>
      <c r="L1956" s="8" t="s">
        <v>799</v>
      </c>
      <c r="M1956" s="8" t="s">
        <v>311</v>
      </c>
      <c r="N1956" s="4" t="s">
        <v>623</v>
      </c>
      <c r="O1956" s="4" t="s">
        <v>62</v>
      </c>
      <c r="P1956" s="4" t="s">
        <v>1212</v>
      </c>
      <c r="Q1956" s="148">
        <v>1500</v>
      </c>
      <c r="R1956" s="148">
        <v>1</v>
      </c>
      <c r="S1956" s="148">
        <v>134.69999999999999</v>
      </c>
      <c r="T1956" s="8"/>
      <c r="U1956" s="148">
        <v>2.02</v>
      </c>
      <c r="V1956" s="149">
        <v>8.1000000000000004E-5</v>
      </c>
      <c r="W1956" s="149">
        <v>7.3914556832183103E-5</v>
      </c>
      <c r="X1956" s="149">
        <v>6.1778021527183701E-6</v>
      </c>
    </row>
    <row r="1957" spans="1:24" x14ac:dyDescent="0.2">
      <c r="A1957" s="4" t="s">
        <v>1225</v>
      </c>
      <c r="B1957" s="4">
        <v>8056</v>
      </c>
      <c r="C1957" s="4" t="s">
        <v>3593</v>
      </c>
      <c r="D1957" s="4" t="s">
        <v>3594</v>
      </c>
      <c r="E1957" s="4" t="s">
        <v>425</v>
      </c>
      <c r="F1957" s="4" t="s">
        <v>3595</v>
      </c>
      <c r="G1957" s="4" t="s">
        <v>3596</v>
      </c>
      <c r="H1957" s="4" t="s">
        <v>76</v>
      </c>
      <c r="I1957" s="4" t="s">
        <v>73</v>
      </c>
      <c r="J1957" s="4" t="s">
        <v>53</v>
      </c>
      <c r="K1957" s="4" t="s">
        <v>53</v>
      </c>
      <c r="L1957" s="8" t="s">
        <v>799</v>
      </c>
      <c r="M1957" s="8" t="s">
        <v>311</v>
      </c>
      <c r="N1957" s="4" t="s">
        <v>75</v>
      </c>
      <c r="O1957" s="4" t="s">
        <v>62</v>
      </c>
      <c r="P1957" s="4" t="s">
        <v>1212</v>
      </c>
      <c r="Q1957" s="148">
        <v>1214</v>
      </c>
      <c r="R1957" s="148">
        <v>1</v>
      </c>
      <c r="S1957" s="148">
        <v>3674</v>
      </c>
      <c r="T1957" s="8"/>
      <c r="U1957" s="148">
        <v>44.601999999999997</v>
      </c>
      <c r="V1957" s="149">
        <v>8.7000000000000001E-5</v>
      </c>
      <c r="W1957" s="149">
        <v>1.6316573487104599E-3</v>
      </c>
      <c r="X1957" s="149">
        <v>1.36374439804167E-4</v>
      </c>
    </row>
    <row r="1958" spans="1:24" x14ac:dyDescent="0.2">
      <c r="A1958" s="4" t="s">
        <v>1225</v>
      </c>
      <c r="B1958" s="4">
        <v>8056</v>
      </c>
      <c r="C1958" s="4" t="s">
        <v>3597</v>
      </c>
      <c r="D1958" s="4" t="s">
        <v>3598</v>
      </c>
      <c r="E1958" s="4" t="s">
        <v>425</v>
      </c>
      <c r="F1958" s="4" t="s">
        <v>3599</v>
      </c>
      <c r="G1958" s="4" t="s">
        <v>3600</v>
      </c>
      <c r="H1958" s="4" t="s">
        <v>76</v>
      </c>
      <c r="I1958" s="4" t="s">
        <v>73</v>
      </c>
      <c r="J1958" s="4" t="s">
        <v>53</v>
      </c>
      <c r="K1958" s="4" t="s">
        <v>53</v>
      </c>
      <c r="L1958" s="8" t="s">
        <v>799</v>
      </c>
      <c r="M1958" s="8" t="s">
        <v>311</v>
      </c>
      <c r="N1958" s="4" t="s">
        <v>628</v>
      </c>
      <c r="O1958" s="4" t="s">
        <v>62</v>
      </c>
      <c r="P1958" s="4" t="s">
        <v>1212</v>
      </c>
      <c r="Q1958" s="148">
        <v>1482</v>
      </c>
      <c r="R1958" s="148">
        <v>1</v>
      </c>
      <c r="S1958" s="148">
        <v>4789</v>
      </c>
      <c r="T1958" s="8"/>
      <c r="U1958" s="148">
        <v>70.972999999999999</v>
      </c>
      <c r="V1958" s="149">
        <v>1.02E-4</v>
      </c>
      <c r="W1958" s="149">
        <v>2.5963555376191001E-3</v>
      </c>
      <c r="X1958" s="149">
        <v>2.1700422104867001E-4</v>
      </c>
    </row>
    <row r="1959" spans="1:24" x14ac:dyDescent="0.2">
      <c r="A1959" s="4" t="s">
        <v>1225</v>
      </c>
      <c r="B1959" s="4">
        <v>8056</v>
      </c>
      <c r="C1959" s="4" t="s">
        <v>3146</v>
      </c>
      <c r="D1959" s="4" t="s">
        <v>3147</v>
      </c>
      <c r="E1959" s="4" t="s">
        <v>425</v>
      </c>
      <c r="F1959" s="4" t="s">
        <v>3148</v>
      </c>
      <c r="G1959" s="4" t="s">
        <v>3149</v>
      </c>
      <c r="H1959" s="4" t="s">
        <v>76</v>
      </c>
      <c r="I1959" s="4" t="s">
        <v>73</v>
      </c>
      <c r="J1959" s="4" t="s">
        <v>53</v>
      </c>
      <c r="K1959" s="4" t="s">
        <v>53</v>
      </c>
      <c r="L1959" s="8" t="s">
        <v>799</v>
      </c>
      <c r="M1959" s="8" t="s">
        <v>311</v>
      </c>
      <c r="N1959" s="4" t="s">
        <v>255</v>
      </c>
      <c r="O1959" s="4" t="s">
        <v>62</v>
      </c>
      <c r="P1959" s="4" t="s">
        <v>1212</v>
      </c>
      <c r="Q1959" s="148">
        <v>2395</v>
      </c>
      <c r="R1959" s="148">
        <v>1</v>
      </c>
      <c r="S1959" s="148">
        <v>1946</v>
      </c>
      <c r="T1959" s="8"/>
      <c r="U1959" s="148">
        <v>46.606999999999999</v>
      </c>
      <c r="V1959" s="149">
        <v>1.8E-5</v>
      </c>
      <c r="W1959" s="149">
        <v>1.70498073541723E-3</v>
      </c>
      <c r="X1959" s="149">
        <v>1.4250283176990799E-4</v>
      </c>
    </row>
    <row r="1960" spans="1:24" x14ac:dyDescent="0.2">
      <c r="A1960" s="4" t="s">
        <v>1225</v>
      </c>
      <c r="B1960" s="4">
        <v>8056</v>
      </c>
      <c r="C1960" s="4" t="s">
        <v>3601</v>
      </c>
      <c r="D1960" s="4" t="s">
        <v>3602</v>
      </c>
      <c r="E1960" s="4" t="s">
        <v>425</v>
      </c>
      <c r="F1960" s="4" t="s">
        <v>3603</v>
      </c>
      <c r="G1960" s="4" t="s">
        <v>3604</v>
      </c>
      <c r="H1960" s="4" t="s">
        <v>76</v>
      </c>
      <c r="I1960" s="4" t="s">
        <v>73</v>
      </c>
      <c r="J1960" s="4" t="s">
        <v>53</v>
      </c>
      <c r="K1960" s="4" t="s">
        <v>53</v>
      </c>
      <c r="L1960" s="8" t="s">
        <v>799</v>
      </c>
      <c r="M1960" s="8" t="s">
        <v>311</v>
      </c>
      <c r="N1960" s="4" t="s">
        <v>261</v>
      </c>
      <c r="O1960" s="4" t="s">
        <v>62</v>
      </c>
      <c r="P1960" s="4" t="s">
        <v>1212</v>
      </c>
      <c r="Q1960" s="148">
        <v>924</v>
      </c>
      <c r="R1960" s="148">
        <v>1</v>
      </c>
      <c r="S1960" s="148">
        <v>2747</v>
      </c>
      <c r="T1960" s="8"/>
      <c r="U1960" s="148">
        <v>25.382000000000001</v>
      </c>
      <c r="V1960" s="149">
        <v>6.4999999999999994E-5</v>
      </c>
      <c r="W1960" s="149">
        <v>9.2854242889897805E-4</v>
      </c>
      <c r="X1960" s="149">
        <v>7.76078713313043E-5</v>
      </c>
    </row>
    <row r="1961" spans="1:24" x14ac:dyDescent="0.2">
      <c r="A1961" s="4" t="s">
        <v>1225</v>
      </c>
      <c r="B1961" s="4">
        <v>8056</v>
      </c>
      <c r="C1961" s="4" t="s">
        <v>1793</v>
      </c>
      <c r="D1961" s="4" t="s">
        <v>1794</v>
      </c>
      <c r="E1961" s="4" t="s">
        <v>425</v>
      </c>
      <c r="F1961" s="4" t="s">
        <v>3150</v>
      </c>
      <c r="G1961" s="4" t="s">
        <v>3151</v>
      </c>
      <c r="H1961" s="4" t="s">
        <v>76</v>
      </c>
      <c r="I1961" s="4" t="s">
        <v>73</v>
      </c>
      <c r="J1961" s="4" t="s">
        <v>53</v>
      </c>
      <c r="K1961" s="4" t="s">
        <v>53</v>
      </c>
      <c r="L1961" s="8" t="s">
        <v>799</v>
      </c>
      <c r="M1961" s="8" t="s">
        <v>311</v>
      </c>
      <c r="N1961" s="4" t="s">
        <v>686</v>
      </c>
      <c r="O1961" s="4" t="s">
        <v>62</v>
      </c>
      <c r="P1961" s="4" t="s">
        <v>1212</v>
      </c>
      <c r="Q1961" s="148">
        <v>1105</v>
      </c>
      <c r="R1961" s="148">
        <v>1</v>
      </c>
      <c r="S1961" s="148">
        <v>100120</v>
      </c>
      <c r="T1961" s="8"/>
      <c r="U1961" s="148">
        <v>1106.326</v>
      </c>
      <c r="V1961" s="149">
        <v>1.44E-4</v>
      </c>
      <c r="W1961" s="149">
        <v>4.0471960406791303E-2</v>
      </c>
      <c r="X1961" s="149">
        <v>3.3826593142332602E-3</v>
      </c>
    </row>
    <row r="1962" spans="1:24" x14ac:dyDescent="0.2">
      <c r="A1962" s="4" t="s">
        <v>1225</v>
      </c>
      <c r="B1962" s="4">
        <v>8056</v>
      </c>
      <c r="C1962" s="4" t="s">
        <v>3152</v>
      </c>
      <c r="D1962" s="4" t="s">
        <v>3153</v>
      </c>
      <c r="E1962" s="4" t="s">
        <v>425</v>
      </c>
      <c r="F1962" s="4" t="s">
        <v>3154</v>
      </c>
      <c r="G1962" s="4" t="s">
        <v>3155</v>
      </c>
      <c r="H1962" s="4" t="s">
        <v>76</v>
      </c>
      <c r="I1962" s="4" t="s">
        <v>73</v>
      </c>
      <c r="J1962" s="4" t="s">
        <v>53</v>
      </c>
      <c r="K1962" s="4" t="s">
        <v>53</v>
      </c>
      <c r="L1962" s="8" t="s">
        <v>799</v>
      </c>
      <c r="M1962" s="8" t="s">
        <v>311</v>
      </c>
      <c r="N1962" s="4" t="s">
        <v>252</v>
      </c>
      <c r="O1962" s="4" t="s">
        <v>62</v>
      </c>
      <c r="P1962" s="4" t="s">
        <v>1212</v>
      </c>
      <c r="Q1962" s="148">
        <v>39</v>
      </c>
      <c r="R1962" s="148">
        <v>1</v>
      </c>
      <c r="S1962" s="148">
        <v>23460</v>
      </c>
      <c r="T1962" s="8"/>
      <c r="U1962" s="148">
        <v>9.1489999999999991</v>
      </c>
      <c r="V1962" s="149">
        <v>1.9999999999999999E-6</v>
      </c>
      <c r="W1962" s="149">
        <v>3.3470618474653598E-4</v>
      </c>
      <c r="X1962" s="149">
        <v>2.7974849302688199E-5</v>
      </c>
    </row>
    <row r="1963" spans="1:24" x14ac:dyDescent="0.2">
      <c r="A1963" s="4" t="s">
        <v>1225</v>
      </c>
      <c r="B1963" s="4">
        <v>8056</v>
      </c>
      <c r="C1963" s="4" t="s">
        <v>3156</v>
      </c>
      <c r="D1963" s="4" t="s">
        <v>3157</v>
      </c>
      <c r="E1963" s="4" t="s">
        <v>425</v>
      </c>
      <c r="F1963" s="4" t="s">
        <v>3158</v>
      </c>
      <c r="G1963" s="4" t="s">
        <v>3159</v>
      </c>
      <c r="H1963" s="4" t="s">
        <v>76</v>
      </c>
      <c r="I1963" s="4" t="s">
        <v>73</v>
      </c>
      <c r="J1963" s="4" t="s">
        <v>53</v>
      </c>
      <c r="K1963" s="4" t="s">
        <v>53</v>
      </c>
      <c r="L1963" s="8" t="s">
        <v>799</v>
      </c>
      <c r="M1963" s="8" t="s">
        <v>311</v>
      </c>
      <c r="N1963" s="4" t="s">
        <v>686</v>
      </c>
      <c r="O1963" s="4" t="s">
        <v>62</v>
      </c>
      <c r="P1963" s="4" t="s">
        <v>1212</v>
      </c>
      <c r="Q1963" s="148">
        <v>8</v>
      </c>
      <c r="R1963" s="148">
        <v>1</v>
      </c>
      <c r="S1963" s="148">
        <v>192150</v>
      </c>
      <c r="T1963" s="8"/>
      <c r="U1963" s="148">
        <v>15.372</v>
      </c>
      <c r="V1963" s="149">
        <v>1.5999999999999999E-5</v>
      </c>
      <c r="W1963" s="149">
        <v>5.6234326534240005E-4</v>
      </c>
      <c r="X1963" s="149">
        <v>4.70008288500801E-5</v>
      </c>
    </row>
    <row r="1964" spans="1:24" x14ac:dyDescent="0.2">
      <c r="A1964" s="4" t="s">
        <v>1225</v>
      </c>
      <c r="B1964" s="4">
        <v>8056</v>
      </c>
      <c r="C1964" s="4" t="s">
        <v>3160</v>
      </c>
      <c r="D1964" s="4" t="s">
        <v>3161</v>
      </c>
      <c r="E1964" s="4" t="s">
        <v>425</v>
      </c>
      <c r="F1964" s="4" t="s">
        <v>3162</v>
      </c>
      <c r="G1964" s="4" t="s">
        <v>3163</v>
      </c>
      <c r="H1964" s="4" t="s">
        <v>76</v>
      </c>
      <c r="I1964" s="4" t="s">
        <v>73</v>
      </c>
      <c r="J1964" s="4" t="s">
        <v>53</v>
      </c>
      <c r="K1964" s="4" t="s">
        <v>53</v>
      </c>
      <c r="L1964" s="8" t="s">
        <v>799</v>
      </c>
      <c r="M1964" s="8" t="s">
        <v>311</v>
      </c>
      <c r="N1964" s="4" t="s">
        <v>254</v>
      </c>
      <c r="O1964" s="4" t="s">
        <v>62</v>
      </c>
      <c r="P1964" s="4" t="s">
        <v>1212</v>
      </c>
      <c r="Q1964" s="148">
        <v>3659</v>
      </c>
      <c r="R1964" s="148">
        <v>1</v>
      </c>
      <c r="S1964" s="148">
        <v>12310</v>
      </c>
      <c r="T1964" s="8"/>
      <c r="U1964" s="148">
        <v>450.423</v>
      </c>
      <c r="V1964" s="149">
        <v>3.3000000000000003E-5</v>
      </c>
      <c r="W1964" s="149">
        <v>1.6477510042349298E-2</v>
      </c>
      <c r="X1964" s="149">
        <v>1.3771955264804E-3</v>
      </c>
    </row>
    <row r="1965" spans="1:24" x14ac:dyDescent="0.2">
      <c r="A1965" s="4" t="s">
        <v>1225</v>
      </c>
      <c r="B1965" s="4">
        <v>8056</v>
      </c>
      <c r="C1965" s="4" t="s">
        <v>2756</v>
      </c>
      <c r="D1965" s="4" t="s">
        <v>2757</v>
      </c>
      <c r="E1965" s="4" t="s">
        <v>425</v>
      </c>
      <c r="F1965" s="4" t="s">
        <v>3164</v>
      </c>
      <c r="G1965" s="4" t="s">
        <v>3165</v>
      </c>
      <c r="H1965" s="4" t="s">
        <v>76</v>
      </c>
      <c r="I1965" s="4" t="s">
        <v>73</v>
      </c>
      <c r="J1965" s="4" t="s">
        <v>53</v>
      </c>
      <c r="K1965" s="4" t="s">
        <v>314</v>
      </c>
      <c r="L1965" s="8" t="s">
        <v>799</v>
      </c>
      <c r="M1965" s="8" t="s">
        <v>311</v>
      </c>
      <c r="N1965" s="4" t="s">
        <v>85</v>
      </c>
      <c r="O1965" s="4" t="s">
        <v>62</v>
      </c>
      <c r="P1965" s="4" t="s">
        <v>1212</v>
      </c>
      <c r="Q1965" s="148">
        <v>7944</v>
      </c>
      <c r="R1965" s="148">
        <v>1</v>
      </c>
      <c r="S1965" s="148">
        <v>5173</v>
      </c>
      <c r="T1965" s="8"/>
      <c r="U1965" s="148">
        <v>410.94299999999998</v>
      </c>
      <c r="V1965" s="149">
        <v>6.9999999999999999E-6</v>
      </c>
      <c r="W1965" s="149">
        <v>1.5033248501873099E-2</v>
      </c>
      <c r="X1965" s="149">
        <v>1.2564836878895299E-3</v>
      </c>
    </row>
    <row r="1966" spans="1:24" x14ac:dyDescent="0.2">
      <c r="A1966" s="4" t="s">
        <v>1225</v>
      </c>
      <c r="B1966" s="4">
        <v>8056</v>
      </c>
      <c r="C1966" s="4" t="s">
        <v>3166</v>
      </c>
      <c r="D1966" s="4" t="s">
        <v>3167</v>
      </c>
      <c r="E1966" s="4" t="s">
        <v>425</v>
      </c>
      <c r="F1966" s="4" t="s">
        <v>3168</v>
      </c>
      <c r="G1966" s="4" t="s">
        <v>3169</v>
      </c>
      <c r="H1966" s="4" t="s">
        <v>76</v>
      </c>
      <c r="I1966" s="4" t="s">
        <v>73</v>
      </c>
      <c r="J1966" s="4" t="s">
        <v>53</v>
      </c>
      <c r="K1966" s="4" t="s">
        <v>53</v>
      </c>
      <c r="L1966" s="8" t="s">
        <v>799</v>
      </c>
      <c r="M1966" s="8" t="s">
        <v>311</v>
      </c>
      <c r="N1966" s="4" t="s">
        <v>257</v>
      </c>
      <c r="O1966" s="4" t="s">
        <v>62</v>
      </c>
      <c r="P1966" s="4" t="s">
        <v>1212</v>
      </c>
      <c r="Q1966" s="148">
        <v>9721</v>
      </c>
      <c r="R1966" s="148">
        <v>1</v>
      </c>
      <c r="S1966" s="148">
        <v>1476</v>
      </c>
      <c r="T1966" s="143">
        <v>2.2269999999999999</v>
      </c>
      <c r="U1966" s="148">
        <v>145.709</v>
      </c>
      <c r="V1966" s="149">
        <v>4.8999999999999998E-5</v>
      </c>
      <c r="W1966" s="149">
        <v>5.33037689161026E-3</v>
      </c>
      <c r="X1966" s="149">
        <v>4.4551459478482701E-4</v>
      </c>
    </row>
    <row r="1967" spans="1:24" x14ac:dyDescent="0.2">
      <c r="A1967" s="4" t="s">
        <v>1225</v>
      </c>
      <c r="B1967" s="4">
        <v>8056</v>
      </c>
      <c r="C1967" s="4" t="s">
        <v>1854</v>
      </c>
      <c r="D1967" s="4" t="s">
        <v>1855</v>
      </c>
      <c r="E1967" s="4" t="s">
        <v>425</v>
      </c>
      <c r="F1967" s="4" t="s">
        <v>3170</v>
      </c>
      <c r="G1967" s="4" t="s">
        <v>3171</v>
      </c>
      <c r="H1967" s="4" t="s">
        <v>76</v>
      </c>
      <c r="I1967" s="4" t="s">
        <v>73</v>
      </c>
      <c r="J1967" s="4" t="s">
        <v>53</v>
      </c>
      <c r="K1967" s="4" t="s">
        <v>53</v>
      </c>
      <c r="L1967" s="8" t="s">
        <v>799</v>
      </c>
      <c r="M1967" s="8" t="s">
        <v>311</v>
      </c>
      <c r="N1967" s="4" t="s">
        <v>267</v>
      </c>
      <c r="O1967" s="4" t="s">
        <v>62</v>
      </c>
      <c r="P1967" s="4" t="s">
        <v>1212</v>
      </c>
      <c r="Q1967" s="148">
        <v>532035.19999999995</v>
      </c>
      <c r="R1967" s="148">
        <v>1</v>
      </c>
      <c r="S1967" s="148">
        <v>179</v>
      </c>
      <c r="T1967" s="8"/>
      <c r="U1967" s="148">
        <v>952.34299999999996</v>
      </c>
      <c r="V1967" s="149">
        <v>2.05E-4</v>
      </c>
      <c r="W1967" s="149">
        <v>3.4838906898563803E-2</v>
      </c>
      <c r="X1967" s="149">
        <v>2.9118469116301399E-3</v>
      </c>
    </row>
    <row r="1968" spans="1:24" x14ac:dyDescent="0.2">
      <c r="A1968" s="4" t="s">
        <v>1225</v>
      </c>
      <c r="B1968" s="4">
        <v>8056</v>
      </c>
      <c r="C1968" s="4" t="s">
        <v>1862</v>
      </c>
      <c r="D1968" s="4" t="s">
        <v>1863</v>
      </c>
      <c r="E1968" s="4" t="s">
        <v>425</v>
      </c>
      <c r="F1968" s="4" t="s">
        <v>3172</v>
      </c>
      <c r="G1968" s="4" t="s">
        <v>3173</v>
      </c>
      <c r="H1968" s="4" t="s">
        <v>76</v>
      </c>
      <c r="I1968" s="4" t="s">
        <v>73</v>
      </c>
      <c r="J1968" s="4" t="s">
        <v>53</v>
      </c>
      <c r="K1968" s="4" t="s">
        <v>53</v>
      </c>
      <c r="L1968" s="8" t="s">
        <v>799</v>
      </c>
      <c r="M1968" s="8" t="s">
        <v>311</v>
      </c>
      <c r="N1968" s="4" t="s">
        <v>629</v>
      </c>
      <c r="O1968" s="4" t="s">
        <v>62</v>
      </c>
      <c r="P1968" s="4" t="s">
        <v>1212</v>
      </c>
      <c r="Q1968" s="148">
        <v>1382</v>
      </c>
      <c r="R1968" s="148">
        <v>1</v>
      </c>
      <c r="S1968" s="148">
        <v>31420</v>
      </c>
      <c r="T1968" s="8"/>
      <c r="U1968" s="148">
        <v>434.22399999999999</v>
      </c>
      <c r="V1968" s="149">
        <v>0</v>
      </c>
      <c r="W1968" s="149">
        <v>1.5884931498005701E-2</v>
      </c>
      <c r="X1968" s="149">
        <v>1.32766762340156E-3</v>
      </c>
    </row>
    <row r="1969" spans="1:24" x14ac:dyDescent="0.2">
      <c r="A1969" s="4" t="s">
        <v>1225</v>
      </c>
      <c r="B1969" s="4">
        <v>8056</v>
      </c>
      <c r="C1969" s="4" t="s">
        <v>1867</v>
      </c>
      <c r="D1969" s="4" t="s">
        <v>1868</v>
      </c>
      <c r="E1969" s="4" t="s">
        <v>425</v>
      </c>
      <c r="F1969" s="4" t="s">
        <v>3178</v>
      </c>
      <c r="G1969" s="4" t="s">
        <v>3179</v>
      </c>
      <c r="H1969" s="4" t="s">
        <v>76</v>
      </c>
      <c r="I1969" s="4" t="s">
        <v>73</v>
      </c>
      <c r="J1969" s="4" t="s">
        <v>53</v>
      </c>
      <c r="K1969" s="4" t="s">
        <v>53</v>
      </c>
      <c r="L1969" s="8" t="s">
        <v>799</v>
      </c>
      <c r="M1969" s="8" t="s">
        <v>311</v>
      </c>
      <c r="N1969" s="4" t="s">
        <v>269</v>
      </c>
      <c r="O1969" s="4" t="s">
        <v>62</v>
      </c>
      <c r="P1969" s="4" t="s">
        <v>1212</v>
      </c>
      <c r="Q1969" s="148">
        <v>6758</v>
      </c>
      <c r="R1969" s="148">
        <v>1</v>
      </c>
      <c r="S1969" s="148">
        <v>6569</v>
      </c>
      <c r="T1969" s="8"/>
      <c r="U1969" s="148">
        <v>443.93299999999999</v>
      </c>
      <c r="V1969" s="149">
        <v>8.6000000000000003E-5</v>
      </c>
      <c r="W1969" s="149">
        <v>1.62400952420058E-2</v>
      </c>
      <c r="X1969" s="149">
        <v>1.3573523220087899E-3</v>
      </c>
    </row>
    <row r="1970" spans="1:24" x14ac:dyDescent="0.2">
      <c r="A1970" s="4" t="s">
        <v>1225</v>
      </c>
      <c r="B1970" s="4">
        <v>8056</v>
      </c>
      <c r="C1970" s="4" t="s">
        <v>3180</v>
      </c>
      <c r="D1970" s="4" t="s">
        <v>3181</v>
      </c>
      <c r="E1970" s="4" t="s">
        <v>425</v>
      </c>
      <c r="F1970" s="4" t="s">
        <v>3182</v>
      </c>
      <c r="G1970" s="4" t="s">
        <v>3183</v>
      </c>
      <c r="H1970" s="4" t="s">
        <v>76</v>
      </c>
      <c r="I1970" s="4" t="s">
        <v>73</v>
      </c>
      <c r="J1970" s="4" t="s">
        <v>53</v>
      </c>
      <c r="K1970" s="4" t="s">
        <v>53</v>
      </c>
      <c r="L1970" s="8" t="s">
        <v>799</v>
      </c>
      <c r="M1970" s="8" t="s">
        <v>311</v>
      </c>
      <c r="N1970" s="4" t="s">
        <v>265</v>
      </c>
      <c r="O1970" s="4" t="s">
        <v>62</v>
      </c>
      <c r="P1970" s="4" t="s">
        <v>1212</v>
      </c>
      <c r="Q1970" s="148">
        <v>251</v>
      </c>
      <c r="R1970" s="148">
        <v>1</v>
      </c>
      <c r="S1970" s="148">
        <v>1850</v>
      </c>
      <c r="T1970" s="8"/>
      <c r="U1970" s="148">
        <v>4.6440000000000001</v>
      </c>
      <c r="V1970" s="149">
        <v>1.1E-5</v>
      </c>
      <c r="W1970" s="149">
        <v>1.69869955283466E-4</v>
      </c>
      <c r="X1970" s="149">
        <v>1.4197784853327299E-5</v>
      </c>
    </row>
    <row r="1971" spans="1:24" x14ac:dyDescent="0.2">
      <c r="A1971" s="4" t="s">
        <v>1225</v>
      </c>
      <c r="B1971" s="4">
        <v>8056</v>
      </c>
      <c r="C1971" s="4" t="s">
        <v>1205</v>
      </c>
      <c r="D1971" s="4" t="s">
        <v>1877</v>
      </c>
      <c r="E1971" s="4" t="s">
        <v>425</v>
      </c>
      <c r="F1971" s="4" t="s">
        <v>3188</v>
      </c>
      <c r="G1971" s="4" t="s">
        <v>3189</v>
      </c>
      <c r="H1971" s="4" t="s">
        <v>76</v>
      </c>
      <c r="I1971" s="4" t="s">
        <v>73</v>
      </c>
      <c r="J1971" s="4" t="s">
        <v>53</v>
      </c>
      <c r="K1971" s="4" t="s">
        <v>53</v>
      </c>
      <c r="L1971" s="8" t="s">
        <v>799</v>
      </c>
      <c r="M1971" s="8" t="s">
        <v>311</v>
      </c>
      <c r="N1971" s="4" t="s">
        <v>256</v>
      </c>
      <c r="O1971" s="4" t="s">
        <v>62</v>
      </c>
      <c r="P1971" s="4" t="s">
        <v>1212</v>
      </c>
      <c r="Q1971" s="148">
        <v>45136</v>
      </c>
      <c r="R1971" s="148">
        <v>1</v>
      </c>
      <c r="S1971" s="148">
        <v>3100</v>
      </c>
      <c r="T1971" s="143">
        <v>10.819000000000001</v>
      </c>
      <c r="U1971" s="148">
        <v>1410.0350000000001</v>
      </c>
      <c r="V1971" s="149">
        <v>2.8E-5</v>
      </c>
      <c r="W1971" s="149">
        <v>5.1582353212211003E-2</v>
      </c>
      <c r="X1971" s="149">
        <v>4.3112694761896497E-3</v>
      </c>
    </row>
    <row r="1972" spans="1:24" x14ac:dyDescent="0.2">
      <c r="A1972" s="4" t="s">
        <v>1225</v>
      </c>
      <c r="B1972" s="4">
        <v>8056</v>
      </c>
      <c r="C1972" s="4" t="s">
        <v>3190</v>
      </c>
      <c r="D1972" s="4" t="s">
        <v>3191</v>
      </c>
      <c r="E1972" s="4" t="s">
        <v>425</v>
      </c>
      <c r="F1972" s="4" t="s">
        <v>3192</v>
      </c>
      <c r="G1972" s="4" t="s">
        <v>3193</v>
      </c>
      <c r="H1972" s="4" t="s">
        <v>76</v>
      </c>
      <c r="I1972" s="4" t="s">
        <v>73</v>
      </c>
      <c r="J1972" s="4" t="s">
        <v>53</v>
      </c>
      <c r="K1972" s="4" t="s">
        <v>53</v>
      </c>
      <c r="L1972" s="8" t="s">
        <v>799</v>
      </c>
      <c r="M1972" s="8" t="s">
        <v>311</v>
      </c>
      <c r="N1972" s="4" t="s">
        <v>686</v>
      </c>
      <c r="O1972" s="4" t="s">
        <v>62</v>
      </c>
      <c r="P1972" s="4" t="s">
        <v>1212</v>
      </c>
      <c r="Q1972" s="148">
        <v>26250</v>
      </c>
      <c r="R1972" s="148">
        <v>1</v>
      </c>
      <c r="S1972" s="148">
        <v>370.2</v>
      </c>
      <c r="T1972" s="8"/>
      <c r="U1972" s="148">
        <v>97.177000000000007</v>
      </c>
      <c r="V1972" s="149">
        <v>1.11E-4</v>
      </c>
      <c r="W1972" s="149">
        <v>3.55497740487972E-3</v>
      </c>
      <c r="X1972" s="149">
        <v>2.9712614139855897E-4</v>
      </c>
    </row>
    <row r="1973" spans="1:24" x14ac:dyDescent="0.2">
      <c r="A1973" s="4" t="s">
        <v>1225</v>
      </c>
      <c r="B1973" s="4">
        <v>8056</v>
      </c>
      <c r="C1973" s="4" t="s">
        <v>3627</v>
      </c>
      <c r="D1973" s="4" t="s">
        <v>3628</v>
      </c>
      <c r="E1973" s="4" t="s">
        <v>425</v>
      </c>
      <c r="F1973" s="4" t="s">
        <v>3629</v>
      </c>
      <c r="G1973" s="4" t="s">
        <v>3630</v>
      </c>
      <c r="H1973" s="4" t="s">
        <v>76</v>
      </c>
      <c r="I1973" s="4" t="s">
        <v>73</v>
      </c>
      <c r="J1973" s="4" t="s">
        <v>53</v>
      </c>
      <c r="K1973" s="4" t="s">
        <v>53</v>
      </c>
      <c r="L1973" s="8" t="s">
        <v>799</v>
      </c>
      <c r="M1973" s="8" t="s">
        <v>311</v>
      </c>
      <c r="N1973" s="4" t="s">
        <v>258</v>
      </c>
      <c r="O1973" s="4" t="s">
        <v>62</v>
      </c>
      <c r="P1973" s="4" t="s">
        <v>1212</v>
      </c>
      <c r="Q1973" s="148">
        <v>3809</v>
      </c>
      <c r="R1973" s="148">
        <v>1</v>
      </c>
      <c r="S1973" s="148">
        <v>1797</v>
      </c>
      <c r="T1973" s="8"/>
      <c r="U1973" s="148">
        <v>68.447999999999993</v>
      </c>
      <c r="V1973" s="149">
        <v>3.3100000000000002E-4</v>
      </c>
      <c r="W1973" s="149">
        <v>2.50397605994503E-3</v>
      </c>
      <c r="X1973" s="149">
        <v>2.0928311494317501E-4</v>
      </c>
    </row>
    <row r="1974" spans="1:24" x14ac:dyDescent="0.2">
      <c r="A1974" s="4" t="s">
        <v>1225</v>
      </c>
      <c r="B1974" s="4">
        <v>8056</v>
      </c>
      <c r="C1974" s="4" t="s">
        <v>3202</v>
      </c>
      <c r="D1974" s="4" t="s">
        <v>3203</v>
      </c>
      <c r="E1974" s="4" t="s">
        <v>425</v>
      </c>
      <c r="F1974" s="4" t="s">
        <v>3204</v>
      </c>
      <c r="G1974" s="4" t="s">
        <v>3205</v>
      </c>
      <c r="H1974" s="4" t="s">
        <v>76</v>
      </c>
      <c r="I1974" s="4" t="s">
        <v>73</v>
      </c>
      <c r="J1974" s="4" t="s">
        <v>53</v>
      </c>
      <c r="K1974" s="4" t="s">
        <v>53</v>
      </c>
      <c r="L1974" s="8" t="s">
        <v>799</v>
      </c>
      <c r="M1974" s="8" t="s">
        <v>311</v>
      </c>
      <c r="N1974" s="4" t="s">
        <v>267</v>
      </c>
      <c r="O1974" s="4" t="s">
        <v>62</v>
      </c>
      <c r="P1974" s="4" t="s">
        <v>1212</v>
      </c>
      <c r="Q1974" s="148">
        <v>23902</v>
      </c>
      <c r="R1974" s="148">
        <v>1</v>
      </c>
      <c r="S1974" s="148">
        <v>118.3</v>
      </c>
      <c r="T1974" s="8"/>
      <c r="U1974" s="148">
        <v>28.276</v>
      </c>
      <c r="V1974" s="149">
        <v>3.4099999999999999E-4</v>
      </c>
      <c r="W1974" s="149">
        <v>1.03440380467585E-3</v>
      </c>
      <c r="X1974" s="149">
        <v>8.6455798765259405E-5</v>
      </c>
    </row>
    <row r="1975" spans="1:24" x14ac:dyDescent="0.2">
      <c r="A1975" s="4" t="s">
        <v>1225</v>
      </c>
      <c r="B1975" s="4">
        <v>8056</v>
      </c>
      <c r="C1975" s="4" t="s">
        <v>1899</v>
      </c>
      <c r="D1975" s="4" t="s">
        <v>1900</v>
      </c>
      <c r="E1975" s="4" t="s">
        <v>425</v>
      </c>
      <c r="F1975" s="4" t="s">
        <v>3206</v>
      </c>
      <c r="G1975" s="4" t="s">
        <v>3207</v>
      </c>
      <c r="H1975" s="4" t="s">
        <v>76</v>
      </c>
      <c r="I1975" s="4" t="s">
        <v>73</v>
      </c>
      <c r="J1975" s="4" t="s">
        <v>53</v>
      </c>
      <c r="K1975" s="4" t="s">
        <v>53</v>
      </c>
      <c r="L1975" s="8" t="s">
        <v>799</v>
      </c>
      <c r="M1975" s="8" t="s">
        <v>311</v>
      </c>
      <c r="N1975" s="4" t="s">
        <v>686</v>
      </c>
      <c r="O1975" s="4" t="s">
        <v>62</v>
      </c>
      <c r="P1975" s="4" t="s">
        <v>1212</v>
      </c>
      <c r="Q1975" s="148">
        <v>3266</v>
      </c>
      <c r="R1975" s="148">
        <v>1</v>
      </c>
      <c r="S1975" s="148">
        <v>6252</v>
      </c>
      <c r="T1975" s="8"/>
      <c r="U1975" s="148">
        <v>204.19</v>
      </c>
      <c r="V1975" s="149">
        <v>5.1E-5</v>
      </c>
      <c r="W1975" s="149">
        <v>7.4697535324036897E-3</v>
      </c>
      <c r="X1975" s="149">
        <v>6.2432437439260198E-4</v>
      </c>
    </row>
    <row r="1976" spans="1:24" x14ac:dyDescent="0.2">
      <c r="A1976" s="4" t="s">
        <v>1225</v>
      </c>
      <c r="B1976" s="4">
        <v>8056</v>
      </c>
      <c r="C1976" s="4" t="s">
        <v>3208</v>
      </c>
      <c r="D1976" s="4" t="s">
        <v>3209</v>
      </c>
      <c r="E1976" s="4" t="s">
        <v>425</v>
      </c>
      <c r="F1976" s="4" t="s">
        <v>3210</v>
      </c>
      <c r="G1976" s="4" t="s">
        <v>3211</v>
      </c>
      <c r="H1976" s="4" t="s">
        <v>76</v>
      </c>
      <c r="I1976" s="4" t="s">
        <v>73</v>
      </c>
      <c r="J1976" s="4" t="s">
        <v>53</v>
      </c>
      <c r="K1976" s="4" t="s">
        <v>53</v>
      </c>
      <c r="L1976" s="8" t="s">
        <v>799</v>
      </c>
      <c r="M1976" s="8" t="s">
        <v>311</v>
      </c>
      <c r="N1976" s="4" t="s">
        <v>628</v>
      </c>
      <c r="O1976" s="4" t="s">
        <v>62</v>
      </c>
      <c r="P1976" s="4" t="s">
        <v>1212</v>
      </c>
      <c r="Q1976" s="148">
        <v>543</v>
      </c>
      <c r="R1976" s="148">
        <v>1</v>
      </c>
      <c r="S1976" s="148">
        <v>18180</v>
      </c>
      <c r="T1976" s="8"/>
      <c r="U1976" s="148">
        <v>98.716999999999999</v>
      </c>
      <c r="V1976" s="149">
        <v>3.6999999999999998E-5</v>
      </c>
      <c r="W1976" s="149">
        <v>3.6113105036502599E-3</v>
      </c>
      <c r="X1976" s="149">
        <v>3.0183447969847101E-4</v>
      </c>
    </row>
    <row r="1977" spans="1:24" x14ac:dyDescent="0.2">
      <c r="A1977" s="4" t="s">
        <v>1225</v>
      </c>
      <c r="B1977" s="4">
        <v>8056</v>
      </c>
      <c r="C1977" s="4" t="s">
        <v>3212</v>
      </c>
      <c r="D1977" s="4" t="s">
        <v>3213</v>
      </c>
      <c r="E1977" s="4" t="s">
        <v>425</v>
      </c>
      <c r="F1977" s="4" t="s">
        <v>3214</v>
      </c>
      <c r="G1977" s="4" t="s">
        <v>3215</v>
      </c>
      <c r="H1977" s="4" t="s">
        <v>76</v>
      </c>
      <c r="I1977" s="4" t="s">
        <v>73</v>
      </c>
      <c r="J1977" s="4" t="s">
        <v>53</v>
      </c>
      <c r="K1977" s="4" t="s">
        <v>53</v>
      </c>
      <c r="L1977" s="8" t="s">
        <v>799</v>
      </c>
      <c r="M1977" s="8" t="s">
        <v>311</v>
      </c>
      <c r="N1977" s="4" t="s">
        <v>686</v>
      </c>
      <c r="O1977" s="4" t="s">
        <v>62</v>
      </c>
      <c r="P1977" s="4" t="s">
        <v>1212</v>
      </c>
      <c r="Q1977" s="148">
        <v>1650</v>
      </c>
      <c r="R1977" s="148">
        <v>1</v>
      </c>
      <c r="S1977" s="148">
        <v>14290</v>
      </c>
      <c r="T1977" s="8"/>
      <c r="U1977" s="148">
        <v>235.785</v>
      </c>
      <c r="V1977" s="149">
        <v>1.56E-4</v>
      </c>
      <c r="W1977" s="149">
        <v>8.6255599023391701E-3</v>
      </c>
      <c r="X1977" s="149">
        <v>7.2092703814832999E-4</v>
      </c>
    </row>
    <row r="1978" spans="1:24" x14ac:dyDescent="0.2">
      <c r="A1978" s="4" t="s">
        <v>1225</v>
      </c>
      <c r="B1978" s="4">
        <v>8056</v>
      </c>
      <c r="C1978" s="4" t="s">
        <v>3216</v>
      </c>
      <c r="D1978" s="4" t="s">
        <v>3217</v>
      </c>
      <c r="E1978" s="4" t="s">
        <v>425</v>
      </c>
      <c r="F1978" s="4" t="s">
        <v>3218</v>
      </c>
      <c r="G1978" s="4" t="s">
        <v>3219</v>
      </c>
      <c r="H1978" s="4" t="s">
        <v>76</v>
      </c>
      <c r="I1978" s="4" t="s">
        <v>73</v>
      </c>
      <c r="J1978" s="4" t="s">
        <v>53</v>
      </c>
      <c r="K1978" s="4" t="s">
        <v>53</v>
      </c>
      <c r="L1978" s="8" t="s">
        <v>799</v>
      </c>
      <c r="M1978" s="8" t="s">
        <v>311</v>
      </c>
      <c r="N1978" s="4" t="s">
        <v>629</v>
      </c>
      <c r="O1978" s="4" t="s">
        <v>62</v>
      </c>
      <c r="P1978" s="4" t="s">
        <v>1212</v>
      </c>
      <c r="Q1978" s="148">
        <v>6088</v>
      </c>
      <c r="R1978" s="148">
        <v>1</v>
      </c>
      <c r="S1978" s="148">
        <v>907.1</v>
      </c>
      <c r="T1978" s="8"/>
      <c r="U1978" s="148">
        <v>55.223999999999997</v>
      </c>
      <c r="V1978" s="149">
        <v>7.9999999999999996E-6</v>
      </c>
      <c r="W1978" s="149">
        <v>2.02023054556326E-3</v>
      </c>
      <c r="X1978" s="149">
        <v>1.6885151109955599E-4</v>
      </c>
    </row>
    <row r="1979" spans="1:24" x14ac:dyDescent="0.2">
      <c r="A1979" s="4" t="s">
        <v>1225</v>
      </c>
      <c r="B1979" s="4">
        <v>8056</v>
      </c>
      <c r="C1979" s="4" t="s">
        <v>3220</v>
      </c>
      <c r="D1979" s="4" t="s">
        <v>3221</v>
      </c>
      <c r="E1979" s="4" t="s">
        <v>425</v>
      </c>
      <c r="F1979" s="4" t="s">
        <v>3222</v>
      </c>
      <c r="G1979" s="4" t="s">
        <v>3223</v>
      </c>
      <c r="H1979" s="4" t="s">
        <v>76</v>
      </c>
      <c r="I1979" s="4" t="s">
        <v>73</v>
      </c>
      <c r="J1979" s="4" t="s">
        <v>53</v>
      </c>
      <c r="K1979" s="4" t="s">
        <v>53</v>
      </c>
      <c r="L1979" s="8" t="s">
        <v>799</v>
      </c>
      <c r="M1979" s="8" t="s">
        <v>311</v>
      </c>
      <c r="N1979" s="4" t="s">
        <v>269</v>
      </c>
      <c r="O1979" s="4" t="s">
        <v>62</v>
      </c>
      <c r="P1979" s="4" t="s">
        <v>1212</v>
      </c>
      <c r="Q1979" s="148">
        <v>70299</v>
      </c>
      <c r="R1979" s="148">
        <v>1</v>
      </c>
      <c r="S1979" s="148">
        <v>508.1</v>
      </c>
      <c r="T1979" s="8"/>
      <c r="U1979" s="148">
        <v>357.18900000000002</v>
      </c>
      <c r="V1979" s="149">
        <v>6.7000000000000002E-5</v>
      </c>
      <c r="W1979" s="149">
        <v>1.3066806645690999E-2</v>
      </c>
      <c r="X1979" s="149">
        <v>1.0921278525444201E-3</v>
      </c>
    </row>
    <row r="1980" spans="1:24" x14ac:dyDescent="0.2">
      <c r="A1980" s="4" t="s">
        <v>1225</v>
      </c>
      <c r="B1980" s="4">
        <v>8056</v>
      </c>
      <c r="C1980" s="4" t="s">
        <v>1909</v>
      </c>
      <c r="D1980" s="4" t="s">
        <v>1910</v>
      </c>
      <c r="E1980" s="4" t="s">
        <v>425</v>
      </c>
      <c r="F1980" s="4" t="s">
        <v>3224</v>
      </c>
      <c r="G1980" s="4" t="s">
        <v>3225</v>
      </c>
      <c r="H1980" s="4" t="s">
        <v>76</v>
      </c>
      <c r="I1980" s="4" t="s">
        <v>73</v>
      </c>
      <c r="J1980" s="4" t="s">
        <v>53</v>
      </c>
      <c r="K1980" s="4" t="s">
        <v>53</v>
      </c>
      <c r="L1980" s="8" t="s">
        <v>799</v>
      </c>
      <c r="M1980" s="8" t="s">
        <v>311</v>
      </c>
      <c r="N1980" s="4" t="s">
        <v>629</v>
      </c>
      <c r="O1980" s="4" t="s">
        <v>62</v>
      </c>
      <c r="P1980" s="4" t="s">
        <v>1212</v>
      </c>
      <c r="Q1980" s="148">
        <v>4227</v>
      </c>
      <c r="R1980" s="148">
        <v>1</v>
      </c>
      <c r="S1980" s="148">
        <v>9814</v>
      </c>
      <c r="T1980" s="8"/>
      <c r="U1980" s="148">
        <v>414.83800000000002</v>
      </c>
      <c r="V1980" s="149">
        <v>1.16E-4</v>
      </c>
      <c r="W1980" s="149">
        <v>1.5175724160330001E-2</v>
      </c>
      <c r="X1980" s="149">
        <v>1.26839184870721E-3</v>
      </c>
    </row>
    <row r="1981" spans="1:24" x14ac:dyDescent="0.2">
      <c r="A1981" s="4" t="s">
        <v>1225</v>
      </c>
      <c r="B1981" s="4">
        <v>8056</v>
      </c>
      <c r="C1981" s="4" t="s">
        <v>3226</v>
      </c>
      <c r="D1981" s="4" t="s">
        <v>3227</v>
      </c>
      <c r="E1981" s="4" t="s">
        <v>425</v>
      </c>
      <c r="F1981" s="4" t="s">
        <v>3228</v>
      </c>
      <c r="G1981" s="4" t="s">
        <v>3229</v>
      </c>
      <c r="H1981" s="4" t="s">
        <v>76</v>
      </c>
      <c r="I1981" s="4" t="s">
        <v>73</v>
      </c>
      <c r="J1981" s="4" t="s">
        <v>53</v>
      </c>
      <c r="K1981" s="4" t="s">
        <v>53</v>
      </c>
      <c r="L1981" s="8" t="s">
        <v>799</v>
      </c>
      <c r="M1981" s="8" t="s">
        <v>311</v>
      </c>
      <c r="N1981" s="4" t="s">
        <v>253</v>
      </c>
      <c r="O1981" s="4" t="s">
        <v>62</v>
      </c>
      <c r="P1981" s="4" t="s">
        <v>1212</v>
      </c>
      <c r="Q1981" s="148">
        <v>5013</v>
      </c>
      <c r="R1981" s="148">
        <v>1</v>
      </c>
      <c r="S1981" s="148">
        <v>4307</v>
      </c>
      <c r="T1981" s="8"/>
      <c r="U1981" s="148">
        <v>215.91</v>
      </c>
      <c r="V1981" s="149">
        <v>1.02E-4</v>
      </c>
      <c r="W1981" s="149">
        <v>7.89848320382407E-3</v>
      </c>
      <c r="X1981" s="149">
        <v>6.6015773659551101E-4</v>
      </c>
    </row>
    <row r="1982" spans="1:24" x14ac:dyDescent="0.2">
      <c r="A1982" s="4" t="s">
        <v>1225</v>
      </c>
      <c r="B1982" s="4">
        <v>8056</v>
      </c>
      <c r="C1982" s="4" t="s">
        <v>3230</v>
      </c>
      <c r="D1982" s="4" t="s">
        <v>3231</v>
      </c>
      <c r="E1982" s="4" t="s">
        <v>425</v>
      </c>
      <c r="F1982" s="4" t="s">
        <v>3232</v>
      </c>
      <c r="G1982" s="4" t="s">
        <v>3233</v>
      </c>
      <c r="H1982" s="4" t="s">
        <v>76</v>
      </c>
      <c r="I1982" s="4" t="s">
        <v>73</v>
      </c>
      <c r="J1982" s="4" t="s">
        <v>53</v>
      </c>
      <c r="K1982" s="4" t="s">
        <v>53</v>
      </c>
      <c r="L1982" s="8" t="s">
        <v>799</v>
      </c>
      <c r="M1982" s="8" t="s">
        <v>311</v>
      </c>
      <c r="N1982" s="4" t="s">
        <v>261</v>
      </c>
      <c r="O1982" s="4" t="s">
        <v>62</v>
      </c>
      <c r="P1982" s="4" t="s">
        <v>1212</v>
      </c>
      <c r="Q1982" s="148">
        <v>184</v>
      </c>
      <c r="R1982" s="148">
        <v>1</v>
      </c>
      <c r="S1982" s="148">
        <v>15760</v>
      </c>
      <c r="T1982" s="8"/>
      <c r="U1982" s="148">
        <v>28.998000000000001</v>
      </c>
      <c r="V1982" s="149">
        <v>5.5000000000000002E-5</v>
      </c>
      <c r="W1982" s="149">
        <v>1.06082845080048E-3</v>
      </c>
      <c r="X1982" s="149">
        <v>8.86643790870519E-5</v>
      </c>
    </row>
    <row r="1983" spans="1:24" x14ac:dyDescent="0.2">
      <c r="A1983" s="4" t="s">
        <v>1225</v>
      </c>
      <c r="B1983" s="4">
        <v>8056</v>
      </c>
      <c r="C1983" s="4" t="s">
        <v>2835</v>
      </c>
      <c r="D1983" s="4" t="s">
        <v>2836</v>
      </c>
      <c r="E1983" s="4" t="s">
        <v>425</v>
      </c>
      <c r="F1983" s="4" t="s">
        <v>3234</v>
      </c>
      <c r="G1983" s="4" t="s">
        <v>3235</v>
      </c>
      <c r="H1983" s="4" t="s">
        <v>76</v>
      </c>
      <c r="I1983" s="4" t="s">
        <v>73</v>
      </c>
      <c r="J1983" s="4" t="s">
        <v>53</v>
      </c>
      <c r="K1983" s="4" t="s">
        <v>53</v>
      </c>
      <c r="L1983" s="8" t="s">
        <v>799</v>
      </c>
      <c r="M1983" s="8" t="s">
        <v>311</v>
      </c>
      <c r="N1983" s="4" t="s">
        <v>257</v>
      </c>
      <c r="O1983" s="4" t="s">
        <v>62</v>
      </c>
      <c r="P1983" s="4" t="s">
        <v>1212</v>
      </c>
      <c r="Q1983" s="148">
        <v>3072</v>
      </c>
      <c r="R1983" s="148">
        <v>1</v>
      </c>
      <c r="S1983" s="148">
        <v>848.3</v>
      </c>
      <c r="T1983" s="8"/>
      <c r="U1983" s="148">
        <v>26.06</v>
      </c>
      <c r="V1983" s="149">
        <v>4.3000000000000002E-5</v>
      </c>
      <c r="W1983" s="149">
        <v>9.5332679741943203E-4</v>
      </c>
      <c r="X1983" s="149">
        <v>7.9679356729600795E-5</v>
      </c>
    </row>
    <row r="1984" spans="1:24" x14ac:dyDescent="0.2">
      <c r="A1984" s="4" t="s">
        <v>1225</v>
      </c>
      <c r="B1984" s="4">
        <v>8056</v>
      </c>
      <c r="C1984" s="4" t="s">
        <v>3236</v>
      </c>
      <c r="D1984" s="4" t="s">
        <v>3237</v>
      </c>
      <c r="E1984" s="4" t="s">
        <v>425</v>
      </c>
      <c r="F1984" s="4" t="s">
        <v>3238</v>
      </c>
      <c r="G1984" s="4" t="s">
        <v>3239</v>
      </c>
      <c r="H1984" s="4" t="s">
        <v>76</v>
      </c>
      <c r="I1984" s="4" t="s">
        <v>73</v>
      </c>
      <c r="J1984" s="4" t="s">
        <v>53</v>
      </c>
      <c r="K1984" s="4" t="s">
        <v>53</v>
      </c>
      <c r="L1984" s="8" t="s">
        <v>799</v>
      </c>
      <c r="M1984" s="8" t="s">
        <v>311</v>
      </c>
      <c r="N1984" s="4" t="s">
        <v>256</v>
      </c>
      <c r="O1984" s="4" t="s">
        <v>62</v>
      </c>
      <c r="P1984" s="4" t="s">
        <v>1212</v>
      </c>
      <c r="Q1984" s="148">
        <v>2734</v>
      </c>
      <c r="R1984" s="148">
        <v>1</v>
      </c>
      <c r="S1984" s="148">
        <v>14000</v>
      </c>
      <c r="T1984" s="8"/>
      <c r="U1984" s="148">
        <v>382.76</v>
      </c>
      <c r="V1984" s="149">
        <v>1.1E-5</v>
      </c>
      <c r="W1984" s="149">
        <v>1.40022448765585E-2</v>
      </c>
      <c r="X1984" s="149">
        <v>1.17031207719598E-3</v>
      </c>
    </row>
    <row r="1985" spans="1:24" x14ac:dyDescent="0.2">
      <c r="A1985" s="4" t="s">
        <v>1225</v>
      </c>
      <c r="B1985" s="4">
        <v>8056</v>
      </c>
      <c r="C1985" s="4" t="s">
        <v>3240</v>
      </c>
      <c r="D1985" s="4" t="s">
        <v>3241</v>
      </c>
      <c r="E1985" s="4" t="s">
        <v>425</v>
      </c>
      <c r="F1985" s="4" t="s">
        <v>3242</v>
      </c>
      <c r="G1985" s="4" t="s">
        <v>3243</v>
      </c>
      <c r="H1985" s="4" t="s">
        <v>76</v>
      </c>
      <c r="I1985" s="4" t="s">
        <v>73</v>
      </c>
      <c r="J1985" s="4" t="s">
        <v>53</v>
      </c>
      <c r="K1985" s="4" t="s">
        <v>53</v>
      </c>
      <c r="L1985" s="8" t="s">
        <v>799</v>
      </c>
      <c r="M1985" s="8" t="s">
        <v>311</v>
      </c>
      <c r="N1985" s="4" t="s">
        <v>252</v>
      </c>
      <c r="O1985" s="4" t="s">
        <v>62</v>
      </c>
      <c r="P1985" s="4" t="s">
        <v>1212</v>
      </c>
      <c r="Q1985" s="148">
        <v>1445</v>
      </c>
      <c r="R1985" s="148">
        <v>1</v>
      </c>
      <c r="S1985" s="148">
        <v>30250</v>
      </c>
      <c r="T1985" s="8"/>
      <c r="U1985" s="148">
        <v>437.113</v>
      </c>
      <c r="V1985" s="149">
        <v>3.1100000000000002E-4</v>
      </c>
      <c r="W1985" s="149">
        <v>1.5990584866769401E-2</v>
      </c>
      <c r="X1985" s="149">
        <v>1.3364981655432399E-3</v>
      </c>
    </row>
    <row r="1986" spans="1:24" x14ac:dyDescent="0.2">
      <c r="A1986" s="4" t="s">
        <v>1225</v>
      </c>
      <c r="B1986" s="4">
        <v>8056</v>
      </c>
      <c r="C1986" s="4" t="s">
        <v>3244</v>
      </c>
      <c r="D1986" s="4" t="s">
        <v>3245</v>
      </c>
      <c r="E1986" s="4" t="s">
        <v>425</v>
      </c>
      <c r="F1986" s="4" t="s">
        <v>3246</v>
      </c>
      <c r="G1986" s="4" t="s">
        <v>3247</v>
      </c>
      <c r="H1986" s="4" t="s">
        <v>76</v>
      </c>
      <c r="I1986" s="4" t="s">
        <v>73</v>
      </c>
      <c r="J1986" s="4" t="s">
        <v>53</v>
      </c>
      <c r="K1986" s="4" t="s">
        <v>53</v>
      </c>
      <c r="L1986" s="8" t="s">
        <v>799</v>
      </c>
      <c r="M1986" s="8" t="s">
        <v>311</v>
      </c>
      <c r="N1986" s="4" t="s">
        <v>257</v>
      </c>
      <c r="O1986" s="4" t="s">
        <v>62</v>
      </c>
      <c r="P1986" s="4" t="s">
        <v>1212</v>
      </c>
      <c r="Q1986" s="148">
        <v>1022</v>
      </c>
      <c r="R1986" s="148">
        <v>1</v>
      </c>
      <c r="S1986" s="148">
        <v>1810</v>
      </c>
      <c r="T1986" s="143">
        <v>0.58299999999999996</v>
      </c>
      <c r="U1986" s="148">
        <v>19.081</v>
      </c>
      <c r="V1986" s="149">
        <v>1.4E-5</v>
      </c>
      <c r="W1986" s="149">
        <v>6.9801754077213995E-4</v>
      </c>
      <c r="X1986" s="149">
        <v>5.8340527912625399E-5</v>
      </c>
    </row>
    <row r="1987" spans="1:24" x14ac:dyDescent="0.2">
      <c r="A1987" s="4" t="s">
        <v>1225</v>
      </c>
      <c r="B1987" s="4">
        <v>8056</v>
      </c>
      <c r="C1987" s="4" t="s">
        <v>3248</v>
      </c>
      <c r="D1987" s="4" t="s">
        <v>3249</v>
      </c>
      <c r="E1987" s="4" t="s">
        <v>425</v>
      </c>
      <c r="F1987" s="4" t="s">
        <v>3250</v>
      </c>
      <c r="G1987" s="4" t="s">
        <v>3251</v>
      </c>
      <c r="H1987" s="4" t="s">
        <v>76</v>
      </c>
      <c r="I1987" s="4" t="s">
        <v>73</v>
      </c>
      <c r="J1987" s="4" t="s">
        <v>53</v>
      </c>
      <c r="K1987" s="4" t="s">
        <v>314</v>
      </c>
      <c r="L1987" s="8" t="s">
        <v>799</v>
      </c>
      <c r="M1987" s="8" t="s">
        <v>311</v>
      </c>
      <c r="N1987" s="4" t="s">
        <v>623</v>
      </c>
      <c r="O1987" s="4" t="s">
        <v>62</v>
      </c>
      <c r="P1987" s="4" t="s">
        <v>1212</v>
      </c>
      <c r="Q1987" s="148">
        <v>482</v>
      </c>
      <c r="R1987" s="148">
        <v>1</v>
      </c>
      <c r="S1987" s="148">
        <v>3622</v>
      </c>
      <c r="T1987" s="8"/>
      <c r="U1987" s="148">
        <v>17.457999999999998</v>
      </c>
      <c r="V1987" s="149">
        <v>3.9999999999999998E-6</v>
      </c>
      <c r="W1987" s="149">
        <v>6.3865542675502402E-4</v>
      </c>
      <c r="X1987" s="149">
        <v>5.3379023555675997E-5</v>
      </c>
    </row>
    <row r="1988" spans="1:24" x14ac:dyDescent="0.2">
      <c r="A1988" s="4" t="s">
        <v>1225</v>
      </c>
      <c r="B1988" s="4">
        <v>8056</v>
      </c>
      <c r="C1988" s="4" t="s">
        <v>2873</v>
      </c>
      <c r="D1988" s="4" t="s">
        <v>2874</v>
      </c>
      <c r="E1988" s="4" t="s">
        <v>425</v>
      </c>
      <c r="F1988" s="4" t="s">
        <v>3252</v>
      </c>
      <c r="G1988" s="4" t="s">
        <v>3253</v>
      </c>
      <c r="H1988" s="4" t="s">
        <v>76</v>
      </c>
      <c r="I1988" s="4" t="s">
        <v>73</v>
      </c>
      <c r="J1988" s="4" t="s">
        <v>53</v>
      </c>
      <c r="K1988" s="4" t="s">
        <v>53</v>
      </c>
      <c r="L1988" s="8" t="s">
        <v>799</v>
      </c>
      <c r="M1988" s="8" t="s">
        <v>311</v>
      </c>
      <c r="N1988" s="4" t="s">
        <v>630</v>
      </c>
      <c r="O1988" s="4" t="s">
        <v>62</v>
      </c>
      <c r="P1988" s="4" t="s">
        <v>1212</v>
      </c>
      <c r="Q1988" s="148">
        <v>3594</v>
      </c>
      <c r="R1988" s="148">
        <v>1</v>
      </c>
      <c r="S1988" s="148">
        <v>683.9</v>
      </c>
      <c r="T1988" s="8"/>
      <c r="U1988" s="148">
        <v>24.579000000000001</v>
      </c>
      <c r="V1988" s="149">
        <v>1.02E-4</v>
      </c>
      <c r="W1988" s="149">
        <v>8.9916998025539705E-4</v>
      </c>
      <c r="X1988" s="149">
        <v>7.5152912738061199E-5</v>
      </c>
    </row>
    <row r="1989" spans="1:24" x14ac:dyDescent="0.2">
      <c r="A1989" s="4" t="s">
        <v>1225</v>
      </c>
      <c r="B1989" s="4">
        <v>8056</v>
      </c>
      <c r="C1989" s="4" t="s">
        <v>1988</v>
      </c>
      <c r="D1989" s="4" t="s">
        <v>1989</v>
      </c>
      <c r="E1989" s="4" t="s">
        <v>425</v>
      </c>
      <c r="F1989" s="4" t="s">
        <v>3254</v>
      </c>
      <c r="G1989" s="4" t="s">
        <v>3255</v>
      </c>
      <c r="H1989" s="4" t="s">
        <v>76</v>
      </c>
      <c r="I1989" s="4" t="s">
        <v>73</v>
      </c>
      <c r="J1989" s="4" t="s">
        <v>53</v>
      </c>
      <c r="K1989" s="4" t="s">
        <v>53</v>
      </c>
      <c r="L1989" s="8" t="s">
        <v>799</v>
      </c>
      <c r="M1989" s="8" t="s">
        <v>311</v>
      </c>
      <c r="N1989" s="4" t="s">
        <v>629</v>
      </c>
      <c r="O1989" s="4" t="s">
        <v>62</v>
      </c>
      <c r="P1989" s="4" t="s">
        <v>1212</v>
      </c>
      <c r="Q1989" s="148">
        <v>1359</v>
      </c>
      <c r="R1989" s="148">
        <v>1</v>
      </c>
      <c r="S1989" s="148">
        <v>26900</v>
      </c>
      <c r="T1989" s="143">
        <v>3.4319999999999999</v>
      </c>
      <c r="U1989" s="148">
        <v>369.00299999999999</v>
      </c>
      <c r="V1989" s="149">
        <v>2.9E-5</v>
      </c>
      <c r="W1989" s="149">
        <v>1.3498972164224601E-2</v>
      </c>
      <c r="X1989" s="149">
        <v>1.12824838394108E-3</v>
      </c>
    </row>
    <row r="1990" spans="1:24" x14ac:dyDescent="0.2">
      <c r="A1990" s="4" t="s">
        <v>1225</v>
      </c>
      <c r="B1990" s="4">
        <v>8056</v>
      </c>
      <c r="C1990" s="4" t="s">
        <v>3256</v>
      </c>
      <c r="D1990" s="4" t="s">
        <v>3257</v>
      </c>
      <c r="E1990" s="4" t="s">
        <v>425</v>
      </c>
      <c r="F1990" s="4" t="s">
        <v>3258</v>
      </c>
      <c r="G1990" s="4" t="s">
        <v>3259</v>
      </c>
      <c r="H1990" s="4" t="s">
        <v>76</v>
      </c>
      <c r="I1990" s="4" t="s">
        <v>73</v>
      </c>
      <c r="J1990" s="4" t="s">
        <v>53</v>
      </c>
      <c r="K1990" s="4" t="s">
        <v>53</v>
      </c>
      <c r="L1990" s="8" t="s">
        <v>799</v>
      </c>
      <c r="M1990" s="8" t="s">
        <v>311</v>
      </c>
      <c r="N1990" s="4" t="s">
        <v>252</v>
      </c>
      <c r="O1990" s="4" t="s">
        <v>62</v>
      </c>
      <c r="P1990" s="4" t="s">
        <v>1212</v>
      </c>
      <c r="Q1990" s="148">
        <v>941</v>
      </c>
      <c r="R1990" s="148">
        <v>1</v>
      </c>
      <c r="S1990" s="148">
        <v>6309</v>
      </c>
      <c r="T1990" s="8"/>
      <c r="U1990" s="148">
        <v>59.368000000000002</v>
      </c>
      <c r="V1990" s="149">
        <v>3.6000000000000001E-5</v>
      </c>
      <c r="W1990" s="149">
        <v>2.1718072242021399E-3</v>
      </c>
      <c r="X1990" s="149">
        <v>1.81520338076673E-4</v>
      </c>
    </row>
    <row r="1991" spans="1:24" x14ac:dyDescent="0.2">
      <c r="A1991" s="4" t="s">
        <v>1225</v>
      </c>
      <c r="B1991" s="4">
        <v>8056</v>
      </c>
      <c r="C1991" s="4" t="s">
        <v>3264</v>
      </c>
      <c r="D1991" s="4" t="s">
        <v>3265</v>
      </c>
      <c r="E1991" s="4" t="s">
        <v>425</v>
      </c>
      <c r="F1991" s="4" t="s">
        <v>3266</v>
      </c>
      <c r="G1991" s="4" t="s">
        <v>3267</v>
      </c>
      <c r="H1991" s="4" t="s">
        <v>76</v>
      </c>
      <c r="I1991" s="4" t="s">
        <v>73</v>
      </c>
      <c r="J1991" s="4" t="s">
        <v>53</v>
      </c>
      <c r="K1991" s="4" t="s">
        <v>53</v>
      </c>
      <c r="L1991" s="8" t="s">
        <v>799</v>
      </c>
      <c r="M1991" s="8" t="s">
        <v>311</v>
      </c>
      <c r="N1991" s="4" t="s">
        <v>269</v>
      </c>
      <c r="O1991" s="4" t="s">
        <v>62</v>
      </c>
      <c r="P1991" s="4" t="s">
        <v>1212</v>
      </c>
      <c r="Q1991" s="148">
        <v>1579</v>
      </c>
      <c r="R1991" s="148">
        <v>1</v>
      </c>
      <c r="S1991" s="148">
        <v>9800</v>
      </c>
      <c r="T1991" s="8"/>
      <c r="U1991" s="148">
        <v>154.74199999999999</v>
      </c>
      <c r="V1991" s="149">
        <v>2.5999999999999998E-5</v>
      </c>
      <c r="W1991" s="149">
        <v>5.6608197739795498E-3</v>
      </c>
      <c r="X1991" s="149">
        <v>4.7313311591979501E-4</v>
      </c>
    </row>
    <row r="1992" spans="1:24" x14ac:dyDescent="0.2">
      <c r="A1992" s="4" t="s">
        <v>1225</v>
      </c>
      <c r="B1992" s="4">
        <v>8056</v>
      </c>
      <c r="C1992" s="4" t="s">
        <v>3272</v>
      </c>
      <c r="D1992" s="4" t="s">
        <v>3273</v>
      </c>
      <c r="E1992" s="4" t="s">
        <v>425</v>
      </c>
      <c r="F1992" s="4" t="s">
        <v>3274</v>
      </c>
      <c r="G1992" s="4" t="s">
        <v>3275</v>
      </c>
      <c r="H1992" s="4" t="s">
        <v>76</v>
      </c>
      <c r="I1992" s="4" t="s">
        <v>73</v>
      </c>
      <c r="J1992" s="4" t="s">
        <v>53</v>
      </c>
      <c r="K1992" s="4" t="s">
        <v>53</v>
      </c>
      <c r="L1992" s="8" t="s">
        <v>799</v>
      </c>
      <c r="M1992" s="8" t="s">
        <v>311</v>
      </c>
      <c r="N1992" s="4" t="s">
        <v>254</v>
      </c>
      <c r="O1992" s="4" t="s">
        <v>62</v>
      </c>
      <c r="P1992" s="4" t="s">
        <v>1212</v>
      </c>
      <c r="Q1992" s="148">
        <v>806</v>
      </c>
      <c r="R1992" s="148">
        <v>1</v>
      </c>
      <c r="S1992" s="148">
        <v>64720</v>
      </c>
      <c r="T1992" s="8"/>
      <c r="U1992" s="148">
        <v>521.64300000000003</v>
      </c>
      <c r="V1992" s="149">
        <v>2.8E-5</v>
      </c>
      <c r="W1992" s="149">
        <v>1.90829131168136E-2</v>
      </c>
      <c r="X1992" s="149">
        <v>1.5949559435342201E-3</v>
      </c>
    </row>
    <row r="1993" spans="1:24" x14ac:dyDescent="0.2">
      <c r="A1993" s="4" t="s">
        <v>1225</v>
      </c>
      <c r="B1993" s="4">
        <v>8056</v>
      </c>
      <c r="C1993" s="4" t="s">
        <v>3276</v>
      </c>
      <c r="D1993" s="4" t="s">
        <v>3277</v>
      </c>
      <c r="E1993" s="4" t="s">
        <v>425</v>
      </c>
      <c r="F1993" s="4" t="s">
        <v>3278</v>
      </c>
      <c r="G1993" s="4" t="s">
        <v>3279</v>
      </c>
      <c r="H1993" s="4" t="s">
        <v>76</v>
      </c>
      <c r="I1993" s="4" t="s">
        <v>73</v>
      </c>
      <c r="J1993" s="4" t="s">
        <v>53</v>
      </c>
      <c r="K1993" s="4" t="s">
        <v>53</v>
      </c>
      <c r="L1993" s="8" t="s">
        <v>799</v>
      </c>
      <c r="M1993" s="8" t="s">
        <v>311</v>
      </c>
      <c r="N1993" s="4" t="s">
        <v>258</v>
      </c>
      <c r="O1993" s="4" t="s">
        <v>62</v>
      </c>
      <c r="P1993" s="4" t="s">
        <v>1212</v>
      </c>
      <c r="Q1993" s="148">
        <v>79171</v>
      </c>
      <c r="R1993" s="148">
        <v>1</v>
      </c>
      <c r="S1993" s="148">
        <v>151.30000000000001</v>
      </c>
      <c r="T1993" s="8"/>
      <c r="U1993" s="148">
        <v>119.786</v>
      </c>
      <c r="V1993" s="149">
        <v>1.55E-4</v>
      </c>
      <c r="W1993" s="149">
        <v>4.3820384213648297E-3</v>
      </c>
      <c r="X1993" s="149">
        <v>3.6625216402589802E-4</v>
      </c>
    </row>
    <row r="1994" spans="1:24" x14ac:dyDescent="0.2">
      <c r="A1994" s="4" t="s">
        <v>1225</v>
      </c>
      <c r="B1994" s="4">
        <v>8056</v>
      </c>
      <c r="C1994" s="4" t="s">
        <v>2040</v>
      </c>
      <c r="D1994" s="4" t="s">
        <v>2041</v>
      </c>
      <c r="E1994" s="4" t="s">
        <v>425</v>
      </c>
      <c r="F1994" s="4" t="s">
        <v>3649</v>
      </c>
      <c r="G1994" s="4" t="s">
        <v>3650</v>
      </c>
      <c r="H1994" s="4" t="s">
        <v>76</v>
      </c>
      <c r="I1994" s="4" t="s">
        <v>73</v>
      </c>
      <c r="J1994" s="4" t="s">
        <v>53</v>
      </c>
      <c r="K1994" s="4" t="s">
        <v>53</v>
      </c>
      <c r="L1994" s="8" t="s">
        <v>799</v>
      </c>
      <c r="M1994" s="8" t="s">
        <v>311</v>
      </c>
      <c r="N1994" s="4" t="s">
        <v>625</v>
      </c>
      <c r="O1994" s="4" t="s">
        <v>62</v>
      </c>
      <c r="P1994" s="4" t="s">
        <v>1212</v>
      </c>
      <c r="Q1994" s="148">
        <v>324</v>
      </c>
      <c r="R1994" s="148">
        <v>1</v>
      </c>
      <c r="S1994" s="148">
        <v>8908</v>
      </c>
      <c r="T1994" s="8"/>
      <c r="U1994" s="148">
        <v>28.861999999999998</v>
      </c>
      <c r="V1994" s="149">
        <v>9.0000000000000002E-6</v>
      </c>
      <c r="W1994" s="149">
        <v>1.0558356971670001E-3</v>
      </c>
      <c r="X1994" s="149">
        <v>8.8247083151489895E-5</v>
      </c>
    </row>
    <row r="1995" spans="1:24" x14ac:dyDescent="0.2">
      <c r="A1995" s="4" t="s">
        <v>1225</v>
      </c>
      <c r="B1995" s="4">
        <v>8056</v>
      </c>
      <c r="C1995" s="4" t="s">
        <v>3280</v>
      </c>
      <c r="D1995" s="4" t="s">
        <v>3281</v>
      </c>
      <c r="E1995" s="4" t="s">
        <v>425</v>
      </c>
      <c r="F1995" s="4" t="s">
        <v>3282</v>
      </c>
      <c r="G1995" s="4" t="s">
        <v>3283</v>
      </c>
      <c r="H1995" s="4" t="s">
        <v>76</v>
      </c>
      <c r="I1995" s="4" t="s">
        <v>73</v>
      </c>
      <c r="J1995" s="4" t="s">
        <v>53</v>
      </c>
      <c r="K1995" s="4" t="s">
        <v>53</v>
      </c>
      <c r="L1995" s="8" t="s">
        <v>799</v>
      </c>
      <c r="M1995" s="8" t="s">
        <v>311</v>
      </c>
      <c r="N1995" s="4" t="s">
        <v>261</v>
      </c>
      <c r="O1995" s="4" t="s">
        <v>62</v>
      </c>
      <c r="P1995" s="4" t="s">
        <v>1212</v>
      </c>
      <c r="Q1995" s="148">
        <v>957</v>
      </c>
      <c r="R1995" s="148">
        <v>1</v>
      </c>
      <c r="S1995" s="148">
        <v>6112</v>
      </c>
      <c r="T1995" s="8"/>
      <c r="U1995" s="148">
        <v>58.491999999999997</v>
      </c>
      <c r="V1995" s="149">
        <v>2.5799999999999998E-4</v>
      </c>
      <c r="W1995" s="149">
        <v>2.1397666082152698E-3</v>
      </c>
      <c r="X1995" s="149">
        <v>1.7884237320883899E-4</v>
      </c>
    </row>
    <row r="1996" spans="1:24" x14ac:dyDescent="0.2">
      <c r="A1996" s="4" t="s">
        <v>1225</v>
      </c>
      <c r="B1996" s="4">
        <v>8056</v>
      </c>
      <c r="C1996" s="4" t="s">
        <v>3284</v>
      </c>
      <c r="D1996" s="4" t="s">
        <v>3285</v>
      </c>
      <c r="E1996" s="4" t="s">
        <v>425</v>
      </c>
      <c r="F1996" s="4" t="s">
        <v>3286</v>
      </c>
      <c r="G1996" s="4" t="s">
        <v>3287</v>
      </c>
      <c r="H1996" s="4" t="s">
        <v>76</v>
      </c>
      <c r="I1996" s="4" t="s">
        <v>73</v>
      </c>
      <c r="J1996" s="4" t="s">
        <v>53</v>
      </c>
      <c r="K1996" s="4" t="s">
        <v>53</v>
      </c>
      <c r="L1996" s="8" t="s">
        <v>799</v>
      </c>
      <c r="M1996" s="8" t="s">
        <v>311</v>
      </c>
      <c r="N1996" s="4" t="s">
        <v>75</v>
      </c>
      <c r="O1996" s="4" t="s">
        <v>62</v>
      </c>
      <c r="P1996" s="4" t="s">
        <v>1212</v>
      </c>
      <c r="Q1996" s="148">
        <v>3469</v>
      </c>
      <c r="R1996" s="148">
        <v>1</v>
      </c>
      <c r="S1996" s="148">
        <v>4989</v>
      </c>
      <c r="T1996" s="8"/>
      <c r="U1996" s="148">
        <v>173.06800000000001</v>
      </c>
      <c r="V1996" s="149">
        <v>1.66E-4</v>
      </c>
      <c r="W1996" s="149">
        <v>6.3312421810445803E-3</v>
      </c>
      <c r="X1996" s="149">
        <v>5.2916723378646099E-4</v>
      </c>
    </row>
    <row r="1997" spans="1:24" x14ac:dyDescent="0.2">
      <c r="A1997" s="4" t="s">
        <v>1225</v>
      </c>
      <c r="B1997" s="4">
        <v>8056</v>
      </c>
      <c r="C1997" s="4" t="s">
        <v>3288</v>
      </c>
      <c r="D1997" s="4" t="s">
        <v>3289</v>
      </c>
      <c r="E1997" s="4" t="s">
        <v>425</v>
      </c>
      <c r="F1997" s="4" t="s">
        <v>3290</v>
      </c>
      <c r="G1997" s="4" t="s">
        <v>3291</v>
      </c>
      <c r="H1997" s="4" t="s">
        <v>76</v>
      </c>
      <c r="I1997" s="4" t="s">
        <v>73</v>
      </c>
      <c r="J1997" s="4" t="s">
        <v>53</v>
      </c>
      <c r="K1997" s="4" t="s">
        <v>53</v>
      </c>
      <c r="L1997" s="8" t="s">
        <v>799</v>
      </c>
      <c r="M1997" s="8" t="s">
        <v>311</v>
      </c>
      <c r="N1997" s="4" t="s">
        <v>267</v>
      </c>
      <c r="O1997" s="4" t="s">
        <v>62</v>
      </c>
      <c r="P1997" s="4" t="s">
        <v>1212</v>
      </c>
      <c r="Q1997" s="148">
        <v>27531.87</v>
      </c>
      <c r="R1997" s="148">
        <v>1</v>
      </c>
      <c r="S1997" s="148">
        <v>935.3</v>
      </c>
      <c r="T1997" s="143">
        <v>5.1550000000000002</v>
      </c>
      <c r="U1997" s="148">
        <v>262.661</v>
      </c>
      <c r="V1997" s="149">
        <v>2.3E-5</v>
      </c>
      <c r="W1997" s="149">
        <v>9.6087471604381896E-3</v>
      </c>
      <c r="X1997" s="149">
        <v>8.0310214167225095E-4</v>
      </c>
    </row>
    <row r="1998" spans="1:24" x14ac:dyDescent="0.2">
      <c r="A1998" s="4" t="s">
        <v>1225</v>
      </c>
      <c r="B1998" s="4">
        <v>8056</v>
      </c>
      <c r="C1998" s="4" t="s">
        <v>3651</v>
      </c>
      <c r="D1998" s="4" t="s">
        <v>3652</v>
      </c>
      <c r="E1998" s="4" t="s">
        <v>425</v>
      </c>
      <c r="F1998" s="4" t="s">
        <v>3653</v>
      </c>
      <c r="G1998" s="4" t="s">
        <v>3654</v>
      </c>
      <c r="H1998" s="4" t="s">
        <v>76</v>
      </c>
      <c r="I1998" s="4" t="s">
        <v>73</v>
      </c>
      <c r="J1998" s="4" t="s">
        <v>53</v>
      </c>
      <c r="K1998" s="4" t="s">
        <v>314</v>
      </c>
      <c r="L1998" s="8" t="s">
        <v>799</v>
      </c>
      <c r="M1998" s="8" t="s">
        <v>311</v>
      </c>
      <c r="N1998" s="4" t="s">
        <v>253</v>
      </c>
      <c r="O1998" s="4" t="s">
        <v>62</v>
      </c>
      <c r="P1998" s="4" t="s">
        <v>1212</v>
      </c>
      <c r="Q1998" s="148">
        <v>588</v>
      </c>
      <c r="R1998" s="148">
        <v>1</v>
      </c>
      <c r="S1998" s="148">
        <v>95150</v>
      </c>
      <c r="T1998" s="8"/>
      <c r="U1998" s="148">
        <v>559.48199999999997</v>
      </c>
      <c r="V1998" s="149">
        <v>9.0000000000000002E-6</v>
      </c>
      <c r="W1998" s="149">
        <v>2.0467143818650599E-2</v>
      </c>
      <c r="X1998" s="149">
        <v>1.71065038555168E-3</v>
      </c>
    </row>
    <row r="1999" spans="1:24" x14ac:dyDescent="0.2">
      <c r="A1999" s="4" t="s">
        <v>1225</v>
      </c>
      <c r="B1999" s="4">
        <v>8056</v>
      </c>
      <c r="C1999" s="4" t="s">
        <v>2062</v>
      </c>
      <c r="D1999" s="4" t="s">
        <v>2063</v>
      </c>
      <c r="E1999" s="4" t="s">
        <v>425</v>
      </c>
      <c r="F1999" s="4" t="s">
        <v>3296</v>
      </c>
      <c r="G1999" s="4" t="s">
        <v>3297</v>
      </c>
      <c r="H1999" s="4" t="s">
        <v>76</v>
      </c>
      <c r="I1999" s="4" t="s">
        <v>73</v>
      </c>
      <c r="J1999" s="4" t="s">
        <v>53</v>
      </c>
      <c r="K1999" s="4" t="s">
        <v>53</v>
      </c>
      <c r="L1999" s="8" t="s">
        <v>799</v>
      </c>
      <c r="M1999" s="8" t="s">
        <v>311</v>
      </c>
      <c r="N1999" s="4" t="s">
        <v>140</v>
      </c>
      <c r="O1999" s="4" t="s">
        <v>62</v>
      </c>
      <c r="P1999" s="4" t="s">
        <v>1212</v>
      </c>
      <c r="Q1999" s="148">
        <v>4949</v>
      </c>
      <c r="R1999" s="148">
        <v>1</v>
      </c>
      <c r="S1999" s="148">
        <v>1177</v>
      </c>
      <c r="T1999" s="8"/>
      <c r="U1999" s="148">
        <v>58.25</v>
      </c>
      <c r="V1999" s="149">
        <v>1.75E-4</v>
      </c>
      <c r="W1999" s="149">
        <v>2.1309096652038198E-3</v>
      </c>
      <c r="X1999" s="149">
        <v>1.78102107096889E-4</v>
      </c>
    </row>
    <row r="2000" spans="1:24" x14ac:dyDescent="0.2">
      <c r="A2000" s="4" t="s">
        <v>1225</v>
      </c>
      <c r="B2000" s="4">
        <v>8056</v>
      </c>
      <c r="C2000" s="4" t="s">
        <v>3298</v>
      </c>
      <c r="D2000" s="4" t="s">
        <v>3299</v>
      </c>
      <c r="E2000" s="4" t="s">
        <v>425</v>
      </c>
      <c r="F2000" s="4" t="s">
        <v>3298</v>
      </c>
      <c r="G2000" s="4" t="s">
        <v>3300</v>
      </c>
      <c r="H2000" s="4" t="s">
        <v>76</v>
      </c>
      <c r="I2000" s="4" t="s">
        <v>73</v>
      </c>
      <c r="J2000" s="4" t="s">
        <v>53</v>
      </c>
      <c r="K2000" s="4" t="s">
        <v>53</v>
      </c>
      <c r="L2000" s="8" t="s">
        <v>799</v>
      </c>
      <c r="M2000" s="8" t="s">
        <v>311</v>
      </c>
      <c r="N2000" s="4" t="s">
        <v>629</v>
      </c>
      <c r="O2000" s="4" t="s">
        <v>62</v>
      </c>
      <c r="P2000" s="4" t="s">
        <v>1212</v>
      </c>
      <c r="Q2000" s="148">
        <v>4949</v>
      </c>
      <c r="R2000" s="148">
        <v>1</v>
      </c>
      <c r="S2000" s="148">
        <v>247.9</v>
      </c>
      <c r="T2000" s="8"/>
      <c r="U2000" s="148">
        <v>12.269</v>
      </c>
      <c r="V2000" s="149">
        <v>0</v>
      </c>
      <c r="W2000" s="149">
        <v>4.4881266440444101E-4</v>
      </c>
      <c r="X2000" s="149">
        <v>3.7511905139608102E-5</v>
      </c>
    </row>
    <row r="2001" spans="1:24" x14ac:dyDescent="0.2">
      <c r="A2001" s="4" t="s">
        <v>1225</v>
      </c>
      <c r="B2001" s="4">
        <v>8056</v>
      </c>
      <c r="C2001" s="4" t="s">
        <v>3655</v>
      </c>
      <c r="D2001" s="4" t="s">
        <v>3656</v>
      </c>
      <c r="E2001" s="4" t="s">
        <v>425</v>
      </c>
      <c r="F2001" s="4" t="s">
        <v>3657</v>
      </c>
      <c r="G2001" s="4" t="s">
        <v>3658</v>
      </c>
      <c r="H2001" s="4" t="s">
        <v>76</v>
      </c>
      <c r="I2001" s="4" t="s">
        <v>73</v>
      </c>
      <c r="J2001" s="4" t="s">
        <v>53</v>
      </c>
      <c r="K2001" s="4" t="s">
        <v>53</v>
      </c>
      <c r="L2001" s="8" t="s">
        <v>799</v>
      </c>
      <c r="M2001" s="8" t="s">
        <v>311</v>
      </c>
      <c r="N2001" s="4" t="s">
        <v>630</v>
      </c>
      <c r="O2001" s="4" t="s">
        <v>62</v>
      </c>
      <c r="P2001" s="4" t="s">
        <v>1212</v>
      </c>
      <c r="Q2001" s="148">
        <v>5124</v>
      </c>
      <c r="R2001" s="148">
        <v>1</v>
      </c>
      <c r="S2001" s="148">
        <v>4710</v>
      </c>
      <c r="T2001" s="8"/>
      <c r="U2001" s="148">
        <v>241.34</v>
      </c>
      <c r="V2001" s="149">
        <v>6.8999999999999997E-5</v>
      </c>
      <c r="W2001" s="149">
        <v>8.8287892658756792E-3</v>
      </c>
      <c r="X2001" s="149">
        <v>7.37913012946257E-4</v>
      </c>
    </row>
    <row r="2002" spans="1:24" x14ac:dyDescent="0.2">
      <c r="A2002" s="4" t="s">
        <v>1225</v>
      </c>
      <c r="B2002" s="4">
        <v>8056</v>
      </c>
      <c r="C2002" s="4" t="s">
        <v>3301</v>
      </c>
      <c r="D2002" s="4" t="s">
        <v>3302</v>
      </c>
      <c r="E2002" s="4" t="s">
        <v>425</v>
      </c>
      <c r="F2002" s="4" t="s">
        <v>3303</v>
      </c>
      <c r="G2002" s="4" t="s">
        <v>3304</v>
      </c>
      <c r="H2002" s="4" t="s">
        <v>76</v>
      </c>
      <c r="I2002" s="4" t="s">
        <v>73</v>
      </c>
      <c r="J2002" s="4" t="s">
        <v>53</v>
      </c>
      <c r="K2002" s="4" t="s">
        <v>53</v>
      </c>
      <c r="L2002" s="8" t="s">
        <v>799</v>
      </c>
      <c r="M2002" s="8" t="s">
        <v>311</v>
      </c>
      <c r="N2002" s="4" t="s">
        <v>75</v>
      </c>
      <c r="O2002" s="4" t="s">
        <v>62</v>
      </c>
      <c r="P2002" s="4" t="s">
        <v>1212</v>
      </c>
      <c r="Q2002" s="148">
        <v>31469</v>
      </c>
      <c r="R2002" s="148">
        <v>1</v>
      </c>
      <c r="S2002" s="148">
        <v>112.8</v>
      </c>
      <c r="T2002" s="8"/>
      <c r="U2002" s="148">
        <v>35.497</v>
      </c>
      <c r="V2002" s="149">
        <v>1.45E-4</v>
      </c>
      <c r="W2002" s="149">
        <v>1.29856341951884E-3</v>
      </c>
      <c r="X2002" s="149">
        <v>1.0853434333319099E-4</v>
      </c>
    </row>
    <row r="2003" spans="1:24" x14ac:dyDescent="0.2">
      <c r="A2003" s="4" t="s">
        <v>1225</v>
      </c>
      <c r="B2003" s="4">
        <v>8056</v>
      </c>
      <c r="C2003" s="4" t="s">
        <v>3659</v>
      </c>
      <c r="D2003" s="4" t="s">
        <v>3660</v>
      </c>
      <c r="E2003" s="4" t="s">
        <v>425</v>
      </c>
      <c r="F2003" s="4" t="s">
        <v>3659</v>
      </c>
      <c r="G2003" s="4" t="s">
        <v>3661</v>
      </c>
      <c r="H2003" s="4" t="s">
        <v>76</v>
      </c>
      <c r="I2003" s="4" t="s">
        <v>73</v>
      </c>
      <c r="J2003" s="4" t="s">
        <v>53</v>
      </c>
      <c r="K2003" s="4" t="s">
        <v>53</v>
      </c>
      <c r="L2003" s="8" t="s">
        <v>799</v>
      </c>
      <c r="M2003" s="8" t="s">
        <v>311</v>
      </c>
      <c r="N2003" s="4" t="s">
        <v>71</v>
      </c>
      <c r="O2003" s="4" t="s">
        <v>62</v>
      </c>
      <c r="P2003" s="4" t="s">
        <v>1212</v>
      </c>
      <c r="Q2003" s="148">
        <v>1313</v>
      </c>
      <c r="R2003" s="148">
        <v>1</v>
      </c>
      <c r="S2003" s="148">
        <v>1890</v>
      </c>
      <c r="T2003" s="8"/>
      <c r="U2003" s="148">
        <v>24.815999999999999</v>
      </c>
      <c r="V2003" s="149">
        <v>3.8000000000000002E-5</v>
      </c>
      <c r="W2003" s="149">
        <v>9.0781562384578403E-4</v>
      </c>
      <c r="X2003" s="149">
        <v>7.5875518377239897E-5</v>
      </c>
    </row>
    <row r="2004" spans="1:24" x14ac:dyDescent="0.2">
      <c r="A2004" s="4" t="s">
        <v>1225</v>
      </c>
      <c r="B2004" s="4">
        <v>8056</v>
      </c>
      <c r="C2004" s="4" t="s">
        <v>3309</v>
      </c>
      <c r="D2004" s="4" t="s">
        <v>3310</v>
      </c>
      <c r="E2004" s="4" t="s">
        <v>425</v>
      </c>
      <c r="F2004" s="4" t="s">
        <v>3311</v>
      </c>
      <c r="G2004" s="4" t="s">
        <v>3312</v>
      </c>
      <c r="H2004" s="4" t="s">
        <v>76</v>
      </c>
      <c r="I2004" s="4" t="s">
        <v>73</v>
      </c>
      <c r="J2004" s="4" t="s">
        <v>53</v>
      </c>
      <c r="K2004" s="4" t="s">
        <v>53</v>
      </c>
      <c r="L2004" s="8" t="s">
        <v>799</v>
      </c>
      <c r="M2004" s="8" t="s">
        <v>311</v>
      </c>
      <c r="N2004" s="4" t="s">
        <v>253</v>
      </c>
      <c r="O2004" s="4" t="s">
        <v>62</v>
      </c>
      <c r="P2004" s="4" t="s">
        <v>1212</v>
      </c>
      <c r="Q2004" s="148">
        <v>637</v>
      </c>
      <c r="R2004" s="148">
        <v>1</v>
      </c>
      <c r="S2004" s="148">
        <v>1995</v>
      </c>
      <c r="T2004" s="8"/>
      <c r="U2004" s="148">
        <v>12.708</v>
      </c>
      <c r="V2004" s="149">
        <v>1.12E-4</v>
      </c>
      <c r="W2004" s="149">
        <v>4.6489347953818701E-4</v>
      </c>
      <c r="X2004" s="149">
        <v>3.88559447795436E-5</v>
      </c>
    </row>
    <row r="2005" spans="1:24" x14ac:dyDescent="0.2">
      <c r="A2005" s="4" t="s">
        <v>1225</v>
      </c>
      <c r="B2005" s="4">
        <v>8056</v>
      </c>
      <c r="C2005" s="4" t="s">
        <v>3313</v>
      </c>
      <c r="D2005" s="4" t="s">
        <v>3314</v>
      </c>
      <c r="E2005" s="4" t="s">
        <v>425</v>
      </c>
      <c r="F2005" s="4" t="s">
        <v>3315</v>
      </c>
      <c r="G2005" s="4" t="s">
        <v>3316</v>
      </c>
      <c r="H2005" s="4" t="s">
        <v>76</v>
      </c>
      <c r="I2005" s="4" t="s">
        <v>73</v>
      </c>
      <c r="J2005" s="4" t="s">
        <v>53</v>
      </c>
      <c r="K2005" s="4" t="s">
        <v>53</v>
      </c>
      <c r="L2005" s="8" t="s">
        <v>799</v>
      </c>
      <c r="M2005" s="8" t="s">
        <v>311</v>
      </c>
      <c r="N2005" s="4" t="s">
        <v>266</v>
      </c>
      <c r="O2005" s="4" t="s">
        <v>62</v>
      </c>
      <c r="P2005" s="4" t="s">
        <v>1212</v>
      </c>
      <c r="Q2005" s="148">
        <v>13050</v>
      </c>
      <c r="R2005" s="148">
        <v>1</v>
      </c>
      <c r="S2005" s="148">
        <v>519.5</v>
      </c>
      <c r="T2005" s="8"/>
      <c r="U2005" s="148">
        <v>67.795000000000002</v>
      </c>
      <c r="V2005" s="149">
        <v>1.9699999999999999E-4</v>
      </c>
      <c r="W2005" s="149">
        <v>2.48008854333019E-3</v>
      </c>
      <c r="X2005" s="149">
        <v>2.07286588712202E-4</v>
      </c>
    </row>
    <row r="2006" spans="1:24" x14ac:dyDescent="0.2">
      <c r="A2006" s="4" t="s">
        <v>1225</v>
      </c>
      <c r="B2006" s="4">
        <v>8056</v>
      </c>
      <c r="C2006" s="4" t="s">
        <v>3317</v>
      </c>
      <c r="D2006" s="4" t="s">
        <v>3318</v>
      </c>
      <c r="E2006" s="4" t="s">
        <v>425</v>
      </c>
      <c r="F2006" s="4" t="s">
        <v>3319</v>
      </c>
      <c r="G2006" s="4" t="s">
        <v>3320</v>
      </c>
      <c r="H2006" s="4" t="s">
        <v>76</v>
      </c>
      <c r="I2006" s="4" t="s">
        <v>73</v>
      </c>
      <c r="J2006" s="4" t="s">
        <v>53</v>
      </c>
      <c r="K2006" s="4" t="s">
        <v>53</v>
      </c>
      <c r="L2006" s="8" t="s">
        <v>799</v>
      </c>
      <c r="M2006" s="8" t="s">
        <v>311</v>
      </c>
      <c r="N2006" s="4" t="s">
        <v>75</v>
      </c>
      <c r="O2006" s="4" t="s">
        <v>62</v>
      </c>
      <c r="P2006" s="4" t="s">
        <v>1212</v>
      </c>
      <c r="Q2006" s="148">
        <v>1104</v>
      </c>
      <c r="R2006" s="148">
        <v>1</v>
      </c>
      <c r="S2006" s="148">
        <v>13100</v>
      </c>
      <c r="T2006" s="8"/>
      <c r="U2006" s="148">
        <v>144.624</v>
      </c>
      <c r="V2006" s="149">
        <v>9.0000000000000006E-5</v>
      </c>
      <c r="W2006" s="149">
        <v>5.2906799640176404E-3</v>
      </c>
      <c r="X2006" s="149">
        <v>4.4219671295953598E-4</v>
      </c>
    </row>
    <row r="2007" spans="1:24" x14ac:dyDescent="0.2">
      <c r="A2007" s="4" t="s">
        <v>1225</v>
      </c>
      <c r="B2007" s="4">
        <v>8056</v>
      </c>
      <c r="C2007" s="4" t="s">
        <v>2115</v>
      </c>
      <c r="D2007" s="4" t="s">
        <v>2116</v>
      </c>
      <c r="E2007" s="4" t="s">
        <v>425</v>
      </c>
      <c r="F2007" s="4" t="s">
        <v>3321</v>
      </c>
      <c r="G2007" s="4" t="s">
        <v>3322</v>
      </c>
      <c r="H2007" s="4" t="s">
        <v>76</v>
      </c>
      <c r="I2007" s="4" t="s">
        <v>73</v>
      </c>
      <c r="J2007" s="4" t="s">
        <v>53</v>
      </c>
      <c r="K2007" s="4" t="s">
        <v>53</v>
      </c>
      <c r="L2007" s="8" t="s">
        <v>799</v>
      </c>
      <c r="M2007" s="8" t="s">
        <v>311</v>
      </c>
      <c r="N2007" s="4" t="s">
        <v>629</v>
      </c>
      <c r="O2007" s="4" t="s">
        <v>62</v>
      </c>
      <c r="P2007" s="4" t="s">
        <v>1212</v>
      </c>
      <c r="Q2007" s="148">
        <v>2251</v>
      </c>
      <c r="R2007" s="148">
        <v>1</v>
      </c>
      <c r="S2007" s="148">
        <v>26610</v>
      </c>
      <c r="T2007" s="8"/>
      <c r="U2007" s="148">
        <v>598.99099999999999</v>
      </c>
      <c r="V2007" s="149">
        <v>1.9000000000000001E-5</v>
      </c>
      <c r="W2007" s="149">
        <v>2.19124779524483E-2</v>
      </c>
      <c r="X2007" s="149">
        <v>1.83145187183328E-3</v>
      </c>
    </row>
    <row r="2008" spans="1:24" x14ac:dyDescent="0.2">
      <c r="A2008" s="4" t="s">
        <v>1225</v>
      </c>
      <c r="B2008" s="4">
        <v>8056</v>
      </c>
      <c r="C2008" s="4" t="s">
        <v>3323</v>
      </c>
      <c r="D2008" s="4" t="s">
        <v>3324</v>
      </c>
      <c r="E2008" s="4" t="s">
        <v>425</v>
      </c>
      <c r="F2008" s="4" t="s">
        <v>3325</v>
      </c>
      <c r="G2008" s="4" t="s">
        <v>3326</v>
      </c>
      <c r="H2008" s="4" t="s">
        <v>76</v>
      </c>
      <c r="I2008" s="4" t="s">
        <v>73</v>
      </c>
      <c r="J2008" s="4" t="s">
        <v>53</v>
      </c>
      <c r="K2008" s="4" t="s">
        <v>53</v>
      </c>
      <c r="L2008" s="8" t="s">
        <v>799</v>
      </c>
      <c r="M2008" s="8" t="s">
        <v>311</v>
      </c>
      <c r="N2008" s="4" t="s">
        <v>75</v>
      </c>
      <c r="O2008" s="4" t="s">
        <v>62</v>
      </c>
      <c r="P2008" s="4" t="s">
        <v>1212</v>
      </c>
      <c r="Q2008" s="148">
        <v>3820</v>
      </c>
      <c r="R2008" s="148">
        <v>1</v>
      </c>
      <c r="S2008" s="148">
        <v>2418</v>
      </c>
      <c r="T2008" s="8"/>
      <c r="U2008" s="148">
        <v>92.367999999999995</v>
      </c>
      <c r="V2008" s="149">
        <v>3.0499999999999999E-4</v>
      </c>
      <c r="W2008" s="149">
        <v>3.3790201532553099E-3</v>
      </c>
      <c r="X2008" s="149">
        <v>2.82419578382296E-4</v>
      </c>
    </row>
    <row r="2009" spans="1:24" x14ac:dyDescent="0.2">
      <c r="A2009" s="4" t="s">
        <v>1225</v>
      </c>
      <c r="B2009" s="4">
        <v>8056</v>
      </c>
      <c r="C2009" s="4" t="s">
        <v>3327</v>
      </c>
      <c r="D2009" s="4" t="s">
        <v>3328</v>
      </c>
      <c r="E2009" s="4" t="s">
        <v>425</v>
      </c>
      <c r="F2009" s="4" t="s">
        <v>3329</v>
      </c>
      <c r="G2009" s="4" t="s">
        <v>3330</v>
      </c>
      <c r="H2009" s="4" t="s">
        <v>76</v>
      </c>
      <c r="I2009" s="4" t="s">
        <v>73</v>
      </c>
      <c r="J2009" s="4" t="s">
        <v>53</v>
      </c>
      <c r="K2009" s="4" t="s">
        <v>53</v>
      </c>
      <c r="L2009" s="8" t="s">
        <v>799</v>
      </c>
      <c r="M2009" s="8" t="s">
        <v>311</v>
      </c>
      <c r="N2009" s="4" t="s">
        <v>686</v>
      </c>
      <c r="O2009" s="4" t="s">
        <v>62</v>
      </c>
      <c r="P2009" s="4" t="s">
        <v>1212</v>
      </c>
      <c r="Q2009" s="148">
        <v>1345</v>
      </c>
      <c r="R2009" s="148">
        <v>1</v>
      </c>
      <c r="S2009" s="148">
        <v>9743</v>
      </c>
      <c r="T2009" s="8"/>
      <c r="U2009" s="148">
        <v>131.04300000000001</v>
      </c>
      <c r="V2009" s="149">
        <v>1.9799999999999999E-4</v>
      </c>
      <c r="W2009" s="149">
        <v>4.7938684192302197E-3</v>
      </c>
      <c r="X2009" s="149">
        <v>4.0067304614176E-4</v>
      </c>
    </row>
    <row r="2010" spans="1:24" x14ac:dyDescent="0.2">
      <c r="A2010" s="4" t="s">
        <v>1225</v>
      </c>
      <c r="B2010" s="4">
        <v>8056</v>
      </c>
      <c r="C2010" s="4" t="s">
        <v>1220</v>
      </c>
      <c r="D2010" s="4" t="s">
        <v>2138</v>
      </c>
      <c r="E2010" s="4" t="s">
        <v>425</v>
      </c>
      <c r="F2010" s="4" t="s">
        <v>3331</v>
      </c>
      <c r="G2010" s="4" t="s">
        <v>3332</v>
      </c>
      <c r="H2010" s="4" t="s">
        <v>76</v>
      </c>
      <c r="I2010" s="4" t="s">
        <v>73</v>
      </c>
      <c r="J2010" s="4" t="s">
        <v>53</v>
      </c>
      <c r="K2010" s="4" t="s">
        <v>53</v>
      </c>
      <c r="L2010" s="8" t="s">
        <v>799</v>
      </c>
      <c r="M2010" s="8" t="s">
        <v>311</v>
      </c>
      <c r="N2010" s="4" t="s">
        <v>256</v>
      </c>
      <c r="O2010" s="4" t="s">
        <v>62</v>
      </c>
      <c r="P2010" s="4" t="s">
        <v>1212</v>
      </c>
      <c r="Q2010" s="148">
        <v>57596</v>
      </c>
      <c r="R2010" s="148">
        <v>1</v>
      </c>
      <c r="S2010" s="148">
        <v>3500</v>
      </c>
      <c r="T2010" s="143">
        <v>15.16</v>
      </c>
      <c r="U2010" s="148">
        <v>2031.02</v>
      </c>
      <c r="V2010" s="149">
        <v>4.3000000000000002E-5</v>
      </c>
      <c r="W2010" s="149">
        <v>7.4299419192700403E-2</v>
      </c>
      <c r="X2010" s="149">
        <v>6.2099690711333996E-3</v>
      </c>
    </row>
    <row r="2011" spans="1:24" x14ac:dyDescent="0.2">
      <c r="A2011" s="4" t="s">
        <v>1225</v>
      </c>
      <c r="B2011" s="4">
        <v>8056</v>
      </c>
      <c r="C2011" s="4" t="s">
        <v>2155</v>
      </c>
      <c r="D2011" s="4" t="s">
        <v>2156</v>
      </c>
      <c r="E2011" s="4" t="s">
        <v>425</v>
      </c>
      <c r="F2011" s="4" t="s">
        <v>3333</v>
      </c>
      <c r="G2011" s="4" t="s">
        <v>3334</v>
      </c>
      <c r="H2011" s="4" t="s">
        <v>76</v>
      </c>
      <c r="I2011" s="4" t="s">
        <v>73</v>
      </c>
      <c r="J2011" s="4" t="s">
        <v>53</v>
      </c>
      <c r="K2011" s="4" t="s">
        <v>53</v>
      </c>
      <c r="L2011" s="8" t="s">
        <v>799</v>
      </c>
      <c r="M2011" s="8" t="s">
        <v>311</v>
      </c>
      <c r="N2011" s="4" t="s">
        <v>252</v>
      </c>
      <c r="O2011" s="4" t="s">
        <v>62</v>
      </c>
      <c r="P2011" s="4" t="s">
        <v>1212</v>
      </c>
      <c r="Q2011" s="148">
        <v>2679</v>
      </c>
      <c r="R2011" s="148">
        <v>1</v>
      </c>
      <c r="S2011" s="148">
        <v>30030</v>
      </c>
      <c r="T2011" s="8"/>
      <c r="U2011" s="148">
        <v>804.50400000000002</v>
      </c>
      <c r="V2011" s="149">
        <v>1.75E-4</v>
      </c>
      <c r="W2011" s="149">
        <v>2.94306035413767E-2</v>
      </c>
      <c r="X2011" s="149">
        <v>2.4598191980845798E-3</v>
      </c>
    </row>
    <row r="2012" spans="1:24" x14ac:dyDescent="0.2">
      <c r="A2012" s="4" t="s">
        <v>1225</v>
      </c>
      <c r="B2012" s="4">
        <v>8056</v>
      </c>
      <c r="C2012" s="4" t="s">
        <v>2926</v>
      </c>
      <c r="D2012" s="4" t="s">
        <v>2927</v>
      </c>
      <c r="E2012" s="4" t="s">
        <v>425</v>
      </c>
      <c r="F2012" s="4" t="s">
        <v>3335</v>
      </c>
      <c r="G2012" s="4" t="s">
        <v>3336</v>
      </c>
      <c r="H2012" s="4" t="s">
        <v>76</v>
      </c>
      <c r="I2012" s="4" t="s">
        <v>73</v>
      </c>
      <c r="J2012" s="4" t="s">
        <v>53</v>
      </c>
      <c r="K2012" s="4" t="s">
        <v>53</v>
      </c>
      <c r="L2012" s="8" t="s">
        <v>799</v>
      </c>
      <c r="M2012" s="8" t="s">
        <v>311</v>
      </c>
      <c r="N2012" s="4" t="s">
        <v>156</v>
      </c>
      <c r="O2012" s="4" t="s">
        <v>62</v>
      </c>
      <c r="P2012" s="4" t="s">
        <v>1212</v>
      </c>
      <c r="Q2012" s="148">
        <v>1277</v>
      </c>
      <c r="R2012" s="148">
        <v>1</v>
      </c>
      <c r="S2012" s="148">
        <v>8896</v>
      </c>
      <c r="T2012" s="8"/>
      <c r="U2012" s="148">
        <v>113.602</v>
      </c>
      <c r="V2012" s="149">
        <v>1.02E-4</v>
      </c>
      <c r="W2012" s="149">
        <v>4.1558206246399996E-3</v>
      </c>
      <c r="X2012" s="149">
        <v>3.4734480867554599E-4</v>
      </c>
    </row>
    <row r="2013" spans="1:24" x14ac:dyDescent="0.2">
      <c r="A2013" s="4" t="s">
        <v>1225</v>
      </c>
      <c r="B2013" s="4">
        <v>8056</v>
      </c>
      <c r="C2013" s="4" t="s">
        <v>3666</v>
      </c>
      <c r="D2013" s="4" t="s">
        <v>3667</v>
      </c>
      <c r="E2013" s="4" t="s">
        <v>425</v>
      </c>
      <c r="F2013" s="4" t="s">
        <v>3668</v>
      </c>
      <c r="G2013" s="4" t="s">
        <v>3669</v>
      </c>
      <c r="H2013" s="4" t="s">
        <v>76</v>
      </c>
      <c r="I2013" s="4" t="s">
        <v>73</v>
      </c>
      <c r="J2013" s="4" t="s">
        <v>53</v>
      </c>
      <c r="K2013" s="4" t="s">
        <v>53</v>
      </c>
      <c r="L2013" s="8" t="s">
        <v>799</v>
      </c>
      <c r="M2013" s="8" t="s">
        <v>311</v>
      </c>
      <c r="N2013" s="4" t="s">
        <v>156</v>
      </c>
      <c r="O2013" s="4" t="s">
        <v>62</v>
      </c>
      <c r="P2013" s="4" t="s">
        <v>1212</v>
      </c>
      <c r="Q2013" s="148">
        <v>230</v>
      </c>
      <c r="R2013" s="148">
        <v>1</v>
      </c>
      <c r="S2013" s="148">
        <v>39240</v>
      </c>
      <c r="T2013" s="8"/>
      <c r="U2013" s="148">
        <v>90.251999999999995</v>
      </c>
      <c r="V2013" s="149">
        <v>2.1999999999999999E-5</v>
      </c>
      <c r="W2013" s="149">
        <v>3.3016266187667399E-3</v>
      </c>
      <c r="X2013" s="149">
        <v>2.7595100217131302E-4</v>
      </c>
    </row>
    <row r="2014" spans="1:24" x14ac:dyDescent="0.2">
      <c r="A2014" s="4" t="s">
        <v>1225</v>
      </c>
      <c r="B2014" s="4">
        <v>8056</v>
      </c>
      <c r="C2014" s="4" t="s">
        <v>3337</v>
      </c>
      <c r="D2014" s="4" t="s">
        <v>3338</v>
      </c>
      <c r="E2014" s="4" t="s">
        <v>425</v>
      </c>
      <c r="F2014" s="4" t="s">
        <v>3339</v>
      </c>
      <c r="G2014" s="4" t="s">
        <v>3340</v>
      </c>
      <c r="H2014" s="4" t="s">
        <v>76</v>
      </c>
      <c r="I2014" s="4" t="s">
        <v>73</v>
      </c>
      <c r="J2014" s="4" t="s">
        <v>53</v>
      </c>
      <c r="K2014" s="4" t="s">
        <v>53</v>
      </c>
      <c r="L2014" s="8" t="s">
        <v>799</v>
      </c>
      <c r="M2014" s="8" t="s">
        <v>311</v>
      </c>
      <c r="N2014" s="4" t="s">
        <v>256</v>
      </c>
      <c r="O2014" s="4" t="s">
        <v>62</v>
      </c>
      <c r="P2014" s="4" t="s">
        <v>1212</v>
      </c>
      <c r="Q2014" s="148">
        <v>4266</v>
      </c>
      <c r="R2014" s="148">
        <v>1</v>
      </c>
      <c r="S2014" s="148">
        <v>16750</v>
      </c>
      <c r="T2014" s="8"/>
      <c r="U2014" s="148">
        <v>714.55499999999995</v>
      </c>
      <c r="V2014" s="149">
        <v>1.2E-4</v>
      </c>
      <c r="W2014" s="149">
        <v>2.6140072337154499E-2</v>
      </c>
      <c r="X2014" s="149">
        <v>2.1847955541874201E-3</v>
      </c>
    </row>
    <row r="2015" spans="1:24" x14ac:dyDescent="0.2">
      <c r="A2015" s="4" t="s">
        <v>1225</v>
      </c>
      <c r="B2015" s="4">
        <v>8056</v>
      </c>
      <c r="C2015" s="4" t="s">
        <v>3341</v>
      </c>
      <c r="D2015" s="4" t="s">
        <v>3342</v>
      </c>
      <c r="E2015" s="4" t="s">
        <v>425</v>
      </c>
      <c r="F2015" s="4" t="s">
        <v>3343</v>
      </c>
      <c r="G2015" s="4" t="s">
        <v>3344</v>
      </c>
      <c r="H2015" s="4" t="s">
        <v>76</v>
      </c>
      <c r="I2015" s="4" t="s">
        <v>73</v>
      </c>
      <c r="J2015" s="4" t="s">
        <v>53</v>
      </c>
      <c r="K2015" s="4" t="s">
        <v>53</v>
      </c>
      <c r="L2015" s="8" t="s">
        <v>799</v>
      </c>
      <c r="M2015" s="8" t="s">
        <v>311</v>
      </c>
      <c r="N2015" s="4" t="s">
        <v>631</v>
      </c>
      <c r="O2015" s="4" t="s">
        <v>62</v>
      </c>
      <c r="P2015" s="4" t="s">
        <v>1212</v>
      </c>
      <c r="Q2015" s="148">
        <v>3752</v>
      </c>
      <c r="R2015" s="148">
        <v>1</v>
      </c>
      <c r="S2015" s="148">
        <v>386</v>
      </c>
      <c r="T2015" s="8"/>
      <c r="U2015" s="148">
        <v>14.483000000000001</v>
      </c>
      <c r="V2015" s="149">
        <v>5.1999999999999997E-5</v>
      </c>
      <c r="W2015" s="149">
        <v>5.29811348935706E-4</v>
      </c>
      <c r="X2015" s="149">
        <v>4.4281800937004401E-5</v>
      </c>
    </row>
    <row r="2016" spans="1:24" x14ac:dyDescent="0.2">
      <c r="A2016" s="4" t="s">
        <v>1225</v>
      </c>
      <c r="B2016" s="4">
        <v>8056</v>
      </c>
      <c r="C2016" s="4" t="s">
        <v>2177</v>
      </c>
      <c r="D2016" s="4" t="s">
        <v>2178</v>
      </c>
      <c r="E2016" s="4" t="s">
        <v>425</v>
      </c>
      <c r="F2016" s="4" t="s">
        <v>3682</v>
      </c>
      <c r="G2016" s="4" t="s">
        <v>3683</v>
      </c>
      <c r="H2016" s="4" t="s">
        <v>76</v>
      </c>
      <c r="I2016" s="4" t="s">
        <v>73</v>
      </c>
      <c r="J2016" s="4" t="s">
        <v>53</v>
      </c>
      <c r="K2016" s="4" t="s">
        <v>53</v>
      </c>
      <c r="L2016" s="8" t="s">
        <v>799</v>
      </c>
      <c r="M2016" s="8" t="s">
        <v>311</v>
      </c>
      <c r="N2016" s="4" t="s">
        <v>627</v>
      </c>
      <c r="O2016" s="4" t="s">
        <v>62</v>
      </c>
      <c r="P2016" s="4" t="s">
        <v>1212</v>
      </c>
      <c r="Q2016" s="148">
        <v>8800</v>
      </c>
      <c r="R2016" s="148">
        <v>1</v>
      </c>
      <c r="S2016" s="148">
        <v>158</v>
      </c>
      <c r="T2016" s="8"/>
      <c r="U2016" s="148">
        <v>13.904</v>
      </c>
      <c r="V2016" s="149">
        <v>3.8000000000000002E-5</v>
      </c>
      <c r="W2016" s="149">
        <v>5.0864043464225403E-4</v>
      </c>
      <c r="X2016" s="149">
        <v>4.25123291914854E-5</v>
      </c>
    </row>
    <row r="2017" spans="1:24" x14ac:dyDescent="0.2">
      <c r="A2017" s="4" t="s">
        <v>1225</v>
      </c>
      <c r="B2017" s="4">
        <v>8056</v>
      </c>
      <c r="C2017" s="4" t="s">
        <v>2181</v>
      </c>
      <c r="D2017" s="4" t="s">
        <v>2182</v>
      </c>
      <c r="E2017" s="4" t="s">
        <v>425</v>
      </c>
      <c r="F2017" s="4" t="s">
        <v>3345</v>
      </c>
      <c r="G2017" s="4" t="s">
        <v>3346</v>
      </c>
      <c r="H2017" s="4" t="s">
        <v>76</v>
      </c>
      <c r="I2017" s="4" t="s">
        <v>73</v>
      </c>
      <c r="J2017" s="4" t="s">
        <v>53</v>
      </c>
      <c r="K2017" s="4" t="s">
        <v>53</v>
      </c>
      <c r="L2017" s="8" t="s">
        <v>799</v>
      </c>
      <c r="M2017" s="8" t="s">
        <v>311</v>
      </c>
      <c r="N2017" s="4" t="s">
        <v>260</v>
      </c>
      <c r="O2017" s="4" t="s">
        <v>62</v>
      </c>
      <c r="P2017" s="4" t="s">
        <v>1212</v>
      </c>
      <c r="Q2017" s="148">
        <v>5911</v>
      </c>
      <c r="R2017" s="148">
        <v>1</v>
      </c>
      <c r="S2017" s="148">
        <v>1597</v>
      </c>
      <c r="T2017" s="8"/>
      <c r="U2017" s="148">
        <v>94.399000000000001</v>
      </c>
      <c r="V2017" s="149">
        <v>3.1999999999999999E-5</v>
      </c>
      <c r="W2017" s="149">
        <v>3.4533213851014599E-3</v>
      </c>
      <c r="X2017" s="149">
        <v>2.8862969895558101E-4</v>
      </c>
    </row>
    <row r="2018" spans="1:24" x14ac:dyDescent="0.2">
      <c r="A2018" s="4" t="s">
        <v>1225</v>
      </c>
      <c r="B2018" s="4">
        <v>8056</v>
      </c>
      <c r="C2018" s="4" t="s">
        <v>3684</v>
      </c>
      <c r="D2018" s="4" t="s">
        <v>3685</v>
      </c>
      <c r="E2018" s="4" t="s">
        <v>425</v>
      </c>
      <c r="F2018" s="4" t="s">
        <v>3686</v>
      </c>
      <c r="G2018" s="4" t="s">
        <v>3687</v>
      </c>
      <c r="H2018" s="4" t="s">
        <v>76</v>
      </c>
      <c r="I2018" s="4" t="s">
        <v>73</v>
      </c>
      <c r="J2018" s="4" t="s">
        <v>53</v>
      </c>
      <c r="K2018" s="4" t="s">
        <v>53</v>
      </c>
      <c r="L2018" s="8" t="s">
        <v>799</v>
      </c>
      <c r="M2018" s="8" t="s">
        <v>311</v>
      </c>
      <c r="N2018" s="4" t="s">
        <v>253</v>
      </c>
      <c r="O2018" s="4" t="s">
        <v>62</v>
      </c>
      <c r="P2018" s="4" t="s">
        <v>1212</v>
      </c>
      <c r="Q2018" s="148">
        <v>818</v>
      </c>
      <c r="R2018" s="148">
        <v>1</v>
      </c>
      <c r="S2018" s="148">
        <v>8289</v>
      </c>
      <c r="T2018" s="8"/>
      <c r="U2018" s="148">
        <v>67.804000000000002</v>
      </c>
      <c r="V2018" s="149">
        <v>1.8E-5</v>
      </c>
      <c r="W2018" s="149">
        <v>2.4804276613414901E-3</v>
      </c>
      <c r="X2018" s="149">
        <v>2.0731493230337E-4</v>
      </c>
    </row>
    <row r="2019" spans="1:24" x14ac:dyDescent="0.2">
      <c r="A2019" s="4" t="s">
        <v>1225</v>
      </c>
      <c r="B2019" s="4">
        <v>8056</v>
      </c>
      <c r="C2019" s="4" t="s">
        <v>2186</v>
      </c>
      <c r="D2019" s="4" t="s">
        <v>2187</v>
      </c>
      <c r="E2019" s="4" t="s">
        <v>425</v>
      </c>
      <c r="F2019" s="4" t="s">
        <v>3347</v>
      </c>
      <c r="G2019" s="4" t="s">
        <v>3348</v>
      </c>
      <c r="H2019" s="4" t="s">
        <v>76</v>
      </c>
      <c r="I2019" s="4" t="s">
        <v>73</v>
      </c>
      <c r="J2019" s="4" t="s">
        <v>53</v>
      </c>
      <c r="K2019" s="4" t="s">
        <v>53</v>
      </c>
      <c r="L2019" s="8" t="s">
        <v>799</v>
      </c>
      <c r="M2019" s="8" t="s">
        <v>311</v>
      </c>
      <c r="N2019" s="4" t="s">
        <v>254</v>
      </c>
      <c r="O2019" s="4" t="s">
        <v>62</v>
      </c>
      <c r="P2019" s="4" t="s">
        <v>1212</v>
      </c>
      <c r="Q2019" s="148">
        <v>1379</v>
      </c>
      <c r="R2019" s="148">
        <v>1</v>
      </c>
      <c r="S2019" s="148">
        <v>16200</v>
      </c>
      <c r="T2019" s="8"/>
      <c r="U2019" s="148">
        <v>223.398</v>
      </c>
      <c r="V2019" s="149">
        <v>1.07E-4</v>
      </c>
      <c r="W2019" s="149">
        <v>8.1724148315743799E-3</v>
      </c>
      <c r="X2019" s="149">
        <v>6.8305302910813103E-4</v>
      </c>
    </row>
    <row r="2020" spans="1:24" x14ac:dyDescent="0.2">
      <c r="A2020" s="4" t="s">
        <v>1225</v>
      </c>
      <c r="B2020" s="4">
        <v>8056</v>
      </c>
      <c r="C2020" s="4" t="s">
        <v>2196</v>
      </c>
      <c r="D2020" s="4" t="s">
        <v>2197</v>
      </c>
      <c r="E2020" s="4" t="s">
        <v>425</v>
      </c>
      <c r="F2020" s="4" t="s">
        <v>3688</v>
      </c>
      <c r="G2020" s="4" t="s">
        <v>3689</v>
      </c>
      <c r="H2020" s="4" t="s">
        <v>76</v>
      </c>
      <c r="I2020" s="4" t="s">
        <v>73</v>
      </c>
      <c r="J2020" s="4" t="s">
        <v>53</v>
      </c>
      <c r="K2020" s="4" t="s">
        <v>53</v>
      </c>
      <c r="L2020" s="8" t="s">
        <v>799</v>
      </c>
      <c r="M2020" s="8" t="s">
        <v>311</v>
      </c>
      <c r="N2020" s="4" t="s">
        <v>140</v>
      </c>
      <c r="O2020" s="4" t="s">
        <v>62</v>
      </c>
      <c r="P2020" s="4" t="s">
        <v>1212</v>
      </c>
      <c r="Q2020" s="148">
        <v>1395</v>
      </c>
      <c r="R2020" s="148">
        <v>1</v>
      </c>
      <c r="S2020" s="148">
        <v>9435</v>
      </c>
      <c r="T2020" s="8"/>
      <c r="U2020" s="148">
        <v>131.61799999999999</v>
      </c>
      <c r="V2020" s="149">
        <v>6.6000000000000005E-5</v>
      </c>
      <c r="W2020" s="149">
        <v>4.8148995891004603E-3</v>
      </c>
      <c r="X2020" s="149">
        <v>4.0243083800397199E-4</v>
      </c>
    </row>
    <row r="2021" spans="1:24" x14ac:dyDescent="0.2">
      <c r="A2021" s="4" t="s">
        <v>1225</v>
      </c>
      <c r="B2021" s="4">
        <v>8056</v>
      </c>
      <c r="C2021" s="4" t="s">
        <v>3349</v>
      </c>
      <c r="D2021" s="4" t="s">
        <v>3350</v>
      </c>
      <c r="E2021" s="4" t="s">
        <v>425</v>
      </c>
      <c r="F2021" s="4" t="s">
        <v>3349</v>
      </c>
      <c r="G2021" s="4" t="s">
        <v>3351</v>
      </c>
      <c r="H2021" s="4" t="s">
        <v>76</v>
      </c>
      <c r="I2021" s="4" t="s">
        <v>73</v>
      </c>
      <c r="J2021" s="4" t="s">
        <v>53</v>
      </c>
      <c r="K2021" s="4" t="s">
        <v>53</v>
      </c>
      <c r="L2021" s="8" t="s">
        <v>799</v>
      </c>
      <c r="M2021" s="8" t="s">
        <v>311</v>
      </c>
      <c r="N2021" s="4" t="s">
        <v>263</v>
      </c>
      <c r="O2021" s="4" t="s">
        <v>62</v>
      </c>
      <c r="P2021" s="4" t="s">
        <v>1212</v>
      </c>
      <c r="Q2021" s="148">
        <v>43544</v>
      </c>
      <c r="R2021" s="148">
        <v>1</v>
      </c>
      <c r="S2021" s="148">
        <v>299.7</v>
      </c>
      <c r="T2021" s="8"/>
      <c r="U2021" s="148">
        <v>130.501</v>
      </c>
      <c r="V2021" s="149">
        <v>9.3000000000000005E-4</v>
      </c>
      <c r="W2021" s="149">
        <v>4.7740414658320402E-3</v>
      </c>
      <c r="X2021" s="149">
        <v>3.9901590307502699E-4</v>
      </c>
    </row>
    <row r="2022" spans="1:24" x14ac:dyDescent="0.2">
      <c r="A2022" s="4" t="s">
        <v>1225</v>
      </c>
      <c r="B2022" s="4">
        <v>8056</v>
      </c>
      <c r="C2022" s="4" t="s">
        <v>3690</v>
      </c>
      <c r="D2022" s="4" t="s">
        <v>3691</v>
      </c>
      <c r="E2022" s="4" t="s">
        <v>425</v>
      </c>
      <c r="F2022" s="4" t="s">
        <v>3690</v>
      </c>
      <c r="G2022" s="4" t="s">
        <v>3692</v>
      </c>
      <c r="H2022" s="4" t="s">
        <v>76</v>
      </c>
      <c r="I2022" s="4" t="s">
        <v>73</v>
      </c>
      <c r="J2022" s="4" t="s">
        <v>53</v>
      </c>
      <c r="K2022" s="4" t="s">
        <v>53</v>
      </c>
      <c r="L2022" s="8" t="s">
        <v>799</v>
      </c>
      <c r="M2022" s="8" t="s">
        <v>311</v>
      </c>
      <c r="N2022" s="4" t="s">
        <v>253</v>
      </c>
      <c r="O2022" s="4" t="s">
        <v>62</v>
      </c>
      <c r="P2022" s="4" t="s">
        <v>1212</v>
      </c>
      <c r="Q2022" s="148">
        <v>230</v>
      </c>
      <c r="R2022" s="148">
        <v>1</v>
      </c>
      <c r="S2022" s="148">
        <v>3542</v>
      </c>
      <c r="T2022" s="8"/>
      <c r="U2022" s="148">
        <v>8.1470000000000002</v>
      </c>
      <c r="V2022" s="149">
        <v>7.1000000000000005E-5</v>
      </c>
      <c r="W2022" s="149">
        <v>2.98021444538017E-4</v>
      </c>
      <c r="X2022" s="149">
        <v>2.4908727056340201E-5</v>
      </c>
    </row>
    <row r="2023" spans="1:24" x14ac:dyDescent="0.2">
      <c r="A2023" s="4" t="s">
        <v>1225</v>
      </c>
      <c r="B2023" s="4">
        <v>8056</v>
      </c>
      <c r="C2023" s="4" t="s">
        <v>3356</v>
      </c>
      <c r="D2023" s="4" t="s">
        <v>3357</v>
      </c>
      <c r="E2023" s="4" t="s">
        <v>425</v>
      </c>
      <c r="F2023" s="4" t="s">
        <v>3358</v>
      </c>
      <c r="G2023" s="4" t="s">
        <v>3359</v>
      </c>
      <c r="H2023" s="4" t="s">
        <v>76</v>
      </c>
      <c r="I2023" s="4" t="s">
        <v>73</v>
      </c>
      <c r="J2023" s="4" t="s">
        <v>53</v>
      </c>
      <c r="K2023" s="4" t="s">
        <v>53</v>
      </c>
      <c r="L2023" s="8" t="s">
        <v>799</v>
      </c>
      <c r="M2023" s="8" t="s">
        <v>311</v>
      </c>
      <c r="N2023" s="4" t="s">
        <v>254</v>
      </c>
      <c r="O2023" s="4" t="s">
        <v>62</v>
      </c>
      <c r="P2023" s="4" t="s">
        <v>1212</v>
      </c>
      <c r="Q2023" s="148">
        <v>1222</v>
      </c>
      <c r="R2023" s="148">
        <v>1</v>
      </c>
      <c r="S2023" s="148">
        <v>30800</v>
      </c>
      <c r="T2023" s="8"/>
      <c r="U2023" s="148">
        <v>376.37599999999998</v>
      </c>
      <c r="V2023" s="149">
        <v>2.8E-5</v>
      </c>
      <c r="W2023" s="149">
        <v>1.37687034111704E-2</v>
      </c>
      <c r="X2023" s="149">
        <v>1.1507926072910301E-3</v>
      </c>
    </row>
    <row r="2024" spans="1:24" x14ac:dyDescent="0.2">
      <c r="A2024" s="4" t="s">
        <v>1225</v>
      </c>
      <c r="B2024" s="4">
        <v>8056</v>
      </c>
      <c r="C2024" s="4" t="s">
        <v>3360</v>
      </c>
      <c r="D2024" s="4" t="s">
        <v>3361</v>
      </c>
      <c r="E2024" s="4" t="s">
        <v>426</v>
      </c>
      <c r="F2024" s="4" t="s">
        <v>3362</v>
      </c>
      <c r="G2024" s="4" t="s">
        <v>3363</v>
      </c>
      <c r="H2024" s="4" t="s">
        <v>76</v>
      </c>
      <c r="I2024" s="4" t="s">
        <v>73</v>
      </c>
      <c r="J2024" s="4" t="s">
        <v>53</v>
      </c>
      <c r="K2024" s="4" t="s">
        <v>53</v>
      </c>
      <c r="L2024" s="8" t="s">
        <v>799</v>
      </c>
      <c r="M2024" s="8" t="s">
        <v>311</v>
      </c>
      <c r="N2024" s="4" t="s">
        <v>686</v>
      </c>
      <c r="O2024" s="4" t="s">
        <v>62</v>
      </c>
      <c r="P2024" s="4" t="s">
        <v>1212</v>
      </c>
      <c r="Q2024" s="148">
        <v>6826</v>
      </c>
      <c r="R2024" s="148">
        <v>1</v>
      </c>
      <c r="S2024" s="148">
        <v>9718</v>
      </c>
      <c r="T2024" s="8"/>
      <c r="U2024" s="148">
        <v>663.351</v>
      </c>
      <c r="V2024" s="149">
        <v>1.2899999999999999E-4</v>
      </c>
      <c r="W2024" s="149">
        <v>2.42669000428247E-2</v>
      </c>
      <c r="X2024" s="149">
        <v>2.0282352184663199E-3</v>
      </c>
    </row>
    <row r="2025" spans="1:24" x14ac:dyDescent="0.2">
      <c r="A2025" s="4" t="s">
        <v>1225</v>
      </c>
      <c r="B2025" s="4">
        <v>8056</v>
      </c>
      <c r="C2025" s="4" t="s">
        <v>3364</v>
      </c>
      <c r="D2025" s="4" t="s">
        <v>3365</v>
      </c>
      <c r="E2025" s="4" t="s">
        <v>425</v>
      </c>
      <c r="F2025" s="4" t="s">
        <v>3366</v>
      </c>
      <c r="G2025" s="4" t="s">
        <v>3367</v>
      </c>
      <c r="H2025" s="4" t="s">
        <v>76</v>
      </c>
      <c r="I2025" s="4" t="s">
        <v>73</v>
      </c>
      <c r="J2025" s="4" t="s">
        <v>53</v>
      </c>
      <c r="K2025" s="4" t="s">
        <v>53</v>
      </c>
      <c r="L2025" s="8" t="s">
        <v>799</v>
      </c>
      <c r="M2025" s="8" t="s">
        <v>311</v>
      </c>
      <c r="N2025" s="4" t="s">
        <v>270</v>
      </c>
      <c r="O2025" s="4" t="s">
        <v>62</v>
      </c>
      <c r="P2025" s="4" t="s">
        <v>1212</v>
      </c>
      <c r="Q2025" s="148">
        <v>29633</v>
      </c>
      <c r="R2025" s="148">
        <v>1</v>
      </c>
      <c r="S2025" s="148">
        <v>58.5</v>
      </c>
      <c r="T2025" s="8"/>
      <c r="U2025" s="148">
        <v>17.335000000000001</v>
      </c>
      <c r="V2025" s="149">
        <v>2.0000000000000001E-4</v>
      </c>
      <c r="W2025" s="149">
        <v>6.3416549696893195E-4</v>
      </c>
      <c r="X2025" s="149">
        <v>5.3003753797094501E-5</v>
      </c>
    </row>
    <row r="2026" spans="1:24" x14ac:dyDescent="0.2">
      <c r="A2026" s="4" t="s">
        <v>1225</v>
      </c>
      <c r="B2026" s="4">
        <v>8056</v>
      </c>
      <c r="C2026" s="4" t="s">
        <v>3368</v>
      </c>
      <c r="D2026" s="4" t="s">
        <v>3369</v>
      </c>
      <c r="E2026" s="4" t="s">
        <v>425</v>
      </c>
      <c r="F2026" s="4" t="s">
        <v>3370</v>
      </c>
      <c r="G2026" s="4" t="s">
        <v>3371</v>
      </c>
      <c r="H2026" s="4" t="s">
        <v>76</v>
      </c>
      <c r="I2026" s="4" t="s">
        <v>73</v>
      </c>
      <c r="J2026" s="4" t="s">
        <v>53</v>
      </c>
      <c r="K2026" s="4" t="s">
        <v>53</v>
      </c>
      <c r="L2026" s="8" t="s">
        <v>799</v>
      </c>
      <c r="M2026" s="8" t="s">
        <v>311</v>
      </c>
      <c r="N2026" s="4" t="s">
        <v>261</v>
      </c>
      <c r="O2026" s="4" t="s">
        <v>62</v>
      </c>
      <c r="P2026" s="4" t="s">
        <v>1212</v>
      </c>
      <c r="Q2026" s="148">
        <v>1257</v>
      </c>
      <c r="R2026" s="148">
        <v>1</v>
      </c>
      <c r="S2026" s="148">
        <v>6932</v>
      </c>
      <c r="T2026" s="8"/>
      <c r="U2026" s="148">
        <v>87.135000000000005</v>
      </c>
      <c r="V2026" s="149">
        <v>1E-4</v>
      </c>
      <c r="W2026" s="149">
        <v>3.1876083390576198E-3</v>
      </c>
      <c r="X2026" s="149">
        <v>2.66421318114146E-4</v>
      </c>
    </row>
    <row r="2027" spans="1:24" x14ac:dyDescent="0.2">
      <c r="A2027" s="4" t="s">
        <v>1225</v>
      </c>
      <c r="B2027" s="4">
        <v>8056</v>
      </c>
      <c r="C2027" s="4" t="s">
        <v>2213</v>
      </c>
      <c r="D2027" s="4" t="s">
        <v>2214</v>
      </c>
      <c r="E2027" s="4" t="s">
        <v>425</v>
      </c>
      <c r="F2027" s="4" t="s">
        <v>3697</v>
      </c>
      <c r="G2027" s="4" t="s">
        <v>3698</v>
      </c>
      <c r="H2027" s="4" t="s">
        <v>76</v>
      </c>
      <c r="I2027" s="4" t="s">
        <v>73</v>
      </c>
      <c r="J2027" s="4" t="s">
        <v>53</v>
      </c>
      <c r="K2027" s="4" t="s">
        <v>53</v>
      </c>
      <c r="L2027" s="8" t="s">
        <v>799</v>
      </c>
      <c r="M2027" s="8" t="s">
        <v>311</v>
      </c>
      <c r="N2027" s="4" t="s">
        <v>75</v>
      </c>
      <c r="O2027" s="4" t="s">
        <v>62</v>
      </c>
      <c r="P2027" s="4" t="s">
        <v>1212</v>
      </c>
      <c r="Q2027" s="148">
        <v>2768</v>
      </c>
      <c r="R2027" s="148">
        <v>1</v>
      </c>
      <c r="S2027" s="148">
        <v>1753</v>
      </c>
      <c r="T2027" s="8"/>
      <c r="U2027" s="148">
        <v>48.523000000000003</v>
      </c>
      <c r="V2027" s="149">
        <v>3.0000000000000001E-5</v>
      </c>
      <c r="W2027" s="149">
        <v>1.7750848788667601E-3</v>
      </c>
      <c r="X2027" s="149">
        <v>1.4836215836101899E-4</v>
      </c>
    </row>
    <row r="2028" spans="1:24" x14ac:dyDescent="0.2">
      <c r="A2028" s="4" t="s">
        <v>1225</v>
      </c>
      <c r="B2028" s="4">
        <v>8056</v>
      </c>
      <c r="C2028" s="4" t="s">
        <v>3376</v>
      </c>
      <c r="D2028" s="4" t="s">
        <v>3377</v>
      </c>
      <c r="E2028" s="4" t="s">
        <v>425</v>
      </c>
      <c r="F2028" s="4" t="s">
        <v>3378</v>
      </c>
      <c r="G2028" s="4" t="s">
        <v>3379</v>
      </c>
      <c r="H2028" s="4" t="s">
        <v>76</v>
      </c>
      <c r="I2028" s="4" t="s">
        <v>73</v>
      </c>
      <c r="J2028" s="4" t="s">
        <v>53</v>
      </c>
      <c r="K2028" s="4" t="s">
        <v>53</v>
      </c>
      <c r="L2028" s="8" t="s">
        <v>799</v>
      </c>
      <c r="M2028" s="8" t="s">
        <v>311</v>
      </c>
      <c r="N2028" s="4" t="s">
        <v>630</v>
      </c>
      <c r="O2028" s="4" t="s">
        <v>62</v>
      </c>
      <c r="P2028" s="4" t="s">
        <v>1212</v>
      </c>
      <c r="Q2028" s="148">
        <v>7959</v>
      </c>
      <c r="R2028" s="148">
        <v>1</v>
      </c>
      <c r="S2028" s="148">
        <v>721</v>
      </c>
      <c r="T2028" s="8"/>
      <c r="U2028" s="148">
        <v>57.384</v>
      </c>
      <c r="V2028" s="149">
        <v>2.9799999999999998E-4</v>
      </c>
      <c r="W2028" s="149">
        <v>2.0992535292923302E-3</v>
      </c>
      <c r="X2028" s="149">
        <v>1.7545627719595699E-4</v>
      </c>
    </row>
    <row r="2029" spans="1:24" x14ac:dyDescent="0.2">
      <c r="A2029" s="4" t="s">
        <v>1225</v>
      </c>
      <c r="B2029" s="4">
        <v>8056</v>
      </c>
      <c r="C2029" s="4" t="s">
        <v>3380</v>
      </c>
      <c r="D2029" s="4" t="s">
        <v>3381</v>
      </c>
      <c r="E2029" s="4" t="s">
        <v>425</v>
      </c>
      <c r="F2029" s="4" t="s">
        <v>3382</v>
      </c>
      <c r="G2029" s="4" t="s">
        <v>3383</v>
      </c>
      <c r="H2029" s="4" t="s">
        <v>76</v>
      </c>
      <c r="I2029" s="4" t="s">
        <v>73</v>
      </c>
      <c r="J2029" s="4" t="s">
        <v>53</v>
      </c>
      <c r="K2029" s="4" t="s">
        <v>53</v>
      </c>
      <c r="L2029" s="8" t="s">
        <v>799</v>
      </c>
      <c r="M2029" s="8" t="s">
        <v>311</v>
      </c>
      <c r="N2029" s="4" t="s">
        <v>265</v>
      </c>
      <c r="O2029" s="4" t="s">
        <v>62</v>
      </c>
      <c r="P2029" s="4" t="s">
        <v>1212</v>
      </c>
      <c r="Q2029" s="148">
        <v>16299</v>
      </c>
      <c r="R2029" s="148">
        <v>1</v>
      </c>
      <c r="S2029" s="148">
        <v>285</v>
      </c>
      <c r="T2029" s="8"/>
      <c r="U2029" s="148">
        <v>46.451999999999998</v>
      </c>
      <c r="V2029" s="149">
        <v>1.9100000000000001E-4</v>
      </c>
      <c r="W2029" s="149">
        <v>1.69932693944672E-3</v>
      </c>
      <c r="X2029" s="149">
        <v>1.4203028570571499E-4</v>
      </c>
    </row>
    <row r="2030" spans="1:24" x14ac:dyDescent="0.2">
      <c r="A2030" s="4" t="s">
        <v>1225</v>
      </c>
      <c r="B2030" s="4">
        <v>8056</v>
      </c>
      <c r="C2030" s="4" t="s">
        <v>2236</v>
      </c>
      <c r="D2030" s="4" t="s">
        <v>2237</v>
      </c>
      <c r="E2030" s="4" t="s">
        <v>425</v>
      </c>
      <c r="F2030" s="4" t="s">
        <v>3384</v>
      </c>
      <c r="G2030" s="4" t="s">
        <v>3385</v>
      </c>
      <c r="H2030" s="4" t="s">
        <v>76</v>
      </c>
      <c r="I2030" s="4" t="s">
        <v>73</v>
      </c>
      <c r="J2030" s="4" t="s">
        <v>53</v>
      </c>
      <c r="K2030" s="4" t="s">
        <v>53</v>
      </c>
      <c r="L2030" s="8" t="s">
        <v>799</v>
      </c>
      <c r="M2030" s="8" t="s">
        <v>311</v>
      </c>
      <c r="N2030" s="4" t="s">
        <v>140</v>
      </c>
      <c r="O2030" s="4" t="s">
        <v>62</v>
      </c>
      <c r="P2030" s="4" t="s">
        <v>1212</v>
      </c>
      <c r="Q2030" s="148">
        <v>1189</v>
      </c>
      <c r="R2030" s="148">
        <v>1</v>
      </c>
      <c r="S2030" s="148">
        <v>3705</v>
      </c>
      <c r="T2030" s="8"/>
      <c r="U2030" s="148">
        <v>44.052</v>
      </c>
      <c r="V2030" s="149">
        <v>7.7000000000000001E-5</v>
      </c>
      <c r="W2030" s="149">
        <v>1.6115403707606601E-3</v>
      </c>
      <c r="X2030" s="149">
        <v>1.34693056393229E-4</v>
      </c>
    </row>
    <row r="2031" spans="1:24" x14ac:dyDescent="0.2">
      <c r="A2031" s="4" t="s">
        <v>1225</v>
      </c>
      <c r="B2031" s="4">
        <v>8056</v>
      </c>
      <c r="C2031" s="4" t="s">
        <v>2252</v>
      </c>
      <c r="D2031" s="4" t="s">
        <v>2253</v>
      </c>
      <c r="E2031" s="4" t="s">
        <v>425</v>
      </c>
      <c r="F2031" s="4" t="s">
        <v>3386</v>
      </c>
      <c r="G2031" s="4" t="s">
        <v>3387</v>
      </c>
      <c r="H2031" s="4" t="s">
        <v>76</v>
      </c>
      <c r="I2031" s="4" t="s">
        <v>73</v>
      </c>
      <c r="J2031" s="4" t="s">
        <v>53</v>
      </c>
      <c r="K2031" s="4" t="s">
        <v>53</v>
      </c>
      <c r="L2031" s="8" t="s">
        <v>799</v>
      </c>
      <c r="M2031" s="8" t="s">
        <v>311</v>
      </c>
      <c r="N2031" s="4" t="s">
        <v>629</v>
      </c>
      <c r="O2031" s="4" t="s">
        <v>62</v>
      </c>
      <c r="P2031" s="4" t="s">
        <v>1212</v>
      </c>
      <c r="Q2031" s="148">
        <v>11848</v>
      </c>
      <c r="R2031" s="148">
        <v>1</v>
      </c>
      <c r="S2031" s="148">
        <v>1566</v>
      </c>
      <c r="T2031" s="8"/>
      <c r="U2031" s="148">
        <v>185.54</v>
      </c>
      <c r="V2031" s="149">
        <v>6.0999999999999999E-5</v>
      </c>
      <c r="W2031" s="149">
        <v>6.7874700430512599E-3</v>
      </c>
      <c r="X2031" s="149">
        <v>5.6729890349847898E-4</v>
      </c>
    </row>
    <row r="2032" spans="1:24" x14ac:dyDescent="0.2">
      <c r="A2032" s="4" t="s">
        <v>1225</v>
      </c>
      <c r="B2032" s="4">
        <v>8056</v>
      </c>
      <c r="C2032" s="4" t="s">
        <v>3388</v>
      </c>
      <c r="D2032" s="4" t="s">
        <v>3389</v>
      </c>
      <c r="E2032" s="4" t="s">
        <v>425</v>
      </c>
      <c r="F2032" s="4" t="s">
        <v>3390</v>
      </c>
      <c r="G2032" s="4" t="s">
        <v>3391</v>
      </c>
      <c r="H2032" s="4" t="s">
        <v>76</v>
      </c>
      <c r="I2032" s="4" t="s">
        <v>73</v>
      </c>
      <c r="J2032" s="4" t="s">
        <v>53</v>
      </c>
      <c r="K2032" s="4" t="s">
        <v>53</v>
      </c>
      <c r="L2032" s="8" t="s">
        <v>799</v>
      </c>
      <c r="M2032" s="8" t="s">
        <v>311</v>
      </c>
      <c r="N2032" s="4" t="s">
        <v>265</v>
      </c>
      <c r="O2032" s="4" t="s">
        <v>62</v>
      </c>
      <c r="P2032" s="4" t="s">
        <v>1212</v>
      </c>
      <c r="Q2032" s="148">
        <v>5569</v>
      </c>
      <c r="R2032" s="148">
        <v>1</v>
      </c>
      <c r="S2032" s="148">
        <v>1049</v>
      </c>
      <c r="T2032" s="8"/>
      <c r="U2032" s="148">
        <v>58.418999999999997</v>
      </c>
      <c r="V2032" s="149">
        <v>3.3399999999999999E-4</v>
      </c>
      <c r="W2032" s="149">
        <v>2.1370950021348699E-3</v>
      </c>
      <c r="X2032" s="149">
        <v>1.7861907952350701E-4</v>
      </c>
    </row>
    <row r="2033" spans="1:24" x14ac:dyDescent="0.2">
      <c r="A2033" s="4" t="s">
        <v>1225</v>
      </c>
      <c r="B2033" s="4">
        <v>8056</v>
      </c>
      <c r="C2033" s="4" t="s">
        <v>2283</v>
      </c>
      <c r="D2033" s="4" t="s">
        <v>2284</v>
      </c>
      <c r="E2033" s="4" t="s">
        <v>425</v>
      </c>
      <c r="F2033" s="4" t="s">
        <v>3392</v>
      </c>
      <c r="G2033" s="4" t="s">
        <v>3393</v>
      </c>
      <c r="H2033" s="4" t="s">
        <v>76</v>
      </c>
      <c r="I2033" s="4" t="s">
        <v>73</v>
      </c>
      <c r="J2033" s="4" t="s">
        <v>53</v>
      </c>
      <c r="K2033" s="4" t="s">
        <v>53</v>
      </c>
      <c r="L2033" s="8" t="s">
        <v>799</v>
      </c>
      <c r="M2033" s="8" t="s">
        <v>311</v>
      </c>
      <c r="N2033" s="4" t="s">
        <v>686</v>
      </c>
      <c r="O2033" s="4" t="s">
        <v>62</v>
      </c>
      <c r="P2033" s="4" t="s">
        <v>1212</v>
      </c>
      <c r="Q2033" s="148">
        <v>2178</v>
      </c>
      <c r="R2033" s="148">
        <v>1</v>
      </c>
      <c r="S2033" s="148">
        <v>2660</v>
      </c>
      <c r="T2033" s="143">
        <v>6.5339999999999998</v>
      </c>
      <c r="U2033" s="148">
        <v>64.468999999999994</v>
      </c>
      <c r="V2033" s="149">
        <v>1.3200000000000001E-4</v>
      </c>
      <c r="W2033" s="149">
        <v>2.3584176102462999E-3</v>
      </c>
      <c r="X2033" s="149">
        <v>1.9711729345368501E-4</v>
      </c>
    </row>
    <row r="2034" spans="1:24" x14ac:dyDescent="0.2">
      <c r="A2034" s="4" t="s">
        <v>1225</v>
      </c>
      <c r="B2034" s="4">
        <v>8056</v>
      </c>
      <c r="C2034" s="4" t="s">
        <v>3394</v>
      </c>
      <c r="D2034" s="4" t="s">
        <v>3395</v>
      </c>
      <c r="E2034" s="4" t="s">
        <v>425</v>
      </c>
      <c r="F2034" s="4" t="s">
        <v>3396</v>
      </c>
      <c r="G2034" s="4" t="s">
        <v>3397</v>
      </c>
      <c r="H2034" s="4" t="s">
        <v>76</v>
      </c>
      <c r="I2034" s="4" t="s">
        <v>73</v>
      </c>
      <c r="J2034" s="4" t="s">
        <v>53</v>
      </c>
      <c r="K2034" s="4" t="s">
        <v>53</v>
      </c>
      <c r="L2034" s="8" t="s">
        <v>799</v>
      </c>
      <c r="M2034" s="8" t="s">
        <v>311</v>
      </c>
      <c r="N2034" s="4" t="s">
        <v>267</v>
      </c>
      <c r="O2034" s="4" t="s">
        <v>62</v>
      </c>
      <c r="P2034" s="4" t="s">
        <v>1212</v>
      </c>
      <c r="Q2034" s="148">
        <v>32903</v>
      </c>
      <c r="R2034" s="148">
        <v>1</v>
      </c>
      <c r="S2034" s="148">
        <v>302.8</v>
      </c>
      <c r="T2034" s="8"/>
      <c r="U2034" s="148">
        <v>99.63</v>
      </c>
      <c r="V2034" s="149">
        <v>2.9E-5</v>
      </c>
      <c r="W2034" s="149">
        <v>3.6447059088960902E-3</v>
      </c>
      <c r="X2034" s="149">
        <v>3.0462567828316899E-4</v>
      </c>
    </row>
    <row r="2035" spans="1:24" x14ac:dyDescent="0.2">
      <c r="A2035" s="4" t="s">
        <v>1225</v>
      </c>
      <c r="B2035" s="4">
        <v>8056</v>
      </c>
      <c r="C2035" s="4" t="s">
        <v>3398</v>
      </c>
      <c r="D2035" s="4" t="s">
        <v>3399</v>
      </c>
      <c r="E2035" s="4" t="s">
        <v>425</v>
      </c>
      <c r="F2035" s="4" t="s">
        <v>3400</v>
      </c>
      <c r="G2035" s="4" t="s">
        <v>3401</v>
      </c>
      <c r="H2035" s="4" t="s">
        <v>76</v>
      </c>
      <c r="I2035" s="4" t="s">
        <v>73</v>
      </c>
      <c r="J2035" s="4" t="s">
        <v>53</v>
      </c>
      <c r="K2035" s="4" t="s">
        <v>53</v>
      </c>
      <c r="L2035" s="8" t="s">
        <v>799</v>
      </c>
      <c r="M2035" s="8" t="s">
        <v>311</v>
      </c>
      <c r="N2035" s="4" t="s">
        <v>85</v>
      </c>
      <c r="O2035" s="4" t="s">
        <v>62</v>
      </c>
      <c r="P2035" s="4" t="s">
        <v>1212</v>
      </c>
      <c r="Q2035" s="148">
        <v>946</v>
      </c>
      <c r="R2035" s="148">
        <v>1</v>
      </c>
      <c r="S2035" s="148">
        <v>1377</v>
      </c>
      <c r="T2035" s="8"/>
      <c r="U2035" s="148">
        <v>13.026</v>
      </c>
      <c r="V2035" s="149">
        <v>8.2000000000000001E-5</v>
      </c>
      <c r="W2035" s="149">
        <v>4.7653653125953301E-4</v>
      </c>
      <c r="X2035" s="149">
        <v>3.9829074742991203E-5</v>
      </c>
    </row>
    <row r="2036" spans="1:24" x14ac:dyDescent="0.2">
      <c r="A2036" s="4" t="s">
        <v>1225</v>
      </c>
      <c r="B2036" s="4">
        <v>8056</v>
      </c>
      <c r="C2036" s="4" t="s">
        <v>3402</v>
      </c>
      <c r="D2036" s="4" t="s">
        <v>3403</v>
      </c>
      <c r="E2036" s="4" t="s">
        <v>425</v>
      </c>
      <c r="F2036" s="4" t="s">
        <v>3404</v>
      </c>
      <c r="G2036" s="4" t="s">
        <v>3405</v>
      </c>
      <c r="H2036" s="4" t="s">
        <v>76</v>
      </c>
      <c r="I2036" s="4" t="s">
        <v>73</v>
      </c>
      <c r="J2036" s="4" t="s">
        <v>53</v>
      </c>
      <c r="K2036" s="4" t="s">
        <v>53</v>
      </c>
      <c r="L2036" s="8" t="s">
        <v>799</v>
      </c>
      <c r="M2036" s="8" t="s">
        <v>311</v>
      </c>
      <c r="N2036" s="4" t="s">
        <v>628</v>
      </c>
      <c r="O2036" s="4" t="s">
        <v>62</v>
      </c>
      <c r="P2036" s="4" t="s">
        <v>1212</v>
      </c>
      <c r="Q2036" s="148">
        <v>18422</v>
      </c>
      <c r="R2036" s="148">
        <v>1</v>
      </c>
      <c r="S2036" s="148">
        <v>2585</v>
      </c>
      <c r="T2036" s="8"/>
      <c r="U2036" s="148">
        <v>476.209</v>
      </c>
      <c r="V2036" s="149">
        <v>6.7000000000000002E-5</v>
      </c>
      <c r="W2036" s="149">
        <v>1.7420814164874999E-2</v>
      </c>
      <c r="X2036" s="149">
        <v>1.45603718485683E-3</v>
      </c>
    </row>
    <row r="2037" spans="1:24" x14ac:dyDescent="0.2">
      <c r="A2037" s="4" t="s">
        <v>1225</v>
      </c>
      <c r="B2037" s="4">
        <v>8056</v>
      </c>
      <c r="C2037" s="4" t="s">
        <v>2292</v>
      </c>
      <c r="D2037" s="4" t="s">
        <v>2293</v>
      </c>
      <c r="E2037" s="4" t="s">
        <v>425</v>
      </c>
      <c r="F2037" s="4" t="s">
        <v>3406</v>
      </c>
      <c r="G2037" s="4" t="s">
        <v>3407</v>
      </c>
      <c r="H2037" s="4" t="s">
        <v>76</v>
      </c>
      <c r="I2037" s="4" t="s">
        <v>73</v>
      </c>
      <c r="J2037" s="4" t="s">
        <v>53</v>
      </c>
      <c r="K2037" s="4" t="s">
        <v>53</v>
      </c>
      <c r="L2037" s="8" t="s">
        <v>799</v>
      </c>
      <c r="M2037" s="8" t="s">
        <v>311</v>
      </c>
      <c r="N2037" s="4" t="s">
        <v>261</v>
      </c>
      <c r="O2037" s="4" t="s">
        <v>62</v>
      </c>
      <c r="P2037" s="4" t="s">
        <v>1212</v>
      </c>
      <c r="Q2037" s="148">
        <v>5625</v>
      </c>
      <c r="R2037" s="148">
        <v>1</v>
      </c>
      <c r="S2037" s="148">
        <v>6910</v>
      </c>
      <c r="T2037" s="8"/>
      <c r="U2037" s="148">
        <v>388.68799999999999</v>
      </c>
      <c r="V2037" s="149">
        <v>4.8000000000000001E-5</v>
      </c>
      <c r="W2037" s="149">
        <v>1.42190865175497E-2</v>
      </c>
      <c r="X2037" s="149">
        <v>1.18843577047004E-3</v>
      </c>
    </row>
    <row r="2038" spans="1:24" x14ac:dyDescent="0.2">
      <c r="A2038" s="4" t="s">
        <v>1225</v>
      </c>
      <c r="B2038" s="4">
        <v>8056</v>
      </c>
      <c r="C2038" s="4" t="s">
        <v>3408</v>
      </c>
      <c r="D2038" s="4" t="s">
        <v>3409</v>
      </c>
      <c r="E2038" s="4" t="s">
        <v>425</v>
      </c>
      <c r="F2038" s="4" t="s">
        <v>3410</v>
      </c>
      <c r="G2038" s="4" t="s">
        <v>3411</v>
      </c>
      <c r="H2038" s="4" t="s">
        <v>76</v>
      </c>
      <c r="I2038" s="4" t="s">
        <v>73</v>
      </c>
      <c r="J2038" s="4" t="s">
        <v>53</v>
      </c>
      <c r="K2038" s="4" t="s">
        <v>53</v>
      </c>
      <c r="L2038" s="8" t="s">
        <v>799</v>
      </c>
      <c r="M2038" s="8" t="s">
        <v>311</v>
      </c>
      <c r="N2038" s="4" t="s">
        <v>266</v>
      </c>
      <c r="O2038" s="4" t="s">
        <v>62</v>
      </c>
      <c r="P2038" s="4" t="s">
        <v>1212</v>
      </c>
      <c r="Q2038" s="148">
        <v>9638</v>
      </c>
      <c r="R2038" s="148">
        <v>1</v>
      </c>
      <c r="S2038" s="148">
        <v>388</v>
      </c>
      <c r="T2038" s="8"/>
      <c r="U2038" s="148">
        <v>37.395000000000003</v>
      </c>
      <c r="V2038" s="149">
        <v>1.5100000000000001E-4</v>
      </c>
      <c r="W2038" s="149">
        <v>1.3680115689901E-3</v>
      </c>
      <c r="X2038" s="149">
        <v>1.143388417391E-4</v>
      </c>
    </row>
    <row r="2039" spans="1:24" x14ac:dyDescent="0.2">
      <c r="A2039" s="4" t="s">
        <v>1225</v>
      </c>
      <c r="B2039" s="4">
        <v>8056</v>
      </c>
      <c r="C2039" s="4" t="s">
        <v>3412</v>
      </c>
      <c r="D2039" s="4" t="s">
        <v>3413</v>
      </c>
      <c r="E2039" s="4" t="s">
        <v>425</v>
      </c>
      <c r="F2039" s="4" t="s">
        <v>3414</v>
      </c>
      <c r="G2039" s="4" t="s">
        <v>3415</v>
      </c>
      <c r="H2039" s="4" t="s">
        <v>76</v>
      </c>
      <c r="I2039" s="4" t="s">
        <v>73</v>
      </c>
      <c r="J2039" s="4" t="s">
        <v>53</v>
      </c>
      <c r="K2039" s="4" t="s">
        <v>53</v>
      </c>
      <c r="L2039" s="8" t="s">
        <v>799</v>
      </c>
      <c r="M2039" s="8" t="s">
        <v>311</v>
      </c>
      <c r="N2039" s="4" t="s">
        <v>75</v>
      </c>
      <c r="O2039" s="4" t="s">
        <v>62</v>
      </c>
      <c r="P2039" s="4" t="s">
        <v>1212</v>
      </c>
      <c r="Q2039" s="148">
        <v>3502</v>
      </c>
      <c r="R2039" s="148">
        <v>1</v>
      </c>
      <c r="S2039" s="148">
        <v>1266</v>
      </c>
      <c r="T2039" s="8"/>
      <c r="U2039" s="148">
        <v>44.335000000000001</v>
      </c>
      <c r="V2039" s="149">
        <v>2.7599999999999999E-4</v>
      </c>
      <c r="W2039" s="149">
        <v>1.6218884087171601E-3</v>
      </c>
      <c r="X2039" s="149">
        <v>1.35557948694609E-4</v>
      </c>
    </row>
    <row r="2040" spans="1:24" x14ac:dyDescent="0.2">
      <c r="A2040" s="4" t="s">
        <v>1225</v>
      </c>
      <c r="B2040" s="4">
        <v>8056</v>
      </c>
      <c r="C2040" s="4" t="s">
        <v>3699</v>
      </c>
      <c r="D2040" s="4" t="s">
        <v>3700</v>
      </c>
      <c r="E2040" s="4" t="s">
        <v>425</v>
      </c>
      <c r="F2040" s="4" t="s">
        <v>3701</v>
      </c>
      <c r="G2040" s="4" t="s">
        <v>3702</v>
      </c>
      <c r="H2040" s="4" t="s">
        <v>76</v>
      </c>
      <c r="I2040" s="4" t="s">
        <v>73</v>
      </c>
      <c r="J2040" s="4" t="s">
        <v>53</v>
      </c>
      <c r="K2040" s="4" t="s">
        <v>53</v>
      </c>
      <c r="L2040" s="8" t="s">
        <v>799</v>
      </c>
      <c r="M2040" s="8" t="s">
        <v>311</v>
      </c>
      <c r="N2040" s="4" t="s">
        <v>264</v>
      </c>
      <c r="O2040" s="4" t="s">
        <v>62</v>
      </c>
      <c r="P2040" s="4" t="s">
        <v>1212</v>
      </c>
      <c r="Q2040" s="148">
        <v>702</v>
      </c>
      <c r="R2040" s="148">
        <v>1</v>
      </c>
      <c r="S2040" s="148">
        <v>4578</v>
      </c>
      <c r="T2040" s="8"/>
      <c r="U2040" s="148">
        <v>32.137999999999998</v>
      </c>
      <c r="V2040" s="149">
        <v>6.9999999999999999E-6</v>
      </c>
      <c r="W2040" s="149">
        <v>1.1756661742478101E-3</v>
      </c>
      <c r="X2040" s="149">
        <v>9.8262552512306701E-5</v>
      </c>
    </row>
    <row r="2041" spans="1:24" x14ac:dyDescent="0.2">
      <c r="A2041" s="4" t="s">
        <v>1225</v>
      </c>
      <c r="B2041" s="4">
        <v>8056</v>
      </c>
      <c r="C2041" s="4" t="s">
        <v>3699</v>
      </c>
      <c r="D2041" s="4" t="s">
        <v>3700</v>
      </c>
      <c r="E2041" s="4" t="s">
        <v>425</v>
      </c>
      <c r="F2041" s="4" t="s">
        <v>3703</v>
      </c>
      <c r="G2041" s="4" t="s">
        <v>3702</v>
      </c>
      <c r="H2041" s="4" t="s">
        <v>76</v>
      </c>
      <c r="I2041" s="4" t="s">
        <v>73</v>
      </c>
      <c r="J2041" s="4" t="s">
        <v>53</v>
      </c>
      <c r="K2041" s="4" t="s">
        <v>53</v>
      </c>
      <c r="L2041" t="s">
        <v>54</v>
      </c>
      <c r="M2041" s="8" t="s">
        <v>311</v>
      </c>
      <c r="N2041" s="4" t="s">
        <v>264</v>
      </c>
      <c r="O2041" s="4" t="s">
        <v>62</v>
      </c>
      <c r="P2041" s="4" t="s">
        <v>1212</v>
      </c>
      <c r="Q2041" s="148">
        <v>1000</v>
      </c>
      <c r="R2041" s="148">
        <v>1</v>
      </c>
      <c r="S2041" s="148">
        <v>4578</v>
      </c>
      <c r="T2041" s="8"/>
      <c r="U2041" s="148">
        <v>41.558999999999997</v>
      </c>
      <c r="V2041" s="149">
        <v>9.6000000000000002E-5</v>
      </c>
      <c r="W2041" s="149">
        <v>1.52030886133083E-3</v>
      </c>
      <c r="X2041" s="149">
        <v>1.27067897838454E-4</v>
      </c>
    </row>
    <row r="2042" spans="1:24" x14ac:dyDescent="0.2">
      <c r="A2042" s="4" t="s">
        <v>1225</v>
      </c>
      <c r="B2042" s="4">
        <v>8056</v>
      </c>
      <c r="C2042" s="4" t="s">
        <v>3416</v>
      </c>
      <c r="D2042" s="4" t="s">
        <v>3417</v>
      </c>
      <c r="E2042" s="4" t="s">
        <v>425</v>
      </c>
      <c r="F2042" s="4" t="s">
        <v>3418</v>
      </c>
      <c r="G2042" s="4" t="s">
        <v>3419</v>
      </c>
      <c r="H2042" s="4" t="s">
        <v>76</v>
      </c>
      <c r="I2042" s="4" t="s">
        <v>73</v>
      </c>
      <c r="J2042" s="4" t="s">
        <v>53</v>
      </c>
      <c r="K2042" s="4" t="s">
        <v>53</v>
      </c>
      <c r="L2042" s="8" t="s">
        <v>799</v>
      </c>
      <c r="M2042" s="8" t="s">
        <v>311</v>
      </c>
      <c r="N2042" s="4" t="s">
        <v>686</v>
      </c>
      <c r="O2042" s="4" t="s">
        <v>62</v>
      </c>
      <c r="P2042" s="4" t="s">
        <v>1212</v>
      </c>
      <c r="Q2042" s="148">
        <v>2305</v>
      </c>
      <c r="R2042" s="148">
        <v>1</v>
      </c>
      <c r="S2042" s="148">
        <v>1061</v>
      </c>
      <c r="T2042" s="8"/>
      <c r="U2042" s="148">
        <v>24.456</v>
      </c>
      <c r="V2042" s="149">
        <v>3.5199999999999999E-4</v>
      </c>
      <c r="W2042" s="149">
        <v>8.9465879614734499E-4</v>
      </c>
      <c r="X2042" s="149">
        <v>7.4775866536494999E-5</v>
      </c>
    </row>
    <row r="2043" spans="1:24" x14ac:dyDescent="0.2">
      <c r="A2043" s="4" t="s">
        <v>1225</v>
      </c>
      <c r="B2043" s="4">
        <v>8056</v>
      </c>
      <c r="C2043" s="4" t="s">
        <v>3420</v>
      </c>
      <c r="D2043" s="4" t="s">
        <v>3421</v>
      </c>
      <c r="E2043" s="4" t="s">
        <v>425</v>
      </c>
      <c r="F2043" s="4" t="s">
        <v>3422</v>
      </c>
      <c r="G2043" s="4" t="s">
        <v>3423</v>
      </c>
      <c r="H2043" s="4" t="s">
        <v>76</v>
      </c>
      <c r="I2043" s="4" t="s">
        <v>73</v>
      </c>
      <c r="J2043" s="4" t="s">
        <v>53</v>
      </c>
      <c r="K2043" s="4" t="s">
        <v>53</v>
      </c>
      <c r="L2043" s="8" t="s">
        <v>799</v>
      </c>
      <c r="M2043" s="8" t="s">
        <v>311</v>
      </c>
      <c r="N2043" s="4" t="s">
        <v>261</v>
      </c>
      <c r="O2043" s="4" t="s">
        <v>62</v>
      </c>
      <c r="P2043" s="4" t="s">
        <v>1212</v>
      </c>
      <c r="Q2043" s="148">
        <v>4811</v>
      </c>
      <c r="R2043" s="148">
        <v>1</v>
      </c>
      <c r="S2043" s="148">
        <v>1535</v>
      </c>
      <c r="T2043" s="8"/>
      <c r="U2043" s="148">
        <v>73.849000000000004</v>
      </c>
      <c r="V2043" s="149">
        <v>4.8000000000000001E-5</v>
      </c>
      <c r="W2043" s="149">
        <v>2.7015615047346498E-3</v>
      </c>
      <c r="X2043" s="149">
        <v>2.2579736921839901E-4</v>
      </c>
    </row>
    <row r="2044" spans="1:24" x14ac:dyDescent="0.2">
      <c r="A2044" s="4" t="s">
        <v>1225</v>
      </c>
      <c r="B2044" s="4">
        <v>8056</v>
      </c>
      <c r="C2044" s="4" t="s">
        <v>3424</v>
      </c>
      <c r="D2044" s="4" t="s">
        <v>3425</v>
      </c>
      <c r="E2044" s="4" t="s">
        <v>425</v>
      </c>
      <c r="F2044" s="4" t="s">
        <v>3426</v>
      </c>
      <c r="G2044" s="4" t="s">
        <v>3427</v>
      </c>
      <c r="H2044" s="4" t="s">
        <v>76</v>
      </c>
      <c r="I2044" s="4" t="s">
        <v>73</v>
      </c>
      <c r="J2044" s="4" t="s">
        <v>53</v>
      </c>
      <c r="K2044" s="4" t="s">
        <v>53</v>
      </c>
      <c r="L2044" t="s">
        <v>54</v>
      </c>
      <c r="M2044" s="8" t="s">
        <v>311</v>
      </c>
      <c r="N2044" s="4" t="s">
        <v>258</v>
      </c>
      <c r="O2044" s="4" t="s">
        <v>62</v>
      </c>
      <c r="P2044" s="4" t="s">
        <v>1212</v>
      </c>
      <c r="Q2044" s="148">
        <v>2598</v>
      </c>
      <c r="R2044" s="148">
        <v>1</v>
      </c>
      <c r="S2044" s="148">
        <v>3793</v>
      </c>
      <c r="T2044" s="8"/>
      <c r="U2044" s="148">
        <v>85.376999999999995</v>
      </c>
      <c r="V2044" s="149">
        <v>0</v>
      </c>
      <c r="W2044" s="149">
        <v>3.1232845698822001E-3</v>
      </c>
      <c r="X2044" s="149">
        <v>2.6104511704207401E-4</v>
      </c>
    </row>
    <row r="2045" spans="1:24" x14ac:dyDescent="0.2">
      <c r="A2045" s="4" t="s">
        <v>1225</v>
      </c>
      <c r="B2045" s="4">
        <v>8056</v>
      </c>
      <c r="C2045" s="4" t="s">
        <v>3432</v>
      </c>
      <c r="D2045" s="4" t="s">
        <v>3433</v>
      </c>
      <c r="E2045" s="4" t="s">
        <v>426</v>
      </c>
      <c r="F2045" s="4" t="s">
        <v>3434</v>
      </c>
      <c r="G2045" s="4" t="s">
        <v>3435</v>
      </c>
      <c r="H2045" s="4" t="s">
        <v>76</v>
      </c>
      <c r="I2045" s="4" t="s">
        <v>73</v>
      </c>
      <c r="J2045" s="4" t="s">
        <v>61</v>
      </c>
      <c r="K2045" s="4" t="s">
        <v>188</v>
      </c>
      <c r="L2045" s="8" t="s">
        <v>799</v>
      </c>
      <c r="M2045" s="8" t="s">
        <v>471</v>
      </c>
      <c r="N2045" s="4" t="s">
        <v>876</v>
      </c>
      <c r="O2045" s="4" t="s">
        <v>62</v>
      </c>
      <c r="P2045" s="4" t="s">
        <v>1214</v>
      </c>
      <c r="Q2045" s="148">
        <v>249</v>
      </c>
      <c r="R2045" s="148">
        <v>3.681</v>
      </c>
      <c r="S2045" s="148">
        <v>72.36</v>
      </c>
      <c r="T2045" s="8"/>
      <c r="U2045" s="148">
        <v>66.322999999999993</v>
      </c>
      <c r="V2045" s="149">
        <v>0</v>
      </c>
      <c r="W2045" s="149">
        <v>2.4262460721005902E-3</v>
      </c>
      <c r="X2045" s="149">
        <v>2.0278641785377301E-4</v>
      </c>
    </row>
    <row r="2046" spans="1:24" x14ac:dyDescent="0.2">
      <c r="A2046" s="4" t="s">
        <v>1225</v>
      </c>
      <c r="B2046" s="4">
        <v>8056</v>
      </c>
      <c r="C2046" s="4" t="s">
        <v>3436</v>
      </c>
      <c r="D2046" s="4" t="s">
        <v>2395</v>
      </c>
      <c r="E2046" s="4" t="s">
        <v>426</v>
      </c>
      <c r="F2046" s="4" t="s">
        <v>3437</v>
      </c>
      <c r="G2046" s="4" t="s">
        <v>3438</v>
      </c>
      <c r="H2046" s="4" t="s">
        <v>76</v>
      </c>
      <c r="I2046" s="4" t="s">
        <v>73</v>
      </c>
      <c r="J2046" s="4" t="s">
        <v>61</v>
      </c>
      <c r="K2046" s="4" t="s">
        <v>153</v>
      </c>
      <c r="L2046" s="8" t="s">
        <v>799</v>
      </c>
      <c r="M2046" s="8" t="s">
        <v>483</v>
      </c>
      <c r="N2046" s="4" t="s">
        <v>909</v>
      </c>
      <c r="O2046" s="4" t="s">
        <v>62</v>
      </c>
      <c r="P2046" s="4" t="s">
        <v>1216</v>
      </c>
      <c r="Q2046" s="148">
        <v>8146</v>
      </c>
      <c r="R2046" s="148">
        <v>3.9790000000000001</v>
      </c>
      <c r="S2046" s="148">
        <v>1.9550000000000001</v>
      </c>
      <c r="T2046" s="8"/>
      <c r="U2046" s="148">
        <v>63.369</v>
      </c>
      <c r="V2046" s="149">
        <v>1.0000000000000001E-5</v>
      </c>
      <c r="W2046" s="149">
        <v>2.3181799417178201E-3</v>
      </c>
      <c r="X2046" s="149">
        <v>1.93754216329107E-4</v>
      </c>
    </row>
    <row r="2047" spans="1:24" x14ac:dyDescent="0.2">
      <c r="A2047" s="4" t="s">
        <v>1225</v>
      </c>
      <c r="B2047" s="4">
        <v>8056</v>
      </c>
      <c r="C2047" s="4" t="s">
        <v>3439</v>
      </c>
      <c r="D2047" s="4" t="s">
        <v>3440</v>
      </c>
      <c r="E2047" s="4" t="s">
        <v>78</v>
      </c>
      <c r="F2047" s="4" t="s">
        <v>3439</v>
      </c>
      <c r="G2047" s="4" t="s">
        <v>3441</v>
      </c>
      <c r="H2047" s="4" t="s">
        <v>76</v>
      </c>
      <c r="I2047" s="4" t="s">
        <v>73</v>
      </c>
      <c r="J2047" s="4" t="s">
        <v>61</v>
      </c>
      <c r="K2047" s="4" t="s">
        <v>314</v>
      </c>
      <c r="L2047" s="8" t="s">
        <v>799</v>
      </c>
      <c r="M2047" s="8" t="s">
        <v>474</v>
      </c>
      <c r="N2047" s="4" t="s">
        <v>888</v>
      </c>
      <c r="O2047" s="4" t="s">
        <v>62</v>
      </c>
      <c r="P2047" s="4" t="s">
        <v>1214</v>
      </c>
      <c r="Q2047" s="148">
        <v>208</v>
      </c>
      <c r="R2047" s="148">
        <v>3.681</v>
      </c>
      <c r="S2047" s="148">
        <v>41.28</v>
      </c>
      <c r="T2047" s="8"/>
      <c r="U2047" s="148">
        <v>31.606000000000002</v>
      </c>
      <c r="V2047" s="149">
        <v>3.0000000000000001E-6</v>
      </c>
      <c r="W2047" s="149">
        <v>1.15621863208017E-3</v>
      </c>
      <c r="X2047" s="149">
        <v>9.6637120756812607E-5</v>
      </c>
    </row>
    <row r="2048" spans="1:24" x14ac:dyDescent="0.2">
      <c r="A2048" s="4" t="s">
        <v>1225</v>
      </c>
      <c r="B2048" s="4">
        <v>8056</v>
      </c>
      <c r="C2048" s="4" t="s">
        <v>3442</v>
      </c>
      <c r="D2048" s="4" t="s">
        <v>3443</v>
      </c>
      <c r="E2048" s="4" t="s">
        <v>425</v>
      </c>
      <c r="F2048" s="4" t="s">
        <v>3444</v>
      </c>
      <c r="G2048" s="4" t="s">
        <v>3445</v>
      </c>
      <c r="H2048" s="4" t="s">
        <v>76</v>
      </c>
      <c r="I2048" s="4" t="s">
        <v>73</v>
      </c>
      <c r="J2048" s="4" t="s">
        <v>61</v>
      </c>
      <c r="K2048" s="4" t="s">
        <v>314</v>
      </c>
      <c r="L2048" s="8" t="s">
        <v>799</v>
      </c>
      <c r="M2048" s="8" t="s">
        <v>474</v>
      </c>
      <c r="N2048" s="4" t="s">
        <v>1131</v>
      </c>
      <c r="O2048" s="4" t="s">
        <v>62</v>
      </c>
      <c r="P2048" s="4" t="s">
        <v>1214</v>
      </c>
      <c r="Q2048" s="148">
        <v>427</v>
      </c>
      <c r="R2048" s="148">
        <v>3.681</v>
      </c>
      <c r="S2048" s="148">
        <v>4.09</v>
      </c>
      <c r="T2048" s="8"/>
      <c r="U2048" s="148">
        <v>6.4290000000000003</v>
      </c>
      <c r="V2048" s="149">
        <v>2.5999999999999998E-5</v>
      </c>
      <c r="W2048" s="149">
        <v>2.35173359424355E-4</v>
      </c>
      <c r="X2048" s="149">
        <v>1.9655864127175601E-5</v>
      </c>
    </row>
    <row r="2049" spans="1:24" x14ac:dyDescent="0.2">
      <c r="A2049" s="4" t="s">
        <v>1225</v>
      </c>
      <c r="B2049" s="4">
        <v>8056</v>
      </c>
      <c r="C2049" s="4" t="s">
        <v>3708</v>
      </c>
      <c r="D2049" s="4" t="s">
        <v>3709</v>
      </c>
      <c r="E2049" s="4" t="s">
        <v>426</v>
      </c>
      <c r="F2049" s="4" t="s">
        <v>3710</v>
      </c>
      <c r="G2049" s="4" t="s">
        <v>3711</v>
      </c>
      <c r="H2049" s="4" t="s">
        <v>76</v>
      </c>
      <c r="I2049" s="4" t="s">
        <v>73</v>
      </c>
      <c r="J2049" s="4" t="s">
        <v>61</v>
      </c>
      <c r="K2049" s="4" t="s">
        <v>314</v>
      </c>
      <c r="L2049" s="8" t="s">
        <v>799</v>
      </c>
      <c r="M2049" s="8" t="s">
        <v>474</v>
      </c>
      <c r="N2049" s="4" t="s">
        <v>909</v>
      </c>
      <c r="O2049" s="4" t="s">
        <v>62</v>
      </c>
      <c r="P2049" s="4" t="s">
        <v>1214</v>
      </c>
      <c r="Q2049" s="148">
        <v>1716</v>
      </c>
      <c r="R2049" s="148">
        <v>3.681</v>
      </c>
      <c r="S2049" s="148">
        <v>4.26</v>
      </c>
      <c r="T2049" s="8"/>
      <c r="U2049" s="148">
        <v>26.908999999999999</v>
      </c>
      <c r="V2049" s="149">
        <v>1.4999999999999999E-4</v>
      </c>
      <c r="W2049" s="149">
        <v>9.8438236008860499E-4</v>
      </c>
      <c r="X2049" s="149">
        <v>8.2274990528056704E-5</v>
      </c>
    </row>
    <row r="2050" spans="1:24" x14ac:dyDescent="0.2">
      <c r="A2050" s="4" t="s">
        <v>1225</v>
      </c>
      <c r="B2050" s="4">
        <v>8056</v>
      </c>
      <c r="C2050" s="4" t="s">
        <v>2994</v>
      </c>
      <c r="D2050" s="4" t="s">
        <v>2995</v>
      </c>
      <c r="E2050" s="4" t="s">
        <v>426</v>
      </c>
      <c r="F2050" s="4" t="s">
        <v>3712</v>
      </c>
      <c r="G2050" s="4" t="s">
        <v>3713</v>
      </c>
      <c r="H2050" s="4" t="s">
        <v>76</v>
      </c>
      <c r="I2050" s="4" t="s">
        <v>73</v>
      </c>
      <c r="J2050" s="4" t="s">
        <v>61</v>
      </c>
      <c r="K2050" s="4" t="s">
        <v>198</v>
      </c>
      <c r="L2050" s="8" t="s">
        <v>799</v>
      </c>
      <c r="M2050" s="8" t="s">
        <v>102</v>
      </c>
      <c r="N2050" s="4" t="s">
        <v>909</v>
      </c>
      <c r="O2050" s="4" t="s">
        <v>62</v>
      </c>
      <c r="P2050" s="4" t="s">
        <v>1216</v>
      </c>
      <c r="Q2050" s="148">
        <v>1265</v>
      </c>
      <c r="R2050" s="148">
        <v>3.9790000000000001</v>
      </c>
      <c r="S2050" s="148">
        <v>3.8260000000000001</v>
      </c>
      <c r="T2050" s="143">
        <v>0.23899999999999999</v>
      </c>
      <c r="U2050" s="148">
        <v>19.498000000000001</v>
      </c>
      <c r="V2050" s="149">
        <v>1.2999999999999999E-5</v>
      </c>
      <c r="W2050" s="149">
        <v>7.1326396529440398E-4</v>
      </c>
      <c r="X2050" s="149">
        <v>5.9614828920053998E-5</v>
      </c>
    </row>
    <row r="2051" spans="1:24" x14ac:dyDescent="0.2">
      <c r="A2051" s="4" t="s">
        <v>1225</v>
      </c>
      <c r="B2051" s="4">
        <v>8056</v>
      </c>
      <c r="C2051" s="4" t="s">
        <v>3446</v>
      </c>
      <c r="D2051" s="4" t="s">
        <v>3447</v>
      </c>
      <c r="E2051" s="4" t="s">
        <v>426</v>
      </c>
      <c r="F2051" s="4" t="s">
        <v>3448</v>
      </c>
      <c r="G2051" s="4" t="s">
        <v>3449</v>
      </c>
      <c r="H2051" s="4" t="s">
        <v>76</v>
      </c>
      <c r="I2051" s="4" t="s">
        <v>73</v>
      </c>
      <c r="J2051" s="4" t="s">
        <v>61</v>
      </c>
      <c r="K2051" s="4" t="s">
        <v>317</v>
      </c>
      <c r="L2051" s="8" t="s">
        <v>799</v>
      </c>
      <c r="M2051" s="8" t="s">
        <v>471</v>
      </c>
      <c r="N2051" s="4" t="s">
        <v>888</v>
      </c>
      <c r="O2051" s="4" t="s">
        <v>62</v>
      </c>
      <c r="P2051" s="4" t="s">
        <v>1214</v>
      </c>
      <c r="Q2051" s="148">
        <v>275</v>
      </c>
      <c r="R2051" s="148">
        <v>3.681</v>
      </c>
      <c r="S2051" s="148">
        <v>42.87</v>
      </c>
      <c r="T2051" s="143">
        <v>0.41099999999999998</v>
      </c>
      <c r="U2051" s="148">
        <v>43.807000000000002</v>
      </c>
      <c r="V2051" s="149">
        <v>0</v>
      </c>
      <c r="W2051" s="149">
        <v>1.6025717243980499E-3</v>
      </c>
      <c r="X2051" s="149">
        <v>1.3394345407968599E-4</v>
      </c>
    </row>
    <row r="2052" spans="1:24" x14ac:dyDescent="0.2">
      <c r="A2052" s="4" t="s">
        <v>1225</v>
      </c>
      <c r="B2052" s="4">
        <v>8056</v>
      </c>
      <c r="C2052" s="4" t="s">
        <v>3450</v>
      </c>
      <c r="D2052" s="4" t="s">
        <v>3451</v>
      </c>
      <c r="E2052" s="4" t="s">
        <v>78</v>
      </c>
      <c r="F2052" s="4" t="s">
        <v>3452</v>
      </c>
      <c r="G2052" s="4" t="s">
        <v>3453</v>
      </c>
      <c r="H2052" s="4" t="s">
        <v>76</v>
      </c>
      <c r="I2052" s="4" t="s">
        <v>73</v>
      </c>
      <c r="J2052" s="4" t="s">
        <v>61</v>
      </c>
      <c r="K2052" s="4" t="s">
        <v>314</v>
      </c>
      <c r="L2052" s="8" t="s">
        <v>799</v>
      </c>
      <c r="M2052" s="8" t="s">
        <v>474</v>
      </c>
      <c r="N2052" s="4" t="s">
        <v>888</v>
      </c>
      <c r="O2052" s="4" t="s">
        <v>62</v>
      </c>
      <c r="P2052" s="4" t="s">
        <v>1214</v>
      </c>
      <c r="Q2052" s="148">
        <v>157</v>
      </c>
      <c r="R2052" s="148">
        <v>3.681</v>
      </c>
      <c r="S2052" s="148">
        <v>33.58</v>
      </c>
      <c r="T2052" s="8"/>
      <c r="U2052" s="148">
        <v>19.405999999999999</v>
      </c>
      <c r="V2052" s="149">
        <v>5.0000000000000004E-6</v>
      </c>
      <c r="W2052" s="149">
        <v>7.0993286950336702E-4</v>
      </c>
      <c r="X2052" s="149">
        <v>5.9336414875098003E-5</v>
      </c>
    </row>
    <row r="2053" spans="1:24" x14ac:dyDescent="0.2">
      <c r="A2053" s="4" t="s">
        <v>1225</v>
      </c>
      <c r="B2053" s="4">
        <v>8056</v>
      </c>
      <c r="C2053" s="4" t="s">
        <v>3454</v>
      </c>
      <c r="D2053" s="4" t="s">
        <v>3455</v>
      </c>
      <c r="E2053" s="4" t="s">
        <v>425</v>
      </c>
      <c r="F2053" s="4" t="s">
        <v>3456</v>
      </c>
      <c r="G2053" s="4" t="s">
        <v>3457</v>
      </c>
      <c r="H2053" s="4" t="s">
        <v>76</v>
      </c>
      <c r="I2053" s="4" t="s">
        <v>73</v>
      </c>
      <c r="J2053" s="4" t="s">
        <v>61</v>
      </c>
      <c r="K2053" s="4" t="s">
        <v>317</v>
      </c>
      <c r="L2053" s="8" t="s">
        <v>799</v>
      </c>
      <c r="M2053" s="8" t="s">
        <v>474</v>
      </c>
      <c r="N2053" s="4" t="s">
        <v>884</v>
      </c>
      <c r="O2053" s="4" t="s">
        <v>62</v>
      </c>
      <c r="P2053" s="4" t="s">
        <v>1214</v>
      </c>
      <c r="Q2053" s="148">
        <v>700</v>
      </c>
      <c r="R2053" s="148">
        <v>3.681</v>
      </c>
      <c r="S2053" s="148">
        <v>21.61</v>
      </c>
      <c r="T2053" s="8"/>
      <c r="U2053" s="148">
        <v>55.682000000000002</v>
      </c>
      <c r="V2053" s="149">
        <v>9.0000000000000002E-6</v>
      </c>
      <c r="W2053" s="149">
        <v>2.0369939865967799E-3</v>
      </c>
      <c r="X2053" s="149">
        <v>1.70252604829157E-4</v>
      </c>
    </row>
    <row r="2054" spans="1:24" x14ac:dyDescent="0.2">
      <c r="A2054" s="4" t="s">
        <v>1225</v>
      </c>
      <c r="B2054" s="4">
        <v>8056</v>
      </c>
      <c r="C2054" s="4" t="s">
        <v>3714</v>
      </c>
      <c r="D2054" s="4" t="s">
        <v>3715</v>
      </c>
      <c r="E2054" s="4" t="s">
        <v>426</v>
      </c>
      <c r="F2054" s="4" t="s">
        <v>3716</v>
      </c>
      <c r="G2054" s="4" t="s">
        <v>3717</v>
      </c>
      <c r="H2054" s="4" t="s">
        <v>76</v>
      </c>
      <c r="I2054" s="4" t="s">
        <v>73</v>
      </c>
      <c r="J2054" s="4" t="s">
        <v>61</v>
      </c>
      <c r="K2054" s="4" t="s">
        <v>314</v>
      </c>
      <c r="L2054" s="8" t="s">
        <v>799</v>
      </c>
      <c r="M2054" s="8" t="s">
        <v>471</v>
      </c>
      <c r="N2054" s="4" t="s">
        <v>859</v>
      </c>
      <c r="O2054" s="4" t="s">
        <v>62</v>
      </c>
      <c r="P2054" s="4" t="s">
        <v>1214</v>
      </c>
      <c r="Q2054" s="148">
        <v>488</v>
      </c>
      <c r="R2054" s="148">
        <v>3.681</v>
      </c>
      <c r="S2054" s="148">
        <v>85.99</v>
      </c>
      <c r="T2054" s="143">
        <v>0.53900000000000003</v>
      </c>
      <c r="U2054" s="148">
        <v>155.005</v>
      </c>
      <c r="V2054" s="149">
        <v>1.9999999999999999E-6</v>
      </c>
      <c r="W2054" s="149">
        <v>5.6704461571016702E-3</v>
      </c>
      <c r="X2054" s="149">
        <v>4.7393769208074998E-4</v>
      </c>
    </row>
    <row r="2055" spans="1:24" x14ac:dyDescent="0.2">
      <c r="A2055" s="4" t="s">
        <v>1225</v>
      </c>
      <c r="B2055" s="4">
        <v>8056</v>
      </c>
      <c r="C2055" s="4" t="s">
        <v>2588</v>
      </c>
      <c r="D2055" s="4" t="s">
        <v>2589</v>
      </c>
      <c r="E2055" s="4" t="s">
        <v>426</v>
      </c>
      <c r="F2055" s="4" t="s">
        <v>3718</v>
      </c>
      <c r="G2055" s="4" t="s">
        <v>3719</v>
      </c>
      <c r="H2055" s="4" t="s">
        <v>76</v>
      </c>
      <c r="I2055" s="4" t="s">
        <v>73</v>
      </c>
      <c r="J2055" s="4" t="s">
        <v>61</v>
      </c>
      <c r="K2055" s="4" t="s">
        <v>315</v>
      </c>
      <c r="L2055" s="8" t="s">
        <v>799</v>
      </c>
      <c r="M2055" s="8" t="s">
        <v>489</v>
      </c>
      <c r="N2055" s="4" t="s">
        <v>856</v>
      </c>
      <c r="O2055" s="4" t="s">
        <v>62</v>
      </c>
      <c r="P2055" s="4" t="s">
        <v>1217</v>
      </c>
      <c r="Q2055" s="148">
        <v>9593</v>
      </c>
      <c r="R2055" s="148">
        <v>4.6539999999999999</v>
      </c>
      <c r="S2055" s="148">
        <v>1.33</v>
      </c>
      <c r="T2055" s="8"/>
      <c r="U2055" s="148">
        <v>59.372999999999998</v>
      </c>
      <c r="V2055" s="149">
        <v>8.2999999999999998E-5</v>
      </c>
      <c r="W2055" s="149">
        <v>2.1719855232703198E-3</v>
      </c>
      <c r="X2055" s="149">
        <v>1.8153524036946099E-4</v>
      </c>
    </row>
    <row r="2056" spans="1:24" x14ac:dyDescent="0.2">
      <c r="A2056" s="4" t="s">
        <v>1225</v>
      </c>
      <c r="B2056" s="4">
        <v>8056</v>
      </c>
      <c r="C2056" s="4" t="s">
        <v>3459</v>
      </c>
      <c r="D2056" s="4" t="s">
        <v>3460</v>
      </c>
      <c r="E2056" s="4" t="s">
        <v>425</v>
      </c>
      <c r="F2056" s="4" t="s">
        <v>3461</v>
      </c>
      <c r="G2056" s="4" t="s">
        <v>3462</v>
      </c>
      <c r="H2056" s="4" t="s">
        <v>76</v>
      </c>
      <c r="I2056" s="4" t="s">
        <v>73</v>
      </c>
      <c r="J2056" s="4" t="s">
        <v>53</v>
      </c>
      <c r="K2056" s="4" t="s">
        <v>314</v>
      </c>
      <c r="L2056" s="8" t="s">
        <v>799</v>
      </c>
      <c r="M2056" s="8" t="s">
        <v>474</v>
      </c>
      <c r="N2056" s="4" t="s">
        <v>1131</v>
      </c>
      <c r="O2056" s="4" t="s">
        <v>62</v>
      </c>
      <c r="P2056" s="4" t="s">
        <v>1214</v>
      </c>
      <c r="Q2056" s="148">
        <v>946</v>
      </c>
      <c r="R2056" s="148">
        <v>3.681</v>
      </c>
      <c r="S2056" s="148">
        <v>18.12</v>
      </c>
      <c r="T2056" s="8"/>
      <c r="U2056" s="148">
        <v>63.097999999999999</v>
      </c>
      <c r="V2056" s="149">
        <v>2.0000000000000002E-5</v>
      </c>
      <c r="W2056" s="149">
        <v>2.3082682065927499E-3</v>
      </c>
      <c r="X2056" s="149">
        <v>1.9292579035705E-4</v>
      </c>
    </row>
    <row r="2057" spans="1:24" x14ac:dyDescent="0.2">
      <c r="A2057" s="4" t="s">
        <v>1225</v>
      </c>
      <c r="B2057" s="4">
        <v>8056</v>
      </c>
      <c r="C2057" s="4" t="s">
        <v>3463</v>
      </c>
      <c r="D2057" s="4" t="s">
        <v>3464</v>
      </c>
      <c r="E2057" s="4" t="s">
        <v>425</v>
      </c>
      <c r="F2057" s="4" t="s">
        <v>3465</v>
      </c>
      <c r="G2057" s="4" t="s">
        <v>3466</v>
      </c>
      <c r="H2057" s="4" t="s">
        <v>76</v>
      </c>
      <c r="I2057" s="4" t="s">
        <v>73</v>
      </c>
      <c r="J2057" s="4" t="s">
        <v>53</v>
      </c>
      <c r="K2057" s="4" t="s">
        <v>314</v>
      </c>
      <c r="L2057" s="8" t="s">
        <v>799</v>
      </c>
      <c r="M2057" s="8" t="s">
        <v>474</v>
      </c>
      <c r="N2057" s="4" t="s">
        <v>888</v>
      </c>
      <c r="O2057" s="4" t="s">
        <v>62</v>
      </c>
      <c r="P2057" s="4" t="s">
        <v>1214</v>
      </c>
      <c r="Q2057" s="148">
        <v>448</v>
      </c>
      <c r="R2057" s="148">
        <v>3.681</v>
      </c>
      <c r="S2057" s="148">
        <v>14.25</v>
      </c>
      <c r="T2057" s="8"/>
      <c r="U2057" s="148">
        <v>23.5</v>
      </c>
      <c r="V2057" s="149">
        <v>6.8999999999999997E-5</v>
      </c>
      <c r="W2057" s="149">
        <v>8.5966613409359802E-4</v>
      </c>
      <c r="X2057" s="149">
        <v>7.1851168720125694E-5</v>
      </c>
    </row>
    <row r="2058" spans="1:24" x14ac:dyDescent="0.2">
      <c r="A2058" s="4" t="s">
        <v>1225</v>
      </c>
      <c r="B2058" s="4">
        <v>8056</v>
      </c>
      <c r="C2058" s="4" t="s">
        <v>5069</v>
      </c>
      <c r="D2058" s="4" t="s">
        <v>3517</v>
      </c>
      <c r="E2058" s="4" t="s">
        <v>426</v>
      </c>
      <c r="F2058" s="4" t="s">
        <v>3720</v>
      </c>
      <c r="G2058" s="4" t="s">
        <v>3519</v>
      </c>
      <c r="H2058" s="4" t="s">
        <v>76</v>
      </c>
      <c r="I2058" s="4" t="s">
        <v>73</v>
      </c>
      <c r="J2058" s="4" t="s">
        <v>61</v>
      </c>
      <c r="K2058" s="4" t="s">
        <v>314</v>
      </c>
      <c r="L2058" s="8" t="s">
        <v>799</v>
      </c>
      <c r="M2058" s="8" t="s">
        <v>471</v>
      </c>
      <c r="N2058" s="4" t="s">
        <v>902</v>
      </c>
      <c r="O2058" s="4" t="s">
        <v>62</v>
      </c>
      <c r="P2058" s="4" t="s">
        <v>1214</v>
      </c>
      <c r="Q2058" s="148">
        <v>377</v>
      </c>
      <c r="R2058" s="148">
        <v>3.681</v>
      </c>
      <c r="S2058" s="148">
        <v>66.19</v>
      </c>
      <c r="T2058" s="8"/>
      <c r="U2058" s="148">
        <v>91.853999999999999</v>
      </c>
      <c r="V2058" s="149">
        <v>6.9999999999999999E-6</v>
      </c>
      <c r="W2058" s="149">
        <v>3.3602428937503201E-3</v>
      </c>
      <c r="X2058" s="149">
        <v>2.8085016906478498E-4</v>
      </c>
    </row>
    <row r="2059" spans="1:24" x14ac:dyDescent="0.2">
      <c r="A2059" s="4" t="s">
        <v>1225</v>
      </c>
      <c r="B2059" s="4">
        <v>8056</v>
      </c>
      <c r="C2059" s="4" t="s">
        <v>3467</v>
      </c>
      <c r="D2059" s="4" t="s">
        <v>3468</v>
      </c>
      <c r="E2059" s="4" t="s">
        <v>426</v>
      </c>
      <c r="F2059" s="4" t="s">
        <v>3469</v>
      </c>
      <c r="G2059" s="4" t="s">
        <v>3470</v>
      </c>
      <c r="H2059" s="4" t="s">
        <v>76</v>
      </c>
      <c r="I2059" s="4" t="s">
        <v>73</v>
      </c>
      <c r="J2059" s="4" t="s">
        <v>61</v>
      </c>
      <c r="K2059" s="4" t="s">
        <v>314</v>
      </c>
      <c r="L2059" s="8" t="s">
        <v>799</v>
      </c>
      <c r="M2059" s="8" t="s">
        <v>471</v>
      </c>
      <c r="N2059" s="4" t="s">
        <v>888</v>
      </c>
      <c r="O2059" s="4" t="s">
        <v>62</v>
      </c>
      <c r="P2059" s="4" t="s">
        <v>1214</v>
      </c>
      <c r="Q2059" s="148">
        <v>1163</v>
      </c>
      <c r="R2059" s="148">
        <v>3.681</v>
      </c>
      <c r="S2059" s="148">
        <v>32.19</v>
      </c>
      <c r="T2059" s="8"/>
      <c r="U2059" s="148">
        <v>137.80500000000001</v>
      </c>
      <c r="V2059" s="149">
        <v>9.0000000000000002E-6</v>
      </c>
      <c r="W2059" s="149">
        <v>5.0412429937465499E-3</v>
      </c>
      <c r="X2059" s="149">
        <v>4.2134869170430499E-4</v>
      </c>
    </row>
    <row r="2060" spans="1:24" x14ac:dyDescent="0.2">
      <c r="A2060" s="4" t="s">
        <v>1225</v>
      </c>
      <c r="B2060" s="4">
        <v>8056</v>
      </c>
      <c r="C2060" s="4" t="s">
        <v>3471</v>
      </c>
      <c r="D2060" s="4" t="s">
        <v>3472</v>
      </c>
      <c r="E2060" s="4" t="s">
        <v>426</v>
      </c>
      <c r="F2060" s="4" t="s">
        <v>3473</v>
      </c>
      <c r="G2060" s="4" t="s">
        <v>3474</v>
      </c>
      <c r="H2060" s="4" t="s">
        <v>76</v>
      </c>
      <c r="I2060" s="4" t="s">
        <v>73</v>
      </c>
      <c r="J2060" s="4" t="s">
        <v>61</v>
      </c>
      <c r="K2060" s="4" t="s">
        <v>314</v>
      </c>
      <c r="L2060" s="8" t="s">
        <v>799</v>
      </c>
      <c r="M2060" s="8" t="s">
        <v>471</v>
      </c>
      <c r="N2060" s="4" t="s">
        <v>888</v>
      </c>
      <c r="O2060" s="4" t="s">
        <v>62</v>
      </c>
      <c r="P2060" s="4" t="s">
        <v>1214</v>
      </c>
      <c r="Q2060" s="148">
        <v>1477</v>
      </c>
      <c r="R2060" s="148">
        <v>3.681</v>
      </c>
      <c r="S2060" s="148">
        <v>27.75</v>
      </c>
      <c r="T2060" s="8"/>
      <c r="U2060" s="148">
        <v>150.87200000000001</v>
      </c>
      <c r="V2060" s="149">
        <v>0</v>
      </c>
      <c r="W2060" s="149">
        <v>5.5192545303196696E-3</v>
      </c>
      <c r="X2060" s="149">
        <v>4.6130104786021498E-4</v>
      </c>
    </row>
    <row r="2061" spans="1:24" x14ac:dyDescent="0.2">
      <c r="A2061" s="4" t="s">
        <v>1225</v>
      </c>
      <c r="B2061" s="4">
        <v>8056</v>
      </c>
      <c r="C2061" s="4" t="s">
        <v>3479</v>
      </c>
      <c r="D2061" s="4" t="s">
        <v>3480</v>
      </c>
      <c r="E2061" s="4" t="s">
        <v>425</v>
      </c>
      <c r="F2061" s="4" t="s">
        <v>3481</v>
      </c>
      <c r="G2061" s="4" t="s">
        <v>3482</v>
      </c>
      <c r="H2061" s="4" t="s">
        <v>76</v>
      </c>
      <c r="I2061" s="4" t="s">
        <v>73</v>
      </c>
      <c r="J2061" s="4" t="s">
        <v>53</v>
      </c>
      <c r="K2061" s="4" t="s">
        <v>314</v>
      </c>
      <c r="L2061" s="8" t="s">
        <v>799</v>
      </c>
      <c r="M2061" s="8" t="s">
        <v>474</v>
      </c>
      <c r="N2061" s="4" t="s">
        <v>893</v>
      </c>
      <c r="O2061" s="4" t="s">
        <v>62</v>
      </c>
      <c r="P2061" s="4" t="s">
        <v>1214</v>
      </c>
      <c r="Q2061" s="148">
        <v>1613</v>
      </c>
      <c r="R2061" s="148">
        <v>3.681</v>
      </c>
      <c r="S2061" s="148">
        <v>11.16</v>
      </c>
      <c r="T2061" s="8"/>
      <c r="U2061" s="148">
        <v>66.262</v>
      </c>
      <c r="V2061" s="149">
        <v>1.2799999999999999E-4</v>
      </c>
      <c r="W2061" s="149">
        <v>2.42401611107606E-3</v>
      </c>
      <c r="X2061" s="149">
        <v>2.02600037002581E-4</v>
      </c>
    </row>
    <row r="2062" spans="1:24" x14ac:dyDescent="0.2">
      <c r="A2062" s="4" t="s">
        <v>1225</v>
      </c>
      <c r="B2062" s="4">
        <v>8056</v>
      </c>
      <c r="C2062" s="4" t="s">
        <v>3483</v>
      </c>
      <c r="D2062" s="4" t="s">
        <v>3484</v>
      </c>
      <c r="E2062" s="4" t="s">
        <v>425</v>
      </c>
      <c r="F2062" s="4" t="s">
        <v>3485</v>
      </c>
      <c r="G2062" s="4" t="s">
        <v>3486</v>
      </c>
      <c r="H2062" s="4" t="s">
        <v>76</v>
      </c>
      <c r="I2062" s="4" t="s">
        <v>73</v>
      </c>
      <c r="J2062" s="4" t="s">
        <v>53</v>
      </c>
      <c r="K2062" s="4" t="s">
        <v>314</v>
      </c>
      <c r="L2062" s="8" t="s">
        <v>799</v>
      </c>
      <c r="M2062" s="8" t="s">
        <v>474</v>
      </c>
      <c r="N2062" s="4" t="s">
        <v>893</v>
      </c>
      <c r="O2062" s="4" t="s">
        <v>62</v>
      </c>
      <c r="P2062" s="4" t="s">
        <v>1214</v>
      </c>
      <c r="Q2062" s="148">
        <v>1585</v>
      </c>
      <c r="R2062" s="148">
        <v>3.681</v>
      </c>
      <c r="S2062" s="148">
        <v>18.72</v>
      </c>
      <c r="T2062" s="8"/>
      <c r="U2062" s="148">
        <v>109.22</v>
      </c>
      <c r="V2062" s="149">
        <v>4.3999999999999999E-5</v>
      </c>
      <c r="W2062" s="149">
        <v>3.9955084269921604E-3</v>
      </c>
      <c r="X2062" s="149">
        <v>3.3394586424320103E-4</v>
      </c>
    </row>
    <row r="2063" spans="1:24" x14ac:dyDescent="0.2">
      <c r="A2063" s="4" t="s">
        <v>1225</v>
      </c>
      <c r="B2063" s="4">
        <v>8056</v>
      </c>
      <c r="C2063" s="4" t="s">
        <v>3487</v>
      </c>
      <c r="D2063" s="4" t="s">
        <v>3488</v>
      </c>
      <c r="E2063" s="4" t="s">
        <v>425</v>
      </c>
      <c r="F2063" s="4" t="s">
        <v>3489</v>
      </c>
      <c r="G2063" s="4" t="s">
        <v>3490</v>
      </c>
      <c r="H2063" s="4" t="s">
        <v>76</v>
      </c>
      <c r="I2063" s="4" t="s">
        <v>73</v>
      </c>
      <c r="J2063" s="4" t="s">
        <v>53</v>
      </c>
      <c r="K2063" s="4" t="s">
        <v>314</v>
      </c>
      <c r="L2063" s="8" t="s">
        <v>799</v>
      </c>
      <c r="M2063" s="8" t="s">
        <v>474</v>
      </c>
      <c r="N2063" s="4" t="s">
        <v>895</v>
      </c>
      <c r="O2063" s="4" t="s">
        <v>62</v>
      </c>
      <c r="P2063" s="4" t="s">
        <v>1214</v>
      </c>
      <c r="Q2063" s="148">
        <v>600</v>
      </c>
      <c r="R2063" s="148">
        <v>3.681</v>
      </c>
      <c r="S2063" s="148">
        <v>14.85</v>
      </c>
      <c r="T2063" s="8"/>
      <c r="U2063" s="148">
        <v>32.798000000000002</v>
      </c>
      <c r="V2063" s="149">
        <v>1.0399999999999999E-4</v>
      </c>
      <c r="W2063" s="149">
        <v>1.19981598602349E-3</v>
      </c>
      <c r="X2063" s="149">
        <v>1.0028100145619E-4</v>
      </c>
    </row>
    <row r="2064" spans="1:24" x14ac:dyDescent="0.2">
      <c r="A2064" s="4" t="s">
        <v>1225</v>
      </c>
      <c r="B2064" s="4">
        <v>8056</v>
      </c>
      <c r="C2064" s="4" t="s">
        <v>3721</v>
      </c>
      <c r="D2064" s="4" t="s">
        <v>3722</v>
      </c>
      <c r="E2064" s="4" t="s">
        <v>425</v>
      </c>
      <c r="F2064" s="4" t="s">
        <v>3723</v>
      </c>
      <c r="G2064" s="4" t="s">
        <v>3724</v>
      </c>
      <c r="H2064" s="4" t="s">
        <v>76</v>
      </c>
      <c r="I2064" s="4" t="s">
        <v>73</v>
      </c>
      <c r="J2064" s="4" t="s">
        <v>61</v>
      </c>
      <c r="K2064" s="4" t="s">
        <v>314</v>
      </c>
      <c r="L2064" s="8" t="s">
        <v>799</v>
      </c>
      <c r="M2064" s="8" t="s">
        <v>474</v>
      </c>
      <c r="N2064" s="4" t="s">
        <v>202</v>
      </c>
      <c r="O2064" s="4" t="s">
        <v>62</v>
      </c>
      <c r="P2064" s="4" t="s">
        <v>1214</v>
      </c>
      <c r="Q2064" s="148">
        <v>45</v>
      </c>
      <c r="R2064" s="148">
        <v>3.681</v>
      </c>
      <c r="S2064" s="148">
        <v>70.98</v>
      </c>
      <c r="T2064" s="8"/>
      <c r="U2064" s="148">
        <v>11.757</v>
      </c>
      <c r="V2064" s="149">
        <v>9.9999999999999995E-7</v>
      </c>
      <c r="W2064" s="149">
        <v>4.3011585195933003E-4</v>
      </c>
      <c r="X2064" s="149">
        <v>3.5949219612931299E-5</v>
      </c>
    </row>
    <row r="2065" spans="1:24" x14ac:dyDescent="0.2">
      <c r="A2065" s="4" t="s">
        <v>1225</v>
      </c>
      <c r="B2065" s="4">
        <v>8056</v>
      </c>
      <c r="C2065" s="4" t="s">
        <v>3491</v>
      </c>
      <c r="D2065" s="4" t="s">
        <v>3492</v>
      </c>
      <c r="E2065" s="4" t="s">
        <v>426</v>
      </c>
      <c r="F2065" s="4" t="s">
        <v>3493</v>
      </c>
      <c r="G2065" s="4" t="s">
        <v>3494</v>
      </c>
      <c r="H2065" s="4" t="s">
        <v>76</v>
      </c>
      <c r="I2065" s="4" t="s">
        <v>73</v>
      </c>
      <c r="J2065" s="4" t="s">
        <v>61</v>
      </c>
      <c r="K2065" s="4" t="s">
        <v>314</v>
      </c>
      <c r="L2065" s="8" t="s">
        <v>799</v>
      </c>
      <c r="M2065" s="8" t="s">
        <v>474</v>
      </c>
      <c r="N2065" s="4" t="s">
        <v>888</v>
      </c>
      <c r="O2065" s="4" t="s">
        <v>62</v>
      </c>
      <c r="P2065" s="4" t="s">
        <v>1214</v>
      </c>
      <c r="Q2065" s="148">
        <v>398</v>
      </c>
      <c r="R2065" s="148">
        <v>3.681</v>
      </c>
      <c r="S2065" s="148">
        <v>23.8</v>
      </c>
      <c r="T2065" s="8"/>
      <c r="U2065" s="148">
        <v>34.868000000000002</v>
      </c>
      <c r="V2065" s="149">
        <v>5.0000000000000004E-6</v>
      </c>
      <c r="W2065" s="149">
        <v>1.2755484787888799E-3</v>
      </c>
      <c r="X2065" s="149">
        <v>1.06610747272011E-4</v>
      </c>
    </row>
    <row r="2066" spans="1:24" x14ac:dyDescent="0.2">
      <c r="A2066" s="4" t="s">
        <v>1225</v>
      </c>
      <c r="B2066" s="4">
        <v>8056</v>
      </c>
      <c r="C2066" s="4" t="s">
        <v>3495</v>
      </c>
      <c r="D2066" s="4" t="s">
        <v>3496</v>
      </c>
      <c r="E2066" s="4" t="s">
        <v>425</v>
      </c>
      <c r="F2066" s="4" t="s">
        <v>3497</v>
      </c>
      <c r="G2066" s="4" t="s">
        <v>3498</v>
      </c>
      <c r="H2066" s="4" t="s">
        <v>76</v>
      </c>
      <c r="I2066" s="4" t="s">
        <v>73</v>
      </c>
      <c r="J2066" s="4" t="s">
        <v>53</v>
      </c>
      <c r="K2066" s="4" t="s">
        <v>314</v>
      </c>
      <c r="L2066" s="8" t="s">
        <v>799</v>
      </c>
      <c r="M2066" s="8" t="s">
        <v>474</v>
      </c>
      <c r="N2066" s="4" t="s">
        <v>202</v>
      </c>
      <c r="O2066" s="4" t="s">
        <v>62</v>
      </c>
      <c r="P2066" s="4" t="s">
        <v>1214</v>
      </c>
      <c r="Q2066" s="148">
        <v>1066</v>
      </c>
      <c r="R2066" s="148">
        <v>3.681</v>
      </c>
      <c r="S2066" s="148">
        <v>2.35</v>
      </c>
      <c r="T2066" s="8"/>
      <c r="U2066" s="148">
        <v>9.2210000000000001</v>
      </c>
      <c r="V2066" s="149">
        <v>1.1E-5</v>
      </c>
      <c r="W2066" s="149">
        <v>3.373354687528E-4</v>
      </c>
      <c r="X2066" s="149">
        <v>2.8194605695612001E-5</v>
      </c>
    </row>
    <row r="2067" spans="1:24" x14ac:dyDescent="0.2">
      <c r="A2067" s="4" t="s">
        <v>1225</v>
      </c>
      <c r="B2067" s="4">
        <v>8056</v>
      </c>
      <c r="C2067" s="4" t="s">
        <v>2802</v>
      </c>
      <c r="D2067" s="4" t="s">
        <v>2803</v>
      </c>
      <c r="E2067" s="4" t="s">
        <v>426</v>
      </c>
      <c r="F2067" s="4" t="s">
        <v>3499</v>
      </c>
      <c r="G2067" s="4" t="s">
        <v>3500</v>
      </c>
      <c r="H2067" s="4" t="s">
        <v>76</v>
      </c>
      <c r="I2067" s="4" t="s">
        <v>73</v>
      </c>
      <c r="J2067" s="4" t="s">
        <v>61</v>
      </c>
      <c r="K2067" s="4" t="s">
        <v>317</v>
      </c>
      <c r="L2067" s="8" t="s">
        <v>799</v>
      </c>
      <c r="M2067" s="8" t="s">
        <v>474</v>
      </c>
      <c r="N2067" s="4" t="s">
        <v>888</v>
      </c>
      <c r="O2067" s="4" t="s">
        <v>62</v>
      </c>
      <c r="P2067" s="4" t="s">
        <v>1214</v>
      </c>
      <c r="Q2067" s="148">
        <v>2160</v>
      </c>
      <c r="R2067" s="148">
        <v>3.681</v>
      </c>
      <c r="S2067" s="148">
        <v>11.94</v>
      </c>
      <c r="T2067" s="8"/>
      <c r="U2067" s="148">
        <v>94.933999999999997</v>
      </c>
      <c r="V2067" s="149">
        <v>1.9999999999999999E-6</v>
      </c>
      <c r="W2067" s="149">
        <v>3.4729219086352598E-3</v>
      </c>
      <c r="X2067" s="149">
        <v>2.9026791694228201E-4</v>
      </c>
    </row>
    <row r="2068" spans="1:24" x14ac:dyDescent="0.2">
      <c r="A2068" s="4" t="s">
        <v>1225</v>
      </c>
      <c r="B2068" s="4">
        <v>8056</v>
      </c>
      <c r="C2068" s="4" t="s">
        <v>3725</v>
      </c>
      <c r="D2068" s="4" t="s">
        <v>3726</v>
      </c>
      <c r="E2068" s="4" t="s">
        <v>425</v>
      </c>
      <c r="F2068" s="4" t="s">
        <v>3727</v>
      </c>
      <c r="G2068" s="4" t="s">
        <v>3728</v>
      </c>
      <c r="H2068" s="4" t="s">
        <v>76</v>
      </c>
      <c r="I2068" s="4" t="s">
        <v>73</v>
      </c>
      <c r="J2068" s="4" t="s">
        <v>61</v>
      </c>
      <c r="K2068" s="4" t="s">
        <v>314</v>
      </c>
      <c r="L2068" s="8" t="s">
        <v>799</v>
      </c>
      <c r="M2068" s="8" t="s">
        <v>471</v>
      </c>
      <c r="N2068" s="4" t="s">
        <v>872</v>
      </c>
      <c r="O2068" s="4" t="s">
        <v>62</v>
      </c>
      <c r="P2068" s="4" t="s">
        <v>1214</v>
      </c>
      <c r="Q2068" s="148">
        <v>4921</v>
      </c>
      <c r="R2068" s="148">
        <v>3.681</v>
      </c>
      <c r="S2068" s="148">
        <v>10.119999999999999</v>
      </c>
      <c r="T2068" s="8"/>
      <c r="U2068" s="148">
        <v>183.316</v>
      </c>
      <c r="V2068" s="149">
        <v>5.1999999999999997E-5</v>
      </c>
      <c r="W2068" s="149">
        <v>6.7061122343751401E-3</v>
      </c>
      <c r="X2068" s="149">
        <v>5.6049899199091399E-4</v>
      </c>
    </row>
    <row r="2069" spans="1:24" x14ac:dyDescent="0.2">
      <c r="A2069" s="4" t="s">
        <v>1226</v>
      </c>
      <c r="B2069" s="4">
        <v>11390</v>
      </c>
      <c r="C2069" s="4" t="s">
        <v>1419</v>
      </c>
      <c r="D2069" s="4" t="s">
        <v>1420</v>
      </c>
      <c r="E2069" s="4" t="s">
        <v>425</v>
      </c>
      <c r="F2069" s="4" t="s">
        <v>3018</v>
      </c>
      <c r="G2069" s="4" t="s">
        <v>3019</v>
      </c>
      <c r="H2069" s="4" t="s">
        <v>76</v>
      </c>
      <c r="I2069" s="4" t="s">
        <v>73</v>
      </c>
      <c r="J2069" s="4" t="s">
        <v>53</v>
      </c>
      <c r="K2069" s="4" t="s">
        <v>53</v>
      </c>
      <c r="L2069" s="8" t="s">
        <v>799</v>
      </c>
      <c r="M2069" s="8" t="s">
        <v>311</v>
      </c>
      <c r="N2069" s="4" t="s">
        <v>266</v>
      </c>
      <c r="O2069" s="4" t="s">
        <v>62</v>
      </c>
      <c r="P2069" s="4" t="s">
        <v>1212</v>
      </c>
      <c r="Q2069" s="148">
        <v>108079</v>
      </c>
      <c r="R2069" s="148">
        <v>1</v>
      </c>
      <c r="S2069" s="148">
        <v>138.30000000000001</v>
      </c>
      <c r="T2069" s="8"/>
      <c r="U2069" s="148">
        <v>149.47300000000001</v>
      </c>
      <c r="V2069" s="149">
        <v>3.6400000000000001E-4</v>
      </c>
      <c r="W2069" s="149">
        <v>7.2285530712903705E-4</v>
      </c>
      <c r="X2069" s="149">
        <v>6.7694636254182105E-5</v>
      </c>
    </row>
    <row r="2070" spans="1:24" x14ac:dyDescent="0.2">
      <c r="A2070" s="4" t="s">
        <v>1226</v>
      </c>
      <c r="B2070" s="4">
        <v>11390</v>
      </c>
      <c r="C2070" s="4" t="s">
        <v>3501</v>
      </c>
      <c r="D2070" s="4" t="s">
        <v>3502</v>
      </c>
      <c r="E2070" s="4" t="s">
        <v>425</v>
      </c>
      <c r="F2070" s="4" t="s">
        <v>3503</v>
      </c>
      <c r="G2070" s="4" t="s">
        <v>3504</v>
      </c>
      <c r="H2070" s="4" t="s">
        <v>76</v>
      </c>
      <c r="I2070" s="4" t="s">
        <v>73</v>
      </c>
      <c r="J2070" s="4" t="s">
        <v>53</v>
      </c>
      <c r="K2070" s="4" t="s">
        <v>53</v>
      </c>
      <c r="L2070" s="8" t="s">
        <v>799</v>
      </c>
      <c r="M2070" s="8" t="s">
        <v>311</v>
      </c>
      <c r="N2070" s="4" t="s">
        <v>630</v>
      </c>
      <c r="O2070" s="4" t="s">
        <v>62</v>
      </c>
      <c r="P2070" s="4" t="s">
        <v>1212</v>
      </c>
      <c r="Q2070" s="148">
        <v>71084</v>
      </c>
      <c r="R2070" s="148">
        <v>1</v>
      </c>
      <c r="S2070" s="148">
        <v>492.9</v>
      </c>
      <c r="T2070" s="8"/>
      <c r="U2070" s="148">
        <v>350.37299999999999</v>
      </c>
      <c r="V2070" s="149">
        <v>4.3100000000000001E-4</v>
      </c>
      <c r="W2070" s="149">
        <v>1.6944101816655599E-3</v>
      </c>
      <c r="X2070" s="149">
        <v>1.5867972439573901E-4</v>
      </c>
    </row>
    <row r="2071" spans="1:24" x14ac:dyDescent="0.2">
      <c r="A2071" s="4" t="s">
        <v>1226</v>
      </c>
      <c r="B2071" s="4">
        <v>11390</v>
      </c>
      <c r="C2071" s="4" t="s">
        <v>3020</v>
      </c>
      <c r="D2071" s="4" t="s">
        <v>3021</v>
      </c>
      <c r="E2071" s="4" t="s">
        <v>425</v>
      </c>
      <c r="F2071" s="4" t="s">
        <v>3022</v>
      </c>
      <c r="G2071" s="4" t="s">
        <v>3023</v>
      </c>
      <c r="H2071" s="4" t="s">
        <v>76</v>
      </c>
      <c r="I2071" s="4" t="s">
        <v>73</v>
      </c>
      <c r="J2071" s="4" t="s">
        <v>53</v>
      </c>
      <c r="K2071" s="4" t="s">
        <v>53</v>
      </c>
      <c r="L2071" s="8" t="s">
        <v>799</v>
      </c>
      <c r="M2071" s="8" t="s">
        <v>311</v>
      </c>
      <c r="N2071" s="4" t="s">
        <v>156</v>
      </c>
      <c r="O2071" s="4" t="s">
        <v>62</v>
      </c>
      <c r="P2071" s="4" t="s">
        <v>1212</v>
      </c>
      <c r="Q2071" s="148">
        <v>193134</v>
      </c>
      <c r="R2071" s="148">
        <v>1</v>
      </c>
      <c r="S2071" s="148">
        <v>2616</v>
      </c>
      <c r="T2071" s="8"/>
      <c r="U2071" s="148">
        <v>5052.3850000000002</v>
      </c>
      <c r="V2071" s="149">
        <v>8.61E-4</v>
      </c>
      <c r="W2071" s="149">
        <v>2.44334250973435E-2</v>
      </c>
      <c r="X2071" s="149">
        <v>2.2881644612636298E-3</v>
      </c>
    </row>
    <row r="2072" spans="1:24" x14ac:dyDescent="0.2">
      <c r="A2072" s="4" t="s">
        <v>1226</v>
      </c>
      <c r="B2072" s="4">
        <v>11390</v>
      </c>
      <c r="C2072" s="4" t="s">
        <v>3505</v>
      </c>
      <c r="D2072" s="4" t="s">
        <v>3506</v>
      </c>
      <c r="E2072" s="4" t="s">
        <v>425</v>
      </c>
      <c r="F2072" s="4" t="s">
        <v>3507</v>
      </c>
      <c r="G2072" s="4" t="s">
        <v>3508</v>
      </c>
      <c r="H2072" s="4" t="s">
        <v>76</v>
      </c>
      <c r="I2072" s="4" t="s">
        <v>73</v>
      </c>
      <c r="J2072" s="4" t="s">
        <v>53</v>
      </c>
      <c r="K2072" s="4" t="s">
        <v>53</v>
      </c>
      <c r="L2072" s="8" t="s">
        <v>799</v>
      </c>
      <c r="M2072" s="8" t="s">
        <v>311</v>
      </c>
      <c r="N2072" s="4" t="s">
        <v>122</v>
      </c>
      <c r="O2072" s="4" t="s">
        <v>62</v>
      </c>
      <c r="P2072" s="4" t="s">
        <v>1212</v>
      </c>
      <c r="Q2072" s="148">
        <v>2452</v>
      </c>
      <c r="R2072" s="148">
        <v>1</v>
      </c>
      <c r="S2072" s="148">
        <v>1500</v>
      </c>
      <c r="T2072" s="8"/>
      <c r="U2072" s="148">
        <v>36.78</v>
      </c>
      <c r="V2072" s="149">
        <v>5.4900000000000001E-4</v>
      </c>
      <c r="W2072" s="149">
        <v>1.7786872869309301E-4</v>
      </c>
      <c r="X2072" s="149">
        <v>1.6657218631616598E-5</v>
      </c>
    </row>
    <row r="2073" spans="1:24" x14ac:dyDescent="0.2">
      <c r="A2073" s="4" t="s">
        <v>1226</v>
      </c>
      <c r="B2073" s="4">
        <v>11390</v>
      </c>
      <c r="C2073" s="4" t="s">
        <v>3509</v>
      </c>
      <c r="D2073" s="4" t="s">
        <v>3510</v>
      </c>
      <c r="E2073" s="4" t="s">
        <v>425</v>
      </c>
      <c r="F2073" s="4" t="s">
        <v>3511</v>
      </c>
      <c r="G2073" s="4" t="s">
        <v>3512</v>
      </c>
      <c r="H2073" s="4" t="s">
        <v>76</v>
      </c>
      <c r="I2073" s="4" t="s">
        <v>73</v>
      </c>
      <c r="J2073" s="4" t="s">
        <v>53</v>
      </c>
      <c r="K2073" s="4" t="s">
        <v>53</v>
      </c>
      <c r="L2073" s="8" t="s">
        <v>799</v>
      </c>
      <c r="M2073" s="8" t="s">
        <v>311</v>
      </c>
      <c r="N2073" s="4" t="s">
        <v>258</v>
      </c>
      <c r="O2073" s="4" t="s">
        <v>62</v>
      </c>
      <c r="P2073" s="4" t="s">
        <v>1212</v>
      </c>
      <c r="Q2073" s="148">
        <v>95235</v>
      </c>
      <c r="R2073" s="148">
        <v>1</v>
      </c>
      <c r="S2073" s="148">
        <v>381</v>
      </c>
      <c r="T2073" s="8"/>
      <c r="U2073" s="148">
        <v>362.84500000000003</v>
      </c>
      <c r="V2073" s="149">
        <v>1.7309999999999999E-3</v>
      </c>
      <c r="W2073" s="149">
        <v>1.7547265121452E-3</v>
      </c>
      <c r="X2073" s="149">
        <v>1.6432828505751599E-4</v>
      </c>
    </row>
    <row r="2074" spans="1:24" x14ac:dyDescent="0.2">
      <c r="A2074" s="4" t="s">
        <v>1226</v>
      </c>
      <c r="B2074" s="4">
        <v>11390</v>
      </c>
      <c r="C2074" s="4" t="s">
        <v>3024</v>
      </c>
      <c r="D2074" s="4" t="s">
        <v>3025</v>
      </c>
      <c r="E2074" s="4" t="s">
        <v>425</v>
      </c>
      <c r="F2074" s="4" t="s">
        <v>3026</v>
      </c>
      <c r="G2074" s="4" t="s">
        <v>3027</v>
      </c>
      <c r="H2074" s="4" t="s">
        <v>76</v>
      </c>
      <c r="I2074" s="4" t="s">
        <v>73</v>
      </c>
      <c r="J2074" s="4" t="s">
        <v>53</v>
      </c>
      <c r="K2074" s="4" t="s">
        <v>53</v>
      </c>
      <c r="L2074" s="8" t="s">
        <v>799</v>
      </c>
      <c r="M2074" s="8" t="s">
        <v>311</v>
      </c>
      <c r="N2074" s="4" t="s">
        <v>624</v>
      </c>
      <c r="O2074" s="4" t="s">
        <v>62</v>
      </c>
      <c r="P2074" s="4" t="s">
        <v>1212</v>
      </c>
      <c r="Q2074" s="148">
        <v>6340</v>
      </c>
      <c r="R2074" s="148">
        <v>1</v>
      </c>
      <c r="S2074" s="148">
        <v>4867</v>
      </c>
      <c r="T2074" s="8"/>
      <c r="U2074" s="148">
        <v>308.56799999999998</v>
      </c>
      <c r="V2074" s="149">
        <v>1E-4</v>
      </c>
      <c r="W2074" s="149">
        <v>1.4922393230458E-3</v>
      </c>
      <c r="X2074" s="149">
        <v>1.3974663695695899E-4</v>
      </c>
    </row>
    <row r="2075" spans="1:24" x14ac:dyDescent="0.2">
      <c r="A2075" s="4" t="s">
        <v>1226</v>
      </c>
      <c r="B2075" s="4">
        <v>11390</v>
      </c>
      <c r="C2075" s="4" t="s">
        <v>3513</v>
      </c>
      <c r="D2075" s="4" t="s">
        <v>3514</v>
      </c>
      <c r="E2075" s="4" t="s">
        <v>425</v>
      </c>
      <c r="F2075" s="4" t="s">
        <v>3515</v>
      </c>
      <c r="G2075" s="4" t="s">
        <v>3516</v>
      </c>
      <c r="H2075" s="4" t="s">
        <v>76</v>
      </c>
      <c r="I2075" s="4" t="s">
        <v>73</v>
      </c>
      <c r="J2075" s="4" t="s">
        <v>53</v>
      </c>
      <c r="K2075" s="4" t="s">
        <v>314</v>
      </c>
      <c r="L2075" s="8" t="s">
        <v>799</v>
      </c>
      <c r="M2075" s="8" t="s">
        <v>311</v>
      </c>
      <c r="N2075" s="4" t="s">
        <v>632</v>
      </c>
      <c r="O2075" s="4" t="s">
        <v>62</v>
      </c>
      <c r="P2075" s="4" t="s">
        <v>1212</v>
      </c>
      <c r="Q2075" s="148">
        <v>4392</v>
      </c>
      <c r="R2075" s="148">
        <v>1</v>
      </c>
      <c r="S2075" s="148">
        <v>2600</v>
      </c>
      <c r="T2075" s="8"/>
      <c r="U2075" s="148">
        <v>114.19199999999999</v>
      </c>
      <c r="V2075" s="149">
        <v>2.32E-4</v>
      </c>
      <c r="W2075" s="149">
        <v>5.5223452601744604E-4</v>
      </c>
      <c r="X2075" s="149">
        <v>5.1716180260510197E-5</v>
      </c>
    </row>
    <row r="2076" spans="1:24" x14ac:dyDescent="0.2">
      <c r="A2076" s="4" t="s">
        <v>1226</v>
      </c>
      <c r="B2076" s="4">
        <v>11390</v>
      </c>
      <c r="C2076" s="4" t="s">
        <v>1440</v>
      </c>
      <c r="D2076" s="4" t="s">
        <v>1441</v>
      </c>
      <c r="E2076" s="4" t="s">
        <v>425</v>
      </c>
      <c r="F2076" s="4" t="s">
        <v>3028</v>
      </c>
      <c r="G2076" s="4" t="s">
        <v>3029</v>
      </c>
      <c r="H2076" s="4" t="s">
        <v>76</v>
      </c>
      <c r="I2076" s="4" t="s">
        <v>73</v>
      </c>
      <c r="J2076" s="4" t="s">
        <v>53</v>
      </c>
      <c r="K2076" s="4" t="s">
        <v>53</v>
      </c>
      <c r="L2076" s="8" t="s">
        <v>799</v>
      </c>
      <c r="M2076" s="8" t="s">
        <v>311</v>
      </c>
      <c r="N2076" s="4" t="s">
        <v>258</v>
      </c>
      <c r="O2076" s="4" t="s">
        <v>62</v>
      </c>
      <c r="P2076" s="4" t="s">
        <v>1212</v>
      </c>
      <c r="Q2076" s="148">
        <v>9577</v>
      </c>
      <c r="R2076" s="148">
        <v>1</v>
      </c>
      <c r="S2076" s="148">
        <v>1635</v>
      </c>
      <c r="T2076" s="8"/>
      <c r="U2076" s="148">
        <v>156.584</v>
      </c>
      <c r="V2076" s="149">
        <v>5.6700000000000001E-4</v>
      </c>
      <c r="W2076" s="149">
        <v>7.5724274388914796E-4</v>
      </c>
      <c r="X2076" s="149">
        <v>7.0914983397284495E-5</v>
      </c>
    </row>
    <row r="2077" spans="1:24" x14ac:dyDescent="0.2">
      <c r="A2077" s="4" t="s">
        <v>1226</v>
      </c>
      <c r="B2077" s="4">
        <v>11390</v>
      </c>
      <c r="C2077" s="4" t="s">
        <v>5069</v>
      </c>
      <c r="D2077" s="4" t="s">
        <v>3517</v>
      </c>
      <c r="E2077" s="4" t="s">
        <v>426</v>
      </c>
      <c r="F2077" s="4" t="s">
        <v>3518</v>
      </c>
      <c r="G2077" s="4" t="s">
        <v>3519</v>
      </c>
      <c r="H2077" s="4" t="s">
        <v>76</v>
      </c>
      <c r="I2077" s="4" t="s">
        <v>73</v>
      </c>
      <c r="J2077" s="4" t="s">
        <v>61</v>
      </c>
      <c r="K2077" s="4" t="s">
        <v>314</v>
      </c>
      <c r="L2077" s="8" t="s">
        <v>799</v>
      </c>
      <c r="M2077" s="8" t="s">
        <v>311</v>
      </c>
      <c r="N2077" s="4" t="s">
        <v>625</v>
      </c>
      <c r="O2077" s="4" t="s">
        <v>62</v>
      </c>
      <c r="P2077" s="4" t="s">
        <v>1212</v>
      </c>
      <c r="Q2077" s="148">
        <v>1163</v>
      </c>
      <c r="R2077" s="148">
        <v>1</v>
      </c>
      <c r="S2077" s="148">
        <v>24060</v>
      </c>
      <c r="T2077" s="8"/>
      <c r="U2077" s="148">
        <v>279.81799999999998</v>
      </c>
      <c r="V2077" s="149">
        <v>2.0999999999999999E-5</v>
      </c>
      <c r="W2077" s="149">
        <v>1.35320381597874E-3</v>
      </c>
      <c r="X2077" s="149">
        <v>1.26726108526862E-4</v>
      </c>
    </row>
    <row r="2078" spans="1:24" x14ac:dyDescent="0.2">
      <c r="A2078" s="4" t="s">
        <v>1226</v>
      </c>
      <c r="B2078" s="4">
        <v>11390</v>
      </c>
      <c r="C2078" s="4" t="s">
        <v>3781</v>
      </c>
      <c r="D2078" s="4" t="s">
        <v>3782</v>
      </c>
      <c r="E2078" s="4" t="s">
        <v>425</v>
      </c>
      <c r="F2078" s="4" t="s">
        <v>3783</v>
      </c>
      <c r="G2078" s="4" t="s">
        <v>3784</v>
      </c>
      <c r="H2078" s="4" t="s">
        <v>76</v>
      </c>
      <c r="I2078" s="4" t="s">
        <v>73</v>
      </c>
      <c r="J2078" s="4" t="s">
        <v>53</v>
      </c>
      <c r="K2078" s="4" t="s">
        <v>53</v>
      </c>
      <c r="L2078" s="8" t="s">
        <v>799</v>
      </c>
      <c r="M2078" s="8" t="s">
        <v>311</v>
      </c>
      <c r="N2078" s="4" t="s">
        <v>253</v>
      </c>
      <c r="O2078" s="4" t="s">
        <v>62</v>
      </c>
      <c r="P2078" s="4" t="s">
        <v>1212</v>
      </c>
      <c r="Q2078" s="148">
        <v>33436</v>
      </c>
      <c r="R2078" s="148">
        <v>1</v>
      </c>
      <c r="S2078" s="148">
        <v>573.4</v>
      </c>
      <c r="T2078" s="8"/>
      <c r="U2078" s="148">
        <v>191.72200000000001</v>
      </c>
      <c r="V2078" s="149">
        <v>2.9260000000000002E-3</v>
      </c>
      <c r="W2078" s="149">
        <v>9.2717108948740302E-4</v>
      </c>
      <c r="X2078" s="149">
        <v>8.6828593536270997E-5</v>
      </c>
    </row>
    <row r="2079" spans="1:24" x14ac:dyDescent="0.2">
      <c r="A2079" s="4" t="s">
        <v>1226</v>
      </c>
      <c r="B2079" s="4">
        <v>11390</v>
      </c>
      <c r="C2079" s="4" t="s">
        <v>3030</v>
      </c>
      <c r="D2079" s="4" t="s">
        <v>3031</v>
      </c>
      <c r="E2079" s="4" t="s">
        <v>425</v>
      </c>
      <c r="F2079" s="4" t="s">
        <v>3032</v>
      </c>
      <c r="G2079" s="4" t="s">
        <v>3033</v>
      </c>
      <c r="H2079" s="4" t="s">
        <v>76</v>
      </c>
      <c r="I2079" s="4" t="s">
        <v>73</v>
      </c>
      <c r="J2079" s="4" t="s">
        <v>53</v>
      </c>
      <c r="K2079" s="4" t="s">
        <v>53</v>
      </c>
      <c r="L2079" s="8" t="s">
        <v>799</v>
      </c>
      <c r="M2079" s="8" t="s">
        <v>311</v>
      </c>
      <c r="N2079" s="4" t="s">
        <v>269</v>
      </c>
      <c r="O2079" s="4" t="s">
        <v>62</v>
      </c>
      <c r="P2079" s="4" t="s">
        <v>1212</v>
      </c>
      <c r="Q2079" s="148">
        <v>13478</v>
      </c>
      <c r="R2079" s="148">
        <v>1</v>
      </c>
      <c r="S2079" s="148">
        <v>10700</v>
      </c>
      <c r="T2079" s="8"/>
      <c r="U2079" s="148">
        <v>1442.146</v>
      </c>
      <c r="V2079" s="149">
        <v>9.1799999999999998E-4</v>
      </c>
      <c r="W2079" s="149">
        <v>6.9742434912949802E-3</v>
      </c>
      <c r="X2079" s="149">
        <v>6.5313053889916697E-4</v>
      </c>
    </row>
    <row r="2080" spans="1:24" x14ac:dyDescent="0.2">
      <c r="A2080" s="4" t="s">
        <v>1226</v>
      </c>
      <c r="B2080" s="4">
        <v>11390</v>
      </c>
      <c r="C2080" s="4" t="s">
        <v>3524</v>
      </c>
      <c r="D2080" s="4" t="s">
        <v>3525</v>
      </c>
      <c r="E2080" s="4" t="s">
        <v>425</v>
      </c>
      <c r="F2080" s="4" t="s">
        <v>3526</v>
      </c>
      <c r="G2080" s="4" t="s">
        <v>3527</v>
      </c>
      <c r="H2080" s="4" t="s">
        <v>76</v>
      </c>
      <c r="I2080" s="4" t="s">
        <v>73</v>
      </c>
      <c r="J2080" s="4" t="s">
        <v>53</v>
      </c>
      <c r="K2080" s="4" t="s">
        <v>53</v>
      </c>
      <c r="L2080" s="8" t="s">
        <v>799</v>
      </c>
      <c r="M2080" s="8" t="s">
        <v>311</v>
      </c>
      <c r="N2080" s="4" t="s">
        <v>623</v>
      </c>
      <c r="O2080" s="4" t="s">
        <v>62</v>
      </c>
      <c r="P2080" s="4" t="s">
        <v>1212</v>
      </c>
      <c r="Q2080" s="148">
        <v>8200</v>
      </c>
      <c r="R2080" s="148">
        <v>1</v>
      </c>
      <c r="S2080" s="148">
        <v>58.9</v>
      </c>
      <c r="T2080" s="8"/>
      <c r="U2080" s="148">
        <v>4.83</v>
      </c>
      <c r="V2080" s="149">
        <v>2.31E-4</v>
      </c>
      <c r="W2080" s="149">
        <v>2.33569979837385E-5</v>
      </c>
      <c r="X2080" s="149">
        <v>2.1873581986672602E-6</v>
      </c>
    </row>
    <row r="2081" spans="1:24" x14ac:dyDescent="0.2">
      <c r="A2081" s="4" t="s">
        <v>1226</v>
      </c>
      <c r="B2081" s="4">
        <v>11390</v>
      </c>
      <c r="C2081" s="4" t="s">
        <v>3034</v>
      </c>
      <c r="D2081" s="4" t="s">
        <v>3035</v>
      </c>
      <c r="E2081" s="4" t="s">
        <v>425</v>
      </c>
      <c r="F2081" s="4" t="s">
        <v>3036</v>
      </c>
      <c r="G2081" s="4" t="s">
        <v>3037</v>
      </c>
      <c r="H2081" s="4" t="s">
        <v>76</v>
      </c>
      <c r="I2081" s="4" t="s">
        <v>73</v>
      </c>
      <c r="J2081" s="4" t="s">
        <v>53</v>
      </c>
      <c r="K2081" s="4" t="s">
        <v>53</v>
      </c>
      <c r="L2081" s="8" t="s">
        <v>799</v>
      </c>
      <c r="M2081" s="8" t="s">
        <v>311</v>
      </c>
      <c r="N2081" s="4" t="s">
        <v>75</v>
      </c>
      <c r="O2081" s="4" t="s">
        <v>62</v>
      </c>
      <c r="P2081" s="4" t="s">
        <v>1212</v>
      </c>
      <c r="Q2081" s="148">
        <v>7309</v>
      </c>
      <c r="R2081" s="148">
        <v>1</v>
      </c>
      <c r="S2081" s="148">
        <v>6600</v>
      </c>
      <c r="T2081" s="8"/>
      <c r="U2081" s="148">
        <v>482.39400000000001</v>
      </c>
      <c r="V2081" s="149">
        <v>6.5300000000000004E-4</v>
      </c>
      <c r="W2081" s="149">
        <v>2.3328658920384999E-3</v>
      </c>
      <c r="X2081" s="149">
        <v>2.18470427530725E-4</v>
      </c>
    </row>
    <row r="2082" spans="1:24" x14ac:dyDescent="0.2">
      <c r="A2082" s="4" t="s">
        <v>1226</v>
      </c>
      <c r="B2082" s="4">
        <v>11390</v>
      </c>
      <c r="C2082" s="4" t="s">
        <v>3528</v>
      </c>
      <c r="D2082" s="4" t="s">
        <v>3529</v>
      </c>
      <c r="E2082" s="4" t="s">
        <v>425</v>
      </c>
      <c r="F2082" s="4" t="s">
        <v>3530</v>
      </c>
      <c r="G2082" s="4" t="s">
        <v>3531</v>
      </c>
      <c r="H2082" s="4" t="s">
        <v>76</v>
      </c>
      <c r="I2082" s="4" t="s">
        <v>73</v>
      </c>
      <c r="J2082" s="4" t="s">
        <v>53</v>
      </c>
      <c r="K2082" s="4" t="s">
        <v>53</v>
      </c>
      <c r="L2082" s="8" t="s">
        <v>799</v>
      </c>
      <c r="M2082" s="8" t="s">
        <v>311</v>
      </c>
      <c r="N2082" s="4" t="s">
        <v>632</v>
      </c>
      <c r="O2082" s="4" t="s">
        <v>62</v>
      </c>
      <c r="P2082" s="4" t="s">
        <v>1212</v>
      </c>
      <c r="Q2082" s="148">
        <v>17320</v>
      </c>
      <c r="R2082" s="148">
        <v>1</v>
      </c>
      <c r="S2082" s="148">
        <v>1378</v>
      </c>
      <c r="T2082" s="8"/>
      <c r="U2082" s="148">
        <v>238.67</v>
      </c>
      <c r="V2082" s="149">
        <v>2.8299999999999999E-4</v>
      </c>
      <c r="W2082" s="149">
        <v>1.1542103950432001E-3</v>
      </c>
      <c r="X2082" s="149">
        <v>1.08090584772172E-4</v>
      </c>
    </row>
    <row r="2083" spans="1:24" x14ac:dyDescent="0.2">
      <c r="A2083" s="4" t="s">
        <v>1226</v>
      </c>
      <c r="B2083" s="4">
        <v>11390</v>
      </c>
      <c r="C2083" s="4" t="s">
        <v>3532</v>
      </c>
      <c r="D2083" s="4" t="s">
        <v>3533</v>
      </c>
      <c r="E2083" s="4" t="s">
        <v>425</v>
      </c>
      <c r="F2083" s="4" t="s">
        <v>3534</v>
      </c>
      <c r="G2083" s="4" t="s">
        <v>3535</v>
      </c>
      <c r="H2083" s="4" t="s">
        <v>76</v>
      </c>
      <c r="I2083" s="4" t="s">
        <v>73</v>
      </c>
      <c r="J2083" s="4" t="s">
        <v>53</v>
      </c>
      <c r="K2083" s="4" t="s">
        <v>53</v>
      </c>
      <c r="L2083" s="8" t="s">
        <v>799</v>
      </c>
      <c r="M2083" s="8" t="s">
        <v>311</v>
      </c>
      <c r="N2083" s="4" t="s">
        <v>263</v>
      </c>
      <c r="O2083" s="4" t="s">
        <v>62</v>
      </c>
      <c r="P2083" s="4" t="s">
        <v>1212</v>
      </c>
      <c r="Q2083" s="148">
        <v>4811</v>
      </c>
      <c r="R2083" s="148">
        <v>1</v>
      </c>
      <c r="S2083" s="148">
        <v>1180</v>
      </c>
      <c r="T2083" s="8"/>
      <c r="U2083" s="148">
        <v>56.77</v>
      </c>
      <c r="V2083" s="149">
        <v>3.8000000000000002E-5</v>
      </c>
      <c r="W2083" s="149">
        <v>2.7453975405549602E-4</v>
      </c>
      <c r="X2083" s="149">
        <v>2.5710358082467299E-5</v>
      </c>
    </row>
    <row r="2084" spans="1:24" x14ac:dyDescent="0.2">
      <c r="A2084" s="4" t="s">
        <v>1226</v>
      </c>
      <c r="B2084" s="4">
        <v>11390</v>
      </c>
      <c r="C2084" s="4" t="s">
        <v>3532</v>
      </c>
      <c r="D2084" s="4" t="s">
        <v>3533</v>
      </c>
      <c r="E2084" s="4" t="s">
        <v>425</v>
      </c>
      <c r="F2084" s="4" t="s">
        <v>3536</v>
      </c>
      <c r="G2084" s="4" t="s">
        <v>3535</v>
      </c>
      <c r="H2084" s="4" t="s">
        <v>76</v>
      </c>
      <c r="I2084" s="4" t="s">
        <v>73</v>
      </c>
      <c r="J2084" s="4" t="s">
        <v>53</v>
      </c>
      <c r="K2084" s="4" t="s">
        <v>53</v>
      </c>
      <c r="L2084" t="s">
        <v>54</v>
      </c>
      <c r="M2084" s="8" t="s">
        <v>311</v>
      </c>
      <c r="N2084" s="4" t="s">
        <v>263</v>
      </c>
      <c r="O2084" s="4" t="s">
        <v>62</v>
      </c>
      <c r="P2084" s="4" t="s">
        <v>1212</v>
      </c>
      <c r="Q2084" s="148">
        <v>15651</v>
      </c>
      <c r="R2084" s="148">
        <v>1</v>
      </c>
      <c r="S2084" s="148">
        <v>1180</v>
      </c>
      <c r="T2084" s="8"/>
      <c r="U2084" s="148">
        <v>182.83699999999999</v>
      </c>
      <c r="V2084" s="149">
        <v>0</v>
      </c>
      <c r="W2084" s="149">
        <v>8.8420123575359898E-4</v>
      </c>
      <c r="X2084" s="149">
        <v>8.2804512105703304E-5</v>
      </c>
    </row>
    <row r="2085" spans="1:24" x14ac:dyDescent="0.2">
      <c r="A2085" s="4" t="s">
        <v>1226</v>
      </c>
      <c r="B2085" s="4">
        <v>11390</v>
      </c>
      <c r="C2085" s="4" t="s">
        <v>1457</v>
      </c>
      <c r="D2085" s="4" t="s">
        <v>1458</v>
      </c>
      <c r="E2085" s="4" t="s">
        <v>425</v>
      </c>
      <c r="F2085" s="4" t="s">
        <v>3042</v>
      </c>
      <c r="G2085" s="4" t="s">
        <v>3043</v>
      </c>
      <c r="H2085" s="4" t="s">
        <v>76</v>
      </c>
      <c r="I2085" s="4" t="s">
        <v>73</v>
      </c>
      <c r="J2085" s="4" t="s">
        <v>53</v>
      </c>
      <c r="K2085" s="4" t="s">
        <v>53</v>
      </c>
      <c r="L2085" s="8" t="s">
        <v>799</v>
      </c>
      <c r="M2085" s="8" t="s">
        <v>311</v>
      </c>
      <c r="N2085" s="4" t="s">
        <v>629</v>
      </c>
      <c r="O2085" s="4" t="s">
        <v>62</v>
      </c>
      <c r="P2085" s="4" t="s">
        <v>1212</v>
      </c>
      <c r="Q2085" s="148">
        <v>34614</v>
      </c>
      <c r="R2085" s="148">
        <v>1</v>
      </c>
      <c r="S2085" s="148">
        <v>6077</v>
      </c>
      <c r="T2085" s="8"/>
      <c r="U2085" s="148">
        <v>2103.4929999999999</v>
      </c>
      <c r="V2085" s="149">
        <v>2.7900000000000001E-4</v>
      </c>
      <c r="W2085" s="149">
        <v>1.01725281836243E-2</v>
      </c>
      <c r="X2085" s="149">
        <v>9.52646523286759E-4</v>
      </c>
    </row>
    <row r="2086" spans="1:24" x14ac:dyDescent="0.2">
      <c r="A2086" s="4" t="s">
        <v>1226</v>
      </c>
      <c r="B2086" s="4">
        <v>11390</v>
      </c>
      <c r="C2086" s="4" t="s">
        <v>1467</v>
      </c>
      <c r="D2086" s="4" t="s">
        <v>1468</v>
      </c>
      <c r="E2086" s="4" t="s">
        <v>425</v>
      </c>
      <c r="F2086" s="4" t="s">
        <v>3044</v>
      </c>
      <c r="G2086" s="4" t="s">
        <v>3045</v>
      </c>
      <c r="H2086" s="4" t="s">
        <v>76</v>
      </c>
      <c r="I2086" s="4" t="s">
        <v>73</v>
      </c>
      <c r="J2086" s="4" t="s">
        <v>53</v>
      </c>
      <c r="K2086" s="4" t="s">
        <v>53</v>
      </c>
      <c r="L2086" s="8" t="s">
        <v>799</v>
      </c>
      <c r="M2086" s="8" t="s">
        <v>311</v>
      </c>
      <c r="N2086" s="4" t="s">
        <v>632</v>
      </c>
      <c r="O2086" s="4" t="s">
        <v>62</v>
      </c>
      <c r="P2086" s="4" t="s">
        <v>1212</v>
      </c>
      <c r="Q2086" s="148">
        <v>2092</v>
      </c>
      <c r="R2086" s="148">
        <v>1</v>
      </c>
      <c r="S2086" s="148">
        <v>77500</v>
      </c>
      <c r="T2086" s="8"/>
      <c r="U2086" s="148">
        <v>1621.3</v>
      </c>
      <c r="V2086" s="149">
        <v>4.6999999999999997E-5</v>
      </c>
      <c r="W2086" s="149">
        <v>7.8406353950546993E-3</v>
      </c>
      <c r="X2086" s="149">
        <v>7.3426722586840702E-4</v>
      </c>
    </row>
    <row r="2087" spans="1:24" x14ac:dyDescent="0.2">
      <c r="A2087" s="4" t="s">
        <v>1226</v>
      </c>
      <c r="B2087" s="4">
        <v>11390</v>
      </c>
      <c r="C2087" s="4" t="s">
        <v>1498</v>
      </c>
      <c r="D2087" s="4" t="s">
        <v>1499</v>
      </c>
      <c r="E2087" s="4" t="s">
        <v>425</v>
      </c>
      <c r="F2087" s="4" t="s">
        <v>3046</v>
      </c>
      <c r="G2087" s="4" t="s">
        <v>3047</v>
      </c>
      <c r="H2087" s="4" t="s">
        <v>76</v>
      </c>
      <c r="I2087" s="4" t="s">
        <v>73</v>
      </c>
      <c r="J2087" s="4" t="s">
        <v>53</v>
      </c>
      <c r="K2087" s="4" t="s">
        <v>53</v>
      </c>
      <c r="L2087" s="8" t="s">
        <v>799</v>
      </c>
      <c r="M2087" s="8" t="s">
        <v>311</v>
      </c>
      <c r="N2087" s="4" t="s">
        <v>625</v>
      </c>
      <c r="O2087" s="4" t="s">
        <v>62</v>
      </c>
      <c r="P2087" s="4" t="s">
        <v>1212</v>
      </c>
      <c r="Q2087" s="148">
        <v>15578</v>
      </c>
      <c r="R2087" s="148">
        <v>1</v>
      </c>
      <c r="S2087" s="148">
        <v>6040</v>
      </c>
      <c r="T2087" s="8"/>
      <c r="U2087" s="148">
        <v>940.91099999999994</v>
      </c>
      <c r="V2087" s="149">
        <v>1.212E-3</v>
      </c>
      <c r="W2087" s="149">
        <v>4.5502631581591201E-3</v>
      </c>
      <c r="X2087" s="149">
        <v>4.2612734016684998E-4</v>
      </c>
    </row>
    <row r="2088" spans="1:24" x14ac:dyDescent="0.2">
      <c r="A2088" s="4" t="s">
        <v>1226</v>
      </c>
      <c r="B2088" s="4">
        <v>11390</v>
      </c>
      <c r="C2088" s="4" t="s">
        <v>1519</v>
      </c>
      <c r="D2088" s="4" t="s">
        <v>1520</v>
      </c>
      <c r="E2088" s="4" t="s">
        <v>425</v>
      </c>
      <c r="F2088" s="4" t="s">
        <v>3048</v>
      </c>
      <c r="G2088" s="4" t="s">
        <v>3049</v>
      </c>
      <c r="H2088" s="4" t="s">
        <v>76</v>
      </c>
      <c r="I2088" s="4" t="s">
        <v>73</v>
      </c>
      <c r="J2088" s="4" t="s">
        <v>53</v>
      </c>
      <c r="K2088" s="4" t="s">
        <v>53</v>
      </c>
      <c r="L2088" s="8" t="s">
        <v>799</v>
      </c>
      <c r="M2088" s="8" t="s">
        <v>311</v>
      </c>
      <c r="N2088" s="4" t="s">
        <v>629</v>
      </c>
      <c r="O2088" s="4" t="s">
        <v>62</v>
      </c>
      <c r="P2088" s="4" t="s">
        <v>1212</v>
      </c>
      <c r="Q2088" s="148">
        <v>170766</v>
      </c>
      <c r="R2088" s="148">
        <v>1</v>
      </c>
      <c r="S2088" s="148">
        <v>2653</v>
      </c>
      <c r="T2088" s="143">
        <v>29.417999999999999</v>
      </c>
      <c r="U2088" s="148">
        <v>4559.84</v>
      </c>
      <c r="V2088" s="149">
        <v>9.5E-4</v>
      </c>
      <c r="W2088" s="149">
        <v>2.2051468886990999E-2</v>
      </c>
      <c r="X2088" s="149">
        <v>2.0650967772569699E-3</v>
      </c>
    </row>
    <row r="2089" spans="1:24" x14ac:dyDescent="0.2">
      <c r="A2089" s="4" t="s">
        <v>1226</v>
      </c>
      <c r="B2089" s="4">
        <v>11390</v>
      </c>
      <c r="C2089" s="4" t="s">
        <v>3050</v>
      </c>
      <c r="D2089" s="4" t="s">
        <v>3051</v>
      </c>
      <c r="E2089" s="4" t="s">
        <v>425</v>
      </c>
      <c r="F2089" s="4" t="s">
        <v>3052</v>
      </c>
      <c r="G2089" s="4" t="s">
        <v>3053</v>
      </c>
      <c r="H2089" s="4" t="s">
        <v>76</v>
      </c>
      <c r="I2089" s="4" t="s">
        <v>73</v>
      </c>
      <c r="J2089" s="4" t="s">
        <v>53</v>
      </c>
      <c r="K2089" s="4" t="s">
        <v>53</v>
      </c>
      <c r="L2089" s="8" t="s">
        <v>799</v>
      </c>
      <c r="M2089" s="8" t="s">
        <v>311</v>
      </c>
      <c r="N2089" s="4" t="s">
        <v>257</v>
      </c>
      <c r="O2089" s="4" t="s">
        <v>62</v>
      </c>
      <c r="P2089" s="4" t="s">
        <v>1212</v>
      </c>
      <c r="Q2089" s="148">
        <v>90795</v>
      </c>
      <c r="R2089" s="148">
        <v>1</v>
      </c>
      <c r="S2089" s="148">
        <v>520</v>
      </c>
      <c r="T2089" s="8"/>
      <c r="U2089" s="148">
        <v>472.13400000000001</v>
      </c>
      <c r="V2089" s="149">
        <v>4.6000000000000001E-4</v>
      </c>
      <c r="W2089" s="149">
        <v>2.2832483510817E-3</v>
      </c>
      <c r="X2089" s="149">
        <v>2.13823797210975E-4</v>
      </c>
    </row>
    <row r="2090" spans="1:24" x14ac:dyDescent="0.2">
      <c r="A2090" s="4" t="s">
        <v>1226</v>
      </c>
      <c r="B2090" s="4">
        <v>11390</v>
      </c>
      <c r="C2090" s="4" t="s">
        <v>3054</v>
      </c>
      <c r="D2090" s="4" t="s">
        <v>3055</v>
      </c>
      <c r="E2090" s="4" t="s">
        <v>425</v>
      </c>
      <c r="F2090" s="4" t="s">
        <v>3056</v>
      </c>
      <c r="G2090" s="4" t="s">
        <v>3057</v>
      </c>
      <c r="H2090" s="4" t="s">
        <v>76</v>
      </c>
      <c r="I2090" s="4" t="s">
        <v>73</v>
      </c>
      <c r="J2090" s="4" t="s">
        <v>53</v>
      </c>
      <c r="K2090" s="4" t="s">
        <v>53</v>
      </c>
      <c r="L2090" s="8" t="s">
        <v>799</v>
      </c>
      <c r="M2090" s="8" t="s">
        <v>311</v>
      </c>
      <c r="N2090" s="4" t="s">
        <v>686</v>
      </c>
      <c r="O2090" s="4" t="s">
        <v>62</v>
      </c>
      <c r="P2090" s="4" t="s">
        <v>1212</v>
      </c>
      <c r="Q2090" s="148">
        <v>5073</v>
      </c>
      <c r="R2090" s="148">
        <v>1</v>
      </c>
      <c r="S2090" s="148">
        <v>13560</v>
      </c>
      <c r="T2090" s="8"/>
      <c r="U2090" s="148">
        <v>687.899</v>
      </c>
      <c r="V2090" s="149">
        <v>1.47E-4</v>
      </c>
      <c r="W2090" s="149">
        <v>3.32669072935031E-3</v>
      </c>
      <c r="X2090" s="149">
        <v>3.1154107417147103E-4</v>
      </c>
    </row>
    <row r="2091" spans="1:24" x14ac:dyDescent="0.2">
      <c r="A2091" s="4" t="s">
        <v>1226</v>
      </c>
      <c r="B2091" s="4">
        <v>11390</v>
      </c>
      <c r="C2091" s="4" t="s">
        <v>1528</v>
      </c>
      <c r="D2091" s="4" t="s">
        <v>1529</v>
      </c>
      <c r="E2091" s="4" t="s">
        <v>425</v>
      </c>
      <c r="F2091" s="4" t="s">
        <v>3058</v>
      </c>
      <c r="G2091" s="4" t="s">
        <v>3059</v>
      </c>
      <c r="H2091" s="4" t="s">
        <v>76</v>
      </c>
      <c r="I2091" s="4" t="s">
        <v>73</v>
      </c>
      <c r="J2091" s="4" t="s">
        <v>53</v>
      </c>
      <c r="K2091" s="4" t="s">
        <v>53</v>
      </c>
      <c r="L2091" s="8" t="s">
        <v>799</v>
      </c>
      <c r="M2091" s="8" t="s">
        <v>311</v>
      </c>
      <c r="N2091" s="4" t="s">
        <v>686</v>
      </c>
      <c r="O2091" s="4" t="s">
        <v>62</v>
      </c>
      <c r="P2091" s="4" t="s">
        <v>1212</v>
      </c>
      <c r="Q2091" s="148">
        <v>374</v>
      </c>
      <c r="R2091" s="148">
        <v>1</v>
      </c>
      <c r="S2091" s="148">
        <v>158340</v>
      </c>
      <c r="T2091" s="8"/>
      <c r="U2091" s="148">
        <v>592.19200000000001</v>
      </c>
      <c r="V2091" s="149">
        <v>9.7E-5</v>
      </c>
      <c r="W2091" s="149">
        <v>2.8638490221514E-3</v>
      </c>
      <c r="X2091" s="149">
        <v>2.68196437003993E-4</v>
      </c>
    </row>
    <row r="2092" spans="1:24" x14ac:dyDescent="0.2">
      <c r="A2092" s="4" t="s">
        <v>1226</v>
      </c>
      <c r="B2092" s="4">
        <v>11390</v>
      </c>
      <c r="C2092" s="4" t="s">
        <v>3060</v>
      </c>
      <c r="D2092" s="4" t="s">
        <v>3061</v>
      </c>
      <c r="E2092" s="4" t="s">
        <v>425</v>
      </c>
      <c r="F2092" s="4" t="s">
        <v>3062</v>
      </c>
      <c r="G2092" s="4" t="s">
        <v>3063</v>
      </c>
      <c r="H2092" s="4" t="s">
        <v>76</v>
      </c>
      <c r="I2092" s="4" t="s">
        <v>73</v>
      </c>
      <c r="J2092" s="4" t="s">
        <v>53</v>
      </c>
      <c r="K2092" s="4" t="s">
        <v>53</v>
      </c>
      <c r="L2092" s="8" t="s">
        <v>799</v>
      </c>
      <c r="M2092" s="8" t="s">
        <v>311</v>
      </c>
      <c r="N2092" s="4" t="s">
        <v>156</v>
      </c>
      <c r="O2092" s="4" t="s">
        <v>62</v>
      </c>
      <c r="P2092" s="4" t="s">
        <v>1212</v>
      </c>
      <c r="Q2092" s="148">
        <v>6338</v>
      </c>
      <c r="R2092" s="148">
        <v>1</v>
      </c>
      <c r="S2092" s="148">
        <v>1986</v>
      </c>
      <c r="T2092" s="8"/>
      <c r="U2092" s="148">
        <v>125.873</v>
      </c>
      <c r="V2092" s="149">
        <v>3.9500000000000001E-4</v>
      </c>
      <c r="W2092" s="149">
        <v>6.0872250051094401E-4</v>
      </c>
      <c r="X2092" s="149">
        <v>5.7006219426523002E-5</v>
      </c>
    </row>
    <row r="2093" spans="1:24" x14ac:dyDescent="0.2">
      <c r="A2093" s="4" t="s">
        <v>1226</v>
      </c>
      <c r="B2093" s="4">
        <v>11390</v>
      </c>
      <c r="C2093" s="4" t="s">
        <v>1539</v>
      </c>
      <c r="D2093" s="4" t="s">
        <v>1540</v>
      </c>
      <c r="E2093" s="4" t="s">
        <v>425</v>
      </c>
      <c r="F2093" s="4" t="s">
        <v>3537</v>
      </c>
      <c r="G2093" s="4" t="s">
        <v>3538</v>
      </c>
      <c r="H2093" s="4" t="s">
        <v>76</v>
      </c>
      <c r="I2093" s="4" t="s">
        <v>73</v>
      </c>
      <c r="J2093" s="4" t="s">
        <v>53</v>
      </c>
      <c r="K2093" s="4" t="s">
        <v>53</v>
      </c>
      <c r="L2093" s="8" t="s">
        <v>799</v>
      </c>
      <c r="M2093" s="8" t="s">
        <v>311</v>
      </c>
      <c r="N2093" s="4" t="s">
        <v>628</v>
      </c>
      <c r="O2093" s="4" t="s">
        <v>62</v>
      </c>
      <c r="P2093" s="4" t="s">
        <v>1212</v>
      </c>
      <c r="Q2093" s="148">
        <v>1455</v>
      </c>
      <c r="R2093" s="148">
        <v>1</v>
      </c>
      <c r="S2093" s="148">
        <v>8333</v>
      </c>
      <c r="T2093" s="8"/>
      <c r="U2093" s="148">
        <v>121.245</v>
      </c>
      <c r="V2093" s="149">
        <v>6.7000000000000002E-5</v>
      </c>
      <c r="W2093" s="149">
        <v>5.8634368381466496E-4</v>
      </c>
      <c r="X2093" s="149">
        <v>5.4910466872570702E-5</v>
      </c>
    </row>
    <row r="2094" spans="1:24" x14ac:dyDescent="0.2">
      <c r="A2094" s="4" t="s">
        <v>1226</v>
      </c>
      <c r="B2094" s="4">
        <v>11390</v>
      </c>
      <c r="C2094" s="4" t="s">
        <v>3539</v>
      </c>
      <c r="D2094" s="4" t="s">
        <v>3540</v>
      </c>
      <c r="E2094" s="4" t="s">
        <v>425</v>
      </c>
      <c r="F2094" s="4" t="s">
        <v>3541</v>
      </c>
      <c r="G2094" s="4" t="s">
        <v>3542</v>
      </c>
      <c r="H2094" s="4" t="s">
        <v>76</v>
      </c>
      <c r="I2094" s="4" t="s">
        <v>73</v>
      </c>
      <c r="J2094" s="4" t="s">
        <v>53</v>
      </c>
      <c r="K2094" s="4" t="s">
        <v>53</v>
      </c>
      <c r="L2094" s="8" t="s">
        <v>799</v>
      </c>
      <c r="M2094" s="8" t="s">
        <v>311</v>
      </c>
      <c r="N2094" s="4" t="s">
        <v>252</v>
      </c>
      <c r="O2094" s="4" t="s">
        <v>62</v>
      </c>
      <c r="P2094" s="4" t="s">
        <v>1212</v>
      </c>
      <c r="Q2094" s="148">
        <v>7807</v>
      </c>
      <c r="R2094" s="148">
        <v>1</v>
      </c>
      <c r="S2094" s="148">
        <v>918.6</v>
      </c>
      <c r="T2094" s="8"/>
      <c r="U2094" s="148">
        <v>71.715000000000003</v>
      </c>
      <c r="V2094" s="149">
        <v>1.4899999999999999E-4</v>
      </c>
      <c r="W2094" s="149">
        <v>3.4681549811950798E-4</v>
      </c>
      <c r="X2094" s="149">
        <v>3.2478905198550403E-5</v>
      </c>
    </row>
    <row r="2095" spans="1:24" x14ac:dyDescent="0.2">
      <c r="A2095" s="4" t="s">
        <v>1226</v>
      </c>
      <c r="B2095" s="4">
        <v>11390</v>
      </c>
      <c r="C2095" s="4" t="s">
        <v>1559</v>
      </c>
      <c r="D2095" s="4" t="s">
        <v>1560</v>
      </c>
      <c r="E2095" s="4" t="s">
        <v>425</v>
      </c>
      <c r="F2095" s="4" t="s">
        <v>3064</v>
      </c>
      <c r="G2095" s="4" t="s">
        <v>3065</v>
      </c>
      <c r="H2095" s="4" t="s">
        <v>76</v>
      </c>
      <c r="I2095" s="4" t="s">
        <v>73</v>
      </c>
      <c r="J2095" s="4" t="s">
        <v>53</v>
      </c>
      <c r="K2095" s="146" t="s">
        <v>314</v>
      </c>
      <c r="L2095" s="8" t="s">
        <v>799</v>
      </c>
      <c r="M2095" s="8" t="s">
        <v>311</v>
      </c>
      <c r="N2095" s="4" t="s">
        <v>625</v>
      </c>
      <c r="O2095" s="4" t="s">
        <v>62</v>
      </c>
      <c r="P2095" s="4" t="s">
        <v>1212</v>
      </c>
      <c r="Q2095" s="148">
        <v>86043.7</v>
      </c>
      <c r="R2095" s="148">
        <v>1</v>
      </c>
      <c r="S2095" s="148">
        <v>6299</v>
      </c>
      <c r="T2095" s="8"/>
      <c r="U2095" s="148">
        <v>5419.893</v>
      </c>
      <c r="V2095" s="149">
        <v>7.2900000000000005E-4</v>
      </c>
      <c r="W2095" s="149">
        <v>2.6210696509538702E-2</v>
      </c>
      <c r="X2095" s="149">
        <v>2.4546040524058101E-3</v>
      </c>
    </row>
    <row r="2096" spans="1:24" x14ac:dyDescent="0.2">
      <c r="A2096" s="4" t="s">
        <v>1226</v>
      </c>
      <c r="B2096" s="4">
        <v>11390</v>
      </c>
      <c r="C2096" s="4" t="s">
        <v>3066</v>
      </c>
      <c r="D2096" s="4" t="s">
        <v>3067</v>
      </c>
      <c r="E2096" s="4" t="s">
        <v>425</v>
      </c>
      <c r="F2096" s="4" t="s">
        <v>3068</v>
      </c>
      <c r="G2096" s="4" t="s">
        <v>3069</v>
      </c>
      <c r="H2096" s="4" t="s">
        <v>76</v>
      </c>
      <c r="I2096" s="4" t="s">
        <v>73</v>
      </c>
      <c r="J2096" s="4" t="s">
        <v>53</v>
      </c>
      <c r="K2096" s="4" t="s">
        <v>53</v>
      </c>
      <c r="L2096" s="8" t="s">
        <v>799</v>
      </c>
      <c r="M2096" s="8" t="s">
        <v>311</v>
      </c>
      <c r="N2096" s="4" t="s">
        <v>257</v>
      </c>
      <c r="O2096" s="4" t="s">
        <v>62</v>
      </c>
      <c r="P2096" s="4" t="s">
        <v>1212</v>
      </c>
      <c r="Q2096" s="148">
        <v>2120</v>
      </c>
      <c r="R2096" s="148">
        <v>1</v>
      </c>
      <c r="S2096" s="148">
        <v>3848</v>
      </c>
      <c r="T2096" s="8"/>
      <c r="U2096" s="148">
        <v>81.578000000000003</v>
      </c>
      <c r="V2096" s="149">
        <v>1.4999999999999999E-4</v>
      </c>
      <c r="W2096" s="149">
        <v>3.9451071239351998E-4</v>
      </c>
      <c r="X2096" s="149">
        <v>3.6945511654229699E-5</v>
      </c>
    </row>
    <row r="2097" spans="1:24" x14ac:dyDescent="0.2">
      <c r="A2097" s="4" t="s">
        <v>1226</v>
      </c>
      <c r="B2097" s="4">
        <v>11390</v>
      </c>
      <c r="C2097" s="4" t="s">
        <v>2521</v>
      </c>
      <c r="D2097" s="4" t="s">
        <v>2522</v>
      </c>
      <c r="E2097" s="4" t="s">
        <v>426</v>
      </c>
      <c r="F2097" s="4" t="s">
        <v>3543</v>
      </c>
      <c r="G2097" s="4" t="s">
        <v>3544</v>
      </c>
      <c r="H2097" s="4" t="s">
        <v>76</v>
      </c>
      <c r="I2097" s="4" t="s">
        <v>73</v>
      </c>
      <c r="J2097" s="4" t="s">
        <v>61</v>
      </c>
      <c r="K2097" s="4" t="s">
        <v>315</v>
      </c>
      <c r="L2097" s="8" t="s">
        <v>799</v>
      </c>
      <c r="M2097" s="8" t="s">
        <v>311</v>
      </c>
      <c r="N2097" s="4" t="s">
        <v>267</v>
      </c>
      <c r="O2097" s="4" t="s">
        <v>62</v>
      </c>
      <c r="P2097" s="4" t="s">
        <v>1212</v>
      </c>
      <c r="Q2097" s="148">
        <v>20344</v>
      </c>
      <c r="R2097" s="148">
        <v>1</v>
      </c>
      <c r="S2097" s="148">
        <v>5008</v>
      </c>
      <c r="T2097" s="143">
        <v>22.466000000000001</v>
      </c>
      <c r="U2097" s="148">
        <v>1041.2929999999999</v>
      </c>
      <c r="V2097" s="149">
        <v>1.15E-4</v>
      </c>
      <c r="W2097" s="149">
        <v>5.03571324394272E-3</v>
      </c>
      <c r="X2097" s="149">
        <v>4.7158922811673802E-4</v>
      </c>
    </row>
    <row r="2098" spans="1:24" x14ac:dyDescent="0.2">
      <c r="A2098" s="4" t="s">
        <v>1226</v>
      </c>
      <c r="B2098" s="4">
        <v>11390</v>
      </c>
      <c r="C2098" s="4" t="s">
        <v>1583</v>
      </c>
      <c r="D2098" s="4" t="s">
        <v>1584</v>
      </c>
      <c r="E2098" s="4" t="s">
        <v>425</v>
      </c>
      <c r="F2098" s="4" t="s">
        <v>3545</v>
      </c>
      <c r="G2098" s="4" t="s">
        <v>3546</v>
      </c>
      <c r="H2098" s="4" t="s">
        <v>76</v>
      </c>
      <c r="I2098" s="4" t="s">
        <v>73</v>
      </c>
      <c r="J2098" s="4" t="s">
        <v>53</v>
      </c>
      <c r="K2098" s="4" t="s">
        <v>53</v>
      </c>
      <c r="L2098" s="8" t="s">
        <v>799</v>
      </c>
      <c r="M2098" s="8" t="s">
        <v>311</v>
      </c>
      <c r="N2098" s="4" t="s">
        <v>630</v>
      </c>
      <c r="O2098" s="4" t="s">
        <v>62</v>
      </c>
      <c r="P2098" s="4" t="s">
        <v>1212</v>
      </c>
      <c r="Q2098" s="148">
        <v>2510</v>
      </c>
      <c r="R2098" s="148">
        <v>1</v>
      </c>
      <c r="S2098" s="148">
        <v>17200</v>
      </c>
      <c r="T2098" s="8"/>
      <c r="U2098" s="148">
        <v>431.72</v>
      </c>
      <c r="V2098" s="149">
        <v>6.6000000000000005E-5</v>
      </c>
      <c r="W2098" s="149">
        <v>2.0878055342953301E-3</v>
      </c>
      <c r="X2098" s="149">
        <v>1.95520783785794E-4</v>
      </c>
    </row>
    <row r="2099" spans="1:24" x14ac:dyDescent="0.2">
      <c r="A2099" s="4" t="s">
        <v>1226</v>
      </c>
      <c r="B2099" s="4">
        <v>11390</v>
      </c>
      <c r="C2099" s="4" t="s">
        <v>3547</v>
      </c>
      <c r="D2099" s="4" t="s">
        <v>3548</v>
      </c>
      <c r="E2099" s="4" t="s">
        <v>425</v>
      </c>
      <c r="F2099" s="4" t="s">
        <v>3549</v>
      </c>
      <c r="G2099" s="4" t="s">
        <v>3550</v>
      </c>
      <c r="H2099" s="4" t="s">
        <v>76</v>
      </c>
      <c r="I2099" s="4" t="s">
        <v>73</v>
      </c>
      <c r="J2099" s="4" t="s">
        <v>53</v>
      </c>
      <c r="K2099" s="4" t="s">
        <v>53</v>
      </c>
      <c r="L2099" s="8" t="s">
        <v>799</v>
      </c>
      <c r="M2099" s="8" t="s">
        <v>311</v>
      </c>
      <c r="N2099" s="4" t="s">
        <v>71</v>
      </c>
      <c r="O2099" s="4" t="s">
        <v>62</v>
      </c>
      <c r="P2099" s="4" t="s">
        <v>1212</v>
      </c>
      <c r="Q2099" s="148">
        <v>5974</v>
      </c>
      <c r="R2099" s="148">
        <v>1</v>
      </c>
      <c r="S2099" s="148">
        <v>322.10000000000002</v>
      </c>
      <c r="T2099" s="8"/>
      <c r="U2099" s="148">
        <v>19.242000000000001</v>
      </c>
      <c r="V2099" s="149">
        <v>2.0100000000000001E-4</v>
      </c>
      <c r="W2099" s="149">
        <v>9.3055879721848397E-5</v>
      </c>
      <c r="X2099" s="149">
        <v>8.7145848788227095E-6</v>
      </c>
    </row>
    <row r="2100" spans="1:24" x14ac:dyDescent="0.2">
      <c r="A2100" s="4" t="s">
        <v>1226</v>
      </c>
      <c r="B2100" s="4">
        <v>11390</v>
      </c>
      <c r="C2100" s="4" t="s">
        <v>1600</v>
      </c>
      <c r="D2100" s="4" t="s">
        <v>1601</v>
      </c>
      <c r="E2100" s="4" t="s">
        <v>425</v>
      </c>
      <c r="F2100" s="4" t="s">
        <v>3551</v>
      </c>
      <c r="G2100" s="4" t="s">
        <v>3552</v>
      </c>
      <c r="H2100" s="4" t="s">
        <v>76</v>
      </c>
      <c r="I2100" s="4" t="s">
        <v>73</v>
      </c>
      <c r="J2100" s="4" t="s">
        <v>53</v>
      </c>
      <c r="K2100" s="4" t="s">
        <v>53</v>
      </c>
      <c r="L2100" s="8" t="s">
        <v>799</v>
      </c>
      <c r="M2100" s="8" t="s">
        <v>311</v>
      </c>
      <c r="N2100" s="4" t="s">
        <v>140</v>
      </c>
      <c r="O2100" s="4" t="s">
        <v>62</v>
      </c>
      <c r="P2100" s="4" t="s">
        <v>1212</v>
      </c>
      <c r="Q2100" s="148">
        <v>4019</v>
      </c>
      <c r="R2100" s="148">
        <v>1</v>
      </c>
      <c r="S2100" s="148">
        <v>24770</v>
      </c>
      <c r="T2100" s="143">
        <v>9.5359999999999996</v>
      </c>
      <c r="U2100" s="148">
        <v>1005.042</v>
      </c>
      <c r="V2100" s="149">
        <v>3.1799999999999998E-4</v>
      </c>
      <c r="W2100" s="149">
        <v>4.86040277244848E-3</v>
      </c>
      <c r="X2100" s="149">
        <v>4.5517158757054602E-4</v>
      </c>
    </row>
    <row r="2101" spans="1:24" x14ac:dyDescent="0.2">
      <c r="A2101" s="4" t="s">
        <v>1226</v>
      </c>
      <c r="B2101" s="4">
        <v>11390</v>
      </c>
      <c r="C2101" s="4" t="s">
        <v>3074</v>
      </c>
      <c r="D2101" s="4" t="s">
        <v>3075</v>
      </c>
      <c r="E2101" s="4" t="s">
        <v>425</v>
      </c>
      <c r="F2101" s="4" t="s">
        <v>3076</v>
      </c>
      <c r="G2101" s="4" t="s">
        <v>3077</v>
      </c>
      <c r="H2101" s="4" t="s">
        <v>76</v>
      </c>
      <c r="I2101" s="4" t="s">
        <v>73</v>
      </c>
      <c r="J2101" s="4" t="s">
        <v>53</v>
      </c>
      <c r="K2101" s="4" t="s">
        <v>53</v>
      </c>
      <c r="L2101" s="8" t="s">
        <v>799</v>
      </c>
      <c r="M2101" s="8" t="s">
        <v>311</v>
      </c>
      <c r="N2101" s="4" t="s">
        <v>686</v>
      </c>
      <c r="O2101" s="4" t="s">
        <v>62</v>
      </c>
      <c r="P2101" s="4" t="s">
        <v>1212</v>
      </c>
      <c r="Q2101" s="148">
        <v>9813</v>
      </c>
      <c r="R2101" s="148">
        <v>1</v>
      </c>
      <c r="S2101" s="148">
        <v>11890</v>
      </c>
      <c r="T2101" s="8"/>
      <c r="U2101" s="148">
        <v>1166.7660000000001</v>
      </c>
      <c r="V2101" s="149">
        <v>2.7E-4</v>
      </c>
      <c r="W2101" s="149">
        <v>5.64249950358093E-3</v>
      </c>
      <c r="X2101" s="149">
        <v>5.28414120629994E-4</v>
      </c>
    </row>
    <row r="2102" spans="1:24" x14ac:dyDescent="0.2">
      <c r="A2102" s="4" t="s">
        <v>1226</v>
      </c>
      <c r="B2102" s="4">
        <v>11390</v>
      </c>
      <c r="C2102" s="4" t="s">
        <v>3553</v>
      </c>
      <c r="D2102" s="4" t="s">
        <v>3554</v>
      </c>
      <c r="E2102" s="4" t="s">
        <v>425</v>
      </c>
      <c r="F2102" s="4" t="s">
        <v>3555</v>
      </c>
      <c r="G2102" s="4" t="s">
        <v>3556</v>
      </c>
      <c r="H2102" s="4" t="s">
        <v>76</v>
      </c>
      <c r="I2102" s="4" t="s">
        <v>73</v>
      </c>
      <c r="J2102" s="4" t="s">
        <v>53</v>
      </c>
      <c r="K2102" s="4" t="s">
        <v>53</v>
      </c>
      <c r="L2102" s="8" t="s">
        <v>799</v>
      </c>
      <c r="M2102" s="8" t="s">
        <v>311</v>
      </c>
      <c r="N2102" s="4" t="s">
        <v>631</v>
      </c>
      <c r="O2102" s="4" t="s">
        <v>62</v>
      </c>
      <c r="P2102" s="4" t="s">
        <v>1212</v>
      </c>
      <c r="Q2102" s="148">
        <v>16402</v>
      </c>
      <c r="R2102" s="148">
        <v>1</v>
      </c>
      <c r="S2102" s="148">
        <v>5100</v>
      </c>
      <c r="T2102" s="8"/>
      <c r="U2102" s="148">
        <v>836.50199999999995</v>
      </c>
      <c r="V2102" s="149">
        <v>6.6299999999999996E-4</v>
      </c>
      <c r="W2102" s="149">
        <v>4.0453384254820497E-3</v>
      </c>
      <c r="X2102" s="149">
        <v>3.78841672098547E-4</v>
      </c>
    </row>
    <row r="2103" spans="1:24" x14ac:dyDescent="0.2">
      <c r="A2103" s="4" t="s">
        <v>1226</v>
      </c>
      <c r="B2103" s="4">
        <v>11390</v>
      </c>
      <c r="C2103" s="4" t="s">
        <v>1616</v>
      </c>
      <c r="D2103" s="4" t="s">
        <v>1617</v>
      </c>
      <c r="E2103" s="4" t="s">
        <v>425</v>
      </c>
      <c r="F2103" s="4" t="s">
        <v>3078</v>
      </c>
      <c r="G2103" s="4" t="s">
        <v>3079</v>
      </c>
      <c r="H2103" s="4" t="s">
        <v>76</v>
      </c>
      <c r="I2103" s="4" t="s">
        <v>73</v>
      </c>
      <c r="J2103" s="4" t="s">
        <v>53</v>
      </c>
      <c r="K2103" s="4" t="s">
        <v>53</v>
      </c>
      <c r="L2103" s="8" t="s">
        <v>799</v>
      </c>
      <c r="M2103" s="8" t="s">
        <v>311</v>
      </c>
      <c r="N2103" s="4" t="s">
        <v>629</v>
      </c>
      <c r="O2103" s="4" t="s">
        <v>62</v>
      </c>
      <c r="P2103" s="4" t="s">
        <v>1212</v>
      </c>
      <c r="Q2103" s="148">
        <v>204351</v>
      </c>
      <c r="R2103" s="148">
        <v>1</v>
      </c>
      <c r="S2103" s="148">
        <v>240.9</v>
      </c>
      <c r="T2103" s="8"/>
      <c r="U2103" s="148">
        <v>492.28199999999998</v>
      </c>
      <c r="V2103" s="149">
        <v>6.6E-4</v>
      </c>
      <c r="W2103" s="149">
        <v>2.3806823017505098E-3</v>
      </c>
      <c r="X2103" s="149">
        <v>2.22948383811204E-4</v>
      </c>
    </row>
    <row r="2104" spans="1:24" x14ac:dyDescent="0.2">
      <c r="A2104" s="4" t="s">
        <v>1226</v>
      </c>
      <c r="B2104" s="4">
        <v>11390</v>
      </c>
      <c r="C2104" s="4" t="s">
        <v>3080</v>
      </c>
      <c r="D2104" s="4" t="s">
        <v>3081</v>
      </c>
      <c r="E2104" s="4" t="s">
        <v>425</v>
      </c>
      <c r="F2104" s="4" t="s">
        <v>3082</v>
      </c>
      <c r="G2104" s="4" t="s">
        <v>3083</v>
      </c>
      <c r="H2104" s="4" t="s">
        <v>76</v>
      </c>
      <c r="I2104" s="4" t="s">
        <v>73</v>
      </c>
      <c r="J2104" s="4" t="s">
        <v>53</v>
      </c>
      <c r="K2104" s="4" t="s">
        <v>53</v>
      </c>
      <c r="L2104" s="8" t="s">
        <v>799</v>
      </c>
      <c r="M2104" s="8" t="s">
        <v>311</v>
      </c>
      <c r="N2104" s="4" t="s">
        <v>258</v>
      </c>
      <c r="O2104" s="4" t="s">
        <v>62</v>
      </c>
      <c r="P2104" s="4" t="s">
        <v>1212</v>
      </c>
      <c r="Q2104" s="148">
        <v>1484</v>
      </c>
      <c r="R2104" s="148">
        <v>1</v>
      </c>
      <c r="S2104" s="148">
        <v>2151</v>
      </c>
      <c r="T2104" s="8"/>
      <c r="U2104" s="148">
        <v>31.920999999999999</v>
      </c>
      <c r="V2104" s="149">
        <v>3.0400000000000002E-4</v>
      </c>
      <c r="W2104" s="149">
        <v>1.5436974523152901E-4</v>
      </c>
      <c r="X2104" s="149">
        <v>1.44565636428726E-5</v>
      </c>
    </row>
    <row r="2105" spans="1:24" x14ac:dyDescent="0.2">
      <c r="A2105" s="4" t="s">
        <v>1226</v>
      </c>
      <c r="B2105" s="4">
        <v>11390</v>
      </c>
      <c r="C2105" s="4" t="s">
        <v>3084</v>
      </c>
      <c r="D2105" s="4" t="s">
        <v>3085</v>
      </c>
      <c r="E2105" s="4" t="s">
        <v>425</v>
      </c>
      <c r="F2105" s="4" t="s">
        <v>3086</v>
      </c>
      <c r="G2105" s="4" t="s">
        <v>3087</v>
      </c>
      <c r="H2105" s="4" t="s">
        <v>76</v>
      </c>
      <c r="I2105" s="4" t="s">
        <v>73</v>
      </c>
      <c r="J2105" s="4" t="s">
        <v>53</v>
      </c>
      <c r="K2105" s="4" t="s">
        <v>53</v>
      </c>
      <c r="L2105" s="8" t="s">
        <v>799</v>
      </c>
      <c r="M2105" s="8" t="s">
        <v>311</v>
      </c>
      <c r="N2105" s="4" t="s">
        <v>140</v>
      </c>
      <c r="O2105" s="4" t="s">
        <v>62</v>
      </c>
      <c r="P2105" s="4" t="s">
        <v>1212</v>
      </c>
      <c r="Q2105" s="148">
        <v>1833</v>
      </c>
      <c r="R2105" s="148">
        <v>1</v>
      </c>
      <c r="S2105" s="148">
        <v>5478</v>
      </c>
      <c r="T2105" s="8"/>
      <c r="U2105" s="148">
        <v>100.41200000000001</v>
      </c>
      <c r="V2105" s="149">
        <v>1.8E-5</v>
      </c>
      <c r="W2105" s="149">
        <v>4.8559294561341501E-4</v>
      </c>
      <c r="X2105" s="149">
        <v>4.54752666221056E-5</v>
      </c>
    </row>
    <row r="2106" spans="1:24" x14ac:dyDescent="0.2">
      <c r="A2106" s="4" t="s">
        <v>1226</v>
      </c>
      <c r="B2106" s="4">
        <v>11390</v>
      </c>
      <c r="C2106" s="4" t="s">
        <v>1629</v>
      </c>
      <c r="D2106" s="4" t="s">
        <v>1630</v>
      </c>
      <c r="E2106" s="4" t="s">
        <v>425</v>
      </c>
      <c r="F2106" s="4" t="s">
        <v>3088</v>
      </c>
      <c r="G2106" s="4" t="s">
        <v>3089</v>
      </c>
      <c r="H2106" s="4" t="s">
        <v>76</v>
      </c>
      <c r="I2106" s="4" t="s">
        <v>73</v>
      </c>
      <c r="J2106" s="4" t="s">
        <v>53</v>
      </c>
      <c r="K2106" s="4" t="s">
        <v>53</v>
      </c>
      <c r="L2106" s="8" t="s">
        <v>799</v>
      </c>
      <c r="M2106" s="8" t="s">
        <v>311</v>
      </c>
      <c r="N2106" s="4" t="s">
        <v>156</v>
      </c>
      <c r="O2106" s="4" t="s">
        <v>62</v>
      </c>
      <c r="P2106" s="4" t="s">
        <v>1212</v>
      </c>
      <c r="Q2106" s="148">
        <v>2137061</v>
      </c>
      <c r="R2106" s="148">
        <v>1</v>
      </c>
      <c r="S2106" s="148">
        <v>122</v>
      </c>
      <c r="T2106" s="143">
        <v>355.73500000000001</v>
      </c>
      <c r="U2106" s="148">
        <v>2962.95</v>
      </c>
      <c r="V2106" s="149">
        <v>6.7100000000000005E-4</v>
      </c>
      <c r="W2106" s="149">
        <v>1.43288764751229E-2</v>
      </c>
      <c r="X2106" s="149">
        <v>1.3418841521231301E-3</v>
      </c>
    </row>
    <row r="2107" spans="1:24" x14ac:dyDescent="0.2">
      <c r="A2107" s="4" t="s">
        <v>1226</v>
      </c>
      <c r="B2107" s="4">
        <v>11390</v>
      </c>
      <c r="C2107" s="4" t="s">
        <v>1633</v>
      </c>
      <c r="D2107" s="4" t="s">
        <v>1634</v>
      </c>
      <c r="E2107" s="4" t="s">
        <v>425</v>
      </c>
      <c r="F2107" s="4" t="s">
        <v>3090</v>
      </c>
      <c r="G2107" s="4" t="s">
        <v>3091</v>
      </c>
      <c r="H2107" s="4" t="s">
        <v>76</v>
      </c>
      <c r="I2107" s="4" t="s">
        <v>73</v>
      </c>
      <c r="J2107" s="4" t="s">
        <v>53</v>
      </c>
      <c r="K2107" s="4" t="s">
        <v>53</v>
      </c>
      <c r="L2107" s="8" t="s">
        <v>799</v>
      </c>
      <c r="M2107" s="8" t="s">
        <v>311</v>
      </c>
      <c r="N2107" s="4" t="s">
        <v>260</v>
      </c>
      <c r="O2107" s="4" t="s">
        <v>62</v>
      </c>
      <c r="P2107" s="4" t="s">
        <v>1212</v>
      </c>
      <c r="Q2107" s="148">
        <v>768034</v>
      </c>
      <c r="R2107" s="148">
        <v>1</v>
      </c>
      <c r="S2107" s="148">
        <v>473</v>
      </c>
      <c r="T2107" s="8"/>
      <c r="U2107" s="148">
        <v>3632.8009999999999</v>
      </c>
      <c r="V2107" s="149">
        <v>2.7799999999999998E-4</v>
      </c>
      <c r="W2107" s="149">
        <v>1.75682888376462E-2</v>
      </c>
      <c r="X2107" s="149">
        <v>1.6452516993979401E-3</v>
      </c>
    </row>
    <row r="2108" spans="1:24" x14ac:dyDescent="0.2">
      <c r="A2108" s="4" t="s">
        <v>1226</v>
      </c>
      <c r="B2108" s="4">
        <v>11390</v>
      </c>
      <c r="C2108" s="4" t="s">
        <v>2918</v>
      </c>
      <c r="D2108" s="4" t="s">
        <v>2919</v>
      </c>
      <c r="E2108" s="4" t="s">
        <v>425</v>
      </c>
      <c r="F2108" s="4" t="s">
        <v>3092</v>
      </c>
      <c r="G2108" s="4" t="s">
        <v>3093</v>
      </c>
      <c r="H2108" s="4" t="s">
        <v>76</v>
      </c>
      <c r="I2108" s="4" t="s">
        <v>73</v>
      </c>
      <c r="J2108" s="4" t="s">
        <v>53</v>
      </c>
      <c r="K2108" s="4" t="s">
        <v>53</v>
      </c>
      <c r="L2108" s="8" t="s">
        <v>799</v>
      </c>
      <c r="M2108" s="8" t="s">
        <v>311</v>
      </c>
      <c r="N2108" s="4" t="s">
        <v>260</v>
      </c>
      <c r="O2108" s="4" t="s">
        <v>62</v>
      </c>
      <c r="P2108" s="4" t="s">
        <v>1212</v>
      </c>
      <c r="Q2108" s="148">
        <v>24378</v>
      </c>
      <c r="R2108" s="148">
        <v>1</v>
      </c>
      <c r="S2108" s="148">
        <v>1338</v>
      </c>
      <c r="T2108" s="8"/>
      <c r="U2108" s="148">
        <v>326.178</v>
      </c>
      <c r="V2108" s="149">
        <v>2.1000000000000001E-4</v>
      </c>
      <c r="W2108" s="149">
        <v>1.5774008198725801E-3</v>
      </c>
      <c r="X2108" s="149">
        <v>1.4772192121328799E-4</v>
      </c>
    </row>
    <row r="2109" spans="1:24" x14ac:dyDescent="0.2">
      <c r="A2109" s="4" t="s">
        <v>1226</v>
      </c>
      <c r="B2109" s="4">
        <v>11390</v>
      </c>
      <c r="C2109" s="4" t="s">
        <v>3094</v>
      </c>
      <c r="D2109" s="4" t="s">
        <v>3095</v>
      </c>
      <c r="E2109" s="4" t="s">
        <v>425</v>
      </c>
      <c r="F2109" s="4" t="s">
        <v>3096</v>
      </c>
      <c r="G2109" s="4" t="s">
        <v>3097</v>
      </c>
      <c r="H2109" s="4" t="s">
        <v>76</v>
      </c>
      <c r="I2109" s="4" t="s">
        <v>73</v>
      </c>
      <c r="J2109" s="4" t="s">
        <v>53</v>
      </c>
      <c r="K2109" s="4" t="s">
        <v>53</v>
      </c>
      <c r="L2109" s="8" t="s">
        <v>799</v>
      </c>
      <c r="M2109" s="8" t="s">
        <v>311</v>
      </c>
      <c r="N2109" s="4" t="s">
        <v>629</v>
      </c>
      <c r="O2109" s="4" t="s">
        <v>62</v>
      </c>
      <c r="P2109" s="4" t="s">
        <v>1212</v>
      </c>
      <c r="Q2109" s="148">
        <v>33595</v>
      </c>
      <c r="R2109" s="148">
        <v>1</v>
      </c>
      <c r="S2109" s="148">
        <v>1161</v>
      </c>
      <c r="T2109" s="8"/>
      <c r="U2109" s="148">
        <v>390.03800000000001</v>
      </c>
      <c r="V2109" s="149">
        <v>4.8000000000000001E-4</v>
      </c>
      <c r="W2109" s="149">
        <v>1.88623040534421E-3</v>
      </c>
      <c r="X2109" s="149">
        <v>1.7664348580145601E-4</v>
      </c>
    </row>
    <row r="2110" spans="1:24" x14ac:dyDescent="0.2">
      <c r="A2110" s="4" t="s">
        <v>1226</v>
      </c>
      <c r="B2110" s="4">
        <v>11390</v>
      </c>
      <c r="C2110" s="4" t="s">
        <v>1665</v>
      </c>
      <c r="D2110" s="4" t="s">
        <v>1666</v>
      </c>
      <c r="E2110" s="4" t="s">
        <v>425</v>
      </c>
      <c r="F2110" s="4" t="s">
        <v>3098</v>
      </c>
      <c r="G2110" s="4" t="s">
        <v>3099</v>
      </c>
      <c r="H2110" s="4" t="s">
        <v>76</v>
      </c>
      <c r="I2110" s="4" t="s">
        <v>73</v>
      </c>
      <c r="J2110" s="4" t="s">
        <v>53</v>
      </c>
      <c r="K2110" s="4" t="s">
        <v>53</v>
      </c>
      <c r="L2110" s="8" t="s">
        <v>799</v>
      </c>
      <c r="M2110" s="8" t="s">
        <v>311</v>
      </c>
      <c r="N2110" s="4" t="s">
        <v>629</v>
      </c>
      <c r="O2110" s="4" t="s">
        <v>62</v>
      </c>
      <c r="P2110" s="4" t="s">
        <v>1212</v>
      </c>
      <c r="Q2110" s="148">
        <v>26485</v>
      </c>
      <c r="R2110" s="148">
        <v>1</v>
      </c>
      <c r="S2110" s="148">
        <v>2015</v>
      </c>
      <c r="T2110" s="8"/>
      <c r="U2110" s="148">
        <v>533.673</v>
      </c>
      <c r="V2110" s="149">
        <v>1.475E-3</v>
      </c>
      <c r="W2110" s="149">
        <v>2.5808508314477101E-3</v>
      </c>
      <c r="X2110" s="149">
        <v>2.4169395526063301E-4</v>
      </c>
    </row>
    <row r="2111" spans="1:24" x14ac:dyDescent="0.2">
      <c r="A2111" s="4" t="s">
        <v>1226</v>
      </c>
      <c r="B2111" s="4">
        <v>11390</v>
      </c>
      <c r="C2111" s="4" t="s">
        <v>3100</v>
      </c>
      <c r="D2111" s="4" t="s">
        <v>3101</v>
      </c>
      <c r="E2111" s="4" t="s">
        <v>425</v>
      </c>
      <c r="F2111" s="4" t="s">
        <v>3102</v>
      </c>
      <c r="G2111" s="4" t="s">
        <v>3103</v>
      </c>
      <c r="H2111" s="4" t="s">
        <v>76</v>
      </c>
      <c r="I2111" s="4" t="s">
        <v>73</v>
      </c>
      <c r="J2111" s="4" t="s">
        <v>53</v>
      </c>
      <c r="K2111" s="4" t="s">
        <v>53</v>
      </c>
      <c r="L2111" s="8" t="s">
        <v>799</v>
      </c>
      <c r="M2111" s="8" t="s">
        <v>311</v>
      </c>
      <c r="N2111" s="4" t="s">
        <v>75</v>
      </c>
      <c r="O2111" s="4" t="s">
        <v>62</v>
      </c>
      <c r="P2111" s="4" t="s">
        <v>1212</v>
      </c>
      <c r="Q2111" s="148">
        <v>7287</v>
      </c>
      <c r="R2111" s="148">
        <v>1</v>
      </c>
      <c r="S2111" s="148">
        <v>1541</v>
      </c>
      <c r="T2111" s="8"/>
      <c r="U2111" s="148">
        <v>112.29300000000001</v>
      </c>
      <c r="V2111" s="149">
        <v>7.0100000000000002E-4</v>
      </c>
      <c r="W2111" s="149">
        <v>5.4304933263874498E-4</v>
      </c>
      <c r="X2111" s="149">
        <v>5.0855996599183698E-5</v>
      </c>
    </row>
    <row r="2112" spans="1:24" x14ac:dyDescent="0.2">
      <c r="A2112" s="4" t="s">
        <v>1226</v>
      </c>
      <c r="B2112" s="4">
        <v>11390</v>
      </c>
      <c r="C2112" s="4" t="s">
        <v>3104</v>
      </c>
      <c r="D2112" s="4" t="s">
        <v>3105</v>
      </c>
      <c r="E2112" s="4" t="s">
        <v>425</v>
      </c>
      <c r="F2112" s="4" t="s">
        <v>3106</v>
      </c>
      <c r="G2112" s="4" t="s">
        <v>3107</v>
      </c>
      <c r="H2112" s="4" t="s">
        <v>76</v>
      </c>
      <c r="I2112" s="4" t="s">
        <v>73</v>
      </c>
      <c r="J2112" s="4" t="s">
        <v>53</v>
      </c>
      <c r="K2112" s="4" t="s">
        <v>53</v>
      </c>
      <c r="L2112" s="8" t="s">
        <v>799</v>
      </c>
      <c r="M2112" s="8" t="s">
        <v>311</v>
      </c>
      <c r="N2112" s="4" t="s">
        <v>258</v>
      </c>
      <c r="O2112" s="4" t="s">
        <v>62</v>
      </c>
      <c r="P2112" s="4" t="s">
        <v>1212</v>
      </c>
      <c r="Q2112" s="148">
        <v>368</v>
      </c>
      <c r="R2112" s="148">
        <v>1</v>
      </c>
      <c r="S2112" s="148">
        <v>12550</v>
      </c>
      <c r="T2112" s="8"/>
      <c r="U2112" s="148">
        <v>46.183999999999997</v>
      </c>
      <c r="V2112" s="149">
        <v>9.1000000000000003E-5</v>
      </c>
      <c r="W2112" s="149">
        <v>2.23346638552523E-4</v>
      </c>
      <c r="X2112" s="149">
        <v>2.0916176870108201E-5</v>
      </c>
    </row>
    <row r="2113" spans="1:24" x14ac:dyDescent="0.2">
      <c r="A2113" s="4" t="s">
        <v>1226</v>
      </c>
      <c r="B2113" s="4">
        <v>11390</v>
      </c>
      <c r="C2113" s="4" t="s">
        <v>3108</v>
      </c>
      <c r="D2113" s="4" t="s">
        <v>3109</v>
      </c>
      <c r="E2113" s="4" t="s">
        <v>425</v>
      </c>
      <c r="F2113" s="4" t="s">
        <v>3110</v>
      </c>
      <c r="G2113" s="4" t="s">
        <v>3111</v>
      </c>
      <c r="H2113" s="4" t="s">
        <v>76</v>
      </c>
      <c r="I2113" s="4" t="s">
        <v>73</v>
      </c>
      <c r="J2113" s="4" t="s">
        <v>53</v>
      </c>
      <c r="K2113" s="4" t="s">
        <v>53</v>
      </c>
      <c r="L2113" s="8" t="s">
        <v>799</v>
      </c>
      <c r="M2113" s="8" t="s">
        <v>311</v>
      </c>
      <c r="N2113" s="4" t="s">
        <v>265</v>
      </c>
      <c r="O2113" s="4" t="s">
        <v>62</v>
      </c>
      <c r="P2113" s="4" t="s">
        <v>1212</v>
      </c>
      <c r="Q2113" s="148">
        <v>29075</v>
      </c>
      <c r="R2113" s="148">
        <v>1</v>
      </c>
      <c r="S2113" s="148">
        <v>873.1</v>
      </c>
      <c r="T2113" s="8"/>
      <c r="U2113" s="148">
        <v>253.85400000000001</v>
      </c>
      <c r="V2113" s="149">
        <v>8.4900000000000004E-4</v>
      </c>
      <c r="W2113" s="149">
        <v>1.22764157494913E-3</v>
      </c>
      <c r="X2113" s="149">
        <v>1.1496733723483299E-4</v>
      </c>
    </row>
    <row r="2114" spans="1:24" x14ac:dyDescent="0.2">
      <c r="A2114" s="4" t="s">
        <v>1226</v>
      </c>
      <c r="B2114" s="4">
        <v>11390</v>
      </c>
      <c r="C2114" s="4" t="s">
        <v>1694</v>
      </c>
      <c r="D2114" s="4" t="s">
        <v>1695</v>
      </c>
      <c r="E2114" s="4" t="s">
        <v>425</v>
      </c>
      <c r="F2114" s="4" t="s">
        <v>3557</v>
      </c>
      <c r="G2114" s="4" t="s">
        <v>3558</v>
      </c>
      <c r="H2114" s="4" t="s">
        <v>76</v>
      </c>
      <c r="I2114" s="4" t="s">
        <v>73</v>
      </c>
      <c r="J2114" s="4" t="s">
        <v>53</v>
      </c>
      <c r="K2114" t="s">
        <v>317</v>
      </c>
      <c r="L2114" s="8" t="s">
        <v>799</v>
      </c>
      <c r="M2114" s="8" t="s">
        <v>311</v>
      </c>
      <c r="N2114" s="4" t="s">
        <v>630</v>
      </c>
      <c r="O2114" s="4" t="s">
        <v>62</v>
      </c>
      <c r="P2114" s="4" t="s">
        <v>1212</v>
      </c>
      <c r="Q2114" s="148">
        <v>15891</v>
      </c>
      <c r="R2114" s="148">
        <v>1</v>
      </c>
      <c r="S2114" s="148">
        <v>1175</v>
      </c>
      <c r="T2114" s="8"/>
      <c r="U2114" s="148">
        <v>186.71899999999999</v>
      </c>
      <c r="V2114" s="149">
        <v>8.8999999999999995E-5</v>
      </c>
      <c r="W2114" s="149">
        <v>9.0297758618890201E-4</v>
      </c>
      <c r="X2114" s="149">
        <v>8.4562897498137001E-5</v>
      </c>
    </row>
    <row r="2115" spans="1:24" x14ac:dyDescent="0.2">
      <c r="A2115" s="4" t="s">
        <v>1226</v>
      </c>
      <c r="B2115" s="4">
        <v>11390</v>
      </c>
      <c r="C2115" s="4" t="s">
        <v>3559</v>
      </c>
      <c r="D2115" s="4" t="s">
        <v>3560</v>
      </c>
      <c r="E2115" s="4" t="s">
        <v>425</v>
      </c>
      <c r="F2115" s="4" t="s">
        <v>3561</v>
      </c>
      <c r="G2115" s="4" t="s">
        <v>3562</v>
      </c>
      <c r="H2115" s="4" t="s">
        <v>76</v>
      </c>
      <c r="I2115" s="4" t="s">
        <v>73</v>
      </c>
      <c r="J2115" s="4" t="s">
        <v>53</v>
      </c>
      <c r="K2115" s="4" t="s">
        <v>53</v>
      </c>
      <c r="L2115" s="8" t="s">
        <v>799</v>
      </c>
      <c r="M2115" s="8" t="s">
        <v>311</v>
      </c>
      <c r="N2115" s="4" t="s">
        <v>252</v>
      </c>
      <c r="O2115" s="4" t="s">
        <v>62</v>
      </c>
      <c r="P2115" s="4" t="s">
        <v>1212</v>
      </c>
      <c r="Q2115" s="148">
        <v>13754</v>
      </c>
      <c r="R2115" s="148">
        <v>1</v>
      </c>
      <c r="S2115" s="148">
        <v>731.2</v>
      </c>
      <c r="T2115" s="8"/>
      <c r="U2115" s="148">
        <v>100.569</v>
      </c>
      <c r="V2115" s="149">
        <v>1.4499999999999999E-3</v>
      </c>
      <c r="W2115" s="149">
        <v>4.86354657079402E-4</v>
      </c>
      <c r="X2115" s="149">
        <v>4.5546600096608799E-5</v>
      </c>
    </row>
    <row r="2116" spans="1:24" x14ac:dyDescent="0.2">
      <c r="A2116" s="4" t="s">
        <v>1226</v>
      </c>
      <c r="B2116" s="4">
        <v>11390</v>
      </c>
      <c r="C2116" s="4" t="s">
        <v>3563</v>
      </c>
      <c r="D2116" s="4" t="s">
        <v>3564</v>
      </c>
      <c r="E2116" s="4" t="s">
        <v>425</v>
      </c>
      <c r="F2116" s="4" t="s">
        <v>3565</v>
      </c>
      <c r="G2116" s="4" t="s">
        <v>3566</v>
      </c>
      <c r="H2116" s="4" t="s">
        <v>76</v>
      </c>
      <c r="I2116" s="4" t="s">
        <v>73</v>
      </c>
      <c r="J2116" s="4" t="s">
        <v>53</v>
      </c>
      <c r="K2116" s="4" t="s">
        <v>314</v>
      </c>
      <c r="L2116" s="8" t="s">
        <v>799</v>
      </c>
      <c r="M2116" s="8" t="s">
        <v>311</v>
      </c>
      <c r="N2116" s="4" t="s">
        <v>624</v>
      </c>
      <c r="O2116" s="4" t="s">
        <v>62</v>
      </c>
      <c r="P2116" s="4" t="s">
        <v>1212</v>
      </c>
      <c r="Q2116" s="148">
        <v>54939</v>
      </c>
      <c r="R2116" s="148">
        <v>1</v>
      </c>
      <c r="S2116" s="148">
        <v>2022</v>
      </c>
      <c r="T2116" s="8"/>
      <c r="U2116" s="148">
        <v>1110.867</v>
      </c>
      <c r="V2116" s="149">
        <v>9.7099999999999997E-4</v>
      </c>
      <c r="W2116" s="149">
        <v>5.3721703733617199E-3</v>
      </c>
      <c r="X2116" s="149">
        <v>5.0309808302382295E-4</v>
      </c>
    </row>
    <row r="2117" spans="1:24" x14ac:dyDescent="0.2">
      <c r="A2117" s="4" t="s">
        <v>1226</v>
      </c>
      <c r="B2117" s="4">
        <v>11390</v>
      </c>
      <c r="C2117" s="4" t="s">
        <v>3112</v>
      </c>
      <c r="D2117" s="4" t="s">
        <v>3113</v>
      </c>
      <c r="E2117" s="4" t="s">
        <v>425</v>
      </c>
      <c r="F2117" s="4" t="s">
        <v>3114</v>
      </c>
      <c r="G2117" s="4" t="s">
        <v>3115</v>
      </c>
      <c r="H2117" s="4" t="s">
        <v>76</v>
      </c>
      <c r="I2117" s="4" t="s">
        <v>73</v>
      </c>
      <c r="J2117" s="4" t="s">
        <v>53</v>
      </c>
      <c r="K2117" s="4" t="s">
        <v>53</v>
      </c>
      <c r="L2117" s="8" t="s">
        <v>799</v>
      </c>
      <c r="M2117" s="8" t="s">
        <v>311</v>
      </c>
      <c r="N2117" s="4" t="s">
        <v>253</v>
      </c>
      <c r="O2117" s="4" t="s">
        <v>62</v>
      </c>
      <c r="P2117" s="4" t="s">
        <v>1212</v>
      </c>
      <c r="Q2117" s="148">
        <v>2549</v>
      </c>
      <c r="R2117" s="148">
        <v>1</v>
      </c>
      <c r="S2117" s="148">
        <v>3825</v>
      </c>
      <c r="T2117" s="8"/>
      <c r="U2117" s="148">
        <v>97.498999999999995</v>
      </c>
      <c r="V2117" s="149">
        <v>2.1599999999999999E-4</v>
      </c>
      <c r="W2117" s="149">
        <v>4.7150809260549401E-4</v>
      </c>
      <c r="X2117" s="149">
        <v>4.4156235010023E-5</v>
      </c>
    </row>
    <row r="2118" spans="1:24" x14ac:dyDescent="0.2">
      <c r="A2118" s="4" t="s">
        <v>1226</v>
      </c>
      <c r="B2118" s="4">
        <v>11390</v>
      </c>
      <c r="C2118" s="4" t="s">
        <v>3567</v>
      </c>
      <c r="D2118" s="4" t="s">
        <v>3568</v>
      </c>
      <c r="E2118" s="4" t="s">
        <v>425</v>
      </c>
      <c r="F2118" s="4" t="s">
        <v>3569</v>
      </c>
      <c r="G2118" s="4" t="s">
        <v>3570</v>
      </c>
      <c r="H2118" s="4" t="s">
        <v>76</v>
      </c>
      <c r="I2118" s="4" t="s">
        <v>73</v>
      </c>
      <c r="J2118" s="4" t="s">
        <v>53</v>
      </c>
      <c r="K2118" s="4" t="s">
        <v>53</v>
      </c>
      <c r="L2118" s="8" t="s">
        <v>799</v>
      </c>
      <c r="M2118" s="8" t="s">
        <v>311</v>
      </c>
      <c r="N2118" s="4" t="s">
        <v>75</v>
      </c>
      <c r="O2118" s="4" t="s">
        <v>62</v>
      </c>
      <c r="P2118" s="4" t="s">
        <v>1212</v>
      </c>
      <c r="Q2118" s="148">
        <v>675</v>
      </c>
      <c r="R2118" s="148">
        <v>1</v>
      </c>
      <c r="S2118" s="148">
        <v>40030</v>
      </c>
      <c r="T2118" s="8"/>
      <c r="U2118" s="148">
        <v>270.202</v>
      </c>
      <c r="V2118" s="149">
        <v>5.4900000000000001E-4</v>
      </c>
      <c r="W2118" s="149">
        <v>1.3067040555925901E-3</v>
      </c>
      <c r="X2118" s="149">
        <v>1.2237145506550801E-4</v>
      </c>
    </row>
    <row r="2119" spans="1:24" x14ac:dyDescent="0.2">
      <c r="A2119" s="4" t="s">
        <v>1226</v>
      </c>
      <c r="B2119" s="4">
        <v>11390</v>
      </c>
      <c r="C2119" s="4" t="s">
        <v>3116</v>
      </c>
      <c r="D2119" s="4" t="s">
        <v>3117</v>
      </c>
      <c r="E2119" s="4" t="s">
        <v>425</v>
      </c>
      <c r="F2119" s="4" t="s">
        <v>3118</v>
      </c>
      <c r="G2119" s="4" t="s">
        <v>3119</v>
      </c>
      <c r="H2119" s="4" t="s">
        <v>76</v>
      </c>
      <c r="I2119" s="4" t="s">
        <v>73</v>
      </c>
      <c r="J2119" s="4" t="s">
        <v>53</v>
      </c>
      <c r="K2119" s="4" t="s">
        <v>53</v>
      </c>
      <c r="L2119" s="8" t="s">
        <v>799</v>
      </c>
      <c r="M2119" s="8" t="s">
        <v>311</v>
      </c>
      <c r="N2119" s="4" t="s">
        <v>627</v>
      </c>
      <c r="O2119" s="4" t="s">
        <v>62</v>
      </c>
      <c r="P2119" s="4" t="s">
        <v>1212</v>
      </c>
      <c r="Q2119" s="148">
        <v>336680</v>
      </c>
      <c r="R2119" s="148">
        <v>1</v>
      </c>
      <c r="S2119" s="148">
        <v>400.9</v>
      </c>
      <c r="T2119" s="8"/>
      <c r="U2119" s="148">
        <v>1349.75</v>
      </c>
      <c r="V2119" s="149">
        <v>4.0439999999999999E-3</v>
      </c>
      <c r="W2119" s="149">
        <v>6.5274153860182104E-3</v>
      </c>
      <c r="X2119" s="149">
        <v>6.1128555864303302E-4</v>
      </c>
    </row>
    <row r="2120" spans="1:24" x14ac:dyDescent="0.2">
      <c r="A2120" s="4" t="s">
        <v>1226</v>
      </c>
      <c r="B2120" s="4">
        <v>11390</v>
      </c>
      <c r="C2120" s="4" t="s">
        <v>3120</v>
      </c>
      <c r="D2120" s="4" t="s">
        <v>3121</v>
      </c>
      <c r="E2120" s="4" t="s">
        <v>425</v>
      </c>
      <c r="F2120" s="4" t="s">
        <v>3122</v>
      </c>
      <c r="G2120" s="4" t="s">
        <v>3123</v>
      </c>
      <c r="H2120" s="4" t="s">
        <v>76</v>
      </c>
      <c r="I2120" s="4" t="s">
        <v>73</v>
      </c>
      <c r="J2120" s="4" t="s">
        <v>53</v>
      </c>
      <c r="K2120" s="4" t="s">
        <v>53</v>
      </c>
      <c r="L2120" s="8" t="s">
        <v>799</v>
      </c>
      <c r="M2120" s="8" t="s">
        <v>311</v>
      </c>
      <c r="N2120" s="4" t="s">
        <v>261</v>
      </c>
      <c r="O2120" s="4" t="s">
        <v>62</v>
      </c>
      <c r="P2120" s="4" t="s">
        <v>1212</v>
      </c>
      <c r="Q2120" s="148">
        <v>16909</v>
      </c>
      <c r="R2120" s="148">
        <v>1</v>
      </c>
      <c r="S2120" s="148">
        <v>1899</v>
      </c>
      <c r="T2120" s="8"/>
      <c r="U2120" s="148">
        <v>321.10199999999998</v>
      </c>
      <c r="V2120" s="149">
        <v>1.067E-3</v>
      </c>
      <c r="W2120" s="149">
        <v>1.55285450007134E-3</v>
      </c>
      <c r="X2120" s="149">
        <v>1.4542318428221001E-4</v>
      </c>
    </row>
    <row r="2121" spans="1:24" x14ac:dyDescent="0.2">
      <c r="A2121" s="4" t="s">
        <v>1226</v>
      </c>
      <c r="B2121" s="4">
        <v>11390</v>
      </c>
      <c r="C2121" s="4" t="s">
        <v>3124</v>
      </c>
      <c r="D2121" s="4" t="s">
        <v>3125</v>
      </c>
      <c r="E2121" s="4" t="s">
        <v>425</v>
      </c>
      <c r="F2121" s="4" t="s">
        <v>3126</v>
      </c>
      <c r="G2121" s="4" t="s">
        <v>3127</v>
      </c>
      <c r="H2121" s="4" t="s">
        <v>76</v>
      </c>
      <c r="I2121" s="4" t="s">
        <v>73</v>
      </c>
      <c r="J2121" s="4" t="s">
        <v>53</v>
      </c>
      <c r="K2121" s="4" t="s">
        <v>53</v>
      </c>
      <c r="L2121" s="8" t="s">
        <v>799</v>
      </c>
      <c r="M2121" s="8" t="s">
        <v>311</v>
      </c>
      <c r="N2121" s="4" t="s">
        <v>265</v>
      </c>
      <c r="O2121" s="4" t="s">
        <v>62</v>
      </c>
      <c r="P2121" s="4" t="s">
        <v>1212</v>
      </c>
      <c r="Q2121" s="148">
        <v>41569</v>
      </c>
      <c r="R2121" s="148">
        <v>1</v>
      </c>
      <c r="S2121" s="148">
        <v>1065</v>
      </c>
      <c r="T2121" s="8"/>
      <c r="U2121" s="148">
        <v>442.71</v>
      </c>
      <c r="V2121" s="149">
        <v>2.738E-3</v>
      </c>
      <c r="W2121" s="149">
        <v>2.1409526427245799E-3</v>
      </c>
      <c r="X2121" s="149">
        <v>2.0049795437249E-4</v>
      </c>
    </row>
    <row r="2122" spans="1:24" x14ac:dyDescent="0.2">
      <c r="A2122" s="4" t="s">
        <v>1226</v>
      </c>
      <c r="B2122" s="4">
        <v>11390</v>
      </c>
      <c r="C2122" s="4" t="s">
        <v>3571</v>
      </c>
      <c r="D2122" s="4" t="s">
        <v>3572</v>
      </c>
      <c r="E2122" s="4" t="s">
        <v>425</v>
      </c>
      <c r="F2122" s="4" t="s">
        <v>3573</v>
      </c>
      <c r="G2122" s="4" t="s">
        <v>3574</v>
      </c>
      <c r="H2122" s="4" t="s">
        <v>76</v>
      </c>
      <c r="I2122" s="4" t="s">
        <v>73</v>
      </c>
      <c r="J2122" s="4" t="s">
        <v>53</v>
      </c>
      <c r="K2122" s="4" t="s">
        <v>53</v>
      </c>
      <c r="L2122" s="8" t="s">
        <v>799</v>
      </c>
      <c r="M2122" s="8" t="s">
        <v>311</v>
      </c>
      <c r="N2122" s="4" t="s">
        <v>255</v>
      </c>
      <c r="O2122" s="4" t="s">
        <v>62</v>
      </c>
      <c r="P2122" s="4" t="s">
        <v>1212</v>
      </c>
      <c r="Q2122" s="148">
        <v>6830</v>
      </c>
      <c r="R2122" s="148">
        <v>1</v>
      </c>
      <c r="S2122" s="148">
        <v>104.6</v>
      </c>
      <c r="T2122" s="8"/>
      <c r="U2122" s="148">
        <v>7.1440000000000001</v>
      </c>
      <c r="V2122" s="149">
        <v>6.3E-5</v>
      </c>
      <c r="W2122" s="149">
        <v>3.45493804827249E-5</v>
      </c>
      <c r="X2122" s="149">
        <v>3.2355130017298199E-6</v>
      </c>
    </row>
    <row r="2123" spans="1:24" x14ac:dyDescent="0.2">
      <c r="A2123" s="4" t="s">
        <v>1226</v>
      </c>
      <c r="B2123" s="4">
        <v>11390</v>
      </c>
      <c r="C2123" s="4" t="s">
        <v>3575</v>
      </c>
      <c r="D2123" s="4" t="s">
        <v>3576</v>
      </c>
      <c r="E2123" s="4" t="s">
        <v>425</v>
      </c>
      <c r="F2123" s="4" t="s">
        <v>3577</v>
      </c>
      <c r="G2123" s="4" t="s">
        <v>3578</v>
      </c>
      <c r="H2123" s="4" t="s">
        <v>76</v>
      </c>
      <c r="I2123" s="4" t="s">
        <v>73</v>
      </c>
      <c r="J2123" s="4" t="s">
        <v>53</v>
      </c>
      <c r="K2123" s="4" t="s">
        <v>53</v>
      </c>
      <c r="L2123" s="8" t="s">
        <v>799</v>
      </c>
      <c r="M2123" s="8" t="s">
        <v>311</v>
      </c>
      <c r="N2123" s="4" t="s">
        <v>140</v>
      </c>
      <c r="O2123" s="4" t="s">
        <v>62</v>
      </c>
      <c r="P2123" s="4" t="s">
        <v>1212</v>
      </c>
      <c r="Q2123" s="148">
        <v>4752</v>
      </c>
      <c r="R2123" s="148">
        <v>1</v>
      </c>
      <c r="S2123" s="148">
        <v>20670</v>
      </c>
      <c r="T2123" s="8"/>
      <c r="U2123" s="148">
        <v>982.23800000000006</v>
      </c>
      <c r="V2123" s="149">
        <v>5.2700000000000002E-4</v>
      </c>
      <c r="W2123" s="149">
        <v>4.7501222262517099E-3</v>
      </c>
      <c r="X2123" s="149">
        <v>4.4484393086376503E-4</v>
      </c>
    </row>
    <row r="2124" spans="1:24" x14ac:dyDescent="0.2">
      <c r="A2124" s="4" t="s">
        <v>1226</v>
      </c>
      <c r="B2124" s="4">
        <v>11390</v>
      </c>
      <c r="C2124" s="4" t="s">
        <v>3128</v>
      </c>
      <c r="D2124" s="4" t="s">
        <v>3129</v>
      </c>
      <c r="E2124" s="4" t="s">
        <v>425</v>
      </c>
      <c r="F2124" s="4" t="s">
        <v>3130</v>
      </c>
      <c r="G2124" s="4" t="s">
        <v>3131</v>
      </c>
      <c r="H2124" s="4" t="s">
        <v>76</v>
      </c>
      <c r="I2124" s="4" t="s">
        <v>73</v>
      </c>
      <c r="J2124" s="4" t="s">
        <v>53</v>
      </c>
      <c r="K2124" s="4" t="s">
        <v>53</v>
      </c>
      <c r="L2124" s="8" t="s">
        <v>799</v>
      </c>
      <c r="M2124" s="8" t="s">
        <v>311</v>
      </c>
      <c r="N2124" s="4" t="s">
        <v>629</v>
      </c>
      <c r="O2124" s="4" t="s">
        <v>62</v>
      </c>
      <c r="P2124" s="4" t="s">
        <v>1212</v>
      </c>
      <c r="Q2124" s="148">
        <v>4899.9399999999996</v>
      </c>
      <c r="R2124" s="148">
        <v>1</v>
      </c>
      <c r="S2124" s="148">
        <v>1247</v>
      </c>
      <c r="T2124" s="8"/>
      <c r="U2124" s="148">
        <v>61.101999999999997</v>
      </c>
      <c r="V2124" s="149">
        <v>2.1699999999999999E-4</v>
      </c>
      <c r="W2124" s="149">
        <v>2.95491567372247E-4</v>
      </c>
      <c r="X2124" s="149">
        <v>2.7672473276690799E-5</v>
      </c>
    </row>
    <row r="2125" spans="1:24" x14ac:dyDescent="0.2">
      <c r="A2125" s="4" t="s">
        <v>1226</v>
      </c>
      <c r="B2125" s="4">
        <v>11390</v>
      </c>
      <c r="C2125" s="4" t="s">
        <v>1222</v>
      </c>
      <c r="D2125" s="4" t="s">
        <v>2615</v>
      </c>
      <c r="E2125" s="4" t="s">
        <v>425</v>
      </c>
      <c r="F2125" s="4" t="s">
        <v>3132</v>
      </c>
      <c r="G2125" s="4" t="s">
        <v>3133</v>
      </c>
      <c r="H2125" s="4" t="s">
        <v>76</v>
      </c>
      <c r="I2125" s="4" t="s">
        <v>73</v>
      </c>
      <c r="J2125" s="4" t="s">
        <v>53</v>
      </c>
      <c r="K2125" s="4" t="s">
        <v>53</v>
      </c>
      <c r="L2125" s="8" t="s">
        <v>799</v>
      </c>
      <c r="M2125" s="8" t="s">
        <v>311</v>
      </c>
      <c r="N2125" s="4" t="s">
        <v>256</v>
      </c>
      <c r="O2125" s="4" t="s">
        <v>62</v>
      </c>
      <c r="P2125" s="4" t="s">
        <v>1212</v>
      </c>
      <c r="Q2125" s="148">
        <v>157483</v>
      </c>
      <c r="R2125" s="148">
        <v>1</v>
      </c>
      <c r="S2125" s="148">
        <v>1946</v>
      </c>
      <c r="T2125" s="143">
        <v>23.399000000000001</v>
      </c>
      <c r="U2125" s="148">
        <v>3088.0189999999998</v>
      </c>
      <c r="V2125" s="149">
        <v>1.27E-4</v>
      </c>
      <c r="W2125" s="149">
        <v>1.49337125100598E-2</v>
      </c>
      <c r="X2125" s="149">
        <v>1.39852640815234E-3</v>
      </c>
    </row>
    <row r="2126" spans="1:24" x14ac:dyDescent="0.2">
      <c r="A2126" s="4" t="s">
        <v>1226</v>
      </c>
      <c r="B2126" s="4">
        <v>11390</v>
      </c>
      <c r="C2126" s="4" t="s">
        <v>3134</v>
      </c>
      <c r="D2126" s="4" t="s">
        <v>3135</v>
      </c>
      <c r="E2126" s="4" t="s">
        <v>425</v>
      </c>
      <c r="F2126" s="4" t="s">
        <v>3136</v>
      </c>
      <c r="G2126" s="4" t="s">
        <v>3137</v>
      </c>
      <c r="H2126" s="4" t="s">
        <v>76</v>
      </c>
      <c r="I2126" s="4" t="s">
        <v>73</v>
      </c>
      <c r="J2126" s="4" t="s">
        <v>53</v>
      </c>
      <c r="K2126" s="4" t="s">
        <v>53</v>
      </c>
      <c r="L2126" s="8" t="s">
        <v>799</v>
      </c>
      <c r="M2126" s="8" t="s">
        <v>311</v>
      </c>
      <c r="N2126" s="4" t="s">
        <v>75</v>
      </c>
      <c r="O2126" s="4" t="s">
        <v>62</v>
      </c>
      <c r="P2126" s="4" t="s">
        <v>1212</v>
      </c>
      <c r="Q2126" s="148">
        <v>14570</v>
      </c>
      <c r="R2126" s="148">
        <v>1</v>
      </c>
      <c r="S2126" s="148">
        <v>3409</v>
      </c>
      <c r="T2126" s="8"/>
      <c r="U2126" s="148">
        <v>496.69099999999997</v>
      </c>
      <c r="V2126" s="149">
        <v>5.3200000000000003E-4</v>
      </c>
      <c r="W2126" s="149">
        <v>2.40200788700162E-3</v>
      </c>
      <c r="X2126" s="149">
        <v>2.2494550235241601E-4</v>
      </c>
    </row>
    <row r="2127" spans="1:24" x14ac:dyDescent="0.2">
      <c r="A2127" s="4" t="s">
        <v>1226</v>
      </c>
      <c r="B2127" s="4">
        <v>11390</v>
      </c>
      <c r="C2127" s="4" t="s">
        <v>3138</v>
      </c>
      <c r="D2127" s="4" t="s">
        <v>3139</v>
      </c>
      <c r="E2127" s="4" t="s">
        <v>425</v>
      </c>
      <c r="F2127" s="4" t="s">
        <v>3140</v>
      </c>
      <c r="G2127" s="4" t="s">
        <v>3141</v>
      </c>
      <c r="H2127" s="4" t="s">
        <v>76</v>
      </c>
      <c r="I2127" s="4" t="s">
        <v>73</v>
      </c>
      <c r="J2127" s="4" t="s">
        <v>53</v>
      </c>
      <c r="K2127" s="4" t="s">
        <v>53</v>
      </c>
      <c r="L2127" s="8" t="s">
        <v>799</v>
      </c>
      <c r="M2127" s="8" t="s">
        <v>311</v>
      </c>
      <c r="N2127" s="4" t="s">
        <v>140</v>
      </c>
      <c r="O2127" s="4" t="s">
        <v>62</v>
      </c>
      <c r="P2127" s="4" t="s">
        <v>1212</v>
      </c>
      <c r="Q2127" s="148">
        <v>9468</v>
      </c>
      <c r="R2127" s="148">
        <v>1</v>
      </c>
      <c r="S2127" s="148">
        <v>28600</v>
      </c>
      <c r="T2127" s="8"/>
      <c r="U2127" s="148">
        <v>2707.848</v>
      </c>
      <c r="V2127" s="149">
        <v>5.0600000000000005E-4</v>
      </c>
      <c r="W2127" s="149">
        <v>1.30952006866268E-2</v>
      </c>
      <c r="X2127" s="149">
        <v>1.2263517171611101E-3</v>
      </c>
    </row>
    <row r="2128" spans="1:24" x14ac:dyDescent="0.2">
      <c r="A2128" s="4" t="s">
        <v>1226</v>
      </c>
      <c r="B2128" s="4">
        <v>11390</v>
      </c>
      <c r="C2128" s="4" t="s">
        <v>3579</v>
      </c>
      <c r="D2128" s="4" t="s">
        <v>3580</v>
      </c>
      <c r="E2128" s="4" t="s">
        <v>425</v>
      </c>
      <c r="F2128" s="4" t="s">
        <v>3581</v>
      </c>
      <c r="G2128" s="4" t="s">
        <v>3582</v>
      </c>
      <c r="H2128" s="4" t="s">
        <v>76</v>
      </c>
      <c r="I2128" s="4" t="s">
        <v>73</v>
      </c>
      <c r="J2128" s="4" t="s">
        <v>53</v>
      </c>
      <c r="K2128" s="4" t="s">
        <v>53</v>
      </c>
      <c r="L2128" s="8" t="s">
        <v>799</v>
      </c>
      <c r="M2128" s="8" t="s">
        <v>311</v>
      </c>
      <c r="N2128" s="4" t="s">
        <v>252</v>
      </c>
      <c r="O2128" s="4" t="s">
        <v>62</v>
      </c>
      <c r="P2128" s="4" t="s">
        <v>1212</v>
      </c>
      <c r="Q2128" s="148">
        <v>7807</v>
      </c>
      <c r="R2128" s="148">
        <v>1</v>
      </c>
      <c r="S2128" s="148">
        <v>1941</v>
      </c>
      <c r="T2128" s="143">
        <v>0.85899999999999999</v>
      </c>
      <c r="U2128" s="148">
        <v>152.392</v>
      </c>
      <c r="V2128" s="149">
        <v>1.6699999999999999E-4</v>
      </c>
      <c r="W2128" s="149">
        <v>7.3697272104370902E-4</v>
      </c>
      <c r="X2128" s="149">
        <v>6.9016717160801005E-5</v>
      </c>
    </row>
    <row r="2129" spans="1:24" x14ac:dyDescent="0.2">
      <c r="A2129" s="4" t="s">
        <v>1226</v>
      </c>
      <c r="B2129" s="4">
        <v>11390</v>
      </c>
      <c r="C2129" s="4" t="s">
        <v>3142</v>
      </c>
      <c r="D2129" s="4" t="s">
        <v>3143</v>
      </c>
      <c r="E2129" s="4" t="s">
        <v>425</v>
      </c>
      <c r="F2129" s="4" t="s">
        <v>3144</v>
      </c>
      <c r="G2129" s="4" t="s">
        <v>3145</v>
      </c>
      <c r="H2129" s="4" t="s">
        <v>76</v>
      </c>
      <c r="I2129" s="4" t="s">
        <v>73</v>
      </c>
      <c r="J2129" s="4" t="s">
        <v>53</v>
      </c>
      <c r="K2129" s="4" t="s">
        <v>53</v>
      </c>
      <c r="L2129" s="8" t="s">
        <v>799</v>
      </c>
      <c r="M2129" s="8" t="s">
        <v>311</v>
      </c>
      <c r="N2129" s="4" t="s">
        <v>623</v>
      </c>
      <c r="O2129" s="4" t="s">
        <v>62</v>
      </c>
      <c r="P2129" s="4" t="s">
        <v>1212</v>
      </c>
      <c r="Q2129" s="148">
        <v>7154.9</v>
      </c>
      <c r="R2129" s="148">
        <v>1</v>
      </c>
      <c r="S2129" s="148">
        <v>134.69999999999999</v>
      </c>
      <c r="T2129" s="8"/>
      <c r="U2129" s="148">
        <v>9.6379999999999999</v>
      </c>
      <c r="V2129" s="149">
        <v>3.88E-4</v>
      </c>
      <c r="W2129" s="149">
        <v>4.6607846831147499E-5</v>
      </c>
      <c r="X2129" s="149">
        <v>4.3647756427994903E-6</v>
      </c>
    </row>
    <row r="2130" spans="1:24" x14ac:dyDescent="0.2">
      <c r="A2130" s="4" t="s">
        <v>1226</v>
      </c>
      <c r="B2130" s="4">
        <v>11390</v>
      </c>
      <c r="C2130" s="4" t="s">
        <v>2981</v>
      </c>
      <c r="D2130" s="4" t="s">
        <v>2982</v>
      </c>
      <c r="E2130" s="4" t="s">
        <v>425</v>
      </c>
      <c r="F2130" s="4" t="s">
        <v>3583</v>
      </c>
      <c r="G2130" s="4" t="s">
        <v>3584</v>
      </c>
      <c r="H2130" s="4" t="s">
        <v>76</v>
      </c>
      <c r="I2130" s="4" t="s">
        <v>73</v>
      </c>
      <c r="J2130" s="4" t="s">
        <v>53</v>
      </c>
      <c r="K2130" s="4" t="s">
        <v>53</v>
      </c>
      <c r="L2130" s="8" t="s">
        <v>799</v>
      </c>
      <c r="M2130" s="8" t="s">
        <v>311</v>
      </c>
      <c r="N2130" s="4" t="s">
        <v>140</v>
      </c>
      <c r="O2130" s="4" t="s">
        <v>62</v>
      </c>
      <c r="P2130" s="4" t="s">
        <v>1212</v>
      </c>
      <c r="Q2130" s="148">
        <v>42802</v>
      </c>
      <c r="R2130" s="148">
        <v>1</v>
      </c>
      <c r="S2130" s="148">
        <v>81.2</v>
      </c>
      <c r="T2130" s="8"/>
      <c r="U2130" s="148">
        <v>34.755000000000003</v>
      </c>
      <c r="V2130" s="149">
        <v>1.4799999999999999E-4</v>
      </c>
      <c r="W2130" s="149">
        <v>1.6807687624588601E-4</v>
      </c>
      <c r="X2130" s="149">
        <v>1.5740221989092098E-5</v>
      </c>
    </row>
    <row r="2131" spans="1:24" x14ac:dyDescent="0.2">
      <c r="A2131" s="4" t="s">
        <v>1226</v>
      </c>
      <c r="B2131" s="4">
        <v>11390</v>
      </c>
      <c r="C2131" s="4" t="s">
        <v>3585</v>
      </c>
      <c r="D2131" s="4" t="s">
        <v>3586</v>
      </c>
      <c r="E2131" s="4" t="s">
        <v>425</v>
      </c>
      <c r="F2131" s="4" t="s">
        <v>3587</v>
      </c>
      <c r="G2131" s="4" t="s">
        <v>3588</v>
      </c>
      <c r="H2131" s="4" t="s">
        <v>76</v>
      </c>
      <c r="I2131" s="4" t="s">
        <v>73</v>
      </c>
      <c r="J2131" s="4" t="s">
        <v>53</v>
      </c>
      <c r="K2131" s="4" t="s">
        <v>53</v>
      </c>
      <c r="L2131" s="8" t="s">
        <v>799</v>
      </c>
      <c r="M2131" s="8" t="s">
        <v>311</v>
      </c>
      <c r="N2131" s="4" t="s">
        <v>629</v>
      </c>
      <c r="O2131" s="4" t="s">
        <v>62</v>
      </c>
      <c r="P2131" s="4" t="s">
        <v>1212</v>
      </c>
      <c r="Q2131" s="148">
        <v>1382</v>
      </c>
      <c r="R2131" s="148">
        <v>1</v>
      </c>
      <c r="S2131" s="148">
        <v>16420</v>
      </c>
      <c r="T2131" s="8"/>
      <c r="U2131" s="148">
        <v>226.92400000000001</v>
      </c>
      <c r="V2131" s="149">
        <v>7.7999999999999999E-5</v>
      </c>
      <c r="W2131" s="149">
        <v>1.09741040069176E-3</v>
      </c>
      <c r="X2131" s="149">
        <v>1.02771325275922E-4</v>
      </c>
    </row>
    <row r="2132" spans="1:24" x14ac:dyDescent="0.2">
      <c r="A2132" s="4" t="s">
        <v>1226</v>
      </c>
      <c r="B2132" s="4">
        <v>11390</v>
      </c>
      <c r="C2132" s="4" t="s">
        <v>3589</v>
      </c>
      <c r="D2132" s="4" t="s">
        <v>3590</v>
      </c>
      <c r="E2132" s="4" t="s">
        <v>425</v>
      </c>
      <c r="F2132" s="4" t="s">
        <v>3591</v>
      </c>
      <c r="G2132" s="4" t="s">
        <v>3592</v>
      </c>
      <c r="H2132" s="4" t="s">
        <v>76</v>
      </c>
      <c r="I2132" s="4" t="s">
        <v>73</v>
      </c>
      <c r="J2132" s="4" t="s">
        <v>53</v>
      </c>
      <c r="K2132" s="4" t="s">
        <v>53</v>
      </c>
      <c r="L2132" s="8" t="s">
        <v>799</v>
      </c>
      <c r="M2132" s="8" t="s">
        <v>311</v>
      </c>
      <c r="N2132" s="4" t="s">
        <v>75</v>
      </c>
      <c r="O2132" s="4" t="s">
        <v>62</v>
      </c>
      <c r="P2132" s="4" t="s">
        <v>1212</v>
      </c>
      <c r="Q2132" s="148">
        <v>7539</v>
      </c>
      <c r="R2132" s="148">
        <v>1</v>
      </c>
      <c r="S2132" s="148">
        <v>1903</v>
      </c>
      <c r="T2132" s="8"/>
      <c r="U2132" s="148">
        <v>143.46700000000001</v>
      </c>
      <c r="V2132" s="149">
        <v>5.6599999999999999E-4</v>
      </c>
      <c r="W2132" s="149">
        <v>6.9380976446698904E-4</v>
      </c>
      <c r="X2132" s="149">
        <v>6.4974551852890403E-5</v>
      </c>
    </row>
    <row r="2133" spans="1:24" x14ac:dyDescent="0.2">
      <c r="A2133" s="4" t="s">
        <v>1226</v>
      </c>
      <c r="B2133" s="4">
        <v>11390</v>
      </c>
      <c r="C2133" s="4" t="s">
        <v>3593</v>
      </c>
      <c r="D2133" s="4" t="s">
        <v>3594</v>
      </c>
      <c r="E2133" s="4" t="s">
        <v>425</v>
      </c>
      <c r="F2133" s="4" t="s">
        <v>3595</v>
      </c>
      <c r="G2133" s="4" t="s">
        <v>3596</v>
      </c>
      <c r="H2133" s="4" t="s">
        <v>76</v>
      </c>
      <c r="I2133" s="4" t="s">
        <v>73</v>
      </c>
      <c r="J2133" s="4" t="s">
        <v>53</v>
      </c>
      <c r="K2133" s="4" t="s">
        <v>53</v>
      </c>
      <c r="L2133" s="8" t="s">
        <v>799</v>
      </c>
      <c r="M2133" s="8" t="s">
        <v>311</v>
      </c>
      <c r="N2133" s="4" t="s">
        <v>75</v>
      </c>
      <c r="O2133" s="4" t="s">
        <v>62</v>
      </c>
      <c r="P2133" s="4" t="s">
        <v>1212</v>
      </c>
      <c r="Q2133" s="148">
        <v>17969</v>
      </c>
      <c r="R2133" s="148">
        <v>1</v>
      </c>
      <c r="S2133" s="148">
        <v>3674</v>
      </c>
      <c r="T2133" s="8"/>
      <c r="U2133" s="148">
        <v>660.18100000000004</v>
      </c>
      <c r="V2133" s="149">
        <v>1.294E-3</v>
      </c>
      <c r="W2133" s="149">
        <v>3.1926472498493398E-3</v>
      </c>
      <c r="X2133" s="149">
        <v>2.98988043851887E-4</v>
      </c>
    </row>
    <row r="2134" spans="1:24" x14ac:dyDescent="0.2">
      <c r="A2134" s="4" t="s">
        <v>1226</v>
      </c>
      <c r="B2134" s="4">
        <v>11390</v>
      </c>
      <c r="C2134" s="4" t="s">
        <v>3597</v>
      </c>
      <c r="D2134" s="4" t="s">
        <v>3598</v>
      </c>
      <c r="E2134" s="4" t="s">
        <v>425</v>
      </c>
      <c r="F2134" s="4" t="s">
        <v>3599</v>
      </c>
      <c r="G2134" s="4" t="s">
        <v>3600</v>
      </c>
      <c r="H2134" s="4" t="s">
        <v>76</v>
      </c>
      <c r="I2134" s="4" t="s">
        <v>73</v>
      </c>
      <c r="J2134" s="4" t="s">
        <v>53</v>
      </c>
      <c r="K2134" s="4" t="s">
        <v>53</v>
      </c>
      <c r="L2134" s="8" t="s">
        <v>799</v>
      </c>
      <c r="M2134" s="8" t="s">
        <v>311</v>
      </c>
      <c r="N2134" s="4" t="s">
        <v>628</v>
      </c>
      <c r="O2134" s="4" t="s">
        <v>62</v>
      </c>
      <c r="P2134" s="4" t="s">
        <v>1212</v>
      </c>
      <c r="Q2134" s="148">
        <v>13702</v>
      </c>
      <c r="R2134" s="148">
        <v>1</v>
      </c>
      <c r="S2134" s="148">
        <v>4789</v>
      </c>
      <c r="T2134" s="8"/>
      <c r="U2134" s="148">
        <v>656.18899999999996</v>
      </c>
      <c r="V2134" s="149">
        <v>9.4499999999999998E-4</v>
      </c>
      <c r="W2134" s="149">
        <v>3.1733405133570298E-3</v>
      </c>
      <c r="X2134" s="149">
        <v>2.9717998836524702E-4</v>
      </c>
    </row>
    <row r="2135" spans="1:24" x14ac:dyDescent="0.2">
      <c r="A2135" s="4" t="s">
        <v>1226</v>
      </c>
      <c r="B2135" s="4">
        <v>11390</v>
      </c>
      <c r="C2135" s="4" t="s">
        <v>3146</v>
      </c>
      <c r="D2135" s="4" t="s">
        <v>3147</v>
      </c>
      <c r="E2135" s="4" t="s">
        <v>425</v>
      </c>
      <c r="F2135" s="4" t="s">
        <v>3148</v>
      </c>
      <c r="G2135" s="4" t="s">
        <v>3149</v>
      </c>
      <c r="H2135" s="4" t="s">
        <v>76</v>
      </c>
      <c r="I2135" s="4" t="s">
        <v>73</v>
      </c>
      <c r="J2135" s="4" t="s">
        <v>53</v>
      </c>
      <c r="K2135" s="4" t="s">
        <v>53</v>
      </c>
      <c r="L2135" s="8" t="s">
        <v>799</v>
      </c>
      <c r="M2135" s="8" t="s">
        <v>311</v>
      </c>
      <c r="N2135" s="4" t="s">
        <v>255</v>
      </c>
      <c r="O2135" s="4" t="s">
        <v>62</v>
      </c>
      <c r="P2135" s="4" t="s">
        <v>1212</v>
      </c>
      <c r="Q2135" s="148">
        <v>12572</v>
      </c>
      <c r="R2135" s="148">
        <v>1</v>
      </c>
      <c r="S2135" s="148">
        <v>1946</v>
      </c>
      <c r="T2135" s="8"/>
      <c r="U2135" s="148">
        <v>244.65100000000001</v>
      </c>
      <c r="V2135" s="149">
        <v>9.5000000000000005E-5</v>
      </c>
      <c r="W2135" s="149">
        <v>1.1831371312599601E-3</v>
      </c>
      <c r="X2135" s="149">
        <v>1.10799543075309E-4</v>
      </c>
    </row>
    <row r="2136" spans="1:24" x14ac:dyDescent="0.2">
      <c r="A2136" s="4" t="s">
        <v>1226</v>
      </c>
      <c r="B2136" s="4">
        <v>11390</v>
      </c>
      <c r="C2136" s="4" t="s">
        <v>3601</v>
      </c>
      <c r="D2136" s="4" t="s">
        <v>3602</v>
      </c>
      <c r="E2136" s="4" t="s">
        <v>425</v>
      </c>
      <c r="F2136" s="4" t="s">
        <v>3603</v>
      </c>
      <c r="G2136" s="4" t="s">
        <v>3604</v>
      </c>
      <c r="H2136" s="4" t="s">
        <v>76</v>
      </c>
      <c r="I2136" s="4" t="s">
        <v>73</v>
      </c>
      <c r="J2136" s="4" t="s">
        <v>53</v>
      </c>
      <c r="K2136" s="4" t="s">
        <v>53</v>
      </c>
      <c r="L2136" s="8" t="s">
        <v>799</v>
      </c>
      <c r="M2136" s="8" t="s">
        <v>311</v>
      </c>
      <c r="N2136" s="4" t="s">
        <v>261</v>
      </c>
      <c r="O2136" s="4" t="s">
        <v>62</v>
      </c>
      <c r="P2136" s="4" t="s">
        <v>1212</v>
      </c>
      <c r="Q2136" s="148">
        <v>5636</v>
      </c>
      <c r="R2136" s="148">
        <v>1</v>
      </c>
      <c r="S2136" s="148">
        <v>2747</v>
      </c>
      <c r="T2136" s="8"/>
      <c r="U2136" s="148">
        <v>154.821</v>
      </c>
      <c r="V2136" s="149">
        <v>3.9599999999999998E-4</v>
      </c>
      <c r="W2136" s="149">
        <v>7.4871669971438395E-4</v>
      </c>
      <c r="X2136" s="149">
        <v>7.01165283629153E-5</v>
      </c>
    </row>
    <row r="2137" spans="1:24" x14ac:dyDescent="0.2">
      <c r="A2137" s="4" t="s">
        <v>1226</v>
      </c>
      <c r="B2137" s="4">
        <v>11390</v>
      </c>
      <c r="C2137" s="4" t="s">
        <v>1793</v>
      </c>
      <c r="D2137" s="4" t="s">
        <v>1794</v>
      </c>
      <c r="E2137" s="4" t="s">
        <v>425</v>
      </c>
      <c r="F2137" s="4" t="s">
        <v>3150</v>
      </c>
      <c r="G2137" s="4" t="s">
        <v>3151</v>
      </c>
      <c r="H2137" s="4" t="s">
        <v>76</v>
      </c>
      <c r="I2137" s="4" t="s">
        <v>73</v>
      </c>
      <c r="J2137" s="4" t="s">
        <v>53</v>
      </c>
      <c r="K2137" s="4" t="s">
        <v>53</v>
      </c>
      <c r="L2137" s="8" t="s">
        <v>799</v>
      </c>
      <c r="M2137" s="8" t="s">
        <v>311</v>
      </c>
      <c r="N2137" s="4" t="s">
        <v>686</v>
      </c>
      <c r="O2137" s="4" t="s">
        <v>62</v>
      </c>
      <c r="P2137" s="4" t="s">
        <v>1212</v>
      </c>
      <c r="Q2137" s="148">
        <v>5602</v>
      </c>
      <c r="R2137" s="148">
        <v>1</v>
      </c>
      <c r="S2137" s="148">
        <v>100120</v>
      </c>
      <c r="T2137" s="8"/>
      <c r="U2137" s="148">
        <v>5608.7219999999998</v>
      </c>
      <c r="V2137" s="149">
        <v>7.3200000000000001E-4</v>
      </c>
      <c r="W2137" s="149">
        <v>2.7123880448082501E-2</v>
      </c>
      <c r="X2137" s="149">
        <v>2.5401227640251601E-3</v>
      </c>
    </row>
    <row r="2138" spans="1:24" x14ac:dyDescent="0.2">
      <c r="A2138" s="4" t="s">
        <v>1226</v>
      </c>
      <c r="B2138" s="4">
        <v>11390</v>
      </c>
      <c r="C2138" s="4" t="s">
        <v>3605</v>
      </c>
      <c r="D2138" s="4" t="s">
        <v>3606</v>
      </c>
      <c r="E2138" s="4" t="s">
        <v>425</v>
      </c>
      <c r="F2138" s="4" t="s">
        <v>3607</v>
      </c>
      <c r="G2138" s="4" t="s">
        <v>3608</v>
      </c>
      <c r="H2138" s="4" t="s">
        <v>76</v>
      </c>
      <c r="I2138" s="4" t="s">
        <v>73</v>
      </c>
      <c r="J2138" s="4" t="s">
        <v>53</v>
      </c>
      <c r="K2138" s="4" t="s">
        <v>53</v>
      </c>
      <c r="L2138" s="8" t="s">
        <v>799</v>
      </c>
      <c r="M2138" s="8" t="s">
        <v>311</v>
      </c>
      <c r="N2138" s="4" t="s">
        <v>263</v>
      </c>
      <c r="O2138" s="4" t="s">
        <v>62</v>
      </c>
      <c r="P2138" s="4" t="s">
        <v>1212</v>
      </c>
      <c r="Q2138" s="148">
        <v>2076</v>
      </c>
      <c r="R2138" s="148">
        <v>1</v>
      </c>
      <c r="S2138" s="148">
        <v>4098</v>
      </c>
      <c r="T2138" s="8"/>
      <c r="U2138" s="148">
        <v>85.073999999999998</v>
      </c>
      <c r="V2138" s="149">
        <v>1.6899999999999999E-4</v>
      </c>
      <c r="W2138" s="149">
        <v>4.11421685748395E-4</v>
      </c>
      <c r="X2138" s="149">
        <v>3.8529206452721397E-5</v>
      </c>
    </row>
    <row r="2139" spans="1:24" x14ac:dyDescent="0.2">
      <c r="A2139" s="4" t="s">
        <v>1226</v>
      </c>
      <c r="B2139" s="4">
        <v>11390</v>
      </c>
      <c r="C2139" s="4" t="s">
        <v>3152</v>
      </c>
      <c r="D2139" s="4" t="s">
        <v>3153</v>
      </c>
      <c r="E2139" s="4" t="s">
        <v>425</v>
      </c>
      <c r="F2139" s="4" t="s">
        <v>3154</v>
      </c>
      <c r="G2139" s="4" t="s">
        <v>3155</v>
      </c>
      <c r="H2139" s="4" t="s">
        <v>76</v>
      </c>
      <c r="I2139" s="4" t="s">
        <v>73</v>
      </c>
      <c r="J2139" s="4" t="s">
        <v>53</v>
      </c>
      <c r="K2139" s="4" t="s">
        <v>53</v>
      </c>
      <c r="L2139" s="8" t="s">
        <v>799</v>
      </c>
      <c r="M2139" s="8" t="s">
        <v>311</v>
      </c>
      <c r="N2139" s="4" t="s">
        <v>252</v>
      </c>
      <c r="O2139" s="4" t="s">
        <v>62</v>
      </c>
      <c r="P2139" s="4" t="s">
        <v>1212</v>
      </c>
      <c r="Q2139" s="148">
        <v>310</v>
      </c>
      <c r="R2139" s="148">
        <v>1</v>
      </c>
      <c r="S2139" s="148">
        <v>23460</v>
      </c>
      <c r="T2139" s="8"/>
      <c r="U2139" s="148">
        <v>72.725999999999999</v>
      </c>
      <c r="V2139" s="149">
        <v>1.2999999999999999E-5</v>
      </c>
      <c r="W2139" s="149">
        <v>3.5170421867683201E-4</v>
      </c>
      <c r="X2139" s="149">
        <v>3.2936728716774001E-5</v>
      </c>
    </row>
    <row r="2140" spans="1:24" x14ac:dyDescent="0.2">
      <c r="A2140" s="4" t="s">
        <v>1226</v>
      </c>
      <c r="B2140" s="4">
        <v>11390</v>
      </c>
      <c r="C2140" s="4" t="s">
        <v>3156</v>
      </c>
      <c r="D2140" s="4" t="s">
        <v>3157</v>
      </c>
      <c r="E2140" s="4" t="s">
        <v>425</v>
      </c>
      <c r="F2140" s="4" t="s">
        <v>3158</v>
      </c>
      <c r="G2140" s="4" t="s">
        <v>3159</v>
      </c>
      <c r="H2140" s="4" t="s">
        <v>76</v>
      </c>
      <c r="I2140" s="4" t="s">
        <v>73</v>
      </c>
      <c r="J2140" s="4" t="s">
        <v>53</v>
      </c>
      <c r="K2140" s="4" t="s">
        <v>53</v>
      </c>
      <c r="L2140" s="8" t="s">
        <v>799</v>
      </c>
      <c r="M2140" s="8" t="s">
        <v>311</v>
      </c>
      <c r="N2140" s="4" t="s">
        <v>686</v>
      </c>
      <c r="O2140" s="4" t="s">
        <v>62</v>
      </c>
      <c r="P2140" s="4" t="s">
        <v>1212</v>
      </c>
      <c r="Q2140" s="148">
        <v>104</v>
      </c>
      <c r="R2140" s="148">
        <v>1</v>
      </c>
      <c r="S2140" s="148">
        <v>192150</v>
      </c>
      <c r="T2140" s="8"/>
      <c r="U2140" s="148">
        <v>199.83600000000001</v>
      </c>
      <c r="V2140" s="149">
        <v>2.1100000000000001E-4</v>
      </c>
      <c r="W2140" s="149">
        <v>9.6641042053053098E-4</v>
      </c>
      <c r="X2140" s="149">
        <v>9.0503315455892796E-5</v>
      </c>
    </row>
    <row r="2141" spans="1:24" x14ac:dyDescent="0.2">
      <c r="A2141" s="4" t="s">
        <v>1226</v>
      </c>
      <c r="B2141" s="4">
        <v>11390</v>
      </c>
      <c r="C2141" s="4" t="s">
        <v>3160</v>
      </c>
      <c r="D2141" s="4" t="s">
        <v>3161</v>
      </c>
      <c r="E2141" s="4" t="s">
        <v>425</v>
      </c>
      <c r="F2141" s="4" t="s">
        <v>3162</v>
      </c>
      <c r="G2141" s="4" t="s">
        <v>3163</v>
      </c>
      <c r="H2141" s="4" t="s">
        <v>76</v>
      </c>
      <c r="I2141" s="4" t="s">
        <v>73</v>
      </c>
      <c r="J2141" s="4" t="s">
        <v>53</v>
      </c>
      <c r="K2141" s="4" t="s">
        <v>53</v>
      </c>
      <c r="L2141" s="8" t="s">
        <v>799</v>
      </c>
      <c r="M2141" s="8" t="s">
        <v>311</v>
      </c>
      <c r="N2141" s="4" t="s">
        <v>254</v>
      </c>
      <c r="O2141" s="4" t="s">
        <v>62</v>
      </c>
      <c r="P2141" s="4" t="s">
        <v>1212</v>
      </c>
      <c r="Q2141" s="148">
        <v>27344</v>
      </c>
      <c r="R2141" s="148">
        <v>1</v>
      </c>
      <c r="S2141" s="148">
        <v>12310</v>
      </c>
      <c r="T2141" s="8"/>
      <c r="U2141" s="148">
        <v>3366.0459999999998</v>
      </c>
      <c r="V2141" s="149">
        <v>2.4800000000000001E-4</v>
      </c>
      <c r="W2141" s="149">
        <v>1.6278259757747798E-2</v>
      </c>
      <c r="X2141" s="149">
        <v>1.5244418381991801E-3</v>
      </c>
    </row>
    <row r="2142" spans="1:24" x14ac:dyDescent="0.2">
      <c r="A2142" s="4" t="s">
        <v>1226</v>
      </c>
      <c r="B2142" s="4">
        <v>11390</v>
      </c>
      <c r="C2142" s="4" t="s">
        <v>2756</v>
      </c>
      <c r="D2142" s="4" t="s">
        <v>2757</v>
      </c>
      <c r="E2142" s="4" t="s">
        <v>425</v>
      </c>
      <c r="F2142" s="4" t="s">
        <v>3164</v>
      </c>
      <c r="G2142" s="4" t="s">
        <v>3165</v>
      </c>
      <c r="H2142" s="4" t="s">
        <v>76</v>
      </c>
      <c r="I2142" s="4" t="s">
        <v>73</v>
      </c>
      <c r="J2142" s="4" t="s">
        <v>53</v>
      </c>
      <c r="K2142" s="4" t="s">
        <v>314</v>
      </c>
      <c r="L2142" s="8" t="s">
        <v>799</v>
      </c>
      <c r="M2142" s="8" t="s">
        <v>311</v>
      </c>
      <c r="N2142" s="4" t="s">
        <v>85</v>
      </c>
      <c r="O2142" s="4" t="s">
        <v>62</v>
      </c>
      <c r="P2142" s="4" t="s">
        <v>1212</v>
      </c>
      <c r="Q2142" s="148">
        <v>96617</v>
      </c>
      <c r="R2142" s="148">
        <v>1</v>
      </c>
      <c r="S2142" s="148">
        <v>5173</v>
      </c>
      <c r="T2142" s="8"/>
      <c r="U2142" s="148">
        <v>4997.9970000000003</v>
      </c>
      <c r="V2142" s="149">
        <v>8.6000000000000003E-5</v>
      </c>
      <c r="W2142" s="149">
        <v>2.4170403625015501E-2</v>
      </c>
      <c r="X2142" s="149">
        <v>2.2635327781028699E-3</v>
      </c>
    </row>
    <row r="2143" spans="1:24" x14ac:dyDescent="0.2">
      <c r="A2143" s="4" t="s">
        <v>1226</v>
      </c>
      <c r="B2143" s="4">
        <v>11390</v>
      </c>
      <c r="C2143" s="4" t="s">
        <v>3609</v>
      </c>
      <c r="D2143" s="4" t="s">
        <v>3610</v>
      </c>
      <c r="E2143" s="4" t="s">
        <v>425</v>
      </c>
      <c r="F2143" s="4" t="s">
        <v>3611</v>
      </c>
      <c r="G2143" s="4" t="s">
        <v>3612</v>
      </c>
      <c r="H2143" s="4" t="s">
        <v>76</v>
      </c>
      <c r="I2143" s="4" t="s">
        <v>73</v>
      </c>
      <c r="J2143" s="4" t="s">
        <v>53</v>
      </c>
      <c r="K2143" s="4" t="s">
        <v>314</v>
      </c>
      <c r="L2143" s="8" t="s">
        <v>799</v>
      </c>
      <c r="M2143" s="8" t="s">
        <v>311</v>
      </c>
      <c r="N2143" s="4" t="s">
        <v>631</v>
      </c>
      <c r="O2143" s="4" t="s">
        <v>62</v>
      </c>
      <c r="P2143" s="4" t="s">
        <v>1212</v>
      </c>
      <c r="Q2143" s="148">
        <v>145</v>
      </c>
      <c r="R2143" s="148">
        <v>1</v>
      </c>
      <c r="S2143" s="148">
        <v>22600</v>
      </c>
      <c r="T2143" s="8"/>
      <c r="U2143" s="148">
        <v>32.770000000000003</v>
      </c>
      <c r="V2143" s="149">
        <v>2.0999999999999999E-5</v>
      </c>
      <c r="W2143" s="149">
        <v>1.5847629796826199E-4</v>
      </c>
      <c r="X2143" s="149">
        <v>1.4841137970583899E-5</v>
      </c>
    </row>
    <row r="2144" spans="1:24" x14ac:dyDescent="0.2">
      <c r="A2144" s="4" t="s">
        <v>1226</v>
      </c>
      <c r="B2144" s="4">
        <v>11390</v>
      </c>
      <c r="C2144" s="4" t="s">
        <v>3617</v>
      </c>
      <c r="D2144" s="4" t="s">
        <v>3618</v>
      </c>
      <c r="E2144" s="4" t="s">
        <v>425</v>
      </c>
      <c r="F2144" s="4" t="s">
        <v>3619</v>
      </c>
      <c r="G2144" s="4" t="s">
        <v>3620</v>
      </c>
      <c r="H2144" s="4" t="s">
        <v>76</v>
      </c>
      <c r="I2144" s="4" t="s">
        <v>73</v>
      </c>
      <c r="J2144" s="4" t="s">
        <v>53</v>
      </c>
      <c r="K2144" s="4" t="s">
        <v>53</v>
      </c>
      <c r="L2144" s="8" t="s">
        <v>799</v>
      </c>
      <c r="M2144" s="8" t="s">
        <v>311</v>
      </c>
      <c r="N2144" s="4" t="s">
        <v>140</v>
      </c>
      <c r="O2144" s="4" t="s">
        <v>62</v>
      </c>
      <c r="P2144" s="4" t="s">
        <v>1212</v>
      </c>
      <c r="Q2144" s="148">
        <v>11447</v>
      </c>
      <c r="R2144" s="148">
        <v>1</v>
      </c>
      <c r="S2144" s="148">
        <v>47.6</v>
      </c>
      <c r="T2144" s="8"/>
      <c r="U2144" s="148">
        <v>5.4489999999999998</v>
      </c>
      <c r="V2144" s="149">
        <v>6.3999999999999997E-5</v>
      </c>
      <c r="W2144" s="149">
        <v>2.6350357492618899E-5</v>
      </c>
      <c r="X2144" s="149">
        <v>2.4676831560041001E-6</v>
      </c>
    </row>
    <row r="2145" spans="1:24" x14ac:dyDescent="0.2">
      <c r="A2145" s="4" t="s">
        <v>1226</v>
      </c>
      <c r="B2145" s="4">
        <v>11390</v>
      </c>
      <c r="C2145" s="4" t="s">
        <v>3621</v>
      </c>
      <c r="D2145" s="4" t="s">
        <v>3622</v>
      </c>
      <c r="E2145" s="4" t="s">
        <v>425</v>
      </c>
      <c r="F2145" s="4" t="s">
        <v>3623</v>
      </c>
      <c r="G2145" s="4" t="s">
        <v>3624</v>
      </c>
      <c r="H2145" s="4" t="s">
        <v>76</v>
      </c>
      <c r="I2145" s="4" t="s">
        <v>73</v>
      </c>
      <c r="J2145" s="4" t="s">
        <v>53</v>
      </c>
      <c r="K2145" s="4" t="s">
        <v>53</v>
      </c>
      <c r="L2145" s="8" t="s">
        <v>799</v>
      </c>
      <c r="M2145" s="8" t="s">
        <v>311</v>
      </c>
      <c r="N2145" s="4" t="s">
        <v>256</v>
      </c>
      <c r="O2145" s="4" t="s">
        <v>62</v>
      </c>
      <c r="P2145" s="4" t="s">
        <v>1212</v>
      </c>
      <c r="Q2145" s="148">
        <v>6961</v>
      </c>
      <c r="R2145" s="148">
        <v>1</v>
      </c>
      <c r="S2145" s="148">
        <v>1397</v>
      </c>
      <c r="T2145" s="8"/>
      <c r="U2145" s="148">
        <v>97.245000000000005</v>
      </c>
      <c r="V2145" s="149">
        <v>9.8999999999999994E-5</v>
      </c>
      <c r="W2145" s="149">
        <v>4.70279357244255E-4</v>
      </c>
      <c r="X2145" s="149">
        <v>4.4041165240857097E-5</v>
      </c>
    </row>
    <row r="2146" spans="1:24" x14ac:dyDescent="0.2">
      <c r="A2146" s="4" t="s">
        <v>1226</v>
      </c>
      <c r="B2146" s="4">
        <v>11390</v>
      </c>
      <c r="C2146" s="4" t="s">
        <v>3166</v>
      </c>
      <c r="D2146" s="4" t="s">
        <v>3167</v>
      </c>
      <c r="E2146" s="4" t="s">
        <v>425</v>
      </c>
      <c r="F2146" s="4" t="s">
        <v>3168</v>
      </c>
      <c r="G2146" s="4" t="s">
        <v>3169</v>
      </c>
      <c r="H2146" s="4" t="s">
        <v>76</v>
      </c>
      <c r="I2146" s="4" t="s">
        <v>73</v>
      </c>
      <c r="J2146" s="4" t="s">
        <v>53</v>
      </c>
      <c r="K2146" s="4" t="s">
        <v>53</v>
      </c>
      <c r="L2146" s="8" t="s">
        <v>799</v>
      </c>
      <c r="M2146" s="8" t="s">
        <v>311</v>
      </c>
      <c r="N2146" s="4" t="s">
        <v>257</v>
      </c>
      <c r="O2146" s="4" t="s">
        <v>62</v>
      </c>
      <c r="P2146" s="4" t="s">
        <v>1212</v>
      </c>
      <c r="Q2146" s="148">
        <v>51253</v>
      </c>
      <c r="R2146" s="148">
        <v>1</v>
      </c>
      <c r="S2146" s="148">
        <v>1476</v>
      </c>
      <c r="T2146" s="143">
        <v>11.743</v>
      </c>
      <c r="U2146" s="148">
        <v>768.23699999999997</v>
      </c>
      <c r="V2146" s="149">
        <v>2.5599999999999999E-4</v>
      </c>
      <c r="W2146" s="149">
        <v>3.7152071011622699E-3</v>
      </c>
      <c r="X2146" s="149">
        <v>3.4792522215962502E-4</v>
      </c>
    </row>
    <row r="2147" spans="1:24" x14ac:dyDescent="0.2">
      <c r="A2147" s="4" t="s">
        <v>1226</v>
      </c>
      <c r="B2147" s="4">
        <v>11390</v>
      </c>
      <c r="C2147" s="4" t="s">
        <v>1854</v>
      </c>
      <c r="D2147" s="4" t="s">
        <v>1855</v>
      </c>
      <c r="E2147" s="4" t="s">
        <v>425</v>
      </c>
      <c r="F2147" s="4" t="s">
        <v>3170</v>
      </c>
      <c r="G2147" s="4" t="s">
        <v>3171</v>
      </c>
      <c r="H2147" s="4" t="s">
        <v>76</v>
      </c>
      <c r="I2147" s="4" t="s">
        <v>73</v>
      </c>
      <c r="J2147" s="4" t="s">
        <v>53</v>
      </c>
      <c r="K2147" s="4" t="s">
        <v>53</v>
      </c>
      <c r="L2147" s="8" t="s">
        <v>799</v>
      </c>
      <c r="M2147" s="8" t="s">
        <v>311</v>
      </c>
      <c r="N2147" s="4" t="s">
        <v>267</v>
      </c>
      <c r="O2147" s="4" t="s">
        <v>62</v>
      </c>
      <c r="P2147" s="4" t="s">
        <v>1212</v>
      </c>
      <c r="Q2147" s="148">
        <v>2988505.1</v>
      </c>
      <c r="R2147" s="148">
        <v>1</v>
      </c>
      <c r="S2147" s="148">
        <v>179</v>
      </c>
      <c r="T2147" s="8"/>
      <c r="U2147" s="148">
        <v>5349.424</v>
      </c>
      <c r="V2147" s="149">
        <v>1.1540000000000001E-3</v>
      </c>
      <c r="W2147" s="149">
        <v>2.5869909436252999E-2</v>
      </c>
      <c r="X2147" s="149">
        <v>2.42268970282758E-3</v>
      </c>
    </row>
    <row r="2148" spans="1:24" x14ac:dyDescent="0.2">
      <c r="A2148" s="4" t="s">
        <v>1226</v>
      </c>
      <c r="B2148" s="4">
        <v>11390</v>
      </c>
      <c r="C2148" s="4" t="s">
        <v>1862</v>
      </c>
      <c r="D2148" s="4" t="s">
        <v>1863</v>
      </c>
      <c r="E2148" s="4" t="s">
        <v>425</v>
      </c>
      <c r="F2148" s="4" t="s">
        <v>3625</v>
      </c>
      <c r="G2148" s="4" t="s">
        <v>3626</v>
      </c>
      <c r="H2148" s="4" t="s">
        <v>76</v>
      </c>
      <c r="I2148" s="4" t="s">
        <v>73</v>
      </c>
      <c r="J2148" s="4" t="s">
        <v>53</v>
      </c>
      <c r="K2148" s="4" t="s">
        <v>53</v>
      </c>
      <c r="L2148" s="8" t="s">
        <v>799</v>
      </c>
      <c r="M2148" s="8" t="s">
        <v>311</v>
      </c>
      <c r="N2148" s="4" t="s">
        <v>629</v>
      </c>
      <c r="O2148" s="4" t="s">
        <v>62</v>
      </c>
      <c r="P2148" s="4" t="s">
        <v>1212</v>
      </c>
      <c r="Q2148" s="148">
        <v>90</v>
      </c>
      <c r="R2148" s="148">
        <v>1</v>
      </c>
      <c r="S2148" s="148">
        <v>75000</v>
      </c>
      <c r="T2148" s="8"/>
      <c r="U2148" s="148">
        <v>67.5</v>
      </c>
      <c r="V2148" s="149">
        <v>1.7E-5</v>
      </c>
      <c r="W2148" s="149">
        <v>3.2643119050526902E-4</v>
      </c>
      <c r="X2148" s="149">
        <v>3.0569936314141398E-5</v>
      </c>
    </row>
    <row r="2149" spans="1:24" x14ac:dyDescent="0.2">
      <c r="A2149" s="4" t="s">
        <v>1226</v>
      </c>
      <c r="B2149" s="4">
        <v>11390</v>
      </c>
      <c r="C2149" s="4" t="s">
        <v>1862</v>
      </c>
      <c r="D2149" s="4" t="s">
        <v>1863</v>
      </c>
      <c r="E2149" s="4" t="s">
        <v>425</v>
      </c>
      <c r="F2149" s="4" t="s">
        <v>3172</v>
      </c>
      <c r="G2149" s="4" t="s">
        <v>3173</v>
      </c>
      <c r="H2149" s="4" t="s">
        <v>76</v>
      </c>
      <c r="I2149" s="4" t="s">
        <v>73</v>
      </c>
      <c r="J2149" s="4" t="s">
        <v>53</v>
      </c>
      <c r="K2149" s="4" t="s">
        <v>53</v>
      </c>
      <c r="L2149" s="8" t="s">
        <v>799</v>
      </c>
      <c r="M2149" s="8" t="s">
        <v>311</v>
      </c>
      <c r="N2149" s="4" t="s">
        <v>629</v>
      </c>
      <c r="O2149" s="4" t="s">
        <v>62</v>
      </c>
      <c r="P2149" s="4" t="s">
        <v>1212</v>
      </c>
      <c r="Q2149" s="148">
        <v>9342</v>
      </c>
      <c r="R2149" s="148">
        <v>1</v>
      </c>
      <c r="S2149" s="148">
        <v>31420</v>
      </c>
      <c r="T2149" s="8"/>
      <c r="U2149" s="148">
        <v>2935.2559999999999</v>
      </c>
      <c r="V2149" s="149">
        <v>0</v>
      </c>
      <c r="W2149" s="149">
        <v>1.41949517198549E-2</v>
      </c>
      <c r="X2149" s="149">
        <v>1.32934224020261E-3</v>
      </c>
    </row>
    <row r="2150" spans="1:24" x14ac:dyDescent="0.2">
      <c r="A2150" s="4" t="s">
        <v>1226</v>
      </c>
      <c r="B2150" s="4">
        <v>11390</v>
      </c>
      <c r="C2150" s="4" t="s">
        <v>3174</v>
      </c>
      <c r="D2150" s="4" t="s">
        <v>3175</v>
      </c>
      <c r="E2150" s="4" t="s">
        <v>425</v>
      </c>
      <c r="F2150" s="4" t="s">
        <v>3176</v>
      </c>
      <c r="G2150" s="4" t="s">
        <v>3177</v>
      </c>
      <c r="H2150" s="4" t="s">
        <v>76</v>
      </c>
      <c r="I2150" s="4" t="s">
        <v>73</v>
      </c>
      <c r="J2150" s="4" t="s">
        <v>53</v>
      </c>
      <c r="K2150" s="4" t="s">
        <v>53</v>
      </c>
      <c r="L2150" s="8" t="s">
        <v>799</v>
      </c>
      <c r="M2150" s="8" t="s">
        <v>311</v>
      </c>
      <c r="N2150" s="4" t="s">
        <v>270</v>
      </c>
      <c r="O2150" s="4" t="s">
        <v>62</v>
      </c>
      <c r="P2150" s="4" t="s">
        <v>1212</v>
      </c>
      <c r="Q2150" s="148">
        <v>26978</v>
      </c>
      <c r="R2150" s="148">
        <v>1</v>
      </c>
      <c r="S2150" s="148">
        <v>41.9</v>
      </c>
      <c r="T2150" s="8"/>
      <c r="U2150" s="148">
        <v>11.304</v>
      </c>
      <c r="V2150" s="149">
        <v>1.6699999999999999E-4</v>
      </c>
      <c r="W2150" s="149">
        <v>5.4665289118104097E-5</v>
      </c>
      <c r="X2150" s="149">
        <v>5.1193466051694496E-6</v>
      </c>
    </row>
    <row r="2151" spans="1:24" x14ac:dyDescent="0.2">
      <c r="A2151" s="4" t="s">
        <v>1226</v>
      </c>
      <c r="B2151" s="4">
        <v>11390</v>
      </c>
      <c r="C2151" s="4" t="s">
        <v>1867</v>
      </c>
      <c r="D2151" s="4" t="s">
        <v>1868</v>
      </c>
      <c r="E2151" s="4" t="s">
        <v>425</v>
      </c>
      <c r="F2151" s="4" t="s">
        <v>3178</v>
      </c>
      <c r="G2151" s="4" t="s">
        <v>3179</v>
      </c>
      <c r="H2151" s="4" t="s">
        <v>76</v>
      </c>
      <c r="I2151" s="4" t="s">
        <v>73</v>
      </c>
      <c r="J2151" s="4" t="s">
        <v>53</v>
      </c>
      <c r="K2151" s="4" t="s">
        <v>53</v>
      </c>
      <c r="L2151" s="8" t="s">
        <v>799</v>
      </c>
      <c r="M2151" s="8" t="s">
        <v>311</v>
      </c>
      <c r="N2151" s="4" t="s">
        <v>269</v>
      </c>
      <c r="O2151" s="4" t="s">
        <v>62</v>
      </c>
      <c r="P2151" s="4" t="s">
        <v>1212</v>
      </c>
      <c r="Q2151" s="148">
        <v>43293</v>
      </c>
      <c r="R2151" s="148">
        <v>1</v>
      </c>
      <c r="S2151" s="148">
        <v>6569</v>
      </c>
      <c r="T2151" s="8"/>
      <c r="U2151" s="148">
        <v>2843.9169999999999</v>
      </c>
      <c r="V2151" s="149">
        <v>5.4799999999999998E-4</v>
      </c>
      <c r="W2151" s="149">
        <v>1.37532335926144E-2</v>
      </c>
      <c r="X2151" s="149">
        <v>1.2879758039939699E-3</v>
      </c>
    </row>
    <row r="2152" spans="1:24" x14ac:dyDescent="0.2">
      <c r="A2152" s="4" t="s">
        <v>1226</v>
      </c>
      <c r="B2152" s="4">
        <v>11390</v>
      </c>
      <c r="C2152" s="4" t="s">
        <v>3180</v>
      </c>
      <c r="D2152" s="4" t="s">
        <v>3181</v>
      </c>
      <c r="E2152" s="4" t="s">
        <v>425</v>
      </c>
      <c r="F2152" s="4" t="s">
        <v>3182</v>
      </c>
      <c r="G2152" s="4" t="s">
        <v>3183</v>
      </c>
      <c r="H2152" s="4" t="s">
        <v>76</v>
      </c>
      <c r="I2152" s="4" t="s">
        <v>73</v>
      </c>
      <c r="J2152" s="4" t="s">
        <v>53</v>
      </c>
      <c r="K2152" s="4" t="s">
        <v>53</v>
      </c>
      <c r="L2152" s="8" t="s">
        <v>799</v>
      </c>
      <c r="M2152" s="8" t="s">
        <v>311</v>
      </c>
      <c r="N2152" s="4" t="s">
        <v>265</v>
      </c>
      <c r="O2152" s="4" t="s">
        <v>62</v>
      </c>
      <c r="P2152" s="4" t="s">
        <v>1212</v>
      </c>
      <c r="Q2152" s="148">
        <v>13915</v>
      </c>
      <c r="R2152" s="148">
        <v>1</v>
      </c>
      <c r="S2152" s="148">
        <v>1850</v>
      </c>
      <c r="T2152" s="8"/>
      <c r="U2152" s="148">
        <v>257.428</v>
      </c>
      <c r="V2152" s="149">
        <v>5.8299999999999997E-4</v>
      </c>
      <c r="W2152" s="149">
        <v>1.24492393027845E-3</v>
      </c>
      <c r="X2152" s="149">
        <v>1.16585811563091E-4</v>
      </c>
    </row>
    <row r="2153" spans="1:24" x14ac:dyDescent="0.2">
      <c r="A2153" s="4" t="s">
        <v>1226</v>
      </c>
      <c r="B2153" s="4">
        <v>11390</v>
      </c>
      <c r="C2153" s="4" t="s">
        <v>3184</v>
      </c>
      <c r="D2153" s="4" t="s">
        <v>3185</v>
      </c>
      <c r="E2153" s="4" t="s">
        <v>425</v>
      </c>
      <c r="F2153" s="4" t="s">
        <v>3186</v>
      </c>
      <c r="G2153" s="4" t="s">
        <v>3187</v>
      </c>
      <c r="H2153" s="4" t="s">
        <v>76</v>
      </c>
      <c r="I2153" s="4" t="s">
        <v>73</v>
      </c>
      <c r="J2153" s="4" t="s">
        <v>53</v>
      </c>
      <c r="K2153" s="4" t="s">
        <v>53</v>
      </c>
      <c r="L2153" s="8" t="s">
        <v>799</v>
      </c>
      <c r="M2153" s="8" t="s">
        <v>311</v>
      </c>
      <c r="N2153" s="4" t="s">
        <v>261</v>
      </c>
      <c r="O2153" s="4" t="s">
        <v>62</v>
      </c>
      <c r="P2153" s="4" t="s">
        <v>1212</v>
      </c>
      <c r="Q2153" s="148">
        <v>4815</v>
      </c>
      <c r="R2153" s="148">
        <v>1</v>
      </c>
      <c r="S2153" s="148">
        <v>1904</v>
      </c>
      <c r="T2153" s="8"/>
      <c r="U2153" s="148">
        <v>91.677999999999997</v>
      </c>
      <c r="V2153" s="149">
        <v>2.72E-4</v>
      </c>
      <c r="W2153" s="149">
        <v>4.4335449052838302E-4</v>
      </c>
      <c r="X2153" s="149">
        <v>4.1519679902716003E-5</v>
      </c>
    </row>
    <row r="2154" spans="1:24" x14ac:dyDescent="0.2">
      <c r="A2154" s="4" t="s">
        <v>1226</v>
      </c>
      <c r="B2154" s="4">
        <v>11390</v>
      </c>
      <c r="C2154" s="4" t="s">
        <v>1205</v>
      </c>
      <c r="D2154" s="4" t="s">
        <v>1877</v>
      </c>
      <c r="E2154" s="4" t="s">
        <v>425</v>
      </c>
      <c r="F2154" s="4" t="s">
        <v>3188</v>
      </c>
      <c r="G2154" s="4" t="s">
        <v>3189</v>
      </c>
      <c r="H2154" s="4" t="s">
        <v>76</v>
      </c>
      <c r="I2154" s="4" t="s">
        <v>73</v>
      </c>
      <c r="J2154" s="4" t="s">
        <v>53</v>
      </c>
      <c r="K2154" s="4" t="s">
        <v>53</v>
      </c>
      <c r="L2154" s="8" t="s">
        <v>799</v>
      </c>
      <c r="M2154" s="8" t="s">
        <v>311</v>
      </c>
      <c r="N2154" s="4" t="s">
        <v>256</v>
      </c>
      <c r="O2154" s="4" t="s">
        <v>62</v>
      </c>
      <c r="P2154" s="4" t="s">
        <v>1212</v>
      </c>
      <c r="Q2154" s="148">
        <v>337279</v>
      </c>
      <c r="R2154" s="148">
        <v>1</v>
      </c>
      <c r="S2154" s="148">
        <v>3100</v>
      </c>
      <c r="T2154" s="143">
        <v>80.296000000000006</v>
      </c>
      <c r="U2154" s="148">
        <v>10535.945</v>
      </c>
      <c r="V2154" s="149">
        <v>2.0900000000000001E-4</v>
      </c>
      <c r="W2154" s="149">
        <v>5.0952014924831202E-2</v>
      </c>
      <c r="X2154" s="149">
        <v>4.7716023977927204E-3</v>
      </c>
    </row>
    <row r="2155" spans="1:24" x14ac:dyDescent="0.2">
      <c r="A2155" s="4" t="s">
        <v>1226</v>
      </c>
      <c r="B2155" s="4">
        <v>11390</v>
      </c>
      <c r="C2155" s="4" t="s">
        <v>3190</v>
      </c>
      <c r="D2155" s="4" t="s">
        <v>3191</v>
      </c>
      <c r="E2155" s="4" t="s">
        <v>425</v>
      </c>
      <c r="F2155" s="4" t="s">
        <v>3192</v>
      </c>
      <c r="G2155" s="4" t="s">
        <v>3193</v>
      </c>
      <c r="H2155" s="4" t="s">
        <v>76</v>
      </c>
      <c r="I2155" s="4" t="s">
        <v>73</v>
      </c>
      <c r="J2155" s="4" t="s">
        <v>53</v>
      </c>
      <c r="K2155" s="4" t="s">
        <v>53</v>
      </c>
      <c r="L2155" s="8" t="s">
        <v>799</v>
      </c>
      <c r="M2155" s="8" t="s">
        <v>311</v>
      </c>
      <c r="N2155" s="4" t="s">
        <v>686</v>
      </c>
      <c r="O2155" s="4" t="s">
        <v>62</v>
      </c>
      <c r="P2155" s="4" t="s">
        <v>1212</v>
      </c>
      <c r="Q2155" s="148">
        <v>115036</v>
      </c>
      <c r="R2155" s="148">
        <v>1</v>
      </c>
      <c r="S2155" s="148">
        <v>370.2</v>
      </c>
      <c r="T2155" s="8"/>
      <c r="U2155" s="148">
        <v>425.863</v>
      </c>
      <c r="V2155" s="149">
        <v>4.8500000000000003E-4</v>
      </c>
      <c r="W2155" s="149">
        <v>2.0594822943915399E-3</v>
      </c>
      <c r="X2155" s="149">
        <v>1.9286834227513899E-4</v>
      </c>
    </row>
    <row r="2156" spans="1:24" x14ac:dyDescent="0.2">
      <c r="A2156" s="4" t="s">
        <v>1226</v>
      </c>
      <c r="B2156" s="4">
        <v>11390</v>
      </c>
      <c r="C2156" s="4" t="s">
        <v>3194</v>
      </c>
      <c r="D2156" s="4" t="s">
        <v>3195</v>
      </c>
      <c r="E2156" s="4" t="s">
        <v>425</v>
      </c>
      <c r="F2156" s="4" t="s">
        <v>3196</v>
      </c>
      <c r="G2156" s="4" t="s">
        <v>3197</v>
      </c>
      <c r="H2156" s="4" t="s">
        <v>76</v>
      </c>
      <c r="I2156" s="4" t="s">
        <v>73</v>
      </c>
      <c r="J2156" s="4" t="s">
        <v>53</v>
      </c>
      <c r="K2156" s="4" t="s">
        <v>53</v>
      </c>
      <c r="L2156" s="8" t="s">
        <v>799</v>
      </c>
      <c r="M2156" s="8" t="s">
        <v>311</v>
      </c>
      <c r="N2156" s="4" t="s">
        <v>630</v>
      </c>
      <c r="O2156" s="4" t="s">
        <v>62</v>
      </c>
      <c r="P2156" s="4" t="s">
        <v>1212</v>
      </c>
      <c r="Q2156" s="148">
        <v>600</v>
      </c>
      <c r="R2156" s="148">
        <v>1</v>
      </c>
      <c r="S2156" s="148">
        <v>2643</v>
      </c>
      <c r="T2156" s="8"/>
      <c r="U2156" s="148">
        <v>15.858000000000001</v>
      </c>
      <c r="V2156" s="149">
        <v>1.36E-4</v>
      </c>
      <c r="W2156" s="149">
        <v>7.6689567689371095E-5</v>
      </c>
      <c r="X2156" s="149">
        <v>7.1818970380689598E-6</v>
      </c>
    </row>
    <row r="2157" spans="1:24" x14ac:dyDescent="0.2">
      <c r="A2157" s="4" t="s">
        <v>1226</v>
      </c>
      <c r="B2157" s="4">
        <v>11390</v>
      </c>
      <c r="C2157" s="4" t="s">
        <v>3627</v>
      </c>
      <c r="D2157" s="4" t="s">
        <v>3628</v>
      </c>
      <c r="E2157" s="4" t="s">
        <v>425</v>
      </c>
      <c r="F2157" s="4" t="s">
        <v>3629</v>
      </c>
      <c r="G2157" s="4" t="s">
        <v>3630</v>
      </c>
      <c r="H2157" s="4" t="s">
        <v>76</v>
      </c>
      <c r="I2157" s="4" t="s">
        <v>73</v>
      </c>
      <c r="J2157" s="4" t="s">
        <v>53</v>
      </c>
      <c r="K2157" s="4" t="s">
        <v>53</v>
      </c>
      <c r="L2157" s="8" t="s">
        <v>799</v>
      </c>
      <c r="M2157" s="8" t="s">
        <v>311</v>
      </c>
      <c r="N2157" s="4" t="s">
        <v>258</v>
      </c>
      <c r="O2157" s="4" t="s">
        <v>62</v>
      </c>
      <c r="P2157" s="4" t="s">
        <v>1212</v>
      </c>
      <c r="Q2157" s="148">
        <v>40157</v>
      </c>
      <c r="R2157" s="148">
        <v>1</v>
      </c>
      <c r="S2157" s="148">
        <v>1797</v>
      </c>
      <c r="T2157" s="8"/>
      <c r="U2157" s="148">
        <v>721.62099999999998</v>
      </c>
      <c r="V2157" s="149">
        <v>3.4840000000000001E-3</v>
      </c>
      <c r="W2157" s="149">
        <v>3.4897732857577398E-3</v>
      </c>
      <c r="X2157" s="149">
        <v>3.2681358338116398E-4</v>
      </c>
    </row>
    <row r="2158" spans="1:24" x14ac:dyDescent="0.2">
      <c r="A2158" s="4" t="s">
        <v>1226</v>
      </c>
      <c r="B2158" s="4">
        <v>11390</v>
      </c>
      <c r="C2158" s="4" t="s">
        <v>578</v>
      </c>
      <c r="D2158" s="4" t="s">
        <v>3631</v>
      </c>
      <c r="E2158" s="4" t="s">
        <v>425</v>
      </c>
      <c r="F2158" s="4" t="s">
        <v>3632</v>
      </c>
      <c r="G2158" s="4" t="s">
        <v>3633</v>
      </c>
      <c r="H2158" s="4" t="s">
        <v>76</v>
      </c>
      <c r="I2158" s="4" t="s">
        <v>73</v>
      </c>
      <c r="J2158" s="4" t="s">
        <v>53</v>
      </c>
      <c r="K2158" s="4" t="s">
        <v>53</v>
      </c>
      <c r="L2158" s="8" t="s">
        <v>799</v>
      </c>
      <c r="M2158" s="8" t="s">
        <v>311</v>
      </c>
      <c r="N2158" s="4" t="s">
        <v>269</v>
      </c>
      <c r="O2158" s="4" t="s">
        <v>62</v>
      </c>
      <c r="P2158" s="4" t="s">
        <v>1212</v>
      </c>
      <c r="Q2158" s="148">
        <v>17034</v>
      </c>
      <c r="R2158" s="148">
        <v>1</v>
      </c>
      <c r="S2158" s="148">
        <v>414.1</v>
      </c>
      <c r="T2158" s="8"/>
      <c r="U2158" s="148">
        <v>70.537999999999997</v>
      </c>
      <c r="V2158" s="149">
        <v>3.77E-4</v>
      </c>
      <c r="W2158" s="149">
        <v>3.4112201586719099E-4</v>
      </c>
      <c r="X2158" s="149">
        <v>3.1945716597333698E-5</v>
      </c>
    </row>
    <row r="2159" spans="1:24" x14ac:dyDescent="0.2">
      <c r="A2159" s="4" t="s">
        <v>1226</v>
      </c>
      <c r="B2159" s="4">
        <v>11390</v>
      </c>
      <c r="C2159" s="4" t="s">
        <v>3202</v>
      </c>
      <c r="D2159" s="4" t="s">
        <v>3203</v>
      </c>
      <c r="E2159" s="4" t="s">
        <v>425</v>
      </c>
      <c r="F2159" s="4" t="s">
        <v>3204</v>
      </c>
      <c r="G2159" s="4" t="s">
        <v>3205</v>
      </c>
      <c r="H2159" s="4" t="s">
        <v>76</v>
      </c>
      <c r="I2159" s="4" t="s">
        <v>73</v>
      </c>
      <c r="J2159" s="4" t="s">
        <v>53</v>
      </c>
      <c r="K2159" s="4" t="s">
        <v>53</v>
      </c>
      <c r="L2159" s="8" t="s">
        <v>799</v>
      </c>
      <c r="M2159" s="8" t="s">
        <v>311</v>
      </c>
      <c r="N2159" s="4" t="s">
        <v>267</v>
      </c>
      <c r="O2159" s="4" t="s">
        <v>62</v>
      </c>
      <c r="P2159" s="4" t="s">
        <v>1212</v>
      </c>
      <c r="Q2159" s="148">
        <v>144830</v>
      </c>
      <c r="R2159" s="148">
        <v>1</v>
      </c>
      <c r="S2159" s="148">
        <v>118.3</v>
      </c>
      <c r="T2159" s="8"/>
      <c r="U2159" s="148">
        <v>171.334</v>
      </c>
      <c r="V2159" s="149">
        <v>2.0660000000000001E-3</v>
      </c>
      <c r="W2159" s="149">
        <v>8.2857371387553701E-4</v>
      </c>
      <c r="X2159" s="149">
        <v>7.7595053418579406E-5</v>
      </c>
    </row>
    <row r="2160" spans="1:24" x14ac:dyDescent="0.2">
      <c r="A2160" s="4" t="s">
        <v>1226</v>
      </c>
      <c r="B2160" s="4">
        <v>11390</v>
      </c>
      <c r="C2160" s="4" t="s">
        <v>1899</v>
      </c>
      <c r="D2160" s="4" t="s">
        <v>1900</v>
      </c>
      <c r="E2160" s="4" t="s">
        <v>425</v>
      </c>
      <c r="F2160" s="4" t="s">
        <v>3206</v>
      </c>
      <c r="G2160" s="4" t="s">
        <v>3207</v>
      </c>
      <c r="H2160" s="4" t="s">
        <v>76</v>
      </c>
      <c r="I2160" s="4" t="s">
        <v>73</v>
      </c>
      <c r="J2160" s="4" t="s">
        <v>53</v>
      </c>
      <c r="K2160" s="4" t="s">
        <v>53</v>
      </c>
      <c r="L2160" s="8" t="s">
        <v>799</v>
      </c>
      <c r="M2160" s="8" t="s">
        <v>311</v>
      </c>
      <c r="N2160" s="4" t="s">
        <v>686</v>
      </c>
      <c r="O2160" s="4" t="s">
        <v>62</v>
      </c>
      <c r="P2160" s="4" t="s">
        <v>1212</v>
      </c>
      <c r="Q2160" s="148">
        <v>17676</v>
      </c>
      <c r="R2160" s="148">
        <v>1</v>
      </c>
      <c r="S2160" s="148">
        <v>6252</v>
      </c>
      <c r="T2160" s="8"/>
      <c r="U2160" s="148">
        <v>1105.104</v>
      </c>
      <c r="V2160" s="149">
        <v>2.7500000000000002E-4</v>
      </c>
      <c r="W2160" s="149">
        <v>5.3443001135579701E-3</v>
      </c>
      <c r="X2160" s="149">
        <v>5.0048806262123697E-4</v>
      </c>
    </row>
    <row r="2161" spans="1:24" x14ac:dyDescent="0.2">
      <c r="A2161" s="4" t="s">
        <v>1226</v>
      </c>
      <c r="B2161" s="4">
        <v>11390</v>
      </c>
      <c r="C2161" s="4" t="s">
        <v>3208</v>
      </c>
      <c r="D2161" s="4" t="s">
        <v>3209</v>
      </c>
      <c r="E2161" s="4" t="s">
        <v>425</v>
      </c>
      <c r="F2161" s="4" t="s">
        <v>3210</v>
      </c>
      <c r="G2161" s="4" t="s">
        <v>3211</v>
      </c>
      <c r="H2161" s="4" t="s">
        <v>76</v>
      </c>
      <c r="I2161" s="4" t="s">
        <v>73</v>
      </c>
      <c r="J2161" s="4" t="s">
        <v>53</v>
      </c>
      <c r="K2161" s="4" t="s">
        <v>53</v>
      </c>
      <c r="L2161" s="8" t="s">
        <v>799</v>
      </c>
      <c r="M2161" s="8" t="s">
        <v>311</v>
      </c>
      <c r="N2161" s="4" t="s">
        <v>628</v>
      </c>
      <c r="O2161" s="4" t="s">
        <v>62</v>
      </c>
      <c r="P2161" s="4" t="s">
        <v>1212</v>
      </c>
      <c r="Q2161" s="148">
        <v>1741</v>
      </c>
      <c r="R2161" s="148">
        <v>1</v>
      </c>
      <c r="S2161" s="148">
        <v>18180</v>
      </c>
      <c r="T2161" s="8"/>
      <c r="U2161" s="148">
        <v>316.51400000000001</v>
      </c>
      <c r="V2161" s="149">
        <v>1.2E-4</v>
      </c>
      <c r="W2161" s="149">
        <v>1.53066631919032E-3</v>
      </c>
      <c r="X2161" s="149">
        <v>1.43345284571065E-4</v>
      </c>
    </row>
    <row r="2162" spans="1:24" x14ac:dyDescent="0.2">
      <c r="A2162" s="4" t="s">
        <v>1226</v>
      </c>
      <c r="B2162" s="4">
        <v>11390</v>
      </c>
      <c r="C2162" s="4" t="s">
        <v>3212</v>
      </c>
      <c r="D2162" s="4" t="s">
        <v>3213</v>
      </c>
      <c r="E2162" s="4" t="s">
        <v>425</v>
      </c>
      <c r="F2162" s="4" t="s">
        <v>3214</v>
      </c>
      <c r="G2162" s="4" t="s">
        <v>3215</v>
      </c>
      <c r="H2162" s="4" t="s">
        <v>76</v>
      </c>
      <c r="I2162" s="4" t="s">
        <v>73</v>
      </c>
      <c r="J2162" s="4" t="s">
        <v>53</v>
      </c>
      <c r="K2162" s="4" t="s">
        <v>53</v>
      </c>
      <c r="L2162" s="8" t="s">
        <v>799</v>
      </c>
      <c r="M2162" s="8" t="s">
        <v>311</v>
      </c>
      <c r="N2162" s="4" t="s">
        <v>686</v>
      </c>
      <c r="O2162" s="4" t="s">
        <v>62</v>
      </c>
      <c r="P2162" s="4" t="s">
        <v>1212</v>
      </c>
      <c r="Q2162" s="148">
        <v>5972</v>
      </c>
      <c r="R2162" s="148">
        <v>1</v>
      </c>
      <c r="S2162" s="148">
        <v>14290</v>
      </c>
      <c r="T2162" s="8"/>
      <c r="U2162" s="148">
        <v>853.399</v>
      </c>
      <c r="V2162" s="149">
        <v>5.6499999999999996E-4</v>
      </c>
      <c r="W2162" s="149">
        <v>4.1270516482928496E-3</v>
      </c>
      <c r="X2162" s="149">
        <v>3.8649402913429201E-4</v>
      </c>
    </row>
    <row r="2163" spans="1:24" x14ac:dyDescent="0.2">
      <c r="A2163" s="4" t="s">
        <v>1226</v>
      </c>
      <c r="B2163" s="4">
        <v>11390</v>
      </c>
      <c r="C2163" s="4" t="s">
        <v>3216</v>
      </c>
      <c r="D2163" s="4" t="s">
        <v>3217</v>
      </c>
      <c r="E2163" s="4" t="s">
        <v>425</v>
      </c>
      <c r="F2163" s="4" t="s">
        <v>3218</v>
      </c>
      <c r="G2163" s="4" t="s">
        <v>3219</v>
      </c>
      <c r="H2163" s="4" t="s">
        <v>76</v>
      </c>
      <c r="I2163" s="4" t="s">
        <v>73</v>
      </c>
      <c r="J2163" s="4" t="s">
        <v>53</v>
      </c>
      <c r="K2163" s="4" t="s">
        <v>53</v>
      </c>
      <c r="L2163" s="8" t="s">
        <v>799</v>
      </c>
      <c r="M2163" s="8" t="s">
        <v>311</v>
      </c>
      <c r="N2163" s="4" t="s">
        <v>629</v>
      </c>
      <c r="O2163" s="4" t="s">
        <v>62</v>
      </c>
      <c r="P2163" s="4" t="s">
        <v>1212</v>
      </c>
      <c r="Q2163" s="148">
        <v>332274</v>
      </c>
      <c r="R2163" s="148">
        <v>1</v>
      </c>
      <c r="S2163" s="148">
        <v>907.1</v>
      </c>
      <c r="T2163" s="8"/>
      <c r="U2163" s="148">
        <v>3014.0569999999998</v>
      </c>
      <c r="V2163" s="149">
        <v>4.4000000000000002E-4</v>
      </c>
      <c r="W2163" s="149">
        <v>1.45760350068222E-2</v>
      </c>
      <c r="X2163" s="149">
        <v>1.3650302876436001E-3</v>
      </c>
    </row>
    <row r="2164" spans="1:24" x14ac:dyDescent="0.2">
      <c r="A2164" s="4" t="s">
        <v>1226</v>
      </c>
      <c r="B2164" s="4">
        <v>11390</v>
      </c>
      <c r="C2164" s="4" t="s">
        <v>3220</v>
      </c>
      <c r="D2164" s="4" t="s">
        <v>3221</v>
      </c>
      <c r="E2164" s="4" t="s">
        <v>425</v>
      </c>
      <c r="F2164" s="4" t="s">
        <v>3222</v>
      </c>
      <c r="G2164" s="4" t="s">
        <v>3223</v>
      </c>
      <c r="H2164" s="4" t="s">
        <v>76</v>
      </c>
      <c r="I2164" s="4" t="s">
        <v>73</v>
      </c>
      <c r="J2164" s="4" t="s">
        <v>53</v>
      </c>
      <c r="K2164" s="4" t="s">
        <v>53</v>
      </c>
      <c r="L2164" s="8" t="s">
        <v>799</v>
      </c>
      <c r="M2164" s="8" t="s">
        <v>311</v>
      </c>
      <c r="N2164" s="4" t="s">
        <v>269</v>
      </c>
      <c r="O2164" s="4" t="s">
        <v>62</v>
      </c>
      <c r="P2164" s="4" t="s">
        <v>1212</v>
      </c>
      <c r="Q2164" s="148">
        <v>332238</v>
      </c>
      <c r="R2164" s="148">
        <v>1</v>
      </c>
      <c r="S2164" s="148">
        <v>508.1</v>
      </c>
      <c r="T2164" s="8"/>
      <c r="U2164" s="148">
        <v>1688.1010000000001</v>
      </c>
      <c r="V2164" s="149">
        <v>3.1500000000000001E-4</v>
      </c>
      <c r="W2164" s="149">
        <v>8.1636875536445202E-3</v>
      </c>
      <c r="X2164" s="149">
        <v>7.64520719411566E-4</v>
      </c>
    </row>
    <row r="2165" spans="1:24" x14ac:dyDescent="0.2">
      <c r="A2165" s="4" t="s">
        <v>1226</v>
      </c>
      <c r="B2165" s="4">
        <v>11390</v>
      </c>
      <c r="C2165" s="4" t="s">
        <v>3634</v>
      </c>
      <c r="D2165" s="4" t="s">
        <v>3635</v>
      </c>
      <c r="E2165" s="4" t="s">
        <v>425</v>
      </c>
      <c r="F2165" s="4" t="s">
        <v>3636</v>
      </c>
      <c r="G2165" s="4" t="s">
        <v>3637</v>
      </c>
      <c r="H2165" s="4" t="s">
        <v>76</v>
      </c>
      <c r="I2165" s="4" t="s">
        <v>73</v>
      </c>
      <c r="J2165" s="4" t="s">
        <v>53</v>
      </c>
      <c r="K2165" s="4" t="s">
        <v>53</v>
      </c>
      <c r="L2165" s="8" t="s">
        <v>799</v>
      </c>
      <c r="M2165" s="8" t="s">
        <v>311</v>
      </c>
      <c r="N2165" s="4" t="s">
        <v>629</v>
      </c>
      <c r="O2165" s="4" t="s">
        <v>62</v>
      </c>
      <c r="P2165" s="4" t="s">
        <v>1212</v>
      </c>
      <c r="Q2165" s="148">
        <v>20749</v>
      </c>
      <c r="R2165" s="148">
        <v>1</v>
      </c>
      <c r="S2165" s="148">
        <v>962.6</v>
      </c>
      <c r="T2165" s="8"/>
      <c r="U2165" s="148">
        <v>199.73</v>
      </c>
      <c r="V2165" s="149">
        <v>1.3799999999999999E-4</v>
      </c>
      <c r="W2165" s="149">
        <v>9.6589719332277496E-4</v>
      </c>
      <c r="X2165" s="149">
        <v>9.0455252269799804E-5</v>
      </c>
    </row>
    <row r="2166" spans="1:24" x14ac:dyDescent="0.2">
      <c r="A2166" s="4" t="s">
        <v>1226</v>
      </c>
      <c r="B2166" s="4">
        <v>11390</v>
      </c>
      <c r="C2166" s="4" t="s">
        <v>1909</v>
      </c>
      <c r="D2166" s="4" t="s">
        <v>1910</v>
      </c>
      <c r="E2166" s="4" t="s">
        <v>425</v>
      </c>
      <c r="F2166" s="4" t="s">
        <v>3224</v>
      </c>
      <c r="G2166" s="4" t="s">
        <v>3225</v>
      </c>
      <c r="H2166" s="4" t="s">
        <v>76</v>
      </c>
      <c r="I2166" s="4" t="s">
        <v>73</v>
      </c>
      <c r="J2166" s="4" t="s">
        <v>53</v>
      </c>
      <c r="K2166" s="4" t="s">
        <v>53</v>
      </c>
      <c r="L2166" s="8" t="s">
        <v>799</v>
      </c>
      <c r="M2166" s="8" t="s">
        <v>311</v>
      </c>
      <c r="N2166" s="4" t="s">
        <v>629</v>
      </c>
      <c r="O2166" s="4" t="s">
        <v>62</v>
      </c>
      <c r="P2166" s="4" t="s">
        <v>1212</v>
      </c>
      <c r="Q2166" s="148">
        <v>21910</v>
      </c>
      <c r="R2166" s="148">
        <v>1</v>
      </c>
      <c r="S2166" s="148">
        <v>9814</v>
      </c>
      <c r="T2166" s="8"/>
      <c r="U2166" s="148">
        <v>2150.2469999999998</v>
      </c>
      <c r="V2166" s="149">
        <v>5.9999999999999995E-4</v>
      </c>
      <c r="W2166" s="149">
        <v>1.03986343505609E-2</v>
      </c>
      <c r="X2166" s="149">
        <v>9.7382112707626904E-4</v>
      </c>
    </row>
    <row r="2167" spans="1:24" x14ac:dyDescent="0.2">
      <c r="A2167" s="4" t="s">
        <v>1226</v>
      </c>
      <c r="B2167" s="4">
        <v>11390</v>
      </c>
      <c r="C2167" s="4" t="s">
        <v>3226</v>
      </c>
      <c r="D2167" s="4" t="s">
        <v>3227</v>
      </c>
      <c r="E2167" s="4" t="s">
        <v>425</v>
      </c>
      <c r="F2167" s="4" t="s">
        <v>3228</v>
      </c>
      <c r="G2167" s="4" t="s">
        <v>3229</v>
      </c>
      <c r="H2167" s="4" t="s">
        <v>76</v>
      </c>
      <c r="I2167" s="4" t="s">
        <v>73</v>
      </c>
      <c r="J2167" s="4" t="s">
        <v>53</v>
      </c>
      <c r="K2167" s="4" t="s">
        <v>53</v>
      </c>
      <c r="L2167" s="8" t="s">
        <v>799</v>
      </c>
      <c r="M2167" s="8" t="s">
        <v>311</v>
      </c>
      <c r="N2167" s="4" t="s">
        <v>253</v>
      </c>
      <c r="O2167" s="4" t="s">
        <v>62</v>
      </c>
      <c r="P2167" s="4" t="s">
        <v>1212</v>
      </c>
      <c r="Q2167" s="148">
        <v>32945</v>
      </c>
      <c r="R2167" s="148">
        <v>1</v>
      </c>
      <c r="S2167" s="148">
        <v>4307</v>
      </c>
      <c r="T2167" s="8"/>
      <c r="U2167" s="148">
        <v>1418.941</v>
      </c>
      <c r="V2167" s="149">
        <v>6.7100000000000005E-4</v>
      </c>
      <c r="W2167" s="149">
        <v>6.86202442742837E-3</v>
      </c>
      <c r="X2167" s="149">
        <v>6.4262134205947505E-4</v>
      </c>
    </row>
    <row r="2168" spans="1:24" x14ac:dyDescent="0.2">
      <c r="A2168" s="4" t="s">
        <v>1226</v>
      </c>
      <c r="B2168" s="4">
        <v>11390</v>
      </c>
      <c r="C2168" s="4" t="s">
        <v>3230</v>
      </c>
      <c r="D2168" s="4" t="s">
        <v>3231</v>
      </c>
      <c r="E2168" s="4" t="s">
        <v>425</v>
      </c>
      <c r="F2168" s="4" t="s">
        <v>3232</v>
      </c>
      <c r="G2168" s="4" t="s">
        <v>3233</v>
      </c>
      <c r="H2168" s="4" t="s">
        <v>76</v>
      </c>
      <c r="I2168" s="4" t="s">
        <v>73</v>
      </c>
      <c r="J2168" s="4" t="s">
        <v>53</v>
      </c>
      <c r="K2168" s="4" t="s">
        <v>53</v>
      </c>
      <c r="L2168" s="8" t="s">
        <v>799</v>
      </c>
      <c r="M2168" s="8" t="s">
        <v>311</v>
      </c>
      <c r="N2168" s="4" t="s">
        <v>261</v>
      </c>
      <c r="O2168" s="4" t="s">
        <v>62</v>
      </c>
      <c r="P2168" s="4" t="s">
        <v>1212</v>
      </c>
      <c r="Q2168" s="148">
        <v>7208</v>
      </c>
      <c r="R2168" s="148">
        <v>1</v>
      </c>
      <c r="S2168" s="148">
        <v>15760</v>
      </c>
      <c r="T2168" s="8"/>
      <c r="U2168" s="148">
        <v>1135.981</v>
      </c>
      <c r="V2168" s="149">
        <v>2.1679999999999998E-3</v>
      </c>
      <c r="W2168" s="149">
        <v>5.4936231842241104E-3</v>
      </c>
      <c r="X2168" s="149">
        <v>5.1447201051981405E-4</v>
      </c>
    </row>
    <row r="2169" spans="1:24" x14ac:dyDescent="0.2">
      <c r="A2169" s="4" t="s">
        <v>1226</v>
      </c>
      <c r="B2169" s="4">
        <v>11390</v>
      </c>
      <c r="C2169" s="4" t="s">
        <v>3638</v>
      </c>
      <c r="D2169" s="4" t="s">
        <v>3639</v>
      </c>
      <c r="E2169" s="4" t="s">
        <v>425</v>
      </c>
      <c r="F2169" s="4" t="s">
        <v>3640</v>
      </c>
      <c r="G2169" s="4" t="s">
        <v>3641</v>
      </c>
      <c r="H2169" s="4" t="s">
        <v>76</v>
      </c>
      <c r="I2169" s="4" t="s">
        <v>73</v>
      </c>
      <c r="J2169" s="4" t="s">
        <v>53</v>
      </c>
      <c r="K2169" s="4" t="s">
        <v>53</v>
      </c>
      <c r="L2169" s="8" t="s">
        <v>799</v>
      </c>
      <c r="M2169" s="8" t="s">
        <v>311</v>
      </c>
      <c r="N2169" s="4" t="s">
        <v>628</v>
      </c>
      <c r="O2169" s="4" t="s">
        <v>62</v>
      </c>
      <c r="P2169" s="4" t="s">
        <v>1212</v>
      </c>
      <c r="Q2169" s="148">
        <v>4132</v>
      </c>
      <c r="R2169" s="148">
        <v>1</v>
      </c>
      <c r="S2169" s="148">
        <v>232</v>
      </c>
      <c r="T2169" s="8"/>
      <c r="U2169" s="148">
        <v>9.5860000000000003</v>
      </c>
      <c r="V2169" s="149">
        <v>1.76E-4</v>
      </c>
      <c r="W2169" s="149">
        <v>4.6359225713618201E-5</v>
      </c>
      <c r="X2169" s="149">
        <v>4.34149253766037E-6</v>
      </c>
    </row>
    <row r="2170" spans="1:24" x14ac:dyDescent="0.2">
      <c r="A2170" s="4" t="s">
        <v>1226</v>
      </c>
      <c r="B2170" s="4">
        <v>11390</v>
      </c>
      <c r="C2170" s="4" t="s">
        <v>798</v>
      </c>
      <c r="D2170" s="4" t="s">
        <v>3642</v>
      </c>
      <c r="E2170" s="4" t="s">
        <v>425</v>
      </c>
      <c r="F2170" s="4" t="s">
        <v>3643</v>
      </c>
      <c r="G2170" s="4" t="s">
        <v>3644</v>
      </c>
      <c r="H2170" s="4" t="s">
        <v>76</v>
      </c>
      <c r="I2170" s="4" t="s">
        <v>73</v>
      </c>
      <c r="J2170" s="4" t="s">
        <v>53</v>
      </c>
      <c r="K2170" s="4" t="s">
        <v>53</v>
      </c>
      <c r="L2170" s="8" t="s">
        <v>799</v>
      </c>
      <c r="M2170" s="8" t="s">
        <v>311</v>
      </c>
      <c r="N2170" s="4" t="s">
        <v>257</v>
      </c>
      <c r="O2170" s="4" t="s">
        <v>62</v>
      </c>
      <c r="P2170" s="4" t="s">
        <v>1212</v>
      </c>
      <c r="Q2170" s="148">
        <v>21483</v>
      </c>
      <c r="R2170" s="148">
        <v>1</v>
      </c>
      <c r="S2170" s="148">
        <v>526.6</v>
      </c>
      <c r="T2170" s="8"/>
      <c r="U2170" s="148">
        <v>113.129</v>
      </c>
      <c r="V2170" s="149">
        <v>1.6799999999999999E-4</v>
      </c>
      <c r="W2170" s="149">
        <v>5.4709615088562404E-4</v>
      </c>
      <c r="X2170" s="149">
        <v>5.1234976854993499E-5</v>
      </c>
    </row>
    <row r="2171" spans="1:24" x14ac:dyDescent="0.2">
      <c r="A2171" s="4" t="s">
        <v>1226</v>
      </c>
      <c r="B2171" s="4">
        <v>11390</v>
      </c>
      <c r="C2171" s="4" t="s">
        <v>2835</v>
      </c>
      <c r="D2171" s="4" t="s">
        <v>2836</v>
      </c>
      <c r="E2171" s="4" t="s">
        <v>425</v>
      </c>
      <c r="F2171" s="4" t="s">
        <v>3234</v>
      </c>
      <c r="G2171" s="4" t="s">
        <v>3235</v>
      </c>
      <c r="H2171" s="4" t="s">
        <v>76</v>
      </c>
      <c r="I2171" s="4" t="s">
        <v>73</v>
      </c>
      <c r="J2171" s="4" t="s">
        <v>53</v>
      </c>
      <c r="K2171" s="4" t="s">
        <v>53</v>
      </c>
      <c r="L2171" s="8" t="s">
        <v>799</v>
      </c>
      <c r="M2171" s="8" t="s">
        <v>311</v>
      </c>
      <c r="N2171" s="4" t="s">
        <v>257</v>
      </c>
      <c r="O2171" s="4" t="s">
        <v>62</v>
      </c>
      <c r="P2171" s="4" t="s">
        <v>1212</v>
      </c>
      <c r="Q2171" s="148">
        <v>35576</v>
      </c>
      <c r="R2171" s="148">
        <v>1</v>
      </c>
      <c r="S2171" s="148">
        <v>848.3</v>
      </c>
      <c r="T2171" s="8"/>
      <c r="U2171" s="148">
        <v>301.791</v>
      </c>
      <c r="V2171" s="149">
        <v>5.0100000000000003E-4</v>
      </c>
      <c r="W2171" s="149">
        <v>1.45946760461427E-3</v>
      </c>
      <c r="X2171" s="149">
        <v>1.36677600129301E-4</v>
      </c>
    </row>
    <row r="2172" spans="1:24" x14ac:dyDescent="0.2">
      <c r="A2172" s="4" t="s">
        <v>1226</v>
      </c>
      <c r="B2172" s="4">
        <v>11390</v>
      </c>
      <c r="C2172" s="4" t="s">
        <v>3236</v>
      </c>
      <c r="D2172" s="4" t="s">
        <v>3237</v>
      </c>
      <c r="E2172" s="4" t="s">
        <v>425</v>
      </c>
      <c r="F2172" s="4" t="s">
        <v>3238</v>
      </c>
      <c r="G2172" s="4" t="s">
        <v>3239</v>
      </c>
      <c r="H2172" s="4" t="s">
        <v>76</v>
      </c>
      <c r="I2172" s="4" t="s">
        <v>73</v>
      </c>
      <c r="J2172" s="4" t="s">
        <v>53</v>
      </c>
      <c r="K2172" s="4" t="s">
        <v>53</v>
      </c>
      <c r="L2172" s="8" t="s">
        <v>799</v>
      </c>
      <c r="M2172" s="8" t="s">
        <v>311</v>
      </c>
      <c r="N2172" s="4" t="s">
        <v>256</v>
      </c>
      <c r="O2172" s="4" t="s">
        <v>62</v>
      </c>
      <c r="P2172" s="4" t="s">
        <v>1212</v>
      </c>
      <c r="Q2172" s="148">
        <v>20306</v>
      </c>
      <c r="R2172" s="148">
        <v>1</v>
      </c>
      <c r="S2172" s="148">
        <v>14000</v>
      </c>
      <c r="T2172" s="8"/>
      <c r="U2172" s="148">
        <v>2842.84</v>
      </c>
      <c r="V2172" s="149">
        <v>7.8999999999999996E-5</v>
      </c>
      <c r="W2172" s="149">
        <v>1.37480243794963E-2</v>
      </c>
      <c r="X2172" s="149">
        <v>1.28748796668583E-3</v>
      </c>
    </row>
    <row r="2173" spans="1:24" x14ac:dyDescent="0.2">
      <c r="A2173" s="4" t="s">
        <v>1226</v>
      </c>
      <c r="B2173" s="4">
        <v>11390</v>
      </c>
      <c r="C2173" s="4" t="s">
        <v>3240</v>
      </c>
      <c r="D2173" s="4" t="s">
        <v>3241</v>
      </c>
      <c r="E2173" s="4" t="s">
        <v>425</v>
      </c>
      <c r="F2173" s="4" t="s">
        <v>3242</v>
      </c>
      <c r="G2173" s="4" t="s">
        <v>3243</v>
      </c>
      <c r="H2173" s="4" t="s">
        <v>76</v>
      </c>
      <c r="I2173" s="4" t="s">
        <v>73</v>
      </c>
      <c r="J2173" s="4" t="s">
        <v>53</v>
      </c>
      <c r="K2173" s="4" t="s">
        <v>53</v>
      </c>
      <c r="L2173" s="8" t="s">
        <v>799</v>
      </c>
      <c r="M2173" s="8" t="s">
        <v>311</v>
      </c>
      <c r="N2173" s="4" t="s">
        <v>252</v>
      </c>
      <c r="O2173" s="4" t="s">
        <v>62</v>
      </c>
      <c r="P2173" s="4" t="s">
        <v>1212</v>
      </c>
      <c r="Q2173" s="148">
        <v>6715</v>
      </c>
      <c r="R2173" s="148">
        <v>1</v>
      </c>
      <c r="S2173" s="148">
        <v>30250</v>
      </c>
      <c r="T2173" s="8"/>
      <c r="U2173" s="148">
        <v>2031.287</v>
      </c>
      <c r="V2173" s="149">
        <v>1.4469999999999999E-3</v>
      </c>
      <c r="W2173" s="149">
        <v>9.8233421760514205E-3</v>
      </c>
      <c r="X2173" s="149">
        <v>9.1994562238091105E-4</v>
      </c>
    </row>
    <row r="2174" spans="1:24" x14ac:dyDescent="0.2">
      <c r="A2174" s="4" t="s">
        <v>1226</v>
      </c>
      <c r="B2174" s="4">
        <v>11390</v>
      </c>
      <c r="C2174" s="4" t="s">
        <v>3244</v>
      </c>
      <c r="D2174" s="4" t="s">
        <v>3245</v>
      </c>
      <c r="E2174" s="4" t="s">
        <v>425</v>
      </c>
      <c r="F2174" s="4" t="s">
        <v>3246</v>
      </c>
      <c r="G2174" s="4" t="s">
        <v>3247</v>
      </c>
      <c r="H2174" s="4" t="s">
        <v>76</v>
      </c>
      <c r="I2174" s="4" t="s">
        <v>73</v>
      </c>
      <c r="J2174" s="4" t="s">
        <v>53</v>
      </c>
      <c r="K2174" s="4" t="s">
        <v>53</v>
      </c>
      <c r="L2174" s="8" t="s">
        <v>799</v>
      </c>
      <c r="M2174" s="8" t="s">
        <v>311</v>
      </c>
      <c r="N2174" s="4" t="s">
        <v>257</v>
      </c>
      <c r="O2174" s="4" t="s">
        <v>62</v>
      </c>
      <c r="P2174" s="4" t="s">
        <v>1212</v>
      </c>
      <c r="Q2174" s="148">
        <v>18845</v>
      </c>
      <c r="R2174" s="148">
        <v>1</v>
      </c>
      <c r="S2174" s="148">
        <v>1810</v>
      </c>
      <c r="T2174" s="143">
        <v>10.742000000000001</v>
      </c>
      <c r="U2174" s="148">
        <v>351.83600000000001</v>
      </c>
      <c r="V2174" s="149">
        <v>2.61E-4</v>
      </c>
      <c r="W2174" s="149">
        <v>1.70148582677467E-3</v>
      </c>
      <c r="X2174" s="149">
        <v>1.5934235108907701E-4</v>
      </c>
    </row>
    <row r="2175" spans="1:24" x14ac:dyDescent="0.2">
      <c r="A2175" s="4" t="s">
        <v>1226</v>
      </c>
      <c r="B2175" s="4">
        <v>11390</v>
      </c>
      <c r="C2175" s="4" t="s">
        <v>3248</v>
      </c>
      <c r="D2175" s="4" t="s">
        <v>3249</v>
      </c>
      <c r="E2175" s="4" t="s">
        <v>425</v>
      </c>
      <c r="F2175" s="4" t="s">
        <v>3250</v>
      </c>
      <c r="G2175" s="4" t="s">
        <v>3251</v>
      </c>
      <c r="H2175" s="4" t="s">
        <v>76</v>
      </c>
      <c r="I2175" s="4" t="s">
        <v>73</v>
      </c>
      <c r="J2175" s="4" t="s">
        <v>53</v>
      </c>
      <c r="K2175" s="4" t="s">
        <v>314</v>
      </c>
      <c r="L2175" s="8" t="s">
        <v>799</v>
      </c>
      <c r="M2175" s="8" t="s">
        <v>311</v>
      </c>
      <c r="N2175" s="4" t="s">
        <v>623</v>
      </c>
      <c r="O2175" s="4" t="s">
        <v>62</v>
      </c>
      <c r="P2175" s="4" t="s">
        <v>1212</v>
      </c>
      <c r="Q2175" s="148">
        <v>2594</v>
      </c>
      <c r="R2175" s="148">
        <v>1</v>
      </c>
      <c r="S2175" s="148">
        <v>3622</v>
      </c>
      <c r="T2175" s="8"/>
      <c r="U2175" s="148">
        <v>93.954999999999998</v>
      </c>
      <c r="V2175" s="149">
        <v>2.4000000000000001E-5</v>
      </c>
      <c r="W2175" s="149">
        <v>4.5436648956950402E-4</v>
      </c>
      <c r="X2175" s="149">
        <v>4.25509419854153E-5</v>
      </c>
    </row>
    <row r="2176" spans="1:24" x14ac:dyDescent="0.2">
      <c r="A2176" s="4" t="s">
        <v>1226</v>
      </c>
      <c r="B2176" s="4">
        <v>11390</v>
      </c>
      <c r="C2176" s="4" t="s">
        <v>2873</v>
      </c>
      <c r="D2176" s="4" t="s">
        <v>2874</v>
      </c>
      <c r="E2176" s="4" t="s">
        <v>425</v>
      </c>
      <c r="F2176" s="4" t="s">
        <v>3252</v>
      </c>
      <c r="G2176" s="4" t="s">
        <v>3253</v>
      </c>
      <c r="H2176" s="4" t="s">
        <v>76</v>
      </c>
      <c r="I2176" s="4" t="s">
        <v>73</v>
      </c>
      <c r="J2176" s="4" t="s">
        <v>53</v>
      </c>
      <c r="K2176" s="4" t="s">
        <v>53</v>
      </c>
      <c r="L2176" s="8" t="s">
        <v>799</v>
      </c>
      <c r="M2176" s="8" t="s">
        <v>311</v>
      </c>
      <c r="N2176" s="4" t="s">
        <v>630</v>
      </c>
      <c r="O2176" s="4" t="s">
        <v>62</v>
      </c>
      <c r="P2176" s="4" t="s">
        <v>1212</v>
      </c>
      <c r="Q2176" s="148">
        <v>12983</v>
      </c>
      <c r="R2176" s="148">
        <v>1</v>
      </c>
      <c r="S2176" s="148">
        <v>683.9</v>
      </c>
      <c r="T2176" s="8"/>
      <c r="U2176" s="148">
        <v>88.790999999999997</v>
      </c>
      <c r="V2176" s="149">
        <v>3.6699999999999998E-4</v>
      </c>
      <c r="W2176" s="149">
        <v>4.2939357014444801E-4</v>
      </c>
      <c r="X2176" s="149">
        <v>4.0212254450010101E-5</v>
      </c>
    </row>
    <row r="2177" spans="1:24" x14ac:dyDescent="0.2">
      <c r="A2177" s="4" t="s">
        <v>1226</v>
      </c>
      <c r="B2177" s="4">
        <v>11390</v>
      </c>
      <c r="C2177" s="4" t="s">
        <v>1988</v>
      </c>
      <c r="D2177" s="4" t="s">
        <v>1989</v>
      </c>
      <c r="E2177" s="4" t="s">
        <v>425</v>
      </c>
      <c r="F2177" s="4" t="s">
        <v>3254</v>
      </c>
      <c r="G2177" s="4" t="s">
        <v>3255</v>
      </c>
      <c r="H2177" s="4" t="s">
        <v>76</v>
      </c>
      <c r="I2177" s="4" t="s">
        <v>73</v>
      </c>
      <c r="J2177" s="4" t="s">
        <v>53</v>
      </c>
      <c r="K2177" s="4" t="s">
        <v>53</v>
      </c>
      <c r="L2177" s="8" t="s">
        <v>799</v>
      </c>
      <c r="M2177" s="8" t="s">
        <v>311</v>
      </c>
      <c r="N2177" s="4" t="s">
        <v>629</v>
      </c>
      <c r="O2177" s="4" t="s">
        <v>62</v>
      </c>
      <c r="P2177" s="4" t="s">
        <v>1212</v>
      </c>
      <c r="Q2177" s="148">
        <v>12943</v>
      </c>
      <c r="R2177" s="148">
        <v>1</v>
      </c>
      <c r="S2177" s="148">
        <v>26900</v>
      </c>
      <c r="T2177" s="143">
        <v>32.683999999999997</v>
      </c>
      <c r="U2177" s="148">
        <v>3514.3510000000001</v>
      </c>
      <c r="V2177" s="149">
        <v>2.72E-4</v>
      </c>
      <c r="W2177" s="149">
        <v>1.6995461049364401E-2</v>
      </c>
      <c r="X2177" s="149">
        <v>1.59160698187067E-3</v>
      </c>
    </row>
    <row r="2178" spans="1:24" x14ac:dyDescent="0.2">
      <c r="A2178" s="4" t="s">
        <v>1226</v>
      </c>
      <c r="B2178" s="4">
        <v>11390</v>
      </c>
      <c r="C2178" s="4" t="s">
        <v>3256</v>
      </c>
      <c r="D2178" s="4" t="s">
        <v>3257</v>
      </c>
      <c r="E2178" s="4" t="s">
        <v>425</v>
      </c>
      <c r="F2178" s="4" t="s">
        <v>3258</v>
      </c>
      <c r="G2178" s="4" t="s">
        <v>3259</v>
      </c>
      <c r="H2178" s="4" t="s">
        <v>76</v>
      </c>
      <c r="I2178" s="4" t="s">
        <v>73</v>
      </c>
      <c r="J2178" s="4" t="s">
        <v>53</v>
      </c>
      <c r="K2178" s="4" t="s">
        <v>53</v>
      </c>
      <c r="L2178" s="8" t="s">
        <v>799</v>
      </c>
      <c r="M2178" s="8" t="s">
        <v>311</v>
      </c>
      <c r="N2178" s="4" t="s">
        <v>252</v>
      </c>
      <c r="O2178" s="4" t="s">
        <v>62</v>
      </c>
      <c r="P2178" s="4" t="s">
        <v>1212</v>
      </c>
      <c r="Q2178" s="148">
        <v>74664</v>
      </c>
      <c r="R2178" s="148">
        <v>1</v>
      </c>
      <c r="S2178" s="148">
        <v>6309</v>
      </c>
      <c r="T2178" s="8"/>
      <c r="U2178" s="148">
        <v>4710.5519999999997</v>
      </c>
      <c r="V2178" s="149">
        <v>2.856E-3</v>
      </c>
      <c r="W2178" s="149">
        <v>2.27803113919035E-2</v>
      </c>
      <c r="X2178" s="149">
        <v>2.1333521082617301E-3</v>
      </c>
    </row>
    <row r="2179" spans="1:24" x14ac:dyDescent="0.2">
      <c r="A2179" s="4" t="s">
        <v>1226</v>
      </c>
      <c r="B2179" s="4">
        <v>11390</v>
      </c>
      <c r="C2179" s="4" t="s">
        <v>3260</v>
      </c>
      <c r="D2179" s="4" t="s">
        <v>3261</v>
      </c>
      <c r="E2179" s="4" t="s">
        <v>425</v>
      </c>
      <c r="F2179" s="4" t="s">
        <v>3262</v>
      </c>
      <c r="G2179" s="4" t="s">
        <v>3263</v>
      </c>
      <c r="H2179" s="4" t="s">
        <v>76</v>
      </c>
      <c r="I2179" s="4" t="s">
        <v>73</v>
      </c>
      <c r="J2179" s="4" t="s">
        <v>53</v>
      </c>
      <c r="K2179" s="4" t="s">
        <v>53</v>
      </c>
      <c r="L2179" s="8" t="s">
        <v>799</v>
      </c>
      <c r="M2179" s="8" t="s">
        <v>311</v>
      </c>
      <c r="N2179" s="4" t="s">
        <v>75</v>
      </c>
      <c r="O2179" s="4" t="s">
        <v>62</v>
      </c>
      <c r="P2179" s="4" t="s">
        <v>1212</v>
      </c>
      <c r="Q2179" s="148">
        <v>28245</v>
      </c>
      <c r="R2179" s="148">
        <v>1</v>
      </c>
      <c r="S2179" s="148">
        <v>852</v>
      </c>
      <c r="T2179" s="143">
        <v>9.2680000000000007</v>
      </c>
      <c r="U2179" s="148">
        <v>249.91499999999999</v>
      </c>
      <c r="V2179" s="149">
        <v>7.1299999999999998E-4</v>
      </c>
      <c r="W2179" s="149">
        <v>1.2085935412203201E-3</v>
      </c>
      <c r="X2179" s="149">
        <v>1.13183508988831E-4</v>
      </c>
    </row>
    <row r="2180" spans="1:24" x14ac:dyDescent="0.2">
      <c r="A2180" s="4" t="s">
        <v>1226</v>
      </c>
      <c r="B2180" s="4">
        <v>11390</v>
      </c>
      <c r="C2180" s="4" t="s">
        <v>3264</v>
      </c>
      <c r="D2180" s="4" t="s">
        <v>3265</v>
      </c>
      <c r="E2180" s="4" t="s">
        <v>425</v>
      </c>
      <c r="F2180" s="4" t="s">
        <v>3266</v>
      </c>
      <c r="G2180" s="4" t="s">
        <v>3267</v>
      </c>
      <c r="H2180" s="4" t="s">
        <v>76</v>
      </c>
      <c r="I2180" s="4" t="s">
        <v>73</v>
      </c>
      <c r="J2180" s="4" t="s">
        <v>53</v>
      </c>
      <c r="K2180" s="4" t="s">
        <v>53</v>
      </c>
      <c r="L2180" s="8" t="s">
        <v>799</v>
      </c>
      <c r="M2180" s="8" t="s">
        <v>311</v>
      </c>
      <c r="N2180" s="4" t="s">
        <v>269</v>
      </c>
      <c r="O2180" s="4" t="s">
        <v>62</v>
      </c>
      <c r="P2180" s="4" t="s">
        <v>1212</v>
      </c>
      <c r="Q2180" s="148">
        <v>7544</v>
      </c>
      <c r="R2180" s="148">
        <v>1</v>
      </c>
      <c r="S2180" s="148">
        <v>9800</v>
      </c>
      <c r="T2180" s="8"/>
      <c r="U2180" s="148">
        <v>739.31200000000001</v>
      </c>
      <c r="V2180" s="149">
        <v>1.22E-4</v>
      </c>
      <c r="W2180" s="149">
        <v>3.5753258713308298E-3</v>
      </c>
      <c r="X2180" s="149">
        <v>3.3482549268563699E-4</v>
      </c>
    </row>
    <row r="2181" spans="1:24" x14ac:dyDescent="0.2">
      <c r="A2181" s="4" t="s">
        <v>1226</v>
      </c>
      <c r="B2181" s="4">
        <v>11390</v>
      </c>
      <c r="C2181" s="4" t="s">
        <v>3268</v>
      </c>
      <c r="D2181" s="4" t="s">
        <v>3269</v>
      </c>
      <c r="E2181" s="4" t="s">
        <v>425</v>
      </c>
      <c r="F2181" s="4" t="s">
        <v>3270</v>
      </c>
      <c r="G2181" s="4" t="s">
        <v>3271</v>
      </c>
      <c r="H2181" s="4" t="s">
        <v>76</v>
      </c>
      <c r="I2181" s="4" t="s">
        <v>73</v>
      </c>
      <c r="J2181" s="4" t="s">
        <v>53</v>
      </c>
      <c r="K2181" s="4" t="s">
        <v>53</v>
      </c>
      <c r="L2181" s="8" t="s">
        <v>799</v>
      </c>
      <c r="M2181" s="8" t="s">
        <v>311</v>
      </c>
      <c r="N2181" s="4" t="s">
        <v>264</v>
      </c>
      <c r="O2181" s="4" t="s">
        <v>62</v>
      </c>
      <c r="P2181" s="4" t="s">
        <v>1212</v>
      </c>
      <c r="Q2181" s="148">
        <v>688</v>
      </c>
      <c r="R2181" s="148">
        <v>1</v>
      </c>
      <c r="S2181" s="148">
        <v>1361</v>
      </c>
      <c r="T2181" s="8"/>
      <c r="U2181" s="148">
        <v>9.3640000000000008</v>
      </c>
      <c r="V2181" s="149">
        <v>5.0000000000000002E-5</v>
      </c>
      <c r="W2181" s="149">
        <v>4.5282921628301797E-5</v>
      </c>
      <c r="X2181" s="149">
        <v>4.24069779653333E-6</v>
      </c>
    </row>
    <row r="2182" spans="1:24" x14ac:dyDescent="0.2">
      <c r="A2182" s="4" t="s">
        <v>1226</v>
      </c>
      <c r="B2182" s="4">
        <v>11390</v>
      </c>
      <c r="C2182" s="4" t="s">
        <v>3645</v>
      </c>
      <c r="D2182" s="4" t="s">
        <v>3646</v>
      </c>
      <c r="E2182" s="4" t="s">
        <v>425</v>
      </c>
      <c r="F2182" s="4" t="s">
        <v>3647</v>
      </c>
      <c r="G2182" s="4" t="s">
        <v>3648</v>
      </c>
      <c r="H2182" s="4" t="s">
        <v>76</v>
      </c>
      <c r="I2182" s="4" t="s">
        <v>73</v>
      </c>
      <c r="J2182" s="4" t="s">
        <v>53</v>
      </c>
      <c r="K2182" s="4" t="s">
        <v>53</v>
      </c>
      <c r="L2182" s="8" t="s">
        <v>799</v>
      </c>
      <c r="M2182" s="8" t="s">
        <v>311</v>
      </c>
      <c r="N2182" s="4" t="s">
        <v>253</v>
      </c>
      <c r="O2182" s="4" t="s">
        <v>62</v>
      </c>
      <c r="P2182" s="4" t="s">
        <v>1212</v>
      </c>
      <c r="Q2182" s="148">
        <v>1233.5999999999999</v>
      </c>
      <c r="R2182" s="148">
        <v>1</v>
      </c>
      <c r="S2182" s="148">
        <v>9800</v>
      </c>
      <c r="T2182" s="8"/>
      <c r="U2182" s="148">
        <v>120.893</v>
      </c>
      <c r="V2182" s="149">
        <v>3.6999999999999998E-5</v>
      </c>
      <c r="W2182" s="149">
        <v>5.8463971300022697E-4</v>
      </c>
      <c r="X2182" s="149">
        <v>5.4750891805010897E-5</v>
      </c>
    </row>
    <row r="2183" spans="1:24" x14ac:dyDescent="0.2">
      <c r="A2183" s="4" t="s">
        <v>1226</v>
      </c>
      <c r="B2183" s="4">
        <v>11390</v>
      </c>
      <c r="C2183" s="4" t="s">
        <v>3272</v>
      </c>
      <c r="D2183" s="4" t="s">
        <v>3273</v>
      </c>
      <c r="E2183" s="4" t="s">
        <v>425</v>
      </c>
      <c r="F2183" s="4" t="s">
        <v>3274</v>
      </c>
      <c r="G2183" s="4" t="s">
        <v>3275</v>
      </c>
      <c r="H2183" s="4" t="s">
        <v>76</v>
      </c>
      <c r="I2183" s="4" t="s">
        <v>73</v>
      </c>
      <c r="J2183" s="4" t="s">
        <v>53</v>
      </c>
      <c r="K2183" s="4" t="s">
        <v>53</v>
      </c>
      <c r="L2183" s="8" t="s">
        <v>799</v>
      </c>
      <c r="M2183" s="8" t="s">
        <v>311</v>
      </c>
      <c r="N2183" s="4" t="s">
        <v>254</v>
      </c>
      <c r="O2183" s="4" t="s">
        <v>62</v>
      </c>
      <c r="P2183" s="4" t="s">
        <v>1212</v>
      </c>
      <c r="Q2183" s="148">
        <v>3186</v>
      </c>
      <c r="R2183" s="148">
        <v>1</v>
      </c>
      <c r="S2183" s="148">
        <v>64720</v>
      </c>
      <c r="T2183" s="8"/>
      <c r="U2183" s="148">
        <v>2061.9789999999998</v>
      </c>
      <c r="V2183" s="149">
        <v>1.11E-4</v>
      </c>
      <c r="W2183" s="149">
        <v>9.9717677785644606E-3</v>
      </c>
      <c r="X2183" s="149">
        <v>9.3384552333458095E-4</v>
      </c>
    </row>
    <row r="2184" spans="1:24" x14ac:dyDescent="0.2">
      <c r="A2184" s="4" t="s">
        <v>1226</v>
      </c>
      <c r="B2184" s="4">
        <v>11390</v>
      </c>
      <c r="C2184" s="4" t="s">
        <v>3276</v>
      </c>
      <c r="D2184" s="4" t="s">
        <v>3277</v>
      </c>
      <c r="E2184" s="4" t="s">
        <v>425</v>
      </c>
      <c r="F2184" s="4" t="s">
        <v>3278</v>
      </c>
      <c r="G2184" s="4" t="s">
        <v>3279</v>
      </c>
      <c r="H2184" s="4" t="s">
        <v>76</v>
      </c>
      <c r="I2184" s="4" t="s">
        <v>73</v>
      </c>
      <c r="J2184" s="4" t="s">
        <v>53</v>
      </c>
      <c r="K2184" s="4" t="s">
        <v>53</v>
      </c>
      <c r="L2184" s="8" t="s">
        <v>799</v>
      </c>
      <c r="M2184" s="8" t="s">
        <v>311</v>
      </c>
      <c r="N2184" s="4" t="s">
        <v>258</v>
      </c>
      <c r="O2184" s="4" t="s">
        <v>62</v>
      </c>
      <c r="P2184" s="4" t="s">
        <v>1212</v>
      </c>
      <c r="Q2184" s="148">
        <v>226682</v>
      </c>
      <c r="R2184" s="148">
        <v>1</v>
      </c>
      <c r="S2184" s="148">
        <v>151.30000000000001</v>
      </c>
      <c r="T2184" s="8"/>
      <c r="U2184" s="148">
        <v>342.97</v>
      </c>
      <c r="V2184" s="149">
        <v>4.44E-4</v>
      </c>
      <c r="W2184" s="149">
        <v>1.6586083209750001E-3</v>
      </c>
      <c r="X2184" s="149">
        <v>1.5532691794503101E-4</v>
      </c>
    </row>
    <row r="2185" spans="1:24" x14ac:dyDescent="0.2">
      <c r="A2185" s="4" t="s">
        <v>1226</v>
      </c>
      <c r="B2185" s="4">
        <v>11390</v>
      </c>
      <c r="C2185" s="4" t="s">
        <v>2040</v>
      </c>
      <c r="D2185" s="4" t="s">
        <v>2041</v>
      </c>
      <c r="E2185" s="4" t="s">
        <v>425</v>
      </c>
      <c r="F2185" s="4" t="s">
        <v>3649</v>
      </c>
      <c r="G2185" s="4" t="s">
        <v>3650</v>
      </c>
      <c r="H2185" s="4" t="s">
        <v>76</v>
      </c>
      <c r="I2185" s="4" t="s">
        <v>73</v>
      </c>
      <c r="J2185" s="4" t="s">
        <v>53</v>
      </c>
      <c r="K2185" s="4" t="s">
        <v>53</v>
      </c>
      <c r="L2185" s="8" t="s">
        <v>799</v>
      </c>
      <c r="M2185" s="8" t="s">
        <v>311</v>
      </c>
      <c r="N2185" s="4" t="s">
        <v>625</v>
      </c>
      <c r="O2185" s="4" t="s">
        <v>62</v>
      </c>
      <c r="P2185" s="4" t="s">
        <v>1212</v>
      </c>
      <c r="Q2185" s="148">
        <v>2380</v>
      </c>
      <c r="R2185" s="148">
        <v>1</v>
      </c>
      <c r="S2185" s="148">
        <v>8908</v>
      </c>
      <c r="T2185" s="8"/>
      <c r="U2185" s="148">
        <v>212.01</v>
      </c>
      <c r="V2185" s="149">
        <v>6.7000000000000002E-5</v>
      </c>
      <c r="W2185" s="149">
        <v>1.0252860336518301E-3</v>
      </c>
      <c r="X2185" s="149">
        <v>9.6016954458305899E-5</v>
      </c>
    </row>
    <row r="2186" spans="1:24" x14ac:dyDescent="0.2">
      <c r="A2186" s="4" t="s">
        <v>1226</v>
      </c>
      <c r="B2186" s="4">
        <v>11390</v>
      </c>
      <c r="C2186" s="4" t="s">
        <v>3280</v>
      </c>
      <c r="D2186" s="4" t="s">
        <v>3281</v>
      </c>
      <c r="E2186" s="4" t="s">
        <v>425</v>
      </c>
      <c r="F2186" s="4" t="s">
        <v>3282</v>
      </c>
      <c r="G2186" s="4" t="s">
        <v>3283</v>
      </c>
      <c r="H2186" s="4" t="s">
        <v>76</v>
      </c>
      <c r="I2186" s="4" t="s">
        <v>73</v>
      </c>
      <c r="J2186" s="4" t="s">
        <v>53</v>
      </c>
      <c r="K2186" s="4" t="s">
        <v>53</v>
      </c>
      <c r="L2186" s="8" t="s">
        <v>799</v>
      </c>
      <c r="M2186" s="8" t="s">
        <v>311</v>
      </c>
      <c r="N2186" s="4" t="s">
        <v>261</v>
      </c>
      <c r="O2186" s="4" t="s">
        <v>62</v>
      </c>
      <c r="P2186" s="4" t="s">
        <v>1212</v>
      </c>
      <c r="Q2186" s="148">
        <v>9381</v>
      </c>
      <c r="R2186" s="148">
        <v>1</v>
      </c>
      <c r="S2186" s="148">
        <v>6112</v>
      </c>
      <c r="T2186" s="8"/>
      <c r="U2186" s="148">
        <v>573.36699999999996</v>
      </c>
      <c r="V2186" s="149">
        <v>2.529E-3</v>
      </c>
      <c r="W2186" s="149">
        <v>2.7728115704548301E-3</v>
      </c>
      <c r="X2186" s="149">
        <v>2.59670875778491E-4</v>
      </c>
    </row>
    <row r="2187" spans="1:24" x14ac:dyDescent="0.2">
      <c r="A2187" s="4" t="s">
        <v>1226</v>
      </c>
      <c r="B2187" s="4">
        <v>11390</v>
      </c>
      <c r="C2187" s="4" t="s">
        <v>3284</v>
      </c>
      <c r="D2187" s="4" t="s">
        <v>3285</v>
      </c>
      <c r="E2187" s="4" t="s">
        <v>425</v>
      </c>
      <c r="F2187" s="4" t="s">
        <v>3286</v>
      </c>
      <c r="G2187" s="4" t="s">
        <v>3287</v>
      </c>
      <c r="H2187" s="4" t="s">
        <v>76</v>
      </c>
      <c r="I2187" s="4" t="s">
        <v>73</v>
      </c>
      <c r="J2187" s="4" t="s">
        <v>53</v>
      </c>
      <c r="K2187" s="4" t="s">
        <v>53</v>
      </c>
      <c r="L2187" s="8" t="s">
        <v>799</v>
      </c>
      <c r="M2187" s="8" t="s">
        <v>311</v>
      </c>
      <c r="N2187" s="4" t="s">
        <v>75</v>
      </c>
      <c r="O2187" s="4" t="s">
        <v>62</v>
      </c>
      <c r="P2187" s="4" t="s">
        <v>1212</v>
      </c>
      <c r="Q2187" s="148">
        <v>48892</v>
      </c>
      <c r="R2187" s="148">
        <v>1</v>
      </c>
      <c r="S2187" s="148">
        <v>4989</v>
      </c>
      <c r="T2187" s="8"/>
      <c r="U2187" s="148">
        <v>2439.2220000000002</v>
      </c>
      <c r="V2187" s="149">
        <v>2.3419999999999999E-3</v>
      </c>
      <c r="W2187" s="149">
        <v>1.1796120032517E-2</v>
      </c>
      <c r="X2187" s="149">
        <v>1.10469418559497E-3</v>
      </c>
    </row>
    <row r="2188" spans="1:24" x14ac:dyDescent="0.2">
      <c r="A2188" s="4" t="s">
        <v>1226</v>
      </c>
      <c r="B2188" s="4">
        <v>11390</v>
      </c>
      <c r="C2188" s="4" t="s">
        <v>3288</v>
      </c>
      <c r="D2188" s="4" t="s">
        <v>3289</v>
      </c>
      <c r="E2188" s="4" t="s">
        <v>425</v>
      </c>
      <c r="F2188" s="4" t="s">
        <v>3290</v>
      </c>
      <c r="G2188" s="4" t="s">
        <v>3291</v>
      </c>
      <c r="H2188" s="4" t="s">
        <v>76</v>
      </c>
      <c r="I2188" s="4" t="s">
        <v>73</v>
      </c>
      <c r="J2188" s="4" t="s">
        <v>53</v>
      </c>
      <c r="K2188" s="4" t="s">
        <v>53</v>
      </c>
      <c r="L2188" s="8" t="s">
        <v>799</v>
      </c>
      <c r="M2188" s="8" t="s">
        <v>311</v>
      </c>
      <c r="N2188" s="4" t="s">
        <v>267</v>
      </c>
      <c r="O2188" s="4" t="s">
        <v>62</v>
      </c>
      <c r="P2188" s="4" t="s">
        <v>1212</v>
      </c>
      <c r="Q2188" s="148">
        <v>274359.08</v>
      </c>
      <c r="R2188" s="148">
        <v>1</v>
      </c>
      <c r="S2188" s="148">
        <v>935.3</v>
      </c>
      <c r="T2188" s="143">
        <v>51.374000000000002</v>
      </c>
      <c r="U2188" s="148">
        <v>2617.4549999999999</v>
      </c>
      <c r="V2188" s="149">
        <v>2.34E-4</v>
      </c>
      <c r="W2188" s="149">
        <v>1.2658058037733899E-2</v>
      </c>
      <c r="X2188" s="149">
        <v>1.1854137696685101E-3</v>
      </c>
    </row>
    <row r="2189" spans="1:24" x14ac:dyDescent="0.2">
      <c r="A2189" s="4" t="s">
        <v>1226</v>
      </c>
      <c r="B2189" s="4">
        <v>11390</v>
      </c>
      <c r="C2189" s="4" t="s">
        <v>3651</v>
      </c>
      <c r="D2189" s="4" t="s">
        <v>3652</v>
      </c>
      <c r="E2189" s="4" t="s">
        <v>425</v>
      </c>
      <c r="F2189" s="4" t="s">
        <v>3653</v>
      </c>
      <c r="G2189" s="4" t="s">
        <v>3654</v>
      </c>
      <c r="H2189" s="4" t="s">
        <v>76</v>
      </c>
      <c r="I2189" s="4" t="s">
        <v>73</v>
      </c>
      <c r="J2189" s="4" t="s">
        <v>53</v>
      </c>
      <c r="K2189" s="4" t="s">
        <v>314</v>
      </c>
      <c r="L2189" s="8" t="s">
        <v>799</v>
      </c>
      <c r="M2189" s="8" t="s">
        <v>311</v>
      </c>
      <c r="N2189" s="4" t="s">
        <v>253</v>
      </c>
      <c r="O2189" s="4" t="s">
        <v>62</v>
      </c>
      <c r="P2189" s="4" t="s">
        <v>1212</v>
      </c>
      <c r="Q2189" s="148">
        <v>6028</v>
      </c>
      <c r="R2189" s="148">
        <v>1</v>
      </c>
      <c r="S2189" s="148">
        <v>95150</v>
      </c>
      <c r="T2189" s="8"/>
      <c r="U2189" s="148">
        <v>5735.6419999999998</v>
      </c>
      <c r="V2189" s="149">
        <v>9.5000000000000005E-5</v>
      </c>
      <c r="W2189" s="149">
        <v>2.7737665872178099E-2</v>
      </c>
      <c r="X2189" s="149">
        <v>2.5976031208994801E-3</v>
      </c>
    </row>
    <row r="2190" spans="1:24" x14ac:dyDescent="0.2">
      <c r="A2190" s="4" t="s">
        <v>1226</v>
      </c>
      <c r="B2190" s="4">
        <v>11390</v>
      </c>
      <c r="C2190" s="4" t="s">
        <v>3292</v>
      </c>
      <c r="D2190" s="4" t="s">
        <v>3293</v>
      </c>
      <c r="E2190" s="4" t="s">
        <v>425</v>
      </c>
      <c r="F2190" s="4" t="s">
        <v>3294</v>
      </c>
      <c r="G2190" s="4" t="s">
        <v>3295</v>
      </c>
      <c r="H2190" s="4" t="s">
        <v>76</v>
      </c>
      <c r="I2190" s="4" t="s">
        <v>73</v>
      </c>
      <c r="J2190" s="4" t="s">
        <v>53</v>
      </c>
      <c r="K2190" s="4" t="s">
        <v>53</v>
      </c>
      <c r="L2190" s="8" t="s">
        <v>799</v>
      </c>
      <c r="M2190" s="8" t="s">
        <v>311</v>
      </c>
      <c r="N2190" s="4" t="s">
        <v>266</v>
      </c>
      <c r="O2190" s="4" t="s">
        <v>62</v>
      </c>
      <c r="P2190" s="4" t="s">
        <v>1212</v>
      </c>
      <c r="Q2190" s="148">
        <v>5483</v>
      </c>
      <c r="R2190" s="148">
        <v>1</v>
      </c>
      <c r="S2190" s="148">
        <v>1402</v>
      </c>
      <c r="T2190" s="8"/>
      <c r="U2190" s="148">
        <v>76.872</v>
      </c>
      <c r="V2190" s="149">
        <v>5.8600000000000004E-4</v>
      </c>
      <c r="W2190" s="149">
        <v>3.71752703554315E-4</v>
      </c>
      <c r="X2190" s="149">
        <v>3.4814248156478997E-5</v>
      </c>
    </row>
    <row r="2191" spans="1:24" x14ac:dyDescent="0.2">
      <c r="A2191" s="4" t="s">
        <v>1226</v>
      </c>
      <c r="B2191" s="4">
        <v>11390</v>
      </c>
      <c r="C2191" s="4" t="s">
        <v>2062</v>
      </c>
      <c r="D2191" s="4" t="s">
        <v>2063</v>
      </c>
      <c r="E2191" s="4" t="s">
        <v>425</v>
      </c>
      <c r="F2191" s="4" t="s">
        <v>3296</v>
      </c>
      <c r="G2191" s="4" t="s">
        <v>3297</v>
      </c>
      <c r="H2191" s="4" t="s">
        <v>76</v>
      </c>
      <c r="I2191" s="4" t="s">
        <v>73</v>
      </c>
      <c r="J2191" s="4" t="s">
        <v>53</v>
      </c>
      <c r="K2191" s="4" t="s">
        <v>53</v>
      </c>
      <c r="L2191" s="8" t="s">
        <v>799</v>
      </c>
      <c r="M2191" s="8" t="s">
        <v>311</v>
      </c>
      <c r="N2191" s="4" t="s">
        <v>140</v>
      </c>
      <c r="O2191" s="4" t="s">
        <v>62</v>
      </c>
      <c r="P2191" s="4" t="s">
        <v>1212</v>
      </c>
      <c r="Q2191" s="148">
        <v>16903</v>
      </c>
      <c r="R2191" s="148">
        <v>1</v>
      </c>
      <c r="S2191" s="148">
        <v>1177</v>
      </c>
      <c r="T2191" s="8"/>
      <c r="U2191" s="148">
        <v>198.94800000000001</v>
      </c>
      <c r="V2191" s="149">
        <v>5.9900000000000003E-4</v>
      </c>
      <c r="W2191" s="149">
        <v>9.6211753603424105E-4</v>
      </c>
      <c r="X2191" s="149">
        <v>9.0101291355645404E-5</v>
      </c>
    </row>
    <row r="2192" spans="1:24" x14ac:dyDescent="0.2">
      <c r="A2192" s="4" t="s">
        <v>1226</v>
      </c>
      <c r="B2192" s="4">
        <v>11390</v>
      </c>
      <c r="C2192" s="4" t="s">
        <v>3298</v>
      </c>
      <c r="D2192" s="4" t="s">
        <v>3299</v>
      </c>
      <c r="E2192" s="4" t="s">
        <v>425</v>
      </c>
      <c r="F2192" s="4" t="s">
        <v>3298</v>
      </c>
      <c r="G2192" s="4" t="s">
        <v>3300</v>
      </c>
      <c r="H2192" s="4" t="s">
        <v>76</v>
      </c>
      <c r="I2192" s="4" t="s">
        <v>73</v>
      </c>
      <c r="J2192" s="4" t="s">
        <v>53</v>
      </c>
      <c r="K2192" s="4" t="s">
        <v>53</v>
      </c>
      <c r="L2192" s="8" t="s">
        <v>799</v>
      </c>
      <c r="M2192" s="8" t="s">
        <v>311</v>
      </c>
      <c r="N2192" s="4" t="s">
        <v>629</v>
      </c>
      <c r="O2192" s="4" t="s">
        <v>62</v>
      </c>
      <c r="P2192" s="4" t="s">
        <v>1212</v>
      </c>
      <c r="Q2192" s="148">
        <v>17223</v>
      </c>
      <c r="R2192" s="148">
        <v>1</v>
      </c>
      <c r="S2192" s="148">
        <v>247.9</v>
      </c>
      <c r="T2192" s="8"/>
      <c r="U2192" s="148">
        <v>42.695999999999998</v>
      </c>
      <c r="V2192" s="149">
        <v>0</v>
      </c>
      <c r="W2192" s="149">
        <v>2.06477724043038E-4</v>
      </c>
      <c r="X2192" s="149">
        <v>1.9336420838077601E-5</v>
      </c>
    </row>
    <row r="2193" spans="1:24" x14ac:dyDescent="0.2">
      <c r="A2193" s="4" t="s">
        <v>1226</v>
      </c>
      <c r="B2193" s="4">
        <v>11390</v>
      </c>
      <c r="C2193" s="4" t="s">
        <v>3655</v>
      </c>
      <c r="D2193" s="4" t="s">
        <v>3656</v>
      </c>
      <c r="E2193" s="4" t="s">
        <v>425</v>
      </c>
      <c r="F2193" s="4" t="s">
        <v>3657</v>
      </c>
      <c r="G2193" s="4" t="s">
        <v>3658</v>
      </c>
      <c r="H2193" s="4" t="s">
        <v>76</v>
      </c>
      <c r="I2193" s="4" t="s">
        <v>73</v>
      </c>
      <c r="J2193" s="4" t="s">
        <v>53</v>
      </c>
      <c r="K2193" s="4" t="s">
        <v>53</v>
      </c>
      <c r="L2193" s="8" t="s">
        <v>799</v>
      </c>
      <c r="M2193" s="8" t="s">
        <v>311</v>
      </c>
      <c r="N2193" s="4" t="s">
        <v>630</v>
      </c>
      <c r="O2193" s="4" t="s">
        <v>62</v>
      </c>
      <c r="P2193" s="4" t="s">
        <v>1212</v>
      </c>
      <c r="Q2193" s="148">
        <v>27896</v>
      </c>
      <c r="R2193" s="148">
        <v>1</v>
      </c>
      <c r="S2193" s="148">
        <v>4710</v>
      </c>
      <c r="T2193" s="8"/>
      <c r="U2193" s="148">
        <v>1313.902</v>
      </c>
      <c r="V2193" s="149">
        <v>3.7800000000000003E-4</v>
      </c>
      <c r="W2193" s="149">
        <v>6.3540513110337399E-3</v>
      </c>
      <c r="X2193" s="149">
        <v>5.9505019607479297E-4</v>
      </c>
    </row>
    <row r="2194" spans="1:24" x14ac:dyDescent="0.2">
      <c r="A2194" s="4" t="s">
        <v>1226</v>
      </c>
      <c r="B2194" s="4">
        <v>11390</v>
      </c>
      <c r="C2194" s="4" t="s">
        <v>3301</v>
      </c>
      <c r="D2194" s="4" t="s">
        <v>3302</v>
      </c>
      <c r="E2194" s="4" t="s">
        <v>425</v>
      </c>
      <c r="F2194" s="4" t="s">
        <v>3303</v>
      </c>
      <c r="G2194" s="4" t="s">
        <v>3304</v>
      </c>
      <c r="H2194" s="4" t="s">
        <v>76</v>
      </c>
      <c r="I2194" s="4" t="s">
        <v>73</v>
      </c>
      <c r="J2194" s="4" t="s">
        <v>53</v>
      </c>
      <c r="K2194" s="4" t="s">
        <v>53</v>
      </c>
      <c r="L2194" s="8" t="s">
        <v>799</v>
      </c>
      <c r="M2194" s="8" t="s">
        <v>311</v>
      </c>
      <c r="N2194" s="4" t="s">
        <v>75</v>
      </c>
      <c r="O2194" s="4" t="s">
        <v>62</v>
      </c>
      <c r="P2194" s="4" t="s">
        <v>1212</v>
      </c>
      <c r="Q2194" s="148">
        <v>358891</v>
      </c>
      <c r="R2194" s="148">
        <v>1</v>
      </c>
      <c r="S2194" s="148">
        <v>112.8</v>
      </c>
      <c r="T2194" s="8"/>
      <c r="U2194" s="148">
        <v>404.82900000000001</v>
      </c>
      <c r="V2194" s="149">
        <v>1.652E-3</v>
      </c>
      <c r="W2194" s="149">
        <v>1.9577604161445101E-3</v>
      </c>
      <c r="X2194" s="149">
        <v>1.8334219578480701E-4</v>
      </c>
    </row>
    <row r="2195" spans="1:24" x14ac:dyDescent="0.2">
      <c r="A2195" s="4" t="s">
        <v>1226</v>
      </c>
      <c r="B2195" s="4">
        <v>11390</v>
      </c>
      <c r="C2195" s="4" t="s">
        <v>3659</v>
      </c>
      <c r="D2195" s="4" t="s">
        <v>3660</v>
      </c>
      <c r="E2195" s="4" t="s">
        <v>425</v>
      </c>
      <c r="F2195" s="4" t="s">
        <v>3659</v>
      </c>
      <c r="G2195" s="4" t="s">
        <v>3661</v>
      </c>
      <c r="H2195" s="4" t="s">
        <v>76</v>
      </c>
      <c r="I2195" s="4" t="s">
        <v>73</v>
      </c>
      <c r="J2195" s="4" t="s">
        <v>53</v>
      </c>
      <c r="K2195" s="4" t="s">
        <v>53</v>
      </c>
      <c r="L2195" s="8" t="s">
        <v>799</v>
      </c>
      <c r="M2195" s="8" t="s">
        <v>311</v>
      </c>
      <c r="N2195" s="4" t="s">
        <v>71</v>
      </c>
      <c r="O2195" s="4" t="s">
        <v>62</v>
      </c>
      <c r="P2195" s="4" t="s">
        <v>1212</v>
      </c>
      <c r="Q2195" s="148">
        <v>7595</v>
      </c>
      <c r="R2195" s="148">
        <v>1</v>
      </c>
      <c r="S2195" s="148">
        <v>1890</v>
      </c>
      <c r="T2195" s="8"/>
      <c r="U2195" s="148">
        <v>143.54599999999999</v>
      </c>
      <c r="V2195" s="149">
        <v>2.1900000000000001E-4</v>
      </c>
      <c r="W2195" s="149">
        <v>6.9418856972850405E-4</v>
      </c>
      <c r="X2195" s="149">
        <v>6.5010026565653095E-5</v>
      </c>
    </row>
    <row r="2196" spans="1:24" x14ac:dyDescent="0.2">
      <c r="A2196" s="4" t="s">
        <v>1226</v>
      </c>
      <c r="B2196" s="4">
        <v>11390</v>
      </c>
      <c r="C2196" s="4" t="s">
        <v>3305</v>
      </c>
      <c r="D2196" s="4" t="s">
        <v>3306</v>
      </c>
      <c r="E2196" s="4" t="s">
        <v>425</v>
      </c>
      <c r="F2196" s="4" t="s">
        <v>3307</v>
      </c>
      <c r="G2196" s="4" t="s">
        <v>3308</v>
      </c>
      <c r="H2196" s="4" t="s">
        <v>76</v>
      </c>
      <c r="I2196" s="4" t="s">
        <v>73</v>
      </c>
      <c r="J2196" s="4" t="s">
        <v>53</v>
      </c>
      <c r="K2196" s="4" t="s">
        <v>53</v>
      </c>
      <c r="L2196" s="8" t="s">
        <v>799</v>
      </c>
      <c r="M2196" s="8" t="s">
        <v>311</v>
      </c>
      <c r="N2196" s="4" t="s">
        <v>631</v>
      </c>
      <c r="O2196" s="4" t="s">
        <v>62</v>
      </c>
      <c r="P2196" s="4" t="s">
        <v>1212</v>
      </c>
      <c r="Q2196" s="148">
        <v>611</v>
      </c>
      <c r="R2196" s="148">
        <v>1</v>
      </c>
      <c r="S2196" s="148">
        <v>1735</v>
      </c>
      <c r="T2196" s="8"/>
      <c r="U2196" s="148">
        <v>10.601000000000001</v>
      </c>
      <c r="V2196" s="149">
        <v>5.5000000000000002E-5</v>
      </c>
      <c r="W2196" s="149">
        <v>5.12658975684115E-5</v>
      </c>
      <c r="X2196" s="149">
        <v>4.8009971759372698E-6</v>
      </c>
    </row>
    <row r="2197" spans="1:24" x14ac:dyDescent="0.2">
      <c r="A2197" s="4" t="s">
        <v>1226</v>
      </c>
      <c r="B2197" s="4">
        <v>11390</v>
      </c>
      <c r="C2197" s="4" t="s">
        <v>3309</v>
      </c>
      <c r="D2197" s="4" t="s">
        <v>3310</v>
      </c>
      <c r="E2197" s="4" t="s">
        <v>425</v>
      </c>
      <c r="F2197" s="4" t="s">
        <v>3311</v>
      </c>
      <c r="G2197" s="4" t="s">
        <v>3312</v>
      </c>
      <c r="H2197" s="4" t="s">
        <v>76</v>
      </c>
      <c r="I2197" s="4" t="s">
        <v>73</v>
      </c>
      <c r="J2197" s="4" t="s">
        <v>53</v>
      </c>
      <c r="K2197" s="4" t="s">
        <v>53</v>
      </c>
      <c r="L2197" s="8" t="s">
        <v>799</v>
      </c>
      <c r="M2197" s="8" t="s">
        <v>311</v>
      </c>
      <c r="N2197" s="4" t="s">
        <v>253</v>
      </c>
      <c r="O2197" s="4" t="s">
        <v>62</v>
      </c>
      <c r="P2197" s="4" t="s">
        <v>1212</v>
      </c>
      <c r="Q2197" s="148">
        <v>1636</v>
      </c>
      <c r="R2197" s="148">
        <v>1</v>
      </c>
      <c r="S2197" s="148">
        <v>1995</v>
      </c>
      <c r="T2197" s="8"/>
      <c r="U2197" s="148">
        <v>32.637999999999998</v>
      </c>
      <c r="V2197" s="149">
        <v>2.8699999999999998E-4</v>
      </c>
      <c r="W2197" s="149">
        <v>1.5783891084369001E-4</v>
      </c>
      <c r="X2197" s="149">
        <v>1.47814473393809E-5</v>
      </c>
    </row>
    <row r="2198" spans="1:24" x14ac:dyDescent="0.2">
      <c r="A2198" s="4" t="s">
        <v>1226</v>
      </c>
      <c r="B2198" s="4">
        <v>11390</v>
      </c>
      <c r="C2198" s="4" t="s">
        <v>3662</v>
      </c>
      <c r="D2198" s="4" t="s">
        <v>3663</v>
      </c>
      <c r="E2198" s="4" t="s">
        <v>425</v>
      </c>
      <c r="F2198" s="4" t="s">
        <v>3664</v>
      </c>
      <c r="G2198" s="4" t="s">
        <v>3665</v>
      </c>
      <c r="H2198" s="4" t="s">
        <v>76</v>
      </c>
      <c r="I2198" s="4" t="s">
        <v>73</v>
      </c>
      <c r="J2198" s="4" t="s">
        <v>53</v>
      </c>
      <c r="K2198" s="4" t="s">
        <v>53</v>
      </c>
      <c r="L2198" s="8" t="s">
        <v>799</v>
      </c>
      <c r="M2198" s="8" t="s">
        <v>311</v>
      </c>
      <c r="N2198" s="4" t="s">
        <v>265</v>
      </c>
      <c r="O2198" s="4" t="s">
        <v>62</v>
      </c>
      <c r="P2198" s="4" t="s">
        <v>1212</v>
      </c>
      <c r="Q2198" s="148">
        <v>457</v>
      </c>
      <c r="R2198" s="148">
        <v>1</v>
      </c>
      <c r="S2198" s="148">
        <v>30640</v>
      </c>
      <c r="T2198" s="143">
        <v>2.6280000000000001</v>
      </c>
      <c r="U2198" s="148">
        <v>142.65299999999999</v>
      </c>
      <c r="V2198" s="149">
        <v>3.6999999999999998E-5</v>
      </c>
      <c r="W2198" s="149">
        <v>6.8987024777944202E-4</v>
      </c>
      <c r="X2198" s="149">
        <v>6.4605620274812899E-5</v>
      </c>
    </row>
    <row r="2199" spans="1:24" x14ac:dyDescent="0.2">
      <c r="A2199" s="4" t="s">
        <v>1226</v>
      </c>
      <c r="B2199" s="4">
        <v>11390</v>
      </c>
      <c r="C2199" s="4" t="s">
        <v>3313</v>
      </c>
      <c r="D2199" s="4" t="s">
        <v>3314</v>
      </c>
      <c r="E2199" s="4" t="s">
        <v>425</v>
      </c>
      <c r="F2199" s="4" t="s">
        <v>3315</v>
      </c>
      <c r="G2199" s="4" t="s">
        <v>3316</v>
      </c>
      <c r="H2199" s="4" t="s">
        <v>76</v>
      </c>
      <c r="I2199" s="4" t="s">
        <v>73</v>
      </c>
      <c r="J2199" s="4" t="s">
        <v>53</v>
      </c>
      <c r="K2199" s="4" t="s">
        <v>53</v>
      </c>
      <c r="L2199" s="8" t="s">
        <v>799</v>
      </c>
      <c r="M2199" s="8" t="s">
        <v>311</v>
      </c>
      <c r="N2199" s="4" t="s">
        <v>266</v>
      </c>
      <c r="O2199" s="4" t="s">
        <v>62</v>
      </c>
      <c r="P2199" s="4" t="s">
        <v>1212</v>
      </c>
      <c r="Q2199" s="148">
        <v>88134</v>
      </c>
      <c r="R2199" s="148">
        <v>1</v>
      </c>
      <c r="S2199" s="148">
        <v>519.5</v>
      </c>
      <c r="T2199" s="8"/>
      <c r="U2199" s="148">
        <v>457.85599999999999</v>
      </c>
      <c r="V2199" s="149">
        <v>1.33E-3</v>
      </c>
      <c r="W2199" s="149">
        <v>2.2142003199412601E-3</v>
      </c>
      <c r="X2199" s="149">
        <v>2.0735752200206299E-4</v>
      </c>
    </row>
    <row r="2200" spans="1:24" x14ac:dyDescent="0.2">
      <c r="A2200" s="4" t="s">
        <v>1226</v>
      </c>
      <c r="B2200" s="4">
        <v>11390</v>
      </c>
      <c r="C2200" s="4" t="s">
        <v>3317</v>
      </c>
      <c r="D2200" s="4" t="s">
        <v>3318</v>
      </c>
      <c r="E2200" s="4" t="s">
        <v>425</v>
      </c>
      <c r="F2200" s="4" t="s">
        <v>3319</v>
      </c>
      <c r="G2200" s="4" t="s">
        <v>3320</v>
      </c>
      <c r="H2200" s="4" t="s">
        <v>76</v>
      </c>
      <c r="I2200" s="4" t="s">
        <v>73</v>
      </c>
      <c r="J2200" s="4" t="s">
        <v>53</v>
      </c>
      <c r="K2200" s="4" t="s">
        <v>53</v>
      </c>
      <c r="L2200" s="8" t="s">
        <v>799</v>
      </c>
      <c r="M2200" s="8" t="s">
        <v>311</v>
      </c>
      <c r="N2200" s="4" t="s">
        <v>75</v>
      </c>
      <c r="O2200" s="4" t="s">
        <v>62</v>
      </c>
      <c r="P2200" s="4" t="s">
        <v>1212</v>
      </c>
      <c r="Q2200" s="148">
        <v>6114</v>
      </c>
      <c r="R2200" s="148">
        <v>1</v>
      </c>
      <c r="S2200" s="148">
        <v>13100</v>
      </c>
      <c r="T2200" s="8"/>
      <c r="U2200" s="148">
        <v>800.93399999999997</v>
      </c>
      <c r="V2200" s="149">
        <v>5.0000000000000001E-4</v>
      </c>
      <c r="W2200" s="149">
        <v>3.8733309501651401E-3</v>
      </c>
      <c r="X2200" s="149">
        <v>3.6273335365674903E-4</v>
      </c>
    </row>
    <row r="2201" spans="1:24" x14ac:dyDescent="0.2">
      <c r="A2201" s="4" t="s">
        <v>1226</v>
      </c>
      <c r="B2201" s="4">
        <v>11390</v>
      </c>
      <c r="C2201" s="4" t="s">
        <v>2115</v>
      </c>
      <c r="D2201" s="4" t="s">
        <v>2116</v>
      </c>
      <c r="E2201" s="4" t="s">
        <v>425</v>
      </c>
      <c r="F2201" s="4" t="s">
        <v>3321</v>
      </c>
      <c r="G2201" s="4" t="s">
        <v>3322</v>
      </c>
      <c r="H2201" s="4" t="s">
        <v>76</v>
      </c>
      <c r="I2201" s="4" t="s">
        <v>73</v>
      </c>
      <c r="J2201" s="4" t="s">
        <v>53</v>
      </c>
      <c r="K2201" s="4" t="s">
        <v>53</v>
      </c>
      <c r="L2201" s="8" t="s">
        <v>799</v>
      </c>
      <c r="M2201" s="8" t="s">
        <v>311</v>
      </c>
      <c r="N2201" s="4" t="s">
        <v>629</v>
      </c>
      <c r="O2201" s="4" t="s">
        <v>62</v>
      </c>
      <c r="P2201" s="4" t="s">
        <v>1212</v>
      </c>
      <c r="Q2201" s="148">
        <v>14633</v>
      </c>
      <c r="R2201" s="148">
        <v>1</v>
      </c>
      <c r="S2201" s="148">
        <v>26610</v>
      </c>
      <c r="T2201" s="8"/>
      <c r="U2201" s="148">
        <v>3893.8409999999999</v>
      </c>
      <c r="V2201" s="149">
        <v>1.21E-4</v>
      </c>
      <c r="W2201" s="149">
        <v>1.8830685202927199E-2</v>
      </c>
      <c r="X2201" s="149">
        <v>1.7634737860499801E-3</v>
      </c>
    </row>
    <row r="2202" spans="1:24" x14ac:dyDescent="0.2">
      <c r="A2202" s="4" t="s">
        <v>1226</v>
      </c>
      <c r="B2202" s="4">
        <v>11390</v>
      </c>
      <c r="C2202" s="4" t="s">
        <v>3323</v>
      </c>
      <c r="D2202" s="4" t="s">
        <v>3324</v>
      </c>
      <c r="E2202" s="4" t="s">
        <v>425</v>
      </c>
      <c r="F2202" s="4" t="s">
        <v>3325</v>
      </c>
      <c r="G2202" s="4" t="s">
        <v>3326</v>
      </c>
      <c r="H2202" s="4" t="s">
        <v>76</v>
      </c>
      <c r="I2202" s="4" t="s">
        <v>73</v>
      </c>
      <c r="J2202" s="4" t="s">
        <v>53</v>
      </c>
      <c r="K2202" s="4" t="s">
        <v>53</v>
      </c>
      <c r="L2202" s="8" t="s">
        <v>799</v>
      </c>
      <c r="M2202" s="8" t="s">
        <v>311</v>
      </c>
      <c r="N2202" s="4" t="s">
        <v>75</v>
      </c>
      <c r="O2202" s="4" t="s">
        <v>62</v>
      </c>
      <c r="P2202" s="4" t="s">
        <v>1212</v>
      </c>
      <c r="Q2202" s="148">
        <v>46259</v>
      </c>
      <c r="R2202" s="148">
        <v>1</v>
      </c>
      <c r="S2202" s="148">
        <v>2418</v>
      </c>
      <c r="T2202" s="8"/>
      <c r="U2202" s="148">
        <v>1118.5429999999999</v>
      </c>
      <c r="V2202" s="149">
        <v>3.6930000000000001E-3</v>
      </c>
      <c r="W2202" s="149">
        <v>5.40929183818492E-3</v>
      </c>
      <c r="X2202" s="149">
        <v>5.0657446900819099E-4</v>
      </c>
    </row>
    <row r="2203" spans="1:24" x14ac:dyDescent="0.2">
      <c r="A2203" s="4" t="s">
        <v>1226</v>
      </c>
      <c r="B2203" s="4">
        <v>11390</v>
      </c>
      <c r="C2203" s="4" t="s">
        <v>3327</v>
      </c>
      <c r="D2203" s="4" t="s">
        <v>3328</v>
      </c>
      <c r="E2203" s="4" t="s">
        <v>425</v>
      </c>
      <c r="F2203" s="4" t="s">
        <v>3329</v>
      </c>
      <c r="G2203" s="4" t="s">
        <v>3330</v>
      </c>
      <c r="H2203" s="4" t="s">
        <v>76</v>
      </c>
      <c r="I2203" s="4" t="s">
        <v>73</v>
      </c>
      <c r="J2203" s="4" t="s">
        <v>53</v>
      </c>
      <c r="K2203" s="4" t="s">
        <v>53</v>
      </c>
      <c r="L2203" s="8" t="s">
        <v>799</v>
      </c>
      <c r="M2203" s="8" t="s">
        <v>311</v>
      </c>
      <c r="N2203" s="4" t="s">
        <v>686</v>
      </c>
      <c r="O2203" s="4" t="s">
        <v>62</v>
      </c>
      <c r="P2203" s="4" t="s">
        <v>1212</v>
      </c>
      <c r="Q2203" s="148">
        <v>6571</v>
      </c>
      <c r="R2203" s="148">
        <v>1</v>
      </c>
      <c r="S2203" s="148">
        <v>9743</v>
      </c>
      <c r="T2203" s="8"/>
      <c r="U2203" s="148">
        <v>640.21299999999997</v>
      </c>
      <c r="V2203" s="149">
        <v>9.6599999999999995E-4</v>
      </c>
      <c r="W2203" s="149">
        <v>3.0960790865820699E-3</v>
      </c>
      <c r="X2203" s="149">
        <v>2.8994453732763501E-4</v>
      </c>
    </row>
    <row r="2204" spans="1:24" x14ac:dyDescent="0.2">
      <c r="A2204" s="4" t="s">
        <v>1226</v>
      </c>
      <c r="B2204" s="4">
        <v>11390</v>
      </c>
      <c r="C2204" s="4" t="s">
        <v>1220</v>
      </c>
      <c r="D2204" s="4" t="s">
        <v>2138</v>
      </c>
      <c r="E2204" s="4" t="s">
        <v>425</v>
      </c>
      <c r="F2204" s="4" t="s">
        <v>3331</v>
      </c>
      <c r="G2204" s="4" t="s">
        <v>3332</v>
      </c>
      <c r="H2204" s="4" t="s">
        <v>76</v>
      </c>
      <c r="I2204" s="4" t="s">
        <v>73</v>
      </c>
      <c r="J2204" s="4" t="s">
        <v>53</v>
      </c>
      <c r="K2204" s="4" t="s">
        <v>53</v>
      </c>
      <c r="L2204" s="8" t="s">
        <v>799</v>
      </c>
      <c r="M2204" s="8" t="s">
        <v>311</v>
      </c>
      <c r="N2204" s="4" t="s">
        <v>256</v>
      </c>
      <c r="O2204" s="4" t="s">
        <v>62</v>
      </c>
      <c r="P2204" s="4" t="s">
        <v>1212</v>
      </c>
      <c r="Q2204" s="148">
        <v>329920</v>
      </c>
      <c r="R2204" s="148">
        <v>1</v>
      </c>
      <c r="S2204" s="148">
        <v>3500</v>
      </c>
      <c r="T2204" s="143">
        <v>86.516999999999996</v>
      </c>
      <c r="U2204" s="148">
        <v>11633.717000000001</v>
      </c>
      <c r="V2204" s="149">
        <v>2.4699999999999999E-4</v>
      </c>
      <c r="W2204" s="149">
        <v>5.6260862628333103E-2</v>
      </c>
      <c r="X2204" s="149">
        <v>5.2687703796461798E-3</v>
      </c>
    </row>
    <row r="2205" spans="1:24" x14ac:dyDescent="0.2">
      <c r="A2205" s="4" t="s">
        <v>1226</v>
      </c>
      <c r="B2205" s="4">
        <v>11390</v>
      </c>
      <c r="C2205" s="4" t="s">
        <v>2155</v>
      </c>
      <c r="D2205" s="4" t="s">
        <v>2156</v>
      </c>
      <c r="E2205" s="4" t="s">
        <v>425</v>
      </c>
      <c r="F2205" s="4" t="s">
        <v>3333</v>
      </c>
      <c r="G2205" s="4" t="s">
        <v>3334</v>
      </c>
      <c r="H2205" s="4" t="s">
        <v>76</v>
      </c>
      <c r="I2205" s="4" t="s">
        <v>73</v>
      </c>
      <c r="J2205" s="4" t="s">
        <v>53</v>
      </c>
      <c r="K2205" s="4" t="s">
        <v>53</v>
      </c>
      <c r="L2205" s="8" t="s">
        <v>799</v>
      </c>
      <c r="M2205" s="8" t="s">
        <v>311</v>
      </c>
      <c r="N2205" s="4" t="s">
        <v>252</v>
      </c>
      <c r="O2205" s="4" t="s">
        <v>62</v>
      </c>
      <c r="P2205" s="4" t="s">
        <v>1212</v>
      </c>
      <c r="Q2205" s="148">
        <v>24067</v>
      </c>
      <c r="R2205" s="148">
        <v>1</v>
      </c>
      <c r="S2205" s="148">
        <v>30030</v>
      </c>
      <c r="T2205" s="8"/>
      <c r="U2205" s="148">
        <v>7227.32</v>
      </c>
      <c r="V2205" s="149">
        <v>1.57E-3</v>
      </c>
      <c r="W2205" s="149">
        <v>3.4951447472676402E-2</v>
      </c>
      <c r="X2205" s="149">
        <v>3.2731661507987299E-3</v>
      </c>
    </row>
    <row r="2206" spans="1:24" x14ac:dyDescent="0.2">
      <c r="A2206" s="4" t="s">
        <v>1226</v>
      </c>
      <c r="B2206" s="4">
        <v>11390</v>
      </c>
      <c r="C2206" s="4" t="s">
        <v>2926</v>
      </c>
      <c r="D2206" s="4" t="s">
        <v>2927</v>
      </c>
      <c r="E2206" s="4" t="s">
        <v>425</v>
      </c>
      <c r="F2206" s="4" t="s">
        <v>3335</v>
      </c>
      <c r="G2206" s="4" t="s">
        <v>3336</v>
      </c>
      <c r="H2206" s="4" t="s">
        <v>76</v>
      </c>
      <c r="I2206" s="4" t="s">
        <v>73</v>
      </c>
      <c r="J2206" s="4" t="s">
        <v>53</v>
      </c>
      <c r="K2206" s="4" t="s">
        <v>53</v>
      </c>
      <c r="L2206" s="8" t="s">
        <v>799</v>
      </c>
      <c r="M2206" s="8" t="s">
        <v>311</v>
      </c>
      <c r="N2206" s="4" t="s">
        <v>156</v>
      </c>
      <c r="O2206" s="4" t="s">
        <v>62</v>
      </c>
      <c r="P2206" s="4" t="s">
        <v>1212</v>
      </c>
      <c r="Q2206" s="148">
        <v>13990</v>
      </c>
      <c r="R2206" s="148">
        <v>1</v>
      </c>
      <c r="S2206" s="148">
        <v>8896</v>
      </c>
      <c r="T2206" s="8"/>
      <c r="U2206" s="148">
        <v>1244.55</v>
      </c>
      <c r="V2206" s="149">
        <v>1.1199999999999999E-3</v>
      </c>
      <c r="W2206" s="149">
        <v>6.0186676846786403E-3</v>
      </c>
      <c r="X2206" s="149">
        <v>5.63641873596136E-4</v>
      </c>
    </row>
    <row r="2207" spans="1:24" x14ac:dyDescent="0.2">
      <c r="A2207" s="4" t="s">
        <v>1226</v>
      </c>
      <c r="B2207" s="4">
        <v>11390</v>
      </c>
      <c r="C2207" s="4" t="s">
        <v>3666</v>
      </c>
      <c r="D2207" s="4" t="s">
        <v>3667</v>
      </c>
      <c r="E2207" s="4" t="s">
        <v>425</v>
      </c>
      <c r="F2207" s="4" t="s">
        <v>3668</v>
      </c>
      <c r="G2207" s="4" t="s">
        <v>3669</v>
      </c>
      <c r="H2207" s="4" t="s">
        <v>76</v>
      </c>
      <c r="I2207" s="4" t="s">
        <v>73</v>
      </c>
      <c r="J2207" s="4" t="s">
        <v>53</v>
      </c>
      <c r="K2207" s="4" t="s">
        <v>53</v>
      </c>
      <c r="L2207" s="8" t="s">
        <v>799</v>
      </c>
      <c r="M2207" s="8" t="s">
        <v>311</v>
      </c>
      <c r="N2207" s="4" t="s">
        <v>156</v>
      </c>
      <c r="O2207" s="4" t="s">
        <v>62</v>
      </c>
      <c r="P2207" s="4" t="s">
        <v>1212</v>
      </c>
      <c r="Q2207" s="148">
        <v>3289</v>
      </c>
      <c r="R2207" s="148">
        <v>1</v>
      </c>
      <c r="S2207" s="148">
        <v>39240</v>
      </c>
      <c r="T2207" s="8"/>
      <c r="U2207" s="148">
        <v>1290.604</v>
      </c>
      <c r="V2207" s="149">
        <v>3.0899999999999998E-4</v>
      </c>
      <c r="W2207" s="149">
        <v>6.2413817721242298E-3</v>
      </c>
      <c r="X2207" s="149">
        <v>5.8449881272298703E-4</v>
      </c>
    </row>
    <row r="2208" spans="1:24" x14ac:dyDescent="0.2">
      <c r="A2208" s="4" t="s">
        <v>1226</v>
      </c>
      <c r="B2208" s="4">
        <v>11390</v>
      </c>
      <c r="C2208" s="4" t="s">
        <v>3337</v>
      </c>
      <c r="D2208" s="4" t="s">
        <v>3338</v>
      </c>
      <c r="E2208" s="4" t="s">
        <v>425</v>
      </c>
      <c r="F2208" s="4" t="s">
        <v>3339</v>
      </c>
      <c r="G2208" s="4" t="s">
        <v>3340</v>
      </c>
      <c r="H2208" s="4" t="s">
        <v>76</v>
      </c>
      <c r="I2208" s="4" t="s">
        <v>73</v>
      </c>
      <c r="J2208" s="4" t="s">
        <v>53</v>
      </c>
      <c r="K2208" s="4" t="s">
        <v>53</v>
      </c>
      <c r="L2208" s="8" t="s">
        <v>799</v>
      </c>
      <c r="M2208" s="8" t="s">
        <v>311</v>
      </c>
      <c r="N2208" s="4" t="s">
        <v>256</v>
      </c>
      <c r="O2208" s="4" t="s">
        <v>62</v>
      </c>
      <c r="P2208" s="4" t="s">
        <v>1212</v>
      </c>
      <c r="Q2208" s="148">
        <v>24521</v>
      </c>
      <c r="R2208" s="148">
        <v>1</v>
      </c>
      <c r="S2208" s="148">
        <v>16750</v>
      </c>
      <c r="T2208" s="8"/>
      <c r="U2208" s="148">
        <v>4107.2669999999998</v>
      </c>
      <c r="V2208" s="149">
        <v>6.9200000000000002E-4</v>
      </c>
      <c r="W2208" s="149">
        <v>1.9862818070349599E-2</v>
      </c>
      <c r="X2208" s="149">
        <v>1.86013193926137E-3</v>
      </c>
    </row>
    <row r="2209" spans="1:24" x14ac:dyDescent="0.2">
      <c r="A2209" s="4" t="s">
        <v>1226</v>
      </c>
      <c r="B2209" s="4">
        <v>11390</v>
      </c>
      <c r="C2209" s="4" t="s">
        <v>3670</v>
      </c>
      <c r="D2209" s="4" t="s">
        <v>3671</v>
      </c>
      <c r="E2209" s="4" t="s">
        <v>425</v>
      </c>
      <c r="F2209" s="4" t="s">
        <v>3672</v>
      </c>
      <c r="G2209" s="4" t="s">
        <v>3673</v>
      </c>
      <c r="H2209" s="4" t="s">
        <v>76</v>
      </c>
      <c r="I2209" s="4" t="s">
        <v>73</v>
      </c>
      <c r="J2209" s="4" t="s">
        <v>53</v>
      </c>
      <c r="K2209" s="4" t="s">
        <v>53</v>
      </c>
      <c r="L2209" s="8" t="s">
        <v>799</v>
      </c>
      <c r="M2209" s="8" t="s">
        <v>311</v>
      </c>
      <c r="N2209" s="4" t="s">
        <v>255</v>
      </c>
      <c r="O2209" s="4" t="s">
        <v>62</v>
      </c>
      <c r="P2209" s="4" t="s">
        <v>1212</v>
      </c>
      <c r="Q2209" s="148">
        <v>19235</v>
      </c>
      <c r="R2209" s="148">
        <v>1</v>
      </c>
      <c r="S2209" s="148">
        <v>562.9</v>
      </c>
      <c r="T2209" s="8"/>
      <c r="U2209" s="148">
        <v>108.274</v>
      </c>
      <c r="V2209" s="149">
        <v>2.5099999999999998E-4</v>
      </c>
      <c r="W2209" s="149">
        <v>5.2361407897773596E-4</v>
      </c>
      <c r="X2209" s="149">
        <v>4.9035905615394498E-5</v>
      </c>
    </row>
    <row r="2210" spans="1:24" x14ac:dyDescent="0.2">
      <c r="A2210" s="4" t="s">
        <v>1226</v>
      </c>
      <c r="B2210" s="4">
        <v>11390</v>
      </c>
      <c r="C2210" s="4" t="s">
        <v>3341</v>
      </c>
      <c r="D2210" s="4" t="s">
        <v>3342</v>
      </c>
      <c r="E2210" s="4" t="s">
        <v>425</v>
      </c>
      <c r="F2210" s="4" t="s">
        <v>3343</v>
      </c>
      <c r="G2210" s="4" t="s">
        <v>3344</v>
      </c>
      <c r="H2210" s="4" t="s">
        <v>76</v>
      </c>
      <c r="I2210" s="4" t="s">
        <v>73</v>
      </c>
      <c r="J2210" s="4" t="s">
        <v>53</v>
      </c>
      <c r="K2210" s="4" t="s">
        <v>53</v>
      </c>
      <c r="L2210" s="8" t="s">
        <v>799</v>
      </c>
      <c r="M2210" s="8" t="s">
        <v>311</v>
      </c>
      <c r="N2210" s="4" t="s">
        <v>631</v>
      </c>
      <c r="O2210" s="4" t="s">
        <v>62</v>
      </c>
      <c r="P2210" s="4" t="s">
        <v>1212</v>
      </c>
      <c r="Q2210" s="148">
        <v>127345</v>
      </c>
      <c r="R2210" s="148">
        <v>1</v>
      </c>
      <c r="S2210" s="148">
        <v>386</v>
      </c>
      <c r="T2210" s="8"/>
      <c r="U2210" s="148">
        <v>491.55200000000002</v>
      </c>
      <c r="V2210" s="149">
        <v>1.7719999999999999E-3</v>
      </c>
      <c r="W2210" s="149">
        <v>2.3771526907539098E-3</v>
      </c>
      <c r="X2210" s="149">
        <v>2.2261783946826599E-4</v>
      </c>
    </row>
    <row r="2211" spans="1:24" x14ac:dyDescent="0.2">
      <c r="A2211" s="4" t="s">
        <v>1226</v>
      </c>
      <c r="B2211" s="4">
        <v>11390</v>
      </c>
      <c r="C2211" s="4" t="s">
        <v>3674</v>
      </c>
      <c r="D2211" s="4" t="s">
        <v>3675</v>
      </c>
      <c r="E2211" s="4" t="s">
        <v>425</v>
      </c>
      <c r="F2211" s="4" t="s">
        <v>3676</v>
      </c>
      <c r="G2211" s="4" t="s">
        <v>3677</v>
      </c>
      <c r="H2211" s="4" t="s">
        <v>76</v>
      </c>
      <c r="I2211" s="4" t="s">
        <v>73</v>
      </c>
      <c r="J2211" s="4" t="s">
        <v>53</v>
      </c>
      <c r="K2211" s="4" t="s">
        <v>53</v>
      </c>
      <c r="L2211" s="8" t="s">
        <v>799</v>
      </c>
      <c r="M2211" s="8" t="s">
        <v>311</v>
      </c>
      <c r="N2211" s="4" t="s">
        <v>71</v>
      </c>
      <c r="O2211" s="4" t="s">
        <v>62</v>
      </c>
      <c r="P2211" s="4" t="s">
        <v>1212</v>
      </c>
      <c r="Q2211" s="148">
        <v>57719</v>
      </c>
      <c r="R2211" s="148">
        <v>1</v>
      </c>
      <c r="S2211" s="148">
        <v>451</v>
      </c>
      <c r="T2211" s="8"/>
      <c r="U2211" s="148">
        <v>260.31299999999999</v>
      </c>
      <c r="V2211" s="149">
        <v>1.155E-3</v>
      </c>
      <c r="W2211" s="149">
        <v>1.2588767600048699E-3</v>
      </c>
      <c r="X2211" s="149">
        <v>1.17892479334264E-4</v>
      </c>
    </row>
    <row r="2212" spans="1:24" x14ac:dyDescent="0.2">
      <c r="A2212" s="4" t="s">
        <v>1226</v>
      </c>
      <c r="B2212" s="4">
        <v>11390</v>
      </c>
      <c r="C2212" s="4" t="s">
        <v>3678</v>
      </c>
      <c r="D2212" s="4" t="s">
        <v>3679</v>
      </c>
      <c r="E2212" s="4" t="s">
        <v>425</v>
      </c>
      <c r="F2212" s="4" t="s">
        <v>3680</v>
      </c>
      <c r="G2212" s="4" t="s">
        <v>3681</v>
      </c>
      <c r="H2212" s="4" t="s">
        <v>76</v>
      </c>
      <c r="I2212" s="4" t="s">
        <v>73</v>
      </c>
      <c r="J2212" s="4" t="s">
        <v>53</v>
      </c>
      <c r="K2212" s="4" t="s">
        <v>53</v>
      </c>
      <c r="L2212" s="8" t="s">
        <v>799</v>
      </c>
      <c r="M2212" s="8" t="s">
        <v>311</v>
      </c>
      <c r="N2212" s="4" t="s">
        <v>265</v>
      </c>
      <c r="O2212" s="4" t="s">
        <v>62</v>
      </c>
      <c r="P2212" s="4" t="s">
        <v>1212</v>
      </c>
      <c r="Q2212" s="148">
        <v>3806</v>
      </c>
      <c r="R2212" s="148">
        <v>1</v>
      </c>
      <c r="S2212" s="148">
        <v>5069</v>
      </c>
      <c r="T2212" s="8"/>
      <c r="U2212" s="148">
        <v>192.92599999999999</v>
      </c>
      <c r="V2212" s="149">
        <v>1.4799999999999999E-4</v>
      </c>
      <c r="W2212" s="149">
        <v>9.3299421570053505E-4</v>
      </c>
      <c r="X2212" s="149">
        <v>8.7373923157527803E-5</v>
      </c>
    </row>
    <row r="2213" spans="1:24" x14ac:dyDescent="0.2">
      <c r="A2213" s="4" t="s">
        <v>1226</v>
      </c>
      <c r="B2213" s="4">
        <v>11390</v>
      </c>
      <c r="C2213" s="4" t="s">
        <v>2177</v>
      </c>
      <c r="D2213" s="4" t="s">
        <v>2178</v>
      </c>
      <c r="E2213" s="4" t="s">
        <v>425</v>
      </c>
      <c r="F2213" s="4" t="s">
        <v>3682</v>
      </c>
      <c r="G2213" s="4" t="s">
        <v>3683</v>
      </c>
      <c r="H2213" s="4" t="s">
        <v>76</v>
      </c>
      <c r="I2213" s="4" t="s">
        <v>73</v>
      </c>
      <c r="J2213" s="4" t="s">
        <v>53</v>
      </c>
      <c r="K2213" s="4" t="s">
        <v>53</v>
      </c>
      <c r="L2213" s="8" t="s">
        <v>799</v>
      </c>
      <c r="M2213" s="8" t="s">
        <v>311</v>
      </c>
      <c r="N2213" s="4" t="s">
        <v>627</v>
      </c>
      <c r="O2213" s="4" t="s">
        <v>62</v>
      </c>
      <c r="P2213" s="4" t="s">
        <v>1212</v>
      </c>
      <c r="Q2213" s="148">
        <v>348342</v>
      </c>
      <c r="R2213" s="148">
        <v>1</v>
      </c>
      <c r="S2213" s="148">
        <v>158</v>
      </c>
      <c r="T2213" s="8"/>
      <c r="U2213" s="148">
        <v>550.38</v>
      </c>
      <c r="V2213" s="149">
        <v>1.523E-3</v>
      </c>
      <c r="W2213" s="149">
        <v>2.6616491280817499E-3</v>
      </c>
      <c r="X2213" s="149">
        <v>2.4926063042598801E-4</v>
      </c>
    </row>
    <row r="2214" spans="1:24" x14ac:dyDescent="0.2">
      <c r="A2214" s="4" t="s">
        <v>1226</v>
      </c>
      <c r="B2214" s="4">
        <v>11390</v>
      </c>
      <c r="C2214" s="4" t="s">
        <v>2181</v>
      </c>
      <c r="D2214" s="4" t="s">
        <v>2182</v>
      </c>
      <c r="E2214" s="4" t="s">
        <v>425</v>
      </c>
      <c r="F2214" s="4" t="s">
        <v>3345</v>
      </c>
      <c r="G2214" s="4" t="s">
        <v>3346</v>
      </c>
      <c r="H2214" s="4" t="s">
        <v>76</v>
      </c>
      <c r="I2214" s="4" t="s">
        <v>73</v>
      </c>
      <c r="J2214" s="4" t="s">
        <v>53</v>
      </c>
      <c r="K2214" s="4" t="s">
        <v>53</v>
      </c>
      <c r="L2214" s="8" t="s">
        <v>799</v>
      </c>
      <c r="M2214" s="8" t="s">
        <v>311</v>
      </c>
      <c r="N2214" s="4" t="s">
        <v>260</v>
      </c>
      <c r="O2214" s="4" t="s">
        <v>62</v>
      </c>
      <c r="P2214" s="4" t="s">
        <v>1212</v>
      </c>
      <c r="Q2214" s="148">
        <v>47961</v>
      </c>
      <c r="R2214" s="148">
        <v>1</v>
      </c>
      <c r="S2214" s="148">
        <v>1597</v>
      </c>
      <c r="T2214" s="8"/>
      <c r="U2214" s="148">
        <v>765.93700000000001</v>
      </c>
      <c r="V2214" s="149">
        <v>2.5799999999999998E-4</v>
      </c>
      <c r="W2214" s="149">
        <v>3.7040856630420199E-3</v>
      </c>
      <c r="X2214" s="149">
        <v>3.4688371122272203E-4</v>
      </c>
    </row>
    <row r="2215" spans="1:24" x14ac:dyDescent="0.2">
      <c r="A2215" s="4" t="s">
        <v>1226</v>
      </c>
      <c r="B2215" s="4">
        <v>11390</v>
      </c>
      <c r="C2215" s="4" t="s">
        <v>3684</v>
      </c>
      <c r="D2215" s="4" t="s">
        <v>3685</v>
      </c>
      <c r="E2215" s="4" t="s">
        <v>425</v>
      </c>
      <c r="F2215" s="4" t="s">
        <v>3686</v>
      </c>
      <c r="G2215" s="4" t="s">
        <v>3687</v>
      </c>
      <c r="H2215" s="4" t="s">
        <v>76</v>
      </c>
      <c r="I2215" s="4" t="s">
        <v>73</v>
      </c>
      <c r="J2215" s="4" t="s">
        <v>53</v>
      </c>
      <c r="K2215" s="4" t="s">
        <v>53</v>
      </c>
      <c r="L2215" s="8" t="s">
        <v>799</v>
      </c>
      <c r="M2215" s="8" t="s">
        <v>311</v>
      </c>
      <c r="N2215" s="4" t="s">
        <v>253</v>
      </c>
      <c r="O2215" s="4" t="s">
        <v>62</v>
      </c>
      <c r="P2215" s="4" t="s">
        <v>1212</v>
      </c>
      <c r="Q2215" s="148">
        <v>5828</v>
      </c>
      <c r="R2215" s="148">
        <v>1</v>
      </c>
      <c r="S2215" s="148">
        <v>8289</v>
      </c>
      <c r="T2215" s="8"/>
      <c r="U2215" s="148">
        <v>483.08300000000003</v>
      </c>
      <c r="V2215" s="149">
        <v>1.26E-4</v>
      </c>
      <c r="W2215" s="149">
        <v>2.3361975213090601E-3</v>
      </c>
      <c r="X2215" s="149">
        <v>2.1878243109406601E-4</v>
      </c>
    </row>
    <row r="2216" spans="1:24" x14ac:dyDescent="0.2">
      <c r="A2216" s="4" t="s">
        <v>1226</v>
      </c>
      <c r="B2216" s="4">
        <v>11390</v>
      </c>
      <c r="C2216" s="4" t="s">
        <v>2186</v>
      </c>
      <c r="D2216" s="4" t="s">
        <v>2187</v>
      </c>
      <c r="E2216" s="4" t="s">
        <v>425</v>
      </c>
      <c r="F2216" s="4" t="s">
        <v>3347</v>
      </c>
      <c r="G2216" s="4" t="s">
        <v>3348</v>
      </c>
      <c r="H2216" s="4" t="s">
        <v>76</v>
      </c>
      <c r="I2216" s="4" t="s">
        <v>73</v>
      </c>
      <c r="J2216" s="4" t="s">
        <v>53</v>
      </c>
      <c r="K2216" s="4" t="s">
        <v>53</v>
      </c>
      <c r="L2216" s="8" t="s">
        <v>799</v>
      </c>
      <c r="M2216" s="8" t="s">
        <v>311</v>
      </c>
      <c r="N2216" s="4" t="s">
        <v>254</v>
      </c>
      <c r="O2216" s="4" t="s">
        <v>62</v>
      </c>
      <c r="P2216" s="4" t="s">
        <v>1212</v>
      </c>
      <c r="Q2216" s="148">
        <v>7952</v>
      </c>
      <c r="R2216" s="148">
        <v>1</v>
      </c>
      <c r="S2216" s="148">
        <v>16200</v>
      </c>
      <c r="T2216" s="8"/>
      <c r="U2216" s="148">
        <v>1288.2239999999999</v>
      </c>
      <c r="V2216" s="149">
        <v>6.1499999999999999E-4</v>
      </c>
      <c r="W2216" s="149">
        <v>6.2298739845549501E-3</v>
      </c>
      <c r="X2216" s="149">
        <v>5.83421120568126E-4</v>
      </c>
    </row>
    <row r="2217" spans="1:24" x14ac:dyDescent="0.2">
      <c r="A2217" s="4" t="s">
        <v>1226</v>
      </c>
      <c r="B2217" s="4">
        <v>11390</v>
      </c>
      <c r="C2217" s="4" t="s">
        <v>2196</v>
      </c>
      <c r="D2217" s="4" t="s">
        <v>2197</v>
      </c>
      <c r="E2217" s="4" t="s">
        <v>425</v>
      </c>
      <c r="F2217" s="4" t="s">
        <v>3688</v>
      </c>
      <c r="G2217" s="4" t="s">
        <v>3689</v>
      </c>
      <c r="H2217" s="4" t="s">
        <v>76</v>
      </c>
      <c r="I2217" s="4" t="s">
        <v>73</v>
      </c>
      <c r="J2217" s="4" t="s">
        <v>53</v>
      </c>
      <c r="K2217" s="4" t="s">
        <v>53</v>
      </c>
      <c r="L2217" s="8" t="s">
        <v>799</v>
      </c>
      <c r="M2217" s="8" t="s">
        <v>311</v>
      </c>
      <c r="N2217" s="4" t="s">
        <v>140</v>
      </c>
      <c r="O2217" s="4" t="s">
        <v>62</v>
      </c>
      <c r="P2217" s="4" t="s">
        <v>1212</v>
      </c>
      <c r="Q2217" s="148">
        <v>24601</v>
      </c>
      <c r="R2217" s="148">
        <v>1</v>
      </c>
      <c r="S2217" s="148">
        <v>9435</v>
      </c>
      <c r="T2217" s="8"/>
      <c r="U2217" s="148">
        <v>2321.1039999999998</v>
      </c>
      <c r="V2217" s="149">
        <v>1.168E-3</v>
      </c>
      <c r="W2217" s="149">
        <v>1.12249015741846E-2</v>
      </c>
      <c r="X2217" s="149">
        <v>1.0512001801181699E-3</v>
      </c>
    </row>
    <row r="2218" spans="1:24" x14ac:dyDescent="0.2">
      <c r="A2218" s="4" t="s">
        <v>1226</v>
      </c>
      <c r="B2218" s="4">
        <v>11390</v>
      </c>
      <c r="C2218" s="4" t="s">
        <v>2205</v>
      </c>
      <c r="D2218" s="4" t="s">
        <v>2206</v>
      </c>
      <c r="E2218" s="4" t="s">
        <v>425</v>
      </c>
      <c r="F2218" s="4" t="s">
        <v>3739</v>
      </c>
      <c r="G2218" s="4" t="s">
        <v>3740</v>
      </c>
      <c r="H2218" s="4" t="s">
        <v>76</v>
      </c>
      <c r="I2218" s="4" t="s">
        <v>73</v>
      </c>
      <c r="J2218" s="4" t="s">
        <v>53</v>
      </c>
      <c r="K2218" s="4" t="s">
        <v>53</v>
      </c>
      <c r="L2218" s="8" t="s">
        <v>799</v>
      </c>
      <c r="M2218" s="8" t="s">
        <v>311</v>
      </c>
      <c r="N2218" s="4" t="s">
        <v>140</v>
      </c>
      <c r="O2218" s="4" t="s">
        <v>62</v>
      </c>
      <c r="P2218" s="4" t="s">
        <v>1212</v>
      </c>
      <c r="Q2218" s="148">
        <v>761</v>
      </c>
      <c r="R2218" s="148">
        <v>1</v>
      </c>
      <c r="S2218" s="148">
        <v>3290</v>
      </c>
      <c r="T2218" s="8"/>
      <c r="U2218" s="148">
        <v>25.036999999999999</v>
      </c>
      <c r="V2218" s="149">
        <v>4.0000000000000003E-5</v>
      </c>
      <c r="W2218" s="149">
        <v>1.21078889978687E-4</v>
      </c>
      <c r="X2218" s="149">
        <v>1.1338910200052301E-5</v>
      </c>
    </row>
    <row r="2219" spans="1:24" x14ac:dyDescent="0.2">
      <c r="A2219" s="4" t="s">
        <v>1226</v>
      </c>
      <c r="B2219" s="4">
        <v>11390</v>
      </c>
      <c r="C2219" s="4" t="s">
        <v>3349</v>
      </c>
      <c r="D2219" s="4" t="s">
        <v>3350</v>
      </c>
      <c r="E2219" s="4" t="s">
        <v>425</v>
      </c>
      <c r="F2219" s="4" t="s">
        <v>3349</v>
      </c>
      <c r="G2219" s="4" t="s">
        <v>3351</v>
      </c>
      <c r="H2219" s="4" t="s">
        <v>76</v>
      </c>
      <c r="I2219" s="4" t="s">
        <v>73</v>
      </c>
      <c r="J2219" s="4" t="s">
        <v>53</v>
      </c>
      <c r="K2219" s="4" t="s">
        <v>53</v>
      </c>
      <c r="L2219" s="8" t="s">
        <v>799</v>
      </c>
      <c r="M2219" s="8" t="s">
        <v>311</v>
      </c>
      <c r="N2219" s="4" t="s">
        <v>263</v>
      </c>
      <c r="O2219" s="4" t="s">
        <v>62</v>
      </c>
      <c r="P2219" s="4" t="s">
        <v>1212</v>
      </c>
      <c r="Q2219" s="148">
        <v>79773</v>
      </c>
      <c r="R2219" s="148">
        <v>1</v>
      </c>
      <c r="S2219" s="148">
        <v>299.7</v>
      </c>
      <c r="T2219" s="8"/>
      <c r="U2219" s="148">
        <v>239.08</v>
      </c>
      <c r="V2219" s="149">
        <v>1.704E-3</v>
      </c>
      <c r="W2219" s="149">
        <v>1.15619355399185E-3</v>
      </c>
      <c r="X2219" s="149">
        <v>1.08276305513707E-4</v>
      </c>
    </row>
    <row r="2220" spans="1:24" x14ac:dyDescent="0.2">
      <c r="A2220" s="4" t="s">
        <v>1226</v>
      </c>
      <c r="B2220" s="4">
        <v>11390</v>
      </c>
      <c r="C2220" s="4" t="s">
        <v>3690</v>
      </c>
      <c r="D2220" s="4" t="s">
        <v>3691</v>
      </c>
      <c r="E2220" s="4" t="s">
        <v>425</v>
      </c>
      <c r="F2220" s="4" t="s">
        <v>3690</v>
      </c>
      <c r="G2220" s="4" t="s">
        <v>3692</v>
      </c>
      <c r="H2220" s="4" t="s">
        <v>76</v>
      </c>
      <c r="I2220" s="4" t="s">
        <v>73</v>
      </c>
      <c r="J2220" s="4" t="s">
        <v>53</v>
      </c>
      <c r="K2220" s="4" t="s">
        <v>53</v>
      </c>
      <c r="L2220" s="8" t="s">
        <v>799</v>
      </c>
      <c r="M2220" s="8" t="s">
        <v>311</v>
      </c>
      <c r="N2220" s="4" t="s">
        <v>253</v>
      </c>
      <c r="O2220" s="4" t="s">
        <v>62</v>
      </c>
      <c r="P2220" s="4" t="s">
        <v>1212</v>
      </c>
      <c r="Q2220" s="148">
        <v>5866</v>
      </c>
      <c r="R2220" s="148">
        <v>1</v>
      </c>
      <c r="S2220" s="148">
        <v>3542</v>
      </c>
      <c r="T2220" s="8"/>
      <c r="U2220" s="148">
        <v>207.774</v>
      </c>
      <c r="V2220" s="149">
        <v>1.807E-3</v>
      </c>
      <c r="W2220" s="149">
        <v>1.00479737444901E-3</v>
      </c>
      <c r="X2220" s="149">
        <v>9.4098213157811097E-5</v>
      </c>
    </row>
    <row r="2221" spans="1:24" x14ac:dyDescent="0.2">
      <c r="A2221" s="4" t="s">
        <v>1226</v>
      </c>
      <c r="B2221" s="4">
        <v>11390</v>
      </c>
      <c r="C2221" s="4" t="s">
        <v>3352</v>
      </c>
      <c r="D2221" s="4" t="s">
        <v>3353</v>
      </c>
      <c r="E2221" s="4" t="s">
        <v>425</v>
      </c>
      <c r="F2221" s="4" t="s">
        <v>3354</v>
      </c>
      <c r="G2221" s="4" t="s">
        <v>3355</v>
      </c>
      <c r="H2221" s="4" t="s">
        <v>76</v>
      </c>
      <c r="I2221" s="4" t="s">
        <v>73</v>
      </c>
      <c r="J2221" s="4" t="s">
        <v>53</v>
      </c>
      <c r="K2221" s="4" t="s">
        <v>314</v>
      </c>
      <c r="L2221" s="8" t="s">
        <v>799</v>
      </c>
      <c r="M2221" s="8" t="s">
        <v>311</v>
      </c>
      <c r="N2221" s="4" t="s">
        <v>254</v>
      </c>
      <c r="O2221" s="4" t="s">
        <v>62</v>
      </c>
      <c r="P2221" s="4" t="s">
        <v>1212</v>
      </c>
      <c r="Q2221" s="148">
        <v>6969</v>
      </c>
      <c r="R2221" s="148">
        <v>1</v>
      </c>
      <c r="S2221" s="148">
        <v>9266</v>
      </c>
      <c r="T2221" s="8"/>
      <c r="U2221" s="148">
        <v>645.74800000000005</v>
      </c>
      <c r="V2221" s="149">
        <v>1.6169999999999999E-3</v>
      </c>
      <c r="W2221" s="149">
        <v>3.1228464925636798E-3</v>
      </c>
      <c r="X2221" s="149">
        <v>2.9245127663427402E-4</v>
      </c>
    </row>
    <row r="2222" spans="1:24" x14ac:dyDescent="0.2">
      <c r="A2222" s="4" t="s">
        <v>1226</v>
      </c>
      <c r="B2222" s="4">
        <v>11390</v>
      </c>
      <c r="C2222" s="4" t="s">
        <v>3693</v>
      </c>
      <c r="D2222" s="4" t="s">
        <v>3694</v>
      </c>
      <c r="E2222" s="4" t="s">
        <v>425</v>
      </c>
      <c r="F2222" s="4" t="s">
        <v>3695</v>
      </c>
      <c r="G2222" s="4" t="s">
        <v>3696</v>
      </c>
      <c r="H2222" s="4" t="s">
        <v>76</v>
      </c>
      <c r="I2222" s="4" t="s">
        <v>73</v>
      </c>
      <c r="J2222" s="4" t="s">
        <v>53</v>
      </c>
      <c r="K2222" s="4" t="s">
        <v>53</v>
      </c>
      <c r="L2222" s="8" t="s">
        <v>799</v>
      </c>
      <c r="M2222" s="8" t="s">
        <v>311</v>
      </c>
      <c r="N2222" s="4" t="s">
        <v>263</v>
      </c>
      <c r="O2222" s="4" t="s">
        <v>62</v>
      </c>
      <c r="P2222" s="4" t="s">
        <v>1212</v>
      </c>
      <c r="Q2222" s="148">
        <v>359</v>
      </c>
      <c r="R2222" s="148">
        <v>1</v>
      </c>
      <c r="S2222" s="148">
        <v>19060</v>
      </c>
      <c r="T2222" s="8"/>
      <c r="U2222" s="148">
        <v>68.424999999999997</v>
      </c>
      <c r="V2222" s="149">
        <v>1.5899999999999999E-4</v>
      </c>
      <c r="W2222" s="149">
        <v>3.3090644122665499E-4</v>
      </c>
      <c r="X2222" s="149">
        <v>3.0989038818809601E-5</v>
      </c>
    </row>
    <row r="2223" spans="1:24" x14ac:dyDescent="0.2">
      <c r="A2223" s="4" t="s">
        <v>1226</v>
      </c>
      <c r="B2223" s="4">
        <v>11390</v>
      </c>
      <c r="C2223" s="4" t="s">
        <v>3356</v>
      </c>
      <c r="D2223" s="4" t="s">
        <v>3357</v>
      </c>
      <c r="E2223" s="4" t="s">
        <v>425</v>
      </c>
      <c r="F2223" s="4" t="s">
        <v>3358</v>
      </c>
      <c r="G2223" s="4" t="s">
        <v>3359</v>
      </c>
      <c r="H2223" s="4" t="s">
        <v>76</v>
      </c>
      <c r="I2223" s="4" t="s">
        <v>73</v>
      </c>
      <c r="J2223" s="4" t="s">
        <v>53</v>
      </c>
      <c r="K2223" s="4" t="s">
        <v>53</v>
      </c>
      <c r="L2223" s="8" t="s">
        <v>799</v>
      </c>
      <c r="M2223" s="8" t="s">
        <v>311</v>
      </c>
      <c r="N2223" s="4" t="s">
        <v>254</v>
      </c>
      <c r="O2223" s="4" t="s">
        <v>62</v>
      </c>
      <c r="P2223" s="4" t="s">
        <v>1212</v>
      </c>
      <c r="Q2223" s="148">
        <v>7040</v>
      </c>
      <c r="R2223" s="148">
        <v>1</v>
      </c>
      <c r="S2223" s="148">
        <v>30800</v>
      </c>
      <c r="T2223" s="8"/>
      <c r="U2223" s="148">
        <v>2168.3200000000002</v>
      </c>
      <c r="V2223" s="149">
        <v>1.5899999999999999E-4</v>
      </c>
      <c r="W2223" s="149">
        <v>1.0486033762909399E-2</v>
      </c>
      <c r="X2223" s="149">
        <v>9.8200598975820897E-4</v>
      </c>
    </row>
    <row r="2224" spans="1:24" x14ac:dyDescent="0.2">
      <c r="A2224" s="4" t="s">
        <v>1226</v>
      </c>
      <c r="B2224" s="4">
        <v>11390</v>
      </c>
      <c r="C2224" s="4" t="s">
        <v>3360</v>
      </c>
      <c r="D2224" s="4" t="s">
        <v>3361</v>
      </c>
      <c r="E2224" s="4" t="s">
        <v>426</v>
      </c>
      <c r="F2224" s="4" t="s">
        <v>3362</v>
      </c>
      <c r="G2224" s="4" t="s">
        <v>3363</v>
      </c>
      <c r="H2224" s="4" t="s">
        <v>76</v>
      </c>
      <c r="I2224" s="4" t="s">
        <v>73</v>
      </c>
      <c r="J2224" s="4" t="s">
        <v>53</v>
      </c>
      <c r="K2224" s="4" t="s">
        <v>53</v>
      </c>
      <c r="L2224" s="8" t="s">
        <v>799</v>
      </c>
      <c r="M2224" s="8" t="s">
        <v>311</v>
      </c>
      <c r="N2224" s="4" t="s">
        <v>686</v>
      </c>
      <c r="O2224" s="4" t="s">
        <v>62</v>
      </c>
      <c r="P2224" s="4" t="s">
        <v>1212</v>
      </c>
      <c r="Q2224" s="148">
        <v>57519</v>
      </c>
      <c r="R2224" s="148">
        <v>1</v>
      </c>
      <c r="S2224" s="148">
        <v>9718</v>
      </c>
      <c r="T2224" s="8"/>
      <c r="U2224" s="148">
        <v>5589.6959999999999</v>
      </c>
      <c r="V2224" s="149">
        <v>1.0839999999999999E-3</v>
      </c>
      <c r="W2224" s="149">
        <v>2.70318704732391E-2</v>
      </c>
      <c r="X2224" s="149">
        <v>2.5315061270338398E-3</v>
      </c>
    </row>
    <row r="2225" spans="1:24" x14ac:dyDescent="0.2">
      <c r="A2225" s="4" t="s">
        <v>1226</v>
      </c>
      <c r="B2225" s="4">
        <v>11390</v>
      </c>
      <c r="C2225" s="4" t="s">
        <v>3364</v>
      </c>
      <c r="D2225" s="4" t="s">
        <v>3365</v>
      </c>
      <c r="E2225" s="4" t="s">
        <v>425</v>
      </c>
      <c r="F2225" s="4" t="s">
        <v>3366</v>
      </c>
      <c r="G2225" s="4" t="s">
        <v>3367</v>
      </c>
      <c r="H2225" s="4" t="s">
        <v>76</v>
      </c>
      <c r="I2225" s="4" t="s">
        <v>73</v>
      </c>
      <c r="J2225" s="4" t="s">
        <v>53</v>
      </c>
      <c r="K2225" s="4" t="s">
        <v>53</v>
      </c>
      <c r="L2225" s="8" t="s">
        <v>799</v>
      </c>
      <c r="M2225" s="8" t="s">
        <v>311</v>
      </c>
      <c r="N2225" s="4" t="s">
        <v>270</v>
      </c>
      <c r="O2225" s="4" t="s">
        <v>62</v>
      </c>
      <c r="P2225" s="4" t="s">
        <v>1212</v>
      </c>
      <c r="Q2225" s="148">
        <v>88770</v>
      </c>
      <c r="R2225" s="148">
        <v>1</v>
      </c>
      <c r="S2225" s="148">
        <v>58.5</v>
      </c>
      <c r="T2225" s="8"/>
      <c r="U2225" s="148">
        <v>51.93</v>
      </c>
      <c r="V2225" s="149">
        <v>5.9800000000000001E-4</v>
      </c>
      <c r="W2225" s="149">
        <v>2.51136572103323E-4</v>
      </c>
      <c r="X2225" s="149">
        <v>2.3518674803921601E-5</v>
      </c>
    </row>
    <row r="2226" spans="1:24" x14ac:dyDescent="0.2">
      <c r="A2226" s="4" t="s">
        <v>1226</v>
      </c>
      <c r="B2226" s="4">
        <v>11390</v>
      </c>
      <c r="C2226" s="4" t="s">
        <v>3368</v>
      </c>
      <c r="D2226" s="4" t="s">
        <v>3369</v>
      </c>
      <c r="E2226" s="4" t="s">
        <v>425</v>
      </c>
      <c r="F2226" s="4" t="s">
        <v>3370</v>
      </c>
      <c r="G2226" s="4" t="s">
        <v>3371</v>
      </c>
      <c r="H2226" s="4" t="s">
        <v>76</v>
      </c>
      <c r="I2226" s="4" t="s">
        <v>73</v>
      </c>
      <c r="J2226" s="4" t="s">
        <v>53</v>
      </c>
      <c r="K2226" s="4" t="s">
        <v>53</v>
      </c>
      <c r="L2226" s="8" t="s">
        <v>799</v>
      </c>
      <c r="M2226" s="8" t="s">
        <v>311</v>
      </c>
      <c r="N2226" s="4" t="s">
        <v>261</v>
      </c>
      <c r="O2226" s="4" t="s">
        <v>62</v>
      </c>
      <c r="P2226" s="4" t="s">
        <v>1212</v>
      </c>
      <c r="Q2226" s="148">
        <v>3852</v>
      </c>
      <c r="R2226" s="148">
        <v>1</v>
      </c>
      <c r="S2226" s="148">
        <v>6932</v>
      </c>
      <c r="T2226" s="8"/>
      <c r="U2226" s="148">
        <v>267.02100000000002</v>
      </c>
      <c r="V2226" s="149">
        <v>3.0600000000000001E-4</v>
      </c>
      <c r="W2226" s="149">
        <v>1.2913165245137599E-3</v>
      </c>
      <c r="X2226" s="149">
        <v>1.20930429027575E-4</v>
      </c>
    </row>
    <row r="2227" spans="1:24" x14ac:dyDescent="0.2">
      <c r="A2227" s="4" t="s">
        <v>1226</v>
      </c>
      <c r="B2227" s="4">
        <v>11390</v>
      </c>
      <c r="C2227" s="4" t="s">
        <v>2213</v>
      </c>
      <c r="D2227" s="4" t="s">
        <v>2214</v>
      </c>
      <c r="E2227" s="4" t="s">
        <v>425</v>
      </c>
      <c r="F2227" s="4" t="s">
        <v>3697</v>
      </c>
      <c r="G2227" s="4" t="s">
        <v>3698</v>
      </c>
      <c r="H2227" s="4" t="s">
        <v>76</v>
      </c>
      <c r="I2227" s="4" t="s">
        <v>73</v>
      </c>
      <c r="J2227" s="4" t="s">
        <v>53</v>
      </c>
      <c r="K2227" s="4" t="s">
        <v>53</v>
      </c>
      <c r="L2227" s="8" t="s">
        <v>799</v>
      </c>
      <c r="M2227" s="8" t="s">
        <v>311</v>
      </c>
      <c r="N2227" s="4" t="s">
        <v>75</v>
      </c>
      <c r="O2227" s="4" t="s">
        <v>62</v>
      </c>
      <c r="P2227" s="4" t="s">
        <v>1212</v>
      </c>
      <c r="Q2227" s="148">
        <v>23438</v>
      </c>
      <c r="R2227" s="148">
        <v>1</v>
      </c>
      <c r="S2227" s="148">
        <v>1753</v>
      </c>
      <c r="T2227" s="8"/>
      <c r="U2227" s="148">
        <v>410.86799999999999</v>
      </c>
      <c r="V2227" s="149">
        <v>2.5599999999999999E-4</v>
      </c>
      <c r="W2227" s="149">
        <v>1.9869655715686698E-3</v>
      </c>
      <c r="X2227" s="149">
        <v>1.8607722775273701E-4</v>
      </c>
    </row>
    <row r="2228" spans="1:24" x14ac:dyDescent="0.2">
      <c r="A2228" s="4" t="s">
        <v>1226</v>
      </c>
      <c r="B2228" s="4">
        <v>11390</v>
      </c>
      <c r="C2228" s="4" t="s">
        <v>3376</v>
      </c>
      <c r="D2228" s="4" t="s">
        <v>3377</v>
      </c>
      <c r="E2228" s="4" t="s">
        <v>425</v>
      </c>
      <c r="F2228" s="4" t="s">
        <v>3378</v>
      </c>
      <c r="G2228" s="4" t="s">
        <v>3379</v>
      </c>
      <c r="H2228" s="4" t="s">
        <v>76</v>
      </c>
      <c r="I2228" s="4" t="s">
        <v>73</v>
      </c>
      <c r="J2228" s="4" t="s">
        <v>53</v>
      </c>
      <c r="K2228" s="4" t="s">
        <v>53</v>
      </c>
      <c r="L2228" s="8" t="s">
        <v>799</v>
      </c>
      <c r="M2228" s="8" t="s">
        <v>311</v>
      </c>
      <c r="N2228" s="4" t="s">
        <v>630</v>
      </c>
      <c r="O2228" s="4" t="s">
        <v>62</v>
      </c>
      <c r="P2228" s="4" t="s">
        <v>1212</v>
      </c>
      <c r="Q2228" s="148">
        <v>45842</v>
      </c>
      <c r="R2228" s="148">
        <v>1</v>
      </c>
      <c r="S2228" s="148">
        <v>721</v>
      </c>
      <c r="T2228" s="8"/>
      <c r="U2228" s="148">
        <v>330.52100000000002</v>
      </c>
      <c r="V2228" s="149">
        <v>1.7149999999999999E-3</v>
      </c>
      <c r="W2228" s="149">
        <v>1.5984045149537399E-3</v>
      </c>
      <c r="X2228" s="149">
        <v>1.4968889507996699E-4</v>
      </c>
    </row>
    <row r="2229" spans="1:24" x14ac:dyDescent="0.2">
      <c r="A2229" s="4" t="s">
        <v>1226</v>
      </c>
      <c r="B2229" s="4">
        <v>11390</v>
      </c>
      <c r="C2229" s="4" t="s">
        <v>3380</v>
      </c>
      <c r="D2229" s="4" t="s">
        <v>3381</v>
      </c>
      <c r="E2229" s="4" t="s">
        <v>425</v>
      </c>
      <c r="F2229" s="4" t="s">
        <v>3382</v>
      </c>
      <c r="G2229" s="4" t="s">
        <v>3383</v>
      </c>
      <c r="H2229" s="4" t="s">
        <v>76</v>
      </c>
      <c r="I2229" s="4" t="s">
        <v>73</v>
      </c>
      <c r="J2229" s="4" t="s">
        <v>53</v>
      </c>
      <c r="K2229" s="4" t="s">
        <v>53</v>
      </c>
      <c r="L2229" s="8" t="s">
        <v>799</v>
      </c>
      <c r="M2229" s="8" t="s">
        <v>311</v>
      </c>
      <c r="N2229" s="4" t="s">
        <v>265</v>
      </c>
      <c r="O2229" s="4" t="s">
        <v>62</v>
      </c>
      <c r="P2229" s="4" t="s">
        <v>1212</v>
      </c>
      <c r="Q2229" s="148">
        <v>161240</v>
      </c>
      <c r="R2229" s="148">
        <v>1</v>
      </c>
      <c r="S2229" s="148">
        <v>285</v>
      </c>
      <c r="T2229" s="8"/>
      <c r="U2229" s="148">
        <v>459.53399999999999</v>
      </c>
      <c r="V2229" s="149">
        <v>1.8879999999999999E-3</v>
      </c>
      <c r="W2229" s="149">
        <v>2.2223145288540499E-3</v>
      </c>
      <c r="X2229" s="149">
        <v>2.08117409099002E-4</v>
      </c>
    </row>
    <row r="2230" spans="1:24" x14ac:dyDescent="0.2">
      <c r="A2230" s="4" t="s">
        <v>1226</v>
      </c>
      <c r="B2230" s="4">
        <v>11390</v>
      </c>
      <c r="C2230" s="4" t="s">
        <v>2236</v>
      </c>
      <c r="D2230" s="4" t="s">
        <v>2237</v>
      </c>
      <c r="E2230" s="4" t="s">
        <v>425</v>
      </c>
      <c r="F2230" s="4" t="s">
        <v>3384</v>
      </c>
      <c r="G2230" s="4" t="s">
        <v>3385</v>
      </c>
      <c r="H2230" s="4" t="s">
        <v>76</v>
      </c>
      <c r="I2230" s="4" t="s">
        <v>73</v>
      </c>
      <c r="J2230" s="4" t="s">
        <v>53</v>
      </c>
      <c r="K2230" s="4" t="s">
        <v>53</v>
      </c>
      <c r="L2230" s="8" t="s">
        <v>799</v>
      </c>
      <c r="M2230" s="8" t="s">
        <v>311</v>
      </c>
      <c r="N2230" s="4" t="s">
        <v>140</v>
      </c>
      <c r="O2230" s="4" t="s">
        <v>62</v>
      </c>
      <c r="P2230" s="4" t="s">
        <v>1212</v>
      </c>
      <c r="Q2230" s="148">
        <v>2915</v>
      </c>
      <c r="R2230" s="148">
        <v>1</v>
      </c>
      <c r="S2230" s="148">
        <v>3705</v>
      </c>
      <c r="T2230" s="8"/>
      <c r="U2230" s="148">
        <v>108.001</v>
      </c>
      <c r="V2230" s="149">
        <v>1.8900000000000001E-4</v>
      </c>
      <c r="W2230" s="149">
        <v>5.2229353182165796E-4</v>
      </c>
      <c r="X2230" s="149">
        <v>4.8912237768585299E-5</v>
      </c>
    </row>
    <row r="2231" spans="1:24" x14ac:dyDescent="0.2">
      <c r="A2231" s="4" t="s">
        <v>1226</v>
      </c>
      <c r="B2231" s="4">
        <v>11390</v>
      </c>
      <c r="C2231" s="4" t="s">
        <v>2252</v>
      </c>
      <c r="D2231" s="4" t="s">
        <v>2253</v>
      </c>
      <c r="E2231" s="4" t="s">
        <v>425</v>
      </c>
      <c r="F2231" s="4" t="s">
        <v>3386</v>
      </c>
      <c r="G2231" s="4" t="s">
        <v>3387</v>
      </c>
      <c r="H2231" s="4" t="s">
        <v>76</v>
      </c>
      <c r="I2231" s="4" t="s">
        <v>73</v>
      </c>
      <c r="J2231" s="4" t="s">
        <v>53</v>
      </c>
      <c r="K2231" s="4" t="s">
        <v>53</v>
      </c>
      <c r="L2231" s="8" t="s">
        <v>799</v>
      </c>
      <c r="M2231" s="8" t="s">
        <v>311</v>
      </c>
      <c r="N2231" s="4" t="s">
        <v>629</v>
      </c>
      <c r="O2231" s="4" t="s">
        <v>62</v>
      </c>
      <c r="P2231" s="4" t="s">
        <v>1212</v>
      </c>
      <c r="Q2231" s="148">
        <v>116525</v>
      </c>
      <c r="R2231" s="148">
        <v>1</v>
      </c>
      <c r="S2231" s="148">
        <v>1566</v>
      </c>
      <c r="T2231" s="8"/>
      <c r="U2231" s="148">
        <v>1824.7819999999999</v>
      </c>
      <c r="V2231" s="149">
        <v>5.9999999999999995E-4</v>
      </c>
      <c r="W2231" s="149">
        <v>8.8246755178813304E-3</v>
      </c>
      <c r="X2231" s="149">
        <v>8.2642154432923602E-4</v>
      </c>
    </row>
    <row r="2232" spans="1:24" x14ac:dyDescent="0.2">
      <c r="A2232" s="4" t="s">
        <v>1226</v>
      </c>
      <c r="B2232" s="4">
        <v>11390</v>
      </c>
      <c r="C2232" s="4" t="s">
        <v>3388</v>
      </c>
      <c r="D2232" s="4" t="s">
        <v>3389</v>
      </c>
      <c r="E2232" s="4" t="s">
        <v>425</v>
      </c>
      <c r="F2232" s="4" t="s">
        <v>3390</v>
      </c>
      <c r="G2232" s="4" t="s">
        <v>3391</v>
      </c>
      <c r="H2232" s="4" t="s">
        <v>76</v>
      </c>
      <c r="I2232" s="4" t="s">
        <v>73</v>
      </c>
      <c r="J2232" s="4" t="s">
        <v>53</v>
      </c>
      <c r="K2232" s="4" t="s">
        <v>53</v>
      </c>
      <c r="L2232" s="8" t="s">
        <v>799</v>
      </c>
      <c r="M2232" s="8" t="s">
        <v>311</v>
      </c>
      <c r="N2232" s="4" t="s">
        <v>265</v>
      </c>
      <c r="O2232" s="4" t="s">
        <v>62</v>
      </c>
      <c r="P2232" s="4" t="s">
        <v>1212</v>
      </c>
      <c r="Q2232" s="148">
        <v>100537</v>
      </c>
      <c r="R2232" s="148">
        <v>1</v>
      </c>
      <c r="S2232" s="148">
        <v>1049</v>
      </c>
      <c r="T2232" s="8"/>
      <c r="U2232" s="148">
        <v>1054.633</v>
      </c>
      <c r="V2232" s="149">
        <v>6.0299999999999998E-3</v>
      </c>
      <c r="W2232" s="149">
        <v>5.1002244173658897E-3</v>
      </c>
      <c r="X2232" s="149">
        <v>4.7763063139086802E-4</v>
      </c>
    </row>
    <row r="2233" spans="1:24" x14ac:dyDescent="0.2">
      <c r="A2233" s="4" t="s">
        <v>1226</v>
      </c>
      <c r="B2233" s="4">
        <v>11390</v>
      </c>
      <c r="C2233" s="4" t="s">
        <v>2283</v>
      </c>
      <c r="D2233" s="4" t="s">
        <v>2284</v>
      </c>
      <c r="E2233" s="4" t="s">
        <v>425</v>
      </c>
      <c r="F2233" s="4" t="s">
        <v>3392</v>
      </c>
      <c r="G2233" s="4" t="s">
        <v>3393</v>
      </c>
      <c r="H2233" s="4" t="s">
        <v>76</v>
      </c>
      <c r="I2233" s="4" t="s">
        <v>73</v>
      </c>
      <c r="J2233" s="4" t="s">
        <v>53</v>
      </c>
      <c r="K2233" s="4" t="s">
        <v>53</v>
      </c>
      <c r="L2233" s="8" t="s">
        <v>799</v>
      </c>
      <c r="M2233" s="8" t="s">
        <v>311</v>
      </c>
      <c r="N2233" s="4" t="s">
        <v>686</v>
      </c>
      <c r="O2233" s="4" t="s">
        <v>62</v>
      </c>
      <c r="P2233" s="4" t="s">
        <v>1212</v>
      </c>
      <c r="Q2233" s="148">
        <v>11376</v>
      </c>
      <c r="R2233" s="148">
        <v>1</v>
      </c>
      <c r="S2233" s="148">
        <v>2660</v>
      </c>
      <c r="T2233" s="143">
        <v>34.128</v>
      </c>
      <c r="U2233" s="148">
        <v>336.73</v>
      </c>
      <c r="V2233" s="149">
        <v>6.8800000000000003E-4</v>
      </c>
      <c r="W2233" s="149">
        <v>1.62843028453871E-3</v>
      </c>
      <c r="X2233" s="149">
        <v>1.5250077669757501E-4</v>
      </c>
    </row>
    <row r="2234" spans="1:24" x14ac:dyDescent="0.2">
      <c r="A2234" s="4" t="s">
        <v>1226</v>
      </c>
      <c r="B2234" s="4">
        <v>11390</v>
      </c>
      <c r="C2234" s="4" t="s">
        <v>3394</v>
      </c>
      <c r="D2234" s="4" t="s">
        <v>3395</v>
      </c>
      <c r="E2234" s="4" t="s">
        <v>425</v>
      </c>
      <c r="F2234" s="4" t="s">
        <v>3396</v>
      </c>
      <c r="G2234" s="4" t="s">
        <v>3397</v>
      </c>
      <c r="H2234" s="4" t="s">
        <v>76</v>
      </c>
      <c r="I2234" s="4" t="s">
        <v>73</v>
      </c>
      <c r="J2234" s="4" t="s">
        <v>53</v>
      </c>
      <c r="K2234" s="4" t="s">
        <v>53</v>
      </c>
      <c r="L2234" s="8" t="s">
        <v>799</v>
      </c>
      <c r="M2234" s="8" t="s">
        <v>311</v>
      </c>
      <c r="N2234" s="4" t="s">
        <v>267</v>
      </c>
      <c r="O2234" s="4" t="s">
        <v>62</v>
      </c>
      <c r="P2234" s="4" t="s">
        <v>1212</v>
      </c>
      <c r="Q2234" s="148">
        <v>179357</v>
      </c>
      <c r="R2234" s="148">
        <v>1</v>
      </c>
      <c r="S2234" s="148">
        <v>302.8</v>
      </c>
      <c r="T2234" s="8"/>
      <c r="U2234" s="148">
        <v>543.09299999999996</v>
      </c>
      <c r="V2234" s="149">
        <v>1.6000000000000001E-4</v>
      </c>
      <c r="W2234" s="149">
        <v>2.62640730724968E-3</v>
      </c>
      <c r="X2234" s="149">
        <v>2.4596027111668502E-4</v>
      </c>
    </row>
    <row r="2235" spans="1:24" x14ac:dyDescent="0.2">
      <c r="A2235" s="4" t="s">
        <v>1226</v>
      </c>
      <c r="B2235" s="4">
        <v>11390</v>
      </c>
      <c r="C2235" s="4" t="s">
        <v>3398</v>
      </c>
      <c r="D2235" s="4" t="s">
        <v>3399</v>
      </c>
      <c r="E2235" s="4" t="s">
        <v>425</v>
      </c>
      <c r="F2235" s="4" t="s">
        <v>3400</v>
      </c>
      <c r="G2235" s="4" t="s">
        <v>3401</v>
      </c>
      <c r="H2235" s="4" t="s">
        <v>76</v>
      </c>
      <c r="I2235" s="4" t="s">
        <v>73</v>
      </c>
      <c r="J2235" s="4" t="s">
        <v>53</v>
      </c>
      <c r="K2235" s="4" t="s">
        <v>53</v>
      </c>
      <c r="L2235" s="8" t="s">
        <v>799</v>
      </c>
      <c r="M2235" s="8" t="s">
        <v>311</v>
      </c>
      <c r="N2235" s="4" t="s">
        <v>85</v>
      </c>
      <c r="O2235" s="4" t="s">
        <v>62</v>
      </c>
      <c r="P2235" s="4" t="s">
        <v>1212</v>
      </c>
      <c r="Q2235" s="148">
        <v>3886</v>
      </c>
      <c r="R2235" s="148">
        <v>1</v>
      </c>
      <c r="S2235" s="148">
        <v>1377</v>
      </c>
      <c r="T2235" s="8"/>
      <c r="U2235" s="148">
        <v>53.51</v>
      </c>
      <c r="V2235" s="149">
        <v>3.3700000000000001E-4</v>
      </c>
      <c r="W2235" s="149">
        <v>2.5877636768590901E-4</v>
      </c>
      <c r="X2235" s="149">
        <v>2.4234133593417699E-5</v>
      </c>
    </row>
    <row r="2236" spans="1:24" x14ac:dyDescent="0.2">
      <c r="A2236" s="4" t="s">
        <v>1226</v>
      </c>
      <c r="B2236" s="4">
        <v>11390</v>
      </c>
      <c r="C2236" s="4" t="s">
        <v>3402</v>
      </c>
      <c r="D2236" s="4" t="s">
        <v>3403</v>
      </c>
      <c r="E2236" s="4" t="s">
        <v>425</v>
      </c>
      <c r="F2236" s="4" t="s">
        <v>3404</v>
      </c>
      <c r="G2236" s="4" t="s">
        <v>3405</v>
      </c>
      <c r="H2236" s="4" t="s">
        <v>76</v>
      </c>
      <c r="I2236" s="4" t="s">
        <v>73</v>
      </c>
      <c r="J2236" s="4" t="s">
        <v>53</v>
      </c>
      <c r="K2236" s="4" t="s">
        <v>53</v>
      </c>
      <c r="L2236" s="8" t="s">
        <v>799</v>
      </c>
      <c r="M2236" s="8" t="s">
        <v>311</v>
      </c>
      <c r="N2236" s="4" t="s">
        <v>628</v>
      </c>
      <c r="O2236" s="4" t="s">
        <v>62</v>
      </c>
      <c r="P2236" s="4" t="s">
        <v>1212</v>
      </c>
      <c r="Q2236" s="148">
        <v>60895</v>
      </c>
      <c r="R2236" s="148">
        <v>1</v>
      </c>
      <c r="S2236" s="148">
        <v>2585</v>
      </c>
      <c r="T2236" s="8"/>
      <c r="U2236" s="148">
        <v>1574.136</v>
      </c>
      <c r="V2236" s="149">
        <v>2.22E-4</v>
      </c>
      <c r="W2236" s="149">
        <v>7.6125482502133902E-3</v>
      </c>
      <c r="X2236" s="149">
        <v>7.1290710558982598E-4</v>
      </c>
    </row>
    <row r="2237" spans="1:24" x14ac:dyDescent="0.2">
      <c r="A2237" s="4" t="s">
        <v>1226</v>
      </c>
      <c r="B2237" s="4">
        <v>11390</v>
      </c>
      <c r="C2237" s="4" t="s">
        <v>2292</v>
      </c>
      <c r="D2237" s="4" t="s">
        <v>2293</v>
      </c>
      <c r="E2237" s="4" t="s">
        <v>425</v>
      </c>
      <c r="F2237" s="4" t="s">
        <v>3406</v>
      </c>
      <c r="G2237" s="4" t="s">
        <v>3407</v>
      </c>
      <c r="H2237" s="4" t="s">
        <v>76</v>
      </c>
      <c r="I2237" s="4" t="s">
        <v>73</v>
      </c>
      <c r="J2237" s="4" t="s">
        <v>53</v>
      </c>
      <c r="K2237" s="4" t="s">
        <v>53</v>
      </c>
      <c r="L2237" s="8" t="s">
        <v>799</v>
      </c>
      <c r="M2237" s="8" t="s">
        <v>311</v>
      </c>
      <c r="N2237" s="4" t="s">
        <v>261</v>
      </c>
      <c r="O2237" s="4" t="s">
        <v>62</v>
      </c>
      <c r="P2237" s="4" t="s">
        <v>1212</v>
      </c>
      <c r="Q2237" s="148">
        <v>71356</v>
      </c>
      <c r="R2237" s="148">
        <v>1</v>
      </c>
      <c r="S2237" s="148">
        <v>6910</v>
      </c>
      <c r="T2237" s="8"/>
      <c r="U2237" s="148">
        <v>4930.7</v>
      </c>
      <c r="V2237" s="149">
        <v>6.1200000000000002E-4</v>
      </c>
      <c r="W2237" s="149">
        <v>2.3844950228916299E-2</v>
      </c>
      <c r="X2237" s="149">
        <v>2.2330544112024102E-3</v>
      </c>
    </row>
    <row r="2238" spans="1:24" x14ac:dyDescent="0.2">
      <c r="A2238" s="4" t="s">
        <v>1226</v>
      </c>
      <c r="B2238" s="4">
        <v>11390</v>
      </c>
      <c r="C2238" s="4" t="s">
        <v>3408</v>
      </c>
      <c r="D2238" s="4" t="s">
        <v>3409</v>
      </c>
      <c r="E2238" s="4" t="s">
        <v>425</v>
      </c>
      <c r="F2238" s="4" t="s">
        <v>3410</v>
      </c>
      <c r="G2238" s="4" t="s">
        <v>3411</v>
      </c>
      <c r="H2238" s="4" t="s">
        <v>76</v>
      </c>
      <c r="I2238" s="4" t="s">
        <v>73</v>
      </c>
      <c r="J2238" s="4" t="s">
        <v>53</v>
      </c>
      <c r="K2238" s="4" t="s">
        <v>53</v>
      </c>
      <c r="L2238" s="8" t="s">
        <v>799</v>
      </c>
      <c r="M2238" s="8" t="s">
        <v>311</v>
      </c>
      <c r="N2238" s="4" t="s">
        <v>266</v>
      </c>
      <c r="O2238" s="4" t="s">
        <v>62</v>
      </c>
      <c r="P2238" s="4" t="s">
        <v>1212</v>
      </c>
      <c r="Q2238" s="148">
        <v>64266</v>
      </c>
      <c r="R2238" s="148">
        <v>1</v>
      </c>
      <c r="S2238" s="148">
        <v>388</v>
      </c>
      <c r="T2238" s="8"/>
      <c r="U2238" s="148">
        <v>249.352</v>
      </c>
      <c r="V2238" s="149">
        <v>1.0059999999999999E-3</v>
      </c>
      <c r="W2238" s="149">
        <v>1.20587105673133E-3</v>
      </c>
      <c r="X2238" s="149">
        <v>1.12928551191092E-4</v>
      </c>
    </row>
    <row r="2239" spans="1:24" x14ac:dyDescent="0.2">
      <c r="A2239" s="4" t="s">
        <v>1226</v>
      </c>
      <c r="B2239" s="4">
        <v>11390</v>
      </c>
      <c r="C2239" s="4" t="s">
        <v>3412</v>
      </c>
      <c r="D2239" s="4" t="s">
        <v>3413</v>
      </c>
      <c r="E2239" s="4" t="s">
        <v>425</v>
      </c>
      <c r="F2239" s="4" t="s">
        <v>3414</v>
      </c>
      <c r="G2239" s="4" t="s">
        <v>3415</v>
      </c>
      <c r="H2239" s="4" t="s">
        <v>76</v>
      </c>
      <c r="I2239" s="4" t="s">
        <v>73</v>
      </c>
      <c r="J2239" s="4" t="s">
        <v>53</v>
      </c>
      <c r="K2239" s="4" t="s">
        <v>53</v>
      </c>
      <c r="L2239" s="8" t="s">
        <v>799</v>
      </c>
      <c r="M2239" s="8" t="s">
        <v>311</v>
      </c>
      <c r="N2239" s="4" t="s">
        <v>75</v>
      </c>
      <c r="O2239" s="4" t="s">
        <v>62</v>
      </c>
      <c r="P2239" s="4" t="s">
        <v>1212</v>
      </c>
      <c r="Q2239" s="148">
        <v>1000</v>
      </c>
      <c r="R2239" s="148">
        <v>1</v>
      </c>
      <c r="S2239" s="148">
        <v>1266</v>
      </c>
      <c r="T2239" s="8"/>
      <c r="U2239" s="148">
        <v>12.66</v>
      </c>
      <c r="V2239" s="149">
        <v>7.8999999999999996E-5</v>
      </c>
      <c r="W2239" s="149">
        <v>6.1223983285877003E-5</v>
      </c>
      <c r="X2239" s="149">
        <v>5.7335613886967402E-6</v>
      </c>
    </row>
    <row r="2240" spans="1:24" x14ac:dyDescent="0.2">
      <c r="A2240" s="4" t="s">
        <v>1226</v>
      </c>
      <c r="B2240" s="4">
        <v>11390</v>
      </c>
      <c r="C2240" s="4" t="s">
        <v>3699</v>
      </c>
      <c r="D2240" s="4" t="s">
        <v>3700</v>
      </c>
      <c r="E2240" s="4" t="s">
        <v>425</v>
      </c>
      <c r="F2240" s="4" t="s">
        <v>3701</v>
      </c>
      <c r="G2240" s="4" t="s">
        <v>3702</v>
      </c>
      <c r="H2240" s="4" t="s">
        <v>76</v>
      </c>
      <c r="I2240" s="4" t="s">
        <v>73</v>
      </c>
      <c r="J2240" s="4" t="s">
        <v>53</v>
      </c>
      <c r="K2240" s="4" t="s">
        <v>53</v>
      </c>
      <c r="L2240" s="8" t="s">
        <v>799</v>
      </c>
      <c r="M2240" s="8" t="s">
        <v>311</v>
      </c>
      <c r="N2240" s="4" t="s">
        <v>264</v>
      </c>
      <c r="O2240" s="4" t="s">
        <v>62</v>
      </c>
      <c r="P2240" s="4" t="s">
        <v>1212</v>
      </c>
      <c r="Q2240" s="148">
        <v>3331</v>
      </c>
      <c r="R2240" s="148">
        <v>1</v>
      </c>
      <c r="S2240" s="148">
        <v>4578</v>
      </c>
      <c r="T2240" s="8"/>
      <c r="U2240" s="148">
        <v>152.49299999999999</v>
      </c>
      <c r="V2240" s="149">
        <v>3.1000000000000001E-5</v>
      </c>
      <c r="W2240" s="149">
        <v>7.3745970801976596E-4</v>
      </c>
      <c r="X2240" s="149">
        <v>6.90623229769023E-5</v>
      </c>
    </row>
    <row r="2241" spans="1:24" x14ac:dyDescent="0.2">
      <c r="A2241" s="4" t="s">
        <v>1226</v>
      </c>
      <c r="B2241" s="4">
        <v>11390</v>
      </c>
      <c r="C2241" s="4" t="s">
        <v>3699</v>
      </c>
      <c r="D2241" s="4" t="s">
        <v>3700</v>
      </c>
      <c r="E2241" s="4" t="s">
        <v>425</v>
      </c>
      <c r="F2241" s="4" t="s">
        <v>3703</v>
      </c>
      <c r="G2241" s="4" t="s">
        <v>3702</v>
      </c>
      <c r="H2241" s="4" t="s">
        <v>76</v>
      </c>
      <c r="I2241" s="4" t="s">
        <v>73</v>
      </c>
      <c r="J2241" s="4" t="s">
        <v>53</v>
      </c>
      <c r="K2241" s="4" t="s">
        <v>53</v>
      </c>
      <c r="L2241" t="s">
        <v>54</v>
      </c>
      <c r="M2241" s="8" t="s">
        <v>311</v>
      </c>
      <c r="N2241" s="4" t="s">
        <v>264</v>
      </c>
      <c r="O2241" s="4" t="s">
        <v>62</v>
      </c>
      <c r="P2241" s="4" t="s">
        <v>1212</v>
      </c>
      <c r="Q2241" s="148">
        <v>14000</v>
      </c>
      <c r="R2241" s="148">
        <v>1</v>
      </c>
      <c r="S2241" s="148">
        <v>4578</v>
      </c>
      <c r="T2241" s="8"/>
      <c r="U2241" s="148">
        <v>581.82000000000005</v>
      </c>
      <c r="V2241" s="149">
        <v>1.3489999999999999E-3</v>
      </c>
      <c r="W2241" s="149">
        <v>2.8136923903841998E-3</v>
      </c>
      <c r="X2241" s="149">
        <v>2.6349932139907201E-4</v>
      </c>
    </row>
    <row r="2242" spans="1:24" x14ac:dyDescent="0.2">
      <c r="A2242" s="4" t="s">
        <v>1226</v>
      </c>
      <c r="B2242" s="4">
        <v>11390</v>
      </c>
      <c r="C2242" s="4" t="s">
        <v>3416</v>
      </c>
      <c r="D2242" s="4" t="s">
        <v>3417</v>
      </c>
      <c r="E2242" s="4" t="s">
        <v>425</v>
      </c>
      <c r="F2242" s="4" t="s">
        <v>3418</v>
      </c>
      <c r="G2242" s="4" t="s">
        <v>3419</v>
      </c>
      <c r="H2242" s="4" t="s">
        <v>76</v>
      </c>
      <c r="I2242" s="4" t="s">
        <v>73</v>
      </c>
      <c r="J2242" s="4" t="s">
        <v>53</v>
      </c>
      <c r="K2242" s="4" t="s">
        <v>53</v>
      </c>
      <c r="L2242" s="8" t="s">
        <v>799</v>
      </c>
      <c r="M2242" s="8" t="s">
        <v>311</v>
      </c>
      <c r="N2242" s="4" t="s">
        <v>686</v>
      </c>
      <c r="O2242" s="4" t="s">
        <v>62</v>
      </c>
      <c r="P2242" s="4" t="s">
        <v>1212</v>
      </c>
      <c r="Q2242" s="148">
        <v>2742</v>
      </c>
      <c r="R2242" s="148">
        <v>1</v>
      </c>
      <c r="S2242" s="148">
        <v>1061</v>
      </c>
      <c r="T2242" s="8"/>
      <c r="U2242" s="148">
        <v>29.093</v>
      </c>
      <c r="V2242" s="149">
        <v>4.1899999999999999E-4</v>
      </c>
      <c r="W2242" s="149">
        <v>1.4069242342988701E-4</v>
      </c>
      <c r="X2242" s="149">
        <v>1.31756968979484E-5</v>
      </c>
    </row>
    <row r="2243" spans="1:24" x14ac:dyDescent="0.2">
      <c r="A2243" s="4" t="s">
        <v>1226</v>
      </c>
      <c r="B2243" s="4">
        <v>11390</v>
      </c>
      <c r="C2243" s="4" t="s">
        <v>3420</v>
      </c>
      <c r="D2243" s="4" t="s">
        <v>3421</v>
      </c>
      <c r="E2243" s="4" t="s">
        <v>425</v>
      </c>
      <c r="F2243" s="4" t="s">
        <v>3422</v>
      </c>
      <c r="G2243" s="4" t="s">
        <v>3423</v>
      </c>
      <c r="H2243" s="4" t="s">
        <v>76</v>
      </c>
      <c r="I2243" s="4" t="s">
        <v>73</v>
      </c>
      <c r="J2243" s="4" t="s">
        <v>53</v>
      </c>
      <c r="K2243" s="4" t="s">
        <v>53</v>
      </c>
      <c r="L2243" s="8" t="s">
        <v>799</v>
      </c>
      <c r="M2243" s="8" t="s">
        <v>311</v>
      </c>
      <c r="N2243" s="4" t="s">
        <v>261</v>
      </c>
      <c r="O2243" s="4" t="s">
        <v>62</v>
      </c>
      <c r="P2243" s="4" t="s">
        <v>1212</v>
      </c>
      <c r="Q2243" s="148">
        <v>44175</v>
      </c>
      <c r="R2243" s="148">
        <v>1</v>
      </c>
      <c r="S2243" s="148">
        <v>1535</v>
      </c>
      <c r="T2243" s="8"/>
      <c r="U2243" s="148">
        <v>678.08600000000001</v>
      </c>
      <c r="V2243" s="149">
        <v>4.4099999999999999E-4</v>
      </c>
      <c r="W2243" s="149">
        <v>3.27923706448523E-3</v>
      </c>
      <c r="X2243" s="149">
        <v>3.0709708856288803E-4</v>
      </c>
    </row>
    <row r="2244" spans="1:24" x14ac:dyDescent="0.2">
      <c r="A2244" s="4" t="s">
        <v>1226</v>
      </c>
      <c r="B2244" s="4">
        <v>11390</v>
      </c>
      <c r="C2244" s="4" t="s">
        <v>3424</v>
      </c>
      <c r="D2244" s="4" t="s">
        <v>3425</v>
      </c>
      <c r="E2244" s="4" t="s">
        <v>425</v>
      </c>
      <c r="F2244" s="4" t="s">
        <v>3426</v>
      </c>
      <c r="G2244" s="4" t="s">
        <v>3427</v>
      </c>
      <c r="H2244" s="4" t="s">
        <v>76</v>
      </c>
      <c r="I2244" s="4" t="s">
        <v>73</v>
      </c>
      <c r="J2244" s="4" t="s">
        <v>53</v>
      </c>
      <c r="K2244" s="4" t="s">
        <v>53</v>
      </c>
      <c r="L2244" t="s">
        <v>54</v>
      </c>
      <c r="M2244" s="8" t="s">
        <v>311</v>
      </c>
      <c r="N2244" s="4" t="s">
        <v>258</v>
      </c>
      <c r="O2244" s="4" t="s">
        <v>62</v>
      </c>
      <c r="P2244" s="4" t="s">
        <v>1212</v>
      </c>
      <c r="Q2244" s="148">
        <v>13109</v>
      </c>
      <c r="R2244" s="148">
        <v>1</v>
      </c>
      <c r="S2244" s="148">
        <v>3793</v>
      </c>
      <c r="T2244" s="8"/>
      <c r="U2244" s="148">
        <v>430.79500000000002</v>
      </c>
      <c r="V2244" s="149">
        <v>0</v>
      </c>
      <c r="W2244" s="149">
        <v>2.0833331569808699E-3</v>
      </c>
      <c r="X2244" s="149">
        <v>1.9510195037265101E-4</v>
      </c>
    </row>
    <row r="2245" spans="1:24" x14ac:dyDescent="0.2">
      <c r="A2245" s="4" t="s">
        <v>1226</v>
      </c>
      <c r="B2245" s="4">
        <v>11390</v>
      </c>
      <c r="C2245" s="4" t="s">
        <v>3428</v>
      </c>
      <c r="D2245" s="4" t="s">
        <v>3429</v>
      </c>
      <c r="E2245" s="4" t="s">
        <v>425</v>
      </c>
      <c r="F2245" s="4" t="s">
        <v>3430</v>
      </c>
      <c r="G2245" s="4" t="s">
        <v>3431</v>
      </c>
      <c r="H2245" s="4" t="s">
        <v>76</v>
      </c>
      <c r="I2245" s="4" t="s">
        <v>73</v>
      </c>
      <c r="J2245" s="4" t="s">
        <v>53</v>
      </c>
      <c r="K2245" s="4" t="s">
        <v>53</v>
      </c>
      <c r="L2245" s="8" t="s">
        <v>799</v>
      </c>
      <c r="M2245" s="8" t="s">
        <v>311</v>
      </c>
      <c r="N2245" s="4" t="s">
        <v>140</v>
      </c>
      <c r="O2245" s="4" t="s">
        <v>62</v>
      </c>
      <c r="P2245" s="4" t="s">
        <v>1212</v>
      </c>
      <c r="Q2245" s="148">
        <v>6662</v>
      </c>
      <c r="R2245" s="148">
        <v>1</v>
      </c>
      <c r="S2245" s="148">
        <v>1280</v>
      </c>
      <c r="T2245" s="8"/>
      <c r="U2245" s="148">
        <v>85.274000000000001</v>
      </c>
      <c r="V2245" s="149">
        <v>1.0679999999999999E-3</v>
      </c>
      <c r="W2245" s="149">
        <v>4.1238463358029702E-4</v>
      </c>
      <c r="X2245" s="149">
        <v>3.8619385500408401E-5</v>
      </c>
    </row>
    <row r="2246" spans="1:24" x14ac:dyDescent="0.2">
      <c r="A2246" s="4" t="s">
        <v>1226</v>
      </c>
      <c r="B2246" s="4">
        <v>11390</v>
      </c>
      <c r="C2246" s="4" t="s">
        <v>3432</v>
      </c>
      <c r="D2246" s="4" t="s">
        <v>3433</v>
      </c>
      <c r="E2246" s="4" t="s">
        <v>426</v>
      </c>
      <c r="F2246" s="4" t="s">
        <v>3434</v>
      </c>
      <c r="G2246" s="4" t="s">
        <v>3435</v>
      </c>
      <c r="H2246" s="4" t="s">
        <v>76</v>
      </c>
      <c r="I2246" s="4" t="s">
        <v>73</v>
      </c>
      <c r="J2246" s="4" t="s">
        <v>61</v>
      </c>
      <c r="K2246" s="4" t="s">
        <v>188</v>
      </c>
      <c r="L2246" s="8" t="s">
        <v>799</v>
      </c>
      <c r="M2246" s="8" t="s">
        <v>471</v>
      </c>
      <c r="N2246" s="4" t="s">
        <v>876</v>
      </c>
      <c r="O2246" s="4" t="s">
        <v>62</v>
      </c>
      <c r="P2246" s="4" t="s">
        <v>1214</v>
      </c>
      <c r="Q2246" s="148">
        <v>1026</v>
      </c>
      <c r="R2246" s="148">
        <v>3.681</v>
      </c>
      <c r="S2246" s="148">
        <v>72.36</v>
      </c>
      <c r="T2246" s="8"/>
      <c r="U2246" s="148">
        <v>273.28199999999998</v>
      </c>
      <c r="V2246" s="149">
        <v>0</v>
      </c>
      <c r="W2246" s="149">
        <v>1.3215987295437199E-3</v>
      </c>
      <c r="X2246" s="149">
        <v>1.2376632555383699E-4</v>
      </c>
    </row>
    <row r="2247" spans="1:24" x14ac:dyDescent="0.2">
      <c r="A2247" s="4" t="s">
        <v>1226</v>
      </c>
      <c r="B2247" s="4">
        <v>11390</v>
      </c>
      <c r="C2247" s="4" t="s">
        <v>3704</v>
      </c>
      <c r="D2247" s="4" t="s">
        <v>3705</v>
      </c>
      <c r="E2247" s="4" t="s">
        <v>78</v>
      </c>
      <c r="F2247" s="4" t="s">
        <v>3706</v>
      </c>
      <c r="G2247" s="4" t="s">
        <v>3707</v>
      </c>
      <c r="H2247" s="4" t="s">
        <v>76</v>
      </c>
      <c r="I2247" s="4" t="s">
        <v>73</v>
      </c>
      <c r="J2247" s="4" t="s">
        <v>61</v>
      </c>
      <c r="K2247" s="4" t="s">
        <v>314</v>
      </c>
      <c r="L2247" s="8" t="s">
        <v>799</v>
      </c>
      <c r="M2247" s="8" t="s">
        <v>494</v>
      </c>
      <c r="N2247" s="4" t="s">
        <v>909</v>
      </c>
      <c r="O2247" s="4" t="s">
        <v>62</v>
      </c>
      <c r="P2247" s="4" t="s">
        <v>1214</v>
      </c>
      <c r="Q2247" s="148">
        <v>13839</v>
      </c>
      <c r="R2247" s="148">
        <v>3.681</v>
      </c>
      <c r="S2247" s="148">
        <v>0.28499999999999998</v>
      </c>
      <c r="T2247" s="143">
        <v>0.97699999999999998</v>
      </c>
      <c r="U2247" s="148">
        <v>15.494999999999999</v>
      </c>
      <c r="V2247" s="149">
        <v>4.8000000000000001E-5</v>
      </c>
      <c r="W2247" s="149">
        <v>7.4933796331435305E-5</v>
      </c>
      <c r="X2247" s="149">
        <v>7.0174709043064003E-6</v>
      </c>
    </row>
    <row r="2248" spans="1:24" x14ac:dyDescent="0.2">
      <c r="A2248" s="4" t="s">
        <v>1226</v>
      </c>
      <c r="B2248" s="4">
        <v>11390</v>
      </c>
      <c r="C2248" s="4" t="s">
        <v>3436</v>
      </c>
      <c r="D2248" s="4" t="s">
        <v>2395</v>
      </c>
      <c r="E2248" s="4" t="s">
        <v>426</v>
      </c>
      <c r="F2248" s="4" t="s">
        <v>3437</v>
      </c>
      <c r="G2248" s="4" t="s">
        <v>3438</v>
      </c>
      <c r="H2248" s="4" t="s">
        <v>76</v>
      </c>
      <c r="I2248" s="4" t="s">
        <v>73</v>
      </c>
      <c r="J2248" s="4" t="s">
        <v>61</v>
      </c>
      <c r="K2248" s="4" t="s">
        <v>153</v>
      </c>
      <c r="L2248" s="8" t="s">
        <v>799</v>
      </c>
      <c r="M2248" s="8" t="s">
        <v>483</v>
      </c>
      <c r="N2248" s="4" t="s">
        <v>909</v>
      </c>
      <c r="O2248" s="4" t="s">
        <v>62</v>
      </c>
      <c r="P2248" s="4" t="s">
        <v>1216</v>
      </c>
      <c r="Q2248" s="148">
        <v>48894</v>
      </c>
      <c r="R2248" s="148">
        <v>3.9790000000000001</v>
      </c>
      <c r="S2248" s="148">
        <v>1.9550000000000001</v>
      </c>
      <c r="T2248" s="8"/>
      <c r="U2248" s="148">
        <v>380.35300000000001</v>
      </c>
      <c r="V2248" s="149">
        <v>5.8999999999999998E-5</v>
      </c>
      <c r="W2248" s="149">
        <v>1.8393952458903001E-3</v>
      </c>
      <c r="X2248" s="149">
        <v>1.7225742257155201E-4</v>
      </c>
    </row>
    <row r="2249" spans="1:24" x14ac:dyDescent="0.2">
      <c r="A2249" s="4" t="s">
        <v>1226</v>
      </c>
      <c r="B2249" s="4">
        <v>11390</v>
      </c>
      <c r="C2249" s="4" t="s">
        <v>3439</v>
      </c>
      <c r="D2249" s="4" t="s">
        <v>3440</v>
      </c>
      <c r="E2249" s="4" t="s">
        <v>78</v>
      </c>
      <c r="F2249" s="4" t="s">
        <v>3439</v>
      </c>
      <c r="G2249" s="4" t="s">
        <v>3441</v>
      </c>
      <c r="H2249" s="4" t="s">
        <v>76</v>
      </c>
      <c r="I2249" s="4" t="s">
        <v>73</v>
      </c>
      <c r="J2249" s="4" t="s">
        <v>61</v>
      </c>
      <c r="K2249" s="4" t="s">
        <v>314</v>
      </c>
      <c r="L2249" s="8" t="s">
        <v>799</v>
      </c>
      <c r="M2249" s="8" t="s">
        <v>474</v>
      </c>
      <c r="N2249" s="4" t="s">
        <v>888</v>
      </c>
      <c r="O2249" s="4" t="s">
        <v>62</v>
      </c>
      <c r="P2249" s="4" t="s">
        <v>1214</v>
      </c>
      <c r="Q2249" s="148">
        <v>1295</v>
      </c>
      <c r="R2249" s="148">
        <v>3.681</v>
      </c>
      <c r="S2249" s="148">
        <v>41.28</v>
      </c>
      <c r="T2249" s="8"/>
      <c r="U2249" s="148">
        <v>196.77699999999999</v>
      </c>
      <c r="V2249" s="149">
        <v>2.1999999999999999E-5</v>
      </c>
      <c r="W2249" s="149">
        <v>9.5161910078770296E-4</v>
      </c>
      <c r="X2249" s="149">
        <v>8.9118123980040003E-5</v>
      </c>
    </row>
    <row r="2250" spans="1:24" x14ac:dyDescent="0.2">
      <c r="A2250" s="4" t="s">
        <v>1226</v>
      </c>
      <c r="B2250" s="4">
        <v>11390</v>
      </c>
      <c r="C2250" s="4" t="s">
        <v>3442</v>
      </c>
      <c r="D2250" s="4" t="s">
        <v>3443</v>
      </c>
      <c r="E2250" s="4" t="s">
        <v>425</v>
      </c>
      <c r="F2250" s="4" t="s">
        <v>3444</v>
      </c>
      <c r="G2250" s="4" t="s">
        <v>3445</v>
      </c>
      <c r="H2250" s="4" t="s">
        <v>76</v>
      </c>
      <c r="I2250" s="4" t="s">
        <v>73</v>
      </c>
      <c r="J2250" s="4" t="s">
        <v>61</v>
      </c>
      <c r="K2250" s="4" t="s">
        <v>314</v>
      </c>
      <c r="L2250" s="8" t="s">
        <v>799</v>
      </c>
      <c r="M2250" s="8" t="s">
        <v>474</v>
      </c>
      <c r="N2250" s="4" t="s">
        <v>1131</v>
      </c>
      <c r="O2250" s="4" t="s">
        <v>62</v>
      </c>
      <c r="P2250" s="4" t="s">
        <v>1214</v>
      </c>
      <c r="Q2250" s="148">
        <v>1681</v>
      </c>
      <c r="R2250" s="148">
        <v>3.681</v>
      </c>
      <c r="S2250" s="148">
        <v>4.09</v>
      </c>
      <c r="T2250" s="8"/>
      <c r="U2250" s="148">
        <v>25.308</v>
      </c>
      <c r="V2250" s="149">
        <v>1.02E-4</v>
      </c>
      <c r="W2250" s="149">
        <v>1.2238965624073399E-4</v>
      </c>
      <c r="X2250" s="149">
        <v>1.1461662076462999E-5</v>
      </c>
    </row>
    <row r="2251" spans="1:24" x14ac:dyDescent="0.2">
      <c r="A2251" s="4" t="s">
        <v>1226</v>
      </c>
      <c r="B2251" s="4">
        <v>11390</v>
      </c>
      <c r="C2251" s="4" t="s">
        <v>3708</v>
      </c>
      <c r="D2251" s="4" t="s">
        <v>3709</v>
      </c>
      <c r="E2251" s="4" t="s">
        <v>426</v>
      </c>
      <c r="F2251" s="4" t="s">
        <v>3710</v>
      </c>
      <c r="G2251" s="4" t="s">
        <v>3711</v>
      </c>
      <c r="H2251" s="4" t="s">
        <v>76</v>
      </c>
      <c r="I2251" s="4" t="s">
        <v>73</v>
      </c>
      <c r="J2251" s="4" t="s">
        <v>61</v>
      </c>
      <c r="K2251" s="4" t="s">
        <v>314</v>
      </c>
      <c r="L2251" s="8" t="s">
        <v>799</v>
      </c>
      <c r="M2251" s="8" t="s">
        <v>474</v>
      </c>
      <c r="N2251" s="4" t="s">
        <v>909</v>
      </c>
      <c r="O2251" s="4" t="s">
        <v>62</v>
      </c>
      <c r="P2251" s="4" t="s">
        <v>1214</v>
      </c>
      <c r="Q2251" s="148">
        <v>8912</v>
      </c>
      <c r="R2251" s="148">
        <v>3.681</v>
      </c>
      <c r="S2251" s="148">
        <v>4.26</v>
      </c>
      <c r="T2251" s="8"/>
      <c r="U2251" s="148">
        <v>139.75</v>
      </c>
      <c r="V2251" s="149">
        <v>7.7700000000000002E-4</v>
      </c>
      <c r="W2251" s="149">
        <v>6.7583156287781803E-4</v>
      </c>
      <c r="X2251" s="149">
        <v>6.3290912257136394E-5</v>
      </c>
    </row>
    <row r="2252" spans="1:24" x14ac:dyDescent="0.2">
      <c r="A2252" s="4" t="s">
        <v>1226</v>
      </c>
      <c r="B2252" s="4">
        <v>11390</v>
      </c>
      <c r="C2252" s="4" t="s">
        <v>2994</v>
      </c>
      <c r="D2252" s="4" t="s">
        <v>2995</v>
      </c>
      <c r="E2252" s="4" t="s">
        <v>426</v>
      </c>
      <c r="F2252" s="4" t="s">
        <v>3712</v>
      </c>
      <c r="G2252" s="4" t="s">
        <v>3713</v>
      </c>
      <c r="H2252" s="4" t="s">
        <v>76</v>
      </c>
      <c r="I2252" s="4" t="s">
        <v>73</v>
      </c>
      <c r="J2252" s="4" t="s">
        <v>61</v>
      </c>
      <c r="K2252" s="4" t="s">
        <v>198</v>
      </c>
      <c r="L2252" s="8" t="s">
        <v>799</v>
      </c>
      <c r="M2252" s="8" t="s">
        <v>102</v>
      </c>
      <c r="N2252" s="4" t="s">
        <v>909</v>
      </c>
      <c r="O2252" s="4" t="s">
        <v>62</v>
      </c>
      <c r="P2252" s="4" t="s">
        <v>1216</v>
      </c>
      <c r="Q2252" s="148">
        <v>7953</v>
      </c>
      <c r="R2252" s="148">
        <v>3.9790000000000001</v>
      </c>
      <c r="S2252" s="148">
        <v>3.8260000000000001</v>
      </c>
      <c r="T2252" s="143">
        <v>1.5029999999999999</v>
      </c>
      <c r="U2252" s="148">
        <v>122.58</v>
      </c>
      <c r="V2252" s="149">
        <v>8.5000000000000006E-5</v>
      </c>
      <c r="W2252" s="149">
        <v>5.9279878897001005E-4</v>
      </c>
      <c r="X2252" s="149">
        <v>5.5514980654463102E-5</v>
      </c>
    </row>
    <row r="2253" spans="1:24" x14ac:dyDescent="0.2">
      <c r="A2253" s="4" t="s">
        <v>1226</v>
      </c>
      <c r="B2253" s="4">
        <v>11390</v>
      </c>
      <c r="C2253" s="4" t="s">
        <v>3446</v>
      </c>
      <c r="D2253" s="4" t="s">
        <v>3447</v>
      </c>
      <c r="E2253" s="4" t="s">
        <v>426</v>
      </c>
      <c r="F2253" s="4" t="s">
        <v>3448</v>
      </c>
      <c r="G2253" s="4" t="s">
        <v>3449</v>
      </c>
      <c r="H2253" s="4" t="s">
        <v>76</v>
      </c>
      <c r="I2253" s="4" t="s">
        <v>73</v>
      </c>
      <c r="J2253" s="4" t="s">
        <v>61</v>
      </c>
      <c r="K2253" s="4" t="s">
        <v>317</v>
      </c>
      <c r="L2253" s="8" t="s">
        <v>799</v>
      </c>
      <c r="M2253" s="8" t="s">
        <v>471</v>
      </c>
      <c r="N2253" s="4" t="s">
        <v>888</v>
      </c>
      <c r="O2253" s="4" t="s">
        <v>62</v>
      </c>
      <c r="P2253" s="4" t="s">
        <v>1214</v>
      </c>
      <c r="Q2253" s="148">
        <v>1729</v>
      </c>
      <c r="R2253" s="148">
        <v>3.681</v>
      </c>
      <c r="S2253" s="148">
        <v>42.87</v>
      </c>
      <c r="T2253" s="143">
        <v>2.5840000000000001</v>
      </c>
      <c r="U2253" s="148">
        <v>275.428</v>
      </c>
      <c r="V2253" s="149">
        <v>9.9999999999999995E-7</v>
      </c>
      <c r="W2253" s="149">
        <v>1.3319760445523201E-3</v>
      </c>
      <c r="X2253" s="149">
        <v>1.2473815014705001E-4</v>
      </c>
    </row>
    <row r="2254" spans="1:24" x14ac:dyDescent="0.2">
      <c r="A2254" s="4" t="s">
        <v>1226</v>
      </c>
      <c r="B2254" s="4">
        <v>11390</v>
      </c>
      <c r="C2254" s="4" t="s">
        <v>3450</v>
      </c>
      <c r="D2254" s="4" t="s">
        <v>3451</v>
      </c>
      <c r="E2254" s="4" t="s">
        <v>78</v>
      </c>
      <c r="F2254" s="4" t="s">
        <v>3452</v>
      </c>
      <c r="G2254" s="4" t="s">
        <v>3453</v>
      </c>
      <c r="H2254" s="4" t="s">
        <v>76</v>
      </c>
      <c r="I2254" s="4" t="s">
        <v>73</v>
      </c>
      <c r="J2254" s="4" t="s">
        <v>61</v>
      </c>
      <c r="K2254" s="4" t="s">
        <v>314</v>
      </c>
      <c r="L2254" s="8" t="s">
        <v>799</v>
      </c>
      <c r="M2254" s="8" t="s">
        <v>474</v>
      </c>
      <c r="N2254" s="4" t="s">
        <v>888</v>
      </c>
      <c r="O2254" s="4" t="s">
        <v>62</v>
      </c>
      <c r="P2254" s="4" t="s">
        <v>1214</v>
      </c>
      <c r="Q2254" s="148">
        <v>991</v>
      </c>
      <c r="R2254" s="148">
        <v>3.681</v>
      </c>
      <c r="S2254" s="148">
        <v>33.58</v>
      </c>
      <c r="T2254" s="8"/>
      <c r="U2254" s="148">
        <v>122.496</v>
      </c>
      <c r="V2254" s="149">
        <v>3.3000000000000003E-5</v>
      </c>
      <c r="W2254" s="149">
        <v>5.9239043802585597E-4</v>
      </c>
      <c r="X2254" s="149">
        <v>5.5476739019718301E-5</v>
      </c>
    </row>
    <row r="2255" spans="1:24" x14ac:dyDescent="0.2">
      <c r="A2255" s="4" t="s">
        <v>1226</v>
      </c>
      <c r="B2255" s="4">
        <v>11390</v>
      </c>
      <c r="C2255" s="4" t="s">
        <v>3454</v>
      </c>
      <c r="D2255" s="4" t="s">
        <v>3455</v>
      </c>
      <c r="E2255" s="4" t="s">
        <v>425</v>
      </c>
      <c r="F2255" s="4" t="s">
        <v>3456</v>
      </c>
      <c r="G2255" s="4" t="s">
        <v>3457</v>
      </c>
      <c r="H2255" s="4" t="s">
        <v>76</v>
      </c>
      <c r="I2255" s="4" t="s">
        <v>73</v>
      </c>
      <c r="J2255" s="4" t="s">
        <v>61</v>
      </c>
      <c r="K2255" s="4" t="s">
        <v>317</v>
      </c>
      <c r="L2255" s="8" t="s">
        <v>799</v>
      </c>
      <c r="M2255" s="8" t="s">
        <v>474</v>
      </c>
      <c r="N2255" s="4" t="s">
        <v>884</v>
      </c>
      <c r="O2255" s="4" t="s">
        <v>62</v>
      </c>
      <c r="P2255" s="4" t="s">
        <v>1214</v>
      </c>
      <c r="Q2255" s="148">
        <v>4225</v>
      </c>
      <c r="R2255" s="148">
        <v>3.681</v>
      </c>
      <c r="S2255" s="148">
        <v>21.61</v>
      </c>
      <c r="T2255" s="8"/>
      <c r="U2255" s="148">
        <v>336.084</v>
      </c>
      <c r="V2255" s="149">
        <v>5.5000000000000002E-5</v>
      </c>
      <c r="W2255" s="149">
        <v>1.6253061313058199E-3</v>
      </c>
      <c r="X2255" s="149">
        <v>1.5220820304608901E-4</v>
      </c>
    </row>
    <row r="2256" spans="1:24" x14ac:dyDescent="0.2">
      <c r="A2256" s="4" t="s">
        <v>1226</v>
      </c>
      <c r="B2256" s="4">
        <v>11390</v>
      </c>
      <c r="C2256" s="4" t="s">
        <v>2627</v>
      </c>
      <c r="D2256" s="4" t="s">
        <v>2628</v>
      </c>
      <c r="E2256" s="4" t="s">
        <v>426</v>
      </c>
      <c r="F2256" s="4" t="s">
        <v>2627</v>
      </c>
      <c r="G2256" s="4" t="s">
        <v>3458</v>
      </c>
      <c r="H2256" s="4" t="s">
        <v>76</v>
      </c>
      <c r="I2256" s="4" t="s">
        <v>73</v>
      </c>
      <c r="J2256" s="4" t="s">
        <v>61</v>
      </c>
      <c r="K2256" s="4" t="s">
        <v>314</v>
      </c>
      <c r="L2256" s="8" t="s">
        <v>799</v>
      </c>
      <c r="M2256" s="8" t="s">
        <v>474</v>
      </c>
      <c r="N2256" s="4" t="s">
        <v>202</v>
      </c>
      <c r="O2256" s="4" t="s">
        <v>62</v>
      </c>
      <c r="P2256" s="4" t="s">
        <v>1214</v>
      </c>
      <c r="Q2256" s="148">
        <v>1715</v>
      </c>
      <c r="R2256" s="148">
        <v>3.681</v>
      </c>
      <c r="S2256" s="148">
        <v>44.17</v>
      </c>
      <c r="T2256" s="8"/>
      <c r="U2256" s="148">
        <v>278.84100000000001</v>
      </c>
      <c r="V2256" s="149">
        <v>0</v>
      </c>
      <c r="W2256" s="149">
        <v>1.3484821969986401E-3</v>
      </c>
      <c r="X2256" s="149">
        <v>1.2628393389490399E-4</v>
      </c>
    </row>
    <row r="2257" spans="1:24" x14ac:dyDescent="0.2">
      <c r="A2257" s="4" t="s">
        <v>1226</v>
      </c>
      <c r="B2257" s="4">
        <v>11390</v>
      </c>
      <c r="C2257" s="4" t="s">
        <v>3714</v>
      </c>
      <c r="D2257" s="4" t="s">
        <v>3715</v>
      </c>
      <c r="E2257" s="4" t="s">
        <v>426</v>
      </c>
      <c r="F2257" s="4" t="s">
        <v>3716</v>
      </c>
      <c r="G2257" s="4" t="s">
        <v>3717</v>
      </c>
      <c r="H2257" s="4" t="s">
        <v>76</v>
      </c>
      <c r="I2257" s="4" t="s">
        <v>73</v>
      </c>
      <c r="J2257" s="4" t="s">
        <v>61</v>
      </c>
      <c r="K2257" s="4" t="s">
        <v>314</v>
      </c>
      <c r="L2257" s="8" t="s">
        <v>799</v>
      </c>
      <c r="M2257" s="8" t="s">
        <v>471</v>
      </c>
      <c r="N2257" s="4" t="s">
        <v>859</v>
      </c>
      <c r="O2257" s="4" t="s">
        <v>62</v>
      </c>
      <c r="P2257" s="4" t="s">
        <v>1214</v>
      </c>
      <c r="Q2257" s="148">
        <v>1404</v>
      </c>
      <c r="R2257" s="148">
        <v>3.681</v>
      </c>
      <c r="S2257" s="148">
        <v>85.99</v>
      </c>
      <c r="T2257" s="143">
        <v>1.55</v>
      </c>
      <c r="U2257" s="148">
        <v>445.95699999999999</v>
      </c>
      <c r="V2257" s="149">
        <v>6.0000000000000002E-6</v>
      </c>
      <c r="W2257" s="149">
        <v>2.1566579483289E-3</v>
      </c>
      <c r="X2257" s="149">
        <v>2.0196873965920001E-4</v>
      </c>
    </row>
    <row r="2258" spans="1:24" x14ac:dyDescent="0.2">
      <c r="A2258" s="4" t="s">
        <v>1226</v>
      </c>
      <c r="B2258" s="4">
        <v>11390</v>
      </c>
      <c r="C2258" s="4" t="s">
        <v>2588</v>
      </c>
      <c r="D2258" s="4" t="s">
        <v>2589</v>
      </c>
      <c r="E2258" s="4" t="s">
        <v>426</v>
      </c>
      <c r="F2258" s="4" t="s">
        <v>3718</v>
      </c>
      <c r="G2258" s="4" t="s">
        <v>3719</v>
      </c>
      <c r="H2258" s="4" t="s">
        <v>76</v>
      </c>
      <c r="I2258" s="4" t="s">
        <v>73</v>
      </c>
      <c r="J2258" s="4" t="s">
        <v>61</v>
      </c>
      <c r="K2258" s="4" t="s">
        <v>315</v>
      </c>
      <c r="L2258" s="8" t="s">
        <v>799</v>
      </c>
      <c r="M2258" s="8" t="s">
        <v>489</v>
      </c>
      <c r="N2258" s="4" t="s">
        <v>856</v>
      </c>
      <c r="O2258" s="4" t="s">
        <v>62</v>
      </c>
      <c r="P2258" s="4" t="s">
        <v>1217</v>
      </c>
      <c r="Q2258" s="148">
        <v>74642</v>
      </c>
      <c r="R2258" s="148">
        <v>4.6539999999999999</v>
      </c>
      <c r="S2258" s="148">
        <v>1.33</v>
      </c>
      <c r="T2258" s="8"/>
      <c r="U2258" s="148">
        <v>461.971</v>
      </c>
      <c r="V2258" s="149">
        <v>6.4400000000000004E-4</v>
      </c>
      <c r="W2258" s="149">
        <v>2.2340994565524198E-3</v>
      </c>
      <c r="X2258" s="149">
        <v>2.0922105513432299E-4</v>
      </c>
    </row>
    <row r="2259" spans="1:24" x14ac:dyDescent="0.2">
      <c r="A2259" s="4" t="s">
        <v>1226</v>
      </c>
      <c r="B2259" s="4">
        <v>11390</v>
      </c>
      <c r="C2259" s="4" t="s">
        <v>3459</v>
      </c>
      <c r="D2259" s="4" t="s">
        <v>3460</v>
      </c>
      <c r="E2259" s="4" t="s">
        <v>425</v>
      </c>
      <c r="F2259" s="4" t="s">
        <v>3461</v>
      </c>
      <c r="G2259" s="4" t="s">
        <v>3462</v>
      </c>
      <c r="H2259" s="4" t="s">
        <v>76</v>
      </c>
      <c r="I2259" s="4" t="s">
        <v>73</v>
      </c>
      <c r="J2259" s="4" t="s">
        <v>53</v>
      </c>
      <c r="K2259" s="4" t="s">
        <v>314</v>
      </c>
      <c r="L2259" s="8" t="s">
        <v>799</v>
      </c>
      <c r="M2259" s="8" t="s">
        <v>474</v>
      </c>
      <c r="N2259" s="4" t="s">
        <v>1131</v>
      </c>
      <c r="O2259" s="4" t="s">
        <v>62</v>
      </c>
      <c r="P2259" s="4" t="s">
        <v>1214</v>
      </c>
      <c r="Q2259" s="148">
        <v>6332</v>
      </c>
      <c r="R2259" s="148">
        <v>3.681</v>
      </c>
      <c r="S2259" s="148">
        <v>18.12</v>
      </c>
      <c r="T2259" s="8"/>
      <c r="U2259" s="148">
        <v>422.34300000000002</v>
      </c>
      <c r="V2259" s="149">
        <v>1.3300000000000001E-4</v>
      </c>
      <c r="W2259" s="149">
        <v>2.0424563932709599E-3</v>
      </c>
      <c r="X2259" s="149">
        <v>1.9127388461273999E-4</v>
      </c>
    </row>
    <row r="2260" spans="1:24" x14ac:dyDescent="0.2">
      <c r="A2260" s="4" t="s">
        <v>1226</v>
      </c>
      <c r="B2260" s="4">
        <v>11390</v>
      </c>
      <c r="C2260" s="4" t="s">
        <v>3463</v>
      </c>
      <c r="D2260" s="4" t="s">
        <v>3464</v>
      </c>
      <c r="E2260" s="4" t="s">
        <v>425</v>
      </c>
      <c r="F2260" s="4" t="s">
        <v>3465</v>
      </c>
      <c r="G2260" s="4" t="s">
        <v>3466</v>
      </c>
      <c r="H2260" s="4" t="s">
        <v>76</v>
      </c>
      <c r="I2260" s="4" t="s">
        <v>73</v>
      </c>
      <c r="J2260" s="4" t="s">
        <v>53</v>
      </c>
      <c r="K2260" s="4" t="s">
        <v>314</v>
      </c>
      <c r="L2260" s="8" t="s">
        <v>799</v>
      </c>
      <c r="M2260" s="8" t="s">
        <v>474</v>
      </c>
      <c r="N2260" s="4" t="s">
        <v>888</v>
      </c>
      <c r="O2260" s="4" t="s">
        <v>62</v>
      </c>
      <c r="P2260" s="4" t="s">
        <v>1214</v>
      </c>
      <c r="Q2260" s="148">
        <v>2713</v>
      </c>
      <c r="R2260" s="148">
        <v>3.681</v>
      </c>
      <c r="S2260" s="148">
        <v>14.25</v>
      </c>
      <c r="T2260" s="8"/>
      <c r="U2260" s="148">
        <v>142.30799999999999</v>
      </c>
      <c r="V2260" s="149">
        <v>4.1599999999999997E-4</v>
      </c>
      <c r="W2260" s="149">
        <v>6.8820583679828095E-4</v>
      </c>
      <c r="X2260" s="149">
        <v>6.4449749943868405E-5</v>
      </c>
    </row>
    <row r="2261" spans="1:24" x14ac:dyDescent="0.2">
      <c r="A2261" s="4" t="s">
        <v>1226</v>
      </c>
      <c r="B2261" s="4">
        <v>11390</v>
      </c>
      <c r="C2261" s="4" t="s">
        <v>5069</v>
      </c>
      <c r="D2261" s="4" t="s">
        <v>3517</v>
      </c>
      <c r="E2261" s="4" t="s">
        <v>426</v>
      </c>
      <c r="F2261" s="4" t="s">
        <v>3720</v>
      </c>
      <c r="G2261" s="4" t="s">
        <v>3519</v>
      </c>
      <c r="H2261" s="4" t="s">
        <v>76</v>
      </c>
      <c r="I2261" s="4" t="s">
        <v>73</v>
      </c>
      <c r="J2261" s="4" t="s">
        <v>61</v>
      </c>
      <c r="K2261" s="4" t="s">
        <v>314</v>
      </c>
      <c r="L2261" s="8" t="s">
        <v>799</v>
      </c>
      <c r="M2261" s="8" t="s">
        <v>471</v>
      </c>
      <c r="N2261" s="4" t="s">
        <v>902</v>
      </c>
      <c r="O2261" s="4" t="s">
        <v>62</v>
      </c>
      <c r="P2261" s="4" t="s">
        <v>1214</v>
      </c>
      <c r="Q2261" s="148">
        <v>2766</v>
      </c>
      <c r="R2261" s="148">
        <v>3.681</v>
      </c>
      <c r="S2261" s="148">
        <v>66.19</v>
      </c>
      <c r="T2261" s="8"/>
      <c r="U2261" s="148">
        <v>673.923</v>
      </c>
      <c r="V2261" s="149">
        <v>5.3999999999999998E-5</v>
      </c>
      <c r="W2261" s="149">
        <v>3.25910423336678E-3</v>
      </c>
      <c r="X2261" s="149">
        <v>3.0521167018677701E-4</v>
      </c>
    </row>
    <row r="2262" spans="1:24" x14ac:dyDescent="0.2">
      <c r="A2262" s="4" t="s">
        <v>1226</v>
      </c>
      <c r="B2262" s="4">
        <v>11390</v>
      </c>
      <c r="C2262" s="4" t="s">
        <v>3467</v>
      </c>
      <c r="D2262" s="4" t="s">
        <v>3468</v>
      </c>
      <c r="E2262" s="4" t="s">
        <v>426</v>
      </c>
      <c r="F2262" s="4" t="s">
        <v>3469</v>
      </c>
      <c r="G2262" s="4" t="s">
        <v>3470</v>
      </c>
      <c r="H2262" s="4" t="s">
        <v>76</v>
      </c>
      <c r="I2262" s="4" t="s">
        <v>73</v>
      </c>
      <c r="J2262" s="4" t="s">
        <v>61</v>
      </c>
      <c r="K2262" s="4" t="s">
        <v>314</v>
      </c>
      <c r="L2262" s="8" t="s">
        <v>799</v>
      </c>
      <c r="M2262" s="8" t="s">
        <v>471</v>
      </c>
      <c r="N2262" s="4" t="s">
        <v>888</v>
      </c>
      <c r="O2262" s="4" t="s">
        <v>62</v>
      </c>
      <c r="P2262" s="4" t="s">
        <v>1214</v>
      </c>
      <c r="Q2262" s="148">
        <v>7347</v>
      </c>
      <c r="R2262" s="148">
        <v>3.681</v>
      </c>
      <c r="S2262" s="148">
        <v>32.19</v>
      </c>
      <c r="T2262" s="8"/>
      <c r="U2262" s="148">
        <v>870.55600000000004</v>
      </c>
      <c r="V2262" s="149">
        <v>5.3999999999999998E-5</v>
      </c>
      <c r="W2262" s="149">
        <v>4.2100253420085196E-3</v>
      </c>
      <c r="X2262" s="149">
        <v>3.9426442793935303E-4</v>
      </c>
    </row>
    <row r="2263" spans="1:24" x14ac:dyDescent="0.2">
      <c r="A2263" s="4" t="s">
        <v>1226</v>
      </c>
      <c r="B2263" s="4">
        <v>11390</v>
      </c>
      <c r="C2263" s="4" t="s">
        <v>3471</v>
      </c>
      <c r="D2263" s="4" t="s">
        <v>3472</v>
      </c>
      <c r="E2263" s="4" t="s">
        <v>426</v>
      </c>
      <c r="F2263" s="4" t="s">
        <v>3473</v>
      </c>
      <c r="G2263" s="4" t="s">
        <v>3474</v>
      </c>
      <c r="H2263" s="4" t="s">
        <v>76</v>
      </c>
      <c r="I2263" s="4" t="s">
        <v>73</v>
      </c>
      <c r="J2263" s="4" t="s">
        <v>61</v>
      </c>
      <c r="K2263" s="4" t="s">
        <v>314</v>
      </c>
      <c r="L2263" s="8" t="s">
        <v>799</v>
      </c>
      <c r="M2263" s="8" t="s">
        <v>471</v>
      </c>
      <c r="N2263" s="4" t="s">
        <v>888</v>
      </c>
      <c r="O2263" s="4" t="s">
        <v>62</v>
      </c>
      <c r="P2263" s="4" t="s">
        <v>1214</v>
      </c>
      <c r="Q2263" s="148">
        <v>6034</v>
      </c>
      <c r="R2263" s="148">
        <v>3.681</v>
      </c>
      <c r="S2263" s="148">
        <v>27.75</v>
      </c>
      <c r="T2263" s="8"/>
      <c r="U2263" s="148">
        <v>616.36</v>
      </c>
      <c r="V2263" s="149">
        <v>9.9999999999999995E-7</v>
      </c>
      <c r="W2263" s="149">
        <v>2.9807255264498499E-3</v>
      </c>
      <c r="X2263" s="149">
        <v>2.7914179822236402E-4</v>
      </c>
    </row>
    <row r="2264" spans="1:24" x14ac:dyDescent="0.2">
      <c r="A2264" s="4" t="s">
        <v>1226</v>
      </c>
      <c r="B2264" s="4">
        <v>11390</v>
      </c>
      <c r="C2264" s="4" t="s">
        <v>3479</v>
      </c>
      <c r="D2264" s="4" t="s">
        <v>3480</v>
      </c>
      <c r="E2264" s="4" t="s">
        <v>425</v>
      </c>
      <c r="F2264" s="4" t="s">
        <v>3481</v>
      </c>
      <c r="G2264" s="4" t="s">
        <v>3482</v>
      </c>
      <c r="H2264" s="4" t="s">
        <v>76</v>
      </c>
      <c r="I2264" s="4" t="s">
        <v>73</v>
      </c>
      <c r="J2264" s="4" t="s">
        <v>53</v>
      </c>
      <c r="K2264" s="4" t="s">
        <v>314</v>
      </c>
      <c r="L2264" s="8" t="s">
        <v>799</v>
      </c>
      <c r="M2264" s="8" t="s">
        <v>474</v>
      </c>
      <c r="N2264" s="4" t="s">
        <v>893</v>
      </c>
      <c r="O2264" s="4" t="s">
        <v>62</v>
      </c>
      <c r="P2264" s="4" t="s">
        <v>1214</v>
      </c>
      <c r="Q2264" s="148">
        <v>7459</v>
      </c>
      <c r="R2264" s="148">
        <v>3.681</v>
      </c>
      <c r="S2264" s="148">
        <v>11.16</v>
      </c>
      <c r="T2264" s="8"/>
      <c r="U2264" s="148">
        <v>306.41500000000002</v>
      </c>
      <c r="V2264" s="149">
        <v>5.9199999999999997E-4</v>
      </c>
      <c r="W2264" s="149">
        <v>1.4818303833350999E-3</v>
      </c>
      <c r="X2264" s="149">
        <v>1.3877185074378601E-4</v>
      </c>
    </row>
    <row r="2265" spans="1:24" x14ac:dyDescent="0.2">
      <c r="A2265" s="4" t="s">
        <v>1226</v>
      </c>
      <c r="B2265" s="4">
        <v>11390</v>
      </c>
      <c r="C2265" s="4" t="s">
        <v>3483</v>
      </c>
      <c r="D2265" s="4" t="s">
        <v>3484</v>
      </c>
      <c r="E2265" s="4" t="s">
        <v>425</v>
      </c>
      <c r="F2265" s="4" t="s">
        <v>3485</v>
      </c>
      <c r="G2265" s="4" t="s">
        <v>3486</v>
      </c>
      <c r="H2265" s="4" t="s">
        <v>76</v>
      </c>
      <c r="I2265" s="4" t="s">
        <v>73</v>
      </c>
      <c r="J2265" s="4" t="s">
        <v>53</v>
      </c>
      <c r="K2265" s="4" t="s">
        <v>314</v>
      </c>
      <c r="L2265" s="8" t="s">
        <v>799</v>
      </c>
      <c r="M2265" s="8" t="s">
        <v>474</v>
      </c>
      <c r="N2265" s="4" t="s">
        <v>893</v>
      </c>
      <c r="O2265" s="4" t="s">
        <v>62</v>
      </c>
      <c r="P2265" s="4" t="s">
        <v>1214</v>
      </c>
      <c r="Q2265" s="148">
        <v>13376</v>
      </c>
      <c r="R2265" s="148">
        <v>3.681</v>
      </c>
      <c r="S2265" s="148">
        <v>18.72</v>
      </c>
      <c r="T2265" s="8"/>
      <c r="U2265" s="148">
        <v>921.71799999999996</v>
      </c>
      <c r="V2265" s="149">
        <v>3.7199999999999999E-4</v>
      </c>
      <c r="W2265" s="149">
        <v>4.4574429971564701E-3</v>
      </c>
      <c r="X2265" s="149">
        <v>4.1743483009718598E-4</v>
      </c>
    </row>
    <row r="2266" spans="1:24" x14ac:dyDescent="0.2">
      <c r="A2266" s="4" t="s">
        <v>1226</v>
      </c>
      <c r="B2266" s="4">
        <v>11390</v>
      </c>
      <c r="C2266" s="4" t="s">
        <v>3721</v>
      </c>
      <c r="D2266" s="4" t="s">
        <v>3722</v>
      </c>
      <c r="E2266" s="4" t="s">
        <v>425</v>
      </c>
      <c r="F2266" s="4" t="s">
        <v>3723</v>
      </c>
      <c r="G2266" s="4" t="s">
        <v>3724</v>
      </c>
      <c r="H2266" s="4" t="s">
        <v>76</v>
      </c>
      <c r="I2266" s="4" t="s">
        <v>73</v>
      </c>
      <c r="J2266" s="4" t="s">
        <v>61</v>
      </c>
      <c r="K2266" s="4" t="s">
        <v>314</v>
      </c>
      <c r="L2266" s="8" t="s">
        <v>799</v>
      </c>
      <c r="M2266" s="8" t="s">
        <v>474</v>
      </c>
      <c r="N2266" s="4" t="s">
        <v>202</v>
      </c>
      <c r="O2266" s="4" t="s">
        <v>62</v>
      </c>
      <c r="P2266" s="4" t="s">
        <v>1214</v>
      </c>
      <c r="Q2266" s="148">
        <v>323</v>
      </c>
      <c r="R2266" s="148">
        <v>3.681</v>
      </c>
      <c r="S2266" s="148">
        <v>70.98</v>
      </c>
      <c r="T2266" s="8"/>
      <c r="U2266" s="148">
        <v>84.393000000000001</v>
      </c>
      <c r="V2266" s="149">
        <v>6.0000000000000002E-6</v>
      </c>
      <c r="W2266" s="149">
        <v>4.08124071768529E-4</v>
      </c>
      <c r="X2266" s="149">
        <v>3.8220388385437197E-5</v>
      </c>
    </row>
    <row r="2267" spans="1:24" x14ac:dyDescent="0.2">
      <c r="A2267" s="4" t="s">
        <v>1226</v>
      </c>
      <c r="B2267" s="4">
        <v>11390</v>
      </c>
      <c r="C2267" s="4" t="s">
        <v>3491</v>
      </c>
      <c r="D2267" s="4" t="s">
        <v>3492</v>
      </c>
      <c r="E2267" s="4" t="s">
        <v>426</v>
      </c>
      <c r="F2267" s="4" t="s">
        <v>3493</v>
      </c>
      <c r="G2267" s="4" t="s">
        <v>3494</v>
      </c>
      <c r="H2267" s="4" t="s">
        <v>76</v>
      </c>
      <c r="I2267" s="4" t="s">
        <v>73</v>
      </c>
      <c r="J2267" s="4" t="s">
        <v>61</v>
      </c>
      <c r="K2267" s="4" t="s">
        <v>314</v>
      </c>
      <c r="L2267" s="8" t="s">
        <v>799</v>
      </c>
      <c r="M2267" s="8" t="s">
        <v>474</v>
      </c>
      <c r="N2267" s="4" t="s">
        <v>888</v>
      </c>
      <c r="O2267" s="4" t="s">
        <v>62</v>
      </c>
      <c r="P2267" s="4" t="s">
        <v>1214</v>
      </c>
      <c r="Q2267" s="148">
        <v>2964</v>
      </c>
      <c r="R2267" s="148">
        <v>3.681</v>
      </c>
      <c r="S2267" s="148">
        <v>23.8</v>
      </c>
      <c r="T2267" s="8"/>
      <c r="U2267" s="148">
        <v>259.67</v>
      </c>
      <c r="V2267" s="149">
        <v>3.6000000000000001E-5</v>
      </c>
      <c r="W2267" s="149">
        <v>1.2557663746724001E-3</v>
      </c>
      <c r="X2267" s="149">
        <v>1.17601195032114E-4</v>
      </c>
    </row>
    <row r="2268" spans="1:24" x14ac:dyDescent="0.2">
      <c r="A2268" s="4" t="s">
        <v>1226</v>
      </c>
      <c r="B2268" s="4">
        <v>11390</v>
      </c>
      <c r="C2268" s="4" t="s">
        <v>3495</v>
      </c>
      <c r="D2268" s="4" t="s">
        <v>3496</v>
      </c>
      <c r="E2268" s="4" t="s">
        <v>425</v>
      </c>
      <c r="F2268" s="4" t="s">
        <v>3497</v>
      </c>
      <c r="G2268" s="4" t="s">
        <v>3498</v>
      </c>
      <c r="H2268" s="4" t="s">
        <v>76</v>
      </c>
      <c r="I2268" s="4" t="s">
        <v>73</v>
      </c>
      <c r="J2268" s="4" t="s">
        <v>53</v>
      </c>
      <c r="K2268" s="4" t="s">
        <v>314</v>
      </c>
      <c r="L2268" s="8" t="s">
        <v>799</v>
      </c>
      <c r="M2268" s="8" t="s">
        <v>474</v>
      </c>
      <c r="N2268" s="4" t="s">
        <v>202</v>
      </c>
      <c r="O2268" s="4" t="s">
        <v>62</v>
      </c>
      <c r="P2268" s="4" t="s">
        <v>1214</v>
      </c>
      <c r="Q2268" s="148">
        <v>2902</v>
      </c>
      <c r="R2268" s="148">
        <v>3.681</v>
      </c>
      <c r="S2268" s="148">
        <v>2.35</v>
      </c>
      <c r="T2268" s="8"/>
      <c r="U2268" s="148">
        <v>25.103000000000002</v>
      </c>
      <c r="V2268" s="149">
        <v>3.0000000000000001E-5</v>
      </c>
      <c r="W2268" s="149">
        <v>1.2140007747526801E-4</v>
      </c>
      <c r="X2268" s="149">
        <v>1.1368989069967201E-5</v>
      </c>
    </row>
    <row r="2269" spans="1:24" x14ac:dyDescent="0.2">
      <c r="A2269" s="4" t="s">
        <v>1226</v>
      </c>
      <c r="B2269" s="4">
        <v>11390</v>
      </c>
      <c r="C2269" s="4" t="s">
        <v>2802</v>
      </c>
      <c r="D2269" s="4" t="s">
        <v>2803</v>
      </c>
      <c r="E2269" s="4" t="s">
        <v>426</v>
      </c>
      <c r="F2269" s="4" t="s">
        <v>3499</v>
      </c>
      <c r="G2269" s="4" t="s">
        <v>3500</v>
      </c>
      <c r="H2269" s="4" t="s">
        <v>76</v>
      </c>
      <c r="I2269" s="4" t="s">
        <v>73</v>
      </c>
      <c r="J2269" s="4" t="s">
        <v>61</v>
      </c>
      <c r="K2269" s="4" t="s">
        <v>317</v>
      </c>
      <c r="L2269" s="8" t="s">
        <v>799</v>
      </c>
      <c r="M2269" s="8" t="s">
        <v>474</v>
      </c>
      <c r="N2269" s="4" t="s">
        <v>888</v>
      </c>
      <c r="O2269" s="4" t="s">
        <v>62</v>
      </c>
      <c r="P2269" s="4" t="s">
        <v>1214</v>
      </c>
      <c r="Q2269" s="148">
        <v>19047</v>
      </c>
      <c r="R2269" s="148">
        <v>3.681</v>
      </c>
      <c r="S2269" s="148">
        <v>11.94</v>
      </c>
      <c r="T2269" s="8"/>
      <c r="U2269" s="148">
        <v>837.13699999999994</v>
      </c>
      <c r="V2269" s="149">
        <v>1.5999999999999999E-5</v>
      </c>
      <c r="W2269" s="149">
        <v>4.04841105496091E-3</v>
      </c>
      <c r="X2269" s="149">
        <v>3.7912942060487203E-4</v>
      </c>
    </row>
    <row r="2270" spans="1:24" x14ac:dyDescent="0.2">
      <c r="A2270" s="4" t="s">
        <v>1226</v>
      </c>
      <c r="B2270" s="4">
        <v>11390</v>
      </c>
      <c r="C2270" s="4" t="s">
        <v>3725</v>
      </c>
      <c r="D2270" s="4" t="s">
        <v>3726</v>
      </c>
      <c r="E2270" s="4" t="s">
        <v>425</v>
      </c>
      <c r="F2270" s="4" t="s">
        <v>3727</v>
      </c>
      <c r="G2270" s="4" t="s">
        <v>3728</v>
      </c>
      <c r="H2270" s="4" t="s">
        <v>76</v>
      </c>
      <c r="I2270" s="4" t="s">
        <v>73</v>
      </c>
      <c r="J2270" s="4" t="s">
        <v>61</v>
      </c>
      <c r="K2270" s="4" t="s">
        <v>314</v>
      </c>
      <c r="L2270" s="8" t="s">
        <v>799</v>
      </c>
      <c r="M2270" s="8" t="s">
        <v>471</v>
      </c>
      <c r="N2270" s="4" t="s">
        <v>872</v>
      </c>
      <c r="O2270" s="4" t="s">
        <v>62</v>
      </c>
      <c r="P2270" s="4" t="s">
        <v>1214</v>
      </c>
      <c r="Q2270" s="148">
        <v>35538</v>
      </c>
      <c r="R2270" s="148">
        <v>3.681</v>
      </c>
      <c r="S2270" s="148">
        <v>10.119999999999999</v>
      </c>
      <c r="T2270" s="8"/>
      <c r="U2270" s="148">
        <v>1323.8520000000001</v>
      </c>
      <c r="V2270" s="149">
        <v>3.7300000000000001E-4</v>
      </c>
      <c r="W2270" s="149">
        <v>6.4021698091644404E-3</v>
      </c>
      <c r="X2270" s="149">
        <v>5.9955644261670805E-4</v>
      </c>
    </row>
    <row r="2271" spans="1:24" x14ac:dyDescent="0.2">
      <c r="A2271" s="4" t="s">
        <v>1226</v>
      </c>
      <c r="B2271" s="4">
        <v>11391</v>
      </c>
      <c r="C2271" s="4" t="s">
        <v>1419</v>
      </c>
      <c r="D2271" s="4" t="s">
        <v>1420</v>
      </c>
      <c r="E2271" s="4" t="s">
        <v>425</v>
      </c>
      <c r="F2271" s="4" t="s">
        <v>3018</v>
      </c>
      <c r="G2271" s="4" t="s">
        <v>3019</v>
      </c>
      <c r="H2271" s="4" t="s">
        <v>76</v>
      </c>
      <c r="I2271" s="4" t="s">
        <v>73</v>
      </c>
      <c r="J2271" s="4" t="s">
        <v>53</v>
      </c>
      <c r="K2271" s="4" t="s">
        <v>53</v>
      </c>
      <c r="L2271" s="8" t="s">
        <v>799</v>
      </c>
      <c r="M2271" s="8" t="s">
        <v>311</v>
      </c>
      <c r="N2271" s="4" t="s">
        <v>266</v>
      </c>
      <c r="O2271" s="4" t="s">
        <v>62</v>
      </c>
      <c r="P2271" s="4" t="s">
        <v>1212</v>
      </c>
      <c r="Q2271" s="148">
        <v>1025</v>
      </c>
      <c r="R2271" s="148">
        <v>1</v>
      </c>
      <c r="S2271" s="148">
        <v>138.30000000000001</v>
      </c>
      <c r="T2271" s="8"/>
      <c r="U2271" s="148">
        <v>1.4179999999999999</v>
      </c>
      <c r="V2271" s="149">
        <v>3.0000000000000001E-6</v>
      </c>
      <c r="W2271" s="149">
        <v>1.29637032884076E-3</v>
      </c>
      <c r="X2271" s="149">
        <v>1.8273406809829702E-5</v>
      </c>
    </row>
    <row r="2272" spans="1:24" x14ac:dyDescent="0.2">
      <c r="A2272" s="4" t="s">
        <v>1226</v>
      </c>
      <c r="B2272" s="4">
        <v>11391</v>
      </c>
      <c r="C2272" s="4" t="s">
        <v>3020</v>
      </c>
      <c r="D2272" s="4" t="s">
        <v>3021</v>
      </c>
      <c r="E2272" s="4" t="s">
        <v>425</v>
      </c>
      <c r="F2272" s="4" t="s">
        <v>3022</v>
      </c>
      <c r="G2272" s="4" t="s">
        <v>3023</v>
      </c>
      <c r="H2272" s="4" t="s">
        <v>76</v>
      </c>
      <c r="I2272" s="4" t="s">
        <v>73</v>
      </c>
      <c r="J2272" s="4" t="s">
        <v>53</v>
      </c>
      <c r="K2272" s="4" t="s">
        <v>53</v>
      </c>
      <c r="L2272" s="8" t="s">
        <v>799</v>
      </c>
      <c r="M2272" s="8" t="s">
        <v>311</v>
      </c>
      <c r="N2272" s="4" t="s">
        <v>156</v>
      </c>
      <c r="O2272" s="4" t="s">
        <v>62</v>
      </c>
      <c r="P2272" s="4" t="s">
        <v>1212</v>
      </c>
      <c r="Q2272" s="148">
        <v>1000</v>
      </c>
      <c r="R2272" s="148">
        <v>1</v>
      </c>
      <c r="S2272" s="148">
        <v>2616</v>
      </c>
      <c r="T2272" s="8"/>
      <c r="U2272" s="148">
        <v>26.16</v>
      </c>
      <c r="V2272" s="149">
        <v>3.9999999999999998E-6</v>
      </c>
      <c r="W2272" s="149">
        <v>2.3923282932101799E-2</v>
      </c>
      <c r="X2272" s="149">
        <v>3.37218363857394E-4</v>
      </c>
    </row>
    <row r="2273" spans="1:24" x14ac:dyDescent="0.2">
      <c r="A2273" s="4" t="s">
        <v>1226</v>
      </c>
      <c r="B2273" s="4">
        <v>11391</v>
      </c>
      <c r="C2273" s="4" t="s">
        <v>3024</v>
      </c>
      <c r="D2273" s="4" t="s">
        <v>3025</v>
      </c>
      <c r="E2273" s="4" t="s">
        <v>425</v>
      </c>
      <c r="F2273" s="4" t="s">
        <v>3026</v>
      </c>
      <c r="G2273" s="4" t="s">
        <v>3027</v>
      </c>
      <c r="H2273" s="4" t="s">
        <v>76</v>
      </c>
      <c r="I2273" s="4" t="s">
        <v>73</v>
      </c>
      <c r="J2273" s="4" t="s">
        <v>53</v>
      </c>
      <c r="K2273" s="4" t="s">
        <v>53</v>
      </c>
      <c r="L2273" s="8" t="s">
        <v>799</v>
      </c>
      <c r="M2273" s="8" t="s">
        <v>311</v>
      </c>
      <c r="N2273" s="4" t="s">
        <v>624</v>
      </c>
      <c r="O2273" s="4" t="s">
        <v>62</v>
      </c>
      <c r="P2273" s="4" t="s">
        <v>1212</v>
      </c>
      <c r="Q2273" s="148">
        <v>54</v>
      </c>
      <c r="R2273" s="148">
        <v>1</v>
      </c>
      <c r="S2273" s="148">
        <v>4867</v>
      </c>
      <c r="T2273" s="8"/>
      <c r="U2273" s="148">
        <v>2.6280000000000001</v>
      </c>
      <c r="V2273" s="149">
        <v>9.9999999999999995E-7</v>
      </c>
      <c r="W2273" s="149">
        <v>2.4034668859515E-3</v>
      </c>
      <c r="X2273" s="149">
        <v>3.3878844018452801E-5</v>
      </c>
    </row>
    <row r="2274" spans="1:24" x14ac:dyDescent="0.2">
      <c r="A2274" s="4" t="s">
        <v>1226</v>
      </c>
      <c r="B2274" s="4">
        <v>11391</v>
      </c>
      <c r="C2274" s="4" t="s">
        <v>3030</v>
      </c>
      <c r="D2274" s="4" t="s">
        <v>3031</v>
      </c>
      <c r="E2274" s="4" t="s">
        <v>425</v>
      </c>
      <c r="F2274" s="4" t="s">
        <v>3032</v>
      </c>
      <c r="G2274" s="4" t="s">
        <v>3033</v>
      </c>
      <c r="H2274" s="4" t="s">
        <v>76</v>
      </c>
      <c r="I2274" s="4" t="s">
        <v>73</v>
      </c>
      <c r="J2274" s="4" t="s">
        <v>53</v>
      </c>
      <c r="K2274" s="4" t="s">
        <v>53</v>
      </c>
      <c r="L2274" s="8" t="s">
        <v>799</v>
      </c>
      <c r="M2274" s="8" t="s">
        <v>311</v>
      </c>
      <c r="N2274" s="4" t="s">
        <v>269</v>
      </c>
      <c r="O2274" s="4" t="s">
        <v>62</v>
      </c>
      <c r="P2274" s="4" t="s">
        <v>1212</v>
      </c>
      <c r="Q2274" s="148">
        <v>42</v>
      </c>
      <c r="R2274" s="148">
        <v>1</v>
      </c>
      <c r="S2274" s="148">
        <v>10700</v>
      </c>
      <c r="T2274" s="8"/>
      <c r="U2274" s="148">
        <v>4.4939999999999998</v>
      </c>
      <c r="V2274" s="149">
        <v>3.0000000000000001E-6</v>
      </c>
      <c r="W2274" s="149">
        <v>4.1097566321431703E-3</v>
      </c>
      <c r="X2274" s="149">
        <v>5.7930402414951401E-5</v>
      </c>
    </row>
    <row r="2275" spans="1:24" x14ac:dyDescent="0.2">
      <c r="A2275" s="4" t="s">
        <v>1226</v>
      </c>
      <c r="B2275" s="4">
        <v>11391</v>
      </c>
      <c r="C2275" s="4" t="s">
        <v>1467</v>
      </c>
      <c r="D2275" s="4" t="s">
        <v>1468</v>
      </c>
      <c r="E2275" s="4" t="s">
        <v>425</v>
      </c>
      <c r="F2275" s="4" t="s">
        <v>3044</v>
      </c>
      <c r="G2275" s="4" t="s">
        <v>3045</v>
      </c>
      <c r="H2275" s="4" t="s">
        <v>76</v>
      </c>
      <c r="I2275" s="4" t="s">
        <v>73</v>
      </c>
      <c r="J2275" s="4" t="s">
        <v>53</v>
      </c>
      <c r="K2275" s="4" t="s">
        <v>53</v>
      </c>
      <c r="L2275" s="8" t="s">
        <v>799</v>
      </c>
      <c r="M2275" s="8" t="s">
        <v>311</v>
      </c>
      <c r="N2275" s="4" t="s">
        <v>632</v>
      </c>
      <c r="O2275" s="4" t="s">
        <v>62</v>
      </c>
      <c r="P2275" s="4" t="s">
        <v>1212</v>
      </c>
      <c r="Q2275" s="148">
        <v>7</v>
      </c>
      <c r="R2275" s="148">
        <v>1</v>
      </c>
      <c r="S2275" s="148">
        <v>77500</v>
      </c>
      <c r="T2275" s="8"/>
      <c r="U2275" s="148">
        <v>5.4249999999999998</v>
      </c>
      <c r="V2275" s="149">
        <v>0</v>
      </c>
      <c r="W2275" s="149">
        <v>4.9611548129454199E-3</v>
      </c>
      <c r="X2275" s="149">
        <v>6.9931560547643897E-5</v>
      </c>
    </row>
    <row r="2276" spans="1:24" x14ac:dyDescent="0.2">
      <c r="A2276" s="4" t="s">
        <v>1226</v>
      </c>
      <c r="B2276" s="4">
        <v>11391</v>
      </c>
      <c r="C2276" s="4" t="s">
        <v>1498</v>
      </c>
      <c r="D2276" s="4" t="s">
        <v>1499</v>
      </c>
      <c r="E2276" s="4" t="s">
        <v>425</v>
      </c>
      <c r="F2276" s="4" t="s">
        <v>3046</v>
      </c>
      <c r="G2276" s="4" t="s">
        <v>3047</v>
      </c>
      <c r="H2276" s="4" t="s">
        <v>76</v>
      </c>
      <c r="I2276" s="4" t="s">
        <v>73</v>
      </c>
      <c r="J2276" s="4" t="s">
        <v>53</v>
      </c>
      <c r="K2276" s="4" t="s">
        <v>53</v>
      </c>
      <c r="L2276" s="8" t="s">
        <v>799</v>
      </c>
      <c r="M2276" s="8" t="s">
        <v>311</v>
      </c>
      <c r="N2276" s="4" t="s">
        <v>625</v>
      </c>
      <c r="O2276" s="4" t="s">
        <v>62</v>
      </c>
      <c r="P2276" s="4" t="s">
        <v>1212</v>
      </c>
      <c r="Q2276" s="148">
        <v>122</v>
      </c>
      <c r="R2276" s="148">
        <v>1</v>
      </c>
      <c r="S2276" s="148">
        <v>6040</v>
      </c>
      <c r="T2276" s="8"/>
      <c r="U2276" s="148">
        <v>7.3689999999999998</v>
      </c>
      <c r="V2276" s="149">
        <v>9.0000000000000002E-6</v>
      </c>
      <c r="W2276" s="149">
        <v>6.7387571586418797E-3</v>
      </c>
      <c r="X2276" s="149">
        <v>9.4988328730595106E-5</v>
      </c>
    </row>
    <row r="2277" spans="1:24" x14ac:dyDescent="0.2">
      <c r="A2277" s="4" t="s">
        <v>1226</v>
      </c>
      <c r="B2277" s="4">
        <v>11391</v>
      </c>
      <c r="C2277" s="4" t="s">
        <v>1519</v>
      </c>
      <c r="D2277" s="4" t="s">
        <v>1520</v>
      </c>
      <c r="E2277" s="4" t="s">
        <v>425</v>
      </c>
      <c r="F2277" s="4" t="s">
        <v>3048</v>
      </c>
      <c r="G2277" s="4" t="s">
        <v>3049</v>
      </c>
      <c r="H2277" s="4" t="s">
        <v>76</v>
      </c>
      <c r="I2277" s="4" t="s">
        <v>73</v>
      </c>
      <c r="J2277" s="4" t="s">
        <v>53</v>
      </c>
      <c r="K2277" s="4" t="s">
        <v>53</v>
      </c>
      <c r="L2277" s="8" t="s">
        <v>799</v>
      </c>
      <c r="M2277" s="8" t="s">
        <v>311</v>
      </c>
      <c r="N2277" s="4" t="s">
        <v>629</v>
      </c>
      <c r="O2277" s="4" t="s">
        <v>62</v>
      </c>
      <c r="P2277" s="4" t="s">
        <v>1212</v>
      </c>
      <c r="Q2277" s="148">
        <v>700</v>
      </c>
      <c r="R2277" s="148">
        <v>1</v>
      </c>
      <c r="S2277" s="148">
        <v>2653</v>
      </c>
      <c r="T2277" s="143">
        <v>0.126</v>
      </c>
      <c r="U2277" s="148">
        <v>18.696999999999999</v>
      </c>
      <c r="V2277" s="149">
        <v>3.9999999999999998E-6</v>
      </c>
      <c r="W2277" s="149">
        <v>1.70983800069383E-2</v>
      </c>
      <c r="X2277" s="149">
        <v>2.41015739642267E-4</v>
      </c>
    </row>
    <row r="2278" spans="1:24" x14ac:dyDescent="0.2">
      <c r="A2278" s="4" t="s">
        <v>1226</v>
      </c>
      <c r="B2278" s="4">
        <v>11391</v>
      </c>
      <c r="C2278" s="4" t="s">
        <v>3050</v>
      </c>
      <c r="D2278" s="4" t="s">
        <v>3051</v>
      </c>
      <c r="E2278" s="4" t="s">
        <v>425</v>
      </c>
      <c r="F2278" s="4" t="s">
        <v>3052</v>
      </c>
      <c r="G2278" s="4" t="s">
        <v>3053</v>
      </c>
      <c r="H2278" s="4" t="s">
        <v>76</v>
      </c>
      <c r="I2278" s="4" t="s">
        <v>73</v>
      </c>
      <c r="J2278" s="4" t="s">
        <v>53</v>
      </c>
      <c r="K2278" s="4" t="s">
        <v>53</v>
      </c>
      <c r="L2278" s="8" t="s">
        <v>799</v>
      </c>
      <c r="M2278" s="8" t="s">
        <v>311</v>
      </c>
      <c r="N2278" s="4" t="s">
        <v>257</v>
      </c>
      <c r="O2278" s="4" t="s">
        <v>62</v>
      </c>
      <c r="P2278" s="4" t="s">
        <v>1212</v>
      </c>
      <c r="Q2278" s="148">
        <v>922</v>
      </c>
      <c r="R2278" s="148">
        <v>1</v>
      </c>
      <c r="S2278" s="148">
        <v>520</v>
      </c>
      <c r="T2278" s="8"/>
      <c r="U2278" s="148">
        <v>4.7939999999999996</v>
      </c>
      <c r="V2278" s="149">
        <v>5.0000000000000004E-6</v>
      </c>
      <c r="W2278" s="149">
        <v>4.3844720064858097E-3</v>
      </c>
      <c r="X2278" s="149">
        <v>6.1802741730806199E-5</v>
      </c>
    </row>
    <row r="2279" spans="1:24" x14ac:dyDescent="0.2">
      <c r="A2279" s="4" t="s">
        <v>1226</v>
      </c>
      <c r="B2279" s="4">
        <v>11391</v>
      </c>
      <c r="C2279" s="4" t="s">
        <v>1559</v>
      </c>
      <c r="D2279" s="4" t="s">
        <v>1560</v>
      </c>
      <c r="E2279" s="4" t="s">
        <v>425</v>
      </c>
      <c r="F2279" s="4" t="s">
        <v>3064</v>
      </c>
      <c r="G2279" s="4" t="s">
        <v>3065</v>
      </c>
      <c r="H2279" s="4" t="s">
        <v>76</v>
      </c>
      <c r="I2279" s="4" t="s">
        <v>73</v>
      </c>
      <c r="J2279" s="4" t="s">
        <v>53</v>
      </c>
      <c r="K2279" s="146" t="s">
        <v>314</v>
      </c>
      <c r="L2279" s="8" t="s">
        <v>799</v>
      </c>
      <c r="M2279" s="8" t="s">
        <v>311</v>
      </c>
      <c r="N2279" s="4" t="s">
        <v>625</v>
      </c>
      <c r="O2279" s="4" t="s">
        <v>62</v>
      </c>
      <c r="P2279" s="4" t="s">
        <v>1212</v>
      </c>
      <c r="Q2279" s="148">
        <v>558.79999999999995</v>
      </c>
      <c r="R2279" s="148">
        <v>1</v>
      </c>
      <c r="S2279" s="148">
        <v>6299</v>
      </c>
      <c r="T2279" s="8"/>
      <c r="U2279" s="148">
        <v>35.198999999999998</v>
      </c>
      <c r="V2279" s="149">
        <v>5.0000000000000004E-6</v>
      </c>
      <c r="W2279" s="149">
        <v>3.2189263698389099E-2</v>
      </c>
      <c r="X2279" s="149">
        <v>4.5373416637477102E-4</v>
      </c>
    </row>
    <row r="2280" spans="1:24" x14ac:dyDescent="0.2">
      <c r="A2280" s="4" t="s">
        <v>1226</v>
      </c>
      <c r="B2280" s="4">
        <v>11391</v>
      </c>
      <c r="C2280" s="4" t="s">
        <v>2521</v>
      </c>
      <c r="D2280" s="4" t="s">
        <v>2522</v>
      </c>
      <c r="E2280" s="4" t="s">
        <v>426</v>
      </c>
      <c r="F2280" s="4" t="s">
        <v>3543</v>
      </c>
      <c r="G2280" s="4" t="s">
        <v>3544</v>
      </c>
      <c r="H2280" s="4" t="s">
        <v>76</v>
      </c>
      <c r="I2280" s="4" t="s">
        <v>73</v>
      </c>
      <c r="J2280" s="4" t="s">
        <v>61</v>
      </c>
      <c r="K2280" s="4" t="s">
        <v>315</v>
      </c>
      <c r="L2280" s="8" t="s">
        <v>799</v>
      </c>
      <c r="M2280" s="8" t="s">
        <v>311</v>
      </c>
      <c r="N2280" s="4" t="s">
        <v>267</v>
      </c>
      <c r="O2280" s="4" t="s">
        <v>62</v>
      </c>
      <c r="P2280" s="4" t="s">
        <v>1212</v>
      </c>
      <c r="Q2280" s="148">
        <v>141</v>
      </c>
      <c r="R2280" s="148">
        <v>1</v>
      </c>
      <c r="S2280" s="148">
        <v>5008</v>
      </c>
      <c r="T2280" s="143">
        <v>0.156</v>
      </c>
      <c r="U2280" s="148">
        <v>7.2169999999999996</v>
      </c>
      <c r="V2280" s="149">
        <v>9.9999999999999995E-7</v>
      </c>
      <c r="W2280" s="149">
        <v>6.5999237451071198E-3</v>
      </c>
      <c r="X2280" s="149">
        <v>9.3031357494924706E-5</v>
      </c>
    </row>
    <row r="2281" spans="1:24" x14ac:dyDescent="0.2">
      <c r="A2281" s="4" t="s">
        <v>1226</v>
      </c>
      <c r="B2281" s="4">
        <v>11391</v>
      </c>
      <c r="C2281" s="4" t="s">
        <v>3084</v>
      </c>
      <c r="D2281" s="4" t="s">
        <v>3085</v>
      </c>
      <c r="E2281" s="4" t="s">
        <v>425</v>
      </c>
      <c r="F2281" s="4" t="s">
        <v>3086</v>
      </c>
      <c r="G2281" s="4" t="s">
        <v>3087</v>
      </c>
      <c r="H2281" s="4" t="s">
        <v>76</v>
      </c>
      <c r="I2281" s="4" t="s">
        <v>73</v>
      </c>
      <c r="J2281" s="4" t="s">
        <v>53</v>
      </c>
      <c r="K2281" s="4" t="s">
        <v>53</v>
      </c>
      <c r="L2281" s="8" t="s">
        <v>799</v>
      </c>
      <c r="M2281" s="8" t="s">
        <v>311</v>
      </c>
      <c r="N2281" s="4" t="s">
        <v>140</v>
      </c>
      <c r="O2281" s="4" t="s">
        <v>62</v>
      </c>
      <c r="P2281" s="4" t="s">
        <v>1212</v>
      </c>
      <c r="Q2281" s="148">
        <v>31</v>
      </c>
      <c r="R2281" s="148">
        <v>1</v>
      </c>
      <c r="S2281" s="148">
        <v>5478</v>
      </c>
      <c r="T2281" s="8"/>
      <c r="U2281" s="148">
        <v>1.698</v>
      </c>
      <c r="V2281" s="149">
        <v>0</v>
      </c>
      <c r="W2281" s="149">
        <v>1.5529832037322899E-3</v>
      </c>
      <c r="X2281" s="149">
        <v>2.1890576495999601E-5</v>
      </c>
    </row>
    <row r="2282" spans="1:24" x14ac:dyDescent="0.2">
      <c r="A2282" s="4" t="s">
        <v>1226</v>
      </c>
      <c r="B2282" s="4">
        <v>11391</v>
      </c>
      <c r="C2282" s="4" t="s">
        <v>1633</v>
      </c>
      <c r="D2282" s="4" t="s">
        <v>1634</v>
      </c>
      <c r="E2282" s="4" t="s">
        <v>425</v>
      </c>
      <c r="F2282" s="4" t="s">
        <v>3090</v>
      </c>
      <c r="G2282" s="4" t="s">
        <v>3091</v>
      </c>
      <c r="H2282" s="4" t="s">
        <v>76</v>
      </c>
      <c r="I2282" s="4" t="s">
        <v>73</v>
      </c>
      <c r="J2282" s="4" t="s">
        <v>53</v>
      </c>
      <c r="K2282" s="4" t="s">
        <v>53</v>
      </c>
      <c r="L2282" s="8" t="s">
        <v>799</v>
      </c>
      <c r="M2282" s="8" t="s">
        <v>311</v>
      </c>
      <c r="N2282" s="4" t="s">
        <v>260</v>
      </c>
      <c r="O2282" s="4" t="s">
        <v>62</v>
      </c>
      <c r="P2282" s="4" t="s">
        <v>1212</v>
      </c>
      <c r="Q2282" s="148">
        <v>3241</v>
      </c>
      <c r="R2282" s="148">
        <v>1</v>
      </c>
      <c r="S2282" s="148">
        <v>473</v>
      </c>
      <c r="T2282" s="8"/>
      <c r="U2282" s="148">
        <v>15.33</v>
      </c>
      <c r="V2282" s="149">
        <v>9.9999999999999995E-7</v>
      </c>
      <c r="W2282" s="149">
        <v>1.4019199262970799E-2</v>
      </c>
      <c r="X2282" s="149">
        <v>1.9761215262417399E-4</v>
      </c>
    </row>
    <row r="2283" spans="1:24" x14ac:dyDescent="0.2">
      <c r="A2283" s="4" t="s">
        <v>1226</v>
      </c>
      <c r="B2283" s="4">
        <v>11391</v>
      </c>
      <c r="C2283" s="4" t="s">
        <v>3563</v>
      </c>
      <c r="D2283" s="4" t="s">
        <v>3564</v>
      </c>
      <c r="E2283" s="4" t="s">
        <v>425</v>
      </c>
      <c r="F2283" s="4" t="s">
        <v>3565</v>
      </c>
      <c r="G2283" s="4" t="s">
        <v>3566</v>
      </c>
      <c r="H2283" s="4" t="s">
        <v>76</v>
      </c>
      <c r="I2283" s="4" t="s">
        <v>73</v>
      </c>
      <c r="J2283" s="4" t="s">
        <v>53</v>
      </c>
      <c r="K2283" s="4" t="s">
        <v>314</v>
      </c>
      <c r="L2283" s="8" t="s">
        <v>799</v>
      </c>
      <c r="M2283" s="8" t="s">
        <v>311</v>
      </c>
      <c r="N2283" s="4" t="s">
        <v>624</v>
      </c>
      <c r="O2283" s="4" t="s">
        <v>62</v>
      </c>
      <c r="P2283" s="4" t="s">
        <v>1212</v>
      </c>
      <c r="Q2283" s="148">
        <v>211</v>
      </c>
      <c r="R2283" s="148">
        <v>1</v>
      </c>
      <c r="S2283" s="148">
        <v>2022</v>
      </c>
      <c r="T2283" s="8"/>
      <c r="U2283" s="148">
        <v>4.266</v>
      </c>
      <c r="V2283" s="149">
        <v>3.9999999999999998E-6</v>
      </c>
      <c r="W2283" s="149">
        <v>3.9016350446168802E-3</v>
      </c>
      <c r="X2283" s="149">
        <v>5.4996757336715001E-5</v>
      </c>
    </row>
    <row r="2284" spans="1:24" x14ac:dyDescent="0.2">
      <c r="A2284" s="4" t="s">
        <v>1226</v>
      </c>
      <c r="B2284" s="4">
        <v>11391</v>
      </c>
      <c r="C2284" s="4" t="s">
        <v>3120</v>
      </c>
      <c r="D2284" s="4" t="s">
        <v>3121</v>
      </c>
      <c r="E2284" s="4" t="s">
        <v>425</v>
      </c>
      <c r="F2284" s="4" t="s">
        <v>3122</v>
      </c>
      <c r="G2284" s="4" t="s">
        <v>3123</v>
      </c>
      <c r="H2284" s="4" t="s">
        <v>76</v>
      </c>
      <c r="I2284" s="4" t="s">
        <v>73</v>
      </c>
      <c r="J2284" s="4" t="s">
        <v>53</v>
      </c>
      <c r="K2284" s="4" t="s">
        <v>53</v>
      </c>
      <c r="L2284" s="8" t="s">
        <v>799</v>
      </c>
      <c r="M2284" s="8" t="s">
        <v>311</v>
      </c>
      <c r="N2284" s="4" t="s">
        <v>261</v>
      </c>
      <c r="O2284" s="4" t="s">
        <v>62</v>
      </c>
      <c r="P2284" s="4" t="s">
        <v>1212</v>
      </c>
      <c r="Q2284" s="148">
        <v>300</v>
      </c>
      <c r="R2284" s="148">
        <v>1</v>
      </c>
      <c r="S2284" s="148">
        <v>1899</v>
      </c>
      <c r="T2284" s="8"/>
      <c r="U2284" s="148">
        <v>5.6970000000000001</v>
      </c>
      <c r="V2284" s="149">
        <v>1.9000000000000001E-5</v>
      </c>
      <c r="W2284" s="149">
        <v>5.2098984275299604E-3</v>
      </c>
      <c r="X2284" s="149">
        <v>7.3437806532705499E-5</v>
      </c>
    </row>
    <row r="2285" spans="1:24" x14ac:dyDescent="0.2">
      <c r="A2285" s="4" t="s">
        <v>1226</v>
      </c>
      <c r="B2285" s="4">
        <v>11391</v>
      </c>
      <c r="C2285" s="4" t="s">
        <v>3124</v>
      </c>
      <c r="D2285" s="4" t="s">
        <v>3125</v>
      </c>
      <c r="E2285" s="4" t="s">
        <v>425</v>
      </c>
      <c r="F2285" s="4" t="s">
        <v>3126</v>
      </c>
      <c r="G2285" s="4" t="s">
        <v>3127</v>
      </c>
      <c r="H2285" s="4" t="s">
        <v>76</v>
      </c>
      <c r="I2285" s="4" t="s">
        <v>73</v>
      </c>
      <c r="J2285" s="4" t="s">
        <v>53</v>
      </c>
      <c r="K2285" s="4" t="s">
        <v>53</v>
      </c>
      <c r="L2285" s="8" t="s">
        <v>799</v>
      </c>
      <c r="M2285" s="8" t="s">
        <v>311</v>
      </c>
      <c r="N2285" s="4" t="s">
        <v>265</v>
      </c>
      <c r="O2285" s="4" t="s">
        <v>62</v>
      </c>
      <c r="P2285" s="4" t="s">
        <v>1212</v>
      </c>
      <c r="Q2285" s="148">
        <v>400</v>
      </c>
      <c r="R2285" s="148">
        <v>1</v>
      </c>
      <c r="S2285" s="148">
        <v>1065</v>
      </c>
      <c r="T2285" s="8"/>
      <c r="U2285" s="148">
        <v>4.26</v>
      </c>
      <c r="V2285" s="149">
        <v>2.5999999999999998E-5</v>
      </c>
      <c r="W2285" s="149">
        <v>3.8957639637138201E-3</v>
      </c>
      <c r="X2285" s="149">
        <v>5.4913999618979403E-5</v>
      </c>
    </row>
    <row r="2286" spans="1:24" x14ac:dyDescent="0.2">
      <c r="A2286" s="4" t="s">
        <v>1226</v>
      </c>
      <c r="B2286" s="4">
        <v>11391</v>
      </c>
      <c r="C2286" s="4" t="s">
        <v>1222</v>
      </c>
      <c r="D2286" s="4" t="s">
        <v>2615</v>
      </c>
      <c r="E2286" s="4" t="s">
        <v>425</v>
      </c>
      <c r="F2286" s="4" t="s">
        <v>3132</v>
      </c>
      <c r="G2286" s="4" t="s">
        <v>3133</v>
      </c>
      <c r="H2286" s="4" t="s">
        <v>76</v>
      </c>
      <c r="I2286" s="4" t="s">
        <v>73</v>
      </c>
      <c r="J2286" s="4" t="s">
        <v>53</v>
      </c>
      <c r="K2286" s="4" t="s">
        <v>53</v>
      </c>
      <c r="L2286" s="8" t="s">
        <v>799</v>
      </c>
      <c r="M2286" s="8" t="s">
        <v>311</v>
      </c>
      <c r="N2286" s="4" t="s">
        <v>256</v>
      </c>
      <c r="O2286" s="4" t="s">
        <v>62</v>
      </c>
      <c r="P2286" s="4" t="s">
        <v>1212</v>
      </c>
      <c r="Q2286" s="148">
        <v>631</v>
      </c>
      <c r="R2286" s="148">
        <v>1</v>
      </c>
      <c r="S2286" s="148">
        <v>1946</v>
      </c>
      <c r="T2286" s="143">
        <v>9.4E-2</v>
      </c>
      <c r="U2286" s="148">
        <v>12.372999999999999</v>
      </c>
      <c r="V2286" s="149">
        <v>9.9999999999999995E-7</v>
      </c>
      <c r="W2286" s="149">
        <v>1.1315109257819299E-2</v>
      </c>
      <c r="X2286" s="149">
        <v>1.5949577830178999E-4</v>
      </c>
    </row>
    <row r="2287" spans="1:24" x14ac:dyDescent="0.2">
      <c r="A2287" s="4" t="s">
        <v>1226</v>
      </c>
      <c r="B2287" s="4">
        <v>11391</v>
      </c>
      <c r="C2287" s="4" t="s">
        <v>3134</v>
      </c>
      <c r="D2287" s="4" t="s">
        <v>3135</v>
      </c>
      <c r="E2287" s="4" t="s">
        <v>425</v>
      </c>
      <c r="F2287" s="4" t="s">
        <v>3136</v>
      </c>
      <c r="G2287" s="4" t="s">
        <v>3137</v>
      </c>
      <c r="H2287" s="4" t="s">
        <v>76</v>
      </c>
      <c r="I2287" s="4" t="s">
        <v>73</v>
      </c>
      <c r="J2287" s="4" t="s">
        <v>53</v>
      </c>
      <c r="K2287" s="4" t="s">
        <v>53</v>
      </c>
      <c r="L2287" s="8" t="s">
        <v>799</v>
      </c>
      <c r="M2287" s="8" t="s">
        <v>311</v>
      </c>
      <c r="N2287" s="4" t="s">
        <v>75</v>
      </c>
      <c r="O2287" s="4" t="s">
        <v>62</v>
      </c>
      <c r="P2287" s="4" t="s">
        <v>1212</v>
      </c>
      <c r="Q2287" s="148">
        <v>227</v>
      </c>
      <c r="R2287" s="148">
        <v>1</v>
      </c>
      <c r="S2287" s="148">
        <v>3409</v>
      </c>
      <c r="T2287" s="8"/>
      <c r="U2287" s="148">
        <v>7.7380000000000004</v>
      </c>
      <c r="V2287" s="149">
        <v>7.9999999999999996E-6</v>
      </c>
      <c r="W2287" s="149">
        <v>7.0767832698877802E-3</v>
      </c>
      <c r="X2287" s="149">
        <v>9.9753084993309501E-5</v>
      </c>
    </row>
    <row r="2288" spans="1:24" x14ac:dyDescent="0.2">
      <c r="A2288" s="4" t="s">
        <v>1226</v>
      </c>
      <c r="B2288" s="4">
        <v>11391</v>
      </c>
      <c r="C2288" s="4" t="s">
        <v>3138</v>
      </c>
      <c r="D2288" s="4" t="s">
        <v>3139</v>
      </c>
      <c r="E2288" s="4" t="s">
        <v>425</v>
      </c>
      <c r="F2288" s="4" t="s">
        <v>3140</v>
      </c>
      <c r="G2288" s="4" t="s">
        <v>3141</v>
      </c>
      <c r="H2288" s="4" t="s">
        <v>76</v>
      </c>
      <c r="I2288" s="4" t="s">
        <v>73</v>
      </c>
      <c r="J2288" s="4" t="s">
        <v>53</v>
      </c>
      <c r="K2288" s="4" t="s">
        <v>53</v>
      </c>
      <c r="L2288" s="8" t="s">
        <v>799</v>
      </c>
      <c r="M2288" s="8" t="s">
        <v>311</v>
      </c>
      <c r="N2288" s="4" t="s">
        <v>140</v>
      </c>
      <c r="O2288" s="4" t="s">
        <v>62</v>
      </c>
      <c r="P2288" s="4" t="s">
        <v>1212</v>
      </c>
      <c r="Q2288" s="148">
        <v>76</v>
      </c>
      <c r="R2288" s="148">
        <v>1</v>
      </c>
      <c r="S2288" s="148">
        <v>28600</v>
      </c>
      <c r="T2288" s="8"/>
      <c r="U2288" s="148">
        <v>21.736000000000001</v>
      </c>
      <c r="V2288" s="149">
        <v>3.9999999999999998E-6</v>
      </c>
      <c r="W2288" s="149">
        <v>1.9877541200770801E-2</v>
      </c>
      <c r="X2288" s="149">
        <v>2.8019030415918703E-4</v>
      </c>
    </row>
    <row r="2289" spans="1:24" x14ac:dyDescent="0.2">
      <c r="A2289" s="4" t="s">
        <v>1226</v>
      </c>
      <c r="B2289" s="4">
        <v>11391</v>
      </c>
      <c r="C2289" s="4" t="s">
        <v>3142</v>
      </c>
      <c r="D2289" s="4" t="s">
        <v>3143</v>
      </c>
      <c r="E2289" s="4" t="s">
        <v>425</v>
      </c>
      <c r="F2289" s="4" t="s">
        <v>3144</v>
      </c>
      <c r="G2289" s="4" t="s">
        <v>3145</v>
      </c>
      <c r="H2289" s="4" t="s">
        <v>76</v>
      </c>
      <c r="I2289" s="4" t="s">
        <v>73</v>
      </c>
      <c r="J2289" s="4" t="s">
        <v>53</v>
      </c>
      <c r="K2289" s="4" t="s">
        <v>53</v>
      </c>
      <c r="L2289" s="8" t="s">
        <v>799</v>
      </c>
      <c r="M2289" s="8" t="s">
        <v>311</v>
      </c>
      <c r="N2289" s="4" t="s">
        <v>623</v>
      </c>
      <c r="O2289" s="4" t="s">
        <v>62</v>
      </c>
      <c r="P2289" s="4" t="s">
        <v>1212</v>
      </c>
      <c r="Q2289" s="148">
        <v>97</v>
      </c>
      <c r="R2289" s="148">
        <v>1</v>
      </c>
      <c r="S2289" s="148">
        <v>134.69999999999999</v>
      </c>
      <c r="T2289" s="8"/>
      <c r="U2289" s="148">
        <v>0.13100000000000001</v>
      </c>
      <c r="V2289" s="149">
        <v>5.0000000000000004E-6</v>
      </c>
      <c r="W2289" s="149">
        <v>1.19487470360301E-4</v>
      </c>
      <c r="X2289" s="149">
        <v>1.6842742432432401E-6</v>
      </c>
    </row>
    <row r="2290" spans="1:24" x14ac:dyDescent="0.2">
      <c r="A2290" s="4" t="s">
        <v>1226</v>
      </c>
      <c r="B2290" s="4">
        <v>11391</v>
      </c>
      <c r="C2290" s="4" t="s">
        <v>3593</v>
      </c>
      <c r="D2290" s="4" t="s">
        <v>3594</v>
      </c>
      <c r="E2290" s="4" t="s">
        <v>425</v>
      </c>
      <c r="F2290" s="4" t="s">
        <v>3595</v>
      </c>
      <c r="G2290" s="4" t="s">
        <v>3596</v>
      </c>
      <c r="H2290" s="4" t="s">
        <v>76</v>
      </c>
      <c r="I2290" s="4" t="s">
        <v>73</v>
      </c>
      <c r="J2290" s="4" t="s">
        <v>53</v>
      </c>
      <c r="K2290" s="4" t="s">
        <v>53</v>
      </c>
      <c r="L2290" s="8" t="s">
        <v>799</v>
      </c>
      <c r="M2290" s="8" t="s">
        <v>311</v>
      </c>
      <c r="N2290" s="4" t="s">
        <v>75</v>
      </c>
      <c r="O2290" s="4" t="s">
        <v>62</v>
      </c>
      <c r="P2290" s="4" t="s">
        <v>1212</v>
      </c>
      <c r="Q2290" s="148">
        <v>30</v>
      </c>
      <c r="R2290" s="148">
        <v>1</v>
      </c>
      <c r="S2290" s="148">
        <v>3674</v>
      </c>
      <c r="T2290" s="8"/>
      <c r="U2290" s="148">
        <v>1.1020000000000001</v>
      </c>
      <c r="V2290" s="149">
        <v>1.9999999999999999E-6</v>
      </c>
      <c r="W2290" s="149">
        <v>1.0079603382172201E-3</v>
      </c>
      <c r="X2290" s="149">
        <v>1.4208030605643E-5</v>
      </c>
    </row>
    <row r="2291" spans="1:24" x14ac:dyDescent="0.2">
      <c r="A2291" s="4" t="s">
        <v>1226</v>
      </c>
      <c r="B2291" s="4">
        <v>11391</v>
      </c>
      <c r="C2291" s="4" t="s">
        <v>3597</v>
      </c>
      <c r="D2291" s="4" t="s">
        <v>3598</v>
      </c>
      <c r="E2291" s="4" t="s">
        <v>425</v>
      </c>
      <c r="F2291" s="4" t="s">
        <v>3599</v>
      </c>
      <c r="G2291" s="4" t="s">
        <v>3600</v>
      </c>
      <c r="H2291" s="4" t="s">
        <v>76</v>
      </c>
      <c r="I2291" s="4" t="s">
        <v>73</v>
      </c>
      <c r="J2291" s="4" t="s">
        <v>53</v>
      </c>
      <c r="K2291" s="4" t="s">
        <v>53</v>
      </c>
      <c r="L2291" s="8" t="s">
        <v>799</v>
      </c>
      <c r="M2291" s="8" t="s">
        <v>311</v>
      </c>
      <c r="N2291" s="4" t="s">
        <v>628</v>
      </c>
      <c r="O2291" s="4" t="s">
        <v>62</v>
      </c>
      <c r="P2291" s="4" t="s">
        <v>1212</v>
      </c>
      <c r="Q2291" s="148">
        <v>2</v>
      </c>
      <c r="R2291" s="148">
        <v>1</v>
      </c>
      <c r="S2291" s="148">
        <v>4789</v>
      </c>
      <c r="T2291" s="8"/>
      <c r="U2291" s="148">
        <v>9.6000000000000002E-2</v>
      </c>
      <c r="V2291" s="149">
        <v>0</v>
      </c>
      <c r="W2291" s="149">
        <v>8.7590674282748797E-5</v>
      </c>
      <c r="X2291" s="149">
        <v>1.2346626487102899E-6</v>
      </c>
    </row>
    <row r="2292" spans="1:24" x14ac:dyDescent="0.2">
      <c r="A2292" s="4" t="s">
        <v>1226</v>
      </c>
      <c r="B2292" s="4">
        <v>11391</v>
      </c>
      <c r="C2292" s="4" t="s">
        <v>3146</v>
      </c>
      <c r="D2292" s="4" t="s">
        <v>3147</v>
      </c>
      <c r="E2292" s="4" t="s">
        <v>425</v>
      </c>
      <c r="F2292" s="4" t="s">
        <v>3148</v>
      </c>
      <c r="G2292" s="4" t="s">
        <v>3149</v>
      </c>
      <c r="H2292" s="4" t="s">
        <v>76</v>
      </c>
      <c r="I2292" s="4" t="s">
        <v>73</v>
      </c>
      <c r="J2292" s="4" t="s">
        <v>53</v>
      </c>
      <c r="K2292" s="4" t="s">
        <v>53</v>
      </c>
      <c r="L2292" s="8" t="s">
        <v>799</v>
      </c>
      <c r="M2292" s="8" t="s">
        <v>311</v>
      </c>
      <c r="N2292" s="4" t="s">
        <v>255</v>
      </c>
      <c r="O2292" s="4" t="s">
        <v>62</v>
      </c>
      <c r="P2292" s="4" t="s">
        <v>1212</v>
      </c>
      <c r="Q2292" s="148">
        <v>486</v>
      </c>
      <c r="R2292" s="148">
        <v>1</v>
      </c>
      <c r="S2292" s="148">
        <v>1946</v>
      </c>
      <c r="T2292" s="8"/>
      <c r="U2292" s="148">
        <v>9.4580000000000002</v>
      </c>
      <c r="V2292" s="149">
        <v>3.9999999999999998E-6</v>
      </c>
      <c r="W2292" s="149">
        <v>8.6489252189345701E-3</v>
      </c>
      <c r="X2292" s="149">
        <v>1.2191371977382E-4</v>
      </c>
    </row>
    <row r="2293" spans="1:24" x14ac:dyDescent="0.2">
      <c r="A2293" s="4" t="s">
        <v>1226</v>
      </c>
      <c r="B2293" s="4">
        <v>11391</v>
      </c>
      <c r="C2293" s="4" t="s">
        <v>1793</v>
      </c>
      <c r="D2293" s="4" t="s">
        <v>1794</v>
      </c>
      <c r="E2293" s="4" t="s">
        <v>425</v>
      </c>
      <c r="F2293" s="4" t="s">
        <v>3150</v>
      </c>
      <c r="G2293" s="4" t="s">
        <v>3151</v>
      </c>
      <c r="H2293" s="4" t="s">
        <v>76</v>
      </c>
      <c r="I2293" s="4" t="s">
        <v>73</v>
      </c>
      <c r="J2293" s="4" t="s">
        <v>53</v>
      </c>
      <c r="K2293" s="4" t="s">
        <v>53</v>
      </c>
      <c r="L2293" s="8" t="s">
        <v>799</v>
      </c>
      <c r="M2293" s="8" t="s">
        <v>311</v>
      </c>
      <c r="N2293" s="4" t="s">
        <v>686</v>
      </c>
      <c r="O2293" s="4" t="s">
        <v>62</v>
      </c>
      <c r="P2293" s="4" t="s">
        <v>1212</v>
      </c>
      <c r="Q2293" s="148">
        <v>105</v>
      </c>
      <c r="R2293" s="148">
        <v>1</v>
      </c>
      <c r="S2293" s="148">
        <v>100120</v>
      </c>
      <c r="T2293" s="8"/>
      <c r="U2293" s="148">
        <v>105.126</v>
      </c>
      <c r="V2293" s="149">
        <v>1.4E-5</v>
      </c>
      <c r="W2293" s="149">
        <v>9.6137578039760405E-2</v>
      </c>
      <c r="X2293" s="149">
        <v>1.35513829200583E-3</v>
      </c>
    </row>
    <row r="2294" spans="1:24" x14ac:dyDescent="0.2">
      <c r="A2294" s="4" t="s">
        <v>1226</v>
      </c>
      <c r="B2294" s="4">
        <v>11391</v>
      </c>
      <c r="C2294" s="4" t="s">
        <v>3160</v>
      </c>
      <c r="D2294" s="4" t="s">
        <v>3161</v>
      </c>
      <c r="E2294" s="4" t="s">
        <v>425</v>
      </c>
      <c r="F2294" s="4" t="s">
        <v>3162</v>
      </c>
      <c r="G2294" s="4" t="s">
        <v>3163</v>
      </c>
      <c r="H2294" s="4" t="s">
        <v>76</v>
      </c>
      <c r="I2294" s="4" t="s">
        <v>73</v>
      </c>
      <c r="J2294" s="4" t="s">
        <v>53</v>
      </c>
      <c r="K2294" s="4" t="s">
        <v>53</v>
      </c>
      <c r="L2294" s="8" t="s">
        <v>799</v>
      </c>
      <c r="M2294" s="8" t="s">
        <v>311</v>
      </c>
      <c r="N2294" s="4" t="s">
        <v>254</v>
      </c>
      <c r="O2294" s="4" t="s">
        <v>62</v>
      </c>
      <c r="P2294" s="4" t="s">
        <v>1212</v>
      </c>
      <c r="Q2294" s="148">
        <v>193</v>
      </c>
      <c r="R2294" s="148">
        <v>1</v>
      </c>
      <c r="S2294" s="148">
        <v>12310</v>
      </c>
      <c r="T2294" s="8"/>
      <c r="U2294" s="148">
        <v>23.757999999999999</v>
      </c>
      <c r="V2294" s="149">
        <v>1.9999999999999999E-6</v>
      </c>
      <c r="W2294" s="149">
        <v>2.17269316852352E-2</v>
      </c>
      <c r="X2294" s="149">
        <v>3.0625898524591503E-4</v>
      </c>
    </row>
    <row r="2295" spans="1:24" x14ac:dyDescent="0.2">
      <c r="A2295" s="4" t="s">
        <v>1226</v>
      </c>
      <c r="B2295" s="4">
        <v>11391</v>
      </c>
      <c r="C2295" s="4" t="s">
        <v>2756</v>
      </c>
      <c r="D2295" s="4" t="s">
        <v>2757</v>
      </c>
      <c r="E2295" s="4" t="s">
        <v>425</v>
      </c>
      <c r="F2295" s="4" t="s">
        <v>3164</v>
      </c>
      <c r="G2295" s="4" t="s">
        <v>3165</v>
      </c>
      <c r="H2295" s="4" t="s">
        <v>76</v>
      </c>
      <c r="I2295" s="4" t="s">
        <v>73</v>
      </c>
      <c r="J2295" s="4" t="s">
        <v>53</v>
      </c>
      <c r="K2295" s="4" t="s">
        <v>314</v>
      </c>
      <c r="L2295" s="8" t="s">
        <v>799</v>
      </c>
      <c r="M2295" s="8" t="s">
        <v>311</v>
      </c>
      <c r="N2295" s="4" t="s">
        <v>85</v>
      </c>
      <c r="O2295" s="4" t="s">
        <v>62</v>
      </c>
      <c r="P2295" s="4" t="s">
        <v>1212</v>
      </c>
      <c r="Q2295" s="148">
        <v>339</v>
      </c>
      <c r="R2295" s="148">
        <v>1</v>
      </c>
      <c r="S2295" s="148">
        <v>5173</v>
      </c>
      <c r="T2295" s="8"/>
      <c r="U2295" s="148">
        <v>17.536000000000001</v>
      </c>
      <c r="V2295" s="149">
        <v>0</v>
      </c>
      <c r="W2295" s="149">
        <v>1.6037076966372899E-2</v>
      </c>
      <c r="X2295" s="149">
        <v>2.2605579974137199E-4</v>
      </c>
    </row>
    <row r="2296" spans="1:24" x14ac:dyDescent="0.2">
      <c r="A2296" s="4" t="s">
        <v>1226</v>
      </c>
      <c r="B2296" s="4">
        <v>11391</v>
      </c>
      <c r="C2296" s="4" t="s">
        <v>3166</v>
      </c>
      <c r="D2296" s="4" t="s">
        <v>3167</v>
      </c>
      <c r="E2296" s="4" t="s">
        <v>425</v>
      </c>
      <c r="F2296" s="4" t="s">
        <v>3168</v>
      </c>
      <c r="G2296" s="4" t="s">
        <v>3169</v>
      </c>
      <c r="H2296" s="4" t="s">
        <v>76</v>
      </c>
      <c r="I2296" s="4" t="s">
        <v>73</v>
      </c>
      <c r="J2296" s="4" t="s">
        <v>53</v>
      </c>
      <c r="K2296" s="4" t="s">
        <v>53</v>
      </c>
      <c r="L2296" s="8" t="s">
        <v>799</v>
      </c>
      <c r="M2296" s="8" t="s">
        <v>311</v>
      </c>
      <c r="N2296" s="4" t="s">
        <v>257</v>
      </c>
      <c r="O2296" s="4" t="s">
        <v>62</v>
      </c>
      <c r="P2296" s="4" t="s">
        <v>1212</v>
      </c>
      <c r="Q2296" s="148">
        <v>444</v>
      </c>
      <c r="R2296" s="148">
        <v>1</v>
      </c>
      <c r="S2296" s="148">
        <v>1476</v>
      </c>
      <c r="T2296" s="143">
        <v>0.10199999999999999</v>
      </c>
      <c r="U2296" s="148">
        <v>6.6550000000000002</v>
      </c>
      <c r="V2296" s="149">
        <v>1.9999999999999999E-6</v>
      </c>
      <c r="W2296" s="149">
        <v>6.0861435348331704E-3</v>
      </c>
      <c r="X2296" s="149">
        <v>8.57892025455969E-5</v>
      </c>
    </row>
    <row r="2297" spans="1:24" x14ac:dyDescent="0.2">
      <c r="A2297" s="4" t="s">
        <v>1226</v>
      </c>
      <c r="B2297" s="4">
        <v>11391</v>
      </c>
      <c r="C2297" s="4" t="s">
        <v>1854</v>
      </c>
      <c r="D2297" s="4" t="s">
        <v>1855</v>
      </c>
      <c r="E2297" s="4" t="s">
        <v>425</v>
      </c>
      <c r="F2297" s="4" t="s">
        <v>3170</v>
      </c>
      <c r="G2297" s="4" t="s">
        <v>3171</v>
      </c>
      <c r="H2297" s="4" t="s">
        <v>76</v>
      </c>
      <c r="I2297" s="4" t="s">
        <v>73</v>
      </c>
      <c r="J2297" s="4" t="s">
        <v>53</v>
      </c>
      <c r="K2297" s="4" t="s">
        <v>53</v>
      </c>
      <c r="L2297" s="8" t="s">
        <v>799</v>
      </c>
      <c r="M2297" s="8" t="s">
        <v>311</v>
      </c>
      <c r="N2297" s="4" t="s">
        <v>267</v>
      </c>
      <c r="O2297" s="4" t="s">
        <v>62</v>
      </c>
      <c r="P2297" s="4" t="s">
        <v>1212</v>
      </c>
      <c r="Q2297" s="148">
        <v>823.2</v>
      </c>
      <c r="R2297" s="148">
        <v>1</v>
      </c>
      <c r="S2297" s="148">
        <v>179</v>
      </c>
      <c r="T2297" s="8"/>
      <c r="U2297" s="148">
        <v>1.474</v>
      </c>
      <c r="V2297" s="149">
        <v>0</v>
      </c>
      <c r="W2297" s="149">
        <v>1.34753926805711E-3</v>
      </c>
      <c r="X2297" s="149">
        <v>1.8994675124543501E-5</v>
      </c>
    </row>
    <row r="2298" spans="1:24" x14ac:dyDescent="0.2">
      <c r="A2298" s="4" t="s">
        <v>1226</v>
      </c>
      <c r="B2298" s="4">
        <v>11391</v>
      </c>
      <c r="C2298" s="4" t="s">
        <v>1862</v>
      </c>
      <c r="D2298" s="4" t="s">
        <v>1863</v>
      </c>
      <c r="E2298" s="4" t="s">
        <v>425</v>
      </c>
      <c r="F2298" s="4" t="s">
        <v>3172</v>
      </c>
      <c r="G2298" s="4" t="s">
        <v>3173</v>
      </c>
      <c r="H2298" s="4" t="s">
        <v>76</v>
      </c>
      <c r="I2298" s="4" t="s">
        <v>73</v>
      </c>
      <c r="J2298" s="4" t="s">
        <v>53</v>
      </c>
      <c r="K2298" s="4" t="s">
        <v>53</v>
      </c>
      <c r="L2298" s="8" t="s">
        <v>799</v>
      </c>
      <c r="M2298" s="8" t="s">
        <v>311</v>
      </c>
      <c r="N2298" s="4" t="s">
        <v>629</v>
      </c>
      <c r="O2298" s="4" t="s">
        <v>62</v>
      </c>
      <c r="P2298" s="4" t="s">
        <v>1212</v>
      </c>
      <c r="Q2298" s="148">
        <v>71</v>
      </c>
      <c r="R2298" s="148">
        <v>1</v>
      </c>
      <c r="S2298" s="148">
        <v>31420</v>
      </c>
      <c r="T2298" s="8"/>
      <c r="U2298" s="148">
        <v>22.308</v>
      </c>
      <c r="V2298" s="149">
        <v>0</v>
      </c>
      <c r="W2298" s="149">
        <v>2.0400817289981402E-2</v>
      </c>
      <c r="X2298" s="149">
        <v>2.87566311338055E-4</v>
      </c>
    </row>
    <row r="2299" spans="1:24" x14ac:dyDescent="0.2">
      <c r="A2299" s="4" t="s">
        <v>1226</v>
      </c>
      <c r="B2299" s="4">
        <v>11391</v>
      </c>
      <c r="C2299" s="4" t="s">
        <v>1867</v>
      </c>
      <c r="D2299" s="4" t="s">
        <v>1868</v>
      </c>
      <c r="E2299" s="4" t="s">
        <v>425</v>
      </c>
      <c r="F2299" s="4" t="s">
        <v>3178</v>
      </c>
      <c r="G2299" s="4" t="s">
        <v>3179</v>
      </c>
      <c r="H2299" s="4" t="s">
        <v>76</v>
      </c>
      <c r="I2299" s="4" t="s">
        <v>73</v>
      </c>
      <c r="J2299" s="4" t="s">
        <v>53</v>
      </c>
      <c r="K2299" s="4" t="s">
        <v>53</v>
      </c>
      <c r="L2299" s="8" t="s">
        <v>799</v>
      </c>
      <c r="M2299" s="8" t="s">
        <v>311</v>
      </c>
      <c r="N2299" s="4" t="s">
        <v>269</v>
      </c>
      <c r="O2299" s="4" t="s">
        <v>62</v>
      </c>
      <c r="P2299" s="4" t="s">
        <v>1212</v>
      </c>
      <c r="Q2299" s="148">
        <v>148</v>
      </c>
      <c r="R2299" s="148">
        <v>1</v>
      </c>
      <c r="S2299" s="148">
        <v>6569</v>
      </c>
      <c r="T2299" s="8"/>
      <c r="U2299" s="148">
        <v>9.7219999999999995</v>
      </c>
      <c r="V2299" s="149">
        <v>1.9999999999999999E-6</v>
      </c>
      <c r="W2299" s="149">
        <v>8.8908649640613603E-3</v>
      </c>
      <c r="X2299" s="149">
        <v>1.2532405961870199E-4</v>
      </c>
    </row>
    <row r="2300" spans="1:24" x14ac:dyDescent="0.2">
      <c r="A2300" s="4" t="s">
        <v>1226</v>
      </c>
      <c r="B2300" s="4">
        <v>11391</v>
      </c>
      <c r="C2300" s="4" t="s">
        <v>1205</v>
      </c>
      <c r="D2300" s="4" t="s">
        <v>1877</v>
      </c>
      <c r="E2300" s="4" t="s">
        <v>425</v>
      </c>
      <c r="F2300" s="4" t="s">
        <v>3188</v>
      </c>
      <c r="G2300" s="4" t="s">
        <v>3189</v>
      </c>
      <c r="H2300" s="4" t="s">
        <v>76</v>
      </c>
      <c r="I2300" s="4" t="s">
        <v>73</v>
      </c>
      <c r="J2300" s="4" t="s">
        <v>53</v>
      </c>
      <c r="K2300" s="4" t="s">
        <v>53</v>
      </c>
      <c r="L2300" s="8" t="s">
        <v>799</v>
      </c>
      <c r="M2300" s="8" t="s">
        <v>311</v>
      </c>
      <c r="N2300" s="4" t="s">
        <v>256</v>
      </c>
      <c r="O2300" s="4" t="s">
        <v>62</v>
      </c>
      <c r="P2300" s="4" t="s">
        <v>1212</v>
      </c>
      <c r="Q2300" s="148">
        <v>1845</v>
      </c>
      <c r="R2300" s="148">
        <v>1</v>
      </c>
      <c r="S2300" s="148">
        <v>3100</v>
      </c>
      <c r="T2300" s="143">
        <v>0.442</v>
      </c>
      <c r="U2300" s="148">
        <v>57.637</v>
      </c>
      <c r="V2300" s="149">
        <v>9.9999999999999995E-7</v>
      </c>
      <c r="W2300" s="149">
        <v>5.2709192599813201E-2</v>
      </c>
      <c r="X2300" s="149">
        <v>7.4297945391526199E-4</v>
      </c>
    </row>
    <row r="2301" spans="1:24" x14ac:dyDescent="0.2">
      <c r="A2301" s="4" t="s">
        <v>1226</v>
      </c>
      <c r="B2301" s="4">
        <v>11391</v>
      </c>
      <c r="C2301" s="4" t="s">
        <v>3627</v>
      </c>
      <c r="D2301" s="4" t="s">
        <v>3628</v>
      </c>
      <c r="E2301" s="4" t="s">
        <v>425</v>
      </c>
      <c r="F2301" s="4" t="s">
        <v>3629</v>
      </c>
      <c r="G2301" s="4" t="s">
        <v>3630</v>
      </c>
      <c r="H2301" s="4" t="s">
        <v>76</v>
      </c>
      <c r="I2301" s="4" t="s">
        <v>73</v>
      </c>
      <c r="J2301" s="4" t="s">
        <v>53</v>
      </c>
      <c r="K2301" s="4" t="s">
        <v>53</v>
      </c>
      <c r="L2301" s="8" t="s">
        <v>799</v>
      </c>
      <c r="M2301" s="8" t="s">
        <v>311</v>
      </c>
      <c r="N2301" s="4" t="s">
        <v>258</v>
      </c>
      <c r="O2301" s="4" t="s">
        <v>62</v>
      </c>
      <c r="P2301" s="4" t="s">
        <v>1212</v>
      </c>
      <c r="Q2301" s="148">
        <v>241</v>
      </c>
      <c r="R2301" s="148">
        <v>1</v>
      </c>
      <c r="S2301" s="148">
        <v>1797</v>
      </c>
      <c r="T2301" s="8"/>
      <c r="U2301" s="148">
        <v>4.3310000000000004</v>
      </c>
      <c r="V2301" s="149">
        <v>2.0999999999999999E-5</v>
      </c>
      <c r="W2301" s="149">
        <v>3.9604830284349496E-3</v>
      </c>
      <c r="X2301" s="149">
        <v>5.5826268105607299E-5</v>
      </c>
    </row>
    <row r="2302" spans="1:24" x14ac:dyDescent="0.2">
      <c r="A2302" s="4" t="s">
        <v>1226</v>
      </c>
      <c r="B2302" s="4">
        <v>11391</v>
      </c>
      <c r="C2302" s="4" t="s">
        <v>3220</v>
      </c>
      <c r="D2302" s="4" t="s">
        <v>3221</v>
      </c>
      <c r="E2302" s="4" t="s">
        <v>425</v>
      </c>
      <c r="F2302" s="4" t="s">
        <v>3222</v>
      </c>
      <c r="G2302" s="4" t="s">
        <v>3223</v>
      </c>
      <c r="H2302" s="4" t="s">
        <v>76</v>
      </c>
      <c r="I2302" s="4" t="s">
        <v>73</v>
      </c>
      <c r="J2302" s="4" t="s">
        <v>53</v>
      </c>
      <c r="K2302" s="4" t="s">
        <v>53</v>
      </c>
      <c r="L2302" s="8" t="s">
        <v>799</v>
      </c>
      <c r="M2302" s="8" t="s">
        <v>311</v>
      </c>
      <c r="N2302" s="4" t="s">
        <v>269</v>
      </c>
      <c r="O2302" s="4" t="s">
        <v>62</v>
      </c>
      <c r="P2302" s="4" t="s">
        <v>1212</v>
      </c>
      <c r="Q2302" s="148">
        <v>2500</v>
      </c>
      <c r="R2302" s="148">
        <v>1</v>
      </c>
      <c r="S2302" s="148">
        <v>508.1</v>
      </c>
      <c r="T2302" s="8"/>
      <c r="U2302" s="148">
        <v>12.702999999999999</v>
      </c>
      <c r="V2302" s="149">
        <v>1.9999999999999999E-6</v>
      </c>
      <c r="W2302" s="149">
        <v>1.16164182509565E-2</v>
      </c>
      <c r="X2302" s="149">
        <v>1.637429765634E-4</v>
      </c>
    </row>
    <row r="2303" spans="1:24" x14ac:dyDescent="0.2">
      <c r="A2303" s="4" t="s">
        <v>1226</v>
      </c>
      <c r="B2303" s="4">
        <v>11391</v>
      </c>
      <c r="C2303" s="4" t="s">
        <v>3226</v>
      </c>
      <c r="D2303" s="4" t="s">
        <v>3227</v>
      </c>
      <c r="E2303" s="4" t="s">
        <v>425</v>
      </c>
      <c r="F2303" s="4" t="s">
        <v>3228</v>
      </c>
      <c r="G2303" s="4" t="s">
        <v>3229</v>
      </c>
      <c r="H2303" s="4" t="s">
        <v>76</v>
      </c>
      <c r="I2303" s="4" t="s">
        <v>73</v>
      </c>
      <c r="J2303" s="4" t="s">
        <v>53</v>
      </c>
      <c r="K2303" s="4" t="s">
        <v>53</v>
      </c>
      <c r="L2303" s="8" t="s">
        <v>799</v>
      </c>
      <c r="M2303" s="8" t="s">
        <v>311</v>
      </c>
      <c r="N2303" s="4" t="s">
        <v>253</v>
      </c>
      <c r="O2303" s="4" t="s">
        <v>62</v>
      </c>
      <c r="P2303" s="4" t="s">
        <v>1212</v>
      </c>
      <c r="Q2303" s="148">
        <v>231</v>
      </c>
      <c r="R2303" s="148">
        <v>1</v>
      </c>
      <c r="S2303" s="148">
        <v>4307</v>
      </c>
      <c r="T2303" s="8"/>
      <c r="U2303" s="148">
        <v>9.9489999999999998</v>
      </c>
      <c r="V2303" s="149">
        <v>5.0000000000000004E-6</v>
      </c>
      <c r="W2303" s="149">
        <v>9.0985018673386507E-3</v>
      </c>
      <c r="X2303" s="149">
        <v>1.2825087267351201E-4</v>
      </c>
    </row>
    <row r="2304" spans="1:24" x14ac:dyDescent="0.2">
      <c r="A2304" s="4" t="s">
        <v>1226</v>
      </c>
      <c r="B2304" s="4">
        <v>11391</v>
      </c>
      <c r="C2304" s="4" t="s">
        <v>3230</v>
      </c>
      <c r="D2304" s="4" t="s">
        <v>3231</v>
      </c>
      <c r="E2304" s="4" t="s">
        <v>425</v>
      </c>
      <c r="F2304" s="4" t="s">
        <v>3232</v>
      </c>
      <c r="G2304" s="4" t="s">
        <v>3233</v>
      </c>
      <c r="H2304" s="4" t="s">
        <v>76</v>
      </c>
      <c r="I2304" s="4" t="s">
        <v>73</v>
      </c>
      <c r="J2304" s="4" t="s">
        <v>53</v>
      </c>
      <c r="K2304" s="4" t="s">
        <v>53</v>
      </c>
      <c r="L2304" s="8" t="s">
        <v>799</v>
      </c>
      <c r="M2304" s="8" t="s">
        <v>311</v>
      </c>
      <c r="N2304" s="4" t="s">
        <v>261</v>
      </c>
      <c r="O2304" s="4" t="s">
        <v>62</v>
      </c>
      <c r="P2304" s="4" t="s">
        <v>1212</v>
      </c>
      <c r="Q2304" s="148">
        <v>69</v>
      </c>
      <c r="R2304" s="148">
        <v>1</v>
      </c>
      <c r="S2304" s="148">
        <v>15760</v>
      </c>
      <c r="T2304" s="8"/>
      <c r="U2304" s="148">
        <v>10.874000000000001</v>
      </c>
      <c r="V2304" s="149">
        <v>2.0999999999999999E-5</v>
      </c>
      <c r="W2304" s="149">
        <v>9.9446233913167998E-3</v>
      </c>
      <c r="X2304" s="149">
        <v>1.4017765198512399E-4</v>
      </c>
    </row>
    <row r="2305" spans="1:24" x14ac:dyDescent="0.2">
      <c r="A2305" s="4" t="s">
        <v>1226</v>
      </c>
      <c r="B2305" s="4">
        <v>11391</v>
      </c>
      <c r="C2305" s="4" t="s">
        <v>3240</v>
      </c>
      <c r="D2305" s="4" t="s">
        <v>3241</v>
      </c>
      <c r="E2305" s="4" t="s">
        <v>425</v>
      </c>
      <c r="F2305" s="4" t="s">
        <v>3242</v>
      </c>
      <c r="G2305" s="4" t="s">
        <v>3243</v>
      </c>
      <c r="H2305" s="4" t="s">
        <v>76</v>
      </c>
      <c r="I2305" s="4" t="s">
        <v>73</v>
      </c>
      <c r="J2305" s="4" t="s">
        <v>53</v>
      </c>
      <c r="K2305" s="4" t="s">
        <v>53</v>
      </c>
      <c r="L2305" s="8" t="s">
        <v>799</v>
      </c>
      <c r="M2305" s="8" t="s">
        <v>311</v>
      </c>
      <c r="N2305" s="4" t="s">
        <v>252</v>
      </c>
      <c r="O2305" s="4" t="s">
        <v>62</v>
      </c>
      <c r="P2305" s="4" t="s">
        <v>1212</v>
      </c>
      <c r="Q2305" s="148">
        <v>94</v>
      </c>
      <c r="R2305" s="148">
        <v>1</v>
      </c>
      <c r="S2305" s="148">
        <v>30250</v>
      </c>
      <c r="T2305" s="8"/>
      <c r="U2305" s="148">
        <v>28.434999999999999</v>
      </c>
      <c r="V2305" s="149">
        <v>2.0000000000000002E-5</v>
      </c>
      <c r="W2305" s="149">
        <v>2.6003767208498198E-2</v>
      </c>
      <c r="X2305" s="149">
        <v>3.66544502151568E-4</v>
      </c>
    </row>
    <row r="2306" spans="1:24" x14ac:dyDescent="0.2">
      <c r="A2306" s="4" t="s">
        <v>1226</v>
      </c>
      <c r="B2306" s="4">
        <v>11391</v>
      </c>
      <c r="C2306" s="4" t="s">
        <v>3244</v>
      </c>
      <c r="D2306" s="4" t="s">
        <v>3245</v>
      </c>
      <c r="E2306" s="4" t="s">
        <v>425</v>
      </c>
      <c r="F2306" s="4" t="s">
        <v>3246</v>
      </c>
      <c r="G2306" s="4" t="s">
        <v>3247</v>
      </c>
      <c r="H2306" s="4" t="s">
        <v>76</v>
      </c>
      <c r="I2306" s="4" t="s">
        <v>73</v>
      </c>
      <c r="J2306" s="4" t="s">
        <v>53</v>
      </c>
      <c r="K2306" s="4" t="s">
        <v>53</v>
      </c>
      <c r="L2306" s="8" t="s">
        <v>799</v>
      </c>
      <c r="M2306" s="8" t="s">
        <v>311</v>
      </c>
      <c r="N2306" s="4" t="s">
        <v>257</v>
      </c>
      <c r="O2306" s="4" t="s">
        <v>62</v>
      </c>
      <c r="P2306" s="4" t="s">
        <v>1212</v>
      </c>
      <c r="Q2306" s="148">
        <v>93</v>
      </c>
      <c r="R2306" s="148">
        <v>1</v>
      </c>
      <c r="S2306" s="148">
        <v>1810</v>
      </c>
      <c r="T2306" s="143">
        <v>5.2999999999999999E-2</v>
      </c>
      <c r="U2306" s="148">
        <v>1.736</v>
      </c>
      <c r="V2306" s="149">
        <v>9.9999999999999995E-7</v>
      </c>
      <c r="W2306" s="149">
        <v>1.58785303470327E-3</v>
      </c>
      <c r="X2306" s="149">
        <v>2.23820954644202E-5</v>
      </c>
    </row>
    <row r="2307" spans="1:24" x14ac:dyDescent="0.2">
      <c r="A2307" s="4" t="s">
        <v>1226</v>
      </c>
      <c r="B2307" s="4">
        <v>11391</v>
      </c>
      <c r="C2307" s="4" t="s">
        <v>1988</v>
      </c>
      <c r="D2307" s="4" t="s">
        <v>1989</v>
      </c>
      <c r="E2307" s="4" t="s">
        <v>425</v>
      </c>
      <c r="F2307" s="4" t="s">
        <v>3254</v>
      </c>
      <c r="G2307" s="4" t="s">
        <v>3255</v>
      </c>
      <c r="H2307" s="4" t="s">
        <v>76</v>
      </c>
      <c r="I2307" s="4" t="s">
        <v>73</v>
      </c>
      <c r="J2307" s="4" t="s">
        <v>53</v>
      </c>
      <c r="K2307" s="4" t="s">
        <v>53</v>
      </c>
      <c r="L2307" s="8" t="s">
        <v>799</v>
      </c>
      <c r="M2307" s="8" t="s">
        <v>311</v>
      </c>
      <c r="N2307" s="4" t="s">
        <v>629</v>
      </c>
      <c r="O2307" s="4" t="s">
        <v>62</v>
      </c>
      <c r="P2307" s="4" t="s">
        <v>1212</v>
      </c>
      <c r="Q2307" s="148">
        <v>70</v>
      </c>
      <c r="R2307" s="148">
        <v>1</v>
      </c>
      <c r="S2307" s="148">
        <v>26900</v>
      </c>
      <c r="T2307" s="143">
        <v>0.17699999999999999</v>
      </c>
      <c r="U2307" s="148">
        <v>19.007000000000001</v>
      </c>
      <c r="V2307" s="149">
        <v>9.9999999999999995E-7</v>
      </c>
      <c r="W2307" s="149">
        <v>1.7381655088018099E-2</v>
      </c>
      <c r="X2307" s="149">
        <v>2.4500873506996102E-4</v>
      </c>
    </row>
    <row r="2308" spans="1:24" x14ac:dyDescent="0.2">
      <c r="A2308" s="4" t="s">
        <v>1226</v>
      </c>
      <c r="B2308" s="4">
        <v>11391</v>
      </c>
      <c r="C2308" s="4" t="s">
        <v>3272</v>
      </c>
      <c r="D2308" s="4" t="s">
        <v>3273</v>
      </c>
      <c r="E2308" s="4" t="s">
        <v>425</v>
      </c>
      <c r="F2308" s="4" t="s">
        <v>3274</v>
      </c>
      <c r="G2308" s="4" t="s">
        <v>3275</v>
      </c>
      <c r="H2308" s="4" t="s">
        <v>76</v>
      </c>
      <c r="I2308" s="4" t="s">
        <v>73</v>
      </c>
      <c r="J2308" s="4" t="s">
        <v>53</v>
      </c>
      <c r="K2308" s="4" t="s">
        <v>53</v>
      </c>
      <c r="L2308" s="8" t="s">
        <v>799</v>
      </c>
      <c r="M2308" s="8" t="s">
        <v>311</v>
      </c>
      <c r="N2308" s="4" t="s">
        <v>254</v>
      </c>
      <c r="O2308" s="4" t="s">
        <v>62</v>
      </c>
      <c r="P2308" s="4" t="s">
        <v>1212</v>
      </c>
      <c r="Q2308" s="148">
        <v>29</v>
      </c>
      <c r="R2308" s="148">
        <v>1</v>
      </c>
      <c r="S2308" s="148">
        <v>64720</v>
      </c>
      <c r="T2308" s="8"/>
      <c r="U2308" s="148">
        <v>18.768999999999998</v>
      </c>
      <c r="V2308" s="149">
        <v>9.9999999999999995E-7</v>
      </c>
      <c r="W2308" s="149">
        <v>1.7164041005200002E-2</v>
      </c>
      <c r="X2308" s="149">
        <v>2.4194128545744099E-4</v>
      </c>
    </row>
    <row r="2309" spans="1:24" x14ac:dyDescent="0.2">
      <c r="A2309" s="4" t="s">
        <v>1226</v>
      </c>
      <c r="B2309" s="4">
        <v>11391</v>
      </c>
      <c r="C2309" s="4" t="s">
        <v>2040</v>
      </c>
      <c r="D2309" s="4" t="s">
        <v>2041</v>
      </c>
      <c r="E2309" s="4" t="s">
        <v>425</v>
      </c>
      <c r="F2309" s="4" t="s">
        <v>3649</v>
      </c>
      <c r="G2309" s="4" t="s">
        <v>3650</v>
      </c>
      <c r="H2309" s="4" t="s">
        <v>76</v>
      </c>
      <c r="I2309" s="4" t="s">
        <v>73</v>
      </c>
      <c r="J2309" s="4" t="s">
        <v>53</v>
      </c>
      <c r="K2309" s="4" t="s">
        <v>53</v>
      </c>
      <c r="L2309" s="8" t="s">
        <v>799</v>
      </c>
      <c r="M2309" s="8" t="s">
        <v>311</v>
      </c>
      <c r="N2309" s="4" t="s">
        <v>625</v>
      </c>
      <c r="O2309" s="4" t="s">
        <v>62</v>
      </c>
      <c r="P2309" s="4" t="s">
        <v>1212</v>
      </c>
      <c r="Q2309" s="148">
        <v>22</v>
      </c>
      <c r="R2309" s="148">
        <v>1</v>
      </c>
      <c r="S2309" s="148">
        <v>8908</v>
      </c>
      <c r="T2309" s="8"/>
      <c r="U2309" s="148">
        <v>1.96</v>
      </c>
      <c r="V2309" s="149">
        <v>9.9999999999999995E-7</v>
      </c>
      <c r="W2309" s="149">
        <v>1.79219774308164E-3</v>
      </c>
      <c r="X2309" s="149">
        <v>2.52625023223688E-5</v>
      </c>
    </row>
    <row r="2310" spans="1:24" x14ac:dyDescent="0.2">
      <c r="A2310" s="4" t="s">
        <v>1226</v>
      </c>
      <c r="B2310" s="4">
        <v>11391</v>
      </c>
      <c r="C2310" s="4" t="s">
        <v>3280</v>
      </c>
      <c r="D2310" s="4" t="s">
        <v>3281</v>
      </c>
      <c r="E2310" s="4" t="s">
        <v>425</v>
      </c>
      <c r="F2310" s="4" t="s">
        <v>3282</v>
      </c>
      <c r="G2310" s="4" t="s">
        <v>3283</v>
      </c>
      <c r="H2310" s="4" t="s">
        <v>76</v>
      </c>
      <c r="I2310" s="4" t="s">
        <v>73</v>
      </c>
      <c r="J2310" s="4" t="s">
        <v>53</v>
      </c>
      <c r="K2310" s="4" t="s">
        <v>53</v>
      </c>
      <c r="L2310" s="8" t="s">
        <v>799</v>
      </c>
      <c r="M2310" s="8" t="s">
        <v>311</v>
      </c>
      <c r="N2310" s="4" t="s">
        <v>261</v>
      </c>
      <c r="O2310" s="4" t="s">
        <v>62</v>
      </c>
      <c r="P2310" s="4" t="s">
        <v>1212</v>
      </c>
      <c r="Q2310" s="148">
        <v>51</v>
      </c>
      <c r="R2310" s="148">
        <v>1</v>
      </c>
      <c r="S2310" s="148">
        <v>6112</v>
      </c>
      <c r="T2310" s="8"/>
      <c r="U2310" s="148">
        <v>3.117</v>
      </c>
      <c r="V2310" s="149">
        <v>1.4E-5</v>
      </c>
      <c r="W2310" s="149">
        <v>2.8506018231388799E-3</v>
      </c>
      <c r="X2310" s="149">
        <v>4.01815789888058E-5</v>
      </c>
    </row>
    <row r="2311" spans="1:24" x14ac:dyDescent="0.2">
      <c r="A2311" s="4" t="s">
        <v>1226</v>
      </c>
      <c r="B2311" s="4">
        <v>11391</v>
      </c>
      <c r="C2311" s="4" t="s">
        <v>3284</v>
      </c>
      <c r="D2311" s="4" t="s">
        <v>3285</v>
      </c>
      <c r="E2311" s="4" t="s">
        <v>425</v>
      </c>
      <c r="F2311" s="4" t="s">
        <v>3286</v>
      </c>
      <c r="G2311" s="4" t="s">
        <v>3287</v>
      </c>
      <c r="H2311" s="4" t="s">
        <v>76</v>
      </c>
      <c r="I2311" s="4" t="s">
        <v>73</v>
      </c>
      <c r="J2311" s="4" t="s">
        <v>53</v>
      </c>
      <c r="K2311" s="4" t="s">
        <v>53</v>
      </c>
      <c r="L2311" s="8" t="s">
        <v>799</v>
      </c>
      <c r="M2311" s="8" t="s">
        <v>311</v>
      </c>
      <c r="N2311" s="4" t="s">
        <v>75</v>
      </c>
      <c r="O2311" s="4" t="s">
        <v>62</v>
      </c>
      <c r="P2311" s="4" t="s">
        <v>1212</v>
      </c>
      <c r="Q2311" s="148">
        <v>203</v>
      </c>
      <c r="R2311" s="148">
        <v>1</v>
      </c>
      <c r="S2311" s="148">
        <v>4989</v>
      </c>
      <c r="T2311" s="8"/>
      <c r="U2311" s="148">
        <v>10.128</v>
      </c>
      <c r="V2311" s="149">
        <v>1.0000000000000001E-5</v>
      </c>
      <c r="W2311" s="149">
        <v>9.2617398644097501E-3</v>
      </c>
      <c r="X2311" s="149">
        <v>1.30551846601209E-4</v>
      </c>
    </row>
    <row r="2312" spans="1:24" x14ac:dyDescent="0.2">
      <c r="A2312" s="4" t="s">
        <v>1226</v>
      </c>
      <c r="B2312" s="4">
        <v>11391</v>
      </c>
      <c r="C2312" s="4" t="s">
        <v>3288</v>
      </c>
      <c r="D2312" s="4" t="s">
        <v>3289</v>
      </c>
      <c r="E2312" s="4" t="s">
        <v>425</v>
      </c>
      <c r="F2312" s="4" t="s">
        <v>3290</v>
      </c>
      <c r="G2312" s="4" t="s">
        <v>3291</v>
      </c>
      <c r="H2312" s="4" t="s">
        <v>76</v>
      </c>
      <c r="I2312" s="4" t="s">
        <v>73</v>
      </c>
      <c r="J2312" s="4" t="s">
        <v>53</v>
      </c>
      <c r="K2312" s="4" t="s">
        <v>53</v>
      </c>
      <c r="L2312" s="8" t="s">
        <v>799</v>
      </c>
      <c r="M2312" s="8" t="s">
        <v>311</v>
      </c>
      <c r="N2312" s="4" t="s">
        <v>267</v>
      </c>
      <c r="O2312" s="4" t="s">
        <v>62</v>
      </c>
      <c r="P2312" s="4" t="s">
        <v>1212</v>
      </c>
      <c r="Q2312" s="148">
        <v>427.61</v>
      </c>
      <c r="R2312" s="148">
        <v>1</v>
      </c>
      <c r="S2312" s="148">
        <v>935.3</v>
      </c>
      <c r="T2312" s="143">
        <v>0.08</v>
      </c>
      <c r="U2312" s="148">
        <v>4.08</v>
      </c>
      <c r="V2312" s="149">
        <v>0</v>
      </c>
      <c r="W2312" s="149">
        <v>3.73076677315349E-3</v>
      </c>
      <c r="X2312" s="149">
        <v>5.2588228411083801E-5</v>
      </c>
    </row>
    <row r="2313" spans="1:24" x14ac:dyDescent="0.2">
      <c r="A2313" s="4" t="s">
        <v>1226</v>
      </c>
      <c r="B2313" s="4">
        <v>11391</v>
      </c>
      <c r="C2313" s="4" t="s">
        <v>3301</v>
      </c>
      <c r="D2313" s="4" t="s">
        <v>3302</v>
      </c>
      <c r="E2313" s="4" t="s">
        <v>425</v>
      </c>
      <c r="F2313" s="4" t="s">
        <v>3303</v>
      </c>
      <c r="G2313" s="4" t="s">
        <v>3304</v>
      </c>
      <c r="H2313" s="4" t="s">
        <v>76</v>
      </c>
      <c r="I2313" s="4" t="s">
        <v>73</v>
      </c>
      <c r="J2313" s="4" t="s">
        <v>53</v>
      </c>
      <c r="K2313" s="4" t="s">
        <v>53</v>
      </c>
      <c r="L2313" s="8" t="s">
        <v>799</v>
      </c>
      <c r="M2313" s="8" t="s">
        <v>311</v>
      </c>
      <c r="N2313" s="4" t="s">
        <v>75</v>
      </c>
      <c r="O2313" s="4" t="s">
        <v>62</v>
      </c>
      <c r="P2313" s="4" t="s">
        <v>1212</v>
      </c>
      <c r="Q2313" s="148">
        <v>1416</v>
      </c>
      <c r="R2313" s="148">
        <v>1</v>
      </c>
      <c r="S2313" s="148">
        <v>112.8</v>
      </c>
      <c r="T2313" s="8"/>
      <c r="U2313" s="148">
        <v>1.597</v>
      </c>
      <c r="V2313" s="149">
        <v>6.9999999999999999E-6</v>
      </c>
      <c r="W2313" s="149">
        <v>1.4606810327497601E-3</v>
      </c>
      <c r="X2313" s="149">
        <v>2.0589501423337E-5</v>
      </c>
    </row>
    <row r="2314" spans="1:24" x14ac:dyDescent="0.2">
      <c r="A2314" s="4" t="s">
        <v>1226</v>
      </c>
      <c r="B2314" s="4">
        <v>11391</v>
      </c>
      <c r="C2314" s="4" t="s">
        <v>3317</v>
      </c>
      <c r="D2314" s="4" t="s">
        <v>3318</v>
      </c>
      <c r="E2314" s="4" t="s">
        <v>425</v>
      </c>
      <c r="F2314" s="4" t="s">
        <v>3319</v>
      </c>
      <c r="G2314" s="4" t="s">
        <v>3320</v>
      </c>
      <c r="H2314" s="4" t="s">
        <v>76</v>
      </c>
      <c r="I2314" s="4" t="s">
        <v>73</v>
      </c>
      <c r="J2314" s="4" t="s">
        <v>53</v>
      </c>
      <c r="K2314" s="4" t="s">
        <v>53</v>
      </c>
      <c r="L2314" s="8" t="s">
        <v>799</v>
      </c>
      <c r="M2314" s="8" t="s">
        <v>311</v>
      </c>
      <c r="N2314" s="4" t="s">
        <v>75</v>
      </c>
      <c r="O2314" s="4" t="s">
        <v>62</v>
      </c>
      <c r="P2314" s="4" t="s">
        <v>1212</v>
      </c>
      <c r="Q2314" s="148">
        <v>17</v>
      </c>
      <c r="R2314" s="148">
        <v>1</v>
      </c>
      <c r="S2314" s="148">
        <v>13100</v>
      </c>
      <c r="T2314" s="8"/>
      <c r="U2314" s="148">
        <v>2.2269999999999999</v>
      </c>
      <c r="V2314" s="149">
        <v>9.9999999999999995E-7</v>
      </c>
      <c r="W2314" s="149">
        <v>2.03658834441096E-3</v>
      </c>
      <c r="X2314" s="149">
        <v>2.8707389002691798E-5</v>
      </c>
    </row>
    <row r="2315" spans="1:24" x14ac:dyDescent="0.2">
      <c r="A2315" s="4" t="s">
        <v>1226</v>
      </c>
      <c r="B2315" s="4">
        <v>11391</v>
      </c>
      <c r="C2315" s="4" t="s">
        <v>2115</v>
      </c>
      <c r="D2315" s="4" t="s">
        <v>2116</v>
      </c>
      <c r="E2315" s="4" t="s">
        <v>425</v>
      </c>
      <c r="F2315" s="4" t="s">
        <v>3321</v>
      </c>
      <c r="G2315" s="4" t="s">
        <v>3322</v>
      </c>
      <c r="H2315" s="4" t="s">
        <v>76</v>
      </c>
      <c r="I2315" s="4" t="s">
        <v>73</v>
      </c>
      <c r="J2315" s="4" t="s">
        <v>53</v>
      </c>
      <c r="K2315" s="4" t="s">
        <v>53</v>
      </c>
      <c r="L2315" s="8" t="s">
        <v>799</v>
      </c>
      <c r="M2315" s="8" t="s">
        <v>311</v>
      </c>
      <c r="N2315" s="4" t="s">
        <v>629</v>
      </c>
      <c r="O2315" s="4" t="s">
        <v>62</v>
      </c>
      <c r="P2315" s="4" t="s">
        <v>1212</v>
      </c>
      <c r="Q2315" s="148">
        <v>126</v>
      </c>
      <c r="R2315" s="148">
        <v>1</v>
      </c>
      <c r="S2315" s="148">
        <v>26610</v>
      </c>
      <c r="T2315" s="8"/>
      <c r="U2315" s="148">
        <v>33.529000000000003</v>
      </c>
      <c r="V2315" s="149">
        <v>9.9999999999999995E-7</v>
      </c>
      <c r="W2315" s="149">
        <v>3.0661857191027E-2</v>
      </c>
      <c r="X2315" s="149">
        <v>4.3220411446594198E-4</v>
      </c>
    </row>
    <row r="2316" spans="1:24" x14ac:dyDescent="0.2">
      <c r="A2316" s="4" t="s">
        <v>1226</v>
      </c>
      <c r="B2316" s="4">
        <v>11391</v>
      </c>
      <c r="C2316" s="4" t="s">
        <v>3323</v>
      </c>
      <c r="D2316" s="4" t="s">
        <v>3324</v>
      </c>
      <c r="E2316" s="4" t="s">
        <v>425</v>
      </c>
      <c r="F2316" s="4" t="s">
        <v>3325</v>
      </c>
      <c r="G2316" s="4" t="s">
        <v>3326</v>
      </c>
      <c r="H2316" s="4" t="s">
        <v>76</v>
      </c>
      <c r="I2316" s="4" t="s">
        <v>73</v>
      </c>
      <c r="J2316" s="4" t="s">
        <v>53</v>
      </c>
      <c r="K2316" s="4" t="s">
        <v>53</v>
      </c>
      <c r="L2316" s="8" t="s">
        <v>799</v>
      </c>
      <c r="M2316" s="8" t="s">
        <v>311</v>
      </c>
      <c r="N2316" s="4" t="s">
        <v>75</v>
      </c>
      <c r="O2316" s="4" t="s">
        <v>62</v>
      </c>
      <c r="P2316" s="4" t="s">
        <v>1212</v>
      </c>
      <c r="Q2316" s="148">
        <v>339</v>
      </c>
      <c r="R2316" s="148">
        <v>1</v>
      </c>
      <c r="S2316" s="148">
        <v>2418</v>
      </c>
      <c r="T2316" s="8"/>
      <c r="U2316" s="148">
        <v>8.1969999999999992</v>
      </c>
      <c r="V2316" s="149">
        <v>2.6999999999999999E-5</v>
      </c>
      <c r="W2316" s="149">
        <v>7.4961631750801597E-3</v>
      </c>
      <c r="X2316" s="149">
        <v>1.05664589942903E-4</v>
      </c>
    </row>
    <row r="2317" spans="1:24" x14ac:dyDescent="0.2">
      <c r="A2317" s="4" t="s">
        <v>1226</v>
      </c>
      <c r="B2317" s="4">
        <v>11391</v>
      </c>
      <c r="C2317" s="4" t="s">
        <v>3327</v>
      </c>
      <c r="D2317" s="4" t="s">
        <v>3328</v>
      </c>
      <c r="E2317" s="4" t="s">
        <v>425</v>
      </c>
      <c r="F2317" s="4" t="s">
        <v>3329</v>
      </c>
      <c r="G2317" s="4" t="s">
        <v>3330</v>
      </c>
      <c r="H2317" s="4" t="s">
        <v>76</v>
      </c>
      <c r="I2317" s="4" t="s">
        <v>73</v>
      </c>
      <c r="J2317" s="4" t="s">
        <v>53</v>
      </c>
      <c r="K2317" s="4" t="s">
        <v>53</v>
      </c>
      <c r="L2317" s="8" t="s">
        <v>799</v>
      </c>
      <c r="M2317" s="8" t="s">
        <v>311</v>
      </c>
      <c r="N2317" s="4" t="s">
        <v>686</v>
      </c>
      <c r="O2317" s="4" t="s">
        <v>62</v>
      </c>
      <c r="P2317" s="4" t="s">
        <v>1212</v>
      </c>
      <c r="Q2317" s="148">
        <v>71</v>
      </c>
      <c r="R2317" s="148">
        <v>1</v>
      </c>
      <c r="S2317" s="148">
        <v>9743</v>
      </c>
      <c r="T2317" s="8"/>
      <c r="U2317" s="148">
        <v>6.9180000000000001</v>
      </c>
      <c r="V2317" s="149">
        <v>1.0000000000000001E-5</v>
      </c>
      <c r="W2317" s="149">
        <v>6.3260713830772903E-3</v>
      </c>
      <c r="X2317" s="149">
        <v>8.91711830479526E-5</v>
      </c>
    </row>
    <row r="2318" spans="1:24" x14ac:dyDescent="0.2">
      <c r="A2318" s="4" t="s">
        <v>1226</v>
      </c>
      <c r="B2318" s="4">
        <v>11391</v>
      </c>
      <c r="C2318" s="4" t="s">
        <v>1220</v>
      </c>
      <c r="D2318" s="4" t="s">
        <v>2138</v>
      </c>
      <c r="E2318" s="4" t="s">
        <v>425</v>
      </c>
      <c r="F2318" s="4" t="s">
        <v>3331</v>
      </c>
      <c r="G2318" s="4" t="s">
        <v>3332</v>
      </c>
      <c r="H2318" s="4" t="s">
        <v>76</v>
      </c>
      <c r="I2318" s="4" t="s">
        <v>73</v>
      </c>
      <c r="J2318" s="4" t="s">
        <v>53</v>
      </c>
      <c r="K2318" s="4" t="s">
        <v>53</v>
      </c>
      <c r="L2318" s="8" t="s">
        <v>799</v>
      </c>
      <c r="M2318" s="8" t="s">
        <v>311</v>
      </c>
      <c r="N2318" s="4" t="s">
        <v>256</v>
      </c>
      <c r="O2318" s="4" t="s">
        <v>62</v>
      </c>
      <c r="P2318" s="4" t="s">
        <v>1212</v>
      </c>
      <c r="Q2318" s="148">
        <v>2501</v>
      </c>
      <c r="R2318" s="148">
        <v>1</v>
      </c>
      <c r="S2318" s="148">
        <v>3500</v>
      </c>
      <c r="T2318" s="143">
        <v>0.65800000000000003</v>
      </c>
      <c r="U2318" s="148">
        <v>88.192999999999998</v>
      </c>
      <c r="V2318" s="149">
        <v>1.9999999999999999E-6</v>
      </c>
      <c r="W2318" s="149">
        <v>8.0652657027850197E-2</v>
      </c>
      <c r="X2318" s="149">
        <v>1.13686558491468E-3</v>
      </c>
    </row>
    <row r="2319" spans="1:24" x14ac:dyDescent="0.2">
      <c r="A2319" s="4" t="s">
        <v>1226</v>
      </c>
      <c r="B2319" s="4">
        <v>11391</v>
      </c>
      <c r="C2319" s="4" t="s">
        <v>2155</v>
      </c>
      <c r="D2319" s="4" t="s">
        <v>2156</v>
      </c>
      <c r="E2319" s="4" t="s">
        <v>425</v>
      </c>
      <c r="F2319" s="4" t="s">
        <v>3333</v>
      </c>
      <c r="G2319" s="4" t="s">
        <v>3334</v>
      </c>
      <c r="H2319" s="4" t="s">
        <v>76</v>
      </c>
      <c r="I2319" s="4" t="s">
        <v>73</v>
      </c>
      <c r="J2319" s="4" t="s">
        <v>53</v>
      </c>
      <c r="K2319" s="4" t="s">
        <v>53</v>
      </c>
      <c r="L2319" s="8" t="s">
        <v>799</v>
      </c>
      <c r="M2319" s="8" t="s">
        <v>311</v>
      </c>
      <c r="N2319" s="4" t="s">
        <v>252</v>
      </c>
      <c r="O2319" s="4" t="s">
        <v>62</v>
      </c>
      <c r="P2319" s="4" t="s">
        <v>1212</v>
      </c>
      <c r="Q2319" s="148">
        <v>228</v>
      </c>
      <c r="R2319" s="148">
        <v>1</v>
      </c>
      <c r="S2319" s="148">
        <v>30030</v>
      </c>
      <c r="T2319" s="8"/>
      <c r="U2319" s="148">
        <v>68.468000000000004</v>
      </c>
      <c r="V2319" s="149">
        <v>1.5E-5</v>
      </c>
      <c r="W2319" s="149">
        <v>6.2614254782428005E-2</v>
      </c>
      <c r="X2319" s="149">
        <v>8.8259945810143805E-4</v>
      </c>
    </row>
    <row r="2320" spans="1:24" x14ac:dyDescent="0.2">
      <c r="A2320" s="4" t="s">
        <v>1226</v>
      </c>
      <c r="B2320" s="4">
        <v>11391</v>
      </c>
      <c r="C2320" s="4" t="s">
        <v>2926</v>
      </c>
      <c r="D2320" s="4" t="s">
        <v>2927</v>
      </c>
      <c r="E2320" s="4" t="s">
        <v>425</v>
      </c>
      <c r="F2320" s="4" t="s">
        <v>3335</v>
      </c>
      <c r="G2320" s="4" t="s">
        <v>3336</v>
      </c>
      <c r="H2320" s="4" t="s">
        <v>76</v>
      </c>
      <c r="I2320" s="4" t="s">
        <v>73</v>
      </c>
      <c r="J2320" s="4" t="s">
        <v>53</v>
      </c>
      <c r="K2320" s="4" t="s">
        <v>53</v>
      </c>
      <c r="L2320" s="8" t="s">
        <v>799</v>
      </c>
      <c r="M2320" s="8" t="s">
        <v>311</v>
      </c>
      <c r="N2320" s="4" t="s">
        <v>156</v>
      </c>
      <c r="O2320" s="4" t="s">
        <v>62</v>
      </c>
      <c r="P2320" s="4" t="s">
        <v>1212</v>
      </c>
      <c r="Q2320" s="148">
        <v>47</v>
      </c>
      <c r="R2320" s="148">
        <v>1</v>
      </c>
      <c r="S2320" s="148">
        <v>8896</v>
      </c>
      <c r="T2320" s="8"/>
      <c r="U2320" s="148">
        <v>4.181</v>
      </c>
      <c r="V2320" s="149">
        <v>3.9999999999999998E-6</v>
      </c>
      <c r="W2320" s="149">
        <v>3.8236283154843001E-3</v>
      </c>
      <c r="X2320" s="149">
        <v>5.3897188283311498E-5</v>
      </c>
    </row>
    <row r="2321" spans="1:24" x14ac:dyDescent="0.2">
      <c r="A2321" s="4" t="s">
        <v>1226</v>
      </c>
      <c r="B2321" s="4">
        <v>11391</v>
      </c>
      <c r="C2321" s="4" t="s">
        <v>3337</v>
      </c>
      <c r="D2321" s="4" t="s">
        <v>3338</v>
      </c>
      <c r="E2321" s="4" t="s">
        <v>425</v>
      </c>
      <c r="F2321" s="4" t="s">
        <v>3339</v>
      </c>
      <c r="G2321" s="4" t="s">
        <v>3340</v>
      </c>
      <c r="H2321" s="4" t="s">
        <v>76</v>
      </c>
      <c r="I2321" s="4" t="s">
        <v>73</v>
      </c>
      <c r="J2321" s="4" t="s">
        <v>53</v>
      </c>
      <c r="K2321" s="4" t="s">
        <v>53</v>
      </c>
      <c r="L2321" s="8" t="s">
        <v>799</v>
      </c>
      <c r="M2321" s="8" t="s">
        <v>311</v>
      </c>
      <c r="N2321" s="4" t="s">
        <v>256</v>
      </c>
      <c r="O2321" s="4" t="s">
        <v>62</v>
      </c>
      <c r="P2321" s="4" t="s">
        <v>1212</v>
      </c>
      <c r="Q2321" s="148">
        <v>358</v>
      </c>
      <c r="R2321" s="148">
        <v>1</v>
      </c>
      <c r="S2321" s="148">
        <v>16750</v>
      </c>
      <c r="T2321" s="8"/>
      <c r="U2321" s="148">
        <v>59.965000000000003</v>
      </c>
      <c r="V2321" s="149">
        <v>1.0000000000000001E-5</v>
      </c>
      <c r="W2321" s="149">
        <v>5.48379075314787E-2</v>
      </c>
      <c r="X2321" s="149">
        <v>7.7298544299344999E-4</v>
      </c>
    </row>
    <row r="2322" spans="1:24" x14ac:dyDescent="0.2">
      <c r="A2322" s="4" t="s">
        <v>1226</v>
      </c>
      <c r="B2322" s="4">
        <v>11391</v>
      </c>
      <c r="C2322" s="4" t="s">
        <v>3341</v>
      </c>
      <c r="D2322" s="4" t="s">
        <v>3342</v>
      </c>
      <c r="E2322" s="4" t="s">
        <v>425</v>
      </c>
      <c r="F2322" s="4" t="s">
        <v>3343</v>
      </c>
      <c r="G2322" s="4" t="s">
        <v>3344</v>
      </c>
      <c r="H2322" s="4" t="s">
        <v>76</v>
      </c>
      <c r="I2322" s="4" t="s">
        <v>73</v>
      </c>
      <c r="J2322" s="4" t="s">
        <v>53</v>
      </c>
      <c r="K2322" s="4" t="s">
        <v>53</v>
      </c>
      <c r="L2322" s="8" t="s">
        <v>799</v>
      </c>
      <c r="M2322" s="8" t="s">
        <v>311</v>
      </c>
      <c r="N2322" s="4" t="s">
        <v>631</v>
      </c>
      <c r="O2322" s="4" t="s">
        <v>62</v>
      </c>
      <c r="P2322" s="4" t="s">
        <v>1212</v>
      </c>
      <c r="Q2322" s="148">
        <v>2300</v>
      </c>
      <c r="R2322" s="148">
        <v>1</v>
      </c>
      <c r="S2322" s="148">
        <v>386</v>
      </c>
      <c r="T2322" s="8"/>
      <c r="U2322" s="148">
        <v>8.8780000000000001</v>
      </c>
      <c r="V2322" s="149">
        <v>3.1999999999999999E-5</v>
      </c>
      <c r="W2322" s="149">
        <v>8.1189184201528892E-3</v>
      </c>
      <c r="X2322" s="149">
        <v>1.14442837703591E-4</v>
      </c>
    </row>
    <row r="2323" spans="1:24" x14ac:dyDescent="0.2">
      <c r="A2323" s="4" t="s">
        <v>1226</v>
      </c>
      <c r="B2323" s="4">
        <v>11391</v>
      </c>
      <c r="C2323" s="4" t="s">
        <v>2177</v>
      </c>
      <c r="D2323" s="4" t="s">
        <v>2178</v>
      </c>
      <c r="E2323" s="4" t="s">
        <v>425</v>
      </c>
      <c r="F2323" s="4" t="s">
        <v>3682</v>
      </c>
      <c r="G2323" s="4" t="s">
        <v>3683</v>
      </c>
      <c r="H2323" s="4" t="s">
        <v>76</v>
      </c>
      <c r="I2323" s="4" t="s">
        <v>73</v>
      </c>
      <c r="J2323" s="4" t="s">
        <v>53</v>
      </c>
      <c r="K2323" s="4" t="s">
        <v>53</v>
      </c>
      <c r="L2323" s="8" t="s">
        <v>799</v>
      </c>
      <c r="M2323" s="8" t="s">
        <v>311</v>
      </c>
      <c r="N2323" s="4" t="s">
        <v>627</v>
      </c>
      <c r="O2323" s="4" t="s">
        <v>62</v>
      </c>
      <c r="P2323" s="4" t="s">
        <v>1212</v>
      </c>
      <c r="Q2323" s="148">
        <v>2706</v>
      </c>
      <c r="R2323" s="148">
        <v>1</v>
      </c>
      <c r="S2323" s="148">
        <v>158</v>
      </c>
      <c r="T2323" s="8"/>
      <c r="U2323" s="148">
        <v>4.2750000000000004</v>
      </c>
      <c r="V2323" s="149">
        <v>1.2E-5</v>
      </c>
      <c r="W2323" s="149">
        <v>3.9099204017791498E-3</v>
      </c>
      <c r="X2323" s="149">
        <v>5.51135462654821E-5</v>
      </c>
    </row>
    <row r="2324" spans="1:24" x14ac:dyDescent="0.2">
      <c r="A2324" s="4" t="s">
        <v>1226</v>
      </c>
      <c r="B2324" s="4">
        <v>11391</v>
      </c>
      <c r="C2324" s="4" t="s">
        <v>2181</v>
      </c>
      <c r="D2324" s="4" t="s">
        <v>2182</v>
      </c>
      <c r="E2324" s="4" t="s">
        <v>425</v>
      </c>
      <c r="F2324" s="4" t="s">
        <v>3345</v>
      </c>
      <c r="G2324" s="4" t="s">
        <v>3346</v>
      </c>
      <c r="H2324" s="4" t="s">
        <v>76</v>
      </c>
      <c r="I2324" s="4" t="s">
        <v>73</v>
      </c>
      <c r="J2324" s="4" t="s">
        <v>53</v>
      </c>
      <c r="K2324" s="4" t="s">
        <v>53</v>
      </c>
      <c r="L2324" s="8" t="s">
        <v>799</v>
      </c>
      <c r="M2324" s="8" t="s">
        <v>311</v>
      </c>
      <c r="N2324" s="4" t="s">
        <v>260</v>
      </c>
      <c r="O2324" s="4" t="s">
        <v>62</v>
      </c>
      <c r="P2324" s="4" t="s">
        <v>1212</v>
      </c>
      <c r="Q2324" s="148">
        <v>339</v>
      </c>
      <c r="R2324" s="148">
        <v>1</v>
      </c>
      <c r="S2324" s="148">
        <v>1597</v>
      </c>
      <c r="T2324" s="8"/>
      <c r="U2324" s="148">
        <v>5.4139999999999997</v>
      </c>
      <c r="V2324" s="149">
        <v>1.9999999999999999E-6</v>
      </c>
      <c r="W2324" s="149">
        <v>4.95093986377296E-3</v>
      </c>
      <c r="X2324" s="149">
        <v>6.9787572431272103E-5</v>
      </c>
    </row>
    <row r="2325" spans="1:24" x14ac:dyDescent="0.2">
      <c r="A2325" s="4" t="s">
        <v>1226</v>
      </c>
      <c r="B2325" s="4">
        <v>11391</v>
      </c>
      <c r="C2325" s="4" t="s">
        <v>3349</v>
      </c>
      <c r="D2325" s="4" t="s">
        <v>3350</v>
      </c>
      <c r="E2325" s="4" t="s">
        <v>425</v>
      </c>
      <c r="F2325" s="4" t="s">
        <v>3349</v>
      </c>
      <c r="G2325" s="4" t="s">
        <v>3351</v>
      </c>
      <c r="H2325" s="4" t="s">
        <v>76</v>
      </c>
      <c r="I2325" s="4" t="s">
        <v>73</v>
      </c>
      <c r="J2325" s="4" t="s">
        <v>53</v>
      </c>
      <c r="K2325" s="4" t="s">
        <v>53</v>
      </c>
      <c r="L2325" s="8" t="s">
        <v>799</v>
      </c>
      <c r="M2325" s="8" t="s">
        <v>311</v>
      </c>
      <c r="N2325" s="4" t="s">
        <v>263</v>
      </c>
      <c r="O2325" s="4" t="s">
        <v>62</v>
      </c>
      <c r="P2325" s="4" t="s">
        <v>1212</v>
      </c>
      <c r="Q2325" s="148">
        <v>2133</v>
      </c>
      <c r="R2325" s="148">
        <v>1</v>
      </c>
      <c r="S2325" s="148">
        <v>299.7</v>
      </c>
      <c r="T2325" s="8"/>
      <c r="U2325" s="148">
        <v>6.3929999999999998</v>
      </c>
      <c r="V2325" s="149">
        <v>4.6E-5</v>
      </c>
      <c r="W2325" s="149">
        <v>5.8460245563852001E-3</v>
      </c>
      <c r="X2325" s="149">
        <v>8.2404527905701201E-5</v>
      </c>
    </row>
    <row r="2326" spans="1:24" x14ac:dyDescent="0.2">
      <c r="A2326" s="4" t="s">
        <v>1226</v>
      </c>
      <c r="B2326" s="4">
        <v>11391</v>
      </c>
      <c r="C2326" s="4" t="s">
        <v>3356</v>
      </c>
      <c r="D2326" s="4" t="s">
        <v>3357</v>
      </c>
      <c r="E2326" s="4" t="s">
        <v>425</v>
      </c>
      <c r="F2326" s="4" t="s">
        <v>3358</v>
      </c>
      <c r="G2326" s="4" t="s">
        <v>3359</v>
      </c>
      <c r="H2326" s="4" t="s">
        <v>76</v>
      </c>
      <c r="I2326" s="4" t="s">
        <v>73</v>
      </c>
      <c r="J2326" s="4" t="s">
        <v>53</v>
      </c>
      <c r="K2326" s="4" t="s">
        <v>53</v>
      </c>
      <c r="L2326" s="8" t="s">
        <v>799</v>
      </c>
      <c r="M2326" s="8" t="s">
        <v>311</v>
      </c>
      <c r="N2326" s="4" t="s">
        <v>254</v>
      </c>
      <c r="O2326" s="4" t="s">
        <v>62</v>
      </c>
      <c r="P2326" s="4" t="s">
        <v>1212</v>
      </c>
      <c r="Q2326" s="148">
        <v>59</v>
      </c>
      <c r="R2326" s="148">
        <v>1</v>
      </c>
      <c r="S2326" s="148">
        <v>30800</v>
      </c>
      <c r="T2326" s="8"/>
      <c r="U2326" s="148">
        <v>18.172000000000001</v>
      </c>
      <c r="V2326" s="149">
        <v>9.9999999999999995E-7</v>
      </c>
      <c r="W2326" s="149">
        <v>1.66182682508468E-2</v>
      </c>
      <c r="X2326" s="149">
        <v>2.3424816926668801E-4</v>
      </c>
    </row>
    <row r="2327" spans="1:24" x14ac:dyDescent="0.2">
      <c r="A2327" s="4" t="s">
        <v>1226</v>
      </c>
      <c r="B2327" s="4">
        <v>11391</v>
      </c>
      <c r="C2327" s="4" t="s">
        <v>3360</v>
      </c>
      <c r="D2327" s="4" t="s">
        <v>3361</v>
      </c>
      <c r="E2327" s="4" t="s">
        <v>426</v>
      </c>
      <c r="F2327" s="4" t="s">
        <v>3362</v>
      </c>
      <c r="G2327" s="4" t="s">
        <v>3363</v>
      </c>
      <c r="H2327" s="4" t="s">
        <v>76</v>
      </c>
      <c r="I2327" s="4" t="s">
        <v>73</v>
      </c>
      <c r="J2327" s="4" t="s">
        <v>53</v>
      </c>
      <c r="K2327" s="4" t="s">
        <v>53</v>
      </c>
      <c r="L2327" s="8" t="s">
        <v>799</v>
      </c>
      <c r="M2327" s="8" t="s">
        <v>311</v>
      </c>
      <c r="N2327" s="4" t="s">
        <v>686</v>
      </c>
      <c r="O2327" s="4" t="s">
        <v>62</v>
      </c>
      <c r="P2327" s="4" t="s">
        <v>1212</v>
      </c>
      <c r="Q2327" s="148">
        <v>480</v>
      </c>
      <c r="R2327" s="148">
        <v>1</v>
      </c>
      <c r="S2327" s="148">
        <v>9718</v>
      </c>
      <c r="T2327" s="8"/>
      <c r="U2327" s="148">
        <v>46.646000000000001</v>
      </c>
      <c r="V2327" s="149">
        <v>9.0000000000000002E-6</v>
      </c>
      <c r="W2327" s="149">
        <v>4.2658066703516503E-2</v>
      </c>
      <c r="X2327" s="149">
        <v>6.0130056146168002E-4</v>
      </c>
    </row>
    <row r="2328" spans="1:24" x14ac:dyDescent="0.2">
      <c r="A2328" s="4" t="s">
        <v>1226</v>
      </c>
      <c r="B2328" s="4">
        <v>11391</v>
      </c>
      <c r="C2328" s="4" t="s">
        <v>3376</v>
      </c>
      <c r="D2328" s="4" t="s">
        <v>3377</v>
      </c>
      <c r="E2328" s="4" t="s">
        <v>425</v>
      </c>
      <c r="F2328" s="4" t="s">
        <v>3378</v>
      </c>
      <c r="G2328" s="4" t="s">
        <v>3379</v>
      </c>
      <c r="H2328" s="4" t="s">
        <v>76</v>
      </c>
      <c r="I2328" s="4" t="s">
        <v>73</v>
      </c>
      <c r="J2328" s="4" t="s">
        <v>53</v>
      </c>
      <c r="K2328" s="4" t="s">
        <v>53</v>
      </c>
      <c r="L2328" s="8" t="s">
        <v>799</v>
      </c>
      <c r="M2328" s="8" t="s">
        <v>311</v>
      </c>
      <c r="N2328" s="4" t="s">
        <v>630</v>
      </c>
      <c r="O2328" s="4" t="s">
        <v>62</v>
      </c>
      <c r="P2328" s="4" t="s">
        <v>1212</v>
      </c>
      <c r="Q2328" s="148">
        <v>360</v>
      </c>
      <c r="R2328" s="148">
        <v>1</v>
      </c>
      <c r="S2328" s="148">
        <v>721</v>
      </c>
      <c r="T2328" s="8"/>
      <c r="U2328" s="148">
        <v>2.5960000000000001</v>
      </c>
      <c r="V2328" s="149">
        <v>1.2999999999999999E-5</v>
      </c>
      <c r="W2328" s="149">
        <v>2.37367252211634E-3</v>
      </c>
      <c r="X2328" s="149">
        <v>3.3458867936859797E-5</v>
      </c>
    </row>
    <row r="2329" spans="1:24" x14ac:dyDescent="0.2">
      <c r="A2329" s="4" t="s">
        <v>1226</v>
      </c>
      <c r="B2329" s="4">
        <v>11391</v>
      </c>
      <c r="C2329" s="4" t="s">
        <v>3388</v>
      </c>
      <c r="D2329" s="4" t="s">
        <v>3389</v>
      </c>
      <c r="E2329" s="4" t="s">
        <v>425</v>
      </c>
      <c r="F2329" s="4" t="s">
        <v>3390</v>
      </c>
      <c r="G2329" s="4" t="s">
        <v>3391</v>
      </c>
      <c r="H2329" s="4" t="s">
        <v>76</v>
      </c>
      <c r="I2329" s="4" t="s">
        <v>73</v>
      </c>
      <c r="J2329" s="4" t="s">
        <v>53</v>
      </c>
      <c r="K2329" s="4" t="s">
        <v>53</v>
      </c>
      <c r="L2329" s="8" t="s">
        <v>799</v>
      </c>
      <c r="M2329" s="8" t="s">
        <v>311</v>
      </c>
      <c r="N2329" s="4" t="s">
        <v>265</v>
      </c>
      <c r="O2329" s="4" t="s">
        <v>62</v>
      </c>
      <c r="P2329" s="4" t="s">
        <v>1212</v>
      </c>
      <c r="Q2329" s="148">
        <v>1749</v>
      </c>
      <c r="R2329" s="148">
        <v>1</v>
      </c>
      <c r="S2329" s="148">
        <v>1049</v>
      </c>
      <c r="T2329" s="8"/>
      <c r="U2329" s="148">
        <v>18.347000000000001</v>
      </c>
      <c r="V2329" s="149">
        <v>1.05E-4</v>
      </c>
      <c r="W2329" s="149">
        <v>1.67783146478632E-2</v>
      </c>
      <c r="X2329" s="149">
        <v>2.3650415496465001E-4</v>
      </c>
    </row>
    <row r="2330" spans="1:24" x14ac:dyDescent="0.2">
      <c r="A2330" s="4" t="s">
        <v>1226</v>
      </c>
      <c r="B2330" s="4">
        <v>11391</v>
      </c>
      <c r="C2330" s="4" t="s">
        <v>2292</v>
      </c>
      <c r="D2330" s="4" t="s">
        <v>2293</v>
      </c>
      <c r="E2330" s="4" t="s">
        <v>425</v>
      </c>
      <c r="F2330" s="4" t="s">
        <v>3406</v>
      </c>
      <c r="G2330" s="4" t="s">
        <v>3407</v>
      </c>
      <c r="H2330" s="4" t="s">
        <v>76</v>
      </c>
      <c r="I2330" s="4" t="s">
        <v>73</v>
      </c>
      <c r="J2330" s="4" t="s">
        <v>53</v>
      </c>
      <c r="K2330" s="4" t="s">
        <v>53</v>
      </c>
      <c r="L2330" s="8" t="s">
        <v>799</v>
      </c>
      <c r="M2330" s="8" t="s">
        <v>311</v>
      </c>
      <c r="N2330" s="4" t="s">
        <v>261</v>
      </c>
      <c r="O2330" s="4" t="s">
        <v>62</v>
      </c>
      <c r="P2330" s="4" t="s">
        <v>1212</v>
      </c>
      <c r="Q2330" s="148">
        <v>292</v>
      </c>
      <c r="R2330" s="148">
        <v>1</v>
      </c>
      <c r="S2330" s="148">
        <v>6910</v>
      </c>
      <c r="T2330" s="8"/>
      <c r="U2330" s="148">
        <v>20.177</v>
      </c>
      <c r="V2330" s="149">
        <v>3.0000000000000001E-6</v>
      </c>
      <c r="W2330" s="149">
        <v>1.8452020809541399E-2</v>
      </c>
      <c r="X2330" s="149">
        <v>2.6009642091832599E-4</v>
      </c>
    </row>
    <row r="2331" spans="1:24" x14ac:dyDescent="0.2">
      <c r="A2331" s="4" t="s">
        <v>1226</v>
      </c>
      <c r="B2331" s="4">
        <v>11391</v>
      </c>
      <c r="C2331" s="4" t="s">
        <v>3408</v>
      </c>
      <c r="D2331" s="4" t="s">
        <v>3409</v>
      </c>
      <c r="E2331" s="4" t="s">
        <v>425</v>
      </c>
      <c r="F2331" s="4" t="s">
        <v>3410</v>
      </c>
      <c r="G2331" s="4" t="s">
        <v>3411</v>
      </c>
      <c r="H2331" s="4" t="s">
        <v>76</v>
      </c>
      <c r="I2331" s="4" t="s">
        <v>73</v>
      </c>
      <c r="J2331" s="4" t="s">
        <v>53</v>
      </c>
      <c r="K2331" s="4" t="s">
        <v>53</v>
      </c>
      <c r="L2331" s="8" t="s">
        <v>799</v>
      </c>
      <c r="M2331" s="8" t="s">
        <v>311</v>
      </c>
      <c r="N2331" s="4" t="s">
        <v>266</v>
      </c>
      <c r="O2331" s="4" t="s">
        <v>62</v>
      </c>
      <c r="P2331" s="4" t="s">
        <v>1212</v>
      </c>
      <c r="Q2331" s="148">
        <v>1775</v>
      </c>
      <c r="R2331" s="148">
        <v>1</v>
      </c>
      <c r="S2331" s="148">
        <v>388</v>
      </c>
      <c r="T2331" s="8"/>
      <c r="U2331" s="148">
        <v>6.8869999999999996</v>
      </c>
      <c r="V2331" s="149">
        <v>2.8E-5</v>
      </c>
      <c r="W2331" s="149">
        <v>6.2981517413373397E-3</v>
      </c>
      <c r="X2331" s="149">
        <v>8.8777632717349902E-5</v>
      </c>
    </row>
    <row r="2332" spans="1:24" x14ac:dyDescent="0.2">
      <c r="A2332" s="4" t="s">
        <v>1226</v>
      </c>
      <c r="B2332" s="4">
        <v>11391</v>
      </c>
      <c r="C2332" s="4" t="s">
        <v>3420</v>
      </c>
      <c r="D2332" s="4" t="s">
        <v>3421</v>
      </c>
      <c r="E2332" s="4" t="s">
        <v>425</v>
      </c>
      <c r="F2332" s="4" t="s">
        <v>3422</v>
      </c>
      <c r="G2332" s="4" t="s">
        <v>3423</v>
      </c>
      <c r="H2332" s="4" t="s">
        <v>76</v>
      </c>
      <c r="I2332" s="4" t="s">
        <v>73</v>
      </c>
      <c r="J2332" s="4" t="s">
        <v>53</v>
      </c>
      <c r="K2332" s="4" t="s">
        <v>53</v>
      </c>
      <c r="L2332" s="8" t="s">
        <v>799</v>
      </c>
      <c r="M2332" s="8" t="s">
        <v>311</v>
      </c>
      <c r="N2332" s="4" t="s">
        <v>261</v>
      </c>
      <c r="O2332" s="4" t="s">
        <v>62</v>
      </c>
      <c r="P2332" s="4" t="s">
        <v>1212</v>
      </c>
      <c r="Q2332" s="148">
        <v>963</v>
      </c>
      <c r="R2332" s="148">
        <v>1</v>
      </c>
      <c r="S2332" s="148">
        <v>1535</v>
      </c>
      <c r="T2332" s="8"/>
      <c r="U2332" s="148">
        <v>14.782</v>
      </c>
      <c r="V2332" s="149">
        <v>1.0000000000000001E-5</v>
      </c>
      <c r="W2332" s="149">
        <v>1.35181637792995E-2</v>
      </c>
      <c r="X2332" s="149">
        <v>1.9054964508632199E-4</v>
      </c>
    </row>
    <row r="2333" spans="1:24" x14ac:dyDescent="0.2">
      <c r="A2333" s="4" t="s">
        <v>1226</v>
      </c>
      <c r="B2333" s="4">
        <v>11391</v>
      </c>
      <c r="C2333" s="4" t="s">
        <v>3424</v>
      </c>
      <c r="D2333" s="4" t="s">
        <v>3425</v>
      </c>
      <c r="E2333" s="4" t="s">
        <v>425</v>
      </c>
      <c r="F2333" s="4" t="s">
        <v>3426</v>
      </c>
      <c r="G2333" s="4" t="s">
        <v>3427</v>
      </c>
      <c r="H2333" s="4" t="s">
        <v>76</v>
      </c>
      <c r="I2333" s="4" t="s">
        <v>73</v>
      </c>
      <c r="J2333" s="4" t="s">
        <v>53</v>
      </c>
      <c r="K2333" s="4" t="s">
        <v>53</v>
      </c>
      <c r="L2333" t="s">
        <v>54</v>
      </c>
      <c r="M2333" s="8" t="s">
        <v>311</v>
      </c>
      <c r="N2333" s="4" t="s">
        <v>258</v>
      </c>
      <c r="O2333" s="4" t="s">
        <v>62</v>
      </c>
      <c r="P2333" s="4" t="s">
        <v>1212</v>
      </c>
      <c r="Q2333" s="148">
        <v>304</v>
      </c>
      <c r="R2333" s="148">
        <v>1</v>
      </c>
      <c r="S2333" s="148">
        <v>3793</v>
      </c>
      <c r="T2333" s="8"/>
      <c r="U2333" s="148">
        <v>9.99</v>
      </c>
      <c r="V2333" s="149">
        <v>0</v>
      </c>
      <c r="W2333" s="149">
        <v>9.1360382005940197E-3</v>
      </c>
      <c r="X2333" s="149">
        <v>1.2877997818639301E-4</v>
      </c>
    </row>
    <row r="2334" spans="1:24" x14ac:dyDescent="0.2">
      <c r="A2334" s="4" t="s">
        <v>1226</v>
      </c>
      <c r="B2334" s="4">
        <v>11391</v>
      </c>
      <c r="C2334" s="4" t="s">
        <v>3432</v>
      </c>
      <c r="D2334" s="4" t="s">
        <v>3433</v>
      </c>
      <c r="E2334" s="4" t="s">
        <v>426</v>
      </c>
      <c r="F2334" s="4" t="s">
        <v>3434</v>
      </c>
      <c r="G2334" s="4" t="s">
        <v>3435</v>
      </c>
      <c r="H2334" s="4" t="s">
        <v>76</v>
      </c>
      <c r="I2334" s="4" t="s">
        <v>73</v>
      </c>
      <c r="J2334" s="4" t="s">
        <v>61</v>
      </c>
      <c r="K2334" s="4" t="s">
        <v>188</v>
      </c>
      <c r="L2334" s="8" t="s">
        <v>799</v>
      </c>
      <c r="M2334" s="8" t="s">
        <v>471</v>
      </c>
      <c r="N2334" s="4" t="s">
        <v>876</v>
      </c>
      <c r="O2334" s="4" t="s">
        <v>62</v>
      </c>
      <c r="P2334" s="4" t="s">
        <v>1214</v>
      </c>
      <c r="Q2334" s="148">
        <v>13</v>
      </c>
      <c r="R2334" s="148">
        <v>3.681</v>
      </c>
      <c r="S2334" s="148">
        <v>72.36</v>
      </c>
      <c r="T2334" s="8"/>
      <c r="U2334" s="148">
        <v>3.4630000000000001</v>
      </c>
      <c r="V2334" s="149">
        <v>0</v>
      </c>
      <c r="W2334" s="149">
        <v>3.1665821902035298E-3</v>
      </c>
      <c r="X2334" s="149">
        <v>4.4635582341732699E-5</v>
      </c>
    </row>
    <row r="2335" spans="1:24" x14ac:dyDescent="0.2">
      <c r="A2335" s="4" t="s">
        <v>1226</v>
      </c>
      <c r="B2335" s="4">
        <v>11391</v>
      </c>
      <c r="C2335" s="4" t="s">
        <v>3436</v>
      </c>
      <c r="D2335" s="4" t="s">
        <v>2395</v>
      </c>
      <c r="E2335" s="4" t="s">
        <v>426</v>
      </c>
      <c r="F2335" s="4" t="s">
        <v>3437</v>
      </c>
      <c r="G2335" s="4" t="s">
        <v>3438</v>
      </c>
      <c r="H2335" s="4" t="s">
        <v>76</v>
      </c>
      <c r="I2335" s="4" t="s">
        <v>73</v>
      </c>
      <c r="J2335" s="4" t="s">
        <v>61</v>
      </c>
      <c r="K2335" s="4" t="s">
        <v>153</v>
      </c>
      <c r="L2335" s="8" t="s">
        <v>799</v>
      </c>
      <c r="M2335" s="8" t="s">
        <v>483</v>
      </c>
      <c r="N2335" s="4" t="s">
        <v>909</v>
      </c>
      <c r="O2335" s="4" t="s">
        <v>62</v>
      </c>
      <c r="P2335" s="4" t="s">
        <v>1216</v>
      </c>
      <c r="Q2335" s="148">
        <v>971</v>
      </c>
      <c r="R2335" s="148">
        <v>3.9790000000000001</v>
      </c>
      <c r="S2335" s="148">
        <v>1.9550000000000001</v>
      </c>
      <c r="T2335" s="8"/>
      <c r="U2335" s="148">
        <v>7.5540000000000003</v>
      </c>
      <c r="V2335" s="149">
        <v>9.9999999999999995E-7</v>
      </c>
      <c r="W2335" s="149">
        <v>6.9077065884831602E-3</v>
      </c>
      <c r="X2335" s="149">
        <v>9.7369810004190195E-5</v>
      </c>
    </row>
    <row r="2336" spans="1:24" x14ac:dyDescent="0.2">
      <c r="A2336" s="4" t="s">
        <v>1226</v>
      </c>
      <c r="B2336" s="4">
        <v>11391</v>
      </c>
      <c r="C2336" s="4" t="s">
        <v>3442</v>
      </c>
      <c r="D2336" s="4" t="s">
        <v>3443</v>
      </c>
      <c r="E2336" s="4" t="s">
        <v>425</v>
      </c>
      <c r="F2336" s="4" t="s">
        <v>3444</v>
      </c>
      <c r="G2336" s="4" t="s">
        <v>3445</v>
      </c>
      <c r="H2336" s="4" t="s">
        <v>76</v>
      </c>
      <c r="I2336" s="4" t="s">
        <v>73</v>
      </c>
      <c r="J2336" s="4" t="s">
        <v>61</v>
      </c>
      <c r="K2336" s="4" t="s">
        <v>314</v>
      </c>
      <c r="L2336" s="8" t="s">
        <v>799</v>
      </c>
      <c r="M2336" s="8" t="s">
        <v>474</v>
      </c>
      <c r="N2336" s="4" t="s">
        <v>1131</v>
      </c>
      <c r="O2336" s="4" t="s">
        <v>62</v>
      </c>
      <c r="P2336" s="4" t="s">
        <v>1214</v>
      </c>
      <c r="Q2336" s="148">
        <v>153</v>
      </c>
      <c r="R2336" s="148">
        <v>3.681</v>
      </c>
      <c r="S2336" s="148">
        <v>4.09</v>
      </c>
      <c r="T2336" s="8"/>
      <c r="U2336" s="148">
        <v>2.3029999999999999</v>
      </c>
      <c r="V2336" s="149">
        <v>9.0000000000000002E-6</v>
      </c>
      <c r="W2336" s="149">
        <v>2.1065103299354299E-3</v>
      </c>
      <c r="X2336" s="149">
        <v>2.9692996940496302E-5</v>
      </c>
    </row>
    <row r="2337" spans="1:24" x14ac:dyDescent="0.2">
      <c r="A2337" s="4" t="s">
        <v>1226</v>
      </c>
      <c r="B2337" s="4">
        <v>11391</v>
      </c>
      <c r="C2337" s="4" t="s">
        <v>3708</v>
      </c>
      <c r="D2337" s="4" t="s">
        <v>3709</v>
      </c>
      <c r="E2337" s="4" t="s">
        <v>426</v>
      </c>
      <c r="F2337" s="4" t="s">
        <v>3710</v>
      </c>
      <c r="G2337" s="4" t="s">
        <v>3711</v>
      </c>
      <c r="H2337" s="4" t="s">
        <v>76</v>
      </c>
      <c r="I2337" s="4" t="s">
        <v>73</v>
      </c>
      <c r="J2337" s="4" t="s">
        <v>61</v>
      </c>
      <c r="K2337" s="4" t="s">
        <v>314</v>
      </c>
      <c r="L2337" s="8" t="s">
        <v>799</v>
      </c>
      <c r="M2337" s="8" t="s">
        <v>474</v>
      </c>
      <c r="N2337" s="4" t="s">
        <v>909</v>
      </c>
      <c r="O2337" s="4" t="s">
        <v>62</v>
      </c>
      <c r="P2337" s="4" t="s">
        <v>1214</v>
      </c>
      <c r="Q2337" s="148">
        <v>89</v>
      </c>
      <c r="R2337" s="148">
        <v>3.681</v>
      </c>
      <c r="S2337" s="148">
        <v>4.26</v>
      </c>
      <c r="T2337" s="8"/>
      <c r="U2337" s="148">
        <v>1.3959999999999999</v>
      </c>
      <c r="V2337" s="149">
        <v>7.9999999999999996E-6</v>
      </c>
      <c r="W2337" s="149">
        <v>1.2762873363883201E-3</v>
      </c>
      <c r="X2337" s="149">
        <v>1.79903205011742E-5</v>
      </c>
    </row>
    <row r="2338" spans="1:24" x14ac:dyDescent="0.2">
      <c r="A2338" s="4" t="s">
        <v>1226</v>
      </c>
      <c r="B2338" s="4">
        <v>11391</v>
      </c>
      <c r="C2338" s="4" t="s">
        <v>3454</v>
      </c>
      <c r="D2338" s="4" t="s">
        <v>3455</v>
      </c>
      <c r="E2338" s="4" t="s">
        <v>425</v>
      </c>
      <c r="F2338" s="4" t="s">
        <v>3456</v>
      </c>
      <c r="G2338" s="4" t="s">
        <v>3457</v>
      </c>
      <c r="H2338" s="4" t="s">
        <v>76</v>
      </c>
      <c r="I2338" s="4" t="s">
        <v>73</v>
      </c>
      <c r="J2338" s="4" t="s">
        <v>61</v>
      </c>
      <c r="K2338" s="4" t="s">
        <v>317</v>
      </c>
      <c r="L2338" s="8" t="s">
        <v>799</v>
      </c>
      <c r="M2338" s="8" t="s">
        <v>474</v>
      </c>
      <c r="N2338" s="4" t="s">
        <v>884</v>
      </c>
      <c r="O2338" s="4" t="s">
        <v>62</v>
      </c>
      <c r="P2338" s="4" t="s">
        <v>1214</v>
      </c>
      <c r="Q2338" s="148">
        <v>37</v>
      </c>
      <c r="R2338" s="148">
        <v>3.681</v>
      </c>
      <c r="S2338" s="148">
        <v>21.61</v>
      </c>
      <c r="T2338" s="8"/>
      <c r="U2338" s="148">
        <v>2.9430000000000001</v>
      </c>
      <c r="V2338" s="149">
        <v>0</v>
      </c>
      <c r="W2338" s="149">
        <v>2.69156793151873E-3</v>
      </c>
      <c r="X2338" s="149">
        <v>3.7939865387782502E-5</v>
      </c>
    </row>
    <row r="2339" spans="1:24" x14ac:dyDescent="0.2">
      <c r="A2339" s="4" t="s">
        <v>1226</v>
      </c>
      <c r="B2339" s="4">
        <v>11391</v>
      </c>
      <c r="C2339" s="4" t="s">
        <v>3714</v>
      </c>
      <c r="D2339" s="4" t="s">
        <v>3715</v>
      </c>
      <c r="E2339" s="4" t="s">
        <v>426</v>
      </c>
      <c r="F2339" s="4" t="s">
        <v>3716</v>
      </c>
      <c r="G2339" s="4" t="s">
        <v>3717</v>
      </c>
      <c r="H2339" s="4" t="s">
        <v>76</v>
      </c>
      <c r="I2339" s="4" t="s">
        <v>73</v>
      </c>
      <c r="J2339" s="4" t="s">
        <v>61</v>
      </c>
      <c r="K2339" s="4" t="s">
        <v>314</v>
      </c>
      <c r="L2339" s="8" t="s">
        <v>799</v>
      </c>
      <c r="M2339" s="8" t="s">
        <v>471</v>
      </c>
      <c r="N2339" s="4" t="s">
        <v>859</v>
      </c>
      <c r="O2339" s="4" t="s">
        <v>62</v>
      </c>
      <c r="P2339" s="4" t="s">
        <v>1214</v>
      </c>
      <c r="Q2339" s="148">
        <v>27</v>
      </c>
      <c r="R2339" s="148">
        <v>3.681</v>
      </c>
      <c r="S2339" s="148">
        <v>85.99</v>
      </c>
      <c r="T2339" s="143">
        <v>0.03</v>
      </c>
      <c r="U2339" s="148">
        <v>8.5760000000000005</v>
      </c>
      <c r="V2339" s="149">
        <v>0</v>
      </c>
      <c r="W2339" s="149">
        <v>7.8428351662647097E-3</v>
      </c>
      <c r="X2339" s="149">
        <v>1.10551216999659E-4</v>
      </c>
    </row>
    <row r="2340" spans="1:24" x14ac:dyDescent="0.2">
      <c r="A2340" s="4" t="s">
        <v>1226</v>
      </c>
      <c r="B2340" s="4">
        <v>11391</v>
      </c>
      <c r="C2340" s="4" t="s">
        <v>3459</v>
      </c>
      <c r="D2340" s="4" t="s">
        <v>3460</v>
      </c>
      <c r="E2340" s="4" t="s">
        <v>425</v>
      </c>
      <c r="F2340" s="4" t="s">
        <v>3461</v>
      </c>
      <c r="G2340" s="4" t="s">
        <v>3462</v>
      </c>
      <c r="H2340" s="4" t="s">
        <v>76</v>
      </c>
      <c r="I2340" s="4" t="s">
        <v>73</v>
      </c>
      <c r="J2340" s="4" t="s">
        <v>53</v>
      </c>
      <c r="K2340" s="4" t="s">
        <v>314</v>
      </c>
      <c r="L2340" s="8" t="s">
        <v>799</v>
      </c>
      <c r="M2340" s="8" t="s">
        <v>474</v>
      </c>
      <c r="N2340" s="4" t="s">
        <v>1131</v>
      </c>
      <c r="O2340" s="4" t="s">
        <v>62</v>
      </c>
      <c r="P2340" s="4" t="s">
        <v>1214</v>
      </c>
      <c r="Q2340" s="148">
        <v>141</v>
      </c>
      <c r="R2340" s="148">
        <v>3.681</v>
      </c>
      <c r="S2340" s="148">
        <v>18.12</v>
      </c>
      <c r="T2340" s="8"/>
      <c r="U2340" s="148">
        <v>9.4049999999999994</v>
      </c>
      <c r="V2340" s="149">
        <v>3.0000000000000001E-6</v>
      </c>
      <c r="W2340" s="149">
        <v>8.6005487194314792E-3</v>
      </c>
      <c r="X2340" s="149">
        <v>1.21231813195284E-4</v>
      </c>
    </row>
    <row r="2341" spans="1:24" x14ac:dyDescent="0.2">
      <c r="A2341" s="4" t="s">
        <v>1226</v>
      </c>
      <c r="B2341" s="4">
        <v>11391</v>
      </c>
      <c r="C2341" s="4" t="s">
        <v>3463</v>
      </c>
      <c r="D2341" s="4" t="s">
        <v>3464</v>
      </c>
      <c r="E2341" s="4" t="s">
        <v>425</v>
      </c>
      <c r="F2341" s="4" t="s">
        <v>3465</v>
      </c>
      <c r="G2341" s="4" t="s">
        <v>3466</v>
      </c>
      <c r="H2341" s="4" t="s">
        <v>76</v>
      </c>
      <c r="I2341" s="4" t="s">
        <v>73</v>
      </c>
      <c r="J2341" s="4" t="s">
        <v>53</v>
      </c>
      <c r="K2341" s="4" t="s">
        <v>314</v>
      </c>
      <c r="L2341" s="8" t="s">
        <v>799</v>
      </c>
      <c r="M2341" s="8" t="s">
        <v>474</v>
      </c>
      <c r="N2341" s="4" t="s">
        <v>888</v>
      </c>
      <c r="O2341" s="4" t="s">
        <v>62</v>
      </c>
      <c r="P2341" s="4" t="s">
        <v>1214</v>
      </c>
      <c r="Q2341" s="148">
        <v>13</v>
      </c>
      <c r="R2341" s="148">
        <v>3.681</v>
      </c>
      <c r="S2341" s="148">
        <v>14.25</v>
      </c>
      <c r="T2341" s="8"/>
      <c r="U2341" s="148">
        <v>0.68200000000000005</v>
      </c>
      <c r="V2341" s="149">
        <v>1.9999999999999999E-6</v>
      </c>
      <c r="W2341" s="149">
        <v>6.2360138488668198E-4</v>
      </c>
      <c r="X2341" s="149">
        <v>8.7901747978122098E-6</v>
      </c>
    </row>
    <row r="2342" spans="1:24" x14ac:dyDescent="0.2">
      <c r="A2342" s="4" t="s">
        <v>1226</v>
      </c>
      <c r="B2342" s="4">
        <v>11391</v>
      </c>
      <c r="C2342" s="4" t="s">
        <v>3467</v>
      </c>
      <c r="D2342" s="4" t="s">
        <v>3468</v>
      </c>
      <c r="E2342" s="4" t="s">
        <v>426</v>
      </c>
      <c r="F2342" s="4" t="s">
        <v>3469</v>
      </c>
      <c r="G2342" s="4" t="s">
        <v>3470</v>
      </c>
      <c r="H2342" s="4" t="s">
        <v>76</v>
      </c>
      <c r="I2342" s="4" t="s">
        <v>73</v>
      </c>
      <c r="J2342" s="4" t="s">
        <v>61</v>
      </c>
      <c r="K2342" s="4" t="s">
        <v>314</v>
      </c>
      <c r="L2342" s="8" t="s">
        <v>799</v>
      </c>
      <c r="M2342" s="8" t="s">
        <v>471</v>
      </c>
      <c r="N2342" s="4" t="s">
        <v>888</v>
      </c>
      <c r="O2342" s="4" t="s">
        <v>62</v>
      </c>
      <c r="P2342" s="4" t="s">
        <v>1214</v>
      </c>
      <c r="Q2342" s="148">
        <v>73</v>
      </c>
      <c r="R2342" s="148">
        <v>3.681</v>
      </c>
      <c r="S2342" s="148">
        <v>32.19</v>
      </c>
      <c r="T2342" s="8"/>
      <c r="U2342" s="148">
        <v>8.65</v>
      </c>
      <c r="V2342" s="149">
        <v>9.9999999999999995E-7</v>
      </c>
      <c r="W2342" s="149">
        <v>7.9102952027188499E-3</v>
      </c>
      <c r="X2342" s="149">
        <v>1.1150212173892E-4</v>
      </c>
    </row>
    <row r="2343" spans="1:24" x14ac:dyDescent="0.2">
      <c r="A2343" s="4" t="s">
        <v>1226</v>
      </c>
      <c r="B2343" s="4">
        <v>11391</v>
      </c>
      <c r="C2343" s="4" t="s">
        <v>3471</v>
      </c>
      <c r="D2343" s="4" t="s">
        <v>3472</v>
      </c>
      <c r="E2343" s="4" t="s">
        <v>426</v>
      </c>
      <c r="F2343" s="4" t="s">
        <v>3473</v>
      </c>
      <c r="G2343" s="4" t="s">
        <v>3474</v>
      </c>
      <c r="H2343" s="4" t="s">
        <v>76</v>
      </c>
      <c r="I2343" s="4" t="s">
        <v>73</v>
      </c>
      <c r="J2343" s="4" t="s">
        <v>61</v>
      </c>
      <c r="K2343" s="4" t="s">
        <v>314</v>
      </c>
      <c r="L2343" s="8" t="s">
        <v>799</v>
      </c>
      <c r="M2343" s="8" t="s">
        <v>471</v>
      </c>
      <c r="N2343" s="4" t="s">
        <v>888</v>
      </c>
      <c r="O2343" s="4" t="s">
        <v>62</v>
      </c>
      <c r="P2343" s="4" t="s">
        <v>1214</v>
      </c>
      <c r="Q2343" s="148">
        <v>72</v>
      </c>
      <c r="R2343" s="148">
        <v>3.681</v>
      </c>
      <c r="S2343" s="148">
        <v>27.75</v>
      </c>
      <c r="T2343" s="8"/>
      <c r="U2343" s="148">
        <v>7.3550000000000004</v>
      </c>
      <c r="V2343" s="149">
        <v>0</v>
      </c>
      <c r="W2343" s="149">
        <v>6.7258060297089896E-3</v>
      </c>
      <c r="X2343" s="149">
        <v>9.4805771908387603E-5</v>
      </c>
    </row>
    <row r="2344" spans="1:24" x14ac:dyDescent="0.2">
      <c r="A2344" s="4" t="s">
        <v>1226</v>
      </c>
      <c r="B2344" s="4">
        <v>11391</v>
      </c>
      <c r="C2344" s="4" t="s">
        <v>3479</v>
      </c>
      <c r="D2344" s="4" t="s">
        <v>3480</v>
      </c>
      <c r="E2344" s="4" t="s">
        <v>425</v>
      </c>
      <c r="F2344" s="4" t="s">
        <v>3481</v>
      </c>
      <c r="G2344" s="4" t="s">
        <v>3482</v>
      </c>
      <c r="H2344" s="4" t="s">
        <v>76</v>
      </c>
      <c r="I2344" s="4" t="s">
        <v>73</v>
      </c>
      <c r="J2344" s="4" t="s">
        <v>53</v>
      </c>
      <c r="K2344" s="4" t="s">
        <v>314</v>
      </c>
      <c r="L2344" s="8" t="s">
        <v>799</v>
      </c>
      <c r="M2344" s="8" t="s">
        <v>474</v>
      </c>
      <c r="N2344" s="4" t="s">
        <v>893</v>
      </c>
      <c r="O2344" s="4" t="s">
        <v>62</v>
      </c>
      <c r="P2344" s="4" t="s">
        <v>1214</v>
      </c>
      <c r="Q2344" s="148">
        <v>129</v>
      </c>
      <c r="R2344" s="148">
        <v>3.681</v>
      </c>
      <c r="S2344" s="148">
        <v>11.16</v>
      </c>
      <c r="T2344" s="8"/>
      <c r="U2344" s="148">
        <v>5.2990000000000004</v>
      </c>
      <c r="V2344" s="149">
        <v>1.0000000000000001E-5</v>
      </c>
      <c r="W2344" s="149">
        <v>4.8462159122173399E-3</v>
      </c>
      <c r="X2344" s="149">
        <v>6.8311402137232805E-5</v>
      </c>
    </row>
    <row r="2345" spans="1:24" x14ac:dyDescent="0.2">
      <c r="A2345" s="4" t="s">
        <v>1226</v>
      </c>
      <c r="B2345" s="4">
        <v>11391</v>
      </c>
      <c r="C2345" s="4" t="s">
        <v>3483</v>
      </c>
      <c r="D2345" s="4" t="s">
        <v>3484</v>
      </c>
      <c r="E2345" s="4" t="s">
        <v>425</v>
      </c>
      <c r="F2345" s="4" t="s">
        <v>3485</v>
      </c>
      <c r="G2345" s="4" t="s">
        <v>3486</v>
      </c>
      <c r="H2345" s="4" t="s">
        <v>76</v>
      </c>
      <c r="I2345" s="4" t="s">
        <v>73</v>
      </c>
      <c r="J2345" s="4" t="s">
        <v>53</v>
      </c>
      <c r="K2345" s="4" t="s">
        <v>314</v>
      </c>
      <c r="L2345" s="8" t="s">
        <v>799</v>
      </c>
      <c r="M2345" s="8" t="s">
        <v>474</v>
      </c>
      <c r="N2345" s="4" t="s">
        <v>893</v>
      </c>
      <c r="O2345" s="4" t="s">
        <v>62</v>
      </c>
      <c r="P2345" s="4" t="s">
        <v>1214</v>
      </c>
      <c r="Q2345" s="148">
        <v>180</v>
      </c>
      <c r="R2345" s="148">
        <v>3.681</v>
      </c>
      <c r="S2345" s="148">
        <v>18.72</v>
      </c>
      <c r="T2345" s="8"/>
      <c r="U2345" s="148">
        <v>12.403</v>
      </c>
      <c r="V2345" s="149">
        <v>5.0000000000000004E-6</v>
      </c>
      <c r="W2345" s="149">
        <v>1.13429809798335E-2</v>
      </c>
      <c r="X2345" s="149">
        <v>1.5988865316441601E-4</v>
      </c>
    </row>
    <row r="2346" spans="1:24" x14ac:dyDescent="0.2">
      <c r="A2346" s="4" t="s">
        <v>1226</v>
      </c>
      <c r="B2346" s="4">
        <v>11391</v>
      </c>
      <c r="C2346" s="4" t="s">
        <v>3495</v>
      </c>
      <c r="D2346" s="4" t="s">
        <v>3496</v>
      </c>
      <c r="E2346" s="4" t="s">
        <v>425</v>
      </c>
      <c r="F2346" s="4" t="s">
        <v>3497</v>
      </c>
      <c r="G2346" s="4" t="s">
        <v>3498</v>
      </c>
      <c r="H2346" s="4" t="s">
        <v>76</v>
      </c>
      <c r="I2346" s="4" t="s">
        <v>73</v>
      </c>
      <c r="J2346" s="4" t="s">
        <v>53</v>
      </c>
      <c r="K2346" s="4" t="s">
        <v>314</v>
      </c>
      <c r="L2346" s="8" t="s">
        <v>799</v>
      </c>
      <c r="M2346" s="8" t="s">
        <v>474</v>
      </c>
      <c r="N2346" s="4" t="s">
        <v>202</v>
      </c>
      <c r="O2346" s="4" t="s">
        <v>62</v>
      </c>
      <c r="P2346" s="4" t="s">
        <v>1214</v>
      </c>
      <c r="Q2346" s="148">
        <v>65</v>
      </c>
      <c r="R2346" s="148">
        <v>3.681</v>
      </c>
      <c r="S2346" s="148">
        <v>2.35</v>
      </c>
      <c r="T2346" s="8"/>
      <c r="U2346" s="148">
        <v>0.56200000000000006</v>
      </c>
      <c r="V2346" s="149">
        <v>9.9999999999999995E-7</v>
      </c>
      <c r="W2346" s="149">
        <v>5.1419763315217596E-4</v>
      </c>
      <c r="X2346" s="149">
        <v>7.2480388683714704E-6</v>
      </c>
    </row>
    <row r="2347" spans="1:24" x14ac:dyDescent="0.2">
      <c r="A2347" s="4" t="s">
        <v>1226</v>
      </c>
      <c r="B2347" s="4">
        <v>11391</v>
      </c>
      <c r="C2347" s="4" t="s">
        <v>2802</v>
      </c>
      <c r="D2347" s="4" t="s">
        <v>2803</v>
      </c>
      <c r="E2347" s="4" t="s">
        <v>426</v>
      </c>
      <c r="F2347" s="4" t="s">
        <v>3499</v>
      </c>
      <c r="G2347" s="4" t="s">
        <v>3500</v>
      </c>
      <c r="H2347" s="4" t="s">
        <v>76</v>
      </c>
      <c r="I2347" s="4" t="s">
        <v>73</v>
      </c>
      <c r="J2347" s="4" t="s">
        <v>61</v>
      </c>
      <c r="K2347" s="4" t="s">
        <v>317</v>
      </c>
      <c r="L2347" s="8" t="s">
        <v>799</v>
      </c>
      <c r="M2347" s="8" t="s">
        <v>474</v>
      </c>
      <c r="N2347" s="4" t="s">
        <v>888</v>
      </c>
      <c r="O2347" s="4" t="s">
        <v>62</v>
      </c>
      <c r="P2347" s="4" t="s">
        <v>1214</v>
      </c>
      <c r="Q2347" s="148">
        <v>466</v>
      </c>
      <c r="R2347" s="148">
        <v>3.681</v>
      </c>
      <c r="S2347" s="148">
        <v>11.94</v>
      </c>
      <c r="T2347" s="8"/>
      <c r="U2347" s="148">
        <v>20.481000000000002</v>
      </c>
      <c r="V2347" s="149">
        <v>0</v>
      </c>
      <c r="W2347" s="149">
        <v>1.8730056947718701E-2</v>
      </c>
      <c r="X2347" s="149">
        <v>2.6401556913370602E-4</v>
      </c>
    </row>
    <row r="2348" spans="1:24" x14ac:dyDescent="0.2">
      <c r="A2348" s="4" t="s">
        <v>1226</v>
      </c>
      <c r="B2348" s="4">
        <v>11392</v>
      </c>
      <c r="C2348" s="4" t="s">
        <v>1419</v>
      </c>
      <c r="D2348" s="4" t="s">
        <v>1420</v>
      </c>
      <c r="E2348" s="4" t="s">
        <v>425</v>
      </c>
      <c r="F2348" s="4" t="s">
        <v>3018</v>
      </c>
      <c r="G2348" s="4" t="s">
        <v>3019</v>
      </c>
      <c r="H2348" s="4" t="s">
        <v>76</v>
      </c>
      <c r="I2348" s="4" t="s">
        <v>73</v>
      </c>
      <c r="J2348" s="4" t="s">
        <v>53</v>
      </c>
      <c r="K2348" s="4" t="s">
        <v>53</v>
      </c>
      <c r="L2348" s="8" t="s">
        <v>799</v>
      </c>
      <c r="M2348" s="8" t="s">
        <v>311</v>
      </c>
      <c r="N2348" s="4" t="s">
        <v>266</v>
      </c>
      <c r="O2348" s="4" t="s">
        <v>62</v>
      </c>
      <c r="P2348" s="4" t="s">
        <v>1212</v>
      </c>
      <c r="Q2348" s="148">
        <v>6434</v>
      </c>
      <c r="R2348" s="148">
        <v>1</v>
      </c>
      <c r="S2348" s="148">
        <v>138.30000000000001</v>
      </c>
      <c r="T2348" s="8"/>
      <c r="U2348" s="148">
        <v>8.8979999999999997</v>
      </c>
      <c r="V2348" s="149">
        <v>2.1999999999999999E-5</v>
      </c>
      <c r="W2348" s="149">
        <v>9.8609737215505592E-4</v>
      </c>
      <c r="X2348" s="149">
        <v>3.5471548062444298E-5</v>
      </c>
    </row>
    <row r="2349" spans="1:24" x14ac:dyDescent="0.2">
      <c r="A2349" s="4" t="s">
        <v>1226</v>
      </c>
      <c r="B2349" s="4">
        <v>11392</v>
      </c>
      <c r="C2349" s="4" t="s">
        <v>3020</v>
      </c>
      <c r="D2349" s="4" t="s">
        <v>3021</v>
      </c>
      <c r="E2349" s="4" t="s">
        <v>425</v>
      </c>
      <c r="F2349" s="4" t="s">
        <v>3022</v>
      </c>
      <c r="G2349" s="4" t="s">
        <v>3023</v>
      </c>
      <c r="H2349" s="4" t="s">
        <v>76</v>
      </c>
      <c r="I2349" s="4" t="s">
        <v>73</v>
      </c>
      <c r="J2349" s="4" t="s">
        <v>53</v>
      </c>
      <c r="K2349" s="4" t="s">
        <v>53</v>
      </c>
      <c r="L2349" s="8" t="s">
        <v>799</v>
      </c>
      <c r="M2349" s="8" t="s">
        <v>311</v>
      </c>
      <c r="N2349" s="4" t="s">
        <v>156</v>
      </c>
      <c r="O2349" s="4" t="s">
        <v>62</v>
      </c>
      <c r="P2349" s="4" t="s">
        <v>1212</v>
      </c>
      <c r="Q2349" s="148">
        <v>6605</v>
      </c>
      <c r="R2349" s="148">
        <v>1</v>
      </c>
      <c r="S2349" s="148">
        <v>2616</v>
      </c>
      <c r="T2349" s="8"/>
      <c r="U2349" s="148">
        <v>172.78700000000001</v>
      </c>
      <c r="V2349" s="149">
        <v>2.9E-5</v>
      </c>
      <c r="W2349" s="149">
        <v>1.9148163467160199E-2</v>
      </c>
      <c r="X2349" s="149">
        <v>6.8879100574878297E-4</v>
      </c>
    </row>
    <row r="2350" spans="1:24" x14ac:dyDescent="0.2">
      <c r="A2350" s="4" t="s">
        <v>1226</v>
      </c>
      <c r="B2350" s="4">
        <v>11392</v>
      </c>
      <c r="C2350" s="4" t="s">
        <v>3024</v>
      </c>
      <c r="D2350" s="4" t="s">
        <v>3025</v>
      </c>
      <c r="E2350" s="4" t="s">
        <v>425</v>
      </c>
      <c r="F2350" s="4" t="s">
        <v>3026</v>
      </c>
      <c r="G2350" s="4" t="s">
        <v>3027</v>
      </c>
      <c r="H2350" s="4" t="s">
        <v>76</v>
      </c>
      <c r="I2350" s="4" t="s">
        <v>73</v>
      </c>
      <c r="J2350" s="4" t="s">
        <v>53</v>
      </c>
      <c r="K2350" s="4" t="s">
        <v>53</v>
      </c>
      <c r="L2350" s="8" t="s">
        <v>799</v>
      </c>
      <c r="M2350" s="8" t="s">
        <v>311</v>
      </c>
      <c r="N2350" s="4" t="s">
        <v>624</v>
      </c>
      <c r="O2350" s="4" t="s">
        <v>62</v>
      </c>
      <c r="P2350" s="4" t="s">
        <v>1212</v>
      </c>
      <c r="Q2350" s="148">
        <v>371</v>
      </c>
      <c r="R2350" s="148">
        <v>1</v>
      </c>
      <c r="S2350" s="148">
        <v>4867</v>
      </c>
      <c r="T2350" s="8"/>
      <c r="U2350" s="148">
        <v>18.056999999999999</v>
      </c>
      <c r="V2350" s="149">
        <v>6.0000000000000002E-6</v>
      </c>
      <c r="W2350" s="149">
        <v>2.0010218026852802E-3</v>
      </c>
      <c r="X2350" s="149">
        <v>7.1980052936180896E-5</v>
      </c>
    </row>
    <row r="2351" spans="1:24" x14ac:dyDescent="0.2">
      <c r="A2351" s="4" t="s">
        <v>1226</v>
      </c>
      <c r="B2351" s="4">
        <v>11392</v>
      </c>
      <c r="C2351" s="4" t="s">
        <v>1440</v>
      </c>
      <c r="D2351" s="4" t="s">
        <v>1441</v>
      </c>
      <c r="E2351" s="4" t="s">
        <v>425</v>
      </c>
      <c r="F2351" s="4" t="s">
        <v>3028</v>
      </c>
      <c r="G2351" s="4" t="s">
        <v>3029</v>
      </c>
      <c r="H2351" s="4" t="s">
        <v>76</v>
      </c>
      <c r="I2351" s="4" t="s">
        <v>73</v>
      </c>
      <c r="J2351" s="4" t="s">
        <v>53</v>
      </c>
      <c r="K2351" s="4" t="s">
        <v>53</v>
      </c>
      <c r="L2351" s="8" t="s">
        <v>799</v>
      </c>
      <c r="M2351" s="8" t="s">
        <v>311</v>
      </c>
      <c r="N2351" s="4" t="s">
        <v>258</v>
      </c>
      <c r="O2351" s="4" t="s">
        <v>62</v>
      </c>
      <c r="P2351" s="4" t="s">
        <v>1212</v>
      </c>
      <c r="Q2351" s="148">
        <v>479</v>
      </c>
      <c r="R2351" s="148">
        <v>1</v>
      </c>
      <c r="S2351" s="148">
        <v>1635</v>
      </c>
      <c r="T2351" s="8"/>
      <c r="U2351" s="148">
        <v>7.8319999999999999</v>
      </c>
      <c r="V2351" s="149">
        <v>2.8E-5</v>
      </c>
      <c r="W2351" s="149">
        <v>8.6790029341121699E-4</v>
      </c>
      <c r="X2351" s="149">
        <v>3.1219804291603601E-5</v>
      </c>
    </row>
    <row r="2352" spans="1:24" x14ac:dyDescent="0.2">
      <c r="A2352" s="4" t="s">
        <v>1226</v>
      </c>
      <c r="B2352" s="4">
        <v>11392</v>
      </c>
      <c r="C2352" s="4" t="s">
        <v>5069</v>
      </c>
      <c r="D2352" s="4" t="s">
        <v>3517</v>
      </c>
      <c r="E2352" s="4" t="s">
        <v>426</v>
      </c>
      <c r="F2352" s="4" t="s">
        <v>3518</v>
      </c>
      <c r="G2352" s="4" t="s">
        <v>3519</v>
      </c>
      <c r="H2352" s="4" t="s">
        <v>76</v>
      </c>
      <c r="I2352" s="4" t="s">
        <v>73</v>
      </c>
      <c r="J2352" s="4" t="s">
        <v>61</v>
      </c>
      <c r="K2352" s="4" t="s">
        <v>314</v>
      </c>
      <c r="L2352" s="8" t="s">
        <v>799</v>
      </c>
      <c r="M2352" s="8" t="s">
        <v>311</v>
      </c>
      <c r="N2352" s="4" t="s">
        <v>625</v>
      </c>
      <c r="O2352" s="4" t="s">
        <v>62</v>
      </c>
      <c r="P2352" s="4" t="s">
        <v>1212</v>
      </c>
      <c r="Q2352" s="148">
        <v>145</v>
      </c>
      <c r="R2352" s="148">
        <v>1</v>
      </c>
      <c r="S2352" s="148">
        <v>24060</v>
      </c>
      <c r="T2352" s="8"/>
      <c r="U2352" s="148">
        <v>34.887</v>
      </c>
      <c r="V2352" s="149">
        <v>3.0000000000000001E-6</v>
      </c>
      <c r="W2352" s="149">
        <v>3.8661632652425902E-3</v>
      </c>
      <c r="X2352" s="149">
        <v>1.3907226603859701E-4</v>
      </c>
    </row>
    <row r="2353" spans="1:24" x14ac:dyDescent="0.2">
      <c r="A2353" s="4" t="s">
        <v>1226</v>
      </c>
      <c r="B2353" s="4">
        <v>11392</v>
      </c>
      <c r="C2353" s="4" t="s">
        <v>3030</v>
      </c>
      <c r="D2353" s="4" t="s">
        <v>3031</v>
      </c>
      <c r="E2353" s="4" t="s">
        <v>425</v>
      </c>
      <c r="F2353" s="4" t="s">
        <v>3032</v>
      </c>
      <c r="G2353" s="4" t="s">
        <v>3033</v>
      </c>
      <c r="H2353" s="4" t="s">
        <v>76</v>
      </c>
      <c r="I2353" s="4" t="s">
        <v>73</v>
      </c>
      <c r="J2353" s="4" t="s">
        <v>53</v>
      </c>
      <c r="K2353" s="4" t="s">
        <v>53</v>
      </c>
      <c r="L2353" s="8" t="s">
        <v>799</v>
      </c>
      <c r="M2353" s="8" t="s">
        <v>311</v>
      </c>
      <c r="N2353" s="4" t="s">
        <v>269</v>
      </c>
      <c r="O2353" s="4" t="s">
        <v>62</v>
      </c>
      <c r="P2353" s="4" t="s">
        <v>1212</v>
      </c>
      <c r="Q2353" s="148">
        <v>326</v>
      </c>
      <c r="R2353" s="148">
        <v>1</v>
      </c>
      <c r="S2353" s="148">
        <v>10700</v>
      </c>
      <c r="T2353" s="8"/>
      <c r="U2353" s="148">
        <v>34.881999999999998</v>
      </c>
      <c r="V2353" s="149">
        <v>2.1999999999999999E-5</v>
      </c>
      <c r="W2353" s="149">
        <v>3.8656091672597801E-3</v>
      </c>
      <c r="X2353" s="149">
        <v>1.39052334220722E-4</v>
      </c>
    </row>
    <row r="2354" spans="1:24" x14ac:dyDescent="0.2">
      <c r="A2354" s="4" t="s">
        <v>1226</v>
      </c>
      <c r="B2354" s="4">
        <v>11392</v>
      </c>
      <c r="C2354" s="4" t="s">
        <v>3524</v>
      </c>
      <c r="D2354" s="4" t="s">
        <v>3525</v>
      </c>
      <c r="E2354" s="4" t="s">
        <v>425</v>
      </c>
      <c r="F2354" s="4" t="s">
        <v>3526</v>
      </c>
      <c r="G2354" s="4" t="s">
        <v>3527</v>
      </c>
      <c r="H2354" s="4" t="s">
        <v>76</v>
      </c>
      <c r="I2354" s="4" t="s">
        <v>73</v>
      </c>
      <c r="J2354" s="4" t="s">
        <v>53</v>
      </c>
      <c r="K2354" s="4" t="s">
        <v>53</v>
      </c>
      <c r="L2354" s="8" t="s">
        <v>799</v>
      </c>
      <c r="M2354" s="8" t="s">
        <v>311</v>
      </c>
      <c r="N2354" s="4" t="s">
        <v>623</v>
      </c>
      <c r="O2354" s="4" t="s">
        <v>62</v>
      </c>
      <c r="P2354" s="4" t="s">
        <v>1212</v>
      </c>
      <c r="Q2354" s="148">
        <v>900</v>
      </c>
      <c r="R2354" s="148">
        <v>1</v>
      </c>
      <c r="S2354" s="148">
        <v>58.9</v>
      </c>
      <c r="T2354" s="8"/>
      <c r="U2354" s="148">
        <v>0.53</v>
      </c>
      <c r="V2354" s="149">
        <v>2.5000000000000001E-5</v>
      </c>
      <c r="W2354" s="149">
        <v>5.8745468137274497E-5</v>
      </c>
      <c r="X2354" s="149">
        <v>2.1131713310706E-6</v>
      </c>
    </row>
    <row r="2355" spans="1:24" x14ac:dyDescent="0.2">
      <c r="A2355" s="4" t="s">
        <v>1226</v>
      </c>
      <c r="B2355" s="4">
        <v>11392</v>
      </c>
      <c r="C2355" s="4" t="s">
        <v>3034</v>
      </c>
      <c r="D2355" s="4" t="s">
        <v>3035</v>
      </c>
      <c r="E2355" s="4" t="s">
        <v>425</v>
      </c>
      <c r="F2355" s="4" t="s">
        <v>3036</v>
      </c>
      <c r="G2355" s="4" t="s">
        <v>3037</v>
      </c>
      <c r="H2355" s="4" t="s">
        <v>76</v>
      </c>
      <c r="I2355" s="4" t="s">
        <v>73</v>
      </c>
      <c r="J2355" s="4" t="s">
        <v>53</v>
      </c>
      <c r="K2355" s="4" t="s">
        <v>53</v>
      </c>
      <c r="L2355" s="8" t="s">
        <v>799</v>
      </c>
      <c r="M2355" s="8" t="s">
        <v>311</v>
      </c>
      <c r="N2355" s="4" t="s">
        <v>75</v>
      </c>
      <c r="O2355" s="4" t="s">
        <v>62</v>
      </c>
      <c r="P2355" s="4" t="s">
        <v>1212</v>
      </c>
      <c r="Q2355" s="148">
        <v>192</v>
      </c>
      <c r="R2355" s="148">
        <v>1</v>
      </c>
      <c r="S2355" s="148">
        <v>6600</v>
      </c>
      <c r="T2355" s="8"/>
      <c r="U2355" s="148">
        <v>12.672000000000001</v>
      </c>
      <c r="V2355" s="149">
        <v>1.7E-5</v>
      </c>
      <c r="W2355" s="149">
        <v>1.4043059276278901E-3</v>
      </c>
      <c r="X2355" s="149">
        <v>5.0515199221517999E-5</v>
      </c>
    </row>
    <row r="2356" spans="1:24" x14ac:dyDescent="0.2">
      <c r="A2356" s="4" t="s">
        <v>1226</v>
      </c>
      <c r="B2356" s="4">
        <v>11392</v>
      </c>
      <c r="C2356" s="4" t="s">
        <v>1457</v>
      </c>
      <c r="D2356" s="4" t="s">
        <v>1458</v>
      </c>
      <c r="E2356" s="4" t="s">
        <v>425</v>
      </c>
      <c r="F2356" s="4" t="s">
        <v>3042</v>
      </c>
      <c r="G2356" s="4" t="s">
        <v>3043</v>
      </c>
      <c r="H2356" s="4" t="s">
        <v>76</v>
      </c>
      <c r="I2356" s="4" t="s">
        <v>73</v>
      </c>
      <c r="J2356" s="4" t="s">
        <v>53</v>
      </c>
      <c r="K2356" s="4" t="s">
        <v>53</v>
      </c>
      <c r="L2356" s="8" t="s">
        <v>799</v>
      </c>
      <c r="M2356" s="8" t="s">
        <v>311</v>
      </c>
      <c r="N2356" s="4" t="s">
        <v>629</v>
      </c>
      <c r="O2356" s="4" t="s">
        <v>62</v>
      </c>
      <c r="P2356" s="4" t="s">
        <v>1212</v>
      </c>
      <c r="Q2356" s="148">
        <v>1765</v>
      </c>
      <c r="R2356" s="148">
        <v>1</v>
      </c>
      <c r="S2356" s="148">
        <v>6077</v>
      </c>
      <c r="T2356" s="8"/>
      <c r="U2356" s="148">
        <v>107.259</v>
      </c>
      <c r="V2356" s="149">
        <v>1.4E-5</v>
      </c>
      <c r="W2356" s="149">
        <v>1.1886404648574499E-2</v>
      </c>
      <c r="X2356" s="149">
        <v>4.2757357000163801E-4</v>
      </c>
    </row>
    <row r="2357" spans="1:24" x14ac:dyDescent="0.2">
      <c r="A2357" s="4" t="s">
        <v>1226</v>
      </c>
      <c r="B2357" s="4">
        <v>11392</v>
      </c>
      <c r="C2357" s="4" t="s">
        <v>1467</v>
      </c>
      <c r="D2357" s="4" t="s">
        <v>1468</v>
      </c>
      <c r="E2357" s="4" t="s">
        <v>425</v>
      </c>
      <c r="F2357" s="4" t="s">
        <v>3044</v>
      </c>
      <c r="G2357" s="4" t="s">
        <v>3045</v>
      </c>
      <c r="H2357" s="4" t="s">
        <v>76</v>
      </c>
      <c r="I2357" s="4" t="s">
        <v>73</v>
      </c>
      <c r="J2357" s="4" t="s">
        <v>53</v>
      </c>
      <c r="K2357" s="4" t="s">
        <v>53</v>
      </c>
      <c r="L2357" s="8" t="s">
        <v>799</v>
      </c>
      <c r="M2357" s="8" t="s">
        <v>311</v>
      </c>
      <c r="N2357" s="4" t="s">
        <v>632</v>
      </c>
      <c r="O2357" s="4" t="s">
        <v>62</v>
      </c>
      <c r="P2357" s="4" t="s">
        <v>1212</v>
      </c>
      <c r="Q2357" s="148">
        <v>105</v>
      </c>
      <c r="R2357" s="148">
        <v>1</v>
      </c>
      <c r="S2357" s="148">
        <v>77500</v>
      </c>
      <c r="T2357" s="8"/>
      <c r="U2357" s="148">
        <v>81.375</v>
      </c>
      <c r="V2357" s="149">
        <v>1.9999999999999999E-6</v>
      </c>
      <c r="W2357" s="149">
        <v>9.0179446701956507E-3</v>
      </c>
      <c r="X2357" s="149">
        <v>3.2439033590996101E-4</v>
      </c>
    </row>
    <row r="2358" spans="1:24" x14ac:dyDescent="0.2">
      <c r="A2358" s="4" t="s">
        <v>1226</v>
      </c>
      <c r="B2358" s="4">
        <v>11392</v>
      </c>
      <c r="C2358" s="4" t="s">
        <v>1498</v>
      </c>
      <c r="D2358" s="4" t="s">
        <v>1499</v>
      </c>
      <c r="E2358" s="4" t="s">
        <v>425</v>
      </c>
      <c r="F2358" s="4" t="s">
        <v>3046</v>
      </c>
      <c r="G2358" s="4" t="s">
        <v>3047</v>
      </c>
      <c r="H2358" s="4" t="s">
        <v>76</v>
      </c>
      <c r="I2358" s="4" t="s">
        <v>73</v>
      </c>
      <c r="J2358" s="4" t="s">
        <v>53</v>
      </c>
      <c r="K2358" s="4" t="s">
        <v>53</v>
      </c>
      <c r="L2358" s="8" t="s">
        <v>799</v>
      </c>
      <c r="M2358" s="8" t="s">
        <v>311</v>
      </c>
      <c r="N2358" s="4" t="s">
        <v>625</v>
      </c>
      <c r="O2358" s="4" t="s">
        <v>62</v>
      </c>
      <c r="P2358" s="4" t="s">
        <v>1212</v>
      </c>
      <c r="Q2358" s="148">
        <v>759</v>
      </c>
      <c r="R2358" s="148">
        <v>1</v>
      </c>
      <c r="S2358" s="148">
        <v>6040</v>
      </c>
      <c r="T2358" s="8"/>
      <c r="U2358" s="148">
        <v>45.844000000000001</v>
      </c>
      <c r="V2358" s="149">
        <v>5.8999999999999998E-5</v>
      </c>
      <c r="W2358" s="149">
        <v>5.0803692569287998E-3</v>
      </c>
      <c r="X2358" s="149">
        <v>1.8274925718367901E-4</v>
      </c>
    </row>
    <row r="2359" spans="1:24" x14ac:dyDescent="0.2">
      <c r="A2359" s="4" t="s">
        <v>1226</v>
      </c>
      <c r="B2359" s="4">
        <v>11392</v>
      </c>
      <c r="C2359" s="4" t="s">
        <v>1519</v>
      </c>
      <c r="D2359" s="4" t="s">
        <v>1520</v>
      </c>
      <c r="E2359" s="4" t="s">
        <v>425</v>
      </c>
      <c r="F2359" s="4" t="s">
        <v>3048</v>
      </c>
      <c r="G2359" s="4" t="s">
        <v>3049</v>
      </c>
      <c r="H2359" s="4" t="s">
        <v>76</v>
      </c>
      <c r="I2359" s="4" t="s">
        <v>73</v>
      </c>
      <c r="J2359" s="4" t="s">
        <v>53</v>
      </c>
      <c r="K2359" s="4" t="s">
        <v>53</v>
      </c>
      <c r="L2359" s="8" t="s">
        <v>799</v>
      </c>
      <c r="M2359" s="8" t="s">
        <v>311</v>
      </c>
      <c r="N2359" s="4" t="s">
        <v>629</v>
      </c>
      <c r="O2359" s="4" t="s">
        <v>62</v>
      </c>
      <c r="P2359" s="4" t="s">
        <v>1212</v>
      </c>
      <c r="Q2359" s="148">
        <v>6426</v>
      </c>
      <c r="R2359" s="148">
        <v>1</v>
      </c>
      <c r="S2359" s="148">
        <v>2653</v>
      </c>
      <c r="T2359" s="143">
        <v>1.093</v>
      </c>
      <c r="U2359" s="148">
        <v>171.57499999999999</v>
      </c>
      <c r="V2359" s="149">
        <v>3.6000000000000001E-5</v>
      </c>
      <c r="W2359" s="149">
        <v>1.9013843466951799E-2</v>
      </c>
      <c r="X2359" s="149">
        <v>6.8395929391415304E-4</v>
      </c>
    </row>
    <row r="2360" spans="1:24" x14ac:dyDescent="0.2">
      <c r="A2360" s="4" t="s">
        <v>1226</v>
      </c>
      <c r="B2360" s="4">
        <v>11392</v>
      </c>
      <c r="C2360" s="4" t="s">
        <v>3050</v>
      </c>
      <c r="D2360" s="4" t="s">
        <v>3051</v>
      </c>
      <c r="E2360" s="4" t="s">
        <v>425</v>
      </c>
      <c r="F2360" s="4" t="s">
        <v>3052</v>
      </c>
      <c r="G2360" s="4" t="s">
        <v>3053</v>
      </c>
      <c r="H2360" s="4" t="s">
        <v>76</v>
      </c>
      <c r="I2360" s="4" t="s">
        <v>73</v>
      </c>
      <c r="J2360" s="4" t="s">
        <v>53</v>
      </c>
      <c r="K2360" s="4" t="s">
        <v>53</v>
      </c>
      <c r="L2360" s="8" t="s">
        <v>799</v>
      </c>
      <c r="M2360" s="8" t="s">
        <v>311</v>
      </c>
      <c r="N2360" s="4" t="s">
        <v>257</v>
      </c>
      <c r="O2360" s="4" t="s">
        <v>62</v>
      </c>
      <c r="P2360" s="4" t="s">
        <v>1212</v>
      </c>
      <c r="Q2360" s="148">
        <v>3530</v>
      </c>
      <c r="R2360" s="148">
        <v>1</v>
      </c>
      <c r="S2360" s="148">
        <v>520</v>
      </c>
      <c r="T2360" s="8"/>
      <c r="U2360" s="148">
        <v>18.356000000000002</v>
      </c>
      <c r="V2360" s="149">
        <v>1.8E-5</v>
      </c>
      <c r="W2360" s="149">
        <v>2.0342045144837E-3</v>
      </c>
      <c r="X2360" s="149">
        <v>7.3173689781422396E-5</v>
      </c>
    </row>
    <row r="2361" spans="1:24" x14ac:dyDescent="0.2">
      <c r="A2361" s="4" t="s">
        <v>1226</v>
      </c>
      <c r="B2361" s="4">
        <v>11392</v>
      </c>
      <c r="C2361" s="4" t="s">
        <v>3054</v>
      </c>
      <c r="D2361" s="4" t="s">
        <v>3055</v>
      </c>
      <c r="E2361" s="4" t="s">
        <v>425</v>
      </c>
      <c r="F2361" s="4" t="s">
        <v>3056</v>
      </c>
      <c r="G2361" s="4" t="s">
        <v>3057</v>
      </c>
      <c r="H2361" s="4" t="s">
        <v>76</v>
      </c>
      <c r="I2361" s="4" t="s">
        <v>73</v>
      </c>
      <c r="J2361" s="4" t="s">
        <v>53</v>
      </c>
      <c r="K2361" s="4" t="s">
        <v>53</v>
      </c>
      <c r="L2361" s="8" t="s">
        <v>799</v>
      </c>
      <c r="M2361" s="8" t="s">
        <v>311</v>
      </c>
      <c r="N2361" s="4" t="s">
        <v>686</v>
      </c>
      <c r="O2361" s="4" t="s">
        <v>62</v>
      </c>
      <c r="P2361" s="4" t="s">
        <v>1212</v>
      </c>
      <c r="Q2361" s="148">
        <v>147</v>
      </c>
      <c r="R2361" s="148">
        <v>1</v>
      </c>
      <c r="S2361" s="148">
        <v>13560</v>
      </c>
      <c r="T2361" s="8"/>
      <c r="U2361" s="148">
        <v>19.933</v>
      </c>
      <c r="V2361" s="149">
        <v>3.9999999999999998E-6</v>
      </c>
      <c r="W2361" s="149">
        <v>2.2089891821805699E-3</v>
      </c>
      <c r="X2361" s="149">
        <v>7.9460982411802599E-5</v>
      </c>
    </row>
    <row r="2362" spans="1:24" x14ac:dyDescent="0.2">
      <c r="A2362" s="4" t="s">
        <v>1226</v>
      </c>
      <c r="B2362" s="4">
        <v>11392</v>
      </c>
      <c r="C2362" s="4" t="s">
        <v>1528</v>
      </c>
      <c r="D2362" s="4" t="s">
        <v>1529</v>
      </c>
      <c r="E2362" s="4" t="s">
        <v>425</v>
      </c>
      <c r="F2362" s="4" t="s">
        <v>3058</v>
      </c>
      <c r="G2362" s="4" t="s">
        <v>3059</v>
      </c>
      <c r="H2362" s="4" t="s">
        <v>76</v>
      </c>
      <c r="I2362" s="4" t="s">
        <v>73</v>
      </c>
      <c r="J2362" s="4" t="s">
        <v>53</v>
      </c>
      <c r="K2362" s="4" t="s">
        <v>53</v>
      </c>
      <c r="L2362" s="8" t="s">
        <v>799</v>
      </c>
      <c r="M2362" s="8" t="s">
        <v>311</v>
      </c>
      <c r="N2362" s="4" t="s">
        <v>686</v>
      </c>
      <c r="O2362" s="4" t="s">
        <v>62</v>
      </c>
      <c r="P2362" s="4" t="s">
        <v>1212</v>
      </c>
      <c r="Q2362" s="148">
        <v>19</v>
      </c>
      <c r="R2362" s="148">
        <v>1</v>
      </c>
      <c r="S2362" s="148">
        <v>158340</v>
      </c>
      <c r="T2362" s="8"/>
      <c r="U2362" s="148">
        <v>30.085000000000001</v>
      </c>
      <c r="V2362" s="149">
        <v>5.0000000000000004E-6</v>
      </c>
      <c r="W2362" s="149">
        <v>3.3339632347154299E-3</v>
      </c>
      <c r="X2362" s="149">
        <v>1.1992815360635099E-4</v>
      </c>
    </row>
    <row r="2363" spans="1:24" x14ac:dyDescent="0.2">
      <c r="A2363" s="4" t="s">
        <v>1226</v>
      </c>
      <c r="B2363" s="4">
        <v>11392</v>
      </c>
      <c r="C2363" s="4" t="s">
        <v>3060</v>
      </c>
      <c r="D2363" s="4" t="s">
        <v>3061</v>
      </c>
      <c r="E2363" s="4" t="s">
        <v>425</v>
      </c>
      <c r="F2363" s="4" t="s">
        <v>3062</v>
      </c>
      <c r="G2363" s="4" t="s">
        <v>3063</v>
      </c>
      <c r="H2363" s="4" t="s">
        <v>76</v>
      </c>
      <c r="I2363" s="4" t="s">
        <v>73</v>
      </c>
      <c r="J2363" s="4" t="s">
        <v>53</v>
      </c>
      <c r="K2363" s="4" t="s">
        <v>53</v>
      </c>
      <c r="L2363" s="8" t="s">
        <v>799</v>
      </c>
      <c r="M2363" s="8" t="s">
        <v>311</v>
      </c>
      <c r="N2363" s="4" t="s">
        <v>156</v>
      </c>
      <c r="O2363" s="4" t="s">
        <v>62</v>
      </c>
      <c r="P2363" s="4" t="s">
        <v>1212</v>
      </c>
      <c r="Q2363" s="148">
        <v>443</v>
      </c>
      <c r="R2363" s="148">
        <v>1</v>
      </c>
      <c r="S2363" s="148">
        <v>1986</v>
      </c>
      <c r="T2363" s="8"/>
      <c r="U2363" s="148">
        <v>8.798</v>
      </c>
      <c r="V2363" s="149">
        <v>2.8E-5</v>
      </c>
      <c r="W2363" s="149">
        <v>9.7498859415653396E-4</v>
      </c>
      <c r="X2363" s="149">
        <v>3.5071947004966101E-5</v>
      </c>
    </row>
    <row r="2364" spans="1:24" x14ac:dyDescent="0.2">
      <c r="A2364" s="4" t="s">
        <v>1226</v>
      </c>
      <c r="B2364" s="4">
        <v>11392</v>
      </c>
      <c r="C2364" s="4" t="s">
        <v>3539</v>
      </c>
      <c r="D2364" s="4" t="s">
        <v>3540</v>
      </c>
      <c r="E2364" s="4" t="s">
        <v>425</v>
      </c>
      <c r="F2364" s="4" t="s">
        <v>3541</v>
      </c>
      <c r="G2364" s="4" t="s">
        <v>3542</v>
      </c>
      <c r="H2364" s="4" t="s">
        <v>76</v>
      </c>
      <c r="I2364" s="4" t="s">
        <v>73</v>
      </c>
      <c r="J2364" s="4" t="s">
        <v>53</v>
      </c>
      <c r="K2364" s="4" t="s">
        <v>53</v>
      </c>
      <c r="L2364" s="8" t="s">
        <v>799</v>
      </c>
      <c r="M2364" s="8" t="s">
        <v>311</v>
      </c>
      <c r="N2364" s="4" t="s">
        <v>252</v>
      </c>
      <c r="O2364" s="4" t="s">
        <v>62</v>
      </c>
      <c r="P2364" s="4" t="s">
        <v>1212</v>
      </c>
      <c r="Q2364" s="148">
        <v>579</v>
      </c>
      <c r="R2364" s="148">
        <v>1</v>
      </c>
      <c r="S2364" s="148">
        <v>918.6</v>
      </c>
      <c r="T2364" s="8"/>
      <c r="U2364" s="148">
        <v>5.319</v>
      </c>
      <c r="V2364" s="149">
        <v>1.1E-5</v>
      </c>
      <c r="W2364" s="149">
        <v>5.8941552331430501E-4</v>
      </c>
      <c r="X2364" s="149">
        <v>2.12022480278008E-5</v>
      </c>
    </row>
    <row r="2365" spans="1:24" x14ac:dyDescent="0.2">
      <c r="A2365" s="4" t="s">
        <v>1226</v>
      </c>
      <c r="B2365" s="4">
        <v>11392</v>
      </c>
      <c r="C2365" s="4" t="s">
        <v>1559</v>
      </c>
      <c r="D2365" s="4" t="s">
        <v>1560</v>
      </c>
      <c r="E2365" s="4" t="s">
        <v>425</v>
      </c>
      <c r="F2365" s="4" t="s">
        <v>3064</v>
      </c>
      <c r="G2365" s="4" t="s">
        <v>3065</v>
      </c>
      <c r="H2365" s="4" t="s">
        <v>76</v>
      </c>
      <c r="I2365" s="4" t="s">
        <v>73</v>
      </c>
      <c r="J2365" s="4" t="s">
        <v>53</v>
      </c>
      <c r="K2365" s="146" t="s">
        <v>314</v>
      </c>
      <c r="L2365" s="8" t="s">
        <v>799</v>
      </c>
      <c r="M2365" s="8" t="s">
        <v>311</v>
      </c>
      <c r="N2365" s="4" t="s">
        <v>625</v>
      </c>
      <c r="O2365" s="4" t="s">
        <v>62</v>
      </c>
      <c r="P2365" s="4" t="s">
        <v>1212</v>
      </c>
      <c r="Q2365" s="148">
        <v>3861.5</v>
      </c>
      <c r="R2365" s="148">
        <v>1</v>
      </c>
      <c r="S2365" s="148">
        <v>6299</v>
      </c>
      <c r="T2365" s="8"/>
      <c r="U2365" s="148">
        <v>243.23599999999999</v>
      </c>
      <c r="V2365" s="149">
        <v>3.3000000000000003E-5</v>
      </c>
      <c r="W2365" s="149">
        <v>2.69553026449901E-2</v>
      </c>
      <c r="X2365" s="149">
        <v>9.6962667207995898E-4</v>
      </c>
    </row>
    <row r="2366" spans="1:24" x14ac:dyDescent="0.2">
      <c r="A2366" s="4" t="s">
        <v>1226</v>
      </c>
      <c r="B2366" s="4">
        <v>11392</v>
      </c>
      <c r="C2366" s="4" t="s">
        <v>3066</v>
      </c>
      <c r="D2366" s="4" t="s">
        <v>3067</v>
      </c>
      <c r="E2366" s="4" t="s">
        <v>425</v>
      </c>
      <c r="F2366" s="4" t="s">
        <v>3068</v>
      </c>
      <c r="G2366" s="4" t="s">
        <v>3069</v>
      </c>
      <c r="H2366" s="4" t="s">
        <v>76</v>
      </c>
      <c r="I2366" s="4" t="s">
        <v>73</v>
      </c>
      <c r="J2366" s="4" t="s">
        <v>53</v>
      </c>
      <c r="K2366" s="4" t="s">
        <v>53</v>
      </c>
      <c r="L2366" s="8" t="s">
        <v>799</v>
      </c>
      <c r="M2366" s="8" t="s">
        <v>311</v>
      </c>
      <c r="N2366" s="4" t="s">
        <v>257</v>
      </c>
      <c r="O2366" s="4" t="s">
        <v>62</v>
      </c>
      <c r="P2366" s="4" t="s">
        <v>1212</v>
      </c>
      <c r="Q2366" s="148">
        <v>695</v>
      </c>
      <c r="R2366" s="148">
        <v>1</v>
      </c>
      <c r="S2366" s="148">
        <v>3848</v>
      </c>
      <c r="T2366" s="8"/>
      <c r="U2366" s="148">
        <v>26.744</v>
      </c>
      <c r="V2366" s="149">
        <v>4.8999999999999998E-5</v>
      </c>
      <c r="W2366" s="149">
        <v>2.9637149626033101E-3</v>
      </c>
      <c r="X2366" s="149">
        <v>1.0660971290250899E-4</v>
      </c>
    </row>
    <row r="2367" spans="1:24" x14ac:dyDescent="0.2">
      <c r="A2367" s="4" t="s">
        <v>1226</v>
      </c>
      <c r="B2367" s="4">
        <v>11392</v>
      </c>
      <c r="C2367" s="4" t="s">
        <v>2521</v>
      </c>
      <c r="D2367" s="4" t="s">
        <v>2522</v>
      </c>
      <c r="E2367" s="4" t="s">
        <v>426</v>
      </c>
      <c r="F2367" s="4" t="s">
        <v>3543</v>
      </c>
      <c r="G2367" s="4" t="s">
        <v>3544</v>
      </c>
      <c r="H2367" s="4" t="s">
        <v>76</v>
      </c>
      <c r="I2367" s="4" t="s">
        <v>73</v>
      </c>
      <c r="J2367" s="4" t="s">
        <v>61</v>
      </c>
      <c r="K2367" s="4" t="s">
        <v>315</v>
      </c>
      <c r="L2367" s="8" t="s">
        <v>799</v>
      </c>
      <c r="M2367" s="8" t="s">
        <v>311</v>
      </c>
      <c r="N2367" s="4" t="s">
        <v>267</v>
      </c>
      <c r="O2367" s="4" t="s">
        <v>62</v>
      </c>
      <c r="P2367" s="4" t="s">
        <v>1212</v>
      </c>
      <c r="Q2367" s="148">
        <v>561</v>
      </c>
      <c r="R2367" s="148">
        <v>1</v>
      </c>
      <c r="S2367" s="148">
        <v>5008</v>
      </c>
      <c r="T2367" s="143">
        <v>0.62</v>
      </c>
      <c r="U2367" s="148">
        <v>28.713999999999999</v>
      </c>
      <c r="V2367" s="149">
        <v>3.0000000000000001E-6</v>
      </c>
      <c r="W2367" s="149">
        <v>3.1821173701959099E-3</v>
      </c>
      <c r="X2367" s="149">
        <v>1.14466007540982E-4</v>
      </c>
    </row>
    <row r="2368" spans="1:24" x14ac:dyDescent="0.2">
      <c r="A2368" s="4" t="s">
        <v>1226</v>
      </c>
      <c r="B2368" s="4">
        <v>11392</v>
      </c>
      <c r="C2368" s="4" t="s">
        <v>3074</v>
      </c>
      <c r="D2368" s="4" t="s">
        <v>3075</v>
      </c>
      <c r="E2368" s="4" t="s">
        <v>425</v>
      </c>
      <c r="F2368" s="4" t="s">
        <v>3076</v>
      </c>
      <c r="G2368" s="4" t="s">
        <v>3077</v>
      </c>
      <c r="H2368" s="4" t="s">
        <v>76</v>
      </c>
      <c r="I2368" s="4" t="s">
        <v>73</v>
      </c>
      <c r="J2368" s="4" t="s">
        <v>53</v>
      </c>
      <c r="K2368" s="4" t="s">
        <v>53</v>
      </c>
      <c r="L2368" s="8" t="s">
        <v>799</v>
      </c>
      <c r="M2368" s="8" t="s">
        <v>311</v>
      </c>
      <c r="N2368" s="4" t="s">
        <v>686</v>
      </c>
      <c r="O2368" s="4" t="s">
        <v>62</v>
      </c>
      <c r="P2368" s="4" t="s">
        <v>1212</v>
      </c>
      <c r="Q2368" s="148">
        <v>571</v>
      </c>
      <c r="R2368" s="148">
        <v>1</v>
      </c>
      <c r="S2368" s="148">
        <v>11890</v>
      </c>
      <c r="T2368" s="8"/>
      <c r="U2368" s="148">
        <v>67.891999999999996</v>
      </c>
      <c r="V2368" s="149">
        <v>1.5999999999999999E-5</v>
      </c>
      <c r="W2368" s="149">
        <v>7.5237529677966899E-3</v>
      </c>
      <c r="X2368" s="149">
        <v>2.7064179719281698E-4</v>
      </c>
    </row>
    <row r="2369" spans="1:24" x14ac:dyDescent="0.2">
      <c r="A2369" s="4" t="s">
        <v>1226</v>
      </c>
      <c r="B2369" s="4">
        <v>11392</v>
      </c>
      <c r="C2369" s="4" t="s">
        <v>3553</v>
      </c>
      <c r="D2369" s="4" t="s">
        <v>3554</v>
      </c>
      <c r="E2369" s="4" t="s">
        <v>425</v>
      </c>
      <c r="F2369" s="4" t="s">
        <v>3555</v>
      </c>
      <c r="G2369" s="4" t="s">
        <v>3556</v>
      </c>
      <c r="H2369" s="4" t="s">
        <v>76</v>
      </c>
      <c r="I2369" s="4" t="s">
        <v>73</v>
      </c>
      <c r="J2369" s="4" t="s">
        <v>53</v>
      </c>
      <c r="K2369" s="4" t="s">
        <v>53</v>
      </c>
      <c r="L2369" s="8" t="s">
        <v>799</v>
      </c>
      <c r="M2369" s="8" t="s">
        <v>311</v>
      </c>
      <c r="N2369" s="4" t="s">
        <v>631</v>
      </c>
      <c r="O2369" s="4" t="s">
        <v>62</v>
      </c>
      <c r="P2369" s="4" t="s">
        <v>1212</v>
      </c>
      <c r="Q2369" s="148">
        <v>1055</v>
      </c>
      <c r="R2369" s="148">
        <v>1</v>
      </c>
      <c r="S2369" s="148">
        <v>5100</v>
      </c>
      <c r="T2369" s="8"/>
      <c r="U2369" s="148">
        <v>53.805</v>
      </c>
      <c r="V2369" s="149">
        <v>4.3000000000000002E-5</v>
      </c>
      <c r="W2369" s="149">
        <v>5.9626483929938797E-3</v>
      </c>
      <c r="X2369" s="149">
        <v>2.1448629214913001E-4</v>
      </c>
    </row>
    <row r="2370" spans="1:24" x14ac:dyDescent="0.2">
      <c r="A2370" s="4" t="s">
        <v>1226</v>
      </c>
      <c r="B2370" s="4">
        <v>11392</v>
      </c>
      <c r="C2370" s="4" t="s">
        <v>1616</v>
      </c>
      <c r="D2370" s="4" t="s">
        <v>1617</v>
      </c>
      <c r="E2370" s="4" t="s">
        <v>425</v>
      </c>
      <c r="F2370" s="4" t="s">
        <v>3078</v>
      </c>
      <c r="G2370" s="4" t="s">
        <v>3079</v>
      </c>
      <c r="H2370" s="4" t="s">
        <v>76</v>
      </c>
      <c r="I2370" s="4" t="s">
        <v>73</v>
      </c>
      <c r="J2370" s="4" t="s">
        <v>53</v>
      </c>
      <c r="K2370" s="4" t="s">
        <v>53</v>
      </c>
      <c r="L2370" s="8" t="s">
        <v>799</v>
      </c>
      <c r="M2370" s="8" t="s">
        <v>311</v>
      </c>
      <c r="N2370" s="4" t="s">
        <v>629</v>
      </c>
      <c r="O2370" s="4" t="s">
        <v>62</v>
      </c>
      <c r="P2370" s="4" t="s">
        <v>1212</v>
      </c>
      <c r="Q2370" s="148">
        <v>10320</v>
      </c>
      <c r="R2370" s="148">
        <v>1</v>
      </c>
      <c r="S2370" s="148">
        <v>240.9</v>
      </c>
      <c r="T2370" s="8"/>
      <c r="U2370" s="148">
        <v>24.861000000000001</v>
      </c>
      <c r="V2370" s="149">
        <v>3.3000000000000003E-5</v>
      </c>
      <c r="W2370" s="149">
        <v>2.7550726917649599E-3</v>
      </c>
      <c r="X2370" s="149">
        <v>9.9104506472715606E-5</v>
      </c>
    </row>
    <row r="2371" spans="1:24" x14ac:dyDescent="0.2">
      <c r="A2371" s="4" t="s">
        <v>1226</v>
      </c>
      <c r="B2371" s="4">
        <v>11392</v>
      </c>
      <c r="C2371" s="4" t="s">
        <v>3084</v>
      </c>
      <c r="D2371" s="4" t="s">
        <v>3085</v>
      </c>
      <c r="E2371" s="4" t="s">
        <v>425</v>
      </c>
      <c r="F2371" s="4" t="s">
        <v>3086</v>
      </c>
      <c r="G2371" s="4" t="s">
        <v>3087</v>
      </c>
      <c r="H2371" s="4" t="s">
        <v>76</v>
      </c>
      <c r="I2371" s="4" t="s">
        <v>73</v>
      </c>
      <c r="J2371" s="4" t="s">
        <v>53</v>
      </c>
      <c r="K2371" s="4" t="s">
        <v>53</v>
      </c>
      <c r="L2371" s="8" t="s">
        <v>799</v>
      </c>
      <c r="M2371" s="8" t="s">
        <v>311</v>
      </c>
      <c r="N2371" s="4" t="s">
        <v>140</v>
      </c>
      <c r="O2371" s="4" t="s">
        <v>62</v>
      </c>
      <c r="P2371" s="4" t="s">
        <v>1212</v>
      </c>
      <c r="Q2371" s="148">
        <v>262</v>
      </c>
      <c r="R2371" s="148">
        <v>1</v>
      </c>
      <c r="S2371" s="148">
        <v>5478</v>
      </c>
      <c r="T2371" s="8"/>
      <c r="U2371" s="148">
        <v>14.352</v>
      </c>
      <c r="V2371" s="149">
        <v>3.0000000000000001E-6</v>
      </c>
      <c r="W2371" s="149">
        <v>1.5905227449060401E-3</v>
      </c>
      <c r="X2371" s="149">
        <v>5.7213725118288001E-5</v>
      </c>
    </row>
    <row r="2372" spans="1:24" x14ac:dyDescent="0.2">
      <c r="A2372" s="4" t="s">
        <v>1226</v>
      </c>
      <c r="B2372" s="4">
        <v>11392</v>
      </c>
      <c r="C2372" s="4" t="s">
        <v>1629</v>
      </c>
      <c r="D2372" s="4" t="s">
        <v>1630</v>
      </c>
      <c r="E2372" s="4" t="s">
        <v>425</v>
      </c>
      <c r="F2372" s="4" t="s">
        <v>3088</v>
      </c>
      <c r="G2372" s="4" t="s">
        <v>3089</v>
      </c>
      <c r="H2372" s="4" t="s">
        <v>76</v>
      </c>
      <c r="I2372" s="4" t="s">
        <v>73</v>
      </c>
      <c r="J2372" s="4" t="s">
        <v>53</v>
      </c>
      <c r="K2372" s="4" t="s">
        <v>53</v>
      </c>
      <c r="L2372" s="8" t="s">
        <v>799</v>
      </c>
      <c r="M2372" s="8" t="s">
        <v>311</v>
      </c>
      <c r="N2372" s="4" t="s">
        <v>156</v>
      </c>
      <c r="O2372" s="4" t="s">
        <v>62</v>
      </c>
      <c r="P2372" s="4" t="s">
        <v>1212</v>
      </c>
      <c r="Q2372" s="148">
        <v>59560</v>
      </c>
      <c r="R2372" s="148">
        <v>1</v>
      </c>
      <c r="S2372" s="148">
        <v>122</v>
      </c>
      <c r="T2372" s="143">
        <v>9.9139999999999997</v>
      </c>
      <c r="U2372" s="148">
        <v>82.578000000000003</v>
      </c>
      <c r="V2372" s="149">
        <v>1.9000000000000001E-5</v>
      </c>
      <c r="W2372" s="149">
        <v>9.1512118842367006E-3</v>
      </c>
      <c r="X2372" s="149">
        <v>3.2918417729062901E-4</v>
      </c>
    </row>
    <row r="2373" spans="1:24" x14ac:dyDescent="0.2">
      <c r="A2373" s="4" t="s">
        <v>1226</v>
      </c>
      <c r="B2373" s="4">
        <v>11392</v>
      </c>
      <c r="C2373" s="4" t="s">
        <v>1633</v>
      </c>
      <c r="D2373" s="4" t="s">
        <v>1634</v>
      </c>
      <c r="E2373" s="4" t="s">
        <v>425</v>
      </c>
      <c r="F2373" s="4" t="s">
        <v>3090</v>
      </c>
      <c r="G2373" s="4" t="s">
        <v>3091</v>
      </c>
      <c r="H2373" s="4" t="s">
        <v>76</v>
      </c>
      <c r="I2373" s="4" t="s">
        <v>73</v>
      </c>
      <c r="J2373" s="4" t="s">
        <v>53</v>
      </c>
      <c r="K2373" s="4" t="s">
        <v>53</v>
      </c>
      <c r="L2373" s="8" t="s">
        <v>799</v>
      </c>
      <c r="M2373" s="8" t="s">
        <v>311</v>
      </c>
      <c r="N2373" s="4" t="s">
        <v>260</v>
      </c>
      <c r="O2373" s="4" t="s">
        <v>62</v>
      </c>
      <c r="P2373" s="4" t="s">
        <v>1212</v>
      </c>
      <c r="Q2373" s="148">
        <v>40515</v>
      </c>
      <c r="R2373" s="148">
        <v>1</v>
      </c>
      <c r="S2373" s="148">
        <v>473</v>
      </c>
      <c r="T2373" s="8"/>
      <c r="U2373" s="148">
        <v>191.636</v>
      </c>
      <c r="V2373" s="149">
        <v>1.5E-5</v>
      </c>
      <c r="W2373" s="149">
        <v>2.1237018665688199E-2</v>
      </c>
      <c r="X2373" s="149">
        <v>7.6393057072718297E-4</v>
      </c>
    </row>
    <row r="2374" spans="1:24" x14ac:dyDescent="0.2">
      <c r="A2374" s="4" t="s">
        <v>1226</v>
      </c>
      <c r="B2374" s="4">
        <v>11392</v>
      </c>
      <c r="C2374" s="4" t="s">
        <v>2918</v>
      </c>
      <c r="D2374" s="4" t="s">
        <v>2919</v>
      </c>
      <c r="E2374" s="4" t="s">
        <v>425</v>
      </c>
      <c r="F2374" s="4" t="s">
        <v>3092</v>
      </c>
      <c r="G2374" s="4" t="s">
        <v>3093</v>
      </c>
      <c r="H2374" s="4" t="s">
        <v>76</v>
      </c>
      <c r="I2374" s="4" t="s">
        <v>73</v>
      </c>
      <c r="J2374" s="4" t="s">
        <v>53</v>
      </c>
      <c r="K2374" s="4" t="s">
        <v>53</v>
      </c>
      <c r="L2374" s="8" t="s">
        <v>799</v>
      </c>
      <c r="M2374" s="8" t="s">
        <v>311</v>
      </c>
      <c r="N2374" s="4" t="s">
        <v>260</v>
      </c>
      <c r="O2374" s="4" t="s">
        <v>62</v>
      </c>
      <c r="P2374" s="4" t="s">
        <v>1212</v>
      </c>
      <c r="Q2374" s="148">
        <v>1152</v>
      </c>
      <c r="R2374" s="148">
        <v>1</v>
      </c>
      <c r="S2374" s="148">
        <v>1338</v>
      </c>
      <c r="T2374" s="8"/>
      <c r="U2374" s="148">
        <v>15.414</v>
      </c>
      <c r="V2374" s="149">
        <v>1.0000000000000001E-5</v>
      </c>
      <c r="W2374" s="149">
        <v>1.70814666469647E-3</v>
      </c>
      <c r="X2374" s="149">
        <v>6.14448514167191E-5</v>
      </c>
    </row>
    <row r="2375" spans="1:24" x14ac:dyDescent="0.2">
      <c r="A2375" s="4" t="s">
        <v>1226</v>
      </c>
      <c r="B2375" s="4">
        <v>11392</v>
      </c>
      <c r="C2375" s="4" t="s">
        <v>3094</v>
      </c>
      <c r="D2375" s="4" t="s">
        <v>3095</v>
      </c>
      <c r="E2375" s="4" t="s">
        <v>425</v>
      </c>
      <c r="F2375" s="4" t="s">
        <v>3096</v>
      </c>
      <c r="G2375" s="4" t="s">
        <v>3097</v>
      </c>
      <c r="H2375" s="4" t="s">
        <v>76</v>
      </c>
      <c r="I2375" s="4" t="s">
        <v>73</v>
      </c>
      <c r="J2375" s="4" t="s">
        <v>53</v>
      </c>
      <c r="K2375" s="4" t="s">
        <v>53</v>
      </c>
      <c r="L2375" s="8" t="s">
        <v>799</v>
      </c>
      <c r="M2375" s="8" t="s">
        <v>311</v>
      </c>
      <c r="N2375" s="4" t="s">
        <v>629</v>
      </c>
      <c r="O2375" s="4" t="s">
        <v>62</v>
      </c>
      <c r="P2375" s="4" t="s">
        <v>1212</v>
      </c>
      <c r="Q2375" s="148">
        <v>999</v>
      </c>
      <c r="R2375" s="148">
        <v>1</v>
      </c>
      <c r="S2375" s="148">
        <v>1161</v>
      </c>
      <c r="T2375" s="8"/>
      <c r="U2375" s="148">
        <v>11.598000000000001</v>
      </c>
      <c r="V2375" s="149">
        <v>1.4E-5</v>
      </c>
      <c r="W2375" s="149">
        <v>1.2853289005634501E-3</v>
      </c>
      <c r="X2375" s="149">
        <v>4.6235399423837003E-5</v>
      </c>
    </row>
    <row r="2376" spans="1:24" x14ac:dyDescent="0.2">
      <c r="A2376" s="4" t="s">
        <v>1226</v>
      </c>
      <c r="B2376" s="4">
        <v>11392</v>
      </c>
      <c r="C2376" s="4" t="s">
        <v>1665</v>
      </c>
      <c r="D2376" s="4" t="s">
        <v>1666</v>
      </c>
      <c r="E2376" s="4" t="s">
        <v>425</v>
      </c>
      <c r="F2376" s="4" t="s">
        <v>3098</v>
      </c>
      <c r="G2376" s="4" t="s">
        <v>3099</v>
      </c>
      <c r="H2376" s="4" t="s">
        <v>76</v>
      </c>
      <c r="I2376" s="4" t="s">
        <v>73</v>
      </c>
      <c r="J2376" s="4" t="s">
        <v>53</v>
      </c>
      <c r="K2376" s="4" t="s">
        <v>53</v>
      </c>
      <c r="L2376" s="8" t="s">
        <v>799</v>
      </c>
      <c r="M2376" s="8" t="s">
        <v>311</v>
      </c>
      <c r="N2376" s="4" t="s">
        <v>629</v>
      </c>
      <c r="O2376" s="4" t="s">
        <v>62</v>
      </c>
      <c r="P2376" s="4" t="s">
        <v>1212</v>
      </c>
      <c r="Q2376" s="148">
        <v>887</v>
      </c>
      <c r="R2376" s="148">
        <v>1</v>
      </c>
      <c r="S2376" s="148">
        <v>2015</v>
      </c>
      <c r="T2376" s="8"/>
      <c r="U2376" s="148">
        <v>17.873000000000001</v>
      </c>
      <c r="V2376" s="149">
        <v>4.8999999999999998E-5</v>
      </c>
      <c r="W2376" s="149">
        <v>1.98068419032431E-3</v>
      </c>
      <c r="X2376" s="149">
        <v>7.1248475492909701E-5</v>
      </c>
    </row>
    <row r="2377" spans="1:24" x14ac:dyDescent="0.2">
      <c r="A2377" s="4" t="s">
        <v>1226</v>
      </c>
      <c r="B2377" s="4">
        <v>11392</v>
      </c>
      <c r="C2377" s="4" t="s">
        <v>3108</v>
      </c>
      <c r="D2377" s="4" t="s">
        <v>3109</v>
      </c>
      <c r="E2377" s="4" t="s">
        <v>425</v>
      </c>
      <c r="F2377" s="4" t="s">
        <v>3110</v>
      </c>
      <c r="G2377" s="4" t="s">
        <v>3111</v>
      </c>
      <c r="H2377" s="4" t="s">
        <v>76</v>
      </c>
      <c r="I2377" s="4" t="s">
        <v>73</v>
      </c>
      <c r="J2377" s="4" t="s">
        <v>53</v>
      </c>
      <c r="K2377" s="4" t="s">
        <v>53</v>
      </c>
      <c r="L2377" s="8" t="s">
        <v>799</v>
      </c>
      <c r="M2377" s="8" t="s">
        <v>311</v>
      </c>
      <c r="N2377" s="4" t="s">
        <v>265</v>
      </c>
      <c r="O2377" s="4" t="s">
        <v>62</v>
      </c>
      <c r="P2377" s="4" t="s">
        <v>1212</v>
      </c>
      <c r="Q2377" s="148">
        <v>792</v>
      </c>
      <c r="R2377" s="148">
        <v>1</v>
      </c>
      <c r="S2377" s="148">
        <v>873.1</v>
      </c>
      <c r="T2377" s="8"/>
      <c r="U2377" s="148">
        <v>6.915</v>
      </c>
      <c r="V2377" s="149">
        <v>2.3E-5</v>
      </c>
      <c r="W2377" s="149">
        <v>7.6631219088244202E-4</v>
      </c>
      <c r="X2377" s="149">
        <v>2.75655127751921E-5</v>
      </c>
    </row>
    <row r="2378" spans="1:24" x14ac:dyDescent="0.2">
      <c r="A2378" s="4" t="s">
        <v>1226</v>
      </c>
      <c r="B2378" s="4">
        <v>11392</v>
      </c>
      <c r="C2378" s="4" t="s">
        <v>3563</v>
      </c>
      <c r="D2378" s="4" t="s">
        <v>3564</v>
      </c>
      <c r="E2378" s="4" t="s">
        <v>425</v>
      </c>
      <c r="F2378" s="4" t="s">
        <v>3565</v>
      </c>
      <c r="G2378" s="4" t="s">
        <v>3566</v>
      </c>
      <c r="H2378" s="4" t="s">
        <v>76</v>
      </c>
      <c r="I2378" s="4" t="s">
        <v>73</v>
      </c>
      <c r="J2378" s="4" t="s">
        <v>53</v>
      </c>
      <c r="K2378" s="4" t="s">
        <v>314</v>
      </c>
      <c r="L2378" s="8" t="s">
        <v>799</v>
      </c>
      <c r="M2378" s="8" t="s">
        <v>311</v>
      </c>
      <c r="N2378" s="4" t="s">
        <v>624</v>
      </c>
      <c r="O2378" s="4" t="s">
        <v>62</v>
      </c>
      <c r="P2378" s="4" t="s">
        <v>1212</v>
      </c>
      <c r="Q2378" s="148">
        <v>1148</v>
      </c>
      <c r="R2378" s="148">
        <v>1</v>
      </c>
      <c r="S2378" s="148">
        <v>2022</v>
      </c>
      <c r="T2378" s="8"/>
      <c r="U2378" s="148">
        <v>23.213000000000001</v>
      </c>
      <c r="V2378" s="149">
        <v>2.0000000000000002E-5</v>
      </c>
      <c r="W2378" s="149">
        <v>2.5724065343606401E-3</v>
      </c>
      <c r="X2378" s="149">
        <v>9.2533703664886304E-5</v>
      </c>
    </row>
    <row r="2379" spans="1:24" x14ac:dyDescent="0.2">
      <c r="A2379" s="4" t="s">
        <v>1226</v>
      </c>
      <c r="B2379" s="4">
        <v>11392</v>
      </c>
      <c r="C2379" s="4" t="s">
        <v>3116</v>
      </c>
      <c r="D2379" s="4" t="s">
        <v>3117</v>
      </c>
      <c r="E2379" s="4" t="s">
        <v>425</v>
      </c>
      <c r="F2379" s="4" t="s">
        <v>3118</v>
      </c>
      <c r="G2379" s="4" t="s">
        <v>3119</v>
      </c>
      <c r="H2379" s="4" t="s">
        <v>76</v>
      </c>
      <c r="I2379" s="4" t="s">
        <v>73</v>
      </c>
      <c r="J2379" s="4" t="s">
        <v>53</v>
      </c>
      <c r="K2379" s="4" t="s">
        <v>53</v>
      </c>
      <c r="L2379" s="8" t="s">
        <v>799</v>
      </c>
      <c r="M2379" s="8" t="s">
        <v>311</v>
      </c>
      <c r="N2379" s="4" t="s">
        <v>627</v>
      </c>
      <c r="O2379" s="4" t="s">
        <v>62</v>
      </c>
      <c r="P2379" s="4" t="s">
        <v>1212</v>
      </c>
      <c r="Q2379" s="148">
        <v>3641</v>
      </c>
      <c r="R2379" s="148">
        <v>1</v>
      </c>
      <c r="S2379" s="148">
        <v>400.9</v>
      </c>
      <c r="T2379" s="8"/>
      <c r="U2379" s="148">
        <v>14.597</v>
      </c>
      <c r="V2379" s="149">
        <v>4.3999999999999999E-5</v>
      </c>
      <c r="W2379" s="149">
        <v>1.6176080516820499E-3</v>
      </c>
      <c r="X2379" s="149">
        <v>5.8188028253273201E-5</v>
      </c>
    </row>
    <row r="2380" spans="1:24" x14ac:dyDescent="0.2">
      <c r="A2380" s="4" t="s">
        <v>1226</v>
      </c>
      <c r="B2380" s="4">
        <v>11392</v>
      </c>
      <c r="C2380" s="4" t="s">
        <v>3120</v>
      </c>
      <c r="D2380" s="4" t="s">
        <v>3121</v>
      </c>
      <c r="E2380" s="4" t="s">
        <v>425</v>
      </c>
      <c r="F2380" s="4" t="s">
        <v>3122</v>
      </c>
      <c r="G2380" s="4" t="s">
        <v>3123</v>
      </c>
      <c r="H2380" s="4" t="s">
        <v>76</v>
      </c>
      <c r="I2380" s="4" t="s">
        <v>73</v>
      </c>
      <c r="J2380" s="4" t="s">
        <v>53</v>
      </c>
      <c r="K2380" s="4" t="s">
        <v>53</v>
      </c>
      <c r="L2380" s="8" t="s">
        <v>799</v>
      </c>
      <c r="M2380" s="8" t="s">
        <v>311</v>
      </c>
      <c r="N2380" s="4" t="s">
        <v>261</v>
      </c>
      <c r="O2380" s="4" t="s">
        <v>62</v>
      </c>
      <c r="P2380" s="4" t="s">
        <v>1212</v>
      </c>
      <c r="Q2380" s="148">
        <v>1190</v>
      </c>
      <c r="R2380" s="148">
        <v>1</v>
      </c>
      <c r="S2380" s="148">
        <v>1899</v>
      </c>
      <c r="T2380" s="8"/>
      <c r="U2380" s="148">
        <v>22.597999999999999</v>
      </c>
      <c r="V2380" s="149">
        <v>7.4999999999999993E-5</v>
      </c>
      <c r="W2380" s="149">
        <v>2.50431232505743E-3</v>
      </c>
      <c r="X2380" s="149">
        <v>9.0084242702634601E-5</v>
      </c>
    </row>
    <row r="2381" spans="1:24" x14ac:dyDescent="0.2">
      <c r="A2381" s="4" t="s">
        <v>1226</v>
      </c>
      <c r="B2381" s="4">
        <v>11392</v>
      </c>
      <c r="C2381" s="4" t="s">
        <v>3124</v>
      </c>
      <c r="D2381" s="4" t="s">
        <v>3125</v>
      </c>
      <c r="E2381" s="4" t="s">
        <v>425</v>
      </c>
      <c r="F2381" s="4" t="s">
        <v>3126</v>
      </c>
      <c r="G2381" s="4" t="s">
        <v>3127</v>
      </c>
      <c r="H2381" s="4" t="s">
        <v>76</v>
      </c>
      <c r="I2381" s="4" t="s">
        <v>73</v>
      </c>
      <c r="J2381" s="4" t="s">
        <v>53</v>
      </c>
      <c r="K2381" s="4" t="s">
        <v>53</v>
      </c>
      <c r="L2381" s="8" t="s">
        <v>799</v>
      </c>
      <c r="M2381" s="8" t="s">
        <v>311</v>
      </c>
      <c r="N2381" s="4" t="s">
        <v>265</v>
      </c>
      <c r="O2381" s="4" t="s">
        <v>62</v>
      </c>
      <c r="P2381" s="4" t="s">
        <v>1212</v>
      </c>
      <c r="Q2381" s="148">
        <v>1800</v>
      </c>
      <c r="R2381" s="148">
        <v>1</v>
      </c>
      <c r="S2381" s="148">
        <v>1065</v>
      </c>
      <c r="T2381" s="8"/>
      <c r="U2381" s="148">
        <v>19.170000000000002</v>
      </c>
      <c r="V2381" s="149">
        <v>1.1900000000000001E-4</v>
      </c>
      <c r="W2381" s="149">
        <v>2.1244116660847998E-3</v>
      </c>
      <c r="X2381" s="149">
        <v>7.6418589731415705E-5</v>
      </c>
    </row>
    <row r="2382" spans="1:24" x14ac:dyDescent="0.2">
      <c r="A2382" s="4" t="s">
        <v>1226</v>
      </c>
      <c r="B2382" s="4">
        <v>11392</v>
      </c>
      <c r="C2382" s="4" t="s">
        <v>3575</v>
      </c>
      <c r="D2382" s="4" t="s">
        <v>3576</v>
      </c>
      <c r="E2382" s="4" t="s">
        <v>425</v>
      </c>
      <c r="F2382" s="4" t="s">
        <v>3577</v>
      </c>
      <c r="G2382" s="4" t="s">
        <v>3578</v>
      </c>
      <c r="H2382" s="4" t="s">
        <v>76</v>
      </c>
      <c r="I2382" s="4" t="s">
        <v>73</v>
      </c>
      <c r="J2382" s="4" t="s">
        <v>53</v>
      </c>
      <c r="K2382" s="4" t="s">
        <v>53</v>
      </c>
      <c r="L2382" s="8" t="s">
        <v>799</v>
      </c>
      <c r="M2382" s="8" t="s">
        <v>311</v>
      </c>
      <c r="N2382" s="4" t="s">
        <v>140</v>
      </c>
      <c r="O2382" s="4" t="s">
        <v>62</v>
      </c>
      <c r="P2382" s="4" t="s">
        <v>1212</v>
      </c>
      <c r="Q2382" s="148">
        <v>244</v>
      </c>
      <c r="R2382" s="148">
        <v>1</v>
      </c>
      <c r="S2382" s="148">
        <v>20670</v>
      </c>
      <c r="T2382" s="8"/>
      <c r="U2382" s="148">
        <v>50.435000000000002</v>
      </c>
      <c r="V2382" s="149">
        <v>2.6999999999999999E-5</v>
      </c>
      <c r="W2382" s="149">
        <v>5.5891641886621603E-3</v>
      </c>
      <c r="X2382" s="149">
        <v>2.010514496289E-4</v>
      </c>
    </row>
    <row r="2383" spans="1:24" x14ac:dyDescent="0.2">
      <c r="A2383" s="4" t="s">
        <v>1226</v>
      </c>
      <c r="B2383" s="4">
        <v>11392</v>
      </c>
      <c r="C2383" s="4" t="s">
        <v>1222</v>
      </c>
      <c r="D2383" s="4" t="s">
        <v>2615</v>
      </c>
      <c r="E2383" s="4" t="s">
        <v>425</v>
      </c>
      <c r="F2383" s="4" t="s">
        <v>3132</v>
      </c>
      <c r="G2383" s="4" t="s">
        <v>3133</v>
      </c>
      <c r="H2383" s="4" t="s">
        <v>76</v>
      </c>
      <c r="I2383" s="4" t="s">
        <v>73</v>
      </c>
      <c r="J2383" s="4" t="s">
        <v>53</v>
      </c>
      <c r="K2383" s="4" t="s">
        <v>53</v>
      </c>
      <c r="L2383" s="8" t="s">
        <v>799</v>
      </c>
      <c r="M2383" s="8" t="s">
        <v>311</v>
      </c>
      <c r="N2383" s="4" t="s">
        <v>256</v>
      </c>
      <c r="O2383" s="4" t="s">
        <v>62</v>
      </c>
      <c r="P2383" s="4" t="s">
        <v>1212</v>
      </c>
      <c r="Q2383" s="148">
        <v>9510</v>
      </c>
      <c r="R2383" s="148">
        <v>1</v>
      </c>
      <c r="S2383" s="148">
        <v>1946</v>
      </c>
      <c r="T2383" s="143">
        <v>1.413</v>
      </c>
      <c r="U2383" s="148">
        <v>186.47800000000001</v>
      </c>
      <c r="V2383" s="149">
        <v>7.9999999999999996E-6</v>
      </c>
      <c r="W2383" s="149">
        <v>2.06653757243529E-2</v>
      </c>
      <c r="X2383" s="149">
        <v>7.43367631771348E-4</v>
      </c>
    </row>
    <row r="2384" spans="1:24" x14ac:dyDescent="0.2">
      <c r="A2384" s="4" t="s">
        <v>1226</v>
      </c>
      <c r="B2384" s="4">
        <v>11392</v>
      </c>
      <c r="C2384" s="4" t="s">
        <v>3134</v>
      </c>
      <c r="D2384" s="4" t="s">
        <v>3135</v>
      </c>
      <c r="E2384" s="4" t="s">
        <v>425</v>
      </c>
      <c r="F2384" s="4" t="s">
        <v>3136</v>
      </c>
      <c r="G2384" s="4" t="s">
        <v>3137</v>
      </c>
      <c r="H2384" s="4" t="s">
        <v>76</v>
      </c>
      <c r="I2384" s="4" t="s">
        <v>73</v>
      </c>
      <c r="J2384" s="4" t="s">
        <v>53</v>
      </c>
      <c r="K2384" s="4" t="s">
        <v>53</v>
      </c>
      <c r="L2384" s="8" t="s">
        <v>799</v>
      </c>
      <c r="M2384" s="8" t="s">
        <v>311</v>
      </c>
      <c r="N2384" s="4" t="s">
        <v>75</v>
      </c>
      <c r="O2384" s="4" t="s">
        <v>62</v>
      </c>
      <c r="P2384" s="4" t="s">
        <v>1212</v>
      </c>
      <c r="Q2384" s="148">
        <v>1076</v>
      </c>
      <c r="R2384" s="148">
        <v>1</v>
      </c>
      <c r="S2384" s="148">
        <v>3409</v>
      </c>
      <c r="T2384" s="8"/>
      <c r="U2384" s="148">
        <v>36.680999999999997</v>
      </c>
      <c r="V2384" s="149">
        <v>3.8999999999999999E-5</v>
      </c>
      <c r="W2384" s="149">
        <v>4.0649558903385497E-3</v>
      </c>
      <c r="X2384" s="149">
        <v>1.4622316447385E-4</v>
      </c>
    </row>
    <row r="2385" spans="1:24" x14ac:dyDescent="0.2">
      <c r="A2385" s="4" t="s">
        <v>1226</v>
      </c>
      <c r="B2385" s="4">
        <v>11392</v>
      </c>
      <c r="C2385" s="4" t="s">
        <v>3138</v>
      </c>
      <c r="D2385" s="4" t="s">
        <v>3139</v>
      </c>
      <c r="E2385" s="4" t="s">
        <v>425</v>
      </c>
      <c r="F2385" s="4" t="s">
        <v>3140</v>
      </c>
      <c r="G2385" s="4" t="s">
        <v>3141</v>
      </c>
      <c r="H2385" s="4" t="s">
        <v>76</v>
      </c>
      <c r="I2385" s="4" t="s">
        <v>73</v>
      </c>
      <c r="J2385" s="4" t="s">
        <v>53</v>
      </c>
      <c r="K2385" s="4" t="s">
        <v>53</v>
      </c>
      <c r="L2385" s="8" t="s">
        <v>799</v>
      </c>
      <c r="M2385" s="8" t="s">
        <v>311</v>
      </c>
      <c r="N2385" s="4" t="s">
        <v>140</v>
      </c>
      <c r="O2385" s="4" t="s">
        <v>62</v>
      </c>
      <c r="P2385" s="4" t="s">
        <v>1212</v>
      </c>
      <c r="Q2385" s="148">
        <v>468</v>
      </c>
      <c r="R2385" s="148">
        <v>1</v>
      </c>
      <c r="S2385" s="148">
        <v>28600</v>
      </c>
      <c r="T2385" s="8"/>
      <c r="U2385" s="148">
        <v>133.84800000000001</v>
      </c>
      <c r="V2385" s="149">
        <v>2.5000000000000001E-5</v>
      </c>
      <c r="W2385" s="149">
        <v>1.4832981360569601E-2</v>
      </c>
      <c r="X2385" s="149">
        <v>5.33566791777284E-4</v>
      </c>
    </row>
    <row r="2386" spans="1:24" x14ac:dyDescent="0.2">
      <c r="A2386" s="4" t="s">
        <v>1226</v>
      </c>
      <c r="B2386" s="4">
        <v>11392</v>
      </c>
      <c r="C2386" s="4" t="s">
        <v>3142</v>
      </c>
      <c r="D2386" s="4" t="s">
        <v>3143</v>
      </c>
      <c r="E2386" s="4" t="s">
        <v>425</v>
      </c>
      <c r="F2386" s="4" t="s">
        <v>3144</v>
      </c>
      <c r="G2386" s="4" t="s">
        <v>3145</v>
      </c>
      <c r="H2386" s="4" t="s">
        <v>76</v>
      </c>
      <c r="I2386" s="4" t="s">
        <v>73</v>
      </c>
      <c r="J2386" s="4" t="s">
        <v>53</v>
      </c>
      <c r="K2386" s="4" t="s">
        <v>53</v>
      </c>
      <c r="L2386" s="8" t="s">
        <v>799</v>
      </c>
      <c r="M2386" s="8" t="s">
        <v>311</v>
      </c>
      <c r="N2386" s="4" t="s">
        <v>623</v>
      </c>
      <c r="O2386" s="4" t="s">
        <v>62</v>
      </c>
      <c r="P2386" s="4" t="s">
        <v>1212</v>
      </c>
      <c r="Q2386" s="148">
        <v>500</v>
      </c>
      <c r="R2386" s="148">
        <v>1</v>
      </c>
      <c r="S2386" s="148">
        <v>134.69999999999999</v>
      </c>
      <c r="T2386" s="8"/>
      <c r="U2386" s="148">
        <v>0.67300000000000004</v>
      </c>
      <c r="V2386" s="149">
        <v>2.6999999999999999E-5</v>
      </c>
      <c r="W2386" s="149">
        <v>7.4636998284199901E-5</v>
      </c>
      <c r="X2386" s="149">
        <v>2.6848158677156202E-6</v>
      </c>
    </row>
    <row r="2387" spans="1:24" x14ac:dyDescent="0.2">
      <c r="A2387" s="4" t="s">
        <v>1226</v>
      </c>
      <c r="B2387" s="4">
        <v>11392</v>
      </c>
      <c r="C2387" s="4" t="s">
        <v>3593</v>
      </c>
      <c r="D2387" s="4" t="s">
        <v>3594</v>
      </c>
      <c r="E2387" s="4" t="s">
        <v>425</v>
      </c>
      <c r="F2387" s="4" t="s">
        <v>3595</v>
      </c>
      <c r="G2387" s="4" t="s">
        <v>3596</v>
      </c>
      <c r="H2387" s="4" t="s">
        <v>76</v>
      </c>
      <c r="I2387" s="4" t="s">
        <v>73</v>
      </c>
      <c r="J2387" s="4" t="s">
        <v>53</v>
      </c>
      <c r="K2387" s="4" t="s">
        <v>53</v>
      </c>
      <c r="L2387" s="8" t="s">
        <v>799</v>
      </c>
      <c r="M2387" s="8" t="s">
        <v>311</v>
      </c>
      <c r="N2387" s="4" t="s">
        <v>75</v>
      </c>
      <c r="O2387" s="4" t="s">
        <v>62</v>
      </c>
      <c r="P2387" s="4" t="s">
        <v>1212</v>
      </c>
      <c r="Q2387" s="148">
        <v>503</v>
      </c>
      <c r="R2387" s="148">
        <v>1</v>
      </c>
      <c r="S2387" s="148">
        <v>3674</v>
      </c>
      <c r="T2387" s="8"/>
      <c r="U2387" s="148">
        <v>18.48</v>
      </c>
      <c r="V2387" s="149">
        <v>3.6000000000000001E-5</v>
      </c>
      <c r="W2387" s="149">
        <v>2.0479705247685798E-3</v>
      </c>
      <c r="X2387" s="149">
        <v>7.3668875864700198E-5</v>
      </c>
    </row>
    <row r="2388" spans="1:24" x14ac:dyDescent="0.2">
      <c r="A2388" s="4" t="s">
        <v>1226</v>
      </c>
      <c r="B2388" s="4">
        <v>11392</v>
      </c>
      <c r="C2388" s="4" t="s">
        <v>3597</v>
      </c>
      <c r="D2388" s="4" t="s">
        <v>3598</v>
      </c>
      <c r="E2388" s="4" t="s">
        <v>425</v>
      </c>
      <c r="F2388" s="4" t="s">
        <v>3599</v>
      </c>
      <c r="G2388" s="4" t="s">
        <v>3600</v>
      </c>
      <c r="H2388" s="4" t="s">
        <v>76</v>
      </c>
      <c r="I2388" s="4" t="s">
        <v>73</v>
      </c>
      <c r="J2388" s="4" t="s">
        <v>53</v>
      </c>
      <c r="K2388" s="4" t="s">
        <v>53</v>
      </c>
      <c r="L2388" s="8" t="s">
        <v>799</v>
      </c>
      <c r="M2388" s="8" t="s">
        <v>311</v>
      </c>
      <c r="N2388" s="4" t="s">
        <v>628</v>
      </c>
      <c r="O2388" s="4" t="s">
        <v>62</v>
      </c>
      <c r="P2388" s="4" t="s">
        <v>1212</v>
      </c>
      <c r="Q2388" s="148">
        <v>494</v>
      </c>
      <c r="R2388" s="148">
        <v>1</v>
      </c>
      <c r="S2388" s="148">
        <v>4789</v>
      </c>
      <c r="T2388" s="8"/>
      <c r="U2388" s="148">
        <v>23.658000000000001</v>
      </c>
      <c r="V2388" s="149">
        <v>3.4E-5</v>
      </c>
      <c r="W2388" s="149">
        <v>2.6217323367901798E-3</v>
      </c>
      <c r="X2388" s="149">
        <v>9.4308034092087801E-5</v>
      </c>
    </row>
    <row r="2389" spans="1:24" x14ac:dyDescent="0.2">
      <c r="A2389" s="4" t="s">
        <v>1226</v>
      </c>
      <c r="B2389" s="4">
        <v>11392</v>
      </c>
      <c r="C2389" s="4" t="s">
        <v>3146</v>
      </c>
      <c r="D2389" s="4" t="s">
        <v>3147</v>
      </c>
      <c r="E2389" s="4" t="s">
        <v>425</v>
      </c>
      <c r="F2389" s="4" t="s">
        <v>3148</v>
      </c>
      <c r="G2389" s="4" t="s">
        <v>3149</v>
      </c>
      <c r="H2389" s="4" t="s">
        <v>76</v>
      </c>
      <c r="I2389" s="4" t="s">
        <v>73</v>
      </c>
      <c r="J2389" s="4" t="s">
        <v>53</v>
      </c>
      <c r="K2389" s="4" t="s">
        <v>53</v>
      </c>
      <c r="L2389" s="8" t="s">
        <v>799</v>
      </c>
      <c r="M2389" s="8" t="s">
        <v>311</v>
      </c>
      <c r="N2389" s="4" t="s">
        <v>255</v>
      </c>
      <c r="O2389" s="4" t="s">
        <v>62</v>
      </c>
      <c r="P2389" s="4" t="s">
        <v>1212</v>
      </c>
      <c r="Q2389" s="148">
        <v>814</v>
      </c>
      <c r="R2389" s="148">
        <v>1</v>
      </c>
      <c r="S2389" s="148">
        <v>1946</v>
      </c>
      <c r="T2389" s="8"/>
      <c r="U2389" s="148">
        <v>15.84</v>
      </c>
      <c r="V2389" s="149">
        <v>6.0000000000000002E-6</v>
      </c>
      <c r="W2389" s="149">
        <v>1.75543117015735E-3</v>
      </c>
      <c r="X2389" s="149">
        <v>6.3145753026870398E-5</v>
      </c>
    </row>
    <row r="2390" spans="1:24" x14ac:dyDescent="0.2">
      <c r="A2390" s="4" t="s">
        <v>1226</v>
      </c>
      <c r="B2390" s="4">
        <v>11392</v>
      </c>
      <c r="C2390" s="4" t="s">
        <v>1793</v>
      </c>
      <c r="D2390" s="4" t="s">
        <v>1794</v>
      </c>
      <c r="E2390" s="4" t="s">
        <v>425</v>
      </c>
      <c r="F2390" s="4" t="s">
        <v>3150</v>
      </c>
      <c r="G2390" s="4" t="s">
        <v>3151</v>
      </c>
      <c r="H2390" s="4" t="s">
        <v>76</v>
      </c>
      <c r="I2390" s="4" t="s">
        <v>73</v>
      </c>
      <c r="J2390" s="4" t="s">
        <v>53</v>
      </c>
      <c r="K2390" s="4" t="s">
        <v>53</v>
      </c>
      <c r="L2390" s="8" t="s">
        <v>799</v>
      </c>
      <c r="M2390" s="8" t="s">
        <v>311</v>
      </c>
      <c r="N2390" s="4" t="s">
        <v>686</v>
      </c>
      <c r="O2390" s="4" t="s">
        <v>62</v>
      </c>
      <c r="P2390" s="4" t="s">
        <v>1212</v>
      </c>
      <c r="Q2390" s="148">
        <v>371</v>
      </c>
      <c r="R2390" s="148">
        <v>1</v>
      </c>
      <c r="S2390" s="148">
        <v>100120</v>
      </c>
      <c r="T2390" s="8"/>
      <c r="U2390" s="148">
        <v>371.44499999999999</v>
      </c>
      <c r="V2390" s="149">
        <v>4.8000000000000001E-5</v>
      </c>
      <c r="W2390" s="149">
        <v>4.1163407208721997E-2</v>
      </c>
      <c r="X2390" s="149">
        <v>1.48071561536274E-3</v>
      </c>
    </row>
    <row r="2391" spans="1:24" x14ac:dyDescent="0.2">
      <c r="A2391" s="4" t="s">
        <v>1226</v>
      </c>
      <c r="B2391" s="4">
        <v>11392</v>
      </c>
      <c r="C2391" s="4" t="s">
        <v>3152</v>
      </c>
      <c r="D2391" s="4" t="s">
        <v>3153</v>
      </c>
      <c r="E2391" s="4" t="s">
        <v>425</v>
      </c>
      <c r="F2391" s="4" t="s">
        <v>3154</v>
      </c>
      <c r="G2391" s="4" t="s">
        <v>3155</v>
      </c>
      <c r="H2391" s="4" t="s">
        <v>76</v>
      </c>
      <c r="I2391" s="4" t="s">
        <v>73</v>
      </c>
      <c r="J2391" s="4" t="s">
        <v>53</v>
      </c>
      <c r="K2391" s="4" t="s">
        <v>53</v>
      </c>
      <c r="L2391" s="8" t="s">
        <v>799</v>
      </c>
      <c r="M2391" s="8" t="s">
        <v>311</v>
      </c>
      <c r="N2391" s="4" t="s">
        <v>252</v>
      </c>
      <c r="O2391" s="4" t="s">
        <v>62</v>
      </c>
      <c r="P2391" s="4" t="s">
        <v>1212</v>
      </c>
      <c r="Q2391" s="148">
        <v>11</v>
      </c>
      <c r="R2391" s="148">
        <v>1</v>
      </c>
      <c r="S2391" s="148">
        <v>23460</v>
      </c>
      <c r="T2391" s="8"/>
      <c r="U2391" s="148">
        <v>2.581</v>
      </c>
      <c r="V2391" s="149">
        <v>0</v>
      </c>
      <c r="W2391" s="149">
        <v>2.8598105088672098E-4</v>
      </c>
      <c r="X2391" s="149">
        <v>1.02872098414654E-5</v>
      </c>
    </row>
    <row r="2392" spans="1:24" x14ac:dyDescent="0.2">
      <c r="A2392" s="4" t="s">
        <v>1226</v>
      </c>
      <c r="B2392" s="4">
        <v>11392</v>
      </c>
      <c r="C2392" s="4" t="s">
        <v>3160</v>
      </c>
      <c r="D2392" s="4" t="s">
        <v>3161</v>
      </c>
      <c r="E2392" s="4" t="s">
        <v>425</v>
      </c>
      <c r="F2392" s="4" t="s">
        <v>3162</v>
      </c>
      <c r="G2392" s="4" t="s">
        <v>3163</v>
      </c>
      <c r="H2392" s="4" t="s">
        <v>76</v>
      </c>
      <c r="I2392" s="4" t="s">
        <v>73</v>
      </c>
      <c r="J2392" s="4" t="s">
        <v>53</v>
      </c>
      <c r="K2392" s="4" t="s">
        <v>53</v>
      </c>
      <c r="L2392" s="8" t="s">
        <v>799</v>
      </c>
      <c r="M2392" s="8" t="s">
        <v>311</v>
      </c>
      <c r="N2392" s="4" t="s">
        <v>254</v>
      </c>
      <c r="O2392" s="4" t="s">
        <v>62</v>
      </c>
      <c r="P2392" s="4" t="s">
        <v>1212</v>
      </c>
      <c r="Q2392" s="148">
        <v>1216</v>
      </c>
      <c r="R2392" s="148">
        <v>1</v>
      </c>
      <c r="S2392" s="148">
        <v>12310</v>
      </c>
      <c r="T2392" s="8"/>
      <c r="U2392" s="148">
        <v>149.69</v>
      </c>
      <c r="V2392" s="149">
        <v>1.1E-5</v>
      </c>
      <c r="W2392" s="149">
        <v>1.65885410814589E-2</v>
      </c>
      <c r="X2392" s="149">
        <v>5.9671716898590098E-4</v>
      </c>
    </row>
    <row r="2393" spans="1:24" x14ac:dyDescent="0.2">
      <c r="A2393" s="4" t="s">
        <v>1226</v>
      </c>
      <c r="B2393" s="4">
        <v>11392</v>
      </c>
      <c r="C2393" s="4" t="s">
        <v>2756</v>
      </c>
      <c r="D2393" s="4" t="s">
        <v>2757</v>
      </c>
      <c r="E2393" s="4" t="s">
        <v>425</v>
      </c>
      <c r="F2393" s="4" t="s">
        <v>3164</v>
      </c>
      <c r="G2393" s="4" t="s">
        <v>3165</v>
      </c>
      <c r="H2393" s="4" t="s">
        <v>76</v>
      </c>
      <c r="I2393" s="4" t="s">
        <v>73</v>
      </c>
      <c r="J2393" s="4" t="s">
        <v>53</v>
      </c>
      <c r="K2393" s="4" t="s">
        <v>314</v>
      </c>
      <c r="L2393" s="8" t="s">
        <v>799</v>
      </c>
      <c r="M2393" s="8" t="s">
        <v>311</v>
      </c>
      <c r="N2393" s="4" t="s">
        <v>85</v>
      </c>
      <c r="O2393" s="4" t="s">
        <v>62</v>
      </c>
      <c r="P2393" s="4" t="s">
        <v>1212</v>
      </c>
      <c r="Q2393" s="148">
        <v>1682</v>
      </c>
      <c r="R2393" s="148">
        <v>1</v>
      </c>
      <c r="S2393" s="148">
        <v>5173</v>
      </c>
      <c r="T2393" s="8"/>
      <c r="U2393" s="148">
        <v>87.01</v>
      </c>
      <c r="V2393" s="149">
        <v>1.9999999999999999E-6</v>
      </c>
      <c r="W2393" s="149">
        <v>9.6423975820764292E-3</v>
      </c>
      <c r="X2393" s="149">
        <v>3.4685293656379302E-4</v>
      </c>
    </row>
    <row r="2394" spans="1:24" x14ac:dyDescent="0.2">
      <c r="A2394" s="4" t="s">
        <v>1226</v>
      </c>
      <c r="B2394" s="4">
        <v>11392</v>
      </c>
      <c r="C2394" s="4" t="s">
        <v>3166</v>
      </c>
      <c r="D2394" s="4" t="s">
        <v>3167</v>
      </c>
      <c r="E2394" s="4" t="s">
        <v>425</v>
      </c>
      <c r="F2394" s="4" t="s">
        <v>3168</v>
      </c>
      <c r="G2394" s="4" t="s">
        <v>3169</v>
      </c>
      <c r="H2394" s="4" t="s">
        <v>76</v>
      </c>
      <c r="I2394" s="4" t="s">
        <v>73</v>
      </c>
      <c r="J2394" s="4" t="s">
        <v>53</v>
      </c>
      <c r="K2394" s="4" t="s">
        <v>53</v>
      </c>
      <c r="L2394" s="8" t="s">
        <v>799</v>
      </c>
      <c r="M2394" s="8" t="s">
        <v>311</v>
      </c>
      <c r="N2394" s="4" t="s">
        <v>257</v>
      </c>
      <c r="O2394" s="4" t="s">
        <v>62</v>
      </c>
      <c r="P2394" s="4" t="s">
        <v>1212</v>
      </c>
      <c r="Q2394" s="148">
        <v>2966</v>
      </c>
      <c r="R2394" s="148">
        <v>1</v>
      </c>
      <c r="S2394" s="148">
        <v>1476</v>
      </c>
      <c r="T2394" s="143">
        <v>0.68</v>
      </c>
      <c r="U2394" s="148">
        <v>44.457999999999998</v>
      </c>
      <c r="V2394" s="149">
        <v>1.5E-5</v>
      </c>
      <c r="W2394" s="149">
        <v>4.9267843780541601E-3</v>
      </c>
      <c r="X2394" s="149">
        <v>1.7722455590518299E-4</v>
      </c>
    </row>
    <row r="2395" spans="1:24" x14ac:dyDescent="0.2">
      <c r="A2395" s="4" t="s">
        <v>1226</v>
      </c>
      <c r="B2395" s="4">
        <v>11392</v>
      </c>
      <c r="C2395" s="4" t="s">
        <v>1854</v>
      </c>
      <c r="D2395" s="4" t="s">
        <v>1855</v>
      </c>
      <c r="E2395" s="4" t="s">
        <v>425</v>
      </c>
      <c r="F2395" s="4" t="s">
        <v>3170</v>
      </c>
      <c r="G2395" s="4" t="s">
        <v>3171</v>
      </c>
      <c r="H2395" s="4" t="s">
        <v>76</v>
      </c>
      <c r="I2395" s="4" t="s">
        <v>73</v>
      </c>
      <c r="J2395" s="4" t="s">
        <v>53</v>
      </c>
      <c r="K2395" s="4" t="s">
        <v>53</v>
      </c>
      <c r="L2395" s="8" t="s">
        <v>799</v>
      </c>
      <c r="M2395" s="8" t="s">
        <v>311</v>
      </c>
      <c r="N2395" s="4" t="s">
        <v>267</v>
      </c>
      <c r="O2395" s="4" t="s">
        <v>62</v>
      </c>
      <c r="P2395" s="4" t="s">
        <v>1212</v>
      </c>
      <c r="Q2395" s="148">
        <v>111261.9</v>
      </c>
      <c r="R2395" s="148">
        <v>1</v>
      </c>
      <c r="S2395" s="148">
        <v>179</v>
      </c>
      <c r="T2395" s="8"/>
      <c r="U2395" s="148">
        <v>199.15899999999999</v>
      </c>
      <c r="V2395" s="149">
        <v>4.3000000000000002E-5</v>
      </c>
      <c r="W2395" s="149">
        <v>2.2070697978500801E-2</v>
      </c>
      <c r="X2395" s="149">
        <v>7.9391938993321096E-4</v>
      </c>
    </row>
    <row r="2396" spans="1:24" x14ac:dyDescent="0.2">
      <c r="A2396" s="4" t="s">
        <v>1226</v>
      </c>
      <c r="B2396" s="4">
        <v>11392</v>
      </c>
      <c r="C2396" s="4" t="s">
        <v>1862</v>
      </c>
      <c r="D2396" s="4" t="s">
        <v>1863</v>
      </c>
      <c r="E2396" s="4" t="s">
        <v>425</v>
      </c>
      <c r="F2396" s="4" t="s">
        <v>3172</v>
      </c>
      <c r="G2396" s="4" t="s">
        <v>3173</v>
      </c>
      <c r="H2396" s="4" t="s">
        <v>76</v>
      </c>
      <c r="I2396" s="4" t="s">
        <v>73</v>
      </c>
      <c r="J2396" s="4" t="s">
        <v>53</v>
      </c>
      <c r="K2396" s="4" t="s">
        <v>53</v>
      </c>
      <c r="L2396" s="8" t="s">
        <v>799</v>
      </c>
      <c r="M2396" s="8" t="s">
        <v>311</v>
      </c>
      <c r="N2396" s="4" t="s">
        <v>629</v>
      </c>
      <c r="O2396" s="4" t="s">
        <v>62</v>
      </c>
      <c r="P2396" s="4" t="s">
        <v>1212</v>
      </c>
      <c r="Q2396" s="148">
        <v>350</v>
      </c>
      <c r="R2396" s="148">
        <v>1</v>
      </c>
      <c r="S2396" s="148">
        <v>31420</v>
      </c>
      <c r="T2396" s="8"/>
      <c r="U2396" s="148">
        <v>109.97</v>
      </c>
      <c r="V2396" s="149">
        <v>0</v>
      </c>
      <c r="W2396" s="149">
        <v>1.2186831033873E-2</v>
      </c>
      <c r="X2396" s="149">
        <v>4.38380402335096E-4</v>
      </c>
    </row>
    <row r="2397" spans="1:24" x14ac:dyDescent="0.2">
      <c r="A2397" s="4" t="s">
        <v>1226</v>
      </c>
      <c r="B2397" s="4">
        <v>11392</v>
      </c>
      <c r="C2397" s="4" t="s">
        <v>1867</v>
      </c>
      <c r="D2397" s="4" t="s">
        <v>1868</v>
      </c>
      <c r="E2397" s="4" t="s">
        <v>425</v>
      </c>
      <c r="F2397" s="4" t="s">
        <v>3178</v>
      </c>
      <c r="G2397" s="4" t="s">
        <v>3179</v>
      </c>
      <c r="H2397" s="4" t="s">
        <v>76</v>
      </c>
      <c r="I2397" s="4" t="s">
        <v>73</v>
      </c>
      <c r="J2397" s="4" t="s">
        <v>53</v>
      </c>
      <c r="K2397" s="4" t="s">
        <v>53</v>
      </c>
      <c r="L2397" s="8" t="s">
        <v>799</v>
      </c>
      <c r="M2397" s="8" t="s">
        <v>311</v>
      </c>
      <c r="N2397" s="4" t="s">
        <v>269</v>
      </c>
      <c r="O2397" s="4" t="s">
        <v>62</v>
      </c>
      <c r="P2397" s="4" t="s">
        <v>1212</v>
      </c>
      <c r="Q2397" s="148">
        <v>1960</v>
      </c>
      <c r="R2397" s="148">
        <v>1</v>
      </c>
      <c r="S2397" s="148">
        <v>6569</v>
      </c>
      <c r="T2397" s="8"/>
      <c r="U2397" s="148">
        <v>128.75200000000001</v>
      </c>
      <c r="V2397" s="149">
        <v>2.5000000000000001E-5</v>
      </c>
      <c r="W2397" s="149">
        <v>1.4268289024330499E-2</v>
      </c>
      <c r="X2397" s="149">
        <v>5.1325387754486802E-4</v>
      </c>
    </row>
    <row r="2398" spans="1:24" x14ac:dyDescent="0.2">
      <c r="A2398" s="4" t="s">
        <v>1226</v>
      </c>
      <c r="B2398" s="4">
        <v>11392</v>
      </c>
      <c r="C2398" s="4" t="s">
        <v>3180</v>
      </c>
      <c r="D2398" s="4" t="s">
        <v>3181</v>
      </c>
      <c r="E2398" s="4" t="s">
        <v>425</v>
      </c>
      <c r="F2398" s="4" t="s">
        <v>3182</v>
      </c>
      <c r="G2398" s="4" t="s">
        <v>3183</v>
      </c>
      <c r="H2398" s="4" t="s">
        <v>76</v>
      </c>
      <c r="I2398" s="4" t="s">
        <v>73</v>
      </c>
      <c r="J2398" s="4" t="s">
        <v>53</v>
      </c>
      <c r="K2398" s="4" t="s">
        <v>53</v>
      </c>
      <c r="L2398" s="8" t="s">
        <v>799</v>
      </c>
      <c r="M2398" s="8" t="s">
        <v>311</v>
      </c>
      <c r="N2398" s="4" t="s">
        <v>265</v>
      </c>
      <c r="O2398" s="4" t="s">
        <v>62</v>
      </c>
      <c r="P2398" s="4" t="s">
        <v>1212</v>
      </c>
      <c r="Q2398" s="148">
        <v>310</v>
      </c>
      <c r="R2398" s="148">
        <v>1</v>
      </c>
      <c r="S2398" s="148">
        <v>1850</v>
      </c>
      <c r="T2398" s="8"/>
      <c r="U2398" s="148">
        <v>5.7350000000000003</v>
      </c>
      <c r="V2398" s="149">
        <v>1.2999999999999999E-5</v>
      </c>
      <c r="W2398" s="149">
        <v>6.3555038628045502E-4</v>
      </c>
      <c r="X2398" s="149">
        <v>2.2861795102225799E-5</v>
      </c>
    </row>
    <row r="2399" spans="1:24" x14ac:dyDescent="0.2">
      <c r="A2399" s="4" t="s">
        <v>1226</v>
      </c>
      <c r="B2399" s="4">
        <v>11392</v>
      </c>
      <c r="C2399" s="4" t="s">
        <v>1205</v>
      </c>
      <c r="D2399" s="4" t="s">
        <v>1877</v>
      </c>
      <c r="E2399" s="4" t="s">
        <v>425</v>
      </c>
      <c r="F2399" s="4" t="s">
        <v>3188</v>
      </c>
      <c r="G2399" s="4" t="s">
        <v>3189</v>
      </c>
      <c r="H2399" s="4" t="s">
        <v>76</v>
      </c>
      <c r="I2399" s="4" t="s">
        <v>73</v>
      </c>
      <c r="J2399" s="4" t="s">
        <v>53</v>
      </c>
      <c r="K2399" s="4" t="s">
        <v>53</v>
      </c>
      <c r="L2399" s="8" t="s">
        <v>799</v>
      </c>
      <c r="M2399" s="8" t="s">
        <v>311</v>
      </c>
      <c r="N2399" s="4" t="s">
        <v>256</v>
      </c>
      <c r="O2399" s="4" t="s">
        <v>62</v>
      </c>
      <c r="P2399" s="4" t="s">
        <v>1212</v>
      </c>
      <c r="Q2399" s="148">
        <v>15551</v>
      </c>
      <c r="R2399" s="148">
        <v>1</v>
      </c>
      <c r="S2399" s="148">
        <v>3100</v>
      </c>
      <c r="T2399" s="143">
        <v>3.7280000000000002</v>
      </c>
      <c r="U2399" s="148">
        <v>485.80900000000003</v>
      </c>
      <c r="V2399" s="149">
        <v>1.0000000000000001E-5</v>
      </c>
      <c r="W2399" s="149">
        <v>5.3837123031892198E-2</v>
      </c>
      <c r="X2399" s="149">
        <v>1.9366100662006501E-3</v>
      </c>
    </row>
    <row r="2400" spans="1:24" x14ac:dyDescent="0.2">
      <c r="A2400" s="4" t="s">
        <v>1226</v>
      </c>
      <c r="B2400" s="4">
        <v>11392</v>
      </c>
      <c r="C2400" s="4" t="s">
        <v>3190</v>
      </c>
      <c r="D2400" s="4" t="s">
        <v>3191</v>
      </c>
      <c r="E2400" s="4" t="s">
        <v>425</v>
      </c>
      <c r="F2400" s="4" t="s">
        <v>3192</v>
      </c>
      <c r="G2400" s="4" t="s">
        <v>3193</v>
      </c>
      <c r="H2400" s="4" t="s">
        <v>76</v>
      </c>
      <c r="I2400" s="4" t="s">
        <v>73</v>
      </c>
      <c r="J2400" s="4" t="s">
        <v>53</v>
      </c>
      <c r="K2400" s="4" t="s">
        <v>53</v>
      </c>
      <c r="L2400" s="8" t="s">
        <v>799</v>
      </c>
      <c r="M2400" s="8" t="s">
        <v>311</v>
      </c>
      <c r="N2400" s="4" t="s">
        <v>686</v>
      </c>
      <c r="O2400" s="4" t="s">
        <v>62</v>
      </c>
      <c r="P2400" s="4" t="s">
        <v>1212</v>
      </c>
      <c r="Q2400" s="148">
        <v>8869</v>
      </c>
      <c r="R2400" s="148">
        <v>1</v>
      </c>
      <c r="S2400" s="148">
        <v>370.2</v>
      </c>
      <c r="T2400" s="8"/>
      <c r="U2400" s="148">
        <v>32.832999999999998</v>
      </c>
      <c r="V2400" s="149">
        <v>3.6999999999999998E-5</v>
      </c>
      <c r="W2400" s="149">
        <v>3.6385440250498498E-3</v>
      </c>
      <c r="X2400" s="149">
        <v>1.3088442673750601E-4</v>
      </c>
    </row>
    <row r="2401" spans="1:24" x14ac:dyDescent="0.2">
      <c r="A2401" s="4" t="s">
        <v>1226</v>
      </c>
      <c r="B2401" s="4">
        <v>11392</v>
      </c>
      <c r="C2401" s="4" t="s">
        <v>3627</v>
      </c>
      <c r="D2401" s="4" t="s">
        <v>3628</v>
      </c>
      <c r="E2401" s="4" t="s">
        <v>425</v>
      </c>
      <c r="F2401" s="4" t="s">
        <v>3629</v>
      </c>
      <c r="G2401" s="4" t="s">
        <v>3630</v>
      </c>
      <c r="H2401" s="4" t="s">
        <v>76</v>
      </c>
      <c r="I2401" s="4" t="s">
        <v>73</v>
      </c>
      <c r="J2401" s="4" t="s">
        <v>53</v>
      </c>
      <c r="K2401" s="4" t="s">
        <v>53</v>
      </c>
      <c r="L2401" s="8" t="s">
        <v>799</v>
      </c>
      <c r="M2401" s="8" t="s">
        <v>311</v>
      </c>
      <c r="N2401" s="4" t="s">
        <v>258</v>
      </c>
      <c r="O2401" s="4" t="s">
        <v>62</v>
      </c>
      <c r="P2401" s="4" t="s">
        <v>1212</v>
      </c>
      <c r="Q2401" s="148">
        <v>3444</v>
      </c>
      <c r="R2401" s="148">
        <v>1</v>
      </c>
      <c r="S2401" s="148">
        <v>1797</v>
      </c>
      <c r="T2401" s="8"/>
      <c r="U2401" s="148">
        <v>61.889000000000003</v>
      </c>
      <c r="V2401" s="149">
        <v>2.99E-4</v>
      </c>
      <c r="W2401" s="149">
        <v>6.8584785493265004E-3</v>
      </c>
      <c r="X2401" s="149">
        <v>2.4671077965252302E-4</v>
      </c>
    </row>
    <row r="2402" spans="1:24" x14ac:dyDescent="0.2">
      <c r="A2402" s="4" t="s">
        <v>1226</v>
      </c>
      <c r="B2402" s="4">
        <v>11392</v>
      </c>
      <c r="C2402" s="4" t="s">
        <v>3202</v>
      </c>
      <c r="D2402" s="4" t="s">
        <v>3203</v>
      </c>
      <c r="E2402" s="4" t="s">
        <v>425</v>
      </c>
      <c r="F2402" s="4" t="s">
        <v>3204</v>
      </c>
      <c r="G2402" s="4" t="s">
        <v>3205</v>
      </c>
      <c r="H2402" s="4" t="s">
        <v>76</v>
      </c>
      <c r="I2402" s="4" t="s">
        <v>73</v>
      </c>
      <c r="J2402" s="4" t="s">
        <v>53</v>
      </c>
      <c r="K2402" s="4" t="s">
        <v>53</v>
      </c>
      <c r="L2402" s="8" t="s">
        <v>799</v>
      </c>
      <c r="M2402" s="8" t="s">
        <v>311</v>
      </c>
      <c r="N2402" s="4" t="s">
        <v>267</v>
      </c>
      <c r="O2402" s="4" t="s">
        <v>62</v>
      </c>
      <c r="P2402" s="4" t="s">
        <v>1212</v>
      </c>
      <c r="Q2402" s="148">
        <v>5512</v>
      </c>
      <c r="R2402" s="148">
        <v>1</v>
      </c>
      <c r="S2402" s="148">
        <v>118.3</v>
      </c>
      <c r="T2402" s="8"/>
      <c r="U2402" s="148">
        <v>6.5209999999999999</v>
      </c>
      <c r="V2402" s="149">
        <v>7.8999999999999996E-5</v>
      </c>
      <c r="W2402" s="149">
        <v>7.2262090002047405E-4</v>
      </c>
      <c r="X2402" s="149">
        <v>2.59938650175943E-5</v>
      </c>
    </row>
    <row r="2403" spans="1:24" x14ac:dyDescent="0.2">
      <c r="A2403" s="4" t="s">
        <v>1226</v>
      </c>
      <c r="B2403" s="4">
        <v>11392</v>
      </c>
      <c r="C2403" s="4" t="s">
        <v>1899</v>
      </c>
      <c r="D2403" s="4" t="s">
        <v>1900</v>
      </c>
      <c r="E2403" s="4" t="s">
        <v>425</v>
      </c>
      <c r="F2403" s="4" t="s">
        <v>3206</v>
      </c>
      <c r="G2403" s="4" t="s">
        <v>3207</v>
      </c>
      <c r="H2403" s="4" t="s">
        <v>76</v>
      </c>
      <c r="I2403" s="4" t="s">
        <v>73</v>
      </c>
      <c r="J2403" s="4" t="s">
        <v>53</v>
      </c>
      <c r="K2403" s="4" t="s">
        <v>53</v>
      </c>
      <c r="L2403" s="8" t="s">
        <v>799</v>
      </c>
      <c r="M2403" s="8" t="s">
        <v>311</v>
      </c>
      <c r="N2403" s="4" t="s">
        <v>686</v>
      </c>
      <c r="O2403" s="4" t="s">
        <v>62</v>
      </c>
      <c r="P2403" s="4" t="s">
        <v>1212</v>
      </c>
      <c r="Q2403" s="148">
        <v>810</v>
      </c>
      <c r="R2403" s="148">
        <v>1</v>
      </c>
      <c r="S2403" s="148">
        <v>6252</v>
      </c>
      <c r="T2403" s="8"/>
      <c r="U2403" s="148">
        <v>50.640999999999998</v>
      </c>
      <c r="V2403" s="149">
        <v>1.2999999999999999E-5</v>
      </c>
      <c r="W2403" s="149">
        <v>5.6120373533924701E-3</v>
      </c>
      <c r="X2403" s="149">
        <v>2.0187423507076499E-4</v>
      </c>
    </row>
    <row r="2404" spans="1:24" x14ac:dyDescent="0.2">
      <c r="A2404" s="4" t="s">
        <v>1226</v>
      </c>
      <c r="B2404" s="4">
        <v>11392</v>
      </c>
      <c r="C2404" s="4" t="s">
        <v>3208</v>
      </c>
      <c r="D2404" s="4" t="s">
        <v>3209</v>
      </c>
      <c r="E2404" s="4" t="s">
        <v>425</v>
      </c>
      <c r="F2404" s="4" t="s">
        <v>3210</v>
      </c>
      <c r="G2404" s="4" t="s">
        <v>3211</v>
      </c>
      <c r="H2404" s="4" t="s">
        <v>76</v>
      </c>
      <c r="I2404" s="4" t="s">
        <v>73</v>
      </c>
      <c r="J2404" s="4" t="s">
        <v>53</v>
      </c>
      <c r="K2404" s="4" t="s">
        <v>53</v>
      </c>
      <c r="L2404" s="8" t="s">
        <v>799</v>
      </c>
      <c r="M2404" s="8" t="s">
        <v>311</v>
      </c>
      <c r="N2404" s="4" t="s">
        <v>628</v>
      </c>
      <c r="O2404" s="4" t="s">
        <v>62</v>
      </c>
      <c r="P2404" s="4" t="s">
        <v>1212</v>
      </c>
      <c r="Q2404" s="148">
        <v>62</v>
      </c>
      <c r="R2404" s="148">
        <v>1</v>
      </c>
      <c r="S2404" s="148">
        <v>18180</v>
      </c>
      <c r="T2404" s="8"/>
      <c r="U2404" s="148">
        <v>11.272</v>
      </c>
      <c r="V2404" s="149">
        <v>3.9999999999999998E-6</v>
      </c>
      <c r="W2404" s="149">
        <v>1.2491141646031E-3</v>
      </c>
      <c r="X2404" s="149">
        <v>4.4932695671185503E-5</v>
      </c>
    </row>
    <row r="2405" spans="1:24" x14ac:dyDescent="0.2">
      <c r="A2405" s="4" t="s">
        <v>1226</v>
      </c>
      <c r="B2405" s="4">
        <v>11392</v>
      </c>
      <c r="C2405" s="4" t="s">
        <v>3212</v>
      </c>
      <c r="D2405" s="4" t="s">
        <v>3213</v>
      </c>
      <c r="E2405" s="4" t="s">
        <v>425</v>
      </c>
      <c r="F2405" s="4" t="s">
        <v>3214</v>
      </c>
      <c r="G2405" s="4" t="s">
        <v>3215</v>
      </c>
      <c r="H2405" s="4" t="s">
        <v>76</v>
      </c>
      <c r="I2405" s="4" t="s">
        <v>73</v>
      </c>
      <c r="J2405" s="4" t="s">
        <v>53</v>
      </c>
      <c r="K2405" s="4" t="s">
        <v>53</v>
      </c>
      <c r="L2405" s="8" t="s">
        <v>799</v>
      </c>
      <c r="M2405" s="8" t="s">
        <v>311</v>
      </c>
      <c r="N2405" s="4" t="s">
        <v>686</v>
      </c>
      <c r="O2405" s="4" t="s">
        <v>62</v>
      </c>
      <c r="P2405" s="4" t="s">
        <v>1212</v>
      </c>
      <c r="Q2405" s="148">
        <v>353</v>
      </c>
      <c r="R2405" s="148">
        <v>1</v>
      </c>
      <c r="S2405" s="148">
        <v>14290</v>
      </c>
      <c r="T2405" s="8"/>
      <c r="U2405" s="148">
        <v>50.444000000000003</v>
      </c>
      <c r="V2405" s="149">
        <v>3.3000000000000003E-5</v>
      </c>
      <c r="W2405" s="149">
        <v>5.5901504830715596E-3</v>
      </c>
      <c r="X2405" s="149">
        <v>2.0108692826471599E-4</v>
      </c>
    </row>
    <row r="2406" spans="1:24" x14ac:dyDescent="0.2">
      <c r="A2406" s="4" t="s">
        <v>1226</v>
      </c>
      <c r="B2406" s="4">
        <v>11392</v>
      </c>
      <c r="C2406" s="4" t="s">
        <v>3216</v>
      </c>
      <c r="D2406" s="4" t="s">
        <v>3217</v>
      </c>
      <c r="E2406" s="4" t="s">
        <v>425</v>
      </c>
      <c r="F2406" s="4" t="s">
        <v>3218</v>
      </c>
      <c r="G2406" s="4" t="s">
        <v>3219</v>
      </c>
      <c r="H2406" s="4" t="s">
        <v>76</v>
      </c>
      <c r="I2406" s="4" t="s">
        <v>73</v>
      </c>
      <c r="J2406" s="4" t="s">
        <v>53</v>
      </c>
      <c r="K2406" s="4" t="s">
        <v>53</v>
      </c>
      <c r="L2406" s="8" t="s">
        <v>799</v>
      </c>
      <c r="M2406" s="8" t="s">
        <v>311</v>
      </c>
      <c r="N2406" s="4" t="s">
        <v>629</v>
      </c>
      <c r="O2406" s="4" t="s">
        <v>62</v>
      </c>
      <c r="P2406" s="4" t="s">
        <v>1212</v>
      </c>
      <c r="Q2406" s="148">
        <v>10826</v>
      </c>
      <c r="R2406" s="148">
        <v>1</v>
      </c>
      <c r="S2406" s="148">
        <v>907.1</v>
      </c>
      <c r="T2406" s="8"/>
      <c r="U2406" s="148">
        <v>98.203000000000003</v>
      </c>
      <c r="V2406" s="149">
        <v>1.4E-5</v>
      </c>
      <c r="W2406" s="149">
        <v>1.0882777610996101E-2</v>
      </c>
      <c r="X2406" s="149">
        <v>3.9147145097618397E-4</v>
      </c>
    </row>
    <row r="2407" spans="1:24" x14ac:dyDescent="0.2">
      <c r="A2407" s="4" t="s">
        <v>1226</v>
      </c>
      <c r="B2407" s="4">
        <v>11392</v>
      </c>
      <c r="C2407" s="4" t="s">
        <v>3220</v>
      </c>
      <c r="D2407" s="4" t="s">
        <v>3221</v>
      </c>
      <c r="E2407" s="4" t="s">
        <v>425</v>
      </c>
      <c r="F2407" s="4" t="s">
        <v>3222</v>
      </c>
      <c r="G2407" s="4" t="s">
        <v>3223</v>
      </c>
      <c r="H2407" s="4" t="s">
        <v>76</v>
      </c>
      <c r="I2407" s="4" t="s">
        <v>73</v>
      </c>
      <c r="J2407" s="4" t="s">
        <v>53</v>
      </c>
      <c r="K2407" s="4" t="s">
        <v>53</v>
      </c>
      <c r="L2407" s="8" t="s">
        <v>799</v>
      </c>
      <c r="M2407" s="8" t="s">
        <v>311</v>
      </c>
      <c r="N2407" s="4" t="s">
        <v>269</v>
      </c>
      <c r="O2407" s="4" t="s">
        <v>62</v>
      </c>
      <c r="P2407" s="4" t="s">
        <v>1212</v>
      </c>
      <c r="Q2407" s="148">
        <v>22226</v>
      </c>
      <c r="R2407" s="148">
        <v>1</v>
      </c>
      <c r="S2407" s="148">
        <v>508.1</v>
      </c>
      <c r="T2407" s="8"/>
      <c r="U2407" s="148">
        <v>112.93</v>
      </c>
      <c r="V2407" s="149">
        <v>2.0999999999999999E-5</v>
      </c>
      <c r="W2407" s="149">
        <v>1.25148909504917E-2</v>
      </c>
      <c r="X2407" s="149">
        <v>4.50181258344144E-4</v>
      </c>
    </row>
    <row r="2408" spans="1:24" x14ac:dyDescent="0.2">
      <c r="A2408" s="4" t="s">
        <v>1226</v>
      </c>
      <c r="B2408" s="4">
        <v>11392</v>
      </c>
      <c r="C2408" s="4" t="s">
        <v>1909</v>
      </c>
      <c r="D2408" s="4" t="s">
        <v>1910</v>
      </c>
      <c r="E2408" s="4" t="s">
        <v>425</v>
      </c>
      <c r="F2408" s="4" t="s">
        <v>3224</v>
      </c>
      <c r="G2408" s="4" t="s">
        <v>3225</v>
      </c>
      <c r="H2408" s="4" t="s">
        <v>76</v>
      </c>
      <c r="I2408" s="4" t="s">
        <v>73</v>
      </c>
      <c r="J2408" s="4" t="s">
        <v>53</v>
      </c>
      <c r="K2408" s="4" t="s">
        <v>53</v>
      </c>
      <c r="L2408" s="8" t="s">
        <v>799</v>
      </c>
      <c r="M2408" s="8" t="s">
        <v>311</v>
      </c>
      <c r="N2408" s="4" t="s">
        <v>629</v>
      </c>
      <c r="O2408" s="4" t="s">
        <v>62</v>
      </c>
      <c r="P2408" s="4" t="s">
        <v>1212</v>
      </c>
      <c r="Q2408" s="148">
        <v>1137</v>
      </c>
      <c r="R2408" s="148">
        <v>1</v>
      </c>
      <c r="S2408" s="148">
        <v>9814</v>
      </c>
      <c r="T2408" s="8"/>
      <c r="U2408" s="148">
        <v>111.58499999999999</v>
      </c>
      <c r="V2408" s="149">
        <v>3.1000000000000001E-5</v>
      </c>
      <c r="W2408" s="149">
        <v>1.23658246298473E-2</v>
      </c>
      <c r="X2408" s="149">
        <v>4.4481909705405202E-4</v>
      </c>
    </row>
    <row r="2409" spans="1:24" x14ac:dyDescent="0.2">
      <c r="A2409" s="4" t="s">
        <v>1226</v>
      </c>
      <c r="B2409" s="4">
        <v>11392</v>
      </c>
      <c r="C2409" s="4" t="s">
        <v>3226</v>
      </c>
      <c r="D2409" s="4" t="s">
        <v>3227</v>
      </c>
      <c r="E2409" s="4" t="s">
        <v>425</v>
      </c>
      <c r="F2409" s="4" t="s">
        <v>3228</v>
      </c>
      <c r="G2409" s="4" t="s">
        <v>3229</v>
      </c>
      <c r="H2409" s="4" t="s">
        <v>76</v>
      </c>
      <c r="I2409" s="4" t="s">
        <v>73</v>
      </c>
      <c r="J2409" s="4" t="s">
        <v>53</v>
      </c>
      <c r="K2409" s="4" t="s">
        <v>53</v>
      </c>
      <c r="L2409" s="8" t="s">
        <v>799</v>
      </c>
      <c r="M2409" s="8" t="s">
        <v>311</v>
      </c>
      <c r="N2409" s="4" t="s">
        <v>253</v>
      </c>
      <c r="O2409" s="4" t="s">
        <v>62</v>
      </c>
      <c r="P2409" s="4" t="s">
        <v>1212</v>
      </c>
      <c r="Q2409" s="148">
        <v>1484</v>
      </c>
      <c r="R2409" s="148">
        <v>1</v>
      </c>
      <c r="S2409" s="148">
        <v>4307</v>
      </c>
      <c r="T2409" s="8"/>
      <c r="U2409" s="148">
        <v>63.915999999999997</v>
      </c>
      <c r="V2409" s="149">
        <v>3.0000000000000001E-5</v>
      </c>
      <c r="W2409" s="149">
        <v>7.0831320354760603E-3</v>
      </c>
      <c r="X2409" s="149">
        <v>2.5479193589162199E-4</v>
      </c>
    </row>
    <row r="2410" spans="1:24" x14ac:dyDescent="0.2">
      <c r="A2410" s="4" t="s">
        <v>1226</v>
      </c>
      <c r="B2410" s="4">
        <v>11392</v>
      </c>
      <c r="C2410" s="4" t="s">
        <v>3230</v>
      </c>
      <c r="D2410" s="4" t="s">
        <v>3231</v>
      </c>
      <c r="E2410" s="4" t="s">
        <v>425</v>
      </c>
      <c r="F2410" s="4" t="s">
        <v>3232</v>
      </c>
      <c r="G2410" s="4" t="s">
        <v>3233</v>
      </c>
      <c r="H2410" s="4" t="s">
        <v>76</v>
      </c>
      <c r="I2410" s="4" t="s">
        <v>73</v>
      </c>
      <c r="J2410" s="4" t="s">
        <v>53</v>
      </c>
      <c r="K2410" s="4" t="s">
        <v>53</v>
      </c>
      <c r="L2410" s="8" t="s">
        <v>799</v>
      </c>
      <c r="M2410" s="8" t="s">
        <v>311</v>
      </c>
      <c r="N2410" s="4" t="s">
        <v>261</v>
      </c>
      <c r="O2410" s="4" t="s">
        <v>62</v>
      </c>
      <c r="P2410" s="4" t="s">
        <v>1212</v>
      </c>
      <c r="Q2410" s="148">
        <v>59</v>
      </c>
      <c r="R2410" s="148">
        <v>1</v>
      </c>
      <c r="S2410" s="148">
        <v>15760</v>
      </c>
      <c r="T2410" s="8"/>
      <c r="U2410" s="148">
        <v>9.298</v>
      </c>
      <c r="V2410" s="149">
        <v>1.8E-5</v>
      </c>
      <c r="W2410" s="149">
        <v>1.03044493666786E-3</v>
      </c>
      <c r="X2410" s="149">
        <v>3.7066803065132799E-5</v>
      </c>
    </row>
    <row r="2411" spans="1:24" x14ac:dyDescent="0.2">
      <c r="A2411" s="4" t="s">
        <v>1226</v>
      </c>
      <c r="B2411" s="4">
        <v>11392</v>
      </c>
      <c r="C2411" s="4" t="s">
        <v>798</v>
      </c>
      <c r="D2411" s="4" t="s">
        <v>3642</v>
      </c>
      <c r="E2411" s="4" t="s">
        <v>425</v>
      </c>
      <c r="F2411" s="4" t="s">
        <v>3643</v>
      </c>
      <c r="G2411" s="4" t="s">
        <v>3644</v>
      </c>
      <c r="H2411" s="4" t="s">
        <v>76</v>
      </c>
      <c r="I2411" s="4" t="s">
        <v>73</v>
      </c>
      <c r="J2411" s="4" t="s">
        <v>53</v>
      </c>
      <c r="K2411" s="4" t="s">
        <v>53</v>
      </c>
      <c r="L2411" s="8" t="s">
        <v>799</v>
      </c>
      <c r="M2411" s="8" t="s">
        <v>311</v>
      </c>
      <c r="N2411" s="4" t="s">
        <v>257</v>
      </c>
      <c r="O2411" s="4" t="s">
        <v>62</v>
      </c>
      <c r="P2411" s="4" t="s">
        <v>1212</v>
      </c>
      <c r="Q2411" s="148">
        <v>990</v>
      </c>
      <c r="R2411" s="148">
        <v>1</v>
      </c>
      <c r="S2411" s="148">
        <v>526.6</v>
      </c>
      <c r="T2411" s="8"/>
      <c r="U2411" s="148">
        <v>5.2130000000000001</v>
      </c>
      <c r="V2411" s="149">
        <v>7.9999999999999996E-6</v>
      </c>
      <c r="W2411" s="149">
        <v>5.7774023553816003E-4</v>
      </c>
      <c r="X2411" s="149">
        <v>2.0782268679727601E-5</v>
      </c>
    </row>
    <row r="2412" spans="1:24" x14ac:dyDescent="0.2">
      <c r="A2412" s="4" t="s">
        <v>1226</v>
      </c>
      <c r="B2412" s="4">
        <v>11392</v>
      </c>
      <c r="C2412" s="4" t="s">
        <v>2835</v>
      </c>
      <c r="D2412" s="4" t="s">
        <v>2836</v>
      </c>
      <c r="E2412" s="4" t="s">
        <v>425</v>
      </c>
      <c r="F2412" s="4" t="s">
        <v>3234</v>
      </c>
      <c r="G2412" s="4" t="s">
        <v>3235</v>
      </c>
      <c r="H2412" s="4" t="s">
        <v>76</v>
      </c>
      <c r="I2412" s="4" t="s">
        <v>73</v>
      </c>
      <c r="J2412" s="4" t="s">
        <v>53</v>
      </c>
      <c r="K2412" s="4" t="s">
        <v>53</v>
      </c>
      <c r="L2412" s="8" t="s">
        <v>799</v>
      </c>
      <c r="M2412" s="8" t="s">
        <v>311</v>
      </c>
      <c r="N2412" s="4" t="s">
        <v>257</v>
      </c>
      <c r="O2412" s="4" t="s">
        <v>62</v>
      </c>
      <c r="P2412" s="4" t="s">
        <v>1212</v>
      </c>
      <c r="Q2412" s="148">
        <v>1260</v>
      </c>
      <c r="R2412" s="148">
        <v>1</v>
      </c>
      <c r="S2412" s="148">
        <v>848.3</v>
      </c>
      <c r="T2412" s="8"/>
      <c r="U2412" s="148">
        <v>10.689</v>
      </c>
      <c r="V2412" s="149">
        <v>1.8E-5</v>
      </c>
      <c r="W2412" s="149">
        <v>1.18450412341579E-3</v>
      </c>
      <c r="X2412" s="149">
        <v>4.2608565979729503E-5</v>
      </c>
    </row>
    <row r="2413" spans="1:24" x14ac:dyDescent="0.2">
      <c r="A2413" s="4" t="s">
        <v>1226</v>
      </c>
      <c r="B2413" s="4">
        <v>11392</v>
      </c>
      <c r="C2413" s="4" t="s">
        <v>3236</v>
      </c>
      <c r="D2413" s="4" t="s">
        <v>3237</v>
      </c>
      <c r="E2413" s="4" t="s">
        <v>425</v>
      </c>
      <c r="F2413" s="4" t="s">
        <v>3238</v>
      </c>
      <c r="G2413" s="4" t="s">
        <v>3239</v>
      </c>
      <c r="H2413" s="4" t="s">
        <v>76</v>
      </c>
      <c r="I2413" s="4" t="s">
        <v>73</v>
      </c>
      <c r="J2413" s="4" t="s">
        <v>53</v>
      </c>
      <c r="K2413" s="4" t="s">
        <v>53</v>
      </c>
      <c r="L2413" s="8" t="s">
        <v>799</v>
      </c>
      <c r="M2413" s="8" t="s">
        <v>311</v>
      </c>
      <c r="N2413" s="4" t="s">
        <v>256</v>
      </c>
      <c r="O2413" s="4" t="s">
        <v>62</v>
      </c>
      <c r="P2413" s="4" t="s">
        <v>1212</v>
      </c>
      <c r="Q2413" s="148">
        <v>934</v>
      </c>
      <c r="R2413" s="148">
        <v>1</v>
      </c>
      <c r="S2413" s="148">
        <v>14000</v>
      </c>
      <c r="T2413" s="8"/>
      <c r="U2413" s="148">
        <v>130.76</v>
      </c>
      <c r="V2413" s="149">
        <v>3.9999999999999998E-6</v>
      </c>
      <c r="W2413" s="149">
        <v>1.44907704463875E-2</v>
      </c>
      <c r="X2413" s="149">
        <v>5.2125690105789897E-4</v>
      </c>
    </row>
    <row r="2414" spans="1:24" x14ac:dyDescent="0.2">
      <c r="A2414" s="4" t="s">
        <v>1226</v>
      </c>
      <c r="B2414" s="4">
        <v>11392</v>
      </c>
      <c r="C2414" s="4" t="s">
        <v>3240</v>
      </c>
      <c r="D2414" s="4" t="s">
        <v>3241</v>
      </c>
      <c r="E2414" s="4" t="s">
        <v>425</v>
      </c>
      <c r="F2414" s="4" t="s">
        <v>3242</v>
      </c>
      <c r="G2414" s="4" t="s">
        <v>3243</v>
      </c>
      <c r="H2414" s="4" t="s">
        <v>76</v>
      </c>
      <c r="I2414" s="4" t="s">
        <v>73</v>
      </c>
      <c r="J2414" s="4" t="s">
        <v>53</v>
      </c>
      <c r="K2414" s="4" t="s">
        <v>53</v>
      </c>
      <c r="L2414" s="8" t="s">
        <v>799</v>
      </c>
      <c r="M2414" s="8" t="s">
        <v>311</v>
      </c>
      <c r="N2414" s="4" t="s">
        <v>252</v>
      </c>
      <c r="O2414" s="4" t="s">
        <v>62</v>
      </c>
      <c r="P2414" s="4" t="s">
        <v>1212</v>
      </c>
      <c r="Q2414" s="148">
        <v>552</v>
      </c>
      <c r="R2414" s="148">
        <v>1</v>
      </c>
      <c r="S2414" s="148">
        <v>30250</v>
      </c>
      <c r="T2414" s="8"/>
      <c r="U2414" s="148">
        <v>166.98</v>
      </c>
      <c r="V2414" s="149">
        <v>1.1900000000000001E-4</v>
      </c>
      <c r="W2414" s="149">
        <v>1.85046562338466E-2</v>
      </c>
      <c r="X2414" s="149">
        <v>6.6564298974187801E-4</v>
      </c>
    </row>
    <row r="2415" spans="1:24" x14ac:dyDescent="0.2">
      <c r="A2415" s="4" t="s">
        <v>1226</v>
      </c>
      <c r="B2415" s="4">
        <v>11392</v>
      </c>
      <c r="C2415" s="4" t="s">
        <v>3244</v>
      </c>
      <c r="D2415" s="4" t="s">
        <v>3245</v>
      </c>
      <c r="E2415" s="4" t="s">
        <v>425</v>
      </c>
      <c r="F2415" s="4" t="s">
        <v>3246</v>
      </c>
      <c r="G2415" s="4" t="s">
        <v>3247</v>
      </c>
      <c r="H2415" s="4" t="s">
        <v>76</v>
      </c>
      <c r="I2415" s="4" t="s">
        <v>73</v>
      </c>
      <c r="J2415" s="4" t="s">
        <v>53</v>
      </c>
      <c r="K2415" s="4" t="s">
        <v>53</v>
      </c>
      <c r="L2415" s="8" t="s">
        <v>799</v>
      </c>
      <c r="M2415" s="8" t="s">
        <v>311</v>
      </c>
      <c r="N2415" s="4" t="s">
        <v>257</v>
      </c>
      <c r="O2415" s="4" t="s">
        <v>62</v>
      </c>
      <c r="P2415" s="4" t="s">
        <v>1212</v>
      </c>
      <c r="Q2415" s="148">
        <v>601</v>
      </c>
      <c r="R2415" s="148">
        <v>1</v>
      </c>
      <c r="S2415" s="148">
        <v>1810</v>
      </c>
      <c r="T2415" s="143">
        <v>0.34300000000000003</v>
      </c>
      <c r="U2415" s="148">
        <v>11.221</v>
      </c>
      <c r="V2415" s="149">
        <v>7.9999999999999996E-6</v>
      </c>
      <c r="W2415" s="149">
        <v>1.24347012255022E-3</v>
      </c>
      <c r="X2415" s="149">
        <v>4.4729670174314201E-5</v>
      </c>
    </row>
    <row r="2416" spans="1:24" x14ac:dyDescent="0.2">
      <c r="A2416" s="4" t="s">
        <v>1226</v>
      </c>
      <c r="B2416" s="4">
        <v>11392</v>
      </c>
      <c r="C2416" s="4" t="s">
        <v>3248</v>
      </c>
      <c r="D2416" s="4" t="s">
        <v>3249</v>
      </c>
      <c r="E2416" s="4" t="s">
        <v>425</v>
      </c>
      <c r="F2416" s="4" t="s">
        <v>3250</v>
      </c>
      <c r="G2416" s="4" t="s">
        <v>3251</v>
      </c>
      <c r="H2416" s="4" t="s">
        <v>76</v>
      </c>
      <c r="I2416" s="4" t="s">
        <v>73</v>
      </c>
      <c r="J2416" s="4" t="s">
        <v>53</v>
      </c>
      <c r="K2416" s="4" t="s">
        <v>314</v>
      </c>
      <c r="L2416" s="8" t="s">
        <v>799</v>
      </c>
      <c r="M2416" s="8" t="s">
        <v>311</v>
      </c>
      <c r="N2416" s="4" t="s">
        <v>623</v>
      </c>
      <c r="O2416" s="4" t="s">
        <v>62</v>
      </c>
      <c r="P2416" s="4" t="s">
        <v>1212</v>
      </c>
      <c r="Q2416" s="148">
        <v>142</v>
      </c>
      <c r="R2416" s="148">
        <v>1</v>
      </c>
      <c r="S2416" s="148">
        <v>3622</v>
      </c>
      <c r="T2416" s="8"/>
      <c r="U2416" s="148">
        <v>5.1429999999999998</v>
      </c>
      <c r="V2416" s="149">
        <v>9.9999999999999995E-7</v>
      </c>
      <c r="W2416" s="149">
        <v>5.6997178181919603E-4</v>
      </c>
      <c r="X2416" s="149">
        <v>2.0502824593125001E-5</v>
      </c>
    </row>
    <row r="2417" spans="1:24" x14ac:dyDescent="0.2">
      <c r="A2417" s="4" t="s">
        <v>1226</v>
      </c>
      <c r="B2417" s="4">
        <v>11392</v>
      </c>
      <c r="C2417" s="4" t="s">
        <v>2873</v>
      </c>
      <c r="D2417" s="4" t="s">
        <v>2874</v>
      </c>
      <c r="E2417" s="4" t="s">
        <v>425</v>
      </c>
      <c r="F2417" s="4" t="s">
        <v>3252</v>
      </c>
      <c r="G2417" s="4" t="s">
        <v>3253</v>
      </c>
      <c r="H2417" s="4" t="s">
        <v>76</v>
      </c>
      <c r="I2417" s="4" t="s">
        <v>73</v>
      </c>
      <c r="J2417" s="4" t="s">
        <v>53</v>
      </c>
      <c r="K2417" s="4" t="s">
        <v>53</v>
      </c>
      <c r="L2417" s="8" t="s">
        <v>799</v>
      </c>
      <c r="M2417" s="8" t="s">
        <v>311</v>
      </c>
      <c r="N2417" s="4" t="s">
        <v>630</v>
      </c>
      <c r="O2417" s="4" t="s">
        <v>62</v>
      </c>
      <c r="P2417" s="4" t="s">
        <v>1212</v>
      </c>
      <c r="Q2417" s="148">
        <v>1018</v>
      </c>
      <c r="R2417" s="148">
        <v>1</v>
      </c>
      <c r="S2417" s="148">
        <v>683.9</v>
      </c>
      <c r="T2417" s="8"/>
      <c r="U2417" s="148">
        <v>6.9619999999999997</v>
      </c>
      <c r="V2417" s="149">
        <v>2.9E-5</v>
      </c>
      <c r="W2417" s="149">
        <v>7.7153733486031903E-4</v>
      </c>
      <c r="X2417" s="149">
        <v>2.77534698177501E-5</v>
      </c>
    </row>
    <row r="2418" spans="1:24" x14ac:dyDescent="0.2">
      <c r="A2418" s="4" t="s">
        <v>1226</v>
      </c>
      <c r="B2418" s="4">
        <v>11392</v>
      </c>
      <c r="C2418" s="4" t="s">
        <v>1988</v>
      </c>
      <c r="D2418" s="4" t="s">
        <v>1989</v>
      </c>
      <c r="E2418" s="4" t="s">
        <v>425</v>
      </c>
      <c r="F2418" s="4" t="s">
        <v>3254</v>
      </c>
      <c r="G2418" s="4" t="s">
        <v>3255</v>
      </c>
      <c r="H2418" s="4" t="s">
        <v>76</v>
      </c>
      <c r="I2418" s="4" t="s">
        <v>73</v>
      </c>
      <c r="J2418" s="4" t="s">
        <v>53</v>
      </c>
      <c r="K2418" s="4" t="s">
        <v>53</v>
      </c>
      <c r="L2418" s="8" t="s">
        <v>799</v>
      </c>
      <c r="M2418" s="8" t="s">
        <v>311</v>
      </c>
      <c r="N2418" s="4" t="s">
        <v>629</v>
      </c>
      <c r="O2418" s="4" t="s">
        <v>62</v>
      </c>
      <c r="P2418" s="4" t="s">
        <v>1212</v>
      </c>
      <c r="Q2418" s="148">
        <v>423</v>
      </c>
      <c r="R2418" s="148">
        <v>1</v>
      </c>
      <c r="S2418" s="148">
        <v>26900</v>
      </c>
      <c r="T2418" s="143">
        <v>1.0680000000000001</v>
      </c>
      <c r="U2418" s="148">
        <v>114.855</v>
      </c>
      <c r="V2418" s="149">
        <v>9.0000000000000002E-6</v>
      </c>
      <c r="W2418" s="149">
        <v>1.2728201386015599E-2</v>
      </c>
      <c r="X2418" s="149">
        <v>4.5785438635316701E-4</v>
      </c>
    </row>
    <row r="2419" spans="1:24" x14ac:dyDescent="0.2">
      <c r="A2419" s="4" t="s">
        <v>1226</v>
      </c>
      <c r="B2419" s="4">
        <v>11392</v>
      </c>
      <c r="C2419" s="4" t="s">
        <v>3256</v>
      </c>
      <c r="D2419" s="4" t="s">
        <v>3257</v>
      </c>
      <c r="E2419" s="4" t="s">
        <v>425</v>
      </c>
      <c r="F2419" s="4" t="s">
        <v>3258</v>
      </c>
      <c r="G2419" s="4" t="s">
        <v>3259</v>
      </c>
      <c r="H2419" s="4" t="s">
        <v>76</v>
      </c>
      <c r="I2419" s="4" t="s">
        <v>73</v>
      </c>
      <c r="J2419" s="4" t="s">
        <v>53</v>
      </c>
      <c r="K2419" s="4" t="s">
        <v>53</v>
      </c>
      <c r="L2419" s="8" t="s">
        <v>799</v>
      </c>
      <c r="M2419" s="8" t="s">
        <v>311</v>
      </c>
      <c r="N2419" s="4" t="s">
        <v>252</v>
      </c>
      <c r="O2419" s="4" t="s">
        <v>62</v>
      </c>
      <c r="P2419" s="4" t="s">
        <v>1212</v>
      </c>
      <c r="Q2419" s="148">
        <v>255</v>
      </c>
      <c r="R2419" s="148">
        <v>1</v>
      </c>
      <c r="S2419" s="148">
        <v>6309</v>
      </c>
      <c r="T2419" s="8"/>
      <c r="U2419" s="148">
        <v>16.088000000000001</v>
      </c>
      <c r="V2419" s="149">
        <v>1.0000000000000001E-5</v>
      </c>
      <c r="W2419" s="149">
        <v>1.78286012850229E-3</v>
      </c>
      <c r="X2419" s="149">
        <v>6.4132417875301502E-5</v>
      </c>
    </row>
    <row r="2420" spans="1:24" x14ac:dyDescent="0.2">
      <c r="A2420" s="4" t="s">
        <v>1226</v>
      </c>
      <c r="B2420" s="4">
        <v>11392</v>
      </c>
      <c r="C2420" s="4" t="s">
        <v>3260</v>
      </c>
      <c r="D2420" s="4" t="s">
        <v>3261</v>
      </c>
      <c r="E2420" s="4" t="s">
        <v>425</v>
      </c>
      <c r="F2420" s="4" t="s">
        <v>3262</v>
      </c>
      <c r="G2420" s="4" t="s">
        <v>3263</v>
      </c>
      <c r="H2420" s="4" t="s">
        <v>76</v>
      </c>
      <c r="I2420" s="4" t="s">
        <v>73</v>
      </c>
      <c r="J2420" s="4" t="s">
        <v>53</v>
      </c>
      <c r="K2420" s="4" t="s">
        <v>53</v>
      </c>
      <c r="L2420" s="8" t="s">
        <v>799</v>
      </c>
      <c r="M2420" s="8" t="s">
        <v>311</v>
      </c>
      <c r="N2420" s="4" t="s">
        <v>75</v>
      </c>
      <c r="O2420" s="4" t="s">
        <v>62</v>
      </c>
      <c r="P2420" s="4" t="s">
        <v>1212</v>
      </c>
      <c r="Q2420" s="148">
        <v>1561</v>
      </c>
      <c r="R2420" s="148">
        <v>1</v>
      </c>
      <c r="S2420" s="148">
        <v>852</v>
      </c>
      <c r="T2420" s="143">
        <v>0.51200000000000001</v>
      </c>
      <c r="U2420" s="148">
        <v>13.811999999999999</v>
      </c>
      <c r="V2420" s="149">
        <v>3.8999999999999999E-5</v>
      </c>
      <c r="W2420" s="149">
        <v>1.53063029394436E-3</v>
      </c>
      <c r="X2420" s="149">
        <v>5.50592949242169E-5</v>
      </c>
    </row>
    <row r="2421" spans="1:24" x14ac:dyDescent="0.2">
      <c r="A2421" s="4" t="s">
        <v>1226</v>
      </c>
      <c r="B2421" s="4">
        <v>11392</v>
      </c>
      <c r="C2421" s="4" t="s">
        <v>3264</v>
      </c>
      <c r="D2421" s="4" t="s">
        <v>3265</v>
      </c>
      <c r="E2421" s="4" t="s">
        <v>425</v>
      </c>
      <c r="F2421" s="4" t="s">
        <v>3266</v>
      </c>
      <c r="G2421" s="4" t="s">
        <v>3267</v>
      </c>
      <c r="H2421" s="4" t="s">
        <v>76</v>
      </c>
      <c r="I2421" s="4" t="s">
        <v>73</v>
      </c>
      <c r="J2421" s="4" t="s">
        <v>53</v>
      </c>
      <c r="K2421" s="4" t="s">
        <v>53</v>
      </c>
      <c r="L2421" s="8" t="s">
        <v>799</v>
      </c>
      <c r="M2421" s="8" t="s">
        <v>311</v>
      </c>
      <c r="N2421" s="4" t="s">
        <v>269</v>
      </c>
      <c r="O2421" s="4" t="s">
        <v>62</v>
      </c>
      <c r="P2421" s="4" t="s">
        <v>1212</v>
      </c>
      <c r="Q2421" s="148">
        <v>571</v>
      </c>
      <c r="R2421" s="148">
        <v>1</v>
      </c>
      <c r="S2421" s="148">
        <v>9800</v>
      </c>
      <c r="T2421" s="8"/>
      <c r="U2421" s="148">
        <v>55.957999999999998</v>
      </c>
      <c r="V2421" s="149">
        <v>9.0000000000000002E-6</v>
      </c>
      <c r="W2421" s="149">
        <v>6.2012429843908796E-3</v>
      </c>
      <c r="X2421" s="149">
        <v>2.2306893292595501E-4</v>
      </c>
    </row>
    <row r="2422" spans="1:24" x14ac:dyDescent="0.2">
      <c r="A2422" s="4" t="s">
        <v>1226</v>
      </c>
      <c r="B2422" s="4">
        <v>11392</v>
      </c>
      <c r="C2422" s="4" t="s">
        <v>3272</v>
      </c>
      <c r="D2422" s="4" t="s">
        <v>3273</v>
      </c>
      <c r="E2422" s="4" t="s">
        <v>425</v>
      </c>
      <c r="F2422" s="4" t="s">
        <v>3274</v>
      </c>
      <c r="G2422" s="4" t="s">
        <v>3275</v>
      </c>
      <c r="H2422" s="4" t="s">
        <v>76</v>
      </c>
      <c r="I2422" s="4" t="s">
        <v>73</v>
      </c>
      <c r="J2422" s="4" t="s">
        <v>53</v>
      </c>
      <c r="K2422" s="4" t="s">
        <v>53</v>
      </c>
      <c r="L2422" s="8" t="s">
        <v>799</v>
      </c>
      <c r="M2422" s="8" t="s">
        <v>311</v>
      </c>
      <c r="N2422" s="4" t="s">
        <v>254</v>
      </c>
      <c r="O2422" s="4" t="s">
        <v>62</v>
      </c>
      <c r="P2422" s="4" t="s">
        <v>1212</v>
      </c>
      <c r="Q2422" s="148">
        <v>182</v>
      </c>
      <c r="R2422" s="148">
        <v>1</v>
      </c>
      <c r="S2422" s="148">
        <v>64720</v>
      </c>
      <c r="T2422" s="8"/>
      <c r="U2422" s="148">
        <v>117.79</v>
      </c>
      <c r="V2422" s="149">
        <v>6.0000000000000002E-6</v>
      </c>
      <c r="W2422" s="149">
        <v>1.30534846068229E-2</v>
      </c>
      <c r="X2422" s="149">
        <v>4.6955536003648102E-4</v>
      </c>
    </row>
    <row r="2423" spans="1:24" x14ac:dyDescent="0.2">
      <c r="A2423" s="4" t="s">
        <v>1226</v>
      </c>
      <c r="B2423" s="4">
        <v>11392</v>
      </c>
      <c r="C2423" s="4" t="s">
        <v>3276</v>
      </c>
      <c r="D2423" s="4" t="s">
        <v>3277</v>
      </c>
      <c r="E2423" s="4" t="s">
        <v>425</v>
      </c>
      <c r="F2423" s="4" t="s">
        <v>3278</v>
      </c>
      <c r="G2423" s="4" t="s">
        <v>3279</v>
      </c>
      <c r="H2423" s="4" t="s">
        <v>76</v>
      </c>
      <c r="I2423" s="4" t="s">
        <v>73</v>
      </c>
      <c r="J2423" s="4" t="s">
        <v>53</v>
      </c>
      <c r="K2423" s="4" t="s">
        <v>53</v>
      </c>
      <c r="L2423" s="8" t="s">
        <v>799</v>
      </c>
      <c r="M2423" s="8" t="s">
        <v>311</v>
      </c>
      <c r="N2423" s="4" t="s">
        <v>258</v>
      </c>
      <c r="O2423" s="4" t="s">
        <v>62</v>
      </c>
      <c r="P2423" s="4" t="s">
        <v>1212</v>
      </c>
      <c r="Q2423" s="148">
        <v>8377</v>
      </c>
      <c r="R2423" s="148">
        <v>1</v>
      </c>
      <c r="S2423" s="148">
        <v>151.30000000000001</v>
      </c>
      <c r="T2423" s="8"/>
      <c r="U2423" s="148">
        <v>12.673999999999999</v>
      </c>
      <c r="V2423" s="149">
        <v>1.5999999999999999E-5</v>
      </c>
      <c r="W2423" s="149">
        <v>1.4045720054792299E-3</v>
      </c>
      <c r="X2423" s="149">
        <v>5.05247704804614E-5</v>
      </c>
    </row>
    <row r="2424" spans="1:24" x14ac:dyDescent="0.2">
      <c r="A2424" s="4" t="s">
        <v>1226</v>
      </c>
      <c r="B2424" s="4">
        <v>11392</v>
      </c>
      <c r="C2424" s="4" t="s">
        <v>2040</v>
      </c>
      <c r="D2424" s="4" t="s">
        <v>2041</v>
      </c>
      <c r="E2424" s="4" t="s">
        <v>425</v>
      </c>
      <c r="F2424" s="4" t="s">
        <v>3649</v>
      </c>
      <c r="G2424" s="4" t="s">
        <v>3650</v>
      </c>
      <c r="H2424" s="4" t="s">
        <v>76</v>
      </c>
      <c r="I2424" s="4" t="s">
        <v>73</v>
      </c>
      <c r="J2424" s="4" t="s">
        <v>53</v>
      </c>
      <c r="K2424" s="4" t="s">
        <v>53</v>
      </c>
      <c r="L2424" s="8" t="s">
        <v>799</v>
      </c>
      <c r="M2424" s="8" t="s">
        <v>311</v>
      </c>
      <c r="N2424" s="4" t="s">
        <v>625</v>
      </c>
      <c r="O2424" s="4" t="s">
        <v>62</v>
      </c>
      <c r="P2424" s="4" t="s">
        <v>1212</v>
      </c>
      <c r="Q2424" s="148">
        <v>122</v>
      </c>
      <c r="R2424" s="148">
        <v>1</v>
      </c>
      <c r="S2424" s="148">
        <v>8908</v>
      </c>
      <c r="T2424" s="8"/>
      <c r="U2424" s="148">
        <v>10.868</v>
      </c>
      <c r="V2424" s="149">
        <v>3.0000000000000001E-6</v>
      </c>
      <c r="W2424" s="149">
        <v>1.20436077872769E-3</v>
      </c>
      <c r="X2424" s="149">
        <v>4.3322842605085602E-5</v>
      </c>
    </row>
    <row r="2425" spans="1:24" x14ac:dyDescent="0.2">
      <c r="A2425" s="4" t="s">
        <v>1226</v>
      </c>
      <c r="B2425" s="4">
        <v>11392</v>
      </c>
      <c r="C2425" s="4" t="s">
        <v>3280</v>
      </c>
      <c r="D2425" s="4" t="s">
        <v>3281</v>
      </c>
      <c r="E2425" s="4" t="s">
        <v>425</v>
      </c>
      <c r="F2425" s="4" t="s">
        <v>3282</v>
      </c>
      <c r="G2425" s="4" t="s">
        <v>3283</v>
      </c>
      <c r="H2425" s="4" t="s">
        <v>76</v>
      </c>
      <c r="I2425" s="4" t="s">
        <v>73</v>
      </c>
      <c r="J2425" s="4" t="s">
        <v>53</v>
      </c>
      <c r="K2425" s="4" t="s">
        <v>53</v>
      </c>
      <c r="L2425" s="8" t="s">
        <v>799</v>
      </c>
      <c r="M2425" s="8" t="s">
        <v>311</v>
      </c>
      <c r="N2425" s="4" t="s">
        <v>261</v>
      </c>
      <c r="O2425" s="4" t="s">
        <v>62</v>
      </c>
      <c r="P2425" s="4" t="s">
        <v>1212</v>
      </c>
      <c r="Q2425" s="148">
        <v>525</v>
      </c>
      <c r="R2425" s="148">
        <v>1</v>
      </c>
      <c r="S2425" s="148">
        <v>6112</v>
      </c>
      <c r="T2425" s="8"/>
      <c r="U2425" s="148">
        <v>32.088000000000001</v>
      </c>
      <c r="V2425" s="149">
        <v>1.4200000000000001E-4</v>
      </c>
      <c r="W2425" s="149">
        <v>3.5559792144668301E-3</v>
      </c>
      <c r="X2425" s="149">
        <v>1.2791443439236699E-4</v>
      </c>
    </row>
    <row r="2426" spans="1:24" x14ac:dyDescent="0.2">
      <c r="A2426" s="4" t="s">
        <v>1226</v>
      </c>
      <c r="B2426" s="4">
        <v>11392</v>
      </c>
      <c r="C2426" s="4" t="s">
        <v>3284</v>
      </c>
      <c r="D2426" s="4" t="s">
        <v>3285</v>
      </c>
      <c r="E2426" s="4" t="s">
        <v>425</v>
      </c>
      <c r="F2426" s="4" t="s">
        <v>3286</v>
      </c>
      <c r="G2426" s="4" t="s">
        <v>3287</v>
      </c>
      <c r="H2426" s="4" t="s">
        <v>76</v>
      </c>
      <c r="I2426" s="4" t="s">
        <v>73</v>
      </c>
      <c r="J2426" s="4" t="s">
        <v>53</v>
      </c>
      <c r="K2426" s="4" t="s">
        <v>53</v>
      </c>
      <c r="L2426" s="8" t="s">
        <v>799</v>
      </c>
      <c r="M2426" s="8" t="s">
        <v>311</v>
      </c>
      <c r="N2426" s="4" t="s">
        <v>75</v>
      </c>
      <c r="O2426" s="4" t="s">
        <v>62</v>
      </c>
      <c r="P2426" s="4" t="s">
        <v>1212</v>
      </c>
      <c r="Q2426" s="148">
        <v>1120</v>
      </c>
      <c r="R2426" s="148">
        <v>1</v>
      </c>
      <c r="S2426" s="148">
        <v>4989</v>
      </c>
      <c r="T2426" s="8"/>
      <c r="U2426" s="148">
        <v>55.877000000000002</v>
      </c>
      <c r="V2426" s="149">
        <v>5.3999999999999998E-5</v>
      </c>
      <c r="W2426" s="149">
        <v>6.19224443315009E-3</v>
      </c>
      <c r="X2426" s="149">
        <v>2.22745240203671E-4</v>
      </c>
    </row>
    <row r="2427" spans="1:24" x14ac:dyDescent="0.2">
      <c r="A2427" s="4" t="s">
        <v>1226</v>
      </c>
      <c r="B2427" s="4">
        <v>11392</v>
      </c>
      <c r="C2427" s="4" t="s">
        <v>3288</v>
      </c>
      <c r="D2427" s="4" t="s">
        <v>3289</v>
      </c>
      <c r="E2427" s="4" t="s">
        <v>425</v>
      </c>
      <c r="F2427" s="4" t="s">
        <v>3290</v>
      </c>
      <c r="G2427" s="4" t="s">
        <v>3291</v>
      </c>
      <c r="H2427" s="4" t="s">
        <v>76</v>
      </c>
      <c r="I2427" s="4" t="s">
        <v>73</v>
      </c>
      <c r="J2427" s="4" t="s">
        <v>53</v>
      </c>
      <c r="K2427" s="4" t="s">
        <v>53</v>
      </c>
      <c r="L2427" s="8" t="s">
        <v>799</v>
      </c>
      <c r="M2427" s="8" t="s">
        <v>311</v>
      </c>
      <c r="N2427" s="4" t="s">
        <v>267</v>
      </c>
      <c r="O2427" s="4" t="s">
        <v>62</v>
      </c>
      <c r="P2427" s="4" t="s">
        <v>1212</v>
      </c>
      <c r="Q2427" s="148">
        <v>4319.6899999999996</v>
      </c>
      <c r="R2427" s="148">
        <v>1</v>
      </c>
      <c r="S2427" s="148">
        <v>935.3</v>
      </c>
      <c r="T2427" s="143">
        <v>0.80900000000000005</v>
      </c>
      <c r="U2427" s="148">
        <v>41.210999999999999</v>
      </c>
      <c r="V2427" s="149">
        <v>3.9999999999999998E-6</v>
      </c>
      <c r="W2427" s="149">
        <v>4.5669853488689996E-3</v>
      </c>
      <c r="X2427" s="149">
        <v>1.64281991695048E-4</v>
      </c>
    </row>
    <row r="2428" spans="1:24" x14ac:dyDescent="0.2">
      <c r="A2428" s="4" t="s">
        <v>1226</v>
      </c>
      <c r="B2428" s="4">
        <v>11392</v>
      </c>
      <c r="C2428" s="4" t="s">
        <v>3651</v>
      </c>
      <c r="D2428" s="4" t="s">
        <v>3652</v>
      </c>
      <c r="E2428" s="4" t="s">
        <v>425</v>
      </c>
      <c r="F2428" s="4" t="s">
        <v>3653</v>
      </c>
      <c r="G2428" s="4" t="s">
        <v>3654</v>
      </c>
      <c r="H2428" s="4" t="s">
        <v>76</v>
      </c>
      <c r="I2428" s="4" t="s">
        <v>73</v>
      </c>
      <c r="J2428" s="4" t="s">
        <v>53</v>
      </c>
      <c r="K2428" s="4" t="s">
        <v>314</v>
      </c>
      <c r="L2428" s="8" t="s">
        <v>799</v>
      </c>
      <c r="M2428" s="8" t="s">
        <v>311</v>
      </c>
      <c r="N2428" s="4" t="s">
        <v>253</v>
      </c>
      <c r="O2428" s="4" t="s">
        <v>62</v>
      </c>
      <c r="P2428" s="4" t="s">
        <v>1212</v>
      </c>
      <c r="Q2428" s="148">
        <v>210</v>
      </c>
      <c r="R2428" s="148">
        <v>1</v>
      </c>
      <c r="S2428" s="148">
        <v>95150</v>
      </c>
      <c r="T2428" s="8"/>
      <c r="U2428" s="148">
        <v>199.815</v>
      </c>
      <c r="V2428" s="149">
        <v>3.0000000000000001E-6</v>
      </c>
      <c r="W2428" s="149">
        <v>2.2143417686944899E-2</v>
      </c>
      <c r="X2428" s="149">
        <v>7.9653523772471699E-4</v>
      </c>
    </row>
    <row r="2429" spans="1:24" x14ac:dyDescent="0.2">
      <c r="A2429" s="4" t="s">
        <v>1226</v>
      </c>
      <c r="B2429" s="4">
        <v>11392</v>
      </c>
      <c r="C2429" s="4" t="s">
        <v>3292</v>
      </c>
      <c r="D2429" s="4" t="s">
        <v>3293</v>
      </c>
      <c r="E2429" s="4" t="s">
        <v>425</v>
      </c>
      <c r="F2429" s="4" t="s">
        <v>3294</v>
      </c>
      <c r="G2429" s="4" t="s">
        <v>3295</v>
      </c>
      <c r="H2429" s="4" t="s">
        <v>76</v>
      </c>
      <c r="I2429" s="4" t="s">
        <v>73</v>
      </c>
      <c r="J2429" s="4" t="s">
        <v>53</v>
      </c>
      <c r="K2429" s="4" t="s">
        <v>53</v>
      </c>
      <c r="L2429" s="8" t="s">
        <v>799</v>
      </c>
      <c r="M2429" s="8" t="s">
        <v>311</v>
      </c>
      <c r="N2429" s="4" t="s">
        <v>266</v>
      </c>
      <c r="O2429" s="4" t="s">
        <v>62</v>
      </c>
      <c r="P2429" s="4" t="s">
        <v>1212</v>
      </c>
      <c r="Q2429" s="148">
        <v>412</v>
      </c>
      <c r="R2429" s="148">
        <v>1</v>
      </c>
      <c r="S2429" s="148">
        <v>1402</v>
      </c>
      <c r="T2429" s="8"/>
      <c r="U2429" s="148">
        <v>5.7759999999999998</v>
      </c>
      <c r="V2429" s="149">
        <v>4.3999999999999999E-5</v>
      </c>
      <c r="W2429" s="149">
        <v>6.40120586442653E-4</v>
      </c>
      <c r="X2429" s="149">
        <v>2.3026192736056E-5</v>
      </c>
    </row>
    <row r="2430" spans="1:24" x14ac:dyDescent="0.2">
      <c r="A2430" s="4" t="s">
        <v>1226</v>
      </c>
      <c r="B2430" s="4">
        <v>11392</v>
      </c>
      <c r="C2430" s="4" t="s">
        <v>3655</v>
      </c>
      <c r="D2430" s="4" t="s">
        <v>3656</v>
      </c>
      <c r="E2430" s="4" t="s">
        <v>425</v>
      </c>
      <c r="F2430" s="4" t="s">
        <v>3657</v>
      </c>
      <c r="G2430" s="4" t="s">
        <v>3658</v>
      </c>
      <c r="H2430" s="4" t="s">
        <v>76</v>
      </c>
      <c r="I2430" s="4" t="s">
        <v>73</v>
      </c>
      <c r="J2430" s="4" t="s">
        <v>53</v>
      </c>
      <c r="K2430" s="4" t="s">
        <v>53</v>
      </c>
      <c r="L2430" s="8" t="s">
        <v>799</v>
      </c>
      <c r="M2430" s="8" t="s">
        <v>311</v>
      </c>
      <c r="N2430" s="4" t="s">
        <v>630</v>
      </c>
      <c r="O2430" s="4" t="s">
        <v>62</v>
      </c>
      <c r="P2430" s="4" t="s">
        <v>1212</v>
      </c>
      <c r="Q2430" s="148">
        <v>1779</v>
      </c>
      <c r="R2430" s="148">
        <v>1</v>
      </c>
      <c r="S2430" s="148">
        <v>4710</v>
      </c>
      <c r="T2430" s="8"/>
      <c r="U2430" s="148">
        <v>83.790999999999997</v>
      </c>
      <c r="V2430" s="149">
        <v>2.4000000000000001E-5</v>
      </c>
      <c r="W2430" s="149">
        <v>9.28567373352868E-3</v>
      </c>
      <c r="X2430" s="149">
        <v>3.3402099167063502E-4</v>
      </c>
    </row>
    <row r="2431" spans="1:24" x14ac:dyDescent="0.2">
      <c r="A2431" s="4" t="s">
        <v>1226</v>
      </c>
      <c r="B2431" s="4">
        <v>11392</v>
      </c>
      <c r="C2431" s="4" t="s">
        <v>3301</v>
      </c>
      <c r="D2431" s="4" t="s">
        <v>3302</v>
      </c>
      <c r="E2431" s="4" t="s">
        <v>425</v>
      </c>
      <c r="F2431" s="4" t="s">
        <v>3303</v>
      </c>
      <c r="G2431" s="4" t="s">
        <v>3304</v>
      </c>
      <c r="H2431" s="4" t="s">
        <v>76</v>
      </c>
      <c r="I2431" s="4" t="s">
        <v>73</v>
      </c>
      <c r="J2431" s="4" t="s">
        <v>53</v>
      </c>
      <c r="K2431" s="4" t="s">
        <v>53</v>
      </c>
      <c r="L2431" s="8" t="s">
        <v>799</v>
      </c>
      <c r="M2431" s="8" t="s">
        <v>311</v>
      </c>
      <c r="N2431" s="4" t="s">
        <v>75</v>
      </c>
      <c r="O2431" s="4" t="s">
        <v>62</v>
      </c>
      <c r="P2431" s="4" t="s">
        <v>1212</v>
      </c>
      <c r="Q2431" s="148">
        <v>9192</v>
      </c>
      <c r="R2431" s="148">
        <v>1</v>
      </c>
      <c r="S2431" s="148">
        <v>112.8</v>
      </c>
      <c r="T2431" s="8"/>
      <c r="U2431" s="148">
        <v>10.369</v>
      </c>
      <c r="V2431" s="149">
        <v>4.1999999999999998E-5</v>
      </c>
      <c r="W2431" s="149">
        <v>1.1490414092377101E-3</v>
      </c>
      <c r="X2431" s="149">
        <v>4.1332913690297497E-5</v>
      </c>
    </row>
    <row r="2432" spans="1:24" x14ac:dyDescent="0.2">
      <c r="A2432" s="4" t="s">
        <v>1226</v>
      </c>
      <c r="B2432" s="4">
        <v>11392</v>
      </c>
      <c r="C2432" s="4" t="s">
        <v>3735</v>
      </c>
      <c r="D2432" s="4" t="s">
        <v>3736</v>
      </c>
      <c r="E2432" s="4" t="s">
        <v>425</v>
      </c>
      <c r="F2432" s="4" t="s">
        <v>3737</v>
      </c>
      <c r="G2432" s="4" t="s">
        <v>3738</v>
      </c>
      <c r="H2432" s="4" t="s">
        <v>76</v>
      </c>
      <c r="I2432" s="4" t="s">
        <v>73</v>
      </c>
      <c r="J2432" s="4" t="s">
        <v>53</v>
      </c>
      <c r="K2432" s="4" t="s">
        <v>53</v>
      </c>
      <c r="L2432" s="8" t="s">
        <v>799</v>
      </c>
      <c r="M2432" s="8" t="s">
        <v>311</v>
      </c>
      <c r="N2432" s="4" t="s">
        <v>631</v>
      </c>
      <c r="O2432" s="4" t="s">
        <v>62</v>
      </c>
      <c r="P2432" s="4" t="s">
        <v>1212</v>
      </c>
      <c r="Q2432" s="148">
        <v>3500</v>
      </c>
      <c r="R2432" s="148">
        <v>1</v>
      </c>
      <c r="S2432" s="148">
        <v>1584</v>
      </c>
      <c r="T2432" s="8"/>
      <c r="U2432" s="148">
        <v>55.44</v>
      </c>
      <c r="V2432" s="149">
        <v>3.6900000000000002E-4</v>
      </c>
      <c r="W2432" s="149">
        <v>6.1438384333720002E-3</v>
      </c>
      <c r="X2432" s="149">
        <v>2.21003996594141E-4</v>
      </c>
    </row>
    <row r="2433" spans="1:24" x14ac:dyDescent="0.2">
      <c r="A2433" s="4" t="s">
        <v>1226</v>
      </c>
      <c r="B2433" s="4">
        <v>11392</v>
      </c>
      <c r="C2433" s="4" t="s">
        <v>3313</v>
      </c>
      <c r="D2433" s="4" t="s">
        <v>3314</v>
      </c>
      <c r="E2433" s="4" t="s">
        <v>425</v>
      </c>
      <c r="F2433" s="4" t="s">
        <v>3315</v>
      </c>
      <c r="G2433" s="4" t="s">
        <v>3316</v>
      </c>
      <c r="H2433" s="4" t="s">
        <v>76</v>
      </c>
      <c r="I2433" s="4" t="s">
        <v>73</v>
      </c>
      <c r="J2433" s="4" t="s">
        <v>53</v>
      </c>
      <c r="K2433" s="4" t="s">
        <v>53</v>
      </c>
      <c r="L2433" s="8" t="s">
        <v>799</v>
      </c>
      <c r="M2433" s="8" t="s">
        <v>311</v>
      </c>
      <c r="N2433" s="4" t="s">
        <v>266</v>
      </c>
      <c r="O2433" s="4" t="s">
        <v>62</v>
      </c>
      <c r="P2433" s="4" t="s">
        <v>1212</v>
      </c>
      <c r="Q2433" s="148">
        <v>1873</v>
      </c>
      <c r="R2433" s="148">
        <v>1</v>
      </c>
      <c r="S2433" s="148">
        <v>519.5</v>
      </c>
      <c r="T2433" s="8"/>
      <c r="U2433" s="148">
        <v>9.73</v>
      </c>
      <c r="V2433" s="149">
        <v>2.8E-5</v>
      </c>
      <c r="W2433" s="149">
        <v>1.07830071714902E-3</v>
      </c>
      <c r="X2433" s="149">
        <v>3.8788254379512899E-5</v>
      </c>
    </row>
    <row r="2434" spans="1:24" x14ac:dyDescent="0.2">
      <c r="A2434" s="4" t="s">
        <v>1226</v>
      </c>
      <c r="B2434" s="4">
        <v>11392</v>
      </c>
      <c r="C2434" s="4" t="s">
        <v>3317</v>
      </c>
      <c r="D2434" s="4" t="s">
        <v>3318</v>
      </c>
      <c r="E2434" s="4" t="s">
        <v>425</v>
      </c>
      <c r="F2434" s="4" t="s">
        <v>3319</v>
      </c>
      <c r="G2434" s="4" t="s">
        <v>3320</v>
      </c>
      <c r="H2434" s="4" t="s">
        <v>76</v>
      </c>
      <c r="I2434" s="4" t="s">
        <v>73</v>
      </c>
      <c r="J2434" s="4" t="s">
        <v>53</v>
      </c>
      <c r="K2434" s="4" t="s">
        <v>53</v>
      </c>
      <c r="L2434" s="8" t="s">
        <v>799</v>
      </c>
      <c r="M2434" s="8" t="s">
        <v>311</v>
      </c>
      <c r="N2434" s="4" t="s">
        <v>75</v>
      </c>
      <c r="O2434" s="4" t="s">
        <v>62</v>
      </c>
      <c r="P2434" s="4" t="s">
        <v>1212</v>
      </c>
      <c r="Q2434" s="148">
        <v>230</v>
      </c>
      <c r="R2434" s="148">
        <v>1</v>
      </c>
      <c r="S2434" s="148">
        <v>13100</v>
      </c>
      <c r="T2434" s="8"/>
      <c r="U2434" s="148">
        <v>30.13</v>
      </c>
      <c r="V2434" s="149">
        <v>1.9000000000000001E-5</v>
      </c>
      <c r="W2434" s="149">
        <v>3.3389944443993199E-3</v>
      </c>
      <c r="X2434" s="149">
        <v>1.2010913451265299E-4</v>
      </c>
    </row>
    <row r="2435" spans="1:24" x14ac:dyDescent="0.2">
      <c r="A2435" s="4" t="s">
        <v>1226</v>
      </c>
      <c r="B2435" s="4">
        <v>11392</v>
      </c>
      <c r="C2435" s="4" t="s">
        <v>2115</v>
      </c>
      <c r="D2435" s="4" t="s">
        <v>2116</v>
      </c>
      <c r="E2435" s="4" t="s">
        <v>425</v>
      </c>
      <c r="F2435" s="4" t="s">
        <v>3321</v>
      </c>
      <c r="G2435" s="4" t="s">
        <v>3322</v>
      </c>
      <c r="H2435" s="4" t="s">
        <v>76</v>
      </c>
      <c r="I2435" s="4" t="s">
        <v>73</v>
      </c>
      <c r="J2435" s="4" t="s">
        <v>53</v>
      </c>
      <c r="K2435" s="4" t="s">
        <v>53</v>
      </c>
      <c r="L2435" s="8" t="s">
        <v>799</v>
      </c>
      <c r="M2435" s="8" t="s">
        <v>311</v>
      </c>
      <c r="N2435" s="4" t="s">
        <v>629</v>
      </c>
      <c r="O2435" s="4" t="s">
        <v>62</v>
      </c>
      <c r="P2435" s="4" t="s">
        <v>1212</v>
      </c>
      <c r="Q2435" s="148">
        <v>791</v>
      </c>
      <c r="R2435" s="148">
        <v>1</v>
      </c>
      <c r="S2435" s="148">
        <v>26610</v>
      </c>
      <c r="T2435" s="8"/>
      <c r="U2435" s="148">
        <v>210.48500000000001</v>
      </c>
      <c r="V2435" s="149">
        <v>6.9999999999999999E-6</v>
      </c>
      <c r="W2435" s="149">
        <v>2.33258738642163E-2</v>
      </c>
      <c r="X2435" s="149">
        <v>8.39070135705582E-4</v>
      </c>
    </row>
    <row r="2436" spans="1:24" x14ac:dyDescent="0.2">
      <c r="A2436" s="4" t="s">
        <v>1226</v>
      </c>
      <c r="B2436" s="4">
        <v>11392</v>
      </c>
      <c r="C2436" s="4" t="s">
        <v>3323</v>
      </c>
      <c r="D2436" s="4" t="s">
        <v>3324</v>
      </c>
      <c r="E2436" s="4" t="s">
        <v>425</v>
      </c>
      <c r="F2436" s="4" t="s">
        <v>3325</v>
      </c>
      <c r="G2436" s="4" t="s">
        <v>3326</v>
      </c>
      <c r="H2436" s="4" t="s">
        <v>76</v>
      </c>
      <c r="I2436" s="4" t="s">
        <v>73</v>
      </c>
      <c r="J2436" s="4" t="s">
        <v>53</v>
      </c>
      <c r="K2436" s="4" t="s">
        <v>53</v>
      </c>
      <c r="L2436" s="8" t="s">
        <v>799</v>
      </c>
      <c r="M2436" s="8" t="s">
        <v>311</v>
      </c>
      <c r="N2436" s="4" t="s">
        <v>75</v>
      </c>
      <c r="O2436" s="4" t="s">
        <v>62</v>
      </c>
      <c r="P2436" s="4" t="s">
        <v>1212</v>
      </c>
      <c r="Q2436" s="148">
        <v>1918</v>
      </c>
      <c r="R2436" s="148">
        <v>1</v>
      </c>
      <c r="S2436" s="148">
        <v>2418</v>
      </c>
      <c r="T2436" s="8"/>
      <c r="U2436" s="148">
        <v>46.377000000000002</v>
      </c>
      <c r="V2436" s="149">
        <v>1.5300000000000001E-4</v>
      </c>
      <c r="W2436" s="149">
        <v>5.1395070264379002E-3</v>
      </c>
      <c r="X2436" s="149">
        <v>1.8487654024180501E-4</v>
      </c>
    </row>
    <row r="2437" spans="1:24" x14ac:dyDescent="0.2">
      <c r="A2437" s="4" t="s">
        <v>1226</v>
      </c>
      <c r="B2437" s="4">
        <v>11392</v>
      </c>
      <c r="C2437" s="4" t="s">
        <v>3327</v>
      </c>
      <c r="D2437" s="4" t="s">
        <v>3328</v>
      </c>
      <c r="E2437" s="4" t="s">
        <v>425</v>
      </c>
      <c r="F2437" s="4" t="s">
        <v>3329</v>
      </c>
      <c r="G2437" s="4" t="s">
        <v>3330</v>
      </c>
      <c r="H2437" s="4" t="s">
        <v>76</v>
      </c>
      <c r="I2437" s="4" t="s">
        <v>73</v>
      </c>
      <c r="J2437" s="4" t="s">
        <v>53</v>
      </c>
      <c r="K2437" s="4" t="s">
        <v>53</v>
      </c>
      <c r="L2437" s="8" t="s">
        <v>799</v>
      </c>
      <c r="M2437" s="8" t="s">
        <v>311</v>
      </c>
      <c r="N2437" s="4" t="s">
        <v>686</v>
      </c>
      <c r="O2437" s="4" t="s">
        <v>62</v>
      </c>
      <c r="P2437" s="4" t="s">
        <v>1212</v>
      </c>
      <c r="Q2437" s="148">
        <v>318</v>
      </c>
      <c r="R2437" s="148">
        <v>1</v>
      </c>
      <c r="S2437" s="148">
        <v>9743</v>
      </c>
      <c r="T2437" s="8"/>
      <c r="U2437" s="148">
        <v>30.983000000000001</v>
      </c>
      <c r="V2437" s="149">
        <v>4.6999999999999997E-5</v>
      </c>
      <c r="W2437" s="149">
        <v>3.4334947471712199E-3</v>
      </c>
      <c r="X2437" s="149">
        <v>1.23508466187539E-4</v>
      </c>
    </row>
    <row r="2438" spans="1:24" x14ac:dyDescent="0.2">
      <c r="A2438" s="4" t="s">
        <v>1226</v>
      </c>
      <c r="B2438" s="4">
        <v>11392</v>
      </c>
      <c r="C2438" s="4" t="s">
        <v>1220</v>
      </c>
      <c r="D2438" s="4" t="s">
        <v>2138</v>
      </c>
      <c r="E2438" s="4" t="s">
        <v>425</v>
      </c>
      <c r="F2438" s="4" t="s">
        <v>3331</v>
      </c>
      <c r="G2438" s="4" t="s">
        <v>3332</v>
      </c>
      <c r="H2438" s="4" t="s">
        <v>76</v>
      </c>
      <c r="I2438" s="4" t="s">
        <v>73</v>
      </c>
      <c r="J2438" s="4" t="s">
        <v>53</v>
      </c>
      <c r="K2438" s="4" t="s">
        <v>53</v>
      </c>
      <c r="L2438" s="8" t="s">
        <v>799</v>
      </c>
      <c r="M2438" s="8" t="s">
        <v>311</v>
      </c>
      <c r="N2438" s="4" t="s">
        <v>256</v>
      </c>
      <c r="O2438" s="4" t="s">
        <v>62</v>
      </c>
      <c r="P2438" s="4" t="s">
        <v>1212</v>
      </c>
      <c r="Q2438" s="148">
        <v>19115</v>
      </c>
      <c r="R2438" s="148">
        <v>1</v>
      </c>
      <c r="S2438" s="148">
        <v>3500</v>
      </c>
      <c r="T2438" s="143">
        <v>4.9930000000000003</v>
      </c>
      <c r="U2438" s="148">
        <v>674.01800000000003</v>
      </c>
      <c r="V2438" s="149">
        <v>1.4E-5</v>
      </c>
      <c r="W2438" s="149">
        <v>7.4694377346711596E-2</v>
      </c>
      <c r="X2438" s="149">
        <v>2.68687988718381E-3</v>
      </c>
    </row>
    <row r="2439" spans="1:24" x14ac:dyDescent="0.2">
      <c r="A2439" s="4" t="s">
        <v>1226</v>
      </c>
      <c r="B2439" s="4">
        <v>11392</v>
      </c>
      <c r="C2439" s="4" t="s">
        <v>2155</v>
      </c>
      <c r="D2439" s="4" t="s">
        <v>2156</v>
      </c>
      <c r="E2439" s="4" t="s">
        <v>425</v>
      </c>
      <c r="F2439" s="4" t="s">
        <v>3333</v>
      </c>
      <c r="G2439" s="4" t="s">
        <v>3334</v>
      </c>
      <c r="H2439" s="4" t="s">
        <v>76</v>
      </c>
      <c r="I2439" s="4" t="s">
        <v>73</v>
      </c>
      <c r="J2439" s="4" t="s">
        <v>53</v>
      </c>
      <c r="K2439" s="4" t="s">
        <v>53</v>
      </c>
      <c r="L2439" s="8" t="s">
        <v>799</v>
      </c>
      <c r="M2439" s="8" t="s">
        <v>311</v>
      </c>
      <c r="N2439" s="4" t="s">
        <v>252</v>
      </c>
      <c r="O2439" s="4" t="s">
        <v>62</v>
      </c>
      <c r="P2439" s="4" t="s">
        <v>1212</v>
      </c>
      <c r="Q2439" s="148">
        <v>960</v>
      </c>
      <c r="R2439" s="148">
        <v>1</v>
      </c>
      <c r="S2439" s="148">
        <v>30030</v>
      </c>
      <c r="T2439" s="8"/>
      <c r="U2439" s="148">
        <v>288.28800000000001</v>
      </c>
      <c r="V2439" s="149">
        <v>6.3E-5</v>
      </c>
      <c r="W2439" s="149">
        <v>3.1947959853534401E-2</v>
      </c>
      <c r="X2439" s="149">
        <v>1.1492207822895301E-3</v>
      </c>
    </row>
    <row r="2440" spans="1:24" x14ac:dyDescent="0.2">
      <c r="A2440" s="4" t="s">
        <v>1226</v>
      </c>
      <c r="B2440" s="4">
        <v>11392</v>
      </c>
      <c r="C2440" s="4" t="s">
        <v>2926</v>
      </c>
      <c r="D2440" s="4" t="s">
        <v>2927</v>
      </c>
      <c r="E2440" s="4" t="s">
        <v>425</v>
      </c>
      <c r="F2440" s="4" t="s">
        <v>3335</v>
      </c>
      <c r="G2440" s="4" t="s">
        <v>3336</v>
      </c>
      <c r="H2440" s="4" t="s">
        <v>76</v>
      </c>
      <c r="I2440" s="4" t="s">
        <v>73</v>
      </c>
      <c r="J2440" s="4" t="s">
        <v>53</v>
      </c>
      <c r="K2440" s="4" t="s">
        <v>53</v>
      </c>
      <c r="L2440" s="8" t="s">
        <v>799</v>
      </c>
      <c r="M2440" s="8" t="s">
        <v>311</v>
      </c>
      <c r="N2440" s="4" t="s">
        <v>156</v>
      </c>
      <c r="O2440" s="4" t="s">
        <v>62</v>
      </c>
      <c r="P2440" s="4" t="s">
        <v>1212</v>
      </c>
      <c r="Q2440" s="148">
        <v>366</v>
      </c>
      <c r="R2440" s="148">
        <v>1</v>
      </c>
      <c r="S2440" s="148">
        <v>8896</v>
      </c>
      <c r="T2440" s="8"/>
      <c r="U2440" s="148">
        <v>32.558999999999997</v>
      </c>
      <c r="V2440" s="149">
        <v>2.9E-5</v>
      </c>
      <c r="W2440" s="149">
        <v>3.6082151395020801E-3</v>
      </c>
      <c r="X2440" s="149">
        <v>1.2979344672704599E-4</v>
      </c>
    </row>
    <row r="2441" spans="1:24" x14ac:dyDescent="0.2">
      <c r="A2441" s="4" t="s">
        <v>1226</v>
      </c>
      <c r="B2441" s="4">
        <v>11392</v>
      </c>
      <c r="C2441" s="4" t="s">
        <v>3666</v>
      </c>
      <c r="D2441" s="4" t="s">
        <v>3667</v>
      </c>
      <c r="E2441" s="4" t="s">
        <v>425</v>
      </c>
      <c r="F2441" s="4" t="s">
        <v>3668</v>
      </c>
      <c r="G2441" s="4" t="s">
        <v>3669</v>
      </c>
      <c r="H2441" s="4" t="s">
        <v>76</v>
      </c>
      <c r="I2441" s="4" t="s">
        <v>73</v>
      </c>
      <c r="J2441" s="4" t="s">
        <v>53</v>
      </c>
      <c r="K2441" s="4" t="s">
        <v>53</v>
      </c>
      <c r="L2441" s="8" t="s">
        <v>799</v>
      </c>
      <c r="M2441" s="8" t="s">
        <v>311</v>
      </c>
      <c r="N2441" s="4" t="s">
        <v>156</v>
      </c>
      <c r="O2441" s="4" t="s">
        <v>62</v>
      </c>
      <c r="P2441" s="4" t="s">
        <v>1212</v>
      </c>
      <c r="Q2441" s="148">
        <v>97</v>
      </c>
      <c r="R2441" s="148">
        <v>1</v>
      </c>
      <c r="S2441" s="148">
        <v>39240</v>
      </c>
      <c r="T2441" s="8"/>
      <c r="U2441" s="148">
        <v>38.063000000000002</v>
      </c>
      <c r="V2441" s="149">
        <v>9.0000000000000002E-6</v>
      </c>
      <c r="W2441" s="149">
        <v>4.2181041400027397E-3</v>
      </c>
      <c r="X2441" s="149">
        <v>1.51732159479861E-4</v>
      </c>
    </row>
    <row r="2442" spans="1:24" x14ac:dyDescent="0.2">
      <c r="A2442" s="4" t="s">
        <v>1226</v>
      </c>
      <c r="B2442" s="4">
        <v>11392</v>
      </c>
      <c r="C2442" s="4" t="s">
        <v>3337</v>
      </c>
      <c r="D2442" s="4" t="s">
        <v>3338</v>
      </c>
      <c r="E2442" s="4" t="s">
        <v>425</v>
      </c>
      <c r="F2442" s="4" t="s">
        <v>3339</v>
      </c>
      <c r="G2442" s="4" t="s">
        <v>3340</v>
      </c>
      <c r="H2442" s="4" t="s">
        <v>76</v>
      </c>
      <c r="I2442" s="4" t="s">
        <v>73</v>
      </c>
      <c r="J2442" s="4" t="s">
        <v>53</v>
      </c>
      <c r="K2442" s="4" t="s">
        <v>53</v>
      </c>
      <c r="L2442" s="8" t="s">
        <v>799</v>
      </c>
      <c r="M2442" s="8" t="s">
        <v>311</v>
      </c>
      <c r="N2442" s="4" t="s">
        <v>256</v>
      </c>
      <c r="O2442" s="4" t="s">
        <v>62</v>
      </c>
      <c r="P2442" s="4" t="s">
        <v>1212</v>
      </c>
      <c r="Q2442" s="148">
        <v>1701</v>
      </c>
      <c r="R2442" s="148">
        <v>1</v>
      </c>
      <c r="S2442" s="148">
        <v>16750</v>
      </c>
      <c r="T2442" s="8"/>
      <c r="U2442" s="148">
        <v>284.91800000000001</v>
      </c>
      <c r="V2442" s="149">
        <v>4.8000000000000001E-5</v>
      </c>
      <c r="W2442" s="149">
        <v>3.1574442403323702E-2</v>
      </c>
      <c r="X2442" s="149">
        <v>1.1357847438602301E-3</v>
      </c>
    </row>
    <row r="2443" spans="1:24" x14ac:dyDescent="0.2">
      <c r="A2443" s="4" t="s">
        <v>1226</v>
      </c>
      <c r="B2443" s="4">
        <v>11392</v>
      </c>
      <c r="C2443" s="4" t="s">
        <v>3341</v>
      </c>
      <c r="D2443" s="4" t="s">
        <v>3342</v>
      </c>
      <c r="E2443" s="4" t="s">
        <v>425</v>
      </c>
      <c r="F2443" s="4" t="s">
        <v>3343</v>
      </c>
      <c r="G2443" s="4" t="s">
        <v>3344</v>
      </c>
      <c r="H2443" s="4" t="s">
        <v>76</v>
      </c>
      <c r="I2443" s="4" t="s">
        <v>73</v>
      </c>
      <c r="J2443" s="4" t="s">
        <v>53</v>
      </c>
      <c r="K2443" s="4" t="s">
        <v>53</v>
      </c>
      <c r="L2443" s="8" t="s">
        <v>799</v>
      </c>
      <c r="M2443" s="8" t="s">
        <v>311</v>
      </c>
      <c r="N2443" s="4" t="s">
        <v>631</v>
      </c>
      <c r="O2443" s="4" t="s">
        <v>62</v>
      </c>
      <c r="P2443" s="4" t="s">
        <v>1212</v>
      </c>
      <c r="Q2443" s="148">
        <v>7476</v>
      </c>
      <c r="R2443" s="148">
        <v>1</v>
      </c>
      <c r="S2443" s="148">
        <v>386</v>
      </c>
      <c r="T2443" s="8"/>
      <c r="U2443" s="148">
        <v>28.856999999999999</v>
      </c>
      <c r="V2443" s="149">
        <v>1.0399999999999999E-4</v>
      </c>
      <c r="W2443" s="149">
        <v>3.1979609930312398E-3</v>
      </c>
      <c r="X2443" s="149">
        <v>1.15035928772653E-4</v>
      </c>
    </row>
    <row r="2444" spans="1:24" x14ac:dyDescent="0.2">
      <c r="A2444" s="4" t="s">
        <v>1226</v>
      </c>
      <c r="B2444" s="4">
        <v>11392</v>
      </c>
      <c r="C2444" s="4" t="s">
        <v>2177</v>
      </c>
      <c r="D2444" s="4" t="s">
        <v>2178</v>
      </c>
      <c r="E2444" s="4" t="s">
        <v>425</v>
      </c>
      <c r="F2444" s="4" t="s">
        <v>3682</v>
      </c>
      <c r="G2444" s="4" t="s">
        <v>3683</v>
      </c>
      <c r="H2444" s="4" t="s">
        <v>76</v>
      </c>
      <c r="I2444" s="4" t="s">
        <v>73</v>
      </c>
      <c r="J2444" s="4" t="s">
        <v>53</v>
      </c>
      <c r="K2444" s="4" t="s">
        <v>53</v>
      </c>
      <c r="L2444" s="8" t="s">
        <v>799</v>
      </c>
      <c r="M2444" s="8" t="s">
        <v>311</v>
      </c>
      <c r="N2444" s="4" t="s">
        <v>627</v>
      </c>
      <c r="O2444" s="4" t="s">
        <v>62</v>
      </c>
      <c r="P2444" s="4" t="s">
        <v>1212</v>
      </c>
      <c r="Q2444" s="148">
        <v>8000</v>
      </c>
      <c r="R2444" s="148">
        <v>1</v>
      </c>
      <c r="S2444" s="148">
        <v>158</v>
      </c>
      <c r="T2444" s="8"/>
      <c r="U2444" s="148">
        <v>12.64</v>
      </c>
      <c r="V2444" s="149">
        <v>3.4999999999999997E-5</v>
      </c>
      <c r="W2444" s="149">
        <v>1.4007597005379199E-3</v>
      </c>
      <c r="X2444" s="149">
        <v>5.0387635587120197E-5</v>
      </c>
    </row>
    <row r="2445" spans="1:24" x14ac:dyDescent="0.2">
      <c r="A2445" s="4" t="s">
        <v>1226</v>
      </c>
      <c r="B2445" s="4">
        <v>11392</v>
      </c>
      <c r="C2445" s="4" t="s">
        <v>2181</v>
      </c>
      <c r="D2445" s="4" t="s">
        <v>2182</v>
      </c>
      <c r="E2445" s="4" t="s">
        <v>425</v>
      </c>
      <c r="F2445" s="4" t="s">
        <v>3345</v>
      </c>
      <c r="G2445" s="4" t="s">
        <v>3346</v>
      </c>
      <c r="H2445" s="4" t="s">
        <v>76</v>
      </c>
      <c r="I2445" s="4" t="s">
        <v>73</v>
      </c>
      <c r="J2445" s="4" t="s">
        <v>53</v>
      </c>
      <c r="K2445" s="4" t="s">
        <v>53</v>
      </c>
      <c r="L2445" s="8" t="s">
        <v>799</v>
      </c>
      <c r="M2445" s="8" t="s">
        <v>311</v>
      </c>
      <c r="N2445" s="4" t="s">
        <v>260</v>
      </c>
      <c r="O2445" s="4" t="s">
        <v>62</v>
      </c>
      <c r="P2445" s="4" t="s">
        <v>1212</v>
      </c>
      <c r="Q2445" s="148">
        <v>2344</v>
      </c>
      <c r="R2445" s="148">
        <v>1</v>
      </c>
      <c r="S2445" s="148">
        <v>1597</v>
      </c>
      <c r="T2445" s="8"/>
      <c r="U2445" s="148">
        <v>37.433999999999997</v>
      </c>
      <c r="V2445" s="149">
        <v>1.2999999999999999E-5</v>
      </c>
      <c r="W2445" s="149">
        <v>4.1483853154139399E-3</v>
      </c>
      <c r="X2445" s="149">
        <v>1.492242584276E-4</v>
      </c>
    </row>
    <row r="2446" spans="1:24" x14ac:dyDescent="0.2">
      <c r="A2446" s="4" t="s">
        <v>1226</v>
      </c>
      <c r="B2446" s="4">
        <v>11392</v>
      </c>
      <c r="C2446" s="4" t="s">
        <v>3684</v>
      </c>
      <c r="D2446" s="4" t="s">
        <v>3685</v>
      </c>
      <c r="E2446" s="4" t="s">
        <v>425</v>
      </c>
      <c r="F2446" s="4" t="s">
        <v>3686</v>
      </c>
      <c r="G2446" s="4" t="s">
        <v>3687</v>
      </c>
      <c r="H2446" s="4" t="s">
        <v>76</v>
      </c>
      <c r="I2446" s="4" t="s">
        <v>73</v>
      </c>
      <c r="J2446" s="4" t="s">
        <v>53</v>
      </c>
      <c r="K2446" s="4" t="s">
        <v>53</v>
      </c>
      <c r="L2446" s="8" t="s">
        <v>799</v>
      </c>
      <c r="M2446" s="8" t="s">
        <v>311</v>
      </c>
      <c r="N2446" s="4" t="s">
        <v>253</v>
      </c>
      <c r="O2446" s="4" t="s">
        <v>62</v>
      </c>
      <c r="P2446" s="4" t="s">
        <v>1212</v>
      </c>
      <c r="Q2446" s="148">
        <v>318</v>
      </c>
      <c r="R2446" s="148">
        <v>1</v>
      </c>
      <c r="S2446" s="148">
        <v>8289</v>
      </c>
      <c r="T2446" s="8"/>
      <c r="U2446" s="148">
        <v>26.359000000000002</v>
      </c>
      <c r="V2446" s="149">
        <v>6.9999999999999999E-6</v>
      </c>
      <c r="W2446" s="149">
        <v>2.9210959621576698E-3</v>
      </c>
      <c r="X2446" s="149">
        <v>1.05076637198862E-4</v>
      </c>
    </row>
    <row r="2447" spans="1:24" x14ac:dyDescent="0.2">
      <c r="A2447" s="4" t="s">
        <v>1226</v>
      </c>
      <c r="B2447" s="4">
        <v>11392</v>
      </c>
      <c r="C2447" s="4" t="s">
        <v>2186</v>
      </c>
      <c r="D2447" s="4" t="s">
        <v>2187</v>
      </c>
      <c r="E2447" s="4" t="s">
        <v>425</v>
      </c>
      <c r="F2447" s="4" t="s">
        <v>3347</v>
      </c>
      <c r="G2447" s="4" t="s">
        <v>3348</v>
      </c>
      <c r="H2447" s="4" t="s">
        <v>76</v>
      </c>
      <c r="I2447" s="4" t="s">
        <v>73</v>
      </c>
      <c r="J2447" s="4" t="s">
        <v>53</v>
      </c>
      <c r="K2447" s="4" t="s">
        <v>53</v>
      </c>
      <c r="L2447" s="8" t="s">
        <v>799</v>
      </c>
      <c r="M2447" s="8" t="s">
        <v>311</v>
      </c>
      <c r="N2447" s="4" t="s">
        <v>254</v>
      </c>
      <c r="O2447" s="4" t="s">
        <v>62</v>
      </c>
      <c r="P2447" s="4" t="s">
        <v>1212</v>
      </c>
      <c r="Q2447" s="148">
        <v>504</v>
      </c>
      <c r="R2447" s="148">
        <v>1</v>
      </c>
      <c r="S2447" s="148">
        <v>16200</v>
      </c>
      <c r="T2447" s="8"/>
      <c r="U2447" s="148">
        <v>81.647999999999996</v>
      </c>
      <c r="V2447" s="149">
        <v>3.8999999999999999E-5</v>
      </c>
      <c r="W2447" s="149">
        <v>9.0481984200569496E-3</v>
      </c>
      <c r="X2447" s="149">
        <v>3.25478613165917E-4</v>
      </c>
    </row>
    <row r="2448" spans="1:24" x14ac:dyDescent="0.2">
      <c r="A2448" s="4" t="s">
        <v>1226</v>
      </c>
      <c r="B2448" s="4">
        <v>11392</v>
      </c>
      <c r="C2448" s="4" t="s">
        <v>2196</v>
      </c>
      <c r="D2448" s="4" t="s">
        <v>2197</v>
      </c>
      <c r="E2448" s="4" t="s">
        <v>425</v>
      </c>
      <c r="F2448" s="4" t="s">
        <v>3688</v>
      </c>
      <c r="G2448" s="4" t="s">
        <v>3689</v>
      </c>
      <c r="H2448" s="4" t="s">
        <v>76</v>
      </c>
      <c r="I2448" s="4" t="s">
        <v>73</v>
      </c>
      <c r="J2448" s="4" t="s">
        <v>53</v>
      </c>
      <c r="K2448" s="4" t="s">
        <v>53</v>
      </c>
      <c r="L2448" s="8" t="s">
        <v>799</v>
      </c>
      <c r="M2448" s="8" t="s">
        <v>311</v>
      </c>
      <c r="N2448" s="4" t="s">
        <v>140</v>
      </c>
      <c r="O2448" s="4" t="s">
        <v>62</v>
      </c>
      <c r="P2448" s="4" t="s">
        <v>1212</v>
      </c>
      <c r="Q2448" s="148">
        <v>615</v>
      </c>
      <c r="R2448" s="148">
        <v>1</v>
      </c>
      <c r="S2448" s="148">
        <v>9435</v>
      </c>
      <c r="T2448" s="8"/>
      <c r="U2448" s="148">
        <v>58.024999999999999</v>
      </c>
      <c r="V2448" s="149">
        <v>2.9E-5</v>
      </c>
      <c r="W2448" s="149">
        <v>6.4303347953827399E-3</v>
      </c>
      <c r="X2448" s="149">
        <v>2.3130974302623E-4</v>
      </c>
    </row>
    <row r="2449" spans="1:24" x14ac:dyDescent="0.2">
      <c r="A2449" s="4" t="s">
        <v>1226</v>
      </c>
      <c r="B2449" s="4">
        <v>11392</v>
      </c>
      <c r="C2449" s="4" t="s">
        <v>3349</v>
      </c>
      <c r="D2449" s="4" t="s">
        <v>3350</v>
      </c>
      <c r="E2449" s="4" t="s">
        <v>425</v>
      </c>
      <c r="F2449" s="4" t="s">
        <v>3349</v>
      </c>
      <c r="G2449" s="4" t="s">
        <v>3351</v>
      </c>
      <c r="H2449" s="4" t="s">
        <v>76</v>
      </c>
      <c r="I2449" s="4" t="s">
        <v>73</v>
      </c>
      <c r="J2449" s="4" t="s">
        <v>53</v>
      </c>
      <c r="K2449" s="4" t="s">
        <v>53</v>
      </c>
      <c r="L2449" s="8" t="s">
        <v>799</v>
      </c>
      <c r="M2449" s="8" t="s">
        <v>311</v>
      </c>
      <c r="N2449" s="4" t="s">
        <v>263</v>
      </c>
      <c r="O2449" s="4" t="s">
        <v>62</v>
      </c>
      <c r="P2449" s="4" t="s">
        <v>1212</v>
      </c>
      <c r="Q2449" s="148">
        <v>16718</v>
      </c>
      <c r="R2449" s="148">
        <v>1</v>
      </c>
      <c r="S2449" s="148">
        <v>299.7</v>
      </c>
      <c r="T2449" s="8"/>
      <c r="U2449" s="148">
        <v>50.103999999999999</v>
      </c>
      <c r="V2449" s="149">
        <v>3.57E-4</v>
      </c>
      <c r="W2449" s="149">
        <v>5.55248799990173E-3</v>
      </c>
      <c r="X2449" s="149">
        <v>1.9973214665832201E-4</v>
      </c>
    </row>
    <row r="2450" spans="1:24" x14ac:dyDescent="0.2">
      <c r="A2450" s="4" t="s">
        <v>1226</v>
      </c>
      <c r="B2450" s="4">
        <v>11392</v>
      </c>
      <c r="C2450" s="4" t="s">
        <v>3690</v>
      </c>
      <c r="D2450" s="4" t="s">
        <v>3691</v>
      </c>
      <c r="E2450" s="4" t="s">
        <v>425</v>
      </c>
      <c r="F2450" s="4" t="s">
        <v>3690</v>
      </c>
      <c r="G2450" s="4" t="s">
        <v>3692</v>
      </c>
      <c r="H2450" s="4" t="s">
        <v>76</v>
      </c>
      <c r="I2450" s="4" t="s">
        <v>73</v>
      </c>
      <c r="J2450" s="4" t="s">
        <v>53</v>
      </c>
      <c r="K2450" s="4" t="s">
        <v>53</v>
      </c>
      <c r="L2450" s="8" t="s">
        <v>799</v>
      </c>
      <c r="M2450" s="8" t="s">
        <v>311</v>
      </c>
      <c r="N2450" s="4" t="s">
        <v>253</v>
      </c>
      <c r="O2450" s="4" t="s">
        <v>62</v>
      </c>
      <c r="P2450" s="4" t="s">
        <v>1212</v>
      </c>
      <c r="Q2450" s="148">
        <v>113</v>
      </c>
      <c r="R2450" s="148">
        <v>1</v>
      </c>
      <c r="S2450" s="148">
        <v>3542</v>
      </c>
      <c r="T2450" s="8"/>
      <c r="U2450" s="148">
        <v>4.0019999999999998</v>
      </c>
      <c r="V2450" s="149">
        <v>3.4999999999999997E-5</v>
      </c>
      <c r="W2450" s="149">
        <v>4.4355100245371798E-4</v>
      </c>
      <c r="X2450" s="149">
        <v>1.59552607541159E-5</v>
      </c>
    </row>
    <row r="2451" spans="1:24" x14ac:dyDescent="0.2">
      <c r="A2451" s="4" t="s">
        <v>1226</v>
      </c>
      <c r="B2451" s="4">
        <v>11392</v>
      </c>
      <c r="C2451" s="4" t="s">
        <v>3352</v>
      </c>
      <c r="D2451" s="4" t="s">
        <v>3353</v>
      </c>
      <c r="E2451" s="4" t="s">
        <v>425</v>
      </c>
      <c r="F2451" s="4" t="s">
        <v>3354</v>
      </c>
      <c r="G2451" s="4" t="s">
        <v>3355</v>
      </c>
      <c r="H2451" s="4" t="s">
        <v>76</v>
      </c>
      <c r="I2451" s="4" t="s">
        <v>73</v>
      </c>
      <c r="J2451" s="4" t="s">
        <v>53</v>
      </c>
      <c r="K2451" s="4" t="s">
        <v>314</v>
      </c>
      <c r="L2451" s="8" t="s">
        <v>799</v>
      </c>
      <c r="M2451" s="8" t="s">
        <v>311</v>
      </c>
      <c r="N2451" s="4" t="s">
        <v>254</v>
      </c>
      <c r="O2451" s="4" t="s">
        <v>62</v>
      </c>
      <c r="P2451" s="4" t="s">
        <v>1212</v>
      </c>
      <c r="Q2451" s="148">
        <v>430</v>
      </c>
      <c r="R2451" s="148">
        <v>1</v>
      </c>
      <c r="S2451" s="148">
        <v>9266</v>
      </c>
      <c r="T2451" s="8"/>
      <c r="U2451" s="148">
        <v>39.844000000000001</v>
      </c>
      <c r="V2451" s="149">
        <v>1E-4</v>
      </c>
      <c r="W2451" s="149">
        <v>4.4154738414788498E-3</v>
      </c>
      <c r="X2451" s="149">
        <v>1.5883187300681201E-4</v>
      </c>
    </row>
    <row r="2452" spans="1:24" x14ac:dyDescent="0.2">
      <c r="A2452" s="4" t="s">
        <v>1226</v>
      </c>
      <c r="B2452" s="4">
        <v>11392</v>
      </c>
      <c r="C2452" s="4" t="s">
        <v>3356</v>
      </c>
      <c r="D2452" s="4" t="s">
        <v>3357</v>
      </c>
      <c r="E2452" s="4" t="s">
        <v>425</v>
      </c>
      <c r="F2452" s="4" t="s">
        <v>3358</v>
      </c>
      <c r="G2452" s="4" t="s">
        <v>3359</v>
      </c>
      <c r="H2452" s="4" t="s">
        <v>76</v>
      </c>
      <c r="I2452" s="4" t="s">
        <v>73</v>
      </c>
      <c r="J2452" s="4" t="s">
        <v>53</v>
      </c>
      <c r="K2452" s="4" t="s">
        <v>53</v>
      </c>
      <c r="L2452" s="8" t="s">
        <v>799</v>
      </c>
      <c r="M2452" s="8" t="s">
        <v>311</v>
      </c>
      <c r="N2452" s="4" t="s">
        <v>254</v>
      </c>
      <c r="O2452" s="4" t="s">
        <v>62</v>
      </c>
      <c r="P2452" s="4" t="s">
        <v>1212</v>
      </c>
      <c r="Q2452" s="148">
        <v>405</v>
      </c>
      <c r="R2452" s="148">
        <v>1</v>
      </c>
      <c r="S2452" s="148">
        <v>30800</v>
      </c>
      <c r="T2452" s="8"/>
      <c r="U2452" s="148">
        <v>124.74</v>
      </c>
      <c r="V2452" s="149">
        <v>9.0000000000000002E-6</v>
      </c>
      <c r="W2452" s="149">
        <v>1.3823636475087E-2</v>
      </c>
      <c r="X2452" s="149">
        <v>4.9725899233681796E-4</v>
      </c>
    </row>
    <row r="2453" spans="1:24" x14ac:dyDescent="0.2">
      <c r="A2453" s="4" t="s">
        <v>1226</v>
      </c>
      <c r="B2453" s="4">
        <v>11392</v>
      </c>
      <c r="C2453" s="4" t="s">
        <v>3360</v>
      </c>
      <c r="D2453" s="4" t="s">
        <v>3361</v>
      </c>
      <c r="E2453" s="4" t="s">
        <v>426</v>
      </c>
      <c r="F2453" s="4" t="s">
        <v>3362</v>
      </c>
      <c r="G2453" s="4" t="s">
        <v>3363</v>
      </c>
      <c r="H2453" s="4" t="s">
        <v>76</v>
      </c>
      <c r="I2453" s="4" t="s">
        <v>73</v>
      </c>
      <c r="J2453" s="4" t="s">
        <v>53</v>
      </c>
      <c r="K2453" s="4" t="s">
        <v>53</v>
      </c>
      <c r="L2453" s="8" t="s">
        <v>799</v>
      </c>
      <c r="M2453" s="8" t="s">
        <v>311</v>
      </c>
      <c r="N2453" s="4" t="s">
        <v>686</v>
      </c>
      <c r="O2453" s="4" t="s">
        <v>62</v>
      </c>
      <c r="P2453" s="4" t="s">
        <v>1212</v>
      </c>
      <c r="Q2453" s="148">
        <v>2668</v>
      </c>
      <c r="R2453" s="148">
        <v>1</v>
      </c>
      <c r="S2453" s="148">
        <v>9718</v>
      </c>
      <c r="T2453" s="8"/>
      <c r="U2453" s="148">
        <v>259.27600000000001</v>
      </c>
      <c r="V2453" s="149">
        <v>5.0000000000000002E-5</v>
      </c>
      <c r="W2453" s="149">
        <v>2.8732888314794099E-2</v>
      </c>
      <c r="X2453" s="149">
        <v>1.0335693589809099E-3</v>
      </c>
    </row>
    <row r="2454" spans="1:24" x14ac:dyDescent="0.2">
      <c r="A2454" s="4" t="s">
        <v>1226</v>
      </c>
      <c r="B2454" s="4">
        <v>11392</v>
      </c>
      <c r="C2454" s="4" t="s">
        <v>3364</v>
      </c>
      <c r="D2454" s="4" t="s">
        <v>3365</v>
      </c>
      <c r="E2454" s="4" t="s">
        <v>425</v>
      </c>
      <c r="F2454" s="4" t="s">
        <v>3366</v>
      </c>
      <c r="G2454" s="4" t="s">
        <v>3367</v>
      </c>
      <c r="H2454" s="4" t="s">
        <v>76</v>
      </c>
      <c r="I2454" s="4" t="s">
        <v>73</v>
      </c>
      <c r="J2454" s="4" t="s">
        <v>53</v>
      </c>
      <c r="K2454" s="4" t="s">
        <v>53</v>
      </c>
      <c r="L2454" s="8" t="s">
        <v>799</v>
      </c>
      <c r="M2454" s="8" t="s">
        <v>311</v>
      </c>
      <c r="N2454" s="4" t="s">
        <v>270</v>
      </c>
      <c r="O2454" s="4" t="s">
        <v>62</v>
      </c>
      <c r="P2454" s="4" t="s">
        <v>1212</v>
      </c>
      <c r="Q2454" s="148">
        <v>6245</v>
      </c>
      <c r="R2454" s="148">
        <v>1</v>
      </c>
      <c r="S2454" s="148">
        <v>58.5</v>
      </c>
      <c r="T2454" s="8"/>
      <c r="U2454" s="148">
        <v>3.653</v>
      </c>
      <c r="V2454" s="149">
        <v>4.1999999999999998E-5</v>
      </c>
      <c r="W2454" s="149">
        <v>4.0486000260820298E-4</v>
      </c>
      <c r="X2454" s="149">
        <v>1.45634817073826E-5</v>
      </c>
    </row>
    <row r="2455" spans="1:24" x14ac:dyDescent="0.2">
      <c r="A2455" s="4" t="s">
        <v>1226</v>
      </c>
      <c r="B2455" s="4">
        <v>11392</v>
      </c>
      <c r="C2455" s="4" t="s">
        <v>3368</v>
      </c>
      <c r="D2455" s="4" t="s">
        <v>3369</v>
      </c>
      <c r="E2455" s="4" t="s">
        <v>425</v>
      </c>
      <c r="F2455" s="4" t="s">
        <v>3370</v>
      </c>
      <c r="G2455" s="4" t="s">
        <v>3371</v>
      </c>
      <c r="H2455" s="4" t="s">
        <v>76</v>
      </c>
      <c r="I2455" s="4" t="s">
        <v>73</v>
      </c>
      <c r="J2455" s="4" t="s">
        <v>53</v>
      </c>
      <c r="K2455" s="4" t="s">
        <v>53</v>
      </c>
      <c r="L2455" s="8" t="s">
        <v>799</v>
      </c>
      <c r="M2455" s="8" t="s">
        <v>311</v>
      </c>
      <c r="N2455" s="4" t="s">
        <v>261</v>
      </c>
      <c r="O2455" s="4" t="s">
        <v>62</v>
      </c>
      <c r="P2455" s="4" t="s">
        <v>1212</v>
      </c>
      <c r="Q2455" s="148">
        <v>146</v>
      </c>
      <c r="R2455" s="148">
        <v>1</v>
      </c>
      <c r="S2455" s="148">
        <v>6932</v>
      </c>
      <c r="T2455" s="8"/>
      <c r="U2455" s="148">
        <v>10.121</v>
      </c>
      <c r="V2455" s="149">
        <v>1.2E-5</v>
      </c>
      <c r="W2455" s="149">
        <v>1.1215741073123499E-3</v>
      </c>
      <c r="X2455" s="149">
        <v>4.0344869560069598E-5</v>
      </c>
    </row>
    <row r="2456" spans="1:24" x14ac:dyDescent="0.2">
      <c r="A2456" s="4" t="s">
        <v>1226</v>
      </c>
      <c r="B2456" s="4">
        <v>11392</v>
      </c>
      <c r="C2456" s="4" t="s">
        <v>3376</v>
      </c>
      <c r="D2456" s="4" t="s">
        <v>3377</v>
      </c>
      <c r="E2456" s="4" t="s">
        <v>425</v>
      </c>
      <c r="F2456" s="4" t="s">
        <v>3378</v>
      </c>
      <c r="G2456" s="4" t="s">
        <v>3379</v>
      </c>
      <c r="H2456" s="4" t="s">
        <v>76</v>
      </c>
      <c r="I2456" s="4" t="s">
        <v>73</v>
      </c>
      <c r="J2456" s="4" t="s">
        <v>53</v>
      </c>
      <c r="K2456" s="4" t="s">
        <v>53</v>
      </c>
      <c r="L2456" s="8" t="s">
        <v>799</v>
      </c>
      <c r="M2456" s="8" t="s">
        <v>311</v>
      </c>
      <c r="N2456" s="4" t="s">
        <v>630</v>
      </c>
      <c r="O2456" s="4" t="s">
        <v>62</v>
      </c>
      <c r="P2456" s="4" t="s">
        <v>1212</v>
      </c>
      <c r="Q2456" s="148">
        <v>2253</v>
      </c>
      <c r="R2456" s="148">
        <v>1</v>
      </c>
      <c r="S2456" s="148">
        <v>721</v>
      </c>
      <c r="T2456" s="8"/>
      <c r="U2456" s="148">
        <v>16.244</v>
      </c>
      <c r="V2456" s="149">
        <v>8.3999999999999995E-5</v>
      </c>
      <c r="W2456" s="149">
        <v>1.8001679330932701E-3</v>
      </c>
      <c r="X2456" s="149">
        <v>6.4755008138434099E-5</v>
      </c>
    </row>
    <row r="2457" spans="1:24" x14ac:dyDescent="0.2">
      <c r="A2457" s="4" t="s">
        <v>1226</v>
      </c>
      <c r="B2457" s="4">
        <v>11392</v>
      </c>
      <c r="C2457" s="4" t="s">
        <v>3380</v>
      </c>
      <c r="D2457" s="4" t="s">
        <v>3381</v>
      </c>
      <c r="E2457" s="4" t="s">
        <v>425</v>
      </c>
      <c r="F2457" s="4" t="s">
        <v>3382</v>
      </c>
      <c r="G2457" s="4" t="s">
        <v>3383</v>
      </c>
      <c r="H2457" s="4" t="s">
        <v>76</v>
      </c>
      <c r="I2457" s="4" t="s">
        <v>73</v>
      </c>
      <c r="J2457" s="4" t="s">
        <v>53</v>
      </c>
      <c r="K2457" s="4" t="s">
        <v>53</v>
      </c>
      <c r="L2457" s="8" t="s">
        <v>799</v>
      </c>
      <c r="M2457" s="8" t="s">
        <v>311</v>
      </c>
      <c r="N2457" s="4" t="s">
        <v>265</v>
      </c>
      <c r="O2457" s="4" t="s">
        <v>62</v>
      </c>
      <c r="P2457" s="4" t="s">
        <v>1212</v>
      </c>
      <c r="Q2457" s="148">
        <v>5428</v>
      </c>
      <c r="R2457" s="148">
        <v>1</v>
      </c>
      <c r="S2457" s="148">
        <v>285</v>
      </c>
      <c r="T2457" s="8"/>
      <c r="U2457" s="148">
        <v>15.47</v>
      </c>
      <c r="V2457" s="149">
        <v>6.3999999999999997E-5</v>
      </c>
      <c r="W2457" s="149">
        <v>1.71435699488777E-3</v>
      </c>
      <c r="X2457" s="149">
        <v>6.1668247231458199E-5</v>
      </c>
    </row>
    <row r="2458" spans="1:24" x14ac:dyDescent="0.2">
      <c r="A2458" s="4" t="s">
        <v>1226</v>
      </c>
      <c r="B2458" s="4">
        <v>11392</v>
      </c>
      <c r="C2458" s="4" t="s">
        <v>2252</v>
      </c>
      <c r="D2458" s="4" t="s">
        <v>2253</v>
      </c>
      <c r="E2458" s="4" t="s">
        <v>425</v>
      </c>
      <c r="F2458" s="4" t="s">
        <v>3386</v>
      </c>
      <c r="G2458" s="4" t="s">
        <v>3387</v>
      </c>
      <c r="H2458" s="4" t="s">
        <v>76</v>
      </c>
      <c r="I2458" s="4" t="s">
        <v>73</v>
      </c>
      <c r="J2458" s="4" t="s">
        <v>53</v>
      </c>
      <c r="K2458" s="4" t="s">
        <v>53</v>
      </c>
      <c r="L2458" s="8" t="s">
        <v>799</v>
      </c>
      <c r="M2458" s="8" t="s">
        <v>311</v>
      </c>
      <c r="N2458" s="4" t="s">
        <v>629</v>
      </c>
      <c r="O2458" s="4" t="s">
        <v>62</v>
      </c>
      <c r="P2458" s="4" t="s">
        <v>1212</v>
      </c>
      <c r="Q2458" s="148">
        <v>5982</v>
      </c>
      <c r="R2458" s="148">
        <v>1</v>
      </c>
      <c r="S2458" s="148">
        <v>1566</v>
      </c>
      <c r="T2458" s="8"/>
      <c r="U2458" s="148">
        <v>93.677999999999997</v>
      </c>
      <c r="V2458" s="149">
        <v>3.1000000000000001E-5</v>
      </c>
      <c r="W2458" s="149">
        <v>1.03813714650439E-2</v>
      </c>
      <c r="X2458" s="149">
        <v>3.7343504533595898E-4</v>
      </c>
    </row>
    <row r="2459" spans="1:24" x14ac:dyDescent="0.2">
      <c r="A2459" s="4" t="s">
        <v>1226</v>
      </c>
      <c r="B2459" s="4">
        <v>11392</v>
      </c>
      <c r="C2459" s="4" t="s">
        <v>3388</v>
      </c>
      <c r="D2459" s="4" t="s">
        <v>3389</v>
      </c>
      <c r="E2459" s="4" t="s">
        <v>425</v>
      </c>
      <c r="F2459" s="4" t="s">
        <v>3390</v>
      </c>
      <c r="G2459" s="4" t="s">
        <v>3391</v>
      </c>
      <c r="H2459" s="4" t="s">
        <v>76</v>
      </c>
      <c r="I2459" s="4" t="s">
        <v>73</v>
      </c>
      <c r="J2459" s="4" t="s">
        <v>53</v>
      </c>
      <c r="K2459" s="4" t="s">
        <v>53</v>
      </c>
      <c r="L2459" s="8" t="s">
        <v>799</v>
      </c>
      <c r="M2459" s="8" t="s">
        <v>311</v>
      </c>
      <c r="N2459" s="4" t="s">
        <v>265</v>
      </c>
      <c r="O2459" s="4" t="s">
        <v>62</v>
      </c>
      <c r="P2459" s="4" t="s">
        <v>1212</v>
      </c>
      <c r="Q2459" s="148">
        <v>1965</v>
      </c>
      <c r="R2459" s="148">
        <v>1</v>
      </c>
      <c r="S2459" s="148">
        <v>1049</v>
      </c>
      <c r="T2459" s="8"/>
      <c r="U2459" s="148">
        <v>20.613</v>
      </c>
      <c r="V2459" s="149">
        <v>1.18E-4</v>
      </c>
      <c r="W2459" s="149">
        <v>2.2843077209836202E-3</v>
      </c>
      <c r="X2459" s="149">
        <v>8.2170314415504003E-5</v>
      </c>
    </row>
    <row r="2460" spans="1:24" x14ac:dyDescent="0.2">
      <c r="A2460" s="4" t="s">
        <v>1226</v>
      </c>
      <c r="B2460" s="4">
        <v>11392</v>
      </c>
      <c r="C2460" s="4" t="s">
        <v>2283</v>
      </c>
      <c r="D2460" s="4" t="s">
        <v>2284</v>
      </c>
      <c r="E2460" s="4" t="s">
        <v>425</v>
      </c>
      <c r="F2460" s="4" t="s">
        <v>3392</v>
      </c>
      <c r="G2460" s="4" t="s">
        <v>3393</v>
      </c>
      <c r="H2460" s="4" t="s">
        <v>76</v>
      </c>
      <c r="I2460" s="4" t="s">
        <v>73</v>
      </c>
      <c r="J2460" s="4" t="s">
        <v>53</v>
      </c>
      <c r="K2460" s="4" t="s">
        <v>53</v>
      </c>
      <c r="L2460" s="8" t="s">
        <v>799</v>
      </c>
      <c r="M2460" s="8" t="s">
        <v>311</v>
      </c>
      <c r="N2460" s="4" t="s">
        <v>686</v>
      </c>
      <c r="O2460" s="4" t="s">
        <v>62</v>
      </c>
      <c r="P2460" s="4" t="s">
        <v>1212</v>
      </c>
      <c r="Q2460" s="148">
        <v>1000</v>
      </c>
      <c r="R2460" s="148">
        <v>1</v>
      </c>
      <c r="S2460" s="148">
        <v>2660</v>
      </c>
      <c r="T2460" s="143">
        <v>3</v>
      </c>
      <c r="U2460" s="148">
        <v>29.6</v>
      </c>
      <c r="V2460" s="149">
        <v>6.0000000000000002E-5</v>
      </c>
      <c r="W2460" s="149">
        <v>3.2802600582217002E-3</v>
      </c>
      <c r="X2460" s="149">
        <v>1.1799636181794E-4</v>
      </c>
    </row>
    <row r="2461" spans="1:24" x14ac:dyDescent="0.2">
      <c r="A2461" s="4" t="s">
        <v>1226</v>
      </c>
      <c r="B2461" s="4">
        <v>11392</v>
      </c>
      <c r="C2461" s="4" t="s">
        <v>3394</v>
      </c>
      <c r="D2461" s="4" t="s">
        <v>3395</v>
      </c>
      <c r="E2461" s="4" t="s">
        <v>425</v>
      </c>
      <c r="F2461" s="4" t="s">
        <v>3396</v>
      </c>
      <c r="G2461" s="4" t="s">
        <v>3397</v>
      </c>
      <c r="H2461" s="4" t="s">
        <v>76</v>
      </c>
      <c r="I2461" s="4" t="s">
        <v>73</v>
      </c>
      <c r="J2461" s="4" t="s">
        <v>53</v>
      </c>
      <c r="K2461" s="4" t="s">
        <v>53</v>
      </c>
      <c r="L2461" s="8" t="s">
        <v>799</v>
      </c>
      <c r="M2461" s="8" t="s">
        <v>311</v>
      </c>
      <c r="N2461" s="4" t="s">
        <v>267</v>
      </c>
      <c r="O2461" s="4" t="s">
        <v>62</v>
      </c>
      <c r="P2461" s="4" t="s">
        <v>1212</v>
      </c>
      <c r="Q2461" s="148">
        <v>14575</v>
      </c>
      <c r="R2461" s="148">
        <v>1</v>
      </c>
      <c r="S2461" s="148">
        <v>302.8</v>
      </c>
      <c r="T2461" s="8"/>
      <c r="U2461" s="148">
        <v>44.133000000000003</v>
      </c>
      <c r="V2461" s="149">
        <v>1.2999999999999999E-5</v>
      </c>
      <c r="W2461" s="149">
        <v>4.8908123370102804E-3</v>
      </c>
      <c r="X2461" s="149">
        <v>1.75930582288761E-4</v>
      </c>
    </row>
    <row r="2462" spans="1:24" x14ac:dyDescent="0.2">
      <c r="A2462" s="4" t="s">
        <v>1226</v>
      </c>
      <c r="B2462" s="4">
        <v>11392</v>
      </c>
      <c r="C2462" s="4" t="s">
        <v>3398</v>
      </c>
      <c r="D2462" s="4" t="s">
        <v>3399</v>
      </c>
      <c r="E2462" s="4" t="s">
        <v>425</v>
      </c>
      <c r="F2462" s="4" t="s">
        <v>3400</v>
      </c>
      <c r="G2462" s="4" t="s">
        <v>3401</v>
      </c>
      <c r="H2462" s="4" t="s">
        <v>76</v>
      </c>
      <c r="I2462" s="4" t="s">
        <v>73</v>
      </c>
      <c r="J2462" s="4" t="s">
        <v>53</v>
      </c>
      <c r="K2462" s="4" t="s">
        <v>53</v>
      </c>
      <c r="L2462" s="8" t="s">
        <v>799</v>
      </c>
      <c r="M2462" s="8" t="s">
        <v>311</v>
      </c>
      <c r="N2462" s="4" t="s">
        <v>85</v>
      </c>
      <c r="O2462" s="4" t="s">
        <v>62</v>
      </c>
      <c r="P2462" s="4" t="s">
        <v>1212</v>
      </c>
      <c r="Q2462" s="148">
        <v>244</v>
      </c>
      <c r="R2462" s="148">
        <v>1</v>
      </c>
      <c r="S2462" s="148">
        <v>1377</v>
      </c>
      <c r="T2462" s="8"/>
      <c r="U2462" s="148">
        <v>3.36</v>
      </c>
      <c r="V2462" s="149">
        <v>2.0999999999999999E-5</v>
      </c>
      <c r="W2462" s="149">
        <v>3.7234054609520099E-4</v>
      </c>
      <c r="X2462" s="149">
        <v>1.3393703248137099E-5</v>
      </c>
    </row>
    <row r="2463" spans="1:24" x14ac:dyDescent="0.2">
      <c r="A2463" s="4" t="s">
        <v>1226</v>
      </c>
      <c r="B2463" s="4">
        <v>11392</v>
      </c>
      <c r="C2463" s="4" t="s">
        <v>3402</v>
      </c>
      <c r="D2463" s="4" t="s">
        <v>3403</v>
      </c>
      <c r="E2463" s="4" t="s">
        <v>425</v>
      </c>
      <c r="F2463" s="4" t="s">
        <v>3404</v>
      </c>
      <c r="G2463" s="4" t="s">
        <v>3405</v>
      </c>
      <c r="H2463" s="4" t="s">
        <v>76</v>
      </c>
      <c r="I2463" s="4" t="s">
        <v>73</v>
      </c>
      <c r="J2463" s="4" t="s">
        <v>53</v>
      </c>
      <c r="K2463" s="4" t="s">
        <v>53</v>
      </c>
      <c r="L2463" s="8" t="s">
        <v>799</v>
      </c>
      <c r="M2463" s="8" t="s">
        <v>311</v>
      </c>
      <c r="N2463" s="4" t="s">
        <v>628</v>
      </c>
      <c r="O2463" s="4" t="s">
        <v>62</v>
      </c>
      <c r="P2463" s="4" t="s">
        <v>1212</v>
      </c>
      <c r="Q2463" s="148">
        <v>4931</v>
      </c>
      <c r="R2463" s="148">
        <v>1</v>
      </c>
      <c r="S2463" s="148">
        <v>2585</v>
      </c>
      <c r="T2463" s="8"/>
      <c r="U2463" s="148">
        <v>127.46599999999999</v>
      </c>
      <c r="V2463" s="149">
        <v>1.8E-5</v>
      </c>
      <c r="W2463" s="149">
        <v>1.41257694821726E-2</v>
      </c>
      <c r="X2463" s="149">
        <v>5.0812721466932901E-4</v>
      </c>
    </row>
    <row r="2464" spans="1:24" x14ac:dyDescent="0.2">
      <c r="A2464" s="4" t="s">
        <v>1226</v>
      </c>
      <c r="B2464" s="4">
        <v>11392</v>
      </c>
      <c r="C2464" s="4" t="s">
        <v>2292</v>
      </c>
      <c r="D2464" s="4" t="s">
        <v>2293</v>
      </c>
      <c r="E2464" s="4" t="s">
        <v>425</v>
      </c>
      <c r="F2464" s="4" t="s">
        <v>3406</v>
      </c>
      <c r="G2464" s="4" t="s">
        <v>3407</v>
      </c>
      <c r="H2464" s="4" t="s">
        <v>76</v>
      </c>
      <c r="I2464" s="4" t="s">
        <v>73</v>
      </c>
      <c r="J2464" s="4" t="s">
        <v>53</v>
      </c>
      <c r="K2464" s="4" t="s">
        <v>53</v>
      </c>
      <c r="L2464" s="8" t="s">
        <v>799</v>
      </c>
      <c r="M2464" s="8" t="s">
        <v>311</v>
      </c>
      <c r="N2464" s="4" t="s">
        <v>261</v>
      </c>
      <c r="O2464" s="4" t="s">
        <v>62</v>
      </c>
      <c r="P2464" s="4" t="s">
        <v>1212</v>
      </c>
      <c r="Q2464" s="148">
        <v>1778</v>
      </c>
      <c r="R2464" s="148">
        <v>1</v>
      </c>
      <c r="S2464" s="148">
        <v>6910</v>
      </c>
      <c r="T2464" s="8"/>
      <c r="U2464" s="148">
        <v>122.86</v>
      </c>
      <c r="V2464" s="149">
        <v>1.5E-5</v>
      </c>
      <c r="W2464" s="149">
        <v>1.3615273469632001E-2</v>
      </c>
      <c r="X2464" s="149">
        <v>4.8976383154323395E-4</v>
      </c>
    </row>
    <row r="2465" spans="1:24" x14ac:dyDescent="0.2">
      <c r="A2465" s="4" t="s">
        <v>1226</v>
      </c>
      <c r="B2465" s="4">
        <v>11392</v>
      </c>
      <c r="C2465" s="4" t="s">
        <v>3408</v>
      </c>
      <c r="D2465" s="4" t="s">
        <v>3409</v>
      </c>
      <c r="E2465" s="4" t="s">
        <v>425</v>
      </c>
      <c r="F2465" s="4" t="s">
        <v>3410</v>
      </c>
      <c r="G2465" s="4" t="s">
        <v>3411</v>
      </c>
      <c r="H2465" s="4" t="s">
        <v>76</v>
      </c>
      <c r="I2465" s="4" t="s">
        <v>73</v>
      </c>
      <c r="J2465" s="4" t="s">
        <v>53</v>
      </c>
      <c r="K2465" s="4" t="s">
        <v>53</v>
      </c>
      <c r="L2465" s="8" t="s">
        <v>799</v>
      </c>
      <c r="M2465" s="8" t="s">
        <v>311</v>
      </c>
      <c r="N2465" s="4" t="s">
        <v>266</v>
      </c>
      <c r="O2465" s="4" t="s">
        <v>62</v>
      </c>
      <c r="P2465" s="4" t="s">
        <v>1212</v>
      </c>
      <c r="Q2465" s="148">
        <v>2863</v>
      </c>
      <c r="R2465" s="148">
        <v>1</v>
      </c>
      <c r="S2465" s="148">
        <v>388</v>
      </c>
      <c r="T2465" s="8"/>
      <c r="U2465" s="148">
        <v>11.108000000000001</v>
      </c>
      <c r="V2465" s="149">
        <v>4.5000000000000003E-5</v>
      </c>
      <c r="W2465" s="149">
        <v>1.2310328392281199E-3</v>
      </c>
      <c r="X2465" s="149">
        <v>4.4282280590299802E-5</v>
      </c>
    </row>
    <row r="2466" spans="1:24" x14ac:dyDescent="0.2">
      <c r="A2466" s="4" t="s">
        <v>1226</v>
      </c>
      <c r="B2466" s="4">
        <v>11392</v>
      </c>
      <c r="C2466" s="4" t="s">
        <v>3699</v>
      </c>
      <c r="D2466" s="4" t="s">
        <v>3700</v>
      </c>
      <c r="E2466" s="4" t="s">
        <v>425</v>
      </c>
      <c r="F2466" s="4" t="s">
        <v>3703</v>
      </c>
      <c r="G2466" s="4" t="s">
        <v>3702</v>
      </c>
      <c r="H2466" s="4" t="s">
        <v>76</v>
      </c>
      <c r="I2466" s="4" t="s">
        <v>73</v>
      </c>
      <c r="J2466" s="4" t="s">
        <v>53</v>
      </c>
      <c r="K2466" s="4" t="s">
        <v>53</v>
      </c>
      <c r="L2466" t="s">
        <v>54</v>
      </c>
      <c r="M2466" s="8" t="s">
        <v>311</v>
      </c>
      <c r="N2466" s="4" t="s">
        <v>264</v>
      </c>
      <c r="O2466" s="4" t="s">
        <v>62</v>
      </c>
      <c r="P2466" s="4" t="s">
        <v>1212</v>
      </c>
      <c r="Q2466" s="148">
        <v>1000</v>
      </c>
      <c r="R2466" s="148">
        <v>1</v>
      </c>
      <c r="S2466" s="148">
        <v>4578</v>
      </c>
      <c r="T2466" s="8"/>
      <c r="U2466" s="148">
        <v>41.558999999999997</v>
      </c>
      <c r="V2466" s="149">
        <v>9.6000000000000002E-5</v>
      </c>
      <c r="W2466" s="149">
        <v>4.6055051158148796E-3</v>
      </c>
      <c r="X2466" s="149">
        <v>1.65667611212104E-4</v>
      </c>
    </row>
    <row r="2467" spans="1:24" x14ac:dyDescent="0.2">
      <c r="A2467" s="4" t="s">
        <v>1226</v>
      </c>
      <c r="B2467" s="4">
        <v>11392</v>
      </c>
      <c r="C2467" s="4" t="s">
        <v>3420</v>
      </c>
      <c r="D2467" s="4" t="s">
        <v>3421</v>
      </c>
      <c r="E2467" s="4" t="s">
        <v>425</v>
      </c>
      <c r="F2467" s="4" t="s">
        <v>3422</v>
      </c>
      <c r="G2467" s="4" t="s">
        <v>3423</v>
      </c>
      <c r="H2467" s="4" t="s">
        <v>76</v>
      </c>
      <c r="I2467" s="4" t="s">
        <v>73</v>
      </c>
      <c r="J2467" s="4" t="s">
        <v>53</v>
      </c>
      <c r="K2467" s="4" t="s">
        <v>53</v>
      </c>
      <c r="L2467" s="8" t="s">
        <v>799</v>
      </c>
      <c r="M2467" s="8" t="s">
        <v>311</v>
      </c>
      <c r="N2467" s="4" t="s">
        <v>261</v>
      </c>
      <c r="O2467" s="4" t="s">
        <v>62</v>
      </c>
      <c r="P2467" s="4" t="s">
        <v>1212</v>
      </c>
      <c r="Q2467" s="148">
        <v>1352</v>
      </c>
      <c r="R2467" s="148">
        <v>1</v>
      </c>
      <c r="S2467" s="148">
        <v>1535</v>
      </c>
      <c r="T2467" s="8"/>
      <c r="U2467" s="148">
        <v>20.753</v>
      </c>
      <c r="V2467" s="149">
        <v>1.4E-5</v>
      </c>
      <c r="W2467" s="149">
        <v>2.2998612513610399E-3</v>
      </c>
      <c r="X2467" s="149">
        <v>8.2729800543245504E-5</v>
      </c>
    </row>
    <row r="2468" spans="1:24" x14ac:dyDescent="0.2">
      <c r="A2468" s="4" t="s">
        <v>1226</v>
      </c>
      <c r="B2468" s="4">
        <v>11392</v>
      </c>
      <c r="C2468" s="4" t="s">
        <v>3424</v>
      </c>
      <c r="D2468" s="4" t="s">
        <v>3425</v>
      </c>
      <c r="E2468" s="4" t="s">
        <v>425</v>
      </c>
      <c r="F2468" s="4" t="s">
        <v>3426</v>
      </c>
      <c r="G2468" s="4" t="s">
        <v>3427</v>
      </c>
      <c r="H2468" s="4" t="s">
        <v>76</v>
      </c>
      <c r="I2468" s="4" t="s">
        <v>73</v>
      </c>
      <c r="J2468" s="4" t="s">
        <v>53</v>
      </c>
      <c r="K2468" s="4" t="s">
        <v>53</v>
      </c>
      <c r="L2468" t="s">
        <v>54</v>
      </c>
      <c r="M2468" s="8" t="s">
        <v>311</v>
      </c>
      <c r="N2468" s="4" t="s">
        <v>258</v>
      </c>
      <c r="O2468" s="4" t="s">
        <v>62</v>
      </c>
      <c r="P2468" s="4" t="s">
        <v>1212</v>
      </c>
      <c r="Q2468" s="148">
        <v>696</v>
      </c>
      <c r="R2468" s="148">
        <v>1</v>
      </c>
      <c r="S2468" s="148">
        <v>3793</v>
      </c>
      <c r="T2468" s="8"/>
      <c r="U2468" s="148">
        <v>22.872</v>
      </c>
      <c r="V2468" s="149">
        <v>0</v>
      </c>
      <c r="W2468" s="149">
        <v>2.5347030692174401E-3</v>
      </c>
      <c r="X2468" s="149">
        <v>9.1177447869351006E-5</v>
      </c>
    </row>
    <row r="2469" spans="1:24" x14ac:dyDescent="0.2">
      <c r="A2469" s="4" t="s">
        <v>1226</v>
      </c>
      <c r="B2469" s="4">
        <v>11392</v>
      </c>
      <c r="C2469" s="4" t="s">
        <v>3428</v>
      </c>
      <c r="D2469" s="4" t="s">
        <v>3429</v>
      </c>
      <c r="E2469" s="4" t="s">
        <v>425</v>
      </c>
      <c r="F2469" s="4" t="s">
        <v>3430</v>
      </c>
      <c r="G2469" s="4" t="s">
        <v>3431</v>
      </c>
      <c r="H2469" s="4" t="s">
        <v>76</v>
      </c>
      <c r="I2469" s="4" t="s">
        <v>73</v>
      </c>
      <c r="J2469" s="4" t="s">
        <v>53</v>
      </c>
      <c r="K2469" s="4" t="s">
        <v>53</v>
      </c>
      <c r="L2469" s="8" t="s">
        <v>799</v>
      </c>
      <c r="M2469" s="8" t="s">
        <v>311</v>
      </c>
      <c r="N2469" s="4" t="s">
        <v>140</v>
      </c>
      <c r="O2469" s="4" t="s">
        <v>62</v>
      </c>
      <c r="P2469" s="4" t="s">
        <v>1212</v>
      </c>
      <c r="Q2469" s="148">
        <v>128</v>
      </c>
      <c r="R2469" s="148">
        <v>1</v>
      </c>
      <c r="S2469" s="148">
        <v>1280</v>
      </c>
      <c r="T2469" s="8"/>
      <c r="U2469" s="148">
        <v>1.6379999999999999</v>
      </c>
      <c r="V2469" s="149">
        <v>2.0999999999999999E-5</v>
      </c>
      <c r="W2469" s="149">
        <v>1.8156682700643401E-4</v>
      </c>
      <c r="X2469" s="149">
        <v>6.5312580811659604E-6</v>
      </c>
    </row>
    <row r="2470" spans="1:24" x14ac:dyDescent="0.2">
      <c r="A2470" s="4" t="s">
        <v>1226</v>
      </c>
      <c r="B2470" s="4">
        <v>11392</v>
      </c>
      <c r="C2470" s="4" t="s">
        <v>3432</v>
      </c>
      <c r="D2470" s="4" t="s">
        <v>3433</v>
      </c>
      <c r="E2470" s="4" t="s">
        <v>426</v>
      </c>
      <c r="F2470" s="4" t="s">
        <v>3434</v>
      </c>
      <c r="G2470" s="4" t="s">
        <v>3435</v>
      </c>
      <c r="H2470" s="4" t="s">
        <v>76</v>
      </c>
      <c r="I2470" s="4" t="s">
        <v>73</v>
      </c>
      <c r="J2470" s="4" t="s">
        <v>61</v>
      </c>
      <c r="K2470" s="4" t="s">
        <v>188</v>
      </c>
      <c r="L2470" s="8" t="s">
        <v>799</v>
      </c>
      <c r="M2470" s="8" t="s">
        <v>471</v>
      </c>
      <c r="N2470" s="4" t="s">
        <v>876</v>
      </c>
      <c r="O2470" s="4" t="s">
        <v>62</v>
      </c>
      <c r="P2470" s="4" t="s">
        <v>1214</v>
      </c>
      <c r="Q2470" s="148">
        <v>76</v>
      </c>
      <c r="R2470" s="148">
        <v>3.681</v>
      </c>
      <c r="S2470" s="148">
        <v>72.36</v>
      </c>
      <c r="T2470" s="8"/>
      <c r="U2470" s="148">
        <v>20.242999999999999</v>
      </c>
      <c r="V2470" s="149">
        <v>0</v>
      </c>
      <c r="W2470" s="149">
        <v>2.2433370689483802E-3</v>
      </c>
      <c r="X2470" s="149">
        <v>8.0696532521488997E-5</v>
      </c>
    </row>
    <row r="2471" spans="1:24" x14ac:dyDescent="0.2">
      <c r="A2471" s="4" t="s">
        <v>1226</v>
      </c>
      <c r="B2471" s="4">
        <v>11392</v>
      </c>
      <c r="C2471" s="4" t="s">
        <v>3436</v>
      </c>
      <c r="D2471" s="4" t="s">
        <v>2395</v>
      </c>
      <c r="E2471" s="4" t="s">
        <v>426</v>
      </c>
      <c r="F2471" s="4" t="s">
        <v>3437</v>
      </c>
      <c r="G2471" s="4" t="s">
        <v>3438</v>
      </c>
      <c r="H2471" s="4" t="s">
        <v>76</v>
      </c>
      <c r="I2471" s="4" t="s">
        <v>73</v>
      </c>
      <c r="J2471" s="4" t="s">
        <v>61</v>
      </c>
      <c r="K2471" s="4" t="s">
        <v>153</v>
      </c>
      <c r="L2471" s="8" t="s">
        <v>799</v>
      </c>
      <c r="M2471" s="8" t="s">
        <v>483</v>
      </c>
      <c r="N2471" s="4" t="s">
        <v>909</v>
      </c>
      <c r="O2471" s="4" t="s">
        <v>62</v>
      </c>
      <c r="P2471" s="4" t="s">
        <v>1216</v>
      </c>
      <c r="Q2471" s="148">
        <v>2542</v>
      </c>
      <c r="R2471" s="148">
        <v>3.9790000000000001</v>
      </c>
      <c r="S2471" s="148">
        <v>1.9550000000000001</v>
      </c>
      <c r="T2471" s="8"/>
      <c r="U2471" s="148">
        <v>19.774999999999999</v>
      </c>
      <c r="V2471" s="149">
        <v>3.0000000000000001E-6</v>
      </c>
      <c r="W2471" s="149">
        <v>2.1914104404097499E-3</v>
      </c>
      <c r="X2471" s="149">
        <v>7.8828646091670099E-5</v>
      </c>
    </row>
    <row r="2472" spans="1:24" x14ac:dyDescent="0.2">
      <c r="A2472" s="4" t="s">
        <v>1226</v>
      </c>
      <c r="B2472" s="4">
        <v>11392</v>
      </c>
      <c r="C2472" s="4" t="s">
        <v>3442</v>
      </c>
      <c r="D2472" s="4" t="s">
        <v>3443</v>
      </c>
      <c r="E2472" s="4" t="s">
        <v>425</v>
      </c>
      <c r="F2472" s="4" t="s">
        <v>3444</v>
      </c>
      <c r="G2472" s="4" t="s">
        <v>3445</v>
      </c>
      <c r="H2472" s="4" t="s">
        <v>76</v>
      </c>
      <c r="I2472" s="4" t="s">
        <v>73</v>
      </c>
      <c r="J2472" s="4" t="s">
        <v>61</v>
      </c>
      <c r="K2472" s="4" t="s">
        <v>314</v>
      </c>
      <c r="L2472" s="8" t="s">
        <v>799</v>
      </c>
      <c r="M2472" s="8" t="s">
        <v>474</v>
      </c>
      <c r="N2472" s="4" t="s">
        <v>1131</v>
      </c>
      <c r="O2472" s="4" t="s">
        <v>62</v>
      </c>
      <c r="P2472" s="4" t="s">
        <v>1214</v>
      </c>
      <c r="Q2472" s="148">
        <v>459</v>
      </c>
      <c r="R2472" s="148">
        <v>3.681</v>
      </c>
      <c r="S2472" s="148">
        <v>4.09</v>
      </c>
      <c r="T2472" s="8"/>
      <c r="U2472" s="148">
        <v>6.91</v>
      </c>
      <c r="V2472" s="149">
        <v>2.8E-5</v>
      </c>
      <c r="W2472" s="149">
        <v>7.6580531423792598E-4</v>
      </c>
      <c r="X2472" s="149">
        <v>2.7547279586700399E-5</v>
      </c>
    </row>
    <row r="2473" spans="1:24" x14ac:dyDescent="0.2">
      <c r="A2473" s="4" t="s">
        <v>1226</v>
      </c>
      <c r="B2473" s="4">
        <v>11392</v>
      </c>
      <c r="C2473" s="4" t="s">
        <v>3708</v>
      </c>
      <c r="D2473" s="4" t="s">
        <v>3709</v>
      </c>
      <c r="E2473" s="4" t="s">
        <v>426</v>
      </c>
      <c r="F2473" s="4" t="s">
        <v>3710</v>
      </c>
      <c r="G2473" s="4" t="s">
        <v>3711</v>
      </c>
      <c r="H2473" s="4" t="s">
        <v>76</v>
      </c>
      <c r="I2473" s="4" t="s">
        <v>73</v>
      </c>
      <c r="J2473" s="4" t="s">
        <v>61</v>
      </c>
      <c r="K2473" s="4" t="s">
        <v>314</v>
      </c>
      <c r="L2473" s="8" t="s">
        <v>799</v>
      </c>
      <c r="M2473" s="8" t="s">
        <v>474</v>
      </c>
      <c r="N2473" s="4" t="s">
        <v>909</v>
      </c>
      <c r="O2473" s="4" t="s">
        <v>62</v>
      </c>
      <c r="P2473" s="4" t="s">
        <v>1214</v>
      </c>
      <c r="Q2473" s="148">
        <v>522</v>
      </c>
      <c r="R2473" s="148">
        <v>3.681</v>
      </c>
      <c r="S2473" s="148">
        <v>4.26</v>
      </c>
      <c r="T2473" s="8"/>
      <c r="U2473" s="148">
        <v>8.1859999999999999</v>
      </c>
      <c r="V2473" s="149">
        <v>4.6E-5</v>
      </c>
      <c r="W2473" s="149">
        <v>9.07115283771545E-4</v>
      </c>
      <c r="X2473" s="149">
        <v>3.2630432140955599E-5</v>
      </c>
    </row>
    <row r="2474" spans="1:24" x14ac:dyDescent="0.2">
      <c r="A2474" s="4" t="s">
        <v>1226</v>
      </c>
      <c r="B2474" s="4">
        <v>11392</v>
      </c>
      <c r="C2474" s="4" t="s">
        <v>3446</v>
      </c>
      <c r="D2474" s="4" t="s">
        <v>3447</v>
      </c>
      <c r="E2474" s="4" t="s">
        <v>426</v>
      </c>
      <c r="F2474" s="4" t="s">
        <v>3448</v>
      </c>
      <c r="G2474" s="4" t="s">
        <v>3449</v>
      </c>
      <c r="H2474" s="4" t="s">
        <v>76</v>
      </c>
      <c r="I2474" s="4" t="s">
        <v>73</v>
      </c>
      <c r="J2474" s="4" t="s">
        <v>61</v>
      </c>
      <c r="K2474" s="4" t="s">
        <v>317</v>
      </c>
      <c r="L2474" s="8" t="s">
        <v>799</v>
      </c>
      <c r="M2474" s="8" t="s">
        <v>471</v>
      </c>
      <c r="N2474" s="4" t="s">
        <v>888</v>
      </c>
      <c r="O2474" s="4" t="s">
        <v>62</v>
      </c>
      <c r="P2474" s="4" t="s">
        <v>1214</v>
      </c>
      <c r="Q2474" s="148">
        <v>93</v>
      </c>
      <c r="R2474" s="148">
        <v>3.681</v>
      </c>
      <c r="S2474" s="148">
        <v>42.87</v>
      </c>
      <c r="T2474" s="143">
        <v>0.13900000000000001</v>
      </c>
      <c r="U2474" s="148">
        <v>14.815</v>
      </c>
      <c r="V2474" s="149">
        <v>0</v>
      </c>
      <c r="W2474" s="149">
        <v>1.6417712972572199E-3</v>
      </c>
      <c r="X2474" s="149">
        <v>5.9057220029832699E-5</v>
      </c>
    </row>
    <row r="2475" spans="1:24" x14ac:dyDescent="0.2">
      <c r="A2475" s="4" t="s">
        <v>1226</v>
      </c>
      <c r="B2475" s="4">
        <v>11392</v>
      </c>
      <c r="C2475" s="4" t="s">
        <v>3454</v>
      </c>
      <c r="D2475" s="4" t="s">
        <v>3455</v>
      </c>
      <c r="E2475" s="4" t="s">
        <v>425</v>
      </c>
      <c r="F2475" s="4" t="s">
        <v>3456</v>
      </c>
      <c r="G2475" s="4" t="s">
        <v>3457</v>
      </c>
      <c r="H2475" s="4" t="s">
        <v>76</v>
      </c>
      <c r="I2475" s="4" t="s">
        <v>73</v>
      </c>
      <c r="J2475" s="4" t="s">
        <v>61</v>
      </c>
      <c r="K2475" s="4" t="s">
        <v>317</v>
      </c>
      <c r="L2475" s="8" t="s">
        <v>799</v>
      </c>
      <c r="M2475" s="8" t="s">
        <v>474</v>
      </c>
      <c r="N2475" s="4" t="s">
        <v>884</v>
      </c>
      <c r="O2475" s="4" t="s">
        <v>62</v>
      </c>
      <c r="P2475" s="4" t="s">
        <v>1214</v>
      </c>
      <c r="Q2475" s="148">
        <v>234</v>
      </c>
      <c r="R2475" s="148">
        <v>3.681</v>
      </c>
      <c r="S2475" s="148">
        <v>21.61</v>
      </c>
      <c r="T2475" s="8"/>
      <c r="U2475" s="148">
        <v>18.614000000000001</v>
      </c>
      <c r="V2475" s="149">
        <v>3.0000000000000001E-6</v>
      </c>
      <c r="W2475" s="149">
        <v>2.0627804490038898E-3</v>
      </c>
      <c r="X2475" s="149">
        <v>7.4201613253672104E-5</v>
      </c>
    </row>
    <row r="2476" spans="1:24" x14ac:dyDescent="0.2">
      <c r="A2476" s="4" t="s">
        <v>1226</v>
      </c>
      <c r="B2476" s="4">
        <v>11392</v>
      </c>
      <c r="C2476" s="4" t="s">
        <v>2627</v>
      </c>
      <c r="D2476" s="4" t="s">
        <v>2628</v>
      </c>
      <c r="E2476" s="4" t="s">
        <v>426</v>
      </c>
      <c r="F2476" s="4" t="s">
        <v>2627</v>
      </c>
      <c r="G2476" s="4" t="s">
        <v>3458</v>
      </c>
      <c r="H2476" s="4" t="s">
        <v>76</v>
      </c>
      <c r="I2476" s="4" t="s">
        <v>73</v>
      </c>
      <c r="J2476" s="4" t="s">
        <v>61</v>
      </c>
      <c r="K2476" s="4" t="s">
        <v>314</v>
      </c>
      <c r="L2476" s="8" t="s">
        <v>799</v>
      </c>
      <c r="M2476" s="8" t="s">
        <v>474</v>
      </c>
      <c r="N2476" s="4" t="s">
        <v>202</v>
      </c>
      <c r="O2476" s="4" t="s">
        <v>62</v>
      </c>
      <c r="P2476" s="4" t="s">
        <v>1214</v>
      </c>
      <c r="Q2476" s="148">
        <v>113</v>
      </c>
      <c r="R2476" s="148">
        <v>3.681</v>
      </c>
      <c r="S2476" s="148">
        <v>44.17</v>
      </c>
      <c r="T2476" s="8"/>
      <c r="U2476" s="148">
        <v>18.373000000000001</v>
      </c>
      <c r="V2476" s="149">
        <v>0</v>
      </c>
      <c r="W2476" s="149">
        <v>2.0360489969570698E-3</v>
      </c>
      <c r="X2476" s="149">
        <v>7.32400388566271E-5</v>
      </c>
    </row>
    <row r="2477" spans="1:24" x14ac:dyDescent="0.2">
      <c r="A2477" s="4" t="s">
        <v>1226</v>
      </c>
      <c r="B2477" s="4">
        <v>11392</v>
      </c>
      <c r="C2477" s="4" t="s">
        <v>3714</v>
      </c>
      <c r="D2477" s="4" t="s">
        <v>3715</v>
      </c>
      <c r="E2477" s="4" t="s">
        <v>426</v>
      </c>
      <c r="F2477" s="4" t="s">
        <v>3716</v>
      </c>
      <c r="G2477" s="4" t="s">
        <v>3717</v>
      </c>
      <c r="H2477" s="4" t="s">
        <v>76</v>
      </c>
      <c r="I2477" s="4" t="s">
        <v>73</v>
      </c>
      <c r="J2477" s="4" t="s">
        <v>61</v>
      </c>
      <c r="K2477" s="4" t="s">
        <v>314</v>
      </c>
      <c r="L2477" s="8" t="s">
        <v>799</v>
      </c>
      <c r="M2477" s="8" t="s">
        <v>471</v>
      </c>
      <c r="N2477" s="4" t="s">
        <v>859</v>
      </c>
      <c r="O2477" s="4" t="s">
        <v>62</v>
      </c>
      <c r="P2477" s="4" t="s">
        <v>1214</v>
      </c>
      <c r="Q2477" s="148">
        <v>127</v>
      </c>
      <c r="R2477" s="148">
        <v>3.681</v>
      </c>
      <c r="S2477" s="148">
        <v>85.99</v>
      </c>
      <c r="T2477" s="143">
        <v>0.14000000000000001</v>
      </c>
      <c r="U2477" s="148">
        <v>40.338999999999999</v>
      </c>
      <c r="V2477" s="149">
        <v>0</v>
      </c>
      <c r="W2477" s="149">
        <v>4.47040193246188E-3</v>
      </c>
      <c r="X2477" s="149">
        <v>1.6080772698868001E-4</v>
      </c>
    </row>
    <row r="2478" spans="1:24" x14ac:dyDescent="0.2">
      <c r="A2478" s="4" t="s">
        <v>1226</v>
      </c>
      <c r="B2478" s="4">
        <v>11392</v>
      </c>
      <c r="C2478" s="4" t="s">
        <v>2588</v>
      </c>
      <c r="D2478" s="4" t="s">
        <v>2589</v>
      </c>
      <c r="E2478" s="4" t="s">
        <v>426</v>
      </c>
      <c r="F2478" s="4" t="s">
        <v>3718</v>
      </c>
      <c r="G2478" s="4" t="s">
        <v>3719</v>
      </c>
      <c r="H2478" s="4" t="s">
        <v>76</v>
      </c>
      <c r="I2478" s="4" t="s">
        <v>73</v>
      </c>
      <c r="J2478" s="4" t="s">
        <v>61</v>
      </c>
      <c r="K2478" s="4" t="s">
        <v>315</v>
      </c>
      <c r="L2478" s="8" t="s">
        <v>799</v>
      </c>
      <c r="M2478" s="8" t="s">
        <v>489</v>
      </c>
      <c r="N2478" s="4" t="s">
        <v>856</v>
      </c>
      <c r="O2478" s="4" t="s">
        <v>62</v>
      </c>
      <c r="P2478" s="4" t="s">
        <v>1217</v>
      </c>
      <c r="Q2478" s="148">
        <v>8190</v>
      </c>
      <c r="R2478" s="148">
        <v>4.6539999999999999</v>
      </c>
      <c r="S2478" s="148">
        <v>1.33</v>
      </c>
      <c r="T2478" s="8"/>
      <c r="U2478" s="148">
        <v>50.689</v>
      </c>
      <c r="V2478" s="149">
        <v>7.1000000000000005E-5</v>
      </c>
      <c r="W2478" s="149">
        <v>5.6173544166847099E-3</v>
      </c>
      <c r="X2478" s="149">
        <v>2.0206549860259001E-4</v>
      </c>
    </row>
    <row r="2479" spans="1:24" x14ac:dyDescent="0.2">
      <c r="A2479" s="4" t="s">
        <v>1226</v>
      </c>
      <c r="B2479" s="4">
        <v>11392</v>
      </c>
      <c r="C2479" s="4" t="s">
        <v>3459</v>
      </c>
      <c r="D2479" s="4" t="s">
        <v>3460</v>
      </c>
      <c r="E2479" s="4" t="s">
        <v>425</v>
      </c>
      <c r="F2479" s="4" t="s">
        <v>3461</v>
      </c>
      <c r="G2479" s="4" t="s">
        <v>3462</v>
      </c>
      <c r="H2479" s="4" t="s">
        <v>76</v>
      </c>
      <c r="I2479" s="4" t="s">
        <v>73</v>
      </c>
      <c r="J2479" s="4" t="s">
        <v>53</v>
      </c>
      <c r="K2479" s="4" t="s">
        <v>314</v>
      </c>
      <c r="L2479" s="8" t="s">
        <v>799</v>
      </c>
      <c r="M2479" s="8" t="s">
        <v>474</v>
      </c>
      <c r="N2479" s="4" t="s">
        <v>1131</v>
      </c>
      <c r="O2479" s="4" t="s">
        <v>62</v>
      </c>
      <c r="P2479" s="4" t="s">
        <v>1214</v>
      </c>
      <c r="Q2479" s="148">
        <v>325</v>
      </c>
      <c r="R2479" s="148">
        <v>3.681</v>
      </c>
      <c r="S2479" s="148">
        <v>18.12</v>
      </c>
      <c r="T2479" s="8"/>
      <c r="U2479" s="148">
        <v>21.677</v>
      </c>
      <c r="V2479" s="149">
        <v>6.9999999999999999E-6</v>
      </c>
      <c r="W2479" s="149">
        <v>2.40228171987959E-3</v>
      </c>
      <c r="X2479" s="149">
        <v>8.6414033636468397E-5</v>
      </c>
    </row>
    <row r="2480" spans="1:24" x14ac:dyDescent="0.2">
      <c r="A2480" s="4" t="s">
        <v>1226</v>
      </c>
      <c r="B2480" s="4">
        <v>11392</v>
      </c>
      <c r="C2480" s="4" t="s">
        <v>3463</v>
      </c>
      <c r="D2480" s="4" t="s">
        <v>3464</v>
      </c>
      <c r="E2480" s="4" t="s">
        <v>425</v>
      </c>
      <c r="F2480" s="4" t="s">
        <v>3465</v>
      </c>
      <c r="G2480" s="4" t="s">
        <v>3466</v>
      </c>
      <c r="H2480" s="4" t="s">
        <v>76</v>
      </c>
      <c r="I2480" s="4" t="s">
        <v>73</v>
      </c>
      <c r="J2480" s="4" t="s">
        <v>53</v>
      </c>
      <c r="K2480" s="4" t="s">
        <v>314</v>
      </c>
      <c r="L2480" s="8" t="s">
        <v>799</v>
      </c>
      <c r="M2480" s="8" t="s">
        <v>474</v>
      </c>
      <c r="N2480" s="4" t="s">
        <v>888</v>
      </c>
      <c r="O2480" s="4" t="s">
        <v>62</v>
      </c>
      <c r="P2480" s="4" t="s">
        <v>1214</v>
      </c>
      <c r="Q2480" s="148">
        <v>149</v>
      </c>
      <c r="R2480" s="148">
        <v>3.681</v>
      </c>
      <c r="S2480" s="148">
        <v>14.25</v>
      </c>
      <c r="T2480" s="8"/>
      <c r="U2480" s="148">
        <v>7.8159999999999998</v>
      </c>
      <c r="V2480" s="149">
        <v>2.3E-5</v>
      </c>
      <c r="W2480" s="149">
        <v>8.6613086461781799E-4</v>
      </c>
      <c r="X2480" s="149">
        <v>3.1156155020993598E-5</v>
      </c>
    </row>
    <row r="2481" spans="1:24" x14ac:dyDescent="0.2">
      <c r="A2481" s="4" t="s">
        <v>1226</v>
      </c>
      <c r="B2481" s="4">
        <v>11392</v>
      </c>
      <c r="C2481" s="4" t="s">
        <v>5069</v>
      </c>
      <c r="D2481" s="4" t="s">
        <v>3517</v>
      </c>
      <c r="E2481" s="4" t="s">
        <v>426</v>
      </c>
      <c r="F2481" s="4" t="s">
        <v>3720</v>
      </c>
      <c r="G2481" s="4" t="s">
        <v>3519</v>
      </c>
      <c r="H2481" s="4" t="s">
        <v>76</v>
      </c>
      <c r="I2481" s="4" t="s">
        <v>73</v>
      </c>
      <c r="J2481" s="4" t="s">
        <v>61</v>
      </c>
      <c r="K2481" s="4" t="s">
        <v>314</v>
      </c>
      <c r="L2481" s="8" t="s">
        <v>799</v>
      </c>
      <c r="M2481" s="8" t="s">
        <v>471</v>
      </c>
      <c r="N2481" s="4" t="s">
        <v>902</v>
      </c>
      <c r="O2481" s="4" t="s">
        <v>62</v>
      </c>
      <c r="P2481" s="4" t="s">
        <v>1214</v>
      </c>
      <c r="Q2481" s="148">
        <v>139</v>
      </c>
      <c r="R2481" s="148">
        <v>3.681</v>
      </c>
      <c r="S2481" s="148">
        <v>66.19</v>
      </c>
      <c r="T2481" s="8"/>
      <c r="U2481" s="148">
        <v>33.866999999999997</v>
      </c>
      <c r="V2481" s="149">
        <v>3.0000000000000001E-6</v>
      </c>
      <c r="W2481" s="149">
        <v>3.7530950515193302E-3</v>
      </c>
      <c r="X2481" s="149">
        <v>1.3500501599750399E-4</v>
      </c>
    </row>
    <row r="2482" spans="1:24" x14ac:dyDescent="0.2">
      <c r="A2482" s="4" t="s">
        <v>1226</v>
      </c>
      <c r="B2482" s="4">
        <v>11392</v>
      </c>
      <c r="C2482" s="4" t="s">
        <v>3467</v>
      </c>
      <c r="D2482" s="4" t="s">
        <v>3468</v>
      </c>
      <c r="E2482" s="4" t="s">
        <v>426</v>
      </c>
      <c r="F2482" s="4" t="s">
        <v>3469</v>
      </c>
      <c r="G2482" s="4" t="s">
        <v>3470</v>
      </c>
      <c r="H2482" s="4" t="s">
        <v>76</v>
      </c>
      <c r="I2482" s="4" t="s">
        <v>73</v>
      </c>
      <c r="J2482" s="4" t="s">
        <v>61</v>
      </c>
      <c r="K2482" s="4" t="s">
        <v>314</v>
      </c>
      <c r="L2482" s="8" t="s">
        <v>799</v>
      </c>
      <c r="M2482" s="8" t="s">
        <v>471</v>
      </c>
      <c r="N2482" s="4" t="s">
        <v>888</v>
      </c>
      <c r="O2482" s="4" t="s">
        <v>62</v>
      </c>
      <c r="P2482" s="4" t="s">
        <v>1214</v>
      </c>
      <c r="Q2482" s="148">
        <v>380</v>
      </c>
      <c r="R2482" s="148">
        <v>3.681</v>
      </c>
      <c r="S2482" s="148">
        <v>32.19</v>
      </c>
      <c r="T2482" s="8"/>
      <c r="U2482" s="148">
        <v>45.027000000000001</v>
      </c>
      <c r="V2482" s="149">
        <v>3.0000000000000001E-6</v>
      </c>
      <c r="W2482" s="149">
        <v>4.9898438536103004E-3</v>
      </c>
      <c r="X2482" s="149">
        <v>1.7949290919477099E-4</v>
      </c>
    </row>
    <row r="2483" spans="1:24" x14ac:dyDescent="0.2">
      <c r="A2483" s="4" t="s">
        <v>1226</v>
      </c>
      <c r="B2483" s="4">
        <v>11392</v>
      </c>
      <c r="C2483" s="4" t="s">
        <v>3471</v>
      </c>
      <c r="D2483" s="4" t="s">
        <v>3472</v>
      </c>
      <c r="E2483" s="4" t="s">
        <v>426</v>
      </c>
      <c r="F2483" s="4" t="s">
        <v>3473</v>
      </c>
      <c r="G2483" s="4" t="s">
        <v>3474</v>
      </c>
      <c r="H2483" s="4" t="s">
        <v>76</v>
      </c>
      <c r="I2483" s="4" t="s">
        <v>73</v>
      </c>
      <c r="J2483" s="4" t="s">
        <v>61</v>
      </c>
      <c r="K2483" s="4" t="s">
        <v>314</v>
      </c>
      <c r="L2483" s="8" t="s">
        <v>799</v>
      </c>
      <c r="M2483" s="8" t="s">
        <v>471</v>
      </c>
      <c r="N2483" s="4" t="s">
        <v>888</v>
      </c>
      <c r="O2483" s="4" t="s">
        <v>62</v>
      </c>
      <c r="P2483" s="4" t="s">
        <v>1214</v>
      </c>
      <c r="Q2483" s="148">
        <v>455</v>
      </c>
      <c r="R2483" s="148">
        <v>3.681</v>
      </c>
      <c r="S2483" s="148">
        <v>27.75</v>
      </c>
      <c r="T2483" s="8"/>
      <c r="U2483" s="148">
        <v>46.476999999999997</v>
      </c>
      <c r="V2483" s="149">
        <v>0</v>
      </c>
      <c r="W2483" s="149">
        <v>5.1505874623246099E-3</v>
      </c>
      <c r="X2483" s="149">
        <v>1.8527512178679901E-4</v>
      </c>
    </row>
    <row r="2484" spans="1:24" x14ac:dyDescent="0.2">
      <c r="A2484" s="4" t="s">
        <v>1226</v>
      </c>
      <c r="B2484" s="4">
        <v>11392</v>
      </c>
      <c r="C2484" s="4" t="s">
        <v>3479</v>
      </c>
      <c r="D2484" s="4" t="s">
        <v>3480</v>
      </c>
      <c r="E2484" s="4" t="s">
        <v>425</v>
      </c>
      <c r="F2484" s="4" t="s">
        <v>3481</v>
      </c>
      <c r="G2484" s="4" t="s">
        <v>3482</v>
      </c>
      <c r="H2484" s="4" t="s">
        <v>76</v>
      </c>
      <c r="I2484" s="4" t="s">
        <v>73</v>
      </c>
      <c r="J2484" s="4" t="s">
        <v>53</v>
      </c>
      <c r="K2484" s="4" t="s">
        <v>314</v>
      </c>
      <c r="L2484" s="8" t="s">
        <v>799</v>
      </c>
      <c r="M2484" s="8" t="s">
        <v>474</v>
      </c>
      <c r="N2484" s="4" t="s">
        <v>893</v>
      </c>
      <c r="O2484" s="4" t="s">
        <v>62</v>
      </c>
      <c r="P2484" s="4" t="s">
        <v>1214</v>
      </c>
      <c r="Q2484" s="148">
        <v>981</v>
      </c>
      <c r="R2484" s="148">
        <v>3.681</v>
      </c>
      <c r="S2484" s="148">
        <v>11.16</v>
      </c>
      <c r="T2484" s="8"/>
      <c r="U2484" s="148">
        <v>40.298999999999999</v>
      </c>
      <c r="V2484" s="149">
        <v>7.7999999999999999E-5</v>
      </c>
      <c r="W2484" s="149">
        <v>4.4659677666790401E-3</v>
      </c>
      <c r="X2484" s="149">
        <v>1.60648222735729E-4</v>
      </c>
    </row>
    <row r="2485" spans="1:24" x14ac:dyDescent="0.2">
      <c r="A2485" s="4" t="s">
        <v>1226</v>
      </c>
      <c r="B2485" s="4">
        <v>11392</v>
      </c>
      <c r="C2485" s="4" t="s">
        <v>3483</v>
      </c>
      <c r="D2485" s="4" t="s">
        <v>3484</v>
      </c>
      <c r="E2485" s="4" t="s">
        <v>425</v>
      </c>
      <c r="F2485" s="4" t="s">
        <v>3485</v>
      </c>
      <c r="G2485" s="4" t="s">
        <v>3486</v>
      </c>
      <c r="H2485" s="4" t="s">
        <v>76</v>
      </c>
      <c r="I2485" s="4" t="s">
        <v>73</v>
      </c>
      <c r="J2485" s="4" t="s">
        <v>53</v>
      </c>
      <c r="K2485" s="4" t="s">
        <v>314</v>
      </c>
      <c r="L2485" s="8" t="s">
        <v>799</v>
      </c>
      <c r="M2485" s="8" t="s">
        <v>474</v>
      </c>
      <c r="N2485" s="4" t="s">
        <v>893</v>
      </c>
      <c r="O2485" s="4" t="s">
        <v>62</v>
      </c>
      <c r="P2485" s="4" t="s">
        <v>1214</v>
      </c>
      <c r="Q2485" s="148">
        <v>538</v>
      </c>
      <c r="R2485" s="148">
        <v>3.681</v>
      </c>
      <c r="S2485" s="148">
        <v>18.72</v>
      </c>
      <c r="T2485" s="8"/>
      <c r="U2485" s="148">
        <v>37.073</v>
      </c>
      <c r="V2485" s="149">
        <v>1.5E-5</v>
      </c>
      <c r="W2485" s="149">
        <v>4.1083790155079696E-3</v>
      </c>
      <c r="X2485" s="149">
        <v>1.4778516586941401E-4</v>
      </c>
    </row>
    <row r="2486" spans="1:24" x14ac:dyDescent="0.2">
      <c r="A2486" s="4" t="s">
        <v>1226</v>
      </c>
      <c r="B2486" s="4">
        <v>11392</v>
      </c>
      <c r="C2486" s="4" t="s">
        <v>3721</v>
      </c>
      <c r="D2486" s="4" t="s">
        <v>3722</v>
      </c>
      <c r="E2486" s="4" t="s">
        <v>425</v>
      </c>
      <c r="F2486" s="4" t="s">
        <v>3723</v>
      </c>
      <c r="G2486" s="4" t="s">
        <v>3724</v>
      </c>
      <c r="H2486" s="4" t="s">
        <v>76</v>
      </c>
      <c r="I2486" s="4" t="s">
        <v>73</v>
      </c>
      <c r="J2486" s="4" t="s">
        <v>61</v>
      </c>
      <c r="K2486" s="4" t="s">
        <v>314</v>
      </c>
      <c r="L2486" s="8" t="s">
        <v>799</v>
      </c>
      <c r="M2486" s="8" t="s">
        <v>474</v>
      </c>
      <c r="N2486" s="4" t="s">
        <v>202</v>
      </c>
      <c r="O2486" s="4" t="s">
        <v>62</v>
      </c>
      <c r="P2486" s="4" t="s">
        <v>1214</v>
      </c>
      <c r="Q2486" s="148">
        <v>82</v>
      </c>
      <c r="R2486" s="148">
        <v>3.681</v>
      </c>
      <c r="S2486" s="148">
        <v>70.98</v>
      </c>
      <c r="T2486" s="8"/>
      <c r="U2486" s="148">
        <v>21.425000000000001</v>
      </c>
      <c r="V2486" s="149">
        <v>9.9999999999999995E-7</v>
      </c>
      <c r="W2486" s="149">
        <v>2.3742816150650898E-3</v>
      </c>
      <c r="X2486" s="149">
        <v>8.54068237079903E-5</v>
      </c>
    </row>
    <row r="2487" spans="1:24" x14ac:dyDescent="0.2">
      <c r="A2487" s="4" t="s">
        <v>1226</v>
      </c>
      <c r="B2487" s="4">
        <v>11392</v>
      </c>
      <c r="C2487" s="4" t="s">
        <v>3491</v>
      </c>
      <c r="D2487" s="4" t="s">
        <v>3492</v>
      </c>
      <c r="E2487" s="4" t="s">
        <v>426</v>
      </c>
      <c r="F2487" s="4" t="s">
        <v>3493</v>
      </c>
      <c r="G2487" s="4" t="s">
        <v>3494</v>
      </c>
      <c r="H2487" s="4" t="s">
        <v>76</v>
      </c>
      <c r="I2487" s="4" t="s">
        <v>73</v>
      </c>
      <c r="J2487" s="4" t="s">
        <v>61</v>
      </c>
      <c r="K2487" s="4" t="s">
        <v>314</v>
      </c>
      <c r="L2487" s="8" t="s">
        <v>799</v>
      </c>
      <c r="M2487" s="8" t="s">
        <v>474</v>
      </c>
      <c r="N2487" s="4" t="s">
        <v>888</v>
      </c>
      <c r="O2487" s="4" t="s">
        <v>62</v>
      </c>
      <c r="P2487" s="4" t="s">
        <v>1214</v>
      </c>
      <c r="Q2487" s="148">
        <v>132</v>
      </c>
      <c r="R2487" s="148">
        <v>3.681</v>
      </c>
      <c r="S2487" s="148">
        <v>23.8</v>
      </c>
      <c r="T2487" s="8"/>
      <c r="U2487" s="148">
        <v>11.564</v>
      </c>
      <c r="V2487" s="149">
        <v>1.9999999999999999E-6</v>
      </c>
      <c r="W2487" s="149">
        <v>1.28154325881707E-3</v>
      </c>
      <c r="X2487" s="149">
        <v>4.6099223649571898E-5</v>
      </c>
    </row>
    <row r="2488" spans="1:24" x14ac:dyDescent="0.2">
      <c r="A2488" s="4" t="s">
        <v>1226</v>
      </c>
      <c r="B2488" s="4">
        <v>11392</v>
      </c>
      <c r="C2488" s="4" t="s">
        <v>3495</v>
      </c>
      <c r="D2488" s="4" t="s">
        <v>3496</v>
      </c>
      <c r="E2488" s="4" t="s">
        <v>425</v>
      </c>
      <c r="F2488" s="4" t="s">
        <v>3497</v>
      </c>
      <c r="G2488" s="4" t="s">
        <v>3498</v>
      </c>
      <c r="H2488" s="4" t="s">
        <v>76</v>
      </c>
      <c r="I2488" s="4" t="s">
        <v>73</v>
      </c>
      <c r="J2488" s="4" t="s">
        <v>53</v>
      </c>
      <c r="K2488" s="4" t="s">
        <v>314</v>
      </c>
      <c r="L2488" s="8" t="s">
        <v>799</v>
      </c>
      <c r="M2488" s="8" t="s">
        <v>474</v>
      </c>
      <c r="N2488" s="4" t="s">
        <v>202</v>
      </c>
      <c r="O2488" s="4" t="s">
        <v>62</v>
      </c>
      <c r="P2488" s="4" t="s">
        <v>1214</v>
      </c>
      <c r="Q2488" s="148">
        <v>342</v>
      </c>
      <c r="R2488" s="148">
        <v>3.681</v>
      </c>
      <c r="S2488" s="148">
        <v>2.35</v>
      </c>
      <c r="T2488" s="8"/>
      <c r="U2488" s="148">
        <v>2.9580000000000002</v>
      </c>
      <c r="V2488" s="149">
        <v>3.0000000000000001E-6</v>
      </c>
      <c r="W2488" s="149">
        <v>3.2785087761372402E-4</v>
      </c>
      <c r="X2488" s="149">
        <v>1.1793336531436501E-5</v>
      </c>
    </row>
    <row r="2489" spans="1:24" x14ac:dyDescent="0.2">
      <c r="A2489" s="4" t="s">
        <v>1226</v>
      </c>
      <c r="B2489" s="4">
        <v>11392</v>
      </c>
      <c r="C2489" s="4" t="s">
        <v>2802</v>
      </c>
      <c r="D2489" s="4" t="s">
        <v>2803</v>
      </c>
      <c r="E2489" s="4" t="s">
        <v>426</v>
      </c>
      <c r="F2489" s="4" t="s">
        <v>3499</v>
      </c>
      <c r="G2489" s="4" t="s">
        <v>3500</v>
      </c>
      <c r="H2489" s="4" t="s">
        <v>76</v>
      </c>
      <c r="I2489" s="4" t="s">
        <v>73</v>
      </c>
      <c r="J2489" s="4" t="s">
        <v>61</v>
      </c>
      <c r="K2489" s="4" t="s">
        <v>317</v>
      </c>
      <c r="L2489" s="8" t="s">
        <v>799</v>
      </c>
      <c r="M2489" s="8" t="s">
        <v>474</v>
      </c>
      <c r="N2489" s="4" t="s">
        <v>888</v>
      </c>
      <c r="O2489" s="4" t="s">
        <v>62</v>
      </c>
      <c r="P2489" s="4" t="s">
        <v>1214</v>
      </c>
      <c r="Q2489" s="148">
        <v>1785</v>
      </c>
      <c r="R2489" s="148">
        <v>3.681</v>
      </c>
      <c r="S2489" s="148">
        <v>11.94</v>
      </c>
      <c r="T2489" s="8"/>
      <c r="U2489" s="148">
        <v>78.453000000000003</v>
      </c>
      <c r="V2489" s="149">
        <v>1.9999999999999999E-6</v>
      </c>
      <c r="W2489" s="149">
        <v>8.6941059717475996E-3</v>
      </c>
      <c r="X2489" s="149">
        <v>3.1274132407720898E-4</v>
      </c>
    </row>
    <row r="2490" spans="1:24" x14ac:dyDescent="0.2">
      <c r="A2490" s="4" t="s">
        <v>1226</v>
      </c>
      <c r="B2490" s="4">
        <v>11392</v>
      </c>
      <c r="C2490" s="4" t="s">
        <v>3725</v>
      </c>
      <c r="D2490" s="4" t="s">
        <v>3726</v>
      </c>
      <c r="E2490" s="4" t="s">
        <v>425</v>
      </c>
      <c r="F2490" s="4" t="s">
        <v>3727</v>
      </c>
      <c r="G2490" s="4" t="s">
        <v>3728</v>
      </c>
      <c r="H2490" s="4" t="s">
        <v>76</v>
      </c>
      <c r="I2490" s="4" t="s">
        <v>73</v>
      </c>
      <c r="J2490" s="4" t="s">
        <v>61</v>
      </c>
      <c r="K2490" s="4" t="s">
        <v>314</v>
      </c>
      <c r="L2490" s="8" t="s">
        <v>799</v>
      </c>
      <c r="M2490" s="8" t="s">
        <v>471</v>
      </c>
      <c r="N2490" s="4" t="s">
        <v>872</v>
      </c>
      <c r="O2490" s="4" t="s">
        <v>62</v>
      </c>
      <c r="P2490" s="4" t="s">
        <v>1214</v>
      </c>
      <c r="Q2490" s="148">
        <v>1546</v>
      </c>
      <c r="R2490" s="148">
        <v>3.681</v>
      </c>
      <c r="S2490" s="148">
        <v>10.119999999999999</v>
      </c>
      <c r="T2490" s="8"/>
      <c r="U2490" s="148">
        <v>57.591000000000001</v>
      </c>
      <c r="V2490" s="149">
        <v>1.5999999999999999E-5</v>
      </c>
      <c r="W2490" s="149">
        <v>6.3822290191900902E-3</v>
      </c>
      <c r="X2490" s="149">
        <v>2.2957929895398799E-4</v>
      </c>
    </row>
    <row r="2491" spans="1:24" x14ac:dyDescent="0.2">
      <c r="A2491" s="4" t="s">
        <v>1226</v>
      </c>
      <c r="B2491" s="4">
        <v>11394</v>
      </c>
      <c r="C2491" s="4" t="s">
        <v>1419</v>
      </c>
      <c r="D2491" s="4" t="s">
        <v>1420</v>
      </c>
      <c r="E2491" s="4" t="s">
        <v>425</v>
      </c>
      <c r="F2491" s="4" t="s">
        <v>3018</v>
      </c>
      <c r="G2491" s="4" t="s">
        <v>3019</v>
      </c>
      <c r="H2491" s="4" t="s">
        <v>76</v>
      </c>
      <c r="I2491" s="4" t="s">
        <v>73</v>
      </c>
      <c r="J2491" s="4" t="s">
        <v>53</v>
      </c>
      <c r="K2491" s="4" t="s">
        <v>53</v>
      </c>
      <c r="L2491" s="8" t="s">
        <v>799</v>
      </c>
      <c r="M2491" s="8" t="s">
        <v>311</v>
      </c>
      <c r="N2491" s="4" t="s">
        <v>266</v>
      </c>
      <c r="O2491" s="4" t="s">
        <v>62</v>
      </c>
      <c r="P2491" s="4" t="s">
        <v>1212</v>
      </c>
      <c r="Q2491" s="148">
        <v>139097</v>
      </c>
      <c r="R2491" s="148">
        <v>1</v>
      </c>
      <c r="S2491" s="148">
        <v>138.30000000000001</v>
      </c>
      <c r="T2491" s="8"/>
      <c r="U2491" s="148">
        <v>192.37100000000001</v>
      </c>
      <c r="V2491" s="149">
        <v>4.6900000000000002E-4</v>
      </c>
      <c r="W2491" s="149">
        <v>5.9380943763644601E-4</v>
      </c>
      <c r="X2491" s="149">
        <v>1.1347266786496501E-4</v>
      </c>
    </row>
    <row r="2492" spans="1:24" x14ac:dyDescent="0.2">
      <c r="A2492" s="4" t="s">
        <v>1226</v>
      </c>
      <c r="B2492" s="4">
        <v>11394</v>
      </c>
      <c r="C2492" s="4" t="s">
        <v>3501</v>
      </c>
      <c r="D2492" s="4" t="s">
        <v>3502</v>
      </c>
      <c r="E2492" s="4" t="s">
        <v>425</v>
      </c>
      <c r="F2492" s="4" t="s">
        <v>3503</v>
      </c>
      <c r="G2492" s="4" t="s">
        <v>3504</v>
      </c>
      <c r="H2492" s="4" t="s">
        <v>76</v>
      </c>
      <c r="I2492" s="4" t="s">
        <v>73</v>
      </c>
      <c r="J2492" s="4" t="s">
        <v>53</v>
      </c>
      <c r="K2492" s="4" t="s">
        <v>53</v>
      </c>
      <c r="L2492" s="8" t="s">
        <v>799</v>
      </c>
      <c r="M2492" s="8" t="s">
        <v>311</v>
      </c>
      <c r="N2492" s="4" t="s">
        <v>630</v>
      </c>
      <c r="O2492" s="4" t="s">
        <v>62</v>
      </c>
      <c r="P2492" s="4" t="s">
        <v>1212</v>
      </c>
      <c r="Q2492" s="148">
        <v>121863</v>
      </c>
      <c r="R2492" s="148">
        <v>1</v>
      </c>
      <c r="S2492" s="148">
        <v>492.9</v>
      </c>
      <c r="T2492" s="8"/>
      <c r="U2492" s="148">
        <v>600.66300000000001</v>
      </c>
      <c r="V2492" s="149">
        <v>7.3899999999999997E-4</v>
      </c>
      <c r="W2492" s="149">
        <v>1.85411998771606E-3</v>
      </c>
      <c r="X2492" s="149">
        <v>3.5430885434445901E-4</v>
      </c>
    </row>
    <row r="2493" spans="1:24" x14ac:dyDescent="0.2">
      <c r="A2493" s="4" t="s">
        <v>1226</v>
      </c>
      <c r="B2493" s="4">
        <v>11394</v>
      </c>
      <c r="C2493" s="4" t="s">
        <v>3020</v>
      </c>
      <c r="D2493" s="4" t="s">
        <v>3021</v>
      </c>
      <c r="E2493" s="4" t="s">
        <v>425</v>
      </c>
      <c r="F2493" s="4" t="s">
        <v>3022</v>
      </c>
      <c r="G2493" s="4" t="s">
        <v>3023</v>
      </c>
      <c r="H2493" s="4" t="s">
        <v>76</v>
      </c>
      <c r="I2493" s="4" t="s">
        <v>73</v>
      </c>
      <c r="J2493" s="4" t="s">
        <v>53</v>
      </c>
      <c r="K2493" s="4" t="s">
        <v>53</v>
      </c>
      <c r="L2493" s="8" t="s">
        <v>799</v>
      </c>
      <c r="M2493" s="8" t="s">
        <v>311</v>
      </c>
      <c r="N2493" s="4" t="s">
        <v>156</v>
      </c>
      <c r="O2493" s="4" t="s">
        <v>62</v>
      </c>
      <c r="P2493" s="4" t="s">
        <v>1212</v>
      </c>
      <c r="Q2493" s="148">
        <v>263519</v>
      </c>
      <c r="R2493" s="148">
        <v>1</v>
      </c>
      <c r="S2493" s="148">
        <v>2616</v>
      </c>
      <c r="T2493" s="8"/>
      <c r="U2493" s="148">
        <v>6893.6570000000002</v>
      </c>
      <c r="V2493" s="149">
        <v>1.1739999999999999E-3</v>
      </c>
      <c r="W2493" s="149">
        <v>2.1279274927148099E-2</v>
      </c>
      <c r="X2493" s="149">
        <v>4.06631478581159E-3</v>
      </c>
    </row>
    <row r="2494" spans="1:24" x14ac:dyDescent="0.2">
      <c r="A2494" s="4" t="s">
        <v>1226</v>
      </c>
      <c r="B2494" s="4">
        <v>11394</v>
      </c>
      <c r="C2494" s="4" t="s">
        <v>3505</v>
      </c>
      <c r="D2494" s="4" t="s">
        <v>3506</v>
      </c>
      <c r="E2494" s="4" t="s">
        <v>425</v>
      </c>
      <c r="F2494" s="4" t="s">
        <v>3507</v>
      </c>
      <c r="G2494" s="4" t="s">
        <v>3508</v>
      </c>
      <c r="H2494" s="4" t="s">
        <v>76</v>
      </c>
      <c r="I2494" s="4" t="s">
        <v>73</v>
      </c>
      <c r="J2494" s="4" t="s">
        <v>53</v>
      </c>
      <c r="K2494" s="4" t="s">
        <v>53</v>
      </c>
      <c r="L2494" s="8" t="s">
        <v>799</v>
      </c>
      <c r="M2494" s="8" t="s">
        <v>311</v>
      </c>
      <c r="N2494" s="4" t="s">
        <v>122</v>
      </c>
      <c r="O2494" s="4" t="s">
        <v>62</v>
      </c>
      <c r="P2494" s="4" t="s">
        <v>1212</v>
      </c>
      <c r="Q2494" s="148">
        <v>6823</v>
      </c>
      <c r="R2494" s="148">
        <v>1</v>
      </c>
      <c r="S2494" s="148">
        <v>1500</v>
      </c>
      <c r="T2494" s="8"/>
      <c r="U2494" s="148">
        <v>102.345</v>
      </c>
      <c r="V2494" s="149">
        <v>1.5269999999999999E-3</v>
      </c>
      <c r="W2494" s="149">
        <v>3.1591757173039998E-4</v>
      </c>
      <c r="X2494" s="149">
        <v>6.0369551943055101E-5</v>
      </c>
    </row>
    <row r="2495" spans="1:24" x14ac:dyDescent="0.2">
      <c r="A2495" s="4" t="s">
        <v>1226</v>
      </c>
      <c r="B2495" s="4">
        <v>11394</v>
      </c>
      <c r="C2495" s="4" t="s">
        <v>3509</v>
      </c>
      <c r="D2495" s="4" t="s">
        <v>3510</v>
      </c>
      <c r="E2495" s="4" t="s">
        <v>425</v>
      </c>
      <c r="F2495" s="4" t="s">
        <v>3511</v>
      </c>
      <c r="G2495" s="4" t="s">
        <v>3512</v>
      </c>
      <c r="H2495" s="4" t="s">
        <v>76</v>
      </c>
      <c r="I2495" s="4" t="s">
        <v>73</v>
      </c>
      <c r="J2495" s="4" t="s">
        <v>53</v>
      </c>
      <c r="K2495" s="4" t="s">
        <v>53</v>
      </c>
      <c r="L2495" s="8" t="s">
        <v>799</v>
      </c>
      <c r="M2495" s="8" t="s">
        <v>311</v>
      </c>
      <c r="N2495" s="4" t="s">
        <v>258</v>
      </c>
      <c r="O2495" s="4" t="s">
        <v>62</v>
      </c>
      <c r="P2495" s="4" t="s">
        <v>1212</v>
      </c>
      <c r="Q2495" s="148">
        <v>157143</v>
      </c>
      <c r="R2495" s="148">
        <v>1</v>
      </c>
      <c r="S2495" s="148">
        <v>381</v>
      </c>
      <c r="T2495" s="8"/>
      <c r="U2495" s="148">
        <v>598.71500000000003</v>
      </c>
      <c r="V2495" s="149">
        <v>2.8570000000000002E-3</v>
      </c>
      <c r="W2495" s="149">
        <v>1.8481072377994001E-3</v>
      </c>
      <c r="X2495" s="149">
        <v>3.53159861534637E-4</v>
      </c>
    </row>
    <row r="2496" spans="1:24" x14ac:dyDescent="0.2">
      <c r="A2496" s="4" t="s">
        <v>1226</v>
      </c>
      <c r="B2496" s="4">
        <v>11394</v>
      </c>
      <c r="C2496" s="4" t="s">
        <v>3024</v>
      </c>
      <c r="D2496" s="4" t="s">
        <v>3025</v>
      </c>
      <c r="E2496" s="4" t="s">
        <v>425</v>
      </c>
      <c r="F2496" s="4" t="s">
        <v>3026</v>
      </c>
      <c r="G2496" s="4" t="s">
        <v>3027</v>
      </c>
      <c r="H2496" s="4" t="s">
        <v>76</v>
      </c>
      <c r="I2496" s="4" t="s">
        <v>73</v>
      </c>
      <c r="J2496" s="4" t="s">
        <v>53</v>
      </c>
      <c r="K2496" s="4" t="s">
        <v>53</v>
      </c>
      <c r="L2496" s="8" t="s">
        <v>799</v>
      </c>
      <c r="M2496" s="8" t="s">
        <v>311</v>
      </c>
      <c r="N2496" s="4" t="s">
        <v>624</v>
      </c>
      <c r="O2496" s="4" t="s">
        <v>62</v>
      </c>
      <c r="P2496" s="4" t="s">
        <v>1212</v>
      </c>
      <c r="Q2496" s="148">
        <v>9089</v>
      </c>
      <c r="R2496" s="148">
        <v>1</v>
      </c>
      <c r="S2496" s="148">
        <v>4867</v>
      </c>
      <c r="T2496" s="8"/>
      <c r="U2496" s="148">
        <v>442.36200000000002</v>
      </c>
      <c r="V2496" s="149">
        <v>1.4300000000000001E-4</v>
      </c>
      <c r="W2496" s="149">
        <v>1.36547766843814E-3</v>
      </c>
      <c r="X2496" s="149">
        <v>2.6093285846792301E-4</v>
      </c>
    </row>
    <row r="2497" spans="1:24" x14ac:dyDescent="0.2">
      <c r="A2497" s="4" t="s">
        <v>1226</v>
      </c>
      <c r="B2497" s="4">
        <v>11394</v>
      </c>
      <c r="C2497" s="4" t="s">
        <v>3513</v>
      </c>
      <c r="D2497" s="4" t="s">
        <v>3514</v>
      </c>
      <c r="E2497" s="4" t="s">
        <v>425</v>
      </c>
      <c r="F2497" s="4" t="s">
        <v>3515</v>
      </c>
      <c r="G2497" s="4" t="s">
        <v>3516</v>
      </c>
      <c r="H2497" s="4" t="s">
        <v>76</v>
      </c>
      <c r="I2497" s="4" t="s">
        <v>73</v>
      </c>
      <c r="J2497" s="4" t="s">
        <v>53</v>
      </c>
      <c r="K2497" s="4" t="s">
        <v>314</v>
      </c>
      <c r="L2497" s="8" t="s">
        <v>799</v>
      </c>
      <c r="M2497" s="8" t="s">
        <v>311</v>
      </c>
      <c r="N2497" s="4" t="s">
        <v>632</v>
      </c>
      <c r="O2497" s="4" t="s">
        <v>62</v>
      </c>
      <c r="P2497" s="4" t="s">
        <v>1212</v>
      </c>
      <c r="Q2497" s="148">
        <v>9112</v>
      </c>
      <c r="R2497" s="148">
        <v>1</v>
      </c>
      <c r="S2497" s="148">
        <v>2600</v>
      </c>
      <c r="T2497" s="8"/>
      <c r="U2497" s="148">
        <v>236.91200000000001</v>
      </c>
      <c r="V2497" s="149">
        <v>4.8099999999999998E-4</v>
      </c>
      <c r="W2497" s="149">
        <v>7.3129770632461295E-4</v>
      </c>
      <c r="X2497" s="149">
        <v>1.3974567677886601E-4</v>
      </c>
    </row>
    <row r="2498" spans="1:24" x14ac:dyDescent="0.2">
      <c r="A2498" s="4" t="s">
        <v>1226</v>
      </c>
      <c r="B2498" s="4">
        <v>11394</v>
      </c>
      <c r="C2498" s="4" t="s">
        <v>1440</v>
      </c>
      <c r="D2498" s="4" t="s">
        <v>1441</v>
      </c>
      <c r="E2498" s="4" t="s">
        <v>425</v>
      </c>
      <c r="F2498" s="4" t="s">
        <v>3028</v>
      </c>
      <c r="G2498" s="4" t="s">
        <v>3029</v>
      </c>
      <c r="H2498" s="4" t="s">
        <v>76</v>
      </c>
      <c r="I2498" s="4" t="s">
        <v>73</v>
      </c>
      <c r="J2498" s="4" t="s">
        <v>53</v>
      </c>
      <c r="K2498" s="4" t="s">
        <v>53</v>
      </c>
      <c r="L2498" s="8" t="s">
        <v>799</v>
      </c>
      <c r="M2498" s="8" t="s">
        <v>311</v>
      </c>
      <c r="N2498" s="4" t="s">
        <v>258</v>
      </c>
      <c r="O2498" s="4" t="s">
        <v>62</v>
      </c>
      <c r="P2498" s="4" t="s">
        <v>1212</v>
      </c>
      <c r="Q2498" s="148">
        <v>10719</v>
      </c>
      <c r="R2498" s="148">
        <v>1</v>
      </c>
      <c r="S2498" s="148">
        <v>1635</v>
      </c>
      <c r="T2498" s="8"/>
      <c r="U2498" s="148">
        <v>175.256</v>
      </c>
      <c r="V2498" s="149">
        <v>6.3400000000000001E-4</v>
      </c>
      <c r="W2498" s="149">
        <v>5.4097747208005202E-4</v>
      </c>
      <c r="X2498" s="149">
        <v>1.0337686321744E-4</v>
      </c>
    </row>
    <row r="2499" spans="1:24" x14ac:dyDescent="0.2">
      <c r="A2499" s="4" t="s">
        <v>1226</v>
      </c>
      <c r="B2499" s="4">
        <v>11394</v>
      </c>
      <c r="C2499" s="4" t="s">
        <v>5069</v>
      </c>
      <c r="D2499" s="4" t="s">
        <v>3517</v>
      </c>
      <c r="E2499" s="4" t="s">
        <v>426</v>
      </c>
      <c r="F2499" s="4" t="s">
        <v>3518</v>
      </c>
      <c r="G2499" s="4" t="s">
        <v>3519</v>
      </c>
      <c r="H2499" s="4" t="s">
        <v>76</v>
      </c>
      <c r="I2499" s="4" t="s">
        <v>73</v>
      </c>
      <c r="J2499" s="4" t="s">
        <v>61</v>
      </c>
      <c r="K2499" s="4" t="s">
        <v>314</v>
      </c>
      <c r="L2499" s="8" t="s">
        <v>799</v>
      </c>
      <c r="M2499" s="8" t="s">
        <v>311</v>
      </c>
      <c r="N2499" s="4" t="s">
        <v>625</v>
      </c>
      <c r="O2499" s="4" t="s">
        <v>62</v>
      </c>
      <c r="P2499" s="4" t="s">
        <v>1212</v>
      </c>
      <c r="Q2499" s="148">
        <v>2951</v>
      </c>
      <c r="R2499" s="148">
        <v>1</v>
      </c>
      <c r="S2499" s="148">
        <v>24060</v>
      </c>
      <c r="T2499" s="8"/>
      <c r="U2499" s="148">
        <v>710.01099999999997</v>
      </c>
      <c r="V2499" s="149">
        <v>5.3000000000000001E-5</v>
      </c>
      <c r="W2499" s="149">
        <v>2.1916539611592598E-3</v>
      </c>
      <c r="X2499" s="149">
        <v>4.1880914355190498E-4</v>
      </c>
    </row>
    <row r="2500" spans="1:24" x14ac:dyDescent="0.2">
      <c r="A2500" s="4" t="s">
        <v>1226</v>
      </c>
      <c r="B2500" s="4">
        <v>11394</v>
      </c>
      <c r="C2500" s="4" t="s">
        <v>3781</v>
      </c>
      <c r="D2500" s="4" t="s">
        <v>3782</v>
      </c>
      <c r="E2500" s="4" t="s">
        <v>425</v>
      </c>
      <c r="F2500" s="4" t="s">
        <v>3783</v>
      </c>
      <c r="G2500" s="4" t="s">
        <v>3784</v>
      </c>
      <c r="H2500" s="4" t="s">
        <v>76</v>
      </c>
      <c r="I2500" s="4" t="s">
        <v>73</v>
      </c>
      <c r="J2500" s="4" t="s">
        <v>53</v>
      </c>
      <c r="K2500" s="4" t="s">
        <v>53</v>
      </c>
      <c r="L2500" s="8" t="s">
        <v>799</v>
      </c>
      <c r="M2500" s="8" t="s">
        <v>311</v>
      </c>
      <c r="N2500" s="4" t="s">
        <v>253</v>
      </c>
      <c r="O2500" s="4" t="s">
        <v>62</v>
      </c>
      <c r="P2500" s="4" t="s">
        <v>1212</v>
      </c>
      <c r="Q2500" s="148">
        <v>54990</v>
      </c>
      <c r="R2500" s="148">
        <v>1</v>
      </c>
      <c r="S2500" s="148">
        <v>573.4</v>
      </c>
      <c r="T2500" s="8"/>
      <c r="U2500" s="148">
        <v>315.31299999999999</v>
      </c>
      <c r="V2500" s="149">
        <v>4.8120000000000003E-3</v>
      </c>
      <c r="W2500" s="149">
        <v>9.7330411728030898E-4</v>
      </c>
      <c r="X2500" s="149">
        <v>1.8599134306681201E-4</v>
      </c>
    </row>
    <row r="2501" spans="1:24" x14ac:dyDescent="0.2">
      <c r="A2501" s="4" t="s">
        <v>1226</v>
      </c>
      <c r="B2501" s="4">
        <v>11394</v>
      </c>
      <c r="C2501" s="4" t="s">
        <v>3030</v>
      </c>
      <c r="D2501" s="4" t="s">
        <v>3031</v>
      </c>
      <c r="E2501" s="4" t="s">
        <v>425</v>
      </c>
      <c r="F2501" s="4" t="s">
        <v>3032</v>
      </c>
      <c r="G2501" s="4" t="s">
        <v>3033</v>
      </c>
      <c r="H2501" s="4" t="s">
        <v>76</v>
      </c>
      <c r="I2501" s="4" t="s">
        <v>73</v>
      </c>
      <c r="J2501" s="4" t="s">
        <v>53</v>
      </c>
      <c r="K2501" s="4" t="s">
        <v>53</v>
      </c>
      <c r="L2501" s="8" t="s">
        <v>799</v>
      </c>
      <c r="M2501" s="8" t="s">
        <v>311</v>
      </c>
      <c r="N2501" s="4" t="s">
        <v>269</v>
      </c>
      <c r="O2501" s="4" t="s">
        <v>62</v>
      </c>
      <c r="P2501" s="4" t="s">
        <v>1212</v>
      </c>
      <c r="Q2501" s="148">
        <v>14362</v>
      </c>
      <c r="R2501" s="148">
        <v>1</v>
      </c>
      <c r="S2501" s="148">
        <v>10700</v>
      </c>
      <c r="T2501" s="8"/>
      <c r="U2501" s="148">
        <v>1536.7339999999999</v>
      </c>
      <c r="V2501" s="149">
        <v>9.7900000000000005E-4</v>
      </c>
      <c r="W2501" s="149">
        <v>4.74357588231516E-3</v>
      </c>
      <c r="X2501" s="149">
        <v>9.0646287591635E-4</v>
      </c>
    </row>
    <row r="2502" spans="1:24" x14ac:dyDescent="0.2">
      <c r="A2502" s="4" t="s">
        <v>1226</v>
      </c>
      <c r="B2502" s="4">
        <v>11394</v>
      </c>
      <c r="C2502" s="4" t="s">
        <v>3524</v>
      </c>
      <c r="D2502" s="4" t="s">
        <v>3525</v>
      </c>
      <c r="E2502" s="4" t="s">
        <v>425</v>
      </c>
      <c r="F2502" s="4" t="s">
        <v>3526</v>
      </c>
      <c r="G2502" s="4" t="s">
        <v>3527</v>
      </c>
      <c r="H2502" s="4" t="s">
        <v>76</v>
      </c>
      <c r="I2502" s="4" t="s">
        <v>73</v>
      </c>
      <c r="J2502" s="4" t="s">
        <v>53</v>
      </c>
      <c r="K2502" s="4" t="s">
        <v>53</v>
      </c>
      <c r="L2502" s="8" t="s">
        <v>799</v>
      </c>
      <c r="M2502" s="8" t="s">
        <v>311</v>
      </c>
      <c r="N2502" s="4" t="s">
        <v>623</v>
      </c>
      <c r="O2502" s="4" t="s">
        <v>62</v>
      </c>
      <c r="P2502" s="4" t="s">
        <v>1212</v>
      </c>
      <c r="Q2502" s="148">
        <v>10300</v>
      </c>
      <c r="R2502" s="148">
        <v>1</v>
      </c>
      <c r="S2502" s="148">
        <v>58.9</v>
      </c>
      <c r="T2502" s="8"/>
      <c r="U2502" s="148">
        <v>6.0670000000000002</v>
      </c>
      <c r="V2502" s="149">
        <v>2.9E-4</v>
      </c>
      <c r="W2502" s="149">
        <v>1.8726631808264401E-5</v>
      </c>
      <c r="X2502" s="149">
        <v>3.57852323780285E-6</v>
      </c>
    </row>
    <row r="2503" spans="1:24" x14ac:dyDescent="0.2">
      <c r="A2503" s="4" t="s">
        <v>1226</v>
      </c>
      <c r="B2503" s="4">
        <v>11394</v>
      </c>
      <c r="C2503" s="4" t="s">
        <v>3034</v>
      </c>
      <c r="D2503" s="4" t="s">
        <v>3035</v>
      </c>
      <c r="E2503" s="4" t="s">
        <v>425</v>
      </c>
      <c r="F2503" s="4" t="s">
        <v>3036</v>
      </c>
      <c r="G2503" s="4" t="s">
        <v>3037</v>
      </c>
      <c r="H2503" s="4" t="s">
        <v>76</v>
      </c>
      <c r="I2503" s="4" t="s">
        <v>73</v>
      </c>
      <c r="J2503" s="4" t="s">
        <v>53</v>
      </c>
      <c r="K2503" s="4" t="s">
        <v>53</v>
      </c>
      <c r="L2503" s="8" t="s">
        <v>799</v>
      </c>
      <c r="M2503" s="8" t="s">
        <v>311</v>
      </c>
      <c r="N2503" s="4" t="s">
        <v>75</v>
      </c>
      <c r="O2503" s="4" t="s">
        <v>62</v>
      </c>
      <c r="P2503" s="4" t="s">
        <v>1212</v>
      </c>
      <c r="Q2503" s="148">
        <v>12400</v>
      </c>
      <c r="R2503" s="148">
        <v>1</v>
      </c>
      <c r="S2503" s="148">
        <v>6600</v>
      </c>
      <c r="T2503" s="8"/>
      <c r="U2503" s="148">
        <v>818.4</v>
      </c>
      <c r="V2503" s="149">
        <v>1.108E-3</v>
      </c>
      <c r="W2503" s="149">
        <v>2.5262293292702101E-3</v>
      </c>
      <c r="X2503" s="149">
        <v>4.8274406478280598E-4</v>
      </c>
    </row>
    <row r="2504" spans="1:24" x14ac:dyDescent="0.2">
      <c r="A2504" s="4" t="s">
        <v>1226</v>
      </c>
      <c r="B2504" s="4">
        <v>11394</v>
      </c>
      <c r="C2504" s="4" t="s">
        <v>3528</v>
      </c>
      <c r="D2504" s="4" t="s">
        <v>3529</v>
      </c>
      <c r="E2504" s="4" t="s">
        <v>425</v>
      </c>
      <c r="F2504" s="4" t="s">
        <v>3530</v>
      </c>
      <c r="G2504" s="4" t="s">
        <v>3531</v>
      </c>
      <c r="H2504" s="4" t="s">
        <v>76</v>
      </c>
      <c r="I2504" s="4" t="s">
        <v>73</v>
      </c>
      <c r="J2504" s="4" t="s">
        <v>53</v>
      </c>
      <c r="K2504" s="4" t="s">
        <v>53</v>
      </c>
      <c r="L2504" s="8" t="s">
        <v>799</v>
      </c>
      <c r="M2504" s="8" t="s">
        <v>311</v>
      </c>
      <c r="N2504" s="4" t="s">
        <v>632</v>
      </c>
      <c r="O2504" s="4" t="s">
        <v>62</v>
      </c>
      <c r="P2504" s="4" t="s">
        <v>1212</v>
      </c>
      <c r="Q2504" s="148">
        <v>16117</v>
      </c>
      <c r="R2504" s="148">
        <v>1</v>
      </c>
      <c r="S2504" s="148">
        <v>1378</v>
      </c>
      <c r="T2504" s="8"/>
      <c r="U2504" s="148">
        <v>222.09200000000001</v>
      </c>
      <c r="V2504" s="149">
        <v>2.63E-4</v>
      </c>
      <c r="W2504" s="149">
        <v>6.8555227396860298E-4</v>
      </c>
      <c r="X2504" s="149">
        <v>1.31004057122678E-4</v>
      </c>
    </row>
    <row r="2505" spans="1:24" x14ac:dyDescent="0.2">
      <c r="A2505" s="4" t="s">
        <v>1226</v>
      </c>
      <c r="B2505" s="4">
        <v>11394</v>
      </c>
      <c r="C2505" s="4" t="s">
        <v>3038</v>
      </c>
      <c r="D2505" s="4" t="s">
        <v>3039</v>
      </c>
      <c r="E2505" s="4" t="s">
        <v>425</v>
      </c>
      <c r="F2505" s="4" t="s">
        <v>3040</v>
      </c>
      <c r="G2505" s="4" t="s">
        <v>3041</v>
      </c>
      <c r="H2505" s="4" t="s">
        <v>76</v>
      </c>
      <c r="I2505" s="4" t="s">
        <v>73</v>
      </c>
      <c r="J2505" s="4" t="s">
        <v>53</v>
      </c>
      <c r="K2505" s="4" t="s">
        <v>53</v>
      </c>
      <c r="L2505" s="8" t="s">
        <v>799</v>
      </c>
      <c r="M2505" s="8" t="s">
        <v>311</v>
      </c>
      <c r="N2505" s="4" t="s">
        <v>632</v>
      </c>
      <c r="O2505" s="4" t="s">
        <v>62</v>
      </c>
      <c r="P2505" s="4" t="s">
        <v>1212</v>
      </c>
      <c r="Q2505" s="148">
        <v>1500</v>
      </c>
      <c r="R2505" s="148">
        <v>1</v>
      </c>
      <c r="S2505" s="148">
        <v>2696</v>
      </c>
      <c r="T2505" s="8"/>
      <c r="U2505" s="148">
        <v>40.44</v>
      </c>
      <c r="V2505" s="149">
        <v>2.7900000000000001E-4</v>
      </c>
      <c r="W2505" s="149">
        <v>1.24829807032853E-4</v>
      </c>
      <c r="X2505" s="149">
        <v>2.38540688902941E-5</v>
      </c>
    </row>
    <row r="2506" spans="1:24" x14ac:dyDescent="0.2">
      <c r="A2506" s="4" t="s">
        <v>1226</v>
      </c>
      <c r="B2506" s="4">
        <v>11394</v>
      </c>
      <c r="C2506" s="4" t="s">
        <v>3532</v>
      </c>
      <c r="D2506" s="4" t="s">
        <v>3533</v>
      </c>
      <c r="E2506" s="4" t="s">
        <v>425</v>
      </c>
      <c r="F2506" s="4" t="s">
        <v>3534</v>
      </c>
      <c r="G2506" s="4" t="s">
        <v>3535</v>
      </c>
      <c r="H2506" s="4" t="s">
        <v>76</v>
      </c>
      <c r="I2506" s="4" t="s">
        <v>73</v>
      </c>
      <c r="J2506" s="4" t="s">
        <v>53</v>
      </c>
      <c r="K2506" s="4" t="s">
        <v>53</v>
      </c>
      <c r="L2506" s="8" t="s">
        <v>799</v>
      </c>
      <c r="M2506" s="8" t="s">
        <v>311</v>
      </c>
      <c r="N2506" s="4" t="s">
        <v>263</v>
      </c>
      <c r="O2506" s="4" t="s">
        <v>62</v>
      </c>
      <c r="P2506" s="4" t="s">
        <v>1212</v>
      </c>
      <c r="Q2506" s="148">
        <v>8201</v>
      </c>
      <c r="R2506" s="148">
        <v>1</v>
      </c>
      <c r="S2506" s="148">
        <v>1180</v>
      </c>
      <c r="T2506" s="8"/>
      <c r="U2506" s="148">
        <v>96.772000000000006</v>
      </c>
      <c r="V2506" s="149">
        <v>6.6000000000000005E-5</v>
      </c>
      <c r="W2506" s="149">
        <v>2.9871427102428E-4</v>
      </c>
      <c r="X2506" s="149">
        <v>5.7082126207659801E-5</v>
      </c>
    </row>
    <row r="2507" spans="1:24" x14ac:dyDescent="0.2">
      <c r="A2507" s="4" t="s">
        <v>1226</v>
      </c>
      <c r="B2507" s="4">
        <v>11394</v>
      </c>
      <c r="C2507" s="4" t="s">
        <v>3532</v>
      </c>
      <c r="D2507" s="4" t="s">
        <v>3533</v>
      </c>
      <c r="E2507" s="4" t="s">
        <v>425</v>
      </c>
      <c r="F2507" s="4" t="s">
        <v>3536</v>
      </c>
      <c r="G2507" s="4" t="s">
        <v>3535</v>
      </c>
      <c r="H2507" s="4" t="s">
        <v>76</v>
      </c>
      <c r="I2507" s="4" t="s">
        <v>73</v>
      </c>
      <c r="J2507" s="4" t="s">
        <v>53</v>
      </c>
      <c r="K2507" s="4" t="s">
        <v>53</v>
      </c>
      <c r="L2507" t="s">
        <v>54</v>
      </c>
      <c r="M2507" s="8" t="s">
        <v>311</v>
      </c>
      <c r="N2507" s="4" t="s">
        <v>263</v>
      </c>
      <c r="O2507" s="4" t="s">
        <v>62</v>
      </c>
      <c r="P2507" s="4" t="s">
        <v>1212</v>
      </c>
      <c r="Q2507" s="148">
        <v>33361</v>
      </c>
      <c r="R2507" s="148">
        <v>1</v>
      </c>
      <c r="S2507" s="148">
        <v>1180</v>
      </c>
      <c r="T2507" s="8"/>
      <c r="U2507" s="148">
        <v>389.72699999999998</v>
      </c>
      <c r="V2507" s="149">
        <v>0</v>
      </c>
      <c r="W2507" s="149">
        <v>1.2030048062852999E-3</v>
      </c>
      <c r="X2507" s="149">
        <v>2.2988547532507201E-4</v>
      </c>
    </row>
    <row r="2508" spans="1:24" x14ac:dyDescent="0.2">
      <c r="A2508" s="4" t="s">
        <v>1226</v>
      </c>
      <c r="B2508" s="4">
        <v>11394</v>
      </c>
      <c r="C2508" s="4" t="s">
        <v>1457</v>
      </c>
      <c r="D2508" s="4" t="s">
        <v>1458</v>
      </c>
      <c r="E2508" s="4" t="s">
        <v>425</v>
      </c>
      <c r="F2508" s="4" t="s">
        <v>3042</v>
      </c>
      <c r="G2508" s="4" t="s">
        <v>3043</v>
      </c>
      <c r="H2508" s="4" t="s">
        <v>76</v>
      </c>
      <c r="I2508" s="4" t="s">
        <v>73</v>
      </c>
      <c r="J2508" s="4" t="s">
        <v>53</v>
      </c>
      <c r="K2508" s="4" t="s">
        <v>53</v>
      </c>
      <c r="L2508" s="8" t="s">
        <v>799</v>
      </c>
      <c r="M2508" s="8" t="s">
        <v>311</v>
      </c>
      <c r="N2508" s="4" t="s">
        <v>629</v>
      </c>
      <c r="O2508" s="4" t="s">
        <v>62</v>
      </c>
      <c r="P2508" s="4" t="s">
        <v>1212</v>
      </c>
      <c r="Q2508" s="148">
        <v>71473</v>
      </c>
      <c r="R2508" s="148">
        <v>1</v>
      </c>
      <c r="S2508" s="148">
        <v>6077</v>
      </c>
      <c r="T2508" s="8"/>
      <c r="U2508" s="148">
        <v>4343.4139999999998</v>
      </c>
      <c r="V2508" s="149">
        <v>5.7499999999999999E-4</v>
      </c>
      <c r="W2508" s="149">
        <v>1.3407209636450401E-2</v>
      </c>
      <c r="X2508" s="149">
        <v>2.56202032107869E-3</v>
      </c>
    </row>
    <row r="2509" spans="1:24" x14ac:dyDescent="0.2">
      <c r="A2509" s="4" t="s">
        <v>1226</v>
      </c>
      <c r="B2509" s="4">
        <v>11394</v>
      </c>
      <c r="C2509" s="4" t="s">
        <v>1467</v>
      </c>
      <c r="D2509" s="4" t="s">
        <v>1468</v>
      </c>
      <c r="E2509" s="4" t="s">
        <v>425</v>
      </c>
      <c r="F2509" s="4" t="s">
        <v>3044</v>
      </c>
      <c r="G2509" s="4" t="s">
        <v>3045</v>
      </c>
      <c r="H2509" s="4" t="s">
        <v>76</v>
      </c>
      <c r="I2509" s="4" t="s">
        <v>73</v>
      </c>
      <c r="J2509" s="4" t="s">
        <v>53</v>
      </c>
      <c r="K2509" s="4" t="s">
        <v>53</v>
      </c>
      <c r="L2509" s="8" t="s">
        <v>799</v>
      </c>
      <c r="M2509" s="8" t="s">
        <v>311</v>
      </c>
      <c r="N2509" s="4" t="s">
        <v>632</v>
      </c>
      <c r="O2509" s="4" t="s">
        <v>62</v>
      </c>
      <c r="P2509" s="4" t="s">
        <v>1212</v>
      </c>
      <c r="Q2509" s="148">
        <v>3674</v>
      </c>
      <c r="R2509" s="148">
        <v>1</v>
      </c>
      <c r="S2509" s="148">
        <v>77500</v>
      </c>
      <c r="T2509" s="8"/>
      <c r="U2509" s="148">
        <v>2847.35</v>
      </c>
      <c r="V2509" s="149">
        <v>8.2999999999999998E-5</v>
      </c>
      <c r="W2509" s="149">
        <v>8.7891728747525998E-3</v>
      </c>
      <c r="X2509" s="149">
        <v>1.67954705872351E-3</v>
      </c>
    </row>
    <row r="2510" spans="1:24" x14ac:dyDescent="0.2">
      <c r="A2510" s="4" t="s">
        <v>1226</v>
      </c>
      <c r="B2510" s="4">
        <v>11394</v>
      </c>
      <c r="C2510" s="4" t="s">
        <v>1498</v>
      </c>
      <c r="D2510" s="4" t="s">
        <v>1499</v>
      </c>
      <c r="E2510" s="4" t="s">
        <v>425</v>
      </c>
      <c r="F2510" s="4" t="s">
        <v>3046</v>
      </c>
      <c r="G2510" s="4" t="s">
        <v>3047</v>
      </c>
      <c r="H2510" s="4" t="s">
        <v>76</v>
      </c>
      <c r="I2510" s="4" t="s">
        <v>73</v>
      </c>
      <c r="J2510" s="4" t="s">
        <v>53</v>
      </c>
      <c r="K2510" s="4" t="s">
        <v>53</v>
      </c>
      <c r="L2510" s="8" t="s">
        <v>799</v>
      </c>
      <c r="M2510" s="8" t="s">
        <v>311</v>
      </c>
      <c r="N2510" s="4" t="s">
        <v>625</v>
      </c>
      <c r="O2510" s="4" t="s">
        <v>62</v>
      </c>
      <c r="P2510" s="4" t="s">
        <v>1212</v>
      </c>
      <c r="Q2510" s="148">
        <v>21808</v>
      </c>
      <c r="R2510" s="148">
        <v>1</v>
      </c>
      <c r="S2510" s="148">
        <v>6040</v>
      </c>
      <c r="T2510" s="8"/>
      <c r="U2510" s="148">
        <v>1317.203</v>
      </c>
      <c r="V2510" s="149">
        <v>1.6969999999999999E-3</v>
      </c>
      <c r="W2510" s="149">
        <v>4.0659302986908201E-3</v>
      </c>
      <c r="X2510" s="149">
        <v>7.7696972985449603E-4</v>
      </c>
    </row>
    <row r="2511" spans="1:24" x14ac:dyDescent="0.2">
      <c r="A2511" s="4" t="s">
        <v>1226</v>
      </c>
      <c r="B2511" s="4">
        <v>11394</v>
      </c>
      <c r="C2511" s="4" t="s">
        <v>1519</v>
      </c>
      <c r="D2511" s="4" t="s">
        <v>1520</v>
      </c>
      <c r="E2511" s="4" t="s">
        <v>425</v>
      </c>
      <c r="F2511" s="4" t="s">
        <v>3048</v>
      </c>
      <c r="G2511" s="4" t="s">
        <v>3049</v>
      </c>
      <c r="H2511" s="4" t="s">
        <v>76</v>
      </c>
      <c r="I2511" s="4" t="s">
        <v>73</v>
      </c>
      <c r="J2511" s="4" t="s">
        <v>53</v>
      </c>
      <c r="K2511" s="4" t="s">
        <v>53</v>
      </c>
      <c r="L2511" s="8" t="s">
        <v>799</v>
      </c>
      <c r="M2511" s="8" t="s">
        <v>311</v>
      </c>
      <c r="N2511" s="4" t="s">
        <v>629</v>
      </c>
      <c r="O2511" s="4" t="s">
        <v>62</v>
      </c>
      <c r="P2511" s="4" t="s">
        <v>1212</v>
      </c>
      <c r="Q2511" s="148">
        <v>224252</v>
      </c>
      <c r="R2511" s="148">
        <v>1</v>
      </c>
      <c r="S2511" s="148">
        <v>2653</v>
      </c>
      <c r="T2511" s="143">
        <v>36.470999999999997</v>
      </c>
      <c r="U2511" s="148">
        <v>5985.8770000000004</v>
      </c>
      <c r="V2511" s="149">
        <v>1.2470000000000001E-3</v>
      </c>
      <c r="W2511" s="149">
        <v>1.8477148079520202E-2</v>
      </c>
      <c r="X2511" s="149">
        <v>3.5308487104289202E-3</v>
      </c>
    </row>
    <row r="2512" spans="1:24" x14ac:dyDescent="0.2">
      <c r="A2512" s="4" t="s">
        <v>1226</v>
      </c>
      <c r="B2512" s="4">
        <v>11394</v>
      </c>
      <c r="C2512" s="4" t="s">
        <v>3050</v>
      </c>
      <c r="D2512" s="4" t="s">
        <v>3051</v>
      </c>
      <c r="E2512" s="4" t="s">
        <v>425</v>
      </c>
      <c r="F2512" s="4" t="s">
        <v>3052</v>
      </c>
      <c r="G2512" s="4" t="s">
        <v>3053</v>
      </c>
      <c r="H2512" s="4" t="s">
        <v>76</v>
      </c>
      <c r="I2512" s="4" t="s">
        <v>73</v>
      </c>
      <c r="J2512" s="4" t="s">
        <v>53</v>
      </c>
      <c r="K2512" s="4" t="s">
        <v>53</v>
      </c>
      <c r="L2512" s="8" t="s">
        <v>799</v>
      </c>
      <c r="M2512" s="8" t="s">
        <v>311</v>
      </c>
      <c r="N2512" s="4" t="s">
        <v>257</v>
      </c>
      <c r="O2512" s="4" t="s">
        <v>62</v>
      </c>
      <c r="P2512" s="4" t="s">
        <v>1212</v>
      </c>
      <c r="Q2512" s="148">
        <v>85655</v>
      </c>
      <c r="R2512" s="148">
        <v>1</v>
      </c>
      <c r="S2512" s="148">
        <v>520</v>
      </c>
      <c r="T2512" s="8"/>
      <c r="U2512" s="148">
        <v>445.40600000000001</v>
      </c>
      <c r="V2512" s="149">
        <v>4.3399999999999998E-4</v>
      </c>
      <c r="W2512" s="149">
        <v>1.3748750007733701E-3</v>
      </c>
      <c r="X2512" s="149">
        <v>2.6272862037958299E-4</v>
      </c>
    </row>
    <row r="2513" spans="1:24" x14ac:dyDescent="0.2">
      <c r="A2513" s="4" t="s">
        <v>1226</v>
      </c>
      <c r="B2513" s="4">
        <v>11394</v>
      </c>
      <c r="C2513" s="4" t="s">
        <v>3054</v>
      </c>
      <c r="D2513" s="4" t="s">
        <v>3055</v>
      </c>
      <c r="E2513" s="4" t="s">
        <v>425</v>
      </c>
      <c r="F2513" s="4" t="s">
        <v>3056</v>
      </c>
      <c r="G2513" s="4" t="s">
        <v>3057</v>
      </c>
      <c r="H2513" s="4" t="s">
        <v>76</v>
      </c>
      <c r="I2513" s="4" t="s">
        <v>73</v>
      </c>
      <c r="J2513" s="4" t="s">
        <v>53</v>
      </c>
      <c r="K2513" s="4" t="s">
        <v>53</v>
      </c>
      <c r="L2513" s="8" t="s">
        <v>799</v>
      </c>
      <c r="M2513" s="8" t="s">
        <v>311</v>
      </c>
      <c r="N2513" s="4" t="s">
        <v>686</v>
      </c>
      <c r="O2513" s="4" t="s">
        <v>62</v>
      </c>
      <c r="P2513" s="4" t="s">
        <v>1212</v>
      </c>
      <c r="Q2513" s="148">
        <v>26368</v>
      </c>
      <c r="R2513" s="148">
        <v>1</v>
      </c>
      <c r="S2513" s="148">
        <v>13560</v>
      </c>
      <c r="T2513" s="8"/>
      <c r="U2513" s="148">
        <v>3575.5010000000002</v>
      </c>
      <c r="V2513" s="149">
        <v>7.6199999999999998E-4</v>
      </c>
      <c r="W2513" s="149">
        <v>1.1036821832586899E-2</v>
      </c>
      <c r="X2513" s="149">
        <v>2.1090564391815399E-3</v>
      </c>
    </row>
    <row r="2514" spans="1:24" x14ac:dyDescent="0.2">
      <c r="A2514" s="4" t="s">
        <v>1226</v>
      </c>
      <c r="B2514" s="4">
        <v>11394</v>
      </c>
      <c r="C2514" s="4" t="s">
        <v>1528</v>
      </c>
      <c r="D2514" s="4" t="s">
        <v>1529</v>
      </c>
      <c r="E2514" s="4" t="s">
        <v>425</v>
      </c>
      <c r="F2514" s="4" t="s">
        <v>3058</v>
      </c>
      <c r="G2514" s="4" t="s">
        <v>3059</v>
      </c>
      <c r="H2514" s="4" t="s">
        <v>76</v>
      </c>
      <c r="I2514" s="4" t="s">
        <v>73</v>
      </c>
      <c r="J2514" s="4" t="s">
        <v>53</v>
      </c>
      <c r="K2514" s="4" t="s">
        <v>53</v>
      </c>
      <c r="L2514" s="8" t="s">
        <v>799</v>
      </c>
      <c r="M2514" s="8" t="s">
        <v>311</v>
      </c>
      <c r="N2514" s="4" t="s">
        <v>686</v>
      </c>
      <c r="O2514" s="4" t="s">
        <v>62</v>
      </c>
      <c r="P2514" s="4" t="s">
        <v>1212</v>
      </c>
      <c r="Q2514" s="148">
        <v>701</v>
      </c>
      <c r="R2514" s="148">
        <v>1</v>
      </c>
      <c r="S2514" s="148">
        <v>158340</v>
      </c>
      <c r="T2514" s="8"/>
      <c r="U2514" s="148">
        <v>1109.963</v>
      </c>
      <c r="V2514" s="149">
        <v>1.83E-4</v>
      </c>
      <c r="W2514" s="149">
        <v>3.4262244568627601E-3</v>
      </c>
      <c r="X2514" s="149">
        <v>6.5472659271278598E-4</v>
      </c>
    </row>
    <row r="2515" spans="1:24" x14ac:dyDescent="0.2">
      <c r="A2515" s="4" t="s">
        <v>1226</v>
      </c>
      <c r="B2515" s="4">
        <v>11394</v>
      </c>
      <c r="C2515" s="4" t="s">
        <v>3060</v>
      </c>
      <c r="D2515" s="4" t="s">
        <v>3061</v>
      </c>
      <c r="E2515" s="4" t="s">
        <v>425</v>
      </c>
      <c r="F2515" s="4" t="s">
        <v>3062</v>
      </c>
      <c r="G2515" s="4" t="s">
        <v>3063</v>
      </c>
      <c r="H2515" s="4" t="s">
        <v>76</v>
      </c>
      <c r="I2515" s="4" t="s">
        <v>73</v>
      </c>
      <c r="J2515" s="4" t="s">
        <v>53</v>
      </c>
      <c r="K2515" s="4" t="s">
        <v>53</v>
      </c>
      <c r="L2515" s="8" t="s">
        <v>799</v>
      </c>
      <c r="M2515" s="8" t="s">
        <v>311</v>
      </c>
      <c r="N2515" s="4" t="s">
        <v>156</v>
      </c>
      <c r="O2515" s="4" t="s">
        <v>62</v>
      </c>
      <c r="P2515" s="4" t="s">
        <v>1212</v>
      </c>
      <c r="Q2515" s="148">
        <v>8555</v>
      </c>
      <c r="R2515" s="148">
        <v>1</v>
      </c>
      <c r="S2515" s="148">
        <v>1986</v>
      </c>
      <c r="T2515" s="8"/>
      <c r="U2515" s="148">
        <v>169.90199999999999</v>
      </c>
      <c r="V2515" s="149">
        <v>5.3300000000000005E-4</v>
      </c>
      <c r="W2515" s="149">
        <v>5.2445280226107703E-4</v>
      </c>
      <c r="X2515" s="149">
        <v>1.00219118912448E-4</v>
      </c>
    </row>
    <row r="2516" spans="1:24" x14ac:dyDescent="0.2">
      <c r="A2516" s="4" t="s">
        <v>1226</v>
      </c>
      <c r="B2516" s="4">
        <v>11394</v>
      </c>
      <c r="C2516" s="4" t="s">
        <v>1539</v>
      </c>
      <c r="D2516" s="4" t="s">
        <v>1540</v>
      </c>
      <c r="E2516" s="4" t="s">
        <v>425</v>
      </c>
      <c r="F2516" s="4" t="s">
        <v>3537</v>
      </c>
      <c r="G2516" s="4" t="s">
        <v>3538</v>
      </c>
      <c r="H2516" s="4" t="s">
        <v>76</v>
      </c>
      <c r="I2516" s="4" t="s">
        <v>73</v>
      </c>
      <c r="J2516" s="4" t="s">
        <v>53</v>
      </c>
      <c r="K2516" s="4" t="s">
        <v>53</v>
      </c>
      <c r="L2516" s="8" t="s">
        <v>799</v>
      </c>
      <c r="M2516" s="8" t="s">
        <v>311</v>
      </c>
      <c r="N2516" s="4" t="s">
        <v>628</v>
      </c>
      <c r="O2516" s="4" t="s">
        <v>62</v>
      </c>
      <c r="P2516" s="4" t="s">
        <v>1212</v>
      </c>
      <c r="Q2516" s="148">
        <v>11444</v>
      </c>
      <c r="R2516" s="148">
        <v>1</v>
      </c>
      <c r="S2516" s="148">
        <v>8333</v>
      </c>
      <c r="T2516" s="8"/>
      <c r="U2516" s="148">
        <v>953.62900000000002</v>
      </c>
      <c r="V2516" s="149">
        <v>5.2999999999999998E-4</v>
      </c>
      <c r="W2516" s="149">
        <v>2.9436514375031E-3</v>
      </c>
      <c r="X2516" s="149">
        <v>5.6251039594038595E-4</v>
      </c>
    </row>
    <row r="2517" spans="1:24" x14ac:dyDescent="0.2">
      <c r="A2517" s="4" t="s">
        <v>1226</v>
      </c>
      <c r="B2517" s="4">
        <v>11394</v>
      </c>
      <c r="C2517" s="4" t="s">
        <v>3539</v>
      </c>
      <c r="D2517" s="4" t="s">
        <v>3540</v>
      </c>
      <c r="E2517" s="4" t="s">
        <v>425</v>
      </c>
      <c r="F2517" s="4" t="s">
        <v>3541</v>
      </c>
      <c r="G2517" s="4" t="s">
        <v>3542</v>
      </c>
      <c r="H2517" s="4" t="s">
        <v>76</v>
      </c>
      <c r="I2517" s="4" t="s">
        <v>73</v>
      </c>
      <c r="J2517" s="4" t="s">
        <v>53</v>
      </c>
      <c r="K2517" s="4" t="s">
        <v>53</v>
      </c>
      <c r="L2517" s="8" t="s">
        <v>799</v>
      </c>
      <c r="M2517" s="8" t="s">
        <v>311</v>
      </c>
      <c r="N2517" s="4" t="s">
        <v>252</v>
      </c>
      <c r="O2517" s="4" t="s">
        <v>62</v>
      </c>
      <c r="P2517" s="4" t="s">
        <v>1212</v>
      </c>
      <c r="Q2517" s="148">
        <v>12276</v>
      </c>
      <c r="R2517" s="148">
        <v>1</v>
      </c>
      <c r="S2517" s="148">
        <v>918.6</v>
      </c>
      <c r="T2517" s="8"/>
      <c r="U2517" s="148">
        <v>112.767</v>
      </c>
      <c r="V2517" s="149">
        <v>2.3499999999999999E-4</v>
      </c>
      <c r="W2517" s="149">
        <v>3.4808913928014199E-4</v>
      </c>
      <c r="X2517" s="149">
        <v>6.6517304686422902E-5</v>
      </c>
    </row>
    <row r="2518" spans="1:24" x14ac:dyDescent="0.2">
      <c r="A2518" s="4" t="s">
        <v>1226</v>
      </c>
      <c r="B2518" s="4">
        <v>11394</v>
      </c>
      <c r="C2518" s="4" t="s">
        <v>1559</v>
      </c>
      <c r="D2518" s="4" t="s">
        <v>1560</v>
      </c>
      <c r="E2518" s="4" t="s">
        <v>425</v>
      </c>
      <c r="F2518" s="4" t="s">
        <v>3064</v>
      </c>
      <c r="G2518" s="4" t="s">
        <v>3065</v>
      </c>
      <c r="H2518" s="4" t="s">
        <v>76</v>
      </c>
      <c r="I2518" s="4" t="s">
        <v>73</v>
      </c>
      <c r="J2518" s="4" t="s">
        <v>53</v>
      </c>
      <c r="K2518" s="146" t="s">
        <v>314</v>
      </c>
      <c r="L2518" s="8" t="s">
        <v>799</v>
      </c>
      <c r="M2518" s="8" t="s">
        <v>311</v>
      </c>
      <c r="N2518" s="4" t="s">
        <v>625</v>
      </c>
      <c r="O2518" s="4" t="s">
        <v>62</v>
      </c>
      <c r="P2518" s="4" t="s">
        <v>1212</v>
      </c>
      <c r="Q2518" s="148">
        <v>148543.1</v>
      </c>
      <c r="R2518" s="148">
        <v>1</v>
      </c>
      <c r="S2518" s="148">
        <v>6299</v>
      </c>
      <c r="T2518" s="8"/>
      <c r="U2518" s="148">
        <v>9356.73</v>
      </c>
      <c r="V2518" s="149">
        <v>1.2589999999999999E-3</v>
      </c>
      <c r="W2518" s="149">
        <v>2.8882264688570899E-2</v>
      </c>
      <c r="X2518" s="149">
        <v>5.5191908724777101E-3</v>
      </c>
    </row>
    <row r="2519" spans="1:24" x14ac:dyDescent="0.2">
      <c r="A2519" s="4" t="s">
        <v>1226</v>
      </c>
      <c r="B2519" s="4">
        <v>11394</v>
      </c>
      <c r="C2519" s="4" t="s">
        <v>3066</v>
      </c>
      <c r="D2519" s="4" t="s">
        <v>3067</v>
      </c>
      <c r="E2519" s="4" t="s">
        <v>425</v>
      </c>
      <c r="F2519" s="4" t="s">
        <v>3068</v>
      </c>
      <c r="G2519" s="4" t="s">
        <v>3069</v>
      </c>
      <c r="H2519" s="4" t="s">
        <v>76</v>
      </c>
      <c r="I2519" s="4" t="s">
        <v>73</v>
      </c>
      <c r="J2519" s="4" t="s">
        <v>53</v>
      </c>
      <c r="K2519" s="4" t="s">
        <v>53</v>
      </c>
      <c r="L2519" s="8" t="s">
        <v>799</v>
      </c>
      <c r="M2519" s="8" t="s">
        <v>311</v>
      </c>
      <c r="N2519" s="4" t="s">
        <v>257</v>
      </c>
      <c r="O2519" s="4" t="s">
        <v>62</v>
      </c>
      <c r="P2519" s="4" t="s">
        <v>1212</v>
      </c>
      <c r="Q2519" s="148">
        <v>5596</v>
      </c>
      <c r="R2519" s="148">
        <v>1</v>
      </c>
      <c r="S2519" s="148">
        <v>3848</v>
      </c>
      <c r="T2519" s="8"/>
      <c r="U2519" s="148">
        <v>215.334</v>
      </c>
      <c r="V2519" s="149">
        <v>3.9599999999999998E-4</v>
      </c>
      <c r="W2519" s="149">
        <v>6.6469118827885802E-4</v>
      </c>
      <c r="X2519" s="149">
        <v>1.27017655260833E-4</v>
      </c>
    </row>
    <row r="2520" spans="1:24" x14ac:dyDescent="0.2">
      <c r="A2520" s="4" t="s">
        <v>1226</v>
      </c>
      <c r="B2520" s="4">
        <v>11394</v>
      </c>
      <c r="C2520" s="4" t="s">
        <v>2521</v>
      </c>
      <c r="D2520" s="4" t="s">
        <v>2522</v>
      </c>
      <c r="E2520" s="4" t="s">
        <v>426</v>
      </c>
      <c r="F2520" s="4" t="s">
        <v>3543</v>
      </c>
      <c r="G2520" s="4" t="s">
        <v>3544</v>
      </c>
      <c r="H2520" s="4" t="s">
        <v>76</v>
      </c>
      <c r="I2520" s="4" t="s">
        <v>73</v>
      </c>
      <c r="J2520" s="4" t="s">
        <v>61</v>
      </c>
      <c r="K2520" s="4" t="s">
        <v>315</v>
      </c>
      <c r="L2520" s="8" t="s">
        <v>799</v>
      </c>
      <c r="M2520" s="8" t="s">
        <v>311</v>
      </c>
      <c r="N2520" s="4" t="s">
        <v>267</v>
      </c>
      <c r="O2520" s="4" t="s">
        <v>62</v>
      </c>
      <c r="P2520" s="4" t="s">
        <v>1212</v>
      </c>
      <c r="Q2520" s="148">
        <v>30254</v>
      </c>
      <c r="R2520" s="148">
        <v>1</v>
      </c>
      <c r="S2520" s="148">
        <v>5008</v>
      </c>
      <c r="T2520" s="143">
        <v>25.57</v>
      </c>
      <c r="U2520" s="148">
        <v>1540.69</v>
      </c>
      <c r="V2520" s="149">
        <v>1.7100000000000001E-4</v>
      </c>
      <c r="W2520" s="149">
        <v>4.7557884185006703E-3</v>
      </c>
      <c r="X2520" s="149">
        <v>9.0879660282356203E-4</v>
      </c>
    </row>
    <row r="2521" spans="1:24" x14ac:dyDescent="0.2">
      <c r="A2521" s="4" t="s">
        <v>1226</v>
      </c>
      <c r="B2521" s="4">
        <v>11394</v>
      </c>
      <c r="C2521" s="4" t="s">
        <v>1583</v>
      </c>
      <c r="D2521" s="4" t="s">
        <v>1584</v>
      </c>
      <c r="E2521" s="4" t="s">
        <v>425</v>
      </c>
      <c r="F2521" s="4" t="s">
        <v>3545</v>
      </c>
      <c r="G2521" s="4" t="s">
        <v>3546</v>
      </c>
      <c r="H2521" s="4" t="s">
        <v>76</v>
      </c>
      <c r="I2521" s="4" t="s">
        <v>73</v>
      </c>
      <c r="J2521" s="4" t="s">
        <v>53</v>
      </c>
      <c r="K2521" s="4" t="s">
        <v>53</v>
      </c>
      <c r="L2521" s="8" t="s">
        <v>799</v>
      </c>
      <c r="M2521" s="8" t="s">
        <v>311</v>
      </c>
      <c r="N2521" s="4" t="s">
        <v>630</v>
      </c>
      <c r="O2521" s="4" t="s">
        <v>62</v>
      </c>
      <c r="P2521" s="4" t="s">
        <v>1212</v>
      </c>
      <c r="Q2521" s="148">
        <v>1057</v>
      </c>
      <c r="R2521" s="148">
        <v>1</v>
      </c>
      <c r="S2521" s="148">
        <v>17200</v>
      </c>
      <c r="T2521" s="8"/>
      <c r="U2521" s="148">
        <v>181.804</v>
      </c>
      <c r="V2521" s="149">
        <v>2.8E-5</v>
      </c>
      <c r="W2521" s="149">
        <v>5.6119085652326598E-4</v>
      </c>
      <c r="X2521" s="149">
        <v>1.07239494078413E-4</v>
      </c>
    </row>
    <row r="2522" spans="1:24" x14ac:dyDescent="0.2">
      <c r="A2522" s="4" t="s">
        <v>1226</v>
      </c>
      <c r="B2522" s="4">
        <v>11394</v>
      </c>
      <c r="C2522" s="4" t="s">
        <v>3547</v>
      </c>
      <c r="D2522" s="4" t="s">
        <v>3548</v>
      </c>
      <c r="E2522" s="4" t="s">
        <v>425</v>
      </c>
      <c r="F2522" s="4" t="s">
        <v>3549</v>
      </c>
      <c r="G2522" s="4" t="s">
        <v>3550</v>
      </c>
      <c r="H2522" s="4" t="s">
        <v>76</v>
      </c>
      <c r="I2522" s="4" t="s">
        <v>73</v>
      </c>
      <c r="J2522" s="4" t="s">
        <v>53</v>
      </c>
      <c r="K2522" s="4" t="s">
        <v>53</v>
      </c>
      <c r="L2522" s="8" t="s">
        <v>799</v>
      </c>
      <c r="M2522" s="8" t="s">
        <v>311</v>
      </c>
      <c r="N2522" s="4" t="s">
        <v>71</v>
      </c>
      <c r="O2522" s="4" t="s">
        <v>62</v>
      </c>
      <c r="P2522" s="4" t="s">
        <v>1212</v>
      </c>
      <c r="Q2522" s="148">
        <v>16122</v>
      </c>
      <c r="R2522" s="148">
        <v>1</v>
      </c>
      <c r="S2522" s="148">
        <v>322.10000000000002</v>
      </c>
      <c r="T2522" s="8"/>
      <c r="U2522" s="148">
        <v>51.929000000000002</v>
      </c>
      <c r="V2522" s="149">
        <v>5.4299999999999997E-4</v>
      </c>
      <c r="W2522" s="149">
        <v>1.6029382556568701E-4</v>
      </c>
      <c r="X2522" s="149">
        <v>3.0630985087771103E-5</v>
      </c>
    </row>
    <row r="2523" spans="1:24" x14ac:dyDescent="0.2">
      <c r="A2523" s="4" t="s">
        <v>1226</v>
      </c>
      <c r="B2523" s="4">
        <v>11394</v>
      </c>
      <c r="C2523" s="4" t="s">
        <v>1600</v>
      </c>
      <c r="D2523" s="4" t="s">
        <v>1601</v>
      </c>
      <c r="E2523" s="4" t="s">
        <v>425</v>
      </c>
      <c r="F2523" s="4" t="s">
        <v>3551</v>
      </c>
      <c r="G2523" s="4" t="s">
        <v>3552</v>
      </c>
      <c r="H2523" s="4" t="s">
        <v>76</v>
      </c>
      <c r="I2523" s="4" t="s">
        <v>73</v>
      </c>
      <c r="J2523" s="4" t="s">
        <v>53</v>
      </c>
      <c r="K2523" s="4" t="s">
        <v>53</v>
      </c>
      <c r="L2523" s="8" t="s">
        <v>799</v>
      </c>
      <c r="M2523" s="8" t="s">
        <v>311</v>
      </c>
      <c r="N2523" s="4" t="s">
        <v>140</v>
      </c>
      <c r="O2523" s="4" t="s">
        <v>62</v>
      </c>
      <c r="P2523" s="4" t="s">
        <v>1212</v>
      </c>
      <c r="Q2523" s="148">
        <v>5332</v>
      </c>
      <c r="R2523" s="148">
        <v>1</v>
      </c>
      <c r="S2523" s="148">
        <v>24770</v>
      </c>
      <c r="T2523" s="143">
        <v>12.651999999999999</v>
      </c>
      <c r="U2523" s="148">
        <v>1333.3879999999999</v>
      </c>
      <c r="V2523" s="149">
        <v>4.2200000000000001E-4</v>
      </c>
      <c r="W2523" s="149">
        <v>4.1158891383169596E-3</v>
      </c>
      <c r="X2523" s="149">
        <v>7.8651650101795099E-4</v>
      </c>
    </row>
    <row r="2524" spans="1:24" x14ac:dyDescent="0.2">
      <c r="A2524" s="4" t="s">
        <v>1226</v>
      </c>
      <c r="B2524" s="4">
        <v>11394</v>
      </c>
      <c r="C2524" s="4" t="s">
        <v>3074</v>
      </c>
      <c r="D2524" s="4" t="s">
        <v>3075</v>
      </c>
      <c r="E2524" s="4" t="s">
        <v>425</v>
      </c>
      <c r="F2524" s="4" t="s">
        <v>3076</v>
      </c>
      <c r="G2524" s="4" t="s">
        <v>3077</v>
      </c>
      <c r="H2524" s="4" t="s">
        <v>76</v>
      </c>
      <c r="I2524" s="4" t="s">
        <v>73</v>
      </c>
      <c r="J2524" s="4" t="s">
        <v>53</v>
      </c>
      <c r="K2524" s="4" t="s">
        <v>53</v>
      </c>
      <c r="L2524" s="8" t="s">
        <v>799</v>
      </c>
      <c r="M2524" s="8" t="s">
        <v>311</v>
      </c>
      <c r="N2524" s="4" t="s">
        <v>686</v>
      </c>
      <c r="O2524" s="4" t="s">
        <v>62</v>
      </c>
      <c r="P2524" s="4" t="s">
        <v>1212</v>
      </c>
      <c r="Q2524" s="148">
        <v>19060</v>
      </c>
      <c r="R2524" s="148">
        <v>1</v>
      </c>
      <c r="S2524" s="148">
        <v>11890</v>
      </c>
      <c r="T2524" s="8"/>
      <c r="U2524" s="148">
        <v>2266.2339999999999</v>
      </c>
      <c r="V2524" s="149">
        <v>5.2499999999999997E-4</v>
      </c>
      <c r="W2524" s="149">
        <v>6.99538953786576E-3</v>
      </c>
      <c r="X2524" s="149">
        <v>1.3367680998399301E-3</v>
      </c>
    </row>
    <row r="2525" spans="1:24" x14ac:dyDescent="0.2">
      <c r="A2525" s="4" t="s">
        <v>1226</v>
      </c>
      <c r="B2525" s="4">
        <v>11394</v>
      </c>
      <c r="C2525" s="4" t="s">
        <v>3553</v>
      </c>
      <c r="D2525" s="4" t="s">
        <v>3554</v>
      </c>
      <c r="E2525" s="4" t="s">
        <v>425</v>
      </c>
      <c r="F2525" s="4" t="s">
        <v>3555</v>
      </c>
      <c r="G2525" s="4" t="s">
        <v>3556</v>
      </c>
      <c r="H2525" s="4" t="s">
        <v>76</v>
      </c>
      <c r="I2525" s="4" t="s">
        <v>73</v>
      </c>
      <c r="J2525" s="4" t="s">
        <v>53</v>
      </c>
      <c r="K2525" s="4" t="s">
        <v>53</v>
      </c>
      <c r="L2525" s="8" t="s">
        <v>799</v>
      </c>
      <c r="M2525" s="8" t="s">
        <v>311</v>
      </c>
      <c r="N2525" s="4" t="s">
        <v>631</v>
      </c>
      <c r="O2525" s="4" t="s">
        <v>62</v>
      </c>
      <c r="P2525" s="4" t="s">
        <v>1212</v>
      </c>
      <c r="Q2525" s="148">
        <v>24404</v>
      </c>
      <c r="R2525" s="148">
        <v>1</v>
      </c>
      <c r="S2525" s="148">
        <v>5100</v>
      </c>
      <c r="T2525" s="8"/>
      <c r="U2525" s="148">
        <v>1244.604</v>
      </c>
      <c r="V2525" s="149">
        <v>9.8700000000000003E-4</v>
      </c>
      <c r="W2525" s="149">
        <v>3.8418317792363399E-3</v>
      </c>
      <c r="X2525" s="149">
        <v>7.3414613148208702E-4</v>
      </c>
    </row>
    <row r="2526" spans="1:24" x14ac:dyDescent="0.2">
      <c r="A2526" s="4" t="s">
        <v>1226</v>
      </c>
      <c r="B2526" s="4">
        <v>11394</v>
      </c>
      <c r="C2526" s="4" t="s">
        <v>1616</v>
      </c>
      <c r="D2526" s="4" t="s">
        <v>1617</v>
      </c>
      <c r="E2526" s="4" t="s">
        <v>425</v>
      </c>
      <c r="F2526" s="4" t="s">
        <v>3078</v>
      </c>
      <c r="G2526" s="4" t="s">
        <v>3079</v>
      </c>
      <c r="H2526" s="4" t="s">
        <v>76</v>
      </c>
      <c r="I2526" s="4" t="s">
        <v>73</v>
      </c>
      <c r="J2526" s="4" t="s">
        <v>53</v>
      </c>
      <c r="K2526" s="4" t="s">
        <v>53</v>
      </c>
      <c r="L2526" s="8" t="s">
        <v>799</v>
      </c>
      <c r="M2526" s="8" t="s">
        <v>311</v>
      </c>
      <c r="N2526" s="4" t="s">
        <v>629</v>
      </c>
      <c r="O2526" s="4" t="s">
        <v>62</v>
      </c>
      <c r="P2526" s="4" t="s">
        <v>1212</v>
      </c>
      <c r="Q2526" s="148">
        <v>369167</v>
      </c>
      <c r="R2526" s="148">
        <v>1</v>
      </c>
      <c r="S2526" s="148">
        <v>240.9</v>
      </c>
      <c r="T2526" s="8"/>
      <c r="U2526" s="148">
        <v>889.32299999999998</v>
      </c>
      <c r="V2526" s="149">
        <v>1.1919999999999999E-3</v>
      </c>
      <c r="W2526" s="149">
        <v>2.7451547058187399E-3</v>
      </c>
      <c r="X2526" s="149">
        <v>5.2457911314307396E-4</v>
      </c>
    </row>
    <row r="2527" spans="1:24" x14ac:dyDescent="0.2">
      <c r="A2527" s="4" t="s">
        <v>1226</v>
      </c>
      <c r="B2527" s="4">
        <v>11394</v>
      </c>
      <c r="C2527" s="4" t="s">
        <v>3080</v>
      </c>
      <c r="D2527" s="4" t="s">
        <v>3081</v>
      </c>
      <c r="E2527" s="4" t="s">
        <v>425</v>
      </c>
      <c r="F2527" s="4" t="s">
        <v>3082</v>
      </c>
      <c r="G2527" s="4" t="s">
        <v>3083</v>
      </c>
      <c r="H2527" s="4" t="s">
        <v>76</v>
      </c>
      <c r="I2527" s="4" t="s">
        <v>73</v>
      </c>
      <c r="J2527" s="4" t="s">
        <v>53</v>
      </c>
      <c r="K2527" s="4" t="s">
        <v>53</v>
      </c>
      <c r="L2527" s="8" t="s">
        <v>799</v>
      </c>
      <c r="M2527" s="8" t="s">
        <v>311</v>
      </c>
      <c r="N2527" s="4" t="s">
        <v>258</v>
      </c>
      <c r="O2527" s="4" t="s">
        <v>62</v>
      </c>
      <c r="P2527" s="4" t="s">
        <v>1212</v>
      </c>
      <c r="Q2527" s="148">
        <v>4398</v>
      </c>
      <c r="R2527" s="148">
        <v>1</v>
      </c>
      <c r="S2527" s="148">
        <v>2151</v>
      </c>
      <c r="T2527" s="8"/>
      <c r="U2527" s="148">
        <v>94.600999999999999</v>
      </c>
      <c r="V2527" s="149">
        <v>8.9999999999999998E-4</v>
      </c>
      <c r="W2527" s="149">
        <v>2.9201340451332403E-4</v>
      </c>
      <c r="X2527" s="149">
        <v>5.5801639317738197E-5</v>
      </c>
    </row>
    <row r="2528" spans="1:24" x14ac:dyDescent="0.2">
      <c r="A2528" s="4" t="s">
        <v>1226</v>
      </c>
      <c r="B2528" s="4">
        <v>11394</v>
      </c>
      <c r="C2528" s="4" t="s">
        <v>3084</v>
      </c>
      <c r="D2528" s="4" t="s">
        <v>3085</v>
      </c>
      <c r="E2528" s="4" t="s">
        <v>425</v>
      </c>
      <c r="F2528" s="4" t="s">
        <v>3086</v>
      </c>
      <c r="G2528" s="4" t="s">
        <v>3087</v>
      </c>
      <c r="H2528" s="4" t="s">
        <v>76</v>
      </c>
      <c r="I2528" s="4" t="s">
        <v>73</v>
      </c>
      <c r="J2528" s="4" t="s">
        <v>53</v>
      </c>
      <c r="K2528" s="4" t="s">
        <v>53</v>
      </c>
      <c r="L2528" s="8" t="s">
        <v>799</v>
      </c>
      <c r="M2528" s="8" t="s">
        <v>311</v>
      </c>
      <c r="N2528" s="4" t="s">
        <v>140</v>
      </c>
      <c r="O2528" s="4" t="s">
        <v>62</v>
      </c>
      <c r="P2528" s="4" t="s">
        <v>1212</v>
      </c>
      <c r="Q2528" s="148">
        <v>2990</v>
      </c>
      <c r="R2528" s="148">
        <v>1</v>
      </c>
      <c r="S2528" s="148">
        <v>5478</v>
      </c>
      <c r="T2528" s="8"/>
      <c r="U2528" s="148">
        <v>163.792</v>
      </c>
      <c r="V2528" s="149">
        <v>3.0000000000000001E-5</v>
      </c>
      <c r="W2528" s="149">
        <v>5.0559220374595795E-4</v>
      </c>
      <c r="X2528" s="149">
        <v>9.6614995610604099E-5</v>
      </c>
    </row>
    <row r="2529" spans="1:24" x14ac:dyDescent="0.2">
      <c r="A2529" s="4" t="s">
        <v>1226</v>
      </c>
      <c r="B2529" s="4">
        <v>11394</v>
      </c>
      <c r="C2529" s="4" t="s">
        <v>1629</v>
      </c>
      <c r="D2529" s="4" t="s">
        <v>1630</v>
      </c>
      <c r="E2529" s="4" t="s">
        <v>425</v>
      </c>
      <c r="F2529" s="4" t="s">
        <v>3088</v>
      </c>
      <c r="G2529" s="4" t="s">
        <v>3089</v>
      </c>
      <c r="H2529" s="4" t="s">
        <v>76</v>
      </c>
      <c r="I2529" s="4" t="s">
        <v>73</v>
      </c>
      <c r="J2529" s="4" t="s">
        <v>53</v>
      </c>
      <c r="K2529" s="4" t="s">
        <v>53</v>
      </c>
      <c r="L2529" s="8" t="s">
        <v>799</v>
      </c>
      <c r="M2529" s="8" t="s">
        <v>311</v>
      </c>
      <c r="N2529" s="4" t="s">
        <v>156</v>
      </c>
      <c r="O2529" s="4" t="s">
        <v>62</v>
      </c>
      <c r="P2529" s="4" t="s">
        <v>1212</v>
      </c>
      <c r="Q2529" s="148">
        <v>5152839</v>
      </c>
      <c r="R2529" s="148">
        <v>1</v>
      </c>
      <c r="S2529" s="148">
        <v>122</v>
      </c>
      <c r="T2529" s="143">
        <v>857.74199999999996</v>
      </c>
      <c r="U2529" s="148">
        <v>7144.2049999999999</v>
      </c>
      <c r="V2529" s="149">
        <v>1.6180000000000001E-3</v>
      </c>
      <c r="W2529" s="149">
        <v>2.2052664478880199E-2</v>
      </c>
      <c r="X2529" s="149">
        <v>4.2141039083341903E-3</v>
      </c>
    </row>
    <row r="2530" spans="1:24" x14ac:dyDescent="0.2">
      <c r="A2530" s="4" t="s">
        <v>1226</v>
      </c>
      <c r="B2530" s="4">
        <v>11394</v>
      </c>
      <c r="C2530" s="4" t="s">
        <v>1633</v>
      </c>
      <c r="D2530" s="4" t="s">
        <v>1634</v>
      </c>
      <c r="E2530" s="4" t="s">
        <v>425</v>
      </c>
      <c r="F2530" s="4" t="s">
        <v>3090</v>
      </c>
      <c r="G2530" s="4" t="s">
        <v>3091</v>
      </c>
      <c r="H2530" s="4" t="s">
        <v>76</v>
      </c>
      <c r="I2530" s="4" t="s">
        <v>73</v>
      </c>
      <c r="J2530" s="4" t="s">
        <v>53</v>
      </c>
      <c r="K2530" s="4" t="s">
        <v>53</v>
      </c>
      <c r="L2530" s="8" t="s">
        <v>799</v>
      </c>
      <c r="M2530" s="8" t="s">
        <v>311</v>
      </c>
      <c r="N2530" s="4" t="s">
        <v>260</v>
      </c>
      <c r="O2530" s="4" t="s">
        <v>62</v>
      </c>
      <c r="P2530" s="4" t="s">
        <v>1212</v>
      </c>
      <c r="Q2530" s="148">
        <v>1370983</v>
      </c>
      <c r="R2530" s="148">
        <v>1</v>
      </c>
      <c r="S2530" s="148">
        <v>473</v>
      </c>
      <c r="T2530" s="8"/>
      <c r="U2530" s="148">
        <v>6484.75</v>
      </c>
      <c r="V2530" s="149">
        <v>4.9600000000000002E-4</v>
      </c>
      <c r="W2530" s="149">
        <v>2.00170633030681E-2</v>
      </c>
      <c r="X2530" s="149">
        <v>3.8251153179071802E-3</v>
      </c>
    </row>
    <row r="2531" spans="1:24" x14ac:dyDescent="0.2">
      <c r="A2531" s="4" t="s">
        <v>1226</v>
      </c>
      <c r="B2531" s="4">
        <v>11394</v>
      </c>
      <c r="C2531" s="4" t="s">
        <v>2918</v>
      </c>
      <c r="D2531" s="4" t="s">
        <v>2919</v>
      </c>
      <c r="E2531" s="4" t="s">
        <v>425</v>
      </c>
      <c r="F2531" s="4" t="s">
        <v>3092</v>
      </c>
      <c r="G2531" s="4" t="s">
        <v>3093</v>
      </c>
      <c r="H2531" s="4" t="s">
        <v>76</v>
      </c>
      <c r="I2531" s="4" t="s">
        <v>73</v>
      </c>
      <c r="J2531" s="4" t="s">
        <v>53</v>
      </c>
      <c r="K2531" s="4" t="s">
        <v>53</v>
      </c>
      <c r="L2531" s="8" t="s">
        <v>799</v>
      </c>
      <c r="M2531" s="8" t="s">
        <v>311</v>
      </c>
      <c r="N2531" s="4" t="s">
        <v>260</v>
      </c>
      <c r="O2531" s="4" t="s">
        <v>62</v>
      </c>
      <c r="P2531" s="4" t="s">
        <v>1212</v>
      </c>
      <c r="Q2531" s="148">
        <v>47119</v>
      </c>
      <c r="R2531" s="148">
        <v>1</v>
      </c>
      <c r="S2531" s="148">
        <v>1338</v>
      </c>
      <c r="T2531" s="8"/>
      <c r="U2531" s="148">
        <v>630.452</v>
      </c>
      <c r="V2531" s="149">
        <v>4.0499999999999998E-4</v>
      </c>
      <c r="W2531" s="149">
        <v>1.94607391112844E-3</v>
      </c>
      <c r="X2531" s="149">
        <v>3.7188058080907097E-4</v>
      </c>
    </row>
    <row r="2532" spans="1:24" x14ac:dyDescent="0.2">
      <c r="A2532" s="4" t="s">
        <v>1226</v>
      </c>
      <c r="B2532" s="4">
        <v>11394</v>
      </c>
      <c r="C2532" s="4" t="s">
        <v>3094</v>
      </c>
      <c r="D2532" s="4" t="s">
        <v>3095</v>
      </c>
      <c r="E2532" s="4" t="s">
        <v>425</v>
      </c>
      <c r="F2532" s="4" t="s">
        <v>3096</v>
      </c>
      <c r="G2532" s="4" t="s">
        <v>3097</v>
      </c>
      <c r="H2532" s="4" t="s">
        <v>76</v>
      </c>
      <c r="I2532" s="4" t="s">
        <v>73</v>
      </c>
      <c r="J2532" s="4" t="s">
        <v>53</v>
      </c>
      <c r="K2532" s="4" t="s">
        <v>53</v>
      </c>
      <c r="L2532" s="8" t="s">
        <v>799</v>
      </c>
      <c r="M2532" s="8" t="s">
        <v>311</v>
      </c>
      <c r="N2532" s="4" t="s">
        <v>629</v>
      </c>
      <c r="O2532" s="4" t="s">
        <v>62</v>
      </c>
      <c r="P2532" s="4" t="s">
        <v>1212</v>
      </c>
      <c r="Q2532" s="148">
        <v>30228</v>
      </c>
      <c r="R2532" s="148">
        <v>1</v>
      </c>
      <c r="S2532" s="148">
        <v>1161</v>
      </c>
      <c r="T2532" s="8"/>
      <c r="U2532" s="148">
        <v>350.947</v>
      </c>
      <c r="V2532" s="149">
        <v>4.3199999999999998E-4</v>
      </c>
      <c r="W2532" s="149">
        <v>1.08330010571571E-3</v>
      </c>
      <c r="X2532" s="149">
        <v>2.07010777031839E-4</v>
      </c>
    </row>
    <row r="2533" spans="1:24" x14ac:dyDescent="0.2">
      <c r="A2533" s="4" t="s">
        <v>1226</v>
      </c>
      <c r="B2533" s="4">
        <v>11394</v>
      </c>
      <c r="C2533" s="4" t="s">
        <v>1665</v>
      </c>
      <c r="D2533" s="4" t="s">
        <v>1666</v>
      </c>
      <c r="E2533" s="4" t="s">
        <v>425</v>
      </c>
      <c r="F2533" s="4" t="s">
        <v>3098</v>
      </c>
      <c r="G2533" s="4" t="s">
        <v>3099</v>
      </c>
      <c r="H2533" s="4" t="s">
        <v>76</v>
      </c>
      <c r="I2533" s="4" t="s">
        <v>73</v>
      </c>
      <c r="J2533" s="4" t="s">
        <v>53</v>
      </c>
      <c r="K2533" s="4" t="s">
        <v>53</v>
      </c>
      <c r="L2533" s="8" t="s">
        <v>799</v>
      </c>
      <c r="M2533" s="8" t="s">
        <v>311</v>
      </c>
      <c r="N2533" s="4" t="s">
        <v>629</v>
      </c>
      <c r="O2533" s="4" t="s">
        <v>62</v>
      </c>
      <c r="P2533" s="4" t="s">
        <v>1212</v>
      </c>
      <c r="Q2533" s="148">
        <v>30408</v>
      </c>
      <c r="R2533" s="148">
        <v>1</v>
      </c>
      <c r="S2533" s="148">
        <v>2015</v>
      </c>
      <c r="T2533" s="8"/>
      <c r="U2533" s="148">
        <v>612.721</v>
      </c>
      <c r="V2533" s="149">
        <v>1.694E-3</v>
      </c>
      <c r="W2533" s="149">
        <v>1.89134196738225E-3</v>
      </c>
      <c r="X2533" s="149">
        <v>3.61421704138073E-4</v>
      </c>
    </row>
    <row r="2534" spans="1:24" x14ac:dyDescent="0.2">
      <c r="A2534" s="4" t="s">
        <v>1226</v>
      </c>
      <c r="B2534" s="4">
        <v>11394</v>
      </c>
      <c r="C2534" s="4" t="s">
        <v>3100</v>
      </c>
      <c r="D2534" s="4" t="s">
        <v>3101</v>
      </c>
      <c r="E2534" s="4" t="s">
        <v>425</v>
      </c>
      <c r="F2534" s="4" t="s">
        <v>3102</v>
      </c>
      <c r="G2534" s="4" t="s">
        <v>3103</v>
      </c>
      <c r="H2534" s="4" t="s">
        <v>76</v>
      </c>
      <c r="I2534" s="4" t="s">
        <v>73</v>
      </c>
      <c r="J2534" s="4" t="s">
        <v>53</v>
      </c>
      <c r="K2534" s="4" t="s">
        <v>53</v>
      </c>
      <c r="L2534" s="8" t="s">
        <v>799</v>
      </c>
      <c r="M2534" s="8" t="s">
        <v>311</v>
      </c>
      <c r="N2534" s="4" t="s">
        <v>75</v>
      </c>
      <c r="O2534" s="4" t="s">
        <v>62</v>
      </c>
      <c r="P2534" s="4" t="s">
        <v>1212</v>
      </c>
      <c r="Q2534" s="148">
        <v>18253</v>
      </c>
      <c r="R2534" s="148">
        <v>1</v>
      </c>
      <c r="S2534" s="148">
        <v>1541</v>
      </c>
      <c r="T2534" s="8"/>
      <c r="U2534" s="148">
        <v>281.279</v>
      </c>
      <c r="V2534" s="149">
        <v>1.756E-3</v>
      </c>
      <c r="W2534" s="149">
        <v>8.6824850614110002E-4</v>
      </c>
      <c r="X2534" s="149">
        <v>1.6591597929758699E-4</v>
      </c>
    </row>
    <row r="2535" spans="1:24" x14ac:dyDescent="0.2">
      <c r="A2535" s="4" t="s">
        <v>1226</v>
      </c>
      <c r="B2535" s="4">
        <v>11394</v>
      </c>
      <c r="C2535" s="4" t="s">
        <v>3104</v>
      </c>
      <c r="D2535" s="4" t="s">
        <v>3105</v>
      </c>
      <c r="E2535" s="4" t="s">
        <v>425</v>
      </c>
      <c r="F2535" s="4" t="s">
        <v>3106</v>
      </c>
      <c r="G2535" s="4" t="s">
        <v>3107</v>
      </c>
      <c r="H2535" s="4" t="s">
        <v>76</v>
      </c>
      <c r="I2535" s="4" t="s">
        <v>73</v>
      </c>
      <c r="J2535" s="4" t="s">
        <v>53</v>
      </c>
      <c r="K2535" s="4" t="s">
        <v>53</v>
      </c>
      <c r="L2535" s="8" t="s">
        <v>799</v>
      </c>
      <c r="M2535" s="8" t="s">
        <v>311</v>
      </c>
      <c r="N2535" s="4" t="s">
        <v>258</v>
      </c>
      <c r="O2535" s="4" t="s">
        <v>62</v>
      </c>
      <c r="P2535" s="4" t="s">
        <v>1212</v>
      </c>
      <c r="Q2535" s="148">
        <v>476</v>
      </c>
      <c r="R2535" s="148">
        <v>1</v>
      </c>
      <c r="S2535" s="148">
        <v>12550</v>
      </c>
      <c r="T2535" s="8"/>
      <c r="U2535" s="148">
        <v>59.738</v>
      </c>
      <c r="V2535" s="149">
        <v>1.17E-4</v>
      </c>
      <c r="W2535" s="149">
        <v>1.8439868972622601E-4</v>
      </c>
      <c r="X2535" s="149">
        <v>3.5237249440365703E-5</v>
      </c>
    </row>
    <row r="2536" spans="1:24" x14ac:dyDescent="0.2">
      <c r="A2536" s="4" t="s">
        <v>1226</v>
      </c>
      <c r="B2536" s="4">
        <v>11394</v>
      </c>
      <c r="C2536" s="4" t="s">
        <v>3108</v>
      </c>
      <c r="D2536" s="4" t="s">
        <v>3109</v>
      </c>
      <c r="E2536" s="4" t="s">
        <v>425</v>
      </c>
      <c r="F2536" s="4" t="s">
        <v>3110</v>
      </c>
      <c r="G2536" s="4" t="s">
        <v>3111</v>
      </c>
      <c r="H2536" s="4" t="s">
        <v>76</v>
      </c>
      <c r="I2536" s="4" t="s">
        <v>73</v>
      </c>
      <c r="J2536" s="4" t="s">
        <v>53</v>
      </c>
      <c r="K2536" s="4" t="s">
        <v>53</v>
      </c>
      <c r="L2536" s="8" t="s">
        <v>799</v>
      </c>
      <c r="M2536" s="8" t="s">
        <v>311</v>
      </c>
      <c r="N2536" s="4" t="s">
        <v>265</v>
      </c>
      <c r="O2536" s="4" t="s">
        <v>62</v>
      </c>
      <c r="P2536" s="4" t="s">
        <v>1212</v>
      </c>
      <c r="Q2536" s="148">
        <v>90198</v>
      </c>
      <c r="R2536" s="148">
        <v>1</v>
      </c>
      <c r="S2536" s="148">
        <v>873.1</v>
      </c>
      <c r="T2536" s="8"/>
      <c r="U2536" s="148">
        <v>787.51900000000001</v>
      </c>
      <c r="V2536" s="149">
        <v>2.6350000000000002E-3</v>
      </c>
      <c r="W2536" s="149">
        <v>2.4309053437016901E-3</v>
      </c>
      <c r="X2536" s="149">
        <v>4.6452834393297397E-4</v>
      </c>
    </row>
    <row r="2537" spans="1:24" x14ac:dyDescent="0.2">
      <c r="A2537" s="4" t="s">
        <v>1226</v>
      </c>
      <c r="B2537" s="4">
        <v>11394</v>
      </c>
      <c r="C2537" s="4" t="s">
        <v>1694</v>
      </c>
      <c r="D2537" s="4" t="s">
        <v>1695</v>
      </c>
      <c r="E2537" s="4" t="s">
        <v>425</v>
      </c>
      <c r="F2537" s="4" t="s">
        <v>3557</v>
      </c>
      <c r="G2537" s="4" t="s">
        <v>3558</v>
      </c>
      <c r="H2537" s="4" t="s">
        <v>76</v>
      </c>
      <c r="I2537" s="4" t="s">
        <v>73</v>
      </c>
      <c r="J2537" s="4" t="s">
        <v>53</v>
      </c>
      <c r="K2537" t="s">
        <v>317</v>
      </c>
      <c r="L2537" s="8" t="s">
        <v>799</v>
      </c>
      <c r="M2537" s="8" t="s">
        <v>311</v>
      </c>
      <c r="N2537" s="4" t="s">
        <v>630</v>
      </c>
      <c r="O2537" s="4" t="s">
        <v>62</v>
      </c>
      <c r="P2537" s="4" t="s">
        <v>1212</v>
      </c>
      <c r="Q2537" s="148">
        <v>36175</v>
      </c>
      <c r="R2537" s="148">
        <v>1</v>
      </c>
      <c r="S2537" s="148">
        <v>1175</v>
      </c>
      <c r="T2537" s="8"/>
      <c r="U2537" s="148">
        <v>425.05599999999998</v>
      </c>
      <c r="V2537" s="149">
        <v>2.03E-4</v>
      </c>
      <c r="W2537" s="149">
        <v>1.3120595861920901E-3</v>
      </c>
      <c r="X2537" s="149">
        <v>2.5072505118076301E-4</v>
      </c>
    </row>
    <row r="2538" spans="1:24" x14ac:dyDescent="0.2">
      <c r="A2538" s="4" t="s">
        <v>1226</v>
      </c>
      <c r="B2538" s="4">
        <v>11394</v>
      </c>
      <c r="C2538" s="4" t="s">
        <v>3559</v>
      </c>
      <c r="D2538" s="4" t="s">
        <v>3560</v>
      </c>
      <c r="E2538" s="4" t="s">
        <v>425</v>
      </c>
      <c r="F2538" s="4" t="s">
        <v>3561</v>
      </c>
      <c r="G2538" s="4" t="s">
        <v>3562</v>
      </c>
      <c r="H2538" s="4" t="s">
        <v>76</v>
      </c>
      <c r="I2538" s="4" t="s">
        <v>73</v>
      </c>
      <c r="J2538" s="4" t="s">
        <v>53</v>
      </c>
      <c r="K2538" s="4" t="s">
        <v>53</v>
      </c>
      <c r="L2538" s="8" t="s">
        <v>799</v>
      </c>
      <c r="M2538" s="8" t="s">
        <v>311</v>
      </c>
      <c r="N2538" s="4" t="s">
        <v>252</v>
      </c>
      <c r="O2538" s="4" t="s">
        <v>62</v>
      </c>
      <c r="P2538" s="4" t="s">
        <v>1212</v>
      </c>
      <c r="Q2538" s="148">
        <v>12251</v>
      </c>
      <c r="R2538" s="148">
        <v>1</v>
      </c>
      <c r="S2538" s="148">
        <v>731.2</v>
      </c>
      <c r="T2538" s="8"/>
      <c r="U2538" s="148">
        <v>89.578999999999994</v>
      </c>
      <c r="V2538" s="149">
        <v>1.292E-3</v>
      </c>
      <c r="W2538" s="149">
        <v>2.7651256753451398E-4</v>
      </c>
      <c r="X2538" s="149">
        <v>5.2839542027525897E-5</v>
      </c>
    </row>
    <row r="2539" spans="1:24" x14ac:dyDescent="0.2">
      <c r="A2539" s="4" t="s">
        <v>1226</v>
      </c>
      <c r="B2539" s="4">
        <v>11394</v>
      </c>
      <c r="C2539" s="4" t="s">
        <v>3563</v>
      </c>
      <c r="D2539" s="4" t="s">
        <v>3564</v>
      </c>
      <c r="E2539" s="4" t="s">
        <v>425</v>
      </c>
      <c r="F2539" s="4" t="s">
        <v>3565</v>
      </c>
      <c r="G2539" s="4" t="s">
        <v>3566</v>
      </c>
      <c r="H2539" s="4" t="s">
        <v>76</v>
      </c>
      <c r="I2539" s="4" t="s">
        <v>73</v>
      </c>
      <c r="J2539" s="4" t="s">
        <v>53</v>
      </c>
      <c r="K2539" s="4" t="s">
        <v>314</v>
      </c>
      <c r="L2539" s="8" t="s">
        <v>799</v>
      </c>
      <c r="M2539" s="8" t="s">
        <v>311</v>
      </c>
      <c r="N2539" s="4" t="s">
        <v>624</v>
      </c>
      <c r="O2539" s="4" t="s">
        <v>62</v>
      </c>
      <c r="P2539" s="4" t="s">
        <v>1212</v>
      </c>
      <c r="Q2539" s="148">
        <v>60251</v>
      </c>
      <c r="R2539" s="148">
        <v>1</v>
      </c>
      <c r="S2539" s="148">
        <v>2022</v>
      </c>
      <c r="T2539" s="8"/>
      <c r="U2539" s="148">
        <v>1218.2750000000001</v>
      </c>
      <c r="V2539" s="149">
        <v>1.0640000000000001E-3</v>
      </c>
      <c r="W2539" s="149">
        <v>3.7605603517682201E-3</v>
      </c>
      <c r="X2539" s="149">
        <v>7.1861575235455499E-4</v>
      </c>
    </row>
    <row r="2540" spans="1:24" x14ac:dyDescent="0.2">
      <c r="A2540" s="4" t="s">
        <v>1226</v>
      </c>
      <c r="B2540" s="4">
        <v>11394</v>
      </c>
      <c r="C2540" s="4" t="s">
        <v>3112</v>
      </c>
      <c r="D2540" s="4" t="s">
        <v>3113</v>
      </c>
      <c r="E2540" s="4" t="s">
        <v>425</v>
      </c>
      <c r="F2540" s="4" t="s">
        <v>3114</v>
      </c>
      <c r="G2540" s="4" t="s">
        <v>3115</v>
      </c>
      <c r="H2540" s="4" t="s">
        <v>76</v>
      </c>
      <c r="I2540" s="4" t="s">
        <v>73</v>
      </c>
      <c r="J2540" s="4" t="s">
        <v>53</v>
      </c>
      <c r="K2540" s="4" t="s">
        <v>53</v>
      </c>
      <c r="L2540" s="8" t="s">
        <v>799</v>
      </c>
      <c r="M2540" s="8" t="s">
        <v>311</v>
      </c>
      <c r="N2540" s="4" t="s">
        <v>253</v>
      </c>
      <c r="O2540" s="4" t="s">
        <v>62</v>
      </c>
      <c r="P2540" s="4" t="s">
        <v>1212</v>
      </c>
      <c r="Q2540" s="148">
        <v>4105</v>
      </c>
      <c r="R2540" s="148">
        <v>1</v>
      </c>
      <c r="S2540" s="148">
        <v>3825</v>
      </c>
      <c r="T2540" s="8"/>
      <c r="U2540" s="148">
        <v>157.01599999999999</v>
      </c>
      <c r="V2540" s="149">
        <v>3.4699999999999998E-4</v>
      </c>
      <c r="W2540" s="149">
        <v>4.8467626578937398E-4</v>
      </c>
      <c r="X2540" s="149">
        <v>9.2618111879219607E-5</v>
      </c>
    </row>
    <row r="2541" spans="1:24" x14ac:dyDescent="0.2">
      <c r="A2541" s="4" t="s">
        <v>1226</v>
      </c>
      <c r="B2541" s="4">
        <v>11394</v>
      </c>
      <c r="C2541" s="4" t="s">
        <v>3567</v>
      </c>
      <c r="D2541" s="4" t="s">
        <v>3568</v>
      </c>
      <c r="E2541" s="4" t="s">
        <v>425</v>
      </c>
      <c r="F2541" s="4" t="s">
        <v>3569</v>
      </c>
      <c r="G2541" s="4" t="s">
        <v>3570</v>
      </c>
      <c r="H2541" s="4" t="s">
        <v>76</v>
      </c>
      <c r="I2541" s="4" t="s">
        <v>73</v>
      </c>
      <c r="J2541" s="4" t="s">
        <v>53</v>
      </c>
      <c r="K2541" s="4" t="s">
        <v>53</v>
      </c>
      <c r="L2541" s="8" t="s">
        <v>799</v>
      </c>
      <c r="M2541" s="8" t="s">
        <v>311</v>
      </c>
      <c r="N2541" s="4" t="s">
        <v>75</v>
      </c>
      <c r="O2541" s="4" t="s">
        <v>62</v>
      </c>
      <c r="P2541" s="4" t="s">
        <v>1212</v>
      </c>
      <c r="Q2541" s="148">
        <v>768</v>
      </c>
      <c r="R2541" s="148">
        <v>1</v>
      </c>
      <c r="S2541" s="148">
        <v>40030</v>
      </c>
      <c r="T2541" s="8"/>
      <c r="U2541" s="148">
        <v>307.43</v>
      </c>
      <c r="V2541" s="149">
        <v>6.2500000000000001E-4</v>
      </c>
      <c r="W2541" s="149">
        <v>9.48973232147204E-4</v>
      </c>
      <c r="X2541" s="149">
        <v>1.81341887749027E-4</v>
      </c>
    </row>
    <row r="2542" spans="1:24" x14ac:dyDescent="0.2">
      <c r="A2542" s="4" t="s">
        <v>1226</v>
      </c>
      <c r="B2542" s="4">
        <v>11394</v>
      </c>
      <c r="C2542" s="4" t="s">
        <v>3116</v>
      </c>
      <c r="D2542" s="4" t="s">
        <v>3117</v>
      </c>
      <c r="E2542" s="4" t="s">
        <v>425</v>
      </c>
      <c r="F2542" s="4" t="s">
        <v>3118</v>
      </c>
      <c r="G2542" s="4" t="s">
        <v>3119</v>
      </c>
      <c r="H2542" s="4" t="s">
        <v>76</v>
      </c>
      <c r="I2542" s="4" t="s">
        <v>73</v>
      </c>
      <c r="J2542" s="4" t="s">
        <v>53</v>
      </c>
      <c r="K2542" s="4" t="s">
        <v>53</v>
      </c>
      <c r="L2542" s="8" t="s">
        <v>799</v>
      </c>
      <c r="M2542" s="8" t="s">
        <v>311</v>
      </c>
      <c r="N2542" s="4" t="s">
        <v>627</v>
      </c>
      <c r="O2542" s="4" t="s">
        <v>62</v>
      </c>
      <c r="P2542" s="4" t="s">
        <v>1212</v>
      </c>
      <c r="Q2542" s="148">
        <v>571039</v>
      </c>
      <c r="R2542" s="148">
        <v>1</v>
      </c>
      <c r="S2542" s="148">
        <v>400.9</v>
      </c>
      <c r="T2542" s="8"/>
      <c r="U2542" s="148">
        <v>2289.2950000000001</v>
      </c>
      <c r="V2542" s="149">
        <v>6.8589999999999996E-3</v>
      </c>
      <c r="W2542" s="149">
        <v>7.06657509660085E-3</v>
      </c>
      <c r="X2542" s="149">
        <v>1.3503711427543001E-3</v>
      </c>
    </row>
    <row r="2543" spans="1:24" x14ac:dyDescent="0.2">
      <c r="A2543" s="4" t="s">
        <v>1226</v>
      </c>
      <c r="B2543" s="4">
        <v>11394</v>
      </c>
      <c r="C2543" s="4" t="s">
        <v>3120</v>
      </c>
      <c r="D2543" s="4" t="s">
        <v>3121</v>
      </c>
      <c r="E2543" s="4" t="s">
        <v>425</v>
      </c>
      <c r="F2543" s="4" t="s">
        <v>3122</v>
      </c>
      <c r="G2543" s="4" t="s">
        <v>3123</v>
      </c>
      <c r="H2543" s="4" t="s">
        <v>76</v>
      </c>
      <c r="I2543" s="4" t="s">
        <v>73</v>
      </c>
      <c r="J2543" s="4" t="s">
        <v>53</v>
      </c>
      <c r="K2543" s="4" t="s">
        <v>53</v>
      </c>
      <c r="L2543" s="8" t="s">
        <v>799</v>
      </c>
      <c r="M2543" s="8" t="s">
        <v>311</v>
      </c>
      <c r="N2543" s="4" t="s">
        <v>261</v>
      </c>
      <c r="O2543" s="4" t="s">
        <v>62</v>
      </c>
      <c r="P2543" s="4" t="s">
        <v>1212</v>
      </c>
      <c r="Q2543" s="148">
        <v>25699</v>
      </c>
      <c r="R2543" s="148">
        <v>1</v>
      </c>
      <c r="S2543" s="148">
        <v>1899</v>
      </c>
      <c r="T2543" s="8"/>
      <c r="U2543" s="148">
        <v>488.024</v>
      </c>
      <c r="V2543" s="149">
        <v>1.622E-3</v>
      </c>
      <c r="W2543" s="149">
        <v>1.5064278683407299E-3</v>
      </c>
      <c r="X2543" s="149">
        <v>2.8786741727639901E-4</v>
      </c>
    </row>
    <row r="2544" spans="1:24" x14ac:dyDescent="0.2">
      <c r="A2544" s="4" t="s">
        <v>1226</v>
      </c>
      <c r="B2544" s="4">
        <v>11394</v>
      </c>
      <c r="C2544" s="4" t="s">
        <v>3124</v>
      </c>
      <c r="D2544" s="4" t="s">
        <v>3125</v>
      </c>
      <c r="E2544" s="4" t="s">
        <v>425</v>
      </c>
      <c r="F2544" s="4" t="s">
        <v>3126</v>
      </c>
      <c r="G2544" s="4" t="s">
        <v>3127</v>
      </c>
      <c r="H2544" s="4" t="s">
        <v>76</v>
      </c>
      <c r="I2544" s="4" t="s">
        <v>73</v>
      </c>
      <c r="J2544" s="4" t="s">
        <v>53</v>
      </c>
      <c r="K2544" s="4" t="s">
        <v>53</v>
      </c>
      <c r="L2544" s="8" t="s">
        <v>799</v>
      </c>
      <c r="M2544" s="8" t="s">
        <v>311</v>
      </c>
      <c r="N2544" s="4" t="s">
        <v>265</v>
      </c>
      <c r="O2544" s="4" t="s">
        <v>62</v>
      </c>
      <c r="P2544" s="4" t="s">
        <v>1212</v>
      </c>
      <c r="Q2544" s="148">
        <v>78012</v>
      </c>
      <c r="R2544" s="148">
        <v>1</v>
      </c>
      <c r="S2544" s="148">
        <v>1065</v>
      </c>
      <c r="T2544" s="8"/>
      <c r="U2544" s="148">
        <v>830.82799999999997</v>
      </c>
      <c r="V2544" s="149">
        <v>5.1390000000000003E-3</v>
      </c>
      <c r="W2544" s="149">
        <v>2.5645913440042098E-3</v>
      </c>
      <c r="X2544" s="149">
        <v>4.9007476699237105E-4</v>
      </c>
    </row>
    <row r="2545" spans="1:24" x14ac:dyDescent="0.2">
      <c r="A2545" s="4" t="s">
        <v>1226</v>
      </c>
      <c r="B2545" s="4">
        <v>11394</v>
      </c>
      <c r="C2545" s="4" t="s">
        <v>3571</v>
      </c>
      <c r="D2545" s="4" t="s">
        <v>3572</v>
      </c>
      <c r="E2545" s="4" t="s">
        <v>425</v>
      </c>
      <c r="F2545" s="4" t="s">
        <v>3573</v>
      </c>
      <c r="G2545" s="4" t="s">
        <v>3574</v>
      </c>
      <c r="H2545" s="4" t="s">
        <v>76</v>
      </c>
      <c r="I2545" s="4" t="s">
        <v>73</v>
      </c>
      <c r="J2545" s="4" t="s">
        <v>53</v>
      </c>
      <c r="K2545" s="4" t="s">
        <v>53</v>
      </c>
      <c r="L2545" s="8" t="s">
        <v>799</v>
      </c>
      <c r="M2545" s="8" t="s">
        <v>311</v>
      </c>
      <c r="N2545" s="4" t="s">
        <v>255</v>
      </c>
      <c r="O2545" s="4" t="s">
        <v>62</v>
      </c>
      <c r="P2545" s="4" t="s">
        <v>1212</v>
      </c>
      <c r="Q2545" s="148">
        <v>14475</v>
      </c>
      <c r="R2545" s="148">
        <v>1</v>
      </c>
      <c r="S2545" s="148">
        <v>104.6</v>
      </c>
      <c r="T2545" s="8"/>
      <c r="U2545" s="148">
        <v>15.141</v>
      </c>
      <c r="V2545" s="149">
        <v>1.34E-4</v>
      </c>
      <c r="W2545" s="149">
        <v>4.6736631647215097E-5</v>
      </c>
      <c r="X2545" s="149">
        <v>8.93103063693396E-6</v>
      </c>
    </row>
    <row r="2546" spans="1:24" x14ac:dyDescent="0.2">
      <c r="A2546" s="4" t="s">
        <v>1226</v>
      </c>
      <c r="B2546" s="4">
        <v>11394</v>
      </c>
      <c r="C2546" s="4" t="s">
        <v>3575</v>
      </c>
      <c r="D2546" s="4" t="s">
        <v>3576</v>
      </c>
      <c r="E2546" s="4" t="s">
        <v>425</v>
      </c>
      <c r="F2546" s="4" t="s">
        <v>3577</v>
      </c>
      <c r="G2546" s="4" t="s">
        <v>3578</v>
      </c>
      <c r="H2546" s="4" t="s">
        <v>76</v>
      </c>
      <c r="I2546" s="4" t="s">
        <v>73</v>
      </c>
      <c r="J2546" s="4" t="s">
        <v>53</v>
      </c>
      <c r="K2546" s="4" t="s">
        <v>53</v>
      </c>
      <c r="L2546" s="8" t="s">
        <v>799</v>
      </c>
      <c r="M2546" s="8" t="s">
        <v>311</v>
      </c>
      <c r="N2546" s="4" t="s">
        <v>140</v>
      </c>
      <c r="O2546" s="4" t="s">
        <v>62</v>
      </c>
      <c r="P2546" s="4" t="s">
        <v>1212</v>
      </c>
      <c r="Q2546" s="148">
        <v>775</v>
      </c>
      <c r="R2546" s="148">
        <v>1</v>
      </c>
      <c r="S2546" s="148">
        <v>20670</v>
      </c>
      <c r="T2546" s="8"/>
      <c r="U2546" s="148">
        <v>160.19200000000001</v>
      </c>
      <c r="V2546" s="149">
        <v>8.6000000000000003E-5</v>
      </c>
      <c r="W2546" s="149">
        <v>4.9448068405317396E-4</v>
      </c>
      <c r="X2546" s="149">
        <v>9.4491664953225404E-5</v>
      </c>
    </row>
    <row r="2547" spans="1:24" x14ac:dyDescent="0.2">
      <c r="A2547" s="4" t="s">
        <v>1226</v>
      </c>
      <c r="B2547" s="4">
        <v>11394</v>
      </c>
      <c r="C2547" s="4" t="s">
        <v>1222</v>
      </c>
      <c r="D2547" s="4" t="s">
        <v>2615</v>
      </c>
      <c r="E2547" s="4" t="s">
        <v>425</v>
      </c>
      <c r="F2547" s="4" t="s">
        <v>3132</v>
      </c>
      <c r="G2547" s="4" t="s">
        <v>3133</v>
      </c>
      <c r="H2547" s="4" t="s">
        <v>76</v>
      </c>
      <c r="I2547" s="4" t="s">
        <v>73</v>
      </c>
      <c r="J2547" s="4" t="s">
        <v>53</v>
      </c>
      <c r="K2547" s="4" t="s">
        <v>53</v>
      </c>
      <c r="L2547" s="8" t="s">
        <v>799</v>
      </c>
      <c r="M2547" s="8" t="s">
        <v>311</v>
      </c>
      <c r="N2547" s="4" t="s">
        <v>256</v>
      </c>
      <c r="O2547" s="4" t="s">
        <v>62</v>
      </c>
      <c r="P2547" s="4" t="s">
        <v>1212</v>
      </c>
      <c r="Q2547" s="148">
        <v>316213</v>
      </c>
      <c r="R2547" s="148">
        <v>1</v>
      </c>
      <c r="S2547" s="148">
        <v>1946</v>
      </c>
      <c r="T2547" s="143">
        <v>46.212000000000003</v>
      </c>
      <c r="U2547" s="148">
        <v>6199.7169999999996</v>
      </c>
      <c r="V2547" s="149">
        <v>2.5599999999999999E-4</v>
      </c>
      <c r="W2547" s="149">
        <v>1.91372258742185E-2</v>
      </c>
      <c r="X2547" s="149">
        <v>3.6569847797055599E-3</v>
      </c>
    </row>
    <row r="2548" spans="1:24" x14ac:dyDescent="0.2">
      <c r="A2548" s="4" t="s">
        <v>1226</v>
      </c>
      <c r="B2548" s="4">
        <v>11394</v>
      </c>
      <c r="C2548" s="4" t="s">
        <v>3134</v>
      </c>
      <c r="D2548" s="4" t="s">
        <v>3135</v>
      </c>
      <c r="E2548" s="4" t="s">
        <v>425</v>
      </c>
      <c r="F2548" s="4" t="s">
        <v>3136</v>
      </c>
      <c r="G2548" s="4" t="s">
        <v>3137</v>
      </c>
      <c r="H2548" s="4" t="s">
        <v>76</v>
      </c>
      <c r="I2548" s="4" t="s">
        <v>73</v>
      </c>
      <c r="J2548" s="4" t="s">
        <v>53</v>
      </c>
      <c r="K2548" s="4" t="s">
        <v>53</v>
      </c>
      <c r="L2548" s="8" t="s">
        <v>799</v>
      </c>
      <c r="M2548" s="8" t="s">
        <v>311</v>
      </c>
      <c r="N2548" s="4" t="s">
        <v>75</v>
      </c>
      <c r="O2548" s="4" t="s">
        <v>62</v>
      </c>
      <c r="P2548" s="4" t="s">
        <v>1212</v>
      </c>
      <c r="Q2548" s="148">
        <v>39903</v>
      </c>
      <c r="R2548" s="148">
        <v>1</v>
      </c>
      <c r="S2548" s="148">
        <v>3409</v>
      </c>
      <c r="T2548" s="8"/>
      <c r="U2548" s="148">
        <v>1360.2929999999999</v>
      </c>
      <c r="V2548" s="149">
        <v>1.4580000000000001E-3</v>
      </c>
      <c r="W2548" s="149">
        <v>4.1989403165724297E-3</v>
      </c>
      <c r="X2548" s="149">
        <v>8.02386977586138E-4</v>
      </c>
    </row>
    <row r="2549" spans="1:24" x14ac:dyDescent="0.2">
      <c r="A2549" s="4" t="s">
        <v>1226</v>
      </c>
      <c r="B2549" s="4">
        <v>11394</v>
      </c>
      <c r="C2549" s="4" t="s">
        <v>3729</v>
      </c>
      <c r="D2549" s="4" t="s">
        <v>3730</v>
      </c>
      <c r="E2549" s="4" t="s">
        <v>425</v>
      </c>
      <c r="F2549" s="4" t="s">
        <v>3731</v>
      </c>
      <c r="G2549" s="4" t="s">
        <v>3732</v>
      </c>
      <c r="H2549" s="4" t="s">
        <v>76</v>
      </c>
      <c r="I2549" s="4" t="s">
        <v>73</v>
      </c>
      <c r="J2549" s="4" t="s">
        <v>53</v>
      </c>
      <c r="K2549" s="4" t="s">
        <v>53</v>
      </c>
      <c r="L2549" s="8" t="s">
        <v>799</v>
      </c>
      <c r="M2549" s="8" t="s">
        <v>311</v>
      </c>
      <c r="N2549" s="4" t="s">
        <v>75</v>
      </c>
      <c r="O2549" s="4" t="s">
        <v>62</v>
      </c>
      <c r="P2549" s="4" t="s">
        <v>1212</v>
      </c>
      <c r="Q2549" s="148">
        <v>1981</v>
      </c>
      <c r="R2549" s="148">
        <v>1</v>
      </c>
      <c r="S2549" s="148">
        <v>2243</v>
      </c>
      <c r="T2549" s="8"/>
      <c r="U2549" s="148">
        <v>44.433999999999997</v>
      </c>
      <c r="V2549" s="149">
        <v>2.0000000000000002E-5</v>
      </c>
      <c r="W2549" s="149">
        <v>1.3715792345772999E-4</v>
      </c>
      <c r="X2549" s="149">
        <v>2.62098823412368E-5</v>
      </c>
    </row>
    <row r="2550" spans="1:24" x14ac:dyDescent="0.2">
      <c r="A2550" s="4" t="s">
        <v>1226</v>
      </c>
      <c r="B2550" s="4">
        <v>11394</v>
      </c>
      <c r="C2550" s="4" t="s">
        <v>3138</v>
      </c>
      <c r="D2550" s="4" t="s">
        <v>3139</v>
      </c>
      <c r="E2550" s="4" t="s">
        <v>425</v>
      </c>
      <c r="F2550" s="4" t="s">
        <v>3140</v>
      </c>
      <c r="G2550" s="4" t="s">
        <v>3141</v>
      </c>
      <c r="H2550" s="4" t="s">
        <v>76</v>
      </c>
      <c r="I2550" s="4" t="s">
        <v>73</v>
      </c>
      <c r="J2550" s="4" t="s">
        <v>53</v>
      </c>
      <c r="K2550" s="4" t="s">
        <v>53</v>
      </c>
      <c r="L2550" s="8" t="s">
        <v>799</v>
      </c>
      <c r="M2550" s="8" t="s">
        <v>311</v>
      </c>
      <c r="N2550" s="4" t="s">
        <v>140</v>
      </c>
      <c r="O2550" s="4" t="s">
        <v>62</v>
      </c>
      <c r="P2550" s="4" t="s">
        <v>1212</v>
      </c>
      <c r="Q2550" s="148">
        <v>15984</v>
      </c>
      <c r="R2550" s="148">
        <v>1</v>
      </c>
      <c r="S2550" s="148">
        <v>28600</v>
      </c>
      <c r="T2550" s="8"/>
      <c r="U2550" s="148">
        <v>4571.424</v>
      </c>
      <c r="V2550" s="149">
        <v>8.5400000000000005E-4</v>
      </c>
      <c r="W2550" s="149">
        <v>1.4111028085691301E-2</v>
      </c>
      <c r="X2550" s="149">
        <v>2.69651491154164E-3</v>
      </c>
    </row>
    <row r="2551" spans="1:24" x14ac:dyDescent="0.2">
      <c r="A2551" s="4" t="s">
        <v>1226</v>
      </c>
      <c r="B2551" s="4">
        <v>11394</v>
      </c>
      <c r="C2551" s="4" t="s">
        <v>3579</v>
      </c>
      <c r="D2551" s="4" t="s">
        <v>3580</v>
      </c>
      <c r="E2551" s="4" t="s">
        <v>425</v>
      </c>
      <c r="F2551" s="4" t="s">
        <v>3581</v>
      </c>
      <c r="G2551" s="4" t="s">
        <v>3582</v>
      </c>
      <c r="H2551" s="4" t="s">
        <v>76</v>
      </c>
      <c r="I2551" s="4" t="s">
        <v>73</v>
      </c>
      <c r="J2551" s="4" t="s">
        <v>53</v>
      </c>
      <c r="K2551" s="4" t="s">
        <v>53</v>
      </c>
      <c r="L2551" s="8" t="s">
        <v>799</v>
      </c>
      <c r="M2551" s="8" t="s">
        <v>311</v>
      </c>
      <c r="N2551" s="4" t="s">
        <v>252</v>
      </c>
      <c r="O2551" s="4" t="s">
        <v>62</v>
      </c>
      <c r="P2551" s="4" t="s">
        <v>1212</v>
      </c>
      <c r="Q2551" s="148">
        <v>13410</v>
      </c>
      <c r="R2551" s="148">
        <v>1</v>
      </c>
      <c r="S2551" s="148">
        <v>1941</v>
      </c>
      <c r="T2551" s="143">
        <v>1.4750000000000001</v>
      </c>
      <c r="U2551" s="148">
        <v>261.76299999999998</v>
      </c>
      <c r="V2551" s="149">
        <v>2.8699999999999998E-4</v>
      </c>
      <c r="W2551" s="149">
        <v>8.0800732048106597E-4</v>
      </c>
      <c r="X2551" s="149">
        <v>1.5440432653672699E-4</v>
      </c>
    </row>
    <row r="2552" spans="1:24" x14ac:dyDescent="0.2">
      <c r="A2552" s="4" t="s">
        <v>1226</v>
      </c>
      <c r="B2552" s="4">
        <v>11394</v>
      </c>
      <c r="C2552" s="4" t="s">
        <v>3142</v>
      </c>
      <c r="D2552" s="4" t="s">
        <v>3143</v>
      </c>
      <c r="E2552" s="4" t="s">
        <v>425</v>
      </c>
      <c r="F2552" s="4" t="s">
        <v>3144</v>
      </c>
      <c r="G2552" s="4" t="s">
        <v>3145</v>
      </c>
      <c r="H2552" s="4" t="s">
        <v>76</v>
      </c>
      <c r="I2552" s="4" t="s">
        <v>73</v>
      </c>
      <c r="J2552" s="4" t="s">
        <v>53</v>
      </c>
      <c r="K2552" s="4" t="s">
        <v>53</v>
      </c>
      <c r="L2552" s="8" t="s">
        <v>799</v>
      </c>
      <c r="M2552" s="8" t="s">
        <v>311</v>
      </c>
      <c r="N2552" s="4" t="s">
        <v>623</v>
      </c>
      <c r="O2552" s="4" t="s">
        <v>62</v>
      </c>
      <c r="P2552" s="4" t="s">
        <v>1212</v>
      </c>
      <c r="Q2552" s="148">
        <v>9358.1</v>
      </c>
      <c r="R2552" s="148">
        <v>1</v>
      </c>
      <c r="S2552" s="148">
        <v>134.69999999999999</v>
      </c>
      <c r="T2552" s="8"/>
      <c r="U2552" s="148">
        <v>12.605</v>
      </c>
      <c r="V2552" s="149">
        <v>5.0699999999999996E-4</v>
      </c>
      <c r="W2552" s="149">
        <v>3.89101074124756E-5</v>
      </c>
      <c r="X2552" s="149">
        <v>7.4354387370129996E-6</v>
      </c>
    </row>
    <row r="2553" spans="1:24" x14ac:dyDescent="0.2">
      <c r="A2553" s="4" t="s">
        <v>1226</v>
      </c>
      <c r="B2553" s="4">
        <v>11394</v>
      </c>
      <c r="C2553" s="4" t="s">
        <v>2981</v>
      </c>
      <c r="D2553" s="4" t="s">
        <v>2982</v>
      </c>
      <c r="E2553" s="4" t="s">
        <v>425</v>
      </c>
      <c r="F2553" s="4" t="s">
        <v>3583</v>
      </c>
      <c r="G2553" s="4" t="s">
        <v>3584</v>
      </c>
      <c r="H2553" s="4" t="s">
        <v>76</v>
      </c>
      <c r="I2553" s="4" t="s">
        <v>73</v>
      </c>
      <c r="J2553" s="4" t="s">
        <v>53</v>
      </c>
      <c r="K2553" s="4" t="s">
        <v>53</v>
      </c>
      <c r="L2553" s="8" t="s">
        <v>799</v>
      </c>
      <c r="M2553" s="8" t="s">
        <v>311</v>
      </c>
      <c r="N2553" s="4" t="s">
        <v>140</v>
      </c>
      <c r="O2553" s="4" t="s">
        <v>62</v>
      </c>
      <c r="P2553" s="4" t="s">
        <v>1212</v>
      </c>
      <c r="Q2553" s="148">
        <v>193427</v>
      </c>
      <c r="R2553" s="148">
        <v>1</v>
      </c>
      <c r="S2553" s="148">
        <v>81.2</v>
      </c>
      <c r="T2553" s="8"/>
      <c r="U2553" s="148">
        <v>157.06299999999999</v>
      </c>
      <c r="V2553" s="149">
        <v>6.7000000000000002E-4</v>
      </c>
      <c r="W2553" s="149">
        <v>4.8481972129016599E-4</v>
      </c>
      <c r="X2553" s="149">
        <v>9.2645525182820197E-5</v>
      </c>
    </row>
    <row r="2554" spans="1:24" x14ac:dyDescent="0.2">
      <c r="A2554" s="4" t="s">
        <v>1226</v>
      </c>
      <c r="B2554" s="4">
        <v>11394</v>
      </c>
      <c r="C2554" s="4" t="s">
        <v>3585</v>
      </c>
      <c r="D2554" s="4" t="s">
        <v>3586</v>
      </c>
      <c r="E2554" s="4" t="s">
        <v>425</v>
      </c>
      <c r="F2554" s="4" t="s">
        <v>3587</v>
      </c>
      <c r="G2554" s="4" t="s">
        <v>3588</v>
      </c>
      <c r="H2554" s="4" t="s">
        <v>76</v>
      </c>
      <c r="I2554" s="4" t="s">
        <v>73</v>
      </c>
      <c r="J2554" s="4" t="s">
        <v>53</v>
      </c>
      <c r="K2554" s="4" t="s">
        <v>53</v>
      </c>
      <c r="L2554" s="8" t="s">
        <v>799</v>
      </c>
      <c r="M2554" s="8" t="s">
        <v>311</v>
      </c>
      <c r="N2554" s="4" t="s">
        <v>629</v>
      </c>
      <c r="O2554" s="4" t="s">
        <v>62</v>
      </c>
      <c r="P2554" s="4" t="s">
        <v>1212</v>
      </c>
      <c r="Q2554" s="148">
        <v>788</v>
      </c>
      <c r="R2554" s="148">
        <v>1</v>
      </c>
      <c r="S2554" s="148">
        <v>16420</v>
      </c>
      <c r="T2554" s="8"/>
      <c r="U2554" s="148">
        <v>129.38999999999999</v>
      </c>
      <c r="V2554" s="149">
        <v>4.3999999999999999E-5</v>
      </c>
      <c r="W2554" s="149">
        <v>3.9939858556028898E-4</v>
      </c>
      <c r="X2554" s="149">
        <v>7.6322166965568696E-5</v>
      </c>
    </row>
    <row r="2555" spans="1:24" x14ac:dyDescent="0.2">
      <c r="A2555" s="4" t="s">
        <v>1226</v>
      </c>
      <c r="B2555" s="4">
        <v>11394</v>
      </c>
      <c r="C2555" s="4" t="s">
        <v>3589</v>
      </c>
      <c r="D2555" s="4" t="s">
        <v>3590</v>
      </c>
      <c r="E2555" s="4" t="s">
        <v>425</v>
      </c>
      <c r="F2555" s="4" t="s">
        <v>3591</v>
      </c>
      <c r="G2555" s="4" t="s">
        <v>3592</v>
      </c>
      <c r="H2555" s="4" t="s">
        <v>76</v>
      </c>
      <c r="I2555" s="4" t="s">
        <v>73</v>
      </c>
      <c r="J2555" s="4" t="s">
        <v>53</v>
      </c>
      <c r="K2555" s="4" t="s">
        <v>53</v>
      </c>
      <c r="L2555" s="8" t="s">
        <v>799</v>
      </c>
      <c r="M2555" s="8" t="s">
        <v>311</v>
      </c>
      <c r="N2555" s="4" t="s">
        <v>75</v>
      </c>
      <c r="O2555" s="4" t="s">
        <v>62</v>
      </c>
      <c r="P2555" s="4" t="s">
        <v>1212</v>
      </c>
      <c r="Q2555" s="148">
        <v>16529</v>
      </c>
      <c r="R2555" s="148">
        <v>1</v>
      </c>
      <c r="S2555" s="148">
        <v>1903</v>
      </c>
      <c r="T2555" s="8"/>
      <c r="U2555" s="148">
        <v>314.54700000000003</v>
      </c>
      <c r="V2555" s="149">
        <v>1.242E-3</v>
      </c>
      <c r="W2555" s="149">
        <v>9.7094028399822001E-4</v>
      </c>
      <c r="X2555" s="149">
        <v>1.8553963170638899E-4</v>
      </c>
    </row>
    <row r="2556" spans="1:24" x14ac:dyDescent="0.2">
      <c r="A2556" s="4" t="s">
        <v>1226</v>
      </c>
      <c r="B2556" s="4">
        <v>11394</v>
      </c>
      <c r="C2556" s="4" t="s">
        <v>3593</v>
      </c>
      <c r="D2556" s="4" t="s">
        <v>3594</v>
      </c>
      <c r="E2556" s="4" t="s">
        <v>425</v>
      </c>
      <c r="F2556" s="4" t="s">
        <v>3595</v>
      </c>
      <c r="G2556" s="4" t="s">
        <v>3596</v>
      </c>
      <c r="H2556" s="4" t="s">
        <v>76</v>
      </c>
      <c r="I2556" s="4" t="s">
        <v>73</v>
      </c>
      <c r="J2556" s="4" t="s">
        <v>53</v>
      </c>
      <c r="K2556" s="4" t="s">
        <v>53</v>
      </c>
      <c r="L2556" s="8" t="s">
        <v>799</v>
      </c>
      <c r="M2556" s="8" t="s">
        <v>311</v>
      </c>
      <c r="N2556" s="4" t="s">
        <v>75</v>
      </c>
      <c r="O2556" s="4" t="s">
        <v>62</v>
      </c>
      <c r="P2556" s="4" t="s">
        <v>1212</v>
      </c>
      <c r="Q2556" s="148">
        <v>46706</v>
      </c>
      <c r="R2556" s="148">
        <v>1</v>
      </c>
      <c r="S2556" s="148">
        <v>3674</v>
      </c>
      <c r="T2556" s="8"/>
      <c r="U2556" s="148">
        <v>1715.9780000000001</v>
      </c>
      <c r="V2556" s="149">
        <v>3.362E-3</v>
      </c>
      <c r="W2556" s="149">
        <v>5.2968659133960597E-3</v>
      </c>
      <c r="X2556" s="149">
        <v>1.0121925796740699E-3</v>
      </c>
    </row>
    <row r="2557" spans="1:24" x14ac:dyDescent="0.2">
      <c r="A2557" s="4" t="s">
        <v>1226</v>
      </c>
      <c r="B2557" s="4">
        <v>11394</v>
      </c>
      <c r="C2557" s="4" t="s">
        <v>3597</v>
      </c>
      <c r="D2557" s="4" t="s">
        <v>3598</v>
      </c>
      <c r="E2557" s="4" t="s">
        <v>425</v>
      </c>
      <c r="F2557" s="4" t="s">
        <v>3599</v>
      </c>
      <c r="G2557" s="4" t="s">
        <v>3600</v>
      </c>
      <c r="H2557" s="4" t="s">
        <v>76</v>
      </c>
      <c r="I2557" s="4" t="s">
        <v>73</v>
      </c>
      <c r="J2557" s="4" t="s">
        <v>53</v>
      </c>
      <c r="K2557" s="4" t="s">
        <v>53</v>
      </c>
      <c r="L2557" s="8" t="s">
        <v>799</v>
      </c>
      <c r="M2557" s="8" t="s">
        <v>311</v>
      </c>
      <c r="N2557" s="4" t="s">
        <v>628</v>
      </c>
      <c r="O2557" s="4" t="s">
        <v>62</v>
      </c>
      <c r="P2557" s="4" t="s">
        <v>1212</v>
      </c>
      <c r="Q2557" s="148">
        <v>16278</v>
      </c>
      <c r="R2557" s="148">
        <v>1</v>
      </c>
      <c r="S2557" s="148">
        <v>4789</v>
      </c>
      <c r="T2557" s="8"/>
      <c r="U2557" s="148">
        <v>779.553</v>
      </c>
      <c r="V2557" s="149">
        <v>1.1230000000000001E-3</v>
      </c>
      <c r="W2557" s="149">
        <v>2.4063180759248499E-3</v>
      </c>
      <c r="X2557" s="149">
        <v>4.5982989575530102E-4</v>
      </c>
    </row>
    <row r="2558" spans="1:24" x14ac:dyDescent="0.2">
      <c r="A2558" s="4" t="s">
        <v>1226</v>
      </c>
      <c r="B2558" s="4">
        <v>11394</v>
      </c>
      <c r="C2558" s="4" t="s">
        <v>3146</v>
      </c>
      <c r="D2558" s="4" t="s">
        <v>3147</v>
      </c>
      <c r="E2558" s="4" t="s">
        <v>425</v>
      </c>
      <c r="F2558" s="4" t="s">
        <v>3148</v>
      </c>
      <c r="G2558" s="4" t="s">
        <v>3149</v>
      </c>
      <c r="H2558" s="4" t="s">
        <v>76</v>
      </c>
      <c r="I2558" s="4" t="s">
        <v>73</v>
      </c>
      <c r="J2558" s="4" t="s">
        <v>53</v>
      </c>
      <c r="K2558" s="4" t="s">
        <v>53</v>
      </c>
      <c r="L2558" s="8" t="s">
        <v>799</v>
      </c>
      <c r="M2558" s="8" t="s">
        <v>311</v>
      </c>
      <c r="N2558" s="4" t="s">
        <v>255</v>
      </c>
      <c r="O2558" s="4" t="s">
        <v>62</v>
      </c>
      <c r="P2558" s="4" t="s">
        <v>1212</v>
      </c>
      <c r="Q2558" s="148">
        <v>31256</v>
      </c>
      <c r="R2558" s="148">
        <v>1</v>
      </c>
      <c r="S2558" s="148">
        <v>1946</v>
      </c>
      <c r="T2558" s="8"/>
      <c r="U2558" s="148">
        <v>608.24199999999996</v>
      </c>
      <c r="V2558" s="149">
        <v>2.3699999999999999E-4</v>
      </c>
      <c r="W2558" s="149">
        <v>1.87751487463212E-3</v>
      </c>
      <c r="X2558" s="149">
        <v>3.5877944720558202E-4</v>
      </c>
    </row>
    <row r="2559" spans="1:24" x14ac:dyDescent="0.2">
      <c r="A2559" s="4" t="s">
        <v>1226</v>
      </c>
      <c r="B2559" s="4">
        <v>11394</v>
      </c>
      <c r="C2559" s="4" t="s">
        <v>3601</v>
      </c>
      <c r="D2559" s="4" t="s">
        <v>3602</v>
      </c>
      <c r="E2559" s="4" t="s">
        <v>425</v>
      </c>
      <c r="F2559" s="4" t="s">
        <v>3603</v>
      </c>
      <c r="G2559" s="4" t="s">
        <v>3604</v>
      </c>
      <c r="H2559" s="4" t="s">
        <v>76</v>
      </c>
      <c r="I2559" s="4" t="s">
        <v>73</v>
      </c>
      <c r="J2559" s="4" t="s">
        <v>53</v>
      </c>
      <c r="K2559" s="4" t="s">
        <v>53</v>
      </c>
      <c r="L2559" s="8" t="s">
        <v>799</v>
      </c>
      <c r="M2559" s="8" t="s">
        <v>311</v>
      </c>
      <c r="N2559" s="4" t="s">
        <v>261</v>
      </c>
      <c r="O2559" s="4" t="s">
        <v>62</v>
      </c>
      <c r="P2559" s="4" t="s">
        <v>1212</v>
      </c>
      <c r="Q2559" s="148">
        <v>8408</v>
      </c>
      <c r="R2559" s="148">
        <v>1</v>
      </c>
      <c r="S2559" s="148">
        <v>2747</v>
      </c>
      <c r="T2559" s="8"/>
      <c r="U2559" s="148">
        <v>230.96799999999999</v>
      </c>
      <c r="V2559" s="149">
        <v>5.9100000000000005E-4</v>
      </c>
      <c r="W2559" s="149">
        <v>7.1294908287859499E-4</v>
      </c>
      <c r="X2559" s="149">
        <v>1.36239388191813E-4</v>
      </c>
    </row>
    <row r="2560" spans="1:24" x14ac:dyDescent="0.2">
      <c r="A2560" s="4" t="s">
        <v>1226</v>
      </c>
      <c r="B2560" s="4">
        <v>11394</v>
      </c>
      <c r="C2560" s="4" t="s">
        <v>1793</v>
      </c>
      <c r="D2560" s="4" t="s">
        <v>1794</v>
      </c>
      <c r="E2560" s="4" t="s">
        <v>425</v>
      </c>
      <c r="F2560" s="4" t="s">
        <v>3150</v>
      </c>
      <c r="G2560" s="4" t="s">
        <v>3151</v>
      </c>
      <c r="H2560" s="4" t="s">
        <v>76</v>
      </c>
      <c r="I2560" s="4" t="s">
        <v>73</v>
      </c>
      <c r="J2560" s="4" t="s">
        <v>53</v>
      </c>
      <c r="K2560" s="4" t="s">
        <v>53</v>
      </c>
      <c r="L2560" s="8" t="s">
        <v>799</v>
      </c>
      <c r="M2560" s="8" t="s">
        <v>311</v>
      </c>
      <c r="N2560" s="4" t="s">
        <v>686</v>
      </c>
      <c r="O2560" s="4" t="s">
        <v>62</v>
      </c>
      <c r="P2560" s="4" t="s">
        <v>1212</v>
      </c>
      <c r="Q2560" s="148">
        <v>8147</v>
      </c>
      <c r="R2560" s="148">
        <v>1</v>
      </c>
      <c r="S2560" s="148">
        <v>100120</v>
      </c>
      <c r="T2560" s="8"/>
      <c r="U2560" s="148">
        <v>8156.7759999999998</v>
      </c>
      <c r="V2560" s="149">
        <v>1.065E-3</v>
      </c>
      <c r="W2560" s="149">
        <v>2.5178259743376199E-2</v>
      </c>
      <c r="X2560" s="149">
        <v>4.8113824472879596E-3</v>
      </c>
    </row>
    <row r="2561" spans="1:24" x14ac:dyDescent="0.2">
      <c r="A2561" s="4" t="s">
        <v>1226</v>
      </c>
      <c r="B2561" s="4">
        <v>11394</v>
      </c>
      <c r="C2561" s="4" t="s">
        <v>3605</v>
      </c>
      <c r="D2561" s="4" t="s">
        <v>3606</v>
      </c>
      <c r="E2561" s="4" t="s">
        <v>425</v>
      </c>
      <c r="F2561" s="4" t="s">
        <v>3607</v>
      </c>
      <c r="G2561" s="4" t="s">
        <v>3608</v>
      </c>
      <c r="H2561" s="4" t="s">
        <v>76</v>
      </c>
      <c r="I2561" s="4" t="s">
        <v>73</v>
      </c>
      <c r="J2561" s="4" t="s">
        <v>53</v>
      </c>
      <c r="K2561" s="4" t="s">
        <v>53</v>
      </c>
      <c r="L2561" s="8" t="s">
        <v>799</v>
      </c>
      <c r="M2561" s="8" t="s">
        <v>311</v>
      </c>
      <c r="N2561" s="4" t="s">
        <v>263</v>
      </c>
      <c r="O2561" s="4" t="s">
        <v>62</v>
      </c>
      <c r="P2561" s="4" t="s">
        <v>1212</v>
      </c>
      <c r="Q2561" s="148">
        <v>3200</v>
      </c>
      <c r="R2561" s="148">
        <v>1</v>
      </c>
      <c r="S2561" s="148">
        <v>4098</v>
      </c>
      <c r="T2561" s="8"/>
      <c r="U2561" s="148">
        <v>131.136</v>
      </c>
      <c r="V2561" s="149">
        <v>2.5999999999999998E-4</v>
      </c>
      <c r="W2561" s="149">
        <v>4.04789356455496E-4</v>
      </c>
      <c r="X2561" s="149">
        <v>7.7352304104787495E-5</v>
      </c>
    </row>
    <row r="2562" spans="1:24" x14ac:dyDescent="0.2">
      <c r="A2562" s="4" t="s">
        <v>1226</v>
      </c>
      <c r="B2562" s="4">
        <v>11394</v>
      </c>
      <c r="C2562" s="4" t="s">
        <v>3152</v>
      </c>
      <c r="D2562" s="4" t="s">
        <v>3153</v>
      </c>
      <c r="E2562" s="4" t="s">
        <v>425</v>
      </c>
      <c r="F2562" s="4" t="s">
        <v>3154</v>
      </c>
      <c r="G2562" s="4" t="s">
        <v>3155</v>
      </c>
      <c r="H2562" s="4" t="s">
        <v>76</v>
      </c>
      <c r="I2562" s="4" t="s">
        <v>73</v>
      </c>
      <c r="J2562" s="4" t="s">
        <v>53</v>
      </c>
      <c r="K2562" s="4" t="s">
        <v>53</v>
      </c>
      <c r="L2562" s="8" t="s">
        <v>799</v>
      </c>
      <c r="M2562" s="8" t="s">
        <v>311</v>
      </c>
      <c r="N2562" s="4" t="s">
        <v>252</v>
      </c>
      <c r="O2562" s="4" t="s">
        <v>62</v>
      </c>
      <c r="P2562" s="4" t="s">
        <v>1212</v>
      </c>
      <c r="Q2562" s="148">
        <v>594</v>
      </c>
      <c r="R2562" s="148">
        <v>1</v>
      </c>
      <c r="S2562" s="148">
        <v>23460</v>
      </c>
      <c r="T2562" s="8"/>
      <c r="U2562" s="148">
        <v>139.352</v>
      </c>
      <c r="V2562" s="149">
        <v>2.5000000000000001E-5</v>
      </c>
      <c r="W2562" s="149">
        <v>4.3015166175976697E-4</v>
      </c>
      <c r="X2562" s="149">
        <v>8.2198856321162703E-5</v>
      </c>
    </row>
    <row r="2563" spans="1:24" x14ac:dyDescent="0.2">
      <c r="A2563" s="4" t="s">
        <v>1226</v>
      </c>
      <c r="B2563" s="4">
        <v>11394</v>
      </c>
      <c r="C2563" s="4" t="s">
        <v>3156</v>
      </c>
      <c r="D2563" s="4" t="s">
        <v>3157</v>
      </c>
      <c r="E2563" s="4" t="s">
        <v>425</v>
      </c>
      <c r="F2563" s="4" t="s">
        <v>3158</v>
      </c>
      <c r="G2563" s="4" t="s">
        <v>3159</v>
      </c>
      <c r="H2563" s="4" t="s">
        <v>76</v>
      </c>
      <c r="I2563" s="4" t="s">
        <v>73</v>
      </c>
      <c r="J2563" s="4" t="s">
        <v>53</v>
      </c>
      <c r="K2563" s="4" t="s">
        <v>53</v>
      </c>
      <c r="L2563" s="8" t="s">
        <v>799</v>
      </c>
      <c r="M2563" s="8" t="s">
        <v>311</v>
      </c>
      <c r="N2563" s="4" t="s">
        <v>686</v>
      </c>
      <c r="O2563" s="4" t="s">
        <v>62</v>
      </c>
      <c r="P2563" s="4" t="s">
        <v>1212</v>
      </c>
      <c r="Q2563" s="148">
        <v>107</v>
      </c>
      <c r="R2563" s="148">
        <v>1</v>
      </c>
      <c r="S2563" s="148">
        <v>192150</v>
      </c>
      <c r="T2563" s="8"/>
      <c r="U2563" s="148">
        <v>205.601</v>
      </c>
      <c r="V2563" s="149">
        <v>2.1699999999999999E-4</v>
      </c>
      <c r="W2563" s="149">
        <v>6.3464566619332802E-4</v>
      </c>
      <c r="X2563" s="149">
        <v>1.2127617435407801E-4</v>
      </c>
    </row>
    <row r="2564" spans="1:24" x14ac:dyDescent="0.2">
      <c r="A2564" s="4" t="s">
        <v>1226</v>
      </c>
      <c r="B2564" s="4">
        <v>11394</v>
      </c>
      <c r="C2564" s="4" t="s">
        <v>3160</v>
      </c>
      <c r="D2564" s="4" t="s">
        <v>3161</v>
      </c>
      <c r="E2564" s="4" t="s">
        <v>425</v>
      </c>
      <c r="F2564" s="4" t="s">
        <v>3162</v>
      </c>
      <c r="G2564" s="4" t="s">
        <v>3163</v>
      </c>
      <c r="H2564" s="4" t="s">
        <v>76</v>
      </c>
      <c r="I2564" s="4" t="s">
        <v>73</v>
      </c>
      <c r="J2564" s="4" t="s">
        <v>53</v>
      </c>
      <c r="K2564" s="4" t="s">
        <v>53</v>
      </c>
      <c r="L2564" s="8" t="s">
        <v>799</v>
      </c>
      <c r="M2564" s="8" t="s">
        <v>311</v>
      </c>
      <c r="N2564" s="4" t="s">
        <v>254</v>
      </c>
      <c r="O2564" s="4" t="s">
        <v>62</v>
      </c>
      <c r="P2564" s="4" t="s">
        <v>1212</v>
      </c>
      <c r="Q2564" s="148">
        <v>48948</v>
      </c>
      <c r="R2564" s="148">
        <v>1</v>
      </c>
      <c r="S2564" s="148">
        <v>12310</v>
      </c>
      <c r="T2564" s="8"/>
      <c r="U2564" s="148">
        <v>6025.4989999999998</v>
      </c>
      <c r="V2564" s="149">
        <v>4.44E-4</v>
      </c>
      <c r="W2564" s="149">
        <v>1.8599452336317698E-2</v>
      </c>
      <c r="X2564" s="149">
        <v>3.55422016502434E-3</v>
      </c>
    </row>
    <row r="2565" spans="1:24" x14ac:dyDescent="0.2">
      <c r="A2565" s="4" t="s">
        <v>1226</v>
      </c>
      <c r="B2565" s="4">
        <v>11394</v>
      </c>
      <c r="C2565" s="4" t="s">
        <v>2756</v>
      </c>
      <c r="D2565" s="4" t="s">
        <v>2757</v>
      </c>
      <c r="E2565" s="4" t="s">
        <v>425</v>
      </c>
      <c r="F2565" s="4" t="s">
        <v>3164</v>
      </c>
      <c r="G2565" s="4" t="s">
        <v>3165</v>
      </c>
      <c r="H2565" s="4" t="s">
        <v>76</v>
      </c>
      <c r="I2565" s="4" t="s">
        <v>73</v>
      </c>
      <c r="J2565" s="4" t="s">
        <v>53</v>
      </c>
      <c r="K2565" s="4" t="s">
        <v>314</v>
      </c>
      <c r="L2565" s="8" t="s">
        <v>799</v>
      </c>
      <c r="M2565" s="8" t="s">
        <v>311</v>
      </c>
      <c r="N2565" s="4" t="s">
        <v>85</v>
      </c>
      <c r="O2565" s="4" t="s">
        <v>62</v>
      </c>
      <c r="P2565" s="4" t="s">
        <v>1212</v>
      </c>
      <c r="Q2565" s="148">
        <v>158404</v>
      </c>
      <c r="R2565" s="148">
        <v>1</v>
      </c>
      <c r="S2565" s="148">
        <v>5173</v>
      </c>
      <c r="T2565" s="8"/>
      <c r="U2565" s="148">
        <v>8194.2389999999996</v>
      </c>
      <c r="V2565" s="149">
        <v>1.4100000000000001E-4</v>
      </c>
      <c r="W2565" s="149">
        <v>2.5293898693489001E-2</v>
      </c>
      <c r="X2565" s="149">
        <v>4.8334802102178304E-3</v>
      </c>
    </row>
    <row r="2566" spans="1:24" x14ac:dyDescent="0.2">
      <c r="A2566" s="4" t="s">
        <v>1226</v>
      </c>
      <c r="B2566" s="4">
        <v>11394</v>
      </c>
      <c r="C2566" s="4" t="s">
        <v>3609</v>
      </c>
      <c r="D2566" s="4" t="s">
        <v>3610</v>
      </c>
      <c r="E2566" s="4" t="s">
        <v>425</v>
      </c>
      <c r="F2566" s="4" t="s">
        <v>3611</v>
      </c>
      <c r="G2566" s="4" t="s">
        <v>3612</v>
      </c>
      <c r="H2566" s="4" t="s">
        <v>76</v>
      </c>
      <c r="I2566" s="4" t="s">
        <v>73</v>
      </c>
      <c r="J2566" s="4" t="s">
        <v>53</v>
      </c>
      <c r="K2566" s="4" t="s">
        <v>314</v>
      </c>
      <c r="L2566" s="8" t="s">
        <v>799</v>
      </c>
      <c r="M2566" s="8" t="s">
        <v>311</v>
      </c>
      <c r="N2566" s="4" t="s">
        <v>631</v>
      </c>
      <c r="O2566" s="4" t="s">
        <v>62</v>
      </c>
      <c r="P2566" s="4" t="s">
        <v>1212</v>
      </c>
      <c r="Q2566" s="148">
        <v>263</v>
      </c>
      <c r="R2566" s="148">
        <v>1</v>
      </c>
      <c r="S2566" s="148">
        <v>22600</v>
      </c>
      <c r="T2566" s="8"/>
      <c r="U2566" s="148">
        <v>59.438000000000002</v>
      </c>
      <c r="V2566" s="149">
        <v>3.6999999999999998E-5</v>
      </c>
      <c r="W2566" s="149">
        <v>1.83472652582066E-4</v>
      </c>
      <c r="X2566" s="149">
        <v>3.5060290472336803E-5</v>
      </c>
    </row>
    <row r="2567" spans="1:24" x14ac:dyDescent="0.2">
      <c r="A2567" s="4" t="s">
        <v>1226</v>
      </c>
      <c r="B2567" s="4">
        <v>11394</v>
      </c>
      <c r="C2567" s="4" t="s">
        <v>3613</v>
      </c>
      <c r="D2567" s="4" t="s">
        <v>3614</v>
      </c>
      <c r="E2567" s="4" t="s">
        <v>425</v>
      </c>
      <c r="F2567" s="4" t="s">
        <v>3615</v>
      </c>
      <c r="G2567" s="4" t="s">
        <v>3616</v>
      </c>
      <c r="H2567" s="4" t="s">
        <v>76</v>
      </c>
      <c r="I2567" s="4" t="s">
        <v>73</v>
      </c>
      <c r="J2567" s="4" t="s">
        <v>53</v>
      </c>
      <c r="K2567" s="4" t="s">
        <v>53</v>
      </c>
      <c r="L2567" s="8" t="s">
        <v>799</v>
      </c>
      <c r="M2567" s="8" t="s">
        <v>311</v>
      </c>
      <c r="N2567" s="4" t="s">
        <v>625</v>
      </c>
      <c r="O2567" s="4" t="s">
        <v>62</v>
      </c>
      <c r="P2567" s="4" t="s">
        <v>1212</v>
      </c>
      <c r="Q2567" s="148">
        <v>9631</v>
      </c>
      <c r="R2567" s="148">
        <v>1</v>
      </c>
      <c r="S2567" s="148">
        <v>794.6</v>
      </c>
      <c r="T2567" s="8"/>
      <c r="U2567" s="148">
        <v>76.528000000000006</v>
      </c>
      <c r="V2567" s="149">
        <v>1.3200000000000001E-4</v>
      </c>
      <c r="W2567" s="149">
        <v>2.3622567347192101E-4</v>
      </c>
      <c r="X2567" s="149">
        <v>4.5141009367836998E-5</v>
      </c>
    </row>
    <row r="2568" spans="1:24" x14ac:dyDescent="0.2">
      <c r="A2568" s="4" t="s">
        <v>1226</v>
      </c>
      <c r="B2568" s="4">
        <v>11394</v>
      </c>
      <c r="C2568" s="4" t="s">
        <v>3617</v>
      </c>
      <c r="D2568" s="4" t="s">
        <v>3618</v>
      </c>
      <c r="E2568" s="4" t="s">
        <v>425</v>
      </c>
      <c r="F2568" s="4" t="s">
        <v>3619</v>
      </c>
      <c r="G2568" s="4" t="s">
        <v>3620</v>
      </c>
      <c r="H2568" s="4" t="s">
        <v>76</v>
      </c>
      <c r="I2568" s="4" t="s">
        <v>73</v>
      </c>
      <c r="J2568" s="4" t="s">
        <v>53</v>
      </c>
      <c r="K2568" s="4" t="s">
        <v>53</v>
      </c>
      <c r="L2568" s="8" t="s">
        <v>799</v>
      </c>
      <c r="M2568" s="8" t="s">
        <v>311</v>
      </c>
      <c r="N2568" s="4" t="s">
        <v>140</v>
      </c>
      <c r="O2568" s="4" t="s">
        <v>62</v>
      </c>
      <c r="P2568" s="4" t="s">
        <v>1212</v>
      </c>
      <c r="Q2568" s="148">
        <v>20109</v>
      </c>
      <c r="R2568" s="148">
        <v>1</v>
      </c>
      <c r="S2568" s="148">
        <v>47.6</v>
      </c>
      <c r="T2568" s="8"/>
      <c r="U2568" s="148">
        <v>9.5719999999999992</v>
      </c>
      <c r="V2568" s="149">
        <v>1.12E-4</v>
      </c>
      <c r="W2568" s="149">
        <v>2.9546400411989499E-5</v>
      </c>
      <c r="X2568" s="149">
        <v>5.6461023824407498E-6</v>
      </c>
    </row>
    <row r="2569" spans="1:24" x14ac:dyDescent="0.2">
      <c r="A2569" s="4" t="s">
        <v>1226</v>
      </c>
      <c r="B2569" s="4">
        <v>11394</v>
      </c>
      <c r="C2569" s="4" t="s">
        <v>3166</v>
      </c>
      <c r="D2569" s="4" t="s">
        <v>3167</v>
      </c>
      <c r="E2569" s="4" t="s">
        <v>425</v>
      </c>
      <c r="F2569" s="4" t="s">
        <v>3168</v>
      </c>
      <c r="G2569" s="4" t="s">
        <v>3169</v>
      </c>
      <c r="H2569" s="4" t="s">
        <v>76</v>
      </c>
      <c r="I2569" s="4" t="s">
        <v>73</v>
      </c>
      <c r="J2569" s="4" t="s">
        <v>53</v>
      </c>
      <c r="K2569" s="4" t="s">
        <v>53</v>
      </c>
      <c r="L2569" s="8" t="s">
        <v>799</v>
      </c>
      <c r="M2569" s="8" t="s">
        <v>311</v>
      </c>
      <c r="N2569" s="4" t="s">
        <v>257</v>
      </c>
      <c r="O2569" s="4" t="s">
        <v>62</v>
      </c>
      <c r="P2569" s="4" t="s">
        <v>1212</v>
      </c>
      <c r="Q2569" s="148">
        <v>88157</v>
      </c>
      <c r="R2569" s="148">
        <v>1</v>
      </c>
      <c r="S2569" s="148">
        <v>1476</v>
      </c>
      <c r="T2569" s="143">
        <v>20.198</v>
      </c>
      <c r="U2569" s="148">
        <v>1321.395</v>
      </c>
      <c r="V2569" s="149">
        <v>4.4000000000000002E-4</v>
      </c>
      <c r="W2569" s="149">
        <v>4.0788695378950399E-3</v>
      </c>
      <c r="X2569" s="149">
        <v>7.7944232442707395E-4</v>
      </c>
    </row>
    <row r="2570" spans="1:24" x14ac:dyDescent="0.2">
      <c r="A2570" s="4" t="s">
        <v>1226</v>
      </c>
      <c r="B2570" s="4">
        <v>11394</v>
      </c>
      <c r="C2570" s="4" t="s">
        <v>1854</v>
      </c>
      <c r="D2570" s="4" t="s">
        <v>1855</v>
      </c>
      <c r="E2570" s="4" t="s">
        <v>425</v>
      </c>
      <c r="F2570" s="4" t="s">
        <v>3170</v>
      </c>
      <c r="G2570" s="4" t="s">
        <v>3171</v>
      </c>
      <c r="H2570" s="4" t="s">
        <v>76</v>
      </c>
      <c r="I2570" s="4" t="s">
        <v>73</v>
      </c>
      <c r="J2570" s="4" t="s">
        <v>53</v>
      </c>
      <c r="K2570" s="4" t="s">
        <v>53</v>
      </c>
      <c r="L2570" s="8" t="s">
        <v>799</v>
      </c>
      <c r="M2570" s="8" t="s">
        <v>311</v>
      </c>
      <c r="N2570" s="4" t="s">
        <v>267</v>
      </c>
      <c r="O2570" s="4" t="s">
        <v>62</v>
      </c>
      <c r="P2570" s="4" t="s">
        <v>1212</v>
      </c>
      <c r="Q2570" s="148">
        <v>4738814.8</v>
      </c>
      <c r="R2570" s="148">
        <v>1</v>
      </c>
      <c r="S2570" s="148">
        <v>179</v>
      </c>
      <c r="T2570" s="8"/>
      <c r="U2570" s="148">
        <v>8482.4779999999992</v>
      </c>
      <c r="V2570" s="149">
        <v>1.8289999999999999E-3</v>
      </c>
      <c r="W2570" s="149">
        <v>2.61836338604522E-2</v>
      </c>
      <c r="X2570" s="149">
        <v>5.00350213423853E-3</v>
      </c>
    </row>
    <row r="2571" spans="1:24" x14ac:dyDescent="0.2">
      <c r="A2571" s="4" t="s">
        <v>1226</v>
      </c>
      <c r="B2571" s="4">
        <v>11394</v>
      </c>
      <c r="C2571" s="4" t="s">
        <v>1862</v>
      </c>
      <c r="D2571" s="4" t="s">
        <v>1863</v>
      </c>
      <c r="E2571" s="4" t="s">
        <v>425</v>
      </c>
      <c r="F2571" s="4" t="s">
        <v>3625</v>
      </c>
      <c r="G2571" s="4" t="s">
        <v>3626</v>
      </c>
      <c r="H2571" s="4" t="s">
        <v>76</v>
      </c>
      <c r="I2571" s="4" t="s">
        <v>73</v>
      </c>
      <c r="J2571" s="4" t="s">
        <v>53</v>
      </c>
      <c r="K2571" s="4" t="s">
        <v>53</v>
      </c>
      <c r="L2571" s="8" t="s">
        <v>799</v>
      </c>
      <c r="M2571" s="8" t="s">
        <v>311</v>
      </c>
      <c r="N2571" s="4" t="s">
        <v>629</v>
      </c>
      <c r="O2571" s="4" t="s">
        <v>62</v>
      </c>
      <c r="P2571" s="4" t="s">
        <v>1212</v>
      </c>
      <c r="Q2571" s="148">
        <v>135</v>
      </c>
      <c r="R2571" s="148">
        <v>1</v>
      </c>
      <c r="S2571" s="148">
        <v>75000</v>
      </c>
      <c r="T2571" s="8"/>
      <c r="U2571" s="148">
        <v>101.25</v>
      </c>
      <c r="V2571" s="149">
        <v>2.5999999999999998E-5</v>
      </c>
      <c r="W2571" s="149">
        <v>3.1253753615421401E-4</v>
      </c>
      <c r="X2571" s="149">
        <v>5.9723651709749701E-5</v>
      </c>
    </row>
    <row r="2572" spans="1:24" x14ac:dyDescent="0.2">
      <c r="A2572" s="4" t="s">
        <v>1226</v>
      </c>
      <c r="B2572" s="4">
        <v>11394</v>
      </c>
      <c r="C2572" s="4" t="s">
        <v>1862</v>
      </c>
      <c r="D2572" s="4" t="s">
        <v>1863</v>
      </c>
      <c r="E2572" s="4" t="s">
        <v>425</v>
      </c>
      <c r="F2572" s="4" t="s">
        <v>3172</v>
      </c>
      <c r="G2572" s="4" t="s">
        <v>3173</v>
      </c>
      <c r="H2572" s="4" t="s">
        <v>76</v>
      </c>
      <c r="I2572" s="4" t="s">
        <v>73</v>
      </c>
      <c r="J2572" s="4" t="s">
        <v>53</v>
      </c>
      <c r="K2572" s="4" t="s">
        <v>53</v>
      </c>
      <c r="L2572" s="8" t="s">
        <v>799</v>
      </c>
      <c r="M2572" s="8" t="s">
        <v>311</v>
      </c>
      <c r="N2572" s="4" t="s">
        <v>629</v>
      </c>
      <c r="O2572" s="4" t="s">
        <v>62</v>
      </c>
      <c r="P2572" s="4" t="s">
        <v>1212</v>
      </c>
      <c r="Q2572" s="148">
        <v>10519</v>
      </c>
      <c r="R2572" s="148">
        <v>1</v>
      </c>
      <c r="S2572" s="148">
        <v>31420</v>
      </c>
      <c r="T2572" s="8"/>
      <c r="U2572" s="148">
        <v>3305.07</v>
      </c>
      <c r="V2572" s="149">
        <v>0</v>
      </c>
      <c r="W2572" s="149">
        <v>1.02020579961452E-2</v>
      </c>
      <c r="X2572" s="149">
        <v>1.9495391369048101E-3</v>
      </c>
    </row>
    <row r="2573" spans="1:24" x14ac:dyDescent="0.2">
      <c r="A2573" s="4" t="s">
        <v>1226</v>
      </c>
      <c r="B2573" s="4">
        <v>11394</v>
      </c>
      <c r="C2573" s="4" t="s">
        <v>3174</v>
      </c>
      <c r="D2573" s="4" t="s">
        <v>3175</v>
      </c>
      <c r="E2573" s="4" t="s">
        <v>425</v>
      </c>
      <c r="F2573" s="4" t="s">
        <v>3176</v>
      </c>
      <c r="G2573" s="4" t="s">
        <v>3177</v>
      </c>
      <c r="H2573" s="4" t="s">
        <v>76</v>
      </c>
      <c r="I2573" s="4" t="s">
        <v>73</v>
      </c>
      <c r="J2573" s="4" t="s">
        <v>53</v>
      </c>
      <c r="K2573" s="4" t="s">
        <v>53</v>
      </c>
      <c r="L2573" s="8" t="s">
        <v>799</v>
      </c>
      <c r="M2573" s="8" t="s">
        <v>311</v>
      </c>
      <c r="N2573" s="4" t="s">
        <v>270</v>
      </c>
      <c r="O2573" s="4" t="s">
        <v>62</v>
      </c>
      <c r="P2573" s="4" t="s">
        <v>1212</v>
      </c>
      <c r="Q2573" s="148">
        <v>85017</v>
      </c>
      <c r="R2573" s="148">
        <v>1</v>
      </c>
      <c r="S2573" s="148">
        <v>41.9</v>
      </c>
      <c r="T2573" s="8"/>
      <c r="U2573" s="148">
        <v>35.622</v>
      </c>
      <c r="V2573" s="149">
        <v>5.2700000000000002E-4</v>
      </c>
      <c r="W2573" s="149">
        <v>1.0995803017286299E-4</v>
      </c>
      <c r="X2573" s="149">
        <v>2.1012180416927002E-5</v>
      </c>
    </row>
    <row r="2574" spans="1:24" x14ac:dyDescent="0.2">
      <c r="A2574" s="4" t="s">
        <v>1226</v>
      </c>
      <c r="B2574" s="4">
        <v>11394</v>
      </c>
      <c r="C2574" s="4" t="s">
        <v>1867</v>
      </c>
      <c r="D2574" s="4" t="s">
        <v>1868</v>
      </c>
      <c r="E2574" s="4" t="s">
        <v>425</v>
      </c>
      <c r="F2574" s="4" t="s">
        <v>3178</v>
      </c>
      <c r="G2574" s="4" t="s">
        <v>3179</v>
      </c>
      <c r="H2574" s="4" t="s">
        <v>76</v>
      </c>
      <c r="I2574" s="4" t="s">
        <v>73</v>
      </c>
      <c r="J2574" s="4" t="s">
        <v>53</v>
      </c>
      <c r="K2574" s="4" t="s">
        <v>53</v>
      </c>
      <c r="L2574" s="8" t="s">
        <v>799</v>
      </c>
      <c r="M2574" s="8" t="s">
        <v>311</v>
      </c>
      <c r="N2574" s="4" t="s">
        <v>269</v>
      </c>
      <c r="O2574" s="4" t="s">
        <v>62</v>
      </c>
      <c r="P2574" s="4" t="s">
        <v>1212</v>
      </c>
      <c r="Q2574" s="148">
        <v>55563</v>
      </c>
      <c r="R2574" s="148">
        <v>1</v>
      </c>
      <c r="S2574" s="148">
        <v>6569</v>
      </c>
      <c r="T2574" s="8"/>
      <c r="U2574" s="148">
        <v>3649.933</v>
      </c>
      <c r="V2574" s="149">
        <v>7.0299999999999996E-4</v>
      </c>
      <c r="W2574" s="149">
        <v>1.12665798897837E-2</v>
      </c>
      <c r="X2574" s="149">
        <v>2.1529615340843298E-3</v>
      </c>
    </row>
    <row r="2575" spans="1:24" x14ac:dyDescent="0.2">
      <c r="A2575" s="4" t="s">
        <v>1226</v>
      </c>
      <c r="B2575" s="4">
        <v>11394</v>
      </c>
      <c r="C2575" s="4" t="s">
        <v>3180</v>
      </c>
      <c r="D2575" s="4" t="s">
        <v>3181</v>
      </c>
      <c r="E2575" s="4" t="s">
        <v>425</v>
      </c>
      <c r="F2575" s="4" t="s">
        <v>3182</v>
      </c>
      <c r="G2575" s="4" t="s">
        <v>3183</v>
      </c>
      <c r="H2575" s="4" t="s">
        <v>76</v>
      </c>
      <c r="I2575" s="4" t="s">
        <v>73</v>
      </c>
      <c r="J2575" s="4" t="s">
        <v>53</v>
      </c>
      <c r="K2575" s="4" t="s">
        <v>53</v>
      </c>
      <c r="L2575" s="8" t="s">
        <v>799</v>
      </c>
      <c r="M2575" s="8" t="s">
        <v>311</v>
      </c>
      <c r="N2575" s="4" t="s">
        <v>265</v>
      </c>
      <c r="O2575" s="4" t="s">
        <v>62</v>
      </c>
      <c r="P2575" s="4" t="s">
        <v>1212</v>
      </c>
      <c r="Q2575" s="148">
        <v>14725</v>
      </c>
      <c r="R2575" s="148">
        <v>1</v>
      </c>
      <c r="S2575" s="148">
        <v>1850</v>
      </c>
      <c r="T2575" s="8"/>
      <c r="U2575" s="148">
        <v>272.41300000000001</v>
      </c>
      <c r="V2575" s="149">
        <v>6.1700000000000004E-4</v>
      </c>
      <c r="W2575" s="149">
        <v>8.4088031177886196E-4</v>
      </c>
      <c r="X2575" s="149">
        <v>1.60686116260565E-4</v>
      </c>
    </row>
    <row r="2576" spans="1:24" x14ac:dyDescent="0.2">
      <c r="A2576" s="4" t="s">
        <v>1226</v>
      </c>
      <c r="B2576" s="4">
        <v>11394</v>
      </c>
      <c r="C2576" s="4" t="s">
        <v>3184</v>
      </c>
      <c r="D2576" s="4" t="s">
        <v>3185</v>
      </c>
      <c r="E2576" s="4" t="s">
        <v>425</v>
      </c>
      <c r="F2576" s="4" t="s">
        <v>3186</v>
      </c>
      <c r="G2576" s="4" t="s">
        <v>3187</v>
      </c>
      <c r="H2576" s="4" t="s">
        <v>76</v>
      </c>
      <c r="I2576" s="4" t="s">
        <v>73</v>
      </c>
      <c r="J2576" s="4" t="s">
        <v>53</v>
      </c>
      <c r="K2576" s="4" t="s">
        <v>53</v>
      </c>
      <c r="L2576" s="8" t="s">
        <v>799</v>
      </c>
      <c r="M2576" s="8" t="s">
        <v>311</v>
      </c>
      <c r="N2576" s="4" t="s">
        <v>261</v>
      </c>
      <c r="O2576" s="4" t="s">
        <v>62</v>
      </c>
      <c r="P2576" s="4" t="s">
        <v>1212</v>
      </c>
      <c r="Q2576" s="148">
        <v>6221</v>
      </c>
      <c r="R2576" s="148">
        <v>1</v>
      </c>
      <c r="S2576" s="148">
        <v>1904</v>
      </c>
      <c r="T2576" s="8"/>
      <c r="U2576" s="148">
        <v>118.44799999999999</v>
      </c>
      <c r="V2576" s="149">
        <v>3.5199999999999999E-4</v>
      </c>
      <c r="W2576" s="149">
        <v>3.65623664951985E-4</v>
      </c>
      <c r="X2576" s="149">
        <v>6.9868025105502803E-5</v>
      </c>
    </row>
    <row r="2577" spans="1:24" x14ac:dyDescent="0.2">
      <c r="A2577" s="4" t="s">
        <v>1226</v>
      </c>
      <c r="B2577" s="4">
        <v>11394</v>
      </c>
      <c r="C2577" s="4" t="s">
        <v>1205</v>
      </c>
      <c r="D2577" s="4" t="s">
        <v>1877</v>
      </c>
      <c r="E2577" s="4" t="s">
        <v>425</v>
      </c>
      <c r="F2577" s="4" t="s">
        <v>3188</v>
      </c>
      <c r="G2577" s="4" t="s">
        <v>3189</v>
      </c>
      <c r="H2577" s="4" t="s">
        <v>76</v>
      </c>
      <c r="I2577" s="4" t="s">
        <v>73</v>
      </c>
      <c r="J2577" s="4" t="s">
        <v>53</v>
      </c>
      <c r="K2577" s="4" t="s">
        <v>53</v>
      </c>
      <c r="L2577" s="8" t="s">
        <v>799</v>
      </c>
      <c r="M2577" s="8" t="s">
        <v>311</v>
      </c>
      <c r="N2577" s="4" t="s">
        <v>256</v>
      </c>
      <c r="O2577" s="4" t="s">
        <v>62</v>
      </c>
      <c r="P2577" s="4" t="s">
        <v>1212</v>
      </c>
      <c r="Q2577" s="148">
        <v>499877</v>
      </c>
      <c r="R2577" s="148">
        <v>1</v>
      </c>
      <c r="S2577" s="148">
        <v>3100</v>
      </c>
      <c r="T2577" s="143">
        <v>119.465</v>
      </c>
      <c r="U2577" s="148">
        <v>15615.652</v>
      </c>
      <c r="V2577" s="149">
        <v>3.0899999999999998E-4</v>
      </c>
      <c r="W2577" s="149">
        <v>4.8202245169256697E-2</v>
      </c>
      <c r="X2577" s="149">
        <v>9.2110987292616606E-3</v>
      </c>
    </row>
    <row r="2578" spans="1:24" x14ac:dyDescent="0.2">
      <c r="A2578" s="4" t="s">
        <v>1226</v>
      </c>
      <c r="B2578" s="4">
        <v>11394</v>
      </c>
      <c r="C2578" s="4" t="s">
        <v>3190</v>
      </c>
      <c r="D2578" s="4" t="s">
        <v>3191</v>
      </c>
      <c r="E2578" s="4" t="s">
        <v>425</v>
      </c>
      <c r="F2578" s="4" t="s">
        <v>3192</v>
      </c>
      <c r="G2578" s="4" t="s">
        <v>3193</v>
      </c>
      <c r="H2578" s="4" t="s">
        <v>76</v>
      </c>
      <c r="I2578" s="4" t="s">
        <v>73</v>
      </c>
      <c r="J2578" s="4" t="s">
        <v>53</v>
      </c>
      <c r="K2578" s="4" t="s">
        <v>53</v>
      </c>
      <c r="L2578" s="8" t="s">
        <v>799</v>
      </c>
      <c r="M2578" s="8" t="s">
        <v>311</v>
      </c>
      <c r="N2578" s="4" t="s">
        <v>686</v>
      </c>
      <c r="O2578" s="4" t="s">
        <v>62</v>
      </c>
      <c r="P2578" s="4" t="s">
        <v>1212</v>
      </c>
      <c r="Q2578" s="148">
        <v>168277</v>
      </c>
      <c r="R2578" s="148">
        <v>1</v>
      </c>
      <c r="S2578" s="148">
        <v>370.2</v>
      </c>
      <c r="T2578" s="8"/>
      <c r="U2578" s="148">
        <v>622.96100000000001</v>
      </c>
      <c r="V2578" s="149">
        <v>7.1000000000000002E-4</v>
      </c>
      <c r="W2578" s="149">
        <v>1.92295148594772E-3</v>
      </c>
      <c r="X2578" s="149">
        <v>3.6746205340538503E-4</v>
      </c>
    </row>
    <row r="2579" spans="1:24" x14ac:dyDescent="0.2">
      <c r="A2579" s="4" t="s">
        <v>1226</v>
      </c>
      <c r="B2579" s="4">
        <v>11394</v>
      </c>
      <c r="C2579" s="4" t="s">
        <v>3194</v>
      </c>
      <c r="D2579" s="4" t="s">
        <v>3195</v>
      </c>
      <c r="E2579" s="4" t="s">
        <v>425</v>
      </c>
      <c r="F2579" s="4" t="s">
        <v>3196</v>
      </c>
      <c r="G2579" s="4" t="s">
        <v>3197</v>
      </c>
      <c r="H2579" s="4" t="s">
        <v>76</v>
      </c>
      <c r="I2579" s="4" t="s">
        <v>73</v>
      </c>
      <c r="J2579" s="4" t="s">
        <v>53</v>
      </c>
      <c r="K2579" s="4" t="s">
        <v>53</v>
      </c>
      <c r="L2579" s="8" t="s">
        <v>799</v>
      </c>
      <c r="M2579" s="8" t="s">
        <v>311</v>
      </c>
      <c r="N2579" s="4" t="s">
        <v>630</v>
      </c>
      <c r="O2579" s="4" t="s">
        <v>62</v>
      </c>
      <c r="P2579" s="4" t="s">
        <v>1212</v>
      </c>
      <c r="Q2579" s="148">
        <v>800</v>
      </c>
      <c r="R2579" s="148">
        <v>1</v>
      </c>
      <c r="S2579" s="148">
        <v>2643</v>
      </c>
      <c r="T2579" s="8"/>
      <c r="U2579" s="148">
        <v>21.143999999999998</v>
      </c>
      <c r="V2579" s="149">
        <v>1.8100000000000001E-4</v>
      </c>
      <c r="W2579" s="149">
        <v>6.5267097920441406E-5</v>
      </c>
      <c r="X2579" s="149">
        <v>1.2472068066676E-5</v>
      </c>
    </row>
    <row r="2580" spans="1:24" x14ac:dyDescent="0.2">
      <c r="A2580" s="4" t="s">
        <v>1226</v>
      </c>
      <c r="B2580" s="4">
        <v>11394</v>
      </c>
      <c r="C2580" s="4" t="s">
        <v>3627</v>
      </c>
      <c r="D2580" s="4" t="s">
        <v>3628</v>
      </c>
      <c r="E2580" s="4" t="s">
        <v>425</v>
      </c>
      <c r="F2580" s="4" t="s">
        <v>3629</v>
      </c>
      <c r="G2580" s="4" t="s">
        <v>3630</v>
      </c>
      <c r="H2580" s="4" t="s">
        <v>76</v>
      </c>
      <c r="I2580" s="4" t="s">
        <v>73</v>
      </c>
      <c r="J2580" s="4" t="s">
        <v>53</v>
      </c>
      <c r="K2580" s="4" t="s">
        <v>53</v>
      </c>
      <c r="L2580" s="8" t="s">
        <v>799</v>
      </c>
      <c r="M2580" s="8" t="s">
        <v>311</v>
      </c>
      <c r="N2580" s="4" t="s">
        <v>258</v>
      </c>
      <c r="O2580" s="4" t="s">
        <v>62</v>
      </c>
      <c r="P2580" s="4" t="s">
        <v>1212</v>
      </c>
      <c r="Q2580" s="148">
        <v>50013</v>
      </c>
      <c r="R2580" s="148">
        <v>1</v>
      </c>
      <c r="S2580" s="148">
        <v>1797</v>
      </c>
      <c r="T2580" s="8"/>
      <c r="U2580" s="148">
        <v>898.73400000000004</v>
      </c>
      <c r="V2580" s="149">
        <v>4.3400000000000001E-3</v>
      </c>
      <c r="W2580" s="149">
        <v>2.77420235188525E-3</v>
      </c>
      <c r="X2580" s="149">
        <v>5.3012990719492395E-4</v>
      </c>
    </row>
    <row r="2581" spans="1:24" x14ac:dyDescent="0.2">
      <c r="A2581" s="4" t="s">
        <v>1226</v>
      </c>
      <c r="B2581" s="4">
        <v>11394</v>
      </c>
      <c r="C2581" s="4" t="s">
        <v>578</v>
      </c>
      <c r="D2581" s="4" t="s">
        <v>3631</v>
      </c>
      <c r="E2581" s="4" t="s">
        <v>425</v>
      </c>
      <c r="F2581" s="4" t="s">
        <v>3632</v>
      </c>
      <c r="G2581" s="4" t="s">
        <v>3633</v>
      </c>
      <c r="H2581" s="4" t="s">
        <v>76</v>
      </c>
      <c r="I2581" s="4" t="s">
        <v>73</v>
      </c>
      <c r="J2581" s="4" t="s">
        <v>53</v>
      </c>
      <c r="K2581" s="4" t="s">
        <v>53</v>
      </c>
      <c r="L2581" s="8" t="s">
        <v>799</v>
      </c>
      <c r="M2581" s="8" t="s">
        <v>311</v>
      </c>
      <c r="N2581" s="4" t="s">
        <v>269</v>
      </c>
      <c r="O2581" s="4" t="s">
        <v>62</v>
      </c>
      <c r="P2581" s="4" t="s">
        <v>1212</v>
      </c>
      <c r="Q2581" s="148">
        <v>5118</v>
      </c>
      <c r="R2581" s="148">
        <v>1</v>
      </c>
      <c r="S2581" s="148">
        <v>414.1</v>
      </c>
      <c r="T2581" s="8"/>
      <c r="U2581" s="148">
        <v>21.193999999999999</v>
      </c>
      <c r="V2581" s="149">
        <v>1.13E-4</v>
      </c>
      <c r="W2581" s="149">
        <v>6.5420320026314294E-5</v>
      </c>
      <c r="X2581" s="149">
        <v>1.25013476975261E-5</v>
      </c>
    </row>
    <row r="2582" spans="1:24" x14ac:dyDescent="0.2">
      <c r="A2582" s="4" t="s">
        <v>1226</v>
      </c>
      <c r="B2582" s="4">
        <v>11394</v>
      </c>
      <c r="C2582" s="4" t="s">
        <v>3198</v>
      </c>
      <c r="D2582" s="4" t="s">
        <v>3199</v>
      </c>
      <c r="E2582" s="4" t="s">
        <v>425</v>
      </c>
      <c r="F2582" s="4" t="s">
        <v>3200</v>
      </c>
      <c r="G2582" s="4" t="s">
        <v>3201</v>
      </c>
      <c r="H2582" s="4" t="s">
        <v>76</v>
      </c>
      <c r="I2582" s="4" t="s">
        <v>73</v>
      </c>
      <c r="J2582" s="4" t="s">
        <v>53</v>
      </c>
      <c r="K2582" s="4" t="s">
        <v>53</v>
      </c>
      <c r="L2582" s="8" t="s">
        <v>799</v>
      </c>
      <c r="M2582" s="8" t="s">
        <v>311</v>
      </c>
      <c r="N2582" s="4" t="s">
        <v>263</v>
      </c>
      <c r="O2582" s="4" t="s">
        <v>62</v>
      </c>
      <c r="P2582" s="4" t="s">
        <v>1212</v>
      </c>
      <c r="Q2582" s="148">
        <v>8451</v>
      </c>
      <c r="R2582" s="148">
        <v>1</v>
      </c>
      <c r="S2582" s="148">
        <v>2466</v>
      </c>
      <c r="T2582" s="143">
        <v>2.5350000000000001</v>
      </c>
      <c r="U2582" s="148">
        <v>210.93700000000001</v>
      </c>
      <c r="V2582" s="149">
        <v>1.0189999999999999E-3</v>
      </c>
      <c r="W2582" s="149">
        <v>6.5111820012108605E-4</v>
      </c>
      <c r="X2582" s="149">
        <v>1.24423955869169E-4</v>
      </c>
    </row>
    <row r="2583" spans="1:24" x14ac:dyDescent="0.2">
      <c r="A2583" s="4" t="s">
        <v>1226</v>
      </c>
      <c r="B2583" s="4">
        <v>11394</v>
      </c>
      <c r="C2583" s="4" t="s">
        <v>3202</v>
      </c>
      <c r="D2583" s="4" t="s">
        <v>3203</v>
      </c>
      <c r="E2583" s="4" t="s">
        <v>425</v>
      </c>
      <c r="F2583" s="4" t="s">
        <v>3204</v>
      </c>
      <c r="G2583" s="4" t="s">
        <v>3205</v>
      </c>
      <c r="H2583" s="4" t="s">
        <v>76</v>
      </c>
      <c r="I2583" s="4" t="s">
        <v>73</v>
      </c>
      <c r="J2583" s="4" t="s">
        <v>53</v>
      </c>
      <c r="K2583" s="4" t="s">
        <v>53</v>
      </c>
      <c r="L2583" s="8" t="s">
        <v>799</v>
      </c>
      <c r="M2583" s="8" t="s">
        <v>311</v>
      </c>
      <c r="N2583" s="4" t="s">
        <v>267</v>
      </c>
      <c r="O2583" s="4" t="s">
        <v>62</v>
      </c>
      <c r="P2583" s="4" t="s">
        <v>1212</v>
      </c>
      <c r="Q2583" s="148">
        <v>154176</v>
      </c>
      <c r="R2583" s="148">
        <v>1</v>
      </c>
      <c r="S2583" s="148">
        <v>118.3</v>
      </c>
      <c r="T2583" s="8"/>
      <c r="U2583" s="148">
        <v>182.39</v>
      </c>
      <c r="V2583" s="149">
        <v>2.199E-3</v>
      </c>
      <c r="W2583" s="149">
        <v>5.6300035779728E-4</v>
      </c>
      <c r="X2583" s="149">
        <v>1.07585276620847E-4</v>
      </c>
    </row>
    <row r="2584" spans="1:24" x14ac:dyDescent="0.2">
      <c r="A2584" s="4" t="s">
        <v>1226</v>
      </c>
      <c r="B2584" s="4">
        <v>11394</v>
      </c>
      <c r="C2584" s="4" t="s">
        <v>1899</v>
      </c>
      <c r="D2584" s="4" t="s">
        <v>1900</v>
      </c>
      <c r="E2584" s="4" t="s">
        <v>425</v>
      </c>
      <c r="F2584" s="4" t="s">
        <v>3206</v>
      </c>
      <c r="G2584" s="4" t="s">
        <v>3207</v>
      </c>
      <c r="H2584" s="4" t="s">
        <v>76</v>
      </c>
      <c r="I2584" s="4" t="s">
        <v>73</v>
      </c>
      <c r="J2584" s="4" t="s">
        <v>53</v>
      </c>
      <c r="K2584" s="4" t="s">
        <v>53</v>
      </c>
      <c r="L2584" s="8" t="s">
        <v>799</v>
      </c>
      <c r="M2584" s="8" t="s">
        <v>311</v>
      </c>
      <c r="N2584" s="4" t="s">
        <v>686</v>
      </c>
      <c r="O2584" s="4" t="s">
        <v>62</v>
      </c>
      <c r="P2584" s="4" t="s">
        <v>1212</v>
      </c>
      <c r="Q2584" s="148">
        <v>24762</v>
      </c>
      <c r="R2584" s="148">
        <v>1</v>
      </c>
      <c r="S2584" s="148">
        <v>6252</v>
      </c>
      <c r="T2584" s="8"/>
      <c r="U2584" s="148">
        <v>1548.12</v>
      </c>
      <c r="V2584" s="149">
        <v>3.8499999999999998E-4</v>
      </c>
      <c r="W2584" s="149">
        <v>4.7787228195562501E-3</v>
      </c>
      <c r="X2584" s="149">
        <v>9.1317920018344802E-4</v>
      </c>
    </row>
    <row r="2585" spans="1:24" x14ac:dyDescent="0.2">
      <c r="A2585" s="4" t="s">
        <v>1226</v>
      </c>
      <c r="B2585" s="4">
        <v>11394</v>
      </c>
      <c r="C2585" s="4" t="s">
        <v>3208</v>
      </c>
      <c r="D2585" s="4" t="s">
        <v>3209</v>
      </c>
      <c r="E2585" s="4" t="s">
        <v>425</v>
      </c>
      <c r="F2585" s="4" t="s">
        <v>3210</v>
      </c>
      <c r="G2585" s="4" t="s">
        <v>3211</v>
      </c>
      <c r="H2585" s="4" t="s">
        <v>76</v>
      </c>
      <c r="I2585" s="4" t="s">
        <v>73</v>
      </c>
      <c r="J2585" s="4" t="s">
        <v>53</v>
      </c>
      <c r="K2585" s="4" t="s">
        <v>53</v>
      </c>
      <c r="L2585" s="8" t="s">
        <v>799</v>
      </c>
      <c r="M2585" s="8" t="s">
        <v>311</v>
      </c>
      <c r="N2585" s="4" t="s">
        <v>628</v>
      </c>
      <c r="O2585" s="4" t="s">
        <v>62</v>
      </c>
      <c r="P2585" s="4" t="s">
        <v>1212</v>
      </c>
      <c r="Q2585" s="148">
        <v>4177</v>
      </c>
      <c r="R2585" s="148">
        <v>1</v>
      </c>
      <c r="S2585" s="148">
        <v>18180</v>
      </c>
      <c r="T2585" s="8"/>
      <c r="U2585" s="148">
        <v>759.37900000000002</v>
      </c>
      <c r="V2585" s="149">
        <v>2.8800000000000001E-4</v>
      </c>
      <c r="W2585" s="149">
        <v>2.3440426336023301E-3</v>
      </c>
      <c r="X2585" s="149">
        <v>4.4792951133073899E-4</v>
      </c>
    </row>
    <row r="2586" spans="1:24" x14ac:dyDescent="0.2">
      <c r="A2586" s="4" t="s">
        <v>1226</v>
      </c>
      <c r="B2586" s="4">
        <v>11394</v>
      </c>
      <c r="C2586" s="4" t="s">
        <v>3212</v>
      </c>
      <c r="D2586" s="4" t="s">
        <v>3213</v>
      </c>
      <c r="E2586" s="4" t="s">
        <v>425</v>
      </c>
      <c r="F2586" s="4" t="s">
        <v>3214</v>
      </c>
      <c r="G2586" s="4" t="s">
        <v>3215</v>
      </c>
      <c r="H2586" s="4" t="s">
        <v>76</v>
      </c>
      <c r="I2586" s="4" t="s">
        <v>73</v>
      </c>
      <c r="J2586" s="4" t="s">
        <v>53</v>
      </c>
      <c r="K2586" s="4" t="s">
        <v>53</v>
      </c>
      <c r="L2586" s="8" t="s">
        <v>799</v>
      </c>
      <c r="M2586" s="8" t="s">
        <v>311</v>
      </c>
      <c r="N2586" s="4" t="s">
        <v>686</v>
      </c>
      <c r="O2586" s="4" t="s">
        <v>62</v>
      </c>
      <c r="P2586" s="4" t="s">
        <v>1212</v>
      </c>
      <c r="Q2586" s="148">
        <v>12085</v>
      </c>
      <c r="R2586" s="148">
        <v>1</v>
      </c>
      <c r="S2586" s="148">
        <v>14290</v>
      </c>
      <c r="T2586" s="8"/>
      <c r="U2586" s="148">
        <v>1726.9469999999999</v>
      </c>
      <c r="V2586" s="149">
        <v>1.1429999999999999E-3</v>
      </c>
      <c r="W2586" s="149">
        <v>5.330722016594E-3</v>
      </c>
      <c r="X2586" s="149">
        <v>1.018662234937E-3</v>
      </c>
    </row>
    <row r="2587" spans="1:24" x14ac:dyDescent="0.2">
      <c r="A2587" s="4" t="s">
        <v>1226</v>
      </c>
      <c r="B2587" s="4">
        <v>11394</v>
      </c>
      <c r="C2587" s="4" t="s">
        <v>3216</v>
      </c>
      <c r="D2587" s="4" t="s">
        <v>3217</v>
      </c>
      <c r="E2587" s="4" t="s">
        <v>425</v>
      </c>
      <c r="F2587" s="4" t="s">
        <v>3218</v>
      </c>
      <c r="G2587" s="4" t="s">
        <v>3219</v>
      </c>
      <c r="H2587" s="4" t="s">
        <v>76</v>
      </c>
      <c r="I2587" s="4" t="s">
        <v>73</v>
      </c>
      <c r="J2587" s="4" t="s">
        <v>53</v>
      </c>
      <c r="K2587" s="4" t="s">
        <v>53</v>
      </c>
      <c r="L2587" s="8" t="s">
        <v>799</v>
      </c>
      <c r="M2587" s="8" t="s">
        <v>311</v>
      </c>
      <c r="N2587" s="4" t="s">
        <v>629</v>
      </c>
      <c r="O2587" s="4" t="s">
        <v>62</v>
      </c>
      <c r="P2587" s="4" t="s">
        <v>1212</v>
      </c>
      <c r="Q2587" s="148">
        <v>913695</v>
      </c>
      <c r="R2587" s="148">
        <v>1</v>
      </c>
      <c r="S2587" s="148">
        <v>907.1</v>
      </c>
      <c r="T2587" s="8"/>
      <c r="U2587" s="148">
        <v>8288.1270000000004</v>
      </c>
      <c r="V2587" s="149">
        <v>1.2099999999999999E-3</v>
      </c>
      <c r="W2587" s="149">
        <v>2.5583712590011499E-2</v>
      </c>
      <c r="X2587" s="149">
        <v>4.8888615395440201E-3</v>
      </c>
    </row>
    <row r="2588" spans="1:24" x14ac:dyDescent="0.2">
      <c r="A2588" s="4" t="s">
        <v>1226</v>
      </c>
      <c r="B2588" s="4">
        <v>11394</v>
      </c>
      <c r="C2588" s="4" t="s">
        <v>3220</v>
      </c>
      <c r="D2588" s="4" t="s">
        <v>3221</v>
      </c>
      <c r="E2588" s="4" t="s">
        <v>425</v>
      </c>
      <c r="F2588" s="4" t="s">
        <v>3222</v>
      </c>
      <c r="G2588" s="4" t="s">
        <v>3223</v>
      </c>
      <c r="H2588" s="4" t="s">
        <v>76</v>
      </c>
      <c r="I2588" s="4" t="s">
        <v>73</v>
      </c>
      <c r="J2588" s="4" t="s">
        <v>53</v>
      </c>
      <c r="K2588" s="4" t="s">
        <v>53</v>
      </c>
      <c r="L2588" s="8" t="s">
        <v>799</v>
      </c>
      <c r="M2588" s="8" t="s">
        <v>311</v>
      </c>
      <c r="N2588" s="4" t="s">
        <v>269</v>
      </c>
      <c r="O2588" s="4" t="s">
        <v>62</v>
      </c>
      <c r="P2588" s="4" t="s">
        <v>1212</v>
      </c>
      <c r="Q2588" s="148">
        <v>470080</v>
      </c>
      <c r="R2588" s="148">
        <v>1</v>
      </c>
      <c r="S2588" s="148">
        <v>508.1</v>
      </c>
      <c r="T2588" s="8"/>
      <c r="U2588" s="148">
        <v>2388.4760000000001</v>
      </c>
      <c r="V2588" s="149">
        <v>4.46E-4</v>
      </c>
      <c r="W2588" s="149">
        <v>7.37272646144681E-3</v>
      </c>
      <c r="X2588" s="149">
        <v>1.40887444354024E-3</v>
      </c>
    </row>
    <row r="2589" spans="1:24" x14ac:dyDescent="0.2">
      <c r="A2589" s="4" t="s">
        <v>1226</v>
      </c>
      <c r="B2589" s="4">
        <v>11394</v>
      </c>
      <c r="C2589" s="4" t="s">
        <v>3634</v>
      </c>
      <c r="D2589" s="4" t="s">
        <v>3635</v>
      </c>
      <c r="E2589" s="4" t="s">
        <v>425</v>
      </c>
      <c r="F2589" s="4" t="s">
        <v>3636</v>
      </c>
      <c r="G2589" s="4" t="s">
        <v>3637</v>
      </c>
      <c r="H2589" s="4" t="s">
        <v>76</v>
      </c>
      <c r="I2589" s="4" t="s">
        <v>73</v>
      </c>
      <c r="J2589" s="4" t="s">
        <v>53</v>
      </c>
      <c r="K2589" s="4" t="s">
        <v>53</v>
      </c>
      <c r="L2589" s="8" t="s">
        <v>799</v>
      </c>
      <c r="M2589" s="8" t="s">
        <v>311</v>
      </c>
      <c r="N2589" s="4" t="s">
        <v>629</v>
      </c>
      <c r="O2589" s="4" t="s">
        <v>62</v>
      </c>
      <c r="P2589" s="4" t="s">
        <v>1212</v>
      </c>
      <c r="Q2589" s="148">
        <v>31262</v>
      </c>
      <c r="R2589" s="148">
        <v>1</v>
      </c>
      <c r="S2589" s="148">
        <v>962.6</v>
      </c>
      <c r="T2589" s="8"/>
      <c r="U2589" s="148">
        <v>300.928</v>
      </c>
      <c r="V2589" s="149">
        <v>2.0799999999999999E-4</v>
      </c>
      <c r="W2589" s="149">
        <v>9.2890172276805601E-4</v>
      </c>
      <c r="X2589" s="149">
        <v>1.7750636818168299E-4</v>
      </c>
    </row>
    <row r="2590" spans="1:24" x14ac:dyDescent="0.2">
      <c r="A2590" s="4" t="s">
        <v>1226</v>
      </c>
      <c r="B2590" s="4">
        <v>11394</v>
      </c>
      <c r="C2590" s="4" t="s">
        <v>1909</v>
      </c>
      <c r="D2590" s="4" t="s">
        <v>1910</v>
      </c>
      <c r="E2590" s="4" t="s">
        <v>425</v>
      </c>
      <c r="F2590" s="4" t="s">
        <v>3224</v>
      </c>
      <c r="G2590" s="4" t="s">
        <v>3225</v>
      </c>
      <c r="H2590" s="4" t="s">
        <v>76</v>
      </c>
      <c r="I2590" s="4" t="s">
        <v>73</v>
      </c>
      <c r="J2590" s="4" t="s">
        <v>53</v>
      </c>
      <c r="K2590" s="4" t="s">
        <v>53</v>
      </c>
      <c r="L2590" s="8" t="s">
        <v>799</v>
      </c>
      <c r="M2590" s="8" t="s">
        <v>311</v>
      </c>
      <c r="N2590" s="4" t="s">
        <v>629</v>
      </c>
      <c r="O2590" s="4" t="s">
        <v>62</v>
      </c>
      <c r="P2590" s="4" t="s">
        <v>1212</v>
      </c>
      <c r="Q2590" s="148">
        <v>32060</v>
      </c>
      <c r="R2590" s="148">
        <v>1</v>
      </c>
      <c r="S2590" s="148">
        <v>9814</v>
      </c>
      <c r="T2590" s="8"/>
      <c r="U2590" s="148">
        <v>3146.3679999999999</v>
      </c>
      <c r="V2590" s="149">
        <v>8.7799999999999998E-4</v>
      </c>
      <c r="W2590" s="149">
        <v>9.7121800253775394E-3</v>
      </c>
      <c r="X2590" s="149">
        <v>1.8559270170090099E-3</v>
      </c>
    </row>
    <row r="2591" spans="1:24" x14ac:dyDescent="0.2">
      <c r="A2591" s="4" t="s">
        <v>1226</v>
      </c>
      <c r="B2591" s="4">
        <v>11394</v>
      </c>
      <c r="C2591" s="4" t="s">
        <v>3226</v>
      </c>
      <c r="D2591" s="4" t="s">
        <v>3227</v>
      </c>
      <c r="E2591" s="4" t="s">
        <v>425</v>
      </c>
      <c r="F2591" s="4" t="s">
        <v>3228</v>
      </c>
      <c r="G2591" s="4" t="s">
        <v>3229</v>
      </c>
      <c r="H2591" s="4" t="s">
        <v>76</v>
      </c>
      <c r="I2591" s="4" t="s">
        <v>73</v>
      </c>
      <c r="J2591" s="4" t="s">
        <v>53</v>
      </c>
      <c r="K2591" s="4" t="s">
        <v>53</v>
      </c>
      <c r="L2591" s="8" t="s">
        <v>799</v>
      </c>
      <c r="M2591" s="8" t="s">
        <v>311</v>
      </c>
      <c r="N2591" s="4" t="s">
        <v>253</v>
      </c>
      <c r="O2591" s="4" t="s">
        <v>62</v>
      </c>
      <c r="P2591" s="4" t="s">
        <v>1212</v>
      </c>
      <c r="Q2591" s="148">
        <v>42509</v>
      </c>
      <c r="R2591" s="148">
        <v>1</v>
      </c>
      <c r="S2591" s="148">
        <v>4307</v>
      </c>
      <c r="T2591" s="8"/>
      <c r="U2591" s="148">
        <v>1830.8630000000001</v>
      </c>
      <c r="V2591" s="149">
        <v>8.6600000000000002E-4</v>
      </c>
      <c r="W2591" s="149">
        <v>5.6514893374520897E-3</v>
      </c>
      <c r="X2591" s="149">
        <v>1.07995853869152E-3</v>
      </c>
    </row>
    <row r="2592" spans="1:24" x14ac:dyDescent="0.2">
      <c r="A2592" s="4" t="s">
        <v>1226</v>
      </c>
      <c r="B2592" s="4">
        <v>11394</v>
      </c>
      <c r="C2592" s="4" t="s">
        <v>3230</v>
      </c>
      <c r="D2592" s="4" t="s">
        <v>3231</v>
      </c>
      <c r="E2592" s="4" t="s">
        <v>425</v>
      </c>
      <c r="F2592" s="4" t="s">
        <v>3232</v>
      </c>
      <c r="G2592" s="4" t="s">
        <v>3233</v>
      </c>
      <c r="H2592" s="4" t="s">
        <v>76</v>
      </c>
      <c r="I2592" s="4" t="s">
        <v>73</v>
      </c>
      <c r="J2592" s="4" t="s">
        <v>53</v>
      </c>
      <c r="K2592" s="4" t="s">
        <v>53</v>
      </c>
      <c r="L2592" s="8" t="s">
        <v>799</v>
      </c>
      <c r="M2592" s="8" t="s">
        <v>311</v>
      </c>
      <c r="N2592" s="4" t="s">
        <v>261</v>
      </c>
      <c r="O2592" s="4" t="s">
        <v>62</v>
      </c>
      <c r="P2592" s="4" t="s">
        <v>1212</v>
      </c>
      <c r="Q2592" s="148">
        <v>6361</v>
      </c>
      <c r="R2592" s="148">
        <v>1</v>
      </c>
      <c r="S2592" s="148">
        <v>15760</v>
      </c>
      <c r="T2592" s="8"/>
      <c r="U2592" s="148">
        <v>1002.494</v>
      </c>
      <c r="V2592" s="149">
        <v>1.913E-3</v>
      </c>
      <c r="W2592" s="149">
        <v>3.0944877012777099E-3</v>
      </c>
      <c r="X2592" s="149">
        <v>5.9133410970521605E-4</v>
      </c>
    </row>
    <row r="2593" spans="1:24" x14ac:dyDescent="0.2">
      <c r="A2593" s="4" t="s">
        <v>1226</v>
      </c>
      <c r="B2593" s="4">
        <v>11394</v>
      </c>
      <c r="C2593" s="4" t="s">
        <v>3638</v>
      </c>
      <c r="D2593" s="4" t="s">
        <v>3639</v>
      </c>
      <c r="E2593" s="4" t="s">
        <v>425</v>
      </c>
      <c r="F2593" s="4" t="s">
        <v>3640</v>
      </c>
      <c r="G2593" s="4" t="s">
        <v>3641</v>
      </c>
      <c r="H2593" s="4" t="s">
        <v>76</v>
      </c>
      <c r="I2593" s="4" t="s">
        <v>73</v>
      </c>
      <c r="J2593" s="4" t="s">
        <v>53</v>
      </c>
      <c r="K2593" s="4" t="s">
        <v>53</v>
      </c>
      <c r="L2593" s="8" t="s">
        <v>799</v>
      </c>
      <c r="M2593" s="8" t="s">
        <v>311</v>
      </c>
      <c r="N2593" s="4" t="s">
        <v>628</v>
      </c>
      <c r="O2593" s="4" t="s">
        <v>62</v>
      </c>
      <c r="P2593" s="4" t="s">
        <v>1212</v>
      </c>
      <c r="Q2593" s="148">
        <v>7105</v>
      </c>
      <c r="R2593" s="148">
        <v>1</v>
      </c>
      <c r="S2593" s="148">
        <v>232</v>
      </c>
      <c r="T2593" s="8"/>
      <c r="U2593" s="148">
        <v>16.484000000000002</v>
      </c>
      <c r="V2593" s="149">
        <v>3.0299999999999999E-4</v>
      </c>
      <c r="W2593" s="149">
        <v>5.0881419564953997E-5</v>
      </c>
      <c r="X2593" s="149">
        <v>9.72306948466992E-6</v>
      </c>
    </row>
    <row r="2594" spans="1:24" x14ac:dyDescent="0.2">
      <c r="A2594" s="4" t="s">
        <v>1226</v>
      </c>
      <c r="B2594" s="4">
        <v>11394</v>
      </c>
      <c r="C2594" s="4" t="s">
        <v>798</v>
      </c>
      <c r="D2594" s="4" t="s">
        <v>3642</v>
      </c>
      <c r="E2594" s="4" t="s">
        <v>425</v>
      </c>
      <c r="F2594" s="4" t="s">
        <v>3643</v>
      </c>
      <c r="G2594" s="4" t="s">
        <v>3644</v>
      </c>
      <c r="H2594" s="4" t="s">
        <v>76</v>
      </c>
      <c r="I2594" s="4" t="s">
        <v>73</v>
      </c>
      <c r="J2594" s="4" t="s">
        <v>53</v>
      </c>
      <c r="K2594" s="4" t="s">
        <v>53</v>
      </c>
      <c r="L2594" s="8" t="s">
        <v>799</v>
      </c>
      <c r="M2594" s="8" t="s">
        <v>311</v>
      </c>
      <c r="N2594" s="4" t="s">
        <v>257</v>
      </c>
      <c r="O2594" s="4" t="s">
        <v>62</v>
      </c>
      <c r="P2594" s="4" t="s">
        <v>1212</v>
      </c>
      <c r="Q2594" s="148">
        <v>32608</v>
      </c>
      <c r="R2594" s="148">
        <v>1</v>
      </c>
      <c r="S2594" s="148">
        <v>526.6</v>
      </c>
      <c r="T2594" s="8"/>
      <c r="U2594" s="148">
        <v>171.714</v>
      </c>
      <c r="V2594" s="149">
        <v>2.5500000000000002E-4</v>
      </c>
      <c r="W2594" s="149">
        <v>5.3004430096765197E-4</v>
      </c>
      <c r="X2594" s="149">
        <v>1.01287613677577E-4</v>
      </c>
    </row>
    <row r="2595" spans="1:24" x14ac:dyDescent="0.2">
      <c r="A2595" s="4" t="s">
        <v>1226</v>
      </c>
      <c r="B2595" s="4">
        <v>11394</v>
      </c>
      <c r="C2595" s="4" t="s">
        <v>2835</v>
      </c>
      <c r="D2595" s="4" t="s">
        <v>2836</v>
      </c>
      <c r="E2595" s="4" t="s">
        <v>425</v>
      </c>
      <c r="F2595" s="4" t="s">
        <v>3234</v>
      </c>
      <c r="G2595" s="4" t="s">
        <v>3235</v>
      </c>
      <c r="H2595" s="4" t="s">
        <v>76</v>
      </c>
      <c r="I2595" s="4" t="s">
        <v>73</v>
      </c>
      <c r="J2595" s="4" t="s">
        <v>53</v>
      </c>
      <c r="K2595" s="4" t="s">
        <v>53</v>
      </c>
      <c r="L2595" s="8" t="s">
        <v>799</v>
      </c>
      <c r="M2595" s="8" t="s">
        <v>311</v>
      </c>
      <c r="N2595" s="4" t="s">
        <v>257</v>
      </c>
      <c r="O2595" s="4" t="s">
        <v>62</v>
      </c>
      <c r="P2595" s="4" t="s">
        <v>1212</v>
      </c>
      <c r="Q2595" s="148">
        <v>52040</v>
      </c>
      <c r="R2595" s="148">
        <v>1</v>
      </c>
      <c r="S2595" s="148">
        <v>848.3</v>
      </c>
      <c r="T2595" s="8"/>
      <c r="U2595" s="148">
        <v>441.45499999999998</v>
      </c>
      <c r="V2595" s="149">
        <v>7.3300000000000004E-4</v>
      </c>
      <c r="W2595" s="149">
        <v>1.36268007935773E-3</v>
      </c>
      <c r="X2595" s="149">
        <v>2.6039825952687499E-4</v>
      </c>
    </row>
    <row r="2596" spans="1:24" x14ac:dyDescent="0.2">
      <c r="A2596" s="4" t="s">
        <v>1226</v>
      </c>
      <c r="B2596" s="4">
        <v>11394</v>
      </c>
      <c r="C2596" s="4" t="s">
        <v>3236</v>
      </c>
      <c r="D2596" s="4" t="s">
        <v>3237</v>
      </c>
      <c r="E2596" s="4" t="s">
        <v>425</v>
      </c>
      <c r="F2596" s="4" t="s">
        <v>3238</v>
      </c>
      <c r="G2596" s="4" t="s">
        <v>3239</v>
      </c>
      <c r="H2596" s="4" t="s">
        <v>76</v>
      </c>
      <c r="I2596" s="4" t="s">
        <v>73</v>
      </c>
      <c r="J2596" s="4" t="s">
        <v>53</v>
      </c>
      <c r="K2596" s="4" t="s">
        <v>53</v>
      </c>
      <c r="L2596" s="8" t="s">
        <v>799</v>
      </c>
      <c r="M2596" s="8" t="s">
        <v>311</v>
      </c>
      <c r="N2596" s="4" t="s">
        <v>256</v>
      </c>
      <c r="O2596" s="4" t="s">
        <v>62</v>
      </c>
      <c r="P2596" s="4" t="s">
        <v>1212</v>
      </c>
      <c r="Q2596" s="148">
        <v>33660</v>
      </c>
      <c r="R2596" s="148">
        <v>1</v>
      </c>
      <c r="S2596" s="148">
        <v>14000</v>
      </c>
      <c r="T2596" s="8"/>
      <c r="U2596" s="148">
        <v>4712.3999999999996</v>
      </c>
      <c r="V2596" s="149">
        <v>1.2999999999999999E-4</v>
      </c>
      <c r="W2596" s="149">
        <v>1.45461914604752E-2</v>
      </c>
      <c r="X2596" s="149">
        <v>2.7796714697977702E-3</v>
      </c>
    </row>
    <row r="2597" spans="1:24" x14ac:dyDescent="0.2">
      <c r="A2597" s="4" t="s">
        <v>1226</v>
      </c>
      <c r="B2597" s="4">
        <v>11394</v>
      </c>
      <c r="C2597" s="4" t="s">
        <v>3240</v>
      </c>
      <c r="D2597" s="4" t="s">
        <v>3241</v>
      </c>
      <c r="E2597" s="4" t="s">
        <v>425</v>
      </c>
      <c r="F2597" s="4" t="s">
        <v>3242</v>
      </c>
      <c r="G2597" s="4" t="s">
        <v>3243</v>
      </c>
      <c r="H2597" s="4" t="s">
        <v>76</v>
      </c>
      <c r="I2597" s="4" t="s">
        <v>73</v>
      </c>
      <c r="J2597" s="4" t="s">
        <v>53</v>
      </c>
      <c r="K2597" s="4" t="s">
        <v>53</v>
      </c>
      <c r="L2597" s="8" t="s">
        <v>799</v>
      </c>
      <c r="M2597" s="8" t="s">
        <v>311</v>
      </c>
      <c r="N2597" s="4" t="s">
        <v>252</v>
      </c>
      <c r="O2597" s="4" t="s">
        <v>62</v>
      </c>
      <c r="P2597" s="4" t="s">
        <v>1212</v>
      </c>
      <c r="Q2597" s="148">
        <v>6449</v>
      </c>
      <c r="R2597" s="148">
        <v>1</v>
      </c>
      <c r="S2597" s="148">
        <v>30250</v>
      </c>
      <c r="T2597" s="8"/>
      <c r="U2597" s="148">
        <v>1950.8219999999999</v>
      </c>
      <c r="V2597" s="149">
        <v>1.389E-3</v>
      </c>
      <c r="W2597" s="149">
        <v>6.0217803222143602E-3</v>
      </c>
      <c r="X2597" s="149">
        <v>1.1507184546917799E-3</v>
      </c>
    </row>
    <row r="2598" spans="1:24" x14ac:dyDescent="0.2">
      <c r="A2598" s="4" t="s">
        <v>1226</v>
      </c>
      <c r="B2598" s="4">
        <v>11394</v>
      </c>
      <c r="C2598" s="4" t="s">
        <v>3244</v>
      </c>
      <c r="D2598" s="4" t="s">
        <v>3245</v>
      </c>
      <c r="E2598" s="4" t="s">
        <v>425</v>
      </c>
      <c r="F2598" s="4" t="s">
        <v>3246</v>
      </c>
      <c r="G2598" s="4" t="s">
        <v>3247</v>
      </c>
      <c r="H2598" s="4" t="s">
        <v>76</v>
      </c>
      <c r="I2598" s="4" t="s">
        <v>73</v>
      </c>
      <c r="J2598" s="4" t="s">
        <v>53</v>
      </c>
      <c r="K2598" s="4" t="s">
        <v>53</v>
      </c>
      <c r="L2598" s="8" t="s">
        <v>799</v>
      </c>
      <c r="M2598" s="8" t="s">
        <v>311</v>
      </c>
      <c r="N2598" s="4" t="s">
        <v>257</v>
      </c>
      <c r="O2598" s="4" t="s">
        <v>62</v>
      </c>
      <c r="P2598" s="4" t="s">
        <v>1212</v>
      </c>
      <c r="Q2598" s="148">
        <v>108781</v>
      </c>
      <c r="R2598" s="148">
        <v>1</v>
      </c>
      <c r="S2598" s="148">
        <v>1810</v>
      </c>
      <c r="T2598" s="143">
        <v>62.005000000000003</v>
      </c>
      <c r="U2598" s="148">
        <v>2030.941</v>
      </c>
      <c r="V2598" s="149">
        <v>1.508E-3</v>
      </c>
      <c r="W2598" s="149">
        <v>6.26909017876256E-3</v>
      </c>
      <c r="X2598" s="149">
        <v>1.1979775708882601E-3</v>
      </c>
    </row>
    <row r="2599" spans="1:24" x14ac:dyDescent="0.2">
      <c r="A2599" s="4" t="s">
        <v>1226</v>
      </c>
      <c r="B2599" s="4">
        <v>11394</v>
      </c>
      <c r="C2599" s="4" t="s">
        <v>3248</v>
      </c>
      <c r="D2599" s="4" t="s">
        <v>3249</v>
      </c>
      <c r="E2599" s="4" t="s">
        <v>425</v>
      </c>
      <c r="F2599" s="4" t="s">
        <v>3250</v>
      </c>
      <c r="G2599" s="4" t="s">
        <v>3251</v>
      </c>
      <c r="H2599" s="4" t="s">
        <v>76</v>
      </c>
      <c r="I2599" s="4" t="s">
        <v>73</v>
      </c>
      <c r="J2599" s="4" t="s">
        <v>53</v>
      </c>
      <c r="K2599" s="4" t="s">
        <v>314</v>
      </c>
      <c r="L2599" s="8" t="s">
        <v>799</v>
      </c>
      <c r="M2599" s="8" t="s">
        <v>311</v>
      </c>
      <c r="N2599" s="4" t="s">
        <v>623</v>
      </c>
      <c r="O2599" s="4" t="s">
        <v>62</v>
      </c>
      <c r="P2599" s="4" t="s">
        <v>1212</v>
      </c>
      <c r="Q2599" s="148">
        <v>4573</v>
      </c>
      <c r="R2599" s="148">
        <v>1</v>
      </c>
      <c r="S2599" s="148">
        <v>3622</v>
      </c>
      <c r="T2599" s="8"/>
      <c r="U2599" s="148">
        <v>165.63399999999999</v>
      </c>
      <c r="V2599" s="149">
        <v>4.1999999999999998E-5</v>
      </c>
      <c r="W2599" s="149">
        <v>5.1127763966043701E-4</v>
      </c>
      <c r="X2599" s="149">
        <v>9.7701441093449694E-5</v>
      </c>
    </row>
    <row r="2600" spans="1:24" x14ac:dyDescent="0.2">
      <c r="A2600" s="4" t="s">
        <v>1226</v>
      </c>
      <c r="B2600" s="4">
        <v>11394</v>
      </c>
      <c r="C2600" s="4" t="s">
        <v>2873</v>
      </c>
      <c r="D2600" s="4" t="s">
        <v>2874</v>
      </c>
      <c r="E2600" s="4" t="s">
        <v>425</v>
      </c>
      <c r="F2600" s="4" t="s">
        <v>3252</v>
      </c>
      <c r="G2600" s="4" t="s">
        <v>3253</v>
      </c>
      <c r="H2600" s="4" t="s">
        <v>76</v>
      </c>
      <c r="I2600" s="4" t="s">
        <v>73</v>
      </c>
      <c r="J2600" s="4" t="s">
        <v>53</v>
      </c>
      <c r="K2600" s="4" t="s">
        <v>53</v>
      </c>
      <c r="L2600" s="8" t="s">
        <v>799</v>
      </c>
      <c r="M2600" s="8" t="s">
        <v>311</v>
      </c>
      <c r="N2600" s="4" t="s">
        <v>630</v>
      </c>
      <c r="O2600" s="4" t="s">
        <v>62</v>
      </c>
      <c r="P2600" s="4" t="s">
        <v>1212</v>
      </c>
      <c r="Q2600" s="148">
        <v>23652</v>
      </c>
      <c r="R2600" s="148">
        <v>1</v>
      </c>
      <c r="S2600" s="148">
        <v>683.9</v>
      </c>
      <c r="T2600" s="8"/>
      <c r="U2600" s="148">
        <v>161.756</v>
      </c>
      <c r="V2600" s="149">
        <v>6.69E-4</v>
      </c>
      <c r="W2600" s="149">
        <v>4.9930696739962496E-4</v>
      </c>
      <c r="X2600" s="149">
        <v>9.5413932624439701E-5</v>
      </c>
    </row>
    <row r="2601" spans="1:24" x14ac:dyDescent="0.2">
      <c r="A2601" s="4" t="s">
        <v>1226</v>
      </c>
      <c r="B2601" s="4">
        <v>11394</v>
      </c>
      <c r="C2601" s="4" t="s">
        <v>1988</v>
      </c>
      <c r="D2601" s="4" t="s">
        <v>1989</v>
      </c>
      <c r="E2601" s="4" t="s">
        <v>425</v>
      </c>
      <c r="F2601" s="4" t="s">
        <v>3254</v>
      </c>
      <c r="G2601" s="4" t="s">
        <v>3255</v>
      </c>
      <c r="H2601" s="4" t="s">
        <v>76</v>
      </c>
      <c r="I2601" s="4" t="s">
        <v>73</v>
      </c>
      <c r="J2601" s="4" t="s">
        <v>53</v>
      </c>
      <c r="K2601" s="4" t="s">
        <v>53</v>
      </c>
      <c r="L2601" s="8" t="s">
        <v>799</v>
      </c>
      <c r="M2601" s="8" t="s">
        <v>311</v>
      </c>
      <c r="N2601" s="4" t="s">
        <v>629</v>
      </c>
      <c r="O2601" s="4" t="s">
        <v>62</v>
      </c>
      <c r="P2601" s="4" t="s">
        <v>1212</v>
      </c>
      <c r="Q2601" s="148">
        <v>13261</v>
      </c>
      <c r="R2601" s="148">
        <v>1</v>
      </c>
      <c r="S2601" s="148">
        <v>26900</v>
      </c>
      <c r="T2601" s="143">
        <v>33.487000000000002</v>
      </c>
      <c r="U2601" s="148">
        <v>3600.6959999999999</v>
      </c>
      <c r="V2601" s="149">
        <v>2.7900000000000001E-4</v>
      </c>
      <c r="W2601" s="149">
        <v>1.11145926544426E-2</v>
      </c>
      <c r="X2601" s="149">
        <v>2.1239178780181299E-3</v>
      </c>
    </row>
    <row r="2602" spans="1:24" x14ac:dyDescent="0.2">
      <c r="A2602" s="4" t="s">
        <v>1226</v>
      </c>
      <c r="B2602" s="4">
        <v>11394</v>
      </c>
      <c r="C2602" s="4" t="s">
        <v>3256</v>
      </c>
      <c r="D2602" s="4" t="s">
        <v>3257</v>
      </c>
      <c r="E2602" s="4" t="s">
        <v>425</v>
      </c>
      <c r="F2602" s="4" t="s">
        <v>3258</v>
      </c>
      <c r="G2602" s="4" t="s">
        <v>3259</v>
      </c>
      <c r="H2602" s="4" t="s">
        <v>76</v>
      </c>
      <c r="I2602" s="4" t="s">
        <v>73</v>
      </c>
      <c r="J2602" s="4" t="s">
        <v>53</v>
      </c>
      <c r="K2602" s="4" t="s">
        <v>53</v>
      </c>
      <c r="L2602" s="8" t="s">
        <v>799</v>
      </c>
      <c r="M2602" s="8" t="s">
        <v>311</v>
      </c>
      <c r="N2602" s="4" t="s">
        <v>252</v>
      </c>
      <c r="O2602" s="4" t="s">
        <v>62</v>
      </c>
      <c r="P2602" s="4" t="s">
        <v>1212</v>
      </c>
      <c r="Q2602" s="148">
        <v>58002</v>
      </c>
      <c r="R2602" s="148">
        <v>1</v>
      </c>
      <c r="S2602" s="148">
        <v>6309</v>
      </c>
      <c r="T2602" s="8"/>
      <c r="U2602" s="148">
        <v>3659.346</v>
      </c>
      <c r="V2602" s="149">
        <v>2.2190000000000001E-3</v>
      </c>
      <c r="W2602" s="149">
        <v>1.1295634953407701E-2</v>
      </c>
      <c r="X2602" s="149">
        <v>2.1585137455775098E-3</v>
      </c>
    </row>
    <row r="2603" spans="1:24" x14ac:dyDescent="0.2">
      <c r="A2603" s="4" t="s">
        <v>1226</v>
      </c>
      <c r="B2603" s="4">
        <v>11394</v>
      </c>
      <c r="C2603" s="4" t="s">
        <v>3260</v>
      </c>
      <c r="D2603" s="4" t="s">
        <v>3261</v>
      </c>
      <c r="E2603" s="4" t="s">
        <v>425</v>
      </c>
      <c r="F2603" s="4" t="s">
        <v>3262</v>
      </c>
      <c r="G2603" s="4" t="s">
        <v>3263</v>
      </c>
      <c r="H2603" s="4" t="s">
        <v>76</v>
      </c>
      <c r="I2603" s="4" t="s">
        <v>73</v>
      </c>
      <c r="J2603" s="4" t="s">
        <v>53</v>
      </c>
      <c r="K2603" s="4" t="s">
        <v>53</v>
      </c>
      <c r="L2603" s="8" t="s">
        <v>799</v>
      </c>
      <c r="M2603" s="8" t="s">
        <v>311</v>
      </c>
      <c r="N2603" s="4" t="s">
        <v>75</v>
      </c>
      <c r="O2603" s="4" t="s">
        <v>62</v>
      </c>
      <c r="P2603" s="4" t="s">
        <v>1212</v>
      </c>
      <c r="Q2603" s="148">
        <v>33806</v>
      </c>
      <c r="R2603" s="148">
        <v>1</v>
      </c>
      <c r="S2603" s="148">
        <v>852</v>
      </c>
      <c r="T2603" s="143">
        <v>11.092000000000001</v>
      </c>
      <c r="U2603" s="148">
        <v>299.11900000000003</v>
      </c>
      <c r="V2603" s="149">
        <v>8.5300000000000003E-4</v>
      </c>
      <c r="W2603" s="149">
        <v>9.2331897819928298E-4</v>
      </c>
      <c r="X2603" s="149">
        <v>1.7643954626866501E-4</v>
      </c>
    </row>
    <row r="2604" spans="1:24" x14ac:dyDescent="0.2">
      <c r="A2604" s="4" t="s">
        <v>1226</v>
      </c>
      <c r="B2604" s="4">
        <v>11394</v>
      </c>
      <c r="C2604" s="4" t="s">
        <v>3264</v>
      </c>
      <c r="D2604" s="4" t="s">
        <v>3265</v>
      </c>
      <c r="E2604" s="4" t="s">
        <v>425</v>
      </c>
      <c r="F2604" s="4" t="s">
        <v>3266</v>
      </c>
      <c r="G2604" s="4" t="s">
        <v>3267</v>
      </c>
      <c r="H2604" s="4" t="s">
        <v>76</v>
      </c>
      <c r="I2604" s="4" t="s">
        <v>73</v>
      </c>
      <c r="J2604" s="4" t="s">
        <v>53</v>
      </c>
      <c r="K2604" s="4" t="s">
        <v>53</v>
      </c>
      <c r="L2604" s="8" t="s">
        <v>799</v>
      </c>
      <c r="M2604" s="8" t="s">
        <v>311</v>
      </c>
      <c r="N2604" s="4" t="s">
        <v>269</v>
      </c>
      <c r="O2604" s="4" t="s">
        <v>62</v>
      </c>
      <c r="P2604" s="4" t="s">
        <v>1212</v>
      </c>
      <c r="Q2604" s="148">
        <v>15553</v>
      </c>
      <c r="R2604" s="148">
        <v>1</v>
      </c>
      <c r="S2604" s="148">
        <v>9800</v>
      </c>
      <c r="T2604" s="8"/>
      <c r="U2604" s="148">
        <v>1524.194</v>
      </c>
      <c r="V2604" s="149">
        <v>2.5099999999999998E-4</v>
      </c>
      <c r="W2604" s="149">
        <v>4.7048675296892401E-3</v>
      </c>
      <c r="X2604" s="149">
        <v>8.9906599105274302E-4</v>
      </c>
    </row>
    <row r="2605" spans="1:24" x14ac:dyDescent="0.2">
      <c r="A2605" s="4" t="s">
        <v>1226</v>
      </c>
      <c r="B2605" s="4">
        <v>11394</v>
      </c>
      <c r="C2605" s="4" t="s">
        <v>3268</v>
      </c>
      <c r="D2605" s="4" t="s">
        <v>3269</v>
      </c>
      <c r="E2605" s="4" t="s">
        <v>425</v>
      </c>
      <c r="F2605" s="4" t="s">
        <v>3270</v>
      </c>
      <c r="G2605" s="4" t="s">
        <v>3271</v>
      </c>
      <c r="H2605" s="4" t="s">
        <v>76</v>
      </c>
      <c r="I2605" s="4" t="s">
        <v>73</v>
      </c>
      <c r="J2605" s="4" t="s">
        <v>53</v>
      </c>
      <c r="K2605" s="4" t="s">
        <v>53</v>
      </c>
      <c r="L2605" s="8" t="s">
        <v>799</v>
      </c>
      <c r="M2605" s="8" t="s">
        <v>311</v>
      </c>
      <c r="N2605" s="4" t="s">
        <v>264</v>
      </c>
      <c r="O2605" s="4" t="s">
        <v>62</v>
      </c>
      <c r="P2605" s="4" t="s">
        <v>1212</v>
      </c>
      <c r="Q2605" s="148">
        <v>2101</v>
      </c>
      <c r="R2605" s="148">
        <v>1</v>
      </c>
      <c r="S2605" s="148">
        <v>1361</v>
      </c>
      <c r="T2605" s="8"/>
      <c r="U2605" s="148">
        <v>28.594999999999999</v>
      </c>
      <c r="V2605" s="149">
        <v>1.5200000000000001E-4</v>
      </c>
      <c r="W2605" s="149">
        <v>8.8265569942623596E-5</v>
      </c>
      <c r="X2605" s="149">
        <v>1.68669089226284E-5</v>
      </c>
    </row>
    <row r="2606" spans="1:24" x14ac:dyDescent="0.2">
      <c r="A2606" s="4" t="s">
        <v>1226</v>
      </c>
      <c r="B2606" s="4">
        <v>11394</v>
      </c>
      <c r="C2606" s="4" t="s">
        <v>3645</v>
      </c>
      <c r="D2606" s="4" t="s">
        <v>3646</v>
      </c>
      <c r="E2606" s="4" t="s">
        <v>425</v>
      </c>
      <c r="F2606" s="4" t="s">
        <v>3647</v>
      </c>
      <c r="G2606" s="4" t="s">
        <v>3648</v>
      </c>
      <c r="H2606" s="4" t="s">
        <v>76</v>
      </c>
      <c r="I2606" s="4" t="s">
        <v>73</v>
      </c>
      <c r="J2606" s="4" t="s">
        <v>53</v>
      </c>
      <c r="K2606" s="4" t="s">
        <v>53</v>
      </c>
      <c r="L2606" s="8" t="s">
        <v>799</v>
      </c>
      <c r="M2606" s="8" t="s">
        <v>311</v>
      </c>
      <c r="N2606" s="4" t="s">
        <v>253</v>
      </c>
      <c r="O2606" s="4" t="s">
        <v>62</v>
      </c>
      <c r="P2606" s="4" t="s">
        <v>1212</v>
      </c>
      <c r="Q2606" s="148">
        <v>2799</v>
      </c>
      <c r="R2606" s="148">
        <v>1</v>
      </c>
      <c r="S2606" s="148">
        <v>9800</v>
      </c>
      <c r="T2606" s="8"/>
      <c r="U2606" s="148">
        <v>274.30200000000002</v>
      </c>
      <c r="V2606" s="149">
        <v>8.5000000000000006E-5</v>
      </c>
      <c r="W2606" s="149">
        <v>8.46712802391833E-4</v>
      </c>
      <c r="X2606" s="149">
        <v>1.6180066282753299E-4</v>
      </c>
    </row>
    <row r="2607" spans="1:24" x14ac:dyDescent="0.2">
      <c r="A2607" s="4" t="s">
        <v>1226</v>
      </c>
      <c r="B2607" s="4">
        <v>11394</v>
      </c>
      <c r="C2607" s="4" t="s">
        <v>3272</v>
      </c>
      <c r="D2607" s="4" t="s">
        <v>3273</v>
      </c>
      <c r="E2607" s="4" t="s">
        <v>425</v>
      </c>
      <c r="F2607" s="4" t="s">
        <v>3274</v>
      </c>
      <c r="G2607" s="4" t="s">
        <v>3275</v>
      </c>
      <c r="H2607" s="4" t="s">
        <v>76</v>
      </c>
      <c r="I2607" s="4" t="s">
        <v>73</v>
      </c>
      <c r="J2607" s="4" t="s">
        <v>53</v>
      </c>
      <c r="K2607" s="4" t="s">
        <v>53</v>
      </c>
      <c r="L2607" s="8" t="s">
        <v>799</v>
      </c>
      <c r="M2607" s="8" t="s">
        <v>311</v>
      </c>
      <c r="N2607" s="4" t="s">
        <v>254</v>
      </c>
      <c r="O2607" s="4" t="s">
        <v>62</v>
      </c>
      <c r="P2607" s="4" t="s">
        <v>1212</v>
      </c>
      <c r="Q2607" s="148">
        <v>5367</v>
      </c>
      <c r="R2607" s="148">
        <v>1</v>
      </c>
      <c r="S2607" s="148">
        <v>64720</v>
      </c>
      <c r="T2607" s="8"/>
      <c r="U2607" s="148">
        <v>3473.5219999999999</v>
      </c>
      <c r="V2607" s="149">
        <v>1.8699999999999999E-4</v>
      </c>
      <c r="W2607" s="149">
        <v>1.07220358782466E-2</v>
      </c>
      <c r="X2607" s="149">
        <v>2.0489031310974202E-3</v>
      </c>
    </row>
    <row r="2608" spans="1:24" x14ac:dyDescent="0.2">
      <c r="A2608" s="4" t="s">
        <v>1226</v>
      </c>
      <c r="B2608" s="4">
        <v>11394</v>
      </c>
      <c r="C2608" s="4" t="s">
        <v>3276</v>
      </c>
      <c r="D2608" s="4" t="s">
        <v>3277</v>
      </c>
      <c r="E2608" s="4" t="s">
        <v>425</v>
      </c>
      <c r="F2608" s="4" t="s">
        <v>3278</v>
      </c>
      <c r="G2608" s="4" t="s">
        <v>3279</v>
      </c>
      <c r="H2608" s="4" t="s">
        <v>76</v>
      </c>
      <c r="I2608" s="4" t="s">
        <v>73</v>
      </c>
      <c r="J2608" s="4" t="s">
        <v>53</v>
      </c>
      <c r="K2608" s="4" t="s">
        <v>53</v>
      </c>
      <c r="L2608" s="8" t="s">
        <v>799</v>
      </c>
      <c r="M2608" s="8" t="s">
        <v>311</v>
      </c>
      <c r="N2608" s="4" t="s">
        <v>258</v>
      </c>
      <c r="O2608" s="4" t="s">
        <v>62</v>
      </c>
      <c r="P2608" s="4" t="s">
        <v>1212</v>
      </c>
      <c r="Q2608" s="148">
        <v>309318</v>
      </c>
      <c r="R2608" s="148">
        <v>1</v>
      </c>
      <c r="S2608" s="148">
        <v>151.30000000000001</v>
      </c>
      <c r="T2608" s="8"/>
      <c r="U2608" s="148">
        <v>467.99799999999999</v>
      </c>
      <c r="V2608" s="149">
        <v>6.0599999999999998E-4</v>
      </c>
      <c r="W2608" s="149">
        <v>1.4446121849395501E-3</v>
      </c>
      <c r="X2608" s="149">
        <v>2.7605488944028398E-4</v>
      </c>
    </row>
    <row r="2609" spans="1:24" x14ac:dyDescent="0.2">
      <c r="A2609" s="4" t="s">
        <v>1226</v>
      </c>
      <c r="B2609" s="4">
        <v>11394</v>
      </c>
      <c r="C2609" s="4" t="s">
        <v>2040</v>
      </c>
      <c r="D2609" s="4" t="s">
        <v>2041</v>
      </c>
      <c r="E2609" s="4" t="s">
        <v>425</v>
      </c>
      <c r="F2609" s="4" t="s">
        <v>3649</v>
      </c>
      <c r="G2609" s="4" t="s">
        <v>3650</v>
      </c>
      <c r="H2609" s="4" t="s">
        <v>76</v>
      </c>
      <c r="I2609" s="4" t="s">
        <v>73</v>
      </c>
      <c r="J2609" s="4" t="s">
        <v>53</v>
      </c>
      <c r="K2609" s="4" t="s">
        <v>53</v>
      </c>
      <c r="L2609" s="8" t="s">
        <v>799</v>
      </c>
      <c r="M2609" s="8" t="s">
        <v>311</v>
      </c>
      <c r="N2609" s="4" t="s">
        <v>625</v>
      </c>
      <c r="O2609" s="4" t="s">
        <v>62</v>
      </c>
      <c r="P2609" s="4" t="s">
        <v>1212</v>
      </c>
      <c r="Q2609" s="148">
        <v>3293</v>
      </c>
      <c r="R2609" s="148">
        <v>1</v>
      </c>
      <c r="S2609" s="148">
        <v>8908</v>
      </c>
      <c r="T2609" s="8"/>
      <c r="U2609" s="148">
        <v>293.33999999999997</v>
      </c>
      <c r="V2609" s="149">
        <v>9.2999999999999997E-5</v>
      </c>
      <c r="W2609" s="149">
        <v>9.0548047774807901E-4</v>
      </c>
      <c r="X2609" s="149">
        <v>1.73030738478466E-4</v>
      </c>
    </row>
    <row r="2610" spans="1:24" x14ac:dyDescent="0.2">
      <c r="A2610" s="4" t="s">
        <v>1226</v>
      </c>
      <c r="B2610" s="4">
        <v>11394</v>
      </c>
      <c r="C2610" s="4" t="s">
        <v>3280</v>
      </c>
      <c r="D2610" s="4" t="s">
        <v>3281</v>
      </c>
      <c r="E2610" s="4" t="s">
        <v>425</v>
      </c>
      <c r="F2610" s="4" t="s">
        <v>3282</v>
      </c>
      <c r="G2610" s="4" t="s">
        <v>3283</v>
      </c>
      <c r="H2610" s="4" t="s">
        <v>76</v>
      </c>
      <c r="I2610" s="4" t="s">
        <v>73</v>
      </c>
      <c r="J2610" s="4" t="s">
        <v>53</v>
      </c>
      <c r="K2610" s="4" t="s">
        <v>53</v>
      </c>
      <c r="L2610" s="8" t="s">
        <v>799</v>
      </c>
      <c r="M2610" s="8" t="s">
        <v>311</v>
      </c>
      <c r="N2610" s="4" t="s">
        <v>261</v>
      </c>
      <c r="O2610" s="4" t="s">
        <v>62</v>
      </c>
      <c r="P2610" s="4" t="s">
        <v>1212</v>
      </c>
      <c r="Q2610" s="148">
        <v>13049</v>
      </c>
      <c r="R2610" s="148">
        <v>1</v>
      </c>
      <c r="S2610" s="148">
        <v>6112</v>
      </c>
      <c r="T2610" s="8"/>
      <c r="U2610" s="148">
        <v>797.55499999999995</v>
      </c>
      <c r="V2610" s="149">
        <v>3.5179999999999999E-3</v>
      </c>
      <c r="W2610" s="149">
        <v>2.4618848112885898E-3</v>
      </c>
      <c r="X2610" s="149">
        <v>4.7044829503734502E-4</v>
      </c>
    </row>
    <row r="2611" spans="1:24" x14ac:dyDescent="0.2">
      <c r="A2611" s="4" t="s">
        <v>1226</v>
      </c>
      <c r="B2611" s="4">
        <v>11394</v>
      </c>
      <c r="C2611" s="4" t="s">
        <v>3284</v>
      </c>
      <c r="D2611" s="4" t="s">
        <v>3285</v>
      </c>
      <c r="E2611" s="4" t="s">
        <v>425</v>
      </c>
      <c r="F2611" s="4" t="s">
        <v>3286</v>
      </c>
      <c r="G2611" s="4" t="s">
        <v>3287</v>
      </c>
      <c r="H2611" s="4" t="s">
        <v>76</v>
      </c>
      <c r="I2611" s="4" t="s">
        <v>73</v>
      </c>
      <c r="J2611" s="4" t="s">
        <v>53</v>
      </c>
      <c r="K2611" s="4" t="s">
        <v>53</v>
      </c>
      <c r="L2611" s="8" t="s">
        <v>799</v>
      </c>
      <c r="M2611" s="8" t="s">
        <v>311</v>
      </c>
      <c r="N2611" s="4" t="s">
        <v>75</v>
      </c>
      <c r="O2611" s="4" t="s">
        <v>62</v>
      </c>
      <c r="P2611" s="4" t="s">
        <v>1212</v>
      </c>
      <c r="Q2611" s="148">
        <v>61418</v>
      </c>
      <c r="R2611" s="148">
        <v>1</v>
      </c>
      <c r="S2611" s="148">
        <v>4989</v>
      </c>
      <c r="T2611" s="8"/>
      <c r="U2611" s="148">
        <v>3064.1439999999998</v>
      </c>
      <c r="V2611" s="149">
        <v>2.9420000000000002E-3</v>
      </c>
      <c r="W2611" s="149">
        <v>9.4583705919256099E-3</v>
      </c>
      <c r="X2611" s="149">
        <v>1.8074258789036301E-3</v>
      </c>
    </row>
    <row r="2612" spans="1:24" x14ac:dyDescent="0.2">
      <c r="A2612" s="4" t="s">
        <v>1226</v>
      </c>
      <c r="B2612" s="4">
        <v>11394</v>
      </c>
      <c r="C2612" s="4" t="s">
        <v>3288</v>
      </c>
      <c r="D2612" s="4" t="s">
        <v>3289</v>
      </c>
      <c r="E2612" s="4" t="s">
        <v>425</v>
      </c>
      <c r="F2612" s="4" t="s">
        <v>3290</v>
      </c>
      <c r="G2612" s="4" t="s">
        <v>3291</v>
      </c>
      <c r="H2612" s="4" t="s">
        <v>76</v>
      </c>
      <c r="I2612" s="4" t="s">
        <v>73</v>
      </c>
      <c r="J2612" s="4" t="s">
        <v>53</v>
      </c>
      <c r="K2612" s="4" t="s">
        <v>53</v>
      </c>
      <c r="L2612" s="8" t="s">
        <v>799</v>
      </c>
      <c r="M2612" s="8" t="s">
        <v>311</v>
      </c>
      <c r="N2612" s="4" t="s">
        <v>267</v>
      </c>
      <c r="O2612" s="4" t="s">
        <v>62</v>
      </c>
      <c r="P2612" s="4" t="s">
        <v>1212</v>
      </c>
      <c r="Q2612" s="148">
        <v>337317.21</v>
      </c>
      <c r="R2612" s="148">
        <v>1</v>
      </c>
      <c r="S2612" s="148">
        <v>935.3</v>
      </c>
      <c r="T2612" s="143">
        <v>63.162999999999997</v>
      </c>
      <c r="U2612" s="148">
        <v>3218.0909999999999</v>
      </c>
      <c r="V2612" s="149">
        <v>2.8699999999999998E-4</v>
      </c>
      <c r="W2612" s="149">
        <v>9.9335737605086901E-3</v>
      </c>
      <c r="X2612" s="149">
        <v>1.8982337507549699E-3</v>
      </c>
    </row>
    <row r="2613" spans="1:24" x14ac:dyDescent="0.2">
      <c r="A2613" s="4" t="s">
        <v>1226</v>
      </c>
      <c r="B2613" s="4">
        <v>11394</v>
      </c>
      <c r="C2613" s="4" t="s">
        <v>3651</v>
      </c>
      <c r="D2613" s="4" t="s">
        <v>3652</v>
      </c>
      <c r="E2613" s="4" t="s">
        <v>425</v>
      </c>
      <c r="F2613" s="4" t="s">
        <v>3653</v>
      </c>
      <c r="G2613" s="4" t="s">
        <v>3654</v>
      </c>
      <c r="H2613" s="4" t="s">
        <v>76</v>
      </c>
      <c r="I2613" s="4" t="s">
        <v>73</v>
      </c>
      <c r="J2613" s="4" t="s">
        <v>53</v>
      </c>
      <c r="K2613" s="4" t="s">
        <v>314</v>
      </c>
      <c r="L2613" s="8" t="s">
        <v>799</v>
      </c>
      <c r="M2613" s="8" t="s">
        <v>311</v>
      </c>
      <c r="N2613" s="4" t="s">
        <v>253</v>
      </c>
      <c r="O2613" s="4" t="s">
        <v>62</v>
      </c>
      <c r="P2613" s="4" t="s">
        <v>1212</v>
      </c>
      <c r="Q2613" s="148">
        <v>8478</v>
      </c>
      <c r="R2613" s="148">
        <v>1</v>
      </c>
      <c r="S2613" s="148">
        <v>95150</v>
      </c>
      <c r="T2613" s="8"/>
      <c r="U2613" s="148">
        <v>8066.817</v>
      </c>
      <c r="V2613" s="149">
        <v>1.34E-4</v>
      </c>
      <c r="W2613" s="149">
        <v>2.4900573923821501E-2</v>
      </c>
      <c r="X2613" s="149">
        <v>4.7583187053263001E-3</v>
      </c>
    </row>
    <row r="2614" spans="1:24" x14ac:dyDescent="0.2">
      <c r="A2614" s="4" t="s">
        <v>1226</v>
      </c>
      <c r="B2614" s="4">
        <v>11394</v>
      </c>
      <c r="C2614" s="4" t="s">
        <v>3292</v>
      </c>
      <c r="D2614" s="4" t="s">
        <v>3293</v>
      </c>
      <c r="E2614" s="4" t="s">
        <v>425</v>
      </c>
      <c r="F2614" s="4" t="s">
        <v>3294</v>
      </c>
      <c r="G2614" s="4" t="s">
        <v>3295</v>
      </c>
      <c r="H2614" s="4" t="s">
        <v>76</v>
      </c>
      <c r="I2614" s="4" t="s">
        <v>73</v>
      </c>
      <c r="J2614" s="4" t="s">
        <v>53</v>
      </c>
      <c r="K2614" s="4" t="s">
        <v>53</v>
      </c>
      <c r="L2614" s="8" t="s">
        <v>799</v>
      </c>
      <c r="M2614" s="8" t="s">
        <v>311</v>
      </c>
      <c r="N2614" s="4" t="s">
        <v>266</v>
      </c>
      <c r="O2614" s="4" t="s">
        <v>62</v>
      </c>
      <c r="P2614" s="4" t="s">
        <v>1212</v>
      </c>
      <c r="Q2614" s="148">
        <v>9638</v>
      </c>
      <c r="R2614" s="148">
        <v>1</v>
      </c>
      <c r="S2614" s="148">
        <v>1402</v>
      </c>
      <c r="T2614" s="8"/>
      <c r="U2614" s="148">
        <v>135.125</v>
      </c>
      <c r="V2614" s="149">
        <v>1.031E-3</v>
      </c>
      <c r="W2614" s="149">
        <v>4.1710182285263701E-4</v>
      </c>
      <c r="X2614" s="149">
        <v>7.9705126949170506E-5</v>
      </c>
    </row>
    <row r="2615" spans="1:24" x14ac:dyDescent="0.2">
      <c r="A2615" s="4" t="s">
        <v>1226</v>
      </c>
      <c r="B2615" s="4">
        <v>11394</v>
      </c>
      <c r="C2615" s="4" t="s">
        <v>2062</v>
      </c>
      <c r="D2615" s="4" t="s">
        <v>2063</v>
      </c>
      <c r="E2615" s="4" t="s">
        <v>425</v>
      </c>
      <c r="F2615" s="4" t="s">
        <v>3296</v>
      </c>
      <c r="G2615" s="4" t="s">
        <v>3297</v>
      </c>
      <c r="H2615" s="4" t="s">
        <v>76</v>
      </c>
      <c r="I2615" s="4" t="s">
        <v>73</v>
      </c>
      <c r="J2615" s="4" t="s">
        <v>53</v>
      </c>
      <c r="K2615" s="4" t="s">
        <v>53</v>
      </c>
      <c r="L2615" s="8" t="s">
        <v>799</v>
      </c>
      <c r="M2615" s="8" t="s">
        <v>311</v>
      </c>
      <c r="N2615" s="4" t="s">
        <v>140</v>
      </c>
      <c r="O2615" s="4" t="s">
        <v>62</v>
      </c>
      <c r="P2615" s="4" t="s">
        <v>1212</v>
      </c>
      <c r="Q2615" s="148">
        <v>49352</v>
      </c>
      <c r="R2615" s="148">
        <v>1</v>
      </c>
      <c r="S2615" s="148">
        <v>1177</v>
      </c>
      <c r="T2615" s="8"/>
      <c r="U2615" s="148">
        <v>580.87300000000005</v>
      </c>
      <c r="V2615" s="149">
        <v>1.748E-3</v>
      </c>
      <c r="W2615" s="149">
        <v>1.7930333702716799E-3</v>
      </c>
      <c r="X2615" s="149">
        <v>3.4263564571400997E-4</v>
      </c>
    </row>
    <row r="2616" spans="1:24" x14ac:dyDescent="0.2">
      <c r="A2616" s="4" t="s">
        <v>1226</v>
      </c>
      <c r="B2616" s="4">
        <v>11394</v>
      </c>
      <c r="C2616" s="4" t="s">
        <v>3298</v>
      </c>
      <c r="D2616" s="4" t="s">
        <v>3299</v>
      </c>
      <c r="E2616" s="4" t="s">
        <v>425</v>
      </c>
      <c r="F2616" s="4" t="s">
        <v>3298</v>
      </c>
      <c r="G2616" s="4" t="s">
        <v>3300</v>
      </c>
      <c r="H2616" s="4" t="s">
        <v>76</v>
      </c>
      <c r="I2616" s="4" t="s">
        <v>73</v>
      </c>
      <c r="J2616" s="4" t="s">
        <v>53</v>
      </c>
      <c r="K2616" s="4" t="s">
        <v>53</v>
      </c>
      <c r="L2616" s="8" t="s">
        <v>799</v>
      </c>
      <c r="M2616" s="8" t="s">
        <v>311</v>
      </c>
      <c r="N2616" s="4" t="s">
        <v>629</v>
      </c>
      <c r="O2616" s="4" t="s">
        <v>62</v>
      </c>
      <c r="P2616" s="4" t="s">
        <v>1212</v>
      </c>
      <c r="Q2616" s="148">
        <v>55567</v>
      </c>
      <c r="R2616" s="148">
        <v>1</v>
      </c>
      <c r="S2616" s="148">
        <v>247.9</v>
      </c>
      <c r="T2616" s="8"/>
      <c r="U2616" s="148">
        <v>137.751</v>
      </c>
      <c r="V2616" s="149">
        <v>0</v>
      </c>
      <c r="W2616" s="149">
        <v>4.2520721916051199E-4</v>
      </c>
      <c r="X2616" s="149">
        <v>8.1254009275491201E-5</v>
      </c>
    </row>
    <row r="2617" spans="1:24" x14ac:dyDescent="0.2">
      <c r="A2617" s="4" t="s">
        <v>1226</v>
      </c>
      <c r="B2617" s="4">
        <v>11394</v>
      </c>
      <c r="C2617" s="4" t="s">
        <v>3655</v>
      </c>
      <c r="D2617" s="4" t="s">
        <v>3656</v>
      </c>
      <c r="E2617" s="4" t="s">
        <v>425</v>
      </c>
      <c r="F2617" s="4" t="s">
        <v>3657</v>
      </c>
      <c r="G2617" s="4" t="s">
        <v>3658</v>
      </c>
      <c r="H2617" s="4" t="s">
        <v>76</v>
      </c>
      <c r="I2617" s="4" t="s">
        <v>73</v>
      </c>
      <c r="J2617" s="4" t="s">
        <v>53</v>
      </c>
      <c r="K2617" s="4" t="s">
        <v>53</v>
      </c>
      <c r="L2617" s="8" t="s">
        <v>799</v>
      </c>
      <c r="M2617" s="8" t="s">
        <v>311</v>
      </c>
      <c r="N2617" s="4" t="s">
        <v>630</v>
      </c>
      <c r="O2617" s="4" t="s">
        <v>62</v>
      </c>
      <c r="P2617" s="4" t="s">
        <v>1212</v>
      </c>
      <c r="Q2617" s="148">
        <v>47685</v>
      </c>
      <c r="R2617" s="148">
        <v>1</v>
      </c>
      <c r="S2617" s="148">
        <v>4710</v>
      </c>
      <c r="T2617" s="8"/>
      <c r="U2617" s="148">
        <v>2245.9630000000002</v>
      </c>
      <c r="V2617" s="149">
        <v>6.4499999999999996E-4</v>
      </c>
      <c r="W2617" s="149">
        <v>6.9328187514300704E-3</v>
      </c>
      <c r="X2617" s="149">
        <v>1.3248112773018299E-3</v>
      </c>
    </row>
    <row r="2618" spans="1:24" x14ac:dyDescent="0.2">
      <c r="A2618" s="4" t="s">
        <v>1226</v>
      </c>
      <c r="B2618" s="4">
        <v>11394</v>
      </c>
      <c r="C2618" s="4" t="s">
        <v>3301</v>
      </c>
      <c r="D2618" s="4" t="s">
        <v>3302</v>
      </c>
      <c r="E2618" s="4" t="s">
        <v>425</v>
      </c>
      <c r="F2618" s="4" t="s">
        <v>3303</v>
      </c>
      <c r="G2618" s="4" t="s">
        <v>3304</v>
      </c>
      <c r="H2618" s="4" t="s">
        <v>76</v>
      </c>
      <c r="I2618" s="4" t="s">
        <v>73</v>
      </c>
      <c r="J2618" s="4" t="s">
        <v>53</v>
      </c>
      <c r="K2618" s="4" t="s">
        <v>53</v>
      </c>
      <c r="L2618" s="8" t="s">
        <v>799</v>
      </c>
      <c r="M2618" s="8" t="s">
        <v>311</v>
      </c>
      <c r="N2618" s="4" t="s">
        <v>75</v>
      </c>
      <c r="O2618" s="4" t="s">
        <v>62</v>
      </c>
      <c r="P2618" s="4" t="s">
        <v>1212</v>
      </c>
      <c r="Q2618" s="148">
        <v>433595</v>
      </c>
      <c r="R2618" s="148">
        <v>1</v>
      </c>
      <c r="S2618" s="148">
        <v>112.8</v>
      </c>
      <c r="T2618" s="8"/>
      <c r="U2618" s="148">
        <v>489.09500000000003</v>
      </c>
      <c r="V2618" s="149">
        <v>1.9949999999999998E-3</v>
      </c>
      <c r="W2618" s="149">
        <v>1.50973428396396E-3</v>
      </c>
      <c r="X2618" s="149">
        <v>2.8849924927174599E-4</v>
      </c>
    </row>
    <row r="2619" spans="1:24" x14ac:dyDescent="0.2">
      <c r="A2619" s="4" t="s">
        <v>1226</v>
      </c>
      <c r="B2619" s="4">
        <v>11394</v>
      </c>
      <c r="C2619" s="4" t="s">
        <v>3659</v>
      </c>
      <c r="D2619" s="4" t="s">
        <v>3660</v>
      </c>
      <c r="E2619" s="4" t="s">
        <v>425</v>
      </c>
      <c r="F2619" s="4" t="s">
        <v>3659</v>
      </c>
      <c r="G2619" s="4" t="s">
        <v>3661</v>
      </c>
      <c r="H2619" s="4" t="s">
        <v>76</v>
      </c>
      <c r="I2619" s="4" t="s">
        <v>73</v>
      </c>
      <c r="J2619" s="4" t="s">
        <v>53</v>
      </c>
      <c r="K2619" s="4" t="s">
        <v>53</v>
      </c>
      <c r="L2619" s="8" t="s">
        <v>799</v>
      </c>
      <c r="M2619" s="8" t="s">
        <v>311</v>
      </c>
      <c r="N2619" s="4" t="s">
        <v>71</v>
      </c>
      <c r="O2619" s="4" t="s">
        <v>62</v>
      </c>
      <c r="P2619" s="4" t="s">
        <v>1212</v>
      </c>
      <c r="Q2619" s="148">
        <v>27598</v>
      </c>
      <c r="R2619" s="148">
        <v>1</v>
      </c>
      <c r="S2619" s="148">
        <v>1890</v>
      </c>
      <c r="T2619" s="8"/>
      <c r="U2619" s="148">
        <v>521.60199999999998</v>
      </c>
      <c r="V2619" s="149">
        <v>7.9500000000000003E-4</v>
      </c>
      <c r="W2619" s="149">
        <v>1.61007670558634E-3</v>
      </c>
      <c r="X2619" s="149">
        <v>3.0767395677865902E-4</v>
      </c>
    </row>
    <row r="2620" spans="1:24" x14ac:dyDescent="0.2">
      <c r="A2620" s="4" t="s">
        <v>1226</v>
      </c>
      <c r="B2620" s="4">
        <v>11394</v>
      </c>
      <c r="C2620" s="4" t="s">
        <v>3305</v>
      </c>
      <c r="D2620" s="4" t="s">
        <v>3306</v>
      </c>
      <c r="E2620" s="4" t="s">
        <v>425</v>
      </c>
      <c r="F2620" s="4" t="s">
        <v>3307</v>
      </c>
      <c r="G2620" s="4" t="s">
        <v>3308</v>
      </c>
      <c r="H2620" s="4" t="s">
        <v>76</v>
      </c>
      <c r="I2620" s="4" t="s">
        <v>73</v>
      </c>
      <c r="J2620" s="4" t="s">
        <v>53</v>
      </c>
      <c r="K2620" s="4" t="s">
        <v>53</v>
      </c>
      <c r="L2620" s="8" t="s">
        <v>799</v>
      </c>
      <c r="M2620" s="8" t="s">
        <v>311</v>
      </c>
      <c r="N2620" s="4" t="s">
        <v>631</v>
      </c>
      <c r="O2620" s="4" t="s">
        <v>62</v>
      </c>
      <c r="P2620" s="4" t="s">
        <v>1212</v>
      </c>
      <c r="Q2620" s="148">
        <v>1136</v>
      </c>
      <c r="R2620" s="148">
        <v>1</v>
      </c>
      <c r="S2620" s="148">
        <v>1735</v>
      </c>
      <c r="T2620" s="8"/>
      <c r="U2620" s="148">
        <v>19.71</v>
      </c>
      <c r="V2620" s="149">
        <v>1.02E-4</v>
      </c>
      <c r="W2620" s="149">
        <v>6.0839405655161397E-5</v>
      </c>
      <c r="X2620" s="149">
        <v>1.1625968254207201E-5</v>
      </c>
    </row>
    <row r="2621" spans="1:24" x14ac:dyDescent="0.2">
      <c r="A2621" s="4" t="s">
        <v>1226</v>
      </c>
      <c r="B2621" s="4">
        <v>11394</v>
      </c>
      <c r="C2621" s="4" t="s">
        <v>3735</v>
      </c>
      <c r="D2621" s="4" t="s">
        <v>3736</v>
      </c>
      <c r="E2621" s="4" t="s">
        <v>425</v>
      </c>
      <c r="F2621" s="4" t="s">
        <v>3737</v>
      </c>
      <c r="G2621" s="4" t="s">
        <v>3738</v>
      </c>
      <c r="H2621" s="4" t="s">
        <v>76</v>
      </c>
      <c r="I2621" s="4" t="s">
        <v>73</v>
      </c>
      <c r="J2621" s="4" t="s">
        <v>53</v>
      </c>
      <c r="K2621" s="4" t="s">
        <v>53</v>
      </c>
      <c r="L2621" s="8" t="s">
        <v>799</v>
      </c>
      <c r="M2621" s="8" t="s">
        <v>311</v>
      </c>
      <c r="N2621" s="4" t="s">
        <v>631</v>
      </c>
      <c r="O2621" s="4" t="s">
        <v>62</v>
      </c>
      <c r="P2621" s="4" t="s">
        <v>1212</v>
      </c>
      <c r="Q2621" s="148">
        <v>1860</v>
      </c>
      <c r="R2621" s="148">
        <v>1</v>
      </c>
      <c r="S2621" s="148">
        <v>1584</v>
      </c>
      <c r="T2621" s="8"/>
      <c r="U2621" s="148">
        <v>29.462</v>
      </c>
      <c r="V2621" s="149">
        <v>1.9599999999999999E-4</v>
      </c>
      <c r="W2621" s="149">
        <v>9.0944255853727502E-5</v>
      </c>
      <c r="X2621" s="149">
        <v>1.7378786332181001E-5</v>
      </c>
    </row>
    <row r="2622" spans="1:24" x14ac:dyDescent="0.2">
      <c r="A2622" s="4" t="s">
        <v>1226</v>
      </c>
      <c r="B2622" s="4">
        <v>11394</v>
      </c>
      <c r="C2622" s="4" t="s">
        <v>3662</v>
      </c>
      <c r="D2622" s="4" t="s">
        <v>3663</v>
      </c>
      <c r="E2622" s="4" t="s">
        <v>425</v>
      </c>
      <c r="F2622" s="4" t="s">
        <v>3664</v>
      </c>
      <c r="G2622" s="4" t="s">
        <v>3665</v>
      </c>
      <c r="H2622" s="4" t="s">
        <v>76</v>
      </c>
      <c r="I2622" s="4" t="s">
        <v>73</v>
      </c>
      <c r="J2622" s="4" t="s">
        <v>53</v>
      </c>
      <c r="K2622" s="4" t="s">
        <v>53</v>
      </c>
      <c r="L2622" s="8" t="s">
        <v>799</v>
      </c>
      <c r="M2622" s="8" t="s">
        <v>311</v>
      </c>
      <c r="N2622" s="4" t="s">
        <v>265</v>
      </c>
      <c r="O2622" s="4" t="s">
        <v>62</v>
      </c>
      <c r="P2622" s="4" t="s">
        <v>1212</v>
      </c>
      <c r="Q2622" s="148">
        <v>770</v>
      </c>
      <c r="R2622" s="148">
        <v>1</v>
      </c>
      <c r="S2622" s="148">
        <v>30640</v>
      </c>
      <c r="T2622" s="143">
        <v>4.4279999999999999</v>
      </c>
      <c r="U2622" s="148">
        <v>240.35599999999999</v>
      </c>
      <c r="V2622" s="149">
        <v>6.3E-5</v>
      </c>
      <c r="W2622" s="149">
        <v>7.4192706934433699E-4</v>
      </c>
      <c r="X2622" s="149">
        <v>1.4177687080022501E-4</v>
      </c>
    </row>
    <row r="2623" spans="1:24" x14ac:dyDescent="0.2">
      <c r="A2623" s="4" t="s">
        <v>1226</v>
      </c>
      <c r="B2623" s="4">
        <v>11394</v>
      </c>
      <c r="C2623" s="4" t="s">
        <v>3313</v>
      </c>
      <c r="D2623" s="4" t="s">
        <v>3314</v>
      </c>
      <c r="E2623" s="4" t="s">
        <v>425</v>
      </c>
      <c r="F2623" s="4" t="s">
        <v>3315</v>
      </c>
      <c r="G2623" s="4" t="s">
        <v>3316</v>
      </c>
      <c r="H2623" s="4" t="s">
        <v>76</v>
      </c>
      <c r="I2623" s="4" t="s">
        <v>73</v>
      </c>
      <c r="J2623" s="4" t="s">
        <v>53</v>
      </c>
      <c r="K2623" s="4" t="s">
        <v>53</v>
      </c>
      <c r="L2623" s="8" t="s">
        <v>799</v>
      </c>
      <c r="M2623" s="8" t="s">
        <v>311</v>
      </c>
      <c r="N2623" s="4" t="s">
        <v>266</v>
      </c>
      <c r="O2623" s="4" t="s">
        <v>62</v>
      </c>
      <c r="P2623" s="4" t="s">
        <v>1212</v>
      </c>
      <c r="Q2623" s="148">
        <v>136062</v>
      </c>
      <c r="R2623" s="148">
        <v>1</v>
      </c>
      <c r="S2623" s="148">
        <v>519.5</v>
      </c>
      <c r="T2623" s="8"/>
      <c r="U2623" s="148">
        <v>706.84199999999998</v>
      </c>
      <c r="V2623" s="149">
        <v>2.0530000000000001E-3</v>
      </c>
      <c r="W2623" s="149">
        <v>2.18187343465378E-3</v>
      </c>
      <c r="X2623" s="149">
        <v>4.1694015601927397E-4</v>
      </c>
    </row>
    <row r="2624" spans="1:24" x14ac:dyDescent="0.2">
      <c r="A2624" s="4" t="s">
        <v>1226</v>
      </c>
      <c r="B2624" s="4">
        <v>11394</v>
      </c>
      <c r="C2624" s="4" t="s">
        <v>3317</v>
      </c>
      <c r="D2624" s="4" t="s">
        <v>3318</v>
      </c>
      <c r="E2624" s="4" t="s">
        <v>425</v>
      </c>
      <c r="F2624" s="4" t="s">
        <v>3319</v>
      </c>
      <c r="G2624" s="4" t="s">
        <v>3320</v>
      </c>
      <c r="H2624" s="4" t="s">
        <v>76</v>
      </c>
      <c r="I2624" s="4" t="s">
        <v>73</v>
      </c>
      <c r="J2624" s="4" t="s">
        <v>53</v>
      </c>
      <c r="K2624" s="4" t="s">
        <v>53</v>
      </c>
      <c r="L2624" s="8" t="s">
        <v>799</v>
      </c>
      <c r="M2624" s="8" t="s">
        <v>311</v>
      </c>
      <c r="N2624" s="4" t="s">
        <v>75</v>
      </c>
      <c r="O2624" s="4" t="s">
        <v>62</v>
      </c>
      <c r="P2624" s="4" t="s">
        <v>1212</v>
      </c>
      <c r="Q2624" s="148">
        <v>12330</v>
      </c>
      <c r="R2624" s="148">
        <v>1</v>
      </c>
      <c r="S2624" s="148">
        <v>13100</v>
      </c>
      <c r="T2624" s="8"/>
      <c r="U2624" s="148">
        <v>1615.23</v>
      </c>
      <c r="V2624" s="149">
        <v>1.008E-3</v>
      </c>
      <c r="W2624" s="149">
        <v>4.98587658787526E-3</v>
      </c>
      <c r="X2624" s="149">
        <v>9.5276477976433604E-4</v>
      </c>
    </row>
    <row r="2625" spans="1:24" x14ac:dyDescent="0.2">
      <c r="A2625" s="4" t="s">
        <v>1226</v>
      </c>
      <c r="B2625" s="4">
        <v>11394</v>
      </c>
      <c r="C2625" s="4" t="s">
        <v>2115</v>
      </c>
      <c r="D2625" s="4" t="s">
        <v>2116</v>
      </c>
      <c r="E2625" s="4" t="s">
        <v>425</v>
      </c>
      <c r="F2625" s="4" t="s">
        <v>3321</v>
      </c>
      <c r="G2625" s="4" t="s">
        <v>3322</v>
      </c>
      <c r="H2625" s="4" t="s">
        <v>76</v>
      </c>
      <c r="I2625" s="4" t="s">
        <v>73</v>
      </c>
      <c r="J2625" s="4" t="s">
        <v>53</v>
      </c>
      <c r="K2625" s="4" t="s">
        <v>53</v>
      </c>
      <c r="L2625" s="8" t="s">
        <v>799</v>
      </c>
      <c r="M2625" s="8" t="s">
        <v>311</v>
      </c>
      <c r="N2625" s="4" t="s">
        <v>629</v>
      </c>
      <c r="O2625" s="4" t="s">
        <v>62</v>
      </c>
      <c r="P2625" s="4" t="s">
        <v>1212</v>
      </c>
      <c r="Q2625" s="148">
        <v>27131</v>
      </c>
      <c r="R2625" s="148">
        <v>1</v>
      </c>
      <c r="S2625" s="148">
        <v>26610</v>
      </c>
      <c r="T2625" s="8"/>
      <c r="U2625" s="148">
        <v>7219.5590000000002</v>
      </c>
      <c r="V2625" s="149">
        <v>2.24E-4</v>
      </c>
      <c r="W2625" s="149">
        <v>2.2285266303543001E-2</v>
      </c>
      <c r="X2625" s="149">
        <v>4.2585524265318902E-3</v>
      </c>
    </row>
    <row r="2626" spans="1:24" x14ac:dyDescent="0.2">
      <c r="A2626" s="4" t="s">
        <v>1226</v>
      </c>
      <c r="B2626" s="4">
        <v>11394</v>
      </c>
      <c r="C2626" s="4" t="s">
        <v>3323</v>
      </c>
      <c r="D2626" s="4" t="s">
        <v>3324</v>
      </c>
      <c r="E2626" s="4" t="s">
        <v>425</v>
      </c>
      <c r="F2626" s="4" t="s">
        <v>3325</v>
      </c>
      <c r="G2626" s="4" t="s">
        <v>3326</v>
      </c>
      <c r="H2626" s="4" t="s">
        <v>76</v>
      </c>
      <c r="I2626" s="4" t="s">
        <v>73</v>
      </c>
      <c r="J2626" s="4" t="s">
        <v>53</v>
      </c>
      <c r="K2626" s="4" t="s">
        <v>53</v>
      </c>
      <c r="L2626" s="8" t="s">
        <v>799</v>
      </c>
      <c r="M2626" s="8" t="s">
        <v>311</v>
      </c>
      <c r="N2626" s="4" t="s">
        <v>75</v>
      </c>
      <c r="O2626" s="4" t="s">
        <v>62</v>
      </c>
      <c r="P2626" s="4" t="s">
        <v>1212</v>
      </c>
      <c r="Q2626" s="148">
        <v>41618</v>
      </c>
      <c r="R2626" s="148">
        <v>1</v>
      </c>
      <c r="S2626" s="148">
        <v>2418</v>
      </c>
      <c r="T2626" s="8"/>
      <c r="U2626" s="148">
        <v>1006.323</v>
      </c>
      <c r="V2626" s="149">
        <v>3.3219999999999999E-3</v>
      </c>
      <c r="W2626" s="149">
        <v>3.1063089975735801E-3</v>
      </c>
      <c r="X2626" s="149">
        <v>5.9359307351295604E-4</v>
      </c>
    </row>
    <row r="2627" spans="1:24" x14ac:dyDescent="0.2">
      <c r="A2627" s="4" t="s">
        <v>1226</v>
      </c>
      <c r="B2627" s="4">
        <v>11394</v>
      </c>
      <c r="C2627" s="4" t="s">
        <v>3327</v>
      </c>
      <c r="D2627" s="4" t="s">
        <v>3328</v>
      </c>
      <c r="E2627" s="4" t="s">
        <v>425</v>
      </c>
      <c r="F2627" s="4" t="s">
        <v>3329</v>
      </c>
      <c r="G2627" s="4" t="s">
        <v>3330</v>
      </c>
      <c r="H2627" s="4" t="s">
        <v>76</v>
      </c>
      <c r="I2627" s="4" t="s">
        <v>73</v>
      </c>
      <c r="J2627" s="4" t="s">
        <v>53</v>
      </c>
      <c r="K2627" s="4" t="s">
        <v>53</v>
      </c>
      <c r="L2627" s="8" t="s">
        <v>799</v>
      </c>
      <c r="M2627" s="8" t="s">
        <v>311</v>
      </c>
      <c r="N2627" s="4" t="s">
        <v>686</v>
      </c>
      <c r="O2627" s="4" t="s">
        <v>62</v>
      </c>
      <c r="P2627" s="4" t="s">
        <v>1212</v>
      </c>
      <c r="Q2627" s="148">
        <v>9134</v>
      </c>
      <c r="R2627" s="148">
        <v>1</v>
      </c>
      <c r="S2627" s="148">
        <v>9743</v>
      </c>
      <c r="T2627" s="8"/>
      <c r="U2627" s="148">
        <v>889.92600000000004</v>
      </c>
      <c r="V2627" s="149">
        <v>1.343E-3</v>
      </c>
      <c r="W2627" s="149">
        <v>2.7470139322006001E-3</v>
      </c>
      <c r="X2627" s="149">
        <v>5.2493439779222799E-4</v>
      </c>
    </row>
    <row r="2628" spans="1:24" x14ac:dyDescent="0.2">
      <c r="A2628" s="4" t="s">
        <v>1226</v>
      </c>
      <c r="B2628" s="4">
        <v>11394</v>
      </c>
      <c r="C2628" s="4" t="s">
        <v>1220</v>
      </c>
      <c r="D2628" s="4" t="s">
        <v>2138</v>
      </c>
      <c r="E2628" s="4" t="s">
        <v>425</v>
      </c>
      <c r="F2628" s="4" t="s">
        <v>3331</v>
      </c>
      <c r="G2628" s="4" t="s">
        <v>3332</v>
      </c>
      <c r="H2628" s="4" t="s">
        <v>76</v>
      </c>
      <c r="I2628" s="4" t="s">
        <v>73</v>
      </c>
      <c r="J2628" s="4" t="s">
        <v>53</v>
      </c>
      <c r="K2628" s="4" t="s">
        <v>53</v>
      </c>
      <c r="L2628" s="8" t="s">
        <v>799</v>
      </c>
      <c r="M2628" s="8" t="s">
        <v>311</v>
      </c>
      <c r="N2628" s="4" t="s">
        <v>256</v>
      </c>
      <c r="O2628" s="4" t="s">
        <v>62</v>
      </c>
      <c r="P2628" s="4" t="s">
        <v>1212</v>
      </c>
      <c r="Q2628" s="148">
        <v>564926</v>
      </c>
      <c r="R2628" s="148">
        <v>1</v>
      </c>
      <c r="S2628" s="148">
        <v>3500</v>
      </c>
      <c r="T2628" s="143">
        <v>145.447</v>
      </c>
      <c r="U2628" s="148">
        <v>19917.857</v>
      </c>
      <c r="V2628" s="149">
        <v>4.2200000000000001E-4</v>
      </c>
      <c r="W2628" s="149">
        <v>6.1482250454229101E-2</v>
      </c>
      <c r="X2628" s="149">
        <v>1.17488112232642E-2</v>
      </c>
    </row>
    <row r="2629" spans="1:24" x14ac:dyDescent="0.2">
      <c r="A2629" s="4" t="s">
        <v>1226</v>
      </c>
      <c r="B2629" s="4">
        <v>11394</v>
      </c>
      <c r="C2629" s="4" t="s">
        <v>2155</v>
      </c>
      <c r="D2629" s="4" t="s">
        <v>2156</v>
      </c>
      <c r="E2629" s="4" t="s">
        <v>425</v>
      </c>
      <c r="F2629" s="4" t="s">
        <v>3333</v>
      </c>
      <c r="G2629" s="4" t="s">
        <v>3334</v>
      </c>
      <c r="H2629" s="4" t="s">
        <v>76</v>
      </c>
      <c r="I2629" s="4" t="s">
        <v>73</v>
      </c>
      <c r="J2629" s="4" t="s">
        <v>53</v>
      </c>
      <c r="K2629" s="4" t="s">
        <v>53</v>
      </c>
      <c r="L2629" s="8" t="s">
        <v>799</v>
      </c>
      <c r="M2629" s="8" t="s">
        <v>311</v>
      </c>
      <c r="N2629" s="4" t="s">
        <v>252</v>
      </c>
      <c r="O2629" s="4" t="s">
        <v>62</v>
      </c>
      <c r="P2629" s="4" t="s">
        <v>1212</v>
      </c>
      <c r="Q2629" s="148">
        <v>31351</v>
      </c>
      <c r="R2629" s="148">
        <v>1</v>
      </c>
      <c r="S2629" s="148">
        <v>30030</v>
      </c>
      <c r="T2629" s="8"/>
      <c r="U2629" s="148">
        <v>9414.7049999999999</v>
      </c>
      <c r="V2629" s="149">
        <v>2.0449999999999999E-3</v>
      </c>
      <c r="W2629" s="149">
        <v>2.9061222697086601E-2</v>
      </c>
      <c r="X2629" s="149">
        <v>5.5533884472803398E-3</v>
      </c>
    </row>
    <row r="2630" spans="1:24" x14ac:dyDescent="0.2">
      <c r="A2630" s="4" t="s">
        <v>1226</v>
      </c>
      <c r="B2630" s="4">
        <v>11394</v>
      </c>
      <c r="C2630" s="4" t="s">
        <v>2926</v>
      </c>
      <c r="D2630" s="4" t="s">
        <v>2927</v>
      </c>
      <c r="E2630" s="4" t="s">
        <v>425</v>
      </c>
      <c r="F2630" s="4" t="s">
        <v>3335</v>
      </c>
      <c r="G2630" s="4" t="s">
        <v>3336</v>
      </c>
      <c r="H2630" s="4" t="s">
        <v>76</v>
      </c>
      <c r="I2630" s="4" t="s">
        <v>73</v>
      </c>
      <c r="J2630" s="4" t="s">
        <v>53</v>
      </c>
      <c r="K2630" s="4" t="s">
        <v>53</v>
      </c>
      <c r="L2630" s="8" t="s">
        <v>799</v>
      </c>
      <c r="M2630" s="8" t="s">
        <v>311</v>
      </c>
      <c r="N2630" s="4" t="s">
        <v>156</v>
      </c>
      <c r="O2630" s="4" t="s">
        <v>62</v>
      </c>
      <c r="P2630" s="4" t="s">
        <v>1212</v>
      </c>
      <c r="Q2630" s="148">
        <v>16059</v>
      </c>
      <c r="R2630" s="148">
        <v>1</v>
      </c>
      <c r="S2630" s="148">
        <v>8896</v>
      </c>
      <c r="T2630" s="8"/>
      <c r="U2630" s="148">
        <v>1428.6089999999999</v>
      </c>
      <c r="V2630" s="149">
        <v>1.2849999999999999E-3</v>
      </c>
      <c r="W2630" s="149">
        <v>4.4098155503626904E-3</v>
      </c>
      <c r="X2630" s="149">
        <v>8.4268370217184399E-4</v>
      </c>
    </row>
    <row r="2631" spans="1:24" x14ac:dyDescent="0.2">
      <c r="A2631" s="4" t="s">
        <v>1226</v>
      </c>
      <c r="B2631" s="4">
        <v>11394</v>
      </c>
      <c r="C2631" s="4" t="s">
        <v>3666</v>
      </c>
      <c r="D2631" s="4" t="s">
        <v>3667</v>
      </c>
      <c r="E2631" s="4" t="s">
        <v>425</v>
      </c>
      <c r="F2631" s="4" t="s">
        <v>3668</v>
      </c>
      <c r="G2631" s="4" t="s">
        <v>3669</v>
      </c>
      <c r="H2631" s="4" t="s">
        <v>76</v>
      </c>
      <c r="I2631" s="4" t="s">
        <v>73</v>
      </c>
      <c r="J2631" s="4" t="s">
        <v>53</v>
      </c>
      <c r="K2631" s="4" t="s">
        <v>53</v>
      </c>
      <c r="L2631" s="8" t="s">
        <v>799</v>
      </c>
      <c r="M2631" s="8" t="s">
        <v>311</v>
      </c>
      <c r="N2631" s="4" t="s">
        <v>156</v>
      </c>
      <c r="O2631" s="4" t="s">
        <v>62</v>
      </c>
      <c r="P2631" s="4" t="s">
        <v>1212</v>
      </c>
      <c r="Q2631" s="148">
        <v>4592</v>
      </c>
      <c r="R2631" s="148">
        <v>1</v>
      </c>
      <c r="S2631" s="148">
        <v>39240</v>
      </c>
      <c r="T2631" s="8"/>
      <c r="U2631" s="148">
        <v>1801.9010000000001</v>
      </c>
      <c r="V2631" s="149">
        <v>4.3199999999999998E-4</v>
      </c>
      <c r="W2631" s="149">
        <v>5.5620902363092001E-3</v>
      </c>
      <c r="X2631" s="149">
        <v>1.0628750201947599E-3</v>
      </c>
    </row>
    <row r="2632" spans="1:24" x14ac:dyDescent="0.2">
      <c r="A2632" s="4" t="s">
        <v>1226</v>
      </c>
      <c r="B2632" s="4">
        <v>11394</v>
      </c>
      <c r="C2632" s="4" t="s">
        <v>3337</v>
      </c>
      <c r="D2632" s="4" t="s">
        <v>3338</v>
      </c>
      <c r="E2632" s="4" t="s">
        <v>425</v>
      </c>
      <c r="F2632" s="4" t="s">
        <v>3339</v>
      </c>
      <c r="G2632" s="4" t="s">
        <v>3340</v>
      </c>
      <c r="H2632" s="4" t="s">
        <v>76</v>
      </c>
      <c r="I2632" s="4" t="s">
        <v>73</v>
      </c>
      <c r="J2632" s="4" t="s">
        <v>53</v>
      </c>
      <c r="K2632" s="4" t="s">
        <v>53</v>
      </c>
      <c r="L2632" s="8" t="s">
        <v>799</v>
      </c>
      <c r="M2632" s="8" t="s">
        <v>311</v>
      </c>
      <c r="N2632" s="4" t="s">
        <v>256</v>
      </c>
      <c r="O2632" s="4" t="s">
        <v>62</v>
      </c>
      <c r="P2632" s="4" t="s">
        <v>1212</v>
      </c>
      <c r="Q2632" s="148">
        <v>65405</v>
      </c>
      <c r="R2632" s="148">
        <v>1</v>
      </c>
      <c r="S2632" s="148">
        <v>16750</v>
      </c>
      <c r="T2632" s="8"/>
      <c r="U2632" s="148">
        <v>10955.337</v>
      </c>
      <c r="V2632" s="149">
        <v>1.8450000000000001E-3</v>
      </c>
      <c r="W2632" s="149">
        <v>3.3816831506052997E-2</v>
      </c>
      <c r="X2632" s="149">
        <v>6.4621507280272598E-3</v>
      </c>
    </row>
    <row r="2633" spans="1:24" x14ac:dyDescent="0.2">
      <c r="A2633" s="4" t="s">
        <v>1226</v>
      </c>
      <c r="B2633" s="4">
        <v>11394</v>
      </c>
      <c r="C2633" s="4" t="s">
        <v>3670</v>
      </c>
      <c r="D2633" s="4" t="s">
        <v>3671</v>
      </c>
      <c r="E2633" s="4" t="s">
        <v>425</v>
      </c>
      <c r="F2633" s="4" t="s">
        <v>3672</v>
      </c>
      <c r="G2633" s="4" t="s">
        <v>3673</v>
      </c>
      <c r="H2633" s="4" t="s">
        <v>76</v>
      </c>
      <c r="I2633" s="4" t="s">
        <v>73</v>
      </c>
      <c r="J2633" s="4" t="s">
        <v>53</v>
      </c>
      <c r="K2633" s="4" t="s">
        <v>53</v>
      </c>
      <c r="L2633" s="8" t="s">
        <v>799</v>
      </c>
      <c r="M2633" s="8" t="s">
        <v>311</v>
      </c>
      <c r="N2633" s="4" t="s">
        <v>255</v>
      </c>
      <c r="O2633" s="4" t="s">
        <v>62</v>
      </c>
      <c r="P2633" s="4" t="s">
        <v>1212</v>
      </c>
      <c r="Q2633" s="148">
        <v>24431</v>
      </c>
      <c r="R2633" s="148">
        <v>1</v>
      </c>
      <c r="S2633" s="148">
        <v>562.9</v>
      </c>
      <c r="T2633" s="8"/>
      <c r="U2633" s="148">
        <v>137.52199999999999</v>
      </c>
      <c r="V2633" s="149">
        <v>3.19E-4</v>
      </c>
      <c r="W2633" s="149">
        <v>4.2450190605645299E-4</v>
      </c>
      <c r="X2633" s="149">
        <v>8.1119229067355206E-5</v>
      </c>
    </row>
    <row r="2634" spans="1:24" x14ac:dyDescent="0.2">
      <c r="A2634" s="4" t="s">
        <v>1226</v>
      </c>
      <c r="B2634" s="4">
        <v>11394</v>
      </c>
      <c r="C2634" s="4" t="s">
        <v>3341</v>
      </c>
      <c r="D2634" s="4" t="s">
        <v>3342</v>
      </c>
      <c r="E2634" s="4" t="s">
        <v>425</v>
      </c>
      <c r="F2634" s="4" t="s">
        <v>3343</v>
      </c>
      <c r="G2634" s="4" t="s">
        <v>3344</v>
      </c>
      <c r="H2634" s="4" t="s">
        <v>76</v>
      </c>
      <c r="I2634" s="4" t="s">
        <v>73</v>
      </c>
      <c r="J2634" s="4" t="s">
        <v>53</v>
      </c>
      <c r="K2634" s="4" t="s">
        <v>53</v>
      </c>
      <c r="L2634" s="8" t="s">
        <v>799</v>
      </c>
      <c r="M2634" s="8" t="s">
        <v>311</v>
      </c>
      <c r="N2634" s="4" t="s">
        <v>631</v>
      </c>
      <c r="O2634" s="4" t="s">
        <v>62</v>
      </c>
      <c r="P2634" s="4" t="s">
        <v>1212</v>
      </c>
      <c r="Q2634" s="148">
        <v>143425</v>
      </c>
      <c r="R2634" s="148">
        <v>1</v>
      </c>
      <c r="S2634" s="148">
        <v>386</v>
      </c>
      <c r="T2634" s="8"/>
      <c r="U2634" s="148">
        <v>553.62</v>
      </c>
      <c r="V2634" s="149">
        <v>1.9959999999999999E-3</v>
      </c>
      <c r="W2634" s="149">
        <v>1.7089104892292701E-3</v>
      </c>
      <c r="X2634" s="149">
        <v>3.2656037453212302E-4</v>
      </c>
    </row>
    <row r="2635" spans="1:24" x14ac:dyDescent="0.2">
      <c r="A2635" s="4" t="s">
        <v>1226</v>
      </c>
      <c r="B2635" s="4">
        <v>11394</v>
      </c>
      <c r="C2635" s="4" t="s">
        <v>3674</v>
      </c>
      <c r="D2635" s="4" t="s">
        <v>3675</v>
      </c>
      <c r="E2635" s="4" t="s">
        <v>425</v>
      </c>
      <c r="F2635" s="4" t="s">
        <v>3676</v>
      </c>
      <c r="G2635" s="4" t="s">
        <v>3677</v>
      </c>
      <c r="H2635" s="4" t="s">
        <v>76</v>
      </c>
      <c r="I2635" s="4" t="s">
        <v>73</v>
      </c>
      <c r="J2635" s="4" t="s">
        <v>53</v>
      </c>
      <c r="K2635" s="4" t="s">
        <v>53</v>
      </c>
      <c r="L2635" s="8" t="s">
        <v>799</v>
      </c>
      <c r="M2635" s="8" t="s">
        <v>311</v>
      </c>
      <c r="N2635" s="4" t="s">
        <v>71</v>
      </c>
      <c r="O2635" s="4" t="s">
        <v>62</v>
      </c>
      <c r="P2635" s="4" t="s">
        <v>1212</v>
      </c>
      <c r="Q2635" s="148">
        <v>38058</v>
      </c>
      <c r="R2635" s="148">
        <v>1</v>
      </c>
      <c r="S2635" s="148">
        <v>451</v>
      </c>
      <c r="T2635" s="8"/>
      <c r="U2635" s="148">
        <v>171.642</v>
      </c>
      <c r="V2635" s="149">
        <v>7.6199999999999998E-4</v>
      </c>
      <c r="W2635" s="149">
        <v>5.2982159520806305E-4</v>
      </c>
      <c r="X2635" s="149">
        <v>1.0124505622549299E-4</v>
      </c>
    </row>
    <row r="2636" spans="1:24" x14ac:dyDescent="0.2">
      <c r="A2636" s="4" t="s">
        <v>1226</v>
      </c>
      <c r="B2636" s="4">
        <v>11394</v>
      </c>
      <c r="C2636" s="4" t="s">
        <v>3678</v>
      </c>
      <c r="D2636" s="4" t="s">
        <v>3679</v>
      </c>
      <c r="E2636" s="4" t="s">
        <v>425</v>
      </c>
      <c r="F2636" s="4" t="s">
        <v>3680</v>
      </c>
      <c r="G2636" s="4" t="s">
        <v>3681</v>
      </c>
      <c r="H2636" s="4" t="s">
        <v>76</v>
      </c>
      <c r="I2636" s="4" t="s">
        <v>73</v>
      </c>
      <c r="J2636" s="4" t="s">
        <v>53</v>
      </c>
      <c r="K2636" s="4" t="s">
        <v>53</v>
      </c>
      <c r="L2636" s="8" t="s">
        <v>799</v>
      </c>
      <c r="M2636" s="8" t="s">
        <v>311</v>
      </c>
      <c r="N2636" s="4" t="s">
        <v>265</v>
      </c>
      <c r="O2636" s="4" t="s">
        <v>62</v>
      </c>
      <c r="P2636" s="4" t="s">
        <v>1212</v>
      </c>
      <c r="Q2636" s="148">
        <v>15576</v>
      </c>
      <c r="R2636" s="148">
        <v>1</v>
      </c>
      <c r="S2636" s="148">
        <v>5069</v>
      </c>
      <c r="T2636" s="8"/>
      <c r="U2636" s="148">
        <v>789.54700000000003</v>
      </c>
      <c r="V2636" s="149">
        <v>6.0499999999999996E-4</v>
      </c>
      <c r="W2636" s="149">
        <v>2.43716752172313E-3</v>
      </c>
      <c r="X2636" s="149">
        <v>4.6572500064083402E-4</v>
      </c>
    </row>
    <row r="2637" spans="1:24" x14ac:dyDescent="0.2">
      <c r="A2637" s="4" t="s">
        <v>1226</v>
      </c>
      <c r="B2637" s="4">
        <v>11394</v>
      </c>
      <c r="C2637" s="4" t="s">
        <v>2177</v>
      </c>
      <c r="D2637" s="4" t="s">
        <v>2178</v>
      </c>
      <c r="E2637" s="4" t="s">
        <v>425</v>
      </c>
      <c r="F2637" s="4" t="s">
        <v>3682</v>
      </c>
      <c r="G2637" s="4" t="s">
        <v>3683</v>
      </c>
      <c r="H2637" s="4" t="s">
        <v>76</v>
      </c>
      <c r="I2637" s="4" t="s">
        <v>73</v>
      </c>
      <c r="J2637" s="4" t="s">
        <v>53</v>
      </c>
      <c r="K2637" s="4" t="s">
        <v>53</v>
      </c>
      <c r="L2637" s="8" t="s">
        <v>799</v>
      </c>
      <c r="M2637" s="8" t="s">
        <v>311</v>
      </c>
      <c r="N2637" s="4" t="s">
        <v>627</v>
      </c>
      <c r="O2637" s="4" t="s">
        <v>62</v>
      </c>
      <c r="P2637" s="4" t="s">
        <v>1212</v>
      </c>
      <c r="Q2637" s="148">
        <v>463500</v>
      </c>
      <c r="R2637" s="148">
        <v>1</v>
      </c>
      <c r="S2637" s="148">
        <v>158</v>
      </c>
      <c r="T2637" s="8"/>
      <c r="U2637" s="148">
        <v>732.33</v>
      </c>
      <c r="V2637" s="149">
        <v>2.026E-3</v>
      </c>
      <c r="W2637" s="149">
        <v>2.2605492726105198E-3</v>
      </c>
      <c r="X2637" s="149">
        <v>4.3197453685531802E-4</v>
      </c>
    </row>
    <row r="2638" spans="1:24" x14ac:dyDescent="0.2">
      <c r="A2638" s="4" t="s">
        <v>1226</v>
      </c>
      <c r="B2638" s="4">
        <v>11394</v>
      </c>
      <c r="C2638" s="4" t="s">
        <v>2181</v>
      </c>
      <c r="D2638" s="4" t="s">
        <v>2182</v>
      </c>
      <c r="E2638" s="4" t="s">
        <v>425</v>
      </c>
      <c r="F2638" s="4" t="s">
        <v>3345</v>
      </c>
      <c r="G2638" s="4" t="s">
        <v>3346</v>
      </c>
      <c r="H2638" s="4" t="s">
        <v>76</v>
      </c>
      <c r="I2638" s="4" t="s">
        <v>73</v>
      </c>
      <c r="J2638" s="4" t="s">
        <v>53</v>
      </c>
      <c r="K2638" s="4" t="s">
        <v>53</v>
      </c>
      <c r="L2638" s="8" t="s">
        <v>799</v>
      </c>
      <c r="M2638" s="8" t="s">
        <v>311</v>
      </c>
      <c r="N2638" s="4" t="s">
        <v>260</v>
      </c>
      <c r="O2638" s="4" t="s">
        <v>62</v>
      </c>
      <c r="P2638" s="4" t="s">
        <v>1212</v>
      </c>
      <c r="Q2638" s="148">
        <v>83365</v>
      </c>
      <c r="R2638" s="148">
        <v>1</v>
      </c>
      <c r="S2638" s="148">
        <v>1597</v>
      </c>
      <c r="T2638" s="8"/>
      <c r="U2638" s="148">
        <v>1331.3389999999999</v>
      </c>
      <c r="V2638" s="149">
        <v>4.4799999999999999E-4</v>
      </c>
      <c r="W2638" s="149">
        <v>4.1095647059050996E-3</v>
      </c>
      <c r="X2638" s="149">
        <v>7.8530794794853397E-4</v>
      </c>
    </row>
    <row r="2639" spans="1:24" x14ac:dyDescent="0.2">
      <c r="A2639" s="4" t="s">
        <v>1226</v>
      </c>
      <c r="B2639" s="4">
        <v>11394</v>
      </c>
      <c r="C2639" s="4" t="s">
        <v>3684</v>
      </c>
      <c r="D2639" s="4" t="s">
        <v>3685</v>
      </c>
      <c r="E2639" s="4" t="s">
        <v>425</v>
      </c>
      <c r="F2639" s="4" t="s">
        <v>3686</v>
      </c>
      <c r="G2639" s="4" t="s">
        <v>3687</v>
      </c>
      <c r="H2639" s="4" t="s">
        <v>76</v>
      </c>
      <c r="I2639" s="4" t="s">
        <v>73</v>
      </c>
      <c r="J2639" s="4" t="s">
        <v>53</v>
      </c>
      <c r="K2639" s="4" t="s">
        <v>53</v>
      </c>
      <c r="L2639" s="8" t="s">
        <v>799</v>
      </c>
      <c r="M2639" s="8" t="s">
        <v>311</v>
      </c>
      <c r="N2639" s="4" t="s">
        <v>253</v>
      </c>
      <c r="O2639" s="4" t="s">
        <v>62</v>
      </c>
      <c r="P2639" s="4" t="s">
        <v>1212</v>
      </c>
      <c r="Q2639" s="148">
        <v>13164</v>
      </c>
      <c r="R2639" s="148">
        <v>1</v>
      </c>
      <c r="S2639" s="148">
        <v>8289</v>
      </c>
      <c r="T2639" s="8"/>
      <c r="U2639" s="148">
        <v>1091.164</v>
      </c>
      <c r="V2639" s="149">
        <v>2.8499999999999999E-4</v>
      </c>
      <c r="W2639" s="149">
        <v>3.36819452443136E-3</v>
      </c>
      <c r="X2639" s="149">
        <v>6.4363749437304897E-4</v>
      </c>
    </row>
    <row r="2640" spans="1:24" x14ac:dyDescent="0.2">
      <c r="A2640" s="4" t="s">
        <v>1226</v>
      </c>
      <c r="B2640" s="4">
        <v>11394</v>
      </c>
      <c r="C2640" s="4" t="s">
        <v>2186</v>
      </c>
      <c r="D2640" s="4" t="s">
        <v>2187</v>
      </c>
      <c r="E2640" s="4" t="s">
        <v>425</v>
      </c>
      <c r="F2640" s="4" t="s">
        <v>3347</v>
      </c>
      <c r="G2640" s="4" t="s">
        <v>3348</v>
      </c>
      <c r="H2640" s="4" t="s">
        <v>76</v>
      </c>
      <c r="I2640" s="4" t="s">
        <v>73</v>
      </c>
      <c r="J2640" s="4" t="s">
        <v>53</v>
      </c>
      <c r="K2640" s="4" t="s">
        <v>53</v>
      </c>
      <c r="L2640" s="8" t="s">
        <v>799</v>
      </c>
      <c r="M2640" s="8" t="s">
        <v>311</v>
      </c>
      <c r="N2640" s="4" t="s">
        <v>254</v>
      </c>
      <c r="O2640" s="4" t="s">
        <v>62</v>
      </c>
      <c r="P2640" s="4" t="s">
        <v>1212</v>
      </c>
      <c r="Q2640" s="148">
        <v>14291</v>
      </c>
      <c r="R2640" s="148">
        <v>1</v>
      </c>
      <c r="S2640" s="148">
        <v>16200</v>
      </c>
      <c r="T2640" s="8"/>
      <c r="U2640" s="148">
        <v>2315.1419999999998</v>
      </c>
      <c r="V2640" s="149">
        <v>1.1039999999999999E-3</v>
      </c>
      <c r="W2640" s="149">
        <v>7.1463582866877901E-3</v>
      </c>
      <c r="X2640" s="149">
        <v>1.36561713053445E-3</v>
      </c>
    </row>
    <row r="2641" spans="1:24" x14ac:dyDescent="0.2">
      <c r="A2641" s="4" t="s">
        <v>1226</v>
      </c>
      <c r="B2641" s="4">
        <v>11394</v>
      </c>
      <c r="C2641" s="4" t="s">
        <v>2196</v>
      </c>
      <c r="D2641" s="4" t="s">
        <v>2197</v>
      </c>
      <c r="E2641" s="4" t="s">
        <v>425</v>
      </c>
      <c r="F2641" s="4" t="s">
        <v>3688</v>
      </c>
      <c r="G2641" s="4" t="s">
        <v>3689</v>
      </c>
      <c r="H2641" s="4" t="s">
        <v>76</v>
      </c>
      <c r="I2641" s="4" t="s">
        <v>73</v>
      </c>
      <c r="J2641" s="4" t="s">
        <v>53</v>
      </c>
      <c r="K2641" s="4" t="s">
        <v>53</v>
      </c>
      <c r="L2641" s="8" t="s">
        <v>799</v>
      </c>
      <c r="M2641" s="8" t="s">
        <v>311</v>
      </c>
      <c r="N2641" s="4" t="s">
        <v>140</v>
      </c>
      <c r="O2641" s="4" t="s">
        <v>62</v>
      </c>
      <c r="P2641" s="4" t="s">
        <v>1212</v>
      </c>
      <c r="Q2641" s="148">
        <v>31486</v>
      </c>
      <c r="R2641" s="148">
        <v>1</v>
      </c>
      <c r="S2641" s="148">
        <v>9435</v>
      </c>
      <c r="T2641" s="8"/>
      <c r="U2641" s="148">
        <v>2970.7040000000002</v>
      </c>
      <c r="V2641" s="149">
        <v>1.4940000000000001E-3</v>
      </c>
      <c r="W2641" s="149">
        <v>9.1699411363676108E-3</v>
      </c>
      <c r="X2641" s="149">
        <v>1.7523091061839499E-3</v>
      </c>
    </row>
    <row r="2642" spans="1:24" x14ac:dyDescent="0.2">
      <c r="A2642" s="4" t="s">
        <v>1226</v>
      </c>
      <c r="B2642" s="4">
        <v>11394</v>
      </c>
      <c r="C2642" s="4" t="s">
        <v>2205</v>
      </c>
      <c r="D2642" s="4" t="s">
        <v>2206</v>
      </c>
      <c r="E2642" s="4" t="s">
        <v>425</v>
      </c>
      <c r="F2642" s="4" t="s">
        <v>3739</v>
      </c>
      <c r="G2642" s="4" t="s">
        <v>3740</v>
      </c>
      <c r="H2642" s="4" t="s">
        <v>76</v>
      </c>
      <c r="I2642" s="4" t="s">
        <v>73</v>
      </c>
      <c r="J2642" s="4" t="s">
        <v>53</v>
      </c>
      <c r="K2642" s="4" t="s">
        <v>53</v>
      </c>
      <c r="L2642" s="8" t="s">
        <v>799</v>
      </c>
      <c r="M2642" s="8" t="s">
        <v>311</v>
      </c>
      <c r="N2642" s="4" t="s">
        <v>140</v>
      </c>
      <c r="O2642" s="4" t="s">
        <v>62</v>
      </c>
      <c r="P2642" s="4" t="s">
        <v>1212</v>
      </c>
      <c r="Q2642" s="148">
        <v>750</v>
      </c>
      <c r="R2642" s="148">
        <v>1</v>
      </c>
      <c r="S2642" s="148">
        <v>3290</v>
      </c>
      <c r="T2642" s="8"/>
      <c r="U2642" s="148">
        <v>24.675000000000001</v>
      </c>
      <c r="V2642" s="149">
        <v>3.8999999999999999E-5</v>
      </c>
      <c r="W2642" s="149">
        <v>7.6166555107212098E-5</v>
      </c>
      <c r="X2642" s="149">
        <v>1.4554875120375999E-5</v>
      </c>
    </row>
    <row r="2643" spans="1:24" x14ac:dyDescent="0.2">
      <c r="A2643" s="4" t="s">
        <v>1226</v>
      </c>
      <c r="B2643" s="4">
        <v>11394</v>
      </c>
      <c r="C2643" s="4" t="s">
        <v>3349</v>
      </c>
      <c r="D2643" s="4" t="s">
        <v>3350</v>
      </c>
      <c r="E2643" s="4" t="s">
        <v>425</v>
      </c>
      <c r="F2643" s="4" t="s">
        <v>3349</v>
      </c>
      <c r="G2643" s="4" t="s">
        <v>3351</v>
      </c>
      <c r="H2643" s="4" t="s">
        <v>76</v>
      </c>
      <c r="I2643" s="4" t="s">
        <v>73</v>
      </c>
      <c r="J2643" s="4" t="s">
        <v>53</v>
      </c>
      <c r="K2643" s="4" t="s">
        <v>53</v>
      </c>
      <c r="L2643" s="8" t="s">
        <v>799</v>
      </c>
      <c r="M2643" s="8" t="s">
        <v>311</v>
      </c>
      <c r="N2643" s="4" t="s">
        <v>263</v>
      </c>
      <c r="O2643" s="4" t="s">
        <v>62</v>
      </c>
      <c r="P2643" s="4" t="s">
        <v>1212</v>
      </c>
      <c r="Q2643" s="148">
        <v>100205</v>
      </c>
      <c r="R2643" s="148">
        <v>1</v>
      </c>
      <c r="S2643" s="148">
        <v>299.7</v>
      </c>
      <c r="T2643" s="8"/>
      <c r="U2643" s="148">
        <v>300.31400000000002</v>
      </c>
      <c r="V2643" s="149">
        <v>2.1410000000000001E-3</v>
      </c>
      <c r="W2643" s="149">
        <v>9.2700758478585601E-4</v>
      </c>
      <c r="X2643" s="149">
        <v>1.7714441217943401E-4</v>
      </c>
    </row>
    <row r="2644" spans="1:24" x14ac:dyDescent="0.2">
      <c r="A2644" s="4" t="s">
        <v>1226</v>
      </c>
      <c r="B2644" s="4">
        <v>11394</v>
      </c>
      <c r="C2644" s="4" t="s">
        <v>3690</v>
      </c>
      <c r="D2644" s="4" t="s">
        <v>3691</v>
      </c>
      <c r="E2644" s="4" t="s">
        <v>425</v>
      </c>
      <c r="F2644" s="4" t="s">
        <v>3690</v>
      </c>
      <c r="G2644" s="4" t="s">
        <v>3692</v>
      </c>
      <c r="H2644" s="4" t="s">
        <v>76</v>
      </c>
      <c r="I2644" s="4" t="s">
        <v>73</v>
      </c>
      <c r="J2644" s="4" t="s">
        <v>53</v>
      </c>
      <c r="K2644" s="4" t="s">
        <v>53</v>
      </c>
      <c r="L2644" s="8" t="s">
        <v>799</v>
      </c>
      <c r="M2644" s="8" t="s">
        <v>311</v>
      </c>
      <c r="N2644" s="4" t="s">
        <v>253</v>
      </c>
      <c r="O2644" s="4" t="s">
        <v>62</v>
      </c>
      <c r="P2644" s="4" t="s">
        <v>1212</v>
      </c>
      <c r="Q2644" s="148">
        <v>4385</v>
      </c>
      <c r="R2644" s="148">
        <v>1</v>
      </c>
      <c r="S2644" s="148">
        <v>3542</v>
      </c>
      <c r="T2644" s="8"/>
      <c r="U2644" s="148">
        <v>155.31700000000001</v>
      </c>
      <c r="V2644" s="149">
        <v>1.351E-3</v>
      </c>
      <c r="W2644" s="149">
        <v>4.7943011102818001E-4</v>
      </c>
      <c r="X2644" s="149">
        <v>9.1615609832174596E-5</v>
      </c>
    </row>
    <row r="2645" spans="1:24" x14ac:dyDescent="0.2">
      <c r="A2645" s="4" t="s">
        <v>1226</v>
      </c>
      <c r="B2645" s="4">
        <v>11394</v>
      </c>
      <c r="C2645" s="4" t="s">
        <v>3352</v>
      </c>
      <c r="D2645" s="4" t="s">
        <v>3353</v>
      </c>
      <c r="E2645" s="4" t="s">
        <v>425</v>
      </c>
      <c r="F2645" s="4" t="s">
        <v>3354</v>
      </c>
      <c r="G2645" s="4" t="s">
        <v>3355</v>
      </c>
      <c r="H2645" s="4" t="s">
        <v>76</v>
      </c>
      <c r="I2645" s="4" t="s">
        <v>73</v>
      </c>
      <c r="J2645" s="4" t="s">
        <v>53</v>
      </c>
      <c r="K2645" s="4" t="s">
        <v>314</v>
      </c>
      <c r="L2645" s="8" t="s">
        <v>799</v>
      </c>
      <c r="M2645" s="8" t="s">
        <v>311</v>
      </c>
      <c r="N2645" s="4" t="s">
        <v>254</v>
      </c>
      <c r="O2645" s="4" t="s">
        <v>62</v>
      </c>
      <c r="P2645" s="4" t="s">
        <v>1212</v>
      </c>
      <c r="Q2645" s="148">
        <v>12687</v>
      </c>
      <c r="R2645" s="148">
        <v>1</v>
      </c>
      <c r="S2645" s="148">
        <v>9266</v>
      </c>
      <c r="T2645" s="8"/>
      <c r="U2645" s="148">
        <v>1175.577</v>
      </c>
      <c r="V2645" s="149">
        <v>2.9429999999999999E-3</v>
      </c>
      <c r="W2645" s="149">
        <v>3.62876118918842E-3</v>
      </c>
      <c r="X2645" s="149">
        <v>6.93429890270875E-4</v>
      </c>
    </row>
    <row r="2646" spans="1:24" x14ac:dyDescent="0.2">
      <c r="A2646" s="4" t="s">
        <v>1226</v>
      </c>
      <c r="B2646" s="4">
        <v>11394</v>
      </c>
      <c r="C2646" s="4" t="s">
        <v>3693</v>
      </c>
      <c r="D2646" s="4" t="s">
        <v>3694</v>
      </c>
      <c r="E2646" s="4" t="s">
        <v>425</v>
      </c>
      <c r="F2646" s="4" t="s">
        <v>3695</v>
      </c>
      <c r="G2646" s="4" t="s">
        <v>3696</v>
      </c>
      <c r="H2646" s="4" t="s">
        <v>76</v>
      </c>
      <c r="I2646" s="4" t="s">
        <v>73</v>
      </c>
      <c r="J2646" s="4" t="s">
        <v>53</v>
      </c>
      <c r="K2646" s="4" t="s">
        <v>53</v>
      </c>
      <c r="L2646" s="8" t="s">
        <v>799</v>
      </c>
      <c r="M2646" s="8" t="s">
        <v>311</v>
      </c>
      <c r="N2646" s="4" t="s">
        <v>263</v>
      </c>
      <c r="O2646" s="4" t="s">
        <v>62</v>
      </c>
      <c r="P2646" s="4" t="s">
        <v>1212</v>
      </c>
      <c r="Q2646" s="148">
        <v>619</v>
      </c>
      <c r="R2646" s="148">
        <v>1</v>
      </c>
      <c r="S2646" s="148">
        <v>19060</v>
      </c>
      <c r="T2646" s="8"/>
      <c r="U2646" s="148">
        <v>117.98099999999999</v>
      </c>
      <c r="V2646" s="149">
        <v>2.7399999999999999E-4</v>
      </c>
      <c r="W2646" s="149">
        <v>3.6418386240024401E-4</v>
      </c>
      <c r="X2646" s="149">
        <v>6.95928893020115E-5</v>
      </c>
    </row>
    <row r="2647" spans="1:24" x14ac:dyDescent="0.2">
      <c r="A2647" s="4" t="s">
        <v>1226</v>
      </c>
      <c r="B2647" s="4">
        <v>11394</v>
      </c>
      <c r="C2647" s="4" t="s">
        <v>3356</v>
      </c>
      <c r="D2647" s="4" t="s">
        <v>3357</v>
      </c>
      <c r="E2647" s="4" t="s">
        <v>425</v>
      </c>
      <c r="F2647" s="4" t="s">
        <v>3358</v>
      </c>
      <c r="G2647" s="4" t="s">
        <v>3359</v>
      </c>
      <c r="H2647" s="4" t="s">
        <v>76</v>
      </c>
      <c r="I2647" s="4" t="s">
        <v>73</v>
      </c>
      <c r="J2647" s="4" t="s">
        <v>53</v>
      </c>
      <c r="K2647" s="4" t="s">
        <v>53</v>
      </c>
      <c r="L2647" s="8" t="s">
        <v>799</v>
      </c>
      <c r="M2647" s="8" t="s">
        <v>311</v>
      </c>
      <c r="N2647" s="4" t="s">
        <v>254</v>
      </c>
      <c r="O2647" s="4" t="s">
        <v>62</v>
      </c>
      <c r="P2647" s="4" t="s">
        <v>1212</v>
      </c>
      <c r="Q2647" s="148">
        <v>12503</v>
      </c>
      <c r="R2647" s="148">
        <v>1</v>
      </c>
      <c r="S2647" s="148">
        <v>30800</v>
      </c>
      <c r="T2647" s="8"/>
      <c r="U2647" s="148">
        <v>3850.924</v>
      </c>
      <c r="V2647" s="149">
        <v>2.8200000000000002E-4</v>
      </c>
      <c r="W2647" s="149">
        <v>1.18869955444655E-2</v>
      </c>
      <c r="X2647" s="149">
        <v>2.27151845665892E-3</v>
      </c>
    </row>
    <row r="2648" spans="1:24" x14ac:dyDescent="0.2">
      <c r="A2648" s="4" t="s">
        <v>1226</v>
      </c>
      <c r="B2648" s="4">
        <v>11394</v>
      </c>
      <c r="C2648" s="4" t="s">
        <v>3360</v>
      </c>
      <c r="D2648" s="4" t="s">
        <v>3361</v>
      </c>
      <c r="E2648" s="4" t="s">
        <v>426</v>
      </c>
      <c r="F2648" s="4" t="s">
        <v>3362</v>
      </c>
      <c r="G2648" s="4" t="s">
        <v>3363</v>
      </c>
      <c r="H2648" s="4" t="s">
        <v>76</v>
      </c>
      <c r="I2648" s="4" t="s">
        <v>73</v>
      </c>
      <c r="J2648" s="4" t="s">
        <v>53</v>
      </c>
      <c r="K2648" s="4" t="s">
        <v>53</v>
      </c>
      <c r="L2648" s="8" t="s">
        <v>799</v>
      </c>
      <c r="M2648" s="8" t="s">
        <v>311</v>
      </c>
      <c r="N2648" s="4" t="s">
        <v>686</v>
      </c>
      <c r="O2648" s="4" t="s">
        <v>62</v>
      </c>
      <c r="P2648" s="4" t="s">
        <v>1212</v>
      </c>
      <c r="Q2648" s="148">
        <v>76097</v>
      </c>
      <c r="R2648" s="148">
        <v>1</v>
      </c>
      <c r="S2648" s="148">
        <v>9718</v>
      </c>
      <c r="T2648" s="8"/>
      <c r="U2648" s="148">
        <v>7395.1059999999998</v>
      </c>
      <c r="V2648" s="149">
        <v>1.4339999999999999E-3</v>
      </c>
      <c r="W2648" s="149">
        <v>2.2827144223274198E-2</v>
      </c>
      <c r="X2648" s="149">
        <v>4.3621013587512103E-3</v>
      </c>
    </row>
    <row r="2649" spans="1:24" x14ac:dyDescent="0.2">
      <c r="A2649" s="4" t="s">
        <v>1226</v>
      </c>
      <c r="B2649" s="4">
        <v>11394</v>
      </c>
      <c r="C2649" s="4" t="s">
        <v>3364</v>
      </c>
      <c r="D2649" s="4" t="s">
        <v>3365</v>
      </c>
      <c r="E2649" s="4" t="s">
        <v>425</v>
      </c>
      <c r="F2649" s="4" t="s">
        <v>3366</v>
      </c>
      <c r="G2649" s="4" t="s">
        <v>3367</v>
      </c>
      <c r="H2649" s="4" t="s">
        <v>76</v>
      </c>
      <c r="I2649" s="4" t="s">
        <v>73</v>
      </c>
      <c r="J2649" s="4" t="s">
        <v>53</v>
      </c>
      <c r="K2649" s="4" t="s">
        <v>53</v>
      </c>
      <c r="L2649" s="8" t="s">
        <v>799</v>
      </c>
      <c r="M2649" s="8" t="s">
        <v>311</v>
      </c>
      <c r="N2649" s="4" t="s">
        <v>270</v>
      </c>
      <c r="O2649" s="4" t="s">
        <v>62</v>
      </c>
      <c r="P2649" s="4" t="s">
        <v>1212</v>
      </c>
      <c r="Q2649" s="148">
        <v>663694</v>
      </c>
      <c r="R2649" s="148">
        <v>1</v>
      </c>
      <c r="S2649" s="148">
        <v>58.5</v>
      </c>
      <c r="T2649" s="8"/>
      <c r="U2649" s="148">
        <v>388.26100000000002</v>
      </c>
      <c r="V2649" s="149">
        <v>4.4730000000000004E-3</v>
      </c>
      <c r="W2649" s="149">
        <v>1.19848032789527E-3</v>
      </c>
      <c r="X2649" s="149">
        <v>2.2902088038758101E-4</v>
      </c>
    </row>
    <row r="2650" spans="1:24" x14ac:dyDescent="0.2">
      <c r="A2650" s="4" t="s">
        <v>1226</v>
      </c>
      <c r="B2650" s="4">
        <v>11394</v>
      </c>
      <c r="C2650" s="4" t="s">
        <v>3368</v>
      </c>
      <c r="D2650" s="4" t="s">
        <v>3369</v>
      </c>
      <c r="E2650" s="4" t="s">
        <v>425</v>
      </c>
      <c r="F2650" s="4" t="s">
        <v>3370</v>
      </c>
      <c r="G2650" s="4" t="s">
        <v>3371</v>
      </c>
      <c r="H2650" s="4" t="s">
        <v>76</v>
      </c>
      <c r="I2650" s="4" t="s">
        <v>73</v>
      </c>
      <c r="J2650" s="4" t="s">
        <v>53</v>
      </c>
      <c r="K2650" s="4" t="s">
        <v>53</v>
      </c>
      <c r="L2650" s="8" t="s">
        <v>799</v>
      </c>
      <c r="M2650" s="8" t="s">
        <v>311</v>
      </c>
      <c r="N2650" s="4" t="s">
        <v>261</v>
      </c>
      <c r="O2650" s="4" t="s">
        <v>62</v>
      </c>
      <c r="P2650" s="4" t="s">
        <v>1212</v>
      </c>
      <c r="Q2650" s="148">
        <v>5312</v>
      </c>
      <c r="R2650" s="148">
        <v>1</v>
      </c>
      <c r="S2650" s="148">
        <v>6932</v>
      </c>
      <c r="T2650" s="8"/>
      <c r="U2650" s="148">
        <v>368.22800000000001</v>
      </c>
      <c r="V2650" s="149">
        <v>4.2200000000000001E-4</v>
      </c>
      <c r="W2650" s="149">
        <v>1.1366421911801301E-3</v>
      </c>
      <c r="X2650" s="149">
        <v>2.1720406188635501E-4</v>
      </c>
    </row>
    <row r="2651" spans="1:24" x14ac:dyDescent="0.2">
      <c r="A2651" s="4" t="s">
        <v>1226</v>
      </c>
      <c r="B2651" s="4">
        <v>11394</v>
      </c>
      <c r="C2651" s="4" t="s">
        <v>2213</v>
      </c>
      <c r="D2651" s="4" t="s">
        <v>2214</v>
      </c>
      <c r="E2651" s="4" t="s">
        <v>425</v>
      </c>
      <c r="F2651" s="4" t="s">
        <v>3697</v>
      </c>
      <c r="G2651" s="4" t="s">
        <v>3698</v>
      </c>
      <c r="H2651" s="4" t="s">
        <v>76</v>
      </c>
      <c r="I2651" s="4" t="s">
        <v>73</v>
      </c>
      <c r="J2651" s="4" t="s">
        <v>53</v>
      </c>
      <c r="K2651" s="4" t="s">
        <v>53</v>
      </c>
      <c r="L2651" s="8" t="s">
        <v>799</v>
      </c>
      <c r="M2651" s="8" t="s">
        <v>311</v>
      </c>
      <c r="N2651" s="4" t="s">
        <v>75</v>
      </c>
      <c r="O2651" s="4" t="s">
        <v>62</v>
      </c>
      <c r="P2651" s="4" t="s">
        <v>1212</v>
      </c>
      <c r="Q2651" s="148">
        <v>65579</v>
      </c>
      <c r="R2651" s="148">
        <v>1</v>
      </c>
      <c r="S2651" s="148">
        <v>1753</v>
      </c>
      <c r="T2651" s="8"/>
      <c r="U2651" s="148">
        <v>1149.5999999999999</v>
      </c>
      <c r="V2651" s="149">
        <v>7.1699999999999997E-4</v>
      </c>
      <c r="W2651" s="149">
        <v>3.5485739351407801E-3</v>
      </c>
      <c r="X2651" s="149">
        <v>6.7810668880447899E-4</v>
      </c>
    </row>
    <row r="2652" spans="1:24" x14ac:dyDescent="0.2">
      <c r="A2652" s="4" t="s">
        <v>1226</v>
      </c>
      <c r="B2652" s="4">
        <v>11394</v>
      </c>
      <c r="C2652" s="4" t="s">
        <v>3372</v>
      </c>
      <c r="D2652" s="4" t="s">
        <v>3373</v>
      </c>
      <c r="E2652" s="4" t="s">
        <v>425</v>
      </c>
      <c r="F2652" s="4" t="s">
        <v>3374</v>
      </c>
      <c r="G2652" s="4" t="s">
        <v>3375</v>
      </c>
      <c r="H2652" s="4" t="s">
        <v>76</v>
      </c>
      <c r="I2652" s="4" t="s">
        <v>73</v>
      </c>
      <c r="J2652" s="4" t="s">
        <v>53</v>
      </c>
      <c r="K2652" s="4" t="s">
        <v>53</v>
      </c>
      <c r="L2652" s="8" t="s">
        <v>799</v>
      </c>
      <c r="M2652" s="8" t="s">
        <v>311</v>
      </c>
      <c r="N2652" s="4" t="s">
        <v>75</v>
      </c>
      <c r="O2652" s="4" t="s">
        <v>62</v>
      </c>
      <c r="P2652" s="4" t="s">
        <v>1212</v>
      </c>
      <c r="Q2652" s="148">
        <v>855</v>
      </c>
      <c r="R2652" s="148">
        <v>1</v>
      </c>
      <c r="S2652" s="148">
        <v>3630</v>
      </c>
      <c r="T2652" s="8"/>
      <c r="U2652" s="148">
        <v>31.036999999999999</v>
      </c>
      <c r="V2652" s="149">
        <v>2.03E-4</v>
      </c>
      <c r="W2652" s="149">
        <v>9.5803172749138295E-5</v>
      </c>
      <c r="X2652" s="149">
        <v>1.83072900374286E-5</v>
      </c>
    </row>
    <row r="2653" spans="1:24" x14ac:dyDescent="0.2">
      <c r="A2653" s="4" t="s">
        <v>1226</v>
      </c>
      <c r="B2653" s="4">
        <v>11394</v>
      </c>
      <c r="C2653" s="4" t="s">
        <v>3376</v>
      </c>
      <c r="D2653" s="4" t="s">
        <v>3377</v>
      </c>
      <c r="E2653" s="4" t="s">
        <v>425</v>
      </c>
      <c r="F2653" s="4" t="s">
        <v>3378</v>
      </c>
      <c r="G2653" s="4" t="s">
        <v>3379</v>
      </c>
      <c r="H2653" s="4" t="s">
        <v>76</v>
      </c>
      <c r="I2653" s="4" t="s">
        <v>73</v>
      </c>
      <c r="J2653" s="4" t="s">
        <v>53</v>
      </c>
      <c r="K2653" s="4" t="s">
        <v>53</v>
      </c>
      <c r="L2653" s="8" t="s">
        <v>799</v>
      </c>
      <c r="M2653" s="8" t="s">
        <v>311</v>
      </c>
      <c r="N2653" s="4" t="s">
        <v>630</v>
      </c>
      <c r="O2653" s="4" t="s">
        <v>62</v>
      </c>
      <c r="P2653" s="4" t="s">
        <v>1212</v>
      </c>
      <c r="Q2653" s="148">
        <v>69020</v>
      </c>
      <c r="R2653" s="148">
        <v>1</v>
      </c>
      <c r="S2653" s="148">
        <v>721</v>
      </c>
      <c r="T2653" s="8"/>
      <c r="U2653" s="148">
        <v>497.63400000000001</v>
      </c>
      <c r="V2653" s="149">
        <v>2.5820000000000001E-3</v>
      </c>
      <c r="W2653" s="149">
        <v>1.5360925113488699E-3</v>
      </c>
      <c r="X2653" s="149">
        <v>2.9353611495960401E-4</v>
      </c>
    </row>
    <row r="2654" spans="1:24" x14ac:dyDescent="0.2">
      <c r="A2654" s="4" t="s">
        <v>1226</v>
      </c>
      <c r="B2654" s="4">
        <v>11394</v>
      </c>
      <c r="C2654" s="4" t="s">
        <v>3380</v>
      </c>
      <c r="D2654" s="4" t="s">
        <v>3381</v>
      </c>
      <c r="E2654" s="4" t="s">
        <v>425</v>
      </c>
      <c r="F2654" s="4" t="s">
        <v>3382</v>
      </c>
      <c r="G2654" s="4" t="s">
        <v>3383</v>
      </c>
      <c r="H2654" s="4" t="s">
        <v>76</v>
      </c>
      <c r="I2654" s="4" t="s">
        <v>73</v>
      </c>
      <c r="J2654" s="4" t="s">
        <v>53</v>
      </c>
      <c r="K2654" s="4" t="s">
        <v>53</v>
      </c>
      <c r="L2654" s="8" t="s">
        <v>799</v>
      </c>
      <c r="M2654" s="8" t="s">
        <v>311</v>
      </c>
      <c r="N2654" s="4" t="s">
        <v>265</v>
      </c>
      <c r="O2654" s="4" t="s">
        <v>62</v>
      </c>
      <c r="P2654" s="4" t="s">
        <v>1212</v>
      </c>
      <c r="Q2654" s="148">
        <v>208670</v>
      </c>
      <c r="R2654" s="148">
        <v>1</v>
      </c>
      <c r="S2654" s="148">
        <v>285</v>
      </c>
      <c r="T2654" s="8"/>
      <c r="U2654" s="148">
        <v>594.71</v>
      </c>
      <c r="V2654" s="149">
        <v>2.444E-3</v>
      </c>
      <c r="W2654" s="149">
        <v>1.8357436232839901E-3</v>
      </c>
      <c r="X2654" s="149">
        <v>3.50797264656586E-4</v>
      </c>
    </row>
    <row r="2655" spans="1:24" x14ac:dyDescent="0.2">
      <c r="A2655" s="4" t="s">
        <v>1226</v>
      </c>
      <c r="B2655" s="4">
        <v>11394</v>
      </c>
      <c r="C2655" s="4" t="s">
        <v>2252</v>
      </c>
      <c r="D2655" s="4" t="s">
        <v>2253</v>
      </c>
      <c r="E2655" s="4" t="s">
        <v>425</v>
      </c>
      <c r="F2655" s="4" t="s">
        <v>3386</v>
      </c>
      <c r="G2655" s="4" t="s">
        <v>3387</v>
      </c>
      <c r="H2655" s="4" t="s">
        <v>76</v>
      </c>
      <c r="I2655" s="4" t="s">
        <v>73</v>
      </c>
      <c r="J2655" s="4" t="s">
        <v>53</v>
      </c>
      <c r="K2655" s="4" t="s">
        <v>53</v>
      </c>
      <c r="L2655" s="8" t="s">
        <v>799</v>
      </c>
      <c r="M2655" s="8" t="s">
        <v>311</v>
      </c>
      <c r="N2655" s="4" t="s">
        <v>629</v>
      </c>
      <c r="O2655" s="4" t="s">
        <v>62</v>
      </c>
      <c r="P2655" s="4" t="s">
        <v>1212</v>
      </c>
      <c r="Q2655" s="148">
        <v>182516</v>
      </c>
      <c r="R2655" s="148">
        <v>1</v>
      </c>
      <c r="S2655" s="148">
        <v>1566</v>
      </c>
      <c r="T2655" s="8"/>
      <c r="U2655" s="148">
        <v>2858.201</v>
      </c>
      <c r="V2655" s="149">
        <v>9.3999999999999997E-4</v>
      </c>
      <c r="W2655" s="149">
        <v>8.8226662800690806E-3</v>
      </c>
      <c r="X2655" s="149">
        <v>1.6859474050572999E-3</v>
      </c>
    </row>
    <row r="2656" spans="1:24" x14ac:dyDescent="0.2">
      <c r="A2656" s="4" t="s">
        <v>1226</v>
      </c>
      <c r="B2656" s="4">
        <v>11394</v>
      </c>
      <c r="C2656" s="4" t="s">
        <v>3388</v>
      </c>
      <c r="D2656" s="4" t="s">
        <v>3389</v>
      </c>
      <c r="E2656" s="4" t="s">
        <v>425</v>
      </c>
      <c r="F2656" s="4" t="s">
        <v>3390</v>
      </c>
      <c r="G2656" s="4" t="s">
        <v>3391</v>
      </c>
      <c r="H2656" s="4" t="s">
        <v>76</v>
      </c>
      <c r="I2656" s="4" t="s">
        <v>73</v>
      </c>
      <c r="J2656" s="4" t="s">
        <v>53</v>
      </c>
      <c r="K2656" s="4" t="s">
        <v>53</v>
      </c>
      <c r="L2656" s="8" t="s">
        <v>799</v>
      </c>
      <c r="M2656" s="8" t="s">
        <v>311</v>
      </c>
      <c r="N2656" s="4" t="s">
        <v>265</v>
      </c>
      <c r="O2656" s="4" t="s">
        <v>62</v>
      </c>
      <c r="P2656" s="4" t="s">
        <v>1212</v>
      </c>
      <c r="Q2656" s="148">
        <v>117391</v>
      </c>
      <c r="R2656" s="148">
        <v>1</v>
      </c>
      <c r="S2656" s="148">
        <v>1049</v>
      </c>
      <c r="T2656" s="8"/>
      <c r="U2656" s="148">
        <v>1231.432</v>
      </c>
      <c r="V2656" s="149">
        <v>7.0400000000000003E-3</v>
      </c>
      <c r="W2656" s="149">
        <v>3.8011713094426298E-3</v>
      </c>
      <c r="X2656" s="149">
        <v>7.2637621121524195E-4</v>
      </c>
    </row>
    <row r="2657" spans="1:24" x14ac:dyDescent="0.2">
      <c r="A2657" s="4" t="s">
        <v>1226</v>
      </c>
      <c r="B2657" s="4">
        <v>11394</v>
      </c>
      <c r="C2657" s="4" t="s">
        <v>2283</v>
      </c>
      <c r="D2657" s="4" t="s">
        <v>2284</v>
      </c>
      <c r="E2657" s="4" t="s">
        <v>425</v>
      </c>
      <c r="F2657" s="4" t="s">
        <v>3392</v>
      </c>
      <c r="G2657" s="4" t="s">
        <v>3393</v>
      </c>
      <c r="H2657" s="4" t="s">
        <v>76</v>
      </c>
      <c r="I2657" s="4" t="s">
        <v>73</v>
      </c>
      <c r="J2657" s="4" t="s">
        <v>53</v>
      </c>
      <c r="K2657" s="4" t="s">
        <v>53</v>
      </c>
      <c r="L2657" s="8" t="s">
        <v>799</v>
      </c>
      <c r="M2657" s="8" t="s">
        <v>311</v>
      </c>
      <c r="N2657" s="4" t="s">
        <v>686</v>
      </c>
      <c r="O2657" s="4" t="s">
        <v>62</v>
      </c>
      <c r="P2657" s="4" t="s">
        <v>1212</v>
      </c>
      <c r="Q2657" s="148">
        <v>23747</v>
      </c>
      <c r="R2657" s="148">
        <v>1</v>
      </c>
      <c r="S2657" s="148">
        <v>2660</v>
      </c>
      <c r="T2657" s="143">
        <v>71.241</v>
      </c>
      <c r="U2657" s="148">
        <v>702.91099999999994</v>
      </c>
      <c r="V2657" s="149">
        <v>1.436E-3</v>
      </c>
      <c r="W2657" s="149">
        <v>2.1697396008217499E-3</v>
      </c>
      <c r="X2657" s="149">
        <v>4.1462146855982402E-4</v>
      </c>
    </row>
    <row r="2658" spans="1:24" x14ac:dyDescent="0.2">
      <c r="A2658" s="4" t="s">
        <v>1226</v>
      </c>
      <c r="B2658" s="4">
        <v>11394</v>
      </c>
      <c r="C2658" s="4" t="s">
        <v>3394</v>
      </c>
      <c r="D2658" s="4" t="s">
        <v>3395</v>
      </c>
      <c r="E2658" s="4" t="s">
        <v>425</v>
      </c>
      <c r="F2658" s="4" t="s">
        <v>3396</v>
      </c>
      <c r="G2658" s="4" t="s">
        <v>3397</v>
      </c>
      <c r="H2658" s="4" t="s">
        <v>76</v>
      </c>
      <c r="I2658" s="4" t="s">
        <v>73</v>
      </c>
      <c r="J2658" s="4" t="s">
        <v>53</v>
      </c>
      <c r="K2658" s="4" t="s">
        <v>53</v>
      </c>
      <c r="L2658" s="8" t="s">
        <v>799</v>
      </c>
      <c r="M2658" s="8" t="s">
        <v>311</v>
      </c>
      <c r="N2658" s="4" t="s">
        <v>267</v>
      </c>
      <c r="O2658" s="4" t="s">
        <v>62</v>
      </c>
      <c r="P2658" s="4" t="s">
        <v>1212</v>
      </c>
      <c r="Q2658" s="148">
        <v>275103</v>
      </c>
      <c r="R2658" s="148">
        <v>1</v>
      </c>
      <c r="S2658" s="148">
        <v>302.8</v>
      </c>
      <c r="T2658" s="8"/>
      <c r="U2658" s="148">
        <v>833.01199999999994</v>
      </c>
      <c r="V2658" s="149">
        <v>2.4499999999999999E-4</v>
      </c>
      <c r="W2658" s="149">
        <v>2.5713331537041001E-3</v>
      </c>
      <c r="X2658" s="149">
        <v>4.9136307782813205E-4</v>
      </c>
    </row>
    <row r="2659" spans="1:24" x14ac:dyDescent="0.2">
      <c r="A2659" s="4" t="s">
        <v>1226</v>
      </c>
      <c r="B2659" s="4">
        <v>11394</v>
      </c>
      <c r="C2659" s="4" t="s">
        <v>3398</v>
      </c>
      <c r="D2659" s="4" t="s">
        <v>3399</v>
      </c>
      <c r="E2659" s="4" t="s">
        <v>425</v>
      </c>
      <c r="F2659" s="4" t="s">
        <v>3400</v>
      </c>
      <c r="G2659" s="4" t="s">
        <v>3401</v>
      </c>
      <c r="H2659" s="4" t="s">
        <v>76</v>
      </c>
      <c r="I2659" s="4" t="s">
        <v>73</v>
      </c>
      <c r="J2659" s="4" t="s">
        <v>53</v>
      </c>
      <c r="K2659" s="4" t="s">
        <v>53</v>
      </c>
      <c r="L2659" s="8" t="s">
        <v>799</v>
      </c>
      <c r="M2659" s="8" t="s">
        <v>311</v>
      </c>
      <c r="N2659" s="4" t="s">
        <v>85</v>
      </c>
      <c r="O2659" s="4" t="s">
        <v>62</v>
      </c>
      <c r="P2659" s="4" t="s">
        <v>1212</v>
      </c>
      <c r="Q2659" s="148">
        <v>5283</v>
      </c>
      <c r="R2659" s="148">
        <v>1</v>
      </c>
      <c r="S2659" s="148">
        <v>1377</v>
      </c>
      <c r="T2659" s="8"/>
      <c r="U2659" s="148">
        <v>72.747</v>
      </c>
      <c r="V2659" s="149">
        <v>4.5800000000000002E-4</v>
      </c>
      <c r="W2659" s="149">
        <v>2.24554469276369E-4</v>
      </c>
      <c r="X2659" s="149">
        <v>4.2910727069634602E-5</v>
      </c>
    </row>
    <row r="2660" spans="1:24" x14ac:dyDescent="0.2">
      <c r="A2660" s="4" t="s">
        <v>1226</v>
      </c>
      <c r="B2660" s="4">
        <v>11394</v>
      </c>
      <c r="C2660" s="4" t="s">
        <v>3402</v>
      </c>
      <c r="D2660" s="4" t="s">
        <v>3403</v>
      </c>
      <c r="E2660" s="4" t="s">
        <v>425</v>
      </c>
      <c r="F2660" s="4" t="s">
        <v>3404</v>
      </c>
      <c r="G2660" s="4" t="s">
        <v>3405</v>
      </c>
      <c r="H2660" s="4" t="s">
        <v>76</v>
      </c>
      <c r="I2660" s="4" t="s">
        <v>73</v>
      </c>
      <c r="J2660" s="4" t="s">
        <v>53</v>
      </c>
      <c r="K2660" s="4" t="s">
        <v>53</v>
      </c>
      <c r="L2660" s="8" t="s">
        <v>799</v>
      </c>
      <c r="M2660" s="8" t="s">
        <v>311</v>
      </c>
      <c r="N2660" s="4" t="s">
        <v>628</v>
      </c>
      <c r="O2660" s="4" t="s">
        <v>62</v>
      </c>
      <c r="P2660" s="4" t="s">
        <v>1212</v>
      </c>
      <c r="Q2660" s="148">
        <v>105124</v>
      </c>
      <c r="R2660" s="148">
        <v>1</v>
      </c>
      <c r="S2660" s="148">
        <v>2585</v>
      </c>
      <c r="T2660" s="8"/>
      <c r="U2660" s="148">
        <v>2717.4549999999999</v>
      </c>
      <c r="V2660" s="149">
        <v>3.8299999999999999E-4</v>
      </c>
      <c r="W2660" s="149">
        <v>8.38821545999964E-3</v>
      </c>
      <c r="X2660" s="149">
        <v>1.60292701082843E-3</v>
      </c>
    </row>
    <row r="2661" spans="1:24" x14ac:dyDescent="0.2">
      <c r="A2661" s="4" t="s">
        <v>1226</v>
      </c>
      <c r="B2661" s="4">
        <v>11394</v>
      </c>
      <c r="C2661" s="4" t="s">
        <v>2292</v>
      </c>
      <c r="D2661" s="4" t="s">
        <v>2293</v>
      </c>
      <c r="E2661" s="4" t="s">
        <v>425</v>
      </c>
      <c r="F2661" s="4" t="s">
        <v>3406</v>
      </c>
      <c r="G2661" s="4" t="s">
        <v>3407</v>
      </c>
      <c r="H2661" s="4" t="s">
        <v>76</v>
      </c>
      <c r="I2661" s="4" t="s">
        <v>73</v>
      </c>
      <c r="J2661" s="4" t="s">
        <v>53</v>
      </c>
      <c r="K2661" s="4" t="s">
        <v>53</v>
      </c>
      <c r="L2661" s="8" t="s">
        <v>799</v>
      </c>
      <c r="M2661" s="8" t="s">
        <v>311</v>
      </c>
      <c r="N2661" s="4" t="s">
        <v>261</v>
      </c>
      <c r="O2661" s="4" t="s">
        <v>62</v>
      </c>
      <c r="P2661" s="4" t="s">
        <v>1212</v>
      </c>
      <c r="Q2661" s="148">
        <v>77581</v>
      </c>
      <c r="R2661" s="148">
        <v>1</v>
      </c>
      <c r="S2661" s="148">
        <v>6910</v>
      </c>
      <c r="T2661" s="8"/>
      <c r="U2661" s="148">
        <v>5360.8469999999998</v>
      </c>
      <c r="V2661" s="149">
        <v>6.6600000000000003E-4</v>
      </c>
      <c r="W2661" s="149">
        <v>1.6547811795885999E-2</v>
      </c>
      <c r="X2661" s="149">
        <v>3.1621665685888601E-3</v>
      </c>
    </row>
    <row r="2662" spans="1:24" x14ac:dyDescent="0.2">
      <c r="A2662" s="4" t="s">
        <v>1226</v>
      </c>
      <c r="B2662" s="4">
        <v>11394</v>
      </c>
      <c r="C2662" s="4" t="s">
        <v>3776</v>
      </c>
      <c r="D2662" s="4" t="s">
        <v>3777</v>
      </c>
      <c r="E2662" s="4" t="s">
        <v>425</v>
      </c>
      <c r="F2662" s="4" t="s">
        <v>3778</v>
      </c>
      <c r="G2662" s="4" t="s">
        <v>3779</v>
      </c>
      <c r="H2662" s="4" t="s">
        <v>76</v>
      </c>
      <c r="I2662" s="4" t="s">
        <v>73</v>
      </c>
      <c r="J2662" s="4" t="s">
        <v>53</v>
      </c>
      <c r="K2662" s="4" t="s">
        <v>53</v>
      </c>
      <c r="L2662" s="8" t="s">
        <v>799</v>
      </c>
      <c r="M2662" s="8" t="s">
        <v>311</v>
      </c>
      <c r="N2662" s="4" t="s">
        <v>257</v>
      </c>
      <c r="O2662" s="4" t="s">
        <v>62</v>
      </c>
      <c r="P2662" s="4" t="s">
        <v>1212</v>
      </c>
      <c r="Q2662" s="148">
        <v>2982</v>
      </c>
      <c r="R2662" s="148">
        <v>1</v>
      </c>
      <c r="S2662" s="148">
        <v>1469</v>
      </c>
      <c r="T2662" s="8"/>
      <c r="U2662" s="148">
        <v>43.805999999999997</v>
      </c>
      <c r="V2662" s="149">
        <v>7.4999999999999993E-5</v>
      </c>
      <c r="W2662" s="149">
        <v>1.35218647338334E-4</v>
      </c>
      <c r="X2662" s="149">
        <v>2.5839300769023E-5</v>
      </c>
    </row>
    <row r="2663" spans="1:24" x14ac:dyDescent="0.2">
      <c r="A2663" s="4" t="s">
        <v>1226</v>
      </c>
      <c r="B2663" s="4">
        <v>11394</v>
      </c>
      <c r="C2663" s="4" t="s">
        <v>3408</v>
      </c>
      <c r="D2663" s="4" t="s">
        <v>3409</v>
      </c>
      <c r="E2663" s="4" t="s">
        <v>425</v>
      </c>
      <c r="F2663" s="4" t="s">
        <v>3410</v>
      </c>
      <c r="G2663" s="4" t="s">
        <v>3411</v>
      </c>
      <c r="H2663" s="4" t="s">
        <v>76</v>
      </c>
      <c r="I2663" s="4" t="s">
        <v>73</v>
      </c>
      <c r="J2663" s="4" t="s">
        <v>53</v>
      </c>
      <c r="K2663" s="4" t="s">
        <v>53</v>
      </c>
      <c r="L2663" s="8" t="s">
        <v>799</v>
      </c>
      <c r="M2663" s="8" t="s">
        <v>311</v>
      </c>
      <c r="N2663" s="4" t="s">
        <v>266</v>
      </c>
      <c r="O2663" s="4" t="s">
        <v>62</v>
      </c>
      <c r="P2663" s="4" t="s">
        <v>1212</v>
      </c>
      <c r="Q2663" s="148">
        <v>91917</v>
      </c>
      <c r="R2663" s="148">
        <v>1</v>
      </c>
      <c r="S2663" s="148">
        <v>388</v>
      </c>
      <c r="T2663" s="8"/>
      <c r="U2663" s="148">
        <v>356.63799999999998</v>
      </c>
      <c r="V2663" s="149">
        <v>1.439E-3</v>
      </c>
      <c r="W2663" s="149">
        <v>1.1008666599255799E-3</v>
      </c>
      <c r="X2663" s="149">
        <v>2.1036761787175901E-4</v>
      </c>
    </row>
    <row r="2664" spans="1:24" x14ac:dyDescent="0.2">
      <c r="A2664" s="4" t="s">
        <v>1226</v>
      </c>
      <c r="B2664" s="4">
        <v>11394</v>
      </c>
      <c r="C2664" s="4" t="s">
        <v>3412</v>
      </c>
      <c r="D2664" s="4" t="s">
        <v>3413</v>
      </c>
      <c r="E2664" s="4" t="s">
        <v>425</v>
      </c>
      <c r="F2664" s="4" t="s">
        <v>3414</v>
      </c>
      <c r="G2664" s="4" t="s">
        <v>3415</v>
      </c>
      <c r="H2664" s="4" t="s">
        <v>76</v>
      </c>
      <c r="I2664" s="4" t="s">
        <v>73</v>
      </c>
      <c r="J2664" s="4" t="s">
        <v>53</v>
      </c>
      <c r="K2664" s="4" t="s">
        <v>53</v>
      </c>
      <c r="L2664" s="8" t="s">
        <v>799</v>
      </c>
      <c r="M2664" s="8" t="s">
        <v>311</v>
      </c>
      <c r="N2664" s="4" t="s">
        <v>75</v>
      </c>
      <c r="O2664" s="4" t="s">
        <v>62</v>
      </c>
      <c r="P2664" s="4" t="s">
        <v>1212</v>
      </c>
      <c r="Q2664" s="148">
        <v>1000</v>
      </c>
      <c r="R2664" s="148">
        <v>1</v>
      </c>
      <c r="S2664" s="148">
        <v>1266</v>
      </c>
      <c r="T2664" s="8"/>
      <c r="U2664" s="148">
        <v>12.66</v>
      </c>
      <c r="V2664" s="149">
        <v>7.8999999999999996E-5</v>
      </c>
      <c r="W2664" s="149">
        <v>3.9078767483578698E-5</v>
      </c>
      <c r="X2664" s="149">
        <v>7.4676684508190701E-6</v>
      </c>
    </row>
    <row r="2665" spans="1:24" x14ac:dyDescent="0.2">
      <c r="A2665" s="4" t="s">
        <v>1226</v>
      </c>
      <c r="B2665" s="4">
        <v>11394</v>
      </c>
      <c r="C2665" s="4" t="s">
        <v>3699</v>
      </c>
      <c r="D2665" s="4" t="s">
        <v>3700</v>
      </c>
      <c r="E2665" s="4" t="s">
        <v>425</v>
      </c>
      <c r="F2665" s="4" t="s">
        <v>3701</v>
      </c>
      <c r="G2665" s="4" t="s">
        <v>3702</v>
      </c>
      <c r="H2665" s="4" t="s">
        <v>76</v>
      </c>
      <c r="I2665" s="4" t="s">
        <v>73</v>
      </c>
      <c r="J2665" s="4" t="s">
        <v>53</v>
      </c>
      <c r="K2665" s="4" t="s">
        <v>53</v>
      </c>
      <c r="L2665" s="8" t="s">
        <v>799</v>
      </c>
      <c r="M2665" s="8" t="s">
        <v>311</v>
      </c>
      <c r="N2665" s="4" t="s">
        <v>264</v>
      </c>
      <c r="O2665" s="4" t="s">
        <v>62</v>
      </c>
      <c r="P2665" s="4" t="s">
        <v>1212</v>
      </c>
      <c r="Q2665" s="148">
        <v>3532</v>
      </c>
      <c r="R2665" s="148">
        <v>1</v>
      </c>
      <c r="S2665" s="148">
        <v>4578</v>
      </c>
      <c r="T2665" s="8"/>
      <c r="U2665" s="148">
        <v>161.69499999999999</v>
      </c>
      <c r="V2665" s="149">
        <v>3.3000000000000003E-5</v>
      </c>
      <c r="W2665" s="149">
        <v>4.9911846327855896E-4</v>
      </c>
      <c r="X2665" s="149">
        <v>9.5377910856907699E-5</v>
      </c>
    </row>
    <row r="2666" spans="1:24" x14ac:dyDescent="0.2">
      <c r="A2666" s="4" t="s">
        <v>1226</v>
      </c>
      <c r="B2666" s="4">
        <v>11394</v>
      </c>
      <c r="C2666" s="4" t="s">
        <v>3699</v>
      </c>
      <c r="D2666" s="4" t="s">
        <v>3700</v>
      </c>
      <c r="E2666" s="4" t="s">
        <v>425</v>
      </c>
      <c r="F2666" s="4" t="s">
        <v>3703</v>
      </c>
      <c r="G2666" s="4" t="s">
        <v>3702</v>
      </c>
      <c r="H2666" s="4" t="s">
        <v>76</v>
      </c>
      <c r="I2666" s="4" t="s">
        <v>73</v>
      </c>
      <c r="J2666" s="4" t="s">
        <v>53</v>
      </c>
      <c r="K2666" s="4" t="s">
        <v>53</v>
      </c>
      <c r="L2666" t="s">
        <v>54</v>
      </c>
      <c r="M2666" s="8" t="s">
        <v>311</v>
      </c>
      <c r="N2666" s="4" t="s">
        <v>264</v>
      </c>
      <c r="O2666" s="4" t="s">
        <v>62</v>
      </c>
      <c r="P2666" s="4" t="s">
        <v>1212</v>
      </c>
      <c r="Q2666" s="148">
        <v>29000</v>
      </c>
      <c r="R2666" s="148">
        <v>1</v>
      </c>
      <c r="S2666" s="148">
        <v>4578</v>
      </c>
      <c r="T2666" s="8"/>
      <c r="U2666" s="148">
        <v>1205.1990000000001</v>
      </c>
      <c r="V2666" s="149">
        <v>2.7950000000000002E-3</v>
      </c>
      <c r="W2666" s="149">
        <v>3.7201962823256601E-3</v>
      </c>
      <c r="X2666" s="149">
        <v>7.1090247204064596E-4</v>
      </c>
    </row>
    <row r="2667" spans="1:24" x14ac:dyDescent="0.2">
      <c r="A2667" s="4" t="s">
        <v>1226</v>
      </c>
      <c r="B2667" s="4">
        <v>11394</v>
      </c>
      <c r="C2667" s="4" t="s">
        <v>3416</v>
      </c>
      <c r="D2667" s="4" t="s">
        <v>3417</v>
      </c>
      <c r="E2667" s="4" t="s">
        <v>425</v>
      </c>
      <c r="F2667" s="4" t="s">
        <v>3418</v>
      </c>
      <c r="G2667" s="4" t="s">
        <v>3419</v>
      </c>
      <c r="H2667" s="4" t="s">
        <v>76</v>
      </c>
      <c r="I2667" s="4" t="s">
        <v>73</v>
      </c>
      <c r="J2667" s="4" t="s">
        <v>53</v>
      </c>
      <c r="K2667" s="4" t="s">
        <v>53</v>
      </c>
      <c r="L2667" s="8" t="s">
        <v>799</v>
      </c>
      <c r="M2667" s="8" t="s">
        <v>311</v>
      </c>
      <c r="N2667" s="4" t="s">
        <v>686</v>
      </c>
      <c r="O2667" s="4" t="s">
        <v>62</v>
      </c>
      <c r="P2667" s="4" t="s">
        <v>1212</v>
      </c>
      <c r="Q2667" s="148">
        <v>7570</v>
      </c>
      <c r="R2667" s="148">
        <v>1</v>
      </c>
      <c r="S2667" s="148">
        <v>1061</v>
      </c>
      <c r="T2667" s="8"/>
      <c r="U2667" s="148">
        <v>80.317999999999998</v>
      </c>
      <c r="V2667" s="149">
        <v>1.157E-3</v>
      </c>
      <c r="W2667" s="149">
        <v>2.4792391177850197E-4</v>
      </c>
      <c r="X2667" s="149">
        <v>4.7376457688179397E-5</v>
      </c>
    </row>
    <row r="2668" spans="1:24" x14ac:dyDescent="0.2">
      <c r="A2668" s="4" t="s">
        <v>1226</v>
      </c>
      <c r="B2668" s="4">
        <v>11394</v>
      </c>
      <c r="C2668" s="4" t="s">
        <v>3741</v>
      </c>
      <c r="D2668" s="4" t="s">
        <v>3742</v>
      </c>
      <c r="E2668" s="4" t="s">
        <v>425</v>
      </c>
      <c r="F2668" s="4" t="s">
        <v>3743</v>
      </c>
      <c r="G2668" s="4" t="s">
        <v>3744</v>
      </c>
      <c r="H2668" s="4" t="s">
        <v>76</v>
      </c>
      <c r="I2668" s="4" t="s">
        <v>73</v>
      </c>
      <c r="J2668" s="4" t="s">
        <v>53</v>
      </c>
      <c r="K2668" s="4" t="s">
        <v>53</v>
      </c>
      <c r="L2668" s="8" t="s">
        <v>799</v>
      </c>
      <c r="M2668" s="8" t="s">
        <v>311</v>
      </c>
      <c r="N2668" s="4" t="s">
        <v>75</v>
      </c>
      <c r="O2668" s="4" t="s">
        <v>62</v>
      </c>
      <c r="P2668" s="4" t="s">
        <v>1212</v>
      </c>
      <c r="Q2668" s="148">
        <v>67</v>
      </c>
      <c r="R2668" s="148">
        <v>1</v>
      </c>
      <c r="S2668" s="148">
        <v>30040</v>
      </c>
      <c r="T2668" s="143">
        <v>0.17699999999999999</v>
      </c>
      <c r="U2668" s="148">
        <v>20.303999999999998</v>
      </c>
      <c r="V2668" s="149">
        <v>7.9999999999999996E-6</v>
      </c>
      <c r="W2668" s="149">
        <v>6.2674008709362797E-5</v>
      </c>
      <c r="X2668" s="149">
        <v>1.19765475644015E-5</v>
      </c>
    </row>
    <row r="2669" spans="1:24" x14ac:dyDescent="0.2">
      <c r="A2669" s="4" t="s">
        <v>1226</v>
      </c>
      <c r="B2669" s="4">
        <v>11394</v>
      </c>
      <c r="C2669" s="4" t="s">
        <v>3420</v>
      </c>
      <c r="D2669" s="4" t="s">
        <v>3421</v>
      </c>
      <c r="E2669" s="4" t="s">
        <v>425</v>
      </c>
      <c r="F2669" s="4" t="s">
        <v>3422</v>
      </c>
      <c r="G2669" s="4" t="s">
        <v>3423</v>
      </c>
      <c r="H2669" s="4" t="s">
        <v>76</v>
      </c>
      <c r="I2669" s="4" t="s">
        <v>73</v>
      </c>
      <c r="J2669" s="4" t="s">
        <v>53</v>
      </c>
      <c r="K2669" s="4" t="s">
        <v>53</v>
      </c>
      <c r="L2669" s="8" t="s">
        <v>799</v>
      </c>
      <c r="M2669" s="8" t="s">
        <v>311</v>
      </c>
      <c r="N2669" s="4" t="s">
        <v>261</v>
      </c>
      <c r="O2669" s="4" t="s">
        <v>62</v>
      </c>
      <c r="P2669" s="4" t="s">
        <v>1212</v>
      </c>
      <c r="Q2669" s="148">
        <v>49825</v>
      </c>
      <c r="R2669" s="148">
        <v>1</v>
      </c>
      <c r="S2669" s="148">
        <v>1535</v>
      </c>
      <c r="T2669" s="8"/>
      <c r="U2669" s="148">
        <v>764.81399999999996</v>
      </c>
      <c r="V2669" s="149">
        <v>4.9799999999999996E-4</v>
      </c>
      <c r="W2669" s="149">
        <v>2.3608198028826199E-3</v>
      </c>
      <c r="X2669" s="149">
        <v>4.5113550644767999E-4</v>
      </c>
    </row>
    <row r="2670" spans="1:24" x14ac:dyDescent="0.2">
      <c r="A2670" s="4" t="s">
        <v>1226</v>
      </c>
      <c r="B2670" s="4">
        <v>11394</v>
      </c>
      <c r="C2670" s="4" t="s">
        <v>3424</v>
      </c>
      <c r="D2670" s="4" t="s">
        <v>3425</v>
      </c>
      <c r="E2670" s="4" t="s">
        <v>425</v>
      </c>
      <c r="F2670" s="4" t="s">
        <v>3426</v>
      </c>
      <c r="G2670" s="4" t="s">
        <v>3427</v>
      </c>
      <c r="H2670" s="4" t="s">
        <v>76</v>
      </c>
      <c r="I2670" s="4" t="s">
        <v>73</v>
      </c>
      <c r="J2670" s="4" t="s">
        <v>53</v>
      </c>
      <c r="K2670" s="4" t="s">
        <v>53</v>
      </c>
      <c r="L2670" t="s">
        <v>54</v>
      </c>
      <c r="M2670" s="8" t="s">
        <v>311</v>
      </c>
      <c r="N2670" s="4" t="s">
        <v>258</v>
      </c>
      <c r="O2670" s="4" t="s">
        <v>62</v>
      </c>
      <c r="P2670" s="4" t="s">
        <v>1212</v>
      </c>
      <c r="Q2670" s="148">
        <v>20730</v>
      </c>
      <c r="R2670" s="148">
        <v>1</v>
      </c>
      <c r="S2670" s="148">
        <v>3793</v>
      </c>
      <c r="T2670" s="8"/>
      <c r="U2670" s="148">
        <v>681.24099999999999</v>
      </c>
      <c r="V2670" s="149">
        <v>0</v>
      </c>
      <c r="W2670" s="149">
        <v>2.1028473168501999E-3</v>
      </c>
      <c r="X2670" s="149">
        <v>4.0183883925025302E-4</v>
      </c>
    </row>
    <row r="2671" spans="1:24" x14ac:dyDescent="0.2">
      <c r="A2671" s="4" t="s">
        <v>1226</v>
      </c>
      <c r="B2671" s="4">
        <v>11394</v>
      </c>
      <c r="C2671" s="4" t="s">
        <v>3428</v>
      </c>
      <c r="D2671" s="4" t="s">
        <v>3429</v>
      </c>
      <c r="E2671" s="4" t="s">
        <v>425</v>
      </c>
      <c r="F2671" s="4" t="s">
        <v>3430</v>
      </c>
      <c r="G2671" s="4" t="s">
        <v>3431</v>
      </c>
      <c r="H2671" s="4" t="s">
        <v>76</v>
      </c>
      <c r="I2671" s="4" t="s">
        <v>73</v>
      </c>
      <c r="J2671" s="4" t="s">
        <v>53</v>
      </c>
      <c r="K2671" s="4" t="s">
        <v>53</v>
      </c>
      <c r="L2671" s="8" t="s">
        <v>799</v>
      </c>
      <c r="M2671" s="8" t="s">
        <v>311</v>
      </c>
      <c r="N2671" s="4" t="s">
        <v>140</v>
      </c>
      <c r="O2671" s="4" t="s">
        <v>62</v>
      </c>
      <c r="P2671" s="4" t="s">
        <v>1212</v>
      </c>
      <c r="Q2671" s="148">
        <v>8471</v>
      </c>
      <c r="R2671" s="148">
        <v>1</v>
      </c>
      <c r="S2671" s="148">
        <v>1280</v>
      </c>
      <c r="T2671" s="8"/>
      <c r="U2671" s="148">
        <v>108.429</v>
      </c>
      <c r="V2671" s="149">
        <v>1.3569999999999999E-3</v>
      </c>
      <c r="W2671" s="149">
        <v>3.3469698765588199E-4</v>
      </c>
      <c r="X2671" s="149">
        <v>6.3958161842035595E-5</v>
      </c>
    </row>
    <row r="2672" spans="1:24" x14ac:dyDescent="0.2">
      <c r="A2672" s="4" t="s">
        <v>1226</v>
      </c>
      <c r="B2672" s="4">
        <v>11394</v>
      </c>
      <c r="C2672" s="4" t="s">
        <v>3432</v>
      </c>
      <c r="D2672" s="4" t="s">
        <v>3433</v>
      </c>
      <c r="E2672" s="4" t="s">
        <v>426</v>
      </c>
      <c r="F2672" s="4" t="s">
        <v>3434</v>
      </c>
      <c r="G2672" s="4" t="s">
        <v>3435</v>
      </c>
      <c r="H2672" s="4" t="s">
        <v>76</v>
      </c>
      <c r="I2672" s="4" t="s">
        <v>73</v>
      </c>
      <c r="J2672" s="4" t="s">
        <v>61</v>
      </c>
      <c r="K2672" s="4" t="s">
        <v>188</v>
      </c>
      <c r="L2672" s="8" t="s">
        <v>799</v>
      </c>
      <c r="M2672" s="8" t="s">
        <v>471</v>
      </c>
      <c r="N2672" s="4" t="s">
        <v>876</v>
      </c>
      <c r="O2672" s="4" t="s">
        <v>62</v>
      </c>
      <c r="P2672" s="4" t="s">
        <v>1214</v>
      </c>
      <c r="Q2672" s="148">
        <v>1673</v>
      </c>
      <c r="R2672" s="148">
        <v>3.681</v>
      </c>
      <c r="S2672" s="148">
        <v>72.36</v>
      </c>
      <c r="T2672" s="8"/>
      <c r="U2672" s="148">
        <v>445.61599999999999</v>
      </c>
      <c r="V2672" s="149">
        <v>9.9999999999999995E-7</v>
      </c>
      <c r="W2672" s="149">
        <v>1.3755217719081899E-3</v>
      </c>
      <c r="X2672" s="149">
        <v>2.6285221364286701E-4</v>
      </c>
    </row>
    <row r="2673" spans="1:24" x14ac:dyDescent="0.2">
      <c r="A2673" s="4" t="s">
        <v>1226</v>
      </c>
      <c r="B2673" s="4">
        <v>11394</v>
      </c>
      <c r="C2673" s="4" t="s">
        <v>3704</v>
      </c>
      <c r="D2673" s="4" t="s">
        <v>3705</v>
      </c>
      <c r="E2673" s="4" t="s">
        <v>78</v>
      </c>
      <c r="F2673" s="4" t="s">
        <v>3706</v>
      </c>
      <c r="G2673" s="4" t="s">
        <v>3707</v>
      </c>
      <c r="H2673" s="4" t="s">
        <v>76</v>
      </c>
      <c r="I2673" s="4" t="s">
        <v>73</v>
      </c>
      <c r="J2673" s="4" t="s">
        <v>61</v>
      </c>
      <c r="K2673" s="4" t="s">
        <v>314</v>
      </c>
      <c r="L2673" s="8" t="s">
        <v>799</v>
      </c>
      <c r="M2673" s="8" t="s">
        <v>494</v>
      </c>
      <c r="N2673" s="4" t="s">
        <v>909</v>
      </c>
      <c r="O2673" s="4" t="s">
        <v>62</v>
      </c>
      <c r="P2673" s="4" t="s">
        <v>1214</v>
      </c>
      <c r="Q2673" s="148">
        <v>115209</v>
      </c>
      <c r="R2673" s="148">
        <v>3.681</v>
      </c>
      <c r="S2673" s="148">
        <v>0.28499999999999998</v>
      </c>
      <c r="T2673" s="143">
        <v>8.1310000000000002</v>
      </c>
      <c r="U2673" s="148">
        <v>128.995</v>
      </c>
      <c r="V2673" s="149">
        <v>3.9899999999999999E-4</v>
      </c>
      <c r="W2673" s="149">
        <v>3.9817970042063899E-4</v>
      </c>
      <c r="X2673" s="149">
        <v>7.6089246873952104E-5</v>
      </c>
    </row>
    <row r="2674" spans="1:24" x14ac:dyDescent="0.2">
      <c r="A2674" s="4" t="s">
        <v>1226</v>
      </c>
      <c r="B2674" s="4">
        <v>11394</v>
      </c>
      <c r="C2674" s="4" t="s">
        <v>3436</v>
      </c>
      <c r="D2674" s="4" t="s">
        <v>2395</v>
      </c>
      <c r="E2674" s="4" t="s">
        <v>426</v>
      </c>
      <c r="F2674" s="4" t="s">
        <v>3437</v>
      </c>
      <c r="G2674" s="4" t="s">
        <v>3438</v>
      </c>
      <c r="H2674" s="4" t="s">
        <v>76</v>
      </c>
      <c r="I2674" s="4" t="s">
        <v>73</v>
      </c>
      <c r="J2674" s="4" t="s">
        <v>61</v>
      </c>
      <c r="K2674" s="4" t="s">
        <v>153</v>
      </c>
      <c r="L2674" s="8" t="s">
        <v>799</v>
      </c>
      <c r="M2674" s="8" t="s">
        <v>483</v>
      </c>
      <c r="N2674" s="4" t="s">
        <v>909</v>
      </c>
      <c r="O2674" s="4" t="s">
        <v>62</v>
      </c>
      <c r="P2674" s="4" t="s">
        <v>1216</v>
      </c>
      <c r="Q2674" s="148">
        <v>73081</v>
      </c>
      <c r="R2674" s="148">
        <v>3.9790000000000001</v>
      </c>
      <c r="S2674" s="148">
        <v>1.9550000000000001</v>
      </c>
      <c r="T2674" s="8"/>
      <c r="U2674" s="148">
        <v>568.50699999999995</v>
      </c>
      <c r="V2674" s="149">
        <v>8.7999999999999998E-5</v>
      </c>
      <c r="W2674" s="149">
        <v>1.7548631282009999E-3</v>
      </c>
      <c r="X2674" s="149">
        <v>3.3534158986664599E-4</v>
      </c>
    </row>
    <row r="2675" spans="1:24" x14ac:dyDescent="0.2">
      <c r="A2675" s="4" t="s">
        <v>1226</v>
      </c>
      <c r="B2675" s="4">
        <v>11394</v>
      </c>
      <c r="C2675" s="4" t="s">
        <v>3439</v>
      </c>
      <c r="D2675" s="4" t="s">
        <v>3440</v>
      </c>
      <c r="E2675" s="4" t="s">
        <v>78</v>
      </c>
      <c r="F2675" s="4" t="s">
        <v>3439</v>
      </c>
      <c r="G2675" s="4" t="s">
        <v>3441</v>
      </c>
      <c r="H2675" s="4" t="s">
        <v>76</v>
      </c>
      <c r="I2675" s="4" t="s">
        <v>73</v>
      </c>
      <c r="J2675" s="4" t="s">
        <v>61</v>
      </c>
      <c r="K2675" s="4" t="s">
        <v>314</v>
      </c>
      <c r="L2675" s="8" t="s">
        <v>799</v>
      </c>
      <c r="M2675" s="8" t="s">
        <v>474</v>
      </c>
      <c r="N2675" s="4" t="s">
        <v>888</v>
      </c>
      <c r="O2675" s="4" t="s">
        <v>62</v>
      </c>
      <c r="P2675" s="4" t="s">
        <v>1214</v>
      </c>
      <c r="Q2675" s="148">
        <v>2014</v>
      </c>
      <c r="R2675" s="148">
        <v>3.681</v>
      </c>
      <c r="S2675" s="148">
        <v>41.28</v>
      </c>
      <c r="T2675" s="8"/>
      <c r="U2675" s="148">
        <v>306.03100000000001</v>
      </c>
      <c r="V2675" s="149">
        <v>3.3000000000000003E-5</v>
      </c>
      <c r="W2675" s="149">
        <v>9.4465260064129097E-4</v>
      </c>
      <c r="X2675" s="149">
        <v>1.80516246469581E-4</v>
      </c>
    </row>
    <row r="2676" spans="1:24" x14ac:dyDescent="0.2">
      <c r="A2676" s="4" t="s">
        <v>1226</v>
      </c>
      <c r="B2676" s="4">
        <v>11394</v>
      </c>
      <c r="C2676" s="4" t="s">
        <v>3442</v>
      </c>
      <c r="D2676" s="4" t="s">
        <v>3443</v>
      </c>
      <c r="E2676" s="4" t="s">
        <v>425</v>
      </c>
      <c r="F2676" s="4" t="s">
        <v>3444</v>
      </c>
      <c r="G2676" s="4" t="s">
        <v>3445</v>
      </c>
      <c r="H2676" s="4" t="s">
        <v>76</v>
      </c>
      <c r="I2676" s="4" t="s">
        <v>73</v>
      </c>
      <c r="J2676" s="4" t="s">
        <v>61</v>
      </c>
      <c r="K2676" s="4" t="s">
        <v>314</v>
      </c>
      <c r="L2676" s="8" t="s">
        <v>799</v>
      </c>
      <c r="M2676" s="8" t="s">
        <v>474</v>
      </c>
      <c r="N2676" s="4" t="s">
        <v>1131</v>
      </c>
      <c r="O2676" s="4" t="s">
        <v>62</v>
      </c>
      <c r="P2676" s="4" t="s">
        <v>1214</v>
      </c>
      <c r="Q2676" s="148">
        <v>1207</v>
      </c>
      <c r="R2676" s="148">
        <v>3.681</v>
      </c>
      <c r="S2676" s="148">
        <v>4.09</v>
      </c>
      <c r="T2676" s="8"/>
      <c r="U2676" s="148">
        <v>18.172000000000001</v>
      </c>
      <c r="V2676" s="149">
        <v>7.2999999999999999E-5</v>
      </c>
      <c r="W2676" s="149">
        <v>5.6092338705416501E-5</v>
      </c>
      <c r="X2676" s="149">
        <v>1.07188382606773E-5</v>
      </c>
    </row>
    <row r="2677" spans="1:24" x14ac:dyDescent="0.2">
      <c r="A2677" s="4" t="s">
        <v>1226</v>
      </c>
      <c r="B2677" s="4">
        <v>11394</v>
      </c>
      <c r="C2677" s="4" t="s">
        <v>3708</v>
      </c>
      <c r="D2677" s="4" t="s">
        <v>3709</v>
      </c>
      <c r="E2677" s="4" t="s">
        <v>426</v>
      </c>
      <c r="F2677" s="4" t="s">
        <v>3710</v>
      </c>
      <c r="G2677" s="4" t="s">
        <v>3711</v>
      </c>
      <c r="H2677" s="4" t="s">
        <v>76</v>
      </c>
      <c r="I2677" s="4" t="s">
        <v>73</v>
      </c>
      <c r="J2677" s="4" t="s">
        <v>61</v>
      </c>
      <c r="K2677" s="4" t="s">
        <v>314</v>
      </c>
      <c r="L2677" s="8" t="s">
        <v>799</v>
      </c>
      <c r="M2677" s="8" t="s">
        <v>474</v>
      </c>
      <c r="N2677" s="4" t="s">
        <v>909</v>
      </c>
      <c r="O2677" s="4" t="s">
        <v>62</v>
      </c>
      <c r="P2677" s="4" t="s">
        <v>1214</v>
      </c>
      <c r="Q2677" s="148">
        <v>11339</v>
      </c>
      <c r="R2677" s="148">
        <v>3.681</v>
      </c>
      <c r="S2677" s="148">
        <v>4.26</v>
      </c>
      <c r="T2677" s="8"/>
      <c r="U2677" s="148">
        <v>177.80799999999999</v>
      </c>
      <c r="V2677" s="149">
        <v>9.8900000000000008E-4</v>
      </c>
      <c r="W2677" s="149">
        <v>5.4885461980214297E-4</v>
      </c>
      <c r="X2677" s="149">
        <v>1.04882128897874E-4</v>
      </c>
    </row>
    <row r="2678" spans="1:24" x14ac:dyDescent="0.2">
      <c r="A2678" s="4" t="s">
        <v>1226</v>
      </c>
      <c r="B2678" s="4">
        <v>11394</v>
      </c>
      <c r="C2678" s="4" t="s">
        <v>2994</v>
      </c>
      <c r="D2678" s="4" t="s">
        <v>2995</v>
      </c>
      <c r="E2678" s="4" t="s">
        <v>426</v>
      </c>
      <c r="F2678" s="4" t="s">
        <v>3712</v>
      </c>
      <c r="G2678" s="4" t="s">
        <v>3713</v>
      </c>
      <c r="H2678" s="4" t="s">
        <v>76</v>
      </c>
      <c r="I2678" s="4" t="s">
        <v>73</v>
      </c>
      <c r="J2678" s="4" t="s">
        <v>61</v>
      </c>
      <c r="K2678" s="4" t="s">
        <v>198</v>
      </c>
      <c r="L2678" s="8" t="s">
        <v>799</v>
      </c>
      <c r="M2678" s="8" t="s">
        <v>102</v>
      </c>
      <c r="N2678" s="4" t="s">
        <v>909</v>
      </c>
      <c r="O2678" s="4" t="s">
        <v>62</v>
      </c>
      <c r="P2678" s="4" t="s">
        <v>1216</v>
      </c>
      <c r="Q2678" s="148">
        <v>11616</v>
      </c>
      <c r="R2678" s="148">
        <v>3.9790000000000001</v>
      </c>
      <c r="S2678" s="148">
        <v>3.8260000000000001</v>
      </c>
      <c r="T2678" s="143">
        <v>2.1960000000000002</v>
      </c>
      <c r="U2678" s="148">
        <v>179.03800000000001</v>
      </c>
      <c r="V2678" s="149">
        <v>1.2400000000000001E-4</v>
      </c>
      <c r="W2678" s="149">
        <v>5.5265253896667798E-4</v>
      </c>
      <c r="X2678" s="149">
        <v>1.05607883647834E-4</v>
      </c>
    </row>
    <row r="2679" spans="1:24" x14ac:dyDescent="0.2">
      <c r="A2679" s="4" t="s">
        <v>1226</v>
      </c>
      <c r="B2679" s="4">
        <v>11394</v>
      </c>
      <c r="C2679" s="4" t="s">
        <v>3446</v>
      </c>
      <c r="D2679" s="4" t="s">
        <v>3447</v>
      </c>
      <c r="E2679" s="4" t="s">
        <v>426</v>
      </c>
      <c r="F2679" s="4" t="s">
        <v>3448</v>
      </c>
      <c r="G2679" s="4" t="s">
        <v>3449</v>
      </c>
      <c r="H2679" s="4" t="s">
        <v>76</v>
      </c>
      <c r="I2679" s="4" t="s">
        <v>73</v>
      </c>
      <c r="J2679" s="4" t="s">
        <v>61</v>
      </c>
      <c r="K2679" s="4" t="s">
        <v>317</v>
      </c>
      <c r="L2679" s="8" t="s">
        <v>799</v>
      </c>
      <c r="M2679" s="8" t="s">
        <v>471</v>
      </c>
      <c r="N2679" s="4" t="s">
        <v>888</v>
      </c>
      <c r="O2679" s="4" t="s">
        <v>62</v>
      </c>
      <c r="P2679" s="4" t="s">
        <v>1214</v>
      </c>
      <c r="Q2679" s="148">
        <v>2678</v>
      </c>
      <c r="R2679" s="148">
        <v>3.681</v>
      </c>
      <c r="S2679" s="148">
        <v>42.87</v>
      </c>
      <c r="T2679" s="143">
        <v>4.0030000000000001</v>
      </c>
      <c r="U2679" s="148">
        <v>426.60300000000001</v>
      </c>
      <c r="V2679" s="149">
        <v>9.9999999999999995E-7</v>
      </c>
      <c r="W2679" s="149">
        <v>1.31683469823849E-3</v>
      </c>
      <c r="X2679" s="149">
        <v>2.5163754038843699E-4</v>
      </c>
    </row>
    <row r="2680" spans="1:24" x14ac:dyDescent="0.2">
      <c r="A2680" s="4" t="s">
        <v>1226</v>
      </c>
      <c r="B2680" s="4">
        <v>11394</v>
      </c>
      <c r="C2680" s="4" t="s">
        <v>3450</v>
      </c>
      <c r="D2680" s="4" t="s">
        <v>3451</v>
      </c>
      <c r="E2680" s="4" t="s">
        <v>78</v>
      </c>
      <c r="F2680" s="4" t="s">
        <v>3452</v>
      </c>
      <c r="G2680" s="4" t="s">
        <v>3453</v>
      </c>
      <c r="H2680" s="4" t="s">
        <v>76</v>
      </c>
      <c r="I2680" s="4" t="s">
        <v>73</v>
      </c>
      <c r="J2680" s="4" t="s">
        <v>61</v>
      </c>
      <c r="K2680" s="4" t="s">
        <v>314</v>
      </c>
      <c r="L2680" s="8" t="s">
        <v>799</v>
      </c>
      <c r="M2680" s="8" t="s">
        <v>474</v>
      </c>
      <c r="N2680" s="4" t="s">
        <v>888</v>
      </c>
      <c r="O2680" s="4" t="s">
        <v>62</v>
      </c>
      <c r="P2680" s="4" t="s">
        <v>1214</v>
      </c>
      <c r="Q2680" s="148">
        <v>1539</v>
      </c>
      <c r="R2680" s="148">
        <v>3.681</v>
      </c>
      <c r="S2680" s="148">
        <v>33.58</v>
      </c>
      <c r="T2680" s="8"/>
      <c r="U2680" s="148">
        <v>190.233</v>
      </c>
      <c r="V2680" s="149">
        <v>5.1E-5</v>
      </c>
      <c r="W2680" s="149">
        <v>5.8720842947663002E-4</v>
      </c>
      <c r="X2680" s="149">
        <v>1.12211263180199E-4</v>
      </c>
    </row>
    <row r="2681" spans="1:24" x14ac:dyDescent="0.2">
      <c r="A2681" s="4" t="s">
        <v>1226</v>
      </c>
      <c r="B2681" s="4">
        <v>11394</v>
      </c>
      <c r="C2681" s="4" t="s">
        <v>3454</v>
      </c>
      <c r="D2681" s="4" t="s">
        <v>3455</v>
      </c>
      <c r="E2681" s="4" t="s">
        <v>425</v>
      </c>
      <c r="F2681" s="4" t="s">
        <v>3456</v>
      </c>
      <c r="G2681" s="4" t="s">
        <v>3457</v>
      </c>
      <c r="H2681" s="4" t="s">
        <v>76</v>
      </c>
      <c r="I2681" s="4" t="s">
        <v>73</v>
      </c>
      <c r="J2681" s="4" t="s">
        <v>61</v>
      </c>
      <c r="K2681" s="4" t="s">
        <v>317</v>
      </c>
      <c r="L2681" s="8" t="s">
        <v>799</v>
      </c>
      <c r="M2681" s="8" t="s">
        <v>474</v>
      </c>
      <c r="N2681" s="4" t="s">
        <v>884</v>
      </c>
      <c r="O2681" s="4" t="s">
        <v>62</v>
      </c>
      <c r="P2681" s="4" t="s">
        <v>1214</v>
      </c>
      <c r="Q2681" s="148">
        <v>7014</v>
      </c>
      <c r="R2681" s="148">
        <v>3.681</v>
      </c>
      <c r="S2681" s="148">
        <v>21.61</v>
      </c>
      <c r="T2681" s="8"/>
      <c r="U2681" s="148">
        <v>557.93899999999996</v>
      </c>
      <c r="V2681" s="149">
        <v>9.2E-5</v>
      </c>
      <c r="W2681" s="149">
        <v>1.72223931145747E-3</v>
      </c>
      <c r="X2681" s="149">
        <v>3.2910741558918598E-4</v>
      </c>
    </row>
    <row r="2682" spans="1:24" x14ac:dyDescent="0.2">
      <c r="A2682" s="4" t="s">
        <v>1226</v>
      </c>
      <c r="B2682" s="4">
        <v>11394</v>
      </c>
      <c r="C2682" s="4" t="s">
        <v>2627</v>
      </c>
      <c r="D2682" s="4" t="s">
        <v>2628</v>
      </c>
      <c r="E2682" s="4" t="s">
        <v>426</v>
      </c>
      <c r="F2682" s="4" t="s">
        <v>2627</v>
      </c>
      <c r="G2682" s="4" t="s">
        <v>3458</v>
      </c>
      <c r="H2682" s="4" t="s">
        <v>76</v>
      </c>
      <c r="I2682" s="4" t="s">
        <v>73</v>
      </c>
      <c r="J2682" s="4" t="s">
        <v>61</v>
      </c>
      <c r="K2682" s="4" t="s">
        <v>314</v>
      </c>
      <c r="L2682" s="8" t="s">
        <v>799</v>
      </c>
      <c r="M2682" s="8" t="s">
        <v>474</v>
      </c>
      <c r="N2682" s="4" t="s">
        <v>202</v>
      </c>
      <c r="O2682" s="4" t="s">
        <v>62</v>
      </c>
      <c r="P2682" s="4" t="s">
        <v>1214</v>
      </c>
      <c r="Q2682" s="148">
        <v>2468</v>
      </c>
      <c r="R2682" s="148">
        <v>3.681</v>
      </c>
      <c r="S2682" s="148">
        <v>44.17</v>
      </c>
      <c r="T2682" s="8"/>
      <c r="U2682" s="148">
        <v>401.27199999999999</v>
      </c>
      <c r="V2682" s="149">
        <v>9.9999999999999995E-7</v>
      </c>
      <c r="W2682" s="149">
        <v>1.23864120793453E-3</v>
      </c>
      <c r="X2682" s="149">
        <v>2.36695332683252E-4</v>
      </c>
    </row>
    <row r="2683" spans="1:24" x14ac:dyDescent="0.2">
      <c r="A2683" s="4" t="s">
        <v>1226</v>
      </c>
      <c r="B2683" s="4">
        <v>11394</v>
      </c>
      <c r="C2683" s="4" t="s">
        <v>3714</v>
      </c>
      <c r="D2683" s="4" t="s">
        <v>3715</v>
      </c>
      <c r="E2683" s="4" t="s">
        <v>426</v>
      </c>
      <c r="F2683" s="4" t="s">
        <v>3716</v>
      </c>
      <c r="G2683" s="4" t="s">
        <v>3717</v>
      </c>
      <c r="H2683" s="4" t="s">
        <v>76</v>
      </c>
      <c r="I2683" s="4" t="s">
        <v>73</v>
      </c>
      <c r="J2683" s="4" t="s">
        <v>61</v>
      </c>
      <c r="K2683" s="4" t="s">
        <v>314</v>
      </c>
      <c r="L2683" s="8" t="s">
        <v>799</v>
      </c>
      <c r="M2683" s="8" t="s">
        <v>471</v>
      </c>
      <c r="N2683" s="4" t="s">
        <v>859</v>
      </c>
      <c r="O2683" s="4" t="s">
        <v>62</v>
      </c>
      <c r="P2683" s="4" t="s">
        <v>1214</v>
      </c>
      <c r="Q2683" s="148">
        <v>2106</v>
      </c>
      <c r="R2683" s="148">
        <v>3.681</v>
      </c>
      <c r="S2683" s="148">
        <v>85.99</v>
      </c>
      <c r="T2683" s="143">
        <v>2.3260000000000001</v>
      </c>
      <c r="U2683" s="148">
        <v>668.93600000000004</v>
      </c>
      <c r="V2683" s="149">
        <v>7.9999999999999996E-6</v>
      </c>
      <c r="W2683" s="149">
        <v>2.0648656779850101E-3</v>
      </c>
      <c r="X2683" s="149">
        <v>3.9458082410473498E-4</v>
      </c>
    </row>
    <row r="2684" spans="1:24" x14ac:dyDescent="0.2">
      <c r="A2684" s="4" t="s">
        <v>1226</v>
      </c>
      <c r="B2684" s="4">
        <v>11394</v>
      </c>
      <c r="C2684" s="4" t="s">
        <v>2588</v>
      </c>
      <c r="D2684" s="4" t="s">
        <v>2589</v>
      </c>
      <c r="E2684" s="4" t="s">
        <v>426</v>
      </c>
      <c r="F2684" s="4" t="s">
        <v>3718</v>
      </c>
      <c r="G2684" s="4" t="s">
        <v>3719</v>
      </c>
      <c r="H2684" s="4" t="s">
        <v>76</v>
      </c>
      <c r="I2684" s="4" t="s">
        <v>73</v>
      </c>
      <c r="J2684" s="4" t="s">
        <v>61</v>
      </c>
      <c r="K2684" s="4" t="s">
        <v>315</v>
      </c>
      <c r="L2684" s="8" t="s">
        <v>799</v>
      </c>
      <c r="M2684" s="8" t="s">
        <v>489</v>
      </c>
      <c r="N2684" s="4" t="s">
        <v>856</v>
      </c>
      <c r="O2684" s="4" t="s">
        <v>62</v>
      </c>
      <c r="P2684" s="4" t="s">
        <v>1217</v>
      </c>
      <c r="Q2684" s="148">
        <v>142215</v>
      </c>
      <c r="R2684" s="148">
        <v>4.6539999999999999</v>
      </c>
      <c r="S2684" s="148">
        <v>1.33</v>
      </c>
      <c r="T2684" s="8"/>
      <c r="U2684" s="148">
        <v>880.19100000000003</v>
      </c>
      <c r="V2684" s="149">
        <v>1.2260000000000001E-3</v>
      </c>
      <c r="W2684" s="149">
        <v>2.7169642069096501E-3</v>
      </c>
      <c r="X2684" s="149">
        <v>5.1919211368346295E-4</v>
      </c>
    </row>
    <row r="2685" spans="1:24" x14ac:dyDescent="0.2">
      <c r="A2685" s="4" t="s">
        <v>1226</v>
      </c>
      <c r="B2685" s="4">
        <v>11394</v>
      </c>
      <c r="C2685" s="4" t="s">
        <v>3459</v>
      </c>
      <c r="D2685" s="4" t="s">
        <v>3460</v>
      </c>
      <c r="E2685" s="4" t="s">
        <v>425</v>
      </c>
      <c r="F2685" s="4" t="s">
        <v>3461</v>
      </c>
      <c r="G2685" s="4" t="s">
        <v>3462</v>
      </c>
      <c r="H2685" s="4" t="s">
        <v>76</v>
      </c>
      <c r="I2685" s="4" t="s">
        <v>73</v>
      </c>
      <c r="J2685" s="4" t="s">
        <v>53</v>
      </c>
      <c r="K2685" s="4" t="s">
        <v>314</v>
      </c>
      <c r="L2685" s="8" t="s">
        <v>799</v>
      </c>
      <c r="M2685" s="8" t="s">
        <v>474</v>
      </c>
      <c r="N2685" s="4" t="s">
        <v>1131</v>
      </c>
      <c r="O2685" s="4" t="s">
        <v>62</v>
      </c>
      <c r="P2685" s="4" t="s">
        <v>1214</v>
      </c>
      <c r="Q2685" s="148">
        <v>9135</v>
      </c>
      <c r="R2685" s="148">
        <v>3.681</v>
      </c>
      <c r="S2685" s="148">
        <v>18.12</v>
      </c>
      <c r="T2685" s="8"/>
      <c r="U2685" s="148">
        <v>609.30200000000002</v>
      </c>
      <c r="V2685" s="149">
        <v>1.92E-4</v>
      </c>
      <c r="W2685" s="149">
        <v>1.8807874349547199E-3</v>
      </c>
      <c r="X2685" s="149">
        <v>3.5940480969903001E-4</v>
      </c>
    </row>
    <row r="2686" spans="1:24" x14ac:dyDescent="0.2">
      <c r="A2686" s="4" t="s">
        <v>1226</v>
      </c>
      <c r="B2686" s="4">
        <v>11394</v>
      </c>
      <c r="C2686" s="4" t="s">
        <v>3463</v>
      </c>
      <c r="D2686" s="4" t="s">
        <v>3464</v>
      </c>
      <c r="E2686" s="4" t="s">
        <v>425</v>
      </c>
      <c r="F2686" s="4" t="s">
        <v>3465</v>
      </c>
      <c r="G2686" s="4" t="s">
        <v>3466</v>
      </c>
      <c r="H2686" s="4" t="s">
        <v>76</v>
      </c>
      <c r="I2686" s="4" t="s">
        <v>73</v>
      </c>
      <c r="J2686" s="4" t="s">
        <v>53</v>
      </c>
      <c r="K2686" s="4" t="s">
        <v>314</v>
      </c>
      <c r="L2686" s="8" t="s">
        <v>799</v>
      </c>
      <c r="M2686" s="8" t="s">
        <v>474</v>
      </c>
      <c r="N2686" s="4" t="s">
        <v>888</v>
      </c>
      <c r="O2686" s="4" t="s">
        <v>62</v>
      </c>
      <c r="P2686" s="4" t="s">
        <v>1214</v>
      </c>
      <c r="Q2686" s="148">
        <v>4193</v>
      </c>
      <c r="R2686" s="148">
        <v>3.681</v>
      </c>
      <c r="S2686" s="148">
        <v>14.25</v>
      </c>
      <c r="T2686" s="8"/>
      <c r="U2686" s="148">
        <v>219.941</v>
      </c>
      <c r="V2686" s="149">
        <v>6.4300000000000002E-4</v>
      </c>
      <c r="W2686" s="149">
        <v>6.7891076721028501E-4</v>
      </c>
      <c r="X2686" s="149">
        <v>1.2973491345007299E-4</v>
      </c>
    </row>
    <row r="2687" spans="1:24" x14ac:dyDescent="0.2">
      <c r="A2687" s="4" t="s">
        <v>1226</v>
      </c>
      <c r="B2687" s="4">
        <v>11394</v>
      </c>
      <c r="C2687" s="4" t="s">
        <v>5069</v>
      </c>
      <c r="D2687" s="4" t="s">
        <v>3517</v>
      </c>
      <c r="E2687" s="4" t="s">
        <v>426</v>
      </c>
      <c r="F2687" s="4" t="s">
        <v>3720</v>
      </c>
      <c r="G2687" s="4" t="s">
        <v>3519</v>
      </c>
      <c r="H2687" s="4" t="s">
        <v>76</v>
      </c>
      <c r="I2687" s="4" t="s">
        <v>73</v>
      </c>
      <c r="J2687" s="4" t="s">
        <v>61</v>
      </c>
      <c r="K2687" s="4" t="s">
        <v>314</v>
      </c>
      <c r="L2687" s="8" t="s">
        <v>799</v>
      </c>
      <c r="M2687" s="8" t="s">
        <v>471</v>
      </c>
      <c r="N2687" s="4" t="s">
        <v>902</v>
      </c>
      <c r="O2687" s="4" t="s">
        <v>62</v>
      </c>
      <c r="P2687" s="4" t="s">
        <v>1214</v>
      </c>
      <c r="Q2687" s="148">
        <v>6600</v>
      </c>
      <c r="R2687" s="148">
        <v>3.681</v>
      </c>
      <c r="S2687" s="148">
        <v>66.19</v>
      </c>
      <c r="T2687" s="8"/>
      <c r="U2687" s="148">
        <v>1608.06</v>
      </c>
      <c r="V2687" s="149">
        <v>1.2799999999999999E-4</v>
      </c>
      <c r="W2687" s="149">
        <v>4.9637429851570802E-3</v>
      </c>
      <c r="X2687" s="149">
        <v>9.4853520914671104E-4</v>
      </c>
    </row>
    <row r="2688" spans="1:24" x14ac:dyDescent="0.2">
      <c r="A2688" s="4" t="s">
        <v>1226</v>
      </c>
      <c r="B2688" s="4">
        <v>11394</v>
      </c>
      <c r="C2688" s="4" t="s">
        <v>3467</v>
      </c>
      <c r="D2688" s="4" t="s">
        <v>3468</v>
      </c>
      <c r="E2688" s="4" t="s">
        <v>426</v>
      </c>
      <c r="F2688" s="4" t="s">
        <v>3469</v>
      </c>
      <c r="G2688" s="4" t="s">
        <v>3470</v>
      </c>
      <c r="H2688" s="4" t="s">
        <v>76</v>
      </c>
      <c r="I2688" s="4" t="s">
        <v>73</v>
      </c>
      <c r="J2688" s="4" t="s">
        <v>61</v>
      </c>
      <c r="K2688" s="4" t="s">
        <v>314</v>
      </c>
      <c r="L2688" s="8" t="s">
        <v>799</v>
      </c>
      <c r="M2688" s="8" t="s">
        <v>471</v>
      </c>
      <c r="N2688" s="4" t="s">
        <v>888</v>
      </c>
      <c r="O2688" s="4" t="s">
        <v>62</v>
      </c>
      <c r="P2688" s="4" t="s">
        <v>1214</v>
      </c>
      <c r="Q2688" s="148">
        <v>11665</v>
      </c>
      <c r="R2688" s="148">
        <v>3.681</v>
      </c>
      <c r="S2688" s="148">
        <v>32.19</v>
      </c>
      <c r="T2688" s="8"/>
      <c r="U2688" s="148">
        <v>1382.202</v>
      </c>
      <c r="V2688" s="149">
        <v>8.6000000000000003E-5</v>
      </c>
      <c r="W2688" s="149">
        <v>4.2665681744120196E-3</v>
      </c>
      <c r="X2688" s="149">
        <v>8.1531016971591501E-4</v>
      </c>
    </row>
    <row r="2689" spans="1:24" x14ac:dyDescent="0.2">
      <c r="A2689" s="4" t="s">
        <v>1226</v>
      </c>
      <c r="B2689" s="4">
        <v>11394</v>
      </c>
      <c r="C2689" s="4" t="s">
        <v>3471</v>
      </c>
      <c r="D2689" s="4" t="s">
        <v>3472</v>
      </c>
      <c r="E2689" s="4" t="s">
        <v>426</v>
      </c>
      <c r="F2689" s="4" t="s">
        <v>3473</v>
      </c>
      <c r="G2689" s="4" t="s">
        <v>3474</v>
      </c>
      <c r="H2689" s="4" t="s">
        <v>76</v>
      </c>
      <c r="I2689" s="4" t="s">
        <v>73</v>
      </c>
      <c r="J2689" s="4" t="s">
        <v>61</v>
      </c>
      <c r="K2689" s="4" t="s">
        <v>314</v>
      </c>
      <c r="L2689" s="8" t="s">
        <v>799</v>
      </c>
      <c r="M2689" s="8" t="s">
        <v>471</v>
      </c>
      <c r="N2689" s="4" t="s">
        <v>888</v>
      </c>
      <c r="O2689" s="4" t="s">
        <v>62</v>
      </c>
      <c r="P2689" s="4" t="s">
        <v>1214</v>
      </c>
      <c r="Q2689" s="148">
        <v>4535</v>
      </c>
      <c r="R2689" s="148">
        <v>3.681</v>
      </c>
      <c r="S2689" s="148">
        <v>27.75</v>
      </c>
      <c r="T2689" s="8"/>
      <c r="U2689" s="148">
        <v>463.24</v>
      </c>
      <c r="V2689" s="149">
        <v>9.9999999999999995E-7</v>
      </c>
      <c r="W2689" s="149">
        <v>1.4299249649673E-3</v>
      </c>
      <c r="X2689" s="149">
        <v>2.73248268446848E-4</v>
      </c>
    </row>
    <row r="2690" spans="1:24" x14ac:dyDescent="0.2">
      <c r="A2690" s="4" t="s">
        <v>1226</v>
      </c>
      <c r="B2690" s="4">
        <v>11394</v>
      </c>
      <c r="C2690" s="4" t="s">
        <v>3479</v>
      </c>
      <c r="D2690" s="4" t="s">
        <v>3480</v>
      </c>
      <c r="E2690" s="4" t="s">
        <v>425</v>
      </c>
      <c r="F2690" s="4" t="s">
        <v>3481</v>
      </c>
      <c r="G2690" s="4" t="s">
        <v>3482</v>
      </c>
      <c r="H2690" s="4" t="s">
        <v>76</v>
      </c>
      <c r="I2690" s="4" t="s">
        <v>73</v>
      </c>
      <c r="J2690" s="4" t="s">
        <v>53</v>
      </c>
      <c r="K2690" s="4" t="s">
        <v>314</v>
      </c>
      <c r="L2690" s="8" t="s">
        <v>799</v>
      </c>
      <c r="M2690" s="8" t="s">
        <v>474</v>
      </c>
      <c r="N2690" s="4" t="s">
        <v>893</v>
      </c>
      <c r="O2690" s="4" t="s">
        <v>62</v>
      </c>
      <c r="P2690" s="4" t="s">
        <v>1214</v>
      </c>
      <c r="Q2690" s="148">
        <v>5608</v>
      </c>
      <c r="R2690" s="148">
        <v>3.681</v>
      </c>
      <c r="S2690" s="148">
        <v>11.16</v>
      </c>
      <c r="T2690" s="8"/>
      <c r="U2690" s="148">
        <v>230.376</v>
      </c>
      <c r="V2690" s="149">
        <v>4.4499999999999997E-4</v>
      </c>
      <c r="W2690" s="149">
        <v>7.1112372686089995E-4</v>
      </c>
      <c r="X2690" s="149">
        <v>1.3589057592309001E-4</v>
      </c>
    </row>
    <row r="2691" spans="1:24" x14ac:dyDescent="0.2">
      <c r="A2691" s="4" t="s">
        <v>1226</v>
      </c>
      <c r="B2691" s="4">
        <v>11394</v>
      </c>
      <c r="C2691" s="4" t="s">
        <v>3483</v>
      </c>
      <c r="D2691" s="4" t="s">
        <v>3484</v>
      </c>
      <c r="E2691" s="4" t="s">
        <v>425</v>
      </c>
      <c r="F2691" s="4" t="s">
        <v>3485</v>
      </c>
      <c r="G2691" s="4" t="s">
        <v>3486</v>
      </c>
      <c r="H2691" s="4" t="s">
        <v>76</v>
      </c>
      <c r="I2691" s="4" t="s">
        <v>73</v>
      </c>
      <c r="J2691" s="4" t="s">
        <v>53</v>
      </c>
      <c r="K2691" s="4" t="s">
        <v>314</v>
      </c>
      <c r="L2691" s="8" t="s">
        <v>799</v>
      </c>
      <c r="M2691" s="8" t="s">
        <v>474</v>
      </c>
      <c r="N2691" s="4" t="s">
        <v>893</v>
      </c>
      <c r="O2691" s="4" t="s">
        <v>62</v>
      </c>
      <c r="P2691" s="4" t="s">
        <v>1214</v>
      </c>
      <c r="Q2691" s="148">
        <v>19162</v>
      </c>
      <c r="R2691" s="148">
        <v>3.681</v>
      </c>
      <c r="S2691" s="148">
        <v>18.72</v>
      </c>
      <c r="T2691" s="8"/>
      <c r="U2691" s="148">
        <v>1320.421</v>
      </c>
      <c r="V2691" s="149">
        <v>5.3300000000000005E-4</v>
      </c>
      <c r="W2691" s="149">
        <v>4.0758636763934299E-3</v>
      </c>
      <c r="X2691" s="149">
        <v>7.7886792614001205E-4</v>
      </c>
    </row>
    <row r="2692" spans="1:24" x14ac:dyDescent="0.2">
      <c r="A2692" s="4" t="s">
        <v>1226</v>
      </c>
      <c r="B2692" s="4">
        <v>11394</v>
      </c>
      <c r="C2692" s="4" t="s">
        <v>3487</v>
      </c>
      <c r="D2692" s="4" t="s">
        <v>3488</v>
      </c>
      <c r="E2692" s="4" t="s">
        <v>425</v>
      </c>
      <c r="F2692" s="4" t="s">
        <v>3489</v>
      </c>
      <c r="G2692" s="4" t="s">
        <v>3490</v>
      </c>
      <c r="H2692" s="4" t="s">
        <v>76</v>
      </c>
      <c r="I2692" s="4" t="s">
        <v>73</v>
      </c>
      <c r="J2692" s="4" t="s">
        <v>53</v>
      </c>
      <c r="K2692" s="4" t="s">
        <v>314</v>
      </c>
      <c r="L2692" s="8" t="s">
        <v>799</v>
      </c>
      <c r="M2692" s="8" t="s">
        <v>474</v>
      </c>
      <c r="N2692" s="4" t="s">
        <v>895</v>
      </c>
      <c r="O2692" s="4" t="s">
        <v>62</v>
      </c>
      <c r="P2692" s="4" t="s">
        <v>1214</v>
      </c>
      <c r="Q2692" s="148">
        <v>179</v>
      </c>
      <c r="R2692" s="148">
        <v>3.681</v>
      </c>
      <c r="S2692" s="148">
        <v>14.85</v>
      </c>
      <c r="T2692" s="8"/>
      <c r="U2692" s="148">
        <v>9.7850000000000001</v>
      </c>
      <c r="V2692" s="149">
        <v>3.1000000000000001E-5</v>
      </c>
      <c r="W2692" s="149">
        <v>3.02031649383897E-5</v>
      </c>
      <c r="X2692" s="149">
        <v>5.77160531022568E-6</v>
      </c>
    </row>
    <row r="2693" spans="1:24" x14ac:dyDescent="0.2">
      <c r="A2693" s="4" t="s">
        <v>1226</v>
      </c>
      <c r="B2693" s="4">
        <v>11394</v>
      </c>
      <c r="C2693" s="4" t="s">
        <v>3721</v>
      </c>
      <c r="D2693" s="4" t="s">
        <v>3722</v>
      </c>
      <c r="E2693" s="4" t="s">
        <v>425</v>
      </c>
      <c r="F2693" s="4" t="s">
        <v>3723</v>
      </c>
      <c r="G2693" s="4" t="s">
        <v>3724</v>
      </c>
      <c r="H2693" s="4" t="s">
        <v>76</v>
      </c>
      <c r="I2693" s="4" t="s">
        <v>73</v>
      </c>
      <c r="J2693" s="4" t="s">
        <v>61</v>
      </c>
      <c r="K2693" s="4" t="s">
        <v>314</v>
      </c>
      <c r="L2693" s="8" t="s">
        <v>799</v>
      </c>
      <c r="M2693" s="8" t="s">
        <v>474</v>
      </c>
      <c r="N2693" s="4" t="s">
        <v>202</v>
      </c>
      <c r="O2693" s="4" t="s">
        <v>62</v>
      </c>
      <c r="P2693" s="4" t="s">
        <v>1214</v>
      </c>
      <c r="Q2693" s="148">
        <v>463</v>
      </c>
      <c r="R2693" s="148">
        <v>3.681</v>
      </c>
      <c r="S2693" s="148">
        <v>70.98</v>
      </c>
      <c r="T2693" s="8"/>
      <c r="U2693" s="148">
        <v>120.971</v>
      </c>
      <c r="V2693" s="149">
        <v>7.9999999999999996E-6</v>
      </c>
      <c r="W2693" s="149">
        <v>3.7341344909518098E-4</v>
      </c>
      <c r="X2693" s="149">
        <v>7.1356596240947998E-5</v>
      </c>
    </row>
    <row r="2694" spans="1:24" x14ac:dyDescent="0.2">
      <c r="A2694" s="4" t="s">
        <v>1226</v>
      </c>
      <c r="B2694" s="4">
        <v>11394</v>
      </c>
      <c r="C2694" s="4" t="s">
        <v>3491</v>
      </c>
      <c r="D2694" s="4" t="s">
        <v>3492</v>
      </c>
      <c r="E2694" s="4" t="s">
        <v>426</v>
      </c>
      <c r="F2694" s="4" t="s">
        <v>3493</v>
      </c>
      <c r="G2694" s="4" t="s">
        <v>3494</v>
      </c>
      <c r="H2694" s="4" t="s">
        <v>76</v>
      </c>
      <c r="I2694" s="4" t="s">
        <v>73</v>
      </c>
      <c r="J2694" s="4" t="s">
        <v>61</v>
      </c>
      <c r="K2694" s="4" t="s">
        <v>314</v>
      </c>
      <c r="L2694" s="8" t="s">
        <v>799</v>
      </c>
      <c r="M2694" s="8" t="s">
        <v>474</v>
      </c>
      <c r="N2694" s="4" t="s">
        <v>888</v>
      </c>
      <c r="O2694" s="4" t="s">
        <v>62</v>
      </c>
      <c r="P2694" s="4" t="s">
        <v>1214</v>
      </c>
      <c r="Q2694" s="148">
        <v>4551</v>
      </c>
      <c r="R2694" s="148">
        <v>3.681</v>
      </c>
      <c r="S2694" s="148">
        <v>23.8</v>
      </c>
      <c r="T2694" s="8"/>
      <c r="U2694" s="148">
        <v>398.70299999999997</v>
      </c>
      <c r="V2694" s="149">
        <v>5.5999999999999999E-5</v>
      </c>
      <c r="W2694" s="149">
        <v>1.2307129268490299E-3</v>
      </c>
      <c r="X2694" s="149">
        <v>2.3518029578869601E-4</v>
      </c>
    </row>
    <row r="2695" spans="1:24" x14ac:dyDescent="0.2">
      <c r="A2695" s="4" t="s">
        <v>1226</v>
      </c>
      <c r="B2695" s="4">
        <v>11394</v>
      </c>
      <c r="C2695" s="4" t="s">
        <v>3495</v>
      </c>
      <c r="D2695" s="4" t="s">
        <v>3496</v>
      </c>
      <c r="E2695" s="4" t="s">
        <v>425</v>
      </c>
      <c r="F2695" s="4" t="s">
        <v>3497</v>
      </c>
      <c r="G2695" s="4" t="s">
        <v>3498</v>
      </c>
      <c r="H2695" s="4" t="s">
        <v>76</v>
      </c>
      <c r="I2695" s="4" t="s">
        <v>73</v>
      </c>
      <c r="J2695" s="4" t="s">
        <v>53</v>
      </c>
      <c r="K2695" s="4" t="s">
        <v>314</v>
      </c>
      <c r="L2695" s="8" t="s">
        <v>799</v>
      </c>
      <c r="M2695" s="8" t="s">
        <v>474</v>
      </c>
      <c r="N2695" s="4" t="s">
        <v>202</v>
      </c>
      <c r="O2695" s="4" t="s">
        <v>62</v>
      </c>
      <c r="P2695" s="4" t="s">
        <v>1214</v>
      </c>
      <c r="Q2695" s="148">
        <v>7305</v>
      </c>
      <c r="R2695" s="148">
        <v>3.681</v>
      </c>
      <c r="S2695" s="148">
        <v>2.35</v>
      </c>
      <c r="T2695" s="8"/>
      <c r="U2695" s="148">
        <v>63.191000000000003</v>
      </c>
      <c r="V2695" s="149">
        <v>7.3999999999999996E-5</v>
      </c>
      <c r="W2695" s="149">
        <v>1.9505678073325499E-4</v>
      </c>
      <c r="X2695" s="149">
        <v>3.7273933171309601E-5</v>
      </c>
    </row>
    <row r="2696" spans="1:24" x14ac:dyDescent="0.2">
      <c r="A2696" s="4" t="s">
        <v>1226</v>
      </c>
      <c r="B2696" s="4">
        <v>11394</v>
      </c>
      <c r="C2696" s="4" t="s">
        <v>2802</v>
      </c>
      <c r="D2696" s="4" t="s">
        <v>2803</v>
      </c>
      <c r="E2696" s="4" t="s">
        <v>426</v>
      </c>
      <c r="F2696" s="4" t="s">
        <v>3499</v>
      </c>
      <c r="G2696" s="4" t="s">
        <v>3500</v>
      </c>
      <c r="H2696" s="4" t="s">
        <v>76</v>
      </c>
      <c r="I2696" s="4" t="s">
        <v>73</v>
      </c>
      <c r="J2696" s="4" t="s">
        <v>61</v>
      </c>
      <c r="K2696" s="4" t="s">
        <v>317</v>
      </c>
      <c r="L2696" s="8" t="s">
        <v>799</v>
      </c>
      <c r="M2696" s="8" t="s">
        <v>474</v>
      </c>
      <c r="N2696" s="4" t="s">
        <v>888</v>
      </c>
      <c r="O2696" s="4" t="s">
        <v>62</v>
      </c>
      <c r="P2696" s="4" t="s">
        <v>1214</v>
      </c>
      <c r="Q2696" s="148">
        <v>20616</v>
      </c>
      <c r="R2696" s="148">
        <v>3.681</v>
      </c>
      <c r="S2696" s="148">
        <v>11.94</v>
      </c>
      <c r="T2696" s="8"/>
      <c r="U2696" s="148">
        <v>906.09699999999998</v>
      </c>
      <c r="V2696" s="149">
        <v>1.7E-5</v>
      </c>
      <c r="W2696" s="149">
        <v>2.79693067491899E-3</v>
      </c>
      <c r="X2696" s="149">
        <v>5.3447312454256305E-4</v>
      </c>
    </row>
    <row r="2697" spans="1:24" x14ac:dyDescent="0.2">
      <c r="A2697" s="4" t="s">
        <v>1226</v>
      </c>
      <c r="B2697" s="4">
        <v>11394</v>
      </c>
      <c r="C2697" s="4" t="s">
        <v>3725</v>
      </c>
      <c r="D2697" s="4" t="s">
        <v>3726</v>
      </c>
      <c r="E2697" s="4" t="s">
        <v>425</v>
      </c>
      <c r="F2697" s="4" t="s">
        <v>3727</v>
      </c>
      <c r="G2697" s="4" t="s">
        <v>3728</v>
      </c>
      <c r="H2697" s="4" t="s">
        <v>76</v>
      </c>
      <c r="I2697" s="4" t="s">
        <v>73</v>
      </c>
      <c r="J2697" s="4" t="s">
        <v>61</v>
      </c>
      <c r="K2697" s="4" t="s">
        <v>314</v>
      </c>
      <c r="L2697" s="8" t="s">
        <v>799</v>
      </c>
      <c r="M2697" s="8" t="s">
        <v>471</v>
      </c>
      <c r="N2697" s="4" t="s">
        <v>872</v>
      </c>
      <c r="O2697" s="4" t="s">
        <v>62</v>
      </c>
      <c r="P2697" s="4" t="s">
        <v>1214</v>
      </c>
      <c r="Q2697" s="148">
        <v>37718</v>
      </c>
      <c r="R2697" s="148">
        <v>3.681</v>
      </c>
      <c r="S2697" s="148">
        <v>10.119999999999999</v>
      </c>
      <c r="T2697" s="8"/>
      <c r="U2697" s="148">
        <v>1405.06</v>
      </c>
      <c r="V2697" s="149">
        <v>3.9500000000000001E-4</v>
      </c>
      <c r="W2697" s="149">
        <v>4.3371269900040902E-3</v>
      </c>
      <c r="X2697" s="149">
        <v>8.2879344657068004E-4</v>
      </c>
    </row>
  </sheetData>
  <sheetProtection formatColumns="0"/>
  <autoFilter ref="A1:Z2697" xr:uid="{00000000-0001-0000-0600-000000000000}"/>
  <customSheetViews>
    <customSheetView guid="{AE318230-F718-49FC-82EB-7CAC3DCD05F1}" showGridLines="0" hiddenRows="1" topLeftCell="O1">
      <selection activeCell="X26" sqref="X26"/>
      <pageMargins left="0.7" right="0.7" top="0.75" bottom="0.75" header="0.3" footer="0.3"/>
    </customSheetView>
  </customSheetViews>
  <dataValidations count="8">
    <dataValidation type="list" allowBlank="1" showInputMessage="1" showErrorMessage="1" sqref="J2:J19" xr:uid="{816DD259-6AC1-4148-B37C-D4DF2DF946AF}">
      <formula1>israel_abroad</formula1>
    </dataValidation>
    <dataValidation type="list" allowBlank="1" showInputMessage="1" showErrorMessage="1" sqref="O2:O19" xr:uid="{7D3DD36C-6D1D-4F50-A70D-CE016A42C9DC}">
      <formula1>Holding_interest</formula1>
    </dataValidation>
    <dataValidation type="list" allowBlank="1" showInputMessage="1" showErrorMessage="1" sqref="K2:K20 K170 K375 K570 K772 K944 K1084 K1236 K1449 K1648 K1785 K1931 K2095 K2279 K2365 K2518" xr:uid="{E6E735E5-E567-4382-9A13-7FE7834E9339}">
      <formula1>Country_list</formula1>
    </dataValidation>
    <dataValidation type="list" allowBlank="1" showInputMessage="1" showErrorMessage="1" sqref="E2:E20" xr:uid="{B683246A-4298-4EB7-BE1D-BF3EC3D4AA9F}">
      <formula1>Issuer_Number_Type_2</formula1>
    </dataValidation>
    <dataValidation type="list" allowBlank="1" showInputMessage="1" showErrorMessage="1" sqref="H2:H20" xr:uid="{877C6E70-7099-4451-8E79-4EEA4AA2E8C4}">
      <formula1>Security_ID_Number_Type</formula1>
    </dataValidation>
    <dataValidation type="list" allowBlank="1" showInputMessage="1" showErrorMessage="1" sqref="N2:N21" xr:uid="{512219CA-003D-4549-BACB-180B3739CDDE}">
      <formula1>Industry_Sector</formula1>
    </dataValidation>
    <dataValidation type="list" allowBlank="1" showInputMessage="1" showErrorMessage="1" sqref="L2:L20" xr:uid="{E61EE14E-E27F-468A-A773-F926FD8526CE}">
      <formula1>Tradeable_Status</formula1>
    </dataValidation>
    <dataValidation type="list" allowBlank="1" showInputMessage="1" showErrorMessage="1" sqref="M2:M20" xr:uid="{DC65CE14-2D3F-4111-A537-236F0E1D5DEA}">
      <formula1>Stock_Exchange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X163"/>
  <sheetViews>
    <sheetView rightToLeft="1" workbookViewId="0">
      <selection activeCell="E125" sqref="E125"/>
    </sheetView>
  </sheetViews>
  <sheetFormatPr defaultColWidth="0" defaultRowHeight="14.25" x14ac:dyDescent="0.2"/>
  <cols>
    <col min="1" max="4" width="11.625" style="2" customWidth="1"/>
    <col min="5" max="5" width="11.625" style="4" customWidth="1"/>
    <col min="6" max="6" width="11.625" style="2" customWidth="1"/>
    <col min="7" max="7" width="19.75" style="2" customWidth="1"/>
    <col min="8" max="12" width="11.625" style="2" customWidth="1"/>
    <col min="13" max="13" width="27.375" style="2" customWidth="1"/>
    <col min="14" max="15" width="11.625" style="2" customWidth="1"/>
    <col min="16" max="16" width="11.625" style="4" customWidth="1"/>
    <col min="17" max="23" width="11.625" style="2" customWidth="1"/>
    <col min="24" max="24" width="11.625" style="2" hidden="1" customWidth="1"/>
    <col min="25" max="16384" width="9" style="2" hidden="1"/>
  </cols>
  <sheetData>
    <row r="1" spans="1:23" ht="51" x14ac:dyDescent="0.2">
      <c r="A1" s="15" t="s">
        <v>645</v>
      </c>
      <c r="B1" s="15" t="s">
        <v>0</v>
      </c>
      <c r="C1" s="15" t="s">
        <v>718</v>
      </c>
      <c r="D1" s="15" t="s">
        <v>2</v>
      </c>
      <c r="E1" s="15" t="s">
        <v>734</v>
      </c>
      <c r="F1" s="15" t="s">
        <v>1137</v>
      </c>
      <c r="G1" s="15" t="s">
        <v>29</v>
      </c>
      <c r="H1" s="15" t="s">
        <v>28</v>
      </c>
      <c r="I1" s="15" t="s">
        <v>1</v>
      </c>
      <c r="J1" s="15" t="s">
        <v>598</v>
      </c>
      <c r="K1" s="15" t="s">
        <v>599</v>
      </c>
      <c r="L1" s="15" t="s">
        <v>5</v>
      </c>
      <c r="M1" s="15" t="s">
        <v>300</v>
      </c>
      <c r="N1" s="15" t="s">
        <v>600</v>
      </c>
      <c r="O1" s="15" t="s">
        <v>393</v>
      </c>
      <c r="P1" s="15" t="s">
        <v>767</v>
      </c>
      <c r="Q1" s="15" t="s">
        <v>11</v>
      </c>
      <c r="R1" s="15" t="s">
        <v>15</v>
      </c>
      <c r="S1" s="15" t="s">
        <v>932</v>
      </c>
      <c r="T1" s="15" t="s">
        <v>1145</v>
      </c>
      <c r="U1" s="15" t="s">
        <v>18</v>
      </c>
      <c r="V1" s="15" t="s">
        <v>19</v>
      </c>
      <c r="W1" s="15" t="s">
        <v>30</v>
      </c>
    </row>
    <row r="2" spans="1:23" x14ac:dyDescent="0.2">
      <c r="A2" s="151" t="s">
        <v>1204</v>
      </c>
      <c r="B2" s="151">
        <v>1035</v>
      </c>
      <c r="C2" s="151" t="s">
        <v>3785</v>
      </c>
      <c r="D2" s="151" t="s">
        <v>3786</v>
      </c>
      <c r="E2" s="146" t="s">
        <v>426</v>
      </c>
      <c r="F2" s="151" t="s">
        <v>3787</v>
      </c>
      <c r="G2" s="151" t="s">
        <v>3788</v>
      </c>
      <c r="H2" s="146" t="s">
        <v>76</v>
      </c>
      <c r="I2" s="151" t="s">
        <v>237</v>
      </c>
      <c r="J2" s="146" t="s">
        <v>61</v>
      </c>
      <c r="K2" s="146" t="s">
        <v>314</v>
      </c>
      <c r="L2" s="146" t="s">
        <v>481</v>
      </c>
      <c r="M2" t="s">
        <v>1080</v>
      </c>
      <c r="N2" s="151" t="s">
        <v>62</v>
      </c>
      <c r="O2" s="146" t="s">
        <v>1214</v>
      </c>
      <c r="P2" s="156">
        <v>5200</v>
      </c>
      <c r="Q2" s="152">
        <v>3.681</v>
      </c>
      <c r="R2" s="152">
        <v>56.731000000000002</v>
      </c>
      <c r="S2" s="158"/>
      <c r="T2" s="152">
        <v>1085.8989999999999</v>
      </c>
      <c r="U2" s="154">
        <v>6.2699999999999995E-4</v>
      </c>
      <c r="V2" s="154">
        <v>1.39437656792226E-2</v>
      </c>
      <c r="W2" s="154">
        <v>2.6393081523540002E-4</v>
      </c>
    </row>
    <row r="3" spans="1:23" x14ac:dyDescent="0.2">
      <c r="A3" s="151" t="s">
        <v>1204</v>
      </c>
      <c r="B3" s="151">
        <v>1035</v>
      </c>
      <c r="C3" s="151" t="s">
        <v>3789</v>
      </c>
      <c r="D3" s="151" t="s">
        <v>3790</v>
      </c>
      <c r="E3" s="146" t="s">
        <v>426</v>
      </c>
      <c r="F3" s="151" t="s">
        <v>3791</v>
      </c>
      <c r="G3" s="151" t="s">
        <v>3792</v>
      </c>
      <c r="H3" s="146" t="s">
        <v>76</v>
      </c>
      <c r="I3" s="151" t="s">
        <v>235</v>
      </c>
      <c r="J3" s="146" t="s">
        <v>61</v>
      </c>
      <c r="K3" s="146" t="s">
        <v>314</v>
      </c>
      <c r="L3" s="146" t="s">
        <v>471</v>
      </c>
      <c r="M3" t="s">
        <v>1050</v>
      </c>
      <c r="N3" s="151" t="s">
        <v>62</v>
      </c>
      <c r="O3" s="146" t="s">
        <v>1214</v>
      </c>
      <c r="P3" s="156">
        <v>35231</v>
      </c>
      <c r="Q3" s="152">
        <v>3.681</v>
      </c>
      <c r="R3" s="152">
        <v>42.12</v>
      </c>
      <c r="S3" s="158"/>
      <c r="T3" s="152">
        <v>5462.3450000000003</v>
      </c>
      <c r="U3" s="154">
        <v>3.8999999999999999E-5</v>
      </c>
      <c r="V3" s="154">
        <v>7.0140624174119898E-2</v>
      </c>
      <c r="W3" s="154">
        <v>1.32763792402078E-3</v>
      </c>
    </row>
    <row r="4" spans="1:23" x14ac:dyDescent="0.2">
      <c r="A4" s="151" t="s">
        <v>1204</v>
      </c>
      <c r="B4" s="151">
        <v>1035</v>
      </c>
      <c r="C4" s="151" t="s">
        <v>3789</v>
      </c>
      <c r="D4" s="151" t="s">
        <v>3790</v>
      </c>
      <c r="E4" s="146" t="s">
        <v>426</v>
      </c>
      <c r="F4" s="151" t="s">
        <v>3793</v>
      </c>
      <c r="G4" s="151" t="s">
        <v>3794</v>
      </c>
      <c r="H4" s="146" t="s">
        <v>76</v>
      </c>
      <c r="I4" s="151" t="s">
        <v>235</v>
      </c>
      <c r="J4" s="146" t="s">
        <v>61</v>
      </c>
      <c r="K4" s="146" t="s">
        <v>317</v>
      </c>
      <c r="L4" s="146" t="s">
        <v>471</v>
      </c>
      <c r="M4" t="s">
        <v>1053</v>
      </c>
      <c r="N4" s="151" t="s">
        <v>62</v>
      </c>
      <c r="O4" s="146" t="s">
        <v>1214</v>
      </c>
      <c r="P4" s="156">
        <v>9423</v>
      </c>
      <c r="Q4" s="152">
        <v>3.681</v>
      </c>
      <c r="R4" s="152">
        <v>147.72999999999999</v>
      </c>
      <c r="S4" s="158"/>
      <c r="T4" s="152">
        <v>5124.1719999999996</v>
      </c>
      <c r="U4" s="154">
        <v>3.4E-5</v>
      </c>
      <c r="V4" s="154">
        <v>6.5798225645278097E-2</v>
      </c>
      <c r="W4" s="154">
        <v>1.2454440023671801E-3</v>
      </c>
    </row>
    <row r="5" spans="1:23" x14ac:dyDescent="0.2">
      <c r="A5" s="151" t="s">
        <v>1204</v>
      </c>
      <c r="B5" s="151">
        <v>1035</v>
      </c>
      <c r="C5" s="151" t="s">
        <v>3795</v>
      </c>
      <c r="D5" s="151" t="s">
        <v>5067</v>
      </c>
      <c r="E5" s="146" t="s">
        <v>426</v>
      </c>
      <c r="F5" s="151" t="s">
        <v>3797</v>
      </c>
      <c r="G5" s="151" t="s">
        <v>3798</v>
      </c>
      <c r="H5" s="146" t="s">
        <v>76</v>
      </c>
      <c r="I5" s="151" t="s">
        <v>237</v>
      </c>
      <c r="J5" s="146" t="s">
        <v>61</v>
      </c>
      <c r="K5" s="146" t="s">
        <v>317</v>
      </c>
      <c r="L5" s="146" t="s">
        <v>489</v>
      </c>
      <c r="M5" t="s">
        <v>1080</v>
      </c>
      <c r="N5" s="151" t="s">
        <v>62</v>
      </c>
      <c r="O5" s="146" t="s">
        <v>1214</v>
      </c>
      <c r="P5" s="156">
        <v>164427</v>
      </c>
      <c r="Q5" s="152">
        <v>3.681</v>
      </c>
      <c r="R5" s="152">
        <v>5.7430000000000003</v>
      </c>
      <c r="S5" s="158"/>
      <c r="T5" s="152">
        <v>3475.9839999999999</v>
      </c>
      <c r="U5" s="154">
        <v>4.8500000000000003E-4</v>
      </c>
      <c r="V5" s="154">
        <v>4.4634250115848498E-2</v>
      </c>
      <c r="W5" s="154">
        <v>8.4484738853940998E-4</v>
      </c>
    </row>
    <row r="6" spans="1:23" x14ac:dyDescent="0.2">
      <c r="A6" s="151" t="s">
        <v>1204</v>
      </c>
      <c r="B6" s="151">
        <v>1035</v>
      </c>
      <c r="C6" s="151" t="s">
        <v>3795</v>
      </c>
      <c r="D6" s="151" t="s">
        <v>3796</v>
      </c>
      <c r="E6" s="146" t="s">
        <v>426</v>
      </c>
      <c r="F6" s="151" t="s">
        <v>3799</v>
      </c>
      <c r="G6" s="151" t="s">
        <v>3800</v>
      </c>
      <c r="H6" s="146" t="s">
        <v>76</v>
      </c>
      <c r="I6" s="151" t="s">
        <v>237</v>
      </c>
      <c r="J6" s="146" t="s">
        <v>61</v>
      </c>
      <c r="K6" s="146" t="s">
        <v>317</v>
      </c>
      <c r="L6" s="146" t="s">
        <v>489</v>
      </c>
      <c r="M6" t="s">
        <v>1080</v>
      </c>
      <c r="N6" s="151" t="s">
        <v>62</v>
      </c>
      <c r="O6" s="146" t="s">
        <v>1214</v>
      </c>
      <c r="P6" s="156">
        <v>1753697</v>
      </c>
      <c r="Q6" s="152">
        <v>3.681</v>
      </c>
      <c r="R6" s="152">
        <v>6.3810000000000002</v>
      </c>
      <c r="S6" s="158"/>
      <c r="T6" s="152">
        <v>41191.644</v>
      </c>
      <c r="U6" s="154">
        <v>1.7639999999999999E-3</v>
      </c>
      <c r="V6" s="154">
        <v>0.52893170128633105</v>
      </c>
      <c r="W6" s="154">
        <v>1.00117413284108E-2</v>
      </c>
    </row>
    <row r="7" spans="1:23" x14ac:dyDescent="0.2">
      <c r="A7" s="151" t="s">
        <v>1204</v>
      </c>
      <c r="B7" s="151">
        <v>1035</v>
      </c>
      <c r="C7" s="151" t="s">
        <v>3801</v>
      </c>
      <c r="D7" s="151" t="s">
        <v>3802</v>
      </c>
      <c r="E7" s="146" t="s">
        <v>426</v>
      </c>
      <c r="F7" s="151" t="s">
        <v>3803</v>
      </c>
      <c r="G7" s="151" t="s">
        <v>3804</v>
      </c>
      <c r="H7" s="146" t="s">
        <v>76</v>
      </c>
      <c r="I7" s="151" t="s">
        <v>235</v>
      </c>
      <c r="J7" s="146" t="s">
        <v>61</v>
      </c>
      <c r="K7" s="146" t="s">
        <v>313</v>
      </c>
      <c r="L7" s="146" t="s">
        <v>102</v>
      </c>
      <c r="M7" t="s">
        <v>1096</v>
      </c>
      <c r="N7" s="151" t="s">
        <v>62</v>
      </c>
      <c r="O7" s="146" t="s">
        <v>1216</v>
      </c>
      <c r="P7" s="156">
        <v>16008</v>
      </c>
      <c r="Q7" s="152">
        <v>3.9790000000000001</v>
      </c>
      <c r="R7" s="152">
        <v>234.31</v>
      </c>
      <c r="S7" s="158"/>
      <c r="T7" s="152">
        <v>14924.945</v>
      </c>
      <c r="U7" s="154">
        <v>7.1500000000000003E-4</v>
      </c>
      <c r="V7" s="154">
        <v>0.191647531293546</v>
      </c>
      <c r="W7" s="154">
        <v>3.627548707845E-3</v>
      </c>
    </row>
    <row r="8" spans="1:23" x14ac:dyDescent="0.2">
      <c r="A8" s="151" t="s">
        <v>1204</v>
      </c>
      <c r="B8" s="151">
        <v>1035</v>
      </c>
      <c r="C8" s="151" t="s">
        <v>3789</v>
      </c>
      <c r="D8" s="151" t="s">
        <v>3790</v>
      </c>
      <c r="E8" s="146" t="s">
        <v>426</v>
      </c>
      <c r="F8" s="151" t="s">
        <v>3805</v>
      </c>
      <c r="G8" s="151" t="s">
        <v>3806</v>
      </c>
      <c r="H8" s="146" t="s">
        <v>76</v>
      </c>
      <c r="I8" s="151" t="s">
        <v>235</v>
      </c>
      <c r="J8" s="146" t="s">
        <v>61</v>
      </c>
      <c r="K8" s="146" t="s">
        <v>314</v>
      </c>
      <c r="L8" s="146" t="s">
        <v>471</v>
      </c>
      <c r="M8" t="s">
        <v>1075</v>
      </c>
      <c r="N8" s="151" t="s">
        <v>62</v>
      </c>
      <c r="O8" s="146" t="s">
        <v>1214</v>
      </c>
      <c r="P8" s="156">
        <v>4217</v>
      </c>
      <c r="Q8" s="152">
        <v>3.681</v>
      </c>
      <c r="R8" s="152">
        <v>94.89</v>
      </c>
      <c r="S8" s="158"/>
      <c r="T8" s="152">
        <v>1472.9559999999999</v>
      </c>
      <c r="U8" s="154">
        <v>5.7000000000000003E-5</v>
      </c>
      <c r="V8" s="154">
        <v>1.89138674452719E-2</v>
      </c>
      <c r="W8" s="154">
        <v>3.5800604864748498E-4</v>
      </c>
    </row>
    <row r="9" spans="1:23" x14ac:dyDescent="0.2">
      <c r="A9" s="151" t="s">
        <v>1204</v>
      </c>
      <c r="B9" s="151">
        <v>1035</v>
      </c>
      <c r="C9" s="151" t="s">
        <v>3807</v>
      </c>
      <c r="D9" s="151" t="s">
        <v>3808</v>
      </c>
      <c r="E9" s="146" t="s">
        <v>426</v>
      </c>
      <c r="F9" s="151" t="s">
        <v>3809</v>
      </c>
      <c r="G9" s="151" t="s">
        <v>3810</v>
      </c>
      <c r="H9" s="146" t="s">
        <v>76</v>
      </c>
      <c r="I9" s="151" t="s">
        <v>237</v>
      </c>
      <c r="J9" s="146" t="s">
        <v>61</v>
      </c>
      <c r="K9" s="146" t="s">
        <v>314</v>
      </c>
      <c r="L9" s="146" t="s">
        <v>489</v>
      </c>
      <c r="M9" t="s">
        <v>1080</v>
      </c>
      <c r="N9" s="151" t="s">
        <v>62</v>
      </c>
      <c r="O9" s="146" t="s">
        <v>1214</v>
      </c>
      <c r="P9" s="156">
        <v>16920</v>
      </c>
      <c r="Q9" s="152">
        <v>3.681</v>
      </c>
      <c r="R9" s="152">
        <v>27.605</v>
      </c>
      <c r="S9" s="158"/>
      <c r="T9" s="152">
        <v>1719.309</v>
      </c>
      <c r="U9" s="154">
        <v>6.7999999999999999E-5</v>
      </c>
      <c r="V9" s="154">
        <v>2.2077220921975799E-2</v>
      </c>
      <c r="W9" s="154">
        <v>4.1788273341050399E-4</v>
      </c>
    </row>
    <row r="10" spans="1:23" x14ac:dyDescent="0.2">
      <c r="A10" s="151" t="s">
        <v>1204</v>
      </c>
      <c r="B10" s="151">
        <v>1035</v>
      </c>
      <c r="C10" s="151" t="s">
        <v>3811</v>
      </c>
      <c r="D10" s="151" t="s">
        <v>3812</v>
      </c>
      <c r="E10" s="146" t="s">
        <v>426</v>
      </c>
      <c r="F10" s="151" t="s">
        <v>3813</v>
      </c>
      <c r="G10" s="151" t="s">
        <v>3814</v>
      </c>
      <c r="H10" s="146" t="s">
        <v>76</v>
      </c>
      <c r="I10" s="151" t="s">
        <v>235</v>
      </c>
      <c r="J10" s="146" t="s">
        <v>61</v>
      </c>
      <c r="K10" s="146" t="s">
        <v>314</v>
      </c>
      <c r="L10" s="146" t="s">
        <v>471</v>
      </c>
      <c r="M10" t="s">
        <v>1096</v>
      </c>
      <c r="N10" s="151" t="s">
        <v>62</v>
      </c>
      <c r="O10" s="146" t="s">
        <v>1214</v>
      </c>
      <c r="P10" s="156">
        <v>44219</v>
      </c>
      <c r="Q10" s="152">
        <v>3.681</v>
      </c>
      <c r="R10" s="152">
        <v>21.01</v>
      </c>
      <c r="S10" s="158"/>
      <c r="T10" s="152">
        <v>3419.8009999999999</v>
      </c>
      <c r="U10" s="154">
        <v>3.1E-4</v>
      </c>
      <c r="V10" s="154">
        <v>4.3912813438406702E-2</v>
      </c>
      <c r="W10" s="154">
        <v>8.3119186858889504E-4</v>
      </c>
    </row>
    <row r="11" spans="1:23" x14ac:dyDescent="0.2">
      <c r="A11" s="151" t="s">
        <v>1204</v>
      </c>
      <c r="B11" s="151">
        <v>1036</v>
      </c>
      <c r="C11" s="151" t="s">
        <v>3785</v>
      </c>
      <c r="D11" s="151" t="s">
        <v>3786</v>
      </c>
      <c r="E11" s="146" t="s">
        <v>426</v>
      </c>
      <c r="F11" s="151" t="s">
        <v>3815</v>
      </c>
      <c r="G11" s="151" t="s">
        <v>3816</v>
      </c>
      <c r="H11" s="146" t="s">
        <v>76</v>
      </c>
      <c r="I11" s="151" t="s">
        <v>235</v>
      </c>
      <c r="J11" s="146" t="s">
        <v>61</v>
      </c>
      <c r="K11" s="146" t="s">
        <v>1162</v>
      </c>
      <c r="L11" s="146" t="s">
        <v>102</v>
      </c>
      <c r="M11" t="s">
        <v>1060</v>
      </c>
      <c r="N11" s="151" t="s">
        <v>62</v>
      </c>
      <c r="O11" s="146" t="s">
        <v>1216</v>
      </c>
      <c r="P11" s="156">
        <v>2050</v>
      </c>
      <c r="Q11" s="152">
        <v>3.9790000000000001</v>
      </c>
      <c r="R11" s="152">
        <v>46.02</v>
      </c>
      <c r="S11" s="158"/>
      <c r="T11" s="152">
        <v>375.392</v>
      </c>
      <c r="U11" s="154">
        <v>1.83E-4</v>
      </c>
      <c r="V11" s="154">
        <v>6.3070001407440398E-3</v>
      </c>
      <c r="W11" s="154">
        <v>1.1062483471537601E-4</v>
      </c>
    </row>
    <row r="12" spans="1:23" x14ac:dyDescent="0.2">
      <c r="A12" s="151" t="s">
        <v>1204</v>
      </c>
      <c r="B12" s="151">
        <v>1036</v>
      </c>
      <c r="C12" s="151" t="s">
        <v>3789</v>
      </c>
      <c r="D12" s="151" t="s">
        <v>3790</v>
      </c>
      <c r="E12" s="146" t="s">
        <v>426</v>
      </c>
      <c r="F12" s="151" t="s">
        <v>3791</v>
      </c>
      <c r="G12" s="151" t="s">
        <v>3792</v>
      </c>
      <c r="H12" s="146" t="s">
        <v>76</v>
      </c>
      <c r="I12" s="151" t="s">
        <v>235</v>
      </c>
      <c r="J12" s="146" t="s">
        <v>61</v>
      </c>
      <c r="K12" s="146" t="s">
        <v>314</v>
      </c>
      <c r="L12" s="146" t="s">
        <v>471</v>
      </c>
      <c r="M12" t="s">
        <v>1050</v>
      </c>
      <c r="N12" s="151" t="s">
        <v>62</v>
      </c>
      <c r="O12" s="146" t="s">
        <v>1214</v>
      </c>
      <c r="P12" s="156">
        <v>13466</v>
      </c>
      <c r="Q12" s="152">
        <v>3.681</v>
      </c>
      <c r="R12" s="152">
        <v>42.12</v>
      </c>
      <c r="S12" s="158"/>
      <c r="T12" s="152">
        <v>2087.819</v>
      </c>
      <c r="U12" s="154">
        <v>1.5E-5</v>
      </c>
      <c r="V12" s="154">
        <v>3.5077634756352401E-2</v>
      </c>
      <c r="W12" s="154">
        <v>6.1526200420696702E-4</v>
      </c>
    </row>
    <row r="13" spans="1:23" x14ac:dyDescent="0.2">
      <c r="A13" s="151" t="s">
        <v>1204</v>
      </c>
      <c r="B13" s="151">
        <v>1036</v>
      </c>
      <c r="C13" s="151" t="s">
        <v>3789</v>
      </c>
      <c r="D13" s="151" t="s">
        <v>3790</v>
      </c>
      <c r="E13" s="146" t="s">
        <v>426</v>
      </c>
      <c r="F13" s="151" t="s">
        <v>3793</v>
      </c>
      <c r="G13" s="151" t="s">
        <v>3794</v>
      </c>
      <c r="H13" s="146" t="s">
        <v>76</v>
      </c>
      <c r="I13" s="151" t="s">
        <v>235</v>
      </c>
      <c r="J13" s="146" t="s">
        <v>61</v>
      </c>
      <c r="K13" s="146" t="s">
        <v>317</v>
      </c>
      <c r="L13" s="146" t="s">
        <v>471</v>
      </c>
      <c r="M13" t="s">
        <v>1053</v>
      </c>
      <c r="N13" s="151" t="s">
        <v>62</v>
      </c>
      <c r="O13" s="146" t="s">
        <v>1214</v>
      </c>
      <c r="P13" s="156">
        <v>2695</v>
      </c>
      <c r="Q13" s="152">
        <v>3.681</v>
      </c>
      <c r="R13" s="152">
        <v>147.72999999999999</v>
      </c>
      <c r="S13" s="158"/>
      <c r="T13" s="152">
        <v>1465.5250000000001</v>
      </c>
      <c r="U13" s="154">
        <v>1.0000000000000001E-5</v>
      </c>
      <c r="V13" s="154">
        <v>2.4622423478250801E-2</v>
      </c>
      <c r="W13" s="154">
        <v>4.31877511778865E-4</v>
      </c>
    </row>
    <row r="14" spans="1:23" x14ac:dyDescent="0.2">
      <c r="A14" s="151" t="s">
        <v>1204</v>
      </c>
      <c r="B14" s="151">
        <v>1036</v>
      </c>
      <c r="C14" s="151" t="s">
        <v>3795</v>
      </c>
      <c r="D14" s="151" t="s">
        <v>5067</v>
      </c>
      <c r="E14" s="146" t="s">
        <v>426</v>
      </c>
      <c r="F14" s="151" t="s">
        <v>3817</v>
      </c>
      <c r="G14" s="151" t="s">
        <v>3818</v>
      </c>
      <c r="H14" s="146" t="s">
        <v>76</v>
      </c>
      <c r="I14" s="151" t="s">
        <v>235</v>
      </c>
      <c r="J14" s="146" t="s">
        <v>61</v>
      </c>
      <c r="K14" s="146" t="s">
        <v>314</v>
      </c>
      <c r="L14" s="146" t="s">
        <v>102</v>
      </c>
      <c r="M14" t="s">
        <v>1068</v>
      </c>
      <c r="N14" s="151" t="s">
        <v>62</v>
      </c>
      <c r="O14" s="146" t="s">
        <v>1214</v>
      </c>
      <c r="P14" s="156">
        <v>752300</v>
      </c>
      <c r="Q14" s="152">
        <v>3.681</v>
      </c>
      <c r="R14" s="152">
        <v>5.9729999999999999</v>
      </c>
      <c r="S14" s="158"/>
      <c r="T14" s="152">
        <v>16539.974999999999</v>
      </c>
      <c r="U14" s="154">
        <v>0</v>
      </c>
      <c r="V14" s="154">
        <v>0.27788964468312999</v>
      </c>
      <c r="W14" s="154">
        <v>4.8741866697594796E-3</v>
      </c>
    </row>
    <row r="15" spans="1:23" x14ac:dyDescent="0.2">
      <c r="A15" s="151" t="s">
        <v>1204</v>
      </c>
      <c r="B15" s="151">
        <v>1036</v>
      </c>
      <c r="C15" s="151" t="s">
        <v>3801</v>
      </c>
      <c r="D15" s="151" t="s">
        <v>3802</v>
      </c>
      <c r="E15" s="146" t="s">
        <v>426</v>
      </c>
      <c r="F15" s="151" t="s">
        <v>3803</v>
      </c>
      <c r="G15" s="151" t="s">
        <v>3804</v>
      </c>
      <c r="H15" s="146" t="s">
        <v>76</v>
      </c>
      <c r="I15" s="151" t="s">
        <v>235</v>
      </c>
      <c r="J15" s="146" t="s">
        <v>61</v>
      </c>
      <c r="K15" s="146" t="s">
        <v>313</v>
      </c>
      <c r="L15" s="146" t="s">
        <v>102</v>
      </c>
      <c r="M15" t="s">
        <v>1096</v>
      </c>
      <c r="N15" s="151" t="s">
        <v>62</v>
      </c>
      <c r="O15" s="146" t="s">
        <v>1216</v>
      </c>
      <c r="P15" s="156">
        <v>33883</v>
      </c>
      <c r="Q15" s="152">
        <v>3.9790000000000001</v>
      </c>
      <c r="R15" s="152">
        <v>234.31</v>
      </c>
      <c r="S15" s="158"/>
      <c r="T15" s="152">
        <v>31590.575000000001</v>
      </c>
      <c r="U15" s="154">
        <v>1.513E-3</v>
      </c>
      <c r="V15" s="154">
        <v>0.53075616218287502</v>
      </c>
      <c r="W15" s="154">
        <v>9.3094674814326404E-3</v>
      </c>
    </row>
    <row r="16" spans="1:23" x14ac:dyDescent="0.2">
      <c r="A16" s="151" t="s">
        <v>1204</v>
      </c>
      <c r="B16" s="151">
        <v>1036</v>
      </c>
      <c r="C16" s="151" t="s">
        <v>3789</v>
      </c>
      <c r="D16" s="151" t="s">
        <v>3790</v>
      </c>
      <c r="E16" s="146" t="s">
        <v>426</v>
      </c>
      <c r="F16" s="151" t="s">
        <v>3805</v>
      </c>
      <c r="G16" s="151" t="s">
        <v>3806</v>
      </c>
      <c r="H16" s="146" t="s">
        <v>76</v>
      </c>
      <c r="I16" s="151" t="s">
        <v>235</v>
      </c>
      <c r="J16" s="146" t="s">
        <v>61</v>
      </c>
      <c r="K16" s="146" t="s">
        <v>314</v>
      </c>
      <c r="L16" s="146" t="s">
        <v>471</v>
      </c>
      <c r="M16" t="s">
        <v>1075</v>
      </c>
      <c r="N16" s="151" t="s">
        <v>62</v>
      </c>
      <c r="O16" s="146" t="s">
        <v>1214</v>
      </c>
      <c r="P16" s="156">
        <v>7971</v>
      </c>
      <c r="Q16" s="152">
        <v>3.681</v>
      </c>
      <c r="R16" s="152">
        <v>94.89</v>
      </c>
      <c r="S16" s="158"/>
      <c r="T16" s="152">
        <v>2784.1909999999998</v>
      </c>
      <c r="U16" s="154">
        <v>1.07E-4</v>
      </c>
      <c r="V16" s="154">
        <v>4.6777454481300197E-2</v>
      </c>
      <c r="W16" s="154">
        <v>8.2047693910299805E-4</v>
      </c>
    </row>
    <row r="17" spans="1:23" x14ac:dyDescent="0.2">
      <c r="A17" s="151" t="s">
        <v>1204</v>
      </c>
      <c r="B17" s="151">
        <v>1036</v>
      </c>
      <c r="C17" s="151" t="s">
        <v>3811</v>
      </c>
      <c r="D17" s="151" t="s">
        <v>3812</v>
      </c>
      <c r="E17" s="146" t="s">
        <v>426</v>
      </c>
      <c r="F17" s="151" t="s">
        <v>3813</v>
      </c>
      <c r="G17" s="151" t="s">
        <v>3814</v>
      </c>
      <c r="H17" s="146" t="s">
        <v>76</v>
      </c>
      <c r="I17" s="151" t="s">
        <v>235</v>
      </c>
      <c r="J17" s="146" t="s">
        <v>61</v>
      </c>
      <c r="K17" s="146" t="s">
        <v>314</v>
      </c>
      <c r="L17" s="146" t="s">
        <v>471</v>
      </c>
      <c r="M17" t="s">
        <v>1096</v>
      </c>
      <c r="N17" s="151" t="s">
        <v>62</v>
      </c>
      <c r="O17" s="146" t="s">
        <v>1214</v>
      </c>
      <c r="P17" s="156">
        <v>60468</v>
      </c>
      <c r="Q17" s="152">
        <v>3.681</v>
      </c>
      <c r="R17" s="152">
        <v>21.01</v>
      </c>
      <c r="S17" s="158"/>
      <c r="T17" s="152">
        <v>4676.4629999999997</v>
      </c>
      <c r="U17" s="154">
        <v>4.2400000000000001E-4</v>
      </c>
      <c r="V17" s="154">
        <v>7.85696802773478E-2</v>
      </c>
      <c r="W17" s="154">
        <v>1.3781128429301299E-3</v>
      </c>
    </row>
    <row r="18" spans="1:23" x14ac:dyDescent="0.2">
      <c r="A18" s="151" t="s">
        <v>1204</v>
      </c>
      <c r="B18" s="151">
        <v>1037</v>
      </c>
      <c r="C18" s="151" t="s">
        <v>3795</v>
      </c>
      <c r="D18" s="151" t="s">
        <v>5067</v>
      </c>
      <c r="E18" s="146" t="s">
        <v>426</v>
      </c>
      <c r="F18" s="151" t="s">
        <v>3797</v>
      </c>
      <c r="G18" s="151" t="s">
        <v>3798</v>
      </c>
      <c r="H18" s="146" t="s">
        <v>76</v>
      </c>
      <c r="I18" s="151" t="s">
        <v>237</v>
      </c>
      <c r="J18" s="146" t="s">
        <v>61</v>
      </c>
      <c r="K18" s="146" t="s">
        <v>317</v>
      </c>
      <c r="L18" s="146" t="s">
        <v>489</v>
      </c>
      <c r="M18" t="s">
        <v>1080</v>
      </c>
      <c r="N18" s="151" t="s">
        <v>62</v>
      </c>
      <c r="O18" s="146" t="s">
        <v>1214</v>
      </c>
      <c r="P18" s="156">
        <v>22523</v>
      </c>
      <c r="Q18" s="152">
        <v>3.681</v>
      </c>
      <c r="R18" s="152">
        <v>5.7430000000000003</v>
      </c>
      <c r="S18" s="158"/>
      <c r="T18" s="152">
        <v>476.13600000000002</v>
      </c>
      <c r="U18" s="154">
        <v>6.6000000000000005E-5</v>
      </c>
      <c r="V18" s="154">
        <v>7.7587779733866394E-2</v>
      </c>
      <c r="W18" s="154">
        <v>9.6621835650745195E-4</v>
      </c>
    </row>
    <row r="19" spans="1:23" x14ac:dyDescent="0.2">
      <c r="A19" s="151" t="s">
        <v>1204</v>
      </c>
      <c r="B19" s="151">
        <v>1037</v>
      </c>
      <c r="C19" s="151" t="s">
        <v>3795</v>
      </c>
      <c r="D19" s="151" t="s">
        <v>3796</v>
      </c>
      <c r="E19" s="146" t="s">
        <v>426</v>
      </c>
      <c r="F19" s="151" t="s">
        <v>3799</v>
      </c>
      <c r="G19" s="151" t="s">
        <v>3800</v>
      </c>
      <c r="H19" s="146" t="s">
        <v>76</v>
      </c>
      <c r="I19" s="151" t="s">
        <v>237</v>
      </c>
      <c r="J19" s="146" t="s">
        <v>61</v>
      </c>
      <c r="K19" s="146" t="s">
        <v>317</v>
      </c>
      <c r="L19" s="146" t="s">
        <v>489</v>
      </c>
      <c r="M19" t="s">
        <v>1080</v>
      </c>
      <c r="N19" s="151" t="s">
        <v>62</v>
      </c>
      <c r="O19" s="146" t="s">
        <v>1214</v>
      </c>
      <c r="P19" s="156">
        <v>240995</v>
      </c>
      <c r="Q19" s="152">
        <v>3.681</v>
      </c>
      <c r="R19" s="152">
        <v>6.3810000000000002</v>
      </c>
      <c r="S19" s="158"/>
      <c r="T19" s="152">
        <v>5660.6019999999999</v>
      </c>
      <c r="U19" s="154">
        <v>2.42E-4</v>
      </c>
      <c r="V19" s="154">
        <v>0.92241222026613401</v>
      </c>
      <c r="W19" s="154">
        <v>1.14870102295105E-2</v>
      </c>
    </row>
    <row r="20" spans="1:23" x14ac:dyDescent="0.2">
      <c r="A20" s="8" t="s">
        <v>1204</v>
      </c>
      <c r="B20" s="8">
        <v>9939</v>
      </c>
      <c r="C20" s="8" t="s">
        <v>3785</v>
      </c>
      <c r="D20" s="8" t="s">
        <v>3786</v>
      </c>
      <c r="E20" s="146" t="s">
        <v>426</v>
      </c>
      <c r="F20" s="8" t="s">
        <v>3815</v>
      </c>
      <c r="G20" s="8" t="s">
        <v>3819</v>
      </c>
      <c r="H20" s="146" t="s">
        <v>76</v>
      </c>
      <c r="I20" s="151" t="s">
        <v>235</v>
      </c>
      <c r="J20" s="146" t="s">
        <v>61</v>
      </c>
      <c r="K20" s="146" t="s">
        <v>1161</v>
      </c>
      <c r="L20" s="146" t="s">
        <v>483</v>
      </c>
      <c r="M20" t="s">
        <v>1060</v>
      </c>
      <c r="N20" s="151" t="s">
        <v>62</v>
      </c>
      <c r="O20" s="8" t="s">
        <v>1216</v>
      </c>
      <c r="P20" s="156">
        <v>5248</v>
      </c>
      <c r="Q20" s="143">
        <v>3.9790000000000001</v>
      </c>
      <c r="R20" s="143">
        <v>42.610999999999997</v>
      </c>
      <c r="S20" s="159"/>
      <c r="T20" s="143">
        <v>889.81600000000003</v>
      </c>
      <c r="U20" s="145">
        <v>2.7500000000000002E-4</v>
      </c>
      <c r="V20" s="145">
        <v>1.4228515091678599E-2</v>
      </c>
      <c r="W20" s="145">
        <v>3.0132990732887103E-4</v>
      </c>
    </row>
    <row r="21" spans="1:23" s="33" customFormat="1" x14ac:dyDescent="0.2">
      <c r="A21" s="8" t="s">
        <v>1204</v>
      </c>
      <c r="B21" s="8">
        <v>9939</v>
      </c>
      <c r="C21" s="8" t="s">
        <v>3789</v>
      </c>
      <c r="D21" s="8" t="s">
        <v>3790</v>
      </c>
      <c r="E21" s="4" t="s">
        <v>426</v>
      </c>
      <c r="F21" s="8" t="s">
        <v>3791</v>
      </c>
      <c r="G21" s="8" t="s">
        <v>3792</v>
      </c>
      <c r="H21" s="4" t="s">
        <v>76</v>
      </c>
      <c r="I21" s="8" t="s">
        <v>235</v>
      </c>
      <c r="J21" s="8" t="s">
        <v>61</v>
      </c>
      <c r="K21" s="8" t="s">
        <v>314</v>
      </c>
      <c r="L21" s="4" t="s">
        <v>471</v>
      </c>
      <c r="M21" t="s">
        <v>1050</v>
      </c>
      <c r="N21" s="8" t="s">
        <v>62</v>
      </c>
      <c r="O21" s="8" t="s">
        <v>1214</v>
      </c>
      <c r="P21" s="148">
        <v>39553</v>
      </c>
      <c r="Q21" s="143">
        <v>3.681</v>
      </c>
      <c r="R21" s="143">
        <v>42.12</v>
      </c>
      <c r="S21" s="159"/>
      <c r="T21" s="143">
        <v>6132.4440000000004</v>
      </c>
      <c r="U21" s="145">
        <v>4.3999999999999999E-5</v>
      </c>
      <c r="V21" s="145">
        <v>9.8060201573783104E-2</v>
      </c>
      <c r="W21" s="145">
        <v>2.0767080234647701E-3</v>
      </c>
    </row>
    <row r="22" spans="1:23" x14ac:dyDescent="0.2">
      <c r="A22" s="8" t="s">
        <v>1204</v>
      </c>
      <c r="B22" s="8">
        <v>9939</v>
      </c>
      <c r="C22" s="8" t="s">
        <v>3789</v>
      </c>
      <c r="D22" s="8" t="s">
        <v>3790</v>
      </c>
      <c r="E22" s="4" t="s">
        <v>426</v>
      </c>
      <c r="F22" s="8" t="s">
        <v>3793</v>
      </c>
      <c r="G22" s="8" t="s">
        <v>3794</v>
      </c>
      <c r="H22" s="8" t="s">
        <v>76</v>
      </c>
      <c r="I22" s="8" t="s">
        <v>235</v>
      </c>
      <c r="J22" s="8" t="s">
        <v>61</v>
      </c>
      <c r="K22" s="8" t="s">
        <v>317</v>
      </c>
      <c r="L22" s="4" t="s">
        <v>471</v>
      </c>
      <c r="M22" t="s">
        <v>1053</v>
      </c>
      <c r="N22" s="8" t="s">
        <v>62</v>
      </c>
      <c r="O22" s="8" t="s">
        <v>1214</v>
      </c>
      <c r="P22" s="148">
        <v>10617</v>
      </c>
      <c r="Q22" s="143">
        <v>3.681</v>
      </c>
      <c r="R22" s="143">
        <v>147.72999999999999</v>
      </c>
      <c r="S22" s="159"/>
      <c r="T22" s="143">
        <v>5773.4620000000004</v>
      </c>
      <c r="U22" s="145">
        <v>3.8000000000000002E-5</v>
      </c>
      <c r="V22" s="145">
        <v>9.2319938190859999E-2</v>
      </c>
      <c r="W22" s="145">
        <v>1.9551413650977902E-3</v>
      </c>
    </row>
    <row r="23" spans="1:23" x14ac:dyDescent="0.2">
      <c r="A23" s="8" t="s">
        <v>1204</v>
      </c>
      <c r="B23" s="8">
        <v>9939</v>
      </c>
      <c r="C23" s="8" t="s">
        <v>3795</v>
      </c>
      <c r="D23" s="151" t="s">
        <v>5067</v>
      </c>
      <c r="E23" s="4" t="s">
        <v>426</v>
      </c>
      <c r="F23" s="8" t="s">
        <v>3797</v>
      </c>
      <c r="G23" s="8" t="s">
        <v>3798</v>
      </c>
      <c r="H23" s="8" t="s">
        <v>76</v>
      </c>
      <c r="I23" s="8" t="s">
        <v>237</v>
      </c>
      <c r="J23" s="8" t="s">
        <v>61</v>
      </c>
      <c r="K23" s="8" t="s">
        <v>317</v>
      </c>
      <c r="L23" s="8" t="s">
        <v>489</v>
      </c>
      <c r="M23" t="s">
        <v>1080</v>
      </c>
      <c r="N23" s="8" t="s">
        <v>62</v>
      </c>
      <c r="O23" s="8" t="s">
        <v>1214</v>
      </c>
      <c r="P23" s="148">
        <v>43856</v>
      </c>
      <c r="Q23" s="143">
        <v>3.681</v>
      </c>
      <c r="R23" s="143">
        <v>5.7430000000000003</v>
      </c>
      <c r="S23" s="159"/>
      <c r="T23" s="143">
        <v>927.11500000000001</v>
      </c>
      <c r="U23" s="145">
        <v>1.2899999999999999E-4</v>
      </c>
      <c r="V23" s="145">
        <v>1.48249359034159E-2</v>
      </c>
      <c r="W23" s="145">
        <v>3.1396084082908698E-4</v>
      </c>
    </row>
    <row r="24" spans="1:23" x14ac:dyDescent="0.2">
      <c r="A24" s="8" t="s">
        <v>1204</v>
      </c>
      <c r="B24" s="8">
        <v>9939</v>
      </c>
      <c r="C24" s="8" t="s">
        <v>3795</v>
      </c>
      <c r="D24" s="151" t="s">
        <v>5067</v>
      </c>
      <c r="E24" s="4" t="s">
        <v>426</v>
      </c>
      <c r="F24" s="8" t="s">
        <v>3817</v>
      </c>
      <c r="G24" s="8" t="s">
        <v>3818</v>
      </c>
      <c r="H24" s="8" t="s">
        <v>76</v>
      </c>
      <c r="I24" s="8" t="s">
        <v>235</v>
      </c>
      <c r="J24" s="8" t="s">
        <v>61</v>
      </c>
      <c r="K24" s="8" t="s">
        <v>314</v>
      </c>
      <c r="L24" s="146" t="s">
        <v>102</v>
      </c>
      <c r="M24" t="s">
        <v>1068</v>
      </c>
      <c r="N24" s="8" t="s">
        <v>62</v>
      </c>
      <c r="O24" s="8" t="s">
        <v>1214</v>
      </c>
      <c r="P24" s="148">
        <v>486000</v>
      </c>
      <c r="Q24" s="143">
        <v>3.681</v>
      </c>
      <c r="R24" s="143">
        <v>5.9729999999999999</v>
      </c>
      <c r="S24" s="159"/>
      <c r="T24" s="143">
        <v>10685.136</v>
      </c>
      <c r="U24" s="145">
        <v>0</v>
      </c>
      <c r="V24" s="145">
        <v>0.17085953957393801</v>
      </c>
      <c r="W24" s="145">
        <v>3.61844429262889E-3</v>
      </c>
    </row>
    <row r="25" spans="1:23" x14ac:dyDescent="0.2">
      <c r="A25" s="8" t="s">
        <v>1204</v>
      </c>
      <c r="B25" s="8">
        <v>9939</v>
      </c>
      <c r="C25" s="8" t="s">
        <v>3795</v>
      </c>
      <c r="D25" s="8" t="s">
        <v>3796</v>
      </c>
      <c r="E25" s="4" t="s">
        <v>426</v>
      </c>
      <c r="F25" s="8" t="s">
        <v>3799</v>
      </c>
      <c r="G25" s="8" t="s">
        <v>3800</v>
      </c>
      <c r="H25" s="8" t="s">
        <v>76</v>
      </c>
      <c r="I25" s="8" t="s">
        <v>237</v>
      </c>
      <c r="J25" s="8" t="s">
        <v>61</v>
      </c>
      <c r="K25" s="8" t="s">
        <v>317</v>
      </c>
      <c r="L25" s="8" t="s">
        <v>489</v>
      </c>
      <c r="M25" t="s">
        <v>1080</v>
      </c>
      <c r="N25" s="8" t="s">
        <v>62</v>
      </c>
      <c r="O25" s="8" t="s">
        <v>1214</v>
      </c>
      <c r="P25" s="148">
        <v>456265</v>
      </c>
      <c r="Q25" s="143">
        <v>3.681</v>
      </c>
      <c r="R25" s="143">
        <v>6.3810000000000002</v>
      </c>
      <c r="S25" s="159"/>
      <c r="T25" s="143">
        <v>10716.963</v>
      </c>
      <c r="U25" s="145">
        <v>4.5899999999999999E-4</v>
      </c>
      <c r="V25" s="145">
        <v>0.171368458391019</v>
      </c>
      <c r="W25" s="145">
        <v>3.6292221186353798E-3</v>
      </c>
    </row>
    <row r="26" spans="1:23" x14ac:dyDescent="0.2">
      <c r="A26" s="8" t="s">
        <v>1204</v>
      </c>
      <c r="B26" s="8">
        <v>9939</v>
      </c>
      <c r="C26" s="8" t="s">
        <v>3801</v>
      </c>
      <c r="D26" s="8" t="s">
        <v>3802</v>
      </c>
      <c r="E26" s="4" t="s">
        <v>426</v>
      </c>
      <c r="F26" s="8" t="s">
        <v>3803</v>
      </c>
      <c r="G26" s="8" t="s">
        <v>3804</v>
      </c>
      <c r="H26" s="8" t="s">
        <v>76</v>
      </c>
      <c r="I26" s="8" t="s">
        <v>235</v>
      </c>
      <c r="J26" s="8" t="s">
        <v>61</v>
      </c>
      <c r="K26" s="8" t="s">
        <v>313</v>
      </c>
      <c r="L26" s="146" t="s">
        <v>102</v>
      </c>
      <c r="M26" t="s">
        <v>1096</v>
      </c>
      <c r="N26" s="8" t="s">
        <v>62</v>
      </c>
      <c r="O26" s="8" t="s">
        <v>1216</v>
      </c>
      <c r="P26" s="148">
        <v>23528</v>
      </c>
      <c r="Q26" s="143">
        <v>3.9790000000000001</v>
      </c>
      <c r="R26" s="143">
        <v>234.31</v>
      </c>
      <c r="S26" s="159"/>
      <c r="T26" s="143">
        <v>21936.164000000001</v>
      </c>
      <c r="U26" s="145">
        <v>1.0510000000000001E-3</v>
      </c>
      <c r="V26" s="145">
        <v>0.35076791527897799</v>
      </c>
      <c r="W26" s="145">
        <v>7.4285238286581103E-3</v>
      </c>
    </row>
    <row r="27" spans="1:23" x14ac:dyDescent="0.2">
      <c r="A27" s="8" t="s">
        <v>1204</v>
      </c>
      <c r="B27" s="8">
        <v>9939</v>
      </c>
      <c r="C27" s="8" t="s">
        <v>3789</v>
      </c>
      <c r="D27" s="8" t="s">
        <v>3790</v>
      </c>
      <c r="E27" s="4" t="s">
        <v>426</v>
      </c>
      <c r="F27" s="8" t="s">
        <v>3805</v>
      </c>
      <c r="G27" s="8" t="s">
        <v>3806</v>
      </c>
      <c r="H27" s="8" t="s">
        <v>76</v>
      </c>
      <c r="I27" s="8" t="s">
        <v>235</v>
      </c>
      <c r="J27" s="8" t="s">
        <v>61</v>
      </c>
      <c r="K27" s="8" t="s">
        <v>314</v>
      </c>
      <c r="L27" s="8" t="s">
        <v>471</v>
      </c>
      <c r="M27" t="s">
        <v>1075</v>
      </c>
      <c r="N27" s="8" t="s">
        <v>62</v>
      </c>
      <c r="O27" s="8" t="s">
        <v>1214</v>
      </c>
      <c r="P27" s="148">
        <v>5145</v>
      </c>
      <c r="Q27" s="143">
        <v>3.681</v>
      </c>
      <c r="R27" s="143">
        <v>94.89</v>
      </c>
      <c r="S27" s="159"/>
      <c r="T27" s="143">
        <v>1797.098</v>
      </c>
      <c r="U27" s="145">
        <v>6.8999999999999997E-5</v>
      </c>
      <c r="V27" s="145">
        <v>2.8736297793767199E-2</v>
      </c>
      <c r="W27" s="145">
        <v>6.0857411299615699E-4</v>
      </c>
    </row>
    <row r="28" spans="1:23" x14ac:dyDescent="0.2">
      <c r="A28" s="8" t="s">
        <v>1204</v>
      </c>
      <c r="B28" s="8">
        <v>9939</v>
      </c>
      <c r="C28" s="8" t="s">
        <v>3811</v>
      </c>
      <c r="D28" s="8" t="s">
        <v>3812</v>
      </c>
      <c r="E28" s="4" t="s">
        <v>426</v>
      </c>
      <c r="F28" s="8" t="s">
        <v>3813</v>
      </c>
      <c r="G28" s="8" t="s">
        <v>3814</v>
      </c>
      <c r="H28" s="8" t="s">
        <v>76</v>
      </c>
      <c r="I28" s="8" t="s">
        <v>235</v>
      </c>
      <c r="J28" s="8" t="s">
        <v>61</v>
      </c>
      <c r="K28" s="8" t="s">
        <v>314</v>
      </c>
      <c r="L28" s="8" t="s">
        <v>471</v>
      </c>
      <c r="M28" t="s">
        <v>1096</v>
      </c>
      <c r="N28" s="8" t="s">
        <v>62</v>
      </c>
      <c r="O28" s="8" t="s">
        <v>1214</v>
      </c>
      <c r="P28" s="148">
        <v>47575</v>
      </c>
      <c r="Q28" s="143">
        <v>3.681</v>
      </c>
      <c r="R28" s="143">
        <v>21.01</v>
      </c>
      <c r="S28" s="159"/>
      <c r="T28" s="143">
        <v>3679.346</v>
      </c>
      <c r="U28" s="145">
        <v>3.3399999999999999E-4</v>
      </c>
      <c r="V28" s="145">
        <v>5.8834198202559702E-2</v>
      </c>
      <c r="W28" s="145">
        <v>1.2459840944691501E-3</v>
      </c>
    </row>
    <row r="29" spans="1:23" x14ac:dyDescent="0.2">
      <c r="A29" s="8" t="s">
        <v>1204</v>
      </c>
      <c r="B29" s="8">
        <v>9940</v>
      </c>
      <c r="C29" s="8" t="s">
        <v>3785</v>
      </c>
      <c r="D29" s="8" t="s">
        <v>3786</v>
      </c>
      <c r="E29" s="4" t="s">
        <v>426</v>
      </c>
      <c r="F29" s="8" t="s">
        <v>3815</v>
      </c>
      <c r="G29" s="8" t="s">
        <v>3819</v>
      </c>
      <c r="H29" s="8" t="s">
        <v>76</v>
      </c>
      <c r="I29" s="8" t="s">
        <v>235</v>
      </c>
      <c r="J29" s="8" t="s">
        <v>61</v>
      </c>
      <c r="K29" s="146" t="s">
        <v>1161</v>
      </c>
      <c r="L29" s="8" t="s">
        <v>483</v>
      </c>
      <c r="M29" t="s">
        <v>1060</v>
      </c>
      <c r="N29" s="8" t="s">
        <v>62</v>
      </c>
      <c r="O29" s="8" t="s">
        <v>1216</v>
      </c>
      <c r="P29" s="148">
        <v>21045</v>
      </c>
      <c r="Q29" s="143">
        <v>3.9790000000000001</v>
      </c>
      <c r="R29" s="143">
        <v>42.610999999999997</v>
      </c>
      <c r="S29" s="159"/>
      <c r="T29" s="143">
        <v>3568.252</v>
      </c>
      <c r="U29" s="145">
        <v>1.103E-3</v>
      </c>
      <c r="V29" s="145">
        <v>1.60506275336516E-2</v>
      </c>
      <c r="W29" s="145">
        <v>3.4694647770267797E-4</v>
      </c>
    </row>
    <row r="30" spans="1:23" x14ac:dyDescent="0.2">
      <c r="A30" s="8" t="s">
        <v>1204</v>
      </c>
      <c r="B30" s="8">
        <v>9940</v>
      </c>
      <c r="C30" s="8" t="s">
        <v>3789</v>
      </c>
      <c r="D30" s="8" t="s">
        <v>3790</v>
      </c>
      <c r="E30" s="4" t="s">
        <v>426</v>
      </c>
      <c r="F30" s="8" t="s">
        <v>3791</v>
      </c>
      <c r="G30" s="8" t="s">
        <v>3792</v>
      </c>
      <c r="H30" s="8" t="s">
        <v>76</v>
      </c>
      <c r="I30" s="8" t="s">
        <v>235</v>
      </c>
      <c r="J30" s="8" t="s">
        <v>61</v>
      </c>
      <c r="K30" s="8" t="s">
        <v>314</v>
      </c>
      <c r="L30" s="8" t="s">
        <v>471</v>
      </c>
      <c r="M30" t="s">
        <v>1050</v>
      </c>
      <c r="N30" s="8" t="s">
        <v>62</v>
      </c>
      <c r="O30" s="8" t="s">
        <v>1214</v>
      </c>
      <c r="P30" s="148">
        <v>138120</v>
      </c>
      <c r="Q30" s="143">
        <v>3.681</v>
      </c>
      <c r="R30" s="143">
        <v>42.12</v>
      </c>
      <c r="S30" s="159"/>
      <c r="T30" s="143">
        <v>21414.638999999999</v>
      </c>
      <c r="U30" s="145">
        <v>1.5300000000000001E-4</v>
      </c>
      <c r="V30" s="145">
        <v>9.6326827298133105E-2</v>
      </c>
      <c r="W30" s="145">
        <v>2.08217737090297E-3</v>
      </c>
    </row>
    <row r="31" spans="1:23" x14ac:dyDescent="0.2">
      <c r="A31" s="8" t="s">
        <v>1204</v>
      </c>
      <c r="B31" s="8">
        <v>9940</v>
      </c>
      <c r="C31" s="8" t="s">
        <v>3789</v>
      </c>
      <c r="D31" s="8" t="s">
        <v>3790</v>
      </c>
      <c r="E31" s="4" t="s">
        <v>426</v>
      </c>
      <c r="F31" s="8" t="s">
        <v>3793</v>
      </c>
      <c r="G31" s="8" t="s">
        <v>3794</v>
      </c>
      <c r="H31" s="8" t="s">
        <v>76</v>
      </c>
      <c r="I31" s="8" t="s">
        <v>235</v>
      </c>
      <c r="J31" s="8" t="s">
        <v>61</v>
      </c>
      <c r="K31" s="8" t="s">
        <v>317</v>
      </c>
      <c r="L31" s="8" t="s">
        <v>471</v>
      </c>
      <c r="M31" t="s">
        <v>1053</v>
      </c>
      <c r="N31" s="8" t="s">
        <v>62</v>
      </c>
      <c r="O31" s="8" t="s">
        <v>1214</v>
      </c>
      <c r="P31" s="148">
        <v>36247</v>
      </c>
      <c r="Q31" s="143">
        <v>3.681</v>
      </c>
      <c r="R31" s="143">
        <v>147.72999999999999</v>
      </c>
      <c r="S31" s="159"/>
      <c r="T31" s="143">
        <v>19710.905999999999</v>
      </c>
      <c r="U31" s="145">
        <v>1.3100000000000001E-4</v>
      </c>
      <c r="V31" s="145">
        <v>8.8663136309913099E-2</v>
      </c>
      <c r="W31" s="145">
        <v>1.9165208824578901E-3</v>
      </c>
    </row>
    <row r="32" spans="1:23" x14ac:dyDescent="0.2">
      <c r="A32" s="8" t="s">
        <v>1204</v>
      </c>
      <c r="B32" s="8">
        <v>9940</v>
      </c>
      <c r="C32" s="8" t="s">
        <v>3795</v>
      </c>
      <c r="D32" s="151" t="s">
        <v>5067</v>
      </c>
      <c r="E32" s="4" t="s">
        <v>426</v>
      </c>
      <c r="F32" s="8" t="s">
        <v>3797</v>
      </c>
      <c r="G32" s="8" t="s">
        <v>3798</v>
      </c>
      <c r="H32" s="8" t="s">
        <v>76</v>
      </c>
      <c r="I32" s="8" t="s">
        <v>237</v>
      </c>
      <c r="J32" s="8" t="s">
        <v>61</v>
      </c>
      <c r="K32" s="8" t="s">
        <v>317</v>
      </c>
      <c r="L32" s="8" t="s">
        <v>489</v>
      </c>
      <c r="M32" t="s">
        <v>1080</v>
      </c>
      <c r="N32" s="8" t="s">
        <v>62</v>
      </c>
      <c r="O32" s="8" t="s">
        <v>1214</v>
      </c>
      <c r="P32" s="148">
        <v>240882</v>
      </c>
      <c r="Q32" s="143">
        <v>3.681</v>
      </c>
      <c r="R32" s="143">
        <v>5.7430000000000003</v>
      </c>
      <c r="S32" s="159"/>
      <c r="T32" s="143">
        <v>5092.241</v>
      </c>
      <c r="U32" s="145">
        <v>7.1100000000000004E-4</v>
      </c>
      <c r="V32" s="145">
        <v>2.2905801282459299E-2</v>
      </c>
      <c r="W32" s="145">
        <v>4.95126253303489E-4</v>
      </c>
    </row>
    <row r="33" spans="1:23" x14ac:dyDescent="0.2">
      <c r="A33" s="8" t="s">
        <v>1204</v>
      </c>
      <c r="B33" s="8">
        <v>9940</v>
      </c>
      <c r="C33" s="8" t="s">
        <v>3795</v>
      </c>
      <c r="D33" s="151" t="s">
        <v>5067</v>
      </c>
      <c r="E33" s="4" t="s">
        <v>426</v>
      </c>
      <c r="F33" s="8" t="s">
        <v>3817</v>
      </c>
      <c r="G33" s="8" t="s">
        <v>3818</v>
      </c>
      <c r="H33" s="8" t="s">
        <v>76</v>
      </c>
      <c r="I33" s="8" t="s">
        <v>235</v>
      </c>
      <c r="J33" s="8" t="s">
        <v>61</v>
      </c>
      <c r="K33" s="8" t="s">
        <v>314</v>
      </c>
      <c r="L33" s="146" t="s">
        <v>102</v>
      </c>
      <c r="M33" t="s">
        <v>1068</v>
      </c>
      <c r="N33" s="8" t="s">
        <v>62</v>
      </c>
      <c r="O33" s="8" t="s">
        <v>1214</v>
      </c>
      <c r="P33" s="148">
        <v>1020000</v>
      </c>
      <c r="Q33" s="143">
        <v>3.681</v>
      </c>
      <c r="R33" s="143">
        <v>5.9729999999999999</v>
      </c>
      <c r="S33" s="159"/>
      <c r="T33" s="143">
        <v>22425.594000000001</v>
      </c>
      <c r="U33" s="145">
        <v>0</v>
      </c>
      <c r="V33" s="145">
        <v>0.10087428475287299</v>
      </c>
      <c r="W33" s="145">
        <v>2.1804741099629801E-3</v>
      </c>
    </row>
    <row r="34" spans="1:23" x14ac:dyDescent="0.2">
      <c r="A34" s="8" t="s">
        <v>1204</v>
      </c>
      <c r="B34" s="8">
        <v>9940</v>
      </c>
      <c r="C34" s="8" t="s">
        <v>3795</v>
      </c>
      <c r="D34" s="8" t="s">
        <v>3796</v>
      </c>
      <c r="E34" s="4" t="s">
        <v>426</v>
      </c>
      <c r="F34" s="8" t="s">
        <v>3799</v>
      </c>
      <c r="G34" s="8" t="s">
        <v>3800</v>
      </c>
      <c r="H34" s="8" t="s">
        <v>76</v>
      </c>
      <c r="I34" s="8" t="s">
        <v>237</v>
      </c>
      <c r="J34" s="8" t="s">
        <v>61</v>
      </c>
      <c r="K34" s="8" t="s">
        <v>317</v>
      </c>
      <c r="L34" s="8" t="s">
        <v>489</v>
      </c>
      <c r="M34" t="s">
        <v>1080</v>
      </c>
      <c r="N34" s="8" t="s">
        <v>62</v>
      </c>
      <c r="O34" s="8" t="s">
        <v>1214</v>
      </c>
      <c r="P34" s="148">
        <v>2511018</v>
      </c>
      <c r="Q34" s="143">
        <v>3.681</v>
      </c>
      <c r="R34" s="143">
        <v>6.3810000000000002</v>
      </c>
      <c r="S34" s="159"/>
      <c r="T34" s="143">
        <v>58979.947999999997</v>
      </c>
      <c r="U34" s="145">
        <v>2.526E-3</v>
      </c>
      <c r="V34" s="145">
        <v>0.26530222641003498</v>
      </c>
      <c r="W34" s="145">
        <v>5.7347086764463397E-3</v>
      </c>
    </row>
    <row r="35" spans="1:23" x14ac:dyDescent="0.2">
      <c r="A35" s="8" t="s">
        <v>1204</v>
      </c>
      <c r="B35" s="8">
        <v>9940</v>
      </c>
      <c r="C35" s="8" t="s">
        <v>3801</v>
      </c>
      <c r="D35" s="8" t="s">
        <v>3802</v>
      </c>
      <c r="E35" s="4" t="s">
        <v>426</v>
      </c>
      <c r="F35" s="8" t="s">
        <v>3803</v>
      </c>
      <c r="G35" s="8" t="s">
        <v>3804</v>
      </c>
      <c r="H35" s="8" t="s">
        <v>76</v>
      </c>
      <c r="I35" s="8" t="s">
        <v>235</v>
      </c>
      <c r="J35" s="8" t="s">
        <v>61</v>
      </c>
      <c r="K35" s="8" t="s">
        <v>313</v>
      </c>
      <c r="L35" s="146" t="s">
        <v>102</v>
      </c>
      <c r="M35" t="s">
        <v>1096</v>
      </c>
      <c r="N35" s="8" t="s">
        <v>62</v>
      </c>
      <c r="O35" s="8" t="s">
        <v>1216</v>
      </c>
      <c r="P35" s="148">
        <v>76706</v>
      </c>
      <c r="Q35" s="143">
        <v>3.9790000000000001</v>
      </c>
      <c r="R35" s="143">
        <v>234.31</v>
      </c>
      <c r="S35" s="159"/>
      <c r="T35" s="143">
        <v>71516.296000000002</v>
      </c>
      <c r="U35" s="145">
        <v>3.4250000000000001E-3</v>
      </c>
      <c r="V35" s="145">
        <v>0.32169293303867103</v>
      </c>
      <c r="W35" s="145">
        <v>6.9536365344974498E-3</v>
      </c>
    </row>
    <row r="36" spans="1:23" x14ac:dyDescent="0.2">
      <c r="A36" s="8" t="s">
        <v>1204</v>
      </c>
      <c r="B36" s="8">
        <v>9940</v>
      </c>
      <c r="C36" s="8" t="s">
        <v>3789</v>
      </c>
      <c r="D36" s="8" t="s">
        <v>3790</v>
      </c>
      <c r="E36" s="4" t="s">
        <v>426</v>
      </c>
      <c r="F36" s="8" t="s">
        <v>3805</v>
      </c>
      <c r="G36" s="8" t="s">
        <v>3806</v>
      </c>
      <c r="H36" s="8" t="s">
        <v>76</v>
      </c>
      <c r="I36" s="8" t="s">
        <v>235</v>
      </c>
      <c r="J36" s="8" t="s">
        <v>61</v>
      </c>
      <c r="K36" s="8" t="s">
        <v>314</v>
      </c>
      <c r="L36" s="8" t="s">
        <v>471</v>
      </c>
      <c r="M36" t="s">
        <v>1075</v>
      </c>
      <c r="N36" s="8" t="s">
        <v>62</v>
      </c>
      <c r="O36" s="8" t="s">
        <v>1214</v>
      </c>
      <c r="P36" s="148">
        <v>18928</v>
      </c>
      <c r="Q36" s="143">
        <v>3.681</v>
      </c>
      <c r="R36" s="143">
        <v>94.89</v>
      </c>
      <c r="S36" s="159"/>
      <c r="T36" s="143">
        <v>6611.3630000000003</v>
      </c>
      <c r="U36" s="145">
        <v>2.5399999999999999E-4</v>
      </c>
      <c r="V36" s="145">
        <v>2.9739077862195599E-2</v>
      </c>
      <c r="W36" s="145">
        <v>6.4283270500060604E-4</v>
      </c>
    </row>
    <row r="37" spans="1:23" x14ac:dyDescent="0.2">
      <c r="A37" s="8" t="s">
        <v>1204</v>
      </c>
      <c r="B37" s="8">
        <v>9940</v>
      </c>
      <c r="C37" s="8" t="s">
        <v>3811</v>
      </c>
      <c r="D37" s="8" t="s">
        <v>3812</v>
      </c>
      <c r="E37" s="4" t="s">
        <v>426</v>
      </c>
      <c r="F37" s="8" t="s">
        <v>3813</v>
      </c>
      <c r="G37" s="8" t="s">
        <v>3814</v>
      </c>
      <c r="H37" s="8" t="s">
        <v>76</v>
      </c>
      <c r="I37" s="8" t="s">
        <v>235</v>
      </c>
      <c r="J37" s="8" t="s">
        <v>61</v>
      </c>
      <c r="K37" s="8" t="s">
        <v>314</v>
      </c>
      <c r="L37" s="8" t="s">
        <v>471</v>
      </c>
      <c r="M37" t="s">
        <v>1096</v>
      </c>
      <c r="N37" s="8" t="s">
        <v>62</v>
      </c>
      <c r="O37" s="8" t="s">
        <v>1214</v>
      </c>
      <c r="P37" s="148">
        <v>168004</v>
      </c>
      <c r="Q37" s="143">
        <v>3.681</v>
      </c>
      <c r="R37" s="143">
        <v>21.01</v>
      </c>
      <c r="S37" s="159"/>
      <c r="T37" s="143">
        <v>12993.061</v>
      </c>
      <c r="U37" s="145">
        <v>1.178E-3</v>
      </c>
      <c r="V37" s="145">
        <v>5.8445085512068402E-2</v>
      </c>
      <c r="W37" s="145">
        <v>1.2633348144756799E-3</v>
      </c>
    </row>
    <row r="38" spans="1:23" x14ac:dyDescent="0.2">
      <c r="A38" s="8" t="s">
        <v>1204</v>
      </c>
      <c r="B38" s="8">
        <v>9941</v>
      </c>
      <c r="C38" s="8" t="s">
        <v>3785</v>
      </c>
      <c r="D38" s="8" t="s">
        <v>3786</v>
      </c>
      <c r="E38" s="4" t="s">
        <v>426</v>
      </c>
      <c r="F38" s="8" t="s">
        <v>3815</v>
      </c>
      <c r="G38" s="8" t="s">
        <v>3819</v>
      </c>
      <c r="H38" s="8" t="s">
        <v>76</v>
      </c>
      <c r="I38" s="8" t="s">
        <v>235</v>
      </c>
      <c r="J38" s="8" t="s">
        <v>61</v>
      </c>
      <c r="K38" s="146" t="s">
        <v>1161</v>
      </c>
      <c r="L38" s="8" t="s">
        <v>483</v>
      </c>
      <c r="M38" t="s">
        <v>1060</v>
      </c>
      <c r="N38" s="8" t="s">
        <v>62</v>
      </c>
      <c r="O38" s="8" t="s">
        <v>1216</v>
      </c>
      <c r="P38" s="148">
        <v>6822</v>
      </c>
      <c r="Q38" s="143">
        <v>3.9790000000000001</v>
      </c>
      <c r="R38" s="143">
        <v>42.610999999999997</v>
      </c>
      <c r="S38" s="159"/>
      <c r="T38" s="143">
        <v>1156.694</v>
      </c>
      <c r="U38" s="145">
        <v>3.5799999999999997E-4</v>
      </c>
      <c r="V38" s="145">
        <v>2.9761383686843799E-2</v>
      </c>
      <c r="W38" s="145">
        <v>4.1335084066292799E-4</v>
      </c>
    </row>
    <row r="39" spans="1:23" x14ac:dyDescent="0.2">
      <c r="A39" s="8" t="s">
        <v>1204</v>
      </c>
      <c r="B39" s="8">
        <v>9941</v>
      </c>
      <c r="C39" s="8" t="s">
        <v>3785</v>
      </c>
      <c r="D39" s="8" t="s">
        <v>3786</v>
      </c>
      <c r="E39" s="4" t="s">
        <v>426</v>
      </c>
      <c r="F39" s="8" t="s">
        <v>3815</v>
      </c>
      <c r="G39" s="8" t="s">
        <v>3816</v>
      </c>
      <c r="H39" s="8" t="s">
        <v>76</v>
      </c>
      <c r="I39" s="8" t="s">
        <v>235</v>
      </c>
      <c r="J39" s="8" t="s">
        <v>61</v>
      </c>
      <c r="K39" s="146" t="s">
        <v>1162</v>
      </c>
      <c r="L39" s="146" t="s">
        <v>102</v>
      </c>
      <c r="M39" t="s">
        <v>1060</v>
      </c>
      <c r="N39" s="8" t="s">
        <v>62</v>
      </c>
      <c r="O39" s="8" t="s">
        <v>1216</v>
      </c>
      <c r="P39" s="148">
        <v>1025</v>
      </c>
      <c r="Q39" s="143">
        <v>3.9790000000000001</v>
      </c>
      <c r="R39" s="143">
        <v>46.02</v>
      </c>
      <c r="S39" s="159"/>
      <c r="T39" s="143">
        <v>187.696</v>
      </c>
      <c r="U39" s="145">
        <v>9.2E-5</v>
      </c>
      <c r="V39" s="145">
        <v>4.8293664101303002E-3</v>
      </c>
      <c r="W39" s="145">
        <v>6.7074255904946595E-5</v>
      </c>
    </row>
    <row r="40" spans="1:23" x14ac:dyDescent="0.2">
      <c r="A40" s="8" t="s">
        <v>1204</v>
      </c>
      <c r="B40" s="8">
        <v>9941</v>
      </c>
      <c r="C40" s="8" t="s">
        <v>3789</v>
      </c>
      <c r="D40" s="8" t="s">
        <v>3790</v>
      </c>
      <c r="E40" s="4" t="s">
        <v>426</v>
      </c>
      <c r="F40" s="8" t="s">
        <v>3791</v>
      </c>
      <c r="G40" s="8" t="s">
        <v>3792</v>
      </c>
      <c r="H40" s="8" t="s">
        <v>76</v>
      </c>
      <c r="I40" s="8" t="s">
        <v>235</v>
      </c>
      <c r="J40" s="8" t="s">
        <v>61</v>
      </c>
      <c r="K40" s="8" t="s">
        <v>314</v>
      </c>
      <c r="L40" s="8" t="s">
        <v>471</v>
      </c>
      <c r="M40" t="s">
        <v>1050</v>
      </c>
      <c r="N40" s="8" t="s">
        <v>62</v>
      </c>
      <c r="O40" s="8" t="s">
        <v>1214</v>
      </c>
      <c r="P40" s="148">
        <v>23258</v>
      </c>
      <c r="Q40" s="143">
        <v>3.681</v>
      </c>
      <c r="R40" s="143">
        <v>42.12</v>
      </c>
      <c r="S40" s="159"/>
      <c r="T40" s="143">
        <v>3606.0070000000001</v>
      </c>
      <c r="U40" s="145">
        <v>2.5999999999999998E-5</v>
      </c>
      <c r="V40" s="145">
        <v>9.2781495808774803E-2</v>
      </c>
      <c r="W40" s="145">
        <v>1.28862655359248E-3</v>
      </c>
    </row>
    <row r="41" spans="1:23" x14ac:dyDescent="0.2">
      <c r="A41" s="8" t="s">
        <v>1204</v>
      </c>
      <c r="B41" s="8">
        <v>9941</v>
      </c>
      <c r="C41" s="8" t="s">
        <v>3789</v>
      </c>
      <c r="D41" s="8" t="s">
        <v>3790</v>
      </c>
      <c r="E41" s="4" t="s">
        <v>426</v>
      </c>
      <c r="F41" s="8" t="s">
        <v>3793</v>
      </c>
      <c r="G41" s="8" t="s">
        <v>3794</v>
      </c>
      <c r="H41" s="8" t="s">
        <v>76</v>
      </c>
      <c r="I41" s="8" t="s">
        <v>235</v>
      </c>
      <c r="J41" s="8" t="s">
        <v>61</v>
      </c>
      <c r="K41" s="8" t="s">
        <v>317</v>
      </c>
      <c r="L41" s="8" t="s">
        <v>471</v>
      </c>
      <c r="M41" t="s">
        <v>1053</v>
      </c>
      <c r="N41" s="8" t="s">
        <v>62</v>
      </c>
      <c r="O41" s="8" t="s">
        <v>1214</v>
      </c>
      <c r="P41" s="148">
        <v>5928</v>
      </c>
      <c r="Q41" s="143">
        <v>3.681</v>
      </c>
      <c r="R41" s="143">
        <v>147.72999999999999</v>
      </c>
      <c r="S41" s="159"/>
      <c r="T41" s="143">
        <v>3223.6120000000001</v>
      </c>
      <c r="U41" s="145">
        <v>2.0999999999999999E-5</v>
      </c>
      <c r="V41" s="145">
        <v>8.2942578783174806E-2</v>
      </c>
      <c r="W41" s="145">
        <v>1.1519754937312299E-3</v>
      </c>
    </row>
    <row r="42" spans="1:23" x14ac:dyDescent="0.2">
      <c r="A42" s="8" t="s">
        <v>1204</v>
      </c>
      <c r="B42" s="8">
        <v>9941</v>
      </c>
      <c r="C42" s="8" t="s">
        <v>3795</v>
      </c>
      <c r="D42" s="151" t="s">
        <v>5067</v>
      </c>
      <c r="E42" s="4" t="s">
        <v>426</v>
      </c>
      <c r="F42" s="8" t="s">
        <v>3797</v>
      </c>
      <c r="G42" s="8" t="s">
        <v>3798</v>
      </c>
      <c r="H42" s="8" t="s">
        <v>76</v>
      </c>
      <c r="I42" s="8" t="s">
        <v>237</v>
      </c>
      <c r="J42" s="8" t="s">
        <v>61</v>
      </c>
      <c r="K42" s="8" t="s">
        <v>317</v>
      </c>
      <c r="L42" s="8" t="s">
        <v>489</v>
      </c>
      <c r="M42" t="s">
        <v>1080</v>
      </c>
      <c r="N42" s="8" t="s">
        <v>62</v>
      </c>
      <c r="O42" s="8" t="s">
        <v>1214</v>
      </c>
      <c r="P42" s="148">
        <v>52050</v>
      </c>
      <c r="Q42" s="143">
        <v>3.681</v>
      </c>
      <c r="R42" s="143">
        <v>5.7430000000000003</v>
      </c>
      <c r="S42" s="159"/>
      <c r="T42" s="143">
        <v>1100.336</v>
      </c>
      <c r="U42" s="145">
        <v>1.54E-4</v>
      </c>
      <c r="V42" s="145">
        <v>2.8311324740257E-2</v>
      </c>
      <c r="W42" s="145">
        <v>3.9321121641395802E-4</v>
      </c>
    </row>
    <row r="43" spans="1:23" x14ac:dyDescent="0.2">
      <c r="A43" s="8" t="s">
        <v>1204</v>
      </c>
      <c r="B43" s="8">
        <v>9941</v>
      </c>
      <c r="C43" s="8" t="s">
        <v>3795</v>
      </c>
      <c r="D43" s="151" t="s">
        <v>5067</v>
      </c>
      <c r="E43" s="4" t="s">
        <v>426</v>
      </c>
      <c r="F43" s="8" t="s">
        <v>3817</v>
      </c>
      <c r="G43" s="8" t="s">
        <v>3818</v>
      </c>
      <c r="H43" s="8" t="s">
        <v>76</v>
      </c>
      <c r="I43" s="8" t="s">
        <v>235</v>
      </c>
      <c r="J43" s="8" t="s">
        <v>61</v>
      </c>
      <c r="K43" s="8" t="s">
        <v>314</v>
      </c>
      <c r="L43" s="146" t="s">
        <v>102</v>
      </c>
      <c r="M43" t="s">
        <v>1068</v>
      </c>
      <c r="N43" s="8" t="s">
        <v>62</v>
      </c>
      <c r="O43" s="8" t="s">
        <v>1214</v>
      </c>
      <c r="P43" s="148">
        <v>185000</v>
      </c>
      <c r="Q43" s="143">
        <v>3.681</v>
      </c>
      <c r="R43" s="143">
        <v>5.9729999999999999</v>
      </c>
      <c r="S43" s="159"/>
      <c r="T43" s="143">
        <v>4067.3870000000002</v>
      </c>
      <c r="U43" s="145">
        <v>0</v>
      </c>
      <c r="V43" s="145">
        <v>0.104652677036196</v>
      </c>
      <c r="W43" s="145">
        <v>1.45350338834078E-3</v>
      </c>
    </row>
    <row r="44" spans="1:23" x14ac:dyDescent="0.2">
      <c r="A44" s="8" t="s">
        <v>1204</v>
      </c>
      <c r="B44" s="8">
        <v>9941</v>
      </c>
      <c r="C44" s="8" t="s">
        <v>3795</v>
      </c>
      <c r="D44" s="8" t="s">
        <v>3796</v>
      </c>
      <c r="E44" s="4" t="s">
        <v>426</v>
      </c>
      <c r="F44" s="8" t="s">
        <v>3820</v>
      </c>
      <c r="G44" s="8" t="s">
        <v>3821</v>
      </c>
      <c r="H44" s="8" t="s">
        <v>76</v>
      </c>
      <c r="I44" s="8" t="s">
        <v>235</v>
      </c>
      <c r="J44" s="8" t="s">
        <v>61</v>
      </c>
      <c r="K44" s="146" t="s">
        <v>1162</v>
      </c>
      <c r="L44" s="8" t="s">
        <v>489</v>
      </c>
      <c r="M44" t="s">
        <v>1060</v>
      </c>
      <c r="N44" s="8" t="s">
        <v>62</v>
      </c>
      <c r="O44" s="8" t="s">
        <v>1214</v>
      </c>
      <c r="P44" s="148">
        <v>4030</v>
      </c>
      <c r="Q44" s="143">
        <v>3.681</v>
      </c>
      <c r="R44" s="143">
        <v>32.590000000000003</v>
      </c>
      <c r="S44" s="159"/>
      <c r="T44" s="143">
        <v>483.45400000000001</v>
      </c>
      <c r="U44" s="145">
        <v>1.2E-5</v>
      </c>
      <c r="V44" s="145">
        <v>1.2439131179162399E-2</v>
      </c>
      <c r="W44" s="145">
        <v>1.7276499587941401E-4</v>
      </c>
    </row>
    <row r="45" spans="1:23" x14ac:dyDescent="0.2">
      <c r="A45" s="8" t="s">
        <v>1204</v>
      </c>
      <c r="B45" s="8">
        <v>9941</v>
      </c>
      <c r="C45" s="8" t="s">
        <v>3795</v>
      </c>
      <c r="D45" s="8" t="s">
        <v>3796</v>
      </c>
      <c r="E45" s="4" t="s">
        <v>426</v>
      </c>
      <c r="F45" s="8" t="s">
        <v>3799</v>
      </c>
      <c r="G45" s="8" t="s">
        <v>3800</v>
      </c>
      <c r="H45" s="8" t="s">
        <v>76</v>
      </c>
      <c r="I45" s="8" t="s">
        <v>237</v>
      </c>
      <c r="J45" s="8" t="s">
        <v>61</v>
      </c>
      <c r="K45" s="8" t="s">
        <v>317</v>
      </c>
      <c r="L45" s="8" t="s">
        <v>489</v>
      </c>
      <c r="M45" t="s">
        <v>1080</v>
      </c>
      <c r="N45" s="8" t="s">
        <v>62</v>
      </c>
      <c r="O45" s="8" t="s">
        <v>1214</v>
      </c>
      <c r="P45" s="148">
        <v>539929</v>
      </c>
      <c r="Q45" s="143">
        <v>3.681</v>
      </c>
      <c r="R45" s="143">
        <v>6.3810000000000002</v>
      </c>
      <c r="S45" s="159"/>
      <c r="T45" s="143">
        <v>12682.101000000001</v>
      </c>
      <c r="U45" s="145">
        <v>5.4299999999999997E-4</v>
      </c>
      <c r="V45" s="145">
        <v>0.32630673682017702</v>
      </c>
      <c r="W45" s="145">
        <v>4.5320192568271299E-3</v>
      </c>
    </row>
    <row r="46" spans="1:23" x14ac:dyDescent="0.2">
      <c r="A46" s="8" t="s">
        <v>1204</v>
      </c>
      <c r="B46" s="8">
        <v>9941</v>
      </c>
      <c r="C46" s="8" t="s">
        <v>3801</v>
      </c>
      <c r="D46" s="8" t="s">
        <v>3802</v>
      </c>
      <c r="E46" s="4" t="s">
        <v>426</v>
      </c>
      <c r="F46" s="8" t="s">
        <v>3803</v>
      </c>
      <c r="G46" s="8" t="s">
        <v>3804</v>
      </c>
      <c r="H46" s="8" t="s">
        <v>76</v>
      </c>
      <c r="I46" s="8" t="s">
        <v>235</v>
      </c>
      <c r="J46" s="8" t="s">
        <v>61</v>
      </c>
      <c r="K46" s="8" t="s">
        <v>313</v>
      </c>
      <c r="L46" s="146" t="s">
        <v>102</v>
      </c>
      <c r="M46" t="s">
        <v>1096</v>
      </c>
      <c r="N46" s="8" t="s">
        <v>62</v>
      </c>
      <c r="O46" s="8" t="s">
        <v>1216</v>
      </c>
      <c r="P46" s="148">
        <v>10511</v>
      </c>
      <c r="Q46" s="143">
        <v>3.9790000000000001</v>
      </c>
      <c r="R46" s="143">
        <v>234.31</v>
      </c>
      <c r="S46" s="159"/>
      <c r="T46" s="143">
        <v>9799.8559999999998</v>
      </c>
      <c r="U46" s="145">
        <v>4.6900000000000002E-4</v>
      </c>
      <c r="V46" s="145">
        <v>0.25214742507783999</v>
      </c>
      <c r="W46" s="145">
        <v>3.5020330782869801E-3</v>
      </c>
    </row>
    <row r="47" spans="1:23" x14ac:dyDescent="0.2">
      <c r="A47" s="8" t="s">
        <v>1204</v>
      </c>
      <c r="B47" s="8">
        <v>9941</v>
      </c>
      <c r="C47" s="8" t="s">
        <v>3789</v>
      </c>
      <c r="D47" s="8" t="s">
        <v>3790</v>
      </c>
      <c r="E47" s="4" t="s">
        <v>426</v>
      </c>
      <c r="F47" s="8" t="s">
        <v>3805</v>
      </c>
      <c r="G47" s="8" t="s">
        <v>3806</v>
      </c>
      <c r="H47" s="8" t="s">
        <v>76</v>
      </c>
      <c r="I47" s="8" t="s">
        <v>235</v>
      </c>
      <c r="J47" s="8" t="s">
        <v>61</v>
      </c>
      <c r="K47" s="8" t="s">
        <v>314</v>
      </c>
      <c r="L47" s="8" t="s">
        <v>471</v>
      </c>
      <c r="M47" t="s">
        <v>1075</v>
      </c>
      <c r="N47" s="8" t="s">
        <v>62</v>
      </c>
      <c r="O47" s="8" t="s">
        <v>1214</v>
      </c>
      <c r="P47" s="148">
        <v>2183</v>
      </c>
      <c r="Q47" s="143">
        <v>3.681</v>
      </c>
      <c r="R47" s="143">
        <v>94.89</v>
      </c>
      <c r="S47" s="159"/>
      <c r="T47" s="143">
        <v>762.5</v>
      </c>
      <c r="U47" s="145">
        <v>2.9E-5</v>
      </c>
      <c r="V47" s="145">
        <v>1.9618907678606801E-2</v>
      </c>
      <c r="W47" s="145">
        <v>2.7248370126773801E-4</v>
      </c>
    </row>
    <row r="48" spans="1:23" x14ac:dyDescent="0.2">
      <c r="A48" s="8" t="s">
        <v>1204</v>
      </c>
      <c r="B48" s="8">
        <v>9941</v>
      </c>
      <c r="C48" s="8" t="s">
        <v>3811</v>
      </c>
      <c r="D48" s="8" t="s">
        <v>3812</v>
      </c>
      <c r="E48" s="4" t="s">
        <v>426</v>
      </c>
      <c r="F48" s="8" t="s">
        <v>3813</v>
      </c>
      <c r="G48" s="8" t="s">
        <v>3814</v>
      </c>
      <c r="H48" s="8" t="s">
        <v>76</v>
      </c>
      <c r="I48" s="8" t="s">
        <v>235</v>
      </c>
      <c r="J48" s="8" t="s">
        <v>61</v>
      </c>
      <c r="K48" s="8" t="s">
        <v>314</v>
      </c>
      <c r="L48" s="8" t="s">
        <v>471</v>
      </c>
      <c r="M48" t="s">
        <v>1096</v>
      </c>
      <c r="N48" s="8" t="s">
        <v>62</v>
      </c>
      <c r="O48" s="8" t="s">
        <v>1214</v>
      </c>
      <c r="P48" s="148">
        <v>23222</v>
      </c>
      <c r="Q48" s="143">
        <v>3.681</v>
      </c>
      <c r="R48" s="143">
        <v>21.01</v>
      </c>
      <c r="S48" s="159"/>
      <c r="T48" s="143">
        <v>1795.9390000000001</v>
      </c>
      <c r="U48" s="145">
        <v>1.63E-4</v>
      </c>
      <c r="V48" s="145">
        <v>4.62089727788376E-2</v>
      </c>
      <c r="W48" s="145">
        <v>6.4178863272228701E-4</v>
      </c>
    </row>
    <row r="49" spans="1:23" x14ac:dyDescent="0.2">
      <c r="A49" s="8" t="s">
        <v>1204</v>
      </c>
      <c r="B49" s="8">
        <v>14293</v>
      </c>
      <c r="C49" s="8" t="s">
        <v>3795</v>
      </c>
      <c r="D49" s="8" t="s">
        <v>3796</v>
      </c>
      <c r="E49" s="4" t="s">
        <v>426</v>
      </c>
      <c r="F49" s="8" t="s">
        <v>3822</v>
      </c>
      <c r="G49" s="8" t="s">
        <v>3823</v>
      </c>
      <c r="H49" s="8" t="s">
        <v>76</v>
      </c>
      <c r="I49" s="8" t="s">
        <v>237</v>
      </c>
      <c r="J49" s="8" t="s">
        <v>53</v>
      </c>
      <c r="K49" s="8" t="s">
        <v>314</v>
      </c>
      <c r="L49" s="8" t="s">
        <v>489</v>
      </c>
      <c r="M49" t="s">
        <v>1080</v>
      </c>
      <c r="N49" s="8" t="s">
        <v>62</v>
      </c>
      <c r="O49" s="8" t="s">
        <v>1214</v>
      </c>
      <c r="P49" s="148">
        <v>4087974</v>
      </c>
      <c r="Q49" s="143">
        <v>3.681</v>
      </c>
      <c r="R49" s="143">
        <v>5.4119999999999999</v>
      </c>
      <c r="S49" s="159"/>
      <c r="T49" s="143">
        <v>81438.868000000002</v>
      </c>
      <c r="U49" s="145">
        <v>5.5519999999999996E-3</v>
      </c>
      <c r="V49" s="145">
        <v>0.190258521614907</v>
      </c>
      <c r="W49" s="145">
        <v>0.13182979452850899</v>
      </c>
    </row>
    <row r="50" spans="1:23" x14ac:dyDescent="0.2">
      <c r="A50" s="8" t="s">
        <v>1204</v>
      </c>
      <c r="B50" s="8">
        <v>14293</v>
      </c>
      <c r="C50" s="8" t="s">
        <v>3824</v>
      </c>
      <c r="D50" s="8" t="s">
        <v>3825</v>
      </c>
      <c r="E50" s="4" t="s">
        <v>426</v>
      </c>
      <c r="F50" s="8" t="s">
        <v>3826</v>
      </c>
      <c r="G50" s="8" t="s">
        <v>3827</v>
      </c>
      <c r="H50" s="8" t="s">
        <v>76</v>
      </c>
      <c r="I50" s="8" t="s">
        <v>237</v>
      </c>
      <c r="J50" s="8" t="s">
        <v>53</v>
      </c>
      <c r="K50" s="8" t="s">
        <v>314</v>
      </c>
      <c r="L50" s="8" t="s">
        <v>489</v>
      </c>
      <c r="M50" t="s">
        <v>1080</v>
      </c>
      <c r="N50" s="8" t="s">
        <v>62</v>
      </c>
      <c r="O50" s="8" t="s">
        <v>1214</v>
      </c>
      <c r="P50" s="148">
        <v>3028600</v>
      </c>
      <c r="Q50" s="143">
        <v>3.681</v>
      </c>
      <c r="R50" s="143">
        <v>7.4279999999999999</v>
      </c>
      <c r="S50" s="159"/>
      <c r="T50" s="143">
        <v>82803.823999999993</v>
      </c>
      <c r="U50" s="145">
        <v>0.140434</v>
      </c>
      <c r="V50" s="145">
        <v>0.19344734937479499</v>
      </c>
      <c r="W50" s="145">
        <v>0.13403932766691901</v>
      </c>
    </row>
    <row r="51" spans="1:23" x14ac:dyDescent="0.2">
      <c r="A51" s="8" t="s">
        <v>1204</v>
      </c>
      <c r="B51" s="8">
        <v>14293</v>
      </c>
      <c r="C51" s="8" t="s">
        <v>3785</v>
      </c>
      <c r="D51" s="8" t="s">
        <v>3786</v>
      </c>
      <c r="E51" s="4" t="s">
        <v>426</v>
      </c>
      <c r="F51" s="8" t="s">
        <v>3787</v>
      </c>
      <c r="G51" s="8" t="s">
        <v>3788</v>
      </c>
      <c r="H51" s="8" t="s">
        <v>76</v>
      </c>
      <c r="I51" s="8" t="s">
        <v>237</v>
      </c>
      <c r="J51" s="8" t="s">
        <v>61</v>
      </c>
      <c r="K51" s="8" t="s">
        <v>314</v>
      </c>
      <c r="L51" s="8" t="s">
        <v>481</v>
      </c>
      <c r="M51" t="s">
        <v>1080</v>
      </c>
      <c r="N51" s="8" t="s">
        <v>62</v>
      </c>
      <c r="O51" s="8" t="s">
        <v>1214</v>
      </c>
      <c r="P51" s="148">
        <v>358414</v>
      </c>
      <c r="Q51" s="143">
        <v>3.681</v>
      </c>
      <c r="R51" s="143">
        <v>56.731000000000002</v>
      </c>
      <c r="S51" s="159"/>
      <c r="T51" s="143">
        <v>74846.452999999994</v>
      </c>
      <c r="U51" s="145">
        <v>4.3181999999999998E-2</v>
      </c>
      <c r="V51" s="145">
        <v>0.17485723599922001</v>
      </c>
      <c r="W51" s="145">
        <v>0.121158270851371</v>
      </c>
    </row>
    <row r="52" spans="1:23" x14ac:dyDescent="0.2">
      <c r="A52" s="8" t="s">
        <v>1204</v>
      </c>
      <c r="B52" s="8">
        <v>14293</v>
      </c>
      <c r="C52" s="8" t="s">
        <v>3795</v>
      </c>
      <c r="D52" s="151" t="s">
        <v>5067</v>
      </c>
      <c r="E52" s="4" t="s">
        <v>426</v>
      </c>
      <c r="F52" s="8" t="s">
        <v>3797</v>
      </c>
      <c r="G52" s="8" t="s">
        <v>3798</v>
      </c>
      <c r="H52" s="8" t="s">
        <v>76</v>
      </c>
      <c r="I52" s="8" t="s">
        <v>237</v>
      </c>
      <c r="J52" s="8" t="s">
        <v>61</v>
      </c>
      <c r="K52" s="8" t="s">
        <v>317</v>
      </c>
      <c r="L52" s="8" t="s">
        <v>489</v>
      </c>
      <c r="M52" t="s">
        <v>1080</v>
      </c>
      <c r="N52" s="8" t="s">
        <v>62</v>
      </c>
      <c r="O52" s="8" t="s">
        <v>1214</v>
      </c>
      <c r="P52" s="148">
        <v>1002558</v>
      </c>
      <c r="Q52" s="143">
        <v>3.681</v>
      </c>
      <c r="R52" s="143">
        <v>5.7430000000000003</v>
      </c>
      <c r="S52" s="159"/>
      <c r="T52" s="143">
        <v>21194.059000000001</v>
      </c>
      <c r="U52" s="145">
        <v>2.957E-3</v>
      </c>
      <c r="V52" s="145">
        <v>4.9513830771106999E-2</v>
      </c>
      <c r="W52" s="145">
        <v>3.4308046133598197E-2</v>
      </c>
    </row>
    <row r="53" spans="1:23" x14ac:dyDescent="0.2">
      <c r="A53" s="8" t="s">
        <v>1204</v>
      </c>
      <c r="B53" s="8">
        <v>14293</v>
      </c>
      <c r="C53" s="8" t="s">
        <v>3795</v>
      </c>
      <c r="D53" s="8" t="s">
        <v>3796</v>
      </c>
      <c r="E53" s="4" t="s">
        <v>426</v>
      </c>
      <c r="F53" s="8" t="s">
        <v>3799</v>
      </c>
      <c r="G53" s="8" t="s">
        <v>3800</v>
      </c>
      <c r="H53" s="8" t="s">
        <v>76</v>
      </c>
      <c r="I53" s="8" t="s">
        <v>237</v>
      </c>
      <c r="J53" s="8" t="s">
        <v>61</v>
      </c>
      <c r="K53" s="8" t="s">
        <v>317</v>
      </c>
      <c r="L53" s="8" t="s">
        <v>489</v>
      </c>
      <c r="M53" t="s">
        <v>1080</v>
      </c>
      <c r="N53" s="8" t="s">
        <v>62</v>
      </c>
      <c r="O53" s="8" t="s">
        <v>1214</v>
      </c>
      <c r="P53" s="148">
        <v>1825396</v>
      </c>
      <c r="Q53" s="143">
        <v>3.681</v>
      </c>
      <c r="R53" s="143">
        <v>6.3810000000000002</v>
      </c>
      <c r="S53" s="159"/>
      <c r="T53" s="143">
        <v>42875.743000000002</v>
      </c>
      <c r="U53" s="145">
        <v>1.836E-3</v>
      </c>
      <c r="V53" s="145">
        <v>0.10016685634969399</v>
      </c>
      <c r="W53" s="145">
        <v>6.9405438342859005E-2</v>
      </c>
    </row>
    <row r="54" spans="1:23" x14ac:dyDescent="0.2">
      <c r="A54" s="8" t="s">
        <v>1204</v>
      </c>
      <c r="B54" s="8">
        <v>14293</v>
      </c>
      <c r="C54" s="8" t="s">
        <v>3807</v>
      </c>
      <c r="D54" s="8" t="s">
        <v>3808</v>
      </c>
      <c r="E54" s="4" t="s">
        <v>426</v>
      </c>
      <c r="F54" s="8" t="s">
        <v>3809</v>
      </c>
      <c r="G54" s="8" t="s">
        <v>3810</v>
      </c>
      <c r="H54" s="8" t="s">
        <v>76</v>
      </c>
      <c r="I54" s="8" t="s">
        <v>237</v>
      </c>
      <c r="J54" s="8" t="s">
        <v>61</v>
      </c>
      <c r="K54" s="8" t="s">
        <v>314</v>
      </c>
      <c r="L54" s="8" t="s">
        <v>489</v>
      </c>
      <c r="M54" t="s">
        <v>1080</v>
      </c>
      <c r="N54" s="8" t="s">
        <v>62</v>
      </c>
      <c r="O54" s="8" t="s">
        <v>1214</v>
      </c>
      <c r="P54" s="148">
        <v>778464</v>
      </c>
      <c r="Q54" s="143">
        <v>3.681</v>
      </c>
      <c r="R54" s="143">
        <v>27.605</v>
      </c>
      <c r="S54" s="159"/>
      <c r="T54" s="143">
        <v>79102.845000000001</v>
      </c>
      <c r="U54" s="145">
        <v>3.1480000000000002E-3</v>
      </c>
      <c r="V54" s="145">
        <v>0.18480107355661099</v>
      </c>
      <c r="W54" s="145">
        <v>0.12804833838100799</v>
      </c>
    </row>
    <row r="55" spans="1:23" x14ac:dyDescent="0.2">
      <c r="A55" s="8" t="s">
        <v>1204</v>
      </c>
      <c r="B55" s="8">
        <v>14293</v>
      </c>
      <c r="C55" s="8" t="s">
        <v>3828</v>
      </c>
      <c r="D55" s="8" t="s">
        <v>3829</v>
      </c>
      <c r="E55" s="4" t="s">
        <v>425</v>
      </c>
      <c r="F55" s="8" t="s">
        <v>3830</v>
      </c>
      <c r="G55" s="8" t="s">
        <v>3831</v>
      </c>
      <c r="H55" s="8" t="s">
        <v>76</v>
      </c>
      <c r="I55" s="8" t="s">
        <v>237</v>
      </c>
      <c r="J55" s="8" t="s">
        <v>53</v>
      </c>
      <c r="K55" s="8" t="s">
        <v>314</v>
      </c>
      <c r="L55" s="8" t="s">
        <v>311</v>
      </c>
      <c r="M55" t="s">
        <v>1080</v>
      </c>
      <c r="N55" s="8" t="s">
        <v>62</v>
      </c>
      <c r="O55" s="8" t="s">
        <v>1212</v>
      </c>
      <c r="P55" s="148">
        <v>359380</v>
      </c>
      <c r="Q55" s="143">
        <v>1</v>
      </c>
      <c r="R55" s="143">
        <v>12739</v>
      </c>
      <c r="S55" s="159"/>
      <c r="T55" s="143">
        <v>45781.417999999998</v>
      </c>
      <c r="U55" s="145">
        <v>6.9112000000000007E-2</v>
      </c>
      <c r="V55" s="145">
        <v>0.10695513233366501</v>
      </c>
      <c r="W55" s="145">
        <v>7.4109022816100198E-2</v>
      </c>
    </row>
    <row r="56" spans="1:23" x14ac:dyDescent="0.2">
      <c r="A56" s="8" t="s">
        <v>1224</v>
      </c>
      <c r="B56" s="8">
        <v>1038</v>
      </c>
      <c r="C56" s="8" t="s">
        <v>3789</v>
      </c>
      <c r="D56" s="8" t="s">
        <v>3790</v>
      </c>
      <c r="E56" s="4" t="s">
        <v>426</v>
      </c>
      <c r="F56" s="8" t="s">
        <v>3791</v>
      </c>
      <c r="G56" s="8" t="s">
        <v>3792</v>
      </c>
      <c r="H56" s="8" t="s">
        <v>76</v>
      </c>
      <c r="I56" s="8" t="s">
        <v>235</v>
      </c>
      <c r="J56" s="8" t="s">
        <v>61</v>
      </c>
      <c r="K56" s="8" t="s">
        <v>314</v>
      </c>
      <c r="L56" s="8" t="s">
        <v>471</v>
      </c>
      <c r="M56" t="s">
        <v>1050</v>
      </c>
      <c r="N56" s="8" t="s">
        <v>62</v>
      </c>
      <c r="O56" s="8" t="s">
        <v>1214</v>
      </c>
      <c r="P56" s="148">
        <v>42126</v>
      </c>
      <c r="Q56" s="143">
        <v>3.681</v>
      </c>
      <c r="R56" s="143">
        <v>42.12</v>
      </c>
      <c r="S56" s="159"/>
      <c r="T56" s="143">
        <v>6531.3720000000003</v>
      </c>
      <c r="U56" s="145">
        <v>4.6999999999999997E-5</v>
      </c>
      <c r="V56" s="145">
        <v>7.7937888902021898E-2</v>
      </c>
      <c r="W56" s="145">
        <v>1.35953295272351E-3</v>
      </c>
    </row>
    <row r="57" spans="1:23" x14ac:dyDescent="0.2">
      <c r="A57" s="8" t="s">
        <v>1224</v>
      </c>
      <c r="B57" s="8">
        <v>1038</v>
      </c>
      <c r="C57" s="8" t="s">
        <v>3789</v>
      </c>
      <c r="D57" s="8" t="s">
        <v>3790</v>
      </c>
      <c r="E57" s="4" t="s">
        <v>426</v>
      </c>
      <c r="F57" s="8" t="s">
        <v>3793</v>
      </c>
      <c r="G57" s="8" t="s">
        <v>3794</v>
      </c>
      <c r="H57" s="8" t="s">
        <v>76</v>
      </c>
      <c r="I57" s="8" t="s">
        <v>235</v>
      </c>
      <c r="J57" s="8" t="s">
        <v>61</v>
      </c>
      <c r="K57" s="8" t="s">
        <v>317</v>
      </c>
      <c r="L57" s="8" t="s">
        <v>471</v>
      </c>
      <c r="M57" t="s">
        <v>1053</v>
      </c>
      <c r="N57" s="8" t="s">
        <v>62</v>
      </c>
      <c r="O57" s="8" t="s">
        <v>1214</v>
      </c>
      <c r="P57" s="148">
        <v>11265</v>
      </c>
      <c r="Q57" s="143">
        <v>3.681</v>
      </c>
      <c r="R57" s="143">
        <v>147.72999999999999</v>
      </c>
      <c r="S57" s="159"/>
      <c r="T57" s="143">
        <v>6125.8410000000003</v>
      </c>
      <c r="U57" s="145">
        <v>4.1E-5</v>
      </c>
      <c r="V57" s="145">
        <v>7.3098749217255204E-2</v>
      </c>
      <c r="W57" s="145">
        <v>1.27511996749956E-3</v>
      </c>
    </row>
    <row r="58" spans="1:23" x14ac:dyDescent="0.2">
      <c r="A58" s="8" t="s">
        <v>1224</v>
      </c>
      <c r="B58" s="8">
        <v>1038</v>
      </c>
      <c r="C58" s="8" t="s">
        <v>3795</v>
      </c>
      <c r="D58" s="151" t="s">
        <v>5067</v>
      </c>
      <c r="E58" s="4" t="s">
        <v>426</v>
      </c>
      <c r="F58" s="8" t="s">
        <v>3797</v>
      </c>
      <c r="G58" s="8" t="s">
        <v>3798</v>
      </c>
      <c r="H58" s="8" t="s">
        <v>76</v>
      </c>
      <c r="I58" s="8" t="s">
        <v>237</v>
      </c>
      <c r="J58" s="8" t="s">
        <v>61</v>
      </c>
      <c r="K58" s="8" t="s">
        <v>317</v>
      </c>
      <c r="L58" s="8" t="s">
        <v>489</v>
      </c>
      <c r="M58" t="s">
        <v>1080</v>
      </c>
      <c r="N58" s="8" t="s">
        <v>62</v>
      </c>
      <c r="O58" s="8" t="s">
        <v>1214</v>
      </c>
      <c r="P58" s="148">
        <v>189953</v>
      </c>
      <c r="Q58" s="143">
        <v>3.681</v>
      </c>
      <c r="R58" s="143">
        <v>5.7430000000000003</v>
      </c>
      <c r="S58" s="159"/>
      <c r="T58" s="143">
        <v>4015.6030000000001</v>
      </c>
      <c r="U58" s="145">
        <v>5.5999999999999995E-4</v>
      </c>
      <c r="V58" s="145">
        <v>4.79175963947285E-2</v>
      </c>
      <c r="W58" s="145">
        <v>8.3586497186028796E-4</v>
      </c>
    </row>
    <row r="59" spans="1:23" x14ac:dyDescent="0.2">
      <c r="A59" s="8" t="s">
        <v>1224</v>
      </c>
      <c r="B59" s="8">
        <v>1038</v>
      </c>
      <c r="C59" s="8" t="s">
        <v>3795</v>
      </c>
      <c r="D59" s="8" t="s">
        <v>3796</v>
      </c>
      <c r="E59" s="4" t="s">
        <v>426</v>
      </c>
      <c r="F59" s="8" t="s">
        <v>3799</v>
      </c>
      <c r="G59" s="8" t="s">
        <v>3800</v>
      </c>
      <c r="H59" s="8" t="s">
        <v>76</v>
      </c>
      <c r="I59" s="8" t="s">
        <v>237</v>
      </c>
      <c r="J59" s="8" t="s">
        <v>61</v>
      </c>
      <c r="K59" s="8" t="s">
        <v>317</v>
      </c>
      <c r="L59" s="8" t="s">
        <v>489</v>
      </c>
      <c r="M59" t="s">
        <v>1080</v>
      </c>
      <c r="N59" s="8" t="s">
        <v>62</v>
      </c>
      <c r="O59" s="8" t="s">
        <v>1214</v>
      </c>
      <c r="P59" s="148">
        <v>2018266</v>
      </c>
      <c r="Q59" s="143">
        <v>3.681</v>
      </c>
      <c r="R59" s="143">
        <v>6.3810000000000002</v>
      </c>
      <c r="S59" s="159"/>
      <c r="T59" s="143">
        <v>47405.962</v>
      </c>
      <c r="U59" s="145">
        <v>2.0300000000000001E-3</v>
      </c>
      <c r="V59" s="145">
        <v>0.56568830555268601</v>
      </c>
      <c r="W59" s="145">
        <v>9.8677537100860802E-3</v>
      </c>
    </row>
    <row r="60" spans="1:23" x14ac:dyDescent="0.2">
      <c r="A60" s="8" t="s">
        <v>1224</v>
      </c>
      <c r="B60" s="8">
        <v>1038</v>
      </c>
      <c r="C60" s="8" t="s">
        <v>3801</v>
      </c>
      <c r="D60" s="8" t="s">
        <v>3802</v>
      </c>
      <c r="E60" s="4" t="s">
        <v>426</v>
      </c>
      <c r="F60" s="8" t="s">
        <v>3803</v>
      </c>
      <c r="G60" s="8" t="s">
        <v>3804</v>
      </c>
      <c r="H60" s="8" t="s">
        <v>76</v>
      </c>
      <c r="I60" s="8" t="s">
        <v>235</v>
      </c>
      <c r="J60" s="8" t="s">
        <v>61</v>
      </c>
      <c r="K60" s="8" t="s">
        <v>313</v>
      </c>
      <c r="L60" s="146" t="s">
        <v>102</v>
      </c>
      <c r="M60" t="s">
        <v>1096</v>
      </c>
      <c r="N60" s="8" t="s">
        <v>62</v>
      </c>
      <c r="O60" s="8" t="s">
        <v>1216</v>
      </c>
      <c r="P60" s="148">
        <v>19228</v>
      </c>
      <c r="Q60" s="143">
        <v>3.9790000000000001</v>
      </c>
      <c r="R60" s="143">
        <v>234.31</v>
      </c>
      <c r="S60" s="159"/>
      <c r="T60" s="143">
        <v>17927.09</v>
      </c>
      <c r="U60" s="145">
        <v>8.5899999999999995E-4</v>
      </c>
      <c r="V60" s="145">
        <v>0.213921298305979</v>
      </c>
      <c r="W60" s="145">
        <v>3.7316003606665598E-3</v>
      </c>
    </row>
    <row r="61" spans="1:23" x14ac:dyDescent="0.2">
      <c r="A61" s="8" t="s">
        <v>1224</v>
      </c>
      <c r="B61" s="8">
        <v>1038</v>
      </c>
      <c r="C61" s="8" t="s">
        <v>3789</v>
      </c>
      <c r="D61" s="8" t="s">
        <v>3790</v>
      </c>
      <c r="E61" s="4" t="s">
        <v>426</v>
      </c>
      <c r="F61" s="8" t="s">
        <v>3805</v>
      </c>
      <c r="G61" s="8" t="s">
        <v>3806</v>
      </c>
      <c r="H61" s="8" t="s">
        <v>76</v>
      </c>
      <c r="I61" s="8" t="s">
        <v>235</v>
      </c>
      <c r="J61" s="8" t="s">
        <v>61</v>
      </c>
      <c r="K61" s="8" t="s">
        <v>314</v>
      </c>
      <c r="L61" s="8" t="s">
        <v>471</v>
      </c>
      <c r="M61" t="s">
        <v>1075</v>
      </c>
      <c r="N61" s="8" t="s">
        <v>62</v>
      </c>
      <c r="O61" s="8" t="s">
        <v>1214</v>
      </c>
      <c r="P61" s="148">
        <v>5143</v>
      </c>
      <c r="Q61" s="143">
        <v>3.681</v>
      </c>
      <c r="R61" s="143">
        <v>94.89</v>
      </c>
      <c r="S61" s="159"/>
      <c r="T61" s="143">
        <v>1796.3989999999999</v>
      </c>
      <c r="U61" s="145">
        <v>6.8999999999999997E-5</v>
      </c>
      <c r="V61" s="145">
        <v>2.1436161627329101E-2</v>
      </c>
      <c r="W61" s="145">
        <v>3.7392811792603102E-4</v>
      </c>
    </row>
    <row r="62" spans="1:23" x14ac:dyDescent="0.2">
      <c r="A62" s="8" t="s">
        <v>1224</v>
      </c>
      <c r="B62" s="8">
        <v>1162</v>
      </c>
      <c r="C62" s="8" t="s">
        <v>3785</v>
      </c>
      <c r="D62" s="8" t="s">
        <v>3786</v>
      </c>
      <c r="E62" s="4" t="s">
        <v>426</v>
      </c>
      <c r="F62" s="8" t="s">
        <v>3815</v>
      </c>
      <c r="G62" s="8" t="s">
        <v>3819</v>
      </c>
      <c r="H62" s="8" t="s">
        <v>76</v>
      </c>
      <c r="I62" s="8" t="s">
        <v>235</v>
      </c>
      <c r="J62" s="8" t="s">
        <v>61</v>
      </c>
      <c r="K62" s="146" t="s">
        <v>1161</v>
      </c>
      <c r="L62" s="8" t="s">
        <v>483</v>
      </c>
      <c r="M62" t="s">
        <v>1060</v>
      </c>
      <c r="N62" s="8" t="s">
        <v>62</v>
      </c>
      <c r="O62" s="8" t="s">
        <v>1216</v>
      </c>
      <c r="P62" s="148">
        <v>36840</v>
      </c>
      <c r="Q62" s="143">
        <v>3.9790000000000001</v>
      </c>
      <c r="R62" s="143">
        <v>42.610999999999997</v>
      </c>
      <c r="S62" s="159"/>
      <c r="T62" s="143">
        <v>6246.348</v>
      </c>
      <c r="U62" s="145">
        <v>1.9319999999999999E-3</v>
      </c>
      <c r="V62" s="145">
        <v>1.43911765318195E-2</v>
      </c>
      <c r="W62" s="145">
        <v>3.2484197629615398E-4</v>
      </c>
    </row>
    <row r="63" spans="1:23" x14ac:dyDescent="0.2">
      <c r="A63" s="8" t="s">
        <v>1224</v>
      </c>
      <c r="B63" s="8">
        <v>1162</v>
      </c>
      <c r="C63" s="8" t="s">
        <v>3785</v>
      </c>
      <c r="D63" s="8" t="s">
        <v>3786</v>
      </c>
      <c r="E63" s="4" t="s">
        <v>426</v>
      </c>
      <c r="F63" s="8" t="s">
        <v>3815</v>
      </c>
      <c r="G63" s="8" t="s">
        <v>3816</v>
      </c>
      <c r="H63" s="8" t="s">
        <v>76</v>
      </c>
      <c r="I63" s="8" t="s">
        <v>235</v>
      </c>
      <c r="J63" s="8" t="s">
        <v>61</v>
      </c>
      <c r="K63" s="146" t="s">
        <v>1162</v>
      </c>
      <c r="L63" s="146" t="s">
        <v>102</v>
      </c>
      <c r="M63" t="s">
        <v>1060</v>
      </c>
      <c r="N63" s="8" t="s">
        <v>62</v>
      </c>
      <c r="O63" s="8" t="s">
        <v>1216</v>
      </c>
      <c r="P63" s="148">
        <v>12809</v>
      </c>
      <c r="Q63" s="143">
        <v>3.9790000000000001</v>
      </c>
      <c r="R63" s="143">
        <v>46.02</v>
      </c>
      <c r="S63" s="159"/>
      <c r="T63" s="143">
        <v>2345.5610000000001</v>
      </c>
      <c r="U63" s="145">
        <v>1.1440000000000001E-3</v>
      </c>
      <c r="V63" s="145">
        <v>5.4040180710013203E-3</v>
      </c>
      <c r="W63" s="145">
        <v>1.21981125465511E-4</v>
      </c>
    </row>
    <row r="64" spans="1:23" x14ac:dyDescent="0.2">
      <c r="A64" s="8" t="s">
        <v>1224</v>
      </c>
      <c r="B64" s="8">
        <v>1162</v>
      </c>
      <c r="C64" s="8" t="s">
        <v>3789</v>
      </c>
      <c r="D64" s="8" t="s">
        <v>3790</v>
      </c>
      <c r="E64" s="4" t="s">
        <v>426</v>
      </c>
      <c r="F64" s="8" t="s">
        <v>3791</v>
      </c>
      <c r="G64" s="8" t="s">
        <v>3792</v>
      </c>
      <c r="H64" s="8" t="s">
        <v>76</v>
      </c>
      <c r="I64" s="8" t="s">
        <v>235</v>
      </c>
      <c r="J64" s="8" t="s">
        <v>61</v>
      </c>
      <c r="K64" s="8" t="s">
        <v>314</v>
      </c>
      <c r="L64" s="8" t="s">
        <v>471</v>
      </c>
      <c r="M64" t="s">
        <v>1050</v>
      </c>
      <c r="N64" s="8" t="s">
        <v>62</v>
      </c>
      <c r="O64" s="8" t="s">
        <v>1214</v>
      </c>
      <c r="P64" s="148">
        <v>280092</v>
      </c>
      <c r="Q64" s="143">
        <v>3.681</v>
      </c>
      <c r="R64" s="143">
        <v>42.12</v>
      </c>
      <c r="S64" s="159"/>
      <c r="T64" s="143">
        <v>43426.506000000001</v>
      </c>
      <c r="U64" s="145">
        <v>3.1100000000000002E-4</v>
      </c>
      <c r="V64" s="145">
        <v>0.10005181780816599</v>
      </c>
      <c r="W64" s="145">
        <v>2.2583998019179399E-3</v>
      </c>
    </row>
    <row r="65" spans="1:23" x14ac:dyDescent="0.2">
      <c r="A65" s="8" t="s">
        <v>1224</v>
      </c>
      <c r="B65" s="8">
        <v>1162</v>
      </c>
      <c r="C65" s="8" t="s">
        <v>3789</v>
      </c>
      <c r="D65" s="8" t="s">
        <v>3790</v>
      </c>
      <c r="E65" s="4" t="s">
        <v>426</v>
      </c>
      <c r="F65" s="8" t="s">
        <v>3793</v>
      </c>
      <c r="G65" s="8" t="s">
        <v>3794</v>
      </c>
      <c r="H65" s="8" t="s">
        <v>76</v>
      </c>
      <c r="I65" s="8" t="s">
        <v>235</v>
      </c>
      <c r="J65" s="8" t="s">
        <v>61</v>
      </c>
      <c r="K65" s="8" t="s">
        <v>317</v>
      </c>
      <c r="L65" s="8" t="s">
        <v>471</v>
      </c>
      <c r="M65" t="s">
        <v>1053</v>
      </c>
      <c r="N65" s="8" t="s">
        <v>62</v>
      </c>
      <c r="O65" s="8" t="s">
        <v>1214</v>
      </c>
      <c r="P65" s="148">
        <v>72700</v>
      </c>
      <c r="Q65" s="143">
        <v>3.681</v>
      </c>
      <c r="R65" s="143">
        <v>147.72999999999999</v>
      </c>
      <c r="S65" s="159"/>
      <c r="T65" s="143">
        <v>39533.832999999999</v>
      </c>
      <c r="U65" s="145">
        <v>2.6400000000000002E-4</v>
      </c>
      <c r="V65" s="145">
        <v>9.1083356236283802E-2</v>
      </c>
      <c r="W65" s="145">
        <v>2.0559609829023601E-3</v>
      </c>
    </row>
    <row r="66" spans="1:23" x14ac:dyDescent="0.2">
      <c r="A66" s="8" t="s">
        <v>1224</v>
      </c>
      <c r="B66" s="8">
        <v>1162</v>
      </c>
      <c r="C66" s="8" t="s">
        <v>3795</v>
      </c>
      <c r="D66" s="151" t="s">
        <v>5067</v>
      </c>
      <c r="E66" s="4" t="s">
        <v>426</v>
      </c>
      <c r="F66" s="8" t="s">
        <v>3797</v>
      </c>
      <c r="G66" s="8" t="s">
        <v>3798</v>
      </c>
      <c r="H66" s="8" t="s">
        <v>76</v>
      </c>
      <c r="I66" s="8" t="s">
        <v>237</v>
      </c>
      <c r="J66" s="8" t="s">
        <v>61</v>
      </c>
      <c r="K66" s="8" t="s">
        <v>317</v>
      </c>
      <c r="L66" s="8" t="s">
        <v>489</v>
      </c>
      <c r="M66" t="s">
        <v>1080</v>
      </c>
      <c r="N66" s="8" t="s">
        <v>62</v>
      </c>
      <c r="O66" s="8" t="s">
        <v>1214</v>
      </c>
      <c r="P66" s="148">
        <v>472272</v>
      </c>
      <c r="Q66" s="143">
        <v>3.681</v>
      </c>
      <c r="R66" s="143">
        <v>5.7430000000000003</v>
      </c>
      <c r="S66" s="159"/>
      <c r="T66" s="143">
        <v>9983.8220000000001</v>
      </c>
      <c r="U66" s="145">
        <v>1.3929999999999999E-3</v>
      </c>
      <c r="V66" s="145">
        <v>2.3002070523534299E-2</v>
      </c>
      <c r="W66" s="145">
        <v>5.1920967206867195E-4</v>
      </c>
    </row>
    <row r="67" spans="1:23" x14ac:dyDescent="0.2">
      <c r="A67" s="8" t="s">
        <v>1224</v>
      </c>
      <c r="B67" s="8">
        <v>1162</v>
      </c>
      <c r="C67" s="8" t="s">
        <v>3795</v>
      </c>
      <c r="D67" s="151" t="s">
        <v>5067</v>
      </c>
      <c r="E67" s="4" t="s">
        <v>426</v>
      </c>
      <c r="F67" s="8" t="s">
        <v>3817</v>
      </c>
      <c r="G67" s="8" t="s">
        <v>3818</v>
      </c>
      <c r="H67" s="8" t="s">
        <v>76</v>
      </c>
      <c r="I67" s="8" t="s">
        <v>235</v>
      </c>
      <c r="J67" s="8" t="s">
        <v>61</v>
      </c>
      <c r="K67" s="8" t="s">
        <v>314</v>
      </c>
      <c r="L67" s="146" t="s">
        <v>102</v>
      </c>
      <c r="M67" t="s">
        <v>1068</v>
      </c>
      <c r="N67" s="8" t="s">
        <v>62</v>
      </c>
      <c r="O67" s="8" t="s">
        <v>1214</v>
      </c>
      <c r="P67" s="148">
        <v>1210700</v>
      </c>
      <c r="Q67" s="143">
        <v>3.681</v>
      </c>
      <c r="R67" s="143">
        <v>5.9729999999999999</v>
      </c>
      <c r="S67" s="159"/>
      <c r="T67" s="143">
        <v>26618.300999999999</v>
      </c>
      <c r="U67" s="145">
        <v>0</v>
      </c>
      <c r="V67" s="145">
        <v>6.1326817988992803E-2</v>
      </c>
      <c r="W67" s="145">
        <v>1.38428742858178E-3</v>
      </c>
    </row>
    <row r="68" spans="1:23" x14ac:dyDescent="0.2">
      <c r="A68" s="8" t="s">
        <v>1224</v>
      </c>
      <c r="B68" s="8">
        <v>1162</v>
      </c>
      <c r="C68" s="8" t="s">
        <v>3795</v>
      </c>
      <c r="D68" s="8" t="s">
        <v>3796</v>
      </c>
      <c r="E68" s="4" t="s">
        <v>426</v>
      </c>
      <c r="F68" s="8" t="s">
        <v>3799</v>
      </c>
      <c r="G68" s="8" t="s">
        <v>3800</v>
      </c>
      <c r="H68" s="8" t="s">
        <v>76</v>
      </c>
      <c r="I68" s="8" t="s">
        <v>237</v>
      </c>
      <c r="J68" s="8" t="s">
        <v>61</v>
      </c>
      <c r="K68" s="8" t="s">
        <v>317</v>
      </c>
      <c r="L68" s="8" t="s">
        <v>489</v>
      </c>
      <c r="M68" t="s">
        <v>1080</v>
      </c>
      <c r="N68" s="8" t="s">
        <v>62</v>
      </c>
      <c r="O68" s="8" t="s">
        <v>1214</v>
      </c>
      <c r="P68" s="148">
        <v>5010347</v>
      </c>
      <c r="Q68" s="143">
        <v>3.681</v>
      </c>
      <c r="R68" s="143">
        <v>6.3810000000000002</v>
      </c>
      <c r="S68" s="159"/>
      <c r="T68" s="143">
        <v>117685.34</v>
      </c>
      <c r="U68" s="145">
        <v>5.0400000000000002E-3</v>
      </c>
      <c r="V68" s="145">
        <v>0.27113929703209</v>
      </c>
      <c r="W68" s="145">
        <v>6.1202379739217997E-3</v>
      </c>
    </row>
    <row r="69" spans="1:23" x14ac:dyDescent="0.2">
      <c r="A69" s="8" t="s">
        <v>1224</v>
      </c>
      <c r="B69" s="8">
        <v>1162</v>
      </c>
      <c r="C69" s="8" t="s">
        <v>3801</v>
      </c>
      <c r="D69" s="8" t="s">
        <v>3802</v>
      </c>
      <c r="E69" s="4" t="s">
        <v>426</v>
      </c>
      <c r="F69" s="8" t="s">
        <v>3803</v>
      </c>
      <c r="G69" s="8" t="s">
        <v>3804</v>
      </c>
      <c r="H69" s="8" t="s">
        <v>76</v>
      </c>
      <c r="I69" s="8" t="s">
        <v>235</v>
      </c>
      <c r="J69" s="8" t="s">
        <v>61</v>
      </c>
      <c r="K69" s="8" t="s">
        <v>313</v>
      </c>
      <c r="L69" s="146" t="s">
        <v>102</v>
      </c>
      <c r="M69" t="s">
        <v>1096</v>
      </c>
      <c r="N69" s="8" t="s">
        <v>62</v>
      </c>
      <c r="O69" s="8" t="s">
        <v>1216</v>
      </c>
      <c r="P69" s="148">
        <v>159799</v>
      </c>
      <c r="Q69" s="143">
        <v>3.9790000000000001</v>
      </c>
      <c r="R69" s="143">
        <v>234.31</v>
      </c>
      <c r="S69" s="159"/>
      <c r="T69" s="143">
        <v>148987.46599999999</v>
      </c>
      <c r="U69" s="145">
        <v>7.136E-3</v>
      </c>
      <c r="V69" s="145">
        <v>0.34325734096387001</v>
      </c>
      <c r="W69" s="145">
        <v>7.7481082085488501E-3</v>
      </c>
    </row>
    <row r="70" spans="1:23" x14ac:dyDescent="0.2">
      <c r="A70" s="8" t="s">
        <v>1224</v>
      </c>
      <c r="B70" s="8">
        <v>1162</v>
      </c>
      <c r="C70" s="8" t="s">
        <v>3789</v>
      </c>
      <c r="D70" s="8" t="s">
        <v>3790</v>
      </c>
      <c r="E70" s="4" t="s">
        <v>426</v>
      </c>
      <c r="F70" s="8" t="s">
        <v>3805</v>
      </c>
      <c r="G70" s="8" t="s">
        <v>3806</v>
      </c>
      <c r="H70" s="8" t="s">
        <v>76</v>
      </c>
      <c r="I70" s="8" t="s">
        <v>235</v>
      </c>
      <c r="J70" s="8" t="s">
        <v>61</v>
      </c>
      <c r="K70" s="8" t="s">
        <v>314</v>
      </c>
      <c r="L70" s="8" t="s">
        <v>471</v>
      </c>
      <c r="M70" t="s">
        <v>1075</v>
      </c>
      <c r="N70" s="8" t="s">
        <v>62</v>
      </c>
      <c r="O70" s="8" t="s">
        <v>1214</v>
      </c>
      <c r="P70" s="148">
        <v>37020</v>
      </c>
      <c r="Q70" s="143">
        <v>3.681</v>
      </c>
      <c r="R70" s="143">
        <v>94.89</v>
      </c>
      <c r="S70" s="159"/>
      <c r="T70" s="143">
        <v>12930.718999999999</v>
      </c>
      <c r="U70" s="145">
        <v>4.9700000000000005E-4</v>
      </c>
      <c r="V70" s="145">
        <v>2.97915279197794E-2</v>
      </c>
      <c r="W70" s="145">
        <v>6.7246335175902598E-4</v>
      </c>
    </row>
    <row r="71" spans="1:23" x14ac:dyDescent="0.2">
      <c r="A71" s="8" t="s">
        <v>1224</v>
      </c>
      <c r="B71" s="8">
        <v>1162</v>
      </c>
      <c r="C71" s="8" t="s">
        <v>3811</v>
      </c>
      <c r="D71" s="8" t="s">
        <v>3812</v>
      </c>
      <c r="E71" s="4" t="s">
        <v>426</v>
      </c>
      <c r="F71" s="8" t="s">
        <v>3813</v>
      </c>
      <c r="G71" s="8" t="s">
        <v>3814</v>
      </c>
      <c r="H71" s="8" t="s">
        <v>76</v>
      </c>
      <c r="I71" s="8" t="s">
        <v>235</v>
      </c>
      <c r="J71" s="8" t="s">
        <v>61</v>
      </c>
      <c r="K71" s="8" t="s">
        <v>314</v>
      </c>
      <c r="L71" s="8" t="s">
        <v>471</v>
      </c>
      <c r="M71" t="s">
        <v>1096</v>
      </c>
      <c r="N71" s="8" t="s">
        <v>62</v>
      </c>
      <c r="O71" s="8" t="s">
        <v>1214</v>
      </c>
      <c r="P71" s="148">
        <v>339837</v>
      </c>
      <c r="Q71" s="143">
        <v>3.681</v>
      </c>
      <c r="R71" s="143">
        <v>21.01</v>
      </c>
      <c r="S71" s="159"/>
      <c r="T71" s="143">
        <v>26282.249</v>
      </c>
      <c r="U71" s="145">
        <v>2.382E-3</v>
      </c>
      <c r="V71" s="145">
        <v>6.0552576924463003E-2</v>
      </c>
      <c r="W71" s="145">
        <v>1.36681102580294E-3</v>
      </c>
    </row>
    <row r="72" spans="1:23" x14ac:dyDescent="0.2">
      <c r="A72" s="8" t="s">
        <v>1224</v>
      </c>
      <c r="B72" s="8">
        <v>1319</v>
      </c>
      <c r="C72" s="8" t="s">
        <v>3795</v>
      </c>
      <c r="D72" s="151" t="s">
        <v>5067</v>
      </c>
      <c r="E72" s="4" t="s">
        <v>426</v>
      </c>
      <c r="F72" s="8" t="s">
        <v>3797</v>
      </c>
      <c r="G72" s="8" t="s">
        <v>3798</v>
      </c>
      <c r="H72" s="8" t="s">
        <v>76</v>
      </c>
      <c r="I72" s="8" t="s">
        <v>237</v>
      </c>
      <c r="J72" s="8" t="s">
        <v>61</v>
      </c>
      <c r="K72" s="8" t="s">
        <v>317</v>
      </c>
      <c r="L72" s="8" t="s">
        <v>489</v>
      </c>
      <c r="M72" t="s">
        <v>1080</v>
      </c>
      <c r="N72" s="8" t="s">
        <v>62</v>
      </c>
      <c r="O72" s="8" t="s">
        <v>1214</v>
      </c>
      <c r="P72" s="148">
        <v>14299</v>
      </c>
      <c r="Q72" s="143">
        <v>3.681</v>
      </c>
      <c r="R72" s="143">
        <v>5.7430000000000003</v>
      </c>
      <c r="S72" s="159"/>
      <c r="T72" s="143">
        <v>302.28100000000001</v>
      </c>
      <c r="U72" s="145">
        <v>4.1999999999999998E-5</v>
      </c>
      <c r="V72" s="145">
        <v>7.8232819044885105E-2</v>
      </c>
      <c r="W72" s="145">
        <v>1.0381204889991899E-3</v>
      </c>
    </row>
    <row r="73" spans="1:23" x14ac:dyDescent="0.2">
      <c r="A73" s="8" t="s">
        <v>1224</v>
      </c>
      <c r="B73" s="8">
        <v>1319</v>
      </c>
      <c r="C73" s="8" t="s">
        <v>3795</v>
      </c>
      <c r="D73" s="8" t="s">
        <v>3796</v>
      </c>
      <c r="E73" s="4" t="s">
        <v>426</v>
      </c>
      <c r="F73" s="8" t="s">
        <v>3799</v>
      </c>
      <c r="G73" s="8" t="s">
        <v>3800</v>
      </c>
      <c r="H73" s="8" t="s">
        <v>76</v>
      </c>
      <c r="I73" s="8" t="s">
        <v>237</v>
      </c>
      <c r="J73" s="8" t="s">
        <v>61</v>
      </c>
      <c r="K73" s="8" t="s">
        <v>317</v>
      </c>
      <c r="L73" s="8" t="s">
        <v>489</v>
      </c>
      <c r="M73" t="s">
        <v>1080</v>
      </c>
      <c r="N73" s="8" t="s">
        <v>62</v>
      </c>
      <c r="O73" s="8" t="s">
        <v>1214</v>
      </c>
      <c r="P73" s="148">
        <v>151631</v>
      </c>
      <c r="Q73" s="143">
        <v>3.681</v>
      </c>
      <c r="R73" s="143">
        <v>6.3810000000000002</v>
      </c>
      <c r="S73" s="159"/>
      <c r="T73" s="143">
        <v>3561.5790000000002</v>
      </c>
      <c r="U73" s="145">
        <v>1.5300000000000001E-4</v>
      </c>
      <c r="V73" s="145">
        <v>0.92176718095511501</v>
      </c>
      <c r="W73" s="145">
        <v>1.2231508570431499E-2</v>
      </c>
    </row>
    <row r="74" spans="1:23" x14ac:dyDescent="0.2">
      <c r="A74" s="8" t="s">
        <v>1224</v>
      </c>
      <c r="B74" s="8">
        <v>8563</v>
      </c>
      <c r="C74" s="8" t="s">
        <v>3785</v>
      </c>
      <c r="D74" s="8" t="s">
        <v>3786</v>
      </c>
      <c r="E74" s="4" t="s">
        <v>426</v>
      </c>
      <c r="F74" s="8" t="s">
        <v>3815</v>
      </c>
      <c r="G74" s="8" t="s">
        <v>3819</v>
      </c>
      <c r="H74" s="8" t="s">
        <v>76</v>
      </c>
      <c r="I74" s="8" t="s">
        <v>235</v>
      </c>
      <c r="J74" s="8" t="s">
        <v>61</v>
      </c>
      <c r="K74" s="146" t="s">
        <v>1161</v>
      </c>
      <c r="L74" s="8" t="s">
        <v>483</v>
      </c>
      <c r="M74" t="s">
        <v>1060</v>
      </c>
      <c r="N74" s="8" t="s">
        <v>62</v>
      </c>
      <c r="O74" s="8" t="s">
        <v>1216</v>
      </c>
      <c r="P74" s="148">
        <v>5247</v>
      </c>
      <c r="Q74" s="143">
        <v>3.9790000000000001</v>
      </c>
      <c r="R74" s="143">
        <v>42.610999999999997</v>
      </c>
      <c r="S74" s="159"/>
      <c r="T74" s="143">
        <v>889.64700000000005</v>
      </c>
      <c r="U74" s="145">
        <v>2.7500000000000002E-4</v>
      </c>
      <c r="V74" s="145">
        <v>5.6061458700029298E-3</v>
      </c>
      <c r="W74" s="145">
        <v>1.37914216400322E-4</v>
      </c>
    </row>
    <row r="75" spans="1:23" x14ac:dyDescent="0.2">
      <c r="A75" s="8" t="s">
        <v>1224</v>
      </c>
      <c r="B75" s="8">
        <v>8563</v>
      </c>
      <c r="C75" s="8" t="s">
        <v>3785</v>
      </c>
      <c r="D75" s="8" t="s">
        <v>3786</v>
      </c>
      <c r="E75" s="4" t="s">
        <v>426</v>
      </c>
      <c r="F75" s="8" t="s">
        <v>3815</v>
      </c>
      <c r="G75" s="8" t="s">
        <v>3816</v>
      </c>
      <c r="H75" s="8" t="s">
        <v>76</v>
      </c>
      <c r="I75" s="8" t="s">
        <v>235</v>
      </c>
      <c r="J75" s="8" t="s">
        <v>61</v>
      </c>
      <c r="K75" s="146" t="s">
        <v>1162</v>
      </c>
      <c r="L75" s="146" t="s">
        <v>102</v>
      </c>
      <c r="M75" t="s">
        <v>1060</v>
      </c>
      <c r="N75" s="8" t="s">
        <v>62</v>
      </c>
      <c r="O75" s="8" t="s">
        <v>1216</v>
      </c>
      <c r="P75" s="148">
        <v>15373</v>
      </c>
      <c r="Q75" s="143">
        <v>3.9790000000000001</v>
      </c>
      <c r="R75" s="143">
        <v>46.02</v>
      </c>
      <c r="S75" s="159"/>
      <c r="T75" s="143">
        <v>2815.076</v>
      </c>
      <c r="U75" s="145">
        <v>1.3730000000000001E-3</v>
      </c>
      <c r="V75" s="145">
        <v>1.77393149615881E-2</v>
      </c>
      <c r="W75" s="145">
        <v>4.3639672943519999E-4</v>
      </c>
    </row>
    <row r="76" spans="1:23" x14ac:dyDescent="0.2">
      <c r="A76" s="8" t="s">
        <v>1224</v>
      </c>
      <c r="B76" s="8">
        <v>8563</v>
      </c>
      <c r="C76" s="8" t="s">
        <v>3789</v>
      </c>
      <c r="D76" s="8" t="s">
        <v>3790</v>
      </c>
      <c r="E76" s="4" t="s">
        <v>426</v>
      </c>
      <c r="F76" s="8" t="s">
        <v>3832</v>
      </c>
      <c r="G76" s="8" t="s">
        <v>3833</v>
      </c>
      <c r="H76" s="8" t="s">
        <v>76</v>
      </c>
      <c r="I76" s="8" t="s">
        <v>235</v>
      </c>
      <c r="J76" s="8" t="s">
        <v>61</v>
      </c>
      <c r="K76" s="8" t="s">
        <v>314</v>
      </c>
      <c r="L76" s="8" t="s">
        <v>471</v>
      </c>
      <c r="M76" t="s">
        <v>753</v>
      </c>
      <c r="N76" s="8" t="s">
        <v>62</v>
      </c>
      <c r="O76" s="8" t="s">
        <v>1214</v>
      </c>
      <c r="P76" s="148">
        <v>43611</v>
      </c>
      <c r="Q76" s="143">
        <v>3.681</v>
      </c>
      <c r="R76" s="143">
        <v>76.36</v>
      </c>
      <c r="S76" s="159"/>
      <c r="T76" s="143">
        <v>12258.23</v>
      </c>
      <c r="U76" s="145">
        <v>2.0900000000000001E-4</v>
      </c>
      <c r="V76" s="145">
        <v>7.7245738902990302E-2</v>
      </c>
      <c r="W76" s="145">
        <v>1.90028689907496E-3</v>
      </c>
    </row>
    <row r="77" spans="1:23" x14ac:dyDescent="0.2">
      <c r="A77" s="8" t="s">
        <v>1224</v>
      </c>
      <c r="B77" s="8">
        <v>8563</v>
      </c>
      <c r="C77" s="8" t="s">
        <v>3789</v>
      </c>
      <c r="D77" s="8" t="s">
        <v>3790</v>
      </c>
      <c r="E77" s="4" t="s">
        <v>426</v>
      </c>
      <c r="F77" s="8" t="s">
        <v>3791</v>
      </c>
      <c r="G77" s="8" t="s">
        <v>3792</v>
      </c>
      <c r="H77" s="8" t="s">
        <v>76</v>
      </c>
      <c r="I77" s="8" t="s">
        <v>235</v>
      </c>
      <c r="J77" s="8" t="s">
        <v>61</v>
      </c>
      <c r="K77" s="8" t="s">
        <v>314</v>
      </c>
      <c r="L77" s="8" t="s">
        <v>471</v>
      </c>
      <c r="M77" t="s">
        <v>1050</v>
      </c>
      <c r="N77" s="8" t="s">
        <v>62</v>
      </c>
      <c r="O77" s="8" t="s">
        <v>1214</v>
      </c>
      <c r="P77" s="148">
        <v>99466</v>
      </c>
      <c r="Q77" s="143">
        <v>3.681</v>
      </c>
      <c r="R77" s="143">
        <v>42.12</v>
      </c>
      <c r="S77" s="159"/>
      <c r="T77" s="143">
        <v>15421.579</v>
      </c>
      <c r="U77" s="145">
        <v>1.1E-4</v>
      </c>
      <c r="V77" s="145">
        <v>9.7179706416650205E-2</v>
      </c>
      <c r="W77" s="145">
        <v>2.3906732666695101E-3</v>
      </c>
    </row>
    <row r="78" spans="1:23" x14ac:dyDescent="0.2">
      <c r="A78" s="8" t="s">
        <v>1224</v>
      </c>
      <c r="B78" s="8">
        <v>8563</v>
      </c>
      <c r="C78" s="8" t="s">
        <v>3789</v>
      </c>
      <c r="D78" s="8" t="s">
        <v>3790</v>
      </c>
      <c r="E78" s="4" t="s">
        <v>426</v>
      </c>
      <c r="F78" s="8" t="s">
        <v>3793</v>
      </c>
      <c r="G78" s="8" t="s">
        <v>3794</v>
      </c>
      <c r="H78" s="8" t="s">
        <v>76</v>
      </c>
      <c r="I78" s="8" t="s">
        <v>235</v>
      </c>
      <c r="J78" s="8" t="s">
        <v>61</v>
      </c>
      <c r="K78" s="8" t="s">
        <v>317</v>
      </c>
      <c r="L78" s="8" t="s">
        <v>471</v>
      </c>
      <c r="M78" t="s">
        <v>1053</v>
      </c>
      <c r="N78" s="8" t="s">
        <v>62</v>
      </c>
      <c r="O78" s="8" t="s">
        <v>1214</v>
      </c>
      <c r="P78" s="148">
        <v>4070</v>
      </c>
      <c r="Q78" s="143">
        <v>3.681</v>
      </c>
      <c r="R78" s="143">
        <v>147.72999999999999</v>
      </c>
      <c r="S78" s="159"/>
      <c r="T78" s="143">
        <v>2213.2420000000002</v>
      </c>
      <c r="U78" s="145">
        <v>1.5E-5</v>
      </c>
      <c r="V78" s="145">
        <v>1.3946835354771699E-2</v>
      </c>
      <c r="W78" s="145">
        <v>3.4309968270887102E-4</v>
      </c>
    </row>
    <row r="79" spans="1:23" x14ac:dyDescent="0.2">
      <c r="A79" s="8" t="s">
        <v>1224</v>
      </c>
      <c r="B79" s="8">
        <v>8563</v>
      </c>
      <c r="C79" s="8" t="s">
        <v>3795</v>
      </c>
      <c r="D79" s="151" t="s">
        <v>5067</v>
      </c>
      <c r="E79" s="4" t="s">
        <v>426</v>
      </c>
      <c r="F79" s="8" t="s">
        <v>3817</v>
      </c>
      <c r="G79" s="8" t="s">
        <v>3818</v>
      </c>
      <c r="H79" s="8" t="s">
        <v>76</v>
      </c>
      <c r="I79" s="8" t="s">
        <v>235</v>
      </c>
      <c r="J79" s="8" t="s">
        <v>61</v>
      </c>
      <c r="K79" s="8" t="s">
        <v>314</v>
      </c>
      <c r="L79" s="146" t="s">
        <v>102</v>
      </c>
      <c r="M79" t="s">
        <v>1068</v>
      </c>
      <c r="N79" s="8" t="s">
        <v>62</v>
      </c>
      <c r="O79" s="8" t="s">
        <v>1214</v>
      </c>
      <c r="P79" s="148">
        <v>2039000</v>
      </c>
      <c r="Q79" s="143">
        <v>3.681</v>
      </c>
      <c r="R79" s="143">
        <v>5.9729999999999999</v>
      </c>
      <c r="S79" s="159"/>
      <c r="T79" s="143">
        <v>44829.203000000001</v>
      </c>
      <c r="U79" s="145">
        <v>0</v>
      </c>
      <c r="V79" s="145">
        <v>0.28249304850094797</v>
      </c>
      <c r="W79" s="145">
        <v>6.9494815736084398E-3</v>
      </c>
    </row>
    <row r="80" spans="1:23" x14ac:dyDescent="0.2">
      <c r="A80" s="8" t="s">
        <v>1224</v>
      </c>
      <c r="B80" s="8">
        <v>8563</v>
      </c>
      <c r="C80" s="8" t="s">
        <v>3795</v>
      </c>
      <c r="D80" s="8" t="s">
        <v>3796</v>
      </c>
      <c r="E80" s="4" t="s">
        <v>426</v>
      </c>
      <c r="F80" s="8" t="s">
        <v>3820</v>
      </c>
      <c r="G80" s="8" t="s">
        <v>3821</v>
      </c>
      <c r="H80" s="8" t="s">
        <v>76</v>
      </c>
      <c r="I80" s="8" t="s">
        <v>235</v>
      </c>
      <c r="J80" s="8" t="s">
        <v>61</v>
      </c>
      <c r="K80" s="146" t="s">
        <v>1162</v>
      </c>
      <c r="L80" s="8" t="s">
        <v>489</v>
      </c>
      <c r="M80" t="s">
        <v>1060</v>
      </c>
      <c r="N80" s="8" t="s">
        <v>62</v>
      </c>
      <c r="O80" s="8" t="s">
        <v>1214</v>
      </c>
      <c r="P80" s="148">
        <v>21750</v>
      </c>
      <c r="Q80" s="143">
        <v>3.681</v>
      </c>
      <c r="R80" s="143">
        <v>32.590000000000003</v>
      </c>
      <c r="S80" s="159"/>
      <c r="T80" s="143">
        <v>2609.212</v>
      </c>
      <c r="U80" s="145">
        <v>6.4999999999999994E-5</v>
      </c>
      <c r="V80" s="145">
        <v>1.6442058486090701E-2</v>
      </c>
      <c r="W80" s="145">
        <v>4.04483519462236E-4</v>
      </c>
    </row>
    <row r="81" spans="1:23" x14ac:dyDescent="0.2">
      <c r="A81" s="8" t="s">
        <v>1224</v>
      </c>
      <c r="B81" s="8">
        <v>8563</v>
      </c>
      <c r="C81" s="8" t="s">
        <v>3801</v>
      </c>
      <c r="D81" s="8" t="s">
        <v>3802</v>
      </c>
      <c r="E81" s="4" t="s">
        <v>426</v>
      </c>
      <c r="F81" s="8" t="s">
        <v>3803</v>
      </c>
      <c r="G81" s="8" t="s">
        <v>3804</v>
      </c>
      <c r="H81" s="8" t="s">
        <v>76</v>
      </c>
      <c r="I81" s="8" t="s">
        <v>235</v>
      </c>
      <c r="J81" s="8" t="s">
        <v>61</v>
      </c>
      <c r="K81" s="8" t="s">
        <v>313</v>
      </c>
      <c r="L81" s="146" t="s">
        <v>102</v>
      </c>
      <c r="M81" t="s">
        <v>1096</v>
      </c>
      <c r="N81" s="8" t="s">
        <v>62</v>
      </c>
      <c r="O81" s="8" t="s">
        <v>1216</v>
      </c>
      <c r="P81" s="148">
        <v>68159</v>
      </c>
      <c r="Q81" s="143">
        <v>3.9790000000000001</v>
      </c>
      <c r="R81" s="143">
        <v>234.31</v>
      </c>
      <c r="S81" s="159"/>
      <c r="T81" s="143">
        <v>63547.561000000002</v>
      </c>
      <c r="U81" s="145">
        <v>3.0439999999999998E-3</v>
      </c>
      <c r="V81" s="145">
        <v>0.40044754658619702</v>
      </c>
      <c r="W81" s="145">
        <v>9.8512259362309399E-3</v>
      </c>
    </row>
    <row r="82" spans="1:23" x14ac:dyDescent="0.2">
      <c r="A82" s="8" t="s">
        <v>1224</v>
      </c>
      <c r="B82" s="8">
        <v>8563</v>
      </c>
      <c r="C82" s="8" t="s">
        <v>3789</v>
      </c>
      <c r="D82" s="8" t="s">
        <v>3790</v>
      </c>
      <c r="E82" s="4" t="s">
        <v>426</v>
      </c>
      <c r="F82" s="8" t="s">
        <v>3805</v>
      </c>
      <c r="G82" s="8" t="s">
        <v>3806</v>
      </c>
      <c r="H82" s="8" t="s">
        <v>76</v>
      </c>
      <c r="I82" s="8" t="s">
        <v>235</v>
      </c>
      <c r="J82" s="8" t="s">
        <v>61</v>
      </c>
      <c r="K82" s="8" t="s">
        <v>314</v>
      </c>
      <c r="L82" s="8" t="s">
        <v>471</v>
      </c>
      <c r="M82" t="s">
        <v>1075</v>
      </c>
      <c r="N82" s="8" t="s">
        <v>62</v>
      </c>
      <c r="O82" s="8" t="s">
        <v>1214</v>
      </c>
      <c r="P82" s="148">
        <v>16216</v>
      </c>
      <c r="Q82" s="143">
        <v>3.681</v>
      </c>
      <c r="R82" s="143">
        <v>94.89</v>
      </c>
      <c r="S82" s="159"/>
      <c r="T82" s="143">
        <v>5664.0879999999997</v>
      </c>
      <c r="U82" s="145">
        <v>2.1800000000000001E-4</v>
      </c>
      <c r="V82" s="145">
        <v>3.5692482007734297E-2</v>
      </c>
      <c r="W82" s="145">
        <v>8.7805433565657401E-4</v>
      </c>
    </row>
    <row r="83" spans="1:23" x14ac:dyDescent="0.2">
      <c r="A83" s="8" t="s">
        <v>1224</v>
      </c>
      <c r="B83" s="8">
        <v>8563</v>
      </c>
      <c r="C83" s="8" t="s">
        <v>3811</v>
      </c>
      <c r="D83" s="8" t="s">
        <v>3812</v>
      </c>
      <c r="E83" s="4" t="s">
        <v>426</v>
      </c>
      <c r="F83" s="8" t="s">
        <v>3813</v>
      </c>
      <c r="G83" s="8" t="s">
        <v>3814</v>
      </c>
      <c r="H83" s="8" t="s">
        <v>76</v>
      </c>
      <c r="I83" s="8" t="s">
        <v>235</v>
      </c>
      <c r="J83" s="8" t="s">
        <v>61</v>
      </c>
      <c r="K83" s="8" t="s">
        <v>314</v>
      </c>
      <c r="L83" s="8" t="s">
        <v>471</v>
      </c>
      <c r="M83" t="s">
        <v>1096</v>
      </c>
      <c r="N83" s="8" t="s">
        <v>62</v>
      </c>
      <c r="O83" s="8" t="s">
        <v>1214</v>
      </c>
      <c r="P83" s="148">
        <v>109177</v>
      </c>
      <c r="Q83" s="143">
        <v>3.681</v>
      </c>
      <c r="R83" s="143">
        <v>21.01</v>
      </c>
      <c r="S83" s="159"/>
      <c r="T83" s="143">
        <v>8443.51</v>
      </c>
      <c r="U83" s="145">
        <v>7.6499999999999995E-4</v>
      </c>
      <c r="V83" s="145">
        <v>5.32071229130264E-2</v>
      </c>
      <c r="W83" s="145">
        <v>1.3089239619556701E-3</v>
      </c>
    </row>
    <row r="84" spans="1:23" x14ac:dyDescent="0.2">
      <c r="A84" s="8" t="s">
        <v>1224</v>
      </c>
      <c r="B84" s="8">
        <v>12530</v>
      </c>
      <c r="C84" s="8" t="s">
        <v>3789</v>
      </c>
      <c r="D84" s="8" t="s">
        <v>3790</v>
      </c>
      <c r="E84" s="4" t="s">
        <v>426</v>
      </c>
      <c r="F84" s="8" t="s">
        <v>3791</v>
      </c>
      <c r="G84" s="8" t="s">
        <v>3792</v>
      </c>
      <c r="H84" s="8" t="s">
        <v>76</v>
      </c>
      <c r="I84" s="8" t="s">
        <v>235</v>
      </c>
      <c r="J84" s="8" t="s">
        <v>61</v>
      </c>
      <c r="K84" s="8" t="s">
        <v>314</v>
      </c>
      <c r="L84" s="8" t="s">
        <v>471</v>
      </c>
      <c r="M84" t="s">
        <v>1050</v>
      </c>
      <c r="N84" s="8" t="s">
        <v>62</v>
      </c>
      <c r="O84" s="8" t="s">
        <v>1214</v>
      </c>
      <c r="P84" s="148">
        <v>600</v>
      </c>
      <c r="Q84" s="143">
        <v>3.681</v>
      </c>
      <c r="R84" s="143">
        <v>42.12</v>
      </c>
      <c r="S84" s="159"/>
      <c r="T84" s="143">
        <v>93.025999999999996</v>
      </c>
      <c r="U84" s="145">
        <v>9.9999999999999995E-7</v>
      </c>
      <c r="V84" s="145">
        <v>1.83526519900831E-2</v>
      </c>
      <c r="W84" s="145">
        <v>2.7379702656856098E-4</v>
      </c>
    </row>
    <row r="85" spans="1:23" x14ac:dyDescent="0.2">
      <c r="A85" s="8" t="s">
        <v>1224</v>
      </c>
      <c r="B85" s="8">
        <v>12530</v>
      </c>
      <c r="C85" s="8" t="s">
        <v>3795</v>
      </c>
      <c r="D85" s="151" t="s">
        <v>5067</v>
      </c>
      <c r="E85" s="4" t="s">
        <v>426</v>
      </c>
      <c r="F85" s="8" t="s">
        <v>3797</v>
      </c>
      <c r="G85" s="8" t="s">
        <v>3798</v>
      </c>
      <c r="H85" s="8" t="s">
        <v>76</v>
      </c>
      <c r="I85" s="8" t="s">
        <v>237</v>
      </c>
      <c r="J85" s="8" t="s">
        <v>61</v>
      </c>
      <c r="K85" s="8" t="s">
        <v>317</v>
      </c>
      <c r="L85" s="8" t="s">
        <v>489</v>
      </c>
      <c r="M85" t="s">
        <v>1080</v>
      </c>
      <c r="N85" s="8" t="s">
        <v>62</v>
      </c>
      <c r="O85" s="8" t="s">
        <v>1214</v>
      </c>
      <c r="P85" s="148">
        <v>9906</v>
      </c>
      <c r="Q85" s="143">
        <v>3.681</v>
      </c>
      <c r="R85" s="143">
        <v>5.7430000000000003</v>
      </c>
      <c r="S85" s="159"/>
      <c r="T85" s="143">
        <v>209.41300000000001</v>
      </c>
      <c r="U85" s="145">
        <v>2.9E-5</v>
      </c>
      <c r="V85" s="145">
        <v>4.13139154572192E-2</v>
      </c>
      <c r="W85" s="145">
        <v>6.1634837375022301E-4</v>
      </c>
    </row>
    <row r="86" spans="1:23" x14ac:dyDescent="0.2">
      <c r="A86" s="8" t="s">
        <v>1224</v>
      </c>
      <c r="B86" s="8">
        <v>12530</v>
      </c>
      <c r="C86" s="8" t="s">
        <v>3795</v>
      </c>
      <c r="D86" s="8" t="s">
        <v>3796</v>
      </c>
      <c r="E86" s="4" t="s">
        <v>426</v>
      </c>
      <c r="F86" s="8" t="s">
        <v>3820</v>
      </c>
      <c r="G86" s="8" t="s">
        <v>3821</v>
      </c>
      <c r="H86" s="8" t="s">
        <v>76</v>
      </c>
      <c r="I86" s="8" t="s">
        <v>235</v>
      </c>
      <c r="J86" s="8" t="s">
        <v>61</v>
      </c>
      <c r="K86" s="146" t="s">
        <v>1162</v>
      </c>
      <c r="L86" s="8" t="s">
        <v>489</v>
      </c>
      <c r="M86" t="s">
        <v>1060</v>
      </c>
      <c r="N86" s="8" t="s">
        <v>62</v>
      </c>
      <c r="O86" s="8" t="s">
        <v>1214</v>
      </c>
      <c r="P86" s="148">
        <v>2270</v>
      </c>
      <c r="Q86" s="143">
        <v>3.681</v>
      </c>
      <c r="R86" s="143">
        <v>32.590000000000003</v>
      </c>
      <c r="S86" s="159"/>
      <c r="T86" s="143">
        <v>272.31799999999998</v>
      </c>
      <c r="U86" s="145">
        <v>6.9999999999999999E-6</v>
      </c>
      <c r="V86" s="145">
        <v>5.3724135302704902E-2</v>
      </c>
      <c r="W86" s="145">
        <v>8.0149225892780802E-4</v>
      </c>
    </row>
    <row r="87" spans="1:23" x14ac:dyDescent="0.2">
      <c r="A87" s="8" t="s">
        <v>1224</v>
      </c>
      <c r="B87" s="8">
        <v>12530</v>
      </c>
      <c r="C87" s="8" t="s">
        <v>3795</v>
      </c>
      <c r="D87" s="8" t="s">
        <v>3796</v>
      </c>
      <c r="E87" s="4" t="s">
        <v>426</v>
      </c>
      <c r="F87" s="8" t="s">
        <v>3799</v>
      </c>
      <c r="G87" s="8" t="s">
        <v>3800</v>
      </c>
      <c r="H87" s="8" t="s">
        <v>76</v>
      </c>
      <c r="I87" s="8" t="s">
        <v>237</v>
      </c>
      <c r="J87" s="8" t="s">
        <v>61</v>
      </c>
      <c r="K87" s="8" t="s">
        <v>317</v>
      </c>
      <c r="L87" s="8" t="s">
        <v>489</v>
      </c>
      <c r="M87" t="s">
        <v>1080</v>
      </c>
      <c r="N87" s="8" t="s">
        <v>62</v>
      </c>
      <c r="O87" s="8" t="s">
        <v>1214</v>
      </c>
      <c r="P87" s="148">
        <v>113122</v>
      </c>
      <c r="Q87" s="143">
        <v>3.681</v>
      </c>
      <c r="R87" s="143">
        <v>6.3810000000000002</v>
      </c>
      <c r="S87" s="159"/>
      <c r="T87" s="143">
        <v>2657.0619999999999</v>
      </c>
      <c r="U87" s="145">
        <v>1.1400000000000001E-4</v>
      </c>
      <c r="V87" s="145">
        <v>0.52419760939505999</v>
      </c>
      <c r="W87" s="145">
        <v>7.8203273763524008E-3</v>
      </c>
    </row>
    <row r="88" spans="1:23" x14ac:dyDescent="0.2">
      <c r="A88" s="8" t="s">
        <v>1224</v>
      </c>
      <c r="B88" s="8">
        <v>12530</v>
      </c>
      <c r="C88" s="8" t="s">
        <v>3801</v>
      </c>
      <c r="D88" s="8" t="s">
        <v>3802</v>
      </c>
      <c r="E88" s="4" t="s">
        <v>426</v>
      </c>
      <c r="F88" s="8" t="s">
        <v>3803</v>
      </c>
      <c r="G88" s="8" t="s">
        <v>3804</v>
      </c>
      <c r="H88" s="8" t="s">
        <v>76</v>
      </c>
      <c r="I88" s="8" t="s">
        <v>235</v>
      </c>
      <c r="J88" s="8" t="s">
        <v>61</v>
      </c>
      <c r="K88" s="8" t="s">
        <v>313</v>
      </c>
      <c r="L88" s="146" t="s">
        <v>102</v>
      </c>
      <c r="M88" t="s">
        <v>1096</v>
      </c>
      <c r="N88" s="8" t="s">
        <v>62</v>
      </c>
      <c r="O88" s="8" t="s">
        <v>1216</v>
      </c>
      <c r="P88" s="148">
        <v>1817</v>
      </c>
      <c r="Q88" s="143">
        <v>3.9790000000000001</v>
      </c>
      <c r="R88" s="143">
        <v>234.31</v>
      </c>
      <c r="S88" s="159"/>
      <c r="T88" s="143">
        <v>1694.067</v>
      </c>
      <c r="U88" s="145">
        <v>8.1000000000000004E-5</v>
      </c>
      <c r="V88" s="145">
        <v>0.33421351199038202</v>
      </c>
      <c r="W88" s="145">
        <v>4.9860186893669802E-3</v>
      </c>
    </row>
    <row r="89" spans="1:23" x14ac:dyDescent="0.2">
      <c r="A89" s="8" t="s">
        <v>1224</v>
      </c>
      <c r="B89" s="8">
        <v>12530</v>
      </c>
      <c r="C89" s="8" t="s">
        <v>3789</v>
      </c>
      <c r="D89" s="8" t="s">
        <v>3790</v>
      </c>
      <c r="E89" s="4" t="s">
        <v>426</v>
      </c>
      <c r="F89" s="8" t="s">
        <v>3805</v>
      </c>
      <c r="G89" s="8" t="s">
        <v>3806</v>
      </c>
      <c r="H89" s="8" t="s">
        <v>76</v>
      </c>
      <c r="I89" s="8" t="s">
        <v>235</v>
      </c>
      <c r="J89" s="8" t="s">
        <v>61</v>
      </c>
      <c r="K89" s="8" t="s">
        <v>314</v>
      </c>
      <c r="L89" s="8" t="s">
        <v>471</v>
      </c>
      <c r="M89" t="s">
        <v>1075</v>
      </c>
      <c r="N89" s="8" t="s">
        <v>62</v>
      </c>
      <c r="O89" s="8" t="s">
        <v>1214</v>
      </c>
      <c r="P89" s="148">
        <v>161</v>
      </c>
      <c r="Q89" s="143">
        <v>3.681</v>
      </c>
      <c r="R89" s="143">
        <v>94.89</v>
      </c>
      <c r="S89" s="159"/>
      <c r="T89" s="143">
        <v>56.235999999999997</v>
      </c>
      <c r="U89" s="145">
        <v>1.9999999999999999E-6</v>
      </c>
      <c r="V89" s="145">
        <v>1.1094443919024101E-2</v>
      </c>
      <c r="W89" s="145">
        <v>1.65514267807281E-4</v>
      </c>
    </row>
    <row r="90" spans="1:23" x14ac:dyDescent="0.2">
      <c r="A90" s="8" t="s">
        <v>1224</v>
      </c>
      <c r="B90" s="8">
        <v>12530</v>
      </c>
      <c r="C90" s="8" t="s">
        <v>3811</v>
      </c>
      <c r="D90" s="8" t="s">
        <v>3812</v>
      </c>
      <c r="E90" s="4" t="s">
        <v>426</v>
      </c>
      <c r="F90" s="8" t="s">
        <v>3813</v>
      </c>
      <c r="G90" s="8" t="s">
        <v>3814</v>
      </c>
      <c r="H90" s="8" t="s">
        <v>76</v>
      </c>
      <c r="I90" s="8" t="s">
        <v>235</v>
      </c>
      <c r="J90" s="8" t="s">
        <v>61</v>
      </c>
      <c r="K90" s="8" t="s">
        <v>314</v>
      </c>
      <c r="L90" s="8" t="s">
        <v>471</v>
      </c>
      <c r="M90" t="s">
        <v>1096</v>
      </c>
      <c r="N90" s="8" t="s">
        <v>62</v>
      </c>
      <c r="O90" s="8" t="s">
        <v>1214</v>
      </c>
      <c r="P90" s="148">
        <v>1121</v>
      </c>
      <c r="Q90" s="143">
        <v>3.681</v>
      </c>
      <c r="R90" s="143">
        <v>21.01</v>
      </c>
      <c r="S90" s="159"/>
      <c r="T90" s="143">
        <v>86.695999999999998</v>
      </c>
      <c r="U90" s="145">
        <v>7.9999999999999996E-6</v>
      </c>
      <c r="V90" s="145">
        <v>1.71037319455269E-2</v>
      </c>
      <c r="W90" s="145">
        <v>2.5516480955675599E-4</v>
      </c>
    </row>
    <row r="91" spans="1:23" x14ac:dyDescent="0.2">
      <c r="A91" s="8" t="s">
        <v>1224</v>
      </c>
      <c r="B91" s="8">
        <v>14657</v>
      </c>
      <c r="C91" s="8" t="s">
        <v>3795</v>
      </c>
      <c r="D91" s="8" t="s">
        <v>3796</v>
      </c>
      <c r="E91" s="4" t="s">
        <v>426</v>
      </c>
      <c r="F91" s="8" t="s">
        <v>3822</v>
      </c>
      <c r="G91" s="8" t="s">
        <v>3823</v>
      </c>
      <c r="H91" s="8" t="s">
        <v>76</v>
      </c>
      <c r="I91" s="8" t="s">
        <v>237</v>
      </c>
      <c r="J91" s="8" t="s">
        <v>53</v>
      </c>
      <c r="K91" s="8" t="s">
        <v>314</v>
      </c>
      <c r="L91" s="8" t="s">
        <v>489</v>
      </c>
      <c r="M91" t="s">
        <v>1080</v>
      </c>
      <c r="N91" s="8" t="s">
        <v>62</v>
      </c>
      <c r="O91" s="8" t="s">
        <v>1214</v>
      </c>
      <c r="P91" s="148">
        <v>2381937</v>
      </c>
      <c r="Q91" s="143">
        <v>3.681</v>
      </c>
      <c r="R91" s="143">
        <v>5.4119999999999999</v>
      </c>
      <c r="S91" s="159"/>
      <c r="T91" s="143">
        <v>47451.928999999996</v>
      </c>
      <c r="U91" s="145">
        <v>3.235E-3</v>
      </c>
      <c r="V91" s="145">
        <v>0.183425776860319</v>
      </c>
      <c r="W91" s="145">
        <v>0.128507339093233</v>
      </c>
    </row>
    <row r="92" spans="1:23" x14ac:dyDescent="0.2">
      <c r="A92" s="8" t="s">
        <v>1224</v>
      </c>
      <c r="B92" s="8">
        <v>14657</v>
      </c>
      <c r="C92" s="8" t="s">
        <v>3834</v>
      </c>
      <c r="D92" s="8" t="s">
        <v>3835</v>
      </c>
      <c r="E92" s="4" t="s">
        <v>426</v>
      </c>
      <c r="F92" s="8" t="s">
        <v>3836</v>
      </c>
      <c r="G92" s="8" t="s">
        <v>3837</v>
      </c>
      <c r="H92" s="8" t="s">
        <v>76</v>
      </c>
      <c r="I92" s="8" t="s">
        <v>237</v>
      </c>
      <c r="J92" s="8" t="s">
        <v>53</v>
      </c>
      <c r="K92" s="8" t="s">
        <v>314</v>
      </c>
      <c r="L92" s="8" t="s">
        <v>489</v>
      </c>
      <c r="M92" t="s">
        <v>1080</v>
      </c>
      <c r="N92" s="8" t="s">
        <v>62</v>
      </c>
      <c r="O92" s="8" t="s">
        <v>1214</v>
      </c>
      <c r="P92" s="148">
        <v>155</v>
      </c>
      <c r="Q92" s="143">
        <v>3.681</v>
      </c>
      <c r="R92" s="143">
        <v>161.94499999999999</v>
      </c>
      <c r="S92" s="159"/>
      <c r="T92" s="143">
        <v>92.399000000000001</v>
      </c>
      <c r="U92" s="145">
        <v>3.6200000000000002E-4</v>
      </c>
      <c r="V92" s="145">
        <v>3.5716718472659901E-4</v>
      </c>
      <c r="W92" s="145">
        <v>2.5022984940436502E-4</v>
      </c>
    </row>
    <row r="93" spans="1:23" x14ac:dyDescent="0.2">
      <c r="A93" s="8" t="s">
        <v>1224</v>
      </c>
      <c r="B93" s="8">
        <v>14657</v>
      </c>
      <c r="C93" s="8" t="s">
        <v>3824</v>
      </c>
      <c r="D93" s="8" t="s">
        <v>3825</v>
      </c>
      <c r="E93" s="4" t="s">
        <v>426</v>
      </c>
      <c r="F93" s="8" t="s">
        <v>3826</v>
      </c>
      <c r="G93" s="8" t="s">
        <v>3827</v>
      </c>
      <c r="H93" s="8" t="s">
        <v>76</v>
      </c>
      <c r="I93" s="8" t="s">
        <v>237</v>
      </c>
      <c r="J93" s="8" t="s">
        <v>53</v>
      </c>
      <c r="K93" s="8" t="s">
        <v>314</v>
      </c>
      <c r="L93" s="8" t="s">
        <v>489</v>
      </c>
      <c r="M93" t="s">
        <v>1080</v>
      </c>
      <c r="N93" s="8" t="s">
        <v>62</v>
      </c>
      <c r="O93" s="8" t="s">
        <v>1214</v>
      </c>
      <c r="P93" s="148">
        <v>1780090</v>
      </c>
      <c r="Q93" s="143">
        <v>3.681</v>
      </c>
      <c r="R93" s="143">
        <v>7.4279999999999999</v>
      </c>
      <c r="S93" s="159"/>
      <c r="T93" s="143">
        <v>48668.777999999998</v>
      </c>
      <c r="U93" s="145">
        <v>8.2542000000000004E-2</v>
      </c>
      <c r="V93" s="145">
        <v>0.18812951223961699</v>
      </c>
      <c r="W93" s="145">
        <v>0.13180275660618401</v>
      </c>
    </row>
    <row r="94" spans="1:23" x14ac:dyDescent="0.2">
      <c r="A94" s="8" t="s">
        <v>1224</v>
      </c>
      <c r="B94" s="8">
        <v>14657</v>
      </c>
      <c r="C94" s="8" t="s">
        <v>3785</v>
      </c>
      <c r="D94" s="8" t="s">
        <v>3786</v>
      </c>
      <c r="E94" s="4" t="s">
        <v>426</v>
      </c>
      <c r="F94" s="8" t="s">
        <v>3787</v>
      </c>
      <c r="G94" s="8" t="s">
        <v>3788</v>
      </c>
      <c r="H94" s="8" t="s">
        <v>76</v>
      </c>
      <c r="I94" s="8" t="s">
        <v>237</v>
      </c>
      <c r="J94" s="8" t="s">
        <v>61</v>
      </c>
      <c r="K94" s="8" t="s">
        <v>314</v>
      </c>
      <c r="L94" s="8" t="s">
        <v>481</v>
      </c>
      <c r="M94" t="s">
        <v>1080</v>
      </c>
      <c r="N94" s="8" t="s">
        <v>62</v>
      </c>
      <c r="O94" s="8" t="s">
        <v>1214</v>
      </c>
      <c r="P94" s="148">
        <v>212008</v>
      </c>
      <c r="Q94" s="143">
        <v>3.681</v>
      </c>
      <c r="R94" s="143">
        <v>56.731000000000002</v>
      </c>
      <c r="S94" s="159"/>
      <c r="T94" s="143">
        <v>44272.955000000002</v>
      </c>
      <c r="U94" s="145">
        <v>2.5543E-2</v>
      </c>
      <c r="V94" s="145">
        <v>0.17113742637188001</v>
      </c>
      <c r="W94" s="145">
        <v>0.11989817166788801</v>
      </c>
    </row>
    <row r="95" spans="1:23" x14ac:dyDescent="0.2">
      <c r="A95" s="8" t="s">
        <v>1224</v>
      </c>
      <c r="B95" s="8">
        <v>14657</v>
      </c>
      <c r="C95" s="8" t="s">
        <v>3795</v>
      </c>
      <c r="D95" s="151" t="s">
        <v>5067</v>
      </c>
      <c r="E95" s="4" t="s">
        <v>426</v>
      </c>
      <c r="F95" s="8" t="s">
        <v>3797</v>
      </c>
      <c r="G95" s="8" t="s">
        <v>3798</v>
      </c>
      <c r="H95" s="8" t="s">
        <v>76</v>
      </c>
      <c r="I95" s="8" t="s">
        <v>237</v>
      </c>
      <c r="J95" s="8" t="s">
        <v>61</v>
      </c>
      <c r="K95" s="8" t="s">
        <v>317</v>
      </c>
      <c r="L95" s="8" t="s">
        <v>489</v>
      </c>
      <c r="M95" t="s">
        <v>1080</v>
      </c>
      <c r="N95" s="8" t="s">
        <v>62</v>
      </c>
      <c r="O95" s="8" t="s">
        <v>1214</v>
      </c>
      <c r="P95" s="148">
        <v>615200</v>
      </c>
      <c r="Q95" s="143">
        <v>3.681</v>
      </c>
      <c r="R95" s="143">
        <v>5.7430000000000003</v>
      </c>
      <c r="S95" s="159"/>
      <c r="T95" s="143">
        <v>13005.317999999999</v>
      </c>
      <c r="U95" s="145">
        <v>1.815E-3</v>
      </c>
      <c r="V95" s="145">
        <v>5.0272149126199303E-2</v>
      </c>
      <c r="W95" s="145">
        <v>3.5220459333944597E-2</v>
      </c>
    </row>
    <row r="96" spans="1:23" x14ac:dyDescent="0.2">
      <c r="A96" s="8" t="s">
        <v>1224</v>
      </c>
      <c r="B96" s="8">
        <v>14657</v>
      </c>
      <c r="C96" s="8" t="s">
        <v>3795</v>
      </c>
      <c r="D96" s="8" t="s">
        <v>3796</v>
      </c>
      <c r="E96" s="4" t="s">
        <v>426</v>
      </c>
      <c r="F96" s="8" t="s">
        <v>3799</v>
      </c>
      <c r="G96" s="8" t="s">
        <v>3800</v>
      </c>
      <c r="H96" s="8" t="s">
        <v>76</v>
      </c>
      <c r="I96" s="8" t="s">
        <v>237</v>
      </c>
      <c r="J96" s="8" t="s">
        <v>61</v>
      </c>
      <c r="K96" s="8" t="s">
        <v>317</v>
      </c>
      <c r="L96" s="8" t="s">
        <v>489</v>
      </c>
      <c r="M96" t="s">
        <v>1080</v>
      </c>
      <c r="N96" s="8" t="s">
        <v>62</v>
      </c>
      <c r="O96" s="8" t="s">
        <v>1214</v>
      </c>
      <c r="P96" s="148">
        <v>1062909</v>
      </c>
      <c r="Q96" s="143">
        <v>3.681</v>
      </c>
      <c r="R96" s="143">
        <v>6.3810000000000002</v>
      </c>
      <c r="S96" s="159"/>
      <c r="T96" s="143">
        <v>24966.097000000002</v>
      </c>
      <c r="U96" s="145">
        <v>1.0690000000000001E-3</v>
      </c>
      <c r="V96" s="145">
        <v>9.6506627155406199E-2</v>
      </c>
      <c r="W96" s="145">
        <v>6.7612143030737204E-2</v>
      </c>
    </row>
    <row r="97" spans="1:23" x14ac:dyDescent="0.2">
      <c r="A97" s="8" t="s">
        <v>1224</v>
      </c>
      <c r="B97" s="8">
        <v>14657</v>
      </c>
      <c r="C97" s="8" t="s">
        <v>3807</v>
      </c>
      <c r="D97" s="8" t="s">
        <v>3808</v>
      </c>
      <c r="E97" s="4" t="s">
        <v>426</v>
      </c>
      <c r="F97" s="8" t="s">
        <v>3809</v>
      </c>
      <c r="G97" s="8" t="s">
        <v>3810</v>
      </c>
      <c r="H97" s="8" t="s">
        <v>76</v>
      </c>
      <c r="I97" s="8" t="s">
        <v>237</v>
      </c>
      <c r="J97" s="8" t="s">
        <v>61</v>
      </c>
      <c r="K97" s="8" t="s">
        <v>314</v>
      </c>
      <c r="L97" s="8" t="s">
        <v>489</v>
      </c>
      <c r="M97" t="s">
        <v>1080</v>
      </c>
      <c r="N97" s="8" t="s">
        <v>62</v>
      </c>
      <c r="O97" s="8" t="s">
        <v>1214</v>
      </c>
      <c r="P97" s="148">
        <v>463173</v>
      </c>
      <c r="Q97" s="143">
        <v>3.681</v>
      </c>
      <c r="R97" s="143">
        <v>27.605</v>
      </c>
      <c r="S97" s="159"/>
      <c r="T97" s="143">
        <v>47064.864000000001</v>
      </c>
      <c r="U97" s="145">
        <v>1.8730000000000001E-3</v>
      </c>
      <c r="V97" s="145">
        <v>0.18192957079375399</v>
      </c>
      <c r="W97" s="145">
        <v>0.12745910332375401</v>
      </c>
    </row>
    <row r="98" spans="1:23" x14ac:dyDescent="0.2">
      <c r="A98" s="8" t="s">
        <v>1224</v>
      </c>
      <c r="B98" s="8">
        <v>14657</v>
      </c>
      <c r="C98" s="8" t="s">
        <v>3828</v>
      </c>
      <c r="D98" s="8" t="s">
        <v>3829</v>
      </c>
      <c r="E98" s="4" t="s">
        <v>425</v>
      </c>
      <c r="F98" s="8" t="s">
        <v>3830</v>
      </c>
      <c r="G98" s="8" t="s">
        <v>3831</v>
      </c>
      <c r="H98" s="8" t="s">
        <v>76</v>
      </c>
      <c r="I98" s="8" t="s">
        <v>237</v>
      </c>
      <c r="J98" s="8" t="s">
        <v>53</v>
      </c>
      <c r="K98" s="8" t="s">
        <v>314</v>
      </c>
      <c r="L98" s="8" t="s">
        <v>311</v>
      </c>
      <c r="M98" t="s">
        <v>1080</v>
      </c>
      <c r="N98" s="8" t="s">
        <v>62</v>
      </c>
      <c r="O98" s="8" t="s">
        <v>1212</v>
      </c>
      <c r="P98" s="148">
        <v>260428</v>
      </c>
      <c r="Q98" s="143">
        <v>1</v>
      </c>
      <c r="R98" s="143">
        <v>12739</v>
      </c>
      <c r="S98" s="159"/>
      <c r="T98" s="143">
        <v>33175.923000000003</v>
      </c>
      <c r="U98" s="145">
        <v>5.0082000000000002E-2</v>
      </c>
      <c r="V98" s="145">
        <v>0.12824177026809799</v>
      </c>
      <c r="W98" s="145">
        <v>8.9845652774902293E-2</v>
      </c>
    </row>
    <row r="99" spans="1:23" x14ac:dyDescent="0.2">
      <c r="A99" s="8" t="s">
        <v>1224</v>
      </c>
      <c r="B99" s="8">
        <v>14849</v>
      </c>
      <c r="C99" s="8" t="s">
        <v>3838</v>
      </c>
      <c r="D99" s="8" t="s">
        <v>3839</v>
      </c>
      <c r="E99" s="4" t="s">
        <v>425</v>
      </c>
      <c r="F99" s="8" t="s">
        <v>3840</v>
      </c>
      <c r="G99" s="8" t="s">
        <v>3841</v>
      </c>
      <c r="H99" s="8" t="s">
        <v>76</v>
      </c>
      <c r="I99" s="8" t="s">
        <v>235</v>
      </c>
      <c r="J99" s="8" t="s">
        <v>53</v>
      </c>
      <c r="K99" s="8" t="s">
        <v>314</v>
      </c>
      <c r="L99" s="8" t="s">
        <v>311</v>
      </c>
      <c r="M99" t="s">
        <v>1068</v>
      </c>
      <c r="N99" s="8" t="s">
        <v>62</v>
      </c>
      <c r="O99" s="8" t="s">
        <v>1212</v>
      </c>
      <c r="P99" s="148">
        <v>21995</v>
      </c>
      <c r="Q99" s="143">
        <v>1</v>
      </c>
      <c r="R99" s="143">
        <v>8248</v>
      </c>
      <c r="S99" s="159"/>
      <c r="T99" s="143">
        <v>1814.1479999999999</v>
      </c>
      <c r="U99" s="145">
        <v>2.9500000000000001E-4</v>
      </c>
      <c r="V99" s="145">
        <v>2.6041625937358402E-2</v>
      </c>
      <c r="W99" s="145">
        <v>4.5277159053461E-3</v>
      </c>
    </row>
    <row r="100" spans="1:23" x14ac:dyDescent="0.2">
      <c r="A100" s="8" t="s">
        <v>1224</v>
      </c>
      <c r="B100" s="8">
        <v>14849</v>
      </c>
      <c r="C100" s="8" t="s">
        <v>3842</v>
      </c>
      <c r="D100" s="8" t="s">
        <v>3843</v>
      </c>
      <c r="E100" s="4" t="s">
        <v>425</v>
      </c>
      <c r="F100" s="8" t="s">
        <v>3844</v>
      </c>
      <c r="G100" s="8" t="s">
        <v>3845</v>
      </c>
      <c r="H100" s="8" t="s">
        <v>76</v>
      </c>
      <c r="I100" s="8" t="s">
        <v>235</v>
      </c>
      <c r="J100" s="8" t="s">
        <v>53</v>
      </c>
      <c r="K100" s="8" t="s">
        <v>314</v>
      </c>
      <c r="L100" s="8" t="s">
        <v>311</v>
      </c>
      <c r="M100" t="s">
        <v>1068</v>
      </c>
      <c r="N100" s="8" t="s">
        <v>62</v>
      </c>
      <c r="O100" s="8" t="s">
        <v>1212</v>
      </c>
      <c r="P100" s="148">
        <v>80700</v>
      </c>
      <c r="Q100" s="143">
        <v>1</v>
      </c>
      <c r="R100" s="143">
        <v>2237</v>
      </c>
      <c r="S100" s="159"/>
      <c r="T100" s="143">
        <v>1805.259</v>
      </c>
      <c r="U100" s="145">
        <v>2.13E-4</v>
      </c>
      <c r="V100" s="145">
        <v>2.5914032352191099E-2</v>
      </c>
      <c r="W100" s="145">
        <v>4.5055319024588699E-3</v>
      </c>
    </row>
    <row r="101" spans="1:23" x14ac:dyDescent="0.2">
      <c r="A101" s="8" t="s">
        <v>1224</v>
      </c>
      <c r="B101" s="8">
        <v>14849</v>
      </c>
      <c r="C101" s="8" t="s">
        <v>3828</v>
      </c>
      <c r="D101" s="8" t="s">
        <v>3829</v>
      </c>
      <c r="E101" s="4" t="s">
        <v>425</v>
      </c>
      <c r="F101" s="8" t="s">
        <v>3846</v>
      </c>
      <c r="G101" s="8" t="s">
        <v>3847</v>
      </c>
      <c r="H101" s="8" t="s">
        <v>76</v>
      </c>
      <c r="I101" s="8" t="s">
        <v>235</v>
      </c>
      <c r="J101" s="8" t="s">
        <v>53</v>
      </c>
      <c r="K101" s="8" t="s">
        <v>314</v>
      </c>
      <c r="L101" s="8" t="s">
        <v>311</v>
      </c>
      <c r="M101" t="s">
        <v>1068</v>
      </c>
      <c r="N101" s="8" t="s">
        <v>62</v>
      </c>
      <c r="O101" s="8" t="s">
        <v>1212</v>
      </c>
      <c r="P101" s="148">
        <v>11050</v>
      </c>
      <c r="Q101" s="143">
        <v>1</v>
      </c>
      <c r="R101" s="143">
        <v>21080</v>
      </c>
      <c r="S101" s="159"/>
      <c r="T101" s="143">
        <v>2329.34</v>
      </c>
      <c r="U101" s="145">
        <v>7.0600000000000003E-4</v>
      </c>
      <c r="V101" s="145">
        <v>3.3437081393446998E-2</v>
      </c>
      <c r="W101" s="145">
        <v>5.8135235341153502E-3</v>
      </c>
    </row>
    <row r="102" spans="1:23" x14ac:dyDescent="0.2">
      <c r="A102" s="8" t="s">
        <v>1224</v>
      </c>
      <c r="B102" s="8">
        <v>14849</v>
      </c>
      <c r="C102" s="8" t="s">
        <v>3848</v>
      </c>
      <c r="D102" s="8" t="s">
        <v>3849</v>
      </c>
      <c r="E102" s="4" t="s">
        <v>425</v>
      </c>
      <c r="F102" s="8" t="s">
        <v>3850</v>
      </c>
      <c r="G102" s="8" t="s">
        <v>3851</v>
      </c>
      <c r="H102" s="8" t="s">
        <v>76</v>
      </c>
      <c r="I102" s="8" t="s">
        <v>235</v>
      </c>
      <c r="J102" s="8" t="s">
        <v>53</v>
      </c>
      <c r="K102" s="8" t="s">
        <v>314</v>
      </c>
      <c r="L102" s="8" t="s">
        <v>311</v>
      </c>
      <c r="M102" t="s">
        <v>1068</v>
      </c>
      <c r="N102" s="8" t="s">
        <v>62</v>
      </c>
      <c r="O102" s="8" t="s">
        <v>1212</v>
      </c>
      <c r="P102" s="148">
        <v>9740</v>
      </c>
      <c r="Q102" s="143">
        <v>1</v>
      </c>
      <c r="R102" s="143">
        <v>22670</v>
      </c>
      <c r="S102" s="159"/>
      <c r="T102" s="143">
        <v>2208.058</v>
      </c>
      <c r="U102" s="145">
        <v>6.02E-4</v>
      </c>
      <c r="V102" s="145">
        <v>3.1696109227271098E-2</v>
      </c>
      <c r="W102" s="145">
        <v>5.5108301697870104E-3</v>
      </c>
    </row>
    <row r="103" spans="1:23" x14ac:dyDescent="0.2">
      <c r="A103" s="8" t="s">
        <v>1224</v>
      </c>
      <c r="B103" s="8">
        <v>14849</v>
      </c>
      <c r="C103" s="8" t="s">
        <v>3795</v>
      </c>
      <c r="D103" s="8" t="s">
        <v>3796</v>
      </c>
      <c r="E103" s="4" t="s">
        <v>426</v>
      </c>
      <c r="F103" s="8" t="s">
        <v>3852</v>
      </c>
      <c r="G103" s="8" t="s">
        <v>3853</v>
      </c>
      <c r="H103" s="8" t="s">
        <v>76</v>
      </c>
      <c r="I103" s="8" t="s">
        <v>235</v>
      </c>
      <c r="J103" s="8" t="s">
        <v>61</v>
      </c>
      <c r="K103" s="8" t="s">
        <v>314</v>
      </c>
      <c r="L103" s="146" t="s">
        <v>102</v>
      </c>
      <c r="M103" t="s">
        <v>1068</v>
      </c>
      <c r="N103" s="8" t="s">
        <v>62</v>
      </c>
      <c r="O103" s="8" t="s">
        <v>1214</v>
      </c>
      <c r="P103" s="148">
        <v>682700</v>
      </c>
      <c r="Q103" s="143">
        <v>3.681</v>
      </c>
      <c r="R103" s="143">
        <v>8.5579999999999998</v>
      </c>
      <c r="S103" s="159"/>
      <c r="T103" s="143">
        <v>21506.917000000001</v>
      </c>
      <c r="U103" s="145">
        <v>1.761E-3</v>
      </c>
      <c r="V103" s="145">
        <v>0.30872630108024302</v>
      </c>
      <c r="W103" s="145">
        <v>5.3676563328344799E-2</v>
      </c>
    </row>
    <row r="104" spans="1:23" x14ac:dyDescent="0.2">
      <c r="A104" s="8" t="s">
        <v>1224</v>
      </c>
      <c r="B104" s="8">
        <v>14849</v>
      </c>
      <c r="C104" s="8" t="s">
        <v>3854</v>
      </c>
      <c r="D104" s="8" t="s">
        <v>5066</v>
      </c>
      <c r="E104" s="4" t="s">
        <v>426</v>
      </c>
      <c r="F104" s="8" t="s">
        <v>3855</v>
      </c>
      <c r="G104" s="8" t="s">
        <v>3856</v>
      </c>
      <c r="H104" s="8" t="s">
        <v>76</v>
      </c>
      <c r="I104" s="8" t="s">
        <v>235</v>
      </c>
      <c r="J104" s="8" t="s">
        <v>61</v>
      </c>
      <c r="K104" s="8" t="s">
        <v>314</v>
      </c>
      <c r="L104" s="8" t="s">
        <v>489</v>
      </c>
      <c r="M104" t="s">
        <v>1068</v>
      </c>
      <c r="N104" s="8" t="s">
        <v>62</v>
      </c>
      <c r="O104" s="8" t="s">
        <v>1214</v>
      </c>
      <c r="P104" s="148">
        <v>10599</v>
      </c>
      <c r="Q104" s="143">
        <v>3.681</v>
      </c>
      <c r="R104" s="143">
        <v>1025.24</v>
      </c>
      <c r="S104" s="159"/>
      <c r="T104" s="143">
        <v>39999.656000000003</v>
      </c>
      <c r="U104" s="145">
        <v>1.665E-3</v>
      </c>
      <c r="V104" s="145">
        <v>0.57418485000948905</v>
      </c>
      <c r="W104" s="145">
        <v>9.9830397850359298E-2</v>
      </c>
    </row>
    <row r="105" spans="1:23" x14ac:dyDescent="0.2">
      <c r="A105" s="8" t="s">
        <v>1225</v>
      </c>
      <c r="B105" s="8">
        <v>1039</v>
      </c>
      <c r="C105" s="8" t="s">
        <v>3789</v>
      </c>
      <c r="D105" s="8" t="s">
        <v>3790</v>
      </c>
      <c r="E105" s="4" t="s">
        <v>426</v>
      </c>
      <c r="F105" s="8" t="s">
        <v>3791</v>
      </c>
      <c r="G105" s="8" t="s">
        <v>3792</v>
      </c>
      <c r="H105" s="8" t="s">
        <v>76</v>
      </c>
      <c r="I105" s="8" t="s">
        <v>235</v>
      </c>
      <c r="J105" s="8" t="s">
        <v>61</v>
      </c>
      <c r="K105" s="8" t="s">
        <v>314</v>
      </c>
      <c r="L105" s="8" t="s">
        <v>471</v>
      </c>
      <c r="M105" t="s">
        <v>1050</v>
      </c>
      <c r="N105" s="8" t="s">
        <v>62</v>
      </c>
      <c r="O105" s="8" t="s">
        <v>1214</v>
      </c>
      <c r="P105" s="148">
        <v>1670</v>
      </c>
      <c r="Q105" s="143">
        <v>3.681</v>
      </c>
      <c r="R105" s="143">
        <v>42.12</v>
      </c>
      <c r="S105" s="159"/>
      <c r="T105" s="143">
        <v>258.923</v>
      </c>
      <c r="U105" s="145">
        <v>1.9999999999999999E-6</v>
      </c>
      <c r="V105" s="145">
        <v>6.2284142275022901E-2</v>
      </c>
      <c r="W105" s="145">
        <v>1.13107904639136E-3</v>
      </c>
    </row>
    <row r="106" spans="1:23" x14ac:dyDescent="0.2">
      <c r="A106" s="8" t="s">
        <v>1225</v>
      </c>
      <c r="B106" s="8">
        <v>1039</v>
      </c>
      <c r="C106" s="8" t="s">
        <v>3789</v>
      </c>
      <c r="D106" s="8" t="s">
        <v>3790</v>
      </c>
      <c r="E106" s="4" t="s">
        <v>426</v>
      </c>
      <c r="F106" s="8" t="s">
        <v>3793</v>
      </c>
      <c r="G106" s="8" t="s">
        <v>3794</v>
      </c>
      <c r="H106" s="8" t="s">
        <v>76</v>
      </c>
      <c r="I106" s="8" t="s">
        <v>235</v>
      </c>
      <c r="J106" s="8" t="s">
        <v>61</v>
      </c>
      <c r="K106" s="8" t="s">
        <v>317</v>
      </c>
      <c r="L106" s="8" t="s">
        <v>471</v>
      </c>
      <c r="M106" t="s">
        <v>1053</v>
      </c>
      <c r="N106" s="8" t="s">
        <v>62</v>
      </c>
      <c r="O106" s="8" t="s">
        <v>1214</v>
      </c>
      <c r="P106" s="148">
        <v>450</v>
      </c>
      <c r="Q106" s="143">
        <v>3.681</v>
      </c>
      <c r="R106" s="143">
        <v>147.72999999999999</v>
      </c>
      <c r="S106" s="159"/>
      <c r="T106" s="143">
        <v>244.70699999999999</v>
      </c>
      <c r="U106" s="145">
        <v>1.9999999999999999E-6</v>
      </c>
      <c r="V106" s="145">
        <v>5.8864555109583001E-2</v>
      </c>
      <c r="W106" s="145">
        <v>1.0689793971249599E-3</v>
      </c>
    </row>
    <row r="107" spans="1:23" x14ac:dyDescent="0.2">
      <c r="A107" s="8" t="s">
        <v>1225</v>
      </c>
      <c r="B107" s="8">
        <v>1039</v>
      </c>
      <c r="C107" s="8" t="s">
        <v>3795</v>
      </c>
      <c r="D107" s="151" t="s">
        <v>5067</v>
      </c>
      <c r="E107" s="4" t="s">
        <v>426</v>
      </c>
      <c r="F107" s="8" t="s">
        <v>3797</v>
      </c>
      <c r="G107" s="8" t="s">
        <v>3798</v>
      </c>
      <c r="H107" s="8" t="s">
        <v>76</v>
      </c>
      <c r="I107" s="8" t="s">
        <v>237</v>
      </c>
      <c r="J107" s="8" t="s">
        <v>61</v>
      </c>
      <c r="K107" s="8" t="s">
        <v>317</v>
      </c>
      <c r="L107" s="8" t="s">
        <v>489</v>
      </c>
      <c r="M107" t="s">
        <v>1080</v>
      </c>
      <c r="N107" s="8" t="s">
        <v>62</v>
      </c>
      <c r="O107" s="8" t="s">
        <v>1214</v>
      </c>
      <c r="P107" s="148">
        <v>6281</v>
      </c>
      <c r="Q107" s="143">
        <v>3.681</v>
      </c>
      <c r="R107" s="143">
        <v>5.7430000000000003</v>
      </c>
      <c r="S107" s="159"/>
      <c r="T107" s="143">
        <v>132.78</v>
      </c>
      <c r="U107" s="145">
        <v>1.9000000000000001E-5</v>
      </c>
      <c r="V107" s="145">
        <v>3.1940393635602797E-2</v>
      </c>
      <c r="W107" s="145">
        <v>5.8003704723425301E-4</v>
      </c>
    </row>
    <row r="108" spans="1:23" x14ac:dyDescent="0.2">
      <c r="A108" s="8" t="s">
        <v>1225</v>
      </c>
      <c r="B108" s="8">
        <v>1039</v>
      </c>
      <c r="C108" s="8" t="s">
        <v>3795</v>
      </c>
      <c r="D108" s="8" t="s">
        <v>3796</v>
      </c>
      <c r="E108" s="4" t="s">
        <v>426</v>
      </c>
      <c r="F108" s="8" t="s">
        <v>3820</v>
      </c>
      <c r="G108" s="8" t="s">
        <v>3821</v>
      </c>
      <c r="H108" s="8" t="s">
        <v>76</v>
      </c>
      <c r="I108" s="8" t="s">
        <v>235</v>
      </c>
      <c r="J108" s="8" t="s">
        <v>61</v>
      </c>
      <c r="K108" s="146" t="s">
        <v>1162</v>
      </c>
      <c r="L108" s="8" t="s">
        <v>489</v>
      </c>
      <c r="M108" t="s">
        <v>1060</v>
      </c>
      <c r="N108" s="8" t="s">
        <v>62</v>
      </c>
      <c r="O108" s="8" t="s">
        <v>1214</v>
      </c>
      <c r="P108" s="148">
        <v>9560</v>
      </c>
      <c r="Q108" s="143">
        <v>3.681</v>
      </c>
      <c r="R108" s="143">
        <v>32.590000000000003</v>
      </c>
      <c r="S108" s="159"/>
      <c r="T108" s="143">
        <v>1146.854</v>
      </c>
      <c r="U108" s="145">
        <v>2.9E-5</v>
      </c>
      <c r="V108" s="145">
        <v>0.27587662681564301</v>
      </c>
      <c r="W108" s="145">
        <v>5.0099152140919301E-3</v>
      </c>
    </row>
    <row r="109" spans="1:23" x14ac:dyDescent="0.2">
      <c r="A109" s="8" t="s">
        <v>1225</v>
      </c>
      <c r="B109" s="8">
        <v>1039</v>
      </c>
      <c r="C109" s="8" t="s">
        <v>3795</v>
      </c>
      <c r="D109" s="8" t="s">
        <v>3796</v>
      </c>
      <c r="E109" s="4" t="s">
        <v>426</v>
      </c>
      <c r="F109" s="8" t="s">
        <v>3799</v>
      </c>
      <c r="G109" s="8" t="s">
        <v>3800</v>
      </c>
      <c r="H109" s="8" t="s">
        <v>76</v>
      </c>
      <c r="I109" s="8" t="s">
        <v>237</v>
      </c>
      <c r="J109" s="8" t="s">
        <v>61</v>
      </c>
      <c r="K109" s="8" t="s">
        <v>317</v>
      </c>
      <c r="L109" s="8" t="s">
        <v>489</v>
      </c>
      <c r="M109" t="s">
        <v>1080</v>
      </c>
      <c r="N109" s="8" t="s">
        <v>62</v>
      </c>
      <c r="O109" s="8" t="s">
        <v>1214</v>
      </c>
      <c r="P109" s="148">
        <v>46732</v>
      </c>
      <c r="Q109" s="143">
        <v>3.681</v>
      </c>
      <c r="R109" s="143">
        <v>6.3810000000000002</v>
      </c>
      <c r="S109" s="159"/>
      <c r="T109" s="143">
        <v>1097.663</v>
      </c>
      <c r="U109" s="145">
        <v>4.6999999999999997E-5</v>
      </c>
      <c r="V109" s="145">
        <v>0.26404367400949702</v>
      </c>
      <c r="W109" s="145">
        <v>4.7950289768074802E-3</v>
      </c>
    </row>
    <row r="110" spans="1:23" x14ac:dyDescent="0.2">
      <c r="A110" s="8" t="s">
        <v>1225</v>
      </c>
      <c r="B110" s="8">
        <v>1039</v>
      </c>
      <c r="C110" s="8" t="s">
        <v>3801</v>
      </c>
      <c r="D110" s="8" t="s">
        <v>3802</v>
      </c>
      <c r="E110" s="4" t="s">
        <v>426</v>
      </c>
      <c r="F110" s="8" t="s">
        <v>3803</v>
      </c>
      <c r="G110" s="8" t="s">
        <v>3804</v>
      </c>
      <c r="H110" s="8" t="s">
        <v>76</v>
      </c>
      <c r="I110" s="8" t="s">
        <v>235</v>
      </c>
      <c r="J110" s="8" t="s">
        <v>61</v>
      </c>
      <c r="K110" s="8" t="s">
        <v>313</v>
      </c>
      <c r="L110" s="146" t="s">
        <v>102</v>
      </c>
      <c r="M110" t="s">
        <v>1096</v>
      </c>
      <c r="N110" s="8" t="s">
        <v>62</v>
      </c>
      <c r="O110" s="8" t="s">
        <v>1216</v>
      </c>
      <c r="P110" s="148">
        <v>1065</v>
      </c>
      <c r="Q110" s="143">
        <v>3.9790000000000001</v>
      </c>
      <c r="R110" s="143">
        <v>234.31</v>
      </c>
      <c r="S110" s="159"/>
      <c r="T110" s="143">
        <v>992.94500000000005</v>
      </c>
      <c r="U110" s="145">
        <v>4.8000000000000001E-5</v>
      </c>
      <c r="V110" s="145">
        <v>0.23885378210136399</v>
      </c>
      <c r="W110" s="145">
        <v>4.3375809350194999E-3</v>
      </c>
    </row>
    <row r="111" spans="1:23" x14ac:dyDescent="0.2">
      <c r="A111" s="8" t="s">
        <v>1225</v>
      </c>
      <c r="B111" s="8">
        <v>1039</v>
      </c>
      <c r="C111" s="8" t="s">
        <v>3789</v>
      </c>
      <c r="D111" s="8" t="s">
        <v>3790</v>
      </c>
      <c r="E111" s="4" t="s">
        <v>426</v>
      </c>
      <c r="F111" s="8" t="s">
        <v>3805</v>
      </c>
      <c r="G111" s="8" t="s">
        <v>3806</v>
      </c>
      <c r="H111" s="8" t="s">
        <v>76</v>
      </c>
      <c r="I111" s="8" t="s">
        <v>235</v>
      </c>
      <c r="J111" s="8" t="s">
        <v>61</v>
      </c>
      <c r="K111" s="8" t="s">
        <v>314</v>
      </c>
      <c r="L111" s="8" t="s">
        <v>471</v>
      </c>
      <c r="M111" t="s">
        <v>1075</v>
      </c>
      <c r="N111" s="8" t="s">
        <v>62</v>
      </c>
      <c r="O111" s="8" t="s">
        <v>1214</v>
      </c>
      <c r="P111" s="148">
        <v>216</v>
      </c>
      <c r="Q111" s="143">
        <v>3.681</v>
      </c>
      <c r="R111" s="143">
        <v>94.89</v>
      </c>
      <c r="S111" s="159"/>
      <c r="T111" s="143">
        <v>75.447000000000003</v>
      </c>
      <c r="U111" s="145">
        <v>3.0000000000000001E-6</v>
      </c>
      <c r="V111" s="145">
        <v>1.8148755597963799E-2</v>
      </c>
      <c r="W111" s="145">
        <v>3.2958111688032097E-4</v>
      </c>
    </row>
    <row r="112" spans="1:23" x14ac:dyDescent="0.2">
      <c r="A112" s="8" t="s">
        <v>1225</v>
      </c>
      <c r="B112" s="8">
        <v>1039</v>
      </c>
      <c r="C112" s="8" t="s">
        <v>3811</v>
      </c>
      <c r="D112" s="8" t="s">
        <v>3812</v>
      </c>
      <c r="E112" s="4" t="s">
        <v>426</v>
      </c>
      <c r="F112" s="8" t="s">
        <v>3813</v>
      </c>
      <c r="G112" s="8" t="s">
        <v>3814</v>
      </c>
      <c r="H112" s="8" t="s">
        <v>76</v>
      </c>
      <c r="I112" s="8" t="s">
        <v>235</v>
      </c>
      <c r="J112" s="8" t="s">
        <v>61</v>
      </c>
      <c r="K112" s="8" t="s">
        <v>314</v>
      </c>
      <c r="L112" s="8" t="s">
        <v>471</v>
      </c>
      <c r="M112" t="s">
        <v>1096</v>
      </c>
      <c r="N112" s="8" t="s">
        <v>62</v>
      </c>
      <c r="O112" s="8" t="s">
        <v>1214</v>
      </c>
      <c r="P112" s="148">
        <v>2687</v>
      </c>
      <c r="Q112" s="143">
        <v>3.681</v>
      </c>
      <c r="R112" s="143">
        <v>21.01</v>
      </c>
      <c r="S112" s="159"/>
      <c r="T112" s="143">
        <v>207.80699999999999</v>
      </c>
      <c r="U112" s="145">
        <v>1.9000000000000001E-5</v>
      </c>
      <c r="V112" s="145">
        <v>4.9988070455323601E-2</v>
      </c>
      <c r="W112" s="145">
        <v>9.0778257508774597E-4</v>
      </c>
    </row>
    <row r="113" spans="1:23" x14ac:dyDescent="0.2">
      <c r="A113" s="8" t="s">
        <v>1225</v>
      </c>
      <c r="B113" s="8">
        <v>8056</v>
      </c>
      <c r="C113" s="8" t="s">
        <v>3785</v>
      </c>
      <c r="D113" s="8" t="s">
        <v>3786</v>
      </c>
      <c r="E113" s="4" t="s">
        <v>426</v>
      </c>
      <c r="F113" s="8" t="s">
        <v>3815</v>
      </c>
      <c r="G113" s="8" t="s">
        <v>3819</v>
      </c>
      <c r="H113" s="8" t="s">
        <v>76</v>
      </c>
      <c r="I113" s="8" t="s">
        <v>235</v>
      </c>
      <c r="J113" s="8" t="s">
        <v>61</v>
      </c>
      <c r="K113" s="146" t="s">
        <v>1161</v>
      </c>
      <c r="L113" s="8" t="s">
        <v>483</v>
      </c>
      <c r="M113" t="s">
        <v>1060</v>
      </c>
      <c r="N113" s="8" t="s">
        <v>62</v>
      </c>
      <c r="O113" s="8" t="s">
        <v>1216</v>
      </c>
      <c r="P113" s="148">
        <v>2100</v>
      </c>
      <c r="Q113" s="143">
        <v>3.9790000000000001</v>
      </c>
      <c r="R113" s="143">
        <v>42.610999999999997</v>
      </c>
      <c r="S113" s="159"/>
      <c r="T113" s="143">
        <v>356.06200000000001</v>
      </c>
      <c r="U113" s="145">
        <v>1.1E-4</v>
      </c>
      <c r="V113" s="145">
        <v>2.6850885865605401E-2</v>
      </c>
      <c r="W113" s="145">
        <v>1.0886819329336201E-3</v>
      </c>
    </row>
    <row r="114" spans="1:23" x14ac:dyDescent="0.2">
      <c r="A114" s="8" t="s">
        <v>1225</v>
      </c>
      <c r="B114" s="8">
        <v>8056</v>
      </c>
      <c r="C114" s="8" t="s">
        <v>3789</v>
      </c>
      <c r="D114" s="8" t="s">
        <v>3790</v>
      </c>
      <c r="E114" s="4" t="s">
        <v>426</v>
      </c>
      <c r="F114" s="8" t="s">
        <v>3791</v>
      </c>
      <c r="G114" s="8" t="s">
        <v>3792</v>
      </c>
      <c r="H114" s="8" t="s">
        <v>76</v>
      </c>
      <c r="I114" s="8" t="s">
        <v>235</v>
      </c>
      <c r="J114" s="8" t="s">
        <v>61</v>
      </c>
      <c r="K114" s="8" t="s">
        <v>314</v>
      </c>
      <c r="L114" s="8" t="s">
        <v>471</v>
      </c>
      <c r="M114" t="s">
        <v>1050</v>
      </c>
      <c r="N114" s="8" t="s">
        <v>62</v>
      </c>
      <c r="O114" s="8" t="s">
        <v>1214</v>
      </c>
      <c r="P114" s="148">
        <v>12323</v>
      </c>
      <c r="Q114" s="143">
        <v>3.681</v>
      </c>
      <c r="R114" s="143">
        <v>42.12</v>
      </c>
      <c r="S114" s="159"/>
      <c r="T114" s="143">
        <v>1910.604</v>
      </c>
      <c r="U114" s="145">
        <v>1.4E-5</v>
      </c>
      <c r="V114" s="145">
        <v>0.14407989130423701</v>
      </c>
      <c r="W114" s="145">
        <v>5.8417876917382702E-3</v>
      </c>
    </row>
    <row r="115" spans="1:23" x14ac:dyDescent="0.2">
      <c r="A115" s="8" t="s">
        <v>1225</v>
      </c>
      <c r="B115" s="8">
        <v>8056</v>
      </c>
      <c r="C115" s="8" t="s">
        <v>3789</v>
      </c>
      <c r="D115" s="8" t="s">
        <v>3790</v>
      </c>
      <c r="E115" s="4" t="s">
        <v>426</v>
      </c>
      <c r="F115" s="8" t="s">
        <v>3793</v>
      </c>
      <c r="G115" s="8" t="s">
        <v>3794</v>
      </c>
      <c r="H115" s="8" t="s">
        <v>76</v>
      </c>
      <c r="I115" s="8" t="s">
        <v>235</v>
      </c>
      <c r="J115" s="8" t="s">
        <v>61</v>
      </c>
      <c r="K115" s="8" t="s">
        <v>317</v>
      </c>
      <c r="L115" s="8" t="s">
        <v>471</v>
      </c>
      <c r="M115" t="s">
        <v>1053</v>
      </c>
      <c r="N115" s="8" t="s">
        <v>62</v>
      </c>
      <c r="O115" s="8" t="s">
        <v>1214</v>
      </c>
      <c r="P115" s="148">
        <v>3186</v>
      </c>
      <c r="Q115" s="143">
        <v>3.681</v>
      </c>
      <c r="R115" s="143">
        <v>147.72999999999999</v>
      </c>
      <c r="S115" s="159"/>
      <c r="T115" s="143">
        <v>1732.528</v>
      </c>
      <c r="U115" s="145">
        <v>1.2E-5</v>
      </c>
      <c r="V115" s="145">
        <v>0.13065108793855601</v>
      </c>
      <c r="W115" s="145">
        <v>5.2973104749227699E-3</v>
      </c>
    </row>
    <row r="116" spans="1:23" x14ac:dyDescent="0.2">
      <c r="A116" s="8" t="s">
        <v>1225</v>
      </c>
      <c r="B116" s="8">
        <v>8056</v>
      </c>
      <c r="C116" s="8" t="s">
        <v>3795</v>
      </c>
      <c r="D116" s="151" t="s">
        <v>5067</v>
      </c>
      <c r="E116" s="4" t="s">
        <v>426</v>
      </c>
      <c r="F116" s="8" t="s">
        <v>3797</v>
      </c>
      <c r="G116" s="8" t="s">
        <v>3798</v>
      </c>
      <c r="H116" s="8" t="s">
        <v>76</v>
      </c>
      <c r="I116" s="8" t="s">
        <v>237</v>
      </c>
      <c r="J116" s="8" t="s">
        <v>61</v>
      </c>
      <c r="K116" s="8" t="s">
        <v>317</v>
      </c>
      <c r="L116" s="8" t="s">
        <v>489</v>
      </c>
      <c r="M116" t="s">
        <v>1080</v>
      </c>
      <c r="N116" s="8" t="s">
        <v>62</v>
      </c>
      <c r="O116" s="8" t="s">
        <v>1214</v>
      </c>
      <c r="P116" s="148">
        <v>9447</v>
      </c>
      <c r="Q116" s="143">
        <v>3.681</v>
      </c>
      <c r="R116" s="143">
        <v>5.7430000000000003</v>
      </c>
      <c r="S116" s="159"/>
      <c r="T116" s="143">
        <v>199.709</v>
      </c>
      <c r="U116" s="145">
        <v>2.8E-5</v>
      </c>
      <c r="V116" s="145">
        <v>1.50602191928244E-2</v>
      </c>
      <c r="W116" s="145">
        <v>6.1062374713864601E-4</v>
      </c>
    </row>
    <row r="117" spans="1:23" x14ac:dyDescent="0.2">
      <c r="A117" s="8" t="s">
        <v>1225</v>
      </c>
      <c r="B117" s="8">
        <v>8056</v>
      </c>
      <c r="C117" s="8" t="s">
        <v>3795</v>
      </c>
      <c r="D117" s="8" t="s">
        <v>3796</v>
      </c>
      <c r="E117" s="4" t="s">
        <v>426</v>
      </c>
      <c r="F117" s="8" t="s">
        <v>3820</v>
      </c>
      <c r="G117" s="8" t="s">
        <v>3821</v>
      </c>
      <c r="H117" s="8" t="s">
        <v>76</v>
      </c>
      <c r="I117" s="8" t="s">
        <v>235</v>
      </c>
      <c r="J117" s="8" t="s">
        <v>61</v>
      </c>
      <c r="K117" s="146" t="s">
        <v>1162</v>
      </c>
      <c r="L117" s="8" t="s">
        <v>489</v>
      </c>
      <c r="M117" t="s">
        <v>1060</v>
      </c>
      <c r="N117" s="8" t="s">
        <v>62</v>
      </c>
      <c r="O117" s="8" t="s">
        <v>1214</v>
      </c>
      <c r="P117" s="148">
        <v>12240</v>
      </c>
      <c r="Q117" s="143">
        <v>3.681</v>
      </c>
      <c r="R117" s="143">
        <v>32.590000000000003</v>
      </c>
      <c r="S117" s="159"/>
      <c r="T117" s="143">
        <v>1468.357</v>
      </c>
      <c r="U117" s="145">
        <v>3.6999999999999998E-5</v>
      </c>
      <c r="V117" s="145">
        <v>0.110729755116083</v>
      </c>
      <c r="W117" s="145">
        <v>4.4895905645877298E-3</v>
      </c>
    </row>
    <row r="118" spans="1:23" x14ac:dyDescent="0.2">
      <c r="A118" s="8" t="s">
        <v>1225</v>
      </c>
      <c r="B118" s="8">
        <v>8056</v>
      </c>
      <c r="C118" s="8" t="s">
        <v>3795</v>
      </c>
      <c r="D118" s="8" t="s">
        <v>3796</v>
      </c>
      <c r="E118" s="4" t="s">
        <v>426</v>
      </c>
      <c r="F118" s="8" t="s">
        <v>3799</v>
      </c>
      <c r="G118" s="8" t="s">
        <v>3800</v>
      </c>
      <c r="H118" s="8" t="s">
        <v>76</v>
      </c>
      <c r="I118" s="8" t="s">
        <v>237</v>
      </c>
      <c r="J118" s="8" t="s">
        <v>61</v>
      </c>
      <c r="K118" s="8" t="s">
        <v>317</v>
      </c>
      <c r="L118" s="8" t="s">
        <v>489</v>
      </c>
      <c r="M118" t="s">
        <v>1080</v>
      </c>
      <c r="N118" s="8" t="s">
        <v>62</v>
      </c>
      <c r="O118" s="8" t="s">
        <v>1214</v>
      </c>
      <c r="P118" s="148">
        <v>63055</v>
      </c>
      <c r="Q118" s="143">
        <v>3.681</v>
      </c>
      <c r="R118" s="143">
        <v>6.3810000000000002</v>
      </c>
      <c r="S118" s="159"/>
      <c r="T118" s="143">
        <v>1481.0650000000001</v>
      </c>
      <c r="U118" s="145">
        <v>6.3E-5</v>
      </c>
      <c r="V118" s="145">
        <v>0.111688082743056</v>
      </c>
      <c r="W118" s="145">
        <v>4.52844641383378E-3</v>
      </c>
    </row>
    <row r="119" spans="1:23" x14ac:dyDescent="0.2">
      <c r="A119" s="8" t="s">
        <v>1225</v>
      </c>
      <c r="B119" s="8">
        <v>8056</v>
      </c>
      <c r="C119" s="8" t="s">
        <v>3801</v>
      </c>
      <c r="D119" s="8" t="s">
        <v>3802</v>
      </c>
      <c r="E119" s="4" t="s">
        <v>426</v>
      </c>
      <c r="F119" s="8" t="s">
        <v>3803</v>
      </c>
      <c r="G119" s="8" t="s">
        <v>3804</v>
      </c>
      <c r="H119" s="8" t="s">
        <v>76</v>
      </c>
      <c r="I119" s="8" t="s">
        <v>235</v>
      </c>
      <c r="J119" s="8" t="s">
        <v>61</v>
      </c>
      <c r="K119" s="8" t="s">
        <v>313</v>
      </c>
      <c r="L119" s="146" t="s">
        <v>102</v>
      </c>
      <c r="M119" t="s">
        <v>1096</v>
      </c>
      <c r="N119" s="8" t="s">
        <v>62</v>
      </c>
      <c r="O119" s="8" t="s">
        <v>1216</v>
      </c>
      <c r="P119" s="148">
        <v>5957</v>
      </c>
      <c r="Q119" s="143">
        <v>3.9790000000000001</v>
      </c>
      <c r="R119" s="143">
        <v>234.31</v>
      </c>
      <c r="S119" s="159"/>
      <c r="T119" s="143">
        <v>5553.9669999999996</v>
      </c>
      <c r="U119" s="145">
        <v>2.6600000000000001E-4</v>
      </c>
      <c r="V119" s="145">
        <v>0.418828302407177</v>
      </c>
      <c r="W119" s="145">
        <v>1.6981592641456499E-2</v>
      </c>
    </row>
    <row r="120" spans="1:23" x14ac:dyDescent="0.2">
      <c r="A120" s="8" t="s">
        <v>1225</v>
      </c>
      <c r="B120" s="8">
        <v>8056</v>
      </c>
      <c r="C120" s="8" t="s">
        <v>3789</v>
      </c>
      <c r="D120" s="8" t="s">
        <v>3790</v>
      </c>
      <c r="E120" s="4" t="s">
        <v>426</v>
      </c>
      <c r="F120" s="8" t="s">
        <v>3805</v>
      </c>
      <c r="G120" s="8" t="s">
        <v>3806</v>
      </c>
      <c r="H120" s="8" t="s">
        <v>76</v>
      </c>
      <c r="I120" s="8" t="s">
        <v>235</v>
      </c>
      <c r="J120" s="8" t="s">
        <v>61</v>
      </c>
      <c r="K120" s="8" t="s">
        <v>314</v>
      </c>
      <c r="L120" s="8" t="s">
        <v>471</v>
      </c>
      <c r="M120" t="s">
        <v>1075</v>
      </c>
      <c r="N120" s="8" t="s">
        <v>62</v>
      </c>
      <c r="O120" s="8" t="s">
        <v>1214</v>
      </c>
      <c r="P120" s="148">
        <v>499</v>
      </c>
      <c r="Q120" s="143">
        <v>3.681</v>
      </c>
      <c r="R120" s="143">
        <v>94.89</v>
      </c>
      <c r="S120" s="159"/>
      <c r="T120" s="143">
        <v>174.29599999999999</v>
      </c>
      <c r="U120" s="145">
        <v>6.9999999999999999E-6</v>
      </c>
      <c r="V120" s="145">
        <v>1.314375797194E-2</v>
      </c>
      <c r="W120" s="145">
        <v>5.3291991580929003E-4</v>
      </c>
    </row>
    <row r="121" spans="1:23" x14ac:dyDescent="0.2">
      <c r="A121" s="8" t="s">
        <v>1225</v>
      </c>
      <c r="B121" s="8">
        <v>8056</v>
      </c>
      <c r="C121" s="8" t="s">
        <v>3811</v>
      </c>
      <c r="D121" s="8" t="s">
        <v>3812</v>
      </c>
      <c r="E121" s="4" t="s">
        <v>426</v>
      </c>
      <c r="F121" s="8" t="s">
        <v>3813</v>
      </c>
      <c r="G121" s="8" t="s">
        <v>3814</v>
      </c>
      <c r="H121" s="8" t="s">
        <v>76</v>
      </c>
      <c r="I121" s="8" t="s">
        <v>235</v>
      </c>
      <c r="J121" s="8" t="s">
        <v>61</v>
      </c>
      <c r="K121" s="8" t="s">
        <v>314</v>
      </c>
      <c r="L121" s="8" t="s">
        <v>471</v>
      </c>
      <c r="M121" t="s">
        <v>1096</v>
      </c>
      <c r="N121" s="8" t="s">
        <v>62</v>
      </c>
      <c r="O121" s="8" t="s">
        <v>1214</v>
      </c>
      <c r="P121" s="148">
        <v>4967</v>
      </c>
      <c r="Q121" s="143">
        <v>3.681</v>
      </c>
      <c r="R121" s="143">
        <v>21.01</v>
      </c>
      <c r="S121" s="159"/>
      <c r="T121" s="143">
        <v>384.137</v>
      </c>
      <c r="U121" s="145">
        <v>3.4999999999999997E-5</v>
      </c>
      <c r="V121" s="145">
        <v>2.89680174605213E-2</v>
      </c>
      <c r="W121" s="145">
        <v>1.1745220399812799E-3</v>
      </c>
    </row>
    <row r="122" spans="1:23" x14ac:dyDescent="0.2">
      <c r="A122" s="8" t="s">
        <v>1226</v>
      </c>
      <c r="B122" s="8">
        <v>11390</v>
      </c>
      <c r="C122" s="8" t="s">
        <v>3785</v>
      </c>
      <c r="D122" s="8" t="s">
        <v>3786</v>
      </c>
      <c r="E122" s="4" t="s">
        <v>426</v>
      </c>
      <c r="F122" s="8" t="s">
        <v>3815</v>
      </c>
      <c r="G122" s="8" t="s">
        <v>3819</v>
      </c>
      <c r="H122" s="8" t="s">
        <v>76</v>
      </c>
      <c r="I122" s="8" t="s">
        <v>235</v>
      </c>
      <c r="J122" s="8" t="s">
        <v>61</v>
      </c>
      <c r="K122" s="146" t="s">
        <v>1161</v>
      </c>
      <c r="L122" s="8" t="s">
        <v>483</v>
      </c>
      <c r="M122" t="s">
        <v>1060</v>
      </c>
      <c r="N122" s="8" t="s">
        <v>62</v>
      </c>
      <c r="O122" s="8" t="s">
        <v>1216</v>
      </c>
      <c r="P122" s="148">
        <v>3710</v>
      </c>
      <c r="Q122" s="143">
        <v>3.9790000000000001</v>
      </c>
      <c r="R122" s="143">
        <v>42.610999999999997</v>
      </c>
      <c r="S122" s="159"/>
      <c r="T122" s="143">
        <v>629.04300000000001</v>
      </c>
      <c r="U122" s="145">
        <v>1.95E-4</v>
      </c>
      <c r="V122" s="145">
        <v>1.8644465301684201E-2</v>
      </c>
      <c r="W122" s="145">
        <v>2.8488609403858598E-4</v>
      </c>
    </row>
    <row r="123" spans="1:23" x14ac:dyDescent="0.2">
      <c r="A123" s="8" t="s">
        <v>1226</v>
      </c>
      <c r="B123" s="8">
        <v>11390</v>
      </c>
      <c r="C123" s="8" t="s">
        <v>3789</v>
      </c>
      <c r="D123" s="8" t="s">
        <v>3790</v>
      </c>
      <c r="E123" s="4" t="s">
        <v>426</v>
      </c>
      <c r="F123" s="8" t="s">
        <v>3791</v>
      </c>
      <c r="G123" s="8" t="s">
        <v>3792</v>
      </c>
      <c r="H123" s="8" t="s">
        <v>76</v>
      </c>
      <c r="I123" s="8" t="s">
        <v>235</v>
      </c>
      <c r="J123" s="8" t="s">
        <v>61</v>
      </c>
      <c r="K123" s="8" t="s">
        <v>314</v>
      </c>
      <c r="L123" s="8" t="s">
        <v>471</v>
      </c>
      <c r="M123" t="s">
        <v>1050</v>
      </c>
      <c r="N123" s="8" t="s">
        <v>62</v>
      </c>
      <c r="O123" s="8" t="s">
        <v>1214</v>
      </c>
      <c r="P123" s="148">
        <v>18617</v>
      </c>
      <c r="Q123" s="143">
        <v>3.681</v>
      </c>
      <c r="R123" s="143">
        <v>42.12</v>
      </c>
      <c r="S123" s="159"/>
      <c r="T123" s="143">
        <v>2886.4490000000001</v>
      </c>
      <c r="U123" s="145">
        <v>2.0999999999999999E-5</v>
      </c>
      <c r="V123" s="145">
        <v>8.5552621540053206E-2</v>
      </c>
      <c r="W123" s="145">
        <v>1.3072379277675301E-3</v>
      </c>
    </row>
    <row r="124" spans="1:23" x14ac:dyDescent="0.2">
      <c r="A124" s="8" t="s">
        <v>1226</v>
      </c>
      <c r="B124" s="8">
        <v>11390</v>
      </c>
      <c r="C124" s="8" t="s">
        <v>3789</v>
      </c>
      <c r="D124" s="8" t="s">
        <v>3790</v>
      </c>
      <c r="E124" s="4" t="s">
        <v>426</v>
      </c>
      <c r="F124" s="8" t="s">
        <v>3793</v>
      </c>
      <c r="G124" s="8" t="s">
        <v>3794</v>
      </c>
      <c r="H124" s="8" t="s">
        <v>76</v>
      </c>
      <c r="I124" s="8" t="s">
        <v>235</v>
      </c>
      <c r="J124" s="8" t="s">
        <v>61</v>
      </c>
      <c r="K124" s="8" t="s">
        <v>317</v>
      </c>
      <c r="L124" s="8" t="s">
        <v>471</v>
      </c>
      <c r="M124" t="s">
        <v>1053</v>
      </c>
      <c r="N124" s="8" t="s">
        <v>62</v>
      </c>
      <c r="O124" s="8" t="s">
        <v>1214</v>
      </c>
      <c r="P124" s="148">
        <v>4874</v>
      </c>
      <c r="Q124" s="143">
        <v>3.681</v>
      </c>
      <c r="R124" s="143">
        <v>147.72999999999999</v>
      </c>
      <c r="S124" s="159"/>
      <c r="T124" s="143">
        <v>2650.453</v>
      </c>
      <c r="U124" s="145">
        <v>1.8E-5</v>
      </c>
      <c r="V124" s="145">
        <v>7.8557830883905805E-2</v>
      </c>
      <c r="W124" s="145">
        <v>1.20035802767903E-3</v>
      </c>
    </row>
    <row r="125" spans="1:23" x14ac:dyDescent="0.2">
      <c r="A125" s="8" t="s">
        <v>1226</v>
      </c>
      <c r="B125" s="8">
        <v>11390</v>
      </c>
      <c r="C125" s="8" t="s">
        <v>3795</v>
      </c>
      <c r="D125" s="151" t="s">
        <v>5067</v>
      </c>
      <c r="E125" s="4" t="s">
        <v>426</v>
      </c>
      <c r="F125" s="8" t="s">
        <v>3797</v>
      </c>
      <c r="G125" s="8" t="s">
        <v>3798</v>
      </c>
      <c r="H125" s="8" t="s">
        <v>76</v>
      </c>
      <c r="I125" s="8" t="s">
        <v>237</v>
      </c>
      <c r="J125" s="8" t="s">
        <v>61</v>
      </c>
      <c r="K125" s="8" t="s">
        <v>317</v>
      </c>
      <c r="L125" s="8" t="s">
        <v>489</v>
      </c>
      <c r="M125" t="s">
        <v>1080</v>
      </c>
      <c r="N125" s="8" t="s">
        <v>62</v>
      </c>
      <c r="O125" s="8" t="s">
        <v>1214</v>
      </c>
      <c r="P125" s="148">
        <v>38445</v>
      </c>
      <c r="Q125" s="143">
        <v>3.681</v>
      </c>
      <c r="R125" s="143">
        <v>5.7430000000000003</v>
      </c>
      <c r="S125" s="159"/>
      <c r="T125" s="143">
        <v>812.72699999999998</v>
      </c>
      <c r="U125" s="145">
        <v>1.13E-4</v>
      </c>
      <c r="V125" s="145">
        <v>2.4088732126552902E-2</v>
      </c>
      <c r="W125" s="145">
        <v>3.6807410107146199E-4</v>
      </c>
    </row>
    <row r="126" spans="1:23" x14ac:dyDescent="0.2">
      <c r="A126" s="8" t="s">
        <v>1226</v>
      </c>
      <c r="B126" s="8">
        <v>11390</v>
      </c>
      <c r="C126" s="8" t="s">
        <v>3795</v>
      </c>
      <c r="D126" s="151" t="s">
        <v>5067</v>
      </c>
      <c r="E126" s="4" t="s">
        <v>426</v>
      </c>
      <c r="F126" s="8" t="s">
        <v>3817</v>
      </c>
      <c r="G126" s="8" t="s">
        <v>3818</v>
      </c>
      <c r="H126" s="8" t="s">
        <v>76</v>
      </c>
      <c r="I126" s="8" t="s">
        <v>235</v>
      </c>
      <c r="J126" s="8" t="s">
        <v>61</v>
      </c>
      <c r="K126" s="8" t="s">
        <v>314</v>
      </c>
      <c r="L126" s="146" t="s">
        <v>102</v>
      </c>
      <c r="M126" t="s">
        <v>1068</v>
      </c>
      <c r="N126" s="8" t="s">
        <v>62</v>
      </c>
      <c r="O126" s="8" t="s">
        <v>1214</v>
      </c>
      <c r="P126" s="148">
        <v>170000</v>
      </c>
      <c r="Q126" s="143">
        <v>3.681</v>
      </c>
      <c r="R126" s="143">
        <v>5.9729999999999999</v>
      </c>
      <c r="S126" s="159"/>
      <c r="T126" s="143">
        <v>3737.5990000000002</v>
      </c>
      <c r="U126" s="145">
        <v>0</v>
      </c>
      <c r="V126" s="145">
        <v>0.110780202484282</v>
      </c>
      <c r="W126" s="145">
        <v>1.69271355718096E-3</v>
      </c>
    </row>
    <row r="127" spans="1:23" x14ac:dyDescent="0.2">
      <c r="A127" s="8" t="s">
        <v>1226</v>
      </c>
      <c r="B127" s="8">
        <v>11390</v>
      </c>
      <c r="C127" s="8" t="s">
        <v>3795</v>
      </c>
      <c r="D127" s="8" t="s">
        <v>3796</v>
      </c>
      <c r="E127" s="4" t="s">
        <v>426</v>
      </c>
      <c r="F127" s="8" t="s">
        <v>3820</v>
      </c>
      <c r="G127" s="8" t="s">
        <v>3821</v>
      </c>
      <c r="H127" s="8" t="s">
        <v>76</v>
      </c>
      <c r="I127" s="8" t="s">
        <v>235</v>
      </c>
      <c r="J127" s="8" t="s">
        <v>61</v>
      </c>
      <c r="K127" s="146" t="s">
        <v>1162</v>
      </c>
      <c r="L127" s="8" t="s">
        <v>489</v>
      </c>
      <c r="M127" t="s">
        <v>1060</v>
      </c>
      <c r="N127" s="8" t="s">
        <v>62</v>
      </c>
      <c r="O127" s="8" t="s">
        <v>1214</v>
      </c>
      <c r="P127" s="148">
        <v>3730</v>
      </c>
      <c r="Q127" s="143">
        <v>3.681</v>
      </c>
      <c r="R127" s="143">
        <v>32.590000000000003</v>
      </c>
      <c r="S127" s="159"/>
      <c r="T127" s="143">
        <v>447.46499999999997</v>
      </c>
      <c r="U127" s="145">
        <v>1.1E-5</v>
      </c>
      <c r="V127" s="145">
        <v>1.3262593325163399E-2</v>
      </c>
      <c r="W127" s="145">
        <v>2.02651475818227E-4</v>
      </c>
    </row>
    <row r="128" spans="1:23" x14ac:dyDescent="0.2">
      <c r="A128" s="8" t="s">
        <v>1226</v>
      </c>
      <c r="B128" s="8">
        <v>11390</v>
      </c>
      <c r="C128" s="8" t="s">
        <v>3795</v>
      </c>
      <c r="D128" s="8" t="s">
        <v>3796</v>
      </c>
      <c r="E128" s="4" t="s">
        <v>426</v>
      </c>
      <c r="F128" s="8" t="s">
        <v>3799</v>
      </c>
      <c r="G128" s="8" t="s">
        <v>3800</v>
      </c>
      <c r="H128" s="8" t="s">
        <v>76</v>
      </c>
      <c r="I128" s="8" t="s">
        <v>237</v>
      </c>
      <c r="J128" s="8" t="s">
        <v>61</v>
      </c>
      <c r="K128" s="8" t="s">
        <v>317</v>
      </c>
      <c r="L128" s="8" t="s">
        <v>489</v>
      </c>
      <c r="M128" t="s">
        <v>1080</v>
      </c>
      <c r="N128" s="8" t="s">
        <v>62</v>
      </c>
      <c r="O128" s="8" t="s">
        <v>1214</v>
      </c>
      <c r="P128" s="148">
        <v>387046</v>
      </c>
      <c r="Q128" s="143">
        <v>3.681</v>
      </c>
      <c r="R128" s="143">
        <v>6.3810000000000002</v>
      </c>
      <c r="S128" s="159"/>
      <c r="T128" s="143">
        <v>9091.1149999999998</v>
      </c>
      <c r="U128" s="145">
        <v>3.8900000000000002E-4</v>
      </c>
      <c r="V128" s="145">
        <v>0.26945521221096203</v>
      </c>
      <c r="W128" s="145">
        <v>4.1172563376320201E-3</v>
      </c>
    </row>
    <row r="129" spans="1:23" x14ac:dyDescent="0.2">
      <c r="A129" s="8" t="s">
        <v>1226</v>
      </c>
      <c r="B129" s="8">
        <v>11390</v>
      </c>
      <c r="C129" s="8" t="s">
        <v>3801</v>
      </c>
      <c r="D129" s="8" t="s">
        <v>3802</v>
      </c>
      <c r="E129" s="4" t="s">
        <v>426</v>
      </c>
      <c r="F129" s="8" t="s">
        <v>3803</v>
      </c>
      <c r="G129" s="8" t="s">
        <v>3804</v>
      </c>
      <c r="H129" s="8" t="s">
        <v>76</v>
      </c>
      <c r="I129" s="8" t="s">
        <v>235</v>
      </c>
      <c r="J129" s="8" t="s">
        <v>61</v>
      </c>
      <c r="K129" s="8" t="s">
        <v>313</v>
      </c>
      <c r="L129" s="146" t="s">
        <v>102</v>
      </c>
      <c r="M129" t="s">
        <v>1096</v>
      </c>
      <c r="N129" s="8" t="s">
        <v>62</v>
      </c>
      <c r="O129" s="8" t="s">
        <v>1216</v>
      </c>
      <c r="P129" s="148">
        <v>11133</v>
      </c>
      <c r="Q129" s="143">
        <v>3.9790000000000001</v>
      </c>
      <c r="R129" s="143">
        <v>234.31</v>
      </c>
      <c r="S129" s="159"/>
      <c r="T129" s="143">
        <v>10379.773999999999</v>
      </c>
      <c r="U129" s="145">
        <v>4.9700000000000005E-4</v>
      </c>
      <c r="V129" s="145">
        <v>0.30765029083474599</v>
      </c>
      <c r="W129" s="145">
        <v>4.7008744025407202E-3</v>
      </c>
    </row>
    <row r="130" spans="1:23" x14ac:dyDescent="0.2">
      <c r="A130" s="8" t="s">
        <v>1226</v>
      </c>
      <c r="B130" s="8">
        <v>11390</v>
      </c>
      <c r="C130" s="8" t="s">
        <v>3789</v>
      </c>
      <c r="D130" s="8" t="s">
        <v>3790</v>
      </c>
      <c r="E130" s="4" t="s">
        <v>426</v>
      </c>
      <c r="F130" s="8" t="s">
        <v>3805</v>
      </c>
      <c r="G130" s="8" t="s">
        <v>3806</v>
      </c>
      <c r="H130" s="8" t="s">
        <v>76</v>
      </c>
      <c r="I130" s="8" t="s">
        <v>235</v>
      </c>
      <c r="J130" s="8" t="s">
        <v>61</v>
      </c>
      <c r="K130" s="8" t="s">
        <v>314</v>
      </c>
      <c r="L130" s="8" t="s">
        <v>471</v>
      </c>
      <c r="M130" t="s">
        <v>1075</v>
      </c>
      <c r="N130" s="8" t="s">
        <v>62</v>
      </c>
      <c r="O130" s="8" t="s">
        <v>1214</v>
      </c>
      <c r="P130" s="148">
        <v>3338</v>
      </c>
      <c r="Q130" s="143">
        <v>3.681</v>
      </c>
      <c r="R130" s="143">
        <v>94.89</v>
      </c>
      <c r="S130" s="159"/>
      <c r="T130" s="143">
        <v>1165.93</v>
      </c>
      <c r="U130" s="145">
        <v>4.5000000000000003E-5</v>
      </c>
      <c r="V130" s="145">
        <v>3.4557477954021601E-2</v>
      </c>
      <c r="W130" s="145">
        <v>5.2803578728838395E-4</v>
      </c>
    </row>
    <row r="131" spans="1:23" x14ac:dyDescent="0.2">
      <c r="A131" s="8" t="s">
        <v>1226</v>
      </c>
      <c r="B131" s="8">
        <v>11390</v>
      </c>
      <c r="C131" s="8" t="s">
        <v>3811</v>
      </c>
      <c r="D131" s="8" t="s">
        <v>3812</v>
      </c>
      <c r="E131" s="4" t="s">
        <v>426</v>
      </c>
      <c r="F131" s="8" t="s">
        <v>3813</v>
      </c>
      <c r="G131" s="8" t="s">
        <v>3814</v>
      </c>
      <c r="H131" s="8" t="s">
        <v>76</v>
      </c>
      <c r="I131" s="8" t="s">
        <v>235</v>
      </c>
      <c r="J131" s="8" t="s">
        <v>61</v>
      </c>
      <c r="K131" s="8" t="s">
        <v>314</v>
      </c>
      <c r="L131" s="8" t="s">
        <v>471</v>
      </c>
      <c r="M131" t="s">
        <v>1096</v>
      </c>
      <c r="N131" s="8" t="s">
        <v>62</v>
      </c>
      <c r="O131" s="8" t="s">
        <v>1214</v>
      </c>
      <c r="P131" s="148">
        <v>25063</v>
      </c>
      <c r="Q131" s="143">
        <v>3.681</v>
      </c>
      <c r="R131" s="143">
        <v>21.01</v>
      </c>
      <c r="S131" s="159"/>
      <c r="T131" s="143">
        <v>1938.318</v>
      </c>
      <c r="U131" s="145">
        <v>1.76E-4</v>
      </c>
      <c r="V131" s="145">
        <v>5.7450573338628803E-2</v>
      </c>
      <c r="W131" s="145">
        <v>8.7784064460356796E-4</v>
      </c>
    </row>
    <row r="132" spans="1:23" x14ac:dyDescent="0.2">
      <c r="A132" s="8" t="s">
        <v>1226</v>
      </c>
      <c r="B132" s="8">
        <v>11391</v>
      </c>
      <c r="C132" s="8" t="s">
        <v>3828</v>
      </c>
      <c r="D132" s="8" t="s">
        <v>3829</v>
      </c>
      <c r="E132" s="4" t="s">
        <v>425</v>
      </c>
      <c r="F132" s="8" t="s">
        <v>3846</v>
      </c>
      <c r="G132" s="8" t="s">
        <v>3847</v>
      </c>
      <c r="H132" s="8" t="s">
        <v>76</v>
      </c>
      <c r="I132" s="8" t="s">
        <v>235</v>
      </c>
      <c r="J132" s="8" t="s">
        <v>53</v>
      </c>
      <c r="K132" s="8" t="s">
        <v>314</v>
      </c>
      <c r="L132" s="8" t="s">
        <v>311</v>
      </c>
      <c r="M132" t="s">
        <v>1068</v>
      </c>
      <c r="N132" s="8" t="s">
        <v>62</v>
      </c>
      <c r="O132" s="8" t="s">
        <v>1212</v>
      </c>
      <c r="P132" s="148">
        <v>235</v>
      </c>
      <c r="Q132" s="143">
        <v>1</v>
      </c>
      <c r="R132" s="143">
        <v>21080</v>
      </c>
      <c r="S132" s="159"/>
      <c r="T132" s="143">
        <v>49.537999999999997</v>
      </c>
      <c r="U132" s="145">
        <v>1.5E-5</v>
      </c>
      <c r="V132" s="145">
        <v>4.1981361506011797E-2</v>
      </c>
      <c r="W132" s="145">
        <v>6.3857505002934195E-4</v>
      </c>
    </row>
    <row r="133" spans="1:23" x14ac:dyDescent="0.2">
      <c r="A133" s="8" t="s">
        <v>1226</v>
      </c>
      <c r="B133" s="8">
        <v>11391</v>
      </c>
      <c r="C133" s="8" t="s">
        <v>3795</v>
      </c>
      <c r="D133" s="151" t="s">
        <v>5067</v>
      </c>
      <c r="E133" s="4" t="s">
        <v>426</v>
      </c>
      <c r="F133" s="8" t="s">
        <v>3797</v>
      </c>
      <c r="G133" s="8" t="s">
        <v>3798</v>
      </c>
      <c r="H133" s="8" t="s">
        <v>76</v>
      </c>
      <c r="I133" s="8" t="s">
        <v>237</v>
      </c>
      <c r="J133" s="8" t="s">
        <v>61</v>
      </c>
      <c r="K133" s="8" t="s">
        <v>317</v>
      </c>
      <c r="L133" s="8" t="s">
        <v>489</v>
      </c>
      <c r="M133" t="s">
        <v>1080</v>
      </c>
      <c r="N133" s="8" t="s">
        <v>62</v>
      </c>
      <c r="O133" s="8" t="s">
        <v>1214</v>
      </c>
      <c r="P133" s="148">
        <v>3202</v>
      </c>
      <c r="Q133" s="143">
        <v>3.681</v>
      </c>
      <c r="R133" s="143">
        <v>5.7430000000000003</v>
      </c>
      <c r="S133" s="159"/>
      <c r="T133" s="143">
        <v>67.69</v>
      </c>
      <c r="U133" s="145">
        <v>9.0000000000000002E-6</v>
      </c>
      <c r="V133" s="145">
        <v>5.7364605553509002E-2</v>
      </c>
      <c r="W133" s="145">
        <v>8.7256831477463604E-4</v>
      </c>
    </row>
    <row r="134" spans="1:23" x14ac:dyDescent="0.2">
      <c r="A134" s="8" t="s">
        <v>1226</v>
      </c>
      <c r="B134" s="8">
        <v>11391</v>
      </c>
      <c r="C134" s="8" t="s">
        <v>3795</v>
      </c>
      <c r="D134" s="8" t="s">
        <v>3796</v>
      </c>
      <c r="E134" s="4" t="s">
        <v>426</v>
      </c>
      <c r="F134" s="8" t="s">
        <v>3799</v>
      </c>
      <c r="G134" s="8" t="s">
        <v>3800</v>
      </c>
      <c r="H134" s="8" t="s">
        <v>76</v>
      </c>
      <c r="I134" s="8" t="s">
        <v>237</v>
      </c>
      <c r="J134" s="8" t="s">
        <v>61</v>
      </c>
      <c r="K134" s="8" t="s">
        <v>317</v>
      </c>
      <c r="L134" s="8" t="s">
        <v>489</v>
      </c>
      <c r="M134" t="s">
        <v>1080</v>
      </c>
      <c r="N134" s="8" t="s">
        <v>62</v>
      </c>
      <c r="O134" s="8" t="s">
        <v>1214</v>
      </c>
      <c r="P134" s="148">
        <v>36117</v>
      </c>
      <c r="Q134" s="143">
        <v>3.681</v>
      </c>
      <c r="R134" s="143">
        <v>6.3810000000000002</v>
      </c>
      <c r="S134" s="159"/>
      <c r="T134" s="143">
        <v>848.33299999999997</v>
      </c>
      <c r="U134" s="145">
        <v>3.6000000000000001E-5</v>
      </c>
      <c r="V134" s="145">
        <v>0.71892615132966398</v>
      </c>
      <c r="W134" s="145">
        <v>1.0935526781021601E-2</v>
      </c>
    </row>
    <row r="135" spans="1:23" x14ac:dyDescent="0.2">
      <c r="A135" s="8" t="s">
        <v>1226</v>
      </c>
      <c r="B135" s="8">
        <v>11391</v>
      </c>
      <c r="C135" s="8" t="s">
        <v>3801</v>
      </c>
      <c r="D135" s="8" t="s">
        <v>3802</v>
      </c>
      <c r="E135" s="4" t="s">
        <v>426</v>
      </c>
      <c r="F135" s="8" t="s">
        <v>3803</v>
      </c>
      <c r="G135" s="8" t="s">
        <v>3804</v>
      </c>
      <c r="H135" s="8" t="s">
        <v>76</v>
      </c>
      <c r="I135" s="8" t="s">
        <v>235</v>
      </c>
      <c r="J135" s="8" t="s">
        <v>61</v>
      </c>
      <c r="K135" s="8" t="s">
        <v>313</v>
      </c>
      <c r="L135" s="146" t="s">
        <v>102</v>
      </c>
      <c r="M135" t="s">
        <v>1096</v>
      </c>
      <c r="N135" s="8" t="s">
        <v>62</v>
      </c>
      <c r="O135" s="8" t="s">
        <v>1216</v>
      </c>
      <c r="P135" s="148">
        <v>230</v>
      </c>
      <c r="Q135" s="143">
        <v>3.9790000000000001</v>
      </c>
      <c r="R135" s="143">
        <v>234.31</v>
      </c>
      <c r="S135" s="159"/>
      <c r="T135" s="143">
        <v>214.43899999999999</v>
      </c>
      <c r="U135" s="145">
        <v>1.0000000000000001E-5</v>
      </c>
      <c r="V135" s="145">
        <v>0.18172788161081499</v>
      </c>
      <c r="W135" s="145">
        <v>2.76424791689366E-3</v>
      </c>
    </row>
    <row r="136" spans="1:23" x14ac:dyDescent="0.2">
      <c r="A136" s="8" t="s">
        <v>1226</v>
      </c>
      <c r="B136" s="8">
        <v>11392</v>
      </c>
      <c r="C136" s="8" t="s">
        <v>3785</v>
      </c>
      <c r="D136" s="8" t="s">
        <v>3786</v>
      </c>
      <c r="E136" s="4" t="s">
        <v>426</v>
      </c>
      <c r="F136" s="8" t="s">
        <v>3815</v>
      </c>
      <c r="G136" s="8" t="s">
        <v>3819</v>
      </c>
      <c r="H136" s="8" t="s">
        <v>76</v>
      </c>
      <c r="I136" s="8" t="s">
        <v>235</v>
      </c>
      <c r="J136" s="8" t="s">
        <v>61</v>
      </c>
      <c r="K136" s="146" t="s">
        <v>1161</v>
      </c>
      <c r="L136" s="8" t="s">
        <v>483</v>
      </c>
      <c r="M136" t="s">
        <v>1060</v>
      </c>
      <c r="N136" s="8" t="s">
        <v>62</v>
      </c>
      <c r="O136" s="8" t="s">
        <v>1216</v>
      </c>
      <c r="P136" s="148">
        <v>1049</v>
      </c>
      <c r="Q136" s="143">
        <v>3.9790000000000001</v>
      </c>
      <c r="R136" s="143">
        <v>42.610999999999997</v>
      </c>
      <c r="S136" s="159"/>
      <c r="T136" s="143">
        <v>177.86199999999999</v>
      </c>
      <c r="U136" s="145">
        <v>5.5000000000000002E-5</v>
      </c>
      <c r="V136" s="145">
        <v>3.8251875543651101E-2</v>
      </c>
      <c r="W136" s="145">
        <v>7.0902079702514899E-4</v>
      </c>
    </row>
    <row r="137" spans="1:23" x14ac:dyDescent="0.2">
      <c r="A137" s="8" t="s">
        <v>1226</v>
      </c>
      <c r="B137" s="8">
        <v>11392</v>
      </c>
      <c r="C137" s="8" t="s">
        <v>3789</v>
      </c>
      <c r="D137" s="8" t="s">
        <v>3790</v>
      </c>
      <c r="E137" s="4" t="s">
        <v>426</v>
      </c>
      <c r="F137" s="8" t="s">
        <v>3791</v>
      </c>
      <c r="G137" s="8" t="s">
        <v>3792</v>
      </c>
      <c r="H137" s="8" t="s">
        <v>76</v>
      </c>
      <c r="I137" s="8" t="s">
        <v>235</v>
      </c>
      <c r="J137" s="8" t="s">
        <v>61</v>
      </c>
      <c r="K137" s="8" t="s">
        <v>314</v>
      </c>
      <c r="L137" s="8" t="s">
        <v>471</v>
      </c>
      <c r="M137" t="s">
        <v>1050</v>
      </c>
      <c r="N137" s="8" t="s">
        <v>62</v>
      </c>
      <c r="O137" s="8" t="s">
        <v>1214</v>
      </c>
      <c r="P137" s="148">
        <v>624</v>
      </c>
      <c r="Q137" s="143">
        <v>3.681</v>
      </c>
      <c r="R137" s="143">
        <v>42.12</v>
      </c>
      <c r="S137" s="159"/>
      <c r="T137" s="143">
        <v>96.747</v>
      </c>
      <c r="U137" s="145">
        <v>9.9999999999999995E-7</v>
      </c>
      <c r="V137" s="145">
        <v>2.08069984810321E-2</v>
      </c>
      <c r="W137" s="145">
        <v>3.8566983806813702E-4</v>
      </c>
    </row>
    <row r="138" spans="1:23" x14ac:dyDescent="0.2">
      <c r="A138" s="8" t="s">
        <v>1226</v>
      </c>
      <c r="B138" s="8">
        <v>11392</v>
      </c>
      <c r="C138" s="8" t="s">
        <v>3789</v>
      </c>
      <c r="D138" s="8" t="s">
        <v>3790</v>
      </c>
      <c r="E138" s="4" t="s">
        <v>426</v>
      </c>
      <c r="F138" s="8" t="s">
        <v>3793</v>
      </c>
      <c r="G138" s="8" t="s">
        <v>3794</v>
      </c>
      <c r="H138" s="8" t="s">
        <v>76</v>
      </c>
      <c r="I138" s="8" t="s">
        <v>235</v>
      </c>
      <c r="J138" s="8" t="s">
        <v>61</v>
      </c>
      <c r="K138" s="8" t="s">
        <v>317</v>
      </c>
      <c r="L138" s="8" t="s">
        <v>471</v>
      </c>
      <c r="M138" t="s">
        <v>1053</v>
      </c>
      <c r="N138" s="8" t="s">
        <v>62</v>
      </c>
      <c r="O138" s="8" t="s">
        <v>1214</v>
      </c>
      <c r="P138" s="148">
        <v>130</v>
      </c>
      <c r="Q138" s="143">
        <v>3.681</v>
      </c>
      <c r="R138" s="143">
        <v>147.72999999999999</v>
      </c>
      <c r="S138" s="159"/>
      <c r="T138" s="143">
        <v>70.692999999999998</v>
      </c>
      <c r="U138" s="145">
        <v>0</v>
      </c>
      <c r="V138" s="145">
        <v>1.52036734607613E-2</v>
      </c>
      <c r="W138" s="145">
        <v>2.8180894457208497E-4</v>
      </c>
    </row>
    <row r="139" spans="1:23" x14ac:dyDescent="0.2">
      <c r="A139" s="8" t="s">
        <v>1226</v>
      </c>
      <c r="B139" s="8">
        <v>11392</v>
      </c>
      <c r="C139" s="8" t="s">
        <v>3795</v>
      </c>
      <c r="D139" s="151" t="s">
        <v>5067</v>
      </c>
      <c r="E139" s="4" t="s">
        <v>426</v>
      </c>
      <c r="F139" s="8" t="s">
        <v>3797</v>
      </c>
      <c r="G139" s="8" t="s">
        <v>3798</v>
      </c>
      <c r="H139" s="8" t="s">
        <v>76</v>
      </c>
      <c r="I139" s="8" t="s">
        <v>237</v>
      </c>
      <c r="J139" s="8" t="s">
        <v>61</v>
      </c>
      <c r="K139" s="8" t="s">
        <v>317</v>
      </c>
      <c r="L139" s="8" t="s">
        <v>489</v>
      </c>
      <c r="M139" t="s">
        <v>1080</v>
      </c>
      <c r="N139" s="8" t="s">
        <v>62</v>
      </c>
      <c r="O139" s="8" t="s">
        <v>1214</v>
      </c>
      <c r="P139" s="148">
        <v>7457</v>
      </c>
      <c r="Q139" s="143">
        <v>3.681</v>
      </c>
      <c r="R139" s="143">
        <v>5.7430000000000003</v>
      </c>
      <c r="S139" s="159"/>
      <c r="T139" s="143">
        <v>157.64099999999999</v>
      </c>
      <c r="U139" s="145">
        <v>2.1999999999999999E-5</v>
      </c>
      <c r="V139" s="145">
        <v>3.3903102498902903E-2</v>
      </c>
      <c r="W139" s="145">
        <v>6.2841375524100697E-4</v>
      </c>
    </row>
    <row r="140" spans="1:23" x14ac:dyDescent="0.2">
      <c r="A140" s="8" t="s">
        <v>1226</v>
      </c>
      <c r="B140" s="8">
        <v>11392</v>
      </c>
      <c r="C140" s="8" t="s">
        <v>3795</v>
      </c>
      <c r="D140" s="8" t="s">
        <v>3796</v>
      </c>
      <c r="E140" s="4" t="s">
        <v>426</v>
      </c>
      <c r="F140" s="8" t="s">
        <v>3820</v>
      </c>
      <c r="G140" s="8" t="s">
        <v>3821</v>
      </c>
      <c r="H140" s="8" t="s">
        <v>76</v>
      </c>
      <c r="I140" s="8" t="s">
        <v>235</v>
      </c>
      <c r="J140" s="8" t="s">
        <v>61</v>
      </c>
      <c r="K140" s="146" t="s">
        <v>1162</v>
      </c>
      <c r="L140" s="8" t="s">
        <v>489</v>
      </c>
      <c r="M140" t="s">
        <v>1060</v>
      </c>
      <c r="N140" s="8" t="s">
        <v>62</v>
      </c>
      <c r="O140" s="8" t="s">
        <v>1214</v>
      </c>
      <c r="P140" s="148">
        <v>1800</v>
      </c>
      <c r="Q140" s="143">
        <v>3.681</v>
      </c>
      <c r="R140" s="143">
        <v>32.590000000000003</v>
      </c>
      <c r="S140" s="159"/>
      <c r="T140" s="143">
        <v>215.935</v>
      </c>
      <c r="U140" s="145">
        <v>5.0000000000000004E-6</v>
      </c>
      <c r="V140" s="145">
        <v>4.6440121664532499E-2</v>
      </c>
      <c r="W140" s="145">
        <v>8.6079470897987905E-4</v>
      </c>
    </row>
    <row r="141" spans="1:23" x14ac:dyDescent="0.2">
      <c r="A141" s="8" t="s">
        <v>1226</v>
      </c>
      <c r="B141" s="8">
        <v>11392</v>
      </c>
      <c r="C141" s="8" t="s">
        <v>3795</v>
      </c>
      <c r="D141" s="8" t="s">
        <v>3796</v>
      </c>
      <c r="E141" s="4" t="s">
        <v>426</v>
      </c>
      <c r="F141" s="8" t="s">
        <v>3799</v>
      </c>
      <c r="G141" s="8" t="s">
        <v>3800</v>
      </c>
      <c r="H141" s="8" t="s">
        <v>76</v>
      </c>
      <c r="I141" s="8" t="s">
        <v>237</v>
      </c>
      <c r="J141" s="8" t="s">
        <v>61</v>
      </c>
      <c r="K141" s="8" t="s">
        <v>317</v>
      </c>
      <c r="L141" s="8" t="s">
        <v>489</v>
      </c>
      <c r="M141" t="s">
        <v>1080</v>
      </c>
      <c r="N141" s="8" t="s">
        <v>62</v>
      </c>
      <c r="O141" s="8" t="s">
        <v>1214</v>
      </c>
      <c r="P141" s="148">
        <v>79620</v>
      </c>
      <c r="Q141" s="143">
        <v>3.681</v>
      </c>
      <c r="R141" s="143">
        <v>6.3810000000000002</v>
      </c>
      <c r="S141" s="159"/>
      <c r="T141" s="143">
        <v>1870.1510000000001</v>
      </c>
      <c r="U141" s="145">
        <v>8.0000000000000007E-5</v>
      </c>
      <c r="V141" s="145">
        <v>0.40220494066177098</v>
      </c>
      <c r="W141" s="145">
        <v>7.45510288168846E-3</v>
      </c>
    </row>
    <row r="142" spans="1:23" x14ac:dyDescent="0.2">
      <c r="A142" s="8" t="s">
        <v>1226</v>
      </c>
      <c r="B142" s="8">
        <v>11392</v>
      </c>
      <c r="C142" s="8" t="s">
        <v>3801</v>
      </c>
      <c r="D142" s="8" t="s">
        <v>3802</v>
      </c>
      <c r="E142" s="4" t="s">
        <v>426</v>
      </c>
      <c r="F142" s="8" t="s">
        <v>3803</v>
      </c>
      <c r="G142" s="8" t="s">
        <v>3804</v>
      </c>
      <c r="H142" s="8" t="s">
        <v>76</v>
      </c>
      <c r="I142" s="8" t="s">
        <v>235</v>
      </c>
      <c r="J142" s="8" t="s">
        <v>61</v>
      </c>
      <c r="K142" s="8" t="s">
        <v>313</v>
      </c>
      <c r="L142" s="146" t="s">
        <v>102</v>
      </c>
      <c r="M142" t="s">
        <v>1096</v>
      </c>
      <c r="N142" s="8" t="s">
        <v>62</v>
      </c>
      <c r="O142" s="8" t="s">
        <v>1216</v>
      </c>
      <c r="P142" s="148">
        <v>1990</v>
      </c>
      <c r="Q142" s="143">
        <v>3.9790000000000001</v>
      </c>
      <c r="R142" s="143">
        <v>234.31</v>
      </c>
      <c r="S142" s="159"/>
      <c r="T142" s="143">
        <v>1855.3620000000001</v>
      </c>
      <c r="U142" s="145">
        <v>8.8999999999999995E-5</v>
      </c>
      <c r="V142" s="145">
        <v>0.399024369407951</v>
      </c>
      <c r="W142" s="145">
        <v>7.3961491406410304E-3</v>
      </c>
    </row>
    <row r="143" spans="1:23" x14ac:dyDescent="0.2">
      <c r="A143" s="8" t="s">
        <v>1226</v>
      </c>
      <c r="B143" s="8">
        <v>11392</v>
      </c>
      <c r="C143" s="8" t="s">
        <v>3789</v>
      </c>
      <c r="D143" s="8" t="s">
        <v>3790</v>
      </c>
      <c r="E143" s="4" t="s">
        <v>426</v>
      </c>
      <c r="F143" s="8" t="s">
        <v>3805</v>
      </c>
      <c r="G143" s="8" t="s">
        <v>3806</v>
      </c>
      <c r="H143" s="8" t="s">
        <v>76</v>
      </c>
      <c r="I143" s="8" t="s">
        <v>235</v>
      </c>
      <c r="J143" s="8" t="s">
        <v>61</v>
      </c>
      <c r="K143" s="8" t="s">
        <v>314</v>
      </c>
      <c r="L143" s="8" t="s">
        <v>471</v>
      </c>
      <c r="M143" t="s">
        <v>1075</v>
      </c>
      <c r="N143" s="8" t="s">
        <v>62</v>
      </c>
      <c r="O143" s="8" t="s">
        <v>1214</v>
      </c>
      <c r="P143" s="148">
        <v>171</v>
      </c>
      <c r="Q143" s="143">
        <v>3.681</v>
      </c>
      <c r="R143" s="143">
        <v>94.89</v>
      </c>
      <c r="S143" s="159"/>
      <c r="T143" s="143">
        <v>59.728999999999999</v>
      </c>
      <c r="U143" s="145">
        <v>1.9999999999999999E-6</v>
      </c>
      <c r="V143" s="145">
        <v>1.2845559949401999E-2</v>
      </c>
      <c r="W143" s="145">
        <v>2.38099936908087E-4</v>
      </c>
    </row>
    <row r="144" spans="1:23" x14ac:dyDescent="0.2">
      <c r="A144" s="8" t="s">
        <v>1226</v>
      </c>
      <c r="B144" s="8">
        <v>11392</v>
      </c>
      <c r="C144" s="8" t="s">
        <v>3811</v>
      </c>
      <c r="D144" s="8" t="s">
        <v>3812</v>
      </c>
      <c r="E144" s="4" t="s">
        <v>426</v>
      </c>
      <c r="F144" s="8" t="s">
        <v>3813</v>
      </c>
      <c r="G144" s="8" t="s">
        <v>3814</v>
      </c>
      <c r="H144" s="8" t="s">
        <v>76</v>
      </c>
      <c r="I144" s="8" t="s">
        <v>235</v>
      </c>
      <c r="J144" s="8" t="s">
        <v>61</v>
      </c>
      <c r="K144" s="8" t="s">
        <v>314</v>
      </c>
      <c r="L144" s="8" t="s">
        <v>471</v>
      </c>
      <c r="M144" t="s">
        <v>1096</v>
      </c>
      <c r="N144" s="8" t="s">
        <v>62</v>
      </c>
      <c r="O144" s="8" t="s">
        <v>1214</v>
      </c>
      <c r="P144" s="148">
        <v>1883</v>
      </c>
      <c r="Q144" s="143">
        <v>3.681</v>
      </c>
      <c r="R144" s="143">
        <v>21.01</v>
      </c>
      <c r="S144" s="159"/>
      <c r="T144" s="143">
        <v>145.62700000000001</v>
      </c>
      <c r="U144" s="145">
        <v>1.2999999999999999E-5</v>
      </c>
      <c r="V144" s="145">
        <v>3.1319358331995999E-2</v>
      </c>
      <c r="W144" s="145">
        <v>5.8052255193415602E-4</v>
      </c>
    </row>
    <row r="145" spans="1:23" x14ac:dyDescent="0.2">
      <c r="A145" s="8" t="s">
        <v>1226</v>
      </c>
      <c r="B145" s="8">
        <v>11394</v>
      </c>
      <c r="C145" s="8" t="s">
        <v>3785</v>
      </c>
      <c r="D145" s="8" t="s">
        <v>3786</v>
      </c>
      <c r="E145" s="4" t="s">
        <v>426</v>
      </c>
      <c r="F145" s="8" t="s">
        <v>3815</v>
      </c>
      <c r="G145" s="8" t="s">
        <v>3819</v>
      </c>
      <c r="H145" s="8" t="s">
        <v>76</v>
      </c>
      <c r="I145" s="8" t="s">
        <v>235</v>
      </c>
      <c r="J145" s="8" t="s">
        <v>61</v>
      </c>
      <c r="K145" s="146" t="s">
        <v>1161</v>
      </c>
      <c r="L145" s="8" t="s">
        <v>483</v>
      </c>
      <c r="M145" t="s">
        <v>1060</v>
      </c>
      <c r="N145" s="8" t="s">
        <v>62</v>
      </c>
      <c r="O145" s="8" t="s">
        <v>1216</v>
      </c>
      <c r="P145" s="148">
        <v>3169</v>
      </c>
      <c r="Q145" s="143">
        <v>3.9790000000000001</v>
      </c>
      <c r="R145" s="143">
        <v>42.610999999999997</v>
      </c>
      <c r="S145" s="159"/>
      <c r="T145" s="143">
        <v>537.31500000000005</v>
      </c>
      <c r="U145" s="145">
        <v>1.66E-4</v>
      </c>
      <c r="V145" s="145">
        <v>1.29324141488631E-2</v>
      </c>
      <c r="W145" s="145">
        <v>3.1694225350503198E-4</v>
      </c>
    </row>
    <row r="146" spans="1:23" x14ac:dyDescent="0.2">
      <c r="A146" s="8" t="s">
        <v>1226</v>
      </c>
      <c r="B146" s="8">
        <v>11394</v>
      </c>
      <c r="C146" s="8" t="s">
        <v>3789</v>
      </c>
      <c r="D146" s="8" t="s">
        <v>3790</v>
      </c>
      <c r="E146" s="4" t="s">
        <v>426</v>
      </c>
      <c r="F146" s="8" t="s">
        <v>3791</v>
      </c>
      <c r="G146" s="8" t="s">
        <v>3792</v>
      </c>
      <c r="H146" s="8" t="s">
        <v>76</v>
      </c>
      <c r="I146" s="8" t="s">
        <v>235</v>
      </c>
      <c r="J146" s="8" t="s">
        <v>61</v>
      </c>
      <c r="K146" s="8" t="s">
        <v>314</v>
      </c>
      <c r="L146" s="8" t="s">
        <v>471</v>
      </c>
      <c r="M146" t="s">
        <v>1050</v>
      </c>
      <c r="N146" s="8" t="s">
        <v>62</v>
      </c>
      <c r="O146" s="8" t="s">
        <v>1214</v>
      </c>
      <c r="P146" s="148">
        <v>35764</v>
      </c>
      <c r="Q146" s="143">
        <v>3.681</v>
      </c>
      <c r="R146" s="143">
        <v>42.12</v>
      </c>
      <c r="S146" s="159"/>
      <c r="T146" s="143">
        <v>5544.9840000000004</v>
      </c>
      <c r="U146" s="145">
        <v>4.0000000000000003E-5</v>
      </c>
      <c r="V146" s="145">
        <v>0.13345997862575501</v>
      </c>
      <c r="W146" s="145">
        <v>3.2707819198706102E-3</v>
      </c>
    </row>
    <row r="147" spans="1:23" x14ac:dyDescent="0.2">
      <c r="A147" s="8" t="s">
        <v>1226</v>
      </c>
      <c r="B147" s="8">
        <v>11394</v>
      </c>
      <c r="C147" s="8" t="s">
        <v>3789</v>
      </c>
      <c r="D147" s="8" t="s">
        <v>3790</v>
      </c>
      <c r="E147" s="4" t="s">
        <v>426</v>
      </c>
      <c r="F147" s="8" t="s">
        <v>3793</v>
      </c>
      <c r="G147" s="8" t="s">
        <v>3794</v>
      </c>
      <c r="H147" s="8" t="s">
        <v>76</v>
      </c>
      <c r="I147" s="8" t="s">
        <v>235</v>
      </c>
      <c r="J147" s="8" t="s">
        <v>61</v>
      </c>
      <c r="K147" s="8" t="s">
        <v>317</v>
      </c>
      <c r="L147" s="8" t="s">
        <v>471</v>
      </c>
      <c r="M147" t="s">
        <v>1053</v>
      </c>
      <c r="N147" s="8" t="s">
        <v>62</v>
      </c>
      <c r="O147" s="8" t="s">
        <v>1214</v>
      </c>
      <c r="P147" s="148">
        <v>9644</v>
      </c>
      <c r="Q147" s="143">
        <v>3.681</v>
      </c>
      <c r="R147" s="143">
        <v>147.72999999999999</v>
      </c>
      <c r="S147" s="159"/>
      <c r="T147" s="143">
        <v>5244.3509999999997</v>
      </c>
      <c r="U147" s="145">
        <v>3.4999999999999997E-5</v>
      </c>
      <c r="V147" s="145">
        <v>0.12622416364720199</v>
      </c>
      <c r="W147" s="145">
        <v>3.0934495611284699E-3</v>
      </c>
    </row>
    <row r="148" spans="1:23" x14ac:dyDescent="0.2">
      <c r="A148" s="8" t="s">
        <v>1226</v>
      </c>
      <c r="B148" s="8">
        <v>11394</v>
      </c>
      <c r="C148" s="8" t="s">
        <v>3795</v>
      </c>
      <c r="D148" s="151" t="s">
        <v>5067</v>
      </c>
      <c r="E148" s="4" t="s">
        <v>426</v>
      </c>
      <c r="F148" s="8" t="s">
        <v>3817</v>
      </c>
      <c r="G148" s="8" t="s">
        <v>3818</v>
      </c>
      <c r="H148" s="8" t="s">
        <v>76</v>
      </c>
      <c r="I148" s="8" t="s">
        <v>235</v>
      </c>
      <c r="J148" s="8" t="s">
        <v>61</v>
      </c>
      <c r="K148" s="8" t="s">
        <v>314</v>
      </c>
      <c r="L148" s="146" t="s">
        <v>102</v>
      </c>
      <c r="M148" t="s">
        <v>1068</v>
      </c>
      <c r="N148" s="8" t="s">
        <v>62</v>
      </c>
      <c r="O148" s="8" t="s">
        <v>1214</v>
      </c>
      <c r="P148" s="148">
        <v>437000</v>
      </c>
      <c r="Q148" s="143">
        <v>3.681</v>
      </c>
      <c r="R148" s="143">
        <v>5.9729999999999999</v>
      </c>
      <c r="S148" s="159"/>
      <c r="T148" s="143">
        <v>9607.8279999999995</v>
      </c>
      <c r="U148" s="145">
        <v>0</v>
      </c>
      <c r="V148" s="145">
        <v>0.23124694915347799</v>
      </c>
      <c r="W148" s="145">
        <v>5.66730452158541E-3</v>
      </c>
    </row>
    <row r="149" spans="1:23" x14ac:dyDescent="0.2">
      <c r="A149" s="8" t="s">
        <v>1226</v>
      </c>
      <c r="B149" s="8">
        <v>11394</v>
      </c>
      <c r="C149" s="8" t="s">
        <v>3795</v>
      </c>
      <c r="D149" s="8" t="s">
        <v>3796</v>
      </c>
      <c r="E149" s="4" t="s">
        <v>426</v>
      </c>
      <c r="F149" s="8" t="s">
        <v>3820</v>
      </c>
      <c r="G149" s="8" t="s">
        <v>3821</v>
      </c>
      <c r="H149" s="8" t="s">
        <v>76</v>
      </c>
      <c r="I149" s="8" t="s">
        <v>235</v>
      </c>
      <c r="J149" s="8" t="s">
        <v>61</v>
      </c>
      <c r="K149" s="146" t="s">
        <v>1162</v>
      </c>
      <c r="L149" s="8" t="s">
        <v>489</v>
      </c>
      <c r="M149" t="s">
        <v>1060</v>
      </c>
      <c r="N149" s="8" t="s">
        <v>62</v>
      </c>
      <c r="O149" s="8" t="s">
        <v>1214</v>
      </c>
      <c r="P149" s="148">
        <v>1870</v>
      </c>
      <c r="Q149" s="143">
        <v>3.681</v>
      </c>
      <c r="R149" s="143">
        <v>32.590000000000003</v>
      </c>
      <c r="S149" s="159"/>
      <c r="T149" s="143">
        <v>224.33199999999999</v>
      </c>
      <c r="U149" s="145">
        <v>6.0000000000000002E-6</v>
      </c>
      <c r="V149" s="145">
        <v>5.3993635358802698E-3</v>
      </c>
      <c r="W149" s="145">
        <v>1.32325366853893E-4</v>
      </c>
    </row>
    <row r="150" spans="1:23" x14ac:dyDescent="0.2">
      <c r="A150" s="8" t="s">
        <v>1226</v>
      </c>
      <c r="B150" s="8">
        <v>11394</v>
      </c>
      <c r="C150" s="8" t="s">
        <v>3801</v>
      </c>
      <c r="D150" s="8" t="s">
        <v>3802</v>
      </c>
      <c r="E150" s="4" t="s">
        <v>426</v>
      </c>
      <c r="F150" s="8" t="s">
        <v>3803</v>
      </c>
      <c r="G150" s="8" t="s">
        <v>3804</v>
      </c>
      <c r="H150" s="8" t="s">
        <v>76</v>
      </c>
      <c r="I150" s="8" t="s">
        <v>235</v>
      </c>
      <c r="J150" s="8" t="s">
        <v>61</v>
      </c>
      <c r="K150" s="8" t="s">
        <v>313</v>
      </c>
      <c r="L150" s="146" t="s">
        <v>102</v>
      </c>
      <c r="M150" t="s">
        <v>1096</v>
      </c>
      <c r="N150" s="8" t="s">
        <v>62</v>
      </c>
      <c r="O150" s="8" t="s">
        <v>1216</v>
      </c>
      <c r="P150" s="148">
        <v>17647</v>
      </c>
      <c r="Q150" s="143">
        <v>3.9790000000000001</v>
      </c>
      <c r="R150" s="143">
        <v>234.31</v>
      </c>
      <c r="S150" s="159"/>
      <c r="T150" s="143">
        <v>16453.056</v>
      </c>
      <c r="U150" s="145">
        <v>7.8799999999999996E-4</v>
      </c>
      <c r="V150" s="145">
        <v>0.39600197160601502</v>
      </c>
      <c r="W150" s="145">
        <v>9.7050524231997205E-3</v>
      </c>
    </row>
    <row r="151" spans="1:23" x14ac:dyDescent="0.2">
      <c r="A151" s="8" t="s">
        <v>1226</v>
      </c>
      <c r="B151" s="8">
        <v>11394</v>
      </c>
      <c r="C151" s="8" t="s">
        <v>3789</v>
      </c>
      <c r="D151" s="8" t="s">
        <v>3790</v>
      </c>
      <c r="E151" s="4" t="s">
        <v>426</v>
      </c>
      <c r="F151" s="8" t="s">
        <v>3805</v>
      </c>
      <c r="G151" s="8" t="s">
        <v>3806</v>
      </c>
      <c r="H151" s="8" t="s">
        <v>76</v>
      </c>
      <c r="I151" s="8" t="s">
        <v>235</v>
      </c>
      <c r="J151" s="8" t="s">
        <v>61</v>
      </c>
      <c r="K151" s="8" t="s">
        <v>314</v>
      </c>
      <c r="L151" s="8" t="s">
        <v>471</v>
      </c>
      <c r="M151" t="s">
        <v>1075</v>
      </c>
      <c r="N151" s="8" t="s">
        <v>62</v>
      </c>
      <c r="O151" s="8" t="s">
        <v>1214</v>
      </c>
      <c r="P151" s="148">
        <v>4764</v>
      </c>
      <c r="Q151" s="143">
        <v>3.681</v>
      </c>
      <c r="R151" s="143">
        <v>94.89</v>
      </c>
      <c r="S151" s="159"/>
      <c r="T151" s="143">
        <v>1664.018</v>
      </c>
      <c r="U151" s="145">
        <v>6.3999999999999997E-5</v>
      </c>
      <c r="V151" s="145">
        <v>4.00505792531968E-2</v>
      </c>
      <c r="W151" s="145">
        <v>9.815430202415841E-4</v>
      </c>
    </row>
    <row r="152" spans="1:23" x14ac:dyDescent="0.2">
      <c r="A152" s="8" t="s">
        <v>1226</v>
      </c>
      <c r="B152" s="8">
        <v>11394</v>
      </c>
      <c r="C152" s="8" t="s">
        <v>3811</v>
      </c>
      <c r="D152" s="8" t="s">
        <v>3812</v>
      </c>
      <c r="E152" s="4" t="s">
        <v>426</v>
      </c>
      <c r="F152" s="8" t="s">
        <v>3813</v>
      </c>
      <c r="G152" s="8" t="s">
        <v>3814</v>
      </c>
      <c r="H152" s="8" t="s">
        <v>76</v>
      </c>
      <c r="I152" s="8" t="s">
        <v>235</v>
      </c>
      <c r="J152" s="8" t="s">
        <v>61</v>
      </c>
      <c r="K152" s="8" t="s">
        <v>314</v>
      </c>
      <c r="L152" s="8" t="s">
        <v>471</v>
      </c>
      <c r="M152" t="s">
        <v>1096</v>
      </c>
      <c r="N152" s="8" t="s">
        <v>62</v>
      </c>
      <c r="O152" s="8" t="s">
        <v>1214</v>
      </c>
      <c r="P152" s="148">
        <v>29378</v>
      </c>
      <c r="Q152" s="143">
        <v>3.681</v>
      </c>
      <c r="R152" s="143">
        <v>21.01</v>
      </c>
      <c r="S152" s="159"/>
      <c r="T152" s="143">
        <v>2272.0300000000002</v>
      </c>
      <c r="U152" s="145">
        <v>2.0599999999999999E-4</v>
      </c>
      <c r="V152" s="145">
        <v>5.4684580029608999E-2</v>
      </c>
      <c r="W152" s="145">
        <v>1.34018705456353E-3</v>
      </c>
    </row>
    <row r="153" spans="1:23" x14ac:dyDescent="0.2">
      <c r="A153" s="8" t="s">
        <v>1226</v>
      </c>
      <c r="B153" s="8">
        <v>14658</v>
      </c>
      <c r="C153" s="8" t="s">
        <v>3795</v>
      </c>
      <c r="D153" s="8" t="s">
        <v>3796</v>
      </c>
      <c r="E153" s="4" t="s">
        <v>426</v>
      </c>
      <c r="F153" s="8" t="s">
        <v>3822</v>
      </c>
      <c r="G153" s="8" t="s">
        <v>3823</v>
      </c>
      <c r="H153" s="8" t="s">
        <v>76</v>
      </c>
      <c r="I153" s="8" t="s">
        <v>237</v>
      </c>
      <c r="J153" s="8" t="s">
        <v>53</v>
      </c>
      <c r="K153" s="8" t="s">
        <v>314</v>
      </c>
      <c r="L153" s="8" t="s">
        <v>489</v>
      </c>
      <c r="M153" t="s">
        <v>1080</v>
      </c>
      <c r="N153" s="8" t="s">
        <v>62</v>
      </c>
      <c r="O153" s="8" t="s">
        <v>1214</v>
      </c>
      <c r="P153" s="148">
        <v>505353</v>
      </c>
      <c r="Q153" s="143">
        <v>3.681</v>
      </c>
      <c r="R153" s="143">
        <v>5.4119999999999999</v>
      </c>
      <c r="S153" s="159"/>
      <c r="T153" s="143">
        <v>10067.425999999999</v>
      </c>
      <c r="U153" s="145">
        <v>6.8599999999999998E-4</v>
      </c>
      <c r="V153" s="145">
        <v>0.19214998063246699</v>
      </c>
      <c r="W153" s="145">
        <v>0.12942666010839299</v>
      </c>
    </row>
    <row r="154" spans="1:23" x14ac:dyDescent="0.2">
      <c r="A154" s="8" t="s">
        <v>1226</v>
      </c>
      <c r="B154" s="8">
        <v>14658</v>
      </c>
      <c r="C154" s="8" t="s">
        <v>3834</v>
      </c>
      <c r="D154" s="8" t="s">
        <v>3835</v>
      </c>
      <c r="E154" s="4" t="s">
        <v>426</v>
      </c>
      <c r="F154" s="8" t="s">
        <v>3836</v>
      </c>
      <c r="G154" s="8" t="s">
        <v>3837</v>
      </c>
      <c r="H154" s="8" t="s">
        <v>76</v>
      </c>
      <c r="I154" s="8" t="s">
        <v>237</v>
      </c>
      <c r="J154" s="8" t="s">
        <v>53</v>
      </c>
      <c r="K154" s="8" t="s">
        <v>314</v>
      </c>
      <c r="L154" s="8" t="s">
        <v>489</v>
      </c>
      <c r="M154" t="s">
        <v>1080</v>
      </c>
      <c r="N154" s="8" t="s">
        <v>62</v>
      </c>
      <c r="O154" s="8" t="s">
        <v>1214</v>
      </c>
      <c r="P154" s="148">
        <v>20</v>
      </c>
      <c r="Q154" s="143">
        <v>3.681</v>
      </c>
      <c r="R154" s="143">
        <v>161.94499999999999</v>
      </c>
      <c r="S154" s="159"/>
      <c r="T154" s="143">
        <v>11.922000000000001</v>
      </c>
      <c r="U154" s="145">
        <v>4.6999999999999997E-5</v>
      </c>
      <c r="V154" s="145">
        <v>2.27554405736362E-4</v>
      </c>
      <c r="W154" s="145">
        <v>1.5327405514414599E-4</v>
      </c>
    </row>
    <row r="155" spans="1:23" x14ac:dyDescent="0.2">
      <c r="A155" s="8" t="s">
        <v>1226</v>
      </c>
      <c r="B155" s="8">
        <v>14658</v>
      </c>
      <c r="C155" s="8" t="s">
        <v>3824</v>
      </c>
      <c r="D155" s="8" t="s">
        <v>3825</v>
      </c>
      <c r="E155" s="4" t="s">
        <v>426</v>
      </c>
      <c r="F155" s="8" t="s">
        <v>3826</v>
      </c>
      <c r="G155" s="8" t="s">
        <v>3827</v>
      </c>
      <c r="H155" s="8" t="s">
        <v>76</v>
      </c>
      <c r="I155" s="8" t="s">
        <v>237</v>
      </c>
      <c r="J155" s="8" t="s">
        <v>53</v>
      </c>
      <c r="K155" s="8" t="s">
        <v>314</v>
      </c>
      <c r="L155" s="8" t="s">
        <v>489</v>
      </c>
      <c r="M155" t="s">
        <v>1080</v>
      </c>
      <c r="N155" s="8" t="s">
        <v>62</v>
      </c>
      <c r="O155" s="8" t="s">
        <v>1214</v>
      </c>
      <c r="P155" s="148">
        <v>371500</v>
      </c>
      <c r="Q155" s="143">
        <v>3.681</v>
      </c>
      <c r="R155" s="143">
        <v>7.4279999999999999</v>
      </c>
      <c r="S155" s="159"/>
      <c r="T155" s="143">
        <v>10157.043</v>
      </c>
      <c r="U155" s="145">
        <v>1.7226000000000002E-2</v>
      </c>
      <c r="V155" s="145">
        <v>0.19386043703338701</v>
      </c>
      <c r="W155" s="145">
        <v>0.13057877398581</v>
      </c>
    </row>
    <row r="156" spans="1:23" x14ac:dyDescent="0.2">
      <c r="A156" s="8" t="s">
        <v>1226</v>
      </c>
      <c r="B156" s="8">
        <v>14658</v>
      </c>
      <c r="C156" s="8" t="s">
        <v>3785</v>
      </c>
      <c r="D156" s="8" t="s">
        <v>3786</v>
      </c>
      <c r="E156" s="4" t="s">
        <v>426</v>
      </c>
      <c r="F156" s="8" t="s">
        <v>3787</v>
      </c>
      <c r="G156" s="8" t="s">
        <v>3788</v>
      </c>
      <c r="H156" s="8" t="s">
        <v>76</v>
      </c>
      <c r="I156" s="8" t="s">
        <v>237</v>
      </c>
      <c r="J156" s="8" t="s">
        <v>61</v>
      </c>
      <c r="K156" s="8" t="s">
        <v>314</v>
      </c>
      <c r="L156" s="8" t="s">
        <v>481</v>
      </c>
      <c r="M156" t="s">
        <v>1080</v>
      </c>
      <c r="N156" s="8" t="s">
        <v>62</v>
      </c>
      <c r="O156" s="8" t="s">
        <v>1214</v>
      </c>
      <c r="P156" s="148">
        <v>44794</v>
      </c>
      <c r="Q156" s="143">
        <v>3.681</v>
      </c>
      <c r="R156" s="143">
        <v>56.731000000000002</v>
      </c>
      <c r="S156" s="159"/>
      <c r="T156" s="143">
        <v>9354.1880000000001</v>
      </c>
      <c r="U156" s="145">
        <v>5.3969999999999999E-3</v>
      </c>
      <c r="V156" s="145">
        <v>0.17853690157152499</v>
      </c>
      <c r="W156" s="145">
        <v>0.120257284442312</v>
      </c>
    </row>
    <row r="157" spans="1:23" x14ac:dyDescent="0.2">
      <c r="A157" s="8" t="s">
        <v>1226</v>
      </c>
      <c r="B157" s="8">
        <v>14658</v>
      </c>
      <c r="C157" s="8" t="s">
        <v>3785</v>
      </c>
      <c r="D157" s="8" t="s">
        <v>3786</v>
      </c>
      <c r="E157" s="4" t="s">
        <v>426</v>
      </c>
      <c r="F157" s="8" t="s">
        <v>3815</v>
      </c>
      <c r="G157" s="8" t="s">
        <v>3816</v>
      </c>
      <c r="H157" s="8" t="s">
        <v>76</v>
      </c>
      <c r="I157" s="8" t="s">
        <v>235</v>
      </c>
      <c r="J157" s="8" t="s">
        <v>61</v>
      </c>
      <c r="K157" s="146" t="s">
        <v>1162</v>
      </c>
      <c r="L157" s="146" t="s">
        <v>102</v>
      </c>
      <c r="M157" t="s">
        <v>1060</v>
      </c>
      <c r="N157" s="8" t="s">
        <v>62</v>
      </c>
      <c r="O157" s="8" t="s">
        <v>1214</v>
      </c>
      <c r="P157" s="148">
        <v>130</v>
      </c>
      <c r="Q157" s="143">
        <v>3.681</v>
      </c>
      <c r="R157" s="143">
        <v>49.685000000000002</v>
      </c>
      <c r="S157" s="159"/>
      <c r="T157" s="143">
        <v>23.776</v>
      </c>
      <c r="U157" s="145">
        <v>1.2E-5</v>
      </c>
      <c r="V157" s="145">
        <v>4.5379149846288798E-4</v>
      </c>
      <c r="W157" s="145">
        <v>3.05660806409212E-4</v>
      </c>
    </row>
    <row r="158" spans="1:23" x14ac:dyDescent="0.2">
      <c r="A158" s="8" t="s">
        <v>1226</v>
      </c>
      <c r="B158" s="8">
        <v>14658</v>
      </c>
      <c r="C158" s="8" t="s">
        <v>3795</v>
      </c>
      <c r="D158" s="151" t="s">
        <v>5067</v>
      </c>
      <c r="E158" s="4" t="s">
        <v>426</v>
      </c>
      <c r="F158" s="8" t="s">
        <v>3797</v>
      </c>
      <c r="G158" s="8" t="s">
        <v>3798</v>
      </c>
      <c r="H158" s="8" t="s">
        <v>76</v>
      </c>
      <c r="I158" s="8" t="s">
        <v>237</v>
      </c>
      <c r="J158" s="8" t="s">
        <v>61</v>
      </c>
      <c r="K158" s="8" t="s">
        <v>317</v>
      </c>
      <c r="L158" s="8" t="s">
        <v>489</v>
      </c>
      <c r="M158" t="s">
        <v>1080</v>
      </c>
      <c r="N158" s="8" t="s">
        <v>62</v>
      </c>
      <c r="O158" s="8" t="s">
        <v>1214</v>
      </c>
      <c r="P158" s="148">
        <v>115485</v>
      </c>
      <c r="Q158" s="143">
        <v>3.681</v>
      </c>
      <c r="R158" s="143">
        <v>5.7430000000000003</v>
      </c>
      <c r="S158" s="159"/>
      <c r="T158" s="143">
        <v>2441.3510000000001</v>
      </c>
      <c r="U158" s="145">
        <v>3.4099999999999999E-4</v>
      </c>
      <c r="V158" s="145">
        <v>4.6596372008503299E-2</v>
      </c>
      <c r="W158" s="145">
        <v>3.13859662248114E-2</v>
      </c>
    </row>
    <row r="159" spans="1:23" x14ac:dyDescent="0.2">
      <c r="A159" s="8" t="s">
        <v>1226</v>
      </c>
      <c r="B159" s="8">
        <v>14658</v>
      </c>
      <c r="C159" s="8" t="s">
        <v>3795</v>
      </c>
      <c r="D159" s="8" t="s">
        <v>3796</v>
      </c>
      <c r="E159" s="4" t="s">
        <v>426</v>
      </c>
      <c r="F159" s="8" t="s">
        <v>3799</v>
      </c>
      <c r="G159" s="8" t="s">
        <v>3800</v>
      </c>
      <c r="H159" s="8" t="s">
        <v>76</v>
      </c>
      <c r="I159" s="8" t="s">
        <v>237</v>
      </c>
      <c r="J159" s="8" t="s">
        <v>61</v>
      </c>
      <c r="K159" s="8" t="s">
        <v>317</v>
      </c>
      <c r="L159" s="8" t="s">
        <v>489</v>
      </c>
      <c r="M159" t="s">
        <v>1080</v>
      </c>
      <c r="N159" s="8" t="s">
        <v>62</v>
      </c>
      <c r="O159" s="8" t="s">
        <v>1214</v>
      </c>
      <c r="P159" s="148">
        <v>223925</v>
      </c>
      <c r="Q159" s="143">
        <v>3.681</v>
      </c>
      <c r="R159" s="143">
        <v>6.3810000000000002</v>
      </c>
      <c r="S159" s="159"/>
      <c r="T159" s="143">
        <v>5259.6540000000005</v>
      </c>
      <c r="U159" s="145">
        <v>2.2499999999999999E-4</v>
      </c>
      <c r="V159" s="145">
        <v>0.100387360728367</v>
      </c>
      <c r="W159" s="145">
        <v>6.7618017828588006E-2</v>
      </c>
    </row>
    <row r="160" spans="1:23" x14ac:dyDescent="0.2">
      <c r="A160" s="8" t="s">
        <v>1226</v>
      </c>
      <c r="B160" s="8">
        <v>14658</v>
      </c>
      <c r="C160" s="8" t="s">
        <v>3801</v>
      </c>
      <c r="D160" s="8" t="s">
        <v>3802</v>
      </c>
      <c r="E160" s="4" t="s">
        <v>426</v>
      </c>
      <c r="F160" s="8" t="s">
        <v>3803</v>
      </c>
      <c r="G160" s="8" t="s">
        <v>3804</v>
      </c>
      <c r="H160" s="8" t="s">
        <v>76</v>
      </c>
      <c r="I160" s="8" t="s">
        <v>235</v>
      </c>
      <c r="J160" s="8" t="s">
        <v>61</v>
      </c>
      <c r="K160" s="8" t="s">
        <v>313</v>
      </c>
      <c r="L160" s="146" t="s">
        <v>102</v>
      </c>
      <c r="M160" t="s">
        <v>1096</v>
      </c>
      <c r="N160" s="8" t="s">
        <v>62</v>
      </c>
      <c r="O160" s="8" t="s">
        <v>1216</v>
      </c>
      <c r="P160" s="148">
        <v>70</v>
      </c>
      <c r="Q160" s="143">
        <v>3.9790000000000001</v>
      </c>
      <c r="R160" s="143">
        <v>234.31</v>
      </c>
      <c r="S160" s="159"/>
      <c r="T160" s="143">
        <v>65.263999999999996</v>
      </c>
      <c r="U160" s="145">
        <v>3.0000000000000001E-6</v>
      </c>
      <c r="V160" s="145">
        <v>1.2456487861965801E-3</v>
      </c>
      <c r="W160" s="145">
        <v>8.3903293424665202E-4</v>
      </c>
    </row>
    <row r="161" spans="1:23" x14ac:dyDescent="0.2">
      <c r="A161" s="8" t="s">
        <v>1226</v>
      </c>
      <c r="B161" s="8">
        <v>14658</v>
      </c>
      <c r="C161" s="8" t="s">
        <v>3854</v>
      </c>
      <c r="D161" s="8" t="s">
        <v>5066</v>
      </c>
      <c r="E161" s="4" t="s">
        <v>426</v>
      </c>
      <c r="F161" s="8" t="s">
        <v>3855</v>
      </c>
      <c r="G161" s="8" t="s">
        <v>3856</v>
      </c>
      <c r="H161" s="8" t="s">
        <v>76</v>
      </c>
      <c r="I161" s="8" t="s">
        <v>235</v>
      </c>
      <c r="J161" s="8" t="s">
        <v>61</v>
      </c>
      <c r="K161" s="8" t="s">
        <v>314</v>
      </c>
      <c r="L161" s="8" t="s">
        <v>489</v>
      </c>
      <c r="M161" t="s">
        <v>1068</v>
      </c>
      <c r="N161" s="8" t="s">
        <v>62</v>
      </c>
      <c r="O161" s="8" t="s">
        <v>1214</v>
      </c>
      <c r="P161" s="148">
        <v>15</v>
      </c>
      <c r="Q161" s="143">
        <v>3.681</v>
      </c>
      <c r="R161" s="143">
        <v>1025.24</v>
      </c>
      <c r="S161" s="159"/>
      <c r="T161" s="143">
        <v>56.609000000000002</v>
      </c>
      <c r="U161" s="145">
        <v>1.9999999999999999E-6</v>
      </c>
      <c r="V161" s="145">
        <v>1.0804495921631499E-3</v>
      </c>
      <c r="W161" s="145">
        <v>7.27759543190517E-4</v>
      </c>
    </row>
    <row r="162" spans="1:23" x14ac:dyDescent="0.2">
      <c r="A162" s="8" t="s">
        <v>1226</v>
      </c>
      <c r="B162" s="8">
        <v>14658</v>
      </c>
      <c r="C162" s="8" t="s">
        <v>3807</v>
      </c>
      <c r="D162" s="8" t="s">
        <v>3808</v>
      </c>
      <c r="E162" s="4" t="s">
        <v>426</v>
      </c>
      <c r="F162" s="8" t="s">
        <v>3809</v>
      </c>
      <c r="G162" s="8" t="s">
        <v>3810</v>
      </c>
      <c r="H162" s="8" t="s">
        <v>76</v>
      </c>
      <c r="I162" s="8" t="s">
        <v>237</v>
      </c>
      <c r="J162" s="8" t="s">
        <v>61</v>
      </c>
      <c r="K162" s="8" t="s">
        <v>314</v>
      </c>
      <c r="L162" s="8" t="s">
        <v>489</v>
      </c>
      <c r="M162" t="s">
        <v>1080</v>
      </c>
      <c r="N162" s="8" t="s">
        <v>62</v>
      </c>
      <c r="O162" s="8" t="s">
        <v>1214</v>
      </c>
      <c r="P162" s="148">
        <v>99773</v>
      </c>
      <c r="Q162" s="143">
        <v>3.681</v>
      </c>
      <c r="R162" s="143">
        <v>27.605</v>
      </c>
      <c r="S162" s="159"/>
      <c r="T162" s="143">
        <v>10138.334000000001</v>
      </c>
      <c r="U162" s="145">
        <v>4.0299999999999998E-4</v>
      </c>
      <c r="V162" s="145">
        <v>0.193503351415035</v>
      </c>
      <c r="W162" s="145">
        <v>0.130338251458543</v>
      </c>
    </row>
    <row r="163" spans="1:23" x14ac:dyDescent="0.2">
      <c r="A163" s="8" t="s">
        <v>1226</v>
      </c>
      <c r="B163" s="8">
        <v>14658</v>
      </c>
      <c r="C163" s="8" t="s">
        <v>3828</v>
      </c>
      <c r="D163" s="8" t="s">
        <v>3829</v>
      </c>
      <c r="E163" s="4" t="s">
        <v>425</v>
      </c>
      <c r="F163" s="8" t="s">
        <v>3830</v>
      </c>
      <c r="G163" s="8" t="s">
        <v>3831</v>
      </c>
      <c r="H163" s="8" t="s">
        <v>76</v>
      </c>
      <c r="I163" s="8" t="s">
        <v>237</v>
      </c>
      <c r="J163" s="8" t="s">
        <v>53</v>
      </c>
      <c r="K163" s="8" t="s">
        <v>314</v>
      </c>
      <c r="L163" s="8" t="s">
        <v>311</v>
      </c>
      <c r="M163" t="s">
        <v>1080</v>
      </c>
      <c r="N163" s="8" t="s">
        <v>62</v>
      </c>
      <c r="O163" s="8" t="s">
        <v>1212</v>
      </c>
      <c r="P163" s="148">
        <v>37821</v>
      </c>
      <c r="Q163" s="143">
        <v>1</v>
      </c>
      <c r="R163" s="143">
        <v>12739</v>
      </c>
      <c r="S163" s="159"/>
      <c r="T163" s="143">
        <v>4818.0169999999998</v>
      </c>
      <c r="U163" s="145">
        <v>7.273E-3</v>
      </c>
      <c r="V163" s="145">
        <v>9.1958152328156406E-2</v>
      </c>
      <c r="W163" s="145">
        <v>6.1940347255809602E-2</v>
      </c>
    </row>
  </sheetData>
  <sheetProtection formatColumns="0"/>
  <autoFilter ref="A1:X163" xr:uid="{00000000-0001-0000-07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J2:J20" xr:uid="{D7375C13-1872-47BD-96F7-D78B2212742E}">
      <formula1>israel_abroad</formula1>
    </dataValidation>
    <dataValidation type="list" allowBlank="1" showInputMessage="1" showErrorMessage="1" sqref="N2:N20" xr:uid="{D07E9619-8DE9-4EFE-BF1C-8B24AE3B225B}">
      <formula1>Holding_interest</formula1>
    </dataValidation>
    <dataValidation type="list" allowBlank="1" showInputMessage="1" showErrorMessage="1" sqref="K157 K38:K39 K74:K75 K62:K63 K3:K20 K29 K113 K122 K136 K145 K44 K80 K86 K108 K117 K127 K140 K149" xr:uid="{9363208F-8795-44A9-ACA3-2B874FB28424}">
      <formula1>Country_list</formula1>
    </dataValidation>
    <dataValidation type="list" allowBlank="1" showInputMessage="1" showErrorMessage="1" sqref="E2:E20" xr:uid="{DDA96AF5-2369-4263-A513-40D22D93AD5F}">
      <formula1>Issuer_Type_TFunds</formula1>
    </dataValidation>
    <dataValidation type="list" allowBlank="1" showInputMessage="1" showErrorMessage="1" sqref="H2:H20" xr:uid="{B0D9647E-32E5-4539-AEBF-0B81472CED23}">
      <formula1>Security_ID_Number_Type</formula1>
    </dataValidation>
    <dataValidation type="list" allowBlank="1" showInputMessage="1" showErrorMessage="1" sqref="K2" xr:uid="{45863391-FCAF-4BDB-B668-2587D7C5B17C}">
      <formula1>Country_list_funds</formula1>
    </dataValidation>
    <dataValidation type="list" allowBlank="1" showInputMessage="1" showErrorMessage="1" sqref="L2:L20 L24 L26 L33 L35 L39 L43 L46 L60 L63 L67 L69 L75 L79 L81 L88 L103 L110 L119 L126 L129 L135 L142 L148 L150 L157 L160" xr:uid="{38CAC2E9-463C-40CC-A852-773DA61AC593}">
      <formula1>Stock_Exchange</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X31"/>
  <sheetViews>
    <sheetView rightToLeft="1" topLeftCell="L1" workbookViewId="0">
      <selection activeCell="V7" sqref="V7"/>
    </sheetView>
  </sheetViews>
  <sheetFormatPr defaultColWidth="0" defaultRowHeight="14.25" x14ac:dyDescent="0.2"/>
  <cols>
    <col min="1" max="12" width="11.625" style="4" customWidth="1"/>
    <col min="13" max="13" width="11.625" style="2" customWidth="1"/>
    <col min="14" max="14" width="20.125" style="4" customWidth="1"/>
    <col min="15" max="23" width="11.625" style="4" customWidth="1"/>
    <col min="24" max="24" width="11.625" style="4" hidden="1" customWidth="1"/>
    <col min="25" max="16384" width="9" style="4" hidden="1"/>
  </cols>
  <sheetData>
    <row r="1" spans="1:23" ht="51" x14ac:dyDescent="0.2">
      <c r="A1" s="15" t="s">
        <v>645</v>
      </c>
      <c r="B1" s="15" t="s">
        <v>0</v>
      </c>
      <c r="C1" s="15" t="s">
        <v>718</v>
      </c>
      <c r="D1" s="15" t="s">
        <v>2</v>
      </c>
      <c r="E1" s="15" t="s">
        <v>734</v>
      </c>
      <c r="F1" s="15" t="s">
        <v>3</v>
      </c>
      <c r="G1" s="15" t="s">
        <v>29</v>
      </c>
      <c r="H1" s="15" t="s">
        <v>28</v>
      </c>
      <c r="I1" s="15" t="s">
        <v>1</v>
      </c>
      <c r="J1" s="15" t="s">
        <v>598</v>
      </c>
      <c r="K1" s="15" t="s">
        <v>599</v>
      </c>
      <c r="L1" s="15" t="s">
        <v>603</v>
      </c>
      <c r="M1" s="15" t="s">
        <v>5</v>
      </c>
      <c r="N1" s="15" t="s">
        <v>300</v>
      </c>
      <c r="O1" s="15" t="s">
        <v>600</v>
      </c>
      <c r="P1" s="15" t="s">
        <v>393</v>
      </c>
      <c r="Q1" s="15" t="s">
        <v>767</v>
      </c>
      <c r="R1" s="15" t="s">
        <v>11</v>
      </c>
      <c r="S1" s="15" t="s">
        <v>15</v>
      </c>
      <c r="T1" s="15" t="s">
        <v>1145</v>
      </c>
      <c r="U1" s="15" t="s">
        <v>18</v>
      </c>
      <c r="V1" s="15" t="s">
        <v>19</v>
      </c>
      <c r="W1" s="15" t="s">
        <v>30</v>
      </c>
    </row>
    <row r="2" spans="1:23" x14ac:dyDescent="0.2">
      <c r="A2" s="146" t="s">
        <v>1204</v>
      </c>
      <c r="B2" s="146">
        <v>1035</v>
      </c>
      <c r="C2" s="146" t="s">
        <v>3857</v>
      </c>
      <c r="D2" s="146" t="s">
        <v>3858</v>
      </c>
      <c r="E2" s="146" t="s">
        <v>426</v>
      </c>
      <c r="F2" s="146" t="s">
        <v>3859</v>
      </c>
      <c r="G2" s="146" t="s">
        <v>3860</v>
      </c>
      <c r="H2" s="146" t="s">
        <v>76</v>
      </c>
      <c r="I2" s="146" t="s">
        <v>73</v>
      </c>
      <c r="J2" s="146" t="s">
        <v>61</v>
      </c>
      <c r="K2" s="146" t="s">
        <v>157</v>
      </c>
      <c r="L2" s="4" t="s">
        <v>799</v>
      </c>
      <c r="M2" s="146" t="s">
        <v>102</v>
      </c>
      <c r="N2" t="s">
        <v>1042</v>
      </c>
      <c r="O2" s="151" t="s">
        <v>62</v>
      </c>
      <c r="P2" s="146" t="s">
        <v>1214</v>
      </c>
      <c r="Q2" s="156">
        <v>142509.38</v>
      </c>
      <c r="R2" s="156">
        <v>3.681</v>
      </c>
      <c r="S2" s="156">
        <v>29.850999999999999</v>
      </c>
      <c r="T2" s="156">
        <v>15659.254000000001</v>
      </c>
      <c r="U2" s="157">
        <v>1.0740000000000001E-3</v>
      </c>
      <c r="V2" s="157">
        <v>1</v>
      </c>
      <c r="W2" s="157">
        <v>3.80602434117773E-3</v>
      </c>
    </row>
    <row r="3" spans="1:23" x14ac:dyDescent="0.2">
      <c r="A3" s="146" t="s">
        <v>1204</v>
      </c>
      <c r="B3" s="146">
        <v>1036</v>
      </c>
      <c r="C3" s="146" t="s">
        <v>3861</v>
      </c>
      <c r="D3" s="146" t="s">
        <v>3862</v>
      </c>
      <c r="E3" s="146" t="s">
        <v>425</v>
      </c>
      <c r="F3" s="146" t="s">
        <v>3863</v>
      </c>
      <c r="G3" s="146" t="s">
        <v>3864</v>
      </c>
      <c r="H3" s="146" t="s">
        <v>76</v>
      </c>
      <c r="I3" s="146" t="s">
        <v>73</v>
      </c>
      <c r="J3" s="146" t="s">
        <v>53</v>
      </c>
      <c r="K3" s="146" t="s">
        <v>53</v>
      </c>
      <c r="L3" s="4" t="s">
        <v>799</v>
      </c>
      <c r="M3" s="146" t="s">
        <v>311</v>
      </c>
      <c r="N3" t="s">
        <v>1037</v>
      </c>
      <c r="O3" s="151" t="s">
        <v>62</v>
      </c>
      <c r="P3" s="146" t="s">
        <v>1212</v>
      </c>
      <c r="Q3" s="156">
        <v>685218.34</v>
      </c>
      <c r="R3" s="156">
        <v>1</v>
      </c>
      <c r="S3" s="156">
        <v>62.3</v>
      </c>
      <c r="T3" s="156">
        <v>426.89100000000002</v>
      </c>
      <c r="U3" s="157">
        <v>1.8710000000000001E-3</v>
      </c>
      <c r="V3" s="157">
        <v>2.3950634421968799E-2</v>
      </c>
      <c r="W3" s="157">
        <v>1.2580106879353501E-4</v>
      </c>
    </row>
    <row r="4" spans="1:23" x14ac:dyDescent="0.2">
      <c r="A4" s="146" t="s">
        <v>1204</v>
      </c>
      <c r="B4" s="146">
        <v>1036</v>
      </c>
      <c r="C4" s="146" t="s">
        <v>3857</v>
      </c>
      <c r="D4" s="146" t="s">
        <v>3858</v>
      </c>
      <c r="E4" s="146" t="s">
        <v>426</v>
      </c>
      <c r="F4" s="146" t="s">
        <v>3859</v>
      </c>
      <c r="G4" s="146" t="s">
        <v>3860</v>
      </c>
      <c r="H4" s="146" t="s">
        <v>76</v>
      </c>
      <c r="I4" s="146" t="s">
        <v>73</v>
      </c>
      <c r="J4" s="146" t="s">
        <v>61</v>
      </c>
      <c r="K4" s="146" t="s">
        <v>157</v>
      </c>
      <c r="L4" s="4" t="s">
        <v>799</v>
      </c>
      <c r="M4" s="146" t="s">
        <v>102</v>
      </c>
      <c r="N4" t="s">
        <v>1042</v>
      </c>
      <c r="O4" s="151" t="s">
        <v>62</v>
      </c>
      <c r="P4" s="146" t="s">
        <v>1214</v>
      </c>
      <c r="Q4" s="156">
        <v>158323.06</v>
      </c>
      <c r="R4" s="156">
        <v>3.681</v>
      </c>
      <c r="S4" s="156">
        <v>29.850999999999999</v>
      </c>
      <c r="T4" s="156">
        <v>17396.897000000001</v>
      </c>
      <c r="U4" s="157">
        <v>1.193E-3</v>
      </c>
      <c r="V4" s="157">
        <v>0.97604936557803101</v>
      </c>
      <c r="W4" s="157">
        <v>5.1267140244243602E-3</v>
      </c>
    </row>
    <row r="5" spans="1:23" x14ac:dyDescent="0.2">
      <c r="A5" s="146" t="s">
        <v>1204</v>
      </c>
      <c r="B5" s="146">
        <v>9939</v>
      </c>
      <c r="C5" s="146" t="s">
        <v>3861</v>
      </c>
      <c r="D5" s="146" t="s">
        <v>3862</v>
      </c>
      <c r="E5" s="146" t="s">
        <v>425</v>
      </c>
      <c r="F5" s="146" t="s">
        <v>3863</v>
      </c>
      <c r="G5" s="146" t="s">
        <v>3864</v>
      </c>
      <c r="H5" s="146" t="s">
        <v>76</v>
      </c>
      <c r="I5" s="146" t="s">
        <v>73</v>
      </c>
      <c r="J5" s="146" t="s">
        <v>53</v>
      </c>
      <c r="K5" s="146" t="s">
        <v>53</v>
      </c>
      <c r="L5" s="4" t="s">
        <v>799</v>
      </c>
      <c r="M5" s="146" t="s">
        <v>311</v>
      </c>
      <c r="N5" t="s">
        <v>1037</v>
      </c>
      <c r="O5" s="151" t="s">
        <v>62</v>
      </c>
      <c r="P5" s="146" t="s">
        <v>1212</v>
      </c>
      <c r="Q5" s="156">
        <v>457333.74</v>
      </c>
      <c r="R5" s="156">
        <v>1</v>
      </c>
      <c r="S5" s="156">
        <v>62.3</v>
      </c>
      <c r="T5" s="156">
        <v>284.91899999999998</v>
      </c>
      <c r="U5" s="157">
        <v>1.2489999999999999E-3</v>
      </c>
      <c r="V5" s="157">
        <v>2.0209919967157999E-2</v>
      </c>
      <c r="W5" s="157">
        <v>9.6485737567302598E-5</v>
      </c>
    </row>
    <row r="6" spans="1:23" x14ac:dyDescent="0.2">
      <c r="A6" s="146" t="s">
        <v>1204</v>
      </c>
      <c r="B6" s="146">
        <v>9939</v>
      </c>
      <c r="C6" s="146" t="s">
        <v>3857</v>
      </c>
      <c r="D6" s="146" t="s">
        <v>3858</v>
      </c>
      <c r="E6" s="146" t="s">
        <v>426</v>
      </c>
      <c r="F6" s="146" t="s">
        <v>3859</v>
      </c>
      <c r="G6" s="146" t="s">
        <v>3860</v>
      </c>
      <c r="H6" s="146" t="s">
        <v>76</v>
      </c>
      <c r="I6" s="146" t="s">
        <v>73</v>
      </c>
      <c r="J6" s="146" t="s">
        <v>61</v>
      </c>
      <c r="K6" s="146" t="s">
        <v>157</v>
      </c>
      <c r="L6" s="4" t="s">
        <v>799</v>
      </c>
      <c r="M6" s="146" t="s">
        <v>102</v>
      </c>
      <c r="N6" t="s">
        <v>1042</v>
      </c>
      <c r="O6" s="151" t="s">
        <v>62</v>
      </c>
      <c r="P6" s="146" t="s">
        <v>1214</v>
      </c>
      <c r="Q6" s="156">
        <v>125707.77</v>
      </c>
      <c r="R6" s="156">
        <v>3.681</v>
      </c>
      <c r="S6" s="156">
        <v>29.850999999999999</v>
      </c>
      <c r="T6" s="156">
        <v>13813.055</v>
      </c>
      <c r="U6" s="157">
        <v>9.4799999999999995E-4</v>
      </c>
      <c r="V6" s="157">
        <v>0.97979008003284196</v>
      </c>
      <c r="W6" s="157">
        <v>4.6776913855532303E-3</v>
      </c>
    </row>
    <row r="7" spans="1:23" x14ac:dyDescent="0.2">
      <c r="A7" s="146" t="s">
        <v>1204</v>
      </c>
      <c r="B7" s="146">
        <v>9940</v>
      </c>
      <c r="C7" s="146" t="s">
        <v>3857</v>
      </c>
      <c r="D7" s="146" t="s">
        <v>3858</v>
      </c>
      <c r="E7" s="146" t="s">
        <v>426</v>
      </c>
      <c r="F7" s="146" t="s">
        <v>3859</v>
      </c>
      <c r="G7" s="146" t="s">
        <v>3860</v>
      </c>
      <c r="H7" s="146" t="s">
        <v>76</v>
      </c>
      <c r="I7" s="146" t="s">
        <v>73</v>
      </c>
      <c r="J7" s="146" t="s">
        <v>61</v>
      </c>
      <c r="K7" s="146" t="s">
        <v>157</v>
      </c>
      <c r="L7" s="4" t="s">
        <v>799</v>
      </c>
      <c r="M7" s="146" t="s">
        <v>102</v>
      </c>
      <c r="N7" t="s">
        <v>1042</v>
      </c>
      <c r="O7" s="151" t="s">
        <v>62</v>
      </c>
      <c r="P7" s="146" t="s">
        <v>1214</v>
      </c>
      <c r="Q7" s="156">
        <v>507562.92</v>
      </c>
      <c r="R7" s="156">
        <v>3.681</v>
      </c>
      <c r="S7" s="156">
        <v>29.850999999999999</v>
      </c>
      <c r="T7" s="156">
        <v>55772.163999999997</v>
      </c>
      <c r="U7" s="157">
        <v>3.826E-3</v>
      </c>
      <c r="V7" s="157">
        <v>1</v>
      </c>
      <c r="W7" s="157">
        <v>5.4228110390548796E-3</v>
      </c>
    </row>
    <row r="8" spans="1:23" x14ac:dyDescent="0.2">
      <c r="A8" s="146" t="s">
        <v>1204</v>
      </c>
      <c r="B8" s="146">
        <v>9941</v>
      </c>
      <c r="C8" s="146" t="s">
        <v>3861</v>
      </c>
      <c r="D8" s="146" t="s">
        <v>3862</v>
      </c>
      <c r="E8" s="146" t="s">
        <v>425</v>
      </c>
      <c r="F8" s="146" t="s">
        <v>3863</v>
      </c>
      <c r="G8" s="146" t="s">
        <v>3864</v>
      </c>
      <c r="H8" s="146" t="s">
        <v>76</v>
      </c>
      <c r="I8" s="146" t="s">
        <v>73</v>
      </c>
      <c r="J8" s="146" t="s">
        <v>53</v>
      </c>
      <c r="K8" s="146" t="s">
        <v>53</v>
      </c>
      <c r="L8" s="4" t="s">
        <v>799</v>
      </c>
      <c r="M8" s="146" t="s">
        <v>311</v>
      </c>
      <c r="N8" t="s">
        <v>1037</v>
      </c>
      <c r="O8" s="151" t="s">
        <v>62</v>
      </c>
      <c r="P8" s="146" t="s">
        <v>1212</v>
      </c>
      <c r="Q8" s="156">
        <v>100243.72</v>
      </c>
      <c r="R8" s="156">
        <v>1</v>
      </c>
      <c r="S8" s="156">
        <v>62.3</v>
      </c>
      <c r="T8" s="156">
        <v>62.451999999999998</v>
      </c>
      <c r="U8" s="157">
        <v>2.7399999999999999E-4</v>
      </c>
      <c r="V8" s="157">
        <v>1.2224232777022699E-2</v>
      </c>
      <c r="W8" s="157">
        <v>2.2317510691636999E-5</v>
      </c>
    </row>
    <row r="9" spans="1:23" x14ac:dyDescent="0.2">
      <c r="A9" s="146" t="s">
        <v>1204</v>
      </c>
      <c r="B9" s="146">
        <v>9941</v>
      </c>
      <c r="C9" s="146" t="s">
        <v>3857</v>
      </c>
      <c r="D9" s="146" t="s">
        <v>3858</v>
      </c>
      <c r="E9" s="146" t="s">
        <v>426</v>
      </c>
      <c r="F9" s="146" t="s">
        <v>3859</v>
      </c>
      <c r="G9" s="146" t="s">
        <v>3860</v>
      </c>
      <c r="H9" s="146" t="s">
        <v>76</v>
      </c>
      <c r="I9" s="146" t="s">
        <v>73</v>
      </c>
      <c r="J9" s="146" t="s">
        <v>61</v>
      </c>
      <c r="K9" s="146" t="s">
        <v>157</v>
      </c>
      <c r="L9" s="4" t="s">
        <v>799</v>
      </c>
      <c r="M9" s="146" t="s">
        <v>102</v>
      </c>
      <c r="N9" t="s">
        <v>1042</v>
      </c>
      <c r="O9" s="151" t="s">
        <v>62</v>
      </c>
      <c r="P9" s="146" t="s">
        <v>1214</v>
      </c>
      <c r="Q9" s="156">
        <v>45925.55</v>
      </c>
      <c r="R9" s="156">
        <v>3.681</v>
      </c>
      <c r="S9" s="156">
        <v>29.850999999999999</v>
      </c>
      <c r="T9" s="156">
        <v>5046.4040000000005</v>
      </c>
      <c r="U9" s="157">
        <v>3.4600000000000001E-4</v>
      </c>
      <c r="V9" s="157">
        <v>0.987775767222977</v>
      </c>
      <c r="W9" s="157">
        <v>1.80336031291675E-3</v>
      </c>
    </row>
    <row r="10" spans="1:23" x14ac:dyDescent="0.2">
      <c r="A10" s="146" t="s">
        <v>1204</v>
      </c>
      <c r="B10" s="146">
        <v>14292</v>
      </c>
      <c r="C10" s="146" t="s">
        <v>3861</v>
      </c>
      <c r="D10" s="146" t="s">
        <v>3862</v>
      </c>
      <c r="E10" s="146" t="s">
        <v>425</v>
      </c>
      <c r="F10" s="146" t="s">
        <v>3863</v>
      </c>
      <c r="G10" s="146" t="s">
        <v>3864</v>
      </c>
      <c r="H10" s="146" t="s">
        <v>76</v>
      </c>
      <c r="I10" s="146" t="s">
        <v>73</v>
      </c>
      <c r="J10" s="146" t="s">
        <v>53</v>
      </c>
      <c r="K10" s="146" t="s">
        <v>53</v>
      </c>
      <c r="L10" s="4" t="s">
        <v>799</v>
      </c>
      <c r="M10" s="146" t="s">
        <v>311</v>
      </c>
      <c r="N10" t="s">
        <v>1037</v>
      </c>
      <c r="O10" s="151" t="s">
        <v>62</v>
      </c>
      <c r="P10" s="146" t="s">
        <v>1212</v>
      </c>
      <c r="Q10" s="156">
        <v>0.46</v>
      </c>
      <c r="R10" s="156">
        <v>1</v>
      </c>
      <c r="S10" s="156">
        <v>62.3</v>
      </c>
      <c r="T10" s="156">
        <v>0</v>
      </c>
      <c r="U10" s="157">
        <v>0</v>
      </c>
      <c r="V10" s="157">
        <v>1</v>
      </c>
      <c r="W10" s="157">
        <v>1.04366861552714E-8</v>
      </c>
    </row>
    <row r="11" spans="1:23" x14ac:dyDescent="0.2">
      <c r="A11" s="146" t="s">
        <v>1224</v>
      </c>
      <c r="B11" s="146">
        <v>1038</v>
      </c>
      <c r="C11" s="146" t="s">
        <v>3857</v>
      </c>
      <c r="D11" s="146" t="s">
        <v>3858</v>
      </c>
      <c r="E11" s="146" t="s">
        <v>426</v>
      </c>
      <c r="F11" s="146" t="s">
        <v>3859</v>
      </c>
      <c r="G11" s="146" t="s">
        <v>3860</v>
      </c>
      <c r="H11" s="146" t="s">
        <v>76</v>
      </c>
      <c r="I11" s="146" t="s">
        <v>73</v>
      </c>
      <c r="J11" s="146" t="s">
        <v>61</v>
      </c>
      <c r="K11" s="146" t="s">
        <v>157</v>
      </c>
      <c r="L11" s="4" t="s">
        <v>799</v>
      </c>
      <c r="M11" s="146" t="s">
        <v>102</v>
      </c>
      <c r="N11" t="s">
        <v>1042</v>
      </c>
      <c r="O11" s="151" t="s">
        <v>62</v>
      </c>
      <c r="P11" s="146" t="s">
        <v>1214</v>
      </c>
      <c r="Q11" s="156">
        <v>176267.96</v>
      </c>
      <c r="R11" s="156">
        <v>3.681</v>
      </c>
      <c r="S11" s="156">
        <v>29.850999999999999</v>
      </c>
      <c r="T11" s="156">
        <v>19368.723000000002</v>
      </c>
      <c r="U11" s="157">
        <v>1.3290000000000001E-3</v>
      </c>
      <c r="V11" s="157">
        <v>1</v>
      </c>
      <c r="W11" s="157">
        <v>4.0316825150770097E-3</v>
      </c>
    </row>
    <row r="12" spans="1:23" x14ac:dyDescent="0.2">
      <c r="A12" s="146" t="s">
        <v>1224</v>
      </c>
      <c r="B12" s="146">
        <v>1162</v>
      </c>
      <c r="C12" s="146" t="s">
        <v>3857</v>
      </c>
      <c r="D12" s="146" t="s">
        <v>3858</v>
      </c>
      <c r="E12" s="146" t="s">
        <v>426</v>
      </c>
      <c r="F12" s="146" t="s">
        <v>3859</v>
      </c>
      <c r="G12" s="146" t="s">
        <v>3860</v>
      </c>
      <c r="H12" s="146" t="s">
        <v>76</v>
      </c>
      <c r="I12" s="146" t="s">
        <v>73</v>
      </c>
      <c r="J12" s="146" t="s">
        <v>61</v>
      </c>
      <c r="K12" s="146" t="s">
        <v>157</v>
      </c>
      <c r="L12" s="4" t="s">
        <v>799</v>
      </c>
      <c r="M12" s="146" t="s">
        <v>102</v>
      </c>
      <c r="N12" t="s">
        <v>1042</v>
      </c>
      <c r="O12" s="151" t="s">
        <v>62</v>
      </c>
      <c r="P12" s="146" t="s">
        <v>1214</v>
      </c>
      <c r="Q12" s="156">
        <v>878198.26</v>
      </c>
      <c r="R12" s="156">
        <v>3.681</v>
      </c>
      <c r="S12" s="156">
        <v>29.850999999999999</v>
      </c>
      <c r="T12" s="156">
        <v>96498.415999999997</v>
      </c>
      <c r="U12" s="157">
        <v>6.62E-3</v>
      </c>
      <c r="V12" s="157">
        <v>1</v>
      </c>
      <c r="W12" s="157">
        <v>5.0184098430377296E-3</v>
      </c>
    </row>
    <row r="13" spans="1:23" x14ac:dyDescent="0.2">
      <c r="A13" s="146" t="s">
        <v>1224</v>
      </c>
      <c r="B13" s="146">
        <v>8563</v>
      </c>
      <c r="C13" s="146" t="s">
        <v>3861</v>
      </c>
      <c r="D13" s="146" t="s">
        <v>3862</v>
      </c>
      <c r="E13" s="146" t="s">
        <v>425</v>
      </c>
      <c r="F13" s="146" t="s">
        <v>3863</v>
      </c>
      <c r="G13" s="146" t="s">
        <v>3864</v>
      </c>
      <c r="H13" s="146" t="s">
        <v>76</v>
      </c>
      <c r="I13" s="146" t="s">
        <v>73</v>
      </c>
      <c r="J13" s="146" t="s">
        <v>53</v>
      </c>
      <c r="K13" s="146" t="s">
        <v>53</v>
      </c>
      <c r="L13" s="4" t="s">
        <v>799</v>
      </c>
      <c r="M13" s="146" t="s">
        <v>311</v>
      </c>
      <c r="N13" t="s">
        <v>1037</v>
      </c>
      <c r="O13" s="151" t="s">
        <v>62</v>
      </c>
      <c r="P13" s="146" t="s">
        <v>1212</v>
      </c>
      <c r="Q13" s="156">
        <v>1409871.95</v>
      </c>
      <c r="R13" s="156">
        <v>1</v>
      </c>
      <c r="S13" s="156">
        <v>62.3</v>
      </c>
      <c r="T13" s="156">
        <v>878.35</v>
      </c>
      <c r="U13" s="157">
        <v>3.8500000000000001E-3</v>
      </c>
      <c r="V13" s="157">
        <v>3.2510106242228401E-2</v>
      </c>
      <c r="W13" s="157">
        <v>1.36162999164988E-4</v>
      </c>
    </row>
    <row r="14" spans="1:23" x14ac:dyDescent="0.2">
      <c r="A14" s="146" t="s">
        <v>1224</v>
      </c>
      <c r="B14" s="146">
        <v>8563</v>
      </c>
      <c r="C14" s="146" t="s">
        <v>3857</v>
      </c>
      <c r="D14" s="146" t="s">
        <v>3858</v>
      </c>
      <c r="E14" s="146" t="s">
        <v>426</v>
      </c>
      <c r="F14" s="146" t="s">
        <v>3859</v>
      </c>
      <c r="G14" s="146" t="s">
        <v>3860</v>
      </c>
      <c r="H14" s="146" t="s">
        <v>76</v>
      </c>
      <c r="I14" s="146" t="s">
        <v>73</v>
      </c>
      <c r="J14" s="146" t="s">
        <v>61</v>
      </c>
      <c r="K14" s="146" t="s">
        <v>157</v>
      </c>
      <c r="L14" s="4" t="s">
        <v>799</v>
      </c>
      <c r="M14" s="146" t="s">
        <v>102</v>
      </c>
      <c r="N14" t="s">
        <v>1042</v>
      </c>
      <c r="O14" s="151" t="s">
        <v>62</v>
      </c>
      <c r="P14" s="146" t="s">
        <v>1214</v>
      </c>
      <c r="Q14" s="156">
        <v>237885.6</v>
      </c>
      <c r="R14" s="156">
        <v>3.681</v>
      </c>
      <c r="S14" s="156">
        <v>29.850999999999999</v>
      </c>
      <c r="T14" s="156">
        <v>26139.409</v>
      </c>
      <c r="U14" s="157">
        <v>1.7930000000000001E-3</v>
      </c>
      <c r="V14" s="157">
        <v>0.96748989375777195</v>
      </c>
      <c r="W14" s="157">
        <v>4.05216533635185E-3</v>
      </c>
    </row>
    <row r="15" spans="1:23" x14ac:dyDescent="0.2">
      <c r="A15" s="146" t="s">
        <v>1224</v>
      </c>
      <c r="B15" s="146">
        <v>12530</v>
      </c>
      <c r="C15" s="146" t="s">
        <v>3861</v>
      </c>
      <c r="D15" s="146" t="s">
        <v>3862</v>
      </c>
      <c r="E15" s="146" t="s">
        <v>425</v>
      </c>
      <c r="F15" s="146" t="s">
        <v>3863</v>
      </c>
      <c r="G15" s="146" t="s">
        <v>3864</v>
      </c>
      <c r="H15" s="146" t="s">
        <v>76</v>
      </c>
      <c r="I15" s="146" t="s">
        <v>73</v>
      </c>
      <c r="J15" s="146" t="s">
        <v>53</v>
      </c>
      <c r="K15" s="146" t="s">
        <v>53</v>
      </c>
      <c r="L15" s="4" t="s">
        <v>799</v>
      </c>
      <c r="M15" s="146" t="s">
        <v>311</v>
      </c>
      <c r="N15" t="s">
        <v>1037</v>
      </c>
      <c r="O15" s="151" t="s">
        <v>62</v>
      </c>
      <c r="P15" s="146" t="s">
        <v>1212</v>
      </c>
      <c r="Q15" s="156">
        <v>45043.61</v>
      </c>
      <c r="R15" s="156">
        <v>1</v>
      </c>
      <c r="S15" s="156">
        <v>62.3</v>
      </c>
      <c r="T15" s="156">
        <v>28.062000000000001</v>
      </c>
      <c r="U15" s="157">
        <v>1.2300000000000001E-4</v>
      </c>
      <c r="V15" s="157">
        <v>0.19091074124093199</v>
      </c>
      <c r="W15" s="157">
        <v>8.2593245736088298E-5</v>
      </c>
    </row>
    <row r="16" spans="1:23" x14ac:dyDescent="0.2">
      <c r="A16" s="146" t="s">
        <v>1224</v>
      </c>
      <c r="B16" s="146">
        <v>12530</v>
      </c>
      <c r="C16" s="146" t="s">
        <v>3857</v>
      </c>
      <c r="D16" s="146" t="s">
        <v>3858</v>
      </c>
      <c r="E16" s="146" t="s">
        <v>426</v>
      </c>
      <c r="F16" s="146" t="s">
        <v>3859</v>
      </c>
      <c r="G16" s="146" t="s">
        <v>3860</v>
      </c>
      <c r="H16" s="146" t="s">
        <v>76</v>
      </c>
      <c r="I16" s="146" t="s">
        <v>73</v>
      </c>
      <c r="J16" s="146" t="s">
        <v>61</v>
      </c>
      <c r="K16" s="146" t="s">
        <v>157</v>
      </c>
      <c r="L16" s="4" t="s">
        <v>799</v>
      </c>
      <c r="M16" s="146" t="s">
        <v>102</v>
      </c>
      <c r="N16" t="s">
        <v>1042</v>
      </c>
      <c r="O16" s="151" t="s">
        <v>62</v>
      </c>
      <c r="P16" s="146" t="s">
        <v>1214</v>
      </c>
      <c r="Q16" s="156">
        <v>1082.33</v>
      </c>
      <c r="R16" s="156">
        <v>3.681</v>
      </c>
      <c r="S16" s="156">
        <v>29.850999999999999</v>
      </c>
      <c r="T16" s="156">
        <v>118.929</v>
      </c>
      <c r="U16" s="157">
        <v>7.9999999999999996E-6</v>
      </c>
      <c r="V16" s="157">
        <v>0.80908925875906801</v>
      </c>
      <c r="W16" s="157">
        <v>3.5003430156285801E-4</v>
      </c>
    </row>
    <row r="17" spans="1:23" x14ac:dyDescent="0.2">
      <c r="A17" s="146" t="s">
        <v>1224</v>
      </c>
      <c r="B17" s="146">
        <v>14849</v>
      </c>
      <c r="C17" s="146" t="s">
        <v>3842</v>
      </c>
      <c r="D17" s="146" t="s">
        <v>3843</v>
      </c>
      <c r="E17" s="146" t="s">
        <v>425</v>
      </c>
      <c r="F17" s="146" t="s">
        <v>3865</v>
      </c>
      <c r="G17" s="146" t="s">
        <v>3866</v>
      </c>
      <c r="H17" s="146" t="s">
        <v>76</v>
      </c>
      <c r="I17" s="146" t="s">
        <v>73</v>
      </c>
      <c r="J17" s="146" t="s">
        <v>53</v>
      </c>
      <c r="K17" s="146" t="s">
        <v>314</v>
      </c>
      <c r="L17" s="4" t="s">
        <v>799</v>
      </c>
      <c r="M17" s="146" t="s">
        <v>311</v>
      </c>
      <c r="N17" t="s">
        <v>1068</v>
      </c>
      <c r="O17" s="151" t="s">
        <v>62</v>
      </c>
      <c r="P17" s="146" t="s">
        <v>1212</v>
      </c>
      <c r="Q17" s="156">
        <v>3612000</v>
      </c>
      <c r="R17" s="156">
        <v>1</v>
      </c>
      <c r="S17" s="156">
        <v>206.93</v>
      </c>
      <c r="T17" s="156">
        <v>7474.3119999999999</v>
      </c>
      <c r="U17" s="157">
        <v>0.15624199999999999</v>
      </c>
      <c r="V17" s="157">
        <v>0.25050885296369502</v>
      </c>
      <c r="W17" s="157">
        <v>1.86542481509403E-2</v>
      </c>
    </row>
    <row r="18" spans="1:23" x14ac:dyDescent="0.2">
      <c r="A18" s="146" t="s">
        <v>1224</v>
      </c>
      <c r="B18" s="146">
        <v>14849</v>
      </c>
      <c r="C18" s="146" t="s">
        <v>3838</v>
      </c>
      <c r="D18" s="146" t="s">
        <v>3839</v>
      </c>
      <c r="E18" s="146" t="s">
        <v>425</v>
      </c>
      <c r="F18" s="146" t="s">
        <v>3867</v>
      </c>
      <c r="G18" s="146" t="s">
        <v>3868</v>
      </c>
      <c r="H18" s="146" t="s">
        <v>76</v>
      </c>
      <c r="I18" s="146" t="s">
        <v>73</v>
      </c>
      <c r="J18" s="146" t="s">
        <v>53</v>
      </c>
      <c r="K18" s="146" t="s">
        <v>314</v>
      </c>
      <c r="L18" s="4" t="s">
        <v>799</v>
      </c>
      <c r="M18" s="146" t="s">
        <v>311</v>
      </c>
      <c r="N18" t="s">
        <v>1068</v>
      </c>
      <c r="O18" s="151" t="s">
        <v>62</v>
      </c>
      <c r="P18" s="146" t="s">
        <v>1212</v>
      </c>
      <c r="Q18" s="156">
        <v>2751000</v>
      </c>
      <c r="R18" s="156">
        <v>1</v>
      </c>
      <c r="S18" s="156">
        <v>270.3</v>
      </c>
      <c r="T18" s="156">
        <v>7435.9530000000004</v>
      </c>
      <c r="U18" s="157">
        <v>0</v>
      </c>
      <c r="V18" s="157">
        <v>0.24922322702226399</v>
      </c>
      <c r="W18" s="157">
        <v>1.8558513469083798E-2</v>
      </c>
    </row>
    <row r="19" spans="1:23" x14ac:dyDescent="0.2">
      <c r="A19" s="146" t="s">
        <v>1224</v>
      </c>
      <c r="B19" s="146">
        <v>14849</v>
      </c>
      <c r="C19" s="146" t="s">
        <v>3869</v>
      </c>
      <c r="D19" s="146" t="s">
        <v>3870</v>
      </c>
      <c r="E19" s="146" t="s">
        <v>425</v>
      </c>
      <c r="F19" s="146" t="s">
        <v>3871</v>
      </c>
      <c r="G19" s="146" t="s">
        <v>3872</v>
      </c>
      <c r="H19" s="146" t="s">
        <v>76</v>
      </c>
      <c r="I19" s="146" t="s">
        <v>73</v>
      </c>
      <c r="J19" s="146" t="s">
        <v>53</v>
      </c>
      <c r="K19" s="146" t="s">
        <v>314</v>
      </c>
      <c r="L19" s="4" t="s">
        <v>799</v>
      </c>
      <c r="M19" s="146" t="s">
        <v>311</v>
      </c>
      <c r="N19" t="s">
        <v>1068</v>
      </c>
      <c r="O19" s="151" t="s">
        <v>62</v>
      </c>
      <c r="P19" s="146" t="s">
        <v>1212</v>
      </c>
      <c r="Q19" s="156">
        <v>3522000</v>
      </c>
      <c r="R19" s="156">
        <v>1</v>
      </c>
      <c r="S19" s="156">
        <v>212.41</v>
      </c>
      <c r="T19" s="156">
        <v>7481.08</v>
      </c>
      <c r="U19" s="157">
        <v>4.9540000000000001E-3</v>
      </c>
      <c r="V19" s="157">
        <v>0.25073570920316002</v>
      </c>
      <c r="W19" s="157">
        <v>1.86711410971796E-2</v>
      </c>
    </row>
    <row r="20" spans="1:23" x14ac:dyDescent="0.2">
      <c r="A20" s="4" t="s">
        <v>1224</v>
      </c>
      <c r="B20" s="4">
        <v>14849</v>
      </c>
      <c r="C20" s="146" t="s">
        <v>3828</v>
      </c>
      <c r="D20" s="4" t="s">
        <v>3829</v>
      </c>
      <c r="E20" s="146" t="s">
        <v>425</v>
      </c>
      <c r="F20" s="4" t="s">
        <v>3873</v>
      </c>
      <c r="G20" s="4" t="s">
        <v>3874</v>
      </c>
      <c r="H20" s="146" t="s">
        <v>76</v>
      </c>
      <c r="I20" s="146" t="s">
        <v>73</v>
      </c>
      <c r="J20" s="146" t="s">
        <v>53</v>
      </c>
      <c r="K20" s="146" t="s">
        <v>314</v>
      </c>
      <c r="L20" s="4" t="s">
        <v>799</v>
      </c>
      <c r="M20" s="146" t="s">
        <v>311</v>
      </c>
      <c r="N20" t="s">
        <v>1068</v>
      </c>
      <c r="O20" s="151" t="s">
        <v>62</v>
      </c>
      <c r="P20" s="4" t="s">
        <v>1212</v>
      </c>
      <c r="Q20" s="148">
        <v>2906000</v>
      </c>
      <c r="R20" s="148">
        <v>1</v>
      </c>
      <c r="S20" s="148">
        <v>256.2</v>
      </c>
      <c r="T20" s="148">
        <v>7445.1719999999996</v>
      </c>
      <c r="U20" s="149">
        <v>1.9369999999999999E-3</v>
      </c>
      <c r="V20" s="149">
        <v>0.24953221081088101</v>
      </c>
      <c r="W20" s="149">
        <v>1.8581522078158001E-2</v>
      </c>
    </row>
    <row r="21" spans="1:23" x14ac:dyDescent="0.2">
      <c r="A21" s="4" t="s">
        <v>1225</v>
      </c>
      <c r="B21" s="4">
        <v>1039</v>
      </c>
      <c r="C21" s="4" t="s">
        <v>3861</v>
      </c>
      <c r="D21" s="4" t="s">
        <v>3862</v>
      </c>
      <c r="E21" s="4" t="s">
        <v>425</v>
      </c>
      <c r="F21" s="4" t="s">
        <v>3863</v>
      </c>
      <c r="G21" s="4" t="s">
        <v>3864</v>
      </c>
      <c r="H21" s="4" t="s">
        <v>76</v>
      </c>
      <c r="I21" s="4" t="s">
        <v>73</v>
      </c>
      <c r="J21" s="4" t="s">
        <v>53</v>
      </c>
      <c r="K21" s="4" t="s">
        <v>53</v>
      </c>
      <c r="L21" s="4" t="s">
        <v>799</v>
      </c>
      <c r="M21" s="4" t="s">
        <v>311</v>
      </c>
      <c r="N21" t="s">
        <v>1037</v>
      </c>
      <c r="O21" s="4" t="s">
        <v>62</v>
      </c>
      <c r="P21" s="4" t="s">
        <v>1212</v>
      </c>
      <c r="Q21" s="148">
        <v>43696.58</v>
      </c>
      <c r="R21" s="148">
        <v>1</v>
      </c>
      <c r="S21" s="148">
        <v>62.3</v>
      </c>
      <c r="T21" s="148">
        <v>27.222999999999999</v>
      </c>
      <c r="U21" s="149">
        <v>1.1900000000000001E-4</v>
      </c>
      <c r="V21" s="149">
        <v>0.77482175896674699</v>
      </c>
      <c r="W21" s="149">
        <v>1.18920793928738E-4</v>
      </c>
    </row>
    <row r="22" spans="1:23" x14ac:dyDescent="0.2">
      <c r="A22" s="4" t="s">
        <v>1225</v>
      </c>
      <c r="B22" s="4">
        <v>1039</v>
      </c>
      <c r="C22" s="4" t="s">
        <v>3857</v>
      </c>
      <c r="D22" s="4" t="s">
        <v>3858</v>
      </c>
      <c r="E22" s="4" t="s">
        <v>426</v>
      </c>
      <c r="F22" s="4" t="s">
        <v>3859</v>
      </c>
      <c r="G22" s="4" t="s">
        <v>3860</v>
      </c>
      <c r="H22" s="8" t="s">
        <v>76</v>
      </c>
      <c r="I22" s="4" t="s">
        <v>73</v>
      </c>
      <c r="J22" s="4" t="s">
        <v>61</v>
      </c>
      <c r="K22" s="4" t="s">
        <v>157</v>
      </c>
      <c r="L22" s="4" t="s">
        <v>799</v>
      </c>
      <c r="M22" s="4" t="s">
        <v>102</v>
      </c>
      <c r="N22" t="s">
        <v>1042</v>
      </c>
      <c r="O22" s="4" t="s">
        <v>62</v>
      </c>
      <c r="P22" s="4" t="s">
        <v>1214</v>
      </c>
      <c r="Q22" s="148">
        <v>72</v>
      </c>
      <c r="R22" s="148">
        <v>3.681</v>
      </c>
      <c r="S22" s="148">
        <v>29.850999999999999</v>
      </c>
      <c r="T22" s="148">
        <v>7.9119999999999999</v>
      </c>
      <c r="U22" s="149">
        <v>9.9999999999999995E-7</v>
      </c>
      <c r="V22" s="149">
        <v>0.22517824103325301</v>
      </c>
      <c r="W22" s="149">
        <v>3.4560690751459003E-5</v>
      </c>
    </row>
    <row r="23" spans="1:23" x14ac:dyDescent="0.2">
      <c r="A23" s="4" t="s">
        <v>1225</v>
      </c>
      <c r="B23" s="4">
        <v>8056</v>
      </c>
      <c r="C23" s="4" t="s">
        <v>3857</v>
      </c>
      <c r="D23" s="4" t="s">
        <v>3858</v>
      </c>
      <c r="E23" s="4" t="s">
        <v>426</v>
      </c>
      <c r="F23" s="4" t="s">
        <v>3859</v>
      </c>
      <c r="G23" s="4" t="s">
        <v>3860</v>
      </c>
      <c r="H23" s="8" t="s">
        <v>76</v>
      </c>
      <c r="I23" s="4" t="s">
        <v>73</v>
      </c>
      <c r="J23" s="4" t="s">
        <v>61</v>
      </c>
      <c r="K23" s="4" t="s">
        <v>157</v>
      </c>
      <c r="L23" s="4" t="s">
        <v>799</v>
      </c>
      <c r="M23" s="8" t="s">
        <v>102</v>
      </c>
      <c r="N23" t="s">
        <v>1042</v>
      </c>
      <c r="O23" s="4" t="s">
        <v>62</v>
      </c>
      <c r="P23" s="4" t="s">
        <v>1214</v>
      </c>
      <c r="Q23" s="148">
        <v>13781.58</v>
      </c>
      <c r="R23" s="148">
        <v>3.681</v>
      </c>
      <c r="S23" s="148">
        <v>29.850999999999999</v>
      </c>
      <c r="T23" s="148">
        <v>1514.3510000000001</v>
      </c>
      <c r="U23" s="149">
        <v>1.0399999999999999E-4</v>
      </c>
      <c r="V23" s="149">
        <v>1</v>
      </c>
      <c r="W23" s="149">
        <v>4.6302214547276899E-3</v>
      </c>
    </row>
    <row r="24" spans="1:23" x14ac:dyDescent="0.2">
      <c r="A24" s="4" t="s">
        <v>1226</v>
      </c>
      <c r="B24" s="4">
        <v>11390</v>
      </c>
      <c r="C24" s="4" t="s">
        <v>3861</v>
      </c>
      <c r="D24" s="4" t="s">
        <v>3862</v>
      </c>
      <c r="E24" s="4" t="s">
        <v>425</v>
      </c>
      <c r="F24" s="4" t="s">
        <v>3863</v>
      </c>
      <c r="G24" s="4" t="s">
        <v>3864</v>
      </c>
      <c r="H24" s="8" t="s">
        <v>76</v>
      </c>
      <c r="I24" s="4" t="s">
        <v>73</v>
      </c>
      <c r="J24" s="4" t="s">
        <v>53</v>
      </c>
      <c r="K24" s="4" t="s">
        <v>53</v>
      </c>
      <c r="L24" s="4" t="s">
        <v>799</v>
      </c>
      <c r="M24" s="8" t="s">
        <v>311</v>
      </c>
      <c r="N24" t="s">
        <v>1037</v>
      </c>
      <c r="O24" s="4" t="s">
        <v>62</v>
      </c>
      <c r="P24" s="4" t="s">
        <v>1212</v>
      </c>
      <c r="Q24" s="148">
        <v>1040769.07</v>
      </c>
      <c r="R24" s="148">
        <v>1</v>
      </c>
      <c r="S24" s="148">
        <v>62.3</v>
      </c>
      <c r="T24" s="148">
        <v>648.399</v>
      </c>
      <c r="U24" s="149">
        <v>2.8419999999999999E-3</v>
      </c>
      <c r="V24" s="149">
        <v>9.8344352249644801E-2</v>
      </c>
      <c r="W24" s="149">
        <v>2.9365215005766501E-4</v>
      </c>
    </row>
    <row r="25" spans="1:23" x14ac:dyDescent="0.2">
      <c r="A25" s="4" t="s">
        <v>1226</v>
      </c>
      <c r="B25" s="4">
        <v>11390</v>
      </c>
      <c r="C25" s="4" t="s">
        <v>3857</v>
      </c>
      <c r="D25" s="4" t="s">
        <v>3858</v>
      </c>
      <c r="E25" s="4" t="s">
        <v>426</v>
      </c>
      <c r="F25" s="4" t="s">
        <v>3859</v>
      </c>
      <c r="G25" s="4" t="s">
        <v>3860</v>
      </c>
      <c r="H25" s="8" t="s">
        <v>76</v>
      </c>
      <c r="I25" s="4" t="s">
        <v>73</v>
      </c>
      <c r="J25" s="4" t="s">
        <v>61</v>
      </c>
      <c r="K25" s="4" t="s">
        <v>157</v>
      </c>
      <c r="L25" s="4" t="s">
        <v>799</v>
      </c>
      <c r="M25" s="8" t="s">
        <v>102</v>
      </c>
      <c r="N25" t="s">
        <v>1042</v>
      </c>
      <c r="O25" s="4" t="s">
        <v>62</v>
      </c>
      <c r="P25" s="4" t="s">
        <v>1214</v>
      </c>
      <c r="Q25" s="148">
        <v>54101.1</v>
      </c>
      <c r="R25" s="148">
        <v>3.681</v>
      </c>
      <c r="S25" s="148">
        <v>29.850999999999999</v>
      </c>
      <c r="T25" s="148">
        <v>5944.7520000000004</v>
      </c>
      <c r="U25" s="149">
        <v>4.08E-4</v>
      </c>
      <c r="V25" s="149">
        <v>0.901655647750355</v>
      </c>
      <c r="W25" s="149">
        <v>2.6923063044983798E-3</v>
      </c>
    </row>
    <row r="26" spans="1:23" x14ac:dyDescent="0.2">
      <c r="A26" s="4" t="s">
        <v>1226</v>
      </c>
      <c r="B26" s="4">
        <v>11391</v>
      </c>
      <c r="C26" s="4" t="s">
        <v>3861</v>
      </c>
      <c r="D26" s="4" t="s">
        <v>3862</v>
      </c>
      <c r="E26" s="4" t="s">
        <v>425</v>
      </c>
      <c r="F26" s="4" t="s">
        <v>3863</v>
      </c>
      <c r="G26" s="4" t="s">
        <v>3864</v>
      </c>
      <c r="H26" s="8" t="s">
        <v>76</v>
      </c>
      <c r="I26" s="4" t="s">
        <v>73</v>
      </c>
      <c r="J26" s="4" t="s">
        <v>53</v>
      </c>
      <c r="K26" s="4" t="s">
        <v>53</v>
      </c>
      <c r="L26" s="4" t="s">
        <v>799</v>
      </c>
      <c r="M26" s="8" t="s">
        <v>311</v>
      </c>
      <c r="N26" t="s">
        <v>1037</v>
      </c>
      <c r="O26" s="4" t="s">
        <v>62</v>
      </c>
      <c r="P26" s="4" t="s">
        <v>1212</v>
      </c>
      <c r="Q26" s="148">
        <v>18351.48</v>
      </c>
      <c r="R26" s="148">
        <v>1</v>
      </c>
      <c r="S26" s="148">
        <v>62.3</v>
      </c>
      <c r="T26" s="148">
        <v>11.433</v>
      </c>
      <c r="U26" s="149">
        <v>5.0000000000000002E-5</v>
      </c>
      <c r="V26" s="149">
        <v>0.130818499896941</v>
      </c>
      <c r="W26" s="149">
        <v>1.4737798644327699E-4</v>
      </c>
    </row>
    <row r="27" spans="1:23" x14ac:dyDescent="0.2">
      <c r="A27" s="4" t="s">
        <v>1226</v>
      </c>
      <c r="B27" s="4">
        <v>11391</v>
      </c>
      <c r="C27" s="4" t="s">
        <v>3857</v>
      </c>
      <c r="D27" s="4" t="s">
        <v>3858</v>
      </c>
      <c r="E27" s="4" t="s">
        <v>426</v>
      </c>
      <c r="F27" s="4" t="s">
        <v>3859</v>
      </c>
      <c r="G27" s="4" t="s">
        <v>3860</v>
      </c>
      <c r="H27" s="8" t="s">
        <v>76</v>
      </c>
      <c r="I27" s="4" t="s">
        <v>73</v>
      </c>
      <c r="J27" s="4" t="s">
        <v>61</v>
      </c>
      <c r="K27" s="4" t="s">
        <v>157</v>
      </c>
      <c r="L27" s="4" t="s">
        <v>799</v>
      </c>
      <c r="M27" s="8" t="s">
        <v>102</v>
      </c>
      <c r="N27" t="s">
        <v>1042</v>
      </c>
      <c r="O27" s="4" t="s">
        <v>62</v>
      </c>
      <c r="P27" s="4" t="s">
        <v>1214</v>
      </c>
      <c r="Q27" s="148">
        <v>691.31</v>
      </c>
      <c r="R27" s="148">
        <v>3.681</v>
      </c>
      <c r="S27" s="148">
        <v>29.850999999999999</v>
      </c>
      <c r="T27" s="148">
        <v>75.962999999999994</v>
      </c>
      <c r="U27" s="149">
        <v>5.0000000000000004E-6</v>
      </c>
      <c r="V27" s="149">
        <v>0.86918150010305895</v>
      </c>
      <c r="W27" s="149">
        <v>9.7920568910247097E-4</v>
      </c>
    </row>
    <row r="28" spans="1:23" x14ac:dyDescent="0.2">
      <c r="A28" s="4" t="s">
        <v>1226</v>
      </c>
      <c r="B28" s="4">
        <v>11392</v>
      </c>
      <c r="C28" s="4" t="s">
        <v>3861</v>
      </c>
      <c r="D28" s="4" t="s">
        <v>3862</v>
      </c>
      <c r="E28" s="4" t="s">
        <v>425</v>
      </c>
      <c r="F28" s="4" t="s">
        <v>3863</v>
      </c>
      <c r="G28" s="4" t="s">
        <v>3864</v>
      </c>
      <c r="H28" s="8" t="s">
        <v>76</v>
      </c>
      <c r="I28" s="4" t="s">
        <v>73</v>
      </c>
      <c r="J28" s="4" t="s">
        <v>53</v>
      </c>
      <c r="K28" s="4" t="s">
        <v>53</v>
      </c>
      <c r="L28" s="4" t="s">
        <v>799</v>
      </c>
      <c r="M28" s="8" t="s">
        <v>311</v>
      </c>
      <c r="N28" t="s">
        <v>1037</v>
      </c>
      <c r="O28" s="4" t="s">
        <v>62</v>
      </c>
      <c r="P28" s="4" t="s">
        <v>1212</v>
      </c>
      <c r="Q28" s="148">
        <v>60538.879999999997</v>
      </c>
      <c r="R28" s="148">
        <v>1</v>
      </c>
      <c r="S28" s="148">
        <v>62.3</v>
      </c>
      <c r="T28" s="148">
        <v>37.716000000000001</v>
      </c>
      <c r="U28" s="149">
        <v>1.65E-4</v>
      </c>
      <c r="V28" s="149">
        <v>8.8694913361187205E-2</v>
      </c>
      <c r="W28" s="149">
        <v>1.50348581339728E-4</v>
      </c>
    </row>
    <row r="29" spans="1:23" x14ac:dyDescent="0.2">
      <c r="A29" s="4" t="s">
        <v>1226</v>
      </c>
      <c r="B29" s="4">
        <v>11392</v>
      </c>
      <c r="C29" s="4" t="s">
        <v>3857</v>
      </c>
      <c r="D29" s="4" t="s">
        <v>3858</v>
      </c>
      <c r="E29" s="4" t="s">
        <v>426</v>
      </c>
      <c r="F29" s="4" t="s">
        <v>3859</v>
      </c>
      <c r="G29" s="4" t="s">
        <v>3860</v>
      </c>
      <c r="H29" s="4" t="s">
        <v>76</v>
      </c>
      <c r="I29" s="4" t="s">
        <v>73</v>
      </c>
      <c r="J29" s="4" t="s">
        <v>61</v>
      </c>
      <c r="K29" s="4" t="s">
        <v>157</v>
      </c>
      <c r="L29" s="4" t="s">
        <v>799</v>
      </c>
      <c r="M29" s="8" t="s">
        <v>102</v>
      </c>
      <c r="N29" t="s">
        <v>1042</v>
      </c>
      <c r="O29" s="4" t="s">
        <v>62</v>
      </c>
      <c r="P29" s="4" t="s">
        <v>1214</v>
      </c>
      <c r="Q29" s="148">
        <v>3526.63</v>
      </c>
      <c r="R29" s="148">
        <v>3.681</v>
      </c>
      <c r="S29" s="148">
        <v>29.850999999999999</v>
      </c>
      <c r="T29" s="148">
        <v>387.51400000000001</v>
      </c>
      <c r="U29" s="149">
        <v>2.6999999999999999E-5</v>
      </c>
      <c r="V29" s="149">
        <v>0.91130508663881304</v>
      </c>
      <c r="W29" s="149">
        <v>1.5447720929144099E-3</v>
      </c>
    </row>
    <row r="30" spans="1:23" x14ac:dyDescent="0.2">
      <c r="A30" s="4" t="s">
        <v>1226</v>
      </c>
      <c r="B30" s="4">
        <v>11394</v>
      </c>
      <c r="C30" s="4" t="s">
        <v>3861</v>
      </c>
      <c r="D30" s="4" t="s">
        <v>3862</v>
      </c>
      <c r="E30" s="4" t="s">
        <v>425</v>
      </c>
      <c r="F30" s="4" t="s">
        <v>3863</v>
      </c>
      <c r="G30" s="4" t="s">
        <v>3864</v>
      </c>
      <c r="H30" s="4" t="s">
        <v>76</v>
      </c>
      <c r="I30" s="4" t="s">
        <v>73</v>
      </c>
      <c r="J30" s="4" t="s">
        <v>53</v>
      </c>
      <c r="K30" s="4" t="s">
        <v>53</v>
      </c>
      <c r="L30" s="4" t="s">
        <v>799</v>
      </c>
      <c r="M30" s="8" t="s">
        <v>311</v>
      </c>
      <c r="N30" t="s">
        <v>1037</v>
      </c>
      <c r="O30" s="4" t="s">
        <v>62</v>
      </c>
      <c r="P30" s="4" t="s">
        <v>1212</v>
      </c>
      <c r="Q30" s="148">
        <v>849887.22</v>
      </c>
      <c r="R30" s="148">
        <v>1</v>
      </c>
      <c r="S30" s="148">
        <v>62.3</v>
      </c>
      <c r="T30" s="148">
        <v>529.48</v>
      </c>
      <c r="U30" s="149">
        <v>2.3210000000000001E-3</v>
      </c>
      <c r="V30" s="149">
        <v>7.5095315189626297E-2</v>
      </c>
      <c r="W30" s="149">
        <v>3.1232062679767799E-4</v>
      </c>
    </row>
    <row r="31" spans="1:23" x14ac:dyDescent="0.2">
      <c r="A31" s="4" t="s">
        <v>1226</v>
      </c>
      <c r="B31" s="4">
        <v>11394</v>
      </c>
      <c r="C31" s="4" t="s">
        <v>3857</v>
      </c>
      <c r="D31" s="4" t="s">
        <v>3858</v>
      </c>
      <c r="E31" s="4" t="s">
        <v>426</v>
      </c>
      <c r="F31" s="4" t="s">
        <v>3859</v>
      </c>
      <c r="G31" s="4" t="s">
        <v>3860</v>
      </c>
      <c r="H31" s="4" t="s">
        <v>76</v>
      </c>
      <c r="I31" s="4" t="s">
        <v>73</v>
      </c>
      <c r="J31" s="4" t="s">
        <v>61</v>
      </c>
      <c r="K31" s="4" t="s">
        <v>157</v>
      </c>
      <c r="L31" s="4" t="s">
        <v>799</v>
      </c>
      <c r="M31" s="8" t="s">
        <v>102</v>
      </c>
      <c r="N31" t="s">
        <v>1042</v>
      </c>
      <c r="O31" s="4" t="s">
        <v>62</v>
      </c>
      <c r="P31" s="4" t="s">
        <v>1214</v>
      </c>
      <c r="Q31" s="148">
        <v>59347.97</v>
      </c>
      <c r="R31" s="148">
        <v>3.681</v>
      </c>
      <c r="S31" s="148">
        <v>29.850999999999999</v>
      </c>
      <c r="T31" s="148">
        <v>6521.2889999999998</v>
      </c>
      <c r="U31" s="149">
        <v>4.4700000000000002E-4</v>
      </c>
      <c r="V31" s="149">
        <v>0.92490468481037402</v>
      </c>
      <c r="W31" s="149">
        <v>3.8466688655431499E-3</v>
      </c>
    </row>
  </sheetData>
  <sheetProtection formatColumns="0"/>
  <autoFilter ref="A1:X31" xr:uid="{00000000-0001-0000-08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J2:J20" xr:uid="{18018446-621F-429A-8AE1-F6EC5B6C9B58}">
      <formula1>israel_abroad</formula1>
    </dataValidation>
    <dataValidation type="list" allowBlank="1" showInputMessage="1" showErrorMessage="1" sqref="O2:O20" xr:uid="{179A2EB0-0573-404A-9816-390716696E94}">
      <formula1>Holding_interest</formula1>
    </dataValidation>
    <dataValidation type="list" allowBlank="1" showInputMessage="1" showErrorMessage="1" sqref="E2:E20" xr:uid="{D926B350-0D7D-459F-A6D2-CC4D876EC227}">
      <formula1>Issuer_Type_TFunds</formula1>
    </dataValidation>
    <dataValidation type="list" allowBlank="1" showInputMessage="1" showErrorMessage="1" sqref="H2:H20" xr:uid="{6C2C34DE-E6C7-49E4-9E4C-81C979695F02}">
      <formula1>Security_ID_Number_Type</formula1>
    </dataValidation>
    <dataValidation type="list" allowBlank="1" showInputMessage="1" showErrorMessage="1" sqref="L2:L20" xr:uid="{89618DCF-E82A-4D16-AADC-57BF21FA2742}">
      <formula1>tradeable_status_funds</formula1>
    </dataValidation>
    <dataValidation type="list" allowBlank="1" showInputMessage="1" showErrorMessage="1" sqref="K2:K20" xr:uid="{674F5DFA-118D-4CD3-9DBD-9C49265969D5}">
      <formula1>Country_list_funds</formula1>
    </dataValidation>
    <dataValidation type="list" allowBlank="1" showInputMessage="1" showErrorMessage="1" sqref="M2:M20" xr:uid="{DE0B5DEF-F808-448A-BDE8-55198D8F8666}">
      <formula1>Stock_Exchange</formula1>
    </dataValidation>
  </dataValidation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A70"/>
  <sheetViews>
    <sheetView rightToLeft="1" topLeftCell="M1" workbookViewId="0">
      <selection activeCell="Y5" sqref="Y5"/>
    </sheetView>
  </sheetViews>
  <sheetFormatPr defaultColWidth="0" defaultRowHeight="14.25" x14ac:dyDescent="0.2"/>
  <cols>
    <col min="1" max="4" width="11.625" style="2" customWidth="1"/>
    <col min="5" max="5" width="11.625" style="4" customWidth="1"/>
    <col min="6" max="25" width="11.625" style="2" customWidth="1"/>
    <col min="26" max="27" width="11.625" style="2" hidden="1" customWidth="1"/>
    <col min="28" max="16384" width="9" style="2" hidden="1"/>
  </cols>
  <sheetData>
    <row r="1" spans="1:25" ht="51" x14ac:dyDescent="0.2">
      <c r="A1" s="15" t="s">
        <v>645</v>
      </c>
      <c r="B1" s="15" t="s">
        <v>0</v>
      </c>
      <c r="C1" s="15" t="s">
        <v>718</v>
      </c>
      <c r="D1" s="15" t="s">
        <v>2</v>
      </c>
      <c r="E1" s="15" t="s">
        <v>734</v>
      </c>
      <c r="F1" s="15" t="s">
        <v>1137</v>
      </c>
      <c r="G1" s="15" t="s">
        <v>29</v>
      </c>
      <c r="H1" s="15" t="s">
        <v>28</v>
      </c>
      <c r="I1" s="15" t="s">
        <v>598</v>
      </c>
      <c r="J1" s="15" t="s">
        <v>599</v>
      </c>
      <c r="K1" s="15" t="s">
        <v>603</v>
      </c>
      <c r="L1" s="15" t="s">
        <v>5</v>
      </c>
      <c r="M1" s="15" t="s">
        <v>732</v>
      </c>
      <c r="N1" s="15" t="s">
        <v>9</v>
      </c>
      <c r="O1" s="15" t="s">
        <v>660</v>
      </c>
      <c r="P1" s="15" t="s">
        <v>600</v>
      </c>
      <c r="Q1" s="15" t="s">
        <v>393</v>
      </c>
      <c r="R1" s="15" t="s">
        <v>23</v>
      </c>
      <c r="S1" s="15" t="s">
        <v>607</v>
      </c>
      <c r="T1" s="15" t="s">
        <v>767</v>
      </c>
      <c r="U1" s="15" t="s">
        <v>11</v>
      </c>
      <c r="V1" s="15" t="s">
        <v>15</v>
      </c>
      <c r="W1" s="15" t="s">
        <v>1145</v>
      </c>
      <c r="X1" s="15" t="s">
        <v>19</v>
      </c>
      <c r="Y1" s="15" t="s">
        <v>30</v>
      </c>
    </row>
    <row r="2" spans="1:25" x14ac:dyDescent="0.2">
      <c r="A2" s="151" t="s">
        <v>1204</v>
      </c>
      <c r="B2" s="151">
        <v>1035</v>
      </c>
      <c r="C2" s="151" t="s">
        <v>1498</v>
      </c>
      <c r="D2" s="151" t="s">
        <v>1499</v>
      </c>
      <c r="E2" s="146" t="s">
        <v>425</v>
      </c>
      <c r="F2" s="151" t="s">
        <v>3875</v>
      </c>
      <c r="G2" s="12" t="s">
        <v>3876</v>
      </c>
      <c r="H2" s="146" t="s">
        <v>76</v>
      </c>
      <c r="I2" s="146" t="s">
        <v>53</v>
      </c>
      <c r="J2" s="146" t="s">
        <v>53</v>
      </c>
      <c r="K2" s="151" t="s">
        <v>799</v>
      </c>
      <c r="L2" s="146" t="s">
        <v>311</v>
      </c>
      <c r="M2" s="151" t="s">
        <v>97</v>
      </c>
      <c r="N2" s="151" t="s">
        <v>625</v>
      </c>
      <c r="O2" s="151" t="s">
        <v>3877</v>
      </c>
      <c r="P2" s="151" t="s">
        <v>62</v>
      </c>
      <c r="Q2" s="146" t="s">
        <v>1212</v>
      </c>
      <c r="R2" s="156">
        <v>8000</v>
      </c>
      <c r="S2" s="156">
        <v>0</v>
      </c>
      <c r="T2" s="152">
        <v>4074</v>
      </c>
      <c r="U2" s="152">
        <v>1</v>
      </c>
      <c r="V2" s="152">
        <v>827.5</v>
      </c>
      <c r="W2" s="152">
        <v>33.712000000000003</v>
      </c>
      <c r="X2" s="154">
        <v>0.12704519173498799</v>
      </c>
      <c r="Y2" s="154">
        <v>8.1938786208615904E-6</v>
      </c>
    </row>
    <row r="3" spans="1:25" x14ac:dyDescent="0.2">
      <c r="A3" s="151" t="s">
        <v>1204</v>
      </c>
      <c r="B3" s="151">
        <v>1035</v>
      </c>
      <c r="C3" s="151" t="s">
        <v>2007</v>
      </c>
      <c r="D3" s="151" t="s">
        <v>2008</v>
      </c>
      <c r="E3" s="146" t="s">
        <v>425</v>
      </c>
      <c r="F3" s="151" t="s">
        <v>3878</v>
      </c>
      <c r="G3" s="12" t="s">
        <v>3879</v>
      </c>
      <c r="H3" s="146" t="s">
        <v>76</v>
      </c>
      <c r="I3" s="146" t="s">
        <v>53</v>
      </c>
      <c r="J3" s="146" t="s">
        <v>53</v>
      </c>
      <c r="K3" s="151" t="s">
        <v>799</v>
      </c>
      <c r="L3" s="146" t="s">
        <v>311</v>
      </c>
      <c r="M3" s="151" t="s">
        <v>97</v>
      </c>
      <c r="N3" s="151" t="s">
        <v>629</v>
      </c>
      <c r="O3" s="151" t="s">
        <v>3880</v>
      </c>
      <c r="P3" s="151" t="s">
        <v>62</v>
      </c>
      <c r="Q3" s="146" t="s">
        <v>1212</v>
      </c>
      <c r="R3" s="156">
        <v>190</v>
      </c>
      <c r="S3" s="156">
        <v>0</v>
      </c>
      <c r="T3" s="152">
        <v>1212800</v>
      </c>
      <c r="U3" s="152">
        <v>1</v>
      </c>
      <c r="V3" s="152">
        <v>19.100000000000001</v>
      </c>
      <c r="W3" s="152">
        <v>231.64500000000001</v>
      </c>
      <c r="X3" s="154">
        <v>0.87295480826501204</v>
      </c>
      <c r="Y3" s="154">
        <v>5.63019004713038E-5</v>
      </c>
    </row>
    <row r="4" spans="1:25" x14ac:dyDescent="0.2">
      <c r="A4" s="151" t="s">
        <v>1204</v>
      </c>
      <c r="B4" s="151">
        <v>1036</v>
      </c>
      <c r="C4" s="151" t="s">
        <v>1493</v>
      </c>
      <c r="D4" s="151" t="s">
        <v>1494</v>
      </c>
      <c r="E4" s="146" t="s">
        <v>425</v>
      </c>
      <c r="F4" s="151" t="s">
        <v>3881</v>
      </c>
      <c r="G4" s="151" t="s">
        <v>3882</v>
      </c>
      <c r="H4" s="146" t="s">
        <v>76</v>
      </c>
      <c r="I4" s="146" t="s">
        <v>53</v>
      </c>
      <c r="J4" s="146" t="s">
        <v>53</v>
      </c>
      <c r="K4" s="151" t="s">
        <v>799</v>
      </c>
      <c r="L4" s="146" t="s">
        <v>311</v>
      </c>
      <c r="M4" s="151" t="s">
        <v>97</v>
      </c>
      <c r="N4" s="151" t="s">
        <v>686</v>
      </c>
      <c r="O4" s="151" t="s">
        <v>3883</v>
      </c>
      <c r="P4" s="151" t="s">
        <v>62</v>
      </c>
      <c r="Q4" s="146" t="s">
        <v>1212</v>
      </c>
      <c r="R4" s="156">
        <v>100</v>
      </c>
      <c r="S4" s="156">
        <v>1</v>
      </c>
      <c r="T4" s="152">
        <v>512000</v>
      </c>
      <c r="U4" s="152">
        <v>1</v>
      </c>
      <c r="V4" s="152">
        <v>1.1000000000000001</v>
      </c>
      <c r="W4" s="152">
        <v>5.6319999999999997</v>
      </c>
      <c r="X4" s="154">
        <v>3.38483848371363E-2</v>
      </c>
      <c r="Y4" s="154">
        <v>1.6597013677770199E-6</v>
      </c>
    </row>
    <row r="5" spans="1:25" x14ac:dyDescent="0.2">
      <c r="A5" s="151" t="s">
        <v>1204</v>
      </c>
      <c r="B5" s="151">
        <v>1036</v>
      </c>
      <c r="C5" s="151" t="s">
        <v>3884</v>
      </c>
      <c r="D5" s="151" t="s">
        <v>3885</v>
      </c>
      <c r="E5" s="146" t="s">
        <v>425</v>
      </c>
      <c r="F5" s="151" t="s">
        <v>3886</v>
      </c>
      <c r="G5" s="151" t="s">
        <v>3887</v>
      </c>
      <c r="H5" s="146" t="s">
        <v>76</v>
      </c>
      <c r="I5" s="146" t="s">
        <v>53</v>
      </c>
      <c r="J5" s="146" t="s">
        <v>53</v>
      </c>
      <c r="K5" s="151" t="s">
        <v>799</v>
      </c>
      <c r="L5" s="146" t="s">
        <v>311</v>
      </c>
      <c r="M5" s="151" t="s">
        <v>97</v>
      </c>
      <c r="N5" s="151" t="s">
        <v>255</v>
      </c>
      <c r="O5" s="151" t="s">
        <v>3888</v>
      </c>
      <c r="P5" s="151" t="s">
        <v>62</v>
      </c>
      <c r="Q5" s="146" t="s">
        <v>1212</v>
      </c>
      <c r="R5" s="156">
        <v>4117.3940000000002</v>
      </c>
      <c r="S5" s="156">
        <v>1</v>
      </c>
      <c r="T5" s="152">
        <v>11389.58</v>
      </c>
      <c r="U5" s="152">
        <v>1</v>
      </c>
      <c r="V5" s="152">
        <v>226</v>
      </c>
      <c r="W5" s="152">
        <v>25.74</v>
      </c>
      <c r="X5" s="154">
        <v>0.15470040563916401</v>
      </c>
      <c r="Y5" s="154">
        <v>7.5854867542537699E-6</v>
      </c>
    </row>
    <row r="6" spans="1:25" x14ac:dyDescent="0.2">
      <c r="A6" s="151" t="s">
        <v>1204</v>
      </c>
      <c r="B6" s="151">
        <v>1036</v>
      </c>
      <c r="C6" s="151" t="s">
        <v>2163</v>
      </c>
      <c r="D6" s="151" t="s">
        <v>2164</v>
      </c>
      <c r="E6" s="146" t="s">
        <v>425</v>
      </c>
      <c r="F6" s="151" t="s">
        <v>3889</v>
      </c>
      <c r="G6" s="151" t="s">
        <v>3890</v>
      </c>
      <c r="H6" s="146" t="s">
        <v>76</v>
      </c>
      <c r="I6" s="146" t="s">
        <v>53</v>
      </c>
      <c r="J6" s="146" t="s">
        <v>53</v>
      </c>
      <c r="K6" s="151" t="s">
        <v>799</v>
      </c>
      <c r="L6" s="146" t="s">
        <v>311</v>
      </c>
      <c r="M6" s="151" t="s">
        <v>97</v>
      </c>
      <c r="N6" s="151" t="s">
        <v>156</v>
      </c>
      <c r="O6" s="151" t="s">
        <v>3891</v>
      </c>
      <c r="P6" s="151" t="s">
        <v>62</v>
      </c>
      <c r="Q6" s="146" t="s">
        <v>1212</v>
      </c>
      <c r="R6" s="156">
        <v>37.5</v>
      </c>
      <c r="S6" s="156">
        <v>1</v>
      </c>
      <c r="T6" s="152">
        <v>59114.09</v>
      </c>
      <c r="U6" s="152">
        <v>1</v>
      </c>
      <c r="V6" s="152">
        <v>228.4</v>
      </c>
      <c r="W6" s="152">
        <v>135.017</v>
      </c>
      <c r="X6" s="154">
        <v>0.81145120952369998</v>
      </c>
      <c r="Y6" s="154">
        <v>3.97882111306304E-5</v>
      </c>
    </row>
    <row r="7" spans="1:25" x14ac:dyDescent="0.2">
      <c r="A7" s="151" t="s">
        <v>1204</v>
      </c>
      <c r="B7" s="151">
        <v>1037</v>
      </c>
      <c r="C7" s="151" t="s">
        <v>1498</v>
      </c>
      <c r="D7" s="151" t="s">
        <v>1499</v>
      </c>
      <c r="E7" s="146" t="s">
        <v>425</v>
      </c>
      <c r="F7" s="151" t="s">
        <v>3875</v>
      </c>
      <c r="G7" s="151" t="s">
        <v>3876</v>
      </c>
      <c r="H7" s="146" t="s">
        <v>76</v>
      </c>
      <c r="I7" s="146" t="s">
        <v>53</v>
      </c>
      <c r="J7" s="146" t="s">
        <v>53</v>
      </c>
      <c r="K7" s="151" t="s">
        <v>799</v>
      </c>
      <c r="L7" s="146" t="s">
        <v>311</v>
      </c>
      <c r="M7" s="151" t="s">
        <v>97</v>
      </c>
      <c r="N7" s="151" t="s">
        <v>625</v>
      </c>
      <c r="O7" s="151" t="s">
        <v>3877</v>
      </c>
      <c r="P7" s="151" t="s">
        <v>62</v>
      </c>
      <c r="Q7" s="146" t="s">
        <v>1212</v>
      </c>
      <c r="R7" s="156">
        <v>8000</v>
      </c>
      <c r="S7" s="156">
        <v>0</v>
      </c>
      <c r="T7" s="152">
        <v>648</v>
      </c>
      <c r="U7" s="152">
        <v>1</v>
      </c>
      <c r="V7" s="152">
        <v>827.5</v>
      </c>
      <c r="W7" s="152">
        <v>5.3620000000000001</v>
      </c>
      <c r="X7" s="154">
        <v>0.42585525230960403</v>
      </c>
      <c r="Y7" s="154">
        <v>1.0881466311636101E-5</v>
      </c>
    </row>
    <row r="8" spans="1:25" x14ac:dyDescent="0.2">
      <c r="A8" s="151" t="s">
        <v>1204</v>
      </c>
      <c r="B8" s="151">
        <v>1037</v>
      </c>
      <c r="C8" s="151" t="s">
        <v>2087</v>
      </c>
      <c r="D8" s="151" t="s">
        <v>2088</v>
      </c>
      <c r="E8" s="146" t="s">
        <v>425</v>
      </c>
      <c r="F8" s="151" t="s">
        <v>3892</v>
      </c>
      <c r="G8" s="151" t="s">
        <v>3893</v>
      </c>
      <c r="H8" s="146" t="s">
        <v>76</v>
      </c>
      <c r="I8" s="146" t="s">
        <v>53</v>
      </c>
      <c r="J8" s="146" t="s">
        <v>53</v>
      </c>
      <c r="K8" s="151" t="s">
        <v>799</v>
      </c>
      <c r="L8" s="146" t="s">
        <v>311</v>
      </c>
      <c r="M8" s="151" t="s">
        <v>97</v>
      </c>
      <c r="N8" s="151" t="s">
        <v>629</v>
      </c>
      <c r="O8" s="151" t="s">
        <v>3894</v>
      </c>
      <c r="P8" s="151" t="s">
        <v>62</v>
      </c>
      <c r="Q8" s="146" t="s">
        <v>1212</v>
      </c>
      <c r="R8" s="156">
        <v>1050</v>
      </c>
      <c r="S8" s="156">
        <v>0</v>
      </c>
      <c r="T8" s="152">
        <v>5120</v>
      </c>
      <c r="U8" s="152">
        <v>1</v>
      </c>
      <c r="V8" s="152">
        <v>39.700000000000003</v>
      </c>
      <c r="W8" s="152">
        <v>2.0329999999999999</v>
      </c>
      <c r="X8" s="154">
        <v>0.16142822350053901</v>
      </c>
      <c r="Y8" s="154">
        <v>4.1248188586185004E-6</v>
      </c>
    </row>
    <row r="9" spans="1:25" x14ac:dyDescent="0.2">
      <c r="A9" s="151" t="s">
        <v>1204</v>
      </c>
      <c r="B9" s="151">
        <v>1037</v>
      </c>
      <c r="C9" s="151" t="s">
        <v>2163</v>
      </c>
      <c r="D9" s="151" t="s">
        <v>2164</v>
      </c>
      <c r="E9" s="146" t="s">
        <v>425</v>
      </c>
      <c r="F9" s="151" t="s">
        <v>3889</v>
      </c>
      <c r="G9" s="151" t="s">
        <v>3890</v>
      </c>
      <c r="H9" s="146" t="s">
        <v>76</v>
      </c>
      <c r="I9" s="146" t="s">
        <v>53</v>
      </c>
      <c r="J9" s="146" t="s">
        <v>53</v>
      </c>
      <c r="K9" s="151" t="s">
        <v>799</v>
      </c>
      <c r="L9" s="146" t="s">
        <v>311</v>
      </c>
      <c r="M9" s="151" t="s">
        <v>97</v>
      </c>
      <c r="N9" s="151" t="s">
        <v>156</v>
      </c>
      <c r="O9" s="151" t="s">
        <v>3891</v>
      </c>
      <c r="P9" s="151" t="s">
        <v>62</v>
      </c>
      <c r="Q9" s="146" t="s">
        <v>1212</v>
      </c>
      <c r="R9" s="156">
        <v>37.5</v>
      </c>
      <c r="S9" s="156">
        <v>1</v>
      </c>
      <c r="T9" s="152">
        <v>2275.29</v>
      </c>
      <c r="U9" s="152">
        <v>1</v>
      </c>
      <c r="V9" s="152">
        <v>228.4</v>
      </c>
      <c r="W9" s="152">
        <v>5.1970000000000001</v>
      </c>
      <c r="X9" s="154">
        <v>0.41271652418985699</v>
      </c>
      <c r="Y9" s="154">
        <v>1.05457451325797E-5</v>
      </c>
    </row>
    <row r="10" spans="1:25" x14ac:dyDescent="0.2">
      <c r="A10" s="151" t="s">
        <v>1204</v>
      </c>
      <c r="B10" s="151">
        <v>9939</v>
      </c>
      <c r="C10" s="151" t="s">
        <v>1493</v>
      </c>
      <c r="D10" s="151" t="s">
        <v>1494</v>
      </c>
      <c r="E10" s="146" t="s">
        <v>425</v>
      </c>
      <c r="F10" s="151" t="s">
        <v>3881</v>
      </c>
      <c r="G10" s="151" t="s">
        <v>3882</v>
      </c>
      <c r="H10" s="146" t="s">
        <v>76</v>
      </c>
      <c r="I10" s="146" t="s">
        <v>53</v>
      </c>
      <c r="J10" s="146" t="s">
        <v>53</v>
      </c>
      <c r="K10" s="151" t="s">
        <v>799</v>
      </c>
      <c r="L10" s="146" t="s">
        <v>311</v>
      </c>
      <c r="M10" s="151" t="s">
        <v>97</v>
      </c>
      <c r="N10" s="151" t="s">
        <v>686</v>
      </c>
      <c r="O10" s="151" t="s">
        <v>3883</v>
      </c>
      <c r="P10" s="151" t="s">
        <v>62</v>
      </c>
      <c r="Q10" s="146" t="s">
        <v>1212</v>
      </c>
      <c r="R10" s="156">
        <v>100</v>
      </c>
      <c r="S10" s="156">
        <v>1</v>
      </c>
      <c r="T10" s="152">
        <v>410000</v>
      </c>
      <c r="U10" s="152">
        <v>1</v>
      </c>
      <c r="V10" s="152">
        <v>1.1000000000000001</v>
      </c>
      <c r="W10" s="152">
        <v>4.51</v>
      </c>
      <c r="X10" s="154">
        <v>1.5849995995524901E-2</v>
      </c>
      <c r="Y10" s="154">
        <v>1.5272789760609399E-6</v>
      </c>
    </row>
    <row r="11" spans="1:25" x14ac:dyDescent="0.2">
      <c r="A11" s="151" t="s">
        <v>1204</v>
      </c>
      <c r="B11" s="151">
        <v>9939</v>
      </c>
      <c r="C11" s="151" t="s">
        <v>1498</v>
      </c>
      <c r="D11" s="151" t="s">
        <v>1499</v>
      </c>
      <c r="E11" s="146" t="s">
        <v>425</v>
      </c>
      <c r="F11" s="151" t="s">
        <v>3875</v>
      </c>
      <c r="G11" s="151" t="s">
        <v>3876</v>
      </c>
      <c r="H11" s="146" t="s">
        <v>76</v>
      </c>
      <c r="I11" s="146" t="s">
        <v>53</v>
      </c>
      <c r="J11" s="146" t="s">
        <v>53</v>
      </c>
      <c r="K11" s="151" t="s">
        <v>799</v>
      </c>
      <c r="L11" s="146" t="s">
        <v>311</v>
      </c>
      <c r="M11" s="151" t="s">
        <v>97</v>
      </c>
      <c r="N11" s="151" t="s">
        <v>625</v>
      </c>
      <c r="O11" s="151" t="s">
        <v>3877</v>
      </c>
      <c r="P11" s="151" t="s">
        <v>62</v>
      </c>
      <c r="Q11" s="146" t="s">
        <v>1212</v>
      </c>
      <c r="R11" s="156">
        <v>8000</v>
      </c>
      <c r="S11" s="156">
        <v>0</v>
      </c>
      <c r="T11" s="152">
        <v>1536</v>
      </c>
      <c r="U11" s="152">
        <v>1</v>
      </c>
      <c r="V11" s="152">
        <v>827.5</v>
      </c>
      <c r="W11" s="152">
        <v>12.71</v>
      </c>
      <c r="X11" s="154">
        <v>4.4669576297454397E-2</v>
      </c>
      <c r="Y11" s="154">
        <v>4.3042852987416801E-6</v>
      </c>
    </row>
    <row r="12" spans="1:25" x14ac:dyDescent="0.2">
      <c r="A12" s="151" t="s">
        <v>1204</v>
      </c>
      <c r="B12" s="151">
        <v>9939</v>
      </c>
      <c r="C12" s="151" t="s">
        <v>3884</v>
      </c>
      <c r="D12" s="151" t="s">
        <v>3885</v>
      </c>
      <c r="E12" s="146" t="s">
        <v>425</v>
      </c>
      <c r="F12" s="151" t="s">
        <v>3886</v>
      </c>
      <c r="G12" s="151" t="s">
        <v>3887</v>
      </c>
      <c r="H12" s="146" t="s">
        <v>76</v>
      </c>
      <c r="I12" s="146" t="s">
        <v>53</v>
      </c>
      <c r="J12" s="146" t="s">
        <v>53</v>
      </c>
      <c r="K12" s="151" t="s">
        <v>799</v>
      </c>
      <c r="L12" s="146" t="s">
        <v>311</v>
      </c>
      <c r="M12" s="151" t="s">
        <v>97</v>
      </c>
      <c r="N12" s="151" t="s">
        <v>255</v>
      </c>
      <c r="O12" s="151" t="s">
        <v>3888</v>
      </c>
      <c r="P12" s="151" t="s">
        <v>62</v>
      </c>
      <c r="Q12" s="146" t="s">
        <v>1212</v>
      </c>
      <c r="R12" s="156">
        <v>4117.3940000000002</v>
      </c>
      <c r="S12" s="156">
        <v>1</v>
      </c>
      <c r="T12" s="152">
        <v>7186.63</v>
      </c>
      <c r="U12" s="152">
        <v>1</v>
      </c>
      <c r="V12" s="152">
        <v>226</v>
      </c>
      <c r="W12" s="152">
        <v>16.242000000000001</v>
      </c>
      <c r="X12" s="154">
        <v>5.7080312237290598E-2</v>
      </c>
      <c r="Y12" s="154">
        <v>5.5001629559794198E-6</v>
      </c>
    </row>
    <row r="13" spans="1:25" x14ac:dyDescent="0.2">
      <c r="A13" s="151" t="s">
        <v>1204</v>
      </c>
      <c r="B13" s="151">
        <v>9939</v>
      </c>
      <c r="C13" s="151" t="s">
        <v>2007</v>
      </c>
      <c r="D13" s="151" t="s">
        <v>2008</v>
      </c>
      <c r="E13" s="146" t="s">
        <v>425</v>
      </c>
      <c r="F13" s="151" t="s">
        <v>3878</v>
      </c>
      <c r="G13" s="151" t="s">
        <v>3879</v>
      </c>
      <c r="H13" s="146" t="s">
        <v>76</v>
      </c>
      <c r="I13" s="146" t="s">
        <v>53</v>
      </c>
      <c r="J13" s="146" t="s">
        <v>53</v>
      </c>
      <c r="K13" s="151" t="s">
        <v>799</v>
      </c>
      <c r="L13" s="146" t="s">
        <v>311</v>
      </c>
      <c r="M13" s="151" t="s">
        <v>97</v>
      </c>
      <c r="N13" s="151" t="s">
        <v>629</v>
      </c>
      <c r="O13" s="151" t="s">
        <v>3880</v>
      </c>
      <c r="P13" s="151" t="s">
        <v>62</v>
      </c>
      <c r="Q13" s="146" t="s">
        <v>1212</v>
      </c>
      <c r="R13" s="156">
        <v>190</v>
      </c>
      <c r="S13" s="156">
        <v>0</v>
      </c>
      <c r="T13" s="152">
        <v>640100</v>
      </c>
      <c r="U13" s="152">
        <v>1</v>
      </c>
      <c r="V13" s="152">
        <v>19.100000000000001</v>
      </c>
      <c r="W13" s="152">
        <v>122.259</v>
      </c>
      <c r="X13" s="154">
        <v>0.42966879055797702</v>
      </c>
      <c r="Y13" s="154">
        <v>4.1402162541492697E-5</v>
      </c>
    </row>
    <row r="14" spans="1:25" x14ac:dyDescent="0.2">
      <c r="A14" s="151" t="s">
        <v>1204</v>
      </c>
      <c r="B14" s="151">
        <v>9939</v>
      </c>
      <c r="C14" s="151" t="s">
        <v>2087</v>
      </c>
      <c r="D14" s="151" t="s">
        <v>2088</v>
      </c>
      <c r="E14" s="146" t="s">
        <v>425</v>
      </c>
      <c r="F14" s="151" t="s">
        <v>3892</v>
      </c>
      <c r="G14" s="151" t="s">
        <v>3893</v>
      </c>
      <c r="H14" s="146" t="s">
        <v>76</v>
      </c>
      <c r="I14" s="146" t="s">
        <v>53</v>
      </c>
      <c r="J14" s="146" t="s">
        <v>53</v>
      </c>
      <c r="K14" s="151" t="s">
        <v>799</v>
      </c>
      <c r="L14" s="146" t="s">
        <v>311</v>
      </c>
      <c r="M14" s="151" t="s">
        <v>97</v>
      </c>
      <c r="N14" s="151" t="s">
        <v>629</v>
      </c>
      <c r="O14" s="151" t="s">
        <v>3894</v>
      </c>
      <c r="P14" s="151" t="s">
        <v>62</v>
      </c>
      <c r="Q14" s="146" t="s">
        <v>1212</v>
      </c>
      <c r="R14" s="156">
        <v>1050</v>
      </c>
      <c r="S14" s="156">
        <v>0</v>
      </c>
      <c r="T14" s="152">
        <v>162720</v>
      </c>
      <c r="U14" s="152">
        <v>1</v>
      </c>
      <c r="V14" s="152">
        <v>39.700000000000003</v>
      </c>
      <c r="W14" s="152">
        <v>64.599999999999994</v>
      </c>
      <c r="X14" s="154">
        <v>0.22703042246375801</v>
      </c>
      <c r="Y14" s="154">
        <v>2.1876269953193001E-5</v>
      </c>
    </row>
    <row r="15" spans="1:25" x14ac:dyDescent="0.2">
      <c r="A15" s="151" t="s">
        <v>1204</v>
      </c>
      <c r="B15" s="151">
        <v>9939</v>
      </c>
      <c r="C15" s="151" t="s">
        <v>2163</v>
      </c>
      <c r="D15" s="151" t="s">
        <v>2164</v>
      </c>
      <c r="E15" s="146" t="s">
        <v>425</v>
      </c>
      <c r="F15" s="151" t="s">
        <v>3889</v>
      </c>
      <c r="G15" s="151" t="s">
        <v>3890</v>
      </c>
      <c r="H15" s="146" t="s">
        <v>76</v>
      </c>
      <c r="I15" s="146" t="s">
        <v>53</v>
      </c>
      <c r="J15" s="146" t="s">
        <v>53</v>
      </c>
      <c r="K15" s="151" t="s">
        <v>799</v>
      </c>
      <c r="L15" s="146" t="s">
        <v>311</v>
      </c>
      <c r="M15" s="151" t="s">
        <v>97</v>
      </c>
      <c r="N15" s="151" t="s">
        <v>156</v>
      </c>
      <c r="O15" s="151" t="s">
        <v>3891</v>
      </c>
      <c r="P15" s="151" t="s">
        <v>62</v>
      </c>
      <c r="Q15" s="146" t="s">
        <v>1212</v>
      </c>
      <c r="R15" s="156">
        <v>37.5</v>
      </c>
      <c r="S15" s="156">
        <v>1</v>
      </c>
      <c r="T15" s="152">
        <v>28118.01</v>
      </c>
      <c r="U15" s="152">
        <v>1</v>
      </c>
      <c r="V15" s="152">
        <v>228.4</v>
      </c>
      <c r="W15" s="152">
        <v>64.221999999999994</v>
      </c>
      <c r="X15" s="154">
        <v>0.22570090244799601</v>
      </c>
      <c r="Y15" s="154">
        <v>2.1748159638912901E-5</v>
      </c>
    </row>
    <row r="16" spans="1:25" x14ac:dyDescent="0.2">
      <c r="A16" s="151" t="s">
        <v>1204</v>
      </c>
      <c r="B16" s="151">
        <v>9940</v>
      </c>
      <c r="C16" s="151" t="s">
        <v>1493</v>
      </c>
      <c r="D16" s="151" t="s">
        <v>1494</v>
      </c>
      <c r="E16" s="146" t="s">
        <v>425</v>
      </c>
      <c r="F16" s="151" t="s">
        <v>3881</v>
      </c>
      <c r="G16" s="151" t="s">
        <v>3882</v>
      </c>
      <c r="H16" s="146" t="s">
        <v>76</v>
      </c>
      <c r="I16" s="146" t="s">
        <v>53</v>
      </c>
      <c r="J16" s="146" t="s">
        <v>53</v>
      </c>
      <c r="K16" s="151" t="s">
        <v>799</v>
      </c>
      <c r="L16" s="146" t="s">
        <v>311</v>
      </c>
      <c r="M16" s="151" t="s">
        <v>97</v>
      </c>
      <c r="N16" s="151" t="s">
        <v>686</v>
      </c>
      <c r="O16" s="151" t="s">
        <v>3883</v>
      </c>
      <c r="P16" s="151" t="s">
        <v>62</v>
      </c>
      <c r="Q16" s="146" t="s">
        <v>1212</v>
      </c>
      <c r="R16" s="156">
        <v>100</v>
      </c>
      <c r="S16" s="156">
        <v>1</v>
      </c>
      <c r="T16" s="152">
        <v>841200</v>
      </c>
      <c r="U16" s="152">
        <v>1</v>
      </c>
      <c r="V16" s="152">
        <v>1.1000000000000001</v>
      </c>
      <c r="W16" s="152">
        <v>9.2530000000000001</v>
      </c>
      <c r="X16" s="154">
        <v>8.4504540498915696E-3</v>
      </c>
      <c r="Y16" s="154">
        <v>8.9970248868366503E-7</v>
      </c>
    </row>
    <row r="17" spans="1:25" x14ac:dyDescent="0.2">
      <c r="A17" s="151" t="s">
        <v>1204</v>
      </c>
      <c r="B17" s="151">
        <v>9940</v>
      </c>
      <c r="C17" s="151" t="s">
        <v>1498</v>
      </c>
      <c r="D17" s="151" t="s">
        <v>1499</v>
      </c>
      <c r="E17" s="146" t="s">
        <v>425</v>
      </c>
      <c r="F17" s="151" t="s">
        <v>3875</v>
      </c>
      <c r="G17" s="151" t="s">
        <v>3876</v>
      </c>
      <c r="H17" s="146" t="s">
        <v>76</v>
      </c>
      <c r="I17" s="146" t="s">
        <v>53</v>
      </c>
      <c r="J17" s="146" t="s">
        <v>53</v>
      </c>
      <c r="K17" s="151" t="s">
        <v>799</v>
      </c>
      <c r="L17" s="146" t="s">
        <v>311</v>
      </c>
      <c r="M17" s="151" t="s">
        <v>97</v>
      </c>
      <c r="N17" s="151" t="s">
        <v>625</v>
      </c>
      <c r="O17" s="151" t="s">
        <v>3877</v>
      </c>
      <c r="P17" s="151" t="s">
        <v>62</v>
      </c>
      <c r="Q17" s="146" t="s">
        <v>1212</v>
      </c>
      <c r="R17" s="156">
        <v>8000</v>
      </c>
      <c r="S17" s="156">
        <v>0</v>
      </c>
      <c r="T17" s="152">
        <v>7452</v>
      </c>
      <c r="U17" s="152">
        <v>1</v>
      </c>
      <c r="V17" s="152">
        <v>827.5</v>
      </c>
      <c r="W17" s="152">
        <v>61.664999999999999</v>
      </c>
      <c r="X17" s="154">
        <v>5.6315629633292098E-2</v>
      </c>
      <c r="Y17" s="154">
        <v>5.9958094362409497E-6</v>
      </c>
    </row>
    <row r="18" spans="1:25" x14ac:dyDescent="0.2">
      <c r="A18" s="151" t="s">
        <v>1204</v>
      </c>
      <c r="B18" s="151">
        <v>9940</v>
      </c>
      <c r="C18" s="151" t="s">
        <v>3884</v>
      </c>
      <c r="D18" s="151" t="s">
        <v>3885</v>
      </c>
      <c r="E18" s="146" t="s">
        <v>425</v>
      </c>
      <c r="F18" s="151" t="s">
        <v>3886</v>
      </c>
      <c r="G18" s="151" t="s">
        <v>3887</v>
      </c>
      <c r="H18" s="146" t="s">
        <v>76</v>
      </c>
      <c r="I18" s="146" t="s">
        <v>53</v>
      </c>
      <c r="J18" s="146" t="s">
        <v>53</v>
      </c>
      <c r="K18" s="151" t="s">
        <v>799</v>
      </c>
      <c r="L18" s="146" t="s">
        <v>311</v>
      </c>
      <c r="M18" s="151" t="s">
        <v>97</v>
      </c>
      <c r="N18" s="151" t="s">
        <v>255</v>
      </c>
      <c r="O18" s="151" t="s">
        <v>3888</v>
      </c>
      <c r="P18" s="151" t="s">
        <v>62</v>
      </c>
      <c r="Q18" s="146" t="s">
        <v>1212</v>
      </c>
      <c r="R18" s="156">
        <v>4117.3940000000002</v>
      </c>
      <c r="S18" s="156">
        <v>1</v>
      </c>
      <c r="T18" s="152">
        <v>26977.73</v>
      </c>
      <c r="U18" s="152">
        <v>1</v>
      </c>
      <c r="V18" s="152">
        <v>226</v>
      </c>
      <c r="W18" s="152">
        <v>60.97</v>
      </c>
      <c r="X18" s="154">
        <v>5.56803476723687E-2</v>
      </c>
      <c r="Y18" s="154">
        <v>5.9281722704881797E-6</v>
      </c>
    </row>
    <row r="19" spans="1:25" x14ac:dyDescent="0.2">
      <c r="A19" s="151" t="s">
        <v>1204</v>
      </c>
      <c r="B19" s="151">
        <v>9940</v>
      </c>
      <c r="C19" s="151" t="s">
        <v>2007</v>
      </c>
      <c r="D19" s="151" t="s">
        <v>2008</v>
      </c>
      <c r="E19" s="146" t="s">
        <v>425</v>
      </c>
      <c r="F19" s="151" t="s">
        <v>3878</v>
      </c>
      <c r="G19" s="151" t="s">
        <v>3879</v>
      </c>
      <c r="H19" s="146" t="s">
        <v>76</v>
      </c>
      <c r="I19" s="146" t="s">
        <v>53</v>
      </c>
      <c r="J19" s="146" t="s">
        <v>53</v>
      </c>
      <c r="K19" s="151" t="s">
        <v>799</v>
      </c>
      <c r="L19" s="146" t="s">
        <v>311</v>
      </c>
      <c r="M19" s="151" t="s">
        <v>97</v>
      </c>
      <c r="N19" s="151" t="s">
        <v>629</v>
      </c>
      <c r="O19" s="151" t="s">
        <v>3880</v>
      </c>
      <c r="P19" s="151" t="s">
        <v>62</v>
      </c>
      <c r="Q19" s="146" t="s">
        <v>1212</v>
      </c>
      <c r="R19" s="156">
        <v>190</v>
      </c>
      <c r="S19" s="156">
        <v>0</v>
      </c>
      <c r="T19" s="152">
        <v>2553250</v>
      </c>
      <c r="U19" s="152">
        <v>1</v>
      </c>
      <c r="V19" s="152">
        <v>19.100000000000001</v>
      </c>
      <c r="W19" s="152">
        <v>487.67099999999999</v>
      </c>
      <c r="X19" s="154">
        <v>0.44536368654640102</v>
      </c>
      <c r="Y19" s="154">
        <v>4.7416957099514702E-5</v>
      </c>
    </row>
    <row r="20" spans="1:25" x14ac:dyDescent="0.2">
      <c r="A20" s="8" t="s">
        <v>1204</v>
      </c>
      <c r="B20" s="8">
        <v>9940</v>
      </c>
      <c r="C20" s="8" t="s">
        <v>2087</v>
      </c>
      <c r="D20" s="8" t="s">
        <v>2088</v>
      </c>
      <c r="E20" s="146" t="s">
        <v>425</v>
      </c>
      <c r="F20" s="8" t="s">
        <v>3892</v>
      </c>
      <c r="G20" s="8" t="s">
        <v>3893</v>
      </c>
      <c r="H20" s="146" t="s">
        <v>76</v>
      </c>
      <c r="I20" s="146" t="s">
        <v>53</v>
      </c>
      <c r="J20" s="146" t="s">
        <v>53</v>
      </c>
      <c r="K20" s="151" t="s">
        <v>799</v>
      </c>
      <c r="L20" s="146" t="s">
        <v>311</v>
      </c>
      <c r="M20" s="151" t="s">
        <v>97</v>
      </c>
      <c r="N20" s="151" t="s">
        <v>629</v>
      </c>
      <c r="O20" s="8" t="s">
        <v>3894</v>
      </c>
      <c r="P20" s="151" t="s">
        <v>62</v>
      </c>
      <c r="Q20" s="8" t="s">
        <v>1212</v>
      </c>
      <c r="R20" s="143">
        <v>1050</v>
      </c>
      <c r="S20" s="143">
        <v>0</v>
      </c>
      <c r="T20" s="143">
        <v>448240</v>
      </c>
      <c r="U20" s="143">
        <v>1</v>
      </c>
      <c r="V20" s="143">
        <v>39.700000000000003</v>
      </c>
      <c r="W20" s="143">
        <v>177.95099999999999</v>
      </c>
      <c r="X20" s="145">
        <v>0.16251341317159301</v>
      </c>
      <c r="Y20" s="145">
        <v>1.7302469359836998E-5</v>
      </c>
    </row>
    <row r="21" spans="1:25" customFormat="1" x14ac:dyDescent="0.2">
      <c r="A21" s="8" t="s">
        <v>1204</v>
      </c>
      <c r="B21" s="8">
        <v>9940</v>
      </c>
      <c r="C21" s="8" t="s">
        <v>2163</v>
      </c>
      <c r="D21" s="8" t="s">
        <v>2164</v>
      </c>
      <c r="E21" s="4" t="s">
        <v>425</v>
      </c>
      <c r="F21" s="8" t="s">
        <v>3889</v>
      </c>
      <c r="G21" s="8" t="s">
        <v>3890</v>
      </c>
      <c r="H21" s="4" t="s">
        <v>76</v>
      </c>
      <c r="I21" s="8" t="s">
        <v>53</v>
      </c>
      <c r="J21" s="8" t="s">
        <v>53</v>
      </c>
      <c r="K21" s="8" t="s">
        <v>799</v>
      </c>
      <c r="L21" s="4" t="s">
        <v>311</v>
      </c>
      <c r="M21" s="151" t="s">
        <v>97</v>
      </c>
      <c r="N21" s="8" t="s">
        <v>156</v>
      </c>
      <c r="O21" s="8" t="s">
        <v>3891</v>
      </c>
      <c r="P21" s="8" t="s">
        <v>62</v>
      </c>
      <c r="Q21" s="8" t="s">
        <v>1212</v>
      </c>
      <c r="R21" s="143">
        <v>37.5</v>
      </c>
      <c r="S21" s="143">
        <v>1</v>
      </c>
      <c r="T21" s="143">
        <v>130247.03</v>
      </c>
      <c r="U21" s="143">
        <v>1</v>
      </c>
      <c r="V21" s="143">
        <v>228.4</v>
      </c>
      <c r="W21" s="143">
        <v>297.48399999999998</v>
      </c>
      <c r="X21" s="145">
        <v>0.27167646892645297</v>
      </c>
      <c r="Y21" s="145">
        <v>2.8924835726792301E-5</v>
      </c>
    </row>
    <row r="22" spans="1:25" x14ac:dyDescent="0.2">
      <c r="A22" s="8" t="s">
        <v>1204</v>
      </c>
      <c r="B22" s="8">
        <v>9941</v>
      </c>
      <c r="C22" s="8" t="s">
        <v>1498</v>
      </c>
      <c r="D22" s="8" t="s">
        <v>1499</v>
      </c>
      <c r="E22" s="4" t="s">
        <v>425</v>
      </c>
      <c r="F22" s="8" t="s">
        <v>3875</v>
      </c>
      <c r="G22" s="8" t="s">
        <v>3876</v>
      </c>
      <c r="H22" s="8" t="s">
        <v>76</v>
      </c>
      <c r="I22" s="8" t="s">
        <v>53</v>
      </c>
      <c r="J22" s="8" t="s">
        <v>53</v>
      </c>
      <c r="K22" s="8" t="s">
        <v>799</v>
      </c>
      <c r="L22" s="4" t="s">
        <v>311</v>
      </c>
      <c r="M22" s="151" t="s">
        <v>97</v>
      </c>
      <c r="N22" s="8" t="s">
        <v>625</v>
      </c>
      <c r="O22" s="8" t="s">
        <v>3877</v>
      </c>
      <c r="P22" s="8" t="s">
        <v>62</v>
      </c>
      <c r="Q22" s="8" t="s">
        <v>1212</v>
      </c>
      <c r="R22" s="143">
        <v>8000</v>
      </c>
      <c r="S22" s="143">
        <v>0</v>
      </c>
      <c r="T22" s="143">
        <v>1938</v>
      </c>
      <c r="U22" s="143">
        <v>1</v>
      </c>
      <c r="V22" s="143">
        <v>827.5</v>
      </c>
      <c r="W22" s="143">
        <v>16.036999999999999</v>
      </c>
      <c r="X22" s="145">
        <v>3.04091788914507E-2</v>
      </c>
      <c r="Y22" s="145">
        <v>5.7308930700781203E-6</v>
      </c>
    </row>
    <row r="23" spans="1:25" x14ac:dyDescent="0.2">
      <c r="A23" s="8" t="s">
        <v>1204</v>
      </c>
      <c r="B23" s="8">
        <v>9941</v>
      </c>
      <c r="C23" s="8" t="s">
        <v>3884</v>
      </c>
      <c r="D23" s="8" t="s">
        <v>3885</v>
      </c>
      <c r="E23" s="4" t="s">
        <v>425</v>
      </c>
      <c r="F23" s="8" t="s">
        <v>3886</v>
      </c>
      <c r="G23" s="8" t="s">
        <v>3887</v>
      </c>
      <c r="H23" s="8" t="s">
        <v>76</v>
      </c>
      <c r="I23" s="8" t="s">
        <v>53</v>
      </c>
      <c r="J23" s="8" t="s">
        <v>53</v>
      </c>
      <c r="K23" s="8" t="s">
        <v>799</v>
      </c>
      <c r="L23" s="8" t="s">
        <v>311</v>
      </c>
      <c r="M23" s="151" t="s">
        <v>97</v>
      </c>
      <c r="N23" s="8" t="s">
        <v>255</v>
      </c>
      <c r="O23" s="8" t="s">
        <v>3888</v>
      </c>
      <c r="P23" s="8" t="s">
        <v>62</v>
      </c>
      <c r="Q23" s="8" t="s">
        <v>1212</v>
      </c>
      <c r="R23" s="143">
        <v>4117.3940000000002</v>
      </c>
      <c r="S23" s="143">
        <v>1</v>
      </c>
      <c r="T23" s="143">
        <v>3142.37</v>
      </c>
      <c r="U23" s="143">
        <v>1</v>
      </c>
      <c r="V23" s="143">
        <v>226</v>
      </c>
      <c r="W23" s="143">
        <v>7.1020000000000003</v>
      </c>
      <c r="X23" s="145">
        <v>1.34663121559442E-2</v>
      </c>
      <c r="Y23" s="145">
        <v>2.5378519850697499E-6</v>
      </c>
    </row>
    <row r="24" spans="1:25" x14ac:dyDescent="0.2">
      <c r="A24" s="8" t="s">
        <v>1204</v>
      </c>
      <c r="B24" s="8">
        <v>9941</v>
      </c>
      <c r="C24" s="8" t="s">
        <v>2007</v>
      </c>
      <c r="D24" s="8" t="s">
        <v>2008</v>
      </c>
      <c r="E24" s="4" t="s">
        <v>425</v>
      </c>
      <c r="F24" s="8" t="s">
        <v>3878</v>
      </c>
      <c r="G24" s="8" t="s">
        <v>3879</v>
      </c>
      <c r="H24" s="8" t="s">
        <v>76</v>
      </c>
      <c r="I24" s="8" t="s">
        <v>53</v>
      </c>
      <c r="J24" s="8" t="s">
        <v>53</v>
      </c>
      <c r="K24" s="8" t="s">
        <v>799</v>
      </c>
      <c r="L24" s="8" t="s">
        <v>311</v>
      </c>
      <c r="M24" s="151" t="s">
        <v>97</v>
      </c>
      <c r="N24" s="8" t="s">
        <v>629</v>
      </c>
      <c r="O24" s="8" t="s">
        <v>3880</v>
      </c>
      <c r="P24" s="8" t="s">
        <v>62</v>
      </c>
      <c r="Q24" s="8" t="s">
        <v>1212</v>
      </c>
      <c r="R24" s="143">
        <v>190</v>
      </c>
      <c r="S24" s="143">
        <v>0</v>
      </c>
      <c r="T24" s="143">
        <v>756200</v>
      </c>
      <c r="U24" s="143">
        <v>1</v>
      </c>
      <c r="V24" s="143">
        <v>19.100000000000001</v>
      </c>
      <c r="W24" s="143">
        <v>144.434</v>
      </c>
      <c r="X24" s="145">
        <v>0.27387535820985798</v>
      </c>
      <c r="Y24" s="145">
        <v>5.1614362822249699E-5</v>
      </c>
    </row>
    <row r="25" spans="1:25" x14ac:dyDescent="0.2">
      <c r="A25" s="8" t="s">
        <v>1204</v>
      </c>
      <c r="B25" s="8">
        <v>9941</v>
      </c>
      <c r="C25" s="8" t="s">
        <v>2087</v>
      </c>
      <c r="D25" s="8" t="s">
        <v>2088</v>
      </c>
      <c r="E25" s="4" t="s">
        <v>425</v>
      </c>
      <c r="F25" s="8" t="s">
        <v>3892</v>
      </c>
      <c r="G25" s="8" t="s">
        <v>3893</v>
      </c>
      <c r="H25" s="8" t="s">
        <v>76</v>
      </c>
      <c r="I25" s="8" t="s">
        <v>53</v>
      </c>
      <c r="J25" s="8" t="s">
        <v>53</v>
      </c>
      <c r="K25" s="8" t="s">
        <v>799</v>
      </c>
      <c r="L25" s="146" t="s">
        <v>311</v>
      </c>
      <c r="M25" s="151" t="s">
        <v>97</v>
      </c>
      <c r="N25" s="151" t="s">
        <v>629</v>
      </c>
      <c r="O25" s="8" t="s">
        <v>3894</v>
      </c>
      <c r="P25" s="8" t="s">
        <v>62</v>
      </c>
      <c r="Q25" s="8" t="s">
        <v>1212</v>
      </c>
      <c r="R25" s="143">
        <v>1050</v>
      </c>
      <c r="S25" s="143">
        <v>0</v>
      </c>
      <c r="T25" s="143">
        <v>729680</v>
      </c>
      <c r="U25" s="143">
        <v>1</v>
      </c>
      <c r="V25" s="143">
        <v>39.700000000000003</v>
      </c>
      <c r="W25" s="143">
        <v>289.68299999999999</v>
      </c>
      <c r="X25" s="145">
        <v>0.54929528073885403</v>
      </c>
      <c r="Y25" s="145">
        <v>1.0351981318041899E-4</v>
      </c>
    </row>
    <row r="26" spans="1:25" x14ac:dyDescent="0.2">
      <c r="A26" s="8" t="s">
        <v>1204</v>
      </c>
      <c r="B26" s="8">
        <v>9941</v>
      </c>
      <c r="C26" s="8" t="s">
        <v>2163</v>
      </c>
      <c r="D26" s="8" t="s">
        <v>2164</v>
      </c>
      <c r="E26" s="4" t="s">
        <v>425</v>
      </c>
      <c r="F26" s="8" t="s">
        <v>3889</v>
      </c>
      <c r="G26" s="8" t="s">
        <v>3890</v>
      </c>
      <c r="H26" s="8" t="s">
        <v>76</v>
      </c>
      <c r="I26" s="8" t="s">
        <v>53</v>
      </c>
      <c r="J26" s="8" t="s">
        <v>53</v>
      </c>
      <c r="K26" s="8" t="s">
        <v>799</v>
      </c>
      <c r="L26" s="8" t="s">
        <v>311</v>
      </c>
      <c r="M26" s="151" t="s">
        <v>97</v>
      </c>
      <c r="N26" s="8" t="s">
        <v>156</v>
      </c>
      <c r="O26" s="8" t="s">
        <v>3891</v>
      </c>
      <c r="P26" s="8" t="s">
        <v>62</v>
      </c>
      <c r="Q26" s="8" t="s">
        <v>1212</v>
      </c>
      <c r="R26" s="143">
        <v>37.5</v>
      </c>
      <c r="S26" s="143">
        <v>1</v>
      </c>
      <c r="T26" s="143">
        <v>30698.84</v>
      </c>
      <c r="U26" s="143">
        <v>1</v>
      </c>
      <c r="V26" s="143">
        <v>228.4</v>
      </c>
      <c r="W26" s="143">
        <v>70.116</v>
      </c>
      <c r="X26" s="145">
        <v>0.132953870003893</v>
      </c>
      <c r="Y26" s="145">
        <v>2.5056395470763401E-5</v>
      </c>
    </row>
    <row r="27" spans="1:25" x14ac:dyDescent="0.2">
      <c r="A27" s="8" t="s">
        <v>1204</v>
      </c>
      <c r="B27" s="8">
        <v>14292</v>
      </c>
      <c r="C27" s="8" t="s">
        <v>1498</v>
      </c>
      <c r="D27" s="8" t="s">
        <v>1499</v>
      </c>
      <c r="E27" s="4" t="s">
        <v>425</v>
      </c>
      <c r="F27" s="8" t="s">
        <v>3875</v>
      </c>
      <c r="G27" s="8" t="s">
        <v>3876</v>
      </c>
      <c r="H27" s="8" t="s">
        <v>76</v>
      </c>
      <c r="I27" s="8" t="s">
        <v>53</v>
      </c>
      <c r="J27" s="8" t="s">
        <v>53</v>
      </c>
      <c r="K27" s="8" t="s">
        <v>799</v>
      </c>
      <c r="L27" s="8" t="s">
        <v>311</v>
      </c>
      <c r="M27" s="151" t="s">
        <v>97</v>
      </c>
      <c r="N27" s="8" t="s">
        <v>625</v>
      </c>
      <c r="O27" s="8" t="s">
        <v>3877</v>
      </c>
      <c r="P27" s="8" t="s">
        <v>62</v>
      </c>
      <c r="Q27" s="8" t="s">
        <v>1212</v>
      </c>
      <c r="R27" s="143">
        <v>8000</v>
      </c>
      <c r="S27" s="143">
        <v>0</v>
      </c>
      <c r="T27" s="143">
        <v>36</v>
      </c>
      <c r="U27" s="143">
        <v>1</v>
      </c>
      <c r="V27" s="143">
        <v>827.5</v>
      </c>
      <c r="W27" s="143">
        <v>0.29799999999999999</v>
      </c>
      <c r="X27" s="145">
        <v>0.149327799332311</v>
      </c>
      <c r="Y27" s="145">
        <v>1.0848938536029599E-5</v>
      </c>
    </row>
    <row r="28" spans="1:25" x14ac:dyDescent="0.2">
      <c r="A28" s="8" t="s">
        <v>1204</v>
      </c>
      <c r="B28" s="8">
        <v>14292</v>
      </c>
      <c r="C28" s="8" t="s">
        <v>2007</v>
      </c>
      <c r="D28" s="8" t="s">
        <v>2008</v>
      </c>
      <c r="E28" s="4" t="s">
        <v>425</v>
      </c>
      <c r="F28" s="8" t="s">
        <v>3878</v>
      </c>
      <c r="G28" s="8" t="s">
        <v>3879</v>
      </c>
      <c r="H28" s="8" t="s">
        <v>76</v>
      </c>
      <c r="I28" s="8" t="s">
        <v>53</v>
      </c>
      <c r="J28" s="8" t="s">
        <v>53</v>
      </c>
      <c r="K28" s="8" t="s">
        <v>799</v>
      </c>
      <c r="L28" s="8" t="s">
        <v>311</v>
      </c>
      <c r="M28" s="151" t="s">
        <v>97</v>
      </c>
      <c r="N28" s="8" t="s">
        <v>629</v>
      </c>
      <c r="O28" s="8" t="s">
        <v>3880</v>
      </c>
      <c r="P28" s="8" t="s">
        <v>62</v>
      </c>
      <c r="Q28" s="8" t="s">
        <v>1212</v>
      </c>
      <c r="R28" s="143">
        <v>190</v>
      </c>
      <c r="S28" s="143">
        <v>0</v>
      </c>
      <c r="T28" s="143">
        <v>2400</v>
      </c>
      <c r="U28" s="143">
        <v>1</v>
      </c>
      <c r="V28" s="143">
        <v>19.100000000000001</v>
      </c>
      <c r="W28" s="143">
        <v>0.45800000000000002</v>
      </c>
      <c r="X28" s="145">
        <v>0.22978134680742299</v>
      </c>
      <c r="Y28" s="145">
        <v>1.6694036337415098E-5</v>
      </c>
    </row>
    <row r="29" spans="1:25" x14ac:dyDescent="0.2">
      <c r="A29" s="8" t="s">
        <v>1204</v>
      </c>
      <c r="B29" s="8">
        <v>14292</v>
      </c>
      <c r="C29" s="8" t="s">
        <v>2087</v>
      </c>
      <c r="D29" s="8" t="s">
        <v>2088</v>
      </c>
      <c r="E29" s="4" t="s">
        <v>425</v>
      </c>
      <c r="F29" s="8" t="s">
        <v>3892</v>
      </c>
      <c r="G29" s="8" t="s">
        <v>3893</v>
      </c>
      <c r="H29" s="8" t="s">
        <v>76</v>
      </c>
      <c r="I29" s="8" t="s">
        <v>53</v>
      </c>
      <c r="J29" s="8" t="s">
        <v>53</v>
      </c>
      <c r="K29" s="8" t="s">
        <v>799</v>
      </c>
      <c r="L29" s="146" t="s">
        <v>311</v>
      </c>
      <c r="M29" s="151" t="s">
        <v>97</v>
      </c>
      <c r="N29" s="151" t="s">
        <v>629</v>
      </c>
      <c r="O29" s="8" t="s">
        <v>3894</v>
      </c>
      <c r="P29" s="8" t="s">
        <v>62</v>
      </c>
      <c r="Q29" s="8" t="s">
        <v>1212</v>
      </c>
      <c r="R29" s="143">
        <v>1050</v>
      </c>
      <c r="S29" s="143">
        <v>0</v>
      </c>
      <c r="T29" s="143">
        <v>3120</v>
      </c>
      <c r="U29" s="143">
        <v>1</v>
      </c>
      <c r="V29" s="143">
        <v>39.700000000000003</v>
      </c>
      <c r="W29" s="143">
        <v>1.2390000000000001</v>
      </c>
      <c r="X29" s="145">
        <v>0.62089085386026599</v>
      </c>
      <c r="Y29" s="145">
        <v>4.5108859443664703E-5</v>
      </c>
    </row>
    <row r="30" spans="1:25" x14ac:dyDescent="0.2">
      <c r="A30" s="8" t="s">
        <v>1224</v>
      </c>
      <c r="B30" s="8">
        <v>1038</v>
      </c>
      <c r="C30" s="8" t="s">
        <v>1498</v>
      </c>
      <c r="D30" s="8" t="s">
        <v>1499</v>
      </c>
      <c r="E30" s="4" t="s">
        <v>425</v>
      </c>
      <c r="F30" s="8" t="s">
        <v>3875</v>
      </c>
      <c r="G30" s="8" t="s">
        <v>3876</v>
      </c>
      <c r="H30" s="8" t="s">
        <v>76</v>
      </c>
      <c r="I30" s="8" t="s">
        <v>53</v>
      </c>
      <c r="J30" s="8" t="s">
        <v>53</v>
      </c>
      <c r="K30" s="8" t="s">
        <v>799</v>
      </c>
      <c r="L30" s="8" t="s">
        <v>311</v>
      </c>
      <c r="M30" s="151" t="s">
        <v>97</v>
      </c>
      <c r="N30" s="8" t="s">
        <v>625</v>
      </c>
      <c r="O30" s="8" t="s">
        <v>3877</v>
      </c>
      <c r="P30" s="8" t="s">
        <v>62</v>
      </c>
      <c r="Q30" s="8" t="s">
        <v>1212</v>
      </c>
      <c r="R30" s="143">
        <v>8000</v>
      </c>
      <c r="S30" s="143">
        <v>0</v>
      </c>
      <c r="T30" s="143">
        <v>4758</v>
      </c>
      <c r="U30" s="143">
        <v>1</v>
      </c>
      <c r="V30" s="143">
        <v>827.5</v>
      </c>
      <c r="W30" s="143">
        <v>39.372</v>
      </c>
      <c r="X30" s="145">
        <v>0.115207530364088</v>
      </c>
      <c r="Y30" s="145">
        <v>8.1955437944485598E-6</v>
      </c>
    </row>
    <row r="31" spans="1:25" x14ac:dyDescent="0.2">
      <c r="A31" s="8" t="s">
        <v>1224</v>
      </c>
      <c r="B31" s="8">
        <v>1038</v>
      </c>
      <c r="C31" s="8" t="s">
        <v>2007</v>
      </c>
      <c r="D31" s="8" t="s">
        <v>2008</v>
      </c>
      <c r="E31" s="4" t="s">
        <v>425</v>
      </c>
      <c r="F31" s="8" t="s">
        <v>3878</v>
      </c>
      <c r="G31" s="8" t="s">
        <v>3879</v>
      </c>
      <c r="H31" s="8" t="s">
        <v>76</v>
      </c>
      <c r="I31" s="8" t="s">
        <v>53</v>
      </c>
      <c r="J31" s="8" t="s">
        <v>53</v>
      </c>
      <c r="K31" s="8" t="s">
        <v>799</v>
      </c>
      <c r="L31" s="8" t="s">
        <v>311</v>
      </c>
      <c r="M31" s="151" t="s">
        <v>97</v>
      </c>
      <c r="N31" s="8" t="s">
        <v>629</v>
      </c>
      <c r="O31" s="8" t="s">
        <v>3880</v>
      </c>
      <c r="P31" s="8" t="s">
        <v>62</v>
      </c>
      <c r="Q31" s="8" t="s">
        <v>1212</v>
      </c>
      <c r="R31" s="143">
        <v>190</v>
      </c>
      <c r="S31" s="143">
        <v>0</v>
      </c>
      <c r="T31" s="143">
        <v>1406050</v>
      </c>
      <c r="U31" s="143">
        <v>1</v>
      </c>
      <c r="V31" s="143">
        <v>19.100000000000001</v>
      </c>
      <c r="W31" s="143">
        <v>268.55599999999998</v>
      </c>
      <c r="X31" s="145">
        <v>0.78581906081713004</v>
      </c>
      <c r="Y31" s="145">
        <v>5.5900985873808199E-5</v>
      </c>
    </row>
    <row r="32" spans="1:25" x14ac:dyDescent="0.2">
      <c r="A32" s="8" t="s">
        <v>1224</v>
      </c>
      <c r="B32" s="8">
        <v>1038</v>
      </c>
      <c r="C32" s="8" t="s">
        <v>2087</v>
      </c>
      <c r="D32" s="8" t="s">
        <v>2088</v>
      </c>
      <c r="E32" s="4" t="s">
        <v>425</v>
      </c>
      <c r="F32" s="8" t="s">
        <v>3892</v>
      </c>
      <c r="G32" s="8" t="s">
        <v>3893</v>
      </c>
      <c r="H32" s="8" t="s">
        <v>76</v>
      </c>
      <c r="I32" s="8" t="s">
        <v>53</v>
      </c>
      <c r="J32" s="8" t="s">
        <v>53</v>
      </c>
      <c r="K32" s="8" t="s">
        <v>799</v>
      </c>
      <c r="L32" s="146" t="s">
        <v>311</v>
      </c>
      <c r="M32" s="151" t="s">
        <v>97</v>
      </c>
      <c r="N32" s="151" t="s">
        <v>629</v>
      </c>
      <c r="O32" s="8" t="s">
        <v>3894</v>
      </c>
      <c r="P32" s="8" t="s">
        <v>62</v>
      </c>
      <c r="Q32" s="8" t="s">
        <v>1212</v>
      </c>
      <c r="R32" s="143">
        <v>1050</v>
      </c>
      <c r="S32" s="143">
        <v>0</v>
      </c>
      <c r="T32" s="143">
        <v>85200</v>
      </c>
      <c r="U32" s="143">
        <v>1</v>
      </c>
      <c r="V32" s="143">
        <v>39.700000000000003</v>
      </c>
      <c r="W32" s="143">
        <v>33.823999999999998</v>
      </c>
      <c r="X32" s="145">
        <v>9.8973408818782194E-2</v>
      </c>
      <c r="Y32" s="145">
        <v>7.0406934676644697E-6</v>
      </c>
    </row>
    <row r="33" spans="1:25" x14ac:dyDescent="0.2">
      <c r="A33" s="8" t="s">
        <v>1224</v>
      </c>
      <c r="B33" s="8">
        <v>1162</v>
      </c>
      <c r="C33" s="8" t="s">
        <v>1493</v>
      </c>
      <c r="D33" s="8" t="s">
        <v>1494</v>
      </c>
      <c r="E33" s="4" t="s">
        <v>425</v>
      </c>
      <c r="F33" s="8" t="s">
        <v>3881</v>
      </c>
      <c r="G33" s="8" t="s">
        <v>3882</v>
      </c>
      <c r="H33" s="8" t="s">
        <v>76</v>
      </c>
      <c r="I33" s="8" t="s">
        <v>53</v>
      </c>
      <c r="J33" s="8" t="s">
        <v>53</v>
      </c>
      <c r="K33" s="8" t="s">
        <v>799</v>
      </c>
      <c r="L33" s="8" t="s">
        <v>311</v>
      </c>
      <c r="M33" s="151" t="s">
        <v>97</v>
      </c>
      <c r="N33" s="8" t="s">
        <v>686</v>
      </c>
      <c r="O33" s="8" t="s">
        <v>3883</v>
      </c>
      <c r="P33" s="8" t="s">
        <v>62</v>
      </c>
      <c r="Q33" s="8" t="s">
        <v>1212</v>
      </c>
      <c r="R33" s="143">
        <v>100</v>
      </c>
      <c r="S33" s="143">
        <v>1</v>
      </c>
      <c r="T33" s="143">
        <v>1363000</v>
      </c>
      <c r="U33" s="143">
        <v>1</v>
      </c>
      <c r="V33" s="143">
        <v>1.1000000000000001</v>
      </c>
      <c r="W33" s="143">
        <v>14.993</v>
      </c>
      <c r="X33" s="145">
        <v>6.5916634543432698E-3</v>
      </c>
      <c r="Y33" s="145">
        <v>7.7971247617065805E-7</v>
      </c>
    </row>
    <row r="34" spans="1:25" x14ac:dyDescent="0.2">
      <c r="A34" s="8" t="s">
        <v>1224</v>
      </c>
      <c r="B34" s="8">
        <v>1162</v>
      </c>
      <c r="C34" s="8" t="s">
        <v>1498</v>
      </c>
      <c r="D34" s="8" t="s">
        <v>1499</v>
      </c>
      <c r="E34" s="4" t="s">
        <v>425</v>
      </c>
      <c r="F34" s="8" t="s">
        <v>3875</v>
      </c>
      <c r="G34" s="8" t="s">
        <v>3876</v>
      </c>
      <c r="H34" s="8" t="s">
        <v>76</v>
      </c>
      <c r="I34" s="8" t="s">
        <v>53</v>
      </c>
      <c r="J34" s="8" t="s">
        <v>53</v>
      </c>
      <c r="K34" s="8" t="s">
        <v>799</v>
      </c>
      <c r="L34" s="8" t="s">
        <v>311</v>
      </c>
      <c r="M34" s="151" t="s">
        <v>97</v>
      </c>
      <c r="N34" s="8" t="s">
        <v>625</v>
      </c>
      <c r="O34" s="8" t="s">
        <v>3877</v>
      </c>
      <c r="P34" s="8" t="s">
        <v>62</v>
      </c>
      <c r="Q34" s="8" t="s">
        <v>1212</v>
      </c>
      <c r="R34" s="143">
        <v>8000</v>
      </c>
      <c r="S34" s="143">
        <v>0</v>
      </c>
      <c r="T34" s="143">
        <v>14226</v>
      </c>
      <c r="U34" s="143">
        <v>1</v>
      </c>
      <c r="V34" s="143">
        <v>827.5</v>
      </c>
      <c r="W34" s="143">
        <v>117.72</v>
      </c>
      <c r="X34" s="145">
        <v>5.1755593316534898E-2</v>
      </c>
      <c r="Y34" s="145">
        <v>6.1220482659695402E-6</v>
      </c>
    </row>
    <row r="35" spans="1:25" x14ac:dyDescent="0.2">
      <c r="A35" s="8" t="s">
        <v>1224</v>
      </c>
      <c r="B35" s="8">
        <v>1162</v>
      </c>
      <c r="C35" s="8" t="s">
        <v>3884</v>
      </c>
      <c r="D35" s="8" t="s">
        <v>3885</v>
      </c>
      <c r="E35" s="4" t="s">
        <v>425</v>
      </c>
      <c r="F35" s="8" t="s">
        <v>3886</v>
      </c>
      <c r="G35" s="8" t="s">
        <v>3887</v>
      </c>
      <c r="H35" s="8" t="s">
        <v>76</v>
      </c>
      <c r="I35" s="8" t="s">
        <v>53</v>
      </c>
      <c r="J35" s="8" t="s">
        <v>53</v>
      </c>
      <c r="K35" s="8" t="s">
        <v>799</v>
      </c>
      <c r="L35" s="8" t="s">
        <v>311</v>
      </c>
      <c r="M35" s="151" t="s">
        <v>97</v>
      </c>
      <c r="N35" s="8" t="s">
        <v>255</v>
      </c>
      <c r="O35" s="8" t="s">
        <v>3888</v>
      </c>
      <c r="P35" s="8" t="s">
        <v>62</v>
      </c>
      <c r="Q35" s="8" t="s">
        <v>1212</v>
      </c>
      <c r="R35" s="143">
        <v>4117.3940000000002</v>
      </c>
      <c r="S35" s="143">
        <v>1</v>
      </c>
      <c r="T35" s="143">
        <v>43463.22</v>
      </c>
      <c r="U35" s="143">
        <v>1</v>
      </c>
      <c r="V35" s="143">
        <v>226</v>
      </c>
      <c r="W35" s="143">
        <v>98.227000000000004</v>
      </c>
      <c r="X35" s="145">
        <v>4.3185387625792299E-2</v>
      </c>
      <c r="Y35" s="145">
        <v>5.1082986492445201E-6</v>
      </c>
    </row>
    <row r="36" spans="1:25" x14ac:dyDescent="0.2">
      <c r="A36" s="8" t="s">
        <v>1224</v>
      </c>
      <c r="B36" s="8">
        <v>1162</v>
      </c>
      <c r="C36" s="8" t="s">
        <v>2007</v>
      </c>
      <c r="D36" s="8" t="s">
        <v>2008</v>
      </c>
      <c r="E36" s="4" t="s">
        <v>425</v>
      </c>
      <c r="F36" s="8" t="s">
        <v>3878</v>
      </c>
      <c r="G36" s="8" t="s">
        <v>3879</v>
      </c>
      <c r="H36" s="8" t="s">
        <v>76</v>
      </c>
      <c r="I36" s="8" t="s">
        <v>53</v>
      </c>
      <c r="J36" s="8" t="s">
        <v>53</v>
      </c>
      <c r="K36" s="8" t="s">
        <v>799</v>
      </c>
      <c r="L36" s="8" t="s">
        <v>311</v>
      </c>
      <c r="M36" s="151" t="s">
        <v>97</v>
      </c>
      <c r="N36" s="8" t="s">
        <v>629</v>
      </c>
      <c r="O36" s="8" t="s">
        <v>3880</v>
      </c>
      <c r="P36" s="8" t="s">
        <v>62</v>
      </c>
      <c r="Q36" s="8" t="s">
        <v>1212</v>
      </c>
      <c r="R36" s="143">
        <v>190</v>
      </c>
      <c r="S36" s="143">
        <v>0</v>
      </c>
      <c r="T36" s="143">
        <v>6256600</v>
      </c>
      <c r="U36" s="143">
        <v>1</v>
      </c>
      <c r="V36" s="143">
        <v>19.100000000000001</v>
      </c>
      <c r="W36" s="143">
        <v>1195.011</v>
      </c>
      <c r="X36" s="145">
        <v>0.52538569329505902</v>
      </c>
      <c r="Y36" s="145">
        <v>6.2146646700205605E-5</v>
      </c>
    </row>
    <row r="37" spans="1:25" x14ac:dyDescent="0.2">
      <c r="A37" s="8" t="s">
        <v>1224</v>
      </c>
      <c r="B37" s="8">
        <v>1162</v>
      </c>
      <c r="C37" s="8" t="s">
        <v>2087</v>
      </c>
      <c r="D37" s="8" t="s">
        <v>2088</v>
      </c>
      <c r="E37" s="4" t="s">
        <v>425</v>
      </c>
      <c r="F37" s="8" t="s">
        <v>3892</v>
      </c>
      <c r="G37" s="8" t="s">
        <v>3893</v>
      </c>
      <c r="H37" s="8" t="s">
        <v>76</v>
      </c>
      <c r="I37" s="8" t="s">
        <v>53</v>
      </c>
      <c r="J37" s="8" t="s">
        <v>53</v>
      </c>
      <c r="K37" s="8" t="s">
        <v>799</v>
      </c>
      <c r="L37" s="146" t="s">
        <v>311</v>
      </c>
      <c r="M37" s="151" t="s">
        <v>97</v>
      </c>
      <c r="N37" s="151" t="s">
        <v>629</v>
      </c>
      <c r="O37" s="8" t="s">
        <v>3894</v>
      </c>
      <c r="P37" s="8" t="s">
        <v>62</v>
      </c>
      <c r="Q37" s="8" t="s">
        <v>1212</v>
      </c>
      <c r="R37" s="143">
        <v>1050</v>
      </c>
      <c r="S37" s="143">
        <v>0</v>
      </c>
      <c r="T37" s="143">
        <v>753680</v>
      </c>
      <c r="U37" s="143">
        <v>1</v>
      </c>
      <c r="V37" s="143">
        <v>39.700000000000003</v>
      </c>
      <c r="W37" s="143">
        <v>299.21100000000001</v>
      </c>
      <c r="X37" s="145">
        <v>0.13154791904028301</v>
      </c>
      <c r="Y37" s="145">
        <v>1.5560496132795302E-5</v>
      </c>
    </row>
    <row r="38" spans="1:25" x14ac:dyDescent="0.2">
      <c r="A38" s="8" t="s">
        <v>1224</v>
      </c>
      <c r="B38" s="8">
        <v>1162</v>
      </c>
      <c r="C38" s="8" t="s">
        <v>2163</v>
      </c>
      <c r="D38" s="8" t="s">
        <v>2164</v>
      </c>
      <c r="E38" s="4" t="s">
        <v>425</v>
      </c>
      <c r="F38" s="8" t="s">
        <v>3889</v>
      </c>
      <c r="G38" s="8" t="s">
        <v>3890</v>
      </c>
      <c r="H38" s="8" t="s">
        <v>76</v>
      </c>
      <c r="I38" s="8" t="s">
        <v>53</v>
      </c>
      <c r="J38" s="8" t="s">
        <v>53</v>
      </c>
      <c r="K38" s="8" t="s">
        <v>799</v>
      </c>
      <c r="L38" s="8" t="s">
        <v>311</v>
      </c>
      <c r="M38" s="151" t="s">
        <v>97</v>
      </c>
      <c r="N38" s="8" t="s">
        <v>156</v>
      </c>
      <c r="O38" s="8" t="s">
        <v>3891</v>
      </c>
      <c r="P38" s="8" t="s">
        <v>62</v>
      </c>
      <c r="Q38" s="8" t="s">
        <v>1212</v>
      </c>
      <c r="R38" s="143">
        <v>37.5</v>
      </c>
      <c r="S38" s="143">
        <v>1</v>
      </c>
      <c r="T38" s="143">
        <v>240533.31</v>
      </c>
      <c r="U38" s="143">
        <v>1</v>
      </c>
      <c r="V38" s="143">
        <v>228.4</v>
      </c>
      <c r="W38" s="143">
        <v>549.37800000000004</v>
      </c>
      <c r="X38" s="145">
        <v>0.24153374326798799</v>
      </c>
      <c r="Y38" s="145">
        <v>2.8570462425256499E-5</v>
      </c>
    </row>
    <row r="39" spans="1:25" x14ac:dyDescent="0.2">
      <c r="A39" s="8" t="s">
        <v>1224</v>
      </c>
      <c r="B39" s="8">
        <v>1319</v>
      </c>
      <c r="C39" s="8" t="s">
        <v>1498</v>
      </c>
      <c r="D39" s="8" t="s">
        <v>1499</v>
      </c>
      <c r="E39" s="4" t="s">
        <v>425</v>
      </c>
      <c r="F39" s="8" t="s">
        <v>3875</v>
      </c>
      <c r="G39" s="8" t="s">
        <v>3876</v>
      </c>
      <c r="H39" s="8" t="s">
        <v>76</v>
      </c>
      <c r="I39" s="8" t="s">
        <v>53</v>
      </c>
      <c r="J39" s="8" t="s">
        <v>53</v>
      </c>
      <c r="K39" s="8" t="s">
        <v>799</v>
      </c>
      <c r="L39" s="8" t="s">
        <v>311</v>
      </c>
      <c r="M39" s="151" t="s">
        <v>97</v>
      </c>
      <c r="N39" s="8" t="s">
        <v>625</v>
      </c>
      <c r="O39" s="8" t="s">
        <v>3877</v>
      </c>
      <c r="P39" s="8" t="s">
        <v>62</v>
      </c>
      <c r="Q39" s="8" t="s">
        <v>1212</v>
      </c>
      <c r="R39" s="143">
        <v>8000</v>
      </c>
      <c r="S39" s="143">
        <v>0</v>
      </c>
      <c r="T39" s="143">
        <v>396</v>
      </c>
      <c r="U39" s="143">
        <v>1</v>
      </c>
      <c r="V39" s="143">
        <v>827.5</v>
      </c>
      <c r="W39" s="143">
        <v>3.2770000000000001</v>
      </c>
      <c r="X39" s="145">
        <v>0.82424879641414395</v>
      </c>
      <c r="Y39" s="145">
        <v>1.1253837791840701E-5</v>
      </c>
    </row>
    <row r="40" spans="1:25" x14ac:dyDescent="0.2">
      <c r="A40" s="8" t="s">
        <v>1224</v>
      </c>
      <c r="B40" s="8">
        <v>1319</v>
      </c>
      <c r="C40" s="8" t="s">
        <v>2087</v>
      </c>
      <c r="D40" s="8" t="s">
        <v>2088</v>
      </c>
      <c r="E40" s="4" t="s">
        <v>425</v>
      </c>
      <c r="F40" s="8" t="s">
        <v>3892</v>
      </c>
      <c r="G40" s="8" t="s">
        <v>3893</v>
      </c>
      <c r="H40" s="8" t="s">
        <v>76</v>
      </c>
      <c r="I40" s="8" t="s">
        <v>53</v>
      </c>
      <c r="J40" s="8" t="s">
        <v>53</v>
      </c>
      <c r="K40" s="8" t="s">
        <v>799</v>
      </c>
      <c r="L40" s="146" t="s">
        <v>311</v>
      </c>
      <c r="M40" s="151" t="s">
        <v>97</v>
      </c>
      <c r="N40" s="151" t="s">
        <v>629</v>
      </c>
      <c r="O40" s="8" t="s">
        <v>3894</v>
      </c>
      <c r="P40" s="8" t="s">
        <v>62</v>
      </c>
      <c r="Q40" s="8" t="s">
        <v>1212</v>
      </c>
      <c r="R40" s="143">
        <v>1050</v>
      </c>
      <c r="S40" s="143">
        <v>0</v>
      </c>
      <c r="T40" s="143">
        <v>1760</v>
      </c>
      <c r="U40" s="143">
        <v>1</v>
      </c>
      <c r="V40" s="143">
        <v>39.700000000000003</v>
      </c>
      <c r="W40" s="143">
        <v>0.69899999999999995</v>
      </c>
      <c r="X40" s="145">
        <v>0.175751203585856</v>
      </c>
      <c r="Y40" s="145">
        <v>2.3996098574613E-6</v>
      </c>
    </row>
    <row r="41" spans="1:25" x14ac:dyDescent="0.2">
      <c r="A41" s="8" t="s">
        <v>1224</v>
      </c>
      <c r="B41" s="8">
        <v>8563</v>
      </c>
      <c r="C41" s="8" t="s">
        <v>1493</v>
      </c>
      <c r="D41" s="8" t="s">
        <v>1494</v>
      </c>
      <c r="E41" s="4" t="s">
        <v>425</v>
      </c>
      <c r="F41" s="8" t="s">
        <v>3881</v>
      </c>
      <c r="G41" s="8" t="s">
        <v>3882</v>
      </c>
      <c r="H41" s="8" t="s">
        <v>76</v>
      </c>
      <c r="I41" s="8" t="s">
        <v>53</v>
      </c>
      <c r="J41" s="8" t="s">
        <v>53</v>
      </c>
      <c r="K41" s="8" t="s">
        <v>799</v>
      </c>
      <c r="L41" s="8" t="s">
        <v>311</v>
      </c>
      <c r="M41" s="151" t="s">
        <v>97</v>
      </c>
      <c r="N41" s="8" t="s">
        <v>686</v>
      </c>
      <c r="O41" s="8" t="s">
        <v>3883</v>
      </c>
      <c r="P41" s="8" t="s">
        <v>62</v>
      </c>
      <c r="Q41" s="8" t="s">
        <v>1212</v>
      </c>
      <c r="R41" s="143">
        <v>100</v>
      </c>
      <c r="S41" s="143">
        <v>1</v>
      </c>
      <c r="T41" s="143">
        <v>874400</v>
      </c>
      <c r="U41" s="143">
        <v>1</v>
      </c>
      <c r="V41" s="143">
        <v>1.1000000000000001</v>
      </c>
      <c r="W41" s="143">
        <v>9.6180000000000003</v>
      </c>
      <c r="X41" s="145">
        <v>5.6762674600308698E-2</v>
      </c>
      <c r="Y41" s="145">
        <v>1.4910569316381499E-6</v>
      </c>
    </row>
    <row r="42" spans="1:25" x14ac:dyDescent="0.2">
      <c r="A42" s="8" t="s">
        <v>1224</v>
      </c>
      <c r="B42" s="8">
        <v>8563</v>
      </c>
      <c r="C42" s="8" t="s">
        <v>3884</v>
      </c>
      <c r="D42" s="8" t="s">
        <v>3885</v>
      </c>
      <c r="E42" s="4" t="s">
        <v>425</v>
      </c>
      <c r="F42" s="8" t="s">
        <v>3886</v>
      </c>
      <c r="G42" s="8" t="s">
        <v>3887</v>
      </c>
      <c r="H42" s="8" t="s">
        <v>76</v>
      </c>
      <c r="I42" s="8" t="s">
        <v>53</v>
      </c>
      <c r="J42" s="8" t="s">
        <v>53</v>
      </c>
      <c r="K42" s="8" t="s">
        <v>799</v>
      </c>
      <c r="L42" s="8" t="s">
        <v>311</v>
      </c>
      <c r="M42" s="151" t="s">
        <v>97</v>
      </c>
      <c r="N42" s="8" t="s">
        <v>255</v>
      </c>
      <c r="O42" s="8" t="s">
        <v>3888</v>
      </c>
      <c r="P42" s="8" t="s">
        <v>62</v>
      </c>
      <c r="Q42" s="8" t="s">
        <v>1212</v>
      </c>
      <c r="R42" s="143">
        <v>4117.3940000000002</v>
      </c>
      <c r="S42" s="143">
        <v>1</v>
      </c>
      <c r="T42" s="143">
        <v>21346.12</v>
      </c>
      <c r="U42" s="143">
        <v>1</v>
      </c>
      <c r="V42" s="143">
        <v>226</v>
      </c>
      <c r="W42" s="143">
        <v>48.241999999999997</v>
      </c>
      <c r="X42" s="145">
        <v>0.28469995753955502</v>
      </c>
      <c r="Y42" s="145">
        <v>7.4785736950480698E-6</v>
      </c>
    </row>
    <row r="43" spans="1:25" x14ac:dyDescent="0.2">
      <c r="A43" s="8" t="s">
        <v>1224</v>
      </c>
      <c r="B43" s="8">
        <v>8563</v>
      </c>
      <c r="C43" s="8" t="s">
        <v>2163</v>
      </c>
      <c r="D43" s="8" t="s">
        <v>2164</v>
      </c>
      <c r="E43" s="4" t="s">
        <v>425</v>
      </c>
      <c r="F43" s="8" t="s">
        <v>3889</v>
      </c>
      <c r="G43" s="8" t="s">
        <v>3890</v>
      </c>
      <c r="H43" s="8" t="s">
        <v>76</v>
      </c>
      <c r="I43" s="8" t="s">
        <v>53</v>
      </c>
      <c r="J43" s="8" t="s">
        <v>53</v>
      </c>
      <c r="K43" s="8" t="s">
        <v>799</v>
      </c>
      <c r="L43" s="8" t="s">
        <v>311</v>
      </c>
      <c r="M43" s="151" t="s">
        <v>97</v>
      </c>
      <c r="N43" s="8" t="s">
        <v>156</v>
      </c>
      <c r="O43" s="8" t="s">
        <v>3891</v>
      </c>
      <c r="P43" s="8" t="s">
        <v>62</v>
      </c>
      <c r="Q43" s="8" t="s">
        <v>1212</v>
      </c>
      <c r="R43" s="143">
        <v>37.5</v>
      </c>
      <c r="S43" s="143">
        <v>1</v>
      </c>
      <c r="T43" s="143">
        <v>48856.72</v>
      </c>
      <c r="U43" s="143">
        <v>1</v>
      </c>
      <c r="V43" s="143">
        <v>228.4</v>
      </c>
      <c r="W43" s="143">
        <v>111.589</v>
      </c>
      <c r="X43" s="145">
        <v>0.65853736786013595</v>
      </c>
      <c r="Y43" s="145">
        <v>1.7298633547568299E-5</v>
      </c>
    </row>
    <row r="44" spans="1:25" x14ac:dyDescent="0.2">
      <c r="A44" s="8" t="s">
        <v>1224</v>
      </c>
      <c r="B44" s="8">
        <v>12530</v>
      </c>
      <c r="C44" s="8" t="s">
        <v>1498</v>
      </c>
      <c r="D44" s="8" t="s">
        <v>1499</v>
      </c>
      <c r="E44" s="4" t="s">
        <v>425</v>
      </c>
      <c r="F44" s="8" t="s">
        <v>3875</v>
      </c>
      <c r="G44" s="8" t="s">
        <v>3876</v>
      </c>
      <c r="H44" s="8" t="s">
        <v>76</v>
      </c>
      <c r="I44" s="8" t="s">
        <v>53</v>
      </c>
      <c r="J44" s="8" t="s">
        <v>53</v>
      </c>
      <c r="K44" s="8" t="s">
        <v>799</v>
      </c>
      <c r="L44" s="8" t="s">
        <v>311</v>
      </c>
      <c r="M44" s="151" t="s">
        <v>97</v>
      </c>
      <c r="N44" s="8" t="s">
        <v>625</v>
      </c>
      <c r="O44" s="8" t="s">
        <v>3877</v>
      </c>
      <c r="P44" s="8" t="s">
        <v>62</v>
      </c>
      <c r="Q44" s="8" t="s">
        <v>1212</v>
      </c>
      <c r="R44" s="143">
        <v>8000</v>
      </c>
      <c r="S44" s="143">
        <v>0</v>
      </c>
      <c r="T44" s="143">
        <v>390</v>
      </c>
      <c r="U44" s="143">
        <v>1</v>
      </c>
      <c r="V44" s="143">
        <v>827.5</v>
      </c>
      <c r="W44" s="143">
        <v>3.2269999999999999</v>
      </c>
      <c r="X44" s="145">
        <v>0.106893730623493</v>
      </c>
      <c r="Y44" s="145">
        <v>9.4985192348045304E-6</v>
      </c>
    </row>
    <row r="45" spans="1:25" x14ac:dyDescent="0.2">
      <c r="A45" s="8" t="s">
        <v>1224</v>
      </c>
      <c r="B45" s="8">
        <v>12530</v>
      </c>
      <c r="C45" s="8" t="s">
        <v>2007</v>
      </c>
      <c r="D45" s="8" t="s">
        <v>2008</v>
      </c>
      <c r="E45" s="4" t="s">
        <v>425</v>
      </c>
      <c r="F45" s="8" t="s">
        <v>3878</v>
      </c>
      <c r="G45" s="8" t="s">
        <v>3879</v>
      </c>
      <c r="H45" s="8" t="s">
        <v>76</v>
      </c>
      <c r="I45" s="8" t="s">
        <v>53</v>
      </c>
      <c r="J45" s="8" t="s">
        <v>53</v>
      </c>
      <c r="K45" s="8" t="s">
        <v>799</v>
      </c>
      <c r="L45" s="8" t="s">
        <v>311</v>
      </c>
      <c r="M45" s="151" t="s">
        <v>97</v>
      </c>
      <c r="N45" s="8" t="s">
        <v>629</v>
      </c>
      <c r="O45" s="8" t="s">
        <v>3880</v>
      </c>
      <c r="P45" s="8" t="s">
        <v>62</v>
      </c>
      <c r="Q45" s="8" t="s">
        <v>1212</v>
      </c>
      <c r="R45" s="143">
        <v>190</v>
      </c>
      <c r="S45" s="143">
        <v>0</v>
      </c>
      <c r="T45" s="143">
        <v>122050</v>
      </c>
      <c r="U45" s="143">
        <v>1</v>
      </c>
      <c r="V45" s="143">
        <v>19.100000000000001</v>
      </c>
      <c r="W45" s="143">
        <v>23.312000000000001</v>
      </c>
      <c r="X45" s="145">
        <v>0.77213062084315998</v>
      </c>
      <c r="Y45" s="145">
        <v>6.86111104092052E-5</v>
      </c>
    </row>
    <row r="46" spans="1:25" x14ac:dyDescent="0.2">
      <c r="A46" s="8" t="s">
        <v>1224</v>
      </c>
      <c r="B46" s="8">
        <v>12530</v>
      </c>
      <c r="C46" s="8" t="s">
        <v>2087</v>
      </c>
      <c r="D46" s="8" t="s">
        <v>2088</v>
      </c>
      <c r="E46" s="4" t="s">
        <v>425</v>
      </c>
      <c r="F46" s="8" t="s">
        <v>3892</v>
      </c>
      <c r="G46" s="8" t="s">
        <v>3893</v>
      </c>
      <c r="H46" s="8" t="s">
        <v>76</v>
      </c>
      <c r="I46" s="8" t="s">
        <v>53</v>
      </c>
      <c r="J46" s="8" t="s">
        <v>53</v>
      </c>
      <c r="K46" s="8" t="s">
        <v>799</v>
      </c>
      <c r="L46" s="146" t="s">
        <v>311</v>
      </c>
      <c r="M46" s="151" t="s">
        <v>97</v>
      </c>
      <c r="N46" s="151" t="s">
        <v>629</v>
      </c>
      <c r="O46" s="8" t="s">
        <v>3894</v>
      </c>
      <c r="P46" s="8" t="s">
        <v>62</v>
      </c>
      <c r="Q46" s="8" t="s">
        <v>1212</v>
      </c>
      <c r="R46" s="143">
        <v>1050</v>
      </c>
      <c r="S46" s="143">
        <v>0</v>
      </c>
      <c r="T46" s="143">
        <v>9200</v>
      </c>
      <c r="U46" s="143">
        <v>1</v>
      </c>
      <c r="V46" s="143">
        <v>39.700000000000003</v>
      </c>
      <c r="W46" s="143">
        <v>3.6520000000000001</v>
      </c>
      <c r="X46" s="145">
        <v>0.120975648533347</v>
      </c>
      <c r="Y46" s="145">
        <v>1.0749830863180701E-5</v>
      </c>
    </row>
    <row r="47" spans="1:25" x14ac:dyDescent="0.2">
      <c r="A47" s="8" t="s">
        <v>1225</v>
      </c>
      <c r="B47" s="8">
        <v>1039</v>
      </c>
      <c r="C47" s="8" t="s">
        <v>1498</v>
      </c>
      <c r="D47" s="8" t="s">
        <v>1499</v>
      </c>
      <c r="E47" s="4" t="s">
        <v>425</v>
      </c>
      <c r="F47" s="8" t="s">
        <v>3875</v>
      </c>
      <c r="G47" s="8" t="s">
        <v>3876</v>
      </c>
      <c r="H47" s="8" t="s">
        <v>76</v>
      </c>
      <c r="I47" s="8" t="s">
        <v>53</v>
      </c>
      <c r="J47" s="8" t="s">
        <v>53</v>
      </c>
      <c r="K47" s="8" t="s">
        <v>799</v>
      </c>
      <c r="L47" s="8" t="s">
        <v>311</v>
      </c>
      <c r="M47" s="151" t="s">
        <v>97</v>
      </c>
      <c r="N47" s="8" t="s">
        <v>625</v>
      </c>
      <c r="O47" s="8" t="s">
        <v>3877</v>
      </c>
      <c r="P47" s="8" t="s">
        <v>62</v>
      </c>
      <c r="Q47" s="8" t="s">
        <v>1212</v>
      </c>
      <c r="R47" s="143">
        <v>8000</v>
      </c>
      <c r="S47" s="143">
        <v>0</v>
      </c>
      <c r="T47" s="143">
        <v>180</v>
      </c>
      <c r="U47" s="143">
        <v>1</v>
      </c>
      <c r="V47" s="143">
        <v>827.5</v>
      </c>
      <c r="W47" s="143">
        <v>1.49</v>
      </c>
      <c r="X47" s="145">
        <v>5.0741591545628198E-2</v>
      </c>
      <c r="Y47" s="145">
        <v>6.5067304137387601E-6</v>
      </c>
    </row>
    <row r="48" spans="1:25" x14ac:dyDescent="0.2">
      <c r="A48" s="8" t="s">
        <v>1225</v>
      </c>
      <c r="B48" s="8">
        <v>1039</v>
      </c>
      <c r="C48" s="8" t="s">
        <v>2007</v>
      </c>
      <c r="D48" s="8" t="s">
        <v>2008</v>
      </c>
      <c r="E48" s="4" t="s">
        <v>425</v>
      </c>
      <c r="F48" s="8" t="s">
        <v>3878</v>
      </c>
      <c r="G48" s="8" t="s">
        <v>3879</v>
      </c>
      <c r="H48" s="8" t="s">
        <v>76</v>
      </c>
      <c r="I48" s="8" t="s">
        <v>53</v>
      </c>
      <c r="J48" s="8" t="s">
        <v>53</v>
      </c>
      <c r="K48" s="8" t="s">
        <v>799</v>
      </c>
      <c r="L48" s="8" t="s">
        <v>311</v>
      </c>
      <c r="M48" s="151" t="s">
        <v>97</v>
      </c>
      <c r="N48" s="8" t="s">
        <v>629</v>
      </c>
      <c r="O48" s="8" t="s">
        <v>3880</v>
      </c>
      <c r="P48" s="8" t="s">
        <v>62</v>
      </c>
      <c r="Q48" s="8" t="s">
        <v>1212</v>
      </c>
      <c r="R48" s="143">
        <v>190</v>
      </c>
      <c r="S48" s="143">
        <v>0</v>
      </c>
      <c r="T48" s="143">
        <v>80950</v>
      </c>
      <c r="U48" s="143">
        <v>1</v>
      </c>
      <c r="V48" s="143">
        <v>19.100000000000001</v>
      </c>
      <c r="W48" s="143">
        <v>15.461</v>
      </c>
      <c r="X48" s="145">
        <v>0.526712709367676</v>
      </c>
      <c r="Y48" s="145">
        <v>6.7541783790198796E-5</v>
      </c>
    </row>
    <row r="49" spans="1:25" x14ac:dyDescent="0.2">
      <c r="A49" s="8" t="s">
        <v>1225</v>
      </c>
      <c r="B49" s="8">
        <v>1039</v>
      </c>
      <c r="C49" s="8" t="s">
        <v>2087</v>
      </c>
      <c r="D49" s="8" t="s">
        <v>2088</v>
      </c>
      <c r="E49" s="4" t="s">
        <v>425</v>
      </c>
      <c r="F49" s="8" t="s">
        <v>3892</v>
      </c>
      <c r="G49" s="8" t="s">
        <v>3893</v>
      </c>
      <c r="H49" s="8" t="s">
        <v>76</v>
      </c>
      <c r="I49" s="8" t="s">
        <v>53</v>
      </c>
      <c r="J49" s="8" t="s">
        <v>53</v>
      </c>
      <c r="K49" s="8" t="s">
        <v>799</v>
      </c>
      <c r="L49" s="146" t="s">
        <v>311</v>
      </c>
      <c r="M49" s="151" t="s">
        <v>97</v>
      </c>
      <c r="N49" s="151" t="s">
        <v>629</v>
      </c>
      <c r="O49" s="8" t="s">
        <v>3894</v>
      </c>
      <c r="P49" s="8" t="s">
        <v>62</v>
      </c>
      <c r="Q49" s="8" t="s">
        <v>1212</v>
      </c>
      <c r="R49" s="143">
        <v>1050</v>
      </c>
      <c r="S49" s="143">
        <v>0</v>
      </c>
      <c r="T49" s="143">
        <v>2320</v>
      </c>
      <c r="U49" s="143">
        <v>1</v>
      </c>
      <c r="V49" s="143">
        <v>39.700000000000003</v>
      </c>
      <c r="W49" s="143">
        <v>0.92100000000000004</v>
      </c>
      <c r="X49" s="145">
        <v>3.1376324590255397E-2</v>
      </c>
      <c r="Y49" s="145">
        <v>4.0234702787982198E-6</v>
      </c>
    </row>
    <row r="50" spans="1:25" x14ac:dyDescent="0.2">
      <c r="A50" s="8" t="s">
        <v>1225</v>
      </c>
      <c r="B50" s="8">
        <v>1039</v>
      </c>
      <c r="C50" s="8" t="s">
        <v>2163</v>
      </c>
      <c r="D50" s="8" t="s">
        <v>2164</v>
      </c>
      <c r="E50" s="4" t="s">
        <v>425</v>
      </c>
      <c r="F50" s="8" t="s">
        <v>3889</v>
      </c>
      <c r="G50" s="8" t="s">
        <v>3890</v>
      </c>
      <c r="H50" s="8" t="s">
        <v>76</v>
      </c>
      <c r="I50" s="8" t="s">
        <v>53</v>
      </c>
      <c r="J50" s="8" t="s">
        <v>53</v>
      </c>
      <c r="K50" s="8" t="s">
        <v>799</v>
      </c>
      <c r="L50" s="8" t="s">
        <v>311</v>
      </c>
      <c r="M50" s="151" t="s">
        <v>97</v>
      </c>
      <c r="N50" s="8" t="s">
        <v>156</v>
      </c>
      <c r="O50" s="8" t="s">
        <v>3891</v>
      </c>
      <c r="P50" s="8" t="s">
        <v>62</v>
      </c>
      <c r="Q50" s="8" t="s">
        <v>1212</v>
      </c>
      <c r="R50" s="143">
        <v>37.5</v>
      </c>
      <c r="S50" s="143">
        <v>1</v>
      </c>
      <c r="T50" s="143">
        <v>5027.42</v>
      </c>
      <c r="U50" s="143">
        <v>1</v>
      </c>
      <c r="V50" s="143">
        <v>228.4</v>
      </c>
      <c r="W50" s="143">
        <v>11.483000000000001</v>
      </c>
      <c r="X50" s="145">
        <v>0.39116937449644001</v>
      </c>
      <c r="Y50" s="145">
        <v>5.0160698323197297E-5</v>
      </c>
    </row>
    <row r="51" spans="1:25" x14ac:dyDescent="0.2">
      <c r="A51" s="8" t="s">
        <v>1225</v>
      </c>
      <c r="B51" s="8">
        <v>8056</v>
      </c>
      <c r="C51" s="8" t="s">
        <v>1498</v>
      </c>
      <c r="D51" s="8" t="s">
        <v>1499</v>
      </c>
      <c r="E51" s="4" t="s">
        <v>425</v>
      </c>
      <c r="F51" s="8" t="s">
        <v>3875</v>
      </c>
      <c r="G51" s="8" t="s">
        <v>3876</v>
      </c>
      <c r="H51" s="8" t="s">
        <v>76</v>
      </c>
      <c r="I51" s="8" t="s">
        <v>53</v>
      </c>
      <c r="J51" s="8" t="s">
        <v>53</v>
      </c>
      <c r="K51" s="8" t="s">
        <v>799</v>
      </c>
      <c r="L51" s="8" t="s">
        <v>311</v>
      </c>
      <c r="M51" s="151" t="s">
        <v>97</v>
      </c>
      <c r="N51" s="8" t="s">
        <v>625</v>
      </c>
      <c r="O51" s="8" t="s">
        <v>3877</v>
      </c>
      <c r="P51" s="8" t="s">
        <v>62</v>
      </c>
      <c r="Q51" s="8" t="s">
        <v>1212</v>
      </c>
      <c r="R51" s="143">
        <v>8000</v>
      </c>
      <c r="S51" s="143">
        <v>0</v>
      </c>
      <c r="T51" s="143">
        <v>264</v>
      </c>
      <c r="U51" s="143">
        <v>1</v>
      </c>
      <c r="V51" s="143">
        <v>827.5</v>
      </c>
      <c r="W51" s="143">
        <v>2.1850000000000001</v>
      </c>
      <c r="X51" s="145">
        <v>5.0997211414773598E-2</v>
      </c>
      <c r="Y51" s="145">
        <v>6.6795479251811696E-6</v>
      </c>
    </row>
    <row r="52" spans="1:25" x14ac:dyDescent="0.2">
      <c r="A52" s="8" t="s">
        <v>1225</v>
      </c>
      <c r="B52" s="8">
        <v>8056</v>
      </c>
      <c r="C52" s="8" t="s">
        <v>2007</v>
      </c>
      <c r="D52" s="8" t="s">
        <v>2008</v>
      </c>
      <c r="E52" s="4" t="s">
        <v>425</v>
      </c>
      <c r="F52" s="8" t="s">
        <v>3878</v>
      </c>
      <c r="G52" s="8" t="s">
        <v>3879</v>
      </c>
      <c r="H52" s="8" t="s">
        <v>76</v>
      </c>
      <c r="I52" s="8" t="s">
        <v>53</v>
      </c>
      <c r="J52" s="8" t="s">
        <v>53</v>
      </c>
      <c r="K52" s="8" t="s">
        <v>799</v>
      </c>
      <c r="L52" s="8" t="s">
        <v>311</v>
      </c>
      <c r="M52" s="151" t="s">
        <v>97</v>
      </c>
      <c r="N52" s="8" t="s">
        <v>629</v>
      </c>
      <c r="O52" s="8" t="s">
        <v>3880</v>
      </c>
      <c r="P52" s="8" t="s">
        <v>62</v>
      </c>
      <c r="Q52" s="8" t="s">
        <v>1212</v>
      </c>
      <c r="R52" s="143">
        <v>190</v>
      </c>
      <c r="S52" s="143">
        <v>0</v>
      </c>
      <c r="T52" s="143">
        <v>89200</v>
      </c>
      <c r="U52" s="143">
        <v>1</v>
      </c>
      <c r="V52" s="143">
        <v>19.100000000000001</v>
      </c>
      <c r="W52" s="143">
        <v>17.036999999999999</v>
      </c>
      <c r="X52" s="145">
        <v>0.39771568722685202</v>
      </c>
      <c r="Y52" s="145">
        <v>5.2092279552731199E-5</v>
      </c>
    </row>
    <row r="53" spans="1:25" x14ac:dyDescent="0.2">
      <c r="A53" s="8" t="s">
        <v>1225</v>
      </c>
      <c r="B53" s="8">
        <v>8056</v>
      </c>
      <c r="C53" s="8" t="s">
        <v>2087</v>
      </c>
      <c r="D53" s="8" t="s">
        <v>2088</v>
      </c>
      <c r="E53" s="4" t="s">
        <v>425</v>
      </c>
      <c r="F53" s="8" t="s">
        <v>3892</v>
      </c>
      <c r="G53" s="8" t="s">
        <v>3893</v>
      </c>
      <c r="H53" s="8" t="s">
        <v>76</v>
      </c>
      <c r="I53" s="8" t="s">
        <v>53</v>
      </c>
      <c r="J53" s="8" t="s">
        <v>53</v>
      </c>
      <c r="K53" s="8" t="s">
        <v>799</v>
      </c>
      <c r="L53" s="146" t="s">
        <v>311</v>
      </c>
      <c r="M53" s="151" t="s">
        <v>97</v>
      </c>
      <c r="N53" s="151" t="s">
        <v>629</v>
      </c>
      <c r="O53" s="8" t="s">
        <v>3894</v>
      </c>
      <c r="P53" s="8" t="s">
        <v>62</v>
      </c>
      <c r="Q53" s="8" t="s">
        <v>1212</v>
      </c>
      <c r="R53" s="143">
        <v>1050</v>
      </c>
      <c r="S53" s="143">
        <v>0</v>
      </c>
      <c r="T53" s="143">
        <v>7120</v>
      </c>
      <c r="U53" s="143">
        <v>1</v>
      </c>
      <c r="V53" s="143">
        <v>39.700000000000003</v>
      </c>
      <c r="W53" s="143">
        <v>2.827</v>
      </c>
      <c r="X53" s="145">
        <v>6.5984966434796094E-2</v>
      </c>
      <c r="Y53" s="145">
        <v>8.64262443799052E-6</v>
      </c>
    </row>
    <row r="54" spans="1:25" x14ac:dyDescent="0.2">
      <c r="A54" s="8" t="s">
        <v>1225</v>
      </c>
      <c r="B54" s="8">
        <v>8056</v>
      </c>
      <c r="C54" s="8" t="s">
        <v>2163</v>
      </c>
      <c r="D54" s="8" t="s">
        <v>2164</v>
      </c>
      <c r="E54" s="4" t="s">
        <v>425</v>
      </c>
      <c r="F54" s="8" t="s">
        <v>3889</v>
      </c>
      <c r="G54" s="8" t="s">
        <v>3890</v>
      </c>
      <c r="H54" s="8" t="s">
        <v>76</v>
      </c>
      <c r="I54" s="8" t="s">
        <v>53</v>
      </c>
      <c r="J54" s="8" t="s">
        <v>53</v>
      </c>
      <c r="K54" s="8" t="s">
        <v>799</v>
      </c>
      <c r="L54" s="8" t="s">
        <v>311</v>
      </c>
      <c r="M54" s="151" t="s">
        <v>97</v>
      </c>
      <c r="N54" s="8" t="s">
        <v>156</v>
      </c>
      <c r="O54" s="8" t="s">
        <v>3891</v>
      </c>
      <c r="P54" s="8" t="s">
        <v>62</v>
      </c>
      <c r="Q54" s="8" t="s">
        <v>1212</v>
      </c>
      <c r="R54" s="143">
        <v>37.5</v>
      </c>
      <c r="S54" s="143">
        <v>1</v>
      </c>
      <c r="T54" s="143">
        <v>9102.1</v>
      </c>
      <c r="U54" s="143">
        <v>1</v>
      </c>
      <c r="V54" s="143">
        <v>228.4</v>
      </c>
      <c r="W54" s="143">
        <v>20.789000000000001</v>
      </c>
      <c r="X54" s="145">
        <v>0.48530213492357899</v>
      </c>
      <c r="Y54" s="145">
        <v>6.3564237700175694E-5</v>
      </c>
    </row>
    <row r="55" spans="1:25" x14ac:dyDescent="0.2">
      <c r="A55" s="8" t="s">
        <v>1226</v>
      </c>
      <c r="B55" s="8">
        <v>11390</v>
      </c>
      <c r="C55" s="8" t="s">
        <v>1493</v>
      </c>
      <c r="D55" s="8" t="s">
        <v>1494</v>
      </c>
      <c r="E55" s="4" t="s">
        <v>425</v>
      </c>
      <c r="F55" s="8" t="s">
        <v>3881</v>
      </c>
      <c r="G55" s="8" t="s">
        <v>3882</v>
      </c>
      <c r="H55" s="8" t="s">
        <v>76</v>
      </c>
      <c r="I55" s="8" t="s">
        <v>53</v>
      </c>
      <c r="J55" s="8" t="s">
        <v>53</v>
      </c>
      <c r="K55" s="8" t="s">
        <v>799</v>
      </c>
      <c r="L55" s="8" t="s">
        <v>311</v>
      </c>
      <c r="M55" s="151" t="s">
        <v>97</v>
      </c>
      <c r="N55" s="8" t="s">
        <v>686</v>
      </c>
      <c r="O55" s="8" t="s">
        <v>3883</v>
      </c>
      <c r="P55" s="8" t="s">
        <v>62</v>
      </c>
      <c r="Q55" s="8" t="s">
        <v>1212</v>
      </c>
      <c r="R55" s="143">
        <v>100</v>
      </c>
      <c r="S55" s="143">
        <v>1</v>
      </c>
      <c r="T55" s="143">
        <v>202000</v>
      </c>
      <c r="U55" s="143">
        <v>1</v>
      </c>
      <c r="V55" s="143">
        <v>1.1000000000000001</v>
      </c>
      <c r="W55" s="143">
        <v>2.222</v>
      </c>
      <c r="X55" s="145">
        <v>9.9992547378139392E-3</v>
      </c>
      <c r="Y55" s="145">
        <v>1.006317014667E-6</v>
      </c>
    </row>
    <row r="56" spans="1:25" x14ac:dyDescent="0.2">
      <c r="A56" s="8" t="s">
        <v>1226</v>
      </c>
      <c r="B56" s="8">
        <v>11390</v>
      </c>
      <c r="C56" s="8" t="s">
        <v>1498</v>
      </c>
      <c r="D56" s="8" t="s">
        <v>1499</v>
      </c>
      <c r="E56" s="4" t="s">
        <v>425</v>
      </c>
      <c r="F56" s="8" t="s">
        <v>3875</v>
      </c>
      <c r="G56" s="8" t="s">
        <v>3876</v>
      </c>
      <c r="H56" s="8" t="s">
        <v>76</v>
      </c>
      <c r="I56" s="8" t="s">
        <v>53</v>
      </c>
      <c r="J56" s="8" t="s">
        <v>53</v>
      </c>
      <c r="K56" s="8" t="s">
        <v>799</v>
      </c>
      <c r="L56" s="8" t="s">
        <v>311</v>
      </c>
      <c r="M56" s="151" t="s">
        <v>97</v>
      </c>
      <c r="N56" s="8" t="s">
        <v>625</v>
      </c>
      <c r="O56" s="8" t="s">
        <v>3877</v>
      </c>
      <c r="P56" s="8" t="s">
        <v>62</v>
      </c>
      <c r="Q56" s="8" t="s">
        <v>1212</v>
      </c>
      <c r="R56" s="143">
        <v>8000</v>
      </c>
      <c r="S56" s="143">
        <v>0</v>
      </c>
      <c r="T56" s="143">
        <v>1494</v>
      </c>
      <c r="U56" s="143">
        <v>1</v>
      </c>
      <c r="V56" s="143">
        <v>827.5</v>
      </c>
      <c r="W56" s="143">
        <v>12.363</v>
      </c>
      <c r="X56" s="145">
        <v>5.5634242320154403E-2</v>
      </c>
      <c r="Y56" s="145">
        <v>5.5989857357227102E-6</v>
      </c>
    </row>
    <row r="57" spans="1:25" x14ac:dyDescent="0.2">
      <c r="A57" s="8" t="s">
        <v>1226</v>
      </c>
      <c r="B57" s="8">
        <v>11390</v>
      </c>
      <c r="C57" s="8" t="s">
        <v>3884</v>
      </c>
      <c r="D57" s="8" t="s">
        <v>3885</v>
      </c>
      <c r="E57" s="4" t="s">
        <v>425</v>
      </c>
      <c r="F57" s="8" t="s">
        <v>3886</v>
      </c>
      <c r="G57" s="8" t="s">
        <v>3887</v>
      </c>
      <c r="H57" s="8" t="s">
        <v>76</v>
      </c>
      <c r="I57" s="8" t="s">
        <v>53</v>
      </c>
      <c r="J57" s="8" t="s">
        <v>53</v>
      </c>
      <c r="K57" s="8" t="s">
        <v>799</v>
      </c>
      <c r="L57" s="8" t="s">
        <v>311</v>
      </c>
      <c r="M57" s="151" t="s">
        <v>97</v>
      </c>
      <c r="N57" s="8" t="s">
        <v>255</v>
      </c>
      <c r="O57" s="8" t="s">
        <v>3888</v>
      </c>
      <c r="P57" s="8" t="s">
        <v>62</v>
      </c>
      <c r="Q57" s="8" t="s">
        <v>1212</v>
      </c>
      <c r="R57" s="143">
        <v>4117.3940000000002</v>
      </c>
      <c r="S57" s="143">
        <v>1</v>
      </c>
      <c r="T57" s="143">
        <v>4441.21</v>
      </c>
      <c r="U57" s="143">
        <v>1</v>
      </c>
      <c r="V57" s="143">
        <v>226</v>
      </c>
      <c r="W57" s="143">
        <v>10.037000000000001</v>
      </c>
      <c r="X57" s="145">
        <v>4.5168256392045997E-2</v>
      </c>
      <c r="Y57" s="145">
        <v>4.5456972666439301E-6</v>
      </c>
    </row>
    <row r="58" spans="1:25" x14ac:dyDescent="0.2">
      <c r="A58" s="8" t="s">
        <v>1226</v>
      </c>
      <c r="B58" s="8">
        <v>11390</v>
      </c>
      <c r="C58" s="8" t="s">
        <v>2007</v>
      </c>
      <c r="D58" s="8" t="s">
        <v>2008</v>
      </c>
      <c r="E58" s="4" t="s">
        <v>425</v>
      </c>
      <c r="F58" s="8" t="s">
        <v>3878</v>
      </c>
      <c r="G58" s="8" t="s">
        <v>3879</v>
      </c>
      <c r="H58" s="8" t="s">
        <v>76</v>
      </c>
      <c r="I58" s="8" t="s">
        <v>53</v>
      </c>
      <c r="J58" s="8" t="s">
        <v>53</v>
      </c>
      <c r="K58" s="8" t="s">
        <v>799</v>
      </c>
      <c r="L58" s="8" t="s">
        <v>311</v>
      </c>
      <c r="M58" s="151" t="s">
        <v>97</v>
      </c>
      <c r="N58" s="8" t="s">
        <v>629</v>
      </c>
      <c r="O58" s="8" t="s">
        <v>3880</v>
      </c>
      <c r="P58" s="8" t="s">
        <v>62</v>
      </c>
      <c r="Q58" s="8" t="s">
        <v>1212</v>
      </c>
      <c r="R58" s="143">
        <v>190</v>
      </c>
      <c r="S58" s="143">
        <v>0</v>
      </c>
      <c r="T58" s="143">
        <v>474800</v>
      </c>
      <c r="U58" s="143">
        <v>1</v>
      </c>
      <c r="V58" s="143">
        <v>19.100000000000001</v>
      </c>
      <c r="W58" s="143">
        <v>90.686999999999998</v>
      </c>
      <c r="X58" s="145">
        <v>0.40810099665039801</v>
      </c>
      <c r="Y58" s="145">
        <v>4.1070958526419002E-5</v>
      </c>
    </row>
    <row r="59" spans="1:25" x14ac:dyDescent="0.2">
      <c r="A59" s="8" t="s">
        <v>1226</v>
      </c>
      <c r="B59" s="8">
        <v>11390</v>
      </c>
      <c r="C59" s="8" t="s">
        <v>2087</v>
      </c>
      <c r="D59" s="8" t="s">
        <v>2088</v>
      </c>
      <c r="E59" s="4" t="s">
        <v>425</v>
      </c>
      <c r="F59" s="8" t="s">
        <v>3892</v>
      </c>
      <c r="G59" s="8" t="s">
        <v>3893</v>
      </c>
      <c r="H59" s="8" t="s">
        <v>76</v>
      </c>
      <c r="I59" s="8" t="s">
        <v>53</v>
      </c>
      <c r="J59" s="8" t="s">
        <v>53</v>
      </c>
      <c r="K59" s="8" t="s">
        <v>799</v>
      </c>
      <c r="L59" s="146" t="s">
        <v>311</v>
      </c>
      <c r="M59" s="151" t="s">
        <v>97</v>
      </c>
      <c r="N59" s="151" t="s">
        <v>629</v>
      </c>
      <c r="O59" s="8" t="s">
        <v>3894</v>
      </c>
      <c r="P59" s="8" t="s">
        <v>62</v>
      </c>
      <c r="Q59" s="8" t="s">
        <v>1212</v>
      </c>
      <c r="R59" s="143">
        <v>1050</v>
      </c>
      <c r="S59" s="143">
        <v>0</v>
      </c>
      <c r="T59" s="143">
        <v>164560</v>
      </c>
      <c r="U59" s="143">
        <v>1</v>
      </c>
      <c r="V59" s="143">
        <v>39.700000000000003</v>
      </c>
      <c r="W59" s="143">
        <v>65.33</v>
      </c>
      <c r="X59" s="145">
        <v>0.29399392969527499</v>
      </c>
      <c r="Y59" s="145">
        <v>2.9587314396777499E-5</v>
      </c>
    </row>
    <row r="60" spans="1:25" x14ac:dyDescent="0.2">
      <c r="A60" s="8" t="s">
        <v>1226</v>
      </c>
      <c r="B60" s="8">
        <v>11390</v>
      </c>
      <c r="C60" s="8" t="s">
        <v>2163</v>
      </c>
      <c r="D60" s="8" t="s">
        <v>2164</v>
      </c>
      <c r="E60" s="4" t="s">
        <v>425</v>
      </c>
      <c r="F60" s="8" t="s">
        <v>3889</v>
      </c>
      <c r="G60" s="8" t="s">
        <v>3890</v>
      </c>
      <c r="H60" s="8" t="s">
        <v>76</v>
      </c>
      <c r="I60" s="8" t="s">
        <v>53</v>
      </c>
      <c r="J60" s="8" t="s">
        <v>53</v>
      </c>
      <c r="K60" s="8" t="s">
        <v>799</v>
      </c>
      <c r="L60" s="8" t="s">
        <v>311</v>
      </c>
      <c r="M60" s="151" t="s">
        <v>97</v>
      </c>
      <c r="N60" s="8" t="s">
        <v>156</v>
      </c>
      <c r="O60" s="8" t="s">
        <v>3891</v>
      </c>
      <c r="P60" s="8" t="s">
        <v>62</v>
      </c>
      <c r="Q60" s="8" t="s">
        <v>1212</v>
      </c>
      <c r="R60" s="143">
        <v>37.5</v>
      </c>
      <c r="S60" s="143">
        <v>1</v>
      </c>
      <c r="T60" s="143">
        <v>18203.79</v>
      </c>
      <c r="U60" s="143">
        <v>1</v>
      </c>
      <c r="V60" s="143">
        <v>228.4</v>
      </c>
      <c r="W60" s="143">
        <v>41.576999999999998</v>
      </c>
      <c r="X60" s="145">
        <v>0.187103320204312</v>
      </c>
      <c r="Y60" s="145">
        <v>1.8829928785617699E-5</v>
      </c>
    </row>
    <row r="61" spans="1:25" x14ac:dyDescent="0.2">
      <c r="A61" s="8" t="s">
        <v>1226</v>
      </c>
      <c r="B61" s="8">
        <v>11391</v>
      </c>
      <c r="C61" s="8" t="s">
        <v>1498</v>
      </c>
      <c r="D61" s="8" t="s">
        <v>1499</v>
      </c>
      <c r="E61" s="4" t="s">
        <v>425</v>
      </c>
      <c r="F61" s="8" t="s">
        <v>3875</v>
      </c>
      <c r="G61" s="8" t="s">
        <v>3876</v>
      </c>
      <c r="H61" s="8" t="s">
        <v>76</v>
      </c>
      <c r="I61" s="8" t="s">
        <v>53</v>
      </c>
      <c r="J61" s="8" t="s">
        <v>53</v>
      </c>
      <c r="K61" s="8" t="s">
        <v>799</v>
      </c>
      <c r="L61" s="8" t="s">
        <v>311</v>
      </c>
      <c r="M61" s="151" t="s">
        <v>97</v>
      </c>
      <c r="N61" s="8" t="s">
        <v>625</v>
      </c>
      <c r="O61" s="8" t="s">
        <v>3877</v>
      </c>
      <c r="P61" s="8" t="s">
        <v>62</v>
      </c>
      <c r="Q61" s="8" t="s">
        <v>1212</v>
      </c>
      <c r="R61" s="143">
        <v>8000</v>
      </c>
      <c r="S61" s="143">
        <v>0</v>
      </c>
      <c r="T61" s="143">
        <v>102</v>
      </c>
      <c r="U61" s="143">
        <v>1</v>
      </c>
      <c r="V61" s="143">
        <v>827.5</v>
      </c>
      <c r="W61" s="143">
        <v>0.84399999999999997</v>
      </c>
      <c r="X61" s="145">
        <v>0.168164584325359</v>
      </c>
      <c r="Y61" s="145">
        <v>1.08803195723943E-5</v>
      </c>
    </row>
    <row r="62" spans="1:25" x14ac:dyDescent="0.2">
      <c r="A62" s="8" t="s">
        <v>1226</v>
      </c>
      <c r="B62" s="8">
        <v>11391</v>
      </c>
      <c r="C62" s="8" t="s">
        <v>2007</v>
      </c>
      <c r="D62" s="8" t="s">
        <v>2008</v>
      </c>
      <c r="E62" s="4" t="s">
        <v>425</v>
      </c>
      <c r="F62" s="8" t="s">
        <v>3878</v>
      </c>
      <c r="G62" s="8" t="s">
        <v>3879</v>
      </c>
      <c r="H62" s="8" t="s">
        <v>76</v>
      </c>
      <c r="I62" s="8" t="s">
        <v>53</v>
      </c>
      <c r="J62" s="8" t="s">
        <v>53</v>
      </c>
      <c r="K62" s="8" t="s">
        <v>799</v>
      </c>
      <c r="L62" s="8" t="s">
        <v>311</v>
      </c>
      <c r="M62" s="151" t="s">
        <v>97</v>
      </c>
      <c r="N62" s="8" t="s">
        <v>629</v>
      </c>
      <c r="O62" s="8" t="s">
        <v>3880</v>
      </c>
      <c r="P62" s="8" t="s">
        <v>62</v>
      </c>
      <c r="Q62" s="8" t="s">
        <v>1212</v>
      </c>
      <c r="R62" s="143">
        <v>190</v>
      </c>
      <c r="S62" s="143">
        <v>0</v>
      </c>
      <c r="T62" s="143">
        <v>18700</v>
      </c>
      <c r="U62" s="143">
        <v>1</v>
      </c>
      <c r="V62" s="143">
        <v>19.100000000000001</v>
      </c>
      <c r="W62" s="143">
        <v>3.5720000000000001</v>
      </c>
      <c r="X62" s="145">
        <v>0.71160884525192303</v>
      </c>
      <c r="Y62" s="145">
        <v>4.604139259134E-5</v>
      </c>
    </row>
    <row r="63" spans="1:25" x14ac:dyDescent="0.2">
      <c r="A63" s="8" t="s">
        <v>1226</v>
      </c>
      <c r="B63" s="8">
        <v>11391</v>
      </c>
      <c r="C63" s="8" t="s">
        <v>2087</v>
      </c>
      <c r="D63" s="8" t="s">
        <v>2088</v>
      </c>
      <c r="E63" s="4" t="s">
        <v>425</v>
      </c>
      <c r="F63" s="8" t="s">
        <v>3892</v>
      </c>
      <c r="G63" s="8" t="s">
        <v>3893</v>
      </c>
      <c r="H63" s="8" t="s">
        <v>76</v>
      </c>
      <c r="I63" s="8" t="s">
        <v>53</v>
      </c>
      <c r="J63" s="8" t="s">
        <v>53</v>
      </c>
      <c r="K63" s="8" t="s">
        <v>799</v>
      </c>
      <c r="L63" s="146" t="s">
        <v>311</v>
      </c>
      <c r="M63" s="151" t="s">
        <v>97</v>
      </c>
      <c r="N63" s="151" t="s">
        <v>629</v>
      </c>
      <c r="O63" s="8" t="s">
        <v>3894</v>
      </c>
      <c r="P63" s="8" t="s">
        <v>62</v>
      </c>
      <c r="Q63" s="8" t="s">
        <v>1212</v>
      </c>
      <c r="R63" s="143">
        <v>1050</v>
      </c>
      <c r="S63" s="143">
        <v>0</v>
      </c>
      <c r="T63" s="143">
        <v>1520</v>
      </c>
      <c r="U63" s="143">
        <v>1</v>
      </c>
      <c r="V63" s="143">
        <v>39.700000000000003</v>
      </c>
      <c r="W63" s="143">
        <v>0.60299999999999998</v>
      </c>
      <c r="X63" s="145">
        <v>0.120226570422718</v>
      </c>
      <c r="Y63" s="145">
        <v>7.7787098427410603E-6</v>
      </c>
    </row>
    <row r="64" spans="1:25" x14ac:dyDescent="0.2">
      <c r="A64" s="8" t="s">
        <v>1226</v>
      </c>
      <c r="B64" s="8">
        <v>11392</v>
      </c>
      <c r="C64" s="8" t="s">
        <v>1498</v>
      </c>
      <c r="D64" s="8" t="s">
        <v>1499</v>
      </c>
      <c r="E64" s="4" t="s">
        <v>425</v>
      </c>
      <c r="F64" s="8" t="s">
        <v>3875</v>
      </c>
      <c r="G64" s="8" t="s">
        <v>3876</v>
      </c>
      <c r="H64" s="8" t="s">
        <v>76</v>
      </c>
      <c r="I64" s="8" t="s">
        <v>53</v>
      </c>
      <c r="J64" s="8" t="s">
        <v>53</v>
      </c>
      <c r="K64" s="8" t="s">
        <v>799</v>
      </c>
      <c r="L64" s="8" t="s">
        <v>311</v>
      </c>
      <c r="M64" s="151" t="s">
        <v>97</v>
      </c>
      <c r="N64" s="8" t="s">
        <v>625</v>
      </c>
      <c r="O64" s="8" t="s">
        <v>3877</v>
      </c>
      <c r="P64" s="8" t="s">
        <v>62</v>
      </c>
      <c r="Q64" s="8" t="s">
        <v>1212</v>
      </c>
      <c r="R64" s="143">
        <v>8000</v>
      </c>
      <c r="S64" s="143">
        <v>0</v>
      </c>
      <c r="T64" s="143">
        <v>234</v>
      </c>
      <c r="U64" s="143">
        <v>1</v>
      </c>
      <c r="V64" s="143">
        <v>827.5</v>
      </c>
      <c r="W64" s="143">
        <v>1.9359999999999999</v>
      </c>
      <c r="X64" s="145">
        <v>7.9487315546079004E-2</v>
      </c>
      <c r="Y64" s="145">
        <v>7.7189951083164707E-6</v>
      </c>
    </row>
    <row r="65" spans="1:25" x14ac:dyDescent="0.2">
      <c r="A65" s="8" t="s">
        <v>1226</v>
      </c>
      <c r="B65" s="8">
        <v>11392</v>
      </c>
      <c r="C65" s="8" t="s">
        <v>2007</v>
      </c>
      <c r="D65" s="8" t="s">
        <v>2008</v>
      </c>
      <c r="E65" s="4" t="s">
        <v>425</v>
      </c>
      <c r="F65" s="8" t="s">
        <v>3878</v>
      </c>
      <c r="G65" s="8" t="s">
        <v>3879</v>
      </c>
      <c r="H65" s="8" t="s">
        <v>76</v>
      </c>
      <c r="I65" s="8" t="s">
        <v>53</v>
      </c>
      <c r="J65" s="8" t="s">
        <v>53</v>
      </c>
      <c r="K65" s="8" t="s">
        <v>799</v>
      </c>
      <c r="L65" s="8" t="s">
        <v>311</v>
      </c>
      <c r="M65" s="151" t="s">
        <v>97</v>
      </c>
      <c r="N65" s="8" t="s">
        <v>629</v>
      </c>
      <c r="O65" s="8" t="s">
        <v>3880</v>
      </c>
      <c r="P65" s="8" t="s">
        <v>62</v>
      </c>
      <c r="Q65" s="8" t="s">
        <v>1212</v>
      </c>
      <c r="R65" s="143">
        <v>190</v>
      </c>
      <c r="S65" s="143">
        <v>0</v>
      </c>
      <c r="T65" s="143">
        <v>79250</v>
      </c>
      <c r="U65" s="143">
        <v>1</v>
      </c>
      <c r="V65" s="143">
        <v>19.100000000000001</v>
      </c>
      <c r="W65" s="143">
        <v>15.137</v>
      </c>
      <c r="X65" s="145">
        <v>0.62136474479929404</v>
      </c>
      <c r="Y65" s="145">
        <v>6.0340588842827703E-5</v>
      </c>
    </row>
    <row r="66" spans="1:25" x14ac:dyDescent="0.2">
      <c r="A66" s="8" t="s">
        <v>1226</v>
      </c>
      <c r="B66" s="8">
        <v>11392</v>
      </c>
      <c r="C66" s="8" t="s">
        <v>2087</v>
      </c>
      <c r="D66" s="8" t="s">
        <v>2088</v>
      </c>
      <c r="E66" s="4" t="s">
        <v>425</v>
      </c>
      <c r="F66" s="8" t="s">
        <v>3892</v>
      </c>
      <c r="G66" s="8" t="s">
        <v>3893</v>
      </c>
      <c r="H66" s="8" t="s">
        <v>76</v>
      </c>
      <c r="I66" s="8" t="s">
        <v>53</v>
      </c>
      <c r="J66" s="8" t="s">
        <v>53</v>
      </c>
      <c r="K66" s="8" t="s">
        <v>799</v>
      </c>
      <c r="L66" s="146" t="s">
        <v>311</v>
      </c>
      <c r="M66" s="151" t="s">
        <v>97</v>
      </c>
      <c r="N66" s="151" t="s">
        <v>629</v>
      </c>
      <c r="O66" s="8" t="s">
        <v>3894</v>
      </c>
      <c r="P66" s="8" t="s">
        <v>62</v>
      </c>
      <c r="Q66" s="8" t="s">
        <v>1212</v>
      </c>
      <c r="R66" s="143">
        <v>1050</v>
      </c>
      <c r="S66" s="143">
        <v>0</v>
      </c>
      <c r="T66" s="143">
        <v>8640</v>
      </c>
      <c r="U66" s="143">
        <v>1</v>
      </c>
      <c r="V66" s="143">
        <v>39.700000000000003</v>
      </c>
      <c r="W66" s="143">
        <v>3.43</v>
      </c>
      <c r="X66" s="145">
        <v>0.140805046251088</v>
      </c>
      <c r="Y66" s="145">
        <v>1.3673545971097301E-5</v>
      </c>
    </row>
    <row r="67" spans="1:25" x14ac:dyDescent="0.2">
      <c r="A67" s="8" t="s">
        <v>1226</v>
      </c>
      <c r="B67" s="8">
        <v>11392</v>
      </c>
      <c r="C67" s="8" t="s">
        <v>2163</v>
      </c>
      <c r="D67" s="8" t="s">
        <v>2164</v>
      </c>
      <c r="E67" s="4" t="s">
        <v>425</v>
      </c>
      <c r="F67" s="8" t="s">
        <v>3889</v>
      </c>
      <c r="G67" s="8" t="s">
        <v>3890</v>
      </c>
      <c r="H67" s="8" t="s">
        <v>76</v>
      </c>
      <c r="I67" s="8" t="s">
        <v>53</v>
      </c>
      <c r="J67" s="8" t="s">
        <v>53</v>
      </c>
      <c r="K67" s="8" t="s">
        <v>799</v>
      </c>
      <c r="L67" s="8" t="s">
        <v>311</v>
      </c>
      <c r="M67" s="151" t="s">
        <v>97</v>
      </c>
      <c r="N67" s="8" t="s">
        <v>156</v>
      </c>
      <c r="O67" s="8" t="s">
        <v>3891</v>
      </c>
      <c r="P67" s="8" t="s">
        <v>62</v>
      </c>
      <c r="Q67" s="8" t="s">
        <v>1212</v>
      </c>
      <c r="R67" s="143">
        <v>37.5</v>
      </c>
      <c r="S67" s="143">
        <v>1</v>
      </c>
      <c r="T67" s="143">
        <v>1688.84</v>
      </c>
      <c r="U67" s="143">
        <v>1</v>
      </c>
      <c r="V67" s="143">
        <v>228.4</v>
      </c>
      <c r="W67" s="143">
        <v>3.8570000000000002</v>
      </c>
      <c r="X67" s="145">
        <v>0.15834289340353899</v>
      </c>
      <c r="Y67" s="145">
        <v>1.53766423135784E-5</v>
      </c>
    </row>
    <row r="68" spans="1:25" x14ac:dyDescent="0.2">
      <c r="A68" s="8" t="s">
        <v>1226</v>
      </c>
      <c r="B68" s="8">
        <v>11394</v>
      </c>
      <c r="C68" s="8" t="s">
        <v>1493</v>
      </c>
      <c r="D68" s="8" t="s">
        <v>1494</v>
      </c>
      <c r="E68" s="4" t="s">
        <v>425</v>
      </c>
      <c r="F68" s="8" t="s">
        <v>3881</v>
      </c>
      <c r="G68" s="8" t="s">
        <v>3882</v>
      </c>
      <c r="H68" s="8" t="s">
        <v>76</v>
      </c>
      <c r="I68" s="8" t="s">
        <v>53</v>
      </c>
      <c r="J68" s="8" t="s">
        <v>53</v>
      </c>
      <c r="K68" s="8" t="s">
        <v>799</v>
      </c>
      <c r="L68" s="8" t="s">
        <v>311</v>
      </c>
      <c r="M68" s="151" t="s">
        <v>97</v>
      </c>
      <c r="N68" s="8" t="s">
        <v>686</v>
      </c>
      <c r="O68" s="8" t="s">
        <v>3883</v>
      </c>
      <c r="P68" s="8" t="s">
        <v>62</v>
      </c>
      <c r="Q68" s="8" t="s">
        <v>1212</v>
      </c>
      <c r="R68" s="143">
        <v>100</v>
      </c>
      <c r="S68" s="143">
        <v>1</v>
      </c>
      <c r="T68" s="143">
        <v>215400</v>
      </c>
      <c r="U68" s="143">
        <v>1</v>
      </c>
      <c r="V68" s="143">
        <v>1.1000000000000001</v>
      </c>
      <c r="W68" s="143">
        <v>2.3690000000000002</v>
      </c>
      <c r="X68" s="145">
        <v>5.27164531090238E-2</v>
      </c>
      <c r="Y68" s="145">
        <v>1.39762192949216E-6</v>
      </c>
    </row>
    <row r="69" spans="1:25" x14ac:dyDescent="0.2">
      <c r="A69" s="8" t="s">
        <v>1226</v>
      </c>
      <c r="B69" s="8">
        <v>11394</v>
      </c>
      <c r="C69" s="8" t="s">
        <v>3884</v>
      </c>
      <c r="D69" s="8" t="s">
        <v>3885</v>
      </c>
      <c r="E69" s="4" t="s">
        <v>425</v>
      </c>
      <c r="F69" s="8" t="s">
        <v>3886</v>
      </c>
      <c r="G69" s="8" t="s">
        <v>3887</v>
      </c>
      <c r="H69" s="8" t="s">
        <v>76</v>
      </c>
      <c r="I69" s="8" t="s">
        <v>53</v>
      </c>
      <c r="J69" s="8" t="s">
        <v>53</v>
      </c>
      <c r="K69" s="8" t="s">
        <v>799</v>
      </c>
      <c r="L69" s="8" t="s">
        <v>311</v>
      </c>
      <c r="M69" s="151" t="s">
        <v>97</v>
      </c>
      <c r="N69" s="8" t="s">
        <v>255</v>
      </c>
      <c r="O69" s="8" t="s">
        <v>3888</v>
      </c>
      <c r="P69" s="8" t="s">
        <v>62</v>
      </c>
      <c r="Q69" s="8" t="s">
        <v>1212</v>
      </c>
      <c r="R69" s="143">
        <v>4117.3940000000002</v>
      </c>
      <c r="S69" s="143">
        <v>1</v>
      </c>
      <c r="T69" s="143">
        <v>6575.47</v>
      </c>
      <c r="U69" s="143">
        <v>1</v>
      </c>
      <c r="V69" s="143">
        <v>226</v>
      </c>
      <c r="W69" s="143">
        <v>14.861000000000001</v>
      </c>
      <c r="X69" s="145">
        <v>0.33063059440788001</v>
      </c>
      <c r="Y69" s="145">
        <v>8.7656991708036707E-6</v>
      </c>
    </row>
    <row r="70" spans="1:25" x14ac:dyDescent="0.2">
      <c r="A70" s="8" t="s">
        <v>1226</v>
      </c>
      <c r="B70" s="8">
        <v>11394</v>
      </c>
      <c r="C70" s="8" t="s">
        <v>2163</v>
      </c>
      <c r="D70" s="8" t="s">
        <v>2164</v>
      </c>
      <c r="E70" s="4" t="s">
        <v>425</v>
      </c>
      <c r="F70" s="8" t="s">
        <v>3889</v>
      </c>
      <c r="G70" s="8" t="s">
        <v>3890</v>
      </c>
      <c r="H70" s="8" t="s">
        <v>76</v>
      </c>
      <c r="I70" s="8" t="s">
        <v>53</v>
      </c>
      <c r="J70" s="8" t="s">
        <v>53</v>
      </c>
      <c r="K70" s="8" t="s">
        <v>799</v>
      </c>
      <c r="L70" s="8" t="s">
        <v>311</v>
      </c>
      <c r="M70" s="151" t="s">
        <v>97</v>
      </c>
      <c r="N70" s="8" t="s">
        <v>156</v>
      </c>
      <c r="O70" s="8" t="s">
        <v>3891</v>
      </c>
      <c r="P70" s="8" t="s">
        <v>62</v>
      </c>
      <c r="Q70" s="8" t="s">
        <v>1212</v>
      </c>
      <c r="R70" s="143">
        <v>37.5</v>
      </c>
      <c r="S70" s="143">
        <v>1</v>
      </c>
      <c r="T70" s="143">
        <v>12134.92</v>
      </c>
      <c r="U70" s="143">
        <v>1</v>
      </c>
      <c r="V70" s="143">
        <v>228.4</v>
      </c>
      <c r="W70" s="143">
        <v>27.716000000000001</v>
      </c>
      <c r="X70" s="145">
        <v>0.61665295248309604</v>
      </c>
      <c r="Y70" s="145">
        <v>1.63487419666505E-5</v>
      </c>
    </row>
  </sheetData>
  <autoFilter ref="A1:AA70" xr:uid="{00000000-0001-0000-0900-00000000000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I2:I20" xr:uid="{2FBF29DA-21EE-4F49-8DF1-69399A4EA4E2}">
      <formula1>israel_abroad</formula1>
    </dataValidation>
    <dataValidation type="list" allowBlank="1" showInputMessage="1" showErrorMessage="1" sqref="N2:N20 N25 N29 N32 N37 N40 N46 N49 N53 N59 N63 N66" xr:uid="{8F627231-E76D-4E6B-A19C-A1C6F395FB78}">
      <formula1>Industry_sectors</formula1>
    </dataValidation>
    <dataValidation type="list" allowBlank="1" showInputMessage="1" showErrorMessage="1" sqref="P2:P20" xr:uid="{8F94BDF3-F34B-4A07-B0DE-DF38411F806F}">
      <formula1>Holding_interest</formula1>
    </dataValidation>
    <dataValidation type="list" allowBlank="1" showInputMessage="1" showErrorMessage="1" sqref="J2:J20" xr:uid="{481A4EF7-6F56-4B62-AEC3-059950A3DE26}">
      <formula1>Country_list</formula1>
    </dataValidation>
    <dataValidation type="list" allowBlank="1" showInputMessage="1" showErrorMessage="1" sqref="E2:E20" xr:uid="{992F0AA1-1B01-45ED-BBD4-96D85C749D14}">
      <formula1>Issuer_Type_TFunds</formula1>
    </dataValidation>
    <dataValidation type="list" allowBlank="1" showInputMessage="1" showErrorMessage="1" sqref="H2:H20" xr:uid="{D952F0FC-95C9-4250-B248-45C99E32FE49}">
      <formula1>Security_ID_Number_Type</formula1>
    </dataValidation>
    <dataValidation type="list" allowBlank="1" showInputMessage="1" showErrorMessage="1" sqref="K2:K20" xr:uid="{F220D397-2D1D-436F-BC6C-2FD12FA77445}">
      <formula1>tradeable_status_warrants</formula1>
    </dataValidation>
    <dataValidation type="list" allowBlank="1" showInputMessage="1" showErrorMessage="1" sqref="L2:L20 L25 L29 L32 L37 L40 L46 L49 L53 L59 L63 L66" xr:uid="{09426CBA-5668-48E7-A977-3197C1930D8D}">
      <formula1>Stock_Exchange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Y30"/>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4" width="11.625" style="2" customWidth="1"/>
    <col min="25" max="25" width="11.625" style="2" hidden="1" customWidth="1"/>
    <col min="26" max="16384" width="9" style="2" hidden="1"/>
  </cols>
  <sheetData>
    <row r="1" spans="1:24" ht="51" x14ac:dyDescent="0.2">
      <c r="A1" s="15" t="s">
        <v>645</v>
      </c>
      <c r="B1" s="15" t="s">
        <v>0</v>
      </c>
      <c r="C1" s="15" t="s">
        <v>718</v>
      </c>
      <c r="D1" s="15" t="s">
        <v>2</v>
      </c>
      <c r="E1" s="15" t="s">
        <v>734</v>
      </c>
      <c r="F1" s="15" t="s">
        <v>1137</v>
      </c>
      <c r="G1" s="15" t="s">
        <v>29</v>
      </c>
      <c r="H1" s="15" t="s">
        <v>28</v>
      </c>
      <c r="I1" s="15" t="s">
        <v>1</v>
      </c>
      <c r="J1" s="15" t="s">
        <v>598</v>
      </c>
      <c r="K1" s="15" t="s">
        <v>599</v>
      </c>
      <c r="L1" s="15" t="s">
        <v>5</v>
      </c>
      <c r="M1" s="15" t="s">
        <v>9</v>
      </c>
      <c r="N1" s="15" t="s">
        <v>10</v>
      </c>
      <c r="O1" s="15" t="s">
        <v>660</v>
      </c>
      <c r="P1" s="15" t="s">
        <v>600</v>
      </c>
      <c r="Q1" s="15" t="s">
        <v>393</v>
      </c>
      <c r="R1" s="15" t="s">
        <v>23</v>
      </c>
      <c r="S1" s="15" t="s">
        <v>767</v>
      </c>
      <c r="T1" s="15" t="s">
        <v>11</v>
      </c>
      <c r="U1" s="15" t="s">
        <v>15</v>
      </c>
      <c r="V1" s="15" t="s">
        <v>1145</v>
      </c>
      <c r="W1" s="15" t="s">
        <v>19</v>
      </c>
      <c r="X1" s="15" t="s">
        <v>30</v>
      </c>
    </row>
    <row r="2" spans="1:24" x14ac:dyDescent="0.2">
      <c r="A2" s="16"/>
      <c r="B2" s="16"/>
      <c r="C2" s="16"/>
      <c r="D2" s="16"/>
      <c r="E2" s="14"/>
      <c r="F2" s="16"/>
      <c r="G2" s="16"/>
      <c r="H2" s="14"/>
      <c r="I2" s="16"/>
      <c r="J2" s="14"/>
      <c r="K2" s="14"/>
      <c r="L2" s="14"/>
      <c r="M2" s="16"/>
      <c r="N2" s="16"/>
      <c r="O2" s="16"/>
      <c r="P2" s="16"/>
      <c r="Q2" s="14"/>
      <c r="R2" s="14"/>
      <c r="S2" s="16"/>
      <c r="T2" s="16"/>
      <c r="U2" s="16"/>
      <c r="V2" s="16"/>
      <c r="W2" s="16"/>
      <c r="X2" s="16"/>
    </row>
    <row r="3" spans="1:24" x14ac:dyDescent="0.2">
      <c r="A3" s="16"/>
      <c r="B3" s="16"/>
      <c r="C3" s="16"/>
      <c r="D3" s="16"/>
      <c r="E3" s="14"/>
      <c r="F3" s="16"/>
      <c r="G3" s="16"/>
      <c r="H3" s="14"/>
      <c r="I3" s="16"/>
      <c r="J3" s="14"/>
      <c r="K3" s="14"/>
      <c r="L3" s="14"/>
      <c r="M3" s="16"/>
      <c r="N3" s="16"/>
      <c r="O3" s="16"/>
      <c r="P3" s="16"/>
      <c r="Q3" s="14"/>
      <c r="R3" s="14"/>
      <c r="S3" s="16"/>
      <c r="T3" s="16"/>
      <c r="U3" s="16"/>
      <c r="V3" s="16"/>
      <c r="W3" s="16"/>
      <c r="X3" s="16"/>
    </row>
    <row r="4" spans="1:24" x14ac:dyDescent="0.2">
      <c r="A4" s="16"/>
      <c r="B4" s="16"/>
      <c r="C4" s="16"/>
      <c r="D4" s="16"/>
      <c r="E4" s="14"/>
      <c r="F4" s="16"/>
      <c r="G4" s="16"/>
      <c r="H4" s="14"/>
      <c r="I4" s="16"/>
      <c r="J4" s="14"/>
      <c r="K4" s="14"/>
      <c r="L4" s="14"/>
      <c r="M4" s="16"/>
      <c r="N4" s="16"/>
      <c r="O4" s="16"/>
      <c r="P4" s="16"/>
      <c r="Q4" s="14"/>
      <c r="R4" s="14"/>
      <c r="S4" s="16"/>
      <c r="T4" s="16"/>
      <c r="U4" s="16"/>
      <c r="V4" s="16"/>
      <c r="W4" s="16"/>
      <c r="X4" s="16"/>
    </row>
    <row r="5" spans="1:24" x14ac:dyDescent="0.2">
      <c r="A5" s="16"/>
      <c r="B5" s="16"/>
      <c r="C5" s="16"/>
      <c r="D5" s="16"/>
      <c r="E5" s="14"/>
      <c r="F5" s="16"/>
      <c r="G5" s="16"/>
      <c r="H5" s="14"/>
      <c r="I5" s="16"/>
      <c r="J5" s="14"/>
      <c r="K5" s="14"/>
      <c r="L5" s="14"/>
      <c r="M5" s="16"/>
      <c r="N5" s="16"/>
      <c r="O5" s="16"/>
      <c r="P5" s="16"/>
      <c r="Q5" s="14"/>
      <c r="R5" s="14"/>
      <c r="S5" s="16"/>
      <c r="T5" s="16"/>
      <c r="U5" s="16"/>
      <c r="V5" s="16"/>
      <c r="W5" s="16"/>
      <c r="X5" s="16"/>
    </row>
    <row r="6" spans="1:24" x14ac:dyDescent="0.2">
      <c r="A6" s="16"/>
      <c r="B6" s="16"/>
      <c r="C6" s="16"/>
      <c r="D6" s="16"/>
      <c r="E6" s="14"/>
      <c r="F6" s="16"/>
      <c r="G6" s="16"/>
      <c r="H6" s="14"/>
      <c r="I6" s="16"/>
      <c r="J6" s="14"/>
      <c r="K6" s="14"/>
      <c r="L6" s="14"/>
      <c r="M6" s="16"/>
      <c r="N6" s="16"/>
      <c r="O6" s="16"/>
      <c r="P6" s="16"/>
      <c r="Q6" s="14"/>
      <c r="R6" s="14"/>
      <c r="S6" s="16"/>
      <c r="T6" s="16"/>
      <c r="U6" s="16"/>
      <c r="V6" s="16"/>
      <c r="W6" s="16"/>
      <c r="X6" s="16"/>
    </row>
    <row r="7" spans="1:24" x14ac:dyDescent="0.2">
      <c r="A7" s="16"/>
      <c r="B7" s="16"/>
      <c r="C7" s="16"/>
      <c r="D7" s="16"/>
      <c r="E7" s="14"/>
      <c r="F7" s="16"/>
      <c r="G7" s="16"/>
      <c r="H7" s="14"/>
      <c r="I7" s="16"/>
      <c r="J7" s="14"/>
      <c r="K7" s="14"/>
      <c r="L7" s="14"/>
      <c r="M7" s="16"/>
      <c r="N7" s="16"/>
      <c r="O7" s="16"/>
      <c r="P7" s="16"/>
      <c r="Q7" s="14"/>
      <c r="R7" s="14"/>
      <c r="S7" s="16"/>
      <c r="T7" s="16"/>
      <c r="U7" s="16"/>
      <c r="V7" s="16"/>
      <c r="W7" s="16"/>
      <c r="X7" s="16"/>
    </row>
    <row r="8" spans="1:24" x14ac:dyDescent="0.2">
      <c r="A8" s="16"/>
      <c r="B8" s="16"/>
      <c r="C8" s="16"/>
      <c r="D8" s="16"/>
      <c r="E8" s="14"/>
      <c r="F8" s="16"/>
      <c r="G8" s="16"/>
      <c r="H8" s="14"/>
      <c r="I8" s="16"/>
      <c r="J8" s="14"/>
      <c r="K8" s="14"/>
      <c r="L8" s="14"/>
      <c r="M8" s="16"/>
      <c r="N8" s="16"/>
      <c r="O8" s="16"/>
      <c r="P8" s="16"/>
      <c r="Q8" s="14"/>
      <c r="R8" s="14"/>
      <c r="S8" s="16"/>
      <c r="T8" s="16"/>
      <c r="U8" s="16"/>
      <c r="V8" s="16"/>
      <c r="W8" s="16"/>
      <c r="X8" s="16"/>
    </row>
    <row r="9" spans="1:24" x14ac:dyDescent="0.2">
      <c r="A9" s="16"/>
      <c r="B9" s="16"/>
      <c r="C9" s="16"/>
      <c r="D9" s="16"/>
      <c r="E9" s="14"/>
      <c r="F9" s="16"/>
      <c r="G9" s="16"/>
      <c r="H9" s="14"/>
      <c r="I9" s="16"/>
      <c r="J9" s="14"/>
      <c r="K9" s="14"/>
      <c r="L9" s="14"/>
      <c r="M9" s="16"/>
      <c r="N9" s="16"/>
      <c r="O9" s="16"/>
      <c r="P9" s="16"/>
      <c r="Q9" s="14"/>
      <c r="R9" s="14"/>
      <c r="S9" s="16"/>
      <c r="T9" s="16"/>
      <c r="U9" s="16"/>
      <c r="V9" s="16"/>
      <c r="W9" s="16"/>
      <c r="X9" s="16"/>
    </row>
    <row r="10" spans="1:24" x14ac:dyDescent="0.2">
      <c r="A10" s="16"/>
      <c r="B10" s="16"/>
      <c r="C10" s="16"/>
      <c r="D10" s="16"/>
      <c r="E10" s="14"/>
      <c r="F10" s="16"/>
      <c r="G10" s="16"/>
      <c r="H10" s="14"/>
      <c r="I10" s="16"/>
      <c r="J10" s="14"/>
      <c r="K10" s="14"/>
      <c r="L10" s="14"/>
      <c r="M10" s="16"/>
      <c r="N10" s="16"/>
      <c r="O10" s="16"/>
      <c r="P10" s="16"/>
      <c r="Q10" s="14"/>
      <c r="R10" s="14"/>
      <c r="S10" s="16"/>
      <c r="T10" s="16"/>
      <c r="U10" s="16"/>
      <c r="V10" s="16"/>
      <c r="W10" s="16"/>
      <c r="X10" s="16"/>
    </row>
    <row r="11" spans="1:24" x14ac:dyDescent="0.2">
      <c r="A11" s="16"/>
      <c r="B11" s="16"/>
      <c r="C11" s="16"/>
      <c r="D11" s="16"/>
      <c r="E11" s="14"/>
      <c r="F11" s="16"/>
      <c r="G11" s="16"/>
      <c r="H11" s="14"/>
      <c r="I11" s="16"/>
      <c r="J11" s="14"/>
      <c r="K11" s="14"/>
      <c r="L11" s="14"/>
      <c r="M11" s="16"/>
      <c r="N11" s="16"/>
      <c r="O11" s="16"/>
      <c r="P11" s="16"/>
      <c r="Q11" s="14"/>
      <c r="R11" s="14"/>
      <c r="S11" s="16"/>
      <c r="T11" s="16"/>
      <c r="U11" s="16"/>
      <c r="V11" s="16"/>
      <c r="W11" s="16"/>
      <c r="X11" s="16"/>
    </row>
    <row r="12" spans="1:24" x14ac:dyDescent="0.2">
      <c r="A12" s="16"/>
      <c r="B12" s="16"/>
      <c r="C12" s="16"/>
      <c r="D12" s="16"/>
      <c r="E12" s="14"/>
      <c r="F12" s="16"/>
      <c r="G12" s="16"/>
      <c r="H12" s="14"/>
      <c r="I12" s="16"/>
      <c r="J12" s="14"/>
      <c r="K12" s="14"/>
      <c r="L12" s="14"/>
      <c r="M12" s="16"/>
      <c r="N12" s="16"/>
      <c r="O12" s="16"/>
      <c r="P12" s="16"/>
      <c r="Q12" s="14"/>
      <c r="R12" s="14"/>
      <c r="S12" s="16"/>
      <c r="T12" s="16"/>
      <c r="U12" s="16"/>
      <c r="V12" s="16"/>
      <c r="W12" s="16"/>
      <c r="X12" s="16"/>
    </row>
    <row r="13" spans="1:24" x14ac:dyDescent="0.2">
      <c r="A13" s="16"/>
      <c r="B13" s="16"/>
      <c r="C13" s="16"/>
      <c r="D13" s="16"/>
      <c r="E13" s="14"/>
      <c r="F13" s="16"/>
      <c r="G13" s="16"/>
      <c r="H13" s="14"/>
      <c r="I13" s="16"/>
      <c r="J13" s="14"/>
      <c r="K13" s="14"/>
      <c r="L13" s="14"/>
      <c r="M13" s="16"/>
      <c r="N13" s="16"/>
      <c r="O13" s="16"/>
      <c r="P13" s="16"/>
      <c r="Q13" s="14"/>
      <c r="R13" s="14"/>
      <c r="S13" s="16"/>
      <c r="T13" s="16"/>
      <c r="U13" s="16"/>
      <c r="V13" s="16"/>
      <c r="W13" s="16"/>
      <c r="X13" s="16"/>
    </row>
    <row r="14" spans="1:24" x14ac:dyDescent="0.2">
      <c r="A14" s="16"/>
      <c r="B14" s="16"/>
      <c r="C14" s="16"/>
      <c r="D14" s="16"/>
      <c r="E14" s="14"/>
      <c r="F14" s="16"/>
      <c r="G14" s="16"/>
      <c r="H14" s="14"/>
      <c r="I14" s="16"/>
      <c r="J14" s="14"/>
      <c r="K14" s="14"/>
      <c r="L14" s="14"/>
      <c r="M14" s="16"/>
      <c r="N14" s="16"/>
      <c r="O14" s="16"/>
      <c r="P14" s="16"/>
      <c r="Q14" s="14"/>
      <c r="R14" s="14"/>
      <c r="S14" s="16"/>
      <c r="T14" s="16"/>
      <c r="U14" s="16"/>
      <c r="V14" s="16"/>
      <c r="W14" s="16"/>
      <c r="X14" s="16"/>
    </row>
    <row r="15" spans="1:24" x14ac:dyDescent="0.2">
      <c r="A15" s="16"/>
      <c r="B15" s="16"/>
      <c r="C15" s="16"/>
      <c r="D15" s="16"/>
      <c r="E15" s="14"/>
      <c r="F15" s="16"/>
      <c r="G15" s="16"/>
      <c r="H15" s="14"/>
      <c r="I15" s="16"/>
      <c r="J15" s="14"/>
      <c r="K15" s="14"/>
      <c r="L15" s="14"/>
      <c r="M15" s="16"/>
      <c r="N15" s="16"/>
      <c r="O15" s="16"/>
      <c r="P15" s="16"/>
      <c r="Q15" s="14"/>
      <c r="R15" s="14"/>
      <c r="S15" s="16"/>
      <c r="T15" s="16"/>
      <c r="U15" s="16"/>
      <c r="V15" s="16"/>
      <c r="W15" s="16"/>
      <c r="X15" s="16"/>
    </row>
    <row r="16" spans="1:24" x14ac:dyDescent="0.2">
      <c r="A16" s="16"/>
      <c r="B16" s="16"/>
      <c r="C16" s="16"/>
      <c r="D16" s="16"/>
      <c r="E16" s="14"/>
      <c r="F16" s="16"/>
      <c r="G16" s="16"/>
      <c r="H16" s="14"/>
      <c r="I16" s="16"/>
      <c r="J16" s="14"/>
      <c r="K16" s="14"/>
      <c r="L16" s="14"/>
      <c r="M16" s="16"/>
      <c r="N16" s="16"/>
      <c r="O16" s="16"/>
      <c r="P16" s="16"/>
      <c r="Q16" s="14"/>
      <c r="R16" s="14"/>
      <c r="S16" s="16"/>
      <c r="T16" s="16"/>
      <c r="U16" s="16"/>
      <c r="V16" s="16"/>
      <c r="W16" s="16"/>
      <c r="X16" s="16"/>
    </row>
    <row r="17" spans="1:24" x14ac:dyDescent="0.2">
      <c r="A17" s="16"/>
      <c r="B17" s="16"/>
      <c r="C17" s="16"/>
      <c r="D17" s="16"/>
      <c r="E17" s="14"/>
      <c r="F17" s="16"/>
      <c r="G17" s="16"/>
      <c r="H17" s="14"/>
      <c r="I17" s="16"/>
      <c r="J17" s="14"/>
      <c r="K17" s="14"/>
      <c r="L17" s="14"/>
      <c r="M17" s="16"/>
      <c r="N17" s="16"/>
      <c r="O17" s="16"/>
      <c r="P17" s="16"/>
      <c r="Q17" s="14"/>
      <c r="R17" s="14"/>
      <c r="S17" s="16"/>
      <c r="T17" s="16"/>
      <c r="U17" s="16"/>
      <c r="V17" s="16"/>
      <c r="W17" s="16"/>
      <c r="X17" s="16"/>
    </row>
    <row r="18" spans="1:24" x14ac:dyDescent="0.2">
      <c r="A18" s="16"/>
      <c r="B18" s="16"/>
      <c r="C18" s="16"/>
      <c r="D18" s="16"/>
      <c r="E18" s="14"/>
      <c r="F18" s="16"/>
      <c r="G18" s="16"/>
      <c r="H18" s="14"/>
      <c r="I18" s="16"/>
      <c r="J18" s="14"/>
      <c r="K18" s="14"/>
      <c r="L18" s="14"/>
      <c r="M18" s="16"/>
      <c r="N18" s="16"/>
      <c r="O18" s="16"/>
      <c r="P18" s="16"/>
      <c r="Q18" s="14"/>
      <c r="R18" s="14"/>
      <c r="S18" s="16"/>
      <c r="T18" s="16"/>
      <c r="U18" s="16"/>
      <c r="V18" s="16"/>
      <c r="W18" s="16"/>
      <c r="X18" s="16"/>
    </row>
    <row r="19" spans="1:24" x14ac:dyDescent="0.2">
      <c r="A19" s="16"/>
      <c r="B19" s="16"/>
      <c r="C19" s="16"/>
      <c r="D19" s="16"/>
      <c r="E19" s="14"/>
      <c r="F19" s="16"/>
      <c r="G19" s="16"/>
      <c r="H19" s="14"/>
      <c r="I19" s="16"/>
      <c r="J19" s="14"/>
      <c r="K19" s="14"/>
      <c r="L19" s="14"/>
      <c r="M19" s="16"/>
      <c r="N19" s="16"/>
      <c r="O19" s="16"/>
      <c r="P19" s="16"/>
      <c r="Q19" s="14"/>
      <c r="R19" s="14"/>
      <c r="S19" s="16"/>
      <c r="T19" s="16"/>
      <c r="U19" s="16"/>
      <c r="V19" s="16"/>
      <c r="W19" s="16"/>
      <c r="X19" s="16"/>
    </row>
    <row r="20" spans="1:24" x14ac:dyDescent="0.2">
      <c r="E20" s="14"/>
      <c r="H20" s="14"/>
      <c r="I20" s="16"/>
      <c r="J20" s="14"/>
      <c r="K20" s="14"/>
      <c r="L20" s="14"/>
      <c r="M20" s="16"/>
      <c r="P20" s="16"/>
    </row>
    <row r="21" spans="1:24" s="33" customFormat="1" x14ac:dyDescent="0.2">
      <c r="E21" s="32"/>
      <c r="H21" s="34"/>
      <c r="L21" s="34"/>
    </row>
    <row r="22" spans="1:24" x14ac:dyDescent="0.2">
      <c r="L22" s="4"/>
    </row>
    <row r="23" spans="1:24" x14ac:dyDescent="0.2">
      <c r="H23" s="33"/>
    </row>
    <row r="24" spans="1:24" x14ac:dyDescent="0.2">
      <c r="H24" s="33"/>
    </row>
    <row r="25" spans="1:24" x14ac:dyDescent="0.2">
      <c r="H25" s="33"/>
    </row>
    <row r="26" spans="1:24" x14ac:dyDescent="0.2">
      <c r="H26" s="33"/>
    </row>
    <row r="27" spans="1:24" x14ac:dyDescent="0.2">
      <c r="H27" s="33"/>
    </row>
    <row r="30" spans="1:24" x14ac:dyDescent="0.2">
      <c r="H30" s="8"/>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00000000-0002-0000-0A00-000000000000}">
      <formula1>israel_abroad</formula1>
    </dataValidation>
    <dataValidation type="list" allowBlank="1" showInputMessage="1" showErrorMessage="1" sqref="P2:P20" xr:uid="{00000000-0002-0000-0A00-000001000000}">
      <formula1>Holding_interest</formula1>
    </dataValidation>
    <dataValidation type="list" allowBlank="1" showInputMessage="1" showErrorMessage="1" sqref="N2:N19" xr:uid="{00000000-0002-0000-0A00-000002000000}">
      <formula1>Underlying_Asset</formula1>
    </dataValidation>
    <dataValidation type="list" allowBlank="1" showInputMessage="1" showErrorMessage="1" sqref="K2:K20" xr:uid="{00000000-0002-0000-0A00-000003000000}">
      <formula1>Country_list</formula1>
    </dataValidation>
    <dataValidation type="list" allowBlank="1" showInputMessage="1" showErrorMessage="1" sqref="E2:E20" xr:uid="{00000000-0002-0000-0A00-000004000000}">
      <formula1>Issuer_Type_TFunds</formula1>
    </dataValidation>
    <dataValidation type="list" allowBlank="1" showInputMessage="1" showErrorMessage="1" sqref="H2:H20" xr:uid="{00000000-0002-0000-0A00-000005000000}">
      <formula1>Security_ID_Number_Type</formula1>
    </dataValidation>
    <dataValidation type="list" allowBlank="1" showInputMessage="1" showErrorMessage="1" sqref="M2:M20" xr:uid="{00000000-0002-0000-0A00-000006000000}">
      <formula1>Industry_Sector</formula1>
    </dataValidation>
    <dataValidation type="list" allowBlank="1" showInputMessage="1" showErrorMessage="1" sqref="L2:L20" xr:uid="{00000000-0002-0000-0A00-000007000000}">
      <formula1>Stock_Exchange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8000000}">
          <x14:formula1>
            <xm:f>'אפשרויות בחירה'!$C$901:$C$905</xm:f>
          </x14:formula1>
          <xm:sqref>I2:I20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T187"/>
  <sheetViews>
    <sheetView rightToLeft="1" topLeftCell="H1" workbookViewId="0">
      <selection activeCell="M9" sqref="M9"/>
    </sheetView>
  </sheetViews>
  <sheetFormatPr defaultColWidth="0" defaultRowHeight="14.25" x14ac:dyDescent="0.2"/>
  <cols>
    <col min="1" max="4" width="11.625" style="2" customWidth="1"/>
    <col min="5" max="5" width="11.625" style="4" customWidth="1"/>
    <col min="6" max="20" width="11.625" style="2" customWidth="1"/>
    <col min="21" max="16384" width="9" style="2" hidden="1"/>
  </cols>
  <sheetData>
    <row r="1" spans="1:20" ht="51" x14ac:dyDescent="0.2">
      <c r="A1" s="15" t="s">
        <v>645</v>
      </c>
      <c r="B1" s="15" t="s">
        <v>0</v>
      </c>
      <c r="C1" s="15" t="s">
        <v>718</v>
      </c>
      <c r="D1" s="15" t="s">
        <v>2</v>
      </c>
      <c r="E1" s="15" t="s">
        <v>734</v>
      </c>
      <c r="F1" s="15" t="s">
        <v>1137</v>
      </c>
      <c r="G1" s="15" t="s">
        <v>29</v>
      </c>
      <c r="H1" s="15" t="s">
        <v>28</v>
      </c>
      <c r="I1" s="15" t="s">
        <v>598</v>
      </c>
      <c r="J1" s="15" t="s">
        <v>599</v>
      </c>
      <c r="K1" s="15" t="s">
        <v>5</v>
      </c>
      <c r="L1" s="15" t="s">
        <v>10</v>
      </c>
      <c r="M1" s="15" t="s">
        <v>600</v>
      </c>
      <c r="N1" s="15" t="s">
        <v>393</v>
      </c>
      <c r="O1" s="15" t="s">
        <v>767</v>
      </c>
      <c r="P1" s="15" t="s">
        <v>11</v>
      </c>
      <c r="Q1" s="15" t="s">
        <v>15</v>
      </c>
      <c r="R1" s="15" t="s">
        <v>1145</v>
      </c>
      <c r="S1" s="15" t="s">
        <v>19</v>
      </c>
      <c r="T1" s="15" t="s">
        <v>30</v>
      </c>
    </row>
    <row r="2" spans="1:20" x14ac:dyDescent="0.2">
      <c r="A2" s="151" t="s">
        <v>1204</v>
      </c>
      <c r="B2" s="151">
        <v>1035</v>
      </c>
      <c r="C2" s="8" t="s">
        <v>3895</v>
      </c>
      <c r="D2" s="8" t="s">
        <v>3896</v>
      </c>
      <c r="E2" s="146" t="s">
        <v>78</v>
      </c>
      <c r="F2" s="151" t="s">
        <v>3897</v>
      </c>
      <c r="G2" s="151" t="s">
        <v>3898</v>
      </c>
      <c r="H2" s="146" t="s">
        <v>102</v>
      </c>
      <c r="I2" s="146" t="s">
        <v>61</v>
      </c>
      <c r="J2" s="146" t="s">
        <v>314</v>
      </c>
      <c r="K2" s="146" t="s">
        <v>479</v>
      </c>
      <c r="L2" s="151" t="s">
        <v>97</v>
      </c>
      <c r="M2" s="151" t="s">
        <v>62</v>
      </c>
      <c r="N2" s="146" t="s">
        <v>1214</v>
      </c>
      <c r="O2" s="152">
        <v>16</v>
      </c>
      <c r="P2" s="152">
        <v>3.681</v>
      </c>
      <c r="Q2" s="152">
        <v>40176</v>
      </c>
      <c r="R2" s="152">
        <v>289.726</v>
      </c>
      <c r="S2" s="154">
        <v>8.7068675315540994E-2</v>
      </c>
      <c r="T2" s="154">
        <v>7.0418613670296507E-5</v>
      </c>
    </row>
    <row r="3" spans="1:20" x14ac:dyDescent="0.2">
      <c r="A3" s="151" t="s">
        <v>1204</v>
      </c>
      <c r="B3" s="151">
        <v>1035</v>
      </c>
      <c r="C3" s="8" t="s">
        <v>3895</v>
      </c>
      <c r="D3" s="8" t="s">
        <v>3896</v>
      </c>
      <c r="E3" s="146" t="s">
        <v>78</v>
      </c>
      <c r="F3" s="151" t="s">
        <v>3899</v>
      </c>
      <c r="G3" s="151" t="s">
        <v>5048</v>
      </c>
      <c r="H3" s="146" t="s">
        <v>102</v>
      </c>
      <c r="I3" s="146" t="s">
        <v>61</v>
      </c>
      <c r="J3" s="146" t="s">
        <v>314</v>
      </c>
      <c r="K3" s="146" t="s">
        <v>479</v>
      </c>
      <c r="L3" s="151" t="s">
        <v>97</v>
      </c>
      <c r="M3" s="151" t="s">
        <v>62</v>
      </c>
      <c r="N3" s="146" t="s">
        <v>1214</v>
      </c>
      <c r="O3" s="152">
        <v>6</v>
      </c>
      <c r="P3" s="152">
        <v>3.681</v>
      </c>
      <c r="Q3" s="152">
        <v>5308.5</v>
      </c>
      <c r="R3" s="152">
        <v>129.33500000000001</v>
      </c>
      <c r="S3" s="154">
        <v>3.8867773550093299E-2</v>
      </c>
      <c r="T3" s="154">
        <v>3.1435125433222897E-5</v>
      </c>
    </row>
    <row r="4" spans="1:20" x14ac:dyDescent="0.2">
      <c r="A4" s="151" t="s">
        <v>1204</v>
      </c>
      <c r="B4" s="151">
        <v>1035</v>
      </c>
      <c r="C4" s="8" t="s">
        <v>3895</v>
      </c>
      <c r="D4" s="8" t="s">
        <v>3896</v>
      </c>
      <c r="E4" s="146" t="s">
        <v>78</v>
      </c>
      <c r="F4" s="151" t="s">
        <v>5049</v>
      </c>
      <c r="G4" s="151" t="s">
        <v>3900</v>
      </c>
      <c r="H4" s="146" t="s">
        <v>102</v>
      </c>
      <c r="I4" s="146" t="s">
        <v>61</v>
      </c>
      <c r="J4" s="146" t="s">
        <v>153</v>
      </c>
      <c r="K4" s="146" t="s">
        <v>482</v>
      </c>
      <c r="L4" s="151" t="s">
        <v>97</v>
      </c>
      <c r="M4" s="151" t="s">
        <v>62</v>
      </c>
      <c r="N4" s="146" t="s">
        <v>1216</v>
      </c>
      <c r="O4" s="152">
        <v>4</v>
      </c>
      <c r="P4" s="152">
        <v>3.9790000000000001</v>
      </c>
      <c r="Q4" s="152">
        <v>18776</v>
      </c>
      <c r="R4" s="152">
        <v>303.60500000000002</v>
      </c>
      <c r="S4" s="154">
        <v>9.1239806798178294E-2</v>
      </c>
      <c r="T4" s="154">
        <v>7.3792103566397199E-5</v>
      </c>
    </row>
    <row r="5" spans="1:20" x14ac:dyDescent="0.2">
      <c r="A5" s="151" t="s">
        <v>1204</v>
      </c>
      <c r="B5" s="151">
        <v>1035</v>
      </c>
      <c r="C5" s="8" t="s">
        <v>3895</v>
      </c>
      <c r="D5" s="8" t="s">
        <v>3896</v>
      </c>
      <c r="E5" s="146" t="s">
        <v>78</v>
      </c>
      <c r="F5" s="151" t="s">
        <v>3901</v>
      </c>
      <c r="G5" s="151" t="s">
        <v>3902</v>
      </c>
      <c r="H5" s="146" t="s">
        <v>102</v>
      </c>
      <c r="I5" s="146" t="s">
        <v>61</v>
      </c>
      <c r="J5" s="146" t="s">
        <v>188</v>
      </c>
      <c r="K5" s="146" t="s">
        <v>484</v>
      </c>
      <c r="L5" s="151" t="s">
        <v>97</v>
      </c>
      <c r="M5" s="151" t="s">
        <v>62</v>
      </c>
      <c r="N5" s="146" t="s">
        <v>1215</v>
      </c>
      <c r="O5" s="152">
        <v>-9</v>
      </c>
      <c r="P5" s="152">
        <v>0.47</v>
      </c>
      <c r="Q5" s="152">
        <v>16457</v>
      </c>
      <c r="R5" s="152">
        <v>21.57</v>
      </c>
      <c r="S5" s="154">
        <v>6.4822977603180903E-3</v>
      </c>
      <c r="T5" s="154">
        <v>5.2426940001715098E-6</v>
      </c>
    </row>
    <row r="6" spans="1:20" x14ac:dyDescent="0.2">
      <c r="A6" s="151" t="s">
        <v>1204</v>
      </c>
      <c r="B6" s="151">
        <v>1035</v>
      </c>
      <c r="C6" s="8" t="s">
        <v>3895</v>
      </c>
      <c r="D6" s="8" t="s">
        <v>3896</v>
      </c>
      <c r="E6" s="146" t="s">
        <v>78</v>
      </c>
      <c r="F6" s="151" t="s">
        <v>3903</v>
      </c>
      <c r="G6" s="151" t="s">
        <v>3904</v>
      </c>
      <c r="H6" s="146" t="s">
        <v>102</v>
      </c>
      <c r="I6" s="146" t="s">
        <v>61</v>
      </c>
      <c r="J6" s="146" t="s">
        <v>157</v>
      </c>
      <c r="K6" s="146" t="s">
        <v>102</v>
      </c>
      <c r="L6" s="151" t="s">
        <v>97</v>
      </c>
      <c r="M6" s="151" t="s">
        <v>62</v>
      </c>
      <c r="N6" s="146" t="s">
        <v>1214</v>
      </c>
      <c r="O6" s="152">
        <v>129</v>
      </c>
      <c r="P6" s="152">
        <v>3.681</v>
      </c>
      <c r="Q6" s="152">
        <v>22488</v>
      </c>
      <c r="R6" s="152">
        <v>180.905</v>
      </c>
      <c r="S6" s="154">
        <v>5.4365666594191599E-2</v>
      </c>
      <c r="T6" s="154">
        <v>4.3969370832281297E-5</v>
      </c>
    </row>
    <row r="7" spans="1:20" x14ac:dyDescent="0.2">
      <c r="A7" s="151" t="s">
        <v>1204</v>
      </c>
      <c r="B7" s="151">
        <v>1035</v>
      </c>
      <c r="C7" s="8" t="s">
        <v>3895</v>
      </c>
      <c r="D7" s="8" t="s">
        <v>3896</v>
      </c>
      <c r="E7" s="146" t="s">
        <v>78</v>
      </c>
      <c r="F7" s="151" t="s">
        <v>3905</v>
      </c>
      <c r="G7" s="151" t="s">
        <v>3906</v>
      </c>
      <c r="H7" s="146" t="s">
        <v>102</v>
      </c>
      <c r="I7" s="146" t="s">
        <v>61</v>
      </c>
      <c r="J7" s="146" t="s">
        <v>1160</v>
      </c>
      <c r="K7" s="146" t="s">
        <v>102</v>
      </c>
      <c r="L7" s="151" t="s">
        <v>97</v>
      </c>
      <c r="M7" s="151" t="s">
        <v>62</v>
      </c>
      <c r="N7" s="146" t="s">
        <v>1214</v>
      </c>
      <c r="O7" s="152">
        <v>-15</v>
      </c>
      <c r="P7" s="152">
        <v>3.681</v>
      </c>
      <c r="Q7" s="152">
        <v>1049</v>
      </c>
      <c r="R7" s="152">
        <v>-0.52600000000000002</v>
      </c>
      <c r="S7" s="154">
        <v>-1.58154627235252E-4</v>
      </c>
      <c r="T7" s="154">
        <v>-1.27910865246173E-7</v>
      </c>
    </row>
    <row r="8" spans="1:20" x14ac:dyDescent="0.2">
      <c r="A8" s="151" t="s">
        <v>1204</v>
      </c>
      <c r="B8" s="151">
        <v>1035</v>
      </c>
      <c r="C8" s="8" t="s">
        <v>3895</v>
      </c>
      <c r="D8" s="8" t="s">
        <v>3896</v>
      </c>
      <c r="E8" s="146" t="s">
        <v>78</v>
      </c>
      <c r="F8" s="151" t="s">
        <v>3907</v>
      </c>
      <c r="G8" s="151" t="s">
        <v>5050</v>
      </c>
      <c r="H8" s="146" t="s">
        <v>102</v>
      </c>
      <c r="I8" s="146" t="s">
        <v>61</v>
      </c>
      <c r="J8" s="146" t="s">
        <v>314</v>
      </c>
      <c r="K8" s="146" t="s">
        <v>479</v>
      </c>
      <c r="L8" s="151" t="s">
        <v>97</v>
      </c>
      <c r="M8" s="151" t="s">
        <v>62</v>
      </c>
      <c r="N8" s="146" t="s">
        <v>1214</v>
      </c>
      <c r="O8" s="152">
        <v>7</v>
      </c>
      <c r="P8" s="152">
        <v>3.681</v>
      </c>
      <c r="Q8" s="152">
        <v>18475</v>
      </c>
      <c r="R8" s="152">
        <v>101.376</v>
      </c>
      <c r="S8" s="154">
        <v>3.04657224761033E-2</v>
      </c>
      <c r="T8" s="154">
        <v>2.4639790756621999E-5</v>
      </c>
    </row>
    <row r="9" spans="1:20" x14ac:dyDescent="0.2">
      <c r="A9" s="151" t="s">
        <v>1204</v>
      </c>
      <c r="B9" s="151">
        <v>1035</v>
      </c>
      <c r="C9" s="8" t="s">
        <v>3895</v>
      </c>
      <c r="D9" s="8" t="s">
        <v>3896</v>
      </c>
      <c r="E9" s="146" t="s">
        <v>78</v>
      </c>
      <c r="F9" s="151" t="s">
        <v>3908</v>
      </c>
      <c r="G9" s="151" t="s">
        <v>3909</v>
      </c>
      <c r="H9" s="146" t="s">
        <v>102</v>
      </c>
      <c r="I9" s="146" t="s">
        <v>61</v>
      </c>
      <c r="J9" s="146" t="s">
        <v>314</v>
      </c>
      <c r="K9" s="146" t="s">
        <v>479</v>
      </c>
      <c r="L9" s="151" t="s">
        <v>97</v>
      </c>
      <c r="M9" s="151" t="s">
        <v>62</v>
      </c>
      <c r="N9" s="146" t="s">
        <v>1214</v>
      </c>
      <c r="O9" s="152">
        <v>10</v>
      </c>
      <c r="P9" s="152">
        <v>3.681</v>
      </c>
      <c r="Q9" s="152">
        <v>2145.9</v>
      </c>
      <c r="R9" s="152">
        <v>68.126000000000005</v>
      </c>
      <c r="S9" s="154">
        <v>2.04731782364189E-2</v>
      </c>
      <c r="T9" s="154">
        <v>1.6558111440294001E-5</v>
      </c>
    </row>
    <row r="10" spans="1:20" x14ac:dyDescent="0.2">
      <c r="A10" s="151" t="s">
        <v>1204</v>
      </c>
      <c r="B10" s="151">
        <v>1035</v>
      </c>
      <c r="C10" s="8" t="s">
        <v>3895</v>
      </c>
      <c r="D10" s="8" t="s">
        <v>3896</v>
      </c>
      <c r="E10" s="146" t="s">
        <v>78</v>
      </c>
      <c r="F10" s="151" t="s">
        <v>3910</v>
      </c>
      <c r="G10" s="151" t="s">
        <v>5051</v>
      </c>
      <c r="H10" s="146" t="s">
        <v>102</v>
      </c>
      <c r="I10" s="146" t="s">
        <v>61</v>
      </c>
      <c r="J10" s="8" t="s">
        <v>313</v>
      </c>
      <c r="K10" s="146" t="s">
        <v>482</v>
      </c>
      <c r="L10" s="151" t="s">
        <v>97</v>
      </c>
      <c r="M10" s="151" t="s">
        <v>62</v>
      </c>
      <c r="N10" s="146" t="s">
        <v>1216</v>
      </c>
      <c r="O10" s="152">
        <v>183</v>
      </c>
      <c r="P10" s="152">
        <v>3.9790000000000001</v>
      </c>
      <c r="Q10" s="152">
        <v>510.8</v>
      </c>
      <c r="R10" s="152">
        <v>460.88799999999998</v>
      </c>
      <c r="S10" s="154">
        <v>0.13850658847081401</v>
      </c>
      <c r="T10" s="154">
        <v>1.1202010262554299E-4</v>
      </c>
    </row>
    <row r="11" spans="1:20" x14ac:dyDescent="0.2">
      <c r="A11" s="151" t="s">
        <v>1204</v>
      </c>
      <c r="B11" s="151">
        <v>1035</v>
      </c>
      <c r="C11" s="8" t="s">
        <v>3895</v>
      </c>
      <c r="D11" s="8" t="s">
        <v>3896</v>
      </c>
      <c r="E11" s="146" t="s">
        <v>78</v>
      </c>
      <c r="F11" s="151" t="s">
        <v>3911</v>
      </c>
      <c r="G11" s="151" t="s">
        <v>3912</v>
      </c>
      <c r="H11" s="146" t="s">
        <v>102</v>
      </c>
      <c r="I11" s="146" t="s">
        <v>61</v>
      </c>
      <c r="J11" s="8" t="s">
        <v>314</v>
      </c>
      <c r="K11" s="146" t="s">
        <v>102</v>
      </c>
      <c r="L11" s="151" t="s">
        <v>379</v>
      </c>
      <c r="M11" s="151" t="s">
        <v>62</v>
      </c>
      <c r="N11" s="146" t="s">
        <v>1214</v>
      </c>
      <c r="O11" s="152">
        <v>384</v>
      </c>
      <c r="P11" s="152">
        <v>3.681</v>
      </c>
      <c r="Q11" s="152">
        <v>129</v>
      </c>
      <c r="R11" s="152">
        <v>1862.1669999999999</v>
      </c>
      <c r="S11" s="154">
        <v>0.55962050902558802</v>
      </c>
      <c r="T11" s="154">
        <v>4.5260480056957602E-4</v>
      </c>
    </row>
    <row r="12" spans="1:20" x14ac:dyDescent="0.2">
      <c r="A12" s="151" t="s">
        <v>1204</v>
      </c>
      <c r="B12" s="151">
        <v>1035</v>
      </c>
      <c r="C12" s="8" t="s">
        <v>3895</v>
      </c>
      <c r="D12" s="8" t="s">
        <v>3896</v>
      </c>
      <c r="E12" s="146" t="s">
        <v>78</v>
      </c>
      <c r="F12" s="151" t="s">
        <v>3913</v>
      </c>
      <c r="G12" s="151" t="s">
        <v>3914</v>
      </c>
      <c r="H12" s="146" t="s">
        <v>102</v>
      </c>
      <c r="I12" s="146" t="s">
        <v>61</v>
      </c>
      <c r="J12" s="8" t="s">
        <v>67</v>
      </c>
      <c r="K12" s="146" t="s">
        <v>102</v>
      </c>
      <c r="L12" s="151" t="s">
        <v>97</v>
      </c>
      <c r="M12" s="151" t="s">
        <v>62</v>
      </c>
      <c r="N12" s="146" t="s">
        <v>1213</v>
      </c>
      <c r="O12" s="152">
        <v>-8</v>
      </c>
      <c r="P12" s="152">
        <v>2.3959999999999999</v>
      </c>
      <c r="Q12" s="152">
        <v>7951</v>
      </c>
      <c r="R12" s="152">
        <v>-89.617999999999995</v>
      </c>
      <c r="S12" s="154">
        <v>-2.6932063600010901E-2</v>
      </c>
      <c r="T12" s="154">
        <v>-2.17818701745485E-5</v>
      </c>
    </row>
    <row r="13" spans="1:20" x14ac:dyDescent="0.2">
      <c r="A13" s="151" t="s">
        <v>1204</v>
      </c>
      <c r="B13" s="151">
        <v>1036</v>
      </c>
      <c r="C13" s="8" t="s">
        <v>3895</v>
      </c>
      <c r="D13" s="8" t="s">
        <v>3896</v>
      </c>
      <c r="E13" s="146" t="s">
        <v>78</v>
      </c>
      <c r="F13" s="151" t="s">
        <v>3915</v>
      </c>
      <c r="G13" s="151" t="s">
        <v>3916</v>
      </c>
      <c r="H13" s="146" t="s">
        <v>102</v>
      </c>
      <c r="I13" s="146" t="s">
        <v>61</v>
      </c>
      <c r="J13" s="8" t="s">
        <v>153</v>
      </c>
      <c r="K13" s="146" t="s">
        <v>482</v>
      </c>
      <c r="L13" s="151" t="s">
        <v>97</v>
      </c>
      <c r="M13" s="151" t="s">
        <v>62</v>
      </c>
      <c r="N13" s="146" t="s">
        <v>1216</v>
      </c>
      <c r="O13" s="152">
        <v>2</v>
      </c>
      <c r="P13" s="152">
        <v>3.9790000000000001</v>
      </c>
      <c r="Q13" s="152">
        <v>18776</v>
      </c>
      <c r="R13" s="152">
        <v>16.632999999999999</v>
      </c>
      <c r="S13" s="154">
        <v>1.5215530778307301E-3</v>
      </c>
      <c r="T13" s="154">
        <v>4.9014936147621098E-6</v>
      </c>
    </row>
    <row r="14" spans="1:20" x14ac:dyDescent="0.2">
      <c r="A14" s="151" t="s">
        <v>1204</v>
      </c>
      <c r="B14" s="151">
        <v>1036</v>
      </c>
      <c r="C14" s="8" t="s">
        <v>3895</v>
      </c>
      <c r="D14" s="8" t="s">
        <v>3896</v>
      </c>
      <c r="E14" s="146" t="s">
        <v>78</v>
      </c>
      <c r="F14" s="151" t="s">
        <v>3897</v>
      </c>
      <c r="G14" s="151" t="s">
        <v>3898</v>
      </c>
      <c r="H14" s="146" t="s">
        <v>102</v>
      </c>
      <c r="I14" s="146" t="s">
        <v>61</v>
      </c>
      <c r="J14" s="8" t="s">
        <v>314</v>
      </c>
      <c r="K14" s="146" t="s">
        <v>479</v>
      </c>
      <c r="L14" s="151" t="s">
        <v>97</v>
      </c>
      <c r="M14" s="151" t="s">
        <v>62</v>
      </c>
      <c r="N14" s="146" t="s">
        <v>1214</v>
      </c>
      <c r="O14" s="152">
        <v>57</v>
      </c>
      <c r="P14" s="152">
        <v>3.681</v>
      </c>
      <c r="Q14" s="152">
        <v>40176</v>
      </c>
      <c r="R14" s="152">
        <v>1021.402</v>
      </c>
      <c r="S14" s="154">
        <v>9.3437800195577597E-2</v>
      </c>
      <c r="T14" s="154">
        <v>3.0099822852646502E-4</v>
      </c>
    </row>
    <row r="15" spans="1:20" x14ac:dyDescent="0.2">
      <c r="A15" s="151" t="s">
        <v>1204</v>
      </c>
      <c r="B15" s="151">
        <v>1036</v>
      </c>
      <c r="C15" s="8" t="s">
        <v>3895</v>
      </c>
      <c r="D15" s="8" t="s">
        <v>3896</v>
      </c>
      <c r="E15" s="146" t="s">
        <v>78</v>
      </c>
      <c r="F15" s="151" t="s">
        <v>3899</v>
      </c>
      <c r="G15" s="151" t="s">
        <v>5048</v>
      </c>
      <c r="H15" s="146" t="s">
        <v>102</v>
      </c>
      <c r="I15" s="146" t="s">
        <v>61</v>
      </c>
      <c r="J15" s="8" t="s">
        <v>314</v>
      </c>
      <c r="K15" s="146" t="s">
        <v>479</v>
      </c>
      <c r="L15" s="151" t="s">
        <v>97</v>
      </c>
      <c r="M15" s="151" t="s">
        <v>62</v>
      </c>
      <c r="N15" s="146" t="s">
        <v>1214</v>
      </c>
      <c r="O15" s="152">
        <v>210</v>
      </c>
      <c r="P15" s="152">
        <v>3.681</v>
      </c>
      <c r="Q15" s="152">
        <v>5308.5</v>
      </c>
      <c r="R15" s="152">
        <v>4407.1360000000004</v>
      </c>
      <c r="S15" s="154">
        <v>0.40316463569677702</v>
      </c>
      <c r="T15" s="154">
        <v>1.2987446289964299E-3</v>
      </c>
    </row>
    <row r="16" spans="1:20" x14ac:dyDescent="0.2">
      <c r="A16" s="151" t="s">
        <v>1204</v>
      </c>
      <c r="B16" s="151">
        <v>1036</v>
      </c>
      <c r="C16" s="8" t="s">
        <v>3895</v>
      </c>
      <c r="D16" s="8" t="s">
        <v>3896</v>
      </c>
      <c r="E16" s="146" t="s">
        <v>78</v>
      </c>
      <c r="F16" s="151" t="s">
        <v>5049</v>
      </c>
      <c r="G16" s="151" t="s">
        <v>3900</v>
      </c>
      <c r="H16" s="146" t="s">
        <v>102</v>
      </c>
      <c r="I16" s="146" t="s">
        <v>61</v>
      </c>
      <c r="J16" s="8" t="s">
        <v>153</v>
      </c>
      <c r="K16" s="146" t="s">
        <v>482</v>
      </c>
      <c r="L16" s="151" t="s">
        <v>97</v>
      </c>
      <c r="M16" s="151" t="s">
        <v>62</v>
      </c>
      <c r="N16" s="146" t="s">
        <v>1216</v>
      </c>
      <c r="O16" s="152">
        <v>1</v>
      </c>
      <c r="P16" s="152">
        <v>3.9790000000000001</v>
      </c>
      <c r="Q16" s="152">
        <v>18776</v>
      </c>
      <c r="R16" s="152">
        <v>22.084</v>
      </c>
      <c r="S16" s="154">
        <v>2.0202439191293301E-3</v>
      </c>
      <c r="T16" s="154">
        <v>6.5079640100310504E-6</v>
      </c>
    </row>
    <row r="17" spans="1:20" x14ac:dyDescent="0.2">
      <c r="A17" s="151" t="s">
        <v>1204</v>
      </c>
      <c r="B17" s="151">
        <v>1036</v>
      </c>
      <c r="C17" s="8" t="s">
        <v>3895</v>
      </c>
      <c r="D17" s="8" t="s">
        <v>3896</v>
      </c>
      <c r="E17" s="146" t="s">
        <v>78</v>
      </c>
      <c r="F17" s="151" t="s">
        <v>3901</v>
      </c>
      <c r="G17" s="151" t="s">
        <v>3902</v>
      </c>
      <c r="H17" s="146" t="s">
        <v>102</v>
      </c>
      <c r="I17" s="146" t="s">
        <v>61</v>
      </c>
      <c r="J17" s="8" t="s">
        <v>188</v>
      </c>
      <c r="K17" s="146" t="s">
        <v>484</v>
      </c>
      <c r="L17" s="151" t="s">
        <v>97</v>
      </c>
      <c r="M17" s="151" t="s">
        <v>62</v>
      </c>
      <c r="N17" s="146" t="s">
        <v>1215</v>
      </c>
      <c r="O17" s="152">
        <v>14</v>
      </c>
      <c r="P17" s="152">
        <v>0.47</v>
      </c>
      <c r="Q17" s="152">
        <v>16457</v>
      </c>
      <c r="R17" s="152">
        <v>-39.198999999999998</v>
      </c>
      <c r="S17" s="154">
        <v>-3.5859090161523902E-3</v>
      </c>
      <c r="T17" s="154">
        <v>-1.15515589971053E-5</v>
      </c>
    </row>
    <row r="18" spans="1:20" x14ac:dyDescent="0.2">
      <c r="A18" s="151" t="s">
        <v>1204</v>
      </c>
      <c r="B18" s="151">
        <v>1036</v>
      </c>
      <c r="C18" s="8" t="s">
        <v>3895</v>
      </c>
      <c r="D18" s="8" t="s">
        <v>3896</v>
      </c>
      <c r="E18" s="146" t="s">
        <v>78</v>
      </c>
      <c r="F18" s="151" t="s">
        <v>3917</v>
      </c>
      <c r="G18" s="151" t="s">
        <v>5052</v>
      </c>
      <c r="H18" s="146" t="s">
        <v>102</v>
      </c>
      <c r="I18" s="146" t="s">
        <v>61</v>
      </c>
      <c r="J18" s="8" t="s">
        <v>314</v>
      </c>
      <c r="K18" s="146" t="s">
        <v>479</v>
      </c>
      <c r="L18" s="151" t="s">
        <v>97</v>
      </c>
      <c r="M18" s="151" t="s">
        <v>62</v>
      </c>
      <c r="N18" s="146" t="s">
        <v>1214</v>
      </c>
      <c r="O18" s="152">
        <v>5</v>
      </c>
      <c r="P18" s="152">
        <v>3.681</v>
      </c>
      <c r="Q18" s="152">
        <v>5308.5</v>
      </c>
      <c r="R18" s="152">
        <v>10.786</v>
      </c>
      <c r="S18" s="154">
        <v>9.8674816357058109E-4</v>
      </c>
      <c r="T18" s="154">
        <v>3.17868623420937E-6</v>
      </c>
    </row>
    <row r="19" spans="1:20" x14ac:dyDescent="0.2">
      <c r="A19" s="151" t="s">
        <v>1204</v>
      </c>
      <c r="B19" s="151">
        <v>1036</v>
      </c>
      <c r="C19" s="8" t="s">
        <v>3895</v>
      </c>
      <c r="D19" s="8" t="s">
        <v>3896</v>
      </c>
      <c r="E19" s="146" t="s">
        <v>78</v>
      </c>
      <c r="F19" s="151" t="s">
        <v>3918</v>
      </c>
      <c r="G19" s="151" t="s">
        <v>5053</v>
      </c>
      <c r="H19" s="146" t="s">
        <v>102</v>
      </c>
      <c r="I19" s="146" t="s">
        <v>61</v>
      </c>
      <c r="J19" s="8" t="s">
        <v>314</v>
      </c>
      <c r="K19" s="146" t="s">
        <v>479</v>
      </c>
      <c r="L19" s="151" t="s">
        <v>97</v>
      </c>
      <c r="M19" s="151" t="s">
        <v>62</v>
      </c>
      <c r="N19" s="146" t="s">
        <v>1214</v>
      </c>
      <c r="O19" s="152">
        <v>11</v>
      </c>
      <c r="P19" s="152">
        <v>3.681</v>
      </c>
      <c r="Q19" s="152">
        <v>18475</v>
      </c>
      <c r="R19" s="152">
        <v>4.7919999999999998</v>
      </c>
      <c r="S19" s="154">
        <v>4.3833731753595197E-4</v>
      </c>
      <c r="T19" s="154">
        <v>1.41204904010154E-6</v>
      </c>
    </row>
    <row r="20" spans="1:20" x14ac:dyDescent="0.2">
      <c r="A20" s="8" t="s">
        <v>1204</v>
      </c>
      <c r="B20" s="8">
        <v>1036</v>
      </c>
      <c r="C20" s="8" t="s">
        <v>3895</v>
      </c>
      <c r="D20" s="8" t="s">
        <v>3896</v>
      </c>
      <c r="E20" s="146" t="s">
        <v>78</v>
      </c>
      <c r="F20" s="8" t="s">
        <v>3903</v>
      </c>
      <c r="G20" s="8" t="s">
        <v>3904</v>
      </c>
      <c r="H20" s="146" t="s">
        <v>102</v>
      </c>
      <c r="I20" s="8" t="s">
        <v>61</v>
      </c>
      <c r="J20" s="8" t="s">
        <v>157</v>
      </c>
      <c r="K20" s="146" t="s">
        <v>102</v>
      </c>
      <c r="L20" s="151" t="s">
        <v>97</v>
      </c>
      <c r="M20" s="151" t="s">
        <v>62</v>
      </c>
      <c r="N20" s="8" t="s">
        <v>1214</v>
      </c>
      <c r="O20" s="143">
        <v>699</v>
      </c>
      <c r="P20" s="143">
        <v>3.681</v>
      </c>
      <c r="Q20" s="143">
        <v>22488</v>
      </c>
      <c r="R20" s="143">
        <v>979.85699999999997</v>
      </c>
      <c r="S20" s="145">
        <v>8.9637289022584402E-2</v>
      </c>
      <c r="T20" s="145">
        <v>2.88755355426162E-4</v>
      </c>
    </row>
    <row r="21" spans="1:20" s="33" customFormat="1" x14ac:dyDescent="0.2">
      <c r="A21" s="8" t="s">
        <v>1204</v>
      </c>
      <c r="B21" s="8">
        <v>1036</v>
      </c>
      <c r="C21" s="8" t="s">
        <v>3895</v>
      </c>
      <c r="D21" s="8" t="s">
        <v>3896</v>
      </c>
      <c r="E21" s="4" t="s">
        <v>78</v>
      </c>
      <c r="F21" s="8" t="s">
        <v>3905</v>
      </c>
      <c r="G21" s="8" t="s">
        <v>3906</v>
      </c>
      <c r="H21" s="4" t="s">
        <v>102</v>
      </c>
      <c r="I21" s="8" t="s">
        <v>61</v>
      </c>
      <c r="J21" s="8" t="s">
        <v>1160</v>
      </c>
      <c r="K21" s="4" t="s">
        <v>102</v>
      </c>
      <c r="L21" s="151" t="s">
        <v>97</v>
      </c>
      <c r="M21" s="8" t="s">
        <v>62</v>
      </c>
      <c r="N21" s="8" t="s">
        <v>1214</v>
      </c>
      <c r="O21" s="143">
        <v>87</v>
      </c>
      <c r="P21" s="143">
        <v>3.681</v>
      </c>
      <c r="Q21" s="143">
        <v>1049</v>
      </c>
      <c r="R21" s="143">
        <v>-16.27</v>
      </c>
      <c r="S21" s="145">
        <v>-1.48836193997056E-3</v>
      </c>
      <c r="T21" s="145">
        <v>-4.7945725006329602E-6</v>
      </c>
    </row>
    <row r="22" spans="1:20" x14ac:dyDescent="0.2">
      <c r="A22" s="8" t="s">
        <v>1204</v>
      </c>
      <c r="B22" s="8">
        <v>1036</v>
      </c>
      <c r="C22" s="8" t="s">
        <v>3895</v>
      </c>
      <c r="D22" s="8" t="s">
        <v>3896</v>
      </c>
      <c r="E22" s="4" t="s">
        <v>78</v>
      </c>
      <c r="F22" s="8" t="s">
        <v>3907</v>
      </c>
      <c r="G22" s="8" t="s">
        <v>5050</v>
      </c>
      <c r="H22" s="8" t="s">
        <v>102</v>
      </c>
      <c r="I22" s="8" t="s">
        <v>61</v>
      </c>
      <c r="J22" s="8" t="s">
        <v>314</v>
      </c>
      <c r="K22" s="146" t="s">
        <v>479</v>
      </c>
      <c r="L22" s="151" t="s">
        <v>97</v>
      </c>
      <c r="M22" s="8" t="s">
        <v>62</v>
      </c>
      <c r="N22" s="8" t="s">
        <v>1214</v>
      </c>
      <c r="O22" s="143">
        <v>117</v>
      </c>
      <c r="P22" s="143">
        <v>3.681</v>
      </c>
      <c r="Q22" s="143">
        <v>18475</v>
      </c>
      <c r="R22" s="143">
        <v>1525.326</v>
      </c>
      <c r="S22" s="145">
        <v>0.139536740325546</v>
      </c>
      <c r="T22" s="145">
        <v>4.4950021901665901E-4</v>
      </c>
    </row>
    <row r="23" spans="1:20" x14ac:dyDescent="0.2">
      <c r="A23" s="8" t="s">
        <v>1204</v>
      </c>
      <c r="B23" s="8">
        <v>1036</v>
      </c>
      <c r="C23" s="8" t="s">
        <v>3895</v>
      </c>
      <c r="D23" s="8" t="s">
        <v>3896</v>
      </c>
      <c r="E23" s="4" t="s">
        <v>78</v>
      </c>
      <c r="F23" s="8" t="s">
        <v>3908</v>
      </c>
      <c r="G23" s="8" t="s">
        <v>3909</v>
      </c>
      <c r="H23" s="8" t="s">
        <v>102</v>
      </c>
      <c r="I23" s="8" t="s">
        <v>61</v>
      </c>
      <c r="J23" s="8" t="s">
        <v>314</v>
      </c>
      <c r="K23" s="146" t="s">
        <v>479</v>
      </c>
      <c r="L23" s="151" t="s">
        <v>97</v>
      </c>
      <c r="M23" s="8" t="s">
        <v>62</v>
      </c>
      <c r="N23" s="8" t="s">
        <v>1214</v>
      </c>
      <c r="O23" s="143">
        <v>34</v>
      </c>
      <c r="P23" s="143">
        <v>3.681</v>
      </c>
      <c r="Q23" s="143">
        <v>2145.9</v>
      </c>
      <c r="R23" s="143">
        <v>275.49</v>
      </c>
      <c r="S23" s="145">
        <v>2.52017849969682E-2</v>
      </c>
      <c r="T23" s="145">
        <v>8.1184409563521702E-5</v>
      </c>
    </row>
    <row r="24" spans="1:20" x14ac:dyDescent="0.2">
      <c r="A24" s="8" t="s">
        <v>1204</v>
      </c>
      <c r="B24" s="8">
        <v>1036</v>
      </c>
      <c r="C24" s="8" t="s">
        <v>3895</v>
      </c>
      <c r="D24" s="8" t="s">
        <v>3896</v>
      </c>
      <c r="E24" s="4" t="s">
        <v>78</v>
      </c>
      <c r="F24" s="8" t="s">
        <v>3910</v>
      </c>
      <c r="G24" s="8" t="s">
        <v>5051</v>
      </c>
      <c r="H24" s="8" t="s">
        <v>102</v>
      </c>
      <c r="I24" s="8" t="s">
        <v>61</v>
      </c>
      <c r="J24" s="8" t="s">
        <v>313</v>
      </c>
      <c r="K24" s="146" t="s">
        <v>482</v>
      </c>
      <c r="L24" s="151" t="s">
        <v>97</v>
      </c>
      <c r="M24" s="8" t="s">
        <v>62</v>
      </c>
      <c r="N24" s="8" t="s">
        <v>1216</v>
      </c>
      <c r="O24" s="143">
        <v>852</v>
      </c>
      <c r="P24" s="143">
        <v>3.9790000000000001</v>
      </c>
      <c r="Q24" s="143">
        <v>510.8</v>
      </c>
      <c r="R24" s="143">
        <v>2097.7310000000002</v>
      </c>
      <c r="S24" s="145">
        <v>0.191900380089192</v>
      </c>
      <c r="T24" s="145">
        <v>6.1818315863065702E-4</v>
      </c>
    </row>
    <row r="25" spans="1:20" x14ac:dyDescent="0.2">
      <c r="A25" s="8" t="s">
        <v>1204</v>
      </c>
      <c r="B25" s="8">
        <v>1036</v>
      </c>
      <c r="C25" s="8" t="s">
        <v>3895</v>
      </c>
      <c r="D25" s="8" t="s">
        <v>3896</v>
      </c>
      <c r="E25" s="4" t="s">
        <v>78</v>
      </c>
      <c r="F25" s="8" t="s">
        <v>3913</v>
      </c>
      <c r="G25" s="8" t="s">
        <v>3914</v>
      </c>
      <c r="H25" s="8" t="s">
        <v>102</v>
      </c>
      <c r="I25" s="8" t="s">
        <v>61</v>
      </c>
      <c r="J25" s="8" t="s">
        <v>67</v>
      </c>
      <c r="K25" s="8" t="s">
        <v>102</v>
      </c>
      <c r="L25" s="151" t="s">
        <v>97</v>
      </c>
      <c r="M25" s="8" t="s">
        <v>62</v>
      </c>
      <c r="N25" s="8" t="s">
        <v>1213</v>
      </c>
      <c r="O25" s="143">
        <v>54</v>
      </c>
      <c r="P25" s="143">
        <v>2.3959999999999999</v>
      </c>
      <c r="Q25" s="143">
        <v>7951</v>
      </c>
      <c r="R25" s="143">
        <v>625.58799999999997</v>
      </c>
      <c r="S25" s="145">
        <v>5.7228758151410201E-2</v>
      </c>
      <c r="T25" s="145">
        <v>1.8435531217867099E-4</v>
      </c>
    </row>
    <row r="26" spans="1:20" x14ac:dyDescent="0.2">
      <c r="A26" s="8" t="s">
        <v>1204</v>
      </c>
      <c r="B26" s="8">
        <v>1037</v>
      </c>
      <c r="C26" s="8" t="s">
        <v>3895</v>
      </c>
      <c r="D26" s="8" t="s">
        <v>3896</v>
      </c>
      <c r="E26" s="4" t="s">
        <v>78</v>
      </c>
      <c r="F26" s="8" t="s">
        <v>3911</v>
      </c>
      <c r="G26" s="8" t="s">
        <v>3912</v>
      </c>
      <c r="H26" s="8" t="s">
        <v>102</v>
      </c>
      <c r="I26" s="8" t="s">
        <v>61</v>
      </c>
      <c r="J26" s="8" t="s">
        <v>314</v>
      </c>
      <c r="K26" s="8" t="s">
        <v>102</v>
      </c>
      <c r="L26" s="151" t="s">
        <v>379</v>
      </c>
      <c r="M26" s="8" t="s">
        <v>62</v>
      </c>
      <c r="N26" s="8" t="s">
        <v>1214</v>
      </c>
      <c r="O26" s="143">
        <v>60</v>
      </c>
      <c r="P26" s="143">
        <v>3.681</v>
      </c>
      <c r="Q26" s="143">
        <v>129</v>
      </c>
      <c r="R26" s="143">
        <v>290.964</v>
      </c>
      <c r="S26" s="145">
        <v>1</v>
      </c>
      <c r="T26" s="145">
        <v>5.9044995843775998E-4</v>
      </c>
    </row>
    <row r="27" spans="1:20" x14ac:dyDescent="0.2">
      <c r="A27" s="8" t="s">
        <v>1204</v>
      </c>
      <c r="B27" s="8">
        <v>9939</v>
      </c>
      <c r="C27" s="8" t="s">
        <v>3895</v>
      </c>
      <c r="D27" s="8" t="s">
        <v>3896</v>
      </c>
      <c r="E27" s="4" t="s">
        <v>78</v>
      </c>
      <c r="F27" s="8" t="s">
        <v>3897</v>
      </c>
      <c r="G27" s="8" t="s">
        <v>3898</v>
      </c>
      <c r="H27" s="8" t="s">
        <v>102</v>
      </c>
      <c r="I27" s="8" t="s">
        <v>61</v>
      </c>
      <c r="J27" s="8" t="s">
        <v>314</v>
      </c>
      <c r="K27" s="146" t="s">
        <v>479</v>
      </c>
      <c r="L27" s="151" t="s">
        <v>97</v>
      </c>
      <c r="M27" s="8" t="s">
        <v>62</v>
      </c>
      <c r="N27" s="8" t="s">
        <v>1214</v>
      </c>
      <c r="O27" s="143">
        <v>29</v>
      </c>
      <c r="P27" s="143">
        <v>3.681</v>
      </c>
      <c r="Q27" s="143">
        <v>40176</v>
      </c>
      <c r="R27" s="143">
        <v>525.12800000000004</v>
      </c>
      <c r="S27" s="145">
        <v>8.7728775344697807E-2</v>
      </c>
      <c r="T27" s="145">
        <v>1.77830732966221E-4</v>
      </c>
    </row>
    <row r="28" spans="1:20" x14ac:dyDescent="0.2">
      <c r="A28" s="8" t="s">
        <v>1204</v>
      </c>
      <c r="B28" s="8">
        <v>9939</v>
      </c>
      <c r="C28" s="8" t="s">
        <v>3895</v>
      </c>
      <c r="D28" s="8" t="s">
        <v>3896</v>
      </c>
      <c r="E28" s="4" t="s">
        <v>78</v>
      </c>
      <c r="F28" s="8" t="s">
        <v>3899</v>
      </c>
      <c r="G28" s="8" t="s">
        <v>5048</v>
      </c>
      <c r="H28" s="8" t="s">
        <v>102</v>
      </c>
      <c r="I28" s="8" t="s">
        <v>61</v>
      </c>
      <c r="J28" s="8" t="s">
        <v>314</v>
      </c>
      <c r="K28" s="146" t="s">
        <v>479</v>
      </c>
      <c r="L28" s="151" t="s">
        <v>97</v>
      </c>
      <c r="M28" s="8" t="s">
        <v>62</v>
      </c>
      <c r="N28" s="8" t="s">
        <v>1214</v>
      </c>
      <c r="O28" s="143">
        <v>109</v>
      </c>
      <c r="P28" s="143">
        <v>3.681</v>
      </c>
      <c r="Q28" s="143">
        <v>5308.5</v>
      </c>
      <c r="R28" s="143">
        <v>2349.578</v>
      </c>
      <c r="S28" s="145">
        <v>0.39252473213852701</v>
      </c>
      <c r="T28" s="145">
        <v>7.9566779029228204E-4</v>
      </c>
    </row>
    <row r="29" spans="1:20" x14ac:dyDescent="0.2">
      <c r="A29" s="8" t="s">
        <v>1204</v>
      </c>
      <c r="B29" s="8">
        <v>9939</v>
      </c>
      <c r="C29" s="8" t="s">
        <v>3895</v>
      </c>
      <c r="D29" s="8" t="s">
        <v>3896</v>
      </c>
      <c r="E29" s="4" t="s">
        <v>78</v>
      </c>
      <c r="F29" s="8" t="s">
        <v>3901</v>
      </c>
      <c r="G29" s="8" t="s">
        <v>3902</v>
      </c>
      <c r="H29" s="8" t="s">
        <v>102</v>
      </c>
      <c r="I29" s="8" t="s">
        <v>61</v>
      </c>
      <c r="J29" s="8" t="s">
        <v>188</v>
      </c>
      <c r="K29" s="8" t="s">
        <v>484</v>
      </c>
      <c r="L29" s="151" t="s">
        <v>97</v>
      </c>
      <c r="M29" s="8" t="s">
        <v>62</v>
      </c>
      <c r="N29" s="8" t="s">
        <v>1215</v>
      </c>
      <c r="O29" s="143">
        <v>7</v>
      </c>
      <c r="P29" s="143">
        <v>0.47</v>
      </c>
      <c r="Q29" s="143">
        <v>16457</v>
      </c>
      <c r="R29" s="143">
        <v>-19.484000000000002</v>
      </c>
      <c r="S29" s="145">
        <v>-3.2551070961549301E-3</v>
      </c>
      <c r="T29" s="145">
        <v>-6.5982692510908701E-6</v>
      </c>
    </row>
    <row r="30" spans="1:20" x14ac:dyDescent="0.2">
      <c r="A30" s="8" t="s">
        <v>1204</v>
      </c>
      <c r="B30" s="8">
        <v>9939</v>
      </c>
      <c r="C30" s="8" t="s">
        <v>3895</v>
      </c>
      <c r="D30" s="8" t="s">
        <v>3896</v>
      </c>
      <c r="E30" s="4" t="s">
        <v>78</v>
      </c>
      <c r="F30" s="8" t="s">
        <v>3917</v>
      </c>
      <c r="G30" s="8" t="s">
        <v>5052</v>
      </c>
      <c r="H30" s="8" t="s">
        <v>102</v>
      </c>
      <c r="I30" s="8" t="s">
        <v>61</v>
      </c>
      <c r="J30" s="8" t="s">
        <v>314</v>
      </c>
      <c r="K30" s="146" t="s">
        <v>479</v>
      </c>
      <c r="L30" s="151" t="s">
        <v>97</v>
      </c>
      <c r="M30" s="8" t="s">
        <v>62</v>
      </c>
      <c r="N30" s="8" t="s">
        <v>1214</v>
      </c>
      <c r="O30" s="143">
        <v>21</v>
      </c>
      <c r="P30" s="143">
        <v>3.681</v>
      </c>
      <c r="Q30" s="143">
        <v>5308.5</v>
      </c>
      <c r="R30" s="143">
        <v>45.302999999999997</v>
      </c>
      <c r="S30" s="145">
        <v>7.5684461575966401E-3</v>
      </c>
      <c r="T30" s="145">
        <v>1.5341629041697699E-5</v>
      </c>
    </row>
    <row r="31" spans="1:20" x14ac:dyDescent="0.2">
      <c r="A31" s="8" t="s">
        <v>1204</v>
      </c>
      <c r="B31" s="8">
        <v>9939</v>
      </c>
      <c r="C31" s="8" t="s">
        <v>3895</v>
      </c>
      <c r="D31" s="8" t="s">
        <v>3896</v>
      </c>
      <c r="E31" s="4" t="s">
        <v>78</v>
      </c>
      <c r="F31" s="8" t="s">
        <v>3903</v>
      </c>
      <c r="G31" s="8" t="s">
        <v>3904</v>
      </c>
      <c r="H31" s="8" t="s">
        <v>102</v>
      </c>
      <c r="I31" s="8" t="s">
        <v>61</v>
      </c>
      <c r="J31" s="8" t="s">
        <v>157</v>
      </c>
      <c r="K31" s="146" t="s">
        <v>102</v>
      </c>
      <c r="L31" s="151" t="s">
        <v>97</v>
      </c>
      <c r="M31" s="8" t="s">
        <v>62</v>
      </c>
      <c r="N31" s="8" t="s">
        <v>1214</v>
      </c>
      <c r="O31" s="143">
        <v>317</v>
      </c>
      <c r="P31" s="143">
        <v>3.681</v>
      </c>
      <c r="Q31" s="143">
        <v>22488</v>
      </c>
      <c r="R31" s="143">
        <v>444.56400000000002</v>
      </c>
      <c r="S31" s="145">
        <v>7.4269626753825299E-2</v>
      </c>
      <c r="T31" s="145">
        <v>1.5054834757315E-4</v>
      </c>
    </row>
    <row r="32" spans="1:20" x14ac:dyDescent="0.2">
      <c r="A32" s="8" t="s">
        <v>1204</v>
      </c>
      <c r="B32" s="8">
        <v>9939</v>
      </c>
      <c r="C32" s="8" t="s">
        <v>3895</v>
      </c>
      <c r="D32" s="8" t="s">
        <v>3896</v>
      </c>
      <c r="E32" s="4" t="s">
        <v>78</v>
      </c>
      <c r="F32" s="8" t="s">
        <v>3905</v>
      </c>
      <c r="G32" s="8" t="s">
        <v>3906</v>
      </c>
      <c r="H32" s="8" t="s">
        <v>102</v>
      </c>
      <c r="I32" s="8" t="s">
        <v>61</v>
      </c>
      <c r="J32" s="8" t="s">
        <v>1160</v>
      </c>
      <c r="K32" s="8" t="s">
        <v>102</v>
      </c>
      <c r="L32" s="151" t="s">
        <v>97</v>
      </c>
      <c r="M32" s="8" t="s">
        <v>62</v>
      </c>
      <c r="N32" s="8" t="s">
        <v>1214</v>
      </c>
      <c r="O32" s="143">
        <v>47</v>
      </c>
      <c r="P32" s="143">
        <v>3.681</v>
      </c>
      <c r="Q32" s="143">
        <v>1049</v>
      </c>
      <c r="R32" s="143">
        <v>-2.456</v>
      </c>
      <c r="S32" s="145">
        <v>-4.10347371977173E-4</v>
      </c>
      <c r="T32" s="145">
        <v>-8.3179519653323801E-7</v>
      </c>
    </row>
    <row r="33" spans="1:20" x14ac:dyDescent="0.2">
      <c r="A33" s="8" t="s">
        <v>1204</v>
      </c>
      <c r="B33" s="8">
        <v>9939</v>
      </c>
      <c r="C33" s="8" t="s">
        <v>3895</v>
      </c>
      <c r="D33" s="8" t="s">
        <v>3896</v>
      </c>
      <c r="E33" s="4" t="s">
        <v>78</v>
      </c>
      <c r="F33" s="8" t="s">
        <v>3907</v>
      </c>
      <c r="G33" s="8" t="s">
        <v>5050</v>
      </c>
      <c r="H33" s="8" t="s">
        <v>102</v>
      </c>
      <c r="I33" s="8" t="s">
        <v>61</v>
      </c>
      <c r="J33" s="8" t="s">
        <v>314</v>
      </c>
      <c r="K33" s="146" t="s">
        <v>479</v>
      </c>
      <c r="L33" s="151" t="s">
        <v>97</v>
      </c>
      <c r="M33" s="8" t="s">
        <v>62</v>
      </c>
      <c r="N33" s="8" t="s">
        <v>1214</v>
      </c>
      <c r="O33" s="143">
        <v>43</v>
      </c>
      <c r="P33" s="143">
        <v>3.681</v>
      </c>
      <c r="Q33" s="143">
        <v>18475</v>
      </c>
      <c r="R33" s="143">
        <v>577.70299999999997</v>
      </c>
      <c r="S33" s="145">
        <v>9.6512093402093199E-2</v>
      </c>
      <c r="T33" s="145">
        <v>1.9563496973898999E-4</v>
      </c>
    </row>
    <row r="34" spans="1:20" x14ac:dyDescent="0.2">
      <c r="A34" s="8" t="s">
        <v>1204</v>
      </c>
      <c r="B34" s="8">
        <v>9939</v>
      </c>
      <c r="C34" s="8" t="s">
        <v>3895</v>
      </c>
      <c r="D34" s="8" t="s">
        <v>3896</v>
      </c>
      <c r="E34" s="4" t="s">
        <v>78</v>
      </c>
      <c r="F34" s="8" t="s">
        <v>3908</v>
      </c>
      <c r="G34" s="8" t="s">
        <v>3909</v>
      </c>
      <c r="H34" s="8" t="s">
        <v>102</v>
      </c>
      <c r="I34" s="8" t="s">
        <v>61</v>
      </c>
      <c r="J34" s="8" t="s">
        <v>314</v>
      </c>
      <c r="K34" s="146" t="s">
        <v>479</v>
      </c>
      <c r="L34" s="151" t="s">
        <v>97</v>
      </c>
      <c r="M34" s="8" t="s">
        <v>62</v>
      </c>
      <c r="N34" s="8" t="s">
        <v>1214</v>
      </c>
      <c r="O34" s="143">
        <v>17</v>
      </c>
      <c r="P34" s="143">
        <v>3.681</v>
      </c>
      <c r="Q34" s="143">
        <v>2145.9</v>
      </c>
      <c r="R34" s="143">
        <v>115.81399999999999</v>
      </c>
      <c r="S34" s="145">
        <v>1.9348010004480599E-2</v>
      </c>
      <c r="T34" s="145">
        <v>3.9219409903030299E-5</v>
      </c>
    </row>
    <row r="35" spans="1:20" x14ac:dyDescent="0.2">
      <c r="A35" s="8" t="s">
        <v>1204</v>
      </c>
      <c r="B35" s="8">
        <v>9939</v>
      </c>
      <c r="C35" s="8" t="s">
        <v>3895</v>
      </c>
      <c r="D35" s="8" t="s">
        <v>3896</v>
      </c>
      <c r="E35" s="4" t="s">
        <v>78</v>
      </c>
      <c r="F35" s="8" t="s">
        <v>3910</v>
      </c>
      <c r="G35" s="8" t="s">
        <v>5051</v>
      </c>
      <c r="H35" s="8" t="s">
        <v>102</v>
      </c>
      <c r="I35" s="8" t="s">
        <v>61</v>
      </c>
      <c r="J35" s="8" t="s">
        <v>313</v>
      </c>
      <c r="K35" s="146" t="s">
        <v>482</v>
      </c>
      <c r="L35" s="151" t="s">
        <v>97</v>
      </c>
      <c r="M35" s="8" t="s">
        <v>62</v>
      </c>
      <c r="N35" s="8" t="s">
        <v>1216</v>
      </c>
      <c r="O35" s="143">
        <v>360</v>
      </c>
      <c r="P35" s="143">
        <v>3.9790000000000001</v>
      </c>
      <c r="Q35" s="143">
        <v>510.8</v>
      </c>
      <c r="R35" s="143">
        <v>906.66499999999996</v>
      </c>
      <c r="S35" s="145">
        <v>0.151469069670044</v>
      </c>
      <c r="T35" s="145">
        <v>3.07035582969226E-4</v>
      </c>
    </row>
    <row r="36" spans="1:20" x14ac:dyDescent="0.2">
      <c r="A36" s="8" t="s">
        <v>1204</v>
      </c>
      <c r="B36" s="8">
        <v>9939</v>
      </c>
      <c r="C36" s="8" t="s">
        <v>3895</v>
      </c>
      <c r="D36" s="8" t="s">
        <v>3896</v>
      </c>
      <c r="E36" s="4" t="s">
        <v>78</v>
      </c>
      <c r="F36" s="8" t="s">
        <v>3911</v>
      </c>
      <c r="G36" s="8" t="s">
        <v>3912</v>
      </c>
      <c r="H36" s="8" t="s">
        <v>102</v>
      </c>
      <c r="I36" s="8" t="s">
        <v>61</v>
      </c>
      <c r="J36" s="8" t="s">
        <v>314</v>
      </c>
      <c r="K36" s="8" t="s">
        <v>102</v>
      </c>
      <c r="L36" s="151" t="s">
        <v>379</v>
      </c>
      <c r="M36" s="8" t="s">
        <v>62</v>
      </c>
      <c r="N36" s="8" t="s">
        <v>1214</v>
      </c>
      <c r="O36" s="143">
        <v>163</v>
      </c>
      <c r="P36" s="143">
        <v>3.681</v>
      </c>
      <c r="Q36" s="143">
        <v>129</v>
      </c>
      <c r="R36" s="143">
        <v>790.45100000000002</v>
      </c>
      <c r="S36" s="145">
        <v>0.13205416905</v>
      </c>
      <c r="T36" s="145">
        <v>2.6768058235325699E-4</v>
      </c>
    </row>
    <row r="37" spans="1:20" x14ac:dyDescent="0.2">
      <c r="A37" s="8" t="s">
        <v>1204</v>
      </c>
      <c r="B37" s="8">
        <v>9939</v>
      </c>
      <c r="C37" s="8" t="s">
        <v>3895</v>
      </c>
      <c r="D37" s="8" t="s">
        <v>3896</v>
      </c>
      <c r="E37" s="4" t="s">
        <v>78</v>
      </c>
      <c r="F37" s="8" t="s">
        <v>3913</v>
      </c>
      <c r="G37" s="8" t="s">
        <v>3914</v>
      </c>
      <c r="H37" s="8" t="s">
        <v>102</v>
      </c>
      <c r="I37" s="8" t="s">
        <v>61</v>
      </c>
      <c r="J37" s="8" t="s">
        <v>67</v>
      </c>
      <c r="K37" s="8" t="s">
        <v>102</v>
      </c>
      <c r="L37" s="151" t="s">
        <v>97</v>
      </c>
      <c r="M37" s="8" t="s">
        <v>62</v>
      </c>
      <c r="N37" s="8" t="s">
        <v>1213</v>
      </c>
      <c r="O37" s="143">
        <v>21</v>
      </c>
      <c r="P37" s="143">
        <v>2.3959999999999999</v>
      </c>
      <c r="Q37" s="143">
        <v>7951</v>
      </c>
      <c r="R37" s="143">
        <v>252.54499999999999</v>
      </c>
      <c r="S37" s="145">
        <v>4.2190531946867102E-2</v>
      </c>
      <c r="T37" s="145">
        <v>8.5522374966101705E-5</v>
      </c>
    </row>
    <row r="38" spans="1:20" x14ac:dyDescent="0.2">
      <c r="A38" s="8" t="s">
        <v>1204</v>
      </c>
      <c r="B38" s="8">
        <v>9940</v>
      </c>
      <c r="C38" s="8" t="s">
        <v>3895</v>
      </c>
      <c r="D38" s="8" t="s">
        <v>3896</v>
      </c>
      <c r="E38" s="4" t="s">
        <v>78</v>
      </c>
      <c r="F38" s="8" t="s">
        <v>3897</v>
      </c>
      <c r="G38" s="8" t="s">
        <v>3898</v>
      </c>
      <c r="H38" s="8" t="s">
        <v>102</v>
      </c>
      <c r="I38" s="8" t="s">
        <v>61</v>
      </c>
      <c r="J38" s="8" t="s">
        <v>314</v>
      </c>
      <c r="K38" s="146" t="s">
        <v>479</v>
      </c>
      <c r="L38" s="151" t="s">
        <v>97</v>
      </c>
      <c r="M38" s="8" t="s">
        <v>62</v>
      </c>
      <c r="N38" s="8" t="s">
        <v>1214</v>
      </c>
      <c r="O38" s="143">
        <v>78</v>
      </c>
      <c r="P38" s="143">
        <v>3.681</v>
      </c>
      <c r="Q38" s="143">
        <v>40176</v>
      </c>
      <c r="R38" s="143">
        <v>1426.69</v>
      </c>
      <c r="S38" s="145">
        <v>9.2084575108097394E-2</v>
      </c>
      <c r="T38" s="145">
        <v>1.3871918819022801E-4</v>
      </c>
    </row>
    <row r="39" spans="1:20" x14ac:dyDescent="0.2">
      <c r="A39" s="8" t="s">
        <v>1204</v>
      </c>
      <c r="B39" s="8">
        <v>9940</v>
      </c>
      <c r="C39" s="8" t="s">
        <v>3895</v>
      </c>
      <c r="D39" s="8" t="s">
        <v>3896</v>
      </c>
      <c r="E39" s="4" t="s">
        <v>78</v>
      </c>
      <c r="F39" s="8" t="s">
        <v>3899</v>
      </c>
      <c r="G39" s="8" t="s">
        <v>5048</v>
      </c>
      <c r="H39" s="8" t="s">
        <v>102</v>
      </c>
      <c r="I39" s="8" t="s">
        <v>61</v>
      </c>
      <c r="J39" s="8" t="s">
        <v>314</v>
      </c>
      <c r="K39" s="146" t="s">
        <v>479</v>
      </c>
      <c r="L39" s="151" t="s">
        <v>97</v>
      </c>
      <c r="M39" s="8" t="s">
        <v>62</v>
      </c>
      <c r="N39" s="8" t="s">
        <v>1214</v>
      </c>
      <c r="O39" s="143">
        <v>259</v>
      </c>
      <c r="P39" s="143">
        <v>3.681</v>
      </c>
      <c r="Q39" s="143">
        <v>5308.5</v>
      </c>
      <c r="R39" s="143">
        <v>5582.9430000000002</v>
      </c>
      <c r="S39" s="145">
        <v>0.360346687985861</v>
      </c>
      <c r="T39" s="145">
        <v>5.4283792878184799E-4</v>
      </c>
    </row>
    <row r="40" spans="1:20" x14ac:dyDescent="0.2">
      <c r="A40" s="8" t="s">
        <v>1204</v>
      </c>
      <c r="B40" s="8">
        <v>9940</v>
      </c>
      <c r="C40" s="8" t="s">
        <v>3895</v>
      </c>
      <c r="D40" s="8" t="s">
        <v>3896</v>
      </c>
      <c r="E40" s="4" t="s">
        <v>78</v>
      </c>
      <c r="F40" s="8" t="s">
        <v>5049</v>
      </c>
      <c r="G40" s="8" t="s">
        <v>3900</v>
      </c>
      <c r="H40" s="8" t="s">
        <v>102</v>
      </c>
      <c r="I40" s="8" t="s">
        <v>61</v>
      </c>
      <c r="J40" s="8" t="s">
        <v>153</v>
      </c>
      <c r="K40" s="146" t="s">
        <v>482</v>
      </c>
      <c r="L40" s="151" t="s">
        <v>97</v>
      </c>
      <c r="M40" s="8" t="s">
        <v>62</v>
      </c>
      <c r="N40" s="8" t="s">
        <v>1216</v>
      </c>
      <c r="O40" s="143">
        <v>1</v>
      </c>
      <c r="P40" s="143">
        <v>3.9790000000000001</v>
      </c>
      <c r="Q40" s="143">
        <v>18776</v>
      </c>
      <c r="R40" s="143">
        <v>75.900999999999996</v>
      </c>
      <c r="S40" s="145">
        <v>4.8989919168791196E-3</v>
      </c>
      <c r="T40" s="145">
        <v>7.3800001885462701E-6</v>
      </c>
    </row>
    <row r="41" spans="1:20" x14ac:dyDescent="0.2">
      <c r="A41" s="8" t="s">
        <v>1204</v>
      </c>
      <c r="B41" s="8">
        <v>9940</v>
      </c>
      <c r="C41" s="8" t="s">
        <v>3895</v>
      </c>
      <c r="D41" s="8" t="s">
        <v>3896</v>
      </c>
      <c r="E41" s="4" t="s">
        <v>78</v>
      </c>
      <c r="F41" s="8" t="s">
        <v>3901</v>
      </c>
      <c r="G41" s="8" t="s">
        <v>3902</v>
      </c>
      <c r="H41" s="8" t="s">
        <v>102</v>
      </c>
      <c r="I41" s="8" t="s">
        <v>61</v>
      </c>
      <c r="J41" s="8" t="s">
        <v>188</v>
      </c>
      <c r="K41" s="8" t="s">
        <v>484</v>
      </c>
      <c r="L41" s="151" t="s">
        <v>97</v>
      </c>
      <c r="M41" s="8" t="s">
        <v>62</v>
      </c>
      <c r="N41" s="8" t="s">
        <v>1215</v>
      </c>
      <c r="O41" s="143">
        <v>3</v>
      </c>
      <c r="P41" s="143">
        <v>0.47</v>
      </c>
      <c r="Q41" s="143">
        <v>16457</v>
      </c>
      <c r="R41" s="143">
        <v>-8.4</v>
      </c>
      <c r="S41" s="145">
        <v>-5.4215546063842498E-4</v>
      </c>
      <c r="T41" s="145">
        <v>-8.1672055590609197E-7</v>
      </c>
    </row>
    <row r="42" spans="1:20" x14ac:dyDescent="0.2">
      <c r="A42" s="8" t="s">
        <v>1204</v>
      </c>
      <c r="B42" s="8">
        <v>9940</v>
      </c>
      <c r="C42" s="8" t="s">
        <v>3895</v>
      </c>
      <c r="D42" s="8" t="s">
        <v>3896</v>
      </c>
      <c r="E42" s="4" t="s">
        <v>78</v>
      </c>
      <c r="F42" s="8" t="s">
        <v>3903</v>
      </c>
      <c r="G42" s="8" t="s">
        <v>3904</v>
      </c>
      <c r="H42" s="8" t="s">
        <v>102</v>
      </c>
      <c r="I42" s="8" t="s">
        <v>61</v>
      </c>
      <c r="J42" s="8" t="s">
        <v>157</v>
      </c>
      <c r="K42" s="146" t="s">
        <v>102</v>
      </c>
      <c r="L42" s="151" t="s">
        <v>97</v>
      </c>
      <c r="M42" s="8" t="s">
        <v>62</v>
      </c>
      <c r="N42" s="8" t="s">
        <v>1214</v>
      </c>
      <c r="O42" s="143">
        <v>754</v>
      </c>
      <c r="P42" s="143">
        <v>3.681</v>
      </c>
      <c r="Q42" s="143">
        <v>22488</v>
      </c>
      <c r="R42" s="143">
        <v>1057.3920000000001</v>
      </c>
      <c r="S42" s="145">
        <v>6.8248535609758604E-2</v>
      </c>
      <c r="T42" s="145">
        <v>1.02811805819204E-4</v>
      </c>
    </row>
    <row r="43" spans="1:20" x14ac:dyDescent="0.2">
      <c r="A43" s="8" t="s">
        <v>1204</v>
      </c>
      <c r="B43" s="8">
        <v>9940</v>
      </c>
      <c r="C43" s="8" t="s">
        <v>3895</v>
      </c>
      <c r="D43" s="8" t="s">
        <v>3896</v>
      </c>
      <c r="E43" s="4" t="s">
        <v>78</v>
      </c>
      <c r="F43" s="8" t="s">
        <v>3905</v>
      </c>
      <c r="G43" s="8" t="s">
        <v>3906</v>
      </c>
      <c r="H43" s="8" t="s">
        <v>102</v>
      </c>
      <c r="I43" s="8" t="s">
        <v>61</v>
      </c>
      <c r="J43" s="8" t="s">
        <v>1160</v>
      </c>
      <c r="K43" s="8" t="s">
        <v>102</v>
      </c>
      <c r="L43" s="151" t="s">
        <v>97</v>
      </c>
      <c r="M43" s="8" t="s">
        <v>62</v>
      </c>
      <c r="N43" s="8" t="s">
        <v>1214</v>
      </c>
      <c r="O43" s="143">
        <v>80</v>
      </c>
      <c r="P43" s="143">
        <v>3.681</v>
      </c>
      <c r="Q43" s="143">
        <v>1049</v>
      </c>
      <c r="R43" s="143">
        <v>-4.2880000000000003</v>
      </c>
      <c r="S43" s="145">
        <v>-2.7677584728876198E-4</v>
      </c>
      <c r="T43" s="145">
        <v>-4.1694410601872302E-7</v>
      </c>
    </row>
    <row r="44" spans="1:20" x14ac:dyDescent="0.2">
      <c r="A44" s="8" t="s">
        <v>1204</v>
      </c>
      <c r="B44" s="8">
        <v>9940</v>
      </c>
      <c r="C44" s="8" t="s">
        <v>3895</v>
      </c>
      <c r="D44" s="8" t="s">
        <v>3896</v>
      </c>
      <c r="E44" s="4" t="s">
        <v>78</v>
      </c>
      <c r="F44" s="8" t="s">
        <v>3907</v>
      </c>
      <c r="G44" s="8" t="s">
        <v>5050</v>
      </c>
      <c r="H44" s="8" t="s">
        <v>102</v>
      </c>
      <c r="I44" s="8" t="s">
        <v>61</v>
      </c>
      <c r="J44" s="8" t="s">
        <v>314</v>
      </c>
      <c r="K44" s="146" t="s">
        <v>479</v>
      </c>
      <c r="L44" s="151" t="s">
        <v>97</v>
      </c>
      <c r="M44" s="8" t="s">
        <v>62</v>
      </c>
      <c r="N44" s="8" t="s">
        <v>1214</v>
      </c>
      <c r="O44" s="143">
        <v>89</v>
      </c>
      <c r="P44" s="143">
        <v>3.681</v>
      </c>
      <c r="Q44" s="143">
        <v>18475</v>
      </c>
      <c r="R44" s="143">
        <v>1195.711</v>
      </c>
      <c r="S44" s="145">
        <v>7.7176224628130202E-2</v>
      </c>
      <c r="T44" s="145">
        <v>1.16260765882163E-4</v>
      </c>
    </row>
    <row r="45" spans="1:20" x14ac:dyDescent="0.2">
      <c r="A45" s="8" t="s">
        <v>1204</v>
      </c>
      <c r="B45" s="8">
        <v>9940</v>
      </c>
      <c r="C45" s="8" t="s">
        <v>3895</v>
      </c>
      <c r="D45" s="8" t="s">
        <v>3896</v>
      </c>
      <c r="E45" s="4" t="s">
        <v>78</v>
      </c>
      <c r="F45" s="8" t="s">
        <v>3908</v>
      </c>
      <c r="G45" s="8" t="s">
        <v>3909</v>
      </c>
      <c r="H45" s="8" t="s">
        <v>102</v>
      </c>
      <c r="I45" s="8" t="s">
        <v>61</v>
      </c>
      <c r="J45" s="8" t="s">
        <v>314</v>
      </c>
      <c r="K45" s="146" t="s">
        <v>479</v>
      </c>
      <c r="L45" s="151" t="s">
        <v>97</v>
      </c>
      <c r="M45" s="8" t="s">
        <v>62</v>
      </c>
      <c r="N45" s="8" t="s">
        <v>1214</v>
      </c>
      <c r="O45" s="143">
        <v>46</v>
      </c>
      <c r="P45" s="143">
        <v>3.681</v>
      </c>
      <c r="Q45" s="143">
        <v>2145.9</v>
      </c>
      <c r="R45" s="143">
        <v>313.37799999999999</v>
      </c>
      <c r="S45" s="145">
        <v>2.0226719708363299E-2</v>
      </c>
      <c r="T45" s="145">
        <v>3.0470186069726699E-5</v>
      </c>
    </row>
    <row r="46" spans="1:20" x14ac:dyDescent="0.2">
      <c r="A46" s="8" t="s">
        <v>1204</v>
      </c>
      <c r="B46" s="8">
        <v>9940</v>
      </c>
      <c r="C46" s="8" t="s">
        <v>3895</v>
      </c>
      <c r="D46" s="8" t="s">
        <v>3896</v>
      </c>
      <c r="E46" s="4" t="s">
        <v>78</v>
      </c>
      <c r="F46" s="8" t="s">
        <v>3910</v>
      </c>
      <c r="G46" s="8" t="s">
        <v>5051</v>
      </c>
      <c r="H46" s="8" t="s">
        <v>102</v>
      </c>
      <c r="I46" s="8" t="s">
        <v>61</v>
      </c>
      <c r="J46" s="8" t="s">
        <v>313</v>
      </c>
      <c r="K46" s="146" t="s">
        <v>482</v>
      </c>
      <c r="L46" s="151" t="s">
        <v>97</v>
      </c>
      <c r="M46" s="8" t="s">
        <v>62</v>
      </c>
      <c r="N46" s="8" t="s">
        <v>1216</v>
      </c>
      <c r="O46" s="143">
        <v>871</v>
      </c>
      <c r="P46" s="143">
        <v>3.9790000000000001</v>
      </c>
      <c r="Q46" s="143">
        <v>510.8</v>
      </c>
      <c r="R46" s="143">
        <v>2193.6260000000002</v>
      </c>
      <c r="S46" s="145">
        <v>0.14158585081067801</v>
      </c>
      <c r="T46" s="145">
        <v>2.1328951413007E-4</v>
      </c>
    </row>
    <row r="47" spans="1:20" x14ac:dyDescent="0.2">
      <c r="A47" s="8" t="s">
        <v>1204</v>
      </c>
      <c r="B47" s="8">
        <v>9940</v>
      </c>
      <c r="C47" s="8" t="s">
        <v>3895</v>
      </c>
      <c r="D47" s="8" t="s">
        <v>3896</v>
      </c>
      <c r="E47" s="4" t="s">
        <v>78</v>
      </c>
      <c r="F47" s="8" t="s">
        <v>3911</v>
      </c>
      <c r="G47" s="8" t="s">
        <v>3912</v>
      </c>
      <c r="H47" s="8" t="s">
        <v>102</v>
      </c>
      <c r="I47" s="8" t="s">
        <v>61</v>
      </c>
      <c r="J47" s="8" t="s">
        <v>314</v>
      </c>
      <c r="K47" s="8" t="s">
        <v>102</v>
      </c>
      <c r="L47" s="151" t="s">
        <v>379</v>
      </c>
      <c r="M47" s="8" t="s">
        <v>62</v>
      </c>
      <c r="N47" s="8" t="s">
        <v>1214</v>
      </c>
      <c r="O47" s="143">
        <v>668</v>
      </c>
      <c r="P47" s="143">
        <v>3.681</v>
      </c>
      <c r="Q47" s="143">
        <v>129</v>
      </c>
      <c r="R47" s="143">
        <v>3239.395</v>
      </c>
      <c r="S47" s="145">
        <v>0.20908420099928501</v>
      </c>
      <c r="T47" s="145">
        <v>3.1497121631908302E-4</v>
      </c>
    </row>
    <row r="48" spans="1:20" x14ac:dyDescent="0.2">
      <c r="A48" s="8" t="s">
        <v>1204</v>
      </c>
      <c r="B48" s="8">
        <v>9940</v>
      </c>
      <c r="C48" s="8" t="s">
        <v>3895</v>
      </c>
      <c r="D48" s="8" t="s">
        <v>3896</v>
      </c>
      <c r="E48" s="4" t="s">
        <v>78</v>
      </c>
      <c r="F48" s="8" t="s">
        <v>3913</v>
      </c>
      <c r="G48" s="8" t="s">
        <v>3914</v>
      </c>
      <c r="H48" s="8" t="s">
        <v>102</v>
      </c>
      <c r="I48" s="8" t="s">
        <v>61</v>
      </c>
      <c r="J48" s="8" t="s">
        <v>67</v>
      </c>
      <c r="K48" s="8" t="s">
        <v>102</v>
      </c>
      <c r="L48" s="151" t="s">
        <v>97</v>
      </c>
      <c r="M48" s="8" t="s">
        <v>62</v>
      </c>
      <c r="N48" s="8" t="s">
        <v>1213</v>
      </c>
      <c r="O48" s="143">
        <v>35</v>
      </c>
      <c r="P48" s="143">
        <v>2.3959999999999999</v>
      </c>
      <c r="Q48" s="143">
        <v>7951</v>
      </c>
      <c r="R48" s="143">
        <v>420.90800000000002</v>
      </c>
      <c r="S48" s="145">
        <v>2.71671445408747E-2</v>
      </c>
      <c r="T48" s="145">
        <v>4.0925466960485001E-5</v>
      </c>
    </row>
    <row r="49" spans="1:20" x14ac:dyDescent="0.2">
      <c r="A49" s="8" t="s">
        <v>1204</v>
      </c>
      <c r="B49" s="8">
        <v>9941</v>
      </c>
      <c r="C49" s="8" t="s">
        <v>3895</v>
      </c>
      <c r="D49" s="8" t="s">
        <v>3896</v>
      </c>
      <c r="E49" s="4" t="s">
        <v>78</v>
      </c>
      <c r="F49" s="8" t="s">
        <v>3897</v>
      </c>
      <c r="G49" s="8" t="s">
        <v>3898</v>
      </c>
      <c r="H49" s="8" t="s">
        <v>102</v>
      </c>
      <c r="I49" s="8" t="s">
        <v>61</v>
      </c>
      <c r="J49" s="8" t="s">
        <v>314</v>
      </c>
      <c r="K49" s="146" t="s">
        <v>479</v>
      </c>
      <c r="L49" s="151" t="s">
        <v>97</v>
      </c>
      <c r="M49" s="8" t="s">
        <v>62</v>
      </c>
      <c r="N49" s="8" t="s">
        <v>1214</v>
      </c>
      <c r="O49" s="143">
        <v>12</v>
      </c>
      <c r="P49" s="143">
        <v>3.681</v>
      </c>
      <c r="Q49" s="143">
        <v>40176</v>
      </c>
      <c r="R49" s="143">
        <v>217.29400000000001</v>
      </c>
      <c r="S49" s="145">
        <v>4.9079446696369197E-2</v>
      </c>
      <c r="T49" s="145">
        <v>7.7651306132469695E-5</v>
      </c>
    </row>
    <row r="50" spans="1:20" x14ac:dyDescent="0.2">
      <c r="A50" s="8" t="s">
        <v>1204</v>
      </c>
      <c r="B50" s="8">
        <v>9941</v>
      </c>
      <c r="C50" s="8" t="s">
        <v>3895</v>
      </c>
      <c r="D50" s="8" t="s">
        <v>3896</v>
      </c>
      <c r="E50" s="4" t="s">
        <v>78</v>
      </c>
      <c r="F50" s="8" t="s">
        <v>3899</v>
      </c>
      <c r="G50" s="8" t="s">
        <v>5048</v>
      </c>
      <c r="H50" s="8" t="s">
        <v>102</v>
      </c>
      <c r="I50" s="8" t="s">
        <v>61</v>
      </c>
      <c r="J50" s="8" t="s">
        <v>314</v>
      </c>
      <c r="K50" s="146" t="s">
        <v>479</v>
      </c>
      <c r="L50" s="151" t="s">
        <v>97</v>
      </c>
      <c r="M50" s="8" t="s">
        <v>62</v>
      </c>
      <c r="N50" s="8" t="s">
        <v>1214</v>
      </c>
      <c r="O50" s="143">
        <v>57</v>
      </c>
      <c r="P50" s="143">
        <v>3.681</v>
      </c>
      <c r="Q50" s="143">
        <v>5308.5</v>
      </c>
      <c r="R50" s="143">
        <v>1228.6790000000001</v>
      </c>
      <c r="S50" s="145">
        <v>0.27751708599873898</v>
      </c>
      <c r="T50" s="145">
        <v>4.3907512517807502E-4</v>
      </c>
    </row>
    <row r="51" spans="1:20" x14ac:dyDescent="0.2">
      <c r="A51" s="8" t="s">
        <v>1204</v>
      </c>
      <c r="B51" s="8">
        <v>9941</v>
      </c>
      <c r="C51" s="8" t="s">
        <v>3895</v>
      </c>
      <c r="D51" s="8" t="s">
        <v>3896</v>
      </c>
      <c r="E51" s="4" t="s">
        <v>78</v>
      </c>
      <c r="F51" s="8" t="s">
        <v>3901</v>
      </c>
      <c r="G51" s="8" t="s">
        <v>3902</v>
      </c>
      <c r="H51" s="8" t="s">
        <v>102</v>
      </c>
      <c r="I51" s="8" t="s">
        <v>61</v>
      </c>
      <c r="J51" s="8" t="s">
        <v>188</v>
      </c>
      <c r="K51" s="8" t="s">
        <v>484</v>
      </c>
      <c r="L51" s="151" t="s">
        <v>97</v>
      </c>
      <c r="M51" s="8" t="s">
        <v>62</v>
      </c>
      <c r="N51" s="8" t="s">
        <v>1215</v>
      </c>
      <c r="O51" s="143">
        <v>3</v>
      </c>
      <c r="P51" s="143">
        <v>0.47</v>
      </c>
      <c r="Q51" s="143">
        <v>16457</v>
      </c>
      <c r="R51" s="143">
        <v>-8.2850000000000001</v>
      </c>
      <c r="S51" s="145">
        <v>-1.8712529156453799E-3</v>
      </c>
      <c r="T51" s="145">
        <v>-2.9606126960433901E-6</v>
      </c>
    </row>
    <row r="52" spans="1:20" x14ac:dyDescent="0.2">
      <c r="A52" s="8" t="s">
        <v>1204</v>
      </c>
      <c r="B52" s="8">
        <v>9941</v>
      </c>
      <c r="C52" s="8" t="s">
        <v>3895</v>
      </c>
      <c r="D52" s="8" t="s">
        <v>3896</v>
      </c>
      <c r="E52" s="4" t="s">
        <v>78</v>
      </c>
      <c r="F52" s="8" t="s">
        <v>3919</v>
      </c>
      <c r="G52" s="8" t="s">
        <v>3920</v>
      </c>
      <c r="H52" s="8" t="s">
        <v>102</v>
      </c>
      <c r="I52" s="8" t="s">
        <v>61</v>
      </c>
      <c r="J52" s="8" t="s">
        <v>188</v>
      </c>
      <c r="K52" t="s">
        <v>484</v>
      </c>
      <c r="L52" s="151" t="s">
        <v>97</v>
      </c>
      <c r="M52" s="8" t="s">
        <v>62</v>
      </c>
      <c r="N52" s="8" t="s">
        <v>1215</v>
      </c>
      <c r="O52" s="143">
        <v>7</v>
      </c>
      <c r="P52" s="143">
        <v>0.47</v>
      </c>
      <c r="Q52" s="143">
        <v>16457</v>
      </c>
      <c r="R52" s="143">
        <v>-3.69</v>
      </c>
      <c r="S52" s="145">
        <v>-8.3335229710574299E-4</v>
      </c>
      <c r="T52" s="145">
        <v>-1.3184927437974201E-6</v>
      </c>
    </row>
    <row r="53" spans="1:20" x14ac:dyDescent="0.2">
      <c r="A53" s="8" t="s">
        <v>1204</v>
      </c>
      <c r="B53" s="8">
        <v>9941</v>
      </c>
      <c r="C53" s="8" t="s">
        <v>3895</v>
      </c>
      <c r="D53" s="8" t="s">
        <v>3896</v>
      </c>
      <c r="E53" s="4" t="s">
        <v>78</v>
      </c>
      <c r="F53" s="8" t="s">
        <v>3917</v>
      </c>
      <c r="G53" s="8" t="s">
        <v>5052</v>
      </c>
      <c r="H53" s="8" t="s">
        <v>102</v>
      </c>
      <c r="I53" s="8" t="s">
        <v>61</v>
      </c>
      <c r="J53" s="8" t="s">
        <v>314</v>
      </c>
      <c r="K53" s="146" t="s">
        <v>479</v>
      </c>
      <c r="L53" s="151" t="s">
        <v>97</v>
      </c>
      <c r="M53" s="8" t="s">
        <v>62</v>
      </c>
      <c r="N53" s="8" t="s">
        <v>1214</v>
      </c>
      <c r="O53" s="143">
        <v>17</v>
      </c>
      <c r="P53" s="143">
        <v>3.681</v>
      </c>
      <c r="Q53" s="143">
        <v>5308.5</v>
      </c>
      <c r="R53" s="143">
        <v>37.119</v>
      </c>
      <c r="S53" s="145">
        <v>8.3839055857866107E-3</v>
      </c>
      <c r="T53" s="145">
        <v>1.3264640558301101E-5</v>
      </c>
    </row>
    <row r="54" spans="1:20" x14ac:dyDescent="0.2">
      <c r="A54" s="8" t="s">
        <v>1204</v>
      </c>
      <c r="B54" s="8">
        <v>9941</v>
      </c>
      <c r="C54" s="8" t="s">
        <v>3895</v>
      </c>
      <c r="D54" s="8" t="s">
        <v>3896</v>
      </c>
      <c r="E54" s="4" t="s">
        <v>78</v>
      </c>
      <c r="F54" s="8" t="s">
        <v>3918</v>
      </c>
      <c r="G54" s="8" t="s">
        <v>5053</v>
      </c>
      <c r="H54" s="8" t="s">
        <v>102</v>
      </c>
      <c r="I54" s="8" t="s">
        <v>61</v>
      </c>
      <c r="J54" s="8" t="s">
        <v>314</v>
      </c>
      <c r="K54" s="146" t="s">
        <v>479</v>
      </c>
      <c r="L54" s="151" t="s">
        <v>97</v>
      </c>
      <c r="M54" s="8" t="s">
        <v>62</v>
      </c>
      <c r="N54" s="8" t="s">
        <v>1214</v>
      </c>
      <c r="O54" s="143">
        <v>24</v>
      </c>
      <c r="P54" s="143">
        <v>3.681</v>
      </c>
      <c r="Q54" s="143">
        <v>18475</v>
      </c>
      <c r="R54" s="143">
        <v>37.834000000000003</v>
      </c>
      <c r="S54" s="145">
        <v>8.54542263548882E-3</v>
      </c>
      <c r="T54" s="145">
        <v>1.3520185612621601E-5</v>
      </c>
    </row>
    <row r="55" spans="1:20" x14ac:dyDescent="0.2">
      <c r="A55" s="8" t="s">
        <v>1204</v>
      </c>
      <c r="B55" s="8">
        <v>9941</v>
      </c>
      <c r="C55" s="8" t="s">
        <v>3895</v>
      </c>
      <c r="D55" s="8" t="s">
        <v>3896</v>
      </c>
      <c r="E55" s="4" t="s">
        <v>78</v>
      </c>
      <c r="F55" s="8" t="s">
        <v>3921</v>
      </c>
      <c r="G55" s="8" t="s">
        <v>3922</v>
      </c>
      <c r="H55" s="8" t="s">
        <v>102</v>
      </c>
      <c r="I55" s="8" t="s">
        <v>61</v>
      </c>
      <c r="J55" s="8" t="s">
        <v>314</v>
      </c>
      <c r="K55" s="146" t="s">
        <v>479</v>
      </c>
      <c r="L55" s="151" t="s">
        <v>97</v>
      </c>
      <c r="M55" s="8" t="s">
        <v>62</v>
      </c>
      <c r="N55" s="8" t="s">
        <v>1214</v>
      </c>
      <c r="O55" s="143">
        <v>8</v>
      </c>
      <c r="P55" s="143">
        <v>3.681</v>
      </c>
      <c r="Q55" s="143">
        <v>40176</v>
      </c>
      <c r="R55" s="143">
        <v>14.577</v>
      </c>
      <c r="S55" s="145">
        <v>3.2923987360627201E-3</v>
      </c>
      <c r="T55" s="145">
        <v>5.2090860711165202E-6</v>
      </c>
    </row>
    <row r="56" spans="1:20" x14ac:dyDescent="0.2">
      <c r="A56" s="8" t="s">
        <v>1204</v>
      </c>
      <c r="B56" s="8">
        <v>9941</v>
      </c>
      <c r="C56" s="8" t="s">
        <v>3895</v>
      </c>
      <c r="D56" s="8" t="s">
        <v>3896</v>
      </c>
      <c r="E56" s="4" t="s">
        <v>78</v>
      </c>
      <c r="F56" s="8" t="s">
        <v>3903</v>
      </c>
      <c r="G56" s="8" t="s">
        <v>3904</v>
      </c>
      <c r="H56" s="8" t="s">
        <v>102</v>
      </c>
      <c r="I56" s="8" t="s">
        <v>61</v>
      </c>
      <c r="J56" s="8" t="s">
        <v>157</v>
      </c>
      <c r="K56" s="146" t="s">
        <v>102</v>
      </c>
      <c r="L56" s="151" t="s">
        <v>97</v>
      </c>
      <c r="M56" s="8" t="s">
        <v>62</v>
      </c>
      <c r="N56" s="8" t="s">
        <v>1214</v>
      </c>
      <c r="O56" s="143">
        <v>151</v>
      </c>
      <c r="P56" s="143">
        <v>3.681</v>
      </c>
      <c r="Q56" s="143">
        <v>22488</v>
      </c>
      <c r="R56" s="143">
        <v>211.744</v>
      </c>
      <c r="S56" s="145">
        <v>4.7825882888341303E-2</v>
      </c>
      <c r="T56" s="145">
        <v>7.5667973524505306E-5</v>
      </c>
    </row>
    <row r="57" spans="1:20" x14ac:dyDescent="0.2">
      <c r="A57" s="8" t="s">
        <v>1204</v>
      </c>
      <c r="B57" s="8">
        <v>9941</v>
      </c>
      <c r="C57" s="8" t="s">
        <v>3895</v>
      </c>
      <c r="D57" s="8" t="s">
        <v>3896</v>
      </c>
      <c r="E57" s="4" t="s">
        <v>78</v>
      </c>
      <c r="F57" s="8" t="s">
        <v>3905</v>
      </c>
      <c r="G57" s="8" t="s">
        <v>3906</v>
      </c>
      <c r="H57" s="8" t="s">
        <v>102</v>
      </c>
      <c r="I57" s="8" t="s">
        <v>61</v>
      </c>
      <c r="J57" s="8" t="s">
        <v>1160</v>
      </c>
      <c r="K57" s="8" t="s">
        <v>102</v>
      </c>
      <c r="L57" s="151" t="s">
        <v>97</v>
      </c>
      <c r="M57" s="8" t="s">
        <v>62</v>
      </c>
      <c r="N57" s="8" t="s">
        <v>1214</v>
      </c>
      <c r="O57" s="143">
        <v>20</v>
      </c>
      <c r="P57" s="143">
        <v>3.681</v>
      </c>
      <c r="Q57" s="143">
        <v>1049</v>
      </c>
      <c r="R57" s="143">
        <v>-0.97699999999999998</v>
      </c>
      <c r="S57" s="145">
        <v>-2.2078243934368799E-4</v>
      </c>
      <c r="T57" s="145">
        <v>-3.4931210394876701E-7</v>
      </c>
    </row>
    <row r="58" spans="1:20" x14ac:dyDescent="0.2">
      <c r="A58" s="8" t="s">
        <v>1204</v>
      </c>
      <c r="B58" s="8">
        <v>9941</v>
      </c>
      <c r="C58" s="8" t="s">
        <v>3895</v>
      </c>
      <c r="D58" s="8" t="s">
        <v>3896</v>
      </c>
      <c r="E58" s="4" t="s">
        <v>78</v>
      </c>
      <c r="F58" s="8" t="s">
        <v>3907</v>
      </c>
      <c r="G58" s="8" t="s">
        <v>5050</v>
      </c>
      <c r="H58" s="8" t="s">
        <v>102</v>
      </c>
      <c r="I58" s="8" t="s">
        <v>61</v>
      </c>
      <c r="J58" s="8" t="s">
        <v>314</v>
      </c>
      <c r="K58" s="146" t="s">
        <v>479</v>
      </c>
      <c r="L58" s="151" t="s">
        <v>97</v>
      </c>
      <c r="M58" s="8" t="s">
        <v>62</v>
      </c>
      <c r="N58" s="8" t="s">
        <v>1214</v>
      </c>
      <c r="O58" s="143">
        <v>21</v>
      </c>
      <c r="P58" s="143">
        <v>3.681</v>
      </c>
      <c r="Q58" s="143">
        <v>18475</v>
      </c>
      <c r="R58" s="143">
        <v>282.13400000000001</v>
      </c>
      <c r="S58" s="145">
        <v>6.3724570640667999E-2</v>
      </c>
      <c r="T58" s="145">
        <v>1.0082216642725E-4</v>
      </c>
    </row>
    <row r="59" spans="1:20" x14ac:dyDescent="0.2">
      <c r="A59" s="8" t="s">
        <v>1204</v>
      </c>
      <c r="B59" s="8">
        <v>9941</v>
      </c>
      <c r="C59" s="8" t="s">
        <v>3895</v>
      </c>
      <c r="D59" s="8" t="s">
        <v>3896</v>
      </c>
      <c r="E59" s="4" t="s">
        <v>78</v>
      </c>
      <c r="F59" s="8" t="s">
        <v>3908</v>
      </c>
      <c r="G59" s="8" t="s">
        <v>3909</v>
      </c>
      <c r="H59" s="8" t="s">
        <v>102</v>
      </c>
      <c r="I59" s="8" t="s">
        <v>61</v>
      </c>
      <c r="J59" s="8" t="s">
        <v>314</v>
      </c>
      <c r="K59" s="146" t="s">
        <v>479</v>
      </c>
      <c r="L59" s="151" t="s">
        <v>97</v>
      </c>
      <c r="M59" s="8" t="s">
        <v>62</v>
      </c>
      <c r="N59" s="8" t="s">
        <v>1214</v>
      </c>
      <c r="O59" s="143">
        <v>8</v>
      </c>
      <c r="P59" s="143">
        <v>3.681</v>
      </c>
      <c r="Q59" s="143">
        <v>2145.9</v>
      </c>
      <c r="R59" s="143">
        <v>54.5</v>
      </c>
      <c r="S59" s="145">
        <v>1.2309820266274101E-2</v>
      </c>
      <c r="T59" s="145">
        <v>1.94760472310468E-5</v>
      </c>
    </row>
    <row r="60" spans="1:20" x14ac:dyDescent="0.2">
      <c r="A60" s="8" t="s">
        <v>1204</v>
      </c>
      <c r="B60" s="8">
        <v>9941</v>
      </c>
      <c r="C60" s="8" t="s">
        <v>3895</v>
      </c>
      <c r="D60" s="8" t="s">
        <v>3896</v>
      </c>
      <c r="E60" s="4" t="s">
        <v>78</v>
      </c>
      <c r="F60" s="8" t="s">
        <v>3910</v>
      </c>
      <c r="G60" s="8" t="s">
        <v>5051</v>
      </c>
      <c r="H60" s="8" t="s">
        <v>102</v>
      </c>
      <c r="I60" s="8" t="s">
        <v>61</v>
      </c>
      <c r="J60" s="8" t="s">
        <v>313</v>
      </c>
      <c r="K60" s="146" t="s">
        <v>482</v>
      </c>
      <c r="L60" s="151" t="s">
        <v>97</v>
      </c>
      <c r="M60" s="8" t="s">
        <v>62</v>
      </c>
      <c r="N60" s="8" t="s">
        <v>1216</v>
      </c>
      <c r="O60" s="143">
        <v>165</v>
      </c>
      <c r="P60" s="143">
        <v>3.9790000000000001</v>
      </c>
      <c r="Q60" s="143">
        <v>510.8</v>
      </c>
      <c r="R60" s="143">
        <v>415.55500000000001</v>
      </c>
      <c r="S60" s="145">
        <v>9.3859825926774401E-2</v>
      </c>
      <c r="T60" s="145">
        <v>1.48500819939346E-4</v>
      </c>
    </row>
    <row r="61" spans="1:20" x14ac:dyDescent="0.2">
      <c r="A61" s="8" t="s">
        <v>1204</v>
      </c>
      <c r="B61" s="8">
        <v>9941</v>
      </c>
      <c r="C61" s="8" t="s">
        <v>3895</v>
      </c>
      <c r="D61" s="8" t="s">
        <v>3896</v>
      </c>
      <c r="E61" s="4" t="s">
        <v>78</v>
      </c>
      <c r="F61" s="8" t="s">
        <v>3911</v>
      </c>
      <c r="G61" s="8" t="s">
        <v>3912</v>
      </c>
      <c r="H61" s="8" t="s">
        <v>102</v>
      </c>
      <c r="I61" s="8" t="s">
        <v>61</v>
      </c>
      <c r="J61" s="8" t="s">
        <v>314</v>
      </c>
      <c r="K61" s="8" t="s">
        <v>102</v>
      </c>
      <c r="L61" s="151" t="s">
        <v>379</v>
      </c>
      <c r="M61" s="8" t="s">
        <v>62</v>
      </c>
      <c r="N61" s="8" t="s">
        <v>1214</v>
      </c>
      <c r="O61" s="143">
        <v>368</v>
      </c>
      <c r="P61" s="143">
        <v>3.681</v>
      </c>
      <c r="Q61" s="143">
        <v>129</v>
      </c>
      <c r="R61" s="143">
        <v>1784.577</v>
      </c>
      <c r="S61" s="145">
        <v>0.40307575306867999</v>
      </c>
      <c r="T61" s="145">
        <v>6.3772843426181602E-4</v>
      </c>
    </row>
    <row r="62" spans="1:20" x14ac:dyDescent="0.2">
      <c r="A62" s="8" t="s">
        <v>1204</v>
      </c>
      <c r="B62" s="8">
        <v>9941</v>
      </c>
      <c r="C62" s="8" t="s">
        <v>3895</v>
      </c>
      <c r="D62" s="8" t="s">
        <v>3896</v>
      </c>
      <c r="E62" s="4" t="s">
        <v>78</v>
      </c>
      <c r="F62" s="8" t="s">
        <v>3913</v>
      </c>
      <c r="G62" s="8" t="s">
        <v>3914</v>
      </c>
      <c r="H62" s="8" t="s">
        <v>102</v>
      </c>
      <c r="I62" s="8" t="s">
        <v>61</v>
      </c>
      <c r="J62" s="8" t="s">
        <v>67</v>
      </c>
      <c r="K62" s="8" t="s">
        <v>102</v>
      </c>
      <c r="L62" s="151" t="s">
        <v>97</v>
      </c>
      <c r="M62" s="8" t="s">
        <v>62</v>
      </c>
      <c r="N62" s="8" t="s">
        <v>1213</v>
      </c>
      <c r="O62" s="143">
        <v>13</v>
      </c>
      <c r="P62" s="143">
        <v>2.3959999999999999</v>
      </c>
      <c r="Q62" s="143">
        <v>7951</v>
      </c>
      <c r="R62" s="143">
        <v>156.33699999999999</v>
      </c>
      <c r="S62" s="145">
        <v>3.5311275208910801E-2</v>
      </c>
      <c r="T62" s="145">
        <v>5.58679208047768E-5</v>
      </c>
    </row>
    <row r="63" spans="1:20" x14ac:dyDescent="0.2">
      <c r="A63" s="8" t="s">
        <v>1204</v>
      </c>
      <c r="B63" s="8">
        <v>14293</v>
      </c>
      <c r="C63" s="8" t="s">
        <v>3895</v>
      </c>
      <c r="D63" s="8" t="s">
        <v>3896</v>
      </c>
      <c r="E63" s="4" t="s">
        <v>78</v>
      </c>
      <c r="F63" s="8" t="s">
        <v>3899</v>
      </c>
      <c r="G63" s="8" t="s">
        <v>5048</v>
      </c>
      <c r="H63" s="8" t="s">
        <v>102</v>
      </c>
      <c r="I63" s="8" t="s">
        <v>61</v>
      </c>
      <c r="J63" s="8" t="s">
        <v>314</v>
      </c>
      <c r="K63" s="146" t="s">
        <v>479</v>
      </c>
      <c r="L63" s="151" t="s">
        <v>97</v>
      </c>
      <c r="M63" s="8" t="s">
        <v>62</v>
      </c>
      <c r="N63" s="8" t="s">
        <v>1214</v>
      </c>
      <c r="O63" s="143">
        <v>32</v>
      </c>
      <c r="P63" s="143">
        <v>3.681</v>
      </c>
      <c r="Q63" s="143">
        <v>5308.5</v>
      </c>
      <c r="R63" s="143">
        <v>635.84199999999998</v>
      </c>
      <c r="S63" s="145">
        <v>0.29160988765151002</v>
      </c>
      <c r="T63" s="145">
        <v>1.0292748920425899E-3</v>
      </c>
    </row>
    <row r="64" spans="1:20" x14ac:dyDescent="0.2">
      <c r="A64" s="8" t="s">
        <v>1204</v>
      </c>
      <c r="B64" s="8">
        <v>14293</v>
      </c>
      <c r="C64" s="8" t="s">
        <v>3895</v>
      </c>
      <c r="D64" s="8" t="s">
        <v>3896</v>
      </c>
      <c r="E64" s="4" t="s">
        <v>78</v>
      </c>
      <c r="F64" s="8" t="s">
        <v>3917</v>
      </c>
      <c r="G64" s="8" t="s">
        <v>5052</v>
      </c>
      <c r="H64" s="8" t="s">
        <v>102</v>
      </c>
      <c r="I64" s="8" t="s">
        <v>61</v>
      </c>
      <c r="J64" s="8" t="s">
        <v>314</v>
      </c>
      <c r="K64" s="146" t="s">
        <v>479</v>
      </c>
      <c r="L64" s="151" t="s">
        <v>97</v>
      </c>
      <c r="M64" s="8" t="s">
        <v>62</v>
      </c>
      <c r="N64" s="8" t="s">
        <v>1214</v>
      </c>
      <c r="O64" s="143">
        <v>13</v>
      </c>
      <c r="P64" s="143">
        <v>3.681</v>
      </c>
      <c r="Q64" s="143">
        <v>5308.5</v>
      </c>
      <c r="R64" s="143">
        <v>25.632999999999999</v>
      </c>
      <c r="S64" s="145">
        <v>1.17556463660097E-2</v>
      </c>
      <c r="T64" s="145">
        <v>4.1493077418298501E-5</v>
      </c>
    </row>
    <row r="65" spans="1:20" x14ac:dyDescent="0.2">
      <c r="A65" s="8" t="s">
        <v>1204</v>
      </c>
      <c r="B65" s="8">
        <v>14293</v>
      </c>
      <c r="C65" s="8" t="s">
        <v>3895</v>
      </c>
      <c r="D65" s="8" t="s">
        <v>3896</v>
      </c>
      <c r="E65" s="4" t="s">
        <v>78</v>
      </c>
      <c r="F65" s="8" t="s">
        <v>3918</v>
      </c>
      <c r="G65" s="8" t="s">
        <v>5053</v>
      </c>
      <c r="H65" s="8" t="s">
        <v>102</v>
      </c>
      <c r="I65" s="8" t="s">
        <v>61</v>
      </c>
      <c r="J65" s="8" t="s">
        <v>314</v>
      </c>
      <c r="K65" s="146" t="s">
        <v>479</v>
      </c>
      <c r="L65" s="151" t="s">
        <v>97</v>
      </c>
      <c r="M65" s="8" t="s">
        <v>62</v>
      </c>
      <c r="N65" s="8" t="s">
        <v>1214</v>
      </c>
      <c r="O65" s="143">
        <v>16</v>
      </c>
      <c r="P65" s="143">
        <v>3.681</v>
      </c>
      <c r="Q65" s="143">
        <v>18475</v>
      </c>
      <c r="R65" s="143">
        <v>18.103000000000002</v>
      </c>
      <c r="S65" s="145">
        <v>8.3022590692367806E-3</v>
      </c>
      <c r="T65" s="145">
        <v>2.9303899384270499E-5</v>
      </c>
    </row>
    <row r="66" spans="1:20" x14ac:dyDescent="0.2">
      <c r="A66" s="8" t="s">
        <v>1204</v>
      </c>
      <c r="B66" s="8">
        <v>14293</v>
      </c>
      <c r="C66" s="8" t="s">
        <v>3895</v>
      </c>
      <c r="D66" s="8" t="s">
        <v>3896</v>
      </c>
      <c r="E66" s="4" t="s">
        <v>78</v>
      </c>
      <c r="F66" s="8" t="s">
        <v>3905</v>
      </c>
      <c r="G66" s="8" t="s">
        <v>3906</v>
      </c>
      <c r="H66" s="8" t="s">
        <v>102</v>
      </c>
      <c r="I66" s="8" t="s">
        <v>61</v>
      </c>
      <c r="J66" s="8" t="s">
        <v>1160</v>
      </c>
      <c r="K66" s="8" t="s">
        <v>102</v>
      </c>
      <c r="L66" s="151" t="s">
        <v>97</v>
      </c>
      <c r="M66" s="8" t="s">
        <v>62</v>
      </c>
      <c r="N66" s="8" t="s">
        <v>1214</v>
      </c>
      <c r="O66" s="143">
        <v>38</v>
      </c>
      <c r="P66" s="143">
        <v>3.681</v>
      </c>
      <c r="Q66" s="143">
        <v>1049</v>
      </c>
      <c r="R66" s="143">
        <v>-2.0369999999999999</v>
      </c>
      <c r="S66" s="145">
        <v>-9.3415122485748705E-4</v>
      </c>
      <c r="T66" s="145">
        <v>-3.2972078171289E-6</v>
      </c>
    </row>
    <row r="67" spans="1:20" x14ac:dyDescent="0.2">
      <c r="A67" s="8" t="s">
        <v>1204</v>
      </c>
      <c r="B67" s="8">
        <v>14293</v>
      </c>
      <c r="C67" s="8" t="s">
        <v>3895</v>
      </c>
      <c r="D67" s="8" t="s">
        <v>3896</v>
      </c>
      <c r="E67" s="4" t="s">
        <v>78</v>
      </c>
      <c r="F67" s="8" t="s">
        <v>3907</v>
      </c>
      <c r="G67" s="8" t="s">
        <v>5050</v>
      </c>
      <c r="H67" s="8" t="s">
        <v>102</v>
      </c>
      <c r="I67" s="8" t="s">
        <v>61</v>
      </c>
      <c r="J67" s="8" t="s">
        <v>314</v>
      </c>
      <c r="K67" s="146" t="s">
        <v>479</v>
      </c>
      <c r="L67" s="151" t="s">
        <v>97</v>
      </c>
      <c r="M67" s="8" t="s">
        <v>62</v>
      </c>
      <c r="N67" s="8" t="s">
        <v>1214</v>
      </c>
      <c r="O67" s="143">
        <v>8</v>
      </c>
      <c r="P67" s="143">
        <v>3.681</v>
      </c>
      <c r="Q67" s="143">
        <v>18475</v>
      </c>
      <c r="R67" s="143">
        <v>166.13300000000001</v>
      </c>
      <c r="S67" s="145">
        <v>7.6191744940248704E-2</v>
      </c>
      <c r="T67" s="145">
        <v>2.6892863846108601E-4</v>
      </c>
    </row>
    <row r="68" spans="1:20" x14ac:dyDescent="0.2">
      <c r="A68" s="8" t="s">
        <v>1204</v>
      </c>
      <c r="B68" s="8">
        <v>14293</v>
      </c>
      <c r="C68" s="8" t="s">
        <v>3895</v>
      </c>
      <c r="D68" s="8" t="s">
        <v>3896</v>
      </c>
      <c r="E68" s="4" t="s">
        <v>78</v>
      </c>
      <c r="F68" s="8" t="s">
        <v>3910</v>
      </c>
      <c r="G68" s="8" t="s">
        <v>5051</v>
      </c>
      <c r="H68" s="8" t="s">
        <v>102</v>
      </c>
      <c r="I68" s="8" t="s">
        <v>61</v>
      </c>
      <c r="J68" s="8" t="s">
        <v>313</v>
      </c>
      <c r="K68" s="146" t="s">
        <v>482</v>
      </c>
      <c r="L68" s="151" t="s">
        <v>97</v>
      </c>
      <c r="M68" s="8" t="s">
        <v>62</v>
      </c>
      <c r="N68" s="8" t="s">
        <v>1216</v>
      </c>
      <c r="O68" s="143">
        <v>531</v>
      </c>
      <c r="P68" s="143">
        <v>3.9790000000000001</v>
      </c>
      <c r="Q68" s="143">
        <v>510.8</v>
      </c>
      <c r="R68" s="143">
        <v>1336.7819999999999</v>
      </c>
      <c r="S68" s="145">
        <v>0.61307461319785195</v>
      </c>
      <c r="T68" s="145">
        <v>2.1639263037177099E-3</v>
      </c>
    </row>
    <row r="69" spans="1:20" x14ac:dyDescent="0.2">
      <c r="A69" s="8" t="s">
        <v>1224</v>
      </c>
      <c r="B69" s="8">
        <v>1038</v>
      </c>
      <c r="C69" s="8" t="s">
        <v>3895</v>
      </c>
      <c r="D69" s="8" t="s">
        <v>3896</v>
      </c>
      <c r="E69" s="4" t="s">
        <v>78</v>
      </c>
      <c r="F69" s="8" t="s">
        <v>3897</v>
      </c>
      <c r="G69" s="8" t="s">
        <v>3898</v>
      </c>
      <c r="H69" s="8" t="s">
        <v>102</v>
      </c>
      <c r="I69" s="8" t="s">
        <v>61</v>
      </c>
      <c r="J69" s="8" t="s">
        <v>314</v>
      </c>
      <c r="K69" s="146" t="s">
        <v>479</v>
      </c>
      <c r="L69" s="151" t="s">
        <v>97</v>
      </c>
      <c r="M69" s="8" t="s">
        <v>62</v>
      </c>
      <c r="N69" s="8" t="s">
        <v>1214</v>
      </c>
      <c r="O69" s="143">
        <v>19</v>
      </c>
      <c r="P69" s="143">
        <v>3.681</v>
      </c>
      <c r="Q69" s="143">
        <v>40176</v>
      </c>
      <c r="R69" s="143">
        <v>344.04899999999998</v>
      </c>
      <c r="S69" s="145">
        <v>0.106688966610404</v>
      </c>
      <c r="T69" s="145">
        <v>7.1615318083822897E-5</v>
      </c>
    </row>
    <row r="70" spans="1:20" x14ac:dyDescent="0.2">
      <c r="A70" s="8" t="s">
        <v>1224</v>
      </c>
      <c r="B70" s="8">
        <v>1038</v>
      </c>
      <c r="C70" s="8" t="s">
        <v>3895</v>
      </c>
      <c r="D70" s="8" t="s">
        <v>3896</v>
      </c>
      <c r="E70" s="4" t="s">
        <v>78</v>
      </c>
      <c r="F70" s="8" t="s">
        <v>3899</v>
      </c>
      <c r="G70" s="8" t="s">
        <v>5048</v>
      </c>
      <c r="H70" s="8" t="s">
        <v>102</v>
      </c>
      <c r="I70" s="8" t="s">
        <v>61</v>
      </c>
      <c r="J70" s="8" t="s">
        <v>314</v>
      </c>
      <c r="K70" s="146" t="s">
        <v>479</v>
      </c>
      <c r="L70" s="151" t="s">
        <v>97</v>
      </c>
      <c r="M70" s="8" t="s">
        <v>62</v>
      </c>
      <c r="N70" s="8" t="s">
        <v>1214</v>
      </c>
      <c r="O70" s="143">
        <v>-25</v>
      </c>
      <c r="P70" s="143">
        <v>3.681</v>
      </c>
      <c r="Q70" s="143">
        <v>5308.5</v>
      </c>
      <c r="R70" s="143">
        <v>-546.15</v>
      </c>
      <c r="S70" s="145">
        <v>-0.16935999520471601</v>
      </c>
      <c r="T70" s="145">
        <v>-1.13683451181518E-4</v>
      </c>
    </row>
    <row r="71" spans="1:20" x14ac:dyDescent="0.2">
      <c r="A71" s="8" t="s">
        <v>1224</v>
      </c>
      <c r="B71" s="8">
        <v>1038</v>
      </c>
      <c r="C71" s="8" t="s">
        <v>3895</v>
      </c>
      <c r="D71" s="8" t="s">
        <v>3896</v>
      </c>
      <c r="E71" s="4" t="s">
        <v>78</v>
      </c>
      <c r="F71" s="8" t="s">
        <v>5049</v>
      </c>
      <c r="G71" s="8" t="s">
        <v>3900</v>
      </c>
      <c r="H71" s="8" t="s">
        <v>102</v>
      </c>
      <c r="I71" s="8" t="s">
        <v>61</v>
      </c>
      <c r="J71" s="8" t="s">
        <v>153</v>
      </c>
      <c r="K71" s="146" t="s">
        <v>482</v>
      </c>
      <c r="L71" s="151" t="s">
        <v>97</v>
      </c>
      <c r="M71" s="8" t="s">
        <v>62</v>
      </c>
      <c r="N71" s="8" t="s">
        <v>1216</v>
      </c>
      <c r="O71" s="143">
        <v>5</v>
      </c>
      <c r="P71" s="143">
        <v>3.9790000000000001</v>
      </c>
      <c r="Q71" s="143">
        <v>18776</v>
      </c>
      <c r="R71" s="143">
        <v>379.50700000000001</v>
      </c>
      <c r="S71" s="145">
        <v>0.11768424438649699</v>
      </c>
      <c r="T71" s="145">
        <v>7.8995934284093502E-5</v>
      </c>
    </row>
    <row r="72" spans="1:20" x14ac:dyDescent="0.2">
      <c r="A72" s="8" t="s">
        <v>1224</v>
      </c>
      <c r="B72" s="8">
        <v>1038</v>
      </c>
      <c r="C72" s="8" t="s">
        <v>3895</v>
      </c>
      <c r="D72" s="8" t="s">
        <v>3896</v>
      </c>
      <c r="E72" s="4" t="s">
        <v>78</v>
      </c>
      <c r="F72" s="8" t="s">
        <v>3901</v>
      </c>
      <c r="G72" s="8" t="s">
        <v>3902</v>
      </c>
      <c r="H72" s="8" t="s">
        <v>102</v>
      </c>
      <c r="I72" s="8" t="s">
        <v>61</v>
      </c>
      <c r="J72" s="8" t="s">
        <v>188</v>
      </c>
      <c r="K72" s="8" t="s">
        <v>484</v>
      </c>
      <c r="L72" s="151" t="s">
        <v>97</v>
      </c>
      <c r="M72" s="8" t="s">
        <v>62</v>
      </c>
      <c r="N72" s="8" t="s">
        <v>1215</v>
      </c>
      <c r="O72" s="143">
        <v>-10</v>
      </c>
      <c r="P72" s="143">
        <v>0.47</v>
      </c>
      <c r="Q72" s="143">
        <v>16457</v>
      </c>
      <c r="R72" s="143">
        <v>23.966999999999999</v>
      </c>
      <c r="S72" s="145">
        <v>7.4320807558994799E-3</v>
      </c>
      <c r="T72" s="145">
        <v>4.9888085363317803E-6</v>
      </c>
    </row>
    <row r="73" spans="1:20" x14ac:dyDescent="0.2">
      <c r="A73" s="8" t="s">
        <v>1224</v>
      </c>
      <c r="B73" s="8">
        <v>1038</v>
      </c>
      <c r="C73" s="8" t="s">
        <v>3895</v>
      </c>
      <c r="D73" s="8" t="s">
        <v>3896</v>
      </c>
      <c r="E73" s="4" t="s">
        <v>78</v>
      </c>
      <c r="F73" s="8" t="s">
        <v>3903</v>
      </c>
      <c r="G73" s="8" t="s">
        <v>3904</v>
      </c>
      <c r="H73" s="8" t="s">
        <v>102</v>
      </c>
      <c r="I73" s="8" t="s">
        <v>61</v>
      </c>
      <c r="J73" s="8" t="s">
        <v>157</v>
      </c>
      <c r="K73" s="146" t="s">
        <v>102</v>
      </c>
      <c r="L73" s="151" t="s">
        <v>97</v>
      </c>
      <c r="M73" s="8" t="s">
        <v>62</v>
      </c>
      <c r="N73" s="8" t="s">
        <v>1214</v>
      </c>
      <c r="O73" s="143">
        <v>145</v>
      </c>
      <c r="P73" s="143">
        <v>3.681</v>
      </c>
      <c r="Q73" s="143">
        <v>22488</v>
      </c>
      <c r="R73" s="143">
        <v>203.358</v>
      </c>
      <c r="S73" s="145">
        <v>6.3060795270495795E-2</v>
      </c>
      <c r="T73" s="145">
        <v>4.23297652549855E-5</v>
      </c>
    </row>
    <row r="74" spans="1:20" x14ac:dyDescent="0.2">
      <c r="A74" s="8" t="s">
        <v>1224</v>
      </c>
      <c r="B74" s="8">
        <v>1038</v>
      </c>
      <c r="C74" s="8" t="s">
        <v>3895</v>
      </c>
      <c r="D74" s="8" t="s">
        <v>3896</v>
      </c>
      <c r="E74" s="4" t="s">
        <v>78</v>
      </c>
      <c r="F74" s="8" t="s">
        <v>3905</v>
      </c>
      <c r="G74" s="8" t="s">
        <v>3906</v>
      </c>
      <c r="H74" s="8" t="s">
        <v>102</v>
      </c>
      <c r="I74" s="8" t="s">
        <v>61</v>
      </c>
      <c r="J74" s="8" t="s">
        <v>1160</v>
      </c>
      <c r="K74" s="8" t="s">
        <v>102</v>
      </c>
      <c r="L74" s="151" t="s">
        <v>97</v>
      </c>
      <c r="M74" s="8" t="s">
        <v>62</v>
      </c>
      <c r="N74" s="8" t="s">
        <v>1214</v>
      </c>
      <c r="O74" s="143">
        <v>-17</v>
      </c>
      <c r="P74" s="143">
        <v>3.681</v>
      </c>
      <c r="Q74" s="143">
        <v>1049</v>
      </c>
      <c r="R74" s="143">
        <v>-0.59599999999999997</v>
      </c>
      <c r="S74" s="145">
        <v>-1.8495391064899899E-4</v>
      </c>
      <c r="T74" s="145">
        <v>-1.24150917970212E-7</v>
      </c>
    </row>
    <row r="75" spans="1:20" x14ac:dyDescent="0.2">
      <c r="A75" s="8" t="s">
        <v>1224</v>
      </c>
      <c r="B75" s="8">
        <v>1038</v>
      </c>
      <c r="C75" s="8" t="s">
        <v>3895</v>
      </c>
      <c r="D75" s="8" t="s">
        <v>3896</v>
      </c>
      <c r="E75" s="4" t="s">
        <v>78</v>
      </c>
      <c r="F75" s="8" t="s">
        <v>3907</v>
      </c>
      <c r="G75" s="8" t="s">
        <v>5050</v>
      </c>
      <c r="H75" s="8" t="s">
        <v>102</v>
      </c>
      <c r="I75" s="8" t="s">
        <v>61</v>
      </c>
      <c r="J75" s="8" t="s">
        <v>314</v>
      </c>
      <c r="K75" s="146" t="s">
        <v>479</v>
      </c>
      <c r="L75" s="151" t="s">
        <v>97</v>
      </c>
      <c r="M75" s="8" t="s">
        <v>62</v>
      </c>
      <c r="N75" s="8" t="s">
        <v>1214</v>
      </c>
      <c r="O75" s="143">
        <v>6</v>
      </c>
      <c r="P75" s="143">
        <v>3.681</v>
      </c>
      <c r="Q75" s="143">
        <v>18475</v>
      </c>
      <c r="R75" s="143">
        <v>87.941000000000003</v>
      </c>
      <c r="S75" s="145">
        <v>2.7270438202100698E-2</v>
      </c>
      <c r="T75" s="145">
        <v>1.8305370913005302E-5</v>
      </c>
    </row>
    <row r="76" spans="1:20" x14ac:dyDescent="0.2">
      <c r="A76" s="8" t="s">
        <v>1224</v>
      </c>
      <c r="B76" s="8">
        <v>1038</v>
      </c>
      <c r="C76" s="8" t="s">
        <v>3895</v>
      </c>
      <c r="D76" s="8" t="s">
        <v>3896</v>
      </c>
      <c r="E76" s="4" t="s">
        <v>78</v>
      </c>
      <c r="F76" s="8" t="s">
        <v>3908</v>
      </c>
      <c r="G76" s="8" t="s">
        <v>3909</v>
      </c>
      <c r="H76" s="8" t="s">
        <v>102</v>
      </c>
      <c r="I76" s="8" t="s">
        <v>61</v>
      </c>
      <c r="J76" s="8" t="s">
        <v>314</v>
      </c>
      <c r="K76" s="146" t="s">
        <v>479</v>
      </c>
      <c r="L76" s="151" t="s">
        <v>97</v>
      </c>
      <c r="M76" s="8" t="s">
        <v>62</v>
      </c>
      <c r="N76" s="8" t="s">
        <v>1214</v>
      </c>
      <c r="O76" s="143">
        <v>11</v>
      </c>
      <c r="P76" s="143">
        <v>3.681</v>
      </c>
      <c r="Q76" s="143">
        <v>2145.9</v>
      </c>
      <c r="R76" s="143">
        <v>74.938000000000002</v>
      </c>
      <c r="S76" s="145">
        <v>2.3238168997001998E-2</v>
      </c>
      <c r="T76" s="145">
        <v>1.5598697009439801E-5</v>
      </c>
    </row>
    <row r="77" spans="1:20" x14ac:dyDescent="0.2">
      <c r="A77" s="8" t="s">
        <v>1224</v>
      </c>
      <c r="B77" s="8">
        <v>1038</v>
      </c>
      <c r="C77" s="8" t="s">
        <v>3895</v>
      </c>
      <c r="D77" s="8" t="s">
        <v>3896</v>
      </c>
      <c r="E77" s="4" t="s">
        <v>78</v>
      </c>
      <c r="F77" s="8" t="s">
        <v>3910</v>
      </c>
      <c r="G77" s="8" t="s">
        <v>5051</v>
      </c>
      <c r="H77" s="8" t="s">
        <v>102</v>
      </c>
      <c r="I77" s="8" t="s">
        <v>61</v>
      </c>
      <c r="J77" s="8" t="s">
        <v>313</v>
      </c>
      <c r="K77" s="146" t="s">
        <v>482</v>
      </c>
      <c r="L77" s="151" t="s">
        <v>97</v>
      </c>
      <c r="M77" s="8" t="s">
        <v>62</v>
      </c>
      <c r="N77" s="8" t="s">
        <v>1216</v>
      </c>
      <c r="O77" s="143">
        <v>209</v>
      </c>
      <c r="P77" s="143">
        <v>3.9790000000000001</v>
      </c>
      <c r="Q77" s="143">
        <v>510.8</v>
      </c>
      <c r="R77" s="143">
        <v>526.36900000000003</v>
      </c>
      <c r="S77" s="145">
        <v>0.163226091708986</v>
      </c>
      <c r="T77" s="145">
        <v>1.09566048380661E-4</v>
      </c>
    </row>
    <row r="78" spans="1:20" x14ac:dyDescent="0.2">
      <c r="A78" s="8" t="s">
        <v>1224</v>
      </c>
      <c r="B78" s="8">
        <v>1038</v>
      </c>
      <c r="C78" s="8" t="s">
        <v>3895</v>
      </c>
      <c r="D78" s="8" t="s">
        <v>3896</v>
      </c>
      <c r="E78" s="4" t="s">
        <v>78</v>
      </c>
      <c r="F78" s="8" t="s">
        <v>3911</v>
      </c>
      <c r="G78" s="8" t="s">
        <v>3912</v>
      </c>
      <c r="H78" s="8" t="s">
        <v>102</v>
      </c>
      <c r="I78" s="8" t="s">
        <v>61</v>
      </c>
      <c r="J78" s="8" t="s">
        <v>314</v>
      </c>
      <c r="K78" s="8" t="s">
        <v>102</v>
      </c>
      <c r="L78" s="151" t="s">
        <v>379</v>
      </c>
      <c r="M78" s="8" t="s">
        <v>62</v>
      </c>
      <c r="N78" s="8" t="s">
        <v>1214</v>
      </c>
      <c r="O78" s="143">
        <v>458</v>
      </c>
      <c r="P78" s="143">
        <v>3.681</v>
      </c>
      <c r="Q78" s="143">
        <v>129</v>
      </c>
      <c r="R78" s="143">
        <v>2221.0219999999999</v>
      </c>
      <c r="S78" s="145">
        <v>0.688734485551034</v>
      </c>
      <c r="T78" s="145">
        <v>4.6231527800012897E-4</v>
      </c>
    </row>
    <row r="79" spans="1:20" x14ac:dyDescent="0.2">
      <c r="A79" s="8" t="s">
        <v>1224</v>
      </c>
      <c r="B79" s="8">
        <v>1038</v>
      </c>
      <c r="C79" s="8" t="s">
        <v>3895</v>
      </c>
      <c r="D79" s="8" t="s">
        <v>3896</v>
      </c>
      <c r="E79" s="4" t="s">
        <v>78</v>
      </c>
      <c r="F79" s="8" t="s">
        <v>3913</v>
      </c>
      <c r="G79" s="8" t="s">
        <v>3914</v>
      </c>
      <c r="H79" s="8" t="s">
        <v>102</v>
      </c>
      <c r="I79" s="8" t="s">
        <v>61</v>
      </c>
      <c r="J79" s="8" t="s">
        <v>67</v>
      </c>
      <c r="K79" s="8" t="s">
        <v>102</v>
      </c>
      <c r="L79" s="151" t="s">
        <v>97</v>
      </c>
      <c r="M79" s="8" t="s">
        <v>62</v>
      </c>
      <c r="N79" s="8" t="s">
        <v>1213</v>
      </c>
      <c r="O79" s="143">
        <v>-8</v>
      </c>
      <c r="P79" s="143">
        <v>2.3959999999999999</v>
      </c>
      <c r="Q79" s="143">
        <v>7951</v>
      </c>
      <c r="R79" s="143">
        <v>-89.617999999999995</v>
      </c>
      <c r="S79" s="145">
        <v>-2.77903223670539E-2</v>
      </c>
      <c r="T79" s="145">
        <v>-1.8654344860572199E-5</v>
      </c>
    </row>
    <row r="80" spans="1:20" x14ac:dyDescent="0.2">
      <c r="A80" s="8" t="s">
        <v>1224</v>
      </c>
      <c r="B80" s="8">
        <v>1162</v>
      </c>
      <c r="C80" s="8" t="s">
        <v>3895</v>
      </c>
      <c r="D80" s="8" t="s">
        <v>3896</v>
      </c>
      <c r="E80" s="4" t="s">
        <v>78</v>
      </c>
      <c r="F80" s="8" t="s">
        <v>3897</v>
      </c>
      <c r="G80" s="8" t="s">
        <v>3898</v>
      </c>
      <c r="H80" s="8" t="s">
        <v>102</v>
      </c>
      <c r="I80" s="8" t="s">
        <v>61</v>
      </c>
      <c r="J80" s="8" t="s">
        <v>314</v>
      </c>
      <c r="K80" s="146" t="s">
        <v>479</v>
      </c>
      <c r="L80" s="151" t="s">
        <v>97</v>
      </c>
      <c r="M80" s="8" t="s">
        <v>62</v>
      </c>
      <c r="N80" s="8" t="s">
        <v>1214</v>
      </c>
      <c r="O80" s="143">
        <v>147</v>
      </c>
      <c r="P80" s="143">
        <v>3.681</v>
      </c>
      <c r="Q80" s="143">
        <v>40176</v>
      </c>
      <c r="R80" s="143">
        <v>2670.4209999999998</v>
      </c>
      <c r="S80" s="145">
        <v>9.5232252110428406E-2</v>
      </c>
      <c r="T80" s="145">
        <v>1.3887550754088199E-4</v>
      </c>
    </row>
    <row r="81" spans="1:20" x14ac:dyDescent="0.2">
      <c r="A81" s="8" t="s">
        <v>1224</v>
      </c>
      <c r="B81" s="8">
        <v>1162</v>
      </c>
      <c r="C81" s="8" t="s">
        <v>3895</v>
      </c>
      <c r="D81" s="8" t="s">
        <v>3896</v>
      </c>
      <c r="E81" s="4" t="s">
        <v>78</v>
      </c>
      <c r="F81" s="8" t="s">
        <v>3899</v>
      </c>
      <c r="G81" s="8" t="s">
        <v>5048</v>
      </c>
      <c r="H81" s="8" t="s">
        <v>102</v>
      </c>
      <c r="I81" s="8" t="s">
        <v>61</v>
      </c>
      <c r="J81" s="8" t="s">
        <v>314</v>
      </c>
      <c r="K81" s="146" t="s">
        <v>479</v>
      </c>
      <c r="L81" s="151" t="s">
        <v>97</v>
      </c>
      <c r="M81" s="8" t="s">
        <v>62</v>
      </c>
      <c r="N81" s="8" t="s">
        <v>1214</v>
      </c>
      <c r="O81" s="143">
        <v>452</v>
      </c>
      <c r="P81" s="143">
        <v>3.681</v>
      </c>
      <c r="Q81" s="143">
        <v>5308.5</v>
      </c>
      <c r="R81" s="143">
        <v>9743.2060000000001</v>
      </c>
      <c r="S81" s="145">
        <v>0.34746112467863999</v>
      </c>
      <c r="T81" s="145">
        <v>5.0669640768883598E-4</v>
      </c>
    </row>
    <row r="82" spans="1:20" x14ac:dyDescent="0.2">
      <c r="A82" s="8" t="s">
        <v>1224</v>
      </c>
      <c r="B82" s="8">
        <v>1162</v>
      </c>
      <c r="C82" s="8" t="s">
        <v>3895</v>
      </c>
      <c r="D82" s="8" t="s">
        <v>3896</v>
      </c>
      <c r="E82" s="4" t="s">
        <v>78</v>
      </c>
      <c r="F82" s="8" t="s">
        <v>5049</v>
      </c>
      <c r="G82" s="8" t="s">
        <v>3900</v>
      </c>
      <c r="H82" s="8" t="s">
        <v>102</v>
      </c>
      <c r="I82" s="8" t="s">
        <v>61</v>
      </c>
      <c r="J82" s="8" t="s">
        <v>153</v>
      </c>
      <c r="K82" s="146" t="s">
        <v>482</v>
      </c>
      <c r="L82" s="151" t="s">
        <v>97</v>
      </c>
      <c r="M82" s="8" t="s">
        <v>62</v>
      </c>
      <c r="N82" s="8" t="s">
        <v>1216</v>
      </c>
      <c r="O82" s="143">
        <v>4</v>
      </c>
      <c r="P82" s="143">
        <v>3.9790000000000001</v>
      </c>
      <c r="Q82" s="143">
        <v>18776</v>
      </c>
      <c r="R82" s="143">
        <v>304.40100000000001</v>
      </c>
      <c r="S82" s="145">
        <v>1.08555198800496E-2</v>
      </c>
      <c r="T82" s="145">
        <v>1.5830412486873599E-5</v>
      </c>
    </row>
    <row r="83" spans="1:20" x14ac:dyDescent="0.2">
      <c r="A83" s="8" t="s">
        <v>1224</v>
      </c>
      <c r="B83" s="8">
        <v>1162</v>
      </c>
      <c r="C83" s="8" t="s">
        <v>3895</v>
      </c>
      <c r="D83" s="8" t="s">
        <v>3896</v>
      </c>
      <c r="E83" s="4" t="s">
        <v>78</v>
      </c>
      <c r="F83" s="8" t="s">
        <v>3901</v>
      </c>
      <c r="G83" s="8" t="s">
        <v>3902</v>
      </c>
      <c r="H83" s="8" t="s">
        <v>102</v>
      </c>
      <c r="I83" s="8" t="s">
        <v>61</v>
      </c>
      <c r="J83" s="8" t="s">
        <v>188</v>
      </c>
      <c r="K83" s="8" t="s">
        <v>484</v>
      </c>
      <c r="L83" s="151" t="s">
        <v>97</v>
      </c>
      <c r="M83" s="8" t="s">
        <v>62</v>
      </c>
      <c r="N83" s="8" t="s">
        <v>1215</v>
      </c>
      <c r="O83" s="143">
        <v>-1</v>
      </c>
      <c r="P83" s="143">
        <v>0.47</v>
      </c>
      <c r="Q83" s="143">
        <v>16457</v>
      </c>
      <c r="R83" s="143">
        <v>2.093</v>
      </c>
      <c r="S83" s="145">
        <v>7.4650318024455307E-5</v>
      </c>
      <c r="T83" s="145">
        <v>1.08861237385346E-7</v>
      </c>
    </row>
    <row r="84" spans="1:20" x14ac:dyDescent="0.2">
      <c r="A84" s="8" t="s">
        <v>1224</v>
      </c>
      <c r="B84" s="8">
        <v>1162</v>
      </c>
      <c r="C84" s="8" t="s">
        <v>3895</v>
      </c>
      <c r="D84" s="8" t="s">
        <v>3896</v>
      </c>
      <c r="E84" s="4" t="s">
        <v>78</v>
      </c>
      <c r="F84" s="8" t="s">
        <v>3903</v>
      </c>
      <c r="G84" s="8" t="s">
        <v>3904</v>
      </c>
      <c r="H84" s="8" t="s">
        <v>102</v>
      </c>
      <c r="I84" s="8" t="s">
        <v>61</v>
      </c>
      <c r="J84" s="8" t="s">
        <v>157</v>
      </c>
      <c r="K84" s="146" t="s">
        <v>102</v>
      </c>
      <c r="L84" s="151" t="s">
        <v>97</v>
      </c>
      <c r="M84" s="8" t="s">
        <v>62</v>
      </c>
      <c r="N84" s="8" t="s">
        <v>1214</v>
      </c>
      <c r="O84" s="143">
        <v>1440</v>
      </c>
      <c r="P84" s="143">
        <v>3.681</v>
      </c>
      <c r="Q84" s="143">
        <v>22488</v>
      </c>
      <c r="R84" s="143">
        <v>2020.0909999999999</v>
      </c>
      <c r="S84" s="145">
        <v>7.2040275241024299E-2</v>
      </c>
      <c r="T84" s="145">
        <v>1.05055058194791E-4</v>
      </c>
    </row>
    <row r="85" spans="1:20" x14ac:dyDescent="0.2">
      <c r="A85" s="8" t="s">
        <v>1224</v>
      </c>
      <c r="B85" s="8">
        <v>1162</v>
      </c>
      <c r="C85" s="8" t="s">
        <v>3895</v>
      </c>
      <c r="D85" s="8" t="s">
        <v>3896</v>
      </c>
      <c r="E85" s="4" t="s">
        <v>78</v>
      </c>
      <c r="F85" s="8" t="s">
        <v>3905</v>
      </c>
      <c r="G85" s="8" t="s">
        <v>3906</v>
      </c>
      <c r="H85" s="8" t="s">
        <v>102</v>
      </c>
      <c r="I85" s="8" t="s">
        <v>61</v>
      </c>
      <c r="J85" s="8" t="s">
        <v>1160</v>
      </c>
      <c r="K85" s="8" t="s">
        <v>102</v>
      </c>
      <c r="L85" s="151" t="s">
        <v>97</v>
      </c>
      <c r="M85" s="8" t="s">
        <v>62</v>
      </c>
      <c r="N85" s="8" t="s">
        <v>1214</v>
      </c>
      <c r="O85" s="143">
        <v>117</v>
      </c>
      <c r="P85" s="143">
        <v>3.681</v>
      </c>
      <c r="Q85" s="143">
        <v>1049</v>
      </c>
      <c r="R85" s="143">
        <v>-6.2709999999999999</v>
      </c>
      <c r="S85" s="145">
        <v>-2.2365112098981599E-4</v>
      </c>
      <c r="T85" s="145">
        <v>-3.2614647087766002E-7</v>
      </c>
    </row>
    <row r="86" spans="1:20" x14ac:dyDescent="0.2">
      <c r="A86" s="8" t="s">
        <v>1224</v>
      </c>
      <c r="B86" s="8">
        <v>1162</v>
      </c>
      <c r="C86" s="8" t="s">
        <v>3895</v>
      </c>
      <c r="D86" s="8" t="s">
        <v>3896</v>
      </c>
      <c r="E86" s="4" t="s">
        <v>78</v>
      </c>
      <c r="F86" s="8" t="s">
        <v>3907</v>
      </c>
      <c r="G86" s="8" t="s">
        <v>5050</v>
      </c>
      <c r="H86" s="8" t="s">
        <v>102</v>
      </c>
      <c r="I86" s="8" t="s">
        <v>61</v>
      </c>
      <c r="J86" s="8" t="s">
        <v>314</v>
      </c>
      <c r="K86" s="146" t="s">
        <v>479</v>
      </c>
      <c r="L86" s="151" t="s">
        <v>97</v>
      </c>
      <c r="M86" s="8" t="s">
        <v>62</v>
      </c>
      <c r="N86" s="8" t="s">
        <v>1214</v>
      </c>
      <c r="O86" s="143">
        <v>163</v>
      </c>
      <c r="P86" s="143">
        <v>3.681</v>
      </c>
      <c r="Q86" s="143">
        <v>18475</v>
      </c>
      <c r="R86" s="143">
        <v>2189.8980000000001</v>
      </c>
      <c r="S86" s="145">
        <v>7.8095883586322204E-2</v>
      </c>
      <c r="T86" s="145">
        <v>1.13885844654055E-4</v>
      </c>
    </row>
    <row r="87" spans="1:20" x14ac:dyDescent="0.2">
      <c r="A87" s="8" t="s">
        <v>1224</v>
      </c>
      <c r="B87" s="8">
        <v>1162</v>
      </c>
      <c r="C87" s="8" t="s">
        <v>3895</v>
      </c>
      <c r="D87" s="8" t="s">
        <v>3896</v>
      </c>
      <c r="E87" s="4" t="s">
        <v>78</v>
      </c>
      <c r="F87" s="8" t="s">
        <v>3908</v>
      </c>
      <c r="G87" s="8" t="s">
        <v>3909</v>
      </c>
      <c r="H87" s="8" t="s">
        <v>102</v>
      </c>
      <c r="I87" s="8" t="s">
        <v>61</v>
      </c>
      <c r="J87" s="8" t="s">
        <v>314</v>
      </c>
      <c r="K87" s="146" t="s">
        <v>479</v>
      </c>
      <c r="L87" s="151" t="s">
        <v>97</v>
      </c>
      <c r="M87" s="8" t="s">
        <v>62</v>
      </c>
      <c r="N87" s="8" t="s">
        <v>1214</v>
      </c>
      <c r="O87" s="143">
        <v>87</v>
      </c>
      <c r="P87" s="143">
        <v>3.681</v>
      </c>
      <c r="Q87" s="143">
        <v>2145.9</v>
      </c>
      <c r="R87" s="143">
        <v>592.69299999999998</v>
      </c>
      <c r="S87" s="145">
        <v>2.1136539852460501E-2</v>
      </c>
      <c r="T87" s="145">
        <v>3.0823041927694599E-5</v>
      </c>
    </row>
    <row r="88" spans="1:20" x14ac:dyDescent="0.2">
      <c r="A88" s="8" t="s">
        <v>1224</v>
      </c>
      <c r="B88" s="8">
        <v>1162</v>
      </c>
      <c r="C88" s="8" t="s">
        <v>3895</v>
      </c>
      <c r="D88" s="8" t="s">
        <v>3896</v>
      </c>
      <c r="E88" s="4" t="s">
        <v>78</v>
      </c>
      <c r="F88" s="8" t="s">
        <v>3910</v>
      </c>
      <c r="G88" s="8" t="s">
        <v>5051</v>
      </c>
      <c r="H88" s="8" t="s">
        <v>102</v>
      </c>
      <c r="I88" s="8" t="s">
        <v>61</v>
      </c>
      <c r="J88" s="8" t="s">
        <v>313</v>
      </c>
      <c r="K88" s="146" t="s">
        <v>482</v>
      </c>
      <c r="L88" s="151" t="s">
        <v>97</v>
      </c>
      <c r="M88" s="8" t="s">
        <v>62</v>
      </c>
      <c r="N88" s="8" t="s">
        <v>1216</v>
      </c>
      <c r="O88" s="143">
        <v>1498</v>
      </c>
      <c r="P88" s="143">
        <v>3.9790000000000001</v>
      </c>
      <c r="Q88" s="143">
        <v>510.8</v>
      </c>
      <c r="R88" s="143">
        <v>3772.7339999999999</v>
      </c>
      <c r="S88" s="145">
        <v>0.134542820822346</v>
      </c>
      <c r="T88" s="145">
        <v>1.96201414054758E-4</v>
      </c>
    </row>
    <row r="89" spans="1:20" x14ac:dyDescent="0.2">
      <c r="A89" s="8" t="s">
        <v>1224</v>
      </c>
      <c r="B89" s="8">
        <v>1162</v>
      </c>
      <c r="C89" s="8" t="s">
        <v>3895</v>
      </c>
      <c r="D89" s="8" t="s">
        <v>3896</v>
      </c>
      <c r="E89" s="4" t="s">
        <v>78</v>
      </c>
      <c r="F89" s="8" t="s">
        <v>3911</v>
      </c>
      <c r="G89" s="8" t="s">
        <v>3912</v>
      </c>
      <c r="H89" s="8" t="s">
        <v>102</v>
      </c>
      <c r="I89" s="8" t="s">
        <v>61</v>
      </c>
      <c r="J89" s="8" t="s">
        <v>314</v>
      </c>
      <c r="K89" s="8" t="s">
        <v>102</v>
      </c>
      <c r="L89" s="151" t="s">
        <v>379</v>
      </c>
      <c r="M89" s="8" t="s">
        <v>62</v>
      </c>
      <c r="N89" s="8" t="s">
        <v>1214</v>
      </c>
      <c r="O89" s="143">
        <v>1246</v>
      </c>
      <c r="P89" s="143">
        <v>3.681</v>
      </c>
      <c r="Q89" s="143">
        <v>129</v>
      </c>
      <c r="R89" s="143">
        <v>6042.3440000000001</v>
      </c>
      <c r="S89" s="145">
        <v>0.21548141212830699</v>
      </c>
      <c r="T89" s="145">
        <v>3.1423272905742398E-4</v>
      </c>
    </row>
    <row r="90" spans="1:20" x14ac:dyDescent="0.2">
      <c r="A90" s="8" t="s">
        <v>1224</v>
      </c>
      <c r="B90" s="8">
        <v>1162</v>
      </c>
      <c r="C90" s="8" t="s">
        <v>3895</v>
      </c>
      <c r="D90" s="8" t="s">
        <v>3896</v>
      </c>
      <c r="E90" s="4" t="s">
        <v>78</v>
      </c>
      <c r="F90" s="8" t="s">
        <v>3913</v>
      </c>
      <c r="G90" s="8" t="s">
        <v>3914</v>
      </c>
      <c r="H90" s="8" t="s">
        <v>102</v>
      </c>
      <c r="I90" s="8" t="s">
        <v>61</v>
      </c>
      <c r="J90" s="8" t="s">
        <v>67</v>
      </c>
      <c r="K90" s="8" t="s">
        <v>102</v>
      </c>
      <c r="L90" s="151" t="s">
        <v>97</v>
      </c>
      <c r="M90" s="8" t="s">
        <v>62</v>
      </c>
      <c r="N90" s="8" t="s">
        <v>1213</v>
      </c>
      <c r="O90" s="143">
        <v>59</v>
      </c>
      <c r="P90" s="143">
        <v>2.3959999999999999</v>
      </c>
      <c r="Q90" s="143">
        <v>7951</v>
      </c>
      <c r="R90" s="143">
        <v>709.53</v>
      </c>
      <c r="S90" s="145">
        <v>2.5303172503387199E-2</v>
      </c>
      <c r="T90" s="145">
        <v>3.68991685687288E-5</v>
      </c>
    </row>
    <row r="91" spans="1:20" x14ac:dyDescent="0.2">
      <c r="A91" s="8" t="s">
        <v>1224</v>
      </c>
      <c r="B91" s="8">
        <v>1319</v>
      </c>
      <c r="C91" s="8" t="s">
        <v>3895</v>
      </c>
      <c r="D91" s="8" t="s">
        <v>3896</v>
      </c>
      <c r="E91" s="4" t="s">
        <v>78</v>
      </c>
      <c r="F91" s="8" t="s">
        <v>3911</v>
      </c>
      <c r="G91" s="8" t="s">
        <v>3912</v>
      </c>
      <c r="H91" s="8" t="s">
        <v>102</v>
      </c>
      <c r="I91" s="8" t="s">
        <v>61</v>
      </c>
      <c r="J91" s="8" t="s">
        <v>314</v>
      </c>
      <c r="K91" s="8" t="s">
        <v>102</v>
      </c>
      <c r="L91" s="151" t="s">
        <v>379</v>
      </c>
      <c r="M91" s="8" t="s">
        <v>62</v>
      </c>
      <c r="N91" s="8" t="s">
        <v>1214</v>
      </c>
      <c r="O91" s="143">
        <v>32</v>
      </c>
      <c r="P91" s="143">
        <v>3.681</v>
      </c>
      <c r="Q91" s="143">
        <v>129</v>
      </c>
      <c r="R91" s="143">
        <v>155.18100000000001</v>
      </c>
      <c r="S91" s="145">
        <v>1</v>
      </c>
      <c r="T91" s="145">
        <v>5.3293577366983003E-4</v>
      </c>
    </row>
    <row r="92" spans="1:20" x14ac:dyDescent="0.2">
      <c r="A92" s="8" t="s">
        <v>1224</v>
      </c>
      <c r="B92" s="8">
        <v>8563</v>
      </c>
      <c r="C92" s="8" t="s">
        <v>3895</v>
      </c>
      <c r="D92" s="8" t="s">
        <v>3896</v>
      </c>
      <c r="E92" s="4" t="s">
        <v>78</v>
      </c>
      <c r="F92" s="8" t="s">
        <v>3915</v>
      </c>
      <c r="G92" s="8" t="s">
        <v>3916</v>
      </c>
      <c r="H92" s="8" t="s">
        <v>102</v>
      </c>
      <c r="I92" s="8" t="s">
        <v>61</v>
      </c>
      <c r="J92" s="8" t="s">
        <v>153</v>
      </c>
      <c r="K92" s="146" t="s">
        <v>482</v>
      </c>
      <c r="L92" s="151" t="s">
        <v>97</v>
      </c>
      <c r="M92" s="8" t="s">
        <v>62</v>
      </c>
      <c r="N92" s="8" t="s">
        <v>1216</v>
      </c>
      <c r="O92" s="143">
        <v>-2</v>
      </c>
      <c r="P92" s="143">
        <v>3.9790000000000001</v>
      </c>
      <c r="Q92" s="143">
        <v>18776</v>
      </c>
      <c r="R92" s="143">
        <v>-30.599</v>
      </c>
      <c r="S92" s="145">
        <v>-1.46993738087006E-3</v>
      </c>
      <c r="T92" s="145">
        <v>-4.7435401996256899E-6</v>
      </c>
    </row>
    <row r="93" spans="1:20" x14ac:dyDescent="0.2">
      <c r="A93" s="8" t="s">
        <v>1224</v>
      </c>
      <c r="B93" s="8">
        <v>8563</v>
      </c>
      <c r="C93" s="8" t="s">
        <v>3895</v>
      </c>
      <c r="D93" s="8" t="s">
        <v>3896</v>
      </c>
      <c r="E93" s="4" t="s">
        <v>78</v>
      </c>
      <c r="F93" s="8" t="s">
        <v>3897</v>
      </c>
      <c r="G93" s="8" t="s">
        <v>3898</v>
      </c>
      <c r="H93" s="8" t="s">
        <v>102</v>
      </c>
      <c r="I93" s="8" t="s">
        <v>61</v>
      </c>
      <c r="J93" s="8" t="s">
        <v>314</v>
      </c>
      <c r="K93" s="146" t="s">
        <v>479</v>
      </c>
      <c r="L93" s="151" t="s">
        <v>97</v>
      </c>
      <c r="M93" s="8" t="s">
        <v>62</v>
      </c>
      <c r="N93" s="8" t="s">
        <v>1214</v>
      </c>
      <c r="O93" s="143">
        <v>110</v>
      </c>
      <c r="P93" s="143">
        <v>3.681</v>
      </c>
      <c r="Q93" s="143">
        <v>40176</v>
      </c>
      <c r="R93" s="143">
        <v>1983.9739999999999</v>
      </c>
      <c r="S93" s="145">
        <v>9.5306718892494605E-2</v>
      </c>
      <c r="T93" s="145">
        <v>3.0755817101091798E-4</v>
      </c>
    </row>
    <row r="94" spans="1:20" x14ac:dyDescent="0.2">
      <c r="A94" s="8" t="s">
        <v>1224</v>
      </c>
      <c r="B94" s="8">
        <v>8563</v>
      </c>
      <c r="C94" s="8" t="s">
        <v>3895</v>
      </c>
      <c r="D94" s="8" t="s">
        <v>3896</v>
      </c>
      <c r="E94" s="4" t="s">
        <v>78</v>
      </c>
      <c r="F94" s="8" t="s">
        <v>3899</v>
      </c>
      <c r="G94" s="8" t="s">
        <v>5048</v>
      </c>
      <c r="H94" s="8" t="s">
        <v>102</v>
      </c>
      <c r="I94" s="8" t="s">
        <v>61</v>
      </c>
      <c r="J94" s="8" t="s">
        <v>314</v>
      </c>
      <c r="K94" s="146" t="s">
        <v>479</v>
      </c>
      <c r="L94" s="151" t="s">
        <v>97</v>
      </c>
      <c r="M94" s="8" t="s">
        <v>62</v>
      </c>
      <c r="N94" s="8" t="s">
        <v>1214</v>
      </c>
      <c r="O94" s="143">
        <v>411</v>
      </c>
      <c r="P94" s="143">
        <v>3.681</v>
      </c>
      <c r="Q94" s="143">
        <v>5308.5</v>
      </c>
      <c r="R94" s="143">
        <v>8654.4339999999993</v>
      </c>
      <c r="S94" s="145">
        <v>0.415744327658716</v>
      </c>
      <c r="T94" s="145">
        <v>1.3416217293883499E-3</v>
      </c>
    </row>
    <row r="95" spans="1:20" x14ac:dyDescent="0.2">
      <c r="A95" s="8" t="s">
        <v>1224</v>
      </c>
      <c r="B95" s="8">
        <v>8563</v>
      </c>
      <c r="C95" s="8" t="s">
        <v>3895</v>
      </c>
      <c r="D95" s="8" t="s">
        <v>3896</v>
      </c>
      <c r="E95" s="4" t="s">
        <v>78</v>
      </c>
      <c r="F95" s="8" t="s">
        <v>5049</v>
      </c>
      <c r="G95" s="8" t="s">
        <v>3900</v>
      </c>
      <c r="H95" s="8" t="s">
        <v>102</v>
      </c>
      <c r="I95" s="8" t="s">
        <v>61</v>
      </c>
      <c r="J95" s="8" t="s">
        <v>153</v>
      </c>
      <c r="K95" s="146" t="s">
        <v>482</v>
      </c>
      <c r="L95" s="151" t="s">
        <v>97</v>
      </c>
      <c r="M95" s="8" t="s">
        <v>62</v>
      </c>
      <c r="N95" s="8" t="s">
        <v>1216</v>
      </c>
      <c r="O95" s="143">
        <v>3</v>
      </c>
      <c r="P95" s="143">
        <v>3.9790000000000001</v>
      </c>
      <c r="Q95" s="143">
        <v>18776</v>
      </c>
      <c r="R95" s="143">
        <v>66.251999999999995</v>
      </c>
      <c r="S95" s="145">
        <v>3.1826342511686199E-3</v>
      </c>
      <c r="T95" s="145">
        <v>1.0270473904261201E-5</v>
      </c>
    </row>
    <row r="96" spans="1:20" x14ac:dyDescent="0.2">
      <c r="A96" s="8" t="s">
        <v>1224</v>
      </c>
      <c r="B96" s="8">
        <v>8563</v>
      </c>
      <c r="C96" s="8" t="s">
        <v>3895</v>
      </c>
      <c r="D96" s="8" t="s">
        <v>3896</v>
      </c>
      <c r="E96" s="4" t="s">
        <v>78</v>
      </c>
      <c r="F96" s="8" t="s">
        <v>3901</v>
      </c>
      <c r="G96" s="8" t="s">
        <v>3902</v>
      </c>
      <c r="H96" s="8" t="s">
        <v>102</v>
      </c>
      <c r="I96" s="8" t="s">
        <v>61</v>
      </c>
      <c r="J96" s="8" t="s">
        <v>188</v>
      </c>
      <c r="K96" s="8" t="s">
        <v>484</v>
      </c>
      <c r="L96" s="151" t="s">
        <v>97</v>
      </c>
      <c r="M96" s="8" t="s">
        <v>62</v>
      </c>
      <c r="N96" s="8" t="s">
        <v>1215</v>
      </c>
      <c r="O96" s="143">
        <v>34</v>
      </c>
      <c r="P96" s="143">
        <v>0.47</v>
      </c>
      <c r="Q96" s="143">
        <v>16457</v>
      </c>
      <c r="R96" s="143">
        <v>-94.966999999999999</v>
      </c>
      <c r="S96" s="145">
        <v>-4.5620657269188998E-3</v>
      </c>
      <c r="T96" s="145">
        <v>-1.4721948329639401E-5</v>
      </c>
    </row>
    <row r="97" spans="1:20" x14ac:dyDescent="0.2">
      <c r="A97" s="8" t="s">
        <v>1224</v>
      </c>
      <c r="B97" s="8">
        <v>8563</v>
      </c>
      <c r="C97" s="8" t="s">
        <v>3895</v>
      </c>
      <c r="D97" s="8" t="s">
        <v>3896</v>
      </c>
      <c r="E97" s="4" t="s">
        <v>78</v>
      </c>
      <c r="F97" s="8" t="s">
        <v>3917</v>
      </c>
      <c r="G97" s="8" t="s">
        <v>5052</v>
      </c>
      <c r="H97" s="8" t="s">
        <v>102</v>
      </c>
      <c r="I97" s="8" t="s">
        <v>61</v>
      </c>
      <c r="J97" s="8" t="s">
        <v>314</v>
      </c>
      <c r="K97" s="146" t="s">
        <v>479</v>
      </c>
      <c r="L97" s="151" t="s">
        <v>97</v>
      </c>
      <c r="M97" s="8" t="s">
        <v>62</v>
      </c>
      <c r="N97" s="8" t="s">
        <v>1214</v>
      </c>
      <c r="O97" s="143">
        <v>10</v>
      </c>
      <c r="P97" s="143">
        <v>3.681</v>
      </c>
      <c r="Q97" s="143">
        <v>5308.5</v>
      </c>
      <c r="R97" s="143">
        <v>21.573</v>
      </c>
      <c r="S97" s="145">
        <v>1.03632981242876E-3</v>
      </c>
      <c r="T97" s="145">
        <v>3.3442731570080001E-6</v>
      </c>
    </row>
    <row r="98" spans="1:20" x14ac:dyDescent="0.2">
      <c r="A98" s="8" t="s">
        <v>1224</v>
      </c>
      <c r="B98" s="8">
        <v>8563</v>
      </c>
      <c r="C98" s="8" t="s">
        <v>3895</v>
      </c>
      <c r="D98" s="8" t="s">
        <v>3896</v>
      </c>
      <c r="E98" s="4" t="s">
        <v>78</v>
      </c>
      <c r="F98" s="8" t="s">
        <v>3918</v>
      </c>
      <c r="G98" s="8" t="s">
        <v>5053</v>
      </c>
      <c r="H98" s="8" t="s">
        <v>102</v>
      </c>
      <c r="I98" s="8" t="s">
        <v>61</v>
      </c>
      <c r="J98" s="8" t="s">
        <v>314</v>
      </c>
      <c r="K98" s="146" t="s">
        <v>479</v>
      </c>
      <c r="L98" s="151" t="s">
        <v>97</v>
      </c>
      <c r="M98" s="8" t="s">
        <v>62</v>
      </c>
      <c r="N98" s="8" t="s">
        <v>1214</v>
      </c>
      <c r="O98" s="143">
        <v>6</v>
      </c>
      <c r="P98" s="143">
        <v>3.681</v>
      </c>
      <c r="Q98" s="143">
        <v>18475</v>
      </c>
      <c r="R98" s="143">
        <v>8.0690000000000008</v>
      </c>
      <c r="S98" s="145">
        <v>3.8761987021973299E-4</v>
      </c>
      <c r="T98" s="145">
        <v>1.25086310511586E-6</v>
      </c>
    </row>
    <row r="99" spans="1:20" x14ac:dyDescent="0.2">
      <c r="A99" s="8" t="s">
        <v>1224</v>
      </c>
      <c r="B99" s="8">
        <v>8563</v>
      </c>
      <c r="C99" s="8" t="s">
        <v>3895</v>
      </c>
      <c r="D99" s="8" t="s">
        <v>3896</v>
      </c>
      <c r="E99" s="4" t="s">
        <v>78</v>
      </c>
      <c r="F99" s="8" t="s">
        <v>3903</v>
      </c>
      <c r="G99" s="8" t="s">
        <v>3904</v>
      </c>
      <c r="H99" s="8" t="s">
        <v>102</v>
      </c>
      <c r="I99" s="8" t="s">
        <v>61</v>
      </c>
      <c r="J99" s="8" t="s">
        <v>157</v>
      </c>
      <c r="K99" s="146" t="s">
        <v>102</v>
      </c>
      <c r="L99" s="151" t="s">
        <v>97</v>
      </c>
      <c r="M99" s="8" t="s">
        <v>62</v>
      </c>
      <c r="N99" s="8" t="s">
        <v>1214</v>
      </c>
      <c r="O99" s="143">
        <v>1387</v>
      </c>
      <c r="P99" s="143">
        <v>3.681</v>
      </c>
      <c r="Q99" s="143">
        <v>22488</v>
      </c>
      <c r="R99" s="143">
        <v>1944.876</v>
      </c>
      <c r="S99" s="145">
        <v>9.3428525237579399E-2</v>
      </c>
      <c r="T99" s="145">
        <v>3.0149717329719199E-4</v>
      </c>
    </row>
    <row r="100" spans="1:20" x14ac:dyDescent="0.2">
      <c r="A100" s="8" t="s">
        <v>1224</v>
      </c>
      <c r="B100" s="8">
        <v>8563</v>
      </c>
      <c r="C100" s="8" t="s">
        <v>3895</v>
      </c>
      <c r="D100" s="8" t="s">
        <v>3896</v>
      </c>
      <c r="E100" s="4" t="s">
        <v>78</v>
      </c>
      <c r="F100" s="8" t="s">
        <v>3905</v>
      </c>
      <c r="G100" s="8" t="s">
        <v>3906</v>
      </c>
      <c r="H100" s="8" t="s">
        <v>102</v>
      </c>
      <c r="I100" s="8" t="s">
        <v>61</v>
      </c>
      <c r="J100" s="8" t="s">
        <v>1160</v>
      </c>
      <c r="K100" s="8" t="s">
        <v>102</v>
      </c>
      <c r="L100" s="151" t="s">
        <v>97</v>
      </c>
      <c r="M100" s="8" t="s">
        <v>62</v>
      </c>
      <c r="N100" s="8" t="s">
        <v>1214</v>
      </c>
      <c r="O100" s="143">
        <v>179</v>
      </c>
      <c r="P100" s="143">
        <v>3.681</v>
      </c>
      <c r="Q100" s="143">
        <v>1049</v>
      </c>
      <c r="R100" s="143">
        <v>-9.5950000000000006</v>
      </c>
      <c r="S100" s="145">
        <v>-4.6091575256802401E-4</v>
      </c>
      <c r="T100" s="145">
        <v>-1.48739152388453E-6</v>
      </c>
    </row>
    <row r="101" spans="1:20" x14ac:dyDescent="0.2">
      <c r="A101" s="8" t="s">
        <v>1224</v>
      </c>
      <c r="B101" s="8">
        <v>8563</v>
      </c>
      <c r="C101" s="8" t="s">
        <v>3895</v>
      </c>
      <c r="D101" s="8" t="s">
        <v>3896</v>
      </c>
      <c r="E101" s="4" t="s">
        <v>78</v>
      </c>
      <c r="F101" s="8" t="s">
        <v>3907</v>
      </c>
      <c r="G101" s="8" t="s">
        <v>5050</v>
      </c>
      <c r="H101" s="8" t="s">
        <v>102</v>
      </c>
      <c r="I101" s="8" t="s">
        <v>61</v>
      </c>
      <c r="J101" s="8" t="s">
        <v>314</v>
      </c>
      <c r="K101" s="146" t="s">
        <v>479</v>
      </c>
      <c r="L101" s="151" t="s">
        <v>97</v>
      </c>
      <c r="M101" s="8" t="s">
        <v>62</v>
      </c>
      <c r="N101" s="8" t="s">
        <v>1214</v>
      </c>
      <c r="O101" s="143">
        <v>201</v>
      </c>
      <c r="P101" s="143">
        <v>3.681</v>
      </c>
      <c r="Q101" s="143">
        <v>18475</v>
      </c>
      <c r="R101" s="143">
        <v>2520.0329999999999</v>
      </c>
      <c r="S101" s="145">
        <v>0.12105812582896</v>
      </c>
      <c r="T101" s="145">
        <v>3.90658876925166E-4</v>
      </c>
    </row>
    <row r="102" spans="1:20" x14ac:dyDescent="0.2">
      <c r="A102" s="8" t="s">
        <v>1224</v>
      </c>
      <c r="B102" s="8">
        <v>8563</v>
      </c>
      <c r="C102" s="8" t="s">
        <v>3895</v>
      </c>
      <c r="D102" s="8" t="s">
        <v>3896</v>
      </c>
      <c r="E102" s="4" t="s">
        <v>78</v>
      </c>
      <c r="F102" s="8" t="s">
        <v>3908</v>
      </c>
      <c r="G102" s="8" t="s">
        <v>3909</v>
      </c>
      <c r="H102" s="8" t="s">
        <v>102</v>
      </c>
      <c r="I102" s="8" t="s">
        <v>61</v>
      </c>
      <c r="J102" s="8" t="s">
        <v>314</v>
      </c>
      <c r="K102" s="146" t="s">
        <v>479</v>
      </c>
      <c r="L102" s="151" t="s">
        <v>97</v>
      </c>
      <c r="M102" s="8" t="s">
        <v>62</v>
      </c>
      <c r="N102" s="8" t="s">
        <v>1214</v>
      </c>
      <c r="O102" s="143">
        <v>66</v>
      </c>
      <c r="P102" s="143">
        <v>3.681</v>
      </c>
      <c r="Q102" s="143">
        <v>2145.9</v>
      </c>
      <c r="R102" s="143">
        <v>528.68899999999996</v>
      </c>
      <c r="S102" s="145">
        <v>2.5397341851477399E-2</v>
      </c>
      <c r="T102" s="145">
        <v>8.1958125294297199E-5</v>
      </c>
    </row>
    <row r="103" spans="1:20" x14ac:dyDescent="0.2">
      <c r="A103" s="8" t="s">
        <v>1224</v>
      </c>
      <c r="B103" s="8">
        <v>8563</v>
      </c>
      <c r="C103" s="8" t="s">
        <v>3895</v>
      </c>
      <c r="D103" s="8" t="s">
        <v>3896</v>
      </c>
      <c r="E103" s="4" t="s">
        <v>78</v>
      </c>
      <c r="F103" s="8" t="s">
        <v>3910</v>
      </c>
      <c r="G103" s="8" t="s">
        <v>5051</v>
      </c>
      <c r="H103" s="8" t="s">
        <v>102</v>
      </c>
      <c r="I103" s="8" t="s">
        <v>61</v>
      </c>
      <c r="J103" s="8" t="s">
        <v>313</v>
      </c>
      <c r="K103" s="146" t="s">
        <v>482</v>
      </c>
      <c r="L103" s="151" t="s">
        <v>97</v>
      </c>
      <c r="M103" s="8" t="s">
        <v>62</v>
      </c>
      <c r="N103" s="8" t="s">
        <v>1216</v>
      </c>
      <c r="O103" s="143">
        <v>1636</v>
      </c>
      <c r="P103" s="143">
        <v>3.9790000000000001</v>
      </c>
      <c r="Q103" s="143">
        <v>510.8</v>
      </c>
      <c r="R103" s="143">
        <v>3994.598</v>
      </c>
      <c r="S103" s="145">
        <v>0.19189370999118999</v>
      </c>
      <c r="T103" s="145">
        <v>6.1924782595823298E-4</v>
      </c>
    </row>
    <row r="104" spans="1:20" x14ac:dyDescent="0.2">
      <c r="A104" s="8" t="s">
        <v>1224</v>
      </c>
      <c r="B104" s="8">
        <v>8563</v>
      </c>
      <c r="C104" s="8" t="s">
        <v>3895</v>
      </c>
      <c r="D104" s="8" t="s">
        <v>3896</v>
      </c>
      <c r="E104" s="4" t="s">
        <v>78</v>
      </c>
      <c r="F104" s="8" t="s">
        <v>3913</v>
      </c>
      <c r="G104" s="8" t="s">
        <v>3914</v>
      </c>
      <c r="H104" s="8" t="s">
        <v>102</v>
      </c>
      <c r="I104" s="8" t="s">
        <v>61</v>
      </c>
      <c r="J104" s="8" t="s">
        <v>67</v>
      </c>
      <c r="K104" s="8" t="s">
        <v>102</v>
      </c>
      <c r="L104" s="151" t="s">
        <v>97</v>
      </c>
      <c r="M104" s="8" t="s">
        <v>62</v>
      </c>
      <c r="N104" s="8" t="s">
        <v>1213</v>
      </c>
      <c r="O104" s="143">
        <v>109</v>
      </c>
      <c r="P104" s="143">
        <v>2.3959999999999999</v>
      </c>
      <c r="Q104" s="143">
        <v>7951</v>
      </c>
      <c r="R104" s="143">
        <v>1229.385</v>
      </c>
      <c r="S104" s="145">
        <v>5.9057585466123101E-2</v>
      </c>
      <c r="T104" s="145">
        <v>1.9058092841041201E-4</v>
      </c>
    </row>
    <row r="105" spans="1:20" x14ac:dyDescent="0.2">
      <c r="A105" s="8" t="s">
        <v>1224</v>
      </c>
      <c r="B105" s="8">
        <v>12530</v>
      </c>
      <c r="C105" s="8" t="s">
        <v>3895</v>
      </c>
      <c r="D105" s="8" t="s">
        <v>3896</v>
      </c>
      <c r="E105" s="4" t="s">
        <v>78</v>
      </c>
      <c r="F105" s="8" t="s">
        <v>3915</v>
      </c>
      <c r="G105" s="8" t="s">
        <v>3916</v>
      </c>
      <c r="H105" s="8" t="s">
        <v>102</v>
      </c>
      <c r="I105" s="8" t="s">
        <v>61</v>
      </c>
      <c r="J105" s="8" t="s">
        <v>153</v>
      </c>
      <c r="K105" s="146" t="s">
        <v>482</v>
      </c>
      <c r="L105" s="151" t="s">
        <v>97</v>
      </c>
      <c r="M105" s="8" t="s">
        <v>62</v>
      </c>
      <c r="N105" s="8" t="s">
        <v>1216</v>
      </c>
      <c r="O105" s="143">
        <v>3</v>
      </c>
      <c r="P105" s="143">
        <v>3.9790000000000001</v>
      </c>
      <c r="Q105" s="143">
        <v>18776</v>
      </c>
      <c r="R105" s="143">
        <v>45.869</v>
      </c>
      <c r="S105" s="145">
        <v>0.14400348423513101</v>
      </c>
      <c r="T105" s="145">
        <v>1.3500295717555901E-4</v>
      </c>
    </row>
    <row r="106" spans="1:20" x14ac:dyDescent="0.2">
      <c r="A106" s="8" t="s">
        <v>1224</v>
      </c>
      <c r="B106" s="8">
        <v>12530</v>
      </c>
      <c r="C106" s="8" t="s">
        <v>3895</v>
      </c>
      <c r="D106" s="8" t="s">
        <v>3896</v>
      </c>
      <c r="E106" s="4" t="s">
        <v>78</v>
      </c>
      <c r="F106" s="8" t="s">
        <v>3899</v>
      </c>
      <c r="G106" s="8" t="s">
        <v>5048</v>
      </c>
      <c r="H106" s="8" t="s">
        <v>102</v>
      </c>
      <c r="I106" s="8" t="s">
        <v>61</v>
      </c>
      <c r="J106" s="8" t="s">
        <v>314</v>
      </c>
      <c r="K106" s="146" t="s">
        <v>479</v>
      </c>
      <c r="L106" s="151" t="s">
        <v>97</v>
      </c>
      <c r="M106" s="8" t="s">
        <v>62</v>
      </c>
      <c r="N106" s="8" t="s">
        <v>1214</v>
      </c>
      <c r="O106" s="143">
        <v>2</v>
      </c>
      <c r="P106" s="143">
        <v>3.681</v>
      </c>
      <c r="Q106" s="143">
        <v>5308.5</v>
      </c>
      <c r="R106" s="143">
        <v>43.112000000000002</v>
      </c>
      <c r="S106" s="145">
        <v>0.135346322286654</v>
      </c>
      <c r="T106" s="145">
        <v>1.26886886442965E-4</v>
      </c>
    </row>
    <row r="107" spans="1:20" x14ac:dyDescent="0.2">
      <c r="A107" s="8" t="s">
        <v>1224</v>
      </c>
      <c r="B107" s="8">
        <v>12530</v>
      </c>
      <c r="C107" s="8" t="s">
        <v>3895</v>
      </c>
      <c r="D107" s="8" t="s">
        <v>3896</v>
      </c>
      <c r="E107" s="4" t="s">
        <v>78</v>
      </c>
      <c r="F107" s="8" t="s">
        <v>3919</v>
      </c>
      <c r="G107" s="8" t="s">
        <v>3920</v>
      </c>
      <c r="H107" s="8" t="s">
        <v>102</v>
      </c>
      <c r="I107" s="8" t="s">
        <v>61</v>
      </c>
      <c r="J107" s="8" t="s">
        <v>188</v>
      </c>
      <c r="K107" t="s">
        <v>484</v>
      </c>
      <c r="L107" s="151" t="s">
        <v>97</v>
      </c>
      <c r="M107" s="8" t="s">
        <v>62</v>
      </c>
      <c r="N107" s="8" t="s">
        <v>1215</v>
      </c>
      <c r="O107" s="143">
        <v>1</v>
      </c>
      <c r="P107" s="143">
        <v>0.47</v>
      </c>
      <c r="Q107" s="143">
        <v>16457</v>
      </c>
      <c r="R107" s="143">
        <v>-0.73899999999999999</v>
      </c>
      <c r="S107" s="145">
        <v>-2.3185687661144102E-3</v>
      </c>
      <c r="T107" s="145">
        <v>-2.1736532383427498E-6</v>
      </c>
    </row>
    <row r="108" spans="1:20" x14ac:dyDescent="0.2">
      <c r="A108" s="8" t="s">
        <v>1224</v>
      </c>
      <c r="B108" s="8">
        <v>12530</v>
      </c>
      <c r="C108" s="8" t="s">
        <v>3895</v>
      </c>
      <c r="D108" s="8" t="s">
        <v>3896</v>
      </c>
      <c r="E108" s="4" t="s">
        <v>78</v>
      </c>
      <c r="F108" s="8" t="s">
        <v>3917</v>
      </c>
      <c r="G108" s="8" t="s">
        <v>5052</v>
      </c>
      <c r="H108" s="8" t="s">
        <v>102</v>
      </c>
      <c r="I108" s="8" t="s">
        <v>61</v>
      </c>
      <c r="J108" s="8" t="s">
        <v>314</v>
      </c>
      <c r="K108" s="146" t="s">
        <v>479</v>
      </c>
      <c r="L108" s="151" t="s">
        <v>97</v>
      </c>
      <c r="M108" s="8" t="s">
        <v>62</v>
      </c>
      <c r="N108" s="8" t="s">
        <v>1214</v>
      </c>
      <c r="O108" s="143">
        <v>20</v>
      </c>
      <c r="P108" s="143">
        <v>3.681</v>
      </c>
      <c r="Q108" s="143">
        <v>5308.5</v>
      </c>
      <c r="R108" s="143">
        <v>44.183999999999997</v>
      </c>
      <c r="S108" s="145">
        <v>0.13871283324932601</v>
      </c>
      <c r="T108" s="145">
        <v>1.3004298323978001E-4</v>
      </c>
    </row>
    <row r="109" spans="1:20" x14ac:dyDescent="0.2">
      <c r="A109" s="8" t="s">
        <v>1224</v>
      </c>
      <c r="B109" s="8">
        <v>12530</v>
      </c>
      <c r="C109" s="8" t="s">
        <v>3895</v>
      </c>
      <c r="D109" s="8" t="s">
        <v>3896</v>
      </c>
      <c r="E109" s="4" t="s">
        <v>78</v>
      </c>
      <c r="F109" s="8" t="s">
        <v>3918</v>
      </c>
      <c r="G109" s="8" t="s">
        <v>5053</v>
      </c>
      <c r="H109" s="8" t="s">
        <v>102</v>
      </c>
      <c r="I109" s="8" t="s">
        <v>61</v>
      </c>
      <c r="J109" s="8" t="s">
        <v>314</v>
      </c>
      <c r="K109" s="146" t="s">
        <v>479</v>
      </c>
      <c r="L109" s="151" t="s">
        <v>97</v>
      </c>
      <c r="M109" s="8" t="s">
        <v>62</v>
      </c>
      <c r="N109" s="8" t="s">
        <v>1214</v>
      </c>
      <c r="O109" s="143">
        <v>8</v>
      </c>
      <c r="P109" s="143">
        <v>3.681</v>
      </c>
      <c r="Q109" s="143">
        <v>18475</v>
      </c>
      <c r="R109" s="143">
        <v>9.0510000000000002</v>
      </c>
      <c r="S109" s="145">
        <v>2.8416238528458398E-2</v>
      </c>
      <c r="T109" s="145">
        <v>2.6640162587205102E-5</v>
      </c>
    </row>
    <row r="110" spans="1:20" x14ac:dyDescent="0.2">
      <c r="A110" s="8" t="s">
        <v>1224</v>
      </c>
      <c r="B110" s="8">
        <v>12530</v>
      </c>
      <c r="C110" s="8" t="s">
        <v>3895</v>
      </c>
      <c r="D110" s="8" t="s">
        <v>3896</v>
      </c>
      <c r="E110" s="4" t="s">
        <v>78</v>
      </c>
      <c r="F110" s="8" t="s">
        <v>3921</v>
      </c>
      <c r="G110" s="8" t="s">
        <v>3922</v>
      </c>
      <c r="H110" s="8" t="s">
        <v>102</v>
      </c>
      <c r="I110" s="8" t="s">
        <v>61</v>
      </c>
      <c r="J110" s="8" t="s">
        <v>314</v>
      </c>
      <c r="K110" s="146" t="s">
        <v>479</v>
      </c>
      <c r="L110" s="151" t="s">
        <v>97</v>
      </c>
      <c r="M110" s="8" t="s">
        <v>62</v>
      </c>
      <c r="N110" s="8" t="s">
        <v>1214</v>
      </c>
      <c r="O110" s="143">
        <v>7</v>
      </c>
      <c r="P110" s="143">
        <v>3.681</v>
      </c>
      <c r="Q110" s="143">
        <v>40176</v>
      </c>
      <c r="R110" s="143">
        <v>12.755000000000001</v>
      </c>
      <c r="S110" s="145">
        <v>4.0042581853704899E-2</v>
      </c>
      <c r="T110" s="145">
        <v>3.7539834483225001E-5</v>
      </c>
    </row>
    <row r="111" spans="1:20" x14ac:dyDescent="0.2">
      <c r="A111" s="8" t="s">
        <v>1224</v>
      </c>
      <c r="B111" s="8">
        <v>12530</v>
      </c>
      <c r="C111" s="8" t="s">
        <v>3895</v>
      </c>
      <c r="D111" s="8" t="s">
        <v>3896</v>
      </c>
      <c r="E111" s="4" t="s">
        <v>78</v>
      </c>
      <c r="F111" s="8" t="s">
        <v>3903</v>
      </c>
      <c r="G111" s="8" t="s">
        <v>3904</v>
      </c>
      <c r="H111" s="8" t="s">
        <v>102</v>
      </c>
      <c r="I111" s="8" t="s">
        <v>61</v>
      </c>
      <c r="J111" s="8" t="s">
        <v>157</v>
      </c>
      <c r="K111" s="146" t="s">
        <v>102</v>
      </c>
      <c r="L111" s="151" t="s">
        <v>97</v>
      </c>
      <c r="M111" s="8" t="s">
        <v>62</v>
      </c>
      <c r="N111" s="8" t="s">
        <v>1214</v>
      </c>
      <c r="O111" s="143">
        <v>10</v>
      </c>
      <c r="P111" s="143">
        <v>3.681</v>
      </c>
      <c r="Q111" s="143">
        <v>22488</v>
      </c>
      <c r="R111" s="143">
        <v>14.018000000000001</v>
      </c>
      <c r="S111" s="145">
        <v>4.4008704246834097E-2</v>
      </c>
      <c r="T111" s="145">
        <v>4.1258065708230398E-5</v>
      </c>
    </row>
    <row r="112" spans="1:20" x14ac:dyDescent="0.2">
      <c r="A112" s="8" t="s">
        <v>1224</v>
      </c>
      <c r="B112" s="8">
        <v>12530</v>
      </c>
      <c r="C112" s="8" t="s">
        <v>3895</v>
      </c>
      <c r="D112" s="8" t="s">
        <v>3896</v>
      </c>
      <c r="E112" s="4" t="s">
        <v>78</v>
      </c>
      <c r="F112" s="8" t="s">
        <v>3905</v>
      </c>
      <c r="G112" s="8" t="s">
        <v>3906</v>
      </c>
      <c r="H112" s="8" t="s">
        <v>102</v>
      </c>
      <c r="I112" s="8" t="s">
        <v>61</v>
      </c>
      <c r="J112" s="8" t="s">
        <v>1160</v>
      </c>
      <c r="K112" s="8" t="s">
        <v>102</v>
      </c>
      <c r="L112" s="151" t="s">
        <v>97</v>
      </c>
      <c r="M112" s="8" t="s">
        <v>62</v>
      </c>
      <c r="N112" s="8" t="s">
        <v>1214</v>
      </c>
      <c r="O112" s="143">
        <v>1</v>
      </c>
      <c r="P112" s="143">
        <v>3.681</v>
      </c>
      <c r="Q112" s="143">
        <v>1049</v>
      </c>
      <c r="R112" s="143">
        <v>-5.3999999999999999E-2</v>
      </c>
      <c r="S112" s="145">
        <v>-1.68280539231516E-4</v>
      </c>
      <c r="T112" s="145">
        <v>-1.57762644091703E-7</v>
      </c>
    </row>
    <row r="113" spans="1:20" x14ac:dyDescent="0.2">
      <c r="A113" s="8" t="s">
        <v>1224</v>
      </c>
      <c r="B113" s="8">
        <v>12530</v>
      </c>
      <c r="C113" s="8" t="s">
        <v>3895</v>
      </c>
      <c r="D113" s="8" t="s">
        <v>3896</v>
      </c>
      <c r="E113" s="4" t="s">
        <v>78</v>
      </c>
      <c r="F113" s="8" t="s">
        <v>3911</v>
      </c>
      <c r="G113" s="8" t="s">
        <v>3912</v>
      </c>
      <c r="H113" s="8" t="s">
        <v>102</v>
      </c>
      <c r="I113" s="8" t="s">
        <v>61</v>
      </c>
      <c r="J113" s="8" t="s">
        <v>314</v>
      </c>
      <c r="K113" s="8" t="s">
        <v>102</v>
      </c>
      <c r="L113" s="151" t="s">
        <v>379</v>
      </c>
      <c r="M113" s="8" t="s">
        <v>62</v>
      </c>
      <c r="N113" s="8" t="s">
        <v>1214</v>
      </c>
      <c r="O113" s="143">
        <v>31</v>
      </c>
      <c r="P113" s="143">
        <v>3.681</v>
      </c>
      <c r="Q113" s="143">
        <v>129</v>
      </c>
      <c r="R113" s="143">
        <v>150.33099999999999</v>
      </c>
      <c r="S113" s="145">
        <v>0.47195668490523801</v>
      </c>
      <c r="T113" s="145">
        <v>4.4245837841635002E-4</v>
      </c>
    </row>
    <row r="114" spans="1:20" x14ac:dyDescent="0.2">
      <c r="A114" s="8" t="s">
        <v>1224</v>
      </c>
      <c r="B114" s="8">
        <v>14657</v>
      </c>
      <c r="C114" s="8" t="s">
        <v>3895</v>
      </c>
      <c r="D114" s="8" t="s">
        <v>3896</v>
      </c>
      <c r="E114" s="4" t="s">
        <v>78</v>
      </c>
      <c r="F114" s="8" t="s">
        <v>3899</v>
      </c>
      <c r="G114" s="8" t="s">
        <v>5048</v>
      </c>
      <c r="H114" s="8" t="s">
        <v>102</v>
      </c>
      <c r="I114" s="8" t="s">
        <v>61</v>
      </c>
      <c r="J114" s="8" t="s">
        <v>314</v>
      </c>
      <c r="K114" s="146" t="s">
        <v>479</v>
      </c>
      <c r="L114" s="151" t="s">
        <v>97</v>
      </c>
      <c r="M114" s="8" t="s">
        <v>62</v>
      </c>
      <c r="N114" s="8" t="s">
        <v>1214</v>
      </c>
      <c r="O114" s="143">
        <v>23</v>
      </c>
      <c r="P114" s="143">
        <v>3.681</v>
      </c>
      <c r="Q114" s="143">
        <v>5308.5</v>
      </c>
      <c r="R114" s="143">
        <v>495.78300000000002</v>
      </c>
      <c r="S114" s="145">
        <v>0.34754022867629802</v>
      </c>
      <c r="T114" s="145">
        <v>1.3426577999517599E-3</v>
      </c>
    </row>
    <row r="115" spans="1:20" x14ac:dyDescent="0.2">
      <c r="A115" s="8" t="s">
        <v>1224</v>
      </c>
      <c r="B115" s="8">
        <v>14657</v>
      </c>
      <c r="C115" s="8" t="s">
        <v>3895</v>
      </c>
      <c r="D115" s="8" t="s">
        <v>3896</v>
      </c>
      <c r="E115" s="4" t="s">
        <v>78</v>
      </c>
      <c r="F115" s="8" t="s">
        <v>3917</v>
      </c>
      <c r="G115" s="8" t="s">
        <v>5052</v>
      </c>
      <c r="H115" s="8" t="s">
        <v>102</v>
      </c>
      <c r="I115" s="8" t="s">
        <v>61</v>
      </c>
      <c r="J115" s="8" t="s">
        <v>314</v>
      </c>
      <c r="K115" s="146" t="s">
        <v>479</v>
      </c>
      <c r="L115" s="151" t="s">
        <v>97</v>
      </c>
      <c r="M115" s="8" t="s">
        <v>62</v>
      </c>
      <c r="N115" s="8" t="s">
        <v>1214</v>
      </c>
      <c r="O115" s="143">
        <v>9</v>
      </c>
      <c r="P115" s="143">
        <v>3.681</v>
      </c>
      <c r="Q115" s="143">
        <v>5308.5</v>
      </c>
      <c r="R115" s="143">
        <v>15.202999999999999</v>
      </c>
      <c r="S115" s="145">
        <v>1.0657444002902E-2</v>
      </c>
      <c r="T115" s="145">
        <v>4.1173076200548903E-5</v>
      </c>
    </row>
    <row r="116" spans="1:20" x14ac:dyDescent="0.2">
      <c r="A116" s="8" t="s">
        <v>1224</v>
      </c>
      <c r="B116" s="8">
        <v>14657</v>
      </c>
      <c r="C116" s="8" t="s">
        <v>3895</v>
      </c>
      <c r="D116" s="8" t="s">
        <v>3896</v>
      </c>
      <c r="E116" s="4" t="s">
        <v>78</v>
      </c>
      <c r="F116" s="8" t="s">
        <v>3918</v>
      </c>
      <c r="G116" s="8" t="s">
        <v>5053</v>
      </c>
      <c r="H116" s="8" t="s">
        <v>102</v>
      </c>
      <c r="I116" s="8" t="s">
        <v>61</v>
      </c>
      <c r="J116" s="8" t="s">
        <v>314</v>
      </c>
      <c r="K116" s="146" t="s">
        <v>479</v>
      </c>
      <c r="L116" s="151" t="s">
        <v>97</v>
      </c>
      <c r="M116" s="8" t="s">
        <v>62</v>
      </c>
      <c r="N116" s="8" t="s">
        <v>1214</v>
      </c>
      <c r="O116" s="143">
        <v>17</v>
      </c>
      <c r="P116" s="143">
        <v>3.681</v>
      </c>
      <c r="Q116" s="143">
        <v>18475</v>
      </c>
      <c r="R116" s="143">
        <v>18.867999999999999</v>
      </c>
      <c r="S116" s="145">
        <v>1.3226387949872499E-2</v>
      </c>
      <c r="T116" s="145">
        <v>5.1097718999962801E-5</v>
      </c>
    </row>
    <row r="117" spans="1:20" x14ac:dyDescent="0.2">
      <c r="A117" s="8" t="s">
        <v>1224</v>
      </c>
      <c r="B117" s="8">
        <v>14657</v>
      </c>
      <c r="C117" s="8" t="s">
        <v>3895</v>
      </c>
      <c r="D117" s="8" t="s">
        <v>3896</v>
      </c>
      <c r="E117" s="4" t="s">
        <v>78</v>
      </c>
      <c r="F117" s="8" t="s">
        <v>3905</v>
      </c>
      <c r="G117" s="8" t="s">
        <v>3906</v>
      </c>
      <c r="H117" s="8" t="s">
        <v>102</v>
      </c>
      <c r="I117" s="8" t="s">
        <v>61</v>
      </c>
      <c r="J117" s="8" t="s">
        <v>1160</v>
      </c>
      <c r="K117" s="8" t="s">
        <v>102</v>
      </c>
      <c r="L117" s="151" t="s">
        <v>97</v>
      </c>
      <c r="M117" s="8" t="s">
        <v>62</v>
      </c>
      <c r="N117" s="8" t="s">
        <v>1214</v>
      </c>
      <c r="O117" s="143">
        <v>31</v>
      </c>
      <c r="P117" s="143">
        <v>3.681</v>
      </c>
      <c r="Q117" s="143">
        <v>1049</v>
      </c>
      <c r="R117" s="143">
        <v>-1.6819999999999999</v>
      </c>
      <c r="S117" s="145">
        <v>-1.1788459279249599E-3</v>
      </c>
      <c r="T117" s="145">
        <v>-4.5542545854282502E-6</v>
      </c>
    </row>
    <row r="118" spans="1:20" x14ac:dyDescent="0.2">
      <c r="A118" s="8" t="s">
        <v>1224</v>
      </c>
      <c r="B118" s="8">
        <v>14657</v>
      </c>
      <c r="C118" s="8" t="s">
        <v>3895</v>
      </c>
      <c r="D118" s="8" t="s">
        <v>3896</v>
      </c>
      <c r="E118" s="4" t="s">
        <v>78</v>
      </c>
      <c r="F118" s="8" t="s">
        <v>3907</v>
      </c>
      <c r="G118" s="8" t="s">
        <v>5050</v>
      </c>
      <c r="H118" s="8" t="s">
        <v>102</v>
      </c>
      <c r="I118" s="8" t="s">
        <v>61</v>
      </c>
      <c r="J118" s="8" t="s">
        <v>314</v>
      </c>
      <c r="K118" s="146" t="s">
        <v>479</v>
      </c>
      <c r="L118" s="151" t="s">
        <v>97</v>
      </c>
      <c r="M118" s="8" t="s">
        <v>62</v>
      </c>
      <c r="N118" s="8" t="s">
        <v>1214</v>
      </c>
      <c r="O118" s="143">
        <v>5</v>
      </c>
      <c r="P118" s="143">
        <v>3.681</v>
      </c>
      <c r="Q118" s="143">
        <v>18475</v>
      </c>
      <c r="R118" s="143">
        <v>103.833</v>
      </c>
      <c r="S118" s="145">
        <v>7.2786196249351801E-2</v>
      </c>
      <c r="T118" s="145">
        <v>2.8119609201855998E-4</v>
      </c>
    </row>
    <row r="119" spans="1:20" x14ac:dyDescent="0.2">
      <c r="A119" s="8" t="s">
        <v>1224</v>
      </c>
      <c r="B119" s="8">
        <v>14657</v>
      </c>
      <c r="C119" s="8" t="s">
        <v>3895</v>
      </c>
      <c r="D119" s="8" t="s">
        <v>3896</v>
      </c>
      <c r="E119" s="4" t="s">
        <v>78</v>
      </c>
      <c r="F119" s="8" t="s">
        <v>3910</v>
      </c>
      <c r="G119" s="8" t="s">
        <v>5051</v>
      </c>
      <c r="H119" s="8" t="s">
        <v>102</v>
      </c>
      <c r="I119" s="8" t="s">
        <v>61</v>
      </c>
      <c r="J119" s="8" t="s">
        <v>313</v>
      </c>
      <c r="K119" s="146" t="s">
        <v>482</v>
      </c>
      <c r="L119" s="151" t="s">
        <v>97</v>
      </c>
      <c r="M119" s="8" t="s">
        <v>62</v>
      </c>
      <c r="N119" s="8" t="s">
        <v>1216</v>
      </c>
      <c r="O119" s="143">
        <v>320</v>
      </c>
      <c r="P119" s="143">
        <v>3.9790000000000001</v>
      </c>
      <c r="Q119" s="143">
        <v>510.8</v>
      </c>
      <c r="R119" s="143">
        <v>794.54200000000003</v>
      </c>
      <c r="S119" s="145">
        <v>0.55696858904950097</v>
      </c>
      <c r="T119" s="145">
        <v>2.1517457799452699E-3</v>
      </c>
    </row>
    <row r="120" spans="1:20" x14ac:dyDescent="0.2">
      <c r="A120" s="8" t="s">
        <v>1224</v>
      </c>
      <c r="B120" s="8">
        <v>14849</v>
      </c>
      <c r="C120" s="8" t="s">
        <v>3895</v>
      </c>
      <c r="D120" s="8" t="s">
        <v>3896</v>
      </c>
      <c r="E120" s="4" t="s">
        <v>78</v>
      </c>
      <c r="F120" s="8" t="s">
        <v>3899</v>
      </c>
      <c r="G120" s="8" t="s">
        <v>5048</v>
      </c>
      <c r="H120" s="8" t="s">
        <v>102</v>
      </c>
      <c r="I120" s="8" t="s">
        <v>61</v>
      </c>
      <c r="J120" s="8" t="s">
        <v>314</v>
      </c>
      <c r="K120" s="146" t="s">
        <v>479</v>
      </c>
      <c r="L120" s="151" t="s">
        <v>97</v>
      </c>
      <c r="M120" s="8" t="s">
        <v>62</v>
      </c>
      <c r="N120" s="8" t="s">
        <v>1214</v>
      </c>
      <c r="O120" s="143">
        <v>166</v>
      </c>
      <c r="P120" s="143">
        <v>3.681</v>
      </c>
      <c r="Q120" s="143">
        <v>5308.5</v>
      </c>
      <c r="R120" s="143">
        <v>3081.5149999999999</v>
      </c>
      <c r="S120" s="145">
        <v>0.98324008030169396</v>
      </c>
      <c r="T120" s="145">
        <v>7.6907888462620097E-3</v>
      </c>
    </row>
    <row r="121" spans="1:20" x14ac:dyDescent="0.2">
      <c r="A121" s="8" t="s">
        <v>1224</v>
      </c>
      <c r="B121" s="8">
        <v>14849</v>
      </c>
      <c r="C121" s="8" t="s">
        <v>3895</v>
      </c>
      <c r="D121" s="8" t="s">
        <v>3896</v>
      </c>
      <c r="E121" s="4" t="s">
        <v>78</v>
      </c>
      <c r="F121" s="8" t="s">
        <v>3917</v>
      </c>
      <c r="G121" s="8" t="s">
        <v>5052</v>
      </c>
      <c r="H121" s="8" t="s">
        <v>102</v>
      </c>
      <c r="I121" s="8" t="s">
        <v>61</v>
      </c>
      <c r="J121" s="8" t="s">
        <v>314</v>
      </c>
      <c r="K121" s="146" t="s">
        <v>479</v>
      </c>
      <c r="L121" s="151" t="s">
        <v>97</v>
      </c>
      <c r="M121" s="8" t="s">
        <v>62</v>
      </c>
      <c r="N121" s="8" t="s">
        <v>1214</v>
      </c>
      <c r="O121" s="143">
        <v>30</v>
      </c>
      <c r="P121" s="143">
        <v>3.681</v>
      </c>
      <c r="Q121" s="143">
        <v>5308.5</v>
      </c>
      <c r="R121" s="143">
        <v>52.526000000000003</v>
      </c>
      <c r="S121" s="145">
        <v>1.67599196983063E-2</v>
      </c>
      <c r="T121" s="145">
        <v>1.3109413058144599E-4</v>
      </c>
    </row>
    <row r="122" spans="1:20" x14ac:dyDescent="0.2">
      <c r="A122" s="8" t="s">
        <v>1225</v>
      </c>
      <c r="B122" s="8">
        <v>1039</v>
      </c>
      <c r="C122" s="8" t="s">
        <v>3895</v>
      </c>
      <c r="D122" s="8" t="s">
        <v>3896</v>
      </c>
      <c r="E122" s="4" t="s">
        <v>78</v>
      </c>
      <c r="F122" s="8" t="s">
        <v>3899</v>
      </c>
      <c r="G122" s="8" t="s">
        <v>5048</v>
      </c>
      <c r="H122" s="8" t="s">
        <v>102</v>
      </c>
      <c r="I122" s="8" t="s">
        <v>61</v>
      </c>
      <c r="J122" s="8" t="s">
        <v>314</v>
      </c>
      <c r="K122" s="146" t="s">
        <v>479</v>
      </c>
      <c r="L122" s="151" t="s">
        <v>97</v>
      </c>
      <c r="M122" s="8" t="s">
        <v>62</v>
      </c>
      <c r="N122" s="8" t="s">
        <v>1214</v>
      </c>
      <c r="O122" s="143">
        <v>3</v>
      </c>
      <c r="P122" s="143">
        <v>3.681</v>
      </c>
      <c r="Q122" s="143">
        <v>5308.5</v>
      </c>
      <c r="R122" s="143">
        <v>64.667000000000002</v>
      </c>
      <c r="S122" s="145">
        <v>0.33028981096869597</v>
      </c>
      <c r="T122" s="145">
        <v>2.8249255634687901E-4</v>
      </c>
    </row>
    <row r="123" spans="1:20" x14ac:dyDescent="0.2">
      <c r="A123" s="8" t="s">
        <v>1225</v>
      </c>
      <c r="B123" s="8">
        <v>1039</v>
      </c>
      <c r="C123" s="8" t="s">
        <v>3895</v>
      </c>
      <c r="D123" s="8" t="s">
        <v>3896</v>
      </c>
      <c r="E123" s="4" t="s">
        <v>78</v>
      </c>
      <c r="F123" s="8" t="s">
        <v>3919</v>
      </c>
      <c r="G123" s="8" t="s">
        <v>3920</v>
      </c>
      <c r="H123" s="8" t="s">
        <v>102</v>
      </c>
      <c r="I123" s="8" t="s">
        <v>61</v>
      </c>
      <c r="J123" s="8" t="s">
        <v>188</v>
      </c>
      <c r="K123" t="s">
        <v>484</v>
      </c>
      <c r="L123" s="151" t="s">
        <v>97</v>
      </c>
      <c r="M123" s="8" t="s">
        <v>62</v>
      </c>
      <c r="N123" s="8" t="s">
        <v>1215</v>
      </c>
      <c r="O123" s="143">
        <v>-3</v>
      </c>
      <c r="P123" s="143">
        <v>0.47</v>
      </c>
      <c r="Q123" s="143">
        <v>16457</v>
      </c>
      <c r="R123" s="143">
        <v>2.2999999999999998</v>
      </c>
      <c r="S123" s="145">
        <v>1.1748614285274499E-2</v>
      </c>
      <c r="T123" s="145">
        <v>1.0048436169577199E-5</v>
      </c>
    </row>
    <row r="124" spans="1:20" x14ac:dyDescent="0.2">
      <c r="A124" s="8" t="s">
        <v>1225</v>
      </c>
      <c r="B124" s="8">
        <v>1039</v>
      </c>
      <c r="C124" s="8" t="s">
        <v>3895</v>
      </c>
      <c r="D124" s="8" t="s">
        <v>3896</v>
      </c>
      <c r="E124" s="4" t="s">
        <v>78</v>
      </c>
      <c r="F124" s="8" t="s">
        <v>3918</v>
      </c>
      <c r="G124" s="8" t="s">
        <v>5053</v>
      </c>
      <c r="H124" s="8" t="s">
        <v>102</v>
      </c>
      <c r="I124" s="8" t="s">
        <v>61</v>
      </c>
      <c r="J124" s="8" t="s">
        <v>314</v>
      </c>
      <c r="K124" s="146" t="s">
        <v>479</v>
      </c>
      <c r="L124" s="151" t="s">
        <v>97</v>
      </c>
      <c r="M124" s="8" t="s">
        <v>62</v>
      </c>
      <c r="N124" s="8" t="s">
        <v>1214</v>
      </c>
      <c r="O124" s="143">
        <v>15</v>
      </c>
      <c r="P124" s="143">
        <v>3.681</v>
      </c>
      <c r="Q124" s="143">
        <v>18475</v>
      </c>
      <c r="R124" s="143">
        <v>20.172000000000001</v>
      </c>
      <c r="S124" s="145">
        <v>0.10303122735489199</v>
      </c>
      <c r="T124" s="145">
        <v>8.8121261487531706E-5</v>
      </c>
    </row>
    <row r="125" spans="1:20" x14ac:dyDescent="0.2">
      <c r="A125" s="8" t="s">
        <v>1225</v>
      </c>
      <c r="B125" s="8">
        <v>1039</v>
      </c>
      <c r="C125" s="8" t="s">
        <v>3895</v>
      </c>
      <c r="D125" s="8" t="s">
        <v>3896</v>
      </c>
      <c r="E125" s="4" t="s">
        <v>78</v>
      </c>
      <c r="F125" s="8" t="s">
        <v>3921</v>
      </c>
      <c r="G125" s="8" t="s">
        <v>3922</v>
      </c>
      <c r="H125" s="8" t="s">
        <v>102</v>
      </c>
      <c r="I125" s="8" t="s">
        <v>61</v>
      </c>
      <c r="J125" s="8" t="s">
        <v>314</v>
      </c>
      <c r="K125" s="146" t="s">
        <v>479</v>
      </c>
      <c r="L125" s="151" t="s">
        <v>97</v>
      </c>
      <c r="M125" s="8" t="s">
        <v>62</v>
      </c>
      <c r="N125" s="8" t="s">
        <v>1214</v>
      </c>
      <c r="O125" s="143">
        <v>5</v>
      </c>
      <c r="P125" s="143">
        <v>3.681</v>
      </c>
      <c r="Q125" s="143">
        <v>40176</v>
      </c>
      <c r="R125" s="143">
        <v>9.11</v>
      </c>
      <c r="S125" s="145">
        <v>4.6531975889046798E-2</v>
      </c>
      <c r="T125" s="145">
        <v>3.9798190510981401E-5</v>
      </c>
    </row>
    <row r="126" spans="1:20" x14ac:dyDescent="0.2">
      <c r="A126" s="8" t="s">
        <v>1225</v>
      </c>
      <c r="B126" s="8">
        <v>1039</v>
      </c>
      <c r="C126" s="8" t="s">
        <v>3895</v>
      </c>
      <c r="D126" s="8" t="s">
        <v>3896</v>
      </c>
      <c r="E126" s="4" t="s">
        <v>78</v>
      </c>
      <c r="F126" s="8" t="s">
        <v>3903</v>
      </c>
      <c r="G126" s="8" t="s">
        <v>3904</v>
      </c>
      <c r="H126" s="8" t="s">
        <v>102</v>
      </c>
      <c r="I126" s="8" t="s">
        <v>61</v>
      </c>
      <c r="J126" s="8" t="s">
        <v>157</v>
      </c>
      <c r="K126" s="146" t="s">
        <v>102</v>
      </c>
      <c r="L126" s="151" t="s">
        <v>97</v>
      </c>
      <c r="M126" s="8" t="s">
        <v>62</v>
      </c>
      <c r="N126" s="8" t="s">
        <v>1214</v>
      </c>
      <c r="O126" s="143">
        <v>10</v>
      </c>
      <c r="P126" s="143">
        <v>3.681</v>
      </c>
      <c r="Q126" s="143">
        <v>22488</v>
      </c>
      <c r="R126" s="143">
        <v>14.018000000000001</v>
      </c>
      <c r="S126" s="145">
        <v>7.1597200234613495E-2</v>
      </c>
      <c r="T126" s="145">
        <v>6.1236149132896795E-5</v>
      </c>
    </row>
    <row r="127" spans="1:20" x14ac:dyDescent="0.2">
      <c r="A127" s="8" t="s">
        <v>1225</v>
      </c>
      <c r="B127" s="8">
        <v>1039</v>
      </c>
      <c r="C127" s="8" t="s">
        <v>3895</v>
      </c>
      <c r="D127" s="8" t="s">
        <v>3896</v>
      </c>
      <c r="E127" s="4" t="s">
        <v>78</v>
      </c>
      <c r="F127" s="8" t="s">
        <v>3910</v>
      </c>
      <c r="G127" s="8" t="s">
        <v>5051</v>
      </c>
      <c r="H127" s="8" t="s">
        <v>102</v>
      </c>
      <c r="I127" s="8" t="s">
        <v>61</v>
      </c>
      <c r="J127" s="8" t="s">
        <v>313</v>
      </c>
      <c r="K127" s="146" t="s">
        <v>482</v>
      </c>
      <c r="L127" s="151" t="s">
        <v>97</v>
      </c>
      <c r="M127" s="8" t="s">
        <v>62</v>
      </c>
      <c r="N127" s="8" t="s">
        <v>1216</v>
      </c>
      <c r="O127" s="143">
        <v>7</v>
      </c>
      <c r="P127" s="143">
        <v>3.9790000000000001</v>
      </c>
      <c r="Q127" s="143">
        <v>510.8</v>
      </c>
      <c r="R127" s="143">
        <v>17.63</v>
      </c>
      <c r="S127" s="145">
        <v>9.0043608488015597E-2</v>
      </c>
      <c r="T127" s="145">
        <v>7.7013120900928798E-5</v>
      </c>
    </row>
    <row r="128" spans="1:20" x14ac:dyDescent="0.2">
      <c r="A128" s="8" t="s">
        <v>1225</v>
      </c>
      <c r="B128" s="8">
        <v>1039</v>
      </c>
      <c r="C128" s="8" t="s">
        <v>3895</v>
      </c>
      <c r="D128" s="8" t="s">
        <v>3896</v>
      </c>
      <c r="E128" s="4" t="s">
        <v>78</v>
      </c>
      <c r="F128" s="8" t="s">
        <v>3911</v>
      </c>
      <c r="G128" s="8" t="s">
        <v>3912</v>
      </c>
      <c r="H128" s="8" t="s">
        <v>102</v>
      </c>
      <c r="I128" s="8" t="s">
        <v>61</v>
      </c>
      <c r="J128" s="8" t="s">
        <v>314</v>
      </c>
      <c r="K128" s="8" t="s">
        <v>102</v>
      </c>
      <c r="L128" s="151" t="s">
        <v>379</v>
      </c>
      <c r="M128" s="8" t="s">
        <v>62</v>
      </c>
      <c r="N128" s="8" t="s">
        <v>1214</v>
      </c>
      <c r="O128" s="143">
        <v>14</v>
      </c>
      <c r="P128" s="143">
        <v>3.681</v>
      </c>
      <c r="Q128" s="143">
        <v>129</v>
      </c>
      <c r="R128" s="143">
        <v>67.891999999999996</v>
      </c>
      <c r="S128" s="145">
        <v>0.34675756277946201</v>
      </c>
      <c r="T128" s="145">
        <v>2.9657720913306602E-4</v>
      </c>
    </row>
    <row r="129" spans="1:20" x14ac:dyDescent="0.2">
      <c r="A129" s="8" t="s">
        <v>1225</v>
      </c>
      <c r="B129" s="8">
        <v>8056</v>
      </c>
      <c r="C129" s="8" t="s">
        <v>3895</v>
      </c>
      <c r="D129" s="8" t="s">
        <v>3896</v>
      </c>
      <c r="E129" s="4" t="s">
        <v>78</v>
      </c>
      <c r="F129" s="8" t="s">
        <v>3915</v>
      </c>
      <c r="G129" s="8" t="s">
        <v>3916</v>
      </c>
      <c r="H129" s="8" t="s">
        <v>102</v>
      </c>
      <c r="I129" s="8" t="s">
        <v>61</v>
      </c>
      <c r="J129" s="8" t="s">
        <v>153</v>
      </c>
      <c r="K129" s="146" t="s">
        <v>482</v>
      </c>
      <c r="L129" s="151" t="s">
        <v>97</v>
      </c>
      <c r="M129" s="8" t="s">
        <v>62</v>
      </c>
      <c r="N129" s="8" t="s">
        <v>1216</v>
      </c>
      <c r="O129" s="143">
        <v>2</v>
      </c>
      <c r="P129" s="143">
        <v>3.9790000000000001</v>
      </c>
      <c r="Q129" s="143">
        <v>18776</v>
      </c>
      <c r="R129" s="143">
        <v>30.579000000000001</v>
      </c>
      <c r="S129" s="145">
        <v>7.6525564108796906E-2</v>
      </c>
      <c r="T129" s="145">
        <v>9.34983326974019E-5</v>
      </c>
    </row>
    <row r="130" spans="1:20" x14ac:dyDescent="0.2">
      <c r="A130" s="8" t="s">
        <v>1225</v>
      </c>
      <c r="B130" s="8">
        <v>8056</v>
      </c>
      <c r="C130" s="8" t="s">
        <v>3895</v>
      </c>
      <c r="D130" s="8" t="s">
        <v>3896</v>
      </c>
      <c r="E130" s="4" t="s">
        <v>78</v>
      </c>
      <c r="F130" s="8" t="s">
        <v>3897</v>
      </c>
      <c r="G130" s="8" t="s">
        <v>3898</v>
      </c>
      <c r="H130" s="8" t="s">
        <v>102</v>
      </c>
      <c r="I130" s="8" t="s">
        <v>61</v>
      </c>
      <c r="J130" s="8" t="s">
        <v>314</v>
      </c>
      <c r="K130" s="146" t="s">
        <v>479</v>
      </c>
      <c r="L130" s="151" t="s">
        <v>97</v>
      </c>
      <c r="M130" s="8" t="s">
        <v>62</v>
      </c>
      <c r="N130" s="8" t="s">
        <v>1214</v>
      </c>
      <c r="O130" s="143">
        <v>2</v>
      </c>
      <c r="P130" s="143">
        <v>3.681</v>
      </c>
      <c r="Q130" s="143">
        <v>40176</v>
      </c>
      <c r="R130" s="143">
        <v>36.216000000000001</v>
      </c>
      <c r="S130" s="145">
        <v>9.0630588256404604E-2</v>
      </c>
      <c r="T130" s="145">
        <v>1.10731740328125E-4</v>
      </c>
    </row>
    <row r="131" spans="1:20" x14ac:dyDescent="0.2">
      <c r="A131" s="8" t="s">
        <v>1225</v>
      </c>
      <c r="B131" s="8">
        <v>8056</v>
      </c>
      <c r="C131" s="8" t="s">
        <v>3895</v>
      </c>
      <c r="D131" s="8" t="s">
        <v>3896</v>
      </c>
      <c r="E131" s="4" t="s">
        <v>78</v>
      </c>
      <c r="F131" s="8" t="s">
        <v>3899</v>
      </c>
      <c r="G131" s="8" t="s">
        <v>5048</v>
      </c>
      <c r="H131" s="8" t="s">
        <v>102</v>
      </c>
      <c r="I131" s="8" t="s">
        <v>61</v>
      </c>
      <c r="J131" s="8" t="s">
        <v>314</v>
      </c>
      <c r="K131" s="146" t="s">
        <v>479</v>
      </c>
      <c r="L131" s="151" t="s">
        <v>97</v>
      </c>
      <c r="M131" s="8" t="s">
        <v>62</v>
      </c>
      <c r="N131" s="8" t="s">
        <v>1214</v>
      </c>
      <c r="O131" s="143">
        <v>4</v>
      </c>
      <c r="P131" s="143">
        <v>3.681</v>
      </c>
      <c r="Q131" s="143">
        <v>5308.5</v>
      </c>
      <c r="R131" s="143">
        <v>86.222999999999999</v>
      </c>
      <c r="S131" s="145">
        <v>0.215775063736487</v>
      </c>
      <c r="T131" s="145">
        <v>2.63632276769038E-4</v>
      </c>
    </row>
    <row r="132" spans="1:20" x14ac:dyDescent="0.2">
      <c r="A132" s="8" t="s">
        <v>1225</v>
      </c>
      <c r="B132" s="8">
        <v>8056</v>
      </c>
      <c r="C132" s="8" t="s">
        <v>3895</v>
      </c>
      <c r="D132" s="8" t="s">
        <v>3896</v>
      </c>
      <c r="E132" s="4" t="s">
        <v>78</v>
      </c>
      <c r="F132" s="8" t="s">
        <v>3901</v>
      </c>
      <c r="G132" s="8" t="s">
        <v>3902</v>
      </c>
      <c r="H132" s="8" t="s">
        <v>102</v>
      </c>
      <c r="I132" s="8" t="s">
        <v>61</v>
      </c>
      <c r="J132" s="8" t="s">
        <v>188</v>
      </c>
      <c r="K132" s="8" t="s">
        <v>484</v>
      </c>
      <c r="L132" s="151" t="s">
        <v>97</v>
      </c>
      <c r="M132" s="8" t="s">
        <v>62</v>
      </c>
      <c r="N132" s="8" t="s">
        <v>1215</v>
      </c>
      <c r="O132" s="143">
        <v>-1</v>
      </c>
      <c r="P132" s="143">
        <v>0.47</v>
      </c>
      <c r="Q132" s="143">
        <v>16457</v>
      </c>
      <c r="R132" s="143">
        <v>2.3969999999999998</v>
      </c>
      <c r="S132" s="145">
        <v>5.9977632051602999E-3</v>
      </c>
      <c r="T132" s="145">
        <v>7.3280199385273103E-6</v>
      </c>
    </row>
    <row r="133" spans="1:20" x14ac:dyDescent="0.2">
      <c r="A133" s="8" t="s">
        <v>1225</v>
      </c>
      <c r="B133" s="8">
        <v>8056</v>
      </c>
      <c r="C133" s="8" t="s">
        <v>3895</v>
      </c>
      <c r="D133" s="8" t="s">
        <v>3896</v>
      </c>
      <c r="E133" s="4" t="s">
        <v>78</v>
      </c>
      <c r="F133" s="8" t="s">
        <v>3917</v>
      </c>
      <c r="G133" s="8" t="s">
        <v>5052</v>
      </c>
      <c r="H133" s="8" t="s">
        <v>102</v>
      </c>
      <c r="I133" s="8" t="s">
        <v>61</v>
      </c>
      <c r="J133" s="8" t="s">
        <v>314</v>
      </c>
      <c r="K133" s="146" t="s">
        <v>479</v>
      </c>
      <c r="L133" s="151" t="s">
        <v>97</v>
      </c>
      <c r="M133" s="8" t="s">
        <v>62</v>
      </c>
      <c r="N133" s="8" t="s">
        <v>1214</v>
      </c>
      <c r="O133" s="143">
        <v>5</v>
      </c>
      <c r="P133" s="143">
        <v>3.681</v>
      </c>
      <c r="Q133" s="143">
        <v>5308.5</v>
      </c>
      <c r="R133" s="143">
        <v>10.786</v>
      </c>
      <c r="S133" s="145">
        <v>2.69934360027052E-2</v>
      </c>
      <c r="T133" s="145">
        <v>3.2980367925662003E-5</v>
      </c>
    </row>
    <row r="134" spans="1:20" x14ac:dyDescent="0.2">
      <c r="A134" s="8" t="s">
        <v>1225</v>
      </c>
      <c r="B134" s="8">
        <v>8056</v>
      </c>
      <c r="C134" s="8" t="s">
        <v>3895</v>
      </c>
      <c r="D134" s="8" t="s">
        <v>3896</v>
      </c>
      <c r="E134" s="4" t="s">
        <v>78</v>
      </c>
      <c r="F134" s="8" t="s">
        <v>3918</v>
      </c>
      <c r="G134" s="8" t="s">
        <v>5053</v>
      </c>
      <c r="H134" s="8" t="s">
        <v>102</v>
      </c>
      <c r="I134" s="8" t="s">
        <v>61</v>
      </c>
      <c r="J134" s="8" t="s">
        <v>314</v>
      </c>
      <c r="K134" s="146" t="s">
        <v>479</v>
      </c>
      <c r="L134" s="151" t="s">
        <v>97</v>
      </c>
      <c r="M134" s="8" t="s">
        <v>62</v>
      </c>
      <c r="N134" s="8" t="s">
        <v>1214</v>
      </c>
      <c r="O134" s="143">
        <v>15</v>
      </c>
      <c r="P134" s="143">
        <v>3.681</v>
      </c>
      <c r="Q134" s="143">
        <v>18475</v>
      </c>
      <c r="R134" s="143">
        <v>26.657</v>
      </c>
      <c r="S134" s="145">
        <v>6.6709396961379397E-2</v>
      </c>
      <c r="T134" s="145">
        <v>8.1505016836865194E-5</v>
      </c>
    </row>
    <row r="135" spans="1:20" x14ac:dyDescent="0.2">
      <c r="A135" s="8" t="s">
        <v>1225</v>
      </c>
      <c r="B135" s="8">
        <v>8056</v>
      </c>
      <c r="C135" s="8" t="s">
        <v>3895</v>
      </c>
      <c r="D135" s="8" t="s">
        <v>3896</v>
      </c>
      <c r="E135" s="4" t="s">
        <v>78</v>
      </c>
      <c r="F135" s="8" t="s">
        <v>3921</v>
      </c>
      <c r="G135" s="8" t="s">
        <v>3922</v>
      </c>
      <c r="H135" s="8" t="s">
        <v>102</v>
      </c>
      <c r="I135" s="8" t="s">
        <v>61</v>
      </c>
      <c r="J135" s="8" t="s">
        <v>314</v>
      </c>
      <c r="K135" s="146" t="s">
        <v>479</v>
      </c>
      <c r="L135" s="151" t="s">
        <v>97</v>
      </c>
      <c r="M135" s="8" t="s">
        <v>62</v>
      </c>
      <c r="N135" s="8" t="s">
        <v>1214</v>
      </c>
      <c r="O135" s="143">
        <v>7</v>
      </c>
      <c r="P135" s="143">
        <v>3.681</v>
      </c>
      <c r="Q135" s="143">
        <v>40176</v>
      </c>
      <c r="R135" s="143">
        <v>12.755000000000001</v>
      </c>
      <c r="S135" s="145">
        <v>3.1918823155598498E-2</v>
      </c>
      <c r="T135" s="145">
        <v>3.8998167232962899E-5</v>
      </c>
    </row>
    <row r="136" spans="1:20" x14ac:dyDescent="0.2">
      <c r="A136" s="8" t="s">
        <v>1225</v>
      </c>
      <c r="B136" s="8">
        <v>8056</v>
      </c>
      <c r="C136" s="8" t="s">
        <v>3895</v>
      </c>
      <c r="D136" s="8" t="s">
        <v>3896</v>
      </c>
      <c r="E136" s="4" t="s">
        <v>78</v>
      </c>
      <c r="F136" s="8" t="s">
        <v>3903</v>
      </c>
      <c r="G136" s="8" t="s">
        <v>3904</v>
      </c>
      <c r="H136" s="8" t="s">
        <v>102</v>
      </c>
      <c r="I136" s="8" t="s">
        <v>61</v>
      </c>
      <c r="J136" s="8" t="s">
        <v>157</v>
      </c>
      <c r="K136" s="146" t="s">
        <v>102</v>
      </c>
      <c r="L136" s="151" t="s">
        <v>97</v>
      </c>
      <c r="M136" s="8" t="s">
        <v>62</v>
      </c>
      <c r="N136" s="8" t="s">
        <v>1214</v>
      </c>
      <c r="O136" s="143">
        <v>29</v>
      </c>
      <c r="P136" s="143">
        <v>3.681</v>
      </c>
      <c r="Q136" s="143">
        <v>22488</v>
      </c>
      <c r="R136" s="143">
        <v>40.652000000000001</v>
      </c>
      <c r="S136" s="145">
        <v>0.101732889116693</v>
      </c>
      <c r="T136" s="145">
        <v>1.2429644424936701E-4</v>
      </c>
    </row>
    <row r="137" spans="1:20" x14ac:dyDescent="0.2">
      <c r="A137" s="8" t="s">
        <v>1225</v>
      </c>
      <c r="B137" s="8">
        <v>8056</v>
      </c>
      <c r="C137" s="8" t="s">
        <v>3895</v>
      </c>
      <c r="D137" s="8" t="s">
        <v>3896</v>
      </c>
      <c r="E137" s="4" t="s">
        <v>78</v>
      </c>
      <c r="F137" s="8" t="s">
        <v>3907</v>
      </c>
      <c r="G137" s="8" t="s">
        <v>5050</v>
      </c>
      <c r="H137" s="8" t="s">
        <v>102</v>
      </c>
      <c r="I137" s="8" t="s">
        <v>61</v>
      </c>
      <c r="J137" s="8" t="s">
        <v>314</v>
      </c>
      <c r="K137" s="146" t="s">
        <v>479</v>
      </c>
      <c r="L137" s="151" t="s">
        <v>97</v>
      </c>
      <c r="M137" s="8" t="s">
        <v>62</v>
      </c>
      <c r="N137" s="8" t="s">
        <v>1214</v>
      </c>
      <c r="O137" s="143">
        <v>1</v>
      </c>
      <c r="P137" s="143">
        <v>3.681</v>
      </c>
      <c r="Q137" s="143">
        <v>18475</v>
      </c>
      <c r="R137" s="143">
        <v>13.435</v>
      </c>
      <c r="S137" s="145">
        <v>3.3621262272867797E-2</v>
      </c>
      <c r="T137" s="145">
        <v>4.1078193964385801E-5</v>
      </c>
    </row>
    <row r="138" spans="1:20" x14ac:dyDescent="0.2">
      <c r="A138" s="8" t="s">
        <v>1225</v>
      </c>
      <c r="B138" s="8">
        <v>8056</v>
      </c>
      <c r="C138" s="8" t="s">
        <v>3895</v>
      </c>
      <c r="D138" s="8" t="s">
        <v>3896</v>
      </c>
      <c r="E138" s="4" t="s">
        <v>78</v>
      </c>
      <c r="F138" s="8" t="s">
        <v>3908</v>
      </c>
      <c r="G138" s="8" t="s">
        <v>3909</v>
      </c>
      <c r="H138" s="8" t="s">
        <v>102</v>
      </c>
      <c r="I138" s="8" t="s">
        <v>61</v>
      </c>
      <c r="J138" s="8" t="s">
        <v>314</v>
      </c>
      <c r="K138" s="146" t="s">
        <v>479</v>
      </c>
      <c r="L138" s="151" t="s">
        <v>97</v>
      </c>
      <c r="M138" s="8" t="s">
        <v>62</v>
      </c>
      <c r="N138" s="8" t="s">
        <v>1214</v>
      </c>
      <c r="O138" s="143">
        <v>2</v>
      </c>
      <c r="P138" s="143">
        <v>3.681</v>
      </c>
      <c r="Q138" s="143">
        <v>2145.9</v>
      </c>
      <c r="R138" s="143">
        <v>13.625</v>
      </c>
      <c r="S138" s="145">
        <v>3.4097152489258702E-2</v>
      </c>
      <c r="T138" s="145">
        <v>4.16596328900277E-5</v>
      </c>
    </row>
    <row r="139" spans="1:20" x14ac:dyDescent="0.2">
      <c r="A139" s="8" t="s">
        <v>1225</v>
      </c>
      <c r="B139" s="8">
        <v>8056</v>
      </c>
      <c r="C139" s="8" t="s">
        <v>3895</v>
      </c>
      <c r="D139" s="8" t="s">
        <v>3896</v>
      </c>
      <c r="E139" s="4" t="s">
        <v>78</v>
      </c>
      <c r="F139" s="8" t="s">
        <v>3910</v>
      </c>
      <c r="G139" s="8" t="s">
        <v>5051</v>
      </c>
      <c r="H139" s="8" t="s">
        <v>102</v>
      </c>
      <c r="I139" s="8" t="s">
        <v>61</v>
      </c>
      <c r="J139" s="8" t="s">
        <v>313</v>
      </c>
      <c r="K139" s="146" t="s">
        <v>482</v>
      </c>
      <c r="L139" s="151" t="s">
        <v>97</v>
      </c>
      <c r="M139" s="8" t="s">
        <v>62</v>
      </c>
      <c r="N139" s="8" t="s">
        <v>1216</v>
      </c>
      <c r="O139" s="143">
        <v>2</v>
      </c>
      <c r="P139" s="143">
        <v>3.9790000000000001</v>
      </c>
      <c r="Q139" s="143">
        <v>510.8</v>
      </c>
      <c r="R139" s="143">
        <v>5.0369999999999999</v>
      </c>
      <c r="S139" s="145">
        <v>1.26052710044346E-2</v>
      </c>
      <c r="T139" s="145">
        <v>1.54010210292335E-5</v>
      </c>
    </row>
    <row r="140" spans="1:20" x14ac:dyDescent="0.2">
      <c r="A140" s="8" t="s">
        <v>1225</v>
      </c>
      <c r="B140" s="8">
        <v>8056</v>
      </c>
      <c r="C140" s="8" t="s">
        <v>3895</v>
      </c>
      <c r="D140" s="8" t="s">
        <v>3896</v>
      </c>
      <c r="E140" s="4" t="s">
        <v>78</v>
      </c>
      <c r="F140" s="8" t="s">
        <v>3911</v>
      </c>
      <c r="G140" s="8" t="s">
        <v>3912</v>
      </c>
      <c r="H140" s="8" t="s">
        <v>102</v>
      </c>
      <c r="I140" s="8" t="s">
        <v>61</v>
      </c>
      <c r="J140" s="8" t="s">
        <v>314</v>
      </c>
      <c r="K140" s="8" t="s">
        <v>102</v>
      </c>
      <c r="L140" s="151" t="s">
        <v>379</v>
      </c>
      <c r="M140" s="8" t="s">
        <v>62</v>
      </c>
      <c r="N140" s="8" t="s">
        <v>1214</v>
      </c>
      <c r="O140" s="143">
        <v>25</v>
      </c>
      <c r="P140" s="143">
        <v>3.681</v>
      </c>
      <c r="Q140" s="143">
        <v>129</v>
      </c>
      <c r="R140" s="143">
        <v>121.235</v>
      </c>
      <c r="S140" s="145">
        <v>0.30339278969021499</v>
      </c>
      <c r="T140" s="145">
        <v>3.7068292561841698E-4</v>
      </c>
    </row>
    <row r="141" spans="1:20" x14ac:dyDescent="0.2">
      <c r="A141" s="8" t="s">
        <v>1226</v>
      </c>
      <c r="B141" s="8">
        <v>11390</v>
      </c>
      <c r="C141" s="8" t="s">
        <v>3895</v>
      </c>
      <c r="D141" s="8" t="s">
        <v>3896</v>
      </c>
      <c r="E141" s="4" t="s">
        <v>78</v>
      </c>
      <c r="F141" s="8" t="s">
        <v>3915</v>
      </c>
      <c r="G141" s="8" t="s">
        <v>3916</v>
      </c>
      <c r="H141" s="8" t="s">
        <v>102</v>
      </c>
      <c r="I141" s="8" t="s">
        <v>61</v>
      </c>
      <c r="J141" s="8" t="s">
        <v>153</v>
      </c>
      <c r="K141" s="146" t="s">
        <v>482</v>
      </c>
      <c r="L141" s="151" t="s">
        <v>97</v>
      </c>
      <c r="M141" s="8" t="s">
        <v>62</v>
      </c>
      <c r="N141" s="8" t="s">
        <v>1216</v>
      </c>
      <c r="O141" s="143">
        <v>6</v>
      </c>
      <c r="P141" s="143">
        <v>3.9790000000000001</v>
      </c>
      <c r="Q141" s="143">
        <v>18776</v>
      </c>
      <c r="R141" s="143">
        <v>91.917000000000002</v>
      </c>
      <c r="S141" s="145">
        <v>1.9995797262987999E-2</v>
      </c>
      <c r="T141" s="145">
        <v>4.1628196383311999E-5</v>
      </c>
    </row>
    <row r="142" spans="1:20" x14ac:dyDescent="0.2">
      <c r="A142" s="8" t="s">
        <v>1226</v>
      </c>
      <c r="B142" s="8">
        <v>11390</v>
      </c>
      <c r="C142" s="8" t="s">
        <v>3895</v>
      </c>
      <c r="D142" s="8" t="s">
        <v>3896</v>
      </c>
      <c r="E142" s="4" t="s">
        <v>78</v>
      </c>
      <c r="F142" s="8" t="s">
        <v>3897</v>
      </c>
      <c r="G142" s="8" t="s">
        <v>3898</v>
      </c>
      <c r="H142" s="8" t="s">
        <v>102</v>
      </c>
      <c r="I142" s="8" t="s">
        <v>61</v>
      </c>
      <c r="J142" s="8" t="s">
        <v>314</v>
      </c>
      <c r="K142" s="146" t="s">
        <v>479</v>
      </c>
      <c r="L142" s="151" t="s">
        <v>97</v>
      </c>
      <c r="M142" s="8" t="s">
        <v>62</v>
      </c>
      <c r="N142" s="8" t="s">
        <v>1214</v>
      </c>
      <c r="O142" s="143">
        <v>17</v>
      </c>
      <c r="P142" s="143">
        <v>3.681</v>
      </c>
      <c r="Q142" s="143">
        <v>40176</v>
      </c>
      <c r="R142" s="143">
        <v>307.834</v>
      </c>
      <c r="S142" s="145">
        <v>6.6966530915595193E-2</v>
      </c>
      <c r="T142" s="145">
        <v>1.3941409104119699E-4</v>
      </c>
    </row>
    <row r="143" spans="1:20" x14ac:dyDescent="0.2">
      <c r="A143" s="8" t="s">
        <v>1226</v>
      </c>
      <c r="B143" s="8">
        <v>11390</v>
      </c>
      <c r="C143" s="8" t="s">
        <v>3895</v>
      </c>
      <c r="D143" s="8" t="s">
        <v>3896</v>
      </c>
      <c r="E143" s="4" t="s">
        <v>78</v>
      </c>
      <c r="F143" s="8" t="s">
        <v>3899</v>
      </c>
      <c r="G143" s="8" t="s">
        <v>5048</v>
      </c>
      <c r="H143" s="8" t="s">
        <v>102</v>
      </c>
      <c r="I143" s="8" t="s">
        <v>61</v>
      </c>
      <c r="J143" s="8" t="s">
        <v>314</v>
      </c>
      <c r="K143" s="146" t="s">
        <v>479</v>
      </c>
      <c r="L143" s="151" t="s">
        <v>97</v>
      </c>
      <c r="M143" s="8" t="s">
        <v>62</v>
      </c>
      <c r="N143" s="8" t="s">
        <v>1214</v>
      </c>
      <c r="O143" s="143">
        <v>81</v>
      </c>
      <c r="P143" s="143">
        <v>3.681</v>
      </c>
      <c r="Q143" s="143">
        <v>5308.5</v>
      </c>
      <c r="R143" s="143">
        <v>1746.0170000000001</v>
      </c>
      <c r="S143" s="145">
        <v>0.37983095738544798</v>
      </c>
      <c r="T143" s="145">
        <v>7.9075005005027404E-4</v>
      </c>
    </row>
    <row r="144" spans="1:20" x14ac:dyDescent="0.2">
      <c r="A144" s="8" t="s">
        <v>1226</v>
      </c>
      <c r="B144" s="8">
        <v>11390</v>
      </c>
      <c r="C144" s="8" t="s">
        <v>3895</v>
      </c>
      <c r="D144" s="8" t="s">
        <v>3896</v>
      </c>
      <c r="E144" s="4" t="s">
        <v>78</v>
      </c>
      <c r="F144" s="8" t="s">
        <v>3901</v>
      </c>
      <c r="G144" s="8" t="s">
        <v>3902</v>
      </c>
      <c r="H144" s="8" t="s">
        <v>102</v>
      </c>
      <c r="I144" s="8" t="s">
        <v>61</v>
      </c>
      <c r="J144" s="8" t="s">
        <v>188</v>
      </c>
      <c r="K144" s="8" t="s">
        <v>484</v>
      </c>
      <c r="L144" s="151" t="s">
        <v>97</v>
      </c>
      <c r="M144" s="8" t="s">
        <v>62</v>
      </c>
      <c r="N144" s="8" t="s">
        <v>1215</v>
      </c>
      <c r="O144" s="143">
        <v>6</v>
      </c>
      <c r="P144" s="143">
        <v>0.47</v>
      </c>
      <c r="Q144" s="143">
        <v>16457</v>
      </c>
      <c r="R144" s="143">
        <v>-16.742000000000001</v>
      </c>
      <c r="S144" s="145">
        <v>-3.6420822958805202E-3</v>
      </c>
      <c r="T144" s="145">
        <v>-7.5822591649162702E-6</v>
      </c>
    </row>
    <row r="145" spans="1:20" x14ac:dyDescent="0.2">
      <c r="A145" s="8" t="s">
        <v>1226</v>
      </c>
      <c r="B145" s="8">
        <v>11390</v>
      </c>
      <c r="C145" s="8" t="s">
        <v>3895</v>
      </c>
      <c r="D145" s="8" t="s">
        <v>3896</v>
      </c>
      <c r="E145" s="4" t="s">
        <v>78</v>
      </c>
      <c r="F145" s="8" t="s">
        <v>3919</v>
      </c>
      <c r="G145" s="8" t="s">
        <v>3920</v>
      </c>
      <c r="H145" s="8" t="s">
        <v>102</v>
      </c>
      <c r="I145" s="8" t="s">
        <v>61</v>
      </c>
      <c r="J145" s="8" t="s">
        <v>188</v>
      </c>
      <c r="K145" t="s">
        <v>484</v>
      </c>
      <c r="L145" s="151" t="s">
        <v>97</v>
      </c>
      <c r="M145" s="8" t="s">
        <v>62</v>
      </c>
      <c r="N145" s="8" t="s">
        <v>1215</v>
      </c>
      <c r="O145" s="143">
        <v>9</v>
      </c>
      <c r="P145" s="143">
        <v>0.47</v>
      </c>
      <c r="Q145" s="143">
        <v>16457</v>
      </c>
      <c r="R145" s="143">
        <v>-4.7439999999999998</v>
      </c>
      <c r="S145" s="145">
        <v>-1.03196168890833E-3</v>
      </c>
      <c r="T145" s="145">
        <v>-2.1483866475004902E-6</v>
      </c>
    </row>
    <row r="146" spans="1:20" x14ac:dyDescent="0.2">
      <c r="A146" s="8" t="s">
        <v>1226</v>
      </c>
      <c r="B146" s="8">
        <v>11390</v>
      </c>
      <c r="C146" s="8" t="s">
        <v>3895</v>
      </c>
      <c r="D146" s="8" t="s">
        <v>3896</v>
      </c>
      <c r="E146" s="4" t="s">
        <v>78</v>
      </c>
      <c r="F146" s="8" t="s">
        <v>3917</v>
      </c>
      <c r="G146" s="8" t="s">
        <v>5052</v>
      </c>
      <c r="H146" s="8" t="s">
        <v>102</v>
      </c>
      <c r="I146" s="8" t="s">
        <v>61</v>
      </c>
      <c r="J146" s="8" t="s">
        <v>314</v>
      </c>
      <c r="K146" s="146" t="s">
        <v>479</v>
      </c>
      <c r="L146" s="151" t="s">
        <v>97</v>
      </c>
      <c r="M146" s="8" t="s">
        <v>62</v>
      </c>
      <c r="N146" s="8" t="s">
        <v>1214</v>
      </c>
      <c r="O146" s="143">
        <v>32</v>
      </c>
      <c r="P146" s="143">
        <v>3.681</v>
      </c>
      <c r="Q146" s="143">
        <v>5308.5</v>
      </c>
      <c r="R146" s="143">
        <v>69.034000000000006</v>
      </c>
      <c r="S146" s="145">
        <v>1.5017658372062899E-2</v>
      </c>
      <c r="T146" s="145">
        <v>3.1264471414044801E-5</v>
      </c>
    </row>
    <row r="147" spans="1:20" x14ac:dyDescent="0.2">
      <c r="A147" s="8" t="s">
        <v>1226</v>
      </c>
      <c r="B147" s="8">
        <v>11390</v>
      </c>
      <c r="C147" s="8" t="s">
        <v>3895</v>
      </c>
      <c r="D147" s="8" t="s">
        <v>3896</v>
      </c>
      <c r="E147" s="4" t="s">
        <v>78</v>
      </c>
      <c r="F147" s="8" t="s">
        <v>3918</v>
      </c>
      <c r="G147" s="8" t="s">
        <v>5053</v>
      </c>
      <c r="H147" s="8" t="s">
        <v>102</v>
      </c>
      <c r="I147" s="8" t="s">
        <v>61</v>
      </c>
      <c r="J147" s="8" t="s">
        <v>314</v>
      </c>
      <c r="K147" s="146" t="s">
        <v>479</v>
      </c>
      <c r="L147" s="151" t="s">
        <v>97</v>
      </c>
      <c r="M147" s="8" t="s">
        <v>62</v>
      </c>
      <c r="N147" s="8" t="s">
        <v>1214</v>
      </c>
      <c r="O147" s="143">
        <v>35</v>
      </c>
      <c r="P147" s="143">
        <v>3.681</v>
      </c>
      <c r="Q147" s="143">
        <v>18475</v>
      </c>
      <c r="R147" s="143">
        <v>47.069000000000003</v>
      </c>
      <c r="S147" s="145">
        <v>1.0239460529056501E-2</v>
      </c>
      <c r="T147" s="145">
        <v>2.13169931739467E-5</v>
      </c>
    </row>
    <row r="148" spans="1:20" x14ac:dyDescent="0.2">
      <c r="A148" s="8" t="s">
        <v>1226</v>
      </c>
      <c r="B148" s="8">
        <v>11390</v>
      </c>
      <c r="C148" s="8" t="s">
        <v>3895</v>
      </c>
      <c r="D148" s="8" t="s">
        <v>3896</v>
      </c>
      <c r="E148" s="4" t="s">
        <v>78</v>
      </c>
      <c r="F148" s="8" t="s">
        <v>3921</v>
      </c>
      <c r="G148" s="8" t="s">
        <v>3922</v>
      </c>
      <c r="H148" s="8" t="s">
        <v>102</v>
      </c>
      <c r="I148" s="8" t="s">
        <v>61</v>
      </c>
      <c r="J148" s="8" t="s">
        <v>314</v>
      </c>
      <c r="K148" s="146" t="s">
        <v>479</v>
      </c>
      <c r="L148" s="151" t="s">
        <v>97</v>
      </c>
      <c r="M148" s="8" t="s">
        <v>62</v>
      </c>
      <c r="N148" s="8" t="s">
        <v>1214</v>
      </c>
      <c r="O148" s="143">
        <v>5</v>
      </c>
      <c r="P148" s="143">
        <v>3.681</v>
      </c>
      <c r="Q148" s="143">
        <v>40176</v>
      </c>
      <c r="R148" s="143">
        <v>9.11</v>
      </c>
      <c r="S148" s="145">
        <v>1.9819053588497801E-3</v>
      </c>
      <c r="T148" s="145">
        <v>4.1260243043196796E-6</v>
      </c>
    </row>
    <row r="149" spans="1:20" x14ac:dyDescent="0.2">
      <c r="A149" s="8" t="s">
        <v>1226</v>
      </c>
      <c r="B149" s="8">
        <v>11390</v>
      </c>
      <c r="C149" s="8" t="s">
        <v>3895</v>
      </c>
      <c r="D149" s="8" t="s">
        <v>3896</v>
      </c>
      <c r="E149" s="4" t="s">
        <v>78</v>
      </c>
      <c r="F149" s="8" t="s">
        <v>3903</v>
      </c>
      <c r="G149" s="8" t="s">
        <v>3904</v>
      </c>
      <c r="H149" s="8" t="s">
        <v>102</v>
      </c>
      <c r="I149" s="8" t="s">
        <v>61</v>
      </c>
      <c r="J149" s="8" t="s">
        <v>157</v>
      </c>
      <c r="K149" s="146" t="s">
        <v>102</v>
      </c>
      <c r="L149" s="151" t="s">
        <v>97</v>
      </c>
      <c r="M149" s="8" t="s">
        <v>62</v>
      </c>
      <c r="N149" s="8" t="s">
        <v>1214</v>
      </c>
      <c r="O149" s="143">
        <v>208</v>
      </c>
      <c r="P149" s="143">
        <v>3.681</v>
      </c>
      <c r="Q149" s="143">
        <v>22488</v>
      </c>
      <c r="R149" s="143">
        <v>291.71899999999999</v>
      </c>
      <c r="S149" s="145">
        <v>6.3461042006084101E-2</v>
      </c>
      <c r="T149" s="145">
        <v>1.3211619844779901E-4</v>
      </c>
    </row>
    <row r="150" spans="1:20" x14ac:dyDescent="0.2">
      <c r="A150" s="8" t="s">
        <v>1226</v>
      </c>
      <c r="B150" s="8">
        <v>11390</v>
      </c>
      <c r="C150" s="8" t="s">
        <v>3895</v>
      </c>
      <c r="D150" s="8" t="s">
        <v>3896</v>
      </c>
      <c r="E150" s="4" t="s">
        <v>78</v>
      </c>
      <c r="F150" s="8" t="s">
        <v>3905</v>
      </c>
      <c r="G150" s="8" t="s">
        <v>3906</v>
      </c>
      <c r="H150" s="8" t="s">
        <v>102</v>
      </c>
      <c r="I150" s="8" t="s">
        <v>61</v>
      </c>
      <c r="J150" s="8" t="s">
        <v>1160</v>
      </c>
      <c r="K150" s="8" t="s">
        <v>102</v>
      </c>
      <c r="L150" s="151" t="s">
        <v>97</v>
      </c>
      <c r="M150" s="8" t="s">
        <v>62</v>
      </c>
      <c r="N150" s="8" t="s">
        <v>1214</v>
      </c>
      <c r="O150" s="143">
        <v>39</v>
      </c>
      <c r="P150" s="143">
        <v>3.681</v>
      </c>
      <c r="Q150" s="143">
        <v>1049</v>
      </c>
      <c r="R150" s="143">
        <v>-2.09</v>
      </c>
      <c r="S150" s="145">
        <v>-4.54765361101262E-4</v>
      </c>
      <c r="T150" s="145">
        <v>-9.4675203550359905E-7</v>
      </c>
    </row>
    <row r="151" spans="1:20" x14ac:dyDescent="0.2">
      <c r="A151" s="8" t="s">
        <v>1226</v>
      </c>
      <c r="B151" s="8">
        <v>11390</v>
      </c>
      <c r="C151" s="8" t="s">
        <v>3895</v>
      </c>
      <c r="D151" s="8" t="s">
        <v>3896</v>
      </c>
      <c r="E151" s="4" t="s">
        <v>78</v>
      </c>
      <c r="F151" s="8" t="s">
        <v>3907</v>
      </c>
      <c r="G151" s="8" t="s">
        <v>5050</v>
      </c>
      <c r="H151" s="8" t="s">
        <v>102</v>
      </c>
      <c r="I151" s="8" t="s">
        <v>61</v>
      </c>
      <c r="J151" s="8" t="s">
        <v>314</v>
      </c>
      <c r="K151" s="146" t="s">
        <v>479</v>
      </c>
      <c r="L151" s="151" t="s">
        <v>97</v>
      </c>
      <c r="M151" s="8" t="s">
        <v>62</v>
      </c>
      <c r="N151" s="8" t="s">
        <v>1214</v>
      </c>
      <c r="O151" s="143">
        <v>42</v>
      </c>
      <c r="P151" s="143">
        <v>3.681</v>
      </c>
      <c r="Q151" s="143">
        <v>18475</v>
      </c>
      <c r="R151" s="143">
        <v>564.26800000000003</v>
      </c>
      <c r="S151" s="145">
        <v>0.122751662279326</v>
      </c>
      <c r="T151" s="145">
        <v>2.5555021570458799E-4</v>
      </c>
    </row>
    <row r="152" spans="1:20" x14ac:dyDescent="0.2">
      <c r="A152" s="8" t="s">
        <v>1226</v>
      </c>
      <c r="B152" s="8">
        <v>11390</v>
      </c>
      <c r="C152" s="8" t="s">
        <v>3895</v>
      </c>
      <c r="D152" s="8" t="s">
        <v>3896</v>
      </c>
      <c r="E152" s="4" t="s">
        <v>78</v>
      </c>
      <c r="F152" s="8" t="s">
        <v>3908</v>
      </c>
      <c r="G152" s="8" t="s">
        <v>3909</v>
      </c>
      <c r="H152" s="8" t="s">
        <v>102</v>
      </c>
      <c r="I152" s="8" t="s">
        <v>61</v>
      </c>
      <c r="J152" s="8" t="s">
        <v>314</v>
      </c>
      <c r="K152" s="146" t="s">
        <v>479</v>
      </c>
      <c r="L152" s="151" t="s">
        <v>97</v>
      </c>
      <c r="M152" s="8" t="s">
        <v>62</v>
      </c>
      <c r="N152" s="8" t="s">
        <v>1214</v>
      </c>
      <c r="O152" s="143">
        <v>10</v>
      </c>
      <c r="P152" s="143">
        <v>3.681</v>
      </c>
      <c r="Q152" s="143">
        <v>2145.9</v>
      </c>
      <c r="R152" s="143">
        <v>68.126000000000005</v>
      </c>
      <c r="S152" s="145">
        <v>1.4820136142672601E-2</v>
      </c>
      <c r="T152" s="145">
        <v>3.08532602956792E-5</v>
      </c>
    </row>
    <row r="153" spans="1:20" x14ac:dyDescent="0.2">
      <c r="A153" s="8" t="s">
        <v>1226</v>
      </c>
      <c r="B153" s="8">
        <v>11390</v>
      </c>
      <c r="C153" s="8" t="s">
        <v>3895</v>
      </c>
      <c r="D153" s="8" t="s">
        <v>3896</v>
      </c>
      <c r="E153" s="4" t="s">
        <v>78</v>
      </c>
      <c r="F153" s="8" t="s">
        <v>3910</v>
      </c>
      <c r="G153" s="8" t="s">
        <v>5051</v>
      </c>
      <c r="H153" s="8" t="s">
        <v>102</v>
      </c>
      <c r="I153" s="8" t="s">
        <v>61</v>
      </c>
      <c r="J153" s="8" t="s">
        <v>313</v>
      </c>
      <c r="K153" s="146" t="s">
        <v>482</v>
      </c>
      <c r="L153" s="151" t="s">
        <v>97</v>
      </c>
      <c r="M153" s="8" t="s">
        <v>62</v>
      </c>
      <c r="N153" s="8" t="s">
        <v>1216</v>
      </c>
      <c r="O153" s="143">
        <v>249</v>
      </c>
      <c r="P153" s="143">
        <v>3.9790000000000001</v>
      </c>
      <c r="Q153" s="143">
        <v>510.8</v>
      </c>
      <c r="R153" s="143">
        <v>627.11</v>
      </c>
      <c r="S153" s="145">
        <v>0.136422378034363</v>
      </c>
      <c r="T153" s="145">
        <v>2.8401055827890001E-4</v>
      </c>
    </row>
    <row r="154" spans="1:20" x14ac:dyDescent="0.2">
      <c r="A154" s="8" t="s">
        <v>1226</v>
      </c>
      <c r="B154" s="8">
        <v>11390</v>
      </c>
      <c r="C154" s="8" t="s">
        <v>3895</v>
      </c>
      <c r="D154" s="8" t="s">
        <v>3896</v>
      </c>
      <c r="E154" s="4" t="s">
        <v>78</v>
      </c>
      <c r="F154" s="8" t="s">
        <v>3911</v>
      </c>
      <c r="G154" s="8" t="s">
        <v>3912</v>
      </c>
      <c r="H154" s="8" t="s">
        <v>102</v>
      </c>
      <c r="I154" s="8" t="s">
        <v>61</v>
      </c>
      <c r="J154" s="8" t="s">
        <v>314</v>
      </c>
      <c r="K154" s="8" t="s">
        <v>102</v>
      </c>
      <c r="L154" s="151" t="s">
        <v>379</v>
      </c>
      <c r="M154" s="8" t="s">
        <v>62</v>
      </c>
      <c r="N154" s="8" t="s">
        <v>1214</v>
      </c>
      <c r="O154" s="143">
        <v>115</v>
      </c>
      <c r="P154" s="143">
        <v>3.681</v>
      </c>
      <c r="Q154" s="143">
        <v>129</v>
      </c>
      <c r="R154" s="143">
        <v>557.67999999999995</v>
      </c>
      <c r="S154" s="145">
        <v>0.121318536889089</v>
      </c>
      <c r="T154" s="145">
        <v>2.5256666749182702E-4</v>
      </c>
    </row>
    <row r="155" spans="1:20" x14ac:dyDescent="0.2">
      <c r="A155" s="8" t="s">
        <v>1226</v>
      </c>
      <c r="B155" s="8">
        <v>11390</v>
      </c>
      <c r="C155" s="8" t="s">
        <v>3895</v>
      </c>
      <c r="D155" s="8" t="s">
        <v>3896</v>
      </c>
      <c r="E155" s="4" t="s">
        <v>78</v>
      </c>
      <c r="F155" s="8" t="s">
        <v>3913</v>
      </c>
      <c r="G155" s="8" t="s">
        <v>3914</v>
      </c>
      <c r="H155" s="8" t="s">
        <v>102</v>
      </c>
      <c r="I155" s="8" t="s">
        <v>61</v>
      </c>
      <c r="J155" s="8" t="s">
        <v>67</v>
      </c>
      <c r="K155" s="8" t="s">
        <v>102</v>
      </c>
      <c r="L155" s="151" t="s">
        <v>97</v>
      </c>
      <c r="M155" s="8" t="s">
        <v>62</v>
      </c>
      <c r="N155" s="8" t="s">
        <v>1213</v>
      </c>
      <c r="O155" s="143">
        <v>20</v>
      </c>
      <c r="P155" s="143">
        <v>2.3959999999999999</v>
      </c>
      <c r="Q155" s="143">
        <v>7951</v>
      </c>
      <c r="R155" s="143">
        <v>240.51900000000001</v>
      </c>
      <c r="S155" s="145">
        <v>5.2322744170354499E-2</v>
      </c>
      <c r="T155" s="145">
        <v>1.08927963261008E-4</v>
      </c>
    </row>
    <row r="156" spans="1:20" x14ac:dyDescent="0.2">
      <c r="A156" s="8" t="s">
        <v>1226</v>
      </c>
      <c r="B156" s="8">
        <v>11391</v>
      </c>
      <c r="C156" s="8" t="s">
        <v>3895</v>
      </c>
      <c r="D156" s="8" t="s">
        <v>3896</v>
      </c>
      <c r="E156" s="4" t="s">
        <v>78</v>
      </c>
      <c r="F156" s="8" t="s">
        <v>3921</v>
      </c>
      <c r="G156" s="8" t="s">
        <v>3922</v>
      </c>
      <c r="H156" s="8" t="s">
        <v>102</v>
      </c>
      <c r="I156" s="8" t="s">
        <v>61</v>
      </c>
      <c r="J156" s="8" t="s">
        <v>314</v>
      </c>
      <c r="K156" s="146" t="s">
        <v>479</v>
      </c>
      <c r="L156" s="151" t="s">
        <v>97</v>
      </c>
      <c r="M156" s="8" t="s">
        <v>62</v>
      </c>
      <c r="N156" s="8" t="s">
        <v>1214</v>
      </c>
      <c r="O156" s="143">
        <v>2</v>
      </c>
      <c r="P156" s="143">
        <v>3.681</v>
      </c>
      <c r="Q156" s="143">
        <v>40176</v>
      </c>
      <c r="R156" s="143">
        <v>3.6440000000000001</v>
      </c>
      <c r="S156" s="145">
        <v>7.18457119866521E-2</v>
      </c>
      <c r="T156" s="145">
        <v>4.6975832927579498E-5</v>
      </c>
    </row>
    <row r="157" spans="1:20" x14ac:dyDescent="0.2">
      <c r="A157" s="8" t="s">
        <v>1226</v>
      </c>
      <c r="B157" s="8">
        <v>11391</v>
      </c>
      <c r="C157" s="8" t="s">
        <v>3895</v>
      </c>
      <c r="D157" s="8" t="s">
        <v>3896</v>
      </c>
      <c r="E157" s="4" t="s">
        <v>78</v>
      </c>
      <c r="F157" s="8" t="s">
        <v>3923</v>
      </c>
      <c r="G157" s="8" t="s">
        <v>3924</v>
      </c>
      <c r="H157" s="8" t="s">
        <v>102</v>
      </c>
      <c r="I157" s="8" t="s">
        <v>61</v>
      </c>
      <c r="J157" s="8" t="s">
        <v>314</v>
      </c>
      <c r="K157" s="146" t="s">
        <v>479</v>
      </c>
      <c r="L157" s="151" t="s">
        <v>97</v>
      </c>
      <c r="M157" s="8" t="s">
        <v>62</v>
      </c>
      <c r="N157" s="8" t="s">
        <v>1214</v>
      </c>
      <c r="O157" s="143">
        <v>3</v>
      </c>
      <c r="P157" s="143">
        <v>3.681</v>
      </c>
      <c r="Q157" s="143">
        <v>2145.9</v>
      </c>
      <c r="R157" s="143">
        <v>2.032</v>
      </c>
      <c r="S157" s="145">
        <v>4.0059427289527397E-2</v>
      </c>
      <c r="T157" s="145">
        <v>2.61925856323475E-5</v>
      </c>
    </row>
    <row r="158" spans="1:20" x14ac:dyDescent="0.2">
      <c r="A158" s="8" t="s">
        <v>1226</v>
      </c>
      <c r="B158" s="8">
        <v>11391</v>
      </c>
      <c r="C158" s="8" t="s">
        <v>3895</v>
      </c>
      <c r="D158" s="8" t="s">
        <v>3896</v>
      </c>
      <c r="E158" s="4" t="s">
        <v>78</v>
      </c>
      <c r="F158" s="8" t="s">
        <v>3903</v>
      </c>
      <c r="G158" s="8" t="s">
        <v>3904</v>
      </c>
      <c r="H158" s="8" t="s">
        <v>102</v>
      </c>
      <c r="I158" s="8" t="s">
        <v>61</v>
      </c>
      <c r="J158" s="8" t="s">
        <v>157</v>
      </c>
      <c r="K158" s="146" t="s">
        <v>102</v>
      </c>
      <c r="L158" s="151" t="s">
        <v>97</v>
      </c>
      <c r="M158" s="8" t="s">
        <v>62</v>
      </c>
      <c r="N158" s="8" t="s">
        <v>1214</v>
      </c>
      <c r="O158" s="143">
        <v>1</v>
      </c>
      <c r="P158" s="143">
        <v>3.681</v>
      </c>
      <c r="Q158" s="143">
        <v>22488</v>
      </c>
      <c r="R158" s="143">
        <v>1.4019999999999999</v>
      </c>
      <c r="S158" s="145">
        <v>2.76366505441984E-2</v>
      </c>
      <c r="T158" s="145">
        <v>1.8070037066141899E-5</v>
      </c>
    </row>
    <row r="159" spans="1:20" x14ac:dyDescent="0.2">
      <c r="A159" s="8" t="s">
        <v>1226</v>
      </c>
      <c r="B159" s="8">
        <v>11391</v>
      </c>
      <c r="C159" s="8" t="s">
        <v>3895</v>
      </c>
      <c r="D159" s="8" t="s">
        <v>3896</v>
      </c>
      <c r="E159" s="4" t="s">
        <v>78</v>
      </c>
      <c r="F159" s="8" t="s">
        <v>3911</v>
      </c>
      <c r="G159" s="8" t="s">
        <v>3912</v>
      </c>
      <c r="H159" s="8" t="s">
        <v>102</v>
      </c>
      <c r="I159" s="8" t="s">
        <v>61</v>
      </c>
      <c r="J159" s="8" t="s">
        <v>314</v>
      </c>
      <c r="K159" s="8" t="s">
        <v>102</v>
      </c>
      <c r="L159" s="151" t="s">
        <v>379</v>
      </c>
      <c r="M159" s="8" t="s">
        <v>62</v>
      </c>
      <c r="N159" s="8" t="s">
        <v>1214</v>
      </c>
      <c r="O159" s="143">
        <v>9</v>
      </c>
      <c r="P159" s="143">
        <v>3.681</v>
      </c>
      <c r="Q159" s="143">
        <v>129</v>
      </c>
      <c r="R159" s="143">
        <v>43.645000000000003</v>
      </c>
      <c r="S159" s="145">
        <v>0.86045821017962199</v>
      </c>
      <c r="T159" s="145">
        <v>5.6260478189807002E-4</v>
      </c>
    </row>
    <row r="160" spans="1:20" x14ac:dyDescent="0.2">
      <c r="A160" s="8" t="s">
        <v>1226</v>
      </c>
      <c r="B160" s="8">
        <v>11392</v>
      </c>
      <c r="C160" s="8" t="s">
        <v>3895</v>
      </c>
      <c r="D160" s="8" t="s">
        <v>3896</v>
      </c>
      <c r="E160" s="4" t="s">
        <v>78</v>
      </c>
      <c r="F160" s="8" t="s">
        <v>3899</v>
      </c>
      <c r="G160" s="8" t="s">
        <v>5048</v>
      </c>
      <c r="H160" s="8" t="s">
        <v>102</v>
      </c>
      <c r="I160" s="8" t="s">
        <v>61</v>
      </c>
      <c r="J160" s="8" t="s">
        <v>314</v>
      </c>
      <c r="K160" s="146" t="s">
        <v>479</v>
      </c>
      <c r="L160" s="151" t="s">
        <v>97</v>
      </c>
      <c r="M160" s="8" t="s">
        <v>62</v>
      </c>
      <c r="N160" s="8" t="s">
        <v>1214</v>
      </c>
      <c r="O160" s="143">
        <v>2</v>
      </c>
      <c r="P160" s="143">
        <v>3.681</v>
      </c>
      <c r="Q160" s="143">
        <v>5308.5</v>
      </c>
      <c r="R160" s="143">
        <v>43.112000000000002</v>
      </c>
      <c r="S160" s="145">
        <v>0.18187004255168099</v>
      </c>
      <c r="T160" s="145">
        <v>1.7185823592620101E-4</v>
      </c>
    </row>
    <row r="161" spans="1:20" x14ac:dyDescent="0.2">
      <c r="A161" s="8" t="s">
        <v>1226</v>
      </c>
      <c r="B161" s="8">
        <v>11392</v>
      </c>
      <c r="C161" s="8" t="s">
        <v>3895</v>
      </c>
      <c r="D161" s="8" t="s">
        <v>3896</v>
      </c>
      <c r="E161" s="4" t="s">
        <v>78</v>
      </c>
      <c r="F161" s="8" t="s">
        <v>3917</v>
      </c>
      <c r="G161" s="8" t="s">
        <v>5052</v>
      </c>
      <c r="H161" s="8" t="s">
        <v>102</v>
      </c>
      <c r="I161" s="8" t="s">
        <v>61</v>
      </c>
      <c r="J161" s="8" t="s">
        <v>314</v>
      </c>
      <c r="K161" s="146" t="s">
        <v>479</v>
      </c>
      <c r="L161" s="151" t="s">
        <v>97</v>
      </c>
      <c r="M161" s="8" t="s">
        <v>62</v>
      </c>
      <c r="N161" s="8" t="s">
        <v>1214</v>
      </c>
      <c r="O161" s="143">
        <v>18</v>
      </c>
      <c r="P161" s="143">
        <v>3.681</v>
      </c>
      <c r="Q161" s="143">
        <v>5308.5</v>
      </c>
      <c r="R161" s="143">
        <v>39.423999999999999</v>
      </c>
      <c r="S161" s="145">
        <v>0.166315766980656</v>
      </c>
      <c r="T161" s="145">
        <v>1.5716021131894999E-4</v>
      </c>
    </row>
    <row r="162" spans="1:20" x14ac:dyDescent="0.2">
      <c r="A162" s="8" t="s">
        <v>1226</v>
      </c>
      <c r="B162" s="8">
        <v>11392</v>
      </c>
      <c r="C162" s="8" t="s">
        <v>3895</v>
      </c>
      <c r="D162" s="8" t="s">
        <v>3896</v>
      </c>
      <c r="E162" s="4" t="s">
        <v>78</v>
      </c>
      <c r="F162" s="8" t="s">
        <v>3918</v>
      </c>
      <c r="G162" s="8" t="s">
        <v>5053</v>
      </c>
      <c r="H162" s="8" t="s">
        <v>102</v>
      </c>
      <c r="I162" s="8" t="s">
        <v>61</v>
      </c>
      <c r="J162" s="8" t="s">
        <v>314</v>
      </c>
      <c r="K162" s="146" t="s">
        <v>479</v>
      </c>
      <c r="L162" s="151" t="s">
        <v>97</v>
      </c>
      <c r="M162" s="8" t="s">
        <v>62</v>
      </c>
      <c r="N162" s="8" t="s">
        <v>1214</v>
      </c>
      <c r="O162" s="143">
        <v>12</v>
      </c>
      <c r="P162" s="143">
        <v>3.681</v>
      </c>
      <c r="Q162" s="143">
        <v>18475</v>
      </c>
      <c r="R162" s="143">
        <v>14.856999999999999</v>
      </c>
      <c r="S162" s="145">
        <v>6.2677722621245699E-2</v>
      </c>
      <c r="T162" s="145">
        <v>5.9227361969182398E-5</v>
      </c>
    </row>
    <row r="163" spans="1:20" x14ac:dyDescent="0.2">
      <c r="A163" s="8" t="s">
        <v>1226</v>
      </c>
      <c r="B163" s="8">
        <v>11392</v>
      </c>
      <c r="C163" s="8" t="s">
        <v>3895</v>
      </c>
      <c r="D163" s="8" t="s">
        <v>3896</v>
      </c>
      <c r="E163" s="4" t="s">
        <v>78</v>
      </c>
      <c r="F163" s="8" t="s">
        <v>3921</v>
      </c>
      <c r="G163" s="8" t="s">
        <v>3922</v>
      </c>
      <c r="H163" s="8" t="s">
        <v>102</v>
      </c>
      <c r="I163" s="8" t="s">
        <v>61</v>
      </c>
      <c r="J163" s="8" t="s">
        <v>314</v>
      </c>
      <c r="K163" s="146" t="s">
        <v>479</v>
      </c>
      <c r="L163" s="151" t="s">
        <v>97</v>
      </c>
      <c r="M163" s="8" t="s">
        <v>62</v>
      </c>
      <c r="N163" s="8" t="s">
        <v>1214</v>
      </c>
      <c r="O163" s="143">
        <v>7</v>
      </c>
      <c r="P163" s="143">
        <v>3.681</v>
      </c>
      <c r="Q163" s="143">
        <v>40176</v>
      </c>
      <c r="R163" s="143">
        <v>12.755000000000001</v>
      </c>
      <c r="S163" s="145">
        <v>5.3806752504058399E-2</v>
      </c>
      <c r="T163" s="145">
        <v>5.0844731966439503E-5</v>
      </c>
    </row>
    <row r="164" spans="1:20" x14ac:dyDescent="0.2">
      <c r="A164" s="8" t="s">
        <v>1226</v>
      </c>
      <c r="B164" s="8">
        <v>11392</v>
      </c>
      <c r="C164" s="8" t="s">
        <v>3895</v>
      </c>
      <c r="D164" s="8" t="s">
        <v>3896</v>
      </c>
      <c r="E164" s="4" t="s">
        <v>78</v>
      </c>
      <c r="F164" s="8" t="s">
        <v>3903</v>
      </c>
      <c r="G164" s="8" t="s">
        <v>3904</v>
      </c>
      <c r="H164" s="8" t="s">
        <v>102</v>
      </c>
      <c r="I164" s="8" t="s">
        <v>61</v>
      </c>
      <c r="J164" s="8" t="s">
        <v>157</v>
      </c>
      <c r="K164" s="146" t="s">
        <v>102</v>
      </c>
      <c r="L164" s="151" t="s">
        <v>97</v>
      </c>
      <c r="M164" s="8" t="s">
        <v>62</v>
      </c>
      <c r="N164" s="8" t="s">
        <v>1214</v>
      </c>
      <c r="O164" s="143">
        <v>9</v>
      </c>
      <c r="P164" s="143">
        <v>3.681</v>
      </c>
      <c r="Q164" s="143">
        <v>22488</v>
      </c>
      <c r="R164" s="143">
        <v>12.616</v>
      </c>
      <c r="S164" s="145">
        <v>5.3222564905443803E-2</v>
      </c>
      <c r="T164" s="145">
        <v>5.0292703447947501E-5</v>
      </c>
    </row>
    <row r="165" spans="1:20" x14ac:dyDescent="0.2">
      <c r="A165" s="8" t="s">
        <v>1226</v>
      </c>
      <c r="B165" s="8">
        <v>11392</v>
      </c>
      <c r="C165" s="8" t="s">
        <v>3895</v>
      </c>
      <c r="D165" s="8" t="s">
        <v>3896</v>
      </c>
      <c r="E165" s="4" t="s">
        <v>78</v>
      </c>
      <c r="F165" s="8" t="s">
        <v>3905</v>
      </c>
      <c r="G165" s="8" t="s">
        <v>3906</v>
      </c>
      <c r="H165" s="8" t="s">
        <v>102</v>
      </c>
      <c r="I165" s="8" t="s">
        <v>61</v>
      </c>
      <c r="J165" s="8" t="s">
        <v>1160</v>
      </c>
      <c r="K165" s="8" t="s">
        <v>102</v>
      </c>
      <c r="L165" s="151" t="s">
        <v>97</v>
      </c>
      <c r="M165" s="8" t="s">
        <v>62</v>
      </c>
      <c r="N165" s="8" t="s">
        <v>1214</v>
      </c>
      <c r="O165" s="143">
        <v>1</v>
      </c>
      <c r="P165" s="143">
        <v>3.681</v>
      </c>
      <c r="Q165" s="143">
        <v>1049</v>
      </c>
      <c r="R165" s="143">
        <v>-5.3999999999999999E-2</v>
      </c>
      <c r="S165" s="145">
        <v>-2.2612501258686599E-4</v>
      </c>
      <c r="T165" s="145">
        <v>-2.13677003737027E-7</v>
      </c>
    </row>
    <row r="166" spans="1:20" x14ac:dyDescent="0.2">
      <c r="A166" s="8" t="s">
        <v>1226</v>
      </c>
      <c r="B166" s="8">
        <v>11392</v>
      </c>
      <c r="C166" s="8" t="s">
        <v>3895</v>
      </c>
      <c r="D166" s="8" t="s">
        <v>3896</v>
      </c>
      <c r="E166" s="4" t="s">
        <v>78</v>
      </c>
      <c r="F166" s="8" t="s">
        <v>3910</v>
      </c>
      <c r="G166" s="8" t="s">
        <v>5051</v>
      </c>
      <c r="H166" s="8" t="s">
        <v>102</v>
      </c>
      <c r="I166" s="8" t="s">
        <v>61</v>
      </c>
      <c r="J166" s="8" t="s">
        <v>313</v>
      </c>
      <c r="K166" s="146" t="s">
        <v>482</v>
      </c>
      <c r="L166" s="151" t="s">
        <v>97</v>
      </c>
      <c r="M166" s="8" t="s">
        <v>62</v>
      </c>
      <c r="N166" s="8" t="s">
        <v>1216</v>
      </c>
      <c r="O166" s="143">
        <v>-3</v>
      </c>
      <c r="P166" s="143">
        <v>3.9790000000000001</v>
      </c>
      <c r="Q166" s="143">
        <v>510.8</v>
      </c>
      <c r="R166" s="143">
        <v>-6.9</v>
      </c>
      <c r="S166" s="145">
        <v>-2.91072832076225E-2</v>
      </c>
      <c r="T166" s="145">
        <v>-2.7504949547943502E-5</v>
      </c>
    </row>
    <row r="167" spans="1:20" x14ac:dyDescent="0.2">
      <c r="A167" s="8" t="s">
        <v>1226</v>
      </c>
      <c r="B167" s="8">
        <v>11392</v>
      </c>
      <c r="C167" s="8" t="s">
        <v>3895</v>
      </c>
      <c r="D167" s="8" t="s">
        <v>3896</v>
      </c>
      <c r="E167" s="4" t="s">
        <v>78</v>
      </c>
      <c r="F167" s="8" t="s">
        <v>3911</v>
      </c>
      <c r="G167" s="8" t="s">
        <v>3912</v>
      </c>
      <c r="H167" s="8" t="s">
        <v>102</v>
      </c>
      <c r="I167" s="8" t="s">
        <v>61</v>
      </c>
      <c r="J167" s="8" t="s">
        <v>314</v>
      </c>
      <c r="K167" s="8" t="s">
        <v>102</v>
      </c>
      <c r="L167" s="151" t="s">
        <v>379</v>
      </c>
      <c r="M167" s="8" t="s">
        <v>62</v>
      </c>
      <c r="N167" s="8" t="s">
        <v>1214</v>
      </c>
      <c r="O167" s="143">
        <v>25</v>
      </c>
      <c r="P167" s="143">
        <v>3.681</v>
      </c>
      <c r="Q167" s="143">
        <v>129</v>
      </c>
      <c r="R167" s="143">
        <v>121.235</v>
      </c>
      <c r="S167" s="145">
        <v>0.51144055865712401</v>
      </c>
      <c r="T167" s="145">
        <v>4.83286147398064E-4</v>
      </c>
    </row>
    <row r="168" spans="1:20" x14ac:dyDescent="0.2">
      <c r="A168" s="8" t="s">
        <v>1226</v>
      </c>
      <c r="B168" s="8">
        <v>11394</v>
      </c>
      <c r="C168" s="8" t="s">
        <v>3895</v>
      </c>
      <c r="D168" s="8" t="s">
        <v>3896</v>
      </c>
      <c r="E168" s="4" t="s">
        <v>78</v>
      </c>
      <c r="F168" s="8" t="s">
        <v>3915</v>
      </c>
      <c r="G168" s="8" t="s">
        <v>3916</v>
      </c>
      <c r="H168" s="8" t="s">
        <v>102</v>
      </c>
      <c r="I168" s="8" t="s">
        <v>61</v>
      </c>
      <c r="J168" s="8" t="s">
        <v>153</v>
      </c>
      <c r="K168" s="146" t="s">
        <v>482</v>
      </c>
      <c r="L168" s="151" t="s">
        <v>97</v>
      </c>
      <c r="M168" s="8" t="s">
        <v>62</v>
      </c>
      <c r="N168" s="8" t="s">
        <v>1216</v>
      </c>
      <c r="O168" s="143">
        <v>5</v>
      </c>
      <c r="P168" s="143">
        <v>3.9790000000000001</v>
      </c>
      <c r="Q168" s="143">
        <v>18776</v>
      </c>
      <c r="R168" s="143">
        <v>33.036000000000001</v>
      </c>
      <c r="S168" s="145">
        <v>5.3555078994229396E-3</v>
      </c>
      <c r="T168" s="145">
        <v>1.94870033664976E-5</v>
      </c>
    </row>
    <row r="169" spans="1:20" x14ac:dyDescent="0.2">
      <c r="A169" s="8" t="s">
        <v>1226</v>
      </c>
      <c r="B169" s="8">
        <v>11394</v>
      </c>
      <c r="C169" s="8" t="s">
        <v>3895</v>
      </c>
      <c r="D169" s="8" t="s">
        <v>3896</v>
      </c>
      <c r="E169" s="4" t="s">
        <v>78</v>
      </c>
      <c r="F169" s="8" t="s">
        <v>3897</v>
      </c>
      <c r="G169" s="8" t="s">
        <v>3898</v>
      </c>
      <c r="H169" s="8" t="s">
        <v>102</v>
      </c>
      <c r="I169" s="8" t="s">
        <v>61</v>
      </c>
      <c r="J169" s="8" t="s">
        <v>314</v>
      </c>
      <c r="K169" s="146" t="s">
        <v>479</v>
      </c>
      <c r="L169" s="151" t="s">
        <v>97</v>
      </c>
      <c r="M169" s="8" t="s">
        <v>62</v>
      </c>
      <c r="N169" s="8" t="s">
        <v>1214</v>
      </c>
      <c r="O169" s="143">
        <v>29</v>
      </c>
      <c r="P169" s="143">
        <v>3.681</v>
      </c>
      <c r="Q169" s="143">
        <v>40176</v>
      </c>
      <c r="R169" s="143">
        <v>514.38199999999995</v>
      </c>
      <c r="S169" s="145">
        <v>8.3385899794850601E-2</v>
      </c>
      <c r="T169" s="145">
        <v>3.0341497772709401E-4</v>
      </c>
    </row>
    <row r="170" spans="1:20" x14ac:dyDescent="0.2">
      <c r="A170" s="8" t="s">
        <v>1226</v>
      </c>
      <c r="B170" s="8">
        <v>11394</v>
      </c>
      <c r="C170" s="8" t="s">
        <v>3895</v>
      </c>
      <c r="D170" s="8" t="s">
        <v>3896</v>
      </c>
      <c r="E170" s="4" t="s">
        <v>78</v>
      </c>
      <c r="F170" s="8" t="s">
        <v>3899</v>
      </c>
      <c r="G170" s="8" t="s">
        <v>5048</v>
      </c>
      <c r="H170" s="8" t="s">
        <v>102</v>
      </c>
      <c r="I170" s="8" t="s">
        <v>61</v>
      </c>
      <c r="J170" s="8" t="s">
        <v>314</v>
      </c>
      <c r="K170" s="146" t="s">
        <v>479</v>
      </c>
      <c r="L170" s="151" t="s">
        <v>97</v>
      </c>
      <c r="M170" s="8" t="s">
        <v>62</v>
      </c>
      <c r="N170" s="8" t="s">
        <v>1214</v>
      </c>
      <c r="O170" s="143">
        <v>120</v>
      </c>
      <c r="P170" s="143">
        <v>3.681</v>
      </c>
      <c r="Q170" s="143">
        <v>5308.5</v>
      </c>
      <c r="R170" s="143">
        <v>2586.692</v>
      </c>
      <c r="S170" s="145">
        <v>0.41932583494361197</v>
      </c>
      <c r="T170" s="145">
        <v>1.5257943990869801E-3</v>
      </c>
    </row>
    <row r="171" spans="1:20" x14ac:dyDescent="0.2">
      <c r="A171" s="8" t="s">
        <v>1226</v>
      </c>
      <c r="B171" s="8">
        <v>11394</v>
      </c>
      <c r="C171" s="8" t="s">
        <v>3895</v>
      </c>
      <c r="D171" s="8" t="s">
        <v>3896</v>
      </c>
      <c r="E171" s="4" t="s">
        <v>78</v>
      </c>
      <c r="F171" s="8" t="s">
        <v>3901</v>
      </c>
      <c r="G171" s="8" t="s">
        <v>3902</v>
      </c>
      <c r="H171" s="8" t="s">
        <v>102</v>
      </c>
      <c r="I171" s="8" t="s">
        <v>61</v>
      </c>
      <c r="J171" s="8" t="s">
        <v>188</v>
      </c>
      <c r="K171" s="8" t="s">
        <v>484</v>
      </c>
      <c r="L171" s="151" t="s">
        <v>97</v>
      </c>
      <c r="M171" s="8" t="s">
        <v>62</v>
      </c>
      <c r="N171" s="8" t="s">
        <v>1215</v>
      </c>
      <c r="O171" s="143">
        <v>11</v>
      </c>
      <c r="P171" s="143">
        <v>0.47</v>
      </c>
      <c r="Q171" s="143">
        <v>16457</v>
      </c>
      <c r="R171" s="143">
        <v>-30.742000000000001</v>
      </c>
      <c r="S171" s="145">
        <v>-4.9834891205911402E-3</v>
      </c>
      <c r="T171" s="145">
        <v>-1.81333444173106E-5</v>
      </c>
    </row>
    <row r="172" spans="1:20" x14ac:dyDescent="0.2">
      <c r="A172" s="8" t="s">
        <v>1226</v>
      </c>
      <c r="B172" s="8">
        <v>11394</v>
      </c>
      <c r="C172" s="8" t="s">
        <v>3895</v>
      </c>
      <c r="D172" s="8" t="s">
        <v>3896</v>
      </c>
      <c r="E172" s="4" t="s">
        <v>78</v>
      </c>
      <c r="F172" s="8" t="s">
        <v>3919</v>
      </c>
      <c r="G172" s="8" t="s">
        <v>3920</v>
      </c>
      <c r="H172" s="8" t="s">
        <v>102</v>
      </c>
      <c r="I172" s="8" t="s">
        <v>61</v>
      </c>
      <c r="J172" s="8" t="s">
        <v>188</v>
      </c>
      <c r="K172" t="s">
        <v>484</v>
      </c>
      <c r="L172" s="151" t="s">
        <v>97</v>
      </c>
      <c r="M172" s="8" t="s">
        <v>62</v>
      </c>
      <c r="N172" s="8" t="s">
        <v>1215</v>
      </c>
      <c r="O172" s="143">
        <v>4</v>
      </c>
      <c r="P172" s="143">
        <v>0.47</v>
      </c>
      <c r="Q172" s="143">
        <v>16457</v>
      </c>
      <c r="R172" s="143">
        <v>-2.1080000000000001</v>
      </c>
      <c r="S172" s="145">
        <v>-3.4177956410660101E-4</v>
      </c>
      <c r="T172" s="145">
        <v>-1.2436279884981701E-6</v>
      </c>
    </row>
    <row r="173" spans="1:20" x14ac:dyDescent="0.2">
      <c r="A173" s="8" t="s">
        <v>1226</v>
      </c>
      <c r="B173" s="8">
        <v>11394</v>
      </c>
      <c r="C173" s="8" t="s">
        <v>3895</v>
      </c>
      <c r="D173" s="8" t="s">
        <v>3896</v>
      </c>
      <c r="E173" s="4" t="s">
        <v>78</v>
      </c>
      <c r="F173" s="8" t="s">
        <v>3917</v>
      </c>
      <c r="G173" s="8" t="s">
        <v>5052</v>
      </c>
      <c r="H173" s="8" t="s">
        <v>102</v>
      </c>
      <c r="I173" s="8" t="s">
        <v>61</v>
      </c>
      <c r="J173" s="8" t="s">
        <v>314</v>
      </c>
      <c r="K173" s="146" t="s">
        <v>479</v>
      </c>
      <c r="L173" s="151" t="s">
        <v>97</v>
      </c>
      <c r="M173" s="8" t="s">
        <v>62</v>
      </c>
      <c r="N173" s="8" t="s">
        <v>1214</v>
      </c>
      <c r="O173" s="143">
        <v>23</v>
      </c>
      <c r="P173" s="143">
        <v>3.681</v>
      </c>
      <c r="Q173" s="143">
        <v>5308.5</v>
      </c>
      <c r="R173" s="143">
        <v>50.804000000000002</v>
      </c>
      <c r="S173" s="145">
        <v>8.2357854653991609E-3</v>
      </c>
      <c r="T173" s="145">
        <v>2.9967424584935901E-5</v>
      </c>
    </row>
    <row r="174" spans="1:20" x14ac:dyDescent="0.2">
      <c r="A174" s="8" t="s">
        <v>1226</v>
      </c>
      <c r="B174" s="8">
        <v>11394</v>
      </c>
      <c r="C174" s="8" t="s">
        <v>3895</v>
      </c>
      <c r="D174" s="8" t="s">
        <v>3896</v>
      </c>
      <c r="E174" s="4" t="s">
        <v>78</v>
      </c>
      <c r="F174" s="8" t="s">
        <v>3918</v>
      </c>
      <c r="G174" s="8" t="s">
        <v>5053</v>
      </c>
      <c r="H174" s="8" t="s">
        <v>102</v>
      </c>
      <c r="I174" s="8" t="s">
        <v>61</v>
      </c>
      <c r="J174" s="8" t="s">
        <v>314</v>
      </c>
      <c r="K174" s="146" t="s">
        <v>479</v>
      </c>
      <c r="L174" s="151" t="s">
        <v>97</v>
      </c>
      <c r="M174" s="8" t="s">
        <v>62</v>
      </c>
      <c r="N174" s="8" t="s">
        <v>1214</v>
      </c>
      <c r="O174" s="143">
        <v>28</v>
      </c>
      <c r="P174" s="143">
        <v>3.681</v>
      </c>
      <c r="Q174" s="143">
        <v>18475</v>
      </c>
      <c r="R174" s="143">
        <v>27.654</v>
      </c>
      <c r="S174" s="145">
        <v>4.4829145190805296E-3</v>
      </c>
      <c r="T174" s="145">
        <v>1.6311911393960701E-5</v>
      </c>
    </row>
    <row r="175" spans="1:20" x14ac:dyDescent="0.2">
      <c r="A175" s="8" t="s">
        <v>1226</v>
      </c>
      <c r="B175" s="8">
        <v>11394</v>
      </c>
      <c r="C175" s="8" t="s">
        <v>3895</v>
      </c>
      <c r="D175" s="8" t="s">
        <v>3896</v>
      </c>
      <c r="E175" s="4" t="s">
        <v>78</v>
      </c>
      <c r="F175" s="8" t="s">
        <v>3921</v>
      </c>
      <c r="G175" s="8" t="s">
        <v>3922</v>
      </c>
      <c r="H175" s="8" t="s">
        <v>102</v>
      </c>
      <c r="I175" s="8" t="s">
        <v>61</v>
      </c>
      <c r="J175" s="8" t="s">
        <v>314</v>
      </c>
      <c r="K175" s="146" t="s">
        <v>479</v>
      </c>
      <c r="L175" s="151" t="s">
        <v>97</v>
      </c>
      <c r="M175" s="8" t="s">
        <v>62</v>
      </c>
      <c r="N175" s="8" t="s">
        <v>1214</v>
      </c>
      <c r="O175" s="143">
        <v>2</v>
      </c>
      <c r="P175" s="143">
        <v>3.681</v>
      </c>
      <c r="Q175" s="143">
        <v>40176</v>
      </c>
      <c r="R175" s="143">
        <v>3.6440000000000001</v>
      </c>
      <c r="S175" s="145">
        <v>5.9075572401171602E-4</v>
      </c>
      <c r="T175" s="145">
        <v>2.14957367233731E-6</v>
      </c>
    </row>
    <row r="176" spans="1:20" x14ac:dyDescent="0.2">
      <c r="A176" s="8" t="s">
        <v>1226</v>
      </c>
      <c r="B176" s="8">
        <v>11394</v>
      </c>
      <c r="C176" s="8" t="s">
        <v>3895</v>
      </c>
      <c r="D176" s="8" t="s">
        <v>3896</v>
      </c>
      <c r="E176" s="4" t="s">
        <v>78</v>
      </c>
      <c r="F176" s="8" t="s">
        <v>3903</v>
      </c>
      <c r="G176" s="8" t="s">
        <v>3904</v>
      </c>
      <c r="H176" s="8" t="s">
        <v>102</v>
      </c>
      <c r="I176" s="8" t="s">
        <v>61</v>
      </c>
      <c r="J176" s="8" t="s">
        <v>157</v>
      </c>
      <c r="K176" s="146" t="s">
        <v>102</v>
      </c>
      <c r="L176" s="151" t="s">
        <v>97</v>
      </c>
      <c r="M176" s="8" t="s">
        <v>62</v>
      </c>
      <c r="N176" s="8" t="s">
        <v>1214</v>
      </c>
      <c r="O176" s="143">
        <v>362</v>
      </c>
      <c r="P176" s="143">
        <v>3.681</v>
      </c>
      <c r="Q176" s="143">
        <v>22488</v>
      </c>
      <c r="R176" s="143">
        <v>507.64499999999998</v>
      </c>
      <c r="S176" s="145">
        <v>8.2293752227757602E-2</v>
      </c>
      <c r="T176" s="145">
        <v>2.99440997347204E-4</v>
      </c>
    </row>
    <row r="177" spans="1:20" x14ac:dyDescent="0.2">
      <c r="A177" s="8" t="s">
        <v>1226</v>
      </c>
      <c r="B177" s="8">
        <v>11394</v>
      </c>
      <c r="C177" s="8" t="s">
        <v>3895</v>
      </c>
      <c r="D177" s="8" t="s">
        <v>3896</v>
      </c>
      <c r="E177" s="4" t="s">
        <v>78</v>
      </c>
      <c r="F177" s="8" t="s">
        <v>3905</v>
      </c>
      <c r="G177" s="8" t="s">
        <v>3906</v>
      </c>
      <c r="H177" s="8" t="s">
        <v>102</v>
      </c>
      <c r="I177" s="8" t="s">
        <v>61</v>
      </c>
      <c r="J177" s="8" t="s">
        <v>1160</v>
      </c>
      <c r="K177" s="8" t="s">
        <v>102</v>
      </c>
      <c r="L177" s="151" t="s">
        <v>97</v>
      </c>
      <c r="M177" s="8" t="s">
        <v>62</v>
      </c>
      <c r="N177" s="8" t="s">
        <v>1214</v>
      </c>
      <c r="O177" s="143">
        <v>62</v>
      </c>
      <c r="P177" s="143">
        <v>3.681</v>
      </c>
      <c r="Q177" s="143">
        <v>1049</v>
      </c>
      <c r="R177" s="143">
        <v>-3.323</v>
      </c>
      <c r="S177" s="145">
        <v>-5.3874033890763103E-4</v>
      </c>
      <c r="T177" s="145">
        <v>-1.96030609890283E-6</v>
      </c>
    </row>
    <row r="178" spans="1:20" x14ac:dyDescent="0.2">
      <c r="A178" s="8" t="s">
        <v>1226</v>
      </c>
      <c r="B178" s="8">
        <v>11394</v>
      </c>
      <c r="C178" s="8" t="s">
        <v>3895</v>
      </c>
      <c r="D178" s="8" t="s">
        <v>3896</v>
      </c>
      <c r="E178" s="4" t="s">
        <v>78</v>
      </c>
      <c r="F178" s="8" t="s">
        <v>3907</v>
      </c>
      <c r="G178" s="8" t="s">
        <v>5050</v>
      </c>
      <c r="H178" s="8" t="s">
        <v>102</v>
      </c>
      <c r="I178" s="8" t="s">
        <v>61</v>
      </c>
      <c r="J178" s="8" t="s">
        <v>314</v>
      </c>
      <c r="K178" s="146" t="s">
        <v>479</v>
      </c>
      <c r="L178" s="151" t="s">
        <v>97</v>
      </c>
      <c r="M178" s="8" t="s">
        <v>62</v>
      </c>
      <c r="N178" s="8" t="s">
        <v>1214</v>
      </c>
      <c r="O178" s="143">
        <v>72</v>
      </c>
      <c r="P178" s="143">
        <v>3.681</v>
      </c>
      <c r="Q178" s="143">
        <v>18475</v>
      </c>
      <c r="R178" s="143">
        <v>934.51800000000003</v>
      </c>
      <c r="S178" s="145">
        <v>0.15149372558580901</v>
      </c>
      <c r="T178" s="145">
        <v>5.5123786500474198E-4</v>
      </c>
    </row>
    <row r="179" spans="1:20" x14ac:dyDescent="0.2">
      <c r="A179" s="8" t="s">
        <v>1226</v>
      </c>
      <c r="B179" s="8">
        <v>11394</v>
      </c>
      <c r="C179" s="8" t="s">
        <v>3895</v>
      </c>
      <c r="D179" s="8" t="s">
        <v>3896</v>
      </c>
      <c r="E179" s="4" t="s">
        <v>78</v>
      </c>
      <c r="F179" s="8" t="s">
        <v>3908</v>
      </c>
      <c r="G179" s="8" t="s">
        <v>3909</v>
      </c>
      <c r="H179" s="8" t="s">
        <v>102</v>
      </c>
      <c r="I179" s="8" t="s">
        <v>61</v>
      </c>
      <c r="J179" s="8" t="s">
        <v>314</v>
      </c>
      <c r="K179" s="146" t="s">
        <v>479</v>
      </c>
      <c r="L179" s="151" t="s">
        <v>97</v>
      </c>
      <c r="M179" s="8" t="s">
        <v>62</v>
      </c>
      <c r="N179" s="8" t="s">
        <v>1214</v>
      </c>
      <c r="O179" s="143">
        <v>17</v>
      </c>
      <c r="P179" s="143">
        <v>3.681</v>
      </c>
      <c r="Q179" s="143">
        <v>2145.9</v>
      </c>
      <c r="R179" s="143">
        <v>116.029</v>
      </c>
      <c r="S179" s="145">
        <v>1.88093285352216E-2</v>
      </c>
      <c r="T179" s="145">
        <v>6.8441211435224896E-5</v>
      </c>
    </row>
    <row r="180" spans="1:20" x14ac:dyDescent="0.2">
      <c r="A180" s="8" t="s">
        <v>1226</v>
      </c>
      <c r="B180" s="8">
        <v>11394</v>
      </c>
      <c r="C180" s="8" t="s">
        <v>3895</v>
      </c>
      <c r="D180" s="8" t="s">
        <v>3896</v>
      </c>
      <c r="E180" s="4" t="s">
        <v>78</v>
      </c>
      <c r="F180" s="8" t="s">
        <v>3910</v>
      </c>
      <c r="G180" s="8" t="s">
        <v>5051</v>
      </c>
      <c r="H180" s="8" t="s">
        <v>102</v>
      </c>
      <c r="I180" s="8" t="s">
        <v>61</v>
      </c>
      <c r="J180" s="8" t="s">
        <v>313</v>
      </c>
      <c r="K180" s="146" t="s">
        <v>482</v>
      </c>
      <c r="L180" s="151" t="s">
        <v>97</v>
      </c>
      <c r="M180" s="8" t="s">
        <v>62</v>
      </c>
      <c r="N180" s="8" t="s">
        <v>1216</v>
      </c>
      <c r="O180" s="143">
        <v>429</v>
      </c>
      <c r="P180" s="143">
        <v>3.9790000000000001</v>
      </c>
      <c r="Q180" s="143">
        <v>510.8</v>
      </c>
      <c r="R180" s="143">
        <v>1051.876</v>
      </c>
      <c r="S180" s="145">
        <v>0.170518557886808</v>
      </c>
      <c r="T180" s="145">
        <v>6.2046322664346899E-4</v>
      </c>
    </row>
    <row r="181" spans="1:20" x14ac:dyDescent="0.2">
      <c r="A181" s="8" t="s">
        <v>1226</v>
      </c>
      <c r="B181" s="8">
        <v>11394</v>
      </c>
      <c r="C181" s="8" t="s">
        <v>3895</v>
      </c>
      <c r="D181" s="8" t="s">
        <v>3896</v>
      </c>
      <c r="E181" s="4" t="s">
        <v>78</v>
      </c>
      <c r="F181" s="8" t="s">
        <v>3913</v>
      </c>
      <c r="G181" s="8" t="s">
        <v>3914</v>
      </c>
      <c r="H181" s="8" t="s">
        <v>102</v>
      </c>
      <c r="I181" s="8" t="s">
        <v>61</v>
      </c>
      <c r="J181" s="8" t="s">
        <v>67</v>
      </c>
      <c r="K181" s="8" t="s">
        <v>102</v>
      </c>
      <c r="L181" s="151" t="s">
        <v>97</v>
      </c>
      <c r="M181" s="8" t="s">
        <v>62</v>
      </c>
      <c r="N181" s="8" t="s">
        <v>1213</v>
      </c>
      <c r="O181" s="143">
        <v>35</v>
      </c>
      <c r="P181" s="143">
        <v>2.3959999999999999</v>
      </c>
      <c r="Q181" s="143">
        <v>7951</v>
      </c>
      <c r="R181" s="143">
        <v>378.58499999999998</v>
      </c>
      <c r="S181" s="145">
        <v>6.1371946441632803E-2</v>
      </c>
      <c r="T181" s="145">
        <v>2.23313147768016E-4</v>
      </c>
    </row>
    <row r="182" spans="1:20" x14ac:dyDescent="0.2">
      <c r="A182" s="8" t="s">
        <v>1226</v>
      </c>
      <c r="B182" s="8">
        <v>14658</v>
      </c>
      <c r="C182" s="8" t="s">
        <v>3895</v>
      </c>
      <c r="D182" s="8" t="s">
        <v>3896</v>
      </c>
      <c r="E182" s="4" t="s">
        <v>78</v>
      </c>
      <c r="F182" s="8" t="s">
        <v>3899</v>
      </c>
      <c r="G182" s="8" t="s">
        <v>5048</v>
      </c>
      <c r="H182" s="8" t="s">
        <v>102</v>
      </c>
      <c r="I182" s="8" t="s">
        <v>61</v>
      </c>
      <c r="J182" s="8" t="s">
        <v>314</v>
      </c>
      <c r="K182" s="146" t="s">
        <v>479</v>
      </c>
      <c r="L182" s="151" t="s">
        <v>97</v>
      </c>
      <c r="M182" s="8" t="s">
        <v>62</v>
      </c>
      <c r="N182" s="8" t="s">
        <v>1214</v>
      </c>
      <c r="O182" s="143">
        <v>6</v>
      </c>
      <c r="P182" s="143">
        <v>3.681</v>
      </c>
      <c r="Q182" s="143">
        <v>5308.5</v>
      </c>
      <c r="R182" s="143">
        <v>131.35</v>
      </c>
      <c r="S182" s="145">
        <v>0.37510201454394398</v>
      </c>
      <c r="T182" s="145">
        <v>1.6886381724984E-3</v>
      </c>
    </row>
    <row r="183" spans="1:20" x14ac:dyDescent="0.2">
      <c r="A183" s="8" t="s">
        <v>1226</v>
      </c>
      <c r="B183" s="8">
        <v>14658</v>
      </c>
      <c r="C183" s="8" t="s">
        <v>3895</v>
      </c>
      <c r="D183" s="8" t="s">
        <v>3896</v>
      </c>
      <c r="E183" s="4" t="s">
        <v>78</v>
      </c>
      <c r="F183" s="8" t="s">
        <v>3917</v>
      </c>
      <c r="G183" s="8" t="s">
        <v>5052</v>
      </c>
      <c r="H183" s="8" t="s">
        <v>102</v>
      </c>
      <c r="I183" s="8" t="s">
        <v>61</v>
      </c>
      <c r="J183" s="8" t="s">
        <v>314</v>
      </c>
      <c r="K183" s="146" t="s">
        <v>479</v>
      </c>
      <c r="L183" s="151" t="s">
        <v>97</v>
      </c>
      <c r="M183" s="8" t="s">
        <v>62</v>
      </c>
      <c r="N183" s="8" t="s">
        <v>1214</v>
      </c>
      <c r="O183" s="143">
        <v>11</v>
      </c>
      <c r="P183" s="143">
        <v>3.681</v>
      </c>
      <c r="Q183" s="143">
        <v>5308.5</v>
      </c>
      <c r="R183" s="143">
        <v>15.736000000000001</v>
      </c>
      <c r="S183" s="145">
        <v>4.4938618423917102E-2</v>
      </c>
      <c r="T183" s="145">
        <v>2.02305142461655E-4</v>
      </c>
    </row>
    <row r="184" spans="1:20" x14ac:dyDescent="0.2">
      <c r="A184" s="8" t="s">
        <v>1226</v>
      </c>
      <c r="B184" s="8">
        <v>14658</v>
      </c>
      <c r="C184" s="8" t="s">
        <v>3895</v>
      </c>
      <c r="D184" s="8" t="s">
        <v>3896</v>
      </c>
      <c r="E184" s="4" t="s">
        <v>78</v>
      </c>
      <c r="F184" s="8" t="s">
        <v>3918</v>
      </c>
      <c r="G184" s="8" t="s">
        <v>5053</v>
      </c>
      <c r="H184" s="8" t="s">
        <v>102</v>
      </c>
      <c r="I184" s="8" t="s">
        <v>61</v>
      </c>
      <c r="J184" s="8" t="s">
        <v>314</v>
      </c>
      <c r="K184" s="8" t="s">
        <v>102</v>
      </c>
      <c r="L184" s="151" t="s">
        <v>97</v>
      </c>
      <c r="M184" s="8" t="s">
        <v>62</v>
      </c>
      <c r="N184" s="8" t="s">
        <v>1214</v>
      </c>
      <c r="O184" s="143">
        <v>11</v>
      </c>
      <c r="P184" s="143">
        <v>3.681</v>
      </c>
      <c r="Q184" s="143">
        <v>18475</v>
      </c>
      <c r="R184" s="143">
        <v>15.542999999999999</v>
      </c>
      <c r="S184" s="145">
        <v>4.4386586119062703E-2</v>
      </c>
      <c r="T184" s="145">
        <v>1.9981999765761299E-4</v>
      </c>
    </row>
    <row r="185" spans="1:20" x14ac:dyDescent="0.2">
      <c r="A185" s="8" t="s">
        <v>1226</v>
      </c>
      <c r="B185" s="8">
        <v>14658</v>
      </c>
      <c r="C185" s="8" t="s">
        <v>3895</v>
      </c>
      <c r="D185" s="8" t="s">
        <v>3896</v>
      </c>
      <c r="E185" s="4" t="s">
        <v>78</v>
      </c>
      <c r="F185" s="8" t="s">
        <v>3905</v>
      </c>
      <c r="G185" s="8" t="s">
        <v>3906</v>
      </c>
      <c r="H185" s="8" t="s">
        <v>102</v>
      </c>
      <c r="I185" s="8" t="s">
        <v>61</v>
      </c>
      <c r="J185" s="8" t="s">
        <v>1160</v>
      </c>
      <c r="K185" s="8" t="s">
        <v>102</v>
      </c>
      <c r="L185" s="151" t="s">
        <v>97</v>
      </c>
      <c r="M185" s="8" t="s">
        <v>62</v>
      </c>
      <c r="N185" s="8" t="s">
        <v>1214</v>
      </c>
      <c r="O185" s="143">
        <v>8</v>
      </c>
      <c r="P185" s="143">
        <v>3.681</v>
      </c>
      <c r="Q185" s="143">
        <v>1049</v>
      </c>
      <c r="R185" s="143">
        <v>1.024</v>
      </c>
      <c r="S185" s="145">
        <v>2.9230347494349101E-3</v>
      </c>
      <c r="T185" s="145">
        <v>1.3158948408838401E-5</v>
      </c>
    </row>
    <row r="186" spans="1:20" x14ac:dyDescent="0.2">
      <c r="A186" s="8" t="s">
        <v>1226</v>
      </c>
      <c r="B186" s="8">
        <v>14658</v>
      </c>
      <c r="C186" s="8" t="s">
        <v>3895</v>
      </c>
      <c r="D186" s="8" t="s">
        <v>3896</v>
      </c>
      <c r="E186" s="4" t="s">
        <v>78</v>
      </c>
      <c r="F186" s="8" t="s">
        <v>3907</v>
      </c>
      <c r="G186" s="8" t="s">
        <v>5050</v>
      </c>
      <c r="H186" s="8" t="s">
        <v>102</v>
      </c>
      <c r="I186" s="8" t="s">
        <v>61</v>
      </c>
      <c r="J186" s="8" t="s">
        <v>314</v>
      </c>
      <c r="K186" s="146" t="s">
        <v>479</v>
      </c>
      <c r="L186" s="151" t="s">
        <v>97</v>
      </c>
      <c r="M186" s="8" t="s">
        <v>62</v>
      </c>
      <c r="N186" s="8" t="s">
        <v>1214</v>
      </c>
      <c r="O186" s="143">
        <v>1</v>
      </c>
      <c r="P186" s="143">
        <v>3.681</v>
      </c>
      <c r="Q186" s="143">
        <v>18475</v>
      </c>
      <c r="R186" s="143">
        <v>20.766999999999999</v>
      </c>
      <c r="S186" s="145">
        <v>5.93039069974041E-2</v>
      </c>
      <c r="T186" s="145">
        <v>2.66974948817236E-4</v>
      </c>
    </row>
    <row r="187" spans="1:20" x14ac:dyDescent="0.2">
      <c r="A187" s="8" t="s">
        <v>1226</v>
      </c>
      <c r="B187" s="8">
        <v>14658</v>
      </c>
      <c r="C187" s="8" t="s">
        <v>3895</v>
      </c>
      <c r="D187" s="8" t="s">
        <v>3896</v>
      </c>
      <c r="E187" s="4" t="s">
        <v>78</v>
      </c>
      <c r="F187" s="8" t="s">
        <v>3910</v>
      </c>
      <c r="G187" s="8" t="s">
        <v>5051</v>
      </c>
      <c r="H187" s="8" t="s">
        <v>102</v>
      </c>
      <c r="I187" s="8" t="s">
        <v>61</v>
      </c>
      <c r="J187" s="8" t="s">
        <v>313</v>
      </c>
      <c r="K187" s="146" t="s">
        <v>482</v>
      </c>
      <c r="L187" s="151" t="s">
        <v>97</v>
      </c>
      <c r="M187" s="8" t="s">
        <v>62</v>
      </c>
      <c r="N187" s="8" t="s">
        <v>1216</v>
      </c>
      <c r="O187" s="143">
        <v>67</v>
      </c>
      <c r="P187" s="143">
        <v>3.9790000000000001</v>
      </c>
      <c r="Q187" s="143">
        <v>510.8</v>
      </c>
      <c r="R187" s="143">
        <v>165.75299999999999</v>
      </c>
      <c r="S187" s="145">
        <v>0.47334583916623701</v>
      </c>
      <c r="T187" s="145">
        <v>2.1309132497760999E-3</v>
      </c>
    </row>
  </sheetData>
  <sheetProtection formatColumns="0"/>
  <autoFilter ref="A1:T187" xr:uid="{00000000-0001-0000-0B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I2:I19" xr:uid="{C225F53F-7454-4EC0-9E62-7A68A55AA76D}">
      <formula1>israel_abroad</formula1>
    </dataValidation>
    <dataValidation type="list" allowBlank="1" showInputMessage="1" showErrorMessage="1" sqref="M2:M20" xr:uid="{8BE7EF91-E622-45E5-9501-38F5DDE3DEE1}">
      <formula1>Holding_interest</formula1>
    </dataValidation>
    <dataValidation type="list" allowBlank="1" showInputMessage="1" showErrorMessage="1" sqref="L2:L187" xr:uid="{343250E3-A30A-4619-BEEE-41688046F422}">
      <formula1>Underlying_Asset</formula1>
    </dataValidation>
    <dataValidation type="list" allowBlank="1" showInputMessage="1" showErrorMessage="1" sqref="J90 J27:J28 J30 J168:J170 J32:J35 J48:J50 J53:J55 J43:J46 J57:J60 J37:J40 J62:J71 J74:J77 J79:J82 J97:J98 J85:J88 J92:J95 J108:J110 J112 J124:J125 J100:J106 J133:J135 J137:J139 J129:J131 J146:J148 J114:J122 J155:J157 J160:J163 J150:J153 J141:J143 J173:J175 J165:J166 J2:J25 J177:J187 J127" xr:uid="{6CE7D37B-FE35-4A4D-911D-56E42B973456}">
      <formula1>Country_list</formula1>
    </dataValidation>
    <dataValidation type="list" allowBlank="1" showInputMessage="1" showErrorMessage="1" sqref="E2:E20" xr:uid="{17E3F9FC-7C64-408B-9E94-0CFEEA6B840D}">
      <formula1>Issuer_Type_TFunds</formula1>
    </dataValidation>
    <dataValidation type="list" allowBlank="1" showInputMessage="1" showErrorMessage="1" sqref="H2:H20" xr:uid="{F4FA60EC-B621-45E2-AFA6-5DDEA2AA63A8}">
      <formula1>Security_ID_Number_Type</formula1>
    </dataValidation>
    <dataValidation type="list" allowBlank="1" showInputMessage="1" showErrorMessage="1" sqref="K186:K187 K22:K24 K27:K28 K33:K35 K38:K40 K44:K46 K49:K50 K58:K60 K63:K65 K67:K71 K75:K77 K80:K82 K86:K88 K101:K103 K92:K95 K114:K116 K118:K122 K151:K153 K160:K164 K178:K180 K182:K183 K166 K30:K31 K53:K56 K2:K20 K97:K99 K108:K111 K105:K106 K133:K139 K129:K131 K146:K149 K156:K158 K141:K143 K173:K176 K124:K127 K84 K42 K73 K168:K170" xr:uid="{9230AE82-5069-4444-A13A-4DB3D3443332}">
      <formula1>Stock_Exchange</formula1>
    </dataValidation>
  </dataValidation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B51"/>
  <sheetViews>
    <sheetView rightToLeft="1" topLeftCell="P1" workbookViewId="0">
      <selection activeCell="AB9" sqref="AB9"/>
    </sheetView>
  </sheetViews>
  <sheetFormatPr defaultColWidth="0" defaultRowHeight="14.25" x14ac:dyDescent="0.2"/>
  <cols>
    <col min="1" max="4" width="11.625" style="2" customWidth="1"/>
    <col min="5" max="5" width="11.625" style="4" customWidth="1"/>
    <col min="6" max="28" width="11.625" style="2" customWidth="1"/>
    <col min="29" max="16384" width="9" style="2" hidden="1"/>
  </cols>
  <sheetData>
    <row r="1" spans="1:28" ht="51" x14ac:dyDescent="0.2">
      <c r="A1" s="15" t="s">
        <v>645</v>
      </c>
      <c r="B1" s="15" t="s">
        <v>0</v>
      </c>
      <c r="C1" s="15" t="s">
        <v>718</v>
      </c>
      <c r="D1" s="15" t="s">
        <v>2</v>
      </c>
      <c r="E1" s="15" t="s">
        <v>734</v>
      </c>
      <c r="F1" s="15" t="s">
        <v>1137</v>
      </c>
      <c r="G1" s="15" t="s">
        <v>29</v>
      </c>
      <c r="H1" s="15" t="s">
        <v>28</v>
      </c>
      <c r="I1" s="15" t="s">
        <v>1</v>
      </c>
      <c r="J1" s="15" t="s">
        <v>598</v>
      </c>
      <c r="K1" s="15" t="s">
        <v>599</v>
      </c>
      <c r="L1" s="15" t="s">
        <v>603</v>
      </c>
      <c r="M1" s="15" t="s">
        <v>5</v>
      </c>
      <c r="N1" s="15" t="s">
        <v>10</v>
      </c>
      <c r="O1" s="15" t="s">
        <v>600</v>
      </c>
      <c r="P1" s="15" t="s">
        <v>13</v>
      </c>
      <c r="Q1" s="15" t="s">
        <v>14</v>
      </c>
      <c r="R1" s="15" t="s">
        <v>615</v>
      </c>
      <c r="S1" s="15" t="s">
        <v>6</v>
      </c>
      <c r="T1" s="15" t="s">
        <v>8</v>
      </c>
      <c r="U1" s="15" t="s">
        <v>1138</v>
      </c>
      <c r="V1" s="15" t="s">
        <v>393</v>
      </c>
      <c r="W1" s="15" t="s">
        <v>767</v>
      </c>
      <c r="X1" s="15" t="s">
        <v>11</v>
      </c>
      <c r="Y1" s="15" t="s">
        <v>15</v>
      </c>
      <c r="Z1" s="15" t="s">
        <v>1145</v>
      </c>
      <c r="AA1" s="15" t="s">
        <v>19</v>
      </c>
      <c r="AB1" s="15" t="s">
        <v>30</v>
      </c>
    </row>
    <row r="2" spans="1:28" x14ac:dyDescent="0.2">
      <c r="A2" s="151" t="s">
        <v>1204</v>
      </c>
      <c r="B2" s="151">
        <v>1035</v>
      </c>
      <c r="C2" s="151" t="s">
        <v>3925</v>
      </c>
      <c r="D2" s="151" t="s">
        <v>3926</v>
      </c>
      <c r="E2" s="146" t="s">
        <v>425</v>
      </c>
      <c r="F2" s="151" t="s">
        <v>3927</v>
      </c>
      <c r="G2" s="151" t="s">
        <v>3928</v>
      </c>
      <c r="H2" s="146" t="s">
        <v>76</v>
      </c>
      <c r="I2" s="151" t="s">
        <v>239</v>
      </c>
      <c r="J2" s="146" t="s">
        <v>53</v>
      </c>
      <c r="K2" s="146" t="s">
        <v>53</v>
      </c>
      <c r="L2" s="151" t="s">
        <v>799</v>
      </c>
      <c r="M2" s="146" t="s">
        <v>311</v>
      </c>
      <c r="N2" s="151" t="s">
        <v>72</v>
      </c>
      <c r="O2" s="151" t="s">
        <v>62</v>
      </c>
      <c r="P2" s="152">
        <v>1.907</v>
      </c>
      <c r="Q2" s="153">
        <v>0.117754</v>
      </c>
      <c r="R2" s="154">
        <v>5.6739999999999999E-2</v>
      </c>
      <c r="S2" s="151" t="s">
        <v>1207</v>
      </c>
      <c r="T2" s="151" t="s">
        <v>65</v>
      </c>
      <c r="U2" s="151" t="s">
        <v>57</v>
      </c>
      <c r="V2" s="146" t="s">
        <v>1212</v>
      </c>
      <c r="W2" s="152">
        <v>19615469</v>
      </c>
      <c r="X2" s="152">
        <v>1</v>
      </c>
      <c r="Y2" s="152">
        <v>109.3</v>
      </c>
      <c r="Z2" s="152">
        <v>21439.707999999999</v>
      </c>
      <c r="AA2" s="154">
        <v>0.38241921472069401</v>
      </c>
      <c r="AB2" s="154">
        <v>5.2109794149758099E-3</v>
      </c>
    </row>
    <row r="3" spans="1:28" x14ac:dyDescent="0.2">
      <c r="A3" s="151" t="s">
        <v>1204</v>
      </c>
      <c r="B3" s="151">
        <v>1035</v>
      </c>
      <c r="C3" s="151" t="s">
        <v>3925</v>
      </c>
      <c r="D3" s="151" t="s">
        <v>3926</v>
      </c>
      <c r="E3" s="146" t="s">
        <v>425</v>
      </c>
      <c r="F3" s="151" t="s">
        <v>3929</v>
      </c>
      <c r="G3" s="12" t="s">
        <v>3930</v>
      </c>
      <c r="H3" s="146" t="s">
        <v>76</v>
      </c>
      <c r="I3" s="151" t="s">
        <v>239</v>
      </c>
      <c r="J3" s="146" t="s">
        <v>53</v>
      </c>
      <c r="K3" s="146" t="s">
        <v>53</v>
      </c>
      <c r="L3" s="151" t="s">
        <v>799</v>
      </c>
      <c r="M3" s="146" t="s">
        <v>311</v>
      </c>
      <c r="N3" s="151" t="s">
        <v>79</v>
      </c>
      <c r="O3" s="151" t="s">
        <v>62</v>
      </c>
      <c r="P3" s="152">
        <v>3.7829999999999999</v>
      </c>
      <c r="Q3" s="153">
        <v>5.0000000000000001E-4</v>
      </c>
      <c r="R3" s="154">
        <v>2.112E-2</v>
      </c>
      <c r="S3" s="151" t="s">
        <v>1207</v>
      </c>
      <c r="T3" s="151" t="s">
        <v>65</v>
      </c>
      <c r="U3" s="151" t="s">
        <v>57</v>
      </c>
      <c r="V3" s="146" t="s">
        <v>1212</v>
      </c>
      <c r="W3" s="152">
        <v>32060526.09</v>
      </c>
      <c r="X3" s="152">
        <v>1</v>
      </c>
      <c r="Y3" s="152">
        <v>102.75</v>
      </c>
      <c r="Z3" s="152">
        <v>32942.190999999999</v>
      </c>
      <c r="AA3" s="154">
        <v>0.58758854687831796</v>
      </c>
      <c r="AB3" s="154">
        <v>8.0066892676791401E-3</v>
      </c>
    </row>
    <row r="4" spans="1:28" x14ac:dyDescent="0.2">
      <c r="A4" s="151" t="s">
        <v>1204</v>
      </c>
      <c r="B4" s="151">
        <v>1035</v>
      </c>
      <c r="C4" s="151" t="s">
        <v>3931</v>
      </c>
      <c r="D4" s="151" t="s">
        <v>3932</v>
      </c>
      <c r="E4" s="146" t="s">
        <v>425</v>
      </c>
      <c r="F4" s="151" t="s">
        <v>3933</v>
      </c>
      <c r="G4" s="12" t="s">
        <v>3934</v>
      </c>
      <c r="H4" s="146" t="s">
        <v>76</v>
      </c>
      <c r="I4" s="151" t="s">
        <v>239</v>
      </c>
      <c r="J4" s="146" t="s">
        <v>53</v>
      </c>
      <c r="K4" s="146" t="s">
        <v>53</v>
      </c>
      <c r="L4" s="151" t="s">
        <v>799</v>
      </c>
      <c r="M4" s="146" t="s">
        <v>311</v>
      </c>
      <c r="N4" s="151" t="s">
        <v>379</v>
      </c>
      <c r="O4" s="151" t="s">
        <v>62</v>
      </c>
      <c r="P4" s="152">
        <v>2.8159999999999998</v>
      </c>
      <c r="Q4" s="153">
        <v>1.2E-2</v>
      </c>
      <c r="R4" s="154">
        <v>4.5650000000000003E-2</v>
      </c>
      <c r="S4" s="151" t="s">
        <v>1343</v>
      </c>
      <c r="T4" s="151" t="s">
        <v>70</v>
      </c>
      <c r="U4" s="151" t="s">
        <v>57</v>
      </c>
      <c r="V4" s="146" t="s">
        <v>1212</v>
      </c>
      <c r="W4" s="152">
        <v>1753719</v>
      </c>
      <c r="X4" s="152">
        <v>1</v>
      </c>
      <c r="Y4" s="152">
        <v>95.88</v>
      </c>
      <c r="Z4" s="152">
        <v>1681.4659999999999</v>
      </c>
      <c r="AA4" s="154">
        <v>2.9992238400988101E-2</v>
      </c>
      <c r="AB4" s="154">
        <v>4.0868484349235499E-4</v>
      </c>
    </row>
    <row r="5" spans="1:28" x14ac:dyDescent="0.2">
      <c r="A5" s="151" t="s">
        <v>1204</v>
      </c>
      <c r="B5" s="151">
        <v>1037</v>
      </c>
      <c r="C5" s="151" t="s">
        <v>3925</v>
      </c>
      <c r="D5" s="151" t="s">
        <v>3926</v>
      </c>
      <c r="E5" s="146" t="s">
        <v>425</v>
      </c>
      <c r="F5" s="151" t="s">
        <v>3927</v>
      </c>
      <c r="G5" s="151" t="s">
        <v>3928</v>
      </c>
      <c r="H5" s="146" t="s">
        <v>76</v>
      </c>
      <c r="I5" s="151" t="s">
        <v>239</v>
      </c>
      <c r="J5" s="146" t="s">
        <v>53</v>
      </c>
      <c r="K5" s="146" t="s">
        <v>53</v>
      </c>
      <c r="L5" s="151" t="s">
        <v>799</v>
      </c>
      <c r="M5" s="146" t="s">
        <v>311</v>
      </c>
      <c r="N5" s="151" t="s">
        <v>72</v>
      </c>
      <c r="O5" s="151" t="s">
        <v>62</v>
      </c>
      <c r="P5" s="152">
        <v>1.907</v>
      </c>
      <c r="Q5" s="153">
        <v>0.117754</v>
      </c>
      <c r="R5" s="154">
        <v>5.6739999999999999E-2</v>
      </c>
      <c r="S5" s="151" t="s">
        <v>1207</v>
      </c>
      <c r="T5" s="151" t="s">
        <v>65</v>
      </c>
      <c r="U5" s="151" t="s">
        <v>57</v>
      </c>
      <c r="V5" s="146" t="s">
        <v>1212</v>
      </c>
      <c r="W5" s="152">
        <v>2550584</v>
      </c>
      <c r="X5" s="152">
        <v>1</v>
      </c>
      <c r="Y5" s="152">
        <v>109.3</v>
      </c>
      <c r="Z5" s="152">
        <v>2787.788</v>
      </c>
      <c r="AA5" s="154">
        <v>0.22140298560572699</v>
      </c>
      <c r="AB5" s="154">
        <v>5.6572348291747798E-3</v>
      </c>
    </row>
    <row r="6" spans="1:28" x14ac:dyDescent="0.2">
      <c r="A6" s="151" t="s">
        <v>1204</v>
      </c>
      <c r="B6" s="151">
        <v>1037</v>
      </c>
      <c r="C6" s="151" t="s">
        <v>3925</v>
      </c>
      <c r="D6" s="151" t="s">
        <v>3926</v>
      </c>
      <c r="E6" s="146" t="s">
        <v>425</v>
      </c>
      <c r="F6" s="151" t="s">
        <v>3929</v>
      </c>
      <c r="G6" s="151" t="s">
        <v>3930</v>
      </c>
      <c r="H6" s="146" t="s">
        <v>76</v>
      </c>
      <c r="I6" s="151" t="s">
        <v>239</v>
      </c>
      <c r="J6" s="146" t="s">
        <v>53</v>
      </c>
      <c r="K6" s="146" t="s">
        <v>53</v>
      </c>
      <c r="L6" s="151" t="s">
        <v>799</v>
      </c>
      <c r="M6" s="146" t="s">
        <v>311</v>
      </c>
      <c r="N6" s="151" t="s">
        <v>79</v>
      </c>
      <c r="O6" s="151" t="s">
        <v>62</v>
      </c>
      <c r="P6" s="152">
        <v>3.7829999999999999</v>
      </c>
      <c r="Q6" s="153">
        <v>5.0000000000000001E-4</v>
      </c>
      <c r="R6" s="154">
        <v>2.112E-2</v>
      </c>
      <c r="S6" s="151" t="s">
        <v>1207</v>
      </c>
      <c r="T6" s="151" t="s">
        <v>65</v>
      </c>
      <c r="U6" s="151" t="s">
        <v>57</v>
      </c>
      <c r="V6" s="146" t="s">
        <v>1212</v>
      </c>
      <c r="W6" s="152">
        <v>7942737.5800000001</v>
      </c>
      <c r="X6" s="152">
        <v>1</v>
      </c>
      <c r="Y6" s="152">
        <v>102.75</v>
      </c>
      <c r="Z6" s="152">
        <v>8161.1629999999996</v>
      </c>
      <c r="AA6" s="154">
        <v>0.64815029756908304</v>
      </c>
      <c r="AB6" s="154">
        <v>1.65613775618976E-2</v>
      </c>
    </row>
    <row r="7" spans="1:28" x14ac:dyDescent="0.2">
      <c r="A7" s="151" t="s">
        <v>1204</v>
      </c>
      <c r="B7" s="151">
        <v>1037</v>
      </c>
      <c r="C7" s="151" t="s">
        <v>3931</v>
      </c>
      <c r="D7" s="151" t="s">
        <v>3932</v>
      </c>
      <c r="E7" s="146" t="s">
        <v>425</v>
      </c>
      <c r="F7" s="151" t="s">
        <v>3933</v>
      </c>
      <c r="G7" s="151" t="s">
        <v>3934</v>
      </c>
      <c r="H7" s="146" t="s">
        <v>76</v>
      </c>
      <c r="I7" s="151" t="s">
        <v>239</v>
      </c>
      <c r="J7" s="146" t="s">
        <v>53</v>
      </c>
      <c r="K7" s="146" t="s">
        <v>53</v>
      </c>
      <c r="L7" s="151" t="s">
        <v>799</v>
      </c>
      <c r="M7" s="146" t="s">
        <v>311</v>
      </c>
      <c r="N7" s="151" t="s">
        <v>379</v>
      </c>
      <c r="O7" s="151" t="s">
        <v>62</v>
      </c>
      <c r="P7" s="152">
        <v>2.8159999999999998</v>
      </c>
      <c r="Q7" s="153">
        <v>1.2E-2</v>
      </c>
      <c r="R7" s="154">
        <v>4.5650000000000003E-2</v>
      </c>
      <c r="S7" s="151" t="s">
        <v>1343</v>
      </c>
      <c r="T7" s="151" t="s">
        <v>70</v>
      </c>
      <c r="U7" s="151" t="s">
        <v>57</v>
      </c>
      <c r="V7" s="146" t="s">
        <v>1212</v>
      </c>
      <c r="W7" s="152">
        <v>1713095</v>
      </c>
      <c r="X7" s="152">
        <v>1</v>
      </c>
      <c r="Y7" s="152">
        <v>95.88</v>
      </c>
      <c r="Z7" s="152">
        <v>1642.5150000000001</v>
      </c>
      <c r="AA7" s="154">
        <v>0.13044671682519099</v>
      </c>
      <c r="AB7" s="154">
        <v>3.3331425398623101E-3</v>
      </c>
    </row>
    <row r="8" spans="1:28" x14ac:dyDescent="0.2">
      <c r="A8" s="151" t="s">
        <v>1204</v>
      </c>
      <c r="B8" s="151">
        <v>1360</v>
      </c>
      <c r="C8" s="151" t="s">
        <v>3925</v>
      </c>
      <c r="D8" s="151" t="s">
        <v>3926</v>
      </c>
      <c r="E8" s="146" t="s">
        <v>425</v>
      </c>
      <c r="F8" s="151" t="s">
        <v>3929</v>
      </c>
      <c r="G8" s="151" t="s">
        <v>3930</v>
      </c>
      <c r="H8" s="146" t="s">
        <v>76</v>
      </c>
      <c r="I8" s="151" t="s">
        <v>239</v>
      </c>
      <c r="J8" s="146" t="s">
        <v>53</v>
      </c>
      <c r="K8" s="146" t="s">
        <v>53</v>
      </c>
      <c r="L8" s="151" t="s">
        <v>799</v>
      </c>
      <c r="M8" s="146" t="s">
        <v>311</v>
      </c>
      <c r="N8" s="151" t="s">
        <v>79</v>
      </c>
      <c r="O8" s="151" t="s">
        <v>62</v>
      </c>
      <c r="P8" s="152">
        <v>3.7829999999999999</v>
      </c>
      <c r="Q8" s="153">
        <v>5.0000000000000001E-4</v>
      </c>
      <c r="R8" s="154">
        <v>2.112E-2</v>
      </c>
      <c r="S8" s="151" t="s">
        <v>1207</v>
      </c>
      <c r="T8" s="151" t="s">
        <v>65</v>
      </c>
      <c r="U8" s="151" t="s">
        <v>57</v>
      </c>
      <c r="V8" s="146" t="s">
        <v>1212</v>
      </c>
      <c r="W8" s="152">
        <v>1301523.33</v>
      </c>
      <c r="X8" s="152">
        <v>1</v>
      </c>
      <c r="Y8" s="152">
        <v>102.75</v>
      </c>
      <c r="Z8" s="152">
        <v>1337.3150000000001</v>
      </c>
      <c r="AA8" s="154">
        <v>0.85799511409317397</v>
      </c>
      <c r="AB8" s="154">
        <v>1.3402200677096901E-2</v>
      </c>
    </row>
    <row r="9" spans="1:28" x14ac:dyDescent="0.2">
      <c r="A9" s="151" t="s">
        <v>1204</v>
      </c>
      <c r="B9" s="151">
        <v>1360</v>
      </c>
      <c r="C9" s="151" t="s">
        <v>3931</v>
      </c>
      <c r="D9" s="151" t="s">
        <v>3932</v>
      </c>
      <c r="E9" s="146" t="s">
        <v>425</v>
      </c>
      <c r="F9" s="151" t="s">
        <v>3933</v>
      </c>
      <c r="G9" s="151" t="s">
        <v>3934</v>
      </c>
      <c r="H9" s="146" t="s">
        <v>76</v>
      </c>
      <c r="I9" s="151" t="s">
        <v>239</v>
      </c>
      <c r="J9" s="146" t="s">
        <v>53</v>
      </c>
      <c r="K9" s="146" t="s">
        <v>53</v>
      </c>
      <c r="L9" s="151" t="s">
        <v>799</v>
      </c>
      <c r="M9" s="146" t="s">
        <v>311</v>
      </c>
      <c r="N9" s="151" t="s">
        <v>379</v>
      </c>
      <c r="O9" s="151" t="s">
        <v>62</v>
      </c>
      <c r="P9" s="152">
        <v>2.8159999999999998</v>
      </c>
      <c r="Q9" s="153">
        <v>1.2E-2</v>
      </c>
      <c r="R9" s="154">
        <v>4.5650000000000003E-2</v>
      </c>
      <c r="S9" s="151" t="s">
        <v>1343</v>
      </c>
      <c r="T9" s="151" t="s">
        <v>70</v>
      </c>
      <c r="U9" s="151" t="s">
        <v>57</v>
      </c>
      <c r="V9" s="146" t="s">
        <v>1212</v>
      </c>
      <c r="W9" s="152">
        <v>230847</v>
      </c>
      <c r="X9" s="152">
        <v>1</v>
      </c>
      <c r="Y9" s="152">
        <v>95.88</v>
      </c>
      <c r="Z9" s="152">
        <v>221.33600000000001</v>
      </c>
      <c r="AA9" s="154">
        <v>0.142004885906827</v>
      </c>
      <c r="AB9" s="154">
        <v>2.2181687830041298E-3</v>
      </c>
    </row>
    <row r="10" spans="1:28" x14ac:dyDescent="0.2">
      <c r="A10" s="151" t="s">
        <v>1204</v>
      </c>
      <c r="B10" s="151">
        <v>9939</v>
      </c>
      <c r="C10" s="151" t="s">
        <v>3925</v>
      </c>
      <c r="D10" s="151" t="s">
        <v>3926</v>
      </c>
      <c r="E10" s="146" t="s">
        <v>425</v>
      </c>
      <c r="F10" s="151" t="s">
        <v>3927</v>
      </c>
      <c r="G10" s="151" t="s">
        <v>3928</v>
      </c>
      <c r="H10" s="146" t="s">
        <v>76</v>
      </c>
      <c r="I10" s="151" t="s">
        <v>239</v>
      </c>
      <c r="J10" s="146" t="s">
        <v>53</v>
      </c>
      <c r="K10" s="146" t="s">
        <v>53</v>
      </c>
      <c r="L10" s="151" t="s">
        <v>799</v>
      </c>
      <c r="M10" s="146" t="s">
        <v>311</v>
      </c>
      <c r="N10" s="151" t="s">
        <v>72</v>
      </c>
      <c r="O10" s="151" t="s">
        <v>62</v>
      </c>
      <c r="P10" s="152">
        <v>1.907</v>
      </c>
      <c r="Q10" s="153">
        <v>0.117754</v>
      </c>
      <c r="R10" s="154">
        <v>5.6739999999999999E-2</v>
      </c>
      <c r="S10" s="151" t="s">
        <v>1207</v>
      </c>
      <c r="T10" s="151" t="s">
        <v>65</v>
      </c>
      <c r="U10" s="151" t="s">
        <v>57</v>
      </c>
      <c r="V10" s="146" t="s">
        <v>1212</v>
      </c>
      <c r="W10" s="152">
        <v>6966170</v>
      </c>
      <c r="X10" s="152">
        <v>1</v>
      </c>
      <c r="Y10" s="152">
        <v>109.3</v>
      </c>
      <c r="Z10" s="152">
        <v>7614.0240000000003</v>
      </c>
      <c r="AA10" s="154">
        <v>0.45973584745056101</v>
      </c>
      <c r="AB10" s="154">
        <v>2.5784342545987602E-3</v>
      </c>
    </row>
    <row r="11" spans="1:28" x14ac:dyDescent="0.2">
      <c r="A11" s="151" t="s">
        <v>1204</v>
      </c>
      <c r="B11" s="151">
        <v>9939</v>
      </c>
      <c r="C11" s="151" t="s">
        <v>3925</v>
      </c>
      <c r="D11" s="151" t="s">
        <v>3926</v>
      </c>
      <c r="E11" s="146" t="s">
        <v>425</v>
      </c>
      <c r="F11" s="151" t="s">
        <v>3929</v>
      </c>
      <c r="G11" s="151" t="s">
        <v>3930</v>
      </c>
      <c r="H11" s="146" t="s">
        <v>76</v>
      </c>
      <c r="I11" s="151" t="s">
        <v>239</v>
      </c>
      <c r="J11" s="146" t="s">
        <v>53</v>
      </c>
      <c r="K11" s="146" t="s">
        <v>53</v>
      </c>
      <c r="L11" s="151" t="s">
        <v>799</v>
      </c>
      <c r="M11" s="146" t="s">
        <v>311</v>
      </c>
      <c r="N11" s="151" t="s">
        <v>79</v>
      </c>
      <c r="O11" s="151" t="s">
        <v>62</v>
      </c>
      <c r="P11" s="152">
        <v>3.7829999999999999</v>
      </c>
      <c r="Q11" s="153">
        <v>5.0000000000000001E-4</v>
      </c>
      <c r="R11" s="154">
        <v>2.112E-2</v>
      </c>
      <c r="S11" s="151" t="s">
        <v>1207</v>
      </c>
      <c r="T11" s="151" t="s">
        <v>65</v>
      </c>
      <c r="U11" s="151" t="s">
        <v>57</v>
      </c>
      <c r="V11" s="146" t="s">
        <v>1212</v>
      </c>
      <c r="W11" s="152">
        <v>7690580.0099999998</v>
      </c>
      <c r="X11" s="152">
        <v>1</v>
      </c>
      <c r="Y11" s="152">
        <v>102.75</v>
      </c>
      <c r="Z11" s="152">
        <v>7902.0709999999999</v>
      </c>
      <c r="AA11" s="154">
        <v>0.47712817561263998</v>
      </c>
      <c r="AB11" s="154">
        <v>2.6759793447826401E-3</v>
      </c>
    </row>
    <row r="12" spans="1:28" x14ac:dyDescent="0.2">
      <c r="A12" s="151" t="s">
        <v>1204</v>
      </c>
      <c r="B12" s="151">
        <v>9939</v>
      </c>
      <c r="C12" s="151" t="s">
        <v>3931</v>
      </c>
      <c r="D12" s="151" t="s">
        <v>3932</v>
      </c>
      <c r="E12" s="146" t="s">
        <v>425</v>
      </c>
      <c r="F12" s="151" t="s">
        <v>3933</v>
      </c>
      <c r="G12" s="151" t="s">
        <v>3934</v>
      </c>
      <c r="H12" s="146" t="s">
        <v>76</v>
      </c>
      <c r="I12" s="151" t="s">
        <v>239</v>
      </c>
      <c r="J12" s="146" t="s">
        <v>53</v>
      </c>
      <c r="K12" s="146" t="s">
        <v>53</v>
      </c>
      <c r="L12" s="151" t="s">
        <v>799</v>
      </c>
      <c r="M12" s="146" t="s">
        <v>311</v>
      </c>
      <c r="N12" s="151" t="s">
        <v>379</v>
      </c>
      <c r="O12" s="151" t="s">
        <v>62</v>
      </c>
      <c r="P12" s="152">
        <v>2.8159999999999998</v>
      </c>
      <c r="Q12" s="153">
        <v>1.2E-2</v>
      </c>
      <c r="R12" s="154">
        <v>4.5650000000000003E-2</v>
      </c>
      <c r="S12" s="151" t="s">
        <v>1343</v>
      </c>
      <c r="T12" s="151" t="s">
        <v>70</v>
      </c>
      <c r="U12" s="151" t="s">
        <v>57</v>
      </c>
      <c r="V12" s="146" t="s">
        <v>1212</v>
      </c>
      <c r="W12" s="152">
        <v>1090573</v>
      </c>
      <c r="X12" s="152">
        <v>1</v>
      </c>
      <c r="Y12" s="152">
        <v>95.88</v>
      </c>
      <c r="Z12" s="152">
        <v>1045.6410000000001</v>
      </c>
      <c r="AA12" s="154">
        <v>6.3135976936799093E-2</v>
      </c>
      <c r="AB12" s="154">
        <v>3.5409891687618799E-4</v>
      </c>
    </row>
    <row r="13" spans="1:28" x14ac:dyDescent="0.2">
      <c r="A13" s="151" t="s">
        <v>1204</v>
      </c>
      <c r="B13" s="151">
        <v>9940</v>
      </c>
      <c r="C13" s="151" t="s">
        <v>3925</v>
      </c>
      <c r="D13" s="151" t="s">
        <v>3926</v>
      </c>
      <c r="E13" s="146" t="s">
        <v>425</v>
      </c>
      <c r="F13" s="151" t="s">
        <v>3927</v>
      </c>
      <c r="G13" s="151" t="s">
        <v>3928</v>
      </c>
      <c r="H13" s="146" t="s">
        <v>76</v>
      </c>
      <c r="I13" s="151" t="s">
        <v>239</v>
      </c>
      <c r="J13" s="146" t="s">
        <v>53</v>
      </c>
      <c r="K13" s="146" t="s">
        <v>53</v>
      </c>
      <c r="L13" s="151" t="s">
        <v>799</v>
      </c>
      <c r="M13" s="146" t="s">
        <v>311</v>
      </c>
      <c r="N13" s="151" t="s">
        <v>72</v>
      </c>
      <c r="O13" s="151" t="s">
        <v>62</v>
      </c>
      <c r="P13" s="152">
        <v>1.907</v>
      </c>
      <c r="Q13" s="153">
        <v>0.117754</v>
      </c>
      <c r="R13" s="154">
        <v>5.6739999999999999E-2</v>
      </c>
      <c r="S13" s="151" t="s">
        <v>1207</v>
      </c>
      <c r="T13" s="151" t="s">
        <v>65</v>
      </c>
      <c r="U13" s="151" t="s">
        <v>57</v>
      </c>
      <c r="V13" s="146" t="s">
        <v>1212</v>
      </c>
      <c r="W13" s="152">
        <v>29795235</v>
      </c>
      <c r="X13" s="152">
        <v>1</v>
      </c>
      <c r="Y13" s="152">
        <v>109.3</v>
      </c>
      <c r="Z13" s="152">
        <v>32566.191999999999</v>
      </c>
      <c r="AA13" s="154">
        <v>0.418322498929105</v>
      </c>
      <c r="AB13" s="154">
        <v>3.1664595879148001E-3</v>
      </c>
    </row>
    <row r="14" spans="1:28" x14ac:dyDescent="0.2">
      <c r="A14" s="151" t="s">
        <v>1204</v>
      </c>
      <c r="B14" s="151">
        <v>9940</v>
      </c>
      <c r="C14" s="151" t="s">
        <v>3925</v>
      </c>
      <c r="D14" s="151" t="s">
        <v>3926</v>
      </c>
      <c r="E14" s="146" t="s">
        <v>425</v>
      </c>
      <c r="F14" s="151" t="s">
        <v>3929</v>
      </c>
      <c r="G14" s="151" t="s">
        <v>3930</v>
      </c>
      <c r="H14" s="146" t="s">
        <v>76</v>
      </c>
      <c r="I14" s="151" t="s">
        <v>239</v>
      </c>
      <c r="J14" s="146" t="s">
        <v>53</v>
      </c>
      <c r="K14" s="146" t="s">
        <v>53</v>
      </c>
      <c r="L14" s="151" t="s">
        <v>799</v>
      </c>
      <c r="M14" s="146" t="s">
        <v>311</v>
      </c>
      <c r="N14" s="151" t="s">
        <v>79</v>
      </c>
      <c r="O14" s="151" t="s">
        <v>62</v>
      </c>
      <c r="P14" s="152">
        <v>3.7829999999999999</v>
      </c>
      <c r="Q14" s="153">
        <v>5.0000000000000001E-4</v>
      </c>
      <c r="R14" s="154">
        <v>2.112E-2</v>
      </c>
      <c r="S14" s="151" t="s">
        <v>1207</v>
      </c>
      <c r="T14" s="151" t="s">
        <v>65</v>
      </c>
      <c r="U14" s="151" t="s">
        <v>57</v>
      </c>
      <c r="V14" s="146" t="s">
        <v>1212</v>
      </c>
      <c r="W14" s="152">
        <v>40394758.450000003</v>
      </c>
      <c r="X14" s="152">
        <v>1</v>
      </c>
      <c r="Y14" s="152">
        <v>102.75</v>
      </c>
      <c r="Z14" s="152">
        <v>41505.614000000001</v>
      </c>
      <c r="AA14" s="154">
        <v>0.53315206070012</v>
      </c>
      <c r="AB14" s="154">
        <v>4.0356530158960797E-3</v>
      </c>
    </row>
    <row r="15" spans="1:28" x14ac:dyDescent="0.2">
      <c r="A15" s="151" t="s">
        <v>1204</v>
      </c>
      <c r="B15" s="151">
        <v>9940</v>
      </c>
      <c r="C15" s="151" t="s">
        <v>3931</v>
      </c>
      <c r="D15" s="151" t="s">
        <v>3932</v>
      </c>
      <c r="E15" s="146" t="s">
        <v>425</v>
      </c>
      <c r="F15" s="151" t="s">
        <v>3933</v>
      </c>
      <c r="G15" s="151" t="s">
        <v>3934</v>
      </c>
      <c r="H15" s="146" t="s">
        <v>76</v>
      </c>
      <c r="I15" s="151" t="s">
        <v>239</v>
      </c>
      <c r="J15" s="146" t="s">
        <v>53</v>
      </c>
      <c r="K15" s="146" t="s">
        <v>53</v>
      </c>
      <c r="L15" s="151" t="s">
        <v>799</v>
      </c>
      <c r="M15" s="146" t="s">
        <v>311</v>
      </c>
      <c r="N15" s="151" t="s">
        <v>379</v>
      </c>
      <c r="O15" s="151" t="s">
        <v>62</v>
      </c>
      <c r="P15" s="152">
        <v>2.8159999999999998</v>
      </c>
      <c r="Q15" s="153">
        <v>1.2E-2</v>
      </c>
      <c r="R15" s="154">
        <v>4.5650000000000003E-2</v>
      </c>
      <c r="S15" s="151" t="s">
        <v>1343</v>
      </c>
      <c r="T15" s="151" t="s">
        <v>70</v>
      </c>
      <c r="U15" s="151" t="s">
        <v>57</v>
      </c>
      <c r="V15" s="146" t="s">
        <v>1212</v>
      </c>
      <c r="W15" s="152">
        <v>3940009</v>
      </c>
      <c r="X15" s="152">
        <v>1</v>
      </c>
      <c r="Y15" s="152">
        <v>95.88</v>
      </c>
      <c r="Z15" s="152">
        <v>3777.681</v>
      </c>
      <c r="AA15" s="154">
        <v>4.85254403707749E-2</v>
      </c>
      <c r="AB15" s="154">
        <v>3.6730954302763497E-4</v>
      </c>
    </row>
    <row r="16" spans="1:28" x14ac:dyDescent="0.2">
      <c r="A16" s="151" t="s">
        <v>1204</v>
      </c>
      <c r="B16" s="151">
        <v>9941</v>
      </c>
      <c r="C16" s="151" t="s">
        <v>3925</v>
      </c>
      <c r="D16" s="151" t="s">
        <v>3926</v>
      </c>
      <c r="E16" s="146" t="s">
        <v>425</v>
      </c>
      <c r="F16" s="151" t="s">
        <v>3927</v>
      </c>
      <c r="G16" s="151" t="s">
        <v>3928</v>
      </c>
      <c r="H16" s="146" t="s">
        <v>76</v>
      </c>
      <c r="I16" s="151" t="s">
        <v>239</v>
      </c>
      <c r="J16" s="146" t="s">
        <v>53</v>
      </c>
      <c r="K16" s="146" t="s">
        <v>53</v>
      </c>
      <c r="L16" s="151" t="s">
        <v>799</v>
      </c>
      <c r="M16" s="146" t="s">
        <v>311</v>
      </c>
      <c r="N16" s="151" t="s">
        <v>72</v>
      </c>
      <c r="O16" s="151" t="s">
        <v>62</v>
      </c>
      <c r="P16" s="152">
        <v>1.907</v>
      </c>
      <c r="Q16" s="153">
        <v>0.117754</v>
      </c>
      <c r="R16" s="154">
        <v>5.6739999999999999E-2</v>
      </c>
      <c r="S16" s="151" t="s">
        <v>1207</v>
      </c>
      <c r="T16" s="151" t="s">
        <v>65</v>
      </c>
      <c r="U16" s="151" t="s">
        <v>57</v>
      </c>
      <c r="V16" s="146" t="s">
        <v>1212</v>
      </c>
      <c r="W16" s="152">
        <v>8222892</v>
      </c>
      <c r="X16" s="152">
        <v>1</v>
      </c>
      <c r="Y16" s="152">
        <v>109.3</v>
      </c>
      <c r="Z16" s="152">
        <v>8987.6209999999992</v>
      </c>
      <c r="AA16" s="154">
        <v>0.45982829786969298</v>
      </c>
      <c r="AB16" s="154">
        <v>3.2117762201185002E-3</v>
      </c>
    </row>
    <row r="17" spans="1:28" x14ac:dyDescent="0.2">
      <c r="A17" s="151" t="s">
        <v>1204</v>
      </c>
      <c r="B17" s="151">
        <v>9941</v>
      </c>
      <c r="C17" s="151" t="s">
        <v>3925</v>
      </c>
      <c r="D17" s="151" t="s">
        <v>3926</v>
      </c>
      <c r="E17" s="146" t="s">
        <v>425</v>
      </c>
      <c r="F17" s="151" t="s">
        <v>3929</v>
      </c>
      <c r="G17" s="151" t="s">
        <v>3930</v>
      </c>
      <c r="H17" s="146" t="s">
        <v>76</v>
      </c>
      <c r="I17" s="151" t="s">
        <v>239</v>
      </c>
      <c r="J17" s="146" t="s">
        <v>53</v>
      </c>
      <c r="K17" s="146" t="s">
        <v>53</v>
      </c>
      <c r="L17" s="151" t="s">
        <v>799</v>
      </c>
      <c r="M17" s="146" t="s">
        <v>311</v>
      </c>
      <c r="N17" s="151" t="s">
        <v>79</v>
      </c>
      <c r="O17" s="151" t="s">
        <v>62</v>
      </c>
      <c r="P17" s="152">
        <v>3.7829999999999999</v>
      </c>
      <c r="Q17" s="153">
        <v>5.0000000000000001E-4</v>
      </c>
      <c r="R17" s="154">
        <v>2.112E-2</v>
      </c>
      <c r="S17" s="151" t="s">
        <v>1207</v>
      </c>
      <c r="T17" s="151" t="s">
        <v>65</v>
      </c>
      <c r="U17" s="151" t="s">
        <v>57</v>
      </c>
      <c r="V17" s="146" t="s">
        <v>1212</v>
      </c>
      <c r="W17" s="152">
        <v>8029468.6200000001</v>
      </c>
      <c r="X17" s="152">
        <v>1</v>
      </c>
      <c r="Y17" s="152">
        <v>102.75</v>
      </c>
      <c r="Z17" s="152">
        <v>8250.2790000000005</v>
      </c>
      <c r="AA17" s="154">
        <v>0.42210411090258998</v>
      </c>
      <c r="AB17" s="154">
        <v>2.9482829832177498E-3</v>
      </c>
    </row>
    <row r="18" spans="1:28" x14ac:dyDescent="0.2">
      <c r="A18" s="151" t="s">
        <v>1204</v>
      </c>
      <c r="B18" s="151">
        <v>9941</v>
      </c>
      <c r="C18" s="151" t="s">
        <v>3931</v>
      </c>
      <c r="D18" s="151" t="s">
        <v>3932</v>
      </c>
      <c r="E18" s="146" t="s">
        <v>425</v>
      </c>
      <c r="F18" s="151" t="s">
        <v>3933</v>
      </c>
      <c r="G18" s="151" t="s">
        <v>3934</v>
      </c>
      <c r="H18" s="146" t="s">
        <v>76</v>
      </c>
      <c r="I18" s="151" t="s">
        <v>239</v>
      </c>
      <c r="J18" s="146" t="s">
        <v>53</v>
      </c>
      <c r="K18" s="146" t="s">
        <v>53</v>
      </c>
      <c r="L18" s="151" t="s">
        <v>799</v>
      </c>
      <c r="M18" s="146" t="s">
        <v>311</v>
      </c>
      <c r="N18" s="151" t="s">
        <v>379</v>
      </c>
      <c r="O18" s="151" t="s">
        <v>62</v>
      </c>
      <c r="P18" s="152">
        <v>2.8159999999999998</v>
      </c>
      <c r="Q18" s="153">
        <v>1.2E-2</v>
      </c>
      <c r="R18" s="154">
        <v>4.5650000000000003E-2</v>
      </c>
      <c r="S18" s="151" t="s">
        <v>1343</v>
      </c>
      <c r="T18" s="151" t="s">
        <v>70</v>
      </c>
      <c r="U18" s="151" t="s">
        <v>57</v>
      </c>
      <c r="V18" s="146" t="s">
        <v>1212</v>
      </c>
      <c r="W18" s="152">
        <v>2406865</v>
      </c>
      <c r="X18" s="152">
        <v>1</v>
      </c>
      <c r="Y18" s="152">
        <v>95.88</v>
      </c>
      <c r="Z18" s="152">
        <v>2307.7020000000002</v>
      </c>
      <c r="AA18" s="154">
        <v>0.118067591227717</v>
      </c>
      <c r="AB18" s="154">
        <v>8.2467017282027502E-4</v>
      </c>
    </row>
    <row r="19" spans="1:28" x14ac:dyDescent="0.2">
      <c r="A19" s="151" t="s">
        <v>1204</v>
      </c>
      <c r="B19" s="151">
        <v>14292</v>
      </c>
      <c r="C19" s="151" t="s">
        <v>3925</v>
      </c>
      <c r="D19" s="151" t="s">
        <v>3926</v>
      </c>
      <c r="E19" s="146" t="s">
        <v>425</v>
      </c>
      <c r="F19" s="151" t="s">
        <v>3929</v>
      </c>
      <c r="G19" s="151" t="s">
        <v>3930</v>
      </c>
      <c r="H19" s="146" t="s">
        <v>76</v>
      </c>
      <c r="I19" s="151" t="s">
        <v>239</v>
      </c>
      <c r="J19" s="146" t="s">
        <v>53</v>
      </c>
      <c r="K19" s="146" t="s">
        <v>53</v>
      </c>
      <c r="L19" s="151" t="s">
        <v>799</v>
      </c>
      <c r="M19" s="146" t="s">
        <v>311</v>
      </c>
      <c r="N19" s="151" t="s">
        <v>79</v>
      </c>
      <c r="O19" s="151" t="s">
        <v>62</v>
      </c>
      <c r="P19" s="152">
        <v>3.7829999999999999</v>
      </c>
      <c r="Q19" s="153">
        <v>5.0000000000000001E-4</v>
      </c>
      <c r="R19" s="154">
        <v>2.112E-2</v>
      </c>
      <c r="S19" s="151" t="s">
        <v>1207</v>
      </c>
      <c r="T19" s="151" t="s">
        <v>65</v>
      </c>
      <c r="U19" s="151" t="s">
        <v>57</v>
      </c>
      <c r="V19" s="146" t="s">
        <v>1212</v>
      </c>
      <c r="W19" s="152">
        <v>155913.06</v>
      </c>
      <c r="X19" s="152">
        <v>1</v>
      </c>
      <c r="Y19" s="152">
        <v>102.75</v>
      </c>
      <c r="Z19" s="152">
        <v>160.20099999999999</v>
      </c>
      <c r="AA19" s="154">
        <v>1</v>
      </c>
      <c r="AB19" s="154">
        <v>5.83419675407574E-3</v>
      </c>
    </row>
    <row r="20" spans="1:28" x14ac:dyDescent="0.2">
      <c r="A20" s="8" t="s">
        <v>1224</v>
      </c>
      <c r="B20" s="8">
        <v>1038</v>
      </c>
      <c r="C20" s="8" t="s">
        <v>3925</v>
      </c>
      <c r="D20" s="8" t="s">
        <v>3926</v>
      </c>
      <c r="E20" s="146" t="s">
        <v>425</v>
      </c>
      <c r="F20" s="8" t="s">
        <v>3927</v>
      </c>
      <c r="G20" s="8" t="s">
        <v>3928</v>
      </c>
      <c r="H20" s="146" t="s">
        <v>76</v>
      </c>
      <c r="I20" s="151" t="s">
        <v>239</v>
      </c>
      <c r="J20" s="146" t="s">
        <v>53</v>
      </c>
      <c r="K20" s="146" t="s">
        <v>53</v>
      </c>
      <c r="L20" s="151" t="s">
        <v>799</v>
      </c>
      <c r="M20" s="146" t="s">
        <v>311</v>
      </c>
      <c r="N20" s="151" t="s">
        <v>72</v>
      </c>
      <c r="O20" s="151" t="s">
        <v>62</v>
      </c>
      <c r="P20" s="143">
        <v>1.907</v>
      </c>
      <c r="Q20" s="147">
        <v>0.117754</v>
      </c>
      <c r="R20" s="145">
        <v>5.6739999999999999E-2</v>
      </c>
      <c r="S20" s="8" t="s">
        <v>1207</v>
      </c>
      <c r="T20" s="151" t="s">
        <v>65</v>
      </c>
      <c r="U20" s="151" t="s">
        <v>57</v>
      </c>
      <c r="V20" s="8" t="s">
        <v>1212</v>
      </c>
      <c r="W20" s="143">
        <v>22034434</v>
      </c>
      <c r="X20" s="143">
        <v>1</v>
      </c>
      <c r="Y20" s="143">
        <v>109.3</v>
      </c>
      <c r="Z20" s="143">
        <v>24083.635999999999</v>
      </c>
      <c r="AA20" s="145">
        <v>0.48729781000701899</v>
      </c>
      <c r="AB20" s="145">
        <v>5.0131118722442896E-3</v>
      </c>
    </row>
    <row r="21" spans="1:28" s="33" customFormat="1" x14ac:dyDescent="0.2">
      <c r="A21" s="8" t="s">
        <v>1224</v>
      </c>
      <c r="B21" s="8">
        <v>1038</v>
      </c>
      <c r="C21" s="8" t="s">
        <v>3925</v>
      </c>
      <c r="D21" s="8" t="s">
        <v>3926</v>
      </c>
      <c r="E21" s="4" t="s">
        <v>425</v>
      </c>
      <c r="F21" s="8" t="s">
        <v>3929</v>
      </c>
      <c r="G21" s="8" t="s">
        <v>3930</v>
      </c>
      <c r="H21" s="4" t="s">
        <v>76</v>
      </c>
      <c r="I21" s="8" t="s">
        <v>239</v>
      </c>
      <c r="J21" s="8" t="s">
        <v>53</v>
      </c>
      <c r="K21" s="8" t="s">
        <v>53</v>
      </c>
      <c r="L21" s="8" t="s">
        <v>799</v>
      </c>
      <c r="M21" s="4" t="s">
        <v>311</v>
      </c>
      <c r="N21" s="151" t="s">
        <v>79</v>
      </c>
      <c r="O21" s="8" t="s">
        <v>62</v>
      </c>
      <c r="P21" s="143">
        <v>3.7829999999999999</v>
      </c>
      <c r="Q21" s="147">
        <v>5.0000000000000001E-4</v>
      </c>
      <c r="R21" s="145">
        <v>2.112E-2</v>
      </c>
      <c r="S21" s="8" t="s">
        <v>1207</v>
      </c>
      <c r="T21" s="8" t="s">
        <v>65</v>
      </c>
      <c r="U21" s="8" t="s">
        <v>57</v>
      </c>
      <c r="V21" s="8" t="s">
        <v>1212</v>
      </c>
      <c r="W21" s="143">
        <v>22806590.140000001</v>
      </c>
      <c r="X21" s="143">
        <v>1</v>
      </c>
      <c r="Y21" s="143">
        <v>102.75</v>
      </c>
      <c r="Z21" s="143">
        <v>23433.771000000001</v>
      </c>
      <c r="AA21" s="145">
        <v>0.47414872474421799</v>
      </c>
      <c r="AB21" s="145">
        <v>4.8778396955867602E-3</v>
      </c>
    </row>
    <row r="22" spans="1:28" x14ac:dyDescent="0.2">
      <c r="A22" s="8" t="s">
        <v>1224</v>
      </c>
      <c r="B22" s="8">
        <v>1038</v>
      </c>
      <c r="C22" s="8" t="s">
        <v>3931</v>
      </c>
      <c r="D22" s="8" t="s">
        <v>3932</v>
      </c>
      <c r="E22" s="4" t="s">
        <v>425</v>
      </c>
      <c r="F22" s="8" t="s">
        <v>3933</v>
      </c>
      <c r="G22" s="8" t="s">
        <v>3934</v>
      </c>
      <c r="H22" s="8" t="s">
        <v>76</v>
      </c>
      <c r="I22" s="8" t="s">
        <v>239</v>
      </c>
      <c r="J22" s="8" t="s">
        <v>53</v>
      </c>
      <c r="K22" s="8" t="s">
        <v>53</v>
      </c>
      <c r="L22" s="8" t="s">
        <v>799</v>
      </c>
      <c r="M22" s="4" t="s">
        <v>311</v>
      </c>
      <c r="N22" s="8" t="s">
        <v>379</v>
      </c>
      <c r="O22" s="8" t="s">
        <v>62</v>
      </c>
      <c r="P22" s="143">
        <v>2.8159999999999998</v>
      </c>
      <c r="Q22" s="147">
        <v>1.2E-2</v>
      </c>
      <c r="R22" s="145">
        <v>4.5650000000000003E-2</v>
      </c>
      <c r="S22" s="8" t="s">
        <v>1343</v>
      </c>
      <c r="T22" s="8" t="s">
        <v>70</v>
      </c>
      <c r="U22" s="8" t="s">
        <v>57</v>
      </c>
      <c r="V22" s="8" t="s">
        <v>1212</v>
      </c>
      <c r="W22" s="143">
        <v>1987298</v>
      </c>
      <c r="X22" s="143">
        <v>1</v>
      </c>
      <c r="Y22" s="143">
        <v>95.88</v>
      </c>
      <c r="Z22" s="143">
        <v>1905.421</v>
      </c>
      <c r="AA22" s="145">
        <v>3.8553465248762402E-2</v>
      </c>
      <c r="AB22" s="145">
        <v>3.9662159440434302E-4</v>
      </c>
    </row>
    <row r="23" spans="1:28" x14ac:dyDescent="0.2">
      <c r="A23" s="8" t="s">
        <v>1224</v>
      </c>
      <c r="B23" s="8">
        <v>1162</v>
      </c>
      <c r="C23" s="8" t="s">
        <v>3925</v>
      </c>
      <c r="D23" s="8" t="s">
        <v>3926</v>
      </c>
      <c r="E23" s="4" t="s">
        <v>425</v>
      </c>
      <c r="F23" s="8" t="s">
        <v>3927</v>
      </c>
      <c r="G23" s="8" t="s">
        <v>3928</v>
      </c>
      <c r="H23" s="8" t="s">
        <v>76</v>
      </c>
      <c r="I23" s="151" t="s">
        <v>239</v>
      </c>
      <c r="J23" s="8" t="s">
        <v>53</v>
      </c>
      <c r="K23" s="8" t="s">
        <v>53</v>
      </c>
      <c r="L23" s="8" t="s">
        <v>799</v>
      </c>
      <c r="M23" s="8" t="s">
        <v>311</v>
      </c>
      <c r="N23" s="8" t="s">
        <v>72</v>
      </c>
      <c r="O23" s="8" t="s">
        <v>62</v>
      </c>
      <c r="P23" s="143">
        <v>1.907</v>
      </c>
      <c r="Q23" s="147">
        <v>0.117754</v>
      </c>
      <c r="R23" s="145">
        <v>5.6739999999999999E-2</v>
      </c>
      <c r="S23" s="8" t="s">
        <v>1207</v>
      </c>
      <c r="T23" s="8" t="s">
        <v>65</v>
      </c>
      <c r="U23" s="8" t="s">
        <v>57</v>
      </c>
      <c r="V23" s="8" t="s">
        <v>1212</v>
      </c>
      <c r="W23" s="143">
        <v>56250994</v>
      </c>
      <c r="X23" s="143">
        <v>1</v>
      </c>
      <c r="Y23" s="143">
        <v>109.3</v>
      </c>
      <c r="Z23" s="143">
        <v>61482.336000000003</v>
      </c>
      <c r="AA23" s="145">
        <v>0.46470643163506797</v>
      </c>
      <c r="AB23" s="145">
        <v>3.1973951035782901E-3</v>
      </c>
    </row>
    <row r="24" spans="1:28" x14ac:dyDescent="0.2">
      <c r="A24" s="8" t="s">
        <v>1224</v>
      </c>
      <c r="B24" s="8">
        <v>1162</v>
      </c>
      <c r="C24" s="8" t="s">
        <v>3925</v>
      </c>
      <c r="D24" s="8" t="s">
        <v>3926</v>
      </c>
      <c r="E24" s="4" t="s">
        <v>425</v>
      </c>
      <c r="F24" s="8" t="s">
        <v>3929</v>
      </c>
      <c r="G24" s="8" t="s">
        <v>3930</v>
      </c>
      <c r="H24" s="8" t="s">
        <v>76</v>
      </c>
      <c r="I24" s="8" t="s">
        <v>239</v>
      </c>
      <c r="J24" s="8" t="s">
        <v>53</v>
      </c>
      <c r="K24" s="8" t="s">
        <v>53</v>
      </c>
      <c r="L24" s="8" t="s">
        <v>799</v>
      </c>
      <c r="M24" s="8" t="s">
        <v>311</v>
      </c>
      <c r="N24" s="8" t="s">
        <v>79</v>
      </c>
      <c r="O24" s="8" t="s">
        <v>62</v>
      </c>
      <c r="P24" s="143">
        <v>3.7829999999999999</v>
      </c>
      <c r="Q24" s="147">
        <v>5.0000000000000001E-4</v>
      </c>
      <c r="R24" s="145">
        <v>2.112E-2</v>
      </c>
      <c r="S24" s="8" t="s">
        <v>1207</v>
      </c>
      <c r="T24" s="8" t="s">
        <v>65</v>
      </c>
      <c r="U24" s="8" t="s">
        <v>57</v>
      </c>
      <c r="V24" s="8" t="s">
        <v>1212</v>
      </c>
      <c r="W24" s="143">
        <v>60830953.520000003</v>
      </c>
      <c r="X24" s="143">
        <v>1</v>
      </c>
      <c r="Y24" s="143">
        <v>102.75</v>
      </c>
      <c r="Z24" s="143">
        <v>62503.805</v>
      </c>
      <c r="AA24" s="145">
        <v>0.47242707005088702</v>
      </c>
      <c r="AB24" s="145">
        <v>3.2505166654649602E-3</v>
      </c>
    </row>
    <row r="25" spans="1:28" x14ac:dyDescent="0.2">
      <c r="A25" s="8" t="s">
        <v>1224</v>
      </c>
      <c r="B25" s="8">
        <v>1162</v>
      </c>
      <c r="C25" s="8" t="s">
        <v>3931</v>
      </c>
      <c r="D25" s="8" t="s">
        <v>3932</v>
      </c>
      <c r="E25" s="4" t="s">
        <v>425</v>
      </c>
      <c r="F25" s="8" t="s">
        <v>3933</v>
      </c>
      <c r="G25" s="8" t="s">
        <v>3934</v>
      </c>
      <c r="H25" s="8" t="s">
        <v>76</v>
      </c>
      <c r="I25" s="8" t="s">
        <v>239</v>
      </c>
      <c r="J25" s="8" t="s">
        <v>53</v>
      </c>
      <c r="K25" s="8" t="s">
        <v>53</v>
      </c>
      <c r="L25" s="8" t="s">
        <v>799</v>
      </c>
      <c r="M25" s="8" t="s">
        <v>311</v>
      </c>
      <c r="N25" s="8" t="s">
        <v>379</v>
      </c>
      <c r="O25" s="8" t="s">
        <v>62</v>
      </c>
      <c r="P25" s="143">
        <v>2.8159999999999998</v>
      </c>
      <c r="Q25" s="147">
        <v>1.2E-2</v>
      </c>
      <c r="R25" s="145">
        <v>4.5650000000000003E-2</v>
      </c>
      <c r="S25" s="8" t="s">
        <v>1343</v>
      </c>
      <c r="T25" s="8" t="s">
        <v>70</v>
      </c>
      <c r="U25" s="8" t="s">
        <v>57</v>
      </c>
      <c r="V25" s="8" t="s">
        <v>1212</v>
      </c>
      <c r="W25" s="143">
        <v>8674869</v>
      </c>
      <c r="X25" s="143">
        <v>1</v>
      </c>
      <c r="Y25" s="143">
        <v>95.88</v>
      </c>
      <c r="Z25" s="143">
        <v>8317.4639999999999</v>
      </c>
      <c r="AA25" s="145">
        <v>6.2866498314044894E-2</v>
      </c>
      <c r="AB25" s="145">
        <v>4.3255057430815E-4</v>
      </c>
    </row>
    <row r="26" spans="1:28" x14ac:dyDescent="0.2">
      <c r="A26" s="8" t="s">
        <v>1224</v>
      </c>
      <c r="B26" s="8">
        <v>1319</v>
      </c>
      <c r="C26" s="8" t="s">
        <v>3925</v>
      </c>
      <c r="D26" s="8" t="s">
        <v>3926</v>
      </c>
      <c r="E26" s="4" t="s">
        <v>425</v>
      </c>
      <c r="F26" s="8" t="s">
        <v>3927</v>
      </c>
      <c r="G26" s="8" t="s">
        <v>3928</v>
      </c>
      <c r="H26" s="8" t="s">
        <v>76</v>
      </c>
      <c r="I26" s="151" t="s">
        <v>239</v>
      </c>
      <c r="J26" s="8" t="s">
        <v>53</v>
      </c>
      <c r="K26" s="8" t="s">
        <v>53</v>
      </c>
      <c r="L26" s="8" t="s">
        <v>799</v>
      </c>
      <c r="M26" s="8" t="s">
        <v>311</v>
      </c>
      <c r="N26" s="8" t="s">
        <v>72</v>
      </c>
      <c r="O26" s="8" t="s">
        <v>62</v>
      </c>
      <c r="P26" s="143">
        <v>1.907</v>
      </c>
      <c r="Q26" s="147">
        <v>0.117754</v>
      </c>
      <c r="R26" s="145">
        <v>5.6739999999999999E-2</v>
      </c>
      <c r="S26" s="8" t="s">
        <v>1207</v>
      </c>
      <c r="T26" s="8" t="s">
        <v>65</v>
      </c>
      <c r="U26" s="8" t="s">
        <v>57</v>
      </c>
      <c r="V26" s="8" t="s">
        <v>1212</v>
      </c>
      <c r="W26" s="143">
        <v>1984834</v>
      </c>
      <c r="X26" s="143">
        <v>1</v>
      </c>
      <c r="Y26" s="143">
        <v>109.3</v>
      </c>
      <c r="Z26" s="143">
        <v>2169.424</v>
      </c>
      <c r="AA26" s="145">
        <v>0.42763937585078299</v>
      </c>
      <c r="AB26" s="145">
        <v>7.4504381789329199E-3</v>
      </c>
    </row>
    <row r="27" spans="1:28" x14ac:dyDescent="0.2">
      <c r="A27" s="8" t="s">
        <v>1224</v>
      </c>
      <c r="B27" s="8">
        <v>1319</v>
      </c>
      <c r="C27" s="8" t="s">
        <v>3925</v>
      </c>
      <c r="D27" s="8" t="s">
        <v>3926</v>
      </c>
      <c r="E27" s="4" t="s">
        <v>425</v>
      </c>
      <c r="F27" s="8" t="s">
        <v>3929</v>
      </c>
      <c r="G27" s="8" t="s">
        <v>3930</v>
      </c>
      <c r="H27" s="8" t="s">
        <v>76</v>
      </c>
      <c r="I27" s="8" t="s">
        <v>239</v>
      </c>
      <c r="J27" s="8" t="s">
        <v>53</v>
      </c>
      <c r="K27" s="8" t="s">
        <v>53</v>
      </c>
      <c r="L27" s="8" t="s">
        <v>799</v>
      </c>
      <c r="M27" s="8" t="s">
        <v>311</v>
      </c>
      <c r="N27" s="8" t="s">
        <v>79</v>
      </c>
      <c r="O27" s="8" t="s">
        <v>62</v>
      </c>
      <c r="P27" s="143">
        <v>3.7829999999999999</v>
      </c>
      <c r="Q27" s="147">
        <v>5.0000000000000001E-4</v>
      </c>
      <c r="R27" s="145">
        <v>2.112E-2</v>
      </c>
      <c r="S27" s="8" t="s">
        <v>1207</v>
      </c>
      <c r="T27" s="8" t="s">
        <v>65</v>
      </c>
      <c r="U27" s="8" t="s">
        <v>57</v>
      </c>
      <c r="V27" s="8" t="s">
        <v>1212</v>
      </c>
      <c r="W27" s="143">
        <v>2238562.56</v>
      </c>
      <c r="X27" s="143">
        <v>1</v>
      </c>
      <c r="Y27" s="143">
        <v>102.75</v>
      </c>
      <c r="Z27" s="143">
        <v>2300.123</v>
      </c>
      <c r="AA27" s="145">
        <v>0.45340301190121701</v>
      </c>
      <c r="AB27" s="145">
        <v>7.8992985704167597E-3</v>
      </c>
    </row>
    <row r="28" spans="1:28" x14ac:dyDescent="0.2">
      <c r="A28" s="8" t="s">
        <v>1224</v>
      </c>
      <c r="B28" s="8">
        <v>1319</v>
      </c>
      <c r="C28" s="8" t="s">
        <v>3931</v>
      </c>
      <c r="D28" s="8" t="s">
        <v>3932</v>
      </c>
      <c r="E28" s="4" t="s">
        <v>425</v>
      </c>
      <c r="F28" s="8" t="s">
        <v>3933</v>
      </c>
      <c r="G28" s="8" t="s">
        <v>3934</v>
      </c>
      <c r="H28" s="8" t="s">
        <v>76</v>
      </c>
      <c r="I28" s="8" t="s">
        <v>239</v>
      </c>
      <c r="J28" s="8" t="s">
        <v>53</v>
      </c>
      <c r="K28" s="8" t="s">
        <v>53</v>
      </c>
      <c r="L28" s="8" t="s">
        <v>799</v>
      </c>
      <c r="M28" s="8" t="s">
        <v>311</v>
      </c>
      <c r="N28" s="8" t="s">
        <v>379</v>
      </c>
      <c r="O28" s="8" t="s">
        <v>62</v>
      </c>
      <c r="P28" s="143">
        <v>2.8159999999999998</v>
      </c>
      <c r="Q28" s="147">
        <v>1.2E-2</v>
      </c>
      <c r="R28" s="145">
        <v>4.5650000000000003E-2</v>
      </c>
      <c r="S28" s="8" t="s">
        <v>1343</v>
      </c>
      <c r="T28" s="8" t="s">
        <v>70</v>
      </c>
      <c r="U28" s="8" t="s">
        <v>57</v>
      </c>
      <c r="V28" s="8" t="s">
        <v>1212</v>
      </c>
      <c r="W28" s="143">
        <v>629406</v>
      </c>
      <c r="X28" s="143">
        <v>1</v>
      </c>
      <c r="Y28" s="143">
        <v>95.88</v>
      </c>
      <c r="Z28" s="143">
        <v>603.47400000000005</v>
      </c>
      <c r="AA28" s="145">
        <v>0.118957612248001</v>
      </c>
      <c r="AB28" s="145">
        <v>2.0725087211717701E-3</v>
      </c>
    </row>
    <row r="29" spans="1:28" x14ac:dyDescent="0.2">
      <c r="A29" s="8" t="s">
        <v>1224</v>
      </c>
      <c r="B29" s="8">
        <v>1361</v>
      </c>
      <c r="C29" s="8" t="s">
        <v>3925</v>
      </c>
      <c r="D29" s="8" t="s">
        <v>3926</v>
      </c>
      <c r="E29" s="4" t="s">
        <v>425</v>
      </c>
      <c r="F29" s="8" t="s">
        <v>3929</v>
      </c>
      <c r="G29" s="8" t="s">
        <v>3930</v>
      </c>
      <c r="H29" s="8" t="s">
        <v>76</v>
      </c>
      <c r="I29" s="8" t="s">
        <v>239</v>
      </c>
      <c r="J29" s="8" t="s">
        <v>53</v>
      </c>
      <c r="K29" s="8" t="s">
        <v>53</v>
      </c>
      <c r="L29" s="8" t="s">
        <v>799</v>
      </c>
      <c r="M29" s="8" t="s">
        <v>311</v>
      </c>
      <c r="N29" s="8" t="s">
        <v>79</v>
      </c>
      <c r="O29" s="8" t="s">
        <v>62</v>
      </c>
      <c r="P29" s="143">
        <v>3.7829999999999999</v>
      </c>
      <c r="Q29" s="147">
        <v>5.0000000000000001E-4</v>
      </c>
      <c r="R29" s="145">
        <v>2.112E-2</v>
      </c>
      <c r="S29" s="8" t="s">
        <v>1207</v>
      </c>
      <c r="T29" s="8" t="s">
        <v>65</v>
      </c>
      <c r="U29" s="8" t="s">
        <v>57</v>
      </c>
      <c r="V29" s="8" t="s">
        <v>1212</v>
      </c>
      <c r="W29" s="143">
        <v>1692023.59</v>
      </c>
      <c r="X29" s="143">
        <v>1</v>
      </c>
      <c r="Y29" s="143">
        <v>102.75</v>
      </c>
      <c r="Z29" s="143">
        <v>1738.5540000000001</v>
      </c>
      <c r="AA29" s="145">
        <v>0.88466167215089597</v>
      </c>
      <c r="AB29" s="145">
        <v>1.4532342367868699E-2</v>
      </c>
    </row>
    <row r="30" spans="1:28" x14ac:dyDescent="0.2">
      <c r="A30" s="8" t="s">
        <v>1224</v>
      </c>
      <c r="B30" s="8">
        <v>1361</v>
      </c>
      <c r="C30" s="8" t="s">
        <v>3931</v>
      </c>
      <c r="D30" s="8" t="s">
        <v>3932</v>
      </c>
      <c r="E30" s="4" t="s">
        <v>425</v>
      </c>
      <c r="F30" s="8" t="s">
        <v>3933</v>
      </c>
      <c r="G30" s="8" t="s">
        <v>3934</v>
      </c>
      <c r="H30" s="8" t="s">
        <v>76</v>
      </c>
      <c r="I30" s="8" t="s">
        <v>239</v>
      </c>
      <c r="J30" s="8" t="s">
        <v>53</v>
      </c>
      <c r="K30" s="8" t="s">
        <v>53</v>
      </c>
      <c r="L30" s="8" t="s">
        <v>799</v>
      </c>
      <c r="M30" s="8" t="s">
        <v>311</v>
      </c>
      <c r="N30" s="8" t="s">
        <v>379</v>
      </c>
      <c r="O30" s="8" t="s">
        <v>62</v>
      </c>
      <c r="P30" s="143">
        <v>2.8159999999999998</v>
      </c>
      <c r="Q30" s="147">
        <v>1.2E-2</v>
      </c>
      <c r="R30" s="145">
        <v>4.5650000000000003E-2</v>
      </c>
      <c r="S30" s="8" t="s">
        <v>1343</v>
      </c>
      <c r="T30" s="8" t="s">
        <v>70</v>
      </c>
      <c r="U30" s="8" t="s">
        <v>57</v>
      </c>
      <c r="V30" s="8" t="s">
        <v>1212</v>
      </c>
      <c r="W30" s="143">
        <v>236405</v>
      </c>
      <c r="X30" s="143">
        <v>1</v>
      </c>
      <c r="Y30" s="143">
        <v>95.88</v>
      </c>
      <c r="Z30" s="143">
        <v>226.66499999999999</v>
      </c>
      <c r="AA30" s="145">
        <v>0.115338327849104</v>
      </c>
      <c r="AB30" s="145">
        <v>1.89466337381322E-3</v>
      </c>
    </row>
    <row r="31" spans="1:28" x14ac:dyDescent="0.2">
      <c r="A31" s="8" t="s">
        <v>1224</v>
      </c>
      <c r="B31" s="8">
        <v>12530</v>
      </c>
      <c r="C31" s="8" t="s">
        <v>3925</v>
      </c>
      <c r="D31" s="8" t="s">
        <v>3926</v>
      </c>
      <c r="E31" s="4" t="s">
        <v>425</v>
      </c>
      <c r="F31" s="8" t="s">
        <v>3927</v>
      </c>
      <c r="G31" s="8" t="s">
        <v>3928</v>
      </c>
      <c r="H31" s="8" t="s">
        <v>76</v>
      </c>
      <c r="I31" s="151" t="s">
        <v>239</v>
      </c>
      <c r="J31" s="8" t="s">
        <v>53</v>
      </c>
      <c r="K31" s="8" t="s">
        <v>53</v>
      </c>
      <c r="L31" s="8" t="s">
        <v>799</v>
      </c>
      <c r="M31" s="8" t="s">
        <v>311</v>
      </c>
      <c r="N31" s="8" t="s">
        <v>72</v>
      </c>
      <c r="O31" s="8" t="s">
        <v>62</v>
      </c>
      <c r="P31" s="143">
        <v>1.907</v>
      </c>
      <c r="Q31" s="147">
        <v>0.117754</v>
      </c>
      <c r="R31" s="145">
        <v>5.6739999999999999E-2</v>
      </c>
      <c r="S31" s="8" t="s">
        <v>1207</v>
      </c>
      <c r="T31" s="8" t="s">
        <v>65</v>
      </c>
      <c r="U31" s="8" t="s">
        <v>57</v>
      </c>
      <c r="V31" s="8" t="s">
        <v>1212</v>
      </c>
      <c r="W31" s="143">
        <v>1894323</v>
      </c>
      <c r="X31" s="143">
        <v>1</v>
      </c>
      <c r="Y31" s="143">
        <v>109.3</v>
      </c>
      <c r="Z31" s="143">
        <v>2070.4949999999999</v>
      </c>
      <c r="AA31" s="145">
        <v>0.33985315212245099</v>
      </c>
      <c r="AB31" s="145">
        <v>6.0939304217240203E-3</v>
      </c>
    </row>
    <row r="32" spans="1:28" x14ac:dyDescent="0.2">
      <c r="A32" s="8" t="s">
        <v>1224</v>
      </c>
      <c r="B32" s="8">
        <v>12530</v>
      </c>
      <c r="C32" s="8" t="s">
        <v>3925</v>
      </c>
      <c r="D32" s="8" t="s">
        <v>3926</v>
      </c>
      <c r="E32" s="4" t="s">
        <v>425</v>
      </c>
      <c r="F32" s="8" t="s">
        <v>3929</v>
      </c>
      <c r="G32" s="8" t="s">
        <v>3930</v>
      </c>
      <c r="H32" s="8" t="s">
        <v>76</v>
      </c>
      <c r="I32" s="8" t="s">
        <v>239</v>
      </c>
      <c r="J32" s="8" t="s">
        <v>53</v>
      </c>
      <c r="K32" s="8" t="s">
        <v>53</v>
      </c>
      <c r="L32" s="8" t="s">
        <v>799</v>
      </c>
      <c r="M32" s="8" t="s">
        <v>311</v>
      </c>
      <c r="N32" s="8" t="s">
        <v>79</v>
      </c>
      <c r="O32" s="8" t="s">
        <v>62</v>
      </c>
      <c r="P32" s="143">
        <v>3.7829999999999999</v>
      </c>
      <c r="Q32" s="147">
        <v>5.0000000000000001E-4</v>
      </c>
      <c r="R32" s="145">
        <v>2.112E-2</v>
      </c>
      <c r="S32" s="8" t="s">
        <v>1207</v>
      </c>
      <c r="T32" s="8" t="s">
        <v>65</v>
      </c>
      <c r="U32" s="8" t="s">
        <v>57</v>
      </c>
      <c r="V32" s="8" t="s">
        <v>1212</v>
      </c>
      <c r="W32" s="143">
        <v>3004348.26</v>
      </c>
      <c r="X32" s="143">
        <v>1</v>
      </c>
      <c r="Y32" s="143">
        <v>102.75</v>
      </c>
      <c r="Z32" s="143">
        <v>3086.9679999999998</v>
      </c>
      <c r="AA32" s="145">
        <v>0.50669802641147599</v>
      </c>
      <c r="AB32" s="145">
        <v>9.0856374245541008E-3</v>
      </c>
    </row>
    <row r="33" spans="1:28" x14ac:dyDescent="0.2">
      <c r="A33" s="8" t="s">
        <v>1224</v>
      </c>
      <c r="B33" s="8">
        <v>12530</v>
      </c>
      <c r="C33" s="8" t="s">
        <v>3931</v>
      </c>
      <c r="D33" s="8" t="s">
        <v>3932</v>
      </c>
      <c r="E33" s="4" t="s">
        <v>425</v>
      </c>
      <c r="F33" s="8" t="s">
        <v>3933</v>
      </c>
      <c r="G33" s="8" t="s">
        <v>3934</v>
      </c>
      <c r="H33" s="8" t="s">
        <v>76</v>
      </c>
      <c r="I33" s="8" t="s">
        <v>239</v>
      </c>
      <c r="J33" s="8" t="s">
        <v>53</v>
      </c>
      <c r="K33" s="8" t="s">
        <v>53</v>
      </c>
      <c r="L33" s="8" t="s">
        <v>799</v>
      </c>
      <c r="M33" s="8" t="s">
        <v>311</v>
      </c>
      <c r="N33" s="8" t="s">
        <v>379</v>
      </c>
      <c r="O33" s="8" t="s">
        <v>62</v>
      </c>
      <c r="P33" s="143">
        <v>2.8159999999999998</v>
      </c>
      <c r="Q33" s="147">
        <v>1.2E-2</v>
      </c>
      <c r="R33" s="145">
        <v>4.5650000000000003E-2</v>
      </c>
      <c r="S33" s="8" t="s">
        <v>1343</v>
      </c>
      <c r="T33" s="8" t="s">
        <v>70</v>
      </c>
      <c r="U33" s="8" t="s">
        <v>57</v>
      </c>
      <c r="V33" s="8" t="s">
        <v>1212</v>
      </c>
      <c r="W33" s="143">
        <v>975031</v>
      </c>
      <c r="X33" s="143">
        <v>1</v>
      </c>
      <c r="Y33" s="143">
        <v>95.88</v>
      </c>
      <c r="Z33" s="143">
        <v>934.86</v>
      </c>
      <c r="AA33" s="145">
        <v>0.153448821466073</v>
      </c>
      <c r="AB33" s="145">
        <v>2.7515014513470699E-3</v>
      </c>
    </row>
    <row r="34" spans="1:28" x14ac:dyDescent="0.2">
      <c r="A34" s="8" t="s">
        <v>1225</v>
      </c>
      <c r="B34" s="8">
        <v>1039</v>
      </c>
      <c r="C34" s="8" t="s">
        <v>3925</v>
      </c>
      <c r="D34" s="8" t="s">
        <v>3926</v>
      </c>
      <c r="E34" s="4" t="s">
        <v>425</v>
      </c>
      <c r="F34" s="8" t="s">
        <v>3927</v>
      </c>
      <c r="G34" s="8" t="s">
        <v>3928</v>
      </c>
      <c r="H34" s="8" t="s">
        <v>76</v>
      </c>
      <c r="I34" s="151" t="s">
        <v>239</v>
      </c>
      <c r="J34" s="8" t="s">
        <v>53</v>
      </c>
      <c r="K34" s="8" t="s">
        <v>53</v>
      </c>
      <c r="L34" s="8" t="s">
        <v>799</v>
      </c>
      <c r="M34" s="8" t="s">
        <v>311</v>
      </c>
      <c r="N34" s="8" t="s">
        <v>72</v>
      </c>
      <c r="O34" s="8" t="s">
        <v>62</v>
      </c>
      <c r="P34" s="143">
        <v>1.907</v>
      </c>
      <c r="Q34" s="147">
        <v>0.117754</v>
      </c>
      <c r="R34" s="145">
        <v>5.6739999999999999E-2</v>
      </c>
      <c r="S34" s="8" t="s">
        <v>1207</v>
      </c>
      <c r="T34" s="8" t="s">
        <v>65</v>
      </c>
      <c r="U34" s="8" t="s">
        <v>57</v>
      </c>
      <c r="V34" s="8" t="s">
        <v>1212</v>
      </c>
      <c r="W34" s="143">
        <v>1085809</v>
      </c>
      <c r="X34" s="143">
        <v>1</v>
      </c>
      <c r="Y34" s="143">
        <v>109.3</v>
      </c>
      <c r="Z34" s="143">
        <v>1186.789</v>
      </c>
      <c r="AA34" s="145">
        <v>0.24479448865133899</v>
      </c>
      <c r="AB34" s="145">
        <v>5.1843689983791302E-3</v>
      </c>
    </row>
    <row r="35" spans="1:28" x14ac:dyDescent="0.2">
      <c r="A35" s="8" t="s">
        <v>1225</v>
      </c>
      <c r="B35" s="8">
        <v>1039</v>
      </c>
      <c r="C35" s="8" t="s">
        <v>3925</v>
      </c>
      <c r="D35" s="8" t="s">
        <v>3926</v>
      </c>
      <c r="E35" s="4" t="s">
        <v>425</v>
      </c>
      <c r="F35" s="8" t="s">
        <v>3929</v>
      </c>
      <c r="G35" s="8" t="s">
        <v>3930</v>
      </c>
      <c r="H35" s="8" t="s">
        <v>76</v>
      </c>
      <c r="I35" s="8" t="s">
        <v>239</v>
      </c>
      <c r="J35" s="8" t="s">
        <v>53</v>
      </c>
      <c r="K35" s="8" t="s">
        <v>53</v>
      </c>
      <c r="L35" s="8" t="s">
        <v>799</v>
      </c>
      <c r="M35" s="8" t="s">
        <v>311</v>
      </c>
      <c r="N35" s="8" t="s">
        <v>79</v>
      </c>
      <c r="O35" s="8" t="s">
        <v>62</v>
      </c>
      <c r="P35" s="143">
        <v>3.7829999999999999</v>
      </c>
      <c r="Q35" s="147">
        <v>5.0000000000000001E-4</v>
      </c>
      <c r="R35" s="145">
        <v>2.112E-2</v>
      </c>
      <c r="S35" s="8" t="s">
        <v>1207</v>
      </c>
      <c r="T35" s="8" t="s">
        <v>65</v>
      </c>
      <c r="U35" s="8" t="s">
        <v>57</v>
      </c>
      <c r="V35" s="8" t="s">
        <v>1212</v>
      </c>
      <c r="W35" s="143">
        <v>3284460.86</v>
      </c>
      <c r="X35" s="143">
        <v>1</v>
      </c>
      <c r="Y35" s="143">
        <v>102.75</v>
      </c>
      <c r="Z35" s="143">
        <v>3374.7840000000001</v>
      </c>
      <c r="AA35" s="145">
        <v>0.69610372564308298</v>
      </c>
      <c r="AB35" s="145">
        <v>1.47424012475228E-2</v>
      </c>
    </row>
    <row r="36" spans="1:28" x14ac:dyDescent="0.2">
      <c r="A36" s="8" t="s">
        <v>1225</v>
      </c>
      <c r="B36" s="8">
        <v>1039</v>
      </c>
      <c r="C36" s="8" t="s">
        <v>3931</v>
      </c>
      <c r="D36" s="8" t="s">
        <v>3932</v>
      </c>
      <c r="E36" s="4" t="s">
        <v>425</v>
      </c>
      <c r="F36" s="8" t="s">
        <v>3933</v>
      </c>
      <c r="G36" s="8" t="s">
        <v>3934</v>
      </c>
      <c r="H36" s="8" t="s">
        <v>76</v>
      </c>
      <c r="I36" s="8" t="s">
        <v>239</v>
      </c>
      <c r="J36" s="8" t="s">
        <v>53</v>
      </c>
      <c r="K36" s="8" t="s">
        <v>53</v>
      </c>
      <c r="L36" s="8" t="s">
        <v>799</v>
      </c>
      <c r="M36" s="8" t="s">
        <v>311</v>
      </c>
      <c r="N36" s="8" t="s">
        <v>379</v>
      </c>
      <c r="O36" s="8" t="s">
        <v>62</v>
      </c>
      <c r="P36" s="143">
        <v>2.8159999999999998</v>
      </c>
      <c r="Q36" s="147">
        <v>1.2E-2</v>
      </c>
      <c r="R36" s="145">
        <v>4.5650000000000003E-2</v>
      </c>
      <c r="S36" s="8" t="s">
        <v>1343</v>
      </c>
      <c r="T36" s="8" t="s">
        <v>70</v>
      </c>
      <c r="U36" s="8" t="s">
        <v>57</v>
      </c>
      <c r="V36" s="8" t="s">
        <v>1212</v>
      </c>
      <c r="W36" s="143">
        <v>298844</v>
      </c>
      <c r="X36" s="143">
        <v>1</v>
      </c>
      <c r="Y36" s="143">
        <v>95.88</v>
      </c>
      <c r="Z36" s="143">
        <v>286.53199999999998</v>
      </c>
      <c r="AA36" s="145">
        <v>5.9101785705577801E-2</v>
      </c>
      <c r="AB36" s="145">
        <v>1.2516844935886501E-3</v>
      </c>
    </row>
    <row r="37" spans="1:28" x14ac:dyDescent="0.2">
      <c r="A37" s="8" t="s">
        <v>1225</v>
      </c>
      <c r="B37" s="8">
        <v>8056</v>
      </c>
      <c r="C37" s="8" t="s">
        <v>3925</v>
      </c>
      <c r="D37" s="8" t="s">
        <v>3926</v>
      </c>
      <c r="E37" s="4" t="s">
        <v>425</v>
      </c>
      <c r="F37" s="8" t="s">
        <v>3927</v>
      </c>
      <c r="G37" s="8" t="s">
        <v>3928</v>
      </c>
      <c r="H37" s="8" t="s">
        <v>76</v>
      </c>
      <c r="I37" s="151" t="s">
        <v>239</v>
      </c>
      <c r="J37" s="8" t="s">
        <v>53</v>
      </c>
      <c r="K37" s="8" t="s">
        <v>53</v>
      </c>
      <c r="L37" s="8" t="s">
        <v>799</v>
      </c>
      <c r="M37" s="8" t="s">
        <v>311</v>
      </c>
      <c r="N37" s="8" t="s">
        <v>72</v>
      </c>
      <c r="O37" s="8" t="s">
        <v>62</v>
      </c>
      <c r="P37" s="143">
        <v>1.907</v>
      </c>
      <c r="Q37" s="147">
        <v>0.117754</v>
      </c>
      <c r="R37" s="145">
        <v>5.6739999999999999E-2</v>
      </c>
      <c r="S37" s="8" t="s">
        <v>1207</v>
      </c>
      <c r="T37" s="8" t="s">
        <v>65</v>
      </c>
      <c r="U37" s="8" t="s">
        <v>57</v>
      </c>
      <c r="V37" s="8" t="s">
        <v>1212</v>
      </c>
      <c r="W37" s="143">
        <v>1696168</v>
      </c>
      <c r="X37" s="143">
        <v>1</v>
      </c>
      <c r="Y37" s="143">
        <v>109.3</v>
      </c>
      <c r="Z37" s="143">
        <v>1853.912</v>
      </c>
      <c r="AA37" s="145">
        <v>0.516212106445465</v>
      </c>
      <c r="AB37" s="145">
        <v>5.66844801865717E-3</v>
      </c>
    </row>
    <row r="38" spans="1:28" x14ac:dyDescent="0.2">
      <c r="A38" s="8" t="s">
        <v>1225</v>
      </c>
      <c r="B38" s="8">
        <v>8056</v>
      </c>
      <c r="C38" s="8" t="s">
        <v>3925</v>
      </c>
      <c r="D38" s="8" t="s">
        <v>3926</v>
      </c>
      <c r="E38" s="4" t="s">
        <v>425</v>
      </c>
      <c r="F38" s="8" t="s">
        <v>3929</v>
      </c>
      <c r="G38" s="8" t="s">
        <v>3930</v>
      </c>
      <c r="H38" s="8" t="s">
        <v>76</v>
      </c>
      <c r="I38" s="8" t="s">
        <v>239</v>
      </c>
      <c r="J38" s="8" t="s">
        <v>53</v>
      </c>
      <c r="K38" s="8" t="s">
        <v>53</v>
      </c>
      <c r="L38" s="8" t="s">
        <v>799</v>
      </c>
      <c r="M38" s="8" t="s">
        <v>311</v>
      </c>
      <c r="N38" s="8" t="s">
        <v>79</v>
      </c>
      <c r="O38" s="8" t="s">
        <v>62</v>
      </c>
      <c r="P38" s="143">
        <v>3.7829999999999999</v>
      </c>
      <c r="Q38" s="147">
        <v>5.0000000000000001E-4</v>
      </c>
      <c r="R38" s="145">
        <v>2.112E-2</v>
      </c>
      <c r="S38" s="8" t="s">
        <v>1207</v>
      </c>
      <c r="T38" s="8" t="s">
        <v>65</v>
      </c>
      <c r="U38" s="8" t="s">
        <v>57</v>
      </c>
      <c r="V38" s="8" t="s">
        <v>1212</v>
      </c>
      <c r="W38" s="143">
        <v>1529681.73</v>
      </c>
      <c r="X38" s="143">
        <v>1</v>
      </c>
      <c r="Y38" s="143">
        <v>102.75</v>
      </c>
      <c r="Z38" s="143">
        <v>1571.748</v>
      </c>
      <c r="AA38" s="145">
        <v>0.43764509796578699</v>
      </c>
      <c r="AB38" s="145">
        <v>4.8057154364729397E-3</v>
      </c>
    </row>
    <row r="39" spans="1:28" x14ac:dyDescent="0.2">
      <c r="A39" s="8" t="s">
        <v>1225</v>
      </c>
      <c r="B39" s="8">
        <v>8056</v>
      </c>
      <c r="C39" s="8" t="s">
        <v>3931</v>
      </c>
      <c r="D39" s="8" t="s">
        <v>3932</v>
      </c>
      <c r="E39" s="4" t="s">
        <v>425</v>
      </c>
      <c r="F39" s="8" t="s">
        <v>3933</v>
      </c>
      <c r="G39" s="8" t="s">
        <v>3934</v>
      </c>
      <c r="H39" s="8" t="s">
        <v>76</v>
      </c>
      <c r="I39" s="8" t="s">
        <v>239</v>
      </c>
      <c r="J39" s="8" t="s">
        <v>53</v>
      </c>
      <c r="K39" s="8" t="s">
        <v>53</v>
      </c>
      <c r="L39" s="8" t="s">
        <v>799</v>
      </c>
      <c r="M39" s="8" t="s">
        <v>311</v>
      </c>
      <c r="N39" s="8" t="s">
        <v>379</v>
      </c>
      <c r="O39" s="8" t="s">
        <v>62</v>
      </c>
      <c r="P39" s="143">
        <v>2.8159999999999998</v>
      </c>
      <c r="Q39" s="147">
        <v>1.2E-2</v>
      </c>
      <c r="R39" s="145">
        <v>4.5650000000000003E-2</v>
      </c>
      <c r="S39" s="8" t="s">
        <v>1343</v>
      </c>
      <c r="T39" s="8" t="s">
        <v>70</v>
      </c>
      <c r="U39" s="8" t="s">
        <v>57</v>
      </c>
      <c r="V39" s="8" t="s">
        <v>1212</v>
      </c>
      <c r="W39" s="143">
        <v>172837</v>
      </c>
      <c r="X39" s="143">
        <v>1</v>
      </c>
      <c r="Y39" s="143">
        <v>95.88</v>
      </c>
      <c r="Z39" s="143">
        <v>165.71600000000001</v>
      </c>
      <c r="AA39" s="145">
        <v>4.6142795588748203E-2</v>
      </c>
      <c r="AB39" s="145">
        <v>5.0668714461460298E-4</v>
      </c>
    </row>
    <row r="40" spans="1:28" x14ac:dyDescent="0.2">
      <c r="A40" s="8" t="s">
        <v>1226</v>
      </c>
      <c r="B40" s="8">
        <v>11390</v>
      </c>
      <c r="C40" s="8" t="s">
        <v>3925</v>
      </c>
      <c r="D40" s="8" t="s">
        <v>3926</v>
      </c>
      <c r="E40" s="4" t="s">
        <v>425</v>
      </c>
      <c r="F40" s="8" t="s">
        <v>3927</v>
      </c>
      <c r="G40" s="8" t="s">
        <v>3928</v>
      </c>
      <c r="H40" s="8" t="s">
        <v>76</v>
      </c>
      <c r="I40" s="151" t="s">
        <v>239</v>
      </c>
      <c r="J40" s="8" t="s">
        <v>53</v>
      </c>
      <c r="K40" s="8" t="s">
        <v>53</v>
      </c>
      <c r="L40" s="8" t="s">
        <v>799</v>
      </c>
      <c r="M40" s="8" t="s">
        <v>311</v>
      </c>
      <c r="N40" s="8" t="s">
        <v>72</v>
      </c>
      <c r="O40" s="8" t="s">
        <v>62</v>
      </c>
      <c r="P40" s="143">
        <v>1.907</v>
      </c>
      <c r="Q40" s="147">
        <v>0.117754</v>
      </c>
      <c r="R40" s="145">
        <v>5.6739999999999999E-2</v>
      </c>
      <c r="S40" s="8" t="s">
        <v>1207</v>
      </c>
      <c r="T40" s="8" t="s">
        <v>65</v>
      </c>
      <c r="U40" s="8" t="s">
        <v>57</v>
      </c>
      <c r="V40" s="8" t="s">
        <v>1212</v>
      </c>
      <c r="W40" s="143">
        <v>5062733</v>
      </c>
      <c r="X40" s="143">
        <v>1</v>
      </c>
      <c r="Y40" s="143">
        <v>109.3</v>
      </c>
      <c r="Z40" s="143">
        <v>5533.567</v>
      </c>
      <c r="AA40" s="145">
        <v>0.38285496743090403</v>
      </c>
      <c r="AB40" s="145">
        <v>2.5060858658719101E-3</v>
      </c>
    </row>
    <row r="41" spans="1:28" x14ac:dyDescent="0.2">
      <c r="A41" s="8" t="s">
        <v>1226</v>
      </c>
      <c r="B41" s="8">
        <v>11390</v>
      </c>
      <c r="C41" s="8" t="s">
        <v>3925</v>
      </c>
      <c r="D41" s="8" t="s">
        <v>3926</v>
      </c>
      <c r="E41" s="4" t="s">
        <v>425</v>
      </c>
      <c r="F41" s="8" t="s">
        <v>3929</v>
      </c>
      <c r="G41" s="8" t="s">
        <v>3930</v>
      </c>
      <c r="H41" s="8" t="s">
        <v>76</v>
      </c>
      <c r="I41" s="8" t="s">
        <v>239</v>
      </c>
      <c r="J41" s="8" t="s">
        <v>53</v>
      </c>
      <c r="K41" s="8" t="s">
        <v>53</v>
      </c>
      <c r="L41" s="8" t="s">
        <v>799</v>
      </c>
      <c r="M41" s="8" t="s">
        <v>311</v>
      </c>
      <c r="N41" s="8" t="s">
        <v>79</v>
      </c>
      <c r="O41" s="8" t="s">
        <v>62</v>
      </c>
      <c r="P41" s="143">
        <v>3.7829999999999999</v>
      </c>
      <c r="Q41" s="147">
        <v>5.0000000000000001E-4</v>
      </c>
      <c r="R41" s="145">
        <v>2.112E-2</v>
      </c>
      <c r="S41" s="8" t="s">
        <v>1207</v>
      </c>
      <c r="T41" s="8" t="s">
        <v>65</v>
      </c>
      <c r="U41" s="8" t="s">
        <v>57</v>
      </c>
      <c r="V41" s="8" t="s">
        <v>1212</v>
      </c>
      <c r="W41" s="143">
        <v>6790404.4000000004</v>
      </c>
      <c r="X41" s="143">
        <v>1</v>
      </c>
      <c r="Y41" s="143">
        <v>102.75</v>
      </c>
      <c r="Z41" s="143">
        <v>6977.1409999999996</v>
      </c>
      <c r="AA41" s="145">
        <v>0.48273253497183599</v>
      </c>
      <c r="AB41" s="145">
        <v>3.1598628352857098E-3</v>
      </c>
    </row>
    <row r="42" spans="1:28" x14ac:dyDescent="0.2">
      <c r="A42" s="8" t="s">
        <v>1226</v>
      </c>
      <c r="B42" s="8">
        <v>11390</v>
      </c>
      <c r="C42" s="8" t="s">
        <v>3931</v>
      </c>
      <c r="D42" s="8" t="s">
        <v>3932</v>
      </c>
      <c r="E42" s="4" t="s">
        <v>425</v>
      </c>
      <c r="F42" s="8" t="s">
        <v>3933</v>
      </c>
      <c r="G42" s="8" t="s">
        <v>3934</v>
      </c>
      <c r="H42" s="8" t="s">
        <v>76</v>
      </c>
      <c r="I42" s="8" t="s">
        <v>239</v>
      </c>
      <c r="J42" s="8" t="s">
        <v>53</v>
      </c>
      <c r="K42" s="8" t="s">
        <v>53</v>
      </c>
      <c r="L42" s="8" t="s">
        <v>799</v>
      </c>
      <c r="M42" s="8" t="s">
        <v>311</v>
      </c>
      <c r="N42" s="8" t="s">
        <v>379</v>
      </c>
      <c r="O42" s="8" t="s">
        <v>62</v>
      </c>
      <c r="P42" s="143">
        <v>2.8159999999999998</v>
      </c>
      <c r="Q42" s="147">
        <v>1.2E-2</v>
      </c>
      <c r="R42" s="145">
        <v>4.5650000000000003E-2</v>
      </c>
      <c r="S42" s="8" t="s">
        <v>1343</v>
      </c>
      <c r="T42" s="8" t="s">
        <v>70</v>
      </c>
      <c r="U42" s="8" t="s">
        <v>57</v>
      </c>
      <c r="V42" s="8" t="s">
        <v>1212</v>
      </c>
      <c r="W42" s="143">
        <v>2026201</v>
      </c>
      <c r="X42" s="143">
        <v>1</v>
      </c>
      <c r="Y42" s="143">
        <v>95.88</v>
      </c>
      <c r="Z42" s="143">
        <v>1942.722</v>
      </c>
      <c r="AA42" s="145">
        <v>0.13441249759726001</v>
      </c>
      <c r="AB42" s="145">
        <v>8.7983515712337901E-4</v>
      </c>
    </row>
    <row r="43" spans="1:28" x14ac:dyDescent="0.2">
      <c r="A43" s="8" t="s">
        <v>1226</v>
      </c>
      <c r="B43" s="8">
        <v>11391</v>
      </c>
      <c r="C43" s="8" t="s">
        <v>3925</v>
      </c>
      <c r="D43" s="8" t="s">
        <v>3926</v>
      </c>
      <c r="E43" s="4" t="s">
        <v>425</v>
      </c>
      <c r="F43" s="8" t="s">
        <v>3927</v>
      </c>
      <c r="G43" s="8" t="s">
        <v>3928</v>
      </c>
      <c r="H43" s="8" t="s">
        <v>76</v>
      </c>
      <c r="I43" s="151" t="s">
        <v>239</v>
      </c>
      <c r="J43" s="8" t="s">
        <v>53</v>
      </c>
      <c r="K43" s="8" t="s">
        <v>53</v>
      </c>
      <c r="L43" s="8" t="s">
        <v>799</v>
      </c>
      <c r="M43" s="8" t="s">
        <v>311</v>
      </c>
      <c r="N43" s="8" t="s">
        <v>72</v>
      </c>
      <c r="O43" s="8" t="s">
        <v>62</v>
      </c>
      <c r="P43" s="143">
        <v>1.907</v>
      </c>
      <c r="Q43" s="147">
        <v>0.117754</v>
      </c>
      <c r="R43" s="145">
        <v>5.6739999999999999E-2</v>
      </c>
      <c r="S43" s="8" t="s">
        <v>1207</v>
      </c>
      <c r="T43" s="8" t="s">
        <v>65</v>
      </c>
      <c r="U43" s="8" t="s">
        <v>57</v>
      </c>
      <c r="V43" s="8" t="s">
        <v>1212</v>
      </c>
      <c r="W43" s="143">
        <v>611772</v>
      </c>
      <c r="X43" s="143">
        <v>1</v>
      </c>
      <c r="Y43" s="143">
        <v>109.3</v>
      </c>
      <c r="Z43" s="143">
        <v>668.66700000000003</v>
      </c>
      <c r="AA43" s="145">
        <v>0.365751456012885</v>
      </c>
      <c r="AB43" s="145">
        <v>8.6195230471286695E-3</v>
      </c>
    </row>
    <row r="44" spans="1:28" x14ac:dyDescent="0.2">
      <c r="A44" s="8" t="s">
        <v>1226</v>
      </c>
      <c r="B44" s="8">
        <v>11391</v>
      </c>
      <c r="C44" s="8" t="s">
        <v>3925</v>
      </c>
      <c r="D44" s="8" t="s">
        <v>3926</v>
      </c>
      <c r="E44" s="4" t="s">
        <v>425</v>
      </c>
      <c r="F44" s="8" t="s">
        <v>3929</v>
      </c>
      <c r="G44" s="8" t="s">
        <v>3930</v>
      </c>
      <c r="H44" s="8" t="s">
        <v>76</v>
      </c>
      <c r="I44" s="8" t="s">
        <v>239</v>
      </c>
      <c r="J44" s="8" t="s">
        <v>53</v>
      </c>
      <c r="K44" s="8" t="s">
        <v>53</v>
      </c>
      <c r="L44" s="8" t="s">
        <v>799</v>
      </c>
      <c r="M44" s="8" t="s">
        <v>311</v>
      </c>
      <c r="N44" s="8" t="s">
        <v>79</v>
      </c>
      <c r="O44" s="8" t="s">
        <v>62</v>
      </c>
      <c r="P44" s="143">
        <v>3.7829999999999999</v>
      </c>
      <c r="Q44" s="147">
        <v>5.0000000000000001E-4</v>
      </c>
      <c r="R44" s="145">
        <v>2.112E-2</v>
      </c>
      <c r="S44" s="8" t="s">
        <v>1207</v>
      </c>
      <c r="T44" s="8" t="s">
        <v>65</v>
      </c>
      <c r="U44" s="8" t="s">
        <v>57</v>
      </c>
      <c r="V44" s="8" t="s">
        <v>1212</v>
      </c>
      <c r="W44" s="143">
        <v>843366.77</v>
      </c>
      <c r="X44" s="143">
        <v>1</v>
      </c>
      <c r="Y44" s="143">
        <v>102.75</v>
      </c>
      <c r="Z44" s="143">
        <v>866.55899999999997</v>
      </c>
      <c r="AA44" s="145">
        <v>0.47399593958990999</v>
      </c>
      <c r="AB44" s="145">
        <v>1.1170478909581401E-2</v>
      </c>
    </row>
    <row r="45" spans="1:28" x14ac:dyDescent="0.2">
      <c r="A45" s="8" t="s">
        <v>1226</v>
      </c>
      <c r="B45" s="8">
        <v>11391</v>
      </c>
      <c r="C45" s="8" t="s">
        <v>3931</v>
      </c>
      <c r="D45" s="8" t="s">
        <v>3932</v>
      </c>
      <c r="E45" s="4" t="s">
        <v>425</v>
      </c>
      <c r="F45" s="8" t="s">
        <v>3933</v>
      </c>
      <c r="G45" s="8" t="s">
        <v>3934</v>
      </c>
      <c r="H45" s="8" t="s">
        <v>76</v>
      </c>
      <c r="I45" s="8" t="s">
        <v>239</v>
      </c>
      <c r="J45" s="8" t="s">
        <v>53</v>
      </c>
      <c r="K45" s="8" t="s">
        <v>53</v>
      </c>
      <c r="L45" s="8" t="s">
        <v>799</v>
      </c>
      <c r="M45" s="8" t="s">
        <v>311</v>
      </c>
      <c r="N45" s="8" t="s">
        <v>379</v>
      </c>
      <c r="O45" s="8" t="s">
        <v>62</v>
      </c>
      <c r="P45" s="143">
        <v>2.8159999999999998</v>
      </c>
      <c r="Q45" s="147">
        <v>1.2E-2</v>
      </c>
      <c r="R45" s="145">
        <v>4.5650000000000003E-2</v>
      </c>
      <c r="S45" s="8" t="s">
        <v>1343</v>
      </c>
      <c r="T45" s="8" t="s">
        <v>70</v>
      </c>
      <c r="U45" s="8" t="s">
        <v>57</v>
      </c>
      <c r="V45" s="8" t="s">
        <v>1212</v>
      </c>
      <c r="W45" s="143">
        <v>305563</v>
      </c>
      <c r="X45" s="143">
        <v>1</v>
      </c>
      <c r="Y45" s="143">
        <v>95.88</v>
      </c>
      <c r="Z45" s="143">
        <v>292.97399999999999</v>
      </c>
      <c r="AA45" s="145">
        <v>0.16025260439720501</v>
      </c>
      <c r="AB45" s="145">
        <v>3.77661112281515E-3</v>
      </c>
    </row>
    <row r="46" spans="1:28" x14ac:dyDescent="0.2">
      <c r="A46" s="8" t="s">
        <v>1226</v>
      </c>
      <c r="B46" s="8">
        <v>11392</v>
      </c>
      <c r="C46" s="8" t="s">
        <v>3925</v>
      </c>
      <c r="D46" s="8" t="s">
        <v>3926</v>
      </c>
      <c r="E46" s="4" t="s">
        <v>425</v>
      </c>
      <c r="F46" s="8" t="s">
        <v>3927</v>
      </c>
      <c r="G46" s="8" t="s">
        <v>3928</v>
      </c>
      <c r="H46" s="8" t="s">
        <v>76</v>
      </c>
      <c r="I46" s="151" t="s">
        <v>239</v>
      </c>
      <c r="J46" s="8" t="s">
        <v>53</v>
      </c>
      <c r="K46" s="8" t="s">
        <v>53</v>
      </c>
      <c r="L46" s="8" t="s">
        <v>799</v>
      </c>
      <c r="M46" s="8" t="s">
        <v>311</v>
      </c>
      <c r="N46" s="8" t="s">
        <v>72</v>
      </c>
      <c r="O46" s="8" t="s">
        <v>62</v>
      </c>
      <c r="P46" s="143">
        <v>1.907</v>
      </c>
      <c r="Q46" s="147">
        <v>0.117754</v>
      </c>
      <c r="R46" s="145">
        <v>5.6739999999999999E-2</v>
      </c>
      <c r="S46" s="8" t="s">
        <v>1207</v>
      </c>
      <c r="T46" s="8" t="s">
        <v>65</v>
      </c>
      <c r="U46" s="8" t="s">
        <v>57</v>
      </c>
      <c r="V46" s="8" t="s">
        <v>1212</v>
      </c>
      <c r="W46" s="143">
        <v>1122754</v>
      </c>
      <c r="X46" s="143">
        <v>1</v>
      </c>
      <c r="Y46" s="143">
        <v>109.3</v>
      </c>
      <c r="Z46" s="143">
        <v>1227.17</v>
      </c>
      <c r="AA46" s="145">
        <v>0.43206249620270898</v>
      </c>
      <c r="AB46" s="145">
        <v>4.8919462745836903E-3</v>
      </c>
    </row>
    <row r="47" spans="1:28" x14ac:dyDescent="0.2">
      <c r="A47" s="8" t="s">
        <v>1226</v>
      </c>
      <c r="B47" s="8">
        <v>11392</v>
      </c>
      <c r="C47" s="8" t="s">
        <v>3925</v>
      </c>
      <c r="D47" s="8" t="s">
        <v>3926</v>
      </c>
      <c r="E47" s="4" t="s">
        <v>425</v>
      </c>
      <c r="F47" s="8" t="s">
        <v>3929</v>
      </c>
      <c r="G47" s="8" t="s">
        <v>3930</v>
      </c>
      <c r="H47" s="8" t="s">
        <v>76</v>
      </c>
      <c r="I47" s="8" t="s">
        <v>239</v>
      </c>
      <c r="J47" s="8" t="s">
        <v>53</v>
      </c>
      <c r="K47" s="8" t="s">
        <v>53</v>
      </c>
      <c r="L47" s="8" t="s">
        <v>799</v>
      </c>
      <c r="M47" s="8" t="s">
        <v>311</v>
      </c>
      <c r="N47" s="8" t="s">
        <v>79</v>
      </c>
      <c r="O47" s="8" t="s">
        <v>62</v>
      </c>
      <c r="P47" s="143">
        <v>3.7829999999999999</v>
      </c>
      <c r="Q47" s="147">
        <v>5.0000000000000001E-4</v>
      </c>
      <c r="R47" s="145">
        <v>2.112E-2</v>
      </c>
      <c r="S47" s="8" t="s">
        <v>1207</v>
      </c>
      <c r="T47" s="8" t="s">
        <v>65</v>
      </c>
      <c r="U47" s="8" t="s">
        <v>57</v>
      </c>
      <c r="V47" s="8" t="s">
        <v>1212</v>
      </c>
      <c r="W47" s="143">
        <v>972493.51</v>
      </c>
      <c r="X47" s="143">
        <v>1</v>
      </c>
      <c r="Y47" s="143">
        <v>102.75</v>
      </c>
      <c r="Z47" s="143">
        <v>999.23699999999997</v>
      </c>
      <c r="AA47" s="145">
        <v>0.35181174965242601</v>
      </c>
      <c r="AB47" s="145">
        <v>3.9833223045110102E-3</v>
      </c>
    </row>
    <row r="48" spans="1:28" x14ac:dyDescent="0.2">
      <c r="A48" s="8" t="s">
        <v>1226</v>
      </c>
      <c r="B48" s="8">
        <v>11392</v>
      </c>
      <c r="C48" s="8" t="s">
        <v>3931</v>
      </c>
      <c r="D48" s="8" t="s">
        <v>3932</v>
      </c>
      <c r="E48" s="4" t="s">
        <v>425</v>
      </c>
      <c r="F48" s="8" t="s">
        <v>3933</v>
      </c>
      <c r="G48" s="8" t="s">
        <v>3934</v>
      </c>
      <c r="H48" s="8" t="s">
        <v>76</v>
      </c>
      <c r="I48" s="8" t="s">
        <v>239</v>
      </c>
      <c r="J48" s="8" t="s">
        <v>53</v>
      </c>
      <c r="K48" s="8" t="s">
        <v>53</v>
      </c>
      <c r="L48" s="8" t="s">
        <v>799</v>
      </c>
      <c r="M48" s="8" t="s">
        <v>311</v>
      </c>
      <c r="N48" s="8" t="s">
        <v>379</v>
      </c>
      <c r="O48" s="8" t="s">
        <v>62</v>
      </c>
      <c r="P48" s="143">
        <v>2.8159999999999998</v>
      </c>
      <c r="Q48" s="147">
        <v>1.2E-2</v>
      </c>
      <c r="R48" s="145">
        <v>4.5650000000000003E-2</v>
      </c>
      <c r="S48" s="8" t="s">
        <v>1343</v>
      </c>
      <c r="T48" s="8" t="s">
        <v>70</v>
      </c>
      <c r="U48" s="8" t="s">
        <v>57</v>
      </c>
      <c r="V48" s="8" t="s">
        <v>1212</v>
      </c>
      <c r="W48" s="143">
        <v>640231</v>
      </c>
      <c r="X48" s="143">
        <v>1</v>
      </c>
      <c r="Y48" s="143">
        <v>95.88</v>
      </c>
      <c r="Z48" s="143">
        <v>613.85299999999995</v>
      </c>
      <c r="AA48" s="145">
        <v>0.21612575414486401</v>
      </c>
      <c r="AB48" s="145">
        <v>2.4470431641780799E-3</v>
      </c>
    </row>
    <row r="49" spans="1:28" x14ac:dyDescent="0.2">
      <c r="A49" s="8" t="s">
        <v>1226</v>
      </c>
      <c r="B49" s="8">
        <v>11393</v>
      </c>
      <c r="C49" s="8" t="s">
        <v>3925</v>
      </c>
      <c r="D49" s="8" t="s">
        <v>3926</v>
      </c>
      <c r="E49" s="4" t="s">
        <v>425</v>
      </c>
      <c r="F49" s="8" t="s">
        <v>3929</v>
      </c>
      <c r="G49" s="8" t="s">
        <v>3930</v>
      </c>
      <c r="H49" s="8" t="s">
        <v>76</v>
      </c>
      <c r="I49" s="8" t="s">
        <v>239</v>
      </c>
      <c r="J49" s="8" t="s">
        <v>53</v>
      </c>
      <c r="K49" s="8" t="s">
        <v>53</v>
      </c>
      <c r="L49" s="8" t="s">
        <v>799</v>
      </c>
      <c r="M49" s="8" t="s">
        <v>311</v>
      </c>
      <c r="N49" s="8" t="s">
        <v>79</v>
      </c>
      <c r="O49" s="8" t="s">
        <v>62</v>
      </c>
      <c r="P49" s="143">
        <v>3.7829999999999999</v>
      </c>
      <c r="Q49" s="147">
        <v>5.0000000000000001E-4</v>
      </c>
      <c r="R49" s="145">
        <v>2.112E-2</v>
      </c>
      <c r="S49" s="8" t="s">
        <v>1207</v>
      </c>
      <c r="T49" s="8" t="s">
        <v>65</v>
      </c>
      <c r="U49" s="8" t="s">
        <v>57</v>
      </c>
      <c r="V49" s="8" t="s">
        <v>1212</v>
      </c>
      <c r="W49" s="143">
        <v>81608.45</v>
      </c>
      <c r="X49" s="143">
        <v>1</v>
      </c>
      <c r="Y49" s="143">
        <v>102.75</v>
      </c>
      <c r="Z49" s="143">
        <v>83.852999999999994</v>
      </c>
      <c r="AA49" s="145">
        <v>0.63009063236367902</v>
      </c>
      <c r="AB49" s="145">
        <v>6.0342991727949597E-3</v>
      </c>
    </row>
    <row r="50" spans="1:28" x14ac:dyDescent="0.2">
      <c r="A50" s="8" t="s">
        <v>1226</v>
      </c>
      <c r="B50" s="8">
        <v>11393</v>
      </c>
      <c r="C50" s="8" t="s">
        <v>3931</v>
      </c>
      <c r="D50" s="8" t="s">
        <v>3932</v>
      </c>
      <c r="E50" s="4" t="s">
        <v>425</v>
      </c>
      <c r="F50" s="8" t="s">
        <v>3933</v>
      </c>
      <c r="G50" s="8" t="s">
        <v>3934</v>
      </c>
      <c r="H50" s="8" t="s">
        <v>76</v>
      </c>
      <c r="I50" s="8" t="s">
        <v>239</v>
      </c>
      <c r="J50" s="8" t="s">
        <v>53</v>
      </c>
      <c r="K50" s="8" t="s">
        <v>53</v>
      </c>
      <c r="L50" s="8" t="s">
        <v>799</v>
      </c>
      <c r="M50" s="8" t="s">
        <v>311</v>
      </c>
      <c r="N50" s="8" t="s">
        <v>379</v>
      </c>
      <c r="O50" s="8" t="s">
        <v>62</v>
      </c>
      <c r="P50" s="143">
        <v>2.8159999999999998</v>
      </c>
      <c r="Q50" s="147">
        <v>1.2E-2</v>
      </c>
      <c r="R50" s="145">
        <v>4.5650000000000003E-2</v>
      </c>
      <c r="S50" s="8" t="s">
        <v>1343</v>
      </c>
      <c r="T50" s="8" t="s">
        <v>70</v>
      </c>
      <c r="U50" s="8" t="s">
        <v>57</v>
      </c>
      <c r="V50" s="8" t="s">
        <v>1212</v>
      </c>
      <c r="W50" s="143">
        <v>51343</v>
      </c>
      <c r="X50" s="143">
        <v>1</v>
      </c>
      <c r="Y50" s="143">
        <v>95.88</v>
      </c>
      <c r="Z50" s="143">
        <v>49.228000000000002</v>
      </c>
      <c r="AA50" s="145">
        <v>0.36990936763632098</v>
      </c>
      <c r="AB50" s="145">
        <v>3.54257574464081E-3</v>
      </c>
    </row>
    <row r="51" spans="1:28" x14ac:dyDescent="0.2">
      <c r="A51" s="8" t="s">
        <v>1226</v>
      </c>
      <c r="B51" s="8">
        <v>11394</v>
      </c>
      <c r="C51" s="8" t="s">
        <v>3925</v>
      </c>
      <c r="D51" s="8" t="s">
        <v>3926</v>
      </c>
      <c r="E51" s="4" t="s">
        <v>425</v>
      </c>
      <c r="F51" s="8" t="s">
        <v>3927</v>
      </c>
      <c r="G51" s="8" t="s">
        <v>3928</v>
      </c>
      <c r="H51" s="8" t="s">
        <v>76</v>
      </c>
      <c r="I51" s="151" t="s">
        <v>239</v>
      </c>
      <c r="J51" s="8" t="s">
        <v>53</v>
      </c>
      <c r="K51" s="8" t="s">
        <v>53</v>
      </c>
      <c r="L51" s="8" t="s">
        <v>799</v>
      </c>
      <c r="M51" s="8" t="s">
        <v>311</v>
      </c>
      <c r="N51" s="8" t="s">
        <v>72</v>
      </c>
      <c r="O51" s="8" t="s">
        <v>62</v>
      </c>
      <c r="P51" s="143">
        <v>1.907</v>
      </c>
      <c r="Q51" s="147">
        <v>0.117754</v>
      </c>
      <c r="R51" s="145">
        <v>5.6739999999999999E-2</v>
      </c>
      <c r="S51" s="8" t="s">
        <v>1207</v>
      </c>
      <c r="T51" s="8" t="s">
        <v>65</v>
      </c>
      <c r="U51" s="8" t="s">
        <v>57</v>
      </c>
      <c r="V51" s="8" t="s">
        <v>1212</v>
      </c>
      <c r="W51" s="143">
        <v>283329</v>
      </c>
      <c r="X51" s="143">
        <v>1</v>
      </c>
      <c r="Y51" s="143">
        <v>109.3</v>
      </c>
      <c r="Z51" s="143">
        <v>309.67899999999997</v>
      </c>
      <c r="AA51" s="145">
        <v>1</v>
      </c>
      <c r="AB51" s="145">
        <v>1.8266801648584601E-4</v>
      </c>
    </row>
  </sheetData>
  <sheetProtection formatColumns="0"/>
  <autoFilter ref="A1:AB1" xr:uid="{00000000-0001-0000-0C00-00000000000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C66BBA74-D1EE-4ED4-850E-7990982F6AD3}">
      <formula1>israel_abroad</formula1>
    </dataValidation>
    <dataValidation type="list" allowBlank="1" showInputMessage="1" showErrorMessage="1" sqref="O2:O20" xr:uid="{524296B7-4F5C-4603-AA8D-25CCE3D045ED}">
      <formula1>Holding_interest</formula1>
    </dataValidation>
    <dataValidation type="list" allowBlank="1" showInputMessage="1" showErrorMessage="1" sqref="U2:U20" xr:uid="{3AF74B7C-547C-4D2F-8D7D-AF9616ED5E36}">
      <formula1>What_is_rated</formula1>
    </dataValidation>
    <dataValidation type="list" allowBlank="1" showInputMessage="1" showErrorMessage="1" sqref="T2:T20" xr:uid="{C595DB94-DB63-4CF8-80A5-37F9CA803F78}">
      <formula1>Rating_Agency</formula1>
    </dataValidation>
    <dataValidation type="list" allowBlank="1" showInputMessage="1" showErrorMessage="1" sqref="K2:K20" xr:uid="{1DF3A059-B6A3-414B-847D-2C6D0877B460}">
      <formula1>Country_list</formula1>
    </dataValidation>
    <dataValidation type="list" allowBlank="1" showInputMessage="1" showErrorMessage="1" sqref="E2:E20" xr:uid="{BC20B9E5-919F-45F2-B9E4-3C08A25B53A7}">
      <formula1>Issuer_Type_TFunds</formula1>
    </dataValidation>
    <dataValidation type="list" allowBlank="1" showInputMessage="1" showErrorMessage="1" sqref="N2:N21" xr:uid="{5C4C3398-D214-44CC-8BF4-558706D135B5}">
      <formula1>Underlying_Asset_Structured</formula1>
    </dataValidation>
    <dataValidation type="list" allowBlank="1" showInputMessage="1" showErrorMessage="1" sqref="H2:H20" xr:uid="{ACB401B5-B8B7-461D-A992-6F06DCEA41B1}">
      <formula1>Security_ID_Number_Type</formula1>
    </dataValidation>
    <dataValidation type="list" allowBlank="1" showInputMessage="1" showErrorMessage="1" sqref="L2:L20" xr:uid="{A912B66E-9F82-4E27-8073-36314510E0B9}">
      <formula1>Tradeable_Status</formula1>
    </dataValidation>
    <dataValidation type="list" allowBlank="1" showInputMessage="1" showErrorMessage="1" sqref="M2:M20" xr:uid="{582B9A5F-5E9D-427A-B140-397106094CDC}">
      <formula1>Stock_Exchange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Y21"/>
  <sheetViews>
    <sheetView rightToLeft="1" workbookViewId="0">
      <selection activeCell="A2" sqref="A2"/>
    </sheetView>
  </sheetViews>
  <sheetFormatPr defaultColWidth="0" defaultRowHeight="14.25" x14ac:dyDescent="0.2"/>
  <cols>
    <col min="1" max="8" width="11.625" customWidth="1"/>
    <col min="9" max="9" width="11.625" style="2" customWidth="1"/>
    <col min="10" max="23" width="11.625" customWidth="1"/>
    <col min="24" max="24" width="11.625" style="2" customWidth="1"/>
    <col min="25" max="25" width="11.625" customWidth="1"/>
    <col min="26" max="16384" width="9" hidden="1"/>
  </cols>
  <sheetData>
    <row r="1" spans="1:25" ht="51" x14ac:dyDescent="0.2">
      <c r="A1" s="15" t="s">
        <v>645</v>
      </c>
      <c r="B1" s="15" t="s">
        <v>0</v>
      </c>
      <c r="C1" s="15" t="s">
        <v>718</v>
      </c>
      <c r="D1" s="15" t="s">
        <v>1137</v>
      </c>
      <c r="E1" s="15" t="s">
        <v>29</v>
      </c>
      <c r="F1" s="15" t="s">
        <v>28</v>
      </c>
      <c r="G1" s="15" t="s">
        <v>1</v>
      </c>
      <c r="H1" s="15" t="s">
        <v>598</v>
      </c>
      <c r="I1" s="15" t="s">
        <v>599</v>
      </c>
      <c r="J1" s="15" t="s">
        <v>12</v>
      </c>
      <c r="K1" s="15" t="s">
        <v>6</v>
      </c>
      <c r="L1" s="15" t="s">
        <v>8</v>
      </c>
      <c r="M1" s="15" t="s">
        <v>393</v>
      </c>
      <c r="N1" s="15" t="s">
        <v>13</v>
      </c>
      <c r="O1" s="15" t="s">
        <v>417</v>
      </c>
      <c r="P1" s="15" t="s">
        <v>14</v>
      </c>
      <c r="Q1" s="15" t="s">
        <v>615</v>
      </c>
      <c r="R1" s="15" t="s">
        <v>767</v>
      </c>
      <c r="S1" s="15" t="s">
        <v>11</v>
      </c>
      <c r="T1" s="15" t="s">
        <v>15</v>
      </c>
      <c r="U1" s="15" t="s">
        <v>1145</v>
      </c>
      <c r="V1" s="15" t="s">
        <v>1146</v>
      </c>
      <c r="W1" s="15" t="s">
        <v>26</v>
      </c>
      <c r="X1" s="15" t="s">
        <v>19</v>
      </c>
      <c r="Y1" s="15" t="s">
        <v>30</v>
      </c>
    </row>
    <row r="2" spans="1:25" x14ac:dyDescent="0.2">
      <c r="A2" s="16"/>
      <c r="B2" s="16"/>
      <c r="C2" s="16"/>
      <c r="D2" s="16"/>
      <c r="E2" s="16"/>
      <c r="F2" s="16"/>
      <c r="G2" s="16"/>
      <c r="H2" s="23"/>
      <c r="I2" s="14"/>
      <c r="J2" s="16"/>
      <c r="K2" s="31"/>
      <c r="L2" s="17"/>
      <c r="M2" s="23"/>
      <c r="N2" s="16"/>
      <c r="O2" s="16"/>
      <c r="P2" s="16"/>
      <c r="Q2" s="16"/>
      <c r="R2" s="16"/>
      <c r="S2" s="17"/>
      <c r="T2" s="16"/>
      <c r="U2" s="16"/>
      <c r="V2" s="16"/>
      <c r="W2" s="14"/>
      <c r="X2" s="16"/>
      <c r="Y2" s="16"/>
    </row>
    <row r="3" spans="1:25" x14ac:dyDescent="0.2">
      <c r="A3" s="16"/>
      <c r="B3" s="16"/>
      <c r="C3" s="16"/>
      <c r="D3" s="16"/>
      <c r="E3" s="16"/>
      <c r="F3" s="16"/>
      <c r="G3" s="16"/>
      <c r="H3" s="23"/>
      <c r="I3" s="14"/>
      <c r="J3" s="16"/>
      <c r="K3" s="16"/>
      <c r="L3" s="17"/>
      <c r="M3" s="14"/>
      <c r="N3" s="16"/>
      <c r="O3" s="16"/>
      <c r="P3" s="16"/>
      <c r="Q3" s="16"/>
      <c r="R3" s="16"/>
      <c r="S3" s="16"/>
      <c r="T3" s="16"/>
      <c r="U3" s="16"/>
      <c r="V3" s="16"/>
      <c r="W3" s="14"/>
      <c r="X3" s="16"/>
      <c r="Y3" s="16"/>
    </row>
    <row r="4" spans="1:25" x14ac:dyDescent="0.2">
      <c r="A4" s="16"/>
      <c r="B4" s="16"/>
      <c r="C4" s="16"/>
      <c r="D4" s="16"/>
      <c r="E4" s="16"/>
      <c r="F4" s="16"/>
      <c r="G4" s="16"/>
      <c r="H4" s="23"/>
      <c r="I4" s="14"/>
      <c r="J4" s="16"/>
      <c r="K4" s="16"/>
      <c r="L4" s="17"/>
      <c r="M4" s="14"/>
      <c r="N4" s="16"/>
      <c r="O4" s="16"/>
      <c r="P4" s="16"/>
      <c r="Q4" s="16"/>
      <c r="R4" s="16"/>
      <c r="S4" s="16"/>
      <c r="T4" s="16"/>
      <c r="U4" s="16"/>
      <c r="V4" s="16"/>
      <c r="W4" s="14"/>
      <c r="X4" s="16"/>
      <c r="Y4" s="16"/>
    </row>
    <row r="5" spans="1:25" x14ac:dyDescent="0.2">
      <c r="A5" s="16"/>
      <c r="B5" s="16"/>
      <c r="C5" s="16"/>
      <c r="D5" s="16"/>
      <c r="E5" s="16"/>
      <c r="F5" s="16"/>
      <c r="G5" s="16"/>
      <c r="H5" s="23"/>
      <c r="I5" s="14"/>
      <c r="J5" s="16"/>
      <c r="K5" s="14"/>
      <c r="L5" s="17"/>
      <c r="N5" s="16"/>
      <c r="O5" s="16"/>
      <c r="P5" s="14"/>
      <c r="Q5" s="14"/>
      <c r="R5" s="16"/>
      <c r="T5" s="16"/>
      <c r="U5" s="16"/>
      <c r="V5" s="16"/>
      <c r="W5" s="16"/>
      <c r="X5" s="16"/>
      <c r="Y5" s="16"/>
    </row>
    <row r="6" spans="1:25" x14ac:dyDescent="0.2">
      <c r="A6" s="16"/>
      <c r="B6" s="16"/>
      <c r="C6" s="16"/>
      <c r="D6" s="16"/>
      <c r="E6" s="16"/>
      <c r="F6" s="16"/>
      <c r="G6" s="16"/>
      <c r="H6" s="23"/>
      <c r="I6" s="14"/>
      <c r="J6" s="16"/>
      <c r="K6" s="16"/>
      <c r="L6" s="17"/>
      <c r="M6" s="14"/>
      <c r="N6" s="16"/>
      <c r="O6" s="16"/>
      <c r="P6" s="16"/>
      <c r="Q6" s="16"/>
      <c r="R6" s="16"/>
      <c r="S6" s="16"/>
      <c r="T6" s="16"/>
      <c r="U6" s="16"/>
      <c r="V6" s="16"/>
      <c r="W6" s="14"/>
      <c r="X6" s="16"/>
      <c r="Y6" s="16"/>
    </row>
    <row r="7" spans="1:25" x14ac:dyDescent="0.2">
      <c r="A7" s="16"/>
      <c r="B7" s="16"/>
      <c r="C7" s="16"/>
      <c r="D7" s="16"/>
      <c r="E7" s="16"/>
      <c r="F7" s="16"/>
      <c r="G7" s="16"/>
      <c r="H7" s="23"/>
      <c r="I7" s="14"/>
      <c r="J7" s="16"/>
      <c r="K7" s="16"/>
      <c r="L7" s="17"/>
      <c r="M7" s="14"/>
      <c r="N7" s="16"/>
      <c r="O7" s="16"/>
      <c r="P7" s="16"/>
      <c r="Q7" s="16"/>
      <c r="R7" s="16"/>
      <c r="S7" s="16"/>
      <c r="T7" s="16"/>
      <c r="U7" s="16"/>
      <c r="V7" s="16"/>
      <c r="W7" s="14"/>
      <c r="X7" s="16"/>
      <c r="Y7" s="16"/>
    </row>
    <row r="8" spans="1:25" x14ac:dyDescent="0.2">
      <c r="A8" s="16"/>
      <c r="B8" s="16"/>
      <c r="C8" s="16"/>
      <c r="D8" s="16"/>
      <c r="E8" s="16"/>
      <c r="F8" s="16"/>
      <c r="G8" s="16"/>
      <c r="H8" s="23"/>
      <c r="I8" s="14"/>
      <c r="J8" s="16"/>
      <c r="K8" s="16"/>
      <c r="L8" s="17"/>
      <c r="M8" s="14"/>
      <c r="N8" s="16"/>
      <c r="O8" s="16"/>
      <c r="P8" s="16"/>
      <c r="Q8" s="16"/>
      <c r="R8" s="16"/>
      <c r="S8" s="16"/>
      <c r="T8" s="16"/>
      <c r="U8" s="16"/>
      <c r="V8" s="16"/>
      <c r="W8" s="14"/>
      <c r="X8" s="16"/>
      <c r="Y8" s="16"/>
    </row>
    <row r="9" spans="1:25" x14ac:dyDescent="0.2">
      <c r="A9" s="16"/>
      <c r="B9" s="16"/>
      <c r="C9" s="16"/>
      <c r="D9" s="16"/>
      <c r="E9" s="16"/>
      <c r="F9" s="16"/>
      <c r="G9" s="16"/>
      <c r="H9" s="23"/>
      <c r="I9" s="14"/>
      <c r="J9" s="16"/>
      <c r="K9" s="16"/>
      <c r="L9" s="17"/>
      <c r="M9" s="14"/>
      <c r="N9" s="16"/>
      <c r="O9" s="16"/>
      <c r="P9" s="16"/>
      <c r="Q9" s="16"/>
      <c r="R9" s="16"/>
      <c r="S9" s="16"/>
      <c r="T9" s="16"/>
      <c r="U9" s="16"/>
      <c r="V9" s="16"/>
      <c r="W9" s="14"/>
      <c r="X9" s="16"/>
      <c r="Y9" s="16"/>
    </row>
    <row r="10" spans="1:25" x14ac:dyDescent="0.2">
      <c r="A10" s="16"/>
      <c r="B10" s="16"/>
      <c r="C10" s="16"/>
      <c r="D10" s="16"/>
      <c r="E10" s="16"/>
      <c r="F10" s="16"/>
      <c r="G10" s="16"/>
      <c r="H10" s="23"/>
      <c r="I10" s="14"/>
      <c r="J10" s="16"/>
      <c r="K10" s="16"/>
      <c r="L10" s="17"/>
      <c r="M10" s="14"/>
      <c r="N10" s="16"/>
      <c r="O10" s="16"/>
      <c r="P10" s="16"/>
      <c r="Q10" s="16"/>
      <c r="R10" s="16"/>
      <c r="S10" s="16"/>
      <c r="T10" s="16"/>
      <c r="U10" s="16"/>
      <c r="V10" s="16"/>
      <c r="W10" s="14"/>
      <c r="X10" s="16"/>
      <c r="Y10" s="16"/>
    </row>
    <row r="11" spans="1:25" x14ac:dyDescent="0.2">
      <c r="A11" s="16"/>
      <c r="B11" s="16"/>
      <c r="C11" s="16"/>
      <c r="D11" s="16"/>
      <c r="E11" s="16"/>
      <c r="F11" s="16"/>
      <c r="G11" s="16"/>
      <c r="H11" s="23"/>
      <c r="I11" s="14"/>
      <c r="J11" s="16"/>
      <c r="K11" s="16"/>
      <c r="L11" s="17"/>
      <c r="M11" s="14"/>
      <c r="N11" s="16"/>
      <c r="O11" s="16"/>
      <c r="P11" s="16"/>
      <c r="Q11" s="16"/>
      <c r="R11" s="16"/>
      <c r="S11" s="16"/>
      <c r="T11" s="16"/>
      <c r="U11" s="16"/>
      <c r="V11" s="16"/>
      <c r="W11" s="14"/>
      <c r="X11" s="16"/>
      <c r="Y11" s="16"/>
    </row>
    <row r="12" spans="1:25" x14ac:dyDescent="0.2">
      <c r="A12" s="16"/>
      <c r="B12" s="16"/>
      <c r="C12" s="16"/>
      <c r="D12" s="16"/>
      <c r="E12" s="16"/>
      <c r="F12" s="16"/>
      <c r="G12" s="16"/>
      <c r="H12" s="23"/>
      <c r="I12" s="14"/>
      <c r="J12" s="16"/>
      <c r="K12" s="16"/>
      <c r="L12" s="17"/>
      <c r="M12" s="14"/>
      <c r="N12" s="16"/>
      <c r="O12" s="16"/>
      <c r="P12" s="16"/>
      <c r="Q12" s="16"/>
      <c r="R12" s="16"/>
      <c r="S12" s="16"/>
      <c r="T12" s="16"/>
      <c r="U12" s="16"/>
      <c r="V12" s="16"/>
      <c r="W12" s="14"/>
      <c r="X12" s="16"/>
      <c r="Y12" s="16"/>
    </row>
    <row r="13" spans="1:25" x14ac:dyDescent="0.2">
      <c r="A13" s="16"/>
      <c r="B13" s="16"/>
      <c r="C13" s="16"/>
      <c r="D13" s="16"/>
      <c r="E13" s="16"/>
      <c r="F13" s="16"/>
      <c r="G13" s="16"/>
      <c r="H13" s="23"/>
      <c r="I13" s="14"/>
      <c r="J13" s="16"/>
      <c r="K13" s="16"/>
      <c r="L13" s="17"/>
      <c r="M13" s="14"/>
      <c r="N13" s="16"/>
      <c r="O13" s="16"/>
      <c r="P13" s="16"/>
      <c r="Q13" s="16"/>
      <c r="R13" s="16"/>
      <c r="S13" s="16"/>
      <c r="T13" s="16"/>
      <c r="U13" s="16"/>
      <c r="V13" s="16"/>
      <c r="W13" s="14"/>
      <c r="X13" s="16"/>
      <c r="Y13" s="16"/>
    </row>
    <row r="14" spans="1:25" x14ac:dyDescent="0.2">
      <c r="A14" s="16"/>
      <c r="B14" s="16"/>
      <c r="C14" s="16"/>
      <c r="D14" s="16"/>
      <c r="E14" s="16"/>
      <c r="F14" s="16"/>
      <c r="G14" s="16"/>
      <c r="H14" s="23"/>
      <c r="I14" s="14"/>
      <c r="J14" s="16"/>
      <c r="K14" s="16"/>
      <c r="L14" s="17"/>
      <c r="M14" s="14"/>
      <c r="N14" s="16"/>
      <c r="O14" s="16"/>
      <c r="P14" s="16"/>
      <c r="Q14" s="16"/>
      <c r="R14" s="16"/>
      <c r="S14" s="16"/>
      <c r="T14" s="16"/>
      <c r="U14" s="16"/>
      <c r="V14" s="16"/>
      <c r="W14" s="14"/>
      <c r="X14" s="16"/>
      <c r="Y14" s="16"/>
    </row>
    <row r="15" spans="1:25" x14ac:dyDescent="0.2">
      <c r="A15" s="16"/>
      <c r="B15" s="16"/>
      <c r="C15" s="16"/>
      <c r="D15" s="16"/>
      <c r="E15" s="16"/>
      <c r="F15" s="16"/>
      <c r="G15" s="16"/>
      <c r="H15" s="23"/>
      <c r="I15" s="14"/>
      <c r="J15" s="16"/>
      <c r="K15" s="16"/>
      <c r="L15" s="17"/>
      <c r="M15" s="14"/>
      <c r="N15" s="16"/>
      <c r="O15" s="16"/>
      <c r="P15" s="16"/>
      <c r="Q15" s="16"/>
      <c r="R15" s="16"/>
      <c r="S15" s="16"/>
      <c r="T15" s="16"/>
      <c r="U15" s="16"/>
      <c r="V15" s="16"/>
      <c r="W15" s="14"/>
      <c r="X15" s="16"/>
      <c r="Y15" s="16"/>
    </row>
    <row r="16" spans="1:25" x14ac:dyDescent="0.2">
      <c r="A16" s="16"/>
      <c r="B16" s="16"/>
      <c r="C16" s="16"/>
      <c r="D16" s="16"/>
      <c r="E16" s="16"/>
      <c r="F16" s="16"/>
      <c r="G16" s="16"/>
      <c r="H16" s="23"/>
      <c r="I16" s="14"/>
      <c r="J16" s="16"/>
      <c r="K16" s="16"/>
      <c r="L16" s="17"/>
      <c r="M16" s="14"/>
      <c r="N16" s="16"/>
      <c r="O16" s="16"/>
      <c r="P16" s="16"/>
      <c r="Q16" s="16"/>
      <c r="R16" s="16"/>
      <c r="S16" s="16"/>
      <c r="T16" s="16"/>
      <c r="U16" s="16"/>
      <c r="V16" s="16"/>
      <c r="W16" s="14"/>
      <c r="X16" s="16"/>
      <c r="Y16" s="16"/>
    </row>
    <row r="17" spans="1:25" x14ac:dyDescent="0.2">
      <c r="A17" s="16"/>
      <c r="B17" s="16"/>
      <c r="C17" s="16"/>
      <c r="D17" s="16"/>
      <c r="E17" s="16"/>
      <c r="F17" s="16"/>
      <c r="G17" s="16"/>
      <c r="H17" s="23"/>
      <c r="I17" s="14"/>
      <c r="J17" s="16"/>
      <c r="K17" s="16"/>
      <c r="L17" s="17"/>
      <c r="M17" s="14"/>
      <c r="N17" s="16"/>
      <c r="O17" s="16"/>
      <c r="P17" s="16"/>
      <c r="Q17" s="16"/>
      <c r="R17" s="16"/>
      <c r="S17" s="16"/>
      <c r="T17" s="16"/>
      <c r="U17" s="16"/>
      <c r="V17" s="16"/>
      <c r="W17" s="14"/>
      <c r="X17" s="16"/>
      <c r="Y17" s="16"/>
    </row>
    <row r="18" spans="1:25" x14ac:dyDescent="0.2">
      <c r="A18" s="16"/>
      <c r="B18" s="16"/>
      <c r="C18" s="16"/>
      <c r="D18" s="16"/>
      <c r="E18" s="16"/>
      <c r="F18" s="16"/>
      <c r="G18" s="16"/>
      <c r="H18" s="23"/>
      <c r="I18" s="14"/>
      <c r="J18" s="16"/>
      <c r="K18" s="16"/>
      <c r="L18" s="17"/>
      <c r="M18" s="14"/>
      <c r="N18" s="16"/>
      <c r="O18" s="16"/>
      <c r="P18" s="16"/>
      <c r="Q18" s="16"/>
      <c r="R18" s="16"/>
      <c r="S18" s="16"/>
      <c r="T18" s="16"/>
      <c r="U18" s="16"/>
      <c r="V18" s="16"/>
      <c r="W18" s="14"/>
      <c r="X18" s="16"/>
      <c r="Y18" s="16"/>
    </row>
    <row r="19" spans="1:25" x14ac:dyDescent="0.2">
      <c r="A19" s="16"/>
      <c r="B19" s="16"/>
      <c r="C19" s="16"/>
      <c r="D19" s="16"/>
      <c r="E19" s="16"/>
      <c r="F19" s="16"/>
      <c r="G19" s="16"/>
      <c r="H19" s="23"/>
      <c r="I19" s="14"/>
      <c r="J19" s="16"/>
      <c r="K19" s="16"/>
      <c r="L19" s="17"/>
      <c r="M19" s="14"/>
      <c r="N19" s="16"/>
      <c r="O19" s="16"/>
      <c r="P19" s="16"/>
      <c r="Q19" s="16"/>
      <c r="R19" s="16"/>
      <c r="S19" s="16"/>
      <c r="T19" s="16"/>
      <c r="U19" s="16"/>
      <c r="V19" s="16"/>
      <c r="W19" s="14"/>
      <c r="X19" s="16"/>
      <c r="Y19" s="16"/>
    </row>
    <row r="20" spans="1:25" x14ac:dyDescent="0.2">
      <c r="F20" s="16"/>
      <c r="G20" s="16"/>
      <c r="H20" s="23"/>
      <c r="I20" s="14"/>
      <c r="L20" s="17"/>
      <c r="W20" s="14"/>
    </row>
    <row r="21" spans="1:25" x14ac:dyDescent="0.2">
      <c r="I21"/>
      <c r="X21"/>
    </row>
  </sheetData>
  <sheetProtection formatColumns="0"/>
  <customSheetViews>
    <customSheetView guid="{AE318230-F718-49FC-82EB-7CAC3DCD05F1}" showGridLines="0" hiddenRows="1">
      <selection sqref="A1:B1"/>
      <pageMargins left="0.7" right="0.7" top="0.75" bottom="0.75" header="0.3" footer="0.3"/>
    </customSheetView>
  </customSheetViews>
  <dataValidations count="9">
    <dataValidation type="list" allowBlank="1" showInputMessage="1" showErrorMessage="1" sqref="W6:W20 W2:W4" xr:uid="{00000000-0002-0000-0D00-000000000000}">
      <formula1>In_the_books</formula1>
    </dataValidation>
    <dataValidation type="list" allowBlank="1" showInputMessage="1" showErrorMessage="1" sqref="Y5" xr:uid="{00000000-0002-0000-0D00-000001000000}">
      <formula1>Info_Provider</formula1>
    </dataValidation>
    <dataValidation type="list" allowBlank="1" showInputMessage="1" showErrorMessage="1" sqref="H2:H20 K5" xr:uid="{00000000-0002-0000-0D00-000002000000}">
      <formula1>israel_abroad</formula1>
    </dataValidation>
    <dataValidation type="list" allowBlank="1" showInputMessage="1" showErrorMessage="1" sqref="O5 L2:L20" xr:uid="{00000000-0002-0000-0D00-000003000000}">
      <formula1>Rating_Agency</formula1>
    </dataValidation>
    <dataValidation type="list" allowBlank="1" showInputMessage="1" showErrorMessage="1" sqref="P5" xr:uid="{00000000-0002-0000-0D00-000004000000}">
      <formula1>Currency</formula1>
    </dataValidation>
    <dataValidation type="list" allowBlank="1" showInputMessage="1" showErrorMessage="1" sqref="Q5" xr:uid="{00000000-0002-0000-0D00-000005000000}">
      <formula1>Currency_Abbreviation</formula1>
    </dataValidation>
    <dataValidation type="list" allowBlank="1" showInputMessage="1" showErrorMessage="1" sqref="I2:I20" xr:uid="{00000000-0002-0000-0D00-000007000000}">
      <formula1>Country_list</formula1>
    </dataValidation>
    <dataValidation type="list" allowBlank="1" showInputMessage="1" showErrorMessage="1" sqref="F2:F20" xr:uid="{00000000-0002-0000-0D00-000008000000}">
      <formula1>Type_of_Security_ID_Fund</formula1>
    </dataValidation>
    <dataValidation type="list" allowBlank="1" showInputMessage="1" showErrorMessage="1" sqref="J5" xr:uid="{00000000-0002-0000-0D00-000006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9000000}">
          <x14:formula1>
            <xm:f>'אפשרויות בחירה'!$C$912:$C$919</xm:f>
          </x14:formula1>
          <xm:sqref>G2:G20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R27"/>
  <sheetViews>
    <sheetView rightToLeft="1" workbookViewId="0">
      <selection activeCell="A2" sqref="A2"/>
    </sheetView>
  </sheetViews>
  <sheetFormatPr defaultColWidth="0" defaultRowHeight="14.25" x14ac:dyDescent="0.2"/>
  <cols>
    <col min="1" max="7" width="11.625" style="2" customWidth="1"/>
    <col min="8" max="8" width="11.625" customWidth="1"/>
    <col min="9" max="15" width="11.625" style="2" customWidth="1"/>
    <col min="16" max="16" width="11.625" customWidth="1"/>
    <col min="17" max="18" width="11.625" style="2" customWidth="1"/>
    <col min="19" max="16384" width="9" style="2" hidden="1"/>
  </cols>
  <sheetData>
    <row r="1" spans="1:18" ht="51" x14ac:dyDescent="0.2">
      <c r="A1" s="15" t="s">
        <v>645</v>
      </c>
      <c r="B1" s="15" t="s">
        <v>0</v>
      </c>
      <c r="C1" s="15" t="s">
        <v>1</v>
      </c>
      <c r="D1" s="15" t="s">
        <v>1137</v>
      </c>
      <c r="E1" s="15" t="s">
        <v>29</v>
      </c>
      <c r="F1" s="15" t="s">
        <v>12</v>
      </c>
      <c r="G1" s="15" t="s">
        <v>13</v>
      </c>
      <c r="H1" s="15" t="s">
        <v>282</v>
      </c>
      <c r="I1" s="15" t="s">
        <v>417</v>
      </c>
      <c r="J1" s="15" t="s">
        <v>14</v>
      </c>
      <c r="K1" s="15" t="s">
        <v>615</v>
      </c>
      <c r="L1" s="15" t="s">
        <v>767</v>
      </c>
      <c r="M1" s="15" t="s">
        <v>15</v>
      </c>
      <c r="N1" s="15" t="s">
        <v>1145</v>
      </c>
      <c r="O1" s="15" t="s">
        <v>1146</v>
      </c>
      <c r="P1" s="15" t="s">
        <v>26</v>
      </c>
      <c r="Q1" s="15" t="s">
        <v>19</v>
      </c>
      <c r="R1" s="15" t="s">
        <v>30</v>
      </c>
    </row>
    <row r="2" spans="1:18" x14ac:dyDescent="0.2">
      <c r="A2" s="16"/>
      <c r="B2" s="16"/>
      <c r="C2" s="16"/>
      <c r="D2" s="16"/>
      <c r="E2" s="16"/>
      <c r="F2" s="16"/>
      <c r="G2" s="16"/>
      <c r="H2" s="16"/>
      <c r="I2" s="16"/>
      <c r="J2" s="16"/>
      <c r="K2" s="16"/>
      <c r="L2" s="16"/>
      <c r="M2" s="16"/>
      <c r="N2" s="16"/>
      <c r="O2" s="16"/>
      <c r="P2" s="14"/>
      <c r="Q2" s="16"/>
      <c r="R2" s="16"/>
    </row>
    <row r="3" spans="1:18" x14ac:dyDescent="0.2">
      <c r="A3" s="16"/>
      <c r="B3" s="16"/>
      <c r="C3" s="16"/>
      <c r="D3" s="16"/>
      <c r="E3" s="16"/>
      <c r="F3" s="16"/>
      <c r="G3" s="16"/>
      <c r="H3" s="16"/>
      <c r="I3" s="16"/>
      <c r="J3" s="16"/>
      <c r="K3" s="16"/>
      <c r="L3" s="16"/>
      <c r="M3" s="16"/>
      <c r="N3" s="16"/>
      <c r="O3" s="16"/>
      <c r="P3" s="14"/>
      <c r="Q3" s="16"/>
      <c r="R3" s="16"/>
    </row>
    <row r="4" spans="1:18" x14ac:dyDescent="0.2">
      <c r="A4" s="16"/>
      <c r="B4" s="16"/>
      <c r="C4" s="16"/>
      <c r="D4" s="16"/>
      <c r="E4" s="16"/>
      <c r="F4" s="16"/>
      <c r="G4" s="16"/>
      <c r="H4" s="16"/>
      <c r="I4" s="16"/>
      <c r="J4" s="16"/>
      <c r="K4" s="16"/>
      <c r="L4" s="16"/>
      <c r="M4" s="16"/>
      <c r="N4" s="16"/>
      <c r="O4" s="16"/>
      <c r="P4" s="14"/>
      <c r="Q4" s="16"/>
      <c r="R4" s="16"/>
    </row>
    <row r="5" spans="1:18" x14ac:dyDescent="0.2">
      <c r="A5" s="16"/>
      <c r="B5" s="16"/>
      <c r="C5" s="16"/>
      <c r="D5" s="16"/>
      <c r="E5" s="16"/>
      <c r="F5" s="16"/>
      <c r="G5" s="16"/>
      <c r="H5" s="16"/>
      <c r="I5" s="16"/>
      <c r="J5" s="16"/>
      <c r="K5" s="16"/>
      <c r="L5" s="16"/>
      <c r="M5" s="16"/>
      <c r="N5" s="16"/>
      <c r="O5" s="16"/>
      <c r="P5" s="16"/>
      <c r="Q5" s="16"/>
      <c r="R5" s="16"/>
    </row>
    <row r="6" spans="1:18" x14ac:dyDescent="0.2">
      <c r="A6" s="16"/>
      <c r="B6" s="16"/>
      <c r="C6" s="16"/>
      <c r="D6" s="16"/>
      <c r="E6" s="16"/>
      <c r="F6" s="16"/>
      <c r="G6" s="16"/>
      <c r="H6" s="16"/>
      <c r="I6" s="16"/>
      <c r="J6" s="16"/>
      <c r="K6" s="16"/>
      <c r="L6" s="16"/>
      <c r="M6" s="16"/>
      <c r="N6" s="16"/>
      <c r="O6" s="16"/>
      <c r="P6" s="14"/>
      <c r="Q6" s="16"/>
      <c r="R6" s="16"/>
    </row>
    <row r="7" spans="1:18" x14ac:dyDescent="0.2">
      <c r="A7" s="16"/>
      <c r="B7" s="16"/>
      <c r="C7" s="16"/>
      <c r="D7" s="16"/>
      <c r="E7" s="16"/>
      <c r="F7" s="16"/>
      <c r="G7" s="16"/>
      <c r="H7" s="16"/>
      <c r="I7" s="16"/>
      <c r="J7" s="16"/>
      <c r="K7" s="16"/>
      <c r="L7" s="16"/>
      <c r="M7" s="16"/>
      <c r="N7" s="16"/>
      <c r="O7" s="16"/>
      <c r="P7" s="14"/>
      <c r="Q7" s="16"/>
      <c r="R7" s="16"/>
    </row>
    <row r="8" spans="1:18" x14ac:dyDescent="0.2">
      <c r="A8" s="16"/>
      <c r="B8" s="16"/>
      <c r="C8" s="16"/>
      <c r="D8" s="16"/>
      <c r="E8" s="16"/>
      <c r="F8" s="16"/>
      <c r="G8" s="16"/>
      <c r="H8" s="16"/>
      <c r="I8" s="16"/>
      <c r="J8" s="16"/>
      <c r="K8" s="16"/>
      <c r="L8" s="16"/>
      <c r="M8" s="16"/>
      <c r="N8" s="16"/>
      <c r="O8" s="16"/>
      <c r="P8" s="14"/>
      <c r="Q8" s="16"/>
      <c r="R8" s="16"/>
    </row>
    <row r="9" spans="1:18" x14ac:dyDescent="0.2">
      <c r="A9" s="16"/>
      <c r="B9" s="16"/>
      <c r="C9" s="16"/>
      <c r="D9" s="16"/>
      <c r="E9" s="16"/>
      <c r="F9" s="16"/>
      <c r="G9" s="16"/>
      <c r="H9" s="16"/>
      <c r="I9" s="16"/>
      <c r="J9" s="16"/>
      <c r="K9" s="16"/>
      <c r="L9" s="16"/>
      <c r="M9" s="16"/>
      <c r="N9" s="16"/>
      <c r="O9" s="16"/>
      <c r="P9" s="14"/>
      <c r="Q9" s="16"/>
      <c r="R9" s="16"/>
    </row>
    <row r="10" spans="1:18" x14ac:dyDescent="0.2">
      <c r="A10" s="16"/>
      <c r="B10" s="16"/>
      <c r="C10" s="16"/>
      <c r="D10" s="16"/>
      <c r="E10" s="16"/>
      <c r="F10" s="16"/>
      <c r="G10" s="16"/>
      <c r="H10" s="16"/>
      <c r="I10" s="16"/>
      <c r="J10" s="16"/>
      <c r="K10" s="16"/>
      <c r="L10" s="16"/>
      <c r="M10" s="16"/>
      <c r="N10" s="16"/>
      <c r="O10" s="16"/>
      <c r="P10" s="14"/>
      <c r="Q10" s="16"/>
      <c r="R10" s="16"/>
    </row>
    <row r="11" spans="1:18" x14ac:dyDescent="0.2">
      <c r="A11" s="16"/>
      <c r="B11" s="16"/>
      <c r="C11" s="16"/>
      <c r="D11" s="16"/>
      <c r="E11" s="16"/>
      <c r="F11" s="16"/>
      <c r="G11" s="16"/>
      <c r="H11" s="16"/>
      <c r="I11" s="16"/>
      <c r="J11" s="16"/>
      <c r="K11" s="16"/>
      <c r="L11" s="16"/>
      <c r="M11" s="16"/>
      <c r="N11" s="16"/>
      <c r="O11" s="16"/>
      <c r="P11" s="14"/>
      <c r="Q11" s="16"/>
      <c r="R11" s="16"/>
    </row>
    <row r="12" spans="1:18" x14ac:dyDescent="0.2">
      <c r="A12" s="16"/>
      <c r="B12" s="16"/>
      <c r="C12" s="16"/>
      <c r="D12" s="16"/>
      <c r="E12" s="16"/>
      <c r="F12" s="16"/>
      <c r="G12" s="16"/>
      <c r="H12" s="16"/>
      <c r="I12" s="16"/>
      <c r="J12" s="16"/>
      <c r="K12" s="16"/>
      <c r="L12" s="16"/>
      <c r="M12" s="16"/>
      <c r="N12" s="16"/>
      <c r="O12" s="16"/>
      <c r="P12" s="14"/>
      <c r="Q12" s="16"/>
      <c r="R12" s="16"/>
    </row>
    <row r="13" spans="1:18" x14ac:dyDescent="0.2">
      <c r="A13" s="16"/>
      <c r="B13" s="16"/>
      <c r="C13" s="16"/>
      <c r="D13" s="16"/>
      <c r="E13" s="16"/>
      <c r="F13" s="16"/>
      <c r="G13" s="16"/>
      <c r="H13" s="16"/>
      <c r="I13" s="16"/>
      <c r="J13" s="16"/>
      <c r="K13" s="16"/>
      <c r="L13" s="16"/>
      <c r="M13" s="16"/>
      <c r="N13" s="16"/>
      <c r="O13" s="16"/>
      <c r="P13" s="14"/>
      <c r="Q13" s="16"/>
      <c r="R13" s="16"/>
    </row>
    <row r="14" spans="1:18" x14ac:dyDescent="0.2">
      <c r="A14" s="16"/>
      <c r="B14" s="16"/>
      <c r="C14" s="16"/>
      <c r="D14" s="16"/>
      <c r="E14" s="16"/>
      <c r="F14" s="16"/>
      <c r="G14" s="16"/>
      <c r="H14" s="16"/>
      <c r="I14" s="16"/>
      <c r="J14" s="16"/>
      <c r="K14" s="16"/>
      <c r="L14" s="16"/>
      <c r="M14" s="16"/>
      <c r="N14" s="16"/>
      <c r="O14" s="16"/>
      <c r="P14" s="14"/>
      <c r="Q14" s="16"/>
      <c r="R14" s="16"/>
    </row>
    <row r="15" spans="1:18" x14ac:dyDescent="0.2">
      <c r="A15" s="16"/>
      <c r="B15" s="16"/>
      <c r="C15" s="16"/>
      <c r="D15" s="16"/>
      <c r="E15" s="16"/>
      <c r="F15" s="16"/>
      <c r="G15" s="16"/>
      <c r="H15" s="16"/>
      <c r="I15" s="16"/>
      <c r="J15" s="16"/>
      <c r="K15" s="16"/>
      <c r="L15" s="16"/>
      <c r="M15" s="16"/>
      <c r="N15" s="16"/>
      <c r="O15" s="16"/>
      <c r="P15" s="14"/>
      <c r="Q15" s="16"/>
      <c r="R15" s="16"/>
    </row>
    <row r="16" spans="1:18" x14ac:dyDescent="0.2">
      <c r="A16" s="16"/>
      <c r="B16" s="16"/>
      <c r="C16" s="16"/>
      <c r="D16" s="16"/>
      <c r="E16" s="16"/>
      <c r="F16" s="16"/>
      <c r="G16" s="16"/>
      <c r="H16" s="16"/>
      <c r="I16" s="16"/>
      <c r="J16" s="16"/>
      <c r="K16" s="16"/>
      <c r="L16" s="16"/>
      <c r="M16" s="16"/>
      <c r="N16" s="16"/>
      <c r="O16" s="16"/>
      <c r="P16" s="14"/>
      <c r="Q16" s="16"/>
      <c r="R16" s="16"/>
    </row>
    <row r="17" spans="1:18" x14ac:dyDescent="0.2">
      <c r="A17" s="16"/>
      <c r="B17" s="16"/>
      <c r="C17" s="16"/>
      <c r="D17" s="16"/>
      <c r="E17" s="16"/>
      <c r="F17" s="16"/>
      <c r="G17" s="16"/>
      <c r="H17" s="16"/>
      <c r="I17" s="16"/>
      <c r="J17" s="16"/>
      <c r="K17" s="16"/>
      <c r="L17" s="16"/>
      <c r="M17" s="16"/>
      <c r="N17" s="16"/>
      <c r="O17" s="16"/>
      <c r="P17" s="14"/>
      <c r="Q17" s="16"/>
      <c r="R17" s="16"/>
    </row>
    <row r="18" spans="1:18" x14ac:dyDescent="0.2">
      <c r="A18" s="16"/>
      <c r="B18" s="16"/>
      <c r="C18" s="16"/>
      <c r="D18" s="16"/>
      <c r="E18" s="16"/>
      <c r="F18" s="16"/>
      <c r="G18" s="16"/>
      <c r="H18" s="16"/>
      <c r="I18" s="16"/>
      <c r="J18" s="16"/>
      <c r="K18" s="16"/>
      <c r="L18" s="16"/>
      <c r="M18" s="16"/>
      <c r="N18" s="16"/>
      <c r="O18" s="16"/>
      <c r="P18" s="14"/>
      <c r="Q18" s="16"/>
      <c r="R18" s="16"/>
    </row>
    <row r="19" spans="1:18" x14ac:dyDescent="0.2">
      <c r="A19" s="16"/>
      <c r="B19" s="16"/>
      <c r="C19" s="16"/>
      <c r="D19" s="16"/>
      <c r="E19" s="16"/>
      <c r="F19" s="16"/>
      <c r="G19" s="16"/>
      <c r="H19" s="16"/>
      <c r="I19" s="16"/>
      <c r="J19" s="16"/>
      <c r="K19" s="16"/>
      <c r="L19" s="16"/>
      <c r="M19" s="16"/>
      <c r="N19" s="16"/>
      <c r="O19" s="16"/>
      <c r="P19" s="14"/>
      <c r="Q19" s="16"/>
      <c r="R19" s="16"/>
    </row>
    <row r="20" spans="1:18" x14ac:dyDescent="0.2">
      <c r="C20" s="16"/>
      <c r="H20" s="16"/>
      <c r="P20" s="14"/>
    </row>
    <row r="21" spans="1:18" s="33" customFormat="1" x14ac:dyDescent="0.2">
      <c r="C21" s="32"/>
      <c r="P21"/>
    </row>
    <row r="22" spans="1:18" x14ac:dyDescent="0.2">
      <c r="C22"/>
      <c r="H22" s="2"/>
    </row>
    <row r="23" spans="1:18" x14ac:dyDescent="0.2">
      <c r="C23"/>
      <c r="H23" s="2"/>
    </row>
    <row r="24" spans="1:18" x14ac:dyDescent="0.2">
      <c r="C24"/>
      <c r="H24" s="2"/>
    </row>
    <row r="25" spans="1:18" x14ac:dyDescent="0.2">
      <c r="C25"/>
    </row>
    <row r="26" spans="1:18" x14ac:dyDescent="0.2">
      <c r="C26"/>
    </row>
    <row r="27" spans="1:18" x14ac:dyDescent="0.2">
      <c r="C27"/>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2">
    <dataValidation type="list" allowBlank="1" showInputMessage="1" showErrorMessage="1" sqref="P6:P20 P2:P4" xr:uid="{00000000-0002-0000-0E00-000000000000}">
      <formula1>In_the_books</formula1>
    </dataValidation>
    <dataValidation type="list" allowBlank="1" showInputMessage="1" showErrorMessage="1" sqref="H2:H20" xr:uid="{00000000-0002-0000-0E00-000001000000}">
      <formula1>Linked_Type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2000000}">
          <x14:formula1>
            <xm:f>'אפשרויות בחירה'!$C$920:$C$925</xm:f>
          </x14:formula1>
          <xm:sqref>C2:C20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G27"/>
  <sheetViews>
    <sheetView rightToLeft="1" workbookViewId="0">
      <selection activeCell="A2" sqref="A2"/>
    </sheetView>
  </sheetViews>
  <sheetFormatPr defaultColWidth="0" defaultRowHeight="14.25" x14ac:dyDescent="0.2"/>
  <cols>
    <col min="1" max="3" width="11.625" style="2" customWidth="1"/>
    <col min="4" max="6" width="11.625" customWidth="1"/>
    <col min="7" max="7" width="11.625" style="2" customWidth="1"/>
    <col min="8" max="16384" width="9" style="2" hidden="1"/>
  </cols>
  <sheetData>
    <row r="1" spans="1:7" ht="38.25" x14ac:dyDescent="0.2">
      <c r="A1" s="15" t="s">
        <v>778</v>
      </c>
      <c r="B1" s="15" t="s">
        <v>0</v>
      </c>
      <c r="C1" s="15" t="s">
        <v>1</v>
      </c>
      <c r="D1" s="15" t="s">
        <v>752</v>
      </c>
      <c r="E1" s="15" t="s">
        <v>751</v>
      </c>
      <c r="F1" s="15" t="s">
        <v>1153</v>
      </c>
      <c r="G1" s="15" t="s">
        <v>30</v>
      </c>
    </row>
    <row r="2" spans="1:7" x14ac:dyDescent="0.2">
      <c r="A2" s="16"/>
      <c r="B2" s="16"/>
      <c r="C2" s="17"/>
      <c r="D2" s="126"/>
      <c r="E2" s="32"/>
      <c r="F2" s="32"/>
      <c r="G2" s="21"/>
    </row>
    <row r="3" spans="1:7" x14ac:dyDescent="0.2">
      <c r="A3" s="16"/>
      <c r="B3" s="16"/>
      <c r="C3" s="17"/>
      <c r="G3" s="16"/>
    </row>
    <row r="4" spans="1:7" x14ac:dyDescent="0.2">
      <c r="A4" s="16"/>
      <c r="B4" s="16"/>
      <c r="C4" s="17"/>
      <c r="G4" s="16"/>
    </row>
    <row r="5" spans="1:7" x14ac:dyDescent="0.2">
      <c r="A5" s="16"/>
      <c r="B5" s="16"/>
      <c r="C5" s="17"/>
      <c r="G5" s="16"/>
    </row>
    <row r="6" spans="1:7" x14ac:dyDescent="0.2">
      <c r="A6" s="16"/>
      <c r="B6" s="16"/>
      <c r="C6" s="17"/>
      <c r="G6" s="16"/>
    </row>
    <row r="7" spans="1:7" x14ac:dyDescent="0.2">
      <c r="A7" s="16"/>
      <c r="B7" s="16"/>
      <c r="C7" s="17"/>
      <c r="G7" s="16"/>
    </row>
    <row r="8" spans="1:7" x14ac:dyDescent="0.2">
      <c r="A8" s="16"/>
      <c r="B8" s="16"/>
      <c r="C8" s="17"/>
      <c r="G8" s="16"/>
    </row>
    <row r="9" spans="1:7" x14ac:dyDescent="0.2">
      <c r="A9" s="16"/>
      <c r="B9" s="16"/>
      <c r="C9" s="17"/>
      <c r="G9" s="16"/>
    </row>
    <row r="10" spans="1:7" x14ac:dyDescent="0.2">
      <c r="A10" s="16"/>
      <c r="B10" s="16"/>
      <c r="C10" s="17"/>
      <c r="G10" s="16"/>
    </row>
    <row r="11" spans="1:7" x14ac:dyDescent="0.2">
      <c r="A11" s="16"/>
      <c r="B11" s="16"/>
      <c r="C11" s="17"/>
      <c r="G11" s="16"/>
    </row>
    <row r="12" spans="1:7" x14ac:dyDescent="0.2">
      <c r="A12" s="16"/>
      <c r="B12" s="16"/>
      <c r="C12" s="17"/>
      <c r="G12" s="16"/>
    </row>
    <row r="13" spans="1:7" x14ac:dyDescent="0.2">
      <c r="A13" s="16"/>
      <c r="B13" s="16"/>
      <c r="C13" s="17"/>
      <c r="G13" s="16"/>
    </row>
    <row r="14" spans="1:7" x14ac:dyDescent="0.2">
      <c r="A14" s="16"/>
      <c r="B14" s="16"/>
      <c r="C14" s="17"/>
      <c r="G14" s="16"/>
    </row>
    <row r="15" spans="1:7" x14ac:dyDescent="0.2">
      <c r="A15" s="16"/>
      <c r="B15" s="16"/>
      <c r="C15" s="17"/>
      <c r="G15" s="16"/>
    </row>
    <row r="16" spans="1:7" x14ac:dyDescent="0.2">
      <c r="A16" s="16"/>
      <c r="B16" s="16"/>
      <c r="C16" s="17"/>
      <c r="G16" s="16"/>
    </row>
    <row r="17" spans="1:7" x14ac:dyDescent="0.2">
      <c r="A17" s="16"/>
      <c r="B17" s="16"/>
      <c r="C17" s="17"/>
      <c r="G17" s="16"/>
    </row>
    <row r="18" spans="1:7" x14ac:dyDescent="0.2">
      <c r="A18" s="16"/>
      <c r="B18" s="16"/>
      <c r="C18" s="17"/>
      <c r="G18" s="16"/>
    </row>
    <row r="19" spans="1:7" x14ac:dyDescent="0.2">
      <c r="A19" s="16"/>
      <c r="B19" s="16"/>
      <c r="C19" s="17"/>
      <c r="G19" s="16"/>
    </row>
    <row r="20" spans="1:7" x14ac:dyDescent="0.2">
      <c r="C20" s="17"/>
    </row>
    <row r="21" spans="1:7" x14ac:dyDescent="0.2">
      <c r="C21"/>
    </row>
    <row r="22" spans="1:7" x14ac:dyDescent="0.2">
      <c r="C22"/>
    </row>
    <row r="23" spans="1:7" x14ac:dyDescent="0.2">
      <c r="C23"/>
    </row>
    <row r="24" spans="1:7" x14ac:dyDescent="0.2">
      <c r="C24"/>
    </row>
    <row r="25" spans="1:7" x14ac:dyDescent="0.2">
      <c r="C25"/>
    </row>
    <row r="26" spans="1:7" x14ac:dyDescent="0.2">
      <c r="C26"/>
    </row>
    <row r="27" spans="1:7" x14ac:dyDescent="0.2">
      <c r="C27"/>
    </row>
  </sheetData>
  <sheetProtection formatColumns="0"/>
  <dataValidations count="1">
    <dataValidation type="list" allowBlank="1" showInputMessage="1" showErrorMessage="1" sqref="C2:C20" xr:uid="{00000000-0002-0000-0F00-000000000000}">
      <formula1>Capsule</formula1>
    </dataValidation>
  </dataValidation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N42"/>
  <sheetViews>
    <sheetView rightToLeft="1" topLeftCell="Y1" workbookViewId="0">
      <selection activeCell="AI6" sqref="AI6"/>
    </sheetView>
  </sheetViews>
  <sheetFormatPr defaultColWidth="0" defaultRowHeight="14.25" x14ac:dyDescent="0.2"/>
  <cols>
    <col min="1" max="4" width="11.625" customWidth="1"/>
    <col min="5" max="5" width="11.625" style="4" customWidth="1"/>
    <col min="6" max="11" width="11.625" customWidth="1"/>
    <col min="12" max="12" width="11.625" style="2" customWidth="1"/>
    <col min="13" max="24" width="11.625" customWidth="1"/>
    <col min="25" max="26" width="11.625" style="4" customWidth="1"/>
    <col min="27" max="40" width="11.625" customWidth="1"/>
    <col min="41" max="16384" width="9" hidden="1"/>
  </cols>
  <sheetData>
    <row r="1" spans="1:40" ht="51" x14ac:dyDescent="0.2">
      <c r="A1" s="15" t="s">
        <v>645</v>
      </c>
      <c r="B1" s="15" t="s">
        <v>0</v>
      </c>
      <c r="C1" s="15" t="s">
        <v>718</v>
      </c>
      <c r="D1" s="15" t="s">
        <v>2</v>
      </c>
      <c r="E1" s="15" t="s">
        <v>734</v>
      </c>
      <c r="F1" s="15" t="s">
        <v>1137</v>
      </c>
      <c r="G1" s="15" t="s">
        <v>29</v>
      </c>
      <c r="H1" s="15" t="s">
        <v>28</v>
      </c>
      <c r="I1" s="15" t="s">
        <v>1</v>
      </c>
      <c r="J1" s="15" t="s">
        <v>598</v>
      </c>
      <c r="K1" s="15" t="s">
        <v>599</v>
      </c>
      <c r="L1" s="15" t="s">
        <v>9</v>
      </c>
      <c r="M1" s="15" t="s">
        <v>600</v>
      </c>
      <c r="N1" s="15" t="s">
        <v>12</v>
      </c>
      <c r="O1" s="15" t="s">
        <v>6</v>
      </c>
      <c r="P1" s="15" t="s">
        <v>8</v>
      </c>
      <c r="Q1" s="15" t="s">
        <v>1138</v>
      </c>
      <c r="R1" s="15" t="s">
        <v>393</v>
      </c>
      <c r="S1" s="15" t="s">
        <v>13</v>
      </c>
      <c r="T1" s="15" t="s">
        <v>282</v>
      </c>
      <c r="U1" s="15" t="s">
        <v>309</v>
      </c>
      <c r="V1" s="15" t="s">
        <v>417</v>
      </c>
      <c r="W1" s="15" t="s">
        <v>14</v>
      </c>
      <c r="X1" s="15" t="s">
        <v>615</v>
      </c>
      <c r="Y1" s="15" t="s">
        <v>919</v>
      </c>
      <c r="Z1" s="15" t="s">
        <v>663</v>
      </c>
      <c r="AA1" s="15" t="s">
        <v>911</v>
      </c>
      <c r="AB1" s="15" t="s">
        <v>369</v>
      </c>
      <c r="AC1" s="15" t="s">
        <v>725</v>
      </c>
      <c r="AD1" s="15" t="s">
        <v>16</v>
      </c>
      <c r="AE1" s="15" t="s">
        <v>1139</v>
      </c>
      <c r="AF1" s="15" t="s">
        <v>767</v>
      </c>
      <c r="AG1" s="15" t="s">
        <v>11</v>
      </c>
      <c r="AH1" s="15" t="s">
        <v>15</v>
      </c>
      <c r="AI1" s="15" t="s">
        <v>1145</v>
      </c>
      <c r="AJ1" s="15" t="s">
        <v>1146</v>
      </c>
      <c r="AK1" s="15" t="s">
        <v>782</v>
      </c>
      <c r="AL1" s="15" t="s">
        <v>26</v>
      </c>
      <c r="AM1" s="15" t="s">
        <v>19</v>
      </c>
      <c r="AN1" s="15" t="s">
        <v>30</v>
      </c>
    </row>
    <row r="2" spans="1:40" x14ac:dyDescent="0.2">
      <c r="A2" s="151" t="s">
        <v>1204</v>
      </c>
      <c r="B2" s="151">
        <v>1035</v>
      </c>
      <c r="C2" s="151" t="s">
        <v>3935</v>
      </c>
      <c r="D2" s="151" t="s">
        <v>3936</v>
      </c>
      <c r="E2" s="146" t="s">
        <v>425</v>
      </c>
      <c r="F2" s="151" t="s">
        <v>3937</v>
      </c>
      <c r="G2" s="151" t="s">
        <v>3938</v>
      </c>
      <c r="H2" s="146" t="s">
        <v>76</v>
      </c>
      <c r="I2" s="151" t="s">
        <v>230</v>
      </c>
      <c r="J2" s="146" t="s">
        <v>53</v>
      </c>
      <c r="K2" s="146" t="s">
        <v>925</v>
      </c>
      <c r="L2" s="151" t="s">
        <v>265</v>
      </c>
      <c r="M2" s="151" t="s">
        <v>62</v>
      </c>
      <c r="N2" s="151" t="s">
        <v>3939</v>
      </c>
      <c r="O2" s="12" t="s">
        <v>3940</v>
      </c>
      <c r="P2" s="151" t="s">
        <v>65</v>
      </c>
      <c r="Q2" s="151" t="s">
        <v>57</v>
      </c>
      <c r="R2" s="146" t="s">
        <v>1214</v>
      </c>
      <c r="S2" s="152">
        <v>0.04</v>
      </c>
      <c r="T2" s="151" t="s">
        <v>231</v>
      </c>
      <c r="U2" s="151" t="s">
        <v>319</v>
      </c>
      <c r="V2" s="151" t="s">
        <v>3941</v>
      </c>
      <c r="W2" s="154">
        <v>6.3598000000000002E-2</v>
      </c>
      <c r="X2" s="154">
        <v>6.7400000000000002E-2</v>
      </c>
      <c r="Y2" s="146" t="s">
        <v>614</v>
      </c>
      <c r="Z2" s="151"/>
      <c r="AA2" s="151" t="s">
        <v>769</v>
      </c>
      <c r="AB2" s="151" t="s">
        <v>305</v>
      </c>
      <c r="AC2" s="151" t="s">
        <v>3942</v>
      </c>
      <c r="AD2" s="151" t="s">
        <v>3943</v>
      </c>
      <c r="AE2" s="151"/>
      <c r="AF2" s="152">
        <v>2599000</v>
      </c>
      <c r="AG2" s="152">
        <v>3.681</v>
      </c>
      <c r="AH2" s="152">
        <v>100.7300051354046</v>
      </c>
      <c r="AI2" s="152">
        <v>9636.7579999999998</v>
      </c>
      <c r="AK2" s="151"/>
      <c r="AL2" s="151" t="s">
        <v>17</v>
      </c>
      <c r="AM2" s="160">
        <v>0.213343676181799</v>
      </c>
      <c r="AN2" s="160">
        <v>2.3422401975823201E-3</v>
      </c>
    </row>
    <row r="3" spans="1:40" x14ac:dyDescent="0.2">
      <c r="A3" s="151" t="s">
        <v>1204</v>
      </c>
      <c r="B3" s="151">
        <v>1035</v>
      </c>
      <c r="C3" s="151" t="s">
        <v>5069</v>
      </c>
      <c r="D3" s="151" t="s">
        <v>3517</v>
      </c>
      <c r="E3" s="146" t="s">
        <v>426</v>
      </c>
      <c r="F3" s="151" t="s">
        <v>3944</v>
      </c>
      <c r="G3" s="151" t="s">
        <v>3945</v>
      </c>
      <c r="H3" s="146" t="s">
        <v>76</v>
      </c>
      <c r="I3" s="151" t="s">
        <v>230</v>
      </c>
      <c r="J3" s="146" t="s">
        <v>61</v>
      </c>
      <c r="K3" s="146" t="s">
        <v>314</v>
      </c>
      <c r="L3" s="151" t="s">
        <v>625</v>
      </c>
      <c r="M3" s="151" t="s">
        <v>62</v>
      </c>
      <c r="N3" s="151" t="s">
        <v>3946</v>
      </c>
      <c r="O3" s="12" t="s">
        <v>3940</v>
      </c>
      <c r="P3" s="151" t="s">
        <v>65</v>
      </c>
      <c r="Q3" s="151" t="s">
        <v>57</v>
      </c>
      <c r="R3" s="146" t="s">
        <v>1214</v>
      </c>
      <c r="S3" s="152">
        <v>0.02</v>
      </c>
      <c r="T3" s="151" t="s">
        <v>231</v>
      </c>
      <c r="U3" s="151" t="s">
        <v>325</v>
      </c>
      <c r="V3" s="151" t="s">
        <v>3947</v>
      </c>
      <c r="W3" s="154">
        <v>6.3981999999999997E-2</v>
      </c>
      <c r="X3" s="154">
        <v>5.7200000000000001E-2</v>
      </c>
      <c r="Y3" s="146" t="s">
        <v>614</v>
      </c>
      <c r="Z3" s="146"/>
      <c r="AA3" s="151" t="s">
        <v>769</v>
      </c>
      <c r="AB3" s="151" t="s">
        <v>305</v>
      </c>
      <c r="AC3" t="s">
        <v>3942</v>
      </c>
      <c r="AD3" t="s">
        <v>3943</v>
      </c>
      <c r="AF3" s="152">
        <v>1121000</v>
      </c>
      <c r="AG3" s="152">
        <v>3.681</v>
      </c>
      <c r="AH3" s="152">
        <v>101.23999097518636</v>
      </c>
      <c r="AI3" s="152">
        <v>4177.5680000000002</v>
      </c>
      <c r="AK3" s="151"/>
      <c r="AL3" s="151" t="s">
        <v>17</v>
      </c>
      <c r="AM3" s="160">
        <v>9.2485236166211293E-2</v>
      </c>
      <c r="AN3" s="160">
        <v>1.0153693875922601E-3</v>
      </c>
    </row>
    <row r="4" spans="1:40" x14ac:dyDescent="0.2">
      <c r="A4" s="151" t="s">
        <v>1204</v>
      </c>
      <c r="B4" s="151">
        <v>1035</v>
      </c>
      <c r="C4" s="151" t="s">
        <v>1467</v>
      </c>
      <c r="D4" s="151" t="s">
        <v>1468</v>
      </c>
      <c r="E4" s="146" t="s">
        <v>425</v>
      </c>
      <c r="F4" s="151" t="s">
        <v>3948</v>
      </c>
      <c r="G4" s="12" t="s">
        <v>3949</v>
      </c>
      <c r="H4" s="146" t="s">
        <v>76</v>
      </c>
      <c r="I4" s="151" t="s">
        <v>230</v>
      </c>
      <c r="J4" s="146" t="s">
        <v>53</v>
      </c>
      <c r="K4" s="146" t="s">
        <v>924</v>
      </c>
      <c r="L4" s="151" t="s">
        <v>632</v>
      </c>
      <c r="M4" s="151" t="s">
        <v>62</v>
      </c>
      <c r="N4" s="151" t="s">
        <v>3950</v>
      </c>
      <c r="O4" s="12" t="s">
        <v>3940</v>
      </c>
      <c r="P4" s="151" t="s">
        <v>65</v>
      </c>
      <c r="Q4" s="151" t="s">
        <v>57</v>
      </c>
      <c r="R4" s="146" t="s">
        <v>1214</v>
      </c>
      <c r="S4" s="152">
        <v>0.05</v>
      </c>
      <c r="T4" s="151" t="s">
        <v>231</v>
      </c>
      <c r="U4" s="151" t="s">
        <v>325</v>
      </c>
      <c r="V4" s="151" t="s">
        <v>3951</v>
      </c>
      <c r="W4" s="154">
        <v>6.3305700000000006E-2</v>
      </c>
      <c r="X4" s="154">
        <v>5.62E-2</v>
      </c>
      <c r="Y4" s="146" t="s">
        <v>614</v>
      </c>
      <c r="Z4" s="146"/>
      <c r="AA4" s="151" t="s">
        <v>769</v>
      </c>
      <c r="AB4" s="151" t="s">
        <v>305</v>
      </c>
      <c r="AC4" t="s">
        <v>3942</v>
      </c>
      <c r="AD4" s="151" t="s">
        <v>3943</v>
      </c>
      <c r="AE4" s="151"/>
      <c r="AF4" s="152">
        <v>8470000</v>
      </c>
      <c r="AG4" s="152">
        <v>3.681</v>
      </c>
      <c r="AH4" s="152">
        <v>100.57000000320737</v>
      </c>
      <c r="AI4" s="152">
        <v>31355.785</v>
      </c>
      <c r="AK4" s="151"/>
      <c r="AL4" s="151" t="s">
        <v>17</v>
      </c>
      <c r="AM4" s="160">
        <v>0.69417108765198998</v>
      </c>
      <c r="AN4" s="160">
        <v>7.6211090696329002E-3</v>
      </c>
    </row>
    <row r="5" spans="1:40" x14ac:dyDescent="0.2">
      <c r="A5" s="151" t="s">
        <v>1204</v>
      </c>
      <c r="B5" s="151">
        <v>1036</v>
      </c>
      <c r="C5" s="151" t="s">
        <v>1467</v>
      </c>
      <c r="D5" s="151" t="s">
        <v>1468</v>
      </c>
      <c r="E5" s="146" t="s">
        <v>425</v>
      </c>
      <c r="F5" s="151" t="s">
        <v>3948</v>
      </c>
      <c r="G5" s="151" t="s">
        <v>3949</v>
      </c>
      <c r="H5" s="146" t="s">
        <v>76</v>
      </c>
      <c r="I5" s="151" t="s">
        <v>230</v>
      </c>
      <c r="J5" s="146" t="s">
        <v>53</v>
      </c>
      <c r="K5" s="146" t="s">
        <v>924</v>
      </c>
      <c r="L5" s="151" t="s">
        <v>632</v>
      </c>
      <c r="M5" s="151" t="s">
        <v>62</v>
      </c>
      <c r="N5" s="151" t="s">
        <v>3950</v>
      </c>
      <c r="O5" s="12" t="s">
        <v>3940</v>
      </c>
      <c r="P5" s="151" t="s">
        <v>65</v>
      </c>
      <c r="Q5" s="151" t="s">
        <v>57</v>
      </c>
      <c r="R5" s="146" t="s">
        <v>1214</v>
      </c>
      <c r="S5" s="152">
        <v>0.05</v>
      </c>
      <c r="T5" s="151" t="s">
        <v>231</v>
      </c>
      <c r="U5" s="151" t="s">
        <v>325</v>
      </c>
      <c r="V5" s="151" t="s">
        <v>3951</v>
      </c>
      <c r="W5" s="154">
        <v>6.3305700000000006E-2</v>
      </c>
      <c r="X5" s="154">
        <v>5.62E-2</v>
      </c>
      <c r="Y5" s="146" t="s">
        <v>614</v>
      </c>
      <c r="Z5" s="146"/>
      <c r="AA5" s="151" t="s">
        <v>769</v>
      </c>
      <c r="AB5" s="151" t="s">
        <v>305</v>
      </c>
      <c r="AC5" t="s">
        <v>3942</v>
      </c>
      <c r="AD5" s="151" t="s">
        <v>3943</v>
      </c>
      <c r="AE5" s="151"/>
      <c r="AF5" s="152">
        <v>3240000</v>
      </c>
      <c r="AG5" s="152">
        <v>3.681</v>
      </c>
      <c r="AH5" s="152">
        <v>100.57000244834165</v>
      </c>
      <c r="AI5" s="152">
        <v>11994.421</v>
      </c>
      <c r="AK5" s="151"/>
      <c r="AL5" s="151" t="s">
        <v>17</v>
      </c>
      <c r="AM5" s="160">
        <v>1</v>
      </c>
      <c r="AN5" s="160">
        <v>3.5346513591549499E-3</v>
      </c>
    </row>
    <row r="6" spans="1:40" x14ac:dyDescent="0.2">
      <c r="A6" s="151" t="s">
        <v>1204</v>
      </c>
      <c r="B6" s="151">
        <v>1037</v>
      </c>
      <c r="C6" s="151" t="s">
        <v>5069</v>
      </c>
      <c r="D6" s="151" t="s">
        <v>3517</v>
      </c>
      <c r="E6" s="146" t="s">
        <v>426</v>
      </c>
      <c r="F6" s="151" t="s">
        <v>3944</v>
      </c>
      <c r="G6" s="151" t="s">
        <v>3945</v>
      </c>
      <c r="H6" s="146" t="s">
        <v>76</v>
      </c>
      <c r="I6" s="151" t="s">
        <v>230</v>
      </c>
      <c r="J6" s="146" t="s">
        <v>61</v>
      </c>
      <c r="K6" s="146" t="s">
        <v>314</v>
      </c>
      <c r="L6" s="151" t="s">
        <v>625</v>
      </c>
      <c r="M6" s="151" t="s">
        <v>62</v>
      </c>
      <c r="N6" s="151" t="s">
        <v>3946</v>
      </c>
      <c r="O6" s="12" t="s">
        <v>3940</v>
      </c>
      <c r="P6" s="151" t="s">
        <v>65</v>
      </c>
      <c r="Q6" s="151" t="s">
        <v>57</v>
      </c>
      <c r="R6" s="146" t="s">
        <v>1214</v>
      </c>
      <c r="S6" s="152">
        <v>0.02</v>
      </c>
      <c r="T6" s="151" t="s">
        <v>231</v>
      </c>
      <c r="U6" s="151" t="s">
        <v>325</v>
      </c>
      <c r="V6" s="151" t="s">
        <v>3947</v>
      </c>
      <c r="W6" s="154">
        <v>6.3981999999999997E-2</v>
      </c>
      <c r="X6" s="154">
        <v>5.7200000000000001E-2</v>
      </c>
      <c r="Y6" s="146" t="s">
        <v>614</v>
      </c>
      <c r="Z6" s="146"/>
      <c r="AA6" s="151" t="s">
        <v>769</v>
      </c>
      <c r="AB6" s="151" t="s">
        <v>305</v>
      </c>
      <c r="AC6" t="s">
        <v>3942</v>
      </c>
      <c r="AD6" s="151" t="s">
        <v>3943</v>
      </c>
      <c r="AE6" s="151"/>
      <c r="AF6" s="152">
        <v>87000</v>
      </c>
      <c r="AG6" s="152">
        <v>3.681</v>
      </c>
      <c r="AH6" s="152">
        <v>101.23998039013637</v>
      </c>
      <c r="AI6" s="152">
        <v>324.21800000000002</v>
      </c>
      <c r="AK6" s="151"/>
      <c r="AL6" s="151" t="s">
        <v>17</v>
      </c>
      <c r="AM6" s="160">
        <v>6.2845062121706194E-2</v>
      </c>
      <c r="AN6" s="160">
        <v>6.57932924542564E-4</v>
      </c>
    </row>
    <row r="7" spans="1:40" x14ac:dyDescent="0.2">
      <c r="A7" s="151" t="s">
        <v>1204</v>
      </c>
      <c r="B7" s="151">
        <v>1037</v>
      </c>
      <c r="C7" s="151" t="s">
        <v>1467</v>
      </c>
      <c r="D7" s="151" t="s">
        <v>1468</v>
      </c>
      <c r="E7" s="146" t="s">
        <v>425</v>
      </c>
      <c r="F7" s="151" t="s">
        <v>3948</v>
      </c>
      <c r="G7" s="151" t="s">
        <v>3949</v>
      </c>
      <c r="H7" s="146" t="s">
        <v>76</v>
      </c>
      <c r="I7" s="151" t="s">
        <v>230</v>
      </c>
      <c r="J7" s="146" t="s">
        <v>53</v>
      </c>
      <c r="K7" s="146" t="s">
        <v>924</v>
      </c>
      <c r="L7" s="151" t="s">
        <v>632</v>
      </c>
      <c r="M7" s="151" t="s">
        <v>62</v>
      </c>
      <c r="N7" s="151" t="s">
        <v>3950</v>
      </c>
      <c r="O7" s="12" t="s">
        <v>3940</v>
      </c>
      <c r="P7" s="151" t="s">
        <v>65</v>
      </c>
      <c r="Q7" s="151" t="s">
        <v>57</v>
      </c>
      <c r="R7" s="146" t="s">
        <v>1214</v>
      </c>
      <c r="S7" s="152">
        <v>0.05</v>
      </c>
      <c r="T7" s="151" t="s">
        <v>231</v>
      </c>
      <c r="U7" s="151" t="s">
        <v>325</v>
      </c>
      <c r="V7" s="151" t="s">
        <v>3951</v>
      </c>
      <c r="W7" s="154">
        <v>6.3305700000000006E-2</v>
      </c>
      <c r="X7" s="154">
        <v>5.62E-2</v>
      </c>
      <c r="Y7" s="146" t="s">
        <v>614</v>
      </c>
      <c r="Z7" s="146"/>
      <c r="AA7" s="151" t="s">
        <v>769</v>
      </c>
      <c r="AB7" s="151" t="s">
        <v>305</v>
      </c>
      <c r="AC7" t="s">
        <v>3942</v>
      </c>
      <c r="AD7" s="151" t="s">
        <v>3943</v>
      </c>
      <c r="AE7" s="151"/>
      <c r="AF7" s="152">
        <v>1306000</v>
      </c>
      <c r="AG7" s="152">
        <v>3.681</v>
      </c>
      <c r="AH7" s="152">
        <v>100.56999791570721</v>
      </c>
      <c r="AI7" s="152">
        <v>4834.7879999999996</v>
      </c>
      <c r="AK7" s="151"/>
      <c r="AL7" s="151" t="s">
        <v>17</v>
      </c>
      <c r="AM7" s="160">
        <v>0.93715493787829396</v>
      </c>
      <c r="AN7" s="160">
        <v>9.8111938824038004E-3</v>
      </c>
    </row>
    <row r="8" spans="1:40" x14ac:dyDescent="0.2">
      <c r="A8" s="151" t="s">
        <v>1204</v>
      </c>
      <c r="B8" s="151">
        <v>9939</v>
      </c>
      <c r="C8" s="151" t="s">
        <v>3935</v>
      </c>
      <c r="D8" s="151" t="s">
        <v>3936</v>
      </c>
      <c r="E8" s="146" t="s">
        <v>425</v>
      </c>
      <c r="F8" s="151" t="s">
        <v>3937</v>
      </c>
      <c r="G8" s="151" t="s">
        <v>3938</v>
      </c>
      <c r="H8" s="146" t="s">
        <v>76</v>
      </c>
      <c r="I8" s="151" t="s">
        <v>230</v>
      </c>
      <c r="J8" s="146" t="s">
        <v>53</v>
      </c>
      <c r="K8" s="146" t="s">
        <v>925</v>
      </c>
      <c r="L8" s="151" t="s">
        <v>265</v>
      </c>
      <c r="M8" s="151" t="s">
        <v>62</v>
      </c>
      <c r="N8" s="151" t="s">
        <v>3939</v>
      </c>
      <c r="O8" s="12" t="s">
        <v>3940</v>
      </c>
      <c r="P8" s="151" t="s">
        <v>65</v>
      </c>
      <c r="Q8" s="151" t="s">
        <v>57</v>
      </c>
      <c r="R8" s="146" t="s">
        <v>1214</v>
      </c>
      <c r="S8" s="152">
        <v>0.04</v>
      </c>
      <c r="T8" s="151" t="s">
        <v>231</v>
      </c>
      <c r="U8" s="151" t="s">
        <v>319</v>
      </c>
      <c r="V8" s="151" t="s">
        <v>3941</v>
      </c>
      <c r="W8" s="154">
        <v>6.3598000000000002E-2</v>
      </c>
      <c r="X8" s="154">
        <v>6.7400000000000002E-2</v>
      </c>
      <c r="Y8" s="146" t="s">
        <v>614</v>
      </c>
      <c r="Z8" s="146"/>
      <c r="AA8" s="151" t="s">
        <v>769</v>
      </c>
      <c r="AB8" s="151" t="s">
        <v>305</v>
      </c>
      <c r="AC8" t="s">
        <v>3942</v>
      </c>
      <c r="AD8" s="151" t="s">
        <v>3943</v>
      </c>
      <c r="AE8" s="151"/>
      <c r="AF8" s="152">
        <v>753000</v>
      </c>
      <c r="AG8" s="152">
        <v>3.681</v>
      </c>
      <c r="AH8" s="152">
        <v>100.72999679268978</v>
      </c>
      <c r="AI8" s="152">
        <v>2792.027</v>
      </c>
      <c r="AK8" s="151"/>
      <c r="AL8" s="151" t="s">
        <v>17</v>
      </c>
      <c r="AM8" s="160">
        <v>9.0080816896327798E-2</v>
      </c>
      <c r="AN8" s="160">
        <v>9.45499838906785E-4</v>
      </c>
    </row>
    <row r="9" spans="1:40" x14ac:dyDescent="0.2">
      <c r="A9" s="151" t="s">
        <v>1204</v>
      </c>
      <c r="B9" s="151">
        <v>9939</v>
      </c>
      <c r="C9" s="151" t="s">
        <v>5069</v>
      </c>
      <c r="D9" s="151" t="s">
        <v>3517</v>
      </c>
      <c r="E9" s="146" t="s">
        <v>426</v>
      </c>
      <c r="F9" s="151" t="s">
        <v>3944</v>
      </c>
      <c r="G9" s="151" t="s">
        <v>3945</v>
      </c>
      <c r="H9" s="146" t="s">
        <v>76</v>
      </c>
      <c r="I9" s="151" t="s">
        <v>230</v>
      </c>
      <c r="J9" s="146" t="s">
        <v>61</v>
      </c>
      <c r="K9" s="146" t="s">
        <v>314</v>
      </c>
      <c r="L9" s="151" t="s">
        <v>625</v>
      </c>
      <c r="M9" s="151" t="s">
        <v>62</v>
      </c>
      <c r="N9" s="151" t="s">
        <v>3946</v>
      </c>
      <c r="O9" s="12" t="s">
        <v>3940</v>
      </c>
      <c r="P9" s="151" t="s">
        <v>65</v>
      </c>
      <c r="Q9" s="151" t="s">
        <v>57</v>
      </c>
      <c r="R9" s="146" t="s">
        <v>1214</v>
      </c>
      <c r="S9" s="152">
        <v>0.02</v>
      </c>
      <c r="T9" s="151" t="s">
        <v>231</v>
      </c>
      <c r="U9" s="151" t="s">
        <v>325</v>
      </c>
      <c r="V9" s="151" t="s">
        <v>3947</v>
      </c>
      <c r="W9" s="154">
        <v>6.3981999999999997E-2</v>
      </c>
      <c r="X9" s="154">
        <v>5.7200000000000001E-2</v>
      </c>
      <c r="Y9" s="146" t="s">
        <v>614</v>
      </c>
      <c r="Z9" s="146"/>
      <c r="AA9" s="151" t="s">
        <v>769</v>
      </c>
      <c r="AB9" s="151" t="s">
        <v>305</v>
      </c>
      <c r="AC9" t="s">
        <v>3942</v>
      </c>
      <c r="AD9" s="151" t="s">
        <v>3943</v>
      </c>
      <c r="AE9" s="151"/>
      <c r="AF9" s="152">
        <v>2591000</v>
      </c>
      <c r="AG9" s="152">
        <v>3.681</v>
      </c>
      <c r="AH9" s="152">
        <v>101.24000377039154</v>
      </c>
      <c r="AI9" s="161">
        <v>9655.7360000000008</v>
      </c>
      <c r="AL9" s="151" t="s">
        <v>17</v>
      </c>
      <c r="AM9" s="160">
        <v>0.311528694574701</v>
      </c>
      <c r="AN9" s="160">
        <v>3.2698452421253302E-3</v>
      </c>
    </row>
    <row r="10" spans="1:40" x14ac:dyDescent="0.2">
      <c r="A10" s="151" t="s">
        <v>1204</v>
      </c>
      <c r="B10" s="151">
        <v>9939</v>
      </c>
      <c r="C10" s="151" t="s">
        <v>1467</v>
      </c>
      <c r="D10" s="151" t="s">
        <v>1468</v>
      </c>
      <c r="E10" s="146" t="s">
        <v>425</v>
      </c>
      <c r="F10" s="151" t="s">
        <v>3948</v>
      </c>
      <c r="G10" s="151" t="s">
        <v>3949</v>
      </c>
      <c r="H10" s="146" t="s">
        <v>76</v>
      </c>
      <c r="I10" s="151" t="s">
        <v>230</v>
      </c>
      <c r="J10" s="146" t="s">
        <v>53</v>
      </c>
      <c r="K10" s="146" t="s">
        <v>924</v>
      </c>
      <c r="L10" s="151" t="s">
        <v>632</v>
      </c>
      <c r="M10" s="151" t="s">
        <v>62</v>
      </c>
      <c r="N10" s="151" t="s">
        <v>3950</v>
      </c>
      <c r="O10" s="12" t="s">
        <v>3940</v>
      </c>
      <c r="P10" s="151" t="s">
        <v>65</v>
      </c>
      <c r="Q10" s="151" t="s">
        <v>57</v>
      </c>
      <c r="R10" s="146" t="s">
        <v>1214</v>
      </c>
      <c r="S10" s="152">
        <v>0.05</v>
      </c>
      <c r="T10" s="151" t="s">
        <v>231</v>
      </c>
      <c r="U10" s="151" t="s">
        <v>325</v>
      </c>
      <c r="V10" s="151" t="s">
        <v>3951</v>
      </c>
      <c r="W10" s="154">
        <v>6.3305700000000006E-2</v>
      </c>
      <c r="X10" s="154">
        <v>5.62E-2</v>
      </c>
      <c r="Y10" s="146" t="s">
        <v>614</v>
      </c>
      <c r="Z10" s="146"/>
      <c r="AA10" s="151" t="s">
        <v>769</v>
      </c>
      <c r="AB10" s="151" t="s">
        <v>305</v>
      </c>
      <c r="AC10" t="s">
        <v>3942</v>
      </c>
      <c r="AD10" s="151" t="s">
        <v>3943</v>
      </c>
      <c r="AE10" s="151"/>
      <c r="AF10" s="152">
        <v>5010000</v>
      </c>
      <c r="AG10" s="152">
        <v>3.681</v>
      </c>
      <c r="AH10" s="152">
        <v>100.56999828107979</v>
      </c>
      <c r="AI10" s="161">
        <v>18546.928</v>
      </c>
      <c r="AL10" s="151" t="s">
        <v>17</v>
      </c>
      <c r="AM10" s="160">
        <v>0.59839048852897203</v>
      </c>
      <c r="AN10" s="160">
        <v>6.2807835230739304E-3</v>
      </c>
    </row>
    <row r="11" spans="1:40" x14ac:dyDescent="0.2">
      <c r="A11" s="151" t="s">
        <v>1204</v>
      </c>
      <c r="B11" s="151">
        <v>9940</v>
      </c>
      <c r="C11" s="151" t="s">
        <v>3935</v>
      </c>
      <c r="D11" s="151" t="s">
        <v>3936</v>
      </c>
      <c r="E11" s="146" t="s">
        <v>425</v>
      </c>
      <c r="F11" s="151" t="s">
        <v>3937</v>
      </c>
      <c r="G11" s="151" t="s">
        <v>3938</v>
      </c>
      <c r="H11" s="146" t="s">
        <v>76</v>
      </c>
      <c r="I11" s="151" t="s">
        <v>230</v>
      </c>
      <c r="J11" s="146" t="s">
        <v>53</v>
      </c>
      <c r="K11" s="146" t="s">
        <v>925</v>
      </c>
      <c r="L11" s="151" t="s">
        <v>265</v>
      </c>
      <c r="M11" s="151" t="s">
        <v>62</v>
      </c>
      <c r="N11" s="151" t="s">
        <v>3939</v>
      </c>
      <c r="O11" s="12" t="s">
        <v>3940</v>
      </c>
      <c r="P11" s="151" t="s">
        <v>65</v>
      </c>
      <c r="Q11" s="151" t="s">
        <v>57</v>
      </c>
      <c r="R11" s="146" t="s">
        <v>1214</v>
      </c>
      <c r="S11" s="152">
        <v>0.04</v>
      </c>
      <c r="T11" s="151" t="s">
        <v>231</v>
      </c>
      <c r="U11" s="151" t="s">
        <v>319</v>
      </c>
      <c r="V11" s="151" t="s">
        <v>3941</v>
      </c>
      <c r="W11" s="154">
        <v>6.3598000000000002E-2</v>
      </c>
      <c r="X11" s="154">
        <v>6.7400000000000002E-2</v>
      </c>
      <c r="Y11" s="146" t="s">
        <v>614</v>
      </c>
      <c r="Z11" s="146"/>
      <c r="AA11" s="151" t="s">
        <v>769</v>
      </c>
      <c r="AB11" s="151" t="s">
        <v>305</v>
      </c>
      <c r="AC11" t="s">
        <v>3942</v>
      </c>
      <c r="AD11" s="151" t="s">
        <v>3943</v>
      </c>
      <c r="AE11" s="151"/>
      <c r="AF11" s="152">
        <v>3944000</v>
      </c>
      <c r="AG11" s="152">
        <v>3.681</v>
      </c>
      <c r="AH11" s="152">
        <v>100.72999719517968</v>
      </c>
      <c r="AI11" s="152">
        <v>14623.843999999999</v>
      </c>
      <c r="AK11" s="151"/>
      <c r="AL11" s="151" t="s">
        <v>17</v>
      </c>
      <c r="AM11" s="160">
        <v>0.13460021709008599</v>
      </c>
      <c r="AN11" s="160">
        <v>1.4218982846237601E-3</v>
      </c>
    </row>
    <row r="12" spans="1:40" x14ac:dyDescent="0.2">
      <c r="A12" s="151" t="s">
        <v>1204</v>
      </c>
      <c r="B12" s="151">
        <v>9940</v>
      </c>
      <c r="C12" s="151" t="s">
        <v>5069</v>
      </c>
      <c r="D12" s="151" t="s">
        <v>3517</v>
      </c>
      <c r="E12" s="146" t="s">
        <v>426</v>
      </c>
      <c r="F12" s="151" t="s">
        <v>3944</v>
      </c>
      <c r="G12" s="151" t="s">
        <v>3945</v>
      </c>
      <c r="H12" s="146" t="s">
        <v>76</v>
      </c>
      <c r="I12" s="151" t="s">
        <v>230</v>
      </c>
      <c r="J12" s="146" t="s">
        <v>61</v>
      </c>
      <c r="K12" s="146" t="s">
        <v>314</v>
      </c>
      <c r="L12" s="151" t="s">
        <v>625</v>
      </c>
      <c r="M12" s="151" t="s">
        <v>62</v>
      </c>
      <c r="N12" s="151" t="s">
        <v>3946</v>
      </c>
      <c r="O12" s="12" t="s">
        <v>3940</v>
      </c>
      <c r="P12" s="151" t="s">
        <v>65</v>
      </c>
      <c r="Q12" s="151" t="s">
        <v>57</v>
      </c>
      <c r="R12" s="146" t="s">
        <v>1214</v>
      </c>
      <c r="S12" s="152">
        <v>0.02</v>
      </c>
      <c r="T12" s="151" t="s">
        <v>231</v>
      </c>
      <c r="U12" s="151" t="s">
        <v>325</v>
      </c>
      <c r="V12" s="151" t="s">
        <v>3947</v>
      </c>
      <c r="W12" s="154">
        <v>6.3981999999999997E-2</v>
      </c>
      <c r="X12" s="154">
        <v>5.7200000000000001E-2</v>
      </c>
      <c r="Y12" s="146" t="s">
        <v>614</v>
      </c>
      <c r="Z12" s="146"/>
      <c r="AA12" s="151" t="s">
        <v>769</v>
      </c>
      <c r="AB12" s="151" t="s">
        <v>305</v>
      </c>
      <c r="AC12" t="s">
        <v>3942</v>
      </c>
      <c r="AD12" s="151" t="s">
        <v>3943</v>
      </c>
      <c r="AE12" s="151"/>
      <c r="AF12" s="152">
        <v>6594000</v>
      </c>
      <c r="AG12" s="152">
        <v>3.681</v>
      </c>
      <c r="AH12" s="152">
        <v>101.23999928478771</v>
      </c>
      <c r="AI12" s="152">
        <v>24573.492999999999</v>
      </c>
      <c r="AK12" s="151"/>
      <c r="AL12" s="151" t="s">
        <v>17</v>
      </c>
      <c r="AM12" s="160">
        <v>0.226178385363552</v>
      </c>
      <c r="AN12" s="160">
        <v>2.3893175294967101E-3</v>
      </c>
    </row>
    <row r="13" spans="1:40" x14ac:dyDescent="0.2">
      <c r="A13" s="151" t="s">
        <v>1204</v>
      </c>
      <c r="B13" s="151">
        <v>9940</v>
      </c>
      <c r="C13" s="151" t="s">
        <v>1467</v>
      </c>
      <c r="D13" s="151" t="s">
        <v>1468</v>
      </c>
      <c r="E13" s="146" t="s">
        <v>425</v>
      </c>
      <c r="F13" s="151" t="s">
        <v>3948</v>
      </c>
      <c r="G13" s="151" t="s">
        <v>3949</v>
      </c>
      <c r="H13" s="146" t="s">
        <v>76</v>
      </c>
      <c r="I13" s="151" t="s">
        <v>230</v>
      </c>
      <c r="J13" s="146" t="s">
        <v>53</v>
      </c>
      <c r="K13" s="146" t="s">
        <v>924</v>
      </c>
      <c r="L13" s="151" t="s">
        <v>632</v>
      </c>
      <c r="M13" s="151" t="s">
        <v>62</v>
      </c>
      <c r="N13" s="151" t="s">
        <v>3950</v>
      </c>
      <c r="O13" s="12" t="s">
        <v>3940</v>
      </c>
      <c r="P13" s="151" t="s">
        <v>65</v>
      </c>
      <c r="Q13" s="151" t="s">
        <v>57</v>
      </c>
      <c r="R13" s="146" t="s">
        <v>1214</v>
      </c>
      <c r="S13" s="152">
        <v>0.05</v>
      </c>
      <c r="T13" s="151" t="s">
        <v>231</v>
      </c>
      <c r="U13" s="151" t="s">
        <v>325</v>
      </c>
      <c r="V13" s="151" t="s">
        <v>3951</v>
      </c>
      <c r="W13" s="154">
        <v>6.3305700000000006E-2</v>
      </c>
      <c r="X13" s="154">
        <v>5.62E-2</v>
      </c>
      <c r="Y13" s="146" t="s">
        <v>614</v>
      </c>
      <c r="Z13" s="146"/>
      <c r="AA13" s="151" t="s">
        <v>769</v>
      </c>
      <c r="AB13" s="151" t="s">
        <v>305</v>
      </c>
      <c r="AC13" t="s">
        <v>3942</v>
      </c>
      <c r="AD13" s="151" t="s">
        <v>3943</v>
      </c>
      <c r="AE13" s="151"/>
      <c r="AF13" s="152">
        <v>18760000</v>
      </c>
      <c r="AG13" s="152">
        <v>3.681</v>
      </c>
      <c r="AH13" s="152">
        <v>100.57000044601766</v>
      </c>
      <c r="AI13" s="152">
        <v>69449.176999999996</v>
      </c>
      <c r="AK13" s="151"/>
      <c r="AL13" s="151" t="s">
        <v>17</v>
      </c>
      <c r="AM13" s="160">
        <v>0.63922139754636198</v>
      </c>
      <c r="AN13" s="160">
        <v>6.7526474200086404E-3</v>
      </c>
    </row>
    <row r="14" spans="1:40" x14ac:dyDescent="0.2">
      <c r="A14" s="151" t="s">
        <v>1204</v>
      </c>
      <c r="B14" s="151">
        <v>9941</v>
      </c>
      <c r="C14" s="151" t="s">
        <v>3935</v>
      </c>
      <c r="D14" s="151" t="s">
        <v>3936</v>
      </c>
      <c r="E14" s="146" t="s">
        <v>425</v>
      </c>
      <c r="F14" s="151" t="s">
        <v>3937</v>
      </c>
      <c r="G14" s="151" t="s">
        <v>3938</v>
      </c>
      <c r="H14" s="146" t="s">
        <v>76</v>
      </c>
      <c r="I14" s="151" t="s">
        <v>230</v>
      </c>
      <c r="J14" s="146" t="s">
        <v>53</v>
      </c>
      <c r="K14" s="146" t="s">
        <v>925</v>
      </c>
      <c r="L14" s="151" t="s">
        <v>265</v>
      </c>
      <c r="M14" s="151" t="s">
        <v>62</v>
      </c>
      <c r="N14" s="151" t="s">
        <v>3939</v>
      </c>
      <c r="O14" s="12" t="s">
        <v>3940</v>
      </c>
      <c r="P14" s="151" t="s">
        <v>65</v>
      </c>
      <c r="Q14" s="151" t="s">
        <v>57</v>
      </c>
      <c r="R14" s="146" t="s">
        <v>1214</v>
      </c>
      <c r="S14" s="152">
        <v>0.04</v>
      </c>
      <c r="T14" s="151" t="s">
        <v>231</v>
      </c>
      <c r="U14" s="151" t="s">
        <v>319</v>
      </c>
      <c r="V14" s="151" t="s">
        <v>3941</v>
      </c>
      <c r="W14" s="154">
        <v>6.3598000000000002E-2</v>
      </c>
      <c r="X14" s="154">
        <v>6.7400000000000002E-2</v>
      </c>
      <c r="Y14" s="146" t="s">
        <v>614</v>
      </c>
      <c r="Z14" s="146"/>
      <c r="AA14" s="151" t="s">
        <v>769</v>
      </c>
      <c r="AB14" s="151" t="s">
        <v>305</v>
      </c>
      <c r="AC14" t="s">
        <v>3942</v>
      </c>
      <c r="AD14" s="151" t="s">
        <v>3943</v>
      </c>
      <c r="AE14" s="151"/>
      <c r="AF14" s="152">
        <v>895000</v>
      </c>
      <c r="AG14" s="152">
        <v>3.681</v>
      </c>
      <c r="AH14" s="152">
        <v>100.73000566095865</v>
      </c>
      <c r="AI14" s="152">
        <v>3318.5450000000001</v>
      </c>
      <c r="AK14" s="151"/>
      <c r="AL14" s="151" t="s">
        <v>17</v>
      </c>
      <c r="AM14" s="160">
        <v>0.115727689143589</v>
      </c>
      <c r="AN14" s="160">
        <v>1.1859004034078099E-3</v>
      </c>
    </row>
    <row r="15" spans="1:40" x14ac:dyDescent="0.2">
      <c r="A15" s="151" t="s">
        <v>1204</v>
      </c>
      <c r="B15" s="151">
        <v>9941</v>
      </c>
      <c r="C15" s="151" t="s">
        <v>5069</v>
      </c>
      <c r="D15" s="151" t="s">
        <v>3517</v>
      </c>
      <c r="E15" s="146" t="s">
        <v>426</v>
      </c>
      <c r="F15" s="151" t="s">
        <v>3944</v>
      </c>
      <c r="G15" s="151" t="s">
        <v>3945</v>
      </c>
      <c r="H15" s="146" t="s">
        <v>76</v>
      </c>
      <c r="I15" s="151" t="s">
        <v>230</v>
      </c>
      <c r="J15" s="146" t="s">
        <v>61</v>
      </c>
      <c r="K15" s="146" t="s">
        <v>314</v>
      </c>
      <c r="L15" s="151" t="s">
        <v>625</v>
      </c>
      <c r="M15" s="151" t="s">
        <v>62</v>
      </c>
      <c r="N15" s="151" t="s">
        <v>3946</v>
      </c>
      <c r="O15" s="12" t="s">
        <v>3940</v>
      </c>
      <c r="P15" s="151" t="s">
        <v>65</v>
      </c>
      <c r="Q15" s="151" t="s">
        <v>57</v>
      </c>
      <c r="R15" s="146" t="s">
        <v>1214</v>
      </c>
      <c r="S15" s="152">
        <v>0.02</v>
      </c>
      <c r="T15" s="151" t="s">
        <v>231</v>
      </c>
      <c r="U15" s="151" t="s">
        <v>325</v>
      </c>
      <c r="V15" s="151" t="s">
        <v>3947</v>
      </c>
      <c r="W15" s="154">
        <v>6.3981999999999997E-2</v>
      </c>
      <c r="X15" s="154">
        <v>5.7200000000000001E-2</v>
      </c>
      <c r="Y15" s="146" t="s">
        <v>614</v>
      </c>
      <c r="Z15" s="146"/>
      <c r="AA15" s="151" t="s">
        <v>769</v>
      </c>
      <c r="AB15" s="151" t="s">
        <v>305</v>
      </c>
      <c r="AC15" t="s">
        <v>3942</v>
      </c>
      <c r="AD15" s="151" t="s">
        <v>3943</v>
      </c>
      <c r="AE15" s="151"/>
      <c r="AF15" s="152">
        <v>1734000</v>
      </c>
      <c r="AG15" s="152">
        <v>3.681</v>
      </c>
      <c r="AH15" s="152">
        <v>101.23999389614741</v>
      </c>
      <c r="AI15" s="152">
        <v>6462.0010000000002</v>
      </c>
      <c r="AK15" s="151"/>
      <c r="AL15" s="151" t="s">
        <v>17</v>
      </c>
      <c r="AM15" s="160">
        <v>0.225349522181786</v>
      </c>
      <c r="AN15" s="160">
        <v>2.3092320536320099E-3</v>
      </c>
    </row>
    <row r="16" spans="1:40" x14ac:dyDescent="0.2">
      <c r="A16" s="151" t="s">
        <v>1204</v>
      </c>
      <c r="B16" s="151">
        <v>9941</v>
      </c>
      <c r="C16" s="151" t="s">
        <v>1467</v>
      </c>
      <c r="D16" s="151" t="s">
        <v>1468</v>
      </c>
      <c r="E16" s="146" t="s">
        <v>425</v>
      </c>
      <c r="F16" s="151" t="s">
        <v>3948</v>
      </c>
      <c r="G16" s="151" t="s">
        <v>3949</v>
      </c>
      <c r="H16" s="146" t="s">
        <v>76</v>
      </c>
      <c r="I16" s="151" t="s">
        <v>230</v>
      </c>
      <c r="J16" s="146" t="s">
        <v>53</v>
      </c>
      <c r="K16" s="146" t="s">
        <v>924</v>
      </c>
      <c r="L16" s="151" t="s">
        <v>632</v>
      </c>
      <c r="M16" s="151" t="s">
        <v>62</v>
      </c>
      <c r="N16" s="151" t="s">
        <v>3950</v>
      </c>
      <c r="O16" s="12" t="s">
        <v>3940</v>
      </c>
      <c r="P16" s="151" t="s">
        <v>65</v>
      </c>
      <c r="Q16" s="151" t="s">
        <v>57</v>
      </c>
      <c r="R16" s="146" t="s">
        <v>1214</v>
      </c>
      <c r="S16" s="152">
        <v>0.05</v>
      </c>
      <c r="T16" s="151" t="s">
        <v>231</v>
      </c>
      <c r="U16" s="151" t="s">
        <v>325</v>
      </c>
      <c r="V16" s="151" t="s">
        <v>3951</v>
      </c>
      <c r="W16" s="154">
        <v>6.3305700000000006E-2</v>
      </c>
      <c r="X16" s="154">
        <v>5.62E-2</v>
      </c>
      <c r="Y16" s="146" t="s">
        <v>614</v>
      </c>
      <c r="Z16" s="146"/>
      <c r="AA16" s="151" t="s">
        <v>769</v>
      </c>
      <c r="AB16" s="151" t="s">
        <v>305</v>
      </c>
      <c r="AC16" t="s">
        <v>3942</v>
      </c>
      <c r="AD16" s="151" t="s">
        <v>3943</v>
      </c>
      <c r="AE16" s="151"/>
      <c r="AF16" s="152">
        <v>5104000</v>
      </c>
      <c r="AG16" s="152">
        <v>3.681</v>
      </c>
      <c r="AH16" s="152">
        <v>100.57000214607078</v>
      </c>
      <c r="AI16" s="152">
        <v>18894.915000000001</v>
      </c>
      <c r="AK16" s="151"/>
      <c r="AL16" s="151" t="s">
        <v>17</v>
      </c>
      <c r="AM16" s="160">
        <v>0.65892278867462495</v>
      </c>
      <c r="AN16" s="160">
        <v>6.7522025773304201E-3</v>
      </c>
    </row>
    <row r="17" spans="1:40" x14ac:dyDescent="0.2">
      <c r="A17" s="151" t="s">
        <v>1224</v>
      </c>
      <c r="B17" s="151">
        <v>1038</v>
      </c>
      <c r="C17" s="151" t="s">
        <v>3935</v>
      </c>
      <c r="D17" s="151" t="s">
        <v>3936</v>
      </c>
      <c r="E17" s="146" t="s">
        <v>425</v>
      </c>
      <c r="F17" s="151" t="s">
        <v>3937</v>
      </c>
      <c r="G17" s="151" t="s">
        <v>3938</v>
      </c>
      <c r="H17" s="146" t="s">
        <v>76</v>
      </c>
      <c r="I17" s="151" t="s">
        <v>230</v>
      </c>
      <c r="J17" s="146" t="s">
        <v>53</v>
      </c>
      <c r="K17" s="146" t="s">
        <v>925</v>
      </c>
      <c r="L17" s="151" t="s">
        <v>265</v>
      </c>
      <c r="M17" s="151" t="s">
        <v>62</v>
      </c>
      <c r="N17" s="151" t="s">
        <v>3939</v>
      </c>
      <c r="O17" s="12" t="s">
        <v>3940</v>
      </c>
      <c r="P17" s="151" t="s">
        <v>65</v>
      </c>
      <c r="Q17" s="151" t="s">
        <v>57</v>
      </c>
      <c r="R17" s="146" t="s">
        <v>1214</v>
      </c>
      <c r="S17" s="152">
        <v>0.04</v>
      </c>
      <c r="T17" s="151" t="s">
        <v>231</v>
      </c>
      <c r="U17" s="151" t="s">
        <v>319</v>
      </c>
      <c r="V17" s="151" t="s">
        <v>3941</v>
      </c>
      <c r="W17" s="154">
        <v>6.3598000000000002E-2</v>
      </c>
      <c r="X17" s="154">
        <v>6.7400000000000002E-2</v>
      </c>
      <c r="Y17" s="146" t="s">
        <v>614</v>
      </c>
      <c r="Z17" s="146"/>
      <c r="AA17" s="151" t="s">
        <v>769</v>
      </c>
      <c r="AB17" s="151" t="s">
        <v>305</v>
      </c>
      <c r="AC17" t="s">
        <v>3942</v>
      </c>
      <c r="AD17" s="151" t="s">
        <v>3943</v>
      </c>
      <c r="AE17" s="151"/>
      <c r="AF17" s="152">
        <v>3013000</v>
      </c>
      <c r="AG17" s="152">
        <v>3.681</v>
      </c>
      <c r="AH17" s="152">
        <v>100.72999795416997</v>
      </c>
      <c r="AI17" s="152">
        <v>11171.816000000001</v>
      </c>
      <c r="AK17" s="151"/>
      <c r="AL17" s="151" t="s">
        <v>17</v>
      </c>
      <c r="AM17" s="160">
        <v>0.21471630989670101</v>
      </c>
      <c r="AN17" s="160">
        <v>2.32546130990299E-3</v>
      </c>
    </row>
    <row r="18" spans="1:40" x14ac:dyDescent="0.2">
      <c r="A18" s="151" t="s">
        <v>1224</v>
      </c>
      <c r="B18" s="151">
        <v>1038</v>
      </c>
      <c r="C18" s="151" t="s">
        <v>5069</v>
      </c>
      <c r="D18" s="151" t="s">
        <v>3517</v>
      </c>
      <c r="E18" s="146" t="s">
        <v>426</v>
      </c>
      <c r="F18" s="151" t="s">
        <v>3944</v>
      </c>
      <c r="G18" s="151" t="s">
        <v>3945</v>
      </c>
      <c r="H18" s="146" t="s">
        <v>76</v>
      </c>
      <c r="I18" s="151" t="s">
        <v>230</v>
      </c>
      <c r="J18" s="146" t="s">
        <v>61</v>
      </c>
      <c r="K18" s="146" t="s">
        <v>314</v>
      </c>
      <c r="L18" s="151" t="s">
        <v>625</v>
      </c>
      <c r="M18" s="151" t="s">
        <v>62</v>
      </c>
      <c r="N18" s="151" t="s">
        <v>3946</v>
      </c>
      <c r="O18" s="12" t="s">
        <v>3940</v>
      </c>
      <c r="P18" s="151" t="s">
        <v>65</v>
      </c>
      <c r="Q18" s="151" t="s">
        <v>57</v>
      </c>
      <c r="R18" s="146" t="s">
        <v>1214</v>
      </c>
      <c r="S18" s="152">
        <v>0.02</v>
      </c>
      <c r="T18" s="151" t="s">
        <v>231</v>
      </c>
      <c r="U18" s="151" t="s">
        <v>325</v>
      </c>
      <c r="V18" s="151" t="s">
        <v>3947</v>
      </c>
      <c r="W18" s="154">
        <v>6.3981999999999997E-2</v>
      </c>
      <c r="X18" s="154">
        <v>5.7200000000000001E-2</v>
      </c>
      <c r="Y18" s="146" t="s">
        <v>614</v>
      </c>
      <c r="Z18" s="146"/>
      <c r="AA18" s="151" t="s">
        <v>769</v>
      </c>
      <c r="AB18" s="151" t="s">
        <v>305</v>
      </c>
      <c r="AC18" t="s">
        <v>3942</v>
      </c>
      <c r="AD18" s="151" t="s">
        <v>3943</v>
      </c>
      <c r="AE18" s="151"/>
      <c r="AF18" s="152">
        <v>1351000</v>
      </c>
      <c r="AG18" s="152">
        <v>3.681</v>
      </c>
      <c r="AH18" s="152">
        <v>101.24000835707639</v>
      </c>
      <c r="AI18" s="152">
        <v>5034.6970000000001</v>
      </c>
      <c r="AK18" s="151"/>
      <c r="AL18" s="151" t="s">
        <v>17</v>
      </c>
      <c r="AM18" s="160">
        <v>9.6764165297396898E-2</v>
      </c>
      <c r="AN18" s="160">
        <v>1.0479936186143001E-3</v>
      </c>
    </row>
    <row r="19" spans="1:40" x14ac:dyDescent="0.2">
      <c r="A19" s="151" t="s">
        <v>1224</v>
      </c>
      <c r="B19" s="151">
        <v>1038</v>
      </c>
      <c r="C19" s="151" t="s">
        <v>1467</v>
      </c>
      <c r="D19" s="151" t="s">
        <v>1468</v>
      </c>
      <c r="E19" s="146" t="s">
        <v>425</v>
      </c>
      <c r="F19" s="151" t="s">
        <v>3948</v>
      </c>
      <c r="G19" s="151" t="s">
        <v>3949</v>
      </c>
      <c r="H19" s="146" t="s">
        <v>76</v>
      </c>
      <c r="I19" s="151" t="s">
        <v>230</v>
      </c>
      <c r="J19" s="146" t="s">
        <v>53</v>
      </c>
      <c r="K19" s="146" t="s">
        <v>924</v>
      </c>
      <c r="L19" s="151" t="s">
        <v>632</v>
      </c>
      <c r="M19" s="151" t="s">
        <v>62</v>
      </c>
      <c r="N19" s="151" t="s">
        <v>3950</v>
      </c>
      <c r="O19" s="12" t="s">
        <v>3940</v>
      </c>
      <c r="P19" s="151" t="s">
        <v>65</v>
      </c>
      <c r="Q19" s="151" t="s">
        <v>57</v>
      </c>
      <c r="R19" s="146" t="s">
        <v>1214</v>
      </c>
      <c r="S19" s="152">
        <v>0.05</v>
      </c>
      <c r="T19" s="151" t="s">
        <v>231</v>
      </c>
      <c r="U19" s="151" t="s">
        <v>325</v>
      </c>
      <c r="V19" s="151" t="s">
        <v>3951</v>
      </c>
      <c r="W19" s="154">
        <v>6.3305700000000006E-2</v>
      </c>
      <c r="X19" s="154">
        <v>5.62E-2</v>
      </c>
      <c r="Y19" s="146" t="s">
        <v>614</v>
      </c>
      <c r="Z19" s="146"/>
      <c r="AA19" s="151" t="s">
        <v>769</v>
      </c>
      <c r="AB19" s="151" t="s">
        <v>305</v>
      </c>
      <c r="AC19" t="s">
        <v>3942</v>
      </c>
      <c r="AD19" s="151" t="s">
        <v>3943</v>
      </c>
      <c r="AE19" s="151"/>
      <c r="AF19" s="152">
        <v>9677000</v>
      </c>
      <c r="AG19" s="152">
        <v>3.681</v>
      </c>
      <c r="AH19" s="152">
        <v>100.57000025013308</v>
      </c>
      <c r="AI19" s="152">
        <v>35824.076999999997</v>
      </c>
      <c r="AK19" s="151"/>
      <c r="AL19" s="151" t="s">
        <v>17</v>
      </c>
      <c r="AM19" s="160">
        <v>0.68851952480590195</v>
      </c>
      <c r="AN19" s="160">
        <v>7.4569347657810004E-3</v>
      </c>
    </row>
    <row r="20" spans="1:40" x14ac:dyDescent="0.2">
      <c r="A20" t="s">
        <v>1224</v>
      </c>
      <c r="B20">
        <v>1162</v>
      </c>
      <c r="C20" t="s">
        <v>3935</v>
      </c>
      <c r="D20" t="s">
        <v>3936</v>
      </c>
      <c r="E20" s="146" t="s">
        <v>425</v>
      </c>
      <c r="F20" t="s">
        <v>3937</v>
      </c>
      <c r="G20" t="s">
        <v>3938</v>
      </c>
      <c r="H20" s="146" t="s">
        <v>76</v>
      </c>
      <c r="I20" s="151" t="s">
        <v>230</v>
      </c>
      <c r="J20" s="146" t="s">
        <v>53</v>
      </c>
      <c r="K20" s="146" t="s">
        <v>925</v>
      </c>
      <c r="L20" s="151" t="s">
        <v>265</v>
      </c>
      <c r="M20" s="151" t="s">
        <v>62</v>
      </c>
      <c r="N20" t="s">
        <v>3939</v>
      </c>
      <c r="O20" s="12" t="s">
        <v>3940</v>
      </c>
      <c r="P20" s="151" t="s">
        <v>65</v>
      </c>
      <c r="Q20" s="151" t="s">
        <v>57</v>
      </c>
      <c r="R20" t="s">
        <v>1214</v>
      </c>
      <c r="S20" s="161">
        <v>0.04</v>
      </c>
      <c r="T20" s="151" t="s">
        <v>231</v>
      </c>
      <c r="U20" s="151" t="s">
        <v>319</v>
      </c>
      <c r="V20" t="s">
        <v>3941</v>
      </c>
      <c r="W20" s="160">
        <v>6.3598000000000002E-2</v>
      </c>
      <c r="X20" s="160">
        <v>6.7400000000000002E-2</v>
      </c>
      <c r="Y20" s="146" t="s">
        <v>614</v>
      </c>
      <c r="Z20" s="146"/>
      <c r="AA20" s="151" t="s">
        <v>769</v>
      </c>
      <c r="AB20" s="151" t="s">
        <v>305</v>
      </c>
      <c r="AC20" t="s">
        <v>3942</v>
      </c>
      <c r="AD20" t="s">
        <v>3943</v>
      </c>
      <c r="AF20" s="161">
        <v>7762000</v>
      </c>
      <c r="AG20" s="161">
        <v>3.681</v>
      </c>
      <c r="AH20" s="161">
        <v>100.72999989290183</v>
      </c>
      <c r="AI20" s="161">
        <v>28780.496999999999</v>
      </c>
      <c r="AL20" s="151" t="s">
        <v>17</v>
      </c>
      <c r="AM20" s="160">
        <v>0.14691626081263401</v>
      </c>
      <c r="AN20" s="160">
        <v>1.4967326489129199E-3</v>
      </c>
    </row>
    <row r="21" spans="1:40" x14ac:dyDescent="0.2">
      <c r="A21" t="s">
        <v>1224</v>
      </c>
      <c r="B21">
        <v>1162</v>
      </c>
      <c r="C21" t="s">
        <v>5069</v>
      </c>
      <c r="D21" t="s">
        <v>3517</v>
      </c>
      <c r="E21" s="4" t="s">
        <v>426</v>
      </c>
      <c r="F21" t="s">
        <v>3944</v>
      </c>
      <c r="G21" t="s">
        <v>3945</v>
      </c>
      <c r="H21" t="s">
        <v>76</v>
      </c>
      <c r="I21" t="s">
        <v>230</v>
      </c>
      <c r="J21" t="s">
        <v>61</v>
      </c>
      <c r="K21" t="s">
        <v>314</v>
      </c>
      <c r="L21" s="8" t="s">
        <v>625</v>
      </c>
      <c r="M21" t="s">
        <v>62</v>
      </c>
      <c r="N21" t="s">
        <v>3946</v>
      </c>
      <c r="O21" s="12" t="s">
        <v>3940</v>
      </c>
      <c r="P21" t="s">
        <v>65</v>
      </c>
      <c r="Q21" t="s">
        <v>57</v>
      </c>
      <c r="R21" t="s">
        <v>1214</v>
      </c>
      <c r="S21" s="161">
        <v>0.02</v>
      </c>
      <c r="T21" t="s">
        <v>231</v>
      </c>
      <c r="U21" t="s">
        <v>325</v>
      </c>
      <c r="V21" t="s">
        <v>3947</v>
      </c>
      <c r="W21" s="160">
        <v>6.3981999999999997E-2</v>
      </c>
      <c r="X21" s="160">
        <v>5.7200000000000001E-2</v>
      </c>
      <c r="Y21" s="4" t="s">
        <v>614</v>
      </c>
      <c r="AA21" t="s">
        <v>769</v>
      </c>
      <c r="AB21" t="s">
        <v>305</v>
      </c>
      <c r="AC21" t="s">
        <v>3942</v>
      </c>
      <c r="AD21" t="s">
        <v>3943</v>
      </c>
      <c r="AF21" s="161">
        <v>11036000</v>
      </c>
      <c r="AG21" s="161">
        <v>3.681</v>
      </c>
      <c r="AH21" s="161">
        <v>101.24000098858995</v>
      </c>
      <c r="AI21" s="161">
        <v>41127.248</v>
      </c>
      <c r="AL21" s="8" t="s">
        <v>17</v>
      </c>
      <c r="AM21" s="160">
        <v>0.209942914753976</v>
      </c>
      <c r="AN21" s="160">
        <v>2.13882665664191E-3</v>
      </c>
    </row>
    <row r="22" spans="1:40" x14ac:dyDescent="0.2">
      <c r="A22" t="s">
        <v>1224</v>
      </c>
      <c r="B22">
        <v>1162</v>
      </c>
      <c r="C22" t="s">
        <v>1467</v>
      </c>
      <c r="D22" t="s">
        <v>1468</v>
      </c>
      <c r="E22" s="4" t="s">
        <v>425</v>
      </c>
      <c r="F22" t="s">
        <v>3948</v>
      </c>
      <c r="G22" t="s">
        <v>3949</v>
      </c>
      <c r="H22" t="s">
        <v>76</v>
      </c>
      <c r="I22" t="s">
        <v>230</v>
      </c>
      <c r="J22" t="s">
        <v>53</v>
      </c>
      <c r="K22" t="s">
        <v>924</v>
      </c>
      <c r="L22" s="8" t="s">
        <v>632</v>
      </c>
      <c r="M22" t="s">
        <v>62</v>
      </c>
      <c r="N22" t="s">
        <v>3950</v>
      </c>
      <c r="O22" s="12" t="s">
        <v>3940</v>
      </c>
      <c r="P22" t="s">
        <v>65</v>
      </c>
      <c r="Q22" t="s">
        <v>57</v>
      </c>
      <c r="R22" t="s">
        <v>1214</v>
      </c>
      <c r="S22" s="161">
        <v>0.05</v>
      </c>
      <c r="T22" s="8" t="s">
        <v>231</v>
      </c>
      <c r="U22" s="8" t="s">
        <v>325</v>
      </c>
      <c r="V22" t="s">
        <v>3951</v>
      </c>
      <c r="W22" s="154">
        <v>6.3305700000000006E-2</v>
      </c>
      <c r="X22" s="160">
        <v>5.62E-2</v>
      </c>
      <c r="Y22" s="4" t="s">
        <v>614</v>
      </c>
      <c r="AA22" t="s">
        <v>769</v>
      </c>
      <c r="AB22" t="s">
        <v>305</v>
      </c>
      <c r="AC22" t="s">
        <v>3942</v>
      </c>
      <c r="AD22" t="s">
        <v>3943</v>
      </c>
      <c r="AF22" s="161">
        <v>34033000</v>
      </c>
      <c r="AG22" s="161">
        <v>3.681</v>
      </c>
      <c r="AH22" s="161">
        <v>100.56999984346497</v>
      </c>
      <c r="AI22" s="161">
        <v>125989.54300000001</v>
      </c>
      <c r="AL22" s="8" t="s">
        <v>17</v>
      </c>
      <c r="AM22" s="160">
        <v>0.64314082443339005</v>
      </c>
      <c r="AN22" s="160">
        <v>6.5520988926192998E-3</v>
      </c>
    </row>
    <row r="23" spans="1:40" x14ac:dyDescent="0.2">
      <c r="A23" t="s">
        <v>1224</v>
      </c>
      <c r="B23">
        <v>1319</v>
      </c>
      <c r="C23" t="s">
        <v>5069</v>
      </c>
      <c r="D23" t="s">
        <v>3517</v>
      </c>
      <c r="E23" s="4" t="s">
        <v>426</v>
      </c>
      <c r="F23" t="s">
        <v>3944</v>
      </c>
      <c r="G23" t="s">
        <v>3945</v>
      </c>
      <c r="H23" t="s">
        <v>76</v>
      </c>
      <c r="I23" t="s">
        <v>230</v>
      </c>
      <c r="J23" t="s">
        <v>61</v>
      </c>
      <c r="K23" t="s">
        <v>314</v>
      </c>
      <c r="L23" s="8" t="s">
        <v>625</v>
      </c>
      <c r="M23" t="s">
        <v>62</v>
      </c>
      <c r="N23" t="s">
        <v>3946</v>
      </c>
      <c r="O23" s="12" t="s">
        <v>3940</v>
      </c>
      <c r="P23" t="s">
        <v>65</v>
      </c>
      <c r="Q23" t="s">
        <v>57</v>
      </c>
      <c r="R23" t="s">
        <v>1214</v>
      </c>
      <c r="S23" s="161">
        <v>0.02</v>
      </c>
      <c r="T23" s="8" t="s">
        <v>231</v>
      </c>
      <c r="U23" s="8" t="s">
        <v>325</v>
      </c>
      <c r="V23" t="s">
        <v>3947</v>
      </c>
      <c r="W23" s="160">
        <v>6.3981999999999997E-2</v>
      </c>
      <c r="X23" s="160">
        <v>5.7200000000000001E-2</v>
      </c>
      <c r="Y23" s="4" t="s">
        <v>614</v>
      </c>
      <c r="AA23" t="s">
        <v>769</v>
      </c>
      <c r="AB23" t="s">
        <v>305</v>
      </c>
      <c r="AC23" t="s">
        <v>3942</v>
      </c>
      <c r="AD23" t="s">
        <v>3943</v>
      </c>
      <c r="AF23" s="161">
        <v>45000</v>
      </c>
      <c r="AG23" s="161">
        <v>3.681</v>
      </c>
      <c r="AH23" s="161">
        <v>101.24000120740136</v>
      </c>
      <c r="AI23" s="161">
        <v>167.69900000000001</v>
      </c>
      <c r="AL23" t="s">
        <v>17</v>
      </c>
      <c r="AM23" s="160">
        <v>5.5022230875010202E-2</v>
      </c>
      <c r="AN23" s="160">
        <v>5.7592765154451404E-4</v>
      </c>
    </row>
    <row r="24" spans="1:40" x14ac:dyDescent="0.2">
      <c r="A24" t="s">
        <v>1224</v>
      </c>
      <c r="B24">
        <v>1319</v>
      </c>
      <c r="C24" t="s">
        <v>1467</v>
      </c>
      <c r="D24" t="s">
        <v>1468</v>
      </c>
      <c r="E24" s="4" t="s">
        <v>425</v>
      </c>
      <c r="F24" t="s">
        <v>3948</v>
      </c>
      <c r="G24" t="s">
        <v>3949</v>
      </c>
      <c r="H24" t="s">
        <v>76</v>
      </c>
      <c r="I24" t="s">
        <v>230</v>
      </c>
      <c r="J24" t="s">
        <v>53</v>
      </c>
      <c r="K24" t="s">
        <v>924</v>
      </c>
      <c r="L24" s="8" t="s">
        <v>632</v>
      </c>
      <c r="M24" t="s">
        <v>62</v>
      </c>
      <c r="N24" t="s">
        <v>3950</v>
      </c>
      <c r="O24" s="12" t="s">
        <v>3940</v>
      </c>
      <c r="P24" t="s">
        <v>65</v>
      </c>
      <c r="Q24" t="s">
        <v>57</v>
      </c>
      <c r="R24" t="s">
        <v>1214</v>
      </c>
      <c r="S24" s="161">
        <v>0.05</v>
      </c>
      <c r="T24" s="8" t="s">
        <v>231</v>
      </c>
      <c r="U24" s="8" t="s">
        <v>325</v>
      </c>
      <c r="V24" t="s">
        <v>3951</v>
      </c>
      <c r="W24" s="154">
        <v>6.3305700000000006E-2</v>
      </c>
      <c r="X24" s="160">
        <v>5.62E-2</v>
      </c>
      <c r="Y24" s="4" t="s">
        <v>614</v>
      </c>
      <c r="AA24" t="s">
        <v>769</v>
      </c>
      <c r="AB24" t="s">
        <v>305</v>
      </c>
      <c r="AC24" t="s">
        <v>3942</v>
      </c>
      <c r="AD24" t="s">
        <v>3943</v>
      </c>
      <c r="AF24" s="161">
        <v>778000</v>
      </c>
      <c r="AG24" s="161">
        <v>3.681</v>
      </c>
      <c r="AH24" s="161">
        <v>100.57000828963294</v>
      </c>
      <c r="AI24" s="161">
        <v>2880.1419999999998</v>
      </c>
      <c r="AL24" t="s">
        <v>17</v>
      </c>
      <c r="AM24" s="160">
        <v>0.94497776912498999</v>
      </c>
      <c r="AN24" s="160">
        <v>9.8912533839319392E-3</v>
      </c>
    </row>
    <row r="25" spans="1:40" x14ac:dyDescent="0.2">
      <c r="A25" t="s">
        <v>1224</v>
      </c>
      <c r="B25">
        <v>8563</v>
      </c>
      <c r="C25" t="s">
        <v>1467</v>
      </c>
      <c r="D25" t="s">
        <v>1468</v>
      </c>
      <c r="E25" s="4" t="s">
        <v>425</v>
      </c>
      <c r="F25" t="s">
        <v>3948</v>
      </c>
      <c r="G25" t="s">
        <v>3949</v>
      </c>
      <c r="H25" t="s">
        <v>76</v>
      </c>
      <c r="I25" t="s">
        <v>230</v>
      </c>
      <c r="J25" t="s">
        <v>53</v>
      </c>
      <c r="K25" t="s">
        <v>924</v>
      </c>
      <c r="L25" s="8" t="s">
        <v>632</v>
      </c>
      <c r="M25" t="s">
        <v>62</v>
      </c>
      <c r="N25" t="s">
        <v>3950</v>
      </c>
      <c r="O25" s="12" t="s">
        <v>3940</v>
      </c>
      <c r="P25" t="s">
        <v>65</v>
      </c>
      <c r="Q25" t="s">
        <v>57</v>
      </c>
      <c r="R25" t="s">
        <v>1214</v>
      </c>
      <c r="S25" s="161">
        <v>0.05</v>
      </c>
      <c r="T25" t="s">
        <v>231</v>
      </c>
      <c r="U25" t="s">
        <v>325</v>
      </c>
      <c r="V25" t="s">
        <v>3951</v>
      </c>
      <c r="W25" s="154">
        <v>6.3305700000000006E-2</v>
      </c>
      <c r="X25" s="160">
        <v>5.62E-2</v>
      </c>
      <c r="Y25" s="4" t="s">
        <v>614</v>
      </c>
      <c r="AA25" t="s">
        <v>769</v>
      </c>
      <c r="AB25" t="s">
        <v>305</v>
      </c>
      <c r="AC25" t="s">
        <v>3942</v>
      </c>
      <c r="AD25" t="s">
        <v>3943</v>
      </c>
      <c r="AF25" s="161">
        <v>5931000</v>
      </c>
      <c r="AG25" s="161">
        <v>3.681</v>
      </c>
      <c r="AH25" s="161">
        <v>100.569997880635</v>
      </c>
      <c r="AI25" s="161">
        <v>21956.453000000001</v>
      </c>
      <c r="AL25" t="s">
        <v>17</v>
      </c>
      <c r="AM25" s="160">
        <v>1</v>
      </c>
      <c r="AN25" s="160">
        <v>3.4037180954991902E-3</v>
      </c>
    </row>
    <row r="26" spans="1:40" x14ac:dyDescent="0.2">
      <c r="A26" t="s">
        <v>1224</v>
      </c>
      <c r="B26">
        <v>12530</v>
      </c>
      <c r="C26" t="s">
        <v>5069</v>
      </c>
      <c r="D26" t="s">
        <v>3517</v>
      </c>
      <c r="E26" s="4" t="s">
        <v>426</v>
      </c>
      <c r="F26" t="s">
        <v>3944</v>
      </c>
      <c r="G26" t="s">
        <v>3945</v>
      </c>
      <c r="H26" t="s">
        <v>76</v>
      </c>
      <c r="I26" t="s">
        <v>230</v>
      </c>
      <c r="J26" t="s">
        <v>61</v>
      </c>
      <c r="K26" t="s">
        <v>314</v>
      </c>
      <c r="L26" s="8" t="s">
        <v>625</v>
      </c>
      <c r="M26" t="s">
        <v>62</v>
      </c>
      <c r="N26" t="s">
        <v>3946</v>
      </c>
      <c r="O26" s="12" t="s">
        <v>3940</v>
      </c>
      <c r="P26" t="s">
        <v>65</v>
      </c>
      <c r="Q26" t="s">
        <v>57</v>
      </c>
      <c r="R26" t="s">
        <v>1214</v>
      </c>
      <c r="S26" s="161">
        <v>0.02</v>
      </c>
      <c r="T26" t="s">
        <v>231</v>
      </c>
      <c r="U26" t="s">
        <v>325</v>
      </c>
      <c r="V26" t="s">
        <v>3947</v>
      </c>
      <c r="W26" s="160">
        <v>6.3981999999999997E-2</v>
      </c>
      <c r="X26" s="160">
        <v>5.7200000000000001E-2</v>
      </c>
      <c r="Y26" s="4" t="s">
        <v>614</v>
      </c>
      <c r="AA26" t="s">
        <v>769</v>
      </c>
      <c r="AB26" t="s">
        <v>305</v>
      </c>
      <c r="AC26" t="s">
        <v>3942</v>
      </c>
      <c r="AD26" t="s">
        <v>3943</v>
      </c>
      <c r="AF26" s="161">
        <v>109000</v>
      </c>
      <c r="AG26" s="161">
        <v>3.681</v>
      </c>
      <c r="AH26" s="161">
        <v>101.239940283479</v>
      </c>
      <c r="AI26" s="161">
        <v>406.20400000000001</v>
      </c>
      <c r="AL26" t="s">
        <v>17</v>
      </c>
      <c r="AM26" s="160">
        <v>0.12807611800937699</v>
      </c>
      <c r="AN26" s="160">
        <v>1.1955500141295999E-3</v>
      </c>
    </row>
    <row r="27" spans="1:40" x14ac:dyDescent="0.2">
      <c r="A27" t="s">
        <v>1224</v>
      </c>
      <c r="B27">
        <v>12530</v>
      </c>
      <c r="C27" t="s">
        <v>1467</v>
      </c>
      <c r="D27" t="s">
        <v>1468</v>
      </c>
      <c r="E27" s="4" t="s">
        <v>425</v>
      </c>
      <c r="F27" t="s">
        <v>3948</v>
      </c>
      <c r="G27" t="s">
        <v>3949</v>
      </c>
      <c r="H27" t="s">
        <v>76</v>
      </c>
      <c r="I27" t="s">
        <v>230</v>
      </c>
      <c r="J27" t="s">
        <v>53</v>
      </c>
      <c r="K27" t="s">
        <v>924</v>
      </c>
      <c r="L27" s="8" t="s">
        <v>632</v>
      </c>
      <c r="M27" t="s">
        <v>62</v>
      </c>
      <c r="N27" t="s">
        <v>3950</v>
      </c>
      <c r="O27" s="12" t="s">
        <v>3940</v>
      </c>
      <c r="P27" t="s">
        <v>65</v>
      </c>
      <c r="Q27" t="s">
        <v>57</v>
      </c>
      <c r="R27" t="s">
        <v>1214</v>
      </c>
      <c r="S27" s="161">
        <v>0.05</v>
      </c>
      <c r="T27" t="s">
        <v>231</v>
      </c>
      <c r="U27" t="s">
        <v>325</v>
      </c>
      <c r="V27" t="s">
        <v>3951</v>
      </c>
      <c r="W27" s="154">
        <v>6.3305700000000006E-2</v>
      </c>
      <c r="X27" s="160">
        <v>5.62E-2</v>
      </c>
      <c r="Y27" s="4" t="s">
        <v>614</v>
      </c>
      <c r="AA27" t="s">
        <v>769</v>
      </c>
      <c r="AB27" t="s">
        <v>305</v>
      </c>
      <c r="AC27" t="s">
        <v>3942</v>
      </c>
      <c r="AD27" t="s">
        <v>3943</v>
      </c>
      <c r="AF27" s="161">
        <v>747000</v>
      </c>
      <c r="AG27" s="161">
        <v>3.681</v>
      </c>
      <c r="AH27" s="161">
        <v>100.56998800235806</v>
      </c>
      <c r="AI27" s="161">
        <v>2765.38</v>
      </c>
      <c r="AL27" t="s">
        <v>17</v>
      </c>
      <c r="AM27" s="160">
        <v>0.87192388199062298</v>
      </c>
      <c r="AN27" s="160">
        <v>8.1391333968875192E-3</v>
      </c>
    </row>
    <row r="28" spans="1:40" x14ac:dyDescent="0.2">
      <c r="A28" t="s">
        <v>1225</v>
      </c>
      <c r="B28">
        <v>1039</v>
      </c>
      <c r="C28" t="s">
        <v>3935</v>
      </c>
      <c r="D28" t="s">
        <v>3936</v>
      </c>
      <c r="E28" s="4" t="s">
        <v>425</v>
      </c>
      <c r="F28" t="s">
        <v>3937</v>
      </c>
      <c r="G28" t="s">
        <v>3938</v>
      </c>
      <c r="H28" t="s">
        <v>76</v>
      </c>
      <c r="I28" t="s">
        <v>230</v>
      </c>
      <c r="J28" t="s">
        <v>53</v>
      </c>
      <c r="K28" t="s">
        <v>925</v>
      </c>
      <c r="L28" s="8" t="s">
        <v>265</v>
      </c>
      <c r="M28" t="s">
        <v>62</v>
      </c>
      <c r="N28" t="s">
        <v>3939</v>
      </c>
      <c r="O28" s="12" t="s">
        <v>3940</v>
      </c>
      <c r="P28" t="s">
        <v>65</v>
      </c>
      <c r="Q28" t="s">
        <v>57</v>
      </c>
      <c r="R28" t="s">
        <v>1214</v>
      </c>
      <c r="S28" s="161">
        <v>0.04</v>
      </c>
      <c r="T28" t="s">
        <v>231</v>
      </c>
      <c r="U28" t="s">
        <v>319</v>
      </c>
      <c r="V28" t="s">
        <v>3941</v>
      </c>
      <c r="W28" s="160">
        <v>6.3598000000000002E-2</v>
      </c>
      <c r="X28" s="160">
        <v>6.7400000000000002E-2</v>
      </c>
      <c r="Y28" s="4" t="s">
        <v>614</v>
      </c>
      <c r="AA28" t="s">
        <v>769</v>
      </c>
      <c r="AB28" t="s">
        <v>305</v>
      </c>
      <c r="AC28" t="s">
        <v>3942</v>
      </c>
      <c r="AD28" t="s">
        <v>3943</v>
      </c>
      <c r="AF28" s="161">
        <v>117000</v>
      </c>
      <c r="AG28" s="161">
        <v>3.681</v>
      </c>
      <c r="AH28" s="161">
        <v>100.73001344394986</v>
      </c>
      <c r="AI28" s="161">
        <v>433.82100000000003</v>
      </c>
      <c r="AL28" t="s">
        <v>17</v>
      </c>
      <c r="AM28" s="160">
        <v>0.18263557914850001</v>
      </c>
      <c r="AN28" s="160">
        <v>1.89510299971727E-3</v>
      </c>
    </row>
    <row r="29" spans="1:40" x14ac:dyDescent="0.2">
      <c r="A29" t="s">
        <v>1225</v>
      </c>
      <c r="B29">
        <v>1039</v>
      </c>
      <c r="C29" t="s">
        <v>5069</v>
      </c>
      <c r="D29" t="s">
        <v>3517</v>
      </c>
      <c r="E29" s="4" t="s">
        <v>426</v>
      </c>
      <c r="F29" t="s">
        <v>3944</v>
      </c>
      <c r="G29" t="s">
        <v>3945</v>
      </c>
      <c r="H29" t="s">
        <v>76</v>
      </c>
      <c r="I29" t="s">
        <v>230</v>
      </c>
      <c r="J29" t="s">
        <v>61</v>
      </c>
      <c r="K29" t="s">
        <v>314</v>
      </c>
      <c r="L29" s="8" t="s">
        <v>625</v>
      </c>
      <c r="M29" t="s">
        <v>62</v>
      </c>
      <c r="N29" t="s">
        <v>3946</v>
      </c>
      <c r="O29" s="12" t="s">
        <v>3940</v>
      </c>
      <c r="P29" t="s">
        <v>65</v>
      </c>
      <c r="Q29" t="s">
        <v>57</v>
      </c>
      <c r="R29" t="s">
        <v>1214</v>
      </c>
      <c r="S29" s="161">
        <v>0.02</v>
      </c>
      <c r="T29" t="s">
        <v>231</v>
      </c>
      <c r="U29" t="s">
        <v>325</v>
      </c>
      <c r="V29" t="s">
        <v>3947</v>
      </c>
      <c r="W29" s="160">
        <v>6.3981999999999997E-2</v>
      </c>
      <c r="X29" s="160">
        <v>5.7200000000000001E-2</v>
      </c>
      <c r="Y29" s="4" t="s">
        <v>614</v>
      </c>
      <c r="AA29" t="s">
        <v>769</v>
      </c>
      <c r="AB29" t="s">
        <v>305</v>
      </c>
      <c r="AC29" t="s">
        <v>3942</v>
      </c>
      <c r="AD29" t="s">
        <v>3943</v>
      </c>
      <c r="AF29" s="161">
        <v>68000</v>
      </c>
      <c r="AG29" s="161">
        <v>3.681</v>
      </c>
      <c r="AH29" s="161">
        <v>101.2400722310114</v>
      </c>
      <c r="AI29" s="161">
        <v>253.41200000000001</v>
      </c>
      <c r="AL29" t="s">
        <v>17</v>
      </c>
      <c r="AM29" s="160">
        <v>0.106684601574625</v>
      </c>
      <c r="AN29" s="160">
        <v>1.10700395514569E-3</v>
      </c>
    </row>
    <row r="30" spans="1:40" x14ac:dyDescent="0.2">
      <c r="A30" t="s">
        <v>1225</v>
      </c>
      <c r="B30">
        <v>1039</v>
      </c>
      <c r="C30" t="s">
        <v>1467</v>
      </c>
      <c r="D30" t="s">
        <v>1468</v>
      </c>
      <c r="E30" s="4" t="s">
        <v>425</v>
      </c>
      <c r="F30" t="s">
        <v>3948</v>
      </c>
      <c r="G30" t="s">
        <v>3949</v>
      </c>
      <c r="H30" t="s">
        <v>76</v>
      </c>
      <c r="I30" t="s">
        <v>230</v>
      </c>
      <c r="J30" t="s">
        <v>53</v>
      </c>
      <c r="K30" t="s">
        <v>924</v>
      </c>
      <c r="L30" s="8" t="s">
        <v>632</v>
      </c>
      <c r="M30" t="s">
        <v>62</v>
      </c>
      <c r="N30" t="s">
        <v>3950</v>
      </c>
      <c r="O30" s="12" t="s">
        <v>3940</v>
      </c>
      <c r="P30" t="s">
        <v>65</v>
      </c>
      <c r="Q30" t="s">
        <v>57</v>
      </c>
      <c r="R30" t="s">
        <v>1214</v>
      </c>
      <c r="S30" s="161">
        <v>0.05</v>
      </c>
      <c r="T30" t="s">
        <v>231</v>
      </c>
      <c r="U30" t="s">
        <v>325</v>
      </c>
      <c r="V30" t="s">
        <v>3951</v>
      </c>
      <c r="W30" s="154">
        <v>6.3305700000000006E-2</v>
      </c>
      <c r="X30" s="160">
        <v>5.62E-2</v>
      </c>
      <c r="Y30" s="4" t="s">
        <v>614</v>
      </c>
      <c r="AA30" t="s">
        <v>769</v>
      </c>
      <c r="AB30" t="s">
        <v>305</v>
      </c>
      <c r="AC30" t="s">
        <v>3942</v>
      </c>
      <c r="AD30" t="s">
        <v>3943</v>
      </c>
      <c r="AF30" s="161">
        <v>456000</v>
      </c>
      <c r="AG30" s="161">
        <v>3.681</v>
      </c>
      <c r="AH30" s="161">
        <v>100.57002054171015</v>
      </c>
      <c r="AI30" s="161">
        <v>1688.104</v>
      </c>
      <c r="AL30" t="s">
        <v>17</v>
      </c>
      <c r="AM30" s="160">
        <v>0.71067981927687496</v>
      </c>
      <c r="AN30" s="160">
        <v>7.3743104362762003E-3</v>
      </c>
    </row>
    <row r="31" spans="1:40" x14ac:dyDescent="0.2">
      <c r="A31" t="s">
        <v>1225</v>
      </c>
      <c r="B31">
        <v>8056</v>
      </c>
      <c r="C31" t="s">
        <v>3935</v>
      </c>
      <c r="D31" t="s">
        <v>3936</v>
      </c>
      <c r="E31" s="4" t="s">
        <v>425</v>
      </c>
      <c r="F31" t="s">
        <v>3937</v>
      </c>
      <c r="G31" t="s">
        <v>3938</v>
      </c>
      <c r="H31" t="s">
        <v>76</v>
      </c>
      <c r="I31" t="s">
        <v>230</v>
      </c>
      <c r="J31" t="s">
        <v>53</v>
      </c>
      <c r="K31" t="s">
        <v>925</v>
      </c>
      <c r="L31" s="8" t="s">
        <v>265</v>
      </c>
      <c r="M31" t="s">
        <v>62</v>
      </c>
      <c r="N31" t="s">
        <v>3939</v>
      </c>
      <c r="O31" s="12" t="s">
        <v>3940</v>
      </c>
      <c r="P31" t="s">
        <v>65</v>
      </c>
      <c r="Q31" t="s">
        <v>57</v>
      </c>
      <c r="R31" t="s">
        <v>1214</v>
      </c>
      <c r="S31" s="161">
        <v>0.04</v>
      </c>
      <c r="T31" t="s">
        <v>231</v>
      </c>
      <c r="U31" t="s">
        <v>319</v>
      </c>
      <c r="V31" t="s">
        <v>3941</v>
      </c>
      <c r="W31" s="160">
        <v>6.3598000000000002E-2</v>
      </c>
      <c r="X31" s="160">
        <v>6.7400000000000002E-2</v>
      </c>
      <c r="Y31" s="4" t="s">
        <v>614</v>
      </c>
      <c r="AA31" t="s">
        <v>769</v>
      </c>
      <c r="AB31" t="s">
        <v>305</v>
      </c>
      <c r="AC31" t="s">
        <v>3942</v>
      </c>
      <c r="AD31" t="s">
        <v>3943</v>
      </c>
      <c r="AF31" s="161">
        <v>155000</v>
      </c>
      <c r="AG31" s="161">
        <v>3.681</v>
      </c>
      <c r="AH31" s="161">
        <v>100.72999097370104</v>
      </c>
      <c r="AI31" s="161">
        <v>574.72</v>
      </c>
      <c r="AL31" t="s">
        <v>17</v>
      </c>
      <c r="AM31" s="160">
        <v>0.13426633479216399</v>
      </c>
      <c r="AN31" s="160">
        <v>1.7572416586820699E-3</v>
      </c>
    </row>
    <row r="32" spans="1:40" x14ac:dyDescent="0.2">
      <c r="A32" t="s">
        <v>1225</v>
      </c>
      <c r="B32">
        <v>8056</v>
      </c>
      <c r="C32" t="s">
        <v>5069</v>
      </c>
      <c r="D32" t="s">
        <v>3517</v>
      </c>
      <c r="E32" s="4" t="s">
        <v>426</v>
      </c>
      <c r="F32" t="s">
        <v>3944</v>
      </c>
      <c r="G32" t="s">
        <v>3945</v>
      </c>
      <c r="H32" t="s">
        <v>76</v>
      </c>
      <c r="I32" t="s">
        <v>230</v>
      </c>
      <c r="J32" t="s">
        <v>61</v>
      </c>
      <c r="K32" t="s">
        <v>314</v>
      </c>
      <c r="L32" s="8" t="s">
        <v>625</v>
      </c>
      <c r="M32" t="s">
        <v>62</v>
      </c>
      <c r="N32" t="s">
        <v>3946</v>
      </c>
      <c r="O32" s="12" t="s">
        <v>3940</v>
      </c>
      <c r="P32" t="s">
        <v>65</v>
      </c>
      <c r="Q32" t="s">
        <v>57</v>
      </c>
      <c r="R32" t="s">
        <v>1214</v>
      </c>
      <c r="S32" s="161">
        <v>0.02</v>
      </c>
      <c r="T32" t="s">
        <v>231</v>
      </c>
      <c r="U32" t="s">
        <v>325</v>
      </c>
      <c r="V32" t="s">
        <v>3947</v>
      </c>
      <c r="W32" s="160">
        <v>6.3981999999999997E-2</v>
      </c>
      <c r="X32" s="160">
        <v>5.7200000000000001E-2</v>
      </c>
      <c r="Y32" s="4" t="s">
        <v>614</v>
      </c>
      <c r="AA32" t="s">
        <v>769</v>
      </c>
      <c r="AB32" t="s">
        <v>305</v>
      </c>
      <c r="AC32" t="s">
        <v>3942</v>
      </c>
      <c r="AD32" t="s">
        <v>3943</v>
      </c>
      <c r="AF32" s="161">
        <v>302000</v>
      </c>
      <c r="AG32" s="161">
        <v>3.681</v>
      </c>
      <c r="AH32" s="161">
        <v>101.24003519055249</v>
      </c>
      <c r="AI32" s="161">
        <v>1125.4469999999999</v>
      </c>
      <c r="AL32" t="s">
        <v>17</v>
      </c>
      <c r="AM32" s="160">
        <v>0.26292729960170202</v>
      </c>
      <c r="AN32" s="160">
        <v>3.4411217434368899E-3</v>
      </c>
    </row>
    <row r="33" spans="1:40" x14ac:dyDescent="0.2">
      <c r="A33" t="s">
        <v>1225</v>
      </c>
      <c r="B33">
        <v>8056</v>
      </c>
      <c r="C33" t="s">
        <v>1467</v>
      </c>
      <c r="D33" t="s">
        <v>1468</v>
      </c>
      <c r="E33" s="4" t="s">
        <v>425</v>
      </c>
      <c r="F33" t="s">
        <v>3948</v>
      </c>
      <c r="G33" t="s">
        <v>3949</v>
      </c>
      <c r="H33" t="s">
        <v>76</v>
      </c>
      <c r="I33" t="s">
        <v>230</v>
      </c>
      <c r="J33" t="s">
        <v>53</v>
      </c>
      <c r="K33" t="s">
        <v>924</v>
      </c>
      <c r="L33" s="8" t="s">
        <v>632</v>
      </c>
      <c r="M33" t="s">
        <v>62</v>
      </c>
      <c r="N33" t="s">
        <v>3950</v>
      </c>
      <c r="O33" s="12" t="s">
        <v>3940</v>
      </c>
      <c r="P33" t="s">
        <v>65</v>
      </c>
      <c r="Q33" t="s">
        <v>57</v>
      </c>
      <c r="R33" t="s">
        <v>1214</v>
      </c>
      <c r="S33" s="161">
        <v>0.05</v>
      </c>
      <c r="T33" t="s">
        <v>231</v>
      </c>
      <c r="U33" t="s">
        <v>325</v>
      </c>
      <c r="V33" t="s">
        <v>3951</v>
      </c>
      <c r="W33" s="154">
        <v>6.3305700000000006E-2</v>
      </c>
      <c r="X33" s="160">
        <v>5.62E-2</v>
      </c>
      <c r="Y33" s="4" t="s">
        <v>614</v>
      </c>
      <c r="AA33" t="s">
        <v>769</v>
      </c>
      <c r="AB33" t="s">
        <v>305</v>
      </c>
      <c r="AC33" t="s">
        <v>3942</v>
      </c>
      <c r="AD33" t="s">
        <v>3943</v>
      </c>
      <c r="AF33" s="161">
        <v>697000</v>
      </c>
      <c r="AG33" s="161">
        <v>3.681</v>
      </c>
      <c r="AH33" s="161">
        <v>100.56999045468665</v>
      </c>
      <c r="AI33" s="161">
        <v>2580.2809999999999</v>
      </c>
      <c r="AL33" t="s">
        <v>17</v>
      </c>
      <c r="AM33" s="160">
        <v>0.60280636560613399</v>
      </c>
      <c r="AN33" s="160">
        <v>7.8893674978282903E-3</v>
      </c>
    </row>
    <row r="34" spans="1:40" x14ac:dyDescent="0.2">
      <c r="A34" t="s">
        <v>1226</v>
      </c>
      <c r="B34">
        <v>11390</v>
      </c>
      <c r="C34" t="s">
        <v>3935</v>
      </c>
      <c r="D34" t="s">
        <v>3936</v>
      </c>
      <c r="E34" s="4" t="s">
        <v>425</v>
      </c>
      <c r="F34" t="s">
        <v>3937</v>
      </c>
      <c r="G34" t="s">
        <v>3938</v>
      </c>
      <c r="H34" t="s">
        <v>76</v>
      </c>
      <c r="I34" t="s">
        <v>230</v>
      </c>
      <c r="J34" t="s">
        <v>53</v>
      </c>
      <c r="K34" t="s">
        <v>925</v>
      </c>
      <c r="L34" s="8" t="s">
        <v>265</v>
      </c>
      <c r="M34" t="s">
        <v>62</v>
      </c>
      <c r="N34" t="s">
        <v>3939</v>
      </c>
      <c r="O34" s="12" t="s">
        <v>3940</v>
      </c>
      <c r="P34" t="s">
        <v>65</v>
      </c>
      <c r="Q34" t="s">
        <v>57</v>
      </c>
      <c r="R34" t="s">
        <v>1214</v>
      </c>
      <c r="S34" s="161">
        <v>0.04</v>
      </c>
      <c r="T34" t="s">
        <v>231</v>
      </c>
      <c r="U34" t="s">
        <v>319</v>
      </c>
      <c r="V34" t="s">
        <v>3941</v>
      </c>
      <c r="W34" s="160">
        <v>6.3598000000000002E-2</v>
      </c>
      <c r="X34" s="160">
        <v>6.7400000000000002E-2</v>
      </c>
      <c r="Y34" s="4" t="s">
        <v>614</v>
      </c>
      <c r="AA34" t="s">
        <v>769</v>
      </c>
      <c r="AB34" t="s">
        <v>305</v>
      </c>
      <c r="AC34" t="s">
        <v>3942</v>
      </c>
      <c r="AD34" t="s">
        <v>3943</v>
      </c>
      <c r="AF34" s="161">
        <v>634000</v>
      </c>
      <c r="AG34" s="161">
        <v>3.681</v>
      </c>
      <c r="AH34" s="161">
        <v>100.72998268026535</v>
      </c>
      <c r="AI34" s="161">
        <v>2350.79</v>
      </c>
      <c r="AL34" t="s">
        <v>17</v>
      </c>
      <c r="AM34" s="160">
        <v>0.10594954237326699</v>
      </c>
      <c r="AN34" s="160">
        <v>1.0646446362116901E-3</v>
      </c>
    </row>
    <row r="35" spans="1:40" x14ac:dyDescent="0.2">
      <c r="A35" t="s">
        <v>1226</v>
      </c>
      <c r="B35">
        <v>11390</v>
      </c>
      <c r="C35" t="s">
        <v>5069</v>
      </c>
      <c r="D35" t="s">
        <v>3517</v>
      </c>
      <c r="E35" s="4" t="s">
        <v>426</v>
      </c>
      <c r="F35" t="s">
        <v>3944</v>
      </c>
      <c r="G35" t="s">
        <v>3945</v>
      </c>
      <c r="H35" t="s">
        <v>76</v>
      </c>
      <c r="I35" t="s">
        <v>230</v>
      </c>
      <c r="J35" t="s">
        <v>61</v>
      </c>
      <c r="K35" t="s">
        <v>314</v>
      </c>
      <c r="L35" s="8" t="s">
        <v>625</v>
      </c>
      <c r="M35" t="s">
        <v>62</v>
      </c>
      <c r="N35" t="s">
        <v>3946</v>
      </c>
      <c r="O35" s="12" t="s">
        <v>3940</v>
      </c>
      <c r="P35" t="s">
        <v>65</v>
      </c>
      <c r="Q35" t="s">
        <v>57</v>
      </c>
      <c r="R35" t="s">
        <v>1214</v>
      </c>
      <c r="S35" s="161">
        <v>0.02</v>
      </c>
      <c r="T35" t="s">
        <v>231</v>
      </c>
      <c r="U35" t="s">
        <v>325</v>
      </c>
      <c r="V35" t="s">
        <v>3947</v>
      </c>
      <c r="W35" s="160">
        <v>6.3981999999999997E-2</v>
      </c>
      <c r="X35" s="160">
        <v>5.7200000000000001E-2</v>
      </c>
      <c r="Y35" s="4" t="s">
        <v>614</v>
      </c>
      <c r="AA35" t="s">
        <v>769</v>
      </c>
      <c r="AB35" t="s">
        <v>305</v>
      </c>
      <c r="AC35" t="s">
        <v>3942</v>
      </c>
      <c r="AD35" t="s">
        <v>3943</v>
      </c>
      <c r="AF35" s="161">
        <v>1725000</v>
      </c>
      <c r="AG35" s="161">
        <v>3.681</v>
      </c>
      <c r="AH35" s="161">
        <v>101.24000645697255</v>
      </c>
      <c r="AI35" s="161">
        <v>6428.4620000000004</v>
      </c>
      <c r="AL35" t="s">
        <v>17</v>
      </c>
      <c r="AM35" s="160">
        <v>0.28972917466727899</v>
      </c>
      <c r="AN35" s="160">
        <v>2.9113727615437701E-3</v>
      </c>
    </row>
    <row r="36" spans="1:40" x14ac:dyDescent="0.2">
      <c r="A36" t="s">
        <v>1226</v>
      </c>
      <c r="B36">
        <v>11390</v>
      </c>
      <c r="C36" t="s">
        <v>1467</v>
      </c>
      <c r="D36" t="s">
        <v>1468</v>
      </c>
      <c r="E36" s="4" t="s">
        <v>425</v>
      </c>
      <c r="F36" t="s">
        <v>3948</v>
      </c>
      <c r="G36" t="s">
        <v>3949</v>
      </c>
      <c r="H36" t="s">
        <v>76</v>
      </c>
      <c r="I36" t="s">
        <v>230</v>
      </c>
      <c r="J36" t="s">
        <v>53</v>
      </c>
      <c r="K36" t="s">
        <v>924</v>
      </c>
      <c r="L36" s="8" t="s">
        <v>632</v>
      </c>
      <c r="M36" t="s">
        <v>62</v>
      </c>
      <c r="N36" t="s">
        <v>3950</v>
      </c>
      <c r="O36" s="12" t="s">
        <v>3940</v>
      </c>
      <c r="P36" t="s">
        <v>65</v>
      </c>
      <c r="Q36" t="s">
        <v>57</v>
      </c>
      <c r="R36" t="s">
        <v>1214</v>
      </c>
      <c r="S36" s="161">
        <v>0.05</v>
      </c>
      <c r="T36" t="s">
        <v>231</v>
      </c>
      <c r="U36" t="s">
        <v>325</v>
      </c>
      <c r="V36" t="s">
        <v>3951</v>
      </c>
      <c r="W36" s="154">
        <v>6.3305700000000006E-2</v>
      </c>
      <c r="X36" s="160">
        <v>5.62E-2</v>
      </c>
      <c r="Y36" s="4" t="s">
        <v>614</v>
      </c>
      <c r="AA36" t="s">
        <v>769</v>
      </c>
      <c r="AB36" t="s">
        <v>305</v>
      </c>
      <c r="AC36" t="s">
        <v>3942</v>
      </c>
      <c r="AD36" t="s">
        <v>3943</v>
      </c>
      <c r="AF36" s="161">
        <v>3622000</v>
      </c>
      <c r="AG36" s="161">
        <v>3.681</v>
      </c>
      <c r="AH36" s="161">
        <v>100.57000211961943</v>
      </c>
      <c r="AI36" s="161">
        <v>13408.578</v>
      </c>
      <c r="AL36" t="s">
        <v>17</v>
      </c>
      <c r="AM36" s="160">
        <v>0.60432128295945398</v>
      </c>
      <c r="AN36" s="160">
        <v>6.0725832130982798E-3</v>
      </c>
    </row>
    <row r="37" spans="1:40" x14ac:dyDescent="0.2">
      <c r="A37" t="s">
        <v>1226</v>
      </c>
      <c r="B37">
        <v>11391</v>
      </c>
      <c r="C37" t="s">
        <v>5069</v>
      </c>
      <c r="D37" t="s">
        <v>3517</v>
      </c>
      <c r="E37" s="4" t="s">
        <v>426</v>
      </c>
      <c r="F37" t="s">
        <v>3944</v>
      </c>
      <c r="G37" t="s">
        <v>3945</v>
      </c>
      <c r="H37" t="s">
        <v>76</v>
      </c>
      <c r="I37" t="s">
        <v>230</v>
      </c>
      <c r="J37" t="s">
        <v>61</v>
      </c>
      <c r="K37" t="s">
        <v>314</v>
      </c>
      <c r="L37" s="8" t="s">
        <v>625</v>
      </c>
      <c r="M37" t="s">
        <v>62</v>
      </c>
      <c r="N37" t="s">
        <v>3946</v>
      </c>
      <c r="O37" s="12" t="s">
        <v>3940</v>
      </c>
      <c r="P37" t="s">
        <v>65</v>
      </c>
      <c r="Q37" t="s">
        <v>57</v>
      </c>
      <c r="R37" t="s">
        <v>1214</v>
      </c>
      <c r="S37" s="161">
        <v>0.02</v>
      </c>
      <c r="T37" t="s">
        <v>231</v>
      </c>
      <c r="U37" t="s">
        <v>325</v>
      </c>
      <c r="V37" t="s">
        <v>3947</v>
      </c>
      <c r="W37" s="160">
        <v>6.3981999999999997E-2</v>
      </c>
      <c r="X37" s="160">
        <v>5.7200000000000001E-2</v>
      </c>
      <c r="Y37" s="4" t="s">
        <v>614</v>
      </c>
      <c r="AA37" t="s">
        <v>769</v>
      </c>
      <c r="AB37" t="s">
        <v>305</v>
      </c>
      <c r="AC37" t="s">
        <v>3942</v>
      </c>
      <c r="AD37" t="s">
        <v>3943</v>
      </c>
      <c r="AF37" s="161">
        <v>2000</v>
      </c>
      <c r="AG37" s="161">
        <v>3.681</v>
      </c>
      <c r="AH37" s="161">
        <v>101.23607715294757</v>
      </c>
      <c r="AI37" s="161">
        <v>7.4530000000000003</v>
      </c>
      <c r="AL37" t="s">
        <v>17</v>
      </c>
      <c r="AM37" s="160">
        <v>1.0431010723107899E-2</v>
      </c>
      <c r="AN37" s="160">
        <v>9.6077440920972498E-5</v>
      </c>
    </row>
    <row r="38" spans="1:40" x14ac:dyDescent="0.2">
      <c r="A38" t="s">
        <v>1226</v>
      </c>
      <c r="B38">
        <v>11391</v>
      </c>
      <c r="C38" t="s">
        <v>1467</v>
      </c>
      <c r="D38" t="s">
        <v>1468</v>
      </c>
      <c r="E38" s="4" t="s">
        <v>425</v>
      </c>
      <c r="F38" t="s">
        <v>3948</v>
      </c>
      <c r="G38" t="s">
        <v>3949</v>
      </c>
      <c r="H38" t="s">
        <v>76</v>
      </c>
      <c r="I38" t="s">
        <v>230</v>
      </c>
      <c r="J38" t="s">
        <v>53</v>
      </c>
      <c r="K38" t="s">
        <v>924</v>
      </c>
      <c r="L38" s="8" t="s">
        <v>632</v>
      </c>
      <c r="M38" t="s">
        <v>62</v>
      </c>
      <c r="N38" t="s">
        <v>3950</v>
      </c>
      <c r="O38" s="12" t="s">
        <v>3940</v>
      </c>
      <c r="P38" t="s">
        <v>65</v>
      </c>
      <c r="Q38" t="s">
        <v>57</v>
      </c>
      <c r="R38" t="s">
        <v>1214</v>
      </c>
      <c r="S38" s="161">
        <v>0.05</v>
      </c>
      <c r="T38" t="s">
        <v>231</v>
      </c>
      <c r="U38" t="s">
        <v>325</v>
      </c>
      <c r="V38" t="s">
        <v>3951</v>
      </c>
      <c r="W38" s="154">
        <v>6.3305700000000006E-2</v>
      </c>
      <c r="X38" s="160">
        <v>5.62E-2</v>
      </c>
      <c r="Y38" s="4" t="s">
        <v>614</v>
      </c>
      <c r="AA38" t="s">
        <v>769</v>
      </c>
      <c r="AB38" t="s">
        <v>305</v>
      </c>
      <c r="AC38" t="s">
        <v>3942</v>
      </c>
      <c r="AD38" t="s">
        <v>3943</v>
      </c>
      <c r="AF38" s="161">
        <v>191000</v>
      </c>
      <c r="AG38" s="161">
        <v>3.681</v>
      </c>
      <c r="AH38" s="161">
        <v>100.57007044807706</v>
      </c>
      <c r="AI38" s="161">
        <v>707.07899999999995</v>
      </c>
      <c r="AL38" t="s">
        <v>17</v>
      </c>
      <c r="AM38" s="160">
        <v>0.98956898927689196</v>
      </c>
      <c r="AN38" s="160">
        <v>9.1146734126019407E-3</v>
      </c>
    </row>
    <row r="39" spans="1:40" x14ac:dyDescent="0.2">
      <c r="A39" t="s">
        <v>1226</v>
      </c>
      <c r="B39">
        <v>11392</v>
      </c>
      <c r="C39" t="s">
        <v>3935</v>
      </c>
      <c r="D39" t="s">
        <v>3936</v>
      </c>
      <c r="E39" s="4" t="s">
        <v>425</v>
      </c>
      <c r="F39" t="s">
        <v>3937</v>
      </c>
      <c r="G39" t="s">
        <v>3938</v>
      </c>
      <c r="H39" t="s">
        <v>76</v>
      </c>
      <c r="I39" t="s">
        <v>230</v>
      </c>
      <c r="J39" t="s">
        <v>53</v>
      </c>
      <c r="K39" t="s">
        <v>925</v>
      </c>
      <c r="L39" s="8" t="s">
        <v>265</v>
      </c>
      <c r="M39" t="s">
        <v>62</v>
      </c>
      <c r="N39" t="s">
        <v>3939</v>
      </c>
      <c r="O39" s="12" t="s">
        <v>3940</v>
      </c>
      <c r="P39" t="s">
        <v>65</v>
      </c>
      <c r="Q39" t="s">
        <v>57</v>
      </c>
      <c r="R39" t="s">
        <v>1214</v>
      </c>
      <c r="S39" s="161">
        <v>0.04</v>
      </c>
      <c r="T39" t="s">
        <v>231</v>
      </c>
      <c r="U39" t="s">
        <v>319</v>
      </c>
      <c r="V39" t="s">
        <v>3941</v>
      </c>
      <c r="W39" s="160">
        <v>6.3598000000000002E-2</v>
      </c>
      <c r="X39" s="160">
        <v>6.7400000000000002E-2</v>
      </c>
      <c r="Y39" s="4" t="s">
        <v>614</v>
      </c>
      <c r="AA39" t="s">
        <v>769</v>
      </c>
      <c r="AB39" t="s">
        <v>305</v>
      </c>
      <c r="AC39" t="s">
        <v>3942</v>
      </c>
      <c r="AD39" t="s">
        <v>3943</v>
      </c>
      <c r="AF39" s="161">
        <v>128000</v>
      </c>
      <c r="AG39" s="161">
        <v>3.681</v>
      </c>
      <c r="AH39" s="161">
        <v>100.73010051616409</v>
      </c>
      <c r="AI39" s="161">
        <v>474.608</v>
      </c>
      <c r="AL39" t="s">
        <v>17</v>
      </c>
      <c r="AM39" s="160">
        <v>0.18920717956062799</v>
      </c>
      <c r="AN39" s="160">
        <v>1.8919581556287801E-3</v>
      </c>
    </row>
    <row r="40" spans="1:40" x14ac:dyDescent="0.2">
      <c r="A40" t="s">
        <v>1226</v>
      </c>
      <c r="B40">
        <v>11392</v>
      </c>
      <c r="C40" t="s">
        <v>5069</v>
      </c>
      <c r="D40" t="s">
        <v>3517</v>
      </c>
      <c r="E40" s="4" t="s">
        <v>426</v>
      </c>
      <c r="F40" t="s">
        <v>3944</v>
      </c>
      <c r="G40" t="s">
        <v>3945</v>
      </c>
      <c r="H40" t="s">
        <v>76</v>
      </c>
      <c r="I40" t="s">
        <v>230</v>
      </c>
      <c r="J40" t="s">
        <v>61</v>
      </c>
      <c r="K40" t="s">
        <v>314</v>
      </c>
      <c r="L40" s="8" t="s">
        <v>625</v>
      </c>
      <c r="M40" t="s">
        <v>62</v>
      </c>
      <c r="N40" t="s">
        <v>3946</v>
      </c>
      <c r="O40" s="12" t="s">
        <v>3940</v>
      </c>
      <c r="P40" t="s">
        <v>65</v>
      </c>
      <c r="Q40" t="s">
        <v>57</v>
      </c>
      <c r="R40" t="s">
        <v>1214</v>
      </c>
      <c r="S40" s="161">
        <v>0.02</v>
      </c>
      <c r="T40" t="s">
        <v>231</v>
      </c>
      <c r="U40" t="s">
        <v>325</v>
      </c>
      <c r="V40" t="s">
        <v>3947</v>
      </c>
      <c r="W40" s="160">
        <v>6.3981999999999997E-2</v>
      </c>
      <c r="X40" s="160">
        <v>5.7200000000000001E-2</v>
      </c>
      <c r="Y40" s="4" t="s">
        <v>614</v>
      </c>
      <c r="AA40" t="s">
        <v>769</v>
      </c>
      <c r="AB40" t="s">
        <v>305</v>
      </c>
      <c r="AC40" t="s">
        <v>3942</v>
      </c>
      <c r="AD40" t="s">
        <v>3943</v>
      </c>
      <c r="AF40" s="161">
        <v>57000</v>
      </c>
      <c r="AG40" s="161">
        <v>3.681</v>
      </c>
      <c r="AH40" s="161">
        <v>101.24012830228246</v>
      </c>
      <c r="AI40" s="161">
        <v>212.41900000000001</v>
      </c>
      <c r="AL40" t="s">
        <v>17</v>
      </c>
      <c r="AM40" s="160">
        <v>8.4682915261320907E-2</v>
      </c>
      <c r="AN40" s="160">
        <v>8.4677829109406505E-4</v>
      </c>
    </row>
    <row r="41" spans="1:40" x14ac:dyDescent="0.2">
      <c r="A41" t="s">
        <v>1226</v>
      </c>
      <c r="B41">
        <v>11392</v>
      </c>
      <c r="C41" t="s">
        <v>1467</v>
      </c>
      <c r="D41" t="s">
        <v>1468</v>
      </c>
      <c r="E41" s="4" t="s">
        <v>425</v>
      </c>
      <c r="F41" t="s">
        <v>3948</v>
      </c>
      <c r="G41" t="s">
        <v>3949</v>
      </c>
      <c r="H41" t="s">
        <v>76</v>
      </c>
      <c r="I41" t="s">
        <v>230</v>
      </c>
      <c r="J41" t="s">
        <v>53</v>
      </c>
      <c r="K41" t="s">
        <v>924</v>
      </c>
      <c r="L41" s="8" t="s">
        <v>632</v>
      </c>
      <c r="M41" t="s">
        <v>62</v>
      </c>
      <c r="N41" t="s">
        <v>3950</v>
      </c>
      <c r="O41" s="12" t="s">
        <v>3940</v>
      </c>
      <c r="P41" t="s">
        <v>65</v>
      </c>
      <c r="Q41" t="s">
        <v>57</v>
      </c>
      <c r="R41" t="s">
        <v>1214</v>
      </c>
      <c r="S41" s="161">
        <v>0.05</v>
      </c>
      <c r="T41" t="s">
        <v>231</v>
      </c>
      <c r="U41" t="s">
        <v>325</v>
      </c>
      <c r="V41" t="s">
        <v>3951</v>
      </c>
      <c r="W41" s="154">
        <v>6.3305700000000006E-2</v>
      </c>
      <c r="X41" s="160">
        <v>5.62E-2</v>
      </c>
      <c r="Y41" s="4" t="s">
        <v>614</v>
      </c>
      <c r="AA41" t="s">
        <v>769</v>
      </c>
      <c r="AB41" t="s">
        <v>305</v>
      </c>
      <c r="AC41" t="s">
        <v>3942</v>
      </c>
      <c r="AD41" t="s">
        <v>3943</v>
      </c>
      <c r="AF41" s="161">
        <v>492000</v>
      </c>
      <c r="AG41" s="161">
        <v>3.681</v>
      </c>
      <c r="AH41" s="161">
        <v>100.57000019877948</v>
      </c>
      <c r="AI41" s="161">
        <v>1821.375</v>
      </c>
      <c r="AL41" t="s">
        <v>17</v>
      </c>
      <c r="AM41" s="160">
        <v>0.72610990517805096</v>
      </c>
      <c r="AN41" s="160">
        <v>7.2606629419379402E-3</v>
      </c>
    </row>
    <row r="42" spans="1:40" x14ac:dyDescent="0.2">
      <c r="A42" t="s">
        <v>1226</v>
      </c>
      <c r="B42">
        <v>11394</v>
      </c>
      <c r="C42" t="s">
        <v>1467</v>
      </c>
      <c r="D42" t="s">
        <v>1468</v>
      </c>
      <c r="E42" s="4" t="s">
        <v>425</v>
      </c>
      <c r="F42" t="s">
        <v>3948</v>
      </c>
      <c r="G42" t="s">
        <v>3949</v>
      </c>
      <c r="H42" t="s">
        <v>76</v>
      </c>
      <c r="I42" t="s">
        <v>230</v>
      </c>
      <c r="J42" t="s">
        <v>53</v>
      </c>
      <c r="K42" t="s">
        <v>924</v>
      </c>
      <c r="L42" s="8" t="s">
        <v>632</v>
      </c>
      <c r="M42" t="s">
        <v>62</v>
      </c>
      <c r="N42" t="s">
        <v>3950</v>
      </c>
      <c r="O42" s="12" t="s">
        <v>3940</v>
      </c>
      <c r="P42" t="s">
        <v>65</v>
      </c>
      <c r="Q42" t="s">
        <v>57</v>
      </c>
      <c r="R42" t="s">
        <v>1214</v>
      </c>
      <c r="S42" s="161">
        <v>0.05</v>
      </c>
      <c r="T42" t="s">
        <v>231</v>
      </c>
      <c r="U42" t="s">
        <v>325</v>
      </c>
      <c r="V42" t="s">
        <v>3951</v>
      </c>
      <c r="W42" s="154">
        <v>6.3305700000000006E-2</v>
      </c>
      <c r="X42" s="160">
        <v>5.62E-2</v>
      </c>
      <c r="Y42" s="4" t="s">
        <v>614</v>
      </c>
      <c r="AA42" t="s">
        <v>769</v>
      </c>
      <c r="AB42" t="s">
        <v>305</v>
      </c>
      <c r="AC42" t="s">
        <v>3942</v>
      </c>
      <c r="AD42" t="s">
        <v>3943</v>
      </c>
      <c r="AF42" s="161">
        <v>1486000</v>
      </c>
      <c r="AG42" s="161">
        <v>3.681</v>
      </c>
      <c r="AH42" s="161">
        <v>100.57000354298364</v>
      </c>
      <c r="AI42" s="161">
        <v>5501.1450000000004</v>
      </c>
      <c r="AL42" t="s">
        <v>17</v>
      </c>
      <c r="AM42" s="160">
        <v>1</v>
      </c>
      <c r="AN42" s="160">
        <v>3.24492302627543E-3</v>
      </c>
    </row>
  </sheetData>
  <sheetProtection formatColumns="0"/>
  <autoFilter ref="A1:AN1" xr:uid="{00000000-0001-0000-1000-00000000000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55B713EC-2590-4E31-8294-6E161DFEEFC8}">
      <formula1>israel_abroad</formula1>
    </dataValidation>
    <dataValidation type="list" allowBlank="1" showInputMessage="1" showErrorMessage="1" sqref="Q2:Q20" xr:uid="{0F6AFA2A-0ABE-4672-995D-50107C8668D4}">
      <formula1>What_is_rated</formula1>
    </dataValidation>
    <dataValidation type="list" allowBlank="1" showInputMessage="1" showErrorMessage="1" sqref="P2:P20" xr:uid="{AE7696FD-23C3-4184-B4CE-4BF9334670C4}">
      <formula1>Rating_Agency</formula1>
    </dataValidation>
    <dataValidation type="list" allowBlank="1" showInputMessage="1" showErrorMessage="1" sqref="M2:M20" xr:uid="{AE32ABD7-04C7-44EE-9EF5-4976B668EFB1}">
      <formula1>Holding_interest</formula1>
    </dataValidation>
    <dataValidation type="list" allowBlank="1" showInputMessage="1" showErrorMessage="1" sqref="K2:K20" xr:uid="{8A891132-7A46-43CA-9A13-21F4236A771B}">
      <formula1>Country_list</formula1>
    </dataValidation>
    <dataValidation type="list" allowBlank="1" showInputMessage="1" showErrorMessage="1" sqref="AF3 AA2:AA20" xr:uid="{AA6C68CB-D200-4C2C-9F4E-C22699EDCCAB}">
      <formula1>Valuation</formula1>
    </dataValidation>
    <dataValidation type="list" allowBlank="1" showInputMessage="1" showErrorMessage="1" sqref="AB2:AB20" xr:uid="{51E3083E-BE12-4FBA-867C-DC56EF5BD9C5}">
      <formula1>Dependence_Independence</formula1>
    </dataValidation>
    <dataValidation type="list" allowBlank="1" showInputMessage="1" showErrorMessage="1" sqref="U2:U20" xr:uid="{11C40192-0851-4511-9738-78C3325116EB}">
      <formula1>Underlying_Interest_Rates</formula1>
    </dataValidation>
    <dataValidation type="list" allowBlank="1" showInputMessage="1" showErrorMessage="1" sqref="T2:T20" xr:uid="{F59F5308-A441-40AF-9417-DE0FF0009131}">
      <formula1>Linked_Type</formula1>
    </dataValidation>
    <dataValidation type="list" allowBlank="1" showInputMessage="1" showErrorMessage="1" sqref="Z2:Z20" xr:uid="{C73E1CD2-0B30-4BA4-86F0-198463C0E161}">
      <formula1>Yes_No_Bad_Debt</formula1>
    </dataValidation>
    <dataValidation type="list" allowBlank="1" showInputMessage="1" showErrorMessage="1" sqref="E3:E20" xr:uid="{21936DBC-615B-4D49-8925-252469B4B702}">
      <formula1>Issuer_Number_Type_2</formula1>
    </dataValidation>
    <dataValidation type="list" allowBlank="1" showInputMessage="1" showErrorMessage="1" sqref="H2:H20" xr:uid="{61B15DE3-DDF3-49DD-A32F-13BAAB11F0D0}">
      <formula1>Type_of_Security_ID_Fund</formula1>
    </dataValidation>
    <dataValidation type="list" allowBlank="1" showInputMessage="1" showErrorMessage="1" sqref="E2" xr:uid="{AD78080E-E27A-4C0C-BCC7-CA46161CACDD}">
      <formula1>Issuer_Number_Type_3</formula1>
    </dataValidation>
    <dataValidation type="list" allowBlank="1" showInputMessage="1" showErrorMessage="1" sqref="Y2:Y20" xr:uid="{DD78AB4A-5B32-41CB-AE6A-BAA8F4F06E0E}">
      <formula1>Subordination_Risk</formula1>
    </dataValidation>
    <dataValidation type="list" allowBlank="1" showInputMessage="1" showErrorMessage="1" sqref="AL2:AL20" xr:uid="{2379274E-A3BC-494A-A68A-A94917D6AB3D}">
      <formula1>In_the_books</formula1>
    </dataValidation>
    <dataValidation type="list" allowBlank="1" showInputMessage="1" showErrorMessage="1" sqref="L2:L20" xr:uid="{E8F309B7-B030-4932-B266-5A9D95FF2376}">
      <formula1>Industry_Sector</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L499"/>
  <sheetViews>
    <sheetView rightToLeft="1" topLeftCell="N61" workbookViewId="0">
      <selection activeCell="Q74" sqref="Q74"/>
    </sheetView>
  </sheetViews>
  <sheetFormatPr defaultColWidth="0" defaultRowHeight="14.25" x14ac:dyDescent="0.2"/>
  <cols>
    <col min="1" max="2" width="11.625" style="2" customWidth="1"/>
    <col min="3" max="3" width="29.625" style="2" bestFit="1" customWidth="1"/>
    <col min="4" max="4" width="23.875" style="2" bestFit="1" customWidth="1"/>
    <col min="5" max="5" width="11.625" style="4" customWidth="1"/>
    <col min="6" max="6" width="11.625" style="2" customWidth="1"/>
    <col min="7" max="7" width="14.875" style="2" bestFit="1" customWidth="1"/>
    <col min="8" max="11" width="11.625" style="2" customWidth="1"/>
    <col min="12" max="12" width="11.625" style="4" customWidth="1"/>
    <col min="13" max="23" width="11.625" style="2" customWidth="1"/>
    <col min="24" max="25" width="11.625" style="4" customWidth="1"/>
    <col min="26" max="38" width="11.625" style="2" customWidth="1"/>
    <col min="39" max="16384" width="9" style="2" hidden="1"/>
  </cols>
  <sheetData>
    <row r="1" spans="1:38" ht="51" x14ac:dyDescent="0.2">
      <c r="A1" s="15" t="s">
        <v>645</v>
      </c>
      <c r="B1" s="15" t="s">
        <v>0</v>
      </c>
      <c r="C1" s="15" t="s">
        <v>718</v>
      </c>
      <c r="D1" s="15" t="s">
        <v>2</v>
      </c>
      <c r="E1" s="15" t="s">
        <v>734</v>
      </c>
      <c r="F1" s="15" t="s">
        <v>1137</v>
      </c>
      <c r="G1" s="15" t="s">
        <v>29</v>
      </c>
      <c r="H1" s="15" t="s">
        <v>28</v>
      </c>
      <c r="I1" s="15" t="s">
        <v>1</v>
      </c>
      <c r="J1" s="15" t="s">
        <v>598</v>
      </c>
      <c r="K1" s="15" t="s">
        <v>599</v>
      </c>
      <c r="L1" s="15" t="s">
        <v>603</v>
      </c>
      <c r="M1" s="15" t="s">
        <v>9</v>
      </c>
      <c r="N1" s="15" t="s">
        <v>600</v>
      </c>
      <c r="O1" s="15" t="s">
        <v>12</v>
      </c>
      <c r="P1" s="15" t="s">
        <v>6</v>
      </c>
      <c r="Q1" s="15" t="s">
        <v>8</v>
      </c>
      <c r="R1" s="15" t="s">
        <v>1138</v>
      </c>
      <c r="S1" s="15" t="s">
        <v>393</v>
      </c>
      <c r="T1" s="15" t="s">
        <v>13</v>
      </c>
      <c r="U1" s="15" t="s">
        <v>417</v>
      </c>
      <c r="V1" s="15" t="s">
        <v>615</v>
      </c>
      <c r="W1" s="15" t="s">
        <v>14</v>
      </c>
      <c r="X1" s="15" t="s">
        <v>919</v>
      </c>
      <c r="Y1" s="15" t="s">
        <v>663</v>
      </c>
      <c r="Z1" s="15" t="s">
        <v>911</v>
      </c>
      <c r="AA1" s="15" t="s">
        <v>369</v>
      </c>
      <c r="AB1" s="15" t="s">
        <v>16</v>
      </c>
      <c r="AC1" s="15" t="s">
        <v>1139</v>
      </c>
      <c r="AD1" s="15" t="s">
        <v>767</v>
      </c>
      <c r="AE1" s="15" t="s">
        <v>11</v>
      </c>
      <c r="AF1" s="15" t="s">
        <v>15</v>
      </c>
      <c r="AG1" s="15" t="s">
        <v>1145</v>
      </c>
      <c r="AH1" s="15" t="s">
        <v>1146</v>
      </c>
      <c r="AI1" s="15" t="s">
        <v>782</v>
      </c>
      <c r="AJ1" s="15" t="s">
        <v>26</v>
      </c>
      <c r="AK1" s="15" t="s">
        <v>19</v>
      </c>
      <c r="AL1" s="15" t="s">
        <v>30</v>
      </c>
    </row>
    <row r="2" spans="1:38" x14ac:dyDescent="0.2">
      <c r="A2" s="8" t="s">
        <v>1204</v>
      </c>
      <c r="B2" s="151">
        <v>1035</v>
      </c>
      <c r="C2" s="151" t="s">
        <v>3952</v>
      </c>
      <c r="D2" s="151" t="s">
        <v>3953</v>
      </c>
      <c r="E2" s="146" t="s">
        <v>425</v>
      </c>
      <c r="F2" s="151" t="s">
        <v>3954</v>
      </c>
      <c r="G2" s="151" t="s">
        <v>3955</v>
      </c>
      <c r="H2" s="151" t="s">
        <v>78</v>
      </c>
      <c r="I2" s="151" t="s">
        <v>229</v>
      </c>
      <c r="J2" s="146" t="s">
        <v>53</v>
      </c>
      <c r="K2" s="146" t="s">
        <v>53</v>
      </c>
      <c r="L2" s="151" t="s">
        <v>952</v>
      </c>
      <c r="M2" s="151" t="s">
        <v>140</v>
      </c>
      <c r="N2" s="151" t="s">
        <v>62</v>
      </c>
      <c r="O2" s="151" t="s">
        <v>3956</v>
      </c>
      <c r="P2" s="151" t="s">
        <v>1614</v>
      </c>
      <c r="Q2" s="151" t="s">
        <v>65</v>
      </c>
      <c r="R2" s="151" t="s">
        <v>57</v>
      </c>
      <c r="S2" s="146" t="s">
        <v>1212</v>
      </c>
      <c r="T2" s="152">
        <v>0.01</v>
      </c>
      <c r="U2" s="151" t="s">
        <v>3957</v>
      </c>
      <c r="V2" s="154">
        <v>1E-4</v>
      </c>
      <c r="W2" s="145">
        <v>0.02</v>
      </c>
      <c r="X2" s="146" t="s">
        <v>614</v>
      </c>
      <c r="Y2" s="146"/>
      <c r="Z2" s="151" t="s">
        <v>302</v>
      </c>
      <c r="AA2" s="151" t="s">
        <v>304</v>
      </c>
      <c r="AB2" s="8" t="s">
        <v>3958</v>
      </c>
      <c r="AC2" s="151"/>
      <c r="AD2" s="152">
        <v>6652.66</v>
      </c>
      <c r="AE2" s="152">
        <v>1</v>
      </c>
      <c r="AF2" s="152">
        <v>11.664507129479036</v>
      </c>
      <c r="AG2" s="152">
        <v>0.77600000000000002</v>
      </c>
      <c r="AH2" s="151"/>
      <c r="AI2" s="151"/>
      <c r="AJ2" s="151" t="s">
        <v>17</v>
      </c>
      <c r="AK2" s="145">
        <v>5.42439093764355E-6</v>
      </c>
      <c r="AL2" s="145">
        <v>1.8853603870532301E-7</v>
      </c>
    </row>
    <row r="3" spans="1:38" x14ac:dyDescent="0.2">
      <c r="A3" s="151" t="s">
        <v>1204</v>
      </c>
      <c r="B3" s="151">
        <v>1035</v>
      </c>
      <c r="C3" s="151" t="s">
        <v>3959</v>
      </c>
      <c r="D3" s="151" t="s">
        <v>3960</v>
      </c>
      <c r="E3" s="146" t="s">
        <v>425</v>
      </c>
      <c r="F3" s="151" t="s">
        <v>3961</v>
      </c>
      <c r="G3" s="151" t="s">
        <v>3962</v>
      </c>
      <c r="H3" s="151" t="s">
        <v>76</v>
      </c>
      <c r="I3" s="151" t="s">
        <v>229</v>
      </c>
      <c r="J3" s="146" t="s">
        <v>53</v>
      </c>
      <c r="K3" s="146" t="s">
        <v>53</v>
      </c>
      <c r="L3" s="151" t="s">
        <v>952</v>
      </c>
      <c r="M3" s="151" t="s">
        <v>258</v>
      </c>
      <c r="N3" s="151" t="s">
        <v>62</v>
      </c>
      <c r="O3" s="151" t="s">
        <v>3963</v>
      </c>
      <c r="P3" s="151" t="s">
        <v>1523</v>
      </c>
      <c r="Q3" s="151" t="s">
        <v>65</v>
      </c>
      <c r="R3" s="151" t="s">
        <v>57</v>
      </c>
      <c r="S3" s="146" t="s">
        <v>1212</v>
      </c>
      <c r="T3" s="152">
        <v>3.23</v>
      </c>
      <c r="U3" s="151" t="s">
        <v>1543</v>
      </c>
      <c r="V3" s="154">
        <v>2.86E-2</v>
      </c>
      <c r="W3" s="145">
        <v>3.6400000000000002E-2</v>
      </c>
      <c r="X3" s="146" t="s">
        <v>614</v>
      </c>
      <c r="Y3" s="146"/>
      <c r="Z3" s="151" t="s">
        <v>769</v>
      </c>
      <c r="AA3" s="151" t="s">
        <v>305</v>
      </c>
      <c r="AB3" s="8" t="s">
        <v>3943</v>
      </c>
      <c r="AC3" s="151"/>
      <c r="AD3" s="152">
        <v>2664000</v>
      </c>
      <c r="AE3" s="152">
        <v>1</v>
      </c>
      <c r="AF3" s="152">
        <v>104.37999249249248</v>
      </c>
      <c r="AG3" s="152">
        <v>2780.683</v>
      </c>
      <c r="AH3" s="151"/>
      <c r="AI3" s="151"/>
      <c r="AJ3" s="151" t="s">
        <v>17</v>
      </c>
      <c r="AK3" s="145">
        <v>1.9445029930531099E-2</v>
      </c>
      <c r="AL3" s="145">
        <v>6.7585263631485205E-4</v>
      </c>
    </row>
    <row r="4" spans="1:38" x14ac:dyDescent="0.2">
      <c r="A4" s="151" t="s">
        <v>1204</v>
      </c>
      <c r="B4" s="151">
        <v>1035</v>
      </c>
      <c r="C4" s="151" t="s">
        <v>3964</v>
      </c>
      <c r="D4" s="151" t="s">
        <v>3965</v>
      </c>
      <c r="E4" s="146" t="s">
        <v>425</v>
      </c>
      <c r="F4" s="151" t="s">
        <v>3966</v>
      </c>
      <c r="G4" s="151" t="s">
        <v>3967</v>
      </c>
      <c r="H4" s="151" t="s">
        <v>76</v>
      </c>
      <c r="I4" s="151" t="s">
        <v>228</v>
      </c>
      <c r="J4" s="146" t="s">
        <v>53</v>
      </c>
      <c r="K4" s="146" t="s">
        <v>314</v>
      </c>
      <c r="L4" s="151" t="s">
        <v>952</v>
      </c>
      <c r="M4" s="151" t="s">
        <v>630</v>
      </c>
      <c r="N4" s="151" t="s">
        <v>62</v>
      </c>
      <c r="O4" s="8" t="s">
        <v>3968</v>
      </c>
      <c r="P4" s="151" t="s">
        <v>298</v>
      </c>
      <c r="Q4" s="151" t="s">
        <v>298</v>
      </c>
      <c r="R4" s="151" t="s">
        <v>298</v>
      </c>
      <c r="S4" s="151" t="s">
        <v>1212</v>
      </c>
      <c r="T4" s="152">
        <v>0.01</v>
      </c>
      <c r="U4" s="151" t="s">
        <v>1238</v>
      </c>
      <c r="V4" s="154">
        <v>1E-4</v>
      </c>
      <c r="W4" s="145">
        <v>0.03</v>
      </c>
      <c r="X4" s="146" t="s">
        <v>614</v>
      </c>
      <c r="Y4" s="146"/>
      <c r="Z4" s="151" t="s">
        <v>302</v>
      </c>
      <c r="AA4" s="151" t="s">
        <v>304</v>
      </c>
      <c r="AB4" s="8" t="s">
        <v>3969</v>
      </c>
      <c r="AC4" s="8"/>
      <c r="AD4" s="143">
        <v>1197389</v>
      </c>
      <c r="AE4" s="152">
        <v>1</v>
      </c>
      <c r="AF4" s="152">
        <v>4.5000413399488393</v>
      </c>
      <c r="AG4" s="152">
        <v>53.883000000000003</v>
      </c>
      <c r="AH4" s="151"/>
      <c r="AI4" s="151"/>
      <c r="AJ4" s="151" t="s">
        <v>17</v>
      </c>
      <c r="AK4" s="145">
        <v>3.7679478282782899E-4</v>
      </c>
      <c r="AL4" s="145">
        <v>1.30962898094606E-5</v>
      </c>
    </row>
    <row r="5" spans="1:38" x14ac:dyDescent="0.2">
      <c r="A5" s="151" t="s">
        <v>1204</v>
      </c>
      <c r="B5" s="151">
        <v>1035</v>
      </c>
      <c r="C5" s="151" t="s">
        <v>3964</v>
      </c>
      <c r="D5" s="151" t="s">
        <v>3965</v>
      </c>
      <c r="E5" s="146" t="s">
        <v>425</v>
      </c>
      <c r="F5" s="151" t="s">
        <v>3970</v>
      </c>
      <c r="G5" s="151" t="s">
        <v>3971</v>
      </c>
      <c r="H5" s="151" t="s">
        <v>76</v>
      </c>
      <c r="I5" s="151" t="s">
        <v>228</v>
      </c>
      <c r="J5" s="146" t="s">
        <v>53</v>
      </c>
      <c r="K5" s="146" t="s">
        <v>314</v>
      </c>
      <c r="L5" s="151" t="s">
        <v>952</v>
      </c>
      <c r="M5" s="151" t="s">
        <v>630</v>
      </c>
      <c r="N5" s="151" t="s">
        <v>62</v>
      </c>
      <c r="O5" s="151" t="s">
        <v>3972</v>
      </c>
      <c r="P5" s="151" t="s">
        <v>298</v>
      </c>
      <c r="Q5" s="151" t="s">
        <v>298</v>
      </c>
      <c r="R5" s="151" t="s">
        <v>298</v>
      </c>
      <c r="S5" s="146" t="s">
        <v>1212</v>
      </c>
      <c r="T5" s="152">
        <v>0.01</v>
      </c>
      <c r="U5" s="151" t="s">
        <v>3973</v>
      </c>
      <c r="V5" s="154">
        <v>1E-4</v>
      </c>
      <c r="W5" s="145">
        <v>3.95E-2</v>
      </c>
      <c r="X5" s="146" t="s">
        <v>614</v>
      </c>
      <c r="Y5" s="146"/>
      <c r="Z5" s="151" t="s">
        <v>302</v>
      </c>
      <c r="AA5" s="151" t="s">
        <v>304</v>
      </c>
      <c r="AB5" s="8" t="s">
        <v>3974</v>
      </c>
      <c r="AC5" s="151"/>
      <c r="AD5" s="152">
        <v>3167763.86</v>
      </c>
      <c r="AE5" s="152">
        <v>1</v>
      </c>
      <c r="AF5" s="152">
        <v>103.32998748208462</v>
      </c>
      <c r="AG5" s="143">
        <v>3273.25</v>
      </c>
      <c r="AH5" s="8"/>
      <c r="AI5" s="8"/>
      <c r="AJ5" s="151" t="s">
        <v>17</v>
      </c>
      <c r="AK5" s="145">
        <v>2.2889501375347E-2</v>
      </c>
      <c r="AL5" s="145">
        <v>7.9557243695320705E-4</v>
      </c>
    </row>
    <row r="6" spans="1:38" x14ac:dyDescent="0.2">
      <c r="A6" s="151" t="s">
        <v>1204</v>
      </c>
      <c r="B6" s="151">
        <v>1035</v>
      </c>
      <c r="C6" s="151" t="s">
        <v>3975</v>
      </c>
      <c r="D6" s="151" t="s">
        <v>3976</v>
      </c>
      <c r="E6" s="146" t="s">
        <v>78</v>
      </c>
      <c r="F6" s="151" t="s">
        <v>3977</v>
      </c>
      <c r="G6" s="151" t="s">
        <v>3978</v>
      </c>
      <c r="H6" s="151" t="s">
        <v>76</v>
      </c>
      <c r="I6" s="151" t="s">
        <v>102</v>
      </c>
      <c r="J6" s="146" t="s">
        <v>53</v>
      </c>
      <c r="K6" t="s">
        <v>313</v>
      </c>
      <c r="L6" s="151" t="s">
        <v>952</v>
      </c>
      <c r="M6" s="151" t="s">
        <v>102</v>
      </c>
      <c r="N6" s="151" t="s">
        <v>62</v>
      </c>
      <c r="O6" s="151" t="s">
        <v>3979</v>
      </c>
      <c r="P6" s="151" t="s">
        <v>298</v>
      </c>
      <c r="Q6" s="151" t="s">
        <v>298</v>
      </c>
      <c r="R6" s="151" t="s">
        <v>298</v>
      </c>
      <c r="S6" s="146" t="s">
        <v>1212</v>
      </c>
      <c r="T6" s="152">
        <v>0.01</v>
      </c>
      <c r="U6" s="151" t="s">
        <v>3980</v>
      </c>
      <c r="V6" s="154">
        <v>1E-4</v>
      </c>
      <c r="W6" s="145">
        <v>8.1500000000000003E-2</v>
      </c>
      <c r="X6" s="146" t="s">
        <v>614</v>
      </c>
      <c r="Y6" s="146"/>
      <c r="Z6" s="151" t="s">
        <v>302</v>
      </c>
      <c r="AA6" s="151" t="s">
        <v>304</v>
      </c>
      <c r="AB6" s="8" t="s">
        <v>3946</v>
      </c>
      <c r="AC6" s="151"/>
      <c r="AD6" s="152">
        <v>11925.79</v>
      </c>
      <c r="AE6" s="152">
        <v>1</v>
      </c>
      <c r="AF6" s="152">
        <v>135.00153868213343</v>
      </c>
      <c r="AG6" s="143">
        <v>16.100000000000001</v>
      </c>
      <c r="AH6" s="8"/>
      <c r="AI6" s="8"/>
      <c r="AJ6" s="151" t="s">
        <v>17</v>
      </c>
      <c r="AK6" s="145">
        <v>1.12584351111467E-4</v>
      </c>
      <c r="AL6" s="145">
        <v>3.9131043139723199E-6</v>
      </c>
    </row>
    <row r="7" spans="1:38" x14ac:dyDescent="0.2">
      <c r="A7" s="151" t="s">
        <v>1204</v>
      </c>
      <c r="B7" s="151">
        <v>1035</v>
      </c>
      <c r="C7" s="151" t="s">
        <v>3981</v>
      </c>
      <c r="D7" s="151" t="s">
        <v>3982</v>
      </c>
      <c r="E7" s="146" t="s">
        <v>425</v>
      </c>
      <c r="F7" s="151" t="s">
        <v>3983</v>
      </c>
      <c r="G7" s="151" t="s">
        <v>3984</v>
      </c>
      <c r="H7" s="151" t="s">
        <v>76</v>
      </c>
      <c r="I7" s="151" t="s">
        <v>102</v>
      </c>
      <c r="J7" s="146" t="s">
        <v>53</v>
      </c>
      <c r="K7" s="146" t="s">
        <v>53</v>
      </c>
      <c r="L7" s="151" t="s">
        <v>952</v>
      </c>
      <c r="M7" s="151" t="s">
        <v>102</v>
      </c>
      <c r="N7" s="151" t="s">
        <v>62</v>
      </c>
      <c r="O7" s="151" t="s">
        <v>3985</v>
      </c>
      <c r="P7" s="151" t="s">
        <v>298</v>
      </c>
      <c r="Q7" s="151" t="s">
        <v>298</v>
      </c>
      <c r="R7" s="151" t="s">
        <v>298</v>
      </c>
      <c r="S7" s="146" t="s">
        <v>1212</v>
      </c>
      <c r="T7" s="152">
        <v>0.01</v>
      </c>
      <c r="U7" s="151" t="s">
        <v>3986</v>
      </c>
      <c r="V7" s="154">
        <v>1E-4</v>
      </c>
      <c r="W7" s="145">
        <v>0.08</v>
      </c>
      <c r="X7" s="146" t="s">
        <v>614</v>
      </c>
      <c r="Y7" s="146"/>
      <c r="Z7" s="151" t="s">
        <v>302</v>
      </c>
      <c r="AA7" s="151" t="s">
        <v>304</v>
      </c>
      <c r="AB7" s="8" t="s">
        <v>3987</v>
      </c>
      <c r="AC7" s="151"/>
      <c r="AD7" s="152">
        <v>625587.86</v>
      </c>
      <c r="AE7" s="152">
        <v>1</v>
      </c>
      <c r="AF7" s="152">
        <v>0</v>
      </c>
      <c r="AG7" s="152">
        <v>0</v>
      </c>
      <c r="AH7" s="151"/>
      <c r="AI7" s="151"/>
      <c r="AJ7" s="151" t="s">
        <v>17</v>
      </c>
      <c r="AK7" s="145">
        <v>4.3746711822033196E-11</v>
      </c>
      <c r="AL7" s="145">
        <v>1.52050835718203E-12</v>
      </c>
    </row>
    <row r="8" spans="1:38" x14ac:dyDescent="0.2">
      <c r="A8" s="151" t="s">
        <v>1204</v>
      </c>
      <c r="B8" s="151">
        <v>1035</v>
      </c>
      <c r="C8" s="151" t="s">
        <v>3981</v>
      </c>
      <c r="D8" s="151" t="s">
        <v>3982</v>
      </c>
      <c r="E8" s="146" t="s">
        <v>425</v>
      </c>
      <c r="F8" s="151" t="s">
        <v>3988</v>
      </c>
      <c r="G8" s="151" t="s">
        <v>3989</v>
      </c>
      <c r="H8" s="151" t="s">
        <v>76</v>
      </c>
      <c r="I8" s="151" t="s">
        <v>102</v>
      </c>
      <c r="J8" s="146" t="s">
        <v>53</v>
      </c>
      <c r="K8" s="146" t="s">
        <v>53</v>
      </c>
      <c r="L8" s="151" t="s">
        <v>952</v>
      </c>
      <c r="M8" s="151" t="s">
        <v>102</v>
      </c>
      <c r="N8" s="151" t="s">
        <v>62</v>
      </c>
      <c r="O8" s="151" t="s">
        <v>3990</v>
      </c>
      <c r="P8" s="151" t="s">
        <v>298</v>
      </c>
      <c r="Q8" s="151" t="s">
        <v>298</v>
      </c>
      <c r="R8" s="151" t="s">
        <v>298</v>
      </c>
      <c r="S8" s="146" t="s">
        <v>1212</v>
      </c>
      <c r="T8" s="152">
        <v>0.01</v>
      </c>
      <c r="U8" s="151" t="s">
        <v>3991</v>
      </c>
      <c r="V8" s="154">
        <v>1E-4</v>
      </c>
      <c r="W8" s="145">
        <v>0.06</v>
      </c>
      <c r="X8" s="146" t="s">
        <v>614</v>
      </c>
      <c r="Y8" s="146"/>
      <c r="Z8" s="151" t="s">
        <v>302</v>
      </c>
      <c r="AA8" s="151" t="s">
        <v>304</v>
      </c>
      <c r="AB8" s="8" t="s">
        <v>3992</v>
      </c>
      <c r="AC8" s="151"/>
      <c r="AD8" s="152">
        <v>1939757.15</v>
      </c>
      <c r="AE8" s="152">
        <v>1</v>
      </c>
      <c r="AF8" s="152">
        <v>0</v>
      </c>
      <c r="AG8" s="152">
        <v>0</v>
      </c>
      <c r="AH8" s="151"/>
      <c r="AI8" s="151"/>
      <c r="AJ8" s="151" t="s">
        <v>17</v>
      </c>
      <c r="AK8" s="145">
        <v>1.35645210643599E-10</v>
      </c>
      <c r="AL8" s="145">
        <v>4.7146326616354E-12</v>
      </c>
    </row>
    <row r="9" spans="1:38" x14ac:dyDescent="0.2">
      <c r="A9" s="151" t="s">
        <v>1204</v>
      </c>
      <c r="B9" s="151">
        <v>1035</v>
      </c>
      <c r="C9" s="151" t="s">
        <v>5068</v>
      </c>
      <c r="D9" s="151" t="s">
        <v>3517</v>
      </c>
      <c r="E9" s="146" t="s">
        <v>426</v>
      </c>
      <c r="F9" s="151" t="s">
        <v>3993</v>
      </c>
      <c r="G9" s="151" t="s">
        <v>3994</v>
      </c>
      <c r="H9" s="151" t="s">
        <v>76</v>
      </c>
      <c r="I9" s="151" t="s">
        <v>228</v>
      </c>
      <c r="J9" s="146" t="s">
        <v>53</v>
      </c>
      <c r="K9" s="146" t="s">
        <v>314</v>
      </c>
      <c r="L9" s="151" t="s">
        <v>952</v>
      </c>
      <c r="M9" s="151" t="s">
        <v>625</v>
      </c>
      <c r="N9" s="151" t="s">
        <v>62</v>
      </c>
      <c r="O9" s="151" t="s">
        <v>3995</v>
      </c>
      <c r="P9" s="151" t="s">
        <v>1523</v>
      </c>
      <c r="Q9" s="151" t="s">
        <v>102</v>
      </c>
      <c r="R9" s="151" t="s">
        <v>64</v>
      </c>
      <c r="S9" s="146" t="s">
        <v>1212</v>
      </c>
      <c r="T9" s="152">
        <v>3.28</v>
      </c>
      <c r="U9" s="151" t="s">
        <v>5071</v>
      </c>
      <c r="V9" s="154">
        <v>5.9400000000000001E-2</v>
      </c>
      <c r="W9" s="145">
        <v>3.3500000000000002E-2</v>
      </c>
      <c r="X9" s="146" t="s">
        <v>614</v>
      </c>
      <c r="Y9" s="146"/>
      <c r="Z9" s="151" t="s">
        <v>769</v>
      </c>
      <c r="AA9" s="151" t="s">
        <v>305</v>
      </c>
      <c r="AB9" s="8" t="s">
        <v>3943</v>
      </c>
      <c r="AC9" s="151"/>
      <c r="AD9" s="152">
        <v>10146983.42</v>
      </c>
      <c r="AE9" s="152">
        <v>1</v>
      </c>
      <c r="AF9" s="152">
        <v>93.039996314490878</v>
      </c>
      <c r="AG9" s="152">
        <v>9440.7530000000006</v>
      </c>
      <c r="AH9" s="151"/>
      <c r="AI9" s="151"/>
      <c r="AJ9" s="151" t="s">
        <v>17</v>
      </c>
      <c r="AK9" s="145">
        <v>6.6018211612013405E-2</v>
      </c>
      <c r="AL9" s="145">
        <v>2.2946008580174101E-3</v>
      </c>
    </row>
    <row r="10" spans="1:38" x14ac:dyDescent="0.2">
      <c r="A10" s="151" t="s">
        <v>1204</v>
      </c>
      <c r="B10" s="151">
        <v>1035</v>
      </c>
      <c r="C10" s="151" t="s">
        <v>3996</v>
      </c>
      <c r="D10" s="151" t="s">
        <v>3997</v>
      </c>
      <c r="E10" s="146" t="s">
        <v>425</v>
      </c>
      <c r="F10" s="151" t="s">
        <v>3998</v>
      </c>
      <c r="G10" s="151" t="s">
        <v>3999</v>
      </c>
      <c r="H10" s="151" t="s">
        <v>76</v>
      </c>
      <c r="I10" s="151" t="s">
        <v>102</v>
      </c>
      <c r="J10" s="146" t="s">
        <v>53</v>
      </c>
      <c r="K10" s="146" t="s">
        <v>53</v>
      </c>
      <c r="L10" s="151" t="s">
        <v>952</v>
      </c>
      <c r="M10" s="151" t="s">
        <v>102</v>
      </c>
      <c r="N10" s="151" t="s">
        <v>62</v>
      </c>
      <c r="O10" s="151" t="s">
        <v>4000</v>
      </c>
      <c r="P10" s="151" t="s">
        <v>298</v>
      </c>
      <c r="Q10" s="151" t="s">
        <v>298</v>
      </c>
      <c r="R10" s="151" t="s">
        <v>298</v>
      </c>
      <c r="S10" s="146" t="s">
        <v>1212</v>
      </c>
      <c r="T10" s="152">
        <v>0.01</v>
      </c>
      <c r="U10" s="151" t="s">
        <v>4001</v>
      </c>
      <c r="V10" s="154">
        <v>1E-4</v>
      </c>
      <c r="W10" s="145">
        <v>5.8500000000000003E-2</v>
      </c>
      <c r="X10" s="146" t="s">
        <v>614</v>
      </c>
      <c r="Y10" s="146"/>
      <c r="Z10" s="151" t="s">
        <v>302</v>
      </c>
      <c r="AA10" s="151" t="s">
        <v>304</v>
      </c>
      <c r="AB10" s="8" t="s">
        <v>4002</v>
      </c>
      <c r="AC10" s="151"/>
      <c r="AD10" s="152">
        <v>377926.3</v>
      </c>
      <c r="AE10" s="152">
        <v>1</v>
      </c>
      <c r="AF10" s="152">
        <v>0</v>
      </c>
      <c r="AG10" s="152">
        <v>0</v>
      </c>
      <c r="AH10" s="151"/>
      <c r="AI10" s="151"/>
      <c r="AJ10" s="151" t="s">
        <v>17</v>
      </c>
      <c r="AK10" s="145">
        <v>2.6427995159732297E-11</v>
      </c>
      <c r="AL10" s="145">
        <v>9.1856018041795504E-13</v>
      </c>
    </row>
    <row r="11" spans="1:38" x14ac:dyDescent="0.2">
      <c r="A11" s="151" t="s">
        <v>1204</v>
      </c>
      <c r="B11" s="151">
        <v>1035</v>
      </c>
      <c r="C11" s="151" t="s">
        <v>4003</v>
      </c>
      <c r="D11" s="151" t="s">
        <v>4004</v>
      </c>
      <c r="E11" s="146" t="s">
        <v>425</v>
      </c>
      <c r="F11" s="151" t="s">
        <v>4005</v>
      </c>
      <c r="G11" s="151" t="s">
        <v>4006</v>
      </c>
      <c r="H11" s="151" t="s">
        <v>76</v>
      </c>
      <c r="I11" s="151" t="s">
        <v>229</v>
      </c>
      <c r="J11" s="146" t="s">
        <v>53</v>
      </c>
      <c r="K11" s="146" t="s">
        <v>53</v>
      </c>
      <c r="L11" s="151" t="s">
        <v>952</v>
      </c>
      <c r="M11" s="151" t="s">
        <v>686</v>
      </c>
      <c r="N11" s="151" t="s">
        <v>62</v>
      </c>
      <c r="O11" s="151" t="s">
        <v>4007</v>
      </c>
      <c r="P11" s="151" t="s">
        <v>298</v>
      </c>
      <c r="Q11" s="151" t="s">
        <v>298</v>
      </c>
      <c r="R11" s="151" t="s">
        <v>298</v>
      </c>
      <c r="S11" s="146" t="s">
        <v>1212</v>
      </c>
      <c r="T11" s="152">
        <v>0.26</v>
      </c>
      <c r="U11" s="151" t="s">
        <v>1595</v>
      </c>
      <c r="V11" s="154">
        <v>4.1020000000000001E-2</v>
      </c>
      <c r="W11" s="145">
        <v>5.3499999999999999E-2</v>
      </c>
      <c r="X11" s="146" t="s">
        <v>614</v>
      </c>
      <c r="Y11" s="146"/>
      <c r="Z11" s="151" t="s">
        <v>769</v>
      </c>
      <c r="AA11" s="151" t="s">
        <v>305</v>
      </c>
      <c r="AB11" s="8" t="s">
        <v>4008</v>
      </c>
      <c r="AC11" s="151"/>
      <c r="AD11" s="152">
        <v>386659.45</v>
      </c>
      <c r="AE11" s="152">
        <v>1</v>
      </c>
      <c r="AF11" s="152">
        <v>0</v>
      </c>
      <c r="AG11" s="152">
        <v>0</v>
      </c>
      <c r="AH11" s="151"/>
      <c r="AI11" s="151"/>
      <c r="AJ11" s="151" t="s">
        <v>17</v>
      </c>
      <c r="AK11" s="145">
        <v>2.7038695303991099E-11</v>
      </c>
      <c r="AL11" s="145">
        <v>9.3978633969720303E-13</v>
      </c>
    </row>
    <row r="12" spans="1:38" x14ac:dyDescent="0.2">
      <c r="A12" s="151" t="s">
        <v>1204</v>
      </c>
      <c r="B12" s="151">
        <v>1035</v>
      </c>
      <c r="C12" s="151" t="s">
        <v>4009</v>
      </c>
      <c r="D12" s="151" t="s">
        <v>4010</v>
      </c>
      <c r="E12" s="146" t="s">
        <v>425</v>
      </c>
      <c r="F12" s="151" t="s">
        <v>4011</v>
      </c>
      <c r="G12" s="151" t="s">
        <v>4012</v>
      </c>
      <c r="H12" s="151" t="s">
        <v>76</v>
      </c>
      <c r="I12" s="151" t="s">
        <v>229</v>
      </c>
      <c r="J12" s="146" t="s">
        <v>53</v>
      </c>
      <c r="K12" s="146" t="s">
        <v>207</v>
      </c>
      <c r="L12" s="151" t="s">
        <v>952</v>
      </c>
      <c r="M12" s="151" t="s">
        <v>102</v>
      </c>
      <c r="N12" s="151" t="s">
        <v>62</v>
      </c>
      <c r="O12" s="151" t="s">
        <v>4013</v>
      </c>
      <c r="P12" s="151" t="s">
        <v>298</v>
      </c>
      <c r="Q12" s="151" t="s">
        <v>298</v>
      </c>
      <c r="R12" s="151" t="s">
        <v>298</v>
      </c>
      <c r="S12" s="146" t="s">
        <v>1212</v>
      </c>
      <c r="T12" s="152">
        <v>0.01</v>
      </c>
      <c r="U12" s="151" t="s">
        <v>4014</v>
      </c>
      <c r="V12" s="154">
        <v>1E-4</v>
      </c>
      <c r="W12" s="145">
        <v>0.13413600000000001</v>
      </c>
      <c r="X12" s="146" t="s">
        <v>614</v>
      </c>
      <c r="Y12" s="146"/>
      <c r="Z12" s="151" t="s">
        <v>302</v>
      </c>
      <c r="AA12" s="151" t="s">
        <v>304</v>
      </c>
      <c r="AB12" s="8" t="s">
        <v>4002</v>
      </c>
      <c r="AC12" s="151"/>
      <c r="AD12" s="152">
        <v>40724.14</v>
      </c>
      <c r="AE12" s="152">
        <v>1</v>
      </c>
      <c r="AF12" s="152">
        <v>0</v>
      </c>
      <c r="AG12" s="152">
        <v>0</v>
      </c>
      <c r="AH12" s="151"/>
      <c r="AI12" s="151"/>
      <c r="AJ12" s="151" t="s">
        <v>17</v>
      </c>
      <c r="AK12" s="145">
        <v>2.8477969773584397E-12</v>
      </c>
      <c r="AL12" s="145">
        <v>9.8981133056275901E-14</v>
      </c>
    </row>
    <row r="13" spans="1:38" x14ac:dyDescent="0.2">
      <c r="A13" s="151" t="s">
        <v>1204</v>
      </c>
      <c r="B13" s="151">
        <v>1035</v>
      </c>
      <c r="C13" s="151" t="s">
        <v>4015</v>
      </c>
      <c r="D13" s="151" t="s">
        <v>4016</v>
      </c>
      <c r="E13" s="146" t="s">
        <v>425</v>
      </c>
      <c r="F13" s="151" t="s">
        <v>4017</v>
      </c>
      <c r="G13" s="151" t="s">
        <v>4018</v>
      </c>
      <c r="H13" s="151" t="s">
        <v>78</v>
      </c>
      <c r="I13" s="151" t="s">
        <v>102</v>
      </c>
      <c r="J13" s="146" t="s">
        <v>53</v>
      </c>
      <c r="K13" s="146" t="s">
        <v>53</v>
      </c>
      <c r="L13" s="151" t="s">
        <v>952</v>
      </c>
      <c r="M13" s="151" t="s">
        <v>270</v>
      </c>
      <c r="N13" s="151" t="s">
        <v>62</v>
      </c>
      <c r="O13" s="151" t="s">
        <v>4019</v>
      </c>
      <c r="P13" s="151" t="s">
        <v>298</v>
      </c>
      <c r="Q13" s="151" t="s">
        <v>298</v>
      </c>
      <c r="R13" s="151" t="s">
        <v>298</v>
      </c>
      <c r="S13" s="146" t="s">
        <v>1212</v>
      </c>
      <c r="T13" s="152">
        <v>0.01</v>
      </c>
      <c r="U13" s="151" t="s">
        <v>4020</v>
      </c>
      <c r="V13" s="154">
        <v>1E-4</v>
      </c>
      <c r="W13" s="145">
        <v>7.4499999999999997E-2</v>
      </c>
      <c r="X13" s="146" t="s">
        <v>614</v>
      </c>
      <c r="Y13" s="146"/>
      <c r="Z13" s="151" t="s">
        <v>302</v>
      </c>
      <c r="AA13" s="151" t="s">
        <v>304</v>
      </c>
      <c r="AB13" s="8" t="s">
        <v>4021</v>
      </c>
      <c r="AC13" s="151"/>
      <c r="AD13" s="152">
        <v>368348.2</v>
      </c>
      <c r="AE13" s="152">
        <v>1</v>
      </c>
      <c r="AF13" s="152">
        <v>0</v>
      </c>
      <c r="AG13" s="152">
        <v>0</v>
      </c>
      <c r="AH13" s="151"/>
      <c r="AI13" s="151"/>
      <c r="AJ13" s="151" t="s">
        <v>17</v>
      </c>
      <c r="AK13" s="145">
        <v>2.5758208536151399E-11</v>
      </c>
      <c r="AL13" s="145">
        <v>8.9528034711696204E-13</v>
      </c>
    </row>
    <row r="14" spans="1:38" x14ac:dyDescent="0.2">
      <c r="A14" s="151" t="s">
        <v>1204</v>
      </c>
      <c r="B14" s="151">
        <v>1035</v>
      </c>
      <c r="C14" s="151" t="s">
        <v>4022</v>
      </c>
      <c r="D14" s="151" t="s">
        <v>4023</v>
      </c>
      <c r="E14" s="146" t="s">
        <v>425</v>
      </c>
      <c r="F14" s="151" t="s">
        <v>4024</v>
      </c>
      <c r="G14" s="151" t="s">
        <v>4025</v>
      </c>
      <c r="H14" s="151" t="s">
        <v>76</v>
      </c>
      <c r="I14" s="151" t="s">
        <v>102</v>
      </c>
      <c r="J14" s="146" t="s">
        <v>53</v>
      </c>
      <c r="K14" s="146" t="s">
        <v>53</v>
      </c>
      <c r="L14" s="151" t="s">
        <v>952</v>
      </c>
      <c r="M14" s="151" t="s">
        <v>102</v>
      </c>
      <c r="N14" s="151" t="s">
        <v>62</v>
      </c>
      <c r="O14" s="151" t="s">
        <v>4026</v>
      </c>
      <c r="P14" s="151" t="s">
        <v>298</v>
      </c>
      <c r="Q14" s="151" t="s">
        <v>298</v>
      </c>
      <c r="R14" s="151" t="s">
        <v>298</v>
      </c>
      <c r="S14" s="146" t="s">
        <v>1212</v>
      </c>
      <c r="T14" s="152">
        <v>0.01</v>
      </c>
      <c r="U14" s="151" t="s">
        <v>4027</v>
      </c>
      <c r="V14" s="154">
        <v>1E-4</v>
      </c>
      <c r="W14" s="145">
        <v>0.06</v>
      </c>
      <c r="X14" s="146" t="s">
        <v>614</v>
      </c>
      <c r="Y14" s="146"/>
      <c r="Z14" s="151" t="s">
        <v>302</v>
      </c>
      <c r="AA14" s="151" t="s">
        <v>304</v>
      </c>
      <c r="AB14" s="8" t="s">
        <v>4028</v>
      </c>
      <c r="AC14" s="151"/>
      <c r="AD14" s="152">
        <v>5158134.8</v>
      </c>
      <c r="AE14" s="152">
        <v>1</v>
      </c>
      <c r="AF14" s="152">
        <v>0</v>
      </c>
      <c r="AG14" s="152">
        <v>0</v>
      </c>
      <c r="AH14" s="151"/>
      <c r="AI14" s="151"/>
      <c r="AJ14" s="151" t="s">
        <v>17</v>
      </c>
      <c r="AK14" s="145">
        <v>3.6070303000253403E-10</v>
      </c>
      <c r="AL14" s="145">
        <v>1.2536987324005098E-11</v>
      </c>
    </row>
    <row r="15" spans="1:38" x14ac:dyDescent="0.2">
      <c r="A15" s="151" t="s">
        <v>1204</v>
      </c>
      <c r="B15" s="151">
        <v>1035</v>
      </c>
      <c r="C15" s="151" t="s">
        <v>4022</v>
      </c>
      <c r="D15" s="151" t="s">
        <v>4023</v>
      </c>
      <c r="E15" s="146" t="s">
        <v>425</v>
      </c>
      <c r="F15" s="151" t="s">
        <v>4029</v>
      </c>
      <c r="G15" s="151" t="s">
        <v>4030</v>
      </c>
      <c r="H15" s="151" t="s">
        <v>76</v>
      </c>
      <c r="I15" s="151" t="s">
        <v>102</v>
      </c>
      <c r="J15" s="146" t="s">
        <v>53</v>
      </c>
      <c r="K15" s="146" t="s">
        <v>53</v>
      </c>
      <c r="L15" s="151" t="s">
        <v>952</v>
      </c>
      <c r="M15" s="151" t="s">
        <v>102</v>
      </c>
      <c r="N15" s="151" t="s">
        <v>62</v>
      </c>
      <c r="O15" s="151" t="s">
        <v>4031</v>
      </c>
      <c r="P15" s="151" t="s">
        <v>298</v>
      </c>
      <c r="Q15" s="151" t="s">
        <v>298</v>
      </c>
      <c r="R15" s="151" t="s">
        <v>298</v>
      </c>
      <c r="S15" s="146" t="s">
        <v>1212</v>
      </c>
      <c r="T15" s="152">
        <v>0.01</v>
      </c>
      <c r="U15" s="151" t="s">
        <v>4027</v>
      </c>
      <c r="V15" s="154">
        <v>1E-4</v>
      </c>
      <c r="W15" s="145">
        <v>6.4500000000000002E-2</v>
      </c>
      <c r="X15" s="146" t="s">
        <v>614</v>
      </c>
      <c r="Y15" s="146"/>
      <c r="Z15" s="151" t="s">
        <v>302</v>
      </c>
      <c r="AA15" s="151" t="s">
        <v>304</v>
      </c>
      <c r="AB15" s="8" t="s">
        <v>4028</v>
      </c>
      <c r="AC15" s="151"/>
      <c r="AD15" s="152">
        <v>492518.36</v>
      </c>
      <c r="AE15" s="152">
        <v>1</v>
      </c>
      <c r="AF15" s="152">
        <v>0</v>
      </c>
      <c r="AG15" s="152">
        <v>0</v>
      </c>
      <c r="AH15" s="151"/>
      <c r="AI15" s="151"/>
      <c r="AJ15" s="151" t="s">
        <v>17</v>
      </c>
      <c r="AK15" s="145">
        <v>3.4441299359582197E-11</v>
      </c>
      <c r="AL15" s="145">
        <v>1.19707930784588E-12</v>
      </c>
    </row>
    <row r="16" spans="1:38" x14ac:dyDescent="0.2">
      <c r="A16" s="151" t="s">
        <v>1204</v>
      </c>
      <c r="B16" s="151">
        <v>1035</v>
      </c>
      <c r="C16" s="151" t="s">
        <v>4022</v>
      </c>
      <c r="D16" s="151" t="s">
        <v>4023</v>
      </c>
      <c r="E16" s="146" t="s">
        <v>425</v>
      </c>
      <c r="F16" s="151" t="s">
        <v>4032</v>
      </c>
      <c r="G16" s="151" t="s">
        <v>4033</v>
      </c>
      <c r="H16" s="151" t="s">
        <v>76</v>
      </c>
      <c r="I16" s="151" t="s">
        <v>102</v>
      </c>
      <c r="J16" s="146" t="s">
        <v>53</v>
      </c>
      <c r="K16" s="146" t="s">
        <v>53</v>
      </c>
      <c r="L16" s="151" t="s">
        <v>952</v>
      </c>
      <c r="M16" s="151" t="s">
        <v>102</v>
      </c>
      <c r="N16" s="151" t="s">
        <v>62</v>
      </c>
      <c r="O16" s="151" t="s">
        <v>4034</v>
      </c>
      <c r="P16" s="151" t="s">
        <v>298</v>
      </c>
      <c r="Q16" s="151" t="s">
        <v>298</v>
      </c>
      <c r="R16" s="151" t="s">
        <v>298</v>
      </c>
      <c r="S16" s="146" t="s">
        <v>1212</v>
      </c>
      <c r="T16" s="152">
        <v>0.01</v>
      </c>
      <c r="U16" s="151" t="s">
        <v>4027</v>
      </c>
      <c r="V16" s="154">
        <v>1E-4</v>
      </c>
      <c r="W16" s="145">
        <v>5.7000000000000002E-2</v>
      </c>
      <c r="X16" s="146" t="s">
        <v>614</v>
      </c>
      <c r="Y16" s="146"/>
      <c r="Z16" s="151" t="s">
        <v>302</v>
      </c>
      <c r="AA16" s="151" t="s">
        <v>304</v>
      </c>
      <c r="AB16" s="8" t="s">
        <v>4028</v>
      </c>
      <c r="AC16" s="151"/>
      <c r="AD16" s="152">
        <v>619029.64</v>
      </c>
      <c r="AE16" s="152">
        <v>1</v>
      </c>
      <c r="AF16" s="152">
        <v>0</v>
      </c>
      <c r="AG16" s="152">
        <v>0</v>
      </c>
      <c r="AH16" s="151"/>
      <c r="AI16" s="151"/>
      <c r="AJ16" s="151" t="s">
        <v>17</v>
      </c>
      <c r="AK16" s="145">
        <v>4.3288102282510694E-11</v>
      </c>
      <c r="AL16" s="145">
        <v>1.5045684245908798E-12</v>
      </c>
    </row>
    <row r="17" spans="1:38" x14ac:dyDescent="0.2">
      <c r="A17" s="151" t="s">
        <v>1204</v>
      </c>
      <c r="B17" s="151">
        <v>1035</v>
      </c>
      <c r="C17" s="151" t="s">
        <v>4035</v>
      </c>
      <c r="D17" s="151" t="s">
        <v>4036</v>
      </c>
      <c r="E17" s="146" t="s">
        <v>425</v>
      </c>
      <c r="F17" s="151" t="s">
        <v>4037</v>
      </c>
      <c r="G17" s="151" t="s">
        <v>4038</v>
      </c>
      <c r="H17" s="151" t="s">
        <v>76</v>
      </c>
      <c r="I17" s="151" t="s">
        <v>228</v>
      </c>
      <c r="J17" s="146" t="s">
        <v>53</v>
      </c>
      <c r="K17" s="146" t="s">
        <v>53</v>
      </c>
      <c r="L17" s="151" t="s">
        <v>952</v>
      </c>
      <c r="M17" s="151" t="s">
        <v>686</v>
      </c>
      <c r="N17" s="151" t="s">
        <v>62</v>
      </c>
      <c r="O17" s="151" t="s">
        <v>4039</v>
      </c>
      <c r="P17" s="151" t="s">
        <v>1736</v>
      </c>
      <c r="Q17" s="151" t="s">
        <v>102</v>
      </c>
      <c r="R17" s="151" t="s">
        <v>64</v>
      </c>
      <c r="S17" s="146" t="s">
        <v>1212</v>
      </c>
      <c r="T17" s="152">
        <v>2.5299999999999998</v>
      </c>
      <c r="U17" s="151" t="s">
        <v>1466</v>
      </c>
      <c r="V17" s="154">
        <v>6.0199999999999997E-2</v>
      </c>
      <c r="W17" s="145">
        <v>4.5999999999999999E-2</v>
      </c>
      <c r="X17" s="146" t="s">
        <v>614</v>
      </c>
      <c r="Y17" s="146"/>
      <c r="Z17" s="151" t="s">
        <v>769</v>
      </c>
      <c r="AA17" s="151" t="s">
        <v>305</v>
      </c>
      <c r="AB17" s="8" t="s">
        <v>3943</v>
      </c>
      <c r="AC17" s="151"/>
      <c r="AD17" s="152">
        <v>738219.32</v>
      </c>
      <c r="AE17" s="152">
        <v>1</v>
      </c>
      <c r="AF17" s="152">
        <v>97.859942218797542</v>
      </c>
      <c r="AG17" s="152">
        <v>722.42100000000005</v>
      </c>
      <c r="AH17" s="151"/>
      <c r="AI17" s="151"/>
      <c r="AJ17" s="151" t="s">
        <v>17</v>
      </c>
      <c r="AK17" s="145">
        <v>5.0518182947847604E-3</v>
      </c>
      <c r="AL17" s="145">
        <v>1.75586498190626E-4</v>
      </c>
    </row>
    <row r="18" spans="1:38" x14ac:dyDescent="0.2">
      <c r="A18" s="151" t="s">
        <v>1204</v>
      </c>
      <c r="B18" s="151">
        <v>1035</v>
      </c>
      <c r="C18" s="151" t="s">
        <v>4040</v>
      </c>
      <c r="D18" s="151" t="s">
        <v>4041</v>
      </c>
      <c r="E18" s="146" t="s">
        <v>425</v>
      </c>
      <c r="F18" s="151" t="s">
        <v>4042</v>
      </c>
      <c r="G18" s="151" t="s">
        <v>4043</v>
      </c>
      <c r="H18" s="151" t="s">
        <v>76</v>
      </c>
      <c r="I18" s="151" t="s">
        <v>229</v>
      </c>
      <c r="J18" s="146" t="s">
        <v>53</v>
      </c>
      <c r="K18" s="146" t="s">
        <v>53</v>
      </c>
      <c r="L18" s="151" t="s">
        <v>952</v>
      </c>
      <c r="M18" s="151" t="s">
        <v>140</v>
      </c>
      <c r="N18" s="151" t="s">
        <v>62</v>
      </c>
      <c r="O18" s="151" t="s">
        <v>4044</v>
      </c>
      <c r="P18" s="151" t="s">
        <v>298</v>
      </c>
      <c r="Q18" s="151" t="s">
        <v>298</v>
      </c>
      <c r="R18" s="151" t="s">
        <v>298</v>
      </c>
      <c r="S18" s="146" t="s">
        <v>1212</v>
      </c>
      <c r="T18" s="152">
        <v>0.01</v>
      </c>
      <c r="U18" s="151" t="s">
        <v>4045</v>
      </c>
      <c r="V18" s="154">
        <v>1E-4</v>
      </c>
      <c r="W18" s="145">
        <v>7.0999999999999994E-2</v>
      </c>
      <c r="X18" s="146" t="s">
        <v>614</v>
      </c>
      <c r="Y18" s="146"/>
      <c r="Z18" s="151" t="s">
        <v>302</v>
      </c>
      <c r="AA18" s="151" t="s">
        <v>304</v>
      </c>
      <c r="AB18" s="8" t="s">
        <v>4046</v>
      </c>
      <c r="AC18" s="151"/>
      <c r="AD18" s="152">
        <v>4667.5200000000004</v>
      </c>
      <c r="AE18" s="152">
        <v>1</v>
      </c>
      <c r="AF18" s="152">
        <v>203.72703277115042</v>
      </c>
      <c r="AG18" s="152">
        <v>9.5090000000000003</v>
      </c>
      <c r="AH18" s="151"/>
      <c r="AI18" s="151"/>
      <c r="AJ18" s="151" t="s">
        <v>17</v>
      </c>
      <c r="AK18" s="145">
        <v>6.6493157746871597E-5</v>
      </c>
      <c r="AL18" s="145">
        <v>2.3111086031069402E-6</v>
      </c>
    </row>
    <row r="19" spans="1:38" x14ac:dyDescent="0.2">
      <c r="A19" s="151" t="s">
        <v>1204</v>
      </c>
      <c r="B19" s="151">
        <v>1035</v>
      </c>
      <c r="C19" s="151" t="s">
        <v>4040</v>
      </c>
      <c r="D19" s="151" t="s">
        <v>4041</v>
      </c>
      <c r="E19" s="146" t="s">
        <v>425</v>
      </c>
      <c r="F19" s="151" t="s">
        <v>4047</v>
      </c>
      <c r="G19" s="151" t="s">
        <v>4048</v>
      </c>
      <c r="H19" s="151" t="s">
        <v>78</v>
      </c>
      <c r="I19" s="151" t="s">
        <v>229</v>
      </c>
      <c r="J19" s="146" t="s">
        <v>53</v>
      </c>
      <c r="K19" s="146" t="s">
        <v>53</v>
      </c>
      <c r="L19" s="151" t="s">
        <v>952</v>
      </c>
      <c r="M19" s="151" t="s">
        <v>140</v>
      </c>
      <c r="N19" s="151" t="s">
        <v>62</v>
      </c>
      <c r="O19" s="151" t="s">
        <v>4049</v>
      </c>
      <c r="P19" s="151" t="s">
        <v>298</v>
      </c>
      <c r="Q19" s="151" t="s">
        <v>298</v>
      </c>
      <c r="R19" s="151" t="s">
        <v>298</v>
      </c>
      <c r="S19" s="146" t="s">
        <v>1212</v>
      </c>
      <c r="T19" s="152">
        <v>0.01</v>
      </c>
      <c r="U19" s="151" t="s">
        <v>1427</v>
      </c>
      <c r="V19" s="154">
        <v>1E-4</v>
      </c>
      <c r="W19" s="145">
        <v>7.0999999999999994E-2</v>
      </c>
      <c r="X19" s="146" t="s">
        <v>614</v>
      </c>
      <c r="Y19" s="146"/>
      <c r="Z19" s="151" t="s">
        <v>302</v>
      </c>
      <c r="AA19" s="151" t="s">
        <v>304</v>
      </c>
      <c r="AB19" s="8" t="s">
        <v>4046</v>
      </c>
      <c r="AC19" s="151"/>
      <c r="AD19" s="152">
        <v>1555.84</v>
      </c>
      <c r="AE19" s="152">
        <v>1</v>
      </c>
      <c r="AF19" s="152">
        <v>203.74845742492801</v>
      </c>
      <c r="AG19" s="152">
        <v>3.17</v>
      </c>
      <c r="AH19" s="151"/>
      <c r="AI19" s="151"/>
      <c r="AJ19" s="151" t="s">
        <v>17</v>
      </c>
      <c r="AK19" s="145">
        <v>2.21643859156239E-5</v>
      </c>
      <c r="AL19" s="145">
        <v>7.7036953436898003E-7</v>
      </c>
    </row>
    <row r="20" spans="1:38" x14ac:dyDescent="0.2">
      <c r="A20" s="8" t="s">
        <v>1204</v>
      </c>
      <c r="B20" s="8">
        <v>1035</v>
      </c>
      <c r="C20" s="8" t="s">
        <v>4050</v>
      </c>
      <c r="D20" s="8" t="s">
        <v>4051</v>
      </c>
      <c r="E20" s="146" t="s">
        <v>78</v>
      </c>
      <c r="F20" s="8" t="s">
        <v>4052</v>
      </c>
      <c r="G20" s="8" t="s">
        <v>4053</v>
      </c>
      <c r="H20" s="151" t="s">
        <v>76</v>
      </c>
      <c r="I20" s="151" t="s">
        <v>102</v>
      </c>
      <c r="J20" s="146" t="s">
        <v>53</v>
      </c>
      <c r="K20" s="146" t="s">
        <v>314</v>
      </c>
      <c r="L20" s="151" t="s">
        <v>952</v>
      </c>
      <c r="M20" s="151" t="s">
        <v>140</v>
      </c>
      <c r="N20" s="151" t="s">
        <v>62</v>
      </c>
      <c r="O20" s="8" t="s">
        <v>4054</v>
      </c>
      <c r="P20" s="151" t="s">
        <v>298</v>
      </c>
      <c r="Q20" s="151" t="s">
        <v>298</v>
      </c>
      <c r="R20" s="151" t="s">
        <v>298</v>
      </c>
      <c r="S20" s="8" t="s">
        <v>1212</v>
      </c>
      <c r="T20" s="143">
        <v>0.01</v>
      </c>
      <c r="U20" s="8" t="s">
        <v>4055</v>
      </c>
      <c r="V20" s="145">
        <v>1E-4</v>
      </c>
      <c r="W20" s="145">
        <v>8.8499999999999995E-2</v>
      </c>
      <c r="X20" s="146" t="s">
        <v>614</v>
      </c>
      <c r="Y20" s="146"/>
      <c r="Z20" s="8" t="s">
        <v>302</v>
      </c>
      <c r="AA20" s="151" t="s">
        <v>304</v>
      </c>
      <c r="AB20" s="8" t="s">
        <v>4056</v>
      </c>
      <c r="AC20" s="8"/>
      <c r="AD20" s="143">
        <v>31000</v>
      </c>
      <c r="AE20" s="143">
        <v>1</v>
      </c>
      <c r="AF20" s="143">
        <v>5.2709677419354843</v>
      </c>
      <c r="AG20" s="143">
        <v>1.6339999999999999</v>
      </c>
      <c r="AH20" s="8"/>
      <c r="AI20" s="8"/>
      <c r="AJ20" s="151" t="s">
        <v>17</v>
      </c>
      <c r="AK20" s="145">
        <v>1.14242950788169E-5</v>
      </c>
      <c r="AL20" s="145">
        <v>3.9707524105859102E-7</v>
      </c>
    </row>
    <row r="21" spans="1:38" customFormat="1" x14ac:dyDescent="0.2">
      <c r="A21" s="8" t="s">
        <v>1204</v>
      </c>
      <c r="B21" s="8">
        <v>1035</v>
      </c>
      <c r="C21" s="8" t="s">
        <v>4057</v>
      </c>
      <c r="D21" s="8" t="s">
        <v>4058</v>
      </c>
      <c r="E21" s="4" t="s">
        <v>425</v>
      </c>
      <c r="F21" s="8" t="s">
        <v>4059</v>
      </c>
      <c r="G21" s="8" t="s">
        <v>4060</v>
      </c>
      <c r="H21" s="8" t="s">
        <v>76</v>
      </c>
      <c r="I21" s="8" t="s">
        <v>228</v>
      </c>
      <c r="J21" s="8" t="s">
        <v>53</v>
      </c>
      <c r="K21" s="8" t="s">
        <v>53</v>
      </c>
      <c r="L21" s="151" t="s">
        <v>952</v>
      </c>
      <c r="M21" s="8" t="s">
        <v>75</v>
      </c>
      <c r="N21" s="8" t="s">
        <v>62</v>
      </c>
      <c r="O21" s="8" t="s">
        <v>4061</v>
      </c>
      <c r="P21" s="8" t="s">
        <v>1444</v>
      </c>
      <c r="Q21" s="8" t="s">
        <v>102</v>
      </c>
      <c r="R21" s="8" t="s">
        <v>64</v>
      </c>
      <c r="S21" s="8" t="s">
        <v>1212</v>
      </c>
      <c r="T21" s="143">
        <v>1.88</v>
      </c>
      <c r="U21" s="8" t="s">
        <v>1609</v>
      </c>
      <c r="V21" s="145">
        <v>5.8799999999999998E-2</v>
      </c>
      <c r="W21" s="145">
        <v>4.2999999999999997E-2</v>
      </c>
      <c r="X21" s="4" t="s">
        <v>614</v>
      </c>
      <c r="Y21" s="4"/>
      <c r="Z21" s="8" t="s">
        <v>769</v>
      </c>
      <c r="AA21" s="151" t="s">
        <v>305</v>
      </c>
      <c r="AB21" s="8" t="s">
        <v>3943</v>
      </c>
      <c r="AC21" s="8"/>
      <c r="AD21" s="143">
        <v>2804826.18</v>
      </c>
      <c r="AE21" s="143">
        <v>1</v>
      </c>
      <c r="AF21" s="143">
        <v>98.339997667876872</v>
      </c>
      <c r="AG21" s="143">
        <v>2758.2660000000001</v>
      </c>
      <c r="AH21" s="8"/>
      <c r="AI21" s="8"/>
      <c r="AJ21" s="8" t="s">
        <v>17</v>
      </c>
      <c r="AK21" s="145">
        <v>1.92882692276145E-2</v>
      </c>
      <c r="AL21" s="145">
        <v>6.7040409060855797E-4</v>
      </c>
    </row>
    <row r="22" spans="1:38" x14ac:dyDescent="0.2">
      <c r="A22" s="8" t="s">
        <v>1204</v>
      </c>
      <c r="B22" s="8">
        <v>1035</v>
      </c>
      <c r="C22" s="8" t="s">
        <v>4062</v>
      </c>
      <c r="D22" s="8" t="s">
        <v>4063</v>
      </c>
      <c r="E22" s="4" t="s">
        <v>425</v>
      </c>
      <c r="F22" s="8" t="s">
        <v>4064</v>
      </c>
      <c r="G22" s="8" t="s">
        <v>4065</v>
      </c>
      <c r="H22" s="8" t="s">
        <v>76</v>
      </c>
      <c r="I22" s="8" t="s">
        <v>229</v>
      </c>
      <c r="J22" s="8" t="s">
        <v>53</v>
      </c>
      <c r="K22" s="8" t="s">
        <v>53</v>
      </c>
      <c r="L22" s="151" t="s">
        <v>952</v>
      </c>
      <c r="M22" s="8" t="s">
        <v>102</v>
      </c>
      <c r="N22" s="8" t="s">
        <v>62</v>
      </c>
      <c r="O22" s="8" t="s">
        <v>4066</v>
      </c>
      <c r="P22" s="151" t="s">
        <v>298</v>
      </c>
      <c r="Q22" s="151" t="s">
        <v>298</v>
      </c>
      <c r="R22" s="151" t="s">
        <v>298</v>
      </c>
      <c r="S22" s="8" t="s">
        <v>1212</v>
      </c>
      <c r="T22" s="143">
        <v>0.01</v>
      </c>
      <c r="U22" s="8" t="s">
        <v>4027</v>
      </c>
      <c r="V22" s="145">
        <v>1E-4</v>
      </c>
      <c r="W22" s="145">
        <v>4.4999999999999998E-2</v>
      </c>
      <c r="X22" s="4" t="s">
        <v>614</v>
      </c>
      <c r="Z22" s="151" t="s">
        <v>302</v>
      </c>
      <c r="AA22" s="151" t="s">
        <v>304</v>
      </c>
      <c r="AB22" s="8" t="s">
        <v>4046</v>
      </c>
      <c r="AC22" s="8"/>
      <c r="AD22" s="143">
        <v>460684.66</v>
      </c>
      <c r="AE22" s="143">
        <v>1</v>
      </c>
      <c r="AF22" s="143">
        <v>1.3599324101653396</v>
      </c>
      <c r="AG22" s="143">
        <v>6.2649999999999997</v>
      </c>
      <c r="AH22" s="8"/>
      <c r="AI22" s="8"/>
      <c r="AJ22" s="8" t="s">
        <v>17</v>
      </c>
      <c r="AK22" s="145">
        <v>4.38126742486944E-5</v>
      </c>
      <c r="AL22" s="145">
        <v>1.5228010191175401E-6</v>
      </c>
    </row>
    <row r="23" spans="1:38" x14ac:dyDescent="0.2">
      <c r="A23" s="8" t="s">
        <v>1204</v>
      </c>
      <c r="B23" s="8">
        <v>1035</v>
      </c>
      <c r="C23" s="8" t="s">
        <v>4067</v>
      </c>
      <c r="D23" s="8" t="s">
        <v>4068</v>
      </c>
      <c r="E23" s="4" t="s">
        <v>425</v>
      </c>
      <c r="F23" s="8" t="s">
        <v>4069</v>
      </c>
      <c r="G23" s="8" t="s">
        <v>4070</v>
      </c>
      <c r="H23" s="8" t="s">
        <v>78</v>
      </c>
      <c r="I23" s="8" t="s">
        <v>229</v>
      </c>
      <c r="J23" s="8" t="s">
        <v>53</v>
      </c>
      <c r="K23" s="8" t="s">
        <v>53</v>
      </c>
      <c r="L23" s="151" t="s">
        <v>952</v>
      </c>
      <c r="M23" s="8" t="s">
        <v>163</v>
      </c>
      <c r="N23" s="8" t="s">
        <v>62</v>
      </c>
      <c r="O23" s="8" t="s">
        <v>4071</v>
      </c>
      <c r="P23" s="8" t="s">
        <v>1355</v>
      </c>
      <c r="Q23" s="8" t="s">
        <v>70</v>
      </c>
      <c r="R23" s="8" t="s">
        <v>57</v>
      </c>
      <c r="S23" s="8" t="s">
        <v>1212</v>
      </c>
      <c r="T23" s="143">
        <v>0.66</v>
      </c>
      <c r="U23" s="8" t="s">
        <v>2745</v>
      </c>
      <c r="V23" s="145">
        <v>1.5769999999999999E-2</v>
      </c>
      <c r="W23" s="145">
        <v>7.1499999999999994E-2</v>
      </c>
      <c r="X23" s="4" t="s">
        <v>614</v>
      </c>
      <c r="Z23" t="s">
        <v>769</v>
      </c>
      <c r="AA23" t="s">
        <v>305</v>
      </c>
      <c r="AB23" s="8" t="s">
        <v>3943</v>
      </c>
      <c r="AC23" s="8"/>
      <c r="AD23" s="143">
        <v>6580976.6550000003</v>
      </c>
      <c r="AE23" s="143">
        <v>1</v>
      </c>
      <c r="AF23" s="143">
        <v>122.92000753192156</v>
      </c>
      <c r="AG23" s="143">
        <v>8089.3370000000004</v>
      </c>
      <c r="AH23" s="8"/>
      <c r="AI23" s="8"/>
      <c r="AJ23" s="8" t="s">
        <v>17</v>
      </c>
      <c r="AK23" s="145">
        <v>5.6567893259022499E-2</v>
      </c>
      <c r="AL23" s="145">
        <v>1.9661353017440802E-3</v>
      </c>
    </row>
    <row r="24" spans="1:38" x14ac:dyDescent="0.2">
      <c r="A24" s="8" t="s">
        <v>1204</v>
      </c>
      <c r="B24" s="8">
        <v>1035</v>
      </c>
      <c r="C24" s="8" t="s">
        <v>4072</v>
      </c>
      <c r="D24" s="8" t="s">
        <v>4073</v>
      </c>
      <c r="E24" s="4" t="s">
        <v>425</v>
      </c>
      <c r="F24" s="8" t="s">
        <v>4074</v>
      </c>
      <c r="G24" s="8" t="s">
        <v>4075</v>
      </c>
      <c r="H24" s="8" t="s">
        <v>78</v>
      </c>
      <c r="I24" s="8" t="s">
        <v>102</v>
      </c>
      <c r="J24" s="8" t="s">
        <v>53</v>
      </c>
      <c r="K24" s="8" t="s">
        <v>53</v>
      </c>
      <c r="L24" s="151" t="s">
        <v>952</v>
      </c>
      <c r="M24" s="8" t="s">
        <v>686</v>
      </c>
      <c r="N24" s="8" t="s">
        <v>62</v>
      </c>
      <c r="O24" s="8" t="s">
        <v>4076</v>
      </c>
      <c r="P24" s="151" t="s">
        <v>298</v>
      </c>
      <c r="Q24" s="151" t="s">
        <v>298</v>
      </c>
      <c r="R24" s="151" t="s">
        <v>298</v>
      </c>
      <c r="S24" s="8" t="s">
        <v>1212</v>
      </c>
      <c r="T24" s="143">
        <v>0.01</v>
      </c>
      <c r="U24" s="8" t="s">
        <v>4077</v>
      </c>
      <c r="V24" s="145">
        <v>1E-4</v>
      </c>
      <c r="W24" s="145">
        <v>0.08</v>
      </c>
      <c r="X24" s="4" t="s">
        <v>614</v>
      </c>
      <c r="Z24" s="151" t="s">
        <v>302</v>
      </c>
      <c r="AA24" s="151" t="s">
        <v>304</v>
      </c>
      <c r="AB24" s="8" t="s">
        <v>4078</v>
      </c>
      <c r="AC24" s="8"/>
      <c r="AD24" s="143">
        <v>3000</v>
      </c>
      <c r="AE24" s="143">
        <v>1</v>
      </c>
      <c r="AF24" s="143">
        <v>0</v>
      </c>
      <c r="AG24" s="143">
        <v>0</v>
      </c>
      <c r="AH24" s="8"/>
      <c r="AI24" s="8"/>
      <c r="AJ24" s="8" t="s">
        <v>17</v>
      </c>
      <c r="AK24" s="145">
        <v>2.0978689622605501E-13</v>
      </c>
      <c r="AL24" s="145">
        <v>7.2915818276047001E-15</v>
      </c>
    </row>
    <row r="25" spans="1:38" x14ac:dyDescent="0.2">
      <c r="A25" s="8" t="s">
        <v>1204</v>
      </c>
      <c r="B25" s="8">
        <v>1035</v>
      </c>
      <c r="C25" s="8" t="s">
        <v>4079</v>
      </c>
      <c r="D25" s="8" t="s">
        <v>4080</v>
      </c>
      <c r="E25" s="4" t="s">
        <v>425</v>
      </c>
      <c r="F25" s="8" t="s">
        <v>4081</v>
      </c>
      <c r="G25" s="8" t="s">
        <v>4082</v>
      </c>
      <c r="H25" s="8" t="s">
        <v>76</v>
      </c>
      <c r="I25" s="8" t="s">
        <v>229</v>
      </c>
      <c r="J25" s="8" t="s">
        <v>53</v>
      </c>
      <c r="K25" s="8" t="s">
        <v>53</v>
      </c>
      <c r="L25" s="151" t="s">
        <v>952</v>
      </c>
      <c r="M25" s="8" t="s">
        <v>102</v>
      </c>
      <c r="N25" s="8" t="s">
        <v>62</v>
      </c>
      <c r="O25" s="8" t="s">
        <v>4066</v>
      </c>
      <c r="P25" s="151" t="s">
        <v>298</v>
      </c>
      <c r="Q25" s="151" t="s">
        <v>298</v>
      </c>
      <c r="R25" s="151" t="s">
        <v>298</v>
      </c>
      <c r="S25" s="8" t="s">
        <v>1212</v>
      </c>
      <c r="T25" s="143">
        <v>0.01</v>
      </c>
      <c r="U25" s="8" t="s">
        <v>4077</v>
      </c>
      <c r="V25" s="145">
        <v>1E-4</v>
      </c>
      <c r="W25" s="145">
        <v>0.05</v>
      </c>
      <c r="X25" s="4" t="s">
        <v>614</v>
      </c>
      <c r="Z25" s="8" t="s">
        <v>302</v>
      </c>
      <c r="AA25" s="151" t="s">
        <v>304</v>
      </c>
      <c r="AB25" s="8" t="s">
        <v>4083</v>
      </c>
      <c r="AC25" s="8"/>
      <c r="AD25" s="143">
        <v>36564.800000000003</v>
      </c>
      <c r="AE25" s="143">
        <v>1</v>
      </c>
      <c r="AF25" s="143">
        <v>1.0009626744847504</v>
      </c>
      <c r="AG25" s="143">
        <v>0.36599999999999999</v>
      </c>
      <c r="AH25" s="8"/>
      <c r="AI25" s="8"/>
      <c r="AJ25" s="8" t="s">
        <v>17</v>
      </c>
      <c r="AK25" s="145">
        <v>2.5569386343754802E-6</v>
      </c>
      <c r="AL25" s="145">
        <v>8.8871743736666206E-8</v>
      </c>
    </row>
    <row r="26" spans="1:38" x14ac:dyDescent="0.2">
      <c r="A26" s="8" t="s">
        <v>1204</v>
      </c>
      <c r="B26" s="8">
        <v>1035</v>
      </c>
      <c r="C26" s="8" t="s">
        <v>4084</v>
      </c>
      <c r="D26" s="8" t="s">
        <v>4085</v>
      </c>
      <c r="E26" s="4" t="s">
        <v>425</v>
      </c>
      <c r="F26" s="8" t="s">
        <v>4086</v>
      </c>
      <c r="G26" s="8" t="s">
        <v>4087</v>
      </c>
      <c r="H26" s="8" t="s">
        <v>76</v>
      </c>
      <c r="I26" s="8" t="s">
        <v>228</v>
      </c>
      <c r="J26" s="8" t="s">
        <v>53</v>
      </c>
      <c r="K26" s="8" t="s">
        <v>53</v>
      </c>
      <c r="L26" s="151" t="s">
        <v>952</v>
      </c>
      <c r="M26" s="8" t="s">
        <v>686</v>
      </c>
      <c r="N26" s="8" t="s">
        <v>62</v>
      </c>
      <c r="O26" s="8" t="s">
        <v>4088</v>
      </c>
      <c r="P26" s="8" t="s">
        <v>1423</v>
      </c>
      <c r="Q26" s="8" t="s">
        <v>96</v>
      </c>
      <c r="R26" s="8" t="s">
        <v>57</v>
      </c>
      <c r="S26" s="8" t="s">
        <v>1212</v>
      </c>
      <c r="T26" s="143">
        <v>2.59</v>
      </c>
      <c r="U26" s="8" t="s">
        <v>2877</v>
      </c>
      <c r="V26" s="145">
        <v>5.8000000000000003E-2</v>
      </c>
      <c r="W26" s="145">
        <v>2.86E-2</v>
      </c>
      <c r="X26" s="4" t="s">
        <v>614</v>
      </c>
      <c r="Z26" s="8" t="s">
        <v>769</v>
      </c>
      <c r="AA26" s="151" t="s">
        <v>305</v>
      </c>
      <c r="AB26" s="8" t="s">
        <v>3943</v>
      </c>
      <c r="AC26" s="8"/>
      <c r="AD26" s="143">
        <v>4275334.72</v>
      </c>
      <c r="AE26" s="143">
        <v>1</v>
      </c>
      <c r="AF26" s="143">
        <v>93.53999772911348</v>
      </c>
      <c r="AG26" s="143">
        <v>3999.1480000000001</v>
      </c>
      <c r="AH26" s="8"/>
      <c r="AI26" s="8"/>
      <c r="AJ26" s="8" t="s">
        <v>17</v>
      </c>
      <c r="AK26" s="145">
        <v>2.7965628894547501E-2</v>
      </c>
      <c r="AL26" s="145">
        <v>9.7200385302088595E-4</v>
      </c>
    </row>
    <row r="27" spans="1:38" x14ac:dyDescent="0.2">
      <c r="A27" s="8" t="s">
        <v>1204</v>
      </c>
      <c r="B27" s="8">
        <v>1035</v>
      </c>
      <c r="C27" s="8" t="s">
        <v>4089</v>
      </c>
      <c r="D27" s="8" t="s">
        <v>4090</v>
      </c>
      <c r="E27" s="4" t="s">
        <v>425</v>
      </c>
      <c r="F27" s="8" t="s">
        <v>4091</v>
      </c>
      <c r="G27" s="8" t="s">
        <v>4092</v>
      </c>
      <c r="H27" s="8" t="s">
        <v>76</v>
      </c>
      <c r="I27" s="8" t="s">
        <v>228</v>
      </c>
      <c r="J27" s="8" t="s">
        <v>53</v>
      </c>
      <c r="K27" s="8" t="s">
        <v>53</v>
      </c>
      <c r="L27" s="151" t="s">
        <v>952</v>
      </c>
      <c r="M27" s="8" t="s">
        <v>686</v>
      </c>
      <c r="N27" s="8" t="s">
        <v>62</v>
      </c>
      <c r="O27" s="8" t="s">
        <v>4093</v>
      </c>
      <c r="P27" s="8" t="s">
        <v>1736</v>
      </c>
      <c r="Q27" s="8" t="s">
        <v>65</v>
      </c>
      <c r="R27" s="8" t="s">
        <v>64</v>
      </c>
      <c r="S27" s="8" t="s">
        <v>1212</v>
      </c>
      <c r="T27" s="143">
        <v>2.42</v>
      </c>
      <c r="U27" s="8" t="s">
        <v>1497</v>
      </c>
      <c r="V27" s="145">
        <v>6.0299999999999999E-2</v>
      </c>
      <c r="W27" s="145">
        <v>4.4699999999999997E-2</v>
      </c>
      <c r="X27" s="4" t="s">
        <v>614</v>
      </c>
      <c r="Z27" s="8" t="s">
        <v>769</v>
      </c>
      <c r="AA27" s="151" t="s">
        <v>305</v>
      </c>
      <c r="AB27" s="8" t="s">
        <v>3943</v>
      </c>
      <c r="AC27" s="8"/>
      <c r="AD27" s="143">
        <v>4012083.93</v>
      </c>
      <c r="AE27" s="143">
        <v>1</v>
      </c>
      <c r="AF27" s="143">
        <v>97.659995861552176</v>
      </c>
      <c r="AG27" s="143">
        <v>3918.201</v>
      </c>
      <c r="AH27" s="8"/>
      <c r="AI27" s="8"/>
      <c r="AJ27" s="8" t="s">
        <v>17</v>
      </c>
      <c r="AK27" s="145">
        <v>2.7399575380414001E-2</v>
      </c>
      <c r="AL27" s="145">
        <v>9.52329480639402E-4</v>
      </c>
    </row>
    <row r="28" spans="1:38" x14ac:dyDescent="0.2">
      <c r="A28" s="8" t="s">
        <v>1204</v>
      </c>
      <c r="B28" s="8">
        <v>1035</v>
      </c>
      <c r="C28" s="8" t="s">
        <v>4094</v>
      </c>
      <c r="D28" s="8" t="s">
        <v>4095</v>
      </c>
      <c r="E28" s="4" t="s">
        <v>425</v>
      </c>
      <c r="F28" s="8" t="s">
        <v>4096</v>
      </c>
      <c r="G28" s="8" t="s">
        <v>4097</v>
      </c>
      <c r="H28" s="8" t="s">
        <v>76</v>
      </c>
      <c r="I28" s="8" t="s">
        <v>306</v>
      </c>
      <c r="J28" s="8" t="s">
        <v>53</v>
      </c>
      <c r="K28" s="8" t="s">
        <v>53</v>
      </c>
      <c r="L28" s="151" t="s">
        <v>952</v>
      </c>
      <c r="M28" s="8" t="s">
        <v>102</v>
      </c>
      <c r="N28" s="8" t="s">
        <v>62</v>
      </c>
      <c r="O28" s="8" t="s">
        <v>4098</v>
      </c>
      <c r="P28" s="151" t="s">
        <v>298</v>
      </c>
      <c r="Q28" s="151" t="s">
        <v>298</v>
      </c>
      <c r="R28" s="151" t="s">
        <v>298</v>
      </c>
      <c r="S28" s="8" t="s">
        <v>1212</v>
      </c>
      <c r="T28" s="143">
        <v>0.01</v>
      </c>
      <c r="U28" s="8" t="s">
        <v>4099</v>
      </c>
      <c r="V28" s="145">
        <v>1E-4</v>
      </c>
      <c r="W28" s="145">
        <v>4.4999999999999998E-2</v>
      </c>
      <c r="X28" s="4" t="s">
        <v>614</v>
      </c>
      <c r="Z28" s="8" t="s">
        <v>302</v>
      </c>
      <c r="AA28" s="151" t="s">
        <v>304</v>
      </c>
      <c r="AB28" s="8" t="s">
        <v>4100</v>
      </c>
      <c r="AC28" s="8"/>
      <c r="AD28" s="143">
        <v>1336972.69</v>
      </c>
      <c r="AE28" s="143">
        <v>1</v>
      </c>
      <c r="AF28" s="143">
        <v>0</v>
      </c>
      <c r="AG28" s="143">
        <v>0</v>
      </c>
      <c r="AH28" s="8"/>
      <c r="AI28" s="8"/>
      <c r="AJ28" s="8" t="s">
        <v>17</v>
      </c>
      <c r="AK28" s="145">
        <v>9.3493116991366394E-11</v>
      </c>
      <c r="AL28" s="145">
        <v>3.2495485901358999E-12</v>
      </c>
    </row>
    <row r="29" spans="1:38" x14ac:dyDescent="0.2">
      <c r="A29" s="8" t="s">
        <v>1204</v>
      </c>
      <c r="B29" s="8">
        <v>1035</v>
      </c>
      <c r="C29" s="8" t="s">
        <v>2020</v>
      </c>
      <c r="D29" s="8" t="s">
        <v>2021</v>
      </c>
      <c r="E29" s="4" t="s">
        <v>425</v>
      </c>
      <c r="F29" s="8" t="s">
        <v>4101</v>
      </c>
      <c r="G29" s="8" t="s">
        <v>4102</v>
      </c>
      <c r="H29" s="8" t="s">
        <v>76</v>
      </c>
      <c r="I29" s="8" t="s">
        <v>229</v>
      </c>
      <c r="J29" s="8" t="s">
        <v>53</v>
      </c>
      <c r="K29" s="8" t="s">
        <v>53</v>
      </c>
      <c r="L29" s="151" t="s">
        <v>952</v>
      </c>
      <c r="M29" s="8" t="s">
        <v>258</v>
      </c>
      <c r="N29" s="8" t="s">
        <v>62</v>
      </c>
      <c r="O29" s="8" t="s">
        <v>4103</v>
      </c>
      <c r="P29" s="8" t="s">
        <v>1207</v>
      </c>
      <c r="Q29" s="8" t="s">
        <v>65</v>
      </c>
      <c r="R29" s="8" t="s">
        <v>57</v>
      </c>
      <c r="S29" s="8" t="s">
        <v>1212</v>
      </c>
      <c r="T29" s="143">
        <v>5.88</v>
      </c>
      <c r="U29" s="8" t="s">
        <v>4104</v>
      </c>
      <c r="V29" s="145">
        <v>2.5600000000000001E-2</v>
      </c>
      <c r="W29" s="145">
        <v>4.9000000000000002E-2</v>
      </c>
      <c r="X29" s="4" t="s">
        <v>614</v>
      </c>
      <c r="Z29" s="8" t="s">
        <v>769</v>
      </c>
      <c r="AA29" s="151" t="s">
        <v>305</v>
      </c>
      <c r="AB29" s="8" t="s">
        <v>3943</v>
      </c>
      <c r="AC29" s="8"/>
      <c r="AD29" s="143">
        <v>4153436.24</v>
      </c>
      <c r="AE29" s="143">
        <v>1</v>
      </c>
      <c r="AF29" s="143">
        <v>155.54999828286756</v>
      </c>
      <c r="AG29" s="143">
        <v>6460.67</v>
      </c>
      <c r="AH29" s="8"/>
      <c r="AI29" s="8"/>
      <c r="AJ29" s="8" t="s">
        <v>17</v>
      </c>
      <c r="AK29" s="145">
        <v>4.5178797393426201E-2</v>
      </c>
      <c r="AL29" s="145">
        <v>1.57028348287287E-3</v>
      </c>
    </row>
    <row r="30" spans="1:38" x14ac:dyDescent="0.2">
      <c r="A30" s="8" t="s">
        <v>1204</v>
      </c>
      <c r="B30" s="8">
        <v>1035</v>
      </c>
      <c r="C30" s="8" t="s">
        <v>2020</v>
      </c>
      <c r="D30" s="8" t="s">
        <v>2021</v>
      </c>
      <c r="E30" s="4" t="s">
        <v>425</v>
      </c>
      <c r="F30" s="8" t="s">
        <v>4105</v>
      </c>
      <c r="G30" s="8" t="s">
        <v>4106</v>
      </c>
      <c r="H30" s="8" t="s">
        <v>76</v>
      </c>
      <c r="I30" s="8" t="s">
        <v>229</v>
      </c>
      <c r="J30" s="8" t="s">
        <v>53</v>
      </c>
      <c r="K30" s="8" t="s">
        <v>53</v>
      </c>
      <c r="L30" s="151" t="s">
        <v>952</v>
      </c>
      <c r="M30" s="8" t="s">
        <v>258</v>
      </c>
      <c r="N30" s="8" t="s">
        <v>62</v>
      </c>
      <c r="O30" s="8" t="s">
        <v>4107</v>
      </c>
      <c r="P30" s="8" t="s">
        <v>1207</v>
      </c>
      <c r="Q30" s="8" t="s">
        <v>65</v>
      </c>
      <c r="R30" s="8" t="s">
        <v>57</v>
      </c>
      <c r="S30" s="8" t="s">
        <v>1212</v>
      </c>
      <c r="T30" s="143">
        <v>9.5500000000000007</v>
      </c>
      <c r="U30" s="8" t="s">
        <v>4108</v>
      </c>
      <c r="V30" s="145">
        <v>2.8199999999999999E-2</v>
      </c>
      <c r="W30" s="145">
        <v>4.1000000000000002E-2</v>
      </c>
      <c r="X30" s="4" t="s">
        <v>614</v>
      </c>
      <c r="Z30" s="8" t="s">
        <v>769</v>
      </c>
      <c r="AA30" s="151" t="s">
        <v>305</v>
      </c>
      <c r="AB30" s="8" t="s">
        <v>3943</v>
      </c>
      <c r="AC30" s="8"/>
      <c r="AD30" s="143">
        <v>36817409.270000003</v>
      </c>
      <c r="AE30" s="143">
        <v>1</v>
      </c>
      <c r="AF30" s="143">
        <v>133.68999876943269</v>
      </c>
      <c r="AG30" s="143">
        <v>49221.194000000003</v>
      </c>
      <c r="AH30" s="8"/>
      <c r="AI30" s="8"/>
      <c r="AJ30" s="8" t="s">
        <v>17</v>
      </c>
      <c r="AK30" s="145">
        <v>0.34419872042824001</v>
      </c>
      <c r="AL30" s="145">
        <v>1.1963345566898299E-2</v>
      </c>
    </row>
    <row r="31" spans="1:38" x14ac:dyDescent="0.2">
      <c r="A31" s="8" t="s">
        <v>1204</v>
      </c>
      <c r="B31" s="8">
        <v>1035</v>
      </c>
      <c r="C31" s="8" t="s">
        <v>4109</v>
      </c>
      <c r="D31" s="8" t="s">
        <v>4110</v>
      </c>
      <c r="E31" s="4" t="s">
        <v>425</v>
      </c>
      <c r="F31" s="8" t="s">
        <v>4111</v>
      </c>
      <c r="G31" s="8" t="s">
        <v>4112</v>
      </c>
      <c r="H31" s="8" t="s">
        <v>76</v>
      </c>
      <c r="I31" s="8" t="s">
        <v>229</v>
      </c>
      <c r="J31" s="8" t="s">
        <v>53</v>
      </c>
      <c r="K31" s="8" t="s">
        <v>53</v>
      </c>
      <c r="L31" s="151" t="s">
        <v>952</v>
      </c>
      <c r="M31" s="8" t="s">
        <v>258</v>
      </c>
      <c r="N31" s="8" t="s">
        <v>62</v>
      </c>
      <c r="O31" s="8" t="s">
        <v>4113</v>
      </c>
      <c r="P31" s="8" t="s">
        <v>1824</v>
      </c>
      <c r="Q31" s="8" t="s">
        <v>65</v>
      </c>
      <c r="R31" s="8" t="s">
        <v>64</v>
      </c>
      <c r="S31" s="8" t="s">
        <v>1212</v>
      </c>
      <c r="T31" s="143">
        <v>1.4</v>
      </c>
      <c r="U31" s="8" t="s">
        <v>4114</v>
      </c>
      <c r="V31" s="145">
        <v>2.0899999999999998E-2</v>
      </c>
      <c r="W31" s="145">
        <v>5.6000000000000001E-2</v>
      </c>
      <c r="X31" s="4" t="s">
        <v>614</v>
      </c>
      <c r="Z31" s="8" t="s">
        <v>769</v>
      </c>
      <c r="AA31" s="151" t="s">
        <v>305</v>
      </c>
      <c r="AB31" s="8" t="s">
        <v>3943</v>
      </c>
      <c r="AC31" s="8"/>
      <c r="AD31" s="143">
        <v>758818.56</v>
      </c>
      <c r="AE31" s="143">
        <v>1</v>
      </c>
      <c r="AF31" s="143">
        <v>143.61997155156564</v>
      </c>
      <c r="AG31" s="143">
        <v>1089.8150000000001</v>
      </c>
      <c r="AH31" s="8"/>
      <c r="AI31" s="8"/>
      <c r="AJ31" s="8" t="s">
        <v>17</v>
      </c>
      <c r="AK31" s="145">
        <v>7.6209650532571603E-3</v>
      </c>
      <c r="AL31" s="145">
        <v>2.6488256078331099E-4</v>
      </c>
    </row>
    <row r="32" spans="1:38" x14ac:dyDescent="0.2">
      <c r="A32" s="8" t="s">
        <v>1204</v>
      </c>
      <c r="B32" s="8">
        <v>1035</v>
      </c>
      <c r="C32" s="8" t="s">
        <v>4115</v>
      </c>
      <c r="D32" s="8" t="s">
        <v>4116</v>
      </c>
      <c r="E32" s="4" t="s">
        <v>425</v>
      </c>
      <c r="F32" s="8" t="s">
        <v>4117</v>
      </c>
      <c r="G32" t="s">
        <v>4118</v>
      </c>
      <c r="H32" s="8" t="s">
        <v>76</v>
      </c>
      <c r="I32" s="8" t="s">
        <v>230</v>
      </c>
      <c r="J32" s="8" t="s">
        <v>53</v>
      </c>
      <c r="K32" s="8" t="s">
        <v>53</v>
      </c>
      <c r="L32" s="151" t="s">
        <v>952</v>
      </c>
      <c r="M32" s="8" t="s">
        <v>411</v>
      </c>
      <c r="N32" s="8" t="s">
        <v>62</v>
      </c>
      <c r="O32" s="8" t="s">
        <v>4119</v>
      </c>
      <c r="P32" s="8" t="s">
        <v>1824</v>
      </c>
      <c r="Q32" s="8" t="s">
        <v>70</v>
      </c>
      <c r="R32" s="8" t="s">
        <v>57</v>
      </c>
      <c r="S32" s="8" t="s">
        <v>1214</v>
      </c>
      <c r="T32" s="143">
        <v>1.7</v>
      </c>
      <c r="U32" s="8" t="s">
        <v>4120</v>
      </c>
      <c r="V32" s="145">
        <v>6.1899999999999997E-2</v>
      </c>
      <c r="W32" s="145">
        <v>7.9699999999999993E-2</v>
      </c>
      <c r="X32" s="4" t="s">
        <v>614</v>
      </c>
      <c r="Z32" s="8" t="s">
        <v>769</v>
      </c>
      <c r="AA32" s="151" t="s">
        <v>305</v>
      </c>
      <c r="AB32" s="8" t="s">
        <v>3943</v>
      </c>
      <c r="AC32" s="8"/>
      <c r="AD32" s="143">
        <v>32652.41</v>
      </c>
      <c r="AE32" s="143">
        <v>3.681</v>
      </c>
      <c r="AF32" s="143">
        <v>105.05973926778844</v>
      </c>
      <c r="AG32" s="143">
        <v>126.27500000000001</v>
      </c>
      <c r="AH32" s="8"/>
      <c r="AI32" s="8"/>
      <c r="AJ32" s="8" t="s">
        <v>17</v>
      </c>
      <c r="AK32" s="145">
        <v>8.8303020215464603E-4</v>
      </c>
      <c r="AL32" s="145">
        <v>3.0691559344673797E-5</v>
      </c>
    </row>
    <row r="33" spans="1:38" x14ac:dyDescent="0.2">
      <c r="A33" s="8" t="s">
        <v>1204</v>
      </c>
      <c r="B33" s="8">
        <v>1035</v>
      </c>
      <c r="C33" s="8" t="s">
        <v>4121</v>
      </c>
      <c r="D33" s="8" t="s">
        <v>4122</v>
      </c>
      <c r="E33" s="4" t="s">
        <v>425</v>
      </c>
      <c r="F33" s="8" t="s">
        <v>4123</v>
      </c>
      <c r="G33" s="8" t="s">
        <v>4124</v>
      </c>
      <c r="H33" s="8" t="s">
        <v>76</v>
      </c>
      <c r="I33" s="8" t="s">
        <v>102</v>
      </c>
      <c r="J33" s="8" t="s">
        <v>53</v>
      </c>
      <c r="K33" s="8" t="s">
        <v>53</v>
      </c>
      <c r="L33" s="151" t="s">
        <v>952</v>
      </c>
      <c r="M33" s="8" t="s">
        <v>71</v>
      </c>
      <c r="N33" s="8" t="s">
        <v>62</v>
      </c>
      <c r="O33" s="8" t="s">
        <v>4125</v>
      </c>
      <c r="P33" s="151" t="s">
        <v>298</v>
      </c>
      <c r="Q33" s="151" t="s">
        <v>298</v>
      </c>
      <c r="R33" s="151" t="s">
        <v>298</v>
      </c>
      <c r="S33" s="8" t="s">
        <v>1212</v>
      </c>
      <c r="T33" s="143">
        <v>0.01</v>
      </c>
      <c r="U33" s="8" t="s">
        <v>4020</v>
      </c>
      <c r="V33" s="145">
        <v>1E-4</v>
      </c>
      <c r="W33" s="145">
        <v>7.0000000000000007E-2</v>
      </c>
      <c r="X33" s="4" t="s">
        <v>614</v>
      </c>
      <c r="Z33" s="8" t="s">
        <v>302</v>
      </c>
      <c r="AA33" s="151" t="s">
        <v>304</v>
      </c>
      <c r="AB33" s="8" t="s">
        <v>4126</v>
      </c>
      <c r="AC33" s="8"/>
      <c r="AD33" s="143">
        <v>147537.20000000001</v>
      </c>
      <c r="AE33" s="143">
        <v>1</v>
      </c>
      <c r="AF33" s="143">
        <v>0</v>
      </c>
      <c r="AG33" s="143">
        <v>0</v>
      </c>
      <c r="AH33" s="8"/>
      <c r="AI33" s="8"/>
      <c r="AJ33" s="8" t="s">
        <v>17</v>
      </c>
      <c r="AK33" s="145">
        <v>1.0317123755294198E-11</v>
      </c>
      <c r="AL33" s="145">
        <v>3.5859318880522397E-13</v>
      </c>
    </row>
    <row r="34" spans="1:38" x14ac:dyDescent="0.2">
      <c r="A34" s="8" t="s">
        <v>1204</v>
      </c>
      <c r="B34" s="8">
        <v>1035</v>
      </c>
      <c r="C34" s="8" t="s">
        <v>4127</v>
      </c>
      <c r="D34" s="8" t="s">
        <v>4128</v>
      </c>
      <c r="E34" s="4" t="s">
        <v>425</v>
      </c>
      <c r="F34" s="8" t="s">
        <v>4129</v>
      </c>
      <c r="G34" s="8" t="s">
        <v>4130</v>
      </c>
      <c r="H34" s="8" t="s">
        <v>76</v>
      </c>
      <c r="I34" s="8" t="s">
        <v>102</v>
      </c>
      <c r="J34" s="8" t="s">
        <v>53</v>
      </c>
      <c r="K34" s="8" t="s">
        <v>53</v>
      </c>
      <c r="L34" s="151" t="s">
        <v>952</v>
      </c>
      <c r="M34" s="8" t="s">
        <v>102</v>
      </c>
      <c r="N34" s="8" t="s">
        <v>62</v>
      </c>
      <c r="O34" s="8" t="s">
        <v>4131</v>
      </c>
      <c r="P34" s="151" t="s">
        <v>298</v>
      </c>
      <c r="Q34" s="151" t="s">
        <v>298</v>
      </c>
      <c r="R34" s="151" t="s">
        <v>298</v>
      </c>
      <c r="S34" s="8" t="s">
        <v>1212</v>
      </c>
      <c r="T34" s="143">
        <v>0.01</v>
      </c>
      <c r="U34" s="8" t="s">
        <v>4020</v>
      </c>
      <c r="V34" s="145">
        <v>1E-4</v>
      </c>
      <c r="W34" s="145">
        <v>2.5000000000000001E-2</v>
      </c>
      <c r="X34" s="4" t="s">
        <v>614</v>
      </c>
      <c r="Z34" s="8" t="s">
        <v>302</v>
      </c>
      <c r="AA34" s="151" t="s">
        <v>304</v>
      </c>
      <c r="AB34" s="8" t="s">
        <v>4132</v>
      </c>
      <c r="AC34" s="8"/>
      <c r="AD34" s="143">
        <v>46491.4</v>
      </c>
      <c r="AE34" s="143">
        <v>1</v>
      </c>
      <c r="AF34" s="143">
        <v>0</v>
      </c>
      <c r="AG34" s="143">
        <v>0</v>
      </c>
      <c r="AH34" s="8"/>
      <c r="AI34" s="8"/>
      <c r="AJ34" s="8" t="s">
        <v>17</v>
      </c>
      <c r="AK34" s="145">
        <v>3.2510955024013299E-12</v>
      </c>
      <c r="AL34" s="145">
        <v>1.1299861579329998E-13</v>
      </c>
    </row>
    <row r="35" spans="1:38" x14ac:dyDescent="0.2">
      <c r="A35" s="8" t="s">
        <v>1204</v>
      </c>
      <c r="B35" s="8">
        <v>1035</v>
      </c>
      <c r="C35" s="8" t="s">
        <v>4133</v>
      </c>
      <c r="D35" s="8" t="s">
        <v>4134</v>
      </c>
      <c r="E35" s="4" t="s">
        <v>425</v>
      </c>
      <c r="F35" s="8" t="s">
        <v>4135</v>
      </c>
      <c r="G35" s="8" t="s">
        <v>4136</v>
      </c>
      <c r="H35" s="8" t="s">
        <v>78</v>
      </c>
      <c r="I35" s="8" t="s">
        <v>102</v>
      </c>
      <c r="J35" s="8" t="s">
        <v>53</v>
      </c>
      <c r="K35" s="8" t="s">
        <v>53</v>
      </c>
      <c r="L35" s="151" t="s">
        <v>952</v>
      </c>
      <c r="M35" s="8" t="s">
        <v>102</v>
      </c>
      <c r="N35" s="8" t="s">
        <v>62</v>
      </c>
      <c r="O35" s="8" t="s">
        <v>4137</v>
      </c>
      <c r="P35" s="151" t="s">
        <v>298</v>
      </c>
      <c r="Q35" s="151" t="s">
        <v>298</v>
      </c>
      <c r="R35" s="151" t="s">
        <v>298</v>
      </c>
      <c r="S35" s="8" t="s">
        <v>1212</v>
      </c>
      <c r="T35" s="143">
        <v>0.01</v>
      </c>
      <c r="U35" s="8" t="s">
        <v>1427</v>
      </c>
      <c r="V35" s="145">
        <v>1E-4</v>
      </c>
      <c r="W35" s="145">
        <v>7.9998E-2</v>
      </c>
      <c r="X35" s="4" t="s">
        <v>614</v>
      </c>
      <c r="Z35" s="8" t="s">
        <v>302</v>
      </c>
      <c r="AA35" s="151" t="s">
        <v>304</v>
      </c>
      <c r="AB35" s="8" t="s">
        <v>4138</v>
      </c>
      <c r="AC35" s="8"/>
      <c r="AD35" s="143">
        <v>651891</v>
      </c>
      <c r="AE35" s="143">
        <v>1</v>
      </c>
      <c r="AF35" s="143">
        <v>3.0000414179671138</v>
      </c>
      <c r="AG35" s="143">
        <v>19.556999999999999</v>
      </c>
      <c r="AH35" s="8"/>
      <c r="AI35" s="8"/>
      <c r="AJ35" s="8" t="s">
        <v>17</v>
      </c>
      <c r="AK35" s="145">
        <v>1.36758189567699E-4</v>
      </c>
      <c r="AL35" s="145">
        <v>4.7533165691790197E-6</v>
      </c>
    </row>
    <row r="36" spans="1:38" x14ac:dyDescent="0.2">
      <c r="A36" s="8" t="s">
        <v>1204</v>
      </c>
      <c r="B36" s="8">
        <v>1035</v>
      </c>
      <c r="C36" s="8" t="s">
        <v>4139</v>
      </c>
      <c r="D36" s="8" t="s">
        <v>4140</v>
      </c>
      <c r="E36" s="4" t="s">
        <v>425</v>
      </c>
      <c r="F36" s="8" t="s">
        <v>4141</v>
      </c>
      <c r="G36" s="8" t="s">
        <v>4142</v>
      </c>
      <c r="H36" s="8" t="s">
        <v>76</v>
      </c>
      <c r="I36" s="8" t="s">
        <v>229</v>
      </c>
      <c r="J36" s="8" t="s">
        <v>53</v>
      </c>
      <c r="K36" s="8" t="s">
        <v>53</v>
      </c>
      <c r="L36" s="151" t="s">
        <v>952</v>
      </c>
      <c r="M36" s="8" t="s">
        <v>102</v>
      </c>
      <c r="N36" s="8" t="s">
        <v>62</v>
      </c>
      <c r="O36" s="8" t="s">
        <v>4143</v>
      </c>
      <c r="P36" s="8" t="s">
        <v>1614</v>
      </c>
      <c r="Q36" s="8" t="s">
        <v>96</v>
      </c>
      <c r="R36" s="8" t="s">
        <v>57</v>
      </c>
      <c r="S36" s="8" t="s">
        <v>1212</v>
      </c>
      <c r="T36" s="143">
        <v>0.01</v>
      </c>
      <c r="U36" s="8" t="s">
        <v>4020</v>
      </c>
      <c r="V36" s="145">
        <v>1E-4</v>
      </c>
      <c r="W36" s="145">
        <v>5.5E-2</v>
      </c>
      <c r="X36" s="4" t="s">
        <v>614</v>
      </c>
      <c r="Z36" s="8" t="s">
        <v>302</v>
      </c>
      <c r="AA36" s="151" t="s">
        <v>304</v>
      </c>
      <c r="AB36" s="8" t="s">
        <v>4046</v>
      </c>
      <c r="AC36" s="8"/>
      <c r="AD36" s="143">
        <v>3371.95</v>
      </c>
      <c r="AE36" s="143">
        <v>1</v>
      </c>
      <c r="AF36" s="143">
        <v>189.9790922166699</v>
      </c>
      <c r="AG36" s="143">
        <v>6.4059999999999997</v>
      </c>
      <c r="AH36" s="8"/>
      <c r="AI36" s="8"/>
      <c r="AJ36" s="8" t="s">
        <v>17</v>
      </c>
      <c r="AK36" s="145">
        <v>4.4794351323617603E-5</v>
      </c>
      <c r="AL36" s="145">
        <v>1.55692125660069E-6</v>
      </c>
    </row>
    <row r="37" spans="1:38" x14ac:dyDescent="0.2">
      <c r="A37" s="8" t="s">
        <v>1204</v>
      </c>
      <c r="B37" s="8">
        <v>1035</v>
      </c>
      <c r="C37" s="8" t="s">
        <v>4139</v>
      </c>
      <c r="D37" s="8" t="s">
        <v>4140</v>
      </c>
      <c r="E37" s="4" t="s">
        <v>425</v>
      </c>
      <c r="F37" s="8" t="s">
        <v>4144</v>
      </c>
      <c r="G37" s="8" t="s">
        <v>4145</v>
      </c>
      <c r="H37" s="8" t="s">
        <v>76</v>
      </c>
      <c r="I37" s="8" t="s">
        <v>102</v>
      </c>
      <c r="J37" s="8" t="s">
        <v>53</v>
      </c>
      <c r="K37" s="8" t="s">
        <v>53</v>
      </c>
      <c r="L37" s="151" t="s">
        <v>952</v>
      </c>
      <c r="M37" s="8" t="s">
        <v>102</v>
      </c>
      <c r="N37" s="8" t="s">
        <v>62</v>
      </c>
      <c r="O37" s="8" t="s">
        <v>4146</v>
      </c>
      <c r="P37" s="8" t="s">
        <v>1614</v>
      </c>
      <c r="Q37" s="8" t="s">
        <v>65</v>
      </c>
      <c r="R37" s="8" t="s">
        <v>64</v>
      </c>
      <c r="S37" s="8" t="s">
        <v>1212</v>
      </c>
      <c r="T37" s="143">
        <v>0.01</v>
      </c>
      <c r="U37" s="8" t="s">
        <v>3991</v>
      </c>
      <c r="V37" s="145">
        <v>1E-4</v>
      </c>
      <c r="W37" s="145">
        <v>8.5000000000000006E-2</v>
      </c>
      <c r="X37" s="4" t="s">
        <v>614</v>
      </c>
      <c r="Z37" s="8" t="s">
        <v>302</v>
      </c>
      <c r="AA37" s="151" t="s">
        <v>304</v>
      </c>
      <c r="AB37" s="8" t="s">
        <v>4046</v>
      </c>
      <c r="AC37" s="8"/>
      <c r="AD37" s="143">
        <v>4385.8599999999997</v>
      </c>
      <c r="AE37" s="143">
        <v>1</v>
      </c>
      <c r="AF37" s="143">
        <v>166.28437752231036</v>
      </c>
      <c r="AG37" s="143">
        <v>7.2930000000000001</v>
      </c>
      <c r="AH37" s="8"/>
      <c r="AI37" s="8"/>
      <c r="AJ37" s="8" t="s">
        <v>17</v>
      </c>
      <c r="AK37" s="145">
        <v>5.0997851892361198E-5</v>
      </c>
      <c r="AL37" s="145">
        <v>1.7725368781114199E-6</v>
      </c>
    </row>
    <row r="38" spans="1:38" x14ac:dyDescent="0.2">
      <c r="A38" s="8" t="s">
        <v>1204</v>
      </c>
      <c r="B38" s="8">
        <v>1035</v>
      </c>
      <c r="C38" s="8" t="s">
        <v>4139</v>
      </c>
      <c r="D38" s="8" t="s">
        <v>4140</v>
      </c>
      <c r="E38" s="4" t="s">
        <v>425</v>
      </c>
      <c r="F38" s="8" t="s">
        <v>4147</v>
      </c>
      <c r="G38" s="8" t="s">
        <v>4148</v>
      </c>
      <c r="H38" s="8" t="s">
        <v>78</v>
      </c>
      <c r="I38" s="8" t="s">
        <v>102</v>
      </c>
      <c r="J38" s="8" t="s">
        <v>53</v>
      </c>
      <c r="K38" s="8" t="s">
        <v>53</v>
      </c>
      <c r="L38" s="151" t="s">
        <v>952</v>
      </c>
      <c r="M38" s="8" t="s">
        <v>102</v>
      </c>
      <c r="N38" s="8" t="s">
        <v>62</v>
      </c>
      <c r="O38" s="8" t="s">
        <v>4149</v>
      </c>
      <c r="P38" s="8" t="s">
        <v>1614</v>
      </c>
      <c r="Q38" s="8" t="s">
        <v>65</v>
      </c>
      <c r="R38" s="8" t="s">
        <v>64</v>
      </c>
      <c r="S38" s="8" t="s">
        <v>1212</v>
      </c>
      <c r="T38" s="143">
        <v>0.01</v>
      </c>
      <c r="U38" s="8" t="s">
        <v>4077</v>
      </c>
      <c r="V38" s="145">
        <v>1E-4</v>
      </c>
      <c r="W38" s="145">
        <v>8.5000000000000006E-2</v>
      </c>
      <c r="X38" s="4" t="s">
        <v>614</v>
      </c>
      <c r="Z38" s="8" t="s">
        <v>302</v>
      </c>
      <c r="AA38" s="151" t="s">
        <v>304</v>
      </c>
      <c r="AB38" s="8" t="s">
        <v>4046</v>
      </c>
      <c r="AC38" s="8"/>
      <c r="AD38" s="143">
        <v>2330.08</v>
      </c>
      <c r="AE38" s="143">
        <v>1</v>
      </c>
      <c r="AF38" s="143">
        <v>166.26038590949668</v>
      </c>
      <c r="AG38" s="143">
        <v>3.8740000000000001</v>
      </c>
      <c r="AH38" s="8"/>
      <c r="AI38" s="8"/>
      <c r="AJ38" s="8" t="s">
        <v>17</v>
      </c>
      <c r="AK38" s="145">
        <v>2.7093677120873199E-5</v>
      </c>
      <c r="AL38" s="145">
        <v>9.4169734760112005E-7</v>
      </c>
    </row>
    <row r="39" spans="1:38" x14ac:dyDescent="0.2">
      <c r="A39" s="8" t="s">
        <v>1204</v>
      </c>
      <c r="B39" s="8">
        <v>1035</v>
      </c>
      <c r="C39" s="8" t="s">
        <v>4150</v>
      </c>
      <c r="D39" s="8" t="s">
        <v>4151</v>
      </c>
      <c r="E39" s="4" t="s">
        <v>425</v>
      </c>
      <c r="F39" s="8" t="s">
        <v>4152</v>
      </c>
      <c r="G39" s="8" t="s">
        <v>4153</v>
      </c>
      <c r="H39" s="8" t="s">
        <v>76</v>
      </c>
      <c r="I39" s="8" t="s">
        <v>228</v>
      </c>
      <c r="J39" s="8" t="s">
        <v>53</v>
      </c>
      <c r="K39" t="s">
        <v>317</v>
      </c>
      <c r="L39" s="151" t="s">
        <v>952</v>
      </c>
      <c r="M39" s="8" t="s">
        <v>632</v>
      </c>
      <c r="N39" s="8" t="s">
        <v>62</v>
      </c>
      <c r="O39" s="8" t="s">
        <v>3958</v>
      </c>
      <c r="P39" s="8" t="s">
        <v>1343</v>
      </c>
      <c r="Q39" s="8" t="s">
        <v>70</v>
      </c>
      <c r="R39" s="8" t="s">
        <v>57</v>
      </c>
      <c r="S39" s="8" t="s">
        <v>1212</v>
      </c>
      <c r="T39" s="143">
        <v>1.43</v>
      </c>
      <c r="U39" s="8" t="s">
        <v>2740</v>
      </c>
      <c r="V39" s="145">
        <v>4.5100000000000001E-2</v>
      </c>
      <c r="W39" s="145">
        <v>2.5000000000000001E-2</v>
      </c>
      <c r="X39" s="4" t="s">
        <v>614</v>
      </c>
      <c r="Z39" s="8" t="s">
        <v>769</v>
      </c>
      <c r="AA39" s="151" t="s">
        <v>305</v>
      </c>
      <c r="AB39" s="8" t="s">
        <v>3943</v>
      </c>
      <c r="AC39" s="8"/>
      <c r="AD39" s="143">
        <v>1559980.32</v>
      </c>
      <c r="AE39" s="143">
        <v>1</v>
      </c>
      <c r="AF39" s="143">
        <v>97.390010663724283</v>
      </c>
      <c r="AG39" s="143">
        <v>1519.2650000000001</v>
      </c>
      <c r="AH39" s="8"/>
      <c r="AI39" s="8"/>
      <c r="AJ39" s="8" t="s">
        <v>17</v>
      </c>
      <c r="AK39" s="145">
        <v>1.0624061799880199E-2</v>
      </c>
      <c r="AL39" s="145">
        <v>3.6926146174488599E-4</v>
      </c>
    </row>
    <row r="40" spans="1:38" x14ac:dyDescent="0.2">
      <c r="A40" s="8" t="s">
        <v>1204</v>
      </c>
      <c r="B40" s="8">
        <v>1035</v>
      </c>
      <c r="C40" s="8" t="s">
        <v>4150</v>
      </c>
      <c r="D40" s="8" t="s">
        <v>4151</v>
      </c>
      <c r="E40" s="4" t="s">
        <v>425</v>
      </c>
      <c r="F40" s="8" t="s">
        <v>4154</v>
      </c>
      <c r="G40" s="8" t="s">
        <v>4155</v>
      </c>
      <c r="H40" s="8" t="s">
        <v>76</v>
      </c>
      <c r="I40" s="8" t="s">
        <v>228</v>
      </c>
      <c r="J40" s="8" t="s">
        <v>53</v>
      </c>
      <c r="K40" t="s">
        <v>317</v>
      </c>
      <c r="L40" s="151" t="s">
        <v>952</v>
      </c>
      <c r="M40" s="8" t="s">
        <v>632</v>
      </c>
      <c r="N40" s="8" t="s">
        <v>62</v>
      </c>
      <c r="O40" s="8" t="s">
        <v>3958</v>
      </c>
      <c r="P40" s="8" t="s">
        <v>1343</v>
      </c>
      <c r="Q40" s="8" t="s">
        <v>70</v>
      </c>
      <c r="R40" s="8" t="s">
        <v>57</v>
      </c>
      <c r="S40" s="8" t="s">
        <v>1212</v>
      </c>
      <c r="T40" s="143">
        <v>4.72</v>
      </c>
      <c r="U40" s="8" t="s">
        <v>4156</v>
      </c>
      <c r="V40" s="145">
        <v>5.0099999999999999E-2</v>
      </c>
      <c r="W40" s="145">
        <v>3.7400000000000003E-2</v>
      </c>
      <c r="X40" s="4" t="s">
        <v>614</v>
      </c>
      <c r="Z40" s="8" t="s">
        <v>769</v>
      </c>
      <c r="AA40" s="151" t="s">
        <v>305</v>
      </c>
      <c r="AB40" s="8" t="s">
        <v>3943</v>
      </c>
      <c r="AC40" s="8"/>
      <c r="AD40" s="143">
        <v>7542717.6399999997</v>
      </c>
      <c r="AE40" s="143">
        <v>1</v>
      </c>
      <c r="AF40" s="143">
        <v>94.630003941125935</v>
      </c>
      <c r="AG40" s="143">
        <v>7137.674</v>
      </c>
      <c r="AH40" s="8"/>
      <c r="AI40" s="8"/>
      <c r="AJ40" s="8" t="s">
        <v>17</v>
      </c>
      <c r="AK40" s="145">
        <v>4.9913013745682598E-2</v>
      </c>
      <c r="AL40" s="145">
        <v>1.7348310620737401E-3</v>
      </c>
    </row>
    <row r="41" spans="1:38" x14ac:dyDescent="0.2">
      <c r="A41" s="8" t="s">
        <v>1204</v>
      </c>
      <c r="B41" s="8">
        <v>1035</v>
      </c>
      <c r="C41" s="8" t="s">
        <v>4157</v>
      </c>
      <c r="D41" s="8" t="s">
        <v>4158</v>
      </c>
      <c r="E41" s="4" t="s">
        <v>425</v>
      </c>
      <c r="F41" s="8" t="s">
        <v>4159</v>
      </c>
      <c r="G41" s="8" t="s">
        <v>4160</v>
      </c>
      <c r="H41" s="8" t="s">
        <v>76</v>
      </c>
      <c r="I41" s="8" t="s">
        <v>229</v>
      </c>
      <c r="J41" s="8" t="s">
        <v>53</v>
      </c>
      <c r="K41" s="8" t="s">
        <v>53</v>
      </c>
      <c r="L41" s="151" t="s">
        <v>952</v>
      </c>
      <c r="M41" s="8" t="s">
        <v>258</v>
      </c>
      <c r="N41" s="8" t="s">
        <v>62</v>
      </c>
      <c r="O41" s="8" t="s">
        <v>4161</v>
      </c>
      <c r="P41" s="8" t="s">
        <v>1343</v>
      </c>
      <c r="Q41" s="8" t="s">
        <v>70</v>
      </c>
      <c r="R41" s="8" t="s">
        <v>57</v>
      </c>
      <c r="S41" s="8" t="s">
        <v>1212</v>
      </c>
      <c r="T41" s="143">
        <v>4.3499999999999996</v>
      </c>
      <c r="U41" s="8" t="s">
        <v>2015</v>
      </c>
      <c r="V41" s="145">
        <v>2.58E-2</v>
      </c>
      <c r="W41" s="145">
        <v>1.55E-2</v>
      </c>
      <c r="X41" s="4" t="s">
        <v>614</v>
      </c>
      <c r="Z41" s="8" t="s">
        <v>769</v>
      </c>
      <c r="AA41" s="151" t="s">
        <v>305</v>
      </c>
      <c r="AB41" s="8" t="s">
        <v>3943</v>
      </c>
      <c r="AC41" s="8"/>
      <c r="AD41" s="143">
        <v>11856288.5</v>
      </c>
      <c r="AE41" s="143">
        <v>1</v>
      </c>
      <c r="AF41" s="143">
        <v>101.64999780496231</v>
      </c>
      <c r="AG41" s="143">
        <v>12051.916999999999</v>
      </c>
      <c r="AH41" s="8"/>
      <c r="AI41" s="8"/>
      <c r="AJ41" s="8" t="s">
        <v>17</v>
      </c>
      <c r="AK41" s="145">
        <v>8.4277810520035495E-2</v>
      </c>
      <c r="AL41" s="145">
        <v>2.9292513627544601E-3</v>
      </c>
    </row>
    <row r="42" spans="1:38" x14ac:dyDescent="0.2">
      <c r="A42" s="8" t="s">
        <v>1204</v>
      </c>
      <c r="B42" s="8">
        <v>1035</v>
      </c>
      <c r="C42" s="8" t="s">
        <v>4157</v>
      </c>
      <c r="D42" s="8" t="s">
        <v>4158</v>
      </c>
      <c r="E42" s="4" t="s">
        <v>425</v>
      </c>
      <c r="F42" s="8" t="s">
        <v>4162</v>
      </c>
      <c r="G42" s="8" t="s">
        <v>4163</v>
      </c>
      <c r="H42" s="8" t="s">
        <v>76</v>
      </c>
      <c r="I42" s="8" t="s">
        <v>229</v>
      </c>
      <c r="J42" s="8" t="s">
        <v>53</v>
      </c>
      <c r="K42" s="8" t="s">
        <v>53</v>
      </c>
      <c r="L42" s="151" t="s">
        <v>952</v>
      </c>
      <c r="M42" s="8" t="s">
        <v>258</v>
      </c>
      <c r="N42" s="8" t="s">
        <v>62</v>
      </c>
      <c r="O42" s="8" t="s">
        <v>4161</v>
      </c>
      <c r="P42" s="8" t="s">
        <v>1343</v>
      </c>
      <c r="Q42" s="8" t="s">
        <v>70</v>
      </c>
      <c r="R42" s="8" t="s">
        <v>57</v>
      </c>
      <c r="S42" s="8" t="s">
        <v>1212</v>
      </c>
      <c r="T42" s="143">
        <v>7.11</v>
      </c>
      <c r="U42" s="8" t="s">
        <v>4164</v>
      </c>
      <c r="V42" s="145">
        <v>2.7699999999999999E-2</v>
      </c>
      <c r="W42" s="145">
        <v>1.7500000000000002E-2</v>
      </c>
      <c r="X42" s="4" t="s">
        <v>614</v>
      </c>
      <c r="Z42" s="8" t="s">
        <v>769</v>
      </c>
      <c r="AA42" s="151" t="s">
        <v>305</v>
      </c>
      <c r="AB42" s="8" t="s">
        <v>3943</v>
      </c>
      <c r="AC42" s="8"/>
      <c r="AD42" s="143">
        <v>4029216</v>
      </c>
      <c r="AE42" s="143">
        <v>1</v>
      </c>
      <c r="AF42" s="143">
        <v>98.949994242056022</v>
      </c>
      <c r="AG42" s="143">
        <v>3986.9090000000001</v>
      </c>
      <c r="AH42" s="8"/>
      <c r="AI42" s="8"/>
      <c r="AJ42" s="8" t="s">
        <v>17</v>
      </c>
      <c r="AK42" s="145">
        <v>2.7880043777209498E-2</v>
      </c>
      <c r="AL42" s="145">
        <v>9.6902916347868105E-4</v>
      </c>
    </row>
    <row r="43" spans="1:38" x14ac:dyDescent="0.2">
      <c r="A43" s="8" t="s">
        <v>1204</v>
      </c>
      <c r="B43" s="8">
        <v>1035</v>
      </c>
      <c r="C43" s="8" t="s">
        <v>4165</v>
      </c>
      <c r="D43" s="8" t="s">
        <v>4166</v>
      </c>
      <c r="E43" s="4" t="s">
        <v>425</v>
      </c>
      <c r="F43" s="8" t="s">
        <v>4167</v>
      </c>
      <c r="G43" s="8" t="s">
        <v>4168</v>
      </c>
      <c r="H43" s="8" t="s">
        <v>76</v>
      </c>
      <c r="I43" s="8" t="s">
        <v>102</v>
      </c>
      <c r="J43" s="8" t="s">
        <v>53</v>
      </c>
      <c r="K43" s="8" t="s">
        <v>207</v>
      </c>
      <c r="L43" s="151" t="s">
        <v>952</v>
      </c>
      <c r="M43" s="8" t="s">
        <v>102</v>
      </c>
      <c r="N43" s="8" t="s">
        <v>62</v>
      </c>
      <c r="O43" s="8" t="s">
        <v>4169</v>
      </c>
      <c r="P43" s="151" t="s">
        <v>298</v>
      </c>
      <c r="Q43" s="151" t="s">
        <v>298</v>
      </c>
      <c r="R43" s="151" t="s">
        <v>298</v>
      </c>
      <c r="S43" s="8" t="s">
        <v>1212</v>
      </c>
      <c r="T43" s="143">
        <v>0.01</v>
      </c>
      <c r="U43" s="8" t="s">
        <v>4170</v>
      </c>
      <c r="V43" s="145">
        <v>1E-4</v>
      </c>
      <c r="W43" s="145">
        <v>8.4000000000000005E-2</v>
      </c>
      <c r="X43" s="4" t="s">
        <v>614</v>
      </c>
      <c r="Z43" s="8" t="s">
        <v>302</v>
      </c>
      <c r="AA43" s="151" t="s">
        <v>304</v>
      </c>
      <c r="AB43" s="8" t="s">
        <v>4002</v>
      </c>
      <c r="AC43" s="8"/>
      <c r="AD43" s="143">
        <v>113976</v>
      </c>
      <c r="AE43" s="143">
        <v>1</v>
      </c>
      <c r="AF43" s="143">
        <v>0</v>
      </c>
      <c r="AG43" s="143">
        <v>0</v>
      </c>
      <c r="AH43" s="8"/>
      <c r="AI43" s="8"/>
      <c r="AJ43" s="8" t="s">
        <v>17</v>
      </c>
      <c r="AK43" s="145">
        <v>7.9702237614202697E-12</v>
      </c>
      <c r="AL43" s="145">
        <v>2.7702177679435602E-13</v>
      </c>
    </row>
    <row r="44" spans="1:38" x14ac:dyDescent="0.2">
      <c r="A44" s="8" t="s">
        <v>1204</v>
      </c>
      <c r="B44" s="8">
        <v>1035</v>
      </c>
      <c r="C44" s="8" t="s">
        <v>4171</v>
      </c>
      <c r="D44" s="8" t="s">
        <v>4172</v>
      </c>
      <c r="E44" s="4" t="s">
        <v>425</v>
      </c>
      <c r="F44" s="8" t="s">
        <v>4173</v>
      </c>
      <c r="G44" s="8" t="s">
        <v>4174</v>
      </c>
      <c r="H44" s="8" t="s">
        <v>76</v>
      </c>
      <c r="I44" s="8" t="s">
        <v>229</v>
      </c>
      <c r="J44" s="8" t="s">
        <v>53</v>
      </c>
      <c r="K44" s="8" t="s">
        <v>53</v>
      </c>
      <c r="L44" s="151" t="s">
        <v>952</v>
      </c>
      <c r="M44" s="8" t="s">
        <v>156</v>
      </c>
      <c r="N44" s="8" t="s">
        <v>62</v>
      </c>
      <c r="O44" s="8" t="s">
        <v>4175</v>
      </c>
      <c r="P44" s="8" t="s">
        <v>1207</v>
      </c>
      <c r="Q44" s="8" t="s">
        <v>102</v>
      </c>
      <c r="R44" s="8" t="s">
        <v>64</v>
      </c>
      <c r="S44" s="8" t="s">
        <v>1212</v>
      </c>
      <c r="T44" s="143">
        <v>7.7</v>
      </c>
      <c r="U44" s="8" t="s">
        <v>4176</v>
      </c>
      <c r="V44" s="145">
        <v>2.58E-2</v>
      </c>
      <c r="W44" s="145">
        <v>8.3000000000000001E-3</v>
      </c>
      <c r="X44" s="4" t="s">
        <v>614</v>
      </c>
      <c r="Z44" s="8" t="s">
        <v>769</v>
      </c>
      <c r="AA44" s="151" t="s">
        <v>305</v>
      </c>
      <c r="AB44" s="8" t="s">
        <v>3943</v>
      </c>
      <c r="AC44" s="8"/>
      <c r="AD44" s="143">
        <v>1574060.82</v>
      </c>
      <c r="AE44" s="143">
        <v>1</v>
      </c>
      <c r="AF44" s="143">
        <v>97.910003248794411</v>
      </c>
      <c r="AG44" s="143">
        <v>1541.163</v>
      </c>
      <c r="AH44" s="8"/>
      <c r="AI44" s="8"/>
      <c r="AJ44" s="8" t="s">
        <v>17</v>
      </c>
      <c r="AK44" s="145">
        <v>1.0777193054011799E-2</v>
      </c>
      <c r="AL44" s="145">
        <v>3.7458385837665898E-4</v>
      </c>
    </row>
    <row r="45" spans="1:38" x14ac:dyDescent="0.2">
      <c r="A45" s="8" t="s">
        <v>1204</v>
      </c>
      <c r="B45" s="8">
        <v>1035</v>
      </c>
      <c r="C45" s="8" t="s">
        <v>4177</v>
      </c>
      <c r="D45" s="8" t="s">
        <v>4184</v>
      </c>
      <c r="E45" s="4" t="s">
        <v>426</v>
      </c>
      <c r="F45" s="8" t="s">
        <v>4178</v>
      </c>
      <c r="G45" s="8" t="s">
        <v>4179</v>
      </c>
      <c r="H45" s="8" t="s">
        <v>76</v>
      </c>
      <c r="I45" s="8" t="s">
        <v>230</v>
      </c>
      <c r="J45" t="s">
        <v>61</v>
      </c>
      <c r="K45" s="8" t="s">
        <v>53</v>
      </c>
      <c r="L45" s="151" t="s">
        <v>952</v>
      </c>
      <c r="M45" s="8" t="s">
        <v>267</v>
      </c>
      <c r="N45" s="8" t="s">
        <v>62</v>
      </c>
      <c r="O45" s="8" t="s">
        <v>4180</v>
      </c>
      <c r="P45" s="8" t="s">
        <v>4181</v>
      </c>
      <c r="Q45" s="8" t="s">
        <v>84</v>
      </c>
      <c r="R45" s="8" t="s">
        <v>57</v>
      </c>
      <c r="S45" s="8" t="s">
        <v>1214</v>
      </c>
      <c r="T45" s="143">
        <v>3.63</v>
      </c>
      <c r="U45" s="8" t="s">
        <v>4182</v>
      </c>
      <c r="V45" s="145">
        <v>8.9200000000000002E-2</v>
      </c>
      <c r="W45" s="145">
        <v>5.3749999999999999E-2</v>
      </c>
      <c r="X45" s="4" t="s">
        <v>614</v>
      </c>
      <c r="Z45" t="s">
        <v>769</v>
      </c>
      <c r="AA45" t="s">
        <v>305</v>
      </c>
      <c r="AB45" s="8" t="s">
        <v>3943</v>
      </c>
      <c r="AC45" s="8"/>
      <c r="AD45" s="143">
        <v>419000</v>
      </c>
      <c r="AE45" s="143">
        <v>3.681</v>
      </c>
      <c r="AF45" s="143">
        <v>94.289517414783646</v>
      </c>
      <c r="AG45" s="143">
        <v>1454.2639999999999</v>
      </c>
      <c r="AH45" s="8"/>
      <c r="AI45" s="8"/>
      <c r="AJ45" s="8" t="s">
        <v>17</v>
      </c>
      <c r="AK45" s="145">
        <v>1.0169515816852499E-2</v>
      </c>
      <c r="AL45" s="145">
        <v>3.5346276654857399E-4</v>
      </c>
    </row>
    <row r="46" spans="1:38" x14ac:dyDescent="0.2">
      <c r="A46" s="8" t="s">
        <v>1204</v>
      </c>
      <c r="B46" s="8">
        <v>1035</v>
      </c>
      <c r="C46" s="8" t="s">
        <v>4183</v>
      </c>
      <c r="D46" s="8" t="s">
        <v>4184</v>
      </c>
      <c r="E46" s="4" t="s">
        <v>426</v>
      </c>
      <c r="F46" s="8" t="s">
        <v>4185</v>
      </c>
      <c r="G46" s="8" t="s">
        <v>4186</v>
      </c>
      <c r="H46" s="8" t="s">
        <v>76</v>
      </c>
      <c r="I46" s="8" t="s">
        <v>230</v>
      </c>
      <c r="J46" t="s">
        <v>61</v>
      </c>
      <c r="K46" s="8" t="s">
        <v>53</v>
      </c>
      <c r="L46" s="151" t="s">
        <v>952</v>
      </c>
      <c r="M46" s="8" t="s">
        <v>267</v>
      </c>
      <c r="N46" s="8" t="s">
        <v>62</v>
      </c>
      <c r="O46" s="8" t="s">
        <v>4187</v>
      </c>
      <c r="P46" s="8" t="s">
        <v>2760</v>
      </c>
      <c r="Q46" s="8" t="s">
        <v>96</v>
      </c>
      <c r="R46" s="8" t="s">
        <v>57</v>
      </c>
      <c r="S46" s="8" t="s">
        <v>1214</v>
      </c>
      <c r="T46" s="143">
        <v>6.75</v>
      </c>
      <c r="U46" s="8" t="s">
        <v>1731</v>
      </c>
      <c r="V46" s="145">
        <v>8.2500000000000004E-2</v>
      </c>
      <c r="W46" s="145">
        <v>8.5000000000000006E-2</v>
      </c>
      <c r="X46" s="4" t="s">
        <v>614</v>
      </c>
      <c r="Z46" t="s">
        <v>769</v>
      </c>
      <c r="AA46" t="s">
        <v>305</v>
      </c>
      <c r="AB46" s="8" t="s">
        <v>3943</v>
      </c>
      <c r="AC46" s="8"/>
      <c r="AD46" s="143">
        <v>747000</v>
      </c>
      <c r="AE46" s="143">
        <v>3.681</v>
      </c>
      <c r="AF46" s="143">
        <v>109.17992353367106</v>
      </c>
      <c r="AG46" s="143">
        <v>3002.1280000000002</v>
      </c>
      <c r="AH46" s="8"/>
      <c r="AI46" s="8"/>
      <c r="AJ46" s="8" t="s">
        <v>17</v>
      </c>
      <c r="AK46" s="145">
        <v>2.0993571211421501E-2</v>
      </c>
      <c r="AL46" s="145">
        <v>7.2967542346771895E-4</v>
      </c>
    </row>
    <row r="47" spans="1:38" x14ac:dyDescent="0.2">
      <c r="A47" s="8" t="s">
        <v>1204</v>
      </c>
      <c r="B47" s="8">
        <v>1035</v>
      </c>
      <c r="C47" s="8" t="s">
        <v>4188</v>
      </c>
      <c r="D47" s="8" t="s">
        <v>4189</v>
      </c>
      <c r="E47" s="4" t="s">
        <v>425</v>
      </c>
      <c r="F47" s="8" t="s">
        <v>4190</v>
      </c>
      <c r="G47" s="8" t="s">
        <v>4191</v>
      </c>
      <c r="H47" s="8" t="s">
        <v>76</v>
      </c>
      <c r="I47" s="8" t="s">
        <v>230</v>
      </c>
      <c r="J47" t="s">
        <v>61</v>
      </c>
      <c r="K47" t="s">
        <v>317</v>
      </c>
      <c r="L47" s="151" t="s">
        <v>952</v>
      </c>
      <c r="M47" s="8" t="s">
        <v>265</v>
      </c>
      <c r="N47" s="8" t="s">
        <v>62</v>
      </c>
      <c r="O47" s="8" t="s">
        <v>4192</v>
      </c>
      <c r="P47" s="8" t="s">
        <v>2457</v>
      </c>
      <c r="Q47" s="8" t="s">
        <v>96</v>
      </c>
      <c r="R47" s="8" t="s">
        <v>57</v>
      </c>
      <c r="S47" s="8" t="s">
        <v>1214</v>
      </c>
      <c r="T47" s="143">
        <v>9.26</v>
      </c>
      <c r="U47" s="8" t="s">
        <v>4193</v>
      </c>
      <c r="V47" s="145">
        <v>6.8099999999999994E-2</v>
      </c>
      <c r="W47" s="145">
        <v>6.3750000000000001E-2</v>
      </c>
      <c r="X47" s="4" t="s">
        <v>614</v>
      </c>
      <c r="Z47" t="s">
        <v>769</v>
      </c>
      <c r="AA47" t="s">
        <v>305</v>
      </c>
      <c r="AB47" s="8" t="s">
        <v>3943</v>
      </c>
      <c r="AC47" s="8"/>
      <c r="AD47" s="143">
        <v>5033178</v>
      </c>
      <c r="AE47" s="143">
        <v>3.681</v>
      </c>
      <c r="AF47" s="143">
        <v>99.15000200707307</v>
      </c>
      <c r="AG47" s="143">
        <v>18369.648000000001</v>
      </c>
      <c r="AH47" s="8"/>
      <c r="AI47" s="8"/>
      <c r="AJ47" s="8" t="s">
        <v>17</v>
      </c>
      <c r="AK47" s="145">
        <v>0.12845704535584199</v>
      </c>
      <c r="AL47" s="145">
        <v>4.4647929608299204E-3</v>
      </c>
    </row>
    <row r="48" spans="1:38" x14ac:dyDescent="0.2">
      <c r="A48" s="8" t="s">
        <v>1204</v>
      </c>
      <c r="B48" s="8">
        <v>1035</v>
      </c>
      <c r="C48" s="8" t="s">
        <v>4194</v>
      </c>
      <c r="D48" s="8" t="s">
        <v>4195</v>
      </c>
      <c r="E48" s="4" t="s">
        <v>425</v>
      </c>
      <c r="F48" s="8" t="s">
        <v>4196</v>
      </c>
      <c r="G48" s="8" t="s">
        <v>4197</v>
      </c>
      <c r="H48" s="8" t="s">
        <v>76</v>
      </c>
      <c r="I48" s="8" t="s">
        <v>230</v>
      </c>
      <c r="J48" t="s">
        <v>61</v>
      </c>
      <c r="K48" s="8" t="s">
        <v>53</v>
      </c>
      <c r="L48" s="151" t="s">
        <v>952</v>
      </c>
      <c r="M48" s="8" t="s">
        <v>267</v>
      </c>
      <c r="N48" s="8" t="s">
        <v>62</v>
      </c>
      <c r="O48" s="8" t="s">
        <v>4198</v>
      </c>
      <c r="P48" s="8" t="s">
        <v>2760</v>
      </c>
      <c r="Q48" s="8" t="s">
        <v>96</v>
      </c>
      <c r="R48" s="8" t="s">
        <v>57</v>
      </c>
      <c r="S48" s="8" t="s">
        <v>1214</v>
      </c>
      <c r="T48" s="143">
        <v>1.2</v>
      </c>
      <c r="U48" s="8" t="s">
        <v>1509</v>
      </c>
      <c r="V48" s="145">
        <v>8.5099999999999995E-2</v>
      </c>
      <c r="W48" s="145">
        <v>6.1249999999999999E-2</v>
      </c>
      <c r="X48" s="4" t="s">
        <v>614</v>
      </c>
      <c r="Z48" t="s">
        <v>769</v>
      </c>
      <c r="AA48" t="s">
        <v>305</v>
      </c>
      <c r="AB48" s="8" t="s">
        <v>3943</v>
      </c>
      <c r="AC48" s="8"/>
      <c r="AD48" s="143">
        <v>530000</v>
      </c>
      <c r="AE48" s="143">
        <v>3.681</v>
      </c>
      <c r="AF48" s="143">
        <v>98.949987954462728</v>
      </c>
      <c r="AG48" s="143">
        <v>1930.4449999999999</v>
      </c>
      <c r="AH48" s="8"/>
      <c r="AI48" s="8"/>
      <c r="AJ48" s="8" t="s">
        <v>17</v>
      </c>
      <c r="AK48" s="145">
        <v>1.34994038061676E-2</v>
      </c>
      <c r="AL48" s="145">
        <v>4.6919997982373301E-4</v>
      </c>
    </row>
    <row r="49" spans="1:38" x14ac:dyDescent="0.2">
      <c r="A49" s="8" t="s">
        <v>1204</v>
      </c>
      <c r="B49" s="8">
        <v>1036</v>
      </c>
      <c r="C49" s="8" t="s">
        <v>3964</v>
      </c>
      <c r="D49" s="8" t="s">
        <v>3965</v>
      </c>
      <c r="E49" s="4" t="s">
        <v>425</v>
      </c>
      <c r="F49" s="8" t="s">
        <v>3966</v>
      </c>
      <c r="G49" s="8" t="s">
        <v>3967</v>
      </c>
      <c r="H49" s="8" t="s">
        <v>76</v>
      </c>
      <c r="I49" s="8" t="s">
        <v>228</v>
      </c>
      <c r="J49" s="8" t="s">
        <v>53</v>
      </c>
      <c r="K49" s="146" t="s">
        <v>314</v>
      </c>
      <c r="L49" s="151" t="s">
        <v>952</v>
      </c>
      <c r="M49" s="8" t="s">
        <v>630</v>
      </c>
      <c r="N49" s="8" t="s">
        <v>62</v>
      </c>
      <c r="O49" s="8" t="s">
        <v>3968</v>
      </c>
      <c r="P49" s="151" t="s">
        <v>298</v>
      </c>
      <c r="Q49" s="151" t="s">
        <v>298</v>
      </c>
      <c r="R49" s="151" t="s">
        <v>298</v>
      </c>
      <c r="S49" s="8" t="s">
        <v>1212</v>
      </c>
      <c r="T49" s="143">
        <v>0.01</v>
      </c>
      <c r="U49" s="8" t="s">
        <v>1238</v>
      </c>
      <c r="V49" s="145">
        <v>1E-4</v>
      </c>
      <c r="W49" s="145">
        <v>0.03</v>
      </c>
      <c r="X49" s="4" t="s">
        <v>614</v>
      </c>
      <c r="Z49" s="151" t="s">
        <v>302</v>
      </c>
      <c r="AA49" s="151" t="s">
        <v>304</v>
      </c>
      <c r="AB49" s="8" t="s">
        <v>3969</v>
      </c>
      <c r="AC49" s="8"/>
      <c r="AD49" s="143">
        <v>94789.7</v>
      </c>
      <c r="AE49" s="143">
        <v>1</v>
      </c>
      <c r="AF49" s="143">
        <v>4.5004889771779002</v>
      </c>
      <c r="AG49" s="143">
        <v>4.266</v>
      </c>
      <c r="AH49" s="8"/>
      <c r="AI49" s="8"/>
      <c r="AJ49" s="8" t="s">
        <v>17</v>
      </c>
      <c r="AK49" s="145">
        <v>2.9242695993127602E-3</v>
      </c>
      <c r="AL49" s="145">
        <v>1.2570164707657699E-6</v>
      </c>
    </row>
    <row r="50" spans="1:38" x14ac:dyDescent="0.2">
      <c r="A50" s="8" t="s">
        <v>1204</v>
      </c>
      <c r="B50" s="8">
        <v>1036</v>
      </c>
      <c r="C50" s="8" t="s">
        <v>3964</v>
      </c>
      <c r="D50" s="8" t="s">
        <v>3965</v>
      </c>
      <c r="E50" s="4" t="s">
        <v>425</v>
      </c>
      <c r="F50" s="8" t="s">
        <v>3970</v>
      </c>
      <c r="G50" s="8" t="s">
        <v>3971</v>
      </c>
      <c r="H50" s="8" t="s">
        <v>76</v>
      </c>
      <c r="I50" s="8" t="s">
        <v>228</v>
      </c>
      <c r="J50" s="8" t="s">
        <v>53</v>
      </c>
      <c r="K50" s="146" t="s">
        <v>314</v>
      </c>
      <c r="L50" s="151" t="s">
        <v>952</v>
      </c>
      <c r="M50" s="8" t="s">
        <v>630</v>
      </c>
      <c r="N50" s="8" t="s">
        <v>62</v>
      </c>
      <c r="O50" s="8" t="s">
        <v>3972</v>
      </c>
      <c r="P50" s="151" t="s">
        <v>298</v>
      </c>
      <c r="Q50" s="151" t="s">
        <v>298</v>
      </c>
      <c r="R50" s="151" t="s">
        <v>298</v>
      </c>
      <c r="S50" s="8" t="s">
        <v>1212</v>
      </c>
      <c r="T50" s="143">
        <v>0.01</v>
      </c>
      <c r="U50" s="8" t="s">
        <v>3973</v>
      </c>
      <c r="V50" s="145">
        <v>1E-4</v>
      </c>
      <c r="W50" s="145">
        <v>3.95E-2</v>
      </c>
      <c r="X50" s="4" t="s">
        <v>614</v>
      </c>
      <c r="Z50" s="151" t="s">
        <v>302</v>
      </c>
      <c r="AA50" s="151" t="s">
        <v>304</v>
      </c>
      <c r="AB50" s="8" t="s">
        <v>3974</v>
      </c>
      <c r="AC50" s="8"/>
      <c r="AD50" s="143">
        <v>1391720.69</v>
      </c>
      <c r="AE50" s="143">
        <v>1</v>
      </c>
      <c r="AF50" s="143">
        <v>103.3300007920411</v>
      </c>
      <c r="AG50" s="143">
        <v>1438.0650000000001</v>
      </c>
      <c r="AH50" s="8"/>
      <c r="AI50" s="8"/>
      <c r="AJ50" s="8" t="s">
        <v>17</v>
      </c>
      <c r="AK50" s="145">
        <v>0.98587592184511197</v>
      </c>
      <c r="AL50" s="145">
        <v>4.2378523244981898E-4</v>
      </c>
    </row>
    <row r="51" spans="1:38" x14ac:dyDescent="0.2">
      <c r="A51" s="8" t="s">
        <v>1204</v>
      </c>
      <c r="B51" s="8">
        <v>1036</v>
      </c>
      <c r="C51" s="8" t="s">
        <v>3981</v>
      </c>
      <c r="D51" s="8" t="s">
        <v>3982</v>
      </c>
      <c r="E51" s="4" t="s">
        <v>425</v>
      </c>
      <c r="F51" s="8" t="s">
        <v>3988</v>
      </c>
      <c r="G51" s="8" t="s">
        <v>3989</v>
      </c>
      <c r="H51" s="8" t="s">
        <v>76</v>
      </c>
      <c r="I51" s="8" t="s">
        <v>102</v>
      </c>
      <c r="J51" s="8" t="s">
        <v>53</v>
      </c>
      <c r="K51" s="8" t="s">
        <v>53</v>
      </c>
      <c r="L51" s="151" t="s">
        <v>952</v>
      </c>
      <c r="M51" s="8" t="s">
        <v>102</v>
      </c>
      <c r="N51" s="8" t="s">
        <v>62</v>
      </c>
      <c r="O51" s="8" t="s">
        <v>3990</v>
      </c>
      <c r="P51" s="151" t="s">
        <v>298</v>
      </c>
      <c r="Q51" s="151" t="s">
        <v>298</v>
      </c>
      <c r="R51" s="151" t="s">
        <v>298</v>
      </c>
      <c r="S51" s="8" t="s">
        <v>1212</v>
      </c>
      <c r="T51" s="143">
        <v>0.01</v>
      </c>
      <c r="U51" s="8" t="s">
        <v>3991</v>
      </c>
      <c r="V51" s="145">
        <v>1E-4</v>
      </c>
      <c r="W51" s="145">
        <v>0.06</v>
      </c>
      <c r="X51" s="4" t="s">
        <v>614</v>
      </c>
      <c r="Z51" s="8" t="s">
        <v>302</v>
      </c>
      <c r="AA51" s="151" t="s">
        <v>304</v>
      </c>
      <c r="AB51" s="8" t="s">
        <v>3992</v>
      </c>
      <c r="AC51" s="8"/>
      <c r="AD51" s="143">
        <v>292252.37</v>
      </c>
      <c r="AE51" s="143">
        <v>1</v>
      </c>
      <c r="AF51" s="143">
        <v>0</v>
      </c>
      <c r="AG51" s="143">
        <v>0</v>
      </c>
      <c r="AH51" s="8"/>
      <c r="AI51" s="8"/>
      <c r="AJ51" s="8" t="s">
        <v>17</v>
      </c>
      <c r="AK51" s="145">
        <v>2.0035573975702803E-9</v>
      </c>
      <c r="AL51" s="145">
        <v>8.6124229088259394E-13</v>
      </c>
    </row>
    <row r="52" spans="1:38" x14ac:dyDescent="0.2">
      <c r="A52" s="8" t="s">
        <v>1204</v>
      </c>
      <c r="B52" s="8">
        <v>1036</v>
      </c>
      <c r="C52" s="8" t="s">
        <v>4199</v>
      </c>
      <c r="D52" s="8" t="s">
        <v>4200</v>
      </c>
      <c r="E52" s="4" t="s">
        <v>425</v>
      </c>
      <c r="F52" s="8" t="s">
        <v>4201</v>
      </c>
      <c r="G52" s="8" t="s">
        <v>4202</v>
      </c>
      <c r="H52" s="8" t="s">
        <v>76</v>
      </c>
      <c r="I52" s="8" t="s">
        <v>102</v>
      </c>
      <c r="J52" s="8" t="s">
        <v>53</v>
      </c>
      <c r="K52" s="8" t="s">
        <v>53</v>
      </c>
      <c r="L52" s="151" t="s">
        <v>952</v>
      </c>
      <c r="M52" s="173" t="s">
        <v>1144</v>
      </c>
      <c r="N52" s="8" t="s">
        <v>62</v>
      </c>
      <c r="O52" s="8" t="s">
        <v>4203</v>
      </c>
      <c r="P52" s="151" t="s">
        <v>298</v>
      </c>
      <c r="Q52" s="151" t="s">
        <v>298</v>
      </c>
      <c r="R52" s="151" t="s">
        <v>298</v>
      </c>
      <c r="S52" s="8" t="s">
        <v>1212</v>
      </c>
      <c r="T52" s="143">
        <v>0.01</v>
      </c>
      <c r="U52" s="8" t="s">
        <v>4204</v>
      </c>
      <c r="V52" s="145">
        <v>1E-4</v>
      </c>
      <c r="W52" s="145">
        <v>0.06</v>
      </c>
      <c r="X52" s="4" t="s">
        <v>614</v>
      </c>
      <c r="Z52" s="8" t="s">
        <v>302</v>
      </c>
      <c r="AA52" s="151" t="s">
        <v>304</v>
      </c>
      <c r="AB52" s="8" t="s">
        <v>4205</v>
      </c>
      <c r="AC52" s="8"/>
      <c r="AD52" s="143">
        <v>1019703.66</v>
      </c>
      <c r="AE52" s="143">
        <v>1</v>
      </c>
      <c r="AF52" s="143">
        <v>0</v>
      </c>
      <c r="AG52" s="143">
        <v>0</v>
      </c>
      <c r="AH52" s="8"/>
      <c r="AI52" s="8"/>
      <c r="AJ52" s="8" t="s">
        <v>17</v>
      </c>
      <c r="AK52" s="145">
        <v>6.9906526722862405E-9</v>
      </c>
      <c r="AL52" s="145">
        <v>3.0049779105632798E-12</v>
      </c>
    </row>
    <row r="53" spans="1:38" x14ac:dyDescent="0.2">
      <c r="A53" s="8" t="s">
        <v>1204</v>
      </c>
      <c r="B53" s="8">
        <v>1036</v>
      </c>
      <c r="C53" s="8" t="s">
        <v>4003</v>
      </c>
      <c r="D53" s="8" t="s">
        <v>4004</v>
      </c>
      <c r="E53" s="4" t="s">
        <v>425</v>
      </c>
      <c r="F53" s="8" t="s">
        <v>4005</v>
      </c>
      <c r="G53" s="8" t="s">
        <v>4006</v>
      </c>
      <c r="H53" s="8" t="s">
        <v>76</v>
      </c>
      <c r="I53" s="8" t="s">
        <v>229</v>
      </c>
      <c r="J53" s="8" t="s">
        <v>53</v>
      </c>
      <c r="K53" s="8" t="s">
        <v>53</v>
      </c>
      <c r="L53" s="151" t="s">
        <v>952</v>
      </c>
      <c r="M53" s="8" t="s">
        <v>686</v>
      </c>
      <c r="N53" s="8" t="s">
        <v>62</v>
      </c>
      <c r="O53" s="8" t="s">
        <v>4007</v>
      </c>
      <c r="P53" s="151" t="s">
        <v>298</v>
      </c>
      <c r="Q53" s="151" t="s">
        <v>298</v>
      </c>
      <c r="R53" s="151" t="s">
        <v>298</v>
      </c>
      <c r="S53" s="8" t="s">
        <v>1212</v>
      </c>
      <c r="T53" s="143">
        <v>0.26</v>
      </c>
      <c r="U53" s="8" t="s">
        <v>1595</v>
      </c>
      <c r="V53" s="145">
        <v>4.1020000000000001E-2</v>
      </c>
      <c r="W53" s="145">
        <v>5.3499999999999999E-2</v>
      </c>
      <c r="X53" s="4" t="s">
        <v>614</v>
      </c>
      <c r="Z53" s="151" t="s">
        <v>769</v>
      </c>
      <c r="AA53" s="151" t="s">
        <v>305</v>
      </c>
      <c r="AB53" s="8" t="s">
        <v>4008</v>
      </c>
      <c r="AC53" s="8"/>
      <c r="AD53" s="143">
        <v>97556.58</v>
      </c>
      <c r="AE53" s="143">
        <v>1</v>
      </c>
      <c r="AF53" s="143">
        <v>0</v>
      </c>
      <c r="AG53" s="143">
        <v>0</v>
      </c>
      <c r="AH53" s="8"/>
      <c r="AI53" s="8"/>
      <c r="AJ53" s="8" t="s">
        <v>17</v>
      </c>
      <c r="AK53" s="145">
        <v>6.6880623599615797E-10</v>
      </c>
      <c r="AL53" s="145">
        <v>2.8749074797877998E-13</v>
      </c>
    </row>
    <row r="54" spans="1:38" x14ac:dyDescent="0.2">
      <c r="A54" s="8" t="s">
        <v>1204</v>
      </c>
      <c r="B54" s="8">
        <v>1036</v>
      </c>
      <c r="C54" s="8" t="s">
        <v>4009</v>
      </c>
      <c r="D54" s="8" t="s">
        <v>4010</v>
      </c>
      <c r="E54" s="4" t="s">
        <v>425</v>
      </c>
      <c r="F54" s="8" t="s">
        <v>4011</v>
      </c>
      <c r="G54" s="8" t="s">
        <v>4012</v>
      </c>
      <c r="H54" s="8" t="s">
        <v>76</v>
      </c>
      <c r="I54" s="8" t="s">
        <v>229</v>
      </c>
      <c r="J54" s="8" t="s">
        <v>53</v>
      </c>
      <c r="K54" s="146" t="s">
        <v>207</v>
      </c>
      <c r="L54" s="151" t="s">
        <v>952</v>
      </c>
      <c r="M54" s="8" t="s">
        <v>102</v>
      </c>
      <c r="N54" s="8" t="s">
        <v>62</v>
      </c>
      <c r="O54" s="8" t="s">
        <v>4013</v>
      </c>
      <c r="P54" s="151" t="s">
        <v>298</v>
      </c>
      <c r="Q54" s="151" t="s">
        <v>298</v>
      </c>
      <c r="R54" s="151" t="s">
        <v>298</v>
      </c>
      <c r="S54" s="8" t="s">
        <v>1212</v>
      </c>
      <c r="T54" s="143">
        <v>0.01</v>
      </c>
      <c r="U54" s="8" t="s">
        <v>4014</v>
      </c>
      <c r="V54" s="145">
        <v>1E-4</v>
      </c>
      <c r="W54" s="145">
        <v>0.13413600000000001</v>
      </c>
      <c r="X54" s="4" t="s">
        <v>614</v>
      </c>
      <c r="Z54" s="151" t="s">
        <v>302</v>
      </c>
      <c r="AA54" s="151" t="s">
        <v>304</v>
      </c>
      <c r="AB54" s="8" t="s">
        <v>4002</v>
      </c>
      <c r="AC54" s="8"/>
      <c r="AD54" s="143">
        <v>1975.64</v>
      </c>
      <c r="AE54" s="143">
        <v>1</v>
      </c>
      <c r="AF54" s="143">
        <v>0</v>
      </c>
      <c r="AG54" s="143">
        <v>0</v>
      </c>
      <c r="AH54" s="8"/>
      <c r="AI54" s="8"/>
      <c r="AJ54" s="8" t="s">
        <v>17</v>
      </c>
      <c r="AK54" s="145">
        <v>1.3544143840256099E-11</v>
      </c>
      <c r="AL54" s="145">
        <v>5.8220390806729003E-15</v>
      </c>
    </row>
    <row r="55" spans="1:38" x14ac:dyDescent="0.2">
      <c r="A55" s="8" t="s">
        <v>1204</v>
      </c>
      <c r="B55" s="8">
        <v>1036</v>
      </c>
      <c r="C55" s="8" t="s">
        <v>4015</v>
      </c>
      <c r="D55" s="8" t="s">
        <v>4016</v>
      </c>
      <c r="E55" s="4" t="s">
        <v>425</v>
      </c>
      <c r="F55" s="8" t="s">
        <v>4017</v>
      </c>
      <c r="G55" s="8" t="s">
        <v>4018</v>
      </c>
      <c r="H55" s="8" t="s">
        <v>78</v>
      </c>
      <c r="I55" s="8" t="s">
        <v>102</v>
      </c>
      <c r="J55" s="8" t="s">
        <v>53</v>
      </c>
      <c r="K55" s="8" t="s">
        <v>53</v>
      </c>
      <c r="L55" s="151" t="s">
        <v>952</v>
      </c>
      <c r="M55" s="8" t="s">
        <v>270</v>
      </c>
      <c r="N55" s="8" t="s">
        <v>62</v>
      </c>
      <c r="O55" s="8" t="s">
        <v>4019</v>
      </c>
      <c r="P55" s="151" t="s">
        <v>298</v>
      </c>
      <c r="Q55" s="151" t="s">
        <v>298</v>
      </c>
      <c r="R55" s="151" t="s">
        <v>298</v>
      </c>
      <c r="S55" s="8" t="s">
        <v>1212</v>
      </c>
      <c r="T55" s="143">
        <v>0.01</v>
      </c>
      <c r="U55" s="8" t="s">
        <v>4020</v>
      </c>
      <c r="V55" s="145">
        <v>1E-4</v>
      </c>
      <c r="W55" s="145">
        <v>7.4499999999999997E-2</v>
      </c>
      <c r="X55" s="4" t="s">
        <v>614</v>
      </c>
      <c r="Z55" s="151" t="s">
        <v>302</v>
      </c>
      <c r="AA55" s="151" t="s">
        <v>304</v>
      </c>
      <c r="AB55" s="8" t="s">
        <v>4021</v>
      </c>
      <c r="AC55" s="8"/>
      <c r="AD55" s="143">
        <v>136380.16</v>
      </c>
      <c r="AE55" s="143">
        <v>1</v>
      </c>
      <c r="AF55" s="143">
        <v>0</v>
      </c>
      <c r="AG55" s="143">
        <v>0</v>
      </c>
      <c r="AH55" s="8"/>
      <c r="AI55" s="8"/>
      <c r="AJ55" s="8" t="s">
        <v>17</v>
      </c>
      <c r="AK55" s="145">
        <v>9.3496411491827401E-10</v>
      </c>
      <c r="AL55" s="145">
        <v>4.0190045825577E-13</v>
      </c>
    </row>
    <row r="56" spans="1:38" x14ac:dyDescent="0.2">
      <c r="A56" s="8" t="s">
        <v>1204</v>
      </c>
      <c r="B56" s="8">
        <v>1036</v>
      </c>
      <c r="C56" s="8" t="s">
        <v>4022</v>
      </c>
      <c r="D56" s="8" t="s">
        <v>4023</v>
      </c>
      <c r="E56" s="4" t="s">
        <v>425</v>
      </c>
      <c r="F56" s="8" t="s">
        <v>4024</v>
      </c>
      <c r="G56" s="8" t="s">
        <v>4025</v>
      </c>
      <c r="H56" s="8" t="s">
        <v>76</v>
      </c>
      <c r="I56" s="8" t="s">
        <v>102</v>
      </c>
      <c r="J56" s="8" t="s">
        <v>53</v>
      </c>
      <c r="K56" s="8" t="s">
        <v>53</v>
      </c>
      <c r="L56" s="151" t="s">
        <v>952</v>
      </c>
      <c r="M56" s="8" t="s">
        <v>102</v>
      </c>
      <c r="N56" s="8" t="s">
        <v>62</v>
      </c>
      <c r="O56" s="8" t="s">
        <v>4026</v>
      </c>
      <c r="P56" s="151" t="s">
        <v>298</v>
      </c>
      <c r="Q56" s="151" t="s">
        <v>298</v>
      </c>
      <c r="R56" s="151" t="s">
        <v>298</v>
      </c>
      <c r="S56" s="8" t="s">
        <v>1212</v>
      </c>
      <c r="T56" s="143">
        <v>0.01</v>
      </c>
      <c r="U56" s="8" t="s">
        <v>4027</v>
      </c>
      <c r="V56" s="145">
        <v>1E-4</v>
      </c>
      <c r="W56" s="145">
        <v>0.06</v>
      </c>
      <c r="X56" s="4" t="s">
        <v>614</v>
      </c>
      <c r="Z56" s="8" t="s">
        <v>302</v>
      </c>
      <c r="AA56" s="151" t="s">
        <v>304</v>
      </c>
      <c r="AB56" s="8" t="s">
        <v>4028</v>
      </c>
      <c r="AC56" s="8"/>
      <c r="AD56" s="143">
        <v>1044998.89</v>
      </c>
      <c r="AE56" s="143">
        <v>1</v>
      </c>
      <c r="AF56" s="143">
        <v>0</v>
      </c>
      <c r="AG56" s="143">
        <v>0</v>
      </c>
      <c r="AH56" s="8"/>
      <c r="AI56" s="8"/>
      <c r="AJ56" s="8" t="s">
        <v>17</v>
      </c>
      <c r="AK56" s="145">
        <v>7.1640659629628607E-9</v>
      </c>
      <c r="AL56" s="145">
        <v>3.0795207511691598E-12</v>
      </c>
    </row>
    <row r="57" spans="1:38" x14ac:dyDescent="0.2">
      <c r="A57" s="8" t="s">
        <v>1204</v>
      </c>
      <c r="B57" s="8">
        <v>1036</v>
      </c>
      <c r="C57" s="8" t="s">
        <v>4040</v>
      </c>
      <c r="D57" s="8" t="s">
        <v>4041</v>
      </c>
      <c r="E57" s="4" t="s">
        <v>425</v>
      </c>
      <c r="F57" s="8" t="s">
        <v>4042</v>
      </c>
      <c r="G57" s="8" t="s">
        <v>4043</v>
      </c>
      <c r="H57" s="8" t="s">
        <v>76</v>
      </c>
      <c r="I57" s="8" t="s">
        <v>229</v>
      </c>
      <c r="J57" s="8" t="s">
        <v>53</v>
      </c>
      <c r="K57" s="8" t="s">
        <v>53</v>
      </c>
      <c r="L57" s="151" t="s">
        <v>952</v>
      </c>
      <c r="M57" s="8" t="s">
        <v>140</v>
      </c>
      <c r="N57" s="8" t="s">
        <v>62</v>
      </c>
      <c r="O57" s="8" t="s">
        <v>4044</v>
      </c>
      <c r="P57" s="151" t="s">
        <v>298</v>
      </c>
      <c r="Q57" s="151" t="s">
        <v>298</v>
      </c>
      <c r="R57" s="151" t="s">
        <v>298</v>
      </c>
      <c r="S57" s="8" t="s">
        <v>1212</v>
      </c>
      <c r="T57" s="143">
        <v>0.01</v>
      </c>
      <c r="U57" s="8" t="s">
        <v>4045</v>
      </c>
      <c r="V57" s="145">
        <v>1E-4</v>
      </c>
      <c r="W57" s="145">
        <v>7.0999999999999994E-2</v>
      </c>
      <c r="X57" s="4" t="s">
        <v>614</v>
      </c>
      <c r="Z57" s="151" t="s">
        <v>302</v>
      </c>
      <c r="AA57" s="151" t="s">
        <v>304</v>
      </c>
      <c r="AB57" s="8" t="s">
        <v>4046</v>
      </c>
      <c r="AC57" s="8"/>
      <c r="AD57" s="143">
        <v>830.93</v>
      </c>
      <c r="AE57" s="143">
        <v>1</v>
      </c>
      <c r="AF57" s="143">
        <v>203.74760810176551</v>
      </c>
      <c r="AG57" s="143">
        <v>1.6930000000000001</v>
      </c>
      <c r="AH57" s="8"/>
      <c r="AI57" s="8"/>
      <c r="AJ57" s="8" t="s">
        <v>17</v>
      </c>
      <c r="AK57" s="145">
        <v>1.1604912049148601E-3</v>
      </c>
      <c r="AL57" s="145">
        <v>4.9884475737108104E-7</v>
      </c>
    </row>
    <row r="58" spans="1:38" x14ac:dyDescent="0.2">
      <c r="A58" s="8" t="s">
        <v>1204</v>
      </c>
      <c r="B58" s="8">
        <v>1036</v>
      </c>
      <c r="C58" s="8" t="s">
        <v>4040</v>
      </c>
      <c r="D58" s="8" t="s">
        <v>4041</v>
      </c>
      <c r="E58" s="4" t="s">
        <v>425</v>
      </c>
      <c r="F58" s="8" t="s">
        <v>4047</v>
      </c>
      <c r="G58" s="8" t="s">
        <v>4048</v>
      </c>
      <c r="H58" s="8" t="s">
        <v>78</v>
      </c>
      <c r="I58" s="8" t="s">
        <v>229</v>
      </c>
      <c r="J58" s="8" t="s">
        <v>53</v>
      </c>
      <c r="K58" s="8" t="s">
        <v>53</v>
      </c>
      <c r="L58" s="151" t="s">
        <v>952</v>
      </c>
      <c r="M58" s="8" t="s">
        <v>140</v>
      </c>
      <c r="N58" s="8" t="s">
        <v>62</v>
      </c>
      <c r="O58" s="8" t="s">
        <v>4049</v>
      </c>
      <c r="P58" s="151" t="s">
        <v>298</v>
      </c>
      <c r="Q58" s="151" t="s">
        <v>298</v>
      </c>
      <c r="R58" s="151" t="s">
        <v>298</v>
      </c>
      <c r="S58" s="8" t="s">
        <v>1212</v>
      </c>
      <c r="T58" s="143">
        <v>0.01</v>
      </c>
      <c r="U58" s="8" t="s">
        <v>1427</v>
      </c>
      <c r="V58" s="145">
        <v>1E-4</v>
      </c>
      <c r="W58" s="145">
        <v>7.0999999999999994E-2</v>
      </c>
      <c r="X58" s="4" t="s">
        <v>614</v>
      </c>
      <c r="Z58" s="151" t="s">
        <v>302</v>
      </c>
      <c r="AA58" s="151" t="s">
        <v>304</v>
      </c>
      <c r="AB58" s="8" t="s">
        <v>4046</v>
      </c>
      <c r="AC58" s="8"/>
      <c r="AD58" s="143">
        <v>276.98</v>
      </c>
      <c r="AE58" s="143">
        <v>1</v>
      </c>
      <c r="AF58" s="143">
        <v>203.62481045562851</v>
      </c>
      <c r="AG58" s="143">
        <v>0.56399999999999995</v>
      </c>
      <c r="AH58" s="8"/>
      <c r="AI58" s="8"/>
      <c r="AJ58" s="8" t="s">
        <v>17</v>
      </c>
      <c r="AK58" s="145">
        <v>3.8683505702925499E-4</v>
      </c>
      <c r="AL58" s="145">
        <v>1.66283586940708E-7</v>
      </c>
    </row>
    <row r="59" spans="1:38" x14ac:dyDescent="0.2">
      <c r="A59" s="8" t="s">
        <v>1204</v>
      </c>
      <c r="B59" s="8">
        <v>1036</v>
      </c>
      <c r="C59" s="8" t="s">
        <v>4050</v>
      </c>
      <c r="D59" s="8" t="s">
        <v>4051</v>
      </c>
      <c r="E59" s="4" t="s">
        <v>78</v>
      </c>
      <c r="F59" s="8" t="s">
        <v>4052</v>
      </c>
      <c r="G59" s="8" t="s">
        <v>4053</v>
      </c>
      <c r="H59" s="8" t="s">
        <v>76</v>
      </c>
      <c r="I59" s="8" t="s">
        <v>102</v>
      </c>
      <c r="J59" s="8" t="s">
        <v>53</v>
      </c>
      <c r="K59" s="8" t="s">
        <v>314</v>
      </c>
      <c r="L59" s="151" t="s">
        <v>952</v>
      </c>
      <c r="M59" s="8" t="s">
        <v>140</v>
      </c>
      <c r="N59" s="8" t="s">
        <v>62</v>
      </c>
      <c r="O59" s="8" t="s">
        <v>4206</v>
      </c>
      <c r="P59" s="151" t="s">
        <v>298</v>
      </c>
      <c r="Q59" s="151" t="s">
        <v>298</v>
      </c>
      <c r="R59" s="151" t="s">
        <v>298</v>
      </c>
      <c r="S59" s="8" t="s">
        <v>1212</v>
      </c>
      <c r="T59" s="143">
        <v>0.01</v>
      </c>
      <c r="U59" s="8" t="s">
        <v>4055</v>
      </c>
      <c r="V59" s="145">
        <v>1E-4</v>
      </c>
      <c r="W59" s="145">
        <v>8.8499999999999995E-2</v>
      </c>
      <c r="X59" s="4" t="s">
        <v>614</v>
      </c>
      <c r="Z59" s="8" t="s">
        <v>302</v>
      </c>
      <c r="AA59" s="151" t="s">
        <v>304</v>
      </c>
      <c r="AB59" s="8" t="s">
        <v>4056</v>
      </c>
      <c r="AC59" s="8"/>
      <c r="AD59" s="143">
        <v>236103.72</v>
      </c>
      <c r="AE59" s="143">
        <v>1</v>
      </c>
      <c r="AF59" s="143">
        <v>5.2701414446159509</v>
      </c>
      <c r="AG59" s="143">
        <v>12.443</v>
      </c>
      <c r="AH59" s="8"/>
      <c r="AI59" s="8"/>
      <c r="AJ59" s="8" t="s">
        <v>17</v>
      </c>
      <c r="AK59" s="145">
        <v>8.5301602850826105E-3</v>
      </c>
      <c r="AL59" s="145">
        <v>3.6667453572477898E-6</v>
      </c>
    </row>
    <row r="60" spans="1:38" x14ac:dyDescent="0.2">
      <c r="A60" s="8" t="s">
        <v>1204</v>
      </c>
      <c r="B60" s="8">
        <v>1036</v>
      </c>
      <c r="C60" s="8" t="s">
        <v>4062</v>
      </c>
      <c r="D60" s="8" t="s">
        <v>4063</v>
      </c>
      <c r="E60" s="4" t="s">
        <v>425</v>
      </c>
      <c r="F60" s="8" t="s">
        <v>4064</v>
      </c>
      <c r="G60" s="8" t="s">
        <v>4065</v>
      </c>
      <c r="H60" s="8" t="s">
        <v>76</v>
      </c>
      <c r="I60" s="8" t="s">
        <v>229</v>
      </c>
      <c r="J60" s="8" t="s">
        <v>53</v>
      </c>
      <c r="K60" s="8" t="s">
        <v>53</v>
      </c>
      <c r="L60" s="151" t="s">
        <v>952</v>
      </c>
      <c r="M60" s="8" t="s">
        <v>102</v>
      </c>
      <c r="N60" s="8" t="s">
        <v>62</v>
      </c>
      <c r="O60" s="8" t="s">
        <v>4066</v>
      </c>
      <c r="P60" s="151" t="s">
        <v>298</v>
      </c>
      <c r="Q60" s="151" t="s">
        <v>298</v>
      </c>
      <c r="R60" s="151" t="s">
        <v>298</v>
      </c>
      <c r="S60" s="8" t="s">
        <v>1212</v>
      </c>
      <c r="T60" s="143">
        <v>0.01</v>
      </c>
      <c r="U60" s="8" t="s">
        <v>4027</v>
      </c>
      <c r="V60" s="145">
        <v>1E-4</v>
      </c>
      <c r="W60" s="145">
        <v>4.4999999999999998E-2</v>
      </c>
      <c r="X60" s="4" t="s">
        <v>614</v>
      </c>
      <c r="Z60" s="151" t="s">
        <v>302</v>
      </c>
      <c r="AA60" s="151" t="s">
        <v>304</v>
      </c>
      <c r="AB60" s="8" t="s">
        <v>4046</v>
      </c>
      <c r="AC60" s="8"/>
      <c r="AD60" s="143">
        <v>24949.47</v>
      </c>
      <c r="AE60" s="143">
        <v>1</v>
      </c>
      <c r="AF60" s="143">
        <v>1.3587462980175531</v>
      </c>
      <c r="AG60" s="143">
        <v>0.33900000000000002</v>
      </c>
      <c r="AH60" s="8"/>
      <c r="AI60" s="8"/>
      <c r="AJ60" s="8" t="s">
        <v>17</v>
      </c>
      <c r="AK60" s="145">
        <v>2.3261835464390799E-4</v>
      </c>
      <c r="AL60" s="145">
        <v>9.9992525743366701E-8</v>
      </c>
    </row>
    <row r="61" spans="1:38" x14ac:dyDescent="0.2">
      <c r="A61" s="8" t="s">
        <v>1204</v>
      </c>
      <c r="B61" s="8">
        <v>1036</v>
      </c>
      <c r="C61" s="8" t="s">
        <v>4094</v>
      </c>
      <c r="D61" s="8" t="s">
        <v>4095</v>
      </c>
      <c r="E61" s="4" t="s">
        <v>425</v>
      </c>
      <c r="F61" s="8" t="s">
        <v>4096</v>
      </c>
      <c r="G61" s="8" t="s">
        <v>4097</v>
      </c>
      <c r="H61" s="8" t="s">
        <v>76</v>
      </c>
      <c r="I61" s="8" t="s">
        <v>306</v>
      </c>
      <c r="J61" s="8" t="s">
        <v>53</v>
      </c>
      <c r="K61" s="8" t="s">
        <v>53</v>
      </c>
      <c r="L61" s="151" t="s">
        <v>952</v>
      </c>
      <c r="M61" s="8" t="s">
        <v>102</v>
      </c>
      <c r="N61" s="8" t="s">
        <v>62</v>
      </c>
      <c r="O61" s="8" t="s">
        <v>4098</v>
      </c>
      <c r="P61" s="151" t="s">
        <v>298</v>
      </c>
      <c r="Q61" s="151" t="s">
        <v>298</v>
      </c>
      <c r="R61" s="151" t="s">
        <v>298</v>
      </c>
      <c r="S61" s="8" t="s">
        <v>1212</v>
      </c>
      <c r="T61" s="143">
        <v>0.01</v>
      </c>
      <c r="U61" s="8" t="s">
        <v>4099</v>
      </c>
      <c r="V61" s="145">
        <v>1E-4</v>
      </c>
      <c r="W61" s="145">
        <v>4.4999999999999998E-2</v>
      </c>
      <c r="X61" s="4" t="s">
        <v>614</v>
      </c>
      <c r="Z61" s="8" t="s">
        <v>302</v>
      </c>
      <c r="AA61" s="151" t="s">
        <v>304</v>
      </c>
      <c r="AB61" s="8" t="s">
        <v>4100</v>
      </c>
      <c r="AC61" s="8"/>
      <c r="AD61" s="143">
        <v>53814.89</v>
      </c>
      <c r="AE61" s="143">
        <v>1</v>
      </c>
      <c r="AF61" s="143">
        <v>0</v>
      </c>
      <c r="AG61" s="143">
        <v>0</v>
      </c>
      <c r="AH61" s="8"/>
      <c r="AI61" s="8"/>
      <c r="AJ61" s="8" t="s">
        <v>17</v>
      </c>
      <c r="AK61" s="145">
        <v>3.6893189594640702E-10</v>
      </c>
      <c r="AL61" s="145">
        <v>1.58587795702717E-13</v>
      </c>
    </row>
    <row r="62" spans="1:38" x14ac:dyDescent="0.2">
      <c r="A62" s="8" t="s">
        <v>1204</v>
      </c>
      <c r="B62" s="8">
        <v>1036</v>
      </c>
      <c r="C62" s="8" t="s">
        <v>4121</v>
      </c>
      <c r="D62" s="8" t="s">
        <v>4122</v>
      </c>
      <c r="E62" s="4" t="s">
        <v>425</v>
      </c>
      <c r="F62" s="8" t="s">
        <v>4123</v>
      </c>
      <c r="G62" s="8" t="s">
        <v>4124</v>
      </c>
      <c r="H62" s="8" t="s">
        <v>76</v>
      </c>
      <c r="I62" s="8" t="s">
        <v>102</v>
      </c>
      <c r="J62" s="8" t="s">
        <v>53</v>
      </c>
      <c r="K62" s="8" t="s">
        <v>53</v>
      </c>
      <c r="L62" s="151" t="s">
        <v>952</v>
      </c>
      <c r="M62" s="8" t="s">
        <v>71</v>
      </c>
      <c r="N62" s="8" t="s">
        <v>62</v>
      </c>
      <c r="O62" s="8" t="s">
        <v>4207</v>
      </c>
      <c r="P62" s="151" t="s">
        <v>298</v>
      </c>
      <c r="Q62" s="151" t="s">
        <v>298</v>
      </c>
      <c r="R62" s="151" t="s">
        <v>298</v>
      </c>
      <c r="S62" s="8" t="s">
        <v>1212</v>
      </c>
      <c r="T62" s="143">
        <v>0.01</v>
      </c>
      <c r="U62" s="8" t="s">
        <v>4020</v>
      </c>
      <c r="V62" s="145">
        <v>1E-4</v>
      </c>
      <c r="W62" s="145">
        <v>7.0000000000000007E-2</v>
      </c>
      <c r="X62" s="4" t="s">
        <v>614</v>
      </c>
      <c r="Z62" s="8" t="s">
        <v>302</v>
      </c>
      <c r="AA62" s="151" t="s">
        <v>304</v>
      </c>
      <c r="AB62" s="8" t="s">
        <v>4126</v>
      </c>
      <c r="AC62" s="8"/>
      <c r="AD62" s="143">
        <v>28740</v>
      </c>
      <c r="AE62" s="143">
        <v>1</v>
      </c>
      <c r="AF62" s="143">
        <v>0</v>
      </c>
      <c r="AG62" s="143">
        <v>0</v>
      </c>
      <c r="AH62" s="8"/>
      <c r="AI62" s="8"/>
      <c r="AJ62" s="8" t="s">
        <v>17</v>
      </c>
      <c r="AK62" s="145">
        <v>1.9702916217983001E-10</v>
      </c>
      <c r="AL62" s="145">
        <v>8.4694277894019405E-14</v>
      </c>
    </row>
    <row r="63" spans="1:38" x14ac:dyDescent="0.2">
      <c r="A63" s="8" t="s">
        <v>1204</v>
      </c>
      <c r="B63" s="8">
        <v>1036</v>
      </c>
      <c r="C63" s="8" t="s">
        <v>4127</v>
      </c>
      <c r="D63" s="8" t="s">
        <v>4128</v>
      </c>
      <c r="E63" s="4" t="s">
        <v>425</v>
      </c>
      <c r="F63" s="8" t="s">
        <v>4129</v>
      </c>
      <c r="G63" s="8" t="s">
        <v>4130</v>
      </c>
      <c r="H63" s="8" t="s">
        <v>76</v>
      </c>
      <c r="I63" s="8" t="s">
        <v>102</v>
      </c>
      <c r="J63" s="8" t="s">
        <v>53</v>
      </c>
      <c r="K63" s="8" t="s">
        <v>53</v>
      </c>
      <c r="L63" s="151" t="s">
        <v>952</v>
      </c>
      <c r="M63" s="8" t="s">
        <v>102</v>
      </c>
      <c r="N63" s="8" t="s">
        <v>62</v>
      </c>
      <c r="O63" s="8" t="s">
        <v>4208</v>
      </c>
      <c r="P63" s="151" t="s">
        <v>298</v>
      </c>
      <c r="Q63" s="151" t="s">
        <v>298</v>
      </c>
      <c r="R63" s="151" t="s">
        <v>298</v>
      </c>
      <c r="S63" s="8" t="s">
        <v>1212</v>
      </c>
      <c r="T63" s="143">
        <v>0.01</v>
      </c>
      <c r="U63" s="8" t="s">
        <v>4020</v>
      </c>
      <c r="V63" s="145">
        <v>1E-4</v>
      </c>
      <c r="W63" s="145">
        <v>2.5000000000000001E-2</v>
      </c>
      <c r="X63" s="4" t="s">
        <v>614</v>
      </c>
      <c r="Z63" s="8" t="s">
        <v>302</v>
      </c>
      <c r="AA63" s="151" t="s">
        <v>304</v>
      </c>
      <c r="AB63" s="8" t="s">
        <v>4132</v>
      </c>
      <c r="AC63" s="8"/>
      <c r="AD63" s="143">
        <v>640</v>
      </c>
      <c r="AE63" s="143">
        <v>1</v>
      </c>
      <c r="AF63" s="143">
        <v>0</v>
      </c>
      <c r="AG63" s="143">
        <v>0</v>
      </c>
      <c r="AH63" s="8"/>
      <c r="AI63" s="8"/>
      <c r="AJ63" s="8" t="s">
        <v>17</v>
      </c>
      <c r="AK63" s="145">
        <v>4.3875665899475096E-12</v>
      </c>
      <c r="AL63" s="145">
        <v>1.8860242815648001E-15</v>
      </c>
    </row>
    <row r="64" spans="1:38" x14ac:dyDescent="0.2">
      <c r="A64" s="8" t="s">
        <v>1204</v>
      </c>
      <c r="B64" s="8">
        <v>1036</v>
      </c>
      <c r="C64" s="8" t="s">
        <v>4133</v>
      </c>
      <c r="D64" s="8" t="s">
        <v>4134</v>
      </c>
      <c r="E64" s="4" t="s">
        <v>425</v>
      </c>
      <c r="F64" s="8" t="s">
        <v>4135</v>
      </c>
      <c r="G64" s="8" t="s">
        <v>4136</v>
      </c>
      <c r="H64" s="8" t="s">
        <v>78</v>
      </c>
      <c r="I64" s="8" t="s">
        <v>102</v>
      </c>
      <c r="J64" s="8" t="s">
        <v>53</v>
      </c>
      <c r="K64" s="8" t="s">
        <v>53</v>
      </c>
      <c r="L64" s="151" t="s">
        <v>952</v>
      </c>
      <c r="M64" s="8" t="s">
        <v>102</v>
      </c>
      <c r="N64" s="8" t="s">
        <v>62</v>
      </c>
      <c r="O64" s="8" t="s">
        <v>4137</v>
      </c>
      <c r="P64" s="151" t="s">
        <v>298</v>
      </c>
      <c r="Q64" s="151" t="s">
        <v>298</v>
      </c>
      <c r="R64" s="151" t="s">
        <v>298</v>
      </c>
      <c r="S64" s="8" t="s">
        <v>1212</v>
      </c>
      <c r="T64" s="143">
        <v>0.01</v>
      </c>
      <c r="U64" s="8" t="s">
        <v>1427</v>
      </c>
      <c r="V64" s="145">
        <v>1E-4</v>
      </c>
      <c r="W64" s="145">
        <v>7.9998E-2</v>
      </c>
      <c r="X64" s="4" t="s">
        <v>614</v>
      </c>
      <c r="Z64" s="8" t="s">
        <v>302</v>
      </c>
      <c r="AA64" s="151" t="s">
        <v>304</v>
      </c>
      <c r="AB64" s="8" t="s">
        <v>4138</v>
      </c>
      <c r="AC64" s="8"/>
      <c r="AD64" s="143">
        <v>40490</v>
      </c>
      <c r="AE64" s="143">
        <v>1</v>
      </c>
      <c r="AF64" s="143">
        <v>3.000740923684861</v>
      </c>
      <c r="AG64" s="143">
        <v>1.2150000000000001</v>
      </c>
      <c r="AH64" s="8"/>
      <c r="AI64" s="8"/>
      <c r="AJ64" s="8" t="s">
        <v>17</v>
      </c>
      <c r="AK64" s="145">
        <v>8.3274642762644401E-4</v>
      </c>
      <c r="AL64" s="145">
        <v>3.5796151481511902E-7</v>
      </c>
    </row>
    <row r="65" spans="1:38" x14ac:dyDescent="0.2">
      <c r="A65" s="8" t="s">
        <v>1204</v>
      </c>
      <c r="B65" s="8">
        <v>1036</v>
      </c>
      <c r="C65" s="8" t="s">
        <v>4139</v>
      </c>
      <c r="D65" s="8" t="s">
        <v>4140</v>
      </c>
      <c r="E65" s="4" t="s">
        <v>425</v>
      </c>
      <c r="F65" s="8" t="s">
        <v>4141</v>
      </c>
      <c r="G65" s="8" t="s">
        <v>4142</v>
      </c>
      <c r="H65" s="8" t="s">
        <v>76</v>
      </c>
      <c r="I65" s="8" t="s">
        <v>229</v>
      </c>
      <c r="J65" s="8" t="s">
        <v>53</v>
      </c>
      <c r="K65" s="8" t="s">
        <v>53</v>
      </c>
      <c r="L65" s="151" t="s">
        <v>952</v>
      </c>
      <c r="M65" s="8" t="s">
        <v>102</v>
      </c>
      <c r="N65" s="8" t="s">
        <v>62</v>
      </c>
      <c r="O65" s="8" t="s">
        <v>4143</v>
      </c>
      <c r="P65" s="8" t="s">
        <v>1614</v>
      </c>
      <c r="Q65" s="8" t="s">
        <v>96</v>
      </c>
      <c r="R65" s="8" t="s">
        <v>57</v>
      </c>
      <c r="S65" s="8" t="s">
        <v>1212</v>
      </c>
      <c r="T65" s="143">
        <v>0.01</v>
      </c>
      <c r="U65" s="8" t="s">
        <v>4020</v>
      </c>
      <c r="V65" s="145">
        <v>1E-4</v>
      </c>
      <c r="W65" s="145">
        <v>5.5E-2</v>
      </c>
      <c r="X65" s="4" t="s">
        <v>614</v>
      </c>
      <c r="Z65" s="8" t="s">
        <v>302</v>
      </c>
      <c r="AA65" s="151" t="s">
        <v>304</v>
      </c>
      <c r="AB65" s="8" t="s">
        <v>4046</v>
      </c>
      <c r="AC65" s="8"/>
      <c r="AD65" s="143">
        <v>43.72</v>
      </c>
      <c r="AE65" s="143">
        <v>1</v>
      </c>
      <c r="AF65" s="143">
        <v>189.84446477584632</v>
      </c>
      <c r="AG65" s="143">
        <v>8.3000000000000004E-2</v>
      </c>
      <c r="AH65" s="8"/>
      <c r="AI65" s="8"/>
      <c r="AJ65" s="8" t="s">
        <v>17</v>
      </c>
      <c r="AK65" s="145">
        <v>5.69388803391197E-5</v>
      </c>
      <c r="AL65" s="145">
        <v>2.4475551238523101E-8</v>
      </c>
    </row>
    <row r="66" spans="1:38" x14ac:dyDescent="0.2">
      <c r="A66" s="8" t="s">
        <v>1204</v>
      </c>
      <c r="B66" s="8">
        <v>1037</v>
      </c>
      <c r="C66" s="8" t="s">
        <v>3952</v>
      </c>
      <c r="D66" s="8" t="s">
        <v>3953</v>
      </c>
      <c r="E66" s="4" t="s">
        <v>425</v>
      </c>
      <c r="F66" s="8" t="s">
        <v>3954</v>
      </c>
      <c r="G66" s="8" t="s">
        <v>3955</v>
      </c>
      <c r="H66" s="8" t="s">
        <v>78</v>
      </c>
      <c r="I66" s="8" t="s">
        <v>229</v>
      </c>
      <c r="J66" s="8" t="s">
        <v>53</v>
      </c>
      <c r="K66" s="8" t="s">
        <v>53</v>
      </c>
      <c r="L66" s="151" t="s">
        <v>952</v>
      </c>
      <c r="M66" s="8" t="s">
        <v>140</v>
      </c>
      <c r="N66" s="8" t="s">
        <v>62</v>
      </c>
      <c r="O66" s="8" t="s">
        <v>3956</v>
      </c>
      <c r="P66" s="8" t="s">
        <v>1614</v>
      </c>
      <c r="Q66" s="8" t="s">
        <v>65</v>
      </c>
      <c r="R66" s="8" t="s">
        <v>57</v>
      </c>
      <c r="S66" s="8" t="s">
        <v>1212</v>
      </c>
      <c r="T66" s="143">
        <v>0.01</v>
      </c>
      <c r="U66" s="8" t="s">
        <v>3957</v>
      </c>
      <c r="V66" s="145">
        <v>1E-4</v>
      </c>
      <c r="W66" s="145">
        <v>0.02</v>
      </c>
      <c r="X66" s="4" t="s">
        <v>614</v>
      </c>
      <c r="Z66" s="151" t="s">
        <v>302</v>
      </c>
      <c r="AA66" s="151" t="s">
        <v>304</v>
      </c>
      <c r="AB66" s="8" t="s">
        <v>3958</v>
      </c>
      <c r="AC66" s="8"/>
      <c r="AD66" s="143">
        <v>2060.46</v>
      </c>
      <c r="AE66" s="143">
        <v>1</v>
      </c>
      <c r="AF66" s="143">
        <v>11.647884452986226</v>
      </c>
      <c r="AG66" s="143">
        <v>0.24</v>
      </c>
      <c r="AH66" s="8"/>
      <c r="AI66" s="8"/>
      <c r="AJ66" s="8" t="s">
        <v>17</v>
      </c>
      <c r="AK66" s="145">
        <v>1.2915073423172399E-5</v>
      </c>
      <c r="AL66" s="145">
        <v>4.8753651868950198E-7</v>
      </c>
    </row>
    <row r="67" spans="1:38" x14ac:dyDescent="0.2">
      <c r="A67" s="8" t="s">
        <v>1204</v>
      </c>
      <c r="B67" s="8">
        <v>1037</v>
      </c>
      <c r="C67" s="8" t="s">
        <v>3959</v>
      </c>
      <c r="D67" s="8" t="s">
        <v>3960</v>
      </c>
      <c r="E67" s="4" t="s">
        <v>425</v>
      </c>
      <c r="F67" s="8" t="s">
        <v>3961</v>
      </c>
      <c r="G67" s="8" t="s">
        <v>3962</v>
      </c>
      <c r="H67" s="8" t="s">
        <v>76</v>
      </c>
      <c r="I67" s="8" t="s">
        <v>229</v>
      </c>
      <c r="J67" s="8" t="s">
        <v>53</v>
      </c>
      <c r="K67" s="8" t="s">
        <v>53</v>
      </c>
      <c r="L67" s="151" t="s">
        <v>952</v>
      </c>
      <c r="M67" s="8" t="s">
        <v>258</v>
      </c>
      <c r="N67" s="8" t="s">
        <v>62</v>
      </c>
      <c r="O67" s="8" t="s">
        <v>3963</v>
      </c>
      <c r="P67" s="8" t="s">
        <v>1523</v>
      </c>
      <c r="Q67" s="8" t="s">
        <v>65</v>
      </c>
      <c r="R67" s="8" t="s">
        <v>57</v>
      </c>
      <c r="S67" s="8" t="s">
        <v>1212</v>
      </c>
      <c r="T67" s="143">
        <v>3.23</v>
      </c>
      <c r="U67" s="8" t="s">
        <v>1543</v>
      </c>
      <c r="V67" s="145">
        <v>2.86E-2</v>
      </c>
      <c r="W67" s="145">
        <v>3.6400000000000002E-2</v>
      </c>
      <c r="X67" s="4" t="s">
        <v>614</v>
      </c>
      <c r="Z67" s="8" t="s">
        <v>769</v>
      </c>
      <c r="AA67" s="151" t="s">
        <v>305</v>
      </c>
      <c r="AB67" s="8" t="s">
        <v>3943</v>
      </c>
      <c r="AC67" s="8"/>
      <c r="AD67" s="143">
        <v>414000</v>
      </c>
      <c r="AE67" s="143">
        <v>1</v>
      </c>
      <c r="AF67" s="143">
        <v>104.37995169082126</v>
      </c>
      <c r="AG67" s="143">
        <v>432.13299999999998</v>
      </c>
      <c r="AH67" s="8"/>
      <c r="AI67" s="8"/>
      <c r="AJ67" s="8" t="s">
        <v>17</v>
      </c>
      <c r="AK67" s="145">
        <v>2.32301372002513E-2</v>
      </c>
      <c r="AL67" s="145">
        <v>8.7692418371927998E-4</v>
      </c>
    </row>
    <row r="68" spans="1:38" x14ac:dyDescent="0.2">
      <c r="A68" s="8" t="s">
        <v>1204</v>
      </c>
      <c r="B68" s="8">
        <v>1037</v>
      </c>
      <c r="C68" s="8" t="s">
        <v>3964</v>
      </c>
      <c r="D68" s="8" t="s">
        <v>3965</v>
      </c>
      <c r="E68" s="4" t="s">
        <v>425</v>
      </c>
      <c r="F68" s="8" t="s">
        <v>3966</v>
      </c>
      <c r="G68" s="8" t="s">
        <v>3967</v>
      </c>
      <c r="H68" s="8" t="s">
        <v>76</v>
      </c>
      <c r="I68" s="8" t="s">
        <v>228</v>
      </c>
      <c r="J68" s="8" t="s">
        <v>53</v>
      </c>
      <c r="K68" s="146" t="s">
        <v>314</v>
      </c>
      <c r="L68" s="151" t="s">
        <v>952</v>
      </c>
      <c r="M68" s="8" t="s">
        <v>630</v>
      </c>
      <c r="N68" s="8" t="s">
        <v>62</v>
      </c>
      <c r="O68" s="8" t="s">
        <v>3968</v>
      </c>
      <c r="P68" s="151" t="s">
        <v>298</v>
      </c>
      <c r="Q68" s="151" t="s">
        <v>298</v>
      </c>
      <c r="R68" s="151" t="s">
        <v>298</v>
      </c>
      <c r="S68" s="8" t="s">
        <v>1212</v>
      </c>
      <c r="T68" s="143">
        <v>0.01</v>
      </c>
      <c r="U68" s="8" t="s">
        <v>1238</v>
      </c>
      <c r="V68" s="145">
        <v>1E-4</v>
      </c>
      <c r="W68" s="145">
        <v>0.03</v>
      </c>
      <c r="X68" s="4" t="s">
        <v>614</v>
      </c>
      <c r="Z68" s="151" t="s">
        <v>302</v>
      </c>
      <c r="AA68" s="151" t="s">
        <v>304</v>
      </c>
      <c r="AB68" s="8" t="s">
        <v>3969</v>
      </c>
      <c r="AC68" s="8"/>
      <c r="AD68" s="143">
        <v>84430.2</v>
      </c>
      <c r="AE68" s="143">
        <v>1</v>
      </c>
      <c r="AF68" s="143">
        <v>4.4995747966959687</v>
      </c>
      <c r="AG68" s="143">
        <v>3.7989999999999999</v>
      </c>
      <c r="AH68" s="8"/>
      <c r="AI68" s="8"/>
      <c r="AJ68" s="8" t="s">
        <v>17</v>
      </c>
      <c r="AK68" s="145">
        <v>2.0424172649315001E-4</v>
      </c>
      <c r="AL68" s="145">
        <v>7.7100065205161292E-6</v>
      </c>
    </row>
    <row r="69" spans="1:38" x14ac:dyDescent="0.2">
      <c r="A69" s="8" t="s">
        <v>1204</v>
      </c>
      <c r="B69" s="8">
        <v>1037</v>
      </c>
      <c r="C69" s="8" t="s">
        <v>3964</v>
      </c>
      <c r="D69" s="8" t="s">
        <v>3965</v>
      </c>
      <c r="E69" s="4" t="s">
        <v>425</v>
      </c>
      <c r="F69" s="8" t="s">
        <v>3970</v>
      </c>
      <c r="G69" s="8" t="s">
        <v>3971</v>
      </c>
      <c r="H69" s="8" t="s">
        <v>76</v>
      </c>
      <c r="I69" s="8" t="s">
        <v>228</v>
      </c>
      <c r="J69" s="8" t="s">
        <v>53</v>
      </c>
      <c r="K69" s="146" t="s">
        <v>314</v>
      </c>
      <c r="L69" s="151" t="s">
        <v>952</v>
      </c>
      <c r="M69" s="8" t="s">
        <v>630</v>
      </c>
      <c r="N69" s="8" t="s">
        <v>62</v>
      </c>
      <c r="O69" s="8" t="s">
        <v>3972</v>
      </c>
      <c r="P69" s="151" t="s">
        <v>298</v>
      </c>
      <c r="Q69" s="151" t="s">
        <v>298</v>
      </c>
      <c r="R69" s="151" t="s">
        <v>298</v>
      </c>
      <c r="S69" s="8" t="s">
        <v>1212</v>
      </c>
      <c r="T69" s="143">
        <v>0.01</v>
      </c>
      <c r="U69" s="8" t="s">
        <v>3973</v>
      </c>
      <c r="V69" s="145">
        <v>1E-4</v>
      </c>
      <c r="W69" s="145">
        <v>3.95E-2</v>
      </c>
      <c r="X69" s="4" t="s">
        <v>614</v>
      </c>
      <c r="Z69" s="151" t="s">
        <v>302</v>
      </c>
      <c r="AA69" s="151" t="s">
        <v>304</v>
      </c>
      <c r="AB69" s="8" t="s">
        <v>3974</v>
      </c>
      <c r="AC69" s="8"/>
      <c r="AD69" s="143">
        <v>390561.39</v>
      </c>
      <c r="AE69" s="143">
        <v>1</v>
      </c>
      <c r="AF69" s="143">
        <v>103.32997841901373</v>
      </c>
      <c r="AG69" s="143">
        <v>403.56700000000001</v>
      </c>
      <c r="AH69" s="8"/>
      <c r="AI69" s="8"/>
      <c r="AJ69" s="8" t="s">
        <v>17</v>
      </c>
      <c r="AK69" s="145">
        <v>2.16945116401434E-2</v>
      </c>
      <c r="AL69" s="145">
        <v>8.1895521094965001E-4</v>
      </c>
    </row>
    <row r="70" spans="1:38" x14ac:dyDescent="0.2">
      <c r="A70" s="8" t="s">
        <v>1204</v>
      </c>
      <c r="B70" s="8">
        <v>1037</v>
      </c>
      <c r="C70" s="8" t="s">
        <v>3975</v>
      </c>
      <c r="D70" s="8" t="s">
        <v>3976</v>
      </c>
      <c r="E70" s="4" t="s">
        <v>78</v>
      </c>
      <c r="F70" s="8" t="s">
        <v>3977</v>
      </c>
      <c r="G70" s="8" t="s">
        <v>3978</v>
      </c>
      <c r="H70" s="8" t="s">
        <v>76</v>
      </c>
      <c r="I70" s="151" t="s">
        <v>102</v>
      </c>
      <c r="J70" s="8" t="s">
        <v>53</v>
      </c>
      <c r="K70" t="s">
        <v>313</v>
      </c>
      <c r="L70" s="151" t="s">
        <v>952</v>
      </c>
      <c r="M70" s="8" t="s">
        <v>102</v>
      </c>
      <c r="N70" s="8" t="s">
        <v>62</v>
      </c>
      <c r="O70" s="8" t="s">
        <v>3979</v>
      </c>
      <c r="P70" s="151" t="s">
        <v>298</v>
      </c>
      <c r="Q70" s="151" t="s">
        <v>298</v>
      </c>
      <c r="R70" s="151" t="s">
        <v>298</v>
      </c>
      <c r="S70" s="8" t="s">
        <v>1212</v>
      </c>
      <c r="T70" s="143">
        <v>0.01</v>
      </c>
      <c r="U70" s="8" t="s">
        <v>3980</v>
      </c>
      <c r="V70" s="145">
        <v>1E-4</v>
      </c>
      <c r="W70" s="145">
        <v>8.1500000000000003E-2</v>
      </c>
      <c r="X70" s="4" t="s">
        <v>614</v>
      </c>
      <c r="Z70" s="151" t="s">
        <v>302</v>
      </c>
      <c r="AA70" s="151" t="s">
        <v>304</v>
      </c>
      <c r="AB70" s="8" t="s">
        <v>3946</v>
      </c>
      <c r="AC70" s="8"/>
      <c r="AD70" s="143">
        <v>11503.32</v>
      </c>
      <c r="AE70" s="143">
        <v>1</v>
      </c>
      <c r="AF70" s="143">
        <v>134.9958099053143</v>
      </c>
      <c r="AG70" s="143">
        <v>15.529</v>
      </c>
      <c r="AH70" s="8"/>
      <c r="AI70" s="8"/>
      <c r="AJ70" s="8" t="s">
        <v>17</v>
      </c>
      <c r="AK70" s="145">
        <v>8.3481666650198105E-4</v>
      </c>
      <c r="AL70" s="145">
        <v>3.1513844172198E-5</v>
      </c>
    </row>
    <row r="71" spans="1:38" x14ac:dyDescent="0.2">
      <c r="A71" s="8" t="s">
        <v>1204</v>
      </c>
      <c r="B71" s="8">
        <v>1037</v>
      </c>
      <c r="C71" s="8" t="s">
        <v>3981</v>
      </c>
      <c r="D71" s="8" t="s">
        <v>3982</v>
      </c>
      <c r="E71" s="4" t="s">
        <v>425</v>
      </c>
      <c r="F71" s="8" t="s">
        <v>3983</v>
      </c>
      <c r="G71" s="8" t="s">
        <v>3984</v>
      </c>
      <c r="H71" s="8" t="s">
        <v>76</v>
      </c>
      <c r="I71" s="8" t="s">
        <v>102</v>
      </c>
      <c r="J71" s="8" t="s">
        <v>53</v>
      </c>
      <c r="K71" s="8" t="s">
        <v>53</v>
      </c>
      <c r="L71" s="151" t="s">
        <v>952</v>
      </c>
      <c r="M71" s="8" t="s">
        <v>102</v>
      </c>
      <c r="N71" s="8" t="s">
        <v>62</v>
      </c>
      <c r="O71" s="8" t="s">
        <v>3985</v>
      </c>
      <c r="P71" s="151" t="s">
        <v>298</v>
      </c>
      <c r="Q71" s="151" t="s">
        <v>298</v>
      </c>
      <c r="R71" s="151" t="s">
        <v>298</v>
      </c>
      <c r="S71" s="8" t="s">
        <v>1212</v>
      </c>
      <c r="T71" s="143">
        <v>0.01</v>
      </c>
      <c r="U71" s="8" t="s">
        <v>3986</v>
      </c>
      <c r="V71" s="145">
        <v>1E-4</v>
      </c>
      <c r="W71" s="145">
        <v>0.08</v>
      </c>
      <c r="X71" s="4" t="s">
        <v>614</v>
      </c>
      <c r="Z71" s="8" t="s">
        <v>302</v>
      </c>
      <c r="AA71" s="151" t="s">
        <v>304</v>
      </c>
      <c r="AB71" s="8" t="s">
        <v>3987</v>
      </c>
      <c r="AC71" s="8"/>
      <c r="AD71" s="143">
        <v>220716.47</v>
      </c>
      <c r="AE71" s="143">
        <v>1</v>
      </c>
      <c r="AF71" s="143">
        <v>0</v>
      </c>
      <c r="AG71" s="143">
        <v>0</v>
      </c>
      <c r="AH71" s="8"/>
      <c r="AI71" s="8"/>
      <c r="AJ71" s="8" t="s">
        <v>17</v>
      </c>
      <c r="AK71" s="145">
        <v>1.1865031153485E-10</v>
      </c>
      <c r="AL71" s="145">
        <v>4.4789803303275696E-12</v>
      </c>
    </row>
    <row r="72" spans="1:38" x14ac:dyDescent="0.2">
      <c r="A72" s="8" t="s">
        <v>1204</v>
      </c>
      <c r="B72" s="8">
        <v>1037</v>
      </c>
      <c r="C72" s="8" t="s">
        <v>3981</v>
      </c>
      <c r="D72" s="8" t="s">
        <v>3982</v>
      </c>
      <c r="E72" s="4" t="s">
        <v>425</v>
      </c>
      <c r="F72" s="8" t="s">
        <v>3988</v>
      </c>
      <c r="G72" s="8" t="s">
        <v>3989</v>
      </c>
      <c r="H72" s="8" t="s">
        <v>76</v>
      </c>
      <c r="I72" s="8" t="s">
        <v>102</v>
      </c>
      <c r="J72" s="8" t="s">
        <v>53</v>
      </c>
      <c r="K72" s="8" t="s">
        <v>53</v>
      </c>
      <c r="L72" s="151" t="s">
        <v>952</v>
      </c>
      <c r="M72" s="8" t="s">
        <v>102</v>
      </c>
      <c r="N72" s="8" t="s">
        <v>62</v>
      </c>
      <c r="O72" s="8" t="s">
        <v>3990</v>
      </c>
      <c r="P72" s="151" t="s">
        <v>298</v>
      </c>
      <c r="Q72" s="151" t="s">
        <v>298</v>
      </c>
      <c r="R72" s="151" t="s">
        <v>298</v>
      </c>
      <c r="S72" s="8" t="s">
        <v>1212</v>
      </c>
      <c r="T72" s="143">
        <v>0.01</v>
      </c>
      <c r="U72" s="8" t="s">
        <v>3991</v>
      </c>
      <c r="V72" s="145">
        <v>1E-4</v>
      </c>
      <c r="W72" s="145">
        <v>0.06</v>
      </c>
      <c r="X72" s="4" t="s">
        <v>614</v>
      </c>
      <c r="Z72" s="8" t="s">
        <v>302</v>
      </c>
      <c r="AA72" s="151" t="s">
        <v>304</v>
      </c>
      <c r="AB72" s="8" t="s">
        <v>3992</v>
      </c>
      <c r="AC72" s="8"/>
      <c r="AD72" s="143">
        <v>506948.42</v>
      </c>
      <c r="AE72" s="143">
        <v>1</v>
      </c>
      <c r="AF72" s="143">
        <v>0</v>
      </c>
      <c r="AG72" s="143">
        <v>0</v>
      </c>
      <c r="AH72" s="8"/>
      <c r="AI72" s="8"/>
      <c r="AJ72" s="8" t="s">
        <v>17</v>
      </c>
      <c r="AK72" s="145">
        <v>2.7251970804489602E-10</v>
      </c>
      <c r="AL72" s="145">
        <v>1.0287460657877698E-11</v>
      </c>
    </row>
    <row r="73" spans="1:38" x14ac:dyDescent="0.2">
      <c r="A73" s="8" t="s">
        <v>1204</v>
      </c>
      <c r="B73" s="8">
        <v>1037</v>
      </c>
      <c r="C73" s="151" t="s">
        <v>5068</v>
      </c>
      <c r="D73" s="8" t="s">
        <v>3517</v>
      </c>
      <c r="E73" s="4" t="s">
        <v>426</v>
      </c>
      <c r="F73" s="8" t="s">
        <v>3993</v>
      </c>
      <c r="G73" s="8" t="s">
        <v>3994</v>
      </c>
      <c r="H73" s="8" t="s">
        <v>76</v>
      </c>
      <c r="I73" s="8" t="s">
        <v>228</v>
      </c>
      <c r="J73" s="8" t="s">
        <v>53</v>
      </c>
      <c r="K73" s="8" t="s">
        <v>314</v>
      </c>
      <c r="L73" s="151" t="s">
        <v>952</v>
      </c>
      <c r="M73" s="8" t="s">
        <v>625</v>
      </c>
      <c r="N73" s="8" t="s">
        <v>62</v>
      </c>
      <c r="O73" s="8" t="s">
        <v>3995</v>
      </c>
      <c r="P73" s="8" t="s">
        <v>1523</v>
      </c>
      <c r="Q73" s="8" t="s">
        <v>102</v>
      </c>
      <c r="R73" s="8" t="s">
        <v>64</v>
      </c>
      <c r="S73" s="8" t="s">
        <v>1212</v>
      </c>
      <c r="T73" s="143">
        <v>3.28</v>
      </c>
      <c r="U73" s="151" t="s">
        <v>5071</v>
      </c>
      <c r="V73" s="145">
        <v>5.9400000000000001E-2</v>
      </c>
      <c r="W73" s="145">
        <v>3.3500000000000002E-2</v>
      </c>
      <c r="X73" s="4" t="s">
        <v>614</v>
      </c>
      <c r="Z73" s="8" t="s">
        <v>769</v>
      </c>
      <c r="AA73" s="151" t="s">
        <v>305</v>
      </c>
      <c r="AB73" s="8" t="s">
        <v>3943</v>
      </c>
      <c r="AC73" s="8"/>
      <c r="AD73" s="143">
        <v>1297605.53</v>
      </c>
      <c r="AE73" s="143">
        <v>1</v>
      </c>
      <c r="AF73" s="143">
        <v>93.039985734339453</v>
      </c>
      <c r="AG73" s="143">
        <v>1207.2919999999999</v>
      </c>
      <c r="AH73" s="8"/>
      <c r="AI73" s="8"/>
      <c r="AJ73" s="8" t="s">
        <v>17</v>
      </c>
      <c r="AK73" s="145">
        <v>6.4900274038058203E-2</v>
      </c>
      <c r="AL73" s="145">
        <v>2.4499476410051501E-3</v>
      </c>
    </row>
    <row r="74" spans="1:38" x14ac:dyDescent="0.2">
      <c r="A74" s="8" t="s">
        <v>1204</v>
      </c>
      <c r="B74" s="8">
        <v>1037</v>
      </c>
      <c r="C74" s="8" t="s">
        <v>3996</v>
      </c>
      <c r="D74" s="8" t="s">
        <v>3997</v>
      </c>
      <c r="E74" s="4" t="s">
        <v>425</v>
      </c>
      <c r="F74" s="8" t="s">
        <v>3998</v>
      </c>
      <c r="G74" s="8" t="s">
        <v>3999</v>
      </c>
      <c r="H74" s="8" t="s">
        <v>76</v>
      </c>
      <c r="I74" s="8" t="s">
        <v>102</v>
      </c>
      <c r="J74" s="8" t="s">
        <v>53</v>
      </c>
      <c r="K74" s="8" t="s">
        <v>53</v>
      </c>
      <c r="L74" s="151" t="s">
        <v>952</v>
      </c>
      <c r="M74" s="8" t="s">
        <v>102</v>
      </c>
      <c r="N74" s="8" t="s">
        <v>62</v>
      </c>
      <c r="O74" s="8" t="s">
        <v>4000</v>
      </c>
      <c r="P74" s="151" t="s">
        <v>298</v>
      </c>
      <c r="Q74" s="151" t="s">
        <v>298</v>
      </c>
      <c r="R74" s="151" t="s">
        <v>298</v>
      </c>
      <c r="S74" s="8" t="s">
        <v>1212</v>
      </c>
      <c r="T74" s="143">
        <v>0.01</v>
      </c>
      <c r="U74" s="8" t="s">
        <v>4001</v>
      </c>
      <c r="V74" s="145">
        <v>1E-4</v>
      </c>
      <c r="W74" s="145">
        <v>5.8500000000000003E-2</v>
      </c>
      <c r="X74" s="4" t="s">
        <v>614</v>
      </c>
      <c r="Z74" s="151" t="s">
        <v>302</v>
      </c>
      <c r="AA74" s="151" t="s">
        <v>304</v>
      </c>
      <c r="AB74" s="8" t="s">
        <v>4002</v>
      </c>
      <c r="AC74" s="8"/>
      <c r="AD74" s="143">
        <v>677879</v>
      </c>
      <c r="AE74" s="143">
        <v>1</v>
      </c>
      <c r="AF74" s="143">
        <v>0</v>
      </c>
      <c r="AG74" s="143">
        <v>0</v>
      </c>
      <c r="AH74" s="8"/>
      <c r="AI74" s="8"/>
      <c r="AJ74" s="8" t="s">
        <v>17</v>
      </c>
      <c r="AK74" s="145">
        <v>3.6440667310841202E-10</v>
      </c>
      <c r="AL74" s="145">
        <v>1.3756140207126899E-11</v>
      </c>
    </row>
    <row r="75" spans="1:38" x14ac:dyDescent="0.2">
      <c r="A75" s="8" t="s">
        <v>1204</v>
      </c>
      <c r="B75" s="8">
        <v>1037</v>
      </c>
      <c r="C75" s="8" t="s">
        <v>4003</v>
      </c>
      <c r="D75" s="8" t="s">
        <v>4004</v>
      </c>
      <c r="E75" s="4" t="s">
        <v>425</v>
      </c>
      <c r="F75" s="8" t="s">
        <v>4005</v>
      </c>
      <c r="G75" s="8" t="s">
        <v>4006</v>
      </c>
      <c r="H75" s="8" t="s">
        <v>76</v>
      </c>
      <c r="I75" s="8" t="s">
        <v>229</v>
      </c>
      <c r="J75" s="8" t="s">
        <v>53</v>
      </c>
      <c r="K75" s="8" t="s">
        <v>53</v>
      </c>
      <c r="L75" s="151" t="s">
        <v>952</v>
      </c>
      <c r="M75" s="8" t="s">
        <v>686</v>
      </c>
      <c r="N75" s="8" t="s">
        <v>62</v>
      </c>
      <c r="O75" s="8" t="s">
        <v>4007</v>
      </c>
      <c r="P75" s="151" t="s">
        <v>298</v>
      </c>
      <c r="Q75" s="151" t="s">
        <v>298</v>
      </c>
      <c r="R75" s="151" t="s">
        <v>298</v>
      </c>
      <c r="S75" s="8" t="s">
        <v>1212</v>
      </c>
      <c r="T75" s="143">
        <v>0.26</v>
      </c>
      <c r="U75" s="8" t="s">
        <v>1595</v>
      </c>
      <c r="V75" s="145">
        <v>4.1020000000000001E-2</v>
      </c>
      <c r="W75" s="145">
        <v>5.3499999999999999E-2</v>
      </c>
      <c r="X75" s="4" t="s">
        <v>614</v>
      </c>
      <c r="Z75" s="151" t="s">
        <v>769</v>
      </c>
      <c r="AA75" s="151" t="s">
        <v>305</v>
      </c>
      <c r="AB75" s="8" t="s">
        <v>4008</v>
      </c>
      <c r="AC75" s="8"/>
      <c r="AD75" s="143">
        <v>57783.99</v>
      </c>
      <c r="AE75" s="143">
        <v>1</v>
      </c>
      <c r="AF75" s="143">
        <v>0</v>
      </c>
      <c r="AG75" s="143">
        <v>0</v>
      </c>
      <c r="AH75" s="8"/>
      <c r="AI75" s="8"/>
      <c r="AJ75" s="8" t="s">
        <v>17</v>
      </c>
      <c r="AK75" s="145">
        <v>3.1062876346412397E-11</v>
      </c>
      <c r="AL75" s="145">
        <v>1.1726055360428899E-12</v>
      </c>
    </row>
    <row r="76" spans="1:38" x14ac:dyDescent="0.2">
      <c r="A76" s="8" t="s">
        <v>1204</v>
      </c>
      <c r="B76" s="8">
        <v>1037</v>
      </c>
      <c r="C76" s="8" t="s">
        <v>4009</v>
      </c>
      <c r="D76" s="8" t="s">
        <v>4010</v>
      </c>
      <c r="E76" s="4" t="s">
        <v>425</v>
      </c>
      <c r="F76" s="8" t="s">
        <v>4011</v>
      </c>
      <c r="G76" s="8" t="s">
        <v>4012</v>
      </c>
      <c r="H76" s="8" t="s">
        <v>76</v>
      </c>
      <c r="I76" s="8" t="s">
        <v>229</v>
      </c>
      <c r="J76" s="8" t="s">
        <v>53</v>
      </c>
      <c r="K76" s="146" t="s">
        <v>207</v>
      </c>
      <c r="L76" s="151" t="s">
        <v>952</v>
      </c>
      <c r="M76" s="8" t="s">
        <v>102</v>
      </c>
      <c r="N76" s="8" t="s">
        <v>62</v>
      </c>
      <c r="O76" s="8" t="s">
        <v>4013</v>
      </c>
      <c r="P76" s="151" t="s">
        <v>298</v>
      </c>
      <c r="Q76" s="151" t="s">
        <v>298</v>
      </c>
      <c r="R76" s="151" t="s">
        <v>298</v>
      </c>
      <c r="S76" s="8" t="s">
        <v>1212</v>
      </c>
      <c r="T76" s="143">
        <v>0.01</v>
      </c>
      <c r="U76" s="8" t="s">
        <v>4014</v>
      </c>
      <c r="V76" s="145">
        <v>1E-4</v>
      </c>
      <c r="W76" s="145">
        <v>0.13413600000000001</v>
      </c>
      <c r="X76" s="4" t="s">
        <v>614</v>
      </c>
      <c r="Z76" s="151" t="s">
        <v>302</v>
      </c>
      <c r="AA76" s="151" t="s">
        <v>304</v>
      </c>
      <c r="AB76" s="8" t="s">
        <v>4002</v>
      </c>
      <c r="AC76" s="8"/>
      <c r="AD76" s="143">
        <v>18472.37</v>
      </c>
      <c r="AE76" s="143">
        <v>1</v>
      </c>
      <c r="AF76" s="143">
        <v>0</v>
      </c>
      <c r="AG76" s="143">
        <v>0</v>
      </c>
      <c r="AH76" s="8"/>
      <c r="AI76" s="8"/>
      <c r="AJ76" s="8" t="s">
        <v>17</v>
      </c>
      <c r="AK76" s="145">
        <v>9.9301717506039102E-12</v>
      </c>
      <c r="AL76" s="145">
        <v>3.74858214634065E-13</v>
      </c>
    </row>
    <row r="77" spans="1:38" x14ac:dyDescent="0.2">
      <c r="A77" s="8" t="s">
        <v>1204</v>
      </c>
      <c r="B77" s="8">
        <v>1037</v>
      </c>
      <c r="C77" s="8" t="s">
        <v>4015</v>
      </c>
      <c r="D77" s="8" t="s">
        <v>4016</v>
      </c>
      <c r="E77" s="4" t="s">
        <v>425</v>
      </c>
      <c r="F77" s="8" t="s">
        <v>4017</v>
      </c>
      <c r="G77" s="8" t="s">
        <v>4018</v>
      </c>
      <c r="H77" s="8" t="s">
        <v>78</v>
      </c>
      <c r="I77" s="8" t="s">
        <v>102</v>
      </c>
      <c r="J77" s="8" t="s">
        <v>53</v>
      </c>
      <c r="K77" s="8" t="s">
        <v>53</v>
      </c>
      <c r="L77" s="151" t="s">
        <v>952</v>
      </c>
      <c r="M77" s="8" t="s">
        <v>270</v>
      </c>
      <c r="N77" s="8" t="s">
        <v>62</v>
      </c>
      <c r="O77" s="8" t="s">
        <v>4019</v>
      </c>
      <c r="P77" s="151" t="s">
        <v>298</v>
      </c>
      <c r="Q77" s="151" t="s">
        <v>298</v>
      </c>
      <c r="R77" s="151" t="s">
        <v>298</v>
      </c>
      <c r="S77" s="8" t="s">
        <v>1212</v>
      </c>
      <c r="T77" s="143">
        <v>0.01</v>
      </c>
      <c r="U77" s="8" t="s">
        <v>4020</v>
      </c>
      <c r="V77" s="145">
        <v>1E-4</v>
      </c>
      <c r="W77" s="145">
        <v>7.4499999999999997E-2</v>
      </c>
      <c r="X77" s="4" t="s">
        <v>614</v>
      </c>
      <c r="Z77" s="151" t="s">
        <v>302</v>
      </c>
      <c r="AA77" s="151" t="s">
        <v>304</v>
      </c>
      <c r="AB77" s="8" t="s">
        <v>4021</v>
      </c>
      <c r="AC77" s="8"/>
      <c r="AD77" s="143">
        <v>101676.28</v>
      </c>
      <c r="AE77" s="143">
        <v>1</v>
      </c>
      <c r="AF77" s="143">
        <v>0</v>
      </c>
      <c r="AG77" s="143">
        <v>0</v>
      </c>
      <c r="AH77" s="8"/>
      <c r="AI77" s="8"/>
      <c r="AJ77" s="8" t="s">
        <v>17</v>
      </c>
      <c r="AK77" s="145">
        <v>5.4658006707449697E-11</v>
      </c>
      <c r="AL77" s="145">
        <v>2.0633079995384099E-12</v>
      </c>
    </row>
    <row r="78" spans="1:38" x14ac:dyDescent="0.2">
      <c r="A78" s="8" t="s">
        <v>1204</v>
      </c>
      <c r="B78" s="8">
        <v>1037</v>
      </c>
      <c r="C78" s="8" t="s">
        <v>4022</v>
      </c>
      <c r="D78" s="8" t="s">
        <v>4023</v>
      </c>
      <c r="E78" s="4" t="s">
        <v>425</v>
      </c>
      <c r="F78" s="8" t="s">
        <v>4024</v>
      </c>
      <c r="G78" s="8" t="s">
        <v>4025</v>
      </c>
      <c r="H78" s="8" t="s">
        <v>76</v>
      </c>
      <c r="I78" s="8" t="s">
        <v>102</v>
      </c>
      <c r="J78" s="8" t="s">
        <v>53</v>
      </c>
      <c r="K78" s="8" t="s">
        <v>53</v>
      </c>
      <c r="L78" s="151" t="s">
        <v>952</v>
      </c>
      <c r="M78" s="8" t="s">
        <v>102</v>
      </c>
      <c r="N78" s="8" t="s">
        <v>62</v>
      </c>
      <c r="O78" s="8" t="s">
        <v>4026</v>
      </c>
      <c r="P78" s="151" t="s">
        <v>298</v>
      </c>
      <c r="Q78" s="151" t="s">
        <v>298</v>
      </c>
      <c r="R78" s="151" t="s">
        <v>298</v>
      </c>
      <c r="S78" s="8" t="s">
        <v>1212</v>
      </c>
      <c r="T78" s="143">
        <v>0.01</v>
      </c>
      <c r="U78" s="8" t="s">
        <v>4027</v>
      </c>
      <c r="V78" s="145">
        <v>1E-4</v>
      </c>
      <c r="W78" s="145">
        <v>0.06</v>
      </c>
      <c r="X78" s="4" t="s">
        <v>614</v>
      </c>
      <c r="Z78" s="8" t="s">
        <v>302</v>
      </c>
      <c r="AA78" s="151" t="s">
        <v>304</v>
      </c>
      <c r="AB78" s="8" t="s">
        <v>4028</v>
      </c>
      <c r="AC78" s="8"/>
      <c r="AD78" s="143">
        <v>265774.09000000003</v>
      </c>
      <c r="AE78" s="143">
        <v>1</v>
      </c>
      <c r="AF78" s="143">
        <v>0</v>
      </c>
      <c r="AG78" s="143">
        <v>0</v>
      </c>
      <c r="AH78" s="8"/>
      <c r="AI78" s="8"/>
      <c r="AJ78" s="8" t="s">
        <v>17</v>
      </c>
      <c r="AK78" s="145">
        <v>1.42871887070282E-10</v>
      </c>
      <c r="AL78" s="145">
        <v>5.3933307352220197E-12</v>
      </c>
    </row>
    <row r="79" spans="1:38" x14ac:dyDescent="0.2">
      <c r="A79" s="8" t="s">
        <v>1204</v>
      </c>
      <c r="B79" s="8">
        <v>1037</v>
      </c>
      <c r="C79" s="8" t="s">
        <v>4022</v>
      </c>
      <c r="D79" s="8" t="s">
        <v>4023</v>
      </c>
      <c r="E79" s="4" t="s">
        <v>425</v>
      </c>
      <c r="F79" s="8" t="s">
        <v>4029</v>
      </c>
      <c r="G79" s="8" t="s">
        <v>4030</v>
      </c>
      <c r="H79" s="8" t="s">
        <v>76</v>
      </c>
      <c r="I79" s="8" t="s">
        <v>102</v>
      </c>
      <c r="J79" s="8" t="s">
        <v>53</v>
      </c>
      <c r="K79" s="8" t="s">
        <v>53</v>
      </c>
      <c r="L79" s="151" t="s">
        <v>952</v>
      </c>
      <c r="M79" s="8" t="s">
        <v>102</v>
      </c>
      <c r="N79" s="8" t="s">
        <v>62</v>
      </c>
      <c r="O79" s="8" t="s">
        <v>4031</v>
      </c>
      <c r="P79" s="151" t="s">
        <v>298</v>
      </c>
      <c r="Q79" s="151" t="s">
        <v>298</v>
      </c>
      <c r="R79" s="151" t="s">
        <v>298</v>
      </c>
      <c r="S79" s="8" t="s">
        <v>1212</v>
      </c>
      <c r="T79" s="143">
        <v>0.01</v>
      </c>
      <c r="U79" s="8" t="s">
        <v>4027</v>
      </c>
      <c r="V79" s="145">
        <v>1E-4</v>
      </c>
      <c r="W79" s="145">
        <v>6.4500000000000002E-2</v>
      </c>
      <c r="X79" s="4" t="s">
        <v>614</v>
      </c>
      <c r="Z79" s="8" t="s">
        <v>302</v>
      </c>
      <c r="AA79" s="151" t="s">
        <v>304</v>
      </c>
      <c r="AB79" s="8" t="s">
        <v>4028</v>
      </c>
      <c r="AC79" s="8"/>
      <c r="AD79" s="143">
        <v>57761.38</v>
      </c>
      <c r="AE79" s="143">
        <v>1</v>
      </c>
      <c r="AF79" s="143">
        <v>0</v>
      </c>
      <c r="AG79" s="143">
        <v>0</v>
      </c>
      <c r="AH79" s="8"/>
      <c r="AI79" s="8"/>
      <c r="AJ79" s="8" t="s">
        <v>17</v>
      </c>
      <c r="AK79" s="145">
        <v>3.1050721913425198E-11</v>
      </c>
      <c r="AL79" s="145">
        <v>1.17214671325876E-12</v>
      </c>
    </row>
    <row r="80" spans="1:38" x14ac:dyDescent="0.2">
      <c r="A80" s="8" t="s">
        <v>1204</v>
      </c>
      <c r="B80" s="8">
        <v>1037</v>
      </c>
      <c r="C80" s="8" t="s">
        <v>4022</v>
      </c>
      <c r="D80" s="8" t="s">
        <v>4023</v>
      </c>
      <c r="E80" s="4" t="s">
        <v>425</v>
      </c>
      <c r="F80" s="8" t="s">
        <v>4032</v>
      </c>
      <c r="G80" s="8" t="s">
        <v>4033</v>
      </c>
      <c r="H80" s="8" t="s">
        <v>76</v>
      </c>
      <c r="I80" s="8" t="s">
        <v>102</v>
      </c>
      <c r="J80" s="8" t="s">
        <v>53</v>
      </c>
      <c r="K80" s="8" t="s">
        <v>53</v>
      </c>
      <c r="L80" s="151" t="s">
        <v>952</v>
      </c>
      <c r="M80" s="8" t="s">
        <v>102</v>
      </c>
      <c r="N80" s="8" t="s">
        <v>62</v>
      </c>
      <c r="O80" s="8" t="s">
        <v>4034</v>
      </c>
      <c r="P80" s="151" t="s">
        <v>298</v>
      </c>
      <c r="Q80" s="151" t="s">
        <v>298</v>
      </c>
      <c r="R80" s="151" t="s">
        <v>298</v>
      </c>
      <c r="S80" s="8" t="s">
        <v>1212</v>
      </c>
      <c r="T80" s="143">
        <v>0.01</v>
      </c>
      <c r="U80" s="8" t="s">
        <v>4027</v>
      </c>
      <c r="V80" s="145">
        <v>1E-4</v>
      </c>
      <c r="W80" s="145">
        <v>5.7000000000000002E-2</v>
      </c>
      <c r="X80" s="4" t="s">
        <v>614</v>
      </c>
      <c r="Z80" s="8" t="s">
        <v>302</v>
      </c>
      <c r="AA80" s="151" t="s">
        <v>304</v>
      </c>
      <c r="AB80" s="8" t="s">
        <v>4028</v>
      </c>
      <c r="AC80" s="8"/>
      <c r="AD80" s="143">
        <v>94028.9</v>
      </c>
      <c r="AE80" s="143">
        <v>1</v>
      </c>
      <c r="AF80" s="143">
        <v>0</v>
      </c>
      <c r="AG80" s="143">
        <v>0</v>
      </c>
      <c r="AH80" s="8"/>
      <c r="AI80" s="8"/>
      <c r="AJ80" s="8" t="s">
        <v>17</v>
      </c>
      <c r="AK80" s="145">
        <v>5.0547012999434296E-11</v>
      </c>
      <c r="AL80" s="145">
        <v>1.90812037535005E-12</v>
      </c>
    </row>
    <row r="81" spans="1:38" x14ac:dyDescent="0.2">
      <c r="A81" s="8" t="s">
        <v>1204</v>
      </c>
      <c r="B81" s="8">
        <v>1037</v>
      </c>
      <c r="C81" s="8" t="s">
        <v>4035</v>
      </c>
      <c r="D81" s="8" t="s">
        <v>4036</v>
      </c>
      <c r="E81" s="4" t="s">
        <v>425</v>
      </c>
      <c r="F81" s="8" t="s">
        <v>4037</v>
      </c>
      <c r="G81" s="8" t="s">
        <v>4038</v>
      </c>
      <c r="H81" s="8" t="s">
        <v>76</v>
      </c>
      <c r="I81" s="8" t="s">
        <v>228</v>
      </c>
      <c r="J81" s="8" t="s">
        <v>53</v>
      </c>
      <c r="K81" s="8" t="s">
        <v>53</v>
      </c>
      <c r="L81" s="151" t="s">
        <v>952</v>
      </c>
      <c r="M81" s="8" t="s">
        <v>686</v>
      </c>
      <c r="N81" s="8" t="s">
        <v>62</v>
      </c>
      <c r="O81" s="8" t="s">
        <v>4039</v>
      </c>
      <c r="P81" s="8" t="s">
        <v>1736</v>
      </c>
      <c r="Q81" s="8" t="s">
        <v>102</v>
      </c>
      <c r="R81" s="8" t="s">
        <v>64</v>
      </c>
      <c r="S81" s="8" t="s">
        <v>1212</v>
      </c>
      <c r="T81" s="143">
        <v>2.5299999999999998</v>
      </c>
      <c r="U81" s="8" t="s">
        <v>1466</v>
      </c>
      <c r="V81" s="145">
        <v>6.0199999999999997E-2</v>
      </c>
      <c r="W81" s="145">
        <v>4.5999999999999999E-2</v>
      </c>
      <c r="X81" s="4" t="s">
        <v>614</v>
      </c>
      <c r="Z81" s="8" t="s">
        <v>769</v>
      </c>
      <c r="AA81" s="151" t="s">
        <v>305</v>
      </c>
      <c r="AB81" s="8" t="s">
        <v>3943</v>
      </c>
      <c r="AC81" s="8"/>
      <c r="AD81" s="143">
        <v>200467.29</v>
      </c>
      <c r="AE81" s="143">
        <v>1</v>
      </c>
      <c r="AF81" s="143">
        <v>97.859855340988545</v>
      </c>
      <c r="AG81" s="143">
        <v>196.17699999999999</v>
      </c>
      <c r="AH81" s="8"/>
      <c r="AI81" s="8"/>
      <c r="AJ81" s="8" t="s">
        <v>17</v>
      </c>
      <c r="AK81" s="145">
        <v>1.05458811360343E-2</v>
      </c>
      <c r="AL81" s="145">
        <v>3.9810088623658003E-4</v>
      </c>
    </row>
    <row r="82" spans="1:38" x14ac:dyDescent="0.2">
      <c r="A82" s="8" t="s">
        <v>1204</v>
      </c>
      <c r="B82" s="8">
        <v>1037</v>
      </c>
      <c r="C82" s="8" t="s">
        <v>4040</v>
      </c>
      <c r="D82" s="8" t="s">
        <v>4041</v>
      </c>
      <c r="E82" s="4" t="s">
        <v>425</v>
      </c>
      <c r="F82" s="8" t="s">
        <v>4042</v>
      </c>
      <c r="G82" s="8" t="s">
        <v>4043</v>
      </c>
      <c r="H82" s="8" t="s">
        <v>76</v>
      </c>
      <c r="I82" s="8" t="s">
        <v>229</v>
      </c>
      <c r="J82" s="8" t="s">
        <v>53</v>
      </c>
      <c r="K82" s="8" t="s">
        <v>53</v>
      </c>
      <c r="L82" s="151" t="s">
        <v>952</v>
      </c>
      <c r="M82" s="8" t="s">
        <v>140</v>
      </c>
      <c r="N82" s="8" t="s">
        <v>62</v>
      </c>
      <c r="O82" s="8" t="s">
        <v>4044</v>
      </c>
      <c r="P82" s="151" t="s">
        <v>298</v>
      </c>
      <c r="Q82" s="151" t="s">
        <v>298</v>
      </c>
      <c r="R82" s="151" t="s">
        <v>298</v>
      </c>
      <c r="S82" s="8" t="s">
        <v>1212</v>
      </c>
      <c r="T82" s="143">
        <v>0.01</v>
      </c>
      <c r="U82" s="8" t="s">
        <v>4045</v>
      </c>
      <c r="V82" s="145">
        <v>1E-4</v>
      </c>
      <c r="W82" s="145">
        <v>7.0999999999999994E-2</v>
      </c>
      <c r="X82" s="4" t="s">
        <v>614</v>
      </c>
      <c r="Z82" s="151" t="s">
        <v>302</v>
      </c>
      <c r="AA82" s="151" t="s">
        <v>304</v>
      </c>
      <c r="AB82" s="8" t="s">
        <v>4046</v>
      </c>
      <c r="AC82" s="8"/>
      <c r="AD82" s="143">
        <v>1411.35</v>
      </c>
      <c r="AE82" s="143">
        <v>1</v>
      </c>
      <c r="AF82" s="143">
        <v>203.70567187444647</v>
      </c>
      <c r="AG82" s="143">
        <v>2.875</v>
      </c>
      <c r="AH82" s="8"/>
      <c r="AI82" s="8"/>
      <c r="AJ82" s="8" t="s">
        <v>17</v>
      </c>
      <c r="AK82" s="145">
        <v>1.5456193148100501E-4</v>
      </c>
      <c r="AL82" s="145">
        <v>5.8346231203743699E-6</v>
      </c>
    </row>
    <row r="83" spans="1:38" x14ac:dyDescent="0.2">
      <c r="A83" s="8" t="s">
        <v>1204</v>
      </c>
      <c r="B83" s="8">
        <v>1037</v>
      </c>
      <c r="C83" s="8" t="s">
        <v>4040</v>
      </c>
      <c r="D83" s="8" t="s">
        <v>4041</v>
      </c>
      <c r="E83" s="4" t="s">
        <v>425</v>
      </c>
      <c r="F83" s="8" t="s">
        <v>4047</v>
      </c>
      <c r="G83" s="8" t="s">
        <v>4048</v>
      </c>
      <c r="H83" s="8" t="s">
        <v>78</v>
      </c>
      <c r="I83" s="8" t="s">
        <v>229</v>
      </c>
      <c r="J83" s="8" t="s">
        <v>53</v>
      </c>
      <c r="K83" s="8" t="s">
        <v>53</v>
      </c>
      <c r="L83" s="151" t="s">
        <v>952</v>
      </c>
      <c r="M83" s="8" t="s">
        <v>140</v>
      </c>
      <c r="N83" s="8" t="s">
        <v>62</v>
      </c>
      <c r="O83" s="8" t="s">
        <v>4049</v>
      </c>
      <c r="P83" s="151" t="s">
        <v>298</v>
      </c>
      <c r="Q83" s="151" t="s">
        <v>298</v>
      </c>
      <c r="R83" s="151" t="s">
        <v>298</v>
      </c>
      <c r="S83" s="8" t="s">
        <v>1212</v>
      </c>
      <c r="T83" s="143">
        <v>0.01</v>
      </c>
      <c r="U83" s="8" t="s">
        <v>1427</v>
      </c>
      <c r="V83" s="145">
        <v>1E-4</v>
      </c>
      <c r="W83" s="145">
        <v>7.0999999999999994E-2</v>
      </c>
      <c r="X83" s="4" t="s">
        <v>614</v>
      </c>
      <c r="Z83" s="151" t="s">
        <v>302</v>
      </c>
      <c r="AA83" s="151" t="s">
        <v>304</v>
      </c>
      <c r="AB83" s="8" t="s">
        <v>4046</v>
      </c>
      <c r="AC83" s="8"/>
      <c r="AD83" s="143">
        <v>470.45</v>
      </c>
      <c r="AE83" s="143">
        <v>1</v>
      </c>
      <c r="AF83" s="143">
        <v>203.63481772770751</v>
      </c>
      <c r="AG83" s="143">
        <v>0.95799999999999996</v>
      </c>
      <c r="AH83" s="8"/>
      <c r="AI83" s="8"/>
      <c r="AJ83" s="8" t="s">
        <v>17</v>
      </c>
      <c r="AK83" s="145">
        <v>5.1520643827001499E-5</v>
      </c>
      <c r="AL83" s="145">
        <v>1.9448743734581202E-6</v>
      </c>
    </row>
    <row r="84" spans="1:38" x14ac:dyDescent="0.2">
      <c r="A84" s="8" t="s">
        <v>1204</v>
      </c>
      <c r="B84" s="8">
        <v>1037</v>
      </c>
      <c r="C84" s="8" t="s">
        <v>4057</v>
      </c>
      <c r="D84" s="8" t="s">
        <v>4058</v>
      </c>
      <c r="E84" s="4" t="s">
        <v>425</v>
      </c>
      <c r="F84" s="8" t="s">
        <v>4059</v>
      </c>
      <c r="G84" s="8" t="s">
        <v>4060</v>
      </c>
      <c r="H84" s="8" t="s">
        <v>76</v>
      </c>
      <c r="I84" s="8" t="s">
        <v>228</v>
      </c>
      <c r="J84" s="8" t="s">
        <v>53</v>
      </c>
      <c r="K84" s="8" t="s">
        <v>53</v>
      </c>
      <c r="L84" s="151" t="s">
        <v>952</v>
      </c>
      <c r="M84" s="8" t="s">
        <v>75</v>
      </c>
      <c r="N84" s="8" t="s">
        <v>62</v>
      </c>
      <c r="O84" s="8" t="s">
        <v>4061</v>
      </c>
      <c r="P84" s="8" t="s">
        <v>1444</v>
      </c>
      <c r="Q84" s="8" t="s">
        <v>102</v>
      </c>
      <c r="R84" s="8" t="s">
        <v>64</v>
      </c>
      <c r="S84" s="8" t="s">
        <v>1212</v>
      </c>
      <c r="T84" s="143">
        <v>1.88</v>
      </c>
      <c r="U84" s="8" t="s">
        <v>1609</v>
      </c>
      <c r="V84" s="145">
        <v>5.8799999999999998E-2</v>
      </c>
      <c r="W84" s="145">
        <v>4.2999999999999997E-2</v>
      </c>
      <c r="X84" s="4" t="s">
        <v>614</v>
      </c>
      <c r="Z84" s="8" t="s">
        <v>769</v>
      </c>
      <c r="AA84" s="151" t="s">
        <v>305</v>
      </c>
      <c r="AB84" s="8" t="s">
        <v>3943</v>
      </c>
      <c r="AC84" s="8"/>
      <c r="AD84" s="143">
        <v>332315.71999999997</v>
      </c>
      <c r="AE84" s="143">
        <v>1</v>
      </c>
      <c r="AF84" s="143">
        <v>98.339916029250745</v>
      </c>
      <c r="AG84" s="143">
        <v>326.79899999999998</v>
      </c>
      <c r="AH84" s="8"/>
      <c r="AI84" s="8"/>
      <c r="AJ84" s="8" t="s">
        <v>17</v>
      </c>
      <c r="AK84" s="145">
        <v>1.7567713124629802E-2</v>
      </c>
      <c r="AL84" s="145">
        <v>6.6317096446007098E-4</v>
      </c>
    </row>
    <row r="85" spans="1:38" x14ac:dyDescent="0.2">
      <c r="A85" s="8" t="s">
        <v>1204</v>
      </c>
      <c r="B85" s="8">
        <v>1037</v>
      </c>
      <c r="C85" s="8" t="s">
        <v>4062</v>
      </c>
      <c r="D85" s="8" t="s">
        <v>4063</v>
      </c>
      <c r="E85" s="4" t="s">
        <v>425</v>
      </c>
      <c r="F85" s="8" t="s">
        <v>4064</v>
      </c>
      <c r="G85" s="8" t="s">
        <v>4065</v>
      </c>
      <c r="H85" s="8" t="s">
        <v>76</v>
      </c>
      <c r="I85" s="8" t="s">
        <v>229</v>
      </c>
      <c r="J85" s="8" t="s">
        <v>53</v>
      </c>
      <c r="K85" s="8" t="s">
        <v>53</v>
      </c>
      <c r="L85" s="151" t="s">
        <v>952</v>
      </c>
      <c r="M85" s="8" t="s">
        <v>102</v>
      </c>
      <c r="N85" s="8" t="s">
        <v>62</v>
      </c>
      <c r="O85" s="8" t="s">
        <v>4066</v>
      </c>
      <c r="P85" s="151" t="s">
        <v>298</v>
      </c>
      <c r="Q85" s="151" t="s">
        <v>298</v>
      </c>
      <c r="R85" s="151" t="s">
        <v>298</v>
      </c>
      <c r="S85" s="8" t="s">
        <v>1212</v>
      </c>
      <c r="T85" s="143">
        <v>0.01</v>
      </c>
      <c r="U85" s="8" t="s">
        <v>4027</v>
      </c>
      <c r="V85" s="145">
        <v>1E-4</v>
      </c>
      <c r="W85" s="145">
        <v>4.4999999999999998E-2</v>
      </c>
      <c r="X85" s="4" t="s">
        <v>614</v>
      </c>
      <c r="Z85" s="151" t="s">
        <v>302</v>
      </c>
      <c r="AA85" s="151" t="s">
        <v>304</v>
      </c>
      <c r="AB85" s="8" t="s">
        <v>4046</v>
      </c>
      <c r="AC85" s="8"/>
      <c r="AD85" s="143">
        <v>137350.63</v>
      </c>
      <c r="AE85" s="143">
        <v>1</v>
      </c>
      <c r="AF85" s="143">
        <v>1.3600228844964164</v>
      </c>
      <c r="AG85" s="143">
        <v>1.8680000000000001</v>
      </c>
      <c r="AH85" s="8"/>
      <c r="AI85" s="8"/>
      <c r="AJ85" s="8" t="s">
        <v>17</v>
      </c>
      <c r="AK85" s="145">
        <v>1.00416182141055E-4</v>
      </c>
      <c r="AL85" s="145">
        <v>3.79065253886226E-6</v>
      </c>
    </row>
    <row r="86" spans="1:38" x14ac:dyDescent="0.2">
      <c r="A86" s="8" t="s">
        <v>1204</v>
      </c>
      <c r="B86" s="8">
        <v>1037</v>
      </c>
      <c r="C86" s="8" t="s">
        <v>4067</v>
      </c>
      <c r="D86" s="8" t="s">
        <v>4068</v>
      </c>
      <c r="E86" s="4" t="s">
        <v>425</v>
      </c>
      <c r="F86" s="8" t="s">
        <v>4069</v>
      </c>
      <c r="G86" s="8" t="s">
        <v>4070</v>
      </c>
      <c r="H86" s="8" t="s">
        <v>78</v>
      </c>
      <c r="I86" s="8" t="s">
        <v>229</v>
      </c>
      <c r="J86" s="8" t="s">
        <v>53</v>
      </c>
      <c r="K86" s="8" t="s">
        <v>53</v>
      </c>
      <c r="L86" s="151" t="s">
        <v>952</v>
      </c>
      <c r="M86" s="8" t="s">
        <v>163</v>
      </c>
      <c r="N86" s="8" t="s">
        <v>62</v>
      </c>
      <c r="O86" s="8" t="s">
        <v>4071</v>
      </c>
      <c r="P86" s="8" t="s">
        <v>1355</v>
      </c>
      <c r="Q86" s="8" t="s">
        <v>70</v>
      </c>
      <c r="R86" s="8" t="s">
        <v>57</v>
      </c>
      <c r="S86" s="8" t="s">
        <v>1212</v>
      </c>
      <c r="T86" s="143">
        <v>0.66</v>
      </c>
      <c r="U86" s="8" t="s">
        <v>2745</v>
      </c>
      <c r="V86" s="145">
        <v>1.5769999999999999E-2</v>
      </c>
      <c r="W86" s="145">
        <v>7.1499999999999994E-2</v>
      </c>
      <c r="X86" s="4" t="s">
        <v>614</v>
      </c>
      <c r="Z86" t="s">
        <v>769</v>
      </c>
      <c r="AA86" t="s">
        <v>305</v>
      </c>
      <c r="AB86" s="8" t="s">
        <v>3943</v>
      </c>
      <c r="AC86" s="8"/>
      <c r="AD86" s="143">
        <v>2057194.0190000001</v>
      </c>
      <c r="AE86" s="143">
        <v>1</v>
      </c>
      <c r="AF86" s="143">
        <v>122.92000543678424</v>
      </c>
      <c r="AG86" s="143">
        <v>2528.703</v>
      </c>
      <c r="AH86" s="8"/>
      <c r="AI86" s="8"/>
      <c r="AJ86" s="8" t="s">
        <v>17</v>
      </c>
      <c r="AK86" s="145">
        <v>0.135935204771371</v>
      </c>
      <c r="AL86" s="145">
        <v>5.1314750083162703E-3</v>
      </c>
    </row>
    <row r="87" spans="1:38" x14ac:dyDescent="0.2">
      <c r="A87" s="8" t="s">
        <v>1204</v>
      </c>
      <c r="B87" s="8">
        <v>1037</v>
      </c>
      <c r="C87" s="8" t="s">
        <v>4072</v>
      </c>
      <c r="D87" s="8" t="s">
        <v>4073</v>
      </c>
      <c r="E87" s="4" t="s">
        <v>425</v>
      </c>
      <c r="F87" s="8" t="s">
        <v>4074</v>
      </c>
      <c r="G87" s="8" t="s">
        <v>4075</v>
      </c>
      <c r="H87" s="8" t="s">
        <v>78</v>
      </c>
      <c r="I87" s="8" t="s">
        <v>102</v>
      </c>
      <c r="J87" s="8" t="s">
        <v>53</v>
      </c>
      <c r="K87" s="8" t="s">
        <v>53</v>
      </c>
      <c r="L87" s="151" t="s">
        <v>952</v>
      </c>
      <c r="M87" s="8" t="s">
        <v>686</v>
      </c>
      <c r="N87" s="8" t="s">
        <v>62</v>
      </c>
      <c r="O87" s="8" t="s">
        <v>4076</v>
      </c>
      <c r="P87" s="151" t="s">
        <v>298</v>
      </c>
      <c r="Q87" s="151" t="s">
        <v>298</v>
      </c>
      <c r="R87" s="151" t="s">
        <v>298</v>
      </c>
      <c r="S87" s="8" t="s">
        <v>1212</v>
      </c>
      <c r="T87" s="143">
        <v>0.01</v>
      </c>
      <c r="U87" s="8" t="s">
        <v>4077</v>
      </c>
      <c r="V87" s="145">
        <v>1E-4</v>
      </c>
      <c r="W87" s="145">
        <v>0.08</v>
      </c>
      <c r="X87" s="4" t="s">
        <v>614</v>
      </c>
      <c r="Z87" s="151" t="s">
        <v>302</v>
      </c>
      <c r="AA87" s="151" t="s">
        <v>304</v>
      </c>
      <c r="AB87" s="8" t="s">
        <v>4078</v>
      </c>
      <c r="AC87" s="8"/>
      <c r="AD87" s="143">
        <v>2655</v>
      </c>
      <c r="AE87" s="143">
        <v>1</v>
      </c>
      <c r="AF87" s="143">
        <v>0</v>
      </c>
      <c r="AG87" s="143">
        <v>0</v>
      </c>
      <c r="AH87" s="8"/>
      <c r="AI87" s="8"/>
      <c r="AJ87" s="8" t="s">
        <v>17</v>
      </c>
      <c r="AK87" s="145">
        <v>1.4272454480856199E-12</v>
      </c>
      <c r="AL87" s="145">
        <v>5.38776865044086E-14</v>
      </c>
    </row>
    <row r="88" spans="1:38" x14ac:dyDescent="0.2">
      <c r="A88" s="8" t="s">
        <v>1204</v>
      </c>
      <c r="B88" s="8">
        <v>1037</v>
      </c>
      <c r="C88" s="8" t="s">
        <v>4079</v>
      </c>
      <c r="D88" s="8" t="s">
        <v>4080</v>
      </c>
      <c r="E88" s="4" t="s">
        <v>425</v>
      </c>
      <c r="F88" s="8" t="s">
        <v>4081</v>
      </c>
      <c r="G88" s="8" t="s">
        <v>4082</v>
      </c>
      <c r="H88" s="8" t="s">
        <v>76</v>
      </c>
      <c r="I88" s="8" t="s">
        <v>229</v>
      </c>
      <c r="J88" s="8" t="s">
        <v>53</v>
      </c>
      <c r="K88" s="8" t="s">
        <v>53</v>
      </c>
      <c r="L88" s="151" t="s">
        <v>952</v>
      </c>
      <c r="M88" s="8" t="s">
        <v>102</v>
      </c>
      <c r="N88" s="8" t="s">
        <v>62</v>
      </c>
      <c r="O88" s="8" t="s">
        <v>4066</v>
      </c>
      <c r="P88" s="151" t="s">
        <v>298</v>
      </c>
      <c r="Q88" s="151" t="s">
        <v>298</v>
      </c>
      <c r="R88" s="151" t="s">
        <v>298</v>
      </c>
      <c r="S88" s="8" t="s">
        <v>1212</v>
      </c>
      <c r="T88" s="143">
        <v>0.01</v>
      </c>
      <c r="U88" s="8" t="s">
        <v>4077</v>
      </c>
      <c r="V88" s="145">
        <v>1E-4</v>
      </c>
      <c r="W88" s="145">
        <v>0.05</v>
      </c>
      <c r="X88" s="4" t="s">
        <v>614</v>
      </c>
      <c r="Z88" s="8" t="s">
        <v>302</v>
      </c>
      <c r="AA88" s="151" t="s">
        <v>304</v>
      </c>
      <c r="AB88" s="8" t="s">
        <v>4083</v>
      </c>
      <c r="AC88" s="8"/>
      <c r="AD88" s="143">
        <v>8805.65</v>
      </c>
      <c r="AE88" s="143">
        <v>1</v>
      </c>
      <c r="AF88" s="143">
        <v>0.99935836650332455</v>
      </c>
      <c r="AG88" s="143">
        <v>8.7999999999999995E-2</v>
      </c>
      <c r="AH88" s="8"/>
      <c r="AI88" s="8"/>
      <c r="AJ88" s="8" t="s">
        <v>17</v>
      </c>
      <c r="AK88" s="145">
        <v>4.7336436459266097E-6</v>
      </c>
      <c r="AL88" s="145">
        <v>1.7869229761489501E-7</v>
      </c>
    </row>
    <row r="89" spans="1:38" x14ac:dyDescent="0.2">
      <c r="A89" s="8" t="s">
        <v>1204</v>
      </c>
      <c r="B89" s="8">
        <v>1037</v>
      </c>
      <c r="C89" s="8" t="s">
        <v>4084</v>
      </c>
      <c r="D89" s="8" t="s">
        <v>4085</v>
      </c>
      <c r="E89" s="4" t="s">
        <v>425</v>
      </c>
      <c r="F89" s="8" t="s">
        <v>4086</v>
      </c>
      <c r="G89" s="8" t="s">
        <v>4087</v>
      </c>
      <c r="H89" s="8" t="s">
        <v>76</v>
      </c>
      <c r="I89" s="8" t="s">
        <v>228</v>
      </c>
      <c r="J89" s="8" t="s">
        <v>53</v>
      </c>
      <c r="K89" s="8" t="s">
        <v>53</v>
      </c>
      <c r="L89" s="151" t="s">
        <v>952</v>
      </c>
      <c r="M89" s="8" t="s">
        <v>686</v>
      </c>
      <c r="N89" s="8" t="s">
        <v>62</v>
      </c>
      <c r="O89" s="8" t="s">
        <v>4088</v>
      </c>
      <c r="P89" s="8" t="s">
        <v>1423</v>
      </c>
      <c r="Q89" s="8" t="s">
        <v>96</v>
      </c>
      <c r="R89" s="8" t="s">
        <v>57</v>
      </c>
      <c r="S89" s="8" t="s">
        <v>1212</v>
      </c>
      <c r="T89" s="143">
        <v>2.59</v>
      </c>
      <c r="U89" s="8" t="s">
        <v>2877</v>
      </c>
      <c r="V89" s="145">
        <v>5.8000000000000003E-2</v>
      </c>
      <c r="W89" s="145">
        <v>2.86E-2</v>
      </c>
      <c r="X89" s="4" t="s">
        <v>614</v>
      </c>
      <c r="Z89" s="8" t="s">
        <v>769</v>
      </c>
      <c r="AA89" s="151" t="s">
        <v>305</v>
      </c>
      <c r="AB89" s="8" t="s">
        <v>3943</v>
      </c>
      <c r="AC89" s="8"/>
      <c r="AD89" s="143">
        <v>457166.96</v>
      </c>
      <c r="AE89" s="143">
        <v>1</v>
      </c>
      <c r="AF89" s="143">
        <v>93.540005603204563</v>
      </c>
      <c r="AG89" s="143">
        <v>427.63400000000001</v>
      </c>
      <c r="AH89" s="8"/>
      <c r="AI89" s="8"/>
      <c r="AJ89" s="8" t="s">
        <v>17</v>
      </c>
      <c r="AK89" s="145">
        <v>2.2988272820577301E-2</v>
      </c>
      <c r="AL89" s="145">
        <v>8.6779394389813397E-4</v>
      </c>
    </row>
    <row r="90" spans="1:38" x14ac:dyDescent="0.2">
      <c r="A90" s="8" t="s">
        <v>1204</v>
      </c>
      <c r="B90" s="8">
        <v>1037</v>
      </c>
      <c r="C90" s="8" t="s">
        <v>4089</v>
      </c>
      <c r="D90" s="8" t="s">
        <v>4090</v>
      </c>
      <c r="E90" s="4" t="s">
        <v>425</v>
      </c>
      <c r="F90" s="8" t="s">
        <v>4091</v>
      </c>
      <c r="G90" s="8" t="s">
        <v>4092</v>
      </c>
      <c r="H90" s="8" t="s">
        <v>76</v>
      </c>
      <c r="I90" s="8" t="s">
        <v>228</v>
      </c>
      <c r="J90" s="8" t="s">
        <v>53</v>
      </c>
      <c r="K90" s="8" t="s">
        <v>53</v>
      </c>
      <c r="L90" s="151" t="s">
        <v>952</v>
      </c>
      <c r="M90" s="8" t="s">
        <v>686</v>
      </c>
      <c r="N90" s="8" t="s">
        <v>62</v>
      </c>
      <c r="O90" s="8" t="s">
        <v>4093</v>
      </c>
      <c r="P90" s="8" t="s">
        <v>1736</v>
      </c>
      <c r="Q90" s="8" t="s">
        <v>65</v>
      </c>
      <c r="R90" s="8" t="s">
        <v>64</v>
      </c>
      <c r="S90" s="8" t="s">
        <v>1212</v>
      </c>
      <c r="T90" s="143">
        <v>2.42</v>
      </c>
      <c r="U90" s="8" t="s">
        <v>1497</v>
      </c>
      <c r="V90" s="145">
        <v>6.0299999999999999E-2</v>
      </c>
      <c r="W90" s="145">
        <v>4.4699999999999997E-2</v>
      </c>
      <c r="X90" s="4" t="s">
        <v>614</v>
      </c>
      <c r="Z90" s="8" t="s">
        <v>769</v>
      </c>
      <c r="AA90" s="151" t="s">
        <v>305</v>
      </c>
      <c r="AB90" s="8" t="s">
        <v>3943</v>
      </c>
      <c r="AC90" s="8"/>
      <c r="AD90" s="143">
        <v>477204.67</v>
      </c>
      <c r="AE90" s="143">
        <v>1</v>
      </c>
      <c r="AF90" s="143">
        <v>97.65998308440696</v>
      </c>
      <c r="AG90" s="143">
        <v>466.03800000000001</v>
      </c>
      <c r="AH90" s="8"/>
      <c r="AI90" s="8"/>
      <c r="AJ90" s="8" t="s">
        <v>17</v>
      </c>
      <c r="AK90" s="145">
        <v>2.50527581674212E-2</v>
      </c>
      <c r="AL90" s="145">
        <v>9.4572706637499702E-4</v>
      </c>
    </row>
    <row r="91" spans="1:38" x14ac:dyDescent="0.2">
      <c r="A91" s="8" t="s">
        <v>1204</v>
      </c>
      <c r="B91" s="8">
        <v>1037</v>
      </c>
      <c r="C91" s="8" t="s">
        <v>4094</v>
      </c>
      <c r="D91" s="8" t="s">
        <v>4095</v>
      </c>
      <c r="E91" s="4" t="s">
        <v>425</v>
      </c>
      <c r="F91" s="8" t="s">
        <v>4096</v>
      </c>
      <c r="G91" s="8" t="s">
        <v>4097</v>
      </c>
      <c r="H91" s="8" t="s">
        <v>76</v>
      </c>
      <c r="I91" s="8" t="s">
        <v>306</v>
      </c>
      <c r="J91" s="8" t="s">
        <v>53</v>
      </c>
      <c r="K91" s="8" t="s">
        <v>53</v>
      </c>
      <c r="L91" s="151" t="s">
        <v>952</v>
      </c>
      <c r="M91" s="8" t="s">
        <v>102</v>
      </c>
      <c r="N91" s="8" t="s">
        <v>62</v>
      </c>
      <c r="O91" s="8" t="s">
        <v>4098</v>
      </c>
      <c r="P91" s="151" t="s">
        <v>298</v>
      </c>
      <c r="Q91" s="151" t="s">
        <v>298</v>
      </c>
      <c r="R91" s="151" t="s">
        <v>298</v>
      </c>
      <c r="S91" s="8" t="s">
        <v>1212</v>
      </c>
      <c r="T91" s="143">
        <v>0.01</v>
      </c>
      <c r="U91" s="8" t="s">
        <v>4099</v>
      </c>
      <c r="V91" s="145">
        <v>1E-4</v>
      </c>
      <c r="W91" s="145">
        <v>4.4999999999999998E-2</v>
      </c>
      <c r="X91" s="4" t="s">
        <v>614</v>
      </c>
      <c r="Z91" s="8" t="s">
        <v>302</v>
      </c>
      <c r="AA91" s="151" t="s">
        <v>304</v>
      </c>
      <c r="AB91" s="8" t="s">
        <v>4100</v>
      </c>
      <c r="AC91" s="8"/>
      <c r="AD91" s="143">
        <v>417650.43</v>
      </c>
      <c r="AE91" s="143">
        <v>1</v>
      </c>
      <c r="AF91" s="143">
        <v>0</v>
      </c>
      <c r="AG91" s="143">
        <v>0</v>
      </c>
      <c r="AH91" s="8"/>
      <c r="AI91" s="8"/>
      <c r="AJ91" s="8" t="s">
        <v>17</v>
      </c>
      <c r="AK91" s="145">
        <v>2.24515885163278E-10</v>
      </c>
      <c r="AL91" s="145">
        <v>8.4753442320043095E-12</v>
      </c>
    </row>
    <row r="92" spans="1:38" x14ac:dyDescent="0.2">
      <c r="A92" s="8" t="s">
        <v>1204</v>
      </c>
      <c r="B92" s="8">
        <v>1037</v>
      </c>
      <c r="C92" s="8" t="s">
        <v>2020</v>
      </c>
      <c r="D92" s="8" t="s">
        <v>2021</v>
      </c>
      <c r="E92" s="4" t="s">
        <v>425</v>
      </c>
      <c r="F92" s="8" t="s">
        <v>4101</v>
      </c>
      <c r="G92" s="8" t="s">
        <v>4102</v>
      </c>
      <c r="H92" s="8" t="s">
        <v>76</v>
      </c>
      <c r="I92" s="8" t="s">
        <v>229</v>
      </c>
      <c r="J92" s="8" t="s">
        <v>53</v>
      </c>
      <c r="K92" s="8" t="s">
        <v>53</v>
      </c>
      <c r="L92" s="151" t="s">
        <v>952</v>
      </c>
      <c r="M92" s="8" t="s">
        <v>258</v>
      </c>
      <c r="N92" s="8" t="s">
        <v>62</v>
      </c>
      <c r="O92" s="8" t="s">
        <v>4103</v>
      </c>
      <c r="P92" s="8" t="s">
        <v>1207</v>
      </c>
      <c r="Q92" s="8" t="s">
        <v>65</v>
      </c>
      <c r="R92" s="8" t="s">
        <v>57</v>
      </c>
      <c r="S92" s="8" t="s">
        <v>1212</v>
      </c>
      <c r="T92" s="143">
        <v>5.88</v>
      </c>
      <c r="U92" s="8" t="s">
        <v>4104</v>
      </c>
      <c r="V92" s="145">
        <v>2.5600000000000001E-2</v>
      </c>
      <c r="W92" s="145">
        <v>4.9000000000000002E-2</v>
      </c>
      <c r="X92" s="4" t="s">
        <v>614</v>
      </c>
      <c r="Z92" s="8" t="s">
        <v>769</v>
      </c>
      <c r="AA92" s="151" t="s">
        <v>305</v>
      </c>
      <c r="AB92" s="8" t="s">
        <v>3943</v>
      </c>
      <c r="AC92" s="8"/>
      <c r="AD92" s="143">
        <v>643822.04</v>
      </c>
      <c r="AE92" s="143">
        <v>1</v>
      </c>
      <c r="AF92" s="143">
        <v>155.54997154182541</v>
      </c>
      <c r="AG92" s="143">
        <v>1001.465</v>
      </c>
      <c r="AH92" s="8"/>
      <c r="AI92" s="8"/>
      <c r="AJ92" s="8" t="s">
        <v>17</v>
      </c>
      <c r="AK92" s="145">
        <v>5.3835654394236397E-2</v>
      </c>
      <c r="AL92" s="145">
        <v>2.0322646774616699E-3</v>
      </c>
    </row>
    <row r="93" spans="1:38" x14ac:dyDescent="0.2">
      <c r="A93" s="8" t="s">
        <v>1204</v>
      </c>
      <c r="B93" s="8">
        <v>1037</v>
      </c>
      <c r="C93" s="8" t="s">
        <v>2020</v>
      </c>
      <c r="D93" s="8" t="s">
        <v>2021</v>
      </c>
      <c r="E93" s="4" t="s">
        <v>425</v>
      </c>
      <c r="F93" s="8" t="s">
        <v>4105</v>
      </c>
      <c r="G93" s="8" t="s">
        <v>4106</v>
      </c>
      <c r="H93" s="8" t="s">
        <v>76</v>
      </c>
      <c r="I93" s="8" t="s">
        <v>229</v>
      </c>
      <c r="J93" s="8" t="s">
        <v>53</v>
      </c>
      <c r="K93" s="8" t="s">
        <v>53</v>
      </c>
      <c r="L93" s="151" t="s">
        <v>952</v>
      </c>
      <c r="M93" s="8" t="s">
        <v>258</v>
      </c>
      <c r="N93" s="8" t="s">
        <v>62</v>
      </c>
      <c r="O93" s="8" t="s">
        <v>4107</v>
      </c>
      <c r="P93" s="8" t="s">
        <v>1207</v>
      </c>
      <c r="Q93" s="8" t="s">
        <v>65</v>
      </c>
      <c r="R93" s="8" t="s">
        <v>57</v>
      </c>
      <c r="S93" s="8" t="s">
        <v>1212</v>
      </c>
      <c r="T93" s="143">
        <v>9.5500000000000007</v>
      </c>
      <c r="U93" s="8" t="s">
        <v>4108</v>
      </c>
      <c r="V93" s="145">
        <v>2.8199999999999999E-2</v>
      </c>
      <c r="W93" s="145">
        <v>4.1000000000000002E-2</v>
      </c>
      <c r="X93" s="4" t="s">
        <v>614</v>
      </c>
      <c r="Z93" s="8" t="s">
        <v>769</v>
      </c>
      <c r="AA93" s="151" t="s">
        <v>305</v>
      </c>
      <c r="AB93" s="8" t="s">
        <v>3943</v>
      </c>
      <c r="AC93" s="8"/>
      <c r="AD93" s="143">
        <v>4729302.55</v>
      </c>
      <c r="AE93" s="143">
        <v>1</v>
      </c>
      <c r="AF93" s="143">
        <v>133.69000889993811</v>
      </c>
      <c r="AG93" s="143">
        <v>6322.6049999999996</v>
      </c>
      <c r="AH93" s="8"/>
      <c r="AI93" s="8"/>
      <c r="AJ93" s="8" t="s">
        <v>17</v>
      </c>
      <c r="AK93" s="145">
        <v>0.339883563297877</v>
      </c>
      <c r="AL93" s="145">
        <v>1.28304070585242E-2</v>
      </c>
    </row>
    <row r="94" spans="1:38" x14ac:dyDescent="0.2">
      <c r="A94" s="8" t="s">
        <v>1204</v>
      </c>
      <c r="B94" s="8">
        <v>1037</v>
      </c>
      <c r="C94" s="8" t="s">
        <v>4109</v>
      </c>
      <c r="D94" s="8" t="s">
        <v>4110</v>
      </c>
      <c r="E94" s="4" t="s">
        <v>425</v>
      </c>
      <c r="F94" s="8" t="s">
        <v>4111</v>
      </c>
      <c r="G94" s="8" t="s">
        <v>4112</v>
      </c>
      <c r="H94" s="8" t="s">
        <v>76</v>
      </c>
      <c r="I94" s="8" t="s">
        <v>229</v>
      </c>
      <c r="J94" s="8" t="s">
        <v>53</v>
      </c>
      <c r="K94" s="8" t="s">
        <v>53</v>
      </c>
      <c r="L94" s="151" t="s">
        <v>952</v>
      </c>
      <c r="M94" s="8" t="s">
        <v>258</v>
      </c>
      <c r="N94" s="8" t="s">
        <v>62</v>
      </c>
      <c r="O94" s="8" t="s">
        <v>4113</v>
      </c>
      <c r="P94" s="8" t="s">
        <v>1824</v>
      </c>
      <c r="Q94" s="8" t="s">
        <v>65</v>
      </c>
      <c r="R94" s="8" t="s">
        <v>64</v>
      </c>
      <c r="S94" s="8" t="s">
        <v>1212</v>
      </c>
      <c r="T94" s="143">
        <v>1.4</v>
      </c>
      <c r="U94" s="8" t="s">
        <v>4114</v>
      </c>
      <c r="V94" s="145">
        <v>2.0899999999999998E-2</v>
      </c>
      <c r="W94" s="145">
        <v>5.6000000000000001E-2</v>
      </c>
      <c r="X94" s="4" t="s">
        <v>614</v>
      </c>
      <c r="Z94" s="8" t="s">
        <v>769</v>
      </c>
      <c r="AA94" s="151" t="s">
        <v>305</v>
      </c>
      <c r="AB94" s="8" t="s">
        <v>3943</v>
      </c>
      <c r="AC94" s="8"/>
      <c r="AD94" s="143">
        <v>224196.38</v>
      </c>
      <c r="AE94" s="143">
        <v>1</v>
      </c>
      <c r="AF94" s="143">
        <v>143.62007093959321</v>
      </c>
      <c r="AG94" s="143">
        <v>321.99099999999999</v>
      </c>
      <c r="AH94" s="8"/>
      <c r="AI94" s="8"/>
      <c r="AJ94" s="8" t="s">
        <v>17</v>
      </c>
      <c r="AK94" s="145">
        <v>1.7309226443680301E-2</v>
      </c>
      <c r="AL94" s="145">
        <v>6.5341324242253304E-4</v>
      </c>
    </row>
    <row r="95" spans="1:38" x14ac:dyDescent="0.2">
      <c r="A95" s="8" t="s">
        <v>1204</v>
      </c>
      <c r="B95" s="8">
        <v>1037</v>
      </c>
      <c r="C95" s="8" t="s">
        <v>4115</v>
      </c>
      <c r="D95" s="8" t="s">
        <v>4116</v>
      </c>
      <c r="E95" s="4" t="s">
        <v>425</v>
      </c>
      <c r="F95" s="8" t="s">
        <v>4117</v>
      </c>
      <c r="G95" s="8" t="s">
        <v>4118</v>
      </c>
      <c r="H95" s="8" t="s">
        <v>76</v>
      </c>
      <c r="I95" s="8" t="s">
        <v>230</v>
      </c>
      <c r="J95" s="8" t="s">
        <v>53</v>
      </c>
      <c r="K95" s="8" t="s">
        <v>53</v>
      </c>
      <c r="L95" s="151" t="s">
        <v>952</v>
      </c>
      <c r="M95" s="8" t="s">
        <v>411</v>
      </c>
      <c r="N95" s="8" t="s">
        <v>62</v>
      </c>
      <c r="O95" s="8" t="s">
        <v>4119</v>
      </c>
      <c r="P95" s="8" t="s">
        <v>1824</v>
      </c>
      <c r="Q95" s="8" t="s">
        <v>70</v>
      </c>
      <c r="R95" s="8" t="s">
        <v>57</v>
      </c>
      <c r="S95" s="8" t="s">
        <v>1214</v>
      </c>
      <c r="T95" s="143">
        <v>1.7</v>
      </c>
      <c r="U95" s="8" t="s">
        <v>4120</v>
      </c>
      <c r="V95" s="145">
        <v>6.1899999999999997E-2</v>
      </c>
      <c r="W95" s="145">
        <v>7.9699999999999993E-2</v>
      </c>
      <c r="X95" s="4" t="s">
        <v>614</v>
      </c>
      <c r="Z95" s="8" t="s">
        <v>769</v>
      </c>
      <c r="AA95" s="151" t="s">
        <v>305</v>
      </c>
      <c r="AB95" s="8" t="s">
        <v>3943</v>
      </c>
      <c r="AC95" s="8"/>
      <c r="AD95" s="143">
        <v>18139.849999999999</v>
      </c>
      <c r="AE95" s="143">
        <v>3.681</v>
      </c>
      <c r="AF95" s="143">
        <v>105.05926479749341</v>
      </c>
      <c r="AG95" s="143">
        <v>70.150999999999996</v>
      </c>
      <c r="AH95" s="8"/>
      <c r="AI95" s="8"/>
      <c r="AJ95" s="8" t="s">
        <v>17</v>
      </c>
      <c r="AK95" s="145">
        <v>3.77112602957263E-3</v>
      </c>
      <c r="AL95" s="145">
        <v>1.42357816773881E-4</v>
      </c>
    </row>
    <row r="96" spans="1:38" x14ac:dyDescent="0.2">
      <c r="A96" s="8" t="s">
        <v>1204</v>
      </c>
      <c r="B96" s="8">
        <v>1037</v>
      </c>
      <c r="C96" s="8" t="s">
        <v>4121</v>
      </c>
      <c r="D96" s="8" t="s">
        <v>4122</v>
      </c>
      <c r="E96" s="4" t="s">
        <v>425</v>
      </c>
      <c r="F96" s="8" t="s">
        <v>4123</v>
      </c>
      <c r="G96" s="8" t="s">
        <v>4124</v>
      </c>
      <c r="H96" s="8" t="s">
        <v>76</v>
      </c>
      <c r="I96" s="8" t="s">
        <v>102</v>
      </c>
      <c r="J96" s="8" t="s">
        <v>53</v>
      </c>
      <c r="K96" s="8" t="s">
        <v>53</v>
      </c>
      <c r="L96" s="151" t="s">
        <v>952</v>
      </c>
      <c r="M96" s="8" t="s">
        <v>71</v>
      </c>
      <c r="N96" s="8" t="s">
        <v>62</v>
      </c>
      <c r="O96" s="8" t="s">
        <v>4209</v>
      </c>
      <c r="P96" s="151" t="s">
        <v>298</v>
      </c>
      <c r="Q96" s="151" t="s">
        <v>298</v>
      </c>
      <c r="R96" s="151" t="s">
        <v>298</v>
      </c>
      <c r="S96" s="8" t="s">
        <v>1212</v>
      </c>
      <c r="T96" s="143">
        <v>0.01</v>
      </c>
      <c r="U96" s="8" t="s">
        <v>4020</v>
      </c>
      <c r="V96" s="145">
        <v>1E-4</v>
      </c>
      <c r="W96" s="145">
        <v>7.0000000000000007E-2</v>
      </c>
      <c r="X96" s="4" t="s">
        <v>614</v>
      </c>
      <c r="Z96" s="8" t="s">
        <v>302</v>
      </c>
      <c r="AA96" s="151" t="s">
        <v>304</v>
      </c>
      <c r="AB96" s="8" t="s">
        <v>4126</v>
      </c>
      <c r="AC96" s="8"/>
      <c r="AD96" s="143">
        <v>32400.2</v>
      </c>
      <c r="AE96" s="143">
        <v>1</v>
      </c>
      <c r="AF96" s="143">
        <v>0</v>
      </c>
      <c r="AG96" s="143">
        <v>0</v>
      </c>
      <c r="AH96" s="8"/>
      <c r="AI96" s="8"/>
      <c r="AJ96" s="8" t="s">
        <v>17</v>
      </c>
      <c r="AK96" s="145">
        <v>1.7417340100589E-11</v>
      </c>
      <c r="AL96" s="145">
        <v>6.5749447016201095E-13</v>
      </c>
    </row>
    <row r="97" spans="1:38" x14ac:dyDescent="0.2">
      <c r="A97" s="8" t="s">
        <v>1204</v>
      </c>
      <c r="B97" s="8">
        <v>1037</v>
      </c>
      <c r="C97" s="8" t="s">
        <v>4127</v>
      </c>
      <c r="D97" s="8" t="s">
        <v>4128</v>
      </c>
      <c r="E97" s="4" t="s">
        <v>425</v>
      </c>
      <c r="F97" s="8" t="s">
        <v>4129</v>
      </c>
      <c r="G97" s="8" t="s">
        <v>4130</v>
      </c>
      <c r="H97" s="8" t="s">
        <v>76</v>
      </c>
      <c r="I97" s="8" t="s">
        <v>102</v>
      </c>
      <c r="J97" s="8" t="s">
        <v>53</v>
      </c>
      <c r="K97" s="8" t="s">
        <v>53</v>
      </c>
      <c r="L97" s="151" t="s">
        <v>952</v>
      </c>
      <c r="M97" s="8" t="s">
        <v>102</v>
      </c>
      <c r="N97" s="8" t="s">
        <v>62</v>
      </c>
      <c r="O97" s="8" t="s">
        <v>4210</v>
      </c>
      <c r="P97" s="151" t="s">
        <v>298</v>
      </c>
      <c r="Q97" s="151" t="s">
        <v>298</v>
      </c>
      <c r="R97" s="151" t="s">
        <v>298</v>
      </c>
      <c r="S97" s="8" t="s">
        <v>1212</v>
      </c>
      <c r="T97" s="143">
        <v>0.01</v>
      </c>
      <c r="U97" s="8" t="s">
        <v>4020</v>
      </c>
      <c r="V97" s="145">
        <v>1E-4</v>
      </c>
      <c r="W97" s="145">
        <v>2.5000000000000001E-2</v>
      </c>
      <c r="X97" s="4" t="s">
        <v>614</v>
      </c>
      <c r="Z97" s="8" t="s">
        <v>302</v>
      </c>
      <c r="AA97" s="151" t="s">
        <v>304</v>
      </c>
      <c r="AB97" s="8" t="s">
        <v>4132</v>
      </c>
      <c r="AC97" s="8"/>
      <c r="AD97" s="143">
        <v>9000</v>
      </c>
      <c r="AE97" s="143">
        <v>1</v>
      </c>
      <c r="AF97" s="143">
        <v>0</v>
      </c>
      <c r="AG97" s="143">
        <v>0</v>
      </c>
      <c r="AH97" s="8"/>
      <c r="AI97" s="8"/>
      <c r="AJ97" s="8" t="s">
        <v>17</v>
      </c>
      <c r="AK97" s="145">
        <v>4.8381201630020999E-12</v>
      </c>
      <c r="AL97" s="145">
        <v>1.8263622543867299E-13</v>
      </c>
    </row>
    <row r="98" spans="1:38" x14ac:dyDescent="0.2">
      <c r="A98" s="8" t="s">
        <v>1204</v>
      </c>
      <c r="B98" s="8">
        <v>1037</v>
      </c>
      <c r="C98" s="8" t="s">
        <v>4133</v>
      </c>
      <c r="D98" s="8" t="s">
        <v>4134</v>
      </c>
      <c r="E98" s="4" t="s">
        <v>425</v>
      </c>
      <c r="F98" s="8" t="s">
        <v>4135</v>
      </c>
      <c r="G98" s="8" t="s">
        <v>4136</v>
      </c>
      <c r="H98" s="8" t="s">
        <v>78</v>
      </c>
      <c r="I98" s="8" t="s">
        <v>102</v>
      </c>
      <c r="J98" s="8" t="s">
        <v>53</v>
      </c>
      <c r="K98" s="8" t="s">
        <v>53</v>
      </c>
      <c r="L98" s="151" t="s">
        <v>952</v>
      </c>
      <c r="M98" s="8" t="s">
        <v>102</v>
      </c>
      <c r="N98" s="8" t="s">
        <v>62</v>
      </c>
      <c r="O98" s="8" t="s">
        <v>4137</v>
      </c>
      <c r="P98" s="151" t="s">
        <v>298</v>
      </c>
      <c r="Q98" s="151" t="s">
        <v>298</v>
      </c>
      <c r="R98" s="151" t="s">
        <v>298</v>
      </c>
      <c r="S98" s="8" t="s">
        <v>1212</v>
      </c>
      <c r="T98" s="143">
        <v>0.01</v>
      </c>
      <c r="U98" s="8" t="s">
        <v>1427</v>
      </c>
      <c r="V98" s="145">
        <v>1E-4</v>
      </c>
      <c r="W98" s="145">
        <v>7.9998E-2</v>
      </c>
      <c r="X98" s="4" t="s">
        <v>614</v>
      </c>
      <c r="Z98" s="8" t="s">
        <v>302</v>
      </c>
      <c r="AA98" s="151" t="s">
        <v>304</v>
      </c>
      <c r="AB98" s="8" t="s">
        <v>4138</v>
      </c>
      <c r="AC98" s="8"/>
      <c r="AD98" s="143">
        <v>80500</v>
      </c>
      <c r="AE98" s="143">
        <v>1</v>
      </c>
      <c r="AF98" s="143">
        <v>3.0000000000000004</v>
      </c>
      <c r="AG98" s="143">
        <v>2.415</v>
      </c>
      <c r="AH98" s="8"/>
      <c r="AI98" s="8"/>
      <c r="AJ98" s="8" t="s">
        <v>17</v>
      </c>
      <c r="AK98" s="145">
        <v>1.2982289104055599E-4</v>
      </c>
      <c r="AL98" s="145">
        <v>4.9007387159377301E-6</v>
      </c>
    </row>
    <row r="99" spans="1:38" x14ac:dyDescent="0.2">
      <c r="A99" s="8" t="s">
        <v>1204</v>
      </c>
      <c r="B99" s="8">
        <v>1037</v>
      </c>
      <c r="C99" s="8" t="s">
        <v>4139</v>
      </c>
      <c r="D99" s="8" t="s">
        <v>4140</v>
      </c>
      <c r="E99" s="4" t="s">
        <v>425</v>
      </c>
      <c r="F99" s="8" t="s">
        <v>4141</v>
      </c>
      <c r="G99" s="8" t="s">
        <v>4142</v>
      </c>
      <c r="H99" s="8" t="s">
        <v>76</v>
      </c>
      <c r="I99" s="8" t="s">
        <v>229</v>
      </c>
      <c r="J99" s="8" t="s">
        <v>53</v>
      </c>
      <c r="K99" s="8" t="s">
        <v>53</v>
      </c>
      <c r="L99" s="151" t="s">
        <v>952</v>
      </c>
      <c r="M99" s="8" t="s">
        <v>102</v>
      </c>
      <c r="N99" s="8" t="s">
        <v>62</v>
      </c>
      <c r="O99" s="8" t="s">
        <v>4143</v>
      </c>
      <c r="P99" s="8" t="s">
        <v>1614</v>
      </c>
      <c r="Q99" s="8" t="s">
        <v>96</v>
      </c>
      <c r="R99" s="8" t="s">
        <v>57</v>
      </c>
      <c r="S99" s="8" t="s">
        <v>1212</v>
      </c>
      <c r="T99" s="143">
        <v>0.01</v>
      </c>
      <c r="U99" s="8" t="s">
        <v>4020</v>
      </c>
      <c r="V99" s="145">
        <v>1E-4</v>
      </c>
      <c r="W99" s="145">
        <v>5.5E-2</v>
      </c>
      <c r="X99" s="4" t="s">
        <v>614</v>
      </c>
      <c r="Z99" s="8" t="s">
        <v>302</v>
      </c>
      <c r="AA99" s="151" t="s">
        <v>304</v>
      </c>
      <c r="AB99" s="8" t="s">
        <v>4046</v>
      </c>
      <c r="AC99" s="8"/>
      <c r="AD99" s="143">
        <v>1023.92</v>
      </c>
      <c r="AE99" s="143">
        <v>1</v>
      </c>
      <c r="AF99" s="143">
        <v>189.95624658176419</v>
      </c>
      <c r="AG99" s="143">
        <v>1.9450000000000001</v>
      </c>
      <c r="AH99" s="8"/>
      <c r="AI99" s="8"/>
      <c r="AJ99" s="8" t="s">
        <v>17</v>
      </c>
      <c r="AK99" s="145">
        <v>1.04564722671921E-4</v>
      </c>
      <c r="AL99" s="145">
        <v>3.9472575338003397E-6</v>
      </c>
    </row>
    <row r="100" spans="1:38" x14ac:dyDescent="0.2">
      <c r="A100" s="8" t="s">
        <v>1204</v>
      </c>
      <c r="B100" s="8">
        <v>1037</v>
      </c>
      <c r="C100" s="8" t="s">
        <v>4139</v>
      </c>
      <c r="D100" s="8" t="s">
        <v>4140</v>
      </c>
      <c r="E100" s="4" t="s">
        <v>425</v>
      </c>
      <c r="F100" s="8" t="s">
        <v>4144</v>
      </c>
      <c r="G100" s="8" t="s">
        <v>4145</v>
      </c>
      <c r="H100" s="8" t="s">
        <v>76</v>
      </c>
      <c r="I100" s="8" t="s">
        <v>102</v>
      </c>
      <c r="J100" s="8" t="s">
        <v>53</v>
      </c>
      <c r="K100" s="8" t="s">
        <v>53</v>
      </c>
      <c r="L100" s="151" t="s">
        <v>952</v>
      </c>
      <c r="M100" s="8" t="s">
        <v>102</v>
      </c>
      <c r="N100" s="8" t="s">
        <v>62</v>
      </c>
      <c r="O100" s="8" t="s">
        <v>4146</v>
      </c>
      <c r="P100" s="8" t="s">
        <v>1614</v>
      </c>
      <c r="Q100" s="8" t="s">
        <v>65</v>
      </c>
      <c r="R100" s="8" t="s">
        <v>64</v>
      </c>
      <c r="S100" s="8" t="s">
        <v>1212</v>
      </c>
      <c r="T100" s="143">
        <v>0.01</v>
      </c>
      <c r="U100" s="8" t="s">
        <v>3991</v>
      </c>
      <c r="V100" s="145">
        <v>1E-4</v>
      </c>
      <c r="W100" s="145">
        <v>8.5000000000000006E-2</v>
      </c>
      <c r="X100" s="4" t="s">
        <v>614</v>
      </c>
      <c r="Z100" s="8" t="s">
        <v>302</v>
      </c>
      <c r="AA100" s="151" t="s">
        <v>304</v>
      </c>
      <c r="AB100" s="8" t="s">
        <v>4046</v>
      </c>
      <c r="AC100" s="8"/>
      <c r="AD100" s="143">
        <v>1991.76</v>
      </c>
      <c r="AE100" s="143">
        <v>1</v>
      </c>
      <c r="AF100" s="143">
        <v>166.28509458970959</v>
      </c>
      <c r="AG100" s="143">
        <v>3.3119999999999998</v>
      </c>
      <c r="AH100" s="8"/>
      <c r="AI100" s="8"/>
      <c r="AJ100" s="8" t="s">
        <v>17</v>
      </c>
      <c r="AK100" s="145">
        <v>1.7803736717926399E-4</v>
      </c>
      <c r="AL100" s="145">
        <v>6.7208071798868604E-6</v>
      </c>
    </row>
    <row r="101" spans="1:38" x14ac:dyDescent="0.2">
      <c r="A101" s="8" t="s">
        <v>1204</v>
      </c>
      <c r="B101" s="8">
        <v>1037</v>
      </c>
      <c r="C101" s="8" t="s">
        <v>4139</v>
      </c>
      <c r="D101" s="8" t="s">
        <v>4140</v>
      </c>
      <c r="E101" s="4" t="s">
        <v>425</v>
      </c>
      <c r="F101" s="8" t="s">
        <v>4147</v>
      </c>
      <c r="G101" s="8" t="s">
        <v>4148</v>
      </c>
      <c r="H101" s="8" t="s">
        <v>78</v>
      </c>
      <c r="I101" s="8" t="s">
        <v>102</v>
      </c>
      <c r="J101" s="8" t="s">
        <v>53</v>
      </c>
      <c r="K101" s="8" t="s">
        <v>53</v>
      </c>
      <c r="L101" s="151" t="s">
        <v>952</v>
      </c>
      <c r="M101" s="8" t="s">
        <v>102</v>
      </c>
      <c r="N101" s="8" t="s">
        <v>62</v>
      </c>
      <c r="O101" s="8" t="s">
        <v>4149</v>
      </c>
      <c r="P101" s="8" t="s">
        <v>1614</v>
      </c>
      <c r="Q101" s="8" t="s">
        <v>65</v>
      </c>
      <c r="R101" s="8" t="s">
        <v>64</v>
      </c>
      <c r="S101" s="8" t="s">
        <v>1212</v>
      </c>
      <c r="T101" s="143">
        <v>0.01</v>
      </c>
      <c r="U101" s="8" t="s">
        <v>4077</v>
      </c>
      <c r="V101" s="145">
        <v>1E-4</v>
      </c>
      <c r="W101" s="145">
        <v>8.5000000000000006E-2</v>
      </c>
      <c r="X101" s="4" t="s">
        <v>614</v>
      </c>
      <c r="Z101" s="8" t="s">
        <v>302</v>
      </c>
      <c r="AA101" s="151" t="s">
        <v>304</v>
      </c>
      <c r="AB101" s="8" t="s">
        <v>4046</v>
      </c>
      <c r="AC101" s="8"/>
      <c r="AD101" s="143">
        <v>1042.56</v>
      </c>
      <c r="AE101" s="143">
        <v>1</v>
      </c>
      <c r="AF101" s="143">
        <v>166.32136279926334</v>
      </c>
      <c r="AG101" s="143">
        <v>1.734</v>
      </c>
      <c r="AH101" s="8"/>
      <c r="AI101" s="8"/>
      <c r="AJ101" s="8" t="s">
        <v>17</v>
      </c>
      <c r="AK101" s="145">
        <v>9.3191266782350195E-5</v>
      </c>
      <c r="AL101" s="145">
        <v>3.5179161813987898E-6</v>
      </c>
    </row>
    <row r="102" spans="1:38" x14ac:dyDescent="0.2">
      <c r="A102" s="8" t="s">
        <v>1204</v>
      </c>
      <c r="B102" s="8">
        <v>1037</v>
      </c>
      <c r="C102" s="8" t="s">
        <v>4150</v>
      </c>
      <c r="D102" s="8" t="s">
        <v>4151</v>
      </c>
      <c r="E102" s="4" t="s">
        <v>425</v>
      </c>
      <c r="F102" s="8" t="s">
        <v>4152</v>
      </c>
      <c r="G102" s="8" t="s">
        <v>4153</v>
      </c>
      <c r="H102" s="8" t="s">
        <v>76</v>
      </c>
      <c r="I102" s="8" t="s">
        <v>228</v>
      </c>
      <c r="J102" s="8" t="s">
        <v>53</v>
      </c>
      <c r="K102" t="s">
        <v>317</v>
      </c>
      <c r="L102" s="151" t="s">
        <v>952</v>
      </c>
      <c r="M102" s="8" t="s">
        <v>632</v>
      </c>
      <c r="N102" s="8" t="s">
        <v>62</v>
      </c>
      <c r="O102" s="8" t="s">
        <v>3958</v>
      </c>
      <c r="P102" s="8" t="s">
        <v>1343</v>
      </c>
      <c r="Q102" s="8" t="s">
        <v>70</v>
      </c>
      <c r="R102" s="8" t="s">
        <v>57</v>
      </c>
      <c r="S102" s="8" t="s">
        <v>1212</v>
      </c>
      <c r="T102" s="143">
        <v>1.43</v>
      </c>
      <c r="U102" s="8" t="s">
        <v>2740</v>
      </c>
      <c r="V102" s="145">
        <v>4.5100000000000001E-2</v>
      </c>
      <c r="W102" s="145">
        <v>2.5000000000000001E-2</v>
      </c>
      <c r="X102" s="4" t="s">
        <v>614</v>
      </c>
      <c r="Z102" s="8" t="s">
        <v>769</v>
      </c>
      <c r="AA102" s="151" t="s">
        <v>305</v>
      </c>
      <c r="AB102" s="8" t="s">
        <v>3943</v>
      </c>
      <c r="AC102" s="8"/>
      <c r="AD102" s="143">
        <v>182807.23</v>
      </c>
      <c r="AE102" s="143">
        <v>1</v>
      </c>
      <c r="AF102" s="143">
        <v>97.390021171482104</v>
      </c>
      <c r="AG102" s="143">
        <v>178.036</v>
      </c>
      <c r="AH102" s="8"/>
      <c r="AI102" s="8"/>
      <c r="AJ102" s="8" t="s">
        <v>17</v>
      </c>
      <c r="AK102" s="145">
        <v>9.5706597121164201E-3</v>
      </c>
      <c r="AL102" s="145">
        <v>3.61286844040331E-4</v>
      </c>
    </row>
    <row r="103" spans="1:38" x14ac:dyDescent="0.2">
      <c r="A103" s="8" t="s">
        <v>1204</v>
      </c>
      <c r="B103" s="8">
        <v>1037</v>
      </c>
      <c r="C103" s="8" t="s">
        <v>4150</v>
      </c>
      <c r="D103" s="8" t="s">
        <v>4151</v>
      </c>
      <c r="E103" s="4" t="s">
        <v>425</v>
      </c>
      <c r="F103" s="8" t="s">
        <v>4154</v>
      </c>
      <c r="G103" s="8" t="s">
        <v>4155</v>
      </c>
      <c r="H103" s="8" t="s">
        <v>76</v>
      </c>
      <c r="I103" s="8" t="s">
        <v>228</v>
      </c>
      <c r="J103" s="8" t="s">
        <v>53</v>
      </c>
      <c r="K103" t="s">
        <v>317</v>
      </c>
      <c r="L103" s="151" t="s">
        <v>952</v>
      </c>
      <c r="M103" s="8" t="s">
        <v>632</v>
      </c>
      <c r="N103" s="8" t="s">
        <v>62</v>
      </c>
      <c r="O103" s="8" t="s">
        <v>3958</v>
      </c>
      <c r="P103" s="8" t="s">
        <v>1343</v>
      </c>
      <c r="Q103" s="8" t="s">
        <v>70</v>
      </c>
      <c r="R103" s="8" t="s">
        <v>57</v>
      </c>
      <c r="S103" s="8" t="s">
        <v>1212</v>
      </c>
      <c r="T103" s="143">
        <v>4.72</v>
      </c>
      <c r="U103" s="8" t="s">
        <v>4156</v>
      </c>
      <c r="V103" s="145">
        <v>5.0099999999999999E-2</v>
      </c>
      <c r="W103" s="145">
        <v>3.7400000000000003E-2</v>
      </c>
      <c r="X103" s="4" t="s">
        <v>614</v>
      </c>
      <c r="Z103" s="8" t="s">
        <v>769</v>
      </c>
      <c r="AA103" s="151" t="s">
        <v>305</v>
      </c>
      <c r="AB103" s="8" t="s">
        <v>3943</v>
      </c>
      <c r="AC103" s="8"/>
      <c r="AD103" s="143">
        <v>1051416.6599999999</v>
      </c>
      <c r="AE103" s="143">
        <v>1</v>
      </c>
      <c r="AF103" s="143">
        <v>94.630039436506564</v>
      </c>
      <c r="AG103" s="143">
        <v>994.95600000000002</v>
      </c>
      <c r="AH103" s="8"/>
      <c r="AI103" s="8"/>
      <c r="AJ103" s="8" t="s">
        <v>17</v>
      </c>
      <c r="AK103" s="145">
        <v>5.3485718653467802E-2</v>
      </c>
      <c r="AL103" s="145">
        <v>2.0190548065434498E-3</v>
      </c>
    </row>
    <row r="104" spans="1:38" x14ac:dyDescent="0.2">
      <c r="A104" s="8" t="s">
        <v>1204</v>
      </c>
      <c r="B104" s="8">
        <v>1037</v>
      </c>
      <c r="C104" s="8" t="s">
        <v>4157</v>
      </c>
      <c r="D104" s="8" t="s">
        <v>4158</v>
      </c>
      <c r="E104" s="4" t="s">
        <v>425</v>
      </c>
      <c r="F104" s="8" t="s">
        <v>4159</v>
      </c>
      <c r="G104" s="8" t="s">
        <v>4160</v>
      </c>
      <c r="H104" s="8" t="s">
        <v>76</v>
      </c>
      <c r="I104" s="8" t="s">
        <v>229</v>
      </c>
      <c r="J104" s="8" t="s">
        <v>53</v>
      </c>
      <c r="K104" s="8" t="s">
        <v>53</v>
      </c>
      <c r="L104" s="151" t="s">
        <v>952</v>
      </c>
      <c r="M104" s="8" t="s">
        <v>258</v>
      </c>
      <c r="N104" s="8" t="s">
        <v>62</v>
      </c>
      <c r="O104" s="8" t="s">
        <v>4161</v>
      </c>
      <c r="P104" s="8" t="s">
        <v>1343</v>
      </c>
      <c r="Q104" s="8" t="s">
        <v>70</v>
      </c>
      <c r="R104" s="8" t="s">
        <v>57</v>
      </c>
      <c r="S104" s="8" t="s">
        <v>1212</v>
      </c>
      <c r="T104" s="143">
        <v>4.3499999999999996</v>
      </c>
      <c r="U104" s="8" t="s">
        <v>2015</v>
      </c>
      <c r="V104" s="145">
        <v>2.58E-2</v>
      </c>
      <c r="W104" s="145">
        <v>1.55E-2</v>
      </c>
      <c r="X104" s="4" t="s">
        <v>614</v>
      </c>
      <c r="Z104" s="8" t="s">
        <v>769</v>
      </c>
      <c r="AA104" s="151" t="s">
        <v>305</v>
      </c>
      <c r="AB104" s="8" t="s">
        <v>3943</v>
      </c>
      <c r="AC104" s="8"/>
      <c r="AD104" s="143">
        <v>1846456.65</v>
      </c>
      <c r="AE104" s="143">
        <v>1</v>
      </c>
      <c r="AF104" s="143">
        <v>101.64998999570341</v>
      </c>
      <c r="AG104" s="143">
        <v>1876.923</v>
      </c>
      <c r="AH104" s="8"/>
      <c r="AI104" s="8"/>
      <c r="AJ104" s="8" t="s">
        <v>17</v>
      </c>
      <c r="AK104" s="145">
        <v>0.10089755449360201</v>
      </c>
      <c r="AL104" s="145">
        <v>3.8088240655167502E-3</v>
      </c>
    </row>
    <row r="105" spans="1:38" x14ac:dyDescent="0.2">
      <c r="A105" s="8" t="s">
        <v>1204</v>
      </c>
      <c r="B105" s="8">
        <v>1037</v>
      </c>
      <c r="C105" s="8" t="s">
        <v>4157</v>
      </c>
      <c r="D105" s="8" t="s">
        <v>4158</v>
      </c>
      <c r="E105" s="4" t="s">
        <v>425</v>
      </c>
      <c r="F105" s="8" t="s">
        <v>4162</v>
      </c>
      <c r="G105" s="8" t="s">
        <v>4163</v>
      </c>
      <c r="H105" s="8" t="s">
        <v>76</v>
      </c>
      <c r="I105" s="8" t="s">
        <v>229</v>
      </c>
      <c r="J105" s="8" t="s">
        <v>53</v>
      </c>
      <c r="K105" s="8" t="s">
        <v>53</v>
      </c>
      <c r="L105" s="151" t="s">
        <v>952</v>
      </c>
      <c r="M105" s="8" t="s">
        <v>258</v>
      </c>
      <c r="N105" s="8" t="s">
        <v>62</v>
      </c>
      <c r="O105" s="8" t="s">
        <v>4161</v>
      </c>
      <c r="P105" s="8" t="s">
        <v>1343</v>
      </c>
      <c r="Q105" s="8" t="s">
        <v>70</v>
      </c>
      <c r="R105" s="8" t="s">
        <v>57</v>
      </c>
      <c r="S105" s="8" t="s">
        <v>1212</v>
      </c>
      <c r="T105" s="143">
        <v>7.11</v>
      </c>
      <c r="U105" s="8" t="s">
        <v>4164</v>
      </c>
      <c r="V105" s="145">
        <v>2.7699999999999999E-2</v>
      </c>
      <c r="W105" s="145">
        <v>1.7500000000000002E-2</v>
      </c>
      <c r="X105" s="4" t="s">
        <v>614</v>
      </c>
      <c r="Z105" s="8" t="s">
        <v>769</v>
      </c>
      <c r="AA105" s="151" t="s">
        <v>305</v>
      </c>
      <c r="AB105" s="8" t="s">
        <v>3943</v>
      </c>
      <c r="AC105" s="8"/>
      <c r="AD105" s="143">
        <v>634144</v>
      </c>
      <c r="AE105" s="143">
        <v>1</v>
      </c>
      <c r="AF105" s="143">
        <v>98.94992304586971</v>
      </c>
      <c r="AG105" s="143">
        <v>627.48500000000001</v>
      </c>
      <c r="AH105" s="8"/>
      <c r="AI105" s="8"/>
      <c r="AJ105" s="8" t="s">
        <v>17</v>
      </c>
      <c r="AK105" s="145">
        <v>3.3731668794266798E-2</v>
      </c>
      <c r="AL105" s="145">
        <v>1.2733509005096E-3</v>
      </c>
    </row>
    <row r="106" spans="1:38" x14ac:dyDescent="0.2">
      <c r="A106" s="8" t="s">
        <v>1204</v>
      </c>
      <c r="B106" s="8">
        <v>1037</v>
      </c>
      <c r="C106" s="8" t="s">
        <v>4165</v>
      </c>
      <c r="D106" s="8" t="s">
        <v>4166</v>
      </c>
      <c r="E106" s="4" t="s">
        <v>425</v>
      </c>
      <c r="F106" s="8" t="s">
        <v>4167</v>
      </c>
      <c r="G106" s="8" t="s">
        <v>4168</v>
      </c>
      <c r="H106" s="8" t="s">
        <v>76</v>
      </c>
      <c r="I106" s="8" t="s">
        <v>102</v>
      </c>
      <c r="J106" s="8" t="s">
        <v>53</v>
      </c>
      <c r="K106" s="8" t="s">
        <v>207</v>
      </c>
      <c r="L106" s="151" t="s">
        <v>952</v>
      </c>
      <c r="M106" s="8" t="s">
        <v>102</v>
      </c>
      <c r="N106" s="8" t="s">
        <v>62</v>
      </c>
      <c r="O106" s="8" t="s">
        <v>4211</v>
      </c>
      <c r="P106" s="151" t="s">
        <v>298</v>
      </c>
      <c r="Q106" s="151" t="s">
        <v>298</v>
      </c>
      <c r="R106" s="151" t="s">
        <v>298</v>
      </c>
      <c r="S106" s="8" t="s">
        <v>1212</v>
      </c>
      <c r="T106" s="143">
        <v>0.01</v>
      </c>
      <c r="U106" s="8" t="s">
        <v>4170</v>
      </c>
      <c r="V106" s="145">
        <v>1E-4</v>
      </c>
      <c r="W106" s="145">
        <v>8.4000000000000005E-2</v>
      </c>
      <c r="X106" s="4" t="s">
        <v>614</v>
      </c>
      <c r="Z106" s="8" t="s">
        <v>302</v>
      </c>
      <c r="AA106" s="151" t="s">
        <v>304</v>
      </c>
      <c r="AB106" s="8" t="s">
        <v>4002</v>
      </c>
      <c r="AC106" s="8"/>
      <c r="AD106" s="143">
        <v>43600</v>
      </c>
      <c r="AE106" s="143">
        <v>1</v>
      </c>
      <c r="AF106" s="143">
        <v>0</v>
      </c>
      <c r="AG106" s="143">
        <v>0</v>
      </c>
      <c r="AH106" s="8"/>
      <c r="AI106" s="8"/>
      <c r="AJ106" s="8" t="s">
        <v>17</v>
      </c>
      <c r="AK106" s="145">
        <v>2.3438004345210196E-11</v>
      </c>
      <c r="AL106" s="145">
        <v>8.8477104768068298E-13</v>
      </c>
    </row>
    <row r="107" spans="1:38" x14ac:dyDescent="0.2">
      <c r="A107" s="8" t="s">
        <v>1204</v>
      </c>
      <c r="B107" s="8">
        <v>1037</v>
      </c>
      <c r="C107" s="8" t="s">
        <v>4171</v>
      </c>
      <c r="D107" s="8" t="s">
        <v>4172</v>
      </c>
      <c r="E107" s="4" t="s">
        <v>425</v>
      </c>
      <c r="F107" s="8" t="s">
        <v>4173</v>
      </c>
      <c r="G107" s="8" t="s">
        <v>4174</v>
      </c>
      <c r="H107" s="8" t="s">
        <v>76</v>
      </c>
      <c r="I107" s="8" t="s">
        <v>229</v>
      </c>
      <c r="J107" s="8" t="s">
        <v>53</v>
      </c>
      <c r="K107" s="8" t="s">
        <v>53</v>
      </c>
      <c r="L107" s="151" t="s">
        <v>952</v>
      </c>
      <c r="M107" s="8" t="s">
        <v>156</v>
      </c>
      <c r="N107" s="8" t="s">
        <v>62</v>
      </c>
      <c r="O107" s="8" t="s">
        <v>4175</v>
      </c>
      <c r="P107" s="8" t="s">
        <v>1207</v>
      </c>
      <c r="Q107" s="8" t="s">
        <v>102</v>
      </c>
      <c r="R107" s="8" t="s">
        <v>64</v>
      </c>
      <c r="S107" s="8" t="s">
        <v>1212</v>
      </c>
      <c r="T107" s="143">
        <v>7.7</v>
      </c>
      <c r="U107" s="8" t="s">
        <v>4176</v>
      </c>
      <c r="V107" s="145">
        <v>2.58E-2</v>
      </c>
      <c r="W107" s="145">
        <v>8.3000000000000001E-3</v>
      </c>
      <c r="X107" s="4" t="s">
        <v>614</v>
      </c>
      <c r="Z107" s="8" t="s">
        <v>769</v>
      </c>
      <c r="AA107" s="151" t="s">
        <v>305</v>
      </c>
      <c r="AB107" s="8" t="s">
        <v>3943</v>
      </c>
      <c r="AC107" s="8"/>
      <c r="AD107" s="143">
        <v>180437.07</v>
      </c>
      <c r="AE107" s="143">
        <v>1</v>
      </c>
      <c r="AF107" s="143">
        <v>97.910035892291972</v>
      </c>
      <c r="AG107" s="143">
        <v>176.666</v>
      </c>
      <c r="AH107" s="8"/>
      <c r="AI107" s="8"/>
      <c r="AJ107" s="8" t="s">
        <v>17</v>
      </c>
      <c r="AK107" s="145">
        <v>9.4970113709528202E-3</v>
      </c>
      <c r="AL107" s="145">
        <v>3.58506661947542E-4</v>
      </c>
    </row>
    <row r="108" spans="1:38" x14ac:dyDescent="0.2">
      <c r="A108" s="8" t="s">
        <v>1204</v>
      </c>
      <c r="B108" s="8">
        <v>1037</v>
      </c>
      <c r="C108" s="8" t="s">
        <v>4177</v>
      </c>
      <c r="D108" s="8" t="s">
        <v>4184</v>
      </c>
      <c r="E108" s="4" t="s">
        <v>426</v>
      </c>
      <c r="F108" s="8" t="s">
        <v>4178</v>
      </c>
      <c r="G108" s="8" t="s">
        <v>4179</v>
      </c>
      <c r="H108" s="8" t="s">
        <v>76</v>
      </c>
      <c r="I108" s="8" t="s">
        <v>230</v>
      </c>
      <c r="J108" t="s">
        <v>61</v>
      </c>
      <c r="K108" s="8" t="s">
        <v>53</v>
      </c>
      <c r="L108" s="151" t="s">
        <v>952</v>
      </c>
      <c r="M108" s="8" t="s">
        <v>267</v>
      </c>
      <c r="N108" s="8" t="s">
        <v>62</v>
      </c>
      <c r="O108" s="8" t="s">
        <v>4180</v>
      </c>
      <c r="P108" s="8" t="s">
        <v>4181</v>
      </c>
      <c r="Q108" s="8" t="s">
        <v>84</v>
      </c>
      <c r="R108" s="8" t="s">
        <v>57</v>
      </c>
      <c r="S108" s="8" t="s">
        <v>1214</v>
      </c>
      <c r="T108" s="143">
        <v>3.63</v>
      </c>
      <c r="U108" s="8" t="s">
        <v>4182</v>
      </c>
      <c r="V108" s="145">
        <v>8.9200000000000002E-2</v>
      </c>
      <c r="W108" s="145">
        <v>5.3749999999999999E-2</v>
      </c>
      <c r="X108" s="4" t="s">
        <v>614</v>
      </c>
      <c r="Z108" t="s">
        <v>769</v>
      </c>
      <c r="AA108" t="s">
        <v>305</v>
      </c>
      <c r="AB108" s="8" t="s">
        <v>3943</v>
      </c>
      <c r="AC108" s="8"/>
      <c r="AD108" s="143">
        <v>56000</v>
      </c>
      <c r="AE108" s="143">
        <v>3.681</v>
      </c>
      <c r="AF108" s="143">
        <v>94.289692242014993</v>
      </c>
      <c r="AG108" s="143">
        <v>194.36500000000001</v>
      </c>
      <c r="AH108" s="8"/>
      <c r="AI108" s="8"/>
      <c r="AJ108" s="8" t="s">
        <v>17</v>
      </c>
      <c r="AK108" s="145">
        <v>1.04484367581294E-2</v>
      </c>
      <c r="AL108" s="145">
        <v>3.9442241758115901E-4</v>
      </c>
    </row>
    <row r="109" spans="1:38" x14ac:dyDescent="0.2">
      <c r="A109" s="8" t="s">
        <v>1204</v>
      </c>
      <c r="B109" s="8">
        <v>1037</v>
      </c>
      <c r="C109" s="8" t="s">
        <v>4183</v>
      </c>
      <c r="D109" s="8" t="s">
        <v>4184</v>
      </c>
      <c r="E109" s="4" t="s">
        <v>426</v>
      </c>
      <c r="F109" s="8" t="s">
        <v>4185</v>
      </c>
      <c r="G109" s="8" t="s">
        <v>4186</v>
      </c>
      <c r="H109" s="8" t="s">
        <v>76</v>
      </c>
      <c r="I109" s="8" t="s">
        <v>230</v>
      </c>
      <c r="J109" t="s">
        <v>61</v>
      </c>
      <c r="K109" s="8" t="s">
        <v>53</v>
      </c>
      <c r="L109" s="151" t="s">
        <v>952</v>
      </c>
      <c r="M109" s="8" t="s">
        <v>267</v>
      </c>
      <c r="N109" s="8" t="s">
        <v>62</v>
      </c>
      <c r="O109" s="8" t="s">
        <v>4187</v>
      </c>
      <c r="P109" s="8" t="s">
        <v>2760</v>
      </c>
      <c r="Q109" s="8" t="s">
        <v>96</v>
      </c>
      <c r="R109" s="8" t="s">
        <v>57</v>
      </c>
      <c r="S109" s="8" t="s">
        <v>1214</v>
      </c>
      <c r="T109" s="143">
        <v>6.75</v>
      </c>
      <c r="U109" s="8" t="s">
        <v>1731</v>
      </c>
      <c r="V109" s="145">
        <v>8.2500000000000004E-2</v>
      </c>
      <c r="W109" s="145">
        <v>8.5000000000000006E-2</v>
      </c>
      <c r="X109" s="4" t="s">
        <v>614</v>
      </c>
      <c r="Z109" t="s">
        <v>769</v>
      </c>
      <c r="AA109" t="s">
        <v>305</v>
      </c>
      <c r="AB109" s="8" t="s">
        <v>3943</v>
      </c>
      <c r="AC109" s="8"/>
      <c r="AD109" s="143">
        <v>112000</v>
      </c>
      <c r="AE109" s="143">
        <v>3.681</v>
      </c>
      <c r="AF109" s="143">
        <v>109.17986183878602</v>
      </c>
      <c r="AG109" s="143">
        <v>450.11799999999999</v>
      </c>
      <c r="AH109" s="8"/>
      <c r="AI109" s="8"/>
      <c r="AJ109" s="8" t="s">
        <v>17</v>
      </c>
      <c r="AK109" s="145">
        <v>2.4196958613766601E-2</v>
      </c>
      <c r="AL109" s="145">
        <v>9.1342113040283196E-4</v>
      </c>
    </row>
    <row r="110" spans="1:38" x14ac:dyDescent="0.2">
      <c r="A110" s="8" t="s">
        <v>1204</v>
      </c>
      <c r="B110" s="8">
        <v>1037</v>
      </c>
      <c r="C110" s="8" t="s">
        <v>4188</v>
      </c>
      <c r="D110" s="8" t="s">
        <v>4189</v>
      </c>
      <c r="E110" s="4" t="s">
        <v>425</v>
      </c>
      <c r="F110" s="8" t="s">
        <v>4190</v>
      </c>
      <c r="G110" s="8" t="s">
        <v>4191</v>
      </c>
      <c r="H110" s="8" t="s">
        <v>76</v>
      </c>
      <c r="I110" s="8" t="s">
        <v>230</v>
      </c>
      <c r="J110" t="s">
        <v>61</v>
      </c>
      <c r="K110" t="s">
        <v>317</v>
      </c>
      <c r="L110" s="151" t="s">
        <v>952</v>
      </c>
      <c r="M110" s="8" t="s">
        <v>265</v>
      </c>
      <c r="N110" s="8" t="s">
        <v>62</v>
      </c>
      <c r="O110" s="8" t="s">
        <v>4192</v>
      </c>
      <c r="P110" s="8" t="s">
        <v>2457</v>
      </c>
      <c r="Q110" s="8" t="s">
        <v>96</v>
      </c>
      <c r="R110" s="8" t="s">
        <v>57</v>
      </c>
      <c r="S110" s="8" t="s">
        <v>1214</v>
      </c>
      <c r="T110" s="143">
        <v>9.26</v>
      </c>
      <c r="U110" s="8" t="s">
        <v>4193</v>
      </c>
      <c r="V110" s="145">
        <v>6.8099999999999994E-2</v>
      </c>
      <c r="W110" s="145">
        <v>6.3750000000000001E-2</v>
      </c>
      <c r="X110" s="4" t="s">
        <v>614</v>
      </c>
      <c r="Z110" t="s">
        <v>769</v>
      </c>
      <c r="AA110" t="s">
        <v>305</v>
      </c>
      <c r="AB110" s="8" t="s">
        <v>3943</v>
      </c>
      <c r="AC110" s="8"/>
      <c r="AD110" s="143">
        <v>22000</v>
      </c>
      <c r="AE110" s="143">
        <v>3.681</v>
      </c>
      <c r="AF110" s="143">
        <v>99.150428490281769</v>
      </c>
      <c r="AG110" s="143">
        <v>80.293999999999997</v>
      </c>
      <c r="AH110" s="8"/>
      <c r="AI110" s="8"/>
      <c r="AJ110" s="8" t="s">
        <v>17</v>
      </c>
      <c r="AK110" s="145">
        <v>4.3163371282266098E-3</v>
      </c>
      <c r="AL110" s="145">
        <v>1.6293921900669599E-4</v>
      </c>
    </row>
    <row r="111" spans="1:38" x14ac:dyDescent="0.2">
      <c r="A111" s="8" t="s">
        <v>1204</v>
      </c>
      <c r="B111" s="8">
        <v>1037</v>
      </c>
      <c r="C111" s="8" t="s">
        <v>4194</v>
      </c>
      <c r="D111" s="8" t="s">
        <v>4195</v>
      </c>
      <c r="E111" s="4" t="s">
        <v>425</v>
      </c>
      <c r="F111" s="8" t="s">
        <v>4196</v>
      </c>
      <c r="G111" s="8" t="s">
        <v>4197</v>
      </c>
      <c r="H111" s="8" t="s">
        <v>76</v>
      </c>
      <c r="I111" s="8" t="s">
        <v>230</v>
      </c>
      <c r="J111" t="s">
        <v>61</v>
      </c>
      <c r="K111" s="8" t="s">
        <v>53</v>
      </c>
      <c r="L111" s="151" t="s">
        <v>952</v>
      </c>
      <c r="M111" s="8" t="s">
        <v>267</v>
      </c>
      <c r="N111" s="8" t="s">
        <v>62</v>
      </c>
      <c r="O111" s="8" t="s">
        <v>4198</v>
      </c>
      <c r="P111" s="8" t="s">
        <v>2760</v>
      </c>
      <c r="Q111" s="8" t="s">
        <v>96</v>
      </c>
      <c r="R111" s="8" t="s">
        <v>57</v>
      </c>
      <c r="S111" s="8" t="s">
        <v>1214</v>
      </c>
      <c r="T111" s="143">
        <v>1.2</v>
      </c>
      <c r="U111" s="8" t="s">
        <v>1509</v>
      </c>
      <c r="V111" s="145">
        <v>8.5099999999999995E-2</v>
      </c>
      <c r="W111" s="145">
        <v>6.1249999999999999E-2</v>
      </c>
      <c r="X111" s="4" t="s">
        <v>614</v>
      </c>
      <c r="Z111" t="s">
        <v>769</v>
      </c>
      <c r="AA111" t="s">
        <v>305</v>
      </c>
      <c r="AB111" s="8" t="s">
        <v>3943</v>
      </c>
      <c r="AC111" s="8"/>
      <c r="AD111" s="143">
        <v>78000</v>
      </c>
      <c r="AE111" s="143">
        <v>3.681</v>
      </c>
      <c r="AF111" s="143">
        <v>98.949909096608366</v>
      </c>
      <c r="AG111" s="143">
        <v>284.10300000000001</v>
      </c>
      <c r="AH111" s="8"/>
      <c r="AI111" s="8"/>
      <c r="AJ111" s="8" t="s">
        <v>17</v>
      </c>
      <c r="AK111" s="145">
        <v>1.52725079490972E-2</v>
      </c>
      <c r="AL111" s="145">
        <v>5.7652830248731296E-4</v>
      </c>
    </row>
    <row r="112" spans="1:38" x14ac:dyDescent="0.2">
      <c r="A112" s="8" t="s">
        <v>1204</v>
      </c>
      <c r="B112" s="8">
        <v>9939</v>
      </c>
      <c r="C112" s="8" t="s">
        <v>3959</v>
      </c>
      <c r="D112" s="8" t="s">
        <v>3960</v>
      </c>
      <c r="E112" s="4" t="s">
        <v>425</v>
      </c>
      <c r="F112" s="8" t="s">
        <v>3961</v>
      </c>
      <c r="G112" s="8" t="s">
        <v>3962</v>
      </c>
      <c r="H112" s="8" t="s">
        <v>76</v>
      </c>
      <c r="I112" s="8" t="s">
        <v>229</v>
      </c>
      <c r="J112" s="8" t="s">
        <v>53</v>
      </c>
      <c r="K112" s="8" t="s">
        <v>53</v>
      </c>
      <c r="L112" s="151" t="s">
        <v>952</v>
      </c>
      <c r="M112" s="8" t="s">
        <v>258</v>
      </c>
      <c r="N112" s="8" t="s">
        <v>62</v>
      </c>
      <c r="O112" s="8" t="s">
        <v>3963</v>
      </c>
      <c r="P112" s="8" t="s">
        <v>1523</v>
      </c>
      <c r="Q112" s="8" t="s">
        <v>65</v>
      </c>
      <c r="R112" s="8" t="s">
        <v>57</v>
      </c>
      <c r="S112" s="8" t="s">
        <v>1212</v>
      </c>
      <c r="T112" s="143">
        <v>3.23</v>
      </c>
      <c r="U112" s="8" t="s">
        <v>1543</v>
      </c>
      <c r="V112" s="145">
        <v>2.86E-2</v>
      </c>
      <c r="W112" s="145">
        <v>3.6400000000000002E-2</v>
      </c>
      <c r="X112" s="4" t="s">
        <v>614</v>
      </c>
      <c r="Z112" s="8" t="s">
        <v>769</v>
      </c>
      <c r="AA112" s="151" t="s">
        <v>305</v>
      </c>
      <c r="AB112" s="8" t="s">
        <v>3943</v>
      </c>
      <c r="AC112" s="8"/>
      <c r="AD112" s="143">
        <v>840000</v>
      </c>
      <c r="AE112" s="143">
        <v>1</v>
      </c>
      <c r="AF112" s="143">
        <v>104.38000000000001</v>
      </c>
      <c r="AG112" s="143">
        <v>876.79200000000003</v>
      </c>
      <c r="AH112" s="8"/>
      <c r="AI112" s="8"/>
      <c r="AJ112" s="8" t="s">
        <v>17</v>
      </c>
      <c r="AK112" s="145">
        <v>2.9634354610162301E-2</v>
      </c>
      <c r="AL112" s="145">
        <v>2.9691928780009401E-4</v>
      </c>
    </row>
    <row r="113" spans="1:38" x14ac:dyDescent="0.2">
      <c r="A113" s="8" t="s">
        <v>1204</v>
      </c>
      <c r="B113" s="8">
        <v>9939</v>
      </c>
      <c r="C113" s="8" t="s">
        <v>3964</v>
      </c>
      <c r="D113" s="8" t="s">
        <v>3965</v>
      </c>
      <c r="E113" s="4" t="s">
        <v>425</v>
      </c>
      <c r="F113" s="8" t="s">
        <v>3966</v>
      </c>
      <c r="G113" s="8" t="s">
        <v>3967</v>
      </c>
      <c r="H113" s="8" t="s">
        <v>76</v>
      </c>
      <c r="I113" s="8" t="s">
        <v>228</v>
      </c>
      <c r="J113" s="8" t="s">
        <v>53</v>
      </c>
      <c r="K113" s="146" t="s">
        <v>314</v>
      </c>
      <c r="L113" s="151" t="s">
        <v>952</v>
      </c>
      <c r="M113" s="8" t="s">
        <v>630</v>
      </c>
      <c r="N113" s="8" t="s">
        <v>62</v>
      </c>
      <c r="O113" s="8" t="s">
        <v>3968</v>
      </c>
      <c r="P113" s="151" t="s">
        <v>298</v>
      </c>
      <c r="Q113" s="151" t="s">
        <v>298</v>
      </c>
      <c r="R113" s="151" t="s">
        <v>298</v>
      </c>
      <c r="S113" s="8" t="s">
        <v>1212</v>
      </c>
      <c r="T113" s="143">
        <v>0.01</v>
      </c>
      <c r="U113" s="8" t="s">
        <v>1238</v>
      </c>
      <c r="V113" s="145">
        <v>1E-4</v>
      </c>
      <c r="W113" s="145">
        <v>0.03</v>
      </c>
      <c r="X113" s="4" t="s">
        <v>614</v>
      </c>
      <c r="Z113" s="151" t="s">
        <v>302</v>
      </c>
      <c r="AA113" s="151" t="s">
        <v>304</v>
      </c>
      <c r="AB113" s="8" t="s">
        <v>3969</v>
      </c>
      <c r="AC113" s="8"/>
      <c r="AD113" s="143">
        <v>558954</v>
      </c>
      <c r="AE113" s="143">
        <v>1</v>
      </c>
      <c r="AF113" s="143">
        <v>4.5000125233919066</v>
      </c>
      <c r="AG113" s="143">
        <v>25.152999999999999</v>
      </c>
      <c r="AH113" s="8"/>
      <c r="AI113" s="8"/>
      <c r="AJ113" s="8" t="s">
        <v>17</v>
      </c>
      <c r="AK113" s="145">
        <v>8.5013417903515302E-4</v>
      </c>
      <c r="AL113" s="145">
        <v>8.5178583537322602E-6</v>
      </c>
    </row>
    <row r="114" spans="1:38" x14ac:dyDescent="0.2">
      <c r="A114" s="8" t="s">
        <v>1204</v>
      </c>
      <c r="B114" s="8">
        <v>9939</v>
      </c>
      <c r="C114" s="8" t="s">
        <v>3964</v>
      </c>
      <c r="D114" s="8" t="s">
        <v>3965</v>
      </c>
      <c r="E114" s="4" t="s">
        <v>425</v>
      </c>
      <c r="F114" s="8" t="s">
        <v>3970</v>
      </c>
      <c r="G114" s="8" t="s">
        <v>3971</v>
      </c>
      <c r="H114" s="8" t="s">
        <v>76</v>
      </c>
      <c r="I114" s="8" t="s">
        <v>228</v>
      </c>
      <c r="J114" s="8" t="s">
        <v>53</v>
      </c>
      <c r="K114" s="146" t="s">
        <v>314</v>
      </c>
      <c r="L114" s="151" t="s">
        <v>952</v>
      </c>
      <c r="M114" s="8" t="s">
        <v>630</v>
      </c>
      <c r="N114" s="8" t="s">
        <v>62</v>
      </c>
      <c r="O114" s="8" t="s">
        <v>3972</v>
      </c>
      <c r="P114" s="151" t="s">
        <v>298</v>
      </c>
      <c r="Q114" s="151" t="s">
        <v>298</v>
      </c>
      <c r="R114" s="151" t="s">
        <v>298</v>
      </c>
      <c r="S114" s="8" t="s">
        <v>1212</v>
      </c>
      <c r="T114" s="143">
        <v>0.01</v>
      </c>
      <c r="U114" s="8" t="s">
        <v>3973</v>
      </c>
      <c r="V114" s="145">
        <v>1E-4</v>
      </c>
      <c r="W114" s="145">
        <v>3.95E-2</v>
      </c>
      <c r="X114" s="4" t="s">
        <v>614</v>
      </c>
      <c r="Z114" s="151" t="s">
        <v>302</v>
      </c>
      <c r="AA114" s="151" t="s">
        <v>304</v>
      </c>
      <c r="AB114" s="8" t="s">
        <v>3974</v>
      </c>
      <c r="AC114" s="8"/>
      <c r="AD114" s="143">
        <v>2176205.79</v>
      </c>
      <c r="AE114" s="143">
        <v>1</v>
      </c>
      <c r="AF114" s="143">
        <v>103.32997965233793</v>
      </c>
      <c r="AG114" s="143">
        <v>2248.6729999999998</v>
      </c>
      <c r="AH114" s="8"/>
      <c r="AI114" s="8"/>
      <c r="AJ114" s="8" t="s">
        <v>17</v>
      </c>
      <c r="AK114" s="145">
        <v>7.6002046330939599E-2</v>
      </c>
      <c r="AL114" s="145">
        <v>7.6149704506113199E-4</v>
      </c>
    </row>
    <row r="115" spans="1:38" x14ac:dyDescent="0.2">
      <c r="A115" s="8" t="s">
        <v>1204</v>
      </c>
      <c r="B115" s="8">
        <v>9939</v>
      </c>
      <c r="C115" s="8" t="s">
        <v>3975</v>
      </c>
      <c r="D115" s="8" t="s">
        <v>3976</v>
      </c>
      <c r="E115" s="4" t="s">
        <v>78</v>
      </c>
      <c r="F115" s="8" t="s">
        <v>3977</v>
      </c>
      <c r="G115" s="8" t="s">
        <v>3978</v>
      </c>
      <c r="H115" s="8" t="s">
        <v>76</v>
      </c>
      <c r="I115" s="151" t="s">
        <v>102</v>
      </c>
      <c r="J115" s="8" t="s">
        <v>53</v>
      </c>
      <c r="K115" t="s">
        <v>313</v>
      </c>
      <c r="L115" s="151" t="s">
        <v>952</v>
      </c>
      <c r="M115" s="8" t="s">
        <v>102</v>
      </c>
      <c r="N115" s="8" t="s">
        <v>62</v>
      </c>
      <c r="O115" s="8" t="s">
        <v>3979</v>
      </c>
      <c r="P115" s="151" t="s">
        <v>298</v>
      </c>
      <c r="Q115" s="151" t="s">
        <v>298</v>
      </c>
      <c r="R115" s="151" t="s">
        <v>298</v>
      </c>
      <c r="S115" s="8" t="s">
        <v>1212</v>
      </c>
      <c r="T115" s="143">
        <v>0.01</v>
      </c>
      <c r="U115" s="8" t="s">
        <v>3980</v>
      </c>
      <c r="V115" s="145">
        <v>1E-4</v>
      </c>
      <c r="W115" s="145">
        <v>8.1500000000000003E-2</v>
      </c>
      <c r="X115" s="4" t="s">
        <v>614</v>
      </c>
      <c r="Z115" s="151" t="s">
        <v>302</v>
      </c>
      <c r="AA115" s="151" t="s">
        <v>304</v>
      </c>
      <c r="AB115" s="8" t="s">
        <v>3946</v>
      </c>
      <c r="AC115" s="8"/>
      <c r="AD115" s="143">
        <v>90.75</v>
      </c>
      <c r="AE115" s="143">
        <v>1</v>
      </c>
      <c r="AF115" s="143">
        <v>135.53719008264463</v>
      </c>
      <c r="AG115" s="143">
        <v>0.123</v>
      </c>
      <c r="AH115" s="8"/>
      <c r="AI115" s="8"/>
      <c r="AJ115" s="8" t="s">
        <v>17</v>
      </c>
      <c r="AK115" s="145">
        <v>4.1407527317510997E-6</v>
      </c>
      <c r="AL115" s="145">
        <v>4.1487974624094397E-8</v>
      </c>
    </row>
    <row r="116" spans="1:38" x14ac:dyDescent="0.2">
      <c r="A116" s="8" t="s">
        <v>1204</v>
      </c>
      <c r="B116" s="8">
        <v>9939</v>
      </c>
      <c r="C116" s="151" t="s">
        <v>5068</v>
      </c>
      <c r="D116" s="8" t="s">
        <v>3517</v>
      </c>
      <c r="E116" s="4" t="s">
        <v>426</v>
      </c>
      <c r="F116" s="8" t="s">
        <v>3993</v>
      </c>
      <c r="G116" s="8" t="s">
        <v>3994</v>
      </c>
      <c r="H116" s="8" t="s">
        <v>76</v>
      </c>
      <c r="I116" s="8" t="s">
        <v>228</v>
      </c>
      <c r="J116" s="8" t="s">
        <v>53</v>
      </c>
      <c r="K116" s="8" t="s">
        <v>314</v>
      </c>
      <c r="L116" s="151" t="s">
        <v>952</v>
      </c>
      <c r="M116" s="8" t="s">
        <v>625</v>
      </c>
      <c r="N116" s="8" t="s">
        <v>62</v>
      </c>
      <c r="O116" s="8" t="s">
        <v>3995</v>
      </c>
      <c r="P116" s="8" t="s">
        <v>1523</v>
      </c>
      <c r="Q116" s="8" t="s">
        <v>102</v>
      </c>
      <c r="R116" s="8" t="s">
        <v>64</v>
      </c>
      <c r="S116" s="8" t="s">
        <v>1212</v>
      </c>
      <c r="T116" s="143">
        <v>3.28</v>
      </c>
      <c r="U116" s="151" t="s">
        <v>5071</v>
      </c>
      <c r="V116" s="145">
        <v>5.9400000000000001E-2</v>
      </c>
      <c r="W116" s="145">
        <v>3.3500000000000002E-2</v>
      </c>
      <c r="X116" s="4" t="s">
        <v>614</v>
      </c>
      <c r="Z116" s="8" t="s">
        <v>769</v>
      </c>
      <c r="AA116" s="151" t="s">
        <v>305</v>
      </c>
      <c r="AB116" s="8" t="s">
        <v>3943</v>
      </c>
      <c r="AC116" s="8"/>
      <c r="AD116" s="143">
        <v>2375157.19</v>
      </c>
      <c r="AE116" s="143">
        <v>1</v>
      </c>
      <c r="AF116" s="143">
        <v>93.039989492232294</v>
      </c>
      <c r="AG116" s="143">
        <v>2209.846</v>
      </c>
      <c r="AH116" s="8"/>
      <c r="AI116" s="8"/>
      <c r="AJ116" s="8" t="s">
        <v>17</v>
      </c>
      <c r="AK116" s="145">
        <v>7.46897410034221E-2</v>
      </c>
      <c r="AL116" s="145">
        <v>7.4834849607639505E-4</v>
      </c>
    </row>
    <row r="117" spans="1:38" x14ac:dyDescent="0.2">
      <c r="A117" s="8" t="s">
        <v>1204</v>
      </c>
      <c r="B117" s="8">
        <v>9939</v>
      </c>
      <c r="C117" s="8" t="s">
        <v>3996</v>
      </c>
      <c r="D117" s="8" t="s">
        <v>3997</v>
      </c>
      <c r="E117" s="4" t="s">
        <v>425</v>
      </c>
      <c r="F117" s="8" t="s">
        <v>3998</v>
      </c>
      <c r="G117" s="8" t="s">
        <v>3999</v>
      </c>
      <c r="H117" s="8" t="s">
        <v>76</v>
      </c>
      <c r="I117" s="8" t="s">
        <v>102</v>
      </c>
      <c r="J117" s="8" t="s">
        <v>53</v>
      </c>
      <c r="K117" s="8" t="s">
        <v>53</v>
      </c>
      <c r="L117" s="151" t="s">
        <v>952</v>
      </c>
      <c r="M117" s="8" t="s">
        <v>102</v>
      </c>
      <c r="N117" s="8" t="s">
        <v>62</v>
      </c>
      <c r="O117" s="8" t="s">
        <v>4212</v>
      </c>
      <c r="P117" s="151" t="s">
        <v>298</v>
      </c>
      <c r="Q117" s="151" t="s">
        <v>298</v>
      </c>
      <c r="R117" s="151" t="s">
        <v>298</v>
      </c>
      <c r="S117" s="8" t="s">
        <v>1212</v>
      </c>
      <c r="T117" s="143">
        <v>0.01</v>
      </c>
      <c r="U117" s="8" t="s">
        <v>4001</v>
      </c>
      <c r="V117" s="145">
        <v>1E-4</v>
      </c>
      <c r="W117" s="145">
        <v>5.8500000000000003E-2</v>
      </c>
      <c r="X117" s="4" t="s">
        <v>614</v>
      </c>
      <c r="Z117" s="151" t="s">
        <v>302</v>
      </c>
      <c r="AA117" s="151" t="s">
        <v>304</v>
      </c>
      <c r="AB117" s="8" t="s">
        <v>4002</v>
      </c>
      <c r="AC117" s="8"/>
      <c r="AD117" s="143">
        <v>11558.3</v>
      </c>
      <c r="AE117" s="143">
        <v>1</v>
      </c>
      <c r="AF117" s="143">
        <v>0</v>
      </c>
      <c r="AG117" s="143">
        <v>0</v>
      </c>
      <c r="AH117" s="8"/>
      <c r="AI117" s="8"/>
      <c r="AJ117" s="8" t="s">
        <v>17</v>
      </c>
      <c r="AK117" s="145">
        <v>3.9065452341107E-12</v>
      </c>
      <c r="AL117" s="145">
        <v>3.9141349421297504E-14</v>
      </c>
    </row>
    <row r="118" spans="1:38" x14ac:dyDescent="0.2">
      <c r="A118" s="8" t="s">
        <v>1204</v>
      </c>
      <c r="B118" s="8">
        <v>9939</v>
      </c>
      <c r="C118" s="8" t="s">
        <v>4199</v>
      </c>
      <c r="D118" s="8" t="s">
        <v>4200</v>
      </c>
      <c r="E118" s="4" t="s">
        <v>425</v>
      </c>
      <c r="F118" s="8" t="s">
        <v>4201</v>
      </c>
      <c r="G118" s="8" t="s">
        <v>4202</v>
      </c>
      <c r="H118" s="8" t="s">
        <v>76</v>
      </c>
      <c r="I118" s="8" t="s">
        <v>102</v>
      </c>
      <c r="J118" s="8" t="s">
        <v>53</v>
      </c>
      <c r="K118" s="8" t="s">
        <v>53</v>
      </c>
      <c r="L118" s="151" t="s">
        <v>952</v>
      </c>
      <c r="M118" s="173" t="s">
        <v>1144</v>
      </c>
      <c r="N118" s="8" t="s">
        <v>62</v>
      </c>
      <c r="O118" s="8" t="s">
        <v>4203</v>
      </c>
      <c r="P118" s="151" t="s">
        <v>298</v>
      </c>
      <c r="Q118" s="151" t="s">
        <v>298</v>
      </c>
      <c r="R118" s="151" t="s">
        <v>298</v>
      </c>
      <c r="S118" s="8" t="s">
        <v>1212</v>
      </c>
      <c r="T118" s="143">
        <v>0.01</v>
      </c>
      <c r="U118" s="8" t="s">
        <v>4204</v>
      </c>
      <c r="V118" s="145">
        <v>1E-4</v>
      </c>
      <c r="W118" s="145">
        <v>0.06</v>
      </c>
      <c r="X118" s="4" t="s">
        <v>614</v>
      </c>
      <c r="Z118" s="8" t="s">
        <v>302</v>
      </c>
      <c r="AA118" s="151" t="s">
        <v>304</v>
      </c>
      <c r="AB118" s="8" t="s">
        <v>4205</v>
      </c>
      <c r="AC118" s="8"/>
      <c r="AD118" s="143">
        <v>714666.13</v>
      </c>
      <c r="AE118" s="143">
        <v>1</v>
      </c>
      <c r="AF118" s="143">
        <v>0</v>
      </c>
      <c r="AG118" s="143">
        <v>0</v>
      </c>
      <c r="AH118" s="8"/>
      <c r="AI118" s="8"/>
      <c r="AJ118" s="8" t="s">
        <v>17</v>
      </c>
      <c r="AK118" s="145">
        <v>2.4154724865523801E-10</v>
      </c>
      <c r="AL118" s="145">
        <v>2.4201653109796799E-12</v>
      </c>
    </row>
    <row r="119" spans="1:38" x14ac:dyDescent="0.2">
      <c r="A119" s="8" t="s">
        <v>1204</v>
      </c>
      <c r="B119" s="8">
        <v>9939</v>
      </c>
      <c r="C119" s="8" t="s">
        <v>4022</v>
      </c>
      <c r="D119" s="8" t="s">
        <v>4023</v>
      </c>
      <c r="E119" s="4" t="s">
        <v>425</v>
      </c>
      <c r="F119" s="8" t="s">
        <v>4024</v>
      </c>
      <c r="G119" s="8" t="s">
        <v>4025</v>
      </c>
      <c r="H119" s="8" t="s">
        <v>76</v>
      </c>
      <c r="I119" s="8" t="s">
        <v>102</v>
      </c>
      <c r="J119" s="8" t="s">
        <v>53</v>
      </c>
      <c r="K119" s="8" t="s">
        <v>53</v>
      </c>
      <c r="L119" s="151" t="s">
        <v>952</v>
      </c>
      <c r="M119" s="8" t="s">
        <v>102</v>
      </c>
      <c r="N119" s="8" t="s">
        <v>62</v>
      </c>
      <c r="O119" s="8" t="s">
        <v>4213</v>
      </c>
      <c r="P119" s="151" t="s">
        <v>298</v>
      </c>
      <c r="Q119" s="151" t="s">
        <v>298</v>
      </c>
      <c r="R119" s="151" t="s">
        <v>298</v>
      </c>
      <c r="S119" s="8" t="s">
        <v>1212</v>
      </c>
      <c r="T119" s="143">
        <v>0.01</v>
      </c>
      <c r="U119" s="8" t="s">
        <v>4027</v>
      </c>
      <c r="V119" s="145">
        <v>1E-4</v>
      </c>
      <c r="W119" s="145">
        <v>0.06</v>
      </c>
      <c r="X119" s="4" t="s">
        <v>614</v>
      </c>
      <c r="Z119" s="8" t="s">
        <v>302</v>
      </c>
      <c r="AA119" s="151" t="s">
        <v>304</v>
      </c>
      <c r="AB119" s="8" t="s">
        <v>4028</v>
      </c>
      <c r="AC119" s="8"/>
      <c r="AD119" s="143">
        <v>2820024.42</v>
      </c>
      <c r="AE119" s="143">
        <v>1</v>
      </c>
      <c r="AF119" s="143">
        <v>0</v>
      </c>
      <c r="AG119" s="143">
        <v>0</v>
      </c>
      <c r="AH119" s="8"/>
      <c r="AI119" s="8"/>
      <c r="AJ119" s="8" t="s">
        <v>17</v>
      </c>
      <c r="AK119" s="145">
        <v>9.5312917626526409E-10</v>
      </c>
      <c r="AL119" s="145">
        <v>9.5498093318058701E-12</v>
      </c>
    </row>
    <row r="120" spans="1:38" x14ac:dyDescent="0.2">
      <c r="A120" s="8" t="s">
        <v>1204</v>
      </c>
      <c r="B120" s="8">
        <v>9939</v>
      </c>
      <c r="C120" s="8" t="s">
        <v>4022</v>
      </c>
      <c r="D120" s="8" t="s">
        <v>4023</v>
      </c>
      <c r="E120" s="4" t="s">
        <v>425</v>
      </c>
      <c r="F120" s="8" t="s">
        <v>4029</v>
      </c>
      <c r="G120" s="8" t="s">
        <v>4030</v>
      </c>
      <c r="H120" s="8" t="s">
        <v>76</v>
      </c>
      <c r="I120" s="8" t="s">
        <v>102</v>
      </c>
      <c r="J120" s="8" t="s">
        <v>53</v>
      </c>
      <c r="K120" s="8" t="s">
        <v>53</v>
      </c>
      <c r="L120" s="151" t="s">
        <v>952</v>
      </c>
      <c r="M120" s="8" t="s">
        <v>102</v>
      </c>
      <c r="N120" s="8" t="s">
        <v>62</v>
      </c>
      <c r="O120" s="8" t="s">
        <v>4031</v>
      </c>
      <c r="P120" s="151" t="s">
        <v>298</v>
      </c>
      <c r="Q120" s="151" t="s">
        <v>298</v>
      </c>
      <c r="R120" s="151" t="s">
        <v>298</v>
      </c>
      <c r="S120" s="8" t="s">
        <v>1212</v>
      </c>
      <c r="T120" s="143">
        <v>0.01</v>
      </c>
      <c r="U120" s="8" t="s">
        <v>4027</v>
      </c>
      <c r="V120" s="145">
        <v>1E-4</v>
      </c>
      <c r="W120" s="145">
        <v>6.4500000000000002E-2</v>
      </c>
      <c r="X120" s="4" t="s">
        <v>614</v>
      </c>
      <c r="Z120" s="8" t="s">
        <v>302</v>
      </c>
      <c r="AA120" s="151" t="s">
        <v>304</v>
      </c>
      <c r="AB120" s="8" t="s">
        <v>4028</v>
      </c>
      <c r="AC120" s="8"/>
      <c r="AD120" s="143">
        <v>185037.1</v>
      </c>
      <c r="AE120" s="143">
        <v>1</v>
      </c>
      <c r="AF120" s="143">
        <v>0</v>
      </c>
      <c r="AG120" s="143">
        <v>0</v>
      </c>
      <c r="AH120" s="8"/>
      <c r="AI120" s="8"/>
      <c r="AJ120" s="8" t="s">
        <v>17</v>
      </c>
      <c r="AK120" s="145">
        <v>6.2539975700463292E-11</v>
      </c>
      <c r="AL120" s="145">
        <v>6.2661479516914803E-13</v>
      </c>
    </row>
    <row r="121" spans="1:38" x14ac:dyDescent="0.2">
      <c r="A121" s="8" t="s">
        <v>1204</v>
      </c>
      <c r="B121" s="8">
        <v>9939</v>
      </c>
      <c r="C121" s="8" t="s">
        <v>4022</v>
      </c>
      <c r="D121" s="8" t="s">
        <v>4023</v>
      </c>
      <c r="E121" s="4" t="s">
        <v>425</v>
      </c>
      <c r="F121" s="8" t="s">
        <v>4032</v>
      </c>
      <c r="G121" s="8" t="s">
        <v>4033</v>
      </c>
      <c r="H121" s="8" t="s">
        <v>76</v>
      </c>
      <c r="I121" s="8" t="s">
        <v>102</v>
      </c>
      <c r="J121" s="8" t="s">
        <v>53</v>
      </c>
      <c r="K121" s="8" t="s">
        <v>53</v>
      </c>
      <c r="L121" s="151" t="s">
        <v>952</v>
      </c>
      <c r="M121" s="8" t="s">
        <v>102</v>
      </c>
      <c r="N121" s="8" t="s">
        <v>62</v>
      </c>
      <c r="O121" s="8" t="s">
        <v>4214</v>
      </c>
      <c r="P121" s="151" t="s">
        <v>298</v>
      </c>
      <c r="Q121" s="151" t="s">
        <v>298</v>
      </c>
      <c r="R121" s="151" t="s">
        <v>298</v>
      </c>
      <c r="S121" s="8" t="s">
        <v>1212</v>
      </c>
      <c r="T121" s="143">
        <v>0.01</v>
      </c>
      <c r="U121" s="8" t="s">
        <v>4027</v>
      </c>
      <c r="V121" s="145">
        <v>1E-4</v>
      </c>
      <c r="W121" s="145">
        <v>5.7000000000000002E-2</v>
      </c>
      <c r="X121" s="4" t="s">
        <v>614</v>
      </c>
      <c r="Z121" s="8" t="s">
        <v>302</v>
      </c>
      <c r="AA121" s="151" t="s">
        <v>304</v>
      </c>
      <c r="AB121" s="8" t="s">
        <v>4028</v>
      </c>
      <c r="AC121" s="8"/>
      <c r="AD121" s="143">
        <v>185887</v>
      </c>
      <c r="AE121" s="143">
        <v>1</v>
      </c>
      <c r="AF121" s="143">
        <v>0</v>
      </c>
      <c r="AG121" s="143">
        <v>0</v>
      </c>
      <c r="AH121" s="8"/>
      <c r="AI121" s="8"/>
      <c r="AJ121" s="8" t="s">
        <v>17</v>
      </c>
      <c r="AK121" s="145">
        <v>6.2827230123213291E-11</v>
      </c>
      <c r="AL121" s="145">
        <v>6.2949292022846998E-13</v>
      </c>
    </row>
    <row r="122" spans="1:38" x14ac:dyDescent="0.2">
      <c r="A122" s="8" t="s">
        <v>1204</v>
      </c>
      <c r="B122" s="8">
        <v>9939</v>
      </c>
      <c r="C122" s="8" t="s">
        <v>4035</v>
      </c>
      <c r="D122" s="8" t="s">
        <v>4036</v>
      </c>
      <c r="E122" s="4" t="s">
        <v>425</v>
      </c>
      <c r="F122" s="8" t="s">
        <v>4037</v>
      </c>
      <c r="G122" s="8" t="s">
        <v>4038</v>
      </c>
      <c r="H122" s="8" t="s">
        <v>76</v>
      </c>
      <c r="I122" s="8" t="s">
        <v>228</v>
      </c>
      <c r="J122" s="8" t="s">
        <v>53</v>
      </c>
      <c r="K122" s="8" t="s">
        <v>53</v>
      </c>
      <c r="L122" s="151" t="s">
        <v>952</v>
      </c>
      <c r="M122" s="8" t="s">
        <v>686</v>
      </c>
      <c r="N122" s="8" t="s">
        <v>62</v>
      </c>
      <c r="O122" s="8" t="s">
        <v>4103</v>
      </c>
      <c r="P122" s="8" t="s">
        <v>1736</v>
      </c>
      <c r="Q122" s="8" t="s">
        <v>102</v>
      </c>
      <c r="R122" s="8" t="s">
        <v>64</v>
      </c>
      <c r="S122" s="8" t="s">
        <v>1212</v>
      </c>
      <c r="T122" s="143">
        <v>2.5299999999999998</v>
      </c>
      <c r="U122" s="8" t="s">
        <v>1466</v>
      </c>
      <c r="V122" s="145">
        <v>6.0199999999999997E-2</v>
      </c>
      <c r="W122" s="145">
        <v>4.5999999999999999E-2</v>
      </c>
      <c r="X122" s="4" t="s">
        <v>614</v>
      </c>
      <c r="Z122" s="8" t="s">
        <v>769</v>
      </c>
      <c r="AA122" s="151" t="s">
        <v>305</v>
      </c>
      <c r="AB122" s="8" t="s">
        <v>3943</v>
      </c>
      <c r="AC122" s="8"/>
      <c r="AD122" s="143">
        <v>6535.54</v>
      </c>
      <c r="AE122" s="143">
        <v>1</v>
      </c>
      <c r="AF122" s="143">
        <v>97.864904812762219</v>
      </c>
      <c r="AG122" s="143">
        <v>6.3959999999999999</v>
      </c>
      <c r="AH122" s="8"/>
      <c r="AI122" s="8"/>
      <c r="AJ122" s="8" t="s">
        <v>17</v>
      </c>
      <c r="AK122" s="145">
        <v>2.1616510257441E-4</v>
      </c>
      <c r="AL122" s="145">
        <v>2.16585072116327E-6</v>
      </c>
    </row>
    <row r="123" spans="1:38" x14ac:dyDescent="0.2">
      <c r="A123" s="8" t="s">
        <v>1204</v>
      </c>
      <c r="B123" s="8">
        <v>9939</v>
      </c>
      <c r="C123" s="8" t="s">
        <v>4050</v>
      </c>
      <c r="D123" s="8" t="s">
        <v>4051</v>
      </c>
      <c r="E123" s="4" t="s">
        <v>78</v>
      </c>
      <c r="F123" s="8" t="s">
        <v>4052</v>
      </c>
      <c r="G123" s="8" t="s">
        <v>4053</v>
      </c>
      <c r="H123" s="8" t="s">
        <v>76</v>
      </c>
      <c r="I123" s="8" t="s">
        <v>102</v>
      </c>
      <c r="J123" s="8" t="s">
        <v>53</v>
      </c>
      <c r="K123" s="8" t="s">
        <v>314</v>
      </c>
      <c r="L123" s="151" t="s">
        <v>952</v>
      </c>
      <c r="M123" s="8" t="s">
        <v>140</v>
      </c>
      <c r="N123" s="8" t="s">
        <v>62</v>
      </c>
      <c r="O123" s="8" t="s">
        <v>4054</v>
      </c>
      <c r="P123" s="151" t="s">
        <v>298</v>
      </c>
      <c r="Q123" s="151" t="s">
        <v>298</v>
      </c>
      <c r="R123" s="151" t="s">
        <v>298</v>
      </c>
      <c r="S123" s="8" t="s">
        <v>1212</v>
      </c>
      <c r="T123" s="143">
        <v>0.01</v>
      </c>
      <c r="U123" s="8" t="s">
        <v>4055</v>
      </c>
      <c r="V123" s="145">
        <v>1E-4</v>
      </c>
      <c r="W123" s="145">
        <v>8.8499999999999995E-2</v>
      </c>
      <c r="X123" s="4" t="s">
        <v>614</v>
      </c>
      <c r="Z123" s="8" t="s">
        <v>302</v>
      </c>
      <c r="AA123" s="151" t="s">
        <v>304</v>
      </c>
      <c r="AB123" s="8" t="s">
        <v>4056</v>
      </c>
      <c r="AC123" s="8"/>
      <c r="AD123" s="143">
        <v>54754.99</v>
      </c>
      <c r="AE123" s="143">
        <v>1</v>
      </c>
      <c r="AF123" s="143">
        <v>5.2707524921472917</v>
      </c>
      <c r="AG123" s="143">
        <v>2.8860000000000001</v>
      </c>
      <c r="AH123" s="8"/>
      <c r="AI123" s="8"/>
      <c r="AJ123" s="8" t="s">
        <v>17</v>
      </c>
      <c r="AK123" s="145">
        <v>9.7528874865077998E-5</v>
      </c>
      <c r="AL123" s="145">
        <v>9.7718355759139809E-7</v>
      </c>
    </row>
    <row r="124" spans="1:38" x14ac:dyDescent="0.2">
      <c r="A124" s="8" t="s">
        <v>1204</v>
      </c>
      <c r="B124" s="8">
        <v>9939</v>
      </c>
      <c r="C124" s="8" t="s">
        <v>4057</v>
      </c>
      <c r="D124" s="8" t="s">
        <v>4058</v>
      </c>
      <c r="E124" s="4" t="s">
        <v>425</v>
      </c>
      <c r="F124" s="8" t="s">
        <v>4059</v>
      </c>
      <c r="G124" s="8" t="s">
        <v>4060</v>
      </c>
      <c r="H124" s="8" t="s">
        <v>76</v>
      </c>
      <c r="I124" s="8" t="s">
        <v>228</v>
      </c>
      <c r="J124" s="8" t="s">
        <v>53</v>
      </c>
      <c r="K124" s="8" t="s">
        <v>53</v>
      </c>
      <c r="L124" s="151" t="s">
        <v>952</v>
      </c>
      <c r="M124" s="8" t="s">
        <v>75</v>
      </c>
      <c r="N124" s="8" t="s">
        <v>62</v>
      </c>
      <c r="O124" s="8" t="s">
        <v>4061</v>
      </c>
      <c r="P124" s="8" t="s">
        <v>1444</v>
      </c>
      <c r="Q124" s="8" t="s">
        <v>102</v>
      </c>
      <c r="R124" s="8" t="s">
        <v>64</v>
      </c>
      <c r="S124" s="8" t="s">
        <v>1212</v>
      </c>
      <c r="T124" s="143">
        <v>1.88</v>
      </c>
      <c r="U124" s="8" t="s">
        <v>1609</v>
      </c>
      <c r="V124" s="145">
        <v>5.8799999999999998E-2</v>
      </c>
      <c r="W124" s="145">
        <v>4.2999999999999997E-2</v>
      </c>
      <c r="X124" s="4" t="s">
        <v>614</v>
      </c>
      <c r="Z124" s="8" t="s">
        <v>769</v>
      </c>
      <c r="AA124" s="151" t="s">
        <v>305</v>
      </c>
      <c r="AB124" s="8" t="s">
        <v>3943</v>
      </c>
      <c r="AC124" s="8"/>
      <c r="AD124" s="143">
        <v>616539.53</v>
      </c>
      <c r="AE124" s="143">
        <v>1</v>
      </c>
      <c r="AF124" s="143">
        <v>98.340004249200348</v>
      </c>
      <c r="AG124" s="143">
        <v>606.30499999999995</v>
      </c>
      <c r="AH124" s="8"/>
      <c r="AI124" s="8"/>
      <c r="AJ124" s="8" t="s">
        <v>17</v>
      </c>
      <c r="AK124" s="145">
        <v>2.0492267944453899E-2</v>
      </c>
      <c r="AL124" s="145">
        <v>2.0532080699977299E-4</v>
      </c>
    </row>
    <row r="125" spans="1:38" x14ac:dyDescent="0.2">
      <c r="A125" s="8" t="s">
        <v>1204</v>
      </c>
      <c r="B125" s="8">
        <v>9939</v>
      </c>
      <c r="C125" s="8" t="s">
        <v>4084</v>
      </c>
      <c r="D125" s="8" t="s">
        <v>4085</v>
      </c>
      <c r="E125" s="4" t="s">
        <v>425</v>
      </c>
      <c r="F125" s="8" t="s">
        <v>4086</v>
      </c>
      <c r="G125" s="8" t="s">
        <v>4087</v>
      </c>
      <c r="H125" s="8" t="s">
        <v>76</v>
      </c>
      <c r="I125" s="8" t="s">
        <v>228</v>
      </c>
      <c r="J125" s="8" t="s">
        <v>53</v>
      </c>
      <c r="K125" s="8" t="s">
        <v>53</v>
      </c>
      <c r="L125" s="151" t="s">
        <v>952</v>
      </c>
      <c r="M125" s="8" t="s">
        <v>686</v>
      </c>
      <c r="N125" s="8" t="s">
        <v>62</v>
      </c>
      <c r="O125" s="8" t="s">
        <v>4088</v>
      </c>
      <c r="P125" s="8" t="s">
        <v>1423</v>
      </c>
      <c r="Q125" s="8" t="s">
        <v>96</v>
      </c>
      <c r="R125" s="8" t="s">
        <v>57</v>
      </c>
      <c r="S125" s="8" t="s">
        <v>1212</v>
      </c>
      <c r="T125" s="143">
        <v>2.59</v>
      </c>
      <c r="U125" s="8" t="s">
        <v>2877</v>
      </c>
      <c r="V125" s="145">
        <v>5.8000000000000003E-2</v>
      </c>
      <c r="W125" s="145">
        <v>2.86E-2</v>
      </c>
      <c r="X125" s="4" t="s">
        <v>614</v>
      </c>
      <c r="Z125" s="8" t="s">
        <v>769</v>
      </c>
      <c r="AA125" s="151" t="s">
        <v>305</v>
      </c>
      <c r="AB125" s="8" t="s">
        <v>3943</v>
      </c>
      <c r="AC125" s="8"/>
      <c r="AD125" s="143">
        <v>1192514.9099999999</v>
      </c>
      <c r="AE125" s="143">
        <v>1</v>
      </c>
      <c r="AF125" s="143">
        <v>93.539962531789229</v>
      </c>
      <c r="AG125" s="143">
        <v>1115.4780000000001</v>
      </c>
      <c r="AH125" s="8"/>
      <c r="AI125" s="8"/>
      <c r="AJ125" s="8" t="s">
        <v>17</v>
      </c>
      <c r="AK125" s="145">
        <v>3.7701625759449402E-2</v>
      </c>
      <c r="AL125" s="145">
        <v>3.7774873172242399E-4</v>
      </c>
    </row>
    <row r="126" spans="1:38" x14ac:dyDescent="0.2">
      <c r="A126" s="8" t="s">
        <v>1204</v>
      </c>
      <c r="B126" s="8">
        <v>9939</v>
      </c>
      <c r="C126" s="8" t="s">
        <v>4089</v>
      </c>
      <c r="D126" s="8" t="s">
        <v>4090</v>
      </c>
      <c r="E126" s="4" t="s">
        <v>425</v>
      </c>
      <c r="F126" s="8" t="s">
        <v>4091</v>
      </c>
      <c r="G126" s="8" t="s">
        <v>4092</v>
      </c>
      <c r="H126" s="8" t="s">
        <v>76</v>
      </c>
      <c r="I126" s="8" t="s">
        <v>228</v>
      </c>
      <c r="J126" s="8" t="s">
        <v>53</v>
      </c>
      <c r="K126" s="8" t="s">
        <v>53</v>
      </c>
      <c r="L126" s="151" t="s">
        <v>952</v>
      </c>
      <c r="M126" s="8" t="s">
        <v>686</v>
      </c>
      <c r="N126" s="8" t="s">
        <v>62</v>
      </c>
      <c r="O126" s="8" t="s">
        <v>4093</v>
      </c>
      <c r="P126" s="8" t="s">
        <v>1736</v>
      </c>
      <c r="Q126" s="8" t="s">
        <v>65</v>
      </c>
      <c r="R126" s="8" t="s">
        <v>64</v>
      </c>
      <c r="S126" s="8" t="s">
        <v>1212</v>
      </c>
      <c r="T126" s="143">
        <v>2.42</v>
      </c>
      <c r="U126" s="8" t="s">
        <v>1497</v>
      </c>
      <c r="V126" s="145">
        <v>6.0299999999999999E-2</v>
      </c>
      <c r="W126" s="145">
        <v>4.4699999999999997E-2</v>
      </c>
      <c r="X126" s="4" t="s">
        <v>614</v>
      </c>
      <c r="Z126" s="8" t="s">
        <v>769</v>
      </c>
      <c r="AA126" s="151" t="s">
        <v>305</v>
      </c>
      <c r="AB126" s="8" t="s">
        <v>3943</v>
      </c>
      <c r="AC126" s="8"/>
      <c r="AD126" s="143">
        <v>833438.82</v>
      </c>
      <c r="AE126" s="143">
        <v>1</v>
      </c>
      <c r="AF126" s="143">
        <v>97.659957811900341</v>
      </c>
      <c r="AG126" s="143">
        <v>813.93600000000004</v>
      </c>
      <c r="AH126" s="8"/>
      <c r="AI126" s="8"/>
      <c r="AJ126" s="8" t="s">
        <v>17</v>
      </c>
      <c r="AK126" s="145">
        <v>2.7509920795093699E-2</v>
      </c>
      <c r="AL126" s="145">
        <v>2.7563367575803802E-4</v>
      </c>
    </row>
    <row r="127" spans="1:38" x14ac:dyDescent="0.2">
      <c r="A127" s="8" t="s">
        <v>1204</v>
      </c>
      <c r="B127" s="8">
        <v>9939</v>
      </c>
      <c r="C127" s="8" t="s">
        <v>2020</v>
      </c>
      <c r="D127" s="8" t="s">
        <v>2021</v>
      </c>
      <c r="E127" s="4" t="s">
        <v>425</v>
      </c>
      <c r="F127" s="8" t="s">
        <v>4101</v>
      </c>
      <c r="G127" s="8" t="s">
        <v>4102</v>
      </c>
      <c r="H127" s="8" t="s">
        <v>76</v>
      </c>
      <c r="I127" s="8" t="s">
        <v>229</v>
      </c>
      <c r="J127" s="8" t="s">
        <v>53</v>
      </c>
      <c r="K127" s="8" t="s">
        <v>53</v>
      </c>
      <c r="L127" s="151" t="s">
        <v>952</v>
      </c>
      <c r="M127" s="8" t="s">
        <v>258</v>
      </c>
      <c r="N127" s="8" t="s">
        <v>62</v>
      </c>
      <c r="O127" s="8" t="s">
        <v>4103</v>
      </c>
      <c r="P127" s="8" t="s">
        <v>1207</v>
      </c>
      <c r="Q127" s="8" t="s">
        <v>65</v>
      </c>
      <c r="R127" s="8" t="s">
        <v>57</v>
      </c>
      <c r="S127" s="8" t="s">
        <v>1212</v>
      </c>
      <c r="T127" s="143">
        <v>5.88</v>
      </c>
      <c r="U127" s="8" t="s">
        <v>4104</v>
      </c>
      <c r="V127" s="145">
        <v>2.5600000000000001E-2</v>
      </c>
      <c r="W127" s="145">
        <v>4.9000000000000002E-2</v>
      </c>
      <c r="X127" s="4" t="s">
        <v>614</v>
      </c>
      <c r="Z127" s="8" t="s">
        <v>769</v>
      </c>
      <c r="AA127" s="151" t="s">
        <v>305</v>
      </c>
      <c r="AB127" s="8" t="s">
        <v>3943</v>
      </c>
      <c r="AC127" s="8"/>
      <c r="AD127" s="143">
        <v>1135647.83</v>
      </c>
      <c r="AE127" s="143">
        <v>1</v>
      </c>
      <c r="AF127" s="143">
        <v>155.54998242721072</v>
      </c>
      <c r="AG127" s="143">
        <v>1766.5</v>
      </c>
      <c r="AH127" s="8"/>
      <c r="AI127" s="8"/>
      <c r="AJ127" s="8" t="s">
        <v>17</v>
      </c>
      <c r="AK127" s="145">
        <v>5.9705258867361603E-2</v>
      </c>
      <c r="AL127" s="145">
        <v>5.9821255343749005E-4</v>
      </c>
    </row>
    <row r="128" spans="1:38" x14ac:dyDescent="0.2">
      <c r="A128" s="8" t="s">
        <v>1204</v>
      </c>
      <c r="B128" s="8">
        <v>9939</v>
      </c>
      <c r="C128" s="8" t="s">
        <v>2020</v>
      </c>
      <c r="D128" s="8" t="s">
        <v>2021</v>
      </c>
      <c r="E128" s="4" t="s">
        <v>425</v>
      </c>
      <c r="F128" s="8" t="s">
        <v>4105</v>
      </c>
      <c r="G128" s="8" t="s">
        <v>4106</v>
      </c>
      <c r="H128" s="8" t="s">
        <v>76</v>
      </c>
      <c r="I128" s="8" t="s">
        <v>229</v>
      </c>
      <c r="J128" s="8" t="s">
        <v>53</v>
      </c>
      <c r="K128" s="8" t="s">
        <v>53</v>
      </c>
      <c r="L128" s="151" t="s">
        <v>952</v>
      </c>
      <c r="M128" s="8" t="s">
        <v>258</v>
      </c>
      <c r="N128" s="8" t="s">
        <v>62</v>
      </c>
      <c r="O128" s="8" t="s">
        <v>4107</v>
      </c>
      <c r="P128" s="8" t="s">
        <v>1207</v>
      </c>
      <c r="Q128" s="8" t="s">
        <v>65</v>
      </c>
      <c r="R128" s="8" t="s">
        <v>57</v>
      </c>
      <c r="S128" s="8" t="s">
        <v>1212</v>
      </c>
      <c r="T128" s="143">
        <v>9.5500000000000007</v>
      </c>
      <c r="U128" s="8" t="s">
        <v>4108</v>
      </c>
      <c r="V128" s="145">
        <v>2.8199999999999999E-2</v>
      </c>
      <c r="W128" s="145">
        <v>4.1000000000000002E-2</v>
      </c>
      <c r="X128" s="4" t="s">
        <v>614</v>
      </c>
      <c r="Z128" s="8" t="s">
        <v>769</v>
      </c>
      <c r="AA128" s="151" t="s">
        <v>305</v>
      </c>
      <c r="AB128" s="8" t="s">
        <v>3943</v>
      </c>
      <c r="AC128" s="8"/>
      <c r="AD128" s="143">
        <v>7035090.5999999996</v>
      </c>
      <c r="AE128" s="143">
        <v>1</v>
      </c>
      <c r="AF128" s="143">
        <v>133.69000535686067</v>
      </c>
      <c r="AG128" s="143">
        <v>9405.2129999999997</v>
      </c>
      <c r="AH128" s="8"/>
      <c r="AI128" s="8"/>
      <c r="AJ128" s="8" t="s">
        <v>17</v>
      </c>
      <c r="AK128" s="145">
        <v>0.317883153653438</v>
      </c>
      <c r="AL128" s="145">
        <v>3.1850074289810799E-3</v>
      </c>
    </row>
    <row r="129" spans="1:38" x14ac:dyDescent="0.2">
      <c r="A129" s="8" t="s">
        <v>1204</v>
      </c>
      <c r="B129" s="8">
        <v>9939</v>
      </c>
      <c r="C129" s="8" t="s">
        <v>4150</v>
      </c>
      <c r="D129" s="8" t="s">
        <v>4151</v>
      </c>
      <c r="E129" s="4" t="s">
        <v>425</v>
      </c>
      <c r="F129" s="8" t="s">
        <v>4152</v>
      </c>
      <c r="G129" s="8" t="s">
        <v>4153</v>
      </c>
      <c r="H129" s="8" t="s">
        <v>76</v>
      </c>
      <c r="I129" s="8" t="s">
        <v>228</v>
      </c>
      <c r="J129" s="8" t="s">
        <v>53</v>
      </c>
      <c r="K129" t="s">
        <v>317</v>
      </c>
      <c r="L129" s="151" t="s">
        <v>952</v>
      </c>
      <c r="M129" s="8" t="s">
        <v>632</v>
      </c>
      <c r="N129" s="8" t="s">
        <v>62</v>
      </c>
      <c r="O129" s="8" t="s">
        <v>3958</v>
      </c>
      <c r="P129" s="8" t="s">
        <v>1343</v>
      </c>
      <c r="Q129" s="8" t="s">
        <v>70</v>
      </c>
      <c r="R129" s="8" t="s">
        <v>57</v>
      </c>
      <c r="S129" s="8" t="s">
        <v>1212</v>
      </c>
      <c r="T129" s="143">
        <v>1.43</v>
      </c>
      <c r="U129" s="8" t="s">
        <v>2740</v>
      </c>
      <c r="V129" s="145">
        <v>4.5100000000000001E-2</v>
      </c>
      <c r="W129" s="145">
        <v>2.5000000000000001E-2</v>
      </c>
      <c r="X129" s="4" t="s">
        <v>614</v>
      </c>
      <c r="Z129" s="8" t="s">
        <v>769</v>
      </c>
      <c r="AA129" s="151" t="s">
        <v>305</v>
      </c>
      <c r="AB129" s="8" t="s">
        <v>3943</v>
      </c>
      <c r="AC129" s="8"/>
      <c r="AD129" s="143">
        <v>427452.97</v>
      </c>
      <c r="AE129" s="143">
        <v>1</v>
      </c>
      <c r="AF129" s="143">
        <v>97.389895314097359</v>
      </c>
      <c r="AG129" s="143">
        <v>416.29599999999999</v>
      </c>
      <c r="AH129" s="8"/>
      <c r="AI129" s="8"/>
      <c r="AJ129" s="8" t="s">
        <v>17</v>
      </c>
      <c r="AK129" s="145">
        <v>1.40702430538395E-2</v>
      </c>
      <c r="AL129" s="145">
        <v>1.4097578981145099E-4</v>
      </c>
    </row>
    <row r="130" spans="1:38" x14ac:dyDescent="0.2">
      <c r="A130" s="8" t="s">
        <v>1204</v>
      </c>
      <c r="B130" s="8">
        <v>9939</v>
      </c>
      <c r="C130" s="8" t="s">
        <v>4150</v>
      </c>
      <c r="D130" s="8" t="s">
        <v>4151</v>
      </c>
      <c r="E130" s="4" t="s">
        <v>425</v>
      </c>
      <c r="F130" s="8" t="s">
        <v>4154</v>
      </c>
      <c r="G130" s="8" t="s">
        <v>4155</v>
      </c>
      <c r="H130" s="8" t="s">
        <v>76</v>
      </c>
      <c r="I130" s="8" t="s">
        <v>228</v>
      </c>
      <c r="J130" s="8" t="s">
        <v>53</v>
      </c>
      <c r="K130" t="s">
        <v>317</v>
      </c>
      <c r="L130" s="151" t="s">
        <v>952</v>
      </c>
      <c r="M130" s="8" t="s">
        <v>632</v>
      </c>
      <c r="N130" s="8" t="s">
        <v>62</v>
      </c>
      <c r="O130" s="8" t="s">
        <v>3958</v>
      </c>
      <c r="P130" s="8" t="s">
        <v>1343</v>
      </c>
      <c r="Q130" s="8" t="s">
        <v>70</v>
      </c>
      <c r="R130" s="8" t="s">
        <v>57</v>
      </c>
      <c r="S130" s="8" t="s">
        <v>1212</v>
      </c>
      <c r="T130" s="143">
        <v>4.72</v>
      </c>
      <c r="U130" s="8" t="s">
        <v>4156</v>
      </c>
      <c r="V130" s="145">
        <v>5.0099999999999999E-2</v>
      </c>
      <c r="W130" s="145">
        <v>3.7400000000000003E-2</v>
      </c>
      <c r="X130" s="4" t="s">
        <v>614</v>
      </c>
      <c r="Z130" s="8" t="s">
        <v>769</v>
      </c>
      <c r="AA130" s="151" t="s">
        <v>305</v>
      </c>
      <c r="AB130" s="8" t="s">
        <v>3943</v>
      </c>
      <c r="AC130" s="8"/>
      <c r="AD130" s="143">
        <v>1928522.74</v>
      </c>
      <c r="AE130" s="143">
        <v>1</v>
      </c>
      <c r="AF130" s="143">
        <v>94.62999642928763</v>
      </c>
      <c r="AG130" s="143">
        <v>1824.961</v>
      </c>
      <c r="AH130" s="8"/>
      <c r="AI130" s="8"/>
      <c r="AJ130" s="8" t="s">
        <v>17</v>
      </c>
      <c r="AK130" s="145">
        <v>6.1681155239095897E-2</v>
      </c>
      <c r="AL130" s="145">
        <v>6.1800990523340005E-4</v>
      </c>
    </row>
    <row r="131" spans="1:38" x14ac:dyDescent="0.2">
      <c r="A131" s="8" t="s">
        <v>1204</v>
      </c>
      <c r="B131" s="8">
        <v>9939</v>
      </c>
      <c r="C131" s="8" t="s">
        <v>4157</v>
      </c>
      <c r="D131" s="8" t="s">
        <v>4158</v>
      </c>
      <c r="E131" s="4" t="s">
        <v>425</v>
      </c>
      <c r="F131" s="8" t="s">
        <v>4159</v>
      </c>
      <c r="G131" s="8" t="s">
        <v>4160</v>
      </c>
      <c r="H131" s="8" t="s">
        <v>76</v>
      </c>
      <c r="I131" s="8" t="s">
        <v>229</v>
      </c>
      <c r="J131" s="8" t="s">
        <v>53</v>
      </c>
      <c r="K131" s="8" t="s">
        <v>53</v>
      </c>
      <c r="L131" s="151" t="s">
        <v>952</v>
      </c>
      <c r="M131" s="8" t="s">
        <v>258</v>
      </c>
      <c r="N131" s="8" t="s">
        <v>62</v>
      </c>
      <c r="O131" s="8" t="s">
        <v>4161</v>
      </c>
      <c r="P131" s="8" t="s">
        <v>1343</v>
      </c>
      <c r="Q131" s="8" t="s">
        <v>70</v>
      </c>
      <c r="R131" s="8" t="s">
        <v>57</v>
      </c>
      <c r="S131" s="8" t="s">
        <v>1212</v>
      </c>
      <c r="T131" s="143">
        <v>4.3499999999999996</v>
      </c>
      <c r="U131" s="8" t="s">
        <v>2015</v>
      </c>
      <c r="V131" s="145">
        <v>2.58E-2</v>
      </c>
      <c r="W131" s="145">
        <v>1.55E-2</v>
      </c>
      <c r="X131" s="4" t="s">
        <v>614</v>
      </c>
      <c r="Z131" s="8" t="s">
        <v>769</v>
      </c>
      <c r="AA131" s="151" t="s">
        <v>305</v>
      </c>
      <c r="AB131" s="8" t="s">
        <v>3943</v>
      </c>
      <c r="AC131" s="8"/>
      <c r="AD131" s="143">
        <v>3019115.35</v>
      </c>
      <c r="AE131" s="143">
        <v>1</v>
      </c>
      <c r="AF131" s="143">
        <v>101.65000817209584</v>
      </c>
      <c r="AG131" s="143">
        <v>3068.931</v>
      </c>
      <c r="AH131" s="8"/>
      <c r="AI131" s="8"/>
      <c r="AJ131" s="8" t="s">
        <v>17</v>
      </c>
      <c r="AK131" s="145">
        <v>0.103725606776275</v>
      </c>
      <c r="AL131" s="145">
        <v>1.0392712679520601E-3</v>
      </c>
    </row>
    <row r="132" spans="1:38" x14ac:dyDescent="0.2">
      <c r="A132" s="8" t="s">
        <v>1204</v>
      </c>
      <c r="B132" s="8">
        <v>9939</v>
      </c>
      <c r="C132" s="8" t="s">
        <v>4157</v>
      </c>
      <c r="D132" s="8" t="s">
        <v>4158</v>
      </c>
      <c r="E132" s="4" t="s">
        <v>425</v>
      </c>
      <c r="F132" s="8" t="s">
        <v>4162</v>
      </c>
      <c r="G132" s="8" t="s">
        <v>4163</v>
      </c>
      <c r="H132" s="8" t="s">
        <v>76</v>
      </c>
      <c r="I132" s="8" t="s">
        <v>229</v>
      </c>
      <c r="J132" s="8" t="s">
        <v>53</v>
      </c>
      <c r="K132" s="8" t="s">
        <v>53</v>
      </c>
      <c r="L132" s="151" t="s">
        <v>952</v>
      </c>
      <c r="M132" s="8" t="s">
        <v>258</v>
      </c>
      <c r="N132" s="8" t="s">
        <v>62</v>
      </c>
      <c r="O132" s="8" t="s">
        <v>4161</v>
      </c>
      <c r="P132" s="8" t="s">
        <v>1343</v>
      </c>
      <c r="Q132" s="8" t="s">
        <v>70</v>
      </c>
      <c r="R132" s="8" t="s">
        <v>57</v>
      </c>
      <c r="S132" s="8" t="s">
        <v>1212</v>
      </c>
      <c r="T132" s="143">
        <v>7.11</v>
      </c>
      <c r="U132" s="8" t="s">
        <v>4164</v>
      </c>
      <c r="V132" s="145">
        <v>2.7699999999999999E-2</v>
      </c>
      <c r="W132" s="145">
        <v>1.7500000000000002E-2</v>
      </c>
      <c r="X132" s="4" t="s">
        <v>614</v>
      </c>
      <c r="Z132" s="8" t="s">
        <v>769</v>
      </c>
      <c r="AA132" s="151" t="s">
        <v>305</v>
      </c>
      <c r="AB132" s="8" t="s">
        <v>3943</v>
      </c>
      <c r="AC132" s="8"/>
      <c r="AD132" s="143">
        <v>989824</v>
      </c>
      <c r="AE132" s="143">
        <v>1</v>
      </c>
      <c r="AF132" s="143">
        <v>98.950015356265368</v>
      </c>
      <c r="AG132" s="143">
        <v>979.43100000000004</v>
      </c>
      <c r="AH132" s="8"/>
      <c r="AI132" s="8"/>
      <c r="AJ132" s="8" t="s">
        <v>17</v>
      </c>
      <c r="AK132" s="145">
        <v>3.3103405443667397E-2</v>
      </c>
      <c r="AL132" s="145">
        <v>3.3167719349355598E-4</v>
      </c>
    </row>
    <row r="133" spans="1:38" x14ac:dyDescent="0.2">
      <c r="A133" s="8" t="s">
        <v>1204</v>
      </c>
      <c r="B133" s="8">
        <v>9939</v>
      </c>
      <c r="C133" s="8" t="s">
        <v>4171</v>
      </c>
      <c r="D133" s="8" t="s">
        <v>4172</v>
      </c>
      <c r="E133" s="4" t="s">
        <v>425</v>
      </c>
      <c r="F133" s="8" t="s">
        <v>4173</v>
      </c>
      <c r="G133" s="8" t="s">
        <v>4174</v>
      </c>
      <c r="H133" s="8" t="s">
        <v>76</v>
      </c>
      <c r="I133" s="8" t="s">
        <v>229</v>
      </c>
      <c r="J133" s="8" t="s">
        <v>53</v>
      </c>
      <c r="K133" s="8" t="s">
        <v>53</v>
      </c>
      <c r="L133" s="151" t="s">
        <v>952</v>
      </c>
      <c r="M133" s="8" t="s">
        <v>156</v>
      </c>
      <c r="N133" s="8" t="s">
        <v>62</v>
      </c>
      <c r="O133" s="8" t="s">
        <v>4175</v>
      </c>
      <c r="P133" s="8" t="s">
        <v>1207</v>
      </c>
      <c r="Q133" s="8" t="s">
        <v>102</v>
      </c>
      <c r="R133" s="8" t="s">
        <v>64</v>
      </c>
      <c r="S133" s="8" t="s">
        <v>1212</v>
      </c>
      <c r="T133" s="143">
        <v>7.7</v>
      </c>
      <c r="U133" s="8" t="s">
        <v>4176</v>
      </c>
      <c r="V133" s="145">
        <v>2.58E-2</v>
      </c>
      <c r="W133" s="145">
        <v>8.3000000000000001E-3</v>
      </c>
      <c r="X133" s="4" t="s">
        <v>614</v>
      </c>
      <c r="Z133" s="8" t="s">
        <v>769</v>
      </c>
      <c r="AA133" s="151" t="s">
        <v>305</v>
      </c>
      <c r="AB133" s="8" t="s">
        <v>3943</v>
      </c>
      <c r="AC133" s="8"/>
      <c r="AD133" s="143">
        <v>955721.5</v>
      </c>
      <c r="AE133" s="143">
        <v>1</v>
      </c>
      <c r="AF133" s="143">
        <v>97.910008302627915</v>
      </c>
      <c r="AG133" s="143">
        <v>935.74699999999996</v>
      </c>
      <c r="AH133" s="8"/>
      <c r="AI133" s="8"/>
      <c r="AJ133" s="8" t="s">
        <v>17</v>
      </c>
      <c r="AK133" s="145">
        <v>3.1626949233010203E-2</v>
      </c>
      <c r="AL133" s="145">
        <v>3.1688394652383799E-4</v>
      </c>
    </row>
    <row r="134" spans="1:38" x14ac:dyDescent="0.2">
      <c r="A134" s="8" t="s">
        <v>1204</v>
      </c>
      <c r="B134" s="8">
        <v>9939</v>
      </c>
      <c r="C134" s="8" t="s">
        <v>4177</v>
      </c>
      <c r="D134" s="8" t="s">
        <v>4184</v>
      </c>
      <c r="E134" s="4" t="s">
        <v>426</v>
      </c>
      <c r="F134" s="8" t="s">
        <v>4178</v>
      </c>
      <c r="G134" s="8" t="s">
        <v>4179</v>
      </c>
      <c r="H134" s="8" t="s">
        <v>76</v>
      </c>
      <c r="I134" s="8" t="s">
        <v>230</v>
      </c>
      <c r="J134" t="s">
        <v>61</v>
      </c>
      <c r="K134" s="8" t="s">
        <v>53</v>
      </c>
      <c r="L134" s="151" t="s">
        <v>952</v>
      </c>
      <c r="M134" s="8" t="s">
        <v>267</v>
      </c>
      <c r="N134" s="8" t="s">
        <v>62</v>
      </c>
      <c r="O134" s="8" t="s">
        <v>4180</v>
      </c>
      <c r="P134" s="8" t="s">
        <v>4181</v>
      </c>
      <c r="Q134" s="8" t="s">
        <v>84</v>
      </c>
      <c r="R134" s="8" t="s">
        <v>57</v>
      </c>
      <c r="S134" s="8" t="s">
        <v>1214</v>
      </c>
      <c r="T134" s="143">
        <v>3.63</v>
      </c>
      <c r="U134" s="8" t="s">
        <v>4182</v>
      </c>
      <c r="V134" s="145">
        <v>8.9200000000000002E-2</v>
      </c>
      <c r="W134" s="145">
        <v>5.3749999999999999E-2</v>
      </c>
      <c r="X134" s="4" t="s">
        <v>614</v>
      </c>
      <c r="Z134" t="s">
        <v>769</v>
      </c>
      <c r="AA134" t="s">
        <v>305</v>
      </c>
      <c r="AB134" s="8" t="s">
        <v>3943</v>
      </c>
      <c r="AC134" s="8"/>
      <c r="AD134" s="143">
        <v>171000</v>
      </c>
      <c r="AE134" s="143">
        <v>3.681</v>
      </c>
      <c r="AF134" s="143">
        <v>94.289468123809471</v>
      </c>
      <c r="AG134" s="143">
        <v>593.50599999999997</v>
      </c>
      <c r="AH134" s="8"/>
      <c r="AI134" s="8"/>
      <c r="AJ134" s="8" t="s">
        <v>17</v>
      </c>
      <c r="AK134" s="145">
        <v>2.0059687147287002E-2</v>
      </c>
      <c r="AL134" s="145">
        <v>2.00986594768717E-4</v>
      </c>
    </row>
    <row r="135" spans="1:38" x14ac:dyDescent="0.2">
      <c r="A135" s="8" t="s">
        <v>1204</v>
      </c>
      <c r="B135" s="8">
        <v>9939</v>
      </c>
      <c r="C135" s="8" t="s">
        <v>4183</v>
      </c>
      <c r="D135" s="8" t="s">
        <v>4184</v>
      </c>
      <c r="E135" s="4" t="s">
        <v>426</v>
      </c>
      <c r="F135" s="8" t="s">
        <v>4185</v>
      </c>
      <c r="G135" s="8" t="s">
        <v>4186</v>
      </c>
      <c r="H135" s="8" t="s">
        <v>76</v>
      </c>
      <c r="I135" s="8" t="s">
        <v>230</v>
      </c>
      <c r="J135" t="s">
        <v>61</v>
      </c>
      <c r="K135" s="8" t="s">
        <v>53</v>
      </c>
      <c r="L135" s="151" t="s">
        <v>952</v>
      </c>
      <c r="M135" s="8" t="s">
        <v>267</v>
      </c>
      <c r="N135" s="8" t="s">
        <v>62</v>
      </c>
      <c r="O135" s="8" t="s">
        <v>4187</v>
      </c>
      <c r="P135" s="8" t="s">
        <v>2760</v>
      </c>
      <c r="Q135" s="8" t="s">
        <v>96</v>
      </c>
      <c r="R135" s="8" t="s">
        <v>57</v>
      </c>
      <c r="S135" s="8" t="s">
        <v>1214</v>
      </c>
      <c r="T135" s="143">
        <v>6.75</v>
      </c>
      <c r="U135" s="8" t="s">
        <v>1731</v>
      </c>
      <c r="V135" s="145">
        <v>8.2500000000000004E-2</v>
      </c>
      <c r="W135" s="145">
        <v>8.5000000000000006E-2</v>
      </c>
      <c r="X135" s="4" t="s">
        <v>614</v>
      </c>
      <c r="Z135" t="s">
        <v>769</v>
      </c>
      <c r="AA135" t="s">
        <v>305</v>
      </c>
      <c r="AB135" s="8" t="s">
        <v>3943</v>
      </c>
      <c r="AC135" s="8"/>
      <c r="AD135" s="143">
        <v>216000</v>
      </c>
      <c r="AE135" s="143">
        <v>3.681</v>
      </c>
      <c r="AF135" s="143">
        <v>109.17989777335062</v>
      </c>
      <c r="AG135" s="143">
        <v>868.08500000000004</v>
      </c>
      <c r="AH135" s="8"/>
      <c r="AI135" s="8"/>
      <c r="AJ135" s="8" t="s">
        <v>17</v>
      </c>
      <c r="AK135" s="145">
        <v>2.93400779835081E-2</v>
      </c>
      <c r="AL135" s="145">
        <v>2.9397080427305902E-4</v>
      </c>
    </row>
    <row r="136" spans="1:38" x14ac:dyDescent="0.2">
      <c r="A136" s="8" t="s">
        <v>1204</v>
      </c>
      <c r="B136" s="8">
        <v>9939</v>
      </c>
      <c r="C136" s="8" t="s">
        <v>4188</v>
      </c>
      <c r="D136" s="8" t="s">
        <v>4189</v>
      </c>
      <c r="E136" s="4" t="s">
        <v>425</v>
      </c>
      <c r="F136" s="8" t="s">
        <v>4190</v>
      </c>
      <c r="G136" s="8" t="s">
        <v>4191</v>
      </c>
      <c r="H136" s="8" t="s">
        <v>76</v>
      </c>
      <c r="I136" s="8" t="s">
        <v>230</v>
      </c>
      <c r="J136" t="s">
        <v>61</v>
      </c>
      <c r="K136" t="s">
        <v>317</v>
      </c>
      <c r="L136" s="151" t="s">
        <v>952</v>
      </c>
      <c r="M136" s="8" t="s">
        <v>265</v>
      </c>
      <c r="N136" s="8" t="s">
        <v>62</v>
      </c>
      <c r="O136" s="8" t="s">
        <v>4192</v>
      </c>
      <c r="P136" s="8" t="s">
        <v>2457</v>
      </c>
      <c r="Q136" s="8" t="s">
        <v>96</v>
      </c>
      <c r="R136" s="8" t="s">
        <v>57</v>
      </c>
      <c r="S136" s="8" t="s">
        <v>1214</v>
      </c>
      <c r="T136" s="143">
        <v>9.26</v>
      </c>
      <c r="U136" s="8" t="s">
        <v>4193</v>
      </c>
      <c r="V136" s="145">
        <v>6.8099999999999994E-2</v>
      </c>
      <c r="W136" s="145">
        <v>6.3750000000000001E-2</v>
      </c>
      <c r="X136" s="4" t="s">
        <v>614</v>
      </c>
      <c r="Z136" t="s">
        <v>769</v>
      </c>
      <c r="AA136" t="s">
        <v>305</v>
      </c>
      <c r="AB136" s="8" t="s">
        <v>3943</v>
      </c>
      <c r="AC136" s="8"/>
      <c r="AD136" s="143">
        <v>379666</v>
      </c>
      <c r="AE136" s="143">
        <v>3.681</v>
      </c>
      <c r="AF136" s="143">
        <v>99.149973785635098</v>
      </c>
      <c r="AG136" s="143">
        <v>1385.671</v>
      </c>
      <c r="AH136" s="8"/>
      <c r="AI136" s="8"/>
      <c r="AJ136" s="8" t="s">
        <v>17</v>
      </c>
      <c r="AK136" s="145">
        <v>4.6833772027836403E-2</v>
      </c>
      <c r="AL136" s="145">
        <v>4.6924761542566199E-4</v>
      </c>
    </row>
    <row r="137" spans="1:38" x14ac:dyDescent="0.2">
      <c r="A137" s="8" t="s">
        <v>1204</v>
      </c>
      <c r="B137" s="8">
        <v>9939</v>
      </c>
      <c r="C137" s="8" t="s">
        <v>4194</v>
      </c>
      <c r="D137" s="8" t="s">
        <v>4195</v>
      </c>
      <c r="E137" s="4" t="s">
        <v>425</v>
      </c>
      <c r="F137" s="8" t="s">
        <v>4196</v>
      </c>
      <c r="G137" s="8" t="s">
        <v>4197</v>
      </c>
      <c r="H137" s="8" t="s">
        <v>76</v>
      </c>
      <c r="I137" s="8" t="s">
        <v>230</v>
      </c>
      <c r="J137" t="s">
        <v>61</v>
      </c>
      <c r="K137" s="8" t="s">
        <v>53</v>
      </c>
      <c r="L137" s="151" t="s">
        <v>952</v>
      </c>
      <c r="M137" s="8" t="s">
        <v>267</v>
      </c>
      <c r="N137" s="8" t="s">
        <v>62</v>
      </c>
      <c r="O137" s="8" t="s">
        <v>4198</v>
      </c>
      <c r="P137" s="8" t="s">
        <v>2760</v>
      </c>
      <c r="Q137" s="8" t="s">
        <v>96</v>
      </c>
      <c r="R137" s="8" t="s">
        <v>57</v>
      </c>
      <c r="S137" s="8" t="s">
        <v>1214</v>
      </c>
      <c r="T137" s="143">
        <v>1.2</v>
      </c>
      <c r="U137" s="8" t="s">
        <v>1509</v>
      </c>
      <c r="V137" s="145">
        <v>8.5099999999999995E-2</v>
      </c>
      <c r="W137" s="145">
        <v>6.1249999999999999E-2</v>
      </c>
      <c r="X137" s="4" t="s">
        <v>614</v>
      </c>
      <c r="Z137" t="s">
        <v>769</v>
      </c>
      <c r="AA137" t="s">
        <v>305</v>
      </c>
      <c r="AB137" s="8" t="s">
        <v>3943</v>
      </c>
      <c r="AC137" s="8"/>
      <c r="AD137" s="143">
        <v>120000</v>
      </c>
      <c r="AE137" s="143">
        <v>3.681</v>
      </c>
      <c r="AF137" s="143">
        <v>98.950013583265402</v>
      </c>
      <c r="AG137" s="143">
        <v>437.08199999999999</v>
      </c>
      <c r="AH137" s="8"/>
      <c r="AI137" s="8"/>
      <c r="AJ137" s="8" t="s">
        <v>17</v>
      </c>
      <c r="AK137" s="145">
        <v>1.47727638980028E-2</v>
      </c>
      <c r="AL137" s="145">
        <v>1.4801464695741201E-4</v>
      </c>
    </row>
    <row r="138" spans="1:38" x14ac:dyDescent="0.2">
      <c r="A138" s="8" t="s">
        <v>1204</v>
      </c>
      <c r="B138" s="8">
        <v>9940</v>
      </c>
      <c r="C138" s="8" t="s">
        <v>3952</v>
      </c>
      <c r="D138" s="8" t="s">
        <v>3953</v>
      </c>
      <c r="E138" s="4" t="s">
        <v>425</v>
      </c>
      <c r="F138" s="8" t="s">
        <v>3954</v>
      </c>
      <c r="G138" s="8" t="s">
        <v>3955</v>
      </c>
      <c r="H138" s="8" t="s">
        <v>78</v>
      </c>
      <c r="I138" s="8" t="s">
        <v>229</v>
      </c>
      <c r="J138" s="8" t="s">
        <v>53</v>
      </c>
      <c r="K138" s="8" t="s">
        <v>53</v>
      </c>
      <c r="L138" s="151" t="s">
        <v>952</v>
      </c>
      <c r="M138" s="8" t="s">
        <v>140</v>
      </c>
      <c r="N138" s="8" t="s">
        <v>62</v>
      </c>
      <c r="O138" s="8" t="s">
        <v>3956</v>
      </c>
      <c r="P138" s="8" t="s">
        <v>1614</v>
      </c>
      <c r="Q138" s="8" t="s">
        <v>65</v>
      </c>
      <c r="R138" s="8" t="s">
        <v>57</v>
      </c>
      <c r="S138" s="8" t="s">
        <v>1212</v>
      </c>
      <c r="T138" s="143">
        <v>0.01</v>
      </c>
      <c r="U138" s="8" t="s">
        <v>3957</v>
      </c>
      <c r="V138" s="145">
        <v>1E-4</v>
      </c>
      <c r="W138" s="145">
        <v>0.02</v>
      </c>
      <c r="X138" s="4" t="s">
        <v>614</v>
      </c>
      <c r="Z138" s="151" t="s">
        <v>302</v>
      </c>
      <c r="AA138" s="151" t="s">
        <v>304</v>
      </c>
      <c r="AB138" s="8" t="s">
        <v>3958</v>
      </c>
      <c r="AC138" s="8"/>
      <c r="AD138" s="143">
        <v>2417.58</v>
      </c>
      <c r="AE138" s="143">
        <v>1</v>
      </c>
      <c r="AF138" s="143">
        <v>11.664557119102573</v>
      </c>
      <c r="AG138" s="143">
        <v>0.28199999999999997</v>
      </c>
      <c r="AH138" s="8"/>
      <c r="AI138" s="8"/>
      <c r="AJ138" s="8" t="s">
        <v>17</v>
      </c>
      <c r="AK138" s="145">
        <v>1.4948256804021899E-6</v>
      </c>
      <c r="AL138" s="145">
        <v>2.7408569985109001E-8</v>
      </c>
    </row>
    <row r="139" spans="1:38" x14ac:dyDescent="0.2">
      <c r="A139" s="8" t="s">
        <v>1204</v>
      </c>
      <c r="B139" s="8">
        <v>9940</v>
      </c>
      <c r="C139" s="8" t="s">
        <v>3959</v>
      </c>
      <c r="D139" s="8" t="s">
        <v>3960</v>
      </c>
      <c r="E139" s="4" t="s">
        <v>425</v>
      </c>
      <c r="F139" s="8" t="s">
        <v>3961</v>
      </c>
      <c r="G139" s="8" t="s">
        <v>3962</v>
      </c>
      <c r="H139" s="8" t="s">
        <v>76</v>
      </c>
      <c r="I139" s="8" t="s">
        <v>229</v>
      </c>
      <c r="J139" s="8" t="s">
        <v>53</v>
      </c>
      <c r="K139" s="8" t="s">
        <v>53</v>
      </c>
      <c r="L139" s="151" t="s">
        <v>952</v>
      </c>
      <c r="M139" s="8" t="s">
        <v>258</v>
      </c>
      <c r="N139" s="8" t="s">
        <v>62</v>
      </c>
      <c r="O139" s="8" t="s">
        <v>3963</v>
      </c>
      <c r="P139" s="8" t="s">
        <v>1523</v>
      </c>
      <c r="Q139" s="8" t="s">
        <v>65</v>
      </c>
      <c r="R139" s="8" t="s">
        <v>57</v>
      </c>
      <c r="S139" s="8" t="s">
        <v>1212</v>
      </c>
      <c r="T139" s="143">
        <v>3.23</v>
      </c>
      <c r="U139" s="8" t="s">
        <v>1543</v>
      </c>
      <c r="V139" s="145">
        <v>2.86E-2</v>
      </c>
      <c r="W139" s="145">
        <v>3.6400000000000002E-2</v>
      </c>
      <c r="X139" s="4" t="s">
        <v>614</v>
      </c>
      <c r="Z139" s="8" t="s">
        <v>769</v>
      </c>
      <c r="AA139" s="151" t="s">
        <v>305</v>
      </c>
      <c r="AB139" s="8" t="s">
        <v>3943</v>
      </c>
      <c r="AC139" s="8"/>
      <c r="AD139" s="143">
        <v>4300000</v>
      </c>
      <c r="AE139" s="143">
        <v>1</v>
      </c>
      <c r="AF139" s="143">
        <v>104.38000000000001</v>
      </c>
      <c r="AG139" s="143">
        <v>4488.34</v>
      </c>
      <c r="AH139" s="8"/>
      <c r="AI139" s="8"/>
      <c r="AJ139" s="8" t="s">
        <v>17</v>
      </c>
      <c r="AK139" s="145">
        <v>2.38010925827957E-2</v>
      </c>
      <c r="AL139" s="145">
        <v>4.3640801755700099E-4</v>
      </c>
    </row>
    <row r="140" spans="1:38" x14ac:dyDescent="0.2">
      <c r="A140" s="8" t="s">
        <v>1204</v>
      </c>
      <c r="B140" s="8">
        <v>9940</v>
      </c>
      <c r="C140" s="8" t="s">
        <v>3964</v>
      </c>
      <c r="D140" s="8" t="s">
        <v>3965</v>
      </c>
      <c r="E140" s="4" t="s">
        <v>425</v>
      </c>
      <c r="F140" s="8" t="s">
        <v>3966</v>
      </c>
      <c r="G140" s="8" t="s">
        <v>3967</v>
      </c>
      <c r="H140" s="8" t="s">
        <v>76</v>
      </c>
      <c r="I140" s="8" t="s">
        <v>228</v>
      </c>
      <c r="J140" s="8" t="s">
        <v>53</v>
      </c>
      <c r="K140" s="146" t="s">
        <v>314</v>
      </c>
      <c r="L140" s="151" t="s">
        <v>952</v>
      </c>
      <c r="M140" s="8" t="s">
        <v>630</v>
      </c>
      <c r="N140" s="8" t="s">
        <v>62</v>
      </c>
      <c r="O140" s="8" t="s">
        <v>3968</v>
      </c>
      <c r="P140" s="151" t="s">
        <v>298</v>
      </c>
      <c r="Q140" s="151" t="s">
        <v>298</v>
      </c>
      <c r="R140" s="151" t="s">
        <v>298</v>
      </c>
      <c r="S140" s="8" t="s">
        <v>1212</v>
      </c>
      <c r="T140" s="143">
        <v>0.01</v>
      </c>
      <c r="U140" s="8" t="s">
        <v>1238</v>
      </c>
      <c r="V140" s="145">
        <v>1E-4</v>
      </c>
      <c r="W140" s="145">
        <v>0.03</v>
      </c>
      <c r="X140" s="4" t="s">
        <v>614</v>
      </c>
      <c r="Z140" s="151" t="s">
        <v>302</v>
      </c>
      <c r="AA140" s="151" t="s">
        <v>304</v>
      </c>
      <c r="AB140" s="8" t="s">
        <v>3969</v>
      </c>
      <c r="AC140" s="8"/>
      <c r="AD140" s="143">
        <v>2172088.7000000002</v>
      </c>
      <c r="AE140" s="143">
        <v>1</v>
      </c>
      <c r="AF140" s="143">
        <v>4.5000003913284017</v>
      </c>
      <c r="AG140" s="143">
        <v>97.744</v>
      </c>
      <c r="AH140" s="8"/>
      <c r="AI140" s="8"/>
      <c r="AJ140" s="8" t="s">
        <v>17</v>
      </c>
      <c r="AK140" s="145">
        <v>5.1832387722487402E-4</v>
      </c>
      <c r="AL140" s="145">
        <v>9.5037946230952497E-6</v>
      </c>
    </row>
    <row r="141" spans="1:38" x14ac:dyDescent="0.2">
      <c r="A141" s="8" t="s">
        <v>1204</v>
      </c>
      <c r="B141" s="8">
        <v>9940</v>
      </c>
      <c r="C141" s="8" t="s">
        <v>3964</v>
      </c>
      <c r="D141" s="8" t="s">
        <v>3965</v>
      </c>
      <c r="E141" s="4" t="s">
        <v>425</v>
      </c>
      <c r="F141" s="8" t="s">
        <v>3970</v>
      </c>
      <c r="G141" s="8" t="s">
        <v>3971</v>
      </c>
      <c r="H141" s="8" t="s">
        <v>76</v>
      </c>
      <c r="I141" s="8" t="s">
        <v>228</v>
      </c>
      <c r="J141" s="8" t="s">
        <v>53</v>
      </c>
      <c r="K141" s="146" t="s">
        <v>314</v>
      </c>
      <c r="L141" s="151" t="s">
        <v>952</v>
      </c>
      <c r="M141" s="8" t="s">
        <v>630</v>
      </c>
      <c r="N141" s="8" t="s">
        <v>62</v>
      </c>
      <c r="O141" s="8" t="s">
        <v>3972</v>
      </c>
      <c r="P141" s="151" t="s">
        <v>298</v>
      </c>
      <c r="Q141" s="151" t="s">
        <v>298</v>
      </c>
      <c r="R141" s="151" t="s">
        <v>298</v>
      </c>
      <c r="S141" s="8" t="s">
        <v>1212</v>
      </c>
      <c r="T141" s="143">
        <v>0.01</v>
      </c>
      <c r="U141" s="8" t="s">
        <v>3973</v>
      </c>
      <c r="V141" s="145">
        <v>1E-4</v>
      </c>
      <c r="W141" s="145">
        <v>3.95E-2</v>
      </c>
      <c r="X141" s="4" t="s">
        <v>614</v>
      </c>
      <c r="Z141" s="151" t="s">
        <v>302</v>
      </c>
      <c r="AA141" s="151" t="s">
        <v>304</v>
      </c>
      <c r="AB141" s="8" t="s">
        <v>3974</v>
      </c>
      <c r="AC141" s="8"/>
      <c r="AD141" s="143">
        <v>14074979.039999999</v>
      </c>
      <c r="AE141" s="143">
        <v>1</v>
      </c>
      <c r="AF141" s="143">
        <v>103.33000112233204</v>
      </c>
      <c r="AG141" s="143">
        <v>14543.675999999999</v>
      </c>
      <c r="AH141" s="8"/>
      <c r="AI141" s="8"/>
      <c r="AJ141" s="8" t="s">
        <v>17</v>
      </c>
      <c r="AK141" s="145">
        <v>7.7123251627633393E-2</v>
      </c>
      <c r="AL141" s="145">
        <v>1.4141033750145601E-3</v>
      </c>
    </row>
    <row r="142" spans="1:38" x14ac:dyDescent="0.2">
      <c r="A142" s="8" t="s">
        <v>1204</v>
      </c>
      <c r="B142" s="8">
        <v>9940</v>
      </c>
      <c r="C142" s="8" t="s">
        <v>3975</v>
      </c>
      <c r="D142" s="8" t="s">
        <v>3976</v>
      </c>
      <c r="E142" s="4" t="s">
        <v>78</v>
      </c>
      <c r="F142" s="8" t="s">
        <v>3977</v>
      </c>
      <c r="G142" s="8" t="s">
        <v>3978</v>
      </c>
      <c r="H142" s="8" t="s">
        <v>76</v>
      </c>
      <c r="I142" s="151" t="s">
        <v>102</v>
      </c>
      <c r="J142" s="8" t="s">
        <v>53</v>
      </c>
      <c r="K142" t="s">
        <v>313</v>
      </c>
      <c r="L142" s="151" t="s">
        <v>952</v>
      </c>
      <c r="M142" s="8" t="s">
        <v>102</v>
      </c>
      <c r="N142" s="8" t="s">
        <v>62</v>
      </c>
      <c r="O142" s="8" t="s">
        <v>3979</v>
      </c>
      <c r="P142" s="151" t="s">
        <v>298</v>
      </c>
      <c r="Q142" s="151" t="s">
        <v>298</v>
      </c>
      <c r="R142" s="151" t="s">
        <v>298</v>
      </c>
      <c r="S142" s="8" t="s">
        <v>1212</v>
      </c>
      <c r="T142" s="143">
        <v>0.01</v>
      </c>
      <c r="U142" s="8" t="s">
        <v>3980</v>
      </c>
      <c r="V142" s="145">
        <v>1E-4</v>
      </c>
      <c r="W142" s="145">
        <v>8.1500000000000003E-2</v>
      </c>
      <c r="X142" s="4" t="s">
        <v>614</v>
      </c>
      <c r="Z142" s="151" t="s">
        <v>302</v>
      </c>
      <c r="AA142" s="151" t="s">
        <v>304</v>
      </c>
      <c r="AB142" s="8" t="s">
        <v>3946</v>
      </c>
      <c r="AC142" s="8"/>
      <c r="AD142" s="143">
        <v>40690.46</v>
      </c>
      <c r="AE142" s="143">
        <v>1</v>
      </c>
      <c r="AF142" s="143">
        <v>134.99970263300048</v>
      </c>
      <c r="AG142" s="143">
        <v>54.932000000000002</v>
      </c>
      <c r="AH142" s="8"/>
      <c r="AI142" s="8"/>
      <c r="AJ142" s="8" t="s">
        <v>17</v>
      </c>
      <c r="AK142" s="145">
        <v>2.9129800721209502E-4</v>
      </c>
      <c r="AL142" s="145">
        <v>5.34113236203391E-6</v>
      </c>
    </row>
    <row r="143" spans="1:38" x14ac:dyDescent="0.2">
      <c r="A143" s="8" t="s">
        <v>1204</v>
      </c>
      <c r="B143" s="8">
        <v>9940</v>
      </c>
      <c r="C143" s="8" t="s">
        <v>3981</v>
      </c>
      <c r="D143" s="8" t="s">
        <v>3982</v>
      </c>
      <c r="E143" s="4" t="s">
        <v>425</v>
      </c>
      <c r="F143" s="8" t="s">
        <v>3983</v>
      </c>
      <c r="G143" s="8" t="s">
        <v>3984</v>
      </c>
      <c r="H143" s="8" t="s">
        <v>76</v>
      </c>
      <c r="I143" s="8" t="s">
        <v>102</v>
      </c>
      <c r="J143" s="8" t="s">
        <v>53</v>
      </c>
      <c r="K143" s="8" t="s">
        <v>53</v>
      </c>
      <c r="L143" s="151" t="s">
        <v>952</v>
      </c>
      <c r="M143" s="8" t="s">
        <v>102</v>
      </c>
      <c r="N143" s="8" t="s">
        <v>62</v>
      </c>
      <c r="O143" s="8" t="s">
        <v>3985</v>
      </c>
      <c r="P143" s="151" t="s">
        <v>298</v>
      </c>
      <c r="Q143" s="151" t="s">
        <v>298</v>
      </c>
      <c r="R143" s="151" t="s">
        <v>298</v>
      </c>
      <c r="S143" s="8" t="s">
        <v>1212</v>
      </c>
      <c r="T143" s="143">
        <v>0.01</v>
      </c>
      <c r="U143" s="8" t="s">
        <v>3986</v>
      </c>
      <c r="V143" s="145">
        <v>1E-4</v>
      </c>
      <c r="W143" s="145">
        <v>0.08</v>
      </c>
      <c r="X143" s="4" t="s">
        <v>614</v>
      </c>
      <c r="Z143" s="8" t="s">
        <v>302</v>
      </c>
      <c r="AA143" s="151" t="s">
        <v>304</v>
      </c>
      <c r="AB143" s="8" t="s">
        <v>3987</v>
      </c>
      <c r="AC143" s="8"/>
      <c r="AD143" s="143">
        <v>168602.86</v>
      </c>
      <c r="AE143" s="143">
        <v>1</v>
      </c>
      <c r="AF143" s="143">
        <v>0</v>
      </c>
      <c r="AG143" s="143">
        <v>0</v>
      </c>
      <c r="AH143" s="8"/>
      <c r="AI143" s="8"/>
      <c r="AJ143" s="8" t="s">
        <v>17</v>
      </c>
      <c r="AK143" s="145">
        <v>8.9407938805530191E-12</v>
      </c>
      <c r="AL143" s="145">
        <v>1.63935084880024E-13</v>
      </c>
    </row>
    <row r="144" spans="1:38" x14ac:dyDescent="0.2">
      <c r="A144" s="8" t="s">
        <v>1204</v>
      </c>
      <c r="B144" s="8">
        <v>9940</v>
      </c>
      <c r="C144" s="8" t="s">
        <v>3981</v>
      </c>
      <c r="D144" s="8" t="s">
        <v>3982</v>
      </c>
      <c r="E144" s="4" t="s">
        <v>425</v>
      </c>
      <c r="F144" s="8" t="s">
        <v>3988</v>
      </c>
      <c r="G144" s="8" t="s">
        <v>3989</v>
      </c>
      <c r="H144" s="8" t="s">
        <v>76</v>
      </c>
      <c r="I144" s="8" t="s">
        <v>102</v>
      </c>
      <c r="J144" s="8" t="s">
        <v>53</v>
      </c>
      <c r="K144" s="8" t="s">
        <v>53</v>
      </c>
      <c r="L144" s="151" t="s">
        <v>952</v>
      </c>
      <c r="M144" s="8" t="s">
        <v>102</v>
      </c>
      <c r="N144" s="8" t="s">
        <v>62</v>
      </c>
      <c r="O144" s="8" t="s">
        <v>4215</v>
      </c>
      <c r="P144" s="151" t="s">
        <v>298</v>
      </c>
      <c r="Q144" s="151" t="s">
        <v>298</v>
      </c>
      <c r="R144" s="151" t="s">
        <v>298</v>
      </c>
      <c r="S144" s="8" t="s">
        <v>1212</v>
      </c>
      <c r="T144" s="143">
        <v>0.01</v>
      </c>
      <c r="U144" s="8" t="s">
        <v>3991</v>
      </c>
      <c r="V144" s="145">
        <v>1E-4</v>
      </c>
      <c r="W144" s="145">
        <v>0.06</v>
      </c>
      <c r="X144" s="4" t="s">
        <v>614</v>
      </c>
      <c r="Z144" s="8" t="s">
        <v>302</v>
      </c>
      <c r="AA144" s="151" t="s">
        <v>304</v>
      </c>
      <c r="AB144" s="8" t="s">
        <v>3992</v>
      </c>
      <c r="AC144" s="8"/>
      <c r="AD144" s="143">
        <v>43096.93</v>
      </c>
      <c r="AE144" s="143">
        <v>1</v>
      </c>
      <c r="AF144" s="143">
        <v>0</v>
      </c>
      <c r="AG144" s="143">
        <v>0</v>
      </c>
      <c r="AH144" s="8"/>
      <c r="AI144" s="8"/>
      <c r="AJ144" s="8" t="s">
        <v>17</v>
      </c>
      <c r="AK144" s="145">
        <v>2.2853750405812899E-12</v>
      </c>
      <c r="AL144" s="145">
        <v>4.19037902300022E-14</v>
      </c>
    </row>
    <row r="145" spans="1:38" x14ac:dyDescent="0.2">
      <c r="A145" s="8" t="s">
        <v>1204</v>
      </c>
      <c r="B145" s="8">
        <v>9940</v>
      </c>
      <c r="C145" s="151" t="s">
        <v>5068</v>
      </c>
      <c r="D145" s="8" t="s">
        <v>3517</v>
      </c>
      <c r="E145" s="4" t="s">
        <v>426</v>
      </c>
      <c r="F145" s="8" t="s">
        <v>3993</v>
      </c>
      <c r="G145" s="8" t="s">
        <v>3994</v>
      </c>
      <c r="H145" s="8" t="s">
        <v>76</v>
      </c>
      <c r="I145" s="8" t="s">
        <v>228</v>
      </c>
      <c r="J145" s="8" t="s">
        <v>53</v>
      </c>
      <c r="K145" s="8" t="s">
        <v>314</v>
      </c>
      <c r="L145" s="151" t="s">
        <v>952</v>
      </c>
      <c r="M145" s="8" t="s">
        <v>625</v>
      </c>
      <c r="N145" s="8" t="s">
        <v>62</v>
      </c>
      <c r="O145" s="8" t="s">
        <v>3995</v>
      </c>
      <c r="P145" s="8" t="s">
        <v>1523</v>
      </c>
      <c r="Q145" s="8" t="s">
        <v>102</v>
      </c>
      <c r="R145" s="8" t="s">
        <v>64</v>
      </c>
      <c r="S145" s="8" t="s">
        <v>1212</v>
      </c>
      <c r="T145" s="143">
        <v>3.28</v>
      </c>
      <c r="U145" s="151" t="s">
        <v>5071</v>
      </c>
      <c r="V145" s="145">
        <v>5.9400000000000001E-2</v>
      </c>
      <c r="W145" s="145">
        <v>3.3500000000000002E-2</v>
      </c>
      <c r="X145" s="4" t="s">
        <v>614</v>
      </c>
      <c r="Z145" s="8" t="s">
        <v>769</v>
      </c>
      <c r="AA145" s="151" t="s">
        <v>305</v>
      </c>
      <c r="AB145" s="8" t="s">
        <v>3943</v>
      </c>
      <c r="AC145" s="8"/>
      <c r="AD145" s="143">
        <v>13891804.35</v>
      </c>
      <c r="AE145" s="143">
        <v>1</v>
      </c>
      <c r="AF145" s="143">
        <v>93.040001675520287</v>
      </c>
      <c r="AG145" s="143">
        <v>12924.934999999999</v>
      </c>
      <c r="AH145" s="8"/>
      <c r="AI145" s="8"/>
      <c r="AJ145" s="8" t="s">
        <v>17</v>
      </c>
      <c r="AK145" s="145">
        <v>6.8539274881509404E-2</v>
      </c>
      <c r="AL145" s="145">
        <v>1.2567107569446099E-3</v>
      </c>
    </row>
    <row r="146" spans="1:38" x14ac:dyDescent="0.2">
      <c r="A146" s="8" t="s">
        <v>1204</v>
      </c>
      <c r="B146" s="8">
        <v>9940</v>
      </c>
      <c r="C146" s="8" t="s">
        <v>3996</v>
      </c>
      <c r="D146" s="8" t="s">
        <v>3997</v>
      </c>
      <c r="E146" s="4" t="s">
        <v>425</v>
      </c>
      <c r="F146" s="8" t="s">
        <v>3998</v>
      </c>
      <c r="G146" s="8" t="s">
        <v>3999</v>
      </c>
      <c r="H146" s="8" t="s">
        <v>76</v>
      </c>
      <c r="I146" s="8" t="s">
        <v>102</v>
      </c>
      <c r="J146" s="8" t="s">
        <v>53</v>
      </c>
      <c r="K146" s="8" t="s">
        <v>53</v>
      </c>
      <c r="L146" s="151" t="s">
        <v>952</v>
      </c>
      <c r="M146" s="8" t="s">
        <v>102</v>
      </c>
      <c r="N146" s="8" t="s">
        <v>62</v>
      </c>
      <c r="O146" s="8" t="s">
        <v>4000</v>
      </c>
      <c r="P146" s="151" t="s">
        <v>298</v>
      </c>
      <c r="Q146" s="151" t="s">
        <v>298</v>
      </c>
      <c r="R146" s="151" t="s">
        <v>298</v>
      </c>
      <c r="S146" s="8" t="s">
        <v>1212</v>
      </c>
      <c r="T146" s="143">
        <v>0.01</v>
      </c>
      <c r="U146" s="8" t="s">
        <v>4001</v>
      </c>
      <c r="V146" s="145">
        <v>1E-4</v>
      </c>
      <c r="W146" s="145">
        <v>5.8500000000000003E-2</v>
      </c>
      <c r="X146" s="4" t="s">
        <v>614</v>
      </c>
      <c r="Z146" s="151" t="s">
        <v>302</v>
      </c>
      <c r="AA146" s="151" t="s">
        <v>304</v>
      </c>
      <c r="AB146" s="8" t="s">
        <v>4002</v>
      </c>
      <c r="AC146" s="8"/>
      <c r="AD146" s="143">
        <v>2008966.8</v>
      </c>
      <c r="AE146" s="143">
        <v>1</v>
      </c>
      <c r="AF146" s="143">
        <v>0</v>
      </c>
      <c r="AG146" s="143">
        <v>0</v>
      </c>
      <c r="AH146" s="8"/>
      <c r="AI146" s="8"/>
      <c r="AJ146" s="8" t="s">
        <v>17</v>
      </c>
      <c r="AK146" s="145">
        <v>1.0653293824122701E-10</v>
      </c>
      <c r="AL146" s="145">
        <v>1.9533484952695898E-12</v>
      </c>
    </row>
    <row r="147" spans="1:38" x14ac:dyDescent="0.2">
      <c r="A147" s="8" t="s">
        <v>1204</v>
      </c>
      <c r="B147" s="8">
        <v>9940</v>
      </c>
      <c r="C147" s="8" t="s">
        <v>4199</v>
      </c>
      <c r="D147" s="8" t="s">
        <v>4200</v>
      </c>
      <c r="E147" s="4" t="s">
        <v>425</v>
      </c>
      <c r="F147" s="8" t="s">
        <v>4201</v>
      </c>
      <c r="G147" s="8" t="s">
        <v>4202</v>
      </c>
      <c r="H147" s="8" t="s">
        <v>76</v>
      </c>
      <c r="I147" s="8" t="s">
        <v>102</v>
      </c>
      <c r="J147" s="8" t="s">
        <v>53</v>
      </c>
      <c r="K147" s="8" t="s">
        <v>53</v>
      </c>
      <c r="L147" s="151" t="s">
        <v>952</v>
      </c>
      <c r="M147" s="173" t="s">
        <v>1144</v>
      </c>
      <c r="N147" s="8" t="s">
        <v>62</v>
      </c>
      <c r="O147" s="8" t="s">
        <v>4203</v>
      </c>
      <c r="P147" s="151" t="s">
        <v>298</v>
      </c>
      <c r="Q147" s="151" t="s">
        <v>298</v>
      </c>
      <c r="R147" s="151" t="s">
        <v>298</v>
      </c>
      <c r="S147" s="8" t="s">
        <v>1212</v>
      </c>
      <c r="T147" s="143">
        <v>0.01</v>
      </c>
      <c r="U147" s="8" t="s">
        <v>4204</v>
      </c>
      <c r="V147" s="145">
        <v>1E-4</v>
      </c>
      <c r="W147" s="145">
        <v>0.06</v>
      </c>
      <c r="X147" s="4" t="s">
        <v>614</v>
      </c>
      <c r="Z147" s="8" t="s">
        <v>302</v>
      </c>
      <c r="AA147" s="151" t="s">
        <v>304</v>
      </c>
      <c r="AB147" s="8" t="s">
        <v>4205</v>
      </c>
      <c r="AC147" s="8"/>
      <c r="AD147" s="143">
        <v>1572154.35</v>
      </c>
      <c r="AE147" s="143">
        <v>1</v>
      </c>
      <c r="AF147" s="143">
        <v>0</v>
      </c>
      <c r="AG147" s="143">
        <v>0</v>
      </c>
      <c r="AH147" s="8"/>
      <c r="AI147" s="8"/>
      <c r="AJ147" s="8" t="s">
        <v>17</v>
      </c>
      <c r="AK147" s="145">
        <v>8.3369333069230392E-11</v>
      </c>
      <c r="AL147" s="145">
        <v>1.5286292107485499E-12</v>
      </c>
    </row>
    <row r="148" spans="1:38" x14ac:dyDescent="0.2">
      <c r="A148" s="8" t="s">
        <v>1204</v>
      </c>
      <c r="B148" s="8">
        <v>9940</v>
      </c>
      <c r="C148" s="8" t="s">
        <v>4003</v>
      </c>
      <c r="D148" s="8" t="s">
        <v>4004</v>
      </c>
      <c r="E148" s="4" t="s">
        <v>425</v>
      </c>
      <c r="F148" s="8" t="s">
        <v>4005</v>
      </c>
      <c r="G148" s="8" t="s">
        <v>4006</v>
      </c>
      <c r="H148" s="8" t="s">
        <v>76</v>
      </c>
      <c r="I148" s="8" t="s">
        <v>229</v>
      </c>
      <c r="J148" s="8" t="s">
        <v>53</v>
      </c>
      <c r="K148" s="8" t="s">
        <v>53</v>
      </c>
      <c r="L148" s="151" t="s">
        <v>952</v>
      </c>
      <c r="M148" s="8" t="s">
        <v>686</v>
      </c>
      <c r="N148" s="8" t="s">
        <v>62</v>
      </c>
      <c r="O148" s="8" t="s">
        <v>4007</v>
      </c>
      <c r="P148" s="151" t="s">
        <v>298</v>
      </c>
      <c r="Q148" s="151" t="s">
        <v>298</v>
      </c>
      <c r="R148" s="151" t="s">
        <v>298</v>
      </c>
      <c r="S148" s="8" t="s">
        <v>1212</v>
      </c>
      <c r="T148" s="143">
        <v>0.26</v>
      </c>
      <c r="U148" s="8" t="s">
        <v>1595</v>
      </c>
      <c r="V148" s="145">
        <v>4.1020000000000001E-2</v>
      </c>
      <c r="W148" s="145">
        <v>5.3499999999999999E-2</v>
      </c>
      <c r="X148" s="4" t="s">
        <v>614</v>
      </c>
      <c r="Z148" s="151" t="s">
        <v>769</v>
      </c>
      <c r="AA148" s="151" t="s">
        <v>305</v>
      </c>
      <c r="AB148" s="8" t="s">
        <v>4008</v>
      </c>
      <c r="AC148" s="8"/>
      <c r="AD148" s="143">
        <v>542560.85</v>
      </c>
      <c r="AE148" s="143">
        <v>1</v>
      </c>
      <c r="AF148" s="143">
        <v>0</v>
      </c>
      <c r="AG148" s="143">
        <v>0</v>
      </c>
      <c r="AH148" s="8"/>
      <c r="AI148" s="8"/>
      <c r="AJ148" s="8" t="s">
        <v>17</v>
      </c>
      <c r="AK148" s="145">
        <v>2.8771307482611196E-11</v>
      </c>
      <c r="AL148" s="145">
        <v>5.2754003696810198E-13</v>
      </c>
    </row>
    <row r="149" spans="1:38" x14ac:dyDescent="0.2">
      <c r="A149" s="8" t="s">
        <v>1204</v>
      </c>
      <c r="B149" s="8">
        <v>9940</v>
      </c>
      <c r="C149" s="8" t="s">
        <v>4009</v>
      </c>
      <c r="D149" s="8" t="s">
        <v>4010</v>
      </c>
      <c r="E149" s="4" t="s">
        <v>425</v>
      </c>
      <c r="F149" s="8" t="s">
        <v>4011</v>
      </c>
      <c r="G149" s="8" t="s">
        <v>4012</v>
      </c>
      <c r="H149" s="8" t="s">
        <v>76</v>
      </c>
      <c r="I149" s="8" t="s">
        <v>229</v>
      </c>
      <c r="J149" s="8" t="s">
        <v>53</v>
      </c>
      <c r="K149" s="146" t="s">
        <v>207</v>
      </c>
      <c r="L149" s="151" t="s">
        <v>952</v>
      </c>
      <c r="M149" s="8" t="s">
        <v>102</v>
      </c>
      <c r="N149" s="8" t="s">
        <v>62</v>
      </c>
      <c r="O149" s="8" t="s">
        <v>4013</v>
      </c>
      <c r="P149" s="151" t="s">
        <v>298</v>
      </c>
      <c r="Q149" s="151" t="s">
        <v>298</v>
      </c>
      <c r="R149" s="151" t="s">
        <v>298</v>
      </c>
      <c r="S149" s="8" t="s">
        <v>1212</v>
      </c>
      <c r="T149" s="143">
        <v>0.01</v>
      </c>
      <c r="U149" s="8" t="s">
        <v>4014</v>
      </c>
      <c r="V149" s="145">
        <v>1E-4</v>
      </c>
      <c r="W149" s="145">
        <v>0.13413600000000001</v>
      </c>
      <c r="X149" s="4" t="s">
        <v>614</v>
      </c>
      <c r="Z149" s="151" t="s">
        <v>302</v>
      </c>
      <c r="AA149" s="151" t="s">
        <v>304</v>
      </c>
      <c r="AB149" s="8" t="s">
        <v>4002</v>
      </c>
      <c r="AC149" s="8"/>
      <c r="AD149" s="143">
        <v>827.11</v>
      </c>
      <c r="AE149" s="143">
        <v>1</v>
      </c>
      <c r="AF149" s="143">
        <v>0</v>
      </c>
      <c r="AG149" s="143">
        <v>0</v>
      </c>
      <c r="AH149" s="8"/>
      <c r="AI149" s="8"/>
      <c r="AJ149" s="8" t="s">
        <v>17</v>
      </c>
      <c r="AK149" s="145">
        <v>4.3860584728777501E-14</v>
      </c>
      <c r="AL149" s="145">
        <v>8.0421143541170004E-16</v>
      </c>
    </row>
    <row r="150" spans="1:38" x14ac:dyDescent="0.2">
      <c r="A150" s="8" t="s">
        <v>1204</v>
      </c>
      <c r="B150" s="8">
        <v>9940</v>
      </c>
      <c r="C150" s="8" t="s">
        <v>4015</v>
      </c>
      <c r="D150" s="8" t="s">
        <v>4016</v>
      </c>
      <c r="E150" s="4" t="s">
        <v>425</v>
      </c>
      <c r="F150" s="8" t="s">
        <v>4017</v>
      </c>
      <c r="G150" s="8" t="s">
        <v>4018</v>
      </c>
      <c r="H150" s="8" t="s">
        <v>78</v>
      </c>
      <c r="I150" s="8" t="s">
        <v>102</v>
      </c>
      <c r="J150" s="8" t="s">
        <v>53</v>
      </c>
      <c r="K150" s="8" t="s">
        <v>53</v>
      </c>
      <c r="L150" s="151" t="s">
        <v>952</v>
      </c>
      <c r="M150" s="8" t="s">
        <v>270</v>
      </c>
      <c r="N150" s="8" t="s">
        <v>62</v>
      </c>
      <c r="O150" s="8" t="s">
        <v>4019</v>
      </c>
      <c r="P150" s="151" t="s">
        <v>298</v>
      </c>
      <c r="Q150" s="151" t="s">
        <v>298</v>
      </c>
      <c r="R150" s="151" t="s">
        <v>298</v>
      </c>
      <c r="S150" s="8" t="s">
        <v>1212</v>
      </c>
      <c r="T150" s="143">
        <v>0.01</v>
      </c>
      <c r="U150" s="8" t="s">
        <v>4020</v>
      </c>
      <c r="V150" s="145">
        <v>1E-4</v>
      </c>
      <c r="W150" s="145">
        <v>7.4499999999999997E-2</v>
      </c>
      <c r="X150" s="4" t="s">
        <v>614</v>
      </c>
      <c r="Z150" s="151" t="s">
        <v>302</v>
      </c>
      <c r="AA150" s="151" t="s">
        <v>304</v>
      </c>
      <c r="AB150" s="8" t="s">
        <v>4021</v>
      </c>
      <c r="AC150" s="8"/>
      <c r="AD150" s="143">
        <v>21918.240000000002</v>
      </c>
      <c r="AE150" s="143">
        <v>1</v>
      </c>
      <c r="AF150" s="143">
        <v>0</v>
      </c>
      <c r="AG150" s="143">
        <v>0</v>
      </c>
      <c r="AH150" s="8"/>
      <c r="AI150" s="8"/>
      <c r="AJ150" s="8" t="s">
        <v>17</v>
      </c>
      <c r="AK150" s="145">
        <v>1.1622962152865799E-12</v>
      </c>
      <c r="AL150" s="145">
        <v>2.1311432883289901E-14</v>
      </c>
    </row>
    <row r="151" spans="1:38" x14ac:dyDescent="0.2">
      <c r="A151" s="8" t="s">
        <v>1204</v>
      </c>
      <c r="B151" s="8">
        <v>9940</v>
      </c>
      <c r="C151" s="8" t="s">
        <v>4022</v>
      </c>
      <c r="D151" s="8" t="s">
        <v>4023</v>
      </c>
      <c r="E151" s="4" t="s">
        <v>425</v>
      </c>
      <c r="F151" s="8" t="s">
        <v>4024</v>
      </c>
      <c r="G151" s="8" t="s">
        <v>4025</v>
      </c>
      <c r="H151" s="8" t="s">
        <v>76</v>
      </c>
      <c r="I151" s="8" t="s">
        <v>102</v>
      </c>
      <c r="J151" s="8" t="s">
        <v>53</v>
      </c>
      <c r="K151" s="8" t="s">
        <v>53</v>
      </c>
      <c r="L151" s="151" t="s">
        <v>952</v>
      </c>
      <c r="M151" s="8" t="s">
        <v>102</v>
      </c>
      <c r="N151" s="8" t="s">
        <v>62</v>
      </c>
      <c r="O151" s="8" t="s">
        <v>4026</v>
      </c>
      <c r="P151" s="151" t="s">
        <v>298</v>
      </c>
      <c r="Q151" s="151" t="s">
        <v>298</v>
      </c>
      <c r="R151" s="151" t="s">
        <v>298</v>
      </c>
      <c r="S151" s="8" t="s">
        <v>1212</v>
      </c>
      <c r="T151" s="143">
        <v>0.01</v>
      </c>
      <c r="U151" s="8" t="s">
        <v>4027</v>
      </c>
      <c r="V151" s="145">
        <v>1E-4</v>
      </c>
      <c r="W151" s="145">
        <v>0.06</v>
      </c>
      <c r="X151" s="4" t="s">
        <v>614</v>
      </c>
      <c r="Z151" s="8" t="s">
        <v>302</v>
      </c>
      <c r="AA151" s="151" t="s">
        <v>304</v>
      </c>
      <c r="AB151" s="8" t="s">
        <v>4028</v>
      </c>
      <c r="AC151" s="8"/>
      <c r="AD151" s="143">
        <v>6723327.4699999997</v>
      </c>
      <c r="AE151" s="143">
        <v>1</v>
      </c>
      <c r="AF151" s="143">
        <v>0</v>
      </c>
      <c r="AG151" s="143">
        <v>0</v>
      </c>
      <c r="AH151" s="8"/>
      <c r="AI151" s="8"/>
      <c r="AJ151" s="8" t="s">
        <v>17</v>
      </c>
      <c r="AK151" s="145">
        <v>3.5652945092823498E-10</v>
      </c>
      <c r="AL151" s="145">
        <v>6.5371919519671496E-12</v>
      </c>
    </row>
    <row r="152" spans="1:38" x14ac:dyDescent="0.2">
      <c r="A152" s="8" t="s">
        <v>1204</v>
      </c>
      <c r="B152" s="8">
        <v>9940</v>
      </c>
      <c r="C152" s="8" t="s">
        <v>4022</v>
      </c>
      <c r="D152" s="8" t="s">
        <v>4023</v>
      </c>
      <c r="E152" s="4" t="s">
        <v>425</v>
      </c>
      <c r="F152" s="8" t="s">
        <v>4029</v>
      </c>
      <c r="G152" s="8" t="s">
        <v>4030</v>
      </c>
      <c r="H152" s="8" t="s">
        <v>76</v>
      </c>
      <c r="I152" s="8" t="s">
        <v>102</v>
      </c>
      <c r="J152" s="8" t="s">
        <v>53</v>
      </c>
      <c r="K152" s="8" t="s">
        <v>53</v>
      </c>
      <c r="L152" s="151" t="s">
        <v>952</v>
      </c>
      <c r="M152" s="8" t="s">
        <v>102</v>
      </c>
      <c r="N152" s="8" t="s">
        <v>62</v>
      </c>
      <c r="O152" s="8" t="s">
        <v>4031</v>
      </c>
      <c r="P152" s="151" t="s">
        <v>298</v>
      </c>
      <c r="Q152" s="151" t="s">
        <v>298</v>
      </c>
      <c r="R152" s="151" t="s">
        <v>298</v>
      </c>
      <c r="S152" s="8" t="s">
        <v>1212</v>
      </c>
      <c r="T152" s="143">
        <v>0.01</v>
      </c>
      <c r="U152" s="8" t="s">
        <v>4027</v>
      </c>
      <c r="V152" s="145">
        <v>1E-4</v>
      </c>
      <c r="W152" s="145">
        <v>6.4500000000000002E-2</v>
      </c>
      <c r="X152" s="4" t="s">
        <v>614</v>
      </c>
      <c r="Z152" s="8" t="s">
        <v>302</v>
      </c>
      <c r="AA152" s="151" t="s">
        <v>304</v>
      </c>
      <c r="AB152" s="8" t="s">
        <v>4028</v>
      </c>
      <c r="AC152" s="8"/>
      <c r="AD152" s="143">
        <v>839486.31</v>
      </c>
      <c r="AE152" s="143">
        <v>1</v>
      </c>
      <c r="AF152" s="143">
        <v>0</v>
      </c>
      <c r="AG152" s="143">
        <v>0</v>
      </c>
      <c r="AH152" s="8"/>
      <c r="AI152" s="8"/>
      <c r="AJ152" s="8" t="s">
        <v>17</v>
      </c>
      <c r="AK152" s="145">
        <v>4.4516884608339593E-11</v>
      </c>
      <c r="AL152" s="145">
        <v>8.1624510690665497E-13</v>
      </c>
    </row>
    <row r="153" spans="1:38" x14ac:dyDescent="0.2">
      <c r="A153" s="8" t="s">
        <v>1204</v>
      </c>
      <c r="B153" s="8">
        <v>9940</v>
      </c>
      <c r="C153" s="8" t="s">
        <v>4022</v>
      </c>
      <c r="D153" s="8" t="s">
        <v>4023</v>
      </c>
      <c r="E153" s="4" t="s">
        <v>425</v>
      </c>
      <c r="F153" s="8" t="s">
        <v>4032</v>
      </c>
      <c r="G153" s="8" t="s">
        <v>4033</v>
      </c>
      <c r="H153" s="8" t="s">
        <v>76</v>
      </c>
      <c r="I153" s="8" t="s">
        <v>102</v>
      </c>
      <c r="J153" s="8" t="s">
        <v>53</v>
      </c>
      <c r="K153" s="8" t="s">
        <v>53</v>
      </c>
      <c r="L153" s="151" t="s">
        <v>952</v>
      </c>
      <c r="M153" s="8" t="s">
        <v>102</v>
      </c>
      <c r="N153" s="8" t="s">
        <v>62</v>
      </c>
      <c r="O153" s="8" t="s">
        <v>4034</v>
      </c>
      <c r="P153" s="151" t="s">
        <v>298</v>
      </c>
      <c r="Q153" s="151" t="s">
        <v>298</v>
      </c>
      <c r="R153" s="151" t="s">
        <v>298</v>
      </c>
      <c r="S153" s="8" t="s">
        <v>1212</v>
      </c>
      <c r="T153" s="143">
        <v>0.01</v>
      </c>
      <c r="U153" s="8" t="s">
        <v>4027</v>
      </c>
      <c r="V153" s="145">
        <v>1E-4</v>
      </c>
      <c r="W153" s="145">
        <v>5.7000000000000002E-2</v>
      </c>
      <c r="X153" s="4" t="s">
        <v>614</v>
      </c>
      <c r="Z153" s="8" t="s">
        <v>302</v>
      </c>
      <c r="AA153" s="151" t="s">
        <v>304</v>
      </c>
      <c r="AB153" s="8" t="s">
        <v>4028</v>
      </c>
      <c r="AC153" s="8"/>
      <c r="AD153" s="143">
        <v>792576.68</v>
      </c>
      <c r="AE153" s="143">
        <v>1</v>
      </c>
      <c r="AF153" s="143">
        <v>0</v>
      </c>
      <c r="AG153" s="143">
        <v>0</v>
      </c>
      <c r="AH153" s="8"/>
      <c r="AI153" s="8"/>
      <c r="AJ153" s="8" t="s">
        <v>17</v>
      </c>
      <c r="AK153" s="145">
        <v>4.2029326966416999E-11</v>
      </c>
      <c r="AL153" s="145">
        <v>7.7063417138788301E-13</v>
      </c>
    </row>
    <row r="154" spans="1:38" x14ac:dyDescent="0.2">
      <c r="A154" s="8" t="s">
        <v>1204</v>
      </c>
      <c r="B154" s="8">
        <v>9940</v>
      </c>
      <c r="C154" s="8" t="s">
        <v>4035</v>
      </c>
      <c r="D154" s="8" t="s">
        <v>4036</v>
      </c>
      <c r="E154" s="4" t="s">
        <v>425</v>
      </c>
      <c r="F154" s="8" t="s">
        <v>4037</v>
      </c>
      <c r="G154" s="8" t="s">
        <v>4038</v>
      </c>
      <c r="H154" s="8" t="s">
        <v>76</v>
      </c>
      <c r="I154" s="8" t="s">
        <v>228</v>
      </c>
      <c r="J154" s="8" t="s">
        <v>53</v>
      </c>
      <c r="K154" s="8" t="s">
        <v>53</v>
      </c>
      <c r="L154" s="151" t="s">
        <v>952</v>
      </c>
      <c r="M154" s="8" t="s">
        <v>686</v>
      </c>
      <c r="N154" s="8" t="s">
        <v>62</v>
      </c>
      <c r="O154" s="8" t="s">
        <v>4103</v>
      </c>
      <c r="P154" s="8" t="s">
        <v>1736</v>
      </c>
      <c r="Q154" s="8" t="s">
        <v>102</v>
      </c>
      <c r="R154" s="8" t="s">
        <v>64</v>
      </c>
      <c r="S154" s="8" t="s">
        <v>1212</v>
      </c>
      <c r="T154" s="143">
        <v>2.5299999999999998</v>
      </c>
      <c r="U154" s="8" t="s">
        <v>1466</v>
      </c>
      <c r="V154" s="145">
        <v>6.0199999999999997E-2</v>
      </c>
      <c r="W154" s="145">
        <v>4.5999999999999999E-2</v>
      </c>
      <c r="X154" s="4" t="s">
        <v>614</v>
      </c>
      <c r="Z154" s="8" t="s">
        <v>769</v>
      </c>
      <c r="AA154" s="151" t="s">
        <v>305</v>
      </c>
      <c r="AB154" s="8" t="s">
        <v>3943</v>
      </c>
      <c r="AC154" s="8"/>
      <c r="AD154" s="143">
        <v>529506.24</v>
      </c>
      <c r="AE154" s="143">
        <v>1</v>
      </c>
      <c r="AF154" s="143">
        <v>97.860036550277471</v>
      </c>
      <c r="AG154" s="143">
        <v>518.17499999999995</v>
      </c>
      <c r="AH154" s="8"/>
      <c r="AI154" s="8"/>
      <c r="AJ154" s="8" t="s">
        <v>17</v>
      </c>
      <c r="AK154" s="145">
        <v>2.7478146804212401E-3</v>
      </c>
      <c r="AL154" s="145">
        <v>5.0382912176202499E-5</v>
      </c>
    </row>
    <row r="155" spans="1:38" x14ac:dyDescent="0.2">
      <c r="A155" s="8" t="s">
        <v>1204</v>
      </c>
      <c r="B155" s="8">
        <v>9940</v>
      </c>
      <c r="C155" s="8" t="s">
        <v>4040</v>
      </c>
      <c r="D155" s="8" t="s">
        <v>4041</v>
      </c>
      <c r="E155" s="4" t="s">
        <v>425</v>
      </c>
      <c r="F155" s="8" t="s">
        <v>4042</v>
      </c>
      <c r="G155" s="8" t="s">
        <v>4043</v>
      </c>
      <c r="H155" s="8" t="s">
        <v>76</v>
      </c>
      <c r="I155" s="8" t="s">
        <v>229</v>
      </c>
      <c r="J155" s="8" t="s">
        <v>53</v>
      </c>
      <c r="K155" s="8" t="s">
        <v>53</v>
      </c>
      <c r="L155" s="151" t="s">
        <v>952</v>
      </c>
      <c r="M155" s="8" t="s">
        <v>140</v>
      </c>
      <c r="N155" s="8" t="s">
        <v>62</v>
      </c>
      <c r="O155" s="8" t="s">
        <v>4044</v>
      </c>
      <c r="P155" s="151" t="s">
        <v>298</v>
      </c>
      <c r="Q155" s="151" t="s">
        <v>298</v>
      </c>
      <c r="R155" s="151" t="s">
        <v>298</v>
      </c>
      <c r="S155" s="8" t="s">
        <v>1212</v>
      </c>
      <c r="T155" s="143">
        <v>0.01</v>
      </c>
      <c r="U155" s="8" t="s">
        <v>4045</v>
      </c>
      <c r="V155" s="145">
        <v>1E-4</v>
      </c>
      <c r="W155" s="145">
        <v>7.0999999999999994E-2</v>
      </c>
      <c r="X155" s="4" t="s">
        <v>614</v>
      </c>
      <c r="Z155" s="151" t="s">
        <v>302</v>
      </c>
      <c r="AA155" s="151" t="s">
        <v>304</v>
      </c>
      <c r="AB155" s="8" t="s">
        <v>4046</v>
      </c>
      <c r="AC155" s="8"/>
      <c r="AD155" s="143">
        <v>900</v>
      </c>
      <c r="AE155" s="143">
        <v>1</v>
      </c>
      <c r="AF155" s="143">
        <v>203.66666666666666</v>
      </c>
      <c r="AG155" s="143">
        <v>1.833</v>
      </c>
      <c r="AH155" s="8"/>
      <c r="AI155" s="8"/>
      <c r="AJ155" s="8" t="s">
        <v>17</v>
      </c>
      <c r="AK155" s="145">
        <v>9.7227097832838404E-6</v>
      </c>
      <c r="AL155" s="145">
        <v>1.7827200524701999E-7</v>
      </c>
    </row>
    <row r="156" spans="1:38" x14ac:dyDescent="0.2">
      <c r="A156" s="8" t="s">
        <v>1204</v>
      </c>
      <c r="B156" s="8">
        <v>9940</v>
      </c>
      <c r="C156" s="8" t="s">
        <v>4040</v>
      </c>
      <c r="D156" s="8" t="s">
        <v>4041</v>
      </c>
      <c r="E156" s="4" t="s">
        <v>425</v>
      </c>
      <c r="F156" s="8" t="s">
        <v>4047</v>
      </c>
      <c r="G156" s="8" t="s">
        <v>4048</v>
      </c>
      <c r="H156" s="8" t="s">
        <v>78</v>
      </c>
      <c r="I156" s="8" t="s">
        <v>229</v>
      </c>
      <c r="J156" s="8" t="s">
        <v>53</v>
      </c>
      <c r="K156" s="8" t="s">
        <v>53</v>
      </c>
      <c r="L156" s="151" t="s">
        <v>952</v>
      </c>
      <c r="M156" s="8" t="s">
        <v>140</v>
      </c>
      <c r="N156" s="8" t="s">
        <v>62</v>
      </c>
      <c r="O156" s="8" t="s">
        <v>4049</v>
      </c>
      <c r="P156" s="151" t="s">
        <v>298</v>
      </c>
      <c r="Q156" s="151" t="s">
        <v>298</v>
      </c>
      <c r="R156" s="151" t="s">
        <v>298</v>
      </c>
      <c r="S156" s="8" t="s">
        <v>1212</v>
      </c>
      <c r="T156" s="143">
        <v>0.01</v>
      </c>
      <c r="U156" s="8" t="s">
        <v>1427</v>
      </c>
      <c r="V156" s="145">
        <v>1E-4</v>
      </c>
      <c r="W156" s="145">
        <v>7.0999999999999994E-2</v>
      </c>
      <c r="X156" s="4" t="s">
        <v>614</v>
      </c>
      <c r="Z156" s="151" t="s">
        <v>302</v>
      </c>
      <c r="AA156" s="151" t="s">
        <v>304</v>
      </c>
      <c r="AB156" s="8" t="s">
        <v>4046</v>
      </c>
      <c r="AC156" s="8"/>
      <c r="AD156" s="143">
        <v>300</v>
      </c>
      <c r="AE156" s="143">
        <v>1</v>
      </c>
      <c r="AF156" s="143">
        <v>203.66666666666666</v>
      </c>
      <c r="AG156" s="143">
        <v>0.61099999999999999</v>
      </c>
      <c r="AH156" s="8"/>
      <c r="AI156" s="8"/>
      <c r="AJ156" s="8" t="s">
        <v>17</v>
      </c>
      <c r="AK156" s="145">
        <v>3.2409032610946098E-6</v>
      </c>
      <c r="AL156" s="145">
        <v>5.9424001749006599E-8</v>
      </c>
    </row>
    <row r="157" spans="1:38" x14ac:dyDescent="0.2">
      <c r="A157" s="8" t="s">
        <v>1204</v>
      </c>
      <c r="B157" s="8">
        <v>9940</v>
      </c>
      <c r="C157" s="8" t="s">
        <v>4050</v>
      </c>
      <c r="D157" s="8" t="s">
        <v>4051</v>
      </c>
      <c r="E157" s="4" t="s">
        <v>78</v>
      </c>
      <c r="F157" s="8" t="s">
        <v>4052</v>
      </c>
      <c r="G157" s="8" t="s">
        <v>4053</v>
      </c>
      <c r="H157" s="8" t="s">
        <v>76</v>
      </c>
      <c r="I157" s="8" t="s">
        <v>102</v>
      </c>
      <c r="J157" s="8" t="s">
        <v>53</v>
      </c>
      <c r="K157" s="8" t="s">
        <v>314</v>
      </c>
      <c r="L157" s="151" t="s">
        <v>952</v>
      </c>
      <c r="M157" s="8" t="s">
        <v>140</v>
      </c>
      <c r="N157" s="8" t="s">
        <v>62</v>
      </c>
      <c r="O157" s="8" t="s">
        <v>4054</v>
      </c>
      <c r="P157" s="151" t="s">
        <v>298</v>
      </c>
      <c r="Q157" s="151" t="s">
        <v>298</v>
      </c>
      <c r="R157" s="151" t="s">
        <v>298</v>
      </c>
      <c r="S157" s="8" t="s">
        <v>1212</v>
      </c>
      <c r="T157" s="143">
        <v>0.01</v>
      </c>
      <c r="U157" s="8" t="s">
        <v>4055</v>
      </c>
      <c r="V157" s="145">
        <v>1E-4</v>
      </c>
      <c r="W157" s="145">
        <v>8.8499999999999995E-2</v>
      </c>
      <c r="X157" s="4" t="s">
        <v>614</v>
      </c>
      <c r="Z157" s="8" t="s">
        <v>302</v>
      </c>
      <c r="AA157" s="151" t="s">
        <v>304</v>
      </c>
      <c r="AB157" s="8" t="s">
        <v>4056</v>
      </c>
      <c r="AC157" s="8"/>
      <c r="AD157" s="143">
        <v>162008.76</v>
      </c>
      <c r="AE157" s="143">
        <v>1</v>
      </c>
      <c r="AF157" s="143">
        <v>5.2700853953823232</v>
      </c>
      <c r="AG157" s="143">
        <v>8.5380000000000003</v>
      </c>
      <c r="AH157" s="8"/>
      <c r="AI157" s="8"/>
      <c r="AJ157" s="8" t="s">
        <v>17</v>
      </c>
      <c r="AK157" s="145">
        <v>4.5275187628021202E-5</v>
      </c>
      <c r="AL157" s="145">
        <v>8.3014907019638895E-7</v>
      </c>
    </row>
    <row r="158" spans="1:38" x14ac:dyDescent="0.2">
      <c r="A158" s="8" t="s">
        <v>1204</v>
      </c>
      <c r="B158" s="8">
        <v>9940</v>
      </c>
      <c r="C158" s="8" t="s">
        <v>4057</v>
      </c>
      <c r="D158" s="8" t="s">
        <v>4058</v>
      </c>
      <c r="E158" s="4" t="s">
        <v>425</v>
      </c>
      <c r="F158" s="8" t="s">
        <v>4059</v>
      </c>
      <c r="G158" s="8" t="s">
        <v>4060</v>
      </c>
      <c r="H158" s="8" t="s">
        <v>76</v>
      </c>
      <c r="I158" s="8" t="s">
        <v>228</v>
      </c>
      <c r="J158" s="8" t="s">
        <v>53</v>
      </c>
      <c r="K158" s="8" t="s">
        <v>53</v>
      </c>
      <c r="L158" s="151" t="s">
        <v>952</v>
      </c>
      <c r="M158" s="8" t="s">
        <v>75</v>
      </c>
      <c r="N158" s="8" t="s">
        <v>62</v>
      </c>
      <c r="O158" s="8" t="s">
        <v>4061</v>
      </c>
      <c r="P158" s="8" t="s">
        <v>1444</v>
      </c>
      <c r="Q158" s="8" t="s">
        <v>102</v>
      </c>
      <c r="R158" s="8" t="s">
        <v>64</v>
      </c>
      <c r="S158" s="8" t="s">
        <v>1212</v>
      </c>
      <c r="T158" s="143">
        <v>1.88</v>
      </c>
      <c r="U158" s="8" t="s">
        <v>1609</v>
      </c>
      <c r="V158" s="145">
        <v>5.8799999999999998E-2</v>
      </c>
      <c r="W158" s="145">
        <v>4.2999999999999997E-2</v>
      </c>
      <c r="X158" s="4" t="s">
        <v>614</v>
      </c>
      <c r="Z158" s="8" t="s">
        <v>769</v>
      </c>
      <c r="AA158" s="151" t="s">
        <v>305</v>
      </c>
      <c r="AB158" s="8" t="s">
        <v>3943</v>
      </c>
      <c r="AC158" s="8"/>
      <c r="AD158" s="143">
        <v>3950607.02</v>
      </c>
      <c r="AE158" s="143">
        <v>1</v>
      </c>
      <c r="AF158" s="143">
        <v>98.340001430969963</v>
      </c>
      <c r="AG158" s="143">
        <v>3885.027</v>
      </c>
      <c r="AH158" s="8"/>
      <c r="AI158" s="8"/>
      <c r="AJ158" s="8" t="s">
        <v>17</v>
      </c>
      <c r="AK158" s="145">
        <v>2.0601800658626001E-2</v>
      </c>
      <c r="AL158" s="145">
        <v>3.7774698586880802E-4</v>
      </c>
    </row>
    <row r="159" spans="1:38" x14ac:dyDescent="0.2">
      <c r="A159" s="8" t="s">
        <v>1204</v>
      </c>
      <c r="B159" s="8">
        <v>9940</v>
      </c>
      <c r="C159" s="8" t="s">
        <v>4062</v>
      </c>
      <c r="D159" s="8" t="s">
        <v>4063</v>
      </c>
      <c r="E159" s="4" t="s">
        <v>425</v>
      </c>
      <c r="F159" s="8" t="s">
        <v>4064</v>
      </c>
      <c r="G159" s="8" t="s">
        <v>4065</v>
      </c>
      <c r="H159" s="8" t="s">
        <v>76</v>
      </c>
      <c r="I159" s="8" t="s">
        <v>229</v>
      </c>
      <c r="J159" s="8" t="s">
        <v>53</v>
      </c>
      <c r="K159" s="8" t="s">
        <v>53</v>
      </c>
      <c r="L159" s="151" t="s">
        <v>952</v>
      </c>
      <c r="M159" s="8" t="s">
        <v>102</v>
      </c>
      <c r="N159" s="8" t="s">
        <v>62</v>
      </c>
      <c r="O159" s="8" t="s">
        <v>4066</v>
      </c>
      <c r="P159" s="151" t="s">
        <v>298</v>
      </c>
      <c r="Q159" s="151" t="s">
        <v>298</v>
      </c>
      <c r="R159" s="151" t="s">
        <v>298</v>
      </c>
      <c r="S159" s="8" t="s">
        <v>1212</v>
      </c>
      <c r="T159" s="143">
        <v>0.01</v>
      </c>
      <c r="U159" s="8" t="s">
        <v>4027</v>
      </c>
      <c r="V159" s="145">
        <v>1E-4</v>
      </c>
      <c r="W159" s="145">
        <v>4.4999999999999998E-2</v>
      </c>
      <c r="X159" s="4" t="s">
        <v>614</v>
      </c>
      <c r="Z159" s="151" t="s">
        <v>302</v>
      </c>
      <c r="AA159" s="151" t="s">
        <v>304</v>
      </c>
      <c r="AB159" s="8" t="s">
        <v>4046</v>
      </c>
      <c r="AC159" s="8"/>
      <c r="AD159" s="143">
        <v>94748.12</v>
      </c>
      <c r="AE159" s="143">
        <v>1</v>
      </c>
      <c r="AF159" s="143">
        <v>1.3604491571969977</v>
      </c>
      <c r="AG159" s="143">
        <v>1.2889999999999999</v>
      </c>
      <c r="AH159" s="8"/>
      <c r="AI159" s="8"/>
      <c r="AJ159" s="8" t="s">
        <v>17</v>
      </c>
      <c r="AK159" s="145">
        <v>6.8331452955558903E-6</v>
      </c>
      <c r="AL159" s="145">
        <v>1.2529002110886401E-7</v>
      </c>
    </row>
    <row r="160" spans="1:38" x14ac:dyDescent="0.2">
      <c r="A160" s="8" t="s">
        <v>1204</v>
      </c>
      <c r="B160" s="8">
        <v>9940</v>
      </c>
      <c r="C160" s="8" t="s">
        <v>4067</v>
      </c>
      <c r="D160" s="8" t="s">
        <v>4068</v>
      </c>
      <c r="E160" s="4" t="s">
        <v>425</v>
      </c>
      <c r="F160" s="8" t="s">
        <v>4069</v>
      </c>
      <c r="G160" s="8" t="s">
        <v>4070</v>
      </c>
      <c r="H160" s="8" t="s">
        <v>78</v>
      </c>
      <c r="I160" s="8" t="s">
        <v>229</v>
      </c>
      <c r="J160" s="8" t="s">
        <v>53</v>
      </c>
      <c r="K160" s="8" t="s">
        <v>53</v>
      </c>
      <c r="L160" s="151" t="s">
        <v>952</v>
      </c>
      <c r="M160" s="8" t="s">
        <v>163</v>
      </c>
      <c r="N160" s="8" t="s">
        <v>62</v>
      </c>
      <c r="O160" s="8" t="s">
        <v>4071</v>
      </c>
      <c r="P160" s="8" t="s">
        <v>1355</v>
      </c>
      <c r="Q160" s="8" t="s">
        <v>70</v>
      </c>
      <c r="R160" s="8" t="s">
        <v>57</v>
      </c>
      <c r="S160" s="8" t="s">
        <v>1212</v>
      </c>
      <c r="T160" s="143">
        <v>0.66</v>
      </c>
      <c r="U160" s="8" t="s">
        <v>2745</v>
      </c>
      <c r="V160" s="145">
        <v>1.5769999999999999E-2</v>
      </c>
      <c r="W160" s="145">
        <v>7.1499999999999994E-2</v>
      </c>
      <c r="X160" s="4" t="s">
        <v>614</v>
      </c>
      <c r="Z160" t="s">
        <v>769</v>
      </c>
      <c r="AA160" t="s">
        <v>305</v>
      </c>
      <c r="AB160" s="8" t="s">
        <v>3943</v>
      </c>
      <c r="AC160" s="8"/>
      <c r="AD160" s="143">
        <v>1544431.764</v>
      </c>
      <c r="AE160" s="143">
        <v>1</v>
      </c>
      <c r="AF160" s="143">
        <v>122.92003080040253</v>
      </c>
      <c r="AG160" s="143">
        <v>1898.4159999999999</v>
      </c>
      <c r="AH160" s="8"/>
      <c r="AI160" s="8"/>
      <c r="AJ160" s="8" t="s">
        <v>17</v>
      </c>
      <c r="AK160" s="145">
        <v>1.00670545579636E-2</v>
      </c>
      <c r="AL160" s="145">
        <v>1.8458578348855899E-4</v>
      </c>
    </row>
    <row r="161" spans="1:38" x14ac:dyDescent="0.2">
      <c r="A161" s="8" t="s">
        <v>1204</v>
      </c>
      <c r="B161" s="8">
        <v>9940</v>
      </c>
      <c r="C161" s="8" t="s">
        <v>4079</v>
      </c>
      <c r="D161" s="8" t="s">
        <v>4080</v>
      </c>
      <c r="E161" s="4" t="s">
        <v>425</v>
      </c>
      <c r="F161" s="8" t="s">
        <v>4081</v>
      </c>
      <c r="G161" s="8" t="s">
        <v>4082</v>
      </c>
      <c r="H161" s="8" t="s">
        <v>76</v>
      </c>
      <c r="I161" s="8" t="s">
        <v>229</v>
      </c>
      <c r="J161" s="8" t="s">
        <v>53</v>
      </c>
      <c r="K161" s="8" t="s">
        <v>53</v>
      </c>
      <c r="L161" s="151" t="s">
        <v>952</v>
      </c>
      <c r="M161" s="8" t="s">
        <v>102</v>
      </c>
      <c r="N161" s="8" t="s">
        <v>62</v>
      </c>
      <c r="O161" s="8" t="s">
        <v>4066</v>
      </c>
      <c r="P161" s="151" t="s">
        <v>298</v>
      </c>
      <c r="Q161" s="151" t="s">
        <v>298</v>
      </c>
      <c r="R161" s="151" t="s">
        <v>298</v>
      </c>
      <c r="S161" s="8" t="s">
        <v>1212</v>
      </c>
      <c r="T161" s="143">
        <v>0.01</v>
      </c>
      <c r="U161" s="8" t="s">
        <v>4077</v>
      </c>
      <c r="V161" s="145">
        <v>1E-4</v>
      </c>
      <c r="W161" s="145">
        <v>0.05</v>
      </c>
      <c r="X161" s="4" t="s">
        <v>614</v>
      </c>
      <c r="Z161" s="8" t="s">
        <v>302</v>
      </c>
      <c r="AA161" s="151" t="s">
        <v>304</v>
      </c>
      <c r="AB161" s="8" t="s">
        <v>4083</v>
      </c>
      <c r="AC161" s="8"/>
      <c r="AD161" s="143">
        <v>15474.6</v>
      </c>
      <c r="AE161" s="143">
        <v>1</v>
      </c>
      <c r="AF161" s="143">
        <v>1.0016413994545901</v>
      </c>
      <c r="AG161" s="143">
        <v>0.155</v>
      </c>
      <c r="AH161" s="8"/>
      <c r="AI161" s="8"/>
      <c r="AJ161" s="8" t="s">
        <v>17</v>
      </c>
      <c r="AK161" s="145">
        <v>8.2059823293629695E-7</v>
      </c>
      <c r="AL161" s="145">
        <v>1.5046185245519601E-8</v>
      </c>
    </row>
    <row r="162" spans="1:38" x14ac:dyDescent="0.2">
      <c r="A162" s="8" t="s">
        <v>1204</v>
      </c>
      <c r="B162" s="8">
        <v>9940</v>
      </c>
      <c r="C162" s="8" t="s">
        <v>4084</v>
      </c>
      <c r="D162" s="8" t="s">
        <v>4085</v>
      </c>
      <c r="E162" s="4" t="s">
        <v>425</v>
      </c>
      <c r="F162" s="8" t="s">
        <v>4086</v>
      </c>
      <c r="G162" s="8" t="s">
        <v>4087</v>
      </c>
      <c r="H162" s="8" t="s">
        <v>76</v>
      </c>
      <c r="I162" s="8" t="s">
        <v>228</v>
      </c>
      <c r="J162" s="8" t="s">
        <v>53</v>
      </c>
      <c r="K162" s="8" t="s">
        <v>53</v>
      </c>
      <c r="L162" s="151" t="s">
        <v>952</v>
      </c>
      <c r="M162" s="8" t="s">
        <v>686</v>
      </c>
      <c r="N162" s="8" t="s">
        <v>62</v>
      </c>
      <c r="O162" s="8" t="s">
        <v>4088</v>
      </c>
      <c r="P162" s="8" t="s">
        <v>1423</v>
      </c>
      <c r="Q162" s="8" t="s">
        <v>96</v>
      </c>
      <c r="R162" s="8" t="s">
        <v>57</v>
      </c>
      <c r="S162" s="8" t="s">
        <v>1212</v>
      </c>
      <c r="T162" s="143">
        <v>2.59</v>
      </c>
      <c r="U162" s="8" t="s">
        <v>2877</v>
      </c>
      <c r="V162" s="145">
        <v>5.8000000000000003E-2</v>
      </c>
      <c r="W162" s="145">
        <v>2.86E-2</v>
      </c>
      <c r="X162" s="4" t="s">
        <v>614</v>
      </c>
      <c r="Z162" s="8" t="s">
        <v>769</v>
      </c>
      <c r="AA162" s="151" t="s">
        <v>305</v>
      </c>
      <c r="AB162" s="8" t="s">
        <v>3943</v>
      </c>
      <c r="AC162" s="8"/>
      <c r="AD162" s="143">
        <v>6868679.46</v>
      </c>
      <c r="AE162" s="143">
        <v>1</v>
      </c>
      <c r="AF162" s="143">
        <v>93.54000339389836</v>
      </c>
      <c r="AG162" s="143">
        <v>6424.9629999999997</v>
      </c>
      <c r="AH162" s="8"/>
      <c r="AI162" s="8"/>
      <c r="AJ162" s="8" t="s">
        <v>17</v>
      </c>
      <c r="AK162" s="145">
        <v>3.4070755258207103E-2</v>
      </c>
      <c r="AL162" s="145">
        <v>6.2470874844004396E-4</v>
      </c>
    </row>
    <row r="163" spans="1:38" x14ac:dyDescent="0.2">
      <c r="A163" s="8" t="s">
        <v>1204</v>
      </c>
      <c r="B163" s="8">
        <v>9940</v>
      </c>
      <c r="C163" s="8" t="s">
        <v>4089</v>
      </c>
      <c r="D163" s="8" t="s">
        <v>4090</v>
      </c>
      <c r="E163" s="4" t="s">
        <v>425</v>
      </c>
      <c r="F163" s="8" t="s">
        <v>4091</v>
      </c>
      <c r="G163" s="8" t="s">
        <v>4092</v>
      </c>
      <c r="H163" s="8" t="s">
        <v>76</v>
      </c>
      <c r="I163" s="8" t="s">
        <v>228</v>
      </c>
      <c r="J163" s="8" t="s">
        <v>53</v>
      </c>
      <c r="K163" s="8" t="s">
        <v>53</v>
      </c>
      <c r="L163" s="151" t="s">
        <v>952</v>
      </c>
      <c r="M163" s="8" t="s">
        <v>686</v>
      </c>
      <c r="N163" s="8" t="s">
        <v>62</v>
      </c>
      <c r="O163" s="8" t="s">
        <v>4093</v>
      </c>
      <c r="P163" s="8" t="s">
        <v>1736</v>
      </c>
      <c r="Q163" s="8" t="s">
        <v>65</v>
      </c>
      <c r="R163" s="8" t="s">
        <v>64</v>
      </c>
      <c r="S163" s="8" t="s">
        <v>1212</v>
      </c>
      <c r="T163" s="143">
        <v>2.42</v>
      </c>
      <c r="U163" s="8" t="s">
        <v>1497</v>
      </c>
      <c r="V163" s="145">
        <v>6.0299999999999999E-2</v>
      </c>
      <c r="W163" s="145">
        <v>4.4699999999999997E-2</v>
      </c>
      <c r="X163" s="4" t="s">
        <v>614</v>
      </c>
      <c r="Z163" s="8" t="s">
        <v>769</v>
      </c>
      <c r="AA163" s="151" t="s">
        <v>305</v>
      </c>
      <c r="AB163" s="8" t="s">
        <v>3943</v>
      </c>
      <c r="AC163" s="8"/>
      <c r="AD163" s="143">
        <v>5223498.58</v>
      </c>
      <c r="AE163" s="143">
        <v>1</v>
      </c>
      <c r="AF163" s="143">
        <v>97.660005490036923</v>
      </c>
      <c r="AG163" s="143">
        <v>5101.2690000000002</v>
      </c>
      <c r="AH163" s="8"/>
      <c r="AI163" s="8"/>
      <c r="AJ163" s="8" t="s">
        <v>17</v>
      </c>
      <c r="AK163" s="145">
        <v>2.70513751037708E-2</v>
      </c>
      <c r="AL163" s="145">
        <v>4.9600399394105204E-4</v>
      </c>
    </row>
    <row r="164" spans="1:38" x14ac:dyDescent="0.2">
      <c r="A164" s="8" t="s">
        <v>1204</v>
      </c>
      <c r="B164" s="8">
        <v>9940</v>
      </c>
      <c r="C164" s="8" t="s">
        <v>4094</v>
      </c>
      <c r="D164" s="8" t="s">
        <v>4095</v>
      </c>
      <c r="E164" s="4" t="s">
        <v>425</v>
      </c>
      <c r="F164" s="8" t="s">
        <v>4096</v>
      </c>
      <c r="G164" s="8" t="s">
        <v>4097</v>
      </c>
      <c r="H164" s="8" t="s">
        <v>76</v>
      </c>
      <c r="I164" s="8" t="s">
        <v>306</v>
      </c>
      <c r="J164" s="8" t="s">
        <v>53</v>
      </c>
      <c r="K164" s="8" t="s">
        <v>53</v>
      </c>
      <c r="L164" s="151" t="s">
        <v>952</v>
      </c>
      <c r="M164" s="8" t="s">
        <v>102</v>
      </c>
      <c r="N164" s="8" t="s">
        <v>62</v>
      </c>
      <c r="O164" s="8" t="s">
        <v>4098</v>
      </c>
      <c r="P164" s="151" t="s">
        <v>298</v>
      </c>
      <c r="Q164" s="151" t="s">
        <v>298</v>
      </c>
      <c r="R164" s="151" t="s">
        <v>298</v>
      </c>
      <c r="S164" s="8" t="s">
        <v>1212</v>
      </c>
      <c r="T164" s="143">
        <v>0.01</v>
      </c>
      <c r="U164" s="8" t="s">
        <v>4099</v>
      </c>
      <c r="V164" s="145">
        <v>1E-4</v>
      </c>
      <c r="W164" s="145">
        <v>4.4999999999999998E-2</v>
      </c>
      <c r="X164" s="4" t="s">
        <v>614</v>
      </c>
      <c r="Z164" s="8" t="s">
        <v>302</v>
      </c>
      <c r="AA164" s="151" t="s">
        <v>304</v>
      </c>
      <c r="AB164" s="8" t="s">
        <v>4100</v>
      </c>
      <c r="AC164" s="8"/>
      <c r="AD164" s="143">
        <v>31587.02</v>
      </c>
      <c r="AE164" s="143">
        <v>1</v>
      </c>
      <c r="AF164" s="143">
        <v>0</v>
      </c>
      <c r="AG164" s="143">
        <v>0</v>
      </c>
      <c r="AH164" s="8"/>
      <c r="AI164" s="8"/>
      <c r="AJ164" s="8" t="s">
        <v>17</v>
      </c>
      <c r="AK164" s="145">
        <v>1.6750192441629199E-12</v>
      </c>
      <c r="AL164" s="145">
        <v>3.0712532425648103E-14</v>
      </c>
    </row>
    <row r="165" spans="1:38" x14ac:dyDescent="0.2">
      <c r="A165" s="8" t="s">
        <v>1204</v>
      </c>
      <c r="B165" s="8">
        <v>9940</v>
      </c>
      <c r="C165" s="8" t="s">
        <v>2020</v>
      </c>
      <c r="D165" s="8" t="s">
        <v>2021</v>
      </c>
      <c r="E165" s="4" t="s">
        <v>425</v>
      </c>
      <c r="F165" s="8" t="s">
        <v>4101</v>
      </c>
      <c r="G165" s="8" t="s">
        <v>4102</v>
      </c>
      <c r="H165" s="8" t="s">
        <v>76</v>
      </c>
      <c r="I165" s="8" t="s">
        <v>229</v>
      </c>
      <c r="J165" s="8" t="s">
        <v>53</v>
      </c>
      <c r="K165" s="8" t="s">
        <v>53</v>
      </c>
      <c r="L165" s="151" t="s">
        <v>952</v>
      </c>
      <c r="M165" s="8" t="s">
        <v>258</v>
      </c>
      <c r="N165" s="8" t="s">
        <v>62</v>
      </c>
      <c r="O165" s="8" t="s">
        <v>4103</v>
      </c>
      <c r="P165" s="8" t="s">
        <v>1207</v>
      </c>
      <c r="Q165" s="8" t="s">
        <v>65</v>
      </c>
      <c r="R165" s="8" t="s">
        <v>57</v>
      </c>
      <c r="S165" s="8" t="s">
        <v>1212</v>
      </c>
      <c r="T165" s="143">
        <v>5.88</v>
      </c>
      <c r="U165" s="8" t="s">
        <v>4104</v>
      </c>
      <c r="V165" s="145">
        <v>2.5600000000000001E-2</v>
      </c>
      <c r="W165" s="145">
        <v>4.9000000000000002E-2</v>
      </c>
      <c r="X165" s="4" t="s">
        <v>614</v>
      </c>
      <c r="Z165" s="8" t="s">
        <v>769</v>
      </c>
      <c r="AA165" s="151" t="s">
        <v>305</v>
      </c>
      <c r="AB165" s="8" t="s">
        <v>3943</v>
      </c>
      <c r="AC165" s="8"/>
      <c r="AD165" s="143">
        <v>6191405.7199999997</v>
      </c>
      <c r="AE165" s="143">
        <v>1</v>
      </c>
      <c r="AF165" s="143">
        <v>155.55000650159297</v>
      </c>
      <c r="AG165" s="143">
        <v>9630.732</v>
      </c>
      <c r="AH165" s="8"/>
      <c r="AI165" s="8"/>
      <c r="AJ165" s="8" t="s">
        <v>17</v>
      </c>
      <c r="AK165" s="145">
        <v>5.10705370785638E-2</v>
      </c>
      <c r="AL165" s="145">
        <v>9.3641045109574695E-4</v>
      </c>
    </row>
    <row r="166" spans="1:38" x14ac:dyDescent="0.2">
      <c r="A166" s="8" t="s">
        <v>1204</v>
      </c>
      <c r="B166" s="8">
        <v>9940</v>
      </c>
      <c r="C166" s="8" t="s">
        <v>2020</v>
      </c>
      <c r="D166" s="8" t="s">
        <v>2021</v>
      </c>
      <c r="E166" s="4" t="s">
        <v>425</v>
      </c>
      <c r="F166" s="8" t="s">
        <v>4105</v>
      </c>
      <c r="G166" s="8" t="s">
        <v>4106</v>
      </c>
      <c r="H166" s="8" t="s">
        <v>76</v>
      </c>
      <c r="I166" s="8" t="s">
        <v>229</v>
      </c>
      <c r="J166" s="8" t="s">
        <v>53</v>
      </c>
      <c r="K166" s="8" t="s">
        <v>53</v>
      </c>
      <c r="L166" s="151" t="s">
        <v>952</v>
      </c>
      <c r="M166" s="8" t="s">
        <v>258</v>
      </c>
      <c r="N166" s="8" t="s">
        <v>62</v>
      </c>
      <c r="O166" s="8" t="s">
        <v>4107</v>
      </c>
      <c r="P166" s="8" t="s">
        <v>1207</v>
      </c>
      <c r="Q166" s="8" t="s">
        <v>65</v>
      </c>
      <c r="R166" s="8" t="s">
        <v>57</v>
      </c>
      <c r="S166" s="8" t="s">
        <v>1212</v>
      </c>
      <c r="T166" s="143">
        <v>9.5500000000000007</v>
      </c>
      <c r="U166" s="8" t="s">
        <v>4108</v>
      </c>
      <c r="V166" s="145">
        <v>2.8199999999999999E-2</v>
      </c>
      <c r="W166" s="145">
        <v>4.1000000000000002E-2</v>
      </c>
      <c r="X166" s="4" t="s">
        <v>614</v>
      </c>
      <c r="Z166" s="8" t="s">
        <v>769</v>
      </c>
      <c r="AA166" s="151" t="s">
        <v>305</v>
      </c>
      <c r="AB166" s="8" t="s">
        <v>3943</v>
      </c>
      <c r="AC166" s="8"/>
      <c r="AD166" s="143">
        <v>44539683.219999999</v>
      </c>
      <c r="AE166" s="143">
        <v>1</v>
      </c>
      <c r="AF166" s="143">
        <v>133.68999888454977</v>
      </c>
      <c r="AG166" s="143">
        <v>59545.101999999999</v>
      </c>
      <c r="AH166" s="8"/>
      <c r="AI166" s="8"/>
      <c r="AJ166" s="8" t="s">
        <v>17</v>
      </c>
      <c r="AK166" s="145">
        <v>0.31576005770035798</v>
      </c>
      <c r="AL166" s="145">
        <v>5.7896594589235103E-3</v>
      </c>
    </row>
    <row r="167" spans="1:38" x14ac:dyDescent="0.2">
      <c r="A167" s="8" t="s">
        <v>1204</v>
      </c>
      <c r="B167" s="8">
        <v>9940</v>
      </c>
      <c r="C167" s="8" t="s">
        <v>4109</v>
      </c>
      <c r="D167" s="8" t="s">
        <v>4110</v>
      </c>
      <c r="E167" s="4" t="s">
        <v>425</v>
      </c>
      <c r="F167" s="8" t="s">
        <v>4111</v>
      </c>
      <c r="G167" s="8" t="s">
        <v>4112</v>
      </c>
      <c r="H167" s="8" t="s">
        <v>76</v>
      </c>
      <c r="I167" s="8" t="s">
        <v>229</v>
      </c>
      <c r="J167" s="8" t="s">
        <v>53</v>
      </c>
      <c r="K167" s="8" t="s">
        <v>53</v>
      </c>
      <c r="L167" s="151" t="s">
        <v>952</v>
      </c>
      <c r="M167" s="8" t="s">
        <v>258</v>
      </c>
      <c r="N167" s="8" t="s">
        <v>62</v>
      </c>
      <c r="O167" s="8" t="s">
        <v>4113</v>
      </c>
      <c r="P167" s="8" t="s">
        <v>1824</v>
      </c>
      <c r="Q167" s="8" t="s">
        <v>65</v>
      </c>
      <c r="R167" s="8" t="s">
        <v>64</v>
      </c>
      <c r="S167" s="8" t="s">
        <v>1212</v>
      </c>
      <c r="T167" s="143">
        <v>1.4</v>
      </c>
      <c r="U167" s="8" t="s">
        <v>4114</v>
      </c>
      <c r="V167" s="145">
        <v>2.0899999999999998E-2</v>
      </c>
      <c r="W167" s="145">
        <v>5.6000000000000001E-2</v>
      </c>
      <c r="X167" s="4" t="s">
        <v>614</v>
      </c>
      <c r="Z167" s="8" t="s">
        <v>769</v>
      </c>
      <c r="AA167" s="151" t="s">
        <v>305</v>
      </c>
      <c r="AB167" s="8" t="s">
        <v>3943</v>
      </c>
      <c r="AC167" s="8"/>
      <c r="AD167" s="143">
        <v>465638.66</v>
      </c>
      <c r="AE167" s="143">
        <v>1</v>
      </c>
      <c r="AF167" s="143">
        <v>143.61994770795019</v>
      </c>
      <c r="AG167" s="143">
        <v>668.75</v>
      </c>
      <c r="AH167" s="8"/>
      <c r="AI167" s="8"/>
      <c r="AJ167" s="8" t="s">
        <v>17</v>
      </c>
      <c r="AK167" s="145">
        <v>3.54629695168375E-3</v>
      </c>
      <c r="AL167" s="145">
        <v>6.5023587340331905E-5</v>
      </c>
    </row>
    <row r="168" spans="1:38" x14ac:dyDescent="0.2">
      <c r="A168" s="8" t="s">
        <v>1204</v>
      </c>
      <c r="B168" s="8">
        <v>9940</v>
      </c>
      <c r="C168" s="8" t="s">
        <v>4121</v>
      </c>
      <c r="D168" s="8" t="s">
        <v>4122</v>
      </c>
      <c r="E168" s="4" t="s">
        <v>425</v>
      </c>
      <c r="F168" s="8" t="s">
        <v>4123</v>
      </c>
      <c r="G168" s="8" t="s">
        <v>4124</v>
      </c>
      <c r="H168" s="8" t="s">
        <v>76</v>
      </c>
      <c r="I168" s="8" t="s">
        <v>102</v>
      </c>
      <c r="J168" s="8" t="s">
        <v>53</v>
      </c>
      <c r="K168" s="8" t="s">
        <v>53</v>
      </c>
      <c r="L168" s="151" t="s">
        <v>952</v>
      </c>
      <c r="M168" s="8" t="s">
        <v>71</v>
      </c>
      <c r="N168" s="8" t="s">
        <v>62</v>
      </c>
      <c r="O168" s="8" t="s">
        <v>4216</v>
      </c>
      <c r="P168" s="151" t="s">
        <v>298</v>
      </c>
      <c r="Q168" s="151" t="s">
        <v>298</v>
      </c>
      <c r="R168" s="151" t="s">
        <v>298</v>
      </c>
      <c r="S168" s="8" t="s">
        <v>1212</v>
      </c>
      <c r="T168" s="143">
        <v>0.01</v>
      </c>
      <c r="U168" s="8" t="s">
        <v>4020</v>
      </c>
      <c r="V168" s="145">
        <v>1E-4</v>
      </c>
      <c r="W168" s="145">
        <v>7.0000000000000007E-2</v>
      </c>
      <c r="X168" s="4" t="s">
        <v>614</v>
      </c>
      <c r="Z168" s="8" t="s">
        <v>302</v>
      </c>
      <c r="AA168" s="151" t="s">
        <v>304</v>
      </c>
      <c r="AB168" s="8" t="s">
        <v>4126</v>
      </c>
      <c r="AC168" s="8"/>
      <c r="AD168" s="143">
        <v>800</v>
      </c>
      <c r="AE168" s="143">
        <v>1</v>
      </c>
      <c r="AF168" s="143">
        <v>0</v>
      </c>
      <c r="AG168" s="143">
        <v>0</v>
      </c>
      <c r="AH168" s="8"/>
      <c r="AI168" s="8"/>
      <c r="AJ168" s="8" t="s">
        <v>17</v>
      </c>
      <c r="AK168" s="145">
        <v>4.2422976125330401E-14</v>
      </c>
      <c r="AL168" s="145">
        <v>7.7785197655610007E-16</v>
      </c>
    </row>
    <row r="169" spans="1:38" x14ac:dyDescent="0.2">
      <c r="A169" s="8" t="s">
        <v>1204</v>
      </c>
      <c r="B169" s="8">
        <v>9940</v>
      </c>
      <c r="C169" s="8" t="s">
        <v>4127</v>
      </c>
      <c r="D169" s="8" t="s">
        <v>4128</v>
      </c>
      <c r="E169" s="4" t="s">
        <v>425</v>
      </c>
      <c r="F169" s="8" t="s">
        <v>4129</v>
      </c>
      <c r="G169" s="8" t="s">
        <v>4130</v>
      </c>
      <c r="H169" s="8" t="s">
        <v>76</v>
      </c>
      <c r="I169" s="8" t="s">
        <v>102</v>
      </c>
      <c r="J169" s="8" t="s">
        <v>53</v>
      </c>
      <c r="K169" s="8" t="s">
        <v>53</v>
      </c>
      <c r="L169" s="151" t="s">
        <v>952</v>
      </c>
      <c r="M169" s="8" t="s">
        <v>102</v>
      </c>
      <c r="N169" s="8" t="s">
        <v>62</v>
      </c>
      <c r="O169" s="8" t="s">
        <v>4217</v>
      </c>
      <c r="P169" s="151" t="s">
        <v>298</v>
      </c>
      <c r="Q169" s="151" t="s">
        <v>298</v>
      </c>
      <c r="R169" s="151" t="s">
        <v>298</v>
      </c>
      <c r="S169" s="8" t="s">
        <v>1212</v>
      </c>
      <c r="T169" s="143">
        <v>0.01</v>
      </c>
      <c r="U169" s="8" t="s">
        <v>4020</v>
      </c>
      <c r="V169" s="145">
        <v>1E-4</v>
      </c>
      <c r="W169" s="145">
        <v>2.5000000000000001E-2</v>
      </c>
      <c r="X169" s="4" t="s">
        <v>614</v>
      </c>
      <c r="Z169" s="8" t="s">
        <v>302</v>
      </c>
      <c r="AA169" s="151" t="s">
        <v>304</v>
      </c>
      <c r="AB169" s="8" t="s">
        <v>4132</v>
      </c>
      <c r="AC169" s="8"/>
      <c r="AD169" s="143">
        <v>5434.4</v>
      </c>
      <c r="AE169" s="143">
        <v>1</v>
      </c>
      <c r="AF169" s="143">
        <v>0</v>
      </c>
      <c r="AG169" s="143">
        <v>0</v>
      </c>
      <c r="AH169" s="8"/>
      <c r="AI169" s="8"/>
      <c r="AJ169" s="8" t="s">
        <v>17</v>
      </c>
      <c r="AK169" s="145">
        <v>2.8817927681936899E-13</v>
      </c>
      <c r="AL169" s="145">
        <v>5.2839484767459003E-15</v>
      </c>
    </row>
    <row r="170" spans="1:38" x14ac:dyDescent="0.2">
      <c r="A170" s="8" t="s">
        <v>1204</v>
      </c>
      <c r="B170" s="8">
        <v>9940</v>
      </c>
      <c r="C170" s="8" t="s">
        <v>4133</v>
      </c>
      <c r="D170" s="8" t="s">
        <v>4134</v>
      </c>
      <c r="E170" s="4" t="s">
        <v>425</v>
      </c>
      <c r="F170" s="8" t="s">
        <v>4135</v>
      </c>
      <c r="G170" s="8" t="s">
        <v>4136</v>
      </c>
      <c r="H170" s="8" t="s">
        <v>78</v>
      </c>
      <c r="I170" s="8" t="s">
        <v>102</v>
      </c>
      <c r="J170" s="8" t="s">
        <v>53</v>
      </c>
      <c r="K170" s="8" t="s">
        <v>53</v>
      </c>
      <c r="L170" s="151" t="s">
        <v>952</v>
      </c>
      <c r="M170" s="8" t="s">
        <v>102</v>
      </c>
      <c r="N170" s="8" t="s">
        <v>62</v>
      </c>
      <c r="O170" s="8" t="s">
        <v>4218</v>
      </c>
      <c r="P170" s="151" t="s">
        <v>298</v>
      </c>
      <c r="Q170" s="151" t="s">
        <v>298</v>
      </c>
      <c r="R170" s="151" t="s">
        <v>298</v>
      </c>
      <c r="S170" s="8" t="s">
        <v>1212</v>
      </c>
      <c r="T170" s="143">
        <v>0.01</v>
      </c>
      <c r="U170" s="8" t="s">
        <v>1427</v>
      </c>
      <c r="V170" s="145">
        <v>1E-4</v>
      </c>
      <c r="W170" s="145">
        <v>7.9998E-2</v>
      </c>
      <c r="X170" s="4" t="s">
        <v>614</v>
      </c>
      <c r="Z170" s="8" t="s">
        <v>302</v>
      </c>
      <c r="AA170" s="151" t="s">
        <v>304</v>
      </c>
      <c r="AB170" s="8" t="s">
        <v>4138</v>
      </c>
      <c r="AC170" s="8"/>
      <c r="AD170" s="143">
        <v>10000</v>
      </c>
      <c r="AE170" s="143">
        <v>1</v>
      </c>
      <c r="AF170" s="143">
        <v>3</v>
      </c>
      <c r="AG170" s="143">
        <v>0.3</v>
      </c>
      <c r="AH170" s="8"/>
      <c r="AI170" s="8"/>
      <c r="AJ170" s="8" t="s">
        <v>17</v>
      </c>
      <c r="AK170" s="145">
        <v>1.5908616046998899E-6</v>
      </c>
      <c r="AL170" s="145">
        <v>2.9169449120855401E-8</v>
      </c>
    </row>
    <row r="171" spans="1:38" x14ac:dyDescent="0.2">
      <c r="A171" s="8" t="s">
        <v>1204</v>
      </c>
      <c r="B171" s="8">
        <v>9940</v>
      </c>
      <c r="C171" s="8" t="s">
        <v>4139</v>
      </c>
      <c r="D171" s="8" t="s">
        <v>4140</v>
      </c>
      <c r="E171" s="4" t="s">
        <v>425</v>
      </c>
      <c r="F171" s="8" t="s">
        <v>4141</v>
      </c>
      <c r="G171" s="8" t="s">
        <v>4142</v>
      </c>
      <c r="H171" s="8" t="s">
        <v>76</v>
      </c>
      <c r="I171" s="8" t="s">
        <v>229</v>
      </c>
      <c r="J171" s="8" t="s">
        <v>53</v>
      </c>
      <c r="K171" s="8" t="s">
        <v>53</v>
      </c>
      <c r="L171" s="151" t="s">
        <v>952</v>
      </c>
      <c r="M171" s="8" t="s">
        <v>102</v>
      </c>
      <c r="N171" s="8" t="s">
        <v>62</v>
      </c>
      <c r="O171" s="8" t="s">
        <v>4219</v>
      </c>
      <c r="P171" s="8" t="s">
        <v>1614</v>
      </c>
      <c r="Q171" s="8" t="s">
        <v>96</v>
      </c>
      <c r="R171" s="8" t="s">
        <v>57</v>
      </c>
      <c r="S171" s="8" t="s">
        <v>1212</v>
      </c>
      <c r="T171" s="143">
        <v>0.01</v>
      </c>
      <c r="U171" s="8" t="s">
        <v>4020</v>
      </c>
      <c r="V171" s="145">
        <v>1E-4</v>
      </c>
      <c r="W171" s="145">
        <v>5.5E-2</v>
      </c>
      <c r="X171" s="4" t="s">
        <v>614</v>
      </c>
      <c r="Z171" s="8" t="s">
        <v>302</v>
      </c>
      <c r="AA171" s="151" t="s">
        <v>304</v>
      </c>
      <c r="AB171" s="8" t="s">
        <v>4046</v>
      </c>
      <c r="AC171" s="8"/>
      <c r="AD171" s="143">
        <v>1332.68</v>
      </c>
      <c r="AE171" s="143">
        <v>1</v>
      </c>
      <c r="AF171" s="143">
        <v>189.9930966173425</v>
      </c>
      <c r="AG171" s="143">
        <v>2.532</v>
      </c>
      <c r="AH171" s="8"/>
      <c r="AI171" s="8"/>
      <c r="AJ171" s="8" t="s">
        <v>17</v>
      </c>
      <c r="AK171" s="145">
        <v>1.3425239698449201E-5</v>
      </c>
      <c r="AL171" s="145">
        <v>2.46160222336296E-7</v>
      </c>
    </row>
    <row r="172" spans="1:38" x14ac:dyDescent="0.2">
      <c r="A172" s="8" t="s">
        <v>1204</v>
      </c>
      <c r="B172" s="8">
        <v>9940</v>
      </c>
      <c r="C172" s="8" t="s">
        <v>4139</v>
      </c>
      <c r="D172" s="8" t="s">
        <v>4140</v>
      </c>
      <c r="E172" s="4" t="s">
        <v>425</v>
      </c>
      <c r="F172" s="8" t="s">
        <v>4144</v>
      </c>
      <c r="G172" s="8" t="s">
        <v>4145</v>
      </c>
      <c r="H172" s="8" t="s">
        <v>76</v>
      </c>
      <c r="I172" s="8" t="s">
        <v>102</v>
      </c>
      <c r="J172" s="8" t="s">
        <v>53</v>
      </c>
      <c r="K172" s="8" t="s">
        <v>53</v>
      </c>
      <c r="L172" s="151" t="s">
        <v>952</v>
      </c>
      <c r="M172" s="8" t="s">
        <v>102</v>
      </c>
      <c r="N172" s="8" t="s">
        <v>62</v>
      </c>
      <c r="O172" s="8" t="s">
        <v>4146</v>
      </c>
      <c r="P172" s="8" t="s">
        <v>1614</v>
      </c>
      <c r="Q172" s="8" t="s">
        <v>65</v>
      </c>
      <c r="R172" s="8" t="s">
        <v>64</v>
      </c>
      <c r="S172" s="8" t="s">
        <v>1212</v>
      </c>
      <c r="T172" s="143">
        <v>0.01</v>
      </c>
      <c r="U172" s="8" t="s">
        <v>3991</v>
      </c>
      <c r="V172" s="145">
        <v>1E-4</v>
      </c>
      <c r="W172" s="145">
        <v>8.5000000000000006E-2</v>
      </c>
      <c r="X172" s="4" t="s">
        <v>614</v>
      </c>
      <c r="Z172" s="8" t="s">
        <v>302</v>
      </c>
      <c r="AA172" s="151" t="s">
        <v>304</v>
      </c>
      <c r="AB172" s="8" t="s">
        <v>4046</v>
      </c>
      <c r="AC172" s="8"/>
      <c r="AD172" s="143">
        <v>853.93</v>
      </c>
      <c r="AE172" s="143">
        <v>1</v>
      </c>
      <c r="AF172" s="143">
        <v>166.28997693019335</v>
      </c>
      <c r="AG172" s="143">
        <v>1.42</v>
      </c>
      <c r="AH172" s="8"/>
      <c r="AI172" s="8"/>
      <c r="AJ172" s="8" t="s">
        <v>17</v>
      </c>
      <c r="AK172" s="145">
        <v>7.5296264787618896E-6</v>
      </c>
      <c r="AL172" s="145">
        <v>1.38060442104091E-7</v>
      </c>
    </row>
    <row r="173" spans="1:38" x14ac:dyDescent="0.2">
      <c r="A173" s="8" t="s">
        <v>1204</v>
      </c>
      <c r="B173" s="8">
        <v>9940</v>
      </c>
      <c r="C173" s="8" t="s">
        <v>4139</v>
      </c>
      <c r="D173" s="8" t="s">
        <v>4140</v>
      </c>
      <c r="E173" s="4" t="s">
        <v>425</v>
      </c>
      <c r="F173" s="8" t="s">
        <v>4147</v>
      </c>
      <c r="G173" s="8" t="s">
        <v>4148</v>
      </c>
      <c r="H173" s="8" t="s">
        <v>78</v>
      </c>
      <c r="I173" s="8" t="s">
        <v>102</v>
      </c>
      <c r="J173" s="8" t="s">
        <v>53</v>
      </c>
      <c r="K173" s="8" t="s">
        <v>53</v>
      </c>
      <c r="L173" s="151" t="s">
        <v>952</v>
      </c>
      <c r="M173" s="8" t="s">
        <v>102</v>
      </c>
      <c r="N173" s="8" t="s">
        <v>62</v>
      </c>
      <c r="O173" s="8" t="s">
        <v>4149</v>
      </c>
      <c r="P173" s="8" t="s">
        <v>1614</v>
      </c>
      <c r="Q173" s="8" t="s">
        <v>65</v>
      </c>
      <c r="R173" s="8" t="s">
        <v>64</v>
      </c>
      <c r="S173" s="8" t="s">
        <v>1212</v>
      </c>
      <c r="T173" s="143">
        <v>0.01</v>
      </c>
      <c r="U173" s="8" t="s">
        <v>4077</v>
      </c>
      <c r="V173" s="145">
        <v>1E-4</v>
      </c>
      <c r="W173" s="145">
        <v>8.5000000000000006E-2</v>
      </c>
      <c r="X173" s="4" t="s">
        <v>614</v>
      </c>
      <c r="Z173" s="8" t="s">
        <v>302</v>
      </c>
      <c r="AA173" s="151" t="s">
        <v>304</v>
      </c>
      <c r="AB173" s="8" t="s">
        <v>4046</v>
      </c>
      <c r="AC173" s="8"/>
      <c r="AD173" s="143">
        <v>461.95</v>
      </c>
      <c r="AE173" s="143">
        <v>1</v>
      </c>
      <c r="AF173" s="143">
        <v>166.2517588483602</v>
      </c>
      <c r="AG173" s="143">
        <v>0.76800000000000002</v>
      </c>
      <c r="AH173" s="8"/>
      <c r="AI173" s="8"/>
      <c r="AJ173" s="8" t="s">
        <v>17</v>
      </c>
      <c r="AK173" s="145">
        <v>4.0732975207148796E-6</v>
      </c>
      <c r="AL173" s="145">
        <v>7.4686474570497598E-8</v>
      </c>
    </row>
    <row r="174" spans="1:38" x14ac:dyDescent="0.2">
      <c r="A174" s="8" t="s">
        <v>1204</v>
      </c>
      <c r="B174" s="8">
        <v>9940</v>
      </c>
      <c r="C174" s="8" t="s">
        <v>4150</v>
      </c>
      <c r="D174" s="8" t="s">
        <v>4151</v>
      </c>
      <c r="E174" s="4" t="s">
        <v>425</v>
      </c>
      <c r="F174" s="8" t="s">
        <v>4152</v>
      </c>
      <c r="G174" s="8" t="s">
        <v>4153</v>
      </c>
      <c r="H174" s="8" t="s">
        <v>76</v>
      </c>
      <c r="I174" s="8" t="s">
        <v>228</v>
      </c>
      <c r="J174" s="8" t="s">
        <v>53</v>
      </c>
      <c r="K174" t="s">
        <v>317</v>
      </c>
      <c r="L174" s="151" t="s">
        <v>952</v>
      </c>
      <c r="M174" s="8" t="s">
        <v>632</v>
      </c>
      <c r="N174" s="8" t="s">
        <v>62</v>
      </c>
      <c r="O174" s="8" t="s">
        <v>3958</v>
      </c>
      <c r="P174" s="8" t="s">
        <v>1343</v>
      </c>
      <c r="Q174" s="8" t="s">
        <v>70</v>
      </c>
      <c r="R174" s="8" t="s">
        <v>57</v>
      </c>
      <c r="S174" s="8" t="s">
        <v>1212</v>
      </c>
      <c r="T174" s="143">
        <v>1.43</v>
      </c>
      <c r="U174" s="8" t="s">
        <v>2740</v>
      </c>
      <c r="V174" s="145">
        <v>4.5100000000000001E-2</v>
      </c>
      <c r="W174" s="145">
        <v>2.5000000000000001E-2</v>
      </c>
      <c r="X174" s="4" t="s">
        <v>614</v>
      </c>
      <c r="Z174" s="8" t="s">
        <v>769</v>
      </c>
      <c r="AA174" s="151" t="s">
        <v>305</v>
      </c>
      <c r="AB174" s="8" t="s">
        <v>3943</v>
      </c>
      <c r="AC174" s="8"/>
      <c r="AD174" s="143">
        <v>2268848.1800000002</v>
      </c>
      <c r="AE174" s="143">
        <v>1</v>
      </c>
      <c r="AF174" s="143">
        <v>97.38998931166914</v>
      </c>
      <c r="AG174" s="143">
        <v>2209.6309999999999</v>
      </c>
      <c r="AH174" s="8"/>
      <c r="AI174" s="8"/>
      <c r="AJ174" s="8" t="s">
        <v>17</v>
      </c>
      <c r="AK174" s="145">
        <v>1.17173916808058E-2</v>
      </c>
      <c r="AL174" s="145">
        <v>2.14845753680049E-4</v>
      </c>
    </row>
    <row r="175" spans="1:38" x14ac:dyDescent="0.2">
      <c r="A175" s="8" t="s">
        <v>1204</v>
      </c>
      <c r="B175" s="8">
        <v>9940</v>
      </c>
      <c r="C175" s="8" t="s">
        <v>4150</v>
      </c>
      <c r="D175" s="8" t="s">
        <v>4151</v>
      </c>
      <c r="E175" s="4" t="s">
        <v>425</v>
      </c>
      <c r="F175" s="8" t="s">
        <v>4154</v>
      </c>
      <c r="G175" s="8" t="s">
        <v>4155</v>
      </c>
      <c r="H175" s="8" t="s">
        <v>76</v>
      </c>
      <c r="I175" s="8" t="s">
        <v>228</v>
      </c>
      <c r="J175" s="8" t="s">
        <v>53</v>
      </c>
      <c r="K175" t="s">
        <v>317</v>
      </c>
      <c r="L175" s="151" t="s">
        <v>952</v>
      </c>
      <c r="M175" s="8" t="s">
        <v>632</v>
      </c>
      <c r="N175" s="8" t="s">
        <v>62</v>
      </c>
      <c r="O175" s="8" t="s">
        <v>3958</v>
      </c>
      <c r="P175" s="8" t="s">
        <v>1343</v>
      </c>
      <c r="Q175" s="8" t="s">
        <v>70</v>
      </c>
      <c r="R175" s="8" t="s">
        <v>57</v>
      </c>
      <c r="S175" s="8" t="s">
        <v>1212</v>
      </c>
      <c r="T175" s="143">
        <v>4.72</v>
      </c>
      <c r="U175" s="8" t="s">
        <v>4156</v>
      </c>
      <c r="V175" s="145">
        <v>5.0099999999999999E-2</v>
      </c>
      <c r="W175" s="145">
        <v>3.7400000000000003E-2</v>
      </c>
      <c r="X175" s="4" t="s">
        <v>614</v>
      </c>
      <c r="Z175" s="8" t="s">
        <v>769</v>
      </c>
      <c r="AA175" s="151" t="s">
        <v>305</v>
      </c>
      <c r="AB175" s="8" t="s">
        <v>3943</v>
      </c>
      <c r="AC175" s="8"/>
      <c r="AD175" s="143">
        <v>10843598.59</v>
      </c>
      <c r="AE175" s="143">
        <v>1</v>
      </c>
      <c r="AF175" s="143">
        <v>94.62999681178718</v>
      </c>
      <c r="AG175" s="143">
        <v>10261.297</v>
      </c>
      <c r="AH175" s="8"/>
      <c r="AI175" s="8"/>
      <c r="AJ175" s="8" t="s">
        <v>17</v>
      </c>
      <c r="AK175" s="145">
        <v>5.4414346539033501E-2</v>
      </c>
      <c r="AL175" s="145">
        <v>9.977213027995359E-4</v>
      </c>
    </row>
    <row r="176" spans="1:38" x14ac:dyDescent="0.2">
      <c r="A176" s="8" t="s">
        <v>1204</v>
      </c>
      <c r="B176" s="8">
        <v>9940</v>
      </c>
      <c r="C176" s="8" t="s">
        <v>4157</v>
      </c>
      <c r="D176" s="8" t="s">
        <v>4158</v>
      </c>
      <c r="E176" s="4" t="s">
        <v>425</v>
      </c>
      <c r="F176" s="8" t="s">
        <v>4159</v>
      </c>
      <c r="G176" s="8" t="s">
        <v>4160</v>
      </c>
      <c r="H176" s="8" t="s">
        <v>76</v>
      </c>
      <c r="I176" s="8" t="s">
        <v>229</v>
      </c>
      <c r="J176" s="8" t="s">
        <v>53</v>
      </c>
      <c r="K176" s="8" t="s">
        <v>53</v>
      </c>
      <c r="L176" s="151" t="s">
        <v>952</v>
      </c>
      <c r="M176" s="8" t="s">
        <v>258</v>
      </c>
      <c r="N176" s="8" t="s">
        <v>62</v>
      </c>
      <c r="O176" s="8" t="s">
        <v>4161</v>
      </c>
      <c r="P176" s="8" t="s">
        <v>1343</v>
      </c>
      <c r="Q176" s="8" t="s">
        <v>70</v>
      </c>
      <c r="R176" s="8" t="s">
        <v>57</v>
      </c>
      <c r="S176" s="8" t="s">
        <v>1212</v>
      </c>
      <c r="T176" s="143">
        <v>4.3499999999999996</v>
      </c>
      <c r="U176" s="8" t="s">
        <v>2015</v>
      </c>
      <c r="V176" s="145">
        <v>2.58E-2</v>
      </c>
      <c r="W176" s="145">
        <v>1.55E-2</v>
      </c>
      <c r="X176" s="4" t="s">
        <v>614</v>
      </c>
      <c r="Z176" s="8" t="s">
        <v>769</v>
      </c>
      <c r="AA176" s="151" t="s">
        <v>305</v>
      </c>
      <c r="AB176" s="8" t="s">
        <v>3943</v>
      </c>
      <c r="AC176" s="8"/>
      <c r="AD176" s="143">
        <v>17323596.149999999</v>
      </c>
      <c r="AE176" s="143">
        <v>1</v>
      </c>
      <c r="AF176" s="143">
        <v>101.64999719183596</v>
      </c>
      <c r="AG176" s="143">
        <v>17609.435000000001</v>
      </c>
      <c r="AH176" s="8"/>
      <c r="AI176" s="8"/>
      <c r="AJ176" s="8" t="s">
        <v>17</v>
      </c>
      <c r="AK176" s="145">
        <v>9.33805826529093E-2</v>
      </c>
      <c r="AL176" s="145">
        <v>1.7121917748990599E-3</v>
      </c>
    </row>
    <row r="177" spans="1:38" x14ac:dyDescent="0.2">
      <c r="A177" s="8" t="s">
        <v>1204</v>
      </c>
      <c r="B177" s="8">
        <v>9940</v>
      </c>
      <c r="C177" s="8" t="s">
        <v>4157</v>
      </c>
      <c r="D177" s="8" t="s">
        <v>4158</v>
      </c>
      <c r="E177" s="4" t="s">
        <v>425</v>
      </c>
      <c r="F177" s="8" t="s">
        <v>4162</v>
      </c>
      <c r="G177" s="8" t="s">
        <v>4163</v>
      </c>
      <c r="H177" s="8" t="s">
        <v>76</v>
      </c>
      <c r="I177" s="8" t="s">
        <v>229</v>
      </c>
      <c r="J177" s="8" t="s">
        <v>53</v>
      </c>
      <c r="K177" s="8" t="s">
        <v>53</v>
      </c>
      <c r="L177" s="151" t="s">
        <v>952</v>
      </c>
      <c r="M177" s="8" t="s">
        <v>258</v>
      </c>
      <c r="N177" s="8" t="s">
        <v>62</v>
      </c>
      <c r="O177" s="8" t="s">
        <v>4161</v>
      </c>
      <c r="P177" s="8" t="s">
        <v>1343</v>
      </c>
      <c r="Q177" s="8" t="s">
        <v>70</v>
      </c>
      <c r="R177" s="8" t="s">
        <v>57</v>
      </c>
      <c r="S177" s="8" t="s">
        <v>1212</v>
      </c>
      <c r="T177" s="143">
        <v>7.11</v>
      </c>
      <c r="U177" s="8" t="s">
        <v>4164</v>
      </c>
      <c r="V177" s="145">
        <v>2.7699999999999999E-2</v>
      </c>
      <c r="W177" s="145">
        <v>1.7500000000000002E-2</v>
      </c>
      <c r="X177" s="4" t="s">
        <v>614</v>
      </c>
      <c r="Z177" s="8" t="s">
        <v>769</v>
      </c>
      <c r="AA177" s="151" t="s">
        <v>305</v>
      </c>
      <c r="AB177" s="8" t="s">
        <v>3943</v>
      </c>
      <c r="AC177" s="8"/>
      <c r="AD177" s="143">
        <v>5783296</v>
      </c>
      <c r="AE177" s="143">
        <v>1</v>
      </c>
      <c r="AF177" s="143">
        <v>98.94999322185825</v>
      </c>
      <c r="AG177" s="143">
        <v>5722.5709999999999</v>
      </c>
      <c r="AH177" s="8"/>
      <c r="AI177" s="8"/>
      <c r="AJ177" s="8" t="s">
        <v>17</v>
      </c>
      <c r="AK177" s="145">
        <v>3.0346063692289298E-2</v>
      </c>
      <c r="AL177" s="145">
        <v>5.56414183531356E-4</v>
      </c>
    </row>
    <row r="178" spans="1:38" x14ac:dyDescent="0.2">
      <c r="A178" s="8" t="s">
        <v>1204</v>
      </c>
      <c r="B178" s="8">
        <v>9940</v>
      </c>
      <c r="C178" s="8" t="s">
        <v>4165</v>
      </c>
      <c r="D178" s="8" t="s">
        <v>4166</v>
      </c>
      <c r="E178" s="4" t="s">
        <v>425</v>
      </c>
      <c r="F178" s="8" t="s">
        <v>4167</v>
      </c>
      <c r="G178" s="8" t="s">
        <v>4168</v>
      </c>
      <c r="H178" s="8" t="s">
        <v>76</v>
      </c>
      <c r="I178" s="8" t="s">
        <v>102</v>
      </c>
      <c r="J178" s="8" t="s">
        <v>53</v>
      </c>
      <c r="K178" s="8" t="s">
        <v>207</v>
      </c>
      <c r="L178" s="151" t="s">
        <v>952</v>
      </c>
      <c r="M178" s="8" t="s">
        <v>102</v>
      </c>
      <c r="N178" s="8" t="s">
        <v>62</v>
      </c>
      <c r="O178" s="8" t="s">
        <v>4220</v>
      </c>
      <c r="P178" s="151" t="s">
        <v>298</v>
      </c>
      <c r="Q178" s="151" t="s">
        <v>298</v>
      </c>
      <c r="R178" s="151" t="s">
        <v>298</v>
      </c>
      <c r="S178" s="8" t="s">
        <v>1212</v>
      </c>
      <c r="T178" s="143">
        <v>0.01</v>
      </c>
      <c r="U178" s="8" t="s">
        <v>4170</v>
      </c>
      <c r="V178" s="145">
        <v>1E-4</v>
      </c>
      <c r="W178" s="145">
        <v>8.4000000000000005E-2</v>
      </c>
      <c r="X178" s="4" t="s">
        <v>614</v>
      </c>
      <c r="Z178" s="8" t="s">
        <v>302</v>
      </c>
      <c r="AA178" s="151" t="s">
        <v>304</v>
      </c>
      <c r="AB178" s="8" t="s">
        <v>4002</v>
      </c>
      <c r="AC178" s="8"/>
      <c r="AD178" s="143">
        <v>49600</v>
      </c>
      <c r="AE178" s="143">
        <v>1</v>
      </c>
      <c r="AF178" s="143">
        <v>0</v>
      </c>
      <c r="AG178" s="143">
        <v>0</v>
      </c>
      <c r="AH178" s="8"/>
      <c r="AI178" s="8"/>
      <c r="AJ178" s="8" t="s">
        <v>17</v>
      </c>
      <c r="AK178" s="145">
        <v>2.63022451977048E-12</v>
      </c>
      <c r="AL178" s="145">
        <v>4.8226822546480998E-14</v>
      </c>
    </row>
    <row r="179" spans="1:38" x14ac:dyDescent="0.2">
      <c r="A179" s="8" t="s">
        <v>1204</v>
      </c>
      <c r="B179" s="8">
        <v>9940</v>
      </c>
      <c r="C179" s="8" t="s">
        <v>4171</v>
      </c>
      <c r="D179" s="8" t="s">
        <v>4172</v>
      </c>
      <c r="E179" s="4" t="s">
        <v>425</v>
      </c>
      <c r="F179" s="8" t="s">
        <v>4173</v>
      </c>
      <c r="G179" s="8" t="s">
        <v>4174</v>
      </c>
      <c r="H179" s="8" t="s">
        <v>76</v>
      </c>
      <c r="I179" s="8" t="s">
        <v>229</v>
      </c>
      <c r="J179" s="8" t="s">
        <v>53</v>
      </c>
      <c r="K179" s="8" t="s">
        <v>53</v>
      </c>
      <c r="L179" s="151" t="s">
        <v>952</v>
      </c>
      <c r="M179" s="8" t="s">
        <v>156</v>
      </c>
      <c r="N179" s="8" t="s">
        <v>62</v>
      </c>
      <c r="O179" s="8" t="s">
        <v>4175</v>
      </c>
      <c r="P179" s="8" t="s">
        <v>1207</v>
      </c>
      <c r="Q179" s="8" t="s">
        <v>102</v>
      </c>
      <c r="R179" s="8" t="s">
        <v>64</v>
      </c>
      <c r="S179" s="8" t="s">
        <v>1212</v>
      </c>
      <c r="T179" s="143">
        <v>7.7</v>
      </c>
      <c r="U179" s="8" t="s">
        <v>4176</v>
      </c>
      <c r="V179" s="145">
        <v>2.58E-2</v>
      </c>
      <c r="W179" s="145">
        <v>8.3000000000000001E-3</v>
      </c>
      <c r="X179" s="4" t="s">
        <v>614</v>
      </c>
      <c r="Z179" s="8" t="s">
        <v>769</v>
      </c>
      <c r="AA179" s="151" t="s">
        <v>305</v>
      </c>
      <c r="AB179" s="8" t="s">
        <v>3943</v>
      </c>
      <c r="AC179" s="8"/>
      <c r="AD179" s="143">
        <v>3279156.2</v>
      </c>
      <c r="AE179" s="143">
        <v>1</v>
      </c>
      <c r="AF179" s="143">
        <v>97.910005018974061</v>
      </c>
      <c r="AG179" s="143">
        <v>3210.6219999999998</v>
      </c>
      <c r="AH179" s="8"/>
      <c r="AI179" s="8"/>
      <c r="AJ179" s="8" t="s">
        <v>17</v>
      </c>
      <c r="AK179" s="145">
        <v>1.7025516683935898E-2</v>
      </c>
      <c r="AL179" s="145">
        <v>3.1217356758196998E-4</v>
      </c>
    </row>
    <row r="180" spans="1:38" x14ac:dyDescent="0.2">
      <c r="A180" s="8" t="s">
        <v>1204</v>
      </c>
      <c r="B180" s="8">
        <v>9940</v>
      </c>
      <c r="C180" s="8" t="s">
        <v>4177</v>
      </c>
      <c r="D180" s="8" t="s">
        <v>4184</v>
      </c>
      <c r="E180" s="4" t="s">
        <v>426</v>
      </c>
      <c r="F180" s="8" t="s">
        <v>4178</v>
      </c>
      <c r="G180" s="8" t="s">
        <v>4179</v>
      </c>
      <c r="H180" s="8" t="s">
        <v>76</v>
      </c>
      <c r="I180" s="8" t="s">
        <v>230</v>
      </c>
      <c r="J180" t="s">
        <v>61</v>
      </c>
      <c r="K180" s="8" t="s">
        <v>53</v>
      </c>
      <c r="L180" s="151" t="s">
        <v>952</v>
      </c>
      <c r="M180" s="8" t="s">
        <v>267</v>
      </c>
      <c r="N180" s="8" t="s">
        <v>62</v>
      </c>
      <c r="O180" s="8" t="s">
        <v>4180</v>
      </c>
      <c r="P180" s="8" t="s">
        <v>4181</v>
      </c>
      <c r="Q180" s="8" t="s">
        <v>84</v>
      </c>
      <c r="R180" s="8" t="s">
        <v>57</v>
      </c>
      <c r="S180" s="8" t="s">
        <v>1214</v>
      </c>
      <c r="T180" s="143">
        <v>3.63</v>
      </c>
      <c r="U180" s="8" t="s">
        <v>4182</v>
      </c>
      <c r="V180" s="145">
        <v>8.9200000000000002E-2</v>
      </c>
      <c r="W180" s="145">
        <v>5.3749999999999999E-2</v>
      </c>
      <c r="X180" s="4" t="s">
        <v>614</v>
      </c>
      <c r="Z180" t="s">
        <v>769</v>
      </c>
      <c r="AA180" t="s">
        <v>305</v>
      </c>
      <c r="AB180" s="8" t="s">
        <v>3943</v>
      </c>
      <c r="AC180" s="8"/>
      <c r="AD180" s="143">
        <v>802000</v>
      </c>
      <c r="AE180" s="143">
        <v>3.681</v>
      </c>
      <c r="AF180" s="143">
        <v>94.289507147642993</v>
      </c>
      <c r="AG180" s="143">
        <v>2783.5790000000002</v>
      </c>
      <c r="AH180" s="8"/>
      <c r="AI180" s="8"/>
      <c r="AJ180" s="8" t="s">
        <v>17</v>
      </c>
      <c r="AK180" s="145">
        <v>1.47609620635374E-2</v>
      </c>
      <c r="AL180" s="145">
        <v>2.7065153286445401E-4</v>
      </c>
    </row>
    <row r="181" spans="1:38" x14ac:dyDescent="0.2">
      <c r="A181" s="8" t="s">
        <v>1204</v>
      </c>
      <c r="B181" s="8">
        <v>9940</v>
      </c>
      <c r="C181" s="8" t="s">
        <v>4183</v>
      </c>
      <c r="D181" s="8" t="s">
        <v>4184</v>
      </c>
      <c r="E181" s="4" t="s">
        <v>426</v>
      </c>
      <c r="F181" s="8" t="s">
        <v>4185</v>
      </c>
      <c r="G181" s="8" t="s">
        <v>4186</v>
      </c>
      <c r="H181" s="8" t="s">
        <v>76</v>
      </c>
      <c r="I181" s="8" t="s">
        <v>230</v>
      </c>
      <c r="J181" t="s">
        <v>61</v>
      </c>
      <c r="K181" s="8" t="s">
        <v>53</v>
      </c>
      <c r="L181" s="151" t="s">
        <v>952</v>
      </c>
      <c r="M181" s="8" t="s">
        <v>267</v>
      </c>
      <c r="N181" s="8" t="s">
        <v>62</v>
      </c>
      <c r="O181" s="8" t="s">
        <v>4187</v>
      </c>
      <c r="P181" s="8" t="s">
        <v>2760</v>
      </c>
      <c r="Q181" s="8" t="s">
        <v>96</v>
      </c>
      <c r="R181" s="8" t="s">
        <v>57</v>
      </c>
      <c r="S181" s="8" t="s">
        <v>1214</v>
      </c>
      <c r="T181" s="143">
        <v>6.75</v>
      </c>
      <c r="U181" s="8" t="s">
        <v>1731</v>
      </c>
      <c r="V181" s="145">
        <v>8.2500000000000004E-2</v>
      </c>
      <c r="W181" s="145">
        <v>8.5000000000000006E-2</v>
      </c>
      <c r="X181" s="4" t="s">
        <v>614</v>
      </c>
      <c r="Z181" t="s">
        <v>769</v>
      </c>
      <c r="AA181" t="s">
        <v>305</v>
      </c>
      <c r="AB181" s="8" t="s">
        <v>3943</v>
      </c>
      <c r="AC181" s="8"/>
      <c r="AD181" s="143">
        <v>1138000</v>
      </c>
      <c r="AE181" s="143">
        <v>3.681</v>
      </c>
      <c r="AF181" s="143">
        <v>109.1799240769467</v>
      </c>
      <c r="AG181" s="143">
        <v>4573.5230000000001</v>
      </c>
      <c r="AH181" s="8"/>
      <c r="AI181" s="8"/>
      <c r="AJ181" s="8" t="s">
        <v>17</v>
      </c>
      <c r="AK181" s="145">
        <v>2.4252807823449199E-2</v>
      </c>
      <c r="AL181" s="145">
        <v>4.4469050089208798E-4</v>
      </c>
    </row>
    <row r="182" spans="1:38" x14ac:dyDescent="0.2">
      <c r="A182" s="8" t="s">
        <v>1204</v>
      </c>
      <c r="B182" s="8">
        <v>9940</v>
      </c>
      <c r="C182" s="8" t="s">
        <v>4188</v>
      </c>
      <c r="D182" s="8" t="s">
        <v>4189</v>
      </c>
      <c r="E182" s="4" t="s">
        <v>425</v>
      </c>
      <c r="F182" s="8" t="s">
        <v>4190</v>
      </c>
      <c r="G182" s="8" t="s">
        <v>4191</v>
      </c>
      <c r="H182" s="8" t="s">
        <v>76</v>
      </c>
      <c r="I182" s="8" t="s">
        <v>230</v>
      </c>
      <c r="J182" t="s">
        <v>61</v>
      </c>
      <c r="K182" t="s">
        <v>317</v>
      </c>
      <c r="L182" s="151" t="s">
        <v>952</v>
      </c>
      <c r="M182" s="8" t="s">
        <v>265</v>
      </c>
      <c r="N182" s="8" t="s">
        <v>62</v>
      </c>
      <c r="O182" s="8" t="s">
        <v>4192</v>
      </c>
      <c r="P182" s="8" t="s">
        <v>2457</v>
      </c>
      <c r="Q182" s="8" t="s">
        <v>96</v>
      </c>
      <c r="R182" s="8" t="s">
        <v>57</v>
      </c>
      <c r="S182" s="8" t="s">
        <v>1214</v>
      </c>
      <c r="T182" s="143">
        <v>9.26</v>
      </c>
      <c r="U182" s="8" t="s">
        <v>4193</v>
      </c>
      <c r="V182" s="145">
        <v>6.8099999999999994E-2</v>
      </c>
      <c r="W182" s="145">
        <v>6.3750000000000001E-2</v>
      </c>
      <c r="X182" s="4" t="s">
        <v>614</v>
      </c>
      <c r="Z182" t="s">
        <v>769</v>
      </c>
      <c r="AA182" t="s">
        <v>305</v>
      </c>
      <c r="AB182" s="8" t="s">
        <v>3943</v>
      </c>
      <c r="AC182" s="8"/>
      <c r="AD182" s="143">
        <v>5423729</v>
      </c>
      <c r="AE182" s="143">
        <v>3.681</v>
      </c>
      <c r="AF182" s="143">
        <v>99.14999947816267</v>
      </c>
      <c r="AG182" s="143">
        <v>19795.045999999998</v>
      </c>
      <c r="AH182" s="8"/>
      <c r="AI182" s="8"/>
      <c r="AJ182" s="8" t="s">
        <v>17</v>
      </c>
      <c r="AK182" s="145">
        <v>0.10497059603469901</v>
      </c>
      <c r="AL182" s="145">
        <v>1.9247019672698901E-3</v>
      </c>
    </row>
    <row r="183" spans="1:38" x14ac:dyDescent="0.2">
      <c r="A183" s="8" t="s">
        <v>1204</v>
      </c>
      <c r="B183" s="8">
        <v>9940</v>
      </c>
      <c r="C183" s="8" t="s">
        <v>4194</v>
      </c>
      <c r="D183" s="8" t="s">
        <v>4195</v>
      </c>
      <c r="E183" s="4" t="s">
        <v>425</v>
      </c>
      <c r="F183" s="8" t="s">
        <v>4196</v>
      </c>
      <c r="G183" s="8" t="s">
        <v>4197</v>
      </c>
      <c r="H183" s="8" t="s">
        <v>76</v>
      </c>
      <c r="I183" s="8" t="s">
        <v>230</v>
      </c>
      <c r="J183" t="s">
        <v>61</v>
      </c>
      <c r="K183" s="8" t="s">
        <v>53</v>
      </c>
      <c r="L183" s="151" t="s">
        <v>952</v>
      </c>
      <c r="M183" s="8" t="s">
        <v>267</v>
      </c>
      <c r="N183" s="8" t="s">
        <v>62</v>
      </c>
      <c r="O183" s="8" t="s">
        <v>4198</v>
      </c>
      <c r="P183" s="8" t="s">
        <v>2760</v>
      </c>
      <c r="Q183" s="8" t="s">
        <v>96</v>
      </c>
      <c r="R183" s="8" t="s">
        <v>57</v>
      </c>
      <c r="S183" s="8" t="s">
        <v>1214</v>
      </c>
      <c r="T183" s="143">
        <v>1.2</v>
      </c>
      <c r="U183" s="8" t="s">
        <v>1509</v>
      </c>
      <c r="V183" s="145">
        <v>8.5099999999999995E-2</v>
      </c>
      <c r="W183" s="145">
        <v>6.1249999999999999E-2</v>
      </c>
      <c r="X183" s="4" t="s">
        <v>614</v>
      </c>
      <c r="Z183" t="s">
        <v>769</v>
      </c>
      <c r="AA183" t="s">
        <v>305</v>
      </c>
      <c r="AB183" s="8" t="s">
        <v>3943</v>
      </c>
      <c r="AC183" s="8"/>
      <c r="AD183" s="143">
        <v>717000</v>
      </c>
      <c r="AE183" s="143">
        <v>3.681</v>
      </c>
      <c r="AF183" s="143">
        <v>98.950015477723625</v>
      </c>
      <c r="AG183" s="143">
        <v>2611.5650000000001</v>
      </c>
      <c r="AH183" s="8"/>
      <c r="AI183" s="8"/>
      <c r="AJ183" s="8" t="s">
        <v>17</v>
      </c>
      <c r="AK183" s="145">
        <v>1.38487927893703E-2</v>
      </c>
      <c r="AL183" s="145">
        <v>2.5392633492528902E-4</v>
      </c>
    </row>
    <row r="184" spans="1:38" x14ac:dyDescent="0.2">
      <c r="A184" s="8" t="s">
        <v>1204</v>
      </c>
      <c r="B184" s="8">
        <v>9941</v>
      </c>
      <c r="C184" s="8" t="s">
        <v>3959</v>
      </c>
      <c r="D184" s="8" t="s">
        <v>3960</v>
      </c>
      <c r="E184" s="4" t="s">
        <v>425</v>
      </c>
      <c r="F184" s="8" t="s">
        <v>3961</v>
      </c>
      <c r="G184" s="8" t="s">
        <v>3962</v>
      </c>
      <c r="H184" s="8" t="s">
        <v>76</v>
      </c>
      <c r="I184" s="8" t="s">
        <v>229</v>
      </c>
      <c r="J184" s="8" t="s">
        <v>53</v>
      </c>
      <c r="K184" s="8" t="s">
        <v>53</v>
      </c>
      <c r="L184" s="151" t="s">
        <v>952</v>
      </c>
      <c r="M184" s="8" t="s">
        <v>258</v>
      </c>
      <c r="N184" s="8" t="s">
        <v>62</v>
      </c>
      <c r="O184" s="8" t="s">
        <v>3963</v>
      </c>
      <c r="P184" s="8" t="s">
        <v>1523</v>
      </c>
      <c r="Q184" s="8" t="s">
        <v>65</v>
      </c>
      <c r="R184" s="8" t="s">
        <v>57</v>
      </c>
      <c r="S184" s="8" t="s">
        <v>1212</v>
      </c>
      <c r="T184" s="143">
        <v>3.23</v>
      </c>
      <c r="U184" s="8" t="s">
        <v>1543</v>
      </c>
      <c r="V184" s="145">
        <v>2.86E-2</v>
      </c>
      <c r="W184" s="145">
        <v>3.6400000000000002E-2</v>
      </c>
      <c r="X184" s="4" t="s">
        <v>614</v>
      </c>
      <c r="Z184" s="8" t="s">
        <v>769</v>
      </c>
      <c r="AA184" s="151" t="s">
        <v>305</v>
      </c>
      <c r="AB184" s="8" t="s">
        <v>3943</v>
      </c>
      <c r="AC184" s="8"/>
      <c r="AD184" s="143">
        <v>1027000</v>
      </c>
      <c r="AE184" s="143">
        <v>1</v>
      </c>
      <c r="AF184" s="143">
        <v>104.38003894839336</v>
      </c>
      <c r="AG184" s="143">
        <v>1071.9829999999999</v>
      </c>
      <c r="AH184" s="8"/>
      <c r="AI184" s="8"/>
      <c r="AJ184" s="8" t="s">
        <v>17</v>
      </c>
      <c r="AK184" s="145">
        <v>3.00541987725081E-2</v>
      </c>
      <c r="AL184" s="145">
        <v>3.8307893044402599E-4</v>
      </c>
    </row>
    <row r="185" spans="1:38" x14ac:dyDescent="0.2">
      <c r="A185" s="8" t="s">
        <v>1204</v>
      </c>
      <c r="B185" s="8">
        <v>9941</v>
      </c>
      <c r="C185" s="8" t="s">
        <v>3964</v>
      </c>
      <c r="D185" s="8" t="s">
        <v>3965</v>
      </c>
      <c r="E185" s="4" t="s">
        <v>425</v>
      </c>
      <c r="F185" s="8" t="s">
        <v>3966</v>
      </c>
      <c r="G185" s="8" t="s">
        <v>3967</v>
      </c>
      <c r="H185" s="8" t="s">
        <v>76</v>
      </c>
      <c r="I185" s="8" t="s">
        <v>228</v>
      </c>
      <c r="J185" s="8" t="s">
        <v>53</v>
      </c>
      <c r="K185" s="146" t="s">
        <v>314</v>
      </c>
      <c r="L185" s="151" t="s">
        <v>952</v>
      </c>
      <c r="M185" s="8" t="s">
        <v>630</v>
      </c>
      <c r="N185" s="8" t="s">
        <v>62</v>
      </c>
      <c r="O185" s="8" t="s">
        <v>3968</v>
      </c>
      <c r="P185" s="151" t="s">
        <v>298</v>
      </c>
      <c r="Q185" s="151" t="s">
        <v>298</v>
      </c>
      <c r="R185" s="151" t="s">
        <v>298</v>
      </c>
      <c r="S185" s="8" t="s">
        <v>1212</v>
      </c>
      <c r="T185" s="143">
        <v>0.01</v>
      </c>
      <c r="U185" s="8" t="s">
        <v>1238</v>
      </c>
      <c r="V185" s="145">
        <v>1E-4</v>
      </c>
      <c r="W185" s="145">
        <v>0.03</v>
      </c>
      <c r="X185" s="4" t="s">
        <v>614</v>
      </c>
      <c r="Z185" s="151" t="s">
        <v>302</v>
      </c>
      <c r="AA185" s="151" t="s">
        <v>304</v>
      </c>
      <c r="AB185" s="8" t="s">
        <v>3969</v>
      </c>
      <c r="AC185" s="8"/>
      <c r="AD185" s="143">
        <v>372125.5</v>
      </c>
      <c r="AE185" s="143">
        <v>1</v>
      </c>
      <c r="AF185" s="143">
        <v>4.5000947261071866</v>
      </c>
      <c r="AG185" s="143">
        <v>16.745999999999999</v>
      </c>
      <c r="AH185" s="8"/>
      <c r="AI185" s="8"/>
      <c r="AJ185" s="8" t="s">
        <v>17</v>
      </c>
      <c r="AK185" s="145">
        <v>4.6948245105783801E-4</v>
      </c>
      <c r="AL185" s="145">
        <v>5.9841500542011497E-6</v>
      </c>
    </row>
    <row r="186" spans="1:38" x14ac:dyDescent="0.2">
      <c r="A186" s="8" t="s">
        <v>1204</v>
      </c>
      <c r="B186" s="8">
        <v>9941</v>
      </c>
      <c r="C186" s="8" t="s">
        <v>3964</v>
      </c>
      <c r="D186" s="8" t="s">
        <v>3965</v>
      </c>
      <c r="E186" s="4" t="s">
        <v>425</v>
      </c>
      <c r="F186" s="8" t="s">
        <v>3970</v>
      </c>
      <c r="G186" s="8" t="s">
        <v>3971</v>
      </c>
      <c r="H186" s="8" t="s">
        <v>76</v>
      </c>
      <c r="I186" s="8" t="s">
        <v>228</v>
      </c>
      <c r="J186" s="8" t="s">
        <v>53</v>
      </c>
      <c r="K186" s="146" t="s">
        <v>314</v>
      </c>
      <c r="L186" s="151" t="s">
        <v>952</v>
      </c>
      <c r="M186" s="8" t="s">
        <v>630</v>
      </c>
      <c r="N186" s="8" t="s">
        <v>62</v>
      </c>
      <c r="O186" s="8" t="s">
        <v>3972</v>
      </c>
      <c r="P186" s="151" t="s">
        <v>298</v>
      </c>
      <c r="Q186" s="151" t="s">
        <v>298</v>
      </c>
      <c r="R186" s="151" t="s">
        <v>298</v>
      </c>
      <c r="S186" s="8" t="s">
        <v>1212</v>
      </c>
      <c r="T186" s="143">
        <v>0.01</v>
      </c>
      <c r="U186" s="8" t="s">
        <v>3973</v>
      </c>
      <c r="V186" s="145">
        <v>1E-4</v>
      </c>
      <c r="W186" s="145">
        <v>3.95E-2</v>
      </c>
      <c r="X186" s="4" t="s">
        <v>614</v>
      </c>
      <c r="Z186" s="151" t="s">
        <v>302</v>
      </c>
      <c r="AA186" s="151" t="s">
        <v>304</v>
      </c>
      <c r="AB186" s="8" t="s">
        <v>3974</v>
      </c>
      <c r="AC186" s="8"/>
      <c r="AD186" s="143">
        <v>2416751.11</v>
      </c>
      <c r="AE186" s="143">
        <v>1</v>
      </c>
      <c r="AF186" s="143">
        <v>103.3300032290044</v>
      </c>
      <c r="AG186" s="143">
        <v>2497.2289999999998</v>
      </c>
      <c r="AH186" s="8"/>
      <c r="AI186" s="8"/>
      <c r="AJ186" s="8" t="s">
        <v>17</v>
      </c>
      <c r="AK186" s="145">
        <v>7.0012530428322395E-2</v>
      </c>
      <c r="AL186" s="145">
        <v>8.9239861215981999E-4</v>
      </c>
    </row>
    <row r="187" spans="1:38" x14ac:dyDescent="0.2">
      <c r="A187" s="8" t="s">
        <v>1204</v>
      </c>
      <c r="B187" s="8">
        <v>9941</v>
      </c>
      <c r="C187" s="8" t="s">
        <v>3975</v>
      </c>
      <c r="D187" s="8" t="s">
        <v>3976</v>
      </c>
      <c r="E187" s="4" t="s">
        <v>78</v>
      </c>
      <c r="F187" s="8" t="s">
        <v>3977</v>
      </c>
      <c r="G187" s="8" t="s">
        <v>3978</v>
      </c>
      <c r="H187" s="8" t="s">
        <v>76</v>
      </c>
      <c r="I187" s="151" t="s">
        <v>102</v>
      </c>
      <c r="J187" s="8" t="s">
        <v>53</v>
      </c>
      <c r="K187" t="s">
        <v>313</v>
      </c>
      <c r="L187" s="151" t="s">
        <v>952</v>
      </c>
      <c r="M187" s="8" t="s">
        <v>102</v>
      </c>
      <c r="N187" s="8" t="s">
        <v>62</v>
      </c>
      <c r="O187" s="8" t="s">
        <v>3979</v>
      </c>
      <c r="P187" s="151" t="s">
        <v>298</v>
      </c>
      <c r="Q187" s="151" t="s">
        <v>298</v>
      </c>
      <c r="R187" s="151" t="s">
        <v>298</v>
      </c>
      <c r="S187" s="8" t="s">
        <v>1212</v>
      </c>
      <c r="T187" s="143">
        <v>0.01</v>
      </c>
      <c r="U187" s="8" t="s">
        <v>3980</v>
      </c>
      <c r="V187" s="145">
        <v>1E-4</v>
      </c>
      <c r="W187" s="145">
        <v>8.1500000000000003E-2</v>
      </c>
      <c r="X187" s="4" t="s">
        <v>614</v>
      </c>
      <c r="Z187" s="151" t="s">
        <v>302</v>
      </c>
      <c r="AA187" s="151" t="s">
        <v>304</v>
      </c>
      <c r="AB187" s="8" t="s">
        <v>3946</v>
      </c>
      <c r="AC187" s="8"/>
      <c r="AD187" s="143">
        <v>387.81</v>
      </c>
      <c r="AE187" s="143">
        <v>1</v>
      </c>
      <c r="AF187" s="143">
        <v>135.11771228178748</v>
      </c>
      <c r="AG187" s="143">
        <v>0.52400000000000002</v>
      </c>
      <c r="AH187" s="8"/>
      <c r="AI187" s="8"/>
      <c r="AJ187" s="8" t="s">
        <v>17</v>
      </c>
      <c r="AK187" s="145">
        <v>1.4678111766977E-5</v>
      </c>
      <c r="AL187" s="145">
        <v>1.87091174820302E-7</v>
      </c>
    </row>
    <row r="188" spans="1:38" x14ac:dyDescent="0.2">
      <c r="A188" s="8" t="s">
        <v>1204</v>
      </c>
      <c r="B188" s="8">
        <v>9941</v>
      </c>
      <c r="C188" s="151" t="s">
        <v>5068</v>
      </c>
      <c r="D188" s="8" t="s">
        <v>3517</v>
      </c>
      <c r="E188" s="4" t="s">
        <v>426</v>
      </c>
      <c r="F188" s="8" t="s">
        <v>3993</v>
      </c>
      <c r="G188" s="8" t="s">
        <v>3994</v>
      </c>
      <c r="H188" s="8" t="s">
        <v>76</v>
      </c>
      <c r="I188" s="8" t="s">
        <v>228</v>
      </c>
      <c r="J188" s="8" t="s">
        <v>53</v>
      </c>
      <c r="K188" s="8" t="s">
        <v>314</v>
      </c>
      <c r="L188" s="151" t="s">
        <v>952</v>
      </c>
      <c r="M188" s="8" t="s">
        <v>625</v>
      </c>
      <c r="N188" s="8" t="s">
        <v>62</v>
      </c>
      <c r="O188" s="8" t="s">
        <v>3995</v>
      </c>
      <c r="P188" s="8" t="s">
        <v>1523</v>
      </c>
      <c r="Q188" s="8" t="s">
        <v>102</v>
      </c>
      <c r="R188" s="8" t="s">
        <v>64</v>
      </c>
      <c r="S188" s="8" t="s">
        <v>1212</v>
      </c>
      <c r="T188" s="143">
        <v>3.28</v>
      </c>
      <c r="U188" s="151" t="s">
        <v>5071</v>
      </c>
      <c r="V188" s="145">
        <v>5.9400000000000001E-2</v>
      </c>
      <c r="W188" s="145">
        <v>3.3500000000000002E-2</v>
      </c>
      <c r="X188" s="4" t="s">
        <v>614</v>
      </c>
      <c r="Z188" s="8" t="s">
        <v>769</v>
      </c>
      <c r="AA188" s="151" t="s">
        <v>305</v>
      </c>
      <c r="AB188" s="8" t="s">
        <v>3943</v>
      </c>
      <c r="AC188" s="8"/>
      <c r="AD188" s="143">
        <v>2599270.9700000002</v>
      </c>
      <c r="AE188" s="143">
        <v>1</v>
      </c>
      <c r="AF188" s="143">
        <v>93.040011138200029</v>
      </c>
      <c r="AG188" s="143">
        <v>2418.3620000000001</v>
      </c>
      <c r="AH188" s="8"/>
      <c r="AI188" s="8"/>
      <c r="AJ188" s="8" t="s">
        <v>17</v>
      </c>
      <c r="AK188" s="145">
        <v>6.7801402327639607E-2</v>
      </c>
      <c r="AL188" s="145">
        <v>8.6421497651223997E-4</v>
      </c>
    </row>
    <row r="189" spans="1:38" x14ac:dyDescent="0.2">
      <c r="A189" s="8" t="s">
        <v>1204</v>
      </c>
      <c r="B189" s="8">
        <v>9941</v>
      </c>
      <c r="C189" s="8" t="s">
        <v>3996</v>
      </c>
      <c r="D189" s="8" t="s">
        <v>3997</v>
      </c>
      <c r="E189" s="4" t="s">
        <v>425</v>
      </c>
      <c r="F189" s="8" t="s">
        <v>3998</v>
      </c>
      <c r="G189" s="8" t="s">
        <v>3999</v>
      </c>
      <c r="H189" s="8" t="s">
        <v>76</v>
      </c>
      <c r="I189" s="8" t="s">
        <v>102</v>
      </c>
      <c r="J189" s="8" t="s">
        <v>53</v>
      </c>
      <c r="K189" s="8" t="s">
        <v>53</v>
      </c>
      <c r="L189" s="151" t="s">
        <v>952</v>
      </c>
      <c r="M189" s="8" t="s">
        <v>102</v>
      </c>
      <c r="N189" s="8" t="s">
        <v>62</v>
      </c>
      <c r="O189" s="8" t="s">
        <v>4212</v>
      </c>
      <c r="P189" s="151" t="s">
        <v>298</v>
      </c>
      <c r="Q189" s="151" t="s">
        <v>298</v>
      </c>
      <c r="R189" s="151" t="s">
        <v>298</v>
      </c>
      <c r="S189" s="8" t="s">
        <v>1212</v>
      </c>
      <c r="T189" s="143">
        <v>0.01</v>
      </c>
      <c r="U189" s="8" t="s">
        <v>4001</v>
      </c>
      <c r="V189" s="145">
        <v>1E-4</v>
      </c>
      <c r="W189" s="145">
        <v>5.8500000000000003E-2</v>
      </c>
      <c r="X189" s="4" t="s">
        <v>614</v>
      </c>
      <c r="Z189" s="151" t="s">
        <v>302</v>
      </c>
      <c r="AA189" s="151" t="s">
        <v>304</v>
      </c>
      <c r="AB189" s="8" t="s">
        <v>4002</v>
      </c>
      <c r="AC189" s="8"/>
      <c r="AD189" s="143">
        <v>20625</v>
      </c>
      <c r="AE189" s="143">
        <v>1</v>
      </c>
      <c r="AF189" s="143">
        <v>0</v>
      </c>
      <c r="AG189" s="143">
        <v>0</v>
      </c>
      <c r="AH189" s="8"/>
      <c r="AI189" s="8"/>
      <c r="AJ189" s="8" t="s">
        <v>17</v>
      </c>
      <c r="AK189" s="145">
        <v>5.7824432008782598E-12</v>
      </c>
      <c r="AL189" s="145">
        <v>7.3704581962506198E-14</v>
      </c>
    </row>
    <row r="190" spans="1:38" x14ac:dyDescent="0.2">
      <c r="A190" s="8" t="s">
        <v>1204</v>
      </c>
      <c r="B190" s="8">
        <v>9941</v>
      </c>
      <c r="C190" s="8" t="s">
        <v>4199</v>
      </c>
      <c r="D190" s="8" t="s">
        <v>4200</v>
      </c>
      <c r="E190" s="4" t="s">
        <v>425</v>
      </c>
      <c r="F190" s="8" t="s">
        <v>4201</v>
      </c>
      <c r="G190" s="8" t="s">
        <v>4202</v>
      </c>
      <c r="H190" s="8" t="s">
        <v>76</v>
      </c>
      <c r="I190" s="8" t="s">
        <v>102</v>
      </c>
      <c r="J190" s="8" t="s">
        <v>53</v>
      </c>
      <c r="K190" s="8" t="s">
        <v>53</v>
      </c>
      <c r="L190" s="151" t="s">
        <v>952</v>
      </c>
      <c r="M190" s="173" t="s">
        <v>1144</v>
      </c>
      <c r="N190" s="8" t="s">
        <v>62</v>
      </c>
      <c r="O190" s="8" t="s">
        <v>4203</v>
      </c>
      <c r="P190" s="151" t="s">
        <v>298</v>
      </c>
      <c r="Q190" s="151" t="s">
        <v>298</v>
      </c>
      <c r="R190" s="151" t="s">
        <v>298</v>
      </c>
      <c r="S190" s="8" t="s">
        <v>1212</v>
      </c>
      <c r="T190" s="143">
        <v>0.01</v>
      </c>
      <c r="U190" s="8" t="s">
        <v>4204</v>
      </c>
      <c r="V190" s="145">
        <v>1E-4</v>
      </c>
      <c r="W190" s="145">
        <v>0.06</v>
      </c>
      <c r="X190" s="4" t="s">
        <v>614</v>
      </c>
      <c r="Z190" s="8" t="s">
        <v>302</v>
      </c>
      <c r="AA190" s="151" t="s">
        <v>304</v>
      </c>
      <c r="AB190" s="8" t="s">
        <v>4205</v>
      </c>
      <c r="AC190" s="8"/>
      <c r="AD190" s="143">
        <v>454733.32</v>
      </c>
      <c r="AE190" s="143">
        <v>1</v>
      </c>
      <c r="AF190" s="143">
        <v>0</v>
      </c>
      <c r="AG190" s="143">
        <v>0</v>
      </c>
      <c r="AH190" s="8"/>
      <c r="AI190" s="8"/>
      <c r="AJ190" s="8" t="s">
        <v>17</v>
      </c>
      <c r="AK190" s="145">
        <v>1.2748943488226899E-10</v>
      </c>
      <c r="AL190" s="145">
        <v>1.6250147517586699E-12</v>
      </c>
    </row>
    <row r="191" spans="1:38" x14ac:dyDescent="0.2">
      <c r="A191" s="8" t="s">
        <v>1204</v>
      </c>
      <c r="B191" s="8">
        <v>9941</v>
      </c>
      <c r="C191" s="8" t="s">
        <v>4022</v>
      </c>
      <c r="D191" s="8" t="s">
        <v>4023</v>
      </c>
      <c r="E191" s="4" t="s">
        <v>425</v>
      </c>
      <c r="F191" s="8" t="s">
        <v>4024</v>
      </c>
      <c r="G191" s="8" t="s">
        <v>4025</v>
      </c>
      <c r="H191" s="8" t="s">
        <v>76</v>
      </c>
      <c r="I191" s="8" t="s">
        <v>102</v>
      </c>
      <c r="J191" s="8" t="s">
        <v>53</v>
      </c>
      <c r="K191" s="8" t="s">
        <v>53</v>
      </c>
      <c r="L191" s="151" t="s">
        <v>952</v>
      </c>
      <c r="M191" s="8" t="s">
        <v>102</v>
      </c>
      <c r="N191" s="8" t="s">
        <v>62</v>
      </c>
      <c r="O191" s="8" t="s">
        <v>4213</v>
      </c>
      <c r="P191" s="151" t="s">
        <v>298</v>
      </c>
      <c r="Q191" s="151" t="s">
        <v>298</v>
      </c>
      <c r="R191" s="151" t="s">
        <v>298</v>
      </c>
      <c r="S191" s="8" t="s">
        <v>1212</v>
      </c>
      <c r="T191" s="143">
        <v>0.01</v>
      </c>
      <c r="U191" s="8" t="s">
        <v>4027</v>
      </c>
      <c r="V191" s="145">
        <v>1E-4</v>
      </c>
      <c r="W191" s="145">
        <v>0.06</v>
      </c>
      <c r="X191" s="4" t="s">
        <v>614</v>
      </c>
      <c r="Z191" s="8" t="s">
        <v>302</v>
      </c>
      <c r="AA191" s="151" t="s">
        <v>304</v>
      </c>
      <c r="AB191" s="8" t="s">
        <v>4028</v>
      </c>
      <c r="AC191" s="8"/>
      <c r="AD191" s="143">
        <v>1569365.75</v>
      </c>
      <c r="AE191" s="143">
        <v>1</v>
      </c>
      <c r="AF191" s="143">
        <v>0</v>
      </c>
      <c r="AG191" s="143">
        <v>0</v>
      </c>
      <c r="AH191" s="8"/>
      <c r="AI191" s="8"/>
      <c r="AJ191" s="8" t="s">
        <v>17</v>
      </c>
      <c r="AK191" s="145">
        <v>4.3998876658321002E-10</v>
      </c>
      <c r="AL191" s="145">
        <v>5.60821559030424E-12</v>
      </c>
    </row>
    <row r="192" spans="1:38" x14ac:dyDescent="0.2">
      <c r="A192" s="8" t="s">
        <v>1204</v>
      </c>
      <c r="B192" s="8">
        <v>9941</v>
      </c>
      <c r="C192" s="8" t="s">
        <v>4022</v>
      </c>
      <c r="D192" s="8" t="s">
        <v>4023</v>
      </c>
      <c r="E192" s="4" t="s">
        <v>425</v>
      </c>
      <c r="F192" s="8" t="s">
        <v>4029</v>
      </c>
      <c r="G192" s="8" t="s">
        <v>4030</v>
      </c>
      <c r="H192" s="8" t="s">
        <v>76</v>
      </c>
      <c r="I192" s="8" t="s">
        <v>102</v>
      </c>
      <c r="J192" s="8" t="s">
        <v>53</v>
      </c>
      <c r="K192" s="8" t="s">
        <v>53</v>
      </c>
      <c r="L192" s="151" t="s">
        <v>952</v>
      </c>
      <c r="M192" s="8" t="s">
        <v>102</v>
      </c>
      <c r="N192" s="8" t="s">
        <v>62</v>
      </c>
      <c r="O192" s="8" t="s">
        <v>4031</v>
      </c>
      <c r="P192" s="151" t="s">
        <v>298</v>
      </c>
      <c r="Q192" s="151" t="s">
        <v>298</v>
      </c>
      <c r="R192" s="151" t="s">
        <v>298</v>
      </c>
      <c r="S192" s="8" t="s">
        <v>1212</v>
      </c>
      <c r="T192" s="143">
        <v>0.01</v>
      </c>
      <c r="U192" s="8" t="s">
        <v>4027</v>
      </c>
      <c r="V192" s="145">
        <v>1E-4</v>
      </c>
      <c r="W192" s="145">
        <v>6.4500000000000002E-2</v>
      </c>
      <c r="X192" s="4" t="s">
        <v>614</v>
      </c>
      <c r="Z192" s="8" t="s">
        <v>302</v>
      </c>
      <c r="AA192" s="151" t="s">
        <v>304</v>
      </c>
      <c r="AB192" s="8" t="s">
        <v>4028</v>
      </c>
      <c r="AC192" s="8"/>
      <c r="AD192" s="143">
        <v>198642.74</v>
      </c>
      <c r="AE192" s="143">
        <v>1</v>
      </c>
      <c r="AF192" s="143">
        <v>0</v>
      </c>
      <c r="AG192" s="143">
        <v>0</v>
      </c>
      <c r="AH192" s="8"/>
      <c r="AI192" s="8"/>
      <c r="AJ192" s="8" t="s">
        <v>17</v>
      </c>
      <c r="AK192" s="145">
        <v>5.5691653882028001E-11</v>
      </c>
      <c r="AL192" s="145">
        <v>7.0986085389511803E-13</v>
      </c>
    </row>
    <row r="193" spans="1:38" x14ac:dyDescent="0.2">
      <c r="A193" s="8" t="s">
        <v>1204</v>
      </c>
      <c r="B193" s="8">
        <v>9941</v>
      </c>
      <c r="C193" s="8" t="s">
        <v>4022</v>
      </c>
      <c r="D193" s="8" t="s">
        <v>4023</v>
      </c>
      <c r="E193" s="4" t="s">
        <v>425</v>
      </c>
      <c r="F193" s="8" t="s">
        <v>4032</v>
      </c>
      <c r="G193" s="8" t="s">
        <v>4033</v>
      </c>
      <c r="H193" s="8" t="s">
        <v>76</v>
      </c>
      <c r="I193" s="8" t="s">
        <v>102</v>
      </c>
      <c r="J193" s="8" t="s">
        <v>53</v>
      </c>
      <c r="K193" s="8" t="s">
        <v>53</v>
      </c>
      <c r="L193" s="151" t="s">
        <v>952</v>
      </c>
      <c r="M193" s="8" t="s">
        <v>102</v>
      </c>
      <c r="N193" s="8" t="s">
        <v>62</v>
      </c>
      <c r="O193" s="8" t="s">
        <v>4221</v>
      </c>
      <c r="P193" s="151" t="s">
        <v>298</v>
      </c>
      <c r="Q193" s="151" t="s">
        <v>298</v>
      </c>
      <c r="R193" s="151" t="s">
        <v>298</v>
      </c>
      <c r="S193" s="8" t="s">
        <v>1212</v>
      </c>
      <c r="T193" s="143">
        <v>0.01</v>
      </c>
      <c r="U193" s="8" t="s">
        <v>4027</v>
      </c>
      <c r="V193" s="145">
        <v>1E-4</v>
      </c>
      <c r="W193" s="145">
        <v>5.7000000000000002E-2</v>
      </c>
      <c r="X193" s="4" t="s">
        <v>614</v>
      </c>
      <c r="Z193" s="8" t="s">
        <v>302</v>
      </c>
      <c r="AA193" s="151" t="s">
        <v>304</v>
      </c>
      <c r="AB193" s="8" t="s">
        <v>4028</v>
      </c>
      <c r="AC193" s="8"/>
      <c r="AD193" s="143">
        <v>132470</v>
      </c>
      <c r="AE193" s="143">
        <v>1</v>
      </c>
      <c r="AF193" s="143">
        <v>0</v>
      </c>
      <c r="AG193" s="143">
        <v>0</v>
      </c>
      <c r="AH193" s="8"/>
      <c r="AI193" s="8"/>
      <c r="AJ193" s="8" t="s">
        <v>17</v>
      </c>
      <c r="AK193" s="145">
        <v>3.71394061003803E-11</v>
      </c>
      <c r="AL193" s="145">
        <v>4.7338889563991194E-13</v>
      </c>
    </row>
    <row r="194" spans="1:38" x14ac:dyDescent="0.2">
      <c r="A194" s="8" t="s">
        <v>1204</v>
      </c>
      <c r="B194" s="8">
        <v>9941</v>
      </c>
      <c r="C194" s="8" t="s">
        <v>4035</v>
      </c>
      <c r="D194" s="8" t="s">
        <v>4036</v>
      </c>
      <c r="E194" s="4" t="s">
        <v>425</v>
      </c>
      <c r="F194" s="8" t="s">
        <v>4037</v>
      </c>
      <c r="G194" s="8" t="s">
        <v>4038</v>
      </c>
      <c r="H194" s="8" t="s">
        <v>76</v>
      </c>
      <c r="I194" s="8" t="s">
        <v>228</v>
      </c>
      <c r="J194" s="8" t="s">
        <v>53</v>
      </c>
      <c r="K194" s="8" t="s">
        <v>53</v>
      </c>
      <c r="L194" s="151" t="s">
        <v>952</v>
      </c>
      <c r="M194" s="8" t="s">
        <v>686</v>
      </c>
      <c r="N194" s="8" t="s">
        <v>62</v>
      </c>
      <c r="O194" s="8" t="s">
        <v>4039</v>
      </c>
      <c r="P194" s="8" t="s">
        <v>1736</v>
      </c>
      <c r="Q194" s="8" t="s">
        <v>102</v>
      </c>
      <c r="R194" s="8" t="s">
        <v>64</v>
      </c>
      <c r="S194" s="8" t="s">
        <v>1212</v>
      </c>
      <c r="T194" s="143">
        <v>2.5299999999999998</v>
      </c>
      <c r="U194" s="8" t="s">
        <v>1466</v>
      </c>
      <c r="V194" s="145">
        <v>6.0199999999999997E-2</v>
      </c>
      <c r="W194" s="145">
        <v>4.5999999999999999E-2</v>
      </c>
      <c r="X194" s="4" t="s">
        <v>614</v>
      </c>
      <c r="Z194" s="8" t="s">
        <v>769</v>
      </c>
      <c r="AA194" s="151" t="s">
        <v>305</v>
      </c>
      <c r="AB194" s="8" t="s">
        <v>3943</v>
      </c>
      <c r="AC194" s="8"/>
      <c r="AD194" s="143">
        <v>212005.54</v>
      </c>
      <c r="AE194" s="143">
        <v>1</v>
      </c>
      <c r="AF194" s="143">
        <v>97.860178559484794</v>
      </c>
      <c r="AG194" s="143">
        <v>207.46899999999999</v>
      </c>
      <c r="AH194" s="8"/>
      <c r="AI194" s="8"/>
      <c r="AJ194" s="8" t="s">
        <v>17</v>
      </c>
      <c r="AK194" s="145">
        <v>5.8166085792215501E-3</v>
      </c>
      <c r="AL194" s="145">
        <v>7.4140063097539202E-5</v>
      </c>
    </row>
    <row r="195" spans="1:38" x14ac:dyDescent="0.2">
      <c r="A195" s="8" t="s">
        <v>1204</v>
      </c>
      <c r="B195" s="8">
        <v>9941</v>
      </c>
      <c r="C195" s="8" t="s">
        <v>4050</v>
      </c>
      <c r="D195" s="8" t="s">
        <v>4051</v>
      </c>
      <c r="E195" s="4" t="s">
        <v>78</v>
      </c>
      <c r="F195" s="8" t="s">
        <v>4052</v>
      </c>
      <c r="G195" s="8" t="s">
        <v>4053</v>
      </c>
      <c r="H195" s="8" t="s">
        <v>76</v>
      </c>
      <c r="I195" s="8" t="s">
        <v>102</v>
      </c>
      <c r="J195" s="8" t="s">
        <v>53</v>
      </c>
      <c r="K195" s="8" t="s">
        <v>314</v>
      </c>
      <c r="L195" s="151" t="s">
        <v>952</v>
      </c>
      <c r="M195" s="8" t="s">
        <v>140</v>
      </c>
      <c r="N195" s="8" t="s">
        <v>62</v>
      </c>
      <c r="O195" s="8" t="s">
        <v>4054</v>
      </c>
      <c r="P195" s="151" t="s">
        <v>298</v>
      </c>
      <c r="Q195" s="151" t="s">
        <v>298</v>
      </c>
      <c r="R195" s="151" t="s">
        <v>298</v>
      </c>
      <c r="S195" s="8" t="s">
        <v>1212</v>
      </c>
      <c r="T195" s="143">
        <v>0.01</v>
      </c>
      <c r="U195" s="8" t="s">
        <v>4055</v>
      </c>
      <c r="V195" s="145">
        <v>1E-4</v>
      </c>
      <c r="W195" s="145">
        <v>8.8499999999999995E-2</v>
      </c>
      <c r="X195" s="4" t="s">
        <v>614</v>
      </c>
      <c r="Z195" s="8" t="s">
        <v>302</v>
      </c>
      <c r="AA195" s="151" t="s">
        <v>304</v>
      </c>
      <c r="AB195" s="8" t="s">
        <v>4056</v>
      </c>
      <c r="AC195" s="8"/>
      <c r="AD195" s="143">
        <v>94542.24</v>
      </c>
      <c r="AE195" s="143">
        <v>1</v>
      </c>
      <c r="AF195" s="143">
        <v>5.2696022433993521</v>
      </c>
      <c r="AG195" s="143">
        <v>4.9820000000000002</v>
      </c>
      <c r="AH195" s="8"/>
      <c r="AI195" s="8"/>
      <c r="AJ195" s="8" t="s">
        <v>17</v>
      </c>
      <c r="AK195" s="145">
        <v>1.3968633455988501E-4</v>
      </c>
      <c r="AL195" s="145">
        <v>1.7804797275046999E-6</v>
      </c>
    </row>
    <row r="196" spans="1:38" x14ac:dyDescent="0.2">
      <c r="A196" s="8" t="s">
        <v>1204</v>
      </c>
      <c r="B196" s="8">
        <v>9941</v>
      </c>
      <c r="C196" s="8" t="s">
        <v>4057</v>
      </c>
      <c r="D196" s="8" t="s">
        <v>4058</v>
      </c>
      <c r="E196" s="4" t="s">
        <v>425</v>
      </c>
      <c r="F196" s="8" t="s">
        <v>4059</v>
      </c>
      <c r="G196" s="8" t="s">
        <v>4060</v>
      </c>
      <c r="H196" s="8" t="s">
        <v>76</v>
      </c>
      <c r="I196" s="8" t="s">
        <v>228</v>
      </c>
      <c r="J196" s="8" t="s">
        <v>53</v>
      </c>
      <c r="K196" s="8" t="s">
        <v>53</v>
      </c>
      <c r="L196" s="151" t="s">
        <v>952</v>
      </c>
      <c r="M196" s="8" t="s">
        <v>75</v>
      </c>
      <c r="N196" s="8" t="s">
        <v>62</v>
      </c>
      <c r="O196" s="8" t="s">
        <v>4061</v>
      </c>
      <c r="P196" s="8" t="s">
        <v>1444</v>
      </c>
      <c r="Q196" s="8" t="s">
        <v>102</v>
      </c>
      <c r="R196" s="8" t="s">
        <v>64</v>
      </c>
      <c r="S196" s="8" t="s">
        <v>1212</v>
      </c>
      <c r="T196" s="143">
        <v>1.88</v>
      </c>
      <c r="U196" s="8" t="s">
        <v>1609</v>
      </c>
      <c r="V196" s="145">
        <v>5.8799999999999998E-2</v>
      </c>
      <c r="W196" s="145">
        <v>4.2999999999999997E-2</v>
      </c>
      <c r="X196" s="4" t="s">
        <v>614</v>
      </c>
      <c r="Z196" s="8" t="s">
        <v>769</v>
      </c>
      <c r="AA196" s="151" t="s">
        <v>305</v>
      </c>
      <c r="AB196" s="8" t="s">
        <v>3943</v>
      </c>
      <c r="AC196" s="8"/>
      <c r="AD196" s="143">
        <v>620932.21</v>
      </c>
      <c r="AE196" s="143">
        <v>1</v>
      </c>
      <c r="AF196" s="143">
        <v>98.340042627197576</v>
      </c>
      <c r="AG196" s="143">
        <v>610.625</v>
      </c>
      <c r="AH196" s="8"/>
      <c r="AI196" s="8"/>
      <c r="AJ196" s="8" t="s">
        <v>17</v>
      </c>
      <c r="AK196" s="145">
        <v>1.7119528964870401E-2</v>
      </c>
      <c r="AL196" s="145">
        <v>2.1821013746562101E-4</v>
      </c>
    </row>
    <row r="197" spans="1:38" x14ac:dyDescent="0.2">
      <c r="A197" s="8" t="s">
        <v>1204</v>
      </c>
      <c r="B197" s="8">
        <v>9941</v>
      </c>
      <c r="C197" s="8" t="s">
        <v>4084</v>
      </c>
      <c r="D197" s="8" t="s">
        <v>4085</v>
      </c>
      <c r="E197" s="4" t="s">
        <v>425</v>
      </c>
      <c r="F197" s="8" t="s">
        <v>4086</v>
      </c>
      <c r="G197" s="8" t="s">
        <v>4087</v>
      </c>
      <c r="H197" s="8" t="s">
        <v>76</v>
      </c>
      <c r="I197" s="8" t="s">
        <v>228</v>
      </c>
      <c r="J197" s="8" t="s">
        <v>53</v>
      </c>
      <c r="K197" s="8" t="s">
        <v>53</v>
      </c>
      <c r="L197" s="151" t="s">
        <v>952</v>
      </c>
      <c r="M197" s="8" t="s">
        <v>686</v>
      </c>
      <c r="N197" s="8" t="s">
        <v>62</v>
      </c>
      <c r="O197" s="8" t="s">
        <v>4088</v>
      </c>
      <c r="P197" s="8" t="s">
        <v>1423</v>
      </c>
      <c r="Q197" s="8" t="s">
        <v>96</v>
      </c>
      <c r="R197" s="8" t="s">
        <v>57</v>
      </c>
      <c r="S197" s="8" t="s">
        <v>1212</v>
      </c>
      <c r="T197" s="143">
        <v>2.59</v>
      </c>
      <c r="U197" s="8" t="s">
        <v>2877</v>
      </c>
      <c r="V197" s="145">
        <v>5.8000000000000003E-2</v>
      </c>
      <c r="W197" s="145">
        <v>2.86E-2</v>
      </c>
      <c r="X197" s="4" t="s">
        <v>614</v>
      </c>
      <c r="Z197" s="8" t="s">
        <v>769</v>
      </c>
      <c r="AA197" s="151" t="s">
        <v>305</v>
      </c>
      <c r="AB197" s="8" t="s">
        <v>3943</v>
      </c>
      <c r="AC197" s="8"/>
      <c r="AD197" s="143">
        <v>1405913.15</v>
      </c>
      <c r="AE197" s="143">
        <v>1</v>
      </c>
      <c r="AF197" s="143">
        <v>93.539988583220804</v>
      </c>
      <c r="AG197" s="143">
        <v>1315.0909999999999</v>
      </c>
      <c r="AH197" s="8"/>
      <c r="AI197" s="8"/>
      <c r="AJ197" s="8" t="s">
        <v>17</v>
      </c>
      <c r="AK197" s="145">
        <v>3.6870011828490402E-2</v>
      </c>
      <c r="AL197" s="145">
        <v>4.69955123529584E-4</v>
      </c>
    </row>
    <row r="198" spans="1:38" x14ac:dyDescent="0.2">
      <c r="A198" s="8" t="s">
        <v>1204</v>
      </c>
      <c r="B198" s="8">
        <v>9941</v>
      </c>
      <c r="C198" s="8" t="s">
        <v>4089</v>
      </c>
      <c r="D198" s="8" t="s">
        <v>4090</v>
      </c>
      <c r="E198" s="4" t="s">
        <v>425</v>
      </c>
      <c r="F198" s="8" t="s">
        <v>4091</v>
      </c>
      <c r="G198" s="8" t="s">
        <v>4092</v>
      </c>
      <c r="H198" s="8" t="s">
        <v>76</v>
      </c>
      <c r="I198" s="8" t="s">
        <v>228</v>
      </c>
      <c r="J198" s="8" t="s">
        <v>53</v>
      </c>
      <c r="K198" s="8" t="s">
        <v>53</v>
      </c>
      <c r="L198" s="151" t="s">
        <v>952</v>
      </c>
      <c r="M198" s="8" t="s">
        <v>686</v>
      </c>
      <c r="N198" s="8" t="s">
        <v>62</v>
      </c>
      <c r="O198" s="8" t="s">
        <v>4093</v>
      </c>
      <c r="P198" s="8" t="s">
        <v>1736</v>
      </c>
      <c r="Q198" s="8" t="s">
        <v>65</v>
      </c>
      <c r="R198" s="8" t="s">
        <v>64</v>
      </c>
      <c r="S198" s="8" t="s">
        <v>1212</v>
      </c>
      <c r="T198" s="143">
        <v>2.42</v>
      </c>
      <c r="U198" s="8" t="s">
        <v>1497</v>
      </c>
      <c r="V198" s="145">
        <v>6.0299999999999999E-2</v>
      </c>
      <c r="W198" s="145">
        <v>4.4699999999999997E-2</v>
      </c>
      <c r="X198" s="4" t="s">
        <v>614</v>
      </c>
      <c r="Z198" s="8" t="s">
        <v>769</v>
      </c>
      <c r="AA198" s="151" t="s">
        <v>305</v>
      </c>
      <c r="AB198" s="8" t="s">
        <v>3943</v>
      </c>
      <c r="AC198" s="8"/>
      <c r="AD198" s="143">
        <v>816369.28</v>
      </c>
      <c r="AE198" s="143">
        <v>1</v>
      </c>
      <c r="AF198" s="143">
        <v>97.659970742652135</v>
      </c>
      <c r="AG198" s="143">
        <v>797.26599999999996</v>
      </c>
      <c r="AH198" s="8"/>
      <c r="AI198" s="8"/>
      <c r="AJ198" s="8" t="s">
        <v>17</v>
      </c>
      <c r="AK198" s="145">
        <v>2.23522266284432E-2</v>
      </c>
      <c r="AL198" s="145">
        <v>2.84907514410237E-4</v>
      </c>
    </row>
    <row r="199" spans="1:38" x14ac:dyDescent="0.2">
      <c r="A199" s="8" t="s">
        <v>1204</v>
      </c>
      <c r="B199" s="8">
        <v>9941</v>
      </c>
      <c r="C199" s="8" t="s">
        <v>2020</v>
      </c>
      <c r="D199" s="8" t="s">
        <v>2021</v>
      </c>
      <c r="E199" s="4" t="s">
        <v>425</v>
      </c>
      <c r="F199" s="8" t="s">
        <v>4101</v>
      </c>
      <c r="G199" s="8" t="s">
        <v>4102</v>
      </c>
      <c r="H199" s="8" t="s">
        <v>76</v>
      </c>
      <c r="I199" s="8" t="s">
        <v>229</v>
      </c>
      <c r="J199" s="8" t="s">
        <v>53</v>
      </c>
      <c r="K199" s="8" t="s">
        <v>53</v>
      </c>
      <c r="L199" s="151" t="s">
        <v>952</v>
      </c>
      <c r="M199" s="8" t="s">
        <v>258</v>
      </c>
      <c r="N199" s="8" t="s">
        <v>62</v>
      </c>
      <c r="O199" s="8" t="s">
        <v>4103</v>
      </c>
      <c r="P199" s="8" t="s">
        <v>1207</v>
      </c>
      <c r="Q199" s="8" t="s">
        <v>65</v>
      </c>
      <c r="R199" s="8" t="s">
        <v>57</v>
      </c>
      <c r="S199" s="8" t="s">
        <v>1212</v>
      </c>
      <c r="T199" s="143">
        <v>5.88</v>
      </c>
      <c r="U199" s="8" t="s">
        <v>4104</v>
      </c>
      <c r="V199" s="145">
        <v>2.5600000000000001E-2</v>
      </c>
      <c r="W199" s="145">
        <v>4.9000000000000002E-2</v>
      </c>
      <c r="X199" s="4" t="s">
        <v>614</v>
      </c>
      <c r="Z199" s="8" t="s">
        <v>769</v>
      </c>
      <c r="AA199" s="151" t="s">
        <v>305</v>
      </c>
      <c r="AB199" s="8" t="s">
        <v>3943</v>
      </c>
      <c r="AC199" s="8"/>
      <c r="AD199" s="143">
        <v>1355161.25</v>
      </c>
      <c r="AE199" s="143">
        <v>1</v>
      </c>
      <c r="AF199" s="143">
        <v>155.54997606373414</v>
      </c>
      <c r="AG199" s="143">
        <v>2107.953</v>
      </c>
      <c r="AH199" s="8"/>
      <c r="AI199" s="8"/>
      <c r="AJ199" s="8" t="s">
        <v>17</v>
      </c>
      <c r="AK199" s="145">
        <v>5.90987654220652E-2</v>
      </c>
      <c r="AL199" s="145">
        <v>7.5328881730683404E-4</v>
      </c>
    </row>
    <row r="200" spans="1:38" x14ac:dyDescent="0.2">
      <c r="A200" s="8" t="s">
        <v>1204</v>
      </c>
      <c r="B200" s="8">
        <v>9941</v>
      </c>
      <c r="C200" s="8" t="s">
        <v>2020</v>
      </c>
      <c r="D200" s="8" t="s">
        <v>2021</v>
      </c>
      <c r="E200" s="4" t="s">
        <v>425</v>
      </c>
      <c r="F200" s="8" t="s">
        <v>4105</v>
      </c>
      <c r="G200" s="8" t="s">
        <v>4106</v>
      </c>
      <c r="H200" s="8" t="s">
        <v>76</v>
      </c>
      <c r="I200" s="8" t="s">
        <v>229</v>
      </c>
      <c r="J200" s="8" t="s">
        <v>53</v>
      </c>
      <c r="K200" s="8" t="s">
        <v>53</v>
      </c>
      <c r="L200" s="151" t="s">
        <v>952</v>
      </c>
      <c r="M200" s="8" t="s">
        <v>258</v>
      </c>
      <c r="N200" s="8" t="s">
        <v>62</v>
      </c>
      <c r="O200" s="8" t="s">
        <v>4107</v>
      </c>
      <c r="P200" s="8" t="s">
        <v>1207</v>
      </c>
      <c r="Q200" s="8" t="s">
        <v>65</v>
      </c>
      <c r="R200" s="8" t="s">
        <v>57</v>
      </c>
      <c r="S200" s="8" t="s">
        <v>1212</v>
      </c>
      <c r="T200" s="143">
        <v>9.5500000000000007</v>
      </c>
      <c r="U200" s="8" t="s">
        <v>4108</v>
      </c>
      <c r="V200" s="145">
        <v>2.8199999999999999E-2</v>
      </c>
      <c r="W200" s="145">
        <v>4.1000000000000002E-2</v>
      </c>
      <c r="X200" s="4" t="s">
        <v>614</v>
      </c>
      <c r="Z200" s="8" t="s">
        <v>769</v>
      </c>
      <c r="AA200" s="151" t="s">
        <v>305</v>
      </c>
      <c r="AB200" s="8" t="s">
        <v>3943</v>
      </c>
      <c r="AC200" s="8"/>
      <c r="AD200" s="143">
        <v>8877914.9000000004</v>
      </c>
      <c r="AE200" s="143">
        <v>1</v>
      </c>
      <c r="AF200" s="143">
        <v>133.68999515866048</v>
      </c>
      <c r="AG200" s="143">
        <v>11868.884</v>
      </c>
      <c r="AH200" s="8"/>
      <c r="AI200" s="8"/>
      <c r="AJ200" s="8" t="s">
        <v>17</v>
      </c>
      <c r="AK200" s="145">
        <v>0.33275709126382902</v>
      </c>
      <c r="AL200" s="145">
        <v>4.2414117103536696E-3</v>
      </c>
    </row>
    <row r="201" spans="1:38" x14ac:dyDescent="0.2">
      <c r="A201" s="8" t="s">
        <v>1204</v>
      </c>
      <c r="B201" s="8">
        <v>9941</v>
      </c>
      <c r="C201" s="8" t="s">
        <v>4150</v>
      </c>
      <c r="D201" s="8" t="s">
        <v>4151</v>
      </c>
      <c r="E201" s="4" t="s">
        <v>425</v>
      </c>
      <c r="F201" s="8" t="s">
        <v>4152</v>
      </c>
      <c r="G201" s="8" t="s">
        <v>4153</v>
      </c>
      <c r="H201" s="8" t="s">
        <v>76</v>
      </c>
      <c r="I201" s="8" t="s">
        <v>228</v>
      </c>
      <c r="J201" s="8" t="s">
        <v>53</v>
      </c>
      <c r="K201" t="s">
        <v>317</v>
      </c>
      <c r="L201" s="151" t="s">
        <v>952</v>
      </c>
      <c r="M201" s="8" t="s">
        <v>632</v>
      </c>
      <c r="N201" s="8" t="s">
        <v>62</v>
      </c>
      <c r="O201" s="8" t="s">
        <v>3958</v>
      </c>
      <c r="P201" s="8" t="s">
        <v>1343</v>
      </c>
      <c r="Q201" s="8" t="s">
        <v>70</v>
      </c>
      <c r="R201" s="8" t="s">
        <v>57</v>
      </c>
      <c r="S201" s="8" t="s">
        <v>1212</v>
      </c>
      <c r="T201" s="143">
        <v>1.43</v>
      </c>
      <c r="U201" s="8" t="s">
        <v>2740</v>
      </c>
      <c r="V201" s="145">
        <v>4.5100000000000001E-2</v>
      </c>
      <c r="W201" s="145">
        <v>2.5000000000000001E-2</v>
      </c>
      <c r="X201" s="4" t="s">
        <v>614</v>
      </c>
      <c r="Z201" s="8" t="s">
        <v>769</v>
      </c>
      <c r="AA201" s="151" t="s">
        <v>305</v>
      </c>
      <c r="AB201" s="8" t="s">
        <v>3943</v>
      </c>
      <c r="AC201" s="8"/>
      <c r="AD201" s="143">
        <v>456512.15</v>
      </c>
      <c r="AE201" s="143">
        <v>1</v>
      </c>
      <c r="AF201" s="143">
        <v>97.389959938634703</v>
      </c>
      <c r="AG201" s="143">
        <v>444.59699999999998</v>
      </c>
      <c r="AH201" s="8"/>
      <c r="AI201" s="8"/>
      <c r="AJ201" s="8" t="s">
        <v>17</v>
      </c>
      <c r="AK201" s="145">
        <v>1.24647658535903E-2</v>
      </c>
      <c r="AL201" s="145">
        <v>1.5887927033331799E-4</v>
      </c>
    </row>
    <row r="202" spans="1:38" x14ac:dyDescent="0.2">
      <c r="A202" s="8" t="s">
        <v>1204</v>
      </c>
      <c r="B202" s="8">
        <v>9941</v>
      </c>
      <c r="C202" s="8" t="s">
        <v>4150</v>
      </c>
      <c r="D202" s="8" t="s">
        <v>4151</v>
      </c>
      <c r="E202" s="4" t="s">
        <v>425</v>
      </c>
      <c r="F202" s="8" t="s">
        <v>4154</v>
      </c>
      <c r="G202" s="8" t="s">
        <v>4155</v>
      </c>
      <c r="H202" s="8" t="s">
        <v>76</v>
      </c>
      <c r="I202" s="8" t="s">
        <v>228</v>
      </c>
      <c r="J202" s="8" t="s">
        <v>53</v>
      </c>
      <c r="K202" t="s">
        <v>317</v>
      </c>
      <c r="L202" s="151" t="s">
        <v>952</v>
      </c>
      <c r="M202" s="8" t="s">
        <v>632</v>
      </c>
      <c r="N202" s="8" t="s">
        <v>62</v>
      </c>
      <c r="O202" s="8" t="s">
        <v>3958</v>
      </c>
      <c r="P202" s="8" t="s">
        <v>1343</v>
      </c>
      <c r="Q202" s="8" t="s">
        <v>70</v>
      </c>
      <c r="R202" s="8" t="s">
        <v>57</v>
      </c>
      <c r="S202" s="8" t="s">
        <v>1212</v>
      </c>
      <c r="T202" s="143">
        <v>4.72</v>
      </c>
      <c r="U202" s="8" t="s">
        <v>4156</v>
      </c>
      <c r="V202" s="145">
        <v>5.0099999999999999E-2</v>
      </c>
      <c r="W202" s="145">
        <v>3.7400000000000003E-2</v>
      </c>
      <c r="X202" s="4" t="s">
        <v>614</v>
      </c>
      <c r="Z202" s="8" t="s">
        <v>769</v>
      </c>
      <c r="AA202" s="151" t="s">
        <v>305</v>
      </c>
      <c r="AB202" s="8" t="s">
        <v>3943</v>
      </c>
      <c r="AC202" s="8"/>
      <c r="AD202" s="143">
        <v>2306306.9900000002</v>
      </c>
      <c r="AE202" s="143">
        <v>1</v>
      </c>
      <c r="AF202" s="143">
        <v>94.629986791133987</v>
      </c>
      <c r="AG202" s="143">
        <v>2182.4580000000001</v>
      </c>
      <c r="AH202" s="8"/>
      <c r="AI202" s="8"/>
      <c r="AJ202" s="8" t="s">
        <v>17</v>
      </c>
      <c r="AK202" s="145">
        <v>6.1187593623508001E-2</v>
      </c>
      <c r="AL202" s="145">
        <v>7.7991358542482399E-4</v>
      </c>
    </row>
    <row r="203" spans="1:38" x14ac:dyDescent="0.2">
      <c r="A203" s="8" t="s">
        <v>1204</v>
      </c>
      <c r="B203" s="8">
        <v>9941</v>
      </c>
      <c r="C203" s="8" t="s">
        <v>4157</v>
      </c>
      <c r="D203" s="8" t="s">
        <v>4158</v>
      </c>
      <c r="E203" s="4" t="s">
        <v>425</v>
      </c>
      <c r="F203" s="8" t="s">
        <v>4159</v>
      </c>
      <c r="G203" s="8" t="s">
        <v>4160</v>
      </c>
      <c r="H203" s="8" t="s">
        <v>76</v>
      </c>
      <c r="I203" s="8" t="s">
        <v>229</v>
      </c>
      <c r="J203" s="8" t="s">
        <v>53</v>
      </c>
      <c r="K203" s="8" t="s">
        <v>53</v>
      </c>
      <c r="L203" s="151" t="s">
        <v>952</v>
      </c>
      <c r="M203" s="8" t="s">
        <v>258</v>
      </c>
      <c r="N203" s="8" t="s">
        <v>62</v>
      </c>
      <c r="O203" s="8" t="s">
        <v>4161</v>
      </c>
      <c r="P203" s="8" t="s">
        <v>1343</v>
      </c>
      <c r="Q203" s="8" t="s">
        <v>70</v>
      </c>
      <c r="R203" s="8" t="s">
        <v>57</v>
      </c>
      <c r="S203" s="8" t="s">
        <v>1212</v>
      </c>
      <c r="T203" s="143">
        <v>4.3499999999999996</v>
      </c>
      <c r="U203" s="8" t="s">
        <v>2015</v>
      </c>
      <c r="V203" s="145">
        <v>2.58E-2</v>
      </c>
      <c r="W203" s="145">
        <v>1.55E-2</v>
      </c>
      <c r="X203" s="4" t="s">
        <v>614</v>
      </c>
      <c r="Z203" s="8" t="s">
        <v>769</v>
      </c>
      <c r="AA203" s="151" t="s">
        <v>305</v>
      </c>
      <c r="AB203" s="8" t="s">
        <v>3943</v>
      </c>
      <c r="AC203" s="8"/>
      <c r="AD203" s="143">
        <v>3892350.7</v>
      </c>
      <c r="AE203" s="143">
        <v>1</v>
      </c>
      <c r="AF203" s="143">
        <v>101.64998749984167</v>
      </c>
      <c r="AG203" s="143">
        <v>3956.5740000000001</v>
      </c>
      <c r="AH203" s="8"/>
      <c r="AI203" s="8"/>
      <c r="AJ203" s="8" t="s">
        <v>17</v>
      </c>
      <c r="AK203" s="145">
        <v>0.110926871459488</v>
      </c>
      <c r="AL203" s="145">
        <v>1.4139038474409E-3</v>
      </c>
    </row>
    <row r="204" spans="1:38" x14ac:dyDescent="0.2">
      <c r="A204" s="8" t="s">
        <v>1204</v>
      </c>
      <c r="B204" s="8">
        <v>9941</v>
      </c>
      <c r="C204" s="8" t="s">
        <v>4157</v>
      </c>
      <c r="D204" s="8" t="s">
        <v>4158</v>
      </c>
      <c r="E204" s="4" t="s">
        <v>425</v>
      </c>
      <c r="F204" s="8" t="s">
        <v>4162</v>
      </c>
      <c r="G204" s="8" t="s">
        <v>4163</v>
      </c>
      <c r="H204" s="8" t="s">
        <v>76</v>
      </c>
      <c r="I204" s="8" t="s">
        <v>229</v>
      </c>
      <c r="J204" s="8" t="s">
        <v>53</v>
      </c>
      <c r="K204" s="8" t="s">
        <v>53</v>
      </c>
      <c r="L204" s="151" t="s">
        <v>952</v>
      </c>
      <c r="M204" s="8" t="s">
        <v>258</v>
      </c>
      <c r="N204" s="8" t="s">
        <v>62</v>
      </c>
      <c r="O204" s="8" t="s">
        <v>4161</v>
      </c>
      <c r="P204" s="8" t="s">
        <v>1343</v>
      </c>
      <c r="Q204" s="8" t="s">
        <v>70</v>
      </c>
      <c r="R204" s="8" t="s">
        <v>57</v>
      </c>
      <c r="S204" s="8" t="s">
        <v>1212</v>
      </c>
      <c r="T204" s="143">
        <v>7.11</v>
      </c>
      <c r="U204" s="8" t="s">
        <v>4164</v>
      </c>
      <c r="V204" s="145">
        <v>2.7699999999999999E-2</v>
      </c>
      <c r="W204" s="145">
        <v>1.7500000000000002E-2</v>
      </c>
      <c r="X204" s="4" t="s">
        <v>614</v>
      </c>
      <c r="Z204" s="8" t="s">
        <v>769</v>
      </c>
      <c r="AA204" s="151" t="s">
        <v>305</v>
      </c>
      <c r="AB204" s="8" t="s">
        <v>3943</v>
      </c>
      <c r="AC204" s="8"/>
      <c r="AD204" s="143">
        <v>1254912</v>
      </c>
      <c r="AE204" s="143">
        <v>1</v>
      </c>
      <c r="AF204" s="143">
        <v>98.949966212770292</v>
      </c>
      <c r="AG204" s="143">
        <v>1241.7349999999999</v>
      </c>
      <c r="AH204" s="8"/>
      <c r="AI204" s="8"/>
      <c r="AJ204" s="8" t="s">
        <v>17</v>
      </c>
      <c r="AK204" s="145">
        <v>3.48134039262957E-2</v>
      </c>
      <c r="AL204" s="145">
        <v>4.4374104404342E-4</v>
      </c>
    </row>
    <row r="205" spans="1:38" x14ac:dyDescent="0.2">
      <c r="A205" s="8" t="s">
        <v>1204</v>
      </c>
      <c r="B205" s="8">
        <v>9941</v>
      </c>
      <c r="C205" s="8" t="s">
        <v>4171</v>
      </c>
      <c r="D205" s="8" t="s">
        <v>4172</v>
      </c>
      <c r="E205" s="4" t="s">
        <v>425</v>
      </c>
      <c r="F205" s="8" t="s">
        <v>4173</v>
      </c>
      <c r="G205" s="8" t="s">
        <v>4174</v>
      </c>
      <c r="H205" s="8" t="s">
        <v>76</v>
      </c>
      <c r="I205" s="8" t="s">
        <v>229</v>
      </c>
      <c r="J205" s="8" t="s">
        <v>53</v>
      </c>
      <c r="K205" s="8" t="s">
        <v>53</v>
      </c>
      <c r="L205" s="151" t="s">
        <v>952</v>
      </c>
      <c r="M205" s="8" t="s">
        <v>156</v>
      </c>
      <c r="N205" s="8" t="s">
        <v>62</v>
      </c>
      <c r="O205" s="8" t="s">
        <v>4175</v>
      </c>
      <c r="P205" s="8" t="s">
        <v>1207</v>
      </c>
      <c r="Q205" s="8" t="s">
        <v>102</v>
      </c>
      <c r="R205" s="8" t="s">
        <v>64</v>
      </c>
      <c r="S205" s="8" t="s">
        <v>1212</v>
      </c>
      <c r="T205" s="143">
        <v>7.7</v>
      </c>
      <c r="U205" s="8" t="s">
        <v>4176</v>
      </c>
      <c r="V205" s="145">
        <v>2.58E-2</v>
      </c>
      <c r="W205" s="145">
        <v>8.3000000000000001E-3</v>
      </c>
      <c r="X205" s="4" t="s">
        <v>614</v>
      </c>
      <c r="Z205" s="8" t="s">
        <v>769</v>
      </c>
      <c r="AA205" s="151" t="s">
        <v>305</v>
      </c>
      <c r="AB205" s="8" t="s">
        <v>3943</v>
      </c>
      <c r="AC205" s="8"/>
      <c r="AD205" s="143">
        <v>703853.79</v>
      </c>
      <c r="AE205" s="143">
        <v>1</v>
      </c>
      <c r="AF205" s="143">
        <v>97.909965079537329</v>
      </c>
      <c r="AG205" s="143">
        <v>689.14300000000003</v>
      </c>
      <c r="AH205" s="8"/>
      <c r="AI205" s="8"/>
      <c r="AJ205" s="8" t="s">
        <v>17</v>
      </c>
      <c r="AK205" s="145">
        <v>1.9320880853545601E-2</v>
      </c>
      <c r="AL205" s="145">
        <v>2.46269162875941E-4</v>
      </c>
    </row>
    <row r="206" spans="1:38" x14ac:dyDescent="0.2">
      <c r="A206" s="8" t="s">
        <v>1204</v>
      </c>
      <c r="B206" s="8">
        <v>9941</v>
      </c>
      <c r="C206" s="8" t="s">
        <v>4177</v>
      </c>
      <c r="D206" s="8" t="s">
        <v>4184</v>
      </c>
      <c r="E206" s="4" t="s">
        <v>426</v>
      </c>
      <c r="F206" s="8" t="s">
        <v>4178</v>
      </c>
      <c r="G206" s="8" t="s">
        <v>4179</v>
      </c>
      <c r="H206" s="8" t="s">
        <v>76</v>
      </c>
      <c r="I206" s="8" t="s">
        <v>230</v>
      </c>
      <c r="J206" t="s">
        <v>61</v>
      </c>
      <c r="K206" s="8" t="s">
        <v>53</v>
      </c>
      <c r="L206" s="151" t="s">
        <v>952</v>
      </c>
      <c r="M206" s="8" t="s">
        <v>267</v>
      </c>
      <c r="N206" s="8" t="s">
        <v>62</v>
      </c>
      <c r="O206" s="8" t="s">
        <v>4180</v>
      </c>
      <c r="P206" s="8" t="s">
        <v>4181</v>
      </c>
      <c r="Q206" s="8" t="s">
        <v>84</v>
      </c>
      <c r="R206" s="8" t="s">
        <v>57</v>
      </c>
      <c r="S206" s="8" t="s">
        <v>1214</v>
      </c>
      <c r="T206" s="143">
        <v>3.63</v>
      </c>
      <c r="U206" s="8" t="s">
        <v>4182</v>
      </c>
      <c r="V206" s="145">
        <v>8.9200000000000002E-2</v>
      </c>
      <c r="W206" s="145">
        <v>5.3749999999999999E-2</v>
      </c>
      <c r="X206" s="4" t="s">
        <v>614</v>
      </c>
      <c r="Z206" t="s">
        <v>769</v>
      </c>
      <c r="AA206" t="s">
        <v>305</v>
      </c>
      <c r="AB206" s="8" t="s">
        <v>3943</v>
      </c>
      <c r="AC206" s="8"/>
      <c r="AD206" s="143">
        <v>238000</v>
      </c>
      <c r="AE206" s="143">
        <v>3.681</v>
      </c>
      <c r="AF206" s="143">
        <v>94.289549560655544</v>
      </c>
      <c r="AG206" s="143">
        <v>826.05</v>
      </c>
      <c r="AH206" s="8"/>
      <c r="AI206" s="8"/>
      <c r="AJ206" s="8" t="s">
        <v>17</v>
      </c>
      <c r="AK206" s="145">
        <v>2.3159198523182899E-2</v>
      </c>
      <c r="AL206" s="145">
        <v>2.9519339601617397E-4</v>
      </c>
    </row>
    <row r="207" spans="1:38" x14ac:dyDescent="0.2">
      <c r="A207" s="8" t="s">
        <v>1204</v>
      </c>
      <c r="B207" s="8">
        <v>9941</v>
      </c>
      <c r="C207" s="8" t="s">
        <v>4183</v>
      </c>
      <c r="D207" s="8" t="s">
        <v>4184</v>
      </c>
      <c r="E207" s="4" t="s">
        <v>426</v>
      </c>
      <c r="F207" s="8" t="s">
        <v>4185</v>
      </c>
      <c r="G207" s="8" t="s">
        <v>4186</v>
      </c>
      <c r="H207" s="8" t="s">
        <v>76</v>
      </c>
      <c r="I207" s="8" t="s">
        <v>230</v>
      </c>
      <c r="J207" t="s">
        <v>61</v>
      </c>
      <c r="K207" s="8" t="s">
        <v>53</v>
      </c>
      <c r="L207" s="151" t="s">
        <v>952</v>
      </c>
      <c r="M207" s="8" t="s">
        <v>267</v>
      </c>
      <c r="N207" s="8" t="s">
        <v>62</v>
      </c>
      <c r="O207" s="8" t="s">
        <v>4187</v>
      </c>
      <c r="P207" s="8" t="s">
        <v>2760</v>
      </c>
      <c r="Q207" s="8" t="s">
        <v>96</v>
      </c>
      <c r="R207" s="8" t="s">
        <v>57</v>
      </c>
      <c r="S207" s="8" t="s">
        <v>1214</v>
      </c>
      <c r="T207" s="143">
        <v>6.75</v>
      </c>
      <c r="U207" s="8" t="s">
        <v>1731</v>
      </c>
      <c r="V207" s="145">
        <v>8.2500000000000004E-2</v>
      </c>
      <c r="W207" s="145">
        <v>8.5000000000000006E-2</v>
      </c>
      <c r="X207" s="4" t="s">
        <v>614</v>
      </c>
      <c r="Z207" t="s">
        <v>769</v>
      </c>
      <c r="AA207" t="s">
        <v>305</v>
      </c>
      <c r="AB207" s="8" t="s">
        <v>3943</v>
      </c>
      <c r="AC207" s="8"/>
      <c r="AD207" s="143">
        <v>258000</v>
      </c>
      <c r="AE207" s="143">
        <v>3.681</v>
      </c>
      <c r="AF207" s="143">
        <v>109.17997089601117</v>
      </c>
      <c r="AG207" s="143">
        <v>1036.8800000000001</v>
      </c>
      <c r="AH207" s="8"/>
      <c r="AI207" s="8"/>
      <c r="AJ207" s="8" t="s">
        <v>17</v>
      </c>
      <c r="AK207" s="145">
        <v>2.9070047546800201E-2</v>
      </c>
      <c r="AL207" s="145">
        <v>3.7053467325743201E-4</v>
      </c>
    </row>
    <row r="208" spans="1:38" x14ac:dyDescent="0.2">
      <c r="A208" s="8" t="s">
        <v>1204</v>
      </c>
      <c r="B208" s="8">
        <v>9941</v>
      </c>
      <c r="C208" s="8" t="s">
        <v>4188</v>
      </c>
      <c r="D208" s="8" t="s">
        <v>4189</v>
      </c>
      <c r="E208" s="4" t="s">
        <v>425</v>
      </c>
      <c r="F208" s="8" t="s">
        <v>4190</v>
      </c>
      <c r="G208" s="8" t="s">
        <v>4191</v>
      </c>
      <c r="H208" s="8" t="s">
        <v>76</v>
      </c>
      <c r="I208" s="8" t="s">
        <v>230</v>
      </c>
      <c r="J208" t="s">
        <v>61</v>
      </c>
      <c r="K208" t="s">
        <v>317</v>
      </c>
      <c r="L208" s="151" t="s">
        <v>952</v>
      </c>
      <c r="M208" s="8" t="s">
        <v>265</v>
      </c>
      <c r="N208" s="8" t="s">
        <v>62</v>
      </c>
      <c r="O208" s="8" t="s">
        <v>4192</v>
      </c>
      <c r="P208" s="8" t="s">
        <v>2457</v>
      </c>
      <c r="Q208" s="8" t="s">
        <v>96</v>
      </c>
      <c r="R208" s="8" t="s">
        <v>57</v>
      </c>
      <c r="S208" s="8" t="s">
        <v>1214</v>
      </c>
      <c r="T208" s="143">
        <v>9.26</v>
      </c>
      <c r="U208" s="8" t="s">
        <v>4193</v>
      </c>
      <c r="V208" s="145">
        <v>6.8099999999999994E-2</v>
      </c>
      <c r="W208" s="145">
        <v>6.3750000000000001E-2</v>
      </c>
      <c r="X208" s="4" t="s">
        <v>614</v>
      </c>
      <c r="Z208" t="s">
        <v>769</v>
      </c>
      <c r="AA208" t="s">
        <v>305</v>
      </c>
      <c r="AB208" s="8" t="s">
        <v>3943</v>
      </c>
      <c r="AC208" s="8"/>
      <c r="AD208" s="143">
        <v>499702</v>
      </c>
      <c r="AE208" s="143">
        <v>3.681</v>
      </c>
      <c r="AF208" s="143">
        <v>99.149992607764844</v>
      </c>
      <c r="AG208" s="143">
        <v>1823.768</v>
      </c>
      <c r="AH208" s="8"/>
      <c r="AI208" s="8"/>
      <c r="AJ208" s="8" t="s">
        <v>17</v>
      </c>
      <c r="AK208" s="145">
        <v>5.1131324401626703E-2</v>
      </c>
      <c r="AL208" s="145">
        <v>6.5173366331359604E-4</v>
      </c>
    </row>
    <row r="209" spans="1:38" x14ac:dyDescent="0.2">
      <c r="A209" s="8" t="s">
        <v>1204</v>
      </c>
      <c r="B209" s="8">
        <v>9941</v>
      </c>
      <c r="C209" s="8" t="s">
        <v>4194</v>
      </c>
      <c r="D209" s="8" t="s">
        <v>4195</v>
      </c>
      <c r="E209" s="4" t="s">
        <v>425</v>
      </c>
      <c r="F209" s="8" t="s">
        <v>4196</v>
      </c>
      <c r="G209" s="8" t="s">
        <v>4197</v>
      </c>
      <c r="H209" s="8" t="s">
        <v>76</v>
      </c>
      <c r="I209" s="8" t="s">
        <v>230</v>
      </c>
      <c r="J209" t="s">
        <v>61</v>
      </c>
      <c r="K209" s="8" t="s">
        <v>53</v>
      </c>
      <c r="L209" s="151" t="s">
        <v>952</v>
      </c>
      <c r="M209" s="8" t="s">
        <v>267</v>
      </c>
      <c r="N209" s="8" t="s">
        <v>62</v>
      </c>
      <c r="O209" s="8" t="s">
        <v>4198</v>
      </c>
      <c r="P209" s="8" t="s">
        <v>2760</v>
      </c>
      <c r="Q209" s="8" t="s">
        <v>96</v>
      </c>
      <c r="R209" s="8" t="s">
        <v>57</v>
      </c>
      <c r="S209" s="8" t="s">
        <v>1214</v>
      </c>
      <c r="T209" s="143">
        <v>1.2</v>
      </c>
      <c r="U209" s="8" t="s">
        <v>1509</v>
      </c>
      <c r="V209" s="145">
        <v>8.5099999999999995E-2</v>
      </c>
      <c r="W209" s="145">
        <v>6.1249999999999999E-2</v>
      </c>
      <c r="X209" s="4" t="s">
        <v>614</v>
      </c>
      <c r="Z209" t="s">
        <v>769</v>
      </c>
      <c r="AA209" t="s">
        <v>305</v>
      </c>
      <c r="AB209" s="8" t="s">
        <v>3943</v>
      </c>
      <c r="AC209" s="8"/>
      <c r="AD209" s="143">
        <v>151000</v>
      </c>
      <c r="AE209" s="143">
        <v>3.681</v>
      </c>
      <c r="AF209" s="143">
        <v>98.950040569885445</v>
      </c>
      <c r="AG209" s="143">
        <v>549.995</v>
      </c>
      <c r="AH209" s="8"/>
      <c r="AI209" s="8"/>
      <c r="AJ209" s="8" t="s">
        <v>17</v>
      </c>
      <c r="AK209" s="145">
        <v>1.54197020330962E-2</v>
      </c>
      <c r="AL209" s="145">
        <v>1.9654368453859601E-4</v>
      </c>
    </row>
    <row r="210" spans="1:38" x14ac:dyDescent="0.2">
      <c r="A210" s="8" t="s">
        <v>1224</v>
      </c>
      <c r="B210" s="8">
        <v>1038</v>
      </c>
      <c r="C210" s="8" t="s">
        <v>3952</v>
      </c>
      <c r="D210" s="8" t="s">
        <v>3953</v>
      </c>
      <c r="E210" s="4" t="s">
        <v>425</v>
      </c>
      <c r="F210" s="8" t="s">
        <v>3954</v>
      </c>
      <c r="G210" s="8" t="s">
        <v>3955</v>
      </c>
      <c r="H210" s="8" t="s">
        <v>78</v>
      </c>
      <c r="I210" s="8" t="s">
        <v>229</v>
      </c>
      <c r="J210" s="8" t="s">
        <v>53</v>
      </c>
      <c r="K210" s="8" t="s">
        <v>53</v>
      </c>
      <c r="L210" s="151" t="s">
        <v>952</v>
      </c>
      <c r="M210" s="8" t="s">
        <v>140</v>
      </c>
      <c r="N210" s="8" t="s">
        <v>62</v>
      </c>
      <c r="O210" s="8" t="s">
        <v>3956</v>
      </c>
      <c r="P210" s="8" t="s">
        <v>1614</v>
      </c>
      <c r="Q210" s="8" t="s">
        <v>65</v>
      </c>
      <c r="R210" s="8" t="s">
        <v>57</v>
      </c>
      <c r="S210" s="8" t="s">
        <v>1212</v>
      </c>
      <c r="T210" s="143">
        <v>0.01</v>
      </c>
      <c r="U210" s="8" t="s">
        <v>3957</v>
      </c>
      <c r="V210" s="145">
        <v>1E-4</v>
      </c>
      <c r="W210" s="145">
        <v>0.02</v>
      </c>
      <c r="X210" s="4" t="s">
        <v>614</v>
      </c>
      <c r="Z210" s="151" t="s">
        <v>302</v>
      </c>
      <c r="AA210" s="151" t="s">
        <v>304</v>
      </c>
      <c r="AB210" s="8" t="s">
        <v>3958</v>
      </c>
      <c r="AC210" s="8"/>
      <c r="AD210" s="143">
        <v>7005.57</v>
      </c>
      <c r="AE210" s="143">
        <v>1</v>
      </c>
      <c r="AF210" s="143">
        <v>11.662148833000026</v>
      </c>
      <c r="AG210" s="143">
        <v>0.81699999999999995</v>
      </c>
      <c r="AH210" s="8"/>
      <c r="AI210" s="8"/>
      <c r="AJ210" s="8" t="s">
        <v>17</v>
      </c>
      <c r="AK210" s="145">
        <v>4.7465916696986097E-6</v>
      </c>
      <c r="AL210" s="145">
        <v>1.70030707748508E-7</v>
      </c>
    </row>
    <row r="211" spans="1:38" x14ac:dyDescent="0.2">
      <c r="A211" s="8" t="s">
        <v>1224</v>
      </c>
      <c r="B211" s="8">
        <v>1038</v>
      </c>
      <c r="C211" s="8" t="s">
        <v>3959</v>
      </c>
      <c r="D211" s="8" t="s">
        <v>3960</v>
      </c>
      <c r="E211" s="4" t="s">
        <v>425</v>
      </c>
      <c r="F211" s="8" t="s">
        <v>3961</v>
      </c>
      <c r="G211" s="8" t="s">
        <v>3962</v>
      </c>
      <c r="H211" s="8" t="s">
        <v>76</v>
      </c>
      <c r="I211" s="8" t="s">
        <v>229</v>
      </c>
      <c r="J211" s="8" t="s">
        <v>53</v>
      </c>
      <c r="K211" s="8" t="s">
        <v>53</v>
      </c>
      <c r="L211" s="151" t="s">
        <v>952</v>
      </c>
      <c r="M211" s="8" t="s">
        <v>258</v>
      </c>
      <c r="N211" s="8" t="s">
        <v>62</v>
      </c>
      <c r="O211" s="8" t="s">
        <v>3963</v>
      </c>
      <c r="P211" s="8" t="s">
        <v>1523</v>
      </c>
      <c r="Q211" s="8" t="s">
        <v>65</v>
      </c>
      <c r="R211" s="8" t="s">
        <v>57</v>
      </c>
      <c r="S211" s="8" t="s">
        <v>1212</v>
      </c>
      <c r="T211" s="143">
        <v>3.23</v>
      </c>
      <c r="U211" s="8" t="s">
        <v>1543</v>
      </c>
      <c r="V211" s="145">
        <v>2.86E-2</v>
      </c>
      <c r="W211" s="145">
        <v>3.6400000000000002E-2</v>
      </c>
      <c r="X211" s="4" t="s">
        <v>614</v>
      </c>
      <c r="Z211" s="8" t="s">
        <v>769</v>
      </c>
      <c r="AA211" s="151" t="s">
        <v>305</v>
      </c>
      <c r="AB211" s="8" t="s">
        <v>3943</v>
      </c>
      <c r="AC211" s="8"/>
      <c r="AD211" s="143">
        <v>3075000</v>
      </c>
      <c r="AE211" s="143">
        <v>1</v>
      </c>
      <c r="AF211" s="143">
        <v>104.37999999999998</v>
      </c>
      <c r="AG211" s="143">
        <v>3209.6849999999999</v>
      </c>
      <c r="AH211" s="8"/>
      <c r="AI211" s="8"/>
      <c r="AJ211" s="8" t="s">
        <v>17</v>
      </c>
      <c r="AK211" s="145">
        <v>1.86510058365645E-2</v>
      </c>
      <c r="AL211" s="145">
        <v>6.6810965494615196E-4</v>
      </c>
    </row>
    <row r="212" spans="1:38" x14ac:dyDescent="0.2">
      <c r="A212" s="8" t="s">
        <v>1224</v>
      </c>
      <c r="B212" s="8">
        <v>1038</v>
      </c>
      <c r="C212" s="8" t="s">
        <v>3964</v>
      </c>
      <c r="D212" s="8" t="s">
        <v>3965</v>
      </c>
      <c r="E212" s="4" t="s">
        <v>425</v>
      </c>
      <c r="F212" s="8" t="s">
        <v>3966</v>
      </c>
      <c r="G212" s="8" t="s">
        <v>3967</v>
      </c>
      <c r="H212" s="8" t="s">
        <v>76</v>
      </c>
      <c r="I212" s="8" t="s">
        <v>228</v>
      </c>
      <c r="J212" s="8" t="s">
        <v>53</v>
      </c>
      <c r="K212" s="146" t="s">
        <v>314</v>
      </c>
      <c r="L212" s="151" t="s">
        <v>952</v>
      </c>
      <c r="M212" s="8" t="s">
        <v>630</v>
      </c>
      <c r="N212" s="8" t="s">
        <v>62</v>
      </c>
      <c r="O212" s="8" t="s">
        <v>3968</v>
      </c>
      <c r="P212" s="151" t="s">
        <v>298</v>
      </c>
      <c r="Q212" s="151" t="s">
        <v>298</v>
      </c>
      <c r="R212" s="151" t="s">
        <v>298</v>
      </c>
      <c r="S212" s="8" t="s">
        <v>1212</v>
      </c>
      <c r="T212" s="143">
        <v>0.01</v>
      </c>
      <c r="U212" s="8" t="s">
        <v>1238</v>
      </c>
      <c r="V212" s="145">
        <v>1E-4</v>
      </c>
      <c r="W212" s="145">
        <v>0.03</v>
      </c>
      <c r="X212" s="4" t="s">
        <v>614</v>
      </c>
      <c r="Z212" s="151" t="s">
        <v>302</v>
      </c>
      <c r="AA212" s="151" t="s">
        <v>304</v>
      </c>
      <c r="AB212" s="8" t="s">
        <v>3969</v>
      </c>
      <c r="AC212" s="8"/>
      <c r="AD212" s="143">
        <v>1149553.3</v>
      </c>
      <c r="AE212" s="143">
        <v>1</v>
      </c>
      <c r="AF212" s="143">
        <v>4.5000088295166476</v>
      </c>
      <c r="AG212" s="143">
        <v>51.73</v>
      </c>
      <c r="AH212" s="8"/>
      <c r="AI212" s="8"/>
      <c r="AJ212" s="8" t="s">
        <v>17</v>
      </c>
      <c r="AK212" s="145">
        <v>3.00594805673575E-4</v>
      </c>
      <c r="AL212" s="145">
        <v>1.0767799530868101E-5</v>
      </c>
    </row>
    <row r="213" spans="1:38" x14ac:dyDescent="0.2">
      <c r="A213" s="8" t="s">
        <v>1224</v>
      </c>
      <c r="B213" s="8">
        <v>1038</v>
      </c>
      <c r="C213" s="8" t="s">
        <v>3964</v>
      </c>
      <c r="D213" s="8" t="s">
        <v>3965</v>
      </c>
      <c r="E213" s="4" t="s">
        <v>425</v>
      </c>
      <c r="F213" s="8" t="s">
        <v>3970</v>
      </c>
      <c r="G213" s="8" t="s">
        <v>3971</v>
      </c>
      <c r="H213" s="8" t="s">
        <v>76</v>
      </c>
      <c r="I213" s="8" t="s">
        <v>228</v>
      </c>
      <c r="J213" s="8" t="s">
        <v>53</v>
      </c>
      <c r="K213" s="146" t="s">
        <v>314</v>
      </c>
      <c r="L213" s="151" t="s">
        <v>952</v>
      </c>
      <c r="M213" s="8" t="s">
        <v>630</v>
      </c>
      <c r="N213" s="8" t="s">
        <v>62</v>
      </c>
      <c r="O213" s="8" t="s">
        <v>3972</v>
      </c>
      <c r="P213" s="151" t="s">
        <v>298</v>
      </c>
      <c r="Q213" s="151" t="s">
        <v>298</v>
      </c>
      <c r="R213" s="151" t="s">
        <v>298</v>
      </c>
      <c r="S213" s="8" t="s">
        <v>1212</v>
      </c>
      <c r="T213" s="143">
        <v>0.01</v>
      </c>
      <c r="U213" s="8" t="s">
        <v>3973</v>
      </c>
      <c r="V213" s="145">
        <v>1E-4</v>
      </c>
      <c r="W213" s="145">
        <v>3.95E-2</v>
      </c>
      <c r="X213" s="4" t="s">
        <v>614</v>
      </c>
      <c r="Z213" s="151" t="s">
        <v>302</v>
      </c>
      <c r="AA213" s="151" t="s">
        <v>304</v>
      </c>
      <c r="AB213" s="8" t="s">
        <v>3974</v>
      </c>
      <c r="AC213" s="8"/>
      <c r="AD213" s="143">
        <v>3121486.89</v>
      </c>
      <c r="AE213" s="143">
        <v>1</v>
      </c>
      <c r="AF213" s="143">
        <v>103.3299870754863</v>
      </c>
      <c r="AG213" s="143">
        <v>3225.4319999999998</v>
      </c>
      <c r="AH213" s="8"/>
      <c r="AI213" s="8"/>
      <c r="AJ213" s="8" t="s">
        <v>17</v>
      </c>
      <c r="AK213" s="145">
        <v>1.8742511673870699E-2</v>
      </c>
      <c r="AL213" s="145">
        <v>6.7138754429560302E-4</v>
      </c>
    </row>
    <row r="214" spans="1:38" x14ac:dyDescent="0.2">
      <c r="A214" s="8" t="s">
        <v>1224</v>
      </c>
      <c r="B214" s="8">
        <v>1038</v>
      </c>
      <c r="C214" s="8" t="s">
        <v>3975</v>
      </c>
      <c r="D214" s="8" t="s">
        <v>3976</v>
      </c>
      <c r="E214" s="4" t="s">
        <v>78</v>
      </c>
      <c r="F214" s="8" t="s">
        <v>3977</v>
      </c>
      <c r="G214" s="8" t="s">
        <v>3978</v>
      </c>
      <c r="H214" s="8" t="s">
        <v>76</v>
      </c>
      <c r="I214" s="151" t="s">
        <v>102</v>
      </c>
      <c r="J214" s="8" t="s">
        <v>53</v>
      </c>
      <c r="K214" t="s">
        <v>313</v>
      </c>
      <c r="L214" s="151" t="s">
        <v>952</v>
      </c>
      <c r="M214" s="8" t="s">
        <v>102</v>
      </c>
      <c r="N214" s="8" t="s">
        <v>62</v>
      </c>
      <c r="O214" s="8" t="s">
        <v>3979</v>
      </c>
      <c r="P214" s="151" t="s">
        <v>298</v>
      </c>
      <c r="Q214" s="151" t="s">
        <v>298</v>
      </c>
      <c r="R214" s="151" t="s">
        <v>298</v>
      </c>
      <c r="S214" s="8" t="s">
        <v>1212</v>
      </c>
      <c r="T214" s="143">
        <v>0.01</v>
      </c>
      <c r="U214" s="8" t="s">
        <v>3980</v>
      </c>
      <c r="V214" s="145">
        <v>1E-4</v>
      </c>
      <c r="W214" s="145">
        <v>8.1500000000000003E-2</v>
      </c>
      <c r="X214" s="4" t="s">
        <v>614</v>
      </c>
      <c r="Z214" s="151" t="s">
        <v>302</v>
      </c>
      <c r="AA214" s="151" t="s">
        <v>304</v>
      </c>
      <c r="AB214" s="8" t="s">
        <v>3946</v>
      </c>
      <c r="AC214" s="8"/>
      <c r="AD214" s="143">
        <v>23453.49</v>
      </c>
      <c r="AE214" s="143">
        <v>1</v>
      </c>
      <c r="AF214" s="143">
        <v>134.9990982152336</v>
      </c>
      <c r="AG214" s="143">
        <v>31.661999999999999</v>
      </c>
      <c r="AH214" s="8"/>
      <c r="AI214" s="8"/>
      <c r="AJ214" s="8" t="s">
        <v>17</v>
      </c>
      <c r="AK214" s="145">
        <v>1.8398443818787199E-4</v>
      </c>
      <c r="AL214" s="145">
        <v>6.5906246874995804E-6</v>
      </c>
    </row>
    <row r="215" spans="1:38" x14ac:dyDescent="0.2">
      <c r="A215" s="8" t="s">
        <v>1224</v>
      </c>
      <c r="B215" s="8">
        <v>1038</v>
      </c>
      <c r="C215" s="8" t="s">
        <v>3981</v>
      </c>
      <c r="D215" s="8" t="s">
        <v>3982</v>
      </c>
      <c r="E215" s="4" t="s">
        <v>425</v>
      </c>
      <c r="F215" s="8" t="s">
        <v>3983</v>
      </c>
      <c r="G215" s="8" t="s">
        <v>3984</v>
      </c>
      <c r="H215" s="8" t="s">
        <v>76</v>
      </c>
      <c r="I215" s="8" t="s">
        <v>102</v>
      </c>
      <c r="J215" s="8" t="s">
        <v>53</v>
      </c>
      <c r="K215" s="8" t="s">
        <v>53</v>
      </c>
      <c r="L215" s="151" t="s">
        <v>952</v>
      </c>
      <c r="M215" s="8" t="s">
        <v>102</v>
      </c>
      <c r="N215" s="8" t="s">
        <v>62</v>
      </c>
      <c r="O215" s="8" t="s">
        <v>3985</v>
      </c>
      <c r="P215" s="151" t="s">
        <v>298</v>
      </c>
      <c r="Q215" s="151" t="s">
        <v>298</v>
      </c>
      <c r="R215" s="151" t="s">
        <v>298</v>
      </c>
      <c r="S215" s="8" t="s">
        <v>1212</v>
      </c>
      <c r="T215" s="143">
        <v>0.01</v>
      </c>
      <c r="U215" s="8" t="s">
        <v>3986</v>
      </c>
      <c r="V215" s="145">
        <v>1E-4</v>
      </c>
      <c r="W215" s="145">
        <v>0.08</v>
      </c>
      <c r="X215" s="4" t="s">
        <v>614</v>
      </c>
      <c r="Z215" s="8" t="s">
        <v>302</v>
      </c>
      <c r="AA215" s="151" t="s">
        <v>304</v>
      </c>
      <c r="AB215" s="8" t="s">
        <v>3987</v>
      </c>
      <c r="AC215" s="8"/>
      <c r="AD215" s="143">
        <v>711963.87</v>
      </c>
      <c r="AE215" s="143">
        <v>1</v>
      </c>
      <c r="AF215" s="143">
        <v>0</v>
      </c>
      <c r="AG215" s="143">
        <v>0</v>
      </c>
      <c r="AH215" s="8"/>
      <c r="AI215" s="8"/>
      <c r="AJ215" s="8" t="s">
        <v>17</v>
      </c>
      <c r="AK215" s="145">
        <v>4.1371169740311098E-11</v>
      </c>
      <c r="AL215" s="145">
        <v>1.48198323361896E-12</v>
      </c>
    </row>
    <row r="216" spans="1:38" x14ac:dyDescent="0.2">
      <c r="A216" s="8" t="s">
        <v>1224</v>
      </c>
      <c r="B216" s="8">
        <v>1038</v>
      </c>
      <c r="C216" s="8" t="s">
        <v>3981</v>
      </c>
      <c r="D216" s="8" t="s">
        <v>3982</v>
      </c>
      <c r="E216" s="4" t="s">
        <v>425</v>
      </c>
      <c r="F216" s="8" t="s">
        <v>3988</v>
      </c>
      <c r="G216" s="8" t="s">
        <v>3989</v>
      </c>
      <c r="H216" s="8" t="s">
        <v>76</v>
      </c>
      <c r="I216" s="8" t="s">
        <v>102</v>
      </c>
      <c r="J216" s="8" t="s">
        <v>53</v>
      </c>
      <c r="K216" s="8" t="s">
        <v>53</v>
      </c>
      <c r="L216" s="151" t="s">
        <v>952</v>
      </c>
      <c r="M216" s="8" t="s">
        <v>102</v>
      </c>
      <c r="N216" s="8" t="s">
        <v>62</v>
      </c>
      <c r="O216" s="8" t="s">
        <v>3990</v>
      </c>
      <c r="P216" s="151" t="s">
        <v>298</v>
      </c>
      <c r="Q216" s="151" t="s">
        <v>298</v>
      </c>
      <c r="R216" s="151" t="s">
        <v>298</v>
      </c>
      <c r="S216" s="8" t="s">
        <v>1212</v>
      </c>
      <c r="T216" s="143">
        <v>0.01</v>
      </c>
      <c r="U216" s="8" t="s">
        <v>3991</v>
      </c>
      <c r="V216" s="145">
        <v>1E-4</v>
      </c>
      <c r="W216" s="145">
        <v>0.06</v>
      </c>
      <c r="X216" s="4" t="s">
        <v>614</v>
      </c>
      <c r="Z216" s="8" t="s">
        <v>302</v>
      </c>
      <c r="AA216" s="151" t="s">
        <v>304</v>
      </c>
      <c r="AB216" s="8" t="s">
        <v>3992</v>
      </c>
      <c r="AC216" s="8"/>
      <c r="AD216" s="143">
        <v>1366782.61</v>
      </c>
      <c r="AE216" s="143">
        <v>1</v>
      </c>
      <c r="AF216" s="143">
        <v>0</v>
      </c>
      <c r="AG216" s="143">
        <v>0</v>
      </c>
      <c r="AH216" s="8"/>
      <c r="AI216" s="8"/>
      <c r="AJ216" s="8" t="s">
        <v>17</v>
      </c>
      <c r="AK216" s="145">
        <v>7.9421720313441591E-11</v>
      </c>
      <c r="AL216" s="145">
        <v>2.8450164360474699E-12</v>
      </c>
    </row>
    <row r="217" spans="1:38" x14ac:dyDescent="0.2">
      <c r="A217" s="8" t="s">
        <v>1224</v>
      </c>
      <c r="B217" s="8">
        <v>1038</v>
      </c>
      <c r="C217" s="151" t="s">
        <v>5068</v>
      </c>
      <c r="D217" s="8" t="s">
        <v>3517</v>
      </c>
      <c r="E217" s="4" t="s">
        <v>426</v>
      </c>
      <c r="F217" s="8" t="s">
        <v>3993</v>
      </c>
      <c r="G217" s="8" t="s">
        <v>3994</v>
      </c>
      <c r="H217" s="8" t="s">
        <v>76</v>
      </c>
      <c r="I217" s="8" t="s">
        <v>228</v>
      </c>
      <c r="J217" s="8" t="s">
        <v>53</v>
      </c>
      <c r="K217" s="8" t="s">
        <v>314</v>
      </c>
      <c r="L217" s="151" t="s">
        <v>952</v>
      </c>
      <c r="M217" s="8" t="s">
        <v>625</v>
      </c>
      <c r="N217" s="8" t="s">
        <v>62</v>
      </c>
      <c r="O217" s="8" t="s">
        <v>3995</v>
      </c>
      <c r="P217" s="8" t="s">
        <v>1523</v>
      </c>
      <c r="Q217" s="8" t="s">
        <v>102</v>
      </c>
      <c r="R217" s="8" t="s">
        <v>64</v>
      </c>
      <c r="S217" s="8" t="s">
        <v>1212</v>
      </c>
      <c r="T217" s="143">
        <v>3.28</v>
      </c>
      <c r="U217" s="151" t="s">
        <v>5071</v>
      </c>
      <c r="V217" s="145">
        <v>5.9400000000000001E-2</v>
      </c>
      <c r="W217" s="145">
        <v>3.3500000000000002E-2</v>
      </c>
      <c r="X217" s="4" t="s">
        <v>614</v>
      </c>
      <c r="Z217" s="8" t="s">
        <v>769</v>
      </c>
      <c r="AA217" s="151" t="s">
        <v>305</v>
      </c>
      <c r="AB217" s="8" t="s">
        <v>3943</v>
      </c>
      <c r="AC217" s="8"/>
      <c r="AD217" s="143">
        <v>12378107.800000001</v>
      </c>
      <c r="AE217" s="143">
        <v>1</v>
      </c>
      <c r="AF217" s="143">
        <v>93.039995983877276</v>
      </c>
      <c r="AG217" s="143">
        <v>11516.591</v>
      </c>
      <c r="AH217" s="8"/>
      <c r="AI217" s="8"/>
      <c r="AJ217" s="8" t="s">
        <v>17</v>
      </c>
      <c r="AK217" s="145">
        <v>6.6921213524104198E-2</v>
      </c>
      <c r="AL217" s="145">
        <v>2.3972277563987202E-3</v>
      </c>
    </row>
    <row r="218" spans="1:38" x14ac:dyDescent="0.2">
      <c r="A218" s="8" t="s">
        <v>1224</v>
      </c>
      <c r="B218" s="8">
        <v>1038</v>
      </c>
      <c r="C218" s="8" t="s">
        <v>3996</v>
      </c>
      <c r="D218" s="8" t="s">
        <v>3997</v>
      </c>
      <c r="E218" s="4" t="s">
        <v>425</v>
      </c>
      <c r="F218" s="8" t="s">
        <v>3998</v>
      </c>
      <c r="G218" s="8" t="s">
        <v>3999</v>
      </c>
      <c r="H218" s="8" t="s">
        <v>76</v>
      </c>
      <c r="I218" s="8" t="s">
        <v>102</v>
      </c>
      <c r="J218" s="8" t="s">
        <v>53</v>
      </c>
      <c r="K218" s="8" t="s">
        <v>53</v>
      </c>
      <c r="L218" s="151" t="s">
        <v>952</v>
      </c>
      <c r="M218" s="8" t="s">
        <v>102</v>
      </c>
      <c r="N218" s="8" t="s">
        <v>62</v>
      </c>
      <c r="O218" s="8" t="s">
        <v>4000</v>
      </c>
      <c r="P218" s="151" t="s">
        <v>298</v>
      </c>
      <c r="Q218" s="151" t="s">
        <v>298</v>
      </c>
      <c r="R218" s="151" t="s">
        <v>298</v>
      </c>
      <c r="S218" s="8" t="s">
        <v>1212</v>
      </c>
      <c r="T218" s="143">
        <v>0.01</v>
      </c>
      <c r="U218" s="8" t="s">
        <v>4001</v>
      </c>
      <c r="V218" s="145">
        <v>1E-4</v>
      </c>
      <c r="W218" s="145">
        <v>5.8500000000000003E-2</v>
      </c>
      <c r="X218" s="4" t="s">
        <v>614</v>
      </c>
      <c r="Z218" s="151" t="s">
        <v>302</v>
      </c>
      <c r="AA218" s="151" t="s">
        <v>304</v>
      </c>
      <c r="AB218" s="8" t="s">
        <v>4002</v>
      </c>
      <c r="AC218" s="8"/>
      <c r="AD218" s="143">
        <v>666136.4</v>
      </c>
      <c r="AE218" s="143">
        <v>1</v>
      </c>
      <c r="AF218" s="143">
        <v>0</v>
      </c>
      <c r="AG218" s="143">
        <v>0</v>
      </c>
      <c r="AH218" s="8"/>
      <c r="AI218" s="8"/>
      <c r="AJ218" s="8" t="s">
        <v>17</v>
      </c>
      <c r="AK218" s="145">
        <v>3.8708203092665093E-11</v>
      </c>
      <c r="AL218" s="145">
        <v>1.38659139557643E-12</v>
      </c>
    </row>
    <row r="219" spans="1:38" x14ac:dyDescent="0.2">
      <c r="A219" s="8" t="s">
        <v>1224</v>
      </c>
      <c r="B219" s="8">
        <v>1038</v>
      </c>
      <c r="C219" s="8" t="s">
        <v>4003</v>
      </c>
      <c r="D219" s="8" t="s">
        <v>4004</v>
      </c>
      <c r="E219" s="4" t="s">
        <v>425</v>
      </c>
      <c r="F219" s="8" t="s">
        <v>4005</v>
      </c>
      <c r="G219" s="8" t="s">
        <v>4006</v>
      </c>
      <c r="H219" s="8" t="s">
        <v>76</v>
      </c>
      <c r="I219" s="8" t="s">
        <v>229</v>
      </c>
      <c r="J219" s="8" t="s">
        <v>53</v>
      </c>
      <c r="K219" s="8" t="s">
        <v>53</v>
      </c>
      <c r="L219" s="151" t="s">
        <v>952</v>
      </c>
      <c r="M219" s="8" t="s">
        <v>686</v>
      </c>
      <c r="N219" s="8" t="s">
        <v>62</v>
      </c>
      <c r="O219" s="8" t="s">
        <v>4007</v>
      </c>
      <c r="P219" s="151" t="s">
        <v>298</v>
      </c>
      <c r="Q219" s="151" t="s">
        <v>298</v>
      </c>
      <c r="R219" s="151" t="s">
        <v>298</v>
      </c>
      <c r="S219" s="8" t="s">
        <v>1212</v>
      </c>
      <c r="T219" s="143">
        <v>0.26</v>
      </c>
      <c r="U219" s="8" t="s">
        <v>1595</v>
      </c>
      <c r="V219" s="145">
        <v>4.1020000000000001E-2</v>
      </c>
      <c r="W219" s="145">
        <v>5.3499999999999999E-2</v>
      </c>
      <c r="X219" s="4" t="s">
        <v>614</v>
      </c>
      <c r="Z219" s="151" t="s">
        <v>769</v>
      </c>
      <c r="AA219" s="151" t="s">
        <v>305</v>
      </c>
      <c r="AB219" s="8" t="s">
        <v>4008</v>
      </c>
      <c r="AC219" s="8"/>
      <c r="AD219" s="143">
        <v>695648.12</v>
      </c>
      <c r="AE219" s="143">
        <v>1</v>
      </c>
      <c r="AF219" s="143">
        <v>0</v>
      </c>
      <c r="AG219" s="143">
        <v>0</v>
      </c>
      <c r="AH219" s="8"/>
      <c r="AI219" s="8"/>
      <c r="AJ219" s="8" t="s">
        <v>17</v>
      </c>
      <c r="AK219" s="145">
        <v>4.0423085587262096E-11</v>
      </c>
      <c r="AL219" s="145">
        <v>1.44802130245535E-12</v>
      </c>
    </row>
    <row r="220" spans="1:38" x14ac:dyDescent="0.2">
      <c r="A220" s="8" t="s">
        <v>1224</v>
      </c>
      <c r="B220" s="8">
        <v>1038</v>
      </c>
      <c r="C220" s="8" t="s">
        <v>4009</v>
      </c>
      <c r="D220" s="8" t="s">
        <v>4010</v>
      </c>
      <c r="E220" s="4" t="s">
        <v>425</v>
      </c>
      <c r="F220" s="8" t="s">
        <v>4011</v>
      </c>
      <c r="G220" s="8" t="s">
        <v>4012</v>
      </c>
      <c r="H220" s="8" t="s">
        <v>76</v>
      </c>
      <c r="I220" s="8" t="s">
        <v>229</v>
      </c>
      <c r="J220" s="8" t="s">
        <v>53</v>
      </c>
      <c r="K220" s="146" t="s">
        <v>207</v>
      </c>
      <c r="L220" s="151" t="s">
        <v>952</v>
      </c>
      <c r="M220" s="8" t="s">
        <v>102</v>
      </c>
      <c r="N220" s="8" t="s">
        <v>62</v>
      </c>
      <c r="O220" s="8" t="s">
        <v>4013</v>
      </c>
      <c r="P220" s="151" t="s">
        <v>298</v>
      </c>
      <c r="Q220" s="151" t="s">
        <v>298</v>
      </c>
      <c r="R220" s="151" t="s">
        <v>298</v>
      </c>
      <c r="S220" s="8" t="s">
        <v>1212</v>
      </c>
      <c r="T220" s="143">
        <v>0.01</v>
      </c>
      <c r="U220" s="8" t="s">
        <v>4014</v>
      </c>
      <c r="V220" s="145">
        <v>1E-4</v>
      </c>
      <c r="W220" s="145">
        <v>0.13413600000000001</v>
      </c>
      <c r="X220" s="4" t="s">
        <v>614</v>
      </c>
      <c r="Z220" s="151" t="s">
        <v>302</v>
      </c>
      <c r="AA220" s="151" t="s">
        <v>304</v>
      </c>
      <c r="AB220" s="8" t="s">
        <v>4002</v>
      </c>
      <c r="AC220" s="8"/>
      <c r="AD220" s="143">
        <v>31246.69</v>
      </c>
      <c r="AE220" s="143">
        <v>1</v>
      </c>
      <c r="AF220" s="143">
        <v>0</v>
      </c>
      <c r="AG220" s="143">
        <v>0</v>
      </c>
      <c r="AH220" s="8"/>
      <c r="AI220" s="8"/>
      <c r="AJ220" s="8" t="s">
        <v>17</v>
      </c>
      <c r="AK220" s="145">
        <v>1.81569904075734E-12</v>
      </c>
      <c r="AL220" s="145">
        <v>6.50413211081754E-14</v>
      </c>
    </row>
    <row r="221" spans="1:38" x14ac:dyDescent="0.2">
      <c r="A221" s="8" t="s">
        <v>1224</v>
      </c>
      <c r="B221" s="8">
        <v>1038</v>
      </c>
      <c r="C221" s="8" t="s">
        <v>4015</v>
      </c>
      <c r="D221" s="8" t="s">
        <v>4016</v>
      </c>
      <c r="E221" s="4" t="s">
        <v>425</v>
      </c>
      <c r="F221" s="8" t="s">
        <v>4017</v>
      </c>
      <c r="G221" s="8" t="s">
        <v>4018</v>
      </c>
      <c r="H221" s="8" t="s">
        <v>78</v>
      </c>
      <c r="I221" s="8" t="s">
        <v>102</v>
      </c>
      <c r="J221" s="8" t="s">
        <v>53</v>
      </c>
      <c r="K221" s="8" t="s">
        <v>53</v>
      </c>
      <c r="L221" s="151" t="s">
        <v>952</v>
      </c>
      <c r="M221" s="8" t="s">
        <v>270</v>
      </c>
      <c r="N221" s="8" t="s">
        <v>62</v>
      </c>
      <c r="O221" s="8" t="s">
        <v>4019</v>
      </c>
      <c r="P221" s="151" t="s">
        <v>298</v>
      </c>
      <c r="Q221" s="151" t="s">
        <v>298</v>
      </c>
      <c r="R221" s="151" t="s">
        <v>298</v>
      </c>
      <c r="S221" s="8" t="s">
        <v>1212</v>
      </c>
      <c r="T221" s="143">
        <v>0.01</v>
      </c>
      <c r="U221" s="8" t="s">
        <v>4020</v>
      </c>
      <c r="V221" s="145">
        <v>1E-4</v>
      </c>
      <c r="W221" s="145">
        <v>7.4499999999999997E-2</v>
      </c>
      <c r="X221" s="4" t="s">
        <v>614</v>
      </c>
      <c r="Z221" s="151" t="s">
        <v>302</v>
      </c>
      <c r="AA221" s="151" t="s">
        <v>304</v>
      </c>
      <c r="AB221" s="8" t="s">
        <v>4021</v>
      </c>
      <c r="AC221" s="8"/>
      <c r="AD221" s="143">
        <v>487072</v>
      </c>
      <c r="AE221" s="143">
        <v>1</v>
      </c>
      <c r="AF221" s="143">
        <v>0</v>
      </c>
      <c r="AG221" s="143">
        <v>0</v>
      </c>
      <c r="AH221" s="8"/>
      <c r="AI221" s="8"/>
      <c r="AJ221" s="8" t="s">
        <v>17</v>
      </c>
      <c r="AK221" s="145">
        <v>2.8303035079227898E-11</v>
      </c>
      <c r="AL221" s="145">
        <v>1.0138611915310399E-12</v>
      </c>
    </row>
    <row r="222" spans="1:38" x14ac:dyDescent="0.2">
      <c r="A222" s="8" t="s">
        <v>1224</v>
      </c>
      <c r="B222" s="8">
        <v>1038</v>
      </c>
      <c r="C222" s="8" t="s">
        <v>4022</v>
      </c>
      <c r="D222" s="8" t="s">
        <v>4023</v>
      </c>
      <c r="E222" s="4" t="s">
        <v>425</v>
      </c>
      <c r="F222" s="8" t="s">
        <v>4024</v>
      </c>
      <c r="G222" s="8" t="s">
        <v>4025</v>
      </c>
      <c r="H222" s="8" t="s">
        <v>76</v>
      </c>
      <c r="I222" s="8" t="s">
        <v>102</v>
      </c>
      <c r="J222" s="8" t="s">
        <v>53</v>
      </c>
      <c r="K222" s="8" t="s">
        <v>53</v>
      </c>
      <c r="L222" s="151" t="s">
        <v>952</v>
      </c>
      <c r="M222" s="8" t="s">
        <v>102</v>
      </c>
      <c r="N222" s="8" t="s">
        <v>62</v>
      </c>
      <c r="O222" s="8" t="s">
        <v>4026</v>
      </c>
      <c r="P222" s="151" t="s">
        <v>298</v>
      </c>
      <c r="Q222" s="151" t="s">
        <v>298</v>
      </c>
      <c r="R222" s="151" t="s">
        <v>298</v>
      </c>
      <c r="S222" s="8" t="s">
        <v>1212</v>
      </c>
      <c r="T222" s="143">
        <v>0.01</v>
      </c>
      <c r="U222" s="8" t="s">
        <v>4027</v>
      </c>
      <c r="V222" s="145">
        <v>1E-4</v>
      </c>
      <c r="W222" s="145">
        <v>0.06</v>
      </c>
      <c r="X222" s="4" t="s">
        <v>614</v>
      </c>
      <c r="Z222" s="8" t="s">
        <v>302</v>
      </c>
      <c r="AA222" s="151" t="s">
        <v>304</v>
      </c>
      <c r="AB222" s="8" t="s">
        <v>4028</v>
      </c>
      <c r="AC222" s="8"/>
      <c r="AD222" s="143">
        <v>4845602.63</v>
      </c>
      <c r="AE222" s="143">
        <v>1</v>
      </c>
      <c r="AF222" s="143">
        <v>0</v>
      </c>
      <c r="AG222" s="143">
        <v>0</v>
      </c>
      <c r="AH222" s="8"/>
      <c r="AI222" s="8"/>
      <c r="AJ222" s="8" t="s">
        <v>17</v>
      </c>
      <c r="AK222" s="145">
        <v>2.8157081749082001E-10</v>
      </c>
      <c r="AL222" s="145">
        <v>1.00863290358258E-11</v>
      </c>
    </row>
    <row r="223" spans="1:38" x14ac:dyDescent="0.2">
      <c r="A223" s="8" t="s">
        <v>1224</v>
      </c>
      <c r="B223" s="8">
        <v>1038</v>
      </c>
      <c r="C223" s="8" t="s">
        <v>4022</v>
      </c>
      <c r="D223" s="8" t="s">
        <v>4023</v>
      </c>
      <c r="E223" s="4" t="s">
        <v>425</v>
      </c>
      <c r="F223" s="8" t="s">
        <v>4029</v>
      </c>
      <c r="G223" s="8" t="s">
        <v>4030</v>
      </c>
      <c r="H223" s="8" t="s">
        <v>76</v>
      </c>
      <c r="I223" s="8" t="s">
        <v>102</v>
      </c>
      <c r="J223" s="8" t="s">
        <v>53</v>
      </c>
      <c r="K223" s="8" t="s">
        <v>53</v>
      </c>
      <c r="L223" s="151" t="s">
        <v>952</v>
      </c>
      <c r="M223" s="8" t="s">
        <v>102</v>
      </c>
      <c r="N223" s="8" t="s">
        <v>62</v>
      </c>
      <c r="O223" s="8" t="s">
        <v>4031</v>
      </c>
      <c r="P223" s="151" t="s">
        <v>298</v>
      </c>
      <c r="Q223" s="151" t="s">
        <v>298</v>
      </c>
      <c r="R223" s="151" t="s">
        <v>298</v>
      </c>
      <c r="S223" s="8" t="s">
        <v>1212</v>
      </c>
      <c r="T223" s="143">
        <v>0.01</v>
      </c>
      <c r="U223" s="8" t="s">
        <v>4027</v>
      </c>
      <c r="V223" s="145">
        <v>1E-4</v>
      </c>
      <c r="W223" s="145">
        <v>6.4500000000000002E-2</v>
      </c>
      <c r="X223" s="4" t="s">
        <v>614</v>
      </c>
      <c r="Z223" s="8" t="s">
        <v>302</v>
      </c>
      <c r="AA223" s="151" t="s">
        <v>304</v>
      </c>
      <c r="AB223" s="8" t="s">
        <v>4028</v>
      </c>
      <c r="AC223" s="8"/>
      <c r="AD223" s="143">
        <v>553416.38</v>
      </c>
      <c r="AE223" s="143">
        <v>1</v>
      </c>
      <c r="AF223" s="143">
        <v>0</v>
      </c>
      <c r="AG223" s="143">
        <v>0</v>
      </c>
      <c r="AH223" s="8"/>
      <c r="AI223" s="8"/>
      <c r="AJ223" s="8" t="s">
        <v>17</v>
      </c>
      <c r="AK223" s="145">
        <v>3.2158209087279299E-11</v>
      </c>
      <c r="AL223" s="145">
        <v>1.15195985488716E-12</v>
      </c>
    </row>
    <row r="224" spans="1:38" x14ac:dyDescent="0.2">
      <c r="A224" s="8" t="s">
        <v>1224</v>
      </c>
      <c r="B224" s="8">
        <v>1038</v>
      </c>
      <c r="C224" s="8" t="s">
        <v>4022</v>
      </c>
      <c r="D224" s="8" t="s">
        <v>4023</v>
      </c>
      <c r="E224" s="4" t="s">
        <v>425</v>
      </c>
      <c r="F224" s="8" t="s">
        <v>4032</v>
      </c>
      <c r="G224" s="8" t="s">
        <v>4033</v>
      </c>
      <c r="H224" s="8" t="s">
        <v>76</v>
      </c>
      <c r="I224" s="8" t="s">
        <v>102</v>
      </c>
      <c r="J224" s="8" t="s">
        <v>53</v>
      </c>
      <c r="K224" s="8" t="s">
        <v>53</v>
      </c>
      <c r="L224" s="151" t="s">
        <v>952</v>
      </c>
      <c r="M224" s="8" t="s">
        <v>102</v>
      </c>
      <c r="N224" s="8" t="s">
        <v>62</v>
      </c>
      <c r="O224" s="8" t="s">
        <v>4034</v>
      </c>
      <c r="P224" s="151" t="s">
        <v>298</v>
      </c>
      <c r="Q224" s="151" t="s">
        <v>298</v>
      </c>
      <c r="R224" s="151" t="s">
        <v>298</v>
      </c>
      <c r="S224" s="8" t="s">
        <v>1212</v>
      </c>
      <c r="T224" s="143">
        <v>0.01</v>
      </c>
      <c r="U224" s="8" t="s">
        <v>4027</v>
      </c>
      <c r="V224" s="145">
        <v>1E-4</v>
      </c>
      <c r="W224" s="145">
        <v>5.7000000000000002E-2</v>
      </c>
      <c r="X224" s="4" t="s">
        <v>614</v>
      </c>
      <c r="Z224" s="8" t="s">
        <v>302</v>
      </c>
      <c r="AA224" s="151" t="s">
        <v>304</v>
      </c>
      <c r="AB224" s="8" t="s">
        <v>4028</v>
      </c>
      <c r="AC224" s="8"/>
      <c r="AD224" s="143">
        <v>846925.93</v>
      </c>
      <c r="AE224" s="143">
        <v>1</v>
      </c>
      <c r="AF224" s="143">
        <v>0</v>
      </c>
      <c r="AG224" s="143">
        <v>0</v>
      </c>
      <c r="AH224" s="8"/>
      <c r="AI224" s="8"/>
      <c r="AJ224" s="8" t="s">
        <v>17</v>
      </c>
      <c r="AK224" s="145">
        <v>4.9213615864384893E-11</v>
      </c>
      <c r="AL224" s="145">
        <v>1.76291253147037E-12</v>
      </c>
    </row>
    <row r="225" spans="1:38" x14ac:dyDescent="0.2">
      <c r="A225" s="8" t="s">
        <v>1224</v>
      </c>
      <c r="B225" s="8">
        <v>1038</v>
      </c>
      <c r="C225" s="8" t="s">
        <v>4035</v>
      </c>
      <c r="D225" s="8" t="s">
        <v>4036</v>
      </c>
      <c r="E225" s="4" t="s">
        <v>425</v>
      </c>
      <c r="F225" s="8" t="s">
        <v>4037</v>
      </c>
      <c r="G225" s="8" t="s">
        <v>4038</v>
      </c>
      <c r="H225" s="8" t="s">
        <v>76</v>
      </c>
      <c r="I225" s="8" t="s">
        <v>228</v>
      </c>
      <c r="J225" s="8" t="s">
        <v>53</v>
      </c>
      <c r="K225" s="8" t="s">
        <v>53</v>
      </c>
      <c r="L225" s="151" t="s">
        <v>952</v>
      </c>
      <c r="M225" s="8" t="s">
        <v>686</v>
      </c>
      <c r="N225" s="8" t="s">
        <v>62</v>
      </c>
      <c r="O225" s="8" t="s">
        <v>4039</v>
      </c>
      <c r="P225" s="8" t="s">
        <v>1736</v>
      </c>
      <c r="Q225" s="8" t="s">
        <v>102</v>
      </c>
      <c r="R225" s="8" t="s">
        <v>64</v>
      </c>
      <c r="S225" s="8" t="s">
        <v>1212</v>
      </c>
      <c r="T225" s="143">
        <v>2.5299999999999998</v>
      </c>
      <c r="U225" s="8" t="s">
        <v>1466</v>
      </c>
      <c r="V225" s="145">
        <v>6.0199999999999997E-2</v>
      </c>
      <c r="W225" s="145">
        <v>4.5999999999999999E-2</v>
      </c>
      <c r="X225" s="4" t="s">
        <v>614</v>
      </c>
      <c r="Z225" s="8" t="s">
        <v>769</v>
      </c>
      <c r="AA225" s="151" t="s">
        <v>305</v>
      </c>
      <c r="AB225" s="8" t="s">
        <v>3943</v>
      </c>
      <c r="AC225" s="8"/>
      <c r="AD225" s="143">
        <v>730277.5</v>
      </c>
      <c r="AE225" s="143">
        <v>1</v>
      </c>
      <c r="AF225" s="143">
        <v>97.860060045667581</v>
      </c>
      <c r="AG225" s="143">
        <v>714.65</v>
      </c>
      <c r="AH225" s="8"/>
      <c r="AI225" s="8"/>
      <c r="AJ225" s="8" t="s">
        <v>17</v>
      </c>
      <c r="AK225" s="145">
        <v>4.1527231309722804E-3</v>
      </c>
      <c r="AL225" s="145">
        <v>1.4875736152961599E-4</v>
      </c>
    </row>
    <row r="226" spans="1:38" x14ac:dyDescent="0.2">
      <c r="A226" s="8" t="s">
        <v>1224</v>
      </c>
      <c r="B226" s="8">
        <v>1038</v>
      </c>
      <c r="C226" s="8" t="s">
        <v>4040</v>
      </c>
      <c r="D226" s="8" t="s">
        <v>4041</v>
      </c>
      <c r="E226" s="4" t="s">
        <v>425</v>
      </c>
      <c r="F226" s="8" t="s">
        <v>4042</v>
      </c>
      <c r="G226" s="8" t="s">
        <v>4043</v>
      </c>
      <c r="H226" s="8" t="s">
        <v>76</v>
      </c>
      <c r="I226" s="8" t="s">
        <v>229</v>
      </c>
      <c r="J226" s="8" t="s">
        <v>53</v>
      </c>
      <c r="K226" s="8" t="s">
        <v>53</v>
      </c>
      <c r="L226" s="151" t="s">
        <v>952</v>
      </c>
      <c r="M226" s="8" t="s">
        <v>140</v>
      </c>
      <c r="N226" s="8" t="s">
        <v>62</v>
      </c>
      <c r="O226" s="8" t="s">
        <v>4044</v>
      </c>
      <c r="P226" s="151" t="s">
        <v>298</v>
      </c>
      <c r="Q226" s="151" t="s">
        <v>298</v>
      </c>
      <c r="R226" s="151" t="s">
        <v>298</v>
      </c>
      <c r="S226" s="8" t="s">
        <v>1212</v>
      </c>
      <c r="T226" s="143">
        <v>0.01</v>
      </c>
      <c r="U226" s="8" t="s">
        <v>4045</v>
      </c>
      <c r="V226" s="145">
        <v>1E-4</v>
      </c>
      <c r="W226" s="145">
        <v>7.0999999999999994E-2</v>
      </c>
      <c r="X226" s="4" t="s">
        <v>614</v>
      </c>
      <c r="Z226" s="151" t="s">
        <v>302</v>
      </c>
      <c r="AA226" s="151" t="s">
        <v>304</v>
      </c>
      <c r="AB226" s="8" t="s">
        <v>4046</v>
      </c>
      <c r="AC226" s="8"/>
      <c r="AD226" s="143">
        <v>3911.25</v>
      </c>
      <c r="AE226" s="143">
        <v>1</v>
      </c>
      <c r="AF226" s="143">
        <v>203.72003835091084</v>
      </c>
      <c r="AG226" s="143">
        <v>7.968</v>
      </c>
      <c r="AH226" s="8"/>
      <c r="AI226" s="8"/>
      <c r="AJ226" s="8" t="s">
        <v>17</v>
      </c>
      <c r="AK226" s="145">
        <v>4.63008633337032E-5</v>
      </c>
      <c r="AL226" s="145">
        <v>1.6585729529366499E-6</v>
      </c>
    </row>
    <row r="227" spans="1:38" x14ac:dyDescent="0.2">
      <c r="A227" s="8" t="s">
        <v>1224</v>
      </c>
      <c r="B227" s="8">
        <v>1038</v>
      </c>
      <c r="C227" s="8" t="s">
        <v>4040</v>
      </c>
      <c r="D227" s="8" t="s">
        <v>4041</v>
      </c>
      <c r="E227" s="4" t="s">
        <v>425</v>
      </c>
      <c r="F227" s="8" t="s">
        <v>4047</v>
      </c>
      <c r="G227" s="8" t="s">
        <v>4048</v>
      </c>
      <c r="H227" s="8" t="s">
        <v>78</v>
      </c>
      <c r="I227" s="8" t="s">
        <v>229</v>
      </c>
      <c r="J227" s="8" t="s">
        <v>53</v>
      </c>
      <c r="K227" s="8" t="s">
        <v>53</v>
      </c>
      <c r="L227" s="151" t="s">
        <v>952</v>
      </c>
      <c r="M227" s="8" t="s">
        <v>140</v>
      </c>
      <c r="N227" s="8" t="s">
        <v>62</v>
      </c>
      <c r="O227" s="8" t="s">
        <v>4049</v>
      </c>
      <c r="P227" s="151" t="s">
        <v>298</v>
      </c>
      <c r="Q227" s="151" t="s">
        <v>298</v>
      </c>
      <c r="R227" s="151" t="s">
        <v>298</v>
      </c>
      <c r="S227" s="8" t="s">
        <v>1212</v>
      </c>
      <c r="T227" s="143">
        <v>0.01</v>
      </c>
      <c r="U227" s="8" t="s">
        <v>1427</v>
      </c>
      <c r="V227" s="145">
        <v>1E-4</v>
      </c>
      <c r="W227" s="145">
        <v>7.0999999999999994E-2</v>
      </c>
      <c r="X227" s="4" t="s">
        <v>614</v>
      </c>
      <c r="Z227" s="151" t="s">
        <v>302</v>
      </c>
      <c r="AA227" s="151" t="s">
        <v>304</v>
      </c>
      <c r="AB227" s="8" t="s">
        <v>4046</v>
      </c>
      <c r="AC227" s="8"/>
      <c r="AD227" s="143">
        <v>1303.75</v>
      </c>
      <c r="AE227" s="143">
        <v>1</v>
      </c>
      <c r="AF227" s="143">
        <v>203.72003835091084</v>
      </c>
      <c r="AG227" s="143">
        <v>2.6560000000000001</v>
      </c>
      <c r="AH227" s="8"/>
      <c r="AI227" s="8"/>
      <c r="AJ227" s="8" t="s">
        <v>17</v>
      </c>
      <c r="AK227" s="145">
        <v>1.5433621111234401E-5</v>
      </c>
      <c r="AL227" s="145">
        <v>5.5285765097888203E-7</v>
      </c>
    </row>
    <row r="228" spans="1:38" x14ac:dyDescent="0.2">
      <c r="A228" s="8" t="s">
        <v>1224</v>
      </c>
      <c r="B228" s="8">
        <v>1038</v>
      </c>
      <c r="C228" s="8" t="s">
        <v>4050</v>
      </c>
      <c r="D228" s="8" t="s">
        <v>4051</v>
      </c>
      <c r="E228" s="4" t="s">
        <v>78</v>
      </c>
      <c r="F228" s="8" t="s">
        <v>4052</v>
      </c>
      <c r="G228" s="8" t="s">
        <v>4053</v>
      </c>
      <c r="H228" s="8" t="s">
        <v>76</v>
      </c>
      <c r="I228" s="8" t="s">
        <v>102</v>
      </c>
      <c r="J228" s="8" t="s">
        <v>53</v>
      </c>
      <c r="K228" s="8" t="s">
        <v>314</v>
      </c>
      <c r="L228" s="151" t="s">
        <v>952</v>
      </c>
      <c r="M228" s="8" t="s">
        <v>140</v>
      </c>
      <c r="N228" s="8" t="s">
        <v>62</v>
      </c>
      <c r="O228" s="8" t="s">
        <v>4054</v>
      </c>
      <c r="P228" s="151" t="s">
        <v>298</v>
      </c>
      <c r="Q228" s="151" t="s">
        <v>298</v>
      </c>
      <c r="R228" s="151" t="s">
        <v>298</v>
      </c>
      <c r="S228" s="8" t="s">
        <v>1212</v>
      </c>
      <c r="T228" s="143">
        <v>0.01</v>
      </c>
      <c r="U228" s="8" t="s">
        <v>4055</v>
      </c>
      <c r="V228" s="145">
        <v>1E-4</v>
      </c>
      <c r="W228" s="145">
        <v>8.8499999999999995E-2</v>
      </c>
      <c r="X228" s="4" t="s">
        <v>614</v>
      </c>
      <c r="Z228" s="8" t="s">
        <v>302</v>
      </c>
      <c r="AA228" s="151" t="s">
        <v>304</v>
      </c>
      <c r="AB228" s="8" t="s">
        <v>4056</v>
      </c>
      <c r="AC228" s="8"/>
      <c r="AD228" s="143">
        <v>148141.84</v>
      </c>
      <c r="AE228" s="143">
        <v>1</v>
      </c>
      <c r="AF228" s="143">
        <v>5.2699493944452156</v>
      </c>
      <c r="AG228" s="143">
        <v>7.8070000000000004</v>
      </c>
      <c r="AH228" s="8"/>
      <c r="AI228" s="8"/>
      <c r="AJ228" s="8" t="s">
        <v>17</v>
      </c>
      <c r="AK228" s="145">
        <v>4.5365760439003999E-5</v>
      </c>
      <c r="AL228" s="145">
        <v>1.625076031763E-6</v>
      </c>
    </row>
    <row r="229" spans="1:38" x14ac:dyDescent="0.2">
      <c r="A229" s="8" t="s">
        <v>1224</v>
      </c>
      <c r="B229" s="8">
        <v>1038</v>
      </c>
      <c r="C229" s="8" t="s">
        <v>4057</v>
      </c>
      <c r="D229" s="8" t="s">
        <v>4058</v>
      </c>
      <c r="E229" s="4" t="s">
        <v>425</v>
      </c>
      <c r="F229" s="8" t="s">
        <v>4059</v>
      </c>
      <c r="G229" s="8" t="s">
        <v>4060</v>
      </c>
      <c r="H229" s="8" t="s">
        <v>76</v>
      </c>
      <c r="I229" s="8" t="s">
        <v>228</v>
      </c>
      <c r="J229" s="8" t="s">
        <v>53</v>
      </c>
      <c r="K229" s="8" t="s">
        <v>53</v>
      </c>
      <c r="L229" s="151" t="s">
        <v>952</v>
      </c>
      <c r="M229" s="8" t="s">
        <v>75</v>
      </c>
      <c r="N229" s="8" t="s">
        <v>62</v>
      </c>
      <c r="O229" s="8" t="s">
        <v>4061</v>
      </c>
      <c r="P229" s="8" t="s">
        <v>1444</v>
      </c>
      <c r="Q229" s="8" t="s">
        <v>102</v>
      </c>
      <c r="R229" s="8" t="s">
        <v>64</v>
      </c>
      <c r="S229" s="8" t="s">
        <v>1212</v>
      </c>
      <c r="T229" s="143">
        <v>1.88</v>
      </c>
      <c r="U229" s="8" t="s">
        <v>1609</v>
      </c>
      <c r="V229" s="145">
        <v>5.8799999999999998E-2</v>
      </c>
      <c r="W229" s="145">
        <v>4.2999999999999997E-2</v>
      </c>
      <c r="X229" s="4" t="s">
        <v>614</v>
      </c>
      <c r="Z229" s="8" t="s">
        <v>769</v>
      </c>
      <c r="AA229" s="151" t="s">
        <v>305</v>
      </c>
      <c r="AB229" s="8" t="s">
        <v>3943</v>
      </c>
      <c r="AC229" s="8"/>
      <c r="AD229" s="143">
        <v>3446316.86</v>
      </c>
      <c r="AE229" s="143">
        <v>1</v>
      </c>
      <c r="AF229" s="143">
        <v>98.339999996401957</v>
      </c>
      <c r="AG229" s="143">
        <v>3389.1080000000002</v>
      </c>
      <c r="AH229" s="8"/>
      <c r="AI229" s="8"/>
      <c r="AJ229" s="8" t="s">
        <v>17</v>
      </c>
      <c r="AK229" s="145">
        <v>1.9693606410305101E-2</v>
      </c>
      <c r="AL229" s="145">
        <v>7.0545731949960499E-4</v>
      </c>
    </row>
    <row r="230" spans="1:38" x14ac:dyDescent="0.2">
      <c r="A230" s="8" t="s">
        <v>1224</v>
      </c>
      <c r="B230" s="8">
        <v>1038</v>
      </c>
      <c r="C230" s="8" t="s">
        <v>4062</v>
      </c>
      <c r="D230" s="8" t="s">
        <v>4063</v>
      </c>
      <c r="E230" s="4" t="s">
        <v>425</v>
      </c>
      <c r="F230" s="8" t="s">
        <v>4064</v>
      </c>
      <c r="G230" s="8" t="s">
        <v>4065</v>
      </c>
      <c r="H230" s="8" t="s">
        <v>76</v>
      </c>
      <c r="I230" s="8" t="s">
        <v>229</v>
      </c>
      <c r="J230" s="8" t="s">
        <v>53</v>
      </c>
      <c r="K230" s="8" t="s">
        <v>53</v>
      </c>
      <c r="L230" s="151" t="s">
        <v>952</v>
      </c>
      <c r="M230" s="8" t="s">
        <v>102</v>
      </c>
      <c r="N230" s="8" t="s">
        <v>62</v>
      </c>
      <c r="O230" s="8" t="s">
        <v>4066</v>
      </c>
      <c r="P230" s="151" t="s">
        <v>298</v>
      </c>
      <c r="Q230" s="151" t="s">
        <v>298</v>
      </c>
      <c r="R230" s="151" t="s">
        <v>298</v>
      </c>
      <c r="S230" s="8" t="s">
        <v>1212</v>
      </c>
      <c r="T230" s="143">
        <v>0.01</v>
      </c>
      <c r="U230" s="8" t="s">
        <v>4027</v>
      </c>
      <c r="V230" s="145">
        <v>1E-4</v>
      </c>
      <c r="W230" s="145">
        <v>4.4999999999999998E-2</v>
      </c>
      <c r="X230" s="4" t="s">
        <v>614</v>
      </c>
      <c r="Z230" s="151" t="s">
        <v>302</v>
      </c>
      <c r="AA230" s="151" t="s">
        <v>304</v>
      </c>
      <c r="AB230" s="8" t="s">
        <v>4046</v>
      </c>
      <c r="AC230" s="8"/>
      <c r="AD230" s="143">
        <v>330751.96999999997</v>
      </c>
      <c r="AE230" s="143">
        <v>1</v>
      </c>
      <c r="AF230" s="143">
        <v>1.3599314313985797</v>
      </c>
      <c r="AG230" s="143">
        <v>4.4980000000000002</v>
      </c>
      <c r="AH230" s="8"/>
      <c r="AI230" s="8"/>
      <c r="AJ230" s="8" t="s">
        <v>17</v>
      </c>
      <c r="AK230" s="145">
        <v>2.6138532021610499E-5</v>
      </c>
      <c r="AL230" s="145">
        <v>9.3632513778537695E-7</v>
      </c>
    </row>
    <row r="231" spans="1:38" x14ac:dyDescent="0.2">
      <c r="A231" s="8" t="s">
        <v>1224</v>
      </c>
      <c r="B231" s="8">
        <v>1038</v>
      </c>
      <c r="C231" s="8" t="s">
        <v>4067</v>
      </c>
      <c r="D231" s="8" t="s">
        <v>4068</v>
      </c>
      <c r="E231" s="4" t="s">
        <v>425</v>
      </c>
      <c r="F231" s="8" t="s">
        <v>4069</v>
      </c>
      <c r="G231" s="8" t="s">
        <v>4070</v>
      </c>
      <c r="H231" s="8" t="s">
        <v>78</v>
      </c>
      <c r="I231" s="8" t="s">
        <v>229</v>
      </c>
      <c r="J231" s="8" t="s">
        <v>53</v>
      </c>
      <c r="K231" s="8" t="s">
        <v>53</v>
      </c>
      <c r="L231" s="151" t="s">
        <v>952</v>
      </c>
      <c r="M231" s="8" t="s">
        <v>163</v>
      </c>
      <c r="N231" s="8" t="s">
        <v>62</v>
      </c>
      <c r="O231" s="8" t="s">
        <v>4071</v>
      </c>
      <c r="P231" s="8" t="s">
        <v>1355</v>
      </c>
      <c r="Q231" s="8" t="s">
        <v>70</v>
      </c>
      <c r="R231" s="8" t="s">
        <v>57</v>
      </c>
      <c r="S231" s="8" t="s">
        <v>1212</v>
      </c>
      <c r="T231" s="143">
        <v>0.66</v>
      </c>
      <c r="U231" s="8" t="s">
        <v>2745</v>
      </c>
      <c r="V231" s="145">
        <v>1.5769999999999999E-2</v>
      </c>
      <c r="W231" s="145">
        <v>7.1499999999999994E-2</v>
      </c>
      <c r="X231" s="4" t="s">
        <v>614</v>
      </c>
      <c r="Z231" t="s">
        <v>769</v>
      </c>
      <c r="AA231" t="s">
        <v>305</v>
      </c>
      <c r="AB231" s="8" t="s">
        <v>3943</v>
      </c>
      <c r="AC231" s="8"/>
      <c r="AD231" s="143">
        <v>5938008.5590000004</v>
      </c>
      <c r="AE231" s="143">
        <v>1</v>
      </c>
      <c r="AF231" s="143">
        <v>122.91999796694802</v>
      </c>
      <c r="AG231" s="143">
        <v>7299</v>
      </c>
      <c r="AH231" s="8"/>
      <c r="AI231" s="8"/>
      <c r="AJ231" s="8" t="s">
        <v>17</v>
      </c>
      <c r="AK231" s="145">
        <v>4.2413412485239499E-2</v>
      </c>
      <c r="AL231" s="145">
        <v>1.51931808015679E-3</v>
      </c>
    </row>
    <row r="232" spans="1:38" x14ac:dyDescent="0.2">
      <c r="A232" s="8" t="s">
        <v>1224</v>
      </c>
      <c r="B232" s="8">
        <v>1038</v>
      </c>
      <c r="C232" s="8" t="s">
        <v>4072</v>
      </c>
      <c r="D232" s="8" t="s">
        <v>4073</v>
      </c>
      <c r="E232" s="4" t="s">
        <v>425</v>
      </c>
      <c r="F232" s="8" t="s">
        <v>4074</v>
      </c>
      <c r="G232" s="8" t="s">
        <v>4075</v>
      </c>
      <c r="H232" s="8" t="s">
        <v>78</v>
      </c>
      <c r="I232" s="8" t="s">
        <v>102</v>
      </c>
      <c r="J232" s="8" t="s">
        <v>53</v>
      </c>
      <c r="K232" s="8" t="s">
        <v>53</v>
      </c>
      <c r="L232" s="151" t="s">
        <v>952</v>
      </c>
      <c r="M232" s="8" t="s">
        <v>686</v>
      </c>
      <c r="N232" s="8" t="s">
        <v>62</v>
      </c>
      <c r="O232" s="8" t="s">
        <v>4076</v>
      </c>
      <c r="P232" s="151" t="s">
        <v>298</v>
      </c>
      <c r="Q232" s="151" t="s">
        <v>298</v>
      </c>
      <c r="R232" s="151" t="s">
        <v>298</v>
      </c>
      <c r="S232" s="8" t="s">
        <v>1212</v>
      </c>
      <c r="T232" s="143">
        <v>0.01</v>
      </c>
      <c r="U232" s="8" t="s">
        <v>4077</v>
      </c>
      <c r="V232" s="145">
        <v>1E-4</v>
      </c>
      <c r="W232" s="145">
        <v>0.08</v>
      </c>
      <c r="X232" s="4" t="s">
        <v>614</v>
      </c>
      <c r="Z232" s="151" t="s">
        <v>302</v>
      </c>
      <c r="AA232" s="151" t="s">
        <v>304</v>
      </c>
      <c r="AB232" s="8" t="s">
        <v>4078</v>
      </c>
      <c r="AC232" s="8"/>
      <c r="AD232" s="143">
        <v>3000</v>
      </c>
      <c r="AE232" s="143">
        <v>1</v>
      </c>
      <c r="AF232" s="143">
        <v>0</v>
      </c>
      <c r="AG232" s="143">
        <v>0</v>
      </c>
      <c r="AH232" s="8"/>
      <c r="AI232" s="8"/>
      <c r="AJ232" s="8" t="s">
        <v>17</v>
      </c>
      <c r="AK232" s="145">
        <v>1.7432557247734099E-13</v>
      </c>
      <c r="AL232" s="145">
        <v>6.2446282574099E-15</v>
      </c>
    </row>
    <row r="233" spans="1:38" x14ac:dyDescent="0.2">
      <c r="A233" s="8" t="s">
        <v>1224</v>
      </c>
      <c r="B233" s="8">
        <v>1038</v>
      </c>
      <c r="C233" s="8" t="s">
        <v>4079</v>
      </c>
      <c r="D233" s="8" t="s">
        <v>4080</v>
      </c>
      <c r="E233" s="4" t="s">
        <v>425</v>
      </c>
      <c r="F233" s="8" t="s">
        <v>4081</v>
      </c>
      <c r="G233" s="8" t="s">
        <v>4082</v>
      </c>
      <c r="H233" s="8" t="s">
        <v>76</v>
      </c>
      <c r="I233" s="8" t="s">
        <v>229</v>
      </c>
      <c r="J233" s="8" t="s">
        <v>53</v>
      </c>
      <c r="K233" s="8" t="s">
        <v>53</v>
      </c>
      <c r="L233" s="151" t="s">
        <v>952</v>
      </c>
      <c r="M233" s="8" t="s">
        <v>102</v>
      </c>
      <c r="N233" s="8" t="s">
        <v>62</v>
      </c>
      <c r="O233" s="8" t="s">
        <v>4066</v>
      </c>
      <c r="P233" s="151" t="s">
        <v>298</v>
      </c>
      <c r="Q233" s="151" t="s">
        <v>298</v>
      </c>
      <c r="R233" s="151" t="s">
        <v>298</v>
      </c>
      <c r="S233" s="8" t="s">
        <v>1212</v>
      </c>
      <c r="T233" s="143">
        <v>0.01</v>
      </c>
      <c r="U233" s="8" t="s">
        <v>4077</v>
      </c>
      <c r="V233" s="145">
        <v>1E-4</v>
      </c>
      <c r="W233" s="145">
        <v>0.05</v>
      </c>
      <c r="X233" s="4" t="s">
        <v>614</v>
      </c>
      <c r="Z233" s="8" t="s">
        <v>302</v>
      </c>
      <c r="AA233" s="151" t="s">
        <v>304</v>
      </c>
      <c r="AB233" s="8" t="s">
        <v>4083</v>
      </c>
      <c r="AC233" s="8"/>
      <c r="AD233" s="143">
        <v>55055.7</v>
      </c>
      <c r="AE233" s="143">
        <v>1</v>
      </c>
      <c r="AF233" s="143">
        <v>1.0008046396649213</v>
      </c>
      <c r="AG233" s="143">
        <v>0.55100000000000005</v>
      </c>
      <c r="AH233" s="8"/>
      <c r="AI233" s="8"/>
      <c r="AJ233" s="8" t="s">
        <v>17</v>
      </c>
      <c r="AK233" s="145">
        <v>3.1992054735469199E-6</v>
      </c>
      <c r="AL233" s="145">
        <v>1.1460079331716E-7</v>
      </c>
    </row>
    <row r="234" spans="1:38" x14ac:dyDescent="0.2">
      <c r="A234" s="8" t="s">
        <v>1224</v>
      </c>
      <c r="B234" s="8">
        <v>1038</v>
      </c>
      <c r="C234" s="8" t="s">
        <v>4084</v>
      </c>
      <c r="D234" s="8" t="s">
        <v>4085</v>
      </c>
      <c r="E234" s="4" t="s">
        <v>425</v>
      </c>
      <c r="F234" s="8" t="s">
        <v>4086</v>
      </c>
      <c r="G234" s="8" t="s">
        <v>4087</v>
      </c>
      <c r="H234" s="8" t="s">
        <v>76</v>
      </c>
      <c r="I234" s="8" t="s">
        <v>228</v>
      </c>
      <c r="J234" s="8" t="s">
        <v>53</v>
      </c>
      <c r="K234" s="8" t="s">
        <v>53</v>
      </c>
      <c r="L234" s="151" t="s">
        <v>952</v>
      </c>
      <c r="M234" s="8" t="s">
        <v>686</v>
      </c>
      <c r="N234" s="8" t="s">
        <v>62</v>
      </c>
      <c r="O234" s="8" t="s">
        <v>4088</v>
      </c>
      <c r="P234" s="8" t="s">
        <v>1423</v>
      </c>
      <c r="Q234" s="8" t="s">
        <v>96</v>
      </c>
      <c r="R234" s="8" t="s">
        <v>57</v>
      </c>
      <c r="S234" s="8" t="s">
        <v>1212</v>
      </c>
      <c r="T234" s="143">
        <v>2.59</v>
      </c>
      <c r="U234" s="8" t="s">
        <v>2877</v>
      </c>
      <c r="V234" s="145">
        <v>5.8000000000000003E-2</v>
      </c>
      <c r="W234" s="145">
        <v>2.86E-2</v>
      </c>
      <c r="X234" s="4" t="s">
        <v>614</v>
      </c>
      <c r="Z234" s="8" t="s">
        <v>769</v>
      </c>
      <c r="AA234" s="151" t="s">
        <v>305</v>
      </c>
      <c r="AB234" s="8" t="s">
        <v>3943</v>
      </c>
      <c r="AC234" s="8"/>
      <c r="AD234" s="143">
        <v>5085529.82</v>
      </c>
      <c r="AE234" s="143">
        <v>1</v>
      </c>
      <c r="AF234" s="143">
        <v>93.54000799075051</v>
      </c>
      <c r="AG234" s="143">
        <v>4757.0050000000001</v>
      </c>
      <c r="AH234" s="8"/>
      <c r="AI234" s="8"/>
      <c r="AJ234" s="8" t="s">
        <v>17</v>
      </c>
      <c r="AK234" s="145">
        <v>2.76422516353848E-2</v>
      </c>
      <c r="AL234" s="145">
        <v>9.9019084353326402E-4</v>
      </c>
    </row>
    <row r="235" spans="1:38" x14ac:dyDescent="0.2">
      <c r="A235" s="8" t="s">
        <v>1224</v>
      </c>
      <c r="B235" s="8">
        <v>1038</v>
      </c>
      <c r="C235" s="8" t="s">
        <v>4089</v>
      </c>
      <c r="D235" s="8" t="s">
        <v>4090</v>
      </c>
      <c r="E235" s="4" t="s">
        <v>425</v>
      </c>
      <c r="F235" s="8" t="s">
        <v>4091</v>
      </c>
      <c r="G235" s="8" t="s">
        <v>4092</v>
      </c>
      <c r="H235" s="8" t="s">
        <v>76</v>
      </c>
      <c r="I235" s="8" t="s">
        <v>228</v>
      </c>
      <c r="J235" s="8" t="s">
        <v>53</v>
      </c>
      <c r="K235" s="8" t="s">
        <v>53</v>
      </c>
      <c r="L235" s="151" t="s">
        <v>952</v>
      </c>
      <c r="M235" s="8" t="s">
        <v>686</v>
      </c>
      <c r="N235" s="8" t="s">
        <v>62</v>
      </c>
      <c r="O235" s="8" t="s">
        <v>4093</v>
      </c>
      <c r="P235" s="8" t="s">
        <v>1736</v>
      </c>
      <c r="Q235" s="8" t="s">
        <v>65</v>
      </c>
      <c r="R235" s="8" t="s">
        <v>64</v>
      </c>
      <c r="S235" s="8" t="s">
        <v>1212</v>
      </c>
      <c r="T235" s="143">
        <v>2.42</v>
      </c>
      <c r="U235" s="8" t="s">
        <v>1497</v>
      </c>
      <c r="V235" s="145">
        <v>6.0299999999999999E-2</v>
      </c>
      <c r="W235" s="145">
        <v>4.4699999999999997E-2</v>
      </c>
      <c r="X235" s="4" t="s">
        <v>614</v>
      </c>
      <c r="Z235" s="8" t="s">
        <v>769</v>
      </c>
      <c r="AA235" s="151" t="s">
        <v>305</v>
      </c>
      <c r="AB235" s="8" t="s">
        <v>3943</v>
      </c>
      <c r="AC235" s="8"/>
      <c r="AD235" s="143">
        <v>4875951.05</v>
      </c>
      <c r="AE235" s="143">
        <v>1</v>
      </c>
      <c r="AF235" s="143">
        <v>97.660004195489222</v>
      </c>
      <c r="AG235" s="143">
        <v>4761.8540000000003</v>
      </c>
      <c r="AH235" s="8"/>
      <c r="AI235" s="8"/>
      <c r="AJ235" s="8" t="s">
        <v>17</v>
      </c>
      <c r="AK235" s="145">
        <v>2.76704296313912E-2</v>
      </c>
      <c r="AL235" s="145">
        <v>9.9120022561988608E-4</v>
      </c>
    </row>
    <row r="236" spans="1:38" x14ac:dyDescent="0.2">
      <c r="A236" s="8" t="s">
        <v>1224</v>
      </c>
      <c r="B236" s="8">
        <v>1038</v>
      </c>
      <c r="C236" s="8" t="s">
        <v>4094</v>
      </c>
      <c r="D236" s="8" t="s">
        <v>4095</v>
      </c>
      <c r="E236" s="4" t="s">
        <v>425</v>
      </c>
      <c r="F236" s="8" t="s">
        <v>4096</v>
      </c>
      <c r="G236" s="8" t="s">
        <v>4097</v>
      </c>
      <c r="H236" s="8" t="s">
        <v>76</v>
      </c>
      <c r="I236" s="8" t="s">
        <v>306</v>
      </c>
      <c r="J236" s="8" t="s">
        <v>53</v>
      </c>
      <c r="K236" s="8" t="s">
        <v>53</v>
      </c>
      <c r="L236" s="151" t="s">
        <v>952</v>
      </c>
      <c r="M236" s="8" t="s">
        <v>102</v>
      </c>
      <c r="N236" s="8" t="s">
        <v>62</v>
      </c>
      <c r="O236" s="8" t="s">
        <v>4098</v>
      </c>
      <c r="P236" s="151" t="s">
        <v>298</v>
      </c>
      <c r="Q236" s="151" t="s">
        <v>298</v>
      </c>
      <c r="R236" s="151" t="s">
        <v>298</v>
      </c>
      <c r="S236" s="8" t="s">
        <v>1212</v>
      </c>
      <c r="T236" s="143">
        <v>0.01</v>
      </c>
      <c r="U236" s="8" t="s">
        <v>4099</v>
      </c>
      <c r="V236" s="145">
        <v>1E-4</v>
      </c>
      <c r="W236" s="145">
        <v>4.4999999999999998E-2</v>
      </c>
      <c r="X236" s="4" t="s">
        <v>614</v>
      </c>
      <c r="Z236" s="8" t="s">
        <v>302</v>
      </c>
      <c r="AA236" s="151" t="s">
        <v>304</v>
      </c>
      <c r="AB236" s="8" t="s">
        <v>4100</v>
      </c>
      <c r="AC236" s="8"/>
      <c r="AD236" s="143">
        <v>1035351.87</v>
      </c>
      <c r="AE236" s="143">
        <v>1</v>
      </c>
      <c r="AF236" s="143">
        <v>0</v>
      </c>
      <c r="AG236" s="143">
        <v>0</v>
      </c>
      <c r="AH236" s="8"/>
      <c r="AI236" s="8"/>
      <c r="AJ236" s="8" t="s">
        <v>17</v>
      </c>
      <c r="AK236" s="145">
        <v>6.0162769151078598E-11</v>
      </c>
      <c r="AL236" s="145">
        <v>2.1551291812547099E-12</v>
      </c>
    </row>
    <row r="237" spans="1:38" x14ac:dyDescent="0.2">
      <c r="A237" s="8" t="s">
        <v>1224</v>
      </c>
      <c r="B237" s="8">
        <v>1038</v>
      </c>
      <c r="C237" s="8" t="s">
        <v>2020</v>
      </c>
      <c r="D237" s="8" t="s">
        <v>2021</v>
      </c>
      <c r="E237" s="4" t="s">
        <v>425</v>
      </c>
      <c r="F237" s="8" t="s">
        <v>4101</v>
      </c>
      <c r="G237" s="8" t="s">
        <v>4102</v>
      </c>
      <c r="H237" s="8" t="s">
        <v>76</v>
      </c>
      <c r="I237" s="8" t="s">
        <v>229</v>
      </c>
      <c r="J237" s="8" t="s">
        <v>53</v>
      </c>
      <c r="K237" s="8" t="s">
        <v>53</v>
      </c>
      <c r="L237" s="151" t="s">
        <v>952</v>
      </c>
      <c r="M237" s="8" t="s">
        <v>258</v>
      </c>
      <c r="N237" s="8" t="s">
        <v>62</v>
      </c>
      <c r="O237" s="8" t="s">
        <v>4103</v>
      </c>
      <c r="P237" s="8" t="s">
        <v>1207</v>
      </c>
      <c r="Q237" s="8" t="s">
        <v>65</v>
      </c>
      <c r="R237" s="8" t="s">
        <v>57</v>
      </c>
      <c r="S237" s="8" t="s">
        <v>1212</v>
      </c>
      <c r="T237" s="143">
        <v>5.88</v>
      </c>
      <c r="U237" s="8" t="s">
        <v>4104</v>
      </c>
      <c r="V237" s="145">
        <v>2.5600000000000001E-2</v>
      </c>
      <c r="W237" s="145">
        <v>4.9000000000000002E-2</v>
      </c>
      <c r="X237" s="4" t="s">
        <v>614</v>
      </c>
      <c r="Z237" s="8" t="s">
        <v>769</v>
      </c>
      <c r="AA237" s="151" t="s">
        <v>305</v>
      </c>
      <c r="AB237" s="8" t="s">
        <v>3943</v>
      </c>
      <c r="AC237" s="8"/>
      <c r="AD237" s="143">
        <v>4845226.6100000003</v>
      </c>
      <c r="AE237" s="143">
        <v>1</v>
      </c>
      <c r="AF237" s="143">
        <v>155.55000016810359</v>
      </c>
      <c r="AG237" s="143">
        <v>7536.75</v>
      </c>
      <c r="AH237" s="8"/>
      <c r="AI237" s="8"/>
      <c r="AJ237" s="8" t="s">
        <v>17</v>
      </c>
      <c r="AK237" s="145">
        <v>4.3794941898290703E-2</v>
      </c>
      <c r="AL237" s="145">
        <v>1.5688067322723799E-3</v>
      </c>
    </row>
    <row r="238" spans="1:38" x14ac:dyDescent="0.2">
      <c r="A238" s="8" t="s">
        <v>1224</v>
      </c>
      <c r="B238" s="8">
        <v>1038</v>
      </c>
      <c r="C238" s="8" t="s">
        <v>2020</v>
      </c>
      <c r="D238" s="8" t="s">
        <v>2021</v>
      </c>
      <c r="E238" s="4" t="s">
        <v>425</v>
      </c>
      <c r="F238" s="8" t="s">
        <v>4105</v>
      </c>
      <c r="G238" s="8" t="s">
        <v>4106</v>
      </c>
      <c r="H238" s="8" t="s">
        <v>76</v>
      </c>
      <c r="I238" s="8" t="s">
        <v>229</v>
      </c>
      <c r="J238" s="8" t="s">
        <v>53</v>
      </c>
      <c r="K238" s="8" t="s">
        <v>53</v>
      </c>
      <c r="L238" s="151" t="s">
        <v>952</v>
      </c>
      <c r="M238" s="8" t="s">
        <v>258</v>
      </c>
      <c r="N238" s="8" t="s">
        <v>62</v>
      </c>
      <c r="O238" s="8" t="s">
        <v>4107</v>
      </c>
      <c r="P238" s="8" t="s">
        <v>1207</v>
      </c>
      <c r="Q238" s="8" t="s">
        <v>65</v>
      </c>
      <c r="R238" s="8" t="s">
        <v>57</v>
      </c>
      <c r="S238" s="8" t="s">
        <v>1212</v>
      </c>
      <c r="T238" s="143">
        <v>9.5500000000000007</v>
      </c>
      <c r="U238" s="8" t="s">
        <v>4108</v>
      </c>
      <c r="V238" s="145">
        <v>2.8199999999999999E-2</v>
      </c>
      <c r="W238" s="145">
        <v>4.1000000000000002E-2</v>
      </c>
      <c r="X238" s="4" t="s">
        <v>614</v>
      </c>
      <c r="Z238" s="8" t="s">
        <v>769</v>
      </c>
      <c r="AA238" s="151" t="s">
        <v>305</v>
      </c>
      <c r="AB238" s="8" t="s">
        <v>3943</v>
      </c>
      <c r="AC238" s="8"/>
      <c r="AD238" s="143">
        <v>47914627.850000001</v>
      </c>
      <c r="AE238" s="143">
        <v>1</v>
      </c>
      <c r="AF238" s="143">
        <v>133.69000005704939</v>
      </c>
      <c r="AG238" s="143">
        <v>64057.065999999999</v>
      </c>
      <c r="AH238" s="8"/>
      <c r="AI238" s="8"/>
      <c r="AJ238" s="8" t="s">
        <v>17</v>
      </c>
      <c r="AK238" s="145">
        <v>0.37222615656345498</v>
      </c>
      <c r="AL238" s="145">
        <v>1.3333752141988999E-2</v>
      </c>
    </row>
    <row r="239" spans="1:38" x14ac:dyDescent="0.2">
      <c r="A239" s="8" t="s">
        <v>1224</v>
      </c>
      <c r="B239" s="8">
        <v>1038</v>
      </c>
      <c r="C239" s="8" t="s">
        <v>4109</v>
      </c>
      <c r="D239" s="8" t="s">
        <v>4110</v>
      </c>
      <c r="E239" s="4" t="s">
        <v>425</v>
      </c>
      <c r="F239" s="8" t="s">
        <v>4111</v>
      </c>
      <c r="G239" s="8" t="s">
        <v>4112</v>
      </c>
      <c r="H239" s="8" t="s">
        <v>76</v>
      </c>
      <c r="I239" s="8" t="s">
        <v>229</v>
      </c>
      <c r="J239" s="8" t="s">
        <v>53</v>
      </c>
      <c r="K239" s="8" t="s">
        <v>53</v>
      </c>
      <c r="L239" s="151" t="s">
        <v>952</v>
      </c>
      <c r="M239" s="8" t="s">
        <v>258</v>
      </c>
      <c r="N239" s="8" t="s">
        <v>62</v>
      </c>
      <c r="O239" s="8" t="s">
        <v>4113</v>
      </c>
      <c r="P239" s="8" t="s">
        <v>1824</v>
      </c>
      <c r="Q239" s="8" t="s">
        <v>65</v>
      </c>
      <c r="R239" s="8" t="s">
        <v>64</v>
      </c>
      <c r="S239" s="8" t="s">
        <v>1212</v>
      </c>
      <c r="T239" s="143">
        <v>1.4</v>
      </c>
      <c r="U239" s="8" t="s">
        <v>4114</v>
      </c>
      <c r="V239" s="145">
        <v>2.0899999999999998E-2</v>
      </c>
      <c r="W239" s="145">
        <v>5.6000000000000001E-2</v>
      </c>
      <c r="X239" s="4" t="s">
        <v>614</v>
      </c>
      <c r="Z239" s="8" t="s">
        <v>769</v>
      </c>
      <c r="AA239" s="151" t="s">
        <v>305</v>
      </c>
      <c r="AB239" s="8" t="s">
        <v>3943</v>
      </c>
      <c r="AC239" s="8"/>
      <c r="AD239" s="143">
        <v>620851.55000000005</v>
      </c>
      <c r="AE239" s="143">
        <v>1</v>
      </c>
      <c r="AF239" s="143">
        <v>143.62000062655881</v>
      </c>
      <c r="AG239" s="143">
        <v>891.66700000000003</v>
      </c>
      <c r="AH239" s="8"/>
      <c r="AI239" s="8"/>
      <c r="AJ239" s="8" t="s">
        <v>17</v>
      </c>
      <c r="AK239" s="145">
        <v>5.1813453185342298E-3</v>
      </c>
      <c r="AL239" s="145">
        <v>1.8560429733694201E-4</v>
      </c>
    </row>
    <row r="240" spans="1:38" x14ac:dyDescent="0.2">
      <c r="A240" s="8" t="s">
        <v>1224</v>
      </c>
      <c r="B240" s="8">
        <v>1038</v>
      </c>
      <c r="C240" s="8" t="s">
        <v>4115</v>
      </c>
      <c r="D240" s="8" t="s">
        <v>4116</v>
      </c>
      <c r="E240" s="4" t="s">
        <v>425</v>
      </c>
      <c r="F240" s="8" t="s">
        <v>4117</v>
      </c>
      <c r="G240" s="8" t="s">
        <v>4118</v>
      </c>
      <c r="H240" s="8" t="s">
        <v>76</v>
      </c>
      <c r="I240" s="8" t="s">
        <v>230</v>
      </c>
      <c r="J240" s="8" t="s">
        <v>53</v>
      </c>
      <c r="K240" s="8" t="s">
        <v>53</v>
      </c>
      <c r="L240" s="151" t="s">
        <v>952</v>
      </c>
      <c r="M240" s="8" t="s">
        <v>411</v>
      </c>
      <c r="N240" s="8" t="s">
        <v>62</v>
      </c>
      <c r="O240" s="8" t="s">
        <v>4119</v>
      </c>
      <c r="P240" s="8" t="s">
        <v>1824</v>
      </c>
      <c r="Q240" s="8" t="s">
        <v>70</v>
      </c>
      <c r="R240" s="8" t="s">
        <v>57</v>
      </c>
      <c r="S240" s="8" t="s">
        <v>1214</v>
      </c>
      <c r="T240" s="143">
        <v>1.7</v>
      </c>
      <c r="U240" s="8" t="s">
        <v>4120</v>
      </c>
      <c r="V240" s="145">
        <v>6.1899999999999997E-2</v>
      </c>
      <c r="W240" s="145">
        <v>7.9699999999999993E-2</v>
      </c>
      <c r="X240" s="4" t="s">
        <v>614</v>
      </c>
      <c r="Z240" s="8" t="s">
        <v>769</v>
      </c>
      <c r="AA240" s="151" t="s">
        <v>305</v>
      </c>
      <c r="AB240" s="8" t="s">
        <v>3943</v>
      </c>
      <c r="AC240" s="8"/>
      <c r="AD240" s="143">
        <v>18139.849999999999</v>
      </c>
      <c r="AE240" s="143">
        <v>3.681</v>
      </c>
      <c r="AF240" s="143">
        <v>105.05926479749341</v>
      </c>
      <c r="AG240" s="143">
        <v>70.150999999999996</v>
      </c>
      <c r="AH240" s="8"/>
      <c r="AI240" s="8"/>
      <c r="AJ240" s="8" t="s">
        <v>17</v>
      </c>
      <c r="AK240" s="145">
        <v>4.0763996046443298E-4</v>
      </c>
      <c r="AL240" s="145">
        <v>1.4602332748951701E-5</v>
      </c>
    </row>
    <row r="241" spans="1:38" x14ac:dyDescent="0.2">
      <c r="A241" s="8" t="s">
        <v>1224</v>
      </c>
      <c r="B241" s="8">
        <v>1038</v>
      </c>
      <c r="C241" s="8" t="s">
        <v>4121</v>
      </c>
      <c r="D241" s="8" t="s">
        <v>4122</v>
      </c>
      <c r="E241" s="4" t="s">
        <v>425</v>
      </c>
      <c r="F241" s="8" t="s">
        <v>4123</v>
      </c>
      <c r="G241" s="8" t="s">
        <v>4124</v>
      </c>
      <c r="H241" s="8" t="s">
        <v>76</v>
      </c>
      <c r="I241" s="8" t="s">
        <v>102</v>
      </c>
      <c r="J241" s="8" t="s">
        <v>53</v>
      </c>
      <c r="K241" s="8" t="s">
        <v>53</v>
      </c>
      <c r="L241" s="151" t="s">
        <v>952</v>
      </c>
      <c r="M241" s="8" t="s">
        <v>71</v>
      </c>
      <c r="N241" s="8" t="s">
        <v>62</v>
      </c>
      <c r="O241" s="8" t="s">
        <v>4222</v>
      </c>
      <c r="P241" s="151" t="s">
        <v>298</v>
      </c>
      <c r="Q241" s="151" t="s">
        <v>298</v>
      </c>
      <c r="R241" s="151" t="s">
        <v>298</v>
      </c>
      <c r="S241" s="8" t="s">
        <v>1212</v>
      </c>
      <c r="T241" s="143">
        <v>0.01</v>
      </c>
      <c r="U241" s="8" t="s">
        <v>4020</v>
      </c>
      <c r="V241" s="145">
        <v>1E-4</v>
      </c>
      <c r="W241" s="145">
        <v>7.0000000000000007E-2</v>
      </c>
      <c r="X241" s="4" t="s">
        <v>614</v>
      </c>
      <c r="Z241" s="8" t="s">
        <v>302</v>
      </c>
      <c r="AA241" s="151" t="s">
        <v>304</v>
      </c>
      <c r="AB241" s="8" t="s">
        <v>4126</v>
      </c>
      <c r="AC241" s="8"/>
      <c r="AD241" s="143">
        <v>77299.8</v>
      </c>
      <c r="AE241" s="143">
        <v>1</v>
      </c>
      <c r="AF241" s="143">
        <v>0</v>
      </c>
      <c r="AG241" s="143">
        <v>0</v>
      </c>
      <c r="AH241" s="8"/>
      <c r="AI241" s="8"/>
      <c r="AJ241" s="8" t="s">
        <v>17</v>
      </c>
      <c r="AK241" s="145">
        <v>4.4917772957946595E-12</v>
      </c>
      <c r="AL241" s="145">
        <v>1.6090283845737699E-13</v>
      </c>
    </row>
    <row r="242" spans="1:38" x14ac:dyDescent="0.2">
      <c r="A242" s="8" t="s">
        <v>1224</v>
      </c>
      <c r="B242" s="8">
        <v>1038</v>
      </c>
      <c r="C242" s="8" t="s">
        <v>4127</v>
      </c>
      <c r="D242" s="8" t="s">
        <v>4128</v>
      </c>
      <c r="E242" s="4" t="s">
        <v>425</v>
      </c>
      <c r="F242" s="8" t="s">
        <v>4129</v>
      </c>
      <c r="G242" s="8" t="s">
        <v>4130</v>
      </c>
      <c r="H242" s="8" t="s">
        <v>76</v>
      </c>
      <c r="I242" s="8" t="s">
        <v>102</v>
      </c>
      <c r="J242" s="8" t="s">
        <v>53</v>
      </c>
      <c r="K242" s="8" t="s">
        <v>53</v>
      </c>
      <c r="L242" s="151" t="s">
        <v>952</v>
      </c>
      <c r="M242" s="8" t="s">
        <v>102</v>
      </c>
      <c r="N242" s="8" t="s">
        <v>62</v>
      </c>
      <c r="O242" s="8" t="s">
        <v>4223</v>
      </c>
      <c r="P242" s="151" t="s">
        <v>298</v>
      </c>
      <c r="Q242" s="151" t="s">
        <v>298</v>
      </c>
      <c r="R242" s="151" t="s">
        <v>298</v>
      </c>
      <c r="S242" s="8" t="s">
        <v>1212</v>
      </c>
      <c r="T242" s="143">
        <v>0.01</v>
      </c>
      <c r="U242" s="8" t="s">
        <v>4020</v>
      </c>
      <c r="V242" s="145">
        <v>1E-4</v>
      </c>
      <c r="W242" s="145">
        <v>2.5000000000000001E-2</v>
      </c>
      <c r="X242" s="4" t="s">
        <v>614</v>
      </c>
      <c r="Z242" s="8" t="s">
        <v>302</v>
      </c>
      <c r="AA242" s="151" t="s">
        <v>304</v>
      </c>
      <c r="AB242" s="8" t="s">
        <v>4132</v>
      </c>
      <c r="AC242" s="8"/>
      <c r="AD242" s="143">
        <v>20000</v>
      </c>
      <c r="AE242" s="143">
        <v>1</v>
      </c>
      <c r="AF242" s="143">
        <v>0</v>
      </c>
      <c r="AG242" s="143">
        <v>0</v>
      </c>
      <c r="AH242" s="8"/>
      <c r="AI242" s="8"/>
      <c r="AJ242" s="8" t="s">
        <v>17</v>
      </c>
      <c r="AK242" s="145">
        <v>1.1621704831822799E-12</v>
      </c>
      <c r="AL242" s="145">
        <v>4.16308550493991E-14</v>
      </c>
    </row>
    <row r="243" spans="1:38" x14ac:dyDescent="0.2">
      <c r="A243" s="8" t="s">
        <v>1224</v>
      </c>
      <c r="B243" s="8">
        <v>1038</v>
      </c>
      <c r="C243" s="8" t="s">
        <v>4133</v>
      </c>
      <c r="D243" s="8" t="s">
        <v>4134</v>
      </c>
      <c r="E243" s="4" t="s">
        <v>425</v>
      </c>
      <c r="F243" s="8" t="s">
        <v>4135</v>
      </c>
      <c r="G243" s="8" t="s">
        <v>4136</v>
      </c>
      <c r="H243" s="8" t="s">
        <v>78</v>
      </c>
      <c r="I243" s="8" t="s">
        <v>102</v>
      </c>
      <c r="J243" s="8" t="s">
        <v>53</v>
      </c>
      <c r="K243" s="8" t="s">
        <v>53</v>
      </c>
      <c r="L243" s="151" t="s">
        <v>952</v>
      </c>
      <c r="M243" s="8" t="s">
        <v>102</v>
      </c>
      <c r="N243" s="8" t="s">
        <v>62</v>
      </c>
      <c r="O243" s="8" t="s">
        <v>4137</v>
      </c>
      <c r="P243" s="151" t="s">
        <v>298</v>
      </c>
      <c r="Q243" s="151" t="s">
        <v>298</v>
      </c>
      <c r="R243" s="151" t="s">
        <v>298</v>
      </c>
      <c r="S243" s="8" t="s">
        <v>1212</v>
      </c>
      <c r="T243" s="143">
        <v>0.01</v>
      </c>
      <c r="U243" s="8" t="s">
        <v>1427</v>
      </c>
      <c r="V243" s="145">
        <v>1E-4</v>
      </c>
      <c r="W243" s="145">
        <v>7.9998E-2</v>
      </c>
      <c r="X243" s="4" t="s">
        <v>614</v>
      </c>
      <c r="Z243" s="8" t="s">
        <v>302</v>
      </c>
      <c r="AA243" s="151" t="s">
        <v>304</v>
      </c>
      <c r="AB243" s="8" t="s">
        <v>4138</v>
      </c>
      <c r="AC243" s="8"/>
      <c r="AD243" s="143">
        <v>546000</v>
      </c>
      <c r="AE243" s="143">
        <v>1</v>
      </c>
      <c r="AF243" s="143">
        <v>3</v>
      </c>
      <c r="AG243" s="143">
        <v>16.38</v>
      </c>
      <c r="AH243" s="8"/>
      <c r="AI243" s="8"/>
      <c r="AJ243" s="8" t="s">
        <v>17</v>
      </c>
      <c r="AK243" s="145">
        <v>9.5181762572628398E-5</v>
      </c>
      <c r="AL243" s="145">
        <v>3.4095670285457799E-6</v>
      </c>
    </row>
    <row r="244" spans="1:38" x14ac:dyDescent="0.2">
      <c r="A244" s="8" t="s">
        <v>1224</v>
      </c>
      <c r="B244" s="8">
        <v>1038</v>
      </c>
      <c r="C244" s="8" t="s">
        <v>4139</v>
      </c>
      <c r="D244" s="8" t="s">
        <v>4140</v>
      </c>
      <c r="E244" s="4" t="s">
        <v>425</v>
      </c>
      <c r="F244" s="8" t="s">
        <v>4141</v>
      </c>
      <c r="G244" s="8" t="s">
        <v>4142</v>
      </c>
      <c r="H244" s="8" t="s">
        <v>76</v>
      </c>
      <c r="I244" s="8" t="s">
        <v>229</v>
      </c>
      <c r="J244" s="8" t="s">
        <v>53</v>
      </c>
      <c r="K244" s="8" t="s">
        <v>53</v>
      </c>
      <c r="L244" s="151" t="s">
        <v>952</v>
      </c>
      <c r="M244" s="8" t="s">
        <v>102</v>
      </c>
      <c r="N244" s="8" t="s">
        <v>62</v>
      </c>
      <c r="O244" s="8" t="s">
        <v>4143</v>
      </c>
      <c r="P244" s="8" t="s">
        <v>1614</v>
      </c>
      <c r="Q244" s="8" t="s">
        <v>96</v>
      </c>
      <c r="R244" s="8" t="s">
        <v>57</v>
      </c>
      <c r="S244" s="8" t="s">
        <v>1212</v>
      </c>
      <c r="T244" s="143">
        <v>0.01</v>
      </c>
      <c r="U244" s="8" t="s">
        <v>4020</v>
      </c>
      <c r="V244" s="145">
        <v>1E-4</v>
      </c>
      <c r="W244" s="145">
        <v>5.5E-2</v>
      </c>
      <c r="X244" s="4" t="s">
        <v>614</v>
      </c>
      <c r="Z244" s="8" t="s">
        <v>302</v>
      </c>
      <c r="AA244" s="151" t="s">
        <v>304</v>
      </c>
      <c r="AB244" s="8" t="s">
        <v>4046</v>
      </c>
      <c r="AC244" s="8"/>
      <c r="AD244" s="143">
        <v>4706.3900000000003</v>
      </c>
      <c r="AE244" s="143">
        <v>1</v>
      </c>
      <c r="AF244" s="143">
        <v>189.97575636528211</v>
      </c>
      <c r="AG244" s="143">
        <v>8.9410000000000007</v>
      </c>
      <c r="AH244" s="8"/>
      <c r="AI244" s="8"/>
      <c r="AJ244" s="8" t="s">
        <v>17</v>
      </c>
      <c r="AK244" s="145">
        <v>5.1953257191959701E-5</v>
      </c>
      <c r="AL244" s="145">
        <v>1.8610509824516E-6</v>
      </c>
    </row>
    <row r="245" spans="1:38" x14ac:dyDescent="0.2">
      <c r="A245" s="8" t="s">
        <v>1224</v>
      </c>
      <c r="B245" s="8">
        <v>1038</v>
      </c>
      <c r="C245" s="8" t="s">
        <v>4139</v>
      </c>
      <c r="D245" s="8" t="s">
        <v>4140</v>
      </c>
      <c r="E245" s="4" t="s">
        <v>425</v>
      </c>
      <c r="F245" s="8" t="s">
        <v>4144</v>
      </c>
      <c r="G245" s="8" t="s">
        <v>4145</v>
      </c>
      <c r="H245" s="8" t="s">
        <v>76</v>
      </c>
      <c r="I245" s="8" t="s">
        <v>102</v>
      </c>
      <c r="J245" s="8" t="s">
        <v>53</v>
      </c>
      <c r="K245" s="8" t="s">
        <v>53</v>
      </c>
      <c r="L245" s="151" t="s">
        <v>952</v>
      </c>
      <c r="M245" s="8" t="s">
        <v>102</v>
      </c>
      <c r="N245" s="8" t="s">
        <v>62</v>
      </c>
      <c r="O245" s="8" t="s">
        <v>4146</v>
      </c>
      <c r="P245" s="8" t="s">
        <v>1614</v>
      </c>
      <c r="Q245" s="8" t="s">
        <v>65</v>
      </c>
      <c r="R245" s="8" t="s">
        <v>64</v>
      </c>
      <c r="S245" s="8" t="s">
        <v>1212</v>
      </c>
      <c r="T245" s="143">
        <v>0.01</v>
      </c>
      <c r="U245" s="8" t="s">
        <v>3991</v>
      </c>
      <c r="V245" s="145">
        <v>1E-4</v>
      </c>
      <c r="W245" s="145">
        <v>8.5000000000000006E-2</v>
      </c>
      <c r="X245" s="4" t="s">
        <v>614</v>
      </c>
      <c r="Z245" s="8" t="s">
        <v>302</v>
      </c>
      <c r="AA245" s="151" t="s">
        <v>304</v>
      </c>
      <c r="AB245" s="8" t="s">
        <v>4046</v>
      </c>
      <c r="AC245" s="8"/>
      <c r="AD245" s="143">
        <v>3706.35</v>
      </c>
      <c r="AE245" s="143">
        <v>1</v>
      </c>
      <c r="AF245" s="143">
        <v>166.28219137426311</v>
      </c>
      <c r="AG245" s="143">
        <v>6.1630000000000003</v>
      </c>
      <c r="AH245" s="8"/>
      <c r="AI245" s="8"/>
      <c r="AJ245" s="8" t="s">
        <v>17</v>
      </c>
      <c r="AK245" s="145">
        <v>3.5811811481828598E-5</v>
      </c>
      <c r="AL245" s="145">
        <v>1.2828378920570001E-6</v>
      </c>
    </row>
    <row r="246" spans="1:38" x14ac:dyDescent="0.2">
      <c r="A246" s="8" t="s">
        <v>1224</v>
      </c>
      <c r="B246" s="8">
        <v>1038</v>
      </c>
      <c r="C246" s="8" t="s">
        <v>4139</v>
      </c>
      <c r="D246" s="8" t="s">
        <v>4140</v>
      </c>
      <c r="E246" s="4" t="s">
        <v>425</v>
      </c>
      <c r="F246" s="8" t="s">
        <v>4147</v>
      </c>
      <c r="G246" s="8" t="s">
        <v>4148</v>
      </c>
      <c r="H246" s="8" t="s">
        <v>78</v>
      </c>
      <c r="I246" s="8" t="s">
        <v>102</v>
      </c>
      <c r="J246" s="8" t="s">
        <v>53</v>
      </c>
      <c r="K246" s="8" t="s">
        <v>53</v>
      </c>
      <c r="L246" s="151" t="s">
        <v>952</v>
      </c>
      <c r="M246" s="8" t="s">
        <v>102</v>
      </c>
      <c r="N246" s="8" t="s">
        <v>62</v>
      </c>
      <c r="O246" s="8" t="s">
        <v>4149</v>
      </c>
      <c r="P246" s="8" t="s">
        <v>1614</v>
      </c>
      <c r="Q246" s="8" t="s">
        <v>65</v>
      </c>
      <c r="R246" s="8" t="s">
        <v>64</v>
      </c>
      <c r="S246" s="8" t="s">
        <v>1212</v>
      </c>
      <c r="T246" s="143">
        <v>0.01</v>
      </c>
      <c r="U246" s="8" t="s">
        <v>4077</v>
      </c>
      <c r="V246" s="145">
        <v>1E-4</v>
      </c>
      <c r="W246" s="145">
        <v>8.5000000000000006E-2</v>
      </c>
      <c r="X246" s="4" t="s">
        <v>614</v>
      </c>
      <c r="Z246" s="8" t="s">
        <v>302</v>
      </c>
      <c r="AA246" s="151" t="s">
        <v>304</v>
      </c>
      <c r="AB246" s="8" t="s">
        <v>4046</v>
      </c>
      <c r="AC246" s="8"/>
      <c r="AD246" s="143">
        <v>2017.73</v>
      </c>
      <c r="AE246" s="143">
        <v>1</v>
      </c>
      <c r="AF246" s="143">
        <v>166.27596358283813</v>
      </c>
      <c r="AG246" s="143">
        <v>3.355</v>
      </c>
      <c r="AH246" s="8"/>
      <c r="AI246" s="8"/>
      <c r="AJ246" s="8" t="s">
        <v>17</v>
      </c>
      <c r="AK246" s="145">
        <v>1.94958831144468E-5</v>
      </c>
      <c r="AL246" s="145">
        <v>6.9837454637046198E-7</v>
      </c>
    </row>
    <row r="247" spans="1:38" x14ac:dyDescent="0.2">
      <c r="A247" s="8" t="s">
        <v>1224</v>
      </c>
      <c r="B247" s="8">
        <v>1038</v>
      </c>
      <c r="C247" s="8" t="s">
        <v>4150</v>
      </c>
      <c r="D247" s="8" t="s">
        <v>4151</v>
      </c>
      <c r="E247" s="4" t="s">
        <v>425</v>
      </c>
      <c r="F247" s="8" t="s">
        <v>4152</v>
      </c>
      <c r="G247" s="8" t="s">
        <v>4153</v>
      </c>
      <c r="H247" s="8" t="s">
        <v>76</v>
      </c>
      <c r="I247" s="8" t="s">
        <v>228</v>
      </c>
      <c r="J247" s="8" t="s">
        <v>53</v>
      </c>
      <c r="K247" t="s">
        <v>317</v>
      </c>
      <c r="L247" s="151" t="s">
        <v>952</v>
      </c>
      <c r="M247" s="8" t="s">
        <v>632</v>
      </c>
      <c r="N247" s="8" t="s">
        <v>62</v>
      </c>
      <c r="O247" s="8" t="s">
        <v>3958</v>
      </c>
      <c r="P247" s="8" t="s">
        <v>1343</v>
      </c>
      <c r="Q247" s="8" t="s">
        <v>70</v>
      </c>
      <c r="R247" s="8" t="s">
        <v>57</v>
      </c>
      <c r="S247" s="8" t="s">
        <v>1212</v>
      </c>
      <c r="T247" s="143">
        <v>1.43</v>
      </c>
      <c r="U247" s="8" t="s">
        <v>2740</v>
      </c>
      <c r="V247" s="145">
        <v>4.5100000000000001E-2</v>
      </c>
      <c r="W247" s="145">
        <v>2.5000000000000001E-2</v>
      </c>
      <c r="X247" s="4" t="s">
        <v>614</v>
      </c>
      <c r="Z247" s="8" t="s">
        <v>769</v>
      </c>
      <c r="AA247" s="151" t="s">
        <v>305</v>
      </c>
      <c r="AB247" s="8" t="s">
        <v>3943</v>
      </c>
      <c r="AC247" s="8"/>
      <c r="AD247" s="143">
        <v>1889275.54</v>
      </c>
      <c r="AE247" s="143">
        <v>1</v>
      </c>
      <c r="AF247" s="143">
        <v>97.389976265717166</v>
      </c>
      <c r="AG247" s="143">
        <v>1839.9649999999999</v>
      </c>
      <c r="AH247" s="8"/>
      <c r="AI247" s="8"/>
      <c r="AJ247" s="8" t="s">
        <v>17</v>
      </c>
      <c r="AK247" s="145">
        <v>1.0691767671063499E-2</v>
      </c>
      <c r="AL247" s="145">
        <v>3.82996674392464E-4</v>
      </c>
    </row>
    <row r="248" spans="1:38" x14ac:dyDescent="0.2">
      <c r="A248" s="8" t="s">
        <v>1224</v>
      </c>
      <c r="B248" s="8">
        <v>1038</v>
      </c>
      <c r="C248" s="8" t="s">
        <v>4150</v>
      </c>
      <c r="D248" s="8" t="s">
        <v>4151</v>
      </c>
      <c r="E248" s="4" t="s">
        <v>425</v>
      </c>
      <c r="F248" s="8" t="s">
        <v>4154</v>
      </c>
      <c r="G248" s="8" t="s">
        <v>4155</v>
      </c>
      <c r="H248" s="8" t="s">
        <v>76</v>
      </c>
      <c r="I248" s="8" t="s">
        <v>228</v>
      </c>
      <c r="J248" s="8" t="s">
        <v>53</v>
      </c>
      <c r="K248" t="s">
        <v>317</v>
      </c>
      <c r="L248" s="151" t="s">
        <v>952</v>
      </c>
      <c r="M248" s="8" t="s">
        <v>632</v>
      </c>
      <c r="N248" s="8" t="s">
        <v>62</v>
      </c>
      <c r="O248" s="8" t="s">
        <v>3958</v>
      </c>
      <c r="P248" s="8" t="s">
        <v>1343</v>
      </c>
      <c r="Q248" s="8" t="s">
        <v>70</v>
      </c>
      <c r="R248" s="8" t="s">
        <v>57</v>
      </c>
      <c r="S248" s="8" t="s">
        <v>1212</v>
      </c>
      <c r="T248" s="143">
        <v>4.72</v>
      </c>
      <c r="U248" s="8" t="s">
        <v>4156</v>
      </c>
      <c r="V248" s="145">
        <v>5.0099999999999999E-2</v>
      </c>
      <c r="W248" s="145">
        <v>3.7400000000000003E-2</v>
      </c>
      <c r="X248" s="4" t="s">
        <v>614</v>
      </c>
      <c r="Z248" s="8" t="s">
        <v>769</v>
      </c>
      <c r="AA248" s="151" t="s">
        <v>305</v>
      </c>
      <c r="AB248" s="8" t="s">
        <v>3943</v>
      </c>
      <c r="AC248" s="8"/>
      <c r="AD248" s="143">
        <v>8890728.4600000009</v>
      </c>
      <c r="AE248" s="143">
        <v>1</v>
      </c>
      <c r="AF248" s="143">
        <v>94.629996156692869</v>
      </c>
      <c r="AG248" s="143">
        <v>8413.2960000000003</v>
      </c>
      <c r="AH248" s="8"/>
      <c r="AI248" s="8"/>
      <c r="AJ248" s="8" t="s">
        <v>17</v>
      </c>
      <c r="AK248" s="145">
        <v>4.8888423372934198E-2</v>
      </c>
      <c r="AL248" s="145">
        <v>1.7512636024443399E-3</v>
      </c>
    </row>
    <row r="249" spans="1:38" x14ac:dyDescent="0.2">
      <c r="A249" s="8" t="s">
        <v>1224</v>
      </c>
      <c r="B249" s="8">
        <v>1038</v>
      </c>
      <c r="C249" s="8" t="s">
        <v>4157</v>
      </c>
      <c r="D249" s="8" t="s">
        <v>4158</v>
      </c>
      <c r="E249" s="4" t="s">
        <v>425</v>
      </c>
      <c r="F249" s="8" t="s">
        <v>4159</v>
      </c>
      <c r="G249" s="8" t="s">
        <v>4160</v>
      </c>
      <c r="H249" s="8" t="s">
        <v>76</v>
      </c>
      <c r="I249" s="8" t="s">
        <v>229</v>
      </c>
      <c r="J249" s="8" t="s">
        <v>53</v>
      </c>
      <c r="K249" s="8" t="s">
        <v>53</v>
      </c>
      <c r="L249" s="151" t="s">
        <v>952</v>
      </c>
      <c r="M249" s="8" t="s">
        <v>258</v>
      </c>
      <c r="N249" s="8" t="s">
        <v>62</v>
      </c>
      <c r="O249" s="8" t="s">
        <v>4161</v>
      </c>
      <c r="P249" s="8" t="s">
        <v>1343</v>
      </c>
      <c r="Q249" s="8" t="s">
        <v>70</v>
      </c>
      <c r="R249" s="8" t="s">
        <v>57</v>
      </c>
      <c r="S249" s="8" t="s">
        <v>1212</v>
      </c>
      <c r="T249" s="143">
        <v>4.3499999999999996</v>
      </c>
      <c r="U249" s="8" t="s">
        <v>2015</v>
      </c>
      <c r="V249" s="145">
        <v>2.58E-2</v>
      </c>
      <c r="W249" s="145">
        <v>1.55E-2</v>
      </c>
      <c r="X249" s="4" t="s">
        <v>614</v>
      </c>
      <c r="Z249" s="8" t="s">
        <v>769</v>
      </c>
      <c r="AA249" s="151" t="s">
        <v>305</v>
      </c>
      <c r="AB249" s="8" t="s">
        <v>3943</v>
      </c>
      <c r="AC249" s="8"/>
      <c r="AD249" s="143">
        <v>13714688.949999999</v>
      </c>
      <c r="AE249" s="143">
        <v>1</v>
      </c>
      <c r="AF249" s="143">
        <v>101.64999768368791</v>
      </c>
      <c r="AG249" s="143">
        <v>13940.981</v>
      </c>
      <c r="AH249" s="8"/>
      <c r="AI249" s="8"/>
      <c r="AJ249" s="8" t="s">
        <v>17</v>
      </c>
      <c r="AK249" s="145">
        <v>8.1008984969987097E-2</v>
      </c>
      <c r="AL249" s="145">
        <v>2.9018748624125399E-3</v>
      </c>
    </row>
    <row r="250" spans="1:38" x14ac:dyDescent="0.2">
      <c r="A250" s="8" t="s">
        <v>1224</v>
      </c>
      <c r="B250" s="8">
        <v>1038</v>
      </c>
      <c r="C250" s="8" t="s">
        <v>4157</v>
      </c>
      <c r="D250" s="8" t="s">
        <v>4158</v>
      </c>
      <c r="E250" s="4" t="s">
        <v>425</v>
      </c>
      <c r="F250" s="8" t="s">
        <v>4162</v>
      </c>
      <c r="G250" s="8" t="s">
        <v>4163</v>
      </c>
      <c r="H250" s="8" t="s">
        <v>76</v>
      </c>
      <c r="I250" s="8" t="s">
        <v>229</v>
      </c>
      <c r="J250" s="8" t="s">
        <v>53</v>
      </c>
      <c r="K250" s="8" t="s">
        <v>53</v>
      </c>
      <c r="L250" s="151" t="s">
        <v>952</v>
      </c>
      <c r="M250" s="8" t="s">
        <v>258</v>
      </c>
      <c r="N250" s="8" t="s">
        <v>62</v>
      </c>
      <c r="O250" s="8" t="s">
        <v>4161</v>
      </c>
      <c r="P250" s="8" t="s">
        <v>1343</v>
      </c>
      <c r="Q250" s="8" t="s">
        <v>70</v>
      </c>
      <c r="R250" s="8" t="s">
        <v>57</v>
      </c>
      <c r="S250" s="8" t="s">
        <v>1212</v>
      </c>
      <c r="T250" s="143">
        <v>7.11</v>
      </c>
      <c r="U250" s="8" t="s">
        <v>4164</v>
      </c>
      <c r="V250" s="145">
        <v>2.7699999999999999E-2</v>
      </c>
      <c r="W250" s="145">
        <v>1.7500000000000002E-2</v>
      </c>
      <c r="X250" s="4" t="s">
        <v>614</v>
      </c>
      <c r="Z250" s="8" t="s">
        <v>769</v>
      </c>
      <c r="AA250" s="151" t="s">
        <v>305</v>
      </c>
      <c r="AB250" s="8" t="s">
        <v>3943</v>
      </c>
      <c r="AC250" s="8"/>
      <c r="AD250" s="143">
        <v>4664576</v>
      </c>
      <c r="AE250" s="143">
        <v>1</v>
      </c>
      <c r="AF250" s="143">
        <v>98.950001029032435</v>
      </c>
      <c r="AG250" s="143">
        <v>4615.598</v>
      </c>
      <c r="AH250" s="8"/>
      <c r="AI250" s="8"/>
      <c r="AJ250" s="8" t="s">
        <v>17</v>
      </c>
      <c r="AK250" s="145">
        <v>2.6820558510254802E-2</v>
      </c>
      <c r="AL250" s="145">
        <v>9.6075644653007605E-4</v>
      </c>
    </row>
    <row r="251" spans="1:38" x14ac:dyDescent="0.2">
      <c r="A251" s="8" t="s">
        <v>1224</v>
      </c>
      <c r="B251" s="8">
        <v>1038</v>
      </c>
      <c r="C251" s="8" t="s">
        <v>4165</v>
      </c>
      <c r="D251" s="8" t="s">
        <v>4166</v>
      </c>
      <c r="E251" s="4" t="s">
        <v>425</v>
      </c>
      <c r="F251" s="8" t="s">
        <v>4167</v>
      </c>
      <c r="G251" s="8" t="s">
        <v>4168</v>
      </c>
      <c r="H251" s="8" t="s">
        <v>76</v>
      </c>
      <c r="I251" s="8" t="s">
        <v>102</v>
      </c>
      <c r="J251" s="8" t="s">
        <v>53</v>
      </c>
      <c r="K251" s="8" t="s">
        <v>207</v>
      </c>
      <c r="L251" s="151" t="s">
        <v>952</v>
      </c>
      <c r="M251" s="8" t="s">
        <v>102</v>
      </c>
      <c r="N251" s="8" t="s">
        <v>62</v>
      </c>
      <c r="O251" s="8" t="s">
        <v>4220</v>
      </c>
      <c r="P251" s="151" t="s">
        <v>298</v>
      </c>
      <c r="Q251" s="151" t="s">
        <v>298</v>
      </c>
      <c r="R251" s="151" t="s">
        <v>298</v>
      </c>
      <c r="S251" s="8" t="s">
        <v>1212</v>
      </c>
      <c r="T251" s="143">
        <v>0.01</v>
      </c>
      <c r="U251" s="8" t="s">
        <v>4170</v>
      </c>
      <c r="V251" s="145">
        <v>1E-4</v>
      </c>
      <c r="W251" s="145">
        <v>8.4000000000000005E-2</v>
      </c>
      <c r="X251" s="4" t="s">
        <v>614</v>
      </c>
      <c r="Z251" s="8" t="s">
        <v>302</v>
      </c>
      <c r="AA251" s="151" t="s">
        <v>304</v>
      </c>
      <c r="AB251" s="8" t="s">
        <v>4002</v>
      </c>
      <c r="AC251" s="8"/>
      <c r="AD251" s="143">
        <v>157000</v>
      </c>
      <c r="AE251" s="143">
        <v>1</v>
      </c>
      <c r="AF251" s="143">
        <v>0</v>
      </c>
      <c r="AG251" s="143">
        <v>0</v>
      </c>
      <c r="AH251" s="8"/>
      <c r="AI251" s="8"/>
      <c r="AJ251" s="8" t="s">
        <v>17</v>
      </c>
      <c r="AK251" s="145">
        <v>9.1230382929808597E-12</v>
      </c>
      <c r="AL251" s="145">
        <v>3.2680221213778299E-13</v>
      </c>
    </row>
    <row r="252" spans="1:38" x14ac:dyDescent="0.2">
      <c r="A252" s="8" t="s">
        <v>1224</v>
      </c>
      <c r="B252" s="8">
        <v>1038</v>
      </c>
      <c r="C252" s="8" t="s">
        <v>4171</v>
      </c>
      <c r="D252" s="8" t="s">
        <v>4172</v>
      </c>
      <c r="E252" s="4" t="s">
        <v>425</v>
      </c>
      <c r="F252" s="8" t="s">
        <v>4173</v>
      </c>
      <c r="G252" s="8" t="s">
        <v>4174</v>
      </c>
      <c r="H252" s="8" t="s">
        <v>76</v>
      </c>
      <c r="I252" s="8" t="s">
        <v>229</v>
      </c>
      <c r="J252" s="8" t="s">
        <v>53</v>
      </c>
      <c r="K252" s="8" t="s">
        <v>53</v>
      </c>
      <c r="L252" s="151" t="s">
        <v>952</v>
      </c>
      <c r="M252" s="8" t="s">
        <v>156</v>
      </c>
      <c r="N252" s="8" t="s">
        <v>62</v>
      </c>
      <c r="O252" s="8" t="s">
        <v>4175</v>
      </c>
      <c r="P252" s="8" t="s">
        <v>1207</v>
      </c>
      <c r="Q252" s="8" t="s">
        <v>102</v>
      </c>
      <c r="R252" s="8" t="s">
        <v>64</v>
      </c>
      <c r="S252" s="8" t="s">
        <v>1212</v>
      </c>
      <c r="T252" s="143">
        <v>7.7</v>
      </c>
      <c r="U252" s="8" t="s">
        <v>4176</v>
      </c>
      <c r="V252" s="145">
        <v>2.58E-2</v>
      </c>
      <c r="W252" s="145">
        <v>8.3000000000000001E-3</v>
      </c>
      <c r="X252" s="4" t="s">
        <v>614</v>
      </c>
      <c r="Z252" s="8" t="s">
        <v>769</v>
      </c>
      <c r="AA252" s="151" t="s">
        <v>305</v>
      </c>
      <c r="AB252" s="8" t="s">
        <v>3943</v>
      </c>
      <c r="AC252" s="8"/>
      <c r="AD252" s="143">
        <v>1264497.82</v>
      </c>
      <c r="AE252" s="143">
        <v>1</v>
      </c>
      <c r="AF252" s="143">
        <v>97.910014585869348</v>
      </c>
      <c r="AG252" s="143">
        <v>1238.07</v>
      </c>
      <c r="AH252" s="8"/>
      <c r="AI252" s="8"/>
      <c r="AJ252" s="8" t="s">
        <v>17</v>
      </c>
      <c r="AK252" s="145">
        <v>7.1942409788254003E-3</v>
      </c>
      <c r="AL252" s="145">
        <v>2.5770952516348898E-4</v>
      </c>
    </row>
    <row r="253" spans="1:38" x14ac:dyDescent="0.2">
      <c r="A253" s="8" t="s">
        <v>1224</v>
      </c>
      <c r="B253" s="8">
        <v>1038</v>
      </c>
      <c r="C253" s="8" t="s">
        <v>4177</v>
      </c>
      <c r="D253" s="8" t="s">
        <v>4184</v>
      </c>
      <c r="E253" s="4" t="s">
        <v>426</v>
      </c>
      <c r="F253" s="8" t="s">
        <v>4178</v>
      </c>
      <c r="G253" s="8" t="s">
        <v>4179</v>
      </c>
      <c r="H253" s="8" t="s">
        <v>76</v>
      </c>
      <c r="I253" s="8" t="s">
        <v>230</v>
      </c>
      <c r="J253" t="s">
        <v>61</v>
      </c>
      <c r="K253" s="8" t="s">
        <v>53</v>
      </c>
      <c r="L253" s="151" t="s">
        <v>952</v>
      </c>
      <c r="M253" s="8" t="s">
        <v>267</v>
      </c>
      <c r="N253" s="8" t="s">
        <v>62</v>
      </c>
      <c r="O253" s="8" t="s">
        <v>4180</v>
      </c>
      <c r="P253" s="8" t="s">
        <v>4181</v>
      </c>
      <c r="Q253" s="8" t="s">
        <v>84</v>
      </c>
      <c r="R253" s="8" t="s">
        <v>57</v>
      </c>
      <c r="S253" s="8" t="s">
        <v>1214</v>
      </c>
      <c r="T253" s="143">
        <v>3.63</v>
      </c>
      <c r="U253" s="8" t="s">
        <v>4182</v>
      </c>
      <c r="V253" s="145">
        <v>8.9200000000000002E-2</v>
      </c>
      <c r="W253" s="145">
        <v>5.3749999999999999E-2</v>
      </c>
      <c r="X253" s="4" t="s">
        <v>614</v>
      </c>
      <c r="Z253" t="s">
        <v>769</v>
      </c>
      <c r="AA253" t="s">
        <v>305</v>
      </c>
      <c r="AB253" s="8" t="s">
        <v>3943</v>
      </c>
      <c r="AC253" s="8"/>
      <c r="AD253" s="143">
        <v>485000</v>
      </c>
      <c r="AE253" s="143">
        <v>3.681</v>
      </c>
      <c r="AF253" s="143">
        <v>94.289483191759288</v>
      </c>
      <c r="AG253" s="143">
        <v>1683.336</v>
      </c>
      <c r="AH253" s="8"/>
      <c r="AI253" s="8"/>
      <c r="AJ253" s="8" t="s">
        <v>17</v>
      </c>
      <c r="AK253" s="145">
        <v>9.7816188060821305E-3</v>
      </c>
      <c r="AL253" s="145">
        <v>3.5039364753907E-4</v>
      </c>
    </row>
    <row r="254" spans="1:38" x14ac:dyDescent="0.2">
      <c r="A254" s="8" t="s">
        <v>1224</v>
      </c>
      <c r="B254" s="8">
        <v>1038</v>
      </c>
      <c r="C254" s="8" t="s">
        <v>4183</v>
      </c>
      <c r="D254" s="8" t="s">
        <v>4184</v>
      </c>
      <c r="E254" s="4" t="s">
        <v>426</v>
      </c>
      <c r="F254" s="8" t="s">
        <v>4185</v>
      </c>
      <c r="G254" s="8" t="s">
        <v>4186</v>
      </c>
      <c r="H254" s="8" t="s">
        <v>76</v>
      </c>
      <c r="I254" s="8" t="s">
        <v>230</v>
      </c>
      <c r="J254" t="s">
        <v>61</v>
      </c>
      <c r="K254" s="8" t="s">
        <v>53</v>
      </c>
      <c r="L254" s="151" t="s">
        <v>952</v>
      </c>
      <c r="M254" s="8" t="s">
        <v>267</v>
      </c>
      <c r="N254" s="8" t="s">
        <v>62</v>
      </c>
      <c r="O254" s="8" t="s">
        <v>4187</v>
      </c>
      <c r="P254" s="8" t="s">
        <v>2760</v>
      </c>
      <c r="Q254" s="8" t="s">
        <v>96</v>
      </c>
      <c r="R254" s="8" t="s">
        <v>57</v>
      </c>
      <c r="S254" s="8" t="s">
        <v>1214</v>
      </c>
      <c r="T254" s="143">
        <v>6.75</v>
      </c>
      <c r="U254" s="8" t="s">
        <v>1731</v>
      </c>
      <c r="V254" s="145">
        <v>8.2500000000000004E-2</v>
      </c>
      <c r="W254" s="145">
        <v>8.5000000000000006E-2</v>
      </c>
      <c r="X254" s="4" t="s">
        <v>614</v>
      </c>
      <c r="Z254" t="s">
        <v>769</v>
      </c>
      <c r="AA254" t="s">
        <v>305</v>
      </c>
      <c r="AB254" s="8" t="s">
        <v>3943</v>
      </c>
      <c r="AC254" s="8"/>
      <c r="AD254" s="143">
        <v>866000</v>
      </c>
      <c r="AE254" s="143">
        <v>3.681</v>
      </c>
      <c r="AF254" s="143">
        <v>109.17993466229743</v>
      </c>
      <c r="AG254" s="143">
        <v>3480.3789999999999</v>
      </c>
      <c r="AH254" s="8"/>
      <c r="AI254" s="8"/>
      <c r="AJ254" s="8" t="s">
        <v>17</v>
      </c>
      <c r="AK254" s="145">
        <v>2.0223967338156901E-2</v>
      </c>
      <c r="AL254" s="145">
        <v>7.2445571881431302E-4</v>
      </c>
    </row>
    <row r="255" spans="1:38" x14ac:dyDescent="0.2">
      <c r="A255" s="8" t="s">
        <v>1224</v>
      </c>
      <c r="B255" s="8">
        <v>1038</v>
      </c>
      <c r="C255" s="8" t="s">
        <v>4188</v>
      </c>
      <c r="D255" s="8" t="s">
        <v>4189</v>
      </c>
      <c r="E255" s="4" t="s">
        <v>425</v>
      </c>
      <c r="F255" s="8" t="s">
        <v>4190</v>
      </c>
      <c r="G255" s="8" t="s">
        <v>4191</v>
      </c>
      <c r="H255" s="8" t="s">
        <v>76</v>
      </c>
      <c r="I255" s="8" t="s">
        <v>230</v>
      </c>
      <c r="J255" t="s">
        <v>61</v>
      </c>
      <c r="K255" t="s">
        <v>317</v>
      </c>
      <c r="L255" s="151" t="s">
        <v>952</v>
      </c>
      <c r="M255" s="8" t="s">
        <v>265</v>
      </c>
      <c r="N255" s="8" t="s">
        <v>62</v>
      </c>
      <c r="O255" s="8" t="s">
        <v>4192</v>
      </c>
      <c r="P255" s="8" t="s">
        <v>2457</v>
      </c>
      <c r="Q255" s="8" t="s">
        <v>96</v>
      </c>
      <c r="R255" s="8" t="s">
        <v>57</v>
      </c>
      <c r="S255" s="8" t="s">
        <v>1214</v>
      </c>
      <c r="T255" s="143">
        <v>9.26</v>
      </c>
      <c r="U255" s="8" t="s">
        <v>4193</v>
      </c>
      <c r="V255" s="145">
        <v>6.8099999999999994E-2</v>
      </c>
      <c r="W255" s="145">
        <v>6.3750000000000001E-2</v>
      </c>
      <c r="X255" s="4" t="s">
        <v>614</v>
      </c>
      <c r="Z255" t="s">
        <v>769</v>
      </c>
      <c r="AA255" t="s">
        <v>305</v>
      </c>
      <c r="AB255" s="8" t="s">
        <v>3943</v>
      </c>
      <c r="AC255" s="8"/>
      <c r="AD255" s="143">
        <v>6323667</v>
      </c>
      <c r="AE255" s="143">
        <v>3.681</v>
      </c>
      <c r="AF255" s="143">
        <v>99.149999260783559</v>
      </c>
      <c r="AG255" s="143">
        <v>23079.56</v>
      </c>
      <c r="AH255" s="8"/>
      <c r="AI255" s="8"/>
      <c r="AJ255" s="8" t="s">
        <v>17</v>
      </c>
      <c r="AK255" s="145">
        <v>0.13411191798404801</v>
      </c>
      <c r="AL255" s="145">
        <v>4.8041091206367497E-3</v>
      </c>
    </row>
    <row r="256" spans="1:38" x14ac:dyDescent="0.2">
      <c r="A256" s="8" t="s">
        <v>1224</v>
      </c>
      <c r="B256" s="8">
        <v>1038</v>
      </c>
      <c r="C256" s="8" t="s">
        <v>4194</v>
      </c>
      <c r="D256" s="8" t="s">
        <v>4195</v>
      </c>
      <c r="E256" s="4" t="s">
        <v>425</v>
      </c>
      <c r="F256" s="8" t="s">
        <v>4196</v>
      </c>
      <c r="G256" s="8" t="s">
        <v>4197</v>
      </c>
      <c r="H256" s="8" t="s">
        <v>76</v>
      </c>
      <c r="I256" s="8" t="s">
        <v>230</v>
      </c>
      <c r="J256" t="s">
        <v>61</v>
      </c>
      <c r="K256" s="8" t="s">
        <v>53</v>
      </c>
      <c r="L256" s="151" t="s">
        <v>952</v>
      </c>
      <c r="M256" s="8" t="s">
        <v>267</v>
      </c>
      <c r="N256" s="8" t="s">
        <v>62</v>
      </c>
      <c r="O256" s="8" t="s">
        <v>4198</v>
      </c>
      <c r="P256" s="8" t="s">
        <v>2760</v>
      </c>
      <c r="Q256" s="8" t="s">
        <v>96</v>
      </c>
      <c r="R256" s="8" t="s">
        <v>57</v>
      </c>
      <c r="S256" s="8" t="s">
        <v>1214</v>
      </c>
      <c r="T256" s="143">
        <v>1.2</v>
      </c>
      <c r="U256" s="8" t="s">
        <v>1509</v>
      </c>
      <c r="V256" s="145">
        <v>8.5099999999999995E-2</v>
      </c>
      <c r="W256" s="145">
        <v>6.1249999999999999E-2</v>
      </c>
      <c r="X256" s="4" t="s">
        <v>614</v>
      </c>
      <c r="Z256" t="s">
        <v>769</v>
      </c>
      <c r="AA256" t="s">
        <v>305</v>
      </c>
      <c r="AB256" s="8" t="s">
        <v>3943</v>
      </c>
      <c r="AC256" s="8"/>
      <c r="AD256" s="143">
        <v>612000</v>
      </c>
      <c r="AE256" s="143">
        <v>3.681</v>
      </c>
      <c r="AF256" s="143">
        <v>98.950004705314143</v>
      </c>
      <c r="AG256" s="143">
        <v>2229.1179999999999</v>
      </c>
      <c r="AH256" s="8"/>
      <c r="AI256" s="8"/>
      <c r="AJ256" s="8" t="s">
        <v>17</v>
      </c>
      <c r="AK256" s="145">
        <v>1.29530750997012E-2</v>
      </c>
      <c r="AL256" s="145">
        <v>4.64000419665679E-4</v>
      </c>
    </row>
    <row r="257" spans="1:38" x14ac:dyDescent="0.2">
      <c r="A257" s="8" t="s">
        <v>1224</v>
      </c>
      <c r="B257" s="8">
        <v>1162</v>
      </c>
      <c r="C257" s="8" t="s">
        <v>3952</v>
      </c>
      <c r="D257" s="8" t="s">
        <v>3953</v>
      </c>
      <c r="E257" s="4" t="s">
        <v>425</v>
      </c>
      <c r="F257" s="8" t="s">
        <v>3954</v>
      </c>
      <c r="G257" s="8" t="s">
        <v>3955</v>
      </c>
      <c r="H257" s="8" t="s">
        <v>78</v>
      </c>
      <c r="I257" s="8" t="s">
        <v>229</v>
      </c>
      <c r="J257" s="8" t="s">
        <v>53</v>
      </c>
      <c r="K257" s="8" t="s">
        <v>53</v>
      </c>
      <c r="L257" s="151" t="s">
        <v>952</v>
      </c>
      <c r="M257" s="8" t="s">
        <v>140</v>
      </c>
      <c r="N257" s="8" t="s">
        <v>62</v>
      </c>
      <c r="O257" s="8" t="s">
        <v>3956</v>
      </c>
      <c r="P257" s="8" t="s">
        <v>1614</v>
      </c>
      <c r="Q257" s="8" t="s">
        <v>65</v>
      </c>
      <c r="R257" s="8" t="s">
        <v>57</v>
      </c>
      <c r="S257" s="8" t="s">
        <v>1212</v>
      </c>
      <c r="T257" s="143">
        <v>0.01</v>
      </c>
      <c r="U257" s="8" t="s">
        <v>3957</v>
      </c>
      <c r="V257" s="145">
        <v>1E-4</v>
      </c>
      <c r="W257" s="145">
        <v>0.02</v>
      </c>
      <c r="X257" s="4" t="s">
        <v>614</v>
      </c>
      <c r="Z257" s="151" t="s">
        <v>302</v>
      </c>
      <c r="AA257" s="151" t="s">
        <v>304</v>
      </c>
      <c r="AB257" s="8" t="s">
        <v>3958</v>
      </c>
      <c r="AC257" s="8"/>
      <c r="AD257" s="143">
        <v>2417.58</v>
      </c>
      <c r="AE257" s="143">
        <v>1</v>
      </c>
      <c r="AF257" s="143">
        <v>11.664557119102573</v>
      </c>
      <c r="AG257" s="143">
        <v>0.28199999999999997</v>
      </c>
      <c r="AH257" s="8"/>
      <c r="AI257" s="8"/>
      <c r="AJ257" s="8" t="s">
        <v>17</v>
      </c>
      <c r="AK257" s="145">
        <v>7.6052163911453802E-7</v>
      </c>
      <c r="AL257" s="145">
        <v>1.4659708917308099E-8</v>
      </c>
    </row>
    <row r="258" spans="1:38" x14ac:dyDescent="0.2">
      <c r="A258" s="8" t="s">
        <v>1224</v>
      </c>
      <c r="B258" s="8">
        <v>1162</v>
      </c>
      <c r="C258" s="8" t="s">
        <v>3959</v>
      </c>
      <c r="D258" s="8" t="s">
        <v>3960</v>
      </c>
      <c r="E258" s="4" t="s">
        <v>425</v>
      </c>
      <c r="F258" s="8" t="s">
        <v>3961</v>
      </c>
      <c r="G258" s="8" t="s">
        <v>3962</v>
      </c>
      <c r="H258" s="8" t="s">
        <v>76</v>
      </c>
      <c r="I258" s="8" t="s">
        <v>229</v>
      </c>
      <c r="J258" s="8" t="s">
        <v>53</v>
      </c>
      <c r="K258" s="8" t="s">
        <v>53</v>
      </c>
      <c r="L258" s="151" t="s">
        <v>952</v>
      </c>
      <c r="M258" s="8" t="s">
        <v>258</v>
      </c>
      <c r="N258" s="8" t="s">
        <v>62</v>
      </c>
      <c r="O258" s="8" t="s">
        <v>3963</v>
      </c>
      <c r="P258" s="8" t="s">
        <v>1523</v>
      </c>
      <c r="Q258" s="8" t="s">
        <v>65</v>
      </c>
      <c r="R258" s="8" t="s">
        <v>57</v>
      </c>
      <c r="S258" s="8" t="s">
        <v>1212</v>
      </c>
      <c r="T258" s="143">
        <v>3.23</v>
      </c>
      <c r="U258" s="8" t="s">
        <v>1543</v>
      </c>
      <c r="V258" s="145">
        <v>2.86E-2</v>
      </c>
      <c r="W258" s="145">
        <v>3.6400000000000002E-2</v>
      </c>
      <c r="X258" s="4" t="s">
        <v>614</v>
      </c>
      <c r="Z258" s="8" t="s">
        <v>769</v>
      </c>
      <c r="AA258" s="151" t="s">
        <v>305</v>
      </c>
      <c r="AB258" s="8" t="s">
        <v>3943</v>
      </c>
      <c r="AC258" s="8"/>
      <c r="AD258" s="143">
        <v>8285000</v>
      </c>
      <c r="AE258" s="143">
        <v>1</v>
      </c>
      <c r="AF258" s="143">
        <v>104.37999999999998</v>
      </c>
      <c r="AG258" s="143">
        <v>8647.8829999999998</v>
      </c>
      <c r="AH258" s="8"/>
      <c r="AI258" s="8"/>
      <c r="AJ258" s="8" t="s">
        <v>17</v>
      </c>
      <c r="AK258" s="145">
        <v>2.33314632198461E-2</v>
      </c>
      <c r="AL258" s="145">
        <v>4.4973402705023198E-4</v>
      </c>
    </row>
    <row r="259" spans="1:38" x14ac:dyDescent="0.2">
      <c r="A259" s="8" t="s">
        <v>1224</v>
      </c>
      <c r="B259" s="8">
        <v>1162</v>
      </c>
      <c r="C259" s="8" t="s">
        <v>3964</v>
      </c>
      <c r="D259" s="8" t="s">
        <v>3965</v>
      </c>
      <c r="E259" s="4" t="s">
        <v>425</v>
      </c>
      <c r="F259" s="8" t="s">
        <v>3966</v>
      </c>
      <c r="G259" s="8" t="s">
        <v>3967</v>
      </c>
      <c r="H259" s="8" t="s">
        <v>76</v>
      </c>
      <c r="I259" s="8" t="s">
        <v>228</v>
      </c>
      <c r="J259" s="8" t="s">
        <v>53</v>
      </c>
      <c r="K259" s="146" t="s">
        <v>314</v>
      </c>
      <c r="L259" s="151" t="s">
        <v>952</v>
      </c>
      <c r="M259" s="8" t="s">
        <v>630</v>
      </c>
      <c r="N259" s="8" t="s">
        <v>62</v>
      </c>
      <c r="O259" s="8" t="s">
        <v>3968</v>
      </c>
      <c r="P259" s="151" t="s">
        <v>298</v>
      </c>
      <c r="Q259" s="151" t="s">
        <v>298</v>
      </c>
      <c r="R259" s="151" t="s">
        <v>298</v>
      </c>
      <c r="S259" s="8" t="s">
        <v>1212</v>
      </c>
      <c r="T259" s="143">
        <v>0.01</v>
      </c>
      <c r="U259" s="8" t="s">
        <v>1238</v>
      </c>
      <c r="V259" s="145">
        <v>1E-4</v>
      </c>
      <c r="W259" s="145">
        <v>0.03</v>
      </c>
      <c r="X259" s="4" t="s">
        <v>614</v>
      </c>
      <c r="Z259" s="151" t="s">
        <v>302</v>
      </c>
      <c r="AA259" s="151" t="s">
        <v>304</v>
      </c>
      <c r="AB259" s="8" t="s">
        <v>3969</v>
      </c>
      <c r="AC259" s="8"/>
      <c r="AD259" s="143">
        <v>4297313.2</v>
      </c>
      <c r="AE259" s="143">
        <v>1</v>
      </c>
      <c r="AF259" s="143">
        <v>4.4999978125867104</v>
      </c>
      <c r="AG259" s="143">
        <v>193.37899999999999</v>
      </c>
      <c r="AH259" s="8"/>
      <c r="AI259" s="8"/>
      <c r="AJ259" s="8" t="s">
        <v>17</v>
      </c>
      <c r="AK259" s="145">
        <v>5.2172505330474095E-4</v>
      </c>
      <c r="AL259" s="145">
        <v>1.00566992744867E-5</v>
      </c>
    </row>
    <row r="260" spans="1:38" x14ac:dyDescent="0.2">
      <c r="A260" s="8" t="s">
        <v>1224</v>
      </c>
      <c r="B260" s="8">
        <v>1162</v>
      </c>
      <c r="C260" s="8" t="s">
        <v>3964</v>
      </c>
      <c r="D260" s="8" t="s">
        <v>3965</v>
      </c>
      <c r="E260" s="4" t="s">
        <v>425</v>
      </c>
      <c r="F260" s="8" t="s">
        <v>3970</v>
      </c>
      <c r="G260" s="8" t="s">
        <v>3971</v>
      </c>
      <c r="H260" s="8" t="s">
        <v>76</v>
      </c>
      <c r="I260" s="8" t="s">
        <v>228</v>
      </c>
      <c r="J260" s="8" t="s">
        <v>53</v>
      </c>
      <c r="K260" s="146" t="s">
        <v>314</v>
      </c>
      <c r="L260" s="151" t="s">
        <v>952</v>
      </c>
      <c r="M260" s="8" t="s">
        <v>630</v>
      </c>
      <c r="N260" s="8" t="s">
        <v>62</v>
      </c>
      <c r="O260" s="8" t="s">
        <v>3972</v>
      </c>
      <c r="P260" s="151" t="s">
        <v>298</v>
      </c>
      <c r="Q260" s="151" t="s">
        <v>298</v>
      </c>
      <c r="R260" s="151" t="s">
        <v>298</v>
      </c>
      <c r="S260" s="8" t="s">
        <v>1212</v>
      </c>
      <c r="T260" s="143">
        <v>0.01</v>
      </c>
      <c r="U260" s="8" t="s">
        <v>3973</v>
      </c>
      <c r="V260" s="145">
        <v>1E-4</v>
      </c>
      <c r="W260" s="145">
        <v>3.95E-2</v>
      </c>
      <c r="X260" s="4" t="s">
        <v>614</v>
      </c>
      <c r="Z260" s="151" t="s">
        <v>302</v>
      </c>
      <c r="AA260" s="151" t="s">
        <v>304</v>
      </c>
      <c r="AB260" s="8" t="s">
        <v>3974</v>
      </c>
      <c r="AC260" s="8"/>
      <c r="AD260" s="143">
        <v>25238512.23</v>
      </c>
      <c r="AE260" s="143">
        <v>1</v>
      </c>
      <c r="AF260" s="143">
        <v>103.33000123914201</v>
      </c>
      <c r="AG260" s="143">
        <v>26078.955000000002</v>
      </c>
      <c r="AH260" s="8"/>
      <c r="AI260" s="8"/>
      <c r="AJ260" s="8" t="s">
        <v>17</v>
      </c>
      <c r="AK260" s="145">
        <v>7.0359436187771796E-2</v>
      </c>
      <c r="AL260" s="145">
        <v>1.3562386670543001E-3</v>
      </c>
    </row>
    <row r="261" spans="1:38" x14ac:dyDescent="0.2">
      <c r="A261" s="8" t="s">
        <v>1224</v>
      </c>
      <c r="B261" s="8">
        <v>1162</v>
      </c>
      <c r="C261" s="8" t="s">
        <v>3964</v>
      </c>
      <c r="D261" s="8" t="s">
        <v>3965</v>
      </c>
      <c r="E261" s="4" t="s">
        <v>425</v>
      </c>
      <c r="F261" s="8" t="s">
        <v>4224</v>
      </c>
      <c r="G261" s="8" t="s">
        <v>4225</v>
      </c>
      <c r="H261" s="8" t="s">
        <v>76</v>
      </c>
      <c r="I261" s="151" t="s">
        <v>102</v>
      </c>
      <c r="J261" s="8" t="s">
        <v>53</v>
      </c>
      <c r="K261" s="146" t="s">
        <v>314</v>
      </c>
      <c r="L261" s="151" t="s">
        <v>952</v>
      </c>
      <c r="M261" s="8" t="s">
        <v>630</v>
      </c>
      <c r="N261" s="8" t="s">
        <v>62</v>
      </c>
      <c r="O261" s="8" t="s">
        <v>4100</v>
      </c>
      <c r="P261" s="151" t="s">
        <v>298</v>
      </c>
      <c r="Q261" s="151" t="s">
        <v>298</v>
      </c>
      <c r="R261" s="151" t="s">
        <v>298</v>
      </c>
      <c r="S261" s="8" t="s">
        <v>1212</v>
      </c>
      <c r="T261" s="143">
        <v>0.01</v>
      </c>
      <c r="U261" s="8" t="s">
        <v>4226</v>
      </c>
      <c r="V261" s="145">
        <v>1E-4</v>
      </c>
      <c r="W261" s="145">
        <v>0.11849999999999999</v>
      </c>
      <c r="X261" s="4" t="s">
        <v>614</v>
      </c>
      <c r="Z261" s="151" t="s">
        <v>302</v>
      </c>
      <c r="AA261" s="151" t="s">
        <v>304</v>
      </c>
      <c r="AB261" s="8" t="s">
        <v>4227</v>
      </c>
      <c r="AC261" s="8"/>
      <c r="AD261" s="143">
        <v>288320</v>
      </c>
      <c r="AE261" s="143">
        <v>1</v>
      </c>
      <c r="AF261" s="143">
        <v>0</v>
      </c>
      <c r="AG261" s="143">
        <v>0</v>
      </c>
      <c r="AH261" s="8"/>
      <c r="AI261" s="8"/>
      <c r="AJ261" s="8" t="s">
        <v>17</v>
      </c>
      <c r="AK261" s="145">
        <v>7.7786985271956495E-12</v>
      </c>
      <c r="AL261" s="145">
        <v>1.49941106602764E-13</v>
      </c>
    </row>
    <row r="262" spans="1:38" x14ac:dyDescent="0.2">
      <c r="A262" s="8" t="s">
        <v>1224</v>
      </c>
      <c r="B262" s="8">
        <v>1162</v>
      </c>
      <c r="C262" s="8" t="s">
        <v>3964</v>
      </c>
      <c r="D262" s="8" t="s">
        <v>3965</v>
      </c>
      <c r="E262" s="4" t="s">
        <v>425</v>
      </c>
      <c r="F262" s="8" t="s">
        <v>4228</v>
      </c>
      <c r="G262" s="8" t="s">
        <v>4229</v>
      </c>
      <c r="H262" s="8" t="s">
        <v>76</v>
      </c>
      <c r="I262" s="151" t="s">
        <v>102</v>
      </c>
      <c r="J262" s="8" t="s">
        <v>53</v>
      </c>
      <c r="K262" s="146" t="s">
        <v>314</v>
      </c>
      <c r="L262" s="151" t="s">
        <v>952</v>
      </c>
      <c r="M262" s="8" t="s">
        <v>630</v>
      </c>
      <c r="N262" s="8" t="s">
        <v>62</v>
      </c>
      <c r="O262" s="8" t="s">
        <v>4100</v>
      </c>
      <c r="P262" s="151" t="s">
        <v>298</v>
      </c>
      <c r="Q262" s="151" t="s">
        <v>298</v>
      </c>
      <c r="R262" s="151" t="s">
        <v>298</v>
      </c>
      <c r="S262" s="8" t="s">
        <v>1212</v>
      </c>
      <c r="T262" s="143">
        <v>0.01</v>
      </c>
      <c r="U262" s="8" t="s">
        <v>4230</v>
      </c>
      <c r="V262" s="145">
        <v>1E-4</v>
      </c>
      <c r="W262" s="145">
        <v>0.10100000000000001</v>
      </c>
      <c r="X262" s="4" t="s">
        <v>614</v>
      </c>
      <c r="Z262" s="151" t="s">
        <v>302</v>
      </c>
      <c r="AA262" s="151" t="s">
        <v>304</v>
      </c>
      <c r="AB262" s="8" t="s">
        <v>4227</v>
      </c>
      <c r="AC262" s="8"/>
      <c r="AD262" s="143">
        <v>371069</v>
      </c>
      <c r="AE262" s="143">
        <v>1</v>
      </c>
      <c r="AF262" s="143">
        <v>0</v>
      </c>
      <c r="AG262" s="143">
        <v>0</v>
      </c>
      <c r="AH262" s="8"/>
      <c r="AI262" s="8"/>
      <c r="AJ262" s="8" t="s">
        <v>17</v>
      </c>
      <c r="AK262" s="145">
        <v>1.0011216300596399E-11</v>
      </c>
      <c r="AL262" s="145">
        <v>1.9297480745692599E-13</v>
      </c>
    </row>
    <row r="263" spans="1:38" x14ac:dyDescent="0.2">
      <c r="A263" s="8" t="s">
        <v>1224</v>
      </c>
      <c r="B263" s="8">
        <v>1162</v>
      </c>
      <c r="C263" s="8" t="s">
        <v>3975</v>
      </c>
      <c r="D263" s="8" t="s">
        <v>3976</v>
      </c>
      <c r="E263" s="4" t="s">
        <v>78</v>
      </c>
      <c r="F263" s="8" t="s">
        <v>3977</v>
      </c>
      <c r="G263" s="8" t="s">
        <v>3978</v>
      </c>
      <c r="H263" s="8" t="s">
        <v>76</v>
      </c>
      <c r="I263" s="151" t="s">
        <v>102</v>
      </c>
      <c r="J263" s="8" t="s">
        <v>53</v>
      </c>
      <c r="K263" t="s">
        <v>313</v>
      </c>
      <c r="L263" s="151" t="s">
        <v>952</v>
      </c>
      <c r="M263" s="8" t="s">
        <v>102</v>
      </c>
      <c r="N263" s="8" t="s">
        <v>62</v>
      </c>
      <c r="O263" s="8" t="s">
        <v>3979</v>
      </c>
      <c r="P263" s="151" t="s">
        <v>298</v>
      </c>
      <c r="Q263" s="151" t="s">
        <v>298</v>
      </c>
      <c r="R263" s="151" t="s">
        <v>298</v>
      </c>
      <c r="S263" s="8" t="s">
        <v>1212</v>
      </c>
      <c r="T263" s="143">
        <v>0.01</v>
      </c>
      <c r="U263" s="8" t="s">
        <v>3980</v>
      </c>
      <c r="V263" s="145">
        <v>1E-4</v>
      </c>
      <c r="W263" s="145">
        <v>8.1500000000000003E-2</v>
      </c>
      <c r="X263" s="4" t="s">
        <v>614</v>
      </c>
      <c r="Z263" s="151" t="s">
        <v>302</v>
      </c>
      <c r="AA263" s="151" t="s">
        <v>304</v>
      </c>
      <c r="AB263" s="8" t="s">
        <v>3946</v>
      </c>
      <c r="AC263" s="8"/>
      <c r="AD263" s="143">
        <v>87823.66</v>
      </c>
      <c r="AE263" s="143">
        <v>1</v>
      </c>
      <c r="AF263" s="143">
        <v>135.00006718007424</v>
      </c>
      <c r="AG263" s="143">
        <v>118.562</v>
      </c>
      <c r="AH263" s="8"/>
      <c r="AI263" s="8"/>
      <c r="AJ263" s="8" t="s">
        <v>17</v>
      </c>
      <c r="AK263" s="145">
        <v>3.1987291753543198E-4</v>
      </c>
      <c r="AL263" s="145">
        <v>6.1658256917701203E-6</v>
      </c>
    </row>
    <row r="264" spans="1:38" x14ac:dyDescent="0.2">
      <c r="A264" s="8" t="s">
        <v>1224</v>
      </c>
      <c r="B264" s="8">
        <v>1162</v>
      </c>
      <c r="C264" s="8" t="s">
        <v>3981</v>
      </c>
      <c r="D264" s="8" t="s">
        <v>3982</v>
      </c>
      <c r="E264" s="4" t="s">
        <v>425</v>
      </c>
      <c r="F264" s="8" t="s">
        <v>3983</v>
      </c>
      <c r="G264" s="8" t="s">
        <v>3984</v>
      </c>
      <c r="H264" s="8" t="s">
        <v>76</v>
      </c>
      <c r="I264" s="8" t="s">
        <v>102</v>
      </c>
      <c r="J264" s="8" t="s">
        <v>53</v>
      </c>
      <c r="K264" s="8" t="s">
        <v>53</v>
      </c>
      <c r="L264" s="151" t="s">
        <v>952</v>
      </c>
      <c r="M264" s="8" t="s">
        <v>102</v>
      </c>
      <c r="N264" s="8" t="s">
        <v>62</v>
      </c>
      <c r="O264" s="8" t="s">
        <v>3985</v>
      </c>
      <c r="P264" s="151" t="s">
        <v>298</v>
      </c>
      <c r="Q264" s="151" t="s">
        <v>298</v>
      </c>
      <c r="R264" s="151" t="s">
        <v>298</v>
      </c>
      <c r="S264" s="8" t="s">
        <v>1212</v>
      </c>
      <c r="T264" s="143">
        <v>0.01</v>
      </c>
      <c r="U264" s="8" t="s">
        <v>3986</v>
      </c>
      <c r="V264" s="145">
        <v>1E-4</v>
      </c>
      <c r="W264" s="145">
        <v>0.08</v>
      </c>
      <c r="X264" s="4" t="s">
        <v>614</v>
      </c>
      <c r="Z264" s="8" t="s">
        <v>302</v>
      </c>
      <c r="AA264" s="151" t="s">
        <v>304</v>
      </c>
      <c r="AB264" s="8" t="s">
        <v>3987</v>
      </c>
      <c r="AC264" s="8"/>
      <c r="AD264" s="143">
        <v>241408.64000000001</v>
      </c>
      <c r="AE264" s="143">
        <v>1</v>
      </c>
      <c r="AF264" s="143">
        <v>0</v>
      </c>
      <c r="AG264" s="143">
        <v>0</v>
      </c>
      <c r="AH264" s="8"/>
      <c r="AI264" s="8"/>
      <c r="AJ264" s="8" t="s">
        <v>17</v>
      </c>
      <c r="AK264" s="145">
        <v>6.5130585197707597E-12</v>
      </c>
      <c r="AL264" s="145">
        <v>1.25544806551985E-13</v>
      </c>
    </row>
    <row r="265" spans="1:38" x14ac:dyDescent="0.2">
      <c r="A265" s="8" t="s">
        <v>1224</v>
      </c>
      <c r="B265" s="8">
        <v>1162</v>
      </c>
      <c r="C265" s="8" t="s">
        <v>3981</v>
      </c>
      <c r="D265" s="8" t="s">
        <v>3982</v>
      </c>
      <c r="E265" s="4" t="s">
        <v>425</v>
      </c>
      <c r="F265" s="8" t="s">
        <v>3988</v>
      </c>
      <c r="G265" s="8" t="s">
        <v>3989</v>
      </c>
      <c r="H265" s="8" t="s">
        <v>76</v>
      </c>
      <c r="I265" s="8" t="s">
        <v>102</v>
      </c>
      <c r="J265" s="8" t="s">
        <v>53</v>
      </c>
      <c r="K265" s="8" t="s">
        <v>53</v>
      </c>
      <c r="L265" s="151" t="s">
        <v>952</v>
      </c>
      <c r="M265" s="8" t="s">
        <v>102</v>
      </c>
      <c r="N265" s="8" t="s">
        <v>62</v>
      </c>
      <c r="O265" s="8" t="s">
        <v>4231</v>
      </c>
      <c r="P265" s="151" t="s">
        <v>298</v>
      </c>
      <c r="Q265" s="151" t="s">
        <v>298</v>
      </c>
      <c r="R265" s="151" t="s">
        <v>298</v>
      </c>
      <c r="S265" s="8" t="s">
        <v>1212</v>
      </c>
      <c r="T265" s="143">
        <v>0.01</v>
      </c>
      <c r="U265" s="8" t="s">
        <v>3991</v>
      </c>
      <c r="V265" s="145">
        <v>1E-4</v>
      </c>
      <c r="W265" s="145">
        <v>0.06</v>
      </c>
      <c r="X265" s="4" t="s">
        <v>614</v>
      </c>
      <c r="Z265" s="8" t="s">
        <v>302</v>
      </c>
      <c r="AA265" s="151" t="s">
        <v>304</v>
      </c>
      <c r="AB265" s="8" t="s">
        <v>3992</v>
      </c>
      <c r="AC265" s="8"/>
      <c r="AD265" s="143">
        <v>73727.179999999993</v>
      </c>
      <c r="AE265" s="143">
        <v>1</v>
      </c>
      <c r="AF265" s="143">
        <v>0</v>
      </c>
      <c r="AG265" s="143">
        <v>0</v>
      </c>
      <c r="AH265" s="8"/>
      <c r="AI265" s="8"/>
      <c r="AJ265" s="8" t="s">
        <v>17</v>
      </c>
      <c r="AK265" s="145">
        <v>1.9891145480032199E-12</v>
      </c>
      <c r="AL265" s="145">
        <v>3.8341894269912505E-14</v>
      </c>
    </row>
    <row r="266" spans="1:38" x14ac:dyDescent="0.2">
      <c r="A266" s="8" t="s">
        <v>1224</v>
      </c>
      <c r="B266" s="8">
        <v>1162</v>
      </c>
      <c r="C266" s="151" t="s">
        <v>5068</v>
      </c>
      <c r="D266" s="8" t="s">
        <v>3517</v>
      </c>
      <c r="E266" s="4" t="s">
        <v>426</v>
      </c>
      <c r="F266" s="8" t="s">
        <v>3993</v>
      </c>
      <c r="G266" s="8" t="s">
        <v>3994</v>
      </c>
      <c r="H266" s="8" t="s">
        <v>76</v>
      </c>
      <c r="I266" s="8" t="s">
        <v>228</v>
      </c>
      <c r="J266" s="8" t="s">
        <v>53</v>
      </c>
      <c r="K266" s="8" t="s">
        <v>314</v>
      </c>
      <c r="L266" s="151" t="s">
        <v>952</v>
      </c>
      <c r="M266" s="8" t="s">
        <v>625</v>
      </c>
      <c r="N266" s="8" t="s">
        <v>62</v>
      </c>
      <c r="O266" s="8" t="s">
        <v>3995</v>
      </c>
      <c r="P266" s="8" t="s">
        <v>1523</v>
      </c>
      <c r="Q266" s="8" t="s">
        <v>102</v>
      </c>
      <c r="R266" s="8" t="s">
        <v>64</v>
      </c>
      <c r="S266" s="8" t="s">
        <v>1212</v>
      </c>
      <c r="T266" s="143">
        <v>3.28</v>
      </c>
      <c r="U266" s="151" t="s">
        <v>5071</v>
      </c>
      <c r="V266" s="145">
        <v>5.9400000000000001E-2</v>
      </c>
      <c r="W266" s="145">
        <v>3.3500000000000002E-2</v>
      </c>
      <c r="X266" s="4" t="s">
        <v>614</v>
      </c>
      <c r="Z266" s="8" t="s">
        <v>769</v>
      </c>
      <c r="AA266" s="151" t="s">
        <v>305</v>
      </c>
      <c r="AB266" s="8" t="s">
        <v>3943</v>
      </c>
      <c r="AC266" s="8"/>
      <c r="AD266" s="143">
        <v>27582435.539999999</v>
      </c>
      <c r="AE266" s="143">
        <v>1</v>
      </c>
      <c r="AF266" s="143">
        <v>93.039999904228921</v>
      </c>
      <c r="AG266" s="143">
        <v>25662.698</v>
      </c>
      <c r="AH266" s="8"/>
      <c r="AI266" s="8"/>
      <c r="AJ266" s="8" t="s">
        <v>17</v>
      </c>
      <c r="AK266" s="145">
        <v>6.9236400992629302E-2</v>
      </c>
      <c r="AL266" s="145">
        <v>1.33459119745192E-3</v>
      </c>
    </row>
    <row r="267" spans="1:38" x14ac:dyDescent="0.2">
      <c r="A267" s="8" t="s">
        <v>1224</v>
      </c>
      <c r="B267" s="8">
        <v>1162</v>
      </c>
      <c r="C267" s="8" t="s">
        <v>3996</v>
      </c>
      <c r="D267" s="8" t="s">
        <v>3997</v>
      </c>
      <c r="E267" s="4" t="s">
        <v>425</v>
      </c>
      <c r="F267" s="8" t="s">
        <v>3998</v>
      </c>
      <c r="G267" s="8" t="s">
        <v>3999</v>
      </c>
      <c r="H267" s="8" t="s">
        <v>76</v>
      </c>
      <c r="I267" s="8" t="s">
        <v>102</v>
      </c>
      <c r="J267" s="8" t="s">
        <v>53</v>
      </c>
      <c r="K267" s="8" t="s">
        <v>53</v>
      </c>
      <c r="L267" s="151" t="s">
        <v>952</v>
      </c>
      <c r="M267" s="8" t="s">
        <v>102</v>
      </c>
      <c r="N267" s="8" t="s">
        <v>62</v>
      </c>
      <c r="O267" s="8" t="s">
        <v>4000</v>
      </c>
      <c r="P267" s="151" t="s">
        <v>298</v>
      </c>
      <c r="Q267" s="151" t="s">
        <v>298</v>
      </c>
      <c r="R267" s="151" t="s">
        <v>298</v>
      </c>
      <c r="S267" s="8" t="s">
        <v>1212</v>
      </c>
      <c r="T267" s="143">
        <v>0.01</v>
      </c>
      <c r="U267" s="8" t="s">
        <v>4001</v>
      </c>
      <c r="V267" s="145">
        <v>1E-4</v>
      </c>
      <c r="W267" s="145">
        <v>5.8500000000000003E-2</v>
      </c>
      <c r="X267" s="4" t="s">
        <v>614</v>
      </c>
      <c r="Z267" s="151" t="s">
        <v>302</v>
      </c>
      <c r="AA267" s="151" t="s">
        <v>304</v>
      </c>
      <c r="AB267" s="8" t="s">
        <v>4002</v>
      </c>
      <c r="AC267" s="8"/>
      <c r="AD267" s="143">
        <v>3626107.7</v>
      </c>
      <c r="AE267" s="143">
        <v>1</v>
      </c>
      <c r="AF267" s="143">
        <v>0</v>
      </c>
      <c r="AG267" s="143">
        <v>0</v>
      </c>
      <c r="AH267" s="8"/>
      <c r="AI267" s="8"/>
      <c r="AJ267" s="8" t="s">
        <v>17</v>
      </c>
      <c r="AK267" s="145">
        <v>9.7830183911774392E-11</v>
      </c>
      <c r="AL267" s="145">
        <v>1.88576096420229E-12</v>
      </c>
    </row>
    <row r="268" spans="1:38" x14ac:dyDescent="0.2">
      <c r="A268" s="8" t="s">
        <v>1224</v>
      </c>
      <c r="B268" s="8">
        <v>1162</v>
      </c>
      <c r="C268" s="8" t="s">
        <v>4199</v>
      </c>
      <c r="D268" s="8" t="s">
        <v>4200</v>
      </c>
      <c r="E268" s="4" t="s">
        <v>425</v>
      </c>
      <c r="F268" s="8" t="s">
        <v>4201</v>
      </c>
      <c r="G268" s="8" t="s">
        <v>4202</v>
      </c>
      <c r="H268" s="8" t="s">
        <v>76</v>
      </c>
      <c r="I268" s="8" t="s">
        <v>102</v>
      </c>
      <c r="J268" s="8" t="s">
        <v>53</v>
      </c>
      <c r="K268" s="8" t="s">
        <v>53</v>
      </c>
      <c r="L268" s="151" t="s">
        <v>952</v>
      </c>
      <c r="M268" s="173" t="s">
        <v>1144</v>
      </c>
      <c r="N268" s="8" t="s">
        <v>62</v>
      </c>
      <c r="O268" s="8" t="s">
        <v>4203</v>
      </c>
      <c r="P268" s="151" t="s">
        <v>298</v>
      </c>
      <c r="Q268" s="151" t="s">
        <v>298</v>
      </c>
      <c r="R268" s="151" t="s">
        <v>298</v>
      </c>
      <c r="S268" s="8" t="s">
        <v>1212</v>
      </c>
      <c r="T268" s="143">
        <v>0.01</v>
      </c>
      <c r="U268" s="8" t="s">
        <v>4204</v>
      </c>
      <c r="V268" s="145">
        <v>1E-4</v>
      </c>
      <c r="W268" s="145">
        <v>0.06</v>
      </c>
      <c r="X268" s="4" t="s">
        <v>614</v>
      </c>
      <c r="Z268" s="8" t="s">
        <v>302</v>
      </c>
      <c r="AA268" s="151" t="s">
        <v>304</v>
      </c>
      <c r="AB268" s="8" t="s">
        <v>4205</v>
      </c>
      <c r="AC268" s="8"/>
      <c r="AD268" s="143">
        <v>3144460.56</v>
      </c>
      <c r="AE268" s="143">
        <v>1</v>
      </c>
      <c r="AF268" s="143">
        <v>0</v>
      </c>
      <c r="AG268" s="143">
        <v>0</v>
      </c>
      <c r="AH268" s="8"/>
      <c r="AI268" s="8"/>
      <c r="AJ268" s="8" t="s">
        <v>17</v>
      </c>
      <c r="AK268" s="145">
        <v>8.4835636538903997E-11</v>
      </c>
      <c r="AL268" s="145">
        <v>1.6352798835847199E-12</v>
      </c>
    </row>
    <row r="269" spans="1:38" x14ac:dyDescent="0.2">
      <c r="A269" s="8" t="s">
        <v>1224</v>
      </c>
      <c r="B269" s="8">
        <v>1162</v>
      </c>
      <c r="C269" s="8" t="s">
        <v>4003</v>
      </c>
      <c r="D269" s="8" t="s">
        <v>4004</v>
      </c>
      <c r="E269" s="4" t="s">
        <v>425</v>
      </c>
      <c r="F269" s="8" t="s">
        <v>4005</v>
      </c>
      <c r="G269" s="8" t="s">
        <v>4006</v>
      </c>
      <c r="H269" s="8" t="s">
        <v>76</v>
      </c>
      <c r="I269" s="8" t="s">
        <v>229</v>
      </c>
      <c r="J269" s="8" t="s">
        <v>53</v>
      </c>
      <c r="K269" s="8" t="s">
        <v>53</v>
      </c>
      <c r="L269" s="151" t="s">
        <v>952</v>
      </c>
      <c r="M269" s="8" t="s">
        <v>686</v>
      </c>
      <c r="N269" s="8" t="s">
        <v>62</v>
      </c>
      <c r="O269" s="8" t="s">
        <v>4007</v>
      </c>
      <c r="P269" s="151" t="s">
        <v>298</v>
      </c>
      <c r="Q269" s="151" t="s">
        <v>298</v>
      </c>
      <c r="R269" s="151" t="s">
        <v>298</v>
      </c>
      <c r="S269" s="8" t="s">
        <v>1212</v>
      </c>
      <c r="T269" s="143">
        <v>0.26</v>
      </c>
      <c r="U269" s="8" t="s">
        <v>1595</v>
      </c>
      <c r="V269" s="145">
        <v>4.1020000000000001E-2</v>
      </c>
      <c r="W269" s="145">
        <v>5.3499999999999999E-2</v>
      </c>
      <c r="X269" s="4" t="s">
        <v>614</v>
      </c>
      <c r="Z269" s="151" t="s">
        <v>769</v>
      </c>
      <c r="AA269" s="151" t="s">
        <v>305</v>
      </c>
      <c r="AB269" s="8" t="s">
        <v>4008</v>
      </c>
      <c r="AC269" s="8"/>
      <c r="AD269" s="143">
        <v>995444.66</v>
      </c>
      <c r="AE269" s="143">
        <v>1</v>
      </c>
      <c r="AF269" s="143">
        <v>0</v>
      </c>
      <c r="AG269" s="143">
        <v>0</v>
      </c>
      <c r="AH269" s="8"/>
      <c r="AI269" s="8"/>
      <c r="AJ269" s="8" t="s">
        <v>17</v>
      </c>
      <c r="AK269" s="145">
        <v>2.6856492475883697E-11</v>
      </c>
      <c r="AL269" s="145">
        <v>5.1768199875905996E-13</v>
      </c>
    </row>
    <row r="270" spans="1:38" x14ac:dyDescent="0.2">
      <c r="A270" s="8" t="s">
        <v>1224</v>
      </c>
      <c r="B270" s="8">
        <v>1162</v>
      </c>
      <c r="C270" s="8" t="s">
        <v>4009</v>
      </c>
      <c r="D270" s="8" t="s">
        <v>4010</v>
      </c>
      <c r="E270" s="4" t="s">
        <v>425</v>
      </c>
      <c r="F270" s="8" t="s">
        <v>4011</v>
      </c>
      <c r="G270" s="8" t="s">
        <v>4012</v>
      </c>
      <c r="H270" s="8" t="s">
        <v>76</v>
      </c>
      <c r="I270" s="8" t="s">
        <v>229</v>
      </c>
      <c r="J270" s="8" t="s">
        <v>53</v>
      </c>
      <c r="K270" s="146" t="s">
        <v>207</v>
      </c>
      <c r="L270" s="151" t="s">
        <v>952</v>
      </c>
      <c r="M270" s="8" t="s">
        <v>102</v>
      </c>
      <c r="N270" s="8" t="s">
        <v>62</v>
      </c>
      <c r="O270" s="8" t="s">
        <v>4013</v>
      </c>
      <c r="P270" s="151" t="s">
        <v>298</v>
      </c>
      <c r="Q270" s="151" t="s">
        <v>298</v>
      </c>
      <c r="R270" s="151" t="s">
        <v>298</v>
      </c>
      <c r="S270" s="8" t="s">
        <v>1212</v>
      </c>
      <c r="T270" s="143">
        <v>0.01</v>
      </c>
      <c r="U270" s="8" t="s">
        <v>4014</v>
      </c>
      <c r="V270" s="145">
        <v>1E-4</v>
      </c>
      <c r="W270" s="145">
        <v>0.13413600000000001</v>
      </c>
      <c r="X270" s="4" t="s">
        <v>614</v>
      </c>
      <c r="Z270" s="151" t="s">
        <v>302</v>
      </c>
      <c r="AA270" s="151" t="s">
        <v>304</v>
      </c>
      <c r="AB270" s="8" t="s">
        <v>4002</v>
      </c>
      <c r="AC270" s="8"/>
      <c r="AD270" s="143">
        <v>596.58000000000004</v>
      </c>
      <c r="AE270" s="143">
        <v>1</v>
      </c>
      <c r="AF270" s="143">
        <v>0</v>
      </c>
      <c r="AG270" s="143">
        <v>0</v>
      </c>
      <c r="AH270" s="8"/>
      <c r="AI270" s="8"/>
      <c r="AJ270" s="8" t="s">
        <v>17</v>
      </c>
      <c r="AK270" s="145">
        <v>1.6095366146484402E-14</v>
      </c>
      <c r="AL270" s="145">
        <v>3.1025203030339999E-16</v>
      </c>
    </row>
    <row r="271" spans="1:38" x14ac:dyDescent="0.2">
      <c r="A271" s="8" t="s">
        <v>1224</v>
      </c>
      <c r="B271" s="8">
        <v>1162</v>
      </c>
      <c r="C271" s="8" t="s">
        <v>4015</v>
      </c>
      <c r="D271" s="8" t="s">
        <v>4016</v>
      </c>
      <c r="E271" s="4" t="s">
        <v>425</v>
      </c>
      <c r="F271" s="8" t="s">
        <v>4017</v>
      </c>
      <c r="G271" s="8" t="s">
        <v>4018</v>
      </c>
      <c r="H271" s="8" t="s">
        <v>78</v>
      </c>
      <c r="I271" s="8" t="s">
        <v>102</v>
      </c>
      <c r="J271" s="8" t="s">
        <v>53</v>
      </c>
      <c r="K271" s="8" t="s">
        <v>53</v>
      </c>
      <c r="L271" s="151" t="s">
        <v>952</v>
      </c>
      <c r="M271" s="8" t="s">
        <v>270</v>
      </c>
      <c r="N271" s="8" t="s">
        <v>62</v>
      </c>
      <c r="O271" s="8" t="s">
        <v>4019</v>
      </c>
      <c r="P271" s="151" t="s">
        <v>298</v>
      </c>
      <c r="Q271" s="151" t="s">
        <v>298</v>
      </c>
      <c r="R271" s="151" t="s">
        <v>298</v>
      </c>
      <c r="S271" s="8" t="s">
        <v>1212</v>
      </c>
      <c r="T271" s="143">
        <v>0.01</v>
      </c>
      <c r="U271" s="8" t="s">
        <v>4020</v>
      </c>
      <c r="V271" s="145">
        <v>1E-4</v>
      </c>
      <c r="W271" s="145">
        <v>7.4499999999999997E-2</v>
      </c>
      <c r="X271" s="4" t="s">
        <v>614</v>
      </c>
      <c r="Z271" s="151" t="s">
        <v>302</v>
      </c>
      <c r="AA271" s="151" t="s">
        <v>304</v>
      </c>
      <c r="AB271" s="8" t="s">
        <v>4021</v>
      </c>
      <c r="AC271" s="8"/>
      <c r="AD271" s="143">
        <v>10959.12</v>
      </c>
      <c r="AE271" s="143">
        <v>1</v>
      </c>
      <c r="AF271" s="143">
        <v>0</v>
      </c>
      <c r="AG271" s="143">
        <v>0</v>
      </c>
      <c r="AH271" s="8"/>
      <c r="AI271" s="8"/>
      <c r="AJ271" s="8" t="s">
        <v>17</v>
      </c>
      <c r="AK271" s="145">
        <v>2.95670403036072E-13</v>
      </c>
      <c r="AL271" s="145">
        <v>5.6993014018885005E-15</v>
      </c>
    </row>
    <row r="272" spans="1:38" x14ac:dyDescent="0.2">
      <c r="A272" s="8" t="s">
        <v>1224</v>
      </c>
      <c r="B272" s="8">
        <v>1162</v>
      </c>
      <c r="C272" s="8" t="s">
        <v>4022</v>
      </c>
      <c r="D272" s="8" t="s">
        <v>4023</v>
      </c>
      <c r="E272" s="4" t="s">
        <v>425</v>
      </c>
      <c r="F272" s="8" t="s">
        <v>4024</v>
      </c>
      <c r="G272" s="8" t="s">
        <v>4025</v>
      </c>
      <c r="H272" s="8" t="s">
        <v>76</v>
      </c>
      <c r="I272" s="8" t="s">
        <v>102</v>
      </c>
      <c r="J272" s="8" t="s">
        <v>53</v>
      </c>
      <c r="K272" s="8" t="s">
        <v>53</v>
      </c>
      <c r="L272" s="151" t="s">
        <v>952</v>
      </c>
      <c r="M272" s="8" t="s">
        <v>102</v>
      </c>
      <c r="N272" s="8" t="s">
        <v>62</v>
      </c>
      <c r="O272" s="8" t="s">
        <v>4026</v>
      </c>
      <c r="P272" s="151" t="s">
        <v>298</v>
      </c>
      <c r="Q272" s="151" t="s">
        <v>298</v>
      </c>
      <c r="R272" s="151" t="s">
        <v>298</v>
      </c>
      <c r="S272" s="8" t="s">
        <v>1212</v>
      </c>
      <c r="T272" s="143">
        <v>0.01</v>
      </c>
      <c r="U272" s="8" t="s">
        <v>4027</v>
      </c>
      <c r="V272" s="145">
        <v>1E-4</v>
      </c>
      <c r="W272" s="145">
        <v>0.06</v>
      </c>
      <c r="X272" s="4" t="s">
        <v>614</v>
      </c>
      <c r="Z272" s="8" t="s">
        <v>302</v>
      </c>
      <c r="AA272" s="151" t="s">
        <v>304</v>
      </c>
      <c r="AB272" s="8" t="s">
        <v>4028</v>
      </c>
      <c r="AC272" s="8"/>
      <c r="AD272" s="143">
        <v>12907206.380000001</v>
      </c>
      <c r="AE272" s="143">
        <v>1</v>
      </c>
      <c r="AF272" s="143">
        <v>0</v>
      </c>
      <c r="AG272" s="143">
        <v>0</v>
      </c>
      <c r="AH272" s="8"/>
      <c r="AI272" s="8"/>
      <c r="AJ272" s="8" t="s">
        <v>17</v>
      </c>
      <c r="AK272" s="145">
        <v>3.4822859065731201E-10</v>
      </c>
      <c r="AL272" s="145">
        <v>6.7124056873177594E-12</v>
      </c>
    </row>
    <row r="273" spans="1:38" x14ac:dyDescent="0.2">
      <c r="A273" s="8" t="s">
        <v>1224</v>
      </c>
      <c r="B273" s="8">
        <v>1162</v>
      </c>
      <c r="C273" s="8" t="s">
        <v>4022</v>
      </c>
      <c r="D273" s="8" t="s">
        <v>4023</v>
      </c>
      <c r="E273" s="4" t="s">
        <v>425</v>
      </c>
      <c r="F273" s="8" t="s">
        <v>4029</v>
      </c>
      <c r="G273" s="8" t="s">
        <v>4030</v>
      </c>
      <c r="H273" s="8" t="s">
        <v>76</v>
      </c>
      <c r="I273" s="8" t="s">
        <v>102</v>
      </c>
      <c r="J273" s="8" t="s">
        <v>53</v>
      </c>
      <c r="K273" s="8" t="s">
        <v>53</v>
      </c>
      <c r="L273" s="151" t="s">
        <v>952</v>
      </c>
      <c r="M273" s="8" t="s">
        <v>102</v>
      </c>
      <c r="N273" s="8" t="s">
        <v>62</v>
      </c>
      <c r="O273" s="8" t="s">
        <v>4031</v>
      </c>
      <c r="P273" s="151" t="s">
        <v>298</v>
      </c>
      <c r="Q273" s="151" t="s">
        <v>298</v>
      </c>
      <c r="R273" s="151" t="s">
        <v>298</v>
      </c>
      <c r="S273" s="8" t="s">
        <v>1212</v>
      </c>
      <c r="T273" s="143">
        <v>0.01</v>
      </c>
      <c r="U273" s="8" t="s">
        <v>4027</v>
      </c>
      <c r="V273" s="145">
        <v>1E-4</v>
      </c>
      <c r="W273" s="145">
        <v>6.4500000000000002E-2</v>
      </c>
      <c r="X273" s="4" t="s">
        <v>614</v>
      </c>
      <c r="Z273" s="8" t="s">
        <v>302</v>
      </c>
      <c r="AA273" s="151" t="s">
        <v>304</v>
      </c>
      <c r="AB273" s="8" t="s">
        <v>4028</v>
      </c>
      <c r="AC273" s="8"/>
      <c r="AD273" s="143">
        <v>1021967.81</v>
      </c>
      <c r="AE273" s="143">
        <v>1</v>
      </c>
      <c r="AF273" s="143">
        <v>0</v>
      </c>
      <c r="AG273" s="143">
        <v>0</v>
      </c>
      <c r="AH273" s="8"/>
      <c r="AI273" s="8"/>
      <c r="AJ273" s="8" t="s">
        <v>17</v>
      </c>
      <c r="AK273" s="145">
        <v>2.7572070957576199E-11</v>
      </c>
      <c r="AL273" s="145">
        <v>5.3147538964970603E-13</v>
      </c>
    </row>
    <row r="274" spans="1:38" x14ac:dyDescent="0.2">
      <c r="A274" s="8" t="s">
        <v>1224</v>
      </c>
      <c r="B274" s="8">
        <v>1162</v>
      </c>
      <c r="C274" s="8" t="s">
        <v>4022</v>
      </c>
      <c r="D274" s="8" t="s">
        <v>4023</v>
      </c>
      <c r="E274" s="4" t="s">
        <v>425</v>
      </c>
      <c r="F274" s="8" t="s">
        <v>4032</v>
      </c>
      <c r="G274" s="8" t="s">
        <v>4033</v>
      </c>
      <c r="H274" s="8" t="s">
        <v>76</v>
      </c>
      <c r="I274" s="8" t="s">
        <v>102</v>
      </c>
      <c r="J274" s="8" t="s">
        <v>53</v>
      </c>
      <c r="K274" s="8" t="s">
        <v>53</v>
      </c>
      <c r="L274" s="151" t="s">
        <v>952</v>
      </c>
      <c r="M274" s="8" t="s">
        <v>102</v>
      </c>
      <c r="N274" s="8" t="s">
        <v>62</v>
      </c>
      <c r="O274" s="8" t="s">
        <v>4034</v>
      </c>
      <c r="P274" s="151" t="s">
        <v>298</v>
      </c>
      <c r="Q274" s="151" t="s">
        <v>298</v>
      </c>
      <c r="R274" s="151" t="s">
        <v>298</v>
      </c>
      <c r="S274" s="8" t="s">
        <v>1212</v>
      </c>
      <c r="T274" s="143">
        <v>0.01</v>
      </c>
      <c r="U274" s="8" t="s">
        <v>4027</v>
      </c>
      <c r="V274" s="145">
        <v>1E-4</v>
      </c>
      <c r="W274" s="145">
        <v>5.7000000000000002E-2</v>
      </c>
      <c r="X274" s="4" t="s">
        <v>614</v>
      </c>
      <c r="Z274" s="8" t="s">
        <v>302</v>
      </c>
      <c r="AA274" s="151" t="s">
        <v>304</v>
      </c>
      <c r="AB274" s="8" t="s">
        <v>4028</v>
      </c>
      <c r="AC274" s="8"/>
      <c r="AD274" s="143">
        <v>1222490.73</v>
      </c>
      <c r="AE274" s="143">
        <v>1</v>
      </c>
      <c r="AF274" s="143">
        <v>0</v>
      </c>
      <c r="AG274" s="143">
        <v>0</v>
      </c>
      <c r="AH274" s="8"/>
      <c r="AI274" s="8"/>
      <c r="AJ274" s="8" t="s">
        <v>17</v>
      </c>
      <c r="AK274" s="145">
        <v>3.2982057578251002E-11</v>
      </c>
      <c r="AL274" s="145">
        <v>6.3575753630625993E-13</v>
      </c>
    </row>
    <row r="275" spans="1:38" x14ac:dyDescent="0.2">
      <c r="A275" s="8" t="s">
        <v>1224</v>
      </c>
      <c r="B275" s="8">
        <v>1162</v>
      </c>
      <c r="C275" s="8" t="s">
        <v>4035</v>
      </c>
      <c r="D275" s="8" t="s">
        <v>4036</v>
      </c>
      <c r="E275" s="4" t="s">
        <v>425</v>
      </c>
      <c r="F275" s="8" t="s">
        <v>4037</v>
      </c>
      <c r="G275" s="8" t="s">
        <v>4038</v>
      </c>
      <c r="H275" s="8" t="s">
        <v>76</v>
      </c>
      <c r="I275" s="8" t="s">
        <v>228</v>
      </c>
      <c r="J275" s="8" t="s">
        <v>53</v>
      </c>
      <c r="K275" s="8" t="s">
        <v>53</v>
      </c>
      <c r="L275" s="151" t="s">
        <v>952</v>
      </c>
      <c r="M275" s="8" t="s">
        <v>686</v>
      </c>
      <c r="N275" s="8" t="s">
        <v>62</v>
      </c>
      <c r="O275" s="8" t="s">
        <v>4103</v>
      </c>
      <c r="P275" s="8" t="s">
        <v>1736</v>
      </c>
      <c r="Q275" s="8" t="s">
        <v>102</v>
      </c>
      <c r="R275" s="8" t="s">
        <v>64</v>
      </c>
      <c r="S275" s="8" t="s">
        <v>1212</v>
      </c>
      <c r="T275" s="143">
        <v>2.5299999999999998</v>
      </c>
      <c r="U275" s="8" t="s">
        <v>1466</v>
      </c>
      <c r="V275" s="145">
        <v>6.0199999999999997E-2</v>
      </c>
      <c r="W275" s="145">
        <v>4.5999999999999999E-2</v>
      </c>
      <c r="X275" s="4" t="s">
        <v>614</v>
      </c>
      <c r="Z275" s="8" t="s">
        <v>769</v>
      </c>
      <c r="AA275" s="151" t="s">
        <v>305</v>
      </c>
      <c r="AB275" s="8" t="s">
        <v>3943</v>
      </c>
      <c r="AC275" s="8"/>
      <c r="AD275" s="143">
        <v>31714.2</v>
      </c>
      <c r="AE275" s="143">
        <v>1</v>
      </c>
      <c r="AF275" s="143">
        <v>97.861525751871397</v>
      </c>
      <c r="AG275" s="143">
        <v>31.036000000000001</v>
      </c>
      <c r="AH275" s="8"/>
      <c r="AI275" s="8"/>
      <c r="AJ275" s="8" t="s">
        <v>17</v>
      </c>
      <c r="AK275" s="145">
        <v>8.3731937962472599E-5</v>
      </c>
      <c r="AL275" s="145">
        <v>1.6140051439444799E-6</v>
      </c>
    </row>
    <row r="276" spans="1:38" x14ac:dyDescent="0.2">
      <c r="A276" s="8" t="s">
        <v>1224</v>
      </c>
      <c r="B276" s="8">
        <v>1162</v>
      </c>
      <c r="C276" s="8" t="s">
        <v>4040</v>
      </c>
      <c r="D276" s="8" t="s">
        <v>4041</v>
      </c>
      <c r="E276" s="4" t="s">
        <v>425</v>
      </c>
      <c r="F276" s="8" t="s">
        <v>4042</v>
      </c>
      <c r="G276" s="8" t="s">
        <v>4043</v>
      </c>
      <c r="H276" s="8" t="s">
        <v>76</v>
      </c>
      <c r="I276" s="8" t="s">
        <v>229</v>
      </c>
      <c r="J276" s="8" t="s">
        <v>53</v>
      </c>
      <c r="K276" s="8" t="s">
        <v>53</v>
      </c>
      <c r="L276" s="151" t="s">
        <v>952</v>
      </c>
      <c r="M276" s="8" t="s">
        <v>140</v>
      </c>
      <c r="N276" s="8" t="s">
        <v>62</v>
      </c>
      <c r="O276" s="8" t="s">
        <v>4044</v>
      </c>
      <c r="P276" s="151" t="s">
        <v>298</v>
      </c>
      <c r="Q276" s="151" t="s">
        <v>298</v>
      </c>
      <c r="R276" s="151" t="s">
        <v>298</v>
      </c>
      <c r="S276" s="8" t="s">
        <v>1212</v>
      </c>
      <c r="T276" s="143">
        <v>0.01</v>
      </c>
      <c r="U276" s="8" t="s">
        <v>4045</v>
      </c>
      <c r="V276" s="145">
        <v>1E-4</v>
      </c>
      <c r="W276" s="145">
        <v>7.0999999999999994E-2</v>
      </c>
      <c r="X276" s="4" t="s">
        <v>614</v>
      </c>
      <c r="Z276" s="151" t="s">
        <v>302</v>
      </c>
      <c r="AA276" s="151" t="s">
        <v>304</v>
      </c>
      <c r="AB276" s="8" t="s">
        <v>4046</v>
      </c>
      <c r="AC276" s="8"/>
      <c r="AD276" s="143">
        <v>862.5</v>
      </c>
      <c r="AE276" s="143">
        <v>1</v>
      </c>
      <c r="AF276" s="143">
        <v>203.71014492753622</v>
      </c>
      <c r="AG276" s="143">
        <v>1.7569999999999999</v>
      </c>
      <c r="AH276" s="8"/>
      <c r="AI276" s="8"/>
      <c r="AJ276" s="8" t="s">
        <v>17</v>
      </c>
      <c r="AK276" s="145">
        <v>4.74050863681242E-6</v>
      </c>
      <c r="AL276" s="145">
        <v>9.1377382524666204E-8</v>
      </c>
    </row>
    <row r="277" spans="1:38" x14ac:dyDescent="0.2">
      <c r="A277" s="8" t="s">
        <v>1224</v>
      </c>
      <c r="B277" s="8">
        <v>1162</v>
      </c>
      <c r="C277" s="8" t="s">
        <v>4040</v>
      </c>
      <c r="D277" s="8" t="s">
        <v>4041</v>
      </c>
      <c r="E277" s="4" t="s">
        <v>425</v>
      </c>
      <c r="F277" s="8" t="s">
        <v>4047</v>
      </c>
      <c r="G277" s="8" t="s">
        <v>4048</v>
      </c>
      <c r="H277" s="8" t="s">
        <v>78</v>
      </c>
      <c r="I277" s="8" t="s">
        <v>229</v>
      </c>
      <c r="J277" s="8" t="s">
        <v>53</v>
      </c>
      <c r="K277" s="8" t="s">
        <v>53</v>
      </c>
      <c r="L277" s="151" t="s">
        <v>952</v>
      </c>
      <c r="M277" s="8" t="s">
        <v>140</v>
      </c>
      <c r="N277" s="8" t="s">
        <v>62</v>
      </c>
      <c r="O277" s="8" t="s">
        <v>4049</v>
      </c>
      <c r="P277" s="151" t="s">
        <v>298</v>
      </c>
      <c r="Q277" s="151" t="s">
        <v>298</v>
      </c>
      <c r="R277" s="151" t="s">
        <v>298</v>
      </c>
      <c r="S277" s="8" t="s">
        <v>1212</v>
      </c>
      <c r="T277" s="143">
        <v>0.01</v>
      </c>
      <c r="U277" s="8" t="s">
        <v>1427</v>
      </c>
      <c r="V277" s="145">
        <v>1E-4</v>
      </c>
      <c r="W277" s="145">
        <v>7.0999999999999994E-2</v>
      </c>
      <c r="X277" s="4" t="s">
        <v>614</v>
      </c>
      <c r="Z277" s="151" t="s">
        <v>302</v>
      </c>
      <c r="AA277" s="151" t="s">
        <v>304</v>
      </c>
      <c r="AB277" s="8" t="s">
        <v>4046</v>
      </c>
      <c r="AC277" s="8"/>
      <c r="AD277" s="143">
        <v>287.5</v>
      </c>
      <c r="AE277" s="143">
        <v>1</v>
      </c>
      <c r="AF277" s="143">
        <v>203.82608695652175</v>
      </c>
      <c r="AG277" s="143">
        <v>0.58599999999999997</v>
      </c>
      <c r="AH277" s="8"/>
      <c r="AI277" s="8"/>
      <c r="AJ277" s="8" t="s">
        <v>17</v>
      </c>
      <c r="AK277" s="145">
        <v>1.58016954560414E-6</v>
      </c>
      <c r="AL277" s="145">
        <v>3.0459127508222097E-8</v>
      </c>
    </row>
    <row r="278" spans="1:38" x14ac:dyDescent="0.2">
      <c r="A278" s="8" t="s">
        <v>1224</v>
      </c>
      <c r="B278" s="8">
        <v>1162</v>
      </c>
      <c r="C278" s="8" t="s">
        <v>4050</v>
      </c>
      <c r="D278" s="8" t="s">
        <v>4051</v>
      </c>
      <c r="E278" s="4" t="s">
        <v>78</v>
      </c>
      <c r="F278" s="8" t="s">
        <v>4052</v>
      </c>
      <c r="G278" s="8" t="s">
        <v>4053</v>
      </c>
      <c r="H278" s="8" t="s">
        <v>76</v>
      </c>
      <c r="I278" s="8" t="s">
        <v>102</v>
      </c>
      <c r="J278" s="8" t="s">
        <v>53</v>
      </c>
      <c r="K278" s="8" t="s">
        <v>314</v>
      </c>
      <c r="L278" s="151" t="s">
        <v>952</v>
      </c>
      <c r="M278" s="8" t="s">
        <v>140</v>
      </c>
      <c r="N278" s="8" t="s">
        <v>62</v>
      </c>
      <c r="O278" s="8" t="s">
        <v>4054</v>
      </c>
      <c r="P278" s="151" t="s">
        <v>298</v>
      </c>
      <c r="Q278" s="151" t="s">
        <v>298</v>
      </c>
      <c r="R278" s="151" t="s">
        <v>298</v>
      </c>
      <c r="S278" s="8" t="s">
        <v>1212</v>
      </c>
      <c r="T278" s="143">
        <v>0.01</v>
      </c>
      <c r="U278" s="8" t="s">
        <v>4055</v>
      </c>
      <c r="V278" s="145">
        <v>1E-4</v>
      </c>
      <c r="W278" s="145">
        <v>8.8499999999999995E-2</v>
      </c>
      <c r="X278" s="4" t="s">
        <v>614</v>
      </c>
      <c r="Z278" s="8" t="s">
        <v>302</v>
      </c>
      <c r="AA278" s="151" t="s">
        <v>304</v>
      </c>
      <c r="AB278" s="8" t="s">
        <v>4056</v>
      </c>
      <c r="AC278" s="8"/>
      <c r="AD278" s="143">
        <v>539088.06999999995</v>
      </c>
      <c r="AE278" s="143">
        <v>1</v>
      </c>
      <c r="AF278" s="143">
        <v>5.2700108907993464</v>
      </c>
      <c r="AG278" s="143">
        <v>28.41</v>
      </c>
      <c r="AH278" s="8"/>
      <c r="AI278" s="8"/>
      <c r="AJ278" s="8" t="s">
        <v>17</v>
      </c>
      <c r="AK278" s="145">
        <v>7.6648296497800801E-5</v>
      </c>
      <c r="AL278" s="145">
        <v>1.4774618602220501E-6</v>
      </c>
    </row>
    <row r="279" spans="1:38" x14ac:dyDescent="0.2">
      <c r="A279" s="8" t="s">
        <v>1224</v>
      </c>
      <c r="B279" s="8">
        <v>1162</v>
      </c>
      <c r="C279" s="8" t="s">
        <v>4057</v>
      </c>
      <c r="D279" s="8" t="s">
        <v>4058</v>
      </c>
      <c r="E279" s="4" t="s">
        <v>425</v>
      </c>
      <c r="F279" s="8" t="s">
        <v>4059</v>
      </c>
      <c r="G279" s="8" t="s">
        <v>4060</v>
      </c>
      <c r="H279" s="8" t="s">
        <v>76</v>
      </c>
      <c r="I279" s="8" t="s">
        <v>228</v>
      </c>
      <c r="J279" s="8" t="s">
        <v>53</v>
      </c>
      <c r="K279" s="8" t="s">
        <v>53</v>
      </c>
      <c r="L279" s="151" t="s">
        <v>952</v>
      </c>
      <c r="M279" s="8" t="s">
        <v>75</v>
      </c>
      <c r="N279" s="8" t="s">
        <v>62</v>
      </c>
      <c r="O279" s="8" t="s">
        <v>4061</v>
      </c>
      <c r="P279" s="8" t="s">
        <v>1444</v>
      </c>
      <c r="Q279" s="8" t="s">
        <v>102</v>
      </c>
      <c r="R279" s="8" t="s">
        <v>64</v>
      </c>
      <c r="S279" s="8" t="s">
        <v>1212</v>
      </c>
      <c r="T279" s="143">
        <v>1.88</v>
      </c>
      <c r="U279" s="8" t="s">
        <v>1609</v>
      </c>
      <c r="V279" s="145">
        <v>5.8799999999999998E-2</v>
      </c>
      <c r="W279" s="145">
        <v>4.2999999999999997E-2</v>
      </c>
      <c r="X279" s="4" t="s">
        <v>614</v>
      </c>
      <c r="Z279" s="8" t="s">
        <v>769</v>
      </c>
      <c r="AA279" s="151" t="s">
        <v>305</v>
      </c>
      <c r="AB279" s="8" t="s">
        <v>3943</v>
      </c>
      <c r="AC279" s="8"/>
      <c r="AD279" s="143">
        <v>8250079</v>
      </c>
      <c r="AE279" s="143">
        <v>1</v>
      </c>
      <c r="AF279" s="143">
        <v>98.340003774509299</v>
      </c>
      <c r="AG279" s="143">
        <v>8113.1279999999997</v>
      </c>
      <c r="AH279" s="8"/>
      <c r="AI279" s="8"/>
      <c r="AJ279" s="8" t="s">
        <v>17</v>
      </c>
      <c r="AK279" s="145">
        <v>2.1888725860940299E-2</v>
      </c>
      <c r="AL279" s="145">
        <v>4.2192402318195398E-4</v>
      </c>
    </row>
    <row r="280" spans="1:38" x14ac:dyDescent="0.2">
      <c r="A280" s="8" t="s">
        <v>1224</v>
      </c>
      <c r="B280" s="8">
        <v>1162</v>
      </c>
      <c r="C280" s="8" t="s">
        <v>4062</v>
      </c>
      <c r="D280" s="8" t="s">
        <v>4063</v>
      </c>
      <c r="E280" s="4" t="s">
        <v>425</v>
      </c>
      <c r="F280" s="8" t="s">
        <v>4064</v>
      </c>
      <c r="G280" s="8" t="s">
        <v>4065</v>
      </c>
      <c r="H280" s="8" t="s">
        <v>76</v>
      </c>
      <c r="I280" s="8" t="s">
        <v>229</v>
      </c>
      <c r="J280" s="8" t="s">
        <v>53</v>
      </c>
      <c r="K280" s="8" t="s">
        <v>53</v>
      </c>
      <c r="L280" s="151" t="s">
        <v>952</v>
      </c>
      <c r="M280" s="8" t="s">
        <v>102</v>
      </c>
      <c r="N280" s="8" t="s">
        <v>62</v>
      </c>
      <c r="O280" s="8" t="s">
        <v>4066</v>
      </c>
      <c r="P280" s="151" t="s">
        <v>298</v>
      </c>
      <c r="Q280" s="151" t="s">
        <v>298</v>
      </c>
      <c r="R280" s="151" t="s">
        <v>298</v>
      </c>
      <c r="S280" s="8" t="s">
        <v>1212</v>
      </c>
      <c r="T280" s="143">
        <v>0.01</v>
      </c>
      <c r="U280" s="8" t="s">
        <v>4027</v>
      </c>
      <c r="V280" s="145">
        <v>1E-4</v>
      </c>
      <c r="W280" s="145">
        <v>4.4999999999999998E-2</v>
      </c>
      <c r="X280" s="4" t="s">
        <v>614</v>
      </c>
      <c r="Z280" s="151" t="s">
        <v>302</v>
      </c>
      <c r="AA280" s="151" t="s">
        <v>304</v>
      </c>
      <c r="AB280" s="8" t="s">
        <v>4046</v>
      </c>
      <c r="AC280" s="8"/>
      <c r="AD280" s="143">
        <v>84426.46</v>
      </c>
      <c r="AE280" s="143">
        <v>1</v>
      </c>
      <c r="AF280" s="143">
        <v>1.3597632780054971</v>
      </c>
      <c r="AG280" s="143">
        <v>1.1479999999999999</v>
      </c>
      <c r="AH280" s="8"/>
      <c r="AI280" s="8"/>
      <c r="AJ280" s="8" t="s">
        <v>17</v>
      </c>
      <c r="AK280" s="145">
        <v>3.0977734908412401E-6</v>
      </c>
      <c r="AL280" s="145">
        <v>5.9712249240349002E-8</v>
      </c>
    </row>
    <row r="281" spans="1:38" x14ac:dyDescent="0.2">
      <c r="A281" s="8" t="s">
        <v>1224</v>
      </c>
      <c r="B281" s="8">
        <v>1162</v>
      </c>
      <c r="C281" s="8" t="s">
        <v>4067</v>
      </c>
      <c r="D281" s="8" t="s">
        <v>4068</v>
      </c>
      <c r="E281" s="4" t="s">
        <v>425</v>
      </c>
      <c r="F281" s="8" t="s">
        <v>4069</v>
      </c>
      <c r="G281" s="8" t="s">
        <v>4070</v>
      </c>
      <c r="H281" s="8" t="s">
        <v>78</v>
      </c>
      <c r="I281" s="8" t="s">
        <v>229</v>
      </c>
      <c r="J281" s="8" t="s">
        <v>53</v>
      </c>
      <c r="K281" s="8" t="s">
        <v>53</v>
      </c>
      <c r="L281" s="151" t="s">
        <v>952</v>
      </c>
      <c r="M281" s="8" t="s">
        <v>163</v>
      </c>
      <c r="N281" s="8" t="s">
        <v>62</v>
      </c>
      <c r="O281" s="8" t="s">
        <v>4071</v>
      </c>
      <c r="P281" s="8" t="s">
        <v>1355</v>
      </c>
      <c r="Q281" s="8" t="s">
        <v>70</v>
      </c>
      <c r="R281" s="8" t="s">
        <v>57</v>
      </c>
      <c r="S281" s="8" t="s">
        <v>1212</v>
      </c>
      <c r="T281" s="143">
        <v>0.66</v>
      </c>
      <c r="U281" s="8" t="s">
        <v>2745</v>
      </c>
      <c r="V281" s="145">
        <v>1.5769999999999999E-2</v>
      </c>
      <c r="W281" s="145">
        <v>7.1499999999999994E-2</v>
      </c>
      <c r="X281" s="4" t="s">
        <v>614</v>
      </c>
      <c r="Z281" t="s">
        <v>769</v>
      </c>
      <c r="AA281" t="s">
        <v>305</v>
      </c>
      <c r="AB281" s="8" t="s">
        <v>3943</v>
      </c>
      <c r="AC281" s="8"/>
      <c r="AD281" s="143">
        <v>1765064.8829999999</v>
      </c>
      <c r="AE281" s="143">
        <v>1</v>
      </c>
      <c r="AF281" s="143">
        <v>122.92001392676282</v>
      </c>
      <c r="AG281" s="143">
        <v>2169.6179999999999</v>
      </c>
      <c r="AH281" s="8"/>
      <c r="AI281" s="8"/>
      <c r="AJ281" s="8" t="s">
        <v>17</v>
      </c>
      <c r="AK281" s="145">
        <v>5.8534969579097903E-3</v>
      </c>
      <c r="AL281" s="145">
        <v>1.1283118998588099E-4</v>
      </c>
    </row>
    <row r="282" spans="1:38" x14ac:dyDescent="0.2">
      <c r="A282" s="8" t="s">
        <v>1224</v>
      </c>
      <c r="B282" s="8">
        <v>1162</v>
      </c>
      <c r="C282" s="8" t="s">
        <v>4079</v>
      </c>
      <c r="D282" s="8" t="s">
        <v>4080</v>
      </c>
      <c r="E282" s="4" t="s">
        <v>425</v>
      </c>
      <c r="F282" s="8" t="s">
        <v>4081</v>
      </c>
      <c r="G282" s="8" t="s">
        <v>4082</v>
      </c>
      <c r="H282" s="8" t="s">
        <v>76</v>
      </c>
      <c r="I282" s="8" t="s">
        <v>229</v>
      </c>
      <c r="J282" s="8" t="s">
        <v>53</v>
      </c>
      <c r="K282" s="8" t="s">
        <v>53</v>
      </c>
      <c r="L282" s="151" t="s">
        <v>952</v>
      </c>
      <c r="M282" s="8" t="s">
        <v>102</v>
      </c>
      <c r="N282" s="8" t="s">
        <v>62</v>
      </c>
      <c r="O282" s="8" t="s">
        <v>4066</v>
      </c>
      <c r="P282" s="151" t="s">
        <v>298</v>
      </c>
      <c r="Q282" s="151" t="s">
        <v>298</v>
      </c>
      <c r="R282" s="151" t="s">
        <v>298</v>
      </c>
      <c r="S282" s="8" t="s">
        <v>1212</v>
      </c>
      <c r="T282" s="143">
        <v>0.01</v>
      </c>
      <c r="U282" s="8" t="s">
        <v>4077</v>
      </c>
      <c r="V282" s="145">
        <v>1E-4</v>
      </c>
      <c r="W282" s="145">
        <v>0.05</v>
      </c>
      <c r="X282" s="4" t="s">
        <v>614</v>
      </c>
      <c r="Z282" s="8" t="s">
        <v>302</v>
      </c>
      <c r="AA282" s="151" t="s">
        <v>304</v>
      </c>
      <c r="AB282" s="8" t="s">
        <v>4083</v>
      </c>
      <c r="AC282" s="8"/>
      <c r="AD282" s="143">
        <v>26177.65</v>
      </c>
      <c r="AE282" s="143">
        <v>1</v>
      </c>
      <c r="AF282" s="143">
        <v>1.0008537817565748</v>
      </c>
      <c r="AG282" s="143">
        <v>0.26200000000000001</v>
      </c>
      <c r="AH282" s="8"/>
      <c r="AI282" s="8"/>
      <c r="AJ282" s="8" t="s">
        <v>17</v>
      </c>
      <c r="AK282" s="145">
        <v>7.0625710148599896E-7</v>
      </c>
      <c r="AL282" s="145">
        <v>1.36137132674107E-8</v>
      </c>
    </row>
    <row r="283" spans="1:38" x14ac:dyDescent="0.2">
      <c r="A283" s="8" t="s">
        <v>1224</v>
      </c>
      <c r="B283" s="8">
        <v>1162</v>
      </c>
      <c r="C283" s="8" t="s">
        <v>4084</v>
      </c>
      <c r="D283" s="8" t="s">
        <v>4085</v>
      </c>
      <c r="E283" s="4" t="s">
        <v>425</v>
      </c>
      <c r="F283" s="8" t="s">
        <v>4086</v>
      </c>
      <c r="G283" s="8" t="s">
        <v>4087</v>
      </c>
      <c r="H283" s="8" t="s">
        <v>76</v>
      </c>
      <c r="I283" s="8" t="s">
        <v>228</v>
      </c>
      <c r="J283" s="8" t="s">
        <v>53</v>
      </c>
      <c r="K283" s="8" t="s">
        <v>53</v>
      </c>
      <c r="L283" s="151" t="s">
        <v>952</v>
      </c>
      <c r="M283" s="8" t="s">
        <v>686</v>
      </c>
      <c r="N283" s="8" t="s">
        <v>62</v>
      </c>
      <c r="O283" s="8" t="s">
        <v>4088</v>
      </c>
      <c r="P283" s="8" t="s">
        <v>1423</v>
      </c>
      <c r="Q283" s="8" t="s">
        <v>96</v>
      </c>
      <c r="R283" s="8" t="s">
        <v>57</v>
      </c>
      <c r="S283" s="8" t="s">
        <v>1212</v>
      </c>
      <c r="T283" s="143">
        <v>2.59</v>
      </c>
      <c r="U283" s="8" t="s">
        <v>2877</v>
      </c>
      <c r="V283" s="145">
        <v>5.8000000000000003E-2</v>
      </c>
      <c r="W283" s="145">
        <v>2.86E-2</v>
      </c>
      <c r="X283" s="4" t="s">
        <v>614</v>
      </c>
      <c r="Z283" s="8" t="s">
        <v>769</v>
      </c>
      <c r="AA283" s="151" t="s">
        <v>305</v>
      </c>
      <c r="AB283" s="8" t="s">
        <v>3943</v>
      </c>
      <c r="AC283" s="8"/>
      <c r="AD283" s="143">
        <v>14096073.73</v>
      </c>
      <c r="AE283" s="143">
        <v>1</v>
      </c>
      <c r="AF283" s="143">
        <v>93.53999739614018</v>
      </c>
      <c r="AG283" s="143">
        <v>13185.467000000001</v>
      </c>
      <c r="AH283" s="8"/>
      <c r="AI283" s="8"/>
      <c r="AJ283" s="8" t="s">
        <v>17</v>
      </c>
      <c r="AK283" s="145">
        <v>3.5573590312290501E-2</v>
      </c>
      <c r="AL283" s="145">
        <v>6.8571155940930597E-4</v>
      </c>
    </row>
    <row r="284" spans="1:38" x14ac:dyDescent="0.2">
      <c r="A284" s="8" t="s">
        <v>1224</v>
      </c>
      <c r="B284" s="8">
        <v>1162</v>
      </c>
      <c r="C284" s="8" t="s">
        <v>4089</v>
      </c>
      <c r="D284" s="8" t="s">
        <v>4090</v>
      </c>
      <c r="E284" s="4" t="s">
        <v>425</v>
      </c>
      <c r="F284" s="8" t="s">
        <v>4091</v>
      </c>
      <c r="G284" s="8" t="s">
        <v>4092</v>
      </c>
      <c r="H284" s="8" t="s">
        <v>76</v>
      </c>
      <c r="I284" s="8" t="s">
        <v>228</v>
      </c>
      <c r="J284" s="8" t="s">
        <v>53</v>
      </c>
      <c r="K284" s="8" t="s">
        <v>53</v>
      </c>
      <c r="L284" s="151" t="s">
        <v>952</v>
      </c>
      <c r="M284" s="8" t="s">
        <v>686</v>
      </c>
      <c r="N284" s="8" t="s">
        <v>62</v>
      </c>
      <c r="O284" s="8" t="s">
        <v>4093</v>
      </c>
      <c r="P284" s="8" t="s">
        <v>1736</v>
      </c>
      <c r="Q284" s="8" t="s">
        <v>65</v>
      </c>
      <c r="R284" s="8" t="s">
        <v>64</v>
      </c>
      <c r="S284" s="8" t="s">
        <v>1212</v>
      </c>
      <c r="T284" s="143">
        <v>2.42</v>
      </c>
      <c r="U284" s="8" t="s">
        <v>1497</v>
      </c>
      <c r="V284" s="145">
        <v>6.0299999999999999E-2</v>
      </c>
      <c r="W284" s="145">
        <v>4.4699999999999997E-2</v>
      </c>
      <c r="X284" s="4" t="s">
        <v>614</v>
      </c>
      <c r="Z284" s="8" t="s">
        <v>769</v>
      </c>
      <c r="AA284" s="151" t="s">
        <v>305</v>
      </c>
      <c r="AB284" s="8" t="s">
        <v>3943</v>
      </c>
      <c r="AC284" s="8"/>
      <c r="AD284" s="143">
        <v>10696296.449999999</v>
      </c>
      <c r="AE284" s="143">
        <v>1</v>
      </c>
      <c r="AF284" s="143">
        <v>97.659998942905162</v>
      </c>
      <c r="AG284" s="143">
        <v>10446.003000000001</v>
      </c>
      <c r="AH284" s="8"/>
      <c r="AI284" s="8"/>
      <c r="AJ284" s="8" t="s">
        <v>17</v>
      </c>
      <c r="AK284" s="145">
        <v>2.8182682099999599E-2</v>
      </c>
      <c r="AL284" s="145">
        <v>5.4324544476610495E-4</v>
      </c>
    </row>
    <row r="285" spans="1:38" x14ac:dyDescent="0.2">
      <c r="A285" s="8" t="s">
        <v>1224</v>
      </c>
      <c r="B285" s="8">
        <v>1162</v>
      </c>
      <c r="C285" s="8" t="s">
        <v>4094</v>
      </c>
      <c r="D285" s="8" t="s">
        <v>4095</v>
      </c>
      <c r="E285" s="4" t="s">
        <v>425</v>
      </c>
      <c r="F285" s="8" t="s">
        <v>4096</v>
      </c>
      <c r="G285" s="8" t="s">
        <v>4097</v>
      </c>
      <c r="H285" s="8" t="s">
        <v>76</v>
      </c>
      <c r="I285" s="8" t="s">
        <v>306</v>
      </c>
      <c r="J285" s="8" t="s">
        <v>53</v>
      </c>
      <c r="K285" s="8" t="s">
        <v>53</v>
      </c>
      <c r="L285" s="151" t="s">
        <v>952</v>
      </c>
      <c r="M285" s="8" t="s">
        <v>102</v>
      </c>
      <c r="N285" s="8" t="s">
        <v>62</v>
      </c>
      <c r="O285" s="8" t="s">
        <v>4098</v>
      </c>
      <c r="P285" s="151" t="s">
        <v>298</v>
      </c>
      <c r="Q285" s="151" t="s">
        <v>298</v>
      </c>
      <c r="R285" s="151" t="s">
        <v>298</v>
      </c>
      <c r="S285" s="8" t="s">
        <v>1212</v>
      </c>
      <c r="T285" s="143">
        <v>0.01</v>
      </c>
      <c r="U285" s="8" t="s">
        <v>4099</v>
      </c>
      <c r="V285" s="145">
        <v>1E-4</v>
      </c>
      <c r="W285" s="145">
        <v>4.4999999999999998E-2</v>
      </c>
      <c r="X285" s="4" t="s">
        <v>614</v>
      </c>
      <c r="Z285" s="8" t="s">
        <v>302</v>
      </c>
      <c r="AA285" s="151" t="s">
        <v>304</v>
      </c>
      <c r="AB285" s="8" t="s">
        <v>4100</v>
      </c>
      <c r="AC285" s="8"/>
      <c r="AD285" s="143">
        <v>258483.1</v>
      </c>
      <c r="AE285" s="143">
        <v>1</v>
      </c>
      <c r="AF285" s="143">
        <v>0</v>
      </c>
      <c r="AG285" s="143">
        <v>0</v>
      </c>
      <c r="AH285" s="8"/>
      <c r="AI285" s="8"/>
      <c r="AJ285" s="8" t="s">
        <v>17</v>
      </c>
      <c r="AK285" s="145">
        <v>6.9737170826684399E-12</v>
      </c>
      <c r="AL285" s="145">
        <v>1.3442439668463099E-13</v>
      </c>
    </row>
    <row r="286" spans="1:38" x14ac:dyDescent="0.2">
      <c r="A286" s="8" t="s">
        <v>1224</v>
      </c>
      <c r="B286" s="8">
        <v>1162</v>
      </c>
      <c r="C286" s="8" t="s">
        <v>2020</v>
      </c>
      <c r="D286" s="8" t="s">
        <v>2021</v>
      </c>
      <c r="E286" s="4" t="s">
        <v>425</v>
      </c>
      <c r="F286" s="8" t="s">
        <v>4101</v>
      </c>
      <c r="G286" s="8" t="s">
        <v>4102</v>
      </c>
      <c r="H286" s="8" t="s">
        <v>76</v>
      </c>
      <c r="I286" s="8" t="s">
        <v>229</v>
      </c>
      <c r="J286" s="8" t="s">
        <v>53</v>
      </c>
      <c r="K286" s="8" t="s">
        <v>53</v>
      </c>
      <c r="L286" s="151" t="s">
        <v>952</v>
      </c>
      <c r="M286" s="8" t="s">
        <v>258</v>
      </c>
      <c r="N286" s="8" t="s">
        <v>62</v>
      </c>
      <c r="O286" s="8" t="s">
        <v>4103</v>
      </c>
      <c r="P286" s="8" t="s">
        <v>1207</v>
      </c>
      <c r="Q286" s="8" t="s">
        <v>65</v>
      </c>
      <c r="R286" s="8" t="s">
        <v>57</v>
      </c>
      <c r="S286" s="8" t="s">
        <v>1212</v>
      </c>
      <c r="T286" s="143">
        <v>5.88</v>
      </c>
      <c r="U286" s="8" t="s">
        <v>4104</v>
      </c>
      <c r="V286" s="145">
        <v>2.5600000000000001E-2</v>
      </c>
      <c r="W286" s="145">
        <v>4.9000000000000002E-2</v>
      </c>
      <c r="X286" s="4" t="s">
        <v>614</v>
      </c>
      <c r="Z286" s="8" t="s">
        <v>769</v>
      </c>
      <c r="AA286" s="151" t="s">
        <v>305</v>
      </c>
      <c r="AB286" s="8" t="s">
        <v>3943</v>
      </c>
      <c r="AC286" s="8"/>
      <c r="AD286" s="143">
        <v>12245870.18</v>
      </c>
      <c r="AE286" s="143">
        <v>1</v>
      </c>
      <c r="AF286" s="143">
        <v>155.54999946929047</v>
      </c>
      <c r="AG286" s="143">
        <v>19048.451000000001</v>
      </c>
      <c r="AH286" s="8"/>
      <c r="AI286" s="8"/>
      <c r="AJ286" s="8" t="s">
        <v>17</v>
      </c>
      <c r="AK286" s="145">
        <v>5.1391564319019201E-2</v>
      </c>
      <c r="AL286" s="145">
        <v>9.9061661756145894E-4</v>
      </c>
    </row>
    <row r="287" spans="1:38" x14ac:dyDescent="0.2">
      <c r="A287" s="8" t="s">
        <v>1224</v>
      </c>
      <c r="B287" s="8">
        <v>1162</v>
      </c>
      <c r="C287" s="8" t="s">
        <v>2020</v>
      </c>
      <c r="D287" s="8" t="s">
        <v>2021</v>
      </c>
      <c r="E287" s="4" t="s">
        <v>425</v>
      </c>
      <c r="F287" s="8" t="s">
        <v>4105</v>
      </c>
      <c r="G287" s="8" t="s">
        <v>4106</v>
      </c>
      <c r="H287" s="8" t="s">
        <v>76</v>
      </c>
      <c r="I287" s="8" t="s">
        <v>229</v>
      </c>
      <c r="J287" s="8" t="s">
        <v>53</v>
      </c>
      <c r="K287" s="8" t="s">
        <v>53</v>
      </c>
      <c r="L287" s="151" t="s">
        <v>952</v>
      </c>
      <c r="M287" s="8" t="s">
        <v>258</v>
      </c>
      <c r="N287" s="8" t="s">
        <v>62</v>
      </c>
      <c r="O287" s="8" t="s">
        <v>4107</v>
      </c>
      <c r="P287" s="8" t="s">
        <v>1207</v>
      </c>
      <c r="Q287" s="8" t="s">
        <v>65</v>
      </c>
      <c r="R287" s="8" t="s">
        <v>57</v>
      </c>
      <c r="S287" s="8" t="s">
        <v>1212</v>
      </c>
      <c r="T287" s="143">
        <v>9.5500000000000007</v>
      </c>
      <c r="U287" s="8" t="s">
        <v>4108</v>
      </c>
      <c r="V287" s="145">
        <v>2.8199999999999999E-2</v>
      </c>
      <c r="W287" s="145">
        <v>4.1000000000000002E-2</v>
      </c>
      <c r="X287" s="4" t="s">
        <v>614</v>
      </c>
      <c r="Z287" s="8" t="s">
        <v>769</v>
      </c>
      <c r="AA287" s="151" t="s">
        <v>305</v>
      </c>
      <c r="AB287" s="8" t="s">
        <v>3943</v>
      </c>
      <c r="AC287" s="8"/>
      <c r="AD287" s="143">
        <v>86581254.950000003</v>
      </c>
      <c r="AE287" s="143">
        <v>1</v>
      </c>
      <c r="AF287" s="143">
        <v>133.69000029722946</v>
      </c>
      <c r="AG287" s="143">
        <v>115750.48</v>
      </c>
      <c r="AH287" s="8"/>
      <c r="AI287" s="8"/>
      <c r="AJ287" s="8" t="s">
        <v>17</v>
      </c>
      <c r="AK287" s="145">
        <v>0.31228776577982098</v>
      </c>
      <c r="AL287" s="145">
        <v>6.0196153657098E-3</v>
      </c>
    </row>
    <row r="288" spans="1:38" x14ac:dyDescent="0.2">
      <c r="A288" s="8" t="s">
        <v>1224</v>
      </c>
      <c r="B288" s="8">
        <v>1162</v>
      </c>
      <c r="C288" s="8" t="s">
        <v>4109</v>
      </c>
      <c r="D288" s="8" t="s">
        <v>4110</v>
      </c>
      <c r="E288" s="4" t="s">
        <v>425</v>
      </c>
      <c r="F288" s="8" t="s">
        <v>4111</v>
      </c>
      <c r="G288" s="8" t="s">
        <v>4112</v>
      </c>
      <c r="H288" s="8" t="s">
        <v>76</v>
      </c>
      <c r="I288" s="8" t="s">
        <v>229</v>
      </c>
      <c r="J288" s="8" t="s">
        <v>53</v>
      </c>
      <c r="K288" s="8" t="s">
        <v>53</v>
      </c>
      <c r="L288" s="151" t="s">
        <v>952</v>
      </c>
      <c r="M288" s="8" t="s">
        <v>258</v>
      </c>
      <c r="N288" s="8" t="s">
        <v>62</v>
      </c>
      <c r="O288" s="8" t="s">
        <v>4113</v>
      </c>
      <c r="P288" s="8" t="s">
        <v>1824</v>
      </c>
      <c r="Q288" s="8" t="s">
        <v>65</v>
      </c>
      <c r="R288" s="8" t="s">
        <v>64</v>
      </c>
      <c r="S288" s="8" t="s">
        <v>1212</v>
      </c>
      <c r="T288" s="143">
        <v>1.4</v>
      </c>
      <c r="U288" s="8" t="s">
        <v>4114</v>
      </c>
      <c r="V288" s="145">
        <v>2.0899999999999998E-2</v>
      </c>
      <c r="W288" s="145">
        <v>5.6000000000000001E-2</v>
      </c>
      <c r="X288" s="4" t="s">
        <v>614</v>
      </c>
      <c r="Z288" s="8" t="s">
        <v>769</v>
      </c>
      <c r="AA288" s="151" t="s">
        <v>305</v>
      </c>
      <c r="AB288" s="8" t="s">
        <v>3943</v>
      </c>
      <c r="AC288" s="8"/>
      <c r="AD288" s="143">
        <v>448392.79</v>
      </c>
      <c r="AE288" s="143">
        <v>1</v>
      </c>
      <c r="AF288" s="143">
        <v>143.62006133060257</v>
      </c>
      <c r="AG288" s="143">
        <v>643.98199999999997</v>
      </c>
      <c r="AH288" s="8"/>
      <c r="AI288" s="8"/>
      <c r="AJ288" s="8" t="s">
        <v>17</v>
      </c>
      <c r="AK288" s="145">
        <v>1.73742359037974E-3</v>
      </c>
      <c r="AL288" s="145">
        <v>3.3490334516563903E-5</v>
      </c>
    </row>
    <row r="289" spans="1:38" x14ac:dyDescent="0.2">
      <c r="A289" s="8" t="s">
        <v>1224</v>
      </c>
      <c r="B289" s="8">
        <v>1162</v>
      </c>
      <c r="C289" s="8" t="s">
        <v>4121</v>
      </c>
      <c r="D289" s="8" t="s">
        <v>4122</v>
      </c>
      <c r="E289" s="4" t="s">
        <v>425</v>
      </c>
      <c r="F289" s="8" t="s">
        <v>4123</v>
      </c>
      <c r="G289" s="8" t="s">
        <v>4124</v>
      </c>
      <c r="H289" s="8" t="s">
        <v>76</v>
      </c>
      <c r="I289" s="8" t="s">
        <v>102</v>
      </c>
      <c r="J289" s="8" t="s">
        <v>53</v>
      </c>
      <c r="K289" s="8" t="s">
        <v>53</v>
      </c>
      <c r="L289" s="151" t="s">
        <v>952</v>
      </c>
      <c r="M289" s="8" t="s">
        <v>71</v>
      </c>
      <c r="N289" s="8" t="s">
        <v>62</v>
      </c>
      <c r="O289" s="8" t="s">
        <v>4216</v>
      </c>
      <c r="P289" s="151" t="s">
        <v>298</v>
      </c>
      <c r="Q289" s="151" t="s">
        <v>298</v>
      </c>
      <c r="R289" s="151" t="s">
        <v>298</v>
      </c>
      <c r="S289" s="8" t="s">
        <v>1212</v>
      </c>
      <c r="T289" s="143">
        <v>0.01</v>
      </c>
      <c r="U289" s="8" t="s">
        <v>4020</v>
      </c>
      <c r="V289" s="145">
        <v>1E-4</v>
      </c>
      <c r="W289" s="145">
        <v>7.0000000000000007E-2</v>
      </c>
      <c r="X289" s="4" t="s">
        <v>614</v>
      </c>
      <c r="Z289" s="8" t="s">
        <v>302</v>
      </c>
      <c r="AA289" s="151" t="s">
        <v>304</v>
      </c>
      <c r="AB289" s="8" t="s">
        <v>4126</v>
      </c>
      <c r="AC289" s="8"/>
      <c r="AD289" s="143">
        <v>160</v>
      </c>
      <c r="AE289" s="143">
        <v>1</v>
      </c>
      <c r="AF289" s="143">
        <v>0</v>
      </c>
      <c r="AG289" s="143">
        <v>0</v>
      </c>
      <c r="AH289" s="8"/>
      <c r="AI289" s="8"/>
      <c r="AJ289" s="8" t="s">
        <v>17</v>
      </c>
      <c r="AK289" s="145">
        <v>4.3167028452805998E-15</v>
      </c>
      <c r="AL289" s="145">
        <v>8.3208161266799999E-17</v>
      </c>
    </row>
    <row r="290" spans="1:38" x14ac:dyDescent="0.2">
      <c r="A290" s="8" t="s">
        <v>1224</v>
      </c>
      <c r="B290" s="8">
        <v>1162</v>
      </c>
      <c r="C290" s="8" t="s">
        <v>4127</v>
      </c>
      <c r="D290" s="8" t="s">
        <v>4128</v>
      </c>
      <c r="E290" s="4" t="s">
        <v>425</v>
      </c>
      <c r="F290" s="8" t="s">
        <v>4129</v>
      </c>
      <c r="G290" s="8" t="s">
        <v>4130</v>
      </c>
      <c r="H290" s="8" t="s">
        <v>76</v>
      </c>
      <c r="I290" s="8" t="s">
        <v>102</v>
      </c>
      <c r="J290" s="8" t="s">
        <v>53</v>
      </c>
      <c r="K290" s="8" t="s">
        <v>53</v>
      </c>
      <c r="L290" s="151" t="s">
        <v>952</v>
      </c>
      <c r="M290" s="8" t="s">
        <v>102</v>
      </c>
      <c r="N290" s="8" t="s">
        <v>62</v>
      </c>
      <c r="O290" s="8" t="s">
        <v>4217</v>
      </c>
      <c r="P290" s="151" t="s">
        <v>298</v>
      </c>
      <c r="Q290" s="151" t="s">
        <v>298</v>
      </c>
      <c r="R290" s="151" t="s">
        <v>298</v>
      </c>
      <c r="S290" s="8" t="s">
        <v>1212</v>
      </c>
      <c r="T290" s="143">
        <v>0.01</v>
      </c>
      <c r="U290" s="8" t="s">
        <v>4020</v>
      </c>
      <c r="V290" s="145">
        <v>1E-4</v>
      </c>
      <c r="W290" s="145">
        <v>2.5000000000000001E-2</v>
      </c>
      <c r="X290" s="4" t="s">
        <v>614</v>
      </c>
      <c r="Z290" s="8" t="s">
        <v>302</v>
      </c>
      <c r="AA290" s="151" t="s">
        <v>304</v>
      </c>
      <c r="AB290" s="8" t="s">
        <v>4132</v>
      </c>
      <c r="AC290" s="8"/>
      <c r="AD290" s="143">
        <v>4050</v>
      </c>
      <c r="AE290" s="143">
        <v>1</v>
      </c>
      <c r="AF290" s="143">
        <v>0</v>
      </c>
      <c r="AG290" s="143">
        <v>0</v>
      </c>
      <c r="AH290" s="8"/>
      <c r="AI290" s="8"/>
      <c r="AJ290" s="8" t="s">
        <v>17</v>
      </c>
      <c r="AK290" s="145">
        <v>1.09266540771165E-13</v>
      </c>
      <c r="AL290" s="145">
        <v>2.1062065820656999E-15</v>
      </c>
    </row>
    <row r="291" spans="1:38" x14ac:dyDescent="0.2">
      <c r="A291" s="8" t="s">
        <v>1224</v>
      </c>
      <c r="B291" s="8">
        <v>1162</v>
      </c>
      <c r="C291" s="8" t="s">
        <v>4133</v>
      </c>
      <c r="D291" s="8" t="s">
        <v>4134</v>
      </c>
      <c r="E291" s="4" t="s">
        <v>425</v>
      </c>
      <c r="F291" s="8" t="s">
        <v>4135</v>
      </c>
      <c r="G291" s="8" t="s">
        <v>4136</v>
      </c>
      <c r="H291" s="8" t="s">
        <v>78</v>
      </c>
      <c r="I291" s="8" t="s">
        <v>102</v>
      </c>
      <c r="J291" s="8" t="s">
        <v>53</v>
      </c>
      <c r="K291" s="8" t="s">
        <v>53</v>
      </c>
      <c r="L291" s="151" t="s">
        <v>952</v>
      </c>
      <c r="M291" s="8" t="s">
        <v>102</v>
      </c>
      <c r="N291" s="8" t="s">
        <v>62</v>
      </c>
      <c r="O291" s="8" t="s">
        <v>4218</v>
      </c>
      <c r="P291" s="151" t="s">
        <v>298</v>
      </c>
      <c r="Q291" s="151" t="s">
        <v>298</v>
      </c>
      <c r="R291" s="151" t="s">
        <v>298</v>
      </c>
      <c r="S291" s="8" t="s">
        <v>1212</v>
      </c>
      <c r="T291" s="143">
        <v>0.01</v>
      </c>
      <c r="U291" s="8" t="s">
        <v>1427</v>
      </c>
      <c r="V291" s="145">
        <v>1E-4</v>
      </c>
      <c r="W291" s="145">
        <v>7.9998E-2</v>
      </c>
      <c r="X291" s="4" t="s">
        <v>614</v>
      </c>
      <c r="Z291" s="8" t="s">
        <v>302</v>
      </c>
      <c r="AA291" s="151" t="s">
        <v>304</v>
      </c>
      <c r="AB291" s="8" t="s">
        <v>4138</v>
      </c>
      <c r="AC291" s="8"/>
      <c r="AD291" s="143">
        <v>10000</v>
      </c>
      <c r="AE291" s="143">
        <v>1</v>
      </c>
      <c r="AF291" s="143">
        <v>3</v>
      </c>
      <c r="AG291" s="143">
        <v>0.3</v>
      </c>
      <c r="AH291" s="8"/>
      <c r="AI291" s="8"/>
      <c r="AJ291" s="8" t="s">
        <v>17</v>
      </c>
      <c r="AK291" s="145">
        <v>8.0938178349011298E-7</v>
      </c>
      <c r="AL291" s="145">
        <v>1.5601530237523998E-8</v>
      </c>
    </row>
    <row r="292" spans="1:38" x14ac:dyDescent="0.2">
      <c r="A292" s="8" t="s">
        <v>1224</v>
      </c>
      <c r="B292" s="8">
        <v>1162</v>
      </c>
      <c r="C292" s="8" t="s">
        <v>4139</v>
      </c>
      <c r="D292" s="8" t="s">
        <v>4140</v>
      </c>
      <c r="E292" s="4" t="s">
        <v>425</v>
      </c>
      <c r="F292" s="8" t="s">
        <v>4141</v>
      </c>
      <c r="G292" s="8" t="s">
        <v>4142</v>
      </c>
      <c r="H292" s="8" t="s">
        <v>76</v>
      </c>
      <c r="I292" s="8" t="s">
        <v>229</v>
      </c>
      <c r="J292" s="8" t="s">
        <v>53</v>
      </c>
      <c r="K292" s="8" t="s">
        <v>53</v>
      </c>
      <c r="L292" s="151" t="s">
        <v>952</v>
      </c>
      <c r="M292" s="8" t="s">
        <v>102</v>
      </c>
      <c r="N292" s="8" t="s">
        <v>62</v>
      </c>
      <c r="O292" s="8" t="s">
        <v>4219</v>
      </c>
      <c r="P292" s="8" t="s">
        <v>1614</v>
      </c>
      <c r="Q292" s="8" t="s">
        <v>96</v>
      </c>
      <c r="R292" s="8" t="s">
        <v>57</v>
      </c>
      <c r="S292" s="8" t="s">
        <v>1212</v>
      </c>
      <c r="T292" s="143">
        <v>0.01</v>
      </c>
      <c r="U292" s="8" t="s">
        <v>4020</v>
      </c>
      <c r="V292" s="145">
        <v>1E-4</v>
      </c>
      <c r="W292" s="145">
        <v>5.5E-2</v>
      </c>
      <c r="X292" s="4" t="s">
        <v>614</v>
      </c>
      <c r="Z292" s="8" t="s">
        <v>302</v>
      </c>
      <c r="AA292" s="151" t="s">
        <v>304</v>
      </c>
      <c r="AB292" s="8" t="s">
        <v>4046</v>
      </c>
      <c r="AC292" s="8"/>
      <c r="AD292" s="143">
        <v>2491.5500000000002</v>
      </c>
      <c r="AE292" s="143">
        <v>1</v>
      </c>
      <c r="AF292" s="143">
        <v>189.96207180269306</v>
      </c>
      <c r="AG292" s="143">
        <v>4.7329999999999997</v>
      </c>
      <c r="AH292" s="8"/>
      <c r="AI292" s="8"/>
      <c r="AJ292" s="8" t="s">
        <v>17</v>
      </c>
      <c r="AK292" s="145">
        <v>1.2769879541631E-5</v>
      </c>
      <c r="AL292" s="145">
        <v>2.4615041487492202E-7</v>
      </c>
    </row>
    <row r="293" spans="1:38" x14ac:dyDescent="0.2">
      <c r="A293" s="8" t="s">
        <v>1224</v>
      </c>
      <c r="B293" s="8">
        <v>1162</v>
      </c>
      <c r="C293" s="8" t="s">
        <v>4139</v>
      </c>
      <c r="D293" s="8" t="s">
        <v>4140</v>
      </c>
      <c r="E293" s="4" t="s">
        <v>425</v>
      </c>
      <c r="F293" s="8" t="s">
        <v>4144</v>
      </c>
      <c r="G293" s="8" t="s">
        <v>4145</v>
      </c>
      <c r="H293" s="8" t="s">
        <v>76</v>
      </c>
      <c r="I293" s="8" t="s">
        <v>102</v>
      </c>
      <c r="J293" s="8" t="s">
        <v>53</v>
      </c>
      <c r="K293" s="8" t="s">
        <v>53</v>
      </c>
      <c r="L293" s="151" t="s">
        <v>952</v>
      </c>
      <c r="M293" s="8" t="s">
        <v>102</v>
      </c>
      <c r="N293" s="8" t="s">
        <v>62</v>
      </c>
      <c r="O293" s="8" t="s">
        <v>4146</v>
      </c>
      <c r="P293" s="8" t="s">
        <v>1614</v>
      </c>
      <c r="Q293" s="8" t="s">
        <v>65</v>
      </c>
      <c r="R293" s="8" t="s">
        <v>64</v>
      </c>
      <c r="S293" s="8" t="s">
        <v>1212</v>
      </c>
      <c r="T293" s="143">
        <v>0.01</v>
      </c>
      <c r="U293" s="8" t="s">
        <v>3991</v>
      </c>
      <c r="V293" s="145">
        <v>1E-4</v>
      </c>
      <c r="W293" s="145">
        <v>8.5000000000000006E-2</v>
      </c>
      <c r="X293" s="4" t="s">
        <v>614</v>
      </c>
      <c r="Z293" s="8" t="s">
        <v>302</v>
      </c>
      <c r="AA293" s="151" t="s">
        <v>304</v>
      </c>
      <c r="AB293" s="8" t="s">
        <v>4046</v>
      </c>
      <c r="AC293" s="8"/>
      <c r="AD293" s="143">
        <v>1116.1400000000001</v>
      </c>
      <c r="AE293" s="143">
        <v>1</v>
      </c>
      <c r="AF293" s="143">
        <v>166.28738330316986</v>
      </c>
      <c r="AG293" s="143">
        <v>1.8560000000000001</v>
      </c>
      <c r="AH293" s="8"/>
      <c r="AI293" s="8"/>
      <c r="AJ293" s="8" t="s">
        <v>17</v>
      </c>
      <c r="AK293" s="145">
        <v>5.0071529687454599E-6</v>
      </c>
      <c r="AL293" s="145">
        <v>9.6517181433135801E-8</v>
      </c>
    </row>
    <row r="294" spans="1:38" x14ac:dyDescent="0.2">
      <c r="A294" s="8" t="s">
        <v>1224</v>
      </c>
      <c r="B294" s="8">
        <v>1162</v>
      </c>
      <c r="C294" s="8" t="s">
        <v>4139</v>
      </c>
      <c r="D294" s="8" t="s">
        <v>4140</v>
      </c>
      <c r="E294" s="4" t="s">
        <v>425</v>
      </c>
      <c r="F294" s="8" t="s">
        <v>4147</v>
      </c>
      <c r="G294" s="8" t="s">
        <v>4148</v>
      </c>
      <c r="H294" s="8" t="s">
        <v>78</v>
      </c>
      <c r="I294" s="8" t="s">
        <v>102</v>
      </c>
      <c r="J294" s="8" t="s">
        <v>53</v>
      </c>
      <c r="K294" s="8" t="s">
        <v>53</v>
      </c>
      <c r="L294" s="151" t="s">
        <v>952</v>
      </c>
      <c r="M294" s="8" t="s">
        <v>102</v>
      </c>
      <c r="N294" s="8" t="s">
        <v>62</v>
      </c>
      <c r="O294" s="8" t="s">
        <v>4149</v>
      </c>
      <c r="P294" s="8" t="s">
        <v>1614</v>
      </c>
      <c r="Q294" s="8" t="s">
        <v>65</v>
      </c>
      <c r="R294" s="8" t="s">
        <v>64</v>
      </c>
      <c r="S294" s="8" t="s">
        <v>1212</v>
      </c>
      <c r="T294" s="143">
        <v>0.01</v>
      </c>
      <c r="U294" s="8" t="s">
        <v>4077</v>
      </c>
      <c r="V294" s="145">
        <v>1E-4</v>
      </c>
      <c r="W294" s="145">
        <v>8.5000000000000006E-2</v>
      </c>
      <c r="X294" s="4" t="s">
        <v>614</v>
      </c>
      <c r="Z294" s="8" t="s">
        <v>302</v>
      </c>
      <c r="AA294" s="151" t="s">
        <v>304</v>
      </c>
      <c r="AB294" s="8" t="s">
        <v>4046</v>
      </c>
      <c r="AC294" s="8"/>
      <c r="AD294" s="143">
        <v>617.9</v>
      </c>
      <c r="AE294" s="143">
        <v>1</v>
      </c>
      <c r="AF294" s="143">
        <v>166.20812429195661</v>
      </c>
      <c r="AG294" s="143">
        <v>1.0269999999999999</v>
      </c>
      <c r="AH294" s="8"/>
      <c r="AI294" s="8"/>
      <c r="AJ294" s="8" t="s">
        <v>17</v>
      </c>
      <c r="AK294" s="145">
        <v>2.7719818476067701E-6</v>
      </c>
      <c r="AL294" s="145">
        <v>5.3432335018487403E-8</v>
      </c>
    </row>
    <row r="295" spans="1:38" x14ac:dyDescent="0.2">
      <c r="A295" s="8" t="s">
        <v>1224</v>
      </c>
      <c r="B295" s="8">
        <v>1162</v>
      </c>
      <c r="C295" s="8" t="s">
        <v>4150</v>
      </c>
      <c r="D295" s="8" t="s">
        <v>4151</v>
      </c>
      <c r="E295" s="4" t="s">
        <v>425</v>
      </c>
      <c r="F295" s="8" t="s">
        <v>4152</v>
      </c>
      <c r="G295" s="8" t="s">
        <v>4153</v>
      </c>
      <c r="H295" s="8" t="s">
        <v>76</v>
      </c>
      <c r="I295" s="8" t="s">
        <v>228</v>
      </c>
      <c r="J295" s="8" t="s">
        <v>53</v>
      </c>
      <c r="K295" t="s">
        <v>317</v>
      </c>
      <c r="L295" s="151" t="s">
        <v>952</v>
      </c>
      <c r="M295" s="8" t="s">
        <v>632</v>
      </c>
      <c r="N295" s="8" t="s">
        <v>62</v>
      </c>
      <c r="O295" s="8" t="s">
        <v>3958</v>
      </c>
      <c r="P295" s="8" t="s">
        <v>1343</v>
      </c>
      <c r="Q295" s="8" t="s">
        <v>70</v>
      </c>
      <c r="R295" s="8" t="s">
        <v>57</v>
      </c>
      <c r="S295" s="8" t="s">
        <v>1212</v>
      </c>
      <c r="T295" s="143">
        <v>1.43</v>
      </c>
      <c r="U295" s="8" t="s">
        <v>2740</v>
      </c>
      <c r="V295" s="145">
        <v>4.5100000000000001E-2</v>
      </c>
      <c r="W295" s="145">
        <v>2.5000000000000001E-2</v>
      </c>
      <c r="X295" s="4" t="s">
        <v>614</v>
      </c>
      <c r="Z295" s="8" t="s">
        <v>769</v>
      </c>
      <c r="AA295" s="151" t="s">
        <v>305</v>
      </c>
      <c r="AB295" s="8" t="s">
        <v>3943</v>
      </c>
      <c r="AC295" s="8"/>
      <c r="AD295" s="143">
        <v>4785010.8099999996</v>
      </c>
      <c r="AE295" s="143">
        <v>1</v>
      </c>
      <c r="AF295" s="143">
        <v>97.389999417786072</v>
      </c>
      <c r="AG295" s="143">
        <v>4660.1220000000003</v>
      </c>
      <c r="AH295" s="8"/>
      <c r="AI295" s="8"/>
      <c r="AJ295" s="8" t="s">
        <v>17</v>
      </c>
      <c r="AK295" s="145">
        <v>1.2572726260633601E-2</v>
      </c>
      <c r="AL295" s="145">
        <v>2.4235011576064601E-4</v>
      </c>
    </row>
    <row r="296" spans="1:38" x14ac:dyDescent="0.2">
      <c r="A296" s="8" t="s">
        <v>1224</v>
      </c>
      <c r="B296" s="8">
        <v>1162</v>
      </c>
      <c r="C296" s="8" t="s">
        <v>4150</v>
      </c>
      <c r="D296" s="8" t="s">
        <v>4151</v>
      </c>
      <c r="E296" s="4" t="s">
        <v>425</v>
      </c>
      <c r="F296" s="8" t="s">
        <v>4154</v>
      </c>
      <c r="G296" s="8" t="s">
        <v>4155</v>
      </c>
      <c r="H296" s="8" t="s">
        <v>76</v>
      </c>
      <c r="I296" s="8" t="s">
        <v>228</v>
      </c>
      <c r="J296" s="8" t="s">
        <v>53</v>
      </c>
      <c r="K296" t="s">
        <v>317</v>
      </c>
      <c r="L296" s="151" t="s">
        <v>952</v>
      </c>
      <c r="M296" s="8" t="s">
        <v>632</v>
      </c>
      <c r="N296" s="8" t="s">
        <v>62</v>
      </c>
      <c r="O296" s="8" t="s">
        <v>3958</v>
      </c>
      <c r="P296" s="8" t="s">
        <v>1343</v>
      </c>
      <c r="Q296" s="8" t="s">
        <v>70</v>
      </c>
      <c r="R296" s="8" t="s">
        <v>57</v>
      </c>
      <c r="S296" s="8" t="s">
        <v>1212</v>
      </c>
      <c r="T296" s="143">
        <v>4.72</v>
      </c>
      <c r="U296" s="8" t="s">
        <v>4156</v>
      </c>
      <c r="V296" s="145">
        <v>5.0099999999999999E-2</v>
      </c>
      <c r="W296" s="145">
        <v>3.7400000000000003E-2</v>
      </c>
      <c r="X296" s="4" t="s">
        <v>614</v>
      </c>
      <c r="Z296" s="8" t="s">
        <v>769</v>
      </c>
      <c r="AA296" s="151" t="s">
        <v>305</v>
      </c>
      <c r="AB296" s="8" t="s">
        <v>3943</v>
      </c>
      <c r="AC296" s="8"/>
      <c r="AD296" s="143">
        <v>21888925.550000001</v>
      </c>
      <c r="AE296" s="143">
        <v>1</v>
      </c>
      <c r="AF296" s="143">
        <v>94.629998867166876</v>
      </c>
      <c r="AG296" s="143">
        <v>20713.490000000002</v>
      </c>
      <c r="AH296" s="8"/>
      <c r="AI296" s="8"/>
      <c r="AJ296" s="8" t="s">
        <v>17</v>
      </c>
      <c r="AK296" s="145">
        <v>5.5883738930676601E-2</v>
      </c>
      <c r="AL296" s="145">
        <v>1.0772071480942801E-3</v>
      </c>
    </row>
    <row r="297" spans="1:38" x14ac:dyDescent="0.2">
      <c r="A297" s="8" t="s">
        <v>1224</v>
      </c>
      <c r="B297" s="8">
        <v>1162</v>
      </c>
      <c r="C297" s="8" t="s">
        <v>4157</v>
      </c>
      <c r="D297" s="8" t="s">
        <v>4158</v>
      </c>
      <c r="E297" s="4" t="s">
        <v>425</v>
      </c>
      <c r="F297" s="8" t="s">
        <v>4159</v>
      </c>
      <c r="G297" s="8" t="s">
        <v>4160</v>
      </c>
      <c r="H297" s="8" t="s">
        <v>76</v>
      </c>
      <c r="I297" s="8" t="s">
        <v>229</v>
      </c>
      <c r="J297" s="8" t="s">
        <v>53</v>
      </c>
      <c r="K297" s="8" t="s">
        <v>53</v>
      </c>
      <c r="L297" s="151" t="s">
        <v>952</v>
      </c>
      <c r="M297" s="8" t="s">
        <v>258</v>
      </c>
      <c r="N297" s="8" t="s">
        <v>62</v>
      </c>
      <c r="O297" s="8" t="s">
        <v>4161</v>
      </c>
      <c r="P297" s="8" t="s">
        <v>1343</v>
      </c>
      <c r="Q297" s="8" t="s">
        <v>70</v>
      </c>
      <c r="R297" s="8" t="s">
        <v>57</v>
      </c>
      <c r="S297" s="8" t="s">
        <v>1212</v>
      </c>
      <c r="T297" s="143">
        <v>4.3499999999999996</v>
      </c>
      <c r="U297" s="8" t="s">
        <v>2015</v>
      </c>
      <c r="V297" s="145">
        <v>2.58E-2</v>
      </c>
      <c r="W297" s="145">
        <v>1.55E-2</v>
      </c>
      <c r="X297" s="4" t="s">
        <v>614</v>
      </c>
      <c r="Z297" s="8" t="s">
        <v>769</v>
      </c>
      <c r="AA297" s="151" t="s">
        <v>305</v>
      </c>
      <c r="AB297" s="8" t="s">
        <v>3943</v>
      </c>
      <c r="AC297" s="8"/>
      <c r="AD297" s="143">
        <v>33749419.600000001</v>
      </c>
      <c r="AE297" s="143">
        <v>1</v>
      </c>
      <c r="AF297" s="143">
        <v>101.64999993066547</v>
      </c>
      <c r="AG297" s="143">
        <v>34306.285000000003</v>
      </c>
      <c r="AH297" s="8"/>
      <c r="AI297" s="8"/>
      <c r="AJ297" s="8" t="s">
        <v>17</v>
      </c>
      <c r="AK297" s="145">
        <v>9.2556273857198904E-2</v>
      </c>
      <c r="AL297" s="145">
        <v>1.78410181043231E-3</v>
      </c>
    </row>
    <row r="298" spans="1:38" x14ac:dyDescent="0.2">
      <c r="A298" s="8" t="s">
        <v>1224</v>
      </c>
      <c r="B298" s="8">
        <v>1162</v>
      </c>
      <c r="C298" s="8" t="s">
        <v>4157</v>
      </c>
      <c r="D298" s="8" t="s">
        <v>4158</v>
      </c>
      <c r="E298" s="4" t="s">
        <v>425</v>
      </c>
      <c r="F298" s="8" t="s">
        <v>4162</v>
      </c>
      <c r="G298" s="8" t="s">
        <v>4163</v>
      </c>
      <c r="H298" s="8" t="s">
        <v>76</v>
      </c>
      <c r="I298" s="8" t="s">
        <v>229</v>
      </c>
      <c r="J298" s="8" t="s">
        <v>53</v>
      </c>
      <c r="K298" s="8" t="s">
        <v>53</v>
      </c>
      <c r="L298" s="151" t="s">
        <v>952</v>
      </c>
      <c r="M298" s="8" t="s">
        <v>258</v>
      </c>
      <c r="N298" s="8" t="s">
        <v>62</v>
      </c>
      <c r="O298" s="8" t="s">
        <v>4161</v>
      </c>
      <c r="P298" s="8" t="s">
        <v>1343</v>
      </c>
      <c r="Q298" s="8" t="s">
        <v>70</v>
      </c>
      <c r="R298" s="8" t="s">
        <v>57</v>
      </c>
      <c r="S298" s="8" t="s">
        <v>1212</v>
      </c>
      <c r="T298" s="143">
        <v>7.11</v>
      </c>
      <c r="U298" s="8" t="s">
        <v>4164</v>
      </c>
      <c r="V298" s="145">
        <v>2.7699999999999999E-2</v>
      </c>
      <c r="W298" s="145">
        <v>1.7500000000000002E-2</v>
      </c>
      <c r="X298" s="4" t="s">
        <v>614</v>
      </c>
      <c r="Z298" s="8" t="s">
        <v>769</v>
      </c>
      <c r="AA298" s="151" t="s">
        <v>305</v>
      </c>
      <c r="AB298" s="8" t="s">
        <v>3943</v>
      </c>
      <c r="AC298" s="8"/>
      <c r="AD298" s="143">
        <v>11297248</v>
      </c>
      <c r="AE298" s="143">
        <v>1</v>
      </c>
      <c r="AF298" s="143">
        <v>98.950000920578191</v>
      </c>
      <c r="AG298" s="143">
        <v>11178.627</v>
      </c>
      <c r="AH298" s="8"/>
      <c r="AI298" s="8"/>
      <c r="AJ298" s="8" t="s">
        <v>17</v>
      </c>
      <c r="AK298" s="145">
        <v>3.01592565801834E-2</v>
      </c>
      <c r="AL298" s="145">
        <v>5.8134561843981004E-4</v>
      </c>
    </row>
    <row r="299" spans="1:38" x14ac:dyDescent="0.2">
      <c r="A299" s="8" t="s">
        <v>1224</v>
      </c>
      <c r="B299" s="8">
        <v>1162</v>
      </c>
      <c r="C299" s="8" t="s">
        <v>4165</v>
      </c>
      <c r="D299" s="8" t="s">
        <v>4166</v>
      </c>
      <c r="E299" s="4" t="s">
        <v>425</v>
      </c>
      <c r="F299" s="8" t="s">
        <v>4167</v>
      </c>
      <c r="G299" s="8" t="s">
        <v>4168</v>
      </c>
      <c r="H299" s="8" t="s">
        <v>76</v>
      </c>
      <c r="I299" s="8" t="s">
        <v>102</v>
      </c>
      <c r="J299" s="8" t="s">
        <v>53</v>
      </c>
      <c r="K299" s="8" t="s">
        <v>207</v>
      </c>
      <c r="L299" s="151" t="s">
        <v>952</v>
      </c>
      <c r="M299" s="8" t="s">
        <v>102</v>
      </c>
      <c r="N299" s="8" t="s">
        <v>62</v>
      </c>
      <c r="O299" s="8" t="s">
        <v>4211</v>
      </c>
      <c r="P299" s="151" t="s">
        <v>298</v>
      </c>
      <c r="Q299" s="151" t="s">
        <v>298</v>
      </c>
      <c r="R299" s="151" t="s">
        <v>298</v>
      </c>
      <c r="S299" s="8" t="s">
        <v>1212</v>
      </c>
      <c r="T299" s="143">
        <v>0.01</v>
      </c>
      <c r="U299" s="8" t="s">
        <v>4170</v>
      </c>
      <c r="V299" s="145">
        <v>1E-4</v>
      </c>
      <c r="W299" s="145">
        <v>8.4000000000000005E-2</v>
      </c>
      <c r="X299" s="4" t="s">
        <v>614</v>
      </c>
      <c r="Z299" s="8" t="s">
        <v>302</v>
      </c>
      <c r="AA299" s="151" t="s">
        <v>304</v>
      </c>
      <c r="AB299" s="8" t="s">
        <v>4002</v>
      </c>
      <c r="AC299" s="8"/>
      <c r="AD299" s="143">
        <v>88239</v>
      </c>
      <c r="AE299" s="143">
        <v>1</v>
      </c>
      <c r="AF299" s="143">
        <v>0</v>
      </c>
      <c r="AG299" s="143">
        <v>0</v>
      </c>
      <c r="AH299" s="8"/>
      <c r="AI299" s="8"/>
      <c r="AJ299" s="8" t="s">
        <v>17</v>
      </c>
      <c r="AK299" s="145">
        <v>2.3806346397794698E-12</v>
      </c>
      <c r="AL299" s="145">
        <v>4.58887808876293E-14</v>
      </c>
    </row>
    <row r="300" spans="1:38" x14ac:dyDescent="0.2">
      <c r="A300" s="8" t="s">
        <v>1224</v>
      </c>
      <c r="B300" s="8">
        <v>1162</v>
      </c>
      <c r="C300" s="8" t="s">
        <v>4171</v>
      </c>
      <c r="D300" s="8" t="s">
        <v>4172</v>
      </c>
      <c r="E300" s="4" t="s">
        <v>425</v>
      </c>
      <c r="F300" s="8" t="s">
        <v>4173</v>
      </c>
      <c r="G300" s="8" t="s">
        <v>4174</v>
      </c>
      <c r="H300" s="8" t="s">
        <v>76</v>
      </c>
      <c r="I300" s="8" t="s">
        <v>229</v>
      </c>
      <c r="J300" s="8" t="s">
        <v>53</v>
      </c>
      <c r="K300" s="8" t="s">
        <v>53</v>
      </c>
      <c r="L300" s="151" t="s">
        <v>952</v>
      </c>
      <c r="M300" s="8" t="s">
        <v>156</v>
      </c>
      <c r="N300" s="8" t="s">
        <v>62</v>
      </c>
      <c r="O300" s="8" t="s">
        <v>4175</v>
      </c>
      <c r="P300" s="8" t="s">
        <v>1207</v>
      </c>
      <c r="Q300" s="8" t="s">
        <v>102</v>
      </c>
      <c r="R300" s="8" t="s">
        <v>64</v>
      </c>
      <c r="S300" s="8" t="s">
        <v>1212</v>
      </c>
      <c r="T300" s="143">
        <v>7.7</v>
      </c>
      <c r="U300" s="8" t="s">
        <v>4176</v>
      </c>
      <c r="V300" s="145">
        <v>2.58E-2</v>
      </c>
      <c r="W300" s="145">
        <v>8.3000000000000001E-3</v>
      </c>
      <c r="X300" s="4" t="s">
        <v>614</v>
      </c>
      <c r="Z300" s="8" t="s">
        <v>769</v>
      </c>
      <c r="AA300" s="151" t="s">
        <v>305</v>
      </c>
      <c r="AB300" s="8" t="s">
        <v>3943</v>
      </c>
      <c r="AC300" s="8"/>
      <c r="AD300" s="143">
        <v>7160108.6699999999</v>
      </c>
      <c r="AE300" s="143">
        <v>1</v>
      </c>
      <c r="AF300" s="143">
        <v>97.909994430294034</v>
      </c>
      <c r="AG300" s="143">
        <v>7010.4620000000004</v>
      </c>
      <c r="AH300" s="8"/>
      <c r="AI300" s="8"/>
      <c r="AJ300" s="8" t="s">
        <v>17</v>
      </c>
      <c r="AK300" s="145">
        <v>1.8913801864762301E-2</v>
      </c>
      <c r="AL300" s="145">
        <v>3.6457980364618797E-4</v>
      </c>
    </row>
    <row r="301" spans="1:38" x14ac:dyDescent="0.2">
      <c r="A301" s="8" t="s">
        <v>1224</v>
      </c>
      <c r="B301" s="8">
        <v>1162</v>
      </c>
      <c r="C301" s="8" t="s">
        <v>4177</v>
      </c>
      <c r="D301" s="8" t="s">
        <v>4184</v>
      </c>
      <c r="E301" s="4" t="s">
        <v>426</v>
      </c>
      <c r="F301" s="8" t="s">
        <v>4178</v>
      </c>
      <c r="G301" s="8" t="s">
        <v>4179</v>
      </c>
      <c r="H301" s="8" t="s">
        <v>76</v>
      </c>
      <c r="I301" s="8" t="s">
        <v>230</v>
      </c>
      <c r="J301" t="s">
        <v>61</v>
      </c>
      <c r="K301" s="8" t="s">
        <v>53</v>
      </c>
      <c r="L301" s="151" t="s">
        <v>952</v>
      </c>
      <c r="M301" s="8" t="s">
        <v>267</v>
      </c>
      <c r="N301" s="8" t="s">
        <v>62</v>
      </c>
      <c r="O301" s="8" t="s">
        <v>4180</v>
      </c>
      <c r="P301" s="8" t="s">
        <v>4181</v>
      </c>
      <c r="Q301" s="8" t="s">
        <v>84</v>
      </c>
      <c r="R301" s="8" t="s">
        <v>57</v>
      </c>
      <c r="S301" s="8" t="s">
        <v>1214</v>
      </c>
      <c r="T301" s="143">
        <v>3.63</v>
      </c>
      <c r="U301" s="8" t="s">
        <v>4182</v>
      </c>
      <c r="V301" s="145">
        <v>8.9200000000000002E-2</v>
      </c>
      <c r="W301" s="145">
        <v>5.3749999999999999E-2</v>
      </c>
      <c r="X301" s="4" t="s">
        <v>614</v>
      </c>
      <c r="Z301" t="s">
        <v>769</v>
      </c>
      <c r="AA301" t="s">
        <v>305</v>
      </c>
      <c r="AB301" s="8" t="s">
        <v>3943</v>
      </c>
      <c r="AC301" s="8"/>
      <c r="AD301" s="143">
        <v>1492000</v>
      </c>
      <c r="AE301" s="143">
        <v>3.681</v>
      </c>
      <c r="AF301" s="143">
        <v>94.289493253159293</v>
      </c>
      <c r="AG301" s="143">
        <v>5178.4279999999999</v>
      </c>
      <c r="AH301" s="8"/>
      <c r="AI301" s="8"/>
      <c r="AJ301" s="8" t="s">
        <v>17</v>
      </c>
      <c r="AK301" s="145">
        <v>1.3971085300744901E-2</v>
      </c>
      <c r="AL301" s="145">
        <v>2.6930468935277299E-4</v>
      </c>
    </row>
    <row r="302" spans="1:38" x14ac:dyDescent="0.2">
      <c r="A302" s="8" t="s">
        <v>1224</v>
      </c>
      <c r="B302" s="8">
        <v>1162</v>
      </c>
      <c r="C302" s="8" t="s">
        <v>4183</v>
      </c>
      <c r="D302" s="8" t="s">
        <v>4184</v>
      </c>
      <c r="E302" s="4" t="s">
        <v>426</v>
      </c>
      <c r="F302" s="8" t="s">
        <v>4185</v>
      </c>
      <c r="G302" s="8" t="s">
        <v>4186</v>
      </c>
      <c r="H302" s="8" t="s">
        <v>76</v>
      </c>
      <c r="I302" s="8" t="s">
        <v>230</v>
      </c>
      <c r="J302" t="s">
        <v>61</v>
      </c>
      <c r="K302" s="8" t="s">
        <v>53</v>
      </c>
      <c r="L302" s="151" t="s">
        <v>952</v>
      </c>
      <c r="M302" s="8" t="s">
        <v>267</v>
      </c>
      <c r="N302" s="8" t="s">
        <v>62</v>
      </c>
      <c r="O302" s="8" t="s">
        <v>4187</v>
      </c>
      <c r="P302" s="8" t="s">
        <v>2760</v>
      </c>
      <c r="Q302" s="8" t="s">
        <v>96</v>
      </c>
      <c r="R302" s="8" t="s">
        <v>57</v>
      </c>
      <c r="S302" s="8" t="s">
        <v>1214</v>
      </c>
      <c r="T302" s="143">
        <v>6.75</v>
      </c>
      <c r="U302" s="8" t="s">
        <v>1731</v>
      </c>
      <c r="V302" s="145">
        <v>8.2500000000000004E-2</v>
      </c>
      <c r="W302" s="145">
        <v>8.5000000000000006E-2</v>
      </c>
      <c r="X302" s="4" t="s">
        <v>614</v>
      </c>
      <c r="Z302" t="s">
        <v>769</v>
      </c>
      <c r="AA302" t="s">
        <v>305</v>
      </c>
      <c r="AB302" s="8" t="s">
        <v>3943</v>
      </c>
      <c r="AC302" s="8"/>
      <c r="AD302" s="143">
        <v>2224000</v>
      </c>
      <c r="AE302" s="143">
        <v>3.681</v>
      </c>
      <c r="AF302" s="143">
        <v>109.17992989471503</v>
      </c>
      <c r="AG302" s="143">
        <v>8938.0630000000001</v>
      </c>
      <c r="AH302" s="8"/>
      <c r="AI302" s="8"/>
      <c r="AJ302" s="8" t="s">
        <v>17</v>
      </c>
      <c r="AK302" s="145">
        <v>2.4114350644446999E-2</v>
      </c>
      <c r="AL302" s="145">
        <v>4.6482485572544701E-4</v>
      </c>
    </row>
    <row r="303" spans="1:38" x14ac:dyDescent="0.2">
      <c r="A303" s="8" t="s">
        <v>1224</v>
      </c>
      <c r="B303" s="8">
        <v>1162</v>
      </c>
      <c r="C303" s="8" t="s">
        <v>4188</v>
      </c>
      <c r="D303" s="8" t="s">
        <v>4189</v>
      </c>
      <c r="E303" s="4" t="s">
        <v>425</v>
      </c>
      <c r="F303" s="8" t="s">
        <v>4190</v>
      </c>
      <c r="G303" s="8" t="s">
        <v>4191</v>
      </c>
      <c r="H303" s="8" t="s">
        <v>76</v>
      </c>
      <c r="I303" s="8" t="s">
        <v>230</v>
      </c>
      <c r="J303" t="s">
        <v>61</v>
      </c>
      <c r="K303" t="s">
        <v>317</v>
      </c>
      <c r="L303" s="151" t="s">
        <v>952</v>
      </c>
      <c r="M303" s="8" t="s">
        <v>265</v>
      </c>
      <c r="N303" s="8" t="s">
        <v>62</v>
      </c>
      <c r="O303" s="8" t="s">
        <v>4192</v>
      </c>
      <c r="P303" s="8" t="s">
        <v>2457</v>
      </c>
      <c r="Q303" s="8" t="s">
        <v>96</v>
      </c>
      <c r="R303" s="8" t="s">
        <v>57</v>
      </c>
      <c r="S303" s="8" t="s">
        <v>1214</v>
      </c>
      <c r="T303" s="143">
        <v>9.26</v>
      </c>
      <c r="U303" s="8" t="s">
        <v>4193</v>
      </c>
      <c r="V303" s="145">
        <v>6.8099999999999994E-2</v>
      </c>
      <c r="W303" s="145">
        <v>6.3750000000000001E-2</v>
      </c>
      <c r="X303" s="4" t="s">
        <v>614</v>
      </c>
      <c r="Z303" t="s">
        <v>769</v>
      </c>
      <c r="AA303" t="s">
        <v>305</v>
      </c>
      <c r="AB303" s="8" t="s">
        <v>3943</v>
      </c>
      <c r="AC303" s="8"/>
      <c r="AD303" s="143">
        <v>11917866</v>
      </c>
      <c r="AE303" s="143">
        <v>3.681</v>
      </c>
      <c r="AF303" s="143">
        <v>99.15000092168701</v>
      </c>
      <c r="AG303" s="143">
        <v>43496.773000000001</v>
      </c>
      <c r="AH303" s="8"/>
      <c r="AI303" s="8"/>
      <c r="AJ303" s="8" t="s">
        <v>17</v>
      </c>
      <c r="AK303" s="145">
        <v>0.117351651265128</v>
      </c>
      <c r="AL303" s="145">
        <v>2.2620540429529302E-3</v>
      </c>
    </row>
    <row r="304" spans="1:38" x14ac:dyDescent="0.2">
      <c r="A304" s="8" t="s">
        <v>1224</v>
      </c>
      <c r="B304" s="8">
        <v>1162</v>
      </c>
      <c r="C304" s="8" t="s">
        <v>4194</v>
      </c>
      <c r="D304" s="8" t="s">
        <v>4195</v>
      </c>
      <c r="E304" s="4" t="s">
        <v>425</v>
      </c>
      <c r="F304" s="8" t="s">
        <v>4196</v>
      </c>
      <c r="G304" s="8" t="s">
        <v>4197</v>
      </c>
      <c r="H304" s="8" t="s">
        <v>76</v>
      </c>
      <c r="I304" s="8" t="s">
        <v>230</v>
      </c>
      <c r="J304" t="s">
        <v>61</v>
      </c>
      <c r="K304" s="8" t="s">
        <v>53</v>
      </c>
      <c r="L304" s="151" t="s">
        <v>952</v>
      </c>
      <c r="M304" s="8" t="s">
        <v>267</v>
      </c>
      <c r="N304" s="8" t="s">
        <v>62</v>
      </c>
      <c r="O304" s="8" t="s">
        <v>4198</v>
      </c>
      <c r="P304" s="8" t="s">
        <v>2760</v>
      </c>
      <c r="Q304" s="8" t="s">
        <v>96</v>
      </c>
      <c r="R304" s="8" t="s">
        <v>57</v>
      </c>
      <c r="S304" s="8" t="s">
        <v>1214</v>
      </c>
      <c r="T304" s="143">
        <v>1.2</v>
      </c>
      <c r="U304" s="8" t="s">
        <v>1509</v>
      </c>
      <c r="V304" s="145">
        <v>8.5099999999999995E-2</v>
      </c>
      <c r="W304" s="145">
        <v>6.1249999999999999E-2</v>
      </c>
      <c r="X304" s="4" t="s">
        <v>614</v>
      </c>
      <c r="Z304" t="s">
        <v>769</v>
      </c>
      <c r="AA304" t="s">
        <v>305</v>
      </c>
      <c r="AB304" s="8" t="s">
        <v>3943</v>
      </c>
      <c r="AC304" s="8"/>
      <c r="AD304" s="143">
        <v>1384000</v>
      </c>
      <c r="AE304" s="143">
        <v>3.681</v>
      </c>
      <c r="AF304" s="143">
        <v>98.950005731666892</v>
      </c>
      <c r="AG304" s="143">
        <v>5041.0119999999997</v>
      </c>
      <c r="AH304" s="8"/>
      <c r="AI304" s="8"/>
      <c r="AJ304" s="8" t="s">
        <v>17</v>
      </c>
      <c r="AK304" s="145">
        <v>1.36003434893853E-2</v>
      </c>
      <c r="AL304" s="145">
        <v>2.6215832196691501E-4</v>
      </c>
    </row>
    <row r="305" spans="1:38" x14ac:dyDescent="0.2">
      <c r="A305" s="8" t="s">
        <v>1224</v>
      </c>
      <c r="B305" s="8">
        <v>1319</v>
      </c>
      <c r="C305" s="8" t="s">
        <v>3952</v>
      </c>
      <c r="D305" s="8" t="s">
        <v>3953</v>
      </c>
      <c r="E305" s="4" t="s">
        <v>425</v>
      </c>
      <c r="F305" s="8" t="s">
        <v>3954</v>
      </c>
      <c r="G305" s="8" t="s">
        <v>3955</v>
      </c>
      <c r="H305" s="8" t="s">
        <v>78</v>
      </c>
      <c r="I305" s="8" t="s">
        <v>229</v>
      </c>
      <c r="J305" s="8" t="s">
        <v>53</v>
      </c>
      <c r="K305" s="8" t="s">
        <v>53</v>
      </c>
      <c r="L305" s="151" t="s">
        <v>952</v>
      </c>
      <c r="M305" s="8" t="s">
        <v>140</v>
      </c>
      <c r="N305" s="8" t="s">
        <v>62</v>
      </c>
      <c r="O305" s="8" t="s">
        <v>3956</v>
      </c>
      <c r="P305" s="8" t="s">
        <v>1614</v>
      </c>
      <c r="Q305" s="8" t="s">
        <v>65</v>
      </c>
      <c r="R305" s="8" t="s">
        <v>57</v>
      </c>
      <c r="S305" s="8" t="s">
        <v>1212</v>
      </c>
      <c r="T305" s="143">
        <v>0.01</v>
      </c>
      <c r="U305" s="8" t="s">
        <v>3957</v>
      </c>
      <c r="V305" s="145">
        <v>1E-4</v>
      </c>
      <c r="W305" s="145">
        <v>0.02</v>
      </c>
      <c r="X305" s="4" t="s">
        <v>614</v>
      </c>
      <c r="Z305" s="151" t="s">
        <v>302</v>
      </c>
      <c r="AA305" s="151" t="s">
        <v>304</v>
      </c>
      <c r="AB305" s="8" t="s">
        <v>3958</v>
      </c>
      <c r="AC305" s="8"/>
      <c r="AD305" s="143">
        <v>590.63</v>
      </c>
      <c r="AE305" s="143">
        <v>1</v>
      </c>
      <c r="AF305" s="143">
        <v>11.682440783570087</v>
      </c>
      <c r="AG305" s="143">
        <v>6.9000000000000006E-2</v>
      </c>
      <c r="AH305" s="8"/>
      <c r="AI305" s="8"/>
      <c r="AJ305" s="8" t="s">
        <v>17</v>
      </c>
      <c r="AK305" s="145">
        <v>5.6815334087536202E-6</v>
      </c>
      <c r="AL305" s="145">
        <v>2.3651109324923001E-7</v>
      </c>
    </row>
    <row r="306" spans="1:38" x14ac:dyDescent="0.2">
      <c r="A306" s="8" t="s">
        <v>1224</v>
      </c>
      <c r="B306" s="8">
        <v>1319</v>
      </c>
      <c r="C306" s="8" t="s">
        <v>3959</v>
      </c>
      <c r="D306" s="8" t="s">
        <v>3960</v>
      </c>
      <c r="E306" s="4" t="s">
        <v>425</v>
      </c>
      <c r="F306" s="8" t="s">
        <v>3961</v>
      </c>
      <c r="G306" s="8" t="s">
        <v>3962</v>
      </c>
      <c r="H306" s="8" t="s">
        <v>76</v>
      </c>
      <c r="I306" s="8" t="s">
        <v>229</v>
      </c>
      <c r="J306" s="8" t="s">
        <v>53</v>
      </c>
      <c r="K306" s="8" t="s">
        <v>53</v>
      </c>
      <c r="L306" s="151" t="s">
        <v>952</v>
      </c>
      <c r="M306" s="8" t="s">
        <v>258</v>
      </c>
      <c r="N306" s="8" t="s">
        <v>62</v>
      </c>
      <c r="O306" s="8" t="s">
        <v>3963</v>
      </c>
      <c r="P306" s="8" t="s">
        <v>1523</v>
      </c>
      <c r="Q306" s="8" t="s">
        <v>65</v>
      </c>
      <c r="R306" s="8" t="s">
        <v>57</v>
      </c>
      <c r="S306" s="8" t="s">
        <v>1212</v>
      </c>
      <c r="T306" s="143">
        <v>3.23</v>
      </c>
      <c r="U306" s="8" t="s">
        <v>1543</v>
      </c>
      <c r="V306" s="145">
        <v>2.86E-2</v>
      </c>
      <c r="W306" s="145">
        <v>3.6400000000000002E-2</v>
      </c>
      <c r="X306" s="4" t="s">
        <v>614</v>
      </c>
      <c r="Z306" s="8" t="s">
        <v>769</v>
      </c>
      <c r="AA306" s="151" t="s">
        <v>305</v>
      </c>
      <c r="AB306" s="8" t="s">
        <v>3943</v>
      </c>
      <c r="AC306" s="8"/>
      <c r="AD306" s="143">
        <v>253000</v>
      </c>
      <c r="AE306" s="143">
        <v>1</v>
      </c>
      <c r="AF306" s="143">
        <v>104.37984189723322</v>
      </c>
      <c r="AG306" s="143">
        <v>264.08100000000002</v>
      </c>
      <c r="AH306" s="8"/>
      <c r="AI306" s="8"/>
      <c r="AJ306" s="8" t="s">
        <v>17</v>
      </c>
      <c r="AK306" s="145">
        <v>2.17865932663063E-2</v>
      </c>
      <c r="AL306" s="145">
        <v>9.0693315006323101E-4</v>
      </c>
    </row>
    <row r="307" spans="1:38" x14ac:dyDescent="0.2">
      <c r="A307" s="8" t="s">
        <v>1224</v>
      </c>
      <c r="B307" s="8">
        <v>1319</v>
      </c>
      <c r="C307" s="8" t="s">
        <v>3964</v>
      </c>
      <c r="D307" s="8" t="s">
        <v>3965</v>
      </c>
      <c r="E307" s="4" t="s">
        <v>425</v>
      </c>
      <c r="F307" s="8" t="s">
        <v>3966</v>
      </c>
      <c r="G307" s="8" t="s">
        <v>3967</v>
      </c>
      <c r="H307" s="8" t="s">
        <v>76</v>
      </c>
      <c r="I307" s="8" t="s">
        <v>228</v>
      </c>
      <c r="J307" s="8" t="s">
        <v>53</v>
      </c>
      <c r="K307" s="146" t="s">
        <v>314</v>
      </c>
      <c r="L307" s="151" t="s">
        <v>952</v>
      </c>
      <c r="M307" s="8" t="s">
        <v>630</v>
      </c>
      <c r="N307" s="8" t="s">
        <v>62</v>
      </c>
      <c r="O307" s="8" t="s">
        <v>3968</v>
      </c>
      <c r="P307" s="151" t="s">
        <v>298</v>
      </c>
      <c r="Q307" s="151" t="s">
        <v>298</v>
      </c>
      <c r="R307" s="151" t="s">
        <v>298</v>
      </c>
      <c r="S307" s="8" t="s">
        <v>1212</v>
      </c>
      <c r="T307" s="143">
        <v>0.01</v>
      </c>
      <c r="U307" s="8" t="s">
        <v>1238</v>
      </c>
      <c r="V307" s="145">
        <v>1E-4</v>
      </c>
      <c r="W307" s="145">
        <v>0.03</v>
      </c>
      <c r="X307" s="4" t="s">
        <v>614</v>
      </c>
      <c r="Z307" s="151" t="s">
        <v>302</v>
      </c>
      <c r="AA307" s="151" t="s">
        <v>304</v>
      </c>
      <c r="AB307" s="8" t="s">
        <v>3969</v>
      </c>
      <c r="AC307" s="8"/>
      <c r="AD307" s="143">
        <v>111380.7</v>
      </c>
      <c r="AE307" s="143">
        <v>1</v>
      </c>
      <c r="AF307" s="143">
        <v>4.4998819364575731</v>
      </c>
      <c r="AG307" s="143">
        <v>5.0119999999999996</v>
      </c>
      <c r="AH307" s="8"/>
      <c r="AI307" s="8"/>
      <c r="AJ307" s="8" t="s">
        <v>17</v>
      </c>
      <c r="AK307" s="145">
        <v>4.1349852881627201E-4</v>
      </c>
      <c r="AL307" s="145">
        <v>1.7213132806120199E-5</v>
      </c>
    </row>
    <row r="308" spans="1:38" x14ac:dyDescent="0.2">
      <c r="A308" s="8" t="s">
        <v>1224</v>
      </c>
      <c r="B308" s="8">
        <v>1319</v>
      </c>
      <c r="C308" s="8" t="s">
        <v>3964</v>
      </c>
      <c r="D308" s="8" t="s">
        <v>3965</v>
      </c>
      <c r="E308" s="4" t="s">
        <v>425</v>
      </c>
      <c r="F308" s="8" t="s">
        <v>3970</v>
      </c>
      <c r="G308" s="8" t="s">
        <v>3971</v>
      </c>
      <c r="H308" s="8" t="s">
        <v>76</v>
      </c>
      <c r="I308" s="8" t="s">
        <v>228</v>
      </c>
      <c r="J308" s="8" t="s">
        <v>53</v>
      </c>
      <c r="K308" s="146" t="s">
        <v>314</v>
      </c>
      <c r="L308" s="151" t="s">
        <v>952</v>
      </c>
      <c r="M308" s="8" t="s">
        <v>630</v>
      </c>
      <c r="N308" s="8" t="s">
        <v>62</v>
      </c>
      <c r="O308" s="8" t="s">
        <v>3972</v>
      </c>
      <c r="P308" s="151" t="s">
        <v>298</v>
      </c>
      <c r="Q308" s="151" t="s">
        <v>298</v>
      </c>
      <c r="R308" s="151" t="s">
        <v>298</v>
      </c>
      <c r="S308" s="8" t="s">
        <v>1212</v>
      </c>
      <c r="T308" s="143">
        <v>0.01</v>
      </c>
      <c r="U308" s="8" t="s">
        <v>3973</v>
      </c>
      <c r="V308" s="145">
        <v>1E-4</v>
      </c>
      <c r="W308" s="145">
        <v>3.95E-2</v>
      </c>
      <c r="X308" s="4" t="s">
        <v>614</v>
      </c>
      <c r="Z308" s="151" t="s">
        <v>302</v>
      </c>
      <c r="AA308" s="151" t="s">
        <v>304</v>
      </c>
      <c r="AB308" s="8" t="s">
        <v>3974</v>
      </c>
      <c r="AC308" s="8"/>
      <c r="AD308" s="143">
        <v>918548.78</v>
      </c>
      <c r="AE308" s="143">
        <v>1</v>
      </c>
      <c r="AF308" s="143">
        <v>103.32995053349261</v>
      </c>
      <c r="AG308" s="143">
        <v>949.13599999999997</v>
      </c>
      <c r="AH308" s="8"/>
      <c r="AI308" s="8"/>
      <c r="AJ308" s="8" t="s">
        <v>17</v>
      </c>
      <c r="AK308" s="145">
        <v>7.8303318165044503E-2</v>
      </c>
      <c r="AL308" s="145">
        <v>3.2596135676547398E-3</v>
      </c>
    </row>
    <row r="309" spans="1:38" x14ac:dyDescent="0.2">
      <c r="A309" s="8" t="s">
        <v>1224</v>
      </c>
      <c r="B309" s="8">
        <v>1319</v>
      </c>
      <c r="C309" s="8" t="s">
        <v>3975</v>
      </c>
      <c r="D309" s="8" t="s">
        <v>3976</v>
      </c>
      <c r="E309" s="4" t="s">
        <v>78</v>
      </c>
      <c r="F309" s="8" t="s">
        <v>3977</v>
      </c>
      <c r="G309" s="8" t="s">
        <v>3978</v>
      </c>
      <c r="H309" s="8" t="s">
        <v>76</v>
      </c>
      <c r="I309" s="151" t="s">
        <v>102</v>
      </c>
      <c r="J309" s="8" t="s">
        <v>53</v>
      </c>
      <c r="K309" t="s">
        <v>313</v>
      </c>
      <c r="L309" s="151" t="s">
        <v>952</v>
      </c>
      <c r="M309" s="8" t="s">
        <v>102</v>
      </c>
      <c r="N309" s="8" t="s">
        <v>62</v>
      </c>
      <c r="O309" s="8" t="s">
        <v>3979</v>
      </c>
      <c r="P309" s="151" t="s">
        <v>298</v>
      </c>
      <c r="Q309" s="151" t="s">
        <v>298</v>
      </c>
      <c r="R309" s="151" t="s">
        <v>298</v>
      </c>
      <c r="S309" s="8" t="s">
        <v>1212</v>
      </c>
      <c r="T309" s="143">
        <v>0.01</v>
      </c>
      <c r="U309" s="8" t="s">
        <v>3980</v>
      </c>
      <c r="V309" s="145">
        <v>1E-4</v>
      </c>
      <c r="W309" s="145">
        <v>8.1500000000000003E-2</v>
      </c>
      <c r="X309" s="4" t="s">
        <v>614</v>
      </c>
      <c r="Z309" s="151" t="s">
        <v>302</v>
      </c>
      <c r="AA309" s="151" t="s">
        <v>304</v>
      </c>
      <c r="AB309" s="8" t="s">
        <v>3946</v>
      </c>
      <c r="AC309" s="8"/>
      <c r="AD309" s="143">
        <v>4303.47</v>
      </c>
      <c r="AE309" s="143">
        <v>1</v>
      </c>
      <c r="AF309" s="143">
        <v>135.00733129311925</v>
      </c>
      <c r="AG309" s="143">
        <v>5.81</v>
      </c>
      <c r="AH309" s="8"/>
      <c r="AI309" s="8"/>
      <c r="AJ309" s="8" t="s">
        <v>17</v>
      </c>
      <c r="AK309" s="145">
        <v>4.7929628215794001E-4</v>
      </c>
      <c r="AL309" s="145">
        <v>1.99521642359459E-5</v>
      </c>
    </row>
    <row r="310" spans="1:38" x14ac:dyDescent="0.2">
      <c r="A310" s="8" t="s">
        <v>1224</v>
      </c>
      <c r="B310" s="8">
        <v>1319</v>
      </c>
      <c r="C310" s="8" t="s">
        <v>3981</v>
      </c>
      <c r="D310" s="8" t="s">
        <v>3982</v>
      </c>
      <c r="E310" s="4" t="s">
        <v>425</v>
      </c>
      <c r="F310" s="8" t="s">
        <v>3983</v>
      </c>
      <c r="G310" s="8" t="s">
        <v>3984</v>
      </c>
      <c r="H310" s="8" t="s">
        <v>76</v>
      </c>
      <c r="I310" s="8" t="s">
        <v>102</v>
      </c>
      <c r="J310" s="8" t="s">
        <v>53</v>
      </c>
      <c r="K310" s="8" t="s">
        <v>53</v>
      </c>
      <c r="L310" s="151" t="s">
        <v>952</v>
      </c>
      <c r="M310" s="8" t="s">
        <v>102</v>
      </c>
      <c r="N310" s="8" t="s">
        <v>62</v>
      </c>
      <c r="O310" s="8" t="s">
        <v>3985</v>
      </c>
      <c r="P310" s="151" t="s">
        <v>298</v>
      </c>
      <c r="Q310" s="151" t="s">
        <v>298</v>
      </c>
      <c r="R310" s="151" t="s">
        <v>298</v>
      </c>
      <c r="S310" s="8" t="s">
        <v>1212</v>
      </c>
      <c r="T310" s="143">
        <v>0.01</v>
      </c>
      <c r="U310" s="8" t="s">
        <v>3986</v>
      </c>
      <c r="V310" s="145">
        <v>1E-4</v>
      </c>
      <c r="W310" s="145">
        <v>0.08</v>
      </c>
      <c r="X310" s="4" t="s">
        <v>614</v>
      </c>
      <c r="Z310" s="8" t="s">
        <v>302</v>
      </c>
      <c r="AA310" s="151" t="s">
        <v>304</v>
      </c>
      <c r="AB310" s="8" t="s">
        <v>3987</v>
      </c>
      <c r="AC310" s="8"/>
      <c r="AD310" s="143">
        <v>89666.07</v>
      </c>
      <c r="AE310" s="143">
        <v>1</v>
      </c>
      <c r="AF310" s="143">
        <v>0</v>
      </c>
      <c r="AG310" s="143">
        <v>0</v>
      </c>
      <c r="AH310" s="8"/>
      <c r="AI310" s="8"/>
      <c r="AJ310" s="8" t="s">
        <v>17</v>
      </c>
      <c r="AK310" s="145">
        <v>7.3974092718311289E-11</v>
      </c>
      <c r="AL310" s="145">
        <v>3.0793964027337797E-12</v>
      </c>
    </row>
    <row r="311" spans="1:38" x14ac:dyDescent="0.2">
      <c r="A311" s="8" t="s">
        <v>1224</v>
      </c>
      <c r="B311" s="8">
        <v>1319</v>
      </c>
      <c r="C311" s="8" t="s">
        <v>3981</v>
      </c>
      <c r="D311" s="8" t="s">
        <v>3982</v>
      </c>
      <c r="E311" s="4" t="s">
        <v>425</v>
      </c>
      <c r="F311" s="8" t="s">
        <v>3988</v>
      </c>
      <c r="G311" s="8" t="s">
        <v>3989</v>
      </c>
      <c r="H311" s="8" t="s">
        <v>76</v>
      </c>
      <c r="I311" s="8" t="s">
        <v>102</v>
      </c>
      <c r="J311" s="8" t="s">
        <v>53</v>
      </c>
      <c r="K311" s="8" t="s">
        <v>53</v>
      </c>
      <c r="L311" s="151" t="s">
        <v>952</v>
      </c>
      <c r="M311" s="8" t="s">
        <v>102</v>
      </c>
      <c r="N311" s="8" t="s">
        <v>62</v>
      </c>
      <c r="O311" s="8" t="s">
        <v>4232</v>
      </c>
      <c r="P311" s="151" t="s">
        <v>298</v>
      </c>
      <c r="Q311" s="151" t="s">
        <v>298</v>
      </c>
      <c r="R311" s="151" t="s">
        <v>298</v>
      </c>
      <c r="S311" s="8" t="s">
        <v>1212</v>
      </c>
      <c r="T311" s="143">
        <v>0.01</v>
      </c>
      <c r="U311" s="8" t="s">
        <v>3991</v>
      </c>
      <c r="V311" s="145">
        <v>1E-4</v>
      </c>
      <c r="W311" s="145">
        <v>0.06</v>
      </c>
      <c r="X311" s="4" t="s">
        <v>614</v>
      </c>
      <c r="Z311" s="8" t="s">
        <v>302</v>
      </c>
      <c r="AA311" s="151" t="s">
        <v>304</v>
      </c>
      <c r="AB311" s="8" t="s">
        <v>3992</v>
      </c>
      <c r="AC311" s="8"/>
      <c r="AD311" s="143">
        <v>14644.14</v>
      </c>
      <c r="AE311" s="143">
        <v>1</v>
      </c>
      <c r="AF311" s="143">
        <v>0</v>
      </c>
      <c r="AG311" s="143">
        <v>0</v>
      </c>
      <c r="AH311" s="8"/>
      <c r="AI311" s="8"/>
      <c r="AJ311" s="8" t="s">
        <v>17</v>
      </c>
      <c r="AK311" s="145">
        <v>1.2081347717591898E-11</v>
      </c>
      <c r="AL311" s="145">
        <v>5.0292281168484304E-13</v>
      </c>
    </row>
    <row r="312" spans="1:38" x14ac:dyDescent="0.2">
      <c r="A312" s="8" t="s">
        <v>1224</v>
      </c>
      <c r="B312" s="8">
        <v>1319</v>
      </c>
      <c r="C312" s="151" t="s">
        <v>5068</v>
      </c>
      <c r="D312" s="8" t="s">
        <v>3517</v>
      </c>
      <c r="E312" s="4" t="s">
        <v>426</v>
      </c>
      <c r="F312" s="8" t="s">
        <v>3993</v>
      </c>
      <c r="G312" s="8" t="s">
        <v>3994</v>
      </c>
      <c r="H312" s="8" t="s">
        <v>76</v>
      </c>
      <c r="I312" s="8" t="s">
        <v>228</v>
      </c>
      <c r="J312" s="8" t="s">
        <v>53</v>
      </c>
      <c r="K312" s="8" t="s">
        <v>314</v>
      </c>
      <c r="L312" s="151" t="s">
        <v>952</v>
      </c>
      <c r="M312" s="8" t="s">
        <v>625</v>
      </c>
      <c r="N312" s="8" t="s">
        <v>62</v>
      </c>
      <c r="O312" s="8" t="s">
        <v>3995</v>
      </c>
      <c r="P312" s="8" t="s">
        <v>1523</v>
      </c>
      <c r="Q312" s="8" t="s">
        <v>102</v>
      </c>
      <c r="R312" s="8" t="s">
        <v>64</v>
      </c>
      <c r="S312" s="8" t="s">
        <v>1212</v>
      </c>
      <c r="T312" s="143">
        <v>3.28</v>
      </c>
      <c r="U312" s="151" t="s">
        <v>5071</v>
      </c>
      <c r="V312" s="145">
        <v>5.9400000000000001E-2</v>
      </c>
      <c r="W312" s="145">
        <v>3.3500000000000002E-2</v>
      </c>
      <c r="X312" s="4" t="s">
        <v>614</v>
      </c>
      <c r="Z312" s="8" t="s">
        <v>769</v>
      </c>
      <c r="AA312" s="151" t="s">
        <v>305</v>
      </c>
      <c r="AB312" s="8" t="s">
        <v>3943</v>
      </c>
      <c r="AC312" s="8"/>
      <c r="AD312" s="143">
        <v>1118146.4099999999</v>
      </c>
      <c r="AE312" s="143">
        <v>1</v>
      </c>
      <c r="AF312" s="143">
        <v>93.039962449997958</v>
      </c>
      <c r="AG312" s="143">
        <v>1040.3230000000001</v>
      </c>
      <c r="AH312" s="8"/>
      <c r="AI312" s="8"/>
      <c r="AJ312" s="8" t="s">
        <v>17</v>
      </c>
      <c r="AK312" s="145">
        <v>8.5826200610833306E-2</v>
      </c>
      <c r="AL312" s="145">
        <v>3.57277641008345E-3</v>
      </c>
    </row>
    <row r="313" spans="1:38" x14ac:dyDescent="0.2">
      <c r="A313" s="8" t="s">
        <v>1224</v>
      </c>
      <c r="B313" s="8">
        <v>1319</v>
      </c>
      <c r="C313" s="8" t="s">
        <v>3996</v>
      </c>
      <c r="D313" s="8" t="s">
        <v>3997</v>
      </c>
      <c r="E313" s="4" t="s">
        <v>425</v>
      </c>
      <c r="F313" s="8" t="s">
        <v>3998</v>
      </c>
      <c r="G313" s="8" t="s">
        <v>3999</v>
      </c>
      <c r="H313" s="8" t="s">
        <v>76</v>
      </c>
      <c r="I313" s="8" t="s">
        <v>102</v>
      </c>
      <c r="J313" s="8" t="s">
        <v>53</v>
      </c>
      <c r="K313" s="8" t="s">
        <v>53</v>
      </c>
      <c r="L313" s="151" t="s">
        <v>952</v>
      </c>
      <c r="M313" s="8" t="s">
        <v>102</v>
      </c>
      <c r="N313" s="8" t="s">
        <v>62</v>
      </c>
      <c r="O313" s="8" t="s">
        <v>4000</v>
      </c>
      <c r="P313" s="151" t="s">
        <v>298</v>
      </c>
      <c r="Q313" s="151" t="s">
        <v>298</v>
      </c>
      <c r="R313" s="151" t="s">
        <v>298</v>
      </c>
      <c r="S313" s="8" t="s">
        <v>1212</v>
      </c>
      <c r="T313" s="143">
        <v>0.01</v>
      </c>
      <c r="U313" s="8" t="s">
        <v>4001</v>
      </c>
      <c r="V313" s="145">
        <v>1E-4</v>
      </c>
      <c r="W313" s="145">
        <v>5.8500000000000003E-2</v>
      </c>
      <c r="X313" s="4" t="s">
        <v>614</v>
      </c>
      <c r="Z313" s="151" t="s">
        <v>302</v>
      </c>
      <c r="AA313" s="151" t="s">
        <v>304</v>
      </c>
      <c r="AB313" s="8" t="s">
        <v>4002</v>
      </c>
      <c r="AC313" s="8"/>
      <c r="AD313" s="143">
        <v>411736.1</v>
      </c>
      <c r="AE313" s="143">
        <v>1</v>
      </c>
      <c r="AF313" s="143">
        <v>0</v>
      </c>
      <c r="AG313" s="143">
        <v>0</v>
      </c>
      <c r="AH313" s="8"/>
      <c r="AI313" s="8"/>
      <c r="AJ313" s="8" t="s">
        <v>17</v>
      </c>
      <c r="AK313" s="145">
        <v>3.3968037672305602E-10</v>
      </c>
      <c r="AL313" s="145">
        <v>1.4140227905780199E-11</v>
      </c>
    </row>
    <row r="314" spans="1:38" x14ac:dyDescent="0.2">
      <c r="A314" s="8" t="s">
        <v>1224</v>
      </c>
      <c r="B314" s="8">
        <v>1319</v>
      </c>
      <c r="C314" s="8" t="s">
        <v>4003</v>
      </c>
      <c r="D314" s="8" t="s">
        <v>4004</v>
      </c>
      <c r="E314" s="4" t="s">
        <v>425</v>
      </c>
      <c r="F314" s="8" t="s">
        <v>4005</v>
      </c>
      <c r="G314" s="8" t="s">
        <v>4006</v>
      </c>
      <c r="H314" s="8" t="s">
        <v>76</v>
      </c>
      <c r="I314" s="8" t="s">
        <v>229</v>
      </c>
      <c r="J314" s="8" t="s">
        <v>53</v>
      </c>
      <c r="K314" s="8" t="s">
        <v>53</v>
      </c>
      <c r="L314" s="151" t="s">
        <v>952</v>
      </c>
      <c r="M314" s="8" t="s">
        <v>686</v>
      </c>
      <c r="N314" s="8" t="s">
        <v>62</v>
      </c>
      <c r="O314" s="8" t="s">
        <v>4007</v>
      </c>
      <c r="P314" s="151" t="s">
        <v>298</v>
      </c>
      <c r="Q314" s="151" t="s">
        <v>298</v>
      </c>
      <c r="R314" s="151" t="s">
        <v>298</v>
      </c>
      <c r="S314" s="8" t="s">
        <v>1212</v>
      </c>
      <c r="T314" s="143">
        <v>0.26</v>
      </c>
      <c r="U314" s="8" t="s">
        <v>1595</v>
      </c>
      <c r="V314" s="145">
        <v>4.1020000000000001E-2</v>
      </c>
      <c r="W314" s="145">
        <v>5.3499999999999999E-2</v>
      </c>
      <c r="X314" s="4" t="s">
        <v>614</v>
      </c>
      <c r="Z314" s="151" t="s">
        <v>769</v>
      </c>
      <c r="AA314" s="151" t="s">
        <v>305</v>
      </c>
      <c r="AB314" s="8" t="s">
        <v>4008</v>
      </c>
      <c r="AC314" s="8"/>
      <c r="AD314" s="143">
        <v>34332.29</v>
      </c>
      <c r="AE314" s="143">
        <v>1</v>
      </c>
      <c r="AF314" s="143">
        <v>0</v>
      </c>
      <c r="AG314" s="143">
        <v>0</v>
      </c>
      <c r="AH314" s="8"/>
      <c r="AI314" s="8"/>
      <c r="AJ314" s="8" t="s">
        <v>17</v>
      </c>
      <c r="AK314" s="145">
        <v>2.8323980338292397E-11</v>
      </c>
      <c r="AL314" s="145">
        <v>1.17907175282259E-12</v>
      </c>
    </row>
    <row r="315" spans="1:38" x14ac:dyDescent="0.2">
      <c r="A315" s="8" t="s">
        <v>1224</v>
      </c>
      <c r="B315" s="8">
        <v>1319</v>
      </c>
      <c r="C315" s="8" t="s">
        <v>4009</v>
      </c>
      <c r="D315" s="8" t="s">
        <v>4010</v>
      </c>
      <c r="E315" s="4" t="s">
        <v>425</v>
      </c>
      <c r="F315" s="8" t="s">
        <v>4011</v>
      </c>
      <c r="G315" s="8" t="s">
        <v>4012</v>
      </c>
      <c r="H315" s="8" t="s">
        <v>76</v>
      </c>
      <c r="I315" s="8" t="s">
        <v>229</v>
      </c>
      <c r="J315" s="8" t="s">
        <v>53</v>
      </c>
      <c r="K315" s="146" t="s">
        <v>207</v>
      </c>
      <c r="L315" s="151" t="s">
        <v>952</v>
      </c>
      <c r="M315" s="8" t="s">
        <v>102</v>
      </c>
      <c r="N315" s="8" t="s">
        <v>62</v>
      </c>
      <c r="O315" s="8" t="s">
        <v>4013</v>
      </c>
      <c r="P315" s="151" t="s">
        <v>298</v>
      </c>
      <c r="Q315" s="151" t="s">
        <v>298</v>
      </c>
      <c r="R315" s="151" t="s">
        <v>298</v>
      </c>
      <c r="S315" s="8" t="s">
        <v>1212</v>
      </c>
      <c r="T315" s="143">
        <v>0.01</v>
      </c>
      <c r="U315" s="8" t="s">
        <v>4014</v>
      </c>
      <c r="V315" s="145">
        <v>1E-4</v>
      </c>
      <c r="W315" s="145">
        <v>0.13413600000000001</v>
      </c>
      <c r="X315" s="4" t="s">
        <v>614</v>
      </c>
      <c r="Z315" s="151" t="s">
        <v>302</v>
      </c>
      <c r="AA315" s="151" t="s">
        <v>304</v>
      </c>
      <c r="AB315" s="8" t="s">
        <v>4002</v>
      </c>
      <c r="AC315" s="8"/>
      <c r="AD315" s="143">
        <v>1975.64</v>
      </c>
      <c r="AE315" s="143">
        <v>1</v>
      </c>
      <c r="AF315" s="143">
        <v>0</v>
      </c>
      <c r="AG315" s="143">
        <v>0</v>
      </c>
      <c r="AH315" s="8"/>
      <c r="AI315" s="8"/>
      <c r="AJ315" s="8" t="s">
        <v>17</v>
      </c>
      <c r="AK315" s="145">
        <v>1.6298938554796099E-12</v>
      </c>
      <c r="AL315" s="145">
        <v>6.7849284674760202E-14</v>
      </c>
    </row>
    <row r="316" spans="1:38" x14ac:dyDescent="0.2">
      <c r="A316" s="8" t="s">
        <v>1224</v>
      </c>
      <c r="B316" s="8">
        <v>1319</v>
      </c>
      <c r="C316" s="8" t="s">
        <v>4015</v>
      </c>
      <c r="D316" s="8" t="s">
        <v>4016</v>
      </c>
      <c r="E316" s="4" t="s">
        <v>425</v>
      </c>
      <c r="F316" s="8" t="s">
        <v>4017</v>
      </c>
      <c r="G316" s="8" t="s">
        <v>4018</v>
      </c>
      <c r="H316" s="8" t="s">
        <v>78</v>
      </c>
      <c r="I316" s="8" t="s">
        <v>102</v>
      </c>
      <c r="J316" s="8" t="s">
        <v>53</v>
      </c>
      <c r="K316" s="8" t="s">
        <v>53</v>
      </c>
      <c r="L316" s="151" t="s">
        <v>952</v>
      </c>
      <c r="M316" s="8" t="s">
        <v>270</v>
      </c>
      <c r="N316" s="8" t="s">
        <v>62</v>
      </c>
      <c r="O316" s="8" t="s">
        <v>4019</v>
      </c>
      <c r="P316" s="151" t="s">
        <v>298</v>
      </c>
      <c r="Q316" s="151" t="s">
        <v>298</v>
      </c>
      <c r="R316" s="151" t="s">
        <v>298</v>
      </c>
      <c r="S316" s="8" t="s">
        <v>1212</v>
      </c>
      <c r="T316" s="143">
        <v>0.01</v>
      </c>
      <c r="U316" s="8" t="s">
        <v>4020</v>
      </c>
      <c r="V316" s="145">
        <v>1E-4</v>
      </c>
      <c r="W316" s="145">
        <v>7.4499999999999997E-2</v>
      </c>
      <c r="X316" s="4" t="s">
        <v>614</v>
      </c>
      <c r="Z316" s="151" t="s">
        <v>302</v>
      </c>
      <c r="AA316" s="151" t="s">
        <v>304</v>
      </c>
      <c r="AB316" s="8" t="s">
        <v>4021</v>
      </c>
      <c r="AC316" s="8"/>
      <c r="AD316" s="143">
        <v>3044.2</v>
      </c>
      <c r="AE316" s="143">
        <v>1</v>
      </c>
      <c r="AF316" s="143">
        <v>0</v>
      </c>
      <c r="AG316" s="143">
        <v>0</v>
      </c>
      <c r="AH316" s="8"/>
      <c r="AI316" s="8"/>
      <c r="AJ316" s="8" t="s">
        <v>17</v>
      </c>
      <c r="AK316" s="145">
        <v>2.5114509095032598E-12</v>
      </c>
      <c r="AL316" s="145">
        <v>1.04546775934333E-13</v>
      </c>
    </row>
    <row r="317" spans="1:38" x14ac:dyDescent="0.2">
      <c r="A317" s="8" t="s">
        <v>1224</v>
      </c>
      <c r="B317" s="8">
        <v>1319</v>
      </c>
      <c r="C317" s="8" t="s">
        <v>4022</v>
      </c>
      <c r="D317" s="8" t="s">
        <v>4023</v>
      </c>
      <c r="E317" s="4" t="s">
        <v>425</v>
      </c>
      <c r="F317" s="8" t="s">
        <v>4024</v>
      </c>
      <c r="G317" s="8" t="s">
        <v>4025</v>
      </c>
      <c r="H317" s="8" t="s">
        <v>76</v>
      </c>
      <c r="I317" s="8" t="s">
        <v>102</v>
      </c>
      <c r="J317" s="8" t="s">
        <v>53</v>
      </c>
      <c r="K317" s="8" t="s">
        <v>53</v>
      </c>
      <c r="L317" s="151" t="s">
        <v>952</v>
      </c>
      <c r="M317" s="8" t="s">
        <v>102</v>
      </c>
      <c r="N317" s="8" t="s">
        <v>62</v>
      </c>
      <c r="O317" s="8" t="s">
        <v>4026</v>
      </c>
      <c r="P317" s="151" t="s">
        <v>298</v>
      </c>
      <c r="Q317" s="151" t="s">
        <v>298</v>
      </c>
      <c r="R317" s="151" t="s">
        <v>298</v>
      </c>
      <c r="S317" s="8" t="s">
        <v>1212</v>
      </c>
      <c r="T317" s="143">
        <v>0.01</v>
      </c>
      <c r="U317" s="8" t="s">
        <v>4027</v>
      </c>
      <c r="V317" s="145">
        <v>1E-4</v>
      </c>
      <c r="W317" s="145">
        <v>0.06</v>
      </c>
      <c r="X317" s="4" t="s">
        <v>614</v>
      </c>
      <c r="Z317" s="8" t="s">
        <v>302</v>
      </c>
      <c r="AA317" s="151" t="s">
        <v>304</v>
      </c>
      <c r="AB317" s="8" t="s">
        <v>4028</v>
      </c>
      <c r="AC317" s="8"/>
      <c r="AD317" s="143">
        <v>154085.56</v>
      </c>
      <c r="AE317" s="143">
        <v>1</v>
      </c>
      <c r="AF317" s="143">
        <v>0</v>
      </c>
      <c r="AG317" s="143">
        <v>0</v>
      </c>
      <c r="AH317" s="8"/>
      <c r="AI317" s="8"/>
      <c r="AJ317" s="8" t="s">
        <v>17</v>
      </c>
      <c r="AK317" s="145">
        <v>1.27119873793877E-10</v>
      </c>
      <c r="AL317" s="145">
        <v>5.2917510400223897E-12</v>
      </c>
    </row>
    <row r="318" spans="1:38" x14ac:dyDescent="0.2">
      <c r="A318" s="8" t="s">
        <v>1224</v>
      </c>
      <c r="B318" s="8">
        <v>1319</v>
      </c>
      <c r="C318" s="8" t="s">
        <v>4022</v>
      </c>
      <c r="D318" s="8" t="s">
        <v>4023</v>
      </c>
      <c r="E318" s="4" t="s">
        <v>425</v>
      </c>
      <c r="F318" s="8" t="s">
        <v>4029</v>
      </c>
      <c r="G318" s="8" t="s">
        <v>4030</v>
      </c>
      <c r="H318" s="8" t="s">
        <v>76</v>
      </c>
      <c r="I318" s="8" t="s">
        <v>102</v>
      </c>
      <c r="J318" s="8" t="s">
        <v>53</v>
      </c>
      <c r="K318" s="8" t="s">
        <v>53</v>
      </c>
      <c r="L318" s="151" t="s">
        <v>952</v>
      </c>
      <c r="M318" s="8" t="s">
        <v>102</v>
      </c>
      <c r="N318" s="8" t="s">
        <v>62</v>
      </c>
      <c r="O318" s="8" t="s">
        <v>4031</v>
      </c>
      <c r="P318" s="151" t="s">
        <v>298</v>
      </c>
      <c r="Q318" s="151" t="s">
        <v>298</v>
      </c>
      <c r="R318" s="151" t="s">
        <v>298</v>
      </c>
      <c r="S318" s="8" t="s">
        <v>1212</v>
      </c>
      <c r="T318" s="143">
        <v>0.01</v>
      </c>
      <c r="U318" s="8" t="s">
        <v>4027</v>
      </c>
      <c r="V318" s="145">
        <v>1E-4</v>
      </c>
      <c r="W318" s="145">
        <v>6.4500000000000002E-2</v>
      </c>
      <c r="X318" s="4" t="s">
        <v>614</v>
      </c>
      <c r="Z318" s="8" t="s">
        <v>302</v>
      </c>
      <c r="AA318" s="151" t="s">
        <v>304</v>
      </c>
      <c r="AB318" s="8" t="s">
        <v>4028</v>
      </c>
      <c r="AC318" s="8"/>
      <c r="AD318" s="143">
        <v>30687.09</v>
      </c>
      <c r="AE318" s="143">
        <v>1</v>
      </c>
      <c r="AF318" s="143">
        <v>0</v>
      </c>
      <c r="AG318" s="143">
        <v>0</v>
      </c>
      <c r="AH318" s="8"/>
      <c r="AI318" s="8"/>
      <c r="AJ318" s="8" t="s">
        <v>17</v>
      </c>
      <c r="AK318" s="145">
        <v>2.5316707210600002E-11</v>
      </c>
      <c r="AL318" s="145">
        <v>1.0538848703458099E-12</v>
      </c>
    </row>
    <row r="319" spans="1:38" x14ac:dyDescent="0.2">
      <c r="A319" s="8" t="s">
        <v>1224</v>
      </c>
      <c r="B319" s="8">
        <v>1319</v>
      </c>
      <c r="C319" s="8" t="s">
        <v>4022</v>
      </c>
      <c r="D319" s="8" t="s">
        <v>4023</v>
      </c>
      <c r="E319" s="4" t="s">
        <v>425</v>
      </c>
      <c r="F319" s="8" t="s">
        <v>4032</v>
      </c>
      <c r="G319" s="8" t="s">
        <v>4033</v>
      </c>
      <c r="H319" s="8" t="s">
        <v>76</v>
      </c>
      <c r="I319" s="8" t="s">
        <v>102</v>
      </c>
      <c r="J319" s="8" t="s">
        <v>53</v>
      </c>
      <c r="K319" s="8" t="s">
        <v>53</v>
      </c>
      <c r="L319" s="151" t="s">
        <v>952</v>
      </c>
      <c r="M319" s="8" t="s">
        <v>102</v>
      </c>
      <c r="N319" s="8" t="s">
        <v>62</v>
      </c>
      <c r="O319" s="8" t="s">
        <v>4034</v>
      </c>
      <c r="P319" s="151" t="s">
        <v>298</v>
      </c>
      <c r="Q319" s="151" t="s">
        <v>298</v>
      </c>
      <c r="R319" s="151" t="s">
        <v>298</v>
      </c>
      <c r="S319" s="8" t="s">
        <v>1212</v>
      </c>
      <c r="T319" s="143">
        <v>0.01</v>
      </c>
      <c r="U319" s="8" t="s">
        <v>4027</v>
      </c>
      <c r="V319" s="145">
        <v>1E-4</v>
      </c>
      <c r="W319" s="145">
        <v>5.7000000000000002E-2</v>
      </c>
      <c r="X319" s="4" t="s">
        <v>614</v>
      </c>
      <c r="Z319" s="8" t="s">
        <v>302</v>
      </c>
      <c r="AA319" s="151" t="s">
        <v>304</v>
      </c>
      <c r="AB319" s="8" t="s">
        <v>4028</v>
      </c>
      <c r="AC319" s="8"/>
      <c r="AD319" s="143">
        <v>72829.42</v>
      </c>
      <c r="AE319" s="143">
        <v>1</v>
      </c>
      <c r="AF319" s="143">
        <v>0</v>
      </c>
      <c r="AG319" s="143">
        <v>0</v>
      </c>
      <c r="AH319" s="8"/>
      <c r="AI319" s="8"/>
      <c r="AJ319" s="8" t="s">
        <v>17</v>
      </c>
      <c r="AK319" s="145">
        <v>6.0083934399052294E-11</v>
      </c>
      <c r="AL319" s="145">
        <v>2.5011763531198397E-12</v>
      </c>
    </row>
    <row r="320" spans="1:38" x14ac:dyDescent="0.2">
      <c r="A320" s="8" t="s">
        <v>1224</v>
      </c>
      <c r="B320" s="8">
        <v>1319</v>
      </c>
      <c r="C320" s="8" t="s">
        <v>4035</v>
      </c>
      <c r="D320" s="8" t="s">
        <v>4036</v>
      </c>
      <c r="E320" s="4" t="s">
        <v>425</v>
      </c>
      <c r="F320" s="8" t="s">
        <v>4037</v>
      </c>
      <c r="G320" s="8" t="s">
        <v>4038</v>
      </c>
      <c r="H320" s="8" t="s">
        <v>76</v>
      </c>
      <c r="I320" s="8" t="s">
        <v>228</v>
      </c>
      <c r="J320" s="8" t="s">
        <v>53</v>
      </c>
      <c r="K320" s="8" t="s">
        <v>53</v>
      </c>
      <c r="L320" s="151" t="s">
        <v>952</v>
      </c>
      <c r="M320" s="8" t="s">
        <v>686</v>
      </c>
      <c r="N320" s="8" t="s">
        <v>62</v>
      </c>
      <c r="O320" s="8" t="s">
        <v>4039</v>
      </c>
      <c r="P320" s="8" t="s">
        <v>1736</v>
      </c>
      <c r="Q320" s="8" t="s">
        <v>102</v>
      </c>
      <c r="R320" s="8" t="s">
        <v>64</v>
      </c>
      <c r="S320" s="8" t="s">
        <v>1212</v>
      </c>
      <c r="T320" s="143">
        <v>2.5299999999999998</v>
      </c>
      <c r="U320" s="8" t="s">
        <v>1466</v>
      </c>
      <c r="V320" s="145">
        <v>6.0199999999999997E-2</v>
      </c>
      <c r="W320" s="145">
        <v>4.5999999999999999E-2</v>
      </c>
      <c r="X320" s="4" t="s">
        <v>614</v>
      </c>
      <c r="Z320" s="8" t="s">
        <v>769</v>
      </c>
      <c r="AA320" s="151" t="s">
        <v>305</v>
      </c>
      <c r="AB320" s="8" t="s">
        <v>3943</v>
      </c>
      <c r="AC320" s="8"/>
      <c r="AD320" s="143">
        <v>209379.6</v>
      </c>
      <c r="AE320" s="143">
        <v>1</v>
      </c>
      <c r="AF320" s="143">
        <v>97.860058955122639</v>
      </c>
      <c r="AG320" s="143">
        <v>204.899</v>
      </c>
      <c r="AH320" s="8"/>
      <c r="AI320" s="8"/>
      <c r="AJ320" s="8" t="s">
        <v>17</v>
      </c>
      <c r="AK320" s="145">
        <v>1.6904062475948001E-2</v>
      </c>
      <c r="AL320" s="145">
        <v>7.0368296882316597E-4</v>
      </c>
    </row>
    <row r="321" spans="1:38" x14ac:dyDescent="0.2">
      <c r="A321" s="8" t="s">
        <v>1224</v>
      </c>
      <c r="B321" s="8">
        <v>1319</v>
      </c>
      <c r="C321" s="8" t="s">
        <v>4040</v>
      </c>
      <c r="D321" s="8" t="s">
        <v>4041</v>
      </c>
      <c r="E321" s="4" t="s">
        <v>425</v>
      </c>
      <c r="F321" s="8" t="s">
        <v>4042</v>
      </c>
      <c r="G321" s="8" t="s">
        <v>4043</v>
      </c>
      <c r="H321" s="8" t="s">
        <v>76</v>
      </c>
      <c r="I321" s="8" t="s">
        <v>229</v>
      </c>
      <c r="J321" s="8" t="s">
        <v>53</v>
      </c>
      <c r="K321" s="8" t="s">
        <v>53</v>
      </c>
      <c r="L321" s="151" t="s">
        <v>952</v>
      </c>
      <c r="M321" s="8" t="s">
        <v>140</v>
      </c>
      <c r="N321" s="8" t="s">
        <v>62</v>
      </c>
      <c r="O321" s="8" t="s">
        <v>4044</v>
      </c>
      <c r="P321" s="151" t="s">
        <v>298</v>
      </c>
      <c r="Q321" s="151" t="s">
        <v>298</v>
      </c>
      <c r="R321" s="151" t="s">
        <v>298</v>
      </c>
      <c r="S321" s="8" t="s">
        <v>1212</v>
      </c>
      <c r="T321" s="143">
        <v>0.01</v>
      </c>
      <c r="U321" s="8" t="s">
        <v>4045</v>
      </c>
      <c r="V321" s="145">
        <v>1E-4</v>
      </c>
      <c r="W321" s="145">
        <v>7.0999999999999994E-2</v>
      </c>
      <c r="X321" s="4" t="s">
        <v>614</v>
      </c>
      <c r="Z321" s="151" t="s">
        <v>302</v>
      </c>
      <c r="AA321" s="151" t="s">
        <v>304</v>
      </c>
      <c r="AB321" s="8" t="s">
        <v>4046</v>
      </c>
      <c r="AC321" s="8"/>
      <c r="AD321" s="143">
        <v>250.5</v>
      </c>
      <c r="AE321" s="143">
        <v>1</v>
      </c>
      <c r="AF321" s="143">
        <v>203.5928143712575</v>
      </c>
      <c r="AG321" s="143">
        <v>0.51</v>
      </c>
      <c r="AH321" s="8"/>
      <c r="AI321" s="8"/>
      <c r="AJ321" s="8" t="s">
        <v>17</v>
      </c>
      <c r="AK321" s="145">
        <v>4.2101048292044899E-5</v>
      </c>
      <c r="AL321" s="145">
        <v>1.7525840723120101E-6</v>
      </c>
    </row>
    <row r="322" spans="1:38" x14ac:dyDescent="0.2">
      <c r="A322" s="8" t="s">
        <v>1224</v>
      </c>
      <c r="B322" s="8">
        <v>1319</v>
      </c>
      <c r="C322" s="8" t="s">
        <v>4040</v>
      </c>
      <c r="D322" s="8" t="s">
        <v>4041</v>
      </c>
      <c r="E322" s="4" t="s">
        <v>425</v>
      </c>
      <c r="F322" s="8" t="s">
        <v>4047</v>
      </c>
      <c r="G322" s="8" t="s">
        <v>4048</v>
      </c>
      <c r="H322" s="8" t="s">
        <v>78</v>
      </c>
      <c r="I322" s="8" t="s">
        <v>229</v>
      </c>
      <c r="J322" s="8" t="s">
        <v>53</v>
      </c>
      <c r="K322" s="8" t="s">
        <v>53</v>
      </c>
      <c r="L322" s="151" t="s">
        <v>952</v>
      </c>
      <c r="M322" s="8" t="s">
        <v>140</v>
      </c>
      <c r="N322" s="8" t="s">
        <v>62</v>
      </c>
      <c r="O322" s="8" t="s">
        <v>4049</v>
      </c>
      <c r="P322" s="151" t="s">
        <v>298</v>
      </c>
      <c r="Q322" s="151" t="s">
        <v>298</v>
      </c>
      <c r="R322" s="151" t="s">
        <v>298</v>
      </c>
      <c r="S322" s="8" t="s">
        <v>1212</v>
      </c>
      <c r="T322" s="143">
        <v>0.01</v>
      </c>
      <c r="U322" s="8" t="s">
        <v>1427</v>
      </c>
      <c r="V322" s="145">
        <v>1E-4</v>
      </c>
      <c r="W322" s="145">
        <v>7.0999999999999994E-2</v>
      </c>
      <c r="X322" s="4" t="s">
        <v>614</v>
      </c>
      <c r="Z322" s="151" t="s">
        <v>302</v>
      </c>
      <c r="AA322" s="151" t="s">
        <v>304</v>
      </c>
      <c r="AB322" s="8" t="s">
        <v>4046</v>
      </c>
      <c r="AC322" s="8"/>
      <c r="AD322" s="143">
        <v>83.5</v>
      </c>
      <c r="AE322" s="143">
        <v>1</v>
      </c>
      <c r="AF322" s="143">
        <v>203.5928143712575</v>
      </c>
      <c r="AG322" s="143">
        <v>0.17</v>
      </c>
      <c r="AH322" s="8"/>
      <c r="AI322" s="8"/>
      <c r="AJ322" s="8" t="s">
        <v>17</v>
      </c>
      <c r="AK322" s="145">
        <v>1.4033682764015001E-5</v>
      </c>
      <c r="AL322" s="145">
        <v>5.8419469077067204E-7</v>
      </c>
    </row>
    <row r="323" spans="1:38" x14ac:dyDescent="0.2">
      <c r="A323" s="8" t="s">
        <v>1224</v>
      </c>
      <c r="B323" s="8">
        <v>1319</v>
      </c>
      <c r="C323" s="8" t="s">
        <v>4057</v>
      </c>
      <c r="D323" s="8" t="s">
        <v>4058</v>
      </c>
      <c r="E323" s="4" t="s">
        <v>425</v>
      </c>
      <c r="F323" s="8" t="s">
        <v>4059</v>
      </c>
      <c r="G323" s="8" t="s">
        <v>4060</v>
      </c>
      <c r="H323" s="8" t="s">
        <v>76</v>
      </c>
      <c r="I323" s="8" t="s">
        <v>228</v>
      </c>
      <c r="J323" s="8" t="s">
        <v>53</v>
      </c>
      <c r="K323" s="8" t="s">
        <v>53</v>
      </c>
      <c r="L323" s="151" t="s">
        <v>952</v>
      </c>
      <c r="M323" s="8" t="s">
        <v>75</v>
      </c>
      <c r="N323" s="8" t="s">
        <v>62</v>
      </c>
      <c r="O323" s="8" t="s">
        <v>4061</v>
      </c>
      <c r="P323" s="8" t="s">
        <v>1444</v>
      </c>
      <c r="Q323" s="8" t="s">
        <v>102</v>
      </c>
      <c r="R323" s="8" t="s">
        <v>64</v>
      </c>
      <c r="S323" s="8" t="s">
        <v>1212</v>
      </c>
      <c r="T323" s="143">
        <v>1.88</v>
      </c>
      <c r="U323" s="8" t="s">
        <v>1609</v>
      </c>
      <c r="V323" s="145">
        <v>5.8799999999999998E-2</v>
      </c>
      <c r="W323" s="145">
        <v>4.2999999999999997E-2</v>
      </c>
      <c r="X323" s="4" t="s">
        <v>614</v>
      </c>
      <c r="Z323" s="8" t="s">
        <v>769</v>
      </c>
      <c r="AA323" s="151" t="s">
        <v>305</v>
      </c>
      <c r="AB323" s="8" t="s">
        <v>3943</v>
      </c>
      <c r="AC323" s="8"/>
      <c r="AD323" s="143">
        <v>271789.52</v>
      </c>
      <c r="AE323" s="143">
        <v>1</v>
      </c>
      <c r="AF323" s="143">
        <v>98.34006844708361</v>
      </c>
      <c r="AG323" s="143">
        <v>267.27800000000002</v>
      </c>
      <c r="AH323" s="8"/>
      <c r="AI323" s="8"/>
      <c r="AJ323" s="8" t="s">
        <v>17</v>
      </c>
      <c r="AK323" s="145">
        <v>2.2050295939162301E-2</v>
      </c>
      <c r="AL323" s="145">
        <v>9.1791057516361397E-4</v>
      </c>
    </row>
    <row r="324" spans="1:38" x14ac:dyDescent="0.2">
      <c r="A324" s="8" t="s">
        <v>1224</v>
      </c>
      <c r="B324" s="8">
        <v>1319</v>
      </c>
      <c r="C324" s="8" t="s">
        <v>4062</v>
      </c>
      <c r="D324" s="8" t="s">
        <v>4063</v>
      </c>
      <c r="E324" s="4" t="s">
        <v>425</v>
      </c>
      <c r="F324" s="8" t="s">
        <v>4064</v>
      </c>
      <c r="G324" s="8" t="s">
        <v>4065</v>
      </c>
      <c r="H324" s="8" t="s">
        <v>76</v>
      </c>
      <c r="I324" s="8" t="s">
        <v>229</v>
      </c>
      <c r="J324" s="8" t="s">
        <v>53</v>
      </c>
      <c r="K324" s="8" t="s">
        <v>53</v>
      </c>
      <c r="L324" s="151" t="s">
        <v>952</v>
      </c>
      <c r="M324" s="8" t="s">
        <v>102</v>
      </c>
      <c r="N324" s="8" t="s">
        <v>62</v>
      </c>
      <c r="O324" s="8" t="s">
        <v>4066</v>
      </c>
      <c r="P324" s="151" t="s">
        <v>298</v>
      </c>
      <c r="Q324" s="151" t="s">
        <v>298</v>
      </c>
      <c r="R324" s="151" t="s">
        <v>298</v>
      </c>
      <c r="S324" s="8" t="s">
        <v>1212</v>
      </c>
      <c r="T324" s="143">
        <v>0.01</v>
      </c>
      <c r="U324" s="8" t="s">
        <v>4027</v>
      </c>
      <c r="V324" s="145">
        <v>1E-4</v>
      </c>
      <c r="W324" s="145">
        <v>4.4999999999999998E-2</v>
      </c>
      <c r="X324" s="4" t="s">
        <v>614</v>
      </c>
      <c r="Z324" s="151" t="s">
        <v>302</v>
      </c>
      <c r="AA324" s="151" t="s">
        <v>304</v>
      </c>
      <c r="AB324" s="8" t="s">
        <v>4046</v>
      </c>
      <c r="AC324" s="8"/>
      <c r="AD324" s="143">
        <v>27910.53</v>
      </c>
      <c r="AE324" s="143">
        <v>1</v>
      </c>
      <c r="AF324" s="143">
        <v>1.3614933145303942</v>
      </c>
      <c r="AG324" s="143">
        <v>0.38</v>
      </c>
      <c r="AH324" s="8"/>
      <c r="AI324" s="8"/>
      <c r="AJ324" s="8" t="s">
        <v>17</v>
      </c>
      <c r="AK324" s="145">
        <v>3.1315438964712101E-5</v>
      </c>
      <c r="AL324" s="145">
        <v>1.3036003086266099E-6</v>
      </c>
    </row>
    <row r="325" spans="1:38" x14ac:dyDescent="0.2">
      <c r="A325" s="8" t="s">
        <v>1224</v>
      </c>
      <c r="B325" s="8">
        <v>1319</v>
      </c>
      <c r="C325" s="8" t="s">
        <v>4067</v>
      </c>
      <c r="D325" s="8" t="s">
        <v>4068</v>
      </c>
      <c r="E325" s="4" t="s">
        <v>425</v>
      </c>
      <c r="F325" s="8" t="s">
        <v>4069</v>
      </c>
      <c r="G325" s="8" t="s">
        <v>4070</v>
      </c>
      <c r="H325" s="8" t="s">
        <v>78</v>
      </c>
      <c r="I325" s="8" t="s">
        <v>229</v>
      </c>
      <c r="J325" s="8" t="s">
        <v>53</v>
      </c>
      <c r="K325" s="8" t="s">
        <v>53</v>
      </c>
      <c r="L325" s="151" t="s">
        <v>952</v>
      </c>
      <c r="M325" s="8" t="s">
        <v>163</v>
      </c>
      <c r="N325" s="8" t="s">
        <v>62</v>
      </c>
      <c r="O325" s="8" t="s">
        <v>4071</v>
      </c>
      <c r="P325" s="8" t="s">
        <v>1355</v>
      </c>
      <c r="Q325" s="8" t="s">
        <v>70</v>
      </c>
      <c r="R325" s="8" t="s">
        <v>57</v>
      </c>
      <c r="S325" s="8" t="s">
        <v>1212</v>
      </c>
      <c r="T325" s="143">
        <v>0.66</v>
      </c>
      <c r="U325" s="8" t="s">
        <v>2745</v>
      </c>
      <c r="V325" s="145">
        <v>1.5769999999999999E-2</v>
      </c>
      <c r="W325" s="145">
        <v>7.1499999999999994E-2</v>
      </c>
      <c r="X325" s="4" t="s">
        <v>614</v>
      </c>
      <c r="Z325" t="s">
        <v>769</v>
      </c>
      <c r="AA325" t="s">
        <v>305</v>
      </c>
      <c r="AB325" s="8" t="s">
        <v>3943</v>
      </c>
      <c r="AC325" s="8"/>
      <c r="AD325" s="143">
        <v>573646.09199999995</v>
      </c>
      <c r="AE325" s="143">
        <v>1</v>
      </c>
      <c r="AF325" s="143">
        <v>122.92003899853989</v>
      </c>
      <c r="AG325" s="143">
        <v>705.12599999999998</v>
      </c>
      <c r="AH325" s="8"/>
      <c r="AI325" s="8"/>
      <c r="AJ325" s="8" t="s">
        <v>17</v>
      </c>
      <c r="AK325" s="145">
        <v>5.81725501665026E-2</v>
      </c>
      <c r="AL325" s="145">
        <v>2.4216091761032998E-3</v>
      </c>
    </row>
    <row r="326" spans="1:38" x14ac:dyDescent="0.2">
      <c r="A326" s="8" t="s">
        <v>1224</v>
      </c>
      <c r="B326" s="8">
        <v>1319</v>
      </c>
      <c r="C326" s="8" t="s">
        <v>4079</v>
      </c>
      <c r="D326" s="8" t="s">
        <v>4080</v>
      </c>
      <c r="E326" s="4" t="s">
        <v>425</v>
      </c>
      <c r="F326" s="8" t="s">
        <v>4081</v>
      </c>
      <c r="G326" s="8" t="s">
        <v>4082</v>
      </c>
      <c r="H326" s="8" t="s">
        <v>76</v>
      </c>
      <c r="I326" s="8" t="s">
        <v>229</v>
      </c>
      <c r="J326" s="8" t="s">
        <v>53</v>
      </c>
      <c r="K326" s="8" t="s">
        <v>53</v>
      </c>
      <c r="L326" s="151" t="s">
        <v>952</v>
      </c>
      <c r="M326" s="8" t="s">
        <v>102</v>
      </c>
      <c r="N326" s="8" t="s">
        <v>62</v>
      </c>
      <c r="O326" s="8" t="s">
        <v>4066</v>
      </c>
      <c r="P326" s="151" t="s">
        <v>298</v>
      </c>
      <c r="Q326" s="151" t="s">
        <v>298</v>
      </c>
      <c r="R326" s="151" t="s">
        <v>298</v>
      </c>
      <c r="S326" s="8" t="s">
        <v>1212</v>
      </c>
      <c r="T326" s="143">
        <v>0.01</v>
      </c>
      <c r="U326" s="8" t="s">
        <v>4077</v>
      </c>
      <c r="V326" s="145">
        <v>1E-4</v>
      </c>
      <c r="W326" s="145">
        <v>0.05</v>
      </c>
      <c r="X326" s="4" t="s">
        <v>614</v>
      </c>
      <c r="Z326" s="8" t="s">
        <v>302</v>
      </c>
      <c r="AA326" s="151" t="s">
        <v>304</v>
      </c>
      <c r="AB326" s="8" t="s">
        <v>4083</v>
      </c>
      <c r="AC326" s="8"/>
      <c r="AD326" s="143">
        <v>9599.2000000000007</v>
      </c>
      <c r="AE326" s="143">
        <v>1</v>
      </c>
      <c r="AF326" s="143">
        <v>1.0000833402783564</v>
      </c>
      <c r="AG326" s="143">
        <v>9.6000000000000002E-2</v>
      </c>
      <c r="AH326" s="8"/>
      <c r="AI326" s="8"/>
      <c r="AJ326" s="8" t="s">
        <v>17</v>
      </c>
      <c r="AK326" s="145">
        <v>7.9192955687877692E-6</v>
      </c>
      <c r="AL326" s="145">
        <v>3.2966474329835301E-7</v>
      </c>
    </row>
    <row r="327" spans="1:38" x14ac:dyDescent="0.2">
      <c r="A327" s="8" t="s">
        <v>1224</v>
      </c>
      <c r="B327" s="8">
        <v>1319</v>
      </c>
      <c r="C327" s="8" t="s">
        <v>4084</v>
      </c>
      <c r="D327" s="8" t="s">
        <v>4085</v>
      </c>
      <c r="E327" s="4" t="s">
        <v>425</v>
      </c>
      <c r="F327" s="8" t="s">
        <v>4086</v>
      </c>
      <c r="G327" s="8" t="s">
        <v>4087</v>
      </c>
      <c r="H327" s="8" t="s">
        <v>76</v>
      </c>
      <c r="I327" s="8" t="s">
        <v>228</v>
      </c>
      <c r="J327" s="8" t="s">
        <v>53</v>
      </c>
      <c r="K327" s="8" t="s">
        <v>53</v>
      </c>
      <c r="L327" s="151" t="s">
        <v>952</v>
      </c>
      <c r="M327" s="8" t="s">
        <v>686</v>
      </c>
      <c r="N327" s="8" t="s">
        <v>62</v>
      </c>
      <c r="O327" s="8" t="s">
        <v>4088</v>
      </c>
      <c r="P327" s="8" t="s">
        <v>1423</v>
      </c>
      <c r="Q327" s="8" t="s">
        <v>96</v>
      </c>
      <c r="R327" s="8" t="s">
        <v>57</v>
      </c>
      <c r="S327" s="8" t="s">
        <v>1212</v>
      </c>
      <c r="T327" s="143">
        <v>2.59</v>
      </c>
      <c r="U327" s="8" t="s">
        <v>2877</v>
      </c>
      <c r="V327" s="145">
        <v>5.8000000000000003E-2</v>
      </c>
      <c r="W327" s="145">
        <v>2.86E-2</v>
      </c>
      <c r="X327" s="4" t="s">
        <v>614</v>
      </c>
      <c r="Z327" s="8" t="s">
        <v>769</v>
      </c>
      <c r="AA327" s="151" t="s">
        <v>305</v>
      </c>
      <c r="AB327" s="8" t="s">
        <v>3943</v>
      </c>
      <c r="AC327" s="8"/>
      <c r="AD327" s="143">
        <v>714242.71</v>
      </c>
      <c r="AE327" s="143">
        <v>1</v>
      </c>
      <c r="AF327" s="143">
        <v>93.540051672350984</v>
      </c>
      <c r="AG327" s="143">
        <v>668.10299999999995</v>
      </c>
      <c r="AH327" s="8"/>
      <c r="AI327" s="8"/>
      <c r="AJ327" s="8" t="s">
        <v>17</v>
      </c>
      <c r="AK327" s="145">
        <v>5.5118157811599698E-2</v>
      </c>
      <c r="AL327" s="145">
        <v>2.2944608126074201E-3</v>
      </c>
    </row>
    <row r="328" spans="1:38" x14ac:dyDescent="0.2">
      <c r="A328" s="8" t="s">
        <v>1224</v>
      </c>
      <c r="B328" s="8">
        <v>1319</v>
      </c>
      <c r="C328" s="8" t="s">
        <v>4089</v>
      </c>
      <c r="D328" s="8" t="s">
        <v>4090</v>
      </c>
      <c r="E328" s="4" t="s">
        <v>425</v>
      </c>
      <c r="F328" s="8" t="s">
        <v>4091</v>
      </c>
      <c r="G328" s="8" t="s">
        <v>4092</v>
      </c>
      <c r="H328" s="8" t="s">
        <v>76</v>
      </c>
      <c r="I328" s="8" t="s">
        <v>228</v>
      </c>
      <c r="J328" s="8" t="s">
        <v>53</v>
      </c>
      <c r="K328" s="8" t="s">
        <v>53</v>
      </c>
      <c r="L328" s="151" t="s">
        <v>952</v>
      </c>
      <c r="M328" s="8" t="s">
        <v>686</v>
      </c>
      <c r="N328" s="8" t="s">
        <v>62</v>
      </c>
      <c r="O328" s="8" t="s">
        <v>4093</v>
      </c>
      <c r="P328" s="8" t="s">
        <v>1736</v>
      </c>
      <c r="Q328" s="8" t="s">
        <v>65</v>
      </c>
      <c r="R328" s="8" t="s">
        <v>64</v>
      </c>
      <c r="S328" s="8" t="s">
        <v>1212</v>
      </c>
      <c r="T328" s="143">
        <v>2.42</v>
      </c>
      <c r="U328" s="8" t="s">
        <v>1497</v>
      </c>
      <c r="V328" s="145">
        <v>6.0299999999999999E-2</v>
      </c>
      <c r="W328" s="145">
        <v>4.4699999999999997E-2</v>
      </c>
      <c r="X328" s="4" t="s">
        <v>614</v>
      </c>
      <c r="Z328" s="8" t="s">
        <v>769</v>
      </c>
      <c r="AA328" s="151" t="s">
        <v>305</v>
      </c>
      <c r="AB328" s="8" t="s">
        <v>3943</v>
      </c>
      <c r="AC328" s="8"/>
      <c r="AD328" s="143">
        <v>402989.56</v>
      </c>
      <c r="AE328" s="143">
        <v>1</v>
      </c>
      <c r="AF328" s="143">
        <v>97.660098192121907</v>
      </c>
      <c r="AG328" s="143">
        <v>393.56</v>
      </c>
      <c r="AH328" s="8"/>
      <c r="AI328" s="8"/>
      <c r="AJ328" s="8" t="s">
        <v>17</v>
      </c>
      <c r="AK328" s="145">
        <v>3.2468485189965597E-2</v>
      </c>
      <c r="AL328" s="145">
        <v>1.3515993616430801E-3</v>
      </c>
    </row>
    <row r="329" spans="1:38" x14ac:dyDescent="0.2">
      <c r="A329" s="8" t="s">
        <v>1224</v>
      </c>
      <c r="B329" s="8">
        <v>1319</v>
      </c>
      <c r="C329" s="8" t="s">
        <v>4094</v>
      </c>
      <c r="D329" s="8" t="s">
        <v>4095</v>
      </c>
      <c r="E329" s="4" t="s">
        <v>425</v>
      </c>
      <c r="F329" s="8" t="s">
        <v>4096</v>
      </c>
      <c r="G329" s="8" t="s">
        <v>4097</v>
      </c>
      <c r="H329" s="8" t="s">
        <v>76</v>
      </c>
      <c r="I329" s="8" t="s">
        <v>306</v>
      </c>
      <c r="J329" s="8" t="s">
        <v>53</v>
      </c>
      <c r="K329" s="8" t="s">
        <v>53</v>
      </c>
      <c r="L329" s="151" t="s">
        <v>952</v>
      </c>
      <c r="M329" s="8" t="s">
        <v>102</v>
      </c>
      <c r="N329" s="8" t="s">
        <v>62</v>
      </c>
      <c r="O329" s="8" t="s">
        <v>4098</v>
      </c>
      <c r="P329" s="151" t="s">
        <v>298</v>
      </c>
      <c r="Q329" s="151" t="s">
        <v>298</v>
      </c>
      <c r="R329" s="151" t="s">
        <v>298</v>
      </c>
      <c r="S329" s="8" t="s">
        <v>1212</v>
      </c>
      <c r="T329" s="143">
        <v>0.01</v>
      </c>
      <c r="U329" s="8" t="s">
        <v>4099</v>
      </c>
      <c r="V329" s="145">
        <v>1E-4</v>
      </c>
      <c r="W329" s="145">
        <v>4.4999999999999998E-2</v>
      </c>
      <c r="X329" s="4" t="s">
        <v>614</v>
      </c>
      <c r="Z329" s="8" t="s">
        <v>302</v>
      </c>
      <c r="AA329" s="151" t="s">
        <v>304</v>
      </c>
      <c r="AB329" s="8" t="s">
        <v>4100</v>
      </c>
      <c r="AC329" s="8"/>
      <c r="AD329" s="143">
        <v>16261.45</v>
      </c>
      <c r="AE329" s="143">
        <v>1</v>
      </c>
      <c r="AF329" s="143">
        <v>0</v>
      </c>
      <c r="AG329" s="143">
        <v>0</v>
      </c>
      <c r="AH329" s="8"/>
      <c r="AI329" s="8"/>
      <c r="AJ329" s="8" t="s">
        <v>17</v>
      </c>
      <c r="AK329" s="145">
        <v>1.3415620981651001E-11</v>
      </c>
      <c r="AL329" s="145">
        <v>5.5846599090642998E-13</v>
      </c>
    </row>
    <row r="330" spans="1:38" x14ac:dyDescent="0.2">
      <c r="A330" s="8" t="s">
        <v>1224</v>
      </c>
      <c r="B330" s="8">
        <v>1319</v>
      </c>
      <c r="C330" s="8" t="s">
        <v>2020</v>
      </c>
      <c r="D330" s="8" t="s">
        <v>2021</v>
      </c>
      <c r="E330" s="4" t="s">
        <v>425</v>
      </c>
      <c r="F330" s="8" t="s">
        <v>4101</v>
      </c>
      <c r="G330" s="8" t="s">
        <v>4102</v>
      </c>
      <c r="H330" s="8" t="s">
        <v>76</v>
      </c>
      <c r="I330" s="8" t="s">
        <v>229</v>
      </c>
      <c r="J330" s="8" t="s">
        <v>53</v>
      </c>
      <c r="K330" s="8" t="s">
        <v>53</v>
      </c>
      <c r="L330" s="151" t="s">
        <v>952</v>
      </c>
      <c r="M330" s="8" t="s">
        <v>258</v>
      </c>
      <c r="N330" s="8" t="s">
        <v>62</v>
      </c>
      <c r="O330" s="8" t="s">
        <v>4103</v>
      </c>
      <c r="P330" s="8" t="s">
        <v>1207</v>
      </c>
      <c r="Q330" s="8" t="s">
        <v>65</v>
      </c>
      <c r="R330" s="8" t="s">
        <v>57</v>
      </c>
      <c r="S330" s="8" t="s">
        <v>1212</v>
      </c>
      <c r="T330" s="143">
        <v>5.88</v>
      </c>
      <c r="U330" s="8" t="s">
        <v>4104</v>
      </c>
      <c r="V330" s="145">
        <v>2.5600000000000001E-2</v>
      </c>
      <c r="W330" s="145">
        <v>4.9000000000000002E-2</v>
      </c>
      <c r="X330" s="4" t="s">
        <v>614</v>
      </c>
      <c r="Z330" s="8" t="s">
        <v>769</v>
      </c>
      <c r="AA330" s="151" t="s">
        <v>305</v>
      </c>
      <c r="AB330" s="8" t="s">
        <v>3943</v>
      </c>
      <c r="AC330" s="8"/>
      <c r="AD330" s="143">
        <v>408835.14</v>
      </c>
      <c r="AE330" s="143">
        <v>1</v>
      </c>
      <c r="AF330" s="143">
        <v>155.54998525811649</v>
      </c>
      <c r="AG330" s="143">
        <v>635.94299999999998</v>
      </c>
      <c r="AH330" s="8"/>
      <c r="AI330" s="8"/>
      <c r="AJ330" s="8" t="s">
        <v>17</v>
      </c>
      <c r="AK330" s="145">
        <v>5.2465008117317503E-2</v>
      </c>
      <c r="AL330" s="145">
        <v>2.1840153941607501E-3</v>
      </c>
    </row>
    <row r="331" spans="1:38" x14ac:dyDescent="0.2">
      <c r="A331" s="8" t="s">
        <v>1224</v>
      </c>
      <c r="B331" s="8">
        <v>1319</v>
      </c>
      <c r="C331" s="8" t="s">
        <v>2020</v>
      </c>
      <c r="D331" s="8" t="s">
        <v>2021</v>
      </c>
      <c r="E331" s="4" t="s">
        <v>425</v>
      </c>
      <c r="F331" s="8" t="s">
        <v>4105</v>
      </c>
      <c r="G331" s="8" t="s">
        <v>4106</v>
      </c>
      <c r="H331" s="8" t="s">
        <v>76</v>
      </c>
      <c r="I331" s="8" t="s">
        <v>229</v>
      </c>
      <c r="J331" s="8" t="s">
        <v>53</v>
      </c>
      <c r="K331" s="8" t="s">
        <v>53</v>
      </c>
      <c r="L331" s="151" t="s">
        <v>952</v>
      </c>
      <c r="M331" s="8" t="s">
        <v>258</v>
      </c>
      <c r="N331" s="8" t="s">
        <v>62</v>
      </c>
      <c r="O331" s="8" t="s">
        <v>4107</v>
      </c>
      <c r="P331" s="8" t="s">
        <v>1207</v>
      </c>
      <c r="Q331" s="8" t="s">
        <v>65</v>
      </c>
      <c r="R331" s="8" t="s">
        <v>57</v>
      </c>
      <c r="S331" s="8" t="s">
        <v>1212</v>
      </c>
      <c r="T331" s="143">
        <v>9.5500000000000007</v>
      </c>
      <c r="U331" s="8" t="s">
        <v>4108</v>
      </c>
      <c r="V331" s="145">
        <v>2.8199999999999999E-2</v>
      </c>
      <c r="W331" s="145">
        <v>4.1000000000000002E-2</v>
      </c>
      <c r="X331" s="4" t="s">
        <v>614</v>
      </c>
      <c r="Z331" s="8" t="s">
        <v>769</v>
      </c>
      <c r="AA331" s="151" t="s">
        <v>305</v>
      </c>
      <c r="AB331" s="8" t="s">
        <v>3943</v>
      </c>
      <c r="AC331" s="8"/>
      <c r="AD331" s="143">
        <v>2931968.59</v>
      </c>
      <c r="AE331" s="143">
        <v>1</v>
      </c>
      <c r="AF331" s="143">
        <v>133.69000654949033</v>
      </c>
      <c r="AG331" s="143">
        <v>3919.7489999999998</v>
      </c>
      <c r="AH331" s="8"/>
      <c r="AI331" s="8"/>
      <c r="AJ331" s="8" t="s">
        <v>17</v>
      </c>
      <c r="AK331" s="145">
        <v>0.32337746234817399</v>
      </c>
      <c r="AL331" s="145">
        <v>1.34615695534397E-2</v>
      </c>
    </row>
    <row r="332" spans="1:38" x14ac:dyDescent="0.2">
      <c r="A332" s="8" t="s">
        <v>1224</v>
      </c>
      <c r="B332" s="8">
        <v>1319</v>
      </c>
      <c r="C332" s="8" t="s">
        <v>4109</v>
      </c>
      <c r="D332" s="8" t="s">
        <v>4110</v>
      </c>
      <c r="E332" s="4" t="s">
        <v>425</v>
      </c>
      <c r="F332" s="8" t="s">
        <v>4111</v>
      </c>
      <c r="G332" s="8" t="s">
        <v>4112</v>
      </c>
      <c r="H332" s="8" t="s">
        <v>76</v>
      </c>
      <c r="I332" s="8" t="s">
        <v>229</v>
      </c>
      <c r="J332" s="8" t="s">
        <v>53</v>
      </c>
      <c r="K332" s="8" t="s">
        <v>53</v>
      </c>
      <c r="L332" s="151" t="s">
        <v>952</v>
      </c>
      <c r="M332" s="8" t="s">
        <v>258</v>
      </c>
      <c r="N332" s="8" t="s">
        <v>62</v>
      </c>
      <c r="O332" s="8" t="s">
        <v>4113</v>
      </c>
      <c r="P332" s="8" t="s">
        <v>1824</v>
      </c>
      <c r="Q332" s="8" t="s">
        <v>65</v>
      </c>
      <c r="R332" s="8" t="s">
        <v>64</v>
      </c>
      <c r="S332" s="8" t="s">
        <v>1212</v>
      </c>
      <c r="T332" s="143">
        <v>1.4</v>
      </c>
      <c r="U332" s="8" t="s">
        <v>4114</v>
      </c>
      <c r="V332" s="145">
        <v>2.0899999999999998E-2</v>
      </c>
      <c r="W332" s="145">
        <v>5.6000000000000001E-2</v>
      </c>
      <c r="X332" s="4" t="s">
        <v>614</v>
      </c>
      <c r="Z332" s="8" t="s">
        <v>769</v>
      </c>
      <c r="AA332" s="151" t="s">
        <v>305</v>
      </c>
      <c r="AB332" s="8" t="s">
        <v>3943</v>
      </c>
      <c r="AC332" s="8"/>
      <c r="AD332" s="143">
        <v>68983.5</v>
      </c>
      <c r="AE332" s="143">
        <v>1</v>
      </c>
      <c r="AF332" s="143">
        <v>143.61985112381947</v>
      </c>
      <c r="AG332" s="143">
        <v>99.073999999999998</v>
      </c>
      <c r="AH332" s="8"/>
      <c r="AI332" s="8"/>
      <c r="AJ332" s="8" t="s">
        <v>17</v>
      </c>
      <c r="AK332" s="145">
        <v>8.1735676149443104E-3</v>
      </c>
      <c r="AL332" s="145">
        <v>3.4024958990447302E-4</v>
      </c>
    </row>
    <row r="333" spans="1:38" x14ac:dyDescent="0.2">
      <c r="A333" s="8" t="s">
        <v>1224</v>
      </c>
      <c r="B333" s="8">
        <v>1319</v>
      </c>
      <c r="C333" s="8" t="s">
        <v>4133</v>
      </c>
      <c r="D333" s="8" t="s">
        <v>4134</v>
      </c>
      <c r="E333" s="4" t="s">
        <v>425</v>
      </c>
      <c r="F333" s="8" t="s">
        <v>4135</v>
      </c>
      <c r="G333" s="8" t="s">
        <v>4136</v>
      </c>
      <c r="H333" s="8" t="s">
        <v>78</v>
      </c>
      <c r="I333" s="8" t="s">
        <v>102</v>
      </c>
      <c r="J333" s="8" t="s">
        <v>53</v>
      </c>
      <c r="K333" s="8" t="s">
        <v>53</v>
      </c>
      <c r="L333" s="151" t="s">
        <v>952</v>
      </c>
      <c r="M333" s="8" t="s">
        <v>102</v>
      </c>
      <c r="N333" s="8" t="s">
        <v>62</v>
      </c>
      <c r="O333" s="8" t="s">
        <v>4233</v>
      </c>
      <c r="P333" s="151" t="s">
        <v>298</v>
      </c>
      <c r="Q333" s="151" t="s">
        <v>298</v>
      </c>
      <c r="R333" s="151" t="s">
        <v>298</v>
      </c>
      <c r="S333" s="8" t="s">
        <v>1212</v>
      </c>
      <c r="T333" s="143">
        <v>0.01</v>
      </c>
      <c r="U333" s="8" t="s">
        <v>1427</v>
      </c>
      <c r="V333" s="145">
        <v>1E-4</v>
      </c>
      <c r="W333" s="145">
        <v>7.9998E-2</v>
      </c>
      <c r="X333" s="4" t="s">
        <v>614</v>
      </c>
      <c r="Z333" s="8" t="s">
        <v>302</v>
      </c>
      <c r="AA333" s="151" t="s">
        <v>304</v>
      </c>
      <c r="AB333" s="8" t="s">
        <v>4138</v>
      </c>
      <c r="AC333" s="8"/>
      <c r="AD333" s="143">
        <v>10000</v>
      </c>
      <c r="AE333" s="143">
        <v>1</v>
      </c>
      <c r="AF333" s="143">
        <v>3</v>
      </c>
      <c r="AG333" s="143">
        <v>0.3</v>
      </c>
      <c r="AH333" s="8"/>
      <c r="AI333" s="8"/>
      <c r="AJ333" s="8" t="s">
        <v>17</v>
      </c>
      <c r="AK333" s="145">
        <v>2.47498611408902E-5</v>
      </c>
      <c r="AL333" s="145">
        <v>1.0302881801556999E-6</v>
      </c>
    </row>
    <row r="334" spans="1:38" x14ac:dyDescent="0.2">
      <c r="A334" s="8" t="s">
        <v>1224</v>
      </c>
      <c r="B334" s="8">
        <v>1319</v>
      </c>
      <c r="C334" s="8" t="s">
        <v>4139</v>
      </c>
      <c r="D334" s="8" t="s">
        <v>4140</v>
      </c>
      <c r="E334" s="4" t="s">
        <v>425</v>
      </c>
      <c r="F334" s="8" t="s">
        <v>4141</v>
      </c>
      <c r="G334" s="8" t="s">
        <v>4142</v>
      </c>
      <c r="H334" s="8" t="s">
        <v>76</v>
      </c>
      <c r="I334" s="8" t="s">
        <v>229</v>
      </c>
      <c r="J334" s="8" t="s">
        <v>53</v>
      </c>
      <c r="K334" s="8" t="s">
        <v>53</v>
      </c>
      <c r="L334" s="151" t="s">
        <v>952</v>
      </c>
      <c r="M334" s="8" t="s">
        <v>102</v>
      </c>
      <c r="N334" s="8" t="s">
        <v>62</v>
      </c>
      <c r="O334" s="8" t="s">
        <v>4219</v>
      </c>
      <c r="P334" s="8" t="s">
        <v>1614</v>
      </c>
      <c r="Q334" s="8" t="s">
        <v>96</v>
      </c>
      <c r="R334" s="8" t="s">
        <v>57</v>
      </c>
      <c r="S334" s="8" t="s">
        <v>1212</v>
      </c>
      <c r="T334" s="143">
        <v>0.01</v>
      </c>
      <c r="U334" s="8" t="s">
        <v>4020</v>
      </c>
      <c r="V334" s="145">
        <v>1E-4</v>
      </c>
      <c r="W334" s="145">
        <v>5.5E-2</v>
      </c>
      <c r="X334" s="4" t="s">
        <v>614</v>
      </c>
      <c r="Z334" s="8" t="s">
        <v>302</v>
      </c>
      <c r="AA334" s="151" t="s">
        <v>304</v>
      </c>
      <c r="AB334" s="8" t="s">
        <v>4046</v>
      </c>
      <c r="AC334" s="8"/>
      <c r="AD334" s="143">
        <v>894.23</v>
      </c>
      <c r="AE334" s="143">
        <v>1</v>
      </c>
      <c r="AF334" s="143">
        <v>189.99586236203214</v>
      </c>
      <c r="AG334" s="143">
        <v>1.6990000000000001</v>
      </c>
      <c r="AH334" s="8"/>
      <c r="AI334" s="8"/>
      <c r="AJ334" s="8" t="s">
        <v>17</v>
      </c>
      <c r="AK334" s="145">
        <v>1.40147634009121E-4</v>
      </c>
      <c r="AL334" s="145">
        <v>5.8340711478913203E-6</v>
      </c>
    </row>
    <row r="335" spans="1:38" x14ac:dyDescent="0.2">
      <c r="A335" s="8" t="s">
        <v>1224</v>
      </c>
      <c r="B335" s="8">
        <v>1319</v>
      </c>
      <c r="C335" s="8" t="s">
        <v>4139</v>
      </c>
      <c r="D335" s="8" t="s">
        <v>4140</v>
      </c>
      <c r="E335" s="4" t="s">
        <v>425</v>
      </c>
      <c r="F335" s="8" t="s">
        <v>4144</v>
      </c>
      <c r="G335" s="8" t="s">
        <v>4145</v>
      </c>
      <c r="H335" s="8" t="s">
        <v>76</v>
      </c>
      <c r="I335" s="8" t="s">
        <v>102</v>
      </c>
      <c r="J335" s="8" t="s">
        <v>53</v>
      </c>
      <c r="K335" s="8" t="s">
        <v>53</v>
      </c>
      <c r="L335" s="151" t="s">
        <v>952</v>
      </c>
      <c r="M335" s="8" t="s">
        <v>102</v>
      </c>
      <c r="N335" s="8" t="s">
        <v>62</v>
      </c>
      <c r="O335" s="8" t="s">
        <v>4146</v>
      </c>
      <c r="P335" s="8" t="s">
        <v>1614</v>
      </c>
      <c r="Q335" s="8" t="s">
        <v>65</v>
      </c>
      <c r="R335" s="8" t="s">
        <v>64</v>
      </c>
      <c r="S335" s="8" t="s">
        <v>1212</v>
      </c>
      <c r="T335" s="143">
        <v>0.01</v>
      </c>
      <c r="U335" s="8" t="s">
        <v>3991</v>
      </c>
      <c r="V335" s="145">
        <v>1E-4</v>
      </c>
      <c r="W335" s="145">
        <v>8.5000000000000006E-2</v>
      </c>
      <c r="X335" s="4" t="s">
        <v>614</v>
      </c>
      <c r="Z335" s="8" t="s">
        <v>302</v>
      </c>
      <c r="AA335" s="151" t="s">
        <v>304</v>
      </c>
      <c r="AB335" s="8" t="s">
        <v>4046</v>
      </c>
      <c r="AC335" s="8"/>
      <c r="AD335" s="143">
        <v>234.68</v>
      </c>
      <c r="AE335" s="143">
        <v>1</v>
      </c>
      <c r="AF335" s="143">
        <v>166.18373956025226</v>
      </c>
      <c r="AG335" s="143">
        <v>0.39</v>
      </c>
      <c r="AH335" s="8"/>
      <c r="AI335" s="8"/>
      <c r="AJ335" s="8" t="s">
        <v>17</v>
      </c>
      <c r="AK335" s="145">
        <v>3.2193456458594502E-5</v>
      </c>
      <c r="AL335" s="145">
        <v>1.3401504549392401E-6</v>
      </c>
    </row>
    <row r="336" spans="1:38" x14ac:dyDescent="0.2">
      <c r="A336" s="8" t="s">
        <v>1224</v>
      </c>
      <c r="B336" s="8">
        <v>1319</v>
      </c>
      <c r="C336" s="8" t="s">
        <v>4139</v>
      </c>
      <c r="D336" s="8" t="s">
        <v>4140</v>
      </c>
      <c r="E336" s="4" t="s">
        <v>425</v>
      </c>
      <c r="F336" s="8" t="s">
        <v>4147</v>
      </c>
      <c r="G336" s="8" t="s">
        <v>4148</v>
      </c>
      <c r="H336" s="8" t="s">
        <v>78</v>
      </c>
      <c r="I336" s="8" t="s">
        <v>102</v>
      </c>
      <c r="J336" s="8" t="s">
        <v>53</v>
      </c>
      <c r="K336" s="8" t="s">
        <v>53</v>
      </c>
      <c r="L336" s="151" t="s">
        <v>952</v>
      </c>
      <c r="M336" s="8" t="s">
        <v>102</v>
      </c>
      <c r="N336" s="8" t="s">
        <v>62</v>
      </c>
      <c r="O336" s="8" t="s">
        <v>4149</v>
      </c>
      <c r="P336" s="8" t="s">
        <v>1614</v>
      </c>
      <c r="Q336" s="8" t="s">
        <v>65</v>
      </c>
      <c r="R336" s="8" t="s">
        <v>64</v>
      </c>
      <c r="S336" s="8" t="s">
        <v>1212</v>
      </c>
      <c r="T336" s="143">
        <v>0.01</v>
      </c>
      <c r="U336" s="8" t="s">
        <v>4077</v>
      </c>
      <c r="V336" s="145">
        <v>1E-4</v>
      </c>
      <c r="W336" s="145">
        <v>8.5000000000000006E-2</v>
      </c>
      <c r="X336" s="4" t="s">
        <v>614</v>
      </c>
      <c r="Z336" s="8" t="s">
        <v>302</v>
      </c>
      <c r="AA336" s="151" t="s">
        <v>304</v>
      </c>
      <c r="AB336" s="8" t="s">
        <v>4046</v>
      </c>
      <c r="AC336" s="8"/>
      <c r="AD336" s="143">
        <v>137.99</v>
      </c>
      <c r="AE336" s="143">
        <v>1</v>
      </c>
      <c r="AF336" s="143">
        <v>165.95405464164068</v>
      </c>
      <c r="AG336" s="143">
        <v>0.22900000000000001</v>
      </c>
      <c r="AH336" s="8"/>
      <c r="AI336" s="8"/>
      <c r="AJ336" s="8" t="s">
        <v>17</v>
      </c>
      <c r="AK336" s="145">
        <v>1.8929499986029702E-5</v>
      </c>
      <c r="AL336" s="145">
        <v>7.8799796010339999E-7</v>
      </c>
    </row>
    <row r="337" spans="1:38" x14ac:dyDescent="0.2">
      <c r="A337" s="8" t="s">
        <v>1224</v>
      </c>
      <c r="B337" s="8">
        <v>1319</v>
      </c>
      <c r="C337" s="8" t="s">
        <v>4150</v>
      </c>
      <c r="D337" s="8" t="s">
        <v>4151</v>
      </c>
      <c r="E337" s="4" t="s">
        <v>425</v>
      </c>
      <c r="F337" s="8" t="s">
        <v>4152</v>
      </c>
      <c r="G337" s="8" t="s">
        <v>4153</v>
      </c>
      <c r="H337" s="8" t="s">
        <v>76</v>
      </c>
      <c r="I337" s="8" t="s">
        <v>228</v>
      </c>
      <c r="J337" s="8" t="s">
        <v>53</v>
      </c>
      <c r="K337" t="s">
        <v>317</v>
      </c>
      <c r="L337" s="151" t="s">
        <v>952</v>
      </c>
      <c r="M337" s="8" t="s">
        <v>632</v>
      </c>
      <c r="N337" s="8" t="s">
        <v>62</v>
      </c>
      <c r="O337" s="8" t="s">
        <v>3958</v>
      </c>
      <c r="P337" s="8" t="s">
        <v>1343</v>
      </c>
      <c r="Q337" s="8" t="s">
        <v>70</v>
      </c>
      <c r="R337" s="8" t="s">
        <v>57</v>
      </c>
      <c r="S337" s="8" t="s">
        <v>1212</v>
      </c>
      <c r="T337" s="143">
        <v>1.43</v>
      </c>
      <c r="U337" s="8" t="s">
        <v>2740</v>
      </c>
      <c r="V337" s="145">
        <v>4.5100000000000001E-2</v>
      </c>
      <c r="W337" s="145">
        <v>2.5000000000000001E-2</v>
      </c>
      <c r="X337" s="4" t="s">
        <v>614</v>
      </c>
      <c r="Z337" s="8" t="s">
        <v>769</v>
      </c>
      <c r="AA337" s="151" t="s">
        <v>305</v>
      </c>
      <c r="AB337" s="8" t="s">
        <v>3943</v>
      </c>
      <c r="AC337" s="8"/>
      <c r="AD337" s="143">
        <v>163219.57</v>
      </c>
      <c r="AE337" s="143">
        <v>1</v>
      </c>
      <c r="AF337" s="143">
        <v>97.390282304995651</v>
      </c>
      <c r="AG337" s="143">
        <v>158.96</v>
      </c>
      <c r="AH337" s="8"/>
      <c r="AI337" s="8"/>
      <c r="AJ337" s="8" t="s">
        <v>17</v>
      </c>
      <c r="AK337" s="145">
        <v>1.3114088409297101E-2</v>
      </c>
      <c r="AL337" s="145">
        <v>5.4591378128151103E-4</v>
      </c>
    </row>
    <row r="338" spans="1:38" x14ac:dyDescent="0.2">
      <c r="A338" s="8" t="s">
        <v>1224</v>
      </c>
      <c r="B338" s="8">
        <v>1319</v>
      </c>
      <c r="C338" s="8" t="s">
        <v>4150</v>
      </c>
      <c r="D338" s="8" t="s">
        <v>4151</v>
      </c>
      <c r="E338" s="4" t="s">
        <v>425</v>
      </c>
      <c r="F338" s="8" t="s">
        <v>4154</v>
      </c>
      <c r="G338" s="8" t="s">
        <v>4155</v>
      </c>
      <c r="H338" s="8" t="s">
        <v>76</v>
      </c>
      <c r="I338" s="8" t="s">
        <v>228</v>
      </c>
      <c r="J338" s="8" t="s">
        <v>53</v>
      </c>
      <c r="K338" t="s">
        <v>317</v>
      </c>
      <c r="L338" s="151" t="s">
        <v>952</v>
      </c>
      <c r="M338" s="8" t="s">
        <v>632</v>
      </c>
      <c r="N338" s="8" t="s">
        <v>62</v>
      </c>
      <c r="O338" s="8" t="s">
        <v>3958</v>
      </c>
      <c r="P338" s="8" t="s">
        <v>1343</v>
      </c>
      <c r="Q338" s="8" t="s">
        <v>70</v>
      </c>
      <c r="R338" s="8" t="s">
        <v>57</v>
      </c>
      <c r="S338" s="8" t="s">
        <v>1212</v>
      </c>
      <c r="T338" s="143">
        <v>4.72</v>
      </c>
      <c r="U338" s="8" t="s">
        <v>4156</v>
      </c>
      <c r="V338" s="145">
        <v>5.0099999999999999E-2</v>
      </c>
      <c r="W338" s="145">
        <v>3.7400000000000003E-2</v>
      </c>
      <c r="X338" s="4" t="s">
        <v>614</v>
      </c>
      <c r="Z338" s="8" t="s">
        <v>769</v>
      </c>
      <c r="AA338" s="151" t="s">
        <v>305</v>
      </c>
      <c r="AB338" s="8" t="s">
        <v>3943</v>
      </c>
      <c r="AC338" s="8"/>
      <c r="AD338" s="143">
        <v>735312.97</v>
      </c>
      <c r="AE338" s="143">
        <v>1</v>
      </c>
      <c r="AF338" s="143">
        <v>94.630045761330734</v>
      </c>
      <c r="AG338" s="143">
        <v>695.827</v>
      </c>
      <c r="AH338" s="8"/>
      <c r="AI338" s="8"/>
      <c r="AJ338" s="8" t="s">
        <v>17</v>
      </c>
      <c r="AK338" s="145">
        <v>5.7405377666753903E-2</v>
      </c>
      <c r="AL338" s="145">
        <v>2.3896732895085301E-3</v>
      </c>
    </row>
    <row r="339" spans="1:38" x14ac:dyDescent="0.2">
      <c r="A339" s="8" t="s">
        <v>1224</v>
      </c>
      <c r="B339" s="8">
        <v>1319</v>
      </c>
      <c r="C339" s="8" t="s">
        <v>4157</v>
      </c>
      <c r="D339" s="8" t="s">
        <v>4158</v>
      </c>
      <c r="E339" s="4" t="s">
        <v>425</v>
      </c>
      <c r="F339" s="8" t="s">
        <v>4159</v>
      </c>
      <c r="G339" s="8" t="s">
        <v>4160</v>
      </c>
      <c r="H339" s="8" t="s">
        <v>76</v>
      </c>
      <c r="I339" s="8" t="s">
        <v>229</v>
      </c>
      <c r="J339" s="8" t="s">
        <v>53</v>
      </c>
      <c r="K339" s="8" t="s">
        <v>53</v>
      </c>
      <c r="L339" s="151" t="s">
        <v>952</v>
      </c>
      <c r="M339" s="8" t="s">
        <v>258</v>
      </c>
      <c r="N339" s="8" t="s">
        <v>62</v>
      </c>
      <c r="O339" s="8" t="s">
        <v>4161</v>
      </c>
      <c r="P339" s="8" t="s">
        <v>1343</v>
      </c>
      <c r="Q339" s="8" t="s">
        <v>70</v>
      </c>
      <c r="R339" s="8" t="s">
        <v>57</v>
      </c>
      <c r="S339" s="8" t="s">
        <v>1212</v>
      </c>
      <c r="T339" s="143">
        <v>4.3499999999999996</v>
      </c>
      <c r="U339" s="8" t="s">
        <v>2015</v>
      </c>
      <c r="V339" s="145">
        <v>2.58E-2</v>
      </c>
      <c r="W339" s="145">
        <v>1.55E-2</v>
      </c>
      <c r="X339" s="4" t="s">
        <v>614</v>
      </c>
      <c r="Z339" s="8" t="s">
        <v>769</v>
      </c>
      <c r="AA339" s="151" t="s">
        <v>305</v>
      </c>
      <c r="AB339" s="8" t="s">
        <v>3943</v>
      </c>
      <c r="AC339" s="8"/>
      <c r="AD339" s="143">
        <v>1115454.3999999999</v>
      </c>
      <c r="AE339" s="143">
        <v>1</v>
      </c>
      <c r="AF339" s="143">
        <v>101.64996435533358</v>
      </c>
      <c r="AG339" s="143">
        <v>1133.8589999999999</v>
      </c>
      <c r="AH339" s="8"/>
      <c r="AI339" s="8"/>
      <c r="AJ339" s="8" t="s">
        <v>17</v>
      </c>
      <c r="AK339" s="145">
        <v>9.3542875479644599E-2</v>
      </c>
      <c r="AL339" s="145">
        <v>3.8940064510191402E-3</v>
      </c>
    </row>
    <row r="340" spans="1:38" x14ac:dyDescent="0.2">
      <c r="A340" s="8" t="s">
        <v>1224</v>
      </c>
      <c r="B340" s="8">
        <v>1319</v>
      </c>
      <c r="C340" s="8" t="s">
        <v>4157</v>
      </c>
      <c r="D340" s="8" t="s">
        <v>4158</v>
      </c>
      <c r="E340" s="4" t="s">
        <v>425</v>
      </c>
      <c r="F340" s="8" t="s">
        <v>4162</v>
      </c>
      <c r="G340" s="8" t="s">
        <v>4163</v>
      </c>
      <c r="H340" s="8" t="s">
        <v>76</v>
      </c>
      <c r="I340" s="8" t="s">
        <v>229</v>
      </c>
      <c r="J340" s="8" t="s">
        <v>53</v>
      </c>
      <c r="K340" s="8" t="s">
        <v>53</v>
      </c>
      <c r="L340" s="151" t="s">
        <v>952</v>
      </c>
      <c r="M340" s="8" t="s">
        <v>258</v>
      </c>
      <c r="N340" s="8" t="s">
        <v>62</v>
      </c>
      <c r="O340" s="8" t="s">
        <v>4161</v>
      </c>
      <c r="P340" s="8" t="s">
        <v>1343</v>
      </c>
      <c r="Q340" s="8" t="s">
        <v>70</v>
      </c>
      <c r="R340" s="8" t="s">
        <v>57</v>
      </c>
      <c r="S340" s="8" t="s">
        <v>1212</v>
      </c>
      <c r="T340" s="143">
        <v>7.11</v>
      </c>
      <c r="U340" s="8" t="s">
        <v>4164</v>
      </c>
      <c r="V340" s="145">
        <v>2.7699999999999999E-2</v>
      </c>
      <c r="W340" s="145">
        <v>1.7500000000000002E-2</v>
      </c>
      <c r="X340" s="4" t="s">
        <v>614</v>
      </c>
      <c r="Z340" s="8" t="s">
        <v>769</v>
      </c>
      <c r="AA340" s="151" t="s">
        <v>305</v>
      </c>
      <c r="AB340" s="8" t="s">
        <v>3943</v>
      </c>
      <c r="AC340" s="8"/>
      <c r="AD340" s="143">
        <v>379392</v>
      </c>
      <c r="AE340" s="143">
        <v>1</v>
      </c>
      <c r="AF340" s="143">
        <v>98.949898785425091</v>
      </c>
      <c r="AG340" s="143">
        <v>375.40800000000002</v>
      </c>
      <c r="AH340" s="8"/>
      <c r="AI340" s="8"/>
      <c r="AJ340" s="8" t="s">
        <v>17</v>
      </c>
      <c r="AK340" s="145">
        <v>3.0971017917086601E-2</v>
      </c>
      <c r="AL340" s="145">
        <v>1.2892627358885101E-3</v>
      </c>
    </row>
    <row r="341" spans="1:38" x14ac:dyDescent="0.2">
      <c r="A341" s="8" t="s">
        <v>1224</v>
      </c>
      <c r="B341" s="8">
        <v>1319</v>
      </c>
      <c r="C341" s="8" t="s">
        <v>4165</v>
      </c>
      <c r="D341" s="8" t="s">
        <v>4166</v>
      </c>
      <c r="E341" s="4" t="s">
        <v>425</v>
      </c>
      <c r="F341" s="8" t="s">
        <v>4167</v>
      </c>
      <c r="G341" s="8" t="s">
        <v>4168</v>
      </c>
      <c r="H341" s="8" t="s">
        <v>76</v>
      </c>
      <c r="I341" s="8" t="s">
        <v>102</v>
      </c>
      <c r="J341" s="8" t="s">
        <v>53</v>
      </c>
      <c r="K341" s="8" t="s">
        <v>207</v>
      </c>
      <c r="L341" s="151" t="s">
        <v>952</v>
      </c>
      <c r="M341" s="8" t="s">
        <v>102</v>
      </c>
      <c r="N341" s="8" t="s">
        <v>62</v>
      </c>
      <c r="O341" s="8" t="s">
        <v>4211</v>
      </c>
      <c r="P341" s="151" t="s">
        <v>298</v>
      </c>
      <c r="Q341" s="151" t="s">
        <v>298</v>
      </c>
      <c r="R341" s="151" t="s">
        <v>298</v>
      </c>
      <c r="S341" s="8" t="s">
        <v>1212</v>
      </c>
      <c r="T341" s="143">
        <v>0.01</v>
      </c>
      <c r="U341" s="8" t="s">
        <v>4170</v>
      </c>
      <c r="V341" s="145">
        <v>1E-4</v>
      </c>
      <c r="W341" s="145">
        <v>8.4000000000000005E-2</v>
      </c>
      <c r="X341" s="4" t="s">
        <v>614</v>
      </c>
      <c r="Z341" s="8" t="s">
        <v>302</v>
      </c>
      <c r="AA341" s="151" t="s">
        <v>304</v>
      </c>
      <c r="AB341" s="8" t="s">
        <v>4002</v>
      </c>
      <c r="AC341" s="8"/>
      <c r="AD341" s="143">
        <v>40350</v>
      </c>
      <c r="AE341" s="143">
        <v>1</v>
      </c>
      <c r="AF341" s="143">
        <v>0</v>
      </c>
      <c r="AG341" s="143">
        <v>0</v>
      </c>
      <c r="AH341" s="8"/>
      <c r="AI341" s="8"/>
      <c r="AJ341" s="8" t="s">
        <v>17</v>
      </c>
      <c r="AK341" s="145">
        <v>3.3288563234497296E-11</v>
      </c>
      <c r="AL341" s="145">
        <v>1.3857376023094199E-12</v>
      </c>
    </row>
    <row r="342" spans="1:38" x14ac:dyDescent="0.2">
      <c r="A342" s="8" t="s">
        <v>1224</v>
      </c>
      <c r="B342" s="8">
        <v>1319</v>
      </c>
      <c r="C342" s="8" t="s">
        <v>4171</v>
      </c>
      <c r="D342" s="8" t="s">
        <v>4172</v>
      </c>
      <c r="E342" s="4" t="s">
        <v>425</v>
      </c>
      <c r="F342" s="8" t="s">
        <v>4173</v>
      </c>
      <c r="G342" s="8" t="s">
        <v>4174</v>
      </c>
      <c r="H342" s="8" t="s">
        <v>76</v>
      </c>
      <c r="I342" s="8" t="s">
        <v>229</v>
      </c>
      <c r="J342" s="8" t="s">
        <v>53</v>
      </c>
      <c r="K342" s="8" t="s">
        <v>53</v>
      </c>
      <c r="L342" s="151" t="s">
        <v>952</v>
      </c>
      <c r="M342" s="8" t="s">
        <v>156</v>
      </c>
      <c r="N342" s="8" t="s">
        <v>62</v>
      </c>
      <c r="O342" s="8" t="s">
        <v>4175</v>
      </c>
      <c r="P342" s="8" t="s">
        <v>1207</v>
      </c>
      <c r="Q342" s="8" t="s">
        <v>102</v>
      </c>
      <c r="R342" s="8" t="s">
        <v>64</v>
      </c>
      <c r="S342" s="8" t="s">
        <v>1212</v>
      </c>
      <c r="T342" s="143">
        <v>7.7</v>
      </c>
      <c r="U342" s="8" t="s">
        <v>4176</v>
      </c>
      <c r="V342" s="145">
        <v>2.58E-2</v>
      </c>
      <c r="W342" s="145">
        <v>8.3000000000000001E-3</v>
      </c>
      <c r="X342" s="4" t="s">
        <v>614</v>
      </c>
      <c r="Z342" s="8" t="s">
        <v>769</v>
      </c>
      <c r="AA342" s="151" t="s">
        <v>305</v>
      </c>
      <c r="AB342" s="8" t="s">
        <v>3943</v>
      </c>
      <c r="AC342" s="8"/>
      <c r="AD342" s="143">
        <v>190066.17</v>
      </c>
      <c r="AE342" s="143">
        <v>1</v>
      </c>
      <c r="AF342" s="143">
        <v>97.91011204150638</v>
      </c>
      <c r="AG342" s="143">
        <v>186.09399999999999</v>
      </c>
      <c r="AH342" s="8"/>
      <c r="AI342" s="8"/>
      <c r="AJ342" s="8" t="s">
        <v>17</v>
      </c>
      <c r="AK342" s="145">
        <v>1.5352651295318801E-2</v>
      </c>
      <c r="AL342" s="145">
        <v>6.3910076398312002E-4</v>
      </c>
    </row>
    <row r="343" spans="1:38" x14ac:dyDescent="0.2">
      <c r="A343" s="8" t="s">
        <v>1224</v>
      </c>
      <c r="B343" s="8">
        <v>1319</v>
      </c>
      <c r="C343" s="8" t="s">
        <v>4177</v>
      </c>
      <c r="D343" s="8" t="s">
        <v>4184</v>
      </c>
      <c r="E343" s="4" t="s">
        <v>426</v>
      </c>
      <c r="F343" s="8" t="s">
        <v>4178</v>
      </c>
      <c r="G343" s="8" t="s">
        <v>4179</v>
      </c>
      <c r="H343" s="8" t="s">
        <v>76</v>
      </c>
      <c r="I343" s="8" t="s">
        <v>230</v>
      </c>
      <c r="J343" t="s">
        <v>61</v>
      </c>
      <c r="K343" s="8" t="s">
        <v>53</v>
      </c>
      <c r="L343" s="151" t="s">
        <v>952</v>
      </c>
      <c r="M343" s="8" t="s">
        <v>267</v>
      </c>
      <c r="N343" s="8" t="s">
        <v>62</v>
      </c>
      <c r="O343" s="8" t="s">
        <v>4180</v>
      </c>
      <c r="P343" s="8" t="s">
        <v>4181</v>
      </c>
      <c r="Q343" s="8" t="s">
        <v>84</v>
      </c>
      <c r="R343" s="8" t="s">
        <v>57</v>
      </c>
      <c r="S343" s="8" t="s">
        <v>1214</v>
      </c>
      <c r="T343" s="143">
        <v>3.63</v>
      </c>
      <c r="U343" s="8" t="s">
        <v>4182</v>
      </c>
      <c r="V343" s="145">
        <v>8.9200000000000002E-2</v>
      </c>
      <c r="W343" s="145">
        <v>5.3749999999999999E-2</v>
      </c>
      <c r="X343" s="4" t="s">
        <v>614</v>
      </c>
      <c r="Z343" t="s">
        <v>769</v>
      </c>
      <c r="AA343" t="s">
        <v>305</v>
      </c>
      <c r="AB343" s="8" t="s">
        <v>3943</v>
      </c>
      <c r="AC343" s="8"/>
      <c r="AD343" s="143">
        <v>38000</v>
      </c>
      <c r="AE343" s="143">
        <v>3.681</v>
      </c>
      <c r="AF343" s="143">
        <v>94.289309255208096</v>
      </c>
      <c r="AG343" s="143">
        <v>131.88999999999999</v>
      </c>
      <c r="AH343" s="8"/>
      <c r="AI343" s="8"/>
      <c r="AJ343" s="8" t="s">
        <v>17</v>
      </c>
      <c r="AK343" s="145">
        <v>1.08808859646082E-2</v>
      </c>
      <c r="AL343" s="145">
        <v>4.5294994323974799E-4</v>
      </c>
    </row>
    <row r="344" spans="1:38" x14ac:dyDescent="0.2">
      <c r="A344" s="8" t="s">
        <v>1224</v>
      </c>
      <c r="B344" s="8">
        <v>1319</v>
      </c>
      <c r="C344" s="8" t="s">
        <v>4183</v>
      </c>
      <c r="D344" s="8" t="s">
        <v>4184</v>
      </c>
      <c r="E344" s="4" t="s">
        <v>426</v>
      </c>
      <c r="F344" s="8" t="s">
        <v>4185</v>
      </c>
      <c r="G344" s="8" t="s">
        <v>4186</v>
      </c>
      <c r="H344" s="8" t="s">
        <v>76</v>
      </c>
      <c r="I344" s="8" t="s">
        <v>230</v>
      </c>
      <c r="J344" t="s">
        <v>61</v>
      </c>
      <c r="K344" s="8" t="s">
        <v>53</v>
      </c>
      <c r="L344" s="151" t="s">
        <v>952</v>
      </c>
      <c r="M344" s="8" t="s">
        <v>267</v>
      </c>
      <c r="N344" s="8" t="s">
        <v>62</v>
      </c>
      <c r="O344" s="8" t="s">
        <v>4187</v>
      </c>
      <c r="P344" s="8" t="s">
        <v>2760</v>
      </c>
      <c r="Q344" s="8" t="s">
        <v>96</v>
      </c>
      <c r="R344" s="8" t="s">
        <v>57</v>
      </c>
      <c r="S344" s="8" t="s">
        <v>1214</v>
      </c>
      <c r="T344" s="143">
        <v>6.75</v>
      </c>
      <c r="U344" s="8" t="s">
        <v>1731</v>
      </c>
      <c r="V344" s="145">
        <v>8.2500000000000004E-2</v>
      </c>
      <c r="W344" s="145">
        <v>8.5000000000000006E-2</v>
      </c>
      <c r="X344" s="4" t="s">
        <v>614</v>
      </c>
      <c r="Z344" t="s">
        <v>769</v>
      </c>
      <c r="AA344" t="s">
        <v>305</v>
      </c>
      <c r="AB344" s="8" t="s">
        <v>3943</v>
      </c>
      <c r="AC344" s="8"/>
      <c r="AD344" s="143">
        <v>69000</v>
      </c>
      <c r="AE344" s="143">
        <v>3.681</v>
      </c>
      <c r="AF344" s="143">
        <v>109.17992511486719</v>
      </c>
      <c r="AG344" s="143">
        <v>277.30500000000001</v>
      </c>
      <c r="AH344" s="8"/>
      <c r="AI344" s="8"/>
      <c r="AJ344" s="8" t="s">
        <v>17</v>
      </c>
      <c r="AK344" s="145">
        <v>2.2877534582500001E-2</v>
      </c>
      <c r="AL344" s="145">
        <v>9.5234689751496899E-4</v>
      </c>
    </row>
    <row r="345" spans="1:38" x14ac:dyDescent="0.2">
      <c r="A345" s="8" t="s">
        <v>1224</v>
      </c>
      <c r="B345" s="8">
        <v>8563</v>
      </c>
      <c r="C345" s="8" t="s">
        <v>3964</v>
      </c>
      <c r="D345" s="8" t="s">
        <v>3965</v>
      </c>
      <c r="E345" s="4" t="s">
        <v>425</v>
      </c>
      <c r="F345" s="8" t="s">
        <v>3966</v>
      </c>
      <c r="G345" s="8" t="s">
        <v>3967</v>
      </c>
      <c r="H345" s="8" t="s">
        <v>76</v>
      </c>
      <c r="I345" s="8" t="s">
        <v>228</v>
      </c>
      <c r="J345" s="8" t="s">
        <v>53</v>
      </c>
      <c r="K345" s="146" t="s">
        <v>314</v>
      </c>
      <c r="L345" s="151" t="s">
        <v>952</v>
      </c>
      <c r="M345" s="8" t="s">
        <v>630</v>
      </c>
      <c r="N345" s="8" t="s">
        <v>62</v>
      </c>
      <c r="O345" s="8" t="s">
        <v>3968</v>
      </c>
      <c r="P345" s="151" t="s">
        <v>298</v>
      </c>
      <c r="Q345" s="151" t="s">
        <v>298</v>
      </c>
      <c r="R345" s="151" t="s">
        <v>298</v>
      </c>
      <c r="S345" s="8" t="s">
        <v>1212</v>
      </c>
      <c r="T345" s="143">
        <v>0.01</v>
      </c>
      <c r="U345" s="8" t="s">
        <v>1238</v>
      </c>
      <c r="V345" s="145">
        <v>1E-4</v>
      </c>
      <c r="W345" s="145">
        <v>0.03</v>
      </c>
      <c r="X345" s="4" t="s">
        <v>614</v>
      </c>
      <c r="Z345" s="151" t="s">
        <v>302</v>
      </c>
      <c r="AA345" s="151" t="s">
        <v>304</v>
      </c>
      <c r="AB345" s="8" t="s">
        <v>3969</v>
      </c>
      <c r="AC345" s="8"/>
      <c r="AD345" s="143">
        <v>126838.9</v>
      </c>
      <c r="AE345" s="143">
        <v>1</v>
      </c>
      <c r="AF345" s="143">
        <v>4.5001967062155233</v>
      </c>
      <c r="AG345" s="143">
        <v>5.7080000000000002</v>
      </c>
      <c r="AH345" s="8"/>
      <c r="AI345" s="8"/>
      <c r="AJ345" s="8" t="s">
        <v>17</v>
      </c>
      <c r="AK345" s="145">
        <v>2.8511729486623599E-3</v>
      </c>
      <c r="AL345" s="145">
        <v>8.8482293802359397E-7</v>
      </c>
    </row>
    <row r="346" spans="1:38" x14ac:dyDescent="0.2">
      <c r="A346" s="8" t="s">
        <v>1224</v>
      </c>
      <c r="B346" s="8">
        <v>8563</v>
      </c>
      <c r="C346" s="8" t="s">
        <v>3964</v>
      </c>
      <c r="D346" s="8" t="s">
        <v>3965</v>
      </c>
      <c r="E346" s="4" t="s">
        <v>425</v>
      </c>
      <c r="F346" s="8" t="s">
        <v>3970</v>
      </c>
      <c r="G346" s="8" t="s">
        <v>3971</v>
      </c>
      <c r="H346" s="8" t="s">
        <v>76</v>
      </c>
      <c r="I346" s="8" t="s">
        <v>228</v>
      </c>
      <c r="J346" s="8" t="s">
        <v>53</v>
      </c>
      <c r="K346" s="146" t="s">
        <v>314</v>
      </c>
      <c r="L346" s="151" t="s">
        <v>952</v>
      </c>
      <c r="M346" s="8" t="s">
        <v>630</v>
      </c>
      <c r="N346" s="8" t="s">
        <v>62</v>
      </c>
      <c r="O346" s="8" t="s">
        <v>3972</v>
      </c>
      <c r="P346" s="151" t="s">
        <v>298</v>
      </c>
      <c r="Q346" s="151" t="s">
        <v>298</v>
      </c>
      <c r="R346" s="151" t="s">
        <v>298</v>
      </c>
      <c r="S346" s="8" t="s">
        <v>1212</v>
      </c>
      <c r="T346" s="143">
        <v>0.01</v>
      </c>
      <c r="U346" s="8" t="s">
        <v>3973</v>
      </c>
      <c r="V346" s="145">
        <v>1E-4</v>
      </c>
      <c r="W346" s="145">
        <v>3.95E-2</v>
      </c>
      <c r="X346" s="4" t="s">
        <v>614</v>
      </c>
      <c r="Z346" s="151" t="s">
        <v>302</v>
      </c>
      <c r="AA346" s="151" t="s">
        <v>304</v>
      </c>
      <c r="AB346" s="8" t="s">
        <v>3974</v>
      </c>
      <c r="AC346" s="8"/>
      <c r="AD346" s="143">
        <v>1904719.85</v>
      </c>
      <c r="AE346" s="143">
        <v>1</v>
      </c>
      <c r="AF346" s="143">
        <v>103.32999889721314</v>
      </c>
      <c r="AG346" s="143">
        <v>1968.1469999999999</v>
      </c>
      <c r="AH346" s="8"/>
      <c r="AI346" s="8"/>
      <c r="AJ346" s="8" t="s">
        <v>17</v>
      </c>
      <c r="AK346" s="145">
        <v>0.98314170272156598</v>
      </c>
      <c r="AL346" s="145">
        <v>3.05104722007037E-4</v>
      </c>
    </row>
    <row r="347" spans="1:38" x14ac:dyDescent="0.2">
      <c r="A347" s="8" t="s">
        <v>1224</v>
      </c>
      <c r="B347" s="8">
        <v>8563</v>
      </c>
      <c r="C347" s="8" t="s">
        <v>3975</v>
      </c>
      <c r="D347" s="8" t="s">
        <v>3976</v>
      </c>
      <c r="E347" s="4" t="s">
        <v>78</v>
      </c>
      <c r="F347" s="8" t="s">
        <v>3977</v>
      </c>
      <c r="G347" s="8" t="s">
        <v>3978</v>
      </c>
      <c r="H347" s="8" t="s">
        <v>76</v>
      </c>
      <c r="I347" s="151" t="s">
        <v>102</v>
      </c>
      <c r="J347" s="8" t="s">
        <v>53</v>
      </c>
      <c r="K347" t="s">
        <v>313</v>
      </c>
      <c r="L347" s="151" t="s">
        <v>952</v>
      </c>
      <c r="M347" s="8" t="s">
        <v>102</v>
      </c>
      <c r="N347" s="8" t="s">
        <v>62</v>
      </c>
      <c r="O347" s="8" t="s">
        <v>3979</v>
      </c>
      <c r="P347" s="151" t="s">
        <v>298</v>
      </c>
      <c r="Q347" s="151" t="s">
        <v>298</v>
      </c>
      <c r="R347" s="151" t="s">
        <v>298</v>
      </c>
      <c r="S347" s="8" t="s">
        <v>1212</v>
      </c>
      <c r="T347" s="143">
        <v>0.01</v>
      </c>
      <c r="U347" s="8" t="s">
        <v>3980</v>
      </c>
      <c r="V347" s="145">
        <v>1E-4</v>
      </c>
      <c r="W347" s="145">
        <v>8.1500000000000003E-2</v>
      </c>
      <c r="X347" s="4" t="s">
        <v>614</v>
      </c>
      <c r="Z347" s="151" t="s">
        <v>302</v>
      </c>
      <c r="AA347" s="151" t="s">
        <v>304</v>
      </c>
      <c r="AB347" s="8" t="s">
        <v>3946</v>
      </c>
      <c r="AC347" s="8"/>
      <c r="AD347" s="143">
        <v>10363.6</v>
      </c>
      <c r="AE347" s="143">
        <v>1</v>
      </c>
      <c r="AF347" s="143">
        <v>135.00135088193289</v>
      </c>
      <c r="AG347" s="143">
        <v>13.991</v>
      </c>
      <c r="AH347" s="8"/>
      <c r="AI347" s="8"/>
      <c r="AJ347" s="8" t="s">
        <v>17</v>
      </c>
      <c r="AK347" s="145">
        <v>6.9888061085575303E-3</v>
      </c>
      <c r="AL347" s="145">
        <v>2.1688813921836299E-6</v>
      </c>
    </row>
    <row r="348" spans="1:38" x14ac:dyDescent="0.2">
      <c r="A348" s="8" t="s">
        <v>1224</v>
      </c>
      <c r="B348" s="8">
        <v>8563</v>
      </c>
      <c r="C348" s="8" t="s">
        <v>4199</v>
      </c>
      <c r="D348" s="8" t="s">
        <v>4200</v>
      </c>
      <c r="E348" s="4" t="s">
        <v>425</v>
      </c>
      <c r="F348" s="8" t="s">
        <v>4201</v>
      </c>
      <c r="G348" s="8" t="s">
        <v>4202</v>
      </c>
      <c r="H348" s="8" t="s">
        <v>76</v>
      </c>
      <c r="I348" s="8" t="s">
        <v>102</v>
      </c>
      <c r="J348" s="8" t="s">
        <v>53</v>
      </c>
      <c r="K348" s="8" t="s">
        <v>53</v>
      </c>
      <c r="L348" s="151" t="s">
        <v>952</v>
      </c>
      <c r="M348" s="173" t="s">
        <v>1144</v>
      </c>
      <c r="N348" s="8" t="s">
        <v>62</v>
      </c>
      <c r="O348" s="8" t="s">
        <v>4203</v>
      </c>
      <c r="P348" s="151" t="s">
        <v>298</v>
      </c>
      <c r="Q348" s="151" t="s">
        <v>298</v>
      </c>
      <c r="R348" s="151" t="s">
        <v>298</v>
      </c>
      <c r="S348" s="8" t="s">
        <v>1212</v>
      </c>
      <c r="T348" s="143">
        <v>0.01</v>
      </c>
      <c r="U348" s="8" t="s">
        <v>4204</v>
      </c>
      <c r="V348" s="145">
        <v>1E-4</v>
      </c>
      <c r="W348" s="145">
        <v>0.06</v>
      </c>
      <c r="X348" s="4" t="s">
        <v>614</v>
      </c>
      <c r="Z348" s="8" t="s">
        <v>302</v>
      </c>
      <c r="AA348" s="151" t="s">
        <v>304</v>
      </c>
      <c r="AB348" s="8" t="s">
        <v>4205</v>
      </c>
      <c r="AC348" s="8"/>
      <c r="AD348" s="143">
        <v>1161171.06</v>
      </c>
      <c r="AE348" s="143">
        <v>1</v>
      </c>
      <c r="AF348" s="143">
        <v>0</v>
      </c>
      <c r="AG348" s="143">
        <v>0</v>
      </c>
      <c r="AH348" s="8"/>
      <c r="AI348" s="8"/>
      <c r="AJ348" s="8" t="s">
        <v>17</v>
      </c>
      <c r="AK348" s="145">
        <v>5.8003578030287108E-9</v>
      </c>
      <c r="AL348" s="145">
        <v>1.8000625445298798E-12</v>
      </c>
    </row>
    <row r="349" spans="1:38" x14ac:dyDescent="0.2">
      <c r="A349" s="8" t="s">
        <v>1224</v>
      </c>
      <c r="B349" s="8">
        <v>8563</v>
      </c>
      <c r="C349" s="8" t="s">
        <v>4003</v>
      </c>
      <c r="D349" s="8" t="s">
        <v>4004</v>
      </c>
      <c r="E349" s="4" t="s">
        <v>425</v>
      </c>
      <c r="F349" s="8" t="s">
        <v>4005</v>
      </c>
      <c r="G349" s="8" t="s">
        <v>4006</v>
      </c>
      <c r="H349" s="8" t="s">
        <v>76</v>
      </c>
      <c r="I349" s="8" t="s">
        <v>229</v>
      </c>
      <c r="J349" s="8" t="s">
        <v>53</v>
      </c>
      <c r="K349" s="8" t="s">
        <v>53</v>
      </c>
      <c r="L349" s="151" t="s">
        <v>952</v>
      </c>
      <c r="M349" s="8" t="s">
        <v>686</v>
      </c>
      <c r="N349" s="8" t="s">
        <v>62</v>
      </c>
      <c r="O349" s="8" t="s">
        <v>4007</v>
      </c>
      <c r="P349" s="151" t="s">
        <v>298</v>
      </c>
      <c r="Q349" s="151" t="s">
        <v>298</v>
      </c>
      <c r="R349" s="151" t="s">
        <v>298</v>
      </c>
      <c r="S349" s="8" t="s">
        <v>1212</v>
      </c>
      <c r="T349" s="143">
        <v>0.26</v>
      </c>
      <c r="U349" s="8" t="s">
        <v>1595</v>
      </c>
      <c r="V349" s="145">
        <v>4.1020000000000001E-2</v>
      </c>
      <c r="W349" s="145">
        <v>5.3499999999999999E-2</v>
      </c>
      <c r="X349" s="4" t="s">
        <v>614</v>
      </c>
      <c r="Z349" s="151" t="s">
        <v>769</v>
      </c>
      <c r="AA349" s="151" t="s">
        <v>305</v>
      </c>
      <c r="AB349" s="8" t="s">
        <v>4008</v>
      </c>
      <c r="AC349" s="8"/>
      <c r="AD349" s="143">
        <v>4127.71</v>
      </c>
      <c r="AE349" s="143">
        <v>1</v>
      </c>
      <c r="AF349" s="143">
        <v>0</v>
      </c>
      <c r="AG349" s="143">
        <v>0</v>
      </c>
      <c r="AH349" s="8"/>
      <c r="AI349" s="8"/>
      <c r="AJ349" s="8" t="s">
        <v>17</v>
      </c>
      <c r="AK349" s="145">
        <v>2.0619007596641002E-11</v>
      </c>
      <c r="AL349" s="145">
        <v>6.3988299585088003E-15</v>
      </c>
    </row>
    <row r="350" spans="1:38" x14ac:dyDescent="0.2">
      <c r="A350" s="8" t="s">
        <v>1224</v>
      </c>
      <c r="B350" s="8">
        <v>8563</v>
      </c>
      <c r="C350" s="8" t="s">
        <v>4022</v>
      </c>
      <c r="D350" s="8" t="s">
        <v>4023</v>
      </c>
      <c r="E350" s="4" t="s">
        <v>425</v>
      </c>
      <c r="F350" s="8" t="s">
        <v>4024</v>
      </c>
      <c r="G350" s="8" t="s">
        <v>4025</v>
      </c>
      <c r="H350" s="8" t="s">
        <v>76</v>
      </c>
      <c r="I350" s="8" t="s">
        <v>102</v>
      </c>
      <c r="J350" s="8" t="s">
        <v>53</v>
      </c>
      <c r="K350" s="8" t="s">
        <v>53</v>
      </c>
      <c r="L350" s="151" t="s">
        <v>952</v>
      </c>
      <c r="M350" s="8" t="s">
        <v>102</v>
      </c>
      <c r="N350" s="8" t="s">
        <v>62</v>
      </c>
      <c r="O350" s="8" t="s">
        <v>4234</v>
      </c>
      <c r="P350" s="151" t="s">
        <v>298</v>
      </c>
      <c r="Q350" s="151" t="s">
        <v>298</v>
      </c>
      <c r="R350" s="151" t="s">
        <v>298</v>
      </c>
      <c r="S350" s="8" t="s">
        <v>1212</v>
      </c>
      <c r="T350" s="143">
        <v>0.01</v>
      </c>
      <c r="U350" s="8" t="s">
        <v>4027</v>
      </c>
      <c r="V350" s="145">
        <v>1E-4</v>
      </c>
      <c r="W350" s="145">
        <v>0.06</v>
      </c>
      <c r="X350" s="4" t="s">
        <v>614</v>
      </c>
      <c r="Z350" s="8" t="s">
        <v>302</v>
      </c>
      <c r="AA350" s="151" t="s">
        <v>304</v>
      </c>
      <c r="AB350" s="8" t="s">
        <v>4028</v>
      </c>
      <c r="AC350" s="8"/>
      <c r="AD350" s="143">
        <v>1113476.51</v>
      </c>
      <c r="AE350" s="143">
        <v>1</v>
      </c>
      <c r="AF350" s="143">
        <v>0</v>
      </c>
      <c r="AG350" s="143">
        <v>0</v>
      </c>
      <c r="AH350" s="8"/>
      <c r="AI350" s="8"/>
      <c r="AJ350" s="8" t="s">
        <v>17</v>
      </c>
      <c r="AK350" s="145">
        <v>5.5621108601067502E-9</v>
      </c>
      <c r="AL350" s="145">
        <v>1.7261258301294999E-12</v>
      </c>
    </row>
    <row r="351" spans="1:38" x14ac:dyDescent="0.2">
      <c r="A351" s="8" t="s">
        <v>1224</v>
      </c>
      <c r="B351" s="8">
        <v>8563</v>
      </c>
      <c r="C351" s="8" t="s">
        <v>4022</v>
      </c>
      <c r="D351" s="8" t="s">
        <v>4023</v>
      </c>
      <c r="E351" s="4" t="s">
        <v>425</v>
      </c>
      <c r="F351" s="8" t="s">
        <v>4032</v>
      </c>
      <c r="G351" s="8" t="s">
        <v>4033</v>
      </c>
      <c r="H351" s="8" t="s">
        <v>76</v>
      </c>
      <c r="I351" s="8" t="s">
        <v>102</v>
      </c>
      <c r="J351" s="8" t="s">
        <v>53</v>
      </c>
      <c r="K351" s="8" t="s">
        <v>53</v>
      </c>
      <c r="L351" s="151" t="s">
        <v>952</v>
      </c>
      <c r="M351" s="8" t="s">
        <v>102</v>
      </c>
      <c r="N351" s="8" t="s">
        <v>62</v>
      </c>
      <c r="O351" s="8" t="s">
        <v>4034</v>
      </c>
      <c r="P351" s="151" t="s">
        <v>298</v>
      </c>
      <c r="Q351" s="151" t="s">
        <v>298</v>
      </c>
      <c r="R351" s="151" t="s">
        <v>298</v>
      </c>
      <c r="S351" s="8" t="s">
        <v>1212</v>
      </c>
      <c r="T351" s="143">
        <v>0.01</v>
      </c>
      <c r="U351" s="8" t="s">
        <v>4027</v>
      </c>
      <c r="V351" s="145">
        <v>1E-4</v>
      </c>
      <c r="W351" s="145">
        <v>5.7000000000000002E-2</v>
      </c>
      <c r="X351" s="4" t="s">
        <v>614</v>
      </c>
      <c r="Z351" s="8" t="s">
        <v>302</v>
      </c>
      <c r="AA351" s="151" t="s">
        <v>304</v>
      </c>
      <c r="AB351" s="8" t="s">
        <v>4028</v>
      </c>
      <c r="AC351" s="8"/>
      <c r="AD351" s="143">
        <v>93888.5</v>
      </c>
      <c r="AE351" s="143">
        <v>1</v>
      </c>
      <c r="AF351" s="143">
        <v>0</v>
      </c>
      <c r="AG351" s="143">
        <v>0</v>
      </c>
      <c r="AH351" s="8"/>
      <c r="AI351" s="8"/>
      <c r="AJ351" s="8" t="s">
        <v>17</v>
      </c>
      <c r="AK351" s="145">
        <v>4.6899799034748697E-10</v>
      </c>
      <c r="AL351" s="145">
        <v>1.4554717907979401E-13</v>
      </c>
    </row>
    <row r="352" spans="1:38" x14ac:dyDescent="0.2">
      <c r="A352" s="8" t="s">
        <v>1224</v>
      </c>
      <c r="B352" s="8">
        <v>8563</v>
      </c>
      <c r="C352" s="8" t="s">
        <v>4050</v>
      </c>
      <c r="D352" s="8" t="s">
        <v>4051</v>
      </c>
      <c r="E352" s="4" t="s">
        <v>78</v>
      </c>
      <c r="F352" s="8" t="s">
        <v>4052</v>
      </c>
      <c r="G352" s="8" t="s">
        <v>4053</v>
      </c>
      <c r="H352" s="8" t="s">
        <v>76</v>
      </c>
      <c r="I352" s="8" t="s">
        <v>102</v>
      </c>
      <c r="J352" s="8" t="s">
        <v>53</v>
      </c>
      <c r="K352" s="8" t="s">
        <v>314</v>
      </c>
      <c r="L352" s="151" t="s">
        <v>952</v>
      </c>
      <c r="M352" s="8" t="s">
        <v>140</v>
      </c>
      <c r="N352" s="8" t="s">
        <v>62</v>
      </c>
      <c r="O352" s="8" t="s">
        <v>4235</v>
      </c>
      <c r="P352" s="151" t="s">
        <v>298</v>
      </c>
      <c r="Q352" s="151" t="s">
        <v>298</v>
      </c>
      <c r="R352" s="151" t="s">
        <v>298</v>
      </c>
      <c r="S352" s="8" t="s">
        <v>1212</v>
      </c>
      <c r="T352" s="143">
        <v>0.01</v>
      </c>
      <c r="U352" s="8" t="s">
        <v>4055</v>
      </c>
      <c r="V352" s="145">
        <v>1E-4</v>
      </c>
      <c r="W352" s="145">
        <v>8.8499999999999995E-2</v>
      </c>
      <c r="X352" s="4" t="s">
        <v>614</v>
      </c>
      <c r="Z352" s="8" t="s">
        <v>302</v>
      </c>
      <c r="AA352" s="151" t="s">
        <v>304</v>
      </c>
      <c r="AB352" s="8" t="s">
        <v>4056</v>
      </c>
      <c r="AC352" s="8"/>
      <c r="AD352" s="143">
        <v>266601.83</v>
      </c>
      <c r="AE352" s="143">
        <v>1</v>
      </c>
      <c r="AF352" s="143">
        <v>5.270031342245475</v>
      </c>
      <c r="AG352" s="143">
        <v>14.05</v>
      </c>
      <c r="AH352" s="8"/>
      <c r="AI352" s="8"/>
      <c r="AJ352" s="8" t="s">
        <v>17</v>
      </c>
      <c r="AK352" s="145">
        <v>7.0183063691283904E-3</v>
      </c>
      <c r="AL352" s="145">
        <v>2.1780363988074802E-6</v>
      </c>
    </row>
    <row r="353" spans="1:38" x14ac:dyDescent="0.2">
      <c r="A353" s="8" t="s">
        <v>1224</v>
      </c>
      <c r="B353" s="8">
        <v>12530</v>
      </c>
      <c r="C353" s="8" t="s">
        <v>3959</v>
      </c>
      <c r="D353" s="8" t="s">
        <v>3960</v>
      </c>
      <c r="E353" s="4" t="s">
        <v>425</v>
      </c>
      <c r="F353" s="8" t="s">
        <v>3961</v>
      </c>
      <c r="G353" s="8" t="s">
        <v>3962</v>
      </c>
      <c r="H353" s="8" t="s">
        <v>76</v>
      </c>
      <c r="I353" s="8" t="s">
        <v>229</v>
      </c>
      <c r="J353" s="8" t="s">
        <v>53</v>
      </c>
      <c r="K353" s="8" t="s">
        <v>53</v>
      </c>
      <c r="L353" s="151" t="s">
        <v>952</v>
      </c>
      <c r="M353" s="8" t="s">
        <v>258</v>
      </c>
      <c r="N353" s="8" t="s">
        <v>62</v>
      </c>
      <c r="O353" s="8" t="s">
        <v>3963</v>
      </c>
      <c r="P353" s="8" t="s">
        <v>1523</v>
      </c>
      <c r="Q353" s="8" t="s">
        <v>65</v>
      </c>
      <c r="R353" s="8" t="s">
        <v>57</v>
      </c>
      <c r="S353" s="8" t="s">
        <v>1212</v>
      </c>
      <c r="T353" s="143">
        <v>3.23</v>
      </c>
      <c r="U353" s="8" t="s">
        <v>1543</v>
      </c>
      <c r="V353" s="145">
        <v>2.86E-2</v>
      </c>
      <c r="W353" s="145">
        <v>3.6400000000000002E-2</v>
      </c>
      <c r="X353" s="4" t="s">
        <v>614</v>
      </c>
      <c r="Z353" s="8" t="s">
        <v>769</v>
      </c>
      <c r="AA353" s="151" t="s">
        <v>305</v>
      </c>
      <c r="AB353" s="8" t="s">
        <v>3943</v>
      </c>
      <c r="AC353" s="8"/>
      <c r="AD353" s="143">
        <v>218000</v>
      </c>
      <c r="AE353" s="143">
        <v>1</v>
      </c>
      <c r="AF353" s="143">
        <v>104.37981651376147</v>
      </c>
      <c r="AG353" s="143">
        <v>227.548</v>
      </c>
      <c r="AH353" s="8"/>
      <c r="AI353" s="8"/>
      <c r="AJ353" s="8" t="s">
        <v>17</v>
      </c>
      <c r="AK353" s="145">
        <v>3.6238945409988399E-2</v>
      </c>
      <c r="AL353" s="145">
        <v>6.6972588248477604E-4</v>
      </c>
    </row>
    <row r="354" spans="1:38" x14ac:dyDescent="0.2">
      <c r="A354" s="8" t="s">
        <v>1224</v>
      </c>
      <c r="B354" s="8">
        <v>12530</v>
      </c>
      <c r="C354" s="8" t="s">
        <v>3964</v>
      </c>
      <c r="D354" s="8" t="s">
        <v>3965</v>
      </c>
      <c r="E354" s="4" t="s">
        <v>425</v>
      </c>
      <c r="F354" s="8" t="s">
        <v>3966</v>
      </c>
      <c r="G354" s="8" t="s">
        <v>3967</v>
      </c>
      <c r="H354" s="8" t="s">
        <v>76</v>
      </c>
      <c r="I354" s="8" t="s">
        <v>228</v>
      </c>
      <c r="J354" s="8" t="s">
        <v>53</v>
      </c>
      <c r="K354" s="146" t="s">
        <v>314</v>
      </c>
      <c r="L354" s="151" t="s">
        <v>952</v>
      </c>
      <c r="M354" s="8" t="s">
        <v>630</v>
      </c>
      <c r="N354" s="8" t="s">
        <v>62</v>
      </c>
      <c r="O354" s="8" t="s">
        <v>3968</v>
      </c>
      <c r="P354" s="151" t="s">
        <v>298</v>
      </c>
      <c r="Q354" s="151" t="s">
        <v>298</v>
      </c>
      <c r="R354" s="151" t="s">
        <v>298</v>
      </c>
      <c r="S354" s="8" t="s">
        <v>1212</v>
      </c>
      <c r="T354" s="143">
        <v>0.01</v>
      </c>
      <c r="U354" s="8" t="s">
        <v>1238</v>
      </c>
      <c r="V354" s="145">
        <v>1E-4</v>
      </c>
      <c r="W354" s="145">
        <v>0.03</v>
      </c>
      <c r="X354" s="4" t="s">
        <v>614</v>
      </c>
      <c r="Z354" s="151" t="s">
        <v>302</v>
      </c>
      <c r="AA354" s="151" t="s">
        <v>304</v>
      </c>
      <c r="AB354" s="8" t="s">
        <v>3969</v>
      </c>
      <c r="AC354" s="8"/>
      <c r="AD354" s="143">
        <v>39873.800000000003</v>
      </c>
      <c r="AE354" s="143">
        <v>1</v>
      </c>
      <c r="AF354" s="143">
        <v>4.4991949600991132</v>
      </c>
      <c r="AG354" s="143">
        <v>1.794</v>
      </c>
      <c r="AH354" s="8"/>
      <c r="AI354" s="8"/>
      <c r="AJ354" s="8" t="s">
        <v>17</v>
      </c>
      <c r="AK354" s="145">
        <v>2.8576030755213299E-4</v>
      </c>
      <c r="AL354" s="145">
        <v>5.2810883978352197E-6</v>
      </c>
    </row>
    <row r="355" spans="1:38" x14ac:dyDescent="0.2">
      <c r="A355" s="8" t="s">
        <v>1224</v>
      </c>
      <c r="B355" s="8">
        <v>12530</v>
      </c>
      <c r="C355" s="8" t="s">
        <v>3964</v>
      </c>
      <c r="D355" s="8" t="s">
        <v>3965</v>
      </c>
      <c r="E355" s="4" t="s">
        <v>425</v>
      </c>
      <c r="F355" s="8" t="s">
        <v>3970</v>
      </c>
      <c r="G355" s="8" t="s">
        <v>3971</v>
      </c>
      <c r="H355" s="8" t="s">
        <v>76</v>
      </c>
      <c r="I355" s="8" t="s">
        <v>228</v>
      </c>
      <c r="J355" s="8" t="s">
        <v>53</v>
      </c>
      <c r="K355" s="146" t="s">
        <v>314</v>
      </c>
      <c r="L355" s="151" t="s">
        <v>952</v>
      </c>
      <c r="M355" s="8" t="s">
        <v>630</v>
      </c>
      <c r="N355" s="8" t="s">
        <v>62</v>
      </c>
      <c r="O355" s="8" t="s">
        <v>3972</v>
      </c>
      <c r="P355" s="151" t="s">
        <v>298</v>
      </c>
      <c r="Q355" s="151" t="s">
        <v>298</v>
      </c>
      <c r="R355" s="151" t="s">
        <v>298</v>
      </c>
      <c r="S355" s="8" t="s">
        <v>1212</v>
      </c>
      <c r="T355" s="143">
        <v>0.01</v>
      </c>
      <c r="U355" s="8" t="s">
        <v>3973</v>
      </c>
      <c r="V355" s="145">
        <v>1E-4</v>
      </c>
      <c r="W355" s="145">
        <v>3.95E-2</v>
      </c>
      <c r="X355" s="4" t="s">
        <v>614</v>
      </c>
      <c r="Z355" s="151" t="s">
        <v>302</v>
      </c>
      <c r="AA355" s="151" t="s">
        <v>304</v>
      </c>
      <c r="AB355" s="8" t="s">
        <v>3974</v>
      </c>
      <c r="AC355" s="8"/>
      <c r="AD355" s="143">
        <v>96941.94</v>
      </c>
      <c r="AE355" s="143">
        <v>1</v>
      </c>
      <c r="AF355" s="143">
        <v>103.32989003521078</v>
      </c>
      <c r="AG355" s="143">
        <v>100.17</v>
      </c>
      <c r="AH355" s="8"/>
      <c r="AI355" s="8"/>
      <c r="AJ355" s="8" t="s">
        <v>17</v>
      </c>
      <c r="AK355" s="145">
        <v>1.5952909468326702E-2</v>
      </c>
      <c r="AL355" s="145">
        <v>2.9482304882222197E-4</v>
      </c>
    </row>
    <row r="356" spans="1:38" x14ac:dyDescent="0.2">
      <c r="A356" s="8" t="s">
        <v>1224</v>
      </c>
      <c r="B356" s="8">
        <v>12530</v>
      </c>
      <c r="C356" s="151" t="s">
        <v>5068</v>
      </c>
      <c r="D356" s="8" t="s">
        <v>3517</v>
      </c>
      <c r="E356" s="4" t="s">
        <v>426</v>
      </c>
      <c r="F356" s="8" t="s">
        <v>3993</v>
      </c>
      <c r="G356" s="8" t="s">
        <v>3994</v>
      </c>
      <c r="H356" s="8" t="s">
        <v>76</v>
      </c>
      <c r="I356" s="8" t="s">
        <v>228</v>
      </c>
      <c r="J356" s="8" t="s">
        <v>53</v>
      </c>
      <c r="K356" s="8" t="s">
        <v>314</v>
      </c>
      <c r="L356" s="151" t="s">
        <v>952</v>
      </c>
      <c r="M356" s="8" t="s">
        <v>625</v>
      </c>
      <c r="N356" s="8" t="s">
        <v>62</v>
      </c>
      <c r="O356" s="8" t="s">
        <v>3995</v>
      </c>
      <c r="P356" s="8" t="s">
        <v>1523</v>
      </c>
      <c r="Q356" s="8" t="s">
        <v>102</v>
      </c>
      <c r="R356" s="8" t="s">
        <v>64</v>
      </c>
      <c r="S356" s="8" t="s">
        <v>1212</v>
      </c>
      <c r="T356" s="143">
        <v>3.28</v>
      </c>
      <c r="U356" s="151" t="s">
        <v>5071</v>
      </c>
      <c r="V356" s="145">
        <v>5.9400000000000001E-2</v>
      </c>
      <c r="W356" s="145">
        <v>3.3500000000000002E-2</v>
      </c>
      <c r="X356" s="4" t="s">
        <v>614</v>
      </c>
      <c r="Z356" s="8" t="s">
        <v>769</v>
      </c>
      <c r="AA356" s="151" t="s">
        <v>305</v>
      </c>
      <c r="AB356" s="8" t="s">
        <v>3943</v>
      </c>
      <c r="AC356" s="8"/>
      <c r="AD356" s="143">
        <v>428747.29</v>
      </c>
      <c r="AE356" s="143">
        <v>1</v>
      </c>
      <c r="AF356" s="143">
        <v>93.039888368740492</v>
      </c>
      <c r="AG356" s="143">
        <v>398.90600000000001</v>
      </c>
      <c r="AH356" s="8"/>
      <c r="AI356" s="8"/>
      <c r="AJ356" s="8" t="s">
        <v>17</v>
      </c>
      <c r="AK356" s="145">
        <v>6.3529122165903701E-2</v>
      </c>
      <c r="AL356" s="145">
        <v>1.1740710698031501E-3</v>
      </c>
    </row>
    <row r="357" spans="1:38" x14ac:dyDescent="0.2">
      <c r="A357" s="8" t="s">
        <v>1224</v>
      </c>
      <c r="B357" s="8">
        <v>12530</v>
      </c>
      <c r="C357" s="8" t="s">
        <v>4022</v>
      </c>
      <c r="D357" s="8" t="s">
        <v>4023</v>
      </c>
      <c r="E357" s="4" t="s">
        <v>425</v>
      </c>
      <c r="F357" s="8" t="s">
        <v>4024</v>
      </c>
      <c r="G357" s="8" t="s">
        <v>4025</v>
      </c>
      <c r="H357" s="8" t="s">
        <v>76</v>
      </c>
      <c r="I357" s="8" t="s">
        <v>102</v>
      </c>
      <c r="J357" s="8" t="s">
        <v>53</v>
      </c>
      <c r="K357" s="8" t="s">
        <v>53</v>
      </c>
      <c r="L357" s="151" t="s">
        <v>952</v>
      </c>
      <c r="M357" s="8" t="s">
        <v>102</v>
      </c>
      <c r="N357" s="8" t="s">
        <v>62</v>
      </c>
      <c r="O357" s="8" t="s">
        <v>4236</v>
      </c>
      <c r="P357" s="151" t="s">
        <v>298</v>
      </c>
      <c r="Q357" s="151" t="s">
        <v>298</v>
      </c>
      <c r="R357" s="151" t="s">
        <v>298</v>
      </c>
      <c r="S357" s="8" t="s">
        <v>1212</v>
      </c>
      <c r="T357" s="143">
        <v>0.01</v>
      </c>
      <c r="U357" s="8" t="s">
        <v>4027</v>
      </c>
      <c r="V357" s="145">
        <v>1E-4</v>
      </c>
      <c r="W357" s="145">
        <v>0.06</v>
      </c>
      <c r="X357" s="4" t="s">
        <v>614</v>
      </c>
      <c r="Z357" s="8" t="s">
        <v>302</v>
      </c>
      <c r="AA357" s="151" t="s">
        <v>304</v>
      </c>
      <c r="AB357" s="8" t="s">
        <v>4028</v>
      </c>
      <c r="AC357" s="8"/>
      <c r="AD357" s="143">
        <v>109633.61</v>
      </c>
      <c r="AE357" s="143">
        <v>1</v>
      </c>
      <c r="AF357" s="143">
        <v>0</v>
      </c>
      <c r="AG357" s="143">
        <v>0</v>
      </c>
      <c r="AH357" s="8"/>
      <c r="AI357" s="8"/>
      <c r="AJ357" s="8" t="s">
        <v>17</v>
      </c>
      <c r="AK357" s="145">
        <v>1.7460049852646501E-10</v>
      </c>
      <c r="AL357" s="145">
        <v>3.2267625791805996E-12</v>
      </c>
    </row>
    <row r="358" spans="1:38" x14ac:dyDescent="0.2">
      <c r="A358" s="8" t="s">
        <v>1224</v>
      </c>
      <c r="B358" s="8">
        <v>12530</v>
      </c>
      <c r="C358" s="8" t="s">
        <v>4022</v>
      </c>
      <c r="D358" s="8" t="s">
        <v>4023</v>
      </c>
      <c r="E358" s="4" t="s">
        <v>425</v>
      </c>
      <c r="F358" s="8" t="s">
        <v>4029</v>
      </c>
      <c r="G358" s="8" t="s">
        <v>4030</v>
      </c>
      <c r="H358" s="8" t="s">
        <v>76</v>
      </c>
      <c r="I358" s="8" t="s">
        <v>102</v>
      </c>
      <c r="J358" s="8" t="s">
        <v>53</v>
      </c>
      <c r="K358" s="8" t="s">
        <v>53</v>
      </c>
      <c r="L358" s="151" t="s">
        <v>952</v>
      </c>
      <c r="M358" s="8" t="s">
        <v>102</v>
      </c>
      <c r="N358" s="8" t="s">
        <v>62</v>
      </c>
      <c r="O358" s="8" t="s">
        <v>4031</v>
      </c>
      <c r="P358" s="151" t="s">
        <v>298</v>
      </c>
      <c r="Q358" s="151" t="s">
        <v>298</v>
      </c>
      <c r="R358" s="151" t="s">
        <v>298</v>
      </c>
      <c r="S358" s="8" t="s">
        <v>1212</v>
      </c>
      <c r="T358" s="143">
        <v>0.01</v>
      </c>
      <c r="U358" s="8" t="s">
        <v>4027</v>
      </c>
      <c r="V358" s="145">
        <v>1E-4</v>
      </c>
      <c r="W358" s="145">
        <v>6.4500000000000002E-2</v>
      </c>
      <c r="X358" s="4" t="s">
        <v>614</v>
      </c>
      <c r="Z358" s="8" t="s">
        <v>302</v>
      </c>
      <c r="AA358" s="151" t="s">
        <v>304</v>
      </c>
      <c r="AB358" s="8" t="s">
        <v>4028</v>
      </c>
      <c r="AC358" s="8"/>
      <c r="AD358" s="143">
        <v>41617.14</v>
      </c>
      <c r="AE358" s="143">
        <v>1</v>
      </c>
      <c r="AF358" s="143">
        <v>0</v>
      </c>
      <c r="AG358" s="143">
        <v>0</v>
      </c>
      <c r="AH358" s="8"/>
      <c r="AI358" s="8"/>
      <c r="AJ358" s="8" t="s">
        <v>17</v>
      </c>
      <c r="AK358" s="145">
        <v>6.6278702226860012E-11</v>
      </c>
      <c r="AL358" s="145">
        <v>1.22488559853607E-12</v>
      </c>
    </row>
    <row r="359" spans="1:38" x14ac:dyDescent="0.2">
      <c r="A359" s="8" t="s">
        <v>1224</v>
      </c>
      <c r="B359" s="8">
        <v>12530</v>
      </c>
      <c r="C359" s="8" t="s">
        <v>4022</v>
      </c>
      <c r="D359" s="8" t="s">
        <v>4023</v>
      </c>
      <c r="E359" s="4" t="s">
        <v>425</v>
      </c>
      <c r="F359" s="8" t="s">
        <v>4032</v>
      </c>
      <c r="G359" s="8" t="s">
        <v>4033</v>
      </c>
      <c r="H359" s="8" t="s">
        <v>76</v>
      </c>
      <c r="I359" s="8" t="s">
        <v>102</v>
      </c>
      <c r="J359" s="8" t="s">
        <v>53</v>
      </c>
      <c r="K359" s="8" t="s">
        <v>53</v>
      </c>
      <c r="L359" s="151" t="s">
        <v>952</v>
      </c>
      <c r="M359" s="8" t="s">
        <v>102</v>
      </c>
      <c r="N359" s="8" t="s">
        <v>62</v>
      </c>
      <c r="O359" s="8" t="s">
        <v>4221</v>
      </c>
      <c r="P359" s="151" t="s">
        <v>298</v>
      </c>
      <c r="Q359" s="151" t="s">
        <v>298</v>
      </c>
      <c r="R359" s="151" t="s">
        <v>298</v>
      </c>
      <c r="S359" s="8" t="s">
        <v>1212</v>
      </c>
      <c r="T359" s="143">
        <v>0.01</v>
      </c>
      <c r="U359" s="8" t="s">
        <v>4027</v>
      </c>
      <c r="V359" s="145">
        <v>1E-4</v>
      </c>
      <c r="W359" s="145">
        <v>5.7000000000000002E-2</v>
      </c>
      <c r="X359" s="4" t="s">
        <v>614</v>
      </c>
      <c r="Z359" s="8" t="s">
        <v>302</v>
      </c>
      <c r="AA359" s="151" t="s">
        <v>304</v>
      </c>
      <c r="AB359" s="8" t="s">
        <v>4028</v>
      </c>
      <c r="AC359" s="8"/>
      <c r="AD359" s="143">
        <v>27008</v>
      </c>
      <c r="AE359" s="143">
        <v>1</v>
      </c>
      <c r="AF359" s="143">
        <v>0</v>
      </c>
      <c r="AG359" s="143">
        <v>0</v>
      </c>
      <c r="AH359" s="8"/>
      <c r="AI359" s="8"/>
      <c r="AJ359" s="8" t="s">
        <v>17</v>
      </c>
      <c r="AK359" s="145">
        <v>4.3012450873439003E-11</v>
      </c>
      <c r="AL359" s="145">
        <v>7.9490590283864198E-13</v>
      </c>
    </row>
    <row r="360" spans="1:38" x14ac:dyDescent="0.2">
      <c r="A360" s="8" t="s">
        <v>1224</v>
      </c>
      <c r="B360" s="8">
        <v>12530</v>
      </c>
      <c r="C360" s="8" t="s">
        <v>4035</v>
      </c>
      <c r="D360" s="8" t="s">
        <v>4036</v>
      </c>
      <c r="E360" s="4" t="s">
        <v>425</v>
      </c>
      <c r="F360" s="8" t="s">
        <v>4037</v>
      </c>
      <c r="G360" s="8" t="s">
        <v>4038</v>
      </c>
      <c r="H360" s="8" t="s">
        <v>76</v>
      </c>
      <c r="I360" s="8" t="s">
        <v>228</v>
      </c>
      <c r="J360" s="8" t="s">
        <v>53</v>
      </c>
      <c r="K360" s="8" t="s">
        <v>53</v>
      </c>
      <c r="L360" s="151" t="s">
        <v>952</v>
      </c>
      <c r="M360" s="8" t="s">
        <v>686</v>
      </c>
      <c r="N360" s="8" t="s">
        <v>62</v>
      </c>
      <c r="O360" s="8" t="s">
        <v>4039</v>
      </c>
      <c r="P360" s="8" t="s">
        <v>1736</v>
      </c>
      <c r="Q360" s="8" t="s">
        <v>102</v>
      </c>
      <c r="R360" s="8" t="s">
        <v>64</v>
      </c>
      <c r="S360" s="8" t="s">
        <v>1212</v>
      </c>
      <c r="T360" s="143">
        <v>2.5299999999999998</v>
      </c>
      <c r="U360" s="8" t="s">
        <v>1466</v>
      </c>
      <c r="V360" s="145">
        <v>6.0199999999999997E-2</v>
      </c>
      <c r="W360" s="145">
        <v>4.5999999999999999E-2</v>
      </c>
      <c r="X360" s="4" t="s">
        <v>614</v>
      </c>
      <c r="Z360" s="8" t="s">
        <v>769</v>
      </c>
      <c r="AA360" s="151" t="s">
        <v>305</v>
      </c>
      <c r="AB360" s="8" t="s">
        <v>3943</v>
      </c>
      <c r="AC360" s="8"/>
      <c r="AD360" s="143">
        <v>33143.660000000003</v>
      </c>
      <c r="AE360" s="143">
        <v>1</v>
      </c>
      <c r="AF360" s="143">
        <v>97.858836350602175</v>
      </c>
      <c r="AG360" s="143">
        <v>32.433999999999997</v>
      </c>
      <c r="AH360" s="8"/>
      <c r="AI360" s="8"/>
      <c r="AJ360" s="8" t="s">
        <v>17</v>
      </c>
      <c r="AK360" s="145">
        <v>5.1654414266111004E-3</v>
      </c>
      <c r="AL360" s="145">
        <v>9.5461658133876999E-5</v>
      </c>
    </row>
    <row r="361" spans="1:38" x14ac:dyDescent="0.2">
      <c r="A361" s="8" t="s">
        <v>1224</v>
      </c>
      <c r="B361" s="8">
        <v>12530</v>
      </c>
      <c r="C361" s="8" t="s">
        <v>4057</v>
      </c>
      <c r="D361" s="8" t="s">
        <v>4058</v>
      </c>
      <c r="E361" s="4" t="s">
        <v>425</v>
      </c>
      <c r="F361" s="8" t="s">
        <v>4059</v>
      </c>
      <c r="G361" s="8" t="s">
        <v>4060</v>
      </c>
      <c r="H361" s="8" t="s">
        <v>76</v>
      </c>
      <c r="I361" s="8" t="s">
        <v>228</v>
      </c>
      <c r="J361" s="8" t="s">
        <v>53</v>
      </c>
      <c r="K361" s="8" t="s">
        <v>53</v>
      </c>
      <c r="L361" s="151" t="s">
        <v>952</v>
      </c>
      <c r="M361" s="8" t="s">
        <v>75</v>
      </c>
      <c r="N361" s="8" t="s">
        <v>62</v>
      </c>
      <c r="O361" s="8" t="s">
        <v>4061</v>
      </c>
      <c r="P361" s="8" t="s">
        <v>1444</v>
      </c>
      <c r="Q361" s="8" t="s">
        <v>102</v>
      </c>
      <c r="R361" s="8" t="s">
        <v>64</v>
      </c>
      <c r="S361" s="8" t="s">
        <v>1212</v>
      </c>
      <c r="T361" s="143">
        <v>1.88</v>
      </c>
      <c r="U361" s="8" t="s">
        <v>1609</v>
      </c>
      <c r="V361" s="145">
        <v>5.8799999999999998E-2</v>
      </c>
      <c r="W361" s="145">
        <v>4.2999999999999997E-2</v>
      </c>
      <c r="X361" s="4" t="s">
        <v>614</v>
      </c>
      <c r="Z361" s="8" t="s">
        <v>769</v>
      </c>
      <c r="AA361" s="151" t="s">
        <v>305</v>
      </c>
      <c r="AB361" s="8" t="s">
        <v>3943</v>
      </c>
      <c r="AC361" s="8"/>
      <c r="AD361" s="143">
        <v>88468.62</v>
      </c>
      <c r="AE361" s="143">
        <v>1</v>
      </c>
      <c r="AF361" s="143">
        <v>98.339953759875542</v>
      </c>
      <c r="AG361" s="143">
        <v>87</v>
      </c>
      <c r="AH361" s="8"/>
      <c r="AI361" s="8"/>
      <c r="AJ361" s="8" t="s">
        <v>17</v>
      </c>
      <c r="AK361" s="145">
        <v>1.3855468696469701E-2</v>
      </c>
      <c r="AL361" s="145">
        <v>2.5606059710075698E-4</v>
      </c>
    </row>
    <row r="362" spans="1:38" x14ac:dyDescent="0.2">
      <c r="A362" s="8" t="s">
        <v>1224</v>
      </c>
      <c r="B362" s="8">
        <v>12530</v>
      </c>
      <c r="C362" s="8" t="s">
        <v>4084</v>
      </c>
      <c r="D362" s="8" t="s">
        <v>4085</v>
      </c>
      <c r="E362" s="4" t="s">
        <v>425</v>
      </c>
      <c r="F362" s="8" t="s">
        <v>4086</v>
      </c>
      <c r="G362" s="8" t="s">
        <v>4087</v>
      </c>
      <c r="H362" s="8" t="s">
        <v>76</v>
      </c>
      <c r="I362" s="8" t="s">
        <v>228</v>
      </c>
      <c r="J362" s="8" t="s">
        <v>53</v>
      </c>
      <c r="K362" s="8" t="s">
        <v>53</v>
      </c>
      <c r="L362" s="151" t="s">
        <v>952</v>
      </c>
      <c r="M362" s="8" t="s">
        <v>686</v>
      </c>
      <c r="N362" s="8" t="s">
        <v>62</v>
      </c>
      <c r="O362" s="8" t="s">
        <v>4088</v>
      </c>
      <c r="P362" s="8" t="s">
        <v>1423</v>
      </c>
      <c r="Q362" s="8" t="s">
        <v>96</v>
      </c>
      <c r="R362" s="8" t="s">
        <v>57</v>
      </c>
      <c r="S362" s="8" t="s">
        <v>1212</v>
      </c>
      <c r="T362" s="143">
        <v>2.59</v>
      </c>
      <c r="U362" s="8" t="s">
        <v>2877</v>
      </c>
      <c r="V362" s="145">
        <v>5.8000000000000003E-2</v>
      </c>
      <c r="W362" s="145">
        <v>2.86E-2</v>
      </c>
      <c r="X362" s="4" t="s">
        <v>614</v>
      </c>
      <c r="Z362" s="8" t="s">
        <v>769</v>
      </c>
      <c r="AA362" s="151" t="s">
        <v>305</v>
      </c>
      <c r="AB362" s="8" t="s">
        <v>3943</v>
      </c>
      <c r="AC362" s="8"/>
      <c r="AD362" s="143">
        <v>217188.24</v>
      </c>
      <c r="AE362" s="143">
        <v>1</v>
      </c>
      <c r="AF362" s="143">
        <v>93.540055391581063</v>
      </c>
      <c r="AG362" s="143">
        <v>203.15799999999999</v>
      </c>
      <c r="AH362" s="8"/>
      <c r="AI362" s="8"/>
      <c r="AJ362" s="8" t="s">
        <v>17</v>
      </c>
      <c r="AK362" s="145">
        <v>3.23545553909073E-2</v>
      </c>
      <c r="AL362" s="145">
        <v>5.9793912092170095E-4</v>
      </c>
    </row>
    <row r="363" spans="1:38" x14ac:dyDescent="0.2">
      <c r="A363" s="8" t="s">
        <v>1224</v>
      </c>
      <c r="B363" s="8">
        <v>12530</v>
      </c>
      <c r="C363" s="8" t="s">
        <v>4089</v>
      </c>
      <c r="D363" s="8" t="s">
        <v>4090</v>
      </c>
      <c r="E363" s="4" t="s">
        <v>425</v>
      </c>
      <c r="F363" s="8" t="s">
        <v>4091</v>
      </c>
      <c r="G363" s="8" t="s">
        <v>4092</v>
      </c>
      <c r="H363" s="8" t="s">
        <v>76</v>
      </c>
      <c r="I363" s="8" t="s">
        <v>228</v>
      </c>
      <c r="J363" s="8" t="s">
        <v>53</v>
      </c>
      <c r="K363" s="8" t="s">
        <v>53</v>
      </c>
      <c r="L363" s="151" t="s">
        <v>952</v>
      </c>
      <c r="M363" s="8" t="s">
        <v>686</v>
      </c>
      <c r="N363" s="8" t="s">
        <v>62</v>
      </c>
      <c r="O363" s="8" t="s">
        <v>4093</v>
      </c>
      <c r="P363" s="8" t="s">
        <v>1736</v>
      </c>
      <c r="Q363" s="8" t="s">
        <v>65</v>
      </c>
      <c r="R363" s="8" t="s">
        <v>64</v>
      </c>
      <c r="S363" s="8" t="s">
        <v>1212</v>
      </c>
      <c r="T363" s="143">
        <v>2.42</v>
      </c>
      <c r="U363" s="8" t="s">
        <v>1497</v>
      </c>
      <c r="V363" s="145">
        <v>6.0299999999999999E-2</v>
      </c>
      <c r="W363" s="145">
        <v>4.4699999999999997E-2</v>
      </c>
      <c r="X363" s="4" t="s">
        <v>614</v>
      </c>
      <c r="Z363" s="8" t="s">
        <v>769</v>
      </c>
      <c r="AA363" s="151" t="s">
        <v>305</v>
      </c>
      <c r="AB363" s="8" t="s">
        <v>3943</v>
      </c>
      <c r="AC363" s="8"/>
      <c r="AD363" s="143">
        <v>68278.16</v>
      </c>
      <c r="AE363" s="143">
        <v>1</v>
      </c>
      <c r="AF363" s="143">
        <v>97.659339384658296</v>
      </c>
      <c r="AG363" s="143">
        <v>66.680000000000007</v>
      </c>
      <c r="AH363" s="8"/>
      <c r="AI363" s="8"/>
      <c r="AJ363" s="8" t="s">
        <v>17</v>
      </c>
      <c r="AK363" s="145">
        <v>1.06194076764846E-2</v>
      </c>
      <c r="AL363" s="145">
        <v>1.9625549521755601E-4</v>
      </c>
    </row>
    <row r="364" spans="1:38" x14ac:dyDescent="0.2">
      <c r="A364" s="8" t="s">
        <v>1224</v>
      </c>
      <c r="B364" s="8">
        <v>12530</v>
      </c>
      <c r="C364" s="8" t="s">
        <v>2020</v>
      </c>
      <c r="D364" s="8" t="s">
        <v>2021</v>
      </c>
      <c r="E364" s="4" t="s">
        <v>425</v>
      </c>
      <c r="F364" s="8" t="s">
        <v>4101</v>
      </c>
      <c r="G364" s="8" t="s">
        <v>4102</v>
      </c>
      <c r="H364" s="8" t="s">
        <v>76</v>
      </c>
      <c r="I364" s="8" t="s">
        <v>229</v>
      </c>
      <c r="J364" s="8" t="s">
        <v>53</v>
      </c>
      <c r="K364" s="8" t="s">
        <v>53</v>
      </c>
      <c r="L364" s="151" t="s">
        <v>952</v>
      </c>
      <c r="M364" s="8" t="s">
        <v>258</v>
      </c>
      <c r="N364" s="8" t="s">
        <v>62</v>
      </c>
      <c r="O364" s="8" t="s">
        <v>4103</v>
      </c>
      <c r="P364" s="8" t="s">
        <v>1207</v>
      </c>
      <c r="Q364" s="8" t="s">
        <v>65</v>
      </c>
      <c r="R364" s="8" t="s">
        <v>57</v>
      </c>
      <c r="S364" s="8" t="s">
        <v>1212</v>
      </c>
      <c r="T364" s="143">
        <v>5.88</v>
      </c>
      <c r="U364" s="8" t="s">
        <v>4104</v>
      </c>
      <c r="V364" s="145">
        <v>2.5600000000000001E-2</v>
      </c>
      <c r="W364" s="145">
        <v>4.9000000000000002E-2</v>
      </c>
      <c r="X364" s="4" t="s">
        <v>614</v>
      </c>
      <c r="Z364" s="8" t="s">
        <v>769</v>
      </c>
      <c r="AA364" s="151" t="s">
        <v>305</v>
      </c>
      <c r="AB364" s="8" t="s">
        <v>3943</v>
      </c>
      <c r="AC364" s="8"/>
      <c r="AD364" s="143">
        <v>315047.08</v>
      </c>
      <c r="AE364" s="143">
        <v>1</v>
      </c>
      <c r="AF364" s="143">
        <v>155.55008476828286</v>
      </c>
      <c r="AG364" s="143">
        <v>490.05599999999998</v>
      </c>
      <c r="AH364" s="8"/>
      <c r="AI364" s="8"/>
      <c r="AJ364" s="8" t="s">
        <v>17</v>
      </c>
      <c r="AK364" s="145">
        <v>7.8045387064310301E-2</v>
      </c>
      <c r="AL364" s="145">
        <v>1.44234373087205E-3</v>
      </c>
    </row>
    <row r="365" spans="1:38" x14ac:dyDescent="0.2">
      <c r="A365" s="8" t="s">
        <v>1224</v>
      </c>
      <c r="B365" s="8">
        <v>12530</v>
      </c>
      <c r="C365" s="8" t="s">
        <v>2020</v>
      </c>
      <c r="D365" s="8" t="s">
        <v>2021</v>
      </c>
      <c r="E365" s="4" t="s">
        <v>425</v>
      </c>
      <c r="F365" s="8" t="s">
        <v>4105</v>
      </c>
      <c r="G365" s="8" t="s">
        <v>4106</v>
      </c>
      <c r="H365" s="8" t="s">
        <v>76</v>
      </c>
      <c r="I365" s="8" t="s">
        <v>229</v>
      </c>
      <c r="J365" s="8" t="s">
        <v>53</v>
      </c>
      <c r="K365" s="8" t="s">
        <v>53</v>
      </c>
      <c r="L365" s="151" t="s">
        <v>952</v>
      </c>
      <c r="M365" s="8" t="s">
        <v>258</v>
      </c>
      <c r="N365" s="8" t="s">
        <v>62</v>
      </c>
      <c r="O365" s="8" t="s">
        <v>4237</v>
      </c>
      <c r="P365" s="8" t="s">
        <v>1207</v>
      </c>
      <c r="Q365" s="8" t="s">
        <v>65</v>
      </c>
      <c r="R365" s="8" t="s">
        <v>57</v>
      </c>
      <c r="S365" s="8" t="s">
        <v>1212</v>
      </c>
      <c r="T365" s="143">
        <v>9.5500000000000007</v>
      </c>
      <c r="U365" s="8" t="s">
        <v>4108</v>
      </c>
      <c r="V365" s="145">
        <v>2.8199999999999999E-2</v>
      </c>
      <c r="W365" s="145">
        <v>4.1000000000000002E-2</v>
      </c>
      <c r="X365" s="4" t="s">
        <v>614</v>
      </c>
      <c r="Z365" s="8" t="s">
        <v>769</v>
      </c>
      <c r="AA365" s="151" t="s">
        <v>305</v>
      </c>
      <c r="AB365" s="8" t="s">
        <v>3943</v>
      </c>
      <c r="AC365" s="8"/>
      <c r="AD365" s="143">
        <v>1391456.01</v>
      </c>
      <c r="AE365" s="143">
        <v>1</v>
      </c>
      <c r="AF365" s="143">
        <v>133.69003307549764</v>
      </c>
      <c r="AG365" s="143">
        <v>1860.2380000000001</v>
      </c>
      <c r="AH365" s="8"/>
      <c r="AI365" s="8"/>
      <c r="AJ365" s="8" t="s">
        <v>17</v>
      </c>
      <c r="AK365" s="145">
        <v>0.29625805610278899</v>
      </c>
      <c r="AL365" s="145">
        <v>5.4750955311182303E-3</v>
      </c>
    </row>
    <row r="366" spans="1:38" x14ac:dyDescent="0.2">
      <c r="A366" s="8" t="s">
        <v>1224</v>
      </c>
      <c r="B366" s="8">
        <v>12530</v>
      </c>
      <c r="C366" s="8" t="s">
        <v>4150</v>
      </c>
      <c r="D366" s="8" t="s">
        <v>4151</v>
      </c>
      <c r="E366" s="4" t="s">
        <v>425</v>
      </c>
      <c r="F366" s="8" t="s">
        <v>4152</v>
      </c>
      <c r="G366" s="8" t="s">
        <v>4153</v>
      </c>
      <c r="H366" s="8" t="s">
        <v>76</v>
      </c>
      <c r="I366" s="8" t="s">
        <v>228</v>
      </c>
      <c r="J366" s="8" t="s">
        <v>53</v>
      </c>
      <c r="K366" t="s">
        <v>317</v>
      </c>
      <c r="L366" s="151" t="s">
        <v>952</v>
      </c>
      <c r="M366" s="8" t="s">
        <v>632</v>
      </c>
      <c r="N366" s="8" t="s">
        <v>62</v>
      </c>
      <c r="O366" s="8" t="s">
        <v>3958</v>
      </c>
      <c r="P366" s="8" t="s">
        <v>1343</v>
      </c>
      <c r="Q366" s="8" t="s">
        <v>70</v>
      </c>
      <c r="R366" s="8" t="s">
        <v>57</v>
      </c>
      <c r="S366" s="8" t="s">
        <v>1212</v>
      </c>
      <c r="T366" s="143">
        <v>1.43</v>
      </c>
      <c r="U366" s="8" t="s">
        <v>2740</v>
      </c>
      <c r="V366" s="145">
        <v>4.5100000000000001E-2</v>
      </c>
      <c r="W366" s="145">
        <v>2.5000000000000001E-2</v>
      </c>
      <c r="X366" s="4" t="s">
        <v>614</v>
      </c>
      <c r="Z366" s="8" t="s">
        <v>769</v>
      </c>
      <c r="AA366" s="151" t="s">
        <v>305</v>
      </c>
      <c r="AB366" s="8" t="s">
        <v>3943</v>
      </c>
      <c r="AC366" s="8"/>
      <c r="AD366" s="143">
        <v>82470.490000000005</v>
      </c>
      <c r="AE366" s="143">
        <v>1</v>
      </c>
      <c r="AF366" s="143">
        <v>97.389987618601509</v>
      </c>
      <c r="AG366" s="143">
        <v>80.317999999999998</v>
      </c>
      <c r="AH366" s="8"/>
      <c r="AI366" s="8"/>
      <c r="AJ366" s="8" t="s">
        <v>17</v>
      </c>
      <c r="AK366" s="145">
        <v>1.27913006089048E-2</v>
      </c>
      <c r="AL366" s="145">
        <v>2.36393884852556E-4</v>
      </c>
    </row>
    <row r="367" spans="1:38" x14ac:dyDescent="0.2">
      <c r="A367" s="8" t="s">
        <v>1224</v>
      </c>
      <c r="B367" s="8">
        <v>12530</v>
      </c>
      <c r="C367" s="8" t="s">
        <v>4150</v>
      </c>
      <c r="D367" s="8" t="s">
        <v>4151</v>
      </c>
      <c r="E367" s="4" t="s">
        <v>425</v>
      </c>
      <c r="F367" s="8" t="s">
        <v>4154</v>
      </c>
      <c r="G367" s="8" t="s">
        <v>4155</v>
      </c>
      <c r="H367" s="8" t="s">
        <v>76</v>
      </c>
      <c r="I367" s="8" t="s">
        <v>228</v>
      </c>
      <c r="J367" s="8" t="s">
        <v>53</v>
      </c>
      <c r="K367" t="s">
        <v>317</v>
      </c>
      <c r="L367" s="151" t="s">
        <v>952</v>
      </c>
      <c r="M367" s="8" t="s">
        <v>632</v>
      </c>
      <c r="N367" s="8" t="s">
        <v>62</v>
      </c>
      <c r="O367" s="8" t="s">
        <v>3958</v>
      </c>
      <c r="P367" s="8" t="s">
        <v>1343</v>
      </c>
      <c r="Q367" s="8" t="s">
        <v>70</v>
      </c>
      <c r="R367" s="8" t="s">
        <v>57</v>
      </c>
      <c r="S367" s="8" t="s">
        <v>1212</v>
      </c>
      <c r="T367" s="143">
        <v>4.72</v>
      </c>
      <c r="U367" s="8" t="s">
        <v>4156</v>
      </c>
      <c r="V367" s="145">
        <v>5.0099999999999999E-2</v>
      </c>
      <c r="W367" s="145">
        <v>3.7400000000000003E-2</v>
      </c>
      <c r="X367" s="4" t="s">
        <v>614</v>
      </c>
      <c r="Z367" s="8" t="s">
        <v>769</v>
      </c>
      <c r="AA367" s="151" t="s">
        <v>305</v>
      </c>
      <c r="AB367" s="8" t="s">
        <v>3943</v>
      </c>
      <c r="AC367" s="8"/>
      <c r="AD367" s="143">
        <v>479984.21</v>
      </c>
      <c r="AE367" s="143">
        <v>1</v>
      </c>
      <c r="AF367" s="143">
        <v>94.629987932311352</v>
      </c>
      <c r="AG367" s="143">
        <v>454.209</v>
      </c>
      <c r="AH367" s="8"/>
      <c r="AI367" s="8"/>
      <c r="AJ367" s="8" t="s">
        <v>17</v>
      </c>
      <c r="AK367" s="145">
        <v>7.2336510627162606E-2</v>
      </c>
      <c r="AL367" s="145">
        <v>1.3368389412980301E-3</v>
      </c>
    </row>
    <row r="368" spans="1:38" x14ac:dyDescent="0.2">
      <c r="A368" s="8" t="s">
        <v>1224</v>
      </c>
      <c r="B368" s="8">
        <v>12530</v>
      </c>
      <c r="C368" s="8" t="s">
        <v>4157</v>
      </c>
      <c r="D368" s="8" t="s">
        <v>4158</v>
      </c>
      <c r="E368" s="4" t="s">
        <v>425</v>
      </c>
      <c r="F368" s="8" t="s">
        <v>4159</v>
      </c>
      <c r="G368" s="8" t="s">
        <v>4160</v>
      </c>
      <c r="H368" s="8" t="s">
        <v>76</v>
      </c>
      <c r="I368" s="8" t="s">
        <v>229</v>
      </c>
      <c r="J368" s="8" t="s">
        <v>53</v>
      </c>
      <c r="K368" s="8" t="s">
        <v>53</v>
      </c>
      <c r="L368" s="151" t="s">
        <v>952</v>
      </c>
      <c r="M368" s="8" t="s">
        <v>258</v>
      </c>
      <c r="N368" s="8" t="s">
        <v>62</v>
      </c>
      <c r="O368" s="8" t="s">
        <v>4161</v>
      </c>
      <c r="P368" s="8" t="s">
        <v>1343</v>
      </c>
      <c r="Q368" s="8" t="s">
        <v>70</v>
      </c>
      <c r="R368" s="8" t="s">
        <v>57</v>
      </c>
      <c r="S368" s="8" t="s">
        <v>1212</v>
      </c>
      <c r="T368" s="143">
        <v>4.3499999999999996</v>
      </c>
      <c r="U368" s="8" t="s">
        <v>2015</v>
      </c>
      <c r="V368" s="145">
        <v>2.58E-2</v>
      </c>
      <c r="W368" s="145">
        <v>1.55E-2</v>
      </c>
      <c r="X368" s="4" t="s">
        <v>614</v>
      </c>
      <c r="Z368" s="8" t="s">
        <v>769</v>
      </c>
      <c r="AA368" s="151" t="s">
        <v>305</v>
      </c>
      <c r="AB368" s="8" t="s">
        <v>3943</v>
      </c>
      <c r="AC368" s="8"/>
      <c r="AD368" s="143">
        <v>875685.5</v>
      </c>
      <c r="AE368" s="143">
        <v>1</v>
      </c>
      <c r="AF368" s="143">
        <v>101.64996451351543</v>
      </c>
      <c r="AG368" s="143">
        <v>890.13400000000001</v>
      </c>
      <c r="AH368" s="8"/>
      <c r="AI368" s="8"/>
      <c r="AJ368" s="8" t="s">
        <v>17</v>
      </c>
      <c r="AK368" s="145">
        <v>0.14176117562165599</v>
      </c>
      <c r="AL368" s="145">
        <v>2.6198645510011201E-3</v>
      </c>
    </row>
    <row r="369" spans="1:38" x14ac:dyDescent="0.2">
      <c r="A369" s="8" t="s">
        <v>1224</v>
      </c>
      <c r="B369" s="8">
        <v>12530</v>
      </c>
      <c r="C369" s="8" t="s">
        <v>4157</v>
      </c>
      <c r="D369" s="8" t="s">
        <v>4158</v>
      </c>
      <c r="E369" s="4" t="s">
        <v>425</v>
      </c>
      <c r="F369" s="8" t="s">
        <v>4162</v>
      </c>
      <c r="G369" s="8" t="s">
        <v>4163</v>
      </c>
      <c r="H369" s="8" t="s">
        <v>76</v>
      </c>
      <c r="I369" s="8" t="s">
        <v>229</v>
      </c>
      <c r="J369" s="8" t="s">
        <v>53</v>
      </c>
      <c r="K369" s="8" t="s">
        <v>53</v>
      </c>
      <c r="L369" s="151" t="s">
        <v>952</v>
      </c>
      <c r="M369" s="8" t="s">
        <v>258</v>
      </c>
      <c r="N369" s="8" t="s">
        <v>62</v>
      </c>
      <c r="O369" s="8" t="s">
        <v>4161</v>
      </c>
      <c r="P369" s="8" t="s">
        <v>1343</v>
      </c>
      <c r="Q369" s="8" t="s">
        <v>70</v>
      </c>
      <c r="R369" s="8" t="s">
        <v>57</v>
      </c>
      <c r="S369" s="8" t="s">
        <v>1212</v>
      </c>
      <c r="T369" s="143">
        <v>7.11</v>
      </c>
      <c r="U369" s="8" t="s">
        <v>4164</v>
      </c>
      <c r="V369" s="145">
        <v>2.7699999999999999E-2</v>
      </c>
      <c r="W369" s="145">
        <v>1.7500000000000002E-2</v>
      </c>
      <c r="X369" s="4" t="s">
        <v>614</v>
      </c>
      <c r="Z369" s="8" t="s">
        <v>769</v>
      </c>
      <c r="AA369" s="151" t="s">
        <v>305</v>
      </c>
      <c r="AB369" s="8" t="s">
        <v>3943</v>
      </c>
      <c r="AC369" s="8"/>
      <c r="AD369" s="143">
        <v>294880</v>
      </c>
      <c r="AE369" s="143">
        <v>1</v>
      </c>
      <c r="AF369" s="143">
        <v>98.950081389039596</v>
      </c>
      <c r="AG369" s="143">
        <v>291.78399999999999</v>
      </c>
      <c r="AH369" s="8"/>
      <c r="AI369" s="8"/>
      <c r="AJ369" s="8" t="s">
        <v>17</v>
      </c>
      <c r="AK369" s="145">
        <v>4.6468952320302598E-2</v>
      </c>
      <c r="AL369" s="145">
        <v>8.5878492734172698E-4</v>
      </c>
    </row>
    <row r="370" spans="1:38" x14ac:dyDescent="0.2">
      <c r="A370" s="8" t="s">
        <v>1224</v>
      </c>
      <c r="B370" s="8">
        <v>12530</v>
      </c>
      <c r="C370" s="8" t="s">
        <v>4171</v>
      </c>
      <c r="D370" s="8" t="s">
        <v>4172</v>
      </c>
      <c r="E370" s="4" t="s">
        <v>425</v>
      </c>
      <c r="F370" s="8" t="s">
        <v>4173</v>
      </c>
      <c r="G370" s="8" t="s">
        <v>4174</v>
      </c>
      <c r="H370" s="8" t="s">
        <v>76</v>
      </c>
      <c r="I370" s="8" t="s">
        <v>229</v>
      </c>
      <c r="J370" s="8" t="s">
        <v>53</v>
      </c>
      <c r="K370" s="8" t="s">
        <v>53</v>
      </c>
      <c r="L370" s="151" t="s">
        <v>952</v>
      </c>
      <c r="M370" s="8" t="s">
        <v>156</v>
      </c>
      <c r="N370" s="8" t="s">
        <v>62</v>
      </c>
      <c r="O370" s="8" t="s">
        <v>4175</v>
      </c>
      <c r="P370" s="8" t="s">
        <v>1207</v>
      </c>
      <c r="Q370" s="8" t="s">
        <v>102</v>
      </c>
      <c r="R370" s="8" t="s">
        <v>64</v>
      </c>
      <c r="S370" s="8" t="s">
        <v>1212</v>
      </c>
      <c r="T370" s="143">
        <v>7.7</v>
      </c>
      <c r="U370" s="8" t="s">
        <v>4176</v>
      </c>
      <c r="V370" s="145">
        <v>2.58E-2</v>
      </c>
      <c r="W370" s="145">
        <v>8.3000000000000001E-3</v>
      </c>
      <c r="X370" s="4" t="s">
        <v>614</v>
      </c>
      <c r="Z370" s="8" t="s">
        <v>769</v>
      </c>
      <c r="AA370" s="151" t="s">
        <v>305</v>
      </c>
      <c r="AB370" s="8" t="s">
        <v>3943</v>
      </c>
      <c r="AC370" s="8"/>
      <c r="AD370" s="143">
        <v>346083.89</v>
      </c>
      <c r="AE370" s="143">
        <v>1</v>
      </c>
      <c r="AF370" s="143">
        <v>97.91007608010878</v>
      </c>
      <c r="AG370" s="143">
        <v>338.851</v>
      </c>
      <c r="AH370" s="8"/>
      <c r="AI370" s="8"/>
      <c r="AJ370" s="8" t="s">
        <v>17</v>
      </c>
      <c r="AK370" s="145">
        <v>5.39647536496385E-2</v>
      </c>
      <c r="AL370" s="145">
        <v>9.9731357665601905E-4</v>
      </c>
    </row>
    <row r="371" spans="1:38" x14ac:dyDescent="0.2">
      <c r="A371" s="8" t="s">
        <v>1224</v>
      </c>
      <c r="B371" s="8">
        <v>12530</v>
      </c>
      <c r="C371" s="8" t="s">
        <v>4177</v>
      </c>
      <c r="D371" s="8" t="s">
        <v>4184</v>
      </c>
      <c r="E371" s="4" t="s">
        <v>426</v>
      </c>
      <c r="F371" s="8" t="s">
        <v>4178</v>
      </c>
      <c r="G371" s="8" t="s">
        <v>4179</v>
      </c>
      <c r="H371" s="8" t="s">
        <v>76</v>
      </c>
      <c r="I371" s="8" t="s">
        <v>230</v>
      </c>
      <c r="J371" t="s">
        <v>61</v>
      </c>
      <c r="K371" s="8" t="s">
        <v>53</v>
      </c>
      <c r="L371" s="151" t="s">
        <v>952</v>
      </c>
      <c r="M371" s="8" t="s">
        <v>267</v>
      </c>
      <c r="N371" s="8" t="s">
        <v>62</v>
      </c>
      <c r="O371" s="8" t="s">
        <v>4180</v>
      </c>
      <c r="P371" s="8" t="s">
        <v>4181</v>
      </c>
      <c r="Q371" s="8" t="s">
        <v>84</v>
      </c>
      <c r="R371" s="8" t="s">
        <v>57</v>
      </c>
      <c r="S371" s="8" t="s">
        <v>1214</v>
      </c>
      <c r="T371" s="143">
        <v>3.63</v>
      </c>
      <c r="U371" s="8" t="s">
        <v>4182</v>
      </c>
      <c r="V371" s="145">
        <v>8.9200000000000002E-2</v>
      </c>
      <c r="W371" s="145">
        <v>5.3749999999999999E-2</v>
      </c>
      <c r="X371" s="4" t="s">
        <v>614</v>
      </c>
      <c r="Z371" t="s">
        <v>769</v>
      </c>
      <c r="AA371" t="s">
        <v>305</v>
      </c>
      <c r="AB371" s="8" t="s">
        <v>3943</v>
      </c>
      <c r="AC371" s="8"/>
      <c r="AD371" s="143">
        <v>35000</v>
      </c>
      <c r="AE371" s="143">
        <v>3.681</v>
      </c>
      <c r="AF371" s="143">
        <v>94.289595218690565</v>
      </c>
      <c r="AG371" s="143">
        <v>121.47799999999999</v>
      </c>
      <c r="AH371" s="8"/>
      <c r="AI371" s="8"/>
      <c r="AJ371" s="8" t="s">
        <v>17</v>
      </c>
      <c r="AK371" s="145">
        <v>1.9346346381261901E-2</v>
      </c>
      <c r="AL371" s="145">
        <v>3.5753658823293397E-4</v>
      </c>
    </row>
    <row r="372" spans="1:38" x14ac:dyDescent="0.2">
      <c r="A372" s="8" t="s">
        <v>1224</v>
      </c>
      <c r="B372" s="8">
        <v>12530</v>
      </c>
      <c r="C372" s="8" t="s">
        <v>4183</v>
      </c>
      <c r="D372" s="8" t="s">
        <v>4184</v>
      </c>
      <c r="E372" s="4" t="s">
        <v>426</v>
      </c>
      <c r="F372" s="8" t="s">
        <v>4185</v>
      </c>
      <c r="G372" s="8" t="s">
        <v>4186</v>
      </c>
      <c r="H372" s="8" t="s">
        <v>76</v>
      </c>
      <c r="I372" s="8" t="s">
        <v>230</v>
      </c>
      <c r="J372" t="s">
        <v>61</v>
      </c>
      <c r="K372" s="8" t="s">
        <v>53</v>
      </c>
      <c r="L372" s="151" t="s">
        <v>952</v>
      </c>
      <c r="M372" s="8" t="s">
        <v>267</v>
      </c>
      <c r="N372" s="8" t="s">
        <v>62</v>
      </c>
      <c r="O372" s="8" t="s">
        <v>4187</v>
      </c>
      <c r="P372" s="8" t="s">
        <v>2760</v>
      </c>
      <c r="Q372" s="8" t="s">
        <v>96</v>
      </c>
      <c r="R372" s="8" t="s">
        <v>57</v>
      </c>
      <c r="S372" s="8" t="s">
        <v>1214</v>
      </c>
      <c r="T372" s="143">
        <v>6.75</v>
      </c>
      <c r="U372" s="8" t="s">
        <v>1731</v>
      </c>
      <c r="V372" s="145">
        <v>8.2500000000000004E-2</v>
      </c>
      <c r="W372" s="145">
        <v>8.5000000000000006E-2</v>
      </c>
      <c r="X372" s="4" t="s">
        <v>614</v>
      </c>
      <c r="Z372" t="s">
        <v>769</v>
      </c>
      <c r="AA372" t="s">
        <v>305</v>
      </c>
      <c r="AB372" s="8" t="s">
        <v>3943</v>
      </c>
      <c r="AC372" s="8"/>
      <c r="AD372" s="143">
        <v>54000</v>
      </c>
      <c r="AE372" s="143">
        <v>3.681</v>
      </c>
      <c r="AF372" s="143">
        <v>109.17977200237455</v>
      </c>
      <c r="AG372" s="143">
        <v>217.02099999999999</v>
      </c>
      <c r="AH372" s="8"/>
      <c r="AI372" s="8"/>
      <c r="AJ372" s="8" t="s">
        <v>17</v>
      </c>
      <c r="AK372" s="145">
        <v>3.4562419912708503E-2</v>
      </c>
      <c r="AL372" s="145">
        <v>6.3874229547717905E-4</v>
      </c>
    </row>
    <row r="373" spans="1:38" x14ac:dyDescent="0.2">
      <c r="A373" s="8" t="s">
        <v>1224</v>
      </c>
      <c r="B373" s="8">
        <v>12530</v>
      </c>
      <c r="C373" s="8" t="s">
        <v>4188</v>
      </c>
      <c r="D373" s="8" t="s">
        <v>4189</v>
      </c>
      <c r="E373" s="4" t="s">
        <v>425</v>
      </c>
      <c r="F373" s="8" t="s">
        <v>4190</v>
      </c>
      <c r="G373" s="8" t="s">
        <v>4191</v>
      </c>
      <c r="H373" s="8" t="s">
        <v>76</v>
      </c>
      <c r="I373" s="8" t="s">
        <v>230</v>
      </c>
      <c r="J373" t="s">
        <v>61</v>
      </c>
      <c r="K373" t="s">
        <v>317</v>
      </c>
      <c r="L373" s="151" t="s">
        <v>952</v>
      </c>
      <c r="M373" s="8" t="s">
        <v>265</v>
      </c>
      <c r="N373" s="8" t="s">
        <v>62</v>
      </c>
      <c r="O373" s="8" t="s">
        <v>4238</v>
      </c>
      <c r="P373" s="8" t="s">
        <v>2457</v>
      </c>
      <c r="Q373" s="8" t="s">
        <v>96</v>
      </c>
      <c r="R373" s="8" t="s">
        <v>57</v>
      </c>
      <c r="S373" s="8" t="s">
        <v>1214</v>
      </c>
      <c r="T373" s="143">
        <v>9.26</v>
      </c>
      <c r="U373" s="8" t="s">
        <v>4193</v>
      </c>
      <c r="V373" s="145">
        <v>6.8099999999999994E-2</v>
      </c>
      <c r="W373" s="145">
        <v>6.3750000000000001E-2</v>
      </c>
      <c r="X373" s="4" t="s">
        <v>614</v>
      </c>
      <c r="Z373" t="s">
        <v>769</v>
      </c>
      <c r="AA373" t="s">
        <v>305</v>
      </c>
      <c r="AB373" s="8" t="s">
        <v>3943</v>
      </c>
      <c r="AC373" s="8"/>
      <c r="AD373" s="143">
        <v>84407</v>
      </c>
      <c r="AE373" s="143">
        <v>3.681</v>
      </c>
      <c r="AF373" s="143">
        <v>99.149936086541686</v>
      </c>
      <c r="AG373" s="143">
        <v>308.06099999999998</v>
      </c>
      <c r="AH373" s="8"/>
      <c r="AI373" s="8"/>
      <c r="AJ373" s="8" t="s">
        <v>17</v>
      </c>
      <c r="AK373" s="145">
        <v>4.9061267661272598E-2</v>
      </c>
      <c r="AL373" s="145">
        <v>9.0669307311606396E-4</v>
      </c>
    </row>
    <row r="374" spans="1:38" x14ac:dyDescent="0.2">
      <c r="A374" s="8" t="s">
        <v>1224</v>
      </c>
      <c r="B374" s="8">
        <v>12530</v>
      </c>
      <c r="C374" s="8" t="s">
        <v>4194</v>
      </c>
      <c r="D374" s="8" t="s">
        <v>4195</v>
      </c>
      <c r="E374" s="4" t="s">
        <v>425</v>
      </c>
      <c r="F374" s="8" t="s">
        <v>4196</v>
      </c>
      <c r="G374" s="8" t="s">
        <v>4197</v>
      </c>
      <c r="H374" s="8" t="s">
        <v>76</v>
      </c>
      <c r="I374" s="8" t="s">
        <v>230</v>
      </c>
      <c r="J374" t="s">
        <v>61</v>
      </c>
      <c r="K374" s="8" t="s">
        <v>53</v>
      </c>
      <c r="L374" s="151" t="s">
        <v>952</v>
      </c>
      <c r="M374" s="8" t="s">
        <v>267</v>
      </c>
      <c r="N374" s="8" t="s">
        <v>62</v>
      </c>
      <c r="O374" s="8" t="s">
        <v>4198</v>
      </c>
      <c r="P374" s="8" t="s">
        <v>2760</v>
      </c>
      <c r="Q374" s="8" t="s">
        <v>96</v>
      </c>
      <c r="R374" s="8" t="s">
        <v>57</v>
      </c>
      <c r="S374" s="8" t="s">
        <v>1214</v>
      </c>
      <c r="T374" s="143">
        <v>1.2</v>
      </c>
      <c r="U374" s="8" t="s">
        <v>1509</v>
      </c>
      <c r="V374" s="145">
        <v>8.5099999999999995E-2</v>
      </c>
      <c r="W374" s="145">
        <v>6.1249999999999999E-2</v>
      </c>
      <c r="X374" s="4" t="s">
        <v>614</v>
      </c>
      <c r="Z374" t="s">
        <v>769</v>
      </c>
      <c r="AA374" t="s">
        <v>305</v>
      </c>
      <c r="AB374" s="8" t="s">
        <v>3943</v>
      </c>
      <c r="AC374" s="8"/>
      <c r="AD374" s="143">
        <v>30000</v>
      </c>
      <c r="AE374" s="143">
        <v>3.681</v>
      </c>
      <c r="AF374" s="143">
        <v>98.94956080775151</v>
      </c>
      <c r="AG374" s="143">
        <v>109.27</v>
      </c>
      <c r="AH374" s="8"/>
      <c r="AI374" s="8"/>
      <c r="AJ374" s="8" t="s">
        <v>17</v>
      </c>
      <c r="AK374" s="145">
        <v>1.74022192238572E-2</v>
      </c>
      <c r="AL374" s="145">
        <v>3.21607499750227E-4</v>
      </c>
    </row>
    <row r="375" spans="1:38" x14ac:dyDescent="0.2">
      <c r="A375" s="8" t="s">
        <v>1225</v>
      </c>
      <c r="B375" s="8">
        <v>1039</v>
      </c>
      <c r="C375" s="8" t="s">
        <v>3964</v>
      </c>
      <c r="D375" s="8" t="s">
        <v>3965</v>
      </c>
      <c r="E375" s="4" t="s">
        <v>425</v>
      </c>
      <c r="F375" s="8" t="s">
        <v>3966</v>
      </c>
      <c r="G375" s="8" t="s">
        <v>3967</v>
      </c>
      <c r="H375" s="8" t="s">
        <v>76</v>
      </c>
      <c r="I375" s="8" t="s">
        <v>228</v>
      </c>
      <c r="J375" s="8" t="s">
        <v>53</v>
      </c>
      <c r="K375" s="146" t="s">
        <v>314</v>
      </c>
      <c r="L375" s="151" t="s">
        <v>952</v>
      </c>
      <c r="M375" s="8" t="s">
        <v>630</v>
      </c>
      <c r="N375" s="8" t="s">
        <v>62</v>
      </c>
      <c r="O375" s="8" t="s">
        <v>3968</v>
      </c>
      <c r="P375" s="151" t="s">
        <v>298</v>
      </c>
      <c r="Q375" s="151" t="s">
        <v>298</v>
      </c>
      <c r="R375" s="151" t="s">
        <v>298</v>
      </c>
      <c r="S375" s="8" t="s">
        <v>1212</v>
      </c>
      <c r="T375" s="143">
        <v>0.01</v>
      </c>
      <c r="U375" s="8" t="s">
        <v>1238</v>
      </c>
      <c r="V375" s="145">
        <v>1E-4</v>
      </c>
      <c r="W375" s="145">
        <v>0.03</v>
      </c>
      <c r="X375" s="4" t="s">
        <v>614</v>
      </c>
      <c r="Z375" s="151" t="s">
        <v>302</v>
      </c>
      <c r="AA375" s="151" t="s">
        <v>304</v>
      </c>
      <c r="AB375" s="8" t="s">
        <v>3969</v>
      </c>
      <c r="AC375" s="8"/>
      <c r="AD375" s="143">
        <v>45822</v>
      </c>
      <c r="AE375" s="143">
        <v>1</v>
      </c>
      <c r="AF375" s="143">
        <v>4.5000218235781926</v>
      </c>
      <c r="AG375" s="143">
        <v>2.0619999999999998</v>
      </c>
      <c r="AH375" s="8"/>
      <c r="AI375" s="8"/>
      <c r="AJ375" s="8" t="s">
        <v>17</v>
      </c>
      <c r="AK375" s="145">
        <v>7.5425885250062603E-4</v>
      </c>
      <c r="AL375" s="145">
        <v>9.0075951969286207E-6</v>
      </c>
    </row>
    <row r="376" spans="1:38" x14ac:dyDescent="0.2">
      <c r="A376" s="8" t="s">
        <v>1225</v>
      </c>
      <c r="B376" s="8">
        <v>1039</v>
      </c>
      <c r="C376" s="8" t="s">
        <v>3964</v>
      </c>
      <c r="D376" s="8" t="s">
        <v>3965</v>
      </c>
      <c r="E376" s="4" t="s">
        <v>425</v>
      </c>
      <c r="F376" s="8" t="s">
        <v>3970</v>
      </c>
      <c r="G376" s="8" t="s">
        <v>3971</v>
      </c>
      <c r="H376" s="8" t="s">
        <v>76</v>
      </c>
      <c r="I376" s="8" t="s">
        <v>228</v>
      </c>
      <c r="J376" s="8" t="s">
        <v>53</v>
      </c>
      <c r="K376" s="146" t="s">
        <v>314</v>
      </c>
      <c r="L376" s="151" t="s">
        <v>952</v>
      </c>
      <c r="M376" s="8" t="s">
        <v>630</v>
      </c>
      <c r="N376" s="8" t="s">
        <v>62</v>
      </c>
      <c r="O376" s="8" t="s">
        <v>3972</v>
      </c>
      <c r="P376" s="151" t="s">
        <v>298</v>
      </c>
      <c r="Q376" s="151" t="s">
        <v>298</v>
      </c>
      <c r="R376" s="151" t="s">
        <v>298</v>
      </c>
      <c r="S376" s="8" t="s">
        <v>1212</v>
      </c>
      <c r="T376" s="143">
        <v>0.01</v>
      </c>
      <c r="U376" s="8" t="s">
        <v>3973</v>
      </c>
      <c r="V376" s="145">
        <v>1E-4</v>
      </c>
      <c r="W376" s="145">
        <v>3.95E-2</v>
      </c>
      <c r="X376" s="4" t="s">
        <v>614</v>
      </c>
      <c r="Z376" s="151" t="s">
        <v>302</v>
      </c>
      <c r="AA376" s="151" t="s">
        <v>304</v>
      </c>
      <c r="AB376" s="8" t="s">
        <v>3974</v>
      </c>
      <c r="AC376" s="8"/>
      <c r="AD376" s="143">
        <v>197368.51</v>
      </c>
      <c r="AE376" s="143">
        <v>1</v>
      </c>
      <c r="AF376" s="143">
        <v>103.33006009925292</v>
      </c>
      <c r="AG376" s="143">
        <v>203.941</v>
      </c>
      <c r="AH376" s="8"/>
      <c r="AI376" s="8"/>
      <c r="AJ376" s="8" t="s">
        <v>17</v>
      </c>
      <c r="AK376" s="145">
        <v>7.4599884174951295E-2</v>
      </c>
      <c r="AL376" s="145">
        <v>8.9089515642796601E-4</v>
      </c>
    </row>
    <row r="377" spans="1:38" x14ac:dyDescent="0.2">
      <c r="A377" s="8" t="s">
        <v>1225</v>
      </c>
      <c r="B377" s="8">
        <v>1039</v>
      </c>
      <c r="C377" s="8" t="s">
        <v>3975</v>
      </c>
      <c r="D377" s="8" t="s">
        <v>3976</v>
      </c>
      <c r="E377" s="4" t="s">
        <v>78</v>
      </c>
      <c r="F377" s="8" t="s">
        <v>3977</v>
      </c>
      <c r="G377" s="8" t="s">
        <v>3978</v>
      </c>
      <c r="H377" s="8" t="s">
        <v>76</v>
      </c>
      <c r="I377" s="151" t="s">
        <v>102</v>
      </c>
      <c r="J377" s="8" t="s">
        <v>53</v>
      </c>
      <c r="K377" t="s">
        <v>313</v>
      </c>
      <c r="L377" s="151" t="s">
        <v>952</v>
      </c>
      <c r="M377" s="8" t="s">
        <v>102</v>
      </c>
      <c r="N377" s="8" t="s">
        <v>62</v>
      </c>
      <c r="O377" s="8" t="s">
        <v>3979</v>
      </c>
      <c r="P377" s="151" t="s">
        <v>298</v>
      </c>
      <c r="Q377" s="151" t="s">
        <v>298</v>
      </c>
      <c r="R377" s="151" t="s">
        <v>298</v>
      </c>
      <c r="S377" s="8" t="s">
        <v>1212</v>
      </c>
      <c r="T377" s="143">
        <v>0.01</v>
      </c>
      <c r="U377" s="8" t="s">
        <v>3980</v>
      </c>
      <c r="V377" s="145">
        <v>1E-4</v>
      </c>
      <c r="W377" s="145">
        <v>8.1500000000000003E-2</v>
      </c>
      <c r="X377" s="4" t="s">
        <v>614</v>
      </c>
      <c r="Z377" s="151" t="s">
        <v>302</v>
      </c>
      <c r="AA377" s="151" t="s">
        <v>304</v>
      </c>
      <c r="AB377" s="8" t="s">
        <v>3946</v>
      </c>
      <c r="AC377" s="8"/>
      <c r="AD377" s="143">
        <v>355.5</v>
      </c>
      <c r="AE377" s="143">
        <v>1</v>
      </c>
      <c r="AF377" s="143">
        <v>135.0210970464135</v>
      </c>
      <c r="AG377" s="143">
        <v>0.48</v>
      </c>
      <c r="AH377" s="8"/>
      <c r="AI377" s="8"/>
      <c r="AJ377" s="8" t="s">
        <v>17</v>
      </c>
      <c r="AK377" s="145">
        <v>1.7555258744531401E-4</v>
      </c>
      <c r="AL377" s="145">
        <v>2.0965039233390898E-6</v>
      </c>
    </row>
    <row r="378" spans="1:38" x14ac:dyDescent="0.2">
      <c r="A378" s="8" t="s">
        <v>1225</v>
      </c>
      <c r="B378" s="8">
        <v>1039</v>
      </c>
      <c r="C378" s="8" t="s">
        <v>3981</v>
      </c>
      <c r="D378" s="8" t="s">
        <v>3982</v>
      </c>
      <c r="E378" s="4" t="s">
        <v>425</v>
      </c>
      <c r="F378" s="8" t="s">
        <v>3983</v>
      </c>
      <c r="G378" s="8" t="s">
        <v>3984</v>
      </c>
      <c r="H378" s="8" t="s">
        <v>76</v>
      </c>
      <c r="I378" s="8" t="s">
        <v>102</v>
      </c>
      <c r="J378" s="8" t="s">
        <v>53</v>
      </c>
      <c r="K378" s="8" t="s">
        <v>53</v>
      </c>
      <c r="L378" s="151" t="s">
        <v>952</v>
      </c>
      <c r="M378" s="8" t="s">
        <v>102</v>
      </c>
      <c r="N378" s="8" t="s">
        <v>62</v>
      </c>
      <c r="O378" s="8" t="s">
        <v>3985</v>
      </c>
      <c r="P378" s="151" t="s">
        <v>298</v>
      </c>
      <c r="Q378" s="151" t="s">
        <v>298</v>
      </c>
      <c r="R378" s="151" t="s">
        <v>298</v>
      </c>
      <c r="S378" s="8" t="s">
        <v>1212</v>
      </c>
      <c r="T378" s="143">
        <v>0.01</v>
      </c>
      <c r="U378" s="8" t="s">
        <v>3986</v>
      </c>
      <c r="V378" s="145">
        <v>1E-4</v>
      </c>
      <c r="W378" s="145">
        <v>0.08</v>
      </c>
      <c r="X378" s="4" t="s">
        <v>614</v>
      </c>
      <c r="Z378" s="8" t="s">
        <v>302</v>
      </c>
      <c r="AA378" s="151" t="s">
        <v>304</v>
      </c>
      <c r="AB378" s="8" t="s">
        <v>3987</v>
      </c>
      <c r="AC378" s="8"/>
      <c r="AD378" s="143">
        <v>144462</v>
      </c>
      <c r="AE378" s="143">
        <v>1</v>
      </c>
      <c r="AF378" s="143">
        <v>0</v>
      </c>
      <c r="AG378" s="143">
        <v>0</v>
      </c>
      <c r="AH378" s="8"/>
      <c r="AI378" s="8"/>
      <c r="AJ378" s="8" t="s">
        <v>17</v>
      </c>
      <c r="AK378" s="145">
        <v>5.2843002318122506E-10</v>
      </c>
      <c r="AL378" s="145">
        <v>6.3106766635080799E-12</v>
      </c>
    </row>
    <row r="379" spans="1:38" x14ac:dyDescent="0.2">
      <c r="A379" s="8" t="s">
        <v>1225</v>
      </c>
      <c r="B379" s="8">
        <v>1039</v>
      </c>
      <c r="C379" s="8" t="s">
        <v>3981</v>
      </c>
      <c r="D379" s="8" t="s">
        <v>3982</v>
      </c>
      <c r="E379" s="4" t="s">
        <v>425</v>
      </c>
      <c r="F379" s="8" t="s">
        <v>3988</v>
      </c>
      <c r="G379" s="8" t="s">
        <v>3989</v>
      </c>
      <c r="H379" s="8" t="s">
        <v>76</v>
      </c>
      <c r="I379" s="8" t="s">
        <v>102</v>
      </c>
      <c r="J379" s="8" t="s">
        <v>53</v>
      </c>
      <c r="K379" s="8" t="s">
        <v>53</v>
      </c>
      <c r="L379" s="151" t="s">
        <v>952</v>
      </c>
      <c r="M379" s="8" t="s">
        <v>102</v>
      </c>
      <c r="N379" s="8" t="s">
        <v>62</v>
      </c>
      <c r="O379" s="8" t="s">
        <v>3990</v>
      </c>
      <c r="P379" s="151" t="s">
        <v>298</v>
      </c>
      <c r="Q379" s="151" t="s">
        <v>298</v>
      </c>
      <c r="R379" s="151" t="s">
        <v>298</v>
      </c>
      <c r="S379" s="8" t="s">
        <v>1212</v>
      </c>
      <c r="T379" s="143">
        <v>0.01</v>
      </c>
      <c r="U379" s="8" t="s">
        <v>3991</v>
      </c>
      <c r="V379" s="145">
        <v>1E-4</v>
      </c>
      <c r="W379" s="145">
        <v>0.06</v>
      </c>
      <c r="X379" s="4" t="s">
        <v>614</v>
      </c>
      <c r="Z379" s="8" t="s">
        <v>302</v>
      </c>
      <c r="AA379" s="151" t="s">
        <v>304</v>
      </c>
      <c r="AB379" s="8" t="s">
        <v>3992</v>
      </c>
      <c r="AC379" s="8"/>
      <c r="AD379" s="143">
        <v>447055.94</v>
      </c>
      <c r="AE379" s="143">
        <v>1</v>
      </c>
      <c r="AF379" s="143">
        <v>0</v>
      </c>
      <c r="AG379" s="143">
        <v>0</v>
      </c>
      <c r="AH379" s="8"/>
      <c r="AI379" s="8"/>
      <c r="AJ379" s="8" t="s">
        <v>17</v>
      </c>
      <c r="AK379" s="145">
        <v>1.6352935771171999E-9</v>
      </c>
      <c r="AL379" s="145">
        <v>1.9529187522259597E-11</v>
      </c>
    </row>
    <row r="380" spans="1:38" x14ac:dyDescent="0.2">
      <c r="A380" s="8" t="s">
        <v>1225</v>
      </c>
      <c r="B380" s="8">
        <v>1039</v>
      </c>
      <c r="C380" s="151" t="s">
        <v>5068</v>
      </c>
      <c r="D380" s="8" t="s">
        <v>3517</v>
      </c>
      <c r="E380" s="4" t="s">
        <v>426</v>
      </c>
      <c r="F380" s="8" t="s">
        <v>3993</v>
      </c>
      <c r="G380" s="8" t="s">
        <v>3994</v>
      </c>
      <c r="H380" s="8" t="s">
        <v>76</v>
      </c>
      <c r="I380" s="8" t="s">
        <v>228</v>
      </c>
      <c r="J380" s="8" t="s">
        <v>53</v>
      </c>
      <c r="K380" s="8" t="s">
        <v>314</v>
      </c>
      <c r="L380" s="151" t="s">
        <v>952</v>
      </c>
      <c r="M380" s="8" t="s">
        <v>625</v>
      </c>
      <c r="N380" s="8" t="s">
        <v>62</v>
      </c>
      <c r="O380" s="8" t="s">
        <v>4239</v>
      </c>
      <c r="P380" s="8" t="s">
        <v>1523</v>
      </c>
      <c r="Q380" s="8" t="s">
        <v>102</v>
      </c>
      <c r="R380" s="8" t="s">
        <v>64</v>
      </c>
      <c r="S380" s="8" t="s">
        <v>1212</v>
      </c>
      <c r="T380" s="143">
        <v>3.28</v>
      </c>
      <c r="U380" s="151" t="s">
        <v>5071</v>
      </c>
      <c r="V380" s="145">
        <v>5.9400000000000001E-2</v>
      </c>
      <c r="W380" s="145">
        <v>3.3500000000000002E-2</v>
      </c>
      <c r="X380" s="4" t="s">
        <v>614</v>
      </c>
      <c r="Z380" s="8" t="s">
        <v>769</v>
      </c>
      <c r="AA380" s="151" t="s">
        <v>305</v>
      </c>
      <c r="AB380" s="8" t="s">
        <v>3943</v>
      </c>
      <c r="AC380" s="8"/>
      <c r="AD380" s="143">
        <v>26360</v>
      </c>
      <c r="AE380" s="143">
        <v>1</v>
      </c>
      <c r="AF380" s="143">
        <v>93.038694992412744</v>
      </c>
      <c r="AG380" s="143">
        <v>24.524999999999999</v>
      </c>
      <c r="AH380" s="8"/>
      <c r="AI380" s="8"/>
      <c r="AJ380" s="8" t="s">
        <v>17</v>
      </c>
      <c r="AK380" s="145">
        <v>8.9711675724048704E-3</v>
      </c>
      <c r="AL380" s="145">
        <v>1.07136489904132E-4</v>
      </c>
    </row>
    <row r="381" spans="1:38" x14ac:dyDescent="0.2">
      <c r="A381" s="8" t="s">
        <v>1225</v>
      </c>
      <c r="B381" s="8">
        <v>1039</v>
      </c>
      <c r="C381" s="8" t="s">
        <v>3996</v>
      </c>
      <c r="D381" s="8" t="s">
        <v>3997</v>
      </c>
      <c r="E381" s="4" t="s">
        <v>425</v>
      </c>
      <c r="F381" s="8" t="s">
        <v>3998</v>
      </c>
      <c r="G381" s="8" t="s">
        <v>3999</v>
      </c>
      <c r="H381" s="8" t="s">
        <v>76</v>
      </c>
      <c r="I381" s="8" t="s">
        <v>102</v>
      </c>
      <c r="J381" s="8" t="s">
        <v>53</v>
      </c>
      <c r="K381" s="8" t="s">
        <v>53</v>
      </c>
      <c r="L381" s="151" t="s">
        <v>952</v>
      </c>
      <c r="M381" s="8" t="s">
        <v>102</v>
      </c>
      <c r="N381" s="8" t="s">
        <v>62</v>
      </c>
      <c r="O381" s="8" t="s">
        <v>4000</v>
      </c>
      <c r="P381" s="151" t="s">
        <v>298</v>
      </c>
      <c r="Q381" s="151" t="s">
        <v>298</v>
      </c>
      <c r="R381" s="151" t="s">
        <v>298</v>
      </c>
      <c r="S381" s="8" t="s">
        <v>1212</v>
      </c>
      <c r="T381" s="143">
        <v>0.01</v>
      </c>
      <c r="U381" s="8" t="s">
        <v>4001</v>
      </c>
      <c r="V381" s="145">
        <v>1E-4</v>
      </c>
      <c r="W381" s="145">
        <v>5.8500000000000003E-2</v>
      </c>
      <c r="X381" s="4" t="s">
        <v>614</v>
      </c>
      <c r="Z381" s="151" t="s">
        <v>302</v>
      </c>
      <c r="AA381" s="151" t="s">
        <v>304</v>
      </c>
      <c r="AB381" s="8" t="s">
        <v>4002</v>
      </c>
      <c r="AC381" s="8"/>
      <c r="AD381" s="143">
        <v>308990.09999999998</v>
      </c>
      <c r="AE381" s="143">
        <v>1</v>
      </c>
      <c r="AF381" s="143">
        <v>0</v>
      </c>
      <c r="AG381" s="143">
        <v>0</v>
      </c>
      <c r="AH381" s="8"/>
      <c r="AI381" s="8"/>
      <c r="AJ381" s="8" t="s">
        <v>17</v>
      </c>
      <c r="AK381" s="145">
        <v>1.1302601771107201E-9</v>
      </c>
      <c r="AL381" s="145">
        <v>1.3497920652663199E-11</v>
      </c>
    </row>
    <row r="382" spans="1:38" x14ac:dyDescent="0.2">
      <c r="A382" s="8" t="s">
        <v>1225</v>
      </c>
      <c r="B382" s="8">
        <v>1039</v>
      </c>
      <c r="C382" s="8" t="s">
        <v>4009</v>
      </c>
      <c r="D382" s="8" t="s">
        <v>4010</v>
      </c>
      <c r="E382" s="4" t="s">
        <v>425</v>
      </c>
      <c r="F382" s="8" t="s">
        <v>4011</v>
      </c>
      <c r="G382" s="8" t="s">
        <v>4012</v>
      </c>
      <c r="H382" s="8" t="s">
        <v>76</v>
      </c>
      <c r="I382" s="8" t="s">
        <v>229</v>
      </c>
      <c r="J382" s="8" t="s">
        <v>53</v>
      </c>
      <c r="K382" s="146" t="s">
        <v>207</v>
      </c>
      <c r="L382" s="151" t="s">
        <v>952</v>
      </c>
      <c r="M382" s="8" t="s">
        <v>102</v>
      </c>
      <c r="N382" s="8" t="s">
        <v>62</v>
      </c>
      <c r="O382" s="8" t="s">
        <v>4013</v>
      </c>
      <c r="P382" s="151" t="s">
        <v>298</v>
      </c>
      <c r="Q382" s="151" t="s">
        <v>298</v>
      </c>
      <c r="R382" s="151" t="s">
        <v>298</v>
      </c>
      <c r="S382" s="8" t="s">
        <v>1212</v>
      </c>
      <c r="T382" s="143">
        <v>0.01</v>
      </c>
      <c r="U382" s="8" t="s">
        <v>4014</v>
      </c>
      <c r="V382" s="145">
        <v>1E-4</v>
      </c>
      <c r="W382" s="145">
        <v>0.13413600000000001</v>
      </c>
      <c r="X382" s="4" t="s">
        <v>614</v>
      </c>
      <c r="Z382" s="151" t="s">
        <v>302</v>
      </c>
      <c r="AA382" s="151" t="s">
        <v>304</v>
      </c>
      <c r="AB382" s="8" t="s">
        <v>4002</v>
      </c>
      <c r="AC382" s="8"/>
      <c r="AD382" s="143">
        <v>9189.91</v>
      </c>
      <c r="AE382" s="143">
        <v>1</v>
      </c>
      <c r="AF382" s="143">
        <v>0</v>
      </c>
      <c r="AG382" s="143">
        <v>0</v>
      </c>
      <c r="AH382" s="8"/>
      <c r="AI382" s="8"/>
      <c r="AJ382" s="8" t="s">
        <v>17</v>
      </c>
      <c r="AK382" s="145">
        <v>3.3615929132459596E-11</v>
      </c>
      <c r="AL382" s="145">
        <v>4.0145194291052001E-13</v>
      </c>
    </row>
    <row r="383" spans="1:38" x14ac:dyDescent="0.2">
      <c r="A383" s="8" t="s">
        <v>1225</v>
      </c>
      <c r="B383" s="8">
        <v>1039</v>
      </c>
      <c r="C383" s="8" t="s">
        <v>4015</v>
      </c>
      <c r="D383" s="8" t="s">
        <v>4016</v>
      </c>
      <c r="E383" s="4" t="s">
        <v>425</v>
      </c>
      <c r="F383" s="8" t="s">
        <v>4017</v>
      </c>
      <c r="G383" s="8" t="s">
        <v>4018</v>
      </c>
      <c r="H383" s="8" t="s">
        <v>78</v>
      </c>
      <c r="I383" s="8" t="s">
        <v>102</v>
      </c>
      <c r="J383" s="8" t="s">
        <v>53</v>
      </c>
      <c r="K383" s="8" t="s">
        <v>53</v>
      </c>
      <c r="L383" s="151" t="s">
        <v>952</v>
      </c>
      <c r="M383" s="8" t="s">
        <v>270</v>
      </c>
      <c r="N383" s="8" t="s">
        <v>62</v>
      </c>
      <c r="O383" s="8" t="s">
        <v>4019</v>
      </c>
      <c r="P383" s="151" t="s">
        <v>298</v>
      </c>
      <c r="Q383" s="151" t="s">
        <v>298</v>
      </c>
      <c r="R383" s="151" t="s">
        <v>298</v>
      </c>
      <c r="S383" s="8" t="s">
        <v>1212</v>
      </c>
      <c r="T383" s="143">
        <v>0.01</v>
      </c>
      <c r="U383" s="8" t="s">
        <v>4020</v>
      </c>
      <c r="V383" s="145">
        <v>1E-4</v>
      </c>
      <c r="W383" s="145">
        <v>7.4499999999999997E-2</v>
      </c>
      <c r="X383" s="4" t="s">
        <v>614</v>
      </c>
      <c r="Z383" s="151" t="s">
        <v>302</v>
      </c>
      <c r="AA383" s="151" t="s">
        <v>304</v>
      </c>
      <c r="AB383" s="8" t="s">
        <v>4021</v>
      </c>
      <c r="AC383" s="8"/>
      <c r="AD383" s="143">
        <v>169866.36</v>
      </c>
      <c r="AE383" s="143">
        <v>1</v>
      </c>
      <c r="AF383" s="143">
        <v>0</v>
      </c>
      <c r="AG383" s="143">
        <v>0</v>
      </c>
      <c r="AH383" s="8"/>
      <c r="AI383" s="8"/>
      <c r="AJ383" s="8" t="s">
        <v>17</v>
      </c>
      <c r="AK383" s="145">
        <v>6.2135706658159401E-10</v>
      </c>
      <c r="AL383" s="145">
        <v>7.4204404893124995E-12</v>
      </c>
    </row>
    <row r="384" spans="1:38" x14ac:dyDescent="0.2">
      <c r="A384" s="8" t="s">
        <v>1225</v>
      </c>
      <c r="B384" s="8">
        <v>1039</v>
      </c>
      <c r="C384" s="8" t="s">
        <v>4022</v>
      </c>
      <c r="D384" s="8" t="s">
        <v>4023</v>
      </c>
      <c r="E384" s="4" t="s">
        <v>425</v>
      </c>
      <c r="F384" s="8" t="s">
        <v>4024</v>
      </c>
      <c r="G384" s="8" t="s">
        <v>4025</v>
      </c>
      <c r="H384" s="8" t="s">
        <v>76</v>
      </c>
      <c r="I384" s="8" t="s">
        <v>102</v>
      </c>
      <c r="J384" s="8" t="s">
        <v>53</v>
      </c>
      <c r="K384" s="8" t="s">
        <v>53</v>
      </c>
      <c r="L384" s="151" t="s">
        <v>952</v>
      </c>
      <c r="M384" s="8" t="s">
        <v>102</v>
      </c>
      <c r="N384" s="8" t="s">
        <v>62</v>
      </c>
      <c r="O384" s="8" t="s">
        <v>4026</v>
      </c>
      <c r="P384" s="151" t="s">
        <v>298</v>
      </c>
      <c r="Q384" s="151" t="s">
        <v>298</v>
      </c>
      <c r="R384" s="151" t="s">
        <v>298</v>
      </c>
      <c r="S384" s="8" t="s">
        <v>1212</v>
      </c>
      <c r="T384" s="143">
        <v>0.01</v>
      </c>
      <c r="U384" s="8" t="s">
        <v>4027</v>
      </c>
      <c r="V384" s="145">
        <v>1E-4</v>
      </c>
      <c r="W384" s="145">
        <v>0.06</v>
      </c>
      <c r="X384" s="4" t="s">
        <v>614</v>
      </c>
      <c r="Z384" s="8" t="s">
        <v>302</v>
      </c>
      <c r="AA384" s="151" t="s">
        <v>304</v>
      </c>
      <c r="AB384" s="8" t="s">
        <v>4028</v>
      </c>
      <c r="AC384" s="8"/>
      <c r="AD384" s="143">
        <v>161662.73000000001</v>
      </c>
      <c r="AE384" s="143">
        <v>1</v>
      </c>
      <c r="AF384" s="143">
        <v>0</v>
      </c>
      <c r="AG384" s="143">
        <v>0</v>
      </c>
      <c r="AH384" s="8"/>
      <c r="AI384" s="8"/>
      <c r="AJ384" s="8" t="s">
        <v>17</v>
      </c>
      <c r="AK384" s="145">
        <v>5.9134886794755796E-10</v>
      </c>
      <c r="AL384" s="145">
        <v>7.06207319274278E-12</v>
      </c>
    </row>
    <row r="385" spans="1:38" x14ac:dyDescent="0.2">
      <c r="A385" s="8" t="s">
        <v>1225</v>
      </c>
      <c r="B385" s="8">
        <v>1039</v>
      </c>
      <c r="C385" s="8" t="s">
        <v>4022</v>
      </c>
      <c r="D385" s="8" t="s">
        <v>4023</v>
      </c>
      <c r="E385" s="4" t="s">
        <v>425</v>
      </c>
      <c r="F385" s="8" t="s">
        <v>4029</v>
      </c>
      <c r="G385" s="8" t="s">
        <v>4030</v>
      </c>
      <c r="H385" s="8" t="s">
        <v>76</v>
      </c>
      <c r="I385" s="8" t="s">
        <v>102</v>
      </c>
      <c r="J385" s="8" t="s">
        <v>53</v>
      </c>
      <c r="K385" s="8" t="s">
        <v>53</v>
      </c>
      <c r="L385" s="151" t="s">
        <v>952</v>
      </c>
      <c r="M385" s="8" t="s">
        <v>102</v>
      </c>
      <c r="N385" s="8" t="s">
        <v>62</v>
      </c>
      <c r="O385" s="8" t="s">
        <v>4031</v>
      </c>
      <c r="P385" s="151" t="s">
        <v>298</v>
      </c>
      <c r="Q385" s="151" t="s">
        <v>298</v>
      </c>
      <c r="R385" s="151" t="s">
        <v>298</v>
      </c>
      <c r="S385" s="8" t="s">
        <v>1212</v>
      </c>
      <c r="T385" s="143">
        <v>0.01</v>
      </c>
      <c r="U385" s="8" t="s">
        <v>4027</v>
      </c>
      <c r="V385" s="145">
        <v>1E-4</v>
      </c>
      <c r="W385" s="145">
        <v>6.4500000000000002E-2</v>
      </c>
      <c r="X385" s="4" t="s">
        <v>614</v>
      </c>
      <c r="Z385" s="8" t="s">
        <v>302</v>
      </c>
      <c r="AA385" s="151" t="s">
        <v>304</v>
      </c>
      <c r="AB385" s="8" t="s">
        <v>4028</v>
      </c>
      <c r="AC385" s="8"/>
      <c r="AD385" s="143">
        <v>37606.589999999997</v>
      </c>
      <c r="AE385" s="143">
        <v>1</v>
      </c>
      <c r="AF385" s="143">
        <v>0</v>
      </c>
      <c r="AG385" s="143">
        <v>0</v>
      </c>
      <c r="AH385" s="8"/>
      <c r="AI385" s="8"/>
      <c r="AJ385" s="8" t="s">
        <v>17</v>
      </c>
      <c r="AK385" s="145">
        <v>1.3756178943574699E-10</v>
      </c>
      <c r="AL385" s="145">
        <v>1.6428059275596099E-12</v>
      </c>
    </row>
    <row r="386" spans="1:38" x14ac:dyDescent="0.2">
      <c r="A386" s="8" t="s">
        <v>1225</v>
      </c>
      <c r="B386" s="8">
        <v>1039</v>
      </c>
      <c r="C386" s="8" t="s">
        <v>4022</v>
      </c>
      <c r="D386" s="8" t="s">
        <v>4023</v>
      </c>
      <c r="E386" s="4" t="s">
        <v>425</v>
      </c>
      <c r="F386" s="8" t="s">
        <v>4032</v>
      </c>
      <c r="G386" s="8" t="s">
        <v>4033</v>
      </c>
      <c r="H386" s="8" t="s">
        <v>76</v>
      </c>
      <c r="I386" s="8" t="s">
        <v>102</v>
      </c>
      <c r="J386" s="8" t="s">
        <v>53</v>
      </c>
      <c r="K386" s="8" t="s">
        <v>53</v>
      </c>
      <c r="L386" s="151" t="s">
        <v>952</v>
      </c>
      <c r="M386" s="8" t="s">
        <v>102</v>
      </c>
      <c r="N386" s="8" t="s">
        <v>62</v>
      </c>
      <c r="O386" s="8" t="s">
        <v>4034</v>
      </c>
      <c r="P386" s="151" t="s">
        <v>298</v>
      </c>
      <c r="Q386" s="151" t="s">
        <v>298</v>
      </c>
      <c r="R386" s="151" t="s">
        <v>298</v>
      </c>
      <c r="S386" s="8" t="s">
        <v>1212</v>
      </c>
      <c r="T386" s="143">
        <v>0.01</v>
      </c>
      <c r="U386" s="8" t="s">
        <v>4027</v>
      </c>
      <c r="V386" s="145">
        <v>1E-4</v>
      </c>
      <c r="W386" s="145">
        <v>5.7000000000000002E-2</v>
      </c>
      <c r="X386" s="4" t="s">
        <v>614</v>
      </c>
      <c r="Z386" s="8" t="s">
        <v>302</v>
      </c>
      <c r="AA386" s="151" t="s">
        <v>304</v>
      </c>
      <c r="AB386" s="8" t="s">
        <v>4028</v>
      </c>
      <c r="AC386" s="8"/>
      <c r="AD386" s="143">
        <v>120517.93</v>
      </c>
      <c r="AE386" s="143">
        <v>1</v>
      </c>
      <c r="AF386" s="143">
        <v>0</v>
      </c>
      <c r="AG386" s="143">
        <v>0</v>
      </c>
      <c r="AH386" s="8"/>
      <c r="AI386" s="8"/>
      <c r="AJ386" s="8" t="s">
        <v>17</v>
      </c>
      <c r="AK386" s="145">
        <v>4.4084459957395899E-10</v>
      </c>
      <c r="AL386" s="145">
        <v>5.2647041324728994E-12</v>
      </c>
    </row>
    <row r="387" spans="1:38" x14ac:dyDescent="0.2">
      <c r="A387" s="8" t="s">
        <v>1225</v>
      </c>
      <c r="B387" s="8">
        <v>1039</v>
      </c>
      <c r="C387" s="8" t="s">
        <v>4040</v>
      </c>
      <c r="D387" s="8" t="s">
        <v>4041</v>
      </c>
      <c r="E387" s="4" t="s">
        <v>425</v>
      </c>
      <c r="F387" s="8" t="s">
        <v>4042</v>
      </c>
      <c r="G387" s="8" t="s">
        <v>4043</v>
      </c>
      <c r="H387" s="8" t="s">
        <v>76</v>
      </c>
      <c r="I387" s="8" t="s">
        <v>229</v>
      </c>
      <c r="J387" s="8" t="s">
        <v>53</v>
      </c>
      <c r="K387" s="8" t="s">
        <v>53</v>
      </c>
      <c r="L387" s="151" t="s">
        <v>952</v>
      </c>
      <c r="M387" s="8" t="s">
        <v>140</v>
      </c>
      <c r="N387" s="8" t="s">
        <v>62</v>
      </c>
      <c r="O387" s="8" t="s">
        <v>4044</v>
      </c>
      <c r="P387" s="151" t="s">
        <v>298</v>
      </c>
      <c r="Q387" s="151" t="s">
        <v>298</v>
      </c>
      <c r="R387" s="151" t="s">
        <v>298</v>
      </c>
      <c r="S387" s="8" t="s">
        <v>1212</v>
      </c>
      <c r="T387" s="143">
        <v>0.01</v>
      </c>
      <c r="U387" s="8" t="s">
        <v>4045</v>
      </c>
      <c r="V387" s="145">
        <v>1E-4</v>
      </c>
      <c r="W387" s="145">
        <v>7.0999999999999994E-2</v>
      </c>
      <c r="X387" s="4" t="s">
        <v>614</v>
      </c>
      <c r="Z387" s="151" t="s">
        <v>302</v>
      </c>
      <c r="AA387" s="151" t="s">
        <v>304</v>
      </c>
      <c r="AB387" s="8" t="s">
        <v>4046</v>
      </c>
      <c r="AC387" s="8"/>
      <c r="AD387" s="143">
        <v>1412.64</v>
      </c>
      <c r="AE387" s="143">
        <v>1</v>
      </c>
      <c r="AF387" s="143">
        <v>203.73201948125495</v>
      </c>
      <c r="AG387" s="143">
        <v>2.8780000000000001</v>
      </c>
      <c r="AH387" s="8"/>
      <c r="AI387" s="8"/>
      <c r="AJ387" s="8" t="s">
        <v>17</v>
      </c>
      <c r="AK387" s="145">
        <v>1.05268643901169E-3</v>
      </c>
      <c r="AL387" s="145">
        <v>1.25715108022623E-5</v>
      </c>
    </row>
    <row r="388" spans="1:38" x14ac:dyDescent="0.2">
      <c r="A388" s="8" t="s">
        <v>1225</v>
      </c>
      <c r="B388" s="8">
        <v>1039</v>
      </c>
      <c r="C388" s="8" t="s">
        <v>4040</v>
      </c>
      <c r="D388" s="8" t="s">
        <v>4041</v>
      </c>
      <c r="E388" s="4" t="s">
        <v>425</v>
      </c>
      <c r="F388" s="8" t="s">
        <v>4047</v>
      </c>
      <c r="G388" s="8" t="s">
        <v>4048</v>
      </c>
      <c r="H388" s="8" t="s">
        <v>78</v>
      </c>
      <c r="I388" s="8" t="s">
        <v>229</v>
      </c>
      <c r="J388" s="8" t="s">
        <v>53</v>
      </c>
      <c r="K388" s="8" t="s">
        <v>53</v>
      </c>
      <c r="L388" s="151" t="s">
        <v>952</v>
      </c>
      <c r="M388" s="8" t="s">
        <v>140</v>
      </c>
      <c r="N388" s="8" t="s">
        <v>62</v>
      </c>
      <c r="O388" s="8" t="s">
        <v>4049</v>
      </c>
      <c r="P388" s="151" t="s">
        <v>298</v>
      </c>
      <c r="Q388" s="151" t="s">
        <v>298</v>
      </c>
      <c r="R388" s="151" t="s">
        <v>298</v>
      </c>
      <c r="S388" s="8" t="s">
        <v>1212</v>
      </c>
      <c r="T388" s="143">
        <v>0.01</v>
      </c>
      <c r="U388" s="8" t="s">
        <v>1427</v>
      </c>
      <c r="V388" s="145">
        <v>1E-4</v>
      </c>
      <c r="W388" s="145">
        <v>7.0999999999999994E-2</v>
      </c>
      <c r="X388" s="4" t="s">
        <v>614</v>
      </c>
      <c r="Z388" s="151" t="s">
        <v>302</v>
      </c>
      <c r="AA388" s="151" t="s">
        <v>304</v>
      </c>
      <c r="AB388" s="8" t="s">
        <v>4046</v>
      </c>
      <c r="AC388" s="8"/>
      <c r="AD388" s="143">
        <v>470.88</v>
      </c>
      <c r="AE388" s="143">
        <v>1</v>
      </c>
      <c r="AF388" s="143">
        <v>203.66123003737678</v>
      </c>
      <c r="AG388" s="143">
        <v>0.95899999999999996</v>
      </c>
      <c r="AH388" s="8"/>
      <c r="AI388" s="8"/>
      <c r="AJ388" s="8" t="s">
        <v>17</v>
      </c>
      <c r="AK388" s="145">
        <v>3.50895479670564E-4</v>
      </c>
      <c r="AL388" s="145">
        <v>4.1905036007541103E-6</v>
      </c>
    </row>
    <row r="389" spans="1:38" x14ac:dyDescent="0.2">
      <c r="A389" s="8" t="s">
        <v>1225</v>
      </c>
      <c r="B389" s="8">
        <v>1039</v>
      </c>
      <c r="C389" s="8" t="s">
        <v>4057</v>
      </c>
      <c r="D389" s="8" t="s">
        <v>4058</v>
      </c>
      <c r="E389" s="4" t="s">
        <v>425</v>
      </c>
      <c r="F389" s="8" t="s">
        <v>4059</v>
      </c>
      <c r="G389" s="8" t="s">
        <v>4060</v>
      </c>
      <c r="H389" s="8" t="s">
        <v>76</v>
      </c>
      <c r="I389" s="8" t="s">
        <v>228</v>
      </c>
      <c r="J389" s="8" t="s">
        <v>53</v>
      </c>
      <c r="K389" s="8" t="s">
        <v>53</v>
      </c>
      <c r="L389" s="151" t="s">
        <v>952</v>
      </c>
      <c r="M389" s="8" t="s">
        <v>75</v>
      </c>
      <c r="N389" s="8" t="s">
        <v>62</v>
      </c>
      <c r="O389" s="8" t="s">
        <v>4240</v>
      </c>
      <c r="P389" s="8" t="s">
        <v>1444</v>
      </c>
      <c r="Q389" s="8" t="s">
        <v>102</v>
      </c>
      <c r="R389" s="8" t="s">
        <v>64</v>
      </c>
      <c r="S389" s="8" t="s">
        <v>1212</v>
      </c>
      <c r="T389" s="143">
        <v>1.88</v>
      </c>
      <c r="U389" s="8" t="s">
        <v>1609</v>
      </c>
      <c r="V389" s="145">
        <v>5.8799999999999998E-2</v>
      </c>
      <c r="W389" s="145">
        <v>4.2999999999999997E-2</v>
      </c>
      <c r="X389" s="4" t="s">
        <v>614</v>
      </c>
      <c r="Z389" s="8" t="s">
        <v>769</v>
      </c>
      <c r="AA389" s="151" t="s">
        <v>305</v>
      </c>
      <c r="AB389" s="8" t="s">
        <v>3943</v>
      </c>
      <c r="AC389" s="8"/>
      <c r="AD389" s="143">
        <v>15343.3</v>
      </c>
      <c r="AE389" s="143">
        <v>1</v>
      </c>
      <c r="AF389" s="143">
        <v>98.342599049748117</v>
      </c>
      <c r="AG389" s="143">
        <v>15.089</v>
      </c>
      <c r="AH389" s="8"/>
      <c r="AI389" s="8"/>
      <c r="AJ389" s="8" t="s">
        <v>17</v>
      </c>
      <c r="AK389" s="145">
        <v>5.5192852739522199E-3</v>
      </c>
      <c r="AL389" s="145">
        <v>6.5913031526653105E-5</v>
      </c>
    </row>
    <row r="390" spans="1:38" x14ac:dyDescent="0.2">
      <c r="A390" s="8" t="s">
        <v>1225</v>
      </c>
      <c r="B390" s="8">
        <v>1039</v>
      </c>
      <c r="C390" s="8" t="s">
        <v>4062</v>
      </c>
      <c r="D390" s="8" t="s">
        <v>4063</v>
      </c>
      <c r="E390" s="4" t="s">
        <v>425</v>
      </c>
      <c r="F390" s="8" t="s">
        <v>4064</v>
      </c>
      <c r="G390" s="8" t="s">
        <v>4065</v>
      </c>
      <c r="H390" s="8" t="s">
        <v>76</v>
      </c>
      <c r="I390" s="8" t="s">
        <v>229</v>
      </c>
      <c r="J390" s="8" t="s">
        <v>53</v>
      </c>
      <c r="K390" s="8" t="s">
        <v>53</v>
      </c>
      <c r="L390" s="151" t="s">
        <v>952</v>
      </c>
      <c r="M390" s="8" t="s">
        <v>102</v>
      </c>
      <c r="N390" s="8" t="s">
        <v>62</v>
      </c>
      <c r="O390" s="8" t="s">
        <v>4066</v>
      </c>
      <c r="P390" s="151" t="s">
        <v>298</v>
      </c>
      <c r="Q390" s="151" t="s">
        <v>298</v>
      </c>
      <c r="R390" s="151" t="s">
        <v>298</v>
      </c>
      <c r="S390" s="8" t="s">
        <v>1212</v>
      </c>
      <c r="T390" s="143">
        <v>0.01</v>
      </c>
      <c r="U390" s="8" t="s">
        <v>4027</v>
      </c>
      <c r="V390" s="145">
        <v>1E-4</v>
      </c>
      <c r="W390" s="145">
        <v>4.4999999999999998E-2</v>
      </c>
      <c r="X390" s="4" t="s">
        <v>614</v>
      </c>
      <c r="Z390" s="151" t="s">
        <v>302</v>
      </c>
      <c r="AA390" s="151" t="s">
        <v>304</v>
      </c>
      <c r="AB390" s="8" t="s">
        <v>4046</v>
      </c>
      <c r="AC390" s="8"/>
      <c r="AD390" s="143">
        <v>121318.98</v>
      </c>
      <c r="AE390" s="143">
        <v>1</v>
      </c>
      <c r="AF390" s="143">
        <v>1.360050999439659</v>
      </c>
      <c r="AG390" s="143">
        <v>1.65</v>
      </c>
      <c r="AH390" s="8"/>
      <c r="AI390" s="8"/>
      <c r="AJ390" s="8" t="s">
        <v>17</v>
      </c>
      <c r="AK390" s="145">
        <v>6.0353369275423804E-4</v>
      </c>
      <c r="AL390" s="145">
        <v>7.20758818277596E-6</v>
      </c>
    </row>
    <row r="391" spans="1:38" x14ac:dyDescent="0.2">
      <c r="A391" s="8" t="s">
        <v>1225</v>
      </c>
      <c r="B391" s="8">
        <v>1039</v>
      </c>
      <c r="C391" s="8" t="s">
        <v>4067</v>
      </c>
      <c r="D391" s="8" t="s">
        <v>4068</v>
      </c>
      <c r="E391" s="4" t="s">
        <v>425</v>
      </c>
      <c r="F391" s="8" t="s">
        <v>4069</v>
      </c>
      <c r="G391" s="8" t="s">
        <v>4070</v>
      </c>
      <c r="H391" s="8" t="s">
        <v>78</v>
      </c>
      <c r="I391" s="8" t="s">
        <v>229</v>
      </c>
      <c r="J391" s="8" t="s">
        <v>53</v>
      </c>
      <c r="K391" s="8" t="s">
        <v>53</v>
      </c>
      <c r="L391" s="151" t="s">
        <v>952</v>
      </c>
      <c r="M391" s="8" t="s">
        <v>163</v>
      </c>
      <c r="N391" s="8" t="s">
        <v>62</v>
      </c>
      <c r="O391" s="8" t="s">
        <v>4241</v>
      </c>
      <c r="P391" s="8" t="s">
        <v>1355</v>
      </c>
      <c r="Q391" s="8" t="s">
        <v>70</v>
      </c>
      <c r="R391" s="8" t="s">
        <v>57</v>
      </c>
      <c r="S391" s="8" t="s">
        <v>1212</v>
      </c>
      <c r="T391" s="143">
        <v>0.66</v>
      </c>
      <c r="U391" s="8" t="s">
        <v>2745</v>
      </c>
      <c r="V391" s="145">
        <v>1.5769999999999999E-2</v>
      </c>
      <c r="W391" s="145">
        <v>7.1499999999999994E-2</v>
      </c>
      <c r="X391" s="4" t="s">
        <v>614</v>
      </c>
      <c r="Z391" t="s">
        <v>769</v>
      </c>
      <c r="AA391" t="s">
        <v>305</v>
      </c>
      <c r="AB391" s="8" t="s">
        <v>3943</v>
      </c>
      <c r="AC391" s="8"/>
      <c r="AD391" s="143">
        <v>591892.52800000005</v>
      </c>
      <c r="AE391" s="143">
        <v>1</v>
      </c>
      <c r="AF391" s="143">
        <v>122.91995008931755</v>
      </c>
      <c r="AG391" s="143">
        <v>727.55399999999997</v>
      </c>
      <c r="AH391" s="8"/>
      <c r="AI391" s="8"/>
      <c r="AJ391" s="8" t="s">
        <v>17</v>
      </c>
      <c r="AK391" s="145">
        <v>0.26613333139034601</v>
      </c>
      <c r="AL391" s="145">
        <v>3.1782475069754802E-3</v>
      </c>
    </row>
    <row r="392" spans="1:38" x14ac:dyDescent="0.2">
      <c r="A392" s="8" t="s">
        <v>1225</v>
      </c>
      <c r="B392" s="8">
        <v>1039</v>
      </c>
      <c r="C392" s="8" t="s">
        <v>4072</v>
      </c>
      <c r="D392" s="8" t="s">
        <v>4073</v>
      </c>
      <c r="E392" s="4" t="s">
        <v>425</v>
      </c>
      <c r="F392" s="8" t="s">
        <v>4074</v>
      </c>
      <c r="G392" s="8" t="s">
        <v>4075</v>
      </c>
      <c r="H392" s="8" t="s">
        <v>78</v>
      </c>
      <c r="I392" s="8" t="s">
        <v>102</v>
      </c>
      <c r="J392" s="8" t="s">
        <v>53</v>
      </c>
      <c r="K392" s="8" t="s">
        <v>53</v>
      </c>
      <c r="L392" s="151" t="s">
        <v>952</v>
      </c>
      <c r="M392" s="8" t="s">
        <v>686</v>
      </c>
      <c r="N392" s="8" t="s">
        <v>62</v>
      </c>
      <c r="O392" s="8" t="s">
        <v>4076</v>
      </c>
      <c r="P392" s="151" t="s">
        <v>298</v>
      </c>
      <c r="Q392" s="151" t="s">
        <v>298</v>
      </c>
      <c r="R392" s="151" t="s">
        <v>298</v>
      </c>
      <c r="S392" s="8" t="s">
        <v>1212</v>
      </c>
      <c r="T392" s="143">
        <v>0.01</v>
      </c>
      <c r="U392" s="8" t="s">
        <v>4077</v>
      </c>
      <c r="V392" s="145">
        <v>1E-4</v>
      </c>
      <c r="W392" s="145">
        <v>0.08</v>
      </c>
      <c r="X392" s="4" t="s">
        <v>614</v>
      </c>
      <c r="Z392" s="151" t="s">
        <v>302</v>
      </c>
      <c r="AA392" s="151" t="s">
        <v>304</v>
      </c>
      <c r="AB392" s="8" t="s">
        <v>4078</v>
      </c>
      <c r="AC392" s="8"/>
      <c r="AD392" s="143">
        <v>10301.870000000001</v>
      </c>
      <c r="AE392" s="143">
        <v>1</v>
      </c>
      <c r="AF392" s="143">
        <v>0</v>
      </c>
      <c r="AG392" s="143">
        <v>0</v>
      </c>
      <c r="AH392" s="8"/>
      <c r="AI392" s="8"/>
      <c r="AJ392" s="8" t="s">
        <v>17</v>
      </c>
      <c r="AK392" s="145">
        <v>3.7683386654691001E-11</v>
      </c>
      <c r="AL392" s="145">
        <v>4.5002679320163097E-13</v>
      </c>
    </row>
    <row r="393" spans="1:38" x14ac:dyDescent="0.2">
      <c r="A393" s="8" t="s">
        <v>1225</v>
      </c>
      <c r="B393" s="8">
        <v>1039</v>
      </c>
      <c r="C393" s="8" t="s">
        <v>4079</v>
      </c>
      <c r="D393" s="8" t="s">
        <v>4080</v>
      </c>
      <c r="E393" s="4" t="s">
        <v>425</v>
      </c>
      <c r="F393" s="8" t="s">
        <v>4081</v>
      </c>
      <c r="G393" s="8" t="s">
        <v>4082</v>
      </c>
      <c r="H393" s="8" t="s">
        <v>76</v>
      </c>
      <c r="I393" s="8" t="s">
        <v>229</v>
      </c>
      <c r="J393" s="8" t="s">
        <v>53</v>
      </c>
      <c r="K393" s="8" t="s">
        <v>53</v>
      </c>
      <c r="L393" s="151" t="s">
        <v>952</v>
      </c>
      <c r="M393" s="8" t="s">
        <v>102</v>
      </c>
      <c r="N393" s="8" t="s">
        <v>62</v>
      </c>
      <c r="O393" s="8" t="s">
        <v>4066</v>
      </c>
      <c r="P393" s="151" t="s">
        <v>298</v>
      </c>
      <c r="Q393" s="151" t="s">
        <v>298</v>
      </c>
      <c r="R393" s="151" t="s">
        <v>298</v>
      </c>
      <c r="S393" s="8" t="s">
        <v>1212</v>
      </c>
      <c r="T393" s="143">
        <v>0.01</v>
      </c>
      <c r="U393" s="8" t="s">
        <v>4077</v>
      </c>
      <c r="V393" s="145">
        <v>1E-4</v>
      </c>
      <c r="W393" s="145">
        <v>0.05</v>
      </c>
      <c r="X393" s="4" t="s">
        <v>614</v>
      </c>
      <c r="Z393" s="8" t="s">
        <v>302</v>
      </c>
      <c r="AA393" s="151" t="s">
        <v>304</v>
      </c>
      <c r="AB393" s="8" t="s">
        <v>4083</v>
      </c>
      <c r="AC393" s="8"/>
      <c r="AD393" s="143">
        <v>8598.7000000000007</v>
      </c>
      <c r="AE393" s="143">
        <v>1</v>
      </c>
      <c r="AF393" s="143">
        <v>1.0001511856443415</v>
      </c>
      <c r="AG393" s="143">
        <v>8.5999999999999993E-2</v>
      </c>
      <c r="AH393" s="8"/>
      <c r="AI393" s="8"/>
      <c r="AJ393" s="8" t="s">
        <v>17</v>
      </c>
      <c r="AK393" s="145">
        <v>3.1453331951159498E-5</v>
      </c>
      <c r="AL393" s="145">
        <v>3.7562553077284601E-7</v>
      </c>
    </row>
    <row r="394" spans="1:38" x14ac:dyDescent="0.2">
      <c r="A394" s="8" t="s">
        <v>1225</v>
      </c>
      <c r="B394" s="8">
        <v>1039</v>
      </c>
      <c r="C394" s="8" t="s">
        <v>4094</v>
      </c>
      <c r="D394" s="8" t="s">
        <v>4095</v>
      </c>
      <c r="E394" s="4" t="s">
        <v>425</v>
      </c>
      <c r="F394" s="8" t="s">
        <v>4096</v>
      </c>
      <c r="G394" s="8" t="s">
        <v>4097</v>
      </c>
      <c r="H394" s="8" t="s">
        <v>76</v>
      </c>
      <c r="I394" s="8" t="s">
        <v>306</v>
      </c>
      <c r="J394" s="8" t="s">
        <v>53</v>
      </c>
      <c r="K394" s="8" t="s">
        <v>53</v>
      </c>
      <c r="L394" s="151" t="s">
        <v>952</v>
      </c>
      <c r="M394" s="8" t="s">
        <v>102</v>
      </c>
      <c r="N394" s="8" t="s">
        <v>62</v>
      </c>
      <c r="O394" s="8" t="s">
        <v>4098</v>
      </c>
      <c r="P394" s="151" t="s">
        <v>298</v>
      </c>
      <c r="Q394" s="151" t="s">
        <v>298</v>
      </c>
      <c r="R394" s="151" t="s">
        <v>298</v>
      </c>
      <c r="S394" s="8" t="s">
        <v>1212</v>
      </c>
      <c r="T394" s="143">
        <v>0.01</v>
      </c>
      <c r="U394" s="8" t="s">
        <v>4099</v>
      </c>
      <c r="V394" s="145">
        <v>1E-4</v>
      </c>
      <c r="W394" s="145">
        <v>4.4999999999999998E-2</v>
      </c>
      <c r="X394" s="4" t="s">
        <v>614</v>
      </c>
      <c r="Z394" s="8" t="s">
        <v>302</v>
      </c>
      <c r="AA394" s="151" t="s">
        <v>304</v>
      </c>
      <c r="AB394" s="8" t="s">
        <v>4100</v>
      </c>
      <c r="AC394" s="8"/>
      <c r="AD394" s="143">
        <v>431104.15</v>
      </c>
      <c r="AE394" s="143">
        <v>1</v>
      </c>
      <c r="AF394" s="143">
        <v>0</v>
      </c>
      <c r="AG394" s="143">
        <v>0</v>
      </c>
      <c r="AH394" s="8"/>
      <c r="AI394" s="8"/>
      <c r="AJ394" s="8" t="s">
        <v>17</v>
      </c>
      <c r="AK394" s="145">
        <v>1.5769432513603702E-9</v>
      </c>
      <c r="AL394" s="145">
        <v>1.8832349676361198E-11</v>
      </c>
    </row>
    <row r="395" spans="1:38" x14ac:dyDescent="0.2">
      <c r="A395" s="8" t="s">
        <v>1225</v>
      </c>
      <c r="B395" s="8">
        <v>1039</v>
      </c>
      <c r="C395" s="8" t="s">
        <v>2020</v>
      </c>
      <c r="D395" s="8" t="s">
        <v>2021</v>
      </c>
      <c r="E395" s="4" t="s">
        <v>425</v>
      </c>
      <c r="F395" s="8" t="s">
        <v>4105</v>
      </c>
      <c r="G395" s="8" t="s">
        <v>4106</v>
      </c>
      <c r="H395" s="8" t="s">
        <v>76</v>
      </c>
      <c r="I395" s="8" t="s">
        <v>229</v>
      </c>
      <c r="J395" s="8" t="s">
        <v>53</v>
      </c>
      <c r="K395" s="8" t="s">
        <v>53</v>
      </c>
      <c r="L395" s="151" t="s">
        <v>952</v>
      </c>
      <c r="M395" s="8" t="s">
        <v>258</v>
      </c>
      <c r="N395" s="8" t="s">
        <v>62</v>
      </c>
      <c r="O395" s="8" t="s">
        <v>4107</v>
      </c>
      <c r="P395" s="8" t="s">
        <v>1207</v>
      </c>
      <c r="Q395" s="8" t="s">
        <v>65</v>
      </c>
      <c r="R395" s="8" t="s">
        <v>57</v>
      </c>
      <c r="S395" s="8" t="s">
        <v>1212</v>
      </c>
      <c r="T395" s="143">
        <v>9.5500000000000007</v>
      </c>
      <c r="U395" s="8" t="s">
        <v>4108</v>
      </c>
      <c r="V395" s="145">
        <v>2.8199999999999999E-2</v>
      </c>
      <c r="W395" s="145">
        <v>4.1000000000000002E-2</v>
      </c>
      <c r="X395" s="4" t="s">
        <v>614</v>
      </c>
      <c r="Z395" s="8" t="s">
        <v>769</v>
      </c>
      <c r="AA395" s="151" t="s">
        <v>305</v>
      </c>
      <c r="AB395" s="8" t="s">
        <v>3943</v>
      </c>
      <c r="AC395" s="8"/>
      <c r="AD395" s="143">
        <v>652056.98</v>
      </c>
      <c r="AE395" s="143">
        <v>1</v>
      </c>
      <c r="AF395" s="143">
        <v>133.69000359447114</v>
      </c>
      <c r="AG395" s="143">
        <v>871.73500000000001</v>
      </c>
      <c r="AH395" s="8"/>
      <c r="AI395" s="8"/>
      <c r="AJ395" s="8" t="s">
        <v>17</v>
      </c>
      <c r="AK395" s="145">
        <v>0.31887342960262399</v>
      </c>
      <c r="AL395" s="145">
        <v>3.8080862602992999E-3</v>
      </c>
    </row>
    <row r="396" spans="1:38" x14ac:dyDescent="0.2">
      <c r="A396" s="8" t="s">
        <v>1225</v>
      </c>
      <c r="B396" s="8">
        <v>1039</v>
      </c>
      <c r="C396" s="8" t="s">
        <v>4115</v>
      </c>
      <c r="D396" s="8" t="s">
        <v>4116</v>
      </c>
      <c r="E396" s="4" t="s">
        <v>425</v>
      </c>
      <c r="F396" s="8" t="s">
        <v>4117</v>
      </c>
      <c r="G396" s="8" t="s">
        <v>4118</v>
      </c>
      <c r="H396" s="8" t="s">
        <v>76</v>
      </c>
      <c r="I396" s="8" t="s">
        <v>230</v>
      </c>
      <c r="J396" s="8" t="s">
        <v>53</v>
      </c>
      <c r="K396" s="8" t="s">
        <v>53</v>
      </c>
      <c r="L396" s="151" t="s">
        <v>952</v>
      </c>
      <c r="M396" s="8" t="s">
        <v>411</v>
      </c>
      <c r="N396" s="8" t="s">
        <v>62</v>
      </c>
      <c r="O396" s="8" t="s">
        <v>4119</v>
      </c>
      <c r="P396" s="8" t="s">
        <v>1824</v>
      </c>
      <c r="Q396" s="8" t="s">
        <v>70</v>
      </c>
      <c r="R396" s="8" t="s">
        <v>57</v>
      </c>
      <c r="S396" s="8" t="s">
        <v>1214</v>
      </c>
      <c r="T396" s="143">
        <v>1.7</v>
      </c>
      <c r="U396" s="8" t="s">
        <v>4120</v>
      </c>
      <c r="V396" s="145">
        <v>6.1899999999999997E-2</v>
      </c>
      <c r="W396" s="145">
        <v>7.9699999999999993E-2</v>
      </c>
      <c r="X396" s="4" t="s">
        <v>614</v>
      </c>
      <c r="Z396" s="8" t="s">
        <v>769</v>
      </c>
      <c r="AA396" s="151" t="s">
        <v>305</v>
      </c>
      <c r="AB396" s="8" t="s">
        <v>3943</v>
      </c>
      <c r="AC396" s="8"/>
      <c r="AD396" s="143">
        <v>3630.49</v>
      </c>
      <c r="AE396" s="143">
        <v>3.681</v>
      </c>
      <c r="AF396" s="143">
        <v>105.05967318723792</v>
      </c>
      <c r="AG396" s="143">
        <v>14.04</v>
      </c>
      <c r="AH396" s="8"/>
      <c r="AI396" s="8"/>
      <c r="AJ396" s="8" t="s">
        <v>17</v>
      </c>
      <c r="AK396" s="145">
        <v>5.1357316141923404E-3</v>
      </c>
      <c r="AL396" s="145">
        <v>6.1332513721706601E-5</v>
      </c>
    </row>
    <row r="397" spans="1:38" x14ac:dyDescent="0.2">
      <c r="A397" s="8" t="s">
        <v>1225</v>
      </c>
      <c r="B397" s="8">
        <v>1039</v>
      </c>
      <c r="C397" s="8" t="s">
        <v>4121</v>
      </c>
      <c r="D397" s="8" t="s">
        <v>4122</v>
      </c>
      <c r="E397" s="4" t="s">
        <v>425</v>
      </c>
      <c r="F397" s="8" t="s">
        <v>4123</v>
      </c>
      <c r="G397" s="8" t="s">
        <v>4124</v>
      </c>
      <c r="H397" s="8" t="s">
        <v>76</v>
      </c>
      <c r="I397" s="8" t="s">
        <v>102</v>
      </c>
      <c r="J397" s="8" t="s">
        <v>53</v>
      </c>
      <c r="K397" s="8" t="s">
        <v>53</v>
      </c>
      <c r="L397" s="151" t="s">
        <v>952</v>
      </c>
      <c r="M397" s="8" t="s">
        <v>71</v>
      </c>
      <c r="N397" s="8" t="s">
        <v>62</v>
      </c>
      <c r="O397" s="8" t="s">
        <v>4222</v>
      </c>
      <c r="P397" s="151" t="s">
        <v>298</v>
      </c>
      <c r="Q397" s="151" t="s">
        <v>298</v>
      </c>
      <c r="R397" s="151" t="s">
        <v>298</v>
      </c>
      <c r="S397" s="8" t="s">
        <v>1212</v>
      </c>
      <c r="T397" s="143">
        <v>0.01</v>
      </c>
      <c r="U397" s="8" t="s">
        <v>4020</v>
      </c>
      <c r="V397" s="145">
        <v>1E-4</v>
      </c>
      <c r="W397" s="145">
        <v>7.0000000000000007E-2</v>
      </c>
      <c r="X397" s="4" t="s">
        <v>614</v>
      </c>
      <c r="Z397" s="8" t="s">
        <v>302</v>
      </c>
      <c r="AA397" s="151" t="s">
        <v>304</v>
      </c>
      <c r="AB397" s="8" t="s">
        <v>4126</v>
      </c>
      <c r="AC397" s="8"/>
      <c r="AD397" s="143">
        <v>30860</v>
      </c>
      <c r="AE397" s="143">
        <v>1</v>
      </c>
      <c r="AF397" s="143">
        <v>0</v>
      </c>
      <c r="AG397" s="143">
        <v>0</v>
      </c>
      <c r="AH397" s="8"/>
      <c r="AI397" s="8"/>
      <c r="AJ397" s="8" t="s">
        <v>17</v>
      </c>
      <c r="AK397" s="145">
        <v>1.12883322364169E-10</v>
      </c>
      <c r="AL397" s="145">
        <v>1.3480879527893798E-12</v>
      </c>
    </row>
    <row r="398" spans="1:38" x14ac:dyDescent="0.2">
      <c r="A398" s="8" t="s">
        <v>1225</v>
      </c>
      <c r="B398" s="8">
        <v>1039</v>
      </c>
      <c r="C398" s="8" t="s">
        <v>4127</v>
      </c>
      <c r="D398" s="8" t="s">
        <v>4128</v>
      </c>
      <c r="E398" s="4" t="s">
        <v>425</v>
      </c>
      <c r="F398" s="8" t="s">
        <v>4129</v>
      </c>
      <c r="G398" s="8" t="s">
        <v>4130</v>
      </c>
      <c r="H398" s="8" t="s">
        <v>76</v>
      </c>
      <c r="I398" s="8" t="s">
        <v>102</v>
      </c>
      <c r="J398" s="8" t="s">
        <v>53</v>
      </c>
      <c r="K398" s="8" t="s">
        <v>53</v>
      </c>
      <c r="L398" s="151" t="s">
        <v>952</v>
      </c>
      <c r="M398" s="8" t="s">
        <v>102</v>
      </c>
      <c r="N398" s="8" t="s">
        <v>62</v>
      </c>
      <c r="O398" s="8" t="s">
        <v>4242</v>
      </c>
      <c r="P398" s="151" t="s">
        <v>298</v>
      </c>
      <c r="Q398" s="151" t="s">
        <v>298</v>
      </c>
      <c r="R398" s="151" t="s">
        <v>298</v>
      </c>
      <c r="S398" s="8" t="s">
        <v>1212</v>
      </c>
      <c r="T398" s="143">
        <v>0.01</v>
      </c>
      <c r="U398" s="8" t="s">
        <v>4020</v>
      </c>
      <c r="V398" s="145">
        <v>1E-4</v>
      </c>
      <c r="W398" s="145">
        <v>2.5000000000000001E-2</v>
      </c>
      <c r="X398" s="4" t="s">
        <v>614</v>
      </c>
      <c r="Z398" s="8" t="s">
        <v>302</v>
      </c>
      <c r="AA398" s="151" t="s">
        <v>304</v>
      </c>
      <c r="AB398" s="8" t="s">
        <v>4132</v>
      </c>
      <c r="AC398" s="8"/>
      <c r="AD398" s="143">
        <v>45792.6</v>
      </c>
      <c r="AE398" s="143">
        <v>1</v>
      </c>
      <c r="AF398" s="143">
        <v>0</v>
      </c>
      <c r="AG398" s="143">
        <v>0</v>
      </c>
      <c r="AH398" s="8"/>
      <c r="AI398" s="8"/>
      <c r="AJ398" s="8" t="s">
        <v>17</v>
      </c>
      <c r="AK398" s="145">
        <v>1.6750553557010501E-10</v>
      </c>
      <c r="AL398" s="145">
        <v>2.00040351221332E-12</v>
      </c>
    </row>
    <row r="399" spans="1:38" x14ac:dyDescent="0.2">
      <c r="A399" s="8" t="s">
        <v>1225</v>
      </c>
      <c r="B399" s="8">
        <v>1039</v>
      </c>
      <c r="C399" s="8" t="s">
        <v>4133</v>
      </c>
      <c r="D399" s="8" t="s">
        <v>4134</v>
      </c>
      <c r="E399" s="4" t="s">
        <v>425</v>
      </c>
      <c r="F399" s="8" t="s">
        <v>4135</v>
      </c>
      <c r="G399" s="8" t="s">
        <v>4136</v>
      </c>
      <c r="H399" s="8" t="s">
        <v>78</v>
      </c>
      <c r="I399" s="8" t="s">
        <v>102</v>
      </c>
      <c r="J399" s="8" t="s">
        <v>53</v>
      </c>
      <c r="K399" s="8" t="s">
        <v>53</v>
      </c>
      <c r="L399" s="151" t="s">
        <v>952</v>
      </c>
      <c r="M399" s="8" t="s">
        <v>102</v>
      </c>
      <c r="N399" s="8" t="s">
        <v>62</v>
      </c>
      <c r="O399" s="8" t="s">
        <v>4137</v>
      </c>
      <c r="P399" s="151" t="s">
        <v>298</v>
      </c>
      <c r="Q399" s="151" t="s">
        <v>298</v>
      </c>
      <c r="R399" s="151" t="s">
        <v>298</v>
      </c>
      <c r="S399" s="8" t="s">
        <v>1212</v>
      </c>
      <c r="T399" s="143">
        <v>0.01</v>
      </c>
      <c r="U399" s="8" t="s">
        <v>1427</v>
      </c>
      <c r="V399" s="145">
        <v>1E-4</v>
      </c>
      <c r="W399" s="145">
        <v>7.9998E-2</v>
      </c>
      <c r="X399" s="4" t="s">
        <v>614</v>
      </c>
      <c r="Z399" s="8" t="s">
        <v>302</v>
      </c>
      <c r="AA399" s="151" t="s">
        <v>304</v>
      </c>
      <c r="AB399" s="8" t="s">
        <v>4138</v>
      </c>
      <c r="AC399" s="8"/>
      <c r="AD399" s="143">
        <v>259500</v>
      </c>
      <c r="AE399" s="143">
        <v>1</v>
      </c>
      <c r="AF399" s="143">
        <v>3.0000000000000004</v>
      </c>
      <c r="AG399" s="143">
        <v>7.7850000000000001</v>
      </c>
      <c r="AH399" s="8"/>
      <c r="AI399" s="8"/>
      <c r="AJ399" s="8" t="s">
        <v>17</v>
      </c>
      <c r="AK399" s="145">
        <v>2.8476884789535202E-3</v>
      </c>
      <c r="AL399" s="145">
        <v>3.40079867545863E-5</v>
      </c>
    </row>
    <row r="400" spans="1:38" x14ac:dyDescent="0.2">
      <c r="A400" s="8" t="s">
        <v>1225</v>
      </c>
      <c r="B400" s="8">
        <v>1039</v>
      </c>
      <c r="C400" s="8" t="s">
        <v>4139</v>
      </c>
      <c r="D400" s="8" t="s">
        <v>4140</v>
      </c>
      <c r="E400" s="4" t="s">
        <v>425</v>
      </c>
      <c r="F400" s="8" t="s">
        <v>4141</v>
      </c>
      <c r="G400" s="8" t="s">
        <v>4142</v>
      </c>
      <c r="H400" s="8" t="s">
        <v>76</v>
      </c>
      <c r="I400" s="8" t="s">
        <v>229</v>
      </c>
      <c r="J400" s="8" t="s">
        <v>53</v>
      </c>
      <c r="K400" s="8" t="s">
        <v>53</v>
      </c>
      <c r="L400" s="151" t="s">
        <v>952</v>
      </c>
      <c r="M400" s="8" t="s">
        <v>102</v>
      </c>
      <c r="N400" s="8" t="s">
        <v>62</v>
      </c>
      <c r="O400" s="8" t="s">
        <v>4143</v>
      </c>
      <c r="P400" s="8" t="s">
        <v>1614</v>
      </c>
      <c r="Q400" s="8" t="s">
        <v>96</v>
      </c>
      <c r="R400" s="8" t="s">
        <v>57</v>
      </c>
      <c r="S400" s="8" t="s">
        <v>1212</v>
      </c>
      <c r="T400" s="143">
        <v>0.01</v>
      </c>
      <c r="U400" s="8" t="s">
        <v>4020</v>
      </c>
      <c r="V400" s="145">
        <v>1E-4</v>
      </c>
      <c r="W400" s="145">
        <v>5.5E-2</v>
      </c>
      <c r="X400" s="4" t="s">
        <v>614</v>
      </c>
      <c r="Z400" s="8" t="s">
        <v>302</v>
      </c>
      <c r="AA400" s="151" t="s">
        <v>304</v>
      </c>
      <c r="AB400" s="8" t="s">
        <v>4046</v>
      </c>
      <c r="AC400" s="8"/>
      <c r="AD400" s="143">
        <v>841.75</v>
      </c>
      <c r="AE400" s="143">
        <v>1</v>
      </c>
      <c r="AF400" s="143">
        <v>189.96138996138995</v>
      </c>
      <c r="AG400" s="143">
        <v>1.599</v>
      </c>
      <c r="AH400" s="8"/>
      <c r="AI400" s="8"/>
      <c r="AJ400" s="8" t="s">
        <v>17</v>
      </c>
      <c r="AK400" s="145">
        <v>5.8492745845461699E-4</v>
      </c>
      <c r="AL400" s="145">
        <v>6.9853867115508601E-6</v>
      </c>
    </row>
    <row r="401" spans="1:38" x14ac:dyDescent="0.2">
      <c r="A401" s="8" t="s">
        <v>1225</v>
      </c>
      <c r="B401" s="8">
        <v>1039</v>
      </c>
      <c r="C401" s="8" t="s">
        <v>4139</v>
      </c>
      <c r="D401" s="8" t="s">
        <v>4140</v>
      </c>
      <c r="E401" s="4" t="s">
        <v>425</v>
      </c>
      <c r="F401" s="8" t="s">
        <v>4144</v>
      </c>
      <c r="G401" s="8" t="s">
        <v>4145</v>
      </c>
      <c r="H401" s="8" t="s">
        <v>76</v>
      </c>
      <c r="I401" s="8" t="s">
        <v>102</v>
      </c>
      <c r="J401" s="8" t="s">
        <v>53</v>
      </c>
      <c r="K401" s="8" t="s">
        <v>53</v>
      </c>
      <c r="L401" s="151" t="s">
        <v>952</v>
      </c>
      <c r="M401" s="8" t="s">
        <v>102</v>
      </c>
      <c r="N401" s="8" t="s">
        <v>62</v>
      </c>
      <c r="O401" s="8" t="s">
        <v>4146</v>
      </c>
      <c r="P401" s="8" t="s">
        <v>1614</v>
      </c>
      <c r="Q401" s="8" t="s">
        <v>65</v>
      </c>
      <c r="R401" s="8" t="s">
        <v>64</v>
      </c>
      <c r="S401" s="8" t="s">
        <v>1212</v>
      </c>
      <c r="T401" s="143">
        <v>0.01</v>
      </c>
      <c r="U401" s="8" t="s">
        <v>3991</v>
      </c>
      <c r="V401" s="145">
        <v>1E-4</v>
      </c>
      <c r="W401" s="145">
        <v>8.5000000000000006E-2</v>
      </c>
      <c r="X401" s="4" t="s">
        <v>614</v>
      </c>
      <c r="Z401" s="8" t="s">
        <v>302</v>
      </c>
      <c r="AA401" s="151" t="s">
        <v>304</v>
      </c>
      <c r="AB401" s="8" t="s">
        <v>4046</v>
      </c>
      <c r="AC401" s="8"/>
      <c r="AD401" s="143">
        <v>760.27</v>
      </c>
      <c r="AE401" s="143">
        <v>1</v>
      </c>
      <c r="AF401" s="143">
        <v>166.25672458468702</v>
      </c>
      <c r="AG401" s="143">
        <v>1.264</v>
      </c>
      <c r="AH401" s="8"/>
      <c r="AI401" s="8"/>
      <c r="AJ401" s="8" t="s">
        <v>17</v>
      </c>
      <c r="AK401" s="145">
        <v>4.6242545317401798E-4</v>
      </c>
      <c r="AL401" s="145">
        <v>5.5224294380348301E-6</v>
      </c>
    </row>
    <row r="402" spans="1:38" x14ac:dyDescent="0.2">
      <c r="A402" s="8" t="s">
        <v>1225</v>
      </c>
      <c r="B402" s="8">
        <v>1039</v>
      </c>
      <c r="C402" s="8" t="s">
        <v>4139</v>
      </c>
      <c r="D402" s="8" t="s">
        <v>4140</v>
      </c>
      <c r="E402" s="4" t="s">
        <v>425</v>
      </c>
      <c r="F402" s="8" t="s">
        <v>4147</v>
      </c>
      <c r="G402" s="8" t="s">
        <v>4148</v>
      </c>
      <c r="H402" s="8" t="s">
        <v>78</v>
      </c>
      <c r="I402" s="8" t="s">
        <v>102</v>
      </c>
      <c r="J402" s="8" t="s">
        <v>53</v>
      </c>
      <c r="K402" s="8" t="s">
        <v>53</v>
      </c>
      <c r="L402" s="151" t="s">
        <v>952</v>
      </c>
      <c r="M402" s="8" t="s">
        <v>102</v>
      </c>
      <c r="N402" s="8" t="s">
        <v>62</v>
      </c>
      <c r="O402" s="8" t="s">
        <v>4149</v>
      </c>
      <c r="P402" s="8" t="s">
        <v>1614</v>
      </c>
      <c r="Q402" s="8" t="s">
        <v>65</v>
      </c>
      <c r="R402" s="8" t="s">
        <v>64</v>
      </c>
      <c r="S402" s="8" t="s">
        <v>1212</v>
      </c>
      <c r="T402" s="143">
        <v>0.01</v>
      </c>
      <c r="U402" s="8" t="s">
        <v>4077</v>
      </c>
      <c r="V402" s="145">
        <v>1E-4</v>
      </c>
      <c r="W402" s="145">
        <v>8.5000000000000006E-2</v>
      </c>
      <c r="X402" s="4" t="s">
        <v>614</v>
      </c>
      <c r="Z402" s="8" t="s">
        <v>302</v>
      </c>
      <c r="AA402" s="151" t="s">
        <v>304</v>
      </c>
      <c r="AB402" s="8" t="s">
        <v>4046</v>
      </c>
      <c r="AC402" s="8"/>
      <c r="AD402" s="143">
        <v>411.13</v>
      </c>
      <c r="AE402" s="143">
        <v>1</v>
      </c>
      <c r="AF402" s="143">
        <v>166.37073431761246</v>
      </c>
      <c r="AG402" s="143">
        <v>0.68400000000000005</v>
      </c>
      <c r="AH402" s="8"/>
      <c r="AI402" s="8"/>
      <c r="AJ402" s="8" t="s">
        <v>17</v>
      </c>
      <c r="AK402" s="145">
        <v>2.5006507762167899E-4</v>
      </c>
      <c r="AL402" s="145">
        <v>2.98635539329352E-6</v>
      </c>
    </row>
    <row r="403" spans="1:38" x14ac:dyDescent="0.2">
      <c r="A403" s="8" t="s">
        <v>1225</v>
      </c>
      <c r="B403" s="8">
        <v>1039</v>
      </c>
      <c r="C403" s="8" t="s">
        <v>4150</v>
      </c>
      <c r="D403" s="8" t="s">
        <v>4151</v>
      </c>
      <c r="E403" s="4" t="s">
        <v>425</v>
      </c>
      <c r="F403" s="8" t="s">
        <v>4152</v>
      </c>
      <c r="G403" s="8" t="s">
        <v>4153</v>
      </c>
      <c r="H403" s="8" t="s">
        <v>76</v>
      </c>
      <c r="I403" s="8" t="s">
        <v>228</v>
      </c>
      <c r="J403" s="8" t="s">
        <v>53</v>
      </c>
      <c r="K403" t="s">
        <v>317</v>
      </c>
      <c r="L403" s="151" t="s">
        <v>952</v>
      </c>
      <c r="M403" s="8" t="s">
        <v>632</v>
      </c>
      <c r="N403" s="8" t="s">
        <v>62</v>
      </c>
      <c r="O403" s="8" t="s">
        <v>4187</v>
      </c>
      <c r="P403" s="8" t="s">
        <v>1343</v>
      </c>
      <c r="Q403" s="8" t="s">
        <v>70</v>
      </c>
      <c r="R403" s="8" t="s">
        <v>57</v>
      </c>
      <c r="S403" s="8" t="s">
        <v>1212</v>
      </c>
      <c r="T403" s="143">
        <v>1.43</v>
      </c>
      <c r="U403" s="8" t="s">
        <v>2740</v>
      </c>
      <c r="V403" s="145">
        <v>4.5100000000000001E-2</v>
      </c>
      <c r="W403" s="145">
        <v>2.5000000000000001E-2</v>
      </c>
      <c r="X403" s="4" t="s">
        <v>614</v>
      </c>
      <c r="Z403" s="8" t="s">
        <v>769</v>
      </c>
      <c r="AA403" s="151" t="s">
        <v>305</v>
      </c>
      <c r="AB403" s="8" t="s">
        <v>3943</v>
      </c>
      <c r="AC403" s="8"/>
      <c r="AD403" s="143">
        <v>6518.38</v>
      </c>
      <c r="AE403" s="143">
        <v>1</v>
      </c>
      <c r="AF403" s="143">
        <v>97.386160364998659</v>
      </c>
      <c r="AG403" s="143">
        <v>6.3479999999999999</v>
      </c>
      <c r="AH403" s="8"/>
      <c r="AI403" s="8"/>
      <c r="AJ403" s="8" t="s">
        <v>17</v>
      </c>
      <c r="AK403" s="145">
        <v>2.32213733970004E-3</v>
      </c>
      <c r="AL403" s="145">
        <v>2.77316906236422E-5</v>
      </c>
    </row>
    <row r="404" spans="1:38" x14ac:dyDescent="0.2">
      <c r="A404" s="8" t="s">
        <v>1225</v>
      </c>
      <c r="B404" s="8">
        <v>1039</v>
      </c>
      <c r="C404" s="8" t="s">
        <v>4157</v>
      </c>
      <c r="D404" s="8" t="s">
        <v>4158</v>
      </c>
      <c r="E404" s="4" t="s">
        <v>425</v>
      </c>
      <c r="F404" s="8" t="s">
        <v>4159</v>
      </c>
      <c r="G404" s="8" t="s">
        <v>4160</v>
      </c>
      <c r="H404" s="8" t="s">
        <v>76</v>
      </c>
      <c r="I404" s="8" t="s">
        <v>229</v>
      </c>
      <c r="J404" s="8" t="s">
        <v>53</v>
      </c>
      <c r="K404" s="8" t="s">
        <v>53</v>
      </c>
      <c r="L404" s="151" t="s">
        <v>952</v>
      </c>
      <c r="M404" s="8" t="s">
        <v>258</v>
      </c>
      <c r="N404" s="8" t="s">
        <v>62</v>
      </c>
      <c r="O404" s="8" t="s">
        <v>4243</v>
      </c>
      <c r="P404" s="8" t="s">
        <v>1343</v>
      </c>
      <c r="Q404" s="8" t="s">
        <v>70</v>
      </c>
      <c r="R404" s="8" t="s">
        <v>57</v>
      </c>
      <c r="S404" s="8" t="s">
        <v>1212</v>
      </c>
      <c r="T404" s="143">
        <v>4.3499999999999996</v>
      </c>
      <c r="U404" s="8" t="s">
        <v>2015</v>
      </c>
      <c r="V404" s="145">
        <v>2.58E-2</v>
      </c>
      <c r="W404" s="145">
        <v>1.55E-2</v>
      </c>
      <c r="X404" s="4" t="s">
        <v>614</v>
      </c>
      <c r="Z404" s="8" t="s">
        <v>769</v>
      </c>
      <c r="AA404" s="151" t="s">
        <v>305</v>
      </c>
      <c r="AB404" s="8" t="s">
        <v>3943</v>
      </c>
      <c r="AC404" s="8"/>
      <c r="AD404" s="143">
        <v>20539</v>
      </c>
      <c r="AE404" s="143">
        <v>1</v>
      </c>
      <c r="AF404" s="143">
        <v>101.65051852573153</v>
      </c>
      <c r="AG404" s="143">
        <v>20.878</v>
      </c>
      <c r="AH404" s="8"/>
      <c r="AI404" s="8"/>
      <c r="AJ404" s="8" t="s">
        <v>17</v>
      </c>
      <c r="AK404" s="145">
        <v>7.6369604090903804E-3</v>
      </c>
      <c r="AL404" s="145">
        <v>9.1202970534574499E-5</v>
      </c>
    </row>
    <row r="405" spans="1:38" x14ac:dyDescent="0.2">
      <c r="A405" s="8" t="s">
        <v>1225</v>
      </c>
      <c r="B405" s="8">
        <v>1039</v>
      </c>
      <c r="C405" s="8" t="s">
        <v>4165</v>
      </c>
      <c r="D405" s="8" t="s">
        <v>4166</v>
      </c>
      <c r="E405" s="4" t="s">
        <v>425</v>
      </c>
      <c r="F405" s="8" t="s">
        <v>4167</v>
      </c>
      <c r="G405" s="8" t="s">
        <v>4168</v>
      </c>
      <c r="H405" s="8" t="s">
        <v>76</v>
      </c>
      <c r="I405" s="8" t="s">
        <v>102</v>
      </c>
      <c r="J405" s="8" t="s">
        <v>53</v>
      </c>
      <c r="K405" s="8" t="s">
        <v>207</v>
      </c>
      <c r="L405" s="151" t="s">
        <v>952</v>
      </c>
      <c r="M405" s="8" t="s">
        <v>102</v>
      </c>
      <c r="N405" s="8" t="s">
        <v>62</v>
      </c>
      <c r="O405" s="8" t="s">
        <v>4211</v>
      </c>
      <c r="P405" s="151" t="s">
        <v>298</v>
      </c>
      <c r="Q405" s="151" t="s">
        <v>298</v>
      </c>
      <c r="R405" s="151" t="s">
        <v>298</v>
      </c>
      <c r="S405" s="8" t="s">
        <v>1212</v>
      </c>
      <c r="T405" s="143">
        <v>0.01</v>
      </c>
      <c r="U405" s="8" t="s">
        <v>4170</v>
      </c>
      <c r="V405" s="145">
        <v>1E-4</v>
      </c>
      <c r="W405" s="145">
        <v>8.4000000000000005E-2</v>
      </c>
      <c r="X405" s="4" t="s">
        <v>614</v>
      </c>
      <c r="Z405" s="8" t="s">
        <v>302</v>
      </c>
      <c r="AA405" s="151" t="s">
        <v>304</v>
      </c>
      <c r="AB405" s="8" t="s">
        <v>4002</v>
      </c>
      <c r="AC405" s="8"/>
      <c r="AD405" s="143">
        <v>30550</v>
      </c>
      <c r="AE405" s="143">
        <v>1</v>
      </c>
      <c r="AF405" s="143">
        <v>0</v>
      </c>
      <c r="AG405" s="143">
        <v>0</v>
      </c>
      <c r="AH405" s="8"/>
      <c r="AI405" s="8"/>
      <c r="AJ405" s="8" t="s">
        <v>17</v>
      </c>
      <c r="AK405" s="145">
        <v>1.1174936805655801E-10</v>
      </c>
      <c r="AL405" s="145">
        <v>1.3345459156745199E-12</v>
      </c>
    </row>
    <row r="406" spans="1:38" x14ac:dyDescent="0.2">
      <c r="A406" s="8" t="s">
        <v>1225</v>
      </c>
      <c r="B406" s="8">
        <v>1039</v>
      </c>
      <c r="C406" s="8" t="s">
        <v>4177</v>
      </c>
      <c r="D406" s="8" t="s">
        <v>4184</v>
      </c>
      <c r="E406" s="4" t="s">
        <v>426</v>
      </c>
      <c r="F406" s="8" t="s">
        <v>4178</v>
      </c>
      <c r="G406" s="8" t="s">
        <v>4179</v>
      </c>
      <c r="H406" s="8" t="s">
        <v>76</v>
      </c>
      <c r="I406" s="8" t="s">
        <v>230</v>
      </c>
      <c r="J406" t="s">
        <v>61</v>
      </c>
      <c r="K406" s="8" t="s">
        <v>53</v>
      </c>
      <c r="L406" s="151" t="s">
        <v>952</v>
      </c>
      <c r="M406" s="8" t="s">
        <v>267</v>
      </c>
      <c r="N406" s="8" t="s">
        <v>62</v>
      </c>
      <c r="O406" s="8" t="s">
        <v>4180</v>
      </c>
      <c r="P406" s="8" t="s">
        <v>4181</v>
      </c>
      <c r="Q406" s="8" t="s">
        <v>84</v>
      </c>
      <c r="R406" s="8" t="s">
        <v>57</v>
      </c>
      <c r="S406" s="8" t="s">
        <v>1214</v>
      </c>
      <c r="T406" s="143">
        <v>3.63</v>
      </c>
      <c r="U406" s="8" t="s">
        <v>4182</v>
      </c>
      <c r="V406" s="145">
        <v>8.9200000000000002E-2</v>
      </c>
      <c r="W406" s="145">
        <v>5.3749999999999999E-2</v>
      </c>
      <c r="X406" s="4" t="s">
        <v>614</v>
      </c>
      <c r="Z406" t="s">
        <v>769</v>
      </c>
      <c r="AA406" t="s">
        <v>305</v>
      </c>
      <c r="AB406" s="8" t="s">
        <v>3943</v>
      </c>
      <c r="AC406" s="8"/>
      <c r="AD406" s="143">
        <v>16000</v>
      </c>
      <c r="AE406" s="143">
        <v>3.681</v>
      </c>
      <c r="AF406" s="143">
        <v>94.289934800326009</v>
      </c>
      <c r="AG406" s="143">
        <v>55.533000000000001</v>
      </c>
      <c r="AH406" s="8"/>
      <c r="AI406" s="8"/>
      <c r="AJ406" s="8" t="s">
        <v>17</v>
      </c>
      <c r="AK406" s="145">
        <v>2.0313417477926799E-2</v>
      </c>
      <c r="AL406" s="145">
        <v>2.42589186856415E-4</v>
      </c>
    </row>
    <row r="407" spans="1:38" x14ac:dyDescent="0.2">
      <c r="A407" s="8" t="s">
        <v>1225</v>
      </c>
      <c r="B407" s="8">
        <v>1039</v>
      </c>
      <c r="C407" s="8" t="s">
        <v>4183</v>
      </c>
      <c r="D407" s="8" t="s">
        <v>4184</v>
      </c>
      <c r="E407" s="4" t="s">
        <v>426</v>
      </c>
      <c r="F407" s="8" t="s">
        <v>4185</v>
      </c>
      <c r="G407" s="8" t="s">
        <v>4186</v>
      </c>
      <c r="H407" s="8" t="s">
        <v>76</v>
      </c>
      <c r="I407" s="8" t="s">
        <v>230</v>
      </c>
      <c r="J407" t="s">
        <v>61</v>
      </c>
      <c r="K407" s="8" t="s">
        <v>53</v>
      </c>
      <c r="L407" s="151" t="s">
        <v>952</v>
      </c>
      <c r="M407" s="8" t="s">
        <v>267</v>
      </c>
      <c r="N407" s="8" t="s">
        <v>62</v>
      </c>
      <c r="O407" s="8" t="s">
        <v>4187</v>
      </c>
      <c r="P407" s="8" t="s">
        <v>2760</v>
      </c>
      <c r="Q407" s="8" t="s">
        <v>96</v>
      </c>
      <c r="R407" s="8" t="s">
        <v>57</v>
      </c>
      <c r="S407" s="8" t="s">
        <v>1214</v>
      </c>
      <c r="T407" s="143">
        <v>6.75</v>
      </c>
      <c r="U407" s="8" t="s">
        <v>1731</v>
      </c>
      <c r="V407" s="145">
        <v>8.2500000000000004E-2</v>
      </c>
      <c r="W407" s="145">
        <v>8.5000000000000006E-2</v>
      </c>
      <c r="X407" s="4" t="s">
        <v>614</v>
      </c>
      <c r="Z407" t="s">
        <v>769</v>
      </c>
      <c r="AA407" t="s">
        <v>305</v>
      </c>
      <c r="AB407" s="8" t="s">
        <v>3943</v>
      </c>
      <c r="AC407" s="8"/>
      <c r="AD407" s="143">
        <v>32000</v>
      </c>
      <c r="AE407" s="143">
        <v>3.681</v>
      </c>
      <c r="AF407" s="143">
        <v>109.17974055963053</v>
      </c>
      <c r="AG407" s="143">
        <v>128.60499999999999</v>
      </c>
      <c r="AH407" s="8"/>
      <c r="AI407" s="8"/>
      <c r="AJ407" s="8" t="s">
        <v>17</v>
      </c>
      <c r="AK407" s="145">
        <v>4.7042723557198997E-2</v>
      </c>
      <c r="AL407" s="145">
        <v>5.6179892269002602E-4</v>
      </c>
    </row>
    <row r="408" spans="1:38" x14ac:dyDescent="0.2">
      <c r="A408" s="8" t="s">
        <v>1225</v>
      </c>
      <c r="B408" s="8">
        <v>1039</v>
      </c>
      <c r="C408" s="8" t="s">
        <v>4188</v>
      </c>
      <c r="D408" s="8" t="s">
        <v>4189</v>
      </c>
      <c r="E408" s="4" t="s">
        <v>425</v>
      </c>
      <c r="F408" s="8" t="s">
        <v>4190</v>
      </c>
      <c r="G408" s="8" t="s">
        <v>4191</v>
      </c>
      <c r="H408" s="8" t="s">
        <v>76</v>
      </c>
      <c r="I408" s="8" t="s">
        <v>230</v>
      </c>
      <c r="J408" t="s">
        <v>61</v>
      </c>
      <c r="K408" t="s">
        <v>317</v>
      </c>
      <c r="L408" s="151" t="s">
        <v>952</v>
      </c>
      <c r="M408" s="8" t="s">
        <v>265</v>
      </c>
      <c r="N408" s="8" t="s">
        <v>62</v>
      </c>
      <c r="O408" s="8" t="s">
        <v>4192</v>
      </c>
      <c r="P408" s="8" t="s">
        <v>2457</v>
      </c>
      <c r="Q408" s="8" t="s">
        <v>96</v>
      </c>
      <c r="R408" s="8" t="s">
        <v>57</v>
      </c>
      <c r="S408" s="8" t="s">
        <v>1214</v>
      </c>
      <c r="T408" s="143">
        <v>9.26</v>
      </c>
      <c r="U408" s="8" t="s">
        <v>4193</v>
      </c>
      <c r="V408" s="145">
        <v>6.8099999999999994E-2</v>
      </c>
      <c r="W408" s="145">
        <v>6.3750000000000001E-2</v>
      </c>
      <c r="X408" s="4" t="s">
        <v>614</v>
      </c>
      <c r="Z408" t="s">
        <v>769</v>
      </c>
      <c r="AA408" t="s">
        <v>305</v>
      </c>
      <c r="AB408" s="8" t="s">
        <v>3943</v>
      </c>
      <c r="AC408" s="8"/>
      <c r="AD408" s="143">
        <v>177028</v>
      </c>
      <c r="AE408" s="143">
        <v>3.681</v>
      </c>
      <c r="AF408" s="143">
        <v>99.149980445953787</v>
      </c>
      <c r="AG408" s="143">
        <v>646.101</v>
      </c>
      <c r="AH408" s="8"/>
      <c r="AI408" s="8"/>
      <c r="AJ408" s="8" t="s">
        <v>17</v>
      </c>
      <c r="AK408" s="145">
        <v>0.236338437610599</v>
      </c>
      <c r="AL408" s="145">
        <v>2.8224275637110598E-3</v>
      </c>
    </row>
    <row r="409" spans="1:38" x14ac:dyDescent="0.2">
      <c r="A409" s="8" t="s">
        <v>1225</v>
      </c>
      <c r="B409" s="8">
        <v>8056</v>
      </c>
      <c r="C409" s="8" t="s">
        <v>3964</v>
      </c>
      <c r="D409" s="8" t="s">
        <v>3965</v>
      </c>
      <c r="E409" s="4" t="s">
        <v>425</v>
      </c>
      <c r="F409" s="8" t="s">
        <v>3966</v>
      </c>
      <c r="G409" s="8" t="s">
        <v>3967</v>
      </c>
      <c r="H409" s="8" t="s">
        <v>76</v>
      </c>
      <c r="I409" s="8" t="s">
        <v>228</v>
      </c>
      <c r="J409" s="8" t="s">
        <v>53</v>
      </c>
      <c r="K409" s="146" t="s">
        <v>314</v>
      </c>
      <c r="L409" s="151" t="s">
        <v>952</v>
      </c>
      <c r="M409" s="8" t="s">
        <v>630</v>
      </c>
      <c r="N409" s="8" t="s">
        <v>62</v>
      </c>
      <c r="O409" s="8" t="s">
        <v>3968</v>
      </c>
      <c r="P409" s="151" t="s">
        <v>298</v>
      </c>
      <c r="Q409" s="151" t="s">
        <v>298</v>
      </c>
      <c r="R409" s="151" t="s">
        <v>298</v>
      </c>
      <c r="S409" s="8" t="s">
        <v>1212</v>
      </c>
      <c r="T409" s="143">
        <v>0.01</v>
      </c>
      <c r="U409" s="8" t="s">
        <v>1238</v>
      </c>
      <c r="V409" s="145">
        <v>1E-4</v>
      </c>
      <c r="W409" s="145">
        <v>0.03</v>
      </c>
      <c r="X409" s="4" t="s">
        <v>614</v>
      </c>
      <c r="Z409" s="151" t="s">
        <v>302</v>
      </c>
      <c r="AA409" s="151" t="s">
        <v>304</v>
      </c>
      <c r="AB409" s="8" t="s">
        <v>3969</v>
      </c>
      <c r="AC409" s="8"/>
      <c r="AD409" s="143">
        <v>99013.5</v>
      </c>
      <c r="AE409" s="143">
        <v>1</v>
      </c>
      <c r="AF409" s="143">
        <v>4.5003964105904748</v>
      </c>
      <c r="AG409" s="143">
        <v>4.4560000000000004</v>
      </c>
      <c r="AH409" s="8"/>
      <c r="AI409" s="8"/>
      <c r="AJ409" s="8" t="s">
        <v>17</v>
      </c>
      <c r="AK409" s="145">
        <v>1.2608947782758401E-3</v>
      </c>
      <c r="AL409" s="145">
        <v>1.3623292058979501E-5</v>
      </c>
    </row>
    <row r="410" spans="1:38" x14ac:dyDescent="0.2">
      <c r="A410" s="8" t="s">
        <v>1225</v>
      </c>
      <c r="B410" s="8">
        <v>8056</v>
      </c>
      <c r="C410" s="8" t="s">
        <v>3964</v>
      </c>
      <c r="D410" s="8" t="s">
        <v>3965</v>
      </c>
      <c r="E410" s="4" t="s">
        <v>425</v>
      </c>
      <c r="F410" s="8" t="s">
        <v>3970</v>
      </c>
      <c r="G410" s="8" t="s">
        <v>3971</v>
      </c>
      <c r="H410" s="8" t="s">
        <v>76</v>
      </c>
      <c r="I410" s="8" t="s">
        <v>228</v>
      </c>
      <c r="J410" s="8" t="s">
        <v>53</v>
      </c>
      <c r="K410" s="146" t="s">
        <v>314</v>
      </c>
      <c r="L410" s="151" t="s">
        <v>952</v>
      </c>
      <c r="M410" s="8" t="s">
        <v>630</v>
      </c>
      <c r="N410" s="8" t="s">
        <v>62</v>
      </c>
      <c r="O410" s="8" t="s">
        <v>3972</v>
      </c>
      <c r="P410" s="151" t="s">
        <v>298</v>
      </c>
      <c r="Q410" s="151" t="s">
        <v>298</v>
      </c>
      <c r="R410" s="151" t="s">
        <v>298</v>
      </c>
      <c r="S410" s="8" t="s">
        <v>1212</v>
      </c>
      <c r="T410" s="143">
        <v>0.01</v>
      </c>
      <c r="U410" s="8" t="s">
        <v>3973</v>
      </c>
      <c r="V410" s="145">
        <v>1E-4</v>
      </c>
      <c r="W410" s="145">
        <v>3.95E-2</v>
      </c>
      <c r="X410" s="4" t="s">
        <v>614</v>
      </c>
      <c r="Z410" s="151" t="s">
        <v>302</v>
      </c>
      <c r="AA410" s="151" t="s">
        <v>304</v>
      </c>
      <c r="AB410" s="8" t="s">
        <v>3974</v>
      </c>
      <c r="AC410" s="8"/>
      <c r="AD410" s="143">
        <v>480283.49</v>
      </c>
      <c r="AE410" s="143">
        <v>1</v>
      </c>
      <c r="AF410" s="143">
        <v>103.33001452954377</v>
      </c>
      <c r="AG410" s="143">
        <v>496.27699999999999</v>
      </c>
      <c r="AH410" s="8"/>
      <c r="AI410" s="8"/>
      <c r="AJ410" s="8" t="s">
        <v>17</v>
      </c>
      <c r="AK410" s="145">
        <v>0.140441677120209</v>
      </c>
      <c r="AL410" s="145">
        <v>1.5173970244192301E-3</v>
      </c>
    </row>
    <row r="411" spans="1:38" x14ac:dyDescent="0.2">
      <c r="A411" s="8" t="s">
        <v>1225</v>
      </c>
      <c r="B411" s="8">
        <v>8056</v>
      </c>
      <c r="C411" s="8" t="s">
        <v>3975</v>
      </c>
      <c r="D411" s="8" t="s">
        <v>3976</v>
      </c>
      <c r="E411" s="4" t="s">
        <v>78</v>
      </c>
      <c r="F411" s="8" t="s">
        <v>3977</v>
      </c>
      <c r="G411" s="8" t="s">
        <v>3978</v>
      </c>
      <c r="H411" s="8" t="s">
        <v>76</v>
      </c>
      <c r="I411" s="151" t="s">
        <v>102</v>
      </c>
      <c r="J411" s="8" t="s">
        <v>53</v>
      </c>
      <c r="K411" t="s">
        <v>313</v>
      </c>
      <c r="L411" s="151" t="s">
        <v>952</v>
      </c>
      <c r="M411" s="8" t="s">
        <v>102</v>
      </c>
      <c r="N411" s="8" t="s">
        <v>62</v>
      </c>
      <c r="O411" s="8" t="s">
        <v>3979</v>
      </c>
      <c r="P411" s="151" t="s">
        <v>298</v>
      </c>
      <c r="Q411" s="151" t="s">
        <v>298</v>
      </c>
      <c r="R411" s="151" t="s">
        <v>298</v>
      </c>
      <c r="S411" s="8" t="s">
        <v>1212</v>
      </c>
      <c r="T411" s="143">
        <v>0.01</v>
      </c>
      <c r="U411" s="8" t="s">
        <v>3980</v>
      </c>
      <c r="V411" s="145">
        <v>1E-4</v>
      </c>
      <c r="W411" s="145">
        <v>8.1500000000000003E-2</v>
      </c>
      <c r="X411" s="4" t="s">
        <v>614</v>
      </c>
      <c r="Z411" s="151" t="s">
        <v>302</v>
      </c>
      <c r="AA411" s="151" t="s">
        <v>304</v>
      </c>
      <c r="AB411" s="8" t="s">
        <v>3946</v>
      </c>
      <c r="AC411" s="8"/>
      <c r="AD411" s="143">
        <v>1320.11</v>
      </c>
      <c r="AE411" s="143">
        <v>1</v>
      </c>
      <c r="AF411" s="143">
        <v>134.98875093742188</v>
      </c>
      <c r="AG411" s="143">
        <v>1.782</v>
      </c>
      <c r="AH411" s="8"/>
      <c r="AI411" s="8"/>
      <c r="AJ411" s="8" t="s">
        <v>17</v>
      </c>
      <c r="AK411" s="145">
        <v>5.0433116870418301E-4</v>
      </c>
      <c r="AL411" s="145">
        <v>5.44902788407019E-6</v>
      </c>
    </row>
    <row r="412" spans="1:38" x14ac:dyDescent="0.2">
      <c r="A412" s="8" t="s">
        <v>1225</v>
      </c>
      <c r="B412" s="8">
        <v>8056</v>
      </c>
      <c r="C412" s="151" t="s">
        <v>5068</v>
      </c>
      <c r="D412" s="8" t="s">
        <v>3517</v>
      </c>
      <c r="E412" s="4" t="s">
        <v>426</v>
      </c>
      <c r="F412" s="8" t="s">
        <v>3993</v>
      </c>
      <c r="G412" s="8" t="s">
        <v>3994</v>
      </c>
      <c r="H412" s="8" t="s">
        <v>76</v>
      </c>
      <c r="I412" s="8" t="s">
        <v>228</v>
      </c>
      <c r="J412" s="8" t="s">
        <v>53</v>
      </c>
      <c r="K412" s="8" t="s">
        <v>314</v>
      </c>
      <c r="L412" s="151" t="s">
        <v>952</v>
      </c>
      <c r="M412" s="8" t="s">
        <v>625</v>
      </c>
      <c r="N412" s="8" t="s">
        <v>62</v>
      </c>
      <c r="O412" s="8" t="s">
        <v>4239</v>
      </c>
      <c r="P412" s="8" t="s">
        <v>1523</v>
      </c>
      <c r="Q412" s="8" t="s">
        <v>102</v>
      </c>
      <c r="R412" s="8" t="s">
        <v>64</v>
      </c>
      <c r="S412" s="8" t="s">
        <v>1212</v>
      </c>
      <c r="T412" s="143">
        <v>3.28</v>
      </c>
      <c r="U412" s="151" t="s">
        <v>5071</v>
      </c>
      <c r="V412" s="145">
        <v>5.9400000000000001E-2</v>
      </c>
      <c r="W412" s="145">
        <v>3.3500000000000002E-2</v>
      </c>
      <c r="X412" s="4" t="s">
        <v>614</v>
      </c>
      <c r="Z412" s="8" t="s">
        <v>769</v>
      </c>
      <c r="AA412" s="151" t="s">
        <v>305</v>
      </c>
      <c r="AB412" s="8" t="s">
        <v>3943</v>
      </c>
      <c r="AC412" s="8"/>
      <c r="AD412" s="143">
        <v>45301.33</v>
      </c>
      <c r="AE412" s="143">
        <v>1</v>
      </c>
      <c r="AF412" s="143">
        <v>93.039210990052609</v>
      </c>
      <c r="AG412" s="143">
        <v>42.148000000000003</v>
      </c>
      <c r="AH412" s="8"/>
      <c r="AI412" s="8"/>
      <c r="AJ412" s="8" t="s">
        <v>17</v>
      </c>
      <c r="AK412" s="145">
        <v>1.19275864848761E-2</v>
      </c>
      <c r="AL412" s="145">
        <v>1.2887117707347301E-4</v>
      </c>
    </row>
    <row r="413" spans="1:38" x14ac:dyDescent="0.2">
      <c r="A413" s="8" t="s">
        <v>1225</v>
      </c>
      <c r="B413" s="8">
        <v>8056</v>
      </c>
      <c r="C413" s="8" t="s">
        <v>3996</v>
      </c>
      <c r="D413" s="8" t="s">
        <v>3997</v>
      </c>
      <c r="E413" s="4" t="s">
        <v>425</v>
      </c>
      <c r="F413" s="8" t="s">
        <v>3998</v>
      </c>
      <c r="G413" s="8" t="s">
        <v>3999</v>
      </c>
      <c r="H413" s="8" t="s">
        <v>76</v>
      </c>
      <c r="I413" s="8" t="s">
        <v>102</v>
      </c>
      <c r="J413" s="8" t="s">
        <v>53</v>
      </c>
      <c r="K413" s="8" t="s">
        <v>53</v>
      </c>
      <c r="L413" s="151" t="s">
        <v>952</v>
      </c>
      <c r="M413" s="8" t="s">
        <v>102</v>
      </c>
      <c r="N413" s="8" t="s">
        <v>62</v>
      </c>
      <c r="O413" s="8" t="s">
        <v>4244</v>
      </c>
      <c r="P413" s="151" t="s">
        <v>298</v>
      </c>
      <c r="Q413" s="151" t="s">
        <v>298</v>
      </c>
      <c r="R413" s="151" t="s">
        <v>298</v>
      </c>
      <c r="S413" s="8" t="s">
        <v>1212</v>
      </c>
      <c r="T413" s="143">
        <v>0.01</v>
      </c>
      <c r="U413" s="8" t="s">
        <v>4001</v>
      </c>
      <c r="V413" s="145">
        <v>1E-4</v>
      </c>
      <c r="W413" s="145">
        <v>5.8500000000000003E-2</v>
      </c>
      <c r="X413" s="4" t="s">
        <v>614</v>
      </c>
      <c r="Z413" s="151" t="s">
        <v>302</v>
      </c>
      <c r="AA413" s="151" t="s">
        <v>304</v>
      </c>
      <c r="AB413" s="8" t="s">
        <v>4002</v>
      </c>
      <c r="AC413" s="8"/>
      <c r="AD413" s="143">
        <v>160075.1</v>
      </c>
      <c r="AE413" s="143">
        <v>1</v>
      </c>
      <c r="AF413" s="143">
        <v>0</v>
      </c>
      <c r="AG413" s="143">
        <v>0</v>
      </c>
      <c r="AH413" s="8"/>
      <c r="AI413" s="8"/>
      <c r="AJ413" s="8" t="s">
        <v>17</v>
      </c>
      <c r="AK413" s="145">
        <v>4.5299739198747502E-10</v>
      </c>
      <c r="AL413" s="145">
        <v>4.8943939489067495E-12</v>
      </c>
    </row>
    <row r="414" spans="1:38" x14ac:dyDescent="0.2">
      <c r="A414" s="8" t="s">
        <v>1225</v>
      </c>
      <c r="B414" s="8">
        <v>8056</v>
      </c>
      <c r="C414" s="8" t="s">
        <v>4022</v>
      </c>
      <c r="D414" s="8" t="s">
        <v>4023</v>
      </c>
      <c r="E414" s="4" t="s">
        <v>425</v>
      </c>
      <c r="F414" s="8" t="s">
        <v>4024</v>
      </c>
      <c r="G414" s="8" t="s">
        <v>4025</v>
      </c>
      <c r="H414" s="8" t="s">
        <v>76</v>
      </c>
      <c r="I414" s="8" t="s">
        <v>102</v>
      </c>
      <c r="J414" s="8" t="s">
        <v>53</v>
      </c>
      <c r="K414" s="8" t="s">
        <v>53</v>
      </c>
      <c r="L414" s="151" t="s">
        <v>952</v>
      </c>
      <c r="M414" s="8" t="s">
        <v>102</v>
      </c>
      <c r="N414" s="8" t="s">
        <v>62</v>
      </c>
      <c r="O414" s="8" t="s">
        <v>4245</v>
      </c>
      <c r="P414" s="151" t="s">
        <v>298</v>
      </c>
      <c r="Q414" s="151" t="s">
        <v>298</v>
      </c>
      <c r="R414" s="151" t="s">
        <v>298</v>
      </c>
      <c r="S414" s="8" t="s">
        <v>1212</v>
      </c>
      <c r="T414" s="143">
        <v>0.01</v>
      </c>
      <c r="U414" s="8" t="s">
        <v>4027</v>
      </c>
      <c r="V414" s="145">
        <v>1E-4</v>
      </c>
      <c r="W414" s="145">
        <v>0.06</v>
      </c>
      <c r="X414" s="4" t="s">
        <v>614</v>
      </c>
      <c r="Z414" s="8" t="s">
        <v>302</v>
      </c>
      <c r="AA414" s="151" t="s">
        <v>304</v>
      </c>
      <c r="AB414" s="8" t="s">
        <v>4028</v>
      </c>
      <c r="AC414" s="8"/>
      <c r="AD414" s="143">
        <v>494626.74</v>
      </c>
      <c r="AE414" s="143">
        <v>1</v>
      </c>
      <c r="AF414" s="143">
        <v>0</v>
      </c>
      <c r="AG414" s="143">
        <v>0</v>
      </c>
      <c r="AH414" s="8"/>
      <c r="AI414" s="8"/>
      <c r="AJ414" s="8" t="s">
        <v>17</v>
      </c>
      <c r="AK414" s="145">
        <v>1.39974688897441E-9</v>
      </c>
      <c r="AL414" s="145">
        <v>1.5123514670448299E-11</v>
      </c>
    </row>
    <row r="415" spans="1:38" x14ac:dyDescent="0.2">
      <c r="A415" s="8" t="s">
        <v>1225</v>
      </c>
      <c r="B415" s="8">
        <v>8056</v>
      </c>
      <c r="C415" s="8" t="s">
        <v>4022</v>
      </c>
      <c r="D415" s="8" t="s">
        <v>4023</v>
      </c>
      <c r="E415" s="4" t="s">
        <v>425</v>
      </c>
      <c r="F415" s="8" t="s">
        <v>4029</v>
      </c>
      <c r="G415" s="8" t="s">
        <v>4030</v>
      </c>
      <c r="H415" s="8" t="s">
        <v>76</v>
      </c>
      <c r="I415" s="8" t="s">
        <v>102</v>
      </c>
      <c r="J415" s="8" t="s">
        <v>53</v>
      </c>
      <c r="K415" s="8" t="s">
        <v>53</v>
      </c>
      <c r="L415" s="151" t="s">
        <v>952</v>
      </c>
      <c r="M415" s="8" t="s">
        <v>102</v>
      </c>
      <c r="N415" s="8" t="s">
        <v>62</v>
      </c>
      <c r="O415" s="8" t="s">
        <v>4031</v>
      </c>
      <c r="P415" s="151" t="s">
        <v>298</v>
      </c>
      <c r="Q415" s="151" t="s">
        <v>298</v>
      </c>
      <c r="R415" s="151" t="s">
        <v>298</v>
      </c>
      <c r="S415" s="8" t="s">
        <v>1212</v>
      </c>
      <c r="T415" s="143">
        <v>0.01</v>
      </c>
      <c r="U415" s="8" t="s">
        <v>4027</v>
      </c>
      <c r="V415" s="145">
        <v>1E-4</v>
      </c>
      <c r="W415" s="145">
        <v>6.4500000000000002E-2</v>
      </c>
      <c r="X415" s="4" t="s">
        <v>614</v>
      </c>
      <c r="Z415" s="8" t="s">
        <v>302</v>
      </c>
      <c r="AA415" s="151" t="s">
        <v>304</v>
      </c>
      <c r="AB415" s="8" t="s">
        <v>4028</v>
      </c>
      <c r="AC415" s="8"/>
      <c r="AD415" s="143">
        <v>44112.28</v>
      </c>
      <c r="AE415" s="143">
        <v>1</v>
      </c>
      <c r="AF415" s="143">
        <v>0</v>
      </c>
      <c r="AG415" s="143">
        <v>0</v>
      </c>
      <c r="AH415" s="8"/>
      <c r="AI415" s="8"/>
      <c r="AJ415" s="8" t="s">
        <v>17</v>
      </c>
      <c r="AK415" s="145">
        <v>1.2483357995479199E-10</v>
      </c>
      <c r="AL415" s="145">
        <v>1.3487599027236599E-12</v>
      </c>
    </row>
    <row r="416" spans="1:38" x14ac:dyDescent="0.2">
      <c r="A416" s="8" t="s">
        <v>1225</v>
      </c>
      <c r="B416" s="8">
        <v>8056</v>
      </c>
      <c r="C416" s="8" t="s">
        <v>4022</v>
      </c>
      <c r="D416" s="8" t="s">
        <v>4023</v>
      </c>
      <c r="E416" s="4" t="s">
        <v>425</v>
      </c>
      <c r="F416" s="8" t="s">
        <v>4032</v>
      </c>
      <c r="G416" s="8" t="s">
        <v>4033</v>
      </c>
      <c r="H416" s="8" t="s">
        <v>76</v>
      </c>
      <c r="I416" s="8" t="s">
        <v>102</v>
      </c>
      <c r="J416" s="8" t="s">
        <v>53</v>
      </c>
      <c r="K416" s="8" t="s">
        <v>53</v>
      </c>
      <c r="L416" s="151" t="s">
        <v>952</v>
      </c>
      <c r="M416" s="8" t="s">
        <v>102</v>
      </c>
      <c r="N416" s="8" t="s">
        <v>62</v>
      </c>
      <c r="O416" s="8" t="s">
        <v>4221</v>
      </c>
      <c r="P416" s="151" t="s">
        <v>298</v>
      </c>
      <c r="Q416" s="151" t="s">
        <v>298</v>
      </c>
      <c r="R416" s="151" t="s">
        <v>298</v>
      </c>
      <c r="S416" s="8" t="s">
        <v>1212</v>
      </c>
      <c r="T416" s="143">
        <v>0.01</v>
      </c>
      <c r="U416" s="8" t="s">
        <v>4027</v>
      </c>
      <c r="V416" s="145">
        <v>1E-4</v>
      </c>
      <c r="W416" s="145">
        <v>5.7000000000000002E-2</v>
      </c>
      <c r="X416" s="4" t="s">
        <v>614</v>
      </c>
      <c r="Z416" s="8" t="s">
        <v>302</v>
      </c>
      <c r="AA416" s="151" t="s">
        <v>304</v>
      </c>
      <c r="AB416" s="8" t="s">
        <v>4028</v>
      </c>
      <c r="AC416" s="8"/>
      <c r="AD416" s="143">
        <v>30616</v>
      </c>
      <c r="AE416" s="143">
        <v>1</v>
      </c>
      <c r="AF416" s="143">
        <v>0</v>
      </c>
      <c r="AG416" s="143">
        <v>0</v>
      </c>
      <c r="AH416" s="8"/>
      <c r="AI416" s="8"/>
      <c r="AJ416" s="8" t="s">
        <v>17</v>
      </c>
      <c r="AK416" s="145">
        <v>8.6640384126504001E-11</v>
      </c>
      <c r="AL416" s="145">
        <v>9.3610289882516995E-13</v>
      </c>
    </row>
    <row r="417" spans="1:38" x14ac:dyDescent="0.2">
      <c r="A417" s="8" t="s">
        <v>1225</v>
      </c>
      <c r="B417" s="8">
        <v>8056</v>
      </c>
      <c r="C417" s="8" t="s">
        <v>4057</v>
      </c>
      <c r="D417" s="8" t="s">
        <v>4058</v>
      </c>
      <c r="E417" s="4" t="s">
        <v>425</v>
      </c>
      <c r="F417" s="8" t="s">
        <v>4059</v>
      </c>
      <c r="G417" s="8" t="s">
        <v>4060</v>
      </c>
      <c r="H417" s="8" t="s">
        <v>76</v>
      </c>
      <c r="I417" s="8" t="s">
        <v>228</v>
      </c>
      <c r="J417" s="8" t="s">
        <v>53</v>
      </c>
      <c r="K417" s="8" t="s">
        <v>53</v>
      </c>
      <c r="L417" s="151" t="s">
        <v>952</v>
      </c>
      <c r="M417" s="8" t="s">
        <v>75</v>
      </c>
      <c r="N417" s="8" t="s">
        <v>62</v>
      </c>
      <c r="O417" s="8" t="s">
        <v>4246</v>
      </c>
      <c r="P417" s="8" t="s">
        <v>1444</v>
      </c>
      <c r="Q417" s="8" t="s">
        <v>102</v>
      </c>
      <c r="R417" s="8" t="s">
        <v>64</v>
      </c>
      <c r="S417" s="8" t="s">
        <v>1212</v>
      </c>
      <c r="T417" s="143">
        <v>1.88</v>
      </c>
      <c r="U417" s="8" t="s">
        <v>1609</v>
      </c>
      <c r="V417" s="145">
        <v>5.8799999999999998E-2</v>
      </c>
      <c r="W417" s="145">
        <v>4.2999999999999997E-2</v>
      </c>
      <c r="X417" s="4" t="s">
        <v>614</v>
      </c>
      <c r="Z417" s="8" t="s">
        <v>769</v>
      </c>
      <c r="AA417" s="151" t="s">
        <v>305</v>
      </c>
      <c r="AB417" s="8" t="s">
        <v>3943</v>
      </c>
      <c r="AC417" s="8"/>
      <c r="AD417" s="143">
        <v>9257.5</v>
      </c>
      <c r="AE417" s="143">
        <v>1</v>
      </c>
      <c r="AF417" s="143">
        <v>98.341884958142046</v>
      </c>
      <c r="AG417" s="143">
        <v>9.1039999999999992</v>
      </c>
      <c r="AH417" s="8"/>
      <c r="AI417" s="8"/>
      <c r="AJ417" s="8" t="s">
        <v>17</v>
      </c>
      <c r="AK417" s="145">
        <v>2.5762965062080699E-3</v>
      </c>
      <c r="AL417" s="145">
        <v>2.78355024854602E-5</v>
      </c>
    </row>
    <row r="418" spans="1:38" x14ac:dyDescent="0.2">
      <c r="A418" s="8" t="s">
        <v>1225</v>
      </c>
      <c r="B418" s="8">
        <v>8056</v>
      </c>
      <c r="C418" s="8" t="s">
        <v>2020</v>
      </c>
      <c r="D418" s="8" t="s">
        <v>2021</v>
      </c>
      <c r="E418" s="4" t="s">
        <v>425</v>
      </c>
      <c r="F418" s="8" t="s">
        <v>4105</v>
      </c>
      <c r="G418" s="8" t="s">
        <v>4106</v>
      </c>
      <c r="H418" s="8" t="s">
        <v>76</v>
      </c>
      <c r="I418" s="8" t="s">
        <v>229</v>
      </c>
      <c r="J418" s="8" t="s">
        <v>53</v>
      </c>
      <c r="K418" s="8" t="s">
        <v>53</v>
      </c>
      <c r="L418" s="151" t="s">
        <v>952</v>
      </c>
      <c r="M418" s="8" t="s">
        <v>258</v>
      </c>
      <c r="N418" s="8" t="s">
        <v>62</v>
      </c>
      <c r="O418" s="8" t="s">
        <v>4107</v>
      </c>
      <c r="P418" s="8" t="s">
        <v>1207</v>
      </c>
      <c r="Q418" s="8" t="s">
        <v>65</v>
      </c>
      <c r="R418" s="8" t="s">
        <v>57</v>
      </c>
      <c r="S418" s="8" t="s">
        <v>1212</v>
      </c>
      <c r="T418" s="143">
        <v>9.5500000000000007</v>
      </c>
      <c r="U418" s="8" t="s">
        <v>4108</v>
      </c>
      <c r="V418" s="145">
        <v>2.8199999999999999E-2</v>
      </c>
      <c r="W418" s="145">
        <v>4.1000000000000002E-2</v>
      </c>
      <c r="X418" s="4" t="s">
        <v>614</v>
      </c>
      <c r="Z418" s="8" t="s">
        <v>769</v>
      </c>
      <c r="AA418" s="151" t="s">
        <v>305</v>
      </c>
      <c r="AB418" s="8" t="s">
        <v>3943</v>
      </c>
      <c r="AC418" s="8"/>
      <c r="AD418" s="143">
        <v>817925.74</v>
      </c>
      <c r="AE418" s="143">
        <v>1</v>
      </c>
      <c r="AF418" s="143">
        <v>133.69000956003657</v>
      </c>
      <c r="AG418" s="143">
        <v>1093.4849999999999</v>
      </c>
      <c r="AH418" s="8"/>
      <c r="AI418" s="8"/>
      <c r="AJ418" s="8" t="s">
        <v>17</v>
      </c>
      <c r="AK418" s="145">
        <v>0.30944588993275401</v>
      </c>
      <c r="AL418" s="145">
        <v>3.3433969333819301E-3</v>
      </c>
    </row>
    <row r="419" spans="1:38" x14ac:dyDescent="0.2">
      <c r="A419" s="8" t="s">
        <v>1225</v>
      </c>
      <c r="B419" s="8">
        <v>8056</v>
      </c>
      <c r="C419" s="8" t="s">
        <v>4150</v>
      </c>
      <c r="D419" s="8" t="s">
        <v>4151</v>
      </c>
      <c r="E419" s="4" t="s">
        <v>425</v>
      </c>
      <c r="F419" s="8" t="s">
        <v>4152</v>
      </c>
      <c r="G419" s="8" t="s">
        <v>4153</v>
      </c>
      <c r="H419" s="8" t="s">
        <v>76</v>
      </c>
      <c r="I419" s="8" t="s">
        <v>228</v>
      </c>
      <c r="J419" s="8" t="s">
        <v>53</v>
      </c>
      <c r="K419" t="s">
        <v>317</v>
      </c>
      <c r="L419" s="151" t="s">
        <v>952</v>
      </c>
      <c r="M419" s="8" t="s">
        <v>632</v>
      </c>
      <c r="N419" s="8" t="s">
        <v>62</v>
      </c>
      <c r="O419" s="8" t="s">
        <v>4187</v>
      </c>
      <c r="P419" s="8" t="s">
        <v>1343</v>
      </c>
      <c r="Q419" s="8" t="s">
        <v>70</v>
      </c>
      <c r="R419" s="8" t="s">
        <v>57</v>
      </c>
      <c r="S419" s="8" t="s">
        <v>1212</v>
      </c>
      <c r="T419" s="143">
        <v>1.43</v>
      </c>
      <c r="U419" s="8" t="s">
        <v>2740</v>
      </c>
      <c r="V419" s="145">
        <v>4.5100000000000001E-2</v>
      </c>
      <c r="W419" s="145">
        <v>2.5000000000000001E-2</v>
      </c>
      <c r="X419" s="4" t="s">
        <v>614</v>
      </c>
      <c r="Z419" s="8" t="s">
        <v>769</v>
      </c>
      <c r="AA419" s="151" t="s">
        <v>305</v>
      </c>
      <c r="AB419" s="8" t="s">
        <v>3943</v>
      </c>
      <c r="AC419" s="8"/>
      <c r="AD419" s="143">
        <v>6518.38</v>
      </c>
      <c r="AE419" s="143">
        <v>1</v>
      </c>
      <c r="AF419" s="143">
        <v>97.386160364998659</v>
      </c>
      <c r="AG419" s="143">
        <v>6.3479999999999999</v>
      </c>
      <c r="AH419" s="8"/>
      <c r="AI419" s="8"/>
      <c r="AJ419" s="8" t="s">
        <v>17</v>
      </c>
      <c r="AK419" s="145">
        <v>1.79649478365452E-3</v>
      </c>
      <c r="AL419" s="145">
        <v>1.94101629587402E-5</v>
      </c>
    </row>
    <row r="420" spans="1:38" x14ac:dyDescent="0.2">
      <c r="A420" s="8" t="s">
        <v>1225</v>
      </c>
      <c r="B420" s="8">
        <v>8056</v>
      </c>
      <c r="C420" s="8" t="s">
        <v>4157</v>
      </c>
      <c r="D420" s="8" t="s">
        <v>4158</v>
      </c>
      <c r="E420" s="4" t="s">
        <v>425</v>
      </c>
      <c r="F420" s="8" t="s">
        <v>4159</v>
      </c>
      <c r="G420" s="8" t="s">
        <v>4160</v>
      </c>
      <c r="H420" s="8" t="s">
        <v>76</v>
      </c>
      <c r="I420" s="8" t="s">
        <v>229</v>
      </c>
      <c r="J420" s="8" t="s">
        <v>53</v>
      </c>
      <c r="K420" s="8" t="s">
        <v>53</v>
      </c>
      <c r="L420" s="151" t="s">
        <v>952</v>
      </c>
      <c r="M420" s="8" t="s">
        <v>258</v>
      </c>
      <c r="N420" s="8" t="s">
        <v>62</v>
      </c>
      <c r="O420" s="8" t="s">
        <v>4243</v>
      </c>
      <c r="P420" s="8" t="s">
        <v>1343</v>
      </c>
      <c r="Q420" s="8" t="s">
        <v>70</v>
      </c>
      <c r="R420" s="8" t="s">
        <v>57</v>
      </c>
      <c r="S420" s="8" t="s">
        <v>1212</v>
      </c>
      <c r="T420" s="143">
        <v>4.3499999999999996</v>
      </c>
      <c r="U420" s="8" t="s">
        <v>2015</v>
      </c>
      <c r="V420" s="145">
        <v>2.58E-2</v>
      </c>
      <c r="W420" s="145">
        <v>1.55E-2</v>
      </c>
      <c r="X420" s="4" t="s">
        <v>614</v>
      </c>
      <c r="Z420" s="8" t="s">
        <v>769</v>
      </c>
      <c r="AA420" s="151" t="s">
        <v>305</v>
      </c>
      <c r="AB420" s="8" t="s">
        <v>3943</v>
      </c>
      <c r="AC420" s="8"/>
      <c r="AD420" s="143">
        <v>28217</v>
      </c>
      <c r="AE420" s="143">
        <v>1</v>
      </c>
      <c r="AF420" s="143">
        <v>101.65148669241945</v>
      </c>
      <c r="AG420" s="143">
        <v>28.683</v>
      </c>
      <c r="AH420" s="8"/>
      <c r="AI420" s="8"/>
      <c r="AJ420" s="8" t="s">
        <v>17</v>
      </c>
      <c r="AK420" s="145">
        <v>8.11689898177218E-3</v>
      </c>
      <c r="AL420" s="145">
        <v>8.7698741677019496E-5</v>
      </c>
    </row>
    <row r="421" spans="1:38" x14ac:dyDescent="0.2">
      <c r="A421" s="8" t="s">
        <v>1225</v>
      </c>
      <c r="B421" s="8">
        <v>8056</v>
      </c>
      <c r="C421" s="8" t="s">
        <v>4177</v>
      </c>
      <c r="D421" s="8" t="s">
        <v>4184</v>
      </c>
      <c r="E421" s="4" t="s">
        <v>426</v>
      </c>
      <c r="F421" s="8" t="s">
        <v>4178</v>
      </c>
      <c r="G421" s="8" t="s">
        <v>4179</v>
      </c>
      <c r="H421" s="8" t="s">
        <v>76</v>
      </c>
      <c r="I421" s="8" t="s">
        <v>230</v>
      </c>
      <c r="J421" t="s">
        <v>61</v>
      </c>
      <c r="K421" s="8" t="s">
        <v>53</v>
      </c>
      <c r="L421" s="151" t="s">
        <v>952</v>
      </c>
      <c r="M421" s="8" t="s">
        <v>267</v>
      </c>
      <c r="N421" s="8" t="s">
        <v>62</v>
      </c>
      <c r="O421" s="8" t="s">
        <v>4180</v>
      </c>
      <c r="P421" s="8" t="s">
        <v>4181</v>
      </c>
      <c r="Q421" s="8" t="s">
        <v>84</v>
      </c>
      <c r="R421" s="8" t="s">
        <v>57</v>
      </c>
      <c r="S421" s="8" t="s">
        <v>1214</v>
      </c>
      <c r="T421" s="143">
        <v>3.63</v>
      </c>
      <c r="U421" s="8" t="s">
        <v>4182</v>
      </c>
      <c r="V421" s="145">
        <v>8.9200000000000002E-2</v>
      </c>
      <c r="W421" s="145">
        <v>5.3749999999999999E-2</v>
      </c>
      <c r="X421" s="4" t="s">
        <v>614</v>
      </c>
      <c r="Z421" t="s">
        <v>769</v>
      </c>
      <c r="AA421" t="s">
        <v>305</v>
      </c>
      <c r="AB421" s="8" t="s">
        <v>3943</v>
      </c>
      <c r="AC421" s="8"/>
      <c r="AD421" s="143">
        <v>25000</v>
      </c>
      <c r="AE421" s="143">
        <v>3.681</v>
      </c>
      <c r="AF421" s="143">
        <v>94.289595218690565</v>
      </c>
      <c r="AG421" s="143">
        <v>86.77</v>
      </c>
      <c r="AH421" s="8"/>
      <c r="AI421" s="8"/>
      <c r="AJ421" s="8" t="s">
        <v>17</v>
      </c>
      <c r="AK421" s="145">
        <v>2.4555064472148801E-2</v>
      </c>
      <c r="AL421" s="145">
        <v>2.6530430658820101E-4</v>
      </c>
    </row>
    <row r="422" spans="1:38" x14ac:dyDescent="0.2">
      <c r="A422" s="8" t="s">
        <v>1225</v>
      </c>
      <c r="B422" s="8">
        <v>8056</v>
      </c>
      <c r="C422" s="8" t="s">
        <v>4183</v>
      </c>
      <c r="D422" s="8" t="s">
        <v>4184</v>
      </c>
      <c r="E422" s="4" t="s">
        <v>426</v>
      </c>
      <c r="F422" s="8" t="s">
        <v>4185</v>
      </c>
      <c r="G422" s="8" t="s">
        <v>4186</v>
      </c>
      <c r="H422" s="8" t="s">
        <v>76</v>
      </c>
      <c r="I422" s="8" t="s">
        <v>230</v>
      </c>
      <c r="J422" t="s">
        <v>61</v>
      </c>
      <c r="K422" s="8" t="s">
        <v>53</v>
      </c>
      <c r="L422" s="151" t="s">
        <v>952</v>
      </c>
      <c r="M422" s="8" t="s">
        <v>267</v>
      </c>
      <c r="N422" s="8" t="s">
        <v>62</v>
      </c>
      <c r="O422" s="8" t="s">
        <v>4187</v>
      </c>
      <c r="P422" s="8" t="s">
        <v>2760</v>
      </c>
      <c r="Q422" s="8" t="s">
        <v>96</v>
      </c>
      <c r="R422" s="8" t="s">
        <v>57</v>
      </c>
      <c r="S422" s="8" t="s">
        <v>1214</v>
      </c>
      <c r="T422" s="143">
        <v>6.75</v>
      </c>
      <c r="U422" s="8" t="s">
        <v>1731</v>
      </c>
      <c r="V422" s="145">
        <v>8.2500000000000004E-2</v>
      </c>
      <c r="W422" s="145">
        <v>8.5000000000000006E-2</v>
      </c>
      <c r="X422" s="4" t="s">
        <v>614</v>
      </c>
      <c r="Z422" t="s">
        <v>769</v>
      </c>
      <c r="AA422" t="s">
        <v>305</v>
      </c>
      <c r="AB422" s="8" t="s">
        <v>3943</v>
      </c>
      <c r="AC422" s="8"/>
      <c r="AD422" s="143">
        <v>45000</v>
      </c>
      <c r="AE422" s="143">
        <v>3.681</v>
      </c>
      <c r="AF422" s="143">
        <v>109.1798726191554</v>
      </c>
      <c r="AG422" s="143">
        <v>180.851</v>
      </c>
      <c r="AH422" s="8"/>
      <c r="AI422" s="8"/>
      <c r="AJ422" s="8" t="s">
        <v>17</v>
      </c>
      <c r="AK422" s="145">
        <v>5.1179147971183801E-2</v>
      </c>
      <c r="AL422" s="145">
        <v>5.5296325447121001E-4</v>
      </c>
    </row>
    <row r="423" spans="1:38" x14ac:dyDescent="0.2">
      <c r="A423" s="8" t="s">
        <v>1225</v>
      </c>
      <c r="B423" s="8">
        <v>8056</v>
      </c>
      <c r="C423" s="8" t="s">
        <v>4188</v>
      </c>
      <c r="D423" s="8" t="s">
        <v>4189</v>
      </c>
      <c r="E423" s="4" t="s">
        <v>425</v>
      </c>
      <c r="F423" s="8" t="s">
        <v>4190</v>
      </c>
      <c r="G423" s="8" t="s">
        <v>4191</v>
      </c>
      <c r="H423" s="8" t="s">
        <v>76</v>
      </c>
      <c r="I423" s="8" t="s">
        <v>230</v>
      </c>
      <c r="J423" t="s">
        <v>61</v>
      </c>
      <c r="K423" t="s">
        <v>317</v>
      </c>
      <c r="L423" s="151" t="s">
        <v>952</v>
      </c>
      <c r="M423" s="8" t="s">
        <v>265</v>
      </c>
      <c r="N423" s="8" t="s">
        <v>62</v>
      </c>
      <c r="O423" s="8" t="s">
        <v>4192</v>
      </c>
      <c r="P423" s="8" t="s">
        <v>2457</v>
      </c>
      <c r="Q423" s="8" t="s">
        <v>96</v>
      </c>
      <c r="R423" s="8" t="s">
        <v>57</v>
      </c>
      <c r="S423" s="8" t="s">
        <v>1214</v>
      </c>
      <c r="T423" s="143">
        <v>9.26</v>
      </c>
      <c r="U423" s="8" t="s">
        <v>4193</v>
      </c>
      <c r="V423" s="145">
        <v>6.8099999999999994E-2</v>
      </c>
      <c r="W423" s="145">
        <v>6.3750000000000001E-2</v>
      </c>
      <c r="X423" s="4" t="s">
        <v>614</v>
      </c>
      <c r="Z423" t="s">
        <v>769</v>
      </c>
      <c r="AA423" t="s">
        <v>305</v>
      </c>
      <c r="AB423" s="8" t="s">
        <v>3943</v>
      </c>
      <c r="AC423" s="8"/>
      <c r="AD423" s="143">
        <v>408000</v>
      </c>
      <c r="AE423" s="143">
        <v>3.681</v>
      </c>
      <c r="AF423" s="143">
        <v>99.149980557286753</v>
      </c>
      <c r="AG423" s="143">
        <v>1489.0820000000001</v>
      </c>
      <c r="AH423" s="8"/>
      <c r="AI423" s="8"/>
      <c r="AJ423" s="8" t="s">
        <v>17</v>
      </c>
      <c r="AK423" s="145">
        <v>0.421396203863519</v>
      </c>
      <c r="AL423" s="145">
        <v>4.5529600539927799E-3</v>
      </c>
    </row>
    <row r="424" spans="1:38" x14ac:dyDescent="0.2">
      <c r="A424" s="8" t="s">
        <v>1225</v>
      </c>
      <c r="B424" s="8">
        <v>8056</v>
      </c>
      <c r="C424" s="8" t="s">
        <v>4194</v>
      </c>
      <c r="D424" s="8" t="s">
        <v>4195</v>
      </c>
      <c r="E424" s="4" t="s">
        <v>425</v>
      </c>
      <c r="F424" s="8" t="s">
        <v>4196</v>
      </c>
      <c r="G424" s="8" t="s">
        <v>4197</v>
      </c>
      <c r="H424" s="8" t="s">
        <v>76</v>
      </c>
      <c r="I424" s="8" t="s">
        <v>230</v>
      </c>
      <c r="J424" t="s">
        <v>61</v>
      </c>
      <c r="K424" s="8" t="s">
        <v>53</v>
      </c>
      <c r="L424" s="151" t="s">
        <v>952</v>
      </c>
      <c r="M424" s="8" t="s">
        <v>267</v>
      </c>
      <c r="N424" s="8" t="s">
        <v>62</v>
      </c>
      <c r="O424" s="8" t="s">
        <v>4198</v>
      </c>
      <c r="P424" s="8" t="s">
        <v>2760</v>
      </c>
      <c r="Q424" s="8" t="s">
        <v>96</v>
      </c>
      <c r="R424" s="8" t="s">
        <v>57</v>
      </c>
      <c r="S424" s="8" t="s">
        <v>1214</v>
      </c>
      <c r="T424" s="143">
        <v>1.2</v>
      </c>
      <c r="U424" s="8" t="s">
        <v>1509</v>
      </c>
      <c r="V424" s="145">
        <v>8.5099999999999995E-2</v>
      </c>
      <c r="W424" s="145">
        <v>6.1249999999999999E-2</v>
      </c>
      <c r="X424" s="4" t="s">
        <v>614</v>
      </c>
      <c r="Z424" t="s">
        <v>769</v>
      </c>
      <c r="AA424" t="s">
        <v>305</v>
      </c>
      <c r="AB424" s="8" t="s">
        <v>3943</v>
      </c>
      <c r="AC424" s="8"/>
      <c r="AD424" s="143">
        <v>26000</v>
      </c>
      <c r="AE424" s="143">
        <v>3.681</v>
      </c>
      <c r="AF424" s="143">
        <v>98.949909096608366</v>
      </c>
      <c r="AG424" s="143">
        <v>94.700999999999993</v>
      </c>
      <c r="AH424" s="8"/>
      <c r="AI424" s="8"/>
      <c r="AJ424" s="8" t="s">
        <v>17</v>
      </c>
      <c r="AK424" s="145">
        <v>2.67995118724767E-2</v>
      </c>
      <c r="AL424" s="145">
        <v>2.8955435740330099E-4</v>
      </c>
    </row>
    <row r="425" spans="1:38" x14ac:dyDescent="0.2">
      <c r="A425" s="8" t="s">
        <v>1226</v>
      </c>
      <c r="B425" s="8">
        <v>11390</v>
      </c>
      <c r="C425" s="8" t="s">
        <v>3959</v>
      </c>
      <c r="D425" s="8" t="s">
        <v>3960</v>
      </c>
      <c r="E425" s="4" t="s">
        <v>425</v>
      </c>
      <c r="F425" s="8" t="s">
        <v>3961</v>
      </c>
      <c r="G425" s="8" t="s">
        <v>3962</v>
      </c>
      <c r="H425" s="8" t="s">
        <v>76</v>
      </c>
      <c r="I425" s="8" t="s">
        <v>229</v>
      </c>
      <c r="J425" s="8" t="s">
        <v>53</v>
      </c>
      <c r="K425" s="8" t="s">
        <v>53</v>
      </c>
      <c r="L425" s="151" t="s">
        <v>952</v>
      </c>
      <c r="M425" s="8" t="s">
        <v>258</v>
      </c>
      <c r="N425" s="8" t="s">
        <v>62</v>
      </c>
      <c r="O425" s="8" t="s">
        <v>3963</v>
      </c>
      <c r="P425" s="8" t="s">
        <v>1523</v>
      </c>
      <c r="Q425" s="8" t="s">
        <v>65</v>
      </c>
      <c r="R425" s="8" t="s">
        <v>57</v>
      </c>
      <c r="S425" s="8" t="s">
        <v>1212</v>
      </c>
      <c r="T425" s="143">
        <v>3.23</v>
      </c>
      <c r="U425" s="8" t="s">
        <v>1543</v>
      </c>
      <c r="V425" s="145">
        <v>2.86E-2</v>
      </c>
      <c r="W425" s="145">
        <v>3.6400000000000002E-2</v>
      </c>
      <c r="X425" s="4" t="s">
        <v>614</v>
      </c>
      <c r="Z425" s="8" t="s">
        <v>769</v>
      </c>
      <c r="AA425" s="151" t="s">
        <v>305</v>
      </c>
      <c r="AB425" s="8" t="s">
        <v>3943</v>
      </c>
      <c r="AC425" s="8"/>
      <c r="AD425" s="143">
        <v>727000</v>
      </c>
      <c r="AE425" s="143">
        <v>1</v>
      </c>
      <c r="AF425" s="143">
        <v>104.38005502063272</v>
      </c>
      <c r="AG425" s="143">
        <v>758.84299999999996</v>
      </c>
      <c r="AH425" s="8"/>
      <c r="AI425" s="8"/>
      <c r="AJ425" s="8" t="s">
        <v>17</v>
      </c>
      <c r="AK425" s="145">
        <v>3.5900446090019598E-2</v>
      </c>
      <c r="AL425" s="145">
        <v>3.4367066599196299E-4</v>
      </c>
    </row>
    <row r="426" spans="1:38" x14ac:dyDescent="0.2">
      <c r="A426" s="8" t="s">
        <v>1226</v>
      </c>
      <c r="B426" s="8">
        <v>11390</v>
      </c>
      <c r="C426" s="8" t="s">
        <v>3964</v>
      </c>
      <c r="D426" s="8" t="s">
        <v>3965</v>
      </c>
      <c r="E426" s="4" t="s">
        <v>425</v>
      </c>
      <c r="F426" s="8" t="s">
        <v>3966</v>
      </c>
      <c r="G426" s="8" t="s">
        <v>3967</v>
      </c>
      <c r="H426" s="8" t="s">
        <v>76</v>
      </c>
      <c r="I426" s="8" t="s">
        <v>228</v>
      </c>
      <c r="J426" s="8" t="s">
        <v>53</v>
      </c>
      <c r="K426" s="146" t="s">
        <v>314</v>
      </c>
      <c r="L426" s="151" t="s">
        <v>952</v>
      </c>
      <c r="M426" s="8" t="s">
        <v>630</v>
      </c>
      <c r="N426" s="8" t="s">
        <v>62</v>
      </c>
      <c r="O426" s="8" t="s">
        <v>3968</v>
      </c>
      <c r="P426" s="151" t="s">
        <v>298</v>
      </c>
      <c r="Q426" s="151" t="s">
        <v>298</v>
      </c>
      <c r="R426" s="151" t="s">
        <v>298</v>
      </c>
      <c r="S426" s="8" t="s">
        <v>1212</v>
      </c>
      <c r="T426" s="143">
        <v>0.01</v>
      </c>
      <c r="U426" s="8" t="s">
        <v>1238</v>
      </c>
      <c r="V426" s="145">
        <v>1E-4</v>
      </c>
      <c r="W426" s="145">
        <v>0.03</v>
      </c>
      <c r="X426" s="4" t="s">
        <v>614</v>
      </c>
      <c r="Z426" s="151" t="s">
        <v>302</v>
      </c>
      <c r="AA426" s="151" t="s">
        <v>304</v>
      </c>
      <c r="AB426" s="8" t="s">
        <v>3969</v>
      </c>
      <c r="AC426" s="8"/>
      <c r="AD426" s="143">
        <v>182538.2</v>
      </c>
      <c r="AE426" s="143">
        <v>1</v>
      </c>
      <c r="AF426" s="143">
        <v>4.4998800251125513</v>
      </c>
      <c r="AG426" s="143">
        <v>8.2140000000000004</v>
      </c>
      <c r="AH426" s="8"/>
      <c r="AI426" s="8"/>
      <c r="AJ426" s="8" t="s">
        <v>17</v>
      </c>
      <c r="AK426" s="145">
        <v>3.8861040007653002E-4</v>
      </c>
      <c r="AL426" s="145">
        <v>3.7201207659320098E-6</v>
      </c>
    </row>
    <row r="427" spans="1:38" x14ac:dyDescent="0.2">
      <c r="A427" s="8" t="s">
        <v>1226</v>
      </c>
      <c r="B427" s="8">
        <v>11390</v>
      </c>
      <c r="C427" s="8" t="s">
        <v>3964</v>
      </c>
      <c r="D427" s="8" t="s">
        <v>3965</v>
      </c>
      <c r="E427" s="4" t="s">
        <v>425</v>
      </c>
      <c r="F427" s="8" t="s">
        <v>3970</v>
      </c>
      <c r="G427" s="8" t="s">
        <v>3971</v>
      </c>
      <c r="H427" s="8" t="s">
        <v>76</v>
      </c>
      <c r="I427" s="8" t="s">
        <v>228</v>
      </c>
      <c r="J427" s="8" t="s">
        <v>53</v>
      </c>
      <c r="K427" s="146" t="s">
        <v>314</v>
      </c>
      <c r="L427" s="151" t="s">
        <v>952</v>
      </c>
      <c r="M427" s="8" t="s">
        <v>630</v>
      </c>
      <c r="N427" s="8" t="s">
        <v>62</v>
      </c>
      <c r="O427" s="8" t="s">
        <v>3972</v>
      </c>
      <c r="P427" s="151" t="s">
        <v>298</v>
      </c>
      <c r="Q427" s="151" t="s">
        <v>298</v>
      </c>
      <c r="R427" s="151" t="s">
        <v>298</v>
      </c>
      <c r="S427" s="8" t="s">
        <v>1212</v>
      </c>
      <c r="T427" s="143">
        <v>0.01</v>
      </c>
      <c r="U427" s="8" t="s">
        <v>3973</v>
      </c>
      <c r="V427" s="145">
        <v>1E-4</v>
      </c>
      <c r="W427" s="145">
        <v>3.95E-2</v>
      </c>
      <c r="X427" s="4" t="s">
        <v>614</v>
      </c>
      <c r="Z427" s="151" t="s">
        <v>302</v>
      </c>
      <c r="AA427" s="151" t="s">
        <v>304</v>
      </c>
      <c r="AB427" s="8" t="s">
        <v>3974</v>
      </c>
      <c r="AC427" s="8"/>
      <c r="AD427" s="143">
        <v>889181.02</v>
      </c>
      <c r="AE427" s="143">
        <v>1</v>
      </c>
      <c r="AF427" s="143">
        <v>103.33002834450966</v>
      </c>
      <c r="AG427" s="143">
        <v>918.79100000000005</v>
      </c>
      <c r="AH427" s="8"/>
      <c r="AI427" s="8"/>
      <c r="AJ427" s="8" t="s">
        <v>17</v>
      </c>
      <c r="AK427" s="145">
        <v>4.34675092243927E-2</v>
      </c>
      <c r="AL427" s="145">
        <v>4.1610925409397E-4</v>
      </c>
    </row>
    <row r="428" spans="1:38" x14ac:dyDescent="0.2">
      <c r="A428" s="8" t="s">
        <v>1226</v>
      </c>
      <c r="B428" s="8">
        <v>11390</v>
      </c>
      <c r="C428" s="151" t="s">
        <v>5068</v>
      </c>
      <c r="D428" s="8" t="s">
        <v>3517</v>
      </c>
      <c r="E428" s="4" t="s">
        <v>426</v>
      </c>
      <c r="F428" s="8" t="s">
        <v>3993</v>
      </c>
      <c r="G428" s="8" t="s">
        <v>3994</v>
      </c>
      <c r="H428" s="8" t="s">
        <v>76</v>
      </c>
      <c r="I428" s="8" t="s">
        <v>228</v>
      </c>
      <c r="J428" s="8" t="s">
        <v>53</v>
      </c>
      <c r="K428" s="8" t="s">
        <v>314</v>
      </c>
      <c r="L428" s="151" t="s">
        <v>952</v>
      </c>
      <c r="M428" s="8" t="s">
        <v>625</v>
      </c>
      <c r="N428" s="8" t="s">
        <v>62</v>
      </c>
      <c r="O428" s="8" t="s">
        <v>3995</v>
      </c>
      <c r="P428" s="8" t="s">
        <v>1523</v>
      </c>
      <c r="Q428" s="8" t="s">
        <v>102</v>
      </c>
      <c r="R428" s="8" t="s">
        <v>64</v>
      </c>
      <c r="S428" s="8" t="s">
        <v>1212</v>
      </c>
      <c r="T428" s="143">
        <v>3.28</v>
      </c>
      <c r="U428" s="151" t="s">
        <v>5071</v>
      </c>
      <c r="V428" s="145">
        <v>5.9400000000000001E-2</v>
      </c>
      <c r="W428" s="145">
        <v>3.3500000000000002E-2</v>
      </c>
      <c r="X428" s="4" t="s">
        <v>614</v>
      </c>
      <c r="Z428" s="8" t="s">
        <v>769</v>
      </c>
      <c r="AA428" s="151" t="s">
        <v>305</v>
      </c>
      <c r="AB428" s="8" t="s">
        <v>3943</v>
      </c>
      <c r="AC428" s="8"/>
      <c r="AD428" s="143">
        <v>1388919.93</v>
      </c>
      <c r="AE428" s="143">
        <v>1</v>
      </c>
      <c r="AF428" s="143">
        <v>93.039992593381541</v>
      </c>
      <c r="AG428" s="143">
        <v>1292.251</v>
      </c>
      <c r="AH428" s="8"/>
      <c r="AI428" s="8"/>
      <c r="AJ428" s="8" t="s">
        <v>17</v>
      </c>
      <c r="AK428" s="145">
        <v>6.1135723078046197E-2</v>
      </c>
      <c r="AL428" s="145">
        <v>5.8524494691371905E-4</v>
      </c>
    </row>
    <row r="429" spans="1:38" x14ac:dyDescent="0.2">
      <c r="A429" s="8" t="s">
        <v>1226</v>
      </c>
      <c r="B429" s="8">
        <v>11390</v>
      </c>
      <c r="C429" s="8" t="s">
        <v>4199</v>
      </c>
      <c r="D429" s="8" t="s">
        <v>4200</v>
      </c>
      <c r="E429" s="4" t="s">
        <v>425</v>
      </c>
      <c r="F429" s="8" t="s">
        <v>4201</v>
      </c>
      <c r="G429" s="8" t="s">
        <v>4202</v>
      </c>
      <c r="H429" s="8" t="s">
        <v>76</v>
      </c>
      <c r="I429" s="8" t="s">
        <v>102</v>
      </c>
      <c r="J429" s="8" t="s">
        <v>53</v>
      </c>
      <c r="K429" s="8" t="s">
        <v>53</v>
      </c>
      <c r="L429" s="151" t="s">
        <v>952</v>
      </c>
      <c r="M429" s="173" t="s">
        <v>1144</v>
      </c>
      <c r="N429" s="8" t="s">
        <v>62</v>
      </c>
      <c r="O429" s="8" t="s">
        <v>4247</v>
      </c>
      <c r="P429" s="151" t="s">
        <v>298</v>
      </c>
      <c r="Q429" s="151" t="s">
        <v>298</v>
      </c>
      <c r="R429" s="151" t="s">
        <v>298</v>
      </c>
      <c r="S429" s="8" t="s">
        <v>1212</v>
      </c>
      <c r="T429" s="143">
        <v>0.01</v>
      </c>
      <c r="U429" s="8" t="s">
        <v>4204</v>
      </c>
      <c r="V429" s="145">
        <v>1E-4</v>
      </c>
      <c r="W429" s="145">
        <v>0.06</v>
      </c>
      <c r="X429" s="4" t="s">
        <v>614</v>
      </c>
      <c r="Z429" s="8" t="s">
        <v>302</v>
      </c>
      <c r="AA429" s="151" t="s">
        <v>304</v>
      </c>
      <c r="AB429" s="8" t="s">
        <v>4205</v>
      </c>
      <c r="AC429" s="8"/>
      <c r="AD429" s="143">
        <v>456011.65</v>
      </c>
      <c r="AE429" s="143">
        <v>1</v>
      </c>
      <c r="AF429" s="143">
        <v>0</v>
      </c>
      <c r="AG429" s="143">
        <v>0</v>
      </c>
      <c r="AH429" s="8"/>
      <c r="AI429" s="8"/>
      <c r="AJ429" s="8" t="s">
        <v>17</v>
      </c>
      <c r="AK429" s="145">
        <v>2.1573672402216001E-10</v>
      </c>
      <c r="AL429" s="145">
        <v>2.0652217924454097E-12</v>
      </c>
    </row>
    <row r="430" spans="1:38" x14ac:dyDescent="0.2">
      <c r="A430" s="8" t="s">
        <v>1226</v>
      </c>
      <c r="B430" s="8">
        <v>11390</v>
      </c>
      <c r="C430" s="8" t="s">
        <v>4022</v>
      </c>
      <c r="D430" s="8" t="s">
        <v>4023</v>
      </c>
      <c r="E430" s="4" t="s">
        <v>425</v>
      </c>
      <c r="F430" s="8" t="s">
        <v>4024</v>
      </c>
      <c r="G430" s="8" t="s">
        <v>4025</v>
      </c>
      <c r="H430" s="8" t="s">
        <v>76</v>
      </c>
      <c r="I430" s="8" t="s">
        <v>102</v>
      </c>
      <c r="J430" s="8" t="s">
        <v>53</v>
      </c>
      <c r="K430" s="8" t="s">
        <v>53</v>
      </c>
      <c r="L430" s="151" t="s">
        <v>952</v>
      </c>
      <c r="M430" s="8" t="s">
        <v>102</v>
      </c>
      <c r="N430" s="8" t="s">
        <v>62</v>
      </c>
      <c r="O430" s="8" t="s">
        <v>4213</v>
      </c>
      <c r="P430" s="151" t="s">
        <v>298</v>
      </c>
      <c r="Q430" s="151" t="s">
        <v>298</v>
      </c>
      <c r="R430" s="151" t="s">
        <v>298</v>
      </c>
      <c r="S430" s="8" t="s">
        <v>1212</v>
      </c>
      <c r="T430" s="143">
        <v>0.01</v>
      </c>
      <c r="U430" s="8" t="s">
        <v>4027</v>
      </c>
      <c r="V430" s="145">
        <v>1E-4</v>
      </c>
      <c r="W430" s="145">
        <v>0.06</v>
      </c>
      <c r="X430" s="4" t="s">
        <v>614</v>
      </c>
      <c r="Z430" s="8" t="s">
        <v>302</v>
      </c>
      <c r="AA430" s="151" t="s">
        <v>304</v>
      </c>
      <c r="AB430" s="8" t="s">
        <v>4028</v>
      </c>
      <c r="AC430" s="8"/>
      <c r="AD430" s="143">
        <v>727434.35</v>
      </c>
      <c r="AE430" s="143">
        <v>1</v>
      </c>
      <c r="AF430" s="143">
        <v>0</v>
      </c>
      <c r="AG430" s="143">
        <v>0</v>
      </c>
      <c r="AH430" s="8"/>
      <c r="AI430" s="8"/>
      <c r="AJ430" s="8" t="s">
        <v>17</v>
      </c>
      <c r="AK430" s="145">
        <v>3.44145382272996E-10</v>
      </c>
      <c r="AL430" s="145">
        <v>3.2944624818101997E-12</v>
      </c>
    </row>
    <row r="431" spans="1:38" x14ac:dyDescent="0.2">
      <c r="A431" s="8" t="s">
        <v>1226</v>
      </c>
      <c r="B431" s="8">
        <v>11390</v>
      </c>
      <c r="C431" s="8" t="s">
        <v>4022</v>
      </c>
      <c r="D431" s="8" t="s">
        <v>4023</v>
      </c>
      <c r="E431" s="4" t="s">
        <v>425</v>
      </c>
      <c r="F431" s="8" t="s">
        <v>4029</v>
      </c>
      <c r="G431" s="8" t="s">
        <v>4030</v>
      </c>
      <c r="H431" s="8" t="s">
        <v>76</v>
      </c>
      <c r="I431" s="8" t="s">
        <v>102</v>
      </c>
      <c r="J431" s="8" t="s">
        <v>53</v>
      </c>
      <c r="K431" s="8" t="s">
        <v>53</v>
      </c>
      <c r="L431" s="151" t="s">
        <v>952</v>
      </c>
      <c r="M431" s="8" t="s">
        <v>102</v>
      </c>
      <c r="N431" s="8" t="s">
        <v>62</v>
      </c>
      <c r="O431" s="8" t="s">
        <v>4031</v>
      </c>
      <c r="P431" s="151" t="s">
        <v>298</v>
      </c>
      <c r="Q431" s="151" t="s">
        <v>298</v>
      </c>
      <c r="R431" s="151" t="s">
        <v>298</v>
      </c>
      <c r="S431" s="8" t="s">
        <v>1212</v>
      </c>
      <c r="T431" s="143">
        <v>0.01</v>
      </c>
      <c r="U431" s="8" t="s">
        <v>4027</v>
      </c>
      <c r="V431" s="145">
        <v>1E-4</v>
      </c>
      <c r="W431" s="145">
        <v>6.4500000000000002E-2</v>
      </c>
      <c r="X431" s="4" t="s">
        <v>614</v>
      </c>
      <c r="Z431" s="8" t="s">
        <v>302</v>
      </c>
      <c r="AA431" s="151" t="s">
        <v>304</v>
      </c>
      <c r="AB431" s="8" t="s">
        <v>4028</v>
      </c>
      <c r="AC431" s="8"/>
      <c r="AD431" s="143">
        <v>149536.4</v>
      </c>
      <c r="AE431" s="143">
        <v>1</v>
      </c>
      <c r="AF431" s="143">
        <v>0</v>
      </c>
      <c r="AG431" s="143">
        <v>0</v>
      </c>
      <c r="AH431" s="8"/>
      <c r="AI431" s="8"/>
      <c r="AJ431" s="8" t="s">
        <v>17</v>
      </c>
      <c r="AK431" s="145">
        <v>7.07448878950075E-11</v>
      </c>
      <c r="AL431" s="145">
        <v>6.7723232957718197E-13</v>
      </c>
    </row>
    <row r="432" spans="1:38" x14ac:dyDescent="0.2">
      <c r="A432" s="8" t="s">
        <v>1226</v>
      </c>
      <c r="B432" s="8">
        <v>11390</v>
      </c>
      <c r="C432" s="8" t="s">
        <v>4022</v>
      </c>
      <c r="D432" s="8" t="s">
        <v>4023</v>
      </c>
      <c r="E432" s="4" t="s">
        <v>425</v>
      </c>
      <c r="F432" s="8" t="s">
        <v>4032</v>
      </c>
      <c r="G432" s="8" t="s">
        <v>4033</v>
      </c>
      <c r="H432" s="8" t="s">
        <v>76</v>
      </c>
      <c r="I432" s="8" t="s">
        <v>102</v>
      </c>
      <c r="J432" s="8" t="s">
        <v>53</v>
      </c>
      <c r="K432" s="8" t="s">
        <v>53</v>
      </c>
      <c r="L432" s="151" t="s">
        <v>952</v>
      </c>
      <c r="M432" s="8" t="s">
        <v>102</v>
      </c>
      <c r="N432" s="8" t="s">
        <v>62</v>
      </c>
      <c r="O432" s="8" t="s">
        <v>4214</v>
      </c>
      <c r="P432" s="151" t="s">
        <v>298</v>
      </c>
      <c r="Q432" s="151" t="s">
        <v>298</v>
      </c>
      <c r="R432" s="151" t="s">
        <v>298</v>
      </c>
      <c r="S432" s="8" t="s">
        <v>1212</v>
      </c>
      <c r="T432" s="143">
        <v>0.01</v>
      </c>
      <c r="U432" s="8" t="s">
        <v>4027</v>
      </c>
      <c r="V432" s="145">
        <v>1E-4</v>
      </c>
      <c r="W432" s="145">
        <v>5.7000000000000002E-2</v>
      </c>
      <c r="X432" s="4" t="s">
        <v>614</v>
      </c>
      <c r="Z432" s="8" t="s">
        <v>302</v>
      </c>
      <c r="AA432" s="151" t="s">
        <v>304</v>
      </c>
      <c r="AB432" s="8" t="s">
        <v>4028</v>
      </c>
      <c r="AC432" s="8"/>
      <c r="AD432" s="143">
        <v>95574</v>
      </c>
      <c r="AE432" s="143">
        <v>1</v>
      </c>
      <c r="AF432" s="143">
        <v>0</v>
      </c>
      <c r="AG432" s="143">
        <v>0</v>
      </c>
      <c r="AH432" s="8"/>
      <c r="AI432" s="8"/>
      <c r="AJ432" s="8" t="s">
        <v>17</v>
      </c>
      <c r="AK432" s="145">
        <v>4.5215558992174796E-11</v>
      </c>
      <c r="AL432" s="145">
        <v>4.3284312493151899E-13</v>
      </c>
    </row>
    <row r="433" spans="1:38" x14ac:dyDescent="0.2">
      <c r="A433" s="8" t="s">
        <v>1226</v>
      </c>
      <c r="B433" s="8">
        <v>11390</v>
      </c>
      <c r="C433" s="8" t="s">
        <v>4035</v>
      </c>
      <c r="D433" s="8" t="s">
        <v>4036</v>
      </c>
      <c r="E433" s="4" t="s">
        <v>425</v>
      </c>
      <c r="F433" s="8" t="s">
        <v>4037</v>
      </c>
      <c r="G433" s="8" t="s">
        <v>4038</v>
      </c>
      <c r="H433" s="8" t="s">
        <v>76</v>
      </c>
      <c r="I433" s="8" t="s">
        <v>228</v>
      </c>
      <c r="J433" s="8" t="s">
        <v>53</v>
      </c>
      <c r="K433" s="8" t="s">
        <v>53</v>
      </c>
      <c r="L433" s="151" t="s">
        <v>952</v>
      </c>
      <c r="M433" s="8" t="s">
        <v>686</v>
      </c>
      <c r="N433" s="8" t="s">
        <v>62</v>
      </c>
      <c r="O433" s="8" t="s">
        <v>4039</v>
      </c>
      <c r="P433" s="8" t="s">
        <v>1736</v>
      </c>
      <c r="Q433" s="8" t="s">
        <v>102</v>
      </c>
      <c r="R433" s="8" t="s">
        <v>64</v>
      </c>
      <c r="S433" s="8" t="s">
        <v>1212</v>
      </c>
      <c r="T433" s="143">
        <v>2.5299999999999998</v>
      </c>
      <c r="U433" s="8" t="s">
        <v>1466</v>
      </c>
      <c r="V433" s="145">
        <v>6.0199999999999997E-2</v>
      </c>
      <c r="W433" s="145">
        <v>4.5999999999999999E-2</v>
      </c>
      <c r="X433" s="4" t="s">
        <v>614</v>
      </c>
      <c r="Z433" s="8" t="s">
        <v>769</v>
      </c>
      <c r="AA433" s="151" t="s">
        <v>305</v>
      </c>
      <c r="AB433" s="8" t="s">
        <v>3943</v>
      </c>
      <c r="AC433" s="8"/>
      <c r="AD433" s="143">
        <v>110483.23</v>
      </c>
      <c r="AE433" s="143">
        <v>1</v>
      </c>
      <c r="AF433" s="143">
        <v>97.860100578160143</v>
      </c>
      <c r="AG433" s="143">
        <v>108.119</v>
      </c>
      <c r="AH433" s="8"/>
      <c r="AI433" s="8"/>
      <c r="AJ433" s="8" t="s">
        <v>17</v>
      </c>
      <c r="AK433" s="145">
        <v>5.1150480237633703E-3</v>
      </c>
      <c r="AL433" s="145">
        <v>4.8965741442314002E-5</v>
      </c>
    </row>
    <row r="434" spans="1:38" x14ac:dyDescent="0.2">
      <c r="A434" s="8" t="s">
        <v>1226</v>
      </c>
      <c r="B434" s="8">
        <v>11390</v>
      </c>
      <c r="C434" s="8" t="s">
        <v>4050</v>
      </c>
      <c r="D434" s="8" t="s">
        <v>4051</v>
      </c>
      <c r="E434" s="4" t="s">
        <v>78</v>
      </c>
      <c r="F434" s="8" t="s">
        <v>4052</v>
      </c>
      <c r="G434" s="8" t="s">
        <v>4053</v>
      </c>
      <c r="H434" s="8" t="s">
        <v>76</v>
      </c>
      <c r="I434" s="8" t="s">
        <v>102</v>
      </c>
      <c r="J434" s="8" t="s">
        <v>53</v>
      </c>
      <c r="K434" s="8" t="s">
        <v>314</v>
      </c>
      <c r="L434" s="151" t="s">
        <v>952</v>
      </c>
      <c r="M434" s="8" t="s">
        <v>140</v>
      </c>
      <c r="N434" s="8" t="s">
        <v>62</v>
      </c>
      <c r="O434" s="8" t="s">
        <v>4054</v>
      </c>
      <c r="P434" s="151" t="s">
        <v>298</v>
      </c>
      <c r="Q434" s="151" t="s">
        <v>298</v>
      </c>
      <c r="R434" s="151" t="s">
        <v>298</v>
      </c>
      <c r="S434" s="8" t="s">
        <v>1212</v>
      </c>
      <c r="T434" s="143">
        <v>0.01</v>
      </c>
      <c r="U434" s="8" t="s">
        <v>4055</v>
      </c>
      <c r="V434" s="145">
        <v>1E-4</v>
      </c>
      <c r="W434" s="145">
        <v>8.8499999999999995E-2</v>
      </c>
      <c r="X434" s="4" t="s">
        <v>614</v>
      </c>
      <c r="Z434" s="8" t="s">
        <v>302</v>
      </c>
      <c r="AA434" s="151" t="s">
        <v>304</v>
      </c>
      <c r="AB434" s="8" t="s">
        <v>4056</v>
      </c>
      <c r="AC434" s="8"/>
      <c r="AD434" s="143">
        <v>48184.54</v>
      </c>
      <c r="AE434" s="143">
        <v>1</v>
      </c>
      <c r="AF434" s="143">
        <v>5.2693249743589954</v>
      </c>
      <c r="AG434" s="143">
        <v>2.5390000000000001</v>
      </c>
      <c r="AH434" s="8"/>
      <c r="AI434" s="8"/>
      <c r="AJ434" s="8" t="s">
        <v>17</v>
      </c>
      <c r="AK434" s="145">
        <v>1.2013414841214E-4</v>
      </c>
      <c r="AL434" s="145">
        <v>1.15002979878445E-6</v>
      </c>
    </row>
    <row r="435" spans="1:38" x14ac:dyDescent="0.2">
      <c r="A435" s="8" t="s">
        <v>1226</v>
      </c>
      <c r="B435" s="8">
        <v>11390</v>
      </c>
      <c r="C435" s="8" t="s">
        <v>4057</v>
      </c>
      <c r="D435" s="8" t="s">
        <v>4058</v>
      </c>
      <c r="E435" s="4" t="s">
        <v>425</v>
      </c>
      <c r="F435" s="8" t="s">
        <v>4059</v>
      </c>
      <c r="G435" s="8" t="s">
        <v>4060</v>
      </c>
      <c r="H435" s="8" t="s">
        <v>76</v>
      </c>
      <c r="I435" s="8" t="s">
        <v>228</v>
      </c>
      <c r="J435" s="8" t="s">
        <v>53</v>
      </c>
      <c r="K435" s="8" t="s">
        <v>53</v>
      </c>
      <c r="L435" s="151" t="s">
        <v>952</v>
      </c>
      <c r="M435" s="8" t="s">
        <v>75</v>
      </c>
      <c r="N435" s="8" t="s">
        <v>62</v>
      </c>
      <c r="O435" s="8" t="s">
        <v>4061</v>
      </c>
      <c r="P435" s="8" t="s">
        <v>1444</v>
      </c>
      <c r="Q435" s="8" t="s">
        <v>102</v>
      </c>
      <c r="R435" s="8" t="s">
        <v>64</v>
      </c>
      <c r="S435" s="8" t="s">
        <v>1212</v>
      </c>
      <c r="T435" s="143">
        <v>1.88</v>
      </c>
      <c r="U435" s="8" t="s">
        <v>1609</v>
      </c>
      <c r="V435" s="145">
        <v>5.8799999999999998E-2</v>
      </c>
      <c r="W435" s="145">
        <v>4.2999999999999997E-2</v>
      </c>
      <c r="X435" s="4" t="s">
        <v>614</v>
      </c>
      <c r="Z435" s="8" t="s">
        <v>769</v>
      </c>
      <c r="AA435" s="151" t="s">
        <v>305</v>
      </c>
      <c r="AB435" s="8" t="s">
        <v>3943</v>
      </c>
      <c r="AC435" s="8"/>
      <c r="AD435" s="143">
        <v>342458.9</v>
      </c>
      <c r="AE435" s="143">
        <v>1</v>
      </c>
      <c r="AF435" s="143">
        <v>98.339975979599288</v>
      </c>
      <c r="AG435" s="143">
        <v>336.774</v>
      </c>
      <c r="AH435" s="8"/>
      <c r="AI435" s="8"/>
      <c r="AJ435" s="8" t="s">
        <v>17</v>
      </c>
      <c r="AK435" s="145">
        <v>1.5932605503026501E-2</v>
      </c>
      <c r="AL435" s="145">
        <v>1.5252092217691299E-4</v>
      </c>
    </row>
    <row r="436" spans="1:38" x14ac:dyDescent="0.2">
      <c r="A436" s="8" t="s">
        <v>1226</v>
      </c>
      <c r="B436" s="8">
        <v>11390</v>
      </c>
      <c r="C436" s="8" t="s">
        <v>4084</v>
      </c>
      <c r="D436" s="8" t="s">
        <v>4085</v>
      </c>
      <c r="E436" s="4" t="s">
        <v>425</v>
      </c>
      <c r="F436" s="8" t="s">
        <v>4086</v>
      </c>
      <c r="G436" s="8" t="s">
        <v>4087</v>
      </c>
      <c r="H436" s="8" t="s">
        <v>76</v>
      </c>
      <c r="I436" s="8" t="s">
        <v>228</v>
      </c>
      <c r="J436" s="8" t="s">
        <v>53</v>
      </c>
      <c r="K436" s="8" t="s">
        <v>53</v>
      </c>
      <c r="L436" s="151" t="s">
        <v>952</v>
      </c>
      <c r="M436" s="8" t="s">
        <v>686</v>
      </c>
      <c r="N436" s="8" t="s">
        <v>62</v>
      </c>
      <c r="O436" s="8" t="s">
        <v>4088</v>
      </c>
      <c r="P436" s="8" t="s">
        <v>1423</v>
      </c>
      <c r="Q436" s="8" t="s">
        <v>96</v>
      </c>
      <c r="R436" s="8" t="s">
        <v>57</v>
      </c>
      <c r="S436" s="8" t="s">
        <v>1212</v>
      </c>
      <c r="T436" s="143">
        <v>2.59</v>
      </c>
      <c r="U436" s="8" t="s">
        <v>2877</v>
      </c>
      <c r="V436" s="145">
        <v>5.8000000000000003E-2</v>
      </c>
      <c r="W436" s="145">
        <v>2.86E-2</v>
      </c>
      <c r="X436" s="4" t="s">
        <v>614</v>
      </c>
      <c r="Z436" s="8" t="s">
        <v>769</v>
      </c>
      <c r="AA436" s="151" t="s">
        <v>305</v>
      </c>
      <c r="AB436" s="8" t="s">
        <v>3943</v>
      </c>
      <c r="AC436" s="8"/>
      <c r="AD436" s="143">
        <v>872149.27</v>
      </c>
      <c r="AE436" s="143">
        <v>1</v>
      </c>
      <c r="AF436" s="143">
        <v>93.539951022374865</v>
      </c>
      <c r="AG436" s="143">
        <v>815.80799999999999</v>
      </c>
      <c r="AH436" s="8"/>
      <c r="AI436" s="8"/>
      <c r="AJ436" s="8" t="s">
        <v>17</v>
      </c>
      <c r="AK436" s="145">
        <v>3.85954695466088E-2</v>
      </c>
      <c r="AL436" s="145">
        <v>3.6946980241125803E-4</v>
      </c>
    </row>
    <row r="437" spans="1:38" x14ac:dyDescent="0.2">
      <c r="A437" s="8" t="s">
        <v>1226</v>
      </c>
      <c r="B437" s="8">
        <v>11390</v>
      </c>
      <c r="C437" s="8" t="s">
        <v>4089</v>
      </c>
      <c r="D437" s="8" t="s">
        <v>4090</v>
      </c>
      <c r="E437" s="4" t="s">
        <v>425</v>
      </c>
      <c r="F437" s="8" t="s">
        <v>4091</v>
      </c>
      <c r="G437" s="8" t="s">
        <v>4092</v>
      </c>
      <c r="H437" s="8" t="s">
        <v>76</v>
      </c>
      <c r="I437" s="8" t="s">
        <v>228</v>
      </c>
      <c r="J437" s="8" t="s">
        <v>53</v>
      </c>
      <c r="K437" s="8" t="s">
        <v>53</v>
      </c>
      <c r="L437" s="151" t="s">
        <v>952</v>
      </c>
      <c r="M437" s="8" t="s">
        <v>686</v>
      </c>
      <c r="N437" s="8" t="s">
        <v>62</v>
      </c>
      <c r="O437" s="8" t="s">
        <v>4093</v>
      </c>
      <c r="P437" s="8" t="s">
        <v>1736</v>
      </c>
      <c r="Q437" s="8" t="s">
        <v>65</v>
      </c>
      <c r="R437" s="8" t="s">
        <v>64</v>
      </c>
      <c r="S437" s="8" t="s">
        <v>1212</v>
      </c>
      <c r="T437" s="143">
        <v>2.42</v>
      </c>
      <c r="U437" s="8" t="s">
        <v>1497</v>
      </c>
      <c r="V437" s="145">
        <v>6.0299999999999999E-2</v>
      </c>
      <c r="W437" s="145">
        <v>4.4699999999999997E-2</v>
      </c>
      <c r="X437" s="4" t="s">
        <v>614</v>
      </c>
      <c r="Z437" s="8" t="s">
        <v>769</v>
      </c>
      <c r="AA437" s="151" t="s">
        <v>305</v>
      </c>
      <c r="AB437" s="8" t="s">
        <v>3943</v>
      </c>
      <c r="AC437" s="8"/>
      <c r="AD437" s="143">
        <v>338422.18</v>
      </c>
      <c r="AE437" s="143">
        <v>1</v>
      </c>
      <c r="AF437" s="143">
        <v>97.659970159166292</v>
      </c>
      <c r="AG437" s="143">
        <v>330.50299999999999</v>
      </c>
      <c r="AH437" s="8"/>
      <c r="AI437" s="8"/>
      <c r="AJ437" s="8" t="s">
        <v>17</v>
      </c>
      <c r="AK437" s="145">
        <v>1.56359286624182E-2</v>
      </c>
      <c r="AL437" s="145">
        <v>1.49680870353028E-4</v>
      </c>
    </row>
    <row r="438" spans="1:38" x14ac:dyDescent="0.2">
      <c r="A438" s="8" t="s">
        <v>1226</v>
      </c>
      <c r="B438" s="8">
        <v>11390</v>
      </c>
      <c r="C438" s="8" t="s">
        <v>2020</v>
      </c>
      <c r="D438" s="8" t="s">
        <v>2021</v>
      </c>
      <c r="E438" s="4" t="s">
        <v>425</v>
      </c>
      <c r="F438" s="8" t="s">
        <v>4101</v>
      </c>
      <c r="G438" s="8" t="s">
        <v>4102</v>
      </c>
      <c r="H438" s="8" t="s">
        <v>76</v>
      </c>
      <c r="I438" s="8" t="s">
        <v>229</v>
      </c>
      <c r="J438" s="8" t="s">
        <v>53</v>
      </c>
      <c r="K438" s="8" t="s">
        <v>53</v>
      </c>
      <c r="L438" s="151" t="s">
        <v>952</v>
      </c>
      <c r="M438" s="8" t="s">
        <v>258</v>
      </c>
      <c r="N438" s="8" t="s">
        <v>62</v>
      </c>
      <c r="O438" s="8" t="s">
        <v>4103</v>
      </c>
      <c r="P438" s="8" t="s">
        <v>1207</v>
      </c>
      <c r="Q438" s="8" t="s">
        <v>65</v>
      </c>
      <c r="R438" s="8" t="s">
        <v>57</v>
      </c>
      <c r="S438" s="8" t="s">
        <v>1212</v>
      </c>
      <c r="T438" s="143">
        <v>5.88</v>
      </c>
      <c r="U438" s="8" t="s">
        <v>4104</v>
      </c>
      <c r="V438" s="145">
        <v>2.5600000000000001E-2</v>
      </c>
      <c r="W438" s="145">
        <v>4.9000000000000002E-2</v>
      </c>
      <c r="X438" s="4" t="s">
        <v>614</v>
      </c>
      <c r="Z438" s="8" t="s">
        <v>769</v>
      </c>
      <c r="AA438" s="151" t="s">
        <v>305</v>
      </c>
      <c r="AB438" s="8" t="s">
        <v>3943</v>
      </c>
      <c r="AC438" s="8"/>
      <c r="AD438" s="143">
        <v>906966.3</v>
      </c>
      <c r="AE438" s="143">
        <v>1</v>
      </c>
      <c r="AF438" s="143">
        <v>155.54999121797579</v>
      </c>
      <c r="AG438" s="143">
        <v>1410.7860000000001</v>
      </c>
      <c r="AH438" s="8"/>
      <c r="AI438" s="8"/>
      <c r="AJ438" s="8" t="s">
        <v>17</v>
      </c>
      <c r="AK438" s="145">
        <v>6.6743550766687199E-2</v>
      </c>
      <c r="AL438" s="145">
        <v>6.3892800900411503E-4</v>
      </c>
    </row>
    <row r="439" spans="1:38" x14ac:dyDescent="0.2">
      <c r="A439" s="8" t="s">
        <v>1226</v>
      </c>
      <c r="B439" s="8">
        <v>11390</v>
      </c>
      <c r="C439" s="8" t="s">
        <v>2020</v>
      </c>
      <c r="D439" s="8" t="s">
        <v>2021</v>
      </c>
      <c r="E439" s="4" t="s">
        <v>425</v>
      </c>
      <c r="F439" s="8" t="s">
        <v>4105</v>
      </c>
      <c r="G439" s="8" t="s">
        <v>4106</v>
      </c>
      <c r="H439" s="8" t="s">
        <v>76</v>
      </c>
      <c r="I439" s="8" t="s">
        <v>229</v>
      </c>
      <c r="J439" s="8" t="s">
        <v>53</v>
      </c>
      <c r="K439" s="8" t="s">
        <v>53</v>
      </c>
      <c r="L439" s="151" t="s">
        <v>952</v>
      </c>
      <c r="M439" s="8" t="s">
        <v>258</v>
      </c>
      <c r="N439" s="8" t="s">
        <v>62</v>
      </c>
      <c r="O439" s="8" t="s">
        <v>4248</v>
      </c>
      <c r="P439" s="8" t="s">
        <v>1207</v>
      </c>
      <c r="Q439" s="8" t="s">
        <v>65</v>
      </c>
      <c r="R439" s="8" t="s">
        <v>57</v>
      </c>
      <c r="S439" s="8" t="s">
        <v>1212</v>
      </c>
      <c r="T439" s="143">
        <v>9.5500000000000007</v>
      </c>
      <c r="U439" s="8" t="s">
        <v>4108</v>
      </c>
      <c r="V439" s="145">
        <v>2.8199999999999999E-2</v>
      </c>
      <c r="W439" s="145">
        <v>4.1000000000000002E-2</v>
      </c>
      <c r="X439" s="4" t="s">
        <v>614</v>
      </c>
      <c r="Z439" s="8" t="s">
        <v>769</v>
      </c>
      <c r="AA439" s="151" t="s">
        <v>305</v>
      </c>
      <c r="AB439" s="8" t="s">
        <v>3943</v>
      </c>
      <c r="AC439" s="8"/>
      <c r="AD439" s="143">
        <v>4514442.51</v>
      </c>
      <c r="AE439" s="143">
        <v>1</v>
      </c>
      <c r="AF439" s="143">
        <v>133.68999575542279</v>
      </c>
      <c r="AG439" s="143">
        <v>6035.3580000000002</v>
      </c>
      <c r="AH439" s="8"/>
      <c r="AI439" s="8"/>
      <c r="AJ439" s="8" t="s">
        <v>17</v>
      </c>
      <c r="AK439" s="145">
        <v>0.28552963604333198</v>
      </c>
      <c r="AL439" s="145">
        <v>2.7333409711233301E-3</v>
      </c>
    </row>
    <row r="440" spans="1:38" x14ac:dyDescent="0.2">
      <c r="A440" s="8" t="s">
        <v>1226</v>
      </c>
      <c r="B440" s="8">
        <v>11390</v>
      </c>
      <c r="C440" s="8" t="s">
        <v>4150</v>
      </c>
      <c r="D440" s="8" t="s">
        <v>4151</v>
      </c>
      <c r="E440" s="4" t="s">
        <v>425</v>
      </c>
      <c r="F440" s="8" t="s">
        <v>4152</v>
      </c>
      <c r="G440" s="8" t="s">
        <v>4153</v>
      </c>
      <c r="H440" s="8" t="s">
        <v>76</v>
      </c>
      <c r="I440" s="8" t="s">
        <v>228</v>
      </c>
      <c r="J440" s="8" t="s">
        <v>53</v>
      </c>
      <c r="K440" t="s">
        <v>317</v>
      </c>
      <c r="L440" s="151" t="s">
        <v>952</v>
      </c>
      <c r="M440" s="8" t="s">
        <v>632</v>
      </c>
      <c r="N440" s="8" t="s">
        <v>62</v>
      </c>
      <c r="O440" s="8" t="s">
        <v>3958</v>
      </c>
      <c r="P440" s="8" t="s">
        <v>1343</v>
      </c>
      <c r="Q440" s="8" t="s">
        <v>70</v>
      </c>
      <c r="R440" s="8" t="s">
        <v>57</v>
      </c>
      <c r="S440" s="8" t="s">
        <v>1212</v>
      </c>
      <c r="T440" s="143">
        <v>1.43</v>
      </c>
      <c r="U440" s="8" t="s">
        <v>2740</v>
      </c>
      <c r="V440" s="145">
        <v>4.5100000000000001E-2</v>
      </c>
      <c r="W440" s="145">
        <v>2.5000000000000001E-2</v>
      </c>
      <c r="X440" s="4" t="s">
        <v>614</v>
      </c>
      <c r="Z440" s="8" t="s">
        <v>769</v>
      </c>
      <c r="AA440" s="151" t="s">
        <v>305</v>
      </c>
      <c r="AB440" s="8" t="s">
        <v>3943</v>
      </c>
      <c r="AC440" s="8"/>
      <c r="AD440" s="143">
        <v>223181.77</v>
      </c>
      <c r="AE440" s="143">
        <v>1</v>
      </c>
      <c r="AF440" s="143">
        <v>97.390122858152807</v>
      </c>
      <c r="AG440" s="143">
        <v>217.357</v>
      </c>
      <c r="AH440" s="8"/>
      <c r="AI440" s="8"/>
      <c r="AJ440" s="8" t="s">
        <v>17</v>
      </c>
      <c r="AK440" s="145">
        <v>1.02830328937698E-2</v>
      </c>
      <c r="AL440" s="145">
        <v>9.8438240966637101E-5</v>
      </c>
    </row>
    <row r="441" spans="1:38" x14ac:dyDescent="0.2">
      <c r="A441" s="8" t="s">
        <v>1226</v>
      </c>
      <c r="B441" s="8">
        <v>11390</v>
      </c>
      <c r="C441" s="8" t="s">
        <v>4150</v>
      </c>
      <c r="D441" s="8" t="s">
        <v>4151</v>
      </c>
      <c r="E441" s="4" t="s">
        <v>425</v>
      </c>
      <c r="F441" s="8" t="s">
        <v>4154</v>
      </c>
      <c r="G441" s="8" t="s">
        <v>4155</v>
      </c>
      <c r="H441" s="8" t="s">
        <v>76</v>
      </c>
      <c r="I441" s="8" t="s">
        <v>228</v>
      </c>
      <c r="J441" s="8" t="s">
        <v>53</v>
      </c>
      <c r="K441" t="s">
        <v>317</v>
      </c>
      <c r="L441" s="151" t="s">
        <v>952</v>
      </c>
      <c r="M441" s="8" t="s">
        <v>632</v>
      </c>
      <c r="N441" s="8" t="s">
        <v>62</v>
      </c>
      <c r="O441" s="8" t="s">
        <v>3958</v>
      </c>
      <c r="P441" s="8" t="s">
        <v>1343</v>
      </c>
      <c r="Q441" s="8" t="s">
        <v>70</v>
      </c>
      <c r="R441" s="8" t="s">
        <v>57</v>
      </c>
      <c r="S441" s="8" t="s">
        <v>1212</v>
      </c>
      <c r="T441" s="143">
        <v>4.72</v>
      </c>
      <c r="U441" s="8" t="s">
        <v>4156</v>
      </c>
      <c r="V441" s="145">
        <v>5.0099999999999999E-2</v>
      </c>
      <c r="W441" s="145">
        <v>3.7400000000000003E-2</v>
      </c>
      <c r="X441" s="4" t="s">
        <v>614</v>
      </c>
      <c r="Z441" s="8" t="s">
        <v>769</v>
      </c>
      <c r="AA441" s="151" t="s">
        <v>305</v>
      </c>
      <c r="AB441" s="8" t="s">
        <v>3943</v>
      </c>
      <c r="AC441" s="8"/>
      <c r="AD441" s="143">
        <v>1324770.25</v>
      </c>
      <c r="AE441" s="143">
        <v>1</v>
      </c>
      <c r="AF441" s="143">
        <v>94.629993389419795</v>
      </c>
      <c r="AG441" s="143">
        <v>1253.6300000000001</v>
      </c>
      <c r="AH441" s="8"/>
      <c r="AI441" s="8"/>
      <c r="AJ441" s="8" t="s">
        <v>17</v>
      </c>
      <c r="AK441" s="145">
        <v>5.9308583065595999E-2</v>
      </c>
      <c r="AL441" s="145">
        <v>5.6775395464680404E-4</v>
      </c>
    </row>
    <row r="442" spans="1:38" x14ac:dyDescent="0.2">
      <c r="A442" s="8" t="s">
        <v>1226</v>
      </c>
      <c r="B442" s="8">
        <v>11390</v>
      </c>
      <c r="C442" s="8" t="s">
        <v>4157</v>
      </c>
      <c r="D442" s="8" t="s">
        <v>4158</v>
      </c>
      <c r="E442" s="4" t="s">
        <v>425</v>
      </c>
      <c r="F442" s="8" t="s">
        <v>4159</v>
      </c>
      <c r="G442" s="8" t="s">
        <v>4160</v>
      </c>
      <c r="H442" s="8" t="s">
        <v>76</v>
      </c>
      <c r="I442" s="8" t="s">
        <v>229</v>
      </c>
      <c r="J442" s="8" t="s">
        <v>53</v>
      </c>
      <c r="K442" s="8" t="s">
        <v>53</v>
      </c>
      <c r="L442" s="151" t="s">
        <v>952</v>
      </c>
      <c r="M442" s="8" t="s">
        <v>258</v>
      </c>
      <c r="N442" s="8" t="s">
        <v>62</v>
      </c>
      <c r="O442" s="8" t="s">
        <v>4161</v>
      </c>
      <c r="P442" s="8" t="s">
        <v>1343</v>
      </c>
      <c r="Q442" s="8" t="s">
        <v>70</v>
      </c>
      <c r="R442" s="8" t="s">
        <v>57</v>
      </c>
      <c r="S442" s="8" t="s">
        <v>1212</v>
      </c>
      <c r="T442" s="143">
        <v>4.3499999999999996</v>
      </c>
      <c r="U442" s="8" t="s">
        <v>2015</v>
      </c>
      <c r="V442" s="145">
        <v>2.58E-2</v>
      </c>
      <c r="W442" s="145">
        <v>1.55E-2</v>
      </c>
      <c r="X442" s="4" t="s">
        <v>614</v>
      </c>
      <c r="Z442" s="8" t="s">
        <v>769</v>
      </c>
      <c r="AA442" s="151" t="s">
        <v>305</v>
      </c>
      <c r="AB442" s="8" t="s">
        <v>3943</v>
      </c>
      <c r="AC442" s="8"/>
      <c r="AD442" s="143">
        <v>2481748</v>
      </c>
      <c r="AE442" s="143">
        <v>1</v>
      </c>
      <c r="AF442" s="143">
        <v>101.65000636648038</v>
      </c>
      <c r="AG442" s="143">
        <v>2522.6970000000001</v>
      </c>
      <c r="AH442" s="8"/>
      <c r="AI442" s="8"/>
      <c r="AJ442" s="8" t="s">
        <v>17</v>
      </c>
      <c r="AK442" s="145">
        <v>0.119347466757512</v>
      </c>
      <c r="AL442" s="145">
        <v>1.1424989896270501E-3</v>
      </c>
    </row>
    <row r="443" spans="1:38" x14ac:dyDescent="0.2">
      <c r="A443" s="8" t="s">
        <v>1226</v>
      </c>
      <c r="B443" s="8">
        <v>11390</v>
      </c>
      <c r="C443" s="8" t="s">
        <v>4157</v>
      </c>
      <c r="D443" s="8" t="s">
        <v>4158</v>
      </c>
      <c r="E443" s="4" t="s">
        <v>425</v>
      </c>
      <c r="F443" s="8" t="s">
        <v>4162</v>
      </c>
      <c r="G443" s="8" t="s">
        <v>4163</v>
      </c>
      <c r="H443" s="8" t="s">
        <v>76</v>
      </c>
      <c r="I443" s="8" t="s">
        <v>229</v>
      </c>
      <c r="J443" s="8" t="s">
        <v>53</v>
      </c>
      <c r="K443" s="8" t="s">
        <v>53</v>
      </c>
      <c r="L443" s="151" t="s">
        <v>952</v>
      </c>
      <c r="M443" s="8" t="s">
        <v>258</v>
      </c>
      <c r="N443" s="8" t="s">
        <v>62</v>
      </c>
      <c r="O443" s="8" t="s">
        <v>4161</v>
      </c>
      <c r="P443" s="8" t="s">
        <v>1343</v>
      </c>
      <c r="Q443" s="8" t="s">
        <v>70</v>
      </c>
      <c r="R443" s="8" t="s">
        <v>57</v>
      </c>
      <c r="S443" s="8" t="s">
        <v>1212</v>
      </c>
      <c r="T443" s="143">
        <v>7.11</v>
      </c>
      <c r="U443" s="8" t="s">
        <v>4164</v>
      </c>
      <c r="V443" s="145">
        <v>2.7699999999999999E-2</v>
      </c>
      <c r="W443" s="145">
        <v>1.7500000000000002E-2</v>
      </c>
      <c r="X443" s="4" t="s">
        <v>614</v>
      </c>
      <c r="Z443" s="8" t="s">
        <v>769</v>
      </c>
      <c r="AA443" s="151" t="s">
        <v>305</v>
      </c>
      <c r="AB443" s="8" t="s">
        <v>3943</v>
      </c>
      <c r="AC443" s="8"/>
      <c r="AD443" s="143">
        <v>805600</v>
      </c>
      <c r="AE443" s="143">
        <v>1</v>
      </c>
      <c r="AF443" s="143">
        <v>98.949975173783528</v>
      </c>
      <c r="AG443" s="143">
        <v>797.14099999999996</v>
      </c>
      <c r="AH443" s="8"/>
      <c r="AI443" s="8"/>
      <c r="AJ443" s="8" t="s">
        <v>17</v>
      </c>
      <c r="AK443" s="145">
        <v>3.7712332803579399E-2</v>
      </c>
      <c r="AL443" s="145">
        <v>3.6101564025745601E-4</v>
      </c>
    </row>
    <row r="444" spans="1:38" x14ac:dyDescent="0.2">
      <c r="A444" s="8" t="s">
        <v>1226</v>
      </c>
      <c r="B444" s="8">
        <v>11390</v>
      </c>
      <c r="C444" s="8" t="s">
        <v>4171</v>
      </c>
      <c r="D444" s="8" t="s">
        <v>4172</v>
      </c>
      <c r="E444" s="4" t="s">
        <v>425</v>
      </c>
      <c r="F444" s="8" t="s">
        <v>4173</v>
      </c>
      <c r="G444" s="8" t="s">
        <v>4174</v>
      </c>
      <c r="H444" s="8" t="s">
        <v>76</v>
      </c>
      <c r="I444" s="8" t="s">
        <v>229</v>
      </c>
      <c r="J444" s="8" t="s">
        <v>53</v>
      </c>
      <c r="K444" s="8" t="s">
        <v>53</v>
      </c>
      <c r="L444" s="151" t="s">
        <v>952</v>
      </c>
      <c r="M444" s="8" t="s">
        <v>156</v>
      </c>
      <c r="N444" s="8" t="s">
        <v>62</v>
      </c>
      <c r="O444" s="8" t="s">
        <v>4175</v>
      </c>
      <c r="P444" s="8" t="s">
        <v>1207</v>
      </c>
      <c r="Q444" s="8" t="s">
        <v>102</v>
      </c>
      <c r="R444" s="8" t="s">
        <v>64</v>
      </c>
      <c r="S444" s="8" t="s">
        <v>1212</v>
      </c>
      <c r="T444" s="143">
        <v>7.7</v>
      </c>
      <c r="U444" s="8" t="s">
        <v>4176</v>
      </c>
      <c r="V444" s="145">
        <v>2.58E-2</v>
      </c>
      <c r="W444" s="145">
        <v>8.3000000000000001E-3</v>
      </c>
      <c r="X444" s="4" t="s">
        <v>614</v>
      </c>
      <c r="Z444" s="8" t="s">
        <v>769</v>
      </c>
      <c r="AA444" s="151" t="s">
        <v>305</v>
      </c>
      <c r="AB444" s="8" t="s">
        <v>3943</v>
      </c>
      <c r="AC444" s="8"/>
      <c r="AD444" s="143">
        <v>250946.93</v>
      </c>
      <c r="AE444" s="143">
        <v>1</v>
      </c>
      <c r="AF444" s="143">
        <v>97.909944544848585</v>
      </c>
      <c r="AG444" s="143">
        <v>245.702</v>
      </c>
      <c r="AH444" s="8"/>
      <c r="AI444" s="8"/>
      <c r="AJ444" s="8" t="s">
        <v>17</v>
      </c>
      <c r="AK444" s="145">
        <v>1.1624039558696101E-2</v>
      </c>
      <c r="AL444" s="145">
        <v>1.11275536984611E-4</v>
      </c>
    </row>
    <row r="445" spans="1:38" x14ac:dyDescent="0.2">
      <c r="A445" s="8" t="s">
        <v>1226</v>
      </c>
      <c r="B445" s="8">
        <v>11390</v>
      </c>
      <c r="C445" s="8" t="s">
        <v>4177</v>
      </c>
      <c r="D445" s="8" t="s">
        <v>4184</v>
      </c>
      <c r="E445" s="4" t="s">
        <v>426</v>
      </c>
      <c r="F445" s="8" t="s">
        <v>4178</v>
      </c>
      <c r="G445" s="8" t="s">
        <v>4179</v>
      </c>
      <c r="H445" s="8" t="s">
        <v>76</v>
      </c>
      <c r="I445" s="8" t="s">
        <v>230</v>
      </c>
      <c r="J445" t="s">
        <v>61</v>
      </c>
      <c r="K445" s="8" t="s">
        <v>53</v>
      </c>
      <c r="L445" s="151" t="s">
        <v>952</v>
      </c>
      <c r="M445" s="8" t="s">
        <v>267</v>
      </c>
      <c r="N445" s="8" t="s">
        <v>62</v>
      </c>
      <c r="O445" s="8" t="s">
        <v>4180</v>
      </c>
      <c r="P445" s="8" t="s">
        <v>4181</v>
      </c>
      <c r="Q445" s="8" t="s">
        <v>84</v>
      </c>
      <c r="R445" s="8" t="s">
        <v>57</v>
      </c>
      <c r="S445" s="8" t="s">
        <v>1214</v>
      </c>
      <c r="T445" s="143">
        <v>3.63</v>
      </c>
      <c r="U445" s="8" t="s">
        <v>4182</v>
      </c>
      <c r="V445" s="145">
        <v>8.9200000000000002E-2</v>
      </c>
      <c r="W445" s="145">
        <v>5.3749999999999999E-2</v>
      </c>
      <c r="X445" s="4" t="s">
        <v>614</v>
      </c>
      <c r="Z445" t="s">
        <v>769</v>
      </c>
      <c r="AA445" t="s">
        <v>305</v>
      </c>
      <c r="AB445" s="8" t="s">
        <v>3943</v>
      </c>
      <c r="AC445" s="8"/>
      <c r="AD445" s="143">
        <v>188000</v>
      </c>
      <c r="AE445" s="143">
        <v>3.681</v>
      </c>
      <c r="AF445" s="143">
        <v>94.289537417561149</v>
      </c>
      <c r="AG445" s="143">
        <v>652.51</v>
      </c>
      <c r="AH445" s="8"/>
      <c r="AI445" s="8"/>
      <c r="AJ445" s="8" t="s">
        <v>17</v>
      </c>
      <c r="AK445" s="145">
        <v>3.08698942074907E-2</v>
      </c>
      <c r="AL445" s="145">
        <v>2.9551379597868299E-4</v>
      </c>
    </row>
    <row r="446" spans="1:38" x14ac:dyDescent="0.2">
      <c r="A446" s="8" t="s">
        <v>1226</v>
      </c>
      <c r="B446" s="8">
        <v>11390</v>
      </c>
      <c r="C446" s="8" t="s">
        <v>4183</v>
      </c>
      <c r="D446" s="8" t="s">
        <v>4184</v>
      </c>
      <c r="E446" s="4" t="s">
        <v>426</v>
      </c>
      <c r="F446" s="8" t="s">
        <v>4185</v>
      </c>
      <c r="G446" s="8" t="s">
        <v>4186</v>
      </c>
      <c r="H446" s="8" t="s">
        <v>76</v>
      </c>
      <c r="I446" s="8" t="s">
        <v>230</v>
      </c>
      <c r="J446" t="s">
        <v>61</v>
      </c>
      <c r="K446" s="8" t="s">
        <v>53</v>
      </c>
      <c r="L446" s="151" t="s">
        <v>952</v>
      </c>
      <c r="M446" s="8" t="s">
        <v>267</v>
      </c>
      <c r="N446" s="8" t="s">
        <v>62</v>
      </c>
      <c r="O446" s="8" t="s">
        <v>4187</v>
      </c>
      <c r="P446" s="8" t="s">
        <v>2760</v>
      </c>
      <c r="Q446" s="8" t="s">
        <v>96</v>
      </c>
      <c r="R446" s="8" t="s">
        <v>57</v>
      </c>
      <c r="S446" s="8" t="s">
        <v>1214</v>
      </c>
      <c r="T446" s="143">
        <v>6.75</v>
      </c>
      <c r="U446" s="8" t="s">
        <v>1731</v>
      </c>
      <c r="V446" s="145">
        <v>8.2500000000000004E-2</v>
      </c>
      <c r="W446" s="145">
        <v>8.5000000000000006E-2</v>
      </c>
      <c r="X446" s="4" t="s">
        <v>614</v>
      </c>
      <c r="Z446" t="s">
        <v>769</v>
      </c>
      <c r="AA446" t="s">
        <v>305</v>
      </c>
      <c r="AB446" s="8" t="s">
        <v>3943</v>
      </c>
      <c r="AC446" s="8"/>
      <c r="AD446" s="143">
        <v>185000</v>
      </c>
      <c r="AE446" s="143">
        <v>3.681</v>
      </c>
      <c r="AF446" s="143">
        <v>109.17993788409434</v>
      </c>
      <c r="AG446" s="143">
        <v>743.49900000000002</v>
      </c>
      <c r="AH446" s="8"/>
      <c r="AI446" s="8"/>
      <c r="AJ446" s="8" t="s">
        <v>17</v>
      </c>
      <c r="AK446" s="145">
        <v>3.5174544965545999E-2</v>
      </c>
      <c r="AL446" s="145">
        <v>3.3672170156219999E-4</v>
      </c>
    </row>
    <row r="447" spans="1:38" x14ac:dyDescent="0.2">
      <c r="A447" s="8" t="s">
        <v>1226</v>
      </c>
      <c r="B447" s="8">
        <v>11390</v>
      </c>
      <c r="C447" s="8" t="s">
        <v>4188</v>
      </c>
      <c r="D447" s="8" t="s">
        <v>4189</v>
      </c>
      <c r="E447" s="4" t="s">
        <v>425</v>
      </c>
      <c r="F447" s="8" t="s">
        <v>4190</v>
      </c>
      <c r="G447" s="8" t="s">
        <v>4191</v>
      </c>
      <c r="H447" s="8" t="s">
        <v>76</v>
      </c>
      <c r="I447" s="8" t="s">
        <v>230</v>
      </c>
      <c r="J447" t="s">
        <v>61</v>
      </c>
      <c r="K447" t="s">
        <v>317</v>
      </c>
      <c r="L447" s="151" t="s">
        <v>952</v>
      </c>
      <c r="M447" s="8" t="s">
        <v>265</v>
      </c>
      <c r="N447" s="8" t="s">
        <v>62</v>
      </c>
      <c r="O447" s="8" t="s">
        <v>4192</v>
      </c>
      <c r="P447" s="8" t="s">
        <v>2457</v>
      </c>
      <c r="Q447" s="8" t="s">
        <v>96</v>
      </c>
      <c r="R447" s="8" t="s">
        <v>57</v>
      </c>
      <c r="S447" s="8" t="s">
        <v>1214</v>
      </c>
      <c r="T447" s="143">
        <v>9.26</v>
      </c>
      <c r="U447" s="8" t="s">
        <v>4193</v>
      </c>
      <c r="V447" s="145">
        <v>6.8099999999999994E-2</v>
      </c>
      <c r="W447" s="145">
        <v>6.3750000000000001E-2</v>
      </c>
      <c r="X447" s="4" t="s">
        <v>614</v>
      </c>
      <c r="Z447" t="s">
        <v>769</v>
      </c>
      <c r="AA447" t="s">
        <v>305</v>
      </c>
      <c r="AB447" s="8" t="s">
        <v>3943</v>
      </c>
      <c r="AC447" s="8"/>
      <c r="AD447" s="143">
        <v>615437</v>
      </c>
      <c r="AE447" s="143">
        <v>3.681</v>
      </c>
      <c r="AF447" s="143">
        <v>99.149978086857544</v>
      </c>
      <c r="AG447" s="143">
        <v>2246.1669999999999</v>
      </c>
      <c r="AH447" s="8"/>
      <c r="AI447" s="8"/>
      <c r="AJ447" s="8" t="s">
        <v>17</v>
      </c>
      <c r="AK447" s="145">
        <v>0.106265008204044</v>
      </c>
      <c r="AL447" s="145">
        <v>1.0172621824684699E-3</v>
      </c>
    </row>
    <row r="448" spans="1:38" x14ac:dyDescent="0.2">
      <c r="A448" s="8" t="s">
        <v>1226</v>
      </c>
      <c r="B448" s="8">
        <v>11390</v>
      </c>
      <c r="C448" s="8" t="s">
        <v>4194</v>
      </c>
      <c r="D448" s="8" t="s">
        <v>4195</v>
      </c>
      <c r="E448" s="4" t="s">
        <v>425</v>
      </c>
      <c r="F448" s="8" t="s">
        <v>4196</v>
      </c>
      <c r="G448" s="8" t="s">
        <v>4197</v>
      </c>
      <c r="H448" s="8" t="s">
        <v>76</v>
      </c>
      <c r="I448" s="8" t="s">
        <v>230</v>
      </c>
      <c r="J448" t="s">
        <v>61</v>
      </c>
      <c r="K448" s="8" t="s">
        <v>53</v>
      </c>
      <c r="L448" s="151" t="s">
        <v>952</v>
      </c>
      <c r="M448" s="8" t="s">
        <v>267</v>
      </c>
      <c r="N448" s="8" t="s">
        <v>62</v>
      </c>
      <c r="O448" s="8" t="s">
        <v>4198</v>
      </c>
      <c r="P448" s="8" t="s">
        <v>2760</v>
      </c>
      <c r="Q448" s="8" t="s">
        <v>96</v>
      </c>
      <c r="R448" s="8" t="s">
        <v>57</v>
      </c>
      <c r="S448" s="8" t="s">
        <v>1214</v>
      </c>
      <c r="T448" s="143">
        <v>1.2</v>
      </c>
      <c r="U448" s="8" t="s">
        <v>1509</v>
      </c>
      <c r="V448" s="145">
        <v>8.5099999999999995E-2</v>
      </c>
      <c r="W448" s="145">
        <v>6.1249999999999999E-2</v>
      </c>
      <c r="X448" s="4" t="s">
        <v>614</v>
      </c>
      <c r="Z448" t="s">
        <v>769</v>
      </c>
      <c r="AA448" t="s">
        <v>305</v>
      </c>
      <c r="AB448" s="8" t="s">
        <v>3943</v>
      </c>
      <c r="AC448" s="8"/>
      <c r="AD448" s="143">
        <v>121000</v>
      </c>
      <c r="AE448" s="143">
        <v>3.681</v>
      </c>
      <c r="AF448" s="143">
        <v>98.949935002391086</v>
      </c>
      <c r="AG448" s="143">
        <v>440.72399999999999</v>
      </c>
      <c r="AH448" s="8"/>
      <c r="AI448" s="8"/>
      <c r="AJ448" s="8" t="s">
        <v>17</v>
      </c>
      <c r="AK448" s="145">
        <v>2.0850435381140901E-2</v>
      </c>
      <c r="AL448" s="145">
        <v>1.99598717957188E-4</v>
      </c>
    </row>
    <row r="449" spans="1:38" x14ac:dyDescent="0.2">
      <c r="A449" s="8" t="s">
        <v>1226</v>
      </c>
      <c r="B449" s="8">
        <v>11391</v>
      </c>
      <c r="C449" s="8" t="s">
        <v>3959</v>
      </c>
      <c r="D449" s="8" t="s">
        <v>3960</v>
      </c>
      <c r="E449" s="4" t="s">
        <v>425</v>
      </c>
      <c r="F449" s="8" t="s">
        <v>3961</v>
      </c>
      <c r="G449" s="8" t="s">
        <v>3962</v>
      </c>
      <c r="H449" s="8" t="s">
        <v>76</v>
      </c>
      <c r="I449" s="8" t="s">
        <v>229</v>
      </c>
      <c r="J449" s="8" t="s">
        <v>53</v>
      </c>
      <c r="K449" s="8" t="s">
        <v>53</v>
      </c>
      <c r="L449" s="151" t="s">
        <v>952</v>
      </c>
      <c r="M449" s="8" t="s">
        <v>258</v>
      </c>
      <c r="N449" s="8" t="s">
        <v>62</v>
      </c>
      <c r="O449" s="8" t="s">
        <v>3963</v>
      </c>
      <c r="P449" s="8" t="s">
        <v>1523</v>
      </c>
      <c r="Q449" s="8" t="s">
        <v>65</v>
      </c>
      <c r="R449" s="8" t="s">
        <v>57</v>
      </c>
      <c r="S449" s="8" t="s">
        <v>1212</v>
      </c>
      <c r="T449" s="143">
        <v>3.23</v>
      </c>
      <c r="U449" s="8" t="s">
        <v>1543</v>
      </c>
      <c r="V449" s="145">
        <v>2.86E-2</v>
      </c>
      <c r="W449" s="145">
        <v>3.6400000000000002E-2</v>
      </c>
      <c r="X449" s="4" t="s">
        <v>614</v>
      </c>
      <c r="Z449" s="8" t="s">
        <v>769</v>
      </c>
      <c r="AA449" s="151" t="s">
        <v>305</v>
      </c>
      <c r="AB449" s="8" t="s">
        <v>3943</v>
      </c>
      <c r="AC449" s="8"/>
      <c r="AD449" s="143">
        <v>61000</v>
      </c>
      <c r="AE449" s="143">
        <v>1</v>
      </c>
      <c r="AF449" s="143">
        <v>104.38032786885245</v>
      </c>
      <c r="AG449" s="143">
        <v>63.671999999999997</v>
      </c>
      <c r="AH449" s="8"/>
      <c r="AI449" s="8"/>
      <c r="AJ449" s="8" t="s">
        <v>17</v>
      </c>
      <c r="AK449" s="145">
        <v>3.57596543020983E-2</v>
      </c>
      <c r="AL449" s="145">
        <v>8.2076835702810601E-4</v>
      </c>
    </row>
    <row r="450" spans="1:38" x14ac:dyDescent="0.2">
      <c r="A450" s="8" t="s">
        <v>1226</v>
      </c>
      <c r="B450" s="8">
        <v>11391</v>
      </c>
      <c r="C450" s="8" t="s">
        <v>3964</v>
      </c>
      <c r="D450" s="8" t="s">
        <v>3965</v>
      </c>
      <c r="E450" s="4" t="s">
        <v>425</v>
      </c>
      <c r="F450" s="8" t="s">
        <v>3966</v>
      </c>
      <c r="G450" s="8" t="s">
        <v>3967</v>
      </c>
      <c r="H450" s="8" t="s">
        <v>76</v>
      </c>
      <c r="I450" s="8" t="s">
        <v>228</v>
      </c>
      <c r="J450" s="8" t="s">
        <v>53</v>
      </c>
      <c r="K450" s="146" t="s">
        <v>314</v>
      </c>
      <c r="L450" s="151" t="s">
        <v>952</v>
      </c>
      <c r="M450" s="8" t="s">
        <v>630</v>
      </c>
      <c r="N450" s="8" t="s">
        <v>62</v>
      </c>
      <c r="O450" s="8" t="s">
        <v>3968</v>
      </c>
      <c r="P450" s="151" t="s">
        <v>298</v>
      </c>
      <c r="Q450" s="151" t="s">
        <v>298</v>
      </c>
      <c r="R450" s="151" t="s">
        <v>298</v>
      </c>
      <c r="S450" s="8" t="s">
        <v>1212</v>
      </c>
      <c r="T450" s="143">
        <v>0.01</v>
      </c>
      <c r="U450" s="8" t="s">
        <v>1238</v>
      </c>
      <c r="V450" s="145">
        <v>1E-4</v>
      </c>
      <c r="W450" s="145">
        <v>0.03</v>
      </c>
      <c r="X450" s="4" t="s">
        <v>614</v>
      </c>
      <c r="Z450" s="151" t="s">
        <v>302</v>
      </c>
      <c r="AA450" s="151" t="s">
        <v>304</v>
      </c>
      <c r="AB450" s="8" t="s">
        <v>3969</v>
      </c>
      <c r="AC450" s="8"/>
      <c r="AD450" s="143">
        <v>23350.1</v>
      </c>
      <c r="AE450" s="143">
        <v>1</v>
      </c>
      <c r="AF450" s="143">
        <v>4.5010513873602251</v>
      </c>
      <c r="AG450" s="143">
        <v>1.0509999999999999</v>
      </c>
      <c r="AH450" s="8"/>
      <c r="AI450" s="8"/>
      <c r="AJ450" s="8" t="s">
        <v>17</v>
      </c>
      <c r="AK450" s="145">
        <v>5.9012965985529204E-4</v>
      </c>
      <c r="AL450" s="145">
        <v>1.3544866716582399E-5</v>
      </c>
    </row>
    <row r="451" spans="1:38" x14ac:dyDescent="0.2">
      <c r="A451" s="8" t="s">
        <v>1226</v>
      </c>
      <c r="B451" s="8">
        <v>11391</v>
      </c>
      <c r="C451" s="8" t="s">
        <v>3964</v>
      </c>
      <c r="D451" s="8" t="s">
        <v>3965</v>
      </c>
      <c r="E451" s="4" t="s">
        <v>425</v>
      </c>
      <c r="F451" s="8" t="s">
        <v>3970</v>
      </c>
      <c r="G451" s="8" t="s">
        <v>3971</v>
      </c>
      <c r="H451" s="8" t="s">
        <v>76</v>
      </c>
      <c r="I451" s="8" t="s">
        <v>228</v>
      </c>
      <c r="J451" s="8" t="s">
        <v>53</v>
      </c>
      <c r="K451" s="146" t="s">
        <v>314</v>
      </c>
      <c r="L451" s="151" t="s">
        <v>952</v>
      </c>
      <c r="M451" s="8" t="s">
        <v>630</v>
      </c>
      <c r="N451" s="8" t="s">
        <v>62</v>
      </c>
      <c r="O451" s="8" t="s">
        <v>3972</v>
      </c>
      <c r="P451" s="151" t="s">
        <v>298</v>
      </c>
      <c r="Q451" s="151" t="s">
        <v>298</v>
      </c>
      <c r="R451" s="151" t="s">
        <v>298</v>
      </c>
      <c r="S451" s="8" t="s">
        <v>1212</v>
      </c>
      <c r="T451" s="143">
        <v>0.01</v>
      </c>
      <c r="U451" s="8" t="s">
        <v>3973</v>
      </c>
      <c r="V451" s="145">
        <v>1E-4</v>
      </c>
      <c r="W451" s="145">
        <v>3.95E-2</v>
      </c>
      <c r="X451" s="4" t="s">
        <v>614</v>
      </c>
      <c r="Z451" s="151" t="s">
        <v>302</v>
      </c>
      <c r="AA451" s="151" t="s">
        <v>304</v>
      </c>
      <c r="AB451" s="8" t="s">
        <v>3974</v>
      </c>
      <c r="AC451" s="8"/>
      <c r="AD451" s="143">
        <v>19737.099999999999</v>
      </c>
      <c r="AE451" s="143">
        <v>1</v>
      </c>
      <c r="AF451" s="143">
        <v>103.32824984420203</v>
      </c>
      <c r="AG451" s="143">
        <v>20.393999999999998</v>
      </c>
      <c r="AH451" s="8"/>
      <c r="AI451" s="8"/>
      <c r="AJ451" s="8" t="s">
        <v>17</v>
      </c>
      <c r="AK451" s="145">
        <v>1.14539677265976E-2</v>
      </c>
      <c r="AL451" s="145">
        <v>2.6289555802167902E-4</v>
      </c>
    </row>
    <row r="452" spans="1:38" x14ac:dyDescent="0.2">
      <c r="A452" s="8" t="s">
        <v>1226</v>
      </c>
      <c r="B452" s="8">
        <v>11391</v>
      </c>
      <c r="C452" s="151" t="s">
        <v>5068</v>
      </c>
      <c r="D452" s="8" t="s">
        <v>3517</v>
      </c>
      <c r="E452" s="4" t="s">
        <v>426</v>
      </c>
      <c r="F452" s="8" t="s">
        <v>3993</v>
      </c>
      <c r="G452" s="8" t="s">
        <v>3994</v>
      </c>
      <c r="H452" s="8" t="s">
        <v>76</v>
      </c>
      <c r="I452" s="8" t="s">
        <v>228</v>
      </c>
      <c r="J452" s="8" t="s">
        <v>53</v>
      </c>
      <c r="K452" s="8" t="s">
        <v>314</v>
      </c>
      <c r="L452" s="151" t="s">
        <v>952</v>
      </c>
      <c r="M452" s="8" t="s">
        <v>625</v>
      </c>
      <c r="N452" s="8" t="s">
        <v>62</v>
      </c>
      <c r="O452" s="8" t="s">
        <v>3995</v>
      </c>
      <c r="P452" s="8" t="s">
        <v>1523</v>
      </c>
      <c r="Q452" s="8" t="s">
        <v>102</v>
      </c>
      <c r="R452" s="8" t="s">
        <v>64</v>
      </c>
      <c r="S452" s="8" t="s">
        <v>1212</v>
      </c>
      <c r="T452" s="143">
        <v>3.28</v>
      </c>
      <c r="U452" s="151" t="s">
        <v>5071</v>
      </c>
      <c r="V452" s="145">
        <v>5.9400000000000001E-2</v>
      </c>
      <c r="W452" s="145">
        <v>3.3500000000000002E-2</v>
      </c>
      <c r="X452" s="4" t="s">
        <v>614</v>
      </c>
      <c r="Z452" s="8" t="s">
        <v>769</v>
      </c>
      <c r="AA452" s="151" t="s">
        <v>305</v>
      </c>
      <c r="AB452" s="8" t="s">
        <v>3943</v>
      </c>
      <c r="AC452" s="8"/>
      <c r="AD452" s="143">
        <v>157192.26999999999</v>
      </c>
      <c r="AE452" s="143">
        <v>1</v>
      </c>
      <c r="AF452" s="143">
        <v>93.040198477953155</v>
      </c>
      <c r="AG452" s="143">
        <v>146.25200000000001</v>
      </c>
      <c r="AH452" s="8"/>
      <c r="AI452" s="8"/>
      <c r="AJ452" s="8" t="s">
        <v>17</v>
      </c>
      <c r="AK452" s="145">
        <v>8.21385574817175E-2</v>
      </c>
      <c r="AL452" s="145">
        <v>1.8852735069357701E-3</v>
      </c>
    </row>
    <row r="453" spans="1:38" x14ac:dyDescent="0.2">
      <c r="A453" s="8" t="s">
        <v>1226</v>
      </c>
      <c r="B453" s="8">
        <v>11391</v>
      </c>
      <c r="C453" s="8" t="s">
        <v>4022</v>
      </c>
      <c r="D453" s="8" t="s">
        <v>4023</v>
      </c>
      <c r="E453" s="4" t="s">
        <v>425</v>
      </c>
      <c r="F453" s="8" t="s">
        <v>4024</v>
      </c>
      <c r="G453" s="8" t="s">
        <v>4025</v>
      </c>
      <c r="H453" s="8" t="s">
        <v>76</v>
      </c>
      <c r="I453" s="8" t="s">
        <v>102</v>
      </c>
      <c r="J453" s="8" t="s">
        <v>53</v>
      </c>
      <c r="K453" s="8" t="s">
        <v>53</v>
      </c>
      <c r="L453" s="151" t="s">
        <v>952</v>
      </c>
      <c r="M453" s="8" t="s">
        <v>102</v>
      </c>
      <c r="N453" s="8" t="s">
        <v>62</v>
      </c>
      <c r="O453" s="8" t="s">
        <v>4213</v>
      </c>
      <c r="P453" s="151" t="s">
        <v>298</v>
      </c>
      <c r="Q453" s="151" t="s">
        <v>298</v>
      </c>
      <c r="R453" s="151" t="s">
        <v>298</v>
      </c>
      <c r="S453" s="8" t="s">
        <v>1212</v>
      </c>
      <c r="T453" s="143">
        <v>0.01</v>
      </c>
      <c r="U453" s="8" t="s">
        <v>4027</v>
      </c>
      <c r="V453" s="145">
        <v>1E-4</v>
      </c>
      <c r="W453" s="145">
        <v>0.06</v>
      </c>
      <c r="X453" s="4" t="s">
        <v>614</v>
      </c>
      <c r="Z453" s="8" t="s">
        <v>302</v>
      </c>
      <c r="AA453" s="151" t="s">
        <v>304</v>
      </c>
      <c r="AB453" s="8" t="s">
        <v>4028</v>
      </c>
      <c r="AC453" s="8"/>
      <c r="AD453" s="143">
        <v>53418.26</v>
      </c>
      <c r="AE453" s="143">
        <v>1</v>
      </c>
      <c r="AF453" s="143">
        <v>0</v>
      </c>
      <c r="AG453" s="143">
        <v>0</v>
      </c>
      <c r="AH453" s="8"/>
      <c r="AI453" s="8"/>
      <c r="AJ453" s="8" t="s">
        <v>17</v>
      </c>
      <c r="AK453" s="145">
        <v>3.00010131803971E-10</v>
      </c>
      <c r="AL453" s="145">
        <v>6.8859396931608895E-12</v>
      </c>
    </row>
    <row r="454" spans="1:38" x14ac:dyDescent="0.2">
      <c r="A454" s="8" t="s">
        <v>1226</v>
      </c>
      <c r="B454" s="8">
        <v>11391</v>
      </c>
      <c r="C454" s="8" t="s">
        <v>4022</v>
      </c>
      <c r="D454" s="8" t="s">
        <v>4023</v>
      </c>
      <c r="E454" s="4" t="s">
        <v>425</v>
      </c>
      <c r="F454" s="8" t="s">
        <v>4029</v>
      </c>
      <c r="G454" s="8" t="s">
        <v>4030</v>
      </c>
      <c r="H454" s="8" t="s">
        <v>76</v>
      </c>
      <c r="I454" s="8" t="s">
        <v>102</v>
      </c>
      <c r="J454" s="8" t="s">
        <v>53</v>
      </c>
      <c r="K454" s="8" t="s">
        <v>53</v>
      </c>
      <c r="L454" s="151" t="s">
        <v>952</v>
      </c>
      <c r="M454" s="8" t="s">
        <v>102</v>
      </c>
      <c r="N454" s="8" t="s">
        <v>62</v>
      </c>
      <c r="O454" s="8" t="s">
        <v>4031</v>
      </c>
      <c r="P454" s="151" t="s">
        <v>298</v>
      </c>
      <c r="Q454" s="151" t="s">
        <v>298</v>
      </c>
      <c r="R454" s="151" t="s">
        <v>298</v>
      </c>
      <c r="S454" s="8" t="s">
        <v>1212</v>
      </c>
      <c r="T454" s="143">
        <v>0.01</v>
      </c>
      <c r="U454" s="8" t="s">
        <v>4027</v>
      </c>
      <c r="V454" s="145">
        <v>1E-4</v>
      </c>
      <c r="W454" s="145">
        <v>6.4500000000000002E-2</v>
      </c>
      <c r="X454" s="4" t="s">
        <v>614</v>
      </c>
      <c r="Z454" s="8" t="s">
        <v>302</v>
      </c>
      <c r="AA454" s="151" t="s">
        <v>304</v>
      </c>
      <c r="AB454" s="8" t="s">
        <v>4028</v>
      </c>
      <c r="AC454" s="8"/>
      <c r="AD454" s="143">
        <v>18541.12</v>
      </c>
      <c r="AE454" s="143">
        <v>1</v>
      </c>
      <c r="AF454" s="143">
        <v>0</v>
      </c>
      <c r="AG454" s="143">
        <v>0</v>
      </c>
      <c r="AH454" s="8"/>
      <c r="AI454" s="8"/>
      <c r="AJ454" s="8" t="s">
        <v>17</v>
      </c>
      <c r="AK454" s="145">
        <v>1.04131505874456E-10</v>
      </c>
      <c r="AL454" s="145">
        <v>2.3900635131818097E-12</v>
      </c>
    </row>
    <row r="455" spans="1:38" x14ac:dyDescent="0.2">
      <c r="A455" s="8" t="s">
        <v>1226</v>
      </c>
      <c r="B455" s="8">
        <v>11391</v>
      </c>
      <c r="C455" s="8" t="s">
        <v>4022</v>
      </c>
      <c r="D455" s="8" t="s">
        <v>4023</v>
      </c>
      <c r="E455" s="4" t="s">
        <v>425</v>
      </c>
      <c r="F455" s="8" t="s">
        <v>4032</v>
      </c>
      <c r="G455" s="8" t="s">
        <v>4033</v>
      </c>
      <c r="H455" s="8" t="s">
        <v>76</v>
      </c>
      <c r="I455" s="8" t="s">
        <v>102</v>
      </c>
      <c r="J455" s="8" t="s">
        <v>53</v>
      </c>
      <c r="K455" s="8" t="s">
        <v>53</v>
      </c>
      <c r="L455" s="151" t="s">
        <v>952</v>
      </c>
      <c r="M455" s="8" t="s">
        <v>102</v>
      </c>
      <c r="N455" s="8" t="s">
        <v>62</v>
      </c>
      <c r="O455" s="8" t="s">
        <v>4221</v>
      </c>
      <c r="P455" s="151" t="s">
        <v>298</v>
      </c>
      <c r="Q455" s="151" t="s">
        <v>298</v>
      </c>
      <c r="R455" s="151" t="s">
        <v>298</v>
      </c>
      <c r="S455" s="8" t="s">
        <v>1212</v>
      </c>
      <c r="T455" s="143">
        <v>0.01</v>
      </c>
      <c r="U455" s="8" t="s">
        <v>4027</v>
      </c>
      <c r="V455" s="145">
        <v>1E-4</v>
      </c>
      <c r="W455" s="145">
        <v>5.7000000000000002E-2</v>
      </c>
      <c r="X455" s="4" t="s">
        <v>614</v>
      </c>
      <c r="Z455" s="8" t="s">
        <v>302</v>
      </c>
      <c r="AA455" s="151" t="s">
        <v>304</v>
      </c>
      <c r="AB455" s="8" t="s">
        <v>4028</v>
      </c>
      <c r="AC455" s="8"/>
      <c r="AD455" s="143">
        <v>11848</v>
      </c>
      <c r="AE455" s="143">
        <v>1</v>
      </c>
      <c r="AF455" s="143">
        <v>0</v>
      </c>
      <c r="AG455" s="143">
        <v>0</v>
      </c>
      <c r="AH455" s="8"/>
      <c r="AI455" s="8"/>
      <c r="AJ455" s="8" t="s">
        <v>17</v>
      </c>
      <c r="AK455" s="145">
        <v>6.65412920902599E-11</v>
      </c>
      <c r="AL455" s="145">
        <v>1.5272795011400599E-12</v>
      </c>
    </row>
    <row r="456" spans="1:38" x14ac:dyDescent="0.2">
      <c r="A456" s="8" t="s">
        <v>1226</v>
      </c>
      <c r="B456" s="8">
        <v>11391</v>
      </c>
      <c r="C456" s="8" t="s">
        <v>4035</v>
      </c>
      <c r="D456" s="8" t="s">
        <v>4036</v>
      </c>
      <c r="E456" s="4" t="s">
        <v>425</v>
      </c>
      <c r="F456" s="8" t="s">
        <v>4037</v>
      </c>
      <c r="G456" s="8" t="s">
        <v>4038</v>
      </c>
      <c r="H456" s="8" t="s">
        <v>76</v>
      </c>
      <c r="I456" s="8" t="s">
        <v>228</v>
      </c>
      <c r="J456" s="8" t="s">
        <v>53</v>
      </c>
      <c r="K456" s="8" t="s">
        <v>53</v>
      </c>
      <c r="L456" s="151" t="s">
        <v>952</v>
      </c>
      <c r="M456" s="8" t="s">
        <v>686</v>
      </c>
      <c r="N456" s="8" t="s">
        <v>62</v>
      </c>
      <c r="O456" s="8" t="s">
        <v>4039</v>
      </c>
      <c r="P456" s="8" t="s">
        <v>1736</v>
      </c>
      <c r="Q456" s="8" t="s">
        <v>102</v>
      </c>
      <c r="R456" s="8" t="s">
        <v>64</v>
      </c>
      <c r="S456" s="8" t="s">
        <v>1212</v>
      </c>
      <c r="T456" s="143">
        <v>2.5299999999999998</v>
      </c>
      <c r="U456" s="8" t="s">
        <v>1466</v>
      </c>
      <c r="V456" s="145">
        <v>6.0199999999999997E-2</v>
      </c>
      <c r="W456" s="145">
        <v>4.5999999999999999E-2</v>
      </c>
      <c r="X456" s="4" t="s">
        <v>614</v>
      </c>
      <c r="Z456" s="8" t="s">
        <v>769</v>
      </c>
      <c r="AA456" s="151" t="s">
        <v>305</v>
      </c>
      <c r="AB456" s="8" t="s">
        <v>3943</v>
      </c>
      <c r="AC456" s="8"/>
      <c r="AD456" s="143">
        <v>16119.78</v>
      </c>
      <c r="AE456" s="143">
        <v>1</v>
      </c>
      <c r="AF456" s="143">
        <v>97.861137062664625</v>
      </c>
      <c r="AG456" s="143">
        <v>15.775</v>
      </c>
      <c r="AH456" s="8"/>
      <c r="AI456" s="8"/>
      <c r="AJ456" s="8" t="s">
        <v>17</v>
      </c>
      <c r="AK456" s="145">
        <v>8.8595263862030708E-3</v>
      </c>
      <c r="AL456" s="145">
        <v>2.0334701377760101E-4</v>
      </c>
    </row>
    <row r="457" spans="1:38" x14ac:dyDescent="0.2">
      <c r="A457" s="8" t="s">
        <v>1226</v>
      </c>
      <c r="B457" s="8">
        <v>11391</v>
      </c>
      <c r="C457" s="8" t="s">
        <v>4057</v>
      </c>
      <c r="D457" s="8" t="s">
        <v>4058</v>
      </c>
      <c r="E457" s="4" t="s">
        <v>425</v>
      </c>
      <c r="F457" s="8" t="s">
        <v>4059</v>
      </c>
      <c r="G457" s="8" t="s">
        <v>4060</v>
      </c>
      <c r="H457" s="8" t="s">
        <v>76</v>
      </c>
      <c r="I457" s="8" t="s">
        <v>228</v>
      </c>
      <c r="J457" s="8" t="s">
        <v>53</v>
      </c>
      <c r="K457" s="8" t="s">
        <v>53</v>
      </c>
      <c r="L457" s="151" t="s">
        <v>952</v>
      </c>
      <c r="M457" s="8" t="s">
        <v>75</v>
      </c>
      <c r="N457" s="8" t="s">
        <v>62</v>
      </c>
      <c r="O457" s="8" t="s">
        <v>4061</v>
      </c>
      <c r="P457" s="8" t="s">
        <v>1444</v>
      </c>
      <c r="Q457" s="8" t="s">
        <v>102</v>
      </c>
      <c r="R457" s="8" t="s">
        <v>64</v>
      </c>
      <c r="S457" s="8" t="s">
        <v>1212</v>
      </c>
      <c r="T457" s="143">
        <v>1.88</v>
      </c>
      <c r="U457" s="8" t="s">
        <v>1609</v>
      </c>
      <c r="V457" s="145">
        <v>5.8799999999999998E-2</v>
      </c>
      <c r="W457" s="145">
        <v>4.2999999999999997E-2</v>
      </c>
      <c r="X457" s="4" t="s">
        <v>614</v>
      </c>
      <c r="Z457" s="8" t="s">
        <v>769</v>
      </c>
      <c r="AA457" s="151" t="s">
        <v>305</v>
      </c>
      <c r="AB457" s="8" t="s">
        <v>3943</v>
      </c>
      <c r="AC457" s="8"/>
      <c r="AD457" s="143">
        <v>63452.55</v>
      </c>
      <c r="AE457" s="143">
        <v>1</v>
      </c>
      <c r="AF457" s="143">
        <v>98.339625436645179</v>
      </c>
      <c r="AG457" s="143">
        <v>62.399000000000001</v>
      </c>
      <c r="AH457" s="8"/>
      <c r="AI457" s="8"/>
      <c r="AJ457" s="8" t="s">
        <v>17</v>
      </c>
      <c r="AK457" s="145">
        <v>3.5044951890690602E-2</v>
      </c>
      <c r="AL457" s="145">
        <v>8.0436425202699098E-4</v>
      </c>
    </row>
    <row r="458" spans="1:38" x14ac:dyDescent="0.2">
      <c r="A458" s="8" t="s">
        <v>1226</v>
      </c>
      <c r="B458" s="8">
        <v>11391</v>
      </c>
      <c r="C458" s="8" t="s">
        <v>4084</v>
      </c>
      <c r="D458" s="8" t="s">
        <v>4085</v>
      </c>
      <c r="E458" s="4" t="s">
        <v>425</v>
      </c>
      <c r="F458" s="8" t="s">
        <v>4086</v>
      </c>
      <c r="G458" s="8" t="s">
        <v>4087</v>
      </c>
      <c r="H458" s="8" t="s">
        <v>76</v>
      </c>
      <c r="I458" s="8" t="s">
        <v>228</v>
      </c>
      <c r="J458" s="8" t="s">
        <v>53</v>
      </c>
      <c r="K458" s="8" t="s">
        <v>53</v>
      </c>
      <c r="L458" s="151" t="s">
        <v>952</v>
      </c>
      <c r="M458" s="8" t="s">
        <v>686</v>
      </c>
      <c r="N458" s="8" t="s">
        <v>62</v>
      </c>
      <c r="O458" s="8" t="s">
        <v>4088</v>
      </c>
      <c r="P458" s="8" t="s">
        <v>1423</v>
      </c>
      <c r="Q458" s="8" t="s">
        <v>96</v>
      </c>
      <c r="R458" s="8" t="s">
        <v>57</v>
      </c>
      <c r="S458" s="8" t="s">
        <v>1212</v>
      </c>
      <c r="T458" s="143">
        <v>2.59</v>
      </c>
      <c r="U458" s="8" t="s">
        <v>2877</v>
      </c>
      <c r="V458" s="145">
        <v>5.8000000000000003E-2</v>
      </c>
      <c r="W458" s="145">
        <v>2.86E-2</v>
      </c>
      <c r="X458" s="4" t="s">
        <v>614</v>
      </c>
      <c r="Z458" s="8" t="s">
        <v>769</v>
      </c>
      <c r="AA458" s="151" t="s">
        <v>305</v>
      </c>
      <c r="AB458" s="8" t="s">
        <v>3943</v>
      </c>
      <c r="AC458" s="8"/>
      <c r="AD458" s="143">
        <v>93259.66</v>
      </c>
      <c r="AE458" s="143">
        <v>1</v>
      </c>
      <c r="AF458" s="143">
        <v>93.539907822953666</v>
      </c>
      <c r="AG458" s="143">
        <v>87.234999999999999</v>
      </c>
      <c r="AH458" s="8"/>
      <c r="AI458" s="8"/>
      <c r="AJ458" s="8" t="s">
        <v>17</v>
      </c>
      <c r="AK458" s="145">
        <v>4.8993377242146002E-2</v>
      </c>
      <c r="AL458" s="145">
        <v>1.1245134923447699E-3</v>
      </c>
    </row>
    <row r="459" spans="1:38" x14ac:dyDescent="0.2">
      <c r="A459" s="8" t="s">
        <v>1226</v>
      </c>
      <c r="B459" s="8">
        <v>11391</v>
      </c>
      <c r="C459" s="8" t="s">
        <v>4089</v>
      </c>
      <c r="D459" s="8" t="s">
        <v>4090</v>
      </c>
      <c r="E459" s="4" t="s">
        <v>425</v>
      </c>
      <c r="F459" s="8" t="s">
        <v>4091</v>
      </c>
      <c r="G459" s="8" t="s">
        <v>4092</v>
      </c>
      <c r="H459" s="8" t="s">
        <v>76</v>
      </c>
      <c r="I459" s="8" t="s">
        <v>228</v>
      </c>
      <c r="J459" s="8" t="s">
        <v>53</v>
      </c>
      <c r="K459" s="8" t="s">
        <v>53</v>
      </c>
      <c r="L459" s="151" t="s">
        <v>952</v>
      </c>
      <c r="M459" s="8" t="s">
        <v>686</v>
      </c>
      <c r="N459" s="8" t="s">
        <v>62</v>
      </c>
      <c r="O459" s="8" t="s">
        <v>4093</v>
      </c>
      <c r="P459" s="8" t="s">
        <v>1736</v>
      </c>
      <c r="Q459" s="8" t="s">
        <v>65</v>
      </c>
      <c r="R459" s="8" t="s">
        <v>64</v>
      </c>
      <c r="S459" s="8" t="s">
        <v>1212</v>
      </c>
      <c r="T459" s="143">
        <v>2.42</v>
      </c>
      <c r="U459" s="8" t="s">
        <v>1497</v>
      </c>
      <c r="V459" s="145">
        <v>6.0299999999999999E-2</v>
      </c>
      <c r="W459" s="145">
        <v>4.4699999999999997E-2</v>
      </c>
      <c r="X459" s="4" t="s">
        <v>614</v>
      </c>
      <c r="Z459" s="8" t="s">
        <v>769</v>
      </c>
      <c r="AA459" s="151" t="s">
        <v>305</v>
      </c>
      <c r="AB459" s="8" t="s">
        <v>3943</v>
      </c>
      <c r="AC459" s="8"/>
      <c r="AD459" s="143">
        <v>37107.69</v>
      </c>
      <c r="AE459" s="143">
        <v>1</v>
      </c>
      <c r="AF459" s="143">
        <v>97.659002756571482</v>
      </c>
      <c r="AG459" s="143">
        <v>36.238999999999997</v>
      </c>
      <c r="AH459" s="8"/>
      <c r="AI459" s="8"/>
      <c r="AJ459" s="8" t="s">
        <v>17</v>
      </c>
      <c r="AK459" s="145">
        <v>2.0352924611159999E-2</v>
      </c>
      <c r="AL459" s="145">
        <v>4.6714759468014302E-4</v>
      </c>
    </row>
    <row r="460" spans="1:38" x14ac:dyDescent="0.2">
      <c r="A460" s="8" t="s">
        <v>1226</v>
      </c>
      <c r="B460" s="8">
        <v>11391</v>
      </c>
      <c r="C460" s="8" t="s">
        <v>2020</v>
      </c>
      <c r="D460" s="8" t="s">
        <v>2021</v>
      </c>
      <c r="E460" s="4" t="s">
        <v>425</v>
      </c>
      <c r="F460" s="8" t="s">
        <v>4101</v>
      </c>
      <c r="G460" s="8" t="s">
        <v>4102</v>
      </c>
      <c r="H460" s="8" t="s">
        <v>76</v>
      </c>
      <c r="I460" s="8" t="s">
        <v>229</v>
      </c>
      <c r="J460" s="8" t="s">
        <v>53</v>
      </c>
      <c r="K460" s="8" t="s">
        <v>53</v>
      </c>
      <c r="L460" s="151" t="s">
        <v>952</v>
      </c>
      <c r="M460" s="8" t="s">
        <v>258</v>
      </c>
      <c r="N460" s="8" t="s">
        <v>62</v>
      </c>
      <c r="O460" s="8" t="s">
        <v>4103</v>
      </c>
      <c r="P460" s="8" t="s">
        <v>1207</v>
      </c>
      <c r="Q460" s="8" t="s">
        <v>65</v>
      </c>
      <c r="R460" s="8" t="s">
        <v>57</v>
      </c>
      <c r="S460" s="8" t="s">
        <v>1212</v>
      </c>
      <c r="T460" s="143">
        <v>5.88</v>
      </c>
      <c r="U460" s="8" t="s">
        <v>4104</v>
      </c>
      <c r="V460" s="145">
        <v>2.5600000000000001E-2</v>
      </c>
      <c r="W460" s="145">
        <v>4.9000000000000002E-2</v>
      </c>
      <c r="X460" s="4" t="s">
        <v>614</v>
      </c>
      <c r="Z460" s="8" t="s">
        <v>769</v>
      </c>
      <c r="AA460" s="151" t="s">
        <v>305</v>
      </c>
      <c r="AB460" s="8" t="s">
        <v>3943</v>
      </c>
      <c r="AC460" s="8"/>
      <c r="AD460" s="143">
        <v>92896.14</v>
      </c>
      <c r="AE460" s="143">
        <v>1</v>
      </c>
      <c r="AF460" s="143">
        <v>155.55005837702188</v>
      </c>
      <c r="AG460" s="143">
        <v>144.5</v>
      </c>
      <c r="AH460" s="8"/>
      <c r="AI460" s="8"/>
      <c r="AJ460" s="8" t="s">
        <v>17</v>
      </c>
      <c r="AK460" s="145">
        <v>8.1154735807801207E-2</v>
      </c>
      <c r="AL460" s="145">
        <v>1.86269248050618E-3</v>
      </c>
    </row>
    <row r="461" spans="1:38" x14ac:dyDescent="0.2">
      <c r="A461" s="8" t="s">
        <v>1226</v>
      </c>
      <c r="B461" s="8">
        <v>11391</v>
      </c>
      <c r="C461" s="8" t="s">
        <v>2020</v>
      </c>
      <c r="D461" s="8" t="s">
        <v>2021</v>
      </c>
      <c r="E461" s="4" t="s">
        <v>425</v>
      </c>
      <c r="F461" s="8" t="s">
        <v>4105</v>
      </c>
      <c r="G461" s="8" t="s">
        <v>4106</v>
      </c>
      <c r="H461" s="8" t="s">
        <v>76</v>
      </c>
      <c r="I461" s="8" t="s">
        <v>229</v>
      </c>
      <c r="J461" s="8" t="s">
        <v>53</v>
      </c>
      <c r="K461" s="8" t="s">
        <v>53</v>
      </c>
      <c r="L461" s="151" t="s">
        <v>952</v>
      </c>
      <c r="M461" s="8" t="s">
        <v>258</v>
      </c>
      <c r="N461" s="8" t="s">
        <v>62</v>
      </c>
      <c r="O461" s="8" t="s">
        <v>4249</v>
      </c>
      <c r="P461" s="8" t="s">
        <v>1207</v>
      </c>
      <c r="Q461" s="8" t="s">
        <v>65</v>
      </c>
      <c r="R461" s="8" t="s">
        <v>57</v>
      </c>
      <c r="S461" s="8" t="s">
        <v>1212</v>
      </c>
      <c r="T461" s="143">
        <v>9.5500000000000007</v>
      </c>
      <c r="U461" s="8" t="s">
        <v>4108</v>
      </c>
      <c r="V461" s="145">
        <v>2.8199999999999999E-2</v>
      </c>
      <c r="W461" s="145">
        <v>4.1000000000000002E-2</v>
      </c>
      <c r="X461" s="4" t="s">
        <v>614</v>
      </c>
      <c r="Z461" s="8" t="s">
        <v>769</v>
      </c>
      <c r="AA461" s="151" t="s">
        <v>305</v>
      </c>
      <c r="AB461" s="8" t="s">
        <v>3943</v>
      </c>
      <c r="AC461" s="8"/>
      <c r="AD461" s="143">
        <v>381868.28</v>
      </c>
      <c r="AE461" s="143">
        <v>1</v>
      </c>
      <c r="AF461" s="143">
        <v>133.69007763619433</v>
      </c>
      <c r="AG461" s="143">
        <v>510.52</v>
      </c>
      <c r="AH461" s="8"/>
      <c r="AI461" s="8"/>
      <c r="AJ461" s="8" t="s">
        <v>17</v>
      </c>
      <c r="AK461" s="145">
        <v>0.28672046514648603</v>
      </c>
      <c r="AL461" s="145">
        <v>6.5809105176614299E-3</v>
      </c>
    </row>
    <row r="462" spans="1:38" x14ac:dyDescent="0.2">
      <c r="A462" s="8" t="s">
        <v>1226</v>
      </c>
      <c r="B462" s="8">
        <v>11391</v>
      </c>
      <c r="C462" s="8" t="s">
        <v>4150</v>
      </c>
      <c r="D462" s="8" t="s">
        <v>4151</v>
      </c>
      <c r="E462" s="4" t="s">
        <v>425</v>
      </c>
      <c r="F462" s="8" t="s">
        <v>4152</v>
      </c>
      <c r="G462" s="8" t="s">
        <v>4153</v>
      </c>
      <c r="H462" s="8" t="s">
        <v>76</v>
      </c>
      <c r="I462" s="8" t="s">
        <v>228</v>
      </c>
      <c r="J462" s="8" t="s">
        <v>53</v>
      </c>
      <c r="K462" t="s">
        <v>317</v>
      </c>
      <c r="L462" s="151" t="s">
        <v>952</v>
      </c>
      <c r="M462" s="8" t="s">
        <v>632</v>
      </c>
      <c r="N462" s="8" t="s">
        <v>62</v>
      </c>
      <c r="O462" s="8" t="s">
        <v>3958</v>
      </c>
      <c r="P462" s="8" t="s">
        <v>1343</v>
      </c>
      <c r="Q462" s="8" t="s">
        <v>70</v>
      </c>
      <c r="R462" s="8" t="s">
        <v>57</v>
      </c>
      <c r="S462" s="8" t="s">
        <v>1212</v>
      </c>
      <c r="T462" s="143">
        <v>1.43</v>
      </c>
      <c r="U462" s="8" t="s">
        <v>2740</v>
      </c>
      <c r="V462" s="145">
        <v>4.5100000000000001E-2</v>
      </c>
      <c r="W462" s="145">
        <v>2.5000000000000001E-2</v>
      </c>
      <c r="X462" s="4" t="s">
        <v>614</v>
      </c>
      <c r="Z462" s="8" t="s">
        <v>769</v>
      </c>
      <c r="AA462" s="151" t="s">
        <v>305</v>
      </c>
      <c r="AB462" s="8" t="s">
        <v>3943</v>
      </c>
      <c r="AC462" s="8"/>
      <c r="AD462" s="143">
        <v>30103.51</v>
      </c>
      <c r="AE462" s="143">
        <v>1</v>
      </c>
      <c r="AF462" s="143">
        <v>97.390636507171436</v>
      </c>
      <c r="AG462" s="143">
        <v>29.318000000000001</v>
      </c>
      <c r="AH462" s="8"/>
      <c r="AI462" s="8"/>
      <c r="AJ462" s="8" t="s">
        <v>17</v>
      </c>
      <c r="AK462" s="145">
        <v>1.6465604755728599E-2</v>
      </c>
      <c r="AL462" s="145">
        <v>3.7792444101005998E-4</v>
      </c>
    </row>
    <row r="463" spans="1:38" x14ac:dyDescent="0.2">
      <c r="A463" s="8" t="s">
        <v>1226</v>
      </c>
      <c r="B463" s="8">
        <v>11391</v>
      </c>
      <c r="C463" s="8" t="s">
        <v>4150</v>
      </c>
      <c r="D463" s="8" t="s">
        <v>4151</v>
      </c>
      <c r="E463" s="4" t="s">
        <v>425</v>
      </c>
      <c r="F463" s="8" t="s">
        <v>4154</v>
      </c>
      <c r="G463" s="8" t="s">
        <v>4155</v>
      </c>
      <c r="H463" s="8" t="s">
        <v>76</v>
      </c>
      <c r="I463" s="8" t="s">
        <v>228</v>
      </c>
      <c r="J463" s="8" t="s">
        <v>53</v>
      </c>
      <c r="K463" t="s">
        <v>317</v>
      </c>
      <c r="L463" s="151" t="s">
        <v>952</v>
      </c>
      <c r="M463" s="8" t="s">
        <v>632</v>
      </c>
      <c r="N463" s="8" t="s">
        <v>62</v>
      </c>
      <c r="O463" s="8" t="s">
        <v>3958</v>
      </c>
      <c r="P463" s="8" t="s">
        <v>1343</v>
      </c>
      <c r="Q463" s="8" t="s">
        <v>70</v>
      </c>
      <c r="R463" s="8" t="s">
        <v>57</v>
      </c>
      <c r="S463" s="8" t="s">
        <v>1212</v>
      </c>
      <c r="T463" s="143">
        <v>4.72</v>
      </c>
      <c r="U463" s="8" t="s">
        <v>4156</v>
      </c>
      <c r="V463" s="145">
        <v>5.0099999999999999E-2</v>
      </c>
      <c r="W463" s="145">
        <v>3.7400000000000003E-2</v>
      </c>
      <c r="X463" s="4" t="s">
        <v>614</v>
      </c>
      <c r="Z463" s="8" t="s">
        <v>769</v>
      </c>
      <c r="AA463" s="151" t="s">
        <v>305</v>
      </c>
      <c r="AB463" s="8" t="s">
        <v>3943</v>
      </c>
      <c r="AC463" s="8"/>
      <c r="AD463" s="143">
        <v>140426.88</v>
      </c>
      <c r="AE463" s="143">
        <v>1</v>
      </c>
      <c r="AF463" s="143">
        <v>94.630030945642304</v>
      </c>
      <c r="AG463" s="143">
        <v>132.886</v>
      </c>
      <c r="AH463" s="8"/>
      <c r="AI463" s="8"/>
      <c r="AJ463" s="8" t="s">
        <v>17</v>
      </c>
      <c r="AK463" s="145">
        <v>7.4632032824847094E-2</v>
      </c>
      <c r="AL463" s="145">
        <v>1.71298107207158E-3</v>
      </c>
    </row>
    <row r="464" spans="1:38" x14ac:dyDescent="0.2">
      <c r="A464" s="8" t="s">
        <v>1226</v>
      </c>
      <c r="B464" s="8">
        <v>11391</v>
      </c>
      <c r="C464" s="8" t="s">
        <v>4157</v>
      </c>
      <c r="D464" s="8" t="s">
        <v>4158</v>
      </c>
      <c r="E464" s="4" t="s">
        <v>425</v>
      </c>
      <c r="F464" s="8" t="s">
        <v>4159</v>
      </c>
      <c r="G464" s="8" t="s">
        <v>4160</v>
      </c>
      <c r="H464" s="8" t="s">
        <v>76</v>
      </c>
      <c r="I464" s="8" t="s">
        <v>229</v>
      </c>
      <c r="J464" s="8" t="s">
        <v>53</v>
      </c>
      <c r="K464" s="8" t="s">
        <v>53</v>
      </c>
      <c r="L464" s="151" t="s">
        <v>952</v>
      </c>
      <c r="M464" s="8" t="s">
        <v>258</v>
      </c>
      <c r="N464" s="8" t="s">
        <v>62</v>
      </c>
      <c r="O464" s="8" t="s">
        <v>4161</v>
      </c>
      <c r="P464" s="8" t="s">
        <v>1343</v>
      </c>
      <c r="Q464" s="8" t="s">
        <v>70</v>
      </c>
      <c r="R464" s="8" t="s">
        <v>57</v>
      </c>
      <c r="S464" s="8" t="s">
        <v>1212</v>
      </c>
      <c r="T464" s="143">
        <v>4.3499999999999996</v>
      </c>
      <c r="U464" s="8" t="s">
        <v>2015</v>
      </c>
      <c r="V464" s="145">
        <v>2.58E-2</v>
      </c>
      <c r="W464" s="145">
        <v>1.55E-2</v>
      </c>
      <c r="X464" s="4" t="s">
        <v>614</v>
      </c>
      <c r="Z464" s="8" t="s">
        <v>769</v>
      </c>
      <c r="AA464" s="151" t="s">
        <v>305</v>
      </c>
      <c r="AB464" s="8" t="s">
        <v>3943</v>
      </c>
      <c r="AC464" s="8"/>
      <c r="AD464" s="143">
        <v>259005.15</v>
      </c>
      <c r="AE464" s="143">
        <v>1</v>
      </c>
      <c r="AF464" s="143">
        <v>101.6501023242202</v>
      </c>
      <c r="AG464" s="143">
        <v>263.279</v>
      </c>
      <c r="AH464" s="8"/>
      <c r="AI464" s="8"/>
      <c r="AJ464" s="8" t="s">
        <v>17</v>
      </c>
      <c r="AK464" s="145">
        <v>0.147863835289716</v>
      </c>
      <c r="AL464" s="145">
        <v>3.3938235568315802E-3</v>
      </c>
    </row>
    <row r="465" spans="1:38" x14ac:dyDescent="0.2">
      <c r="A465" s="8" t="s">
        <v>1226</v>
      </c>
      <c r="B465" s="8">
        <v>11391</v>
      </c>
      <c r="C465" s="8" t="s">
        <v>4157</v>
      </c>
      <c r="D465" s="8" t="s">
        <v>4158</v>
      </c>
      <c r="E465" s="4" t="s">
        <v>425</v>
      </c>
      <c r="F465" s="8" t="s">
        <v>4162</v>
      </c>
      <c r="G465" s="8" t="s">
        <v>4163</v>
      </c>
      <c r="H465" s="8" t="s">
        <v>76</v>
      </c>
      <c r="I465" s="8" t="s">
        <v>229</v>
      </c>
      <c r="J465" s="8" t="s">
        <v>53</v>
      </c>
      <c r="K465" s="8" t="s">
        <v>53</v>
      </c>
      <c r="L465" s="151" t="s">
        <v>952</v>
      </c>
      <c r="M465" s="8" t="s">
        <v>258</v>
      </c>
      <c r="N465" s="8" t="s">
        <v>62</v>
      </c>
      <c r="O465" s="8" t="s">
        <v>4161</v>
      </c>
      <c r="P465" s="8" t="s">
        <v>1343</v>
      </c>
      <c r="Q465" s="8" t="s">
        <v>70</v>
      </c>
      <c r="R465" s="8" t="s">
        <v>57</v>
      </c>
      <c r="S465" s="8" t="s">
        <v>1212</v>
      </c>
      <c r="T465" s="143">
        <v>7.11</v>
      </c>
      <c r="U465" s="8" t="s">
        <v>4164</v>
      </c>
      <c r="V465" s="145">
        <v>2.7699999999999999E-2</v>
      </c>
      <c r="W465" s="145">
        <v>1.7500000000000002E-2</v>
      </c>
      <c r="X465" s="4" t="s">
        <v>614</v>
      </c>
      <c r="Z465" s="8" t="s">
        <v>769</v>
      </c>
      <c r="AA465" s="151" t="s">
        <v>305</v>
      </c>
      <c r="AB465" s="8" t="s">
        <v>3943</v>
      </c>
      <c r="AC465" s="8"/>
      <c r="AD465" s="143">
        <v>83296</v>
      </c>
      <c r="AE465" s="143">
        <v>1</v>
      </c>
      <c r="AF465" s="143">
        <v>98.949529389166358</v>
      </c>
      <c r="AG465" s="143">
        <v>82.421000000000006</v>
      </c>
      <c r="AH465" s="8"/>
      <c r="AI465" s="8"/>
      <c r="AJ465" s="8" t="s">
        <v>17</v>
      </c>
      <c r="AK465" s="145">
        <v>4.6289887909839698E-2</v>
      </c>
      <c r="AL465" s="145">
        <v>1.0624620396440701E-3</v>
      </c>
    </row>
    <row r="466" spans="1:38" x14ac:dyDescent="0.2">
      <c r="A466" s="8" t="s">
        <v>1226</v>
      </c>
      <c r="B466" s="8">
        <v>11391</v>
      </c>
      <c r="C466" s="8" t="s">
        <v>4171</v>
      </c>
      <c r="D466" s="8" t="s">
        <v>4172</v>
      </c>
      <c r="E466" s="4" t="s">
        <v>425</v>
      </c>
      <c r="F466" s="8" t="s">
        <v>4173</v>
      </c>
      <c r="G466" s="8" t="s">
        <v>4174</v>
      </c>
      <c r="H466" s="8" t="s">
        <v>76</v>
      </c>
      <c r="I466" s="8" t="s">
        <v>229</v>
      </c>
      <c r="J466" s="8" t="s">
        <v>53</v>
      </c>
      <c r="K466" s="8" t="s">
        <v>53</v>
      </c>
      <c r="L466" s="151" t="s">
        <v>952</v>
      </c>
      <c r="M466" s="8" t="s">
        <v>156</v>
      </c>
      <c r="N466" s="8" t="s">
        <v>62</v>
      </c>
      <c r="O466" s="8" t="s">
        <v>4175</v>
      </c>
      <c r="P466" s="8" t="s">
        <v>1207</v>
      </c>
      <c r="Q466" s="8" t="s">
        <v>102</v>
      </c>
      <c r="R466" s="8" t="s">
        <v>64</v>
      </c>
      <c r="S466" s="8" t="s">
        <v>1212</v>
      </c>
      <c r="T466" s="143">
        <v>7.7</v>
      </c>
      <c r="U466" s="8" t="s">
        <v>4176</v>
      </c>
      <c r="V466" s="145">
        <v>2.58E-2</v>
      </c>
      <c r="W466" s="145">
        <v>8.3000000000000001E-3</v>
      </c>
      <c r="X466" s="4" t="s">
        <v>614</v>
      </c>
      <c r="Z466" s="8" t="s">
        <v>769</v>
      </c>
      <c r="AA466" s="151" t="s">
        <v>305</v>
      </c>
      <c r="AB466" s="8" t="s">
        <v>3943</v>
      </c>
      <c r="AC466" s="8"/>
      <c r="AD466" s="143">
        <v>8499.6</v>
      </c>
      <c r="AE466" s="143">
        <v>1</v>
      </c>
      <c r="AF466" s="143">
        <v>97.910489905407289</v>
      </c>
      <c r="AG466" s="143">
        <v>8.3219999999999992</v>
      </c>
      <c r="AH466" s="8"/>
      <c r="AI466" s="8"/>
      <c r="AJ466" s="8" t="s">
        <v>17</v>
      </c>
      <c r="AK466" s="145">
        <v>4.6738172011794397E-3</v>
      </c>
      <c r="AL466" s="145">
        <v>1.07275121645587E-4</v>
      </c>
    </row>
    <row r="467" spans="1:38" x14ac:dyDescent="0.2">
      <c r="A467" s="8" t="s">
        <v>1226</v>
      </c>
      <c r="B467" s="8">
        <v>11391</v>
      </c>
      <c r="C467" s="8" t="s">
        <v>4177</v>
      </c>
      <c r="D467" s="8" t="s">
        <v>4184</v>
      </c>
      <c r="E467" s="4" t="s">
        <v>426</v>
      </c>
      <c r="F467" s="8" t="s">
        <v>4178</v>
      </c>
      <c r="G467" s="8" t="s">
        <v>4179</v>
      </c>
      <c r="H467" s="8" t="s">
        <v>76</v>
      </c>
      <c r="I467" s="8" t="s">
        <v>230</v>
      </c>
      <c r="J467" t="s">
        <v>61</v>
      </c>
      <c r="K467" s="8" t="s">
        <v>53</v>
      </c>
      <c r="L467" s="151" t="s">
        <v>952</v>
      </c>
      <c r="M467" s="8" t="s">
        <v>267</v>
      </c>
      <c r="N467" s="8" t="s">
        <v>62</v>
      </c>
      <c r="O467" s="8" t="s">
        <v>4180</v>
      </c>
      <c r="P467" s="8" t="s">
        <v>4181</v>
      </c>
      <c r="Q467" s="8" t="s">
        <v>84</v>
      </c>
      <c r="R467" s="8" t="s">
        <v>57</v>
      </c>
      <c r="S467" s="8" t="s">
        <v>1214</v>
      </c>
      <c r="T467" s="143">
        <v>3.63</v>
      </c>
      <c r="U467" s="8" t="s">
        <v>4182</v>
      </c>
      <c r="V467" s="145">
        <v>8.9200000000000002E-2</v>
      </c>
      <c r="W467" s="145">
        <v>5.3749999999999999E-2</v>
      </c>
      <c r="X467" s="4" t="s">
        <v>614</v>
      </c>
      <c r="Z467" t="s">
        <v>769</v>
      </c>
      <c r="AA467" t="s">
        <v>305</v>
      </c>
      <c r="AB467" s="8" t="s">
        <v>3943</v>
      </c>
      <c r="AC467" s="8"/>
      <c r="AD467" s="143">
        <v>10000</v>
      </c>
      <c r="AE467" s="143">
        <v>3.681</v>
      </c>
      <c r="AF467" s="143">
        <v>94.289595218690565</v>
      </c>
      <c r="AG467" s="143">
        <v>34.707999999999998</v>
      </c>
      <c r="AH467" s="8"/>
      <c r="AI467" s="8"/>
      <c r="AJ467" s="8" t="s">
        <v>17</v>
      </c>
      <c r="AK467" s="145">
        <v>1.9492849709625702E-2</v>
      </c>
      <c r="AL467" s="145">
        <v>4.4740684836616201E-4</v>
      </c>
    </row>
    <row r="468" spans="1:38" x14ac:dyDescent="0.2">
      <c r="A468" s="8" t="s">
        <v>1226</v>
      </c>
      <c r="B468" s="8">
        <v>11391</v>
      </c>
      <c r="C468" s="8" t="s">
        <v>4183</v>
      </c>
      <c r="D468" s="8" t="s">
        <v>4184</v>
      </c>
      <c r="E468" s="4" t="s">
        <v>426</v>
      </c>
      <c r="F468" s="8" t="s">
        <v>4185</v>
      </c>
      <c r="G468" s="8" t="s">
        <v>4186</v>
      </c>
      <c r="H468" s="8" t="s">
        <v>76</v>
      </c>
      <c r="I468" s="8" t="s">
        <v>230</v>
      </c>
      <c r="J468" t="s">
        <v>61</v>
      </c>
      <c r="K468" s="8" t="s">
        <v>53</v>
      </c>
      <c r="L468" s="151" t="s">
        <v>952</v>
      </c>
      <c r="M468" s="8" t="s">
        <v>267</v>
      </c>
      <c r="N468" s="8" t="s">
        <v>62</v>
      </c>
      <c r="O468" s="8" t="s">
        <v>4187</v>
      </c>
      <c r="P468" s="8" t="s">
        <v>2760</v>
      </c>
      <c r="Q468" s="8" t="s">
        <v>96</v>
      </c>
      <c r="R468" s="8" t="s">
        <v>57</v>
      </c>
      <c r="S468" s="8" t="s">
        <v>1214</v>
      </c>
      <c r="T468" s="143">
        <v>6.75</v>
      </c>
      <c r="U468" s="8" t="s">
        <v>1731</v>
      </c>
      <c r="V468" s="145">
        <v>8.2500000000000004E-2</v>
      </c>
      <c r="W468" s="145">
        <v>8.5000000000000006E-2</v>
      </c>
      <c r="X468" s="4" t="s">
        <v>614</v>
      </c>
      <c r="Z468" t="s">
        <v>769</v>
      </c>
      <c r="AA468" t="s">
        <v>305</v>
      </c>
      <c r="AB468" s="8" t="s">
        <v>3943</v>
      </c>
      <c r="AC468" s="8"/>
      <c r="AD468" s="143">
        <v>17000</v>
      </c>
      <c r="AE468" s="143">
        <v>3.681</v>
      </c>
      <c r="AF468" s="143">
        <v>109.18068939067069</v>
      </c>
      <c r="AG468" s="143">
        <v>68.322000000000003</v>
      </c>
      <c r="AH468" s="8"/>
      <c r="AI468" s="8"/>
      <c r="AJ468" s="8" t="s">
        <v>17</v>
      </c>
      <c r="AK468" s="145">
        <v>3.83710535188935E-2</v>
      </c>
      <c r="AL468" s="145">
        <v>8.8070612450779999E-4</v>
      </c>
    </row>
    <row r="469" spans="1:38" x14ac:dyDescent="0.2">
      <c r="A469" s="8" t="s">
        <v>1226</v>
      </c>
      <c r="B469" s="8">
        <v>11391</v>
      </c>
      <c r="C469" s="8" t="s">
        <v>4188</v>
      </c>
      <c r="D469" s="8" t="s">
        <v>4189</v>
      </c>
      <c r="E469" s="4" t="s">
        <v>425</v>
      </c>
      <c r="F469" s="8" t="s">
        <v>4190</v>
      </c>
      <c r="G469" s="8" t="s">
        <v>4191</v>
      </c>
      <c r="H469" s="8" t="s">
        <v>76</v>
      </c>
      <c r="I469" s="8" t="s">
        <v>230</v>
      </c>
      <c r="J469" t="s">
        <v>61</v>
      </c>
      <c r="K469" t="s">
        <v>317</v>
      </c>
      <c r="L469" s="151" t="s">
        <v>952</v>
      </c>
      <c r="M469" s="8" t="s">
        <v>265</v>
      </c>
      <c r="N469" s="8" t="s">
        <v>62</v>
      </c>
      <c r="O469" s="8" t="s">
        <v>4192</v>
      </c>
      <c r="P469" s="8" t="s">
        <v>2457</v>
      </c>
      <c r="Q469" s="8" t="s">
        <v>96</v>
      </c>
      <c r="R469" s="8" t="s">
        <v>57</v>
      </c>
      <c r="S469" s="8" t="s">
        <v>1214</v>
      </c>
      <c r="T469" s="143">
        <v>9.26</v>
      </c>
      <c r="U469" s="8" t="s">
        <v>4193</v>
      </c>
      <c r="V469" s="145">
        <v>6.8099999999999994E-2</v>
      </c>
      <c r="W469" s="145">
        <v>6.3750000000000001E-2</v>
      </c>
      <c r="X469" s="4" t="s">
        <v>614</v>
      </c>
      <c r="Z469" t="s">
        <v>769</v>
      </c>
      <c r="AA469" t="s">
        <v>305</v>
      </c>
      <c r="AB469" s="8" t="s">
        <v>3943</v>
      </c>
      <c r="AC469" s="8"/>
      <c r="AD469" s="143">
        <v>11090</v>
      </c>
      <c r="AE469" s="143">
        <v>3.681</v>
      </c>
      <c r="AF469" s="143">
        <v>99.149263796812974</v>
      </c>
      <c r="AG469" s="143">
        <v>40.475000000000001</v>
      </c>
      <c r="AH469" s="8"/>
      <c r="AI469" s="8"/>
      <c r="AJ469" s="8" t="s">
        <v>17</v>
      </c>
      <c r="AK469" s="145">
        <v>2.2731927712191801E-2</v>
      </c>
      <c r="AL469" s="145">
        <v>5.2175132351104801E-4</v>
      </c>
    </row>
    <row r="470" spans="1:38" x14ac:dyDescent="0.2">
      <c r="A470" s="8" t="s">
        <v>1226</v>
      </c>
      <c r="B470" s="8">
        <v>11391</v>
      </c>
      <c r="C470" s="8" t="s">
        <v>4194</v>
      </c>
      <c r="D470" s="8" t="s">
        <v>4195</v>
      </c>
      <c r="E470" s="4" t="s">
        <v>425</v>
      </c>
      <c r="F470" s="8" t="s">
        <v>4196</v>
      </c>
      <c r="G470" s="8" t="s">
        <v>4197</v>
      </c>
      <c r="H470" s="8" t="s">
        <v>76</v>
      </c>
      <c r="I470" s="8" t="s">
        <v>230</v>
      </c>
      <c r="J470" t="s">
        <v>61</v>
      </c>
      <c r="K470" s="8" t="s">
        <v>53</v>
      </c>
      <c r="L470" s="151" t="s">
        <v>952</v>
      </c>
      <c r="M470" s="8" t="s">
        <v>267</v>
      </c>
      <c r="N470" s="8" t="s">
        <v>62</v>
      </c>
      <c r="O470" s="8" t="s">
        <v>4198</v>
      </c>
      <c r="P470" s="8" t="s">
        <v>2760</v>
      </c>
      <c r="Q470" s="8" t="s">
        <v>96</v>
      </c>
      <c r="R470" s="8" t="s">
        <v>57</v>
      </c>
      <c r="S470" s="8" t="s">
        <v>1214</v>
      </c>
      <c r="T470" s="143">
        <v>1.2</v>
      </c>
      <c r="U470" s="8" t="s">
        <v>1509</v>
      </c>
      <c r="V470" s="145">
        <v>8.5099999999999995E-2</v>
      </c>
      <c r="W470" s="145">
        <v>6.1249999999999999E-2</v>
      </c>
      <c r="X470" s="4" t="s">
        <v>614</v>
      </c>
      <c r="Z470" t="s">
        <v>769</v>
      </c>
      <c r="AA470" t="s">
        <v>305</v>
      </c>
      <c r="AB470" s="8" t="s">
        <v>3943</v>
      </c>
      <c r="AC470" s="8"/>
      <c r="AD470" s="143">
        <v>9000</v>
      </c>
      <c r="AE470" s="143">
        <v>3.681</v>
      </c>
      <c r="AF470" s="143">
        <v>98.949560807751496</v>
      </c>
      <c r="AG470" s="143">
        <v>32.780999999999999</v>
      </c>
      <c r="AH470" s="8"/>
      <c r="AI470" s="8"/>
      <c r="AJ470" s="8" t="s">
        <v>17</v>
      </c>
      <c r="AK470" s="145">
        <v>1.8410700352538899E-2</v>
      </c>
      <c r="AL470" s="145">
        <v>4.2256896983490798E-4</v>
      </c>
    </row>
    <row r="471" spans="1:38" x14ac:dyDescent="0.2">
      <c r="A471" s="8" t="s">
        <v>1226</v>
      </c>
      <c r="B471" s="8">
        <v>11392</v>
      </c>
      <c r="C471" s="8" t="s">
        <v>3959</v>
      </c>
      <c r="D471" s="8" t="s">
        <v>3960</v>
      </c>
      <c r="E471" s="4" t="s">
        <v>425</v>
      </c>
      <c r="F471" s="8" t="s">
        <v>3961</v>
      </c>
      <c r="G471" s="8" t="s">
        <v>3962</v>
      </c>
      <c r="H471" s="8" t="s">
        <v>76</v>
      </c>
      <c r="I471" s="8" t="s">
        <v>229</v>
      </c>
      <c r="J471" s="8" t="s">
        <v>53</v>
      </c>
      <c r="K471" s="8" t="s">
        <v>53</v>
      </c>
      <c r="L471" s="151" t="s">
        <v>952</v>
      </c>
      <c r="M471" s="8" t="s">
        <v>258</v>
      </c>
      <c r="N471" s="8" t="s">
        <v>62</v>
      </c>
      <c r="O471" s="8" t="s">
        <v>3963</v>
      </c>
      <c r="P471" s="8" t="s">
        <v>1523</v>
      </c>
      <c r="Q471" s="8" t="s">
        <v>65</v>
      </c>
      <c r="R471" s="8" t="s">
        <v>57</v>
      </c>
      <c r="S471" s="8" t="s">
        <v>1212</v>
      </c>
      <c r="T471" s="143">
        <v>3.23</v>
      </c>
      <c r="U471" s="8" t="s">
        <v>1543</v>
      </c>
      <c r="V471" s="145">
        <v>2.86E-2</v>
      </c>
      <c r="W471" s="145">
        <v>3.6400000000000002E-2</v>
      </c>
      <c r="X471" s="4" t="s">
        <v>614</v>
      </c>
      <c r="Z471" s="8" t="s">
        <v>769</v>
      </c>
      <c r="AA471" s="151" t="s">
        <v>305</v>
      </c>
      <c r="AB471" s="8" t="s">
        <v>3943</v>
      </c>
      <c r="AC471" s="8"/>
      <c r="AD471" s="143">
        <v>136000</v>
      </c>
      <c r="AE471" s="143">
        <v>1</v>
      </c>
      <c r="AF471" s="143">
        <v>104.38014705882352</v>
      </c>
      <c r="AG471" s="143">
        <v>141.95699999999999</v>
      </c>
      <c r="AH471" s="8"/>
      <c r="AI471" s="8"/>
      <c r="AJ471" s="8" t="s">
        <v>17</v>
      </c>
      <c r="AK471" s="145">
        <v>3.2685638423219199E-2</v>
      </c>
      <c r="AL471" s="145">
        <v>5.6589141673367904E-4</v>
      </c>
    </row>
    <row r="472" spans="1:38" x14ac:dyDescent="0.2">
      <c r="A472" s="8" t="s">
        <v>1226</v>
      </c>
      <c r="B472" s="8">
        <v>11392</v>
      </c>
      <c r="C472" s="8" t="s">
        <v>3964</v>
      </c>
      <c r="D472" s="8" t="s">
        <v>3965</v>
      </c>
      <c r="E472" s="4" t="s">
        <v>425</v>
      </c>
      <c r="F472" s="8" t="s">
        <v>3966</v>
      </c>
      <c r="G472" s="8" t="s">
        <v>3967</v>
      </c>
      <c r="H472" s="8" t="s">
        <v>76</v>
      </c>
      <c r="I472" s="8" t="s">
        <v>228</v>
      </c>
      <c r="J472" s="8" t="s">
        <v>53</v>
      </c>
      <c r="K472" s="146" t="s">
        <v>314</v>
      </c>
      <c r="L472" s="151" t="s">
        <v>952</v>
      </c>
      <c r="M472" s="8" t="s">
        <v>630</v>
      </c>
      <c r="N472" s="8" t="s">
        <v>62</v>
      </c>
      <c r="O472" s="8" t="s">
        <v>3968</v>
      </c>
      <c r="P472" s="151" t="s">
        <v>298</v>
      </c>
      <c r="Q472" s="151" t="s">
        <v>298</v>
      </c>
      <c r="R472" s="151" t="s">
        <v>298</v>
      </c>
      <c r="S472" s="8" t="s">
        <v>1212</v>
      </c>
      <c r="T472" s="143">
        <v>0.01</v>
      </c>
      <c r="U472" s="8" t="s">
        <v>1238</v>
      </c>
      <c r="V472" s="145">
        <v>1E-4</v>
      </c>
      <c r="W472" s="145">
        <v>0.03</v>
      </c>
      <c r="X472" s="4" t="s">
        <v>614</v>
      </c>
      <c r="Z472" s="151" t="s">
        <v>302</v>
      </c>
      <c r="AA472" s="151" t="s">
        <v>304</v>
      </c>
      <c r="AB472" s="8" t="s">
        <v>3969</v>
      </c>
      <c r="AC472" s="8"/>
      <c r="AD472" s="143">
        <v>39533.699999999997</v>
      </c>
      <c r="AE472" s="143">
        <v>1</v>
      </c>
      <c r="AF472" s="143">
        <v>4.4999582634562403</v>
      </c>
      <c r="AG472" s="143">
        <v>1.7789999999999999</v>
      </c>
      <c r="AH472" s="8"/>
      <c r="AI472" s="8"/>
      <c r="AJ472" s="8" t="s">
        <v>17</v>
      </c>
      <c r="AK472" s="145">
        <v>4.0961961715071699E-4</v>
      </c>
      <c r="AL472" s="145">
        <v>7.0918065748001598E-6</v>
      </c>
    </row>
    <row r="473" spans="1:38" x14ac:dyDescent="0.2">
      <c r="A473" s="8" t="s">
        <v>1226</v>
      </c>
      <c r="B473" s="8">
        <v>11392</v>
      </c>
      <c r="C473" s="8" t="s">
        <v>3964</v>
      </c>
      <c r="D473" s="8" t="s">
        <v>3965</v>
      </c>
      <c r="E473" s="4" t="s">
        <v>425</v>
      </c>
      <c r="F473" s="8" t="s">
        <v>3970</v>
      </c>
      <c r="G473" s="8" t="s">
        <v>3971</v>
      </c>
      <c r="H473" s="8" t="s">
        <v>76</v>
      </c>
      <c r="I473" s="8" t="s">
        <v>228</v>
      </c>
      <c r="J473" s="8" t="s">
        <v>53</v>
      </c>
      <c r="K473" s="146" t="s">
        <v>314</v>
      </c>
      <c r="L473" s="151" t="s">
        <v>952</v>
      </c>
      <c r="M473" s="8" t="s">
        <v>630</v>
      </c>
      <c r="N473" s="8" t="s">
        <v>62</v>
      </c>
      <c r="O473" s="8" t="s">
        <v>3972</v>
      </c>
      <c r="P473" s="151" t="s">
        <v>298</v>
      </c>
      <c r="Q473" s="151" t="s">
        <v>298</v>
      </c>
      <c r="R473" s="151" t="s">
        <v>298</v>
      </c>
      <c r="S473" s="8" t="s">
        <v>1212</v>
      </c>
      <c r="T473" s="143">
        <v>0.01</v>
      </c>
      <c r="U473" s="8" t="s">
        <v>3973</v>
      </c>
      <c r="V473" s="145">
        <v>1E-4</v>
      </c>
      <c r="W473" s="145">
        <v>3.95E-2</v>
      </c>
      <c r="X473" s="4" t="s">
        <v>614</v>
      </c>
      <c r="Z473" s="151" t="s">
        <v>302</v>
      </c>
      <c r="AA473" s="151" t="s">
        <v>304</v>
      </c>
      <c r="AB473" s="8" t="s">
        <v>3974</v>
      </c>
      <c r="AC473" s="8"/>
      <c r="AD473" s="143">
        <v>147197.82999999999</v>
      </c>
      <c r="AE473" s="143">
        <v>1</v>
      </c>
      <c r="AF473" s="143">
        <v>103.3303276277918</v>
      </c>
      <c r="AG473" s="143">
        <v>152.1</v>
      </c>
      <c r="AH473" s="8"/>
      <c r="AI473" s="8"/>
      <c r="AJ473" s="8" t="s">
        <v>17</v>
      </c>
      <c r="AK473" s="145">
        <v>3.50210052717655E-2</v>
      </c>
      <c r="AL473" s="145">
        <v>6.0632397727922898E-4</v>
      </c>
    </row>
    <row r="474" spans="1:38" x14ac:dyDescent="0.2">
      <c r="A474" s="8" t="s">
        <v>1226</v>
      </c>
      <c r="B474" s="8">
        <v>11392</v>
      </c>
      <c r="C474" s="151" t="s">
        <v>5068</v>
      </c>
      <c r="D474" s="8" t="s">
        <v>3517</v>
      </c>
      <c r="E474" s="4" t="s">
        <v>426</v>
      </c>
      <c r="F474" s="8" t="s">
        <v>3993</v>
      </c>
      <c r="G474" s="8" t="s">
        <v>3994</v>
      </c>
      <c r="H474" s="8" t="s">
        <v>76</v>
      </c>
      <c r="I474" s="8" t="s">
        <v>228</v>
      </c>
      <c r="J474" s="8" t="s">
        <v>53</v>
      </c>
      <c r="K474" s="8" t="s">
        <v>314</v>
      </c>
      <c r="L474" s="151" t="s">
        <v>952</v>
      </c>
      <c r="M474" s="8" t="s">
        <v>625</v>
      </c>
      <c r="N474" s="8" t="s">
        <v>62</v>
      </c>
      <c r="O474" s="8" t="s">
        <v>3995</v>
      </c>
      <c r="P474" s="8" t="s">
        <v>1523</v>
      </c>
      <c r="Q474" s="8" t="s">
        <v>102</v>
      </c>
      <c r="R474" s="8" t="s">
        <v>64</v>
      </c>
      <c r="S474" s="8" t="s">
        <v>1212</v>
      </c>
      <c r="T474" s="143">
        <v>3.28</v>
      </c>
      <c r="U474" s="151" t="s">
        <v>5071</v>
      </c>
      <c r="V474" s="145">
        <v>5.9400000000000001E-2</v>
      </c>
      <c r="W474" s="145">
        <v>3.3500000000000002E-2</v>
      </c>
      <c r="X474" s="4" t="s">
        <v>614</v>
      </c>
      <c r="Z474" s="8" t="s">
        <v>769</v>
      </c>
      <c r="AA474" s="151" t="s">
        <v>305</v>
      </c>
      <c r="AB474" s="8" t="s">
        <v>3943</v>
      </c>
      <c r="AC474" s="8"/>
      <c r="AD474" s="143">
        <v>297201.78000000003</v>
      </c>
      <c r="AE474" s="143">
        <v>1</v>
      </c>
      <c r="AF474" s="143">
        <v>93.04015608520244</v>
      </c>
      <c r="AG474" s="143">
        <v>276.517</v>
      </c>
      <c r="AH474" s="8"/>
      <c r="AI474" s="8"/>
      <c r="AJ474" s="8" t="s">
        <v>17</v>
      </c>
      <c r="AK474" s="145">
        <v>6.3668098445427507E-2</v>
      </c>
      <c r="AL474" s="145">
        <v>1.1022954474228001E-3</v>
      </c>
    </row>
    <row r="475" spans="1:38" x14ac:dyDescent="0.2">
      <c r="A475" s="8" t="s">
        <v>1226</v>
      </c>
      <c r="B475" s="8">
        <v>11392</v>
      </c>
      <c r="C475" s="8" t="s">
        <v>4022</v>
      </c>
      <c r="D475" s="8" t="s">
        <v>4023</v>
      </c>
      <c r="E475" s="4" t="s">
        <v>425</v>
      </c>
      <c r="F475" s="8" t="s">
        <v>4024</v>
      </c>
      <c r="G475" s="8" t="s">
        <v>4025</v>
      </c>
      <c r="H475" s="8" t="s">
        <v>76</v>
      </c>
      <c r="I475" s="8" t="s">
        <v>102</v>
      </c>
      <c r="J475" s="8" t="s">
        <v>53</v>
      </c>
      <c r="K475" s="8" t="s">
        <v>53</v>
      </c>
      <c r="L475" s="151" t="s">
        <v>952</v>
      </c>
      <c r="M475" s="8" t="s">
        <v>102</v>
      </c>
      <c r="N475" s="8" t="s">
        <v>62</v>
      </c>
      <c r="O475" s="8" t="s">
        <v>4213</v>
      </c>
      <c r="P475" s="151" t="s">
        <v>298</v>
      </c>
      <c r="Q475" s="151" t="s">
        <v>298</v>
      </c>
      <c r="R475" s="151" t="s">
        <v>298</v>
      </c>
      <c r="S475" s="8" t="s">
        <v>1212</v>
      </c>
      <c r="T475" s="143">
        <v>0.01</v>
      </c>
      <c r="U475" s="8" t="s">
        <v>4027</v>
      </c>
      <c r="V475" s="145">
        <v>1E-4</v>
      </c>
      <c r="W475" s="145">
        <v>0.06</v>
      </c>
      <c r="X475" s="4" t="s">
        <v>614</v>
      </c>
      <c r="Z475" s="8" t="s">
        <v>302</v>
      </c>
      <c r="AA475" s="151" t="s">
        <v>304</v>
      </c>
      <c r="AB475" s="8" t="s">
        <v>4028</v>
      </c>
      <c r="AC475" s="8"/>
      <c r="AD475" s="143">
        <v>147614.51</v>
      </c>
      <c r="AE475" s="143">
        <v>1</v>
      </c>
      <c r="AF475" s="143">
        <v>0</v>
      </c>
      <c r="AG475" s="143">
        <v>0</v>
      </c>
      <c r="AH475" s="8"/>
      <c r="AI475" s="8"/>
      <c r="AJ475" s="8" t="s">
        <v>17</v>
      </c>
      <c r="AK475" s="145">
        <v>3.3988329547303602E-10</v>
      </c>
      <c r="AL475" s="145">
        <v>5.88445105795199E-12</v>
      </c>
    </row>
    <row r="476" spans="1:38" x14ac:dyDescent="0.2">
      <c r="A476" s="8" t="s">
        <v>1226</v>
      </c>
      <c r="B476" s="8">
        <v>11392</v>
      </c>
      <c r="C476" s="8" t="s">
        <v>4022</v>
      </c>
      <c r="D476" s="8" t="s">
        <v>4023</v>
      </c>
      <c r="E476" s="4" t="s">
        <v>425</v>
      </c>
      <c r="F476" s="8" t="s">
        <v>4029</v>
      </c>
      <c r="G476" s="8" t="s">
        <v>4030</v>
      </c>
      <c r="H476" s="8" t="s">
        <v>76</v>
      </c>
      <c r="I476" s="8" t="s">
        <v>102</v>
      </c>
      <c r="J476" s="8" t="s">
        <v>53</v>
      </c>
      <c r="K476" s="8" t="s">
        <v>53</v>
      </c>
      <c r="L476" s="151" t="s">
        <v>952</v>
      </c>
      <c r="M476" s="8" t="s">
        <v>102</v>
      </c>
      <c r="N476" s="8" t="s">
        <v>62</v>
      </c>
      <c r="O476" s="8" t="s">
        <v>4031</v>
      </c>
      <c r="P476" s="151" t="s">
        <v>298</v>
      </c>
      <c r="Q476" s="151" t="s">
        <v>298</v>
      </c>
      <c r="R476" s="151" t="s">
        <v>298</v>
      </c>
      <c r="S476" s="8" t="s">
        <v>1212</v>
      </c>
      <c r="T476" s="143">
        <v>0.01</v>
      </c>
      <c r="U476" s="8" t="s">
        <v>4027</v>
      </c>
      <c r="V476" s="145">
        <v>1E-4</v>
      </c>
      <c r="W476" s="145">
        <v>6.4500000000000002E-2</v>
      </c>
      <c r="X476" s="4" t="s">
        <v>614</v>
      </c>
      <c r="Z476" s="8" t="s">
        <v>302</v>
      </c>
      <c r="AA476" s="151" t="s">
        <v>304</v>
      </c>
      <c r="AB476" s="8" t="s">
        <v>4028</v>
      </c>
      <c r="AC476" s="8"/>
      <c r="AD476" s="143">
        <v>19457.55</v>
      </c>
      <c r="AE476" s="143">
        <v>1</v>
      </c>
      <c r="AF476" s="143">
        <v>0</v>
      </c>
      <c r="AG476" s="143">
        <v>0</v>
      </c>
      <c r="AH476" s="8"/>
      <c r="AI476" s="8"/>
      <c r="AJ476" s="8" t="s">
        <v>17</v>
      </c>
      <c r="AK476" s="145">
        <v>4.4801125687653396E-11</v>
      </c>
      <c r="AL476" s="145">
        <v>7.7564868577386902E-13</v>
      </c>
    </row>
    <row r="477" spans="1:38" x14ac:dyDescent="0.2">
      <c r="A477" s="8" t="s">
        <v>1226</v>
      </c>
      <c r="B477" s="8">
        <v>11392</v>
      </c>
      <c r="C477" s="8" t="s">
        <v>4022</v>
      </c>
      <c r="D477" s="8" t="s">
        <v>4023</v>
      </c>
      <c r="E477" s="4" t="s">
        <v>425</v>
      </c>
      <c r="F477" s="8" t="s">
        <v>4032</v>
      </c>
      <c r="G477" s="8" t="s">
        <v>4033</v>
      </c>
      <c r="H477" s="8" t="s">
        <v>76</v>
      </c>
      <c r="I477" s="8" t="s">
        <v>102</v>
      </c>
      <c r="J477" s="8" t="s">
        <v>53</v>
      </c>
      <c r="K477" s="8" t="s">
        <v>53</v>
      </c>
      <c r="L477" s="151" t="s">
        <v>952</v>
      </c>
      <c r="M477" s="8" t="s">
        <v>102</v>
      </c>
      <c r="N477" s="8" t="s">
        <v>62</v>
      </c>
      <c r="O477" s="8" t="s">
        <v>4221</v>
      </c>
      <c r="P477" s="151" t="s">
        <v>298</v>
      </c>
      <c r="Q477" s="151" t="s">
        <v>298</v>
      </c>
      <c r="R477" s="151" t="s">
        <v>298</v>
      </c>
      <c r="S477" s="8" t="s">
        <v>1212</v>
      </c>
      <c r="T477" s="143">
        <v>0.01</v>
      </c>
      <c r="U477" s="8" t="s">
        <v>4027</v>
      </c>
      <c r="V477" s="145">
        <v>1E-4</v>
      </c>
      <c r="W477" s="145">
        <v>5.7000000000000002E-2</v>
      </c>
      <c r="X477" s="4" t="s">
        <v>614</v>
      </c>
      <c r="Z477" s="8" t="s">
        <v>302</v>
      </c>
      <c r="AA477" s="151" t="s">
        <v>304</v>
      </c>
      <c r="AB477" s="8" t="s">
        <v>4028</v>
      </c>
      <c r="AC477" s="8"/>
      <c r="AD477" s="143">
        <v>14106</v>
      </c>
      <c r="AE477" s="143">
        <v>1</v>
      </c>
      <c r="AF477" s="143">
        <v>0</v>
      </c>
      <c r="AG477" s="143">
        <v>0</v>
      </c>
      <c r="AH477" s="8"/>
      <c r="AI477" s="8"/>
      <c r="AJ477" s="8" t="s">
        <v>17</v>
      </c>
      <c r="AK477" s="145">
        <v>3.2479149684828697E-11</v>
      </c>
      <c r="AL477" s="145">
        <v>5.6231644587968194E-13</v>
      </c>
    </row>
    <row r="478" spans="1:38" x14ac:dyDescent="0.2">
      <c r="A478" s="8" t="s">
        <v>1226</v>
      </c>
      <c r="B478" s="8">
        <v>11392</v>
      </c>
      <c r="C478" s="8" t="s">
        <v>4035</v>
      </c>
      <c r="D478" s="8" t="s">
        <v>4036</v>
      </c>
      <c r="E478" s="4" t="s">
        <v>425</v>
      </c>
      <c r="F478" s="8" t="s">
        <v>4037</v>
      </c>
      <c r="G478" s="8" t="s">
        <v>4038</v>
      </c>
      <c r="H478" s="8" t="s">
        <v>76</v>
      </c>
      <c r="I478" s="8" t="s">
        <v>228</v>
      </c>
      <c r="J478" s="8" t="s">
        <v>53</v>
      </c>
      <c r="K478" s="8" t="s">
        <v>53</v>
      </c>
      <c r="L478" s="151" t="s">
        <v>952</v>
      </c>
      <c r="M478" s="8" t="s">
        <v>686</v>
      </c>
      <c r="N478" s="8" t="s">
        <v>62</v>
      </c>
      <c r="O478" s="8" t="s">
        <v>4039</v>
      </c>
      <c r="P478" s="8" t="s">
        <v>1736</v>
      </c>
      <c r="Q478" s="8" t="s">
        <v>102</v>
      </c>
      <c r="R478" s="8" t="s">
        <v>64</v>
      </c>
      <c r="S478" s="8" t="s">
        <v>1212</v>
      </c>
      <c r="T478" s="143">
        <v>2.5299999999999998</v>
      </c>
      <c r="U478" s="8" t="s">
        <v>1466</v>
      </c>
      <c r="V478" s="145">
        <v>6.0199999999999997E-2</v>
      </c>
      <c r="W478" s="145">
        <v>4.5999999999999999E-2</v>
      </c>
      <c r="X478" s="4" t="s">
        <v>614</v>
      </c>
      <c r="Z478" s="8" t="s">
        <v>769</v>
      </c>
      <c r="AA478" s="151" t="s">
        <v>305</v>
      </c>
      <c r="AB478" s="8" t="s">
        <v>3943</v>
      </c>
      <c r="AC478" s="8"/>
      <c r="AD478" s="143">
        <v>27939.599999999999</v>
      </c>
      <c r="AE478" s="143">
        <v>1</v>
      </c>
      <c r="AF478" s="143">
        <v>97.861100373663206</v>
      </c>
      <c r="AG478" s="143">
        <v>27.341999999999999</v>
      </c>
      <c r="AH478" s="8"/>
      <c r="AI478" s="8"/>
      <c r="AJ478" s="8" t="s">
        <v>17</v>
      </c>
      <c r="AK478" s="145">
        <v>6.29544112642002E-3</v>
      </c>
      <c r="AL478" s="145">
        <v>1.0899392729812899E-4</v>
      </c>
    </row>
    <row r="479" spans="1:38" x14ac:dyDescent="0.2">
      <c r="A479" s="8" t="s">
        <v>1226</v>
      </c>
      <c r="B479" s="8">
        <v>11392</v>
      </c>
      <c r="C479" s="8" t="s">
        <v>4057</v>
      </c>
      <c r="D479" s="8" t="s">
        <v>4058</v>
      </c>
      <c r="E479" s="4" t="s">
        <v>425</v>
      </c>
      <c r="F479" s="8" t="s">
        <v>4059</v>
      </c>
      <c r="G479" s="8" t="s">
        <v>4060</v>
      </c>
      <c r="H479" s="8" t="s">
        <v>76</v>
      </c>
      <c r="I479" s="8" t="s">
        <v>228</v>
      </c>
      <c r="J479" s="8" t="s">
        <v>53</v>
      </c>
      <c r="K479" s="8" t="s">
        <v>53</v>
      </c>
      <c r="L479" s="151" t="s">
        <v>952</v>
      </c>
      <c r="M479" s="8" t="s">
        <v>75</v>
      </c>
      <c r="N479" s="8" t="s">
        <v>62</v>
      </c>
      <c r="O479" s="8" t="s">
        <v>4061</v>
      </c>
      <c r="P479" s="8" t="s">
        <v>1444</v>
      </c>
      <c r="Q479" s="8" t="s">
        <v>102</v>
      </c>
      <c r="R479" s="8" t="s">
        <v>64</v>
      </c>
      <c r="S479" s="8" t="s">
        <v>1212</v>
      </c>
      <c r="T479" s="143">
        <v>1.88</v>
      </c>
      <c r="U479" s="8" t="s">
        <v>1609</v>
      </c>
      <c r="V479" s="145">
        <v>5.8799999999999998E-2</v>
      </c>
      <c r="W479" s="145">
        <v>4.2999999999999997E-2</v>
      </c>
      <c r="X479" s="4" t="s">
        <v>614</v>
      </c>
      <c r="Z479" s="8" t="s">
        <v>769</v>
      </c>
      <c r="AA479" s="151" t="s">
        <v>305</v>
      </c>
      <c r="AB479" s="8" t="s">
        <v>3943</v>
      </c>
      <c r="AC479" s="8"/>
      <c r="AD479" s="143">
        <v>89613.3</v>
      </c>
      <c r="AE479" s="143">
        <v>1</v>
      </c>
      <c r="AF479" s="143">
        <v>98.340313324026681</v>
      </c>
      <c r="AG479" s="143">
        <v>88.126000000000005</v>
      </c>
      <c r="AH479" s="8"/>
      <c r="AI479" s="8"/>
      <c r="AJ479" s="8" t="s">
        <v>17</v>
      </c>
      <c r="AK479" s="145">
        <v>2.0290999756341799E-2</v>
      </c>
      <c r="AL479" s="145">
        <v>3.5130115711315201E-4</v>
      </c>
    </row>
    <row r="480" spans="1:38" x14ac:dyDescent="0.2">
      <c r="A480" s="8" t="s">
        <v>1226</v>
      </c>
      <c r="B480" s="8">
        <v>11392</v>
      </c>
      <c r="C480" s="8" t="s">
        <v>4084</v>
      </c>
      <c r="D480" s="8" t="s">
        <v>4085</v>
      </c>
      <c r="E480" s="4" t="s">
        <v>425</v>
      </c>
      <c r="F480" s="8" t="s">
        <v>4086</v>
      </c>
      <c r="G480" s="8" t="s">
        <v>4087</v>
      </c>
      <c r="H480" s="8" t="s">
        <v>76</v>
      </c>
      <c r="I480" s="8" t="s">
        <v>228</v>
      </c>
      <c r="J480" s="8" t="s">
        <v>53</v>
      </c>
      <c r="K480" s="8" t="s">
        <v>53</v>
      </c>
      <c r="L480" s="151" t="s">
        <v>952</v>
      </c>
      <c r="M480" s="8" t="s">
        <v>686</v>
      </c>
      <c r="N480" s="8" t="s">
        <v>62</v>
      </c>
      <c r="O480" s="8" t="s">
        <v>4088</v>
      </c>
      <c r="P480" s="8" t="s">
        <v>1423</v>
      </c>
      <c r="Q480" s="8" t="s">
        <v>96</v>
      </c>
      <c r="R480" s="8" t="s">
        <v>57</v>
      </c>
      <c r="S480" s="8" t="s">
        <v>1212</v>
      </c>
      <c r="T480" s="143">
        <v>2.59</v>
      </c>
      <c r="U480" s="8" t="s">
        <v>2877</v>
      </c>
      <c r="V480" s="145">
        <v>5.8000000000000003E-2</v>
      </c>
      <c r="W480" s="145">
        <v>2.86E-2</v>
      </c>
      <c r="X480" s="4" t="s">
        <v>614</v>
      </c>
      <c r="Z480" s="8" t="s">
        <v>769</v>
      </c>
      <c r="AA480" s="151" t="s">
        <v>305</v>
      </c>
      <c r="AB480" s="8" t="s">
        <v>3943</v>
      </c>
      <c r="AC480" s="8"/>
      <c r="AD480" s="143">
        <v>162188.24</v>
      </c>
      <c r="AE480" s="143">
        <v>1</v>
      </c>
      <c r="AF480" s="143">
        <v>93.540074175538265</v>
      </c>
      <c r="AG480" s="143">
        <v>151.71100000000001</v>
      </c>
      <c r="AH480" s="8"/>
      <c r="AI480" s="8"/>
      <c r="AJ480" s="8" t="s">
        <v>17</v>
      </c>
      <c r="AK480" s="145">
        <v>3.4931521129047398E-2</v>
      </c>
      <c r="AL480" s="145">
        <v>6.0477472474078202E-4</v>
      </c>
    </row>
    <row r="481" spans="1:38" x14ac:dyDescent="0.2">
      <c r="A481" s="8" t="s">
        <v>1226</v>
      </c>
      <c r="B481" s="8">
        <v>11392</v>
      </c>
      <c r="C481" s="8" t="s">
        <v>4089</v>
      </c>
      <c r="D481" s="8" t="s">
        <v>4090</v>
      </c>
      <c r="E481" s="4" t="s">
        <v>425</v>
      </c>
      <c r="F481" s="8" t="s">
        <v>4091</v>
      </c>
      <c r="G481" s="8" t="s">
        <v>4092</v>
      </c>
      <c r="H481" s="8" t="s">
        <v>76</v>
      </c>
      <c r="I481" s="8" t="s">
        <v>228</v>
      </c>
      <c r="J481" s="8" t="s">
        <v>53</v>
      </c>
      <c r="K481" s="8" t="s">
        <v>53</v>
      </c>
      <c r="L481" s="151" t="s">
        <v>952</v>
      </c>
      <c r="M481" s="8" t="s">
        <v>686</v>
      </c>
      <c r="N481" s="8" t="s">
        <v>62</v>
      </c>
      <c r="O481" s="8" t="s">
        <v>4093</v>
      </c>
      <c r="P481" s="8" t="s">
        <v>1736</v>
      </c>
      <c r="Q481" s="8" t="s">
        <v>65</v>
      </c>
      <c r="R481" s="8" t="s">
        <v>64</v>
      </c>
      <c r="S481" s="8" t="s">
        <v>1212</v>
      </c>
      <c r="T481" s="143">
        <v>2.42</v>
      </c>
      <c r="U481" s="8" t="s">
        <v>1497</v>
      </c>
      <c r="V481" s="145">
        <v>6.0299999999999999E-2</v>
      </c>
      <c r="W481" s="145">
        <v>4.4699999999999997E-2</v>
      </c>
      <c r="X481" s="4" t="s">
        <v>614</v>
      </c>
      <c r="Z481" s="8" t="s">
        <v>769</v>
      </c>
      <c r="AA481" s="151" t="s">
        <v>305</v>
      </c>
      <c r="AB481" s="8" t="s">
        <v>3943</v>
      </c>
      <c r="AC481" s="8"/>
      <c r="AD481" s="143">
        <v>77184</v>
      </c>
      <c r="AE481" s="143">
        <v>1</v>
      </c>
      <c r="AF481" s="143">
        <v>97.660136815920396</v>
      </c>
      <c r="AG481" s="143">
        <v>75.378</v>
      </c>
      <c r="AH481" s="8"/>
      <c r="AI481" s="8"/>
      <c r="AJ481" s="8" t="s">
        <v>17</v>
      </c>
      <c r="AK481" s="145">
        <v>1.7355805438429101E-2</v>
      </c>
      <c r="AL481" s="145">
        <v>3.0048369259110999E-4</v>
      </c>
    </row>
    <row r="482" spans="1:38" x14ac:dyDescent="0.2">
      <c r="A482" s="8" t="s">
        <v>1226</v>
      </c>
      <c r="B482" s="8">
        <v>11392</v>
      </c>
      <c r="C482" s="8" t="s">
        <v>2020</v>
      </c>
      <c r="D482" s="8" t="s">
        <v>2021</v>
      </c>
      <c r="E482" s="4" t="s">
        <v>425</v>
      </c>
      <c r="F482" s="8" t="s">
        <v>4101</v>
      </c>
      <c r="G482" s="8" t="s">
        <v>4102</v>
      </c>
      <c r="H482" s="8" t="s">
        <v>76</v>
      </c>
      <c r="I482" s="8" t="s">
        <v>229</v>
      </c>
      <c r="J482" s="8" t="s">
        <v>53</v>
      </c>
      <c r="K482" s="8" t="s">
        <v>53</v>
      </c>
      <c r="L482" s="151" t="s">
        <v>952</v>
      </c>
      <c r="M482" s="8" t="s">
        <v>258</v>
      </c>
      <c r="N482" s="8" t="s">
        <v>62</v>
      </c>
      <c r="O482" s="8" t="s">
        <v>4103</v>
      </c>
      <c r="P482" s="8" t="s">
        <v>1207</v>
      </c>
      <c r="Q482" s="8" t="s">
        <v>65</v>
      </c>
      <c r="R482" s="8" t="s">
        <v>57</v>
      </c>
      <c r="S482" s="8" t="s">
        <v>1212</v>
      </c>
      <c r="T482" s="143">
        <v>5.88</v>
      </c>
      <c r="U482" s="8" t="s">
        <v>4104</v>
      </c>
      <c r="V482" s="145">
        <v>2.5600000000000001E-2</v>
      </c>
      <c r="W482" s="145">
        <v>4.9000000000000002E-2</v>
      </c>
      <c r="X482" s="4" t="s">
        <v>614</v>
      </c>
      <c r="Z482" s="8" t="s">
        <v>769</v>
      </c>
      <c r="AA482" s="151" t="s">
        <v>305</v>
      </c>
      <c r="AB482" s="8" t="s">
        <v>3943</v>
      </c>
      <c r="AC482" s="8"/>
      <c r="AD482" s="143">
        <v>194899.66</v>
      </c>
      <c r="AE482" s="143">
        <v>1</v>
      </c>
      <c r="AF482" s="143">
        <v>155.54978392471284</v>
      </c>
      <c r="AG482" s="143">
        <v>303.166</v>
      </c>
      <c r="AH482" s="8"/>
      <c r="AI482" s="8"/>
      <c r="AJ482" s="8" t="s">
        <v>17</v>
      </c>
      <c r="AK482" s="145">
        <v>6.9804250469977999E-2</v>
      </c>
      <c r="AL482" s="145">
        <v>1.20853157833464E-3</v>
      </c>
    </row>
    <row r="483" spans="1:38" x14ac:dyDescent="0.2">
      <c r="A483" s="8" t="s">
        <v>1226</v>
      </c>
      <c r="B483" s="8">
        <v>11392</v>
      </c>
      <c r="C483" s="8" t="s">
        <v>2020</v>
      </c>
      <c r="D483" s="8" t="s">
        <v>2021</v>
      </c>
      <c r="E483" s="4" t="s">
        <v>425</v>
      </c>
      <c r="F483" s="8" t="s">
        <v>4105</v>
      </c>
      <c r="G483" s="8" t="s">
        <v>4106</v>
      </c>
      <c r="H483" s="8" t="s">
        <v>76</v>
      </c>
      <c r="I483" s="8" t="s">
        <v>229</v>
      </c>
      <c r="J483" s="8" t="s">
        <v>53</v>
      </c>
      <c r="K483" s="8" t="s">
        <v>53</v>
      </c>
      <c r="L483" s="151" t="s">
        <v>952</v>
      </c>
      <c r="M483" s="8" t="s">
        <v>258</v>
      </c>
      <c r="N483" s="8" t="s">
        <v>62</v>
      </c>
      <c r="O483" s="8" t="s">
        <v>4249</v>
      </c>
      <c r="P483" s="8" t="s">
        <v>1207</v>
      </c>
      <c r="Q483" s="8" t="s">
        <v>65</v>
      </c>
      <c r="R483" s="8" t="s">
        <v>57</v>
      </c>
      <c r="S483" s="8" t="s">
        <v>1212</v>
      </c>
      <c r="T483" s="143">
        <v>9.5500000000000007</v>
      </c>
      <c r="U483" s="8" t="s">
        <v>4108</v>
      </c>
      <c r="V483" s="145">
        <v>2.8199999999999999E-2</v>
      </c>
      <c r="W483" s="145">
        <v>4.1000000000000002E-2</v>
      </c>
      <c r="X483" s="4" t="s">
        <v>614</v>
      </c>
      <c r="Z483" s="8" t="s">
        <v>769</v>
      </c>
      <c r="AA483" s="151" t="s">
        <v>305</v>
      </c>
      <c r="AB483" s="8" t="s">
        <v>3943</v>
      </c>
      <c r="AC483" s="8"/>
      <c r="AD483" s="143">
        <v>891926.72</v>
      </c>
      <c r="AE483" s="143">
        <v>1</v>
      </c>
      <c r="AF483" s="143">
        <v>133.69001883921584</v>
      </c>
      <c r="AG483" s="143">
        <v>1192.4169999999999</v>
      </c>
      <c r="AH483" s="8"/>
      <c r="AI483" s="8"/>
      <c r="AJ483" s="8" t="s">
        <v>17</v>
      </c>
      <c r="AK483" s="145">
        <v>0.27455469142349298</v>
      </c>
      <c r="AL483" s="145">
        <v>4.75340702509113E-3</v>
      </c>
    </row>
    <row r="484" spans="1:38" x14ac:dyDescent="0.2">
      <c r="A484" s="8" t="s">
        <v>1226</v>
      </c>
      <c r="B484" s="8">
        <v>11392</v>
      </c>
      <c r="C484" s="8" t="s">
        <v>4150</v>
      </c>
      <c r="D484" s="8" t="s">
        <v>4151</v>
      </c>
      <c r="E484" s="4" t="s">
        <v>425</v>
      </c>
      <c r="F484" s="8" t="s">
        <v>4152</v>
      </c>
      <c r="G484" s="8" t="s">
        <v>4153</v>
      </c>
      <c r="H484" s="8" t="s">
        <v>76</v>
      </c>
      <c r="I484" s="8" t="s">
        <v>228</v>
      </c>
      <c r="J484" s="8" t="s">
        <v>53</v>
      </c>
      <c r="K484" t="s">
        <v>317</v>
      </c>
      <c r="L484" s="151" t="s">
        <v>952</v>
      </c>
      <c r="M484" s="8" t="s">
        <v>632</v>
      </c>
      <c r="N484" s="8" t="s">
        <v>62</v>
      </c>
      <c r="O484" s="8" t="s">
        <v>3958</v>
      </c>
      <c r="P484" s="8" t="s">
        <v>1343</v>
      </c>
      <c r="Q484" s="8" t="s">
        <v>70</v>
      </c>
      <c r="R484" s="8" t="s">
        <v>57</v>
      </c>
      <c r="S484" s="8" t="s">
        <v>1212</v>
      </c>
      <c r="T484" s="143">
        <v>1.43</v>
      </c>
      <c r="U484" s="8" t="s">
        <v>2740</v>
      </c>
      <c r="V484" s="145">
        <v>4.5100000000000001E-2</v>
      </c>
      <c r="W484" s="145">
        <v>2.5000000000000001E-2</v>
      </c>
      <c r="X484" s="4" t="s">
        <v>614</v>
      </c>
      <c r="Z484" s="8" t="s">
        <v>769</v>
      </c>
      <c r="AA484" s="151" t="s">
        <v>305</v>
      </c>
      <c r="AB484" s="8" t="s">
        <v>3943</v>
      </c>
      <c r="AC484" s="8"/>
      <c r="AD484" s="143">
        <v>53288.89</v>
      </c>
      <c r="AE484" s="143">
        <v>1</v>
      </c>
      <c r="AF484" s="143">
        <v>97.389906226232156</v>
      </c>
      <c r="AG484" s="143">
        <v>51.898000000000003</v>
      </c>
      <c r="AH484" s="8"/>
      <c r="AI484" s="8"/>
      <c r="AJ484" s="8" t="s">
        <v>17</v>
      </c>
      <c r="AK484" s="145">
        <v>1.1949557162617501E-2</v>
      </c>
      <c r="AL484" s="145">
        <v>2.0688449601431199E-4</v>
      </c>
    </row>
    <row r="485" spans="1:38" x14ac:dyDescent="0.2">
      <c r="A485" s="8" t="s">
        <v>1226</v>
      </c>
      <c r="B485" s="8">
        <v>11392</v>
      </c>
      <c r="C485" s="8" t="s">
        <v>4150</v>
      </c>
      <c r="D485" s="8" t="s">
        <v>4151</v>
      </c>
      <c r="E485" s="4" t="s">
        <v>425</v>
      </c>
      <c r="F485" s="8" t="s">
        <v>4154</v>
      </c>
      <c r="G485" s="8" t="s">
        <v>4155</v>
      </c>
      <c r="H485" s="8" t="s">
        <v>76</v>
      </c>
      <c r="I485" s="8" t="s">
        <v>228</v>
      </c>
      <c r="J485" s="8" t="s">
        <v>53</v>
      </c>
      <c r="K485" t="s">
        <v>317</v>
      </c>
      <c r="L485" s="151" t="s">
        <v>952</v>
      </c>
      <c r="M485" s="8" t="s">
        <v>632</v>
      </c>
      <c r="N485" s="8" t="s">
        <v>62</v>
      </c>
      <c r="O485" s="8" t="s">
        <v>3958</v>
      </c>
      <c r="P485" s="8" t="s">
        <v>1343</v>
      </c>
      <c r="Q485" s="8" t="s">
        <v>70</v>
      </c>
      <c r="R485" s="8" t="s">
        <v>57</v>
      </c>
      <c r="S485" s="8" t="s">
        <v>1212</v>
      </c>
      <c r="T485" s="143">
        <v>4.72</v>
      </c>
      <c r="U485" s="8" t="s">
        <v>4156</v>
      </c>
      <c r="V485" s="145">
        <v>5.0099999999999999E-2</v>
      </c>
      <c r="W485" s="145">
        <v>3.7400000000000003E-2</v>
      </c>
      <c r="X485" s="4" t="s">
        <v>614</v>
      </c>
      <c r="Z485" s="8" t="s">
        <v>769</v>
      </c>
      <c r="AA485" s="151" t="s">
        <v>305</v>
      </c>
      <c r="AB485" s="8" t="s">
        <v>3943</v>
      </c>
      <c r="AC485" s="8"/>
      <c r="AD485" s="143">
        <v>298858.06</v>
      </c>
      <c r="AE485" s="143">
        <v>1</v>
      </c>
      <c r="AF485" s="143">
        <v>94.629872120564542</v>
      </c>
      <c r="AG485" s="143">
        <v>282.80900000000003</v>
      </c>
      <c r="AH485" s="8"/>
      <c r="AI485" s="8"/>
      <c r="AJ485" s="8" t="s">
        <v>17</v>
      </c>
      <c r="AK485" s="145">
        <v>6.5117030030009904E-2</v>
      </c>
      <c r="AL485" s="145">
        <v>1.12738101976295E-3</v>
      </c>
    </row>
    <row r="486" spans="1:38" x14ac:dyDescent="0.2">
      <c r="A486" s="8" t="s">
        <v>1226</v>
      </c>
      <c r="B486" s="8">
        <v>11392</v>
      </c>
      <c r="C486" s="8" t="s">
        <v>4157</v>
      </c>
      <c r="D486" s="8" t="s">
        <v>4158</v>
      </c>
      <c r="E486" s="4" t="s">
        <v>425</v>
      </c>
      <c r="F486" s="8" t="s">
        <v>4159</v>
      </c>
      <c r="G486" s="8" t="s">
        <v>4160</v>
      </c>
      <c r="H486" s="8" t="s">
        <v>76</v>
      </c>
      <c r="I486" s="8" t="s">
        <v>229</v>
      </c>
      <c r="J486" s="8" t="s">
        <v>53</v>
      </c>
      <c r="K486" s="8" t="s">
        <v>53</v>
      </c>
      <c r="L486" s="151" t="s">
        <v>952</v>
      </c>
      <c r="M486" s="8" t="s">
        <v>258</v>
      </c>
      <c r="N486" s="8" t="s">
        <v>62</v>
      </c>
      <c r="O486" s="8" t="s">
        <v>4161</v>
      </c>
      <c r="P486" s="8" t="s">
        <v>1343</v>
      </c>
      <c r="Q486" s="8" t="s">
        <v>70</v>
      </c>
      <c r="R486" s="8" t="s">
        <v>57</v>
      </c>
      <c r="S486" s="8" t="s">
        <v>1212</v>
      </c>
      <c r="T486" s="143">
        <v>4.3499999999999996</v>
      </c>
      <c r="U486" s="8" t="s">
        <v>2015</v>
      </c>
      <c r="V486" s="145">
        <v>2.58E-2</v>
      </c>
      <c r="W486" s="145">
        <v>1.55E-2</v>
      </c>
      <c r="X486" s="4" t="s">
        <v>614</v>
      </c>
      <c r="Z486" s="8" t="s">
        <v>769</v>
      </c>
      <c r="AA486" s="151" t="s">
        <v>305</v>
      </c>
      <c r="AB486" s="8" t="s">
        <v>3943</v>
      </c>
      <c r="AC486" s="8"/>
      <c r="AD486" s="143">
        <v>553809.05000000005</v>
      </c>
      <c r="AE486" s="143">
        <v>1</v>
      </c>
      <c r="AF486" s="143">
        <v>101.65001817864838</v>
      </c>
      <c r="AG486" s="143">
        <v>562.947</v>
      </c>
      <c r="AH486" s="8"/>
      <c r="AI486" s="8"/>
      <c r="AJ486" s="8" t="s">
        <v>17</v>
      </c>
      <c r="AK486" s="145">
        <v>0.129618861532588</v>
      </c>
      <c r="AL486" s="145">
        <v>2.2441110140891899E-3</v>
      </c>
    </row>
    <row r="487" spans="1:38" x14ac:dyDescent="0.2">
      <c r="A487" s="8" t="s">
        <v>1226</v>
      </c>
      <c r="B487" s="8">
        <v>11392</v>
      </c>
      <c r="C487" s="8" t="s">
        <v>4157</v>
      </c>
      <c r="D487" s="8" t="s">
        <v>4158</v>
      </c>
      <c r="E487" s="4" t="s">
        <v>425</v>
      </c>
      <c r="F487" s="8" t="s">
        <v>4162</v>
      </c>
      <c r="G487" s="8" t="s">
        <v>4163</v>
      </c>
      <c r="H487" s="8" t="s">
        <v>76</v>
      </c>
      <c r="I487" s="8" t="s">
        <v>229</v>
      </c>
      <c r="J487" s="8" t="s">
        <v>53</v>
      </c>
      <c r="K487" s="8" t="s">
        <v>53</v>
      </c>
      <c r="L487" s="151" t="s">
        <v>952</v>
      </c>
      <c r="M487" s="8" t="s">
        <v>258</v>
      </c>
      <c r="N487" s="8" t="s">
        <v>62</v>
      </c>
      <c r="O487" s="8" t="s">
        <v>4161</v>
      </c>
      <c r="P487" s="8" t="s">
        <v>1343</v>
      </c>
      <c r="Q487" s="8" t="s">
        <v>70</v>
      </c>
      <c r="R487" s="8" t="s">
        <v>57</v>
      </c>
      <c r="S487" s="8" t="s">
        <v>1212</v>
      </c>
      <c r="T487" s="143">
        <v>7.11</v>
      </c>
      <c r="U487" s="8" t="s">
        <v>4164</v>
      </c>
      <c r="V487" s="145">
        <v>2.7699999999999999E-2</v>
      </c>
      <c r="W487" s="145">
        <v>1.7500000000000002E-2</v>
      </c>
      <c r="X487" s="4" t="s">
        <v>614</v>
      </c>
      <c r="Z487" s="8" t="s">
        <v>769</v>
      </c>
      <c r="AA487" s="151" t="s">
        <v>305</v>
      </c>
      <c r="AB487" s="8" t="s">
        <v>3943</v>
      </c>
      <c r="AC487" s="8"/>
      <c r="AD487" s="143">
        <v>183616</v>
      </c>
      <c r="AE487" s="143">
        <v>1</v>
      </c>
      <c r="AF487" s="143">
        <v>98.949982572324842</v>
      </c>
      <c r="AG487" s="143">
        <v>181.68799999999999</v>
      </c>
      <c r="AH487" s="8"/>
      <c r="AI487" s="8"/>
      <c r="AJ487" s="8" t="s">
        <v>17</v>
      </c>
      <c r="AK487" s="145">
        <v>4.1833778443711597E-2</v>
      </c>
      <c r="AL487" s="145">
        <v>7.2427455276558798E-4</v>
      </c>
    </row>
    <row r="488" spans="1:38" x14ac:dyDescent="0.2">
      <c r="A488" s="8" t="s">
        <v>1226</v>
      </c>
      <c r="B488" s="8">
        <v>11392</v>
      </c>
      <c r="C488" s="8" t="s">
        <v>4171</v>
      </c>
      <c r="D488" s="8" t="s">
        <v>4172</v>
      </c>
      <c r="E488" s="4" t="s">
        <v>425</v>
      </c>
      <c r="F488" s="8" t="s">
        <v>4173</v>
      </c>
      <c r="G488" s="8" t="s">
        <v>4174</v>
      </c>
      <c r="H488" s="8" t="s">
        <v>76</v>
      </c>
      <c r="I488" s="8" t="s">
        <v>229</v>
      </c>
      <c r="J488" s="8" t="s">
        <v>53</v>
      </c>
      <c r="K488" s="8" t="s">
        <v>53</v>
      </c>
      <c r="L488" s="151" t="s">
        <v>952</v>
      </c>
      <c r="M488" s="8" t="s">
        <v>156</v>
      </c>
      <c r="N488" s="8" t="s">
        <v>62</v>
      </c>
      <c r="O488" s="8" t="s">
        <v>4175</v>
      </c>
      <c r="P488" s="8" t="s">
        <v>1207</v>
      </c>
      <c r="Q488" s="8" t="s">
        <v>102</v>
      </c>
      <c r="R488" s="8" t="s">
        <v>64</v>
      </c>
      <c r="S488" s="8" t="s">
        <v>1212</v>
      </c>
      <c r="T488" s="143">
        <v>7.7</v>
      </c>
      <c r="U488" s="8" t="s">
        <v>4176</v>
      </c>
      <c r="V488" s="145">
        <v>2.58E-2</v>
      </c>
      <c r="W488" s="145">
        <v>8.3000000000000001E-3</v>
      </c>
      <c r="X488" s="4" t="s">
        <v>614</v>
      </c>
      <c r="Z488" s="8" t="s">
        <v>769</v>
      </c>
      <c r="AA488" s="151" t="s">
        <v>305</v>
      </c>
      <c r="AB488" s="8" t="s">
        <v>3943</v>
      </c>
      <c r="AC488" s="8"/>
      <c r="AD488" s="143">
        <v>13935.56</v>
      </c>
      <c r="AE488" s="143">
        <v>1</v>
      </c>
      <c r="AF488" s="143">
        <v>97.907798466656544</v>
      </c>
      <c r="AG488" s="143">
        <v>13.644</v>
      </c>
      <c r="AH488" s="8"/>
      <c r="AI488" s="8"/>
      <c r="AJ488" s="8" t="s">
        <v>17</v>
      </c>
      <c r="AK488" s="145">
        <v>3.1416098310861301E-3</v>
      </c>
      <c r="AL488" s="145">
        <v>5.4391167616749597E-5</v>
      </c>
    </row>
    <row r="489" spans="1:38" x14ac:dyDescent="0.2">
      <c r="A489" s="8" t="s">
        <v>1226</v>
      </c>
      <c r="B489" s="8">
        <v>11392</v>
      </c>
      <c r="C489" s="8" t="s">
        <v>4177</v>
      </c>
      <c r="D489" s="8" t="s">
        <v>4184</v>
      </c>
      <c r="E489" s="4" t="s">
        <v>426</v>
      </c>
      <c r="F489" s="8" t="s">
        <v>4178</v>
      </c>
      <c r="G489" s="8" t="s">
        <v>4179</v>
      </c>
      <c r="H489" s="8" t="s">
        <v>76</v>
      </c>
      <c r="I489" s="8" t="s">
        <v>230</v>
      </c>
      <c r="J489" t="s">
        <v>61</v>
      </c>
      <c r="K489" s="8" t="s">
        <v>53</v>
      </c>
      <c r="L489" s="151" t="s">
        <v>952</v>
      </c>
      <c r="M489" s="8" t="s">
        <v>267</v>
      </c>
      <c r="N489" s="8" t="s">
        <v>62</v>
      </c>
      <c r="O489" s="8" t="s">
        <v>4180</v>
      </c>
      <c r="P489" s="8" t="s">
        <v>4181</v>
      </c>
      <c r="Q489" s="8" t="s">
        <v>84</v>
      </c>
      <c r="R489" s="8" t="s">
        <v>57</v>
      </c>
      <c r="S489" s="8" t="s">
        <v>1214</v>
      </c>
      <c r="T489" s="143">
        <v>3.63</v>
      </c>
      <c r="U489" s="8" t="s">
        <v>4182</v>
      </c>
      <c r="V489" s="145">
        <v>8.9200000000000002E-2</v>
      </c>
      <c r="W489" s="145">
        <v>5.3749999999999999E-2</v>
      </c>
      <c r="X489" s="4" t="s">
        <v>614</v>
      </c>
      <c r="Z489" t="s">
        <v>769</v>
      </c>
      <c r="AA489" t="s">
        <v>305</v>
      </c>
      <c r="AB489" s="8" t="s">
        <v>3943</v>
      </c>
      <c r="AC489" s="8"/>
      <c r="AD489" s="143">
        <v>25000</v>
      </c>
      <c r="AE489" s="143">
        <v>3.681</v>
      </c>
      <c r="AF489" s="143">
        <v>94.289595218690565</v>
      </c>
      <c r="AG489" s="143">
        <v>86.77</v>
      </c>
      <c r="AH489" s="8"/>
      <c r="AI489" s="8"/>
      <c r="AJ489" s="8" t="s">
        <v>17</v>
      </c>
      <c r="AK489" s="145">
        <v>1.99788244163271E-2</v>
      </c>
      <c r="AL489" s="145">
        <v>3.4589641809160203E-4</v>
      </c>
    </row>
    <row r="490" spans="1:38" x14ac:dyDescent="0.2">
      <c r="A490" s="8" t="s">
        <v>1226</v>
      </c>
      <c r="B490" s="8">
        <v>11392</v>
      </c>
      <c r="C490" s="8" t="s">
        <v>4183</v>
      </c>
      <c r="D490" s="8" t="s">
        <v>4184</v>
      </c>
      <c r="E490" s="4" t="s">
        <v>426</v>
      </c>
      <c r="F490" s="8" t="s">
        <v>4185</v>
      </c>
      <c r="G490" s="8" t="s">
        <v>4186</v>
      </c>
      <c r="H490" s="8" t="s">
        <v>76</v>
      </c>
      <c r="I490" s="8" t="s">
        <v>230</v>
      </c>
      <c r="J490" t="s">
        <v>61</v>
      </c>
      <c r="K490" s="8" t="s">
        <v>53</v>
      </c>
      <c r="L490" s="151" t="s">
        <v>952</v>
      </c>
      <c r="M490" s="8" t="s">
        <v>267</v>
      </c>
      <c r="N490" s="8" t="s">
        <v>62</v>
      </c>
      <c r="O490" s="8" t="s">
        <v>4187</v>
      </c>
      <c r="P490" s="8" t="s">
        <v>2760</v>
      </c>
      <c r="Q490" s="8" t="s">
        <v>96</v>
      </c>
      <c r="R490" s="8" t="s">
        <v>57</v>
      </c>
      <c r="S490" s="8" t="s">
        <v>1214</v>
      </c>
      <c r="T490" s="143">
        <v>6.75</v>
      </c>
      <c r="U490" s="8" t="s">
        <v>1731</v>
      </c>
      <c r="V490" s="145">
        <v>8.2500000000000004E-2</v>
      </c>
      <c r="W490" s="145">
        <v>8.5000000000000006E-2</v>
      </c>
      <c r="X490" s="4" t="s">
        <v>614</v>
      </c>
      <c r="Z490" t="s">
        <v>769</v>
      </c>
      <c r="AA490" t="s">
        <v>305</v>
      </c>
      <c r="AB490" s="8" t="s">
        <v>3943</v>
      </c>
      <c r="AC490" s="8"/>
      <c r="AD490" s="143">
        <v>37000</v>
      </c>
      <c r="AE490" s="143">
        <v>3.681</v>
      </c>
      <c r="AF490" s="143">
        <v>109.18008473020697</v>
      </c>
      <c r="AG490" s="143">
        <v>148.69999999999999</v>
      </c>
      <c r="AH490" s="8"/>
      <c r="AI490" s="8"/>
      <c r="AJ490" s="8" t="s">
        <v>17</v>
      </c>
      <c r="AK490" s="145">
        <v>3.4238214870881002E-2</v>
      </c>
      <c r="AL490" s="145">
        <v>5.9277140831219999E-4</v>
      </c>
    </row>
    <row r="491" spans="1:38" x14ac:dyDescent="0.2">
      <c r="A491" s="8" t="s">
        <v>1226</v>
      </c>
      <c r="B491" s="8">
        <v>11392</v>
      </c>
      <c r="C491" s="8" t="s">
        <v>4188</v>
      </c>
      <c r="D491" s="8" t="s">
        <v>4189</v>
      </c>
      <c r="E491" s="4" t="s">
        <v>425</v>
      </c>
      <c r="F491" s="8" t="s">
        <v>4190</v>
      </c>
      <c r="G491" s="8" t="s">
        <v>4191</v>
      </c>
      <c r="H491" s="8" t="s">
        <v>76</v>
      </c>
      <c r="I491" s="8" t="s">
        <v>230</v>
      </c>
      <c r="J491" t="s">
        <v>61</v>
      </c>
      <c r="K491" t="s">
        <v>317</v>
      </c>
      <c r="L491" s="151" t="s">
        <v>952</v>
      </c>
      <c r="M491" s="8" t="s">
        <v>265</v>
      </c>
      <c r="N491" s="8" t="s">
        <v>62</v>
      </c>
      <c r="O491" s="8" t="s">
        <v>4192</v>
      </c>
      <c r="P491" s="8" t="s">
        <v>2457</v>
      </c>
      <c r="Q491" s="8" t="s">
        <v>96</v>
      </c>
      <c r="R491" s="8" t="s">
        <v>57</v>
      </c>
      <c r="S491" s="8" t="s">
        <v>1214</v>
      </c>
      <c r="T491" s="143">
        <v>9.26</v>
      </c>
      <c r="U491" s="8" t="s">
        <v>4193</v>
      </c>
      <c r="V491" s="145">
        <v>6.8099999999999994E-2</v>
      </c>
      <c r="W491" s="145">
        <v>6.3750000000000001E-2</v>
      </c>
      <c r="X491" s="4" t="s">
        <v>614</v>
      </c>
      <c r="Z491" t="s">
        <v>769</v>
      </c>
      <c r="AA491" t="s">
        <v>305</v>
      </c>
      <c r="AB491" s="8" t="s">
        <v>3943</v>
      </c>
      <c r="AC491" s="8"/>
      <c r="AD491" s="143">
        <v>143577</v>
      </c>
      <c r="AE491" s="143">
        <v>3.681</v>
      </c>
      <c r="AF491" s="143">
        <v>99.150070380249318</v>
      </c>
      <c r="AG491" s="143">
        <v>524.01499999999999</v>
      </c>
      <c r="AH491" s="8"/>
      <c r="AI491" s="8"/>
      <c r="AJ491" s="8" t="s">
        <v>17</v>
      </c>
      <c r="AK491" s="145">
        <v>0.12065468269534101</v>
      </c>
      <c r="AL491" s="145">
        <v>2.0889128259314201E-3</v>
      </c>
    </row>
    <row r="492" spans="1:38" x14ac:dyDescent="0.2">
      <c r="A492" s="8" t="s">
        <v>1226</v>
      </c>
      <c r="B492" s="8">
        <v>11392</v>
      </c>
      <c r="C492" s="8" t="s">
        <v>4194</v>
      </c>
      <c r="D492" s="8" t="s">
        <v>4195</v>
      </c>
      <c r="E492" s="4" t="s">
        <v>425</v>
      </c>
      <c r="F492" s="8" t="s">
        <v>4196</v>
      </c>
      <c r="G492" s="8" t="s">
        <v>4197</v>
      </c>
      <c r="H492" s="8" t="s">
        <v>76</v>
      </c>
      <c r="I492" s="8" t="s">
        <v>230</v>
      </c>
      <c r="J492" t="s">
        <v>61</v>
      </c>
      <c r="K492" s="8" t="s">
        <v>53</v>
      </c>
      <c r="L492" s="151" t="s">
        <v>952</v>
      </c>
      <c r="M492" s="8" t="s">
        <v>267</v>
      </c>
      <c r="N492" s="8" t="s">
        <v>62</v>
      </c>
      <c r="O492" s="8" t="s">
        <v>4198</v>
      </c>
      <c r="P492" s="8" t="s">
        <v>2760</v>
      </c>
      <c r="Q492" s="8" t="s">
        <v>96</v>
      </c>
      <c r="R492" s="8" t="s">
        <v>57</v>
      </c>
      <c r="S492" s="8" t="s">
        <v>1214</v>
      </c>
      <c r="T492" s="143">
        <v>1.2</v>
      </c>
      <c r="U492" s="8" t="s">
        <v>1509</v>
      </c>
      <c r="V492" s="145">
        <v>8.5099999999999995E-2</v>
      </c>
      <c r="W492" s="145">
        <v>6.1249999999999999E-2</v>
      </c>
      <c r="X492" s="4" t="s">
        <v>614</v>
      </c>
      <c r="Z492" t="s">
        <v>769</v>
      </c>
      <c r="AA492" t="s">
        <v>305</v>
      </c>
      <c r="AB492" s="8" t="s">
        <v>3943</v>
      </c>
      <c r="AC492" s="8"/>
      <c r="AD492" s="143">
        <v>22000</v>
      </c>
      <c r="AE492" s="143">
        <v>3.681</v>
      </c>
      <c r="AF492" s="143">
        <v>98.950384035958606</v>
      </c>
      <c r="AG492" s="143">
        <v>80.132000000000005</v>
      </c>
      <c r="AH492" s="8"/>
      <c r="AI492" s="8"/>
      <c r="AJ492" s="8" t="s">
        <v>17</v>
      </c>
      <c r="AK492" s="145">
        <v>1.84503694990014E-2</v>
      </c>
      <c r="AL492" s="145">
        <v>3.1943404622725098E-4</v>
      </c>
    </row>
    <row r="493" spans="1:38" x14ac:dyDescent="0.2">
      <c r="A493" s="8" t="s">
        <v>1226</v>
      </c>
      <c r="B493" s="8">
        <v>11394</v>
      </c>
      <c r="C493" s="8" t="s">
        <v>3964</v>
      </c>
      <c r="D493" s="8" t="s">
        <v>3965</v>
      </c>
      <c r="E493" s="4" t="s">
        <v>425</v>
      </c>
      <c r="F493" s="8" t="s">
        <v>3966</v>
      </c>
      <c r="G493" s="8" t="s">
        <v>3967</v>
      </c>
      <c r="H493" s="8" t="s">
        <v>76</v>
      </c>
      <c r="I493" s="8" t="s">
        <v>228</v>
      </c>
      <c r="J493" s="8" t="s">
        <v>53</v>
      </c>
      <c r="K493" s="146" t="s">
        <v>314</v>
      </c>
      <c r="L493" s="151" t="s">
        <v>952</v>
      </c>
      <c r="M493" s="8" t="s">
        <v>630</v>
      </c>
      <c r="N493" s="8" t="s">
        <v>62</v>
      </c>
      <c r="O493" s="8" t="s">
        <v>3968</v>
      </c>
      <c r="P493" s="151" t="s">
        <v>298</v>
      </c>
      <c r="Q493" s="151" t="s">
        <v>298</v>
      </c>
      <c r="R493" s="151" t="s">
        <v>298</v>
      </c>
      <c r="S493" s="8" t="s">
        <v>1212</v>
      </c>
      <c r="T493" s="143">
        <v>0.01</v>
      </c>
      <c r="U493" s="8" t="s">
        <v>1238</v>
      </c>
      <c r="V493" s="145">
        <v>1E-4</v>
      </c>
      <c r="W493" s="145">
        <v>0.03</v>
      </c>
      <c r="X493" s="4" t="s">
        <v>614</v>
      </c>
      <c r="Z493" s="151" t="s">
        <v>302</v>
      </c>
      <c r="AA493" s="151" t="s">
        <v>304</v>
      </c>
      <c r="AB493" s="8" t="s">
        <v>3969</v>
      </c>
      <c r="AC493" s="8"/>
      <c r="AD493" s="143">
        <v>22769.3</v>
      </c>
      <c r="AE493" s="143">
        <v>1</v>
      </c>
      <c r="AF493" s="143">
        <v>4.5016755016623256</v>
      </c>
      <c r="AG493" s="143">
        <v>1.0249999999999999</v>
      </c>
      <c r="AH493" s="8"/>
      <c r="AI493" s="8"/>
      <c r="AJ493" s="8" t="s">
        <v>17</v>
      </c>
      <c r="AK493" s="145">
        <v>9.6425409871117704E-4</v>
      </c>
      <c r="AL493" s="145">
        <v>6.0438477461102397E-7</v>
      </c>
    </row>
    <row r="494" spans="1:38" x14ac:dyDescent="0.2">
      <c r="A494" s="8" t="s">
        <v>1226</v>
      </c>
      <c r="B494" s="8">
        <v>11394</v>
      </c>
      <c r="C494" s="8" t="s">
        <v>3964</v>
      </c>
      <c r="D494" s="8" t="s">
        <v>3965</v>
      </c>
      <c r="E494" s="4" t="s">
        <v>425</v>
      </c>
      <c r="F494" s="8" t="s">
        <v>3970</v>
      </c>
      <c r="G494" s="8" t="s">
        <v>3971</v>
      </c>
      <c r="H494" s="8" t="s">
        <v>76</v>
      </c>
      <c r="I494" s="8" t="s">
        <v>228</v>
      </c>
      <c r="J494" s="8" t="s">
        <v>53</v>
      </c>
      <c r="K494" s="146" t="s">
        <v>314</v>
      </c>
      <c r="L494" s="151" t="s">
        <v>952</v>
      </c>
      <c r="M494" s="8" t="s">
        <v>630</v>
      </c>
      <c r="N494" s="8" t="s">
        <v>62</v>
      </c>
      <c r="O494" s="8" t="s">
        <v>3972</v>
      </c>
      <c r="P494" s="151" t="s">
        <v>298</v>
      </c>
      <c r="Q494" s="151" t="s">
        <v>298</v>
      </c>
      <c r="R494" s="151" t="s">
        <v>298</v>
      </c>
      <c r="S494" s="8" t="s">
        <v>1212</v>
      </c>
      <c r="T494" s="143">
        <v>0.01</v>
      </c>
      <c r="U494" s="8" t="s">
        <v>3973</v>
      </c>
      <c r="V494" s="145">
        <v>1E-4</v>
      </c>
      <c r="W494" s="145">
        <v>3.95E-2</v>
      </c>
      <c r="X494" s="4" t="s">
        <v>614</v>
      </c>
      <c r="Z494" s="151" t="s">
        <v>302</v>
      </c>
      <c r="AA494" s="151" t="s">
        <v>304</v>
      </c>
      <c r="AB494" s="8" t="s">
        <v>3974</v>
      </c>
      <c r="AC494" s="8"/>
      <c r="AD494" s="143">
        <v>334289.65000000002</v>
      </c>
      <c r="AE494" s="143">
        <v>1</v>
      </c>
      <c r="AF494" s="143">
        <v>103.32985182161636</v>
      </c>
      <c r="AG494" s="143">
        <v>345.42099999999999</v>
      </c>
      <c r="AH494" s="8"/>
      <c r="AI494" s="8"/>
      <c r="AJ494" s="8" t="s">
        <v>17</v>
      </c>
      <c r="AK494" s="145">
        <v>0.32507132427275098</v>
      </c>
      <c r="AL494" s="145">
        <v>2.0375143783748801E-4</v>
      </c>
    </row>
    <row r="495" spans="1:38" x14ac:dyDescent="0.2">
      <c r="A495" s="8" t="s">
        <v>1226</v>
      </c>
      <c r="B495" s="8">
        <v>11394</v>
      </c>
      <c r="C495" s="8" t="s">
        <v>4199</v>
      </c>
      <c r="D495" s="8" t="s">
        <v>4200</v>
      </c>
      <c r="E495" s="4" t="s">
        <v>425</v>
      </c>
      <c r="F495" s="8" t="s">
        <v>4201</v>
      </c>
      <c r="G495" s="8" t="s">
        <v>4202</v>
      </c>
      <c r="H495" s="8" t="s">
        <v>76</v>
      </c>
      <c r="I495" s="8" t="s">
        <v>102</v>
      </c>
      <c r="J495" s="8" t="s">
        <v>53</v>
      </c>
      <c r="K495" s="8" t="s">
        <v>53</v>
      </c>
      <c r="L495" s="151" t="s">
        <v>952</v>
      </c>
      <c r="M495" s="173" t="s">
        <v>1144</v>
      </c>
      <c r="N495" s="8" t="s">
        <v>62</v>
      </c>
      <c r="O495" s="8" t="s">
        <v>4203</v>
      </c>
      <c r="P495" s="151" t="s">
        <v>298</v>
      </c>
      <c r="Q495" s="151" t="s">
        <v>298</v>
      </c>
      <c r="R495" s="151" t="s">
        <v>298</v>
      </c>
      <c r="S495" s="8" t="s">
        <v>1212</v>
      </c>
      <c r="T495" s="143">
        <v>0.01</v>
      </c>
      <c r="U495" s="8" t="s">
        <v>4204</v>
      </c>
      <c r="V495" s="145">
        <v>1E-4</v>
      </c>
      <c r="W495" s="145">
        <v>0.06</v>
      </c>
      <c r="X495" s="4" t="s">
        <v>614</v>
      </c>
      <c r="Z495" s="8" t="s">
        <v>302</v>
      </c>
      <c r="AA495" s="151" t="s">
        <v>304</v>
      </c>
      <c r="AB495" s="8" t="s">
        <v>4205</v>
      </c>
      <c r="AC495" s="8"/>
      <c r="AD495" s="143">
        <v>500100.15</v>
      </c>
      <c r="AE495" s="143">
        <v>1</v>
      </c>
      <c r="AF495" s="143">
        <v>0</v>
      </c>
      <c r="AG495" s="143">
        <v>0</v>
      </c>
      <c r="AH495" s="8"/>
      <c r="AI495" s="8"/>
      <c r="AJ495" s="8" t="s">
        <v>17</v>
      </c>
      <c r="AK495" s="145">
        <v>4.7063723659447307E-9</v>
      </c>
      <c r="AL495" s="145">
        <v>2.9499068818363999E-12</v>
      </c>
    </row>
    <row r="496" spans="1:38" x14ac:dyDescent="0.2">
      <c r="A496" s="8" t="s">
        <v>1226</v>
      </c>
      <c r="B496" s="8">
        <v>11394</v>
      </c>
      <c r="C496" s="8" t="s">
        <v>4022</v>
      </c>
      <c r="D496" s="8" t="s">
        <v>4023</v>
      </c>
      <c r="E496" s="4" t="s">
        <v>425</v>
      </c>
      <c r="F496" s="8" t="s">
        <v>4024</v>
      </c>
      <c r="G496" s="8" t="s">
        <v>4025</v>
      </c>
      <c r="H496" s="8" t="s">
        <v>76</v>
      </c>
      <c r="I496" s="8" t="s">
        <v>102</v>
      </c>
      <c r="J496" s="8" t="s">
        <v>53</v>
      </c>
      <c r="K496" s="8" t="s">
        <v>53</v>
      </c>
      <c r="L496" s="151" t="s">
        <v>952</v>
      </c>
      <c r="M496" s="8" t="s">
        <v>102</v>
      </c>
      <c r="N496" s="8" t="s">
        <v>62</v>
      </c>
      <c r="O496" s="8" t="s">
        <v>4250</v>
      </c>
      <c r="P496" s="151" t="s">
        <v>298</v>
      </c>
      <c r="Q496" s="151" t="s">
        <v>298</v>
      </c>
      <c r="R496" s="151" t="s">
        <v>298</v>
      </c>
      <c r="S496" s="8" t="s">
        <v>1212</v>
      </c>
      <c r="T496" s="143">
        <v>0.01</v>
      </c>
      <c r="U496" s="8" t="s">
        <v>4027</v>
      </c>
      <c r="V496" s="145">
        <v>1E-4</v>
      </c>
      <c r="W496" s="145">
        <v>0.06</v>
      </c>
      <c r="X496" s="4" t="s">
        <v>614</v>
      </c>
      <c r="Z496" s="8" t="s">
        <v>302</v>
      </c>
      <c r="AA496" s="151" t="s">
        <v>304</v>
      </c>
      <c r="AB496" s="8" t="s">
        <v>4028</v>
      </c>
      <c r="AC496" s="8"/>
      <c r="AD496" s="143">
        <v>241475.96</v>
      </c>
      <c r="AE496" s="143">
        <v>1</v>
      </c>
      <c r="AF496" s="143">
        <v>0</v>
      </c>
      <c r="AG496" s="143">
        <v>0</v>
      </c>
      <c r="AH496" s="8"/>
      <c r="AI496" s="8"/>
      <c r="AJ496" s="8" t="s">
        <v>17</v>
      </c>
      <c r="AK496" s="145">
        <v>2.2724963893411701E-9</v>
      </c>
      <c r="AL496" s="145">
        <v>1.4243778895128299E-12</v>
      </c>
    </row>
    <row r="497" spans="1:38" x14ac:dyDescent="0.2">
      <c r="A497" s="8" t="s">
        <v>1226</v>
      </c>
      <c r="B497" s="8">
        <v>11394</v>
      </c>
      <c r="C497" s="8" t="s">
        <v>4022</v>
      </c>
      <c r="D497" s="8" t="s">
        <v>4023</v>
      </c>
      <c r="E497" s="4" t="s">
        <v>425</v>
      </c>
      <c r="F497" s="8" t="s">
        <v>4032</v>
      </c>
      <c r="G497" s="8" t="s">
        <v>4033</v>
      </c>
      <c r="H497" s="8" t="s">
        <v>76</v>
      </c>
      <c r="I497" s="8" t="s">
        <v>102</v>
      </c>
      <c r="J497" s="8" t="s">
        <v>53</v>
      </c>
      <c r="K497" s="8" t="s">
        <v>53</v>
      </c>
      <c r="L497" s="151" t="s">
        <v>952</v>
      </c>
      <c r="M497" s="8" t="s">
        <v>102</v>
      </c>
      <c r="N497" s="8" t="s">
        <v>62</v>
      </c>
      <c r="O497" s="8" t="s">
        <v>4214</v>
      </c>
      <c r="P497" s="151" t="s">
        <v>298</v>
      </c>
      <c r="Q497" s="151" t="s">
        <v>298</v>
      </c>
      <c r="R497" s="151" t="s">
        <v>298</v>
      </c>
      <c r="S497" s="8" t="s">
        <v>1212</v>
      </c>
      <c r="T497" s="143">
        <v>0.01</v>
      </c>
      <c r="U497" s="8" t="s">
        <v>4027</v>
      </c>
      <c r="V497" s="145">
        <v>1E-4</v>
      </c>
      <c r="W497" s="145">
        <v>5.7000000000000002E-2</v>
      </c>
      <c r="X497" s="4" t="s">
        <v>614</v>
      </c>
      <c r="Z497" s="8" t="s">
        <v>302</v>
      </c>
      <c r="AA497" s="151" t="s">
        <v>304</v>
      </c>
      <c r="AB497" s="8" t="s">
        <v>4028</v>
      </c>
      <c r="AC497" s="8"/>
      <c r="AD497" s="143">
        <v>37230</v>
      </c>
      <c r="AE497" s="143">
        <v>1</v>
      </c>
      <c r="AF497" s="143">
        <v>0</v>
      </c>
      <c r="AG497" s="143">
        <v>0</v>
      </c>
      <c r="AH497" s="8"/>
      <c r="AI497" s="8"/>
      <c r="AJ497" s="8" t="s">
        <v>17</v>
      </c>
      <c r="AK497" s="145">
        <v>3.5036630799675302E-10</v>
      </c>
      <c r="AL497" s="145">
        <v>2.1960607932384999E-13</v>
      </c>
    </row>
    <row r="498" spans="1:38" x14ac:dyDescent="0.2">
      <c r="A498" s="8" t="s">
        <v>1226</v>
      </c>
      <c r="B498" s="8">
        <v>11394</v>
      </c>
      <c r="C498" s="8" t="s">
        <v>4050</v>
      </c>
      <c r="D498" s="8" t="s">
        <v>4051</v>
      </c>
      <c r="E498" s="4" t="s">
        <v>78</v>
      </c>
      <c r="F498" s="8" t="s">
        <v>4052</v>
      </c>
      <c r="G498" s="8" t="s">
        <v>4053</v>
      </c>
      <c r="H498" s="8" t="s">
        <v>76</v>
      </c>
      <c r="I498" s="8" t="s">
        <v>102</v>
      </c>
      <c r="J498" s="8" t="s">
        <v>53</v>
      </c>
      <c r="K498" s="8" t="s">
        <v>314</v>
      </c>
      <c r="L498" s="151" t="s">
        <v>952</v>
      </c>
      <c r="M498" s="8" t="s">
        <v>140</v>
      </c>
      <c r="N498" s="8" t="s">
        <v>62</v>
      </c>
      <c r="O498" s="8" t="s">
        <v>4251</v>
      </c>
      <c r="P498" s="151" t="s">
        <v>298</v>
      </c>
      <c r="Q498" s="151" t="s">
        <v>298</v>
      </c>
      <c r="R498" s="151" t="s">
        <v>298</v>
      </c>
      <c r="S498" s="8" t="s">
        <v>1212</v>
      </c>
      <c r="T498" s="143">
        <v>0.01</v>
      </c>
      <c r="U498" s="8" t="s">
        <v>4055</v>
      </c>
      <c r="V498" s="145">
        <v>1E-4</v>
      </c>
      <c r="W498" s="145">
        <v>8.8499999999999995E-2</v>
      </c>
      <c r="X498" s="4" t="s">
        <v>614</v>
      </c>
      <c r="Z498" s="8" t="s">
        <v>302</v>
      </c>
      <c r="AA498" s="151" t="s">
        <v>304</v>
      </c>
      <c r="AB498" s="8" t="s">
        <v>4056</v>
      </c>
      <c r="AC498" s="8"/>
      <c r="AD498" s="143">
        <v>39450.6</v>
      </c>
      <c r="AE498" s="143">
        <v>1</v>
      </c>
      <c r="AF498" s="143">
        <v>5.2698818268923668</v>
      </c>
      <c r="AG498" s="143">
        <v>2.0790000000000002</v>
      </c>
      <c r="AH498" s="8"/>
      <c r="AI498" s="8"/>
      <c r="AJ498" s="8" t="s">
        <v>17</v>
      </c>
      <c r="AK498" s="145">
        <v>1.9565616126847401E-3</v>
      </c>
      <c r="AL498" s="145">
        <v>1.2263531478638201E-6</v>
      </c>
    </row>
    <row r="499" spans="1:38" x14ac:dyDescent="0.2">
      <c r="A499" s="8" t="s">
        <v>1226</v>
      </c>
      <c r="B499" s="8">
        <v>11394</v>
      </c>
      <c r="C499" s="8" t="s">
        <v>4188</v>
      </c>
      <c r="D499" s="8" t="s">
        <v>4189</v>
      </c>
      <c r="E499" s="4" t="s">
        <v>425</v>
      </c>
      <c r="F499" s="8" t="s">
        <v>4190</v>
      </c>
      <c r="G499" s="8" t="s">
        <v>4191</v>
      </c>
      <c r="H499" s="8" t="s">
        <v>76</v>
      </c>
      <c r="I499" s="8" t="s">
        <v>230</v>
      </c>
      <c r="J499" t="s">
        <v>61</v>
      </c>
      <c r="K499" t="s">
        <v>317</v>
      </c>
      <c r="L499" s="151" t="s">
        <v>952</v>
      </c>
      <c r="M499" s="8" t="s">
        <v>265</v>
      </c>
      <c r="N499" s="8" t="s">
        <v>62</v>
      </c>
      <c r="O499" s="8" t="s">
        <v>4252</v>
      </c>
      <c r="P499" s="8" t="s">
        <v>2457</v>
      </c>
      <c r="Q499" s="8" t="s">
        <v>96</v>
      </c>
      <c r="R499" s="8" t="s">
        <v>57</v>
      </c>
      <c r="S499" s="8" t="s">
        <v>1214</v>
      </c>
      <c r="T499" s="143">
        <v>9.26</v>
      </c>
      <c r="U499" s="8" t="s">
        <v>4193</v>
      </c>
      <c r="V499" s="145">
        <v>6.8099999999999994E-2</v>
      </c>
      <c r="W499" s="145">
        <v>6.3750000000000001E-2</v>
      </c>
      <c r="X499" s="4" t="s">
        <v>614</v>
      </c>
      <c r="Z499" t="s">
        <v>769</v>
      </c>
      <c r="AA499" t="s">
        <v>305</v>
      </c>
      <c r="AB499" s="8" t="s">
        <v>3943</v>
      </c>
      <c r="AC499" s="8"/>
      <c r="AD499" s="143">
        <v>195653</v>
      </c>
      <c r="AE499" s="143">
        <v>3.681</v>
      </c>
      <c r="AF499" s="143">
        <v>99.14999942939356</v>
      </c>
      <c r="AG499" s="143">
        <v>714.077</v>
      </c>
      <c r="AH499" s="8"/>
      <c r="AI499" s="8"/>
      <c r="AJ499" s="8" t="s">
        <v>17</v>
      </c>
      <c r="AK499" s="145">
        <v>0.672007852686618</v>
      </c>
      <c r="AL499" s="145">
        <v>4.2120776580125698E-4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54E99C3A-72A6-4F21-9105-023D9B18B432}">
      <formula1>israel_abroad</formula1>
    </dataValidation>
    <dataValidation type="list" allowBlank="1" showInputMessage="1" showErrorMessage="1" sqref="N2:N20" xr:uid="{2FCE2AFE-814F-4E6D-A56B-8C6A06022044}">
      <formula1>Holding_interest</formula1>
    </dataValidation>
    <dataValidation type="list" allowBlank="1" showInputMessage="1" showErrorMessage="1" sqref="K382 K7:K20 K54 K76 K149 K220 K270 K315 K2:K5 K49:K50 K68:K69 K113:K114 K140:K141 K185:K186 K212:K213 K259:K262 K307:K308 K345:K346 K354:K355 K375:K376 K409:K410 K426:K427 K450:K451 K472:K473 K493:K494" xr:uid="{DF761C72-87AA-4102-B687-C92433D53673}">
      <formula1>Country_list</formula1>
    </dataValidation>
    <dataValidation type="list" allowBlank="1" showInputMessage="1" showErrorMessage="1" sqref="E3:E20" xr:uid="{0B958022-B5B5-4367-9BBD-6F1D0C5E0CD3}">
      <formula1>Issuer_Number_Type_2</formula1>
    </dataValidation>
    <dataValidation type="list" allowBlank="1" showInputMessage="1" showErrorMessage="1" sqref="Q2:Q3 Q9 Q17" xr:uid="{553416F0-2326-4FAB-B5C9-A6994630E211}">
      <formula1>Rating_Agency</formula1>
    </dataValidation>
    <dataValidation type="list" allowBlank="1" showInputMessage="1" showErrorMessage="1" sqref="P4:R8 R2:R3 R9 P10:R16 R17 P18:R20 P22:R22 P24:R25 P28:R28 P33:R35 P43:R43 P49:R64 P68:R72 P74:R80 P82:R83 P85:R85 P87:R88 P91:R91 P96:R98 P106:R106 P113:R115 P117:R121 P123:R123 P140:R144 P146:R153 P155:R157 P159:R159 P161:R161 P164:R164 P168:R170 P178:R178 P185:R187 P189:R193 P195:R195 P212:R216 P218:R224 P226:R228 P230:R230 P232:R233 P236:R236 P241:R243 P251:R251 P259:R265 P267:R274 P276:R278 P280:R280 P282:R282 P285:R285 P289:R291 P299:R299 P307:R311 P313:R319 P321:R322 P324:R324 P326:R326 P329:R329 P333:R333 P341:R341 P345:R352 P354:R355 P357:R359 P375:R379 P381:R388 P390:R390 P392:R394 P397:R399 P405:R405 P409:R411 P413:R416 P426:R427 P429:R432 P434:R434 P450:R451 P453:R455 P472:R473 P475:R477 P493:R498" xr:uid="{E089A127-9FFB-48D8-9509-74065C0E64D1}">
      <formula1>What_is_rated</formula1>
    </dataValidation>
    <dataValidation type="list" allowBlank="1" showInputMessage="1" showErrorMessage="1" sqref="V4 X2:X20" xr:uid="{F811551F-126D-4513-94CB-0F4AD4C9D13C}">
      <formula1>Subordination_Risk</formula1>
    </dataValidation>
    <dataValidation type="list" allowBlank="1" showInputMessage="1" showErrorMessage="1" sqref="Z381:Z383 Z53:Z55 Z74:Z77 Z148:Z150 Z218:Z221 Z269:Z271 Z313:Z316 Z349 Z49:Z50 Z68:Z70 Z113:Z115 Z140:Z142 Z185:Z187 Z212:Z214 Z259:Z263 Z307:Z309 Z345:Z347 Z354:Z355 Z375:Z377 Z409:Z411 Z426:Z427 Z450:Z451 Z472:Z473 Z493:Z494 Z413 Z66 Z117 Z138 Z146 Z189 Z210 Z257 Z267 Z305 Z2:Z19 Z22 Z24 Z57:Z58 Z60 Z82:Z83 Z85 Z87 Z155:Z156 Z159 Z226:Z227 Z230 Z232 Z276:Z277 Z280 Z321:Z322 Z324 Z387:Z388 Z390 Z392" xr:uid="{A76F8DDA-3760-42D2-AB01-47FE05B56CDB}">
      <formula1>Valuation</formula1>
    </dataValidation>
    <dataValidation type="list" allowBlank="1" showInputMessage="1" showErrorMessage="1" sqref="AA87:AA107 AA232:AA252 AA257:AA280 AA282:AA300 AA305:AA324 AA425:AA444 AA449:AA466 AA471:AA488 AA326:AA342 AA112:AA133 AA49:AA85 AA184:AA205 AA138:AA159 AA161:AA179 AA493:AA498 AA345:AA370 AA409:AA420 AA2:AA22 AA24:AA44 AA210:AA230 AA375:AA390 AA392:AA405" xr:uid="{9FCC6CFA-7995-4A8A-AF21-34A4A885F3AF}">
      <formula1>Dependence_Independence</formula1>
    </dataValidation>
    <dataValidation type="list" allowBlank="1" showInputMessage="1" showErrorMessage="1" sqref="AE4" xr:uid="{03A1CD10-4732-47ED-A567-886F0BDB092A}">
      <formula1>Info_Provider</formula1>
    </dataValidation>
    <dataValidation type="list" allowBlank="1" showInputMessage="1" showErrorMessage="1" sqref="Y2:Y20" xr:uid="{D3F7103A-A0F7-4533-BE6A-4E9D23E34C6B}">
      <formula1>Yes_No_Bad_Debt</formula1>
    </dataValidation>
    <dataValidation type="list" allowBlank="1" showInputMessage="1" showErrorMessage="1" sqref="H2:H20" xr:uid="{7779ABDA-E59E-48B6-81A8-A33C71A6B291}">
      <formula1>Type_of_Security_ID_Fund</formula1>
    </dataValidation>
    <dataValidation type="list" allowBlank="1" showInputMessage="1" showErrorMessage="1" sqref="E2" xr:uid="{A9F83D88-293D-4742-AA6B-5C426543EC83}">
      <formula1>Issuer_Number_Type_3</formula1>
    </dataValidation>
    <dataValidation type="list" allowBlank="1" showInputMessage="1" showErrorMessage="1" sqref="AJ2:AJ20" xr:uid="{FA999488-CB73-4E3D-9AFE-EFDA8BA461D8}">
      <formula1>In_the_books</formula1>
    </dataValidation>
    <dataValidation type="list" allowBlank="1" showInputMessage="1" showErrorMessage="1" sqref="M2:M20" xr:uid="{7FD6EA69-54B9-4036-9566-E6A379349E87}">
      <formula1>Industry_Sector</formula1>
    </dataValidation>
    <dataValidation type="list" allowBlank="1" showInputMessage="1" showErrorMessage="1" sqref="L2:L499" xr:uid="{B7458B86-1F88-49E4-877F-EEC5133A54F8}">
      <formula1>tradeable_status_bonds</formula1>
    </dataValidation>
  </dataValidation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44"/>
  <sheetViews>
    <sheetView rightToLeft="1" workbookViewId="0">
      <selection activeCell="E14" sqref="E14"/>
    </sheetView>
  </sheetViews>
  <sheetFormatPr defaultColWidth="0" defaultRowHeight="14.25" x14ac:dyDescent="0.2"/>
  <cols>
    <col min="1" max="4" width="11.625" style="2" customWidth="1"/>
    <col min="5" max="5" width="11.625" style="4" customWidth="1"/>
    <col min="6" max="11" width="11.625" style="2" customWidth="1"/>
    <col min="12" max="12" width="11.625" style="4" customWidth="1"/>
    <col min="13" max="26" width="11.625" style="2" customWidth="1"/>
    <col min="27" max="16384" width="9" style="2" hidden="1"/>
  </cols>
  <sheetData>
    <row r="1" spans="1:26" ht="51" x14ac:dyDescent="0.2">
      <c r="A1" s="15" t="s">
        <v>645</v>
      </c>
      <c r="B1" s="15" t="s">
        <v>0</v>
      </c>
      <c r="C1" s="15" t="s">
        <v>718</v>
      </c>
      <c r="D1" s="15" t="s">
        <v>2</v>
      </c>
      <c r="E1" s="15" t="s">
        <v>734</v>
      </c>
      <c r="F1" s="15" t="s">
        <v>1137</v>
      </c>
      <c r="G1" s="15" t="s">
        <v>29</v>
      </c>
      <c r="H1" s="15" t="s">
        <v>28</v>
      </c>
      <c r="I1" s="15" t="s">
        <v>1</v>
      </c>
      <c r="J1" s="15" t="s">
        <v>598</v>
      </c>
      <c r="K1" s="15" t="s">
        <v>599</v>
      </c>
      <c r="L1" s="15" t="s">
        <v>603</v>
      </c>
      <c r="M1" s="15" t="s">
        <v>9</v>
      </c>
      <c r="N1" s="15" t="s">
        <v>600</v>
      </c>
      <c r="O1" s="15" t="s">
        <v>12</v>
      </c>
      <c r="P1" s="15" t="s">
        <v>393</v>
      </c>
      <c r="Q1" s="15" t="s">
        <v>911</v>
      </c>
      <c r="R1" s="15" t="s">
        <v>369</v>
      </c>
      <c r="S1" s="15" t="s">
        <v>16</v>
      </c>
      <c r="T1" s="15" t="s">
        <v>1139</v>
      </c>
      <c r="U1" s="15" t="s">
        <v>767</v>
      </c>
      <c r="V1" s="15" t="s">
        <v>11</v>
      </c>
      <c r="W1" s="15" t="s">
        <v>15</v>
      </c>
      <c r="X1" s="15" t="s">
        <v>1145</v>
      </c>
      <c r="Y1" s="15" t="s">
        <v>19</v>
      </c>
      <c r="Z1" s="15" t="s">
        <v>30</v>
      </c>
    </row>
    <row r="2" spans="1:26" x14ac:dyDescent="0.2">
      <c r="A2" s="151" t="s">
        <v>1204</v>
      </c>
      <c r="B2" s="151">
        <v>1035</v>
      </c>
      <c r="C2" s="151" t="s">
        <v>4253</v>
      </c>
      <c r="D2" s="151" t="s">
        <v>4254</v>
      </c>
      <c r="E2" s="146" t="s">
        <v>425</v>
      </c>
      <c r="F2" s="151" t="s">
        <v>4255</v>
      </c>
      <c r="G2" s="12" t="s">
        <v>4256</v>
      </c>
      <c r="H2" s="146" t="s">
        <v>76</v>
      </c>
      <c r="I2" s="151" t="s">
        <v>460</v>
      </c>
      <c r="J2" s="146" t="s">
        <v>53</v>
      </c>
      <c r="K2" s="146" t="s">
        <v>53</v>
      </c>
      <c r="L2" s="151" t="s">
        <v>952</v>
      </c>
      <c r="M2" s="151" t="s">
        <v>266</v>
      </c>
      <c r="N2" s="151" t="s">
        <v>62</v>
      </c>
      <c r="O2" s="151" t="s">
        <v>4257</v>
      </c>
      <c r="P2" s="146" t="s">
        <v>1212</v>
      </c>
      <c r="Q2" s="151" t="s">
        <v>301</v>
      </c>
      <c r="R2" s="151" t="s">
        <v>305</v>
      </c>
      <c r="S2" s="151" t="s">
        <v>4258</v>
      </c>
      <c r="T2" s="151"/>
      <c r="U2" s="152">
        <v>3405</v>
      </c>
      <c r="V2" s="152">
        <v>1</v>
      </c>
      <c r="W2" s="152">
        <v>19800</v>
      </c>
      <c r="X2" s="152">
        <v>674.19</v>
      </c>
      <c r="Y2" s="154">
        <v>0.60742341090671903</v>
      </c>
      <c r="Z2" s="154">
        <v>1.63863718411759E-4</v>
      </c>
    </row>
    <row r="3" spans="1:26" x14ac:dyDescent="0.2">
      <c r="A3" s="151" t="s">
        <v>1204</v>
      </c>
      <c r="B3" s="151">
        <v>1035</v>
      </c>
      <c r="C3" s="151" t="s">
        <v>4259</v>
      </c>
      <c r="D3" s="151" t="s">
        <v>4260</v>
      </c>
      <c r="E3" s="146" t="s">
        <v>425</v>
      </c>
      <c r="F3" s="151" t="s">
        <v>4261</v>
      </c>
      <c r="G3" s="12" t="s">
        <v>4262</v>
      </c>
      <c r="H3" s="146" t="s">
        <v>76</v>
      </c>
      <c r="I3" s="151" t="s">
        <v>460</v>
      </c>
      <c r="J3" s="146" t="s">
        <v>53</v>
      </c>
      <c r="K3" s="146" t="s">
        <v>53</v>
      </c>
      <c r="L3" s="151" t="s">
        <v>952</v>
      </c>
      <c r="M3" s="151" t="s">
        <v>75</v>
      </c>
      <c r="N3" s="151" t="s">
        <v>62</v>
      </c>
      <c r="O3" s="151" t="s">
        <v>4263</v>
      </c>
      <c r="P3" s="146" t="s">
        <v>1212</v>
      </c>
      <c r="Q3" s="151" t="s">
        <v>302</v>
      </c>
      <c r="R3" s="151" t="s">
        <v>304</v>
      </c>
      <c r="S3" s="151" t="s">
        <v>4264</v>
      </c>
      <c r="T3" s="151"/>
      <c r="U3" s="152">
        <v>239163</v>
      </c>
      <c r="V3" s="152">
        <v>1</v>
      </c>
      <c r="W3" s="152">
        <v>0</v>
      </c>
      <c r="X3" s="152">
        <v>0</v>
      </c>
      <c r="Y3" s="154">
        <v>2.1547813705733404E-9</v>
      </c>
      <c r="Z3" s="154">
        <v>5.8129219487847095E-13</v>
      </c>
    </row>
    <row r="4" spans="1:26" x14ac:dyDescent="0.2">
      <c r="A4" s="151" t="s">
        <v>1204</v>
      </c>
      <c r="B4" s="151">
        <v>1035</v>
      </c>
      <c r="C4" s="151" t="s">
        <v>4265</v>
      </c>
      <c r="D4" s="151" t="s">
        <v>4266</v>
      </c>
      <c r="E4" s="146" t="s">
        <v>425</v>
      </c>
      <c r="F4" s="151" t="s">
        <v>4267</v>
      </c>
      <c r="G4" s="151" t="s">
        <v>4268</v>
      </c>
      <c r="H4" s="146" t="s">
        <v>78</v>
      </c>
      <c r="I4" s="151" t="s">
        <v>460</v>
      </c>
      <c r="J4" s="146" t="s">
        <v>53</v>
      </c>
      <c r="K4" s="146" t="s">
        <v>318</v>
      </c>
      <c r="L4" s="151" t="s">
        <v>952</v>
      </c>
      <c r="M4" s="151" t="s">
        <v>122</v>
      </c>
      <c r="N4" s="151" t="s">
        <v>62</v>
      </c>
      <c r="O4" s="8" t="s">
        <v>4269</v>
      </c>
      <c r="P4" s="146" t="s">
        <v>1214</v>
      </c>
      <c r="Q4" s="151" t="s">
        <v>301</v>
      </c>
      <c r="R4" s="151" t="s">
        <v>305</v>
      </c>
      <c r="S4" s="151" t="s">
        <v>4046</v>
      </c>
      <c r="T4" s="151"/>
      <c r="U4" s="152">
        <v>3077</v>
      </c>
      <c r="V4" s="152">
        <v>3.681</v>
      </c>
      <c r="W4" s="152">
        <v>34.549999999999997</v>
      </c>
      <c r="X4" s="152">
        <v>373.66399999999999</v>
      </c>
      <c r="Y4" s="154">
        <v>0.33665939654283</v>
      </c>
      <c r="Z4" s="154">
        <v>9.0820109276688502E-5</v>
      </c>
    </row>
    <row r="5" spans="1:26" x14ac:dyDescent="0.2">
      <c r="A5" s="151" t="s">
        <v>1204</v>
      </c>
      <c r="B5" s="151">
        <v>1035</v>
      </c>
      <c r="C5" s="151" t="s">
        <v>4270</v>
      </c>
      <c r="D5" s="151" t="s">
        <v>4271</v>
      </c>
      <c r="E5" s="146" t="s">
        <v>425</v>
      </c>
      <c r="F5" s="151" t="s">
        <v>4272</v>
      </c>
      <c r="G5" s="151" t="s">
        <v>4273</v>
      </c>
      <c r="H5" s="146" t="s">
        <v>78</v>
      </c>
      <c r="I5" s="151" t="s">
        <v>460</v>
      </c>
      <c r="J5" s="146" t="s">
        <v>53</v>
      </c>
      <c r="K5" s="146" t="s">
        <v>53</v>
      </c>
      <c r="L5" s="151" t="s">
        <v>952</v>
      </c>
      <c r="M5" s="151" t="s">
        <v>266</v>
      </c>
      <c r="N5" s="151" t="s">
        <v>62</v>
      </c>
      <c r="O5" s="151" t="s">
        <v>4274</v>
      </c>
      <c r="P5" s="146" t="s">
        <v>1212</v>
      </c>
      <c r="Q5" s="151" t="s">
        <v>302</v>
      </c>
      <c r="R5" s="151" t="s">
        <v>304</v>
      </c>
      <c r="S5" s="151" t="s">
        <v>4056</v>
      </c>
      <c r="T5" s="151"/>
      <c r="U5" s="152">
        <v>62873.1</v>
      </c>
      <c r="V5" s="152">
        <v>1</v>
      </c>
      <c r="W5" s="152">
        <v>98.7</v>
      </c>
      <c r="X5" s="152">
        <v>62.055999999999997</v>
      </c>
      <c r="Y5" s="154">
        <v>5.59102258252831E-2</v>
      </c>
      <c r="Z5" s="154">
        <v>1.50828192270301E-5</v>
      </c>
    </row>
    <row r="6" spans="1:26" x14ac:dyDescent="0.2">
      <c r="A6" s="151" t="s">
        <v>1204</v>
      </c>
      <c r="B6" s="151">
        <v>1035</v>
      </c>
      <c r="C6" s="151" t="s">
        <v>4275</v>
      </c>
      <c r="D6" s="151" t="s">
        <v>4276</v>
      </c>
      <c r="E6" s="146" t="s">
        <v>78</v>
      </c>
      <c r="F6" s="151" t="s">
        <v>4277</v>
      </c>
      <c r="G6" s="151" t="s">
        <v>4278</v>
      </c>
      <c r="H6" s="146" t="s">
        <v>76</v>
      </c>
      <c r="I6" s="151" t="s">
        <v>460</v>
      </c>
      <c r="J6" s="146" t="s">
        <v>61</v>
      </c>
      <c r="K6" s="146" t="s">
        <v>314</v>
      </c>
      <c r="L6" s="151" t="s">
        <v>952</v>
      </c>
      <c r="M6" s="151" t="s">
        <v>102</v>
      </c>
      <c r="N6" s="151" t="s">
        <v>62</v>
      </c>
      <c r="O6" s="151" t="s">
        <v>4279</v>
      </c>
      <c r="P6" s="146" t="s">
        <v>1214</v>
      </c>
      <c r="Q6" s="151" t="s">
        <v>302</v>
      </c>
      <c r="R6" s="151" t="s">
        <v>304</v>
      </c>
      <c r="S6" s="151" t="s">
        <v>3943</v>
      </c>
      <c r="T6" s="151"/>
      <c r="U6" s="152">
        <v>2100000</v>
      </c>
      <c r="V6" s="152">
        <v>3.681</v>
      </c>
      <c r="W6" s="152">
        <v>0</v>
      </c>
      <c r="X6" s="152">
        <v>8.0000000000000002E-3</v>
      </c>
      <c r="Y6" s="154">
        <v>6.9645703861671502E-6</v>
      </c>
      <c r="Z6" s="154">
        <v>1.8788218895188901E-9</v>
      </c>
    </row>
    <row r="7" spans="1:26" x14ac:dyDescent="0.2">
      <c r="A7" s="151" t="s">
        <v>1204</v>
      </c>
      <c r="B7" s="151">
        <v>1036</v>
      </c>
      <c r="C7" s="151" t="s">
        <v>4253</v>
      </c>
      <c r="D7" s="151" t="s">
        <v>4254</v>
      </c>
      <c r="E7" s="146" t="s">
        <v>425</v>
      </c>
      <c r="F7" s="151" t="s">
        <v>4255</v>
      </c>
      <c r="G7" s="151" t="s">
        <v>4256</v>
      </c>
      <c r="H7" s="146" t="s">
        <v>76</v>
      </c>
      <c r="I7" s="151" t="s">
        <v>460</v>
      </c>
      <c r="J7" s="146" t="s">
        <v>53</v>
      </c>
      <c r="K7" s="146" t="s">
        <v>53</v>
      </c>
      <c r="L7" s="151" t="s">
        <v>952</v>
      </c>
      <c r="M7" s="151" t="s">
        <v>266</v>
      </c>
      <c r="N7" s="151" t="s">
        <v>62</v>
      </c>
      <c r="O7" s="151" t="s">
        <v>4257</v>
      </c>
      <c r="P7" s="146" t="s">
        <v>1212</v>
      </c>
      <c r="Q7" s="151" t="s">
        <v>301</v>
      </c>
      <c r="R7" s="151" t="s">
        <v>305</v>
      </c>
      <c r="S7" s="151" t="s">
        <v>4258</v>
      </c>
      <c r="T7" s="151"/>
      <c r="U7" s="152">
        <v>2085</v>
      </c>
      <c r="V7" s="152">
        <v>1</v>
      </c>
      <c r="W7" s="152">
        <v>19800</v>
      </c>
      <c r="X7" s="152">
        <v>412.83</v>
      </c>
      <c r="Y7" s="154">
        <v>0.41967458786164302</v>
      </c>
      <c r="Z7" s="154">
        <v>1.2165740689975E-4</v>
      </c>
    </row>
    <row r="8" spans="1:26" x14ac:dyDescent="0.2">
      <c r="A8" s="151" t="s">
        <v>1204</v>
      </c>
      <c r="B8" s="151">
        <v>1036</v>
      </c>
      <c r="C8" s="151" t="s">
        <v>4259</v>
      </c>
      <c r="D8" s="151" t="s">
        <v>4260</v>
      </c>
      <c r="E8" s="146" t="s">
        <v>425</v>
      </c>
      <c r="F8" s="151" t="s">
        <v>4261</v>
      </c>
      <c r="G8" s="151" t="s">
        <v>4262</v>
      </c>
      <c r="H8" s="146" t="s">
        <v>76</v>
      </c>
      <c r="I8" s="151" t="s">
        <v>460</v>
      </c>
      <c r="J8" s="146" t="s">
        <v>53</v>
      </c>
      <c r="K8" s="146" t="s">
        <v>53</v>
      </c>
      <c r="L8" s="151" t="s">
        <v>952</v>
      </c>
      <c r="M8" s="151" t="s">
        <v>75</v>
      </c>
      <c r="N8" s="151" t="s">
        <v>62</v>
      </c>
      <c r="O8" s="151" t="s">
        <v>4263</v>
      </c>
      <c r="P8" s="146" t="s">
        <v>1212</v>
      </c>
      <c r="Q8" s="151" t="s">
        <v>302</v>
      </c>
      <c r="R8" s="151" t="s">
        <v>304</v>
      </c>
      <c r="S8" s="151" t="s">
        <v>4264</v>
      </c>
      <c r="T8" s="151"/>
      <c r="U8" s="152">
        <v>214200</v>
      </c>
      <c r="V8" s="152">
        <v>1</v>
      </c>
      <c r="W8" s="152">
        <v>0</v>
      </c>
      <c r="X8" s="152">
        <v>0</v>
      </c>
      <c r="Y8" s="154">
        <v>2.1775136671260303E-9</v>
      </c>
      <c r="Z8" s="154">
        <v>6.31228751736219E-13</v>
      </c>
    </row>
    <row r="9" spans="1:26" x14ac:dyDescent="0.2">
      <c r="A9" s="151" t="s">
        <v>1204</v>
      </c>
      <c r="B9" s="151">
        <v>1036</v>
      </c>
      <c r="C9" s="151" t="s">
        <v>4265</v>
      </c>
      <c r="D9" s="151" t="s">
        <v>4266</v>
      </c>
      <c r="E9" s="146" t="s">
        <v>425</v>
      </c>
      <c r="F9" s="151" t="s">
        <v>4267</v>
      </c>
      <c r="G9" s="151" t="s">
        <v>4268</v>
      </c>
      <c r="H9" s="146" t="s">
        <v>78</v>
      </c>
      <c r="I9" s="151" t="s">
        <v>460</v>
      </c>
      <c r="J9" s="146" t="s">
        <v>53</v>
      </c>
      <c r="K9" s="146" t="s">
        <v>318</v>
      </c>
      <c r="L9" s="151" t="s">
        <v>952</v>
      </c>
      <c r="M9" s="151" t="s">
        <v>122</v>
      </c>
      <c r="N9" s="151" t="s">
        <v>62</v>
      </c>
      <c r="O9" s="151" t="s">
        <v>4269</v>
      </c>
      <c r="P9" s="146" t="s">
        <v>1214</v>
      </c>
      <c r="Q9" s="151" t="s">
        <v>301</v>
      </c>
      <c r="R9" s="151" t="s">
        <v>305</v>
      </c>
      <c r="S9" s="151" t="s">
        <v>4046</v>
      </c>
      <c r="T9" s="151"/>
      <c r="U9" s="152">
        <v>4428</v>
      </c>
      <c r="V9" s="152">
        <v>3.681</v>
      </c>
      <c r="W9" s="152">
        <v>34.549999999999997</v>
      </c>
      <c r="X9" s="152">
        <v>537.72699999999998</v>
      </c>
      <c r="Y9" s="154">
        <v>0.54664207962608102</v>
      </c>
      <c r="Z9" s="154">
        <v>1.5846339004810001E-4</v>
      </c>
    </row>
    <row r="10" spans="1:26" x14ac:dyDescent="0.2">
      <c r="A10" s="151" t="s">
        <v>1204</v>
      </c>
      <c r="B10" s="151">
        <v>1036</v>
      </c>
      <c r="C10" s="151" t="s">
        <v>4270</v>
      </c>
      <c r="D10" s="151" t="s">
        <v>4271</v>
      </c>
      <c r="E10" s="146" t="s">
        <v>425</v>
      </c>
      <c r="F10" s="151" t="s">
        <v>4272</v>
      </c>
      <c r="G10" s="151" t="s">
        <v>4273</v>
      </c>
      <c r="H10" s="146" t="s">
        <v>78</v>
      </c>
      <c r="I10" s="151" t="s">
        <v>460</v>
      </c>
      <c r="J10" s="146" t="s">
        <v>53</v>
      </c>
      <c r="K10" s="146" t="s">
        <v>53</v>
      </c>
      <c r="L10" s="151" t="s">
        <v>952</v>
      </c>
      <c r="M10" s="151" t="s">
        <v>266</v>
      </c>
      <c r="N10" s="151" t="s">
        <v>62</v>
      </c>
      <c r="O10" s="151" t="s">
        <v>4274</v>
      </c>
      <c r="P10" s="146" t="s">
        <v>1212</v>
      </c>
      <c r="Q10" s="151" t="s">
        <v>302</v>
      </c>
      <c r="R10" s="151" t="s">
        <v>304</v>
      </c>
      <c r="S10" s="151" t="s">
        <v>4056</v>
      </c>
      <c r="T10" s="151"/>
      <c r="U10" s="152">
        <v>33565.370000000003</v>
      </c>
      <c r="V10" s="152">
        <v>1</v>
      </c>
      <c r="W10" s="152">
        <v>98.7</v>
      </c>
      <c r="X10" s="152">
        <v>33.128999999999998</v>
      </c>
      <c r="Y10" s="154">
        <v>3.3678288628486999E-2</v>
      </c>
      <c r="Z10" s="154">
        <v>9.7628338285610198E-6</v>
      </c>
    </row>
    <row r="11" spans="1:26" x14ac:dyDescent="0.2">
      <c r="A11" s="151" t="s">
        <v>1204</v>
      </c>
      <c r="B11" s="151">
        <v>1036</v>
      </c>
      <c r="C11" s="151" t="s">
        <v>4280</v>
      </c>
      <c r="D11" s="151" t="s">
        <v>4281</v>
      </c>
      <c r="E11" s="146" t="s">
        <v>426</v>
      </c>
      <c r="F11" s="151" t="s">
        <v>4282</v>
      </c>
      <c r="G11" s="151" t="s">
        <v>4283</v>
      </c>
      <c r="H11" s="146" t="s">
        <v>76</v>
      </c>
      <c r="I11" s="151" t="s">
        <v>460</v>
      </c>
      <c r="J11" s="146" t="s">
        <v>61</v>
      </c>
      <c r="K11" s="146" t="s">
        <v>314</v>
      </c>
      <c r="L11" s="151" t="s">
        <v>952</v>
      </c>
      <c r="M11" s="151" t="s">
        <v>909</v>
      </c>
      <c r="N11" s="151" t="s">
        <v>62</v>
      </c>
      <c r="O11" s="151" t="s">
        <v>4284</v>
      </c>
      <c r="P11" s="146" t="s">
        <v>1216</v>
      </c>
      <c r="Q11" s="151" t="s">
        <v>302</v>
      </c>
      <c r="R11" s="151" t="s">
        <v>304</v>
      </c>
      <c r="S11" s="151" t="s">
        <v>3968</v>
      </c>
      <c r="T11" s="151"/>
      <c r="U11" s="152">
        <v>136282</v>
      </c>
      <c r="V11" s="152">
        <v>3.9790000000000001</v>
      </c>
      <c r="W11" s="152">
        <v>0</v>
      </c>
      <c r="X11" s="152">
        <v>1E-3</v>
      </c>
      <c r="Y11" s="154">
        <v>5.5127052831726799E-7</v>
      </c>
      <c r="Z11" s="154">
        <v>1.5980510832703501E-10</v>
      </c>
    </row>
    <row r="12" spans="1:26" x14ac:dyDescent="0.2">
      <c r="A12" s="151" t="s">
        <v>1204</v>
      </c>
      <c r="B12" s="151">
        <v>1036</v>
      </c>
      <c r="C12" s="151" t="s">
        <v>4275</v>
      </c>
      <c r="D12" s="151" t="s">
        <v>4276</v>
      </c>
      <c r="E12" s="146" t="s">
        <v>78</v>
      </c>
      <c r="F12" s="151" t="s">
        <v>4277</v>
      </c>
      <c r="G12" s="12" t="s">
        <v>4278</v>
      </c>
      <c r="H12" s="146" t="s">
        <v>76</v>
      </c>
      <c r="I12" s="151" t="s">
        <v>460</v>
      </c>
      <c r="J12" s="146" t="s">
        <v>61</v>
      </c>
      <c r="K12" s="146" t="s">
        <v>314</v>
      </c>
      <c r="L12" s="151" t="s">
        <v>952</v>
      </c>
      <c r="M12" s="151" t="s">
        <v>102</v>
      </c>
      <c r="N12" s="151" t="s">
        <v>62</v>
      </c>
      <c r="O12" s="151" t="s">
        <v>4279</v>
      </c>
      <c r="P12" s="146" t="s">
        <v>1214</v>
      </c>
      <c r="Q12" s="151" t="s">
        <v>302</v>
      </c>
      <c r="R12" s="151" t="s">
        <v>304</v>
      </c>
      <c r="S12" s="151" t="s">
        <v>3943</v>
      </c>
      <c r="T12" s="151"/>
      <c r="U12" s="152">
        <v>1200000</v>
      </c>
      <c r="V12" s="152">
        <v>3.681</v>
      </c>
      <c r="W12" s="152">
        <v>0</v>
      </c>
      <c r="X12" s="152">
        <v>4.0000000000000001E-3</v>
      </c>
      <c r="Y12" s="154">
        <v>4.49043574716578E-6</v>
      </c>
      <c r="Z12" s="154">
        <v>1.3017103838325101E-9</v>
      </c>
    </row>
    <row r="13" spans="1:26" x14ac:dyDescent="0.2">
      <c r="A13" s="151" t="s">
        <v>1204</v>
      </c>
      <c r="B13" s="151">
        <v>1037</v>
      </c>
      <c r="C13" s="151" t="s">
        <v>4259</v>
      </c>
      <c r="D13" s="151" t="s">
        <v>4260</v>
      </c>
      <c r="E13" s="146" t="s">
        <v>425</v>
      </c>
      <c r="F13" s="151" t="s">
        <v>4261</v>
      </c>
      <c r="G13" s="151" t="s">
        <v>4262</v>
      </c>
      <c r="H13" s="146" t="s">
        <v>76</v>
      </c>
      <c r="I13" s="151" t="s">
        <v>460</v>
      </c>
      <c r="J13" s="146" t="s">
        <v>53</v>
      </c>
      <c r="K13" s="146" t="s">
        <v>53</v>
      </c>
      <c r="L13" s="151" t="s">
        <v>952</v>
      </c>
      <c r="M13" s="151" t="s">
        <v>75</v>
      </c>
      <c r="N13" s="151" t="s">
        <v>62</v>
      </c>
      <c r="O13" s="151" t="s">
        <v>4285</v>
      </c>
      <c r="P13" s="146" t="s">
        <v>1212</v>
      </c>
      <c r="Q13" s="151" t="s">
        <v>302</v>
      </c>
      <c r="R13" s="151" t="s">
        <v>304</v>
      </c>
      <c r="S13" s="151" t="s">
        <v>4264</v>
      </c>
      <c r="T13" s="151"/>
      <c r="U13" s="152">
        <v>5438</v>
      </c>
      <c r="V13" s="152">
        <v>1</v>
      </c>
      <c r="W13" s="152">
        <v>0</v>
      </c>
      <c r="X13" s="152">
        <v>0</v>
      </c>
      <c r="Y13" s="154">
        <v>3.6931534680212E-5</v>
      </c>
      <c r="Z13" s="154">
        <v>1.1035286599283399E-13</v>
      </c>
    </row>
    <row r="14" spans="1:26" x14ac:dyDescent="0.2">
      <c r="A14" s="151" t="s">
        <v>1204</v>
      </c>
      <c r="B14" s="151">
        <v>1037</v>
      </c>
      <c r="C14" s="151" t="s">
        <v>4275</v>
      </c>
      <c r="D14" s="151" t="s">
        <v>4276</v>
      </c>
      <c r="E14" s="146" t="s">
        <v>78</v>
      </c>
      <c r="F14" s="151" t="s">
        <v>4277</v>
      </c>
      <c r="G14" s="151" t="s">
        <v>4278</v>
      </c>
      <c r="H14" s="146" t="s">
        <v>76</v>
      </c>
      <c r="I14" s="151" t="s">
        <v>460</v>
      </c>
      <c r="J14" s="146" t="s">
        <v>61</v>
      </c>
      <c r="K14" s="146" t="s">
        <v>314</v>
      </c>
      <c r="L14" s="151" t="s">
        <v>952</v>
      </c>
      <c r="M14" s="151" t="s">
        <v>102</v>
      </c>
      <c r="N14" s="151" t="s">
        <v>62</v>
      </c>
      <c r="O14" s="151" t="s">
        <v>4279</v>
      </c>
      <c r="P14" s="146" t="s">
        <v>1214</v>
      </c>
      <c r="Q14" s="151" t="s">
        <v>302</v>
      </c>
      <c r="R14" s="151" t="s">
        <v>304</v>
      </c>
      <c r="S14" s="151" t="s">
        <v>3943</v>
      </c>
      <c r="T14" s="151"/>
      <c r="U14" s="152">
        <v>400000</v>
      </c>
      <c r="V14" s="152">
        <v>3.681</v>
      </c>
      <c r="W14" s="152">
        <v>0</v>
      </c>
      <c r="X14" s="152">
        <v>1E-3</v>
      </c>
      <c r="Y14" s="154">
        <v>0.99996306846532002</v>
      </c>
      <c r="Z14" s="154">
        <v>2.9879286481766901E-9</v>
      </c>
    </row>
    <row r="15" spans="1:26" x14ac:dyDescent="0.2">
      <c r="A15" s="151" t="s">
        <v>1204</v>
      </c>
      <c r="B15" s="151">
        <v>9939</v>
      </c>
      <c r="C15" s="151" t="s">
        <v>4265</v>
      </c>
      <c r="D15" s="151" t="s">
        <v>4266</v>
      </c>
      <c r="E15" s="146" t="s">
        <v>425</v>
      </c>
      <c r="F15" s="151" t="s">
        <v>4267</v>
      </c>
      <c r="G15" s="151" t="s">
        <v>4268</v>
      </c>
      <c r="H15" s="146" t="s">
        <v>78</v>
      </c>
      <c r="I15" s="151" t="s">
        <v>460</v>
      </c>
      <c r="J15" s="146" t="s">
        <v>53</v>
      </c>
      <c r="K15" s="146" t="s">
        <v>318</v>
      </c>
      <c r="L15" s="151" t="s">
        <v>952</v>
      </c>
      <c r="M15" s="151" t="s">
        <v>122</v>
      </c>
      <c r="N15" s="151" t="s">
        <v>62</v>
      </c>
      <c r="O15" s="151" t="s">
        <v>4269</v>
      </c>
      <c r="P15" s="146" t="s">
        <v>1214</v>
      </c>
      <c r="Q15" s="151" t="s">
        <v>301</v>
      </c>
      <c r="R15" s="151" t="s">
        <v>305</v>
      </c>
      <c r="S15" s="151" t="s">
        <v>4046</v>
      </c>
      <c r="T15" s="151"/>
      <c r="U15" s="152">
        <v>2554</v>
      </c>
      <c r="V15" s="152">
        <v>3.681</v>
      </c>
      <c r="W15" s="152">
        <v>34.549999999999997</v>
      </c>
      <c r="X15" s="152">
        <v>310.15199999999999</v>
      </c>
      <c r="Y15" s="154">
        <v>0.99999981048257203</v>
      </c>
      <c r="Z15" s="154">
        <v>1.05030818324432E-4</v>
      </c>
    </row>
    <row r="16" spans="1:26" x14ac:dyDescent="0.2">
      <c r="A16" s="151" t="s">
        <v>1204</v>
      </c>
      <c r="B16" s="151">
        <v>9939</v>
      </c>
      <c r="C16" s="151" t="s">
        <v>4280</v>
      </c>
      <c r="D16" s="151" t="s">
        <v>4281</v>
      </c>
      <c r="E16" s="146" t="s">
        <v>426</v>
      </c>
      <c r="F16" s="151" t="s">
        <v>4282</v>
      </c>
      <c r="G16" s="151" t="s">
        <v>4283</v>
      </c>
      <c r="H16" s="146" t="s">
        <v>76</v>
      </c>
      <c r="I16" s="151" t="s">
        <v>460</v>
      </c>
      <c r="J16" s="146" t="s">
        <v>61</v>
      </c>
      <c r="K16" s="146" t="s">
        <v>314</v>
      </c>
      <c r="L16" s="151" t="s">
        <v>952</v>
      </c>
      <c r="M16" s="151" t="s">
        <v>909</v>
      </c>
      <c r="N16" s="151" t="s">
        <v>62</v>
      </c>
      <c r="O16" s="151" t="s">
        <v>4284</v>
      </c>
      <c r="P16" s="146" t="s">
        <v>1216</v>
      </c>
      <c r="Q16" s="151" t="s">
        <v>302</v>
      </c>
      <c r="R16" s="151" t="s">
        <v>304</v>
      </c>
      <c r="S16" s="151" t="s">
        <v>3968</v>
      </c>
      <c r="T16" s="151"/>
      <c r="U16" s="152">
        <v>14772</v>
      </c>
      <c r="V16" s="152">
        <v>3.9790000000000001</v>
      </c>
      <c r="W16" s="152">
        <v>0</v>
      </c>
      <c r="X16" s="152">
        <v>0</v>
      </c>
      <c r="Y16" s="154">
        <v>1.8951742752761299E-7</v>
      </c>
      <c r="Z16" s="154">
        <v>1.99051742723438E-11</v>
      </c>
    </row>
    <row r="17" spans="1:26" x14ac:dyDescent="0.2">
      <c r="A17" s="151" t="s">
        <v>1204</v>
      </c>
      <c r="B17" s="151">
        <v>9940</v>
      </c>
      <c r="C17" s="151" t="s">
        <v>4253</v>
      </c>
      <c r="D17" s="151" t="s">
        <v>4254</v>
      </c>
      <c r="E17" s="146" t="s">
        <v>425</v>
      </c>
      <c r="F17" s="151" t="s">
        <v>4255</v>
      </c>
      <c r="G17" s="151" t="s">
        <v>4256</v>
      </c>
      <c r="H17" s="146" t="s">
        <v>76</v>
      </c>
      <c r="I17" s="151" t="s">
        <v>460</v>
      </c>
      <c r="J17" s="146" t="s">
        <v>53</v>
      </c>
      <c r="K17" s="146" t="s">
        <v>53</v>
      </c>
      <c r="L17" s="151" t="s">
        <v>952</v>
      </c>
      <c r="M17" s="151" t="s">
        <v>266</v>
      </c>
      <c r="N17" s="151" t="s">
        <v>62</v>
      </c>
      <c r="O17" s="151" t="s">
        <v>4257</v>
      </c>
      <c r="P17" s="146" t="s">
        <v>1212</v>
      </c>
      <c r="Q17" s="151" t="s">
        <v>301</v>
      </c>
      <c r="R17" s="151" t="s">
        <v>305</v>
      </c>
      <c r="S17" s="151" t="s">
        <v>4258</v>
      </c>
      <c r="T17" s="151"/>
      <c r="U17" s="152">
        <v>530</v>
      </c>
      <c r="V17" s="152">
        <v>1</v>
      </c>
      <c r="W17" s="152">
        <v>19800</v>
      </c>
      <c r="X17" s="152">
        <v>104.94</v>
      </c>
      <c r="Y17" s="154">
        <v>8.7187389127171194E-2</v>
      </c>
      <c r="Z17" s="154">
        <v>1.02034733024752E-5</v>
      </c>
    </row>
    <row r="18" spans="1:26" x14ac:dyDescent="0.2">
      <c r="A18" s="151" t="s">
        <v>1204</v>
      </c>
      <c r="B18" s="151">
        <v>9940</v>
      </c>
      <c r="C18" s="151" t="s">
        <v>4259</v>
      </c>
      <c r="D18" s="151" t="s">
        <v>4260</v>
      </c>
      <c r="E18" s="146" t="s">
        <v>425</v>
      </c>
      <c r="F18" s="151" t="s">
        <v>4261</v>
      </c>
      <c r="G18" s="151" t="s">
        <v>4262</v>
      </c>
      <c r="H18" s="146" t="s">
        <v>76</v>
      </c>
      <c r="I18" s="151" t="s">
        <v>460</v>
      </c>
      <c r="J18" s="146" t="s">
        <v>53</v>
      </c>
      <c r="K18" s="146" t="s">
        <v>53</v>
      </c>
      <c r="L18" s="151" t="s">
        <v>952</v>
      </c>
      <c r="M18" s="151" t="s">
        <v>75</v>
      </c>
      <c r="N18" s="151" t="s">
        <v>62</v>
      </c>
      <c r="O18" s="151" t="s">
        <v>4286</v>
      </c>
      <c r="P18" s="146" t="s">
        <v>1212</v>
      </c>
      <c r="Q18" s="151" t="s">
        <v>302</v>
      </c>
      <c r="R18" s="151" t="s">
        <v>304</v>
      </c>
      <c r="S18" s="151" t="s">
        <v>4264</v>
      </c>
      <c r="T18" s="151"/>
      <c r="U18" s="152">
        <v>29060</v>
      </c>
      <c r="V18" s="152">
        <v>1</v>
      </c>
      <c r="W18" s="152">
        <v>0</v>
      </c>
      <c r="X18" s="152">
        <v>0</v>
      </c>
      <c r="Y18" s="154">
        <v>2.4143944425725101E-10</v>
      </c>
      <c r="Z18" s="154">
        <v>2.8255473048401901E-14</v>
      </c>
    </row>
    <row r="19" spans="1:26" x14ac:dyDescent="0.2">
      <c r="A19" s="4" t="s">
        <v>1204</v>
      </c>
      <c r="B19" s="151">
        <v>9940</v>
      </c>
      <c r="C19" s="151" t="s">
        <v>4265</v>
      </c>
      <c r="D19" s="151" t="s">
        <v>4266</v>
      </c>
      <c r="E19" s="146" t="s">
        <v>425</v>
      </c>
      <c r="F19" s="151" t="s">
        <v>4267</v>
      </c>
      <c r="G19" s="151" t="s">
        <v>4268</v>
      </c>
      <c r="H19" s="146" t="s">
        <v>78</v>
      </c>
      <c r="I19" s="151" t="s">
        <v>460</v>
      </c>
      <c r="J19" s="146" t="s">
        <v>53</v>
      </c>
      <c r="K19" s="146" t="s">
        <v>318</v>
      </c>
      <c r="L19" s="151" t="s">
        <v>952</v>
      </c>
      <c r="M19" s="151" t="s">
        <v>122</v>
      </c>
      <c r="N19" s="151" t="s">
        <v>62</v>
      </c>
      <c r="O19" s="151" t="s">
        <v>4269</v>
      </c>
      <c r="P19" s="146" t="s">
        <v>1214</v>
      </c>
      <c r="Q19" s="151" t="s">
        <v>301</v>
      </c>
      <c r="R19" s="151" t="s">
        <v>305</v>
      </c>
      <c r="S19" s="151" t="s">
        <v>4046</v>
      </c>
      <c r="T19" s="151"/>
      <c r="U19" s="152">
        <v>8895</v>
      </c>
      <c r="V19" s="152">
        <v>3.681</v>
      </c>
      <c r="W19" s="152">
        <v>34.549999999999997</v>
      </c>
      <c r="X19" s="152">
        <v>1080.19</v>
      </c>
      <c r="Y19" s="154">
        <v>0.89745481078268696</v>
      </c>
      <c r="Z19" s="154">
        <v>1.05028448422082E-4</v>
      </c>
    </row>
    <row r="20" spans="1:26" x14ac:dyDescent="0.2">
      <c r="A20" s="8" t="s">
        <v>1204</v>
      </c>
      <c r="B20" s="8">
        <v>9940</v>
      </c>
      <c r="C20" s="8" t="s">
        <v>4270</v>
      </c>
      <c r="D20" s="8" t="s">
        <v>4271</v>
      </c>
      <c r="E20" s="146" t="s">
        <v>425</v>
      </c>
      <c r="F20" s="8" t="s">
        <v>4272</v>
      </c>
      <c r="G20" s="8" t="s">
        <v>4273</v>
      </c>
      <c r="H20" s="4" t="s">
        <v>78</v>
      </c>
      <c r="I20" s="151" t="s">
        <v>460</v>
      </c>
      <c r="J20" s="146" t="s">
        <v>53</v>
      </c>
      <c r="K20" s="146" t="s">
        <v>53</v>
      </c>
      <c r="L20" s="151" t="s">
        <v>952</v>
      </c>
      <c r="M20" s="151" t="s">
        <v>266</v>
      </c>
      <c r="N20" s="151" t="s">
        <v>62</v>
      </c>
      <c r="O20" s="8" t="s">
        <v>4274</v>
      </c>
      <c r="P20" s="8" t="s">
        <v>1212</v>
      </c>
      <c r="Q20" s="151" t="s">
        <v>302</v>
      </c>
      <c r="R20" s="151" t="s">
        <v>304</v>
      </c>
      <c r="S20" s="8" t="s">
        <v>4056</v>
      </c>
      <c r="T20" s="8"/>
      <c r="U20" s="143">
        <v>18725.88</v>
      </c>
      <c r="V20" s="143">
        <v>1</v>
      </c>
      <c r="W20" s="143">
        <v>98.7</v>
      </c>
      <c r="X20" s="143">
        <v>18.481999999999999</v>
      </c>
      <c r="Y20" s="145">
        <v>1.5355784245156301E-2</v>
      </c>
      <c r="Z20" s="145">
        <v>1.7970756568416701E-6</v>
      </c>
    </row>
    <row r="21" spans="1:26" customFormat="1" x14ac:dyDescent="0.2">
      <c r="A21" s="8" t="s">
        <v>1204</v>
      </c>
      <c r="B21" s="8">
        <v>9940</v>
      </c>
      <c r="C21" s="8" t="s">
        <v>4280</v>
      </c>
      <c r="D21" s="8" t="s">
        <v>4281</v>
      </c>
      <c r="E21" s="4" t="s">
        <v>426</v>
      </c>
      <c r="F21" s="8" t="s">
        <v>4282</v>
      </c>
      <c r="G21" s="8" t="s">
        <v>4283</v>
      </c>
      <c r="H21" s="8" t="s">
        <v>76</v>
      </c>
      <c r="I21" s="8" t="s">
        <v>460</v>
      </c>
      <c r="J21" s="8" t="s">
        <v>61</v>
      </c>
      <c r="K21" s="146" t="s">
        <v>314</v>
      </c>
      <c r="L21" s="151" t="s">
        <v>952</v>
      </c>
      <c r="M21" s="8" t="s">
        <v>909</v>
      </c>
      <c r="N21" s="8" t="s">
        <v>62</v>
      </c>
      <c r="O21" s="8" t="s">
        <v>4284</v>
      </c>
      <c r="P21" s="8" t="s">
        <v>1216</v>
      </c>
      <c r="Q21" s="151" t="s">
        <v>302</v>
      </c>
      <c r="R21" s="151" t="s">
        <v>304</v>
      </c>
      <c r="S21" s="8" t="s">
        <v>3968</v>
      </c>
      <c r="T21" s="8"/>
      <c r="U21" s="143">
        <v>609688</v>
      </c>
      <c r="V21" s="143">
        <v>3.9790000000000001</v>
      </c>
      <c r="W21" s="143">
        <v>0</v>
      </c>
      <c r="X21" s="143">
        <v>2E-3</v>
      </c>
      <c r="Y21" s="145">
        <v>2.0156035459902E-6</v>
      </c>
      <c r="Z21" s="145">
        <v>2.3588453761228803E-10</v>
      </c>
    </row>
    <row r="22" spans="1:26" x14ac:dyDescent="0.2">
      <c r="A22" s="8" t="s">
        <v>1204</v>
      </c>
      <c r="B22" s="8">
        <v>9941</v>
      </c>
      <c r="C22" s="8" t="s">
        <v>4265</v>
      </c>
      <c r="D22" s="8" t="s">
        <v>4266</v>
      </c>
      <c r="E22" s="4" t="s">
        <v>425</v>
      </c>
      <c r="F22" s="8" t="s">
        <v>4267</v>
      </c>
      <c r="G22" s="8" t="s">
        <v>4268</v>
      </c>
      <c r="H22" s="8" t="s">
        <v>78</v>
      </c>
      <c r="I22" s="8" t="s">
        <v>460</v>
      </c>
      <c r="J22" s="8" t="s">
        <v>53</v>
      </c>
      <c r="K22" s="8" t="s">
        <v>318</v>
      </c>
      <c r="L22" s="151" t="s">
        <v>952</v>
      </c>
      <c r="M22" s="8" t="s">
        <v>122</v>
      </c>
      <c r="N22" s="8" t="s">
        <v>62</v>
      </c>
      <c r="O22" s="8" t="s">
        <v>4269</v>
      </c>
      <c r="P22" s="8" t="s">
        <v>1214</v>
      </c>
      <c r="Q22" s="8" t="s">
        <v>301</v>
      </c>
      <c r="R22" s="151" t="s">
        <v>305</v>
      </c>
      <c r="S22" s="8" t="s">
        <v>4046</v>
      </c>
      <c r="T22" s="8"/>
      <c r="U22" s="143">
        <v>1057</v>
      </c>
      <c r="V22" s="143">
        <v>3.681</v>
      </c>
      <c r="W22" s="143">
        <v>34.549999999999997</v>
      </c>
      <c r="X22" s="143">
        <v>128.36000000000001</v>
      </c>
      <c r="Y22" s="145">
        <v>0.99999970792202098</v>
      </c>
      <c r="Z22" s="145">
        <v>4.5870084701748402E-5</v>
      </c>
    </row>
    <row r="23" spans="1:26" x14ac:dyDescent="0.2">
      <c r="A23" s="8" t="s">
        <v>1204</v>
      </c>
      <c r="B23" s="8">
        <v>9941</v>
      </c>
      <c r="C23" s="8" t="s">
        <v>4280</v>
      </c>
      <c r="D23" s="8" t="s">
        <v>4281</v>
      </c>
      <c r="E23" s="4" t="s">
        <v>426</v>
      </c>
      <c r="F23" s="8" t="s">
        <v>4282</v>
      </c>
      <c r="G23" s="8" t="s">
        <v>4283</v>
      </c>
      <c r="H23" s="8" t="s">
        <v>76</v>
      </c>
      <c r="I23" s="8" t="s">
        <v>460</v>
      </c>
      <c r="J23" s="8" t="s">
        <v>61</v>
      </c>
      <c r="K23" s="146" t="s">
        <v>314</v>
      </c>
      <c r="L23" s="151" t="s">
        <v>952</v>
      </c>
      <c r="M23" s="8" t="s">
        <v>909</v>
      </c>
      <c r="N23" s="8" t="s">
        <v>62</v>
      </c>
      <c r="O23" s="8" t="s">
        <v>4284</v>
      </c>
      <c r="P23" s="8" t="s">
        <v>1216</v>
      </c>
      <c r="Q23" s="151" t="s">
        <v>302</v>
      </c>
      <c r="R23" s="151" t="s">
        <v>304</v>
      </c>
      <c r="S23" s="8" t="s">
        <v>3968</v>
      </c>
      <c r="T23" s="8"/>
      <c r="U23" s="143">
        <v>9422</v>
      </c>
      <c r="V23" s="143">
        <v>3.9790000000000001</v>
      </c>
      <c r="W23" s="143">
        <v>0</v>
      </c>
      <c r="X23" s="143">
        <v>0</v>
      </c>
      <c r="Y23" s="145">
        <v>2.9207797888367499E-7</v>
      </c>
      <c r="Z23" s="145">
        <v>1.3397645544066898E-11</v>
      </c>
    </row>
    <row r="24" spans="1:26" x14ac:dyDescent="0.2">
      <c r="A24" s="8" t="s">
        <v>1224</v>
      </c>
      <c r="B24" s="8">
        <v>1038</v>
      </c>
      <c r="C24" s="8" t="s">
        <v>4253</v>
      </c>
      <c r="D24" s="8" t="s">
        <v>4254</v>
      </c>
      <c r="E24" s="4" t="s">
        <v>425</v>
      </c>
      <c r="F24" s="8" t="s">
        <v>4255</v>
      </c>
      <c r="G24" s="8" t="s">
        <v>4256</v>
      </c>
      <c r="H24" s="8" t="s">
        <v>76</v>
      </c>
      <c r="I24" s="8" t="s">
        <v>460</v>
      </c>
      <c r="J24" s="8" t="s">
        <v>53</v>
      </c>
      <c r="K24" s="8" t="s">
        <v>53</v>
      </c>
      <c r="L24" s="151" t="s">
        <v>952</v>
      </c>
      <c r="M24" s="8" t="s">
        <v>266</v>
      </c>
      <c r="N24" s="8" t="s">
        <v>62</v>
      </c>
      <c r="O24" s="8" t="s">
        <v>4257</v>
      </c>
      <c r="P24" s="8" t="s">
        <v>1212</v>
      </c>
      <c r="Q24" s="8" t="s">
        <v>301</v>
      </c>
      <c r="R24" s="151" t="s">
        <v>305</v>
      </c>
      <c r="S24" s="8" t="s">
        <v>4258</v>
      </c>
      <c r="T24" s="8"/>
      <c r="U24" s="143">
        <v>2900</v>
      </c>
      <c r="V24" s="143">
        <v>1</v>
      </c>
      <c r="W24" s="143">
        <v>19800</v>
      </c>
      <c r="X24" s="143">
        <v>574.20000000000005</v>
      </c>
      <c r="Y24" s="145">
        <v>0.53425745183416595</v>
      </c>
      <c r="Z24" s="145">
        <v>1.1952218484682501E-4</v>
      </c>
    </row>
    <row r="25" spans="1:26" x14ac:dyDescent="0.2">
      <c r="A25" s="8" t="s">
        <v>1224</v>
      </c>
      <c r="B25" s="8">
        <v>1038</v>
      </c>
      <c r="C25" s="8" t="s">
        <v>4259</v>
      </c>
      <c r="D25" s="8" t="s">
        <v>4260</v>
      </c>
      <c r="E25" s="4" t="s">
        <v>425</v>
      </c>
      <c r="F25" s="8" t="s">
        <v>4261</v>
      </c>
      <c r="G25" s="8" t="s">
        <v>4262</v>
      </c>
      <c r="H25" s="8" t="s">
        <v>76</v>
      </c>
      <c r="I25" s="8" t="s">
        <v>460</v>
      </c>
      <c r="J25" s="8" t="s">
        <v>53</v>
      </c>
      <c r="K25" s="8" t="s">
        <v>53</v>
      </c>
      <c r="L25" s="151" t="s">
        <v>952</v>
      </c>
      <c r="M25" s="8" t="s">
        <v>75</v>
      </c>
      <c r="N25" s="8" t="s">
        <v>62</v>
      </c>
      <c r="O25" s="8" t="s">
        <v>4285</v>
      </c>
      <c r="P25" s="8" t="s">
        <v>1212</v>
      </c>
      <c r="Q25" s="8" t="s">
        <v>302</v>
      </c>
      <c r="R25" s="151" t="s">
        <v>304</v>
      </c>
      <c r="S25" s="8" t="s">
        <v>4264</v>
      </c>
      <c r="T25" s="8"/>
      <c r="U25" s="143">
        <v>166100</v>
      </c>
      <c r="V25" s="143">
        <v>1</v>
      </c>
      <c r="W25" s="143">
        <v>0</v>
      </c>
      <c r="X25" s="143">
        <v>0</v>
      </c>
      <c r="Y25" s="145">
        <v>1.5454573798268E-9</v>
      </c>
      <c r="Z25" s="145">
        <v>3.4574425118525902E-13</v>
      </c>
    </row>
    <row r="26" spans="1:26" x14ac:dyDescent="0.2">
      <c r="A26" s="8" t="s">
        <v>1224</v>
      </c>
      <c r="B26" s="8">
        <v>1038</v>
      </c>
      <c r="C26" s="8" t="s">
        <v>4265</v>
      </c>
      <c r="D26" s="8" t="s">
        <v>4266</v>
      </c>
      <c r="E26" s="4" t="s">
        <v>425</v>
      </c>
      <c r="F26" s="8" t="s">
        <v>4267</v>
      </c>
      <c r="G26" s="8" t="s">
        <v>4268</v>
      </c>
      <c r="H26" s="8" t="s">
        <v>78</v>
      </c>
      <c r="I26" s="8" t="s">
        <v>460</v>
      </c>
      <c r="J26" s="8" t="s">
        <v>53</v>
      </c>
      <c r="K26" s="8" t="s">
        <v>318</v>
      </c>
      <c r="L26" s="151" t="s">
        <v>952</v>
      </c>
      <c r="M26" s="8" t="s">
        <v>122</v>
      </c>
      <c r="N26" s="8" t="s">
        <v>62</v>
      </c>
      <c r="O26" s="8" t="s">
        <v>4269</v>
      </c>
      <c r="P26" s="8" t="s">
        <v>1214</v>
      </c>
      <c r="Q26" s="8" t="s">
        <v>301</v>
      </c>
      <c r="R26" s="151" t="s">
        <v>305</v>
      </c>
      <c r="S26" s="8" t="s">
        <v>4046</v>
      </c>
      <c r="T26" s="8"/>
      <c r="U26" s="143">
        <v>3718</v>
      </c>
      <c r="V26" s="143">
        <v>3.681</v>
      </c>
      <c r="W26" s="143">
        <v>34.549999999999997</v>
      </c>
      <c r="X26" s="143">
        <v>451.50599999999997</v>
      </c>
      <c r="Y26" s="145">
        <v>0.420098190016511</v>
      </c>
      <c r="Z26" s="145">
        <v>9.3982879131755196E-5</v>
      </c>
    </row>
    <row r="27" spans="1:26" x14ac:dyDescent="0.2">
      <c r="A27" s="8" t="s">
        <v>1224</v>
      </c>
      <c r="B27" s="8">
        <v>1038</v>
      </c>
      <c r="C27" s="8" t="s">
        <v>4270</v>
      </c>
      <c r="D27" s="8" t="s">
        <v>4271</v>
      </c>
      <c r="E27" s="4" t="s">
        <v>425</v>
      </c>
      <c r="F27" s="8" t="s">
        <v>4272</v>
      </c>
      <c r="G27" s="8" t="s">
        <v>4273</v>
      </c>
      <c r="H27" s="8" t="s">
        <v>78</v>
      </c>
      <c r="I27" s="8" t="s">
        <v>460</v>
      </c>
      <c r="J27" s="8" t="s">
        <v>53</v>
      </c>
      <c r="K27" s="8" t="s">
        <v>53</v>
      </c>
      <c r="L27" s="151" t="s">
        <v>952</v>
      </c>
      <c r="M27" s="8" t="s">
        <v>266</v>
      </c>
      <c r="N27" s="8" t="s">
        <v>62</v>
      </c>
      <c r="O27" s="8" t="s">
        <v>4274</v>
      </c>
      <c r="P27" s="8" t="s">
        <v>1212</v>
      </c>
      <c r="Q27" s="151" t="s">
        <v>302</v>
      </c>
      <c r="R27" s="151" t="s">
        <v>304</v>
      </c>
      <c r="S27" s="8" t="s">
        <v>4056</v>
      </c>
      <c r="T27" s="8"/>
      <c r="U27" s="143">
        <v>49698.89</v>
      </c>
      <c r="V27" s="143">
        <v>1</v>
      </c>
      <c r="W27" s="143">
        <v>98.7</v>
      </c>
      <c r="X27" s="143">
        <v>49.052999999999997</v>
      </c>
      <c r="Y27" s="145">
        <v>4.5640589167696803E-2</v>
      </c>
      <c r="Z27" s="145">
        <v>1.02105509549593E-5</v>
      </c>
    </row>
    <row r="28" spans="1:26" x14ac:dyDescent="0.2">
      <c r="A28" s="8" t="s">
        <v>1224</v>
      </c>
      <c r="B28" s="8">
        <v>1038</v>
      </c>
      <c r="C28" s="8" t="s">
        <v>4275</v>
      </c>
      <c r="D28" s="8" t="s">
        <v>4276</v>
      </c>
      <c r="E28" s="4" t="s">
        <v>78</v>
      </c>
      <c r="F28" s="8" t="s">
        <v>4277</v>
      </c>
      <c r="G28" s="8" t="s">
        <v>4278</v>
      </c>
      <c r="H28" s="8" t="s">
        <v>76</v>
      </c>
      <c r="I28" s="8" t="s">
        <v>460</v>
      </c>
      <c r="J28" s="8" t="s">
        <v>61</v>
      </c>
      <c r="K28" s="146" t="s">
        <v>314</v>
      </c>
      <c r="L28" s="151" t="s">
        <v>952</v>
      </c>
      <c r="M28" s="8" t="s">
        <v>102</v>
      </c>
      <c r="N28" s="8" t="s">
        <v>62</v>
      </c>
      <c r="O28" s="8" t="s">
        <v>4279</v>
      </c>
      <c r="P28" s="8" t="s">
        <v>1214</v>
      </c>
      <c r="Q28" s="151" t="s">
        <v>302</v>
      </c>
      <c r="R28" s="151" t="s">
        <v>304</v>
      </c>
      <c r="S28" s="8" t="s">
        <v>3943</v>
      </c>
      <c r="T28" s="8"/>
      <c r="U28" s="143">
        <v>1100000</v>
      </c>
      <c r="V28" s="143">
        <v>3.681</v>
      </c>
      <c r="W28" s="143">
        <v>0</v>
      </c>
      <c r="X28" s="143">
        <v>4.0000000000000001E-3</v>
      </c>
      <c r="Y28" s="145">
        <v>3.76743616896852E-6</v>
      </c>
      <c r="Z28" s="145">
        <v>8.4283747590260902E-10</v>
      </c>
    </row>
    <row r="29" spans="1:26" x14ac:dyDescent="0.2">
      <c r="A29" s="8" t="s">
        <v>1224</v>
      </c>
      <c r="B29" s="8">
        <v>1162</v>
      </c>
      <c r="C29" s="8" t="s">
        <v>4253</v>
      </c>
      <c r="D29" s="8" t="s">
        <v>4254</v>
      </c>
      <c r="E29" s="4" t="s">
        <v>425</v>
      </c>
      <c r="F29" s="8" t="s">
        <v>4255</v>
      </c>
      <c r="G29" s="8" t="s">
        <v>4256</v>
      </c>
      <c r="H29" s="8" t="s">
        <v>76</v>
      </c>
      <c r="I29" s="8" t="s">
        <v>460</v>
      </c>
      <c r="J29" s="8" t="s">
        <v>53</v>
      </c>
      <c r="K29" s="8" t="s">
        <v>53</v>
      </c>
      <c r="L29" s="151" t="s">
        <v>952</v>
      </c>
      <c r="M29" s="8" t="s">
        <v>266</v>
      </c>
      <c r="N29" s="8" t="s">
        <v>62</v>
      </c>
      <c r="O29" s="8" t="s">
        <v>4257</v>
      </c>
      <c r="P29" s="8" t="s">
        <v>1212</v>
      </c>
      <c r="Q29" s="8" t="s">
        <v>301</v>
      </c>
      <c r="R29" s="151" t="s">
        <v>305</v>
      </c>
      <c r="S29" s="8" t="s">
        <v>4258</v>
      </c>
      <c r="T29" s="8"/>
      <c r="U29" s="143">
        <v>360</v>
      </c>
      <c r="V29" s="143">
        <v>1</v>
      </c>
      <c r="W29" s="143">
        <v>19800</v>
      </c>
      <c r="X29" s="143">
        <v>71.28</v>
      </c>
      <c r="Y29" s="145">
        <v>3.0135644415034801E-2</v>
      </c>
      <c r="Z29" s="145">
        <v>3.7069235844356998E-6</v>
      </c>
    </row>
    <row r="30" spans="1:26" x14ac:dyDescent="0.2">
      <c r="A30" s="8" t="s">
        <v>1224</v>
      </c>
      <c r="B30" s="8">
        <v>1162</v>
      </c>
      <c r="C30" s="8" t="s">
        <v>4259</v>
      </c>
      <c r="D30" s="8" t="s">
        <v>4260</v>
      </c>
      <c r="E30" s="4" t="s">
        <v>425</v>
      </c>
      <c r="F30" s="8" t="s">
        <v>4261</v>
      </c>
      <c r="G30" s="8" t="s">
        <v>4262</v>
      </c>
      <c r="H30" s="8" t="s">
        <v>76</v>
      </c>
      <c r="I30" s="8" t="s">
        <v>460</v>
      </c>
      <c r="J30" s="8" t="s">
        <v>53</v>
      </c>
      <c r="K30" s="8" t="s">
        <v>53</v>
      </c>
      <c r="L30" s="151" t="s">
        <v>952</v>
      </c>
      <c r="M30" s="8" t="s">
        <v>75</v>
      </c>
      <c r="N30" s="8" t="s">
        <v>62</v>
      </c>
      <c r="O30" s="8" t="s">
        <v>4286</v>
      </c>
      <c r="P30" s="8" t="s">
        <v>1212</v>
      </c>
      <c r="Q30" s="8" t="s">
        <v>302</v>
      </c>
      <c r="R30" s="151" t="s">
        <v>304</v>
      </c>
      <c r="S30" s="8" t="s">
        <v>4264</v>
      </c>
      <c r="T30" s="8"/>
      <c r="U30" s="143">
        <v>49010</v>
      </c>
      <c r="V30" s="143">
        <v>1</v>
      </c>
      <c r="W30" s="143">
        <v>0</v>
      </c>
      <c r="X30" s="143">
        <v>0</v>
      </c>
      <c r="Y30" s="145">
        <v>2.07203694273408E-10</v>
      </c>
      <c r="Z30" s="145">
        <v>2.5487699898034999E-14</v>
      </c>
    </row>
    <row r="31" spans="1:26" x14ac:dyDescent="0.2">
      <c r="A31" s="8" t="s">
        <v>1224</v>
      </c>
      <c r="B31" s="8">
        <v>1162</v>
      </c>
      <c r="C31" s="8" t="s">
        <v>4265</v>
      </c>
      <c r="D31" s="8" t="s">
        <v>4266</v>
      </c>
      <c r="E31" s="4" t="s">
        <v>425</v>
      </c>
      <c r="F31" s="8" t="s">
        <v>4267</v>
      </c>
      <c r="G31" s="8" t="s">
        <v>4268</v>
      </c>
      <c r="H31" s="8" t="s">
        <v>78</v>
      </c>
      <c r="I31" s="8" t="s">
        <v>460</v>
      </c>
      <c r="J31" s="8" t="s">
        <v>53</v>
      </c>
      <c r="K31" s="8" t="s">
        <v>318</v>
      </c>
      <c r="L31" s="151" t="s">
        <v>952</v>
      </c>
      <c r="M31" s="8" t="s">
        <v>122</v>
      </c>
      <c r="N31" s="8" t="s">
        <v>62</v>
      </c>
      <c r="O31" s="8" t="s">
        <v>4269</v>
      </c>
      <c r="P31" s="8" t="s">
        <v>1214</v>
      </c>
      <c r="Q31" s="8" t="s">
        <v>301</v>
      </c>
      <c r="R31" s="151" t="s">
        <v>305</v>
      </c>
      <c r="S31" s="8" t="s">
        <v>4046</v>
      </c>
      <c r="T31" s="8"/>
      <c r="U31" s="143">
        <v>18750</v>
      </c>
      <c r="V31" s="143">
        <v>3.681</v>
      </c>
      <c r="W31" s="143">
        <v>34.549999999999997</v>
      </c>
      <c r="X31" s="143">
        <v>2276.9589999999998</v>
      </c>
      <c r="Y31" s="145">
        <v>0.96264927592802696</v>
      </c>
      <c r="Z31" s="145">
        <v>1.18413505791741E-4</v>
      </c>
    </row>
    <row r="32" spans="1:26" x14ac:dyDescent="0.2">
      <c r="A32" s="8" t="s">
        <v>1224</v>
      </c>
      <c r="B32" s="8">
        <v>1162</v>
      </c>
      <c r="C32" s="8" t="s">
        <v>4270</v>
      </c>
      <c r="D32" s="8" t="s">
        <v>4271</v>
      </c>
      <c r="E32" s="4" t="s">
        <v>425</v>
      </c>
      <c r="F32" s="8" t="s">
        <v>4272</v>
      </c>
      <c r="G32" s="8" t="s">
        <v>4273</v>
      </c>
      <c r="H32" s="8" t="s">
        <v>78</v>
      </c>
      <c r="I32" s="8" t="s">
        <v>460</v>
      </c>
      <c r="J32" s="8" t="s">
        <v>53</v>
      </c>
      <c r="K32" s="8" t="s">
        <v>53</v>
      </c>
      <c r="L32" s="151" t="s">
        <v>952</v>
      </c>
      <c r="M32" s="8" t="s">
        <v>266</v>
      </c>
      <c r="N32" s="8" t="s">
        <v>62</v>
      </c>
      <c r="O32" s="8" t="s">
        <v>4274</v>
      </c>
      <c r="P32" s="8" t="s">
        <v>1212</v>
      </c>
      <c r="Q32" s="151" t="s">
        <v>302</v>
      </c>
      <c r="R32" s="151" t="s">
        <v>304</v>
      </c>
      <c r="S32" s="8" t="s">
        <v>4056</v>
      </c>
      <c r="T32" s="8"/>
      <c r="U32" s="143">
        <v>17285.919999999998</v>
      </c>
      <c r="V32" s="143">
        <v>1</v>
      </c>
      <c r="W32" s="143">
        <v>98.7</v>
      </c>
      <c r="X32" s="143">
        <v>17.061</v>
      </c>
      <c r="Y32" s="145">
        <v>7.2131081384140001E-3</v>
      </c>
      <c r="Z32" s="145">
        <v>8.8726958372365397E-7</v>
      </c>
    </row>
    <row r="33" spans="1:26" x14ac:dyDescent="0.2">
      <c r="A33" s="8" t="s">
        <v>1224</v>
      </c>
      <c r="B33" s="8">
        <v>1162</v>
      </c>
      <c r="C33" s="8" t="s">
        <v>4280</v>
      </c>
      <c r="D33" s="8" t="s">
        <v>4281</v>
      </c>
      <c r="E33" s="4" t="s">
        <v>426</v>
      </c>
      <c r="F33" s="8" t="s">
        <v>4282</v>
      </c>
      <c r="G33" s="8" t="s">
        <v>4283</v>
      </c>
      <c r="H33" s="8" t="s">
        <v>76</v>
      </c>
      <c r="I33" s="8" t="s">
        <v>460</v>
      </c>
      <c r="J33" s="8" t="s">
        <v>61</v>
      </c>
      <c r="K33" s="146" t="s">
        <v>314</v>
      </c>
      <c r="L33" s="151" t="s">
        <v>952</v>
      </c>
      <c r="M33" s="8" t="s">
        <v>909</v>
      </c>
      <c r="N33" s="8" t="s">
        <v>62</v>
      </c>
      <c r="O33" s="8" t="s">
        <v>4284</v>
      </c>
      <c r="P33" s="8" t="s">
        <v>1216</v>
      </c>
      <c r="Q33" s="151" t="s">
        <v>302</v>
      </c>
      <c r="R33" s="151" t="s">
        <v>304</v>
      </c>
      <c r="S33" s="8" t="s">
        <v>3968</v>
      </c>
      <c r="T33" s="8"/>
      <c r="U33" s="143">
        <v>1171811</v>
      </c>
      <c r="V33" s="143">
        <v>3.9790000000000001</v>
      </c>
      <c r="W33" s="143">
        <v>0</v>
      </c>
      <c r="X33" s="143">
        <v>5.0000000000000001E-3</v>
      </c>
      <c r="Y33" s="145">
        <v>1.9713113205176299E-6</v>
      </c>
      <c r="Z33" s="145">
        <v>2.4248694753798502E-10</v>
      </c>
    </row>
    <row r="34" spans="1:26" x14ac:dyDescent="0.2">
      <c r="A34" s="8" t="s">
        <v>1224</v>
      </c>
      <c r="B34" s="8">
        <v>8563</v>
      </c>
      <c r="C34" s="8" t="s">
        <v>4265</v>
      </c>
      <c r="D34" s="8" t="s">
        <v>4266</v>
      </c>
      <c r="E34" s="4" t="s">
        <v>425</v>
      </c>
      <c r="F34" s="8" t="s">
        <v>4267</v>
      </c>
      <c r="G34" s="8" t="s">
        <v>4268</v>
      </c>
      <c r="H34" s="8" t="s">
        <v>78</v>
      </c>
      <c r="I34" s="8" t="s">
        <v>460</v>
      </c>
      <c r="J34" s="8" t="s">
        <v>53</v>
      </c>
      <c r="K34" s="8" t="s">
        <v>318</v>
      </c>
      <c r="L34" s="151" t="s">
        <v>952</v>
      </c>
      <c r="M34" s="8" t="s">
        <v>122</v>
      </c>
      <c r="N34" s="8" t="s">
        <v>62</v>
      </c>
      <c r="O34" s="8" t="s">
        <v>4269</v>
      </c>
      <c r="P34" s="8" t="s">
        <v>1214</v>
      </c>
      <c r="Q34" s="8" t="s">
        <v>301</v>
      </c>
      <c r="R34" s="151" t="s">
        <v>305</v>
      </c>
      <c r="S34" s="8" t="s">
        <v>4046</v>
      </c>
      <c r="T34" s="8"/>
      <c r="U34" s="143">
        <v>6763</v>
      </c>
      <c r="V34" s="143">
        <v>3.681</v>
      </c>
      <c r="W34" s="143">
        <v>34.549999999999997</v>
      </c>
      <c r="X34" s="143">
        <v>821.28399999999999</v>
      </c>
      <c r="Y34" s="145">
        <v>0.99999950339042198</v>
      </c>
      <c r="Z34" s="145">
        <v>1.27316533105538E-4</v>
      </c>
    </row>
    <row r="35" spans="1:26" x14ac:dyDescent="0.2">
      <c r="A35" s="8" t="s">
        <v>1224</v>
      </c>
      <c r="B35" s="8">
        <v>8563</v>
      </c>
      <c r="C35" s="8" t="s">
        <v>4280</v>
      </c>
      <c r="D35" s="8" t="s">
        <v>4281</v>
      </c>
      <c r="E35" s="4" t="s">
        <v>426</v>
      </c>
      <c r="F35" s="8" t="s">
        <v>4282</v>
      </c>
      <c r="G35" s="8" t="s">
        <v>4283</v>
      </c>
      <c r="H35" s="8" t="s">
        <v>76</v>
      </c>
      <c r="I35" s="8" t="s">
        <v>460</v>
      </c>
      <c r="J35" s="8" t="s">
        <v>61</v>
      </c>
      <c r="K35" s="146" t="s">
        <v>314</v>
      </c>
      <c r="L35" s="151" t="s">
        <v>952</v>
      </c>
      <c r="M35" s="8" t="s">
        <v>909</v>
      </c>
      <c r="N35" s="8" t="s">
        <v>62</v>
      </c>
      <c r="O35" s="8" t="s">
        <v>4284</v>
      </c>
      <c r="P35" s="8" t="s">
        <v>1216</v>
      </c>
      <c r="Q35" s="151" t="s">
        <v>302</v>
      </c>
      <c r="R35" s="151" t="s">
        <v>304</v>
      </c>
      <c r="S35" s="8" t="s">
        <v>3968</v>
      </c>
      <c r="T35" s="8"/>
      <c r="U35" s="143">
        <v>102500</v>
      </c>
      <c r="V35" s="143">
        <v>3.9790000000000001</v>
      </c>
      <c r="W35" s="143">
        <v>0</v>
      </c>
      <c r="X35" s="143">
        <v>0</v>
      </c>
      <c r="Y35" s="145">
        <v>4.9660957780708195E-7</v>
      </c>
      <c r="Z35" s="145">
        <v>6.3226641152358091E-11</v>
      </c>
    </row>
    <row r="36" spans="1:26" x14ac:dyDescent="0.2">
      <c r="A36" s="8" t="s">
        <v>1224</v>
      </c>
      <c r="B36" s="8">
        <v>12530</v>
      </c>
      <c r="C36" s="8" t="s">
        <v>4265</v>
      </c>
      <c r="D36" s="8" t="s">
        <v>4266</v>
      </c>
      <c r="E36" s="4" t="s">
        <v>425</v>
      </c>
      <c r="F36" s="8" t="s">
        <v>4267</v>
      </c>
      <c r="G36" s="8" t="s">
        <v>4268</v>
      </c>
      <c r="H36" s="8" t="s">
        <v>78</v>
      </c>
      <c r="I36" s="8" t="s">
        <v>460</v>
      </c>
      <c r="J36" s="8" t="s">
        <v>53</v>
      </c>
      <c r="K36" s="8" t="s">
        <v>318</v>
      </c>
      <c r="L36" s="151" t="s">
        <v>952</v>
      </c>
      <c r="M36" s="8" t="s">
        <v>122</v>
      </c>
      <c r="N36" s="8" t="s">
        <v>62</v>
      </c>
      <c r="O36" s="8" t="s">
        <v>4269</v>
      </c>
      <c r="P36" s="8" t="s">
        <v>1214</v>
      </c>
      <c r="Q36" s="8" t="s">
        <v>301</v>
      </c>
      <c r="R36" s="151" t="s">
        <v>305</v>
      </c>
      <c r="S36" s="8" t="s">
        <v>4046</v>
      </c>
      <c r="T36" s="8"/>
      <c r="U36" s="143">
        <v>83</v>
      </c>
      <c r="V36" s="143">
        <v>3.681</v>
      </c>
      <c r="W36" s="143">
        <v>34.549999999999997</v>
      </c>
      <c r="X36" s="143">
        <v>10.079000000000001</v>
      </c>
      <c r="Y36" s="145">
        <v>1</v>
      </c>
      <c r="Z36" s="145">
        <v>2.9665755574610401E-5</v>
      </c>
    </row>
    <row r="37" spans="1:26" x14ac:dyDescent="0.2">
      <c r="A37" s="8" t="s">
        <v>1225</v>
      </c>
      <c r="B37" s="8">
        <v>1039</v>
      </c>
      <c r="C37" s="8" t="s">
        <v>4253</v>
      </c>
      <c r="D37" s="8" t="s">
        <v>4254</v>
      </c>
      <c r="E37" s="4" t="s">
        <v>425</v>
      </c>
      <c r="F37" s="8" t="s">
        <v>4255</v>
      </c>
      <c r="G37" s="8" t="s">
        <v>4256</v>
      </c>
      <c r="H37" s="8" t="s">
        <v>76</v>
      </c>
      <c r="I37" s="8" t="s">
        <v>460</v>
      </c>
      <c r="J37" s="8" t="s">
        <v>53</v>
      </c>
      <c r="K37" s="8" t="s">
        <v>53</v>
      </c>
      <c r="L37" s="151" t="s">
        <v>952</v>
      </c>
      <c r="M37" s="8" t="s">
        <v>266</v>
      </c>
      <c r="N37" s="8" t="s">
        <v>62</v>
      </c>
      <c r="O37" s="8" t="s">
        <v>4287</v>
      </c>
      <c r="P37" s="8" t="s">
        <v>1212</v>
      </c>
      <c r="Q37" s="8" t="s">
        <v>301</v>
      </c>
      <c r="R37" s="151" t="s">
        <v>305</v>
      </c>
      <c r="S37" s="8" t="s">
        <v>4258</v>
      </c>
      <c r="T37" s="8"/>
      <c r="U37" s="143">
        <v>140</v>
      </c>
      <c r="V37" s="143">
        <v>1</v>
      </c>
      <c r="W37" s="143">
        <v>19800</v>
      </c>
      <c r="X37" s="143">
        <v>27.72</v>
      </c>
      <c r="Y37" s="145">
        <v>0.65429354210281099</v>
      </c>
      <c r="Z37" s="145">
        <v>1.21092022201301E-4</v>
      </c>
    </row>
    <row r="38" spans="1:26" x14ac:dyDescent="0.2">
      <c r="A38" s="8" t="s">
        <v>1225</v>
      </c>
      <c r="B38" s="8">
        <v>1039</v>
      </c>
      <c r="C38" s="8" t="s">
        <v>4259</v>
      </c>
      <c r="D38" s="8" t="s">
        <v>4260</v>
      </c>
      <c r="E38" s="4" t="s">
        <v>425</v>
      </c>
      <c r="F38" s="8" t="s">
        <v>4261</v>
      </c>
      <c r="G38" s="8" t="s">
        <v>4262</v>
      </c>
      <c r="H38" s="8" t="s">
        <v>76</v>
      </c>
      <c r="I38" s="8" t="s">
        <v>460</v>
      </c>
      <c r="J38" s="8" t="s">
        <v>53</v>
      </c>
      <c r="K38" s="8" t="s">
        <v>53</v>
      </c>
      <c r="L38" s="151" t="s">
        <v>952</v>
      </c>
      <c r="M38" s="8" t="s">
        <v>75</v>
      </c>
      <c r="N38" s="8" t="s">
        <v>62</v>
      </c>
      <c r="O38" s="8" t="s">
        <v>4285</v>
      </c>
      <c r="P38" s="8" t="s">
        <v>1212</v>
      </c>
      <c r="Q38" s="8" t="s">
        <v>302</v>
      </c>
      <c r="R38" s="151" t="s">
        <v>304</v>
      </c>
      <c r="S38" s="8" t="s">
        <v>4264</v>
      </c>
      <c r="T38" s="8"/>
      <c r="U38" s="143">
        <v>41030</v>
      </c>
      <c r="V38" s="143">
        <v>1</v>
      </c>
      <c r="W38" s="143">
        <v>0</v>
      </c>
      <c r="X38" s="143">
        <v>0</v>
      </c>
      <c r="Y38" s="145">
        <v>9.684582984299541E-9</v>
      </c>
      <c r="Z38" s="145">
        <v>1.7923541381383099E-12</v>
      </c>
    </row>
    <row r="39" spans="1:26" x14ac:dyDescent="0.2">
      <c r="A39" s="8" t="s">
        <v>1225</v>
      </c>
      <c r="B39" s="8">
        <v>1039</v>
      </c>
      <c r="C39" s="8" t="s">
        <v>4270</v>
      </c>
      <c r="D39" s="8" t="s">
        <v>4271</v>
      </c>
      <c r="E39" s="4" t="s">
        <v>425</v>
      </c>
      <c r="F39" s="8" t="s">
        <v>4272</v>
      </c>
      <c r="G39" s="8" t="s">
        <v>4273</v>
      </c>
      <c r="H39" s="8" t="s">
        <v>78</v>
      </c>
      <c r="I39" s="8" t="s">
        <v>460</v>
      </c>
      <c r="J39" s="8" t="s">
        <v>53</v>
      </c>
      <c r="K39" s="8" t="s">
        <v>53</v>
      </c>
      <c r="L39" s="151" t="s">
        <v>952</v>
      </c>
      <c r="M39" s="8" t="s">
        <v>266</v>
      </c>
      <c r="N39" s="8" t="s">
        <v>62</v>
      </c>
      <c r="O39" s="8" t="s">
        <v>4274</v>
      </c>
      <c r="P39" s="8" t="s">
        <v>1212</v>
      </c>
      <c r="Q39" s="151" t="s">
        <v>302</v>
      </c>
      <c r="R39" s="151" t="s">
        <v>304</v>
      </c>
      <c r="S39" s="8" t="s">
        <v>4056</v>
      </c>
      <c r="T39" s="8"/>
      <c r="U39" s="143">
        <v>14837.35</v>
      </c>
      <c r="V39" s="143">
        <v>1</v>
      </c>
      <c r="W39" s="143">
        <v>98.7</v>
      </c>
      <c r="X39" s="143">
        <v>14.644</v>
      </c>
      <c r="Y39" s="145">
        <v>0.34566300567060598</v>
      </c>
      <c r="Z39" s="145">
        <v>6.3972864873938299E-5</v>
      </c>
    </row>
    <row r="40" spans="1:26" x14ac:dyDescent="0.2">
      <c r="A40" s="8" t="s">
        <v>1225</v>
      </c>
      <c r="B40" s="8">
        <v>1039</v>
      </c>
      <c r="C40" s="8" t="s">
        <v>4275</v>
      </c>
      <c r="D40" s="8" t="s">
        <v>4276</v>
      </c>
      <c r="E40" s="4" t="s">
        <v>78</v>
      </c>
      <c r="F40" s="8" t="s">
        <v>4277</v>
      </c>
      <c r="G40" s="8" t="s">
        <v>4278</v>
      </c>
      <c r="H40" s="8" t="s">
        <v>76</v>
      </c>
      <c r="I40" s="8" t="s">
        <v>460</v>
      </c>
      <c r="J40" s="8" t="s">
        <v>61</v>
      </c>
      <c r="K40" s="146" t="s">
        <v>314</v>
      </c>
      <c r="L40" s="151" t="s">
        <v>952</v>
      </c>
      <c r="M40" s="8" t="s">
        <v>102</v>
      </c>
      <c r="N40" s="8" t="s">
        <v>62</v>
      </c>
      <c r="O40" s="8" t="s">
        <v>4279</v>
      </c>
      <c r="P40" s="8" t="s">
        <v>1214</v>
      </c>
      <c r="Q40" s="151" t="s">
        <v>302</v>
      </c>
      <c r="R40" s="151" t="s">
        <v>304</v>
      </c>
      <c r="S40" s="8" t="s">
        <v>3943</v>
      </c>
      <c r="T40" s="8"/>
      <c r="U40" s="143">
        <v>500000</v>
      </c>
      <c r="V40" s="143">
        <v>3.681</v>
      </c>
      <c r="W40" s="143">
        <v>0</v>
      </c>
      <c r="X40" s="143">
        <v>2E-3</v>
      </c>
      <c r="Y40" s="145">
        <v>4.3442542000008102E-5</v>
      </c>
      <c r="Z40" s="145">
        <v>8.0400384870669205E-9</v>
      </c>
    </row>
    <row r="41" spans="1:26" x14ac:dyDescent="0.2">
      <c r="A41" s="8" t="s">
        <v>1226</v>
      </c>
      <c r="B41" s="8">
        <v>11390</v>
      </c>
      <c r="C41" s="8" t="s">
        <v>4265</v>
      </c>
      <c r="D41" s="8" t="s">
        <v>4266</v>
      </c>
      <c r="E41" s="4" t="s">
        <v>425</v>
      </c>
      <c r="F41" s="8" t="s">
        <v>4267</v>
      </c>
      <c r="G41" s="8" t="s">
        <v>4268</v>
      </c>
      <c r="H41" s="8" t="s">
        <v>78</v>
      </c>
      <c r="I41" s="8" t="s">
        <v>460</v>
      </c>
      <c r="J41" s="8" t="s">
        <v>53</v>
      </c>
      <c r="K41" s="8" t="s">
        <v>318</v>
      </c>
      <c r="L41" s="151" t="s">
        <v>952</v>
      </c>
      <c r="M41" s="8" t="s">
        <v>122</v>
      </c>
      <c r="N41" s="8" t="s">
        <v>62</v>
      </c>
      <c r="O41" s="8" t="s">
        <v>4269</v>
      </c>
      <c r="P41" s="8" t="s">
        <v>1214</v>
      </c>
      <c r="Q41" s="8" t="s">
        <v>301</v>
      </c>
      <c r="R41" s="151" t="s">
        <v>305</v>
      </c>
      <c r="S41" s="8" t="s">
        <v>4046</v>
      </c>
      <c r="T41" s="8"/>
      <c r="U41" s="143">
        <v>1100</v>
      </c>
      <c r="V41" s="143">
        <v>3.681</v>
      </c>
      <c r="W41" s="143">
        <v>34.549999999999997</v>
      </c>
      <c r="X41" s="143">
        <v>133.58199999999999</v>
      </c>
      <c r="Y41" s="145">
        <v>1</v>
      </c>
      <c r="Z41" s="145">
        <v>6.0497505956303601E-5</v>
      </c>
    </row>
    <row r="42" spans="1:26" x14ac:dyDescent="0.2">
      <c r="A42" s="8" t="s">
        <v>1226</v>
      </c>
      <c r="B42" s="8">
        <v>11391</v>
      </c>
      <c r="C42" s="8" t="s">
        <v>4265</v>
      </c>
      <c r="D42" s="8" t="s">
        <v>4266</v>
      </c>
      <c r="E42" s="4" t="s">
        <v>425</v>
      </c>
      <c r="F42" s="8" t="s">
        <v>4267</v>
      </c>
      <c r="G42" s="8" t="s">
        <v>4268</v>
      </c>
      <c r="H42" s="8" t="s">
        <v>78</v>
      </c>
      <c r="I42" s="8" t="s">
        <v>460</v>
      </c>
      <c r="J42" s="8" t="s">
        <v>53</v>
      </c>
      <c r="K42" s="8" t="s">
        <v>318</v>
      </c>
      <c r="L42" s="151" t="s">
        <v>952</v>
      </c>
      <c r="M42" s="8" t="s">
        <v>122</v>
      </c>
      <c r="N42" s="8" t="s">
        <v>62</v>
      </c>
      <c r="O42" s="8" t="s">
        <v>4269</v>
      </c>
      <c r="P42" s="8" t="s">
        <v>1214</v>
      </c>
      <c r="Q42" s="8" t="s">
        <v>301</v>
      </c>
      <c r="R42" s="151" t="s">
        <v>305</v>
      </c>
      <c r="S42" s="8" t="s">
        <v>4046</v>
      </c>
      <c r="T42" s="8"/>
      <c r="U42" s="143">
        <v>27</v>
      </c>
      <c r="V42" s="143">
        <v>3.681</v>
      </c>
      <c r="W42" s="143">
        <v>34.549999999999997</v>
      </c>
      <c r="X42" s="143">
        <v>3.2789999999999999</v>
      </c>
      <c r="Y42" s="145">
        <v>1</v>
      </c>
      <c r="Z42" s="145">
        <v>4.2266011426769197E-5</v>
      </c>
    </row>
    <row r="43" spans="1:26" x14ac:dyDescent="0.2">
      <c r="A43" s="8" t="s">
        <v>1226</v>
      </c>
      <c r="B43" s="8">
        <v>11392</v>
      </c>
      <c r="C43" s="8" t="s">
        <v>4265</v>
      </c>
      <c r="D43" s="8" t="s">
        <v>4266</v>
      </c>
      <c r="E43" s="4" t="s">
        <v>425</v>
      </c>
      <c r="F43" s="8" t="s">
        <v>4267</v>
      </c>
      <c r="G43" s="8" t="s">
        <v>4268</v>
      </c>
      <c r="H43" s="8" t="s">
        <v>78</v>
      </c>
      <c r="I43" s="8" t="s">
        <v>460</v>
      </c>
      <c r="J43" s="8" t="s">
        <v>53</v>
      </c>
      <c r="K43" s="8" t="s">
        <v>318</v>
      </c>
      <c r="L43" s="151" t="s">
        <v>952</v>
      </c>
      <c r="M43" s="8" t="s">
        <v>122</v>
      </c>
      <c r="N43" s="8" t="s">
        <v>62</v>
      </c>
      <c r="O43" s="8" t="s">
        <v>4269</v>
      </c>
      <c r="P43" s="8" t="s">
        <v>1214</v>
      </c>
      <c r="Q43" s="8" t="s">
        <v>301</v>
      </c>
      <c r="R43" s="151" t="s">
        <v>305</v>
      </c>
      <c r="S43" s="8" t="s">
        <v>4046</v>
      </c>
      <c r="T43" s="8"/>
      <c r="U43" s="143">
        <v>145</v>
      </c>
      <c r="V43" s="143">
        <v>3.681</v>
      </c>
      <c r="W43" s="143">
        <v>34.549999999999997</v>
      </c>
      <c r="X43" s="143">
        <v>17.608000000000001</v>
      </c>
      <c r="Y43" s="145">
        <v>1</v>
      </c>
      <c r="Z43" s="145">
        <v>7.0193828904540205E-5</v>
      </c>
    </row>
    <row r="44" spans="1:26" x14ac:dyDescent="0.2">
      <c r="A44" s="8" t="s">
        <v>1226</v>
      </c>
      <c r="B44" s="8">
        <v>11394</v>
      </c>
      <c r="C44" s="8" t="s">
        <v>4265</v>
      </c>
      <c r="D44" s="8" t="s">
        <v>4266</v>
      </c>
      <c r="E44" s="4" t="s">
        <v>425</v>
      </c>
      <c r="F44" s="8" t="s">
        <v>4267</v>
      </c>
      <c r="G44" s="8" t="s">
        <v>4268</v>
      </c>
      <c r="H44" s="8" t="s">
        <v>78</v>
      </c>
      <c r="I44" s="8" t="s">
        <v>460</v>
      </c>
      <c r="J44" s="8" t="s">
        <v>53</v>
      </c>
      <c r="K44" s="8" t="s">
        <v>318</v>
      </c>
      <c r="L44" s="151" t="s">
        <v>952</v>
      </c>
      <c r="M44" s="8" t="s">
        <v>122</v>
      </c>
      <c r="N44" s="8" t="s">
        <v>62</v>
      </c>
      <c r="O44" s="8" t="s">
        <v>4269</v>
      </c>
      <c r="P44" s="8" t="s">
        <v>1214</v>
      </c>
      <c r="Q44" s="8" t="s">
        <v>301</v>
      </c>
      <c r="R44" s="151" t="s">
        <v>305</v>
      </c>
      <c r="S44" s="8" t="s">
        <v>4046</v>
      </c>
      <c r="T44" s="8"/>
      <c r="U44" s="143">
        <v>1242</v>
      </c>
      <c r="V44" s="143">
        <v>3.681</v>
      </c>
      <c r="W44" s="143">
        <v>34.549999999999997</v>
      </c>
      <c r="X44" s="143">
        <v>150.82599999999999</v>
      </c>
      <c r="Y44" s="145">
        <v>1</v>
      </c>
      <c r="Z44" s="145">
        <v>8.8966589581004394E-5</v>
      </c>
    </row>
  </sheetData>
  <sheetProtection formatColumns="0"/>
  <autoFilter ref="A1:Z1" xr:uid="{00000000-0001-0000-1200-000000000000}"/>
  <customSheetViews>
    <customSheetView guid="{AE318230-F718-49FC-82EB-7CAC3DCD05F1}" showGridLines="0" hiddenRows="1">
      <selection sqref="A1:B1"/>
      <pageMargins left="0.7" right="0.7" top="0.75" bottom="0.75" header="0.3" footer="0.3"/>
    </customSheetView>
  </customSheetViews>
  <dataValidations count="11">
    <dataValidation type="list" allowBlank="1" showInputMessage="1" showErrorMessage="1" sqref="J2:J20" xr:uid="{9440C92F-7CD1-4733-8651-4E097F9A9164}">
      <formula1>israel_abroad</formula1>
    </dataValidation>
    <dataValidation type="list" allowBlank="1" showInputMessage="1" showErrorMessage="1" sqref="N2:N20" xr:uid="{76963A68-D60F-4D02-8A75-31A73DECD75D}">
      <formula1>Holding_interest</formula1>
    </dataValidation>
    <dataValidation type="list" allowBlank="1" showInputMessage="1" showErrorMessage="1" sqref="Q39:Q40 Q27:Q28 Q32:Q33 Q2:Q21 Q23 Q35" xr:uid="{C151564F-5DB0-47A7-98FD-A963D025C229}">
      <formula1>Valuation</formula1>
    </dataValidation>
    <dataValidation type="list" allowBlank="1" showInputMessage="1" showErrorMessage="1" sqref="R2:R44" xr:uid="{444FB185-09A2-4A94-853F-812AF055FF67}">
      <formula1>Dependence_Independence</formula1>
    </dataValidation>
    <dataValidation type="list" allowBlank="1" showInputMessage="1" showErrorMessage="1" sqref="K40 K28 K2:K21 K23 K33 K35" xr:uid="{4966F920-B557-4979-823F-0981C5C6AF3C}">
      <formula1>Country_list</formula1>
    </dataValidation>
    <dataValidation type="list" allowBlank="1" showInputMessage="1" showErrorMessage="1" sqref="E3:E20" xr:uid="{30F22EA5-9DED-44EC-AE3B-45CBCF84F170}">
      <formula1>Issuer_Number_Type_2</formula1>
    </dataValidation>
    <dataValidation type="list" allowBlank="1" showInputMessage="1" showErrorMessage="1" sqref="H2" xr:uid="{ED3FC951-4665-430D-AF7D-78A6DCD8B4E8}">
      <formula1>Type_of_Security_ID</formula1>
    </dataValidation>
    <dataValidation type="list" allowBlank="1" showInputMessage="1" showErrorMessage="1" sqref="H3:H19" xr:uid="{764ADB39-564E-40FF-8331-45449555E307}">
      <formula1>Type_of_Security_ID_Traded</formula1>
    </dataValidation>
    <dataValidation type="list" allowBlank="1" showInputMessage="1" showErrorMessage="1" sqref="E2" xr:uid="{6B2BC9F3-B1B0-4FC9-AF2A-07AB265BB5C5}">
      <formula1>Issuer_Number_Type_3</formula1>
    </dataValidation>
    <dataValidation type="list" allowBlank="1" showInputMessage="1" showErrorMessage="1" sqref="M2:M20" xr:uid="{2FCB5848-4478-48F4-8E7E-9686032E381D}">
      <formula1>Industry_Sector</formula1>
    </dataValidation>
    <dataValidation type="list" allowBlank="1" showInputMessage="1" showErrorMessage="1" sqref="L2:L44" xr:uid="{640D0EEA-67FB-43B8-8874-69F439343789}">
      <formula1>tradeable_status_stock</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354"/>
  <sheetViews>
    <sheetView rightToLeft="1" workbookViewId="0">
      <selection activeCell="F12" sqref="F12"/>
    </sheetView>
  </sheetViews>
  <sheetFormatPr defaultColWidth="0" defaultRowHeight="14.25" x14ac:dyDescent="0.2"/>
  <cols>
    <col min="1" max="2" width="11.625" style="2" customWidth="1"/>
    <col min="3" max="3" width="30" style="2" bestFit="1" customWidth="1"/>
    <col min="4" max="4" width="17.875" style="2" bestFit="1" customWidth="1"/>
    <col min="5" max="5" width="16.125" style="2" bestFit="1" customWidth="1"/>
    <col min="6" max="6" width="41.125" style="2" bestFit="1" customWidth="1"/>
    <col min="7" max="15" width="11.625" style="2" customWidth="1"/>
    <col min="16" max="16" width="11.625" customWidth="1"/>
    <col min="17" max="26" width="11.625" style="2" customWidth="1"/>
    <col min="27" max="16384" width="9" style="2" hidden="1"/>
  </cols>
  <sheetData>
    <row r="1" spans="1:26" ht="51" x14ac:dyDescent="0.2">
      <c r="A1" s="15" t="s">
        <v>645</v>
      </c>
      <c r="B1" s="15" t="s">
        <v>0</v>
      </c>
      <c r="C1" s="15" t="s">
        <v>774</v>
      </c>
      <c r="D1" s="15" t="s">
        <v>787</v>
      </c>
      <c r="E1" s="15" t="s">
        <v>775</v>
      </c>
      <c r="F1" s="15" t="s">
        <v>741</v>
      </c>
      <c r="G1" s="15" t="s">
        <v>740</v>
      </c>
      <c r="H1" s="15" t="s">
        <v>745</v>
      </c>
      <c r="I1" s="15" t="s">
        <v>1</v>
      </c>
      <c r="J1" s="15" t="s">
        <v>289</v>
      </c>
      <c r="K1" s="15" t="s">
        <v>598</v>
      </c>
      <c r="L1" s="15" t="s">
        <v>733</v>
      </c>
      <c r="M1" s="15" t="s">
        <v>748</v>
      </c>
      <c r="N1" s="15" t="s">
        <v>599</v>
      </c>
      <c r="O1" s="15" t="s">
        <v>600</v>
      </c>
      <c r="P1" s="22" t="s">
        <v>12</v>
      </c>
      <c r="Q1" s="15" t="s">
        <v>393</v>
      </c>
      <c r="R1" s="15" t="s">
        <v>911</v>
      </c>
      <c r="S1" s="15" t="s">
        <v>369</v>
      </c>
      <c r="T1" s="15" t="s">
        <v>16</v>
      </c>
      <c r="U1" s="15" t="s">
        <v>11</v>
      </c>
      <c r="V1" s="106" t="s">
        <v>930</v>
      </c>
      <c r="W1" s="15" t="s">
        <v>1145</v>
      </c>
      <c r="X1" s="15" t="s">
        <v>730</v>
      </c>
      <c r="Y1" s="15" t="s">
        <v>19</v>
      </c>
      <c r="Z1" s="15" t="s">
        <v>30</v>
      </c>
    </row>
    <row r="2" spans="1:26" x14ac:dyDescent="0.2">
      <c r="A2" s="151" t="s">
        <v>1204</v>
      </c>
      <c r="B2" s="151">
        <v>1035</v>
      </c>
      <c r="C2" s="151" t="s">
        <v>4288</v>
      </c>
      <c r="D2" s="151"/>
      <c r="E2" s="151"/>
      <c r="F2" s="151" t="s">
        <v>4289</v>
      </c>
      <c r="G2" s="151">
        <v>29992869</v>
      </c>
      <c r="H2" s="151" t="s">
        <v>78</v>
      </c>
      <c r="I2" s="8" t="s">
        <v>743</v>
      </c>
      <c r="J2" s="151" t="s">
        <v>277</v>
      </c>
      <c r="K2" s="146" t="s">
        <v>53</v>
      </c>
      <c r="L2" s="151"/>
      <c r="M2" s="151"/>
      <c r="N2" s="146" t="s">
        <v>53</v>
      </c>
      <c r="O2" s="151" t="s">
        <v>62</v>
      </c>
      <c r="P2" t="s">
        <v>4290</v>
      </c>
      <c r="Q2" s="146" t="s">
        <v>1212</v>
      </c>
      <c r="R2" s="151" t="s">
        <v>303</v>
      </c>
      <c r="S2" s="151" t="s">
        <v>305</v>
      </c>
      <c r="T2" s="151" t="s">
        <v>4291</v>
      </c>
      <c r="U2" s="152">
        <v>1</v>
      </c>
      <c r="V2" s="152">
        <v>8977.0259999999998</v>
      </c>
      <c r="W2" s="152">
        <v>8977.0259999999998</v>
      </c>
      <c r="X2" s="151"/>
      <c r="Y2" s="154">
        <v>7.6115779892289806E-2</v>
      </c>
      <c r="Z2" s="154">
        <v>2.1818906824484599E-3</v>
      </c>
    </row>
    <row r="3" spans="1:26" x14ac:dyDescent="0.2">
      <c r="A3" s="151" t="s">
        <v>1204</v>
      </c>
      <c r="B3" s="151">
        <v>1035</v>
      </c>
      <c r="C3" s="151" t="s">
        <v>4292</v>
      </c>
      <c r="D3" s="8"/>
      <c r="E3" s="151"/>
      <c r="F3" s="151" t="s">
        <v>4293</v>
      </c>
      <c r="G3" s="151">
        <v>29992501</v>
      </c>
      <c r="H3" s="151" t="s">
        <v>78</v>
      </c>
      <c r="I3" s="8" t="s">
        <v>280</v>
      </c>
      <c r="J3" s="151" t="s">
        <v>386</v>
      </c>
      <c r="K3" s="146" t="s">
        <v>53</v>
      </c>
      <c r="L3" s="151"/>
      <c r="M3" s="151"/>
      <c r="N3" s="146" t="s">
        <v>53</v>
      </c>
      <c r="O3" s="151" t="s">
        <v>62</v>
      </c>
      <c r="P3" t="s">
        <v>4294</v>
      </c>
      <c r="Q3" s="146" t="s">
        <v>1212</v>
      </c>
      <c r="R3" s="151" t="s">
        <v>303</v>
      </c>
      <c r="S3" s="151" t="s">
        <v>305</v>
      </c>
      <c r="T3" s="151" t="s">
        <v>3943</v>
      </c>
      <c r="U3" s="152">
        <v>1</v>
      </c>
      <c r="V3" s="152">
        <v>410.70699999999999</v>
      </c>
      <c r="W3" s="152">
        <v>410.70699999999999</v>
      </c>
      <c r="X3" s="151"/>
      <c r="Y3" s="154">
        <v>3.4823639195288901E-3</v>
      </c>
      <c r="Z3" s="154">
        <v>9.98234190028242E-5</v>
      </c>
    </row>
    <row r="4" spans="1:26" x14ac:dyDescent="0.2">
      <c r="A4" s="151" t="s">
        <v>1204</v>
      </c>
      <c r="B4" s="151">
        <v>1035</v>
      </c>
      <c r="C4" s="151" t="s">
        <v>4295</v>
      </c>
      <c r="D4" s="8"/>
      <c r="E4" s="151"/>
      <c r="F4" s="151" t="s">
        <v>4296</v>
      </c>
      <c r="G4" s="151">
        <v>29994076</v>
      </c>
      <c r="H4" s="151" t="s">
        <v>78</v>
      </c>
      <c r="I4" s="8" t="s">
        <v>743</v>
      </c>
      <c r="J4" s="151" t="s">
        <v>440</v>
      </c>
      <c r="K4" s="146" t="s">
        <v>53</v>
      </c>
      <c r="L4" s="151"/>
      <c r="M4" s="151"/>
      <c r="N4" s="146" t="s">
        <v>53</v>
      </c>
      <c r="O4" s="151" t="s">
        <v>62</v>
      </c>
      <c r="P4" t="s">
        <v>4028</v>
      </c>
      <c r="Q4" s="146" t="s">
        <v>1214</v>
      </c>
      <c r="R4" s="151" t="s">
        <v>303</v>
      </c>
      <c r="S4" s="151" t="s">
        <v>305</v>
      </c>
      <c r="T4" s="151" t="s">
        <v>4297</v>
      </c>
      <c r="U4" s="152">
        <v>3.681</v>
      </c>
      <c r="V4" s="152">
        <v>972.06299999999999</v>
      </c>
      <c r="W4" s="152">
        <v>3578.165</v>
      </c>
      <c r="X4" s="151"/>
      <c r="Y4" s="154">
        <v>3.0339092830555699E-2</v>
      </c>
      <c r="Z4" s="154">
        <v>8.6968279185475395E-4</v>
      </c>
    </row>
    <row r="5" spans="1:26" x14ac:dyDescent="0.2">
      <c r="A5" s="151" t="s">
        <v>1204</v>
      </c>
      <c r="B5" s="151">
        <v>1035</v>
      </c>
      <c r="C5" s="151" t="s">
        <v>4292</v>
      </c>
      <c r="D5" s="8"/>
      <c r="E5" s="151"/>
      <c r="F5" s="151" t="s">
        <v>4298</v>
      </c>
      <c r="G5" s="151">
        <v>29992375</v>
      </c>
      <c r="H5" s="151" t="s">
        <v>78</v>
      </c>
      <c r="I5" s="8" t="s">
        <v>280</v>
      </c>
      <c r="J5" s="151" t="s">
        <v>386</v>
      </c>
      <c r="K5" s="146" t="s">
        <v>53</v>
      </c>
      <c r="L5" s="151"/>
      <c r="M5" s="151"/>
      <c r="N5" s="146" t="s">
        <v>53</v>
      </c>
      <c r="O5" s="151" t="s">
        <v>62</v>
      </c>
      <c r="P5" t="s">
        <v>4299</v>
      </c>
      <c r="Q5" s="146" t="s">
        <v>1212</v>
      </c>
      <c r="R5" s="151" t="s">
        <v>303</v>
      </c>
      <c r="S5" s="151" t="s">
        <v>305</v>
      </c>
      <c r="T5" s="151" t="s">
        <v>3943</v>
      </c>
      <c r="U5" s="152">
        <v>1</v>
      </c>
      <c r="V5" s="152">
        <v>71.369</v>
      </c>
      <c r="W5" s="152">
        <v>71.369</v>
      </c>
      <c r="X5" s="151"/>
      <c r="Y5" s="154">
        <v>6.0513492837778004E-4</v>
      </c>
      <c r="Z5" s="154">
        <v>1.7346445950103701E-5</v>
      </c>
    </row>
    <row r="6" spans="1:26" x14ac:dyDescent="0.2">
      <c r="A6" s="151" t="s">
        <v>1204</v>
      </c>
      <c r="B6" s="151">
        <v>1035</v>
      </c>
      <c r="C6" s="151" t="s">
        <v>4300</v>
      </c>
      <c r="D6" s="151"/>
      <c r="E6" s="151"/>
      <c r="F6" s="151" t="s">
        <v>4301</v>
      </c>
      <c r="G6" s="151">
        <v>29994114</v>
      </c>
      <c r="H6" s="151" t="s">
        <v>78</v>
      </c>
      <c r="I6" s="8" t="s">
        <v>280</v>
      </c>
      <c r="J6" s="151" t="s">
        <v>386</v>
      </c>
      <c r="K6" s="146" t="s">
        <v>53</v>
      </c>
      <c r="L6" s="151"/>
      <c r="M6" s="151"/>
      <c r="N6" s="146" t="s">
        <v>53</v>
      </c>
      <c r="O6" s="151" t="s">
        <v>62</v>
      </c>
      <c r="P6" t="s">
        <v>4302</v>
      </c>
      <c r="Q6" s="146" t="s">
        <v>1212</v>
      </c>
      <c r="R6" s="151" t="s">
        <v>303</v>
      </c>
      <c r="S6" s="151" t="s">
        <v>305</v>
      </c>
      <c r="T6" s="151" t="s">
        <v>4303</v>
      </c>
      <c r="U6" s="152">
        <v>1</v>
      </c>
      <c r="V6" s="152">
        <v>2519.1190000000001</v>
      </c>
      <c r="W6" s="152">
        <v>2519.1190000000001</v>
      </c>
      <c r="X6" s="151"/>
      <c r="Y6" s="154">
        <v>2.1359488694494499E-2</v>
      </c>
      <c r="Z6" s="154">
        <v>6.1227868163907001E-4</v>
      </c>
    </row>
    <row r="7" spans="1:26" x14ac:dyDescent="0.2">
      <c r="A7" s="151" t="s">
        <v>1204</v>
      </c>
      <c r="B7" s="151">
        <v>1035</v>
      </c>
      <c r="C7" s="151" t="s">
        <v>4304</v>
      </c>
      <c r="D7" s="151"/>
      <c r="E7" s="151"/>
      <c r="F7" s="151" t="s">
        <v>4304</v>
      </c>
      <c r="G7" s="151">
        <v>29992361</v>
      </c>
      <c r="H7" s="151" t="s">
        <v>78</v>
      </c>
      <c r="I7" s="8" t="s">
        <v>743</v>
      </c>
      <c r="J7" s="151" t="s">
        <v>381</v>
      </c>
      <c r="K7" s="146" t="s">
        <v>53</v>
      </c>
      <c r="L7" s="151"/>
      <c r="M7" s="151"/>
      <c r="N7" s="146" t="s">
        <v>53</v>
      </c>
      <c r="O7" s="151" t="s">
        <v>62</v>
      </c>
      <c r="P7" t="s">
        <v>4305</v>
      </c>
      <c r="Q7" s="146" t="s">
        <v>1212</v>
      </c>
      <c r="R7" s="151" t="s">
        <v>303</v>
      </c>
      <c r="S7" s="151" t="s">
        <v>305</v>
      </c>
      <c r="T7" s="151" t="s">
        <v>4306</v>
      </c>
      <c r="U7" s="152">
        <v>1</v>
      </c>
      <c r="V7" s="152">
        <v>919.28300000000002</v>
      </c>
      <c r="W7" s="152">
        <v>919.28300000000002</v>
      </c>
      <c r="X7" s="151"/>
      <c r="Y7" s="154">
        <v>7.7945597603916198E-3</v>
      </c>
      <c r="Z7" s="154">
        <v>2.23434317286801E-4</v>
      </c>
    </row>
    <row r="8" spans="1:26" x14ac:dyDescent="0.2">
      <c r="A8" s="151" t="s">
        <v>1204</v>
      </c>
      <c r="B8" s="151">
        <v>1035</v>
      </c>
      <c r="C8" s="151" t="s">
        <v>4307</v>
      </c>
      <c r="D8" s="151"/>
      <c r="E8" s="151"/>
      <c r="F8" s="151" t="s">
        <v>4308</v>
      </c>
      <c r="G8" s="151">
        <v>29993692</v>
      </c>
      <c r="H8" s="151" t="s">
        <v>78</v>
      </c>
      <c r="I8" s="8" t="s">
        <v>280</v>
      </c>
      <c r="J8" s="151" t="s">
        <v>386</v>
      </c>
      <c r="K8" s="146" t="s">
        <v>53</v>
      </c>
      <c r="L8" s="151"/>
      <c r="M8" s="151"/>
      <c r="N8" s="146" t="s">
        <v>53</v>
      </c>
      <c r="O8" s="151" t="s">
        <v>62</v>
      </c>
      <c r="P8" t="s">
        <v>4309</v>
      </c>
      <c r="Q8" s="146" t="s">
        <v>1212</v>
      </c>
      <c r="R8" s="151" t="s">
        <v>303</v>
      </c>
      <c r="S8" s="151" t="s">
        <v>305</v>
      </c>
      <c r="T8" s="151" t="s">
        <v>4310</v>
      </c>
      <c r="U8" s="152">
        <v>1</v>
      </c>
      <c r="V8" s="152">
        <v>18926.436000000002</v>
      </c>
      <c r="W8" s="152">
        <v>18926.436000000002</v>
      </c>
      <c r="X8" s="151"/>
      <c r="Y8" s="154">
        <v>0.16047635997212401</v>
      </c>
      <c r="Z8" s="154">
        <v>4.6001220124381797E-3</v>
      </c>
    </row>
    <row r="9" spans="1:26" x14ac:dyDescent="0.2">
      <c r="A9" s="151" t="s">
        <v>1204</v>
      </c>
      <c r="B9" s="151">
        <v>1035</v>
      </c>
      <c r="C9" s="151" t="s">
        <v>4311</v>
      </c>
      <c r="D9" s="8"/>
      <c r="E9" s="151"/>
      <c r="F9" s="151" t="s">
        <v>4311</v>
      </c>
      <c r="G9" s="151">
        <v>29992535</v>
      </c>
      <c r="H9" s="151" t="s">
        <v>78</v>
      </c>
      <c r="I9" s="8" t="s">
        <v>743</v>
      </c>
      <c r="J9" s="151" t="s">
        <v>277</v>
      </c>
      <c r="K9" s="146" t="s">
        <v>53</v>
      </c>
      <c r="L9" s="151"/>
      <c r="M9" s="151"/>
      <c r="N9" s="146" t="s">
        <v>53</v>
      </c>
      <c r="O9" s="151" t="s">
        <v>62</v>
      </c>
      <c r="P9" t="s">
        <v>4312</v>
      </c>
      <c r="Q9" s="146" t="s">
        <v>1214</v>
      </c>
      <c r="R9" s="151" t="s">
        <v>303</v>
      </c>
      <c r="S9" s="151" t="s">
        <v>305</v>
      </c>
      <c r="T9" s="151" t="s">
        <v>4313</v>
      </c>
      <c r="U9" s="152">
        <v>3.681</v>
      </c>
      <c r="V9" s="152">
        <v>932.36199999999997</v>
      </c>
      <c r="W9" s="152">
        <v>3432.0239999999999</v>
      </c>
      <c r="X9" s="151"/>
      <c r="Y9" s="154">
        <v>2.9099967754474699E-2</v>
      </c>
      <c r="Z9" s="154">
        <v>8.3416275301766499E-4</v>
      </c>
    </row>
    <row r="10" spans="1:26" x14ac:dyDescent="0.2">
      <c r="A10" s="151" t="s">
        <v>1204</v>
      </c>
      <c r="B10" s="151">
        <v>1035</v>
      </c>
      <c r="C10" s="151" t="s">
        <v>4314</v>
      </c>
      <c r="D10" s="12"/>
      <c r="E10" s="151"/>
      <c r="F10" s="151" t="s">
        <v>4315</v>
      </c>
      <c r="G10" s="151">
        <v>29992935</v>
      </c>
      <c r="H10" s="151" t="s">
        <v>78</v>
      </c>
      <c r="I10" s="8" t="s">
        <v>743</v>
      </c>
      <c r="J10" s="151" t="s">
        <v>277</v>
      </c>
      <c r="K10" s="146" t="s">
        <v>61</v>
      </c>
      <c r="L10" s="151"/>
      <c r="M10" s="151"/>
      <c r="N10" s="146" t="s">
        <v>53</v>
      </c>
      <c r="O10" s="151" t="s">
        <v>62</v>
      </c>
      <c r="P10" t="s">
        <v>4316</v>
      </c>
      <c r="Q10" s="146" t="s">
        <v>1214</v>
      </c>
      <c r="R10" s="151" t="s">
        <v>303</v>
      </c>
      <c r="S10" s="151" t="s">
        <v>305</v>
      </c>
      <c r="T10" s="151" t="s">
        <v>4313</v>
      </c>
      <c r="U10" s="152">
        <v>3.681</v>
      </c>
      <c r="V10" s="152">
        <v>725.90300000000002</v>
      </c>
      <c r="W10" s="152">
        <v>2672.0479999999998</v>
      </c>
      <c r="X10" s="151"/>
      <c r="Y10" s="154">
        <v>2.26561660187161E-2</v>
      </c>
      <c r="Z10" s="154">
        <v>6.4944847975274595E-4</v>
      </c>
    </row>
    <row r="11" spans="1:26" x14ac:dyDescent="0.2">
      <c r="A11" s="151" t="s">
        <v>1204</v>
      </c>
      <c r="B11" s="151">
        <v>1035</v>
      </c>
      <c r="C11" s="151" t="s">
        <v>4317</v>
      </c>
      <c r="D11"/>
      <c r="E11" s="151"/>
      <c r="F11" s="151" t="s">
        <v>4317</v>
      </c>
      <c r="G11" s="151">
        <v>29992411</v>
      </c>
      <c r="H11" s="151" t="s">
        <v>78</v>
      </c>
      <c r="I11" s="8" t="s">
        <v>743</v>
      </c>
      <c r="J11" s="151" t="s">
        <v>277</v>
      </c>
      <c r="K11" s="146" t="s">
        <v>61</v>
      </c>
      <c r="L11" s="151"/>
      <c r="M11" s="151"/>
      <c r="N11" s="146" t="s">
        <v>314</v>
      </c>
      <c r="O11" s="151" t="s">
        <v>62</v>
      </c>
      <c r="P11" t="s">
        <v>4234</v>
      </c>
      <c r="Q11" s="146" t="s">
        <v>1214</v>
      </c>
      <c r="R11" s="151" t="s">
        <v>303</v>
      </c>
      <c r="S11" s="151" t="s">
        <v>305</v>
      </c>
      <c r="T11" s="151" t="s">
        <v>4318</v>
      </c>
      <c r="U11" s="152">
        <v>3.681</v>
      </c>
      <c r="V11" s="152">
        <v>1148.9829999999999</v>
      </c>
      <c r="W11" s="152">
        <v>4229.4070000000002</v>
      </c>
      <c r="X11" s="151"/>
      <c r="Y11" s="154">
        <v>3.58609397352962E-2</v>
      </c>
      <c r="Z11" s="154">
        <v>1.0279688440821501E-3</v>
      </c>
    </row>
    <row r="12" spans="1:26" x14ac:dyDescent="0.2">
      <c r="A12" s="151" t="s">
        <v>1204</v>
      </c>
      <c r="B12" s="151">
        <v>1035</v>
      </c>
      <c r="C12" s="151" t="s">
        <v>4319</v>
      </c>
      <c r="D12" s="151"/>
      <c r="E12" s="151"/>
      <c r="F12" s="151" t="s">
        <v>4320</v>
      </c>
      <c r="G12" s="151">
        <v>29993690</v>
      </c>
      <c r="H12" s="151" t="s">
        <v>78</v>
      </c>
      <c r="I12" s="8" t="s">
        <v>280</v>
      </c>
      <c r="J12" s="151" t="s">
        <v>387</v>
      </c>
      <c r="K12" s="146" t="s">
        <v>61</v>
      </c>
      <c r="L12" s="151"/>
      <c r="M12" s="151"/>
      <c r="N12" s="146" t="s">
        <v>314</v>
      </c>
      <c r="O12" s="151" t="s">
        <v>62</v>
      </c>
      <c r="P12" t="s">
        <v>4321</v>
      </c>
      <c r="Q12" s="146" t="s">
        <v>1214</v>
      </c>
      <c r="R12" s="151" t="s">
        <v>303</v>
      </c>
      <c r="S12" s="151" t="s">
        <v>305</v>
      </c>
      <c r="T12" s="151" t="s">
        <v>4322</v>
      </c>
      <c r="U12" s="152">
        <v>3.681</v>
      </c>
      <c r="V12" s="152">
        <v>1408.6849999999999</v>
      </c>
      <c r="W12" s="152">
        <v>5185.37</v>
      </c>
      <c r="X12" s="151"/>
      <c r="Y12" s="154">
        <v>4.3966505447026301E-2</v>
      </c>
      <c r="Z12" s="154">
        <v>1.2603182771093601E-3</v>
      </c>
    </row>
    <row r="13" spans="1:26" x14ac:dyDescent="0.2">
      <c r="A13" s="151" t="s">
        <v>1204</v>
      </c>
      <c r="B13" s="151">
        <v>1035</v>
      </c>
      <c r="C13" s="151" t="s">
        <v>4319</v>
      </c>
      <c r="D13" s="151"/>
      <c r="E13" s="151"/>
      <c r="F13" s="151" t="s">
        <v>4323</v>
      </c>
      <c r="G13" s="151">
        <v>29994200</v>
      </c>
      <c r="H13" s="151" t="s">
        <v>78</v>
      </c>
      <c r="I13" s="8" t="s">
        <v>280</v>
      </c>
      <c r="J13" s="151" t="s">
        <v>387</v>
      </c>
      <c r="K13" s="146" t="s">
        <v>61</v>
      </c>
      <c r="L13" s="151"/>
      <c r="M13" s="151"/>
      <c r="N13" s="146" t="s">
        <v>314</v>
      </c>
      <c r="O13" s="151" t="s">
        <v>62</v>
      </c>
      <c r="P13" t="s">
        <v>4324</v>
      </c>
      <c r="Q13" s="146" t="s">
        <v>1214</v>
      </c>
      <c r="R13" s="151" t="s">
        <v>303</v>
      </c>
      <c r="S13" s="151" t="s">
        <v>305</v>
      </c>
      <c r="T13" s="151" t="s">
        <v>4322</v>
      </c>
      <c r="U13" s="152">
        <v>3.681</v>
      </c>
      <c r="V13" s="152">
        <v>1069.7059999999999</v>
      </c>
      <c r="W13" s="152">
        <v>3937.5889999999999</v>
      </c>
      <c r="X13" s="151"/>
      <c r="Y13" s="154">
        <v>3.33866325159543E-2</v>
      </c>
      <c r="Z13" s="154">
        <v>9.5704179222724599E-4</v>
      </c>
    </row>
    <row r="14" spans="1:26" x14ac:dyDescent="0.2">
      <c r="A14" s="151" t="s">
        <v>1204</v>
      </c>
      <c r="B14" s="151">
        <v>1035</v>
      </c>
      <c r="C14" s="151" t="s">
        <v>4325</v>
      </c>
      <c r="D14" s="151"/>
      <c r="E14" s="151"/>
      <c r="F14" s="151" t="s">
        <v>4326</v>
      </c>
      <c r="G14" s="151">
        <v>29994141</v>
      </c>
      <c r="H14" s="151" t="s">
        <v>78</v>
      </c>
      <c r="I14" s="8" t="s">
        <v>280</v>
      </c>
      <c r="J14" s="151" t="s">
        <v>386</v>
      </c>
      <c r="K14" s="146" t="s">
        <v>61</v>
      </c>
      <c r="L14" s="151"/>
      <c r="M14" s="151"/>
      <c r="N14" s="146" t="s">
        <v>192</v>
      </c>
      <c r="O14" s="151" t="s">
        <v>62</v>
      </c>
      <c r="P14" t="s">
        <v>4327</v>
      </c>
      <c r="Q14" s="146" t="s">
        <v>1216</v>
      </c>
      <c r="R14" s="151" t="s">
        <v>303</v>
      </c>
      <c r="S14" s="151" t="s">
        <v>305</v>
      </c>
      <c r="T14" s="151" t="s">
        <v>3943</v>
      </c>
      <c r="U14" s="152">
        <v>3.9790000000000001</v>
      </c>
      <c r="V14" s="152">
        <v>1330.2460000000001</v>
      </c>
      <c r="W14" s="152">
        <v>5293.183</v>
      </c>
      <c r="X14" s="151"/>
      <c r="Y14" s="154">
        <v>4.4880644848504798E-2</v>
      </c>
      <c r="Z14" s="154">
        <v>1.2865224655886399E-3</v>
      </c>
    </row>
    <row r="15" spans="1:26" x14ac:dyDescent="0.2">
      <c r="A15" s="151" t="s">
        <v>1204</v>
      </c>
      <c r="B15" s="151">
        <v>1035</v>
      </c>
      <c r="C15" s="151" t="s">
        <v>4328</v>
      </c>
      <c r="D15" s="151"/>
      <c r="E15" s="151"/>
      <c r="F15" s="151" t="s">
        <v>4329</v>
      </c>
      <c r="G15" s="151">
        <v>29994111</v>
      </c>
      <c r="H15" s="151" t="s">
        <v>78</v>
      </c>
      <c r="I15" s="8" t="s">
        <v>280</v>
      </c>
      <c r="J15" s="151" t="s">
        <v>275</v>
      </c>
      <c r="K15" s="146" t="s">
        <v>61</v>
      </c>
      <c r="L15" s="151"/>
      <c r="M15" s="151"/>
      <c r="N15" s="146" t="s">
        <v>317</v>
      </c>
      <c r="O15" s="151" t="s">
        <v>62</v>
      </c>
      <c r="P15" t="s">
        <v>4330</v>
      </c>
      <c r="Q15" s="146" t="s">
        <v>1214</v>
      </c>
      <c r="R15" s="151" t="s">
        <v>303</v>
      </c>
      <c r="S15" s="151" t="s">
        <v>305</v>
      </c>
      <c r="T15" s="151" t="s">
        <v>4331</v>
      </c>
      <c r="U15" s="152">
        <v>3.681</v>
      </c>
      <c r="V15" s="152">
        <v>428.22800000000001</v>
      </c>
      <c r="W15" s="152">
        <v>1576.307</v>
      </c>
      <c r="X15" s="151"/>
      <c r="Y15" s="154">
        <v>1.3365434227154501E-2</v>
      </c>
      <c r="Z15" s="154">
        <v>3.8312576509592097E-4</v>
      </c>
    </row>
    <row r="16" spans="1:26" x14ac:dyDescent="0.2">
      <c r="A16" s="151" t="s">
        <v>1204</v>
      </c>
      <c r="B16" s="151">
        <v>1035</v>
      </c>
      <c r="C16" s="151" t="s">
        <v>4332</v>
      </c>
      <c r="D16" s="8"/>
      <c r="E16" s="151"/>
      <c r="F16" s="151" t="s">
        <v>4333</v>
      </c>
      <c r="G16" s="151">
        <v>29994485</v>
      </c>
      <c r="H16" s="151" t="s">
        <v>78</v>
      </c>
      <c r="I16" s="8" t="s">
        <v>280</v>
      </c>
      <c r="J16" s="151" t="s">
        <v>386</v>
      </c>
      <c r="K16" s="146" t="s">
        <v>61</v>
      </c>
      <c r="L16" s="151"/>
      <c r="M16" s="151"/>
      <c r="N16" s="146" t="s">
        <v>314</v>
      </c>
      <c r="O16" s="151" t="s">
        <v>62</v>
      </c>
      <c r="P16" t="s">
        <v>4334</v>
      </c>
      <c r="Q16" s="146" t="s">
        <v>1214</v>
      </c>
      <c r="R16" s="151" t="s">
        <v>303</v>
      </c>
      <c r="S16" s="151" t="s">
        <v>305</v>
      </c>
      <c r="T16" s="151" t="s">
        <v>3943</v>
      </c>
      <c r="U16" s="152">
        <v>3.681</v>
      </c>
      <c r="V16" s="152">
        <v>1643.8240000000001</v>
      </c>
      <c r="W16" s="152">
        <v>6050.9179999999997</v>
      </c>
      <c r="X16" s="151"/>
      <c r="Y16" s="154">
        <v>5.1305445809276103E-2</v>
      </c>
      <c r="Z16" s="154">
        <v>1.47069207368738E-3</v>
      </c>
    </row>
    <row r="17" spans="1:26" x14ac:dyDescent="0.2">
      <c r="A17" s="151" t="s">
        <v>1204</v>
      </c>
      <c r="B17" s="151">
        <v>1035</v>
      </c>
      <c r="C17" s="151" t="s">
        <v>4335</v>
      </c>
      <c r="D17"/>
      <c r="E17" s="151"/>
      <c r="F17" s="151" t="s">
        <v>4336</v>
      </c>
      <c r="G17" s="151">
        <v>29994498</v>
      </c>
      <c r="H17" s="151" t="s">
        <v>78</v>
      </c>
      <c r="I17" s="8" t="s">
        <v>743</v>
      </c>
      <c r="J17" s="151" t="s">
        <v>278</v>
      </c>
      <c r="K17" s="146" t="s">
        <v>61</v>
      </c>
      <c r="L17" s="151"/>
      <c r="M17" s="151"/>
      <c r="N17" s="146" t="s">
        <v>53</v>
      </c>
      <c r="O17" s="151" t="s">
        <v>62</v>
      </c>
      <c r="P17" t="s">
        <v>4337</v>
      </c>
      <c r="Q17" s="146" t="s">
        <v>1214</v>
      </c>
      <c r="R17" s="151" t="s">
        <v>303</v>
      </c>
      <c r="S17" s="151" t="s">
        <v>305</v>
      </c>
      <c r="T17" s="151" t="s">
        <v>4338</v>
      </c>
      <c r="U17" s="152">
        <v>3.681</v>
      </c>
      <c r="V17" s="152">
        <v>49.701999999999998</v>
      </c>
      <c r="W17" s="152">
        <v>182.952</v>
      </c>
      <c r="X17" s="151"/>
      <c r="Y17" s="154">
        <v>1.55124001685978E-3</v>
      </c>
      <c r="Z17" s="154">
        <v>4.44669442238798E-5</v>
      </c>
    </row>
    <row r="18" spans="1:26" x14ac:dyDescent="0.2">
      <c r="A18" s="151" t="s">
        <v>1204</v>
      </c>
      <c r="B18" s="151">
        <v>1035</v>
      </c>
      <c r="C18" s="151" t="s">
        <v>4339</v>
      </c>
      <c r="D18" s="8"/>
      <c r="E18" s="151"/>
      <c r="F18" s="151" t="s">
        <v>4340</v>
      </c>
      <c r="G18" s="151">
        <v>29993696</v>
      </c>
      <c r="H18" s="151" t="s">
        <v>78</v>
      </c>
      <c r="I18" s="8" t="s">
        <v>280</v>
      </c>
      <c r="J18" s="151" t="s">
        <v>387</v>
      </c>
      <c r="K18" s="146" t="s">
        <v>61</v>
      </c>
      <c r="L18" s="151"/>
      <c r="M18" s="151"/>
      <c r="N18" s="146" t="s">
        <v>314</v>
      </c>
      <c r="O18" s="151" t="s">
        <v>62</v>
      </c>
      <c r="P18" t="s">
        <v>4341</v>
      </c>
      <c r="Q18" s="146" t="s">
        <v>1214</v>
      </c>
      <c r="R18" s="151" t="s">
        <v>303</v>
      </c>
      <c r="S18" s="151" t="s">
        <v>305</v>
      </c>
      <c r="T18" s="151" t="s">
        <v>3943</v>
      </c>
      <c r="U18" s="152">
        <v>3.681</v>
      </c>
      <c r="V18" s="152">
        <v>2103.85</v>
      </c>
      <c r="W18" s="152">
        <v>7744.2719999999999</v>
      </c>
      <c r="X18" s="151"/>
      <c r="Y18" s="154">
        <v>6.5663313537525594E-2</v>
      </c>
      <c r="Z18" s="154">
        <v>1.88226636039148E-3</v>
      </c>
    </row>
    <row r="19" spans="1:26" x14ac:dyDescent="0.2">
      <c r="A19" s="151" t="s">
        <v>1204</v>
      </c>
      <c r="B19" s="151">
        <v>1035</v>
      </c>
      <c r="C19" s="151" t="s">
        <v>4339</v>
      </c>
      <c r="D19" s="151"/>
      <c r="E19" s="151"/>
      <c r="F19" s="151" t="s">
        <v>4342</v>
      </c>
      <c r="G19" s="151">
        <v>29993699</v>
      </c>
      <c r="H19" s="151" t="s">
        <v>78</v>
      </c>
      <c r="I19" s="8" t="s">
        <v>280</v>
      </c>
      <c r="J19" s="151" t="s">
        <v>387</v>
      </c>
      <c r="K19" s="146" t="s">
        <v>61</v>
      </c>
      <c r="L19" s="151"/>
      <c r="M19" s="151"/>
      <c r="N19" s="146" t="s">
        <v>314</v>
      </c>
      <c r="O19" s="151" t="s">
        <v>62</v>
      </c>
      <c r="P19" t="s">
        <v>4343</v>
      </c>
      <c r="Q19" s="146" t="s">
        <v>1214</v>
      </c>
      <c r="R19" s="151" t="s">
        <v>303</v>
      </c>
      <c r="S19" s="151" t="s">
        <v>305</v>
      </c>
      <c r="T19" s="151" t="s">
        <v>4344</v>
      </c>
      <c r="U19" s="152">
        <v>3.681</v>
      </c>
      <c r="V19" s="152">
        <v>848.46400000000006</v>
      </c>
      <c r="W19" s="152">
        <v>3123.1970000000001</v>
      </c>
      <c r="X19" s="151"/>
      <c r="Y19" s="154">
        <v>2.6481438047065799E-2</v>
      </c>
      <c r="Z19" s="154">
        <v>7.5910150319016703E-4</v>
      </c>
    </row>
    <row r="20" spans="1:26" x14ac:dyDescent="0.2">
      <c r="A20" s="8" t="s">
        <v>1204</v>
      </c>
      <c r="B20" s="8">
        <v>1035</v>
      </c>
      <c r="C20" s="8" t="s">
        <v>4339</v>
      </c>
      <c r="D20" s="151"/>
      <c r="E20" s="151"/>
      <c r="F20" s="8" t="s">
        <v>4345</v>
      </c>
      <c r="G20" s="8">
        <v>29992902</v>
      </c>
      <c r="H20" s="151" t="s">
        <v>78</v>
      </c>
      <c r="I20" s="8" t="s">
        <v>280</v>
      </c>
      <c r="J20" s="151" t="s">
        <v>387</v>
      </c>
      <c r="K20" s="146" t="s">
        <v>61</v>
      </c>
      <c r="L20" s="151"/>
      <c r="M20" s="151"/>
      <c r="N20" s="146" t="s">
        <v>314</v>
      </c>
      <c r="O20" s="151" t="s">
        <v>62</v>
      </c>
      <c r="P20" t="s">
        <v>4346</v>
      </c>
      <c r="Q20" s="8" t="s">
        <v>1214</v>
      </c>
      <c r="R20" s="151" t="s">
        <v>303</v>
      </c>
      <c r="S20" s="151" t="s">
        <v>305</v>
      </c>
      <c r="T20" s="8" t="s">
        <v>3943</v>
      </c>
      <c r="U20" s="143">
        <v>3.681</v>
      </c>
      <c r="V20" s="143">
        <v>2369.1179999999999</v>
      </c>
      <c r="W20" s="143">
        <v>8720.7250000000004</v>
      </c>
      <c r="X20" s="8"/>
      <c r="Y20" s="145">
        <v>7.3942613631026194E-2</v>
      </c>
      <c r="Z20" s="145">
        <v>2.1195959621740099E-3</v>
      </c>
    </row>
    <row r="21" spans="1:26" x14ac:dyDescent="0.2">
      <c r="A21" s="8" t="s">
        <v>1204</v>
      </c>
      <c r="B21" s="8">
        <v>1035</v>
      </c>
      <c r="C21" s="8" t="s">
        <v>4347</v>
      </c>
      <c r="D21" s="151"/>
      <c r="E21" s="8"/>
      <c r="F21" s="8" t="s">
        <v>4348</v>
      </c>
      <c r="G21" s="8">
        <v>29994040</v>
      </c>
      <c r="H21" s="151" t="s">
        <v>78</v>
      </c>
      <c r="I21" s="8" t="s">
        <v>280</v>
      </c>
      <c r="J21" s="8" t="s">
        <v>387</v>
      </c>
      <c r="K21" s="8" t="s">
        <v>61</v>
      </c>
      <c r="L21" s="8"/>
      <c r="M21" s="8"/>
      <c r="N21" s="8" t="s">
        <v>314</v>
      </c>
      <c r="O21" s="8" t="s">
        <v>62</v>
      </c>
      <c r="P21" t="s">
        <v>4349</v>
      </c>
      <c r="Q21" s="8" t="s">
        <v>1214</v>
      </c>
      <c r="R21" s="8" t="s">
        <v>303</v>
      </c>
      <c r="S21" s="8" t="s">
        <v>305</v>
      </c>
      <c r="T21" s="8" t="s">
        <v>4306</v>
      </c>
      <c r="U21" s="143">
        <v>3.681</v>
      </c>
      <c r="V21" s="143">
        <v>864.15899999999999</v>
      </c>
      <c r="W21" s="143">
        <v>3180.97</v>
      </c>
      <c r="X21" s="8"/>
      <c r="Y21" s="145">
        <v>2.6971292026939701E-2</v>
      </c>
      <c r="Z21" s="145">
        <v>7.7314337251029595E-4</v>
      </c>
    </row>
    <row r="22" spans="1:26" x14ac:dyDescent="0.2">
      <c r="A22" s="8" t="s">
        <v>1204</v>
      </c>
      <c r="B22" s="8">
        <v>1035</v>
      </c>
      <c r="C22" s="8" t="s">
        <v>4350</v>
      </c>
      <c r="D22" s="151"/>
      <c r="E22" s="8"/>
      <c r="F22" s="8" t="s">
        <v>4351</v>
      </c>
      <c r="G22" s="8">
        <v>29994555</v>
      </c>
      <c r="H22" s="151" t="s">
        <v>78</v>
      </c>
      <c r="I22" s="8" t="s">
        <v>280</v>
      </c>
      <c r="J22" s="8" t="s">
        <v>387</v>
      </c>
      <c r="K22" s="8" t="s">
        <v>61</v>
      </c>
      <c r="L22" s="8"/>
      <c r="M22" s="8"/>
      <c r="N22" s="8" t="s">
        <v>314</v>
      </c>
      <c r="O22" s="8" t="s">
        <v>62</v>
      </c>
      <c r="P22" t="s">
        <v>4352</v>
      </c>
      <c r="Q22" s="8" t="s">
        <v>1214</v>
      </c>
      <c r="R22" s="8" t="s">
        <v>303</v>
      </c>
      <c r="S22" s="8" t="s">
        <v>305</v>
      </c>
      <c r="T22" s="8" t="s">
        <v>4322</v>
      </c>
      <c r="U22" s="143">
        <v>3.681</v>
      </c>
      <c r="V22" s="143">
        <v>414.02800000000002</v>
      </c>
      <c r="W22" s="143">
        <v>1524.0360000000001</v>
      </c>
      <c r="X22" s="8"/>
      <c r="Y22" s="145">
        <v>1.29222256512224E-2</v>
      </c>
      <c r="Z22" s="145">
        <v>3.7042100579928202E-4</v>
      </c>
    </row>
    <row r="23" spans="1:26" x14ac:dyDescent="0.2">
      <c r="A23" s="8" t="s">
        <v>1204</v>
      </c>
      <c r="B23" s="8">
        <v>1035</v>
      </c>
      <c r="C23" s="8" t="s">
        <v>4353</v>
      </c>
      <c r="D23" s="151"/>
      <c r="E23" s="8"/>
      <c r="F23" s="8" t="s">
        <v>4354</v>
      </c>
      <c r="G23" s="8">
        <v>29994144</v>
      </c>
      <c r="H23" s="151" t="s">
        <v>78</v>
      </c>
      <c r="I23" s="8" t="s">
        <v>280</v>
      </c>
      <c r="J23" s="8" t="s">
        <v>440</v>
      </c>
      <c r="K23" s="8" t="s">
        <v>61</v>
      </c>
      <c r="L23" s="8"/>
      <c r="M23" s="8"/>
      <c r="N23" s="8" t="s">
        <v>314</v>
      </c>
      <c r="O23" s="8" t="s">
        <v>62</v>
      </c>
      <c r="P23" t="s">
        <v>4355</v>
      </c>
      <c r="Q23" s="8" t="s">
        <v>1214</v>
      </c>
      <c r="R23" s="8" t="s">
        <v>303</v>
      </c>
      <c r="S23" s="8" t="s">
        <v>305</v>
      </c>
      <c r="T23" s="8" t="s">
        <v>4356</v>
      </c>
      <c r="U23" s="143">
        <v>3.681</v>
      </c>
      <c r="V23" s="143">
        <v>1135.182</v>
      </c>
      <c r="W23" s="143">
        <v>4178.6049999999996</v>
      </c>
      <c r="X23" s="8"/>
      <c r="Y23" s="145">
        <v>3.5430192287400998E-2</v>
      </c>
      <c r="Z23" s="145">
        <v>1.0156212882352399E-3</v>
      </c>
    </row>
    <row r="24" spans="1:26" x14ac:dyDescent="0.2">
      <c r="A24" s="8" t="s">
        <v>1204</v>
      </c>
      <c r="B24" s="8">
        <v>1035</v>
      </c>
      <c r="C24" s="8" t="s">
        <v>4357</v>
      </c>
      <c r="D24" s="8"/>
      <c r="E24" s="8"/>
      <c r="F24" s="8" t="s">
        <v>4358</v>
      </c>
      <c r="G24" s="8">
        <v>29994110</v>
      </c>
      <c r="H24" s="151" t="s">
        <v>78</v>
      </c>
      <c r="I24" s="8" t="s">
        <v>280</v>
      </c>
      <c r="J24" s="8" t="s">
        <v>278</v>
      </c>
      <c r="K24" s="8" t="s">
        <v>61</v>
      </c>
      <c r="L24" s="8"/>
      <c r="M24" s="8"/>
      <c r="N24" s="8" t="s">
        <v>314</v>
      </c>
      <c r="O24" s="8" t="s">
        <v>62</v>
      </c>
      <c r="P24" t="s">
        <v>4359</v>
      </c>
      <c r="Q24" s="8" t="s">
        <v>1214</v>
      </c>
      <c r="R24" s="8" t="s">
        <v>303</v>
      </c>
      <c r="S24" s="8" t="s">
        <v>305</v>
      </c>
      <c r="T24" s="8" t="s">
        <v>3943</v>
      </c>
      <c r="U24" s="143">
        <v>3.681</v>
      </c>
      <c r="V24" s="143">
        <v>2182.5479999999998</v>
      </c>
      <c r="W24" s="143">
        <v>8033.9579999999996</v>
      </c>
      <c r="X24" s="8"/>
      <c r="Y24" s="145">
        <v>6.8119552980266507E-2</v>
      </c>
      <c r="Z24" s="145">
        <v>1.95267549186937E-3</v>
      </c>
    </row>
    <row r="25" spans="1:26" x14ac:dyDescent="0.2">
      <c r="A25" s="8" t="s">
        <v>1204</v>
      </c>
      <c r="B25" s="8">
        <v>1035</v>
      </c>
      <c r="C25" s="8" t="s">
        <v>4360</v>
      </c>
      <c r="D25" s="12"/>
      <c r="E25" s="8"/>
      <c r="F25" s="8" t="s">
        <v>4361</v>
      </c>
      <c r="G25" s="8">
        <v>29994122</v>
      </c>
      <c r="H25" s="151" t="s">
        <v>78</v>
      </c>
      <c r="I25" s="8" t="s">
        <v>280</v>
      </c>
      <c r="J25" s="8" t="s">
        <v>387</v>
      </c>
      <c r="K25" s="8" t="s">
        <v>61</v>
      </c>
      <c r="L25" s="8"/>
      <c r="M25" s="8"/>
      <c r="N25" s="8" t="s">
        <v>314</v>
      </c>
      <c r="O25" s="8" t="s">
        <v>62</v>
      </c>
      <c r="P25" t="s">
        <v>4362</v>
      </c>
      <c r="Q25" s="8" t="s">
        <v>1214</v>
      </c>
      <c r="R25" s="8" t="s">
        <v>303</v>
      </c>
      <c r="S25" s="8" t="s">
        <v>305</v>
      </c>
      <c r="T25" s="8" t="s">
        <v>4363</v>
      </c>
      <c r="U25" s="143">
        <v>3.681</v>
      </c>
      <c r="V25" s="143">
        <v>421.87700000000001</v>
      </c>
      <c r="W25" s="143">
        <v>1552.931</v>
      </c>
      <c r="X25" s="8"/>
      <c r="Y25" s="145">
        <v>1.31672277238666E-2</v>
      </c>
      <c r="Z25" s="145">
        <v>3.7744409273656701E-4</v>
      </c>
    </row>
    <row r="26" spans="1:26" x14ac:dyDescent="0.2">
      <c r="A26" s="8" t="s">
        <v>1204</v>
      </c>
      <c r="B26" s="8">
        <v>1035</v>
      </c>
      <c r="C26" s="8" t="s">
        <v>4364</v>
      </c>
      <c r="D26" s="151"/>
      <c r="E26" s="8"/>
      <c r="F26" s="8" t="s">
        <v>4365</v>
      </c>
      <c r="G26" s="8">
        <v>29992904</v>
      </c>
      <c r="H26" s="151" t="s">
        <v>78</v>
      </c>
      <c r="I26" s="8" t="s">
        <v>281</v>
      </c>
      <c r="J26" s="8" t="s">
        <v>130</v>
      </c>
      <c r="K26" s="8" t="s">
        <v>61</v>
      </c>
      <c r="L26" s="8"/>
      <c r="M26" s="8"/>
      <c r="N26" s="8" t="s">
        <v>314</v>
      </c>
      <c r="O26" s="8" t="s">
        <v>62</v>
      </c>
      <c r="P26" t="s">
        <v>4366</v>
      </c>
      <c r="Q26" s="8" t="s">
        <v>1214</v>
      </c>
      <c r="R26" s="8" t="s">
        <v>303</v>
      </c>
      <c r="S26" s="8" t="s">
        <v>305</v>
      </c>
      <c r="T26" s="8" t="s">
        <v>4367</v>
      </c>
      <c r="U26" s="143">
        <v>3.681</v>
      </c>
      <c r="V26" s="143">
        <v>668.23</v>
      </c>
      <c r="W26" s="143">
        <v>2459.7550000000001</v>
      </c>
      <c r="X26" s="8"/>
      <c r="Y26" s="145">
        <v>2.0856146642433099E-2</v>
      </c>
      <c r="Z26" s="145">
        <v>5.9785017108539404E-4</v>
      </c>
    </row>
    <row r="27" spans="1:26" x14ac:dyDescent="0.2">
      <c r="A27" s="8" t="s">
        <v>1204</v>
      </c>
      <c r="B27" s="8">
        <v>1035</v>
      </c>
      <c r="C27" s="8" t="s">
        <v>4368</v>
      </c>
      <c r="D27" s="151"/>
      <c r="E27" s="8"/>
      <c r="F27" s="8" t="s">
        <v>4369</v>
      </c>
      <c r="G27" s="8">
        <v>29994089</v>
      </c>
      <c r="H27" s="151" t="s">
        <v>78</v>
      </c>
      <c r="I27" s="8" t="s">
        <v>280</v>
      </c>
      <c r="J27" s="8" t="s">
        <v>389</v>
      </c>
      <c r="K27" s="8" t="s">
        <v>61</v>
      </c>
      <c r="L27" s="8"/>
      <c r="M27" s="8"/>
      <c r="N27" s="8" t="s">
        <v>314</v>
      </c>
      <c r="O27" s="8" t="s">
        <v>62</v>
      </c>
      <c r="P27" t="s">
        <v>4370</v>
      </c>
      <c r="Q27" s="8" t="s">
        <v>1214</v>
      </c>
      <c r="R27" s="8" t="s">
        <v>303</v>
      </c>
      <c r="S27" s="8" t="s">
        <v>305</v>
      </c>
      <c r="T27" s="8" t="s">
        <v>4371</v>
      </c>
      <c r="U27" s="143">
        <v>3.681</v>
      </c>
      <c r="V27" s="143">
        <v>1916.5450000000001</v>
      </c>
      <c r="W27" s="143">
        <v>7054.8010000000004</v>
      </c>
      <c r="X27" s="8"/>
      <c r="Y27" s="145">
        <v>5.9817328068543701E-2</v>
      </c>
      <c r="Z27" s="145">
        <v>1.71468874057926E-3</v>
      </c>
    </row>
    <row r="28" spans="1:26" x14ac:dyDescent="0.2">
      <c r="A28" s="8" t="s">
        <v>1204</v>
      </c>
      <c r="B28" s="8">
        <v>1035</v>
      </c>
      <c r="C28" s="8" t="s">
        <v>4350</v>
      </c>
      <c r="D28" s="151"/>
      <c r="E28" s="8"/>
      <c r="F28" s="8" t="s">
        <v>4372</v>
      </c>
      <c r="G28" s="8">
        <v>29992613</v>
      </c>
      <c r="H28" s="151" t="s">
        <v>78</v>
      </c>
      <c r="I28" s="8" t="s">
        <v>280</v>
      </c>
      <c r="J28" s="8" t="s">
        <v>387</v>
      </c>
      <c r="K28" s="8" t="s">
        <v>61</v>
      </c>
      <c r="L28" s="8"/>
      <c r="M28" s="8"/>
      <c r="N28" s="8" t="s">
        <v>314</v>
      </c>
      <c r="O28" s="8" t="s">
        <v>62</v>
      </c>
      <c r="P28" t="s">
        <v>4373</v>
      </c>
      <c r="Q28" s="8" t="s">
        <v>1214</v>
      </c>
      <c r="R28" s="8" t="s">
        <v>303</v>
      </c>
      <c r="S28" s="8" t="s">
        <v>305</v>
      </c>
      <c r="T28" s="8" t="s">
        <v>4374</v>
      </c>
      <c r="U28" s="143">
        <v>3.681</v>
      </c>
      <c r="V28" s="143">
        <v>653.06799999999998</v>
      </c>
      <c r="W28" s="143">
        <v>2403.942</v>
      </c>
      <c r="X28" s="8"/>
      <c r="Y28" s="145">
        <v>2.0382913032684798E-2</v>
      </c>
      <c r="Z28" s="145">
        <v>5.84284731629968E-4</v>
      </c>
    </row>
    <row r="29" spans="1:26" x14ac:dyDescent="0.2">
      <c r="A29" s="8" t="s">
        <v>1204</v>
      </c>
      <c r="B29" s="8">
        <v>1036</v>
      </c>
      <c r="C29" s="8" t="s">
        <v>4288</v>
      </c>
      <c r="D29" s="151"/>
      <c r="E29" s="151"/>
      <c r="F29" s="8" t="s">
        <v>4289</v>
      </c>
      <c r="G29" s="8">
        <v>29992869</v>
      </c>
      <c r="H29" s="151" t="s">
        <v>78</v>
      </c>
      <c r="I29" s="8" t="s">
        <v>743</v>
      </c>
      <c r="J29" s="8" t="s">
        <v>277</v>
      </c>
      <c r="K29" s="8" t="s">
        <v>53</v>
      </c>
      <c r="L29" s="8"/>
      <c r="M29" s="8"/>
      <c r="N29" s="8" t="s">
        <v>53</v>
      </c>
      <c r="O29" s="8" t="s">
        <v>62</v>
      </c>
      <c r="P29" t="s">
        <v>4290</v>
      </c>
      <c r="Q29" s="8" t="s">
        <v>1212</v>
      </c>
      <c r="R29" s="8" t="s">
        <v>303</v>
      </c>
      <c r="S29" s="8" t="s">
        <v>305</v>
      </c>
      <c r="T29" s="8" t="s">
        <v>4291</v>
      </c>
      <c r="U29" s="143">
        <v>1</v>
      </c>
      <c r="V29" s="143">
        <v>3761.9879999999998</v>
      </c>
      <c r="W29" s="143">
        <v>3761.9879999999998</v>
      </c>
      <c r="X29" s="8"/>
      <c r="Y29" s="145">
        <v>0.10754023646491399</v>
      </c>
      <c r="Z29" s="145">
        <v>1.10862525500345E-3</v>
      </c>
    </row>
    <row r="30" spans="1:26" x14ac:dyDescent="0.2">
      <c r="A30" s="8" t="s">
        <v>1204</v>
      </c>
      <c r="B30" s="8">
        <v>1036</v>
      </c>
      <c r="C30" s="8" t="s">
        <v>4292</v>
      </c>
      <c r="D30" s="8"/>
      <c r="E30" s="8"/>
      <c r="F30" s="8" t="s">
        <v>4293</v>
      </c>
      <c r="G30" s="8">
        <v>29992501</v>
      </c>
      <c r="H30" s="151" t="s">
        <v>78</v>
      </c>
      <c r="I30" s="8" t="s">
        <v>280</v>
      </c>
      <c r="J30" s="8" t="s">
        <v>386</v>
      </c>
      <c r="K30" s="8" t="s">
        <v>53</v>
      </c>
      <c r="L30" s="8"/>
      <c r="M30" s="8"/>
      <c r="N30" s="8" t="s">
        <v>53</v>
      </c>
      <c r="O30" s="8" t="s">
        <v>62</v>
      </c>
      <c r="P30" t="s">
        <v>4294</v>
      </c>
      <c r="Q30" s="8" t="s">
        <v>1212</v>
      </c>
      <c r="R30" s="8" t="s">
        <v>303</v>
      </c>
      <c r="S30" s="8" t="s">
        <v>305</v>
      </c>
      <c r="T30" s="8" t="s">
        <v>3943</v>
      </c>
      <c r="U30" s="143">
        <v>1</v>
      </c>
      <c r="V30" s="143">
        <v>74.415000000000006</v>
      </c>
      <c r="W30" s="143">
        <v>74.415000000000006</v>
      </c>
      <c r="X30" s="8"/>
      <c r="Y30" s="145">
        <v>2.12722844591769E-3</v>
      </c>
      <c r="Z30" s="145">
        <v>2.1929458738688101E-5</v>
      </c>
    </row>
    <row r="31" spans="1:26" x14ac:dyDescent="0.2">
      <c r="A31" s="8" t="s">
        <v>1204</v>
      </c>
      <c r="B31" s="8">
        <v>1036</v>
      </c>
      <c r="C31" s="8" t="s">
        <v>4295</v>
      </c>
      <c r="D31" s="8"/>
      <c r="E31" s="151"/>
      <c r="F31" s="8" t="s">
        <v>4296</v>
      </c>
      <c r="G31" s="8">
        <v>29994076</v>
      </c>
      <c r="H31" s="151" t="s">
        <v>78</v>
      </c>
      <c r="I31" s="8" t="s">
        <v>743</v>
      </c>
      <c r="J31" s="8" t="s">
        <v>440</v>
      </c>
      <c r="K31" s="8" t="s">
        <v>53</v>
      </c>
      <c r="L31" s="8"/>
      <c r="M31" s="8"/>
      <c r="N31" s="8" t="s">
        <v>53</v>
      </c>
      <c r="O31" s="8" t="s">
        <v>62</v>
      </c>
      <c r="P31" t="s">
        <v>4028</v>
      </c>
      <c r="Q31" s="8" t="s">
        <v>1214</v>
      </c>
      <c r="R31" s="8" t="s">
        <v>303</v>
      </c>
      <c r="S31" s="8" t="s">
        <v>305</v>
      </c>
      <c r="T31" s="8" t="s">
        <v>4297</v>
      </c>
      <c r="U31" s="143">
        <v>3.681</v>
      </c>
      <c r="V31" s="143">
        <v>1438.1210000000001</v>
      </c>
      <c r="W31" s="143">
        <v>5293.7240000000002</v>
      </c>
      <c r="X31" s="8"/>
      <c r="Y31" s="145">
        <v>0.15132643460504</v>
      </c>
      <c r="Z31" s="145">
        <v>1.56001430411128E-3</v>
      </c>
    </row>
    <row r="32" spans="1:26" x14ac:dyDescent="0.2">
      <c r="A32" s="8" t="s">
        <v>1204</v>
      </c>
      <c r="B32" s="8">
        <v>1036</v>
      </c>
      <c r="C32" s="8" t="s">
        <v>4292</v>
      </c>
      <c r="D32" s="8"/>
      <c r="E32" s="8"/>
      <c r="F32" s="8" t="s">
        <v>4298</v>
      </c>
      <c r="G32" s="8">
        <v>29992375</v>
      </c>
      <c r="H32" s="151" t="s">
        <v>78</v>
      </c>
      <c r="I32" s="8" t="s">
        <v>280</v>
      </c>
      <c r="J32" s="8" t="s">
        <v>386</v>
      </c>
      <c r="K32" s="8" t="s">
        <v>53</v>
      </c>
      <c r="L32" s="8"/>
      <c r="M32" s="8"/>
      <c r="N32" s="8" t="s">
        <v>53</v>
      </c>
      <c r="O32" s="8" t="s">
        <v>62</v>
      </c>
      <c r="P32" t="s">
        <v>4299</v>
      </c>
      <c r="Q32" s="8" t="s">
        <v>1212</v>
      </c>
      <c r="R32" s="8" t="s">
        <v>303</v>
      </c>
      <c r="S32" s="8" t="s">
        <v>305</v>
      </c>
      <c r="T32" s="8" t="s">
        <v>3943</v>
      </c>
      <c r="U32" s="143">
        <v>1</v>
      </c>
      <c r="V32" s="143">
        <v>5.8090000000000002</v>
      </c>
      <c r="W32" s="143">
        <v>5.8090000000000002</v>
      </c>
      <c r="X32" s="8"/>
      <c r="Y32" s="145">
        <v>1.6605991611657101E-4</v>
      </c>
      <c r="Z32" s="145">
        <v>1.7119008001311999E-6</v>
      </c>
    </row>
    <row r="33" spans="1:26" x14ac:dyDescent="0.2">
      <c r="A33" s="8" t="s">
        <v>1204</v>
      </c>
      <c r="B33" s="8">
        <v>1036</v>
      </c>
      <c r="C33" s="8" t="s">
        <v>4300</v>
      </c>
      <c r="D33" s="151"/>
      <c r="E33" s="8"/>
      <c r="F33" s="8" t="s">
        <v>4301</v>
      </c>
      <c r="G33" s="8">
        <v>29994114</v>
      </c>
      <c r="H33" s="151" t="s">
        <v>78</v>
      </c>
      <c r="I33" s="8" t="s">
        <v>280</v>
      </c>
      <c r="J33" s="8" t="s">
        <v>386</v>
      </c>
      <c r="K33" s="8" t="s">
        <v>53</v>
      </c>
      <c r="L33" s="8"/>
      <c r="M33" s="8"/>
      <c r="N33" s="8" t="s">
        <v>53</v>
      </c>
      <c r="O33" s="8" t="s">
        <v>62</v>
      </c>
      <c r="P33" t="s">
        <v>4302</v>
      </c>
      <c r="Q33" s="8" t="s">
        <v>1212</v>
      </c>
      <c r="R33" s="8" t="s">
        <v>303</v>
      </c>
      <c r="S33" s="8" t="s">
        <v>305</v>
      </c>
      <c r="T33" s="8" t="s">
        <v>4303</v>
      </c>
      <c r="U33" s="143">
        <v>1</v>
      </c>
      <c r="V33" s="143">
        <v>520.88400000000001</v>
      </c>
      <c r="W33" s="143">
        <v>520.88400000000001</v>
      </c>
      <c r="X33" s="8"/>
      <c r="Y33" s="145">
        <v>1.48900034288854E-2</v>
      </c>
      <c r="Z33" s="145">
        <v>1.5350007021544901E-4</v>
      </c>
    </row>
    <row r="34" spans="1:26" x14ac:dyDescent="0.2">
      <c r="A34" s="8" t="s">
        <v>1204</v>
      </c>
      <c r="B34" s="8">
        <v>1036</v>
      </c>
      <c r="C34" s="8" t="s">
        <v>4304</v>
      </c>
      <c r="D34" s="151"/>
      <c r="E34" s="151"/>
      <c r="F34" s="8" t="s">
        <v>4304</v>
      </c>
      <c r="G34" s="8">
        <v>29992361</v>
      </c>
      <c r="H34" s="151" t="s">
        <v>78</v>
      </c>
      <c r="I34" s="8" t="s">
        <v>743</v>
      </c>
      <c r="J34" s="8" t="s">
        <v>381</v>
      </c>
      <c r="K34" s="8" t="s">
        <v>53</v>
      </c>
      <c r="L34" s="8"/>
      <c r="M34" s="8"/>
      <c r="N34" s="8" t="s">
        <v>53</v>
      </c>
      <c r="O34" s="8" t="s">
        <v>62</v>
      </c>
      <c r="P34" t="s">
        <v>4305</v>
      </c>
      <c r="Q34" s="8" t="s">
        <v>1212</v>
      </c>
      <c r="R34" s="8" t="s">
        <v>303</v>
      </c>
      <c r="S34" s="8" t="s">
        <v>305</v>
      </c>
      <c r="T34" s="8" t="s">
        <v>4306</v>
      </c>
      <c r="U34" s="143">
        <v>1</v>
      </c>
      <c r="V34" s="143">
        <v>361.75400000000002</v>
      </c>
      <c r="W34" s="143">
        <v>361.75400000000002</v>
      </c>
      <c r="X34" s="8"/>
      <c r="Y34" s="145">
        <v>1.0341116553915701E-2</v>
      </c>
      <c r="Z34" s="145">
        <v>1.06605893323896E-4</v>
      </c>
    </row>
    <row r="35" spans="1:26" x14ac:dyDescent="0.2">
      <c r="A35" s="8" t="s">
        <v>1204</v>
      </c>
      <c r="B35" s="8">
        <v>1036</v>
      </c>
      <c r="C35" s="8" t="s">
        <v>4307</v>
      </c>
      <c r="D35" s="8"/>
      <c r="E35" s="8"/>
      <c r="F35" s="8" t="s">
        <v>4308</v>
      </c>
      <c r="G35" s="8">
        <v>29993692</v>
      </c>
      <c r="H35" s="151" t="s">
        <v>78</v>
      </c>
      <c r="I35" s="8" t="s">
        <v>280</v>
      </c>
      <c r="J35" s="8" t="s">
        <v>386</v>
      </c>
      <c r="K35" s="8" t="s">
        <v>53</v>
      </c>
      <c r="L35" s="8"/>
      <c r="M35" s="8"/>
      <c r="N35" s="8" t="s">
        <v>53</v>
      </c>
      <c r="O35" s="8" t="s">
        <v>62</v>
      </c>
      <c r="P35" t="s">
        <v>4309</v>
      </c>
      <c r="Q35" s="8" t="s">
        <v>1212</v>
      </c>
      <c r="R35" s="8" t="s">
        <v>303</v>
      </c>
      <c r="S35" s="8" t="s">
        <v>305</v>
      </c>
      <c r="T35" s="8" t="s">
        <v>4310</v>
      </c>
      <c r="U35" s="143">
        <v>1</v>
      </c>
      <c r="V35" s="143">
        <v>4260.2309999999998</v>
      </c>
      <c r="W35" s="143">
        <v>4260.2309999999998</v>
      </c>
      <c r="X35" s="8"/>
      <c r="Y35" s="145">
        <v>0.12178301456980201</v>
      </c>
      <c r="Z35" s="145">
        <v>1.2554531217400099E-3</v>
      </c>
    </row>
    <row r="36" spans="1:26" x14ac:dyDescent="0.2">
      <c r="A36" s="8" t="s">
        <v>1204</v>
      </c>
      <c r="B36" s="8">
        <v>1036</v>
      </c>
      <c r="C36" s="8" t="s">
        <v>4311</v>
      </c>
      <c r="D36" s="8"/>
      <c r="E36" s="151"/>
      <c r="F36" s="8" t="s">
        <v>4311</v>
      </c>
      <c r="G36" s="8">
        <v>29992535</v>
      </c>
      <c r="H36" s="151" t="s">
        <v>78</v>
      </c>
      <c r="I36" s="8" t="s">
        <v>743</v>
      </c>
      <c r="J36" s="8" t="s">
        <v>277</v>
      </c>
      <c r="K36" s="8" t="s">
        <v>53</v>
      </c>
      <c r="L36" s="8"/>
      <c r="M36" s="8"/>
      <c r="N36" s="8" t="s">
        <v>53</v>
      </c>
      <c r="O36" s="8" t="s">
        <v>62</v>
      </c>
      <c r="P36" t="s">
        <v>4312</v>
      </c>
      <c r="Q36" s="8" t="s">
        <v>1214</v>
      </c>
      <c r="R36" s="8" t="s">
        <v>303</v>
      </c>
      <c r="S36" s="8" t="s">
        <v>305</v>
      </c>
      <c r="T36" s="8" t="s">
        <v>4313</v>
      </c>
      <c r="U36" s="143">
        <v>3.681</v>
      </c>
      <c r="V36" s="143">
        <v>268.42700000000002</v>
      </c>
      <c r="W36" s="143">
        <v>988.07899999999995</v>
      </c>
      <c r="X36" s="8"/>
      <c r="Y36" s="145">
        <v>2.8245240358502701E-2</v>
      </c>
      <c r="Z36" s="145">
        <v>2.9117833310042101E-4</v>
      </c>
    </row>
    <row r="37" spans="1:26" x14ac:dyDescent="0.2">
      <c r="A37" s="8" t="s">
        <v>1204</v>
      </c>
      <c r="B37" s="8">
        <v>1036</v>
      </c>
      <c r="C37" s="8" t="s">
        <v>4314</v>
      </c>
      <c r="D37" s="12"/>
      <c r="E37" s="151"/>
      <c r="F37" s="8" t="s">
        <v>4315</v>
      </c>
      <c r="G37" s="8">
        <v>29992935</v>
      </c>
      <c r="H37" s="151" t="s">
        <v>78</v>
      </c>
      <c r="I37" s="8" t="s">
        <v>743</v>
      </c>
      <c r="J37" s="8" t="s">
        <v>277</v>
      </c>
      <c r="K37" s="8" t="s">
        <v>61</v>
      </c>
      <c r="L37" s="8"/>
      <c r="M37" s="8"/>
      <c r="N37" s="8" t="s">
        <v>53</v>
      </c>
      <c r="O37" s="8" t="s">
        <v>62</v>
      </c>
      <c r="P37" t="s">
        <v>4316</v>
      </c>
      <c r="Q37" s="8" t="s">
        <v>1214</v>
      </c>
      <c r="R37" s="8" t="s">
        <v>303</v>
      </c>
      <c r="S37" s="8" t="s">
        <v>305</v>
      </c>
      <c r="T37" s="8" t="s">
        <v>4313</v>
      </c>
      <c r="U37" s="143">
        <v>3.681</v>
      </c>
      <c r="V37" s="143">
        <v>424.68700000000001</v>
      </c>
      <c r="W37" s="143">
        <v>1563.2719999999999</v>
      </c>
      <c r="X37" s="8"/>
      <c r="Y37" s="145">
        <v>4.4687715967250997E-2</v>
      </c>
      <c r="Z37" s="145">
        <v>4.6068273734806999E-4</v>
      </c>
    </row>
    <row r="38" spans="1:26" x14ac:dyDescent="0.2">
      <c r="A38" s="8" t="s">
        <v>1204</v>
      </c>
      <c r="B38" s="8">
        <v>1036</v>
      </c>
      <c r="C38" s="8" t="s">
        <v>4317</v>
      </c>
      <c r="D38"/>
      <c r="E38" s="8"/>
      <c r="F38" s="8" t="s">
        <v>4317</v>
      </c>
      <c r="G38" s="8">
        <v>29992411</v>
      </c>
      <c r="H38" s="151" t="s">
        <v>78</v>
      </c>
      <c r="I38" s="8" t="s">
        <v>743</v>
      </c>
      <c r="J38" s="8" t="s">
        <v>277</v>
      </c>
      <c r="K38" s="8" t="s">
        <v>61</v>
      </c>
      <c r="L38" s="8"/>
      <c r="M38" s="8"/>
      <c r="N38" s="8" t="s">
        <v>314</v>
      </c>
      <c r="O38" s="8" t="s">
        <v>62</v>
      </c>
      <c r="P38" t="s">
        <v>4234</v>
      </c>
      <c r="Q38" s="8" t="s">
        <v>1214</v>
      </c>
      <c r="R38" s="8" t="s">
        <v>303</v>
      </c>
      <c r="S38" s="8" t="s">
        <v>305</v>
      </c>
      <c r="T38" s="8" t="s">
        <v>4318</v>
      </c>
      <c r="U38" s="143">
        <v>3.681</v>
      </c>
      <c r="V38" s="143">
        <v>237.721</v>
      </c>
      <c r="W38" s="143">
        <v>875.04899999999998</v>
      </c>
      <c r="X38" s="8"/>
      <c r="Y38" s="145">
        <v>2.5014168573308401E-2</v>
      </c>
      <c r="Z38" s="145">
        <v>2.5786942566683802E-4</v>
      </c>
    </row>
    <row r="39" spans="1:26" x14ac:dyDescent="0.2">
      <c r="A39" s="8" t="s">
        <v>1204</v>
      </c>
      <c r="B39" s="8">
        <v>1036</v>
      </c>
      <c r="C39" s="8" t="s">
        <v>4319</v>
      </c>
      <c r="D39" s="151"/>
      <c r="E39" s="8"/>
      <c r="F39" s="8" t="s">
        <v>4320</v>
      </c>
      <c r="G39" s="8">
        <v>29993690</v>
      </c>
      <c r="H39" s="151" t="s">
        <v>78</v>
      </c>
      <c r="I39" s="8" t="s">
        <v>280</v>
      </c>
      <c r="J39" s="8" t="s">
        <v>387</v>
      </c>
      <c r="K39" s="8" t="s">
        <v>61</v>
      </c>
      <c r="L39" s="8"/>
      <c r="M39" s="8"/>
      <c r="N39" s="8" t="s">
        <v>314</v>
      </c>
      <c r="O39" s="8" t="s">
        <v>62</v>
      </c>
      <c r="P39" t="s">
        <v>4321</v>
      </c>
      <c r="Q39" s="8" t="s">
        <v>1214</v>
      </c>
      <c r="R39" s="8" t="s">
        <v>303</v>
      </c>
      <c r="S39" s="8" t="s">
        <v>305</v>
      </c>
      <c r="T39" s="8" t="s">
        <v>4322</v>
      </c>
      <c r="U39" s="143">
        <v>3.681</v>
      </c>
      <c r="V39" s="143">
        <v>272.31599999999997</v>
      </c>
      <c r="W39" s="143">
        <v>1002.396</v>
      </c>
      <c r="X39" s="8"/>
      <c r="Y39" s="145">
        <v>2.8654514264463499E-2</v>
      </c>
      <c r="Z39" s="145">
        <v>2.9539751099399102E-4</v>
      </c>
    </row>
    <row r="40" spans="1:26" x14ac:dyDescent="0.2">
      <c r="A40" s="8" t="s">
        <v>1204</v>
      </c>
      <c r="B40" s="8">
        <v>1036</v>
      </c>
      <c r="C40" s="8" t="s">
        <v>4319</v>
      </c>
      <c r="D40" s="151"/>
      <c r="E40" s="8"/>
      <c r="F40" s="8" t="s">
        <v>4323</v>
      </c>
      <c r="G40" s="8">
        <v>29994200</v>
      </c>
      <c r="H40" s="151" t="s">
        <v>78</v>
      </c>
      <c r="I40" s="8" t="s">
        <v>280</v>
      </c>
      <c r="J40" s="8" t="s">
        <v>387</v>
      </c>
      <c r="K40" s="8" t="s">
        <v>61</v>
      </c>
      <c r="L40" s="8"/>
      <c r="M40" s="8"/>
      <c r="N40" s="8" t="s">
        <v>314</v>
      </c>
      <c r="O40" s="8" t="s">
        <v>62</v>
      </c>
      <c r="P40" t="s">
        <v>4324</v>
      </c>
      <c r="Q40" s="8" t="s">
        <v>1214</v>
      </c>
      <c r="R40" s="8" t="s">
        <v>303</v>
      </c>
      <c r="S40" s="8" t="s">
        <v>305</v>
      </c>
      <c r="T40" s="8" t="s">
        <v>4322</v>
      </c>
      <c r="U40" s="143">
        <v>3.681</v>
      </c>
      <c r="V40" s="143">
        <v>452.05900000000003</v>
      </c>
      <c r="W40" s="143">
        <v>1664.028</v>
      </c>
      <c r="X40" s="8"/>
      <c r="Y40" s="145">
        <v>4.7567908661453898E-2</v>
      </c>
      <c r="Z40" s="145">
        <v>4.9037445521137903E-4</v>
      </c>
    </row>
    <row r="41" spans="1:26" x14ac:dyDescent="0.2">
      <c r="A41" s="8" t="s">
        <v>1204</v>
      </c>
      <c r="B41" s="8">
        <v>1036</v>
      </c>
      <c r="C41" s="8" t="s">
        <v>4325</v>
      </c>
      <c r="D41" s="151"/>
      <c r="E41" s="8"/>
      <c r="F41" s="8" t="s">
        <v>4326</v>
      </c>
      <c r="G41" s="8">
        <v>29994141</v>
      </c>
      <c r="H41" s="151" t="s">
        <v>78</v>
      </c>
      <c r="I41" s="8" t="s">
        <v>280</v>
      </c>
      <c r="J41" s="8" t="s">
        <v>386</v>
      </c>
      <c r="K41" s="8" t="s">
        <v>61</v>
      </c>
      <c r="L41" s="8"/>
      <c r="M41" s="8"/>
      <c r="N41" s="8" t="s">
        <v>192</v>
      </c>
      <c r="O41" s="8" t="s">
        <v>62</v>
      </c>
      <c r="P41" t="s">
        <v>4327</v>
      </c>
      <c r="Q41" s="8" t="s">
        <v>1216</v>
      </c>
      <c r="R41" s="8" t="s">
        <v>303</v>
      </c>
      <c r="S41" s="8" t="s">
        <v>305</v>
      </c>
      <c r="T41" s="8" t="s">
        <v>3943</v>
      </c>
      <c r="U41" s="143">
        <v>3.9790000000000001</v>
      </c>
      <c r="V41" s="143">
        <v>244.07</v>
      </c>
      <c r="W41" s="143">
        <v>971.18</v>
      </c>
      <c r="X41" s="8"/>
      <c r="Y41" s="145">
        <v>2.7762146266075999E-2</v>
      </c>
      <c r="Z41" s="145">
        <v>2.86198147738991E-4</v>
      </c>
    </row>
    <row r="42" spans="1:26" x14ac:dyDescent="0.2">
      <c r="A42" s="8" t="s">
        <v>1204</v>
      </c>
      <c r="B42" s="8">
        <v>1036</v>
      </c>
      <c r="C42" s="8" t="s">
        <v>4328</v>
      </c>
      <c r="D42" s="151"/>
      <c r="E42" s="8"/>
      <c r="F42" s="8" t="s">
        <v>4329</v>
      </c>
      <c r="G42" s="8">
        <v>29994111</v>
      </c>
      <c r="H42" s="151" t="s">
        <v>78</v>
      </c>
      <c r="I42" s="8" t="s">
        <v>280</v>
      </c>
      <c r="J42" s="8" t="s">
        <v>275</v>
      </c>
      <c r="K42" s="8" t="s">
        <v>61</v>
      </c>
      <c r="L42" s="8"/>
      <c r="M42" s="8"/>
      <c r="N42" s="8" t="s">
        <v>317</v>
      </c>
      <c r="O42" s="8" t="s">
        <v>62</v>
      </c>
      <c r="P42" t="s">
        <v>4330</v>
      </c>
      <c r="Q42" s="8" t="s">
        <v>1214</v>
      </c>
      <c r="R42" s="8" t="s">
        <v>303</v>
      </c>
      <c r="S42" s="8" t="s">
        <v>305</v>
      </c>
      <c r="T42" s="8" t="s">
        <v>4331</v>
      </c>
      <c r="U42" s="143">
        <v>3.681</v>
      </c>
      <c r="V42" s="143">
        <v>188.25800000000001</v>
      </c>
      <c r="W42" s="143">
        <v>692.97799999999995</v>
      </c>
      <c r="X42" s="8"/>
      <c r="Y42" s="145">
        <v>1.9809474976924701E-2</v>
      </c>
      <c r="Z42" s="145">
        <v>2.0421458023242001E-4</v>
      </c>
    </row>
    <row r="43" spans="1:26" x14ac:dyDescent="0.2">
      <c r="A43" s="8" t="s">
        <v>1204</v>
      </c>
      <c r="B43" s="8">
        <v>1036</v>
      </c>
      <c r="C43" s="8" t="s">
        <v>4332</v>
      </c>
      <c r="D43" s="8"/>
      <c r="E43" s="8"/>
      <c r="F43" s="8" t="s">
        <v>4333</v>
      </c>
      <c r="G43" s="8">
        <v>29994485</v>
      </c>
      <c r="H43" s="151" t="s">
        <v>78</v>
      </c>
      <c r="I43" s="8" t="s">
        <v>280</v>
      </c>
      <c r="J43" s="8" t="s">
        <v>386</v>
      </c>
      <c r="K43" s="8" t="s">
        <v>61</v>
      </c>
      <c r="L43" s="8"/>
      <c r="M43" s="8"/>
      <c r="N43" s="8" t="s">
        <v>314</v>
      </c>
      <c r="O43" s="8" t="s">
        <v>62</v>
      </c>
      <c r="P43" t="s">
        <v>4334</v>
      </c>
      <c r="Q43" s="8" t="s">
        <v>1214</v>
      </c>
      <c r="R43" s="8" t="s">
        <v>303</v>
      </c>
      <c r="S43" s="8" t="s">
        <v>305</v>
      </c>
      <c r="T43" s="8" t="s">
        <v>3943</v>
      </c>
      <c r="U43" s="143">
        <v>3.681</v>
      </c>
      <c r="V43" s="143">
        <v>568.00699999999995</v>
      </c>
      <c r="W43" s="143">
        <v>2090.8339999999998</v>
      </c>
      <c r="X43" s="8"/>
      <c r="Y43" s="145">
        <v>5.9768586823058502E-2</v>
      </c>
      <c r="Z43" s="145">
        <v>6.1615044736792199E-4</v>
      </c>
    </row>
    <row r="44" spans="1:26" x14ac:dyDescent="0.2">
      <c r="A44" s="8" t="s">
        <v>1204</v>
      </c>
      <c r="B44" s="8">
        <v>1036</v>
      </c>
      <c r="C44" s="8" t="s">
        <v>4335</v>
      </c>
      <c r="D44"/>
      <c r="E44" s="8"/>
      <c r="F44" s="8" t="s">
        <v>4336</v>
      </c>
      <c r="G44" s="8">
        <v>29994498</v>
      </c>
      <c r="H44" s="151" t="s">
        <v>78</v>
      </c>
      <c r="I44" s="8" t="s">
        <v>743</v>
      </c>
      <c r="J44" s="8" t="s">
        <v>278</v>
      </c>
      <c r="K44" s="8" t="s">
        <v>61</v>
      </c>
      <c r="L44" s="8"/>
      <c r="M44" s="8"/>
      <c r="N44" s="8" t="s">
        <v>53</v>
      </c>
      <c r="O44" s="8" t="s">
        <v>62</v>
      </c>
      <c r="P44" t="s">
        <v>4337</v>
      </c>
      <c r="Q44" s="8" t="s">
        <v>1214</v>
      </c>
      <c r="R44" s="8" t="s">
        <v>303</v>
      </c>
      <c r="S44" s="8" t="s">
        <v>305</v>
      </c>
      <c r="T44" s="8" t="s">
        <v>4338</v>
      </c>
      <c r="U44" s="143">
        <v>3.681</v>
      </c>
      <c r="V44" s="143">
        <v>100.485</v>
      </c>
      <c r="W44" s="143">
        <v>369.88600000000002</v>
      </c>
      <c r="X44" s="8"/>
      <c r="Y44" s="145">
        <v>1.05735642275633E-2</v>
      </c>
      <c r="Z44" s="145">
        <v>1.0900218116874E-4</v>
      </c>
    </row>
    <row r="45" spans="1:26" x14ac:dyDescent="0.2">
      <c r="A45" s="8" t="s">
        <v>1204</v>
      </c>
      <c r="B45" s="8">
        <v>1036</v>
      </c>
      <c r="C45" s="8" t="s">
        <v>4339</v>
      </c>
      <c r="D45" s="8"/>
      <c r="E45" s="8"/>
      <c r="F45" s="8" t="s">
        <v>4340</v>
      </c>
      <c r="G45" s="8">
        <v>29993696</v>
      </c>
      <c r="H45" s="151" t="s">
        <v>78</v>
      </c>
      <c r="I45" s="8" t="s">
        <v>280</v>
      </c>
      <c r="J45" s="8" t="s">
        <v>387</v>
      </c>
      <c r="K45" s="8" t="s">
        <v>61</v>
      </c>
      <c r="L45" s="8"/>
      <c r="M45" s="8"/>
      <c r="N45" s="8" t="s">
        <v>314</v>
      </c>
      <c r="O45" s="8" t="s">
        <v>62</v>
      </c>
      <c r="P45" t="s">
        <v>4341</v>
      </c>
      <c r="Q45" s="8" t="s">
        <v>1214</v>
      </c>
      <c r="R45" s="8" t="s">
        <v>303</v>
      </c>
      <c r="S45" s="8" t="s">
        <v>305</v>
      </c>
      <c r="T45" s="8" t="s">
        <v>3943</v>
      </c>
      <c r="U45" s="143">
        <v>3.681</v>
      </c>
      <c r="V45" s="143">
        <v>304.51600000000002</v>
      </c>
      <c r="W45" s="143">
        <v>1120.923</v>
      </c>
      <c r="X45" s="8"/>
      <c r="Y45" s="145">
        <v>3.2042709320754099E-2</v>
      </c>
      <c r="Z45" s="145">
        <v>3.3032619193944397E-4</v>
      </c>
    </row>
    <row r="46" spans="1:26" x14ac:dyDescent="0.2">
      <c r="A46" s="8" t="s">
        <v>1204</v>
      </c>
      <c r="B46" s="8">
        <v>1036</v>
      </c>
      <c r="C46" s="8" t="s">
        <v>4339</v>
      </c>
      <c r="D46" s="151"/>
      <c r="E46" s="8"/>
      <c r="F46" s="8" t="s">
        <v>4342</v>
      </c>
      <c r="G46" s="8">
        <v>29993699</v>
      </c>
      <c r="H46" s="151" t="s">
        <v>78</v>
      </c>
      <c r="I46" s="8" t="s">
        <v>280</v>
      </c>
      <c r="J46" s="8" t="s">
        <v>387</v>
      </c>
      <c r="K46" s="8" t="s">
        <v>61</v>
      </c>
      <c r="L46" s="8"/>
      <c r="M46" s="8"/>
      <c r="N46" s="8" t="s">
        <v>314</v>
      </c>
      <c r="O46" s="8" t="s">
        <v>62</v>
      </c>
      <c r="P46" t="s">
        <v>4343</v>
      </c>
      <c r="Q46" s="8" t="s">
        <v>1214</v>
      </c>
      <c r="R46" s="8" t="s">
        <v>303</v>
      </c>
      <c r="S46" s="8" t="s">
        <v>305</v>
      </c>
      <c r="T46" s="8" t="s">
        <v>4344</v>
      </c>
      <c r="U46" s="143">
        <v>3.681</v>
      </c>
      <c r="V46" s="143">
        <v>402.16500000000002</v>
      </c>
      <c r="W46" s="143">
        <v>1480.37</v>
      </c>
      <c r="X46" s="8"/>
      <c r="Y46" s="145">
        <v>4.23178632241114E-2</v>
      </c>
      <c r="Z46" s="145">
        <v>4.3625208061856801E-4</v>
      </c>
    </row>
    <row r="47" spans="1:26" x14ac:dyDescent="0.2">
      <c r="A47" s="8" t="s">
        <v>1204</v>
      </c>
      <c r="B47" s="8">
        <v>1036</v>
      </c>
      <c r="C47" s="8" t="s">
        <v>4339</v>
      </c>
      <c r="D47" s="151"/>
      <c r="E47" s="8"/>
      <c r="F47" s="8" t="s">
        <v>4345</v>
      </c>
      <c r="G47" s="8">
        <v>29992902</v>
      </c>
      <c r="H47" s="151" t="s">
        <v>78</v>
      </c>
      <c r="I47" s="8" t="s">
        <v>280</v>
      </c>
      <c r="J47" s="8" t="s">
        <v>387</v>
      </c>
      <c r="K47" s="8" t="s">
        <v>61</v>
      </c>
      <c r="L47" s="8"/>
      <c r="M47" s="8"/>
      <c r="N47" s="8" t="s">
        <v>314</v>
      </c>
      <c r="O47" s="8" t="s">
        <v>62</v>
      </c>
      <c r="P47" t="s">
        <v>4346</v>
      </c>
      <c r="Q47" s="8" t="s">
        <v>1214</v>
      </c>
      <c r="R47" s="8" t="s">
        <v>303</v>
      </c>
      <c r="S47" s="8" t="s">
        <v>305</v>
      </c>
      <c r="T47" s="8" t="s">
        <v>3943</v>
      </c>
      <c r="U47" s="143">
        <v>3.681</v>
      </c>
      <c r="V47" s="143">
        <v>145.07599999999999</v>
      </c>
      <c r="W47" s="143">
        <v>534.02499999999998</v>
      </c>
      <c r="X47" s="8"/>
      <c r="Y47" s="145">
        <v>1.52656299915382E-2</v>
      </c>
      <c r="Z47" s="145">
        <v>1.5737237985039099E-4</v>
      </c>
    </row>
    <row r="48" spans="1:26" x14ac:dyDescent="0.2">
      <c r="A48" s="8" t="s">
        <v>1204</v>
      </c>
      <c r="B48" s="8">
        <v>1036</v>
      </c>
      <c r="C48" s="8" t="s">
        <v>4347</v>
      </c>
      <c r="D48" s="151"/>
      <c r="E48" s="8"/>
      <c r="F48" s="8" t="s">
        <v>4348</v>
      </c>
      <c r="G48" s="8">
        <v>29994040</v>
      </c>
      <c r="H48" s="151" t="s">
        <v>78</v>
      </c>
      <c r="I48" s="8" t="s">
        <v>280</v>
      </c>
      <c r="J48" s="8" t="s">
        <v>387</v>
      </c>
      <c r="K48" s="8" t="s">
        <v>61</v>
      </c>
      <c r="L48" s="8"/>
      <c r="M48" s="8"/>
      <c r="N48" s="8" t="s">
        <v>314</v>
      </c>
      <c r="O48" s="8" t="s">
        <v>62</v>
      </c>
      <c r="P48" t="s">
        <v>4349</v>
      </c>
      <c r="Q48" s="8" t="s">
        <v>1214</v>
      </c>
      <c r="R48" s="8" t="s">
        <v>303</v>
      </c>
      <c r="S48" s="8" t="s">
        <v>305</v>
      </c>
      <c r="T48" s="8" t="s">
        <v>4306</v>
      </c>
      <c r="U48" s="143">
        <v>3.681</v>
      </c>
      <c r="V48" s="143">
        <v>164.535</v>
      </c>
      <c r="W48" s="143">
        <v>605.654</v>
      </c>
      <c r="X48" s="8"/>
      <c r="Y48" s="145">
        <v>1.73132280871106E-2</v>
      </c>
      <c r="Z48" s="145">
        <v>1.7848093452229E-4</v>
      </c>
    </row>
    <row r="49" spans="1:26" x14ac:dyDescent="0.2">
      <c r="A49" s="8" t="s">
        <v>1204</v>
      </c>
      <c r="B49" s="8">
        <v>1036</v>
      </c>
      <c r="C49" s="8" t="s">
        <v>4350</v>
      </c>
      <c r="D49" s="151"/>
      <c r="E49" s="8"/>
      <c r="F49" s="8" t="s">
        <v>4351</v>
      </c>
      <c r="G49" s="8">
        <v>29994555</v>
      </c>
      <c r="H49" s="151" t="s">
        <v>78</v>
      </c>
      <c r="I49" s="8" t="s">
        <v>280</v>
      </c>
      <c r="J49" s="8" t="s">
        <v>387</v>
      </c>
      <c r="K49" s="8" t="s">
        <v>61</v>
      </c>
      <c r="L49" s="8"/>
      <c r="M49" s="8"/>
      <c r="N49" s="8" t="s">
        <v>314</v>
      </c>
      <c r="O49" s="8" t="s">
        <v>62</v>
      </c>
      <c r="P49" t="s">
        <v>4352</v>
      </c>
      <c r="Q49" s="8" t="s">
        <v>1214</v>
      </c>
      <c r="R49" s="8" t="s">
        <v>303</v>
      </c>
      <c r="S49" s="8" t="s">
        <v>305</v>
      </c>
      <c r="T49" s="8" t="s">
        <v>4322</v>
      </c>
      <c r="U49" s="143">
        <v>3.681</v>
      </c>
      <c r="V49" s="143">
        <v>104.255</v>
      </c>
      <c r="W49" s="143">
        <v>383.76400000000001</v>
      </c>
      <c r="X49" s="8"/>
      <c r="Y49" s="145">
        <v>1.0970292204414801E-2</v>
      </c>
      <c r="Z49" s="145">
        <v>1.1309202390074399E-4</v>
      </c>
    </row>
    <row r="50" spans="1:26" x14ac:dyDescent="0.2">
      <c r="A50" s="8" t="s">
        <v>1204</v>
      </c>
      <c r="B50" s="8">
        <v>1036</v>
      </c>
      <c r="C50" s="8" t="s">
        <v>4353</v>
      </c>
      <c r="D50" s="151"/>
      <c r="E50" s="8"/>
      <c r="F50" s="8" t="s">
        <v>4354</v>
      </c>
      <c r="G50" s="8">
        <v>29994144</v>
      </c>
      <c r="H50" s="151" t="s">
        <v>78</v>
      </c>
      <c r="I50" s="8" t="s">
        <v>280</v>
      </c>
      <c r="J50" s="8" t="s">
        <v>440</v>
      </c>
      <c r="K50" s="8" t="s">
        <v>61</v>
      </c>
      <c r="L50" s="8"/>
      <c r="M50" s="8"/>
      <c r="N50" s="8" t="s">
        <v>314</v>
      </c>
      <c r="O50" s="8" t="s">
        <v>62</v>
      </c>
      <c r="P50" t="s">
        <v>4355</v>
      </c>
      <c r="Q50" s="8" t="s">
        <v>1214</v>
      </c>
      <c r="R50" s="8" t="s">
        <v>303</v>
      </c>
      <c r="S50" s="8" t="s">
        <v>305</v>
      </c>
      <c r="T50" s="8" t="s">
        <v>4356</v>
      </c>
      <c r="U50" s="143">
        <v>3.681</v>
      </c>
      <c r="V50" s="143">
        <v>255.851</v>
      </c>
      <c r="W50" s="143">
        <v>941.78599999999994</v>
      </c>
      <c r="X50" s="8"/>
      <c r="Y50" s="145">
        <v>2.6921908475525998E-2</v>
      </c>
      <c r="Z50" s="145">
        <v>2.7753619138262898E-4</v>
      </c>
    </row>
    <row r="51" spans="1:26" x14ac:dyDescent="0.2">
      <c r="A51" s="8" t="s">
        <v>1204</v>
      </c>
      <c r="B51" s="8">
        <v>1036</v>
      </c>
      <c r="C51" s="8" t="s">
        <v>4357</v>
      </c>
      <c r="D51" s="8"/>
      <c r="E51" s="8"/>
      <c r="F51" s="8" t="s">
        <v>4358</v>
      </c>
      <c r="G51" s="8">
        <v>29994110</v>
      </c>
      <c r="H51" s="151" t="s">
        <v>78</v>
      </c>
      <c r="I51" s="8" t="s">
        <v>280</v>
      </c>
      <c r="J51" s="8" t="s">
        <v>278</v>
      </c>
      <c r="K51" s="8" t="s">
        <v>61</v>
      </c>
      <c r="L51" s="8"/>
      <c r="M51" s="8"/>
      <c r="N51" s="8" t="s">
        <v>314</v>
      </c>
      <c r="O51" s="8" t="s">
        <v>62</v>
      </c>
      <c r="P51" t="s">
        <v>4359</v>
      </c>
      <c r="Q51" s="8" t="s">
        <v>1214</v>
      </c>
      <c r="R51" s="8" t="s">
        <v>303</v>
      </c>
      <c r="S51" s="8" t="s">
        <v>305</v>
      </c>
      <c r="T51" s="8" t="s">
        <v>3943</v>
      </c>
      <c r="U51" s="143">
        <v>3.681</v>
      </c>
      <c r="V51" s="143">
        <v>430.31299999999999</v>
      </c>
      <c r="W51" s="143">
        <v>1583.982</v>
      </c>
      <c r="X51" s="8"/>
      <c r="Y51" s="145">
        <v>4.5279733027653403E-2</v>
      </c>
      <c r="Z51" s="145">
        <v>4.6678580245309399E-4</v>
      </c>
    </row>
    <row r="52" spans="1:26" x14ac:dyDescent="0.2">
      <c r="A52" s="8" t="s">
        <v>1204</v>
      </c>
      <c r="B52" s="8">
        <v>1036</v>
      </c>
      <c r="C52" s="8" t="s">
        <v>4360</v>
      </c>
      <c r="D52" s="151"/>
      <c r="E52" s="8"/>
      <c r="F52" s="8" t="s">
        <v>4361</v>
      </c>
      <c r="G52" s="8">
        <v>29994122</v>
      </c>
      <c r="H52" s="151" t="s">
        <v>78</v>
      </c>
      <c r="I52" s="8" t="s">
        <v>280</v>
      </c>
      <c r="J52" s="8" t="s">
        <v>387</v>
      </c>
      <c r="K52" s="8" t="s">
        <v>61</v>
      </c>
      <c r="L52" s="8"/>
      <c r="M52" s="8"/>
      <c r="N52" s="8" t="s">
        <v>314</v>
      </c>
      <c r="O52" s="8" t="s">
        <v>62</v>
      </c>
      <c r="P52" t="s">
        <v>4362</v>
      </c>
      <c r="Q52" s="8" t="s">
        <v>1214</v>
      </c>
      <c r="R52" s="8" t="s">
        <v>303</v>
      </c>
      <c r="S52" s="8" t="s">
        <v>305</v>
      </c>
      <c r="T52" s="8" t="s">
        <v>4363</v>
      </c>
      <c r="U52" s="143">
        <v>3.681</v>
      </c>
      <c r="V52" s="143">
        <v>206.75299999999999</v>
      </c>
      <c r="W52" s="143">
        <v>761.05899999999997</v>
      </c>
      <c r="X52" s="8"/>
      <c r="Y52" s="145">
        <v>2.1755648943573701E-2</v>
      </c>
      <c r="Z52" s="145">
        <v>2.24277560201422E-4</v>
      </c>
    </row>
    <row r="53" spans="1:26" x14ac:dyDescent="0.2">
      <c r="A53" s="8" t="s">
        <v>1204</v>
      </c>
      <c r="B53" s="8">
        <v>1036</v>
      </c>
      <c r="C53" s="8" t="s">
        <v>4364</v>
      </c>
      <c r="D53" s="151"/>
      <c r="E53" s="8"/>
      <c r="F53" s="8" t="s">
        <v>4365</v>
      </c>
      <c r="G53" s="8">
        <v>29992904</v>
      </c>
      <c r="H53" s="151" t="s">
        <v>78</v>
      </c>
      <c r="I53" s="8" t="s">
        <v>281</v>
      </c>
      <c r="J53" s="8" t="s">
        <v>130</v>
      </c>
      <c r="K53" s="8" t="s">
        <v>61</v>
      </c>
      <c r="L53" s="8"/>
      <c r="M53" s="8"/>
      <c r="N53" s="8" t="s">
        <v>314</v>
      </c>
      <c r="O53" s="8" t="s">
        <v>62</v>
      </c>
      <c r="P53" t="s">
        <v>4366</v>
      </c>
      <c r="Q53" s="8" t="s">
        <v>1214</v>
      </c>
      <c r="R53" s="8" t="s">
        <v>303</v>
      </c>
      <c r="S53" s="8" t="s">
        <v>305</v>
      </c>
      <c r="T53" s="8" t="s">
        <v>4367</v>
      </c>
      <c r="U53" s="143">
        <v>3.681</v>
      </c>
      <c r="V53" s="143">
        <v>381.38200000000001</v>
      </c>
      <c r="W53" s="143">
        <v>1403.867</v>
      </c>
      <c r="X53" s="8"/>
      <c r="Y53" s="145">
        <v>4.0130946409396899E-2</v>
      </c>
      <c r="Z53" s="145">
        <v>4.1370729839489199E-4</v>
      </c>
    </row>
    <row r="54" spans="1:26" x14ac:dyDescent="0.2">
      <c r="A54" s="8" t="s">
        <v>1204</v>
      </c>
      <c r="B54" s="8">
        <v>1036</v>
      </c>
      <c r="C54" s="8" t="s">
        <v>4368</v>
      </c>
      <c r="D54" s="151"/>
      <c r="E54" s="8"/>
      <c r="F54" s="8" t="s">
        <v>4369</v>
      </c>
      <c r="G54" s="8">
        <v>29994089</v>
      </c>
      <c r="H54" s="151" t="s">
        <v>78</v>
      </c>
      <c r="I54" s="8" t="s">
        <v>280</v>
      </c>
      <c r="J54" s="8" t="s">
        <v>389</v>
      </c>
      <c r="K54" s="8" t="s">
        <v>61</v>
      </c>
      <c r="L54" s="8"/>
      <c r="M54" s="8"/>
      <c r="N54" s="8" t="s">
        <v>314</v>
      </c>
      <c r="O54" s="8" t="s">
        <v>62</v>
      </c>
      <c r="P54" t="s">
        <v>4370</v>
      </c>
      <c r="Q54" s="8" t="s">
        <v>1214</v>
      </c>
      <c r="R54" s="8" t="s">
        <v>303</v>
      </c>
      <c r="S54" s="8" t="s">
        <v>305</v>
      </c>
      <c r="T54" s="8" t="s">
        <v>4371</v>
      </c>
      <c r="U54" s="143">
        <v>3.681</v>
      </c>
      <c r="V54" s="143">
        <v>334.11700000000002</v>
      </c>
      <c r="W54" s="143">
        <v>1229.885</v>
      </c>
      <c r="X54" s="8"/>
      <c r="Y54" s="145">
        <v>3.5157500546311997E-2</v>
      </c>
      <c r="Z54" s="145">
        <v>3.6243637069884499E-4</v>
      </c>
    </row>
    <row r="55" spans="1:26" x14ac:dyDescent="0.2">
      <c r="A55" s="8" t="s">
        <v>1204</v>
      </c>
      <c r="B55" s="8">
        <v>1036</v>
      </c>
      <c r="C55" s="8" t="s">
        <v>4350</v>
      </c>
      <c r="D55" s="151"/>
      <c r="E55" s="8"/>
      <c r="F55" s="8" t="s">
        <v>4372</v>
      </c>
      <c r="G55" s="8">
        <v>29992613</v>
      </c>
      <c r="H55" s="151" t="s">
        <v>78</v>
      </c>
      <c r="I55" s="8" t="s">
        <v>280</v>
      </c>
      <c r="J55" s="8" t="s">
        <v>387</v>
      </c>
      <c r="K55" s="8" t="s">
        <v>61</v>
      </c>
      <c r="L55" s="8"/>
      <c r="M55" s="8"/>
      <c r="N55" s="8" t="s">
        <v>314</v>
      </c>
      <c r="O55" s="8" t="s">
        <v>62</v>
      </c>
      <c r="P55" t="s">
        <v>4373</v>
      </c>
      <c r="Q55" s="8" t="s">
        <v>1214</v>
      </c>
      <c r="R55" s="8" t="s">
        <v>303</v>
      </c>
      <c r="S55" s="8" t="s">
        <v>305</v>
      </c>
      <c r="T55" s="8" t="s">
        <v>4374</v>
      </c>
      <c r="U55" s="143">
        <v>3.681</v>
      </c>
      <c r="V55" s="143">
        <v>119.621</v>
      </c>
      <c r="W55" s="143">
        <v>440.32499999999999</v>
      </c>
      <c r="X55" s="8"/>
      <c r="Y55" s="145">
        <v>1.2587125666415301E-2</v>
      </c>
      <c r="Z55" s="145">
        <v>1.2975985417553799E-4</v>
      </c>
    </row>
    <row r="56" spans="1:26" x14ac:dyDescent="0.2">
      <c r="A56" s="8" t="s">
        <v>1204</v>
      </c>
      <c r="B56" s="8">
        <v>1037</v>
      </c>
      <c r="C56" s="8" t="s">
        <v>4292</v>
      </c>
      <c r="D56" s="8"/>
      <c r="E56" s="8"/>
      <c r="F56" s="8" t="s">
        <v>4293</v>
      </c>
      <c r="G56" s="8">
        <v>29992501</v>
      </c>
      <c r="H56" s="151" t="s">
        <v>78</v>
      </c>
      <c r="I56" s="8" t="s">
        <v>280</v>
      </c>
      <c r="J56" s="8" t="s">
        <v>386</v>
      </c>
      <c r="K56" s="8" t="s">
        <v>53</v>
      </c>
      <c r="L56" s="8"/>
      <c r="M56" s="8"/>
      <c r="N56" s="8" t="s">
        <v>53</v>
      </c>
      <c r="O56" s="8" t="s">
        <v>62</v>
      </c>
      <c r="P56" t="s">
        <v>4294</v>
      </c>
      <c r="Q56" s="8" t="s">
        <v>1212</v>
      </c>
      <c r="R56" s="8" t="s">
        <v>303</v>
      </c>
      <c r="S56" s="8" t="s">
        <v>305</v>
      </c>
      <c r="T56" s="8" t="s">
        <v>3943</v>
      </c>
      <c r="U56" s="143">
        <v>1</v>
      </c>
      <c r="V56" s="143">
        <v>68.519000000000005</v>
      </c>
      <c r="W56" s="143">
        <v>68.519000000000005</v>
      </c>
      <c r="X56" s="8"/>
      <c r="Y56" s="145">
        <v>7.8187405549720399E-3</v>
      </c>
      <c r="Z56" s="145">
        <v>1.3904487298840499E-4</v>
      </c>
    </row>
    <row r="57" spans="1:26" x14ac:dyDescent="0.2">
      <c r="A57" s="8" t="s">
        <v>1204</v>
      </c>
      <c r="B57" s="8">
        <v>1037</v>
      </c>
      <c r="C57" s="8" t="s">
        <v>4292</v>
      </c>
      <c r="D57" s="8"/>
      <c r="E57" s="8"/>
      <c r="F57" s="8" t="s">
        <v>4298</v>
      </c>
      <c r="G57" s="8">
        <v>29992375</v>
      </c>
      <c r="H57" s="151" t="s">
        <v>78</v>
      </c>
      <c r="I57" s="8" t="s">
        <v>280</v>
      </c>
      <c r="J57" s="8" t="s">
        <v>386</v>
      </c>
      <c r="K57" s="8" t="s">
        <v>53</v>
      </c>
      <c r="L57" s="8"/>
      <c r="M57" s="8"/>
      <c r="N57" s="8" t="s">
        <v>53</v>
      </c>
      <c r="O57" s="8" t="s">
        <v>62</v>
      </c>
      <c r="P57" t="s">
        <v>4299</v>
      </c>
      <c r="Q57" s="8" t="s">
        <v>1212</v>
      </c>
      <c r="R57" s="8" t="s">
        <v>303</v>
      </c>
      <c r="S57" s="8" t="s">
        <v>305</v>
      </c>
      <c r="T57" s="8" t="s">
        <v>3943</v>
      </c>
      <c r="U57" s="143">
        <v>1</v>
      </c>
      <c r="V57" s="143">
        <v>14.938000000000001</v>
      </c>
      <c r="W57" s="143">
        <v>14.938000000000001</v>
      </c>
      <c r="X57" s="8"/>
      <c r="Y57" s="145">
        <v>1.70455361419205E-3</v>
      </c>
      <c r="Z57" s="145">
        <v>3.0312994672337999E-5</v>
      </c>
    </row>
    <row r="58" spans="1:26" x14ac:dyDescent="0.2">
      <c r="A58" s="8" t="s">
        <v>1204</v>
      </c>
      <c r="B58" s="8">
        <v>1037</v>
      </c>
      <c r="C58" s="8" t="s">
        <v>4300</v>
      </c>
      <c r="D58" s="151"/>
      <c r="E58" s="8"/>
      <c r="F58" s="8" t="s">
        <v>4301</v>
      </c>
      <c r="G58" s="8">
        <v>29994114</v>
      </c>
      <c r="H58" s="151" t="s">
        <v>78</v>
      </c>
      <c r="I58" s="8" t="s">
        <v>280</v>
      </c>
      <c r="J58" s="8" t="s">
        <v>386</v>
      </c>
      <c r="K58" s="8" t="s">
        <v>53</v>
      </c>
      <c r="L58" s="8"/>
      <c r="M58" s="8"/>
      <c r="N58" s="8" t="s">
        <v>53</v>
      </c>
      <c r="O58" s="8" t="s">
        <v>62</v>
      </c>
      <c r="P58" t="s">
        <v>4302</v>
      </c>
      <c r="Q58" s="8" t="s">
        <v>1212</v>
      </c>
      <c r="R58" s="8" t="s">
        <v>303</v>
      </c>
      <c r="S58" s="8" t="s">
        <v>305</v>
      </c>
      <c r="T58" s="8" t="s">
        <v>4303</v>
      </c>
      <c r="U58" s="143">
        <v>1</v>
      </c>
      <c r="V58" s="143">
        <v>274.04399999999998</v>
      </c>
      <c r="W58" s="143">
        <v>274.04399999999998</v>
      </c>
      <c r="X58" s="8"/>
      <c r="Y58" s="145">
        <v>3.1271295007774202E-2</v>
      </c>
      <c r="Z58" s="145">
        <v>5.5611427594612903E-4</v>
      </c>
    </row>
    <row r="59" spans="1:26" x14ac:dyDescent="0.2">
      <c r="A59" s="8" t="s">
        <v>1204</v>
      </c>
      <c r="B59" s="8">
        <v>1037</v>
      </c>
      <c r="C59" s="8" t="s">
        <v>4307</v>
      </c>
      <c r="D59" s="8"/>
      <c r="E59" s="8"/>
      <c r="F59" s="8" t="s">
        <v>4308</v>
      </c>
      <c r="G59" s="8">
        <v>29993692</v>
      </c>
      <c r="H59" s="151" t="s">
        <v>78</v>
      </c>
      <c r="I59" s="8" t="s">
        <v>280</v>
      </c>
      <c r="J59" s="8" t="s">
        <v>386</v>
      </c>
      <c r="K59" s="8" t="s">
        <v>53</v>
      </c>
      <c r="L59" s="8"/>
      <c r="M59" s="8"/>
      <c r="N59" s="8" t="s">
        <v>53</v>
      </c>
      <c r="O59" s="8" t="s">
        <v>62</v>
      </c>
      <c r="P59" t="s">
        <v>4309</v>
      </c>
      <c r="Q59" s="8" t="s">
        <v>1212</v>
      </c>
      <c r="R59" s="8" t="s">
        <v>303</v>
      </c>
      <c r="S59" s="8" t="s">
        <v>305</v>
      </c>
      <c r="T59" s="8" t="s">
        <v>4310</v>
      </c>
      <c r="U59" s="143">
        <v>1</v>
      </c>
      <c r="V59" s="143">
        <v>1530.7539999999999</v>
      </c>
      <c r="W59" s="143">
        <v>1530.7539999999999</v>
      </c>
      <c r="X59" s="8"/>
      <c r="Y59" s="145">
        <v>0.174675399962885</v>
      </c>
      <c r="Z59" s="145">
        <v>3.1063466847730801E-3</v>
      </c>
    </row>
    <row r="60" spans="1:26" x14ac:dyDescent="0.2">
      <c r="A60" s="8" t="s">
        <v>1204</v>
      </c>
      <c r="B60" s="8">
        <v>1037</v>
      </c>
      <c r="C60" s="8" t="s">
        <v>4319</v>
      </c>
      <c r="D60" s="151"/>
      <c r="E60" s="8"/>
      <c r="F60" s="8" t="s">
        <v>4320</v>
      </c>
      <c r="G60" s="8">
        <v>29993690</v>
      </c>
      <c r="H60" s="151" t="s">
        <v>78</v>
      </c>
      <c r="I60" s="8" t="s">
        <v>280</v>
      </c>
      <c r="J60" s="8" t="s">
        <v>387</v>
      </c>
      <c r="K60" s="8" t="s">
        <v>61</v>
      </c>
      <c r="L60" s="8"/>
      <c r="M60" s="8"/>
      <c r="N60" s="8" t="s">
        <v>314</v>
      </c>
      <c r="O60" s="8" t="s">
        <v>62</v>
      </c>
      <c r="P60" t="s">
        <v>4321</v>
      </c>
      <c r="Q60" s="8" t="s">
        <v>1214</v>
      </c>
      <c r="R60" s="8" t="s">
        <v>303</v>
      </c>
      <c r="S60" s="8" t="s">
        <v>305</v>
      </c>
      <c r="T60" s="8" t="s">
        <v>4322</v>
      </c>
      <c r="U60" s="143">
        <v>3.681</v>
      </c>
      <c r="V60" s="143">
        <v>97.150999999999996</v>
      </c>
      <c r="W60" s="143">
        <v>357.61200000000002</v>
      </c>
      <c r="X60" s="8"/>
      <c r="Y60" s="145">
        <v>4.08073101897359E-2</v>
      </c>
      <c r="Z60" s="145">
        <v>7.2569836822659103E-4</v>
      </c>
    </row>
    <row r="61" spans="1:26" x14ac:dyDescent="0.2">
      <c r="A61" s="8" t="s">
        <v>1204</v>
      </c>
      <c r="B61" s="8">
        <v>1037</v>
      </c>
      <c r="C61" s="8" t="s">
        <v>4319</v>
      </c>
      <c r="D61" s="151"/>
      <c r="E61" s="8"/>
      <c r="F61" s="8" t="s">
        <v>4323</v>
      </c>
      <c r="G61" s="8">
        <v>29994200</v>
      </c>
      <c r="H61" s="151" t="s">
        <v>78</v>
      </c>
      <c r="I61" s="8" t="s">
        <v>280</v>
      </c>
      <c r="J61" s="8" t="s">
        <v>387</v>
      </c>
      <c r="K61" s="8" t="s">
        <v>61</v>
      </c>
      <c r="L61" s="8"/>
      <c r="M61" s="8"/>
      <c r="N61" s="8" t="s">
        <v>314</v>
      </c>
      <c r="O61" s="8" t="s">
        <v>62</v>
      </c>
      <c r="P61" t="s">
        <v>4324</v>
      </c>
      <c r="Q61" s="8" t="s">
        <v>1214</v>
      </c>
      <c r="R61" s="8" t="s">
        <v>303</v>
      </c>
      <c r="S61" s="8" t="s">
        <v>305</v>
      </c>
      <c r="T61" s="8" t="s">
        <v>4322</v>
      </c>
      <c r="U61" s="143">
        <v>3.681</v>
      </c>
      <c r="V61" s="143">
        <v>173.45500000000001</v>
      </c>
      <c r="W61" s="143">
        <v>638.48699999999997</v>
      </c>
      <c r="X61" s="8"/>
      <c r="Y61" s="145">
        <v>7.2858152377928503E-2</v>
      </c>
      <c r="Z61" s="145">
        <v>1.29567575139922E-3</v>
      </c>
    </row>
    <row r="62" spans="1:26" x14ac:dyDescent="0.2">
      <c r="A62" s="8" t="s">
        <v>1204</v>
      </c>
      <c r="B62" s="8">
        <v>1037</v>
      </c>
      <c r="C62" s="8" t="s">
        <v>4325</v>
      </c>
      <c r="D62" s="151"/>
      <c r="E62" s="8"/>
      <c r="F62" s="8" t="s">
        <v>4326</v>
      </c>
      <c r="G62" s="8">
        <v>29994141</v>
      </c>
      <c r="H62" s="151" t="s">
        <v>78</v>
      </c>
      <c r="I62" s="8" t="s">
        <v>280</v>
      </c>
      <c r="J62" s="8" t="s">
        <v>386</v>
      </c>
      <c r="K62" s="8" t="s">
        <v>61</v>
      </c>
      <c r="L62" s="8"/>
      <c r="M62" s="8"/>
      <c r="N62" s="8" t="s">
        <v>192</v>
      </c>
      <c r="O62" s="8" t="s">
        <v>62</v>
      </c>
      <c r="P62" t="s">
        <v>4327</v>
      </c>
      <c r="Q62" s="8" t="s">
        <v>1216</v>
      </c>
      <c r="R62" s="8" t="s">
        <v>303</v>
      </c>
      <c r="S62" s="8" t="s">
        <v>305</v>
      </c>
      <c r="T62" s="8" t="s">
        <v>3943</v>
      </c>
      <c r="U62" s="143">
        <v>3.9790000000000001</v>
      </c>
      <c r="V62" s="143">
        <v>85.616</v>
      </c>
      <c r="W62" s="143">
        <v>340.67599999999999</v>
      </c>
      <c r="X62" s="8"/>
      <c r="Y62" s="145">
        <v>3.8874711998998598E-2</v>
      </c>
      <c r="Z62" s="145">
        <v>6.9132993406774001E-4</v>
      </c>
    </row>
    <row r="63" spans="1:26" x14ac:dyDescent="0.2">
      <c r="A63" s="8" t="s">
        <v>1204</v>
      </c>
      <c r="B63" s="8">
        <v>1037</v>
      </c>
      <c r="C63" s="8" t="s">
        <v>4328</v>
      </c>
      <c r="D63" s="151"/>
      <c r="E63" s="8"/>
      <c r="F63" s="8" t="s">
        <v>4329</v>
      </c>
      <c r="G63" s="8">
        <v>29994111</v>
      </c>
      <c r="H63" s="151" t="s">
        <v>78</v>
      </c>
      <c r="I63" s="8" t="s">
        <v>280</v>
      </c>
      <c r="J63" s="8" t="s">
        <v>275</v>
      </c>
      <c r="K63" s="8" t="s">
        <v>61</v>
      </c>
      <c r="L63" s="8"/>
      <c r="M63" s="8"/>
      <c r="N63" s="8" t="s">
        <v>317</v>
      </c>
      <c r="O63" s="8" t="s">
        <v>62</v>
      </c>
      <c r="P63" t="s">
        <v>4330</v>
      </c>
      <c r="Q63" s="8" t="s">
        <v>1214</v>
      </c>
      <c r="R63" s="8" t="s">
        <v>303</v>
      </c>
      <c r="S63" s="8" t="s">
        <v>305</v>
      </c>
      <c r="T63" s="8" t="s">
        <v>4331</v>
      </c>
      <c r="U63" s="143">
        <v>3.681</v>
      </c>
      <c r="V63" s="143">
        <v>51.374000000000002</v>
      </c>
      <c r="W63" s="143">
        <v>189.107</v>
      </c>
      <c r="X63" s="8"/>
      <c r="Y63" s="145">
        <v>2.1579136850669398E-2</v>
      </c>
      <c r="Z63" s="145">
        <v>3.8375340906953299E-4</v>
      </c>
    </row>
    <row r="64" spans="1:26" x14ac:dyDescent="0.2">
      <c r="A64" s="8" t="s">
        <v>1204</v>
      </c>
      <c r="B64" s="8">
        <v>1037</v>
      </c>
      <c r="C64" s="8" t="s">
        <v>4332</v>
      </c>
      <c r="D64" s="8"/>
      <c r="E64" s="8"/>
      <c r="F64" s="8" t="s">
        <v>4333</v>
      </c>
      <c r="G64" s="8">
        <v>29994485</v>
      </c>
      <c r="H64" s="151" t="s">
        <v>78</v>
      </c>
      <c r="I64" s="8" t="s">
        <v>280</v>
      </c>
      <c r="J64" s="8" t="s">
        <v>386</v>
      </c>
      <c r="K64" s="8" t="s">
        <v>61</v>
      </c>
      <c r="L64" s="8"/>
      <c r="M64" s="8"/>
      <c r="N64" s="8" t="s">
        <v>314</v>
      </c>
      <c r="O64" s="8" t="s">
        <v>62</v>
      </c>
      <c r="P64" t="s">
        <v>4334</v>
      </c>
      <c r="Q64" s="8" t="s">
        <v>1214</v>
      </c>
      <c r="R64" s="8" t="s">
        <v>303</v>
      </c>
      <c r="S64" s="8" t="s">
        <v>305</v>
      </c>
      <c r="T64" s="8" t="s">
        <v>3943</v>
      </c>
      <c r="U64" s="143">
        <v>3.681</v>
      </c>
      <c r="V64" s="143">
        <v>272.42700000000002</v>
      </c>
      <c r="W64" s="143">
        <v>1002.8049999999999</v>
      </c>
      <c r="X64" s="8"/>
      <c r="Y64" s="145">
        <v>0.11443071234947</v>
      </c>
      <c r="Z64" s="145">
        <v>2.0349829685148901E-3</v>
      </c>
    </row>
    <row r="65" spans="1:26" x14ac:dyDescent="0.2">
      <c r="A65" s="8" t="s">
        <v>1204</v>
      </c>
      <c r="B65" s="8">
        <v>1037</v>
      </c>
      <c r="C65" s="8" t="s">
        <v>4339</v>
      </c>
      <c r="D65" s="8"/>
      <c r="E65" s="8"/>
      <c r="F65" s="8" t="s">
        <v>4340</v>
      </c>
      <c r="G65" s="8">
        <v>29993696</v>
      </c>
      <c r="H65" s="151" t="s">
        <v>78</v>
      </c>
      <c r="I65" s="8" t="s">
        <v>280</v>
      </c>
      <c r="J65" s="8" t="s">
        <v>387</v>
      </c>
      <c r="K65" s="8" t="s">
        <v>61</v>
      </c>
      <c r="L65" s="8"/>
      <c r="M65" s="8"/>
      <c r="N65" s="8" t="s">
        <v>314</v>
      </c>
      <c r="O65" s="8" t="s">
        <v>62</v>
      </c>
      <c r="P65" t="s">
        <v>4341</v>
      </c>
      <c r="Q65" s="8" t="s">
        <v>1214</v>
      </c>
      <c r="R65" s="8" t="s">
        <v>303</v>
      </c>
      <c r="S65" s="8" t="s">
        <v>305</v>
      </c>
      <c r="T65" s="8" t="s">
        <v>3943</v>
      </c>
      <c r="U65" s="143">
        <v>3.681</v>
      </c>
      <c r="V65" s="143">
        <v>147.21</v>
      </c>
      <c r="W65" s="143">
        <v>541.88099999999997</v>
      </c>
      <c r="X65" s="8"/>
      <c r="Y65" s="145">
        <v>6.1834434766339902E-2</v>
      </c>
      <c r="Z65" s="145">
        <v>1.0996350458166999E-3</v>
      </c>
    </row>
    <row r="66" spans="1:26" x14ac:dyDescent="0.2">
      <c r="A66" s="8" t="s">
        <v>1204</v>
      </c>
      <c r="B66" s="8">
        <v>1037</v>
      </c>
      <c r="C66" s="8" t="s">
        <v>4339</v>
      </c>
      <c r="D66" s="151"/>
      <c r="E66" s="8"/>
      <c r="F66" s="8" t="s">
        <v>4342</v>
      </c>
      <c r="G66" s="8">
        <v>29993699</v>
      </c>
      <c r="H66" s="151" t="s">
        <v>78</v>
      </c>
      <c r="I66" s="8" t="s">
        <v>280</v>
      </c>
      <c r="J66" s="8" t="s">
        <v>387</v>
      </c>
      <c r="K66" s="8" t="s">
        <v>61</v>
      </c>
      <c r="L66" s="8"/>
      <c r="M66" s="8"/>
      <c r="N66" s="8" t="s">
        <v>314</v>
      </c>
      <c r="O66" s="8" t="s">
        <v>62</v>
      </c>
      <c r="P66" t="s">
        <v>4343</v>
      </c>
      <c r="Q66" s="8" t="s">
        <v>1214</v>
      </c>
      <c r="R66" s="8" t="s">
        <v>303</v>
      </c>
      <c r="S66" s="8" t="s">
        <v>305</v>
      </c>
      <c r="T66" s="8" t="s">
        <v>4344</v>
      </c>
      <c r="U66" s="143">
        <v>3.681</v>
      </c>
      <c r="V66" s="143">
        <v>140.33600000000001</v>
      </c>
      <c r="W66" s="143">
        <v>516.57799999999997</v>
      </c>
      <c r="X66" s="8"/>
      <c r="Y66" s="145">
        <v>5.8947041091621202E-2</v>
      </c>
      <c r="Z66" s="145">
        <v>1.0482869694933999E-3</v>
      </c>
    </row>
    <row r="67" spans="1:26" x14ac:dyDescent="0.2">
      <c r="A67" s="8" t="s">
        <v>1204</v>
      </c>
      <c r="B67" s="8">
        <v>1037</v>
      </c>
      <c r="C67" s="8" t="s">
        <v>4339</v>
      </c>
      <c r="D67" s="151"/>
      <c r="E67" s="8"/>
      <c r="F67" s="8" t="s">
        <v>4345</v>
      </c>
      <c r="G67" s="8">
        <v>29992902</v>
      </c>
      <c r="H67" s="151" t="s">
        <v>78</v>
      </c>
      <c r="I67" s="8" t="s">
        <v>280</v>
      </c>
      <c r="J67" s="8" t="s">
        <v>387</v>
      </c>
      <c r="K67" s="8" t="s">
        <v>61</v>
      </c>
      <c r="L67" s="8"/>
      <c r="M67" s="8"/>
      <c r="N67" s="8" t="s">
        <v>314</v>
      </c>
      <c r="O67" s="8" t="s">
        <v>62</v>
      </c>
      <c r="P67" t="s">
        <v>4346</v>
      </c>
      <c r="Q67" s="8" t="s">
        <v>1214</v>
      </c>
      <c r="R67" s="8" t="s">
        <v>303</v>
      </c>
      <c r="S67" s="8" t="s">
        <v>305</v>
      </c>
      <c r="T67" s="8" t="s">
        <v>3943</v>
      </c>
      <c r="U67" s="143">
        <v>3.681</v>
      </c>
      <c r="V67" s="143">
        <v>178.881</v>
      </c>
      <c r="W67" s="143">
        <v>658.46100000000001</v>
      </c>
      <c r="X67" s="8"/>
      <c r="Y67" s="145">
        <v>7.5137449305445997E-2</v>
      </c>
      <c r="Z67" s="145">
        <v>1.33620971586079E-3</v>
      </c>
    </row>
    <row r="68" spans="1:26" x14ac:dyDescent="0.2">
      <c r="A68" s="8" t="s">
        <v>1204</v>
      </c>
      <c r="B68" s="8">
        <v>1037</v>
      </c>
      <c r="C68" s="8" t="s">
        <v>4347</v>
      </c>
      <c r="D68" s="151"/>
      <c r="E68" s="8"/>
      <c r="F68" s="8" t="s">
        <v>4348</v>
      </c>
      <c r="G68" s="8">
        <v>29994040</v>
      </c>
      <c r="H68" s="151" t="s">
        <v>78</v>
      </c>
      <c r="I68" s="8" t="s">
        <v>280</v>
      </c>
      <c r="J68" s="8" t="s">
        <v>387</v>
      </c>
      <c r="K68" s="8" t="s">
        <v>61</v>
      </c>
      <c r="L68" s="8"/>
      <c r="M68" s="8"/>
      <c r="N68" s="8" t="s">
        <v>314</v>
      </c>
      <c r="O68" s="8" t="s">
        <v>62</v>
      </c>
      <c r="P68" t="s">
        <v>4349</v>
      </c>
      <c r="Q68" s="8" t="s">
        <v>1214</v>
      </c>
      <c r="R68" s="8" t="s">
        <v>303</v>
      </c>
      <c r="S68" s="8" t="s">
        <v>305</v>
      </c>
      <c r="T68" s="8" t="s">
        <v>4306</v>
      </c>
      <c r="U68" s="143">
        <v>3.681</v>
      </c>
      <c r="V68" s="143">
        <v>64.789000000000001</v>
      </c>
      <c r="W68" s="143">
        <v>238.48699999999999</v>
      </c>
      <c r="X68" s="8"/>
      <c r="Y68" s="145">
        <v>2.7213907808312201E-2</v>
      </c>
      <c r="Z68" s="145">
        <v>4.8395957483442301E-4</v>
      </c>
    </row>
    <row r="69" spans="1:26" x14ac:dyDescent="0.2">
      <c r="A69" s="8" t="s">
        <v>1204</v>
      </c>
      <c r="B69" s="8">
        <v>1037</v>
      </c>
      <c r="C69" s="8" t="s">
        <v>4350</v>
      </c>
      <c r="D69" s="151"/>
      <c r="E69" s="8"/>
      <c r="F69" s="8" t="s">
        <v>4351</v>
      </c>
      <c r="G69" s="8">
        <v>29994555</v>
      </c>
      <c r="H69" s="151" t="s">
        <v>78</v>
      </c>
      <c r="I69" s="8" t="s">
        <v>280</v>
      </c>
      <c r="J69" s="8" t="s">
        <v>387</v>
      </c>
      <c r="K69" s="8" t="s">
        <v>61</v>
      </c>
      <c r="L69" s="8"/>
      <c r="M69" s="8"/>
      <c r="N69" s="8" t="s">
        <v>314</v>
      </c>
      <c r="O69" s="8" t="s">
        <v>62</v>
      </c>
      <c r="P69" t="s">
        <v>4352</v>
      </c>
      <c r="Q69" s="8" t="s">
        <v>1214</v>
      </c>
      <c r="R69" s="8" t="s">
        <v>303</v>
      </c>
      <c r="S69" s="8" t="s">
        <v>305</v>
      </c>
      <c r="T69" s="8" t="s">
        <v>4322</v>
      </c>
      <c r="U69" s="143">
        <v>3.681</v>
      </c>
      <c r="V69" s="143">
        <v>37.020000000000003</v>
      </c>
      <c r="W69" s="143">
        <v>136.27099999999999</v>
      </c>
      <c r="X69" s="8"/>
      <c r="Y69" s="145">
        <v>1.55500225079757E-2</v>
      </c>
      <c r="Z69" s="145">
        <v>2.7653442256929498E-4</v>
      </c>
    </row>
    <row r="70" spans="1:26" x14ac:dyDescent="0.2">
      <c r="A70" s="8" t="s">
        <v>1204</v>
      </c>
      <c r="B70" s="8">
        <v>1037</v>
      </c>
      <c r="C70" s="8" t="s">
        <v>4353</v>
      </c>
      <c r="D70" s="151"/>
      <c r="E70" s="8"/>
      <c r="F70" s="8" t="s">
        <v>4354</v>
      </c>
      <c r="G70" s="8">
        <v>29994144</v>
      </c>
      <c r="H70" s="151" t="s">
        <v>78</v>
      </c>
      <c r="I70" s="8" t="s">
        <v>280</v>
      </c>
      <c r="J70" s="8" t="s">
        <v>440</v>
      </c>
      <c r="K70" s="8" t="s">
        <v>61</v>
      </c>
      <c r="L70" s="8"/>
      <c r="M70" s="8"/>
      <c r="N70" s="8" t="s">
        <v>314</v>
      </c>
      <c r="O70" s="8" t="s">
        <v>62</v>
      </c>
      <c r="P70" t="s">
        <v>4355</v>
      </c>
      <c r="Q70" s="8" t="s">
        <v>1214</v>
      </c>
      <c r="R70" s="8" t="s">
        <v>303</v>
      </c>
      <c r="S70" s="8" t="s">
        <v>305</v>
      </c>
      <c r="T70" s="8" t="s">
        <v>4356</v>
      </c>
      <c r="U70" s="143">
        <v>3.681</v>
      </c>
      <c r="V70" s="143">
        <v>186.29900000000001</v>
      </c>
      <c r="W70" s="143">
        <v>685.76700000000005</v>
      </c>
      <c r="X70" s="8"/>
      <c r="Y70" s="145">
        <v>7.8253276932704202E-2</v>
      </c>
      <c r="Z70" s="145">
        <v>1.39162015615356E-3</v>
      </c>
    </row>
    <row r="71" spans="1:26" x14ac:dyDescent="0.2">
      <c r="A71" s="8" t="s">
        <v>1204</v>
      </c>
      <c r="B71" s="8">
        <v>1037</v>
      </c>
      <c r="C71" s="8" t="s">
        <v>4357</v>
      </c>
      <c r="D71" s="8"/>
      <c r="E71" s="8"/>
      <c r="F71" s="8" t="s">
        <v>4358</v>
      </c>
      <c r="G71" s="8">
        <v>29994110</v>
      </c>
      <c r="H71" s="151" t="s">
        <v>78</v>
      </c>
      <c r="I71" s="8" t="s">
        <v>280</v>
      </c>
      <c r="J71" s="8" t="s">
        <v>278</v>
      </c>
      <c r="K71" s="8" t="s">
        <v>61</v>
      </c>
      <c r="L71" s="8"/>
      <c r="M71" s="8"/>
      <c r="N71" s="8" t="s">
        <v>314</v>
      </c>
      <c r="O71" s="8" t="s">
        <v>62</v>
      </c>
      <c r="P71" t="s">
        <v>4359</v>
      </c>
      <c r="Q71" s="8" t="s">
        <v>1214</v>
      </c>
      <c r="R71" s="8" t="s">
        <v>303</v>
      </c>
      <c r="S71" s="8" t="s">
        <v>305</v>
      </c>
      <c r="T71" s="8" t="s">
        <v>3943</v>
      </c>
      <c r="U71" s="143">
        <v>3.681</v>
      </c>
      <c r="V71" s="143">
        <v>165.24</v>
      </c>
      <c r="W71" s="143">
        <v>608.24900000000002</v>
      </c>
      <c r="X71" s="8"/>
      <c r="Y71" s="145">
        <v>6.9407721516258097E-2</v>
      </c>
      <c r="Z71" s="145">
        <v>1.23431488163469E-3</v>
      </c>
    </row>
    <row r="72" spans="1:26" x14ac:dyDescent="0.2">
      <c r="A72" s="8" t="s">
        <v>1204</v>
      </c>
      <c r="B72" s="8">
        <v>1037</v>
      </c>
      <c r="C72" s="8" t="s">
        <v>4360</v>
      </c>
      <c r="D72" s="151"/>
      <c r="E72" s="8"/>
      <c r="F72" s="8" t="s">
        <v>4361</v>
      </c>
      <c r="G72" s="8">
        <v>29994122</v>
      </c>
      <c r="H72" s="151" t="s">
        <v>78</v>
      </c>
      <c r="I72" s="8" t="s">
        <v>280</v>
      </c>
      <c r="J72" s="8" t="s">
        <v>387</v>
      </c>
      <c r="K72" s="8" t="s">
        <v>61</v>
      </c>
      <c r="L72" s="8"/>
      <c r="M72" s="8"/>
      <c r="N72" s="8" t="s">
        <v>314</v>
      </c>
      <c r="O72" s="8" t="s">
        <v>62</v>
      </c>
      <c r="P72" t="s">
        <v>4362</v>
      </c>
      <c r="Q72" s="8" t="s">
        <v>1214</v>
      </c>
      <c r="R72" s="8" t="s">
        <v>303</v>
      </c>
      <c r="S72" s="8" t="s">
        <v>305</v>
      </c>
      <c r="T72" s="8" t="s">
        <v>4363</v>
      </c>
      <c r="U72" s="143">
        <v>3.681</v>
      </c>
      <c r="V72" s="143">
        <v>68.304000000000002</v>
      </c>
      <c r="W72" s="143">
        <v>251.42699999999999</v>
      </c>
      <c r="X72" s="8"/>
      <c r="Y72" s="145">
        <v>2.8690494032507199E-2</v>
      </c>
      <c r="Z72" s="145">
        <v>5.1021850267019301E-4</v>
      </c>
    </row>
    <row r="73" spans="1:26" x14ac:dyDescent="0.2">
      <c r="A73" s="8" t="s">
        <v>1204</v>
      </c>
      <c r="B73" s="8">
        <v>1037</v>
      </c>
      <c r="C73" s="8" t="s">
        <v>4368</v>
      </c>
      <c r="D73" s="151"/>
      <c r="E73" s="8"/>
      <c r="F73" s="8" t="s">
        <v>4369</v>
      </c>
      <c r="G73" s="8">
        <v>29994089</v>
      </c>
      <c r="H73" s="151" t="s">
        <v>78</v>
      </c>
      <c r="I73" s="8" t="s">
        <v>280</v>
      </c>
      <c r="J73" s="8" t="s">
        <v>389</v>
      </c>
      <c r="K73" s="8" t="s">
        <v>61</v>
      </c>
      <c r="L73" s="8"/>
      <c r="M73" s="8"/>
      <c r="N73" s="8" t="s">
        <v>314</v>
      </c>
      <c r="O73" s="8" t="s">
        <v>62</v>
      </c>
      <c r="P73" t="s">
        <v>4370</v>
      </c>
      <c r="Q73" s="8" t="s">
        <v>1214</v>
      </c>
      <c r="R73" s="8" t="s">
        <v>303</v>
      </c>
      <c r="S73" s="8" t="s">
        <v>305</v>
      </c>
      <c r="T73" s="8" t="s">
        <v>4371</v>
      </c>
      <c r="U73" s="143">
        <v>3.681</v>
      </c>
      <c r="V73" s="143">
        <v>120.776</v>
      </c>
      <c r="W73" s="143">
        <v>444.57600000000002</v>
      </c>
      <c r="X73" s="8"/>
      <c r="Y73" s="145">
        <v>5.0730840831341197E-2</v>
      </c>
      <c r="Z73" s="145">
        <v>9.0217385656865003E-4</v>
      </c>
    </row>
    <row r="74" spans="1:26" x14ac:dyDescent="0.2">
      <c r="A74" s="8" t="s">
        <v>1204</v>
      </c>
      <c r="B74" s="8">
        <v>1037</v>
      </c>
      <c r="C74" s="8" t="s">
        <v>4350</v>
      </c>
      <c r="D74" s="151"/>
      <c r="E74" s="8"/>
      <c r="F74" s="8" t="s">
        <v>4372</v>
      </c>
      <c r="G74" s="8">
        <v>29992613</v>
      </c>
      <c r="H74" s="151" t="s">
        <v>78</v>
      </c>
      <c r="I74" s="8" t="s">
        <v>280</v>
      </c>
      <c r="J74" s="8" t="s">
        <v>387</v>
      </c>
      <c r="K74" s="8" t="s">
        <v>61</v>
      </c>
      <c r="L74" s="8"/>
      <c r="M74" s="8"/>
      <c r="N74" s="8" t="s">
        <v>314</v>
      </c>
      <c r="O74" s="8" t="s">
        <v>62</v>
      </c>
      <c r="P74" t="s">
        <v>4373</v>
      </c>
      <c r="Q74" s="8" t="s">
        <v>1214</v>
      </c>
      <c r="R74" s="8" t="s">
        <v>303</v>
      </c>
      <c r="S74" s="8" t="s">
        <v>305</v>
      </c>
      <c r="T74" s="8" t="s">
        <v>4374</v>
      </c>
      <c r="U74" s="143">
        <v>3.681</v>
      </c>
      <c r="V74" s="143">
        <v>71.933000000000007</v>
      </c>
      <c r="W74" s="143">
        <v>264.78500000000003</v>
      </c>
      <c r="X74" s="8"/>
      <c r="Y74" s="145">
        <v>3.0214798300868598E-2</v>
      </c>
      <c r="Z74" s="145">
        <v>5.3732602617731604E-4</v>
      </c>
    </row>
    <row r="75" spans="1:26" x14ac:dyDescent="0.2">
      <c r="A75" s="8" t="s">
        <v>1204</v>
      </c>
      <c r="B75" s="8">
        <v>9939</v>
      </c>
      <c r="C75" s="8" t="s">
        <v>4288</v>
      </c>
      <c r="D75" s="151"/>
      <c r="E75" s="151"/>
      <c r="F75" s="8" t="s">
        <v>4289</v>
      </c>
      <c r="G75" s="8">
        <v>29992869</v>
      </c>
      <c r="H75" s="151" t="s">
        <v>78</v>
      </c>
      <c r="I75" s="8" t="s">
        <v>743</v>
      </c>
      <c r="J75" s="8" t="s">
        <v>277</v>
      </c>
      <c r="K75" s="8" t="s">
        <v>53</v>
      </c>
      <c r="L75" s="8"/>
      <c r="M75" s="8"/>
      <c r="N75" s="8" t="s">
        <v>53</v>
      </c>
      <c r="O75" s="8" t="s">
        <v>62</v>
      </c>
      <c r="P75" t="s">
        <v>4290</v>
      </c>
      <c r="Q75" s="8" t="s">
        <v>1212</v>
      </c>
      <c r="R75" s="8" t="s">
        <v>303</v>
      </c>
      <c r="S75" s="8" t="s">
        <v>305</v>
      </c>
      <c r="T75" s="8" t="s">
        <v>4291</v>
      </c>
      <c r="U75" s="143">
        <v>1</v>
      </c>
      <c r="V75" s="143">
        <v>3142.8829999999998</v>
      </c>
      <c r="W75" s="143">
        <v>3142.8829999999998</v>
      </c>
      <c r="X75" s="8"/>
      <c r="Y75" s="145">
        <v>7.3106693884093396E-2</v>
      </c>
      <c r="Z75" s="145">
        <v>1.0643147379864101E-3</v>
      </c>
    </row>
    <row r="76" spans="1:26" x14ac:dyDescent="0.2">
      <c r="A76" s="8" t="s">
        <v>1204</v>
      </c>
      <c r="B76" s="8">
        <v>9939</v>
      </c>
      <c r="C76" s="8" t="s">
        <v>4292</v>
      </c>
      <c r="D76" s="8"/>
      <c r="E76" s="8"/>
      <c r="F76" s="8" t="s">
        <v>4293</v>
      </c>
      <c r="G76" s="8">
        <v>29992501</v>
      </c>
      <c r="H76" s="151" t="s">
        <v>78</v>
      </c>
      <c r="I76" s="8" t="s">
        <v>280</v>
      </c>
      <c r="J76" s="8" t="s">
        <v>386</v>
      </c>
      <c r="K76" s="8" t="s">
        <v>53</v>
      </c>
      <c r="L76" s="8"/>
      <c r="M76" s="8"/>
      <c r="N76" s="8" t="s">
        <v>53</v>
      </c>
      <c r="O76" s="8" t="s">
        <v>62</v>
      </c>
      <c r="P76" t="s">
        <v>4294</v>
      </c>
      <c r="Q76" s="8" t="s">
        <v>1212</v>
      </c>
      <c r="R76" s="8" t="s">
        <v>303</v>
      </c>
      <c r="S76" s="8" t="s">
        <v>305</v>
      </c>
      <c r="T76" s="8" t="s">
        <v>3943</v>
      </c>
      <c r="U76" s="143">
        <v>1</v>
      </c>
      <c r="V76" s="143">
        <v>23.992000000000001</v>
      </c>
      <c r="W76" s="143">
        <v>23.992000000000001</v>
      </c>
      <c r="X76" s="8"/>
      <c r="Y76" s="145">
        <v>5.5807292569687197E-4</v>
      </c>
      <c r="Z76" s="145">
        <v>8.1246354900424998E-6</v>
      </c>
    </row>
    <row r="77" spans="1:26" x14ac:dyDescent="0.2">
      <c r="A77" s="8" t="s">
        <v>1204</v>
      </c>
      <c r="B77" s="8">
        <v>9939</v>
      </c>
      <c r="C77" s="8" t="s">
        <v>4295</v>
      </c>
      <c r="D77" s="8"/>
      <c r="E77" s="151"/>
      <c r="F77" s="8" t="s">
        <v>4296</v>
      </c>
      <c r="G77" s="8">
        <v>29994076</v>
      </c>
      <c r="H77" s="151" t="s">
        <v>78</v>
      </c>
      <c r="I77" s="8" t="s">
        <v>743</v>
      </c>
      <c r="J77" s="8" t="s">
        <v>440</v>
      </c>
      <c r="K77" s="8" t="s">
        <v>53</v>
      </c>
      <c r="L77" s="8"/>
      <c r="M77" s="8"/>
      <c r="N77" s="8" t="s">
        <v>53</v>
      </c>
      <c r="O77" s="8" t="s">
        <v>62</v>
      </c>
      <c r="P77" t="s">
        <v>4028</v>
      </c>
      <c r="Q77" s="8" t="s">
        <v>1214</v>
      </c>
      <c r="R77" s="8" t="s">
        <v>303</v>
      </c>
      <c r="S77" s="8" t="s">
        <v>305</v>
      </c>
      <c r="T77" s="8" t="s">
        <v>4297</v>
      </c>
      <c r="U77" s="143">
        <v>3.681</v>
      </c>
      <c r="V77" s="143">
        <v>822.25900000000001</v>
      </c>
      <c r="W77" s="143">
        <v>3026.7359999999999</v>
      </c>
      <c r="X77" s="8"/>
      <c r="Y77" s="145">
        <v>7.0404979037875501E-2</v>
      </c>
      <c r="Z77" s="145">
        <v>1.02498215739913E-3</v>
      </c>
    </row>
    <row r="78" spans="1:26" x14ac:dyDescent="0.2">
      <c r="A78" s="8" t="s">
        <v>1204</v>
      </c>
      <c r="B78" s="8">
        <v>9939</v>
      </c>
      <c r="C78" s="8" t="s">
        <v>4300</v>
      </c>
      <c r="D78" s="151"/>
      <c r="E78" s="8"/>
      <c r="F78" s="8" t="s">
        <v>4301</v>
      </c>
      <c r="G78" s="8">
        <v>29994114</v>
      </c>
      <c r="H78" s="151" t="s">
        <v>78</v>
      </c>
      <c r="I78" s="8" t="s">
        <v>280</v>
      </c>
      <c r="J78" s="8" t="s">
        <v>386</v>
      </c>
      <c r="K78" s="8" t="s">
        <v>53</v>
      </c>
      <c r="L78" s="8"/>
      <c r="M78" s="8"/>
      <c r="N78" s="8" t="s">
        <v>53</v>
      </c>
      <c r="O78" s="8" t="s">
        <v>62</v>
      </c>
      <c r="P78" t="s">
        <v>4302</v>
      </c>
      <c r="Q78" s="8" t="s">
        <v>1212</v>
      </c>
      <c r="R78" s="8" t="s">
        <v>303</v>
      </c>
      <c r="S78" s="8" t="s">
        <v>305</v>
      </c>
      <c r="T78" s="8" t="s">
        <v>4303</v>
      </c>
      <c r="U78" s="143">
        <v>1</v>
      </c>
      <c r="V78" s="143">
        <v>1205.3219999999999</v>
      </c>
      <c r="W78" s="143">
        <v>1205.3219999999999</v>
      </c>
      <c r="X78" s="8"/>
      <c r="Y78" s="145">
        <v>2.8037018719187502E-2</v>
      </c>
      <c r="Z78" s="145">
        <v>4.08173460549895E-4</v>
      </c>
    </row>
    <row r="79" spans="1:26" x14ac:dyDescent="0.2">
      <c r="A79" s="8" t="s">
        <v>1204</v>
      </c>
      <c r="B79" s="8">
        <v>9939</v>
      </c>
      <c r="C79" s="8" t="s">
        <v>4307</v>
      </c>
      <c r="D79" s="8"/>
      <c r="E79" s="8"/>
      <c r="F79" s="8" t="s">
        <v>4308</v>
      </c>
      <c r="G79" s="8">
        <v>29993692</v>
      </c>
      <c r="H79" s="151" t="s">
        <v>78</v>
      </c>
      <c r="I79" s="8" t="s">
        <v>280</v>
      </c>
      <c r="J79" s="8" t="s">
        <v>386</v>
      </c>
      <c r="K79" s="8" t="s">
        <v>53</v>
      </c>
      <c r="L79" s="8"/>
      <c r="M79" s="8"/>
      <c r="N79" s="8" t="s">
        <v>53</v>
      </c>
      <c r="O79" s="8" t="s">
        <v>62</v>
      </c>
      <c r="P79" t="s">
        <v>4309</v>
      </c>
      <c r="Q79" s="8" t="s">
        <v>1212</v>
      </c>
      <c r="R79" s="8" t="s">
        <v>303</v>
      </c>
      <c r="S79" s="8" t="s">
        <v>305</v>
      </c>
      <c r="T79" s="8" t="s">
        <v>4310</v>
      </c>
      <c r="U79" s="143">
        <v>1</v>
      </c>
      <c r="V79" s="143">
        <v>7516.7929999999997</v>
      </c>
      <c r="W79" s="143">
        <v>7516.7929999999997</v>
      </c>
      <c r="X79" s="8"/>
      <c r="Y79" s="145">
        <v>0.17484833151623799</v>
      </c>
      <c r="Z79" s="145">
        <v>2.54550775391523E-3</v>
      </c>
    </row>
    <row r="80" spans="1:26" x14ac:dyDescent="0.2">
      <c r="A80" s="8" t="s">
        <v>1204</v>
      </c>
      <c r="B80" s="8">
        <v>9939</v>
      </c>
      <c r="C80" s="8" t="s">
        <v>4311</v>
      </c>
      <c r="D80" s="8"/>
      <c r="E80" s="151"/>
      <c r="F80" s="8" t="s">
        <v>4311</v>
      </c>
      <c r="G80" s="8">
        <v>29992535</v>
      </c>
      <c r="H80" s="151" t="s">
        <v>78</v>
      </c>
      <c r="I80" s="8" t="s">
        <v>743</v>
      </c>
      <c r="J80" s="8" t="s">
        <v>277</v>
      </c>
      <c r="K80" s="8" t="s">
        <v>53</v>
      </c>
      <c r="L80" s="8"/>
      <c r="M80" s="8"/>
      <c r="N80" s="8" t="s">
        <v>53</v>
      </c>
      <c r="O80" s="8" t="s">
        <v>62</v>
      </c>
      <c r="P80" t="s">
        <v>4312</v>
      </c>
      <c r="Q80" s="8" t="s">
        <v>1214</v>
      </c>
      <c r="R80" s="8" t="s">
        <v>303</v>
      </c>
      <c r="S80" s="8" t="s">
        <v>305</v>
      </c>
      <c r="T80" s="8" t="s">
        <v>4313</v>
      </c>
      <c r="U80" s="143">
        <v>3.681</v>
      </c>
      <c r="V80" s="143">
        <v>80.397999999999996</v>
      </c>
      <c r="W80" s="143">
        <v>295.94600000000003</v>
      </c>
      <c r="X80" s="8"/>
      <c r="Y80" s="145">
        <v>6.8840179411544999E-3</v>
      </c>
      <c r="Z80" s="145">
        <v>1.00220121606782E-4</v>
      </c>
    </row>
    <row r="81" spans="1:26" x14ac:dyDescent="0.2">
      <c r="A81" s="8" t="s">
        <v>1204</v>
      </c>
      <c r="B81" s="8">
        <v>9939</v>
      </c>
      <c r="C81" s="8" t="s">
        <v>4314</v>
      </c>
      <c r="D81" s="12"/>
      <c r="E81" s="151"/>
      <c r="F81" s="8" t="s">
        <v>4315</v>
      </c>
      <c r="G81" s="8">
        <v>29992935</v>
      </c>
      <c r="H81" s="151" t="s">
        <v>78</v>
      </c>
      <c r="I81" s="8" t="s">
        <v>743</v>
      </c>
      <c r="J81" s="8" t="s">
        <v>277</v>
      </c>
      <c r="K81" s="8" t="s">
        <v>61</v>
      </c>
      <c r="L81" s="8"/>
      <c r="M81" s="8"/>
      <c r="N81" s="8" t="s">
        <v>53</v>
      </c>
      <c r="O81" s="8" t="s">
        <v>62</v>
      </c>
      <c r="P81" t="s">
        <v>4316</v>
      </c>
      <c r="Q81" s="8" t="s">
        <v>1214</v>
      </c>
      <c r="R81" s="8" t="s">
        <v>303</v>
      </c>
      <c r="S81" s="8" t="s">
        <v>305</v>
      </c>
      <c r="T81" s="8" t="s">
        <v>4313</v>
      </c>
      <c r="U81" s="143">
        <v>3.681</v>
      </c>
      <c r="V81" s="143">
        <v>386.40699999999998</v>
      </c>
      <c r="W81" s="143">
        <v>1422.366</v>
      </c>
      <c r="X81" s="8"/>
      <c r="Y81" s="145">
        <v>3.3085693672542403E-2</v>
      </c>
      <c r="Z81" s="145">
        <v>4.8167396884367202E-4</v>
      </c>
    </row>
    <row r="82" spans="1:26" x14ac:dyDescent="0.2">
      <c r="A82" s="8" t="s">
        <v>1204</v>
      </c>
      <c r="B82" s="8">
        <v>9939</v>
      </c>
      <c r="C82" s="8" t="s">
        <v>4319</v>
      </c>
      <c r="D82" s="151"/>
      <c r="E82" s="8"/>
      <c r="F82" s="8" t="s">
        <v>4320</v>
      </c>
      <c r="G82" s="8">
        <v>29993690</v>
      </c>
      <c r="H82" s="151" t="s">
        <v>78</v>
      </c>
      <c r="I82" s="8" t="s">
        <v>280</v>
      </c>
      <c r="J82" s="8" t="s">
        <v>387</v>
      </c>
      <c r="K82" s="8" t="s">
        <v>61</v>
      </c>
      <c r="L82" s="8"/>
      <c r="M82" s="8"/>
      <c r="N82" s="8" t="s">
        <v>314</v>
      </c>
      <c r="O82" s="8" t="s">
        <v>62</v>
      </c>
      <c r="P82" t="s">
        <v>4321</v>
      </c>
      <c r="Q82" s="8" t="s">
        <v>1214</v>
      </c>
      <c r="R82" s="8" t="s">
        <v>303</v>
      </c>
      <c r="S82" s="8" t="s">
        <v>305</v>
      </c>
      <c r="T82" s="8" t="s">
        <v>4322</v>
      </c>
      <c r="U82" s="143">
        <v>3.681</v>
      </c>
      <c r="V82" s="143">
        <v>354.01100000000002</v>
      </c>
      <c r="W82" s="143">
        <v>1303.115</v>
      </c>
      <c r="X82" s="8"/>
      <c r="Y82" s="145">
        <v>3.0311803570198598E-2</v>
      </c>
      <c r="Z82" s="145">
        <v>4.4129063373950499E-4</v>
      </c>
    </row>
    <row r="83" spans="1:26" x14ac:dyDescent="0.2">
      <c r="A83" s="8" t="s">
        <v>1204</v>
      </c>
      <c r="B83" s="8">
        <v>9939</v>
      </c>
      <c r="C83" s="8" t="s">
        <v>4319</v>
      </c>
      <c r="D83" s="151"/>
      <c r="E83" s="8"/>
      <c r="F83" s="8" t="s">
        <v>4323</v>
      </c>
      <c r="G83" s="8">
        <v>29994200</v>
      </c>
      <c r="H83" s="151" t="s">
        <v>78</v>
      </c>
      <c r="I83" s="8" t="s">
        <v>280</v>
      </c>
      <c r="J83" s="8" t="s">
        <v>387</v>
      </c>
      <c r="K83" s="8" t="s">
        <v>61</v>
      </c>
      <c r="L83" s="8"/>
      <c r="M83" s="8"/>
      <c r="N83" s="8" t="s">
        <v>314</v>
      </c>
      <c r="O83" s="8" t="s">
        <v>62</v>
      </c>
      <c r="P83" t="s">
        <v>4324</v>
      </c>
      <c r="Q83" s="8" t="s">
        <v>1214</v>
      </c>
      <c r="R83" s="8" t="s">
        <v>303</v>
      </c>
      <c r="S83" s="8" t="s">
        <v>305</v>
      </c>
      <c r="T83" s="8" t="s">
        <v>4322</v>
      </c>
      <c r="U83" s="143">
        <v>3.681</v>
      </c>
      <c r="V83" s="143">
        <v>504.21899999999999</v>
      </c>
      <c r="W83" s="143">
        <v>1856.0309999999999</v>
      </c>
      <c r="X83" s="8"/>
      <c r="Y83" s="145">
        <v>4.3173184368919301E-2</v>
      </c>
      <c r="Z83" s="145">
        <v>6.2853145134009799E-4</v>
      </c>
    </row>
    <row r="84" spans="1:26" x14ac:dyDescent="0.2">
      <c r="A84" s="8" t="s">
        <v>1204</v>
      </c>
      <c r="B84" s="8">
        <v>9939</v>
      </c>
      <c r="C84" s="8" t="s">
        <v>4325</v>
      </c>
      <c r="D84" s="151"/>
      <c r="E84" s="8"/>
      <c r="F84" s="8" t="s">
        <v>4326</v>
      </c>
      <c r="G84" s="8">
        <v>29994141</v>
      </c>
      <c r="H84" s="151" t="s">
        <v>78</v>
      </c>
      <c r="I84" s="8" t="s">
        <v>280</v>
      </c>
      <c r="J84" s="8" t="s">
        <v>386</v>
      </c>
      <c r="K84" s="8" t="s">
        <v>61</v>
      </c>
      <c r="L84" s="8"/>
      <c r="M84" s="8"/>
      <c r="N84" s="8" t="s">
        <v>192</v>
      </c>
      <c r="O84" s="8" t="s">
        <v>62</v>
      </c>
      <c r="P84" t="s">
        <v>4327</v>
      </c>
      <c r="Q84" s="8" t="s">
        <v>1216</v>
      </c>
      <c r="R84" s="8" t="s">
        <v>303</v>
      </c>
      <c r="S84" s="8" t="s">
        <v>305</v>
      </c>
      <c r="T84" s="8" t="s">
        <v>3943</v>
      </c>
      <c r="U84" s="143">
        <v>3.9790000000000001</v>
      </c>
      <c r="V84" s="143">
        <v>601.23</v>
      </c>
      <c r="W84" s="143">
        <v>2392.3560000000002</v>
      </c>
      <c r="X84" s="8"/>
      <c r="Y84" s="145">
        <v>5.5648655135594603E-2</v>
      </c>
      <c r="Z84" s="145">
        <v>8.1015404559039203E-4</v>
      </c>
    </row>
    <row r="85" spans="1:26" x14ac:dyDescent="0.2">
      <c r="A85" s="8" t="s">
        <v>1204</v>
      </c>
      <c r="B85" s="8">
        <v>9939</v>
      </c>
      <c r="C85" s="8" t="s">
        <v>4328</v>
      </c>
      <c r="D85" s="151"/>
      <c r="E85" s="8"/>
      <c r="F85" s="8" t="s">
        <v>4329</v>
      </c>
      <c r="G85" s="8">
        <v>29994111</v>
      </c>
      <c r="H85" s="151" t="s">
        <v>78</v>
      </c>
      <c r="I85" s="8" t="s">
        <v>280</v>
      </c>
      <c r="J85" s="8" t="s">
        <v>275</v>
      </c>
      <c r="K85" s="8" t="s">
        <v>61</v>
      </c>
      <c r="L85" s="8"/>
      <c r="M85" s="8"/>
      <c r="N85" s="8" t="s">
        <v>317</v>
      </c>
      <c r="O85" s="8" t="s">
        <v>62</v>
      </c>
      <c r="P85" t="s">
        <v>4330</v>
      </c>
      <c r="Q85" s="8" t="s">
        <v>1214</v>
      </c>
      <c r="R85" s="8" t="s">
        <v>303</v>
      </c>
      <c r="S85" s="8" t="s">
        <v>305</v>
      </c>
      <c r="T85" s="8" t="s">
        <v>4331</v>
      </c>
      <c r="U85" s="143">
        <v>3.681</v>
      </c>
      <c r="V85" s="143">
        <v>305.87700000000001</v>
      </c>
      <c r="W85" s="143">
        <v>1125.934</v>
      </c>
      <c r="X85" s="8"/>
      <c r="Y85" s="145">
        <v>2.6190375434894799E-2</v>
      </c>
      <c r="Z85" s="145">
        <v>3.8128933327158501E-4</v>
      </c>
    </row>
    <row r="86" spans="1:26" x14ac:dyDescent="0.2">
      <c r="A86" s="8" t="s">
        <v>1204</v>
      </c>
      <c r="B86" s="8">
        <v>9939</v>
      </c>
      <c r="C86" s="8" t="s">
        <v>4332</v>
      </c>
      <c r="D86" s="8"/>
      <c r="E86" s="8"/>
      <c r="F86" s="8" t="s">
        <v>4333</v>
      </c>
      <c r="G86" s="8">
        <v>29994485</v>
      </c>
      <c r="H86" s="151" t="s">
        <v>78</v>
      </c>
      <c r="I86" s="8" t="s">
        <v>280</v>
      </c>
      <c r="J86" s="8" t="s">
        <v>386</v>
      </c>
      <c r="K86" s="8" t="s">
        <v>61</v>
      </c>
      <c r="L86" s="8"/>
      <c r="M86" s="8"/>
      <c r="N86" s="8" t="s">
        <v>314</v>
      </c>
      <c r="O86" s="8" t="s">
        <v>62</v>
      </c>
      <c r="P86" t="s">
        <v>4334</v>
      </c>
      <c r="Q86" s="8" t="s">
        <v>1214</v>
      </c>
      <c r="R86" s="8" t="s">
        <v>303</v>
      </c>
      <c r="S86" s="8" t="s">
        <v>305</v>
      </c>
      <c r="T86" s="8" t="s">
        <v>3943</v>
      </c>
      <c r="U86" s="143">
        <v>3.681</v>
      </c>
      <c r="V86" s="143">
        <v>641.32299999999998</v>
      </c>
      <c r="W86" s="143">
        <v>2360.71</v>
      </c>
      <c r="X86" s="8"/>
      <c r="Y86" s="145">
        <v>5.4912543751667202E-2</v>
      </c>
      <c r="Z86" s="145">
        <v>7.9943745928222798E-4</v>
      </c>
    </row>
    <row r="87" spans="1:26" x14ac:dyDescent="0.2">
      <c r="A87" s="8" t="s">
        <v>1204</v>
      </c>
      <c r="B87" s="8">
        <v>9939</v>
      </c>
      <c r="C87" s="8" t="s">
        <v>4335</v>
      </c>
      <c r="D87"/>
      <c r="E87" s="8"/>
      <c r="F87" s="8" t="s">
        <v>4336</v>
      </c>
      <c r="G87" s="8">
        <v>29994498</v>
      </c>
      <c r="H87" s="151" t="s">
        <v>78</v>
      </c>
      <c r="I87" s="8" t="s">
        <v>743</v>
      </c>
      <c r="J87" s="8" t="s">
        <v>278</v>
      </c>
      <c r="K87" s="8" t="s">
        <v>61</v>
      </c>
      <c r="L87" s="8"/>
      <c r="M87" s="8"/>
      <c r="N87" s="8" t="s">
        <v>53</v>
      </c>
      <c r="O87" s="8" t="s">
        <v>62</v>
      </c>
      <c r="P87" t="s">
        <v>4337</v>
      </c>
      <c r="Q87" s="8" t="s">
        <v>1214</v>
      </c>
      <c r="R87" s="8" t="s">
        <v>303</v>
      </c>
      <c r="S87" s="8" t="s">
        <v>305</v>
      </c>
      <c r="T87" s="8" t="s">
        <v>4338</v>
      </c>
      <c r="U87" s="143">
        <v>3.681</v>
      </c>
      <c r="V87" s="143">
        <v>59.12</v>
      </c>
      <c r="W87" s="143">
        <v>217.62100000000001</v>
      </c>
      <c r="X87" s="8"/>
      <c r="Y87" s="145">
        <v>5.0620958750406397E-3</v>
      </c>
      <c r="Z87" s="145">
        <v>7.3695895118001495E-5</v>
      </c>
    </row>
    <row r="88" spans="1:26" x14ac:dyDescent="0.2">
      <c r="A88" s="8" t="s">
        <v>1204</v>
      </c>
      <c r="B88" s="8">
        <v>9939</v>
      </c>
      <c r="C88" s="8" t="s">
        <v>4339</v>
      </c>
      <c r="D88" s="8"/>
      <c r="E88" s="8"/>
      <c r="F88" s="8" t="s">
        <v>4340</v>
      </c>
      <c r="G88" s="8">
        <v>29993696</v>
      </c>
      <c r="H88" s="151" t="s">
        <v>78</v>
      </c>
      <c r="I88" s="8" t="s">
        <v>280</v>
      </c>
      <c r="J88" s="8" t="s">
        <v>387</v>
      </c>
      <c r="K88" s="8" t="s">
        <v>61</v>
      </c>
      <c r="L88" s="8"/>
      <c r="M88" s="8"/>
      <c r="N88" s="8" t="s">
        <v>314</v>
      </c>
      <c r="O88" s="8" t="s">
        <v>62</v>
      </c>
      <c r="P88" t="s">
        <v>4341</v>
      </c>
      <c r="Q88" s="8" t="s">
        <v>1214</v>
      </c>
      <c r="R88" s="8" t="s">
        <v>303</v>
      </c>
      <c r="S88" s="8" t="s">
        <v>305</v>
      </c>
      <c r="T88" s="8" t="s">
        <v>3943</v>
      </c>
      <c r="U88" s="143">
        <v>3.681</v>
      </c>
      <c r="V88" s="143">
        <v>452.56700000000001</v>
      </c>
      <c r="W88" s="143">
        <v>1665.9</v>
      </c>
      <c r="X88" s="8"/>
      <c r="Y88" s="145">
        <v>3.8750556958499903E-2</v>
      </c>
      <c r="Z88" s="145">
        <v>5.6414517857286196E-4</v>
      </c>
    </row>
    <row r="89" spans="1:26" x14ac:dyDescent="0.2">
      <c r="A89" s="8" t="s">
        <v>1204</v>
      </c>
      <c r="B89" s="8">
        <v>9939</v>
      </c>
      <c r="C89" s="8" t="s">
        <v>4339</v>
      </c>
      <c r="D89" s="151"/>
      <c r="E89" s="8"/>
      <c r="F89" s="8" t="s">
        <v>4342</v>
      </c>
      <c r="G89" s="8">
        <v>29993699</v>
      </c>
      <c r="H89" s="151" t="s">
        <v>78</v>
      </c>
      <c r="I89" s="8" t="s">
        <v>280</v>
      </c>
      <c r="J89" s="8" t="s">
        <v>387</v>
      </c>
      <c r="K89" s="8" t="s">
        <v>61</v>
      </c>
      <c r="L89" s="8"/>
      <c r="M89" s="8"/>
      <c r="N89" s="8" t="s">
        <v>314</v>
      </c>
      <c r="O89" s="8" t="s">
        <v>62</v>
      </c>
      <c r="P89" t="s">
        <v>4343</v>
      </c>
      <c r="Q89" s="8" t="s">
        <v>1214</v>
      </c>
      <c r="R89" s="8" t="s">
        <v>303</v>
      </c>
      <c r="S89" s="8" t="s">
        <v>305</v>
      </c>
      <c r="T89" s="8" t="s">
        <v>4344</v>
      </c>
      <c r="U89" s="143">
        <v>3.681</v>
      </c>
      <c r="V89" s="143">
        <v>445.803</v>
      </c>
      <c r="W89" s="143">
        <v>1641.002</v>
      </c>
      <c r="X89" s="8"/>
      <c r="Y89" s="145">
        <v>3.8171386169881097E-2</v>
      </c>
      <c r="Z89" s="145">
        <v>5.5571339246151803E-4</v>
      </c>
    </row>
    <row r="90" spans="1:26" x14ac:dyDescent="0.2">
      <c r="A90" s="8" t="s">
        <v>1204</v>
      </c>
      <c r="B90" s="8">
        <v>9939</v>
      </c>
      <c r="C90" s="8" t="s">
        <v>4339</v>
      </c>
      <c r="D90" s="151"/>
      <c r="E90" s="8"/>
      <c r="F90" s="8" t="s">
        <v>4345</v>
      </c>
      <c r="G90" s="8">
        <v>29992902</v>
      </c>
      <c r="H90" s="151" t="s">
        <v>78</v>
      </c>
      <c r="I90" s="8" t="s">
        <v>280</v>
      </c>
      <c r="J90" s="8" t="s">
        <v>387</v>
      </c>
      <c r="K90" s="8" t="s">
        <v>61</v>
      </c>
      <c r="L90" s="8"/>
      <c r="M90" s="8"/>
      <c r="N90" s="8" t="s">
        <v>314</v>
      </c>
      <c r="O90" s="8" t="s">
        <v>62</v>
      </c>
      <c r="P90" t="s">
        <v>4346</v>
      </c>
      <c r="Q90" s="8" t="s">
        <v>1214</v>
      </c>
      <c r="R90" s="8" t="s">
        <v>303</v>
      </c>
      <c r="S90" s="8" t="s">
        <v>305</v>
      </c>
      <c r="T90" s="8" t="s">
        <v>3943</v>
      </c>
      <c r="U90" s="143">
        <v>3.681</v>
      </c>
      <c r="V90" s="143">
        <v>328.88799999999998</v>
      </c>
      <c r="W90" s="143">
        <v>1210.6369999999999</v>
      </c>
      <c r="X90" s="8"/>
      <c r="Y90" s="145">
        <v>2.8160669636685301E-2</v>
      </c>
      <c r="Z90" s="145">
        <v>4.0997361710008902E-4</v>
      </c>
    </row>
    <row r="91" spans="1:26" x14ac:dyDescent="0.2">
      <c r="A91" s="8" t="s">
        <v>1204</v>
      </c>
      <c r="B91" s="8">
        <v>9939</v>
      </c>
      <c r="C91" s="8" t="s">
        <v>4347</v>
      </c>
      <c r="D91" s="151"/>
      <c r="E91" s="8"/>
      <c r="F91" s="8" t="s">
        <v>4348</v>
      </c>
      <c r="G91" s="8">
        <v>29994040</v>
      </c>
      <c r="H91" s="151" t="s">
        <v>78</v>
      </c>
      <c r="I91" s="8" t="s">
        <v>280</v>
      </c>
      <c r="J91" s="8" t="s">
        <v>387</v>
      </c>
      <c r="K91" s="8" t="s">
        <v>61</v>
      </c>
      <c r="L91" s="8"/>
      <c r="M91" s="8"/>
      <c r="N91" s="8" t="s">
        <v>314</v>
      </c>
      <c r="O91" s="8" t="s">
        <v>62</v>
      </c>
      <c r="P91" t="s">
        <v>4349</v>
      </c>
      <c r="Q91" s="8" t="s">
        <v>1214</v>
      </c>
      <c r="R91" s="8" t="s">
        <v>303</v>
      </c>
      <c r="S91" s="8" t="s">
        <v>305</v>
      </c>
      <c r="T91" s="8" t="s">
        <v>4306</v>
      </c>
      <c r="U91" s="143">
        <v>3.681</v>
      </c>
      <c r="V91" s="143">
        <v>194.83199999999999</v>
      </c>
      <c r="W91" s="143">
        <v>717.17700000000002</v>
      </c>
      <c r="X91" s="8"/>
      <c r="Y91" s="145">
        <v>1.6682264713320499E-2</v>
      </c>
      <c r="Z91" s="145">
        <v>2.42866682297624E-4</v>
      </c>
    </row>
    <row r="92" spans="1:26" x14ac:dyDescent="0.2">
      <c r="A92" s="8" t="s">
        <v>1204</v>
      </c>
      <c r="B92" s="8">
        <v>9939</v>
      </c>
      <c r="C92" s="8" t="s">
        <v>4350</v>
      </c>
      <c r="D92" s="151"/>
      <c r="E92" s="8"/>
      <c r="F92" s="8" t="s">
        <v>4351</v>
      </c>
      <c r="G92" s="8">
        <v>29994555</v>
      </c>
      <c r="H92" s="151" t="s">
        <v>78</v>
      </c>
      <c r="I92" s="8" t="s">
        <v>280</v>
      </c>
      <c r="J92" s="8" t="s">
        <v>387</v>
      </c>
      <c r="K92" s="8" t="s">
        <v>61</v>
      </c>
      <c r="L92" s="8"/>
      <c r="M92" s="8"/>
      <c r="N92" s="8" t="s">
        <v>314</v>
      </c>
      <c r="O92" s="8" t="s">
        <v>62</v>
      </c>
      <c r="P92" t="s">
        <v>4352</v>
      </c>
      <c r="Q92" s="8" t="s">
        <v>1214</v>
      </c>
      <c r="R92" s="8" t="s">
        <v>303</v>
      </c>
      <c r="S92" s="8" t="s">
        <v>305</v>
      </c>
      <c r="T92" s="8" t="s">
        <v>4322</v>
      </c>
      <c r="U92" s="143">
        <v>3.681</v>
      </c>
      <c r="V92" s="143">
        <v>259.95800000000003</v>
      </c>
      <c r="W92" s="143">
        <v>956.90599999999995</v>
      </c>
      <c r="X92" s="8"/>
      <c r="Y92" s="145">
        <v>2.2258617183975701E-2</v>
      </c>
      <c r="Z92" s="145">
        <v>3.24049318297206E-4</v>
      </c>
    </row>
    <row r="93" spans="1:26" x14ac:dyDescent="0.2">
      <c r="A93" s="8" t="s">
        <v>1204</v>
      </c>
      <c r="B93" s="8">
        <v>9939</v>
      </c>
      <c r="C93" s="8" t="s">
        <v>4353</v>
      </c>
      <c r="D93" s="151"/>
      <c r="E93" s="8"/>
      <c r="F93" s="8" t="s">
        <v>4354</v>
      </c>
      <c r="G93" s="8">
        <v>29994144</v>
      </c>
      <c r="H93" s="151" t="s">
        <v>78</v>
      </c>
      <c r="I93" s="8" t="s">
        <v>280</v>
      </c>
      <c r="J93" s="8" t="s">
        <v>440</v>
      </c>
      <c r="K93" s="8" t="s">
        <v>61</v>
      </c>
      <c r="L93" s="8"/>
      <c r="M93" s="8"/>
      <c r="N93" s="8" t="s">
        <v>314</v>
      </c>
      <c r="O93" s="8" t="s">
        <v>62</v>
      </c>
      <c r="P93" t="s">
        <v>4355</v>
      </c>
      <c r="Q93" s="8" t="s">
        <v>1214</v>
      </c>
      <c r="R93" s="8" t="s">
        <v>303</v>
      </c>
      <c r="S93" s="8" t="s">
        <v>305</v>
      </c>
      <c r="T93" s="8" t="s">
        <v>4356</v>
      </c>
      <c r="U93" s="143">
        <v>3.681</v>
      </c>
      <c r="V93" s="143">
        <v>568.83299999999997</v>
      </c>
      <c r="W93" s="143">
        <v>2093.8739999999998</v>
      </c>
      <c r="X93" s="8"/>
      <c r="Y93" s="145">
        <v>4.8705664501811803E-2</v>
      </c>
      <c r="Z93" s="145">
        <v>7.0907537735034898E-4</v>
      </c>
    </row>
    <row r="94" spans="1:26" x14ac:dyDescent="0.2">
      <c r="A94" s="8" t="s">
        <v>1204</v>
      </c>
      <c r="B94" s="8">
        <v>9939</v>
      </c>
      <c r="C94" s="8" t="s">
        <v>4357</v>
      </c>
      <c r="D94" s="8"/>
      <c r="E94" s="8"/>
      <c r="F94" s="8" t="s">
        <v>4358</v>
      </c>
      <c r="G94" s="8">
        <v>29994110</v>
      </c>
      <c r="H94" s="151" t="s">
        <v>78</v>
      </c>
      <c r="I94" s="8" t="s">
        <v>280</v>
      </c>
      <c r="J94" s="8" t="s">
        <v>278</v>
      </c>
      <c r="K94" s="8" t="s">
        <v>61</v>
      </c>
      <c r="L94" s="8"/>
      <c r="M94" s="8"/>
      <c r="N94" s="8" t="s">
        <v>314</v>
      </c>
      <c r="O94" s="8" t="s">
        <v>62</v>
      </c>
      <c r="P94" t="s">
        <v>4359</v>
      </c>
      <c r="Q94" s="8" t="s">
        <v>1214</v>
      </c>
      <c r="R94" s="8" t="s">
        <v>303</v>
      </c>
      <c r="S94" s="8" t="s">
        <v>305</v>
      </c>
      <c r="T94" s="8" t="s">
        <v>3943</v>
      </c>
      <c r="U94" s="143">
        <v>3.681</v>
      </c>
      <c r="V94" s="143">
        <v>1025.866</v>
      </c>
      <c r="W94" s="143">
        <v>3776.2139999999999</v>
      </c>
      <c r="X94" s="8"/>
      <c r="Y94" s="145">
        <v>8.7838615617319704E-2</v>
      </c>
      <c r="Z94" s="145">
        <v>1.27878759384273E-3</v>
      </c>
    </row>
    <row r="95" spans="1:26" x14ac:dyDescent="0.2">
      <c r="A95" s="8" t="s">
        <v>1204</v>
      </c>
      <c r="B95" s="8">
        <v>9939</v>
      </c>
      <c r="C95" s="8" t="s">
        <v>4360</v>
      </c>
      <c r="D95" s="151"/>
      <c r="E95" s="8"/>
      <c r="F95" s="8" t="s">
        <v>4361</v>
      </c>
      <c r="G95" s="8">
        <v>29994122</v>
      </c>
      <c r="H95" s="151" t="s">
        <v>78</v>
      </c>
      <c r="I95" s="8" t="s">
        <v>280</v>
      </c>
      <c r="J95" s="8" t="s">
        <v>387</v>
      </c>
      <c r="K95" s="8" t="s">
        <v>61</v>
      </c>
      <c r="L95" s="8"/>
      <c r="M95" s="8"/>
      <c r="N95" s="8" t="s">
        <v>314</v>
      </c>
      <c r="O95" s="8" t="s">
        <v>62</v>
      </c>
      <c r="P95" t="s">
        <v>4362</v>
      </c>
      <c r="Q95" s="8" t="s">
        <v>1214</v>
      </c>
      <c r="R95" s="8" t="s">
        <v>303</v>
      </c>
      <c r="S95" s="8" t="s">
        <v>305</v>
      </c>
      <c r="T95" s="8" t="s">
        <v>4363</v>
      </c>
      <c r="U95" s="143">
        <v>3.681</v>
      </c>
      <c r="V95" s="143">
        <v>225.001</v>
      </c>
      <c r="W95" s="143">
        <v>828.23</v>
      </c>
      <c r="X95" s="8"/>
      <c r="Y95" s="145">
        <v>1.9265477380871698E-2</v>
      </c>
      <c r="Z95" s="145">
        <v>2.8047406361057E-4</v>
      </c>
    </row>
    <row r="96" spans="1:26" x14ac:dyDescent="0.2">
      <c r="A96" s="8" t="s">
        <v>1204</v>
      </c>
      <c r="B96" s="8">
        <v>9939</v>
      </c>
      <c r="C96" s="8" t="s">
        <v>4364</v>
      </c>
      <c r="D96" s="151"/>
      <c r="E96" s="8"/>
      <c r="F96" s="8" t="s">
        <v>4365</v>
      </c>
      <c r="G96" s="8">
        <v>29992904</v>
      </c>
      <c r="H96" s="151" t="s">
        <v>78</v>
      </c>
      <c r="I96" s="8" t="s">
        <v>281</v>
      </c>
      <c r="J96" s="8" t="s">
        <v>130</v>
      </c>
      <c r="K96" s="8" t="s">
        <v>61</v>
      </c>
      <c r="L96" s="8"/>
      <c r="M96" s="8"/>
      <c r="N96" s="8" t="s">
        <v>314</v>
      </c>
      <c r="O96" s="8" t="s">
        <v>62</v>
      </c>
      <c r="P96" t="s">
        <v>4366</v>
      </c>
      <c r="Q96" s="8" t="s">
        <v>1214</v>
      </c>
      <c r="R96" s="8" t="s">
        <v>303</v>
      </c>
      <c r="S96" s="8" t="s">
        <v>305</v>
      </c>
      <c r="T96" s="8" t="s">
        <v>4367</v>
      </c>
      <c r="U96" s="143">
        <v>3.681</v>
      </c>
      <c r="V96" s="143">
        <v>347.49900000000002</v>
      </c>
      <c r="W96" s="143">
        <v>1279.145</v>
      </c>
      <c r="X96" s="8"/>
      <c r="Y96" s="145">
        <v>2.97542266101724E-2</v>
      </c>
      <c r="Z96" s="145">
        <v>4.3317321870418098E-4</v>
      </c>
    </row>
    <row r="97" spans="1:26" x14ac:dyDescent="0.2">
      <c r="A97" s="8" t="s">
        <v>1204</v>
      </c>
      <c r="B97" s="8">
        <v>9939</v>
      </c>
      <c r="C97" s="8" t="s">
        <v>4368</v>
      </c>
      <c r="D97" s="151"/>
      <c r="E97" s="8"/>
      <c r="F97" s="8" t="s">
        <v>4369</v>
      </c>
      <c r="G97" s="8">
        <v>29994089</v>
      </c>
      <c r="H97" s="151" t="s">
        <v>78</v>
      </c>
      <c r="I97" s="8" t="s">
        <v>280</v>
      </c>
      <c r="J97" s="8" t="s">
        <v>389</v>
      </c>
      <c r="K97" s="8" t="s">
        <v>61</v>
      </c>
      <c r="L97" s="8"/>
      <c r="M97" s="8"/>
      <c r="N97" s="8" t="s">
        <v>314</v>
      </c>
      <c r="O97" s="8" t="s">
        <v>62</v>
      </c>
      <c r="P97" t="s">
        <v>4370</v>
      </c>
      <c r="Q97" s="8" t="s">
        <v>1214</v>
      </c>
      <c r="R97" s="8" t="s">
        <v>303</v>
      </c>
      <c r="S97" s="8" t="s">
        <v>305</v>
      </c>
      <c r="T97" s="8" t="s">
        <v>4371</v>
      </c>
      <c r="U97" s="143">
        <v>3.681</v>
      </c>
      <c r="V97" s="143">
        <v>710.55</v>
      </c>
      <c r="W97" s="143">
        <v>2615.5340000000001</v>
      </c>
      <c r="X97" s="8"/>
      <c r="Y97" s="145">
        <v>6.0839999062972099E-2</v>
      </c>
      <c r="Z97" s="145">
        <v>8.8573158245212099E-4</v>
      </c>
    </row>
    <row r="98" spans="1:26" x14ac:dyDescent="0.2">
      <c r="A98" s="8" t="s">
        <v>1204</v>
      </c>
      <c r="B98" s="8">
        <v>9939</v>
      </c>
      <c r="C98" s="8" t="s">
        <v>4350</v>
      </c>
      <c r="D98" s="151"/>
      <c r="E98" s="8"/>
      <c r="F98" s="8" t="s">
        <v>4372</v>
      </c>
      <c r="G98" s="8">
        <v>29992613</v>
      </c>
      <c r="H98" s="151" t="s">
        <v>78</v>
      </c>
      <c r="I98" s="8" t="s">
        <v>280</v>
      </c>
      <c r="J98" s="8" t="s">
        <v>387</v>
      </c>
      <c r="K98" s="8" t="s">
        <v>61</v>
      </c>
      <c r="L98" s="8"/>
      <c r="M98" s="8"/>
      <c r="N98" s="8" t="s">
        <v>314</v>
      </c>
      <c r="O98" s="8" t="s">
        <v>62</v>
      </c>
      <c r="P98" t="s">
        <v>4373</v>
      </c>
      <c r="Q98" s="8" t="s">
        <v>1214</v>
      </c>
      <c r="R98" s="8" t="s">
        <v>303</v>
      </c>
      <c r="S98" s="8" t="s">
        <v>305</v>
      </c>
      <c r="T98" s="8" t="s">
        <v>4374</v>
      </c>
      <c r="U98" s="143">
        <v>3.681</v>
      </c>
      <c r="V98" s="143">
        <v>85.83</v>
      </c>
      <c r="W98" s="143">
        <v>315.93900000000002</v>
      </c>
      <c r="X98" s="8"/>
      <c r="Y98" s="145">
        <v>7.3490563313863303E-3</v>
      </c>
      <c r="Z98" s="145">
        <v>1.06990325348151E-4</v>
      </c>
    </row>
    <row r="99" spans="1:26" x14ac:dyDescent="0.2">
      <c r="A99" s="8" t="s">
        <v>1204</v>
      </c>
      <c r="B99" s="8">
        <v>9940</v>
      </c>
      <c r="C99" s="8" t="s">
        <v>4288</v>
      </c>
      <c r="D99" s="151"/>
      <c r="E99" s="151"/>
      <c r="F99" s="8" t="s">
        <v>4289</v>
      </c>
      <c r="G99" s="8">
        <v>29992869</v>
      </c>
      <c r="H99" s="151" t="s">
        <v>78</v>
      </c>
      <c r="I99" s="8" t="s">
        <v>743</v>
      </c>
      <c r="J99" s="8" t="s">
        <v>277</v>
      </c>
      <c r="K99" s="8" t="s">
        <v>53</v>
      </c>
      <c r="L99" s="8"/>
      <c r="M99" s="8"/>
      <c r="N99" s="8" t="s">
        <v>53</v>
      </c>
      <c r="O99" s="8" t="s">
        <v>62</v>
      </c>
      <c r="P99" t="s">
        <v>4290</v>
      </c>
      <c r="Q99" s="8" t="s">
        <v>1212</v>
      </c>
      <c r="R99" s="8" t="s">
        <v>303</v>
      </c>
      <c r="S99" s="8" t="s">
        <v>305</v>
      </c>
      <c r="T99" s="8" t="s">
        <v>4291</v>
      </c>
      <c r="U99" s="143">
        <v>1</v>
      </c>
      <c r="V99" s="143">
        <v>15821.834999999999</v>
      </c>
      <c r="W99" s="143">
        <v>15821.834999999999</v>
      </c>
      <c r="X99" s="8"/>
      <c r="Y99" s="145">
        <v>6.8510607856265907E-2</v>
      </c>
      <c r="Z99" s="145">
        <v>1.53838074173811E-3</v>
      </c>
    </row>
    <row r="100" spans="1:26" x14ac:dyDescent="0.2">
      <c r="A100" s="8" t="s">
        <v>1204</v>
      </c>
      <c r="B100" s="8">
        <v>9940</v>
      </c>
      <c r="C100" s="8" t="s">
        <v>4292</v>
      </c>
      <c r="D100" s="8"/>
      <c r="E100" s="8"/>
      <c r="F100" s="8" t="s">
        <v>4293</v>
      </c>
      <c r="G100" s="8">
        <v>29992501</v>
      </c>
      <c r="H100" s="151" t="s">
        <v>78</v>
      </c>
      <c r="I100" s="8" t="s">
        <v>280</v>
      </c>
      <c r="J100" s="8" t="s">
        <v>386</v>
      </c>
      <c r="K100" s="8" t="s">
        <v>53</v>
      </c>
      <c r="L100" s="8"/>
      <c r="M100" s="8"/>
      <c r="N100" s="8" t="s">
        <v>53</v>
      </c>
      <c r="O100" s="8" t="s">
        <v>62</v>
      </c>
      <c r="P100" t="s">
        <v>4294</v>
      </c>
      <c r="Q100" s="8" t="s">
        <v>1212</v>
      </c>
      <c r="R100" s="8" t="s">
        <v>303</v>
      </c>
      <c r="S100" s="8" t="s">
        <v>305</v>
      </c>
      <c r="T100" s="8" t="s">
        <v>3943</v>
      </c>
      <c r="U100" s="143">
        <v>1</v>
      </c>
      <c r="V100" s="143">
        <v>487.96800000000002</v>
      </c>
      <c r="W100" s="143">
        <v>487.96800000000002</v>
      </c>
      <c r="X100" s="8"/>
      <c r="Y100" s="145">
        <v>2.11296648670126E-3</v>
      </c>
      <c r="Z100" s="145">
        <v>4.74458927280115E-5</v>
      </c>
    </row>
    <row r="101" spans="1:26" x14ac:dyDescent="0.2">
      <c r="A101" s="8" t="s">
        <v>1204</v>
      </c>
      <c r="B101" s="8">
        <v>9940</v>
      </c>
      <c r="C101" s="8" t="s">
        <v>4295</v>
      </c>
      <c r="D101" s="8"/>
      <c r="E101" s="151"/>
      <c r="F101" s="8" t="s">
        <v>4296</v>
      </c>
      <c r="G101" s="8">
        <v>29994076</v>
      </c>
      <c r="H101" s="151" t="s">
        <v>78</v>
      </c>
      <c r="I101" s="8" t="s">
        <v>743</v>
      </c>
      <c r="J101" s="8" t="s">
        <v>440</v>
      </c>
      <c r="K101" s="8" t="s">
        <v>53</v>
      </c>
      <c r="L101" s="8"/>
      <c r="M101" s="8"/>
      <c r="N101" s="8" t="s">
        <v>53</v>
      </c>
      <c r="O101" s="8" t="s">
        <v>62</v>
      </c>
      <c r="P101" t="s">
        <v>4028</v>
      </c>
      <c r="Q101" s="8" t="s">
        <v>1214</v>
      </c>
      <c r="R101" s="8" t="s">
        <v>303</v>
      </c>
      <c r="S101" s="8" t="s">
        <v>305</v>
      </c>
      <c r="T101" s="8" t="s">
        <v>4297</v>
      </c>
      <c r="U101" s="143">
        <v>3.681</v>
      </c>
      <c r="V101" s="143">
        <v>2849.61</v>
      </c>
      <c r="W101" s="143">
        <v>10489.415999999999</v>
      </c>
      <c r="X101" s="8"/>
      <c r="Y101" s="145">
        <v>4.5420535670213001E-2</v>
      </c>
      <c r="Z101" s="145">
        <v>1.01990158226415E-3</v>
      </c>
    </row>
    <row r="102" spans="1:26" x14ac:dyDescent="0.2">
      <c r="A102" s="8" t="s">
        <v>1204</v>
      </c>
      <c r="B102" s="8">
        <v>9940</v>
      </c>
      <c r="C102" s="8" t="s">
        <v>4292</v>
      </c>
      <c r="D102" s="8"/>
      <c r="E102" s="8"/>
      <c r="F102" s="8" t="s">
        <v>4298</v>
      </c>
      <c r="G102" s="8">
        <v>29992375</v>
      </c>
      <c r="H102" s="151" t="s">
        <v>78</v>
      </c>
      <c r="I102" s="8" t="s">
        <v>280</v>
      </c>
      <c r="J102" s="8" t="s">
        <v>386</v>
      </c>
      <c r="K102" s="8" t="s">
        <v>53</v>
      </c>
      <c r="L102" s="8"/>
      <c r="M102" s="8"/>
      <c r="N102" s="8" t="s">
        <v>53</v>
      </c>
      <c r="O102" s="8" t="s">
        <v>62</v>
      </c>
      <c r="P102" t="s">
        <v>4299</v>
      </c>
      <c r="Q102" s="8" t="s">
        <v>1212</v>
      </c>
      <c r="R102" s="8" t="s">
        <v>303</v>
      </c>
      <c r="S102" s="8" t="s">
        <v>305</v>
      </c>
      <c r="T102" s="8" t="s">
        <v>3943</v>
      </c>
      <c r="U102" s="143">
        <v>1</v>
      </c>
      <c r="V102" s="143">
        <v>67.22</v>
      </c>
      <c r="W102" s="143">
        <v>67.22</v>
      </c>
      <c r="X102" s="8"/>
      <c r="Y102" s="145">
        <v>2.9107016706022898E-4</v>
      </c>
      <c r="Z102" s="145">
        <v>6.5358745676199198E-6</v>
      </c>
    </row>
    <row r="103" spans="1:26" x14ac:dyDescent="0.2">
      <c r="A103" s="8" t="s">
        <v>1204</v>
      </c>
      <c r="B103" s="8">
        <v>9940</v>
      </c>
      <c r="C103" s="8" t="s">
        <v>4300</v>
      </c>
      <c r="D103" s="151"/>
      <c r="E103" s="8"/>
      <c r="F103" s="8" t="s">
        <v>4301</v>
      </c>
      <c r="G103" s="8">
        <v>29994114</v>
      </c>
      <c r="H103" s="151" t="s">
        <v>78</v>
      </c>
      <c r="I103" s="8" t="s">
        <v>280</v>
      </c>
      <c r="J103" s="8" t="s">
        <v>386</v>
      </c>
      <c r="K103" s="8" t="s">
        <v>53</v>
      </c>
      <c r="L103" s="8"/>
      <c r="M103" s="8"/>
      <c r="N103" s="8" t="s">
        <v>53</v>
      </c>
      <c r="O103" s="8" t="s">
        <v>62</v>
      </c>
      <c r="P103" t="s">
        <v>4302</v>
      </c>
      <c r="Q103" s="8" t="s">
        <v>1212</v>
      </c>
      <c r="R103" s="8" t="s">
        <v>303</v>
      </c>
      <c r="S103" s="8" t="s">
        <v>305</v>
      </c>
      <c r="T103" s="8" t="s">
        <v>4303</v>
      </c>
      <c r="U103" s="143">
        <v>1</v>
      </c>
      <c r="V103" s="143">
        <v>4824.9809999999998</v>
      </c>
      <c r="W103" s="143">
        <v>4824.9809999999998</v>
      </c>
      <c r="X103" s="8"/>
      <c r="Y103" s="145">
        <v>2.08927940937184E-2</v>
      </c>
      <c r="Z103" s="145">
        <v>4.6914008035525798E-4</v>
      </c>
    </row>
    <row r="104" spans="1:26" x14ac:dyDescent="0.2">
      <c r="A104" s="8" t="s">
        <v>1204</v>
      </c>
      <c r="B104" s="8">
        <v>9940</v>
      </c>
      <c r="C104" s="8" t="s">
        <v>4304</v>
      </c>
      <c r="D104" s="151"/>
      <c r="E104" s="151"/>
      <c r="F104" s="8" t="s">
        <v>4304</v>
      </c>
      <c r="G104" s="8">
        <v>29992361</v>
      </c>
      <c r="H104" s="151" t="s">
        <v>78</v>
      </c>
      <c r="I104" s="8" t="s">
        <v>743</v>
      </c>
      <c r="J104" s="8" t="s">
        <v>381</v>
      </c>
      <c r="K104" s="8" t="s">
        <v>53</v>
      </c>
      <c r="L104" s="8"/>
      <c r="M104" s="8"/>
      <c r="N104" s="8" t="s">
        <v>53</v>
      </c>
      <c r="O104" s="8" t="s">
        <v>62</v>
      </c>
      <c r="P104" t="s">
        <v>4305</v>
      </c>
      <c r="Q104" s="8" t="s">
        <v>1212</v>
      </c>
      <c r="R104" s="8" t="s">
        <v>303</v>
      </c>
      <c r="S104" s="8" t="s">
        <v>305</v>
      </c>
      <c r="T104" s="8" t="s">
        <v>4306</v>
      </c>
      <c r="U104" s="143">
        <v>1</v>
      </c>
      <c r="V104" s="143">
        <v>710.74099999999999</v>
      </c>
      <c r="W104" s="143">
        <v>710.74099999999999</v>
      </c>
      <c r="X104" s="8"/>
      <c r="Y104" s="145">
        <v>3.0776029015641298E-3</v>
      </c>
      <c r="Z104" s="145">
        <v>6.9106452017132002E-5</v>
      </c>
    </row>
    <row r="105" spans="1:26" x14ac:dyDescent="0.2">
      <c r="A105" s="8" t="s">
        <v>1204</v>
      </c>
      <c r="B105" s="8">
        <v>9940</v>
      </c>
      <c r="C105" s="8" t="s">
        <v>4307</v>
      </c>
      <c r="D105" s="8"/>
      <c r="E105" s="8"/>
      <c r="F105" s="8" t="s">
        <v>4308</v>
      </c>
      <c r="G105" s="8">
        <v>29993692</v>
      </c>
      <c r="H105" s="151" t="s">
        <v>78</v>
      </c>
      <c r="I105" s="8" t="s">
        <v>280</v>
      </c>
      <c r="J105" s="8" t="s">
        <v>386</v>
      </c>
      <c r="K105" s="8" t="s">
        <v>53</v>
      </c>
      <c r="L105" s="8"/>
      <c r="M105" s="8"/>
      <c r="N105" s="8" t="s">
        <v>53</v>
      </c>
      <c r="O105" s="8" t="s">
        <v>62</v>
      </c>
      <c r="P105" t="s">
        <v>4309</v>
      </c>
      <c r="Q105" s="8" t="s">
        <v>1212</v>
      </c>
      <c r="R105" s="8" t="s">
        <v>303</v>
      </c>
      <c r="S105" s="8" t="s">
        <v>305</v>
      </c>
      <c r="T105" s="8" t="s">
        <v>4310</v>
      </c>
      <c r="U105" s="143">
        <v>1</v>
      </c>
      <c r="V105" s="143">
        <v>36613.120000000003</v>
      </c>
      <c r="W105" s="143">
        <v>36613.120000000003</v>
      </c>
      <c r="X105" s="8"/>
      <c r="Y105" s="145">
        <v>0.15853957699031099</v>
      </c>
      <c r="Z105" s="145">
        <v>3.5599484470622E-3</v>
      </c>
    </row>
    <row r="106" spans="1:26" x14ac:dyDescent="0.2">
      <c r="A106" s="8" t="s">
        <v>1204</v>
      </c>
      <c r="B106" s="8">
        <v>9940</v>
      </c>
      <c r="C106" s="8" t="s">
        <v>4311</v>
      </c>
      <c r="D106" s="8"/>
      <c r="E106" s="151"/>
      <c r="F106" s="8" t="s">
        <v>4311</v>
      </c>
      <c r="G106" s="8">
        <v>29992535</v>
      </c>
      <c r="H106" s="151" t="s">
        <v>78</v>
      </c>
      <c r="I106" s="8" t="s">
        <v>743</v>
      </c>
      <c r="J106" s="8" t="s">
        <v>277</v>
      </c>
      <c r="K106" s="8" t="s">
        <v>53</v>
      </c>
      <c r="L106" s="8"/>
      <c r="M106" s="8"/>
      <c r="N106" s="8" t="s">
        <v>53</v>
      </c>
      <c r="O106" s="8" t="s">
        <v>62</v>
      </c>
      <c r="P106" t="s">
        <v>4312</v>
      </c>
      <c r="Q106" s="8" t="s">
        <v>1214</v>
      </c>
      <c r="R106" s="8" t="s">
        <v>303</v>
      </c>
      <c r="S106" s="8" t="s">
        <v>305</v>
      </c>
      <c r="T106" s="8" t="s">
        <v>4313</v>
      </c>
      <c r="U106" s="143">
        <v>3.681</v>
      </c>
      <c r="V106" s="143">
        <v>1170.963</v>
      </c>
      <c r="W106" s="143">
        <v>4310.3159999999998</v>
      </c>
      <c r="X106" s="8"/>
      <c r="Y106" s="145">
        <v>1.8664231539798699E-2</v>
      </c>
      <c r="Z106" s="145">
        <v>4.1909852004825301E-4</v>
      </c>
    </row>
    <row r="107" spans="1:26" x14ac:dyDescent="0.2">
      <c r="A107" s="8" t="s">
        <v>1204</v>
      </c>
      <c r="B107" s="8">
        <v>9940</v>
      </c>
      <c r="C107" s="8" t="s">
        <v>4314</v>
      </c>
      <c r="D107" s="12"/>
      <c r="E107" s="151"/>
      <c r="F107" s="8" t="s">
        <v>4315</v>
      </c>
      <c r="G107" s="8">
        <v>29992935</v>
      </c>
      <c r="H107" s="151" t="s">
        <v>78</v>
      </c>
      <c r="I107" s="8" t="s">
        <v>743</v>
      </c>
      <c r="J107" s="8" t="s">
        <v>277</v>
      </c>
      <c r="K107" s="8" t="s">
        <v>61</v>
      </c>
      <c r="L107" s="8"/>
      <c r="M107" s="8"/>
      <c r="N107" s="8" t="s">
        <v>53</v>
      </c>
      <c r="O107" s="8" t="s">
        <v>62</v>
      </c>
      <c r="P107" t="s">
        <v>4316</v>
      </c>
      <c r="Q107" s="8" t="s">
        <v>1214</v>
      </c>
      <c r="R107" s="8" t="s">
        <v>303</v>
      </c>
      <c r="S107" s="8" t="s">
        <v>305</v>
      </c>
      <c r="T107" s="8" t="s">
        <v>4313</v>
      </c>
      <c r="U107" s="143">
        <v>3.681</v>
      </c>
      <c r="V107" s="143">
        <v>1382.809</v>
      </c>
      <c r="W107" s="143">
        <v>5090.1189999999997</v>
      </c>
      <c r="X107" s="8"/>
      <c r="Y107" s="145">
        <v>2.20408784609313E-2</v>
      </c>
      <c r="Z107" s="145">
        <v>4.9491989658629004E-4</v>
      </c>
    </row>
    <row r="108" spans="1:26" x14ac:dyDescent="0.2">
      <c r="A108" s="8" t="s">
        <v>1204</v>
      </c>
      <c r="B108" s="8">
        <v>9940</v>
      </c>
      <c r="C108" s="8" t="s">
        <v>4317</v>
      </c>
      <c r="D108"/>
      <c r="E108" s="8"/>
      <c r="F108" s="8" t="s">
        <v>4317</v>
      </c>
      <c r="G108" s="8">
        <v>29992411</v>
      </c>
      <c r="H108" s="151" t="s">
        <v>78</v>
      </c>
      <c r="I108" s="8" t="s">
        <v>743</v>
      </c>
      <c r="J108" s="8" t="s">
        <v>277</v>
      </c>
      <c r="K108" s="8" t="s">
        <v>61</v>
      </c>
      <c r="L108" s="8"/>
      <c r="M108" s="8"/>
      <c r="N108" s="8" t="s">
        <v>314</v>
      </c>
      <c r="O108" s="8" t="s">
        <v>62</v>
      </c>
      <c r="P108" t="s">
        <v>4234</v>
      </c>
      <c r="Q108" s="8" t="s">
        <v>1214</v>
      </c>
      <c r="R108" s="8" t="s">
        <v>303</v>
      </c>
      <c r="S108" s="8" t="s">
        <v>305</v>
      </c>
      <c r="T108" s="8" t="s">
        <v>4318</v>
      </c>
      <c r="U108" s="143">
        <v>3.681</v>
      </c>
      <c r="V108" s="143">
        <v>1275.7639999999999</v>
      </c>
      <c r="W108" s="143">
        <v>4696.0889999999999</v>
      </c>
      <c r="X108" s="8"/>
      <c r="Y108" s="145">
        <v>2.03346755762236E-2</v>
      </c>
      <c r="Z108" s="145">
        <v>4.5660773236145901E-4</v>
      </c>
    </row>
    <row r="109" spans="1:26" x14ac:dyDescent="0.2">
      <c r="A109" s="8" t="s">
        <v>1204</v>
      </c>
      <c r="B109" s="8">
        <v>9940</v>
      </c>
      <c r="C109" s="8" t="s">
        <v>4319</v>
      </c>
      <c r="D109" s="151"/>
      <c r="E109" s="8"/>
      <c r="F109" s="8" t="s">
        <v>4320</v>
      </c>
      <c r="G109" s="8">
        <v>29993690</v>
      </c>
      <c r="H109" s="151" t="s">
        <v>78</v>
      </c>
      <c r="I109" s="8" t="s">
        <v>280</v>
      </c>
      <c r="J109" s="8" t="s">
        <v>387</v>
      </c>
      <c r="K109" s="8" t="s">
        <v>61</v>
      </c>
      <c r="L109" s="8"/>
      <c r="M109" s="8"/>
      <c r="N109" s="8" t="s">
        <v>314</v>
      </c>
      <c r="O109" s="8" t="s">
        <v>62</v>
      </c>
      <c r="P109" t="s">
        <v>4321</v>
      </c>
      <c r="Q109" s="8" t="s">
        <v>1214</v>
      </c>
      <c r="R109" s="8" t="s">
        <v>303</v>
      </c>
      <c r="S109" s="8" t="s">
        <v>305</v>
      </c>
      <c r="T109" s="8" t="s">
        <v>4322</v>
      </c>
      <c r="U109" s="143">
        <v>3.681</v>
      </c>
      <c r="V109" s="143">
        <v>2457.471</v>
      </c>
      <c r="W109" s="143">
        <v>9045.9509999999991</v>
      </c>
      <c r="X109" s="8"/>
      <c r="Y109" s="145">
        <v>3.9170145046538797E-2</v>
      </c>
      <c r="Z109" s="145">
        <v>8.7955133775933104E-4</v>
      </c>
    </row>
    <row r="110" spans="1:26" x14ac:dyDescent="0.2">
      <c r="A110" s="8" t="s">
        <v>1204</v>
      </c>
      <c r="B110" s="8">
        <v>9940</v>
      </c>
      <c r="C110" s="8" t="s">
        <v>4319</v>
      </c>
      <c r="D110" s="151"/>
      <c r="E110" s="8"/>
      <c r="F110" s="8" t="s">
        <v>4323</v>
      </c>
      <c r="G110" s="8">
        <v>29994200</v>
      </c>
      <c r="H110" s="151" t="s">
        <v>78</v>
      </c>
      <c r="I110" s="8" t="s">
        <v>280</v>
      </c>
      <c r="J110" s="8" t="s">
        <v>387</v>
      </c>
      <c r="K110" s="8" t="s">
        <v>61</v>
      </c>
      <c r="L110" s="8"/>
      <c r="M110" s="8"/>
      <c r="N110" s="8" t="s">
        <v>314</v>
      </c>
      <c r="O110" s="8" t="s">
        <v>62</v>
      </c>
      <c r="P110" t="s">
        <v>4324</v>
      </c>
      <c r="Q110" s="8" t="s">
        <v>1214</v>
      </c>
      <c r="R110" s="8" t="s">
        <v>303</v>
      </c>
      <c r="S110" s="8" t="s">
        <v>305</v>
      </c>
      <c r="T110" s="8" t="s">
        <v>4322</v>
      </c>
      <c r="U110" s="143">
        <v>3.681</v>
      </c>
      <c r="V110" s="143">
        <v>2945.8319999999999</v>
      </c>
      <c r="W110" s="143">
        <v>10843.609</v>
      </c>
      <c r="X110" s="8"/>
      <c r="Y110" s="145">
        <v>4.69542375498741E-2</v>
      </c>
      <c r="Z110" s="145">
        <v>1.05434029926092E-3</v>
      </c>
    </row>
    <row r="111" spans="1:26" x14ac:dyDescent="0.2">
      <c r="A111" s="8" t="s">
        <v>1204</v>
      </c>
      <c r="B111" s="8">
        <v>9940</v>
      </c>
      <c r="C111" s="8" t="s">
        <v>4325</v>
      </c>
      <c r="D111" s="151"/>
      <c r="E111" s="8"/>
      <c r="F111" s="8" t="s">
        <v>4326</v>
      </c>
      <c r="G111" s="8">
        <v>29994141</v>
      </c>
      <c r="H111" s="151" t="s">
        <v>78</v>
      </c>
      <c r="I111" s="8" t="s">
        <v>280</v>
      </c>
      <c r="J111" s="8" t="s">
        <v>386</v>
      </c>
      <c r="K111" s="8" t="s">
        <v>61</v>
      </c>
      <c r="L111" s="8"/>
      <c r="M111" s="8"/>
      <c r="N111" s="8" t="s">
        <v>192</v>
      </c>
      <c r="O111" s="8" t="s">
        <v>62</v>
      </c>
      <c r="P111" t="s">
        <v>4327</v>
      </c>
      <c r="Q111" s="8" t="s">
        <v>1216</v>
      </c>
      <c r="R111" s="8" t="s">
        <v>303</v>
      </c>
      <c r="S111" s="8" t="s">
        <v>305</v>
      </c>
      <c r="T111" s="8" t="s">
        <v>3943</v>
      </c>
      <c r="U111" s="143">
        <v>3.9790000000000001</v>
      </c>
      <c r="V111" s="143">
        <v>2433.6729999999998</v>
      </c>
      <c r="W111" s="143">
        <v>9683.8289999999997</v>
      </c>
      <c r="X111" s="8"/>
      <c r="Y111" s="145">
        <v>4.1932241808278398E-2</v>
      </c>
      <c r="Z111" s="145">
        <v>9.41573214342184E-4</v>
      </c>
    </row>
    <row r="112" spans="1:26" x14ac:dyDescent="0.2">
      <c r="A112" s="8" t="s">
        <v>1204</v>
      </c>
      <c r="B112" s="8">
        <v>9940</v>
      </c>
      <c r="C112" s="8" t="s">
        <v>4328</v>
      </c>
      <c r="D112" s="151"/>
      <c r="E112" s="8"/>
      <c r="F112" s="8" t="s">
        <v>4329</v>
      </c>
      <c r="G112" s="8">
        <v>29994111</v>
      </c>
      <c r="H112" s="151" t="s">
        <v>78</v>
      </c>
      <c r="I112" s="8" t="s">
        <v>280</v>
      </c>
      <c r="J112" s="8" t="s">
        <v>275</v>
      </c>
      <c r="K112" s="8" t="s">
        <v>61</v>
      </c>
      <c r="L112" s="8"/>
      <c r="M112" s="8"/>
      <c r="N112" s="8" t="s">
        <v>317</v>
      </c>
      <c r="O112" s="8" t="s">
        <v>62</v>
      </c>
      <c r="P112" t="s">
        <v>4330</v>
      </c>
      <c r="Q112" s="8" t="s">
        <v>1214</v>
      </c>
      <c r="R112" s="8" t="s">
        <v>303</v>
      </c>
      <c r="S112" s="8" t="s">
        <v>305</v>
      </c>
      <c r="T112" s="8" t="s">
        <v>4331</v>
      </c>
      <c r="U112" s="143">
        <v>3.681</v>
      </c>
      <c r="V112" s="143">
        <v>1226.55</v>
      </c>
      <c r="W112" s="143">
        <v>4514.9319999999998</v>
      </c>
      <c r="X112" s="8"/>
      <c r="Y112" s="145">
        <v>1.95502435544373E-2</v>
      </c>
      <c r="Z112" s="145">
        <v>4.3899359707235802E-4</v>
      </c>
    </row>
    <row r="113" spans="1:26" x14ac:dyDescent="0.2">
      <c r="A113" s="8" t="s">
        <v>1204</v>
      </c>
      <c r="B113" s="8">
        <v>9940</v>
      </c>
      <c r="C113" s="8" t="s">
        <v>4332</v>
      </c>
      <c r="D113" s="8"/>
      <c r="E113" s="8"/>
      <c r="F113" s="8" t="s">
        <v>4333</v>
      </c>
      <c r="G113" s="8">
        <v>29994485</v>
      </c>
      <c r="H113" s="151" t="s">
        <v>78</v>
      </c>
      <c r="I113" s="8" t="s">
        <v>280</v>
      </c>
      <c r="J113" s="8" t="s">
        <v>386</v>
      </c>
      <c r="K113" s="8" t="s">
        <v>61</v>
      </c>
      <c r="L113" s="8"/>
      <c r="M113" s="8"/>
      <c r="N113" s="8" t="s">
        <v>314</v>
      </c>
      <c r="O113" s="8" t="s">
        <v>62</v>
      </c>
      <c r="P113" t="s">
        <v>4334</v>
      </c>
      <c r="Q113" s="8" t="s">
        <v>1214</v>
      </c>
      <c r="R113" s="8" t="s">
        <v>303</v>
      </c>
      <c r="S113" s="8" t="s">
        <v>305</v>
      </c>
      <c r="T113" s="8" t="s">
        <v>3943</v>
      </c>
      <c r="U113" s="143">
        <v>3.681</v>
      </c>
      <c r="V113" s="143">
        <v>3779.2530000000002</v>
      </c>
      <c r="W113" s="143">
        <v>13911.429</v>
      </c>
      <c r="X113" s="8"/>
      <c r="Y113" s="145">
        <v>6.0238300347932101E-2</v>
      </c>
      <c r="Z113" s="145">
        <v>1.3526290901507299E-3</v>
      </c>
    </row>
    <row r="114" spans="1:26" x14ac:dyDescent="0.2">
      <c r="A114" s="8" t="s">
        <v>1204</v>
      </c>
      <c r="B114" s="8">
        <v>9940</v>
      </c>
      <c r="C114" s="8" t="s">
        <v>4335</v>
      </c>
      <c r="D114"/>
      <c r="E114" s="8"/>
      <c r="F114" s="8" t="s">
        <v>4336</v>
      </c>
      <c r="G114" s="8">
        <v>29994498</v>
      </c>
      <c r="H114" s="151" t="s">
        <v>78</v>
      </c>
      <c r="I114" s="8" t="s">
        <v>743</v>
      </c>
      <c r="J114" s="8" t="s">
        <v>278</v>
      </c>
      <c r="K114" s="8" t="s">
        <v>61</v>
      </c>
      <c r="L114" s="8"/>
      <c r="M114" s="8"/>
      <c r="N114" s="8" t="s">
        <v>53</v>
      </c>
      <c r="O114" s="8" t="s">
        <v>62</v>
      </c>
      <c r="P114" t="s">
        <v>4337</v>
      </c>
      <c r="Q114" s="8" t="s">
        <v>1214</v>
      </c>
      <c r="R114" s="8" t="s">
        <v>303</v>
      </c>
      <c r="S114" s="8" t="s">
        <v>305</v>
      </c>
      <c r="T114" s="8" t="s">
        <v>4338</v>
      </c>
      <c r="U114" s="143">
        <v>3.681</v>
      </c>
      <c r="V114" s="143">
        <v>202.18</v>
      </c>
      <c r="W114" s="143">
        <v>744.22299999999996</v>
      </c>
      <c r="X114" s="8"/>
      <c r="Y114" s="145">
        <v>3.22258162412943E-3</v>
      </c>
      <c r="Z114" s="145">
        <v>7.2361896418153202E-5</v>
      </c>
    </row>
    <row r="115" spans="1:26" x14ac:dyDescent="0.2">
      <c r="A115" s="8" t="s">
        <v>1204</v>
      </c>
      <c r="B115" s="8">
        <v>9940</v>
      </c>
      <c r="C115" s="8" t="s">
        <v>4339</v>
      </c>
      <c r="D115" s="8"/>
      <c r="E115" s="8"/>
      <c r="F115" s="8" t="s">
        <v>4340</v>
      </c>
      <c r="G115" s="8">
        <v>29993696</v>
      </c>
      <c r="H115" s="151" t="s">
        <v>78</v>
      </c>
      <c r="I115" s="8" t="s">
        <v>280</v>
      </c>
      <c r="J115" s="8" t="s">
        <v>387</v>
      </c>
      <c r="K115" s="8" t="s">
        <v>61</v>
      </c>
      <c r="L115" s="8"/>
      <c r="M115" s="8"/>
      <c r="N115" s="8" t="s">
        <v>314</v>
      </c>
      <c r="O115" s="8" t="s">
        <v>62</v>
      </c>
      <c r="P115" t="s">
        <v>4341</v>
      </c>
      <c r="Q115" s="8" t="s">
        <v>1214</v>
      </c>
      <c r="R115" s="8" t="s">
        <v>303</v>
      </c>
      <c r="S115" s="8" t="s">
        <v>305</v>
      </c>
      <c r="T115" s="8" t="s">
        <v>3943</v>
      </c>
      <c r="U115" s="143">
        <v>3.681</v>
      </c>
      <c r="V115" s="143">
        <v>3703.819</v>
      </c>
      <c r="W115" s="143">
        <v>13633.758</v>
      </c>
      <c r="X115" s="8"/>
      <c r="Y115" s="145">
        <v>5.9035947211208098E-2</v>
      </c>
      <c r="Z115" s="145">
        <v>1.3256306884698601E-3</v>
      </c>
    </row>
    <row r="116" spans="1:26" x14ac:dyDescent="0.2">
      <c r="A116" s="8" t="s">
        <v>1204</v>
      </c>
      <c r="B116" s="8">
        <v>9940</v>
      </c>
      <c r="C116" s="8" t="s">
        <v>4339</v>
      </c>
      <c r="D116" s="151"/>
      <c r="E116" s="8"/>
      <c r="F116" s="8" t="s">
        <v>4342</v>
      </c>
      <c r="G116" s="8">
        <v>29993699</v>
      </c>
      <c r="H116" s="151" t="s">
        <v>78</v>
      </c>
      <c r="I116" s="8" t="s">
        <v>280</v>
      </c>
      <c r="J116" s="8" t="s">
        <v>387</v>
      </c>
      <c r="K116" s="8" t="s">
        <v>61</v>
      </c>
      <c r="L116" s="8"/>
      <c r="M116" s="8"/>
      <c r="N116" s="8" t="s">
        <v>314</v>
      </c>
      <c r="O116" s="8" t="s">
        <v>62</v>
      </c>
      <c r="P116" t="s">
        <v>4343</v>
      </c>
      <c r="Q116" s="8" t="s">
        <v>1214</v>
      </c>
      <c r="R116" s="8" t="s">
        <v>303</v>
      </c>
      <c r="S116" s="8" t="s">
        <v>305</v>
      </c>
      <c r="T116" s="8" t="s">
        <v>4344</v>
      </c>
      <c r="U116" s="143">
        <v>3.681</v>
      </c>
      <c r="V116" s="143">
        <v>2572.6669999999999</v>
      </c>
      <c r="W116" s="143">
        <v>9469.9850000000006</v>
      </c>
      <c r="X116" s="8"/>
      <c r="Y116" s="145">
        <v>4.1006270150985499E-2</v>
      </c>
      <c r="Z116" s="145">
        <v>9.2078085809914301E-4</v>
      </c>
    </row>
    <row r="117" spans="1:26" x14ac:dyDescent="0.2">
      <c r="A117" s="8" t="s">
        <v>1204</v>
      </c>
      <c r="B117" s="8">
        <v>9940</v>
      </c>
      <c r="C117" s="8" t="s">
        <v>4339</v>
      </c>
      <c r="D117" s="151"/>
      <c r="E117" s="8"/>
      <c r="F117" s="8" t="s">
        <v>4345</v>
      </c>
      <c r="G117" s="8">
        <v>29992902</v>
      </c>
      <c r="H117" s="151" t="s">
        <v>78</v>
      </c>
      <c r="I117" s="8" t="s">
        <v>280</v>
      </c>
      <c r="J117" s="8" t="s">
        <v>387</v>
      </c>
      <c r="K117" s="8" t="s">
        <v>61</v>
      </c>
      <c r="L117" s="8"/>
      <c r="M117" s="8"/>
      <c r="N117" s="8" t="s">
        <v>314</v>
      </c>
      <c r="O117" s="8" t="s">
        <v>62</v>
      </c>
      <c r="P117" t="s">
        <v>4346</v>
      </c>
      <c r="Q117" s="8" t="s">
        <v>1214</v>
      </c>
      <c r="R117" s="8" t="s">
        <v>303</v>
      </c>
      <c r="S117" s="8" t="s">
        <v>305</v>
      </c>
      <c r="T117" s="8" t="s">
        <v>3943</v>
      </c>
      <c r="U117" s="143">
        <v>3.681</v>
      </c>
      <c r="V117" s="143">
        <v>3629.7370000000001</v>
      </c>
      <c r="W117" s="143">
        <v>13361.061</v>
      </c>
      <c r="X117" s="8"/>
      <c r="Y117" s="145">
        <v>5.7855136314592402E-2</v>
      </c>
      <c r="Z117" s="145">
        <v>1.2991160099430101E-3</v>
      </c>
    </row>
    <row r="118" spans="1:26" x14ac:dyDescent="0.2">
      <c r="A118" s="8" t="s">
        <v>1204</v>
      </c>
      <c r="B118" s="8">
        <v>9940</v>
      </c>
      <c r="C118" s="8" t="s">
        <v>4347</v>
      </c>
      <c r="D118" s="151"/>
      <c r="E118" s="8"/>
      <c r="F118" s="8" t="s">
        <v>4348</v>
      </c>
      <c r="G118" s="8">
        <v>29994040</v>
      </c>
      <c r="H118" s="151" t="s">
        <v>78</v>
      </c>
      <c r="I118" s="8" t="s">
        <v>280</v>
      </c>
      <c r="J118" s="8" t="s">
        <v>387</v>
      </c>
      <c r="K118" s="8" t="s">
        <v>61</v>
      </c>
      <c r="L118" s="8"/>
      <c r="M118" s="8"/>
      <c r="N118" s="8" t="s">
        <v>314</v>
      </c>
      <c r="O118" s="8" t="s">
        <v>62</v>
      </c>
      <c r="P118" t="s">
        <v>4349</v>
      </c>
      <c r="Q118" s="8" t="s">
        <v>1214</v>
      </c>
      <c r="R118" s="8" t="s">
        <v>303</v>
      </c>
      <c r="S118" s="8" t="s">
        <v>305</v>
      </c>
      <c r="T118" s="8" t="s">
        <v>4306</v>
      </c>
      <c r="U118" s="143">
        <v>3.681</v>
      </c>
      <c r="V118" s="143">
        <v>1527.893</v>
      </c>
      <c r="W118" s="143">
        <v>5624.174</v>
      </c>
      <c r="X118" s="8"/>
      <c r="Y118" s="145">
        <v>2.43534069924503E-2</v>
      </c>
      <c r="Z118" s="145">
        <v>5.4684688233238698E-4</v>
      </c>
    </row>
    <row r="119" spans="1:26" x14ac:dyDescent="0.2">
      <c r="A119" s="8" t="s">
        <v>1204</v>
      </c>
      <c r="B119" s="8">
        <v>9940</v>
      </c>
      <c r="C119" s="8" t="s">
        <v>4350</v>
      </c>
      <c r="D119" s="151"/>
      <c r="E119" s="8"/>
      <c r="F119" s="8" t="s">
        <v>4351</v>
      </c>
      <c r="G119" s="8">
        <v>29994555</v>
      </c>
      <c r="H119" s="151" t="s">
        <v>78</v>
      </c>
      <c r="I119" s="8" t="s">
        <v>280</v>
      </c>
      <c r="J119" s="8" t="s">
        <v>387</v>
      </c>
      <c r="K119" s="8" t="s">
        <v>61</v>
      </c>
      <c r="L119" s="8"/>
      <c r="M119" s="8"/>
      <c r="N119" s="8" t="s">
        <v>314</v>
      </c>
      <c r="O119" s="8" t="s">
        <v>62</v>
      </c>
      <c r="P119" t="s">
        <v>4352</v>
      </c>
      <c r="Q119" s="8" t="s">
        <v>1214</v>
      </c>
      <c r="R119" s="8" t="s">
        <v>303</v>
      </c>
      <c r="S119" s="8" t="s">
        <v>305</v>
      </c>
      <c r="T119" s="8" t="s">
        <v>4322</v>
      </c>
      <c r="U119" s="143">
        <v>3.681</v>
      </c>
      <c r="V119" s="143">
        <v>1392.886</v>
      </c>
      <c r="W119" s="143">
        <v>5127.2129999999997</v>
      </c>
      <c r="X119" s="8"/>
      <c r="Y119" s="145">
        <v>2.2201497912656201E-2</v>
      </c>
      <c r="Z119" s="145">
        <v>4.9852654786284104E-4</v>
      </c>
    </row>
    <row r="120" spans="1:26" x14ac:dyDescent="0.2">
      <c r="A120" s="8" t="s">
        <v>1204</v>
      </c>
      <c r="B120" s="8">
        <v>9940</v>
      </c>
      <c r="C120" s="8" t="s">
        <v>4353</v>
      </c>
      <c r="D120" s="151"/>
      <c r="E120" s="8"/>
      <c r="F120" s="8" t="s">
        <v>4354</v>
      </c>
      <c r="G120" s="8">
        <v>29994144</v>
      </c>
      <c r="H120" s="151" t="s">
        <v>78</v>
      </c>
      <c r="I120" s="8" t="s">
        <v>280</v>
      </c>
      <c r="J120" s="8" t="s">
        <v>440</v>
      </c>
      <c r="K120" s="8" t="s">
        <v>61</v>
      </c>
      <c r="L120" s="8"/>
      <c r="M120" s="8"/>
      <c r="N120" s="8" t="s">
        <v>314</v>
      </c>
      <c r="O120" s="8" t="s">
        <v>62</v>
      </c>
      <c r="P120" t="s">
        <v>4355</v>
      </c>
      <c r="Q120" s="8" t="s">
        <v>1214</v>
      </c>
      <c r="R120" s="8" t="s">
        <v>303</v>
      </c>
      <c r="S120" s="8" t="s">
        <v>305</v>
      </c>
      <c r="T120" s="8" t="s">
        <v>4356</v>
      </c>
      <c r="U120" s="143">
        <v>3.681</v>
      </c>
      <c r="V120" s="143">
        <v>3319.848</v>
      </c>
      <c r="W120" s="143">
        <v>12220.361999999999</v>
      </c>
      <c r="X120" s="8"/>
      <c r="Y120" s="145">
        <v>5.2915757039692098E-2</v>
      </c>
      <c r="Z120" s="145">
        <v>1.1882040476876301E-3</v>
      </c>
    </row>
    <row r="121" spans="1:26" x14ac:dyDescent="0.2">
      <c r="A121" s="8" t="s">
        <v>1204</v>
      </c>
      <c r="B121" s="8">
        <v>9940</v>
      </c>
      <c r="C121" s="8" t="s">
        <v>4357</v>
      </c>
      <c r="D121" s="8"/>
      <c r="E121" s="8"/>
      <c r="F121" s="8" t="s">
        <v>4358</v>
      </c>
      <c r="G121" s="8">
        <v>29994110</v>
      </c>
      <c r="H121" s="151" t="s">
        <v>78</v>
      </c>
      <c r="I121" s="8" t="s">
        <v>280</v>
      </c>
      <c r="J121" s="8" t="s">
        <v>278</v>
      </c>
      <c r="K121" s="8" t="s">
        <v>61</v>
      </c>
      <c r="L121" s="8"/>
      <c r="M121" s="8"/>
      <c r="N121" s="8" t="s">
        <v>314</v>
      </c>
      <c r="O121" s="8" t="s">
        <v>62</v>
      </c>
      <c r="P121" t="s">
        <v>4359</v>
      </c>
      <c r="Q121" s="8" t="s">
        <v>1214</v>
      </c>
      <c r="R121" s="8" t="s">
        <v>303</v>
      </c>
      <c r="S121" s="8" t="s">
        <v>305</v>
      </c>
      <c r="T121" s="8" t="s">
        <v>3943</v>
      </c>
      <c r="U121" s="143">
        <v>3.681</v>
      </c>
      <c r="V121" s="143">
        <v>4117.2349999999997</v>
      </c>
      <c r="W121" s="143">
        <v>15155.543</v>
      </c>
      <c r="X121" s="8"/>
      <c r="Y121" s="145">
        <v>6.5625474756367805E-2</v>
      </c>
      <c r="Z121" s="145">
        <v>1.4735961290027199E-3</v>
      </c>
    </row>
    <row r="122" spans="1:26" x14ac:dyDescent="0.2">
      <c r="A122" s="8" t="s">
        <v>1204</v>
      </c>
      <c r="B122" s="8">
        <v>9940</v>
      </c>
      <c r="C122" s="8" t="s">
        <v>4360</v>
      </c>
      <c r="D122" s="151"/>
      <c r="E122" s="8"/>
      <c r="F122" s="8" t="s">
        <v>4361</v>
      </c>
      <c r="G122" s="8">
        <v>29994122</v>
      </c>
      <c r="H122" s="151" t="s">
        <v>78</v>
      </c>
      <c r="I122" s="8" t="s">
        <v>280</v>
      </c>
      <c r="J122" s="8" t="s">
        <v>387</v>
      </c>
      <c r="K122" s="8" t="s">
        <v>61</v>
      </c>
      <c r="L122" s="8"/>
      <c r="M122" s="8"/>
      <c r="N122" s="8" t="s">
        <v>314</v>
      </c>
      <c r="O122" s="8" t="s">
        <v>62</v>
      </c>
      <c r="P122" t="s">
        <v>4362</v>
      </c>
      <c r="Q122" s="8" t="s">
        <v>1214</v>
      </c>
      <c r="R122" s="8" t="s">
        <v>303</v>
      </c>
      <c r="S122" s="8" t="s">
        <v>305</v>
      </c>
      <c r="T122" s="8" t="s">
        <v>4363</v>
      </c>
      <c r="U122" s="143">
        <v>3.681</v>
      </c>
      <c r="V122" s="143">
        <v>1292.7529999999999</v>
      </c>
      <c r="W122" s="143">
        <v>4758.6239999999998</v>
      </c>
      <c r="X122" s="8"/>
      <c r="Y122" s="145">
        <v>2.0605461325820799E-2</v>
      </c>
      <c r="Z122" s="145">
        <v>4.6268812772434E-4</v>
      </c>
    </row>
    <row r="123" spans="1:26" x14ac:dyDescent="0.2">
      <c r="A123" s="8" t="s">
        <v>1204</v>
      </c>
      <c r="B123" s="8">
        <v>9940</v>
      </c>
      <c r="C123" s="8" t="s">
        <v>4364</v>
      </c>
      <c r="D123" s="151"/>
      <c r="E123" s="8"/>
      <c r="F123" s="8" t="s">
        <v>4365</v>
      </c>
      <c r="G123" s="8">
        <v>29992904</v>
      </c>
      <c r="H123" s="151" t="s">
        <v>78</v>
      </c>
      <c r="I123" s="8" t="s">
        <v>281</v>
      </c>
      <c r="J123" s="8" t="s">
        <v>130</v>
      </c>
      <c r="K123" s="8" t="s">
        <v>61</v>
      </c>
      <c r="L123" s="8"/>
      <c r="M123" s="8"/>
      <c r="N123" s="8" t="s">
        <v>314</v>
      </c>
      <c r="O123" s="8" t="s">
        <v>62</v>
      </c>
      <c r="P123" t="s">
        <v>4366</v>
      </c>
      <c r="Q123" s="8" t="s">
        <v>1214</v>
      </c>
      <c r="R123" s="8" t="s">
        <v>303</v>
      </c>
      <c r="S123" s="8" t="s">
        <v>305</v>
      </c>
      <c r="T123" s="8" t="s">
        <v>4367</v>
      </c>
      <c r="U123" s="143">
        <v>3.681</v>
      </c>
      <c r="V123" s="143">
        <v>1263.2260000000001</v>
      </c>
      <c r="W123" s="143">
        <v>4649.9350000000004</v>
      </c>
      <c r="X123" s="8"/>
      <c r="Y123" s="145">
        <v>2.0134823940714901E-2</v>
      </c>
      <c r="Z123" s="145">
        <v>4.5212013668990302E-4</v>
      </c>
    </row>
    <row r="124" spans="1:26" x14ac:dyDescent="0.2">
      <c r="A124" s="8" t="s">
        <v>1204</v>
      </c>
      <c r="B124" s="8">
        <v>9940</v>
      </c>
      <c r="C124" s="8" t="s">
        <v>4368</v>
      </c>
      <c r="D124" s="151"/>
      <c r="E124" s="8"/>
      <c r="F124" s="8" t="s">
        <v>4369</v>
      </c>
      <c r="G124" s="8">
        <v>29994089</v>
      </c>
      <c r="H124" s="151" t="s">
        <v>78</v>
      </c>
      <c r="I124" s="8" t="s">
        <v>280</v>
      </c>
      <c r="J124" s="8" t="s">
        <v>389</v>
      </c>
      <c r="K124" s="8" t="s">
        <v>61</v>
      </c>
      <c r="L124" s="8"/>
      <c r="M124" s="8"/>
      <c r="N124" s="8" t="s">
        <v>314</v>
      </c>
      <c r="O124" s="8" t="s">
        <v>62</v>
      </c>
      <c r="P124" t="s">
        <v>4370</v>
      </c>
      <c r="Q124" s="8" t="s">
        <v>1214</v>
      </c>
      <c r="R124" s="8" t="s">
        <v>303</v>
      </c>
      <c r="S124" s="8" t="s">
        <v>305</v>
      </c>
      <c r="T124" s="8" t="s">
        <v>4371</v>
      </c>
      <c r="U124" s="143">
        <v>3.681</v>
      </c>
      <c r="V124" s="143">
        <v>3332.355</v>
      </c>
      <c r="W124" s="143">
        <v>12266.397999999999</v>
      </c>
      <c r="X124" s="8"/>
      <c r="Y124" s="145">
        <v>5.3115101517113801E-2</v>
      </c>
      <c r="Z124" s="145">
        <v>1.1926802553090901E-3</v>
      </c>
    </row>
    <row r="125" spans="1:26" x14ac:dyDescent="0.2">
      <c r="A125" s="8" t="s">
        <v>1204</v>
      </c>
      <c r="B125" s="8">
        <v>9940</v>
      </c>
      <c r="C125" s="8" t="s">
        <v>4350</v>
      </c>
      <c r="D125" s="151"/>
      <c r="E125" s="8"/>
      <c r="F125" s="8" t="s">
        <v>4372</v>
      </c>
      <c r="G125" s="8">
        <v>29992613</v>
      </c>
      <c r="H125" s="151" t="s">
        <v>78</v>
      </c>
      <c r="I125" s="8" t="s">
        <v>280</v>
      </c>
      <c r="J125" s="8" t="s">
        <v>387</v>
      </c>
      <c r="K125" s="8" t="s">
        <v>61</v>
      </c>
      <c r="L125" s="8"/>
      <c r="M125" s="8"/>
      <c r="N125" s="8" t="s">
        <v>314</v>
      </c>
      <c r="O125" s="8" t="s">
        <v>62</v>
      </c>
      <c r="P125" t="s">
        <v>4373</v>
      </c>
      <c r="Q125" s="8" t="s">
        <v>1214</v>
      </c>
      <c r="R125" s="8" t="s">
        <v>303</v>
      </c>
      <c r="S125" s="8" t="s">
        <v>305</v>
      </c>
      <c r="T125" s="8" t="s">
        <v>4374</v>
      </c>
      <c r="U125" s="143">
        <v>3.681</v>
      </c>
      <c r="V125" s="143">
        <v>765.31</v>
      </c>
      <c r="W125" s="143">
        <v>2817.105</v>
      </c>
      <c r="X125" s="8"/>
      <c r="Y125" s="145">
        <v>1.21984331644202E-2</v>
      </c>
      <c r="Z125" s="145">
        <v>2.7391137294962902E-4</v>
      </c>
    </row>
    <row r="126" spans="1:26" x14ac:dyDescent="0.2">
      <c r="A126" s="8" t="s">
        <v>1204</v>
      </c>
      <c r="B126" s="8">
        <v>9941</v>
      </c>
      <c r="C126" s="8" t="s">
        <v>4288</v>
      </c>
      <c r="D126" s="151"/>
      <c r="E126" s="151"/>
      <c r="F126" s="8" t="s">
        <v>4289</v>
      </c>
      <c r="G126" s="8">
        <v>29992869</v>
      </c>
      <c r="H126" s="151" t="s">
        <v>78</v>
      </c>
      <c r="I126" s="8" t="s">
        <v>743</v>
      </c>
      <c r="J126" s="8" t="s">
        <v>277</v>
      </c>
      <c r="K126" s="8" t="s">
        <v>53</v>
      </c>
      <c r="L126" s="8"/>
      <c r="M126" s="8"/>
      <c r="N126" s="8" t="s">
        <v>53</v>
      </c>
      <c r="O126" s="8" t="s">
        <v>62</v>
      </c>
      <c r="P126" t="s">
        <v>4290</v>
      </c>
      <c r="Q126" s="8" t="s">
        <v>1212</v>
      </c>
      <c r="R126" s="8" t="s">
        <v>303</v>
      </c>
      <c r="S126" s="8" t="s">
        <v>305</v>
      </c>
      <c r="T126" s="8" t="s">
        <v>4291</v>
      </c>
      <c r="U126" s="143">
        <v>1</v>
      </c>
      <c r="V126" s="143">
        <v>1252.0709999999999</v>
      </c>
      <c r="W126" s="143">
        <v>1252.0709999999999</v>
      </c>
      <c r="X126" s="8"/>
      <c r="Y126" s="145">
        <v>3.5429983641420297E-2</v>
      </c>
      <c r="Z126" s="145">
        <v>4.4743455948244602E-4</v>
      </c>
    </row>
    <row r="127" spans="1:26" x14ac:dyDescent="0.2">
      <c r="A127" s="8" t="s">
        <v>1204</v>
      </c>
      <c r="B127" s="8">
        <v>9941</v>
      </c>
      <c r="C127" s="8" t="s">
        <v>4292</v>
      </c>
      <c r="D127" s="8"/>
      <c r="E127" s="8"/>
      <c r="F127" s="8" t="s">
        <v>4293</v>
      </c>
      <c r="G127" s="8">
        <v>29992501</v>
      </c>
      <c r="H127" s="151" t="s">
        <v>78</v>
      </c>
      <c r="I127" s="8" t="s">
        <v>280</v>
      </c>
      <c r="J127" s="8" t="s">
        <v>386</v>
      </c>
      <c r="K127" s="8" t="s">
        <v>53</v>
      </c>
      <c r="L127" s="8"/>
      <c r="M127" s="8"/>
      <c r="N127" s="8" t="s">
        <v>53</v>
      </c>
      <c r="O127" s="8" t="s">
        <v>62</v>
      </c>
      <c r="P127" t="s">
        <v>4294</v>
      </c>
      <c r="Q127" s="8" t="s">
        <v>1212</v>
      </c>
      <c r="R127" s="8" t="s">
        <v>303</v>
      </c>
      <c r="S127" s="8" t="s">
        <v>305</v>
      </c>
      <c r="T127" s="8" t="s">
        <v>3943</v>
      </c>
      <c r="U127" s="143">
        <v>1</v>
      </c>
      <c r="V127" s="143">
        <v>32.125</v>
      </c>
      <c r="W127" s="143">
        <v>32.125</v>
      </c>
      <c r="X127" s="8"/>
      <c r="Y127" s="145">
        <v>9.0903205280509899E-4</v>
      </c>
      <c r="Z127" s="145">
        <v>1.14798911627713E-5</v>
      </c>
    </row>
    <row r="128" spans="1:26" x14ac:dyDescent="0.2">
      <c r="A128" s="8" t="s">
        <v>1204</v>
      </c>
      <c r="B128" s="8">
        <v>9941</v>
      </c>
      <c r="C128" s="8" t="s">
        <v>4295</v>
      </c>
      <c r="D128" s="8"/>
      <c r="E128" s="151"/>
      <c r="F128" s="8" t="s">
        <v>4296</v>
      </c>
      <c r="G128" s="8">
        <v>29994076</v>
      </c>
      <c r="H128" s="151" t="s">
        <v>78</v>
      </c>
      <c r="I128" s="8" t="s">
        <v>743</v>
      </c>
      <c r="J128" s="8" t="s">
        <v>440</v>
      </c>
      <c r="K128" s="8" t="s">
        <v>53</v>
      </c>
      <c r="L128" s="8"/>
      <c r="M128" s="8"/>
      <c r="N128" s="8" t="s">
        <v>53</v>
      </c>
      <c r="O128" s="8" t="s">
        <v>62</v>
      </c>
      <c r="P128" t="s">
        <v>4028</v>
      </c>
      <c r="Q128" s="8" t="s">
        <v>1214</v>
      </c>
      <c r="R128" s="8" t="s">
        <v>303</v>
      </c>
      <c r="S128" s="8" t="s">
        <v>305</v>
      </c>
      <c r="T128" s="8" t="s">
        <v>4297</v>
      </c>
      <c r="U128" s="143">
        <v>3.681</v>
      </c>
      <c r="V128" s="143">
        <v>337.892</v>
      </c>
      <c r="W128" s="143">
        <v>1243.78</v>
      </c>
      <c r="X128" s="8"/>
      <c r="Y128" s="145">
        <v>3.5195367908895499E-2</v>
      </c>
      <c r="Z128" s="145">
        <v>4.4447166827729298E-4</v>
      </c>
    </row>
    <row r="129" spans="1:26" x14ac:dyDescent="0.2">
      <c r="A129" s="8" t="s">
        <v>1204</v>
      </c>
      <c r="B129" s="8">
        <v>9941</v>
      </c>
      <c r="C129" s="8" t="s">
        <v>4300</v>
      </c>
      <c r="D129" s="151"/>
      <c r="E129" s="8"/>
      <c r="F129" s="8" t="s">
        <v>4301</v>
      </c>
      <c r="G129" s="8">
        <v>29994114</v>
      </c>
      <c r="H129" s="151" t="s">
        <v>78</v>
      </c>
      <c r="I129" s="8" t="s">
        <v>280</v>
      </c>
      <c r="J129" s="8" t="s">
        <v>386</v>
      </c>
      <c r="K129" s="8" t="s">
        <v>53</v>
      </c>
      <c r="L129" s="8"/>
      <c r="M129" s="8"/>
      <c r="N129" s="8" t="s">
        <v>53</v>
      </c>
      <c r="O129" s="8" t="s">
        <v>62</v>
      </c>
      <c r="P129" t="s">
        <v>4302</v>
      </c>
      <c r="Q129" s="8" t="s">
        <v>1212</v>
      </c>
      <c r="R129" s="8" t="s">
        <v>303</v>
      </c>
      <c r="S129" s="8" t="s">
        <v>305</v>
      </c>
      <c r="T129" s="8" t="s">
        <v>4303</v>
      </c>
      <c r="U129" s="143">
        <v>1</v>
      </c>
      <c r="V129" s="143">
        <v>985.01199999999994</v>
      </c>
      <c r="W129" s="143">
        <v>985.01199999999994</v>
      </c>
      <c r="X129" s="8"/>
      <c r="Y129" s="145">
        <v>2.7872985732021301E-2</v>
      </c>
      <c r="Z129" s="145">
        <v>3.51999515966118E-4</v>
      </c>
    </row>
    <row r="130" spans="1:26" x14ac:dyDescent="0.2">
      <c r="A130" s="8" t="s">
        <v>1204</v>
      </c>
      <c r="B130" s="8">
        <v>9941</v>
      </c>
      <c r="C130" s="8" t="s">
        <v>4307</v>
      </c>
      <c r="D130" s="8"/>
      <c r="E130" s="8"/>
      <c r="F130" s="8" t="s">
        <v>4308</v>
      </c>
      <c r="G130" s="8">
        <v>29993692</v>
      </c>
      <c r="H130" s="151" t="s">
        <v>78</v>
      </c>
      <c r="I130" s="8" t="s">
        <v>280</v>
      </c>
      <c r="J130" s="8" t="s">
        <v>386</v>
      </c>
      <c r="K130" s="8" t="s">
        <v>53</v>
      </c>
      <c r="L130" s="8"/>
      <c r="M130" s="8"/>
      <c r="N130" s="8" t="s">
        <v>53</v>
      </c>
      <c r="O130" s="8" t="s">
        <v>62</v>
      </c>
      <c r="P130" t="s">
        <v>4309</v>
      </c>
      <c r="Q130" s="8" t="s">
        <v>1212</v>
      </c>
      <c r="R130" s="8" t="s">
        <v>303</v>
      </c>
      <c r="S130" s="8" t="s">
        <v>305</v>
      </c>
      <c r="T130" s="8" t="s">
        <v>4310</v>
      </c>
      <c r="U130" s="143">
        <v>1</v>
      </c>
      <c r="V130" s="143">
        <v>5405.93</v>
      </c>
      <c r="W130" s="143">
        <v>5405.93</v>
      </c>
      <c r="X130" s="8"/>
      <c r="Y130" s="145">
        <v>0.15297215410603801</v>
      </c>
      <c r="Z130" s="145">
        <v>1.9318391190420599E-3</v>
      </c>
    </row>
    <row r="131" spans="1:26" x14ac:dyDescent="0.2">
      <c r="A131" s="8" t="s">
        <v>1204</v>
      </c>
      <c r="B131" s="8">
        <v>9941</v>
      </c>
      <c r="C131" s="8" t="s">
        <v>4311</v>
      </c>
      <c r="D131" s="8"/>
      <c r="E131" s="151"/>
      <c r="F131" s="8" t="s">
        <v>4311</v>
      </c>
      <c r="G131" s="8">
        <v>29992535</v>
      </c>
      <c r="H131" s="151" t="s">
        <v>78</v>
      </c>
      <c r="I131" s="8" t="s">
        <v>743</v>
      </c>
      <c r="J131" s="8" t="s">
        <v>277</v>
      </c>
      <c r="K131" s="8" t="s">
        <v>53</v>
      </c>
      <c r="L131" s="8"/>
      <c r="M131" s="8"/>
      <c r="N131" s="8" t="s">
        <v>53</v>
      </c>
      <c r="O131" s="8" t="s">
        <v>62</v>
      </c>
      <c r="P131" t="s">
        <v>4312</v>
      </c>
      <c r="Q131" s="8" t="s">
        <v>1214</v>
      </c>
      <c r="R131" s="8" t="s">
        <v>303</v>
      </c>
      <c r="S131" s="8" t="s">
        <v>305</v>
      </c>
      <c r="T131" s="8" t="s">
        <v>4313</v>
      </c>
      <c r="U131" s="143">
        <v>3.681</v>
      </c>
      <c r="V131" s="143">
        <v>109.575</v>
      </c>
      <c r="W131" s="143">
        <v>403.346</v>
      </c>
      <c r="X131" s="8"/>
      <c r="Y131" s="145">
        <v>1.14135322297691E-2</v>
      </c>
      <c r="Z131" s="145">
        <v>1.4413805033190001E-4</v>
      </c>
    </row>
    <row r="132" spans="1:26" x14ac:dyDescent="0.2">
      <c r="A132" s="8" t="s">
        <v>1204</v>
      </c>
      <c r="B132" s="8">
        <v>9941</v>
      </c>
      <c r="C132" s="8" t="s">
        <v>4314</v>
      </c>
      <c r="D132" s="12"/>
      <c r="E132" s="151"/>
      <c r="F132" s="8" t="s">
        <v>4315</v>
      </c>
      <c r="G132" s="8">
        <v>29992935</v>
      </c>
      <c r="H132" s="151" t="s">
        <v>78</v>
      </c>
      <c r="I132" s="8" t="s">
        <v>743</v>
      </c>
      <c r="J132" s="8" t="s">
        <v>277</v>
      </c>
      <c r="K132" s="8" t="s">
        <v>61</v>
      </c>
      <c r="L132" s="8"/>
      <c r="M132" s="8"/>
      <c r="N132" s="8" t="s">
        <v>53</v>
      </c>
      <c r="O132" s="8" t="s">
        <v>62</v>
      </c>
      <c r="P132" t="s">
        <v>4316</v>
      </c>
      <c r="Q132" s="8" t="s">
        <v>1214</v>
      </c>
      <c r="R132" s="8" t="s">
        <v>303</v>
      </c>
      <c r="S132" s="8" t="s">
        <v>305</v>
      </c>
      <c r="T132" s="8" t="s">
        <v>4313</v>
      </c>
      <c r="U132" s="143">
        <v>3.681</v>
      </c>
      <c r="V132" s="143">
        <v>111.89400000000001</v>
      </c>
      <c r="W132" s="143">
        <v>411.88</v>
      </c>
      <c r="X132" s="8"/>
      <c r="Y132" s="145">
        <v>1.1655013867205201E-2</v>
      </c>
      <c r="Z132" s="145">
        <v>1.4718764897588601E-4</v>
      </c>
    </row>
    <row r="133" spans="1:26" x14ac:dyDescent="0.2">
      <c r="A133" s="8" t="s">
        <v>1204</v>
      </c>
      <c r="B133" s="8">
        <v>9941</v>
      </c>
      <c r="C133" s="8" t="s">
        <v>4319</v>
      </c>
      <c r="D133" s="151"/>
      <c r="E133" s="8"/>
      <c r="F133" s="8" t="s">
        <v>4320</v>
      </c>
      <c r="G133" s="8">
        <v>29993690</v>
      </c>
      <c r="H133" s="151" t="s">
        <v>78</v>
      </c>
      <c r="I133" s="8" t="s">
        <v>280</v>
      </c>
      <c r="J133" s="8" t="s">
        <v>387</v>
      </c>
      <c r="K133" s="8" t="s">
        <v>61</v>
      </c>
      <c r="L133" s="8"/>
      <c r="M133" s="8"/>
      <c r="N133" s="8" t="s">
        <v>314</v>
      </c>
      <c r="O133" s="8" t="s">
        <v>62</v>
      </c>
      <c r="P133" t="s">
        <v>4321</v>
      </c>
      <c r="Q133" s="8" t="s">
        <v>1214</v>
      </c>
      <c r="R133" s="8" t="s">
        <v>303</v>
      </c>
      <c r="S133" s="8" t="s">
        <v>305</v>
      </c>
      <c r="T133" s="8" t="s">
        <v>4322</v>
      </c>
      <c r="U133" s="143">
        <v>3.681</v>
      </c>
      <c r="V133" s="143">
        <v>351.06700000000001</v>
      </c>
      <c r="W133" s="143">
        <v>1292.279</v>
      </c>
      <c r="X133" s="8"/>
      <c r="Y133" s="145">
        <v>3.65677414079544E-2</v>
      </c>
      <c r="Z133" s="145">
        <v>4.61802958582461E-4</v>
      </c>
    </row>
    <row r="134" spans="1:26" x14ac:dyDescent="0.2">
      <c r="A134" s="8" t="s">
        <v>1204</v>
      </c>
      <c r="B134" s="8">
        <v>9941</v>
      </c>
      <c r="C134" s="8" t="s">
        <v>4319</v>
      </c>
      <c r="D134" s="151"/>
      <c r="E134" s="8"/>
      <c r="F134" s="8" t="s">
        <v>4323</v>
      </c>
      <c r="G134" s="8">
        <v>29994200</v>
      </c>
      <c r="H134" s="151" t="s">
        <v>78</v>
      </c>
      <c r="I134" s="8" t="s">
        <v>280</v>
      </c>
      <c r="J134" s="8" t="s">
        <v>387</v>
      </c>
      <c r="K134" s="8" t="s">
        <v>61</v>
      </c>
      <c r="L134" s="8"/>
      <c r="M134" s="8"/>
      <c r="N134" s="8" t="s">
        <v>314</v>
      </c>
      <c r="O134" s="8" t="s">
        <v>62</v>
      </c>
      <c r="P134" t="s">
        <v>4324</v>
      </c>
      <c r="Q134" s="8" t="s">
        <v>1214</v>
      </c>
      <c r="R134" s="8" t="s">
        <v>303</v>
      </c>
      <c r="S134" s="8" t="s">
        <v>305</v>
      </c>
      <c r="T134" s="8" t="s">
        <v>4322</v>
      </c>
      <c r="U134" s="143">
        <v>3.681</v>
      </c>
      <c r="V134" s="143">
        <v>555.55200000000002</v>
      </c>
      <c r="W134" s="143">
        <v>2044.9860000000001</v>
      </c>
      <c r="X134" s="8"/>
      <c r="Y134" s="145">
        <v>5.7867186385239702E-2</v>
      </c>
      <c r="Z134" s="145">
        <v>7.3078721432145695E-4</v>
      </c>
    </row>
    <row r="135" spans="1:26" x14ac:dyDescent="0.2">
      <c r="A135" s="8" t="s">
        <v>1204</v>
      </c>
      <c r="B135" s="8">
        <v>9941</v>
      </c>
      <c r="C135" s="8" t="s">
        <v>4325</v>
      </c>
      <c r="D135" s="151"/>
      <c r="E135" s="8"/>
      <c r="F135" s="8" t="s">
        <v>4326</v>
      </c>
      <c r="G135" s="8">
        <v>29994141</v>
      </c>
      <c r="H135" s="151" t="s">
        <v>78</v>
      </c>
      <c r="I135" s="8" t="s">
        <v>280</v>
      </c>
      <c r="J135" s="8" t="s">
        <v>386</v>
      </c>
      <c r="K135" s="8" t="s">
        <v>61</v>
      </c>
      <c r="L135" s="8"/>
      <c r="M135" s="8"/>
      <c r="N135" s="8" t="s">
        <v>192</v>
      </c>
      <c r="O135" s="8" t="s">
        <v>62</v>
      </c>
      <c r="P135" t="s">
        <v>4327</v>
      </c>
      <c r="Q135" s="8" t="s">
        <v>1216</v>
      </c>
      <c r="R135" s="8" t="s">
        <v>303</v>
      </c>
      <c r="S135" s="8" t="s">
        <v>305</v>
      </c>
      <c r="T135" s="8" t="s">
        <v>3943</v>
      </c>
      <c r="U135" s="143">
        <v>3.9790000000000001</v>
      </c>
      <c r="V135" s="143">
        <v>492.613</v>
      </c>
      <c r="W135" s="143">
        <v>1960.1559999999999</v>
      </c>
      <c r="X135" s="8"/>
      <c r="Y135" s="145">
        <v>5.5466719940475702E-2</v>
      </c>
      <c r="Z135" s="145">
        <v>7.0047244880715002E-4</v>
      </c>
    </row>
    <row r="136" spans="1:26" x14ac:dyDescent="0.2">
      <c r="A136" s="8" t="s">
        <v>1204</v>
      </c>
      <c r="B136" s="8">
        <v>9941</v>
      </c>
      <c r="C136" s="8" t="s">
        <v>4328</v>
      </c>
      <c r="D136" s="151"/>
      <c r="E136" s="8"/>
      <c r="F136" s="8" t="s">
        <v>4329</v>
      </c>
      <c r="G136" s="8">
        <v>29994111</v>
      </c>
      <c r="H136" s="151" t="s">
        <v>78</v>
      </c>
      <c r="I136" s="8" t="s">
        <v>280</v>
      </c>
      <c r="J136" s="8" t="s">
        <v>275</v>
      </c>
      <c r="K136" s="8" t="s">
        <v>61</v>
      </c>
      <c r="L136" s="8"/>
      <c r="M136" s="8"/>
      <c r="N136" s="8" t="s">
        <v>317</v>
      </c>
      <c r="O136" s="8" t="s">
        <v>62</v>
      </c>
      <c r="P136" t="s">
        <v>4330</v>
      </c>
      <c r="Q136" s="8" t="s">
        <v>1214</v>
      </c>
      <c r="R136" s="8" t="s">
        <v>303</v>
      </c>
      <c r="S136" s="8" t="s">
        <v>305</v>
      </c>
      <c r="T136" s="8" t="s">
        <v>4331</v>
      </c>
      <c r="U136" s="143">
        <v>3.681</v>
      </c>
      <c r="V136" s="143">
        <v>250.447</v>
      </c>
      <c r="W136" s="143">
        <v>921.89700000000005</v>
      </c>
      <c r="X136" s="8"/>
      <c r="Y136" s="145">
        <v>2.6087016287708702E-2</v>
      </c>
      <c r="Z136" s="145">
        <v>3.2944504742182898E-4</v>
      </c>
    </row>
    <row r="137" spans="1:26" x14ac:dyDescent="0.2">
      <c r="A137" s="8" t="s">
        <v>1204</v>
      </c>
      <c r="B137" s="8">
        <v>9941</v>
      </c>
      <c r="C137" s="8" t="s">
        <v>4332</v>
      </c>
      <c r="D137" s="8"/>
      <c r="E137" s="8"/>
      <c r="F137" s="8" t="s">
        <v>4333</v>
      </c>
      <c r="G137" s="8">
        <v>29994485</v>
      </c>
      <c r="H137" s="151" t="s">
        <v>78</v>
      </c>
      <c r="I137" s="8" t="s">
        <v>280</v>
      </c>
      <c r="J137" s="8" t="s">
        <v>386</v>
      </c>
      <c r="K137" s="8" t="s">
        <v>61</v>
      </c>
      <c r="L137" s="8"/>
      <c r="M137" s="8"/>
      <c r="N137" s="8" t="s">
        <v>314</v>
      </c>
      <c r="O137" s="8" t="s">
        <v>62</v>
      </c>
      <c r="P137" t="s">
        <v>4334</v>
      </c>
      <c r="Q137" s="8" t="s">
        <v>1214</v>
      </c>
      <c r="R137" s="8" t="s">
        <v>303</v>
      </c>
      <c r="S137" s="8" t="s">
        <v>305</v>
      </c>
      <c r="T137" s="8" t="s">
        <v>3943</v>
      </c>
      <c r="U137" s="143">
        <v>3.681</v>
      </c>
      <c r="V137" s="143">
        <v>694.57399999999996</v>
      </c>
      <c r="W137" s="143">
        <v>2556.7260000000001</v>
      </c>
      <c r="X137" s="8"/>
      <c r="Y137" s="145">
        <v>7.2347931957137804E-2</v>
      </c>
      <c r="Z137" s="145">
        <v>9.1366017530032997E-4</v>
      </c>
    </row>
    <row r="138" spans="1:26" x14ac:dyDescent="0.2">
      <c r="A138" s="8" t="s">
        <v>1204</v>
      </c>
      <c r="B138" s="8">
        <v>9941</v>
      </c>
      <c r="C138" s="8" t="s">
        <v>4335</v>
      </c>
      <c r="D138"/>
      <c r="E138" s="8"/>
      <c r="F138" s="8" t="s">
        <v>4336</v>
      </c>
      <c r="G138" s="8">
        <v>29994498</v>
      </c>
      <c r="H138" s="151" t="s">
        <v>78</v>
      </c>
      <c r="I138" s="8" t="s">
        <v>743</v>
      </c>
      <c r="J138" s="8" t="s">
        <v>278</v>
      </c>
      <c r="K138" s="8" t="s">
        <v>61</v>
      </c>
      <c r="L138" s="8"/>
      <c r="M138" s="8"/>
      <c r="N138" s="8" t="s">
        <v>53</v>
      </c>
      <c r="O138" s="8" t="s">
        <v>62</v>
      </c>
      <c r="P138" t="s">
        <v>4337</v>
      </c>
      <c r="Q138" s="8" t="s">
        <v>1214</v>
      </c>
      <c r="R138" s="8" t="s">
        <v>303</v>
      </c>
      <c r="S138" s="8" t="s">
        <v>305</v>
      </c>
      <c r="T138" s="8" t="s">
        <v>4338</v>
      </c>
      <c r="U138" s="143">
        <v>3.681</v>
      </c>
      <c r="V138" s="143">
        <v>26.600999999999999</v>
      </c>
      <c r="W138" s="143">
        <v>97.918000000000006</v>
      </c>
      <c r="X138" s="8"/>
      <c r="Y138" s="145">
        <v>2.7707924187997798E-3</v>
      </c>
      <c r="Z138" s="145">
        <v>3.4991500359419402E-5</v>
      </c>
    </row>
    <row r="139" spans="1:26" x14ac:dyDescent="0.2">
      <c r="A139" s="8" t="s">
        <v>1204</v>
      </c>
      <c r="B139" s="8">
        <v>9941</v>
      </c>
      <c r="C139" s="8" t="s">
        <v>4339</v>
      </c>
      <c r="D139" s="8"/>
      <c r="E139" s="8"/>
      <c r="F139" s="8" t="s">
        <v>4340</v>
      </c>
      <c r="G139" s="8">
        <v>29993696</v>
      </c>
      <c r="H139" s="151" t="s">
        <v>78</v>
      </c>
      <c r="I139" s="8" t="s">
        <v>280</v>
      </c>
      <c r="J139" s="8" t="s">
        <v>387</v>
      </c>
      <c r="K139" s="8" t="s">
        <v>61</v>
      </c>
      <c r="L139" s="8"/>
      <c r="M139" s="8"/>
      <c r="N139" s="8" t="s">
        <v>314</v>
      </c>
      <c r="O139" s="8" t="s">
        <v>62</v>
      </c>
      <c r="P139" t="s">
        <v>4341</v>
      </c>
      <c r="Q139" s="8" t="s">
        <v>1214</v>
      </c>
      <c r="R139" s="8" t="s">
        <v>303</v>
      </c>
      <c r="S139" s="8" t="s">
        <v>305</v>
      </c>
      <c r="T139" s="8" t="s">
        <v>3943</v>
      </c>
      <c r="U139" s="143">
        <v>3.681</v>
      </c>
      <c r="V139" s="143">
        <v>552.67100000000005</v>
      </c>
      <c r="W139" s="143">
        <v>2034.3810000000001</v>
      </c>
      <c r="X139" s="8"/>
      <c r="Y139" s="145">
        <v>5.7567076631059803E-2</v>
      </c>
      <c r="Z139" s="145">
        <v>7.2699721890353999E-4</v>
      </c>
    </row>
    <row r="140" spans="1:26" x14ac:dyDescent="0.2">
      <c r="A140" s="8" t="s">
        <v>1204</v>
      </c>
      <c r="B140" s="8">
        <v>9941</v>
      </c>
      <c r="C140" s="8" t="s">
        <v>4339</v>
      </c>
      <c r="D140" s="151"/>
      <c r="E140" s="8"/>
      <c r="F140" s="8" t="s">
        <v>4342</v>
      </c>
      <c r="G140" s="8">
        <v>29993699</v>
      </c>
      <c r="H140" s="151" t="s">
        <v>78</v>
      </c>
      <c r="I140" s="8" t="s">
        <v>280</v>
      </c>
      <c r="J140" s="8" t="s">
        <v>387</v>
      </c>
      <c r="K140" s="8" t="s">
        <v>61</v>
      </c>
      <c r="L140" s="8"/>
      <c r="M140" s="8"/>
      <c r="N140" s="8" t="s">
        <v>314</v>
      </c>
      <c r="O140" s="8" t="s">
        <v>62</v>
      </c>
      <c r="P140" t="s">
        <v>4343</v>
      </c>
      <c r="Q140" s="8" t="s">
        <v>1214</v>
      </c>
      <c r="R140" s="8" t="s">
        <v>303</v>
      </c>
      <c r="S140" s="8" t="s">
        <v>305</v>
      </c>
      <c r="T140" s="8" t="s">
        <v>4344</v>
      </c>
      <c r="U140" s="143">
        <v>3.681</v>
      </c>
      <c r="V140" s="143">
        <v>450.26600000000002</v>
      </c>
      <c r="W140" s="143">
        <v>1657.43</v>
      </c>
      <c r="X140" s="8"/>
      <c r="Y140" s="145">
        <v>4.6900463150719197E-2</v>
      </c>
      <c r="Z140" s="145">
        <v>5.9229177980290703E-4</v>
      </c>
    </row>
    <row r="141" spans="1:26" x14ac:dyDescent="0.2">
      <c r="A141" s="8" t="s">
        <v>1204</v>
      </c>
      <c r="B141" s="8">
        <v>9941</v>
      </c>
      <c r="C141" s="8" t="s">
        <v>4339</v>
      </c>
      <c r="D141" s="151"/>
      <c r="E141" s="8"/>
      <c r="F141" s="8" t="s">
        <v>4345</v>
      </c>
      <c r="G141" s="8">
        <v>29992902</v>
      </c>
      <c r="H141" s="151" t="s">
        <v>78</v>
      </c>
      <c r="I141" s="8" t="s">
        <v>280</v>
      </c>
      <c r="J141" s="8" t="s">
        <v>387</v>
      </c>
      <c r="K141" s="8" t="s">
        <v>61</v>
      </c>
      <c r="L141" s="8"/>
      <c r="M141" s="8"/>
      <c r="N141" s="8" t="s">
        <v>314</v>
      </c>
      <c r="O141" s="8" t="s">
        <v>62</v>
      </c>
      <c r="P141" t="s">
        <v>4346</v>
      </c>
      <c r="Q141" s="8" t="s">
        <v>1214</v>
      </c>
      <c r="R141" s="8" t="s">
        <v>303</v>
      </c>
      <c r="S141" s="8" t="s">
        <v>305</v>
      </c>
      <c r="T141" s="8" t="s">
        <v>3943</v>
      </c>
      <c r="U141" s="143">
        <v>3.681</v>
      </c>
      <c r="V141" s="143">
        <v>384.524</v>
      </c>
      <c r="W141" s="143">
        <v>1415.431</v>
      </c>
      <c r="X141" s="8"/>
      <c r="Y141" s="145">
        <v>4.0052601055113601E-2</v>
      </c>
      <c r="Z141" s="145">
        <v>5.0581219823850104E-4</v>
      </c>
    </row>
    <row r="142" spans="1:26" x14ac:dyDescent="0.2">
      <c r="A142" s="8" t="s">
        <v>1204</v>
      </c>
      <c r="B142" s="8">
        <v>9941</v>
      </c>
      <c r="C142" s="8" t="s">
        <v>4347</v>
      </c>
      <c r="D142" s="151"/>
      <c r="E142" s="8"/>
      <c r="F142" s="8" t="s">
        <v>4348</v>
      </c>
      <c r="G142" s="8">
        <v>29994040</v>
      </c>
      <c r="H142" s="151" t="s">
        <v>78</v>
      </c>
      <c r="I142" s="8" t="s">
        <v>280</v>
      </c>
      <c r="J142" s="8" t="s">
        <v>387</v>
      </c>
      <c r="K142" s="8" t="s">
        <v>61</v>
      </c>
      <c r="L142" s="8"/>
      <c r="M142" s="8"/>
      <c r="N142" s="8" t="s">
        <v>314</v>
      </c>
      <c r="O142" s="8" t="s">
        <v>62</v>
      </c>
      <c r="P142" t="s">
        <v>4349</v>
      </c>
      <c r="Q142" s="8" t="s">
        <v>1214</v>
      </c>
      <c r="R142" s="8" t="s">
        <v>303</v>
      </c>
      <c r="S142" s="8" t="s">
        <v>305</v>
      </c>
      <c r="T142" s="8" t="s">
        <v>4306</v>
      </c>
      <c r="U142" s="143">
        <v>3.681</v>
      </c>
      <c r="V142" s="143">
        <v>272.20499999999998</v>
      </c>
      <c r="W142" s="143">
        <v>1001.9880000000001</v>
      </c>
      <c r="X142" s="8"/>
      <c r="Y142" s="145">
        <v>2.8353362807079601E-2</v>
      </c>
      <c r="Z142" s="145">
        <v>3.5806605291797099E-4</v>
      </c>
    </row>
    <row r="143" spans="1:26" x14ac:dyDescent="0.2">
      <c r="A143" s="8" t="s">
        <v>1204</v>
      </c>
      <c r="B143" s="8">
        <v>9941</v>
      </c>
      <c r="C143" s="8" t="s">
        <v>4350</v>
      </c>
      <c r="D143" s="151"/>
      <c r="E143" s="8"/>
      <c r="F143" s="8" t="s">
        <v>4351</v>
      </c>
      <c r="G143" s="8">
        <v>29994555</v>
      </c>
      <c r="H143" s="151" t="s">
        <v>78</v>
      </c>
      <c r="I143" s="8" t="s">
        <v>280</v>
      </c>
      <c r="J143" s="8" t="s">
        <v>387</v>
      </c>
      <c r="K143" s="8" t="s">
        <v>61</v>
      </c>
      <c r="L143" s="8"/>
      <c r="M143" s="8"/>
      <c r="N143" s="8" t="s">
        <v>314</v>
      </c>
      <c r="O143" s="8" t="s">
        <v>62</v>
      </c>
      <c r="P143" t="s">
        <v>4352</v>
      </c>
      <c r="Q143" s="8" t="s">
        <v>1214</v>
      </c>
      <c r="R143" s="8" t="s">
        <v>303</v>
      </c>
      <c r="S143" s="8" t="s">
        <v>305</v>
      </c>
      <c r="T143" s="8" t="s">
        <v>4322</v>
      </c>
      <c r="U143" s="143">
        <v>3.681</v>
      </c>
      <c r="V143" s="143">
        <v>338.89800000000002</v>
      </c>
      <c r="W143" s="143">
        <v>1247.4849999999999</v>
      </c>
      <c r="X143" s="8"/>
      <c r="Y143" s="145">
        <v>3.5300202932720001E-2</v>
      </c>
      <c r="Z143" s="145">
        <v>4.4579559812095199E-4</v>
      </c>
    </row>
    <row r="144" spans="1:26" x14ac:dyDescent="0.2">
      <c r="A144" s="8" t="s">
        <v>1204</v>
      </c>
      <c r="B144" s="8">
        <v>9941</v>
      </c>
      <c r="C144" s="8" t="s">
        <v>4353</v>
      </c>
      <c r="D144" s="151"/>
      <c r="E144" s="8"/>
      <c r="F144" s="8" t="s">
        <v>4354</v>
      </c>
      <c r="G144" s="8">
        <v>29994144</v>
      </c>
      <c r="H144" s="151" t="s">
        <v>78</v>
      </c>
      <c r="I144" s="8" t="s">
        <v>280</v>
      </c>
      <c r="J144" s="8" t="s">
        <v>440</v>
      </c>
      <c r="K144" s="8" t="s">
        <v>61</v>
      </c>
      <c r="L144" s="8"/>
      <c r="M144" s="8"/>
      <c r="N144" s="8" t="s">
        <v>314</v>
      </c>
      <c r="O144" s="8" t="s">
        <v>62</v>
      </c>
      <c r="P144" t="s">
        <v>4355</v>
      </c>
      <c r="Q144" s="8" t="s">
        <v>1214</v>
      </c>
      <c r="R144" s="8" t="s">
        <v>303</v>
      </c>
      <c r="S144" s="8" t="s">
        <v>305</v>
      </c>
      <c r="T144" s="8" t="s">
        <v>4356</v>
      </c>
      <c r="U144" s="143">
        <v>3.681</v>
      </c>
      <c r="V144" s="143">
        <v>614.16600000000005</v>
      </c>
      <c r="W144" s="143">
        <v>2260.7440000000001</v>
      </c>
      <c r="X144" s="8"/>
      <c r="Y144" s="145">
        <v>6.3972504469696198E-2</v>
      </c>
      <c r="Z144" s="145">
        <v>8.0788943190265199E-4</v>
      </c>
    </row>
    <row r="145" spans="1:26" x14ac:dyDescent="0.2">
      <c r="A145" s="8" t="s">
        <v>1204</v>
      </c>
      <c r="B145" s="8">
        <v>9941</v>
      </c>
      <c r="C145" s="8" t="s">
        <v>4357</v>
      </c>
      <c r="D145" s="8"/>
      <c r="E145" s="8"/>
      <c r="F145" s="8" t="s">
        <v>4358</v>
      </c>
      <c r="G145" s="8">
        <v>29994110</v>
      </c>
      <c r="H145" s="151" t="s">
        <v>78</v>
      </c>
      <c r="I145" s="8" t="s">
        <v>280</v>
      </c>
      <c r="J145" s="8" t="s">
        <v>278</v>
      </c>
      <c r="K145" s="8" t="s">
        <v>61</v>
      </c>
      <c r="L145" s="8"/>
      <c r="M145" s="8"/>
      <c r="N145" s="8" t="s">
        <v>314</v>
      </c>
      <c r="O145" s="8" t="s">
        <v>62</v>
      </c>
      <c r="P145" t="s">
        <v>4359</v>
      </c>
      <c r="Q145" s="8" t="s">
        <v>1214</v>
      </c>
      <c r="R145" s="8" t="s">
        <v>303</v>
      </c>
      <c r="S145" s="8" t="s">
        <v>305</v>
      </c>
      <c r="T145" s="8" t="s">
        <v>3943</v>
      </c>
      <c r="U145" s="143">
        <v>3.681</v>
      </c>
      <c r="V145" s="143">
        <v>844.274</v>
      </c>
      <c r="W145" s="143">
        <v>3107.7730000000001</v>
      </c>
      <c r="X145" s="8"/>
      <c r="Y145" s="145">
        <v>8.7940978839828904E-2</v>
      </c>
      <c r="Z145" s="145">
        <v>1.1105800534904401E-3</v>
      </c>
    </row>
    <row r="146" spans="1:26" x14ac:dyDescent="0.2">
      <c r="A146" s="8" t="s">
        <v>1204</v>
      </c>
      <c r="B146" s="8">
        <v>9941</v>
      </c>
      <c r="C146" s="8" t="s">
        <v>4360</v>
      </c>
      <c r="D146" s="151"/>
      <c r="E146" s="8"/>
      <c r="F146" s="8" t="s">
        <v>4361</v>
      </c>
      <c r="G146" s="8">
        <v>29994122</v>
      </c>
      <c r="H146" s="151" t="s">
        <v>78</v>
      </c>
      <c r="I146" s="8" t="s">
        <v>280</v>
      </c>
      <c r="J146" s="8" t="s">
        <v>387</v>
      </c>
      <c r="K146" s="8" t="s">
        <v>61</v>
      </c>
      <c r="L146" s="8"/>
      <c r="M146" s="8"/>
      <c r="N146" s="8" t="s">
        <v>314</v>
      </c>
      <c r="O146" s="8" t="s">
        <v>62</v>
      </c>
      <c r="P146" t="s">
        <v>4362</v>
      </c>
      <c r="Q146" s="8" t="s">
        <v>1214</v>
      </c>
      <c r="R146" s="8" t="s">
        <v>303</v>
      </c>
      <c r="S146" s="8" t="s">
        <v>305</v>
      </c>
      <c r="T146" s="8" t="s">
        <v>4363</v>
      </c>
      <c r="U146" s="143">
        <v>3.681</v>
      </c>
      <c r="V146" s="143">
        <v>224.666</v>
      </c>
      <c r="W146" s="143">
        <v>826.99699999999996</v>
      </c>
      <c r="X146" s="8"/>
      <c r="Y146" s="145">
        <v>2.3401626527516001E-2</v>
      </c>
      <c r="Z146" s="145">
        <v>2.9553207143654498E-4</v>
      </c>
    </row>
    <row r="147" spans="1:26" x14ac:dyDescent="0.2">
      <c r="A147" s="8" t="s">
        <v>1204</v>
      </c>
      <c r="B147" s="8">
        <v>9941</v>
      </c>
      <c r="C147" s="8" t="s">
        <v>4364</v>
      </c>
      <c r="D147" s="151"/>
      <c r="E147" s="8"/>
      <c r="F147" s="8" t="s">
        <v>4365</v>
      </c>
      <c r="G147" s="8">
        <v>29992904</v>
      </c>
      <c r="H147" s="151" t="s">
        <v>78</v>
      </c>
      <c r="I147" s="8" t="s">
        <v>281</v>
      </c>
      <c r="J147" s="8" t="s">
        <v>130</v>
      </c>
      <c r="K147" s="8" t="s">
        <v>61</v>
      </c>
      <c r="L147" s="8"/>
      <c r="M147" s="8"/>
      <c r="N147" s="8" t="s">
        <v>314</v>
      </c>
      <c r="O147" s="8" t="s">
        <v>62</v>
      </c>
      <c r="P147" t="s">
        <v>4366</v>
      </c>
      <c r="Q147" s="8" t="s">
        <v>1214</v>
      </c>
      <c r="R147" s="8" t="s">
        <v>303</v>
      </c>
      <c r="S147" s="8" t="s">
        <v>305</v>
      </c>
      <c r="T147" s="8" t="s">
        <v>4367</v>
      </c>
      <c r="U147" s="143">
        <v>3.681</v>
      </c>
      <c r="V147" s="143">
        <v>102.545</v>
      </c>
      <c r="W147" s="143">
        <v>377.46800000000002</v>
      </c>
      <c r="X147" s="8"/>
      <c r="Y147" s="145">
        <v>1.0681252759723699E-2</v>
      </c>
      <c r="Z147" s="145">
        <v>1.34890314137217E-4</v>
      </c>
    </row>
    <row r="148" spans="1:26" x14ac:dyDescent="0.2">
      <c r="A148" s="8" t="s">
        <v>1204</v>
      </c>
      <c r="B148" s="8">
        <v>9941</v>
      </c>
      <c r="C148" s="8" t="s">
        <v>4368</v>
      </c>
      <c r="D148" s="151"/>
      <c r="E148" s="8"/>
      <c r="F148" s="8" t="s">
        <v>4369</v>
      </c>
      <c r="G148" s="8">
        <v>29994089</v>
      </c>
      <c r="H148" s="151" t="s">
        <v>78</v>
      </c>
      <c r="I148" s="8" t="s">
        <v>280</v>
      </c>
      <c r="J148" s="8" t="s">
        <v>389</v>
      </c>
      <c r="K148" s="8" t="s">
        <v>61</v>
      </c>
      <c r="L148" s="8"/>
      <c r="M148" s="8"/>
      <c r="N148" s="8" t="s">
        <v>314</v>
      </c>
      <c r="O148" s="8" t="s">
        <v>62</v>
      </c>
      <c r="P148" t="s">
        <v>4370</v>
      </c>
      <c r="Q148" s="8" t="s">
        <v>1214</v>
      </c>
      <c r="R148" s="8" t="s">
        <v>303</v>
      </c>
      <c r="S148" s="8" t="s">
        <v>305</v>
      </c>
      <c r="T148" s="8" t="s">
        <v>4371</v>
      </c>
      <c r="U148" s="143">
        <v>3.681</v>
      </c>
      <c r="V148" s="143">
        <v>675.28700000000003</v>
      </c>
      <c r="W148" s="143">
        <v>2485.73</v>
      </c>
      <c r="X148" s="8"/>
      <c r="Y148" s="145">
        <v>7.0338966532243002E-2</v>
      </c>
      <c r="Z148" s="145">
        <v>8.8828955788766999E-4</v>
      </c>
    </row>
    <row r="149" spans="1:26" x14ac:dyDescent="0.2">
      <c r="A149" s="8" t="s">
        <v>1204</v>
      </c>
      <c r="B149" s="8">
        <v>9941</v>
      </c>
      <c r="C149" s="8" t="s">
        <v>4350</v>
      </c>
      <c r="D149" s="151"/>
      <c r="E149" s="8"/>
      <c r="F149" s="8" t="s">
        <v>4372</v>
      </c>
      <c r="G149" s="8">
        <v>29992613</v>
      </c>
      <c r="H149" s="151" t="s">
        <v>78</v>
      </c>
      <c r="I149" s="8" t="s">
        <v>280</v>
      </c>
      <c r="J149" s="8" t="s">
        <v>387</v>
      </c>
      <c r="K149" s="8" t="s">
        <v>61</v>
      </c>
      <c r="L149" s="8"/>
      <c r="M149" s="8"/>
      <c r="N149" s="8" t="s">
        <v>314</v>
      </c>
      <c r="O149" s="8" t="s">
        <v>62</v>
      </c>
      <c r="P149" t="s">
        <v>4373</v>
      </c>
      <c r="Q149" s="8" t="s">
        <v>1214</v>
      </c>
      <c r="R149" s="8" t="s">
        <v>303</v>
      </c>
      <c r="S149" s="8" t="s">
        <v>305</v>
      </c>
      <c r="T149" s="8" t="s">
        <v>4374</v>
      </c>
      <c r="U149" s="143">
        <v>3.681</v>
      </c>
      <c r="V149" s="143">
        <v>85.784999999999997</v>
      </c>
      <c r="W149" s="143">
        <v>315.77499999999998</v>
      </c>
      <c r="X149" s="8"/>
      <c r="Y149" s="145">
        <v>8.9355063588291202E-3</v>
      </c>
      <c r="Z149" s="145">
        <v>1.12843810256273E-4</v>
      </c>
    </row>
    <row r="150" spans="1:26" x14ac:dyDescent="0.2">
      <c r="A150" s="8" t="s">
        <v>1224</v>
      </c>
      <c r="B150" s="8">
        <v>1038</v>
      </c>
      <c r="C150" s="8" t="s">
        <v>4288</v>
      </c>
      <c r="D150" s="151"/>
      <c r="E150" s="151"/>
      <c r="F150" s="8" t="s">
        <v>4289</v>
      </c>
      <c r="G150" s="8">
        <v>29992869</v>
      </c>
      <c r="H150" s="151" t="s">
        <v>78</v>
      </c>
      <c r="I150" s="8" t="s">
        <v>743</v>
      </c>
      <c r="J150" s="8" t="s">
        <v>277</v>
      </c>
      <c r="K150" s="8" t="s">
        <v>53</v>
      </c>
      <c r="L150" s="8"/>
      <c r="M150" s="8"/>
      <c r="N150" s="8" t="s">
        <v>53</v>
      </c>
      <c r="O150" s="8" t="s">
        <v>62</v>
      </c>
      <c r="P150" t="s">
        <v>4290</v>
      </c>
      <c r="Q150" s="8" t="s">
        <v>1212</v>
      </c>
      <c r="R150" s="8" t="s">
        <v>303</v>
      </c>
      <c r="S150" s="8" t="s">
        <v>305</v>
      </c>
      <c r="T150" s="8" t="s">
        <v>4291</v>
      </c>
      <c r="U150" s="143">
        <v>1</v>
      </c>
      <c r="V150" s="143">
        <v>10688.806</v>
      </c>
      <c r="W150" s="143">
        <v>10688.806</v>
      </c>
      <c r="X150" s="8"/>
      <c r="Y150" s="145">
        <v>7.5312770643121404E-2</v>
      </c>
      <c r="Z150" s="145">
        <v>2.2249206650158402E-3</v>
      </c>
    </row>
    <row r="151" spans="1:26" x14ac:dyDescent="0.2">
      <c r="A151" s="8" t="s">
        <v>1224</v>
      </c>
      <c r="B151" s="8">
        <v>1038</v>
      </c>
      <c r="C151" s="8" t="s">
        <v>4292</v>
      </c>
      <c r="D151" s="8"/>
      <c r="E151" s="8"/>
      <c r="F151" s="8" t="s">
        <v>4293</v>
      </c>
      <c r="G151" s="8">
        <v>29992501</v>
      </c>
      <c r="H151" s="151" t="s">
        <v>78</v>
      </c>
      <c r="I151" s="8" t="s">
        <v>280</v>
      </c>
      <c r="J151" s="8" t="s">
        <v>386</v>
      </c>
      <c r="K151" s="8" t="s">
        <v>53</v>
      </c>
      <c r="L151" s="8"/>
      <c r="M151" s="8"/>
      <c r="N151" s="8" t="s">
        <v>53</v>
      </c>
      <c r="O151" s="8" t="s">
        <v>62</v>
      </c>
      <c r="P151" t="s">
        <v>4294</v>
      </c>
      <c r="Q151" s="8" t="s">
        <v>1212</v>
      </c>
      <c r="R151" s="8" t="s">
        <v>303</v>
      </c>
      <c r="S151" s="8" t="s">
        <v>305</v>
      </c>
      <c r="T151" s="8" t="s">
        <v>3943</v>
      </c>
      <c r="U151" s="143">
        <v>1</v>
      </c>
      <c r="V151" s="143">
        <v>573.15899999999999</v>
      </c>
      <c r="W151" s="143">
        <v>573.15899999999999</v>
      </c>
      <c r="X151" s="8"/>
      <c r="Y151" s="145">
        <v>4.0384511992124002E-3</v>
      </c>
      <c r="Z151" s="145">
        <v>1.1930557661147901E-4</v>
      </c>
    </row>
    <row r="152" spans="1:26" x14ac:dyDescent="0.2">
      <c r="A152" s="8" t="s">
        <v>1224</v>
      </c>
      <c r="B152" s="8">
        <v>1038</v>
      </c>
      <c r="C152" s="8" t="s">
        <v>4295</v>
      </c>
      <c r="D152" s="8"/>
      <c r="E152" s="151"/>
      <c r="F152" s="8" t="s">
        <v>4296</v>
      </c>
      <c r="G152" s="8">
        <v>29994076</v>
      </c>
      <c r="H152" s="151" t="s">
        <v>78</v>
      </c>
      <c r="I152" s="8" t="s">
        <v>743</v>
      </c>
      <c r="J152" s="8" t="s">
        <v>440</v>
      </c>
      <c r="K152" s="8" t="s">
        <v>53</v>
      </c>
      <c r="L152" s="8"/>
      <c r="M152" s="8"/>
      <c r="N152" s="8" t="s">
        <v>53</v>
      </c>
      <c r="O152" s="8" t="s">
        <v>62</v>
      </c>
      <c r="P152" t="s">
        <v>4028</v>
      </c>
      <c r="Q152" s="8" t="s">
        <v>1214</v>
      </c>
      <c r="R152" s="8" t="s">
        <v>303</v>
      </c>
      <c r="S152" s="8" t="s">
        <v>305</v>
      </c>
      <c r="T152" s="8" t="s">
        <v>4297</v>
      </c>
      <c r="U152" s="143">
        <v>3.681</v>
      </c>
      <c r="V152" s="143">
        <v>1176.796</v>
      </c>
      <c r="W152" s="143">
        <v>4331.7860000000001</v>
      </c>
      <c r="X152" s="8"/>
      <c r="Y152" s="145">
        <v>3.05215351744045E-2</v>
      </c>
      <c r="Z152" s="145">
        <v>9.0167967208815895E-4</v>
      </c>
    </row>
    <row r="153" spans="1:26" x14ac:dyDescent="0.2">
      <c r="A153" s="8" t="s">
        <v>1224</v>
      </c>
      <c r="B153" s="8">
        <v>1038</v>
      </c>
      <c r="C153" s="8" t="s">
        <v>4292</v>
      </c>
      <c r="D153" s="8"/>
      <c r="E153" s="8"/>
      <c r="F153" s="8" t="s">
        <v>4298</v>
      </c>
      <c r="G153" s="8">
        <v>29992375</v>
      </c>
      <c r="H153" s="151" t="s">
        <v>78</v>
      </c>
      <c r="I153" s="8" t="s">
        <v>280</v>
      </c>
      <c r="J153" s="8" t="s">
        <v>386</v>
      </c>
      <c r="K153" s="8" t="s">
        <v>53</v>
      </c>
      <c r="L153" s="8"/>
      <c r="M153" s="8"/>
      <c r="N153" s="8" t="s">
        <v>53</v>
      </c>
      <c r="O153" s="8" t="s">
        <v>62</v>
      </c>
      <c r="P153" t="s">
        <v>4299</v>
      </c>
      <c r="Q153" s="8" t="s">
        <v>1212</v>
      </c>
      <c r="R153" s="8" t="s">
        <v>303</v>
      </c>
      <c r="S153" s="8" t="s">
        <v>305</v>
      </c>
      <c r="T153" s="8" t="s">
        <v>3943</v>
      </c>
      <c r="U153" s="143">
        <v>1</v>
      </c>
      <c r="V153" s="143">
        <v>107.054</v>
      </c>
      <c r="W153" s="143">
        <v>107.054</v>
      </c>
      <c r="X153" s="8"/>
      <c r="Y153" s="145">
        <v>7.5429411479957596E-4</v>
      </c>
      <c r="Z153" s="145">
        <v>2.2283665163109901E-5</v>
      </c>
    </row>
    <row r="154" spans="1:26" x14ac:dyDescent="0.2">
      <c r="A154" s="8" t="s">
        <v>1224</v>
      </c>
      <c r="B154" s="8">
        <v>1038</v>
      </c>
      <c r="C154" s="8" t="s">
        <v>4300</v>
      </c>
      <c r="D154" s="151"/>
      <c r="E154" s="8"/>
      <c r="F154" s="8" t="s">
        <v>4301</v>
      </c>
      <c r="G154" s="8">
        <v>29994114</v>
      </c>
      <c r="H154" s="151" t="s">
        <v>78</v>
      </c>
      <c r="I154" s="8" t="s">
        <v>280</v>
      </c>
      <c r="J154" s="8" t="s">
        <v>386</v>
      </c>
      <c r="K154" s="8" t="s">
        <v>53</v>
      </c>
      <c r="L154" s="8"/>
      <c r="M154" s="8"/>
      <c r="N154" s="8" t="s">
        <v>53</v>
      </c>
      <c r="O154" s="8" t="s">
        <v>62</v>
      </c>
      <c r="P154" t="s">
        <v>4302</v>
      </c>
      <c r="Q154" s="8" t="s">
        <v>1212</v>
      </c>
      <c r="R154" s="8" t="s">
        <v>303</v>
      </c>
      <c r="S154" s="8" t="s">
        <v>305</v>
      </c>
      <c r="T154" s="8" t="s">
        <v>4303</v>
      </c>
      <c r="U154" s="143">
        <v>1</v>
      </c>
      <c r="V154" s="143">
        <v>2983.9180000000001</v>
      </c>
      <c r="W154" s="143">
        <v>2983.9180000000001</v>
      </c>
      <c r="X154" s="8"/>
      <c r="Y154" s="145">
        <v>2.10245319567498E-2</v>
      </c>
      <c r="Z154" s="145">
        <v>6.2111531979777202E-4</v>
      </c>
    </row>
    <row r="155" spans="1:26" x14ac:dyDescent="0.2">
      <c r="A155" s="8" t="s">
        <v>1224</v>
      </c>
      <c r="B155" s="8">
        <v>1038</v>
      </c>
      <c r="C155" s="8" t="s">
        <v>4304</v>
      </c>
      <c r="D155" s="151"/>
      <c r="E155" s="151"/>
      <c r="F155" s="8" t="s">
        <v>4304</v>
      </c>
      <c r="G155" s="8">
        <v>29992361</v>
      </c>
      <c r="H155" s="151" t="s">
        <v>78</v>
      </c>
      <c r="I155" s="8" t="s">
        <v>743</v>
      </c>
      <c r="J155" s="8" t="s">
        <v>381</v>
      </c>
      <c r="K155" s="8" t="s">
        <v>53</v>
      </c>
      <c r="L155" s="8"/>
      <c r="M155" s="8"/>
      <c r="N155" s="8" t="s">
        <v>53</v>
      </c>
      <c r="O155" s="8" t="s">
        <v>62</v>
      </c>
      <c r="P155" t="s">
        <v>4305</v>
      </c>
      <c r="Q155" s="8" t="s">
        <v>1212</v>
      </c>
      <c r="R155" s="8" t="s">
        <v>303</v>
      </c>
      <c r="S155" s="8" t="s">
        <v>305</v>
      </c>
      <c r="T155" s="8" t="s">
        <v>4306</v>
      </c>
      <c r="U155" s="143">
        <v>1</v>
      </c>
      <c r="V155" s="143">
        <v>1340.6179999999999</v>
      </c>
      <c r="W155" s="143">
        <v>1340.6179999999999</v>
      </c>
      <c r="X155" s="8"/>
      <c r="Y155" s="145">
        <v>9.4459216912433797E-3</v>
      </c>
      <c r="Z155" s="145">
        <v>2.79055280950393E-4</v>
      </c>
    </row>
    <row r="156" spans="1:26" x14ac:dyDescent="0.2">
      <c r="A156" s="8" t="s">
        <v>1224</v>
      </c>
      <c r="B156" s="8">
        <v>1038</v>
      </c>
      <c r="C156" s="8" t="s">
        <v>4307</v>
      </c>
      <c r="D156" s="8"/>
      <c r="E156" s="8"/>
      <c r="F156" s="8" t="s">
        <v>4308</v>
      </c>
      <c r="G156" s="8">
        <v>29993692</v>
      </c>
      <c r="H156" s="151" t="s">
        <v>78</v>
      </c>
      <c r="I156" s="8" t="s">
        <v>280</v>
      </c>
      <c r="J156" s="8" t="s">
        <v>386</v>
      </c>
      <c r="K156" s="8" t="s">
        <v>53</v>
      </c>
      <c r="L156" s="8"/>
      <c r="M156" s="8"/>
      <c r="N156" s="8" t="s">
        <v>53</v>
      </c>
      <c r="O156" s="8" t="s">
        <v>62</v>
      </c>
      <c r="P156" t="s">
        <v>4309</v>
      </c>
      <c r="Q156" s="8" t="s">
        <v>1212</v>
      </c>
      <c r="R156" s="8" t="s">
        <v>303</v>
      </c>
      <c r="S156" s="8" t="s">
        <v>305</v>
      </c>
      <c r="T156" s="8" t="s">
        <v>4310</v>
      </c>
      <c r="U156" s="143">
        <v>1</v>
      </c>
      <c r="V156" s="143">
        <v>23002.976999999999</v>
      </c>
      <c r="W156" s="143">
        <v>23002.976999999999</v>
      </c>
      <c r="X156" s="8"/>
      <c r="Y156" s="145">
        <v>0.16207778166033601</v>
      </c>
      <c r="Z156" s="145">
        <v>4.7881680978754896E-3</v>
      </c>
    </row>
    <row r="157" spans="1:26" x14ac:dyDescent="0.2">
      <c r="A157" s="8" t="s">
        <v>1224</v>
      </c>
      <c r="B157" s="8">
        <v>1038</v>
      </c>
      <c r="C157" s="8" t="s">
        <v>4311</v>
      </c>
      <c r="D157" s="8"/>
      <c r="E157" s="151"/>
      <c r="F157" s="8" t="s">
        <v>4311</v>
      </c>
      <c r="G157" s="8">
        <v>29992535</v>
      </c>
      <c r="H157" s="151" t="s">
        <v>78</v>
      </c>
      <c r="I157" s="8" t="s">
        <v>743</v>
      </c>
      <c r="J157" s="8" t="s">
        <v>277</v>
      </c>
      <c r="K157" s="8" t="s">
        <v>53</v>
      </c>
      <c r="L157" s="8"/>
      <c r="M157" s="8"/>
      <c r="N157" s="8" t="s">
        <v>53</v>
      </c>
      <c r="O157" s="8" t="s">
        <v>62</v>
      </c>
      <c r="P157" t="s">
        <v>4312</v>
      </c>
      <c r="Q157" s="8" t="s">
        <v>1214</v>
      </c>
      <c r="R157" s="8" t="s">
        <v>303</v>
      </c>
      <c r="S157" s="8" t="s">
        <v>305</v>
      </c>
      <c r="T157" s="8" t="s">
        <v>4313</v>
      </c>
      <c r="U157" s="143">
        <v>3.681</v>
      </c>
      <c r="V157" s="143">
        <v>1240.3389999999999</v>
      </c>
      <c r="W157" s="143">
        <v>4565.6899999999996</v>
      </c>
      <c r="X157" s="8"/>
      <c r="Y157" s="145">
        <v>3.2169610975473703E-2</v>
      </c>
      <c r="Z157" s="145">
        <v>9.5036780128588999E-4</v>
      </c>
    </row>
    <row r="158" spans="1:26" x14ac:dyDescent="0.2">
      <c r="A158" s="8" t="s">
        <v>1224</v>
      </c>
      <c r="B158" s="8">
        <v>1038</v>
      </c>
      <c r="C158" s="8" t="s">
        <v>4314</v>
      </c>
      <c r="D158" s="12"/>
      <c r="E158" s="151"/>
      <c r="F158" s="8" t="s">
        <v>4315</v>
      </c>
      <c r="G158" s="8">
        <v>29992935</v>
      </c>
      <c r="H158" s="151" t="s">
        <v>78</v>
      </c>
      <c r="I158" s="8" t="s">
        <v>743</v>
      </c>
      <c r="J158" s="8" t="s">
        <v>277</v>
      </c>
      <c r="K158" s="8" t="s">
        <v>61</v>
      </c>
      <c r="L158" s="8"/>
      <c r="M158" s="8"/>
      <c r="N158" s="8" t="s">
        <v>53</v>
      </c>
      <c r="O158" s="8" t="s">
        <v>62</v>
      </c>
      <c r="P158" t="s">
        <v>4316</v>
      </c>
      <c r="Q158" s="8" t="s">
        <v>1214</v>
      </c>
      <c r="R158" s="8" t="s">
        <v>303</v>
      </c>
      <c r="S158" s="8" t="s">
        <v>305</v>
      </c>
      <c r="T158" s="8" t="s">
        <v>4313</v>
      </c>
      <c r="U158" s="143">
        <v>3.681</v>
      </c>
      <c r="V158" s="143">
        <v>1013.533</v>
      </c>
      <c r="W158" s="143">
        <v>3730.8159999999998</v>
      </c>
      <c r="X158" s="8"/>
      <c r="Y158" s="145">
        <v>2.62871360742171E-2</v>
      </c>
      <c r="Z158" s="145">
        <v>7.7658532246483998E-4</v>
      </c>
    </row>
    <row r="159" spans="1:26" x14ac:dyDescent="0.2">
      <c r="A159" s="8" t="s">
        <v>1224</v>
      </c>
      <c r="B159" s="8">
        <v>1038</v>
      </c>
      <c r="C159" s="8" t="s">
        <v>4317</v>
      </c>
      <c r="D159"/>
      <c r="E159" s="8"/>
      <c r="F159" s="8" t="s">
        <v>4317</v>
      </c>
      <c r="G159" s="8">
        <v>29992411</v>
      </c>
      <c r="H159" s="151" t="s">
        <v>78</v>
      </c>
      <c r="I159" s="8" t="s">
        <v>743</v>
      </c>
      <c r="J159" s="8" t="s">
        <v>277</v>
      </c>
      <c r="K159" s="8" t="s">
        <v>61</v>
      </c>
      <c r="L159" s="8"/>
      <c r="M159" s="8"/>
      <c r="N159" s="8" t="s">
        <v>314</v>
      </c>
      <c r="O159" s="8" t="s">
        <v>62</v>
      </c>
      <c r="P159" t="s">
        <v>4234</v>
      </c>
      <c r="Q159" s="8" t="s">
        <v>1214</v>
      </c>
      <c r="R159" s="8" t="s">
        <v>303</v>
      </c>
      <c r="S159" s="8" t="s">
        <v>305</v>
      </c>
      <c r="T159" s="8" t="s">
        <v>4318</v>
      </c>
      <c r="U159" s="143">
        <v>3.681</v>
      </c>
      <c r="V159" s="143">
        <v>1759.1320000000001</v>
      </c>
      <c r="W159" s="143">
        <v>6475.3649999999998</v>
      </c>
      <c r="X159" s="8"/>
      <c r="Y159" s="145">
        <v>4.5625081847509803E-2</v>
      </c>
      <c r="Z159" s="145">
        <v>1.3478748236018499E-3</v>
      </c>
    </row>
    <row r="160" spans="1:26" x14ac:dyDescent="0.2">
      <c r="A160" s="8" t="s">
        <v>1224</v>
      </c>
      <c r="B160" s="8">
        <v>1038</v>
      </c>
      <c r="C160" s="8" t="s">
        <v>4319</v>
      </c>
      <c r="D160" s="151"/>
      <c r="E160" s="8"/>
      <c r="F160" s="8" t="s">
        <v>4320</v>
      </c>
      <c r="G160" s="8">
        <v>29993690</v>
      </c>
      <c r="H160" s="151" t="s">
        <v>78</v>
      </c>
      <c r="I160" s="8" t="s">
        <v>280</v>
      </c>
      <c r="J160" s="8" t="s">
        <v>387</v>
      </c>
      <c r="K160" s="8" t="s">
        <v>61</v>
      </c>
      <c r="L160" s="8"/>
      <c r="M160" s="8"/>
      <c r="N160" s="8" t="s">
        <v>314</v>
      </c>
      <c r="O160" s="8" t="s">
        <v>62</v>
      </c>
      <c r="P160" t="s">
        <v>4321</v>
      </c>
      <c r="Q160" s="8" t="s">
        <v>1214</v>
      </c>
      <c r="R160" s="8" t="s">
        <v>303</v>
      </c>
      <c r="S160" s="8" t="s">
        <v>305</v>
      </c>
      <c r="T160" s="8" t="s">
        <v>4322</v>
      </c>
      <c r="U160" s="143">
        <v>3.681</v>
      </c>
      <c r="V160" s="143">
        <v>1714.1210000000001</v>
      </c>
      <c r="W160" s="143">
        <v>6309.6790000000001</v>
      </c>
      <c r="X160" s="8"/>
      <c r="Y160" s="145">
        <v>4.4457672343626201E-2</v>
      </c>
      <c r="Z160" s="145">
        <v>1.31338673469546E-3</v>
      </c>
    </row>
    <row r="161" spans="1:26" x14ac:dyDescent="0.2">
      <c r="A161" s="8" t="s">
        <v>1224</v>
      </c>
      <c r="B161" s="8">
        <v>1038</v>
      </c>
      <c r="C161" s="8" t="s">
        <v>4319</v>
      </c>
      <c r="D161" s="151"/>
      <c r="E161" s="8"/>
      <c r="F161" s="8" t="s">
        <v>4323</v>
      </c>
      <c r="G161" s="8">
        <v>29994200</v>
      </c>
      <c r="H161" s="151" t="s">
        <v>78</v>
      </c>
      <c r="I161" s="8" t="s">
        <v>280</v>
      </c>
      <c r="J161" s="8" t="s">
        <v>387</v>
      </c>
      <c r="K161" s="8" t="s">
        <v>61</v>
      </c>
      <c r="L161" s="8"/>
      <c r="M161" s="8"/>
      <c r="N161" s="8" t="s">
        <v>314</v>
      </c>
      <c r="O161" s="8" t="s">
        <v>62</v>
      </c>
      <c r="P161" t="s">
        <v>4324</v>
      </c>
      <c r="Q161" s="8" t="s">
        <v>1214</v>
      </c>
      <c r="R161" s="8" t="s">
        <v>303</v>
      </c>
      <c r="S161" s="8" t="s">
        <v>305</v>
      </c>
      <c r="T161" s="8" t="s">
        <v>4322</v>
      </c>
      <c r="U161" s="143">
        <v>3.681</v>
      </c>
      <c r="V161" s="143">
        <v>1239.4349999999999</v>
      </c>
      <c r="W161" s="143">
        <v>4562.3609999999999</v>
      </c>
      <c r="X161" s="8"/>
      <c r="Y161" s="145">
        <v>3.2146161401945497E-2</v>
      </c>
      <c r="Z161" s="145">
        <v>9.49675044396411E-4</v>
      </c>
    </row>
    <row r="162" spans="1:26" x14ac:dyDescent="0.2">
      <c r="A162" s="8" t="s">
        <v>1224</v>
      </c>
      <c r="B162" s="8">
        <v>1038</v>
      </c>
      <c r="C162" s="8" t="s">
        <v>4325</v>
      </c>
      <c r="D162" s="151"/>
      <c r="E162" s="8"/>
      <c r="F162" s="8" t="s">
        <v>4326</v>
      </c>
      <c r="G162" s="8">
        <v>29994141</v>
      </c>
      <c r="H162" s="151" t="s">
        <v>78</v>
      </c>
      <c r="I162" s="8" t="s">
        <v>280</v>
      </c>
      <c r="J162" s="8" t="s">
        <v>386</v>
      </c>
      <c r="K162" s="8" t="s">
        <v>61</v>
      </c>
      <c r="L162" s="8"/>
      <c r="M162" s="8"/>
      <c r="N162" s="8" t="s">
        <v>192</v>
      </c>
      <c r="O162" s="8" t="s">
        <v>62</v>
      </c>
      <c r="P162" t="s">
        <v>4327</v>
      </c>
      <c r="Q162" s="8" t="s">
        <v>1216</v>
      </c>
      <c r="R162" s="8" t="s">
        <v>303</v>
      </c>
      <c r="S162" s="8" t="s">
        <v>305</v>
      </c>
      <c r="T162" s="8" t="s">
        <v>3943</v>
      </c>
      <c r="U162" s="143">
        <v>3.9790000000000001</v>
      </c>
      <c r="V162" s="143">
        <v>1592.2059999999999</v>
      </c>
      <c r="W162" s="143">
        <v>6335.5479999999998</v>
      </c>
      <c r="X162" s="8"/>
      <c r="Y162" s="145">
        <v>4.4639941665136601E-2</v>
      </c>
      <c r="Z162" s="145">
        <v>1.3187714095197101E-3</v>
      </c>
    </row>
    <row r="163" spans="1:26" x14ac:dyDescent="0.2">
      <c r="A163" s="8" t="s">
        <v>1224</v>
      </c>
      <c r="B163" s="8">
        <v>1038</v>
      </c>
      <c r="C163" s="8" t="s">
        <v>4328</v>
      </c>
      <c r="D163" s="151"/>
      <c r="E163" s="8"/>
      <c r="F163" s="8" t="s">
        <v>4329</v>
      </c>
      <c r="G163" s="8">
        <v>29994111</v>
      </c>
      <c r="H163" s="151" t="s">
        <v>78</v>
      </c>
      <c r="I163" s="8" t="s">
        <v>280</v>
      </c>
      <c r="J163" s="8" t="s">
        <v>275</v>
      </c>
      <c r="K163" s="8" t="s">
        <v>61</v>
      </c>
      <c r="L163" s="8"/>
      <c r="M163" s="8"/>
      <c r="N163" s="8" t="s">
        <v>317</v>
      </c>
      <c r="O163" s="8" t="s">
        <v>62</v>
      </c>
      <c r="P163" t="s">
        <v>4330</v>
      </c>
      <c r="Q163" s="8" t="s">
        <v>1214</v>
      </c>
      <c r="R163" s="8" t="s">
        <v>303</v>
      </c>
      <c r="S163" s="8" t="s">
        <v>305</v>
      </c>
      <c r="T163" s="8" t="s">
        <v>4331</v>
      </c>
      <c r="U163" s="143">
        <v>3.681</v>
      </c>
      <c r="V163" s="143">
        <v>507.31700000000001</v>
      </c>
      <c r="W163" s="143">
        <v>1867.433</v>
      </c>
      <c r="X163" s="8"/>
      <c r="Y163" s="145">
        <v>1.3157832930599699E-2</v>
      </c>
      <c r="Z163" s="145">
        <v>3.8871408054871502E-4</v>
      </c>
    </row>
    <row r="164" spans="1:26" x14ac:dyDescent="0.2">
      <c r="A164" s="8" t="s">
        <v>1224</v>
      </c>
      <c r="B164" s="8">
        <v>1038</v>
      </c>
      <c r="C164" s="8" t="s">
        <v>4332</v>
      </c>
      <c r="D164" s="8"/>
      <c r="E164" s="8"/>
      <c r="F164" s="8" t="s">
        <v>4333</v>
      </c>
      <c r="G164" s="8">
        <v>29994485</v>
      </c>
      <c r="H164" s="151" t="s">
        <v>78</v>
      </c>
      <c r="I164" s="8" t="s">
        <v>280</v>
      </c>
      <c r="J164" s="8" t="s">
        <v>386</v>
      </c>
      <c r="K164" s="8" t="s">
        <v>61</v>
      </c>
      <c r="L164" s="8"/>
      <c r="M164" s="8"/>
      <c r="N164" s="8" t="s">
        <v>314</v>
      </c>
      <c r="O164" s="8" t="s">
        <v>62</v>
      </c>
      <c r="P164" t="s">
        <v>4334</v>
      </c>
      <c r="Q164" s="8" t="s">
        <v>1214</v>
      </c>
      <c r="R164" s="8" t="s">
        <v>303</v>
      </c>
      <c r="S164" s="8" t="s">
        <v>305</v>
      </c>
      <c r="T164" s="8" t="s">
        <v>3943</v>
      </c>
      <c r="U164" s="143">
        <v>3.681</v>
      </c>
      <c r="V164" s="143">
        <v>1931.6869999999999</v>
      </c>
      <c r="W164" s="143">
        <v>7110.5389999999998</v>
      </c>
      <c r="X164" s="8"/>
      <c r="Y164" s="145">
        <v>5.0100485057605497E-2</v>
      </c>
      <c r="Z164" s="145">
        <v>1.48008901518437E-3</v>
      </c>
    </row>
    <row r="165" spans="1:26" x14ac:dyDescent="0.2">
      <c r="A165" s="8" t="s">
        <v>1224</v>
      </c>
      <c r="B165" s="8">
        <v>1038</v>
      </c>
      <c r="C165" s="8" t="s">
        <v>4335</v>
      </c>
      <c r="D165"/>
      <c r="E165" s="8"/>
      <c r="F165" s="8" t="s">
        <v>4336</v>
      </c>
      <c r="G165" s="8">
        <v>29994498</v>
      </c>
      <c r="H165" s="151" t="s">
        <v>78</v>
      </c>
      <c r="I165" s="8" t="s">
        <v>743</v>
      </c>
      <c r="J165" s="8" t="s">
        <v>278</v>
      </c>
      <c r="K165" s="8" t="s">
        <v>61</v>
      </c>
      <c r="L165" s="8"/>
      <c r="M165" s="8"/>
      <c r="N165" s="8" t="s">
        <v>53</v>
      </c>
      <c r="O165" s="8" t="s">
        <v>62</v>
      </c>
      <c r="P165" t="s">
        <v>4337</v>
      </c>
      <c r="Q165" s="8" t="s">
        <v>1214</v>
      </c>
      <c r="R165" s="8" t="s">
        <v>303</v>
      </c>
      <c r="S165" s="8" t="s">
        <v>305</v>
      </c>
      <c r="T165" s="8" t="s">
        <v>4338</v>
      </c>
      <c r="U165" s="143">
        <v>3.681</v>
      </c>
      <c r="V165" s="143">
        <v>57.402000000000001</v>
      </c>
      <c r="W165" s="143">
        <v>211.29599999999999</v>
      </c>
      <c r="X165" s="8"/>
      <c r="Y165" s="145">
        <v>1.48878409524814E-3</v>
      </c>
      <c r="Z165" s="145">
        <v>4.3982268491499799E-5</v>
      </c>
    </row>
    <row r="166" spans="1:26" x14ac:dyDescent="0.2">
      <c r="A166" s="8" t="s">
        <v>1224</v>
      </c>
      <c r="B166" s="8">
        <v>1038</v>
      </c>
      <c r="C166" s="8" t="s">
        <v>4339</v>
      </c>
      <c r="D166" s="8"/>
      <c r="E166" s="8"/>
      <c r="F166" s="8" t="s">
        <v>4340</v>
      </c>
      <c r="G166" s="8">
        <v>29993696</v>
      </c>
      <c r="H166" s="151" t="s">
        <v>78</v>
      </c>
      <c r="I166" s="8" t="s">
        <v>280</v>
      </c>
      <c r="J166" s="8" t="s">
        <v>387</v>
      </c>
      <c r="K166" s="8" t="s">
        <v>61</v>
      </c>
      <c r="L166" s="8"/>
      <c r="M166" s="8"/>
      <c r="N166" s="8" t="s">
        <v>314</v>
      </c>
      <c r="O166" s="8" t="s">
        <v>62</v>
      </c>
      <c r="P166" t="s">
        <v>4341</v>
      </c>
      <c r="Q166" s="8" t="s">
        <v>1214</v>
      </c>
      <c r="R166" s="8" t="s">
        <v>303</v>
      </c>
      <c r="S166" s="8" t="s">
        <v>305</v>
      </c>
      <c r="T166" s="8" t="s">
        <v>3943</v>
      </c>
      <c r="U166" s="143">
        <v>3.681</v>
      </c>
      <c r="V166" s="143">
        <v>2554.7350000000001</v>
      </c>
      <c r="W166" s="143">
        <v>9403.9779999999992</v>
      </c>
      <c r="X166" s="8"/>
      <c r="Y166" s="145">
        <v>6.6259941577436907E-2</v>
      </c>
      <c r="Z166" s="145">
        <v>1.95747828714155E-3</v>
      </c>
    </row>
    <row r="167" spans="1:26" x14ac:dyDescent="0.2">
      <c r="A167" s="8" t="s">
        <v>1224</v>
      </c>
      <c r="B167" s="8">
        <v>1038</v>
      </c>
      <c r="C167" s="8" t="s">
        <v>4339</v>
      </c>
      <c r="D167" s="151"/>
      <c r="E167" s="8"/>
      <c r="F167" s="8" t="s">
        <v>4342</v>
      </c>
      <c r="G167" s="8">
        <v>29993699</v>
      </c>
      <c r="H167" s="151" t="s">
        <v>78</v>
      </c>
      <c r="I167" s="8" t="s">
        <v>280</v>
      </c>
      <c r="J167" s="8" t="s">
        <v>387</v>
      </c>
      <c r="K167" s="8" t="s">
        <v>61</v>
      </c>
      <c r="L167" s="8"/>
      <c r="M167" s="8"/>
      <c r="N167" s="8" t="s">
        <v>314</v>
      </c>
      <c r="O167" s="8" t="s">
        <v>62</v>
      </c>
      <c r="P167" t="s">
        <v>4343</v>
      </c>
      <c r="Q167" s="8" t="s">
        <v>1214</v>
      </c>
      <c r="R167" s="8" t="s">
        <v>303</v>
      </c>
      <c r="S167" s="8" t="s">
        <v>305</v>
      </c>
      <c r="T167" s="8" t="s">
        <v>4344</v>
      </c>
      <c r="U167" s="143">
        <v>3.681</v>
      </c>
      <c r="V167" s="143">
        <v>882.18499999999995</v>
      </c>
      <c r="W167" s="143">
        <v>3247.3220000000001</v>
      </c>
      <c r="X167" s="8"/>
      <c r="Y167" s="145">
        <v>2.28804582746218E-2</v>
      </c>
      <c r="Z167" s="145">
        <v>6.7594385395099404E-4</v>
      </c>
    </row>
    <row r="168" spans="1:26" x14ac:dyDescent="0.2">
      <c r="A168" s="8" t="s">
        <v>1224</v>
      </c>
      <c r="B168" s="8">
        <v>1038</v>
      </c>
      <c r="C168" s="8" t="s">
        <v>4339</v>
      </c>
      <c r="D168" s="151"/>
      <c r="E168" s="8"/>
      <c r="F168" s="8" t="s">
        <v>4345</v>
      </c>
      <c r="G168" s="8">
        <v>29992902</v>
      </c>
      <c r="H168" s="151" t="s">
        <v>78</v>
      </c>
      <c r="I168" s="8" t="s">
        <v>280</v>
      </c>
      <c r="J168" s="8" t="s">
        <v>387</v>
      </c>
      <c r="K168" s="8" t="s">
        <v>61</v>
      </c>
      <c r="L168" s="8"/>
      <c r="M168" s="8"/>
      <c r="N168" s="8" t="s">
        <v>314</v>
      </c>
      <c r="O168" s="8" t="s">
        <v>62</v>
      </c>
      <c r="P168" t="s">
        <v>4346</v>
      </c>
      <c r="Q168" s="8" t="s">
        <v>1214</v>
      </c>
      <c r="R168" s="8" t="s">
        <v>303</v>
      </c>
      <c r="S168" s="8" t="s">
        <v>305</v>
      </c>
      <c r="T168" s="8" t="s">
        <v>3943</v>
      </c>
      <c r="U168" s="143">
        <v>3.681</v>
      </c>
      <c r="V168" s="143">
        <v>2875.4780000000001</v>
      </c>
      <c r="W168" s="143">
        <v>10584.636</v>
      </c>
      <c r="X168" s="8"/>
      <c r="Y168" s="145">
        <v>7.4578792239527805E-2</v>
      </c>
      <c r="Z168" s="145">
        <v>2.2032371749000799E-3</v>
      </c>
    </row>
    <row r="169" spans="1:26" x14ac:dyDescent="0.2">
      <c r="A169" s="8" t="s">
        <v>1224</v>
      </c>
      <c r="B169" s="8">
        <v>1038</v>
      </c>
      <c r="C169" s="8" t="s">
        <v>4347</v>
      </c>
      <c r="D169" s="151"/>
      <c r="E169" s="8"/>
      <c r="F169" s="8" t="s">
        <v>4348</v>
      </c>
      <c r="G169" s="8">
        <v>29994040</v>
      </c>
      <c r="H169" s="151" t="s">
        <v>78</v>
      </c>
      <c r="I169" s="8" t="s">
        <v>280</v>
      </c>
      <c r="J169" s="8" t="s">
        <v>387</v>
      </c>
      <c r="K169" s="8" t="s">
        <v>61</v>
      </c>
      <c r="L169" s="8"/>
      <c r="M169" s="8"/>
      <c r="N169" s="8" t="s">
        <v>314</v>
      </c>
      <c r="O169" s="8" t="s">
        <v>62</v>
      </c>
      <c r="P169" t="s">
        <v>4349</v>
      </c>
      <c r="Q169" s="8" t="s">
        <v>1214</v>
      </c>
      <c r="R169" s="8" t="s">
        <v>303</v>
      </c>
      <c r="S169" s="8" t="s">
        <v>305</v>
      </c>
      <c r="T169" s="8" t="s">
        <v>4306</v>
      </c>
      <c r="U169" s="143">
        <v>3.681</v>
      </c>
      <c r="V169" s="143">
        <v>1062.2539999999999</v>
      </c>
      <c r="W169" s="143">
        <v>3910.1570000000002</v>
      </c>
      <c r="X169" s="8"/>
      <c r="Y169" s="145">
        <v>2.75507592811127E-2</v>
      </c>
      <c r="Z169" s="145">
        <v>8.1391579592648001E-4</v>
      </c>
    </row>
    <row r="170" spans="1:26" x14ac:dyDescent="0.2">
      <c r="A170" s="8" t="s">
        <v>1224</v>
      </c>
      <c r="B170" s="8">
        <v>1038</v>
      </c>
      <c r="C170" s="8" t="s">
        <v>4353</v>
      </c>
      <c r="D170" s="151"/>
      <c r="E170" s="8"/>
      <c r="F170" s="8" t="s">
        <v>4354</v>
      </c>
      <c r="G170" s="8">
        <v>29994144</v>
      </c>
      <c r="H170" s="151" t="s">
        <v>78</v>
      </c>
      <c r="I170" s="8" t="s">
        <v>280</v>
      </c>
      <c r="J170" s="8" t="s">
        <v>440</v>
      </c>
      <c r="K170" s="8" t="s">
        <v>61</v>
      </c>
      <c r="L170" s="8"/>
      <c r="M170" s="8"/>
      <c r="N170" s="8" t="s">
        <v>314</v>
      </c>
      <c r="O170" s="8" t="s">
        <v>62</v>
      </c>
      <c r="P170" t="s">
        <v>4355</v>
      </c>
      <c r="Q170" s="8" t="s">
        <v>1214</v>
      </c>
      <c r="R170" s="8" t="s">
        <v>303</v>
      </c>
      <c r="S170" s="8" t="s">
        <v>305</v>
      </c>
      <c r="T170" s="8" t="s">
        <v>4356</v>
      </c>
      <c r="U170" s="143">
        <v>3.681</v>
      </c>
      <c r="V170" s="143">
        <v>1338.8689999999999</v>
      </c>
      <c r="W170" s="143">
        <v>4928.3760000000002</v>
      </c>
      <c r="X170" s="8"/>
      <c r="Y170" s="145">
        <v>3.47250815050823E-2</v>
      </c>
      <c r="Z170" s="145">
        <v>1.02586255657922E-3</v>
      </c>
    </row>
    <row r="171" spans="1:26" x14ac:dyDescent="0.2">
      <c r="A171" s="8" t="s">
        <v>1224</v>
      </c>
      <c r="B171" s="8">
        <v>1038</v>
      </c>
      <c r="C171" s="8" t="s">
        <v>4357</v>
      </c>
      <c r="D171" s="8"/>
      <c r="E171" s="8"/>
      <c r="F171" s="8" t="s">
        <v>4358</v>
      </c>
      <c r="G171" s="8">
        <v>29994110</v>
      </c>
      <c r="H171" s="151" t="s">
        <v>78</v>
      </c>
      <c r="I171" s="8" t="s">
        <v>280</v>
      </c>
      <c r="J171" s="8" t="s">
        <v>278</v>
      </c>
      <c r="K171" s="8" t="s">
        <v>61</v>
      </c>
      <c r="L171" s="8"/>
      <c r="M171" s="8"/>
      <c r="N171" s="8" t="s">
        <v>314</v>
      </c>
      <c r="O171" s="8" t="s">
        <v>62</v>
      </c>
      <c r="P171" t="s">
        <v>4359</v>
      </c>
      <c r="Q171" s="8" t="s">
        <v>1214</v>
      </c>
      <c r="R171" s="8" t="s">
        <v>303</v>
      </c>
      <c r="S171" s="8" t="s">
        <v>305</v>
      </c>
      <c r="T171" s="8" t="s">
        <v>3943</v>
      </c>
      <c r="U171" s="143">
        <v>3.681</v>
      </c>
      <c r="V171" s="143">
        <v>2606.8359999999998</v>
      </c>
      <c r="W171" s="143">
        <v>9595.7649999999994</v>
      </c>
      <c r="X171" s="8"/>
      <c r="Y171" s="145">
        <v>6.7611260533158704E-2</v>
      </c>
      <c r="Z171" s="145">
        <v>1.9973995042729701E-3</v>
      </c>
    </row>
    <row r="172" spans="1:26" x14ac:dyDescent="0.2">
      <c r="A172" s="8" t="s">
        <v>1224</v>
      </c>
      <c r="B172" s="8">
        <v>1038</v>
      </c>
      <c r="C172" s="8" t="s">
        <v>4360</v>
      </c>
      <c r="D172" s="151"/>
      <c r="E172" s="8"/>
      <c r="F172" s="8" t="s">
        <v>4361</v>
      </c>
      <c r="G172" s="8">
        <v>29994122</v>
      </c>
      <c r="H172" s="151" t="s">
        <v>78</v>
      </c>
      <c r="I172" s="8" t="s">
        <v>280</v>
      </c>
      <c r="J172" s="8" t="s">
        <v>387</v>
      </c>
      <c r="K172" s="8" t="s">
        <v>61</v>
      </c>
      <c r="L172" s="8"/>
      <c r="M172" s="8"/>
      <c r="N172" s="8" t="s">
        <v>314</v>
      </c>
      <c r="O172" s="8" t="s">
        <v>62</v>
      </c>
      <c r="P172" t="s">
        <v>4362</v>
      </c>
      <c r="Q172" s="8" t="s">
        <v>1214</v>
      </c>
      <c r="R172" s="8" t="s">
        <v>303</v>
      </c>
      <c r="S172" s="8" t="s">
        <v>305</v>
      </c>
      <c r="T172" s="8" t="s">
        <v>4363</v>
      </c>
      <c r="U172" s="143">
        <v>3.681</v>
      </c>
      <c r="V172" s="143">
        <v>365.29199999999997</v>
      </c>
      <c r="W172" s="143">
        <v>1344.6410000000001</v>
      </c>
      <c r="X172" s="8"/>
      <c r="Y172" s="145">
        <v>9.4742703209928295E-3</v>
      </c>
      <c r="Z172" s="145">
        <v>2.7989276776193699E-4</v>
      </c>
    </row>
    <row r="173" spans="1:26" x14ac:dyDescent="0.2">
      <c r="A173" s="8" t="s">
        <v>1224</v>
      </c>
      <c r="B173" s="8">
        <v>1038</v>
      </c>
      <c r="C173" s="8" t="s">
        <v>4364</v>
      </c>
      <c r="D173" s="151"/>
      <c r="E173" s="8"/>
      <c r="F173" s="8" t="s">
        <v>4365</v>
      </c>
      <c r="G173" s="8">
        <v>29992904</v>
      </c>
      <c r="H173" s="151" t="s">
        <v>78</v>
      </c>
      <c r="I173" s="8" t="s">
        <v>281</v>
      </c>
      <c r="J173" s="8" t="s">
        <v>130</v>
      </c>
      <c r="K173" s="8" t="s">
        <v>61</v>
      </c>
      <c r="L173" s="8"/>
      <c r="M173" s="8"/>
      <c r="N173" s="8" t="s">
        <v>314</v>
      </c>
      <c r="O173" s="8" t="s">
        <v>62</v>
      </c>
      <c r="P173" t="s">
        <v>4366</v>
      </c>
      <c r="Q173" s="8" t="s">
        <v>1214</v>
      </c>
      <c r="R173" s="8" t="s">
        <v>303</v>
      </c>
      <c r="S173" s="8" t="s">
        <v>305</v>
      </c>
      <c r="T173" s="8" t="s">
        <v>4367</v>
      </c>
      <c r="U173" s="143">
        <v>3.681</v>
      </c>
      <c r="V173" s="143">
        <v>923.375</v>
      </c>
      <c r="W173" s="143">
        <v>3398.9430000000002</v>
      </c>
      <c r="X173" s="8"/>
      <c r="Y173" s="145">
        <v>2.3948774129605901E-2</v>
      </c>
      <c r="Z173" s="145">
        <v>7.0750447776314195E-4</v>
      </c>
    </row>
    <row r="174" spans="1:26" x14ac:dyDescent="0.2">
      <c r="A174" s="8" t="s">
        <v>1224</v>
      </c>
      <c r="B174" s="8">
        <v>1038</v>
      </c>
      <c r="C174" s="8" t="s">
        <v>4368</v>
      </c>
      <c r="D174" s="151"/>
      <c r="E174" s="8"/>
      <c r="F174" s="8" t="s">
        <v>4369</v>
      </c>
      <c r="G174" s="8">
        <v>29994089</v>
      </c>
      <c r="H174" s="151" t="s">
        <v>78</v>
      </c>
      <c r="I174" s="8" t="s">
        <v>280</v>
      </c>
      <c r="J174" s="8" t="s">
        <v>389</v>
      </c>
      <c r="K174" s="8" t="s">
        <v>61</v>
      </c>
      <c r="L174" s="8"/>
      <c r="M174" s="8"/>
      <c r="N174" s="8" t="s">
        <v>314</v>
      </c>
      <c r="O174" s="8" t="s">
        <v>62</v>
      </c>
      <c r="P174" t="s">
        <v>4370</v>
      </c>
      <c r="Q174" s="8" t="s">
        <v>1214</v>
      </c>
      <c r="R174" s="8" t="s">
        <v>303</v>
      </c>
      <c r="S174" s="8" t="s">
        <v>305</v>
      </c>
      <c r="T174" s="8" t="s">
        <v>4371</v>
      </c>
      <c r="U174" s="143">
        <v>3.681</v>
      </c>
      <c r="V174" s="143">
        <v>2312.3719999999998</v>
      </c>
      <c r="W174" s="143">
        <v>8511.8420000000006</v>
      </c>
      <c r="X174" s="8"/>
      <c r="Y174" s="145">
        <v>5.9973994865595598E-2</v>
      </c>
      <c r="Z174" s="145">
        <v>1.77177627911641E-3</v>
      </c>
    </row>
    <row r="175" spans="1:26" x14ac:dyDescent="0.2">
      <c r="A175" s="8" t="s">
        <v>1224</v>
      </c>
      <c r="B175" s="8">
        <v>1038</v>
      </c>
      <c r="C175" s="8" t="s">
        <v>4350</v>
      </c>
      <c r="D175" s="151"/>
      <c r="E175" s="8"/>
      <c r="F175" s="8" t="s">
        <v>4372</v>
      </c>
      <c r="G175" s="8">
        <v>29992613</v>
      </c>
      <c r="H175" s="151" t="s">
        <v>78</v>
      </c>
      <c r="I175" s="8" t="s">
        <v>280</v>
      </c>
      <c r="J175" s="8" t="s">
        <v>387</v>
      </c>
      <c r="K175" s="8" t="s">
        <v>61</v>
      </c>
      <c r="L175" s="8"/>
      <c r="M175" s="8"/>
      <c r="N175" s="8" t="s">
        <v>314</v>
      </c>
      <c r="O175" s="8" t="s">
        <v>62</v>
      </c>
      <c r="P175" t="s">
        <v>4373</v>
      </c>
      <c r="Q175" s="8" t="s">
        <v>1214</v>
      </c>
      <c r="R175" s="8" t="s">
        <v>303</v>
      </c>
      <c r="S175" s="8" t="s">
        <v>305</v>
      </c>
      <c r="T175" s="8" t="s">
        <v>4374</v>
      </c>
      <c r="U175" s="143">
        <v>3.681</v>
      </c>
      <c r="V175" s="143">
        <v>761.43499999999995</v>
      </c>
      <c r="W175" s="143">
        <v>2802.8409999999999</v>
      </c>
      <c r="X175" s="8"/>
      <c r="Y175" s="145">
        <v>1.9748674441636201E-2</v>
      </c>
      <c r="Z175" s="145">
        <v>5.8342341540026401E-4</v>
      </c>
    </row>
    <row r="176" spans="1:26" x14ac:dyDescent="0.2">
      <c r="A176" s="8" t="s">
        <v>1224</v>
      </c>
      <c r="B176" s="8">
        <v>1162</v>
      </c>
      <c r="C176" s="8" t="s">
        <v>4288</v>
      </c>
      <c r="D176" s="151"/>
      <c r="E176" s="151"/>
      <c r="F176" s="8" t="s">
        <v>4289</v>
      </c>
      <c r="G176" s="8">
        <v>29992869</v>
      </c>
      <c r="H176" s="151" t="s">
        <v>78</v>
      </c>
      <c r="I176" s="8" t="s">
        <v>743</v>
      </c>
      <c r="J176" s="8" t="s">
        <v>277</v>
      </c>
      <c r="K176" s="8" t="s">
        <v>53</v>
      </c>
      <c r="L176" s="8"/>
      <c r="M176" s="8"/>
      <c r="N176" s="8" t="s">
        <v>53</v>
      </c>
      <c r="O176" s="8" t="s">
        <v>62</v>
      </c>
      <c r="P176" t="s">
        <v>4290</v>
      </c>
      <c r="Q176" s="8" t="s">
        <v>1212</v>
      </c>
      <c r="R176" s="8" t="s">
        <v>303</v>
      </c>
      <c r="S176" s="8" t="s">
        <v>305</v>
      </c>
      <c r="T176" s="8" t="s">
        <v>4291</v>
      </c>
      <c r="U176" s="143">
        <v>1</v>
      </c>
      <c r="V176" s="143">
        <v>30835.137999999999</v>
      </c>
      <c r="W176" s="143">
        <v>30835.137999999999</v>
      </c>
      <c r="X176" s="8"/>
      <c r="Y176" s="145">
        <v>6.4840298284980002E-2</v>
      </c>
      <c r="Z176" s="145">
        <v>1.6035844496108699E-3</v>
      </c>
    </row>
    <row r="177" spans="1:26" x14ac:dyDescent="0.2">
      <c r="A177" s="8" t="s">
        <v>1224</v>
      </c>
      <c r="B177" s="8">
        <v>1162</v>
      </c>
      <c r="C177" s="8" t="s">
        <v>4292</v>
      </c>
      <c r="D177" s="8"/>
      <c r="E177" s="8"/>
      <c r="F177" s="8" t="s">
        <v>4293</v>
      </c>
      <c r="G177" s="8">
        <v>29992501</v>
      </c>
      <c r="H177" s="151" t="s">
        <v>78</v>
      </c>
      <c r="I177" s="8" t="s">
        <v>280</v>
      </c>
      <c r="J177" s="8" t="s">
        <v>386</v>
      </c>
      <c r="K177" s="8" t="s">
        <v>53</v>
      </c>
      <c r="L177" s="8"/>
      <c r="M177" s="8"/>
      <c r="N177" s="8" t="s">
        <v>53</v>
      </c>
      <c r="O177" s="8" t="s">
        <v>62</v>
      </c>
      <c r="P177" t="s">
        <v>4294</v>
      </c>
      <c r="Q177" s="8" t="s">
        <v>1212</v>
      </c>
      <c r="R177" s="8" t="s">
        <v>303</v>
      </c>
      <c r="S177" s="8" t="s">
        <v>305</v>
      </c>
      <c r="T177" s="8" t="s">
        <v>3943</v>
      </c>
      <c r="U177" s="143">
        <v>1</v>
      </c>
      <c r="V177" s="143">
        <v>914.73699999999997</v>
      </c>
      <c r="W177" s="143">
        <v>914.73699999999997</v>
      </c>
      <c r="X177" s="8"/>
      <c r="Y177" s="145">
        <v>1.92351459779304E-3</v>
      </c>
      <c r="Z177" s="145">
        <v>4.7571004131776798E-5</v>
      </c>
    </row>
    <row r="178" spans="1:26" x14ac:dyDescent="0.2">
      <c r="A178" s="8" t="s">
        <v>1224</v>
      </c>
      <c r="B178" s="8">
        <v>1162</v>
      </c>
      <c r="C178" s="8" t="s">
        <v>4295</v>
      </c>
      <c r="D178" s="8"/>
      <c r="E178" s="151"/>
      <c r="F178" s="8" t="s">
        <v>4296</v>
      </c>
      <c r="G178" s="8">
        <v>29994076</v>
      </c>
      <c r="H178" s="151" t="s">
        <v>78</v>
      </c>
      <c r="I178" s="8" t="s">
        <v>743</v>
      </c>
      <c r="J178" s="8" t="s">
        <v>440</v>
      </c>
      <c r="K178" s="8" t="s">
        <v>53</v>
      </c>
      <c r="L178" s="8"/>
      <c r="M178" s="8"/>
      <c r="N178" s="8" t="s">
        <v>53</v>
      </c>
      <c r="O178" s="8" t="s">
        <v>62</v>
      </c>
      <c r="P178" t="s">
        <v>4028</v>
      </c>
      <c r="Q178" s="8" t="s">
        <v>1214</v>
      </c>
      <c r="R178" s="8" t="s">
        <v>303</v>
      </c>
      <c r="S178" s="8" t="s">
        <v>305</v>
      </c>
      <c r="T178" s="8" t="s">
        <v>4297</v>
      </c>
      <c r="U178" s="143">
        <v>3.681</v>
      </c>
      <c r="V178" s="143">
        <v>5968.8680000000004</v>
      </c>
      <c r="W178" s="143">
        <v>21971.403999999999</v>
      </c>
      <c r="X178" s="8"/>
      <c r="Y178" s="145">
        <v>4.6201590375558203E-2</v>
      </c>
      <c r="Z178" s="145">
        <v>1.14262509323926E-3</v>
      </c>
    </row>
    <row r="179" spans="1:26" x14ac:dyDescent="0.2">
      <c r="A179" s="8" t="s">
        <v>1224</v>
      </c>
      <c r="B179" s="8">
        <v>1162</v>
      </c>
      <c r="C179" s="8" t="s">
        <v>4292</v>
      </c>
      <c r="D179" s="8"/>
      <c r="E179" s="8"/>
      <c r="F179" s="8" t="s">
        <v>4298</v>
      </c>
      <c r="G179" s="8">
        <v>29992375</v>
      </c>
      <c r="H179" s="151" t="s">
        <v>78</v>
      </c>
      <c r="I179" s="8" t="s">
        <v>280</v>
      </c>
      <c r="J179" s="8" t="s">
        <v>386</v>
      </c>
      <c r="K179" s="8" t="s">
        <v>53</v>
      </c>
      <c r="L179" s="8"/>
      <c r="M179" s="8"/>
      <c r="N179" s="8" t="s">
        <v>53</v>
      </c>
      <c r="O179" s="8" t="s">
        <v>62</v>
      </c>
      <c r="P179" t="s">
        <v>4299</v>
      </c>
      <c r="Q179" s="8" t="s">
        <v>1212</v>
      </c>
      <c r="R179" s="8" t="s">
        <v>303</v>
      </c>
      <c r="S179" s="8" t="s">
        <v>305</v>
      </c>
      <c r="T179" s="8" t="s">
        <v>3943</v>
      </c>
      <c r="U179" s="143">
        <v>1</v>
      </c>
      <c r="V179" s="143">
        <v>119.502</v>
      </c>
      <c r="W179" s="143">
        <v>119.502</v>
      </c>
      <c r="X179" s="8"/>
      <c r="Y179" s="145">
        <v>2.5128882650091302E-4</v>
      </c>
      <c r="Z179" s="145">
        <v>6.2146977295934496E-6</v>
      </c>
    </row>
    <row r="180" spans="1:26" x14ac:dyDescent="0.2">
      <c r="A180" s="8" t="s">
        <v>1224</v>
      </c>
      <c r="B180" s="8">
        <v>1162</v>
      </c>
      <c r="C180" s="8" t="s">
        <v>4300</v>
      </c>
      <c r="D180" s="151"/>
      <c r="E180" s="8"/>
      <c r="F180" s="8" t="s">
        <v>4301</v>
      </c>
      <c r="G180" s="8">
        <v>29994114</v>
      </c>
      <c r="H180" s="151" t="s">
        <v>78</v>
      </c>
      <c r="I180" s="8" t="s">
        <v>280</v>
      </c>
      <c r="J180" s="8" t="s">
        <v>386</v>
      </c>
      <c r="K180" s="8" t="s">
        <v>53</v>
      </c>
      <c r="L180" s="8"/>
      <c r="M180" s="8"/>
      <c r="N180" s="8" t="s">
        <v>53</v>
      </c>
      <c r="O180" s="8" t="s">
        <v>62</v>
      </c>
      <c r="P180" t="s">
        <v>4302</v>
      </c>
      <c r="Q180" s="8" t="s">
        <v>1212</v>
      </c>
      <c r="R180" s="8" t="s">
        <v>303</v>
      </c>
      <c r="S180" s="8" t="s">
        <v>305</v>
      </c>
      <c r="T180" s="8" t="s">
        <v>4303</v>
      </c>
      <c r="U180" s="143">
        <v>1</v>
      </c>
      <c r="V180" s="143">
        <v>9770.527</v>
      </c>
      <c r="W180" s="143">
        <v>9770.527</v>
      </c>
      <c r="X180" s="8"/>
      <c r="Y180" s="145">
        <v>2.0545517761175001E-2</v>
      </c>
      <c r="Z180" s="145">
        <v>5.0811723052569802E-4</v>
      </c>
    </row>
    <row r="181" spans="1:26" x14ac:dyDescent="0.2">
      <c r="A181" s="8" t="s">
        <v>1224</v>
      </c>
      <c r="B181" s="8">
        <v>1162</v>
      </c>
      <c r="C181" s="8" t="s">
        <v>4304</v>
      </c>
      <c r="D181" s="151"/>
      <c r="E181" s="151"/>
      <c r="F181" s="8" t="s">
        <v>4304</v>
      </c>
      <c r="G181" s="8">
        <v>29992361</v>
      </c>
      <c r="H181" s="151" t="s">
        <v>78</v>
      </c>
      <c r="I181" s="8" t="s">
        <v>743</v>
      </c>
      <c r="J181" s="8" t="s">
        <v>381</v>
      </c>
      <c r="K181" s="8" t="s">
        <v>53</v>
      </c>
      <c r="L181" s="8"/>
      <c r="M181" s="8"/>
      <c r="N181" s="8" t="s">
        <v>53</v>
      </c>
      <c r="O181" s="8" t="s">
        <v>62</v>
      </c>
      <c r="P181" t="s">
        <v>4305</v>
      </c>
      <c r="Q181" s="8" t="s">
        <v>1212</v>
      </c>
      <c r="R181" s="8" t="s">
        <v>303</v>
      </c>
      <c r="S181" s="8" t="s">
        <v>305</v>
      </c>
      <c r="T181" s="8" t="s">
        <v>4306</v>
      </c>
      <c r="U181" s="143">
        <v>1</v>
      </c>
      <c r="V181" s="143">
        <v>1349.1310000000001</v>
      </c>
      <c r="W181" s="143">
        <v>1349.1310000000001</v>
      </c>
      <c r="X181" s="8"/>
      <c r="Y181" s="145">
        <v>2.8369609046873501E-3</v>
      </c>
      <c r="Z181" s="145">
        <v>7.0161712873619803E-5</v>
      </c>
    </row>
    <row r="182" spans="1:26" x14ac:dyDescent="0.2">
      <c r="A182" s="8" t="s">
        <v>1224</v>
      </c>
      <c r="B182" s="8">
        <v>1162</v>
      </c>
      <c r="C182" s="8" t="s">
        <v>4307</v>
      </c>
      <c r="D182" s="8"/>
      <c r="E182" s="8"/>
      <c r="F182" s="8" t="s">
        <v>4308</v>
      </c>
      <c r="G182" s="8">
        <v>29993692</v>
      </c>
      <c r="H182" s="151" t="s">
        <v>78</v>
      </c>
      <c r="I182" s="8" t="s">
        <v>280</v>
      </c>
      <c r="J182" s="8" t="s">
        <v>386</v>
      </c>
      <c r="K182" s="8" t="s">
        <v>53</v>
      </c>
      <c r="L182" s="8"/>
      <c r="M182" s="8"/>
      <c r="N182" s="8" t="s">
        <v>53</v>
      </c>
      <c r="O182" s="8" t="s">
        <v>62</v>
      </c>
      <c r="P182" t="s">
        <v>4309</v>
      </c>
      <c r="Q182" s="8" t="s">
        <v>1212</v>
      </c>
      <c r="R182" s="8" t="s">
        <v>303</v>
      </c>
      <c r="S182" s="8" t="s">
        <v>305</v>
      </c>
      <c r="T182" s="8" t="s">
        <v>4310</v>
      </c>
      <c r="U182" s="143">
        <v>1</v>
      </c>
      <c r="V182" s="143">
        <v>81887.468999999997</v>
      </c>
      <c r="W182" s="143">
        <v>81887.468999999997</v>
      </c>
      <c r="X182" s="8"/>
      <c r="Y182" s="145">
        <v>0.172193422030777</v>
      </c>
      <c r="Z182" s="145">
        <v>4.2585660645827004E-3</v>
      </c>
    </row>
    <row r="183" spans="1:26" x14ac:dyDescent="0.2">
      <c r="A183" s="8" t="s">
        <v>1224</v>
      </c>
      <c r="B183" s="8">
        <v>1162</v>
      </c>
      <c r="C183" s="8" t="s">
        <v>4311</v>
      </c>
      <c r="D183" s="8"/>
      <c r="E183" s="151"/>
      <c r="F183" s="8" t="s">
        <v>4311</v>
      </c>
      <c r="G183" s="8">
        <v>29992535</v>
      </c>
      <c r="H183" s="151" t="s">
        <v>78</v>
      </c>
      <c r="I183" s="8" t="s">
        <v>743</v>
      </c>
      <c r="J183" s="8" t="s">
        <v>277</v>
      </c>
      <c r="K183" s="8" t="s">
        <v>53</v>
      </c>
      <c r="L183" s="8"/>
      <c r="M183" s="8"/>
      <c r="N183" s="8" t="s">
        <v>53</v>
      </c>
      <c r="O183" s="8" t="s">
        <v>62</v>
      </c>
      <c r="P183" t="s">
        <v>4312</v>
      </c>
      <c r="Q183" s="8" t="s">
        <v>1214</v>
      </c>
      <c r="R183" s="8" t="s">
        <v>303</v>
      </c>
      <c r="S183" s="8" t="s">
        <v>305</v>
      </c>
      <c r="T183" s="8" t="s">
        <v>4313</v>
      </c>
      <c r="U183" s="143">
        <v>3.681</v>
      </c>
      <c r="V183" s="143">
        <v>2224.5709999999999</v>
      </c>
      <c r="W183" s="143">
        <v>8188.6469999999999</v>
      </c>
      <c r="X183" s="8"/>
      <c r="Y183" s="145">
        <v>1.7219131276321301E-2</v>
      </c>
      <c r="Z183" s="145">
        <v>4.25851389966744E-4</v>
      </c>
    </row>
    <row r="184" spans="1:26" x14ac:dyDescent="0.2">
      <c r="A184" s="8" t="s">
        <v>1224</v>
      </c>
      <c r="B184" s="8">
        <v>1162</v>
      </c>
      <c r="C184" s="8" t="s">
        <v>4314</v>
      </c>
      <c r="D184" s="12"/>
      <c r="E184" s="151"/>
      <c r="F184" s="8" t="s">
        <v>4315</v>
      </c>
      <c r="G184" s="8">
        <v>29992935</v>
      </c>
      <c r="H184" s="151" t="s">
        <v>78</v>
      </c>
      <c r="I184" s="8" t="s">
        <v>743</v>
      </c>
      <c r="J184" s="8" t="s">
        <v>277</v>
      </c>
      <c r="K184" s="8" t="s">
        <v>61</v>
      </c>
      <c r="L184" s="8"/>
      <c r="M184" s="8"/>
      <c r="N184" s="8" t="s">
        <v>53</v>
      </c>
      <c r="O184" s="8" t="s">
        <v>62</v>
      </c>
      <c r="P184" t="s">
        <v>4316</v>
      </c>
      <c r="Q184" s="8" t="s">
        <v>1214</v>
      </c>
      <c r="R184" s="8" t="s">
        <v>303</v>
      </c>
      <c r="S184" s="8" t="s">
        <v>305</v>
      </c>
      <c r="T184" s="8" t="s">
        <v>4313</v>
      </c>
      <c r="U184" s="143">
        <v>3.681</v>
      </c>
      <c r="V184" s="143">
        <v>3366.7779999999998</v>
      </c>
      <c r="W184" s="143">
        <v>12393.108</v>
      </c>
      <c r="X184" s="8"/>
      <c r="Y184" s="145">
        <v>2.60602969713313E-2</v>
      </c>
      <c r="Z184" s="145">
        <v>6.4450485393816601E-4</v>
      </c>
    </row>
    <row r="185" spans="1:26" x14ac:dyDescent="0.2">
      <c r="A185" s="8" t="s">
        <v>1224</v>
      </c>
      <c r="B185" s="8">
        <v>1162</v>
      </c>
      <c r="C185" s="8" t="s">
        <v>4317</v>
      </c>
      <c r="D185"/>
      <c r="E185" s="8"/>
      <c r="F185" s="8" t="s">
        <v>4317</v>
      </c>
      <c r="G185" s="8">
        <v>29992411</v>
      </c>
      <c r="H185" s="151" t="s">
        <v>78</v>
      </c>
      <c r="I185" s="8" t="s">
        <v>743</v>
      </c>
      <c r="J185" s="8" t="s">
        <v>277</v>
      </c>
      <c r="K185" s="8" t="s">
        <v>61</v>
      </c>
      <c r="L185" s="8"/>
      <c r="M185" s="8"/>
      <c r="N185" s="8" t="s">
        <v>314</v>
      </c>
      <c r="O185" s="8" t="s">
        <v>62</v>
      </c>
      <c r="P185" t="s">
        <v>4234</v>
      </c>
      <c r="Q185" s="8" t="s">
        <v>1214</v>
      </c>
      <c r="R185" s="8" t="s">
        <v>303</v>
      </c>
      <c r="S185" s="8" t="s">
        <v>305</v>
      </c>
      <c r="T185" s="8" t="s">
        <v>4318</v>
      </c>
      <c r="U185" s="143">
        <v>3.681</v>
      </c>
      <c r="V185" s="143">
        <v>2258.3440000000001</v>
      </c>
      <c r="W185" s="143">
        <v>8312.9639999999999</v>
      </c>
      <c r="X185" s="8"/>
      <c r="Y185" s="145">
        <v>1.7480547182359599E-2</v>
      </c>
      <c r="Z185" s="145">
        <v>4.3231654347300198E-4</v>
      </c>
    </row>
    <row r="186" spans="1:26" x14ac:dyDescent="0.2">
      <c r="A186" s="8" t="s">
        <v>1224</v>
      </c>
      <c r="B186" s="8">
        <v>1162</v>
      </c>
      <c r="C186" s="8" t="s">
        <v>4319</v>
      </c>
      <c r="D186" s="151"/>
      <c r="E186" s="8"/>
      <c r="F186" s="8" t="s">
        <v>4320</v>
      </c>
      <c r="G186" s="8">
        <v>29993690</v>
      </c>
      <c r="H186" s="151" t="s">
        <v>78</v>
      </c>
      <c r="I186" s="8" t="s">
        <v>280</v>
      </c>
      <c r="J186" s="8" t="s">
        <v>387</v>
      </c>
      <c r="K186" s="8" t="s">
        <v>61</v>
      </c>
      <c r="L186" s="8"/>
      <c r="M186" s="8"/>
      <c r="N186" s="8" t="s">
        <v>314</v>
      </c>
      <c r="O186" s="8" t="s">
        <v>62</v>
      </c>
      <c r="P186" t="s">
        <v>4321</v>
      </c>
      <c r="Q186" s="8" t="s">
        <v>1214</v>
      </c>
      <c r="R186" s="8" t="s">
        <v>303</v>
      </c>
      <c r="S186" s="8" t="s">
        <v>305</v>
      </c>
      <c r="T186" s="8" t="s">
        <v>4322</v>
      </c>
      <c r="U186" s="143">
        <v>3.681</v>
      </c>
      <c r="V186" s="143">
        <v>5107.0349999999999</v>
      </c>
      <c r="W186" s="143">
        <v>18798.996999999999</v>
      </c>
      <c r="X186" s="8"/>
      <c r="Y186" s="145">
        <v>3.9530635817597699E-2</v>
      </c>
      <c r="Z186" s="145">
        <v>9.7764375792537593E-4</v>
      </c>
    </row>
    <row r="187" spans="1:26" x14ac:dyDescent="0.2">
      <c r="A187" s="8" t="s">
        <v>1224</v>
      </c>
      <c r="B187" s="8">
        <v>1162</v>
      </c>
      <c r="C187" s="8" t="s">
        <v>4319</v>
      </c>
      <c r="D187" s="151"/>
      <c r="E187" s="8"/>
      <c r="F187" s="8" t="s">
        <v>4323</v>
      </c>
      <c r="G187" s="8">
        <v>29994200</v>
      </c>
      <c r="H187" s="151" t="s">
        <v>78</v>
      </c>
      <c r="I187" s="8" t="s">
        <v>280</v>
      </c>
      <c r="J187" s="8" t="s">
        <v>387</v>
      </c>
      <c r="K187" s="8" t="s">
        <v>61</v>
      </c>
      <c r="L187" s="8"/>
      <c r="M187" s="8"/>
      <c r="N187" s="8" t="s">
        <v>314</v>
      </c>
      <c r="O187" s="8" t="s">
        <v>62</v>
      </c>
      <c r="P187" t="s">
        <v>4324</v>
      </c>
      <c r="Q187" s="8" t="s">
        <v>1214</v>
      </c>
      <c r="R187" s="8" t="s">
        <v>303</v>
      </c>
      <c r="S187" s="8" t="s">
        <v>305</v>
      </c>
      <c r="T187" s="8" t="s">
        <v>4322</v>
      </c>
      <c r="U187" s="143">
        <v>3.681</v>
      </c>
      <c r="V187" s="143">
        <v>5773.268</v>
      </c>
      <c r="W187" s="143">
        <v>21251.4</v>
      </c>
      <c r="X187" s="8"/>
      <c r="Y187" s="145">
        <v>4.4687562417732501E-2</v>
      </c>
      <c r="Z187" s="145">
        <v>1.10518122339809E-3</v>
      </c>
    </row>
    <row r="188" spans="1:26" x14ac:dyDescent="0.2">
      <c r="A188" s="8" t="s">
        <v>1224</v>
      </c>
      <c r="B188" s="8">
        <v>1162</v>
      </c>
      <c r="C188" s="8" t="s">
        <v>4325</v>
      </c>
      <c r="D188" s="151"/>
      <c r="E188" s="8"/>
      <c r="F188" s="8" t="s">
        <v>4326</v>
      </c>
      <c r="G188" s="8">
        <v>29994141</v>
      </c>
      <c r="H188" s="151" t="s">
        <v>78</v>
      </c>
      <c r="I188" s="8" t="s">
        <v>280</v>
      </c>
      <c r="J188" s="8" t="s">
        <v>386</v>
      </c>
      <c r="K188" s="8" t="s">
        <v>61</v>
      </c>
      <c r="L188" s="8"/>
      <c r="M188" s="8"/>
      <c r="N188" s="8" t="s">
        <v>192</v>
      </c>
      <c r="O188" s="8" t="s">
        <v>62</v>
      </c>
      <c r="P188" t="s">
        <v>4327</v>
      </c>
      <c r="Q188" s="8" t="s">
        <v>1216</v>
      </c>
      <c r="R188" s="8" t="s">
        <v>303</v>
      </c>
      <c r="S188" s="8" t="s">
        <v>305</v>
      </c>
      <c r="T188" s="8" t="s">
        <v>3943</v>
      </c>
      <c r="U188" s="143">
        <v>3.9790000000000001</v>
      </c>
      <c r="V188" s="143">
        <v>5040.4960000000001</v>
      </c>
      <c r="W188" s="143">
        <v>20056.636999999999</v>
      </c>
      <c r="X188" s="8"/>
      <c r="Y188" s="145">
        <v>4.2175206380425399E-2</v>
      </c>
      <c r="Z188" s="145">
        <v>1.04304740878168E-3</v>
      </c>
    </row>
    <row r="189" spans="1:26" x14ac:dyDescent="0.2">
      <c r="A189" s="8" t="s">
        <v>1224</v>
      </c>
      <c r="B189" s="8">
        <v>1162</v>
      </c>
      <c r="C189" s="8" t="s">
        <v>4328</v>
      </c>
      <c r="D189" s="151"/>
      <c r="E189" s="8"/>
      <c r="F189" s="8" t="s">
        <v>4329</v>
      </c>
      <c r="G189" s="8">
        <v>29994111</v>
      </c>
      <c r="H189" s="151" t="s">
        <v>78</v>
      </c>
      <c r="I189" s="8" t="s">
        <v>280</v>
      </c>
      <c r="J189" s="8" t="s">
        <v>275</v>
      </c>
      <c r="K189" s="8" t="s">
        <v>61</v>
      </c>
      <c r="L189" s="8"/>
      <c r="M189" s="8"/>
      <c r="N189" s="8" t="s">
        <v>317</v>
      </c>
      <c r="O189" s="8" t="s">
        <v>62</v>
      </c>
      <c r="P189" t="s">
        <v>4330</v>
      </c>
      <c r="Q189" s="8" t="s">
        <v>1214</v>
      </c>
      <c r="R189" s="8" t="s">
        <v>303</v>
      </c>
      <c r="S189" s="8" t="s">
        <v>305</v>
      </c>
      <c r="T189" s="8" t="s">
        <v>4331</v>
      </c>
      <c r="U189" s="143">
        <v>3.681</v>
      </c>
      <c r="V189" s="143">
        <v>2485.8850000000002</v>
      </c>
      <c r="W189" s="143">
        <v>9150.5439999999999</v>
      </c>
      <c r="X189" s="8"/>
      <c r="Y189" s="145">
        <v>1.9241814897630001E-2</v>
      </c>
      <c r="Z189" s="145">
        <v>4.7587497232840398E-4</v>
      </c>
    </row>
    <row r="190" spans="1:26" x14ac:dyDescent="0.2">
      <c r="A190" s="8" t="s">
        <v>1224</v>
      </c>
      <c r="B190" s="8">
        <v>1162</v>
      </c>
      <c r="C190" s="8" t="s">
        <v>4332</v>
      </c>
      <c r="D190" s="8"/>
      <c r="E190" s="8"/>
      <c r="F190" s="8" t="s">
        <v>4333</v>
      </c>
      <c r="G190" s="8">
        <v>29994485</v>
      </c>
      <c r="H190" s="151" t="s">
        <v>78</v>
      </c>
      <c r="I190" s="8" t="s">
        <v>280</v>
      </c>
      <c r="J190" s="8" t="s">
        <v>386</v>
      </c>
      <c r="K190" s="8" t="s">
        <v>61</v>
      </c>
      <c r="L190" s="8"/>
      <c r="M190" s="8"/>
      <c r="N190" s="8" t="s">
        <v>314</v>
      </c>
      <c r="O190" s="8" t="s">
        <v>62</v>
      </c>
      <c r="P190" t="s">
        <v>4334</v>
      </c>
      <c r="Q190" s="8" t="s">
        <v>1214</v>
      </c>
      <c r="R190" s="8" t="s">
        <v>303</v>
      </c>
      <c r="S190" s="8" t="s">
        <v>305</v>
      </c>
      <c r="T190" s="8" t="s">
        <v>3943</v>
      </c>
      <c r="U190" s="143">
        <v>3.681</v>
      </c>
      <c r="V190" s="143">
        <v>7563.9080000000004</v>
      </c>
      <c r="W190" s="143">
        <v>27842.743999999999</v>
      </c>
      <c r="X190" s="8"/>
      <c r="Y190" s="145">
        <v>5.85478760679531E-2</v>
      </c>
      <c r="Z190" s="145">
        <v>1.44796470873211E-3</v>
      </c>
    </row>
    <row r="191" spans="1:26" x14ac:dyDescent="0.2">
      <c r="A191" s="8" t="s">
        <v>1224</v>
      </c>
      <c r="B191" s="8">
        <v>1162</v>
      </c>
      <c r="C191" s="8" t="s">
        <v>4335</v>
      </c>
      <c r="D191"/>
      <c r="E191" s="8"/>
      <c r="F191" s="8" t="s">
        <v>4336</v>
      </c>
      <c r="G191" s="8">
        <v>29994498</v>
      </c>
      <c r="H191" s="151" t="s">
        <v>78</v>
      </c>
      <c r="I191" s="8" t="s">
        <v>743</v>
      </c>
      <c r="J191" s="8" t="s">
        <v>278</v>
      </c>
      <c r="K191" s="8" t="s">
        <v>61</v>
      </c>
      <c r="L191" s="8"/>
      <c r="M191" s="8"/>
      <c r="N191" s="8" t="s">
        <v>53</v>
      </c>
      <c r="O191" s="8" t="s">
        <v>62</v>
      </c>
      <c r="P191" t="s">
        <v>4337</v>
      </c>
      <c r="Q191" s="8" t="s">
        <v>1214</v>
      </c>
      <c r="R191" s="8" t="s">
        <v>303</v>
      </c>
      <c r="S191" s="8" t="s">
        <v>305</v>
      </c>
      <c r="T191" s="8" t="s">
        <v>4338</v>
      </c>
      <c r="U191" s="143">
        <v>3.681</v>
      </c>
      <c r="V191" s="143">
        <v>395.06799999999998</v>
      </c>
      <c r="W191" s="143">
        <v>1454.2449999999999</v>
      </c>
      <c r="X191" s="8"/>
      <c r="Y191" s="145">
        <v>3.0579935935690001E-3</v>
      </c>
      <c r="Z191" s="145">
        <v>7.5628137182595905E-5</v>
      </c>
    </row>
    <row r="192" spans="1:26" x14ac:dyDescent="0.2">
      <c r="A192" s="8" t="s">
        <v>1224</v>
      </c>
      <c r="B192" s="8">
        <v>1162</v>
      </c>
      <c r="C192" s="8" t="s">
        <v>4339</v>
      </c>
      <c r="D192" s="8"/>
      <c r="E192" s="8"/>
      <c r="F192" s="8" t="s">
        <v>4340</v>
      </c>
      <c r="G192" s="8">
        <v>29993696</v>
      </c>
      <c r="H192" s="151" t="s">
        <v>78</v>
      </c>
      <c r="I192" s="8" t="s">
        <v>280</v>
      </c>
      <c r="J192" s="8" t="s">
        <v>387</v>
      </c>
      <c r="K192" s="8" t="s">
        <v>61</v>
      </c>
      <c r="L192" s="8"/>
      <c r="M192" s="8"/>
      <c r="N192" s="8" t="s">
        <v>314</v>
      </c>
      <c r="O192" s="8" t="s">
        <v>62</v>
      </c>
      <c r="P192" t="s">
        <v>4341</v>
      </c>
      <c r="Q192" s="8" t="s">
        <v>1214</v>
      </c>
      <c r="R192" s="8" t="s">
        <v>303</v>
      </c>
      <c r="S192" s="8" t="s">
        <v>305</v>
      </c>
      <c r="T192" s="8" t="s">
        <v>3943</v>
      </c>
      <c r="U192" s="143">
        <v>3.681</v>
      </c>
      <c r="V192" s="143">
        <v>7697.8530000000001</v>
      </c>
      <c r="W192" s="143">
        <v>28335.796999999999</v>
      </c>
      <c r="X192" s="8"/>
      <c r="Y192" s="145">
        <v>5.95846711628856E-2</v>
      </c>
      <c r="Z192" s="145">
        <v>1.4736059925577799E-3</v>
      </c>
    </row>
    <row r="193" spans="1:26" x14ac:dyDescent="0.2">
      <c r="A193" s="8" t="s">
        <v>1224</v>
      </c>
      <c r="B193" s="8">
        <v>1162</v>
      </c>
      <c r="C193" s="8" t="s">
        <v>4339</v>
      </c>
      <c r="D193" s="151"/>
      <c r="E193" s="8"/>
      <c r="F193" s="8" t="s">
        <v>4342</v>
      </c>
      <c r="G193" s="8">
        <v>29993699</v>
      </c>
      <c r="H193" s="151" t="s">
        <v>78</v>
      </c>
      <c r="I193" s="8" t="s">
        <v>280</v>
      </c>
      <c r="J193" s="8" t="s">
        <v>387</v>
      </c>
      <c r="K193" s="8" t="s">
        <v>61</v>
      </c>
      <c r="L193" s="8"/>
      <c r="M193" s="8"/>
      <c r="N193" s="8" t="s">
        <v>314</v>
      </c>
      <c r="O193" s="8" t="s">
        <v>62</v>
      </c>
      <c r="P193" t="s">
        <v>4343</v>
      </c>
      <c r="Q193" s="8" t="s">
        <v>1214</v>
      </c>
      <c r="R193" s="8" t="s">
        <v>303</v>
      </c>
      <c r="S193" s="8" t="s">
        <v>305</v>
      </c>
      <c r="T193" s="8" t="s">
        <v>4344</v>
      </c>
      <c r="U193" s="143">
        <v>3.681</v>
      </c>
      <c r="V193" s="143">
        <v>5031.7749999999996</v>
      </c>
      <c r="W193" s="143">
        <v>18521.962</v>
      </c>
      <c r="X193" s="8"/>
      <c r="Y193" s="145">
        <v>3.8948084879443401E-2</v>
      </c>
      <c r="Z193" s="145">
        <v>9.63236519676338E-4</v>
      </c>
    </row>
    <row r="194" spans="1:26" x14ac:dyDescent="0.2">
      <c r="A194" s="8" t="s">
        <v>1224</v>
      </c>
      <c r="B194" s="8">
        <v>1162</v>
      </c>
      <c r="C194" s="8" t="s">
        <v>4339</v>
      </c>
      <c r="D194" s="151"/>
      <c r="E194" s="8"/>
      <c r="F194" s="8" t="s">
        <v>4345</v>
      </c>
      <c r="G194" s="8">
        <v>29992902</v>
      </c>
      <c r="H194" s="151" t="s">
        <v>78</v>
      </c>
      <c r="I194" s="8" t="s">
        <v>280</v>
      </c>
      <c r="J194" s="8" t="s">
        <v>387</v>
      </c>
      <c r="K194" s="8" t="s">
        <v>61</v>
      </c>
      <c r="L194" s="8"/>
      <c r="M194" s="8"/>
      <c r="N194" s="8" t="s">
        <v>314</v>
      </c>
      <c r="O194" s="8" t="s">
        <v>62</v>
      </c>
      <c r="P194" t="s">
        <v>4346</v>
      </c>
      <c r="Q194" s="8" t="s">
        <v>1214</v>
      </c>
      <c r="R194" s="8" t="s">
        <v>303</v>
      </c>
      <c r="S194" s="8" t="s">
        <v>305</v>
      </c>
      <c r="T194" s="8" t="s">
        <v>3943</v>
      </c>
      <c r="U194" s="143">
        <v>3.681</v>
      </c>
      <c r="V194" s="143">
        <v>7210.174</v>
      </c>
      <c r="W194" s="143">
        <v>26540.65</v>
      </c>
      <c r="X194" s="8"/>
      <c r="Y194" s="145">
        <v>5.5809826225201302E-2</v>
      </c>
      <c r="Z194" s="145">
        <v>1.3802491943648099E-3</v>
      </c>
    </row>
    <row r="195" spans="1:26" x14ac:dyDescent="0.2">
      <c r="A195" s="8" t="s">
        <v>1224</v>
      </c>
      <c r="B195" s="8">
        <v>1162</v>
      </c>
      <c r="C195" s="8" t="s">
        <v>4347</v>
      </c>
      <c r="D195" s="151"/>
      <c r="E195" s="8"/>
      <c r="F195" s="8" t="s">
        <v>4348</v>
      </c>
      <c r="G195" s="8">
        <v>29994040</v>
      </c>
      <c r="H195" s="151" t="s">
        <v>78</v>
      </c>
      <c r="I195" s="8" t="s">
        <v>280</v>
      </c>
      <c r="J195" s="8" t="s">
        <v>387</v>
      </c>
      <c r="K195" s="8" t="s">
        <v>61</v>
      </c>
      <c r="L195" s="8"/>
      <c r="M195" s="8"/>
      <c r="N195" s="8" t="s">
        <v>314</v>
      </c>
      <c r="O195" s="8" t="s">
        <v>62</v>
      </c>
      <c r="P195" t="s">
        <v>4349</v>
      </c>
      <c r="Q195" s="8" t="s">
        <v>1214</v>
      </c>
      <c r="R195" s="8" t="s">
        <v>303</v>
      </c>
      <c r="S195" s="8" t="s">
        <v>305</v>
      </c>
      <c r="T195" s="8" t="s">
        <v>4306</v>
      </c>
      <c r="U195" s="143">
        <v>3.681</v>
      </c>
      <c r="V195" s="143">
        <v>3238.4989999999998</v>
      </c>
      <c r="W195" s="143">
        <v>11920.915999999999</v>
      </c>
      <c r="X195" s="8"/>
      <c r="Y195" s="145">
        <v>2.5067368426339599E-2</v>
      </c>
      <c r="Z195" s="145">
        <v>6.1994844663532795E-4</v>
      </c>
    </row>
    <row r="196" spans="1:26" x14ac:dyDescent="0.2">
      <c r="A196" s="8" t="s">
        <v>1224</v>
      </c>
      <c r="B196" s="8">
        <v>1162</v>
      </c>
      <c r="C196" s="8" t="s">
        <v>4350</v>
      </c>
      <c r="D196" s="151"/>
      <c r="E196" s="8"/>
      <c r="F196" s="8" t="s">
        <v>4351</v>
      </c>
      <c r="G196" s="8">
        <v>29994555</v>
      </c>
      <c r="H196" s="151" t="s">
        <v>78</v>
      </c>
      <c r="I196" s="8" t="s">
        <v>280</v>
      </c>
      <c r="J196" s="8" t="s">
        <v>387</v>
      </c>
      <c r="K196" s="8" t="s">
        <v>61</v>
      </c>
      <c r="L196" s="8"/>
      <c r="M196" s="8"/>
      <c r="N196" s="8" t="s">
        <v>314</v>
      </c>
      <c r="O196" s="8" t="s">
        <v>62</v>
      </c>
      <c r="P196" t="s">
        <v>4352</v>
      </c>
      <c r="Q196" s="8" t="s">
        <v>1214</v>
      </c>
      <c r="R196" s="8" t="s">
        <v>303</v>
      </c>
      <c r="S196" s="8" t="s">
        <v>305</v>
      </c>
      <c r="T196" s="8" t="s">
        <v>4322</v>
      </c>
      <c r="U196" s="143">
        <v>3.681</v>
      </c>
      <c r="V196" s="143">
        <v>2743.3069999999998</v>
      </c>
      <c r="W196" s="143">
        <v>10098.114</v>
      </c>
      <c r="X196" s="8"/>
      <c r="Y196" s="145">
        <v>2.12343693543607E-2</v>
      </c>
      <c r="Z196" s="145">
        <v>5.2515342147699804E-4</v>
      </c>
    </row>
    <row r="197" spans="1:26" x14ac:dyDescent="0.2">
      <c r="A197" s="8" t="s">
        <v>1224</v>
      </c>
      <c r="B197" s="8">
        <v>1162</v>
      </c>
      <c r="C197" s="8" t="s">
        <v>4353</v>
      </c>
      <c r="D197" s="151"/>
      <c r="E197" s="8"/>
      <c r="F197" s="8" t="s">
        <v>4354</v>
      </c>
      <c r="G197" s="8">
        <v>29994144</v>
      </c>
      <c r="H197" s="151" t="s">
        <v>78</v>
      </c>
      <c r="I197" s="8" t="s">
        <v>280</v>
      </c>
      <c r="J197" s="8" t="s">
        <v>440</v>
      </c>
      <c r="K197" s="8" t="s">
        <v>61</v>
      </c>
      <c r="L197" s="8"/>
      <c r="M197" s="8"/>
      <c r="N197" s="8" t="s">
        <v>314</v>
      </c>
      <c r="O197" s="8" t="s">
        <v>62</v>
      </c>
      <c r="P197" t="s">
        <v>4355</v>
      </c>
      <c r="Q197" s="8" t="s">
        <v>1214</v>
      </c>
      <c r="R197" s="8" t="s">
        <v>303</v>
      </c>
      <c r="S197" s="8" t="s">
        <v>305</v>
      </c>
      <c r="T197" s="8" t="s">
        <v>4356</v>
      </c>
      <c r="U197" s="143">
        <v>3.681</v>
      </c>
      <c r="V197" s="143">
        <v>6567.6610000000001</v>
      </c>
      <c r="W197" s="143">
        <v>24175.561000000002</v>
      </c>
      <c r="X197" s="8"/>
      <c r="Y197" s="145">
        <v>5.0836502366002699E-2</v>
      </c>
      <c r="Z197" s="145">
        <v>1.2572524621715399E-3</v>
      </c>
    </row>
    <row r="198" spans="1:26" x14ac:dyDescent="0.2">
      <c r="A198" s="8" t="s">
        <v>1224</v>
      </c>
      <c r="B198" s="8">
        <v>1162</v>
      </c>
      <c r="C198" s="8" t="s">
        <v>4357</v>
      </c>
      <c r="D198" s="8"/>
      <c r="E198" s="8"/>
      <c r="F198" s="8" t="s">
        <v>4358</v>
      </c>
      <c r="G198" s="8">
        <v>29994110</v>
      </c>
      <c r="H198" s="151" t="s">
        <v>78</v>
      </c>
      <c r="I198" s="8" t="s">
        <v>280</v>
      </c>
      <c r="J198" s="8" t="s">
        <v>278</v>
      </c>
      <c r="K198" s="8" t="s">
        <v>61</v>
      </c>
      <c r="L198" s="8"/>
      <c r="M198" s="8"/>
      <c r="N198" s="8" t="s">
        <v>314</v>
      </c>
      <c r="O198" s="8" t="s">
        <v>62</v>
      </c>
      <c r="P198" t="s">
        <v>4359</v>
      </c>
      <c r="Q198" s="8" t="s">
        <v>1214</v>
      </c>
      <c r="R198" s="8" t="s">
        <v>303</v>
      </c>
      <c r="S198" s="8" t="s">
        <v>305</v>
      </c>
      <c r="T198" s="8" t="s">
        <v>3943</v>
      </c>
      <c r="U198" s="143">
        <v>3.681</v>
      </c>
      <c r="V198" s="143">
        <v>8434.1360000000004</v>
      </c>
      <c r="W198" s="143">
        <v>31046.054</v>
      </c>
      <c r="X198" s="8"/>
      <c r="Y198" s="145">
        <v>6.5283813252486306E-2</v>
      </c>
      <c r="Z198" s="145">
        <v>1.6145531484582599E-3</v>
      </c>
    </row>
    <row r="199" spans="1:26" x14ac:dyDescent="0.2">
      <c r="A199" s="8" t="s">
        <v>1224</v>
      </c>
      <c r="B199" s="8">
        <v>1162</v>
      </c>
      <c r="C199" s="8" t="s">
        <v>4360</v>
      </c>
      <c r="D199" s="151"/>
      <c r="E199" s="8"/>
      <c r="F199" s="8" t="s">
        <v>4361</v>
      </c>
      <c r="G199" s="8">
        <v>29994122</v>
      </c>
      <c r="H199" s="151" t="s">
        <v>78</v>
      </c>
      <c r="I199" s="8" t="s">
        <v>280</v>
      </c>
      <c r="J199" s="8" t="s">
        <v>387</v>
      </c>
      <c r="K199" s="8" t="s">
        <v>61</v>
      </c>
      <c r="L199" s="8"/>
      <c r="M199" s="8"/>
      <c r="N199" s="8" t="s">
        <v>314</v>
      </c>
      <c r="O199" s="8" t="s">
        <v>62</v>
      </c>
      <c r="P199" t="s">
        <v>4362</v>
      </c>
      <c r="Q199" s="8" t="s">
        <v>1214</v>
      </c>
      <c r="R199" s="8" t="s">
        <v>303</v>
      </c>
      <c r="S199" s="8" t="s">
        <v>305</v>
      </c>
      <c r="T199" s="8" t="s">
        <v>4363</v>
      </c>
      <c r="U199" s="143">
        <v>3.681</v>
      </c>
      <c r="V199" s="143">
        <v>2296.8879999999999</v>
      </c>
      <c r="W199" s="143">
        <v>8454.8459999999995</v>
      </c>
      <c r="X199" s="8"/>
      <c r="Y199" s="145">
        <v>1.7778896609937301E-2</v>
      </c>
      <c r="Z199" s="145">
        <v>4.3969511074163498E-4</v>
      </c>
    </row>
    <row r="200" spans="1:26" x14ac:dyDescent="0.2">
      <c r="A200" s="8" t="s">
        <v>1224</v>
      </c>
      <c r="B200" s="8">
        <v>1162</v>
      </c>
      <c r="C200" s="8" t="s">
        <v>4364</v>
      </c>
      <c r="D200" s="151"/>
      <c r="E200" s="8"/>
      <c r="F200" s="8" t="s">
        <v>4365</v>
      </c>
      <c r="G200" s="8">
        <v>29992904</v>
      </c>
      <c r="H200" s="151" t="s">
        <v>78</v>
      </c>
      <c r="I200" s="8" t="s">
        <v>281</v>
      </c>
      <c r="J200" s="8" t="s">
        <v>130</v>
      </c>
      <c r="K200" s="8" t="s">
        <v>61</v>
      </c>
      <c r="L200" s="8"/>
      <c r="M200" s="8"/>
      <c r="N200" s="8" t="s">
        <v>314</v>
      </c>
      <c r="O200" s="8" t="s">
        <v>62</v>
      </c>
      <c r="P200" t="s">
        <v>4366</v>
      </c>
      <c r="Q200" s="8" t="s">
        <v>1214</v>
      </c>
      <c r="R200" s="8" t="s">
        <v>303</v>
      </c>
      <c r="S200" s="8" t="s">
        <v>305</v>
      </c>
      <c r="T200" s="8" t="s">
        <v>4367</v>
      </c>
      <c r="U200" s="143">
        <v>3.681</v>
      </c>
      <c r="V200" s="143">
        <v>3049.346</v>
      </c>
      <c r="W200" s="143">
        <v>11224.643</v>
      </c>
      <c r="X200" s="8"/>
      <c r="Y200" s="145">
        <v>2.3603240469727602E-2</v>
      </c>
      <c r="Z200" s="145">
        <v>5.8373866837143999E-4</v>
      </c>
    </row>
    <row r="201" spans="1:26" x14ac:dyDescent="0.2">
      <c r="A201" s="8" t="s">
        <v>1224</v>
      </c>
      <c r="B201" s="8">
        <v>1162</v>
      </c>
      <c r="C201" s="8" t="s">
        <v>4368</v>
      </c>
      <c r="D201" s="151"/>
      <c r="E201" s="8"/>
      <c r="F201" s="8" t="s">
        <v>4369</v>
      </c>
      <c r="G201" s="8">
        <v>29994089</v>
      </c>
      <c r="H201" s="151" t="s">
        <v>78</v>
      </c>
      <c r="I201" s="8" t="s">
        <v>280</v>
      </c>
      <c r="J201" s="8" t="s">
        <v>389</v>
      </c>
      <c r="K201" s="8" t="s">
        <v>61</v>
      </c>
      <c r="L201" s="8"/>
      <c r="M201" s="8"/>
      <c r="N201" s="8" t="s">
        <v>314</v>
      </c>
      <c r="O201" s="8" t="s">
        <v>62</v>
      </c>
      <c r="P201" t="s">
        <v>4370</v>
      </c>
      <c r="Q201" s="8" t="s">
        <v>1214</v>
      </c>
      <c r="R201" s="8" t="s">
        <v>303</v>
      </c>
      <c r="S201" s="8" t="s">
        <v>305</v>
      </c>
      <c r="T201" s="8" t="s">
        <v>4371</v>
      </c>
      <c r="U201" s="143">
        <v>3.681</v>
      </c>
      <c r="V201" s="143">
        <v>6961.8010000000004</v>
      </c>
      <c r="W201" s="143">
        <v>25626.387999999999</v>
      </c>
      <c r="X201" s="8"/>
      <c r="Y201" s="145">
        <v>5.3887310116667302E-2</v>
      </c>
      <c r="Z201" s="145">
        <v>1.3327028841639899E-3</v>
      </c>
    </row>
    <row r="202" spans="1:26" x14ac:dyDescent="0.2">
      <c r="A202" s="8" t="s">
        <v>1224</v>
      </c>
      <c r="B202" s="8">
        <v>1162</v>
      </c>
      <c r="C202" s="8" t="s">
        <v>4350</v>
      </c>
      <c r="D202" s="151"/>
      <c r="E202" s="8"/>
      <c r="F202" s="8" t="s">
        <v>4372</v>
      </c>
      <c r="G202" s="8">
        <v>29992613</v>
      </c>
      <c r="H202" s="151" t="s">
        <v>78</v>
      </c>
      <c r="I202" s="8" t="s">
        <v>280</v>
      </c>
      <c r="J202" s="8" t="s">
        <v>387</v>
      </c>
      <c r="K202" s="8" t="s">
        <v>61</v>
      </c>
      <c r="L202" s="8"/>
      <c r="M202" s="8"/>
      <c r="N202" s="8" t="s">
        <v>314</v>
      </c>
      <c r="O202" s="8" t="s">
        <v>62</v>
      </c>
      <c r="P202" t="s">
        <v>4373</v>
      </c>
      <c r="Q202" s="8" t="s">
        <v>1214</v>
      </c>
      <c r="R202" s="8" t="s">
        <v>303</v>
      </c>
      <c r="S202" s="8" t="s">
        <v>305</v>
      </c>
      <c r="T202" s="8" t="s">
        <v>4374</v>
      </c>
      <c r="U202" s="143">
        <v>3.681</v>
      </c>
      <c r="V202" s="143">
        <v>1443.365</v>
      </c>
      <c r="W202" s="143">
        <v>5313.0259999999998</v>
      </c>
      <c r="X202" s="8"/>
      <c r="Y202" s="145">
        <v>1.11722597505566E-2</v>
      </c>
      <c r="Z202" s="145">
        <v>2.7630443531065699E-4</v>
      </c>
    </row>
    <row r="203" spans="1:26" x14ac:dyDescent="0.2">
      <c r="A203" s="8" t="s">
        <v>1224</v>
      </c>
      <c r="B203" s="8">
        <v>1319</v>
      </c>
      <c r="C203" s="8" t="s">
        <v>4292</v>
      </c>
      <c r="D203" s="8"/>
      <c r="E203" s="8"/>
      <c r="F203" s="8" t="s">
        <v>4293</v>
      </c>
      <c r="G203" s="8">
        <v>29992501</v>
      </c>
      <c r="H203" s="151" t="s">
        <v>78</v>
      </c>
      <c r="I203" s="8" t="s">
        <v>280</v>
      </c>
      <c r="J203" s="8" t="s">
        <v>386</v>
      </c>
      <c r="K203" s="8" t="s">
        <v>53</v>
      </c>
      <c r="L203" s="8"/>
      <c r="M203" s="8"/>
      <c r="N203" s="8" t="s">
        <v>53</v>
      </c>
      <c r="O203" s="8" t="s">
        <v>62</v>
      </c>
      <c r="P203" t="s">
        <v>4294</v>
      </c>
      <c r="Q203" s="8" t="s">
        <v>1212</v>
      </c>
      <c r="R203" s="8" t="s">
        <v>303</v>
      </c>
      <c r="S203" s="8" t="s">
        <v>305</v>
      </c>
      <c r="T203" s="8" t="s">
        <v>3943</v>
      </c>
      <c r="U203" s="143">
        <v>1</v>
      </c>
      <c r="V203" s="143">
        <v>45.137</v>
      </c>
      <c r="W203" s="143">
        <v>45.137</v>
      </c>
      <c r="X203" s="8"/>
      <c r="Y203" s="145">
        <v>7.0467182171436403E-3</v>
      </c>
      <c r="Z203" s="145">
        <v>1.55013846012412E-4</v>
      </c>
    </row>
    <row r="204" spans="1:26" x14ac:dyDescent="0.2">
      <c r="A204" s="8" t="s">
        <v>1224</v>
      </c>
      <c r="B204" s="8">
        <v>1319</v>
      </c>
      <c r="C204" s="8" t="s">
        <v>4292</v>
      </c>
      <c r="D204" s="8"/>
      <c r="E204" s="8"/>
      <c r="F204" s="8" t="s">
        <v>4298</v>
      </c>
      <c r="G204" s="8">
        <v>29992375</v>
      </c>
      <c r="H204" s="151" t="s">
        <v>78</v>
      </c>
      <c r="I204" s="8" t="s">
        <v>280</v>
      </c>
      <c r="J204" s="8" t="s">
        <v>386</v>
      </c>
      <c r="K204" s="8" t="s">
        <v>53</v>
      </c>
      <c r="L204" s="8"/>
      <c r="M204" s="8"/>
      <c r="N204" s="8" t="s">
        <v>53</v>
      </c>
      <c r="O204" s="8" t="s">
        <v>62</v>
      </c>
      <c r="P204" t="s">
        <v>4299</v>
      </c>
      <c r="Q204" s="8" t="s">
        <v>1212</v>
      </c>
      <c r="R204" s="8" t="s">
        <v>303</v>
      </c>
      <c r="S204" s="8" t="s">
        <v>305</v>
      </c>
      <c r="T204" s="8" t="s">
        <v>3943</v>
      </c>
      <c r="U204" s="143">
        <v>1</v>
      </c>
      <c r="V204" s="143">
        <v>10.788</v>
      </c>
      <c r="W204" s="143">
        <v>10.788</v>
      </c>
      <c r="X204" s="8"/>
      <c r="Y204" s="145">
        <v>1.68425951307534E-3</v>
      </c>
      <c r="Z204" s="145">
        <v>3.7050373913011203E-5</v>
      </c>
    </row>
    <row r="205" spans="1:26" x14ac:dyDescent="0.2">
      <c r="A205" s="8" t="s">
        <v>1224</v>
      </c>
      <c r="B205" s="8">
        <v>1319</v>
      </c>
      <c r="C205" s="8" t="s">
        <v>4300</v>
      </c>
      <c r="D205" s="151"/>
      <c r="E205" s="8"/>
      <c r="F205" s="8" t="s">
        <v>4301</v>
      </c>
      <c r="G205" s="8">
        <v>29994114</v>
      </c>
      <c r="H205" s="151" t="s">
        <v>78</v>
      </c>
      <c r="I205" s="8" t="s">
        <v>280</v>
      </c>
      <c r="J205" s="8" t="s">
        <v>386</v>
      </c>
      <c r="K205" s="8" t="s">
        <v>53</v>
      </c>
      <c r="L205" s="8"/>
      <c r="M205" s="8"/>
      <c r="N205" s="8" t="s">
        <v>53</v>
      </c>
      <c r="O205" s="8" t="s">
        <v>62</v>
      </c>
      <c r="P205" t="s">
        <v>4302</v>
      </c>
      <c r="Q205" s="8" t="s">
        <v>1212</v>
      </c>
      <c r="R205" s="8" t="s">
        <v>303</v>
      </c>
      <c r="S205" s="8" t="s">
        <v>305</v>
      </c>
      <c r="T205" s="8" t="s">
        <v>4303</v>
      </c>
      <c r="U205" s="143">
        <v>1</v>
      </c>
      <c r="V205" s="143">
        <v>146.42500000000001</v>
      </c>
      <c r="W205" s="143">
        <v>146.42500000000001</v>
      </c>
      <c r="X205" s="8"/>
      <c r="Y205" s="145">
        <v>2.28596645318025E-2</v>
      </c>
      <c r="Z205" s="145">
        <v>5.0286735022371705E-4</v>
      </c>
    </row>
    <row r="206" spans="1:26" x14ac:dyDescent="0.2">
      <c r="A206" s="8" t="s">
        <v>1224</v>
      </c>
      <c r="B206" s="8">
        <v>1319</v>
      </c>
      <c r="C206" s="8" t="s">
        <v>4307</v>
      </c>
      <c r="D206" s="8"/>
      <c r="E206" s="8"/>
      <c r="F206" s="8" t="s">
        <v>4308</v>
      </c>
      <c r="G206" s="8">
        <v>29993692</v>
      </c>
      <c r="H206" s="151" t="s">
        <v>78</v>
      </c>
      <c r="I206" s="8" t="s">
        <v>280</v>
      </c>
      <c r="J206" s="8" t="s">
        <v>386</v>
      </c>
      <c r="K206" s="8" t="s">
        <v>53</v>
      </c>
      <c r="L206" s="8"/>
      <c r="M206" s="8"/>
      <c r="N206" s="8" t="s">
        <v>53</v>
      </c>
      <c r="O206" s="8" t="s">
        <v>62</v>
      </c>
      <c r="P206" t="s">
        <v>4309</v>
      </c>
      <c r="Q206" s="8" t="s">
        <v>1212</v>
      </c>
      <c r="R206" s="8" t="s">
        <v>303</v>
      </c>
      <c r="S206" s="8" t="s">
        <v>305</v>
      </c>
      <c r="T206" s="8" t="s">
        <v>4310</v>
      </c>
      <c r="U206" s="143">
        <v>1</v>
      </c>
      <c r="V206" s="143">
        <v>1288.3589999999999</v>
      </c>
      <c r="W206" s="143">
        <v>1288.3589999999999</v>
      </c>
      <c r="X206" s="8"/>
      <c r="Y206" s="145">
        <v>0.20113638975339401</v>
      </c>
      <c r="Z206" s="145">
        <v>4.42460225993871E-3</v>
      </c>
    </row>
    <row r="207" spans="1:26" x14ac:dyDescent="0.2">
      <c r="A207" s="8" t="s">
        <v>1224</v>
      </c>
      <c r="B207" s="8">
        <v>1319</v>
      </c>
      <c r="C207" s="8" t="s">
        <v>4319</v>
      </c>
      <c r="D207" s="151"/>
      <c r="E207" s="8"/>
      <c r="F207" s="8" t="s">
        <v>4320</v>
      </c>
      <c r="G207" s="8">
        <v>29993690</v>
      </c>
      <c r="H207" s="151" t="s">
        <v>78</v>
      </c>
      <c r="I207" s="8" t="s">
        <v>280</v>
      </c>
      <c r="J207" s="8" t="s">
        <v>387</v>
      </c>
      <c r="K207" s="8" t="s">
        <v>61</v>
      </c>
      <c r="L207" s="8"/>
      <c r="M207" s="8"/>
      <c r="N207" s="8" t="s">
        <v>314</v>
      </c>
      <c r="O207" s="8" t="s">
        <v>62</v>
      </c>
      <c r="P207" t="s">
        <v>4321</v>
      </c>
      <c r="Q207" s="8" t="s">
        <v>1214</v>
      </c>
      <c r="R207" s="8" t="s">
        <v>303</v>
      </c>
      <c r="S207" s="8" t="s">
        <v>305</v>
      </c>
      <c r="T207" s="8" t="s">
        <v>4322</v>
      </c>
      <c r="U207" s="143">
        <v>3.681</v>
      </c>
      <c r="V207" s="143">
        <v>80.959000000000003</v>
      </c>
      <c r="W207" s="143">
        <v>298.01</v>
      </c>
      <c r="X207" s="8"/>
      <c r="Y207" s="145">
        <v>4.6524783784245599E-2</v>
      </c>
      <c r="Z207" s="145">
        <v>1.02345310924255E-3</v>
      </c>
    </row>
    <row r="208" spans="1:26" x14ac:dyDescent="0.2">
      <c r="A208" s="8" t="s">
        <v>1224</v>
      </c>
      <c r="B208" s="8">
        <v>1319</v>
      </c>
      <c r="C208" s="8" t="s">
        <v>4319</v>
      </c>
      <c r="D208" s="151"/>
      <c r="E208" s="8"/>
      <c r="F208" s="8" t="s">
        <v>4323</v>
      </c>
      <c r="G208" s="8">
        <v>29994200</v>
      </c>
      <c r="H208" s="151" t="s">
        <v>78</v>
      </c>
      <c r="I208" s="8" t="s">
        <v>280</v>
      </c>
      <c r="J208" s="8" t="s">
        <v>387</v>
      </c>
      <c r="K208" s="8" t="s">
        <v>61</v>
      </c>
      <c r="L208" s="8"/>
      <c r="M208" s="8"/>
      <c r="N208" s="8" t="s">
        <v>314</v>
      </c>
      <c r="O208" s="8" t="s">
        <v>62</v>
      </c>
      <c r="P208" t="s">
        <v>4324</v>
      </c>
      <c r="Q208" s="8" t="s">
        <v>1214</v>
      </c>
      <c r="R208" s="8" t="s">
        <v>303</v>
      </c>
      <c r="S208" s="8" t="s">
        <v>305</v>
      </c>
      <c r="T208" s="8" t="s">
        <v>4322</v>
      </c>
      <c r="U208" s="143">
        <v>3.681</v>
      </c>
      <c r="V208" s="143">
        <v>104.321</v>
      </c>
      <c r="W208" s="143">
        <v>384.00599999999997</v>
      </c>
      <c r="X208" s="8"/>
      <c r="Y208" s="145">
        <v>5.9950431292727001E-2</v>
      </c>
      <c r="Z208" s="145">
        <v>1.31879076733614E-3</v>
      </c>
    </row>
    <row r="209" spans="1:26" x14ac:dyDescent="0.2">
      <c r="A209" s="8" t="s">
        <v>1224</v>
      </c>
      <c r="B209" s="8">
        <v>1319</v>
      </c>
      <c r="C209" s="8" t="s">
        <v>4325</v>
      </c>
      <c r="D209" s="151"/>
      <c r="E209" s="8"/>
      <c r="F209" s="8" t="s">
        <v>4326</v>
      </c>
      <c r="G209" s="8">
        <v>29994141</v>
      </c>
      <c r="H209" s="151" t="s">
        <v>78</v>
      </c>
      <c r="I209" s="8" t="s">
        <v>280</v>
      </c>
      <c r="J209" s="8" t="s">
        <v>386</v>
      </c>
      <c r="K209" s="8" t="s">
        <v>61</v>
      </c>
      <c r="L209" s="8"/>
      <c r="M209" s="8"/>
      <c r="N209" s="8" t="s">
        <v>192</v>
      </c>
      <c r="O209" s="8" t="s">
        <v>62</v>
      </c>
      <c r="P209" t="s">
        <v>4327</v>
      </c>
      <c r="Q209" s="8" t="s">
        <v>1216</v>
      </c>
      <c r="R209" s="8" t="s">
        <v>303</v>
      </c>
      <c r="S209" s="8" t="s">
        <v>305</v>
      </c>
      <c r="T209" s="8" t="s">
        <v>3943</v>
      </c>
      <c r="U209" s="143">
        <v>3.9790000000000001</v>
      </c>
      <c r="V209" s="143">
        <v>74.754000000000005</v>
      </c>
      <c r="W209" s="143">
        <v>297.45600000000002</v>
      </c>
      <c r="X209" s="8"/>
      <c r="Y209" s="145">
        <v>4.6438254605562702E-2</v>
      </c>
      <c r="Z209" s="145">
        <v>1.02154963866709E-3</v>
      </c>
    </row>
    <row r="210" spans="1:26" x14ac:dyDescent="0.2">
      <c r="A210" s="8" t="s">
        <v>1224</v>
      </c>
      <c r="B210" s="8">
        <v>1319</v>
      </c>
      <c r="C210" s="8" t="s">
        <v>4328</v>
      </c>
      <c r="D210" s="151"/>
      <c r="E210" s="8"/>
      <c r="F210" s="8" t="s">
        <v>4329</v>
      </c>
      <c r="G210" s="8">
        <v>29994111</v>
      </c>
      <c r="H210" s="151" t="s">
        <v>78</v>
      </c>
      <c r="I210" s="8" t="s">
        <v>280</v>
      </c>
      <c r="J210" s="8" t="s">
        <v>275</v>
      </c>
      <c r="K210" s="8" t="s">
        <v>61</v>
      </c>
      <c r="L210" s="8"/>
      <c r="M210" s="8"/>
      <c r="N210" s="8" t="s">
        <v>317</v>
      </c>
      <c r="O210" s="8" t="s">
        <v>62</v>
      </c>
      <c r="P210" t="s">
        <v>4330</v>
      </c>
      <c r="Q210" s="8" t="s">
        <v>1214</v>
      </c>
      <c r="R210" s="8" t="s">
        <v>303</v>
      </c>
      <c r="S210" s="8" t="s">
        <v>305</v>
      </c>
      <c r="T210" s="8" t="s">
        <v>4331</v>
      </c>
      <c r="U210" s="143">
        <v>3.681</v>
      </c>
      <c r="V210" s="143">
        <v>25.010999999999999</v>
      </c>
      <c r="W210" s="143">
        <v>92.064999999999998</v>
      </c>
      <c r="X210" s="8"/>
      <c r="Y210" s="145">
        <v>1.43730799500029E-2</v>
      </c>
      <c r="Z210" s="145">
        <v>3.16179295586613E-4</v>
      </c>
    </row>
    <row r="211" spans="1:26" x14ac:dyDescent="0.2">
      <c r="A211" s="8" t="s">
        <v>1224</v>
      </c>
      <c r="B211" s="8">
        <v>1319</v>
      </c>
      <c r="C211" s="8" t="s">
        <v>4332</v>
      </c>
      <c r="D211" s="8"/>
      <c r="E211" s="8"/>
      <c r="F211" s="8" t="s">
        <v>4333</v>
      </c>
      <c r="G211" s="8">
        <v>29994485</v>
      </c>
      <c r="H211" s="151" t="s">
        <v>78</v>
      </c>
      <c r="I211" s="8" t="s">
        <v>280</v>
      </c>
      <c r="J211" s="8" t="s">
        <v>386</v>
      </c>
      <c r="K211" s="8" t="s">
        <v>61</v>
      </c>
      <c r="L211" s="8"/>
      <c r="M211" s="8"/>
      <c r="N211" s="8" t="s">
        <v>314</v>
      </c>
      <c r="O211" s="8" t="s">
        <v>62</v>
      </c>
      <c r="P211" t="s">
        <v>4334</v>
      </c>
      <c r="Q211" s="8" t="s">
        <v>1214</v>
      </c>
      <c r="R211" s="8" t="s">
        <v>303</v>
      </c>
      <c r="S211" s="8" t="s">
        <v>305</v>
      </c>
      <c r="T211" s="8" t="s">
        <v>3943</v>
      </c>
      <c r="U211" s="143">
        <v>3.681</v>
      </c>
      <c r="V211" s="143">
        <v>144.31700000000001</v>
      </c>
      <c r="W211" s="143">
        <v>531.23099999999999</v>
      </c>
      <c r="X211" s="8"/>
      <c r="Y211" s="145">
        <v>8.2934858485871801E-2</v>
      </c>
      <c r="Z211" s="145">
        <v>1.82440264903926E-3</v>
      </c>
    </row>
    <row r="212" spans="1:26" x14ac:dyDescent="0.2">
      <c r="A212" s="8" t="s">
        <v>1224</v>
      </c>
      <c r="B212" s="8">
        <v>1319</v>
      </c>
      <c r="C212" s="8" t="s">
        <v>4339</v>
      </c>
      <c r="D212" s="8"/>
      <c r="E212" s="8"/>
      <c r="F212" s="8" t="s">
        <v>4340</v>
      </c>
      <c r="G212" s="8">
        <v>29993696</v>
      </c>
      <c r="H212" s="151" t="s">
        <v>78</v>
      </c>
      <c r="I212" s="8" t="s">
        <v>280</v>
      </c>
      <c r="J212" s="8" t="s">
        <v>387</v>
      </c>
      <c r="K212" s="8" t="s">
        <v>61</v>
      </c>
      <c r="L212" s="8"/>
      <c r="M212" s="8"/>
      <c r="N212" s="8" t="s">
        <v>314</v>
      </c>
      <c r="O212" s="8" t="s">
        <v>62</v>
      </c>
      <c r="P212" t="s">
        <v>4341</v>
      </c>
      <c r="Q212" s="8" t="s">
        <v>1214</v>
      </c>
      <c r="R212" s="8" t="s">
        <v>303</v>
      </c>
      <c r="S212" s="8" t="s">
        <v>305</v>
      </c>
      <c r="T212" s="8" t="s">
        <v>3943</v>
      </c>
      <c r="U212" s="143">
        <v>3.681</v>
      </c>
      <c r="V212" s="143">
        <v>123.657</v>
      </c>
      <c r="W212" s="143">
        <v>455.18099999999998</v>
      </c>
      <c r="X212" s="8"/>
      <c r="Y212" s="145">
        <v>7.1062034954529604E-2</v>
      </c>
      <c r="Z212" s="145">
        <v>1.56322404335265E-3</v>
      </c>
    </row>
    <row r="213" spans="1:26" x14ac:dyDescent="0.2">
      <c r="A213" s="8" t="s">
        <v>1224</v>
      </c>
      <c r="B213" s="8">
        <v>1319</v>
      </c>
      <c r="C213" s="8" t="s">
        <v>4339</v>
      </c>
      <c r="D213" s="151"/>
      <c r="E213" s="8"/>
      <c r="F213" s="8" t="s">
        <v>4342</v>
      </c>
      <c r="G213" s="8">
        <v>29993699</v>
      </c>
      <c r="H213" s="151" t="s">
        <v>78</v>
      </c>
      <c r="I213" s="8" t="s">
        <v>280</v>
      </c>
      <c r="J213" s="8" t="s">
        <v>387</v>
      </c>
      <c r="K213" s="8" t="s">
        <v>61</v>
      </c>
      <c r="L213" s="8"/>
      <c r="M213" s="8"/>
      <c r="N213" s="8" t="s">
        <v>314</v>
      </c>
      <c r="O213" s="8" t="s">
        <v>62</v>
      </c>
      <c r="P213" t="s">
        <v>4343</v>
      </c>
      <c r="Q213" s="8" t="s">
        <v>1214</v>
      </c>
      <c r="R213" s="8" t="s">
        <v>303</v>
      </c>
      <c r="S213" s="8" t="s">
        <v>305</v>
      </c>
      <c r="T213" s="8" t="s">
        <v>4344</v>
      </c>
      <c r="U213" s="143">
        <v>3.681</v>
      </c>
      <c r="V213" s="143">
        <v>85.789000000000001</v>
      </c>
      <c r="W213" s="143">
        <v>315.78800000000001</v>
      </c>
      <c r="X213" s="8"/>
      <c r="Y213" s="145">
        <v>4.9300275185780403E-2</v>
      </c>
      <c r="Z213" s="145">
        <v>1.0845084237121399E-3</v>
      </c>
    </row>
    <row r="214" spans="1:26" x14ac:dyDescent="0.2">
      <c r="A214" s="8" t="s">
        <v>1224</v>
      </c>
      <c r="B214" s="8">
        <v>1319</v>
      </c>
      <c r="C214" s="8" t="s">
        <v>4339</v>
      </c>
      <c r="D214" s="151"/>
      <c r="E214" s="8"/>
      <c r="F214" s="8" t="s">
        <v>4345</v>
      </c>
      <c r="G214" s="8">
        <v>29992902</v>
      </c>
      <c r="H214" s="151" t="s">
        <v>78</v>
      </c>
      <c r="I214" s="8" t="s">
        <v>280</v>
      </c>
      <c r="J214" s="8" t="s">
        <v>387</v>
      </c>
      <c r="K214" s="8" t="s">
        <v>61</v>
      </c>
      <c r="L214" s="8"/>
      <c r="M214" s="8"/>
      <c r="N214" s="8" t="s">
        <v>314</v>
      </c>
      <c r="O214" s="8" t="s">
        <v>62</v>
      </c>
      <c r="P214" t="s">
        <v>4346</v>
      </c>
      <c r="Q214" s="8" t="s">
        <v>1214</v>
      </c>
      <c r="R214" s="8" t="s">
        <v>303</v>
      </c>
      <c r="S214" s="8" t="s">
        <v>305</v>
      </c>
      <c r="T214" s="8" t="s">
        <v>3943</v>
      </c>
      <c r="U214" s="143">
        <v>3.681</v>
      </c>
      <c r="V214" s="143">
        <v>150.006</v>
      </c>
      <c r="W214" s="143">
        <v>552.17200000000003</v>
      </c>
      <c r="X214" s="8"/>
      <c r="Y214" s="145">
        <v>8.6204226507174103E-2</v>
      </c>
      <c r="Z214" s="145">
        <v>1.89632227110945E-3</v>
      </c>
    </row>
    <row r="215" spans="1:26" x14ac:dyDescent="0.2">
      <c r="A215" s="8" t="s">
        <v>1224</v>
      </c>
      <c r="B215" s="8">
        <v>1319</v>
      </c>
      <c r="C215" s="8" t="s">
        <v>4347</v>
      </c>
      <c r="D215" s="151"/>
      <c r="E215" s="8"/>
      <c r="F215" s="8" t="s">
        <v>4348</v>
      </c>
      <c r="G215" s="8">
        <v>29994040</v>
      </c>
      <c r="H215" s="151" t="s">
        <v>78</v>
      </c>
      <c r="I215" s="8" t="s">
        <v>280</v>
      </c>
      <c r="J215" s="8" t="s">
        <v>387</v>
      </c>
      <c r="K215" s="8" t="s">
        <v>61</v>
      </c>
      <c r="L215" s="8"/>
      <c r="M215" s="8"/>
      <c r="N215" s="8" t="s">
        <v>314</v>
      </c>
      <c r="O215" s="8" t="s">
        <v>62</v>
      </c>
      <c r="P215" t="s">
        <v>4349</v>
      </c>
      <c r="Q215" s="8" t="s">
        <v>1214</v>
      </c>
      <c r="R215" s="8" t="s">
        <v>303</v>
      </c>
      <c r="S215" s="8" t="s">
        <v>305</v>
      </c>
      <c r="T215" s="8" t="s">
        <v>4306</v>
      </c>
      <c r="U215" s="143">
        <v>3.681</v>
      </c>
      <c r="V215" s="143">
        <v>57.331000000000003</v>
      </c>
      <c r="W215" s="143">
        <v>211.035</v>
      </c>
      <c r="X215" s="8"/>
      <c r="Y215" s="145">
        <v>3.2946478370796103E-2</v>
      </c>
      <c r="Z215" s="145">
        <v>7.24757279551331E-4</v>
      </c>
    </row>
    <row r="216" spans="1:26" x14ac:dyDescent="0.2">
      <c r="A216" s="8" t="s">
        <v>1224</v>
      </c>
      <c r="B216" s="8">
        <v>1319</v>
      </c>
      <c r="C216" s="8" t="s">
        <v>4350</v>
      </c>
      <c r="D216" s="151"/>
      <c r="E216" s="8"/>
      <c r="F216" s="8" t="s">
        <v>4351</v>
      </c>
      <c r="G216" s="8">
        <v>29994555</v>
      </c>
      <c r="H216" s="151" t="s">
        <v>78</v>
      </c>
      <c r="I216" s="8" t="s">
        <v>280</v>
      </c>
      <c r="J216" s="8" t="s">
        <v>387</v>
      </c>
      <c r="K216" s="8" t="s">
        <v>61</v>
      </c>
      <c r="L216" s="8"/>
      <c r="M216" s="8"/>
      <c r="N216" s="8" t="s">
        <v>314</v>
      </c>
      <c r="O216" s="8" t="s">
        <v>62</v>
      </c>
      <c r="P216" t="s">
        <v>4352</v>
      </c>
      <c r="Q216" s="8" t="s">
        <v>1214</v>
      </c>
      <c r="R216" s="8" t="s">
        <v>303</v>
      </c>
      <c r="S216" s="8" t="s">
        <v>305</v>
      </c>
      <c r="T216" s="8" t="s">
        <v>4322</v>
      </c>
      <c r="U216" s="143">
        <v>3.681</v>
      </c>
      <c r="V216" s="143">
        <v>47.091999999999999</v>
      </c>
      <c r="W216" s="143">
        <v>173.345</v>
      </c>
      <c r="X216" s="8"/>
      <c r="Y216" s="145">
        <v>2.7062372724578801E-2</v>
      </c>
      <c r="Z216" s="145">
        <v>5.9531860775309802E-4</v>
      </c>
    </row>
    <row r="217" spans="1:26" x14ac:dyDescent="0.2">
      <c r="A217" s="8" t="s">
        <v>1224</v>
      </c>
      <c r="B217" s="8">
        <v>1319</v>
      </c>
      <c r="C217" s="8" t="s">
        <v>4353</v>
      </c>
      <c r="D217" s="151"/>
      <c r="E217" s="8"/>
      <c r="F217" s="8" t="s">
        <v>4354</v>
      </c>
      <c r="G217" s="8">
        <v>29994144</v>
      </c>
      <c r="H217" s="151" t="s">
        <v>78</v>
      </c>
      <c r="I217" s="8" t="s">
        <v>280</v>
      </c>
      <c r="J217" s="8" t="s">
        <v>440</v>
      </c>
      <c r="K217" s="8" t="s">
        <v>61</v>
      </c>
      <c r="L217" s="8"/>
      <c r="M217" s="8"/>
      <c r="N217" s="8" t="s">
        <v>314</v>
      </c>
      <c r="O217" s="8" t="s">
        <v>62</v>
      </c>
      <c r="P217" t="s">
        <v>4355</v>
      </c>
      <c r="Q217" s="8" t="s">
        <v>1214</v>
      </c>
      <c r="R217" s="8" t="s">
        <v>303</v>
      </c>
      <c r="S217" s="8" t="s">
        <v>305</v>
      </c>
      <c r="T217" s="8" t="s">
        <v>4356</v>
      </c>
      <c r="U217" s="143">
        <v>3.681</v>
      </c>
      <c r="V217" s="143">
        <v>113.021</v>
      </c>
      <c r="W217" s="143">
        <v>416.03199999999998</v>
      </c>
      <c r="X217" s="8"/>
      <c r="Y217" s="145">
        <v>6.4950175127779994E-2</v>
      </c>
      <c r="Z217" s="145">
        <v>1.4287752306091099E-3</v>
      </c>
    </row>
    <row r="218" spans="1:26" x14ac:dyDescent="0.2">
      <c r="A218" s="8" t="s">
        <v>1224</v>
      </c>
      <c r="B218" s="8">
        <v>1319</v>
      </c>
      <c r="C218" s="8" t="s">
        <v>4357</v>
      </c>
      <c r="D218" s="8"/>
      <c r="E218" s="8"/>
      <c r="F218" s="8" t="s">
        <v>4358</v>
      </c>
      <c r="G218" s="8">
        <v>29994110</v>
      </c>
      <c r="H218" s="151" t="s">
        <v>78</v>
      </c>
      <c r="I218" s="8" t="s">
        <v>280</v>
      </c>
      <c r="J218" s="8" t="s">
        <v>278</v>
      </c>
      <c r="K218" s="8" t="s">
        <v>61</v>
      </c>
      <c r="L218" s="8"/>
      <c r="M218" s="8"/>
      <c r="N218" s="8" t="s">
        <v>314</v>
      </c>
      <c r="O218" s="8" t="s">
        <v>62</v>
      </c>
      <c r="P218" t="s">
        <v>4359</v>
      </c>
      <c r="Q218" s="8" t="s">
        <v>1214</v>
      </c>
      <c r="R218" s="8" t="s">
        <v>303</v>
      </c>
      <c r="S218" s="8" t="s">
        <v>305</v>
      </c>
      <c r="T218" s="8" t="s">
        <v>3943</v>
      </c>
      <c r="U218" s="143">
        <v>3.681</v>
      </c>
      <c r="V218" s="143">
        <v>130.815</v>
      </c>
      <c r="W218" s="143">
        <v>481.53100000000001</v>
      </c>
      <c r="X218" s="8"/>
      <c r="Y218" s="145">
        <v>7.5175753079838994E-2</v>
      </c>
      <c r="Z218" s="145">
        <v>1.6537176956266701E-3</v>
      </c>
    </row>
    <row r="219" spans="1:26" x14ac:dyDescent="0.2">
      <c r="A219" s="8" t="s">
        <v>1224</v>
      </c>
      <c r="B219" s="8">
        <v>1319</v>
      </c>
      <c r="C219" s="8" t="s">
        <v>4360</v>
      </c>
      <c r="D219" s="151"/>
      <c r="E219" s="8"/>
      <c r="F219" s="8" t="s">
        <v>4361</v>
      </c>
      <c r="G219" s="8">
        <v>29994122</v>
      </c>
      <c r="H219" s="151" t="s">
        <v>78</v>
      </c>
      <c r="I219" s="8" t="s">
        <v>280</v>
      </c>
      <c r="J219" s="8" t="s">
        <v>387</v>
      </c>
      <c r="K219" s="8" t="s">
        <v>61</v>
      </c>
      <c r="L219" s="8"/>
      <c r="M219" s="8"/>
      <c r="N219" s="8" t="s">
        <v>314</v>
      </c>
      <c r="O219" s="8" t="s">
        <v>62</v>
      </c>
      <c r="P219" t="s">
        <v>4362</v>
      </c>
      <c r="Q219" s="8" t="s">
        <v>1214</v>
      </c>
      <c r="R219" s="8" t="s">
        <v>303</v>
      </c>
      <c r="S219" s="8" t="s">
        <v>305</v>
      </c>
      <c r="T219" s="8" t="s">
        <v>4363</v>
      </c>
      <c r="U219" s="143">
        <v>3.681</v>
      </c>
      <c r="V219" s="143">
        <v>30.635999999999999</v>
      </c>
      <c r="W219" s="143">
        <v>112.77200000000001</v>
      </c>
      <c r="X219" s="8"/>
      <c r="Y219" s="145">
        <v>1.7605831384404799E-2</v>
      </c>
      <c r="Z219" s="145">
        <v>3.8729342525758802E-4</v>
      </c>
    </row>
    <row r="220" spans="1:26" x14ac:dyDescent="0.2">
      <c r="A220" s="8" t="s">
        <v>1224</v>
      </c>
      <c r="B220" s="8">
        <v>1319</v>
      </c>
      <c r="C220" s="8" t="s">
        <v>4368</v>
      </c>
      <c r="D220" s="151"/>
      <c r="E220" s="8"/>
      <c r="F220" s="8" t="s">
        <v>4369</v>
      </c>
      <c r="G220" s="8">
        <v>29994089</v>
      </c>
      <c r="H220" s="151" t="s">
        <v>78</v>
      </c>
      <c r="I220" s="8" t="s">
        <v>280</v>
      </c>
      <c r="J220" s="8" t="s">
        <v>389</v>
      </c>
      <c r="K220" s="8" t="s">
        <v>61</v>
      </c>
      <c r="L220" s="8"/>
      <c r="M220" s="8"/>
      <c r="N220" s="8" t="s">
        <v>314</v>
      </c>
      <c r="O220" s="8" t="s">
        <v>62</v>
      </c>
      <c r="P220" t="s">
        <v>4370</v>
      </c>
      <c r="Q220" s="8" t="s">
        <v>1214</v>
      </c>
      <c r="R220" s="8" t="s">
        <v>303</v>
      </c>
      <c r="S220" s="8" t="s">
        <v>305</v>
      </c>
      <c r="T220" s="8" t="s">
        <v>4371</v>
      </c>
      <c r="U220" s="143">
        <v>3.681</v>
      </c>
      <c r="V220" s="143">
        <v>107.55200000000001</v>
      </c>
      <c r="W220" s="143">
        <v>395.9</v>
      </c>
      <c r="X220" s="8"/>
      <c r="Y220" s="145">
        <v>6.1807185029221501E-2</v>
      </c>
      <c r="Z220" s="145">
        <v>1.35963567257043E-3</v>
      </c>
    </row>
    <row r="221" spans="1:26" x14ac:dyDescent="0.2">
      <c r="A221" s="8" t="s">
        <v>1224</v>
      </c>
      <c r="B221" s="8">
        <v>1319</v>
      </c>
      <c r="C221" s="8" t="s">
        <v>4350</v>
      </c>
      <c r="D221" s="151"/>
      <c r="E221" s="8"/>
      <c r="F221" s="8" t="s">
        <v>4372</v>
      </c>
      <c r="G221" s="8">
        <v>29992613</v>
      </c>
      <c r="H221" s="151" t="s">
        <v>78</v>
      </c>
      <c r="I221" s="8" t="s">
        <v>280</v>
      </c>
      <c r="J221" s="8" t="s">
        <v>387</v>
      </c>
      <c r="K221" s="8" t="s">
        <v>61</v>
      </c>
      <c r="L221" s="8"/>
      <c r="M221" s="8"/>
      <c r="N221" s="8" t="s">
        <v>314</v>
      </c>
      <c r="O221" s="8" t="s">
        <v>62</v>
      </c>
      <c r="P221" t="s">
        <v>4373</v>
      </c>
      <c r="Q221" s="8" t="s">
        <v>1214</v>
      </c>
      <c r="R221" s="8" t="s">
        <v>303</v>
      </c>
      <c r="S221" s="8" t="s">
        <v>305</v>
      </c>
      <c r="T221" s="8" t="s">
        <v>4374</v>
      </c>
      <c r="U221" s="143">
        <v>3.681</v>
      </c>
      <c r="V221" s="143">
        <v>53.835000000000001</v>
      </c>
      <c r="W221" s="143">
        <v>198.16499999999999</v>
      </c>
      <c r="X221" s="8"/>
      <c r="Y221" s="145">
        <v>3.09372275020703E-2</v>
      </c>
      <c r="Z221" s="145">
        <v>6.8055773940124903E-4</v>
      </c>
    </row>
    <row r="222" spans="1:26" x14ac:dyDescent="0.2">
      <c r="A222" s="8" t="s">
        <v>1224</v>
      </c>
      <c r="B222" s="8">
        <v>8563</v>
      </c>
      <c r="C222" s="8" t="s">
        <v>4288</v>
      </c>
      <c r="D222" s="151"/>
      <c r="E222" s="151"/>
      <c r="F222" s="8" t="s">
        <v>4289</v>
      </c>
      <c r="G222" s="8">
        <v>29992869</v>
      </c>
      <c r="H222" s="151" t="s">
        <v>78</v>
      </c>
      <c r="I222" s="8" t="s">
        <v>743</v>
      </c>
      <c r="J222" s="8" t="s">
        <v>277</v>
      </c>
      <c r="K222" s="8" t="s">
        <v>53</v>
      </c>
      <c r="L222" s="8"/>
      <c r="M222" s="8"/>
      <c r="N222" s="8" t="s">
        <v>53</v>
      </c>
      <c r="O222" s="8" t="s">
        <v>62</v>
      </c>
      <c r="P222" t="s">
        <v>4290</v>
      </c>
      <c r="Q222" s="8" t="s">
        <v>1212</v>
      </c>
      <c r="R222" s="8" t="s">
        <v>303</v>
      </c>
      <c r="S222" s="8" t="s">
        <v>305</v>
      </c>
      <c r="T222" s="8" t="s">
        <v>4291</v>
      </c>
      <c r="U222" s="143">
        <v>1</v>
      </c>
      <c r="V222" s="143">
        <v>3314.9850000000001</v>
      </c>
      <c r="W222" s="143">
        <v>3314.9850000000001</v>
      </c>
      <c r="X222" s="8"/>
      <c r="Y222" s="145">
        <v>7.2805882947075504E-2</v>
      </c>
      <c r="Z222" s="145">
        <v>5.1389334300546005E-4</v>
      </c>
    </row>
    <row r="223" spans="1:26" x14ac:dyDescent="0.2">
      <c r="A223" s="8" t="s">
        <v>1224</v>
      </c>
      <c r="B223" s="8">
        <v>8563</v>
      </c>
      <c r="C223" s="8" t="s">
        <v>4292</v>
      </c>
      <c r="D223" s="8"/>
      <c r="E223" s="8"/>
      <c r="F223" s="8" t="s">
        <v>4293</v>
      </c>
      <c r="G223" s="8">
        <v>29992501</v>
      </c>
      <c r="H223" s="151" t="s">
        <v>78</v>
      </c>
      <c r="I223" s="8" t="s">
        <v>280</v>
      </c>
      <c r="J223" s="8" t="s">
        <v>386</v>
      </c>
      <c r="K223" s="8" t="s">
        <v>53</v>
      </c>
      <c r="L223" s="8"/>
      <c r="M223" s="8"/>
      <c r="N223" s="8" t="s">
        <v>53</v>
      </c>
      <c r="O223" s="8" t="s">
        <v>62</v>
      </c>
      <c r="P223" t="s">
        <v>4294</v>
      </c>
      <c r="Q223" s="8" t="s">
        <v>1212</v>
      </c>
      <c r="R223" s="8" t="s">
        <v>303</v>
      </c>
      <c r="S223" s="8" t="s">
        <v>305</v>
      </c>
      <c r="T223" s="8" t="s">
        <v>3943</v>
      </c>
      <c r="U223" s="143">
        <v>1</v>
      </c>
      <c r="V223" s="143">
        <v>29.074999999999999</v>
      </c>
      <c r="W223" s="143">
        <v>29.074999999999999</v>
      </c>
      <c r="X223" s="8"/>
      <c r="Y223" s="145">
        <v>6.3855881973906104E-4</v>
      </c>
      <c r="Z223" s="145">
        <v>4.5072061940361099E-6</v>
      </c>
    </row>
    <row r="224" spans="1:26" x14ac:dyDescent="0.2">
      <c r="A224" s="8" t="s">
        <v>1224</v>
      </c>
      <c r="B224" s="8">
        <v>8563</v>
      </c>
      <c r="C224" s="8" t="s">
        <v>4295</v>
      </c>
      <c r="D224" s="8"/>
      <c r="E224" s="151"/>
      <c r="F224" s="8" t="s">
        <v>4296</v>
      </c>
      <c r="G224" s="8">
        <v>29994076</v>
      </c>
      <c r="H224" s="151" t="s">
        <v>78</v>
      </c>
      <c r="I224" s="8" t="s">
        <v>743</v>
      </c>
      <c r="J224" s="8" t="s">
        <v>440</v>
      </c>
      <c r="K224" s="8" t="s">
        <v>53</v>
      </c>
      <c r="L224" s="8"/>
      <c r="M224" s="8"/>
      <c r="N224" s="8" t="s">
        <v>53</v>
      </c>
      <c r="O224" s="8" t="s">
        <v>62</v>
      </c>
      <c r="P224" t="s">
        <v>4028</v>
      </c>
      <c r="Q224" s="8" t="s">
        <v>1214</v>
      </c>
      <c r="R224" s="8" t="s">
        <v>303</v>
      </c>
      <c r="S224" s="8" t="s">
        <v>305</v>
      </c>
      <c r="T224" s="8" t="s">
        <v>4297</v>
      </c>
      <c r="U224" s="143">
        <v>3.681</v>
      </c>
      <c r="V224" s="143">
        <v>2232.0839999999998</v>
      </c>
      <c r="W224" s="143">
        <v>8216.2999999999993</v>
      </c>
      <c r="X224" s="8"/>
      <c r="Y224" s="145">
        <v>0.18045178515289301</v>
      </c>
      <c r="Z224" s="145">
        <v>1.27370162093815E-3</v>
      </c>
    </row>
    <row r="225" spans="1:26" x14ac:dyDescent="0.2">
      <c r="A225" s="8" t="s">
        <v>1224</v>
      </c>
      <c r="B225" s="8">
        <v>8563</v>
      </c>
      <c r="C225" s="8" t="s">
        <v>4292</v>
      </c>
      <c r="D225" s="8"/>
      <c r="E225" s="8"/>
      <c r="F225" s="8" t="s">
        <v>4298</v>
      </c>
      <c r="G225" s="8">
        <v>29992375</v>
      </c>
      <c r="H225" s="151" t="s">
        <v>78</v>
      </c>
      <c r="I225" s="8" t="s">
        <v>280</v>
      </c>
      <c r="J225" s="8" t="s">
        <v>386</v>
      </c>
      <c r="K225" s="8" t="s">
        <v>53</v>
      </c>
      <c r="L225" s="8"/>
      <c r="M225" s="8"/>
      <c r="N225" s="8" t="s">
        <v>53</v>
      </c>
      <c r="O225" s="8" t="s">
        <v>62</v>
      </c>
      <c r="P225" t="s">
        <v>4299</v>
      </c>
      <c r="Q225" s="8" t="s">
        <v>1212</v>
      </c>
      <c r="R225" s="8" t="s">
        <v>303</v>
      </c>
      <c r="S225" s="8" t="s">
        <v>305</v>
      </c>
      <c r="T225" s="8" t="s">
        <v>3943</v>
      </c>
      <c r="U225" s="143">
        <v>1</v>
      </c>
      <c r="V225" s="143">
        <v>1.66</v>
      </c>
      <c r="W225" s="143">
        <v>1.66</v>
      </c>
      <c r="X225" s="8"/>
      <c r="Y225" s="145">
        <v>3.6452066785499097E-5</v>
      </c>
      <c r="Z225" s="145">
        <v>2.5729341780629898E-7</v>
      </c>
    </row>
    <row r="226" spans="1:26" x14ac:dyDescent="0.2">
      <c r="A226" s="8" t="s">
        <v>1224</v>
      </c>
      <c r="B226" s="8">
        <v>8563</v>
      </c>
      <c r="C226" s="8" t="s">
        <v>4300</v>
      </c>
      <c r="D226" s="151"/>
      <c r="E226" s="8"/>
      <c r="F226" s="8" t="s">
        <v>4301</v>
      </c>
      <c r="G226" s="8">
        <v>29994114</v>
      </c>
      <c r="H226" s="151" t="s">
        <v>78</v>
      </c>
      <c r="I226" s="8" t="s">
        <v>280</v>
      </c>
      <c r="J226" s="8" t="s">
        <v>386</v>
      </c>
      <c r="K226" s="8" t="s">
        <v>53</v>
      </c>
      <c r="L226" s="8"/>
      <c r="M226" s="8"/>
      <c r="N226" s="8" t="s">
        <v>53</v>
      </c>
      <c r="O226" s="8" t="s">
        <v>62</v>
      </c>
      <c r="P226" t="s">
        <v>4302</v>
      </c>
      <c r="Q226" s="8" t="s">
        <v>1212</v>
      </c>
      <c r="R226" s="8" t="s">
        <v>303</v>
      </c>
      <c r="S226" s="8" t="s">
        <v>305</v>
      </c>
      <c r="T226" s="8" t="s">
        <v>4303</v>
      </c>
      <c r="U226" s="143">
        <v>1</v>
      </c>
      <c r="V226" s="143">
        <v>824.48199999999997</v>
      </c>
      <c r="W226" s="143">
        <v>824.48199999999997</v>
      </c>
      <c r="X226" s="8"/>
      <c r="Y226" s="145">
        <v>1.8107806609932098E-2</v>
      </c>
      <c r="Z226" s="145">
        <v>1.2781221649408101E-4</v>
      </c>
    </row>
    <row r="227" spans="1:26" x14ac:dyDescent="0.2">
      <c r="A227" s="8" t="s">
        <v>1224</v>
      </c>
      <c r="B227" s="8">
        <v>8563</v>
      </c>
      <c r="C227" s="8" t="s">
        <v>4307</v>
      </c>
      <c r="D227" s="8"/>
      <c r="E227" s="8"/>
      <c r="F227" s="8" t="s">
        <v>4308</v>
      </c>
      <c r="G227" s="8">
        <v>29993692</v>
      </c>
      <c r="H227" s="151" t="s">
        <v>78</v>
      </c>
      <c r="I227" s="8" t="s">
        <v>280</v>
      </c>
      <c r="J227" s="8" t="s">
        <v>386</v>
      </c>
      <c r="K227" s="8" t="s">
        <v>53</v>
      </c>
      <c r="L227" s="8"/>
      <c r="M227" s="8"/>
      <c r="N227" s="8" t="s">
        <v>53</v>
      </c>
      <c r="O227" s="8" t="s">
        <v>62</v>
      </c>
      <c r="P227" t="s">
        <v>4309</v>
      </c>
      <c r="Q227" s="8" t="s">
        <v>1212</v>
      </c>
      <c r="R227" s="8" t="s">
        <v>303</v>
      </c>
      <c r="S227" s="8" t="s">
        <v>305</v>
      </c>
      <c r="T227" s="8" t="s">
        <v>4310</v>
      </c>
      <c r="U227" s="143">
        <v>1</v>
      </c>
      <c r="V227" s="143">
        <v>4926.82</v>
      </c>
      <c r="W227" s="143">
        <v>4926.82</v>
      </c>
      <c r="X227" s="8"/>
      <c r="Y227" s="145">
        <v>0.108206050727068</v>
      </c>
      <c r="Z227" s="145">
        <v>7.6376203255405697E-4</v>
      </c>
    </row>
    <row r="228" spans="1:26" x14ac:dyDescent="0.2">
      <c r="A228" s="8" t="s">
        <v>1224</v>
      </c>
      <c r="B228" s="8">
        <v>8563</v>
      </c>
      <c r="C228" s="8" t="s">
        <v>4311</v>
      </c>
      <c r="D228" s="8"/>
      <c r="E228" s="151"/>
      <c r="F228" s="8" t="s">
        <v>4311</v>
      </c>
      <c r="G228" s="8">
        <v>29992535</v>
      </c>
      <c r="H228" s="151" t="s">
        <v>78</v>
      </c>
      <c r="I228" s="8" t="s">
        <v>743</v>
      </c>
      <c r="J228" s="8" t="s">
        <v>277</v>
      </c>
      <c r="K228" s="8" t="s">
        <v>53</v>
      </c>
      <c r="L228" s="8"/>
      <c r="M228" s="8"/>
      <c r="N228" s="8" t="s">
        <v>53</v>
      </c>
      <c r="O228" s="8" t="s">
        <v>62</v>
      </c>
      <c r="P228" t="s">
        <v>4312</v>
      </c>
      <c r="Q228" s="8" t="s">
        <v>1214</v>
      </c>
      <c r="R228" s="8" t="s">
        <v>303</v>
      </c>
      <c r="S228" s="8" t="s">
        <v>305</v>
      </c>
      <c r="T228" s="8" t="s">
        <v>4313</v>
      </c>
      <c r="U228" s="143">
        <v>3.681</v>
      </c>
      <c r="V228" s="143">
        <v>132.917</v>
      </c>
      <c r="W228" s="143">
        <v>489.26600000000002</v>
      </c>
      <c r="X228" s="8"/>
      <c r="Y228" s="145">
        <v>1.07455869543583E-2</v>
      </c>
      <c r="Z228" s="145">
        <v>7.58466950609638E-5</v>
      </c>
    </row>
    <row r="229" spans="1:26" x14ac:dyDescent="0.2">
      <c r="A229" s="8" t="s">
        <v>1224</v>
      </c>
      <c r="B229" s="8">
        <v>8563</v>
      </c>
      <c r="C229" s="8" t="s">
        <v>4314</v>
      </c>
      <c r="D229" s="12"/>
      <c r="E229" s="151"/>
      <c r="F229" s="8" t="s">
        <v>4315</v>
      </c>
      <c r="G229" s="8">
        <v>29992935</v>
      </c>
      <c r="H229" s="151" t="s">
        <v>78</v>
      </c>
      <c r="I229" s="8" t="s">
        <v>743</v>
      </c>
      <c r="J229" s="8" t="s">
        <v>277</v>
      </c>
      <c r="K229" s="8" t="s">
        <v>61</v>
      </c>
      <c r="L229" s="8"/>
      <c r="M229" s="8"/>
      <c r="N229" s="8" t="s">
        <v>53</v>
      </c>
      <c r="O229" s="8" t="s">
        <v>62</v>
      </c>
      <c r="P229" t="s">
        <v>4316</v>
      </c>
      <c r="Q229" s="8" t="s">
        <v>1214</v>
      </c>
      <c r="R229" s="8" t="s">
        <v>303</v>
      </c>
      <c r="S229" s="8" t="s">
        <v>305</v>
      </c>
      <c r="T229" s="8" t="s">
        <v>4313</v>
      </c>
      <c r="U229" s="143">
        <v>3.681</v>
      </c>
      <c r="V229" s="143">
        <v>501.51299999999998</v>
      </c>
      <c r="W229" s="143">
        <v>1846.07</v>
      </c>
      <c r="X229" s="8"/>
      <c r="Y229" s="145">
        <v>4.0544609986529402E-2</v>
      </c>
      <c r="Z229" s="145">
        <v>2.86180241533175E-4</v>
      </c>
    </row>
    <row r="230" spans="1:26" x14ac:dyDescent="0.2">
      <c r="A230" s="8" t="s">
        <v>1224</v>
      </c>
      <c r="B230" s="8">
        <v>8563</v>
      </c>
      <c r="C230" s="8" t="s">
        <v>4317</v>
      </c>
      <c r="D230"/>
      <c r="E230" s="8"/>
      <c r="F230" s="8" t="s">
        <v>4317</v>
      </c>
      <c r="G230" s="8">
        <v>29992411</v>
      </c>
      <c r="H230" s="151" t="s">
        <v>78</v>
      </c>
      <c r="I230" s="8" t="s">
        <v>743</v>
      </c>
      <c r="J230" s="8" t="s">
        <v>277</v>
      </c>
      <c r="K230" s="8" t="s">
        <v>61</v>
      </c>
      <c r="L230" s="8"/>
      <c r="M230" s="8"/>
      <c r="N230" s="8" t="s">
        <v>314</v>
      </c>
      <c r="O230" s="8" t="s">
        <v>62</v>
      </c>
      <c r="P230" t="s">
        <v>4234</v>
      </c>
      <c r="Q230" s="8" t="s">
        <v>1214</v>
      </c>
      <c r="R230" s="8" t="s">
        <v>303</v>
      </c>
      <c r="S230" s="8" t="s">
        <v>305</v>
      </c>
      <c r="T230" s="8" t="s">
        <v>4318</v>
      </c>
      <c r="U230" s="143">
        <v>3.681</v>
      </c>
      <c r="V230" s="143">
        <v>55.469000000000001</v>
      </c>
      <c r="W230" s="143">
        <v>204.18199999999999</v>
      </c>
      <c r="X230" s="8"/>
      <c r="Y230" s="145">
        <v>4.4843832710018501E-3</v>
      </c>
      <c r="Z230" s="145">
        <v>3.1652589284963397E-5</v>
      </c>
    </row>
    <row r="231" spans="1:26" x14ac:dyDescent="0.2">
      <c r="A231" s="8" t="s">
        <v>1224</v>
      </c>
      <c r="B231" s="8">
        <v>8563</v>
      </c>
      <c r="C231" s="8" t="s">
        <v>4319</v>
      </c>
      <c r="D231" s="151"/>
      <c r="E231" s="8"/>
      <c r="F231" s="8" t="s">
        <v>4320</v>
      </c>
      <c r="G231" s="8">
        <v>29993690</v>
      </c>
      <c r="H231" s="151" t="s">
        <v>78</v>
      </c>
      <c r="I231" s="8" t="s">
        <v>280</v>
      </c>
      <c r="J231" s="8" t="s">
        <v>387</v>
      </c>
      <c r="K231" s="8" t="s">
        <v>61</v>
      </c>
      <c r="L231" s="8"/>
      <c r="M231" s="8"/>
      <c r="N231" s="8" t="s">
        <v>314</v>
      </c>
      <c r="O231" s="8" t="s">
        <v>62</v>
      </c>
      <c r="P231" t="s">
        <v>4321</v>
      </c>
      <c r="Q231" s="8" t="s">
        <v>1214</v>
      </c>
      <c r="R231" s="8" t="s">
        <v>303</v>
      </c>
      <c r="S231" s="8" t="s">
        <v>305</v>
      </c>
      <c r="T231" s="8" t="s">
        <v>4322</v>
      </c>
      <c r="U231" s="143">
        <v>3.681</v>
      </c>
      <c r="V231" s="143">
        <v>334.14</v>
      </c>
      <c r="W231" s="143">
        <v>1229.9680000000001</v>
      </c>
      <c r="X231" s="8"/>
      <c r="Y231" s="145">
        <v>2.70133551173974E-2</v>
      </c>
      <c r="Z231" s="145">
        <v>1.90671176629561E-4</v>
      </c>
    </row>
    <row r="232" spans="1:26" x14ac:dyDescent="0.2">
      <c r="A232" s="8" t="s">
        <v>1224</v>
      </c>
      <c r="B232" s="8">
        <v>8563</v>
      </c>
      <c r="C232" s="8" t="s">
        <v>4319</v>
      </c>
      <c r="D232" s="151"/>
      <c r="E232" s="8"/>
      <c r="F232" s="8" t="s">
        <v>4323</v>
      </c>
      <c r="G232" s="8">
        <v>29994200</v>
      </c>
      <c r="H232" s="151" t="s">
        <v>78</v>
      </c>
      <c r="I232" s="8" t="s">
        <v>280</v>
      </c>
      <c r="J232" s="8" t="s">
        <v>387</v>
      </c>
      <c r="K232" s="8" t="s">
        <v>61</v>
      </c>
      <c r="L232" s="8"/>
      <c r="M232" s="8"/>
      <c r="N232" s="8" t="s">
        <v>314</v>
      </c>
      <c r="O232" s="8" t="s">
        <v>62</v>
      </c>
      <c r="P232" t="s">
        <v>4324</v>
      </c>
      <c r="Q232" s="8" t="s">
        <v>1214</v>
      </c>
      <c r="R232" s="8" t="s">
        <v>303</v>
      </c>
      <c r="S232" s="8" t="s">
        <v>305</v>
      </c>
      <c r="T232" s="8" t="s">
        <v>4322</v>
      </c>
      <c r="U232" s="143">
        <v>3.681</v>
      </c>
      <c r="V232" s="143">
        <v>741.42600000000004</v>
      </c>
      <c r="W232" s="143">
        <v>2729.1880000000001</v>
      </c>
      <c r="X232" s="8"/>
      <c r="Y232" s="145">
        <v>5.99402228898714E-2</v>
      </c>
      <c r="Z232" s="145">
        <v>4.2308231525411001E-4</v>
      </c>
    </row>
    <row r="233" spans="1:26" x14ac:dyDescent="0.2">
      <c r="A233" s="8" t="s">
        <v>1224</v>
      </c>
      <c r="B233" s="8">
        <v>8563</v>
      </c>
      <c r="C233" s="8" t="s">
        <v>4325</v>
      </c>
      <c r="D233" s="151"/>
      <c r="E233" s="8"/>
      <c r="F233" s="8" t="s">
        <v>4326</v>
      </c>
      <c r="G233" s="8">
        <v>29994141</v>
      </c>
      <c r="H233" s="151" t="s">
        <v>78</v>
      </c>
      <c r="I233" s="8" t="s">
        <v>280</v>
      </c>
      <c r="J233" s="8" t="s">
        <v>386</v>
      </c>
      <c r="K233" s="8" t="s">
        <v>61</v>
      </c>
      <c r="L233" s="8"/>
      <c r="M233" s="8"/>
      <c r="N233" s="8" t="s">
        <v>192</v>
      </c>
      <c r="O233" s="8" t="s">
        <v>62</v>
      </c>
      <c r="P233" t="s">
        <v>4327</v>
      </c>
      <c r="Q233" s="8" t="s">
        <v>1216</v>
      </c>
      <c r="R233" s="8" t="s">
        <v>303</v>
      </c>
      <c r="S233" s="8" t="s">
        <v>305</v>
      </c>
      <c r="T233" s="8" t="s">
        <v>3943</v>
      </c>
      <c r="U233" s="143">
        <v>3.9790000000000001</v>
      </c>
      <c r="V233" s="143">
        <v>382.07799999999997</v>
      </c>
      <c r="W233" s="143">
        <v>1520.328</v>
      </c>
      <c r="X233" s="8"/>
      <c r="Y233" s="145">
        <v>3.3390445014477403E-2</v>
      </c>
      <c r="Z233" s="145">
        <v>2.3568325413213099E-4</v>
      </c>
    </row>
    <row r="234" spans="1:26" x14ac:dyDescent="0.2">
      <c r="A234" s="8" t="s">
        <v>1224</v>
      </c>
      <c r="B234" s="8">
        <v>8563</v>
      </c>
      <c r="C234" s="8" t="s">
        <v>4328</v>
      </c>
      <c r="D234" s="151"/>
      <c r="E234" s="8"/>
      <c r="F234" s="8" t="s">
        <v>4329</v>
      </c>
      <c r="G234" s="8">
        <v>29994111</v>
      </c>
      <c r="H234" s="151" t="s">
        <v>78</v>
      </c>
      <c r="I234" s="8" t="s">
        <v>280</v>
      </c>
      <c r="J234" s="8" t="s">
        <v>275</v>
      </c>
      <c r="K234" s="8" t="s">
        <v>61</v>
      </c>
      <c r="L234" s="8"/>
      <c r="M234" s="8"/>
      <c r="N234" s="8" t="s">
        <v>317</v>
      </c>
      <c r="O234" s="8" t="s">
        <v>62</v>
      </c>
      <c r="P234" t="s">
        <v>4330</v>
      </c>
      <c r="Q234" s="8" t="s">
        <v>1214</v>
      </c>
      <c r="R234" s="8" t="s">
        <v>303</v>
      </c>
      <c r="S234" s="8" t="s">
        <v>305</v>
      </c>
      <c r="T234" s="8" t="s">
        <v>4331</v>
      </c>
      <c r="U234" s="143">
        <v>3.681</v>
      </c>
      <c r="V234" s="143">
        <v>297.42700000000002</v>
      </c>
      <c r="W234" s="143">
        <v>1094.8309999999999</v>
      </c>
      <c r="X234" s="8"/>
      <c r="Y234" s="145">
        <v>2.4045388061357701E-2</v>
      </c>
      <c r="Z234" s="145">
        <v>1.69722065780002E-4</v>
      </c>
    </row>
    <row r="235" spans="1:26" x14ac:dyDescent="0.2">
      <c r="A235" s="8" t="s">
        <v>1224</v>
      </c>
      <c r="B235" s="8">
        <v>8563</v>
      </c>
      <c r="C235" s="8" t="s">
        <v>4332</v>
      </c>
      <c r="D235" s="8"/>
      <c r="E235" s="8"/>
      <c r="F235" s="8" t="s">
        <v>4333</v>
      </c>
      <c r="G235" s="8">
        <v>29994485</v>
      </c>
      <c r="H235" s="151" t="s">
        <v>78</v>
      </c>
      <c r="I235" s="8" t="s">
        <v>280</v>
      </c>
      <c r="J235" s="8" t="s">
        <v>386</v>
      </c>
      <c r="K235" s="8" t="s">
        <v>61</v>
      </c>
      <c r="L235" s="8"/>
      <c r="M235" s="8"/>
      <c r="N235" s="8" t="s">
        <v>314</v>
      </c>
      <c r="O235" s="8" t="s">
        <v>62</v>
      </c>
      <c r="P235" t="s">
        <v>4334</v>
      </c>
      <c r="Q235" s="8" t="s">
        <v>1214</v>
      </c>
      <c r="R235" s="8" t="s">
        <v>303</v>
      </c>
      <c r="S235" s="8" t="s">
        <v>305</v>
      </c>
      <c r="T235" s="8" t="s">
        <v>3943</v>
      </c>
      <c r="U235" s="143">
        <v>3.681</v>
      </c>
      <c r="V235" s="143">
        <v>907.57600000000002</v>
      </c>
      <c r="W235" s="143">
        <v>3340.788</v>
      </c>
      <c r="X235" s="8"/>
      <c r="Y235" s="145">
        <v>7.337258900028E-2</v>
      </c>
      <c r="Z235" s="145">
        <v>5.1789338333728798E-4</v>
      </c>
    </row>
    <row r="236" spans="1:26" x14ac:dyDescent="0.2">
      <c r="A236" s="8" t="s">
        <v>1224</v>
      </c>
      <c r="B236" s="8">
        <v>8563</v>
      </c>
      <c r="C236" s="8" t="s">
        <v>4335</v>
      </c>
      <c r="D236"/>
      <c r="E236" s="8"/>
      <c r="F236" s="8" t="s">
        <v>4336</v>
      </c>
      <c r="G236" s="8">
        <v>29994498</v>
      </c>
      <c r="H236" s="151" t="s">
        <v>78</v>
      </c>
      <c r="I236" s="8" t="s">
        <v>743</v>
      </c>
      <c r="J236" s="8" t="s">
        <v>278</v>
      </c>
      <c r="K236" s="8" t="s">
        <v>61</v>
      </c>
      <c r="L236" s="8"/>
      <c r="M236" s="8"/>
      <c r="N236" s="8" t="s">
        <v>53</v>
      </c>
      <c r="O236" s="8" t="s">
        <v>62</v>
      </c>
      <c r="P236" t="s">
        <v>4337</v>
      </c>
      <c r="Q236" s="8" t="s">
        <v>1214</v>
      </c>
      <c r="R236" s="8" t="s">
        <v>303</v>
      </c>
      <c r="S236" s="8" t="s">
        <v>305</v>
      </c>
      <c r="T236" s="8" t="s">
        <v>4338</v>
      </c>
      <c r="U236" s="143">
        <v>3.681</v>
      </c>
      <c r="V236" s="143">
        <v>170.10599999999999</v>
      </c>
      <c r="W236" s="143">
        <v>626.15899999999999</v>
      </c>
      <c r="X236" s="8"/>
      <c r="Y236" s="145">
        <v>1.3752117823016099E-2</v>
      </c>
      <c r="Z236" s="145">
        <v>9.7068004883781001E-5</v>
      </c>
    </row>
    <row r="237" spans="1:26" x14ac:dyDescent="0.2">
      <c r="A237" s="8" t="s">
        <v>1224</v>
      </c>
      <c r="B237" s="8">
        <v>8563</v>
      </c>
      <c r="C237" s="8" t="s">
        <v>4339</v>
      </c>
      <c r="D237" s="8"/>
      <c r="E237" s="8"/>
      <c r="F237" s="8" t="s">
        <v>4340</v>
      </c>
      <c r="G237" s="8">
        <v>29993696</v>
      </c>
      <c r="H237" s="151" t="s">
        <v>78</v>
      </c>
      <c r="I237" s="8" t="s">
        <v>280</v>
      </c>
      <c r="J237" s="8" t="s">
        <v>387</v>
      </c>
      <c r="K237" s="8" t="s">
        <v>61</v>
      </c>
      <c r="L237" s="8"/>
      <c r="M237" s="8"/>
      <c r="N237" s="8" t="s">
        <v>314</v>
      </c>
      <c r="O237" s="8" t="s">
        <v>62</v>
      </c>
      <c r="P237" t="s">
        <v>4341</v>
      </c>
      <c r="Q237" s="8" t="s">
        <v>1214</v>
      </c>
      <c r="R237" s="8" t="s">
        <v>303</v>
      </c>
      <c r="S237" s="8" t="s">
        <v>305</v>
      </c>
      <c r="T237" s="8" t="s">
        <v>3943</v>
      </c>
      <c r="U237" s="143">
        <v>3.681</v>
      </c>
      <c r="V237" s="143">
        <v>380.22399999999999</v>
      </c>
      <c r="W237" s="143">
        <v>1399.606</v>
      </c>
      <c r="X237" s="8"/>
      <c r="Y237" s="145">
        <v>3.07390718322645E-2</v>
      </c>
      <c r="Z237" s="145">
        <v>2.1696879078096401E-4</v>
      </c>
    </row>
    <row r="238" spans="1:26" x14ac:dyDescent="0.2">
      <c r="A238" s="8" t="s">
        <v>1224</v>
      </c>
      <c r="B238" s="8">
        <v>8563</v>
      </c>
      <c r="C238" s="8" t="s">
        <v>4339</v>
      </c>
      <c r="D238" s="151"/>
      <c r="E238" s="8"/>
      <c r="F238" s="8" t="s">
        <v>4342</v>
      </c>
      <c r="G238" s="8">
        <v>29993699</v>
      </c>
      <c r="H238" s="151" t="s">
        <v>78</v>
      </c>
      <c r="I238" s="8" t="s">
        <v>280</v>
      </c>
      <c r="J238" s="8" t="s">
        <v>387</v>
      </c>
      <c r="K238" s="8" t="s">
        <v>61</v>
      </c>
      <c r="L238" s="8"/>
      <c r="M238" s="8"/>
      <c r="N238" s="8" t="s">
        <v>314</v>
      </c>
      <c r="O238" s="8" t="s">
        <v>62</v>
      </c>
      <c r="P238" t="s">
        <v>4343</v>
      </c>
      <c r="Q238" s="8" t="s">
        <v>1214</v>
      </c>
      <c r="R238" s="8" t="s">
        <v>303</v>
      </c>
      <c r="S238" s="8" t="s">
        <v>305</v>
      </c>
      <c r="T238" s="8" t="s">
        <v>4344</v>
      </c>
      <c r="U238" s="143">
        <v>3.681</v>
      </c>
      <c r="V238" s="143">
        <v>676.39099999999996</v>
      </c>
      <c r="W238" s="143">
        <v>2489.7959999999998</v>
      </c>
      <c r="X238" s="8"/>
      <c r="Y238" s="145">
        <v>5.4682528013825601E-2</v>
      </c>
      <c r="Z238" s="145">
        <v>3.8597138016225799E-4</v>
      </c>
    </row>
    <row r="239" spans="1:26" x14ac:dyDescent="0.2">
      <c r="A239" s="8" t="s">
        <v>1224</v>
      </c>
      <c r="B239" s="8">
        <v>8563</v>
      </c>
      <c r="C239" s="8" t="s">
        <v>4339</v>
      </c>
      <c r="D239" s="151"/>
      <c r="E239" s="8"/>
      <c r="F239" s="8" t="s">
        <v>4345</v>
      </c>
      <c r="G239" s="8">
        <v>29992902</v>
      </c>
      <c r="H239" s="151" t="s">
        <v>78</v>
      </c>
      <c r="I239" s="8" t="s">
        <v>280</v>
      </c>
      <c r="J239" s="8" t="s">
        <v>387</v>
      </c>
      <c r="K239" s="8" t="s">
        <v>61</v>
      </c>
      <c r="L239" s="8"/>
      <c r="M239" s="8"/>
      <c r="N239" s="8" t="s">
        <v>314</v>
      </c>
      <c r="O239" s="8" t="s">
        <v>62</v>
      </c>
      <c r="P239" t="s">
        <v>4346</v>
      </c>
      <c r="Q239" s="8" t="s">
        <v>1214</v>
      </c>
      <c r="R239" s="8" t="s">
        <v>303</v>
      </c>
      <c r="S239" s="8" t="s">
        <v>305</v>
      </c>
      <c r="T239" s="8" t="s">
        <v>3943</v>
      </c>
      <c r="U239" s="143">
        <v>3.681</v>
      </c>
      <c r="V239" s="143">
        <v>138.035</v>
      </c>
      <c r="W239" s="143">
        <v>508.108</v>
      </c>
      <c r="X239" s="8"/>
      <c r="Y239" s="145">
        <v>1.1159392789152499E-2</v>
      </c>
      <c r="Z239" s="145">
        <v>7.8767503863627498E-5</v>
      </c>
    </row>
    <row r="240" spans="1:26" x14ac:dyDescent="0.2">
      <c r="A240" s="8" t="s">
        <v>1224</v>
      </c>
      <c r="B240" s="8">
        <v>8563</v>
      </c>
      <c r="C240" s="8" t="s">
        <v>4347</v>
      </c>
      <c r="D240" s="151"/>
      <c r="E240" s="8"/>
      <c r="F240" s="8" t="s">
        <v>4348</v>
      </c>
      <c r="G240" s="8">
        <v>29994040</v>
      </c>
      <c r="H240" s="151" t="s">
        <v>78</v>
      </c>
      <c r="I240" s="8" t="s">
        <v>280</v>
      </c>
      <c r="J240" s="8" t="s">
        <v>387</v>
      </c>
      <c r="K240" s="8" t="s">
        <v>61</v>
      </c>
      <c r="L240" s="8"/>
      <c r="M240" s="8"/>
      <c r="N240" s="8" t="s">
        <v>314</v>
      </c>
      <c r="O240" s="8" t="s">
        <v>62</v>
      </c>
      <c r="P240" t="s">
        <v>4349</v>
      </c>
      <c r="Q240" s="8" t="s">
        <v>1214</v>
      </c>
      <c r="R240" s="8" t="s">
        <v>303</v>
      </c>
      <c r="S240" s="8" t="s">
        <v>305</v>
      </c>
      <c r="T240" s="8" t="s">
        <v>4306</v>
      </c>
      <c r="U240" s="143">
        <v>3.681</v>
      </c>
      <c r="V240" s="143">
        <v>225.12899999999999</v>
      </c>
      <c r="W240" s="143">
        <v>828.69899999999996</v>
      </c>
      <c r="X240" s="8"/>
      <c r="Y240" s="145">
        <v>1.8200436574576099E-2</v>
      </c>
      <c r="Z240" s="145">
        <v>1.2846603621669901E-4</v>
      </c>
    </row>
    <row r="241" spans="1:26" x14ac:dyDescent="0.2">
      <c r="A241" s="8" t="s">
        <v>1224</v>
      </c>
      <c r="B241" s="8">
        <v>8563</v>
      </c>
      <c r="C241" s="8" t="s">
        <v>4350</v>
      </c>
      <c r="D241" s="151"/>
      <c r="E241" s="8"/>
      <c r="F241" s="8" t="s">
        <v>4351</v>
      </c>
      <c r="G241" s="8">
        <v>29994555</v>
      </c>
      <c r="H241" s="151" t="s">
        <v>78</v>
      </c>
      <c r="I241" s="8" t="s">
        <v>280</v>
      </c>
      <c r="J241" s="8" t="s">
        <v>387</v>
      </c>
      <c r="K241" s="8" t="s">
        <v>61</v>
      </c>
      <c r="L241" s="8"/>
      <c r="M241" s="8"/>
      <c r="N241" s="8" t="s">
        <v>314</v>
      </c>
      <c r="O241" s="8" t="s">
        <v>62</v>
      </c>
      <c r="P241" t="s">
        <v>4352</v>
      </c>
      <c r="Q241" s="8" t="s">
        <v>1214</v>
      </c>
      <c r="R241" s="8" t="s">
        <v>303</v>
      </c>
      <c r="S241" s="8" t="s">
        <v>305</v>
      </c>
      <c r="T241" s="8" t="s">
        <v>4322</v>
      </c>
      <c r="U241" s="143">
        <v>3.681</v>
      </c>
      <c r="V241" s="143">
        <v>184.28399999999999</v>
      </c>
      <c r="W241" s="143">
        <v>678.351</v>
      </c>
      <c r="X241" s="8"/>
      <c r="Y241" s="145">
        <v>1.48983936415735E-2</v>
      </c>
      <c r="Z241" s="145">
        <v>1.0515888282606199E-4</v>
      </c>
    </row>
    <row r="242" spans="1:26" x14ac:dyDescent="0.2">
      <c r="A242" s="8" t="s">
        <v>1224</v>
      </c>
      <c r="B242" s="8">
        <v>8563</v>
      </c>
      <c r="C242" s="8" t="s">
        <v>4353</v>
      </c>
      <c r="D242" s="151"/>
      <c r="E242" s="8"/>
      <c r="F242" s="8" t="s">
        <v>4354</v>
      </c>
      <c r="G242" s="8">
        <v>29994144</v>
      </c>
      <c r="H242" s="151" t="s">
        <v>78</v>
      </c>
      <c r="I242" s="8" t="s">
        <v>280</v>
      </c>
      <c r="J242" s="8" t="s">
        <v>440</v>
      </c>
      <c r="K242" s="8" t="s">
        <v>61</v>
      </c>
      <c r="L242" s="8"/>
      <c r="M242" s="8"/>
      <c r="N242" s="8" t="s">
        <v>314</v>
      </c>
      <c r="O242" s="8" t="s">
        <v>62</v>
      </c>
      <c r="P242" t="s">
        <v>4355</v>
      </c>
      <c r="Q242" s="8" t="s">
        <v>1214</v>
      </c>
      <c r="R242" s="8" t="s">
        <v>303</v>
      </c>
      <c r="S242" s="8" t="s">
        <v>305</v>
      </c>
      <c r="T242" s="8" t="s">
        <v>4356</v>
      </c>
      <c r="U242" s="143">
        <v>3.681</v>
      </c>
      <c r="V242" s="143">
        <v>416.68900000000002</v>
      </c>
      <c r="W242" s="143">
        <v>1533.8309999999999</v>
      </c>
      <c r="X242" s="8"/>
      <c r="Y242" s="145">
        <v>3.3687006968092598E-2</v>
      </c>
      <c r="Z242" s="145">
        <v>2.3777650824268601E-4</v>
      </c>
    </row>
    <row r="243" spans="1:26" x14ac:dyDescent="0.2">
      <c r="A243" s="8" t="s">
        <v>1224</v>
      </c>
      <c r="B243" s="8">
        <v>8563</v>
      </c>
      <c r="C243" s="8" t="s">
        <v>4357</v>
      </c>
      <c r="D243" s="8"/>
      <c r="E243" s="8"/>
      <c r="F243" s="8" t="s">
        <v>4358</v>
      </c>
      <c r="G243" s="8">
        <v>29994110</v>
      </c>
      <c r="H243" s="151" t="s">
        <v>78</v>
      </c>
      <c r="I243" s="8" t="s">
        <v>280</v>
      </c>
      <c r="J243" s="8" t="s">
        <v>278</v>
      </c>
      <c r="K243" s="8" t="s">
        <v>61</v>
      </c>
      <c r="L243" s="8"/>
      <c r="M243" s="8"/>
      <c r="N243" s="8" t="s">
        <v>314</v>
      </c>
      <c r="O243" s="8" t="s">
        <v>62</v>
      </c>
      <c r="P243" t="s">
        <v>4359</v>
      </c>
      <c r="Q243" s="8" t="s">
        <v>1214</v>
      </c>
      <c r="R243" s="8" t="s">
        <v>303</v>
      </c>
      <c r="S243" s="8" t="s">
        <v>305</v>
      </c>
      <c r="T243" s="8" t="s">
        <v>3943</v>
      </c>
      <c r="U243" s="143">
        <v>3.681</v>
      </c>
      <c r="V243" s="143">
        <v>685.91899999999998</v>
      </c>
      <c r="W243" s="143">
        <v>2524.8679999999999</v>
      </c>
      <c r="X243" s="8"/>
      <c r="Y243" s="145">
        <v>5.5452806151237398E-2</v>
      </c>
      <c r="Z243" s="145">
        <v>3.9140831452876099E-4</v>
      </c>
    </row>
    <row r="244" spans="1:26" x14ac:dyDescent="0.2">
      <c r="A244" s="8" t="s">
        <v>1224</v>
      </c>
      <c r="B244" s="8">
        <v>8563</v>
      </c>
      <c r="C244" s="8" t="s">
        <v>4360</v>
      </c>
      <c r="D244" s="151"/>
      <c r="E244" s="8"/>
      <c r="F244" s="8" t="s">
        <v>4361</v>
      </c>
      <c r="G244" s="8">
        <v>29994122</v>
      </c>
      <c r="H244" s="151" t="s">
        <v>78</v>
      </c>
      <c r="I244" s="8" t="s">
        <v>280</v>
      </c>
      <c r="J244" s="8" t="s">
        <v>387</v>
      </c>
      <c r="K244" s="8" t="s">
        <v>61</v>
      </c>
      <c r="L244" s="8"/>
      <c r="M244" s="8"/>
      <c r="N244" s="8" t="s">
        <v>314</v>
      </c>
      <c r="O244" s="8" t="s">
        <v>62</v>
      </c>
      <c r="P244" t="s">
        <v>4362</v>
      </c>
      <c r="Q244" s="8" t="s">
        <v>1214</v>
      </c>
      <c r="R244" s="8" t="s">
        <v>303</v>
      </c>
      <c r="S244" s="8" t="s">
        <v>305</v>
      </c>
      <c r="T244" s="8" t="s">
        <v>4363</v>
      </c>
      <c r="U244" s="143">
        <v>3.681</v>
      </c>
      <c r="V244" s="143">
        <v>350.56</v>
      </c>
      <c r="W244" s="143">
        <v>1290.412</v>
      </c>
      <c r="X244" s="8"/>
      <c r="Y244" s="145">
        <v>2.83408675679577E-2</v>
      </c>
      <c r="Z244" s="145">
        <v>2.0004129595900801E-4</v>
      </c>
    </row>
    <row r="245" spans="1:26" x14ac:dyDescent="0.2">
      <c r="A245" s="8" t="s">
        <v>1224</v>
      </c>
      <c r="B245" s="8">
        <v>8563</v>
      </c>
      <c r="C245" s="8" t="s">
        <v>4364</v>
      </c>
      <c r="D245" s="151"/>
      <c r="E245" s="8"/>
      <c r="F245" s="8" t="s">
        <v>4365</v>
      </c>
      <c r="G245" s="8">
        <v>29992904</v>
      </c>
      <c r="H245" s="151" t="s">
        <v>78</v>
      </c>
      <c r="I245" s="8" t="s">
        <v>281</v>
      </c>
      <c r="J245" s="8" t="s">
        <v>130</v>
      </c>
      <c r="K245" s="8" t="s">
        <v>61</v>
      </c>
      <c r="L245" s="8"/>
      <c r="M245" s="8"/>
      <c r="N245" s="8" t="s">
        <v>314</v>
      </c>
      <c r="O245" s="8" t="s">
        <v>62</v>
      </c>
      <c r="P245" t="s">
        <v>4366</v>
      </c>
      <c r="Q245" s="8" t="s">
        <v>1214</v>
      </c>
      <c r="R245" s="8" t="s">
        <v>303</v>
      </c>
      <c r="S245" s="8" t="s">
        <v>305</v>
      </c>
      <c r="T245" s="8" t="s">
        <v>4367</v>
      </c>
      <c r="U245" s="143">
        <v>3.681</v>
      </c>
      <c r="V245" s="143">
        <v>446.02800000000002</v>
      </c>
      <c r="W245" s="143">
        <v>1641.829</v>
      </c>
      <c r="X245" s="8"/>
      <c r="Y245" s="145">
        <v>3.6058924152332299E-2</v>
      </c>
      <c r="Z245" s="145">
        <v>2.5451845823080803E-4</v>
      </c>
    </row>
    <row r="246" spans="1:26" x14ac:dyDescent="0.2">
      <c r="A246" s="8" t="s">
        <v>1224</v>
      </c>
      <c r="B246" s="8">
        <v>8563</v>
      </c>
      <c r="C246" s="8" t="s">
        <v>4368</v>
      </c>
      <c r="D246" s="151"/>
      <c r="E246" s="8"/>
      <c r="F246" s="8" t="s">
        <v>4369</v>
      </c>
      <c r="G246" s="8">
        <v>29994089</v>
      </c>
      <c r="H246" s="151" t="s">
        <v>78</v>
      </c>
      <c r="I246" s="8" t="s">
        <v>280</v>
      </c>
      <c r="J246" s="8" t="s">
        <v>389</v>
      </c>
      <c r="K246" s="8" t="s">
        <v>61</v>
      </c>
      <c r="L246" s="8"/>
      <c r="M246" s="8"/>
      <c r="N246" s="8" t="s">
        <v>314</v>
      </c>
      <c r="O246" s="8" t="s">
        <v>62</v>
      </c>
      <c r="P246" t="s">
        <v>4370</v>
      </c>
      <c r="Q246" s="8" t="s">
        <v>1214</v>
      </c>
      <c r="R246" s="8" t="s">
        <v>303</v>
      </c>
      <c r="S246" s="8" t="s">
        <v>305</v>
      </c>
      <c r="T246" s="8" t="s">
        <v>4371</v>
      </c>
      <c r="U246" s="143">
        <v>3.681</v>
      </c>
      <c r="V246" s="143">
        <v>520.12900000000002</v>
      </c>
      <c r="W246" s="143">
        <v>1914.597</v>
      </c>
      <c r="X246" s="8"/>
      <c r="Y246" s="145">
        <v>4.2049626441616299E-2</v>
      </c>
      <c r="Z246" s="145">
        <v>2.9680325585668799E-4</v>
      </c>
    </row>
    <row r="247" spans="1:26" x14ac:dyDescent="0.2">
      <c r="A247" s="8" t="s">
        <v>1224</v>
      </c>
      <c r="B247" s="8">
        <v>8563</v>
      </c>
      <c r="C247" s="8" t="s">
        <v>4350</v>
      </c>
      <c r="D247" s="151"/>
      <c r="E247" s="8"/>
      <c r="F247" s="8" t="s">
        <v>4372</v>
      </c>
      <c r="G247" s="8">
        <v>29992613</v>
      </c>
      <c r="H247" s="151" t="s">
        <v>78</v>
      </c>
      <c r="I247" s="8" t="s">
        <v>280</v>
      </c>
      <c r="J247" s="8" t="s">
        <v>387</v>
      </c>
      <c r="K247" s="8" t="s">
        <v>61</v>
      </c>
      <c r="L247" s="8"/>
      <c r="M247" s="8"/>
      <c r="N247" s="8" t="s">
        <v>314</v>
      </c>
      <c r="O247" s="8" t="s">
        <v>62</v>
      </c>
      <c r="P247" t="s">
        <v>4373</v>
      </c>
      <c r="Q247" s="8" t="s">
        <v>1214</v>
      </c>
      <c r="R247" s="8" t="s">
        <v>303</v>
      </c>
      <c r="S247" s="8" t="s">
        <v>305</v>
      </c>
      <c r="T247" s="8" t="s">
        <v>4374</v>
      </c>
      <c r="U247" s="143">
        <v>3.681</v>
      </c>
      <c r="V247" s="143">
        <v>89.007000000000005</v>
      </c>
      <c r="W247" s="143">
        <v>327.63400000000001</v>
      </c>
      <c r="X247" s="8"/>
      <c r="Y247" s="145">
        <v>7.1957114255887904E-3</v>
      </c>
      <c r="Z247" s="145">
        <v>5.0790239059204202E-5</v>
      </c>
    </row>
    <row r="248" spans="1:26" x14ac:dyDescent="0.2">
      <c r="A248" s="8" t="s">
        <v>1224</v>
      </c>
      <c r="B248" s="8">
        <v>12530</v>
      </c>
      <c r="C248" s="8" t="s">
        <v>4295</v>
      </c>
      <c r="D248" s="8"/>
      <c r="E248" s="151"/>
      <c r="F248" s="8" t="s">
        <v>4296</v>
      </c>
      <c r="G248" s="8">
        <v>29994076</v>
      </c>
      <c r="H248" s="151" t="s">
        <v>78</v>
      </c>
      <c r="I248" s="8" t="s">
        <v>743</v>
      </c>
      <c r="J248" s="8" t="s">
        <v>440</v>
      </c>
      <c r="K248" s="8" t="s">
        <v>53</v>
      </c>
      <c r="L248" s="8"/>
      <c r="M248" s="8"/>
      <c r="N248" s="8" t="s">
        <v>53</v>
      </c>
      <c r="O248" s="8" t="s">
        <v>62</v>
      </c>
      <c r="P248" t="s">
        <v>4028</v>
      </c>
      <c r="Q248" s="8" t="s">
        <v>1214</v>
      </c>
      <c r="R248" s="8" t="s">
        <v>303</v>
      </c>
      <c r="S248" s="8" t="s">
        <v>305</v>
      </c>
      <c r="T248" s="8" t="s">
        <v>4297</v>
      </c>
      <c r="U248" s="143">
        <v>3.681</v>
      </c>
      <c r="V248" s="143">
        <v>24.966999999999999</v>
      </c>
      <c r="W248" s="143">
        <v>91.905000000000001</v>
      </c>
      <c r="X248" s="8"/>
      <c r="Y248" s="145">
        <v>2.2976227254949601E-2</v>
      </c>
      <c r="Z248" s="145">
        <v>2.7049667627404198E-4</v>
      </c>
    </row>
    <row r="249" spans="1:26" x14ac:dyDescent="0.2">
      <c r="A249" s="8" t="s">
        <v>1224</v>
      </c>
      <c r="B249" s="8">
        <v>12530</v>
      </c>
      <c r="C249" s="8" t="s">
        <v>4300</v>
      </c>
      <c r="D249" s="151"/>
      <c r="E249" s="8"/>
      <c r="F249" s="8" t="s">
        <v>4301</v>
      </c>
      <c r="G249" s="8">
        <v>29994114</v>
      </c>
      <c r="H249" s="151" t="s">
        <v>78</v>
      </c>
      <c r="I249" s="8" t="s">
        <v>280</v>
      </c>
      <c r="J249" s="8" t="s">
        <v>386</v>
      </c>
      <c r="K249" s="8" t="s">
        <v>53</v>
      </c>
      <c r="L249" s="8"/>
      <c r="M249" s="8"/>
      <c r="N249" s="8" t="s">
        <v>53</v>
      </c>
      <c r="O249" s="8" t="s">
        <v>62</v>
      </c>
      <c r="P249" t="s">
        <v>4302</v>
      </c>
      <c r="Q249" s="8" t="s">
        <v>1212</v>
      </c>
      <c r="R249" s="8" t="s">
        <v>303</v>
      </c>
      <c r="S249" s="8" t="s">
        <v>305</v>
      </c>
      <c r="T249" s="8" t="s">
        <v>4303</v>
      </c>
      <c r="U249" s="143">
        <v>1</v>
      </c>
      <c r="V249" s="143">
        <v>116.872</v>
      </c>
      <c r="W249" s="143">
        <v>116.872</v>
      </c>
      <c r="X249" s="8"/>
      <c r="Y249" s="145">
        <v>2.92178857684606E-2</v>
      </c>
      <c r="Z249" s="145">
        <v>3.4397905715441901E-4</v>
      </c>
    </row>
    <row r="250" spans="1:26" x14ac:dyDescent="0.2">
      <c r="A250" s="8" t="s">
        <v>1224</v>
      </c>
      <c r="B250" s="8">
        <v>12530</v>
      </c>
      <c r="C250" s="8" t="s">
        <v>4307</v>
      </c>
      <c r="D250" s="8"/>
      <c r="E250" s="8"/>
      <c r="F250" s="8" t="s">
        <v>4308</v>
      </c>
      <c r="G250" s="8">
        <v>29993692</v>
      </c>
      <c r="H250" s="151" t="s">
        <v>78</v>
      </c>
      <c r="I250" s="8" t="s">
        <v>280</v>
      </c>
      <c r="J250" s="8" t="s">
        <v>386</v>
      </c>
      <c r="K250" s="8" t="s">
        <v>53</v>
      </c>
      <c r="L250" s="8"/>
      <c r="M250" s="8"/>
      <c r="N250" s="8" t="s">
        <v>53</v>
      </c>
      <c r="O250" s="8" t="s">
        <v>62</v>
      </c>
      <c r="P250" t="s">
        <v>4309</v>
      </c>
      <c r="Q250" s="8" t="s">
        <v>1212</v>
      </c>
      <c r="R250" s="8" t="s">
        <v>303</v>
      </c>
      <c r="S250" s="8" t="s">
        <v>305</v>
      </c>
      <c r="T250" s="8" t="s">
        <v>4310</v>
      </c>
      <c r="U250" s="143">
        <v>1</v>
      </c>
      <c r="V250" s="143">
        <v>228.50800000000001</v>
      </c>
      <c r="W250" s="143">
        <v>228.50800000000001</v>
      </c>
      <c r="X250" s="8"/>
      <c r="Y250" s="145">
        <v>5.7127134428572701E-2</v>
      </c>
      <c r="Z250" s="145">
        <v>6.7255166901521895E-4</v>
      </c>
    </row>
    <row r="251" spans="1:26" x14ac:dyDescent="0.2">
      <c r="A251" s="8" t="s">
        <v>1224</v>
      </c>
      <c r="B251" s="8">
        <v>12530</v>
      </c>
      <c r="C251" s="8" t="s">
        <v>4319</v>
      </c>
      <c r="D251" s="151"/>
      <c r="E251" s="8"/>
      <c r="F251" s="8" t="s">
        <v>4320</v>
      </c>
      <c r="G251" s="8">
        <v>29993690</v>
      </c>
      <c r="H251" s="151" t="s">
        <v>78</v>
      </c>
      <c r="I251" s="8" t="s">
        <v>280</v>
      </c>
      <c r="J251" s="8" t="s">
        <v>387</v>
      </c>
      <c r="K251" s="8" t="s">
        <v>61</v>
      </c>
      <c r="L251" s="8"/>
      <c r="M251" s="8"/>
      <c r="N251" s="8" t="s">
        <v>314</v>
      </c>
      <c r="O251" s="8" t="s">
        <v>62</v>
      </c>
      <c r="P251" t="s">
        <v>4321</v>
      </c>
      <c r="Q251" s="8" t="s">
        <v>1214</v>
      </c>
      <c r="R251" s="8" t="s">
        <v>303</v>
      </c>
      <c r="S251" s="8" t="s">
        <v>305</v>
      </c>
      <c r="T251" s="8" t="s">
        <v>4322</v>
      </c>
      <c r="U251" s="143">
        <v>3.681</v>
      </c>
      <c r="V251" s="143">
        <v>24.288</v>
      </c>
      <c r="W251" s="143">
        <v>89.403000000000006</v>
      </c>
      <c r="X251" s="8"/>
      <c r="Y251" s="145">
        <v>2.2350735740546201E-2</v>
      </c>
      <c r="Z251" s="145">
        <v>2.6313283129608499E-4</v>
      </c>
    </row>
    <row r="252" spans="1:26" x14ac:dyDescent="0.2">
      <c r="A252" s="8" t="s">
        <v>1224</v>
      </c>
      <c r="B252" s="8">
        <v>12530</v>
      </c>
      <c r="C252" s="8" t="s">
        <v>4319</v>
      </c>
      <c r="D252" s="151"/>
      <c r="E252" s="8"/>
      <c r="F252" s="8" t="s">
        <v>4323</v>
      </c>
      <c r="G252" s="8">
        <v>29994200</v>
      </c>
      <c r="H252" s="151" t="s">
        <v>78</v>
      </c>
      <c r="I252" s="8" t="s">
        <v>280</v>
      </c>
      <c r="J252" s="8" t="s">
        <v>387</v>
      </c>
      <c r="K252" s="8" t="s">
        <v>61</v>
      </c>
      <c r="L252" s="8"/>
      <c r="M252" s="8"/>
      <c r="N252" s="8" t="s">
        <v>314</v>
      </c>
      <c r="O252" s="8" t="s">
        <v>62</v>
      </c>
      <c r="P252" t="s">
        <v>4324</v>
      </c>
      <c r="Q252" s="8" t="s">
        <v>1214</v>
      </c>
      <c r="R252" s="8" t="s">
        <v>303</v>
      </c>
      <c r="S252" s="8" t="s">
        <v>305</v>
      </c>
      <c r="T252" s="8" t="s">
        <v>4322</v>
      </c>
      <c r="U252" s="143">
        <v>3.681</v>
      </c>
      <c r="V252" s="143">
        <v>111.35899999999999</v>
      </c>
      <c r="W252" s="143">
        <v>409.91199999999998</v>
      </c>
      <c r="X252" s="8"/>
      <c r="Y252" s="145">
        <v>0.10247790930899101</v>
      </c>
      <c r="Z252" s="145">
        <v>1.20646151137033E-3</v>
      </c>
    </row>
    <row r="253" spans="1:26" x14ac:dyDescent="0.2">
      <c r="A253" s="8" t="s">
        <v>1224</v>
      </c>
      <c r="B253" s="8">
        <v>12530</v>
      </c>
      <c r="C253" s="8" t="s">
        <v>4325</v>
      </c>
      <c r="D253" s="151"/>
      <c r="E253" s="8"/>
      <c r="F253" s="8" t="s">
        <v>4326</v>
      </c>
      <c r="G253" s="8">
        <v>29994141</v>
      </c>
      <c r="H253" s="151" t="s">
        <v>78</v>
      </c>
      <c r="I253" s="8" t="s">
        <v>280</v>
      </c>
      <c r="J253" s="8" t="s">
        <v>386</v>
      </c>
      <c r="K253" s="8" t="s">
        <v>61</v>
      </c>
      <c r="L253" s="8"/>
      <c r="M253" s="8"/>
      <c r="N253" s="8" t="s">
        <v>192</v>
      </c>
      <c r="O253" s="8" t="s">
        <v>62</v>
      </c>
      <c r="P253" t="s">
        <v>4327</v>
      </c>
      <c r="Q253" s="8" t="s">
        <v>1216</v>
      </c>
      <c r="R253" s="8" t="s">
        <v>303</v>
      </c>
      <c r="S253" s="8" t="s">
        <v>305</v>
      </c>
      <c r="T253" s="8" t="s">
        <v>3943</v>
      </c>
      <c r="U253" s="143">
        <v>3.9790000000000001</v>
      </c>
      <c r="V253" s="143">
        <v>59.42</v>
      </c>
      <c r="W253" s="143">
        <v>236.43899999999999</v>
      </c>
      <c r="X253" s="8"/>
      <c r="Y253" s="145">
        <v>5.9109757912651703E-2</v>
      </c>
      <c r="Z253" s="145">
        <v>6.9589288412400896E-4</v>
      </c>
    </row>
    <row r="254" spans="1:26" x14ac:dyDescent="0.2">
      <c r="A254" s="8" t="s">
        <v>1224</v>
      </c>
      <c r="B254" s="8">
        <v>12530</v>
      </c>
      <c r="C254" s="8" t="s">
        <v>4328</v>
      </c>
      <c r="D254" s="151"/>
      <c r="E254" s="8"/>
      <c r="F254" s="8" t="s">
        <v>4329</v>
      </c>
      <c r="G254" s="8">
        <v>29994111</v>
      </c>
      <c r="H254" s="151" t="s">
        <v>78</v>
      </c>
      <c r="I254" s="8" t="s">
        <v>280</v>
      </c>
      <c r="J254" s="8" t="s">
        <v>275</v>
      </c>
      <c r="K254" s="8" t="s">
        <v>61</v>
      </c>
      <c r="L254" s="8"/>
      <c r="M254" s="8"/>
      <c r="N254" s="8" t="s">
        <v>317</v>
      </c>
      <c r="O254" s="8" t="s">
        <v>62</v>
      </c>
      <c r="P254" t="s">
        <v>4330</v>
      </c>
      <c r="Q254" s="8" t="s">
        <v>1214</v>
      </c>
      <c r="R254" s="8" t="s">
        <v>303</v>
      </c>
      <c r="S254" s="8" t="s">
        <v>305</v>
      </c>
      <c r="T254" s="8" t="s">
        <v>4331</v>
      </c>
      <c r="U254" s="143">
        <v>3.681</v>
      </c>
      <c r="V254" s="143">
        <v>37.515999999999998</v>
      </c>
      <c r="W254" s="143">
        <v>138.09800000000001</v>
      </c>
      <c r="X254" s="8"/>
      <c r="Y254" s="145">
        <v>3.4524492712316501E-2</v>
      </c>
      <c r="Z254" s="145">
        <v>4.0645317549761002E-4</v>
      </c>
    </row>
    <row r="255" spans="1:26" x14ac:dyDescent="0.2">
      <c r="A255" s="8" t="s">
        <v>1224</v>
      </c>
      <c r="B255" s="8">
        <v>12530</v>
      </c>
      <c r="C255" s="8" t="s">
        <v>4332</v>
      </c>
      <c r="D255" s="8"/>
      <c r="E255" s="8"/>
      <c r="F255" s="8" t="s">
        <v>4333</v>
      </c>
      <c r="G255" s="8">
        <v>29994485</v>
      </c>
      <c r="H255" s="151" t="s">
        <v>78</v>
      </c>
      <c r="I255" s="8" t="s">
        <v>280</v>
      </c>
      <c r="J255" s="8" t="s">
        <v>386</v>
      </c>
      <c r="K255" s="8" t="s">
        <v>61</v>
      </c>
      <c r="L255" s="8"/>
      <c r="M255" s="8"/>
      <c r="N255" s="8" t="s">
        <v>314</v>
      </c>
      <c r="O255" s="8" t="s">
        <v>62</v>
      </c>
      <c r="P255" t="s">
        <v>4334</v>
      </c>
      <c r="Q255" s="8" t="s">
        <v>1214</v>
      </c>
      <c r="R255" s="8" t="s">
        <v>303</v>
      </c>
      <c r="S255" s="8" t="s">
        <v>305</v>
      </c>
      <c r="T255" s="8" t="s">
        <v>3943</v>
      </c>
      <c r="U255" s="143">
        <v>3.681</v>
      </c>
      <c r="V255" s="143">
        <v>140.458</v>
      </c>
      <c r="W255" s="143">
        <v>517.02700000000004</v>
      </c>
      <c r="X255" s="8"/>
      <c r="Y255" s="145">
        <v>0.129256715723054</v>
      </c>
      <c r="Z255" s="145">
        <v>1.5217255470718299E-3</v>
      </c>
    </row>
    <row r="256" spans="1:26" x14ac:dyDescent="0.2">
      <c r="A256" s="8" t="s">
        <v>1224</v>
      </c>
      <c r="B256" s="8">
        <v>12530</v>
      </c>
      <c r="C256" s="8" t="s">
        <v>4335</v>
      </c>
      <c r="D256"/>
      <c r="E256" s="8"/>
      <c r="F256" s="8" t="s">
        <v>4336</v>
      </c>
      <c r="G256" s="8">
        <v>29994498</v>
      </c>
      <c r="H256" s="151" t="s">
        <v>78</v>
      </c>
      <c r="I256" s="8" t="s">
        <v>743</v>
      </c>
      <c r="J256" s="8" t="s">
        <v>278</v>
      </c>
      <c r="K256" s="8" t="s">
        <v>61</v>
      </c>
      <c r="L256" s="8"/>
      <c r="M256" s="8"/>
      <c r="N256" s="8" t="s">
        <v>53</v>
      </c>
      <c r="O256" s="8" t="s">
        <v>62</v>
      </c>
      <c r="P256" t="s">
        <v>4337</v>
      </c>
      <c r="Q256" s="8" t="s">
        <v>1214</v>
      </c>
      <c r="R256" s="8" t="s">
        <v>303</v>
      </c>
      <c r="S256" s="8" t="s">
        <v>305</v>
      </c>
      <c r="T256" s="8" t="s">
        <v>4338</v>
      </c>
      <c r="U256" s="143">
        <v>3.681</v>
      </c>
      <c r="V256" s="143">
        <v>1.655</v>
      </c>
      <c r="W256" s="143">
        <v>6.0910000000000002</v>
      </c>
      <c r="X256" s="8"/>
      <c r="Y256" s="145">
        <v>1.52264683007773E-3</v>
      </c>
      <c r="Z256" s="145">
        <v>1.7925958953357099E-5</v>
      </c>
    </row>
    <row r="257" spans="1:26" x14ac:dyDescent="0.2">
      <c r="A257" s="8" t="s">
        <v>1224</v>
      </c>
      <c r="B257" s="8">
        <v>12530</v>
      </c>
      <c r="C257" s="8" t="s">
        <v>4339</v>
      </c>
      <c r="D257" s="8"/>
      <c r="E257" s="8"/>
      <c r="F257" s="8" t="s">
        <v>4340</v>
      </c>
      <c r="G257" s="8">
        <v>29993696</v>
      </c>
      <c r="H257" s="151" t="s">
        <v>78</v>
      </c>
      <c r="I257" s="8" t="s">
        <v>280</v>
      </c>
      <c r="J257" s="8" t="s">
        <v>387</v>
      </c>
      <c r="K257" s="8" t="s">
        <v>61</v>
      </c>
      <c r="L257" s="8"/>
      <c r="M257" s="8"/>
      <c r="N257" s="8" t="s">
        <v>314</v>
      </c>
      <c r="O257" s="8" t="s">
        <v>62</v>
      </c>
      <c r="P257" t="s">
        <v>4341</v>
      </c>
      <c r="Q257" s="8" t="s">
        <v>1214</v>
      </c>
      <c r="R257" s="8" t="s">
        <v>303</v>
      </c>
      <c r="S257" s="8" t="s">
        <v>305</v>
      </c>
      <c r="T257" s="8" t="s">
        <v>3943</v>
      </c>
      <c r="U257" s="143">
        <v>3.681</v>
      </c>
      <c r="V257" s="143">
        <v>42.901000000000003</v>
      </c>
      <c r="W257" s="143">
        <v>157.91900000000001</v>
      </c>
      <c r="X257" s="8"/>
      <c r="Y257" s="145">
        <v>3.9479707622013797E-2</v>
      </c>
      <c r="Z257" s="145">
        <v>4.64790392849425E-4</v>
      </c>
    </row>
    <row r="258" spans="1:26" x14ac:dyDescent="0.2">
      <c r="A258" s="8" t="s">
        <v>1224</v>
      </c>
      <c r="B258" s="8">
        <v>12530</v>
      </c>
      <c r="C258" s="8" t="s">
        <v>4339</v>
      </c>
      <c r="D258" s="151"/>
      <c r="E258" s="8"/>
      <c r="F258" s="8" t="s">
        <v>4342</v>
      </c>
      <c r="G258" s="8">
        <v>29993699</v>
      </c>
      <c r="H258" s="151" t="s">
        <v>78</v>
      </c>
      <c r="I258" s="8" t="s">
        <v>280</v>
      </c>
      <c r="J258" s="8" t="s">
        <v>387</v>
      </c>
      <c r="K258" s="8" t="s">
        <v>61</v>
      </c>
      <c r="L258" s="8"/>
      <c r="M258" s="8"/>
      <c r="N258" s="8" t="s">
        <v>314</v>
      </c>
      <c r="O258" s="8" t="s">
        <v>62</v>
      </c>
      <c r="P258" t="s">
        <v>4343</v>
      </c>
      <c r="Q258" s="8" t="s">
        <v>1214</v>
      </c>
      <c r="R258" s="8" t="s">
        <v>303</v>
      </c>
      <c r="S258" s="8" t="s">
        <v>305</v>
      </c>
      <c r="T258" s="8" t="s">
        <v>4344</v>
      </c>
      <c r="U258" s="143">
        <v>3.681</v>
      </c>
      <c r="V258" s="143">
        <v>97.194000000000003</v>
      </c>
      <c r="W258" s="143">
        <v>357.77100000000002</v>
      </c>
      <c r="X258" s="8"/>
      <c r="Y258" s="145">
        <v>8.9442816870751105E-2</v>
      </c>
      <c r="Z258" s="145">
        <v>1.05300075646292E-3</v>
      </c>
    </row>
    <row r="259" spans="1:26" x14ac:dyDescent="0.2">
      <c r="A259" s="8" t="s">
        <v>1224</v>
      </c>
      <c r="B259" s="8">
        <v>12530</v>
      </c>
      <c r="C259" s="8" t="s">
        <v>4347</v>
      </c>
      <c r="D259" s="151"/>
      <c r="E259" s="8"/>
      <c r="F259" s="8" t="s">
        <v>4348</v>
      </c>
      <c r="G259" s="8">
        <v>29994040</v>
      </c>
      <c r="H259" s="151" t="s">
        <v>78</v>
      </c>
      <c r="I259" s="8" t="s">
        <v>280</v>
      </c>
      <c r="J259" s="8" t="s">
        <v>387</v>
      </c>
      <c r="K259" s="8" t="s">
        <v>61</v>
      </c>
      <c r="L259" s="8"/>
      <c r="M259" s="8"/>
      <c r="N259" s="8" t="s">
        <v>314</v>
      </c>
      <c r="O259" s="8" t="s">
        <v>62</v>
      </c>
      <c r="P259" t="s">
        <v>4349</v>
      </c>
      <c r="Q259" s="8" t="s">
        <v>1214</v>
      </c>
      <c r="R259" s="8" t="s">
        <v>303</v>
      </c>
      <c r="S259" s="8" t="s">
        <v>305</v>
      </c>
      <c r="T259" s="8" t="s">
        <v>4306</v>
      </c>
      <c r="U259" s="143">
        <v>3.681</v>
      </c>
      <c r="V259" s="143">
        <v>45.212000000000003</v>
      </c>
      <c r="W259" s="143">
        <v>166.42599999999999</v>
      </c>
      <c r="X259" s="8"/>
      <c r="Y259" s="145">
        <v>4.16065569657263E-2</v>
      </c>
      <c r="Z259" s="145">
        <v>4.89829563642181E-4</v>
      </c>
    </row>
    <row r="260" spans="1:26" x14ac:dyDescent="0.2">
      <c r="A260" s="8" t="s">
        <v>1224</v>
      </c>
      <c r="B260" s="8">
        <v>12530</v>
      </c>
      <c r="C260" s="8" t="s">
        <v>4350</v>
      </c>
      <c r="D260" s="151"/>
      <c r="E260" s="8"/>
      <c r="F260" s="8" t="s">
        <v>4351</v>
      </c>
      <c r="G260" s="8">
        <v>29994555</v>
      </c>
      <c r="H260" s="151" t="s">
        <v>78</v>
      </c>
      <c r="I260" s="8" t="s">
        <v>280</v>
      </c>
      <c r="J260" s="8" t="s">
        <v>387</v>
      </c>
      <c r="K260" s="8" t="s">
        <v>61</v>
      </c>
      <c r="L260" s="8"/>
      <c r="M260" s="8"/>
      <c r="N260" s="8" t="s">
        <v>314</v>
      </c>
      <c r="O260" s="8" t="s">
        <v>62</v>
      </c>
      <c r="P260" t="s">
        <v>4352</v>
      </c>
      <c r="Q260" s="8" t="s">
        <v>1214</v>
      </c>
      <c r="R260" s="8" t="s">
        <v>303</v>
      </c>
      <c r="S260" s="8" t="s">
        <v>305</v>
      </c>
      <c r="T260" s="8" t="s">
        <v>4322</v>
      </c>
      <c r="U260" s="143">
        <v>3.681</v>
      </c>
      <c r="V260" s="143">
        <v>58.796999999999997</v>
      </c>
      <c r="W260" s="143">
        <v>216.43100000000001</v>
      </c>
      <c r="X260" s="8"/>
      <c r="Y260" s="145">
        <v>5.4107780466525403E-2</v>
      </c>
      <c r="Z260" s="145">
        <v>6.3700513641149305E-4</v>
      </c>
    </row>
    <row r="261" spans="1:26" x14ac:dyDescent="0.2">
      <c r="A261" s="8" t="s">
        <v>1224</v>
      </c>
      <c r="B261" s="8">
        <v>12530</v>
      </c>
      <c r="C261" s="8" t="s">
        <v>4353</v>
      </c>
      <c r="D261" s="151"/>
      <c r="E261" s="8"/>
      <c r="F261" s="8" t="s">
        <v>4354</v>
      </c>
      <c r="G261" s="8">
        <v>29994144</v>
      </c>
      <c r="H261" s="151" t="s">
        <v>78</v>
      </c>
      <c r="I261" s="8" t="s">
        <v>280</v>
      </c>
      <c r="J261" s="8" t="s">
        <v>440</v>
      </c>
      <c r="K261" s="8" t="s">
        <v>61</v>
      </c>
      <c r="L261" s="8"/>
      <c r="M261" s="8"/>
      <c r="N261" s="8" t="s">
        <v>314</v>
      </c>
      <c r="O261" s="8" t="s">
        <v>62</v>
      </c>
      <c r="P261" t="s">
        <v>4355</v>
      </c>
      <c r="Q261" s="8" t="s">
        <v>1214</v>
      </c>
      <c r="R261" s="8" t="s">
        <v>303</v>
      </c>
      <c r="S261" s="8" t="s">
        <v>305</v>
      </c>
      <c r="T261" s="8" t="s">
        <v>4356</v>
      </c>
      <c r="U261" s="143">
        <v>3.681</v>
      </c>
      <c r="V261" s="143">
        <v>124.199</v>
      </c>
      <c r="W261" s="143">
        <v>457.178</v>
      </c>
      <c r="X261" s="8"/>
      <c r="Y261" s="145">
        <v>0.114294465646778</v>
      </c>
      <c r="Z261" s="145">
        <v>1.3455765705534201E-3</v>
      </c>
    </row>
    <row r="262" spans="1:26" x14ac:dyDescent="0.2">
      <c r="A262" s="8" t="s">
        <v>1224</v>
      </c>
      <c r="B262" s="8">
        <v>12530</v>
      </c>
      <c r="C262" s="8" t="s">
        <v>4357</v>
      </c>
      <c r="D262" s="8"/>
      <c r="E262" s="8"/>
      <c r="F262" s="8" t="s">
        <v>4358</v>
      </c>
      <c r="G262" s="8">
        <v>29994110</v>
      </c>
      <c r="H262" s="151" t="s">
        <v>78</v>
      </c>
      <c r="I262" s="8" t="s">
        <v>280</v>
      </c>
      <c r="J262" s="8" t="s">
        <v>278</v>
      </c>
      <c r="K262" s="8" t="s">
        <v>61</v>
      </c>
      <c r="L262" s="8"/>
      <c r="M262" s="8"/>
      <c r="N262" s="8" t="s">
        <v>314</v>
      </c>
      <c r="O262" s="8" t="s">
        <v>62</v>
      </c>
      <c r="P262" t="s">
        <v>4359</v>
      </c>
      <c r="Q262" s="8" t="s">
        <v>1214</v>
      </c>
      <c r="R262" s="8" t="s">
        <v>303</v>
      </c>
      <c r="S262" s="8" t="s">
        <v>305</v>
      </c>
      <c r="T262" s="8" t="s">
        <v>3943</v>
      </c>
      <c r="U262" s="143">
        <v>3.681</v>
      </c>
      <c r="V262" s="143">
        <v>98.971999999999994</v>
      </c>
      <c r="W262" s="143">
        <v>364.31599999999997</v>
      </c>
      <c r="X262" s="8"/>
      <c r="Y262" s="145">
        <v>9.1079001861341102E-2</v>
      </c>
      <c r="Z262" s="145">
        <v>1.0722633880870401E-3</v>
      </c>
    </row>
    <row r="263" spans="1:26" x14ac:dyDescent="0.2">
      <c r="A263" s="8" t="s">
        <v>1224</v>
      </c>
      <c r="B263" s="8">
        <v>12530</v>
      </c>
      <c r="C263" s="8" t="s">
        <v>4360</v>
      </c>
      <c r="D263" s="151"/>
      <c r="E263" s="8"/>
      <c r="F263" s="8" t="s">
        <v>4361</v>
      </c>
      <c r="G263" s="8">
        <v>29994122</v>
      </c>
      <c r="H263" s="151" t="s">
        <v>78</v>
      </c>
      <c r="I263" s="8" t="s">
        <v>280</v>
      </c>
      <c r="J263" s="8" t="s">
        <v>387</v>
      </c>
      <c r="K263" s="8" t="s">
        <v>61</v>
      </c>
      <c r="L263" s="8"/>
      <c r="M263" s="8"/>
      <c r="N263" s="8" t="s">
        <v>314</v>
      </c>
      <c r="O263" s="8" t="s">
        <v>62</v>
      </c>
      <c r="P263" t="s">
        <v>4362</v>
      </c>
      <c r="Q263" s="8" t="s">
        <v>1214</v>
      </c>
      <c r="R263" s="8" t="s">
        <v>303</v>
      </c>
      <c r="S263" s="8" t="s">
        <v>305</v>
      </c>
      <c r="T263" s="8" t="s">
        <v>4363</v>
      </c>
      <c r="U263" s="143">
        <v>3.681</v>
      </c>
      <c r="V263" s="143">
        <v>37.332999999999998</v>
      </c>
      <c r="W263" s="143">
        <v>137.422</v>
      </c>
      <c r="X263" s="8"/>
      <c r="Y263" s="145">
        <v>3.4355528590018003E-2</v>
      </c>
      <c r="Z263" s="145">
        <v>4.0446397888216199E-4</v>
      </c>
    </row>
    <row r="264" spans="1:26" x14ac:dyDescent="0.2">
      <c r="A264" s="8" t="s">
        <v>1224</v>
      </c>
      <c r="B264" s="8">
        <v>12530</v>
      </c>
      <c r="C264" s="8" t="s">
        <v>4368</v>
      </c>
      <c r="D264" s="151"/>
      <c r="E264" s="8"/>
      <c r="F264" s="8" t="s">
        <v>4369</v>
      </c>
      <c r="G264" s="8">
        <v>29994089</v>
      </c>
      <c r="H264" s="151" t="s">
        <v>78</v>
      </c>
      <c r="I264" s="8" t="s">
        <v>280</v>
      </c>
      <c r="J264" s="8" t="s">
        <v>389</v>
      </c>
      <c r="K264" s="8" t="s">
        <v>61</v>
      </c>
      <c r="L264" s="8"/>
      <c r="M264" s="8"/>
      <c r="N264" s="8" t="s">
        <v>314</v>
      </c>
      <c r="O264" s="8" t="s">
        <v>62</v>
      </c>
      <c r="P264" t="s">
        <v>4370</v>
      </c>
      <c r="Q264" s="8" t="s">
        <v>1214</v>
      </c>
      <c r="R264" s="8" t="s">
        <v>303</v>
      </c>
      <c r="S264" s="8" t="s">
        <v>305</v>
      </c>
      <c r="T264" s="8" t="s">
        <v>4371</v>
      </c>
      <c r="U264" s="143">
        <v>3.681</v>
      </c>
      <c r="V264" s="143">
        <v>83.75</v>
      </c>
      <c r="W264" s="143">
        <v>308.28199999999998</v>
      </c>
      <c r="X264" s="8"/>
      <c r="Y264" s="145">
        <v>7.70706362972257E-2</v>
      </c>
      <c r="Z264" s="145">
        <v>9.0734439233204004E-4</v>
      </c>
    </row>
    <row r="265" spans="1:26" x14ac:dyDescent="0.2">
      <c r="A265" s="8" t="s">
        <v>1225</v>
      </c>
      <c r="B265" s="8">
        <v>1039</v>
      </c>
      <c r="C265" s="8" t="s">
        <v>4292</v>
      </c>
      <c r="D265" s="8"/>
      <c r="E265" s="8"/>
      <c r="F265" s="8" t="s">
        <v>4293</v>
      </c>
      <c r="G265" s="8">
        <v>29992501</v>
      </c>
      <c r="H265" s="151" t="s">
        <v>78</v>
      </c>
      <c r="I265" s="8" t="s">
        <v>280</v>
      </c>
      <c r="J265" s="8" t="s">
        <v>386</v>
      </c>
      <c r="K265" s="8" t="s">
        <v>53</v>
      </c>
      <c r="L265" s="8"/>
      <c r="M265" s="8"/>
      <c r="N265" s="8" t="s">
        <v>53</v>
      </c>
      <c r="O265" s="8" t="s">
        <v>62</v>
      </c>
      <c r="P265" t="s">
        <v>4294</v>
      </c>
      <c r="Q265" s="8" t="s">
        <v>1212</v>
      </c>
      <c r="R265" s="8" t="s">
        <v>303</v>
      </c>
      <c r="S265" s="8" t="s">
        <v>305</v>
      </c>
      <c r="T265" s="8" t="s">
        <v>3943</v>
      </c>
      <c r="U265" s="143">
        <v>1</v>
      </c>
      <c r="V265" s="143">
        <v>18.704999999999998</v>
      </c>
      <c r="W265" s="143">
        <v>18.704999999999998</v>
      </c>
      <c r="X265" s="8"/>
      <c r="Y265" s="145">
        <v>1</v>
      </c>
      <c r="Z265" s="145">
        <v>8.1712924262613106E-5</v>
      </c>
    </row>
    <row r="266" spans="1:26" x14ac:dyDescent="0.2">
      <c r="A266" s="8" t="s">
        <v>1225</v>
      </c>
      <c r="B266" s="8">
        <v>8056</v>
      </c>
      <c r="C266" s="8" t="s">
        <v>4292</v>
      </c>
      <c r="D266" s="8"/>
      <c r="E266" s="8"/>
      <c r="F266" s="8" t="s">
        <v>4293</v>
      </c>
      <c r="G266" s="8">
        <v>29992501</v>
      </c>
      <c r="H266" s="151" t="s">
        <v>78</v>
      </c>
      <c r="I266" s="8" t="s">
        <v>280</v>
      </c>
      <c r="J266" s="8" t="s">
        <v>386</v>
      </c>
      <c r="K266" s="8" t="s">
        <v>53</v>
      </c>
      <c r="L266" s="8"/>
      <c r="M266" s="8"/>
      <c r="N266" s="8" t="s">
        <v>53</v>
      </c>
      <c r="O266" s="8" t="s">
        <v>62</v>
      </c>
      <c r="P266" t="s">
        <v>4294</v>
      </c>
      <c r="Q266" s="8" t="s">
        <v>1212</v>
      </c>
      <c r="R266" s="8" t="s">
        <v>303</v>
      </c>
      <c r="S266" s="8" t="s">
        <v>305</v>
      </c>
      <c r="T266" s="8" t="s">
        <v>3943</v>
      </c>
      <c r="U266" s="143">
        <v>1</v>
      </c>
      <c r="V266" s="143">
        <v>5.2859999999999996</v>
      </c>
      <c r="W266" s="143">
        <v>5.2859999999999996</v>
      </c>
      <c r="X266" s="8"/>
      <c r="Y266" s="145">
        <v>1</v>
      </c>
      <c r="Z266" s="145">
        <v>1.6163168785757398E-5</v>
      </c>
    </row>
    <row r="267" spans="1:26" x14ac:dyDescent="0.2">
      <c r="A267" s="8" t="s">
        <v>1226</v>
      </c>
      <c r="B267" s="8">
        <v>11390</v>
      </c>
      <c r="C267" s="8" t="s">
        <v>4288</v>
      </c>
      <c r="D267" s="151"/>
      <c r="E267" s="151"/>
      <c r="F267" s="8" t="s">
        <v>4289</v>
      </c>
      <c r="G267" s="8">
        <v>29992869</v>
      </c>
      <c r="H267" s="151" t="s">
        <v>78</v>
      </c>
      <c r="I267" s="8" t="s">
        <v>743</v>
      </c>
      <c r="J267" s="8" t="s">
        <v>277</v>
      </c>
      <c r="K267" s="8" t="s">
        <v>53</v>
      </c>
      <c r="L267" s="8"/>
      <c r="M267" s="8"/>
      <c r="N267" s="8" t="s">
        <v>53</v>
      </c>
      <c r="O267" s="8" t="s">
        <v>62</v>
      </c>
      <c r="P267" t="s">
        <v>4290</v>
      </c>
      <c r="Q267" s="8" t="s">
        <v>1212</v>
      </c>
      <c r="R267" s="8" t="s">
        <v>303</v>
      </c>
      <c r="S267" s="8" t="s">
        <v>305</v>
      </c>
      <c r="T267" s="8" t="s">
        <v>4291</v>
      </c>
      <c r="U267" s="143">
        <v>1</v>
      </c>
      <c r="V267" s="143">
        <v>388.096</v>
      </c>
      <c r="W267" s="143">
        <v>388.096</v>
      </c>
      <c r="X267" s="8"/>
      <c r="Y267" s="145">
        <v>1.6943908853619401E-2</v>
      </c>
      <c r="Z267" s="145">
        <v>1.7576392762949701E-4</v>
      </c>
    </row>
    <row r="268" spans="1:26" x14ac:dyDescent="0.2">
      <c r="A268" s="8" t="s">
        <v>1226</v>
      </c>
      <c r="B268" s="8">
        <v>11390</v>
      </c>
      <c r="C268" s="8" t="s">
        <v>4295</v>
      </c>
      <c r="D268" s="8"/>
      <c r="E268" s="151"/>
      <c r="F268" s="8" t="s">
        <v>4296</v>
      </c>
      <c r="G268" s="8">
        <v>29994076</v>
      </c>
      <c r="H268" s="151" t="s">
        <v>78</v>
      </c>
      <c r="I268" s="8" t="s">
        <v>743</v>
      </c>
      <c r="J268" s="8" t="s">
        <v>440</v>
      </c>
      <c r="K268" s="8" t="s">
        <v>53</v>
      </c>
      <c r="L268" s="8"/>
      <c r="M268" s="8"/>
      <c r="N268" s="8" t="s">
        <v>53</v>
      </c>
      <c r="O268" s="8" t="s">
        <v>62</v>
      </c>
      <c r="P268" t="s">
        <v>4028</v>
      </c>
      <c r="Q268" s="8" t="s">
        <v>1214</v>
      </c>
      <c r="R268" s="8" t="s">
        <v>303</v>
      </c>
      <c r="S268" s="8" t="s">
        <v>305</v>
      </c>
      <c r="T268" s="8" t="s">
        <v>4297</v>
      </c>
      <c r="U268" s="143">
        <v>3.681</v>
      </c>
      <c r="V268" s="143">
        <v>357.86599999999999</v>
      </c>
      <c r="W268" s="143">
        <v>1317.3040000000001</v>
      </c>
      <c r="X268" s="8"/>
      <c r="Y268" s="145">
        <v>5.7512281715611603E-2</v>
      </c>
      <c r="Z268" s="145">
        <v>5.9659105868659903E-4</v>
      </c>
    </row>
    <row r="269" spans="1:26" x14ac:dyDescent="0.2">
      <c r="A269" s="8" t="s">
        <v>1226</v>
      </c>
      <c r="B269" s="8">
        <v>11390</v>
      </c>
      <c r="C269" s="8" t="s">
        <v>4300</v>
      </c>
      <c r="D269" s="151"/>
      <c r="E269" s="8"/>
      <c r="F269" s="8" t="s">
        <v>4301</v>
      </c>
      <c r="G269" s="8">
        <v>29994114</v>
      </c>
      <c r="H269" s="151" t="s">
        <v>78</v>
      </c>
      <c r="I269" s="8" t="s">
        <v>280</v>
      </c>
      <c r="J269" s="8" t="s">
        <v>386</v>
      </c>
      <c r="K269" s="8" t="s">
        <v>53</v>
      </c>
      <c r="L269" s="8"/>
      <c r="M269" s="8"/>
      <c r="N269" s="8" t="s">
        <v>53</v>
      </c>
      <c r="O269" s="8" t="s">
        <v>62</v>
      </c>
      <c r="P269" t="s">
        <v>4302</v>
      </c>
      <c r="Q269" s="8" t="s">
        <v>1212</v>
      </c>
      <c r="R269" s="8" t="s">
        <v>303</v>
      </c>
      <c r="S269" s="8" t="s">
        <v>305</v>
      </c>
      <c r="T269" s="8" t="s">
        <v>4303</v>
      </c>
      <c r="U269" s="143">
        <v>1</v>
      </c>
      <c r="V269" s="143">
        <v>655.55499999999995</v>
      </c>
      <c r="W269" s="143">
        <v>655.55499999999995</v>
      </c>
      <c r="X269" s="8"/>
      <c r="Y269" s="145">
        <v>2.86209409723274E-2</v>
      </c>
      <c r="Z269" s="145">
        <v>2.9689306294124098E-4</v>
      </c>
    </row>
    <row r="270" spans="1:26" x14ac:dyDescent="0.2">
      <c r="A270" s="8" t="s">
        <v>1226</v>
      </c>
      <c r="B270" s="8">
        <v>11390</v>
      </c>
      <c r="C270" s="8" t="s">
        <v>4307</v>
      </c>
      <c r="D270" s="8"/>
      <c r="E270" s="8"/>
      <c r="F270" s="8" t="s">
        <v>4308</v>
      </c>
      <c r="G270" s="8">
        <v>29993692</v>
      </c>
      <c r="H270" s="151" t="s">
        <v>78</v>
      </c>
      <c r="I270" s="8" t="s">
        <v>280</v>
      </c>
      <c r="J270" s="8" t="s">
        <v>386</v>
      </c>
      <c r="K270" s="8" t="s">
        <v>53</v>
      </c>
      <c r="L270" s="8"/>
      <c r="M270" s="8"/>
      <c r="N270" s="8" t="s">
        <v>53</v>
      </c>
      <c r="O270" s="8" t="s">
        <v>62</v>
      </c>
      <c r="P270" t="s">
        <v>4309</v>
      </c>
      <c r="Q270" s="8" t="s">
        <v>1212</v>
      </c>
      <c r="R270" s="8" t="s">
        <v>303</v>
      </c>
      <c r="S270" s="8" t="s">
        <v>305</v>
      </c>
      <c r="T270" s="8" t="s">
        <v>4310</v>
      </c>
      <c r="U270" s="143">
        <v>1</v>
      </c>
      <c r="V270" s="143">
        <v>2321.0659999999998</v>
      </c>
      <c r="W270" s="143">
        <v>2321.0659999999998</v>
      </c>
      <c r="X270" s="8"/>
      <c r="Y270" s="145">
        <v>0.101335593795862</v>
      </c>
      <c r="Z270" s="145">
        <v>1.0511825888642799E-3</v>
      </c>
    </row>
    <row r="271" spans="1:26" x14ac:dyDescent="0.2">
      <c r="A271" s="8" t="s">
        <v>1226</v>
      </c>
      <c r="B271" s="8">
        <v>11390</v>
      </c>
      <c r="C271" s="8" t="s">
        <v>4314</v>
      </c>
      <c r="D271" s="12"/>
      <c r="E271" s="151"/>
      <c r="F271" s="8" t="s">
        <v>4315</v>
      </c>
      <c r="G271" s="8">
        <v>29992935</v>
      </c>
      <c r="H271" s="151" t="s">
        <v>78</v>
      </c>
      <c r="I271" s="8" t="s">
        <v>743</v>
      </c>
      <c r="J271" s="8" t="s">
        <v>277</v>
      </c>
      <c r="K271" s="8" t="s">
        <v>61</v>
      </c>
      <c r="L271" s="8"/>
      <c r="M271" s="8"/>
      <c r="N271" s="8" t="s">
        <v>53</v>
      </c>
      <c r="O271" s="8" t="s">
        <v>62</v>
      </c>
      <c r="P271" t="s">
        <v>4316</v>
      </c>
      <c r="Q271" s="8" t="s">
        <v>1214</v>
      </c>
      <c r="R271" s="8" t="s">
        <v>303</v>
      </c>
      <c r="S271" s="8" t="s">
        <v>305</v>
      </c>
      <c r="T271" s="8" t="s">
        <v>4313</v>
      </c>
      <c r="U271" s="143">
        <v>3.681</v>
      </c>
      <c r="V271" s="143">
        <v>59.627000000000002</v>
      </c>
      <c r="W271" s="143">
        <v>219.489</v>
      </c>
      <c r="X271" s="8"/>
      <c r="Y271" s="145">
        <v>9.5826778466306193E-3</v>
      </c>
      <c r="Z271" s="145">
        <v>9.9403809952164105E-5</v>
      </c>
    </row>
    <row r="272" spans="1:26" x14ac:dyDescent="0.2">
      <c r="A272" s="8" t="s">
        <v>1226</v>
      </c>
      <c r="B272" s="8">
        <v>11390</v>
      </c>
      <c r="C272" s="8" t="s">
        <v>4319</v>
      </c>
      <c r="D272" s="151"/>
      <c r="E272" s="8"/>
      <c r="F272" s="8" t="s">
        <v>4320</v>
      </c>
      <c r="G272" s="8">
        <v>29993690</v>
      </c>
      <c r="H272" s="151" t="s">
        <v>78</v>
      </c>
      <c r="I272" s="8" t="s">
        <v>280</v>
      </c>
      <c r="J272" s="8" t="s">
        <v>387</v>
      </c>
      <c r="K272" s="8" t="s">
        <v>61</v>
      </c>
      <c r="L272" s="8"/>
      <c r="M272" s="8"/>
      <c r="N272" s="8" t="s">
        <v>314</v>
      </c>
      <c r="O272" s="8" t="s">
        <v>62</v>
      </c>
      <c r="P272" t="s">
        <v>4321</v>
      </c>
      <c r="Q272" s="8" t="s">
        <v>1214</v>
      </c>
      <c r="R272" s="8" t="s">
        <v>303</v>
      </c>
      <c r="S272" s="8" t="s">
        <v>305</v>
      </c>
      <c r="T272" s="8" t="s">
        <v>4322</v>
      </c>
      <c r="U272" s="143">
        <v>3.681</v>
      </c>
      <c r="V272" s="143">
        <v>200.18899999999999</v>
      </c>
      <c r="W272" s="143">
        <v>736.89700000000005</v>
      </c>
      <c r="X272" s="8"/>
      <c r="Y272" s="145">
        <v>3.2172241848578399E-2</v>
      </c>
      <c r="Z272" s="145">
        <v>3.3373170481522802E-4</v>
      </c>
    </row>
    <row r="273" spans="1:26" x14ac:dyDescent="0.2">
      <c r="A273" s="8" t="s">
        <v>1226</v>
      </c>
      <c r="B273" s="8">
        <v>11390</v>
      </c>
      <c r="C273" s="8" t="s">
        <v>4319</v>
      </c>
      <c r="D273" s="151"/>
      <c r="E273" s="8"/>
      <c r="F273" s="8" t="s">
        <v>4323</v>
      </c>
      <c r="G273" s="8">
        <v>29994200</v>
      </c>
      <c r="H273" s="151" t="s">
        <v>78</v>
      </c>
      <c r="I273" s="8" t="s">
        <v>280</v>
      </c>
      <c r="J273" s="8" t="s">
        <v>387</v>
      </c>
      <c r="K273" s="8" t="s">
        <v>61</v>
      </c>
      <c r="L273" s="8"/>
      <c r="M273" s="8"/>
      <c r="N273" s="8" t="s">
        <v>314</v>
      </c>
      <c r="O273" s="8" t="s">
        <v>62</v>
      </c>
      <c r="P273" t="s">
        <v>4324</v>
      </c>
      <c r="Q273" s="8" t="s">
        <v>1214</v>
      </c>
      <c r="R273" s="8" t="s">
        <v>303</v>
      </c>
      <c r="S273" s="8" t="s">
        <v>305</v>
      </c>
      <c r="T273" s="8" t="s">
        <v>4322</v>
      </c>
      <c r="U273" s="143">
        <v>3.681</v>
      </c>
      <c r="V273" s="143">
        <v>520.36400000000003</v>
      </c>
      <c r="W273" s="143">
        <v>1915.46</v>
      </c>
      <c r="X273" s="8"/>
      <c r="Y273" s="145">
        <v>8.3627245272975603E-2</v>
      </c>
      <c r="Z273" s="145">
        <v>8.6748891374458404E-4</v>
      </c>
    </row>
    <row r="274" spans="1:26" x14ac:dyDescent="0.2">
      <c r="A274" s="8" t="s">
        <v>1226</v>
      </c>
      <c r="B274" s="8">
        <v>11390</v>
      </c>
      <c r="C274" s="8" t="s">
        <v>4325</v>
      </c>
      <c r="D274" s="151"/>
      <c r="E274" s="8"/>
      <c r="F274" s="8" t="s">
        <v>4326</v>
      </c>
      <c r="G274" s="8">
        <v>29994141</v>
      </c>
      <c r="H274" s="151" t="s">
        <v>78</v>
      </c>
      <c r="I274" s="8" t="s">
        <v>280</v>
      </c>
      <c r="J274" s="8" t="s">
        <v>386</v>
      </c>
      <c r="K274" s="8" t="s">
        <v>61</v>
      </c>
      <c r="L274" s="8"/>
      <c r="M274" s="8"/>
      <c r="N274" s="8" t="s">
        <v>192</v>
      </c>
      <c r="O274" s="8" t="s">
        <v>62</v>
      </c>
      <c r="P274" t="s">
        <v>4327</v>
      </c>
      <c r="Q274" s="8" t="s">
        <v>1216</v>
      </c>
      <c r="R274" s="8" t="s">
        <v>303</v>
      </c>
      <c r="S274" s="8" t="s">
        <v>305</v>
      </c>
      <c r="T274" s="8" t="s">
        <v>3943</v>
      </c>
      <c r="U274" s="143">
        <v>3.9790000000000001</v>
      </c>
      <c r="V274" s="143">
        <v>288.15600000000001</v>
      </c>
      <c r="W274" s="143">
        <v>1146.6020000000001</v>
      </c>
      <c r="X274" s="8"/>
      <c r="Y274" s="145">
        <v>5.0059592594479799E-2</v>
      </c>
      <c r="Z274" s="145">
        <v>5.19282220292325E-4</v>
      </c>
    </row>
    <row r="275" spans="1:26" x14ac:dyDescent="0.2">
      <c r="A275" s="8" t="s">
        <v>1226</v>
      </c>
      <c r="B275" s="8">
        <v>11390</v>
      </c>
      <c r="C275" s="8" t="s">
        <v>4328</v>
      </c>
      <c r="D275" s="151"/>
      <c r="E275" s="8"/>
      <c r="F275" s="8" t="s">
        <v>4329</v>
      </c>
      <c r="G275" s="8">
        <v>29994111</v>
      </c>
      <c r="H275" s="151" t="s">
        <v>78</v>
      </c>
      <c r="I275" s="8" t="s">
        <v>280</v>
      </c>
      <c r="J275" s="8" t="s">
        <v>275</v>
      </c>
      <c r="K275" s="8" t="s">
        <v>61</v>
      </c>
      <c r="L275" s="8"/>
      <c r="M275" s="8"/>
      <c r="N275" s="8" t="s">
        <v>317</v>
      </c>
      <c r="O275" s="8" t="s">
        <v>62</v>
      </c>
      <c r="P275" t="s">
        <v>4330</v>
      </c>
      <c r="Q275" s="8" t="s">
        <v>1214</v>
      </c>
      <c r="R275" s="8" t="s">
        <v>303</v>
      </c>
      <c r="S275" s="8" t="s">
        <v>305</v>
      </c>
      <c r="T275" s="8" t="s">
        <v>4331</v>
      </c>
      <c r="U275" s="143">
        <v>3.681</v>
      </c>
      <c r="V275" s="143">
        <v>163.923</v>
      </c>
      <c r="W275" s="143">
        <v>603.40099999999995</v>
      </c>
      <c r="X275" s="8"/>
      <c r="Y275" s="145">
        <v>2.6343932358796899E-2</v>
      </c>
      <c r="Z275" s="145">
        <v>2.7327301277348798E-4</v>
      </c>
    </row>
    <row r="276" spans="1:26" x14ac:dyDescent="0.2">
      <c r="A276" s="8" t="s">
        <v>1226</v>
      </c>
      <c r="B276" s="8">
        <v>11390</v>
      </c>
      <c r="C276" s="8" t="s">
        <v>4332</v>
      </c>
      <c r="D276" s="8"/>
      <c r="E276" s="8"/>
      <c r="F276" s="8" t="s">
        <v>4333</v>
      </c>
      <c r="G276" s="8">
        <v>29994485</v>
      </c>
      <c r="H276" s="151" t="s">
        <v>78</v>
      </c>
      <c r="I276" s="8" t="s">
        <v>280</v>
      </c>
      <c r="J276" s="8" t="s">
        <v>386</v>
      </c>
      <c r="K276" s="8" t="s">
        <v>61</v>
      </c>
      <c r="L276" s="8"/>
      <c r="M276" s="8"/>
      <c r="N276" s="8" t="s">
        <v>314</v>
      </c>
      <c r="O276" s="8" t="s">
        <v>62</v>
      </c>
      <c r="P276" t="s">
        <v>4334</v>
      </c>
      <c r="Q276" s="8" t="s">
        <v>1214</v>
      </c>
      <c r="R276" s="8" t="s">
        <v>303</v>
      </c>
      <c r="S276" s="8" t="s">
        <v>305</v>
      </c>
      <c r="T276" s="8" t="s">
        <v>3943</v>
      </c>
      <c r="U276" s="143">
        <v>3.681</v>
      </c>
      <c r="V276" s="143">
        <v>625.88800000000003</v>
      </c>
      <c r="W276" s="143">
        <v>2303.8939999999998</v>
      </c>
      <c r="X276" s="8"/>
      <c r="Y276" s="145">
        <v>0.100585901340601</v>
      </c>
      <c r="Z276" s="145">
        <v>1.0434058183688001E-3</v>
      </c>
    </row>
    <row r="277" spans="1:26" x14ac:dyDescent="0.2">
      <c r="A277" s="8" t="s">
        <v>1226</v>
      </c>
      <c r="B277" s="8">
        <v>11390</v>
      </c>
      <c r="C277" s="8" t="s">
        <v>4335</v>
      </c>
      <c r="D277"/>
      <c r="E277" s="8"/>
      <c r="F277" s="8" t="s">
        <v>4336</v>
      </c>
      <c r="G277" s="8">
        <v>29994498</v>
      </c>
      <c r="H277" s="151" t="s">
        <v>78</v>
      </c>
      <c r="I277" s="8" t="s">
        <v>743</v>
      </c>
      <c r="J277" s="8" t="s">
        <v>278</v>
      </c>
      <c r="K277" s="8" t="s">
        <v>61</v>
      </c>
      <c r="L277" s="8"/>
      <c r="M277" s="8"/>
      <c r="N277" s="8" t="s">
        <v>53</v>
      </c>
      <c r="O277" s="8" t="s">
        <v>62</v>
      </c>
      <c r="P277" t="s">
        <v>4337</v>
      </c>
      <c r="Q277" s="8" t="s">
        <v>1214</v>
      </c>
      <c r="R277" s="8" t="s">
        <v>303</v>
      </c>
      <c r="S277" s="8" t="s">
        <v>305</v>
      </c>
      <c r="T277" s="8" t="s">
        <v>4338</v>
      </c>
      <c r="U277" s="143">
        <v>3.681</v>
      </c>
      <c r="V277" s="143">
        <v>38.883000000000003</v>
      </c>
      <c r="W277" s="143">
        <v>143.12899999999999</v>
      </c>
      <c r="X277" s="8"/>
      <c r="Y277" s="145">
        <v>6.2488713235429403E-3</v>
      </c>
      <c r="Z277" s="145">
        <v>6.4821298117560906E-5</v>
      </c>
    </row>
    <row r="278" spans="1:26" x14ac:dyDescent="0.2">
      <c r="A278" s="8" t="s">
        <v>1226</v>
      </c>
      <c r="B278" s="8">
        <v>11390</v>
      </c>
      <c r="C278" s="8" t="s">
        <v>4339</v>
      </c>
      <c r="D278" s="8"/>
      <c r="E278" s="8"/>
      <c r="F278" s="8" t="s">
        <v>4340</v>
      </c>
      <c r="G278" s="8">
        <v>29993696</v>
      </c>
      <c r="H278" s="151" t="s">
        <v>78</v>
      </c>
      <c r="I278" s="8" t="s">
        <v>280</v>
      </c>
      <c r="J278" s="8" t="s">
        <v>387</v>
      </c>
      <c r="K278" s="8" t="s">
        <v>61</v>
      </c>
      <c r="L278" s="8"/>
      <c r="M278" s="8"/>
      <c r="N278" s="8" t="s">
        <v>314</v>
      </c>
      <c r="O278" s="8" t="s">
        <v>62</v>
      </c>
      <c r="P278" t="s">
        <v>4341</v>
      </c>
      <c r="Q278" s="8" t="s">
        <v>1214</v>
      </c>
      <c r="R278" s="8" t="s">
        <v>303</v>
      </c>
      <c r="S278" s="8" t="s">
        <v>305</v>
      </c>
      <c r="T278" s="8" t="s">
        <v>3943</v>
      </c>
      <c r="U278" s="143">
        <v>3.681</v>
      </c>
      <c r="V278" s="143">
        <v>307.03899999999999</v>
      </c>
      <c r="W278" s="143">
        <v>1130.212</v>
      </c>
      <c r="X278" s="8"/>
      <c r="Y278" s="145">
        <v>4.9344030967358503E-2</v>
      </c>
      <c r="Z278" s="145">
        <v>5.1185949846760696E-4</v>
      </c>
    </row>
    <row r="279" spans="1:26" x14ac:dyDescent="0.2">
      <c r="A279" s="8" t="s">
        <v>1226</v>
      </c>
      <c r="B279" s="8">
        <v>11390</v>
      </c>
      <c r="C279" s="8" t="s">
        <v>4339</v>
      </c>
      <c r="D279" s="151"/>
      <c r="E279" s="8"/>
      <c r="F279" s="8" t="s">
        <v>4342</v>
      </c>
      <c r="G279" s="8">
        <v>29993699</v>
      </c>
      <c r="H279" s="151" t="s">
        <v>78</v>
      </c>
      <c r="I279" s="8" t="s">
        <v>280</v>
      </c>
      <c r="J279" s="8" t="s">
        <v>387</v>
      </c>
      <c r="K279" s="8" t="s">
        <v>61</v>
      </c>
      <c r="L279" s="8"/>
      <c r="M279" s="8"/>
      <c r="N279" s="8" t="s">
        <v>314</v>
      </c>
      <c r="O279" s="8" t="s">
        <v>62</v>
      </c>
      <c r="P279" t="s">
        <v>4343</v>
      </c>
      <c r="Q279" s="8" t="s">
        <v>1214</v>
      </c>
      <c r="R279" s="8" t="s">
        <v>303</v>
      </c>
      <c r="S279" s="8" t="s">
        <v>305</v>
      </c>
      <c r="T279" s="8" t="s">
        <v>4344</v>
      </c>
      <c r="U279" s="143">
        <v>3.681</v>
      </c>
      <c r="V279" s="143">
        <v>465.63900000000001</v>
      </c>
      <c r="W279" s="143">
        <v>1714.0160000000001</v>
      </c>
      <c r="X279" s="8"/>
      <c r="Y279" s="145">
        <v>7.4832380376711097E-2</v>
      </c>
      <c r="Z279" s="145">
        <v>7.7625730889514799E-4</v>
      </c>
    </row>
    <row r="280" spans="1:26" x14ac:dyDescent="0.2">
      <c r="A280" s="8" t="s">
        <v>1226</v>
      </c>
      <c r="B280" s="8">
        <v>11390</v>
      </c>
      <c r="C280" s="8" t="s">
        <v>4339</v>
      </c>
      <c r="D280" s="151"/>
      <c r="E280" s="8"/>
      <c r="F280" s="8" t="s">
        <v>4345</v>
      </c>
      <c r="G280" s="8">
        <v>29992902</v>
      </c>
      <c r="H280" s="151" t="s">
        <v>78</v>
      </c>
      <c r="I280" s="8" t="s">
        <v>280</v>
      </c>
      <c r="J280" s="8" t="s">
        <v>387</v>
      </c>
      <c r="K280" s="8" t="s">
        <v>61</v>
      </c>
      <c r="L280" s="8"/>
      <c r="M280" s="8"/>
      <c r="N280" s="8" t="s">
        <v>314</v>
      </c>
      <c r="O280" s="8" t="s">
        <v>62</v>
      </c>
      <c r="P280" t="s">
        <v>4346</v>
      </c>
      <c r="Q280" s="8" t="s">
        <v>1214</v>
      </c>
      <c r="R280" s="8" t="s">
        <v>303</v>
      </c>
      <c r="S280" s="8" t="s">
        <v>305</v>
      </c>
      <c r="T280" s="8" t="s">
        <v>3943</v>
      </c>
      <c r="U280" s="143">
        <v>3.681</v>
      </c>
      <c r="V280" s="143">
        <v>129.584</v>
      </c>
      <c r="W280" s="143">
        <v>476.99900000000002</v>
      </c>
      <c r="X280" s="8"/>
      <c r="Y280" s="145">
        <v>2.0825358247435501E-2</v>
      </c>
      <c r="Z280" s="145">
        <v>2.1602729284504599E-4</v>
      </c>
    </row>
    <row r="281" spans="1:26" x14ac:dyDescent="0.2">
      <c r="A281" s="8" t="s">
        <v>1226</v>
      </c>
      <c r="B281" s="8">
        <v>11390</v>
      </c>
      <c r="C281" s="8" t="s">
        <v>4347</v>
      </c>
      <c r="D281" s="151"/>
      <c r="E281" s="8"/>
      <c r="F281" s="8" t="s">
        <v>4348</v>
      </c>
      <c r="G281" s="8">
        <v>29994040</v>
      </c>
      <c r="H281" s="151" t="s">
        <v>78</v>
      </c>
      <c r="I281" s="8" t="s">
        <v>280</v>
      </c>
      <c r="J281" s="8" t="s">
        <v>387</v>
      </c>
      <c r="K281" s="8" t="s">
        <v>61</v>
      </c>
      <c r="L281" s="8"/>
      <c r="M281" s="8"/>
      <c r="N281" s="8" t="s">
        <v>314</v>
      </c>
      <c r="O281" s="8" t="s">
        <v>62</v>
      </c>
      <c r="P281" t="s">
        <v>4349</v>
      </c>
      <c r="Q281" s="8" t="s">
        <v>1214</v>
      </c>
      <c r="R281" s="8" t="s">
        <v>303</v>
      </c>
      <c r="S281" s="8" t="s">
        <v>305</v>
      </c>
      <c r="T281" s="8" t="s">
        <v>4306</v>
      </c>
      <c r="U281" s="143">
        <v>3.681</v>
      </c>
      <c r="V281" s="143">
        <v>135.637</v>
      </c>
      <c r="W281" s="143">
        <v>499.27800000000002</v>
      </c>
      <c r="X281" s="8"/>
      <c r="Y281" s="145">
        <v>2.1798033746833902E-2</v>
      </c>
      <c r="Z281" s="145">
        <v>2.2611712911365501E-4</v>
      </c>
    </row>
    <row r="282" spans="1:26" x14ac:dyDescent="0.2">
      <c r="A282" s="8" t="s">
        <v>1226</v>
      </c>
      <c r="B282" s="8">
        <v>11390</v>
      </c>
      <c r="C282" s="8" t="s">
        <v>4350</v>
      </c>
      <c r="D282" s="151"/>
      <c r="E282" s="8"/>
      <c r="F282" s="8" t="s">
        <v>4351</v>
      </c>
      <c r="G282" s="8">
        <v>29994555</v>
      </c>
      <c r="H282" s="151" t="s">
        <v>78</v>
      </c>
      <c r="I282" s="8" t="s">
        <v>280</v>
      </c>
      <c r="J282" s="8" t="s">
        <v>387</v>
      </c>
      <c r="K282" s="8" t="s">
        <v>61</v>
      </c>
      <c r="L282" s="8"/>
      <c r="M282" s="8"/>
      <c r="N282" s="8" t="s">
        <v>314</v>
      </c>
      <c r="O282" s="8" t="s">
        <v>62</v>
      </c>
      <c r="P282" t="s">
        <v>4352</v>
      </c>
      <c r="Q282" s="8" t="s">
        <v>1214</v>
      </c>
      <c r="R282" s="8" t="s">
        <v>303</v>
      </c>
      <c r="S282" s="8" t="s">
        <v>305</v>
      </c>
      <c r="T282" s="8" t="s">
        <v>4322</v>
      </c>
      <c r="U282" s="143">
        <v>3.681</v>
      </c>
      <c r="V282" s="143">
        <v>276.83499999999998</v>
      </c>
      <c r="W282" s="143">
        <v>1019.03</v>
      </c>
      <c r="X282" s="8"/>
      <c r="Y282" s="145">
        <v>4.4489904559994201E-2</v>
      </c>
      <c r="Z282" s="145">
        <v>4.61506281276749E-4</v>
      </c>
    </row>
    <row r="283" spans="1:26" x14ac:dyDescent="0.2">
      <c r="A283" s="8" t="s">
        <v>1226</v>
      </c>
      <c r="B283" s="8">
        <v>11390</v>
      </c>
      <c r="C283" s="8" t="s">
        <v>4353</v>
      </c>
      <c r="D283" s="151"/>
      <c r="E283" s="8"/>
      <c r="F283" s="8" t="s">
        <v>4354</v>
      </c>
      <c r="G283" s="8">
        <v>29994144</v>
      </c>
      <c r="H283" s="151" t="s">
        <v>78</v>
      </c>
      <c r="I283" s="8" t="s">
        <v>280</v>
      </c>
      <c r="J283" s="8" t="s">
        <v>440</v>
      </c>
      <c r="K283" s="8" t="s">
        <v>61</v>
      </c>
      <c r="L283" s="8"/>
      <c r="M283" s="8"/>
      <c r="N283" s="8" t="s">
        <v>314</v>
      </c>
      <c r="O283" s="8" t="s">
        <v>62</v>
      </c>
      <c r="P283" t="s">
        <v>4355</v>
      </c>
      <c r="Q283" s="8" t="s">
        <v>1214</v>
      </c>
      <c r="R283" s="8" t="s">
        <v>303</v>
      </c>
      <c r="S283" s="8" t="s">
        <v>305</v>
      </c>
      <c r="T283" s="8" t="s">
        <v>4356</v>
      </c>
      <c r="U283" s="143">
        <v>3.681</v>
      </c>
      <c r="V283" s="143">
        <v>570.07500000000005</v>
      </c>
      <c r="W283" s="143">
        <v>2098.4459999999999</v>
      </c>
      <c r="X283" s="8"/>
      <c r="Y283" s="145">
        <v>9.1616225282218799E-2</v>
      </c>
      <c r="Z283" s="145">
        <v>9.5036084821430796E-4</v>
      </c>
    </row>
    <row r="284" spans="1:26" x14ac:dyDescent="0.2">
      <c r="A284" s="8" t="s">
        <v>1226</v>
      </c>
      <c r="B284" s="8">
        <v>11390</v>
      </c>
      <c r="C284" s="8" t="s">
        <v>4357</v>
      </c>
      <c r="D284" s="8"/>
      <c r="E284" s="8"/>
      <c r="F284" s="8" t="s">
        <v>4358</v>
      </c>
      <c r="G284" s="8">
        <v>29994110</v>
      </c>
      <c r="H284" s="151" t="s">
        <v>78</v>
      </c>
      <c r="I284" s="8" t="s">
        <v>280</v>
      </c>
      <c r="J284" s="8" t="s">
        <v>278</v>
      </c>
      <c r="K284" s="8" t="s">
        <v>61</v>
      </c>
      <c r="L284" s="8"/>
      <c r="M284" s="8"/>
      <c r="N284" s="8" t="s">
        <v>314</v>
      </c>
      <c r="O284" s="8" t="s">
        <v>62</v>
      </c>
      <c r="P284" t="s">
        <v>4359</v>
      </c>
      <c r="Q284" s="8" t="s">
        <v>1214</v>
      </c>
      <c r="R284" s="8" t="s">
        <v>303</v>
      </c>
      <c r="S284" s="8" t="s">
        <v>305</v>
      </c>
      <c r="T284" s="8" t="s">
        <v>3943</v>
      </c>
      <c r="U284" s="143">
        <v>3.681</v>
      </c>
      <c r="V284" s="143">
        <v>512.93299999999999</v>
      </c>
      <c r="W284" s="143">
        <v>1888.107</v>
      </c>
      <c r="X284" s="8"/>
      <c r="Y284" s="145">
        <v>8.2433019073086394E-2</v>
      </c>
      <c r="Z284" s="145">
        <v>8.5510086980596501E-4</v>
      </c>
    </row>
    <row r="285" spans="1:26" x14ac:dyDescent="0.2">
      <c r="A285" s="8" t="s">
        <v>1226</v>
      </c>
      <c r="B285" s="8">
        <v>11390</v>
      </c>
      <c r="C285" s="8" t="s">
        <v>4360</v>
      </c>
      <c r="D285" s="151"/>
      <c r="E285" s="8"/>
      <c r="F285" s="8" t="s">
        <v>4361</v>
      </c>
      <c r="G285" s="8">
        <v>29994122</v>
      </c>
      <c r="H285" s="151" t="s">
        <v>78</v>
      </c>
      <c r="I285" s="8" t="s">
        <v>280</v>
      </c>
      <c r="J285" s="8" t="s">
        <v>387</v>
      </c>
      <c r="K285" s="8" t="s">
        <v>61</v>
      </c>
      <c r="L285" s="8"/>
      <c r="M285" s="8"/>
      <c r="N285" s="8" t="s">
        <v>314</v>
      </c>
      <c r="O285" s="8" t="s">
        <v>62</v>
      </c>
      <c r="P285" t="s">
        <v>4362</v>
      </c>
      <c r="Q285" s="8" t="s">
        <v>1214</v>
      </c>
      <c r="R285" s="8" t="s">
        <v>303</v>
      </c>
      <c r="S285" s="8" t="s">
        <v>305</v>
      </c>
      <c r="T285" s="8" t="s">
        <v>4363</v>
      </c>
      <c r="U285" s="143">
        <v>3.681</v>
      </c>
      <c r="V285" s="143">
        <v>195.202</v>
      </c>
      <c r="W285" s="143">
        <v>718.53899999999999</v>
      </c>
      <c r="X285" s="8"/>
      <c r="Y285" s="145">
        <v>3.1370738381291202E-2</v>
      </c>
      <c r="Z285" s="145">
        <v>3.2541748413355903E-4</v>
      </c>
    </row>
    <row r="286" spans="1:26" x14ac:dyDescent="0.2">
      <c r="A286" s="8" t="s">
        <v>1226</v>
      </c>
      <c r="B286" s="8">
        <v>11390</v>
      </c>
      <c r="C286" s="8" t="s">
        <v>4364</v>
      </c>
      <c r="D286" s="151"/>
      <c r="E286" s="8"/>
      <c r="F286" s="8" t="s">
        <v>4365</v>
      </c>
      <c r="G286" s="8">
        <v>29992904</v>
      </c>
      <c r="H286" s="151" t="s">
        <v>78</v>
      </c>
      <c r="I286" s="8" t="s">
        <v>281</v>
      </c>
      <c r="J286" s="8" t="s">
        <v>130</v>
      </c>
      <c r="K286" s="8" t="s">
        <v>61</v>
      </c>
      <c r="L286" s="8"/>
      <c r="M286" s="8"/>
      <c r="N286" s="8" t="s">
        <v>314</v>
      </c>
      <c r="O286" s="8" t="s">
        <v>62</v>
      </c>
      <c r="P286" t="s">
        <v>4366</v>
      </c>
      <c r="Q286" s="8" t="s">
        <v>1214</v>
      </c>
      <c r="R286" s="8" t="s">
        <v>303</v>
      </c>
      <c r="S286" s="8" t="s">
        <v>305</v>
      </c>
      <c r="T286" s="8" t="s">
        <v>4367</v>
      </c>
      <c r="U286" s="143">
        <v>3.681</v>
      </c>
      <c r="V286" s="143">
        <v>52.811</v>
      </c>
      <c r="W286" s="143">
        <v>194.39599999999999</v>
      </c>
      <c r="X286" s="8"/>
      <c r="Y286" s="145">
        <v>8.4871540272892093E-3</v>
      </c>
      <c r="Z286" s="145">
        <v>8.8039633541478205E-5</v>
      </c>
    </row>
    <row r="287" spans="1:26" x14ac:dyDescent="0.2">
      <c r="A287" s="8" t="s">
        <v>1226</v>
      </c>
      <c r="B287" s="8">
        <v>11390</v>
      </c>
      <c r="C287" s="8" t="s">
        <v>4368</v>
      </c>
      <c r="D287" s="151"/>
      <c r="E287" s="8"/>
      <c r="F287" s="8" t="s">
        <v>4369</v>
      </c>
      <c r="G287" s="8">
        <v>29994089</v>
      </c>
      <c r="H287" s="151" t="s">
        <v>78</v>
      </c>
      <c r="I287" s="8" t="s">
        <v>280</v>
      </c>
      <c r="J287" s="8" t="s">
        <v>389</v>
      </c>
      <c r="K287" s="8" t="s">
        <v>61</v>
      </c>
      <c r="L287" s="8"/>
      <c r="M287" s="8"/>
      <c r="N287" s="8" t="s">
        <v>314</v>
      </c>
      <c r="O287" s="8" t="s">
        <v>62</v>
      </c>
      <c r="P287" t="s">
        <v>4370</v>
      </c>
      <c r="Q287" s="8" t="s">
        <v>1214</v>
      </c>
      <c r="R287" s="8" t="s">
        <v>303</v>
      </c>
      <c r="S287" s="8" t="s">
        <v>305</v>
      </c>
      <c r="T287" s="8" t="s">
        <v>4371</v>
      </c>
      <c r="U287" s="143">
        <v>3.681</v>
      </c>
      <c r="V287" s="143">
        <v>373.78800000000001</v>
      </c>
      <c r="W287" s="143">
        <v>1375.913</v>
      </c>
      <c r="X287" s="8"/>
      <c r="Y287" s="145">
        <v>6.0071120472637102E-2</v>
      </c>
      <c r="Z287" s="145">
        <v>6.23134612124642E-4</v>
      </c>
    </row>
    <row r="288" spans="1:26" x14ac:dyDescent="0.2">
      <c r="A288" s="8" t="s">
        <v>1226</v>
      </c>
      <c r="B288" s="8">
        <v>11390</v>
      </c>
      <c r="C288" s="8" t="s">
        <v>4350</v>
      </c>
      <c r="D288" s="151"/>
      <c r="E288" s="8"/>
      <c r="F288" s="8" t="s">
        <v>4372</v>
      </c>
      <c r="G288" s="8">
        <v>29992613</v>
      </c>
      <c r="H288" s="151" t="s">
        <v>78</v>
      </c>
      <c r="I288" s="8" t="s">
        <v>280</v>
      </c>
      <c r="J288" s="8" t="s">
        <v>387</v>
      </c>
      <c r="K288" s="8" t="s">
        <v>61</v>
      </c>
      <c r="L288" s="8"/>
      <c r="M288" s="8"/>
      <c r="N288" s="8" t="s">
        <v>314</v>
      </c>
      <c r="O288" s="8" t="s">
        <v>62</v>
      </c>
      <c r="P288" t="s">
        <v>4373</v>
      </c>
      <c r="Q288" s="8" t="s">
        <v>1214</v>
      </c>
      <c r="R288" s="8" t="s">
        <v>303</v>
      </c>
      <c r="S288" s="8" t="s">
        <v>305</v>
      </c>
      <c r="T288" s="8" t="s">
        <v>4374</v>
      </c>
      <c r="U288" s="143">
        <v>3.681</v>
      </c>
      <c r="V288" s="143">
        <v>10.571</v>
      </c>
      <c r="W288" s="143">
        <v>38.911999999999999</v>
      </c>
      <c r="X288" s="8"/>
      <c r="Y288" s="145">
        <v>1.6988469421190999E-3</v>
      </c>
      <c r="Z288" s="145">
        <v>1.76226166918049E-5</v>
      </c>
    </row>
    <row r="289" spans="1:26" x14ac:dyDescent="0.2">
      <c r="A289" s="8" t="s">
        <v>1226</v>
      </c>
      <c r="B289" s="8">
        <v>11391</v>
      </c>
      <c r="C289" s="8" t="s">
        <v>4288</v>
      </c>
      <c r="D289" s="151"/>
      <c r="E289" s="151"/>
      <c r="F289" s="8" t="s">
        <v>4289</v>
      </c>
      <c r="G289" s="8">
        <v>29992869</v>
      </c>
      <c r="H289" s="151" t="s">
        <v>78</v>
      </c>
      <c r="I289" s="8" t="s">
        <v>743</v>
      </c>
      <c r="J289" s="8" t="s">
        <v>277</v>
      </c>
      <c r="K289" s="8" t="s">
        <v>53</v>
      </c>
      <c r="L289" s="8"/>
      <c r="M289" s="8"/>
      <c r="N289" s="8" t="s">
        <v>53</v>
      </c>
      <c r="O289" s="8" t="s">
        <v>62</v>
      </c>
      <c r="P289" t="s">
        <v>4290</v>
      </c>
      <c r="Q289" s="8" t="s">
        <v>1212</v>
      </c>
      <c r="R289" s="8" t="s">
        <v>303</v>
      </c>
      <c r="S289" s="8" t="s">
        <v>305</v>
      </c>
      <c r="T289" s="8" t="s">
        <v>4291</v>
      </c>
      <c r="U289" s="143">
        <v>1</v>
      </c>
      <c r="V289" s="143">
        <v>10.395</v>
      </c>
      <c r="W289" s="143">
        <v>10.395</v>
      </c>
      <c r="X289" s="8"/>
      <c r="Y289" s="145">
        <v>8.6908571981295594E-3</v>
      </c>
      <c r="Z289" s="145">
        <v>1.3400352344569201E-4</v>
      </c>
    </row>
    <row r="290" spans="1:26" x14ac:dyDescent="0.2">
      <c r="A290" s="8" t="s">
        <v>1226</v>
      </c>
      <c r="B290" s="8">
        <v>11391</v>
      </c>
      <c r="C290" s="8" t="s">
        <v>4295</v>
      </c>
      <c r="D290" s="8"/>
      <c r="E290" s="151"/>
      <c r="F290" s="8" t="s">
        <v>4296</v>
      </c>
      <c r="G290" s="8">
        <v>29994076</v>
      </c>
      <c r="H290" s="151" t="s">
        <v>78</v>
      </c>
      <c r="I290" s="8" t="s">
        <v>743</v>
      </c>
      <c r="J290" s="8" t="s">
        <v>440</v>
      </c>
      <c r="K290" s="8" t="s">
        <v>53</v>
      </c>
      <c r="L290" s="8"/>
      <c r="M290" s="8"/>
      <c r="N290" s="8" t="s">
        <v>53</v>
      </c>
      <c r="O290" s="8" t="s">
        <v>62</v>
      </c>
      <c r="P290" t="s">
        <v>4028</v>
      </c>
      <c r="Q290" s="8" t="s">
        <v>1214</v>
      </c>
      <c r="R290" s="8" t="s">
        <v>303</v>
      </c>
      <c r="S290" s="8" t="s">
        <v>305</v>
      </c>
      <c r="T290" s="8" t="s">
        <v>4297</v>
      </c>
      <c r="U290" s="143">
        <v>3.681</v>
      </c>
      <c r="V290" s="143">
        <v>8.3219999999999992</v>
      </c>
      <c r="W290" s="143">
        <v>30.635000000000002</v>
      </c>
      <c r="X290" s="8"/>
      <c r="Y290" s="145">
        <v>2.5611648487053201E-2</v>
      </c>
      <c r="Z290" s="145">
        <v>3.9490363956921302E-4</v>
      </c>
    </row>
    <row r="291" spans="1:26" x14ac:dyDescent="0.2">
      <c r="A291" s="8" t="s">
        <v>1226</v>
      </c>
      <c r="B291" s="8">
        <v>11391</v>
      </c>
      <c r="C291" s="8" t="s">
        <v>4300</v>
      </c>
      <c r="D291" s="151"/>
      <c r="E291" s="8"/>
      <c r="F291" s="8" t="s">
        <v>4301</v>
      </c>
      <c r="G291" s="8">
        <v>29994114</v>
      </c>
      <c r="H291" s="151" t="s">
        <v>78</v>
      </c>
      <c r="I291" s="8" t="s">
        <v>280</v>
      </c>
      <c r="J291" s="8" t="s">
        <v>386</v>
      </c>
      <c r="K291" s="8" t="s">
        <v>53</v>
      </c>
      <c r="L291" s="8"/>
      <c r="M291" s="8"/>
      <c r="N291" s="8" t="s">
        <v>53</v>
      </c>
      <c r="O291" s="8" t="s">
        <v>62</v>
      </c>
      <c r="P291" t="s">
        <v>4302</v>
      </c>
      <c r="Q291" s="8" t="s">
        <v>1212</v>
      </c>
      <c r="R291" s="8" t="s">
        <v>303</v>
      </c>
      <c r="S291" s="8" t="s">
        <v>305</v>
      </c>
      <c r="T291" s="8" t="s">
        <v>4303</v>
      </c>
      <c r="U291" s="143">
        <v>1</v>
      </c>
      <c r="V291" s="143">
        <v>27.202999999999999</v>
      </c>
      <c r="W291" s="143">
        <v>27.202999999999999</v>
      </c>
      <c r="X291" s="8"/>
      <c r="Y291" s="145">
        <v>2.2742295709005201E-2</v>
      </c>
      <c r="Z291" s="145">
        <v>3.5066135442962199E-4</v>
      </c>
    </row>
    <row r="292" spans="1:26" x14ac:dyDescent="0.2">
      <c r="A292" s="8" t="s">
        <v>1226</v>
      </c>
      <c r="B292" s="8">
        <v>11391</v>
      </c>
      <c r="C292" s="8" t="s">
        <v>4307</v>
      </c>
      <c r="D292" s="8"/>
      <c r="E292" s="8"/>
      <c r="F292" s="8" t="s">
        <v>4308</v>
      </c>
      <c r="G292" s="8">
        <v>29993692</v>
      </c>
      <c r="H292" s="151" t="s">
        <v>78</v>
      </c>
      <c r="I292" s="8" t="s">
        <v>280</v>
      </c>
      <c r="J292" s="8" t="s">
        <v>386</v>
      </c>
      <c r="K292" s="8" t="s">
        <v>53</v>
      </c>
      <c r="L292" s="8"/>
      <c r="M292" s="8"/>
      <c r="N292" s="8" t="s">
        <v>53</v>
      </c>
      <c r="O292" s="8" t="s">
        <v>62</v>
      </c>
      <c r="P292" t="s">
        <v>4309</v>
      </c>
      <c r="Q292" s="8" t="s">
        <v>1212</v>
      </c>
      <c r="R292" s="8" t="s">
        <v>303</v>
      </c>
      <c r="S292" s="8" t="s">
        <v>305</v>
      </c>
      <c r="T292" s="8" t="s">
        <v>4310</v>
      </c>
      <c r="U292" s="143">
        <v>1</v>
      </c>
      <c r="V292" s="143">
        <v>161.59700000000001</v>
      </c>
      <c r="W292" s="143">
        <v>161.59700000000001</v>
      </c>
      <c r="X292" s="8"/>
      <c r="Y292" s="145">
        <v>0.135099457410124</v>
      </c>
      <c r="Z292" s="145">
        <v>2.0830860404028001E-3</v>
      </c>
    </row>
    <row r="293" spans="1:26" x14ac:dyDescent="0.2">
      <c r="A293" s="8" t="s">
        <v>1226</v>
      </c>
      <c r="B293" s="8">
        <v>11391</v>
      </c>
      <c r="C293" s="8" t="s">
        <v>4314</v>
      </c>
      <c r="D293" s="12"/>
      <c r="E293" s="151"/>
      <c r="F293" s="8" t="s">
        <v>4315</v>
      </c>
      <c r="G293" s="8">
        <v>29992935</v>
      </c>
      <c r="H293" s="151" t="s">
        <v>78</v>
      </c>
      <c r="I293" s="8" t="s">
        <v>743</v>
      </c>
      <c r="J293" s="8" t="s">
        <v>277</v>
      </c>
      <c r="K293" s="8" t="s">
        <v>61</v>
      </c>
      <c r="L293" s="8"/>
      <c r="M293" s="8"/>
      <c r="N293" s="8" t="s">
        <v>53</v>
      </c>
      <c r="O293" s="8" t="s">
        <v>62</v>
      </c>
      <c r="P293" t="s">
        <v>4316</v>
      </c>
      <c r="Q293" s="8" t="s">
        <v>1214</v>
      </c>
      <c r="R293" s="8" t="s">
        <v>303</v>
      </c>
      <c r="S293" s="8" t="s">
        <v>305</v>
      </c>
      <c r="T293" s="8" t="s">
        <v>4313</v>
      </c>
      <c r="U293" s="143">
        <v>3.681</v>
      </c>
      <c r="V293" s="143">
        <v>1.9410000000000001</v>
      </c>
      <c r="W293" s="143">
        <v>7.1440000000000001</v>
      </c>
      <c r="X293" s="8"/>
      <c r="Y293" s="145">
        <v>5.9724488171751799E-3</v>
      </c>
      <c r="Z293" s="145">
        <v>9.2088636006213098E-5</v>
      </c>
    </row>
    <row r="294" spans="1:26" x14ac:dyDescent="0.2">
      <c r="A294" s="8" t="s">
        <v>1226</v>
      </c>
      <c r="B294" s="8">
        <v>11391</v>
      </c>
      <c r="C294" s="8" t="s">
        <v>4319</v>
      </c>
      <c r="D294" s="151"/>
      <c r="E294" s="8"/>
      <c r="F294" s="8" t="s">
        <v>4320</v>
      </c>
      <c r="G294" s="8">
        <v>29993690</v>
      </c>
      <c r="H294" s="151" t="s">
        <v>78</v>
      </c>
      <c r="I294" s="8" t="s">
        <v>280</v>
      </c>
      <c r="J294" s="8" t="s">
        <v>387</v>
      </c>
      <c r="K294" s="8" t="s">
        <v>61</v>
      </c>
      <c r="L294" s="8"/>
      <c r="M294" s="8"/>
      <c r="N294" s="8" t="s">
        <v>314</v>
      </c>
      <c r="O294" s="8" t="s">
        <v>62</v>
      </c>
      <c r="P294" t="s">
        <v>4321</v>
      </c>
      <c r="Q294" s="8" t="s">
        <v>1214</v>
      </c>
      <c r="R294" s="8" t="s">
        <v>303</v>
      </c>
      <c r="S294" s="8" t="s">
        <v>305</v>
      </c>
      <c r="T294" s="8" t="s">
        <v>4322</v>
      </c>
      <c r="U294" s="143">
        <v>3.681</v>
      </c>
      <c r="V294" s="143">
        <v>8.8320000000000007</v>
      </c>
      <c r="W294" s="143">
        <v>32.51</v>
      </c>
      <c r="X294" s="8"/>
      <c r="Y294" s="145">
        <v>2.7179340932074199E-2</v>
      </c>
      <c r="Z294" s="145">
        <v>4.19075744405686E-4</v>
      </c>
    </row>
    <row r="295" spans="1:26" x14ac:dyDescent="0.2">
      <c r="A295" s="8" t="s">
        <v>1226</v>
      </c>
      <c r="B295" s="8">
        <v>11391</v>
      </c>
      <c r="C295" s="8" t="s">
        <v>4319</v>
      </c>
      <c r="D295" s="151"/>
      <c r="E295" s="8"/>
      <c r="F295" s="8" t="s">
        <v>4323</v>
      </c>
      <c r="G295" s="8">
        <v>29994200</v>
      </c>
      <c r="H295" s="151" t="s">
        <v>78</v>
      </c>
      <c r="I295" s="8" t="s">
        <v>280</v>
      </c>
      <c r="J295" s="8" t="s">
        <v>387</v>
      </c>
      <c r="K295" s="8" t="s">
        <v>61</v>
      </c>
      <c r="L295" s="8"/>
      <c r="M295" s="8"/>
      <c r="N295" s="8" t="s">
        <v>314</v>
      </c>
      <c r="O295" s="8" t="s">
        <v>62</v>
      </c>
      <c r="P295" t="s">
        <v>4324</v>
      </c>
      <c r="Q295" s="8" t="s">
        <v>1214</v>
      </c>
      <c r="R295" s="8" t="s">
        <v>303</v>
      </c>
      <c r="S295" s="8" t="s">
        <v>305</v>
      </c>
      <c r="T295" s="8" t="s">
        <v>4322</v>
      </c>
      <c r="U295" s="143">
        <v>3.681</v>
      </c>
      <c r="V295" s="143">
        <v>29.806000000000001</v>
      </c>
      <c r="W295" s="143">
        <v>109.71599999999999</v>
      </c>
      <c r="X295" s="8"/>
      <c r="Y295" s="145">
        <v>9.1725537314579095E-2</v>
      </c>
      <c r="Z295" s="145">
        <v>1.4143075774790399E-3</v>
      </c>
    </row>
    <row r="296" spans="1:26" x14ac:dyDescent="0.2">
      <c r="A296" s="8" t="s">
        <v>1226</v>
      </c>
      <c r="B296" s="8">
        <v>11391</v>
      </c>
      <c r="C296" s="8" t="s">
        <v>4325</v>
      </c>
      <c r="D296" s="151"/>
      <c r="E296" s="8"/>
      <c r="F296" s="8" t="s">
        <v>4326</v>
      </c>
      <c r="G296" s="8">
        <v>29994141</v>
      </c>
      <c r="H296" s="151" t="s">
        <v>78</v>
      </c>
      <c r="I296" s="8" t="s">
        <v>280</v>
      </c>
      <c r="J296" s="8" t="s">
        <v>386</v>
      </c>
      <c r="K296" s="8" t="s">
        <v>61</v>
      </c>
      <c r="L296" s="8"/>
      <c r="M296" s="8"/>
      <c r="N296" s="8" t="s">
        <v>192</v>
      </c>
      <c r="O296" s="8" t="s">
        <v>62</v>
      </c>
      <c r="P296" t="s">
        <v>4327</v>
      </c>
      <c r="Q296" s="8" t="s">
        <v>1216</v>
      </c>
      <c r="R296" s="8" t="s">
        <v>303</v>
      </c>
      <c r="S296" s="8" t="s">
        <v>305</v>
      </c>
      <c r="T296" s="8" t="s">
        <v>3943</v>
      </c>
      <c r="U296" s="143">
        <v>3.9790000000000001</v>
      </c>
      <c r="V296" s="143">
        <v>12.779</v>
      </c>
      <c r="W296" s="143">
        <v>50.847000000000001</v>
      </c>
      <c r="X296" s="8"/>
      <c r="Y296" s="145">
        <v>4.2509502193804602E-2</v>
      </c>
      <c r="Z296" s="145">
        <v>6.5545008323438804E-4</v>
      </c>
    </row>
    <row r="297" spans="1:26" x14ac:dyDescent="0.2">
      <c r="A297" s="8" t="s">
        <v>1226</v>
      </c>
      <c r="B297" s="8">
        <v>11391</v>
      </c>
      <c r="C297" s="8" t="s">
        <v>4328</v>
      </c>
      <c r="D297" s="151"/>
      <c r="E297" s="8"/>
      <c r="F297" s="8" t="s">
        <v>4329</v>
      </c>
      <c r="G297" s="8">
        <v>29994111</v>
      </c>
      <c r="H297" s="151" t="s">
        <v>78</v>
      </c>
      <c r="I297" s="8" t="s">
        <v>280</v>
      </c>
      <c r="J297" s="8" t="s">
        <v>275</v>
      </c>
      <c r="K297" s="8" t="s">
        <v>61</v>
      </c>
      <c r="L297" s="8"/>
      <c r="M297" s="8"/>
      <c r="N297" s="8" t="s">
        <v>317</v>
      </c>
      <c r="O297" s="8" t="s">
        <v>62</v>
      </c>
      <c r="P297" t="s">
        <v>4330</v>
      </c>
      <c r="Q297" s="8" t="s">
        <v>1214</v>
      </c>
      <c r="R297" s="8" t="s">
        <v>303</v>
      </c>
      <c r="S297" s="8" t="s">
        <v>305</v>
      </c>
      <c r="T297" s="8" t="s">
        <v>4331</v>
      </c>
      <c r="U297" s="143">
        <v>3.681</v>
      </c>
      <c r="V297" s="143">
        <v>7.774</v>
      </c>
      <c r="W297" s="143">
        <v>28.614999999999998</v>
      </c>
      <c r="X297" s="8"/>
      <c r="Y297" s="145">
        <v>2.3922796977457701E-2</v>
      </c>
      <c r="Z297" s="145">
        <v>3.6886339432032399E-4</v>
      </c>
    </row>
    <row r="298" spans="1:26" x14ac:dyDescent="0.2">
      <c r="A298" s="8" t="s">
        <v>1226</v>
      </c>
      <c r="B298" s="8">
        <v>11391</v>
      </c>
      <c r="C298" s="8" t="s">
        <v>4332</v>
      </c>
      <c r="D298" s="8"/>
      <c r="E298" s="8"/>
      <c r="F298" s="8" t="s">
        <v>4333</v>
      </c>
      <c r="G298" s="8">
        <v>29994485</v>
      </c>
      <c r="H298" s="151" t="s">
        <v>78</v>
      </c>
      <c r="I298" s="8" t="s">
        <v>280</v>
      </c>
      <c r="J298" s="8" t="s">
        <v>386</v>
      </c>
      <c r="K298" s="8" t="s">
        <v>61</v>
      </c>
      <c r="L298" s="8"/>
      <c r="M298" s="8"/>
      <c r="N298" s="8" t="s">
        <v>314</v>
      </c>
      <c r="O298" s="8" t="s">
        <v>62</v>
      </c>
      <c r="P298" t="s">
        <v>4334</v>
      </c>
      <c r="Q298" s="8" t="s">
        <v>1214</v>
      </c>
      <c r="R298" s="8" t="s">
        <v>303</v>
      </c>
      <c r="S298" s="8" t="s">
        <v>305</v>
      </c>
      <c r="T298" s="8" t="s">
        <v>3943</v>
      </c>
      <c r="U298" s="143">
        <v>3.681</v>
      </c>
      <c r="V298" s="143">
        <v>41.673999999999999</v>
      </c>
      <c r="W298" s="143">
        <v>153.404</v>
      </c>
      <c r="X298" s="8"/>
      <c r="Y298" s="145">
        <v>0.128249411419536</v>
      </c>
      <c r="Z298" s="145">
        <v>1.9774658147360602E-3</v>
      </c>
    </row>
    <row r="299" spans="1:26" x14ac:dyDescent="0.2">
      <c r="A299" s="8" t="s">
        <v>1226</v>
      </c>
      <c r="B299" s="8">
        <v>11391</v>
      </c>
      <c r="C299" s="8" t="s">
        <v>4335</v>
      </c>
      <c r="D299"/>
      <c r="E299" s="8"/>
      <c r="F299" s="8" t="s">
        <v>4336</v>
      </c>
      <c r="G299" s="8">
        <v>29994498</v>
      </c>
      <c r="H299" s="151" t="s">
        <v>78</v>
      </c>
      <c r="I299" s="8" t="s">
        <v>743</v>
      </c>
      <c r="J299" s="8" t="s">
        <v>278</v>
      </c>
      <c r="K299" s="8" t="s">
        <v>61</v>
      </c>
      <c r="L299" s="8"/>
      <c r="M299" s="8"/>
      <c r="N299" s="8" t="s">
        <v>53</v>
      </c>
      <c r="O299" s="8" t="s">
        <v>62</v>
      </c>
      <c r="P299" t="s">
        <v>4337</v>
      </c>
      <c r="Q299" s="8" t="s">
        <v>1214</v>
      </c>
      <c r="R299" s="8" t="s">
        <v>303</v>
      </c>
      <c r="S299" s="8" t="s">
        <v>305</v>
      </c>
      <c r="T299" s="8" t="s">
        <v>4338</v>
      </c>
      <c r="U299" s="143">
        <v>3.681</v>
      </c>
      <c r="V299" s="143">
        <v>0.318</v>
      </c>
      <c r="W299" s="143">
        <v>1.171</v>
      </c>
      <c r="X299" s="8"/>
      <c r="Y299" s="145">
        <v>9.7920952764948897E-4</v>
      </c>
      <c r="Z299" s="145">
        <v>1.50983411538351E-5</v>
      </c>
    </row>
    <row r="300" spans="1:26" x14ac:dyDescent="0.2">
      <c r="A300" s="8" t="s">
        <v>1226</v>
      </c>
      <c r="B300" s="8">
        <v>11391</v>
      </c>
      <c r="C300" s="8" t="s">
        <v>4339</v>
      </c>
      <c r="D300" s="8"/>
      <c r="E300" s="8"/>
      <c r="F300" s="8" t="s">
        <v>4340</v>
      </c>
      <c r="G300" s="8">
        <v>29993696</v>
      </c>
      <c r="H300" s="151" t="s">
        <v>78</v>
      </c>
      <c r="I300" s="8" t="s">
        <v>280</v>
      </c>
      <c r="J300" s="8" t="s">
        <v>387</v>
      </c>
      <c r="K300" s="8" t="s">
        <v>61</v>
      </c>
      <c r="L300" s="8"/>
      <c r="M300" s="8"/>
      <c r="N300" s="8" t="s">
        <v>314</v>
      </c>
      <c r="O300" s="8" t="s">
        <v>62</v>
      </c>
      <c r="P300" t="s">
        <v>4341</v>
      </c>
      <c r="Q300" s="8" t="s">
        <v>1214</v>
      </c>
      <c r="R300" s="8" t="s">
        <v>303</v>
      </c>
      <c r="S300" s="8" t="s">
        <v>305</v>
      </c>
      <c r="T300" s="8" t="s">
        <v>3943</v>
      </c>
      <c r="U300" s="143">
        <v>3.681</v>
      </c>
      <c r="V300" s="143">
        <v>13.46</v>
      </c>
      <c r="W300" s="143">
        <v>49.546999999999997</v>
      </c>
      <c r="X300" s="8"/>
      <c r="Y300" s="145">
        <v>4.14224706413613E-2</v>
      </c>
      <c r="Z300" s="145">
        <v>6.3868924425116303E-4</v>
      </c>
    </row>
    <row r="301" spans="1:26" x14ac:dyDescent="0.2">
      <c r="A301" s="8" t="s">
        <v>1226</v>
      </c>
      <c r="B301" s="8">
        <v>11391</v>
      </c>
      <c r="C301" s="8" t="s">
        <v>4339</v>
      </c>
      <c r="D301" s="151"/>
      <c r="E301" s="8"/>
      <c r="F301" s="8" t="s">
        <v>4342</v>
      </c>
      <c r="G301" s="8">
        <v>29993699</v>
      </c>
      <c r="H301" s="151" t="s">
        <v>78</v>
      </c>
      <c r="I301" s="8" t="s">
        <v>280</v>
      </c>
      <c r="J301" s="8" t="s">
        <v>387</v>
      </c>
      <c r="K301" s="8" t="s">
        <v>61</v>
      </c>
      <c r="L301" s="8"/>
      <c r="M301" s="8"/>
      <c r="N301" s="8" t="s">
        <v>314</v>
      </c>
      <c r="O301" s="8" t="s">
        <v>62</v>
      </c>
      <c r="P301" t="s">
        <v>4343</v>
      </c>
      <c r="Q301" s="8" t="s">
        <v>1214</v>
      </c>
      <c r="R301" s="8" t="s">
        <v>303</v>
      </c>
      <c r="S301" s="8" t="s">
        <v>305</v>
      </c>
      <c r="T301" s="8" t="s">
        <v>4344</v>
      </c>
      <c r="U301" s="143">
        <v>3.681</v>
      </c>
      <c r="V301" s="143">
        <v>26.777999999999999</v>
      </c>
      <c r="W301" s="143">
        <v>98.57</v>
      </c>
      <c r="X301" s="8"/>
      <c r="Y301" s="145">
        <v>8.2406792974311693E-2</v>
      </c>
      <c r="Z301" s="145">
        <v>1.27062272025297E-3</v>
      </c>
    </row>
    <row r="302" spans="1:26" x14ac:dyDescent="0.2">
      <c r="A302" s="8" t="s">
        <v>1226</v>
      </c>
      <c r="B302" s="8">
        <v>11391</v>
      </c>
      <c r="C302" s="8" t="s">
        <v>4339</v>
      </c>
      <c r="D302" s="151"/>
      <c r="E302" s="8"/>
      <c r="F302" s="8" t="s">
        <v>4345</v>
      </c>
      <c r="G302" s="8">
        <v>29992902</v>
      </c>
      <c r="H302" s="151" t="s">
        <v>78</v>
      </c>
      <c r="I302" s="8" t="s">
        <v>280</v>
      </c>
      <c r="J302" s="8" t="s">
        <v>387</v>
      </c>
      <c r="K302" s="8" t="s">
        <v>61</v>
      </c>
      <c r="L302" s="8"/>
      <c r="M302" s="8"/>
      <c r="N302" s="8" t="s">
        <v>314</v>
      </c>
      <c r="O302" s="8" t="s">
        <v>62</v>
      </c>
      <c r="P302" t="s">
        <v>4346</v>
      </c>
      <c r="Q302" s="8" t="s">
        <v>1214</v>
      </c>
      <c r="R302" s="8" t="s">
        <v>303</v>
      </c>
      <c r="S302" s="8" t="s">
        <v>305</v>
      </c>
      <c r="T302" s="8" t="s">
        <v>3943</v>
      </c>
      <c r="U302" s="143">
        <v>3.681</v>
      </c>
      <c r="V302" s="143">
        <v>5.6349999999999998</v>
      </c>
      <c r="W302" s="143">
        <v>20.744</v>
      </c>
      <c r="X302" s="8"/>
      <c r="Y302" s="145">
        <v>1.7342290854320399E-2</v>
      </c>
      <c r="Z302" s="145">
        <v>2.6739917894394802E-4</v>
      </c>
    </row>
    <row r="303" spans="1:26" x14ac:dyDescent="0.2">
      <c r="A303" s="8" t="s">
        <v>1226</v>
      </c>
      <c r="B303" s="8">
        <v>11391</v>
      </c>
      <c r="C303" s="8" t="s">
        <v>4347</v>
      </c>
      <c r="D303" s="151"/>
      <c r="E303" s="8"/>
      <c r="F303" s="8" t="s">
        <v>4348</v>
      </c>
      <c r="G303" s="8">
        <v>29994040</v>
      </c>
      <c r="H303" s="151" t="s">
        <v>78</v>
      </c>
      <c r="I303" s="8" t="s">
        <v>280</v>
      </c>
      <c r="J303" s="8" t="s">
        <v>387</v>
      </c>
      <c r="K303" s="8" t="s">
        <v>61</v>
      </c>
      <c r="L303" s="8"/>
      <c r="M303" s="8"/>
      <c r="N303" s="8" t="s">
        <v>314</v>
      </c>
      <c r="O303" s="8" t="s">
        <v>62</v>
      </c>
      <c r="P303" t="s">
        <v>4349</v>
      </c>
      <c r="Q303" s="8" t="s">
        <v>1214</v>
      </c>
      <c r="R303" s="8" t="s">
        <v>303</v>
      </c>
      <c r="S303" s="8" t="s">
        <v>305</v>
      </c>
      <c r="T303" s="8" t="s">
        <v>4306</v>
      </c>
      <c r="U303" s="143">
        <v>3.681</v>
      </c>
      <c r="V303" s="143">
        <v>7.4580000000000002</v>
      </c>
      <c r="W303" s="143">
        <v>27.452000000000002</v>
      </c>
      <c r="X303" s="8"/>
      <c r="Y303" s="145">
        <v>2.2950411293265499E-2</v>
      </c>
      <c r="Z303" s="145">
        <v>3.5387026937771702E-4</v>
      </c>
    </row>
    <row r="304" spans="1:26" x14ac:dyDescent="0.2">
      <c r="A304" s="8" t="s">
        <v>1226</v>
      </c>
      <c r="B304" s="8">
        <v>11391</v>
      </c>
      <c r="C304" s="8" t="s">
        <v>4350</v>
      </c>
      <c r="D304" s="151"/>
      <c r="E304" s="8"/>
      <c r="F304" s="8" t="s">
        <v>4351</v>
      </c>
      <c r="G304" s="8">
        <v>29994555</v>
      </c>
      <c r="H304" s="151" t="s">
        <v>78</v>
      </c>
      <c r="I304" s="8" t="s">
        <v>280</v>
      </c>
      <c r="J304" s="8" t="s">
        <v>387</v>
      </c>
      <c r="K304" s="8" t="s">
        <v>61</v>
      </c>
      <c r="L304" s="8"/>
      <c r="M304" s="8"/>
      <c r="N304" s="8" t="s">
        <v>314</v>
      </c>
      <c r="O304" s="8" t="s">
        <v>62</v>
      </c>
      <c r="P304" t="s">
        <v>4352</v>
      </c>
      <c r="Q304" s="8" t="s">
        <v>1214</v>
      </c>
      <c r="R304" s="8" t="s">
        <v>303</v>
      </c>
      <c r="S304" s="8" t="s">
        <v>305</v>
      </c>
      <c r="T304" s="8" t="s">
        <v>4322</v>
      </c>
      <c r="U304" s="143">
        <v>3.681</v>
      </c>
      <c r="V304" s="143">
        <v>16.605</v>
      </c>
      <c r="W304" s="143">
        <v>61.122</v>
      </c>
      <c r="X304" s="8"/>
      <c r="Y304" s="145">
        <v>5.1099386631794197E-2</v>
      </c>
      <c r="Z304" s="145">
        <v>7.8789671702899798E-4</v>
      </c>
    </row>
    <row r="305" spans="1:26" x14ac:dyDescent="0.2">
      <c r="A305" s="8" t="s">
        <v>1226</v>
      </c>
      <c r="B305" s="8">
        <v>11391</v>
      </c>
      <c r="C305" s="8" t="s">
        <v>4353</v>
      </c>
      <c r="D305" s="151"/>
      <c r="E305" s="8"/>
      <c r="F305" s="8" t="s">
        <v>4354</v>
      </c>
      <c r="G305" s="8">
        <v>29994144</v>
      </c>
      <c r="H305" s="151" t="s">
        <v>78</v>
      </c>
      <c r="I305" s="8" t="s">
        <v>280</v>
      </c>
      <c r="J305" s="8" t="s">
        <v>440</v>
      </c>
      <c r="K305" s="8" t="s">
        <v>61</v>
      </c>
      <c r="L305" s="8"/>
      <c r="M305" s="8"/>
      <c r="N305" s="8" t="s">
        <v>314</v>
      </c>
      <c r="O305" s="8" t="s">
        <v>62</v>
      </c>
      <c r="P305" t="s">
        <v>4355</v>
      </c>
      <c r="Q305" s="8" t="s">
        <v>1214</v>
      </c>
      <c r="R305" s="8" t="s">
        <v>303</v>
      </c>
      <c r="S305" s="8" t="s">
        <v>305</v>
      </c>
      <c r="T305" s="8" t="s">
        <v>4356</v>
      </c>
      <c r="U305" s="143">
        <v>3.681</v>
      </c>
      <c r="V305" s="143">
        <v>36.639000000000003</v>
      </c>
      <c r="W305" s="143">
        <v>134.86699999999999</v>
      </c>
      <c r="X305" s="8"/>
      <c r="Y305" s="145">
        <v>0.112752670723881</v>
      </c>
      <c r="Z305" s="145">
        <v>1.73852300302022E-3</v>
      </c>
    </row>
    <row r="306" spans="1:26" x14ac:dyDescent="0.2">
      <c r="A306" s="8" t="s">
        <v>1226</v>
      </c>
      <c r="B306" s="8">
        <v>11391</v>
      </c>
      <c r="C306" s="8" t="s">
        <v>4357</v>
      </c>
      <c r="D306" s="8"/>
      <c r="E306" s="8"/>
      <c r="F306" s="8" t="s">
        <v>4358</v>
      </c>
      <c r="G306" s="8">
        <v>29994110</v>
      </c>
      <c r="H306" s="151" t="s">
        <v>78</v>
      </c>
      <c r="I306" s="8" t="s">
        <v>280</v>
      </c>
      <c r="J306" s="8" t="s">
        <v>278</v>
      </c>
      <c r="K306" s="8" t="s">
        <v>61</v>
      </c>
      <c r="L306" s="8"/>
      <c r="M306" s="8"/>
      <c r="N306" s="8" t="s">
        <v>314</v>
      </c>
      <c r="O306" s="8" t="s">
        <v>62</v>
      </c>
      <c r="P306" t="s">
        <v>4359</v>
      </c>
      <c r="Q306" s="8" t="s">
        <v>1214</v>
      </c>
      <c r="R306" s="8" t="s">
        <v>303</v>
      </c>
      <c r="S306" s="8" t="s">
        <v>305</v>
      </c>
      <c r="T306" s="8" t="s">
        <v>3943</v>
      </c>
      <c r="U306" s="143">
        <v>3.681</v>
      </c>
      <c r="V306" s="143">
        <v>22.376000000000001</v>
      </c>
      <c r="W306" s="143">
        <v>82.367000000000004</v>
      </c>
      <c r="X306" s="8"/>
      <c r="Y306" s="145">
        <v>6.8861010678932105E-2</v>
      </c>
      <c r="Z306" s="145">
        <v>1.0617615556949101E-3</v>
      </c>
    </row>
    <row r="307" spans="1:26" x14ac:dyDescent="0.2">
      <c r="A307" s="8" t="s">
        <v>1226</v>
      </c>
      <c r="B307" s="8">
        <v>11391</v>
      </c>
      <c r="C307" s="8" t="s">
        <v>4360</v>
      </c>
      <c r="D307" s="151"/>
      <c r="E307" s="8"/>
      <c r="F307" s="8" t="s">
        <v>4361</v>
      </c>
      <c r="G307" s="8">
        <v>29994122</v>
      </c>
      <c r="H307" s="151" t="s">
        <v>78</v>
      </c>
      <c r="I307" s="8" t="s">
        <v>280</v>
      </c>
      <c r="J307" s="8" t="s">
        <v>387</v>
      </c>
      <c r="K307" s="8" t="s">
        <v>61</v>
      </c>
      <c r="L307" s="8"/>
      <c r="M307" s="8"/>
      <c r="N307" s="8" t="s">
        <v>314</v>
      </c>
      <c r="O307" s="8" t="s">
        <v>62</v>
      </c>
      <c r="P307" t="s">
        <v>4362</v>
      </c>
      <c r="Q307" s="8" t="s">
        <v>1214</v>
      </c>
      <c r="R307" s="8" t="s">
        <v>303</v>
      </c>
      <c r="S307" s="8" t="s">
        <v>305</v>
      </c>
      <c r="T307" s="8" t="s">
        <v>4363</v>
      </c>
      <c r="U307" s="143">
        <v>3.681</v>
      </c>
      <c r="V307" s="143">
        <v>10.547000000000001</v>
      </c>
      <c r="W307" s="143">
        <v>38.823</v>
      </c>
      <c r="X307" s="8"/>
      <c r="Y307" s="145">
        <v>3.2457295827499497E-2</v>
      </c>
      <c r="Z307" s="145">
        <v>5.0045604285618305E-4</v>
      </c>
    </row>
    <row r="308" spans="1:26" x14ac:dyDescent="0.2">
      <c r="A308" s="8" t="s">
        <v>1226</v>
      </c>
      <c r="B308" s="8">
        <v>11391</v>
      </c>
      <c r="C308" s="8" t="s">
        <v>4364</v>
      </c>
      <c r="D308" s="151"/>
      <c r="E308" s="8"/>
      <c r="F308" s="8" t="s">
        <v>4365</v>
      </c>
      <c r="G308" s="8">
        <v>29992904</v>
      </c>
      <c r="H308" s="151" t="s">
        <v>78</v>
      </c>
      <c r="I308" s="8" t="s">
        <v>281</v>
      </c>
      <c r="J308" s="8" t="s">
        <v>130</v>
      </c>
      <c r="K308" s="8" t="s">
        <v>61</v>
      </c>
      <c r="L308" s="8"/>
      <c r="M308" s="8"/>
      <c r="N308" s="8" t="s">
        <v>314</v>
      </c>
      <c r="O308" s="8" t="s">
        <v>62</v>
      </c>
      <c r="P308" t="s">
        <v>4366</v>
      </c>
      <c r="Q308" s="8" t="s">
        <v>1214</v>
      </c>
      <c r="R308" s="8" t="s">
        <v>303</v>
      </c>
      <c r="S308" s="8" t="s">
        <v>305</v>
      </c>
      <c r="T308" s="8" t="s">
        <v>4367</v>
      </c>
      <c r="U308" s="143">
        <v>3.681</v>
      </c>
      <c r="V308" s="143">
        <v>1.645</v>
      </c>
      <c r="W308" s="143">
        <v>6.0549999999999997</v>
      </c>
      <c r="X308" s="8"/>
      <c r="Y308" s="145">
        <v>5.0623200342281198E-3</v>
      </c>
      <c r="Z308" s="145">
        <v>7.80554444666612E-5</v>
      </c>
    </row>
    <row r="309" spans="1:26" x14ac:dyDescent="0.2">
      <c r="A309" s="8" t="s">
        <v>1226</v>
      </c>
      <c r="B309" s="8">
        <v>11391</v>
      </c>
      <c r="C309" s="8" t="s">
        <v>4368</v>
      </c>
      <c r="D309" s="151"/>
      <c r="E309" s="8"/>
      <c r="F309" s="8" t="s">
        <v>4369</v>
      </c>
      <c r="G309" s="8">
        <v>29994089</v>
      </c>
      <c r="H309" s="151" t="s">
        <v>78</v>
      </c>
      <c r="I309" s="8" t="s">
        <v>280</v>
      </c>
      <c r="J309" s="8" t="s">
        <v>389</v>
      </c>
      <c r="K309" s="8" t="s">
        <v>61</v>
      </c>
      <c r="L309" s="8"/>
      <c r="M309" s="8"/>
      <c r="N309" s="8" t="s">
        <v>314</v>
      </c>
      <c r="O309" s="8" t="s">
        <v>62</v>
      </c>
      <c r="P309" t="s">
        <v>4370</v>
      </c>
      <c r="Q309" s="8" t="s">
        <v>1214</v>
      </c>
      <c r="R309" s="8" t="s">
        <v>303</v>
      </c>
      <c r="S309" s="8" t="s">
        <v>305</v>
      </c>
      <c r="T309" s="8" t="s">
        <v>4371</v>
      </c>
      <c r="U309" s="143">
        <v>3.681</v>
      </c>
      <c r="V309" s="143">
        <v>16.75</v>
      </c>
      <c r="W309" s="143">
        <v>61.655999999999999</v>
      </c>
      <c r="X309" s="8"/>
      <c r="Y309" s="145">
        <v>5.1546446535350302E-2</v>
      </c>
      <c r="Z309" s="145">
        <v>7.94789892339795E-4</v>
      </c>
    </row>
    <row r="310" spans="1:26" x14ac:dyDescent="0.2">
      <c r="A310" s="8" t="s">
        <v>1226</v>
      </c>
      <c r="B310" s="8">
        <v>11391</v>
      </c>
      <c r="C310" s="8" t="s">
        <v>4350</v>
      </c>
      <c r="D310" s="151"/>
      <c r="E310" s="8"/>
      <c r="F310" s="8" t="s">
        <v>4372</v>
      </c>
      <c r="G310" s="8">
        <v>29992613</v>
      </c>
      <c r="H310" s="151" t="s">
        <v>78</v>
      </c>
      <c r="I310" s="8" t="s">
        <v>280</v>
      </c>
      <c r="J310" s="8" t="s">
        <v>387</v>
      </c>
      <c r="K310" s="8" t="s">
        <v>61</v>
      </c>
      <c r="L310" s="8"/>
      <c r="M310" s="8"/>
      <c r="N310" s="8" t="s">
        <v>314</v>
      </c>
      <c r="O310" s="8" t="s">
        <v>62</v>
      </c>
      <c r="P310" t="s">
        <v>4373</v>
      </c>
      <c r="Q310" s="8" t="s">
        <v>1214</v>
      </c>
      <c r="R310" s="8" t="s">
        <v>303</v>
      </c>
      <c r="S310" s="8" t="s">
        <v>305</v>
      </c>
      <c r="T310" s="8" t="s">
        <v>4374</v>
      </c>
      <c r="U310" s="143">
        <v>3.681</v>
      </c>
      <c r="V310" s="143">
        <v>0.46</v>
      </c>
      <c r="W310" s="143">
        <v>1.694</v>
      </c>
      <c r="X310" s="8"/>
      <c r="Y310" s="145">
        <v>1.4163978184666599E-3</v>
      </c>
      <c r="Z310" s="145">
        <v>2.1839306980693898E-5</v>
      </c>
    </row>
    <row r="311" spans="1:26" x14ac:dyDescent="0.2">
      <c r="A311" s="8" t="s">
        <v>1226</v>
      </c>
      <c r="B311" s="8">
        <v>11392</v>
      </c>
      <c r="C311" s="8" t="s">
        <v>4288</v>
      </c>
      <c r="D311" s="151"/>
      <c r="E311" s="151"/>
      <c r="F311" s="8" t="s">
        <v>4289</v>
      </c>
      <c r="G311" s="8">
        <v>29992869</v>
      </c>
      <c r="H311" s="151" t="s">
        <v>78</v>
      </c>
      <c r="I311" s="8" t="s">
        <v>743</v>
      </c>
      <c r="J311" s="8" t="s">
        <v>277</v>
      </c>
      <c r="K311" s="8" t="s">
        <v>53</v>
      </c>
      <c r="L311" s="8"/>
      <c r="M311" s="8"/>
      <c r="N311" s="8" t="s">
        <v>53</v>
      </c>
      <c r="O311" s="8" t="s">
        <v>62</v>
      </c>
      <c r="P311" t="s">
        <v>4290</v>
      </c>
      <c r="Q311" s="8" t="s">
        <v>1212</v>
      </c>
      <c r="R311" s="8" t="s">
        <v>303</v>
      </c>
      <c r="S311" s="8" t="s">
        <v>305</v>
      </c>
      <c r="T311" s="8" t="s">
        <v>4291</v>
      </c>
      <c r="U311" s="143">
        <v>1</v>
      </c>
      <c r="V311" s="143">
        <v>56.597000000000001</v>
      </c>
      <c r="W311" s="143">
        <v>56.597000000000001</v>
      </c>
      <c r="X311" s="8"/>
      <c r="Y311" s="145">
        <v>1.41212117421256E-2</v>
      </c>
      <c r="Z311" s="145">
        <v>2.2561744148997899E-4</v>
      </c>
    </row>
    <row r="312" spans="1:26" x14ac:dyDescent="0.2">
      <c r="A312" s="8" t="s">
        <v>1226</v>
      </c>
      <c r="B312" s="8">
        <v>11392</v>
      </c>
      <c r="C312" s="8" t="s">
        <v>4295</v>
      </c>
      <c r="D312" s="8"/>
      <c r="E312" s="151"/>
      <c r="F312" s="8" t="s">
        <v>4296</v>
      </c>
      <c r="G312" s="8">
        <v>29994076</v>
      </c>
      <c r="H312" s="151" t="s">
        <v>78</v>
      </c>
      <c r="I312" s="8" t="s">
        <v>743</v>
      </c>
      <c r="J312" s="8" t="s">
        <v>440</v>
      </c>
      <c r="K312" s="8" t="s">
        <v>53</v>
      </c>
      <c r="L312" s="8"/>
      <c r="M312" s="8"/>
      <c r="N312" s="8" t="s">
        <v>53</v>
      </c>
      <c r="O312" s="8" t="s">
        <v>62</v>
      </c>
      <c r="P312" t="s">
        <v>4028</v>
      </c>
      <c r="Q312" s="8" t="s">
        <v>1214</v>
      </c>
      <c r="R312" s="8" t="s">
        <v>303</v>
      </c>
      <c r="S312" s="8" t="s">
        <v>305</v>
      </c>
      <c r="T312" s="8" t="s">
        <v>4297</v>
      </c>
      <c r="U312" s="143">
        <v>3.681</v>
      </c>
      <c r="V312" s="143">
        <v>46.606000000000002</v>
      </c>
      <c r="W312" s="143">
        <v>171.55600000000001</v>
      </c>
      <c r="X312" s="8"/>
      <c r="Y312" s="145">
        <v>4.280374499425E-2</v>
      </c>
      <c r="Z312" s="145">
        <v>6.8388404679062796E-4</v>
      </c>
    </row>
    <row r="313" spans="1:26" x14ac:dyDescent="0.2">
      <c r="A313" s="8" t="s">
        <v>1226</v>
      </c>
      <c r="B313" s="8">
        <v>11392</v>
      </c>
      <c r="C313" s="8" t="s">
        <v>4300</v>
      </c>
      <c r="D313" s="151"/>
      <c r="E313" s="8"/>
      <c r="F313" s="8" t="s">
        <v>4301</v>
      </c>
      <c r="G313" s="8">
        <v>29994114</v>
      </c>
      <c r="H313" s="151" t="s">
        <v>78</v>
      </c>
      <c r="I313" s="8" t="s">
        <v>280</v>
      </c>
      <c r="J313" s="8" t="s">
        <v>386</v>
      </c>
      <c r="K313" s="8" t="s">
        <v>53</v>
      </c>
      <c r="L313" s="8"/>
      <c r="M313" s="8"/>
      <c r="N313" s="8" t="s">
        <v>53</v>
      </c>
      <c r="O313" s="8" t="s">
        <v>62</v>
      </c>
      <c r="P313" t="s">
        <v>4302</v>
      </c>
      <c r="Q313" s="8" t="s">
        <v>1212</v>
      </c>
      <c r="R313" s="8" t="s">
        <v>303</v>
      </c>
      <c r="S313" s="8" t="s">
        <v>305</v>
      </c>
      <c r="T313" s="8" t="s">
        <v>4303</v>
      </c>
      <c r="U313" s="143">
        <v>1</v>
      </c>
      <c r="V313" s="143">
        <v>113.51300000000001</v>
      </c>
      <c r="W313" s="143">
        <v>113.51300000000001</v>
      </c>
      <c r="X313" s="8"/>
      <c r="Y313" s="145">
        <v>2.8321898950534299E-2</v>
      </c>
      <c r="Z313" s="145">
        <v>4.5250467849690601E-4</v>
      </c>
    </row>
    <row r="314" spans="1:26" x14ac:dyDescent="0.2">
      <c r="A314" s="8" t="s">
        <v>1226</v>
      </c>
      <c r="B314" s="8">
        <v>11392</v>
      </c>
      <c r="C314" s="8" t="s">
        <v>4307</v>
      </c>
      <c r="D314" s="8"/>
      <c r="E314" s="8"/>
      <c r="F314" s="8" t="s">
        <v>4308</v>
      </c>
      <c r="G314" s="8">
        <v>29993692</v>
      </c>
      <c r="H314" s="151" t="s">
        <v>78</v>
      </c>
      <c r="I314" s="8" t="s">
        <v>280</v>
      </c>
      <c r="J314" s="8" t="s">
        <v>386</v>
      </c>
      <c r="K314" s="8" t="s">
        <v>53</v>
      </c>
      <c r="L314" s="8"/>
      <c r="M314" s="8"/>
      <c r="N314" s="8" t="s">
        <v>53</v>
      </c>
      <c r="O314" s="8" t="s">
        <v>62</v>
      </c>
      <c r="P314" t="s">
        <v>4309</v>
      </c>
      <c r="Q314" s="8" t="s">
        <v>1212</v>
      </c>
      <c r="R314" s="8" t="s">
        <v>303</v>
      </c>
      <c r="S314" s="8" t="s">
        <v>305</v>
      </c>
      <c r="T314" s="8" t="s">
        <v>4310</v>
      </c>
      <c r="U314" s="143">
        <v>1</v>
      </c>
      <c r="V314" s="143">
        <v>468.37900000000002</v>
      </c>
      <c r="W314" s="143">
        <v>468.37900000000002</v>
      </c>
      <c r="X314" s="8"/>
      <c r="Y314" s="145">
        <v>0.116862152430162</v>
      </c>
      <c r="Z314" s="145">
        <v>1.8671301245098599E-3</v>
      </c>
    </row>
    <row r="315" spans="1:26" x14ac:dyDescent="0.2">
      <c r="A315" s="8" t="s">
        <v>1226</v>
      </c>
      <c r="B315" s="8">
        <v>11392</v>
      </c>
      <c r="C315" s="8" t="s">
        <v>4314</v>
      </c>
      <c r="D315" s="12"/>
      <c r="E315" s="151"/>
      <c r="F315" s="8" t="s">
        <v>4315</v>
      </c>
      <c r="G315" s="8">
        <v>29992935</v>
      </c>
      <c r="H315" s="151" t="s">
        <v>78</v>
      </c>
      <c r="I315" s="8" t="s">
        <v>743</v>
      </c>
      <c r="J315" s="8" t="s">
        <v>277</v>
      </c>
      <c r="K315" s="8" t="s">
        <v>61</v>
      </c>
      <c r="L315" s="8"/>
      <c r="M315" s="8"/>
      <c r="N315" s="8" t="s">
        <v>53</v>
      </c>
      <c r="O315" s="8" t="s">
        <v>62</v>
      </c>
      <c r="P315" t="s">
        <v>4316</v>
      </c>
      <c r="Q315" s="8" t="s">
        <v>1214</v>
      </c>
      <c r="R315" s="8" t="s">
        <v>303</v>
      </c>
      <c r="S315" s="8" t="s">
        <v>305</v>
      </c>
      <c r="T315" s="8" t="s">
        <v>4313</v>
      </c>
      <c r="U315" s="143">
        <v>3.681</v>
      </c>
      <c r="V315" s="143">
        <v>8.6329999999999991</v>
      </c>
      <c r="W315" s="143">
        <v>31.777999999999999</v>
      </c>
      <c r="X315" s="8"/>
      <c r="Y315" s="145">
        <v>7.9286724479072593E-3</v>
      </c>
      <c r="Z315" s="145">
        <v>1.2667799511656199E-4</v>
      </c>
    </row>
    <row r="316" spans="1:26" x14ac:dyDescent="0.2">
      <c r="A316" s="8" t="s">
        <v>1226</v>
      </c>
      <c r="B316" s="8">
        <v>11392</v>
      </c>
      <c r="C316" s="8" t="s">
        <v>4319</v>
      </c>
      <c r="D316" s="151"/>
      <c r="E316" s="8"/>
      <c r="F316" s="8" t="s">
        <v>4320</v>
      </c>
      <c r="G316" s="8">
        <v>29993690</v>
      </c>
      <c r="H316" s="151" t="s">
        <v>78</v>
      </c>
      <c r="I316" s="8" t="s">
        <v>280</v>
      </c>
      <c r="J316" s="8" t="s">
        <v>387</v>
      </c>
      <c r="K316" s="8" t="s">
        <v>61</v>
      </c>
      <c r="L316" s="8"/>
      <c r="M316" s="8"/>
      <c r="N316" s="8" t="s">
        <v>314</v>
      </c>
      <c r="O316" s="8" t="s">
        <v>62</v>
      </c>
      <c r="P316" t="s">
        <v>4321</v>
      </c>
      <c r="Q316" s="8" t="s">
        <v>1214</v>
      </c>
      <c r="R316" s="8" t="s">
        <v>303</v>
      </c>
      <c r="S316" s="8" t="s">
        <v>305</v>
      </c>
      <c r="T316" s="8" t="s">
        <v>4322</v>
      </c>
      <c r="U316" s="143">
        <v>3.681</v>
      </c>
      <c r="V316" s="143">
        <v>35.328000000000003</v>
      </c>
      <c r="W316" s="143">
        <v>130.041</v>
      </c>
      <c r="X316" s="8"/>
      <c r="Y316" s="145">
        <v>3.2445557448615797E-2</v>
      </c>
      <c r="Z316" s="145">
        <v>5.1838920008793403E-4</v>
      </c>
    </row>
    <row r="317" spans="1:26" x14ac:dyDescent="0.2">
      <c r="A317" s="8" t="s">
        <v>1226</v>
      </c>
      <c r="B317" s="8">
        <v>11392</v>
      </c>
      <c r="C317" s="8" t="s">
        <v>4319</v>
      </c>
      <c r="D317" s="151"/>
      <c r="E317" s="8"/>
      <c r="F317" s="8" t="s">
        <v>4323</v>
      </c>
      <c r="G317" s="8">
        <v>29994200</v>
      </c>
      <c r="H317" s="151" t="s">
        <v>78</v>
      </c>
      <c r="I317" s="8" t="s">
        <v>280</v>
      </c>
      <c r="J317" s="8" t="s">
        <v>387</v>
      </c>
      <c r="K317" s="8" t="s">
        <v>61</v>
      </c>
      <c r="L317" s="8"/>
      <c r="M317" s="8"/>
      <c r="N317" s="8" t="s">
        <v>314</v>
      </c>
      <c r="O317" s="8" t="s">
        <v>62</v>
      </c>
      <c r="P317" t="s">
        <v>4324</v>
      </c>
      <c r="Q317" s="8" t="s">
        <v>1214</v>
      </c>
      <c r="R317" s="8" t="s">
        <v>303</v>
      </c>
      <c r="S317" s="8" t="s">
        <v>305</v>
      </c>
      <c r="T317" s="8" t="s">
        <v>4322</v>
      </c>
      <c r="U317" s="143">
        <v>3.681</v>
      </c>
      <c r="V317" s="143">
        <v>84.450999999999993</v>
      </c>
      <c r="W317" s="143">
        <v>310.86200000000002</v>
      </c>
      <c r="X317" s="8"/>
      <c r="Y317" s="145">
        <v>7.7561154144018499E-2</v>
      </c>
      <c r="Z317" s="145">
        <v>1.2392101667012699E-3</v>
      </c>
    </row>
    <row r="318" spans="1:26" x14ac:dyDescent="0.2">
      <c r="A318" s="8" t="s">
        <v>1226</v>
      </c>
      <c r="B318" s="8">
        <v>11392</v>
      </c>
      <c r="C318" s="8" t="s">
        <v>4325</v>
      </c>
      <c r="D318" s="151"/>
      <c r="E318" s="8"/>
      <c r="F318" s="8" t="s">
        <v>4326</v>
      </c>
      <c r="G318" s="8">
        <v>29994141</v>
      </c>
      <c r="H318" s="151" t="s">
        <v>78</v>
      </c>
      <c r="I318" s="8" t="s">
        <v>280</v>
      </c>
      <c r="J318" s="8" t="s">
        <v>386</v>
      </c>
      <c r="K318" s="8" t="s">
        <v>61</v>
      </c>
      <c r="L318" s="8"/>
      <c r="M318" s="8"/>
      <c r="N318" s="8" t="s">
        <v>192</v>
      </c>
      <c r="O318" s="8" t="s">
        <v>62</v>
      </c>
      <c r="P318" t="s">
        <v>4327</v>
      </c>
      <c r="Q318" s="8" t="s">
        <v>1216</v>
      </c>
      <c r="R318" s="8" t="s">
        <v>303</v>
      </c>
      <c r="S318" s="8" t="s">
        <v>305</v>
      </c>
      <c r="T318" s="8" t="s">
        <v>3943</v>
      </c>
      <c r="U318" s="143">
        <v>3.9790000000000001</v>
      </c>
      <c r="V318" s="143">
        <v>53.030999999999999</v>
      </c>
      <c r="W318" s="143">
        <v>211.01499999999999</v>
      </c>
      <c r="X318" s="8"/>
      <c r="Y318" s="145">
        <v>5.2649038389126802E-2</v>
      </c>
      <c r="Z318" s="145">
        <v>8.4118428044153602E-4</v>
      </c>
    </row>
    <row r="319" spans="1:26" x14ac:dyDescent="0.2">
      <c r="A319" s="8" t="s">
        <v>1226</v>
      </c>
      <c r="B319" s="8">
        <v>11392</v>
      </c>
      <c r="C319" s="8" t="s">
        <v>4328</v>
      </c>
      <c r="D319" s="151"/>
      <c r="E319" s="8"/>
      <c r="F319" s="8" t="s">
        <v>4329</v>
      </c>
      <c r="G319" s="8">
        <v>29994111</v>
      </c>
      <c r="H319" s="151" t="s">
        <v>78</v>
      </c>
      <c r="I319" s="8" t="s">
        <v>280</v>
      </c>
      <c r="J319" s="8" t="s">
        <v>275</v>
      </c>
      <c r="K319" s="8" t="s">
        <v>61</v>
      </c>
      <c r="L319" s="8"/>
      <c r="M319" s="8"/>
      <c r="N319" s="8" t="s">
        <v>317</v>
      </c>
      <c r="O319" s="8" t="s">
        <v>62</v>
      </c>
      <c r="P319" t="s">
        <v>4330</v>
      </c>
      <c r="Q319" s="8" t="s">
        <v>1214</v>
      </c>
      <c r="R319" s="8" t="s">
        <v>303</v>
      </c>
      <c r="S319" s="8" t="s">
        <v>305</v>
      </c>
      <c r="T319" s="8" t="s">
        <v>4331</v>
      </c>
      <c r="U319" s="143">
        <v>3.681</v>
      </c>
      <c r="V319" s="143">
        <v>28.053000000000001</v>
      </c>
      <c r="W319" s="143">
        <v>103.262</v>
      </c>
      <c r="X319" s="8"/>
      <c r="Y319" s="145">
        <v>2.5764311331764999E-2</v>
      </c>
      <c r="Z319" s="145">
        <v>4.1164158647118398E-4</v>
      </c>
    </row>
    <row r="320" spans="1:26" x14ac:dyDescent="0.2">
      <c r="A320" s="8" t="s">
        <v>1226</v>
      </c>
      <c r="B320" s="8">
        <v>11392</v>
      </c>
      <c r="C320" s="8" t="s">
        <v>4332</v>
      </c>
      <c r="D320" s="8"/>
      <c r="E320" s="8"/>
      <c r="F320" s="8" t="s">
        <v>4333</v>
      </c>
      <c r="G320" s="8">
        <v>29994485</v>
      </c>
      <c r="H320" s="151" t="s">
        <v>78</v>
      </c>
      <c r="I320" s="8" t="s">
        <v>280</v>
      </c>
      <c r="J320" s="8" t="s">
        <v>386</v>
      </c>
      <c r="K320" s="8" t="s">
        <v>61</v>
      </c>
      <c r="L320" s="8"/>
      <c r="M320" s="8"/>
      <c r="N320" s="8" t="s">
        <v>314</v>
      </c>
      <c r="O320" s="8" t="s">
        <v>62</v>
      </c>
      <c r="P320" t="s">
        <v>4334</v>
      </c>
      <c r="Q320" s="8" t="s">
        <v>1214</v>
      </c>
      <c r="R320" s="8" t="s">
        <v>303</v>
      </c>
      <c r="S320" s="8" t="s">
        <v>305</v>
      </c>
      <c r="T320" s="8" t="s">
        <v>3943</v>
      </c>
      <c r="U320" s="143">
        <v>3.681</v>
      </c>
      <c r="V320" s="143">
        <v>118.078</v>
      </c>
      <c r="W320" s="143">
        <v>434.64299999999997</v>
      </c>
      <c r="X320" s="8"/>
      <c r="Y320" s="145">
        <v>0.108444946936068</v>
      </c>
      <c r="Z320" s="145">
        <v>1.7326467386112199E-3</v>
      </c>
    </row>
    <row r="321" spans="1:26" x14ac:dyDescent="0.2">
      <c r="A321" s="8" t="s">
        <v>1226</v>
      </c>
      <c r="B321" s="8">
        <v>11392</v>
      </c>
      <c r="C321" s="8" t="s">
        <v>4335</v>
      </c>
      <c r="D321"/>
      <c r="E321" s="8"/>
      <c r="F321" s="8" t="s">
        <v>4336</v>
      </c>
      <c r="G321" s="8">
        <v>29994498</v>
      </c>
      <c r="H321" s="151" t="s">
        <v>78</v>
      </c>
      <c r="I321" s="8" t="s">
        <v>743</v>
      </c>
      <c r="J321" s="8" t="s">
        <v>278</v>
      </c>
      <c r="K321" s="8" t="s">
        <v>61</v>
      </c>
      <c r="L321" s="8"/>
      <c r="M321" s="8"/>
      <c r="N321" s="8" t="s">
        <v>53</v>
      </c>
      <c r="O321" s="8" t="s">
        <v>62</v>
      </c>
      <c r="P321" t="s">
        <v>4337</v>
      </c>
      <c r="Q321" s="8" t="s">
        <v>1214</v>
      </c>
      <c r="R321" s="8" t="s">
        <v>303</v>
      </c>
      <c r="S321" s="8" t="s">
        <v>305</v>
      </c>
      <c r="T321" s="8" t="s">
        <v>4338</v>
      </c>
      <c r="U321" s="143">
        <v>3.681</v>
      </c>
      <c r="V321" s="143">
        <v>1.782</v>
      </c>
      <c r="W321" s="143">
        <v>6.5590000000000002</v>
      </c>
      <c r="X321" s="8"/>
      <c r="Y321" s="145">
        <v>1.63651497982156E-3</v>
      </c>
      <c r="Z321" s="145">
        <v>2.6146929133985801E-5</v>
      </c>
    </row>
    <row r="322" spans="1:26" x14ac:dyDescent="0.2">
      <c r="A322" s="8" t="s">
        <v>1226</v>
      </c>
      <c r="B322" s="8">
        <v>11392</v>
      </c>
      <c r="C322" s="8" t="s">
        <v>4339</v>
      </c>
      <c r="D322" s="8"/>
      <c r="E322" s="8"/>
      <c r="F322" s="8" t="s">
        <v>4340</v>
      </c>
      <c r="G322" s="8">
        <v>29993696</v>
      </c>
      <c r="H322" s="151" t="s">
        <v>78</v>
      </c>
      <c r="I322" s="8" t="s">
        <v>280</v>
      </c>
      <c r="J322" s="8" t="s">
        <v>387</v>
      </c>
      <c r="K322" s="8" t="s">
        <v>61</v>
      </c>
      <c r="L322" s="8"/>
      <c r="M322" s="8"/>
      <c r="N322" s="8" t="s">
        <v>314</v>
      </c>
      <c r="O322" s="8" t="s">
        <v>62</v>
      </c>
      <c r="P322" t="s">
        <v>4341</v>
      </c>
      <c r="Q322" s="8" t="s">
        <v>1214</v>
      </c>
      <c r="R322" s="8" t="s">
        <v>303</v>
      </c>
      <c r="S322" s="8" t="s">
        <v>305</v>
      </c>
      <c r="T322" s="8" t="s">
        <v>3943</v>
      </c>
      <c r="U322" s="143">
        <v>3.681</v>
      </c>
      <c r="V322" s="143">
        <v>61.408000000000001</v>
      </c>
      <c r="W322" s="143">
        <v>226.04400000000001</v>
      </c>
      <c r="X322" s="8"/>
      <c r="Y322" s="145">
        <v>5.6398770187497102E-2</v>
      </c>
      <c r="Z322" s="145">
        <v>9.0109449990932896E-4</v>
      </c>
    </row>
    <row r="323" spans="1:26" x14ac:dyDescent="0.2">
      <c r="A323" s="8" t="s">
        <v>1226</v>
      </c>
      <c r="B323" s="8">
        <v>11392</v>
      </c>
      <c r="C323" s="8" t="s">
        <v>4339</v>
      </c>
      <c r="D323" s="151"/>
      <c r="E323" s="8"/>
      <c r="F323" s="8" t="s">
        <v>4342</v>
      </c>
      <c r="G323" s="8">
        <v>29993699</v>
      </c>
      <c r="H323" s="151" t="s">
        <v>78</v>
      </c>
      <c r="I323" s="8" t="s">
        <v>280</v>
      </c>
      <c r="J323" s="8" t="s">
        <v>387</v>
      </c>
      <c r="K323" s="8" t="s">
        <v>61</v>
      </c>
      <c r="L323" s="8"/>
      <c r="M323" s="8"/>
      <c r="N323" s="8" t="s">
        <v>314</v>
      </c>
      <c r="O323" s="8" t="s">
        <v>62</v>
      </c>
      <c r="P323" t="s">
        <v>4343</v>
      </c>
      <c r="Q323" s="8" t="s">
        <v>1214</v>
      </c>
      <c r="R323" s="8" t="s">
        <v>303</v>
      </c>
      <c r="S323" s="8" t="s">
        <v>305</v>
      </c>
      <c r="T323" s="8" t="s">
        <v>4344</v>
      </c>
      <c r="U323" s="143">
        <v>3.681</v>
      </c>
      <c r="V323" s="143">
        <v>71.903999999999996</v>
      </c>
      <c r="W323" s="143">
        <v>264.678</v>
      </c>
      <c r="X323" s="8"/>
      <c r="Y323" s="145">
        <v>6.6037942039641098E-2</v>
      </c>
      <c r="Z323" s="145">
        <v>1.0551014881959901E-3</v>
      </c>
    </row>
    <row r="324" spans="1:26" x14ac:dyDescent="0.2">
      <c r="A324" s="8" t="s">
        <v>1226</v>
      </c>
      <c r="B324" s="8">
        <v>11392</v>
      </c>
      <c r="C324" s="8" t="s">
        <v>4339</v>
      </c>
      <c r="D324" s="151"/>
      <c r="E324" s="8"/>
      <c r="F324" s="8" t="s">
        <v>4345</v>
      </c>
      <c r="G324" s="8">
        <v>29992902</v>
      </c>
      <c r="H324" s="151" t="s">
        <v>78</v>
      </c>
      <c r="I324" s="8" t="s">
        <v>280</v>
      </c>
      <c r="J324" s="8" t="s">
        <v>387</v>
      </c>
      <c r="K324" s="8" t="s">
        <v>61</v>
      </c>
      <c r="L324" s="8"/>
      <c r="M324" s="8"/>
      <c r="N324" s="8" t="s">
        <v>314</v>
      </c>
      <c r="O324" s="8" t="s">
        <v>62</v>
      </c>
      <c r="P324" t="s">
        <v>4346</v>
      </c>
      <c r="Q324" s="8" t="s">
        <v>1214</v>
      </c>
      <c r="R324" s="8" t="s">
        <v>303</v>
      </c>
      <c r="S324" s="8" t="s">
        <v>305</v>
      </c>
      <c r="T324" s="8" t="s">
        <v>3943</v>
      </c>
      <c r="U324" s="143">
        <v>3.681</v>
      </c>
      <c r="V324" s="143">
        <v>26.056999999999999</v>
      </c>
      <c r="W324" s="143">
        <v>95.917000000000002</v>
      </c>
      <c r="X324" s="8"/>
      <c r="Y324" s="145">
        <v>2.3931505317985501E-2</v>
      </c>
      <c r="Z324" s="145">
        <v>3.8235847598975202E-4</v>
      </c>
    </row>
    <row r="325" spans="1:26" x14ac:dyDescent="0.2">
      <c r="A325" s="8" t="s">
        <v>1226</v>
      </c>
      <c r="B325" s="8">
        <v>11392</v>
      </c>
      <c r="C325" s="8" t="s">
        <v>4347</v>
      </c>
      <c r="D325" s="151"/>
      <c r="E325" s="8"/>
      <c r="F325" s="8" t="s">
        <v>4348</v>
      </c>
      <c r="G325" s="8">
        <v>29994040</v>
      </c>
      <c r="H325" s="151" t="s">
        <v>78</v>
      </c>
      <c r="I325" s="8" t="s">
        <v>280</v>
      </c>
      <c r="J325" s="8" t="s">
        <v>387</v>
      </c>
      <c r="K325" s="8" t="s">
        <v>61</v>
      </c>
      <c r="L325" s="8"/>
      <c r="M325" s="8"/>
      <c r="N325" s="8" t="s">
        <v>314</v>
      </c>
      <c r="O325" s="8" t="s">
        <v>62</v>
      </c>
      <c r="P325" t="s">
        <v>4349</v>
      </c>
      <c r="Q325" s="8" t="s">
        <v>1214</v>
      </c>
      <c r="R325" s="8" t="s">
        <v>303</v>
      </c>
      <c r="S325" s="8" t="s">
        <v>305</v>
      </c>
      <c r="T325" s="8" t="s">
        <v>4306</v>
      </c>
      <c r="U325" s="143">
        <v>3.681</v>
      </c>
      <c r="V325" s="143">
        <v>27.5</v>
      </c>
      <c r="W325" s="143">
        <v>101.22799999999999</v>
      </c>
      <c r="X325" s="8"/>
      <c r="Y325" s="145">
        <v>2.52567559972523E-2</v>
      </c>
      <c r="Z325" s="145">
        <v>4.0353227276082202E-4</v>
      </c>
    </row>
    <row r="326" spans="1:26" x14ac:dyDescent="0.2">
      <c r="A326" s="8" t="s">
        <v>1226</v>
      </c>
      <c r="B326" s="8">
        <v>11392</v>
      </c>
      <c r="C326" s="8" t="s">
        <v>4350</v>
      </c>
      <c r="D326" s="151"/>
      <c r="E326" s="8"/>
      <c r="F326" s="8" t="s">
        <v>4351</v>
      </c>
      <c r="G326" s="8">
        <v>29994555</v>
      </c>
      <c r="H326" s="151" t="s">
        <v>78</v>
      </c>
      <c r="I326" s="8" t="s">
        <v>280</v>
      </c>
      <c r="J326" s="8" t="s">
        <v>387</v>
      </c>
      <c r="K326" s="8" t="s">
        <v>61</v>
      </c>
      <c r="L326" s="8"/>
      <c r="M326" s="8"/>
      <c r="N326" s="8" t="s">
        <v>314</v>
      </c>
      <c r="O326" s="8" t="s">
        <v>62</v>
      </c>
      <c r="P326" t="s">
        <v>4352</v>
      </c>
      <c r="Q326" s="8" t="s">
        <v>1214</v>
      </c>
      <c r="R326" s="8" t="s">
        <v>303</v>
      </c>
      <c r="S326" s="8" t="s">
        <v>305</v>
      </c>
      <c r="T326" s="8" t="s">
        <v>4322</v>
      </c>
      <c r="U326" s="143">
        <v>3.681</v>
      </c>
      <c r="V326" s="143">
        <v>44.914000000000001</v>
      </c>
      <c r="W326" s="143">
        <v>165.32900000000001</v>
      </c>
      <c r="X326" s="8"/>
      <c r="Y326" s="145">
        <v>4.1250194240030798E-2</v>
      </c>
      <c r="Z326" s="145">
        <v>6.5906265378324496E-4</v>
      </c>
    </row>
    <row r="327" spans="1:26" x14ac:dyDescent="0.2">
      <c r="A327" s="8" t="s">
        <v>1226</v>
      </c>
      <c r="B327" s="8">
        <v>11392</v>
      </c>
      <c r="C327" s="8" t="s">
        <v>4353</v>
      </c>
      <c r="D327" s="151"/>
      <c r="E327" s="8"/>
      <c r="F327" s="8" t="s">
        <v>4354</v>
      </c>
      <c r="G327" s="8">
        <v>29994144</v>
      </c>
      <c r="H327" s="151" t="s">
        <v>78</v>
      </c>
      <c r="I327" s="8" t="s">
        <v>280</v>
      </c>
      <c r="J327" s="8" t="s">
        <v>440</v>
      </c>
      <c r="K327" s="8" t="s">
        <v>61</v>
      </c>
      <c r="L327" s="8"/>
      <c r="M327" s="8"/>
      <c r="N327" s="8" t="s">
        <v>314</v>
      </c>
      <c r="O327" s="8" t="s">
        <v>62</v>
      </c>
      <c r="P327" t="s">
        <v>4355</v>
      </c>
      <c r="Q327" s="8" t="s">
        <v>1214</v>
      </c>
      <c r="R327" s="8" t="s">
        <v>303</v>
      </c>
      <c r="S327" s="8" t="s">
        <v>305</v>
      </c>
      <c r="T327" s="8" t="s">
        <v>4356</v>
      </c>
      <c r="U327" s="143">
        <v>3.681</v>
      </c>
      <c r="V327" s="143">
        <v>103.706</v>
      </c>
      <c r="W327" s="143">
        <v>381.74299999999999</v>
      </c>
      <c r="X327" s="8"/>
      <c r="Y327" s="145">
        <v>9.5246195519351998E-2</v>
      </c>
      <c r="Z327" s="145">
        <v>1.5217676313587999E-3</v>
      </c>
    </row>
    <row r="328" spans="1:26" x14ac:dyDescent="0.2">
      <c r="A328" s="8" t="s">
        <v>1226</v>
      </c>
      <c r="B328" s="8">
        <v>11392</v>
      </c>
      <c r="C328" s="8" t="s">
        <v>4357</v>
      </c>
      <c r="D328" s="8"/>
      <c r="E328" s="8"/>
      <c r="F328" s="8" t="s">
        <v>4358</v>
      </c>
      <c r="G328" s="8">
        <v>29994110</v>
      </c>
      <c r="H328" s="151" t="s">
        <v>78</v>
      </c>
      <c r="I328" s="8" t="s">
        <v>280</v>
      </c>
      <c r="J328" s="8" t="s">
        <v>278</v>
      </c>
      <c r="K328" s="8" t="s">
        <v>61</v>
      </c>
      <c r="L328" s="8"/>
      <c r="M328" s="8"/>
      <c r="N328" s="8" t="s">
        <v>314</v>
      </c>
      <c r="O328" s="8" t="s">
        <v>62</v>
      </c>
      <c r="P328" t="s">
        <v>4359</v>
      </c>
      <c r="Q328" s="8" t="s">
        <v>1214</v>
      </c>
      <c r="R328" s="8" t="s">
        <v>303</v>
      </c>
      <c r="S328" s="8" t="s">
        <v>305</v>
      </c>
      <c r="T328" s="8" t="s">
        <v>3943</v>
      </c>
      <c r="U328" s="143">
        <v>3.681</v>
      </c>
      <c r="V328" s="143">
        <v>90.366</v>
      </c>
      <c r="W328" s="143">
        <v>332.63600000000002</v>
      </c>
      <c r="X328" s="8"/>
      <c r="Y328" s="145">
        <v>8.2993834274450201E-2</v>
      </c>
      <c r="Z328" s="145">
        <v>1.3260091903151501E-3</v>
      </c>
    </row>
    <row r="329" spans="1:26" x14ac:dyDescent="0.2">
      <c r="A329" s="8" t="s">
        <v>1226</v>
      </c>
      <c r="B329" s="8">
        <v>11392</v>
      </c>
      <c r="C329" s="8" t="s">
        <v>4360</v>
      </c>
      <c r="D329" s="151"/>
      <c r="E329" s="8"/>
      <c r="F329" s="8" t="s">
        <v>4361</v>
      </c>
      <c r="G329" s="8">
        <v>29994122</v>
      </c>
      <c r="H329" s="151" t="s">
        <v>78</v>
      </c>
      <c r="I329" s="8" t="s">
        <v>280</v>
      </c>
      <c r="J329" s="8" t="s">
        <v>387</v>
      </c>
      <c r="K329" s="8" t="s">
        <v>61</v>
      </c>
      <c r="L329" s="8"/>
      <c r="M329" s="8"/>
      <c r="N329" s="8" t="s">
        <v>314</v>
      </c>
      <c r="O329" s="8" t="s">
        <v>62</v>
      </c>
      <c r="P329" t="s">
        <v>4362</v>
      </c>
      <c r="Q329" s="8" t="s">
        <v>1214</v>
      </c>
      <c r="R329" s="8" t="s">
        <v>303</v>
      </c>
      <c r="S329" s="8" t="s">
        <v>305</v>
      </c>
      <c r="T329" s="8" t="s">
        <v>4363</v>
      </c>
      <c r="U329" s="143">
        <v>3.681</v>
      </c>
      <c r="V329" s="143">
        <v>29.798999999999999</v>
      </c>
      <c r="W329" s="143">
        <v>109.691</v>
      </c>
      <c r="X329" s="8"/>
      <c r="Y329" s="145">
        <v>2.73682870372737E-2</v>
      </c>
      <c r="Z329" s="145">
        <v>4.3726862907188398E-4</v>
      </c>
    </row>
    <row r="330" spans="1:26" x14ac:dyDescent="0.2">
      <c r="A330" s="8" t="s">
        <v>1226</v>
      </c>
      <c r="B330" s="8">
        <v>11392</v>
      </c>
      <c r="C330" s="8" t="s">
        <v>4364</v>
      </c>
      <c r="D330" s="151"/>
      <c r="E330" s="8"/>
      <c r="F330" s="8" t="s">
        <v>4365</v>
      </c>
      <c r="G330" s="8">
        <v>29992904</v>
      </c>
      <c r="H330" s="151" t="s">
        <v>78</v>
      </c>
      <c r="I330" s="8" t="s">
        <v>281</v>
      </c>
      <c r="J330" s="8" t="s">
        <v>130</v>
      </c>
      <c r="K330" s="8" t="s">
        <v>61</v>
      </c>
      <c r="L330" s="8"/>
      <c r="M330" s="8"/>
      <c r="N330" s="8" t="s">
        <v>314</v>
      </c>
      <c r="O330" s="8" t="s">
        <v>62</v>
      </c>
      <c r="P330" t="s">
        <v>4366</v>
      </c>
      <c r="Q330" s="8" t="s">
        <v>1214</v>
      </c>
      <c r="R330" s="8" t="s">
        <v>303</v>
      </c>
      <c r="S330" s="8" t="s">
        <v>305</v>
      </c>
      <c r="T330" s="8" t="s">
        <v>4367</v>
      </c>
      <c r="U330" s="143">
        <v>3.681</v>
      </c>
      <c r="V330" s="143">
        <v>7.84</v>
      </c>
      <c r="W330" s="143">
        <v>28.861000000000001</v>
      </c>
      <c r="X330" s="8"/>
      <c r="Y330" s="145">
        <v>7.2008085418273403E-3</v>
      </c>
      <c r="Z330" s="145">
        <v>1.15048767027533E-4</v>
      </c>
    </row>
    <row r="331" spans="1:26" x14ac:dyDescent="0.2">
      <c r="A331" s="8" t="s">
        <v>1226</v>
      </c>
      <c r="B331" s="8">
        <v>11392</v>
      </c>
      <c r="C331" s="8" t="s">
        <v>4368</v>
      </c>
      <c r="D331" s="151"/>
      <c r="E331" s="8"/>
      <c r="F331" s="8" t="s">
        <v>4369</v>
      </c>
      <c r="G331" s="8">
        <v>29994089</v>
      </c>
      <c r="H331" s="151" t="s">
        <v>78</v>
      </c>
      <c r="I331" s="8" t="s">
        <v>280</v>
      </c>
      <c r="J331" s="8" t="s">
        <v>389</v>
      </c>
      <c r="K331" s="8" t="s">
        <v>61</v>
      </c>
      <c r="L331" s="8"/>
      <c r="M331" s="8"/>
      <c r="N331" s="8" t="s">
        <v>314</v>
      </c>
      <c r="O331" s="8" t="s">
        <v>62</v>
      </c>
      <c r="P331" t="s">
        <v>4370</v>
      </c>
      <c r="Q331" s="8" t="s">
        <v>1214</v>
      </c>
      <c r="R331" s="8" t="s">
        <v>303</v>
      </c>
      <c r="S331" s="8" t="s">
        <v>305</v>
      </c>
      <c r="T331" s="8" t="s">
        <v>4371</v>
      </c>
      <c r="U331" s="143">
        <v>3.681</v>
      </c>
      <c r="V331" s="143">
        <v>69.644000000000005</v>
      </c>
      <c r="W331" s="143">
        <v>256.36099999999999</v>
      </c>
      <c r="X331" s="8"/>
      <c r="Y331" s="145">
        <v>6.3962959434908706E-2</v>
      </c>
      <c r="Z331" s="145">
        <v>1.02194907358985E-3</v>
      </c>
    </row>
    <row r="332" spans="1:26" x14ac:dyDescent="0.2">
      <c r="A332" s="8" t="s">
        <v>1226</v>
      </c>
      <c r="B332" s="8">
        <v>11392</v>
      </c>
      <c r="C332" s="8" t="s">
        <v>4350</v>
      </c>
      <c r="D332" s="151"/>
      <c r="E332" s="8"/>
      <c r="F332" s="8" t="s">
        <v>4372</v>
      </c>
      <c r="G332" s="8">
        <v>29992613</v>
      </c>
      <c r="H332" s="151" t="s">
        <v>78</v>
      </c>
      <c r="I332" s="8" t="s">
        <v>280</v>
      </c>
      <c r="J332" s="8" t="s">
        <v>387</v>
      </c>
      <c r="K332" s="8" t="s">
        <v>61</v>
      </c>
      <c r="L332" s="8"/>
      <c r="M332" s="8"/>
      <c r="N332" s="8" t="s">
        <v>314</v>
      </c>
      <c r="O332" s="8" t="s">
        <v>62</v>
      </c>
      <c r="P332" t="s">
        <v>4373</v>
      </c>
      <c r="Q332" s="8" t="s">
        <v>1214</v>
      </c>
      <c r="R332" s="8" t="s">
        <v>303</v>
      </c>
      <c r="S332" s="8" t="s">
        <v>305</v>
      </c>
      <c r="T332" s="8" t="s">
        <v>4374</v>
      </c>
      <c r="U332" s="143">
        <v>3.681</v>
      </c>
      <c r="V332" s="143">
        <v>1.9750000000000001</v>
      </c>
      <c r="W332" s="143">
        <v>7.2690000000000001</v>
      </c>
      <c r="X332" s="8"/>
      <c r="Y332" s="145">
        <v>1.8135436153859799E-3</v>
      </c>
      <c r="Z332" s="145">
        <v>2.8975351266298702E-5</v>
      </c>
    </row>
    <row r="333" spans="1:26" x14ac:dyDescent="0.2">
      <c r="A333" s="8" t="s">
        <v>1226</v>
      </c>
      <c r="B333" s="8">
        <v>11394</v>
      </c>
      <c r="C333" s="8" t="s">
        <v>4288</v>
      </c>
      <c r="D333" s="151"/>
      <c r="E333" s="151"/>
      <c r="F333" s="8" t="s">
        <v>4289</v>
      </c>
      <c r="G333" s="8">
        <v>29992869</v>
      </c>
      <c r="H333" s="151" t="s">
        <v>78</v>
      </c>
      <c r="I333" s="8" t="s">
        <v>743</v>
      </c>
      <c r="J333" s="8" t="s">
        <v>277</v>
      </c>
      <c r="K333" s="8" t="s">
        <v>53</v>
      </c>
      <c r="L333" s="8"/>
      <c r="M333" s="8"/>
      <c r="N333" s="8" t="s">
        <v>53</v>
      </c>
      <c r="O333" s="8" t="s">
        <v>62</v>
      </c>
      <c r="P333" t="s">
        <v>4290</v>
      </c>
      <c r="Q333" s="8" t="s">
        <v>1212</v>
      </c>
      <c r="R333" s="8" t="s">
        <v>303</v>
      </c>
      <c r="S333" s="8" t="s">
        <v>305</v>
      </c>
      <c r="T333" s="8" t="s">
        <v>4291</v>
      </c>
      <c r="U333" s="143">
        <v>1</v>
      </c>
      <c r="V333" s="143">
        <v>293.38200000000001</v>
      </c>
      <c r="W333" s="143">
        <v>293.38200000000001</v>
      </c>
      <c r="X333" s="8"/>
      <c r="Y333" s="145">
        <v>3.1886854543458201E-2</v>
      </c>
      <c r="Z333" s="145">
        <v>1.7305522052997799E-4</v>
      </c>
    </row>
    <row r="334" spans="1:26" x14ac:dyDescent="0.2">
      <c r="A334" s="8" t="s">
        <v>1226</v>
      </c>
      <c r="B334" s="8">
        <v>11394</v>
      </c>
      <c r="C334" s="8" t="s">
        <v>4295</v>
      </c>
      <c r="D334" s="8"/>
      <c r="E334" s="151"/>
      <c r="F334" s="8" t="s">
        <v>4296</v>
      </c>
      <c r="G334" s="8">
        <v>29994076</v>
      </c>
      <c r="H334" s="151" t="s">
        <v>78</v>
      </c>
      <c r="I334" s="8" t="s">
        <v>743</v>
      </c>
      <c r="J334" s="8" t="s">
        <v>440</v>
      </c>
      <c r="K334" s="8" t="s">
        <v>53</v>
      </c>
      <c r="L334" s="8"/>
      <c r="M334" s="8"/>
      <c r="N334" s="8" t="s">
        <v>53</v>
      </c>
      <c r="O334" s="8" t="s">
        <v>62</v>
      </c>
      <c r="P334" t="s">
        <v>4028</v>
      </c>
      <c r="Q334" s="8" t="s">
        <v>1214</v>
      </c>
      <c r="R334" s="8" t="s">
        <v>303</v>
      </c>
      <c r="S334" s="8" t="s">
        <v>305</v>
      </c>
      <c r="T334" s="8" t="s">
        <v>4297</v>
      </c>
      <c r="U334" s="143">
        <v>3.681</v>
      </c>
      <c r="V334" s="143">
        <v>409.46499999999997</v>
      </c>
      <c r="W334" s="143">
        <v>1507.241</v>
      </c>
      <c r="X334" s="8"/>
      <c r="Y334" s="145">
        <v>0.16381774028100499</v>
      </c>
      <c r="Z334" s="145">
        <v>8.8906590433417902E-4</v>
      </c>
    </row>
    <row r="335" spans="1:26" x14ac:dyDescent="0.2">
      <c r="A335" s="8" t="s">
        <v>1226</v>
      </c>
      <c r="B335" s="8">
        <v>11394</v>
      </c>
      <c r="C335" s="8" t="s">
        <v>4300</v>
      </c>
      <c r="D335" s="151"/>
      <c r="E335" s="8"/>
      <c r="F335" s="8" t="s">
        <v>4301</v>
      </c>
      <c r="G335" s="8">
        <v>29994114</v>
      </c>
      <c r="H335" s="151" t="s">
        <v>78</v>
      </c>
      <c r="I335" s="8" t="s">
        <v>280</v>
      </c>
      <c r="J335" s="8" t="s">
        <v>386</v>
      </c>
      <c r="K335" s="8" t="s">
        <v>53</v>
      </c>
      <c r="L335" s="8"/>
      <c r="M335" s="8"/>
      <c r="N335" s="8" t="s">
        <v>53</v>
      </c>
      <c r="O335" s="8" t="s">
        <v>62</v>
      </c>
      <c r="P335" t="s">
        <v>4302</v>
      </c>
      <c r="Q335" s="8" t="s">
        <v>1212</v>
      </c>
      <c r="R335" s="8" t="s">
        <v>303</v>
      </c>
      <c r="S335" s="8" t="s">
        <v>305</v>
      </c>
      <c r="T335" s="8" t="s">
        <v>4303</v>
      </c>
      <c r="U335" s="143">
        <v>1</v>
      </c>
      <c r="V335" s="143">
        <v>219.97399999999999</v>
      </c>
      <c r="W335" s="143">
        <v>219.97399999999999</v>
      </c>
      <c r="X335" s="8"/>
      <c r="Y335" s="145">
        <v>2.3908320516525701E-2</v>
      </c>
      <c r="Z335" s="145">
        <v>1.29754400009881E-4</v>
      </c>
    </row>
    <row r="336" spans="1:26" x14ac:dyDescent="0.2">
      <c r="A336" s="8" t="s">
        <v>1226</v>
      </c>
      <c r="B336" s="8">
        <v>11394</v>
      </c>
      <c r="C336" s="8" t="s">
        <v>4307</v>
      </c>
      <c r="D336" s="8"/>
      <c r="E336" s="8"/>
      <c r="F336" s="8" t="s">
        <v>4308</v>
      </c>
      <c r="G336" s="8">
        <v>29993692</v>
      </c>
      <c r="H336" s="151" t="s">
        <v>78</v>
      </c>
      <c r="I336" s="8" t="s">
        <v>280</v>
      </c>
      <c r="J336" s="8" t="s">
        <v>386</v>
      </c>
      <c r="K336" s="8" t="s">
        <v>53</v>
      </c>
      <c r="L336" s="8"/>
      <c r="M336" s="8"/>
      <c r="N336" s="8" t="s">
        <v>53</v>
      </c>
      <c r="O336" s="8" t="s">
        <v>62</v>
      </c>
      <c r="P336" t="s">
        <v>4309</v>
      </c>
      <c r="Q336" s="8" t="s">
        <v>1212</v>
      </c>
      <c r="R336" s="8" t="s">
        <v>303</v>
      </c>
      <c r="S336" s="8" t="s">
        <v>305</v>
      </c>
      <c r="T336" s="8" t="s">
        <v>4310</v>
      </c>
      <c r="U336" s="143">
        <v>1</v>
      </c>
      <c r="V336" s="143">
        <v>833.23500000000001</v>
      </c>
      <c r="W336" s="143">
        <v>833.23500000000001</v>
      </c>
      <c r="X336" s="8"/>
      <c r="Y336" s="145">
        <v>9.0561998404054406E-2</v>
      </c>
      <c r="Z336" s="145">
        <v>4.9149490690872995E-4</v>
      </c>
    </row>
    <row r="337" spans="1:26" x14ac:dyDescent="0.2">
      <c r="A337" s="8" t="s">
        <v>1226</v>
      </c>
      <c r="B337" s="8">
        <v>11394</v>
      </c>
      <c r="C337" s="8" t="s">
        <v>4314</v>
      </c>
      <c r="D337" s="12"/>
      <c r="E337" s="151"/>
      <c r="F337" s="8" t="s">
        <v>4315</v>
      </c>
      <c r="G337" s="8">
        <v>29992935</v>
      </c>
      <c r="H337" s="151" t="s">
        <v>78</v>
      </c>
      <c r="I337" s="8" t="s">
        <v>743</v>
      </c>
      <c r="J337" s="8" t="s">
        <v>277</v>
      </c>
      <c r="K337" s="8" t="s">
        <v>61</v>
      </c>
      <c r="L337" s="8"/>
      <c r="M337" s="8"/>
      <c r="N337" s="8" t="s">
        <v>53</v>
      </c>
      <c r="O337" s="8" t="s">
        <v>62</v>
      </c>
      <c r="P337" t="s">
        <v>4316</v>
      </c>
      <c r="Q337" s="8" t="s">
        <v>1214</v>
      </c>
      <c r="R337" s="8" t="s">
        <v>303</v>
      </c>
      <c r="S337" s="8" t="s">
        <v>305</v>
      </c>
      <c r="T337" s="8" t="s">
        <v>4313</v>
      </c>
      <c r="U337" s="143">
        <v>3.681</v>
      </c>
      <c r="V337" s="143">
        <v>46.911999999999999</v>
      </c>
      <c r="W337" s="143">
        <v>172.684</v>
      </c>
      <c r="X337" s="8"/>
      <c r="Y337" s="145">
        <v>1.8768556883672498E-2</v>
      </c>
      <c r="Z337" s="145">
        <v>1.01860054779211E-4</v>
      </c>
    </row>
    <row r="338" spans="1:26" x14ac:dyDescent="0.2">
      <c r="A338" s="8" t="s">
        <v>1226</v>
      </c>
      <c r="B338" s="8">
        <v>11394</v>
      </c>
      <c r="C338" s="8" t="s">
        <v>4319</v>
      </c>
      <c r="D338" s="151"/>
      <c r="E338" s="8"/>
      <c r="F338" s="8" t="s">
        <v>4320</v>
      </c>
      <c r="G338" s="8">
        <v>29993690</v>
      </c>
      <c r="H338" s="151" t="s">
        <v>78</v>
      </c>
      <c r="I338" s="8" t="s">
        <v>280</v>
      </c>
      <c r="J338" s="8" t="s">
        <v>387</v>
      </c>
      <c r="K338" s="8" t="s">
        <v>61</v>
      </c>
      <c r="L338" s="8"/>
      <c r="M338" s="8"/>
      <c r="N338" s="8" t="s">
        <v>314</v>
      </c>
      <c r="O338" s="8" t="s">
        <v>62</v>
      </c>
      <c r="P338" t="s">
        <v>4321</v>
      </c>
      <c r="Q338" s="8" t="s">
        <v>1214</v>
      </c>
      <c r="R338" s="8" t="s">
        <v>303</v>
      </c>
      <c r="S338" s="8" t="s">
        <v>305</v>
      </c>
      <c r="T338" s="8" t="s">
        <v>4322</v>
      </c>
      <c r="U338" s="143">
        <v>3.681</v>
      </c>
      <c r="V338" s="143">
        <v>66.239000000000004</v>
      </c>
      <c r="W338" s="143">
        <v>243.82599999999999</v>
      </c>
      <c r="X338" s="8"/>
      <c r="Y338" s="145">
        <v>2.6500777088886499E-2</v>
      </c>
      <c r="Z338" s="145">
        <v>1.4382408955021601E-4</v>
      </c>
    </row>
    <row r="339" spans="1:26" x14ac:dyDescent="0.2">
      <c r="A339" s="8" t="s">
        <v>1226</v>
      </c>
      <c r="B339" s="8">
        <v>11394</v>
      </c>
      <c r="C339" s="8" t="s">
        <v>4319</v>
      </c>
      <c r="D339" s="151"/>
      <c r="E339" s="8"/>
      <c r="F339" s="8" t="s">
        <v>4323</v>
      </c>
      <c r="G339" s="8">
        <v>29994200</v>
      </c>
      <c r="H339" s="151" t="s">
        <v>78</v>
      </c>
      <c r="I339" s="8" t="s">
        <v>280</v>
      </c>
      <c r="J339" s="8" t="s">
        <v>387</v>
      </c>
      <c r="K339" s="8" t="s">
        <v>61</v>
      </c>
      <c r="L339" s="8"/>
      <c r="M339" s="8"/>
      <c r="N339" s="8" t="s">
        <v>314</v>
      </c>
      <c r="O339" s="8" t="s">
        <v>62</v>
      </c>
      <c r="P339" t="s">
        <v>4324</v>
      </c>
      <c r="Q339" s="8" t="s">
        <v>1214</v>
      </c>
      <c r="R339" s="8" t="s">
        <v>303</v>
      </c>
      <c r="S339" s="8" t="s">
        <v>305</v>
      </c>
      <c r="T339" s="8" t="s">
        <v>4322</v>
      </c>
      <c r="U339" s="143">
        <v>3.681</v>
      </c>
      <c r="V339" s="143">
        <v>183.804</v>
      </c>
      <c r="W339" s="143">
        <v>676.58299999999997</v>
      </c>
      <c r="X339" s="8"/>
      <c r="Y339" s="145">
        <v>7.3535857727674805E-2</v>
      </c>
      <c r="Z339" s="145">
        <v>3.99091232362857E-4</v>
      </c>
    </row>
    <row r="340" spans="1:26" x14ac:dyDescent="0.2">
      <c r="A340" s="8" t="s">
        <v>1226</v>
      </c>
      <c r="B340" s="8">
        <v>11394</v>
      </c>
      <c r="C340" s="8" t="s">
        <v>4325</v>
      </c>
      <c r="D340" s="151"/>
      <c r="E340" s="8"/>
      <c r="F340" s="8" t="s">
        <v>4326</v>
      </c>
      <c r="G340" s="8">
        <v>29994141</v>
      </c>
      <c r="H340" s="151" t="s">
        <v>78</v>
      </c>
      <c r="I340" s="8" t="s">
        <v>280</v>
      </c>
      <c r="J340" s="8" t="s">
        <v>386</v>
      </c>
      <c r="K340" s="8" t="s">
        <v>61</v>
      </c>
      <c r="L340" s="8"/>
      <c r="M340" s="8"/>
      <c r="N340" s="8" t="s">
        <v>192</v>
      </c>
      <c r="O340" s="8" t="s">
        <v>62</v>
      </c>
      <c r="P340" t="s">
        <v>4327</v>
      </c>
      <c r="Q340" s="8" t="s">
        <v>1216</v>
      </c>
      <c r="R340" s="8" t="s">
        <v>303</v>
      </c>
      <c r="S340" s="8" t="s">
        <v>305</v>
      </c>
      <c r="T340" s="8" t="s">
        <v>3943</v>
      </c>
      <c r="U340" s="143">
        <v>3.9790000000000001</v>
      </c>
      <c r="V340" s="143">
        <v>88.171999999999997</v>
      </c>
      <c r="W340" s="143">
        <v>350.84500000000003</v>
      </c>
      <c r="X340" s="8"/>
      <c r="Y340" s="145">
        <v>3.8132346808699799E-2</v>
      </c>
      <c r="Z340" s="145">
        <v>2.0695053747968401E-4</v>
      </c>
    </row>
    <row r="341" spans="1:26" x14ac:dyDescent="0.2">
      <c r="A341" s="8" t="s">
        <v>1226</v>
      </c>
      <c r="B341" s="8">
        <v>11394</v>
      </c>
      <c r="C341" s="8" t="s">
        <v>4328</v>
      </c>
      <c r="D341" s="151"/>
      <c r="E341" s="8"/>
      <c r="F341" s="8" t="s">
        <v>4329</v>
      </c>
      <c r="G341" s="8">
        <v>29994111</v>
      </c>
      <c r="H341" s="151" t="s">
        <v>78</v>
      </c>
      <c r="I341" s="8" t="s">
        <v>280</v>
      </c>
      <c r="J341" s="8" t="s">
        <v>275</v>
      </c>
      <c r="K341" s="8" t="s">
        <v>61</v>
      </c>
      <c r="L341" s="8"/>
      <c r="M341" s="8"/>
      <c r="N341" s="8" t="s">
        <v>317</v>
      </c>
      <c r="O341" s="8" t="s">
        <v>62</v>
      </c>
      <c r="P341" t="s">
        <v>4330</v>
      </c>
      <c r="Q341" s="8" t="s">
        <v>1214</v>
      </c>
      <c r="R341" s="8" t="s">
        <v>303</v>
      </c>
      <c r="S341" s="8" t="s">
        <v>305</v>
      </c>
      <c r="T341" s="8" t="s">
        <v>4331</v>
      </c>
      <c r="U341" s="143">
        <v>3.681</v>
      </c>
      <c r="V341" s="143">
        <v>80.102999999999994</v>
      </c>
      <c r="W341" s="143">
        <v>294.858</v>
      </c>
      <c r="X341" s="8"/>
      <c r="Y341" s="145">
        <v>3.2047258898337698E-2</v>
      </c>
      <c r="Z341" s="145">
        <v>1.7392576142857401E-4</v>
      </c>
    </row>
    <row r="342" spans="1:26" x14ac:dyDescent="0.2">
      <c r="A342" s="8" t="s">
        <v>1226</v>
      </c>
      <c r="B342" s="8">
        <v>11394</v>
      </c>
      <c r="C342" s="8" t="s">
        <v>4332</v>
      </c>
      <c r="D342" s="8"/>
      <c r="E342" s="8"/>
      <c r="F342" s="8" t="s">
        <v>4333</v>
      </c>
      <c r="G342" s="8">
        <v>29994485</v>
      </c>
      <c r="H342" s="151" t="s">
        <v>78</v>
      </c>
      <c r="I342" s="8" t="s">
        <v>280</v>
      </c>
      <c r="J342" s="8" t="s">
        <v>386</v>
      </c>
      <c r="K342" s="8" t="s">
        <v>61</v>
      </c>
      <c r="L342" s="8"/>
      <c r="M342" s="8"/>
      <c r="N342" s="8" t="s">
        <v>314</v>
      </c>
      <c r="O342" s="8" t="s">
        <v>62</v>
      </c>
      <c r="P342" t="s">
        <v>4334</v>
      </c>
      <c r="Q342" s="8" t="s">
        <v>1214</v>
      </c>
      <c r="R342" s="8" t="s">
        <v>303</v>
      </c>
      <c r="S342" s="8" t="s">
        <v>305</v>
      </c>
      <c r="T342" s="8" t="s">
        <v>3943</v>
      </c>
      <c r="U342" s="143">
        <v>3.681</v>
      </c>
      <c r="V342" s="143">
        <v>220.72</v>
      </c>
      <c r="W342" s="143">
        <v>812.471</v>
      </c>
      <c r="X342" s="8"/>
      <c r="Y342" s="145">
        <v>8.8305128993033999E-2</v>
      </c>
      <c r="Z342" s="145">
        <v>4.7924650426057298E-4</v>
      </c>
    </row>
    <row r="343" spans="1:26" x14ac:dyDescent="0.2">
      <c r="A343" s="8" t="s">
        <v>1226</v>
      </c>
      <c r="B343" s="8">
        <v>11394</v>
      </c>
      <c r="C343" s="8" t="s">
        <v>4335</v>
      </c>
      <c r="D343"/>
      <c r="E343" s="8"/>
      <c r="F343" s="8" t="s">
        <v>4336</v>
      </c>
      <c r="G343" s="8">
        <v>29994498</v>
      </c>
      <c r="H343" s="151" t="s">
        <v>78</v>
      </c>
      <c r="I343" s="8" t="s">
        <v>743</v>
      </c>
      <c r="J343" s="8" t="s">
        <v>278</v>
      </c>
      <c r="K343" s="8" t="s">
        <v>61</v>
      </c>
      <c r="L343" s="8"/>
      <c r="M343" s="8"/>
      <c r="N343" s="8" t="s">
        <v>53</v>
      </c>
      <c r="O343" s="8" t="s">
        <v>62</v>
      </c>
      <c r="P343" t="s">
        <v>4337</v>
      </c>
      <c r="Q343" s="8" t="s">
        <v>1214</v>
      </c>
      <c r="R343" s="8" t="s">
        <v>303</v>
      </c>
      <c r="S343" s="8" t="s">
        <v>305</v>
      </c>
      <c r="T343" s="8" t="s">
        <v>4338</v>
      </c>
      <c r="U343" s="143">
        <v>3.681</v>
      </c>
      <c r="V343" s="143">
        <v>42.192</v>
      </c>
      <c r="W343" s="143">
        <v>155.31</v>
      </c>
      <c r="X343" s="8"/>
      <c r="Y343" s="145">
        <v>1.6880199646252501E-2</v>
      </c>
      <c r="Z343" s="145">
        <v>9.1611628496972606E-5</v>
      </c>
    </row>
    <row r="344" spans="1:26" x14ac:dyDescent="0.2">
      <c r="A344" s="8" t="s">
        <v>1226</v>
      </c>
      <c r="B344" s="8">
        <v>11394</v>
      </c>
      <c r="C344" s="8" t="s">
        <v>4339</v>
      </c>
      <c r="D344" s="8"/>
      <c r="E344" s="8"/>
      <c r="F344" s="8" t="s">
        <v>4340</v>
      </c>
      <c r="G344" s="8">
        <v>29993696</v>
      </c>
      <c r="H344" s="151" t="s">
        <v>78</v>
      </c>
      <c r="I344" s="8" t="s">
        <v>280</v>
      </c>
      <c r="J344" s="8" t="s">
        <v>387</v>
      </c>
      <c r="K344" s="8" t="s">
        <v>61</v>
      </c>
      <c r="L344" s="8"/>
      <c r="M344" s="8"/>
      <c r="N344" s="8" t="s">
        <v>314</v>
      </c>
      <c r="O344" s="8" t="s">
        <v>62</v>
      </c>
      <c r="P344" t="s">
        <v>4341</v>
      </c>
      <c r="Q344" s="8" t="s">
        <v>1214</v>
      </c>
      <c r="R344" s="8" t="s">
        <v>303</v>
      </c>
      <c r="S344" s="8" t="s">
        <v>305</v>
      </c>
      <c r="T344" s="8" t="s">
        <v>3943</v>
      </c>
      <c r="U344" s="143">
        <v>3.681</v>
      </c>
      <c r="V344" s="143">
        <v>60.566000000000003</v>
      </c>
      <c r="W344" s="143">
        <v>222.94399999999999</v>
      </c>
      <c r="X344" s="8"/>
      <c r="Y344" s="145">
        <v>2.4231193812253599E-2</v>
      </c>
      <c r="Z344" s="145">
        <v>1.31506686655755E-4</v>
      </c>
    </row>
    <row r="345" spans="1:26" x14ac:dyDescent="0.2">
      <c r="A345" s="8" t="s">
        <v>1226</v>
      </c>
      <c r="B345" s="8">
        <v>11394</v>
      </c>
      <c r="C345" s="8" t="s">
        <v>4339</v>
      </c>
      <c r="D345" s="151"/>
      <c r="E345" s="8"/>
      <c r="F345" s="8" t="s">
        <v>4342</v>
      </c>
      <c r="G345" s="8">
        <v>29993699</v>
      </c>
      <c r="H345" s="151" t="s">
        <v>78</v>
      </c>
      <c r="I345" s="8" t="s">
        <v>280</v>
      </c>
      <c r="J345" s="8" t="s">
        <v>387</v>
      </c>
      <c r="K345" s="8" t="s">
        <v>61</v>
      </c>
      <c r="L345" s="8"/>
      <c r="M345" s="8"/>
      <c r="N345" s="8" t="s">
        <v>314</v>
      </c>
      <c r="O345" s="8" t="s">
        <v>62</v>
      </c>
      <c r="P345" t="s">
        <v>4343</v>
      </c>
      <c r="Q345" s="8" t="s">
        <v>1214</v>
      </c>
      <c r="R345" s="8" t="s">
        <v>303</v>
      </c>
      <c r="S345" s="8" t="s">
        <v>305</v>
      </c>
      <c r="T345" s="8" t="s">
        <v>4344</v>
      </c>
      <c r="U345" s="143">
        <v>3.681</v>
      </c>
      <c r="V345" s="143">
        <v>199.84299999999999</v>
      </c>
      <c r="W345" s="143">
        <v>735.62099999999998</v>
      </c>
      <c r="X345" s="8"/>
      <c r="Y345" s="145">
        <v>7.9952615729857804E-2</v>
      </c>
      <c r="Z345" s="145">
        <v>4.3391603672359602E-4</v>
      </c>
    </row>
    <row r="346" spans="1:26" x14ac:dyDescent="0.2">
      <c r="A346" s="8" t="s">
        <v>1226</v>
      </c>
      <c r="B346" s="8">
        <v>11394</v>
      </c>
      <c r="C346" s="8" t="s">
        <v>4339</v>
      </c>
      <c r="D346" s="151"/>
      <c r="E346" s="8"/>
      <c r="F346" s="8" t="s">
        <v>4345</v>
      </c>
      <c r="G346" s="8">
        <v>29992902</v>
      </c>
      <c r="H346" s="151" t="s">
        <v>78</v>
      </c>
      <c r="I346" s="8" t="s">
        <v>280</v>
      </c>
      <c r="J346" s="8" t="s">
        <v>387</v>
      </c>
      <c r="K346" s="8" t="s">
        <v>61</v>
      </c>
      <c r="L346" s="8"/>
      <c r="M346" s="8"/>
      <c r="N346" s="8" t="s">
        <v>314</v>
      </c>
      <c r="O346" s="8" t="s">
        <v>62</v>
      </c>
      <c r="P346" t="s">
        <v>4346</v>
      </c>
      <c r="Q346" s="8" t="s">
        <v>1214</v>
      </c>
      <c r="R346" s="8" t="s">
        <v>303</v>
      </c>
      <c r="S346" s="8" t="s">
        <v>305</v>
      </c>
      <c r="T346" s="8" t="s">
        <v>3943</v>
      </c>
      <c r="U346" s="143">
        <v>3.681</v>
      </c>
      <c r="V346" s="143">
        <v>35.210999999999999</v>
      </c>
      <c r="W346" s="143">
        <v>129.613</v>
      </c>
      <c r="X346" s="8"/>
      <c r="Y346" s="145">
        <v>1.40873141243563E-2</v>
      </c>
      <c r="Z346" s="145">
        <v>7.6454177979298898E-5</v>
      </c>
    </row>
    <row r="347" spans="1:26" x14ac:dyDescent="0.2">
      <c r="A347" s="8" t="s">
        <v>1226</v>
      </c>
      <c r="B347" s="8">
        <v>11394</v>
      </c>
      <c r="C347" s="8" t="s">
        <v>4347</v>
      </c>
      <c r="D347" s="151"/>
      <c r="E347" s="8"/>
      <c r="F347" s="8" t="s">
        <v>4348</v>
      </c>
      <c r="G347" s="8">
        <v>29994040</v>
      </c>
      <c r="H347" s="151" t="s">
        <v>78</v>
      </c>
      <c r="I347" s="8" t="s">
        <v>280</v>
      </c>
      <c r="J347" s="8" t="s">
        <v>387</v>
      </c>
      <c r="K347" s="8" t="s">
        <v>61</v>
      </c>
      <c r="L347" s="8"/>
      <c r="M347" s="8"/>
      <c r="N347" s="8" t="s">
        <v>314</v>
      </c>
      <c r="O347" s="8" t="s">
        <v>62</v>
      </c>
      <c r="P347" t="s">
        <v>4349</v>
      </c>
      <c r="Q347" s="8" t="s">
        <v>1214</v>
      </c>
      <c r="R347" s="8" t="s">
        <v>303</v>
      </c>
      <c r="S347" s="8" t="s">
        <v>305</v>
      </c>
      <c r="T347" s="8" t="s">
        <v>4306</v>
      </c>
      <c r="U347" s="143">
        <v>3.681</v>
      </c>
      <c r="V347" s="143">
        <v>36.356000000000002</v>
      </c>
      <c r="W347" s="143">
        <v>133.827</v>
      </c>
      <c r="X347" s="8"/>
      <c r="Y347" s="145">
        <v>1.45453014493862E-2</v>
      </c>
      <c r="Z347" s="145">
        <v>7.8939750754279298E-5</v>
      </c>
    </row>
    <row r="348" spans="1:26" x14ac:dyDescent="0.2">
      <c r="A348" s="8" t="s">
        <v>1226</v>
      </c>
      <c r="B348" s="8">
        <v>11394</v>
      </c>
      <c r="C348" s="8" t="s">
        <v>4350</v>
      </c>
      <c r="D348" s="151"/>
      <c r="E348" s="8"/>
      <c r="F348" s="8" t="s">
        <v>4351</v>
      </c>
      <c r="G348" s="8">
        <v>29994555</v>
      </c>
      <c r="H348" s="151" t="s">
        <v>78</v>
      </c>
      <c r="I348" s="8" t="s">
        <v>280</v>
      </c>
      <c r="J348" s="8" t="s">
        <v>387</v>
      </c>
      <c r="K348" s="8" t="s">
        <v>61</v>
      </c>
      <c r="L348" s="8"/>
      <c r="M348" s="8"/>
      <c r="N348" s="8" t="s">
        <v>314</v>
      </c>
      <c r="O348" s="8" t="s">
        <v>62</v>
      </c>
      <c r="P348" t="s">
        <v>4352</v>
      </c>
      <c r="Q348" s="8" t="s">
        <v>1214</v>
      </c>
      <c r="R348" s="8" t="s">
        <v>303</v>
      </c>
      <c r="S348" s="8" t="s">
        <v>305</v>
      </c>
      <c r="T348" s="8" t="s">
        <v>4322</v>
      </c>
      <c r="U348" s="143">
        <v>3.681</v>
      </c>
      <c r="V348" s="143">
        <v>69.685000000000002</v>
      </c>
      <c r="W348" s="143">
        <v>256.51100000000002</v>
      </c>
      <c r="X348" s="8"/>
      <c r="Y348" s="145">
        <v>2.78794467639343E-2</v>
      </c>
      <c r="Z348" s="145">
        <v>1.5130635733954099E-4</v>
      </c>
    </row>
    <row r="349" spans="1:26" x14ac:dyDescent="0.2">
      <c r="A349" s="8" t="s">
        <v>1226</v>
      </c>
      <c r="B349" s="8">
        <v>11394</v>
      </c>
      <c r="C349" s="8" t="s">
        <v>4353</v>
      </c>
      <c r="D349" s="151"/>
      <c r="E349" s="8"/>
      <c r="F349" s="8" t="s">
        <v>4354</v>
      </c>
      <c r="G349" s="8">
        <v>29994144</v>
      </c>
      <c r="H349" s="151" t="s">
        <v>78</v>
      </c>
      <c r="I349" s="8" t="s">
        <v>280</v>
      </c>
      <c r="J349" s="8" t="s">
        <v>440</v>
      </c>
      <c r="K349" s="8" t="s">
        <v>61</v>
      </c>
      <c r="L349" s="8"/>
      <c r="M349" s="8"/>
      <c r="N349" s="8" t="s">
        <v>314</v>
      </c>
      <c r="O349" s="8" t="s">
        <v>62</v>
      </c>
      <c r="P349" t="s">
        <v>4355</v>
      </c>
      <c r="Q349" s="8" t="s">
        <v>1214</v>
      </c>
      <c r="R349" s="8" t="s">
        <v>303</v>
      </c>
      <c r="S349" s="8" t="s">
        <v>305</v>
      </c>
      <c r="T349" s="8" t="s">
        <v>4356</v>
      </c>
      <c r="U349" s="143">
        <v>3.681</v>
      </c>
      <c r="V349" s="143">
        <v>173.87899999999999</v>
      </c>
      <c r="W349" s="143">
        <v>640.04899999999998</v>
      </c>
      <c r="X349" s="8"/>
      <c r="Y349" s="145">
        <v>6.9565104671502606E-2</v>
      </c>
      <c r="Z349" s="145">
        <v>3.7754130040360798E-4</v>
      </c>
    </row>
    <row r="350" spans="1:26" x14ac:dyDescent="0.2">
      <c r="A350" s="8" t="s">
        <v>1226</v>
      </c>
      <c r="B350" s="8">
        <v>11394</v>
      </c>
      <c r="C350" s="8" t="s">
        <v>4357</v>
      </c>
      <c r="D350" s="8"/>
      <c r="E350" s="8"/>
      <c r="F350" s="8" t="s">
        <v>4358</v>
      </c>
      <c r="G350" s="8">
        <v>29994110</v>
      </c>
      <c r="H350" s="151" t="s">
        <v>78</v>
      </c>
      <c r="I350" s="8" t="s">
        <v>280</v>
      </c>
      <c r="J350" s="8" t="s">
        <v>278</v>
      </c>
      <c r="K350" s="8" t="s">
        <v>61</v>
      </c>
      <c r="L350" s="8"/>
      <c r="M350" s="8"/>
      <c r="N350" s="8" t="s">
        <v>314</v>
      </c>
      <c r="O350" s="8" t="s">
        <v>62</v>
      </c>
      <c r="P350" t="s">
        <v>4359</v>
      </c>
      <c r="Q350" s="8" t="s">
        <v>1214</v>
      </c>
      <c r="R350" s="8" t="s">
        <v>303</v>
      </c>
      <c r="S350" s="8" t="s">
        <v>305</v>
      </c>
      <c r="T350" s="8" t="s">
        <v>3943</v>
      </c>
      <c r="U350" s="143">
        <v>3.681</v>
      </c>
      <c r="V350" s="143">
        <v>167.822</v>
      </c>
      <c r="W350" s="143">
        <v>617.75300000000004</v>
      </c>
      <c r="X350" s="8"/>
      <c r="Y350" s="145">
        <v>6.7141840527383506E-2</v>
      </c>
      <c r="Z350" s="145">
        <v>3.6438984608592502E-4</v>
      </c>
    </row>
    <row r="351" spans="1:26" x14ac:dyDescent="0.2">
      <c r="A351" s="8" t="s">
        <v>1226</v>
      </c>
      <c r="B351" s="8">
        <v>11394</v>
      </c>
      <c r="C351" s="8" t="s">
        <v>4360</v>
      </c>
      <c r="D351" s="151"/>
      <c r="E351" s="8"/>
      <c r="F351" s="8" t="s">
        <v>4361</v>
      </c>
      <c r="G351" s="8">
        <v>29994122</v>
      </c>
      <c r="H351" s="151" t="s">
        <v>78</v>
      </c>
      <c r="I351" s="8" t="s">
        <v>280</v>
      </c>
      <c r="J351" s="8" t="s">
        <v>387</v>
      </c>
      <c r="K351" s="8" t="s">
        <v>61</v>
      </c>
      <c r="L351" s="8"/>
      <c r="M351" s="8"/>
      <c r="N351" s="8" t="s">
        <v>314</v>
      </c>
      <c r="O351" s="8" t="s">
        <v>62</v>
      </c>
      <c r="P351" t="s">
        <v>4362</v>
      </c>
      <c r="Q351" s="8" t="s">
        <v>1214</v>
      </c>
      <c r="R351" s="8" t="s">
        <v>303</v>
      </c>
      <c r="S351" s="8" t="s">
        <v>305</v>
      </c>
      <c r="T351" s="8" t="s">
        <v>4363</v>
      </c>
      <c r="U351" s="143">
        <v>3.681</v>
      </c>
      <c r="V351" s="143">
        <v>103.795</v>
      </c>
      <c r="W351" s="143">
        <v>382.07</v>
      </c>
      <c r="X351" s="8"/>
      <c r="Y351" s="145">
        <v>4.15261405763677E-2</v>
      </c>
      <c r="Z351" s="145">
        <v>2.2536921618932599E-4</v>
      </c>
    </row>
    <row r="352" spans="1:26" x14ac:dyDescent="0.2">
      <c r="A352" s="8" t="s">
        <v>1226</v>
      </c>
      <c r="B352" s="8">
        <v>11394</v>
      </c>
      <c r="C352" s="8" t="s">
        <v>4364</v>
      </c>
      <c r="D352" s="151"/>
      <c r="E352" s="8"/>
      <c r="F352" s="8" t="s">
        <v>4365</v>
      </c>
      <c r="G352" s="8">
        <v>29992904</v>
      </c>
      <c r="H352" s="151" t="s">
        <v>78</v>
      </c>
      <c r="I352" s="8" t="s">
        <v>281</v>
      </c>
      <c r="J352" s="8" t="s">
        <v>130</v>
      </c>
      <c r="K352" s="8" t="s">
        <v>61</v>
      </c>
      <c r="L352" s="8"/>
      <c r="M352" s="8"/>
      <c r="N352" s="8" t="s">
        <v>314</v>
      </c>
      <c r="O352" s="8" t="s">
        <v>62</v>
      </c>
      <c r="P352" t="s">
        <v>4366</v>
      </c>
      <c r="Q352" s="8" t="s">
        <v>1214</v>
      </c>
      <c r="R352" s="8" t="s">
        <v>303</v>
      </c>
      <c r="S352" s="8" t="s">
        <v>305</v>
      </c>
      <c r="T352" s="8" t="s">
        <v>4367</v>
      </c>
      <c r="U352" s="143">
        <v>3.681</v>
      </c>
      <c r="V352" s="143">
        <v>41.167999999999999</v>
      </c>
      <c r="W352" s="143">
        <v>151.53800000000001</v>
      </c>
      <c r="X352" s="8"/>
      <c r="Y352" s="145">
        <v>1.6470205239637801E-2</v>
      </c>
      <c r="Z352" s="145">
        <v>8.9386521208448201E-5</v>
      </c>
    </row>
    <row r="353" spans="1:26" x14ac:dyDescent="0.2">
      <c r="A353" s="8" t="s">
        <v>1226</v>
      </c>
      <c r="B353" s="8">
        <v>11394</v>
      </c>
      <c r="C353" s="8" t="s">
        <v>4368</v>
      </c>
      <c r="D353" s="151"/>
      <c r="E353" s="8"/>
      <c r="F353" s="8" t="s">
        <v>4369</v>
      </c>
      <c r="G353" s="8">
        <v>29994089</v>
      </c>
      <c r="H353" s="151" t="s">
        <v>78</v>
      </c>
      <c r="I353" s="8" t="s">
        <v>280</v>
      </c>
      <c r="J353" s="8" t="s">
        <v>389</v>
      </c>
      <c r="K353" s="8" t="s">
        <v>61</v>
      </c>
      <c r="L353" s="8"/>
      <c r="M353" s="8"/>
      <c r="N353" s="8" t="s">
        <v>314</v>
      </c>
      <c r="O353" s="8" t="s">
        <v>62</v>
      </c>
      <c r="P353" t="s">
        <v>4370</v>
      </c>
      <c r="Q353" s="8" t="s">
        <v>1214</v>
      </c>
      <c r="R353" s="8" t="s">
        <v>303</v>
      </c>
      <c r="S353" s="8" t="s">
        <v>305</v>
      </c>
      <c r="T353" s="8" t="s">
        <v>4371</v>
      </c>
      <c r="U353" s="143">
        <v>3.681</v>
      </c>
      <c r="V353" s="143">
        <v>96.091999999999999</v>
      </c>
      <c r="W353" s="143">
        <v>353.714</v>
      </c>
      <c r="X353" s="8"/>
      <c r="Y353" s="145">
        <v>3.84441313928858E-2</v>
      </c>
      <c r="Z353" s="145">
        <v>2.0864264385852499E-4</v>
      </c>
    </row>
    <row r="354" spans="1:26" x14ac:dyDescent="0.2">
      <c r="A354" s="8" t="s">
        <v>1226</v>
      </c>
      <c r="B354" s="8">
        <v>11394</v>
      </c>
      <c r="C354" s="8" t="s">
        <v>4350</v>
      </c>
      <c r="D354" s="151"/>
      <c r="E354" s="8"/>
      <c r="F354" s="8" t="s">
        <v>4372</v>
      </c>
      <c r="G354" s="8">
        <v>29992613</v>
      </c>
      <c r="H354" s="151" t="s">
        <v>78</v>
      </c>
      <c r="I354" s="8" t="s">
        <v>280</v>
      </c>
      <c r="J354" s="8" t="s">
        <v>387</v>
      </c>
      <c r="K354" s="8" t="s">
        <v>61</v>
      </c>
      <c r="L354" s="8"/>
      <c r="M354" s="8"/>
      <c r="N354" s="8" t="s">
        <v>314</v>
      </c>
      <c r="O354" s="8" t="s">
        <v>62</v>
      </c>
      <c r="P354" t="s">
        <v>4373</v>
      </c>
      <c r="Q354" s="8" t="s">
        <v>1214</v>
      </c>
      <c r="R354" s="8" t="s">
        <v>303</v>
      </c>
      <c r="S354" s="8" t="s">
        <v>305</v>
      </c>
      <c r="T354" s="8" t="s">
        <v>4374</v>
      </c>
      <c r="U354" s="143">
        <v>3.681</v>
      </c>
      <c r="V354" s="143">
        <v>4.5279999999999996</v>
      </c>
      <c r="W354" s="143">
        <v>16.669</v>
      </c>
      <c r="X354" s="8"/>
      <c r="Y354" s="145">
        <v>1.81166592083307E-3</v>
      </c>
      <c r="Z354" s="145">
        <v>9.8322098540363293E-6</v>
      </c>
    </row>
  </sheetData>
  <sheetProtection formatColumns="0"/>
  <autoFilter ref="A1:Z1" xr:uid="{00000000-0001-0000-1300-000000000000}"/>
  <customSheetViews>
    <customSheetView guid="{AE318230-F718-49FC-82EB-7CAC3DCD05F1}" showGridLines="0" hiddenRows="1" topLeftCell="P1">
      <selection activeCell="Z2" sqref="Z2"/>
      <pageMargins left="0.7" right="0.7" top="0.75" bottom="0.75" header="0.3" footer="0.3"/>
    </customSheetView>
  </customSheetViews>
  <dataValidations count="10">
    <dataValidation type="list" allowBlank="1" showInputMessage="1" showErrorMessage="1" sqref="J2:J20" xr:uid="{7276037F-F364-4410-8802-A20A9046E282}">
      <formula1>Fund_Strategy</formula1>
    </dataValidation>
    <dataValidation type="list" allowBlank="1" showInputMessage="1" showErrorMessage="1" sqref="K2:K20" xr:uid="{E25BB848-CCB2-4A13-B95F-CA899E1FDDB2}">
      <formula1>israel_abroad</formula1>
    </dataValidation>
    <dataValidation type="list" allowBlank="1" showInputMessage="1" showErrorMessage="1" sqref="O2:O20" xr:uid="{10A5993B-165D-43F5-84A1-F230F95C98B6}">
      <formula1>Holding_interest</formula1>
    </dataValidation>
    <dataValidation type="list" allowBlank="1" showInputMessage="1" showErrorMessage="1" sqref="R2:R20" xr:uid="{188152E4-0914-486D-9D24-227FB3EA1AA2}">
      <formula1>Valuation</formula1>
    </dataValidation>
    <dataValidation type="list" allowBlank="1" showInputMessage="1" showErrorMessage="1" sqref="S2:S20" xr:uid="{8C6F301F-E6C8-482E-92C5-4632479A7C60}">
      <formula1>Dependence_Independence</formula1>
    </dataValidation>
    <dataValidation type="list" allowBlank="1" showInputMessage="1" showErrorMessage="1" sqref="L2:M20" xr:uid="{D0AC4450-5AEE-45D2-9D1F-0807EB42A5FC}">
      <formula1>Country_list</formula1>
    </dataValidation>
    <dataValidation type="list" allowBlank="1" showInputMessage="1" showErrorMessage="1" sqref="E311:E312 E337 E29 E75 E99 E126 E150 E176 E222 E267:E268 E289:E290 E2:E20 E181 E183:E184 E36:E37 E80:E81 E106:E107 E131:E132 E157:E158 E315 E34 E104 E155 E31 E77 E101 E128 E152 E178 E224 E248 E228:E229 E271 E293 E333:E334" xr:uid="{08911C6A-44FA-4873-976E-2C268CF7F2A8}">
      <formula1>Issuer_Number_Fund</formula1>
    </dataValidation>
    <dataValidation type="list" allowBlank="1" showInputMessage="1" showErrorMessage="1" sqref="H2:H354" xr:uid="{C244D5D1-43EA-4D55-90FB-0E59F9984B62}">
      <formula1>Type_of_Security_ID_Fund</formula1>
    </dataValidation>
    <dataValidation type="list" allowBlank="1" showInputMessage="1" showErrorMessage="1" sqref="N2:N20" xr:uid="{6A9819CA-06F2-4EBB-85DD-2E76DD17B886}">
      <formula1>Country_list_funds</formula1>
    </dataValidation>
    <dataValidation type="list" allowBlank="1" showInputMessage="1" showErrorMessage="1" sqref="L355:L1048576" xr:uid="{00000000-0002-0000-1300-000006000000}">
      <formula1>Country</formula1>
    </dataValidation>
  </dataValidation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C43"/>
  <sheetViews>
    <sheetView rightToLeft="1" workbookViewId="0">
      <selection activeCell="V10" sqref="A10:V20"/>
    </sheetView>
  </sheetViews>
  <sheetFormatPr defaultColWidth="0" defaultRowHeight="14.25" x14ac:dyDescent="0.2"/>
  <cols>
    <col min="1" max="4" width="11.625" style="2" customWidth="1"/>
    <col min="5" max="5" width="11.625" style="4" customWidth="1"/>
    <col min="6" max="10" width="11.625" style="2" customWidth="1"/>
    <col min="11" max="11" width="11.625" style="4" customWidth="1"/>
    <col min="12" max="23" width="11.625" style="2" customWidth="1"/>
    <col min="24" max="24" width="11" style="2" bestFit="1" customWidth="1"/>
    <col min="25" max="28" width="11.625" style="2" customWidth="1"/>
    <col min="29" max="29" width="11.625" style="2" hidden="1" customWidth="1"/>
    <col min="30" max="16384" width="9" style="2" hidden="1"/>
  </cols>
  <sheetData>
    <row r="1" spans="1:28" ht="51" x14ac:dyDescent="0.2">
      <c r="A1" s="15" t="s">
        <v>645</v>
      </c>
      <c r="B1" s="15" t="s">
        <v>0</v>
      </c>
      <c r="C1" s="15" t="s">
        <v>718</v>
      </c>
      <c r="D1" s="15" t="s">
        <v>2</v>
      </c>
      <c r="E1" s="15" t="s">
        <v>734</v>
      </c>
      <c r="F1" s="15" t="s">
        <v>1137</v>
      </c>
      <c r="G1" s="15" t="s">
        <v>29</v>
      </c>
      <c r="H1" s="15" t="s">
        <v>28</v>
      </c>
      <c r="I1" s="15" t="s">
        <v>598</v>
      </c>
      <c r="J1" s="15" t="s">
        <v>599</v>
      </c>
      <c r="K1" s="15" t="s">
        <v>603</v>
      </c>
      <c r="L1" s="15" t="s">
        <v>732</v>
      </c>
      <c r="M1" s="15" t="s">
        <v>9</v>
      </c>
      <c r="N1" s="15" t="s">
        <v>660</v>
      </c>
      <c r="O1" s="15" t="s">
        <v>600</v>
      </c>
      <c r="P1" s="15" t="s">
        <v>12</v>
      </c>
      <c r="Q1" s="15" t="s">
        <v>393</v>
      </c>
      <c r="R1" s="15" t="s">
        <v>911</v>
      </c>
      <c r="S1" s="15" t="s">
        <v>369</v>
      </c>
      <c r="T1" s="15" t="s">
        <v>16</v>
      </c>
      <c r="U1" s="15" t="s">
        <v>23</v>
      </c>
      <c r="V1" s="15" t="s">
        <v>607</v>
      </c>
      <c r="W1" s="15" t="s">
        <v>767</v>
      </c>
      <c r="X1" s="15" t="s">
        <v>15</v>
      </c>
      <c r="Y1" s="15" t="s">
        <v>11</v>
      </c>
      <c r="Z1" s="15" t="s">
        <v>1145</v>
      </c>
      <c r="AA1" s="15" t="s">
        <v>19</v>
      </c>
      <c r="AB1" s="15" t="s">
        <v>30</v>
      </c>
    </row>
    <row r="2" spans="1:28" x14ac:dyDescent="0.2">
      <c r="A2" s="151" t="s">
        <v>1204</v>
      </c>
      <c r="B2" s="151">
        <v>1035</v>
      </c>
      <c r="C2" s="151" t="s">
        <v>4265</v>
      </c>
      <c r="D2" s="151" t="s">
        <v>4266</v>
      </c>
      <c r="E2" s="146" t="s">
        <v>425</v>
      </c>
      <c r="F2" s="151" t="s">
        <v>4375</v>
      </c>
      <c r="G2" s="151" t="s">
        <v>4376</v>
      </c>
      <c r="H2" s="151" t="s">
        <v>78</v>
      </c>
      <c r="I2" s="146" t="s">
        <v>53</v>
      </c>
      <c r="J2" s="146" t="s">
        <v>318</v>
      </c>
      <c r="K2" s="151" t="s">
        <v>952</v>
      </c>
      <c r="L2" s="151" t="s">
        <v>4268</v>
      </c>
      <c r="M2" s="151" t="s">
        <v>122</v>
      </c>
      <c r="N2" s="151" t="s">
        <v>4377</v>
      </c>
      <c r="O2" s="151" t="s">
        <v>62</v>
      </c>
      <c r="P2" s="151" t="s">
        <v>4269</v>
      </c>
      <c r="Q2" s="146" t="s">
        <v>1214</v>
      </c>
      <c r="R2" s="151" t="s">
        <v>102</v>
      </c>
      <c r="S2" s="151" t="s">
        <v>305</v>
      </c>
      <c r="T2" s="151" t="s">
        <v>3943</v>
      </c>
      <c r="U2" s="152">
        <v>92.594300000000004</v>
      </c>
      <c r="V2" s="152">
        <v>1</v>
      </c>
      <c r="W2" s="152">
        <v>1231</v>
      </c>
      <c r="X2" s="152">
        <v>1E-3</v>
      </c>
      <c r="Y2" s="152">
        <v>3.681</v>
      </c>
      <c r="Z2" s="152">
        <v>2E-3</v>
      </c>
      <c r="AA2" s="154">
        <v>2.1088762396171899E-5</v>
      </c>
      <c r="AB2" s="154">
        <v>5.5838318153374401E-10</v>
      </c>
    </row>
    <row r="3" spans="1:28" x14ac:dyDescent="0.2">
      <c r="A3" s="151" t="s">
        <v>1204</v>
      </c>
      <c r="B3" s="151">
        <v>1035</v>
      </c>
      <c r="C3" s="151" t="s">
        <v>3424</v>
      </c>
      <c r="D3" s="151" t="s">
        <v>3425</v>
      </c>
      <c r="E3" s="146" t="s">
        <v>425</v>
      </c>
      <c r="F3" s="151" t="s">
        <v>4378</v>
      </c>
      <c r="G3" s="151" t="s">
        <v>4379</v>
      </c>
      <c r="H3" s="151" t="s">
        <v>78</v>
      </c>
      <c r="I3" s="146" t="s">
        <v>53</v>
      </c>
      <c r="J3" s="146" t="s">
        <v>53</v>
      </c>
      <c r="K3" s="151" t="s">
        <v>952</v>
      </c>
      <c r="L3" s="151" t="s">
        <v>3427</v>
      </c>
      <c r="M3" s="151" t="s">
        <v>258</v>
      </c>
      <c r="N3" s="151" t="s">
        <v>2409</v>
      </c>
      <c r="O3" s="151" t="s">
        <v>62</v>
      </c>
      <c r="P3" s="151" t="s">
        <v>4380</v>
      </c>
      <c r="Q3" s="146" t="s">
        <v>1212</v>
      </c>
      <c r="R3" s="151" t="s">
        <v>102</v>
      </c>
      <c r="S3" s="151" t="s">
        <v>305</v>
      </c>
      <c r="T3" s="151" t="s">
        <v>3943</v>
      </c>
      <c r="U3" s="152">
        <v>4230.13</v>
      </c>
      <c r="V3" s="152">
        <v>1</v>
      </c>
      <c r="W3" s="152">
        <v>17260</v>
      </c>
      <c r="X3" s="152">
        <v>631.14700000000005</v>
      </c>
      <c r="Y3" s="152">
        <v>1</v>
      </c>
      <c r="Z3" s="152">
        <v>108.93600000000001</v>
      </c>
      <c r="AA3" s="154">
        <v>0.99997891123760396</v>
      </c>
      <c r="AB3" s="154">
        <v>2.6477201242727199E-5</v>
      </c>
    </row>
    <row r="4" spans="1:28" x14ac:dyDescent="0.2">
      <c r="A4" s="151" t="s">
        <v>1204</v>
      </c>
      <c r="B4" s="151">
        <v>1036</v>
      </c>
      <c r="C4" s="151" t="s">
        <v>4265</v>
      </c>
      <c r="D4" s="151" t="s">
        <v>4266</v>
      </c>
      <c r="E4" s="146" t="s">
        <v>425</v>
      </c>
      <c r="F4" s="151" t="s">
        <v>4375</v>
      </c>
      <c r="G4" s="151" t="s">
        <v>4376</v>
      </c>
      <c r="H4" s="151" t="s">
        <v>78</v>
      </c>
      <c r="I4" s="146" t="s">
        <v>53</v>
      </c>
      <c r="J4" s="146" t="s">
        <v>318</v>
      </c>
      <c r="K4" s="151" t="s">
        <v>952</v>
      </c>
      <c r="L4" s="151" t="s">
        <v>4268</v>
      </c>
      <c r="M4" s="151" t="s">
        <v>122</v>
      </c>
      <c r="N4" s="151" t="s">
        <v>4377</v>
      </c>
      <c r="O4" s="151" t="s">
        <v>62</v>
      </c>
      <c r="P4" s="151" t="s">
        <v>4269</v>
      </c>
      <c r="Q4" s="146" t="s">
        <v>1214</v>
      </c>
      <c r="R4" s="151" t="s">
        <v>102</v>
      </c>
      <c r="S4" s="151" t="s">
        <v>305</v>
      </c>
      <c r="T4" s="151" t="s">
        <v>3943</v>
      </c>
      <c r="U4" s="152">
        <v>92.594300000000004</v>
      </c>
      <c r="V4" s="152">
        <v>1</v>
      </c>
      <c r="W4" s="152">
        <v>1771</v>
      </c>
      <c r="X4" s="152">
        <v>1E-3</v>
      </c>
      <c r="Y4" s="152">
        <v>3.681</v>
      </c>
      <c r="Z4" s="152">
        <v>3.0000000000000001E-3</v>
      </c>
      <c r="AA4" s="154">
        <v>1.0925003490659199E-5</v>
      </c>
      <c r="AB4" s="154">
        <v>9.7400154042671309E-10</v>
      </c>
    </row>
    <row r="5" spans="1:28" x14ac:dyDescent="0.2">
      <c r="A5" s="151" t="s">
        <v>1204</v>
      </c>
      <c r="B5" s="151">
        <v>1036</v>
      </c>
      <c r="C5" s="151" t="s">
        <v>2040</v>
      </c>
      <c r="D5" s="151" t="s">
        <v>2041</v>
      </c>
      <c r="E5" s="146" t="s">
        <v>425</v>
      </c>
      <c r="F5" s="151" t="s">
        <v>4381</v>
      </c>
      <c r="G5" s="151" t="s">
        <v>4382</v>
      </c>
      <c r="H5" s="151" t="s">
        <v>78</v>
      </c>
      <c r="I5" s="146" t="s">
        <v>53</v>
      </c>
      <c r="J5" s="146" t="s">
        <v>53</v>
      </c>
      <c r="K5" s="151" t="s">
        <v>952</v>
      </c>
      <c r="L5" s="151" t="s">
        <v>3650</v>
      </c>
      <c r="M5" s="151" t="s">
        <v>625</v>
      </c>
      <c r="N5" s="151" t="s">
        <v>4383</v>
      </c>
      <c r="O5" s="151" t="s">
        <v>62</v>
      </c>
      <c r="P5" s="151" t="s">
        <v>4384</v>
      </c>
      <c r="Q5" s="146" t="s">
        <v>1212</v>
      </c>
      <c r="R5" s="151" t="s">
        <v>102</v>
      </c>
      <c r="S5" s="151" t="s">
        <v>305</v>
      </c>
      <c r="T5" s="151" t="s">
        <v>3943</v>
      </c>
      <c r="U5" s="152">
        <v>11200</v>
      </c>
      <c r="V5" s="152">
        <v>1</v>
      </c>
      <c r="W5" s="152">
        <v>3730</v>
      </c>
      <c r="X5" s="152">
        <v>519.31200000000001</v>
      </c>
      <c r="Y5" s="152">
        <v>1</v>
      </c>
      <c r="Z5" s="152">
        <v>19.37</v>
      </c>
      <c r="AA5" s="154">
        <v>6.4027490059875097E-2</v>
      </c>
      <c r="AB5" s="154">
        <v>5.7082703910616004E-6</v>
      </c>
    </row>
    <row r="6" spans="1:28" x14ac:dyDescent="0.2">
      <c r="A6" s="151" t="s">
        <v>1204</v>
      </c>
      <c r="B6" s="151">
        <v>1036</v>
      </c>
      <c r="C6" s="151" t="s">
        <v>3424</v>
      </c>
      <c r="D6" s="151" t="s">
        <v>3425</v>
      </c>
      <c r="E6" s="146" t="s">
        <v>425</v>
      </c>
      <c r="F6" s="151" t="s">
        <v>4378</v>
      </c>
      <c r="G6" s="151" t="s">
        <v>4379</v>
      </c>
      <c r="H6" s="151" t="s">
        <v>78</v>
      </c>
      <c r="I6" s="146" t="s">
        <v>53</v>
      </c>
      <c r="J6" s="146" t="s">
        <v>53</v>
      </c>
      <c r="K6" s="151" t="s">
        <v>952</v>
      </c>
      <c r="L6" s="151" t="s">
        <v>3427</v>
      </c>
      <c r="M6" s="151" t="s">
        <v>258</v>
      </c>
      <c r="N6" s="151" t="s">
        <v>2409</v>
      </c>
      <c r="O6" s="151" t="s">
        <v>62</v>
      </c>
      <c r="P6" s="151" t="s">
        <v>4380</v>
      </c>
      <c r="Q6" s="146" t="s">
        <v>1212</v>
      </c>
      <c r="R6" s="151" t="s">
        <v>102</v>
      </c>
      <c r="S6" s="151" t="s">
        <v>305</v>
      </c>
      <c r="T6" s="151" t="s">
        <v>3943</v>
      </c>
      <c r="U6" s="152">
        <v>4230.13</v>
      </c>
      <c r="V6" s="152">
        <v>1</v>
      </c>
      <c r="W6" s="152">
        <v>44864</v>
      </c>
      <c r="X6" s="152">
        <v>631.14700000000005</v>
      </c>
      <c r="Y6" s="152">
        <v>1</v>
      </c>
      <c r="Z6" s="152">
        <v>283.15800000000002</v>
      </c>
      <c r="AA6" s="154">
        <v>0.93596158493663395</v>
      </c>
      <c r="AB6" s="154">
        <v>8.3444186199844005E-5</v>
      </c>
    </row>
    <row r="7" spans="1:28" x14ac:dyDescent="0.2">
      <c r="A7" s="151" t="s">
        <v>1204</v>
      </c>
      <c r="B7" s="151">
        <v>9939</v>
      </c>
      <c r="C7" s="151" t="s">
        <v>4265</v>
      </c>
      <c r="D7" s="151" t="s">
        <v>4266</v>
      </c>
      <c r="E7" s="146" t="s">
        <v>425</v>
      </c>
      <c r="F7" s="151" t="s">
        <v>4375</v>
      </c>
      <c r="G7" s="151" t="s">
        <v>4376</v>
      </c>
      <c r="H7" s="151" t="s">
        <v>78</v>
      </c>
      <c r="I7" s="146" t="s">
        <v>53</v>
      </c>
      <c r="J7" s="146" t="s">
        <v>318</v>
      </c>
      <c r="K7" s="151" t="s">
        <v>952</v>
      </c>
      <c r="L7" s="151" t="s">
        <v>4268</v>
      </c>
      <c r="M7" s="151" t="s">
        <v>122</v>
      </c>
      <c r="N7" s="151" t="s">
        <v>4377</v>
      </c>
      <c r="O7" s="151" t="s">
        <v>62</v>
      </c>
      <c r="P7" s="151" t="s">
        <v>4269</v>
      </c>
      <c r="Q7" s="146" t="s">
        <v>1214</v>
      </c>
      <c r="R7" s="151" t="s">
        <v>102</v>
      </c>
      <c r="S7" s="151" t="s">
        <v>305</v>
      </c>
      <c r="T7" s="151" t="s">
        <v>3943</v>
      </c>
      <c r="U7" s="152">
        <v>92.594300000000004</v>
      </c>
      <c r="V7" s="152">
        <v>1</v>
      </c>
      <c r="W7" s="152">
        <v>1022</v>
      </c>
      <c r="X7" s="152">
        <v>1E-3</v>
      </c>
      <c r="Y7" s="152">
        <v>3.681</v>
      </c>
      <c r="Z7" s="152">
        <v>2E-3</v>
      </c>
      <c r="AA7" s="154">
        <v>1.1752098788486499E-5</v>
      </c>
      <c r="AB7" s="154">
        <v>6.4590181387545099E-10</v>
      </c>
    </row>
    <row r="8" spans="1:28" x14ac:dyDescent="0.2">
      <c r="A8" s="151" t="s">
        <v>1204</v>
      </c>
      <c r="B8" s="151">
        <v>9939</v>
      </c>
      <c r="C8" s="151" t="s">
        <v>2040</v>
      </c>
      <c r="D8" s="151" t="s">
        <v>2041</v>
      </c>
      <c r="E8" s="146" t="s">
        <v>425</v>
      </c>
      <c r="F8" s="151" t="s">
        <v>4381</v>
      </c>
      <c r="G8" s="151" t="s">
        <v>4382</v>
      </c>
      <c r="H8" s="151" t="s">
        <v>78</v>
      </c>
      <c r="I8" s="146" t="s">
        <v>53</v>
      </c>
      <c r="J8" s="146" t="s">
        <v>53</v>
      </c>
      <c r="K8" s="151" t="s">
        <v>952</v>
      </c>
      <c r="L8" s="151" t="s">
        <v>3650</v>
      </c>
      <c r="M8" s="151" t="s">
        <v>625</v>
      </c>
      <c r="N8" s="151" t="s">
        <v>4383</v>
      </c>
      <c r="O8" s="151" t="s">
        <v>62</v>
      </c>
      <c r="P8" s="151" t="s">
        <v>4384</v>
      </c>
      <c r="Q8" s="146" t="s">
        <v>1212</v>
      </c>
      <c r="R8" s="151" t="s">
        <v>102</v>
      </c>
      <c r="S8" s="151" t="s">
        <v>305</v>
      </c>
      <c r="T8" s="151" t="s">
        <v>3943</v>
      </c>
      <c r="U8" s="152">
        <v>11200</v>
      </c>
      <c r="V8" s="152">
        <v>1</v>
      </c>
      <c r="W8" s="152">
        <v>1974</v>
      </c>
      <c r="X8" s="152">
        <v>519.31200000000001</v>
      </c>
      <c r="Y8" s="152">
        <v>1</v>
      </c>
      <c r="Z8" s="152">
        <v>10.250999999999999</v>
      </c>
      <c r="AA8" s="154">
        <v>6.3163517652259499E-2</v>
      </c>
      <c r="AB8" s="154">
        <v>3.4715016744343302E-6</v>
      </c>
    </row>
    <row r="9" spans="1:28" x14ac:dyDescent="0.2">
      <c r="A9" s="151" t="s">
        <v>1204</v>
      </c>
      <c r="B9" s="151">
        <v>9939</v>
      </c>
      <c r="C9" s="151" t="s">
        <v>3424</v>
      </c>
      <c r="D9" s="151" t="s">
        <v>3425</v>
      </c>
      <c r="E9" s="146" t="s">
        <v>425</v>
      </c>
      <c r="F9" s="151" t="s">
        <v>4378</v>
      </c>
      <c r="G9" s="151" t="s">
        <v>4379</v>
      </c>
      <c r="H9" s="151" t="s">
        <v>78</v>
      </c>
      <c r="I9" s="146" t="s">
        <v>53</v>
      </c>
      <c r="J9" s="146" t="s">
        <v>53</v>
      </c>
      <c r="K9" s="151" t="s">
        <v>952</v>
      </c>
      <c r="L9" s="151" t="s">
        <v>3427</v>
      </c>
      <c r="M9" s="151" t="s">
        <v>258</v>
      </c>
      <c r="N9" s="151" t="s">
        <v>2409</v>
      </c>
      <c r="O9" s="151" t="s">
        <v>62</v>
      </c>
      <c r="P9" s="151" t="s">
        <v>4380</v>
      </c>
      <c r="Q9" s="146" t="s">
        <v>1212</v>
      </c>
      <c r="R9" s="151" t="s">
        <v>102</v>
      </c>
      <c r="S9" s="151" t="s">
        <v>305</v>
      </c>
      <c r="T9" s="151" t="s">
        <v>3943</v>
      </c>
      <c r="U9" s="152">
        <v>4230.13</v>
      </c>
      <c r="V9" s="152">
        <v>1</v>
      </c>
      <c r="W9" s="152">
        <v>24090</v>
      </c>
      <c r="X9" s="152">
        <v>631.14700000000005</v>
      </c>
      <c r="Y9" s="152">
        <v>1</v>
      </c>
      <c r="Z9" s="152">
        <v>152.04300000000001</v>
      </c>
      <c r="AA9" s="154">
        <v>0.93682473024895196</v>
      </c>
      <c r="AB9" s="154">
        <v>5.1488402492326901E-5</v>
      </c>
    </row>
    <row r="10" spans="1:28" x14ac:dyDescent="0.2">
      <c r="A10" s="151" t="s">
        <v>1204</v>
      </c>
      <c r="B10" s="151">
        <v>9940</v>
      </c>
      <c r="C10" s="151" t="s">
        <v>4265</v>
      </c>
      <c r="D10" s="151" t="s">
        <v>4266</v>
      </c>
      <c r="E10" s="146" t="s">
        <v>425</v>
      </c>
      <c r="F10" s="151" t="s">
        <v>4375</v>
      </c>
      <c r="G10" s="151" t="s">
        <v>4376</v>
      </c>
      <c r="H10" s="151" t="s">
        <v>78</v>
      </c>
      <c r="I10" s="146" t="s">
        <v>53</v>
      </c>
      <c r="J10" s="146" t="s">
        <v>318</v>
      </c>
      <c r="K10" s="151" t="s">
        <v>952</v>
      </c>
      <c r="L10" s="151" t="s">
        <v>4268</v>
      </c>
      <c r="M10" s="151" t="s">
        <v>122</v>
      </c>
      <c r="N10" s="151" t="s">
        <v>4377</v>
      </c>
      <c r="O10" s="151" t="s">
        <v>62</v>
      </c>
      <c r="P10" s="151" t="s">
        <v>4269</v>
      </c>
      <c r="Q10" s="146" t="s">
        <v>1214</v>
      </c>
      <c r="R10" s="151" t="s">
        <v>102</v>
      </c>
      <c r="S10" s="151" t="s">
        <v>305</v>
      </c>
      <c r="T10" s="151" t="s">
        <v>3943</v>
      </c>
      <c r="U10" s="152">
        <v>92.594300000000004</v>
      </c>
      <c r="V10" s="152">
        <v>1</v>
      </c>
      <c r="W10" s="152">
        <v>3558</v>
      </c>
      <c r="X10" s="152">
        <v>1E-3</v>
      </c>
      <c r="Y10" s="152">
        <v>3.681</v>
      </c>
      <c r="Z10" s="152">
        <v>7.0000000000000001E-3</v>
      </c>
      <c r="AA10" s="154">
        <v>1.33102970407302E-5</v>
      </c>
      <c r="AB10" s="154">
        <v>6.4563444638683698E-10</v>
      </c>
    </row>
    <row r="11" spans="1:28" x14ac:dyDescent="0.2">
      <c r="A11" s="151" t="s">
        <v>1204</v>
      </c>
      <c r="B11" s="151">
        <v>9940</v>
      </c>
      <c r="C11" s="151" t="s">
        <v>2040</v>
      </c>
      <c r="D11" s="151" t="s">
        <v>2041</v>
      </c>
      <c r="E11" s="146" t="s">
        <v>425</v>
      </c>
      <c r="F11" s="151" t="s">
        <v>4381</v>
      </c>
      <c r="G11" s="151" t="s">
        <v>4382</v>
      </c>
      <c r="H11" s="151" t="s">
        <v>78</v>
      </c>
      <c r="I11" s="146" t="s">
        <v>53</v>
      </c>
      <c r="J11" s="146" t="s">
        <v>53</v>
      </c>
      <c r="K11" s="151" t="s">
        <v>952</v>
      </c>
      <c r="L11" s="151" t="s">
        <v>3650</v>
      </c>
      <c r="M11" s="151" t="s">
        <v>625</v>
      </c>
      <c r="N11" s="151" t="s">
        <v>4383</v>
      </c>
      <c r="O11" s="151" t="s">
        <v>62</v>
      </c>
      <c r="P11" s="151" t="s">
        <v>4384</v>
      </c>
      <c r="Q11" s="146" t="s">
        <v>1212</v>
      </c>
      <c r="R11" s="151" t="s">
        <v>102</v>
      </c>
      <c r="S11" s="151" t="s">
        <v>305</v>
      </c>
      <c r="T11" s="151" t="s">
        <v>3943</v>
      </c>
      <c r="U11" s="152">
        <v>11200</v>
      </c>
      <c r="V11" s="152">
        <v>1</v>
      </c>
      <c r="W11" s="152">
        <v>6978</v>
      </c>
      <c r="X11" s="152">
        <v>519.31200000000001</v>
      </c>
      <c r="Y11" s="152">
        <v>1</v>
      </c>
      <c r="Z11" s="152">
        <v>36.238</v>
      </c>
      <c r="AA11" s="154">
        <v>7.2638587635749E-2</v>
      </c>
      <c r="AB11" s="154">
        <v>3.52343559058211E-6</v>
      </c>
    </row>
    <row r="12" spans="1:28" x14ac:dyDescent="0.2">
      <c r="A12" s="151" t="s">
        <v>1204</v>
      </c>
      <c r="B12" s="151">
        <v>9940</v>
      </c>
      <c r="C12" s="151" t="s">
        <v>3424</v>
      </c>
      <c r="D12" s="151" t="s">
        <v>3425</v>
      </c>
      <c r="E12" s="146" t="s">
        <v>425</v>
      </c>
      <c r="F12" s="151" t="s">
        <v>4378</v>
      </c>
      <c r="G12" s="151" t="s">
        <v>4379</v>
      </c>
      <c r="H12" s="151" t="s">
        <v>78</v>
      </c>
      <c r="I12" s="146" t="s">
        <v>53</v>
      </c>
      <c r="J12" s="146" t="s">
        <v>53</v>
      </c>
      <c r="K12" s="151" t="s">
        <v>952</v>
      </c>
      <c r="L12" s="151" t="s">
        <v>3427</v>
      </c>
      <c r="M12" s="151" t="s">
        <v>258</v>
      </c>
      <c r="N12" s="151" t="s">
        <v>2409</v>
      </c>
      <c r="O12" s="151" t="s">
        <v>62</v>
      </c>
      <c r="P12" s="151" t="s">
        <v>4380</v>
      </c>
      <c r="Q12" s="146" t="s">
        <v>1212</v>
      </c>
      <c r="R12" s="151" t="s">
        <v>102</v>
      </c>
      <c r="S12" s="151" t="s">
        <v>305</v>
      </c>
      <c r="T12" s="151" t="s">
        <v>3943</v>
      </c>
      <c r="U12" s="152">
        <v>4230.13</v>
      </c>
      <c r="V12" s="152">
        <v>1</v>
      </c>
      <c r="W12" s="152">
        <v>73300</v>
      </c>
      <c r="X12" s="152">
        <v>631.14700000000005</v>
      </c>
      <c r="Y12" s="152">
        <v>1</v>
      </c>
      <c r="Z12" s="152">
        <v>462.63099999999997</v>
      </c>
      <c r="AA12" s="154">
        <v>0.92734810206720997</v>
      </c>
      <c r="AB12" s="154">
        <v>4.4982307806798703E-5</v>
      </c>
    </row>
    <row r="13" spans="1:28" x14ac:dyDescent="0.2">
      <c r="A13" s="151" t="s">
        <v>1204</v>
      </c>
      <c r="B13" s="151">
        <v>9941</v>
      </c>
      <c r="C13" s="151" t="s">
        <v>4265</v>
      </c>
      <c r="D13" s="151" t="s">
        <v>4266</v>
      </c>
      <c r="E13" s="146" t="s">
        <v>425</v>
      </c>
      <c r="F13" s="151" t="s">
        <v>4375</v>
      </c>
      <c r="G13" s="151" t="s">
        <v>4376</v>
      </c>
      <c r="H13" s="151" t="s">
        <v>78</v>
      </c>
      <c r="I13" s="146" t="s">
        <v>53</v>
      </c>
      <c r="J13" s="146" t="s">
        <v>318</v>
      </c>
      <c r="K13" s="151" t="s">
        <v>952</v>
      </c>
      <c r="L13" s="151" t="s">
        <v>4268</v>
      </c>
      <c r="M13" s="151" t="s">
        <v>122</v>
      </c>
      <c r="N13" s="151" t="s">
        <v>4377</v>
      </c>
      <c r="O13" s="151" t="s">
        <v>62</v>
      </c>
      <c r="P13" s="151" t="s">
        <v>4269</v>
      </c>
      <c r="Q13" s="146" t="s">
        <v>1214</v>
      </c>
      <c r="R13" s="151" t="s">
        <v>102</v>
      </c>
      <c r="S13" s="151" t="s">
        <v>305</v>
      </c>
      <c r="T13" s="151" t="s">
        <v>3943</v>
      </c>
      <c r="U13" s="152">
        <v>92.594300000000004</v>
      </c>
      <c r="V13" s="152">
        <v>1</v>
      </c>
      <c r="W13" s="152">
        <v>423</v>
      </c>
      <c r="X13" s="152">
        <v>1E-3</v>
      </c>
      <c r="Y13" s="152">
        <v>3.681</v>
      </c>
      <c r="Z13" s="152">
        <v>1E-3</v>
      </c>
      <c r="AA13" s="154">
        <v>1.03534979276933E-5</v>
      </c>
      <c r="AB13" s="154">
        <v>2.8210752724689899E-10</v>
      </c>
    </row>
    <row r="14" spans="1:28" x14ac:dyDescent="0.2">
      <c r="A14" s="151" t="s">
        <v>1204</v>
      </c>
      <c r="B14" s="151">
        <v>9941</v>
      </c>
      <c r="C14" s="151" t="s">
        <v>2040</v>
      </c>
      <c r="D14" s="151" t="s">
        <v>2041</v>
      </c>
      <c r="E14" s="146" t="s">
        <v>425</v>
      </c>
      <c r="F14" s="151" t="s">
        <v>4381</v>
      </c>
      <c r="G14" s="151" t="s">
        <v>4382</v>
      </c>
      <c r="H14" s="151" t="s">
        <v>78</v>
      </c>
      <c r="I14" s="146" t="s">
        <v>53</v>
      </c>
      <c r="J14" s="146" t="s">
        <v>53</v>
      </c>
      <c r="K14" s="151" t="s">
        <v>952</v>
      </c>
      <c r="L14" s="151" t="s">
        <v>3650</v>
      </c>
      <c r="M14" s="151" t="s">
        <v>625</v>
      </c>
      <c r="N14" s="151" t="s">
        <v>4383</v>
      </c>
      <c r="O14" s="151" t="s">
        <v>62</v>
      </c>
      <c r="P14" s="151" t="s">
        <v>4384</v>
      </c>
      <c r="Q14" s="146" t="s">
        <v>1212</v>
      </c>
      <c r="R14" s="151" t="s">
        <v>102</v>
      </c>
      <c r="S14" s="151" t="s">
        <v>305</v>
      </c>
      <c r="T14" s="151" t="s">
        <v>3943</v>
      </c>
      <c r="U14" s="152">
        <v>11200</v>
      </c>
      <c r="V14" s="152">
        <v>1</v>
      </c>
      <c r="W14" s="152">
        <v>916</v>
      </c>
      <c r="X14" s="152">
        <v>519.31200000000001</v>
      </c>
      <c r="Y14" s="152">
        <v>1</v>
      </c>
      <c r="Z14" s="152">
        <v>4.7569999999999997</v>
      </c>
      <c r="AA14" s="154">
        <v>6.2387391785841399E-2</v>
      </c>
      <c r="AB14" s="154">
        <v>1.6999040277017199E-6</v>
      </c>
    </row>
    <row r="15" spans="1:28" x14ac:dyDescent="0.2">
      <c r="A15" s="151" t="s">
        <v>1204</v>
      </c>
      <c r="B15" s="151">
        <v>9941</v>
      </c>
      <c r="C15" s="151" t="s">
        <v>3424</v>
      </c>
      <c r="D15" s="151" t="s">
        <v>3425</v>
      </c>
      <c r="E15" s="146" t="s">
        <v>425</v>
      </c>
      <c r="F15" s="151" t="s">
        <v>4378</v>
      </c>
      <c r="G15" s="151" t="s">
        <v>4379</v>
      </c>
      <c r="H15" s="151" t="s">
        <v>78</v>
      </c>
      <c r="I15" s="146" t="s">
        <v>53</v>
      </c>
      <c r="J15" s="146" t="s">
        <v>53</v>
      </c>
      <c r="K15" s="151" t="s">
        <v>952</v>
      </c>
      <c r="L15" s="151" t="s">
        <v>3427</v>
      </c>
      <c r="M15" s="151" t="s">
        <v>258</v>
      </c>
      <c r="N15" s="151" t="s">
        <v>2409</v>
      </c>
      <c r="O15" s="151" t="s">
        <v>62</v>
      </c>
      <c r="P15" s="151" t="s">
        <v>4380</v>
      </c>
      <c r="Q15" s="146" t="s">
        <v>1212</v>
      </c>
      <c r="R15" s="151" t="s">
        <v>102</v>
      </c>
      <c r="S15" s="151" t="s">
        <v>305</v>
      </c>
      <c r="T15" s="151" t="s">
        <v>3943</v>
      </c>
      <c r="U15" s="152">
        <v>4230.13</v>
      </c>
      <c r="V15" s="152">
        <v>1</v>
      </c>
      <c r="W15" s="152">
        <v>11327</v>
      </c>
      <c r="X15" s="152">
        <v>631.14700000000005</v>
      </c>
      <c r="Y15" s="152">
        <v>1</v>
      </c>
      <c r="Z15" s="152">
        <v>71.489999999999995</v>
      </c>
      <c r="AA15" s="154">
        <v>0.93760225471623104</v>
      </c>
      <c r="AB15" s="154">
        <v>2.5547371088144301E-5</v>
      </c>
    </row>
    <row r="16" spans="1:28" x14ac:dyDescent="0.2">
      <c r="A16" s="151" t="s">
        <v>1204</v>
      </c>
      <c r="B16" s="151">
        <v>14292</v>
      </c>
      <c r="C16" s="151" t="s">
        <v>2040</v>
      </c>
      <c r="D16" s="151" t="s">
        <v>2041</v>
      </c>
      <c r="E16" s="146" t="s">
        <v>425</v>
      </c>
      <c r="F16" s="151" t="s">
        <v>4381</v>
      </c>
      <c r="G16" s="151" t="s">
        <v>4382</v>
      </c>
      <c r="H16" s="151" t="s">
        <v>78</v>
      </c>
      <c r="I16" s="146" t="s">
        <v>53</v>
      </c>
      <c r="J16" s="146" t="s">
        <v>53</v>
      </c>
      <c r="K16" s="151" t="s">
        <v>952</v>
      </c>
      <c r="L16" s="151" t="s">
        <v>3650</v>
      </c>
      <c r="M16" s="151" t="s">
        <v>625</v>
      </c>
      <c r="N16" s="151" t="s">
        <v>4383</v>
      </c>
      <c r="O16" s="151" t="s">
        <v>62</v>
      </c>
      <c r="P16" s="151" t="s">
        <v>4384</v>
      </c>
      <c r="Q16" s="146" t="s">
        <v>1212</v>
      </c>
      <c r="R16" s="151" t="s">
        <v>102</v>
      </c>
      <c r="S16" s="151" t="s">
        <v>305</v>
      </c>
      <c r="T16" s="151" t="s">
        <v>3943</v>
      </c>
      <c r="U16" s="152">
        <v>11200</v>
      </c>
      <c r="V16" s="152">
        <v>1</v>
      </c>
      <c r="W16" s="152">
        <v>53</v>
      </c>
      <c r="X16" s="152">
        <v>519.31200000000001</v>
      </c>
      <c r="Y16" s="152">
        <v>1</v>
      </c>
      <c r="Z16" s="152">
        <v>0.27500000000000002</v>
      </c>
      <c r="AA16" s="154">
        <v>1</v>
      </c>
      <c r="AB16" s="154">
        <v>1.0023537379418999E-5</v>
      </c>
    </row>
    <row r="17" spans="1:28" x14ac:dyDescent="0.2">
      <c r="A17" s="151" t="s">
        <v>1224</v>
      </c>
      <c r="B17" s="151">
        <v>1038</v>
      </c>
      <c r="C17" s="151" t="s">
        <v>4265</v>
      </c>
      <c r="D17" s="151" t="s">
        <v>4266</v>
      </c>
      <c r="E17" s="146" t="s">
        <v>425</v>
      </c>
      <c r="F17" s="151" t="s">
        <v>4375</v>
      </c>
      <c r="G17" s="151" t="s">
        <v>4376</v>
      </c>
      <c r="H17" s="151" t="s">
        <v>78</v>
      </c>
      <c r="I17" s="146" t="s">
        <v>53</v>
      </c>
      <c r="J17" s="146" t="s">
        <v>318</v>
      </c>
      <c r="K17" s="151" t="s">
        <v>952</v>
      </c>
      <c r="L17" s="151" t="s">
        <v>4268</v>
      </c>
      <c r="M17" s="151" t="s">
        <v>122</v>
      </c>
      <c r="N17" s="151" t="s">
        <v>4377</v>
      </c>
      <c r="O17" s="151" t="s">
        <v>62</v>
      </c>
      <c r="P17" s="151" t="s">
        <v>4269</v>
      </c>
      <c r="Q17" s="146" t="s">
        <v>1214</v>
      </c>
      <c r="R17" s="151" t="s">
        <v>102</v>
      </c>
      <c r="S17" s="151" t="s">
        <v>305</v>
      </c>
      <c r="T17" s="151" t="s">
        <v>3943</v>
      </c>
      <c r="U17" s="152">
        <v>92.594300000000004</v>
      </c>
      <c r="V17" s="152">
        <v>1</v>
      </c>
      <c r="W17" s="152">
        <v>1487</v>
      </c>
      <c r="X17" s="152">
        <v>1E-3</v>
      </c>
      <c r="Y17" s="152">
        <v>3.681</v>
      </c>
      <c r="Z17" s="152">
        <v>3.0000000000000001E-3</v>
      </c>
      <c r="AA17" s="154">
        <v>2.1962427866351599E-5</v>
      </c>
      <c r="AB17" s="154">
        <v>5.7765705329114501E-10</v>
      </c>
    </row>
    <row r="18" spans="1:28" x14ac:dyDescent="0.2">
      <c r="A18" s="151" t="s">
        <v>1224</v>
      </c>
      <c r="B18" s="151">
        <v>1038</v>
      </c>
      <c r="C18" s="151" t="s">
        <v>3424</v>
      </c>
      <c r="D18" s="151" t="s">
        <v>3425</v>
      </c>
      <c r="E18" s="146" t="s">
        <v>425</v>
      </c>
      <c r="F18" s="151" t="s">
        <v>4378</v>
      </c>
      <c r="G18" s="151" t="s">
        <v>4379</v>
      </c>
      <c r="H18" s="151" t="s">
        <v>78</v>
      </c>
      <c r="I18" s="146" t="s">
        <v>53</v>
      </c>
      <c r="J18" s="146" t="s">
        <v>53</v>
      </c>
      <c r="K18" s="151" t="s">
        <v>952</v>
      </c>
      <c r="L18" s="151" t="s">
        <v>3427</v>
      </c>
      <c r="M18" s="151" t="s">
        <v>258</v>
      </c>
      <c r="N18" s="151" t="s">
        <v>2409</v>
      </c>
      <c r="O18" s="151" t="s">
        <v>62</v>
      </c>
      <c r="P18" s="151" t="s">
        <v>4380</v>
      </c>
      <c r="Q18" s="146" t="s">
        <v>1212</v>
      </c>
      <c r="R18" s="151" t="s">
        <v>102</v>
      </c>
      <c r="S18" s="151" t="s">
        <v>305</v>
      </c>
      <c r="T18" s="151" t="s">
        <v>3943</v>
      </c>
      <c r="U18" s="152">
        <v>4230.13</v>
      </c>
      <c r="V18" s="152">
        <v>1</v>
      </c>
      <c r="W18" s="152">
        <v>20020</v>
      </c>
      <c r="X18" s="152">
        <v>631.14700000000005</v>
      </c>
      <c r="Y18" s="152">
        <v>1</v>
      </c>
      <c r="Z18" s="152">
        <v>126.35599999999999</v>
      </c>
      <c r="AA18" s="154">
        <v>0.99997803757213399</v>
      </c>
      <c r="AB18" s="154">
        <v>2.6301480421697E-5</v>
      </c>
    </row>
    <row r="19" spans="1:28" x14ac:dyDescent="0.2">
      <c r="A19" s="151" t="s">
        <v>1224</v>
      </c>
      <c r="B19" s="151">
        <v>1162</v>
      </c>
      <c r="C19" s="151" t="s">
        <v>4265</v>
      </c>
      <c r="D19" s="151" t="s">
        <v>4266</v>
      </c>
      <c r="E19" s="146" t="s">
        <v>425</v>
      </c>
      <c r="F19" s="151" t="s">
        <v>4375</v>
      </c>
      <c r="G19" s="151" t="s">
        <v>4376</v>
      </c>
      <c r="H19" s="151" t="s">
        <v>78</v>
      </c>
      <c r="I19" s="146" t="s">
        <v>53</v>
      </c>
      <c r="J19" s="146" t="s">
        <v>318</v>
      </c>
      <c r="K19" s="151" t="s">
        <v>952</v>
      </c>
      <c r="L19" s="151" t="s">
        <v>4268</v>
      </c>
      <c r="M19" s="151" t="s">
        <v>122</v>
      </c>
      <c r="N19" s="151" t="s">
        <v>4377</v>
      </c>
      <c r="O19" s="151" t="s">
        <v>62</v>
      </c>
      <c r="P19" s="151" t="s">
        <v>4269</v>
      </c>
      <c r="Q19" s="146" t="s">
        <v>1214</v>
      </c>
      <c r="R19" s="151" t="s">
        <v>102</v>
      </c>
      <c r="S19" s="151" t="s">
        <v>305</v>
      </c>
      <c r="T19" s="151" t="s">
        <v>3943</v>
      </c>
      <c r="U19" s="152">
        <v>92.594300000000004</v>
      </c>
      <c r="V19" s="152">
        <v>1</v>
      </c>
      <c r="W19" s="152">
        <v>7500</v>
      </c>
      <c r="X19" s="152">
        <v>1E-3</v>
      </c>
      <c r="Y19" s="152">
        <v>3.681</v>
      </c>
      <c r="Z19" s="152">
        <v>1.4E-2</v>
      </c>
      <c r="AA19" s="154">
        <v>1.4589021766227799E-5</v>
      </c>
      <c r="AB19" s="154">
        <v>7.2791552579483002E-10</v>
      </c>
    </row>
    <row r="20" spans="1:28" x14ac:dyDescent="0.2">
      <c r="A20" s="8" t="s">
        <v>1224</v>
      </c>
      <c r="B20" s="8">
        <v>1162</v>
      </c>
      <c r="C20" s="8" t="s">
        <v>2040</v>
      </c>
      <c r="D20" s="8" t="s">
        <v>2041</v>
      </c>
      <c r="E20" s="146" t="s">
        <v>425</v>
      </c>
      <c r="F20" s="8" t="s">
        <v>4381</v>
      </c>
      <c r="G20" s="8" t="s">
        <v>4382</v>
      </c>
      <c r="H20" s="151" t="s">
        <v>78</v>
      </c>
      <c r="I20" s="146" t="s">
        <v>53</v>
      </c>
      <c r="J20" s="146" t="s">
        <v>53</v>
      </c>
      <c r="K20" s="151" t="s">
        <v>952</v>
      </c>
      <c r="L20" s="151" t="s">
        <v>3650</v>
      </c>
      <c r="M20" s="151" t="s">
        <v>625</v>
      </c>
      <c r="N20" s="8" t="s">
        <v>4383</v>
      </c>
      <c r="O20" s="151" t="s">
        <v>62</v>
      </c>
      <c r="P20" s="8" t="s">
        <v>4384</v>
      </c>
      <c r="Q20" s="8" t="s">
        <v>1212</v>
      </c>
      <c r="R20" s="8" t="s">
        <v>102</v>
      </c>
      <c r="S20" s="151" t="s">
        <v>305</v>
      </c>
      <c r="T20" s="8" t="s">
        <v>3943</v>
      </c>
      <c r="U20" s="143">
        <v>11200</v>
      </c>
      <c r="V20" s="152">
        <v>1</v>
      </c>
      <c r="W20" s="143">
        <v>13297</v>
      </c>
      <c r="X20" s="143">
        <v>519.31200000000001</v>
      </c>
      <c r="Y20" s="143">
        <v>1</v>
      </c>
      <c r="Z20" s="143">
        <v>69.052999999999997</v>
      </c>
      <c r="AA20" s="145">
        <v>7.1973595699342405E-2</v>
      </c>
      <c r="AB20" s="145">
        <v>3.5911042286680802E-6</v>
      </c>
    </row>
    <row r="21" spans="1:28" x14ac:dyDescent="0.2">
      <c r="A21" s="8" t="s">
        <v>1224</v>
      </c>
      <c r="B21" s="8">
        <v>1162</v>
      </c>
      <c r="C21" s="8" t="s">
        <v>3424</v>
      </c>
      <c r="D21" s="8" t="s">
        <v>3425</v>
      </c>
      <c r="E21" s="4" t="s">
        <v>425</v>
      </c>
      <c r="F21" s="8" t="s">
        <v>4378</v>
      </c>
      <c r="G21" s="8" t="s">
        <v>4379</v>
      </c>
      <c r="H21" s="8" t="s">
        <v>78</v>
      </c>
      <c r="I21" s="8" t="s">
        <v>53</v>
      </c>
      <c r="J21" s="8" t="s">
        <v>53</v>
      </c>
      <c r="K21" s="151" t="s">
        <v>952</v>
      </c>
      <c r="L21" s="151" t="s">
        <v>3427</v>
      </c>
      <c r="M21" s="8" t="s">
        <v>258</v>
      </c>
      <c r="N21" s="8" t="s">
        <v>2409</v>
      </c>
      <c r="O21" s="8" t="s">
        <v>62</v>
      </c>
      <c r="P21" s="8" t="s">
        <v>4380</v>
      </c>
      <c r="Q21" s="8" t="s">
        <v>1212</v>
      </c>
      <c r="R21" s="8" t="s">
        <v>102</v>
      </c>
      <c r="S21" s="151" t="s">
        <v>305</v>
      </c>
      <c r="T21" s="8" t="s">
        <v>3943</v>
      </c>
      <c r="U21" s="152">
        <v>4230.13</v>
      </c>
      <c r="V21" s="152">
        <v>1</v>
      </c>
      <c r="W21" s="143">
        <v>141069</v>
      </c>
      <c r="X21" s="143">
        <v>631.14700000000005</v>
      </c>
      <c r="Y21" s="143">
        <v>1</v>
      </c>
      <c r="Z21" s="143">
        <v>890.35299999999995</v>
      </c>
      <c r="AA21" s="145">
        <v>0.92801181527889098</v>
      </c>
      <c r="AB21" s="145">
        <v>4.6302913196435101E-5</v>
      </c>
    </row>
    <row r="22" spans="1:28" x14ac:dyDescent="0.2">
      <c r="A22" s="8" t="s">
        <v>1224</v>
      </c>
      <c r="B22" s="8">
        <v>8563</v>
      </c>
      <c r="C22" s="8" t="s">
        <v>4265</v>
      </c>
      <c r="D22" s="8" t="s">
        <v>4266</v>
      </c>
      <c r="E22" s="4" t="s">
        <v>425</v>
      </c>
      <c r="F22" s="8" t="s">
        <v>4375</v>
      </c>
      <c r="G22" s="8" t="s">
        <v>4376</v>
      </c>
      <c r="H22" s="8" t="s">
        <v>78</v>
      </c>
      <c r="I22" s="8" t="s">
        <v>53</v>
      </c>
      <c r="J22" s="8" t="s">
        <v>318</v>
      </c>
      <c r="K22" s="151" t="s">
        <v>952</v>
      </c>
      <c r="L22" s="151" t="s">
        <v>4268</v>
      </c>
      <c r="M22" s="8" t="s">
        <v>122</v>
      </c>
      <c r="N22" s="8" t="s">
        <v>4377</v>
      </c>
      <c r="O22" s="8" t="s">
        <v>62</v>
      </c>
      <c r="P22" s="8" t="s">
        <v>4269</v>
      </c>
      <c r="Q22" s="8" t="s">
        <v>1214</v>
      </c>
      <c r="R22" s="8" t="s">
        <v>102</v>
      </c>
      <c r="S22" s="151" t="s">
        <v>305</v>
      </c>
      <c r="T22" s="8" t="s">
        <v>3943</v>
      </c>
      <c r="U22" s="143">
        <v>92.594300000000004</v>
      </c>
      <c r="V22" s="152">
        <v>1</v>
      </c>
      <c r="W22" s="143">
        <v>2705</v>
      </c>
      <c r="X22" s="143">
        <v>1E-3</v>
      </c>
      <c r="Y22" s="143">
        <v>3.681</v>
      </c>
      <c r="Z22" s="143">
        <v>5.0000000000000001E-3</v>
      </c>
      <c r="AA22" s="145">
        <v>8.9590786022023397E-6</v>
      </c>
      <c r="AB22" s="145">
        <v>7.8258665554089606E-10</v>
      </c>
    </row>
    <row r="23" spans="1:28" x14ac:dyDescent="0.2">
      <c r="A23" s="8" t="s">
        <v>1224</v>
      </c>
      <c r="B23" s="8">
        <v>8563</v>
      </c>
      <c r="C23" s="8" t="s">
        <v>2040</v>
      </c>
      <c r="D23" s="8" t="s">
        <v>2041</v>
      </c>
      <c r="E23" s="4" t="s">
        <v>425</v>
      </c>
      <c r="F23" s="8" t="s">
        <v>4381</v>
      </c>
      <c r="G23" s="8" t="s">
        <v>4382</v>
      </c>
      <c r="H23" s="8" t="s">
        <v>78</v>
      </c>
      <c r="I23" s="8" t="s">
        <v>53</v>
      </c>
      <c r="J23" s="8" t="s">
        <v>53</v>
      </c>
      <c r="K23" s="151" t="s">
        <v>952</v>
      </c>
      <c r="L23" s="151" t="s">
        <v>3650</v>
      </c>
      <c r="M23" s="8" t="s">
        <v>625</v>
      </c>
      <c r="N23" s="8" t="s">
        <v>4383</v>
      </c>
      <c r="O23" s="8" t="s">
        <v>62</v>
      </c>
      <c r="P23" s="8" t="s">
        <v>4384</v>
      </c>
      <c r="Q23" s="8" t="s">
        <v>1212</v>
      </c>
      <c r="R23" s="8" t="s">
        <v>102</v>
      </c>
      <c r="S23" s="151" t="s">
        <v>305</v>
      </c>
      <c r="T23" s="8" t="s">
        <v>3943</v>
      </c>
      <c r="U23" s="143">
        <v>11200</v>
      </c>
      <c r="V23" s="152">
        <v>1</v>
      </c>
      <c r="W23" s="143">
        <v>6345</v>
      </c>
      <c r="X23" s="143">
        <v>519.31200000000001</v>
      </c>
      <c r="Y23" s="143">
        <v>1</v>
      </c>
      <c r="Z23" s="143">
        <v>32.950000000000003</v>
      </c>
      <c r="AA23" s="145">
        <v>5.8476628638905202E-2</v>
      </c>
      <c r="AB23" s="145">
        <v>5.1080062209274801E-6</v>
      </c>
    </row>
    <row r="24" spans="1:28" x14ac:dyDescent="0.2">
      <c r="A24" s="8" t="s">
        <v>1224</v>
      </c>
      <c r="B24" s="8">
        <v>8563</v>
      </c>
      <c r="C24" s="8" t="s">
        <v>3424</v>
      </c>
      <c r="D24" s="8" t="s">
        <v>3425</v>
      </c>
      <c r="E24" s="4" t="s">
        <v>425</v>
      </c>
      <c r="F24" s="8" t="s">
        <v>4378</v>
      </c>
      <c r="G24" s="8" t="s">
        <v>4379</v>
      </c>
      <c r="H24" s="8" t="s">
        <v>78</v>
      </c>
      <c r="I24" s="8" t="s">
        <v>53</v>
      </c>
      <c r="J24" s="8" t="s">
        <v>53</v>
      </c>
      <c r="K24" s="151" t="s">
        <v>952</v>
      </c>
      <c r="L24" s="151" t="s">
        <v>3427</v>
      </c>
      <c r="M24" s="8" t="s">
        <v>258</v>
      </c>
      <c r="N24" s="8" t="s">
        <v>2409</v>
      </c>
      <c r="O24" s="8" t="s">
        <v>62</v>
      </c>
      <c r="P24" s="8" t="s">
        <v>4380</v>
      </c>
      <c r="Q24" s="8" t="s">
        <v>1212</v>
      </c>
      <c r="R24" s="8" t="s">
        <v>102</v>
      </c>
      <c r="S24" s="151" t="s">
        <v>305</v>
      </c>
      <c r="T24" s="8" t="s">
        <v>3943</v>
      </c>
      <c r="U24" s="152">
        <v>4230.13</v>
      </c>
      <c r="V24" s="152">
        <v>1</v>
      </c>
      <c r="W24" s="143">
        <v>84057</v>
      </c>
      <c r="X24" s="143">
        <v>631.14700000000005</v>
      </c>
      <c r="Y24" s="143">
        <v>1</v>
      </c>
      <c r="Z24" s="143">
        <v>530.524</v>
      </c>
      <c r="AA24" s="145">
        <v>0.941514412282492</v>
      </c>
      <c r="AB24" s="145">
        <v>8.2242454583508398E-5</v>
      </c>
    </row>
    <row r="25" spans="1:28" x14ac:dyDescent="0.2">
      <c r="A25" s="8" t="s">
        <v>1224</v>
      </c>
      <c r="B25" s="8">
        <v>12530</v>
      </c>
      <c r="C25" s="8" t="s">
        <v>4265</v>
      </c>
      <c r="D25" s="8" t="s">
        <v>4266</v>
      </c>
      <c r="E25" s="4" t="s">
        <v>425</v>
      </c>
      <c r="F25" s="8" t="s">
        <v>4375</v>
      </c>
      <c r="G25" s="8" t="s">
        <v>4376</v>
      </c>
      <c r="H25" s="8" t="s">
        <v>78</v>
      </c>
      <c r="I25" s="8" t="s">
        <v>53</v>
      </c>
      <c r="J25" s="8" t="s">
        <v>318</v>
      </c>
      <c r="K25" s="151" t="s">
        <v>952</v>
      </c>
      <c r="L25" s="151" t="s">
        <v>4268</v>
      </c>
      <c r="M25" s="8" t="s">
        <v>122</v>
      </c>
      <c r="N25" s="8" t="s">
        <v>4377</v>
      </c>
      <c r="O25" s="8" t="s">
        <v>62</v>
      </c>
      <c r="P25" s="8" t="s">
        <v>4269</v>
      </c>
      <c r="Q25" s="8" t="s">
        <v>1214</v>
      </c>
      <c r="R25" s="8" t="s">
        <v>102</v>
      </c>
      <c r="S25" s="151" t="s">
        <v>305</v>
      </c>
      <c r="T25" s="8" t="s">
        <v>3943</v>
      </c>
      <c r="U25" s="143">
        <v>92.594300000000004</v>
      </c>
      <c r="V25" s="152">
        <v>1</v>
      </c>
      <c r="W25" s="143">
        <v>33</v>
      </c>
      <c r="X25" s="143">
        <v>1E-3</v>
      </c>
      <c r="Y25" s="143">
        <v>3.681</v>
      </c>
      <c r="Z25" s="143">
        <v>0</v>
      </c>
      <c r="AA25" s="145">
        <v>1.3224853711364801E-5</v>
      </c>
      <c r="AB25" s="145">
        <v>1.8126377221900101E-10</v>
      </c>
    </row>
    <row r="26" spans="1:28" x14ac:dyDescent="0.2">
      <c r="A26" s="8" t="s">
        <v>1224</v>
      </c>
      <c r="B26" s="8">
        <v>12530</v>
      </c>
      <c r="C26" s="8" t="s">
        <v>2040</v>
      </c>
      <c r="D26" s="8" t="s">
        <v>2041</v>
      </c>
      <c r="E26" s="4" t="s">
        <v>425</v>
      </c>
      <c r="F26" s="8" t="s">
        <v>4381</v>
      </c>
      <c r="G26" s="8" t="s">
        <v>4382</v>
      </c>
      <c r="H26" s="8" t="s">
        <v>78</v>
      </c>
      <c r="I26" s="8" t="s">
        <v>53</v>
      </c>
      <c r="J26" s="8" t="s">
        <v>53</v>
      </c>
      <c r="K26" s="151" t="s">
        <v>952</v>
      </c>
      <c r="L26" s="151" t="s">
        <v>3650</v>
      </c>
      <c r="M26" s="8" t="s">
        <v>625</v>
      </c>
      <c r="N26" s="8" t="s">
        <v>4383</v>
      </c>
      <c r="O26" s="8" t="s">
        <v>62</v>
      </c>
      <c r="P26" s="8" t="s">
        <v>4384</v>
      </c>
      <c r="Q26" s="8" t="s">
        <v>1212</v>
      </c>
      <c r="R26" s="8" t="s">
        <v>102</v>
      </c>
      <c r="S26" s="151" t="s">
        <v>305</v>
      </c>
      <c r="T26" s="8" t="s">
        <v>3943</v>
      </c>
      <c r="U26" s="143">
        <v>11200</v>
      </c>
      <c r="V26" s="152">
        <v>1</v>
      </c>
      <c r="W26" s="143">
        <v>63</v>
      </c>
      <c r="X26" s="143">
        <v>519.31200000000001</v>
      </c>
      <c r="Y26" s="143">
        <v>1</v>
      </c>
      <c r="Z26" s="143">
        <v>0.32700000000000001</v>
      </c>
      <c r="AA26" s="145">
        <v>7.0254170223259305E-2</v>
      </c>
      <c r="AB26" s="145">
        <v>9.629245197502889E-7</v>
      </c>
    </row>
    <row r="27" spans="1:28" x14ac:dyDescent="0.2">
      <c r="A27" s="8" t="s">
        <v>1224</v>
      </c>
      <c r="B27" s="8">
        <v>12530</v>
      </c>
      <c r="C27" s="8" t="s">
        <v>3424</v>
      </c>
      <c r="D27" s="8" t="s">
        <v>3425</v>
      </c>
      <c r="E27" s="4" t="s">
        <v>425</v>
      </c>
      <c r="F27" s="8" t="s">
        <v>4378</v>
      </c>
      <c r="G27" s="8" t="s">
        <v>4379</v>
      </c>
      <c r="H27" s="8" t="s">
        <v>78</v>
      </c>
      <c r="I27" s="8" t="s">
        <v>53</v>
      </c>
      <c r="J27" s="8" t="s">
        <v>53</v>
      </c>
      <c r="K27" s="151" t="s">
        <v>952</v>
      </c>
      <c r="L27" s="151" t="s">
        <v>3427</v>
      </c>
      <c r="M27" s="8" t="s">
        <v>258</v>
      </c>
      <c r="N27" s="8" t="s">
        <v>2409</v>
      </c>
      <c r="O27" s="8" t="s">
        <v>62</v>
      </c>
      <c r="P27" s="8" t="s">
        <v>4380</v>
      </c>
      <c r="Q27" s="8" t="s">
        <v>1212</v>
      </c>
      <c r="R27" s="8" t="s">
        <v>102</v>
      </c>
      <c r="S27" s="151" t="s">
        <v>305</v>
      </c>
      <c r="T27" s="8" t="s">
        <v>3943</v>
      </c>
      <c r="U27" s="152">
        <v>4230.13</v>
      </c>
      <c r="V27" s="152">
        <v>1</v>
      </c>
      <c r="W27" s="143">
        <v>686</v>
      </c>
      <c r="X27" s="143">
        <v>631.14700000000005</v>
      </c>
      <c r="Y27" s="143">
        <v>1</v>
      </c>
      <c r="Z27" s="143">
        <v>4.33</v>
      </c>
      <c r="AA27" s="145">
        <v>0.929732604923029</v>
      </c>
      <c r="AB27" s="145">
        <v>1.2743191176362299E-5</v>
      </c>
    </row>
    <row r="28" spans="1:28" x14ac:dyDescent="0.2">
      <c r="A28" s="8" t="s">
        <v>1225</v>
      </c>
      <c r="B28" s="8">
        <v>1039</v>
      </c>
      <c r="C28" s="8" t="s">
        <v>2040</v>
      </c>
      <c r="D28" s="8" t="s">
        <v>2041</v>
      </c>
      <c r="E28" s="4" t="s">
        <v>425</v>
      </c>
      <c r="F28" s="8" t="s">
        <v>4381</v>
      </c>
      <c r="G28" s="8" t="s">
        <v>4382</v>
      </c>
      <c r="H28" s="8" t="s">
        <v>78</v>
      </c>
      <c r="I28" s="8" t="s">
        <v>53</v>
      </c>
      <c r="J28" s="8" t="s">
        <v>53</v>
      </c>
      <c r="K28" s="151" t="s">
        <v>952</v>
      </c>
      <c r="L28" s="151" t="s">
        <v>3650</v>
      </c>
      <c r="M28" s="8" t="s">
        <v>625</v>
      </c>
      <c r="N28" s="8" t="s">
        <v>4383</v>
      </c>
      <c r="O28" s="8" t="s">
        <v>62</v>
      </c>
      <c r="P28" s="8" t="s">
        <v>4384</v>
      </c>
      <c r="Q28" s="8" t="s">
        <v>1212</v>
      </c>
      <c r="R28" s="8" t="s">
        <v>102</v>
      </c>
      <c r="S28" s="151" t="s">
        <v>305</v>
      </c>
      <c r="T28" s="8" t="s">
        <v>3943</v>
      </c>
      <c r="U28" s="143">
        <v>11200</v>
      </c>
      <c r="V28" s="152">
        <v>1</v>
      </c>
      <c r="W28" s="143">
        <v>73</v>
      </c>
      <c r="X28" s="143">
        <v>519.31200000000001</v>
      </c>
      <c r="Y28" s="143">
        <v>1</v>
      </c>
      <c r="Z28" s="143">
        <v>0.379</v>
      </c>
      <c r="AA28" s="145">
        <v>6.3221852622416905E-2</v>
      </c>
      <c r="AB28" s="145">
        <v>1.65605045821953E-6</v>
      </c>
    </row>
    <row r="29" spans="1:28" x14ac:dyDescent="0.2">
      <c r="A29" s="8" t="s">
        <v>1225</v>
      </c>
      <c r="B29" s="8">
        <v>1039</v>
      </c>
      <c r="C29" s="8" t="s">
        <v>3424</v>
      </c>
      <c r="D29" s="8" t="s">
        <v>3425</v>
      </c>
      <c r="E29" s="4" t="s">
        <v>425</v>
      </c>
      <c r="F29" s="8" t="s">
        <v>4378</v>
      </c>
      <c r="G29" s="8" t="s">
        <v>4379</v>
      </c>
      <c r="H29" s="8" t="s">
        <v>78</v>
      </c>
      <c r="I29" s="8" t="s">
        <v>53</v>
      </c>
      <c r="J29" s="8" t="s">
        <v>53</v>
      </c>
      <c r="K29" s="151" t="s">
        <v>952</v>
      </c>
      <c r="L29" s="151" t="s">
        <v>3427</v>
      </c>
      <c r="M29" s="8" t="s">
        <v>258</v>
      </c>
      <c r="N29" s="8" t="s">
        <v>2409</v>
      </c>
      <c r="O29" s="8" t="s">
        <v>62</v>
      </c>
      <c r="P29" s="8" t="s">
        <v>4380</v>
      </c>
      <c r="Q29" s="8" t="s">
        <v>1212</v>
      </c>
      <c r="R29" s="8" t="s">
        <v>102</v>
      </c>
      <c r="S29" s="151" t="s">
        <v>305</v>
      </c>
      <c r="T29" s="8" t="s">
        <v>3943</v>
      </c>
      <c r="U29" s="152">
        <v>4230.13</v>
      </c>
      <c r="V29" s="152">
        <v>1</v>
      </c>
      <c r="W29" s="143">
        <v>890</v>
      </c>
      <c r="X29" s="143">
        <v>631.14700000000005</v>
      </c>
      <c r="Y29" s="143">
        <v>1</v>
      </c>
      <c r="Z29" s="143">
        <v>5.617</v>
      </c>
      <c r="AA29" s="145">
        <v>0.93677814737758303</v>
      </c>
      <c r="AB29" s="145">
        <v>2.4538222400408E-5</v>
      </c>
    </row>
    <row r="30" spans="1:28" x14ac:dyDescent="0.2">
      <c r="A30" s="8" t="s">
        <v>1225</v>
      </c>
      <c r="B30" s="8">
        <v>8056</v>
      </c>
      <c r="C30" s="8" t="s">
        <v>2040</v>
      </c>
      <c r="D30" s="8" t="s">
        <v>2041</v>
      </c>
      <c r="E30" s="4" t="s">
        <v>425</v>
      </c>
      <c r="F30" s="8" t="s">
        <v>4381</v>
      </c>
      <c r="G30" s="8" t="s">
        <v>4382</v>
      </c>
      <c r="H30" s="8" t="s">
        <v>78</v>
      </c>
      <c r="I30" s="8" t="s">
        <v>53</v>
      </c>
      <c r="J30" s="8" t="s">
        <v>53</v>
      </c>
      <c r="K30" s="151" t="s">
        <v>952</v>
      </c>
      <c r="L30" s="151" t="s">
        <v>3650</v>
      </c>
      <c r="M30" s="8" t="s">
        <v>625</v>
      </c>
      <c r="N30" s="8" t="s">
        <v>4383</v>
      </c>
      <c r="O30" s="8" t="s">
        <v>62</v>
      </c>
      <c r="P30" s="8" t="s">
        <v>4384</v>
      </c>
      <c r="Q30" s="8" t="s">
        <v>1212</v>
      </c>
      <c r="R30" s="8" t="s">
        <v>102</v>
      </c>
      <c r="S30" s="151" t="s">
        <v>305</v>
      </c>
      <c r="T30" s="8" t="s">
        <v>3943</v>
      </c>
      <c r="U30" s="143">
        <v>11200</v>
      </c>
      <c r="V30" s="152">
        <v>1</v>
      </c>
      <c r="W30" s="143">
        <v>162</v>
      </c>
      <c r="X30" s="143">
        <v>519.31200000000001</v>
      </c>
      <c r="Y30" s="143">
        <v>1</v>
      </c>
      <c r="Z30" s="143">
        <v>0.84099999999999997</v>
      </c>
      <c r="AA30" s="145">
        <v>4.8802725663171002E-2</v>
      </c>
      <c r="AB30" s="145">
        <v>2.5722818573009399E-6</v>
      </c>
    </row>
    <row r="31" spans="1:28" x14ac:dyDescent="0.2">
      <c r="A31" s="8" t="s">
        <v>1225</v>
      </c>
      <c r="B31" s="8">
        <v>8056</v>
      </c>
      <c r="C31" s="8" t="s">
        <v>3424</v>
      </c>
      <c r="D31" s="8" t="s">
        <v>3425</v>
      </c>
      <c r="E31" s="4" t="s">
        <v>425</v>
      </c>
      <c r="F31" s="8" t="s">
        <v>4378</v>
      </c>
      <c r="G31" s="8" t="s">
        <v>4379</v>
      </c>
      <c r="H31" s="8" t="s">
        <v>78</v>
      </c>
      <c r="I31" s="8" t="s">
        <v>53</v>
      </c>
      <c r="J31" s="8" t="s">
        <v>53</v>
      </c>
      <c r="K31" s="151" t="s">
        <v>952</v>
      </c>
      <c r="L31" s="151" t="s">
        <v>3427</v>
      </c>
      <c r="M31" s="8" t="s">
        <v>258</v>
      </c>
      <c r="N31" s="8" t="s">
        <v>2409</v>
      </c>
      <c r="O31" s="8" t="s">
        <v>62</v>
      </c>
      <c r="P31" s="8" t="s">
        <v>4380</v>
      </c>
      <c r="Q31" s="8" t="s">
        <v>1212</v>
      </c>
      <c r="R31" s="8" t="s">
        <v>102</v>
      </c>
      <c r="S31" s="151" t="s">
        <v>305</v>
      </c>
      <c r="T31" s="8" t="s">
        <v>3943</v>
      </c>
      <c r="U31" s="152">
        <v>4230.13</v>
      </c>
      <c r="V31" s="152">
        <v>1</v>
      </c>
      <c r="W31" s="143">
        <v>2598</v>
      </c>
      <c r="X31" s="143">
        <v>631.14700000000005</v>
      </c>
      <c r="Y31" s="143">
        <v>1</v>
      </c>
      <c r="Z31" s="143">
        <v>16.396999999999998</v>
      </c>
      <c r="AA31" s="145">
        <v>0.95119727433682899</v>
      </c>
      <c r="AB31" s="145">
        <v>5.0135468014180403E-5</v>
      </c>
    </row>
    <row r="32" spans="1:28" x14ac:dyDescent="0.2">
      <c r="A32" s="8" t="s">
        <v>1226</v>
      </c>
      <c r="B32" s="8">
        <v>11390</v>
      </c>
      <c r="C32" s="8" t="s">
        <v>4265</v>
      </c>
      <c r="D32" s="8" t="s">
        <v>4266</v>
      </c>
      <c r="E32" s="4" t="s">
        <v>425</v>
      </c>
      <c r="F32" s="8" t="s">
        <v>4375</v>
      </c>
      <c r="G32" s="8" t="s">
        <v>4376</v>
      </c>
      <c r="H32" s="8" t="s">
        <v>78</v>
      </c>
      <c r="I32" s="8" t="s">
        <v>53</v>
      </c>
      <c r="J32" s="8" t="s">
        <v>318</v>
      </c>
      <c r="K32" s="151" t="s">
        <v>952</v>
      </c>
      <c r="L32" s="151" t="s">
        <v>4268</v>
      </c>
      <c r="M32" s="8" t="s">
        <v>122</v>
      </c>
      <c r="N32" s="8" t="s">
        <v>4377</v>
      </c>
      <c r="O32" s="8" t="s">
        <v>62</v>
      </c>
      <c r="P32" s="8" t="s">
        <v>4269</v>
      </c>
      <c r="Q32" s="8" t="s">
        <v>1214</v>
      </c>
      <c r="R32" s="8" t="s">
        <v>102</v>
      </c>
      <c r="S32" s="151" t="s">
        <v>305</v>
      </c>
      <c r="T32" s="8" t="s">
        <v>3943</v>
      </c>
      <c r="U32" s="143">
        <v>92.594300000000004</v>
      </c>
      <c r="V32" s="152">
        <v>1</v>
      </c>
      <c r="W32" s="143">
        <v>440</v>
      </c>
      <c r="X32" s="143">
        <v>1E-3</v>
      </c>
      <c r="Y32" s="143">
        <v>3.681</v>
      </c>
      <c r="Z32" s="143">
        <v>1E-3</v>
      </c>
      <c r="AA32" s="145">
        <v>9.2350236750010792E-6</v>
      </c>
      <c r="AB32" s="145">
        <v>3.7189232396267902E-10</v>
      </c>
    </row>
    <row r="33" spans="1:28" x14ac:dyDescent="0.2">
      <c r="A33" s="8" t="s">
        <v>1226</v>
      </c>
      <c r="B33" s="8">
        <v>11390</v>
      </c>
      <c r="C33" s="8" t="s">
        <v>2040</v>
      </c>
      <c r="D33" s="8" t="s">
        <v>2041</v>
      </c>
      <c r="E33" s="4" t="s">
        <v>425</v>
      </c>
      <c r="F33" s="8" t="s">
        <v>4381</v>
      </c>
      <c r="G33" s="8" t="s">
        <v>4382</v>
      </c>
      <c r="H33" s="8" t="s">
        <v>78</v>
      </c>
      <c r="I33" s="8" t="s">
        <v>53</v>
      </c>
      <c r="J33" s="8" t="s">
        <v>53</v>
      </c>
      <c r="K33" s="151" t="s">
        <v>952</v>
      </c>
      <c r="L33" s="151" t="s">
        <v>3650</v>
      </c>
      <c r="M33" s="8" t="s">
        <v>625</v>
      </c>
      <c r="N33" s="8" t="s">
        <v>4383</v>
      </c>
      <c r="O33" s="8" t="s">
        <v>62</v>
      </c>
      <c r="P33" s="8" t="s">
        <v>4384</v>
      </c>
      <c r="Q33" s="8" t="s">
        <v>1212</v>
      </c>
      <c r="R33" s="8" t="s">
        <v>102</v>
      </c>
      <c r="S33" s="151" t="s">
        <v>305</v>
      </c>
      <c r="T33" s="8" t="s">
        <v>3943</v>
      </c>
      <c r="U33" s="143">
        <v>11200</v>
      </c>
      <c r="V33" s="152">
        <v>1</v>
      </c>
      <c r="W33" s="143">
        <v>1190</v>
      </c>
      <c r="X33" s="143">
        <v>519.31200000000001</v>
      </c>
      <c r="Y33" s="143">
        <v>1</v>
      </c>
      <c r="Z33" s="143">
        <v>6.18</v>
      </c>
      <c r="AA33" s="145">
        <v>6.9500338595243696E-2</v>
      </c>
      <c r="AB33" s="145">
        <v>2.7987629859947501E-6</v>
      </c>
    </row>
    <row r="34" spans="1:28" x14ac:dyDescent="0.2">
      <c r="A34" s="8" t="s">
        <v>1226</v>
      </c>
      <c r="B34" s="8">
        <v>11390</v>
      </c>
      <c r="C34" s="8" t="s">
        <v>3424</v>
      </c>
      <c r="D34" s="8" t="s">
        <v>3425</v>
      </c>
      <c r="E34" s="4" t="s">
        <v>425</v>
      </c>
      <c r="F34" s="8" t="s">
        <v>4378</v>
      </c>
      <c r="G34" s="8" t="s">
        <v>4379</v>
      </c>
      <c r="H34" s="8" t="s">
        <v>78</v>
      </c>
      <c r="I34" s="8" t="s">
        <v>53</v>
      </c>
      <c r="J34" s="8" t="s">
        <v>53</v>
      </c>
      <c r="K34" s="151" t="s">
        <v>952</v>
      </c>
      <c r="L34" s="151" t="s">
        <v>3427</v>
      </c>
      <c r="M34" s="8" t="s">
        <v>258</v>
      </c>
      <c r="N34" s="8" t="s">
        <v>2409</v>
      </c>
      <c r="O34" s="8" t="s">
        <v>62</v>
      </c>
      <c r="P34" s="8" t="s">
        <v>4380</v>
      </c>
      <c r="Q34" s="8" t="s">
        <v>1212</v>
      </c>
      <c r="R34" s="8" t="s">
        <v>102</v>
      </c>
      <c r="S34" s="151" t="s">
        <v>305</v>
      </c>
      <c r="T34" s="8" t="s">
        <v>3943</v>
      </c>
      <c r="U34" s="152">
        <v>4230.13</v>
      </c>
      <c r="V34" s="152">
        <v>1</v>
      </c>
      <c r="W34" s="143">
        <v>13109</v>
      </c>
      <c r="X34" s="143">
        <v>631.14700000000005</v>
      </c>
      <c r="Y34" s="143">
        <v>1</v>
      </c>
      <c r="Z34" s="143">
        <v>82.736999999999995</v>
      </c>
      <c r="AA34" s="145">
        <v>0.93049042638108104</v>
      </c>
      <c r="AB34" s="145">
        <v>3.74706399539191E-5</v>
      </c>
    </row>
    <row r="35" spans="1:28" x14ac:dyDescent="0.2">
      <c r="A35" s="8" t="s">
        <v>1226</v>
      </c>
      <c r="B35" s="8">
        <v>11391</v>
      </c>
      <c r="C35" s="8" t="s">
        <v>4265</v>
      </c>
      <c r="D35" s="8" t="s">
        <v>4266</v>
      </c>
      <c r="E35" s="4" t="s">
        <v>425</v>
      </c>
      <c r="F35" s="8" t="s">
        <v>4375</v>
      </c>
      <c r="G35" s="8" t="s">
        <v>4376</v>
      </c>
      <c r="H35" s="8" t="s">
        <v>78</v>
      </c>
      <c r="I35" s="8" t="s">
        <v>53</v>
      </c>
      <c r="J35" s="8" t="s">
        <v>318</v>
      </c>
      <c r="K35" s="151" t="s">
        <v>952</v>
      </c>
      <c r="L35" s="151" t="s">
        <v>4268</v>
      </c>
      <c r="M35" s="8" t="s">
        <v>122</v>
      </c>
      <c r="N35" s="8" t="s">
        <v>4377</v>
      </c>
      <c r="O35" s="8" t="s">
        <v>62</v>
      </c>
      <c r="P35" s="8" t="s">
        <v>4269</v>
      </c>
      <c r="Q35" s="8" t="s">
        <v>1214</v>
      </c>
      <c r="R35" s="8" t="s">
        <v>102</v>
      </c>
      <c r="S35" s="151" t="s">
        <v>305</v>
      </c>
      <c r="T35" s="8" t="s">
        <v>3943</v>
      </c>
      <c r="U35" s="143">
        <v>92.594300000000004</v>
      </c>
      <c r="V35" s="152">
        <v>1</v>
      </c>
      <c r="W35" s="143">
        <v>11</v>
      </c>
      <c r="X35" s="143">
        <v>1E-3</v>
      </c>
      <c r="Y35" s="143">
        <v>3.681</v>
      </c>
      <c r="Z35" s="143">
        <v>0</v>
      </c>
      <c r="AA35" s="145">
        <v>1.0390016794465601E-5</v>
      </c>
      <c r="AB35" s="145">
        <v>2.6463052549203102E-10</v>
      </c>
    </row>
    <row r="36" spans="1:28" x14ac:dyDescent="0.2">
      <c r="A36" s="8" t="s">
        <v>1226</v>
      </c>
      <c r="B36" s="8">
        <v>11391</v>
      </c>
      <c r="C36" s="8" t="s">
        <v>2040</v>
      </c>
      <c r="D36" s="8" t="s">
        <v>2041</v>
      </c>
      <c r="E36" s="4" t="s">
        <v>425</v>
      </c>
      <c r="F36" s="8" t="s">
        <v>4381</v>
      </c>
      <c r="G36" s="8" t="s">
        <v>4382</v>
      </c>
      <c r="H36" s="8" t="s">
        <v>78</v>
      </c>
      <c r="I36" s="8" t="s">
        <v>53</v>
      </c>
      <c r="J36" s="8" t="s">
        <v>53</v>
      </c>
      <c r="K36" s="151" t="s">
        <v>952</v>
      </c>
      <c r="L36" s="151" t="s">
        <v>3650</v>
      </c>
      <c r="M36" s="8" t="s">
        <v>625</v>
      </c>
      <c r="N36" s="8" t="s">
        <v>4383</v>
      </c>
      <c r="O36" s="8" t="s">
        <v>62</v>
      </c>
      <c r="P36" s="8" t="s">
        <v>4384</v>
      </c>
      <c r="Q36" s="8" t="s">
        <v>1212</v>
      </c>
      <c r="R36" s="8" t="s">
        <v>102</v>
      </c>
      <c r="S36" s="151" t="s">
        <v>305</v>
      </c>
      <c r="T36" s="8" t="s">
        <v>3943</v>
      </c>
      <c r="U36" s="143">
        <v>11200</v>
      </c>
      <c r="V36" s="152">
        <v>1</v>
      </c>
      <c r="W36" s="143">
        <v>11</v>
      </c>
      <c r="X36" s="143">
        <v>519.31200000000001</v>
      </c>
      <c r="Y36" s="143">
        <v>1</v>
      </c>
      <c r="Z36" s="143">
        <v>5.7000000000000002E-2</v>
      </c>
      <c r="AA36" s="145">
        <v>2.8911516469392402E-2</v>
      </c>
      <c r="AB36" s="145">
        <v>7.3636741377955704E-7</v>
      </c>
    </row>
    <row r="37" spans="1:28" x14ac:dyDescent="0.2">
      <c r="A37" s="8" t="s">
        <v>1226</v>
      </c>
      <c r="B37" s="8">
        <v>11391</v>
      </c>
      <c r="C37" s="8" t="s">
        <v>3424</v>
      </c>
      <c r="D37" s="8" t="s">
        <v>3425</v>
      </c>
      <c r="E37" s="4" t="s">
        <v>425</v>
      </c>
      <c r="F37" s="8" t="s">
        <v>4378</v>
      </c>
      <c r="G37" s="8" t="s">
        <v>4379</v>
      </c>
      <c r="H37" s="8" t="s">
        <v>78</v>
      </c>
      <c r="I37" s="8" t="s">
        <v>53</v>
      </c>
      <c r="J37" s="8" t="s">
        <v>53</v>
      </c>
      <c r="K37" s="151" t="s">
        <v>952</v>
      </c>
      <c r="L37" s="151" t="s">
        <v>3427</v>
      </c>
      <c r="M37" s="8" t="s">
        <v>258</v>
      </c>
      <c r="N37" s="8" t="s">
        <v>2409</v>
      </c>
      <c r="O37" s="8" t="s">
        <v>62</v>
      </c>
      <c r="P37" s="8" t="s">
        <v>4380</v>
      </c>
      <c r="Q37" s="8" t="s">
        <v>1212</v>
      </c>
      <c r="R37" s="8" t="s">
        <v>102</v>
      </c>
      <c r="S37" s="151" t="s">
        <v>305</v>
      </c>
      <c r="T37" s="8" t="s">
        <v>3943</v>
      </c>
      <c r="U37" s="152">
        <v>4230.13</v>
      </c>
      <c r="V37" s="152">
        <v>1</v>
      </c>
      <c r="W37" s="143">
        <v>304</v>
      </c>
      <c r="X37" s="143">
        <v>631.14700000000005</v>
      </c>
      <c r="Y37" s="143">
        <v>1</v>
      </c>
      <c r="Z37" s="143">
        <v>1.919</v>
      </c>
      <c r="AA37" s="145">
        <v>0.97107809351381302</v>
      </c>
      <c r="AB37" s="145">
        <v>2.47330597499363E-5</v>
      </c>
    </row>
    <row r="38" spans="1:28" x14ac:dyDescent="0.2">
      <c r="A38" s="8" t="s">
        <v>1226</v>
      </c>
      <c r="B38" s="8">
        <v>11392</v>
      </c>
      <c r="C38" s="8" t="s">
        <v>4265</v>
      </c>
      <c r="D38" s="8" t="s">
        <v>4266</v>
      </c>
      <c r="E38" s="4" t="s">
        <v>425</v>
      </c>
      <c r="F38" s="8" t="s">
        <v>4375</v>
      </c>
      <c r="G38" s="8" t="s">
        <v>4376</v>
      </c>
      <c r="H38" s="8" t="s">
        <v>78</v>
      </c>
      <c r="I38" s="8" t="s">
        <v>53</v>
      </c>
      <c r="J38" s="8" t="s">
        <v>318</v>
      </c>
      <c r="K38" s="151" t="s">
        <v>952</v>
      </c>
      <c r="L38" s="151" t="s">
        <v>4268</v>
      </c>
      <c r="M38" s="8" t="s">
        <v>122</v>
      </c>
      <c r="N38" s="8" t="s">
        <v>4377</v>
      </c>
      <c r="O38" s="8" t="s">
        <v>62</v>
      </c>
      <c r="P38" s="8" t="s">
        <v>4269</v>
      </c>
      <c r="Q38" s="8" t="s">
        <v>1214</v>
      </c>
      <c r="R38" s="8" t="s">
        <v>102</v>
      </c>
      <c r="S38" s="151" t="s">
        <v>305</v>
      </c>
      <c r="T38" s="8" t="s">
        <v>3943</v>
      </c>
      <c r="U38" s="143">
        <v>92.594300000000004</v>
      </c>
      <c r="V38" s="152">
        <v>1</v>
      </c>
      <c r="W38" s="143">
        <v>58</v>
      </c>
      <c r="X38" s="143">
        <v>1E-3</v>
      </c>
      <c r="Y38" s="143">
        <v>3.681</v>
      </c>
      <c r="Z38" s="143">
        <v>0</v>
      </c>
      <c r="AA38" s="145">
        <v>2.29832207681619E-5</v>
      </c>
      <c r="AB38" s="145">
        <v>4.31497889813888E-10</v>
      </c>
    </row>
    <row r="39" spans="1:28" x14ac:dyDescent="0.2">
      <c r="A39" s="8" t="s">
        <v>1226</v>
      </c>
      <c r="B39" s="8">
        <v>11392</v>
      </c>
      <c r="C39" s="8" t="s">
        <v>2040</v>
      </c>
      <c r="D39" s="8" t="s">
        <v>2041</v>
      </c>
      <c r="E39" s="4" t="s">
        <v>425</v>
      </c>
      <c r="F39" s="8" t="s">
        <v>4381</v>
      </c>
      <c r="G39" s="8" t="s">
        <v>4382</v>
      </c>
      <c r="H39" s="8" t="s">
        <v>78</v>
      </c>
      <c r="I39" s="8" t="s">
        <v>53</v>
      </c>
      <c r="J39" s="8" t="s">
        <v>53</v>
      </c>
      <c r="K39" s="151" t="s">
        <v>952</v>
      </c>
      <c r="L39" s="151" t="s">
        <v>3650</v>
      </c>
      <c r="M39" s="8" t="s">
        <v>625</v>
      </c>
      <c r="N39" s="8" t="s">
        <v>4383</v>
      </c>
      <c r="O39" s="8" t="s">
        <v>62</v>
      </c>
      <c r="P39" s="8" t="s">
        <v>4384</v>
      </c>
      <c r="Q39" s="8" t="s">
        <v>1212</v>
      </c>
      <c r="R39" s="8" t="s">
        <v>102</v>
      </c>
      <c r="S39" s="151" t="s">
        <v>305</v>
      </c>
      <c r="T39" s="8" t="s">
        <v>3943</v>
      </c>
      <c r="U39" s="143">
        <v>11200</v>
      </c>
      <c r="V39" s="152">
        <v>1</v>
      </c>
      <c r="W39" s="143">
        <v>61</v>
      </c>
      <c r="X39" s="143">
        <v>519.31200000000001</v>
      </c>
      <c r="Y39" s="143">
        <v>1</v>
      </c>
      <c r="Z39" s="143">
        <v>0.317</v>
      </c>
      <c r="AA39" s="145">
        <v>6.7261624561291797E-2</v>
      </c>
      <c r="AB39" s="145">
        <v>1.2628016480551999E-6</v>
      </c>
    </row>
    <row r="40" spans="1:28" x14ac:dyDescent="0.2">
      <c r="A40" s="8" t="s">
        <v>1226</v>
      </c>
      <c r="B40" s="8">
        <v>11392</v>
      </c>
      <c r="C40" s="8" t="s">
        <v>3424</v>
      </c>
      <c r="D40" s="8" t="s">
        <v>3425</v>
      </c>
      <c r="E40" s="4" t="s">
        <v>425</v>
      </c>
      <c r="F40" s="8" t="s">
        <v>4378</v>
      </c>
      <c r="G40" s="8" t="s">
        <v>4379</v>
      </c>
      <c r="H40" s="8" t="s">
        <v>78</v>
      </c>
      <c r="I40" s="8" t="s">
        <v>53</v>
      </c>
      <c r="J40" s="8" t="s">
        <v>53</v>
      </c>
      <c r="K40" s="151" t="s">
        <v>952</v>
      </c>
      <c r="L40" s="151" t="s">
        <v>3427</v>
      </c>
      <c r="M40" s="8" t="s">
        <v>258</v>
      </c>
      <c r="N40" s="8" t="s">
        <v>2409</v>
      </c>
      <c r="O40" s="8" t="s">
        <v>62</v>
      </c>
      <c r="P40" s="8" t="s">
        <v>4380</v>
      </c>
      <c r="Q40" s="8" t="s">
        <v>1212</v>
      </c>
      <c r="R40" s="8" t="s">
        <v>102</v>
      </c>
      <c r="S40" s="151" t="s">
        <v>305</v>
      </c>
      <c r="T40" s="8" t="s">
        <v>3943</v>
      </c>
      <c r="U40" s="152">
        <v>4230.13</v>
      </c>
      <c r="V40" s="152">
        <v>1</v>
      </c>
      <c r="W40" s="143">
        <v>696</v>
      </c>
      <c r="X40" s="143">
        <v>631.14700000000005</v>
      </c>
      <c r="Y40" s="143">
        <v>1</v>
      </c>
      <c r="Z40" s="143">
        <v>4.3929999999999998</v>
      </c>
      <c r="AA40" s="145">
        <v>0.93271539221793998</v>
      </c>
      <c r="AB40" s="145">
        <v>1.75112412485068E-5</v>
      </c>
    </row>
    <row r="41" spans="1:28" x14ac:dyDescent="0.2">
      <c r="A41" s="8" t="s">
        <v>1226</v>
      </c>
      <c r="B41" s="8">
        <v>11394</v>
      </c>
      <c r="C41" s="8" t="s">
        <v>4265</v>
      </c>
      <c r="D41" s="8" t="s">
        <v>4266</v>
      </c>
      <c r="E41" s="4" t="s">
        <v>425</v>
      </c>
      <c r="F41" s="8" t="s">
        <v>4375</v>
      </c>
      <c r="G41" s="8" t="s">
        <v>4376</v>
      </c>
      <c r="H41" s="8" t="s">
        <v>78</v>
      </c>
      <c r="I41" s="8" t="s">
        <v>53</v>
      </c>
      <c r="J41" s="8" t="s">
        <v>318</v>
      </c>
      <c r="K41" s="151" t="s">
        <v>952</v>
      </c>
      <c r="L41" s="151" t="s">
        <v>4268</v>
      </c>
      <c r="M41" s="8" t="s">
        <v>122</v>
      </c>
      <c r="N41" s="8" t="s">
        <v>4377</v>
      </c>
      <c r="O41" s="8" t="s">
        <v>62</v>
      </c>
      <c r="P41" s="8" t="s">
        <v>4269</v>
      </c>
      <c r="Q41" s="8" t="s">
        <v>1214</v>
      </c>
      <c r="R41" s="8" t="s">
        <v>102</v>
      </c>
      <c r="S41" s="151" t="s">
        <v>305</v>
      </c>
      <c r="T41" s="8" t="s">
        <v>3943</v>
      </c>
      <c r="U41" s="143">
        <v>92.594300000000004</v>
      </c>
      <c r="V41" s="152">
        <v>1</v>
      </c>
      <c r="W41" s="143">
        <v>497</v>
      </c>
      <c r="X41" s="143">
        <v>1E-3</v>
      </c>
      <c r="Y41" s="143">
        <v>3.681</v>
      </c>
      <c r="Z41" s="143">
        <v>1E-3</v>
      </c>
      <c r="AA41" s="145">
        <v>6.6542007777121797E-6</v>
      </c>
      <c r="AB41" s="145">
        <v>5.47118610486751E-10</v>
      </c>
    </row>
    <row r="42" spans="1:28" x14ac:dyDescent="0.2">
      <c r="A42" s="8" t="s">
        <v>1226</v>
      </c>
      <c r="B42" s="8">
        <v>11394</v>
      </c>
      <c r="C42" s="8" t="s">
        <v>2040</v>
      </c>
      <c r="D42" s="8" t="s">
        <v>2041</v>
      </c>
      <c r="E42" s="4" t="s">
        <v>425</v>
      </c>
      <c r="F42" s="8" t="s">
        <v>4381</v>
      </c>
      <c r="G42" s="8" t="s">
        <v>4382</v>
      </c>
      <c r="H42" s="8" t="s">
        <v>78</v>
      </c>
      <c r="I42" s="8" t="s">
        <v>53</v>
      </c>
      <c r="J42" s="8" t="s">
        <v>53</v>
      </c>
      <c r="K42" s="151" t="s">
        <v>952</v>
      </c>
      <c r="L42" s="151" t="s">
        <v>3650</v>
      </c>
      <c r="M42" s="8" t="s">
        <v>625</v>
      </c>
      <c r="N42" s="8" t="s">
        <v>4383</v>
      </c>
      <c r="O42" s="8" t="s">
        <v>62</v>
      </c>
      <c r="P42" s="8" t="s">
        <v>4384</v>
      </c>
      <c r="Q42" s="8" t="s">
        <v>1212</v>
      </c>
      <c r="R42" s="8" t="s">
        <v>102</v>
      </c>
      <c r="S42" s="151" t="s">
        <v>305</v>
      </c>
      <c r="T42" s="8" t="s">
        <v>3943</v>
      </c>
      <c r="U42" s="143">
        <v>11200</v>
      </c>
      <c r="V42" s="152">
        <v>1</v>
      </c>
      <c r="W42" s="143">
        <v>1647</v>
      </c>
      <c r="X42" s="143">
        <v>519.31200000000001</v>
      </c>
      <c r="Y42" s="143">
        <v>1</v>
      </c>
      <c r="Z42" s="143">
        <v>8.5530000000000008</v>
      </c>
      <c r="AA42" s="145">
        <v>6.1360336629576899E-2</v>
      </c>
      <c r="AB42" s="145">
        <v>5.0451411427528003E-6</v>
      </c>
    </row>
    <row r="43" spans="1:28" x14ac:dyDescent="0.2">
      <c r="A43" s="8" t="s">
        <v>1226</v>
      </c>
      <c r="B43" s="8">
        <v>11394</v>
      </c>
      <c r="C43" s="8" t="s">
        <v>3424</v>
      </c>
      <c r="D43" s="8" t="s">
        <v>3425</v>
      </c>
      <c r="E43" s="4" t="s">
        <v>425</v>
      </c>
      <c r="F43" s="8" t="s">
        <v>4378</v>
      </c>
      <c r="G43" s="8" t="s">
        <v>4379</v>
      </c>
      <c r="H43" s="8" t="s">
        <v>78</v>
      </c>
      <c r="I43" s="8" t="s">
        <v>53</v>
      </c>
      <c r="J43" s="8" t="s">
        <v>53</v>
      </c>
      <c r="K43" s="151" t="s">
        <v>952</v>
      </c>
      <c r="L43" s="151" t="s">
        <v>3427</v>
      </c>
      <c r="M43" s="8" t="s">
        <v>258</v>
      </c>
      <c r="N43" s="8" t="s">
        <v>2409</v>
      </c>
      <c r="O43" s="8" t="s">
        <v>62</v>
      </c>
      <c r="P43" s="8" t="s">
        <v>4380</v>
      </c>
      <c r="Q43" s="8" t="s">
        <v>1212</v>
      </c>
      <c r="R43" s="8" t="s">
        <v>102</v>
      </c>
      <c r="S43" s="151" t="s">
        <v>305</v>
      </c>
      <c r="T43" s="8" t="s">
        <v>3943</v>
      </c>
      <c r="U43" s="152">
        <v>4230.13</v>
      </c>
      <c r="V43" s="152">
        <v>1</v>
      </c>
      <c r="W43" s="143">
        <v>20730</v>
      </c>
      <c r="X43" s="143">
        <v>631.14700000000005</v>
      </c>
      <c r="Y43" s="143">
        <v>1</v>
      </c>
      <c r="Z43" s="143">
        <v>130.83699999999999</v>
      </c>
      <c r="AA43" s="145">
        <v>0.93863300916964598</v>
      </c>
      <c r="AB43" s="145">
        <v>7.7175847992741001E-5</v>
      </c>
    </row>
  </sheetData>
  <autoFilter ref="A1:AC1" xr:uid="{00000000-0001-0000-1400-00000000000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I2:I20" xr:uid="{1B8F31C0-31D9-4C76-8D8C-90D65A2B78E4}">
      <formula1>israel_abroad</formula1>
    </dataValidation>
    <dataValidation type="list" allowBlank="1" showInputMessage="1" showErrorMessage="1" sqref="O2:O20" xr:uid="{208A7BE2-02C9-45A4-A6B2-F7575A7D8252}">
      <formula1>Holding_interest</formula1>
    </dataValidation>
    <dataValidation type="list" allowBlank="1" showInputMessage="1" showErrorMessage="1" sqref="R2:R19" xr:uid="{F0137FC5-764D-407C-BA30-D46FE670D1C3}">
      <formula1>Valuation</formula1>
    </dataValidation>
    <dataValidation type="list" allowBlank="1" showInputMessage="1" showErrorMessage="1" sqref="S2:S43" xr:uid="{6D4C8CA5-E737-478E-B8DE-8E6EA0FF4C0E}">
      <formula1>Dependence_Independence</formula1>
    </dataValidation>
    <dataValidation type="list" allowBlank="1" showInputMessage="1" showErrorMessage="1" sqref="J2:J20" xr:uid="{32AC36FE-0CD0-443B-973B-CDD5A6AF596D}">
      <formula1>Country_list</formula1>
    </dataValidation>
    <dataValidation type="list" allowBlank="1" showInputMessage="1" showErrorMessage="1" sqref="H2:H20" xr:uid="{5D310BDE-8306-43CC-827C-68E2B6B333A4}">
      <formula1>Type_of_Security_ID</formula1>
    </dataValidation>
    <dataValidation type="list" allowBlank="1" showInputMessage="1" showErrorMessage="1" sqref="E2" xr:uid="{383504B5-5A6D-4510-8CEA-28CE1E523ACC}">
      <formula1>Issuer_Number_Type_3</formula1>
    </dataValidation>
    <dataValidation type="list" allowBlank="1" showInputMessage="1" showErrorMessage="1" sqref="E3:E20" xr:uid="{2810A1A7-4607-4EC8-9365-C23858F014BF}">
      <formula1>Issuer_Number_Type_2</formula1>
    </dataValidation>
    <dataValidation type="list" allowBlank="1" showInputMessage="1" showErrorMessage="1" sqref="M2:M20" xr:uid="{F110AA85-D126-483D-A2F0-206B44D7EAFF}">
      <formula1>Industry_Sector</formula1>
    </dataValidation>
    <dataValidation type="list" allowBlank="1" showInputMessage="1" showErrorMessage="1" sqref="K2:K43" xr:uid="{0F187592-C635-4B25-9963-3472B9DBF362}">
      <formula1>tradeable_status_warrants_v2</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C26"/>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3" width="11.625" style="2" customWidth="1"/>
    <col min="24" max="24" width="11" style="2" bestFit="1" customWidth="1"/>
    <col min="25" max="25" width="8.625" style="2" bestFit="1" customWidth="1"/>
    <col min="26" max="28" width="11.625" style="2" customWidth="1"/>
    <col min="29" max="29" width="11.625" style="2" hidden="1" customWidth="1"/>
    <col min="30" max="16384" width="9" style="2" hidden="1"/>
  </cols>
  <sheetData>
    <row r="1" spans="1:28" ht="51" x14ac:dyDescent="0.2">
      <c r="A1" s="15" t="s">
        <v>645</v>
      </c>
      <c r="B1" s="15" t="s">
        <v>0</v>
      </c>
      <c r="C1" s="15" t="s">
        <v>718</v>
      </c>
      <c r="D1" s="15" t="s">
        <v>2</v>
      </c>
      <c r="E1" s="15" t="s">
        <v>734</v>
      </c>
      <c r="F1" s="15" t="s">
        <v>1137</v>
      </c>
      <c r="G1" s="15" t="s">
        <v>29</v>
      </c>
      <c r="H1" s="15" t="s">
        <v>28</v>
      </c>
      <c r="I1" s="15" t="s">
        <v>1</v>
      </c>
      <c r="J1" s="15" t="s">
        <v>598</v>
      </c>
      <c r="K1" s="15" t="s">
        <v>599</v>
      </c>
      <c r="L1" s="15" t="s">
        <v>9</v>
      </c>
      <c r="M1" s="15" t="s">
        <v>10</v>
      </c>
      <c r="N1" s="15" t="s">
        <v>660</v>
      </c>
      <c r="O1" s="15" t="s">
        <v>600</v>
      </c>
      <c r="P1" s="15" t="s">
        <v>12</v>
      </c>
      <c r="Q1" s="15" t="s">
        <v>393</v>
      </c>
      <c r="R1" s="15" t="s">
        <v>911</v>
      </c>
      <c r="S1" s="15" t="s">
        <v>369</v>
      </c>
      <c r="T1" s="15" t="s">
        <v>16</v>
      </c>
      <c r="U1" s="15" t="s">
        <v>23</v>
      </c>
      <c r="V1" s="15" t="s">
        <v>607</v>
      </c>
      <c r="W1" s="15" t="s">
        <v>767</v>
      </c>
      <c r="X1" s="15" t="s">
        <v>15</v>
      </c>
      <c r="Y1" s="15" t="s">
        <v>11</v>
      </c>
      <c r="Z1" s="15" t="s">
        <v>765</v>
      </c>
      <c r="AA1" s="15" t="s">
        <v>19</v>
      </c>
      <c r="AB1" s="15" t="s">
        <v>30</v>
      </c>
    </row>
    <row r="2" spans="1:28" x14ac:dyDescent="0.2">
      <c r="A2" s="16"/>
      <c r="B2" s="16"/>
      <c r="C2" s="16"/>
      <c r="D2" s="16"/>
      <c r="E2" s="14"/>
      <c r="F2" s="16"/>
      <c r="G2" s="16"/>
      <c r="H2" s="16"/>
      <c r="I2" s="16"/>
      <c r="J2" s="14"/>
      <c r="K2" s="14"/>
      <c r="L2" s="16"/>
      <c r="M2" s="16"/>
      <c r="N2" s="16"/>
      <c r="O2" s="16"/>
      <c r="P2" s="16"/>
      <c r="Q2" s="14"/>
      <c r="R2" s="16"/>
      <c r="S2" s="16"/>
      <c r="T2" s="16"/>
      <c r="U2" s="16"/>
      <c r="V2" s="16"/>
      <c r="W2" s="16"/>
      <c r="X2" s="16"/>
      <c r="Y2" s="16"/>
      <c r="Z2" s="16"/>
      <c r="AA2" s="16"/>
      <c r="AB2" s="16"/>
    </row>
    <row r="3" spans="1:28" x14ac:dyDescent="0.2">
      <c r="A3" s="16"/>
      <c r="B3" s="16"/>
      <c r="C3" s="16"/>
      <c r="D3" s="16"/>
      <c r="E3" s="14"/>
      <c r="F3" s="16"/>
      <c r="G3" s="16"/>
      <c r="H3" s="16"/>
      <c r="I3" s="16"/>
      <c r="J3" s="14"/>
      <c r="K3" s="14"/>
      <c r="L3" s="16"/>
      <c r="M3" s="16"/>
      <c r="N3" s="16"/>
      <c r="O3" s="16"/>
      <c r="P3" s="16"/>
      <c r="Q3" s="14"/>
      <c r="R3" s="16"/>
      <c r="S3" s="16"/>
      <c r="T3" s="16"/>
      <c r="U3" s="16"/>
      <c r="V3" s="16"/>
      <c r="W3" s="16"/>
      <c r="X3" s="16"/>
      <c r="Y3" s="16"/>
      <c r="Z3" s="16"/>
      <c r="AA3" s="16"/>
      <c r="AB3" s="16"/>
    </row>
    <row r="4" spans="1:28" x14ac:dyDescent="0.2">
      <c r="A4" s="16"/>
      <c r="B4" s="16"/>
      <c r="C4" s="16"/>
      <c r="D4" s="16"/>
      <c r="E4" s="14"/>
      <c r="F4" s="16"/>
      <c r="G4" s="16"/>
      <c r="H4" s="16"/>
      <c r="I4" s="16"/>
      <c r="J4" s="14"/>
      <c r="K4" s="14"/>
      <c r="L4" s="16"/>
      <c r="M4" s="16"/>
      <c r="N4" s="16"/>
      <c r="O4" s="16"/>
      <c r="P4" s="16"/>
      <c r="Q4" s="14"/>
      <c r="R4" s="16"/>
      <c r="S4" s="16"/>
      <c r="T4" s="16"/>
      <c r="U4" s="16"/>
      <c r="V4" s="16"/>
      <c r="W4" s="16"/>
      <c r="X4" s="16"/>
      <c r="Y4" s="16"/>
      <c r="Z4" s="16"/>
      <c r="AA4" s="16"/>
      <c r="AB4" s="16"/>
    </row>
    <row r="5" spans="1:28" x14ac:dyDescent="0.2">
      <c r="A5" s="16"/>
      <c r="B5" s="16"/>
      <c r="C5" s="16"/>
      <c r="D5" s="16"/>
      <c r="E5" s="14"/>
      <c r="F5" s="16"/>
      <c r="G5" s="16"/>
      <c r="H5" s="16"/>
      <c r="I5" s="16"/>
      <c r="J5" s="14"/>
      <c r="K5" s="14"/>
      <c r="L5" s="16"/>
      <c r="M5" s="16"/>
      <c r="N5" s="16"/>
      <c r="O5" s="16"/>
      <c r="P5" s="16"/>
      <c r="Q5" s="14"/>
      <c r="R5" s="16"/>
      <c r="S5" s="16"/>
      <c r="T5" s="16"/>
      <c r="U5" s="16"/>
      <c r="V5" s="16"/>
      <c r="W5" s="16"/>
      <c r="X5" s="16"/>
      <c r="Y5" s="16"/>
      <c r="Z5" s="16"/>
      <c r="AA5" s="16"/>
      <c r="AB5" s="16"/>
    </row>
    <row r="6" spans="1:28" x14ac:dyDescent="0.2">
      <c r="A6" s="16"/>
      <c r="B6" s="16"/>
      <c r="C6" s="16"/>
      <c r="D6" s="16"/>
      <c r="E6" s="14"/>
      <c r="F6" s="16"/>
      <c r="G6" s="16"/>
      <c r="H6" s="16"/>
      <c r="I6" s="16"/>
      <c r="J6" s="14"/>
      <c r="K6" s="14"/>
      <c r="L6" s="16"/>
      <c r="M6" s="16"/>
      <c r="N6" s="16"/>
      <c r="O6" s="16"/>
      <c r="P6" s="16"/>
      <c r="Q6" s="14"/>
      <c r="R6" s="16"/>
      <c r="S6" s="16"/>
      <c r="T6" s="16"/>
      <c r="U6" s="16"/>
      <c r="V6" s="16"/>
      <c r="W6" s="16"/>
      <c r="X6" s="16"/>
      <c r="Y6" s="16"/>
      <c r="Z6" s="16"/>
      <c r="AA6" s="16"/>
      <c r="AB6" s="16"/>
    </row>
    <row r="7" spans="1:28" x14ac:dyDescent="0.2">
      <c r="A7" s="16"/>
      <c r="B7" s="16"/>
      <c r="C7" s="16"/>
      <c r="D7" s="16"/>
      <c r="E7" s="14"/>
      <c r="F7" s="16"/>
      <c r="G7" s="16"/>
      <c r="H7" s="16"/>
      <c r="I7" s="16"/>
      <c r="J7" s="14"/>
      <c r="K7" s="14"/>
      <c r="L7" s="16"/>
      <c r="M7" s="16"/>
      <c r="N7" s="16"/>
      <c r="O7" s="16"/>
      <c r="P7" s="16"/>
      <c r="Q7" s="14"/>
      <c r="R7" s="16"/>
      <c r="S7" s="16"/>
      <c r="T7" s="16"/>
      <c r="U7" s="16"/>
      <c r="V7" s="16"/>
      <c r="W7" s="16"/>
      <c r="X7" s="16"/>
      <c r="Y7" s="16"/>
      <c r="Z7" s="16"/>
      <c r="AA7" s="16"/>
      <c r="AB7" s="16"/>
    </row>
    <row r="8" spans="1:28" x14ac:dyDescent="0.2">
      <c r="A8" s="16"/>
      <c r="B8" s="16"/>
      <c r="C8" s="16"/>
      <c r="D8" s="16"/>
      <c r="E8" s="14"/>
      <c r="F8" s="16"/>
      <c r="G8" s="16"/>
      <c r="H8" s="16"/>
      <c r="I8" s="16"/>
      <c r="J8" s="14"/>
      <c r="K8" s="14"/>
      <c r="L8" s="16"/>
      <c r="M8" s="16"/>
      <c r="N8" s="16"/>
      <c r="O8" s="16"/>
      <c r="P8" s="16"/>
      <c r="Q8" s="14"/>
      <c r="R8" s="16"/>
      <c r="S8" s="16"/>
      <c r="T8" s="16"/>
      <c r="U8" s="16"/>
      <c r="V8" s="16"/>
      <c r="W8" s="16"/>
      <c r="X8" s="16"/>
      <c r="Y8" s="16"/>
      <c r="Z8" s="16"/>
      <c r="AA8" s="16"/>
      <c r="AB8" s="16"/>
    </row>
    <row r="9" spans="1:28" x14ac:dyDescent="0.2">
      <c r="A9" s="16"/>
      <c r="B9" s="16"/>
      <c r="C9" s="16"/>
      <c r="D9" s="16"/>
      <c r="E9" s="14"/>
      <c r="F9" s="16"/>
      <c r="G9" s="16"/>
      <c r="H9" s="16"/>
      <c r="I9" s="16"/>
      <c r="J9" s="14"/>
      <c r="K9" s="14"/>
      <c r="L9" s="16"/>
      <c r="M9" s="16"/>
      <c r="N9" s="16"/>
      <c r="O9" s="16"/>
      <c r="P9" s="16"/>
      <c r="Q9" s="14"/>
      <c r="R9" s="16"/>
      <c r="S9" s="16"/>
      <c r="T9" s="16"/>
      <c r="U9" s="16"/>
      <c r="V9" s="16"/>
      <c r="W9" s="16"/>
      <c r="X9" s="16"/>
      <c r="Y9" s="16"/>
      <c r="Z9" s="16"/>
      <c r="AA9" s="16"/>
      <c r="AB9" s="16"/>
    </row>
    <row r="10" spans="1:28" x14ac:dyDescent="0.2">
      <c r="A10" s="16"/>
      <c r="B10" s="16"/>
      <c r="C10" s="16"/>
      <c r="D10" s="16"/>
      <c r="E10" s="14"/>
      <c r="F10" s="16"/>
      <c r="G10" s="16"/>
      <c r="H10" s="16"/>
      <c r="I10" s="16"/>
      <c r="J10" s="14"/>
      <c r="K10" s="14"/>
      <c r="L10" s="16"/>
      <c r="M10" s="16"/>
      <c r="N10" s="16"/>
      <c r="O10" s="16"/>
      <c r="P10" s="16"/>
      <c r="Q10" s="14"/>
      <c r="R10" s="16"/>
      <c r="S10" s="16"/>
      <c r="T10" s="16"/>
      <c r="U10" s="16"/>
      <c r="V10" s="16"/>
      <c r="W10" s="16"/>
      <c r="X10" s="16"/>
      <c r="Y10" s="16"/>
      <c r="Z10" s="16"/>
      <c r="AA10" s="16"/>
      <c r="AB10" s="16"/>
    </row>
    <row r="11" spans="1:28" x14ac:dyDescent="0.2">
      <c r="A11" s="16"/>
      <c r="B11" s="16"/>
      <c r="C11" s="16"/>
      <c r="D11" s="16"/>
      <c r="E11" s="14"/>
      <c r="F11" s="16"/>
      <c r="G11" s="16"/>
      <c r="H11" s="16"/>
      <c r="I11" s="16"/>
      <c r="J11" s="14"/>
      <c r="K11" s="14"/>
      <c r="L11" s="16"/>
      <c r="M11" s="16"/>
      <c r="N11" s="16"/>
      <c r="O11" s="16"/>
      <c r="P11" s="16"/>
      <c r="Q11" s="14"/>
      <c r="R11" s="16"/>
      <c r="S11" s="16"/>
      <c r="T11" s="16"/>
      <c r="U11" s="16"/>
      <c r="V11" s="16"/>
      <c r="W11" s="16"/>
      <c r="X11" s="16"/>
      <c r="Y11" s="16"/>
      <c r="Z11" s="16"/>
      <c r="AA11" s="16"/>
      <c r="AB11" s="16"/>
    </row>
    <row r="12" spans="1:28" x14ac:dyDescent="0.2">
      <c r="A12" s="16"/>
      <c r="B12" s="16"/>
      <c r="C12" s="16"/>
      <c r="D12" s="16"/>
      <c r="E12" s="14"/>
      <c r="F12" s="16"/>
      <c r="G12" s="16"/>
      <c r="H12" s="16"/>
      <c r="I12" s="16"/>
      <c r="J12" s="14"/>
      <c r="K12" s="14"/>
      <c r="L12" s="16"/>
      <c r="M12" s="16"/>
      <c r="N12" s="16"/>
      <c r="O12" s="16"/>
      <c r="P12" s="16"/>
      <c r="Q12" s="14"/>
      <c r="R12" s="16"/>
      <c r="S12" s="16"/>
      <c r="T12" s="16"/>
      <c r="U12" s="16"/>
      <c r="V12" s="16"/>
      <c r="W12" s="16"/>
      <c r="X12" s="16"/>
      <c r="Y12" s="16"/>
      <c r="Z12" s="16"/>
      <c r="AA12" s="16"/>
      <c r="AB12" s="16"/>
    </row>
    <row r="13" spans="1:28" x14ac:dyDescent="0.2">
      <c r="A13" s="16"/>
      <c r="B13" s="16"/>
      <c r="C13" s="16"/>
      <c r="D13" s="16"/>
      <c r="E13" s="14"/>
      <c r="F13" s="16"/>
      <c r="G13" s="16"/>
      <c r="H13" s="16"/>
      <c r="I13" s="16"/>
      <c r="J13" s="14"/>
      <c r="K13" s="14"/>
      <c r="L13" s="16"/>
      <c r="M13" s="16"/>
      <c r="N13" s="16"/>
      <c r="O13" s="16"/>
      <c r="P13" s="16"/>
      <c r="Q13" s="14"/>
      <c r="R13" s="16"/>
      <c r="S13" s="16"/>
      <c r="T13" s="16"/>
      <c r="U13" s="16"/>
      <c r="V13" s="16"/>
      <c r="W13" s="16"/>
      <c r="X13" s="16"/>
      <c r="Y13" s="16"/>
      <c r="Z13" s="16"/>
      <c r="AA13" s="16"/>
      <c r="AB13" s="16"/>
    </row>
    <row r="14" spans="1:28" x14ac:dyDescent="0.2">
      <c r="A14" s="16"/>
      <c r="B14" s="16"/>
      <c r="C14" s="16"/>
      <c r="D14" s="16"/>
      <c r="E14" s="14"/>
      <c r="F14" s="16"/>
      <c r="G14" s="16"/>
      <c r="H14" s="16"/>
      <c r="I14" s="16"/>
      <c r="J14" s="14"/>
      <c r="K14" s="14"/>
      <c r="L14" s="16"/>
      <c r="M14" s="16"/>
      <c r="N14" s="16"/>
      <c r="O14" s="16"/>
      <c r="P14" s="16"/>
      <c r="Q14" s="14"/>
      <c r="R14" s="16"/>
      <c r="S14" s="16"/>
      <c r="T14" s="16"/>
      <c r="U14" s="16"/>
      <c r="V14" s="16"/>
      <c r="W14" s="16"/>
      <c r="X14" s="16"/>
      <c r="Y14" s="16"/>
      <c r="Z14" s="16"/>
      <c r="AA14" s="16"/>
      <c r="AB14" s="16"/>
    </row>
    <row r="15" spans="1:28" x14ac:dyDescent="0.2">
      <c r="A15" s="16"/>
      <c r="B15" s="16"/>
      <c r="C15" s="16"/>
      <c r="D15" s="16"/>
      <c r="E15" s="14"/>
      <c r="F15" s="16"/>
      <c r="G15" s="16"/>
      <c r="H15" s="16"/>
      <c r="I15" s="16"/>
      <c r="J15" s="14"/>
      <c r="K15" s="14"/>
      <c r="L15" s="16"/>
      <c r="M15" s="16"/>
      <c r="N15" s="16"/>
      <c r="O15" s="16"/>
      <c r="P15" s="16"/>
      <c r="Q15" s="14"/>
      <c r="R15" s="16"/>
      <c r="S15" s="16"/>
      <c r="T15" s="16"/>
      <c r="U15" s="16"/>
      <c r="V15" s="16"/>
      <c r="W15" s="16"/>
      <c r="X15" s="16"/>
      <c r="Y15" s="16"/>
      <c r="Z15" s="16"/>
      <c r="AA15" s="16"/>
      <c r="AB15" s="16"/>
    </row>
    <row r="16" spans="1:28" x14ac:dyDescent="0.2">
      <c r="A16" s="16"/>
      <c r="B16" s="16"/>
      <c r="C16" s="16"/>
      <c r="D16" s="16"/>
      <c r="E16" s="14"/>
      <c r="F16" s="16"/>
      <c r="G16" s="16"/>
      <c r="H16" s="16"/>
      <c r="I16" s="16"/>
      <c r="J16" s="14"/>
      <c r="K16" s="14"/>
      <c r="L16" s="16"/>
      <c r="M16" s="16"/>
      <c r="N16" s="16"/>
      <c r="O16" s="16"/>
      <c r="P16" s="16"/>
      <c r="Q16" s="14"/>
      <c r="R16" s="16"/>
      <c r="S16" s="16"/>
      <c r="T16" s="16"/>
      <c r="U16" s="16"/>
      <c r="V16" s="16"/>
      <c r="W16" s="16"/>
      <c r="X16" s="16"/>
      <c r="Y16" s="16"/>
      <c r="Z16" s="16"/>
      <c r="AA16" s="16"/>
      <c r="AB16" s="16"/>
    </row>
    <row r="17" spans="1:28" x14ac:dyDescent="0.2">
      <c r="A17" s="16"/>
      <c r="B17" s="16"/>
      <c r="C17" s="16"/>
      <c r="D17" s="16"/>
      <c r="E17" s="14"/>
      <c r="F17" s="16"/>
      <c r="G17" s="16"/>
      <c r="H17" s="16"/>
      <c r="I17" s="16"/>
      <c r="J17" s="14"/>
      <c r="K17" s="14"/>
      <c r="L17" s="16"/>
      <c r="M17" s="16"/>
      <c r="N17" s="16"/>
      <c r="O17" s="16"/>
      <c r="P17" s="16"/>
      <c r="Q17" s="14"/>
      <c r="R17" s="16"/>
      <c r="S17" s="16"/>
      <c r="T17" s="16"/>
      <c r="U17" s="16"/>
      <c r="V17" s="16"/>
      <c r="W17" s="16"/>
      <c r="X17" s="16"/>
      <c r="Y17" s="16"/>
      <c r="Z17" s="16"/>
      <c r="AA17" s="16"/>
      <c r="AB17" s="16"/>
    </row>
    <row r="18" spans="1:28" x14ac:dyDescent="0.2">
      <c r="A18" s="16"/>
      <c r="B18" s="16"/>
      <c r="C18" s="16"/>
      <c r="D18" s="16"/>
      <c r="E18" s="14"/>
      <c r="F18" s="16"/>
      <c r="G18" s="16"/>
      <c r="H18" s="16"/>
      <c r="I18" s="16"/>
      <c r="J18" s="14"/>
      <c r="K18" s="14"/>
      <c r="L18" s="16"/>
      <c r="M18" s="16"/>
      <c r="N18" s="16"/>
      <c r="O18" s="16"/>
      <c r="P18" s="16"/>
      <c r="Q18" s="14"/>
      <c r="R18" s="16"/>
      <c r="S18" s="16"/>
      <c r="T18" s="16"/>
      <c r="U18" s="16"/>
      <c r="V18" s="16"/>
      <c r="W18" s="16"/>
      <c r="X18" s="16"/>
      <c r="Y18" s="16"/>
      <c r="Z18" s="16"/>
      <c r="AA18" s="16"/>
      <c r="AB18" s="16"/>
    </row>
    <row r="19" spans="1:28" x14ac:dyDescent="0.2">
      <c r="A19" s="16"/>
      <c r="B19" s="16"/>
      <c r="C19" s="16"/>
      <c r="D19" s="16"/>
      <c r="E19" s="14"/>
      <c r="F19" s="16"/>
      <c r="G19" s="16"/>
      <c r="H19" s="16"/>
      <c r="I19" s="16"/>
      <c r="J19" s="14"/>
      <c r="K19" s="14"/>
      <c r="L19" s="16"/>
      <c r="M19" s="16"/>
      <c r="N19" s="16"/>
      <c r="O19" s="16"/>
      <c r="P19" s="16"/>
      <c r="Q19" s="14"/>
      <c r="R19" s="16"/>
      <c r="S19" s="16"/>
      <c r="T19" s="16"/>
      <c r="U19" s="16"/>
      <c r="V19" s="16"/>
      <c r="W19" s="16"/>
      <c r="X19" s="16"/>
      <c r="Y19" s="16"/>
      <c r="Z19" s="16"/>
      <c r="AA19" s="16"/>
      <c r="AB19" s="16"/>
    </row>
    <row r="20" spans="1:28" x14ac:dyDescent="0.2">
      <c r="E20" s="14"/>
      <c r="H20" s="16"/>
      <c r="I20" s="16"/>
      <c r="J20" s="14"/>
      <c r="K20" s="14"/>
      <c r="L20" s="16"/>
      <c r="M20" s="16"/>
      <c r="O20" s="16"/>
      <c r="R20" s="16"/>
      <c r="S20" s="16"/>
    </row>
    <row r="21" spans="1:28" s="33" customFormat="1" x14ac:dyDescent="0.2">
      <c r="E21"/>
      <c r="H21" s="32"/>
    </row>
    <row r="23" spans="1:28" x14ac:dyDescent="0.2">
      <c r="H23" s="33"/>
    </row>
    <row r="24" spans="1:28" x14ac:dyDescent="0.2">
      <c r="H24" s="33"/>
    </row>
    <row r="25" spans="1:28" x14ac:dyDescent="0.2">
      <c r="H25" s="33"/>
    </row>
    <row r="26" spans="1:28" x14ac:dyDescent="0.2">
      <c r="H26" s="33"/>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500-000000000000}">
      <formula1>israel_abroad</formula1>
    </dataValidation>
    <dataValidation type="list" allowBlank="1" showInputMessage="1" showErrorMessage="1" sqref="O2:O20" xr:uid="{00000000-0002-0000-1500-000001000000}">
      <formula1>Holding_interest</formula1>
    </dataValidation>
    <dataValidation type="list" allowBlank="1" showInputMessage="1" showErrorMessage="1" sqref="M2:M20" xr:uid="{00000000-0002-0000-1500-000002000000}">
      <formula1>Underlying_Asset</formula1>
    </dataValidation>
    <dataValidation type="list" allowBlank="1" showInputMessage="1" showErrorMessage="1" sqref="R2:R20" xr:uid="{00000000-0002-0000-1500-000003000000}">
      <formula1>Valuation</formula1>
    </dataValidation>
    <dataValidation type="list" allowBlank="1" showInputMessage="1" showErrorMessage="1" sqref="S2:S20" xr:uid="{00000000-0002-0000-1500-000004000000}">
      <formula1>Dependence_Independence</formula1>
    </dataValidation>
    <dataValidation type="list" allowBlank="1" showInputMessage="1" showErrorMessage="1" sqref="K2:K20" xr:uid="{00000000-0002-0000-1500-000005000000}">
      <formula1>Country_list</formula1>
    </dataValidation>
    <dataValidation type="list" allowBlank="1" showInputMessage="1" showErrorMessage="1" sqref="H2:H20" xr:uid="{00000000-0002-0000-1500-000006000000}">
      <formula1>Type_of_Security_ID</formula1>
    </dataValidation>
    <dataValidation type="list" allowBlank="1" showInputMessage="1" showErrorMessage="1" sqref="E3:E20" xr:uid="{00000000-0002-0000-1500-000007000000}">
      <formula1>Issuer_Number_Type_2</formula1>
    </dataValidation>
    <dataValidation type="list" allowBlank="1" showInputMessage="1" showErrorMessage="1" sqref="E2" xr:uid="{00000000-0002-0000-1500-000008000000}">
      <formula1>Issuer_Number_Type_3</formula1>
    </dataValidation>
    <dataValidation type="list" allowBlank="1" showInputMessage="1" showErrorMessage="1" sqref="L2:L20" xr:uid="{00000000-0002-0000-1500-000009000000}">
      <formula1>Industry_Sector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A000000}">
          <x14:formula1>
            <xm:f>'אפשרויות בחירה'!$C$964:$C$969</xm:f>
          </x14:formula1>
          <xm:sqref>I2:I20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O611"/>
  <sheetViews>
    <sheetView rightToLeft="1" topLeftCell="AD1" workbookViewId="0">
      <selection activeCell="AG5" sqref="AG5"/>
    </sheetView>
  </sheetViews>
  <sheetFormatPr defaultColWidth="0" defaultRowHeight="14.25" x14ac:dyDescent="0.2"/>
  <cols>
    <col min="1" max="2" width="11.625" style="8" customWidth="1"/>
    <col min="3" max="3" width="28.625" style="8" bestFit="1" customWidth="1"/>
    <col min="4" max="4" width="17.125" style="8" bestFit="1" customWidth="1"/>
    <col min="5" max="6" width="11.625" style="8" customWidth="1"/>
    <col min="7" max="8" width="14.125" style="8" customWidth="1"/>
    <col min="9" max="13" width="11.625" style="8" customWidth="1"/>
    <col min="14" max="14" width="14.875" style="8" customWidth="1"/>
    <col min="15" max="15" width="15" style="8" customWidth="1"/>
    <col min="16" max="33" width="11.625" style="8" customWidth="1"/>
    <col min="34" max="34" width="11.625" customWidth="1"/>
    <col min="35" max="35" width="14.375" style="8" bestFit="1" customWidth="1"/>
    <col min="36" max="36" width="11.625" style="130" customWidth="1"/>
    <col min="37" max="39" width="11.625" style="8" customWidth="1"/>
    <col min="40" max="41" width="11.625" style="2" customWidth="1"/>
    <col min="42" max="16384" width="9" style="8" hidden="1"/>
  </cols>
  <sheetData>
    <row r="1" spans="1:41" ht="51" x14ac:dyDescent="0.2">
      <c r="A1" s="15" t="s">
        <v>645</v>
      </c>
      <c r="B1" s="15" t="s">
        <v>0</v>
      </c>
      <c r="C1" s="15" t="s">
        <v>1</v>
      </c>
      <c r="D1" s="15" t="s">
        <v>414</v>
      </c>
      <c r="E1" s="15" t="s">
        <v>792</v>
      </c>
      <c r="F1" s="15" t="s">
        <v>11</v>
      </c>
      <c r="G1" s="15" t="s">
        <v>326</v>
      </c>
      <c r="H1" s="15" t="s">
        <v>330</v>
      </c>
      <c r="I1" s="15" t="s">
        <v>328</v>
      </c>
      <c r="J1" s="15" t="s">
        <v>329</v>
      </c>
      <c r="K1" s="15" t="s">
        <v>415</v>
      </c>
      <c r="L1" s="15" t="s">
        <v>793</v>
      </c>
      <c r="M1" s="15" t="s">
        <v>11</v>
      </c>
      <c r="N1" s="15" t="s">
        <v>327</v>
      </c>
      <c r="O1" s="15" t="s">
        <v>331</v>
      </c>
      <c r="P1" s="15" t="s">
        <v>937</v>
      </c>
      <c r="Q1" s="15" t="s">
        <v>345</v>
      </c>
      <c r="R1" s="15" t="s">
        <v>1147</v>
      </c>
      <c r="S1" s="15" t="s">
        <v>598</v>
      </c>
      <c r="T1" s="15" t="s">
        <v>599</v>
      </c>
      <c r="U1" s="15" t="s">
        <v>459</v>
      </c>
      <c r="V1" s="15" t="s">
        <v>343</v>
      </c>
      <c r="W1" s="15" t="s">
        <v>458</v>
      </c>
      <c r="X1" s="15" t="s">
        <v>99</v>
      </c>
      <c r="Y1" s="15" t="s">
        <v>600</v>
      </c>
      <c r="Z1" s="15" t="s">
        <v>362</v>
      </c>
      <c r="AA1" s="15" t="s">
        <v>363</v>
      </c>
      <c r="AB1" s="15" t="s">
        <v>606</v>
      </c>
      <c r="AC1" s="15" t="s">
        <v>308</v>
      </c>
      <c r="AD1" s="15" t="s">
        <v>365</v>
      </c>
      <c r="AE1" s="15" t="s">
        <v>731</v>
      </c>
      <c r="AF1" s="15" t="s">
        <v>309</v>
      </c>
      <c r="AG1" s="15" t="s">
        <v>310</v>
      </c>
      <c r="AH1" s="15" t="s">
        <v>346</v>
      </c>
      <c r="AI1" s="15" t="s">
        <v>364</v>
      </c>
      <c r="AJ1" s="179" t="s">
        <v>611</v>
      </c>
      <c r="AK1" s="15" t="s">
        <v>361</v>
      </c>
      <c r="AL1" s="15" t="s">
        <v>453</v>
      </c>
      <c r="AM1" s="15" t="s">
        <v>432</v>
      </c>
      <c r="AN1" s="15" t="s">
        <v>19</v>
      </c>
      <c r="AO1" s="15" t="s">
        <v>30</v>
      </c>
    </row>
    <row r="2" spans="1:41" x14ac:dyDescent="0.2">
      <c r="A2" s="8" t="s">
        <v>1204</v>
      </c>
      <c r="B2" s="8" t="s">
        <v>4385</v>
      </c>
      <c r="C2" s="8" t="s">
        <v>350</v>
      </c>
      <c r="D2" s="8" t="s">
        <v>4386</v>
      </c>
      <c r="E2" s="8" t="s">
        <v>1212</v>
      </c>
      <c r="F2" s="143">
        <v>1</v>
      </c>
      <c r="G2" s="143">
        <v>608000</v>
      </c>
      <c r="H2" s="143">
        <v>610.87373909999997</v>
      </c>
      <c r="I2" s="143">
        <v>2.2100000000000001E-4</v>
      </c>
      <c r="J2" s="143">
        <v>-1.6500999999999998E-2</v>
      </c>
      <c r="K2" s="8" t="s">
        <v>4386</v>
      </c>
      <c r="L2" s="8" t="s">
        <v>1214</v>
      </c>
      <c r="M2" s="172">
        <v>3.681</v>
      </c>
      <c r="N2" s="143">
        <v>-2225280</v>
      </c>
      <c r="O2" s="143">
        <v>-163.0817003803314</v>
      </c>
      <c r="P2" s="143">
        <v>-0.48046100000000003</v>
      </c>
      <c r="Q2" s="143">
        <v>-7.94E-4</v>
      </c>
      <c r="R2" s="143">
        <v>10.57</v>
      </c>
      <c r="S2" s="8" t="s">
        <v>53</v>
      </c>
      <c r="T2" s="146" t="s">
        <v>53</v>
      </c>
      <c r="U2" s="8" t="s">
        <v>72</v>
      </c>
      <c r="V2" s="8" t="s">
        <v>373</v>
      </c>
      <c r="W2" s="8" t="s">
        <v>685</v>
      </c>
      <c r="X2" s="8" t="s">
        <v>5060</v>
      </c>
      <c r="Y2" s="8" t="s">
        <v>62</v>
      </c>
      <c r="Z2" s="8" t="s">
        <v>4387</v>
      </c>
      <c r="AA2" s="8" t="s">
        <v>4388</v>
      </c>
      <c r="AB2" s="8" t="s">
        <v>359</v>
      </c>
      <c r="AC2" s="8" t="s">
        <v>360</v>
      </c>
      <c r="AD2" s="9" t="s">
        <v>62</v>
      </c>
      <c r="AE2" s="130" t="s">
        <v>341</v>
      </c>
      <c r="AF2" s="8" t="s">
        <v>359</v>
      </c>
      <c r="AG2" s="8" t="s">
        <v>359</v>
      </c>
      <c r="AH2" s="144"/>
      <c r="AI2" s="176">
        <v>3.6554000000000002</v>
      </c>
      <c r="AJ2" s="193"/>
      <c r="AL2" s="130"/>
      <c r="AM2" s="130" t="s">
        <v>5055</v>
      </c>
      <c r="AN2" s="154">
        <v>2.5599999999999999E-4</v>
      </c>
      <c r="AO2" s="154">
        <v>0</v>
      </c>
    </row>
    <row r="3" spans="1:41" x14ac:dyDescent="0.2">
      <c r="A3" s="8" t="s">
        <v>1204</v>
      </c>
      <c r="B3" s="8" t="s">
        <v>4385</v>
      </c>
      <c r="C3" s="8" t="s">
        <v>350</v>
      </c>
      <c r="D3" s="8" t="s">
        <v>4389</v>
      </c>
      <c r="E3" s="8" t="s">
        <v>1212</v>
      </c>
      <c r="F3" s="143">
        <v>1</v>
      </c>
      <c r="G3" s="143">
        <v>3219000</v>
      </c>
      <c r="H3" s="143">
        <v>3239.661063</v>
      </c>
      <c r="I3" s="143">
        <v>1.173E-3</v>
      </c>
      <c r="J3" s="143">
        <v>-8.7509000000000003E-2</v>
      </c>
      <c r="K3" s="8" t="s">
        <v>4389</v>
      </c>
      <c r="L3" s="8" t="s">
        <v>1214</v>
      </c>
      <c r="M3" s="172">
        <v>3.681</v>
      </c>
      <c r="N3" s="143">
        <v>-11771883</v>
      </c>
      <c r="O3" s="143">
        <v>-859.4977079597935</v>
      </c>
      <c r="P3" s="143">
        <v>-2.541671</v>
      </c>
      <c r="Q3" s="143">
        <v>-4.1999999999999997E-3</v>
      </c>
      <c r="R3" s="143">
        <v>75.849999999999994</v>
      </c>
      <c r="S3" s="8" t="s">
        <v>53</v>
      </c>
      <c r="T3" s="146" t="s">
        <v>53</v>
      </c>
      <c r="U3" s="8" t="s">
        <v>72</v>
      </c>
      <c r="V3" s="8" t="s">
        <v>373</v>
      </c>
      <c r="W3" s="8" t="s">
        <v>685</v>
      </c>
      <c r="X3" s="8" t="s">
        <v>5060</v>
      </c>
      <c r="Y3" s="8" t="s">
        <v>62</v>
      </c>
      <c r="Z3" s="8" t="s">
        <v>4390</v>
      </c>
      <c r="AA3" s="8" t="s">
        <v>4391</v>
      </c>
      <c r="AB3" s="8" t="s">
        <v>359</v>
      </c>
      <c r="AC3" s="8" t="s">
        <v>360</v>
      </c>
      <c r="AD3" s="9" t="s">
        <v>62</v>
      </c>
      <c r="AE3" s="130" t="s">
        <v>341</v>
      </c>
      <c r="AF3" s="8" t="s">
        <v>359</v>
      </c>
      <c r="AG3" s="8" t="s">
        <v>359</v>
      </c>
      <c r="AH3" s="144"/>
      <c r="AI3" s="176">
        <v>3.6549999999999998</v>
      </c>
      <c r="AJ3" s="193"/>
      <c r="AL3" s="130"/>
      <c r="AM3" s="130" t="s">
        <v>5055</v>
      </c>
      <c r="AN3" s="154">
        <v>1.8420000000000001E-3</v>
      </c>
      <c r="AO3" s="154">
        <v>0</v>
      </c>
    </row>
    <row r="4" spans="1:41" x14ac:dyDescent="0.2">
      <c r="A4" s="8" t="s">
        <v>1204</v>
      </c>
      <c r="B4" s="8" t="s">
        <v>4385</v>
      </c>
      <c r="C4" s="8" t="s">
        <v>350</v>
      </c>
      <c r="D4" s="8" t="s">
        <v>4392</v>
      </c>
      <c r="E4" s="8" t="s">
        <v>1212</v>
      </c>
      <c r="F4" s="143">
        <v>1</v>
      </c>
      <c r="G4" s="143">
        <v>2587000</v>
      </c>
      <c r="H4" s="143">
        <v>2602.894929</v>
      </c>
      <c r="I4" s="143">
        <v>9.4300000000000004E-4</v>
      </c>
      <c r="J4" s="143">
        <v>-7.0308999999999996E-2</v>
      </c>
      <c r="K4" s="8" t="s">
        <v>4392</v>
      </c>
      <c r="L4" s="8" t="s">
        <v>1214</v>
      </c>
      <c r="M4" s="172">
        <v>3.681</v>
      </c>
      <c r="N4" s="143">
        <v>-9427028</v>
      </c>
      <c r="O4" s="143">
        <v>-691.04181716924745</v>
      </c>
      <c r="P4" s="143">
        <v>-2.035393</v>
      </c>
      <c r="Q4" s="143">
        <v>-3.3630000000000001E-3</v>
      </c>
      <c r="R4" s="143">
        <v>59.17</v>
      </c>
      <c r="S4" s="8" t="s">
        <v>53</v>
      </c>
      <c r="T4" s="146" t="s">
        <v>53</v>
      </c>
      <c r="U4" s="8" t="s">
        <v>72</v>
      </c>
      <c r="V4" s="8" t="s">
        <v>373</v>
      </c>
      <c r="W4" s="8" t="s">
        <v>685</v>
      </c>
      <c r="X4" s="8" t="s">
        <v>5060</v>
      </c>
      <c r="Y4" s="8" t="s">
        <v>62</v>
      </c>
      <c r="Z4" s="8" t="s">
        <v>4390</v>
      </c>
      <c r="AA4" s="8" t="s">
        <v>4393</v>
      </c>
      <c r="AB4" s="8" t="s">
        <v>359</v>
      </c>
      <c r="AC4" s="8" t="s">
        <v>360</v>
      </c>
      <c r="AD4" s="9" t="s">
        <v>62</v>
      </c>
      <c r="AE4" s="130" t="s">
        <v>341</v>
      </c>
      <c r="AF4" s="8" t="s">
        <v>359</v>
      </c>
      <c r="AG4" s="8" t="s">
        <v>359</v>
      </c>
      <c r="AH4" s="144"/>
      <c r="AI4" s="176">
        <v>3.6549999999999998</v>
      </c>
      <c r="AJ4" s="193"/>
      <c r="AL4" s="130"/>
      <c r="AM4" s="130" t="s">
        <v>5055</v>
      </c>
      <c r="AN4" s="154">
        <v>1.4170000000000001E-3</v>
      </c>
      <c r="AO4" s="154">
        <v>0</v>
      </c>
    </row>
    <row r="5" spans="1:41" x14ac:dyDescent="0.2">
      <c r="A5" s="8" t="s">
        <v>1204</v>
      </c>
      <c r="B5" s="8" t="s">
        <v>4385</v>
      </c>
      <c r="C5" s="8" t="s">
        <v>350</v>
      </c>
      <c r="D5" s="8" t="s">
        <v>4394</v>
      </c>
      <c r="E5" s="8" t="s">
        <v>1213</v>
      </c>
      <c r="F5" s="176">
        <v>2.3961999999999999</v>
      </c>
      <c r="G5" s="143">
        <v>-325733.2</v>
      </c>
      <c r="H5" s="143">
        <v>-325.73320000000001</v>
      </c>
      <c r="I5" s="143">
        <v>-1.18E-4</v>
      </c>
      <c r="J5" s="143">
        <v>8.7989999999999995E-3</v>
      </c>
      <c r="K5" s="8" t="s">
        <v>4394</v>
      </c>
      <c r="L5" s="8" t="s">
        <v>1214</v>
      </c>
      <c r="M5" s="172">
        <v>3.681</v>
      </c>
      <c r="N5" s="143">
        <v>481000</v>
      </c>
      <c r="O5" s="143">
        <v>201.82659164357511</v>
      </c>
      <c r="P5" s="143">
        <v>0.10047</v>
      </c>
      <c r="Q5" s="143">
        <v>1.66E-4</v>
      </c>
      <c r="R5" s="143">
        <v>-37.598210000000002</v>
      </c>
      <c r="S5" s="8" t="s">
        <v>53</v>
      </c>
      <c r="T5" s="146" t="s">
        <v>67</v>
      </c>
      <c r="U5" s="8" t="s">
        <v>72</v>
      </c>
      <c r="V5" s="8" t="s">
        <v>373</v>
      </c>
      <c r="W5" s="8" t="s">
        <v>684</v>
      </c>
      <c r="X5" s="8" t="s">
        <v>5058</v>
      </c>
      <c r="Y5" s="8" t="s">
        <v>62</v>
      </c>
      <c r="Z5" s="8" t="s">
        <v>4395</v>
      </c>
      <c r="AA5" s="8" t="s">
        <v>4396</v>
      </c>
      <c r="AB5" s="8" t="s">
        <v>359</v>
      </c>
      <c r="AC5" s="8" t="s">
        <v>360</v>
      </c>
      <c r="AD5" s="9" t="s">
        <v>55</v>
      </c>
      <c r="AE5" s="130" t="s">
        <v>341</v>
      </c>
      <c r="AF5" s="8" t="s">
        <v>359</v>
      </c>
      <c r="AG5" s="8" t="s">
        <v>359</v>
      </c>
      <c r="AH5" s="144"/>
      <c r="AI5" s="176">
        <v>0.67610000000000003</v>
      </c>
      <c r="AJ5" s="193"/>
      <c r="AL5" s="130"/>
      <c r="AM5" s="130" t="s">
        <v>5056</v>
      </c>
      <c r="AN5" s="154">
        <v>-9.1100000000000003E-4</v>
      </c>
      <c r="AO5" s="154">
        <v>0</v>
      </c>
    </row>
    <row r="6" spans="1:41" x14ac:dyDescent="0.2">
      <c r="A6" s="8" t="s">
        <v>1204</v>
      </c>
      <c r="B6" s="8" t="s">
        <v>4385</v>
      </c>
      <c r="C6" s="8" t="s">
        <v>350</v>
      </c>
      <c r="D6" s="8" t="s">
        <v>4397</v>
      </c>
      <c r="E6" s="8" t="s">
        <v>1213</v>
      </c>
      <c r="F6" s="176">
        <v>2.3961999999999999</v>
      </c>
      <c r="G6" s="143">
        <v>-971734.5</v>
      </c>
      <c r="H6" s="143">
        <v>-971.73450000000003</v>
      </c>
      <c r="I6" s="143">
        <v>-3.5199999999999999E-4</v>
      </c>
      <c r="J6" s="143">
        <v>2.6248E-2</v>
      </c>
      <c r="K6" s="8" t="s">
        <v>4397</v>
      </c>
      <c r="L6" s="8" t="s">
        <v>1214</v>
      </c>
      <c r="M6" s="172">
        <v>3.681</v>
      </c>
      <c r="N6" s="143">
        <v>1465000</v>
      </c>
      <c r="O6" s="143">
        <v>621.07858432491162</v>
      </c>
      <c r="P6" s="143">
        <v>0.31250499999999998</v>
      </c>
      <c r="Q6" s="143">
        <v>5.1599999999999997E-4</v>
      </c>
      <c r="R6" s="143">
        <v>-42.279940000000003</v>
      </c>
      <c r="S6" s="8" t="s">
        <v>53</v>
      </c>
      <c r="T6" s="146" t="s">
        <v>67</v>
      </c>
      <c r="U6" s="8" t="s">
        <v>72</v>
      </c>
      <c r="V6" s="8" t="s">
        <v>373</v>
      </c>
      <c r="W6" s="8" t="s">
        <v>684</v>
      </c>
      <c r="X6" s="8" t="s">
        <v>5058</v>
      </c>
      <c r="Y6" s="8" t="s">
        <v>62</v>
      </c>
      <c r="Z6" s="8" t="s">
        <v>4398</v>
      </c>
      <c r="AA6" s="8" t="s">
        <v>4396</v>
      </c>
      <c r="AB6" s="8" t="s">
        <v>359</v>
      </c>
      <c r="AC6" s="8" t="s">
        <v>360</v>
      </c>
      <c r="AD6" s="9" t="s">
        <v>55</v>
      </c>
      <c r="AE6" s="130" t="s">
        <v>341</v>
      </c>
      <c r="AF6" s="8" t="s">
        <v>359</v>
      </c>
      <c r="AG6" s="8" t="s">
        <v>359</v>
      </c>
      <c r="AH6" s="144"/>
      <c r="AI6" s="176">
        <v>0.6583</v>
      </c>
      <c r="AJ6" s="193"/>
      <c r="AL6" s="130"/>
      <c r="AM6" s="130" t="s">
        <v>5056</v>
      </c>
      <c r="AN6" s="154">
        <v>-1.024E-3</v>
      </c>
      <c r="AO6" s="154">
        <v>0</v>
      </c>
    </row>
    <row r="7" spans="1:41" x14ac:dyDescent="0.2">
      <c r="A7" s="8" t="s">
        <v>1204</v>
      </c>
      <c r="B7" s="8" t="s">
        <v>4385</v>
      </c>
      <c r="C7" s="8" t="s">
        <v>350</v>
      </c>
      <c r="D7" s="8" t="s">
        <v>4399</v>
      </c>
      <c r="E7" s="8" t="s">
        <v>1213</v>
      </c>
      <c r="F7" s="176">
        <v>2.3961999999999999</v>
      </c>
      <c r="G7" s="143">
        <v>-1501251.36</v>
      </c>
      <c r="H7" s="143">
        <v>-1501.2513600000002</v>
      </c>
      <c r="I7" s="143">
        <v>-5.44E-4</v>
      </c>
      <c r="J7" s="143">
        <v>4.0551999999999998E-2</v>
      </c>
      <c r="K7" s="8" t="s">
        <v>4399</v>
      </c>
      <c r="L7" s="8" t="s">
        <v>1214</v>
      </c>
      <c r="M7" s="172">
        <v>3.681</v>
      </c>
      <c r="N7" s="143">
        <v>2216000</v>
      </c>
      <c r="O7" s="143">
        <v>929.64878805541969</v>
      </c>
      <c r="P7" s="143">
        <v>0.46268999999999999</v>
      </c>
      <c r="Q7" s="143">
        <v>7.6499999999999995E-4</v>
      </c>
      <c r="R7" s="143">
        <v>-175.26132000000001</v>
      </c>
      <c r="S7" s="8" t="s">
        <v>53</v>
      </c>
      <c r="T7" s="146" t="s">
        <v>67</v>
      </c>
      <c r="U7" s="8" t="s">
        <v>72</v>
      </c>
      <c r="V7" s="8" t="s">
        <v>373</v>
      </c>
      <c r="W7" s="8" t="s">
        <v>684</v>
      </c>
      <c r="X7" s="8" t="s">
        <v>5058</v>
      </c>
      <c r="Y7" s="8" t="s">
        <v>62</v>
      </c>
      <c r="Z7" s="8" t="s">
        <v>4395</v>
      </c>
      <c r="AA7" s="8" t="s">
        <v>4396</v>
      </c>
      <c r="AB7" s="8" t="s">
        <v>359</v>
      </c>
      <c r="AC7" s="8" t="s">
        <v>360</v>
      </c>
      <c r="AD7" s="9" t="s">
        <v>55</v>
      </c>
      <c r="AE7" s="130" t="s">
        <v>341</v>
      </c>
      <c r="AF7" s="8" t="s">
        <v>359</v>
      </c>
      <c r="AG7" s="8" t="s">
        <v>359</v>
      </c>
      <c r="AH7" s="144"/>
      <c r="AI7" s="176">
        <v>0.67610000000000003</v>
      </c>
      <c r="AJ7" s="193"/>
      <c r="AL7" s="130"/>
      <c r="AM7" s="130" t="s">
        <v>5056</v>
      </c>
      <c r="AN7" s="154">
        <v>-4.2449999999999996E-3</v>
      </c>
      <c r="AO7" s="154">
        <v>0</v>
      </c>
    </row>
    <row r="8" spans="1:41" x14ac:dyDescent="0.2">
      <c r="A8" s="8" t="s">
        <v>1204</v>
      </c>
      <c r="B8" s="8" t="s">
        <v>4385</v>
      </c>
      <c r="C8" s="8" t="s">
        <v>350</v>
      </c>
      <c r="D8" s="8" t="s">
        <v>4400</v>
      </c>
      <c r="E8" s="8" t="s">
        <v>1214</v>
      </c>
      <c r="F8" s="172">
        <v>3.681</v>
      </c>
      <c r="G8" s="143">
        <v>1849000</v>
      </c>
      <c r="H8" s="143">
        <v>1840.658799</v>
      </c>
      <c r="I8" s="143">
        <v>6.6699999999999995E-4</v>
      </c>
      <c r="J8" s="143">
        <v>-4.972E-2</v>
      </c>
      <c r="K8" s="8" t="s">
        <v>4400</v>
      </c>
      <c r="L8" s="8" t="s">
        <v>1216</v>
      </c>
      <c r="M8" s="176">
        <v>3.9790999999999999</v>
      </c>
      <c r="N8" s="143">
        <v>-2030497.84</v>
      </c>
      <c r="O8" s="143">
        <v>-1710.765006941017</v>
      </c>
      <c r="P8" s="143">
        <v>-0.43840499999999999</v>
      </c>
      <c r="Q8" s="143">
        <v>-7.2400000000000003E-4</v>
      </c>
      <c r="R8" s="143">
        <v>-31.84</v>
      </c>
      <c r="S8" s="8" t="s">
        <v>61</v>
      </c>
      <c r="T8" s="8" t="s">
        <v>313</v>
      </c>
      <c r="U8" s="8" t="s">
        <v>72</v>
      </c>
      <c r="V8" s="8" t="s">
        <v>373</v>
      </c>
      <c r="W8" s="8" t="s">
        <v>684</v>
      </c>
      <c r="X8" s="8" t="s">
        <v>5061</v>
      </c>
      <c r="Y8" s="8" t="s">
        <v>62</v>
      </c>
      <c r="Z8" s="8" t="s">
        <v>4401</v>
      </c>
      <c r="AA8" s="8" t="s">
        <v>4402</v>
      </c>
      <c r="AB8" s="8" t="s">
        <v>359</v>
      </c>
      <c r="AC8" s="8" t="s">
        <v>360</v>
      </c>
      <c r="AD8" s="9" t="s">
        <v>62</v>
      </c>
      <c r="AE8" s="130" t="s">
        <v>341</v>
      </c>
      <c r="AF8" s="8" t="s">
        <v>359</v>
      </c>
      <c r="AG8" s="8" t="s">
        <v>359</v>
      </c>
      <c r="AH8" s="144"/>
      <c r="AI8" s="176">
        <v>0.92910000000000004</v>
      </c>
      <c r="AJ8" s="193"/>
      <c r="AL8" s="130"/>
      <c r="AM8" s="130" t="s">
        <v>5055</v>
      </c>
      <c r="AN8" s="154">
        <v>-8.0400000000000003E-4</v>
      </c>
      <c r="AO8" s="154">
        <v>0</v>
      </c>
    </row>
    <row r="9" spans="1:41" x14ac:dyDescent="0.2">
      <c r="A9" s="8" t="s">
        <v>1204</v>
      </c>
      <c r="B9" s="8" t="s">
        <v>4385</v>
      </c>
      <c r="C9" s="8" t="s">
        <v>350</v>
      </c>
      <c r="D9" s="8" t="s">
        <v>4403</v>
      </c>
      <c r="E9" s="8" t="s">
        <v>1212</v>
      </c>
      <c r="F9" s="143">
        <v>1</v>
      </c>
      <c r="G9" s="143">
        <v>1518000</v>
      </c>
      <c r="H9" s="143">
        <v>1547.1239699999999</v>
      </c>
      <c r="I9" s="143">
        <v>5.5999999999999995E-4</v>
      </c>
      <c r="J9" s="143">
        <v>-4.1791000000000002E-2</v>
      </c>
      <c r="K9" s="8" t="s">
        <v>4403</v>
      </c>
      <c r="L9" s="8" t="s">
        <v>1214</v>
      </c>
      <c r="M9" s="172">
        <v>3.681</v>
      </c>
      <c r="N9" s="143">
        <v>-5479980</v>
      </c>
      <c r="O9" s="143">
        <v>-391.20727248030425</v>
      </c>
      <c r="P9" s="143">
        <v>-1.183184</v>
      </c>
      <c r="Q9" s="143">
        <v>-1.9550000000000001E-3</v>
      </c>
      <c r="R9" s="162">
        <v>107.09</v>
      </c>
      <c r="S9" t="s">
        <v>53</v>
      </c>
      <c r="T9" t="s">
        <v>53</v>
      </c>
      <c r="U9" s="8" t="s">
        <v>72</v>
      </c>
      <c r="V9" s="8" t="s">
        <v>373</v>
      </c>
      <c r="W9" s="8" t="s">
        <v>685</v>
      </c>
      <c r="X9" s="8" t="s">
        <v>5060</v>
      </c>
      <c r="Y9" s="8" t="s">
        <v>62</v>
      </c>
      <c r="Z9" s="8" t="s">
        <v>4404</v>
      </c>
      <c r="AA9" s="8" t="s">
        <v>4391</v>
      </c>
      <c r="AB9" s="8" t="s">
        <v>359</v>
      </c>
      <c r="AC9" s="8" t="s">
        <v>360</v>
      </c>
      <c r="AD9" s="9" t="s">
        <v>62</v>
      </c>
      <c r="AE9" s="130" t="s">
        <v>341</v>
      </c>
      <c r="AF9" s="8" t="s">
        <v>359</v>
      </c>
      <c r="AG9" s="8" t="s">
        <v>359</v>
      </c>
      <c r="AH9" s="144"/>
      <c r="AI9" s="176">
        <v>3.6444999999999999</v>
      </c>
      <c r="AJ9" s="193"/>
      <c r="AL9" s="130"/>
      <c r="AM9" s="130" t="s">
        <v>5055</v>
      </c>
      <c r="AN9" s="154">
        <v>2.5959999999999998E-3</v>
      </c>
      <c r="AO9" s="154">
        <v>0</v>
      </c>
    </row>
    <row r="10" spans="1:41" x14ac:dyDescent="0.2">
      <c r="A10" s="8" t="s">
        <v>1204</v>
      </c>
      <c r="B10" s="8" t="s">
        <v>4385</v>
      </c>
      <c r="C10" s="8" t="s">
        <v>350</v>
      </c>
      <c r="D10" s="8" t="s">
        <v>4405</v>
      </c>
      <c r="E10" s="8" t="s">
        <v>1214</v>
      </c>
      <c r="F10" s="172">
        <v>3.681</v>
      </c>
      <c r="G10" s="143">
        <v>-11058140</v>
      </c>
      <c r="H10" s="143">
        <v>-11058.14</v>
      </c>
      <c r="I10" s="143">
        <v>-4.0049999999999999E-3</v>
      </c>
      <c r="J10" s="143">
        <v>0.29870000000000002</v>
      </c>
      <c r="K10" s="8" t="s">
        <v>4405</v>
      </c>
      <c r="L10" s="8" t="s">
        <v>1212</v>
      </c>
      <c r="M10" s="143">
        <v>1</v>
      </c>
      <c r="N10" s="143">
        <v>3070000</v>
      </c>
      <c r="O10" s="143">
        <v>40918.82789</v>
      </c>
      <c r="P10" s="143">
        <v>0.67539000000000005</v>
      </c>
      <c r="Q10" s="143">
        <v>1.116E-3</v>
      </c>
      <c r="R10" s="10">
        <v>213.81455</v>
      </c>
      <c r="S10" s="8" t="s">
        <v>53</v>
      </c>
      <c r="T10" s="146" t="s">
        <v>314</v>
      </c>
      <c r="U10" s="8" t="s">
        <v>72</v>
      </c>
      <c r="V10" s="8" t="s">
        <v>373</v>
      </c>
      <c r="W10" s="8" t="s">
        <v>685</v>
      </c>
      <c r="X10" t="s">
        <v>5062</v>
      </c>
      <c r="Y10" s="8" t="s">
        <v>62</v>
      </c>
      <c r="Z10" s="8" t="s">
        <v>4406</v>
      </c>
      <c r="AA10" s="8" t="s">
        <v>4407</v>
      </c>
      <c r="AB10" s="8" t="s">
        <v>359</v>
      </c>
      <c r="AC10" s="8" t="s">
        <v>360</v>
      </c>
      <c r="AD10" s="9" t="s">
        <v>55</v>
      </c>
      <c r="AE10" s="130" t="s">
        <v>341</v>
      </c>
      <c r="AF10" s="8" t="s">
        <v>359</v>
      </c>
      <c r="AG10" s="8" t="s">
        <v>359</v>
      </c>
      <c r="AH10" s="147"/>
      <c r="AI10" s="176">
        <v>3.589</v>
      </c>
      <c r="AJ10" s="193"/>
      <c r="AL10" s="130"/>
      <c r="AM10" s="130" t="s">
        <v>5056</v>
      </c>
      <c r="AN10" s="154">
        <v>5.1789999999999996E-3</v>
      </c>
      <c r="AO10" s="154">
        <v>0</v>
      </c>
    </row>
    <row r="11" spans="1:41" x14ac:dyDescent="0.2">
      <c r="A11" s="8" t="s">
        <v>1204</v>
      </c>
      <c r="B11" s="8" t="s">
        <v>4385</v>
      </c>
      <c r="C11" s="8" t="s">
        <v>350</v>
      </c>
      <c r="D11" s="8" t="s">
        <v>4408</v>
      </c>
      <c r="E11" s="8" t="s">
        <v>1214</v>
      </c>
      <c r="F11" s="172">
        <v>3.681</v>
      </c>
      <c r="G11" s="143">
        <v>-8857200</v>
      </c>
      <c r="H11" s="143">
        <v>-8857.2000000000007</v>
      </c>
      <c r="I11" s="143">
        <v>-3.2079999999999999E-3</v>
      </c>
      <c r="J11" s="143">
        <v>0.23924899999999999</v>
      </c>
      <c r="K11" s="8" t="s">
        <v>4408</v>
      </c>
      <c r="L11" s="8" t="s">
        <v>1212</v>
      </c>
      <c r="M11" s="143">
        <v>1</v>
      </c>
      <c r="N11" s="143">
        <v>2420000</v>
      </c>
      <c r="O11" s="143">
        <v>32643.254660000002</v>
      </c>
      <c r="P11" s="143">
        <v>0.52484399999999998</v>
      </c>
      <c r="Q11" s="143">
        <v>8.6700000000000004E-4</v>
      </c>
      <c r="R11" s="10">
        <v>39.90146</v>
      </c>
      <c r="S11" s="8" t="s">
        <v>53</v>
      </c>
      <c r="T11" s="146" t="s">
        <v>314</v>
      </c>
      <c r="U11" s="8" t="s">
        <v>72</v>
      </c>
      <c r="V11" s="8" t="s">
        <v>373</v>
      </c>
      <c r="W11" s="8" t="s">
        <v>685</v>
      </c>
      <c r="X11" t="s">
        <v>5062</v>
      </c>
      <c r="Y11" s="8" t="s">
        <v>62</v>
      </c>
      <c r="Z11" s="8" t="s">
        <v>4409</v>
      </c>
      <c r="AA11" s="8" t="s">
        <v>4410</v>
      </c>
      <c r="AB11" s="8" t="s">
        <v>359</v>
      </c>
      <c r="AC11" s="8" t="s">
        <v>360</v>
      </c>
      <c r="AD11" s="9" t="s">
        <v>55</v>
      </c>
      <c r="AE11" s="130" t="s">
        <v>341</v>
      </c>
      <c r="AF11" s="8" t="s">
        <v>359</v>
      </c>
      <c r="AG11" s="8" t="s">
        <v>359</v>
      </c>
      <c r="AH11" s="144"/>
      <c r="AI11" s="176">
        <v>3.6608000000000001</v>
      </c>
      <c r="AJ11" s="193"/>
      <c r="AL11" s="130"/>
      <c r="AM11" s="130" t="s">
        <v>5056</v>
      </c>
      <c r="AN11" s="154">
        <v>9.6599999999999995E-4</v>
      </c>
      <c r="AO11" s="154">
        <v>0</v>
      </c>
    </row>
    <row r="12" spans="1:41" x14ac:dyDescent="0.2">
      <c r="A12" s="8" t="s">
        <v>1224</v>
      </c>
      <c r="B12" s="8" t="s">
        <v>1224</v>
      </c>
      <c r="C12" s="8" t="s">
        <v>350</v>
      </c>
      <c r="D12" s="8" t="s">
        <v>4411</v>
      </c>
      <c r="E12" s="8" t="s">
        <v>1212</v>
      </c>
      <c r="F12" s="143">
        <v>1</v>
      </c>
      <c r="G12" s="143">
        <v>13495583</v>
      </c>
      <c r="H12" s="143">
        <v>13447.97532</v>
      </c>
      <c r="I12" s="143">
        <v>2.7959999999999999E-3</v>
      </c>
      <c r="J12" s="143">
        <v>2.1662170000000001</v>
      </c>
      <c r="K12" s="8" t="s">
        <v>4411</v>
      </c>
      <c r="L12" s="8" t="s">
        <v>1214</v>
      </c>
      <c r="M12" s="172">
        <v>3.681</v>
      </c>
      <c r="N12" s="143">
        <v>-3716000</v>
      </c>
      <c r="O12" s="143">
        <v>-3700.8218744906276</v>
      </c>
      <c r="P12" s="143">
        <v>6.4660999999999996E-2</v>
      </c>
      <c r="Q12" s="143">
        <v>-7.8299999999999995E-4</v>
      </c>
      <c r="R12" s="10">
        <v>-174.75</v>
      </c>
      <c r="S12" s="8" t="s">
        <v>53</v>
      </c>
      <c r="T12" s="146" t="s">
        <v>53</v>
      </c>
      <c r="U12" s="8" t="s">
        <v>72</v>
      </c>
      <c r="V12" s="8" t="s">
        <v>373</v>
      </c>
      <c r="W12" s="8" t="s">
        <v>685</v>
      </c>
      <c r="X12" s="8" t="s">
        <v>5060</v>
      </c>
      <c r="Y12" s="8" t="s">
        <v>62</v>
      </c>
      <c r="Z12" s="8" t="s">
        <v>4412</v>
      </c>
      <c r="AA12" s="8" t="s">
        <v>4413</v>
      </c>
      <c r="AB12" s="8" t="s">
        <v>359</v>
      </c>
      <c r="AC12" s="8" t="s">
        <v>360</v>
      </c>
      <c r="AD12" s="9" t="s">
        <v>62</v>
      </c>
      <c r="AE12" s="130" t="s">
        <v>341</v>
      </c>
      <c r="AF12" s="8" t="s">
        <v>359</v>
      </c>
      <c r="AG12" s="8" t="s">
        <v>359</v>
      </c>
      <c r="AH12" s="147"/>
      <c r="AI12" s="176">
        <v>3.6435</v>
      </c>
      <c r="AJ12" s="193"/>
      <c r="AL12" s="130"/>
      <c r="AM12" s="130" t="s">
        <v>5055</v>
      </c>
      <c r="AN12" s="154">
        <v>-1.65E-3</v>
      </c>
      <c r="AO12" s="154">
        <v>0</v>
      </c>
    </row>
    <row r="13" spans="1:41" x14ac:dyDescent="0.2">
      <c r="A13" s="8" t="s">
        <v>1224</v>
      </c>
      <c r="B13" s="8" t="s">
        <v>1224</v>
      </c>
      <c r="C13" s="8" t="s">
        <v>350</v>
      </c>
      <c r="D13" s="8" t="s">
        <v>4414</v>
      </c>
      <c r="E13" s="8" t="s">
        <v>1212</v>
      </c>
      <c r="F13" s="143">
        <v>1</v>
      </c>
      <c r="G13" s="143">
        <v>30278000</v>
      </c>
      <c r="H13" s="143">
        <v>30628.398980000002</v>
      </c>
      <c r="I13" s="143">
        <v>6.3670000000000003E-3</v>
      </c>
      <c r="J13" s="143">
        <v>4.9336599999999997</v>
      </c>
      <c r="K13" s="8" t="s">
        <v>4414</v>
      </c>
      <c r="L13" s="8" t="s">
        <v>1214</v>
      </c>
      <c r="M13" s="172">
        <v>3.681</v>
      </c>
      <c r="N13" s="143">
        <v>-110090808</v>
      </c>
      <c r="O13" s="143">
        <v>-7971.170600380332</v>
      </c>
      <c r="P13" s="143">
        <v>1.9156470000000001</v>
      </c>
      <c r="Q13" s="143">
        <v>-2.3192999999999998E-2</v>
      </c>
      <c r="R13" s="10">
        <v>1286.52</v>
      </c>
      <c r="S13" s="8" t="s">
        <v>53</v>
      </c>
      <c r="T13" s="146" t="s">
        <v>53</v>
      </c>
      <c r="U13" s="8" t="s">
        <v>72</v>
      </c>
      <c r="V13" s="8" t="s">
        <v>373</v>
      </c>
      <c r="W13" s="8" t="s">
        <v>685</v>
      </c>
      <c r="X13" s="8" t="s">
        <v>5060</v>
      </c>
      <c r="Y13" s="8" t="s">
        <v>62</v>
      </c>
      <c r="Z13" s="8" t="s">
        <v>4415</v>
      </c>
      <c r="AA13" s="8" t="s">
        <v>4416</v>
      </c>
      <c r="AB13" s="8" t="s">
        <v>359</v>
      </c>
      <c r="AC13" s="8" t="s">
        <v>360</v>
      </c>
      <c r="AD13" s="9" t="s">
        <v>62</v>
      </c>
      <c r="AE13" s="130" t="s">
        <v>341</v>
      </c>
      <c r="AF13" s="8" t="s">
        <v>359</v>
      </c>
      <c r="AG13" s="8" t="s">
        <v>359</v>
      </c>
      <c r="AH13" s="147"/>
      <c r="AI13" s="176">
        <v>3.641</v>
      </c>
      <c r="AJ13" s="193"/>
      <c r="AL13" s="130"/>
      <c r="AM13" s="130" t="s">
        <v>5055</v>
      </c>
      <c r="AN13" s="154">
        <v>1.2147E-2</v>
      </c>
      <c r="AO13" s="154">
        <v>0</v>
      </c>
    </row>
    <row r="14" spans="1:41" x14ac:dyDescent="0.2">
      <c r="A14" s="8" t="s">
        <v>1224</v>
      </c>
      <c r="B14" s="8" t="s">
        <v>1224</v>
      </c>
      <c r="C14" s="8" t="s">
        <v>350</v>
      </c>
      <c r="D14" s="8" t="s">
        <v>4417</v>
      </c>
      <c r="E14" s="8" t="s">
        <v>1213</v>
      </c>
      <c r="F14" s="176">
        <v>2.3961999999999999</v>
      </c>
      <c r="G14" s="143">
        <v>-880199.1</v>
      </c>
      <c r="H14" s="143">
        <v>-880.19909999999993</v>
      </c>
      <c r="I14" s="143">
        <v>-1.83E-4</v>
      </c>
      <c r="J14" s="143">
        <v>-0.14178399999999999</v>
      </c>
      <c r="K14" s="8" t="s">
        <v>4417</v>
      </c>
      <c r="L14" s="8" t="s">
        <v>1214</v>
      </c>
      <c r="M14" s="172">
        <v>3.681</v>
      </c>
      <c r="N14" s="143">
        <v>1327000</v>
      </c>
      <c r="O14" s="143">
        <v>562.57425520782385</v>
      </c>
      <c r="P14" s="143">
        <v>-2.2813E-2</v>
      </c>
      <c r="Q14" s="143">
        <v>2.7599999999999999E-4</v>
      </c>
      <c r="R14" s="143">
        <v>-38.297249999999998</v>
      </c>
      <c r="S14" s="8" t="s">
        <v>53</v>
      </c>
      <c r="T14" t="s">
        <v>67</v>
      </c>
      <c r="U14" s="8" t="s">
        <v>72</v>
      </c>
      <c r="V14" s="8" t="s">
        <v>373</v>
      </c>
      <c r="W14" s="8" t="s">
        <v>684</v>
      </c>
      <c r="X14" s="8" t="s">
        <v>5058</v>
      </c>
      <c r="Y14" s="8" t="s">
        <v>62</v>
      </c>
      <c r="Z14" s="8" t="s">
        <v>4398</v>
      </c>
      <c r="AA14" s="8" t="s">
        <v>4396</v>
      </c>
      <c r="AB14" s="8" t="s">
        <v>359</v>
      </c>
      <c r="AC14" s="8" t="s">
        <v>360</v>
      </c>
      <c r="AD14" s="9" t="s">
        <v>55</v>
      </c>
      <c r="AE14" s="130" t="s">
        <v>341</v>
      </c>
      <c r="AF14" s="8" t="s">
        <v>359</v>
      </c>
      <c r="AG14" s="8" t="s">
        <v>359</v>
      </c>
      <c r="AH14" s="144"/>
      <c r="AI14" s="176">
        <v>0.6583</v>
      </c>
      <c r="AJ14" s="193"/>
      <c r="AL14" s="130"/>
      <c r="AM14" s="130" t="s">
        <v>5056</v>
      </c>
      <c r="AN14" s="154">
        <v>-3.6099999999999999E-4</v>
      </c>
      <c r="AO14" s="154">
        <v>0</v>
      </c>
    </row>
    <row r="15" spans="1:41" x14ac:dyDescent="0.2">
      <c r="A15" s="8" t="s">
        <v>1224</v>
      </c>
      <c r="B15" s="8" t="s">
        <v>1224</v>
      </c>
      <c r="C15" s="8" t="s">
        <v>350</v>
      </c>
      <c r="D15" s="8" t="s">
        <v>4418</v>
      </c>
      <c r="E15" s="8" t="s">
        <v>1214</v>
      </c>
      <c r="F15" s="172">
        <v>3.681</v>
      </c>
      <c r="G15" s="143">
        <v>-28210864</v>
      </c>
      <c r="H15" s="143">
        <v>-28210.864000000001</v>
      </c>
      <c r="I15" s="143">
        <v>-5.8650000000000004E-3</v>
      </c>
      <c r="J15" s="143">
        <v>-4.5442410000000004</v>
      </c>
      <c r="K15" s="8" t="s">
        <v>4418</v>
      </c>
      <c r="L15" s="8" t="s">
        <v>1212</v>
      </c>
      <c r="M15" s="143">
        <v>1</v>
      </c>
      <c r="N15" s="143">
        <v>7832000</v>
      </c>
      <c r="O15" s="143">
        <v>104389.661234</v>
      </c>
      <c r="P15" s="143">
        <v>-0.13886100000000001</v>
      </c>
      <c r="Q15" s="143">
        <v>1.681E-3</v>
      </c>
      <c r="R15" s="10">
        <v>545.47085000000004</v>
      </c>
      <c r="S15" s="8" t="s">
        <v>53</v>
      </c>
      <c r="T15" s="146" t="s">
        <v>314</v>
      </c>
      <c r="U15" s="8" t="s">
        <v>72</v>
      </c>
      <c r="V15" s="8" t="s">
        <v>373</v>
      </c>
      <c r="W15" s="8" t="s">
        <v>685</v>
      </c>
      <c r="X15" t="s">
        <v>5062</v>
      </c>
      <c r="Y15" s="8" t="s">
        <v>62</v>
      </c>
      <c r="Z15" s="8" t="s">
        <v>4406</v>
      </c>
      <c r="AA15" s="8" t="s">
        <v>4407</v>
      </c>
      <c r="AB15" s="8" t="s">
        <v>359</v>
      </c>
      <c r="AC15" s="8" t="s">
        <v>360</v>
      </c>
      <c r="AD15" s="9" t="s">
        <v>55</v>
      </c>
      <c r="AE15" s="130" t="s">
        <v>341</v>
      </c>
      <c r="AF15" s="8" t="s">
        <v>359</v>
      </c>
      <c r="AG15" s="8" t="s">
        <v>359</v>
      </c>
      <c r="AH15" s="147"/>
      <c r="AI15" s="176">
        <v>3.589</v>
      </c>
      <c r="AJ15" s="193"/>
      <c r="AL15" s="130"/>
      <c r="AM15" s="130" t="s">
        <v>5056</v>
      </c>
      <c r="AN15" s="154">
        <v>5.1380000000000002E-3</v>
      </c>
      <c r="AO15" s="154">
        <v>0</v>
      </c>
    </row>
    <row r="16" spans="1:41" x14ac:dyDescent="0.2">
      <c r="A16" s="8" t="s">
        <v>1224</v>
      </c>
      <c r="B16" s="8" t="s">
        <v>1224</v>
      </c>
      <c r="C16" s="8" t="s">
        <v>350</v>
      </c>
      <c r="D16" s="8" t="s">
        <v>4419</v>
      </c>
      <c r="E16" s="8" t="s">
        <v>1214</v>
      </c>
      <c r="F16" s="172">
        <v>3.681</v>
      </c>
      <c r="G16" s="10">
        <v>-6599332</v>
      </c>
      <c r="H16" s="143">
        <v>-6599.3320000000003</v>
      </c>
      <c r="I16" s="143">
        <v>-1.372E-3</v>
      </c>
      <c r="J16" s="143">
        <v>-1.063029</v>
      </c>
      <c r="K16" s="8" t="s">
        <v>4419</v>
      </c>
      <c r="L16" s="8" t="s">
        <v>1212</v>
      </c>
      <c r="M16" s="143">
        <v>1</v>
      </c>
      <c r="N16" s="143">
        <v>1819000</v>
      </c>
      <c r="O16" s="143">
        <v>24378.374832000001</v>
      </c>
      <c r="P16" s="143">
        <v>-3.2058999999999997E-2</v>
      </c>
      <c r="Q16" s="143">
        <v>3.88E-4</v>
      </c>
      <c r="R16" s="10">
        <v>86.233739999999997</v>
      </c>
      <c r="S16" s="8" t="s">
        <v>53</v>
      </c>
      <c r="T16" s="146" t="s">
        <v>314</v>
      </c>
      <c r="U16" s="8" t="s">
        <v>72</v>
      </c>
      <c r="V16" s="8" t="s">
        <v>373</v>
      </c>
      <c r="W16" s="8" t="s">
        <v>685</v>
      </c>
      <c r="X16" t="s">
        <v>5062</v>
      </c>
      <c r="Y16" s="8" t="s">
        <v>62</v>
      </c>
      <c r="Z16" s="8" t="s">
        <v>4420</v>
      </c>
      <c r="AA16" s="8" t="s">
        <v>4421</v>
      </c>
      <c r="AB16" s="8" t="s">
        <v>359</v>
      </c>
      <c r="AC16" s="8" t="s">
        <v>360</v>
      </c>
      <c r="AD16" s="9" t="s">
        <v>55</v>
      </c>
      <c r="AE16" s="130" t="s">
        <v>341</v>
      </c>
      <c r="AF16" s="8" t="s">
        <v>359</v>
      </c>
      <c r="AG16" s="8" t="s">
        <v>359</v>
      </c>
      <c r="AH16" s="147"/>
      <c r="AI16" s="176">
        <v>3.6707000000000001</v>
      </c>
      <c r="AJ16" s="193"/>
      <c r="AL16" s="130"/>
      <c r="AM16" s="130" t="s">
        <v>5056</v>
      </c>
      <c r="AN16" s="154">
        <v>8.12E-4</v>
      </c>
      <c r="AO16" s="154">
        <v>0</v>
      </c>
    </row>
    <row r="17" spans="1:41" x14ac:dyDescent="0.2">
      <c r="A17" s="8" t="s">
        <v>1224</v>
      </c>
      <c r="B17" s="8" t="s">
        <v>1224</v>
      </c>
      <c r="C17" s="8" t="s">
        <v>350</v>
      </c>
      <c r="D17" s="8" t="s">
        <v>4422</v>
      </c>
      <c r="E17" s="8" t="s">
        <v>1214</v>
      </c>
      <c r="F17" s="172">
        <v>3.681</v>
      </c>
      <c r="G17" s="10">
        <v>-6597513</v>
      </c>
      <c r="H17" s="143">
        <v>-6597.5129999999999</v>
      </c>
      <c r="I17" s="143">
        <v>-1.372E-3</v>
      </c>
      <c r="J17" s="143">
        <v>-1.0627359999999999</v>
      </c>
      <c r="K17" s="8" t="s">
        <v>4422</v>
      </c>
      <c r="L17" s="8" t="s">
        <v>1212</v>
      </c>
      <c r="M17" s="143">
        <v>1</v>
      </c>
      <c r="N17" s="143">
        <v>1819000</v>
      </c>
      <c r="O17" s="143">
        <v>24371.380132999999</v>
      </c>
      <c r="P17" s="143">
        <v>-3.2058000000000003E-2</v>
      </c>
      <c r="Q17" s="143">
        <v>3.88E-4</v>
      </c>
      <c r="R17" s="10">
        <v>85.934780000000003</v>
      </c>
      <c r="S17" s="8" t="s">
        <v>53</v>
      </c>
      <c r="T17" s="146" t="s">
        <v>314</v>
      </c>
      <c r="U17" s="8" t="s">
        <v>72</v>
      </c>
      <c r="V17" s="8" t="s">
        <v>373</v>
      </c>
      <c r="W17" s="8" t="s">
        <v>685</v>
      </c>
      <c r="X17" t="s">
        <v>5062</v>
      </c>
      <c r="Y17" s="8" t="s">
        <v>62</v>
      </c>
      <c r="Z17" s="8" t="s">
        <v>4420</v>
      </c>
      <c r="AA17" s="8" t="s">
        <v>4423</v>
      </c>
      <c r="AB17" s="8" t="s">
        <v>359</v>
      </c>
      <c r="AC17" s="8" t="s">
        <v>360</v>
      </c>
      <c r="AD17" s="9" t="s">
        <v>55</v>
      </c>
      <c r="AE17" s="130" t="s">
        <v>341</v>
      </c>
      <c r="AF17" s="8" t="s">
        <v>359</v>
      </c>
      <c r="AG17" s="8" t="s">
        <v>359</v>
      </c>
      <c r="AH17" s="147"/>
      <c r="AI17" s="176">
        <v>3.6707000000000001</v>
      </c>
      <c r="AJ17" s="193"/>
      <c r="AL17" s="130"/>
      <c r="AM17" s="130" t="s">
        <v>5056</v>
      </c>
      <c r="AN17" s="154">
        <v>8.0900000000000004E-4</v>
      </c>
      <c r="AO17" s="154">
        <v>0</v>
      </c>
    </row>
    <row r="18" spans="1:41" x14ac:dyDescent="0.2">
      <c r="A18" s="8" t="s">
        <v>1224</v>
      </c>
      <c r="B18" s="8" t="s">
        <v>1224</v>
      </c>
      <c r="C18" s="8" t="s">
        <v>350</v>
      </c>
      <c r="D18" s="8" t="s">
        <v>4424</v>
      </c>
      <c r="E18" s="8" t="s">
        <v>1212</v>
      </c>
      <c r="F18" s="143">
        <v>1</v>
      </c>
      <c r="G18" s="10">
        <v>-8000000</v>
      </c>
      <c r="H18" s="143">
        <v>-8000</v>
      </c>
      <c r="I18" s="143">
        <v>-1.663E-3</v>
      </c>
      <c r="J18" s="143">
        <v>-1.2886500000000001</v>
      </c>
      <c r="K18" s="8" t="s">
        <v>4424</v>
      </c>
      <c r="L18" s="8" t="s">
        <v>1214</v>
      </c>
      <c r="M18" s="172">
        <v>3.681</v>
      </c>
      <c r="N18" s="143">
        <v>29222400</v>
      </c>
      <c r="O18" s="143">
        <v>2123.9670714479762</v>
      </c>
      <c r="P18" s="143">
        <v>-0.50532600000000005</v>
      </c>
      <c r="Q18" s="143">
        <v>6.1180000000000002E-3</v>
      </c>
      <c r="R18" s="10">
        <v>-181.67721</v>
      </c>
      <c r="S18" s="8" t="s">
        <v>53</v>
      </c>
      <c r="T18" s="146" t="s">
        <v>53</v>
      </c>
      <c r="U18" s="8" t="s">
        <v>72</v>
      </c>
      <c r="V18" s="8" t="s">
        <v>373</v>
      </c>
      <c r="W18" s="8" t="s">
        <v>685</v>
      </c>
      <c r="X18" s="8" t="s">
        <v>5060</v>
      </c>
      <c r="Y18" s="8" t="s">
        <v>62</v>
      </c>
      <c r="Z18" s="8" t="s">
        <v>4390</v>
      </c>
      <c r="AA18" s="8" t="s">
        <v>4421</v>
      </c>
      <c r="AB18" s="8" t="s">
        <v>359</v>
      </c>
      <c r="AC18" s="8" t="s">
        <v>360</v>
      </c>
      <c r="AD18" s="9" t="s">
        <v>55</v>
      </c>
      <c r="AE18" s="130" t="s">
        <v>341</v>
      </c>
      <c r="AF18" s="8" t="s">
        <v>359</v>
      </c>
      <c r="AG18" s="8" t="s">
        <v>359</v>
      </c>
      <c r="AH18" s="147"/>
      <c r="AI18" s="176">
        <v>3.6549999999999998</v>
      </c>
      <c r="AJ18" s="193"/>
      <c r="AL18" s="130"/>
      <c r="AM18" s="130" t="s">
        <v>5056</v>
      </c>
      <c r="AN18" s="154">
        <v>-1.7110000000000001E-3</v>
      </c>
      <c r="AO18" s="154">
        <v>0</v>
      </c>
    </row>
    <row r="19" spans="1:41" x14ac:dyDescent="0.2">
      <c r="A19" s="8" t="s">
        <v>1224</v>
      </c>
      <c r="B19" s="8" t="s">
        <v>1224</v>
      </c>
      <c r="C19" s="8" t="s">
        <v>350</v>
      </c>
      <c r="D19" s="8" t="s">
        <v>4425</v>
      </c>
      <c r="E19" s="8" t="s">
        <v>1212</v>
      </c>
      <c r="F19" s="143">
        <v>1</v>
      </c>
      <c r="G19" s="10">
        <v>716000</v>
      </c>
      <c r="H19" s="143">
        <v>729.7369946</v>
      </c>
      <c r="I19" s="143">
        <v>1.5200000000000001E-4</v>
      </c>
      <c r="J19" s="143">
        <v>0.117547</v>
      </c>
      <c r="K19" s="8" t="s">
        <v>4425</v>
      </c>
      <c r="L19" s="8" t="s">
        <v>1214</v>
      </c>
      <c r="M19" s="172">
        <v>3.681</v>
      </c>
      <c r="N19" s="143">
        <v>-2584760</v>
      </c>
      <c r="O19" s="143">
        <v>-184.52241092094539</v>
      </c>
      <c r="P19" s="143">
        <v>4.4976000000000002E-2</v>
      </c>
      <c r="Q19" s="143">
        <v>-5.4500000000000002E-4</v>
      </c>
      <c r="R19" s="10">
        <v>50.51</v>
      </c>
      <c r="S19" s="8" t="s">
        <v>53</v>
      </c>
      <c r="T19" s="146" t="s">
        <v>53</v>
      </c>
      <c r="U19" s="8" t="s">
        <v>72</v>
      </c>
      <c r="V19" s="8" t="s">
        <v>373</v>
      </c>
      <c r="W19" s="8" t="s">
        <v>685</v>
      </c>
      <c r="X19" s="8" t="s">
        <v>5060</v>
      </c>
      <c r="Y19" s="8" t="s">
        <v>62</v>
      </c>
      <c r="Z19" s="8" t="s">
        <v>4404</v>
      </c>
      <c r="AA19" s="8" t="s">
        <v>4391</v>
      </c>
      <c r="AB19" s="8" t="s">
        <v>359</v>
      </c>
      <c r="AC19" s="8" t="s">
        <v>360</v>
      </c>
      <c r="AD19" s="9" t="s">
        <v>62</v>
      </c>
      <c r="AE19" s="130" t="s">
        <v>341</v>
      </c>
      <c r="AF19" s="8" t="s">
        <v>359</v>
      </c>
      <c r="AG19" s="8" t="s">
        <v>359</v>
      </c>
      <c r="AH19" s="144"/>
      <c r="AI19" s="176">
        <v>3.6444999999999999</v>
      </c>
      <c r="AJ19" s="193"/>
      <c r="AL19" s="130"/>
      <c r="AM19" s="130" t="s">
        <v>5055</v>
      </c>
      <c r="AN19" s="154">
        <v>4.7600000000000002E-4</v>
      </c>
      <c r="AO19" s="154">
        <v>0</v>
      </c>
    </row>
    <row r="20" spans="1:41" x14ac:dyDescent="0.2">
      <c r="A20" s="8" t="s">
        <v>1224</v>
      </c>
      <c r="B20" s="8" t="s">
        <v>1224</v>
      </c>
      <c r="C20" s="8" t="s">
        <v>350</v>
      </c>
      <c r="D20" s="8" t="s">
        <v>4399</v>
      </c>
      <c r="E20" s="8" t="s">
        <v>1213</v>
      </c>
      <c r="F20" s="176">
        <v>2.3961999999999999</v>
      </c>
      <c r="G20" s="143">
        <v>-1905017.52</v>
      </c>
      <c r="H20" s="143">
        <v>-1905.0175200000001</v>
      </c>
      <c r="I20" s="143">
        <v>-3.9599999999999998E-4</v>
      </c>
      <c r="J20" s="143">
        <v>-0.306863</v>
      </c>
      <c r="K20" s="8" t="s">
        <v>4399</v>
      </c>
      <c r="L20" s="8" t="s">
        <v>1214</v>
      </c>
      <c r="M20" s="172">
        <v>3.681</v>
      </c>
      <c r="N20" s="143">
        <v>2812000</v>
      </c>
      <c r="O20" s="143">
        <v>1179.6806822667752</v>
      </c>
      <c r="P20" s="143">
        <v>-4.7317999999999999E-2</v>
      </c>
      <c r="Q20" s="143">
        <v>5.7300000000000005E-4</v>
      </c>
      <c r="R20" s="143">
        <v>-222.39839000000001</v>
      </c>
      <c r="S20" s="8" t="s">
        <v>53</v>
      </c>
      <c r="T20" s="146" t="s">
        <v>67</v>
      </c>
      <c r="U20" s="8" t="s">
        <v>72</v>
      </c>
      <c r="V20" s="8" t="s">
        <v>373</v>
      </c>
      <c r="W20" s="8" t="s">
        <v>684</v>
      </c>
      <c r="X20" s="8" t="s">
        <v>5058</v>
      </c>
      <c r="Y20" s="8" t="s">
        <v>62</v>
      </c>
      <c r="Z20" s="8" t="s">
        <v>4395</v>
      </c>
      <c r="AA20" s="8" t="s">
        <v>4396</v>
      </c>
      <c r="AB20" s="8" t="s">
        <v>359</v>
      </c>
      <c r="AC20" s="8" t="s">
        <v>360</v>
      </c>
      <c r="AD20" s="9" t="s">
        <v>55</v>
      </c>
      <c r="AE20" s="130" t="s">
        <v>341</v>
      </c>
      <c r="AF20" s="8" t="s">
        <v>359</v>
      </c>
      <c r="AG20" s="8" t="s">
        <v>359</v>
      </c>
      <c r="AH20" s="144"/>
      <c r="AI20" s="176">
        <v>0.67610000000000003</v>
      </c>
      <c r="AJ20" s="193"/>
      <c r="AL20" s="130"/>
      <c r="AM20" s="130" t="s">
        <v>5056</v>
      </c>
      <c r="AN20" s="145">
        <v>-2.0950000000000001E-3</v>
      </c>
      <c r="AO20" s="145">
        <v>0</v>
      </c>
    </row>
    <row r="21" spans="1:41" customFormat="1" x14ac:dyDescent="0.2">
      <c r="A21" s="8" t="s">
        <v>1204</v>
      </c>
      <c r="B21" s="8" t="s">
        <v>4426</v>
      </c>
      <c r="C21" s="8" t="s">
        <v>350</v>
      </c>
      <c r="D21" s="8" t="s">
        <v>4427</v>
      </c>
      <c r="E21" s="8" t="s">
        <v>1212</v>
      </c>
      <c r="F21" s="143">
        <v>1</v>
      </c>
      <c r="G21" s="143">
        <v>929000</v>
      </c>
      <c r="H21" s="143">
        <v>939.75105980000001</v>
      </c>
      <c r="I21" s="143">
        <v>1.604E-3</v>
      </c>
      <c r="J21" s="143">
        <v>-2.9637E-2</v>
      </c>
      <c r="K21" s="8" t="s">
        <v>4427</v>
      </c>
      <c r="L21" s="8" t="s">
        <v>1214</v>
      </c>
      <c r="M21" s="172">
        <v>3.681</v>
      </c>
      <c r="N21" s="143">
        <v>-3377844</v>
      </c>
      <c r="O21" s="143">
        <v>-244.57513170334147</v>
      </c>
      <c r="P21" s="143">
        <v>0.87038800000000005</v>
      </c>
      <c r="Q21" s="143">
        <v>-5.5019999999999999E-3</v>
      </c>
      <c r="R21" s="143">
        <v>39.47</v>
      </c>
      <c r="S21" s="8" t="s">
        <v>53</v>
      </c>
      <c r="T21" s="8" t="s">
        <v>53</v>
      </c>
      <c r="U21" s="8" t="s">
        <v>72</v>
      </c>
      <c r="V21" s="8" t="s">
        <v>373</v>
      </c>
      <c r="W21" s="8" t="s">
        <v>685</v>
      </c>
      <c r="X21" s="8" t="s">
        <v>5060</v>
      </c>
      <c r="Y21" s="8" t="s">
        <v>62</v>
      </c>
      <c r="Z21" s="8" t="s">
        <v>4415</v>
      </c>
      <c r="AA21" s="8" t="s">
        <v>4416</v>
      </c>
      <c r="AB21" s="8" t="s">
        <v>359</v>
      </c>
      <c r="AC21" s="8" t="s">
        <v>360</v>
      </c>
      <c r="AD21" s="9" t="s">
        <v>62</v>
      </c>
      <c r="AE21" s="130" t="s">
        <v>341</v>
      </c>
      <c r="AF21" s="8" t="s">
        <v>359</v>
      </c>
      <c r="AG21" s="8" t="s">
        <v>359</v>
      </c>
      <c r="AH21" s="144"/>
      <c r="AI21" s="176">
        <v>3.641</v>
      </c>
      <c r="AJ21" s="193"/>
      <c r="AK21" s="8"/>
      <c r="AL21" s="130"/>
      <c r="AM21" s="130" t="s">
        <v>5055</v>
      </c>
      <c r="AN21" s="145">
        <v>1.603E-3</v>
      </c>
      <c r="AO21" s="145">
        <v>0</v>
      </c>
    </row>
    <row r="22" spans="1:41" x14ac:dyDescent="0.2">
      <c r="A22" s="8" t="s">
        <v>1204</v>
      </c>
      <c r="B22" s="8" t="s">
        <v>4426</v>
      </c>
      <c r="C22" s="8" t="s">
        <v>350</v>
      </c>
      <c r="D22" s="8" t="s">
        <v>4428</v>
      </c>
      <c r="E22" s="8" t="s">
        <v>1212</v>
      </c>
      <c r="F22" s="143">
        <v>1</v>
      </c>
      <c r="G22" s="143">
        <v>3422000</v>
      </c>
      <c r="H22" s="143">
        <v>3438.1742359999998</v>
      </c>
      <c r="I22" s="143">
        <v>5.8669999999999998E-3</v>
      </c>
      <c r="J22" s="143">
        <v>-0.108429</v>
      </c>
      <c r="K22" s="8" t="s">
        <v>4428</v>
      </c>
      <c r="L22" s="8" t="s">
        <v>1214</v>
      </c>
      <c r="M22" s="172">
        <v>3.681</v>
      </c>
      <c r="N22" s="143">
        <v>-12524520</v>
      </c>
      <c r="O22" s="143">
        <v>-917.87672806302635</v>
      </c>
      <c r="P22" s="143">
        <v>3.2272630000000002</v>
      </c>
      <c r="Q22" s="143">
        <v>-2.0402E-2</v>
      </c>
      <c r="R22" s="143">
        <v>59.47</v>
      </c>
      <c r="S22" s="8" t="s">
        <v>53</v>
      </c>
      <c r="T22" s="146" t="s">
        <v>53</v>
      </c>
      <c r="U22" s="8" t="s">
        <v>72</v>
      </c>
      <c r="V22" s="8" t="s">
        <v>373</v>
      </c>
      <c r="W22" s="8" t="s">
        <v>685</v>
      </c>
      <c r="X22" s="8" t="s">
        <v>5060</v>
      </c>
      <c r="Y22" s="8" t="s">
        <v>62</v>
      </c>
      <c r="Z22" s="8" t="s">
        <v>4387</v>
      </c>
      <c r="AA22" s="8" t="s">
        <v>4388</v>
      </c>
      <c r="AB22" s="8" t="s">
        <v>359</v>
      </c>
      <c r="AC22" s="8" t="s">
        <v>360</v>
      </c>
      <c r="AD22" s="9" t="s">
        <v>62</v>
      </c>
      <c r="AE22" s="130" t="s">
        <v>341</v>
      </c>
      <c r="AF22" s="8" t="s">
        <v>359</v>
      </c>
      <c r="AG22" s="8" t="s">
        <v>359</v>
      </c>
      <c r="AH22" s="147"/>
      <c r="AI22" s="176">
        <v>3.6554000000000002</v>
      </c>
      <c r="AJ22" s="193"/>
      <c r="AL22" s="130"/>
      <c r="AM22" s="130" t="s">
        <v>5055</v>
      </c>
      <c r="AN22" s="145">
        <v>2.4120000000000001E-3</v>
      </c>
      <c r="AO22" s="145">
        <v>0</v>
      </c>
    </row>
    <row r="23" spans="1:41" x14ac:dyDescent="0.2">
      <c r="A23" s="8" t="s">
        <v>1204</v>
      </c>
      <c r="B23" s="8" t="s">
        <v>4426</v>
      </c>
      <c r="C23" s="8" t="s">
        <v>350</v>
      </c>
      <c r="D23" s="8" t="s">
        <v>4429</v>
      </c>
      <c r="E23" s="8" t="s">
        <v>1212</v>
      </c>
      <c r="F23" s="143">
        <v>1</v>
      </c>
      <c r="G23" s="143">
        <v>2280000</v>
      </c>
      <c r="H23" s="143">
        <v>2294.6341109999998</v>
      </c>
      <c r="I23" s="143">
        <v>3.9150000000000001E-3</v>
      </c>
      <c r="J23" s="143">
        <v>-7.2364999999999999E-2</v>
      </c>
      <c r="K23" s="8" t="s">
        <v>4429</v>
      </c>
      <c r="L23" s="8" t="s">
        <v>1214</v>
      </c>
      <c r="M23" s="172">
        <v>3.681</v>
      </c>
      <c r="N23" s="143">
        <v>-8337960</v>
      </c>
      <c r="O23" s="143">
        <v>-608.77862292855207</v>
      </c>
      <c r="P23" s="143">
        <v>2.148488</v>
      </c>
      <c r="Q23" s="143">
        <v>-1.3582E-2</v>
      </c>
      <c r="R23" s="143">
        <v>53.72</v>
      </c>
      <c r="S23" s="8" t="s">
        <v>53</v>
      </c>
      <c r="T23" s="146" t="s">
        <v>53</v>
      </c>
      <c r="U23" s="8" t="s">
        <v>72</v>
      </c>
      <c r="V23" s="8" t="s">
        <v>373</v>
      </c>
      <c r="W23" s="8" t="s">
        <v>685</v>
      </c>
      <c r="X23" s="8" t="s">
        <v>5060</v>
      </c>
      <c r="Y23" s="8" t="s">
        <v>62</v>
      </c>
      <c r="Z23" s="8" t="s">
        <v>4390</v>
      </c>
      <c r="AA23" s="8" t="s">
        <v>4391</v>
      </c>
      <c r="AB23" s="8" t="s">
        <v>359</v>
      </c>
      <c r="AC23" s="8" t="s">
        <v>360</v>
      </c>
      <c r="AD23" s="9" t="s">
        <v>62</v>
      </c>
      <c r="AE23" s="130" t="s">
        <v>341</v>
      </c>
      <c r="AF23" s="8" t="s">
        <v>359</v>
      </c>
      <c r="AG23" s="8" t="s">
        <v>359</v>
      </c>
      <c r="AH23" s="147"/>
      <c r="AI23" s="176">
        <v>3.6549999999999998</v>
      </c>
      <c r="AJ23" s="193"/>
      <c r="AL23" s="130"/>
      <c r="AM23" s="130" t="s">
        <v>5055</v>
      </c>
      <c r="AN23" s="145">
        <v>2.1819999999999999E-3</v>
      </c>
      <c r="AO23" s="145">
        <v>0</v>
      </c>
    </row>
    <row r="24" spans="1:41" x14ac:dyDescent="0.2">
      <c r="A24" s="8" t="s">
        <v>1204</v>
      </c>
      <c r="B24" s="8" t="s">
        <v>4426</v>
      </c>
      <c r="C24" s="8" t="s">
        <v>350</v>
      </c>
      <c r="D24" s="8" t="s">
        <v>4430</v>
      </c>
      <c r="E24" s="8" t="s">
        <v>1212</v>
      </c>
      <c r="F24" s="143">
        <v>1</v>
      </c>
      <c r="G24" s="143">
        <v>1216000</v>
      </c>
      <c r="H24" s="143">
        <v>1223.4712930000001</v>
      </c>
      <c r="I24" s="143">
        <v>2.088E-3</v>
      </c>
      <c r="J24" s="143">
        <v>-3.8584E-2</v>
      </c>
      <c r="K24" s="8" t="s">
        <v>4430</v>
      </c>
      <c r="L24" s="8" t="s">
        <v>1214</v>
      </c>
      <c r="M24" s="172">
        <v>3.681</v>
      </c>
      <c r="N24" s="143">
        <v>-4431104</v>
      </c>
      <c r="O24" s="143">
        <v>-324.8196938331975</v>
      </c>
      <c r="P24" s="143">
        <v>1.1417870000000001</v>
      </c>
      <c r="Q24" s="143">
        <v>-7.2179999999999996E-3</v>
      </c>
      <c r="R24" s="143">
        <v>27.81</v>
      </c>
      <c r="S24" s="8" t="s">
        <v>53</v>
      </c>
      <c r="T24" s="146" t="s">
        <v>53</v>
      </c>
      <c r="U24" s="8" t="s">
        <v>72</v>
      </c>
      <c r="V24" s="8" t="s">
        <v>373</v>
      </c>
      <c r="W24" s="8" t="s">
        <v>685</v>
      </c>
      <c r="X24" s="8" t="s">
        <v>5060</v>
      </c>
      <c r="Y24" s="8" t="s">
        <v>62</v>
      </c>
      <c r="Z24" s="8" t="s">
        <v>4390</v>
      </c>
      <c r="AA24" s="8" t="s">
        <v>4393</v>
      </c>
      <c r="AB24" t="s">
        <v>359</v>
      </c>
      <c r="AC24" s="8" t="s">
        <v>360</v>
      </c>
      <c r="AD24" s="9" t="s">
        <v>62</v>
      </c>
      <c r="AE24" s="130" t="s">
        <v>341</v>
      </c>
      <c r="AF24" s="8" t="s">
        <v>359</v>
      </c>
      <c r="AG24" s="8" t="s">
        <v>359</v>
      </c>
      <c r="AH24" s="144"/>
      <c r="AI24" s="176">
        <v>3.6549999999999998</v>
      </c>
      <c r="AJ24" s="193"/>
      <c r="AL24" s="130"/>
      <c r="AM24" s="130" t="s">
        <v>5055</v>
      </c>
      <c r="AN24" s="145">
        <v>1.114E-3</v>
      </c>
      <c r="AO24" s="145">
        <v>0</v>
      </c>
    </row>
    <row r="25" spans="1:41" x14ac:dyDescent="0.2">
      <c r="A25" s="8" t="s">
        <v>1204</v>
      </c>
      <c r="B25" s="8" t="s">
        <v>4426</v>
      </c>
      <c r="C25" s="8" t="s">
        <v>350</v>
      </c>
      <c r="D25" s="8" t="s">
        <v>4431</v>
      </c>
      <c r="E25" s="8" t="s">
        <v>1214</v>
      </c>
      <c r="F25" s="172">
        <v>3.681</v>
      </c>
      <c r="G25" s="143">
        <v>-1842750</v>
      </c>
      <c r="H25" s="143">
        <v>-1842.75</v>
      </c>
      <c r="I25" s="143">
        <v>-3.1440000000000001E-3</v>
      </c>
      <c r="J25" s="143">
        <v>5.8113999999999999E-2</v>
      </c>
      <c r="K25" s="8" t="s">
        <v>4431</v>
      </c>
      <c r="L25" s="8" t="s">
        <v>1212</v>
      </c>
      <c r="M25" s="143">
        <v>1</v>
      </c>
      <c r="N25" s="143">
        <v>500000</v>
      </c>
      <c r="O25" s="143">
        <v>6780.7379200000005</v>
      </c>
      <c r="P25" s="143">
        <v>-0.128668</v>
      </c>
      <c r="Q25" s="143">
        <v>8.1300000000000003E-4</v>
      </c>
      <c r="R25" s="143">
        <v>-2.42483</v>
      </c>
      <c r="S25" s="8" t="s">
        <v>53</v>
      </c>
      <c r="T25" s="146" t="s">
        <v>314</v>
      </c>
      <c r="U25" s="8" t="s">
        <v>72</v>
      </c>
      <c r="V25" s="8" t="s">
        <v>373</v>
      </c>
      <c r="W25" s="8" t="s">
        <v>685</v>
      </c>
      <c r="X25" t="s">
        <v>5062</v>
      </c>
      <c r="Y25" s="8" t="s">
        <v>62</v>
      </c>
      <c r="Z25" s="8" t="s">
        <v>4432</v>
      </c>
      <c r="AA25" s="8" t="s">
        <v>4433</v>
      </c>
      <c r="AB25" s="8" t="s">
        <v>359</v>
      </c>
      <c r="AC25" s="8" t="s">
        <v>360</v>
      </c>
      <c r="AD25" s="9" t="s">
        <v>55</v>
      </c>
      <c r="AE25" s="130" t="s">
        <v>341</v>
      </c>
      <c r="AF25" s="8" t="s">
        <v>359</v>
      </c>
      <c r="AG25" s="8" t="s">
        <v>359</v>
      </c>
      <c r="AH25" s="147"/>
      <c r="AI25" s="176">
        <v>3.6650999999999998</v>
      </c>
      <c r="AJ25" s="193"/>
      <c r="AL25" s="130"/>
      <c r="AM25" s="130" t="s">
        <v>5056</v>
      </c>
      <c r="AN25" s="145">
        <v>-9.7999999999999997E-5</v>
      </c>
      <c r="AO25" s="145">
        <v>0</v>
      </c>
    </row>
    <row r="26" spans="1:41" x14ac:dyDescent="0.2">
      <c r="A26" s="8" t="s">
        <v>1204</v>
      </c>
      <c r="B26" s="8" t="s">
        <v>4426</v>
      </c>
      <c r="C26" s="8" t="s">
        <v>350</v>
      </c>
      <c r="D26" s="8" t="s">
        <v>4434</v>
      </c>
      <c r="E26" s="8" t="s">
        <v>1214</v>
      </c>
      <c r="F26" s="172">
        <v>3.681</v>
      </c>
      <c r="G26" s="143">
        <v>-2874400</v>
      </c>
      <c r="H26" s="143">
        <v>-2874.4</v>
      </c>
      <c r="I26" s="143">
        <v>-4.9049999999999996E-3</v>
      </c>
      <c r="J26" s="143">
        <v>9.0648999999999993E-2</v>
      </c>
      <c r="K26" s="8" t="s">
        <v>4434</v>
      </c>
      <c r="L26" s="8" t="s">
        <v>1212</v>
      </c>
      <c r="M26" s="143">
        <v>1</v>
      </c>
      <c r="N26" s="143">
        <v>800000</v>
      </c>
      <c r="O26" s="143">
        <v>10642.49619</v>
      </c>
      <c r="P26" s="143">
        <v>-0.21046999999999999</v>
      </c>
      <c r="Q26" s="143">
        <v>1.3309999999999999E-3</v>
      </c>
      <c r="R26" s="143">
        <v>61.829790000000003</v>
      </c>
      <c r="S26" s="8" t="s">
        <v>53</v>
      </c>
      <c r="T26" s="146" t="s">
        <v>314</v>
      </c>
      <c r="U26" s="8" t="s">
        <v>72</v>
      </c>
      <c r="V26" s="8" t="s">
        <v>373</v>
      </c>
      <c r="W26" s="8" t="s">
        <v>685</v>
      </c>
      <c r="X26" t="s">
        <v>5062</v>
      </c>
      <c r="Y26" s="8" t="s">
        <v>62</v>
      </c>
      <c r="Z26" s="8" t="s">
        <v>4435</v>
      </c>
      <c r="AA26" s="8" t="s">
        <v>4436</v>
      </c>
      <c r="AB26" s="8" t="s">
        <v>359</v>
      </c>
      <c r="AC26" s="8" t="s">
        <v>360</v>
      </c>
      <c r="AD26" s="9" t="s">
        <v>55</v>
      </c>
      <c r="AE26" s="130" t="s">
        <v>341</v>
      </c>
      <c r="AF26" s="8" t="s">
        <v>359</v>
      </c>
      <c r="AG26" s="8" t="s">
        <v>359</v>
      </c>
      <c r="AH26" s="147"/>
      <c r="AI26" s="176">
        <v>3.5807000000000002</v>
      </c>
      <c r="AJ26" s="193"/>
      <c r="AL26" s="130"/>
      <c r="AM26" s="130" t="s">
        <v>5056</v>
      </c>
      <c r="AN26" s="145">
        <v>2.5049999999999998E-3</v>
      </c>
      <c r="AO26" s="145">
        <v>0</v>
      </c>
    </row>
    <row r="27" spans="1:41" x14ac:dyDescent="0.2">
      <c r="A27" s="8" t="s">
        <v>1204</v>
      </c>
      <c r="B27" s="8" t="s">
        <v>4426</v>
      </c>
      <c r="C27" s="8" t="s">
        <v>350</v>
      </c>
      <c r="D27" s="8" t="s">
        <v>4437</v>
      </c>
      <c r="E27" s="8" t="s">
        <v>1212</v>
      </c>
      <c r="F27" s="143">
        <v>1</v>
      </c>
      <c r="G27" s="143">
        <v>820000</v>
      </c>
      <c r="H27" s="143">
        <v>835.73230980000005</v>
      </c>
      <c r="I27" s="143">
        <v>1.426E-3</v>
      </c>
      <c r="J27" s="143">
        <v>-2.6356000000000001E-2</v>
      </c>
      <c r="K27" s="8" t="s">
        <v>4437</v>
      </c>
      <c r="L27" s="8" t="s">
        <v>1214</v>
      </c>
      <c r="M27" s="172">
        <v>3.681</v>
      </c>
      <c r="N27" s="143">
        <v>-2960200</v>
      </c>
      <c r="O27" s="143">
        <v>-211.32363754414561</v>
      </c>
      <c r="P27" s="143">
        <v>0.76277099999999998</v>
      </c>
      <c r="Q27" s="143">
        <v>-4.8219999999999999E-3</v>
      </c>
      <c r="R27" s="143">
        <v>57.85</v>
      </c>
      <c r="S27" s="8" t="s">
        <v>53</v>
      </c>
      <c r="T27" s="146" t="s">
        <v>53</v>
      </c>
      <c r="U27" s="8" t="s">
        <v>72</v>
      </c>
      <c r="V27" s="8" t="s">
        <v>373</v>
      </c>
      <c r="W27" s="8" t="s">
        <v>685</v>
      </c>
      <c r="X27" s="8" t="s">
        <v>5060</v>
      </c>
      <c r="Y27" s="8" t="s">
        <v>62</v>
      </c>
      <c r="Z27" s="8" t="s">
        <v>4404</v>
      </c>
      <c r="AA27" s="8" t="s">
        <v>4391</v>
      </c>
      <c r="AB27" s="8" t="s">
        <v>359</v>
      </c>
      <c r="AC27" s="8" t="s">
        <v>360</v>
      </c>
      <c r="AD27" s="9" t="s">
        <v>62</v>
      </c>
      <c r="AE27" s="130" t="s">
        <v>341</v>
      </c>
      <c r="AF27" s="8" t="s">
        <v>359</v>
      </c>
      <c r="AG27" s="8" t="s">
        <v>359</v>
      </c>
      <c r="AH27" s="147"/>
      <c r="AI27" s="176">
        <v>3.6444999999999999</v>
      </c>
      <c r="AJ27" s="193"/>
      <c r="AL27" s="130"/>
      <c r="AM27" s="130" t="s">
        <v>5055</v>
      </c>
      <c r="AN27" s="145">
        <v>2.346E-3</v>
      </c>
      <c r="AO27" s="145">
        <v>0</v>
      </c>
    </row>
    <row r="28" spans="1:41" x14ac:dyDescent="0.2">
      <c r="A28" s="8" t="s">
        <v>1204</v>
      </c>
      <c r="B28" s="8" t="s">
        <v>4426</v>
      </c>
      <c r="C28" s="8" t="s">
        <v>350</v>
      </c>
      <c r="D28" s="8" t="s">
        <v>4438</v>
      </c>
      <c r="E28" s="8" t="s">
        <v>1214</v>
      </c>
      <c r="F28" s="172">
        <v>3.681</v>
      </c>
      <c r="G28" s="143">
        <v>5658000</v>
      </c>
      <c r="H28" s="143">
        <v>5632.4756229999994</v>
      </c>
      <c r="I28" s="143">
        <v>9.6109999999999998E-3</v>
      </c>
      <c r="J28" s="143">
        <v>-0.17763000000000001</v>
      </c>
      <c r="K28" s="8" t="s">
        <v>4438</v>
      </c>
      <c r="L28" s="8" t="s">
        <v>1216</v>
      </c>
      <c r="M28" s="176">
        <v>3.9790999999999999</v>
      </c>
      <c r="N28" s="143">
        <v>-6213389.2800000003</v>
      </c>
      <c r="O28" s="143">
        <v>-5234.9910201460125</v>
      </c>
      <c r="P28" s="143">
        <v>1.601038</v>
      </c>
      <c r="Q28" s="143">
        <v>-1.0122000000000001E-2</v>
      </c>
      <c r="R28" s="143">
        <v>-97.41</v>
      </c>
      <c r="S28" s="8" t="s">
        <v>61</v>
      </c>
      <c r="T28" s="146" t="s">
        <v>313</v>
      </c>
      <c r="U28" s="8" t="s">
        <v>72</v>
      </c>
      <c r="V28" s="8" t="s">
        <v>373</v>
      </c>
      <c r="W28" s="8" t="s">
        <v>684</v>
      </c>
      <c r="X28" s="8" t="s">
        <v>5061</v>
      </c>
      <c r="Y28" s="8" t="s">
        <v>62</v>
      </c>
      <c r="Z28" s="8" t="s">
        <v>4401</v>
      </c>
      <c r="AA28" s="8" t="s">
        <v>4402</v>
      </c>
      <c r="AB28" s="8" t="s">
        <v>359</v>
      </c>
      <c r="AC28" s="8" t="s">
        <v>360</v>
      </c>
      <c r="AD28" s="9" t="s">
        <v>62</v>
      </c>
      <c r="AE28" s="130" t="s">
        <v>341</v>
      </c>
      <c r="AF28" s="8" t="s">
        <v>359</v>
      </c>
      <c r="AG28" s="8" t="s">
        <v>359</v>
      </c>
      <c r="AH28" s="144"/>
      <c r="AI28" s="176">
        <v>0.92910000000000004</v>
      </c>
      <c r="AJ28" s="193"/>
      <c r="AL28" s="130"/>
      <c r="AM28" s="130" t="s">
        <v>5055</v>
      </c>
      <c r="AN28" s="145">
        <v>-4.1159999999999999E-3</v>
      </c>
      <c r="AO28" s="145">
        <v>0</v>
      </c>
    </row>
    <row r="29" spans="1:41" x14ac:dyDescent="0.2">
      <c r="A29" s="8" t="s">
        <v>1204</v>
      </c>
      <c r="B29" s="8" t="s">
        <v>4426</v>
      </c>
      <c r="C29" s="8" t="s">
        <v>350</v>
      </c>
      <c r="D29" s="8" t="s">
        <v>4439</v>
      </c>
      <c r="E29" s="8" t="s">
        <v>1214</v>
      </c>
      <c r="F29" s="172">
        <v>3.681</v>
      </c>
      <c r="G29" s="143">
        <v>-601606.5</v>
      </c>
      <c r="H29" s="143">
        <v>-601.60649999999998</v>
      </c>
      <c r="I29" s="143">
        <v>-1.0269999999999999E-3</v>
      </c>
      <c r="J29" s="143">
        <v>1.8973E-2</v>
      </c>
      <c r="K29" s="8" t="s">
        <v>4439</v>
      </c>
      <c r="L29" s="8" t="s">
        <v>1212</v>
      </c>
      <c r="M29" s="143">
        <v>1</v>
      </c>
      <c r="N29" s="143">
        <v>165000</v>
      </c>
      <c r="O29" s="143">
        <v>2218.9765665</v>
      </c>
      <c r="P29" s="143">
        <v>-4.2828999999999999E-2</v>
      </c>
      <c r="Q29" s="143">
        <v>2.7099999999999997E-4</v>
      </c>
      <c r="R29" s="143">
        <v>4.4630400000000003</v>
      </c>
      <c r="S29" s="8" t="s">
        <v>53</v>
      </c>
      <c r="T29" s="146" t="s">
        <v>314</v>
      </c>
      <c r="U29" s="8" t="s">
        <v>72</v>
      </c>
      <c r="V29" s="8" t="s">
        <v>373</v>
      </c>
      <c r="W29" s="8" t="s">
        <v>685</v>
      </c>
      <c r="X29" t="s">
        <v>5062</v>
      </c>
      <c r="Y29" s="8" t="s">
        <v>62</v>
      </c>
      <c r="Z29" s="8" t="s">
        <v>4440</v>
      </c>
      <c r="AA29" s="8" t="s">
        <v>4441</v>
      </c>
      <c r="AB29" s="8" t="s">
        <v>359</v>
      </c>
      <c r="AC29" s="8" t="s">
        <v>360</v>
      </c>
      <c r="AD29" s="9" t="s">
        <v>55</v>
      </c>
      <c r="AE29" s="130" t="s">
        <v>341</v>
      </c>
      <c r="AF29" s="8" t="s">
        <v>359</v>
      </c>
      <c r="AG29" s="8" t="s">
        <v>359</v>
      </c>
      <c r="AH29" s="144"/>
      <c r="AI29" s="176">
        <v>3.6730999999999998</v>
      </c>
      <c r="AJ29" s="193"/>
      <c r="AL29" s="130"/>
      <c r="AM29" s="130" t="s">
        <v>5056</v>
      </c>
      <c r="AN29" s="145">
        <v>1.8100000000000001E-4</v>
      </c>
      <c r="AO29" s="145">
        <v>0</v>
      </c>
    </row>
    <row r="30" spans="1:41" x14ac:dyDescent="0.2">
      <c r="A30" s="8" t="s">
        <v>1204</v>
      </c>
      <c r="B30" s="8" t="s">
        <v>4426</v>
      </c>
      <c r="C30" s="8" t="s">
        <v>350</v>
      </c>
      <c r="D30" s="8" t="s">
        <v>4405</v>
      </c>
      <c r="E30" s="8" t="s">
        <v>1214</v>
      </c>
      <c r="F30" s="172">
        <v>3.681</v>
      </c>
      <c r="G30" s="143">
        <v>-8788880</v>
      </c>
      <c r="H30" s="143">
        <v>-8788.8799999999992</v>
      </c>
      <c r="I30" s="143">
        <v>-1.4997E-2</v>
      </c>
      <c r="J30" s="143">
        <v>0.27717199999999997</v>
      </c>
      <c r="K30" s="8" t="s">
        <v>4405</v>
      </c>
      <c r="L30" s="8" t="s">
        <v>1212</v>
      </c>
      <c r="M30" s="143">
        <v>1</v>
      </c>
      <c r="N30" s="143">
        <v>2440000</v>
      </c>
      <c r="O30" s="143">
        <v>32521.80457</v>
      </c>
      <c r="P30" s="143">
        <v>-0.64062699999999995</v>
      </c>
      <c r="Q30" s="143">
        <v>4.0499999999999998E-3</v>
      </c>
      <c r="R30" s="143">
        <v>169.93728999999999</v>
      </c>
      <c r="S30" s="8" t="s">
        <v>53</v>
      </c>
      <c r="T30" s="146" t="s">
        <v>314</v>
      </c>
      <c r="U30" s="8" t="s">
        <v>72</v>
      </c>
      <c r="V30" s="8" t="s">
        <v>373</v>
      </c>
      <c r="W30" s="8" t="s">
        <v>685</v>
      </c>
      <c r="X30" t="s">
        <v>5062</v>
      </c>
      <c r="Y30" s="8" t="s">
        <v>62</v>
      </c>
      <c r="Z30" s="8" t="s">
        <v>4406</v>
      </c>
      <c r="AA30" s="8" t="s">
        <v>4407</v>
      </c>
      <c r="AB30" s="8" t="s">
        <v>359</v>
      </c>
      <c r="AC30" s="8" t="s">
        <v>360</v>
      </c>
      <c r="AD30" s="9" t="s">
        <v>55</v>
      </c>
      <c r="AE30" s="130" t="s">
        <v>341</v>
      </c>
      <c r="AF30" s="8" t="s">
        <v>359</v>
      </c>
      <c r="AG30" s="8" t="s">
        <v>359</v>
      </c>
      <c r="AH30" s="144"/>
      <c r="AI30" s="176">
        <v>3.589</v>
      </c>
      <c r="AJ30" s="193"/>
      <c r="AL30" s="130"/>
      <c r="AM30" s="130" t="s">
        <v>5056</v>
      </c>
      <c r="AN30" s="145">
        <v>6.8859999999999998E-3</v>
      </c>
      <c r="AO30" s="145">
        <v>0</v>
      </c>
    </row>
    <row r="31" spans="1:41" x14ac:dyDescent="0.2">
      <c r="A31" s="8" t="s">
        <v>1204</v>
      </c>
      <c r="B31" s="8" t="s">
        <v>4426</v>
      </c>
      <c r="C31" s="8" t="s">
        <v>350</v>
      </c>
      <c r="D31" s="8" t="s">
        <v>4408</v>
      </c>
      <c r="E31" s="8" t="s">
        <v>1214</v>
      </c>
      <c r="F31" s="172">
        <v>3.681</v>
      </c>
      <c r="G31" s="143">
        <v>-10947060</v>
      </c>
      <c r="H31" s="143">
        <v>-10947.06</v>
      </c>
      <c r="I31" s="143">
        <v>-1.8679000000000001E-2</v>
      </c>
      <c r="J31" s="143">
        <v>0.34523399999999999</v>
      </c>
      <c r="K31" s="8" t="s">
        <v>4408</v>
      </c>
      <c r="L31" s="8" t="s">
        <v>1212</v>
      </c>
      <c r="M31" s="143">
        <v>1</v>
      </c>
      <c r="N31" s="143">
        <v>2991000</v>
      </c>
      <c r="O31" s="143">
        <v>40345.444089999997</v>
      </c>
      <c r="P31" s="143">
        <v>-0.77416099999999999</v>
      </c>
      <c r="Q31" s="143">
        <v>4.8939999999999999E-3</v>
      </c>
      <c r="R31" s="143">
        <v>49.316229999999997</v>
      </c>
      <c r="S31" s="8" t="s">
        <v>53</v>
      </c>
      <c r="T31" s="146" t="s">
        <v>314</v>
      </c>
      <c r="U31" s="8" t="s">
        <v>72</v>
      </c>
      <c r="V31" s="8" t="s">
        <v>373</v>
      </c>
      <c r="W31" s="8" t="s">
        <v>685</v>
      </c>
      <c r="X31" t="s">
        <v>5062</v>
      </c>
      <c r="Y31" s="8" t="s">
        <v>62</v>
      </c>
      <c r="Z31" s="8" t="s">
        <v>4409</v>
      </c>
      <c r="AA31" s="8" t="s">
        <v>4410</v>
      </c>
      <c r="AB31" s="8" t="s">
        <v>359</v>
      </c>
      <c r="AC31" s="8" t="s">
        <v>360</v>
      </c>
      <c r="AD31" s="9" t="s">
        <v>55</v>
      </c>
      <c r="AE31" s="130" t="s">
        <v>341</v>
      </c>
      <c r="AF31" s="8" t="s">
        <v>359</v>
      </c>
      <c r="AG31" s="8" t="s">
        <v>359</v>
      </c>
      <c r="AH31" s="144"/>
      <c r="AI31" s="176">
        <v>3.6608000000000001</v>
      </c>
      <c r="AJ31" s="193"/>
      <c r="AL31" s="130"/>
      <c r="AM31" s="130" t="s">
        <v>5056</v>
      </c>
      <c r="AN31" s="145">
        <v>1.9980000000000002E-3</v>
      </c>
      <c r="AO31" s="145">
        <v>0</v>
      </c>
    </row>
    <row r="32" spans="1:41" x14ac:dyDescent="0.2">
      <c r="A32" s="8" t="s">
        <v>1204</v>
      </c>
      <c r="B32" s="8" t="s">
        <v>4442</v>
      </c>
      <c r="C32" s="8" t="s">
        <v>350</v>
      </c>
      <c r="D32" s="8" t="s">
        <v>4443</v>
      </c>
      <c r="E32" s="8" t="s">
        <v>1212</v>
      </c>
      <c r="F32" s="143">
        <v>1</v>
      </c>
      <c r="G32" s="143">
        <v>9000</v>
      </c>
      <c r="H32" s="143">
        <v>9.0553016300000007</v>
      </c>
      <c r="I32" s="143">
        <v>3.3199999999999999E-4</v>
      </c>
      <c r="J32" s="143">
        <v>-4.1945999999999997E-2</v>
      </c>
      <c r="K32" s="8" t="s">
        <v>4443</v>
      </c>
      <c r="L32" s="8" t="s">
        <v>1214</v>
      </c>
      <c r="M32" s="172">
        <v>3.681</v>
      </c>
      <c r="N32" s="143">
        <v>-32796</v>
      </c>
      <c r="O32" s="143">
        <v>-2.4056782477587615</v>
      </c>
      <c r="P32" s="143">
        <v>-1.0931010000000001</v>
      </c>
      <c r="Q32" s="143">
        <v>-1.193E-3</v>
      </c>
      <c r="R32" s="143">
        <v>0.2</v>
      </c>
      <c r="S32" s="8" t="s">
        <v>53</v>
      </c>
      <c r="T32" s="146" t="s">
        <v>53</v>
      </c>
      <c r="U32" s="8" t="s">
        <v>72</v>
      </c>
      <c r="V32" s="8" t="s">
        <v>373</v>
      </c>
      <c r="W32" s="8" t="s">
        <v>685</v>
      </c>
      <c r="X32" s="8" t="s">
        <v>5060</v>
      </c>
      <c r="Y32" s="8" t="s">
        <v>62</v>
      </c>
      <c r="Z32" s="8" t="s">
        <v>4390</v>
      </c>
      <c r="AA32" s="8" t="s">
        <v>4393</v>
      </c>
      <c r="AB32" s="8" t="s">
        <v>359</v>
      </c>
      <c r="AC32" s="8" t="s">
        <v>360</v>
      </c>
      <c r="AD32" s="9" t="s">
        <v>62</v>
      </c>
      <c r="AE32" s="130" t="s">
        <v>341</v>
      </c>
      <c r="AF32" s="8" t="s">
        <v>359</v>
      </c>
      <c r="AG32" s="8" t="s">
        <v>359</v>
      </c>
      <c r="AH32" s="144"/>
      <c r="AI32" s="176">
        <v>3.6549999999999998</v>
      </c>
      <c r="AJ32" s="193"/>
      <c r="AL32" s="130"/>
      <c r="AM32" s="130" t="s">
        <v>5055</v>
      </c>
      <c r="AN32" s="145">
        <v>6.3709000000000002E-2</v>
      </c>
      <c r="AO32" s="145">
        <v>0</v>
      </c>
    </row>
    <row r="33" spans="1:41" x14ac:dyDescent="0.2">
      <c r="A33" s="8" t="s">
        <v>1204</v>
      </c>
      <c r="B33" s="8" t="s">
        <v>4442</v>
      </c>
      <c r="C33" s="8" t="s">
        <v>350</v>
      </c>
      <c r="D33" s="8" t="s">
        <v>4422</v>
      </c>
      <c r="E33" s="8" t="s">
        <v>1214</v>
      </c>
      <c r="F33" s="172">
        <v>3.681</v>
      </c>
      <c r="G33" s="143">
        <v>-224936</v>
      </c>
      <c r="H33" s="143">
        <v>-224.93600000000001</v>
      </c>
      <c r="I33" s="143">
        <v>-8.2570000000000005E-3</v>
      </c>
      <c r="J33" s="143">
        <v>1.041946</v>
      </c>
      <c r="K33" s="8" t="s">
        <v>4422</v>
      </c>
      <c r="L33" s="8" t="s">
        <v>1212</v>
      </c>
      <c r="M33" s="143">
        <v>1</v>
      </c>
      <c r="N33" s="143">
        <v>62000</v>
      </c>
      <c r="O33" s="143">
        <v>830.92866600000002</v>
      </c>
      <c r="P33" s="143">
        <v>2.0931009999999999</v>
      </c>
      <c r="Q33" s="143">
        <v>2.2850000000000001E-3</v>
      </c>
      <c r="R33" s="143">
        <v>2.9392499999999999</v>
      </c>
      <c r="S33" s="8" t="s">
        <v>53</v>
      </c>
      <c r="T33" s="146" t="s">
        <v>314</v>
      </c>
      <c r="U33" s="8" t="s">
        <v>72</v>
      </c>
      <c r="V33" s="8" t="s">
        <v>373</v>
      </c>
      <c r="W33" s="8" t="s">
        <v>685</v>
      </c>
      <c r="X33" t="s">
        <v>5062</v>
      </c>
      <c r="Y33" s="8" t="s">
        <v>62</v>
      </c>
      <c r="Z33" s="8" t="s">
        <v>4420</v>
      </c>
      <c r="AA33" s="8" t="s">
        <v>4421</v>
      </c>
      <c r="AB33" s="8" t="s">
        <v>359</v>
      </c>
      <c r="AC33" s="8" t="s">
        <v>360</v>
      </c>
      <c r="AD33" s="9" t="s">
        <v>55</v>
      </c>
      <c r="AE33" s="130" t="s">
        <v>341</v>
      </c>
      <c r="AF33" s="8" t="s">
        <v>359</v>
      </c>
      <c r="AG33" s="8" t="s">
        <v>359</v>
      </c>
      <c r="AH33" s="144"/>
      <c r="AI33" s="176">
        <v>3.6707000000000001</v>
      </c>
      <c r="AJ33" s="193"/>
      <c r="AL33" s="130"/>
      <c r="AM33" s="130" t="s">
        <v>5056</v>
      </c>
      <c r="AN33" s="145">
        <v>0.93629099999999998</v>
      </c>
      <c r="AO33" s="145">
        <v>0</v>
      </c>
    </row>
    <row r="34" spans="1:41" x14ac:dyDescent="0.2">
      <c r="A34" s="8" t="s">
        <v>1204</v>
      </c>
      <c r="B34" s="8" t="s">
        <v>4444</v>
      </c>
      <c r="C34" s="8" t="s">
        <v>350</v>
      </c>
      <c r="D34" s="8" t="s">
        <v>4445</v>
      </c>
      <c r="E34" s="8" t="s">
        <v>1214</v>
      </c>
      <c r="F34" s="172">
        <v>3.681</v>
      </c>
      <c r="G34" s="143">
        <v>8956000</v>
      </c>
      <c r="H34" s="143">
        <v>8915.5976879999998</v>
      </c>
      <c r="I34" s="143">
        <v>3.1020000000000002E-3</v>
      </c>
      <c r="J34" s="143">
        <v>-1.7184000000000001E-2</v>
      </c>
      <c r="K34" s="8" t="s">
        <v>4445</v>
      </c>
      <c r="L34" s="8" t="s">
        <v>1216</v>
      </c>
      <c r="M34" s="176">
        <v>3.9790999999999999</v>
      </c>
      <c r="N34" s="143">
        <v>-9835120.9600000009</v>
      </c>
      <c r="O34" s="143">
        <v>-8286.4253448086238</v>
      </c>
      <c r="P34" s="143">
        <v>2.0793469999999998</v>
      </c>
      <c r="Q34" s="143">
        <v>-2.9020000000000001E-3</v>
      </c>
      <c r="R34" s="143">
        <v>-154.19999999999999</v>
      </c>
      <c r="S34" s="8" t="s">
        <v>61</v>
      </c>
      <c r="T34" s="146" t="s">
        <v>313</v>
      </c>
      <c r="U34" s="8" t="s">
        <v>72</v>
      </c>
      <c r="V34" s="8" t="s">
        <v>373</v>
      </c>
      <c r="W34" s="8" t="s">
        <v>684</v>
      </c>
      <c r="X34" s="8" t="s">
        <v>5061</v>
      </c>
      <c r="Y34" s="8" t="s">
        <v>62</v>
      </c>
      <c r="Z34" s="8" t="s">
        <v>4401</v>
      </c>
      <c r="AA34" s="8" t="s">
        <v>4402</v>
      </c>
      <c r="AB34" s="8" t="s">
        <v>359</v>
      </c>
      <c r="AC34" s="8" t="s">
        <v>360</v>
      </c>
      <c r="AD34" s="9" t="s">
        <v>62</v>
      </c>
      <c r="AE34" s="130" t="s">
        <v>341</v>
      </c>
      <c r="AF34" s="8" t="s">
        <v>359</v>
      </c>
      <c r="AG34" s="8" t="s">
        <v>359</v>
      </c>
      <c r="AH34" s="144"/>
      <c r="AI34" s="176">
        <v>0.92910000000000004</v>
      </c>
      <c r="AJ34" s="193"/>
      <c r="AL34" s="130"/>
      <c r="AM34" s="130" t="s">
        <v>5055</v>
      </c>
      <c r="AN34" s="145">
        <v>-8.3100000000000003E-4</v>
      </c>
      <c r="AO34" s="145">
        <v>0</v>
      </c>
    </row>
    <row r="35" spans="1:41" x14ac:dyDescent="0.2">
      <c r="A35" s="8" t="s">
        <v>1204</v>
      </c>
      <c r="B35" s="8" t="s">
        <v>4444</v>
      </c>
      <c r="C35" s="8" t="s">
        <v>350</v>
      </c>
      <c r="D35" s="8" t="s">
        <v>4446</v>
      </c>
      <c r="E35" s="8" t="s">
        <v>1212</v>
      </c>
      <c r="F35" s="143">
        <v>1</v>
      </c>
      <c r="G35" s="143">
        <v>15403000</v>
      </c>
      <c r="H35" s="143">
        <v>15581.25469</v>
      </c>
      <c r="I35" s="143">
        <v>5.4200000000000003E-3</v>
      </c>
      <c r="J35" s="143">
        <v>-3.0030999999999999E-2</v>
      </c>
      <c r="K35" s="8" t="s">
        <v>4446</v>
      </c>
      <c r="L35" s="8" t="s">
        <v>1214</v>
      </c>
      <c r="M35" s="172">
        <v>3.681</v>
      </c>
      <c r="N35" s="143">
        <v>-56005308</v>
      </c>
      <c r="O35" s="143">
        <v>-4055.0868486824234</v>
      </c>
      <c r="P35" s="143">
        <v>11.840676</v>
      </c>
      <c r="Q35" s="143">
        <v>-1.6527E-2</v>
      </c>
      <c r="R35" s="143">
        <v>654.48</v>
      </c>
      <c r="S35" s="8" t="s">
        <v>53</v>
      </c>
      <c r="T35" s="8" t="s">
        <v>53</v>
      </c>
      <c r="U35" s="8" t="s">
        <v>72</v>
      </c>
      <c r="V35" s="8" t="s">
        <v>373</v>
      </c>
      <c r="W35" s="8" t="s">
        <v>685</v>
      </c>
      <c r="X35" s="8" t="s">
        <v>5060</v>
      </c>
      <c r="Y35" s="8" t="s">
        <v>62</v>
      </c>
      <c r="Z35" s="8" t="s">
        <v>4415</v>
      </c>
      <c r="AA35" s="8" t="s">
        <v>4416</v>
      </c>
      <c r="AB35" s="8" t="s">
        <v>359</v>
      </c>
      <c r="AC35" s="8" t="s">
        <v>360</v>
      </c>
      <c r="AD35" s="9" t="s">
        <v>62</v>
      </c>
      <c r="AE35" s="130" t="s">
        <v>341</v>
      </c>
      <c r="AF35" s="8" t="s">
        <v>359</v>
      </c>
      <c r="AG35" s="8" t="s">
        <v>359</v>
      </c>
      <c r="AH35" s="144"/>
      <c r="AI35" s="176">
        <v>3.641</v>
      </c>
      <c r="AJ35" s="193"/>
      <c r="AL35" s="130"/>
      <c r="AM35" s="130" t="s">
        <v>5055</v>
      </c>
      <c r="AN35" s="145">
        <v>3.3909999999999999E-3</v>
      </c>
      <c r="AO35" s="145">
        <v>0</v>
      </c>
    </row>
    <row r="36" spans="1:41" x14ac:dyDescent="0.2">
      <c r="A36" s="8" t="s">
        <v>1204</v>
      </c>
      <c r="B36" s="8" t="s">
        <v>4444</v>
      </c>
      <c r="C36" s="8" t="s">
        <v>350</v>
      </c>
      <c r="D36" s="8" t="s">
        <v>4447</v>
      </c>
      <c r="E36" s="8" t="s">
        <v>1213</v>
      </c>
      <c r="F36" s="176">
        <v>2.3961999999999999</v>
      </c>
      <c r="G36" s="143">
        <v>-1782390.4</v>
      </c>
      <c r="H36" s="143">
        <v>-1782.3904</v>
      </c>
      <c r="I36" s="143">
        <v>-6.2E-4</v>
      </c>
      <c r="J36" s="143">
        <v>3.4350000000000001E-3</v>
      </c>
      <c r="K36" s="8" t="s">
        <v>4447</v>
      </c>
      <c r="L36" s="8" t="s">
        <v>1214</v>
      </c>
      <c r="M36" s="172">
        <v>3.681</v>
      </c>
      <c r="N36" s="143">
        <v>2632000</v>
      </c>
      <c r="O36" s="143">
        <v>1104.3816833686499</v>
      </c>
      <c r="P36" s="143">
        <v>-0.53833500000000001</v>
      </c>
      <c r="Q36" s="143">
        <v>7.5100000000000004E-4</v>
      </c>
      <c r="R36" s="143">
        <v>-205.73490000000001</v>
      </c>
      <c r="S36" s="8" t="s">
        <v>53</v>
      </c>
      <c r="T36" s="8" t="s">
        <v>67</v>
      </c>
      <c r="U36" s="8" t="s">
        <v>72</v>
      </c>
      <c r="V36" s="8" t="s">
        <v>373</v>
      </c>
      <c r="W36" s="8" t="s">
        <v>684</v>
      </c>
      <c r="X36" s="8" t="s">
        <v>5058</v>
      </c>
      <c r="Y36" s="8" t="s">
        <v>62</v>
      </c>
      <c r="Z36" s="8" t="s">
        <v>4395</v>
      </c>
      <c r="AA36" s="8" t="s">
        <v>4396</v>
      </c>
      <c r="AB36" s="8" t="s">
        <v>359</v>
      </c>
      <c r="AC36" s="8" t="s">
        <v>360</v>
      </c>
      <c r="AD36" s="9" t="s">
        <v>55</v>
      </c>
      <c r="AE36" s="130" t="s">
        <v>341</v>
      </c>
      <c r="AF36" s="8" t="s">
        <v>359</v>
      </c>
      <c r="AG36" s="8" t="s">
        <v>359</v>
      </c>
      <c r="AH36" s="147"/>
      <c r="AI36" s="176">
        <v>0.67610000000000003</v>
      </c>
      <c r="AJ36" s="193"/>
      <c r="AL36" s="130"/>
      <c r="AM36" s="130" t="s">
        <v>5056</v>
      </c>
      <c r="AN36" s="145">
        <v>-1.0640000000000001E-3</v>
      </c>
      <c r="AO36" s="145">
        <v>0</v>
      </c>
    </row>
    <row r="37" spans="1:41" x14ac:dyDescent="0.2">
      <c r="A37" s="8" t="s">
        <v>1204</v>
      </c>
      <c r="B37" s="8" t="s">
        <v>4444</v>
      </c>
      <c r="C37" s="8" t="s">
        <v>350</v>
      </c>
      <c r="D37" s="8" t="s">
        <v>4448</v>
      </c>
      <c r="E37" s="8" t="s">
        <v>1212</v>
      </c>
      <c r="F37" s="143">
        <v>1</v>
      </c>
      <c r="G37" s="143">
        <v>16275000</v>
      </c>
      <c r="H37" s="143">
        <v>16587.248100000001</v>
      </c>
      <c r="I37" s="143">
        <v>5.77E-3</v>
      </c>
      <c r="J37" s="143">
        <v>-3.1969999999999998E-2</v>
      </c>
      <c r="K37" s="8" t="s">
        <v>4448</v>
      </c>
      <c r="L37" s="8" t="s">
        <v>1214</v>
      </c>
      <c r="M37" s="172">
        <v>3.681</v>
      </c>
      <c r="N37" s="143">
        <v>-58752750</v>
      </c>
      <c r="O37" s="143">
        <v>-4194.2638141809293</v>
      </c>
      <c r="P37" s="143">
        <v>12.421542000000001</v>
      </c>
      <c r="Q37" s="143">
        <v>-1.7337999999999999E-2</v>
      </c>
      <c r="R37" s="143">
        <v>1148.163</v>
      </c>
      <c r="S37" s="8" t="s">
        <v>53</v>
      </c>
      <c r="T37" s="8" t="s">
        <v>53</v>
      </c>
      <c r="U37" s="8" t="s">
        <v>72</v>
      </c>
      <c r="V37" s="8" t="s">
        <v>373</v>
      </c>
      <c r="W37" s="8" t="s">
        <v>685</v>
      </c>
      <c r="X37" s="8" t="s">
        <v>5060</v>
      </c>
      <c r="Y37" s="8" t="s">
        <v>62</v>
      </c>
      <c r="Z37" s="8" t="s">
        <v>4404</v>
      </c>
      <c r="AA37" s="8" t="s">
        <v>4391</v>
      </c>
      <c r="AB37" s="8" t="s">
        <v>359</v>
      </c>
      <c r="AC37" s="8" t="s">
        <v>360</v>
      </c>
      <c r="AD37" s="9" t="s">
        <v>62</v>
      </c>
      <c r="AE37" s="130" t="s">
        <v>341</v>
      </c>
      <c r="AF37" s="8" t="s">
        <v>359</v>
      </c>
      <c r="AG37" s="8" t="s">
        <v>359</v>
      </c>
      <c r="AH37" s="147"/>
      <c r="AI37" s="176">
        <v>3.6444999999999999</v>
      </c>
      <c r="AJ37" s="193"/>
      <c r="AL37" s="130"/>
      <c r="AM37" s="130" t="s">
        <v>5055</v>
      </c>
      <c r="AN37" s="145">
        <v>5.94E-3</v>
      </c>
      <c r="AO37" s="145">
        <v>0</v>
      </c>
    </row>
    <row r="38" spans="1:41" x14ac:dyDescent="0.2">
      <c r="A38" s="8" t="s">
        <v>1204</v>
      </c>
      <c r="B38" s="8" t="s">
        <v>4444</v>
      </c>
      <c r="C38" s="8" t="s">
        <v>350</v>
      </c>
      <c r="D38" s="8" t="s">
        <v>4449</v>
      </c>
      <c r="E38" s="8" t="s">
        <v>1212</v>
      </c>
      <c r="F38" s="143">
        <v>1</v>
      </c>
      <c r="G38" s="143">
        <v>20255000</v>
      </c>
      <c r="H38" s="143">
        <v>20350.736199999999</v>
      </c>
      <c r="I38" s="143">
        <v>7.0800000000000004E-3</v>
      </c>
      <c r="J38" s="143">
        <v>-3.9224000000000002E-2</v>
      </c>
      <c r="K38" s="8" t="s">
        <v>4449</v>
      </c>
      <c r="L38" s="8" t="s">
        <v>1214</v>
      </c>
      <c r="M38" s="172">
        <v>3.681</v>
      </c>
      <c r="N38" s="143">
        <v>-74133300</v>
      </c>
      <c r="O38" s="143">
        <v>-5432.9546862265688</v>
      </c>
      <c r="P38" s="143">
        <v>15.673306999999999</v>
      </c>
      <c r="Q38" s="143">
        <v>-2.1877000000000001E-2</v>
      </c>
      <c r="R38" s="143">
        <v>352.03</v>
      </c>
      <c r="S38" s="8" t="s">
        <v>53</v>
      </c>
      <c r="T38" s="8" t="s">
        <v>53</v>
      </c>
      <c r="U38" s="8" t="s">
        <v>72</v>
      </c>
      <c r="V38" s="8" t="s">
        <v>373</v>
      </c>
      <c r="W38" s="8" t="s">
        <v>685</v>
      </c>
      <c r="X38" s="8" t="s">
        <v>5060</v>
      </c>
      <c r="Y38" s="8" t="s">
        <v>62</v>
      </c>
      <c r="Z38" s="8" t="s">
        <v>4387</v>
      </c>
      <c r="AA38" s="8" t="s">
        <v>4388</v>
      </c>
      <c r="AB38" s="8" t="s">
        <v>359</v>
      </c>
      <c r="AC38" s="8" t="s">
        <v>360</v>
      </c>
      <c r="AD38" s="9" t="s">
        <v>62</v>
      </c>
      <c r="AE38" s="130" t="s">
        <v>341</v>
      </c>
      <c r="AF38" s="8" t="s">
        <v>359</v>
      </c>
      <c r="AG38" s="8" t="s">
        <v>359</v>
      </c>
      <c r="AH38" s="147"/>
      <c r="AI38" s="176">
        <v>3.6554000000000002</v>
      </c>
      <c r="AJ38" s="193"/>
      <c r="AL38" s="130"/>
      <c r="AM38" s="130" t="s">
        <v>5055</v>
      </c>
      <c r="AN38" s="145">
        <v>1.8209999999999999E-3</v>
      </c>
      <c r="AO38" s="145">
        <v>0</v>
      </c>
    </row>
    <row r="39" spans="1:41" x14ac:dyDescent="0.2">
      <c r="A39" s="8" t="s">
        <v>1204</v>
      </c>
      <c r="B39" s="8" t="s">
        <v>4444</v>
      </c>
      <c r="C39" s="8" t="s">
        <v>350</v>
      </c>
      <c r="D39" s="8" t="s">
        <v>4450</v>
      </c>
      <c r="E39" s="8" t="s">
        <v>1214</v>
      </c>
      <c r="F39" s="172">
        <v>3.681</v>
      </c>
      <c r="G39" s="143">
        <v>-67660677.700000003</v>
      </c>
      <c r="H39" s="143">
        <v>-67660.6777</v>
      </c>
      <c r="I39" s="143">
        <v>-2.3538E-2</v>
      </c>
      <c r="J39" s="143">
        <v>0.130408</v>
      </c>
      <c r="K39" s="8" t="s">
        <v>4450</v>
      </c>
      <c r="L39" s="8" t="s">
        <v>1212</v>
      </c>
      <c r="M39" s="143">
        <v>1</v>
      </c>
      <c r="N39" s="143">
        <v>18557000</v>
      </c>
      <c r="O39" s="143">
        <v>249560.89769370001</v>
      </c>
      <c r="P39" s="143">
        <v>-3.952169</v>
      </c>
      <c r="Q39" s="143">
        <v>5.5160000000000001E-3</v>
      </c>
      <c r="R39" s="143">
        <v>501.94308000000001</v>
      </c>
      <c r="S39" s="8" t="s">
        <v>53</v>
      </c>
      <c r="T39" s="8" t="s">
        <v>314</v>
      </c>
      <c r="U39" s="8" t="s">
        <v>72</v>
      </c>
      <c r="V39" s="8" t="s">
        <v>373</v>
      </c>
      <c r="W39" s="8" t="s">
        <v>685</v>
      </c>
      <c r="X39" t="s">
        <v>5062</v>
      </c>
      <c r="Y39" s="8" t="s">
        <v>62</v>
      </c>
      <c r="Z39" s="8" t="s">
        <v>4440</v>
      </c>
      <c r="AA39" s="8" t="s">
        <v>4441</v>
      </c>
      <c r="AB39" s="8" t="s">
        <v>359</v>
      </c>
      <c r="AC39" s="8" t="s">
        <v>360</v>
      </c>
      <c r="AD39" s="9" t="s">
        <v>55</v>
      </c>
      <c r="AE39" s="130" t="s">
        <v>341</v>
      </c>
      <c r="AF39" s="8" t="s">
        <v>359</v>
      </c>
      <c r="AG39" s="8" t="s">
        <v>359</v>
      </c>
      <c r="AH39" s="144"/>
      <c r="AI39" s="176">
        <v>3.6730999999999998</v>
      </c>
      <c r="AJ39" s="193"/>
      <c r="AL39" s="130"/>
      <c r="AM39" s="130" t="s">
        <v>5056</v>
      </c>
      <c r="AN39" s="145">
        <v>2.5950000000000001E-3</v>
      </c>
      <c r="AO39" s="145">
        <v>0</v>
      </c>
    </row>
    <row r="40" spans="1:41" x14ac:dyDescent="0.2">
      <c r="A40" s="8" t="s">
        <v>1204</v>
      </c>
      <c r="B40" s="8" t="s">
        <v>4444</v>
      </c>
      <c r="C40" s="8" t="s">
        <v>350</v>
      </c>
      <c r="D40" s="8" t="s">
        <v>4418</v>
      </c>
      <c r="E40" s="8" t="s">
        <v>1214</v>
      </c>
      <c r="F40" s="172">
        <v>3.681</v>
      </c>
      <c r="G40" s="143">
        <v>-86321930</v>
      </c>
      <c r="H40" s="143">
        <v>-86321.93</v>
      </c>
      <c r="I40" s="143">
        <v>-3.0030000000000001E-2</v>
      </c>
      <c r="J40" s="143">
        <v>0.166375</v>
      </c>
      <c r="K40" s="8" t="s">
        <v>4418</v>
      </c>
      <c r="L40" s="8" t="s">
        <v>1212</v>
      </c>
      <c r="M40" s="143">
        <v>1</v>
      </c>
      <c r="N40" s="143">
        <v>23965000</v>
      </c>
      <c r="O40" s="143">
        <v>319420.10106999998</v>
      </c>
      <c r="P40" s="143">
        <v>-5.162585</v>
      </c>
      <c r="Q40" s="143">
        <v>7.2059999999999997E-3</v>
      </c>
      <c r="R40" s="143">
        <v>1669.07674</v>
      </c>
      <c r="S40" s="8" t="s">
        <v>53</v>
      </c>
      <c r="T40" s="8" t="s">
        <v>314</v>
      </c>
      <c r="U40" s="8" t="s">
        <v>72</v>
      </c>
      <c r="V40" s="8" t="s">
        <v>373</v>
      </c>
      <c r="W40" s="8" t="s">
        <v>685</v>
      </c>
      <c r="X40" t="s">
        <v>5062</v>
      </c>
      <c r="Y40" s="8" t="s">
        <v>62</v>
      </c>
      <c r="Z40" s="8" t="s">
        <v>4406</v>
      </c>
      <c r="AA40" s="8" t="s">
        <v>4407</v>
      </c>
      <c r="AB40" s="8" t="s">
        <v>359</v>
      </c>
      <c r="AC40" s="8" t="s">
        <v>360</v>
      </c>
      <c r="AD40" s="9" t="s">
        <v>55</v>
      </c>
      <c r="AE40" s="130" t="s">
        <v>341</v>
      </c>
      <c r="AF40" s="8" t="s">
        <v>359</v>
      </c>
      <c r="AG40" s="8" t="s">
        <v>359</v>
      </c>
      <c r="AH40" s="144"/>
      <c r="AI40" s="176">
        <v>3.589</v>
      </c>
      <c r="AJ40" s="193"/>
      <c r="AL40" s="130"/>
      <c r="AM40" s="130" t="s">
        <v>5056</v>
      </c>
      <c r="AN40" s="145">
        <v>8.6289999999999995E-3</v>
      </c>
      <c r="AO40" s="145">
        <v>0</v>
      </c>
    </row>
    <row r="41" spans="1:41" x14ac:dyDescent="0.2">
      <c r="A41" s="8" t="s">
        <v>1204</v>
      </c>
      <c r="B41" s="8" t="s">
        <v>4444</v>
      </c>
      <c r="C41" s="8" t="s">
        <v>350</v>
      </c>
      <c r="D41" s="8" t="s">
        <v>4422</v>
      </c>
      <c r="E41" s="8" t="s">
        <v>1214</v>
      </c>
      <c r="F41" s="172">
        <v>3.681</v>
      </c>
      <c r="G41" s="143">
        <v>-53937117</v>
      </c>
      <c r="H41" s="143">
        <v>-53937.116999999998</v>
      </c>
      <c r="I41" s="143">
        <v>-1.8763999999999999E-2</v>
      </c>
      <c r="J41" s="143">
        <v>0.10395799999999999</v>
      </c>
      <c r="K41" s="8" t="s">
        <v>4422</v>
      </c>
      <c r="L41" s="8" t="s">
        <v>1212</v>
      </c>
      <c r="M41" s="143">
        <v>1</v>
      </c>
      <c r="N41" s="143">
        <v>14871000</v>
      </c>
      <c r="O41" s="143">
        <v>199245.076367</v>
      </c>
      <c r="P41" s="143">
        <v>-3.1843979999999998</v>
      </c>
      <c r="Q41" s="143">
        <v>4.4450000000000002E-3</v>
      </c>
      <c r="R41" s="143">
        <v>702.54868999999997</v>
      </c>
      <c r="S41" s="8" t="s">
        <v>53</v>
      </c>
      <c r="T41" s="8" t="s">
        <v>314</v>
      </c>
      <c r="U41" s="8" t="s">
        <v>72</v>
      </c>
      <c r="V41" s="8" t="s">
        <v>373</v>
      </c>
      <c r="W41" s="8" t="s">
        <v>685</v>
      </c>
      <c r="X41" t="s">
        <v>5062</v>
      </c>
      <c r="Y41" s="8" t="s">
        <v>62</v>
      </c>
      <c r="Z41" s="8" t="s">
        <v>4420</v>
      </c>
      <c r="AA41" s="8" t="s">
        <v>4423</v>
      </c>
      <c r="AB41" s="8" t="s">
        <v>359</v>
      </c>
      <c r="AC41" s="8" t="s">
        <v>360</v>
      </c>
      <c r="AD41" s="9" t="s">
        <v>55</v>
      </c>
      <c r="AE41" s="130" t="s">
        <v>341</v>
      </c>
      <c r="AF41" s="8" t="s">
        <v>359</v>
      </c>
      <c r="AG41" s="8" t="s">
        <v>359</v>
      </c>
      <c r="AH41" s="147"/>
      <c r="AI41" s="176">
        <v>3.6707000000000001</v>
      </c>
      <c r="AJ41" s="193"/>
      <c r="AL41" s="130"/>
      <c r="AM41" s="130" t="s">
        <v>5056</v>
      </c>
      <c r="AN41" s="145">
        <v>3.6319999999999998E-3</v>
      </c>
      <c r="AO41" s="145">
        <v>0</v>
      </c>
    </row>
    <row r="42" spans="1:41" x14ac:dyDescent="0.2">
      <c r="A42" s="8" t="s">
        <v>1204</v>
      </c>
      <c r="B42" s="8" t="s">
        <v>4444</v>
      </c>
      <c r="C42" s="8" t="s">
        <v>350</v>
      </c>
      <c r="D42" s="8" t="s">
        <v>4408</v>
      </c>
      <c r="E42" s="8" t="s">
        <v>1214</v>
      </c>
      <c r="F42" s="172">
        <v>3.681</v>
      </c>
      <c r="G42" s="143">
        <v>-103797600</v>
      </c>
      <c r="H42" s="143">
        <v>-103797.6</v>
      </c>
      <c r="I42" s="143">
        <v>-3.6109000000000002E-2</v>
      </c>
      <c r="J42" s="143">
        <v>0.20005800000000001</v>
      </c>
      <c r="K42" s="8" t="s">
        <v>4408</v>
      </c>
      <c r="L42" s="8" t="s">
        <v>1212</v>
      </c>
      <c r="M42" s="143">
        <v>1</v>
      </c>
      <c r="N42" s="143">
        <v>28360000</v>
      </c>
      <c r="O42" s="143">
        <v>382546.57115000003</v>
      </c>
      <c r="P42" s="143">
        <v>-6.0227529999999998</v>
      </c>
      <c r="Q42" s="143">
        <v>8.4069999999999995E-3</v>
      </c>
      <c r="R42" s="143">
        <v>467.60554999999999</v>
      </c>
      <c r="S42" s="8" t="s">
        <v>53</v>
      </c>
      <c r="T42" s="8" t="s">
        <v>314</v>
      </c>
      <c r="U42" s="8" t="s">
        <v>72</v>
      </c>
      <c r="V42" s="8" t="s">
        <v>373</v>
      </c>
      <c r="W42" s="8" t="s">
        <v>685</v>
      </c>
      <c r="X42" t="s">
        <v>5062</v>
      </c>
      <c r="Y42" s="8" t="s">
        <v>62</v>
      </c>
      <c r="Z42" s="8" t="s">
        <v>4409</v>
      </c>
      <c r="AA42" s="8" t="s">
        <v>4410</v>
      </c>
      <c r="AB42" s="8" t="s">
        <v>359</v>
      </c>
      <c r="AC42" s="8" t="s">
        <v>360</v>
      </c>
      <c r="AD42" s="9" t="s">
        <v>55</v>
      </c>
      <c r="AE42" s="130" t="s">
        <v>341</v>
      </c>
      <c r="AF42" s="8" t="s">
        <v>359</v>
      </c>
      <c r="AG42" s="8" t="s">
        <v>359</v>
      </c>
      <c r="AH42" s="144"/>
      <c r="AI42" s="176">
        <v>3.6608000000000001</v>
      </c>
      <c r="AJ42" s="193"/>
      <c r="AL42" s="130"/>
      <c r="AM42" s="130" t="s">
        <v>5056</v>
      </c>
      <c r="AN42" s="145">
        <v>2.4169999999999999E-3</v>
      </c>
      <c r="AO42" s="145">
        <v>0</v>
      </c>
    </row>
    <row r="43" spans="1:41" x14ac:dyDescent="0.2">
      <c r="A43" s="8" t="s">
        <v>1204</v>
      </c>
      <c r="B43" s="8" t="s">
        <v>4444</v>
      </c>
      <c r="C43" s="8" t="s">
        <v>350</v>
      </c>
      <c r="D43" s="8" t="s">
        <v>4451</v>
      </c>
      <c r="E43" s="8" t="s">
        <v>1214</v>
      </c>
      <c r="F43" s="172">
        <v>3.681</v>
      </c>
      <c r="G43" s="143">
        <v>-67774759</v>
      </c>
      <c r="H43" s="143">
        <v>-67774.759000000005</v>
      </c>
      <c r="I43" s="143">
        <v>-2.3578000000000002E-2</v>
      </c>
      <c r="J43" s="143">
        <v>0.13062799999999999</v>
      </c>
      <c r="K43" s="8" t="s">
        <v>4451</v>
      </c>
      <c r="L43" s="8" t="s">
        <v>1212</v>
      </c>
      <c r="M43" s="143">
        <v>1</v>
      </c>
      <c r="N43" s="143">
        <v>18863000</v>
      </c>
      <c r="O43" s="143">
        <v>250936.756949</v>
      </c>
      <c r="P43" s="143">
        <v>-4.0717829999999999</v>
      </c>
      <c r="Q43" s="143">
        <v>5.6829999999999997E-3</v>
      </c>
      <c r="R43" s="143">
        <v>1457.86907</v>
      </c>
      <c r="S43" s="8" t="s">
        <v>53</v>
      </c>
      <c r="T43" s="8" t="s">
        <v>314</v>
      </c>
      <c r="U43" s="8" t="s">
        <v>72</v>
      </c>
      <c r="V43" s="8" t="s">
        <v>373</v>
      </c>
      <c r="W43" s="8" t="s">
        <v>685</v>
      </c>
      <c r="X43" t="s">
        <v>5062</v>
      </c>
      <c r="Y43" s="8" t="s">
        <v>62</v>
      </c>
      <c r="Z43" s="8" t="s">
        <v>4435</v>
      </c>
      <c r="AA43" s="8" t="s">
        <v>4436</v>
      </c>
      <c r="AB43" s="8" t="s">
        <v>359</v>
      </c>
      <c r="AC43" s="8" t="s">
        <v>360</v>
      </c>
      <c r="AD43" s="9" t="s">
        <v>55</v>
      </c>
      <c r="AE43" s="130" t="s">
        <v>341</v>
      </c>
      <c r="AF43" s="8" t="s">
        <v>359</v>
      </c>
      <c r="AG43" s="8" t="s">
        <v>359</v>
      </c>
      <c r="AH43" s="147"/>
      <c r="AI43" s="176">
        <v>3.5807000000000002</v>
      </c>
      <c r="AJ43" s="193"/>
      <c r="AL43" s="130"/>
      <c r="AM43" s="130" t="s">
        <v>5056</v>
      </c>
      <c r="AN43" s="145">
        <v>7.5370000000000003E-3</v>
      </c>
      <c r="AO43" s="145">
        <v>0</v>
      </c>
    </row>
    <row r="44" spans="1:41" x14ac:dyDescent="0.2">
      <c r="A44" s="8" t="s">
        <v>1204</v>
      </c>
      <c r="B44" s="8" t="s">
        <v>4444</v>
      </c>
      <c r="C44" s="8" t="s">
        <v>350</v>
      </c>
      <c r="D44" s="8" t="s">
        <v>4419</v>
      </c>
      <c r="E44" s="8" t="s">
        <v>1214</v>
      </c>
      <c r="F44" s="172">
        <v>3.681</v>
      </c>
      <c r="G44" s="143">
        <v>-53951988</v>
      </c>
      <c r="H44" s="143">
        <v>-53951.987999999998</v>
      </c>
      <c r="I44" s="143">
        <v>-1.8769000000000001E-2</v>
      </c>
      <c r="J44" s="143">
        <v>0.103986</v>
      </c>
      <c r="K44" s="8" t="s">
        <v>4419</v>
      </c>
      <c r="L44" s="8" t="s">
        <v>1212</v>
      </c>
      <c r="M44" s="143">
        <v>1</v>
      </c>
      <c r="N44" s="143">
        <v>14871000</v>
      </c>
      <c r="O44" s="143">
        <v>199302.26062799999</v>
      </c>
      <c r="P44" s="143">
        <v>-3.184539</v>
      </c>
      <c r="Q44" s="143">
        <v>4.4450000000000002E-3</v>
      </c>
      <c r="R44" s="143">
        <v>704.99279999999999</v>
      </c>
      <c r="S44" s="8" t="s">
        <v>53</v>
      </c>
      <c r="T44" s="8" t="s">
        <v>314</v>
      </c>
      <c r="U44" s="8" t="s">
        <v>72</v>
      </c>
      <c r="V44" s="8" t="s">
        <v>373</v>
      </c>
      <c r="W44" s="8" t="s">
        <v>685</v>
      </c>
      <c r="X44" t="s">
        <v>5062</v>
      </c>
      <c r="Y44" s="8" t="s">
        <v>62</v>
      </c>
      <c r="Z44" s="8" t="s">
        <v>4420</v>
      </c>
      <c r="AA44" s="8" t="s">
        <v>4421</v>
      </c>
      <c r="AB44" t="s">
        <v>359</v>
      </c>
      <c r="AC44" s="8" t="s">
        <v>360</v>
      </c>
      <c r="AD44" s="9" t="s">
        <v>55</v>
      </c>
      <c r="AE44" s="130" t="s">
        <v>341</v>
      </c>
      <c r="AF44" s="8" t="s">
        <v>359</v>
      </c>
      <c r="AG44" s="8" t="s">
        <v>359</v>
      </c>
      <c r="AH44" s="144"/>
      <c r="AI44" s="176">
        <v>3.6707000000000001</v>
      </c>
      <c r="AJ44" s="193"/>
      <c r="AL44" s="130"/>
      <c r="AM44" s="130" t="s">
        <v>5056</v>
      </c>
      <c r="AN44" s="145">
        <v>3.6449999999999998E-3</v>
      </c>
      <c r="AO44" s="145">
        <v>0</v>
      </c>
    </row>
    <row r="45" spans="1:41" x14ac:dyDescent="0.2">
      <c r="A45" s="8" t="s">
        <v>1204</v>
      </c>
      <c r="B45" s="8" t="s">
        <v>4444</v>
      </c>
      <c r="C45" s="8" t="s">
        <v>350</v>
      </c>
      <c r="D45" s="8" t="s">
        <v>4452</v>
      </c>
      <c r="E45" s="8" t="s">
        <v>1212</v>
      </c>
      <c r="F45" s="143">
        <v>1</v>
      </c>
      <c r="G45" s="143">
        <v>5888000</v>
      </c>
      <c r="H45" s="143">
        <v>5925.7919590000001</v>
      </c>
      <c r="I45" s="143">
        <v>2.0609999999999999E-3</v>
      </c>
      <c r="J45" s="143">
        <v>-1.1421000000000001E-2</v>
      </c>
      <c r="K45" s="8" t="s">
        <v>4452</v>
      </c>
      <c r="L45" s="8" t="s">
        <v>1214</v>
      </c>
      <c r="M45" s="172">
        <v>3.681</v>
      </c>
      <c r="N45" s="143">
        <v>-21532416</v>
      </c>
      <c r="O45" s="143">
        <v>-1572.1412548220594</v>
      </c>
      <c r="P45" s="143">
        <v>4.5523959999999999</v>
      </c>
      <c r="Q45" s="143">
        <v>-6.3540000000000003E-3</v>
      </c>
      <c r="R45" s="143">
        <v>138.74</v>
      </c>
      <c r="S45" s="8" t="s">
        <v>53</v>
      </c>
      <c r="T45" s="8" t="s">
        <v>53</v>
      </c>
      <c r="U45" s="8" t="s">
        <v>72</v>
      </c>
      <c r="V45" s="8" t="s">
        <v>373</v>
      </c>
      <c r="W45" s="8" t="s">
        <v>685</v>
      </c>
      <c r="X45" s="8" t="s">
        <v>5060</v>
      </c>
      <c r="Y45" s="8" t="s">
        <v>62</v>
      </c>
      <c r="Z45" s="8" t="s">
        <v>4390</v>
      </c>
      <c r="AA45" s="8" t="s">
        <v>4391</v>
      </c>
      <c r="AB45" s="8" t="s">
        <v>359</v>
      </c>
      <c r="AC45" s="8" t="s">
        <v>360</v>
      </c>
      <c r="AD45" s="9" t="s">
        <v>62</v>
      </c>
      <c r="AE45" s="130" t="s">
        <v>341</v>
      </c>
      <c r="AF45" s="8" t="s">
        <v>359</v>
      </c>
      <c r="AG45" s="8" t="s">
        <v>359</v>
      </c>
      <c r="AH45" s="144"/>
      <c r="AI45" s="176">
        <v>3.6549999999999998</v>
      </c>
      <c r="AJ45" s="193"/>
      <c r="AL45" s="130"/>
      <c r="AM45" s="130" t="s">
        <v>5055</v>
      </c>
      <c r="AN45" s="145">
        <v>7.1900000000000002E-4</v>
      </c>
      <c r="AO45" s="145">
        <v>0</v>
      </c>
    </row>
    <row r="46" spans="1:41" x14ac:dyDescent="0.2">
      <c r="A46" s="8" t="s">
        <v>1204</v>
      </c>
      <c r="B46" s="8" t="s">
        <v>4444</v>
      </c>
      <c r="C46" s="8" t="s">
        <v>350</v>
      </c>
      <c r="D46" s="8" t="s">
        <v>4453</v>
      </c>
      <c r="E46" s="8" t="s">
        <v>1212</v>
      </c>
      <c r="F46" s="143">
        <v>1</v>
      </c>
      <c r="G46" s="143">
        <v>20798000</v>
      </c>
      <c r="H46" s="143">
        <v>20925.78616</v>
      </c>
      <c r="I46" s="143">
        <v>7.28E-3</v>
      </c>
      <c r="J46" s="143">
        <v>-4.0332E-2</v>
      </c>
      <c r="K46" s="8" t="s">
        <v>4453</v>
      </c>
      <c r="L46" s="8" t="s">
        <v>1214</v>
      </c>
      <c r="M46" s="172">
        <v>3.681</v>
      </c>
      <c r="N46" s="143">
        <v>-75787912</v>
      </c>
      <c r="O46" s="143">
        <v>-5555.5871121977725</v>
      </c>
      <c r="P46" s="143">
        <v>16.023126000000001</v>
      </c>
      <c r="Q46" s="143">
        <v>-2.2364999999999999E-2</v>
      </c>
      <c r="R46" s="143">
        <v>475.67</v>
      </c>
      <c r="S46" s="8" t="s">
        <v>53</v>
      </c>
      <c r="T46" s="8" t="s">
        <v>53</v>
      </c>
      <c r="U46" s="8" t="s">
        <v>72</v>
      </c>
      <c r="V46" s="8" t="s">
        <v>373</v>
      </c>
      <c r="W46" s="8" t="s">
        <v>685</v>
      </c>
      <c r="X46" s="8" t="s">
        <v>5060</v>
      </c>
      <c r="Y46" s="8" t="s">
        <v>62</v>
      </c>
      <c r="Z46" s="8" t="s">
        <v>4390</v>
      </c>
      <c r="AA46" s="8" t="s">
        <v>4393</v>
      </c>
      <c r="AB46" s="8" t="s">
        <v>359</v>
      </c>
      <c r="AC46" s="8" t="s">
        <v>360</v>
      </c>
      <c r="AD46" s="9" t="s">
        <v>62</v>
      </c>
      <c r="AE46" s="130" t="s">
        <v>341</v>
      </c>
      <c r="AF46" s="8" t="s">
        <v>359</v>
      </c>
      <c r="AG46" s="8" t="s">
        <v>359</v>
      </c>
      <c r="AH46" s="147"/>
      <c r="AI46" s="176">
        <v>3.6549999999999998</v>
      </c>
      <c r="AJ46" s="193"/>
      <c r="AL46" s="130"/>
      <c r="AM46" s="130" t="s">
        <v>5055</v>
      </c>
      <c r="AN46" s="145">
        <v>2.431E-3</v>
      </c>
      <c r="AO46" s="145">
        <v>0</v>
      </c>
    </row>
    <row r="47" spans="1:41" x14ac:dyDescent="0.2">
      <c r="A47" s="8" t="s">
        <v>1204</v>
      </c>
      <c r="B47" s="8" t="s">
        <v>4444</v>
      </c>
      <c r="C47" s="8" t="s">
        <v>350</v>
      </c>
      <c r="D47" s="8" t="s">
        <v>4417</v>
      </c>
      <c r="E47" s="8" t="s">
        <v>1213</v>
      </c>
      <c r="F47" s="176">
        <v>2.3961999999999999</v>
      </c>
      <c r="G47" s="143">
        <v>-2510590.5</v>
      </c>
      <c r="H47" s="143">
        <v>-2510.5904999999998</v>
      </c>
      <c r="I47" s="143">
        <v>-8.7299999999999997E-4</v>
      </c>
      <c r="J47" s="143">
        <v>4.8390000000000004E-3</v>
      </c>
      <c r="K47" s="8" t="s">
        <v>4417</v>
      </c>
      <c r="L47" s="8" t="s">
        <v>1214</v>
      </c>
      <c r="M47" s="172">
        <v>3.681</v>
      </c>
      <c r="N47" s="143">
        <v>3785000</v>
      </c>
      <c r="O47" s="143">
        <v>1604.6296566422163</v>
      </c>
      <c r="P47" s="143">
        <v>-0.79060399999999997</v>
      </c>
      <c r="Q47" s="143">
        <v>1.1039999999999999E-3</v>
      </c>
      <c r="R47" s="143">
        <v>-109.23519</v>
      </c>
      <c r="S47" s="8" t="s">
        <v>53</v>
      </c>
      <c r="T47" s="8" t="s">
        <v>67</v>
      </c>
      <c r="U47" s="8" t="s">
        <v>72</v>
      </c>
      <c r="V47" s="8" t="s">
        <v>373</v>
      </c>
      <c r="W47" s="8" t="s">
        <v>684</v>
      </c>
      <c r="X47" s="8" t="s">
        <v>5058</v>
      </c>
      <c r="Y47" s="8" t="s">
        <v>62</v>
      </c>
      <c r="Z47" s="8" t="s">
        <v>4398</v>
      </c>
      <c r="AA47" s="8" t="s">
        <v>4396</v>
      </c>
      <c r="AB47" s="8" t="s">
        <v>359</v>
      </c>
      <c r="AC47" s="8" t="s">
        <v>360</v>
      </c>
      <c r="AD47" s="9" t="s">
        <v>55</v>
      </c>
      <c r="AE47" s="130" t="s">
        <v>341</v>
      </c>
      <c r="AF47" s="8" t="s">
        <v>359</v>
      </c>
      <c r="AG47" s="8" t="s">
        <v>359</v>
      </c>
      <c r="AH47" s="144"/>
      <c r="AI47" s="176">
        <v>0.6583</v>
      </c>
      <c r="AJ47" s="193"/>
      <c r="AL47" s="130"/>
      <c r="AM47" s="130" t="s">
        <v>5056</v>
      </c>
      <c r="AN47" s="145">
        <v>-5.6499999999999996E-4</v>
      </c>
      <c r="AO47" s="145">
        <v>0</v>
      </c>
    </row>
    <row r="48" spans="1:41" x14ac:dyDescent="0.2">
      <c r="A48" s="8" t="s">
        <v>1204</v>
      </c>
      <c r="B48" s="8" t="s">
        <v>4444</v>
      </c>
      <c r="C48" s="8" t="s">
        <v>350</v>
      </c>
      <c r="D48" s="8" t="s">
        <v>4399</v>
      </c>
      <c r="E48" s="8" t="s">
        <v>1213</v>
      </c>
      <c r="F48" s="176">
        <v>2.3961999999999999</v>
      </c>
      <c r="G48" s="143">
        <v>-7890376.6200000001</v>
      </c>
      <c r="H48" s="143">
        <v>-7890.37662</v>
      </c>
      <c r="I48" s="143">
        <v>-2.745E-3</v>
      </c>
      <c r="J48" s="143">
        <v>1.5207999999999999E-2</v>
      </c>
      <c r="K48" s="8" t="s">
        <v>4399</v>
      </c>
      <c r="L48" s="8" t="s">
        <v>1214</v>
      </c>
      <c r="M48" s="172">
        <v>3.681</v>
      </c>
      <c r="N48" s="143">
        <v>11647000</v>
      </c>
      <c r="O48" s="143">
        <v>4886.1098578766641</v>
      </c>
      <c r="P48" s="143">
        <v>-2.3812700000000002</v>
      </c>
      <c r="Q48" s="143">
        <v>3.3240000000000001E-3</v>
      </c>
      <c r="R48" s="143">
        <v>-921.15007000000003</v>
      </c>
      <c r="S48" s="8" t="s">
        <v>53</v>
      </c>
      <c r="T48" s="8" t="s">
        <v>67</v>
      </c>
      <c r="U48" s="8" t="s">
        <v>72</v>
      </c>
      <c r="V48" s="8" t="s">
        <v>373</v>
      </c>
      <c r="W48" s="8" t="s">
        <v>684</v>
      </c>
      <c r="X48" s="8" t="s">
        <v>5058</v>
      </c>
      <c r="Y48" s="8" t="s">
        <v>62</v>
      </c>
      <c r="Z48" s="8" t="s">
        <v>4395</v>
      </c>
      <c r="AA48" s="8" t="s">
        <v>4396</v>
      </c>
      <c r="AB48" s="8" t="s">
        <v>359</v>
      </c>
      <c r="AC48" s="8" t="s">
        <v>360</v>
      </c>
      <c r="AD48" s="9" t="s">
        <v>55</v>
      </c>
      <c r="AE48" s="130" t="s">
        <v>341</v>
      </c>
      <c r="AF48" s="8" t="s">
        <v>359</v>
      </c>
      <c r="AG48" s="8" t="s">
        <v>359</v>
      </c>
      <c r="AH48" s="147"/>
      <c r="AI48" s="176">
        <v>0.67610000000000003</v>
      </c>
      <c r="AJ48" s="193"/>
      <c r="AL48" s="130"/>
      <c r="AM48" s="130" t="s">
        <v>5056</v>
      </c>
      <c r="AN48" s="145">
        <v>-4.7619999999999997E-3</v>
      </c>
      <c r="AO48" s="145">
        <v>0</v>
      </c>
    </row>
    <row r="49" spans="1:41" x14ac:dyDescent="0.2">
      <c r="A49" s="8" t="s">
        <v>1226</v>
      </c>
      <c r="B49" s="8" t="s">
        <v>4454</v>
      </c>
      <c r="C49" s="8" t="s">
        <v>350</v>
      </c>
      <c r="D49" s="8" t="s">
        <v>4455</v>
      </c>
      <c r="E49" s="8" t="s">
        <v>1212</v>
      </c>
      <c r="F49" s="143">
        <v>1</v>
      </c>
      <c r="G49" s="143">
        <v>6456000</v>
      </c>
      <c r="H49" s="143">
        <v>6530.7135159999998</v>
      </c>
      <c r="I49" s="143">
        <v>3.1470000000000001E-3</v>
      </c>
      <c r="J49" s="143">
        <v>-4.9232999999999999E-2</v>
      </c>
      <c r="K49" s="8" t="s">
        <v>4455</v>
      </c>
      <c r="L49" s="8" t="s">
        <v>1214</v>
      </c>
      <c r="M49" s="172">
        <v>3.681</v>
      </c>
      <c r="N49" s="143">
        <v>-23474016</v>
      </c>
      <c r="O49" s="143">
        <v>-1699.6450736212985</v>
      </c>
      <c r="P49" s="143">
        <v>-8.9191520000000004</v>
      </c>
      <c r="Q49" s="143">
        <v>-1.0618000000000001E-2</v>
      </c>
      <c r="R49" s="143">
        <v>274.32</v>
      </c>
      <c r="S49" s="8" t="s">
        <v>53</v>
      </c>
      <c r="T49" t="s">
        <v>53</v>
      </c>
      <c r="U49" s="8" t="s">
        <v>72</v>
      </c>
      <c r="V49" s="8" t="s">
        <v>373</v>
      </c>
      <c r="W49" s="8" t="s">
        <v>685</v>
      </c>
      <c r="X49" s="8" t="s">
        <v>5060</v>
      </c>
      <c r="Y49" s="8" t="s">
        <v>62</v>
      </c>
      <c r="Z49" s="8" t="s">
        <v>4415</v>
      </c>
      <c r="AA49" s="8" t="s">
        <v>4416</v>
      </c>
      <c r="AB49" s="8" t="s">
        <v>359</v>
      </c>
      <c r="AC49" s="8" t="s">
        <v>360</v>
      </c>
      <c r="AD49" s="9" t="s">
        <v>62</v>
      </c>
      <c r="AE49" s="130" t="s">
        <v>341</v>
      </c>
      <c r="AF49" s="8" t="s">
        <v>359</v>
      </c>
      <c r="AG49" s="8" t="s">
        <v>359</v>
      </c>
      <c r="AH49" s="144"/>
      <c r="AI49" s="176">
        <v>3.641</v>
      </c>
      <c r="AJ49" s="193"/>
      <c r="AL49" s="130"/>
      <c r="AM49" s="130" t="s">
        <v>5055</v>
      </c>
      <c r="AN49" s="145">
        <v>5.3579999999999999E-3</v>
      </c>
      <c r="AO49" s="145">
        <v>0</v>
      </c>
    </row>
    <row r="50" spans="1:41" x14ac:dyDescent="0.2">
      <c r="A50" s="8" t="s">
        <v>1226</v>
      </c>
      <c r="B50" s="8" t="s">
        <v>4454</v>
      </c>
      <c r="C50" s="8" t="s">
        <v>350</v>
      </c>
      <c r="D50" s="8" t="s">
        <v>4456</v>
      </c>
      <c r="E50" s="8" t="s">
        <v>1212</v>
      </c>
      <c r="F50" s="143">
        <v>1</v>
      </c>
      <c r="G50" s="143">
        <v>1848000</v>
      </c>
      <c r="H50" s="143">
        <v>1856.734655</v>
      </c>
      <c r="I50" s="143">
        <v>8.9499999999999996E-4</v>
      </c>
      <c r="J50" s="143">
        <v>-1.3997000000000001E-2</v>
      </c>
      <c r="K50" s="8" t="s">
        <v>4456</v>
      </c>
      <c r="L50" s="8" t="s">
        <v>1214</v>
      </c>
      <c r="M50" s="172">
        <v>3.681</v>
      </c>
      <c r="N50" s="143">
        <v>-6763680</v>
      </c>
      <c r="O50" s="143">
        <v>-495.68450285248576</v>
      </c>
      <c r="P50" s="143">
        <v>-2.5699179999999999</v>
      </c>
      <c r="Q50" s="143">
        <v>-3.0599999999999998E-3</v>
      </c>
      <c r="R50" s="143">
        <v>32.119999999999997</v>
      </c>
      <c r="S50" s="8" t="s">
        <v>53</v>
      </c>
      <c r="T50" s="8" t="s">
        <v>53</v>
      </c>
      <c r="U50" s="8" t="s">
        <v>72</v>
      </c>
      <c r="V50" s="8" t="s">
        <v>373</v>
      </c>
      <c r="W50" s="8" t="s">
        <v>685</v>
      </c>
      <c r="X50" s="8" t="s">
        <v>5060</v>
      </c>
      <c r="Y50" s="8" t="s">
        <v>62</v>
      </c>
      <c r="Z50" s="8" t="s">
        <v>4387</v>
      </c>
      <c r="AA50" s="8" t="s">
        <v>4388</v>
      </c>
      <c r="AB50" s="8" t="s">
        <v>359</v>
      </c>
      <c r="AC50" s="8" t="s">
        <v>360</v>
      </c>
      <c r="AD50" s="9" t="s">
        <v>62</v>
      </c>
      <c r="AE50" s="130" t="s">
        <v>341</v>
      </c>
      <c r="AF50" s="8" t="s">
        <v>359</v>
      </c>
      <c r="AG50" s="8" t="s">
        <v>359</v>
      </c>
      <c r="AH50" s="144"/>
      <c r="AI50" s="176">
        <v>3.6554000000000002</v>
      </c>
      <c r="AJ50" s="193"/>
      <c r="AL50" s="130"/>
      <c r="AM50" s="130" t="s">
        <v>5055</v>
      </c>
      <c r="AN50" s="145">
        <v>6.2600000000000004E-4</v>
      </c>
      <c r="AO50" s="145">
        <v>0</v>
      </c>
    </row>
    <row r="51" spans="1:41" x14ac:dyDescent="0.2">
      <c r="A51" s="8" t="s">
        <v>1226</v>
      </c>
      <c r="B51" s="8" t="s">
        <v>4454</v>
      </c>
      <c r="C51" s="8" t="s">
        <v>350</v>
      </c>
      <c r="D51" s="8" t="s">
        <v>4457</v>
      </c>
      <c r="E51" s="8" t="s">
        <v>1214</v>
      </c>
      <c r="F51" s="172">
        <v>3.681</v>
      </c>
      <c r="G51" s="143">
        <v>-17411413.5</v>
      </c>
      <c r="H51" s="143">
        <v>-17411.413499999999</v>
      </c>
      <c r="I51" s="143">
        <v>-8.3890000000000006E-3</v>
      </c>
      <c r="J51" s="143">
        <v>0.13125999999999999</v>
      </c>
      <c r="K51" s="8" t="s">
        <v>4457</v>
      </c>
      <c r="L51" s="8" t="s">
        <v>1212</v>
      </c>
      <c r="M51" s="143">
        <v>1</v>
      </c>
      <c r="N51" s="143">
        <v>4800500</v>
      </c>
      <c r="O51" s="143">
        <v>64318.202483499997</v>
      </c>
      <c r="P51" s="143">
        <v>1.847407</v>
      </c>
      <c r="Q51" s="143">
        <v>2.199E-3</v>
      </c>
      <c r="R51" s="143">
        <v>226.78939</v>
      </c>
      <c r="S51" s="8" t="s">
        <v>53</v>
      </c>
      <c r="T51" s="8" t="s">
        <v>314</v>
      </c>
      <c r="U51" s="8" t="s">
        <v>72</v>
      </c>
      <c r="V51" s="8" t="s">
        <v>373</v>
      </c>
      <c r="W51" s="8" t="s">
        <v>685</v>
      </c>
      <c r="X51" t="s">
        <v>5062</v>
      </c>
      <c r="Y51" s="8" t="s">
        <v>62</v>
      </c>
      <c r="Z51" s="8" t="s">
        <v>4420</v>
      </c>
      <c r="AA51" s="8" t="s">
        <v>4423</v>
      </c>
      <c r="AB51" s="8" t="s">
        <v>359</v>
      </c>
      <c r="AC51" s="8" t="s">
        <v>360</v>
      </c>
      <c r="AD51" s="9" t="s">
        <v>55</v>
      </c>
      <c r="AE51" s="130" t="s">
        <v>341</v>
      </c>
      <c r="AF51" s="8" t="s">
        <v>359</v>
      </c>
      <c r="AG51" s="8" t="s">
        <v>359</v>
      </c>
      <c r="AH51" s="144"/>
      <c r="AI51" s="176">
        <v>3.6707000000000001</v>
      </c>
      <c r="AJ51" s="193"/>
      <c r="AL51" s="130"/>
      <c r="AM51" s="130" t="s">
        <v>5056</v>
      </c>
      <c r="AN51" s="145">
        <v>4.4200000000000003E-3</v>
      </c>
      <c r="AO51" s="145">
        <v>0</v>
      </c>
    </row>
    <row r="52" spans="1:41" x14ac:dyDescent="0.2">
      <c r="A52" s="8" t="s">
        <v>1226</v>
      </c>
      <c r="B52" s="8" t="s">
        <v>4454</v>
      </c>
      <c r="C52" s="8" t="s">
        <v>350</v>
      </c>
      <c r="D52" s="8" t="s">
        <v>4439</v>
      </c>
      <c r="E52" s="8" t="s">
        <v>1214</v>
      </c>
      <c r="F52" s="172">
        <v>3.681</v>
      </c>
      <c r="G52" s="143">
        <v>-18376344</v>
      </c>
      <c r="H52" s="143">
        <v>-18376.344000000001</v>
      </c>
      <c r="I52" s="143">
        <v>-8.8540000000000008E-3</v>
      </c>
      <c r="J52" s="143">
        <v>0.13853399999999999</v>
      </c>
      <c r="K52" s="8" t="s">
        <v>4439</v>
      </c>
      <c r="L52" s="8" t="s">
        <v>1212</v>
      </c>
      <c r="M52" s="143">
        <v>1</v>
      </c>
      <c r="N52" s="143">
        <v>5040000</v>
      </c>
      <c r="O52" s="143">
        <v>67779.647804000007</v>
      </c>
      <c r="P52" s="143">
        <v>1.9290659999999999</v>
      </c>
      <c r="Q52" s="143">
        <v>2.297E-3</v>
      </c>
      <c r="R52" s="143">
        <v>136.32553999999999</v>
      </c>
      <c r="S52" s="8" t="s">
        <v>53</v>
      </c>
      <c r="T52" s="8" t="s">
        <v>314</v>
      </c>
      <c r="U52" s="8" t="s">
        <v>72</v>
      </c>
      <c r="V52" s="8" t="s">
        <v>373</v>
      </c>
      <c r="W52" s="8" t="s">
        <v>685</v>
      </c>
      <c r="X52" t="s">
        <v>5062</v>
      </c>
      <c r="Y52" s="8" t="s">
        <v>62</v>
      </c>
      <c r="Z52" s="8" t="s">
        <v>4440</v>
      </c>
      <c r="AA52" s="8" t="s">
        <v>4441</v>
      </c>
      <c r="AB52" s="8" t="s">
        <v>359</v>
      </c>
      <c r="AC52" s="8" t="s">
        <v>360</v>
      </c>
      <c r="AD52" s="9" t="s">
        <v>55</v>
      </c>
      <c r="AE52" s="130" t="s">
        <v>341</v>
      </c>
      <c r="AF52" s="8" t="s">
        <v>359</v>
      </c>
      <c r="AG52" s="8" t="s">
        <v>359</v>
      </c>
      <c r="AH52" s="144"/>
      <c r="AI52" s="176">
        <v>3.6730999999999998</v>
      </c>
      <c r="AJ52" s="193"/>
      <c r="AL52" s="130"/>
      <c r="AM52" s="130" t="s">
        <v>5056</v>
      </c>
      <c r="AN52" s="145">
        <v>2.6570000000000001E-3</v>
      </c>
      <c r="AO52" s="145">
        <v>0</v>
      </c>
    </row>
    <row r="53" spans="1:41" x14ac:dyDescent="0.2">
      <c r="A53" s="8" t="s">
        <v>1226</v>
      </c>
      <c r="B53" s="8" t="s">
        <v>4454</v>
      </c>
      <c r="C53" s="8" t="s">
        <v>350</v>
      </c>
      <c r="D53" s="8" t="s">
        <v>4405</v>
      </c>
      <c r="E53" s="8" t="s">
        <v>1214</v>
      </c>
      <c r="F53" s="172">
        <v>3.681</v>
      </c>
      <c r="G53" s="143">
        <v>-13633570</v>
      </c>
      <c r="H53" s="143">
        <v>-13633.57</v>
      </c>
      <c r="I53" s="143">
        <v>-6.5690000000000002E-3</v>
      </c>
      <c r="J53" s="143">
        <v>0.10278</v>
      </c>
      <c r="K53" s="8" t="s">
        <v>4405</v>
      </c>
      <c r="L53" s="8" t="s">
        <v>1212</v>
      </c>
      <c r="M53" s="143">
        <v>1</v>
      </c>
      <c r="N53" s="143">
        <v>3785000</v>
      </c>
      <c r="O53" s="143">
        <v>50448.782910000002</v>
      </c>
      <c r="P53" s="143">
        <v>1.4653609999999999</v>
      </c>
      <c r="Q53" s="143">
        <v>1.745E-3</v>
      </c>
      <c r="R53" s="143">
        <v>263.61174</v>
      </c>
      <c r="S53" s="8" t="s">
        <v>53</v>
      </c>
      <c r="T53" s="8" t="s">
        <v>314</v>
      </c>
      <c r="U53" s="8" t="s">
        <v>72</v>
      </c>
      <c r="V53" s="8" t="s">
        <v>373</v>
      </c>
      <c r="W53" s="8" t="s">
        <v>685</v>
      </c>
      <c r="X53" t="s">
        <v>5062</v>
      </c>
      <c r="Y53" s="8" t="s">
        <v>62</v>
      </c>
      <c r="Z53" s="8" t="s">
        <v>4406</v>
      </c>
      <c r="AA53" s="8" t="s">
        <v>4407</v>
      </c>
      <c r="AB53" s="8" t="s">
        <v>359</v>
      </c>
      <c r="AC53" s="8" t="s">
        <v>360</v>
      </c>
      <c r="AD53" s="9" t="s">
        <v>55</v>
      </c>
      <c r="AE53" s="130" t="s">
        <v>341</v>
      </c>
      <c r="AF53" s="8" t="s">
        <v>359</v>
      </c>
      <c r="AG53" s="8" t="s">
        <v>359</v>
      </c>
      <c r="AH53" s="144"/>
      <c r="AI53" s="176">
        <v>3.589</v>
      </c>
      <c r="AJ53" s="193"/>
      <c r="AL53" s="130"/>
      <c r="AM53" s="130" t="s">
        <v>5056</v>
      </c>
      <c r="AN53" s="145">
        <v>5.1370000000000001E-3</v>
      </c>
      <c r="AO53" s="145">
        <v>0</v>
      </c>
    </row>
    <row r="54" spans="1:41" x14ac:dyDescent="0.2">
      <c r="A54" s="8" t="s">
        <v>1226</v>
      </c>
      <c r="B54" s="8" t="s">
        <v>4454</v>
      </c>
      <c r="C54" s="8" t="s">
        <v>350</v>
      </c>
      <c r="D54" s="8" t="s">
        <v>4408</v>
      </c>
      <c r="E54" s="8" t="s">
        <v>1214</v>
      </c>
      <c r="F54" s="172">
        <v>3.681</v>
      </c>
      <c r="G54" s="143">
        <v>-27578100</v>
      </c>
      <c r="H54" s="143">
        <v>-27578.1</v>
      </c>
      <c r="I54" s="143">
        <v>-1.3287999999999999E-2</v>
      </c>
      <c r="J54" s="143">
        <v>0.20790400000000001</v>
      </c>
      <c r="K54" s="8" t="s">
        <v>4408</v>
      </c>
      <c r="L54" s="8" t="s">
        <v>1212</v>
      </c>
      <c r="M54" s="143">
        <v>1</v>
      </c>
      <c r="N54" s="143">
        <v>7535000</v>
      </c>
      <c r="O54" s="143">
        <v>101639.22473999999</v>
      </c>
      <c r="P54" s="143">
        <v>2.8758149999999998</v>
      </c>
      <c r="Q54" s="143">
        <v>3.424E-3</v>
      </c>
      <c r="R54" s="143">
        <v>124.23864</v>
      </c>
      <c r="S54" s="8" t="s">
        <v>53</v>
      </c>
      <c r="T54" s="8" t="s">
        <v>314</v>
      </c>
      <c r="U54" s="8" t="s">
        <v>72</v>
      </c>
      <c r="V54" s="8" t="s">
        <v>373</v>
      </c>
      <c r="W54" s="8" t="s">
        <v>685</v>
      </c>
      <c r="X54" t="s">
        <v>5062</v>
      </c>
      <c r="Y54" s="8" t="s">
        <v>62</v>
      </c>
      <c r="Z54" s="8" t="s">
        <v>4409</v>
      </c>
      <c r="AA54" s="8" t="s">
        <v>4410</v>
      </c>
      <c r="AB54" s="8" t="s">
        <v>359</v>
      </c>
      <c r="AC54" s="8" t="s">
        <v>360</v>
      </c>
      <c r="AD54" s="9" t="s">
        <v>55</v>
      </c>
      <c r="AE54" s="130" t="s">
        <v>341</v>
      </c>
      <c r="AF54" s="8" t="s">
        <v>359</v>
      </c>
      <c r="AG54" s="8" t="s">
        <v>359</v>
      </c>
      <c r="AH54" s="144"/>
      <c r="AI54" s="176">
        <v>3.6608000000000001</v>
      </c>
      <c r="AJ54" s="193"/>
      <c r="AL54" s="130"/>
      <c r="AM54" s="130" t="s">
        <v>5056</v>
      </c>
      <c r="AN54" s="145">
        <v>2.421E-3</v>
      </c>
      <c r="AO54" s="145">
        <v>0</v>
      </c>
    </row>
    <row r="55" spans="1:41" x14ac:dyDescent="0.2">
      <c r="A55" s="8" t="s">
        <v>1226</v>
      </c>
      <c r="B55" s="8" t="s">
        <v>4454</v>
      </c>
      <c r="C55" s="8" t="s">
        <v>350</v>
      </c>
      <c r="D55" s="8" t="s">
        <v>4458</v>
      </c>
      <c r="E55" s="8" t="s">
        <v>1214</v>
      </c>
      <c r="F55" s="172">
        <v>3.681</v>
      </c>
      <c r="G55" s="143">
        <v>2237000</v>
      </c>
      <c r="H55" s="143">
        <v>2226.9084470000003</v>
      </c>
      <c r="I55" s="143">
        <v>1.073E-3</v>
      </c>
      <c r="J55" s="143">
        <v>-1.6788000000000001E-2</v>
      </c>
      <c r="K55" s="8" t="s">
        <v>4458</v>
      </c>
      <c r="L55" s="8" t="s">
        <v>1216</v>
      </c>
      <c r="M55" s="176">
        <v>3.9790999999999999</v>
      </c>
      <c r="N55" s="143">
        <v>-2456583.92</v>
      </c>
      <c r="O55" s="143">
        <v>-2069.7544654336411</v>
      </c>
      <c r="P55" s="143">
        <v>-0.93340000000000001</v>
      </c>
      <c r="Q55" s="143">
        <v>-1.111E-3</v>
      </c>
      <c r="R55" s="143">
        <v>-38.51</v>
      </c>
      <c r="S55" s="8" t="s">
        <v>61</v>
      </c>
      <c r="T55" s="8" t="s">
        <v>313</v>
      </c>
      <c r="U55" s="8" t="s">
        <v>72</v>
      </c>
      <c r="V55" s="8" t="s">
        <v>373</v>
      </c>
      <c r="W55" s="8" t="s">
        <v>684</v>
      </c>
      <c r="X55" s="8" t="s">
        <v>5061</v>
      </c>
      <c r="Y55" s="8" t="s">
        <v>62</v>
      </c>
      <c r="Z55" s="8" t="s">
        <v>4401</v>
      </c>
      <c r="AA55" s="8" t="s">
        <v>4402</v>
      </c>
      <c r="AB55" s="8" t="s">
        <v>359</v>
      </c>
      <c r="AC55" s="8" t="s">
        <v>360</v>
      </c>
      <c r="AD55" s="9" t="s">
        <v>62</v>
      </c>
      <c r="AE55" s="130" t="s">
        <v>341</v>
      </c>
      <c r="AF55" s="8" t="s">
        <v>359</v>
      </c>
      <c r="AG55" s="8" t="s">
        <v>359</v>
      </c>
      <c r="AH55" s="144"/>
      <c r="AI55" s="176">
        <v>0.92910000000000004</v>
      </c>
      <c r="AJ55" s="193"/>
      <c r="AL55" s="130"/>
      <c r="AM55" s="130" t="s">
        <v>5055</v>
      </c>
      <c r="AN55" s="145">
        <v>-7.8299999999999995E-4</v>
      </c>
      <c r="AO55" s="145">
        <v>0</v>
      </c>
    </row>
    <row r="56" spans="1:41" x14ac:dyDescent="0.2">
      <c r="A56" s="8" t="s">
        <v>1226</v>
      </c>
      <c r="B56" s="8" t="s">
        <v>4454</v>
      </c>
      <c r="C56" s="8" t="s">
        <v>350</v>
      </c>
      <c r="D56" s="8" t="s">
        <v>4459</v>
      </c>
      <c r="E56" s="8" t="s">
        <v>1213</v>
      </c>
      <c r="F56" s="176">
        <v>2.3961999999999999</v>
      </c>
      <c r="G56" s="143">
        <v>-741534</v>
      </c>
      <c r="H56" s="143">
        <v>-741.53399999999999</v>
      </c>
      <c r="I56" s="143">
        <v>-3.57E-4</v>
      </c>
      <c r="J56" s="143">
        <v>5.5900000000000004E-3</v>
      </c>
      <c r="K56" s="8" t="s">
        <v>4459</v>
      </c>
      <c r="L56" s="8" t="s">
        <v>1214</v>
      </c>
      <c r="M56" s="172">
        <v>3.681</v>
      </c>
      <c r="N56" s="143">
        <v>1095000</v>
      </c>
      <c r="O56" s="143">
        <v>459.45970681879919</v>
      </c>
      <c r="P56" s="143">
        <v>0.40250399999999997</v>
      </c>
      <c r="Q56" s="143">
        <v>4.7899999999999999E-4</v>
      </c>
      <c r="R56" s="143">
        <v>-85.592590000000001</v>
      </c>
      <c r="S56" s="8" t="s">
        <v>53</v>
      </c>
      <c r="T56" s="8" t="s">
        <v>67</v>
      </c>
      <c r="U56" s="8" t="s">
        <v>72</v>
      </c>
      <c r="V56" s="8" t="s">
        <v>373</v>
      </c>
      <c r="W56" s="8" t="s">
        <v>684</v>
      </c>
      <c r="X56" s="8" t="s">
        <v>5058</v>
      </c>
      <c r="Y56" s="8" t="s">
        <v>62</v>
      </c>
      <c r="Z56" s="8" t="s">
        <v>4395</v>
      </c>
      <c r="AA56" s="8" t="s">
        <v>4396</v>
      </c>
      <c r="AB56" s="8" t="s">
        <v>359</v>
      </c>
      <c r="AC56" s="8" t="s">
        <v>360</v>
      </c>
      <c r="AD56" s="9" t="s">
        <v>55</v>
      </c>
      <c r="AE56" s="130" t="s">
        <v>341</v>
      </c>
      <c r="AF56" s="8" t="s">
        <v>359</v>
      </c>
      <c r="AG56" s="8" t="s">
        <v>359</v>
      </c>
      <c r="AH56" s="144"/>
      <c r="AI56" s="176">
        <v>0.67610000000000003</v>
      </c>
      <c r="AJ56" s="193"/>
      <c r="AL56" s="130"/>
      <c r="AM56" s="130" t="s">
        <v>5056</v>
      </c>
      <c r="AN56" s="145">
        <v>-1.668E-3</v>
      </c>
      <c r="AO56" s="145">
        <v>0</v>
      </c>
    </row>
    <row r="57" spans="1:41" x14ac:dyDescent="0.2">
      <c r="A57" s="8" t="s">
        <v>1226</v>
      </c>
      <c r="B57" s="8" t="s">
        <v>4454</v>
      </c>
      <c r="C57" s="8" t="s">
        <v>350</v>
      </c>
      <c r="D57" s="8" t="s">
        <v>4460</v>
      </c>
      <c r="E57" s="8" t="s">
        <v>1213</v>
      </c>
      <c r="F57" s="176">
        <v>2.3961999999999999</v>
      </c>
      <c r="G57" s="143">
        <v>-2276265.6</v>
      </c>
      <c r="H57" s="143">
        <v>-2276.2656000000002</v>
      </c>
      <c r="I57" s="143">
        <v>-1.0970000000000001E-3</v>
      </c>
      <c r="J57" s="143">
        <v>1.7160000000000002E-2</v>
      </c>
      <c r="K57" s="8" t="s">
        <v>4460</v>
      </c>
      <c r="L57" s="8" t="s">
        <v>1214</v>
      </c>
      <c r="M57" s="172">
        <v>3.681</v>
      </c>
      <c r="N57" s="143">
        <v>3360000</v>
      </c>
      <c r="O57" s="143">
        <v>1409.5757812333607</v>
      </c>
      <c r="P57" s="143">
        <v>1.2345900000000001</v>
      </c>
      <c r="Q57" s="143">
        <v>1.47E-3</v>
      </c>
      <c r="R57" s="143">
        <v>-265.73917999999998</v>
      </c>
      <c r="S57" s="8" t="s">
        <v>53</v>
      </c>
      <c r="T57" s="8" t="s">
        <v>67</v>
      </c>
      <c r="U57" s="8" t="s">
        <v>72</v>
      </c>
      <c r="V57" s="8" t="s">
        <v>373</v>
      </c>
      <c r="W57" s="8" t="s">
        <v>684</v>
      </c>
      <c r="X57" s="8" t="s">
        <v>5058</v>
      </c>
      <c r="Y57" s="8" t="s">
        <v>62</v>
      </c>
      <c r="Z57" s="8" t="s">
        <v>4395</v>
      </c>
      <c r="AA57" s="8" t="s">
        <v>4396</v>
      </c>
      <c r="AB57" s="8" t="s">
        <v>359</v>
      </c>
      <c r="AC57" s="8" t="s">
        <v>360</v>
      </c>
      <c r="AD57" s="9" t="s">
        <v>55</v>
      </c>
      <c r="AE57" s="130" t="s">
        <v>341</v>
      </c>
      <c r="AF57" s="8" t="s">
        <v>359</v>
      </c>
      <c r="AG57" s="8" t="s">
        <v>359</v>
      </c>
      <c r="AH57" s="147"/>
      <c r="AI57" s="176">
        <v>0.67610000000000003</v>
      </c>
      <c r="AJ57" s="193"/>
      <c r="AL57" s="130"/>
      <c r="AM57" s="130" t="s">
        <v>5056</v>
      </c>
      <c r="AN57" s="145">
        <v>-5.1789999999999996E-3</v>
      </c>
      <c r="AO57" s="145">
        <v>0</v>
      </c>
    </row>
    <row r="58" spans="1:41" x14ac:dyDescent="0.2">
      <c r="A58" s="8" t="s">
        <v>1226</v>
      </c>
      <c r="B58" s="8" t="s">
        <v>4454</v>
      </c>
      <c r="C58" s="8" t="s">
        <v>350</v>
      </c>
      <c r="D58" s="8" t="s">
        <v>4397</v>
      </c>
      <c r="E58" s="8" t="s">
        <v>1213</v>
      </c>
      <c r="F58" s="176">
        <v>2.3961999999999999</v>
      </c>
      <c r="G58" s="143">
        <v>-654013.80000000005</v>
      </c>
      <c r="H58" s="143">
        <v>-654.01380000000006</v>
      </c>
      <c r="I58" s="143">
        <v>-3.1500000000000001E-4</v>
      </c>
      <c r="J58" s="143">
        <v>4.9300000000000004E-3</v>
      </c>
      <c r="K58" s="8" t="s">
        <v>4397</v>
      </c>
      <c r="L58" s="8" t="s">
        <v>1214</v>
      </c>
      <c r="M58" s="172">
        <v>3.681</v>
      </c>
      <c r="N58" s="143">
        <v>986000</v>
      </c>
      <c r="O58" s="143">
        <v>418.00920607443635</v>
      </c>
      <c r="P58" s="143">
        <v>0.37013400000000002</v>
      </c>
      <c r="Q58" s="143">
        <v>4.4099999999999999E-4</v>
      </c>
      <c r="R58" s="143">
        <v>-28.45598</v>
      </c>
      <c r="S58" s="8" t="s">
        <v>53</v>
      </c>
      <c r="T58" s="8" t="s">
        <v>67</v>
      </c>
      <c r="U58" s="8" t="s">
        <v>72</v>
      </c>
      <c r="V58" s="8" t="s">
        <v>373</v>
      </c>
      <c r="W58" s="8" t="s">
        <v>684</v>
      </c>
      <c r="X58" s="8" t="s">
        <v>5058</v>
      </c>
      <c r="Y58" s="8" t="s">
        <v>62</v>
      </c>
      <c r="Z58" s="8" t="s">
        <v>4398</v>
      </c>
      <c r="AA58" s="8" t="s">
        <v>4396</v>
      </c>
      <c r="AB58" s="8" t="s">
        <v>359</v>
      </c>
      <c r="AC58" s="8" t="s">
        <v>360</v>
      </c>
      <c r="AD58" s="9" t="s">
        <v>55</v>
      </c>
      <c r="AE58" s="130" t="s">
        <v>341</v>
      </c>
      <c r="AF58" s="8" t="s">
        <v>359</v>
      </c>
      <c r="AG58" s="8" t="s">
        <v>359</v>
      </c>
      <c r="AH58" s="144"/>
      <c r="AI58" s="176">
        <v>0.6583</v>
      </c>
      <c r="AJ58" s="193"/>
      <c r="AL58" s="130"/>
      <c r="AM58" s="130" t="s">
        <v>5056</v>
      </c>
      <c r="AN58" s="145">
        <v>-5.5500000000000005E-4</v>
      </c>
      <c r="AO58" s="145">
        <v>0</v>
      </c>
    </row>
    <row r="59" spans="1:41" x14ac:dyDescent="0.2">
      <c r="A59" s="8" t="s">
        <v>1226</v>
      </c>
      <c r="B59" s="8" t="s">
        <v>4454</v>
      </c>
      <c r="C59" s="8" t="s">
        <v>350</v>
      </c>
      <c r="D59" s="8" t="s">
        <v>4434</v>
      </c>
      <c r="E59" s="8" t="s">
        <v>1214</v>
      </c>
      <c r="F59" s="172">
        <v>3.681</v>
      </c>
      <c r="G59" s="143">
        <v>-18917145</v>
      </c>
      <c r="H59" s="143">
        <v>-18917.145</v>
      </c>
      <c r="I59" s="143">
        <v>-9.1149999999999998E-3</v>
      </c>
      <c r="J59" s="143">
        <v>0.14261099999999999</v>
      </c>
      <c r="K59" s="8" t="s">
        <v>4434</v>
      </c>
      <c r="L59" s="8" t="s">
        <v>1212</v>
      </c>
      <c r="M59" s="143">
        <v>1</v>
      </c>
      <c r="N59" s="143">
        <v>5265000</v>
      </c>
      <c r="O59" s="143">
        <v>70040.928025000001</v>
      </c>
      <c r="P59" s="143">
        <v>2.0424959999999999</v>
      </c>
      <c r="Q59" s="143">
        <v>2.4320000000000001E-3</v>
      </c>
      <c r="R59" s="143">
        <v>406.91728000000001</v>
      </c>
      <c r="S59" s="8" t="s">
        <v>53</v>
      </c>
      <c r="T59" s="8" t="s">
        <v>314</v>
      </c>
      <c r="U59" s="8" t="s">
        <v>72</v>
      </c>
      <c r="V59" s="8" t="s">
        <v>373</v>
      </c>
      <c r="W59" s="8" t="s">
        <v>685</v>
      </c>
      <c r="X59" t="s">
        <v>5062</v>
      </c>
      <c r="Y59" s="8" t="s">
        <v>62</v>
      </c>
      <c r="Z59" s="8" t="s">
        <v>4435</v>
      </c>
      <c r="AA59" s="8" t="s">
        <v>4436</v>
      </c>
      <c r="AB59" s="8" t="s">
        <v>359</v>
      </c>
      <c r="AC59" s="8" t="s">
        <v>360</v>
      </c>
      <c r="AD59" s="9" t="s">
        <v>55</v>
      </c>
      <c r="AE59" s="130" t="s">
        <v>341</v>
      </c>
      <c r="AF59" s="8" t="s">
        <v>359</v>
      </c>
      <c r="AG59" s="8" t="s">
        <v>359</v>
      </c>
      <c r="AH59" s="144"/>
      <c r="AI59" s="176">
        <v>3.5807000000000002</v>
      </c>
      <c r="AJ59" s="193"/>
      <c r="AL59" s="130"/>
      <c r="AM59" s="130" t="s">
        <v>5056</v>
      </c>
      <c r="AN59" s="145">
        <v>7.9299999999999995E-3</v>
      </c>
      <c r="AO59" s="145">
        <v>0</v>
      </c>
    </row>
    <row r="60" spans="1:41" x14ac:dyDescent="0.2">
      <c r="A60" s="8" t="s">
        <v>1226</v>
      </c>
      <c r="B60" s="8" t="s">
        <v>4454</v>
      </c>
      <c r="C60" s="8" t="s">
        <v>350</v>
      </c>
      <c r="D60" s="8" t="s">
        <v>4419</v>
      </c>
      <c r="E60" s="8" t="s">
        <v>1214</v>
      </c>
      <c r="F60" s="172">
        <v>3.681</v>
      </c>
      <c r="G60" s="143">
        <v>-17416214</v>
      </c>
      <c r="H60" s="143">
        <v>-17416.214</v>
      </c>
      <c r="I60" s="143">
        <v>-8.3920000000000002E-3</v>
      </c>
      <c r="J60" s="143">
        <v>0.131296</v>
      </c>
      <c r="K60" s="8" t="s">
        <v>4419</v>
      </c>
      <c r="L60" s="8" t="s">
        <v>1212</v>
      </c>
      <c r="M60" s="143">
        <v>1</v>
      </c>
      <c r="N60" s="143">
        <v>4800500</v>
      </c>
      <c r="O60" s="143">
        <v>64336.662104000003</v>
      </c>
      <c r="P60" s="143">
        <v>1.847488</v>
      </c>
      <c r="Q60" s="143">
        <v>2.199E-3</v>
      </c>
      <c r="R60" s="143">
        <v>227.57837000000001</v>
      </c>
      <c r="S60" s="8" t="s">
        <v>53</v>
      </c>
      <c r="T60" s="8" t="s">
        <v>314</v>
      </c>
      <c r="U60" s="8" t="s">
        <v>72</v>
      </c>
      <c r="V60" s="8" t="s">
        <v>373</v>
      </c>
      <c r="W60" s="8" t="s">
        <v>685</v>
      </c>
      <c r="X60" t="s">
        <v>5062</v>
      </c>
      <c r="Y60" s="8" t="s">
        <v>62</v>
      </c>
      <c r="Z60" s="8" t="s">
        <v>4420</v>
      </c>
      <c r="AA60" s="8" t="s">
        <v>4421</v>
      </c>
      <c r="AB60" s="8" t="s">
        <v>359</v>
      </c>
      <c r="AC60" s="8" t="s">
        <v>360</v>
      </c>
      <c r="AD60" s="9" t="s">
        <v>55</v>
      </c>
      <c r="AE60" s="130" t="s">
        <v>341</v>
      </c>
      <c r="AF60" s="8" t="s">
        <v>359</v>
      </c>
      <c r="AG60" s="8" t="s">
        <v>359</v>
      </c>
      <c r="AH60" s="144"/>
      <c r="AI60" s="176">
        <v>3.6707000000000001</v>
      </c>
      <c r="AJ60" s="193"/>
      <c r="AL60" s="130"/>
      <c r="AM60" s="130" t="s">
        <v>5056</v>
      </c>
      <c r="AN60" s="145">
        <v>4.4349999999999997E-3</v>
      </c>
      <c r="AO60" s="145">
        <v>0</v>
      </c>
    </row>
    <row r="61" spans="1:41" x14ac:dyDescent="0.2">
      <c r="A61" s="8" t="s">
        <v>1226</v>
      </c>
      <c r="B61" s="8" t="s">
        <v>4454</v>
      </c>
      <c r="C61" s="8" t="s">
        <v>350</v>
      </c>
      <c r="D61" s="8" t="s">
        <v>4461</v>
      </c>
      <c r="E61" s="8" t="s">
        <v>1212</v>
      </c>
      <c r="F61" s="143">
        <v>1</v>
      </c>
      <c r="G61" s="143">
        <v>2541000</v>
      </c>
      <c r="H61" s="143">
        <v>2589.7509950000003</v>
      </c>
      <c r="I61" s="143">
        <v>1.248E-3</v>
      </c>
      <c r="J61" s="143">
        <v>-1.9522999999999999E-2</v>
      </c>
      <c r="K61" s="8" t="s">
        <v>4461</v>
      </c>
      <c r="L61" s="8" t="s">
        <v>1214</v>
      </c>
      <c r="M61" s="172">
        <v>3.681</v>
      </c>
      <c r="N61" s="143">
        <v>-9173010</v>
      </c>
      <c r="O61" s="143">
        <v>-654.84677940776965</v>
      </c>
      <c r="P61" s="143">
        <v>-3.485363</v>
      </c>
      <c r="Q61" s="143">
        <v>-4.1489999999999999E-3</v>
      </c>
      <c r="R61" s="143">
        <v>179.26</v>
      </c>
      <c r="S61" s="8" t="s">
        <v>53</v>
      </c>
      <c r="T61" s="8" t="s">
        <v>53</v>
      </c>
      <c r="U61" s="8" t="s">
        <v>72</v>
      </c>
      <c r="V61" s="8" t="s">
        <v>373</v>
      </c>
      <c r="W61" s="8" t="s">
        <v>685</v>
      </c>
      <c r="X61" s="8" t="s">
        <v>5060</v>
      </c>
      <c r="Y61" s="8" t="s">
        <v>62</v>
      </c>
      <c r="Z61" s="8" t="s">
        <v>4404</v>
      </c>
      <c r="AA61" s="8" t="s">
        <v>4391</v>
      </c>
      <c r="AB61" s="8" t="s">
        <v>359</v>
      </c>
      <c r="AC61" s="8" t="s">
        <v>360</v>
      </c>
      <c r="AD61" s="9" t="s">
        <v>62</v>
      </c>
      <c r="AE61" s="130" t="s">
        <v>341</v>
      </c>
      <c r="AF61" s="8" t="s">
        <v>359</v>
      </c>
      <c r="AG61" s="8" t="s">
        <v>359</v>
      </c>
      <c r="AH61" s="144"/>
      <c r="AI61" s="176">
        <v>3.6444999999999999</v>
      </c>
      <c r="AJ61" s="193"/>
      <c r="AL61" s="130"/>
      <c r="AM61" s="130" t="s">
        <v>5055</v>
      </c>
      <c r="AN61" s="145">
        <v>3.496E-3</v>
      </c>
      <c r="AO61" s="145">
        <v>0</v>
      </c>
    </row>
    <row r="62" spans="1:41" x14ac:dyDescent="0.2">
      <c r="A62" s="8" t="s">
        <v>1226</v>
      </c>
      <c r="B62" s="8" t="s">
        <v>4454</v>
      </c>
      <c r="C62" s="8" t="s">
        <v>350</v>
      </c>
      <c r="D62" s="8" t="s">
        <v>4462</v>
      </c>
      <c r="E62" s="8" t="s">
        <v>1212</v>
      </c>
      <c r="F62" s="143">
        <v>1</v>
      </c>
      <c r="G62" s="143">
        <v>3107000</v>
      </c>
      <c r="H62" s="143">
        <v>3126.9421929999999</v>
      </c>
      <c r="I62" s="143">
        <v>1.5070000000000001E-3</v>
      </c>
      <c r="J62" s="143">
        <v>-2.3573E-2</v>
      </c>
      <c r="K62" s="8" t="s">
        <v>4462</v>
      </c>
      <c r="L62" s="8" t="s">
        <v>1214</v>
      </c>
      <c r="M62" s="172">
        <v>3.681</v>
      </c>
      <c r="N62" s="143">
        <v>-11362299</v>
      </c>
      <c r="O62" s="143">
        <v>-829.59309779951093</v>
      </c>
      <c r="P62" s="143">
        <v>-4.317202</v>
      </c>
      <c r="Q62" s="143">
        <v>-5.1399999999999996E-3</v>
      </c>
      <c r="R62" s="143">
        <v>73.209999999999994</v>
      </c>
      <c r="S62" s="8" t="s">
        <v>53</v>
      </c>
      <c r="T62" s="8" t="s">
        <v>53</v>
      </c>
      <c r="U62" s="8" t="s">
        <v>72</v>
      </c>
      <c r="V62" s="8" t="s">
        <v>373</v>
      </c>
      <c r="W62" s="8" t="s">
        <v>685</v>
      </c>
      <c r="X62" s="8" t="s">
        <v>5060</v>
      </c>
      <c r="Y62" s="8" t="s">
        <v>62</v>
      </c>
      <c r="Z62" s="8" t="s">
        <v>4390</v>
      </c>
      <c r="AA62" s="8" t="s">
        <v>4391</v>
      </c>
      <c r="AB62" s="8" t="s">
        <v>359</v>
      </c>
      <c r="AC62" s="8" t="s">
        <v>360</v>
      </c>
      <c r="AD62" s="9" t="s">
        <v>62</v>
      </c>
      <c r="AE62" s="130" t="s">
        <v>341</v>
      </c>
      <c r="AF62" s="8" t="s">
        <v>359</v>
      </c>
      <c r="AG62" s="8" t="s">
        <v>359</v>
      </c>
      <c r="AH62" s="144"/>
      <c r="AI62" s="176">
        <v>3.6549999999999998</v>
      </c>
      <c r="AJ62" s="193"/>
      <c r="AL62" s="130"/>
      <c r="AM62" s="130" t="s">
        <v>5055</v>
      </c>
      <c r="AN62" s="145">
        <v>1.4300000000000001E-3</v>
      </c>
      <c r="AO62" s="145">
        <v>0</v>
      </c>
    </row>
    <row r="63" spans="1:41" x14ac:dyDescent="0.2">
      <c r="A63" s="8" t="s">
        <v>1226</v>
      </c>
      <c r="B63" s="8" t="s">
        <v>4454</v>
      </c>
      <c r="C63" s="8" t="s">
        <v>350</v>
      </c>
      <c r="D63" s="8" t="s">
        <v>4463</v>
      </c>
      <c r="E63" s="8" t="s">
        <v>1212</v>
      </c>
      <c r="F63" s="143">
        <v>1</v>
      </c>
      <c r="G63" s="143">
        <v>4082000</v>
      </c>
      <c r="H63" s="143">
        <v>4107.0804459999999</v>
      </c>
      <c r="I63" s="143">
        <v>1.9789999999999999E-3</v>
      </c>
      <c r="J63" s="143">
        <v>-3.0962E-2</v>
      </c>
      <c r="K63" s="8" t="s">
        <v>4463</v>
      </c>
      <c r="L63" s="8" t="s">
        <v>1214</v>
      </c>
      <c r="M63" s="172">
        <v>3.681</v>
      </c>
      <c r="N63" s="143">
        <v>-14874808</v>
      </c>
      <c r="O63" s="143">
        <v>-1090.3913192067373</v>
      </c>
      <c r="P63" s="143">
        <v>-5.6518100000000002</v>
      </c>
      <c r="Q63" s="143">
        <v>-6.7289999999999997E-3</v>
      </c>
      <c r="R63" s="143">
        <v>93.35</v>
      </c>
      <c r="S63" s="8" t="s">
        <v>53</v>
      </c>
      <c r="T63" s="8" t="s">
        <v>53</v>
      </c>
      <c r="U63" s="8" t="s">
        <v>72</v>
      </c>
      <c r="V63" s="8" t="s">
        <v>373</v>
      </c>
      <c r="W63" s="8" t="s">
        <v>685</v>
      </c>
      <c r="X63" s="8" t="s">
        <v>5060</v>
      </c>
      <c r="Y63" s="8" t="s">
        <v>62</v>
      </c>
      <c r="Z63" s="8" t="s">
        <v>4390</v>
      </c>
      <c r="AA63" s="8" t="s">
        <v>4393</v>
      </c>
      <c r="AB63" s="8" t="s">
        <v>359</v>
      </c>
      <c r="AC63" s="8" t="s">
        <v>360</v>
      </c>
      <c r="AD63" s="9" t="s">
        <v>62</v>
      </c>
      <c r="AE63" s="130" t="s">
        <v>341</v>
      </c>
      <c r="AF63" s="8" t="s">
        <v>359</v>
      </c>
      <c r="AG63" s="8" t="s">
        <v>359</v>
      </c>
      <c r="AH63" s="147"/>
      <c r="AI63" s="176">
        <v>3.6549999999999998</v>
      </c>
      <c r="AJ63" s="193"/>
      <c r="AL63" s="130"/>
      <c r="AM63" s="130" t="s">
        <v>5055</v>
      </c>
      <c r="AN63" s="145">
        <v>1.799E-3</v>
      </c>
      <c r="AO63" s="145">
        <v>0</v>
      </c>
    </row>
    <row r="64" spans="1:41" x14ac:dyDescent="0.2">
      <c r="A64" s="8" t="s">
        <v>1204</v>
      </c>
      <c r="B64" s="8" t="s">
        <v>4464</v>
      </c>
      <c r="C64" s="8" t="s">
        <v>350</v>
      </c>
      <c r="D64" s="8" t="s">
        <v>4465</v>
      </c>
      <c r="E64" s="8" t="s">
        <v>1212</v>
      </c>
      <c r="F64" s="143">
        <v>1</v>
      </c>
      <c r="G64" s="143">
        <v>4937480</v>
      </c>
      <c r="H64" s="143">
        <v>4911.0528700000004</v>
      </c>
      <c r="I64" s="143">
        <v>9.8150000000000008E-3</v>
      </c>
      <c r="J64" s="143">
        <v>0.649899</v>
      </c>
      <c r="K64" s="8" t="s">
        <v>4465</v>
      </c>
      <c r="L64" s="8" t="s">
        <v>1214</v>
      </c>
      <c r="M64" s="172">
        <v>3.681</v>
      </c>
      <c r="N64" s="143">
        <v>-1370000</v>
      </c>
      <c r="O64" s="143">
        <v>-1360.7016761749524</v>
      </c>
      <c r="P64" s="143">
        <v>-0.43016799999999999</v>
      </c>
      <c r="Q64" s="143">
        <v>-2.7620000000000001E-3</v>
      </c>
      <c r="R64" s="143">
        <v>-97.69</v>
      </c>
      <c r="S64" s="8" t="s">
        <v>53</v>
      </c>
      <c r="T64" s="8" t="s">
        <v>53</v>
      </c>
      <c r="U64" s="8" t="s">
        <v>72</v>
      </c>
      <c r="V64" s="8" t="s">
        <v>373</v>
      </c>
      <c r="W64" s="8" t="s">
        <v>685</v>
      </c>
      <c r="X64" s="8" t="s">
        <v>5060</v>
      </c>
      <c r="Y64" s="8" t="s">
        <v>62</v>
      </c>
      <c r="Z64" s="8" t="s">
        <v>4466</v>
      </c>
      <c r="AA64" s="8" t="s">
        <v>4421</v>
      </c>
      <c r="AB64" s="8" t="s">
        <v>359</v>
      </c>
      <c r="AC64" s="8" t="s">
        <v>360</v>
      </c>
      <c r="AD64" s="9" t="s">
        <v>62</v>
      </c>
      <c r="AE64" s="130" t="s">
        <v>341</v>
      </c>
      <c r="AF64" s="8" t="s">
        <v>359</v>
      </c>
      <c r="AG64" s="8" t="s">
        <v>359</v>
      </c>
      <c r="AH64" s="147"/>
      <c r="AI64" s="176">
        <v>3.62</v>
      </c>
      <c r="AJ64" s="193"/>
      <c r="AL64" s="130"/>
      <c r="AM64" s="130" t="s">
        <v>5055</v>
      </c>
      <c r="AN64" s="145">
        <v>-8.9726E-2</v>
      </c>
      <c r="AO64" s="145">
        <v>0</v>
      </c>
    </row>
    <row r="65" spans="1:41" x14ac:dyDescent="0.2">
      <c r="A65" s="8" t="s">
        <v>1204</v>
      </c>
      <c r="B65" s="8" t="s">
        <v>4464</v>
      </c>
      <c r="C65" s="8" t="s">
        <v>350</v>
      </c>
      <c r="D65" s="8" t="s">
        <v>4467</v>
      </c>
      <c r="E65" s="8" t="s">
        <v>1212</v>
      </c>
      <c r="F65" s="143">
        <v>1</v>
      </c>
      <c r="G65" s="143">
        <v>1216636.25</v>
      </c>
      <c r="H65" s="143">
        <v>1212.344386</v>
      </c>
      <c r="I65" s="143">
        <v>2.4229999999999998E-3</v>
      </c>
      <c r="J65" s="143">
        <v>0.16043399999999999</v>
      </c>
      <c r="K65" s="8" t="s">
        <v>4467</v>
      </c>
      <c r="L65" s="8" t="s">
        <v>1214</v>
      </c>
      <c r="M65" s="172">
        <v>3.681</v>
      </c>
      <c r="N65" s="143">
        <v>-335000</v>
      </c>
      <c r="O65" s="143">
        <v>-333.63064004346643</v>
      </c>
      <c r="P65" s="143">
        <v>-0.105187</v>
      </c>
      <c r="Q65" s="143">
        <v>-6.7500000000000004E-4</v>
      </c>
      <c r="R65" s="143">
        <v>-15.75</v>
      </c>
      <c r="S65" s="8" t="s">
        <v>53</v>
      </c>
      <c r="T65" s="8" t="s">
        <v>53</v>
      </c>
      <c r="U65" s="8" t="s">
        <v>72</v>
      </c>
      <c r="V65" s="8" t="s">
        <v>373</v>
      </c>
      <c r="W65" s="8" t="s">
        <v>685</v>
      </c>
      <c r="X65" s="8" t="s">
        <v>5060</v>
      </c>
      <c r="Y65" s="8" t="s">
        <v>62</v>
      </c>
      <c r="Z65" s="8" t="s">
        <v>4412</v>
      </c>
      <c r="AA65" s="8" t="s">
        <v>4413</v>
      </c>
      <c r="AB65" s="8" t="s">
        <v>359</v>
      </c>
      <c r="AC65" s="8" t="s">
        <v>360</v>
      </c>
      <c r="AD65" s="9" t="s">
        <v>62</v>
      </c>
      <c r="AE65" s="130" t="s">
        <v>341</v>
      </c>
      <c r="AF65" s="8" t="s">
        <v>359</v>
      </c>
      <c r="AG65" s="8" t="s">
        <v>359</v>
      </c>
      <c r="AH65" s="144"/>
      <c r="AI65" s="176">
        <v>3.6435</v>
      </c>
      <c r="AJ65" s="193"/>
      <c r="AL65" s="130"/>
      <c r="AM65" s="130" t="s">
        <v>5055</v>
      </c>
      <c r="AN65" s="145">
        <v>-1.4567999999999999E-2</v>
      </c>
      <c r="AO65" s="145">
        <v>0</v>
      </c>
    </row>
    <row r="66" spans="1:41" x14ac:dyDescent="0.2">
      <c r="A66" s="8" t="s">
        <v>1204</v>
      </c>
      <c r="B66" s="8" t="s">
        <v>4464</v>
      </c>
      <c r="C66" s="8" t="s">
        <v>350</v>
      </c>
      <c r="D66" s="8" t="s">
        <v>4468</v>
      </c>
      <c r="E66" s="8" t="s">
        <v>1212</v>
      </c>
      <c r="F66" s="143">
        <v>1</v>
      </c>
      <c r="G66" s="143">
        <v>-1716000</v>
      </c>
      <c r="H66" s="143">
        <v>-1716</v>
      </c>
      <c r="I66" s="143">
        <v>-3.4299999999999999E-3</v>
      </c>
      <c r="J66" s="143">
        <v>-0.22708500000000001</v>
      </c>
      <c r="K66" s="8" t="s">
        <v>4468</v>
      </c>
      <c r="L66" s="8" t="s">
        <v>1214</v>
      </c>
      <c r="M66" s="172">
        <v>3.681</v>
      </c>
      <c r="N66" s="143">
        <v>6232168.7999999998</v>
      </c>
      <c r="O66" s="143">
        <v>445.84163814180931</v>
      </c>
      <c r="P66" s="143">
        <v>1.9333419999999999</v>
      </c>
      <c r="Q66" s="143">
        <v>1.2415000000000001E-2</v>
      </c>
      <c r="R66" s="143">
        <v>-74.856930000000006</v>
      </c>
      <c r="S66" s="8" t="s">
        <v>53</v>
      </c>
      <c r="T66" s="8" t="s">
        <v>53</v>
      </c>
      <c r="U66" s="8" t="s">
        <v>72</v>
      </c>
      <c r="V66" s="8" t="s">
        <v>373</v>
      </c>
      <c r="W66" s="8" t="s">
        <v>685</v>
      </c>
      <c r="X66" s="8" t="s">
        <v>5060</v>
      </c>
      <c r="Y66" s="8" t="s">
        <v>62</v>
      </c>
      <c r="Z66" s="8" t="s">
        <v>4469</v>
      </c>
      <c r="AA66" s="8" t="s">
        <v>4421</v>
      </c>
      <c r="AB66" s="8" t="s">
        <v>359</v>
      </c>
      <c r="AC66" s="8" t="s">
        <v>360</v>
      </c>
      <c r="AD66" s="9" t="s">
        <v>55</v>
      </c>
      <c r="AE66" s="130" t="s">
        <v>341</v>
      </c>
      <c r="AF66" s="8" t="s">
        <v>359</v>
      </c>
      <c r="AG66" s="8" t="s">
        <v>359</v>
      </c>
      <c r="AH66" s="147"/>
      <c r="AI66" s="176">
        <v>3.6501000000000001</v>
      </c>
      <c r="AJ66" s="193"/>
      <c r="AL66" s="130"/>
      <c r="AM66" s="130" t="s">
        <v>5056</v>
      </c>
      <c r="AN66" s="145">
        <v>-6.9065000000000001E-2</v>
      </c>
      <c r="AO66" s="145">
        <v>0</v>
      </c>
    </row>
    <row r="67" spans="1:41" x14ac:dyDescent="0.2">
      <c r="A67" s="8" t="s">
        <v>1204</v>
      </c>
      <c r="B67" s="8" t="s">
        <v>4464</v>
      </c>
      <c r="C67" s="8" t="s">
        <v>350</v>
      </c>
      <c r="D67" s="8" t="s">
        <v>4470</v>
      </c>
      <c r="E67" s="8" t="s">
        <v>1212</v>
      </c>
      <c r="F67" s="143">
        <v>1</v>
      </c>
      <c r="G67" s="143">
        <v>-150000</v>
      </c>
      <c r="H67" s="143">
        <v>-150</v>
      </c>
      <c r="I67" s="143">
        <v>-2.9999999999999997E-4</v>
      </c>
      <c r="J67" s="143">
        <v>-1.985E-2</v>
      </c>
      <c r="K67" s="8" t="s">
        <v>4470</v>
      </c>
      <c r="L67" s="8" t="s">
        <v>1214</v>
      </c>
      <c r="M67" s="172">
        <v>3.681</v>
      </c>
      <c r="N67" s="143">
        <v>547200</v>
      </c>
      <c r="O67" s="143">
        <v>39.62959250203749</v>
      </c>
      <c r="P67" s="143">
        <v>0.17052100000000001</v>
      </c>
      <c r="Q67" s="143">
        <v>1.0950000000000001E-3</v>
      </c>
      <c r="R67" s="143">
        <v>-4.1234700000000002</v>
      </c>
      <c r="S67" s="8" t="s">
        <v>53</v>
      </c>
      <c r="T67" s="8" t="s">
        <v>53</v>
      </c>
      <c r="U67" s="8" t="s">
        <v>72</v>
      </c>
      <c r="V67" s="8" t="s">
        <v>373</v>
      </c>
      <c r="W67" s="8" t="s">
        <v>685</v>
      </c>
      <c r="X67" s="8" t="s">
        <v>5060</v>
      </c>
      <c r="Y67" s="8" t="s">
        <v>62</v>
      </c>
      <c r="Z67" s="8" t="s">
        <v>4387</v>
      </c>
      <c r="AA67" s="8" t="s">
        <v>4421</v>
      </c>
      <c r="AB67" s="8" t="s">
        <v>359</v>
      </c>
      <c r="AC67" s="8" t="s">
        <v>360</v>
      </c>
      <c r="AD67" s="9" t="s">
        <v>55</v>
      </c>
      <c r="AE67" s="130" t="s">
        <v>341</v>
      </c>
      <c r="AF67" s="8" t="s">
        <v>359</v>
      </c>
      <c r="AG67" s="8" t="s">
        <v>359</v>
      </c>
      <c r="AH67" s="147"/>
      <c r="AI67" s="176">
        <v>3.6554000000000002</v>
      </c>
      <c r="AJ67" s="193"/>
      <c r="AL67" s="130"/>
      <c r="AM67" s="130" t="s">
        <v>5056</v>
      </c>
      <c r="AN67" s="145">
        <v>-3.8040000000000001E-3</v>
      </c>
      <c r="AO67" s="145">
        <v>0</v>
      </c>
    </row>
    <row r="68" spans="1:41" x14ac:dyDescent="0.2">
      <c r="A68" s="8" t="s">
        <v>1204</v>
      </c>
      <c r="B68" s="8" t="s">
        <v>4464</v>
      </c>
      <c r="C68" s="8" t="s">
        <v>350</v>
      </c>
      <c r="D68" s="8" t="s">
        <v>4471</v>
      </c>
      <c r="E68" s="8" t="s">
        <v>1214</v>
      </c>
      <c r="F68" s="172">
        <v>3.681</v>
      </c>
      <c r="G68" s="143">
        <v>433000</v>
      </c>
      <c r="H68" s="143">
        <v>431.04665829999999</v>
      </c>
      <c r="I68" s="143">
        <v>8.6200000000000003E-4</v>
      </c>
      <c r="J68" s="143">
        <v>5.7042000000000002E-2</v>
      </c>
      <c r="K68" s="8" t="s">
        <v>4471</v>
      </c>
      <c r="L68" s="8" t="s">
        <v>1216</v>
      </c>
      <c r="M68" s="176">
        <v>3.9790999999999999</v>
      </c>
      <c r="N68" s="143">
        <v>-475503.28</v>
      </c>
      <c r="O68" s="143">
        <v>-400.6289736880953</v>
      </c>
      <c r="P68" s="143">
        <v>-0.14930399999999999</v>
      </c>
      <c r="Q68" s="143">
        <v>-9.59E-4</v>
      </c>
      <c r="R68" s="143">
        <v>-7.46</v>
      </c>
      <c r="S68" s="8" t="s">
        <v>61</v>
      </c>
      <c r="T68" s="146" t="s">
        <v>313</v>
      </c>
      <c r="U68" s="8" t="s">
        <v>72</v>
      </c>
      <c r="V68" s="8" t="s">
        <v>373</v>
      </c>
      <c r="W68" s="8" t="s">
        <v>684</v>
      </c>
      <c r="X68" s="8" t="s">
        <v>5061</v>
      </c>
      <c r="Y68" s="8" t="s">
        <v>62</v>
      </c>
      <c r="Z68" s="8" t="s">
        <v>4401</v>
      </c>
      <c r="AA68" s="8" t="s">
        <v>4402</v>
      </c>
      <c r="AB68" s="8" t="s">
        <v>359</v>
      </c>
      <c r="AC68" s="8" t="s">
        <v>360</v>
      </c>
      <c r="AD68" s="9" t="s">
        <v>62</v>
      </c>
      <c r="AE68" s="130" t="s">
        <v>341</v>
      </c>
      <c r="AF68" s="8" t="s">
        <v>359</v>
      </c>
      <c r="AG68" s="8" t="s">
        <v>359</v>
      </c>
      <c r="AH68" s="144"/>
      <c r="AI68" s="176">
        <v>0.92910000000000004</v>
      </c>
      <c r="AJ68" s="193"/>
      <c r="AL68" s="130"/>
      <c r="AM68" s="130" t="s">
        <v>5055</v>
      </c>
      <c r="AN68" s="145">
        <v>-7.169E-3</v>
      </c>
      <c r="AO68" s="145">
        <v>0</v>
      </c>
    </row>
    <row r="69" spans="1:41" x14ac:dyDescent="0.2">
      <c r="A69" s="8" t="s">
        <v>1204</v>
      </c>
      <c r="B69" s="8" t="s">
        <v>4472</v>
      </c>
      <c r="C69" s="8" t="s">
        <v>350</v>
      </c>
      <c r="D69" s="8" t="s">
        <v>4473</v>
      </c>
      <c r="E69" s="8" t="s">
        <v>1212</v>
      </c>
      <c r="F69" s="143">
        <v>1</v>
      </c>
      <c r="G69" s="143">
        <v>18927000</v>
      </c>
      <c r="H69" s="143">
        <v>19146.036969999997</v>
      </c>
      <c r="I69" s="143">
        <v>1.9369999999999999E-3</v>
      </c>
      <c r="J69" s="143">
        <v>-4.7822999999999997E-2</v>
      </c>
      <c r="K69" s="8" t="s">
        <v>4473</v>
      </c>
      <c r="L69" s="8" t="s">
        <v>1214</v>
      </c>
      <c r="M69" s="172">
        <v>3.681</v>
      </c>
      <c r="N69" s="143">
        <v>-68818572</v>
      </c>
      <c r="O69" s="143">
        <v>-4982.835362673186</v>
      </c>
      <c r="P69" s="143">
        <v>5.5722519999999998</v>
      </c>
      <c r="Q69" s="143">
        <v>-6.6990000000000001E-3</v>
      </c>
      <c r="R69" s="143">
        <v>804.22</v>
      </c>
      <c r="S69" s="8" t="s">
        <v>53</v>
      </c>
      <c r="T69" s="8" t="s">
        <v>53</v>
      </c>
      <c r="U69" s="8" t="s">
        <v>72</v>
      </c>
      <c r="V69" s="8" t="s">
        <v>373</v>
      </c>
      <c r="W69" s="8" t="s">
        <v>685</v>
      </c>
      <c r="X69" s="8" t="s">
        <v>5060</v>
      </c>
      <c r="Y69" s="8" t="s">
        <v>62</v>
      </c>
      <c r="Z69" s="8" t="s">
        <v>4415</v>
      </c>
      <c r="AA69" s="8" t="s">
        <v>4416</v>
      </c>
      <c r="AB69" s="8" t="s">
        <v>359</v>
      </c>
      <c r="AC69" s="8" t="s">
        <v>360</v>
      </c>
      <c r="AD69" s="9" t="s">
        <v>62</v>
      </c>
      <c r="AE69" s="130" t="s">
        <v>341</v>
      </c>
      <c r="AF69" s="8" t="s">
        <v>359</v>
      </c>
      <c r="AG69" s="8" t="s">
        <v>359</v>
      </c>
      <c r="AH69" s="144"/>
      <c r="AI69" s="176">
        <v>3.641</v>
      </c>
      <c r="AJ69" s="193"/>
      <c r="AL69" s="130"/>
      <c r="AM69" s="130" t="s">
        <v>5055</v>
      </c>
      <c r="AN69" s="145">
        <v>2.7820000000000002E-3</v>
      </c>
      <c r="AO69" s="145">
        <v>0</v>
      </c>
    </row>
    <row r="70" spans="1:41" x14ac:dyDescent="0.2">
      <c r="A70" s="8" t="s">
        <v>1204</v>
      </c>
      <c r="B70" s="8" t="s">
        <v>4472</v>
      </c>
      <c r="C70" s="8" t="s">
        <v>350</v>
      </c>
      <c r="D70" s="8" t="s">
        <v>4474</v>
      </c>
      <c r="E70" s="8" t="s">
        <v>1212</v>
      </c>
      <c r="F70" s="143">
        <v>1</v>
      </c>
      <c r="G70" s="143">
        <v>29098000</v>
      </c>
      <c r="H70" s="143">
        <v>29284.7647</v>
      </c>
      <c r="I70" s="143">
        <v>2.9629999999999999E-3</v>
      </c>
      <c r="J70" s="143">
        <v>-7.3147000000000004E-2</v>
      </c>
      <c r="K70" s="8" t="s">
        <v>4474</v>
      </c>
      <c r="L70" s="8" t="s">
        <v>1214</v>
      </c>
      <c r="M70" s="172">
        <v>3.681</v>
      </c>
      <c r="N70" s="143">
        <v>-106411386</v>
      </c>
      <c r="O70" s="143">
        <v>-7769.3900298831841</v>
      </c>
      <c r="P70" s="143">
        <v>8.6161490000000001</v>
      </c>
      <c r="Q70" s="143">
        <v>-1.0359E-2</v>
      </c>
      <c r="R70" s="143">
        <v>685.64</v>
      </c>
      <c r="S70" s="8" t="s">
        <v>53</v>
      </c>
      <c r="T70" s="8" t="s">
        <v>53</v>
      </c>
      <c r="U70" s="8" t="s">
        <v>72</v>
      </c>
      <c r="V70" s="8" t="s">
        <v>373</v>
      </c>
      <c r="W70" s="8" t="s">
        <v>685</v>
      </c>
      <c r="X70" s="8" t="s">
        <v>5060</v>
      </c>
      <c r="Y70" s="8" t="s">
        <v>62</v>
      </c>
      <c r="Z70" s="8" t="s">
        <v>4390</v>
      </c>
      <c r="AA70" s="8" t="s">
        <v>4391</v>
      </c>
      <c r="AB70" s="8" t="s">
        <v>359</v>
      </c>
      <c r="AC70" s="8" t="s">
        <v>360</v>
      </c>
      <c r="AD70" s="9" t="s">
        <v>62</v>
      </c>
      <c r="AE70" s="130" t="s">
        <v>341</v>
      </c>
      <c r="AF70" s="8" t="s">
        <v>359</v>
      </c>
      <c r="AG70" s="8" t="s">
        <v>359</v>
      </c>
      <c r="AH70" s="144"/>
      <c r="AI70" s="176">
        <v>3.6549999999999998</v>
      </c>
      <c r="AJ70" s="193"/>
      <c r="AL70" s="130"/>
      <c r="AM70" s="130" t="s">
        <v>5055</v>
      </c>
      <c r="AN70" s="145">
        <v>2.372E-3</v>
      </c>
      <c r="AO70" s="145">
        <v>0</v>
      </c>
    </row>
    <row r="71" spans="1:41" x14ac:dyDescent="0.2">
      <c r="A71" s="8" t="s">
        <v>1204</v>
      </c>
      <c r="B71" s="8" t="s">
        <v>4472</v>
      </c>
      <c r="C71" s="8" t="s">
        <v>350</v>
      </c>
      <c r="D71" s="8" t="s">
        <v>4475</v>
      </c>
      <c r="E71" s="8" t="s">
        <v>1212</v>
      </c>
      <c r="F71" s="143">
        <v>1</v>
      </c>
      <c r="G71" s="143">
        <v>15212000</v>
      </c>
      <c r="H71" s="143">
        <v>15305.464900000001</v>
      </c>
      <c r="I71" s="143">
        <v>1.5479999999999999E-3</v>
      </c>
      <c r="J71" s="143">
        <v>-3.823E-2</v>
      </c>
      <c r="K71" s="8" t="s">
        <v>4475</v>
      </c>
      <c r="L71" s="8" t="s">
        <v>1214</v>
      </c>
      <c r="M71" s="172">
        <v>3.681</v>
      </c>
      <c r="N71" s="143">
        <v>-55432528</v>
      </c>
      <c r="O71" s="143">
        <v>-4063.4487639228473</v>
      </c>
      <c r="P71" s="143">
        <v>4.4883819999999996</v>
      </c>
      <c r="Q71" s="143">
        <v>-5.3959999999999998E-3</v>
      </c>
      <c r="R71" s="143">
        <v>347.91</v>
      </c>
      <c r="S71" s="8" t="s">
        <v>53</v>
      </c>
      <c r="T71" s="8" t="s">
        <v>53</v>
      </c>
      <c r="U71" s="8" t="s">
        <v>72</v>
      </c>
      <c r="V71" s="8" t="s">
        <v>373</v>
      </c>
      <c r="W71" s="8" t="s">
        <v>685</v>
      </c>
      <c r="X71" s="8" t="s">
        <v>5060</v>
      </c>
      <c r="Y71" s="8" t="s">
        <v>62</v>
      </c>
      <c r="Z71" s="8" t="s">
        <v>4390</v>
      </c>
      <c r="AA71" s="8" t="s">
        <v>4393</v>
      </c>
      <c r="AB71" s="8" t="s">
        <v>359</v>
      </c>
      <c r="AC71" s="8" t="s">
        <v>360</v>
      </c>
      <c r="AD71" s="9" t="s">
        <v>62</v>
      </c>
      <c r="AE71" s="130" t="s">
        <v>341</v>
      </c>
      <c r="AF71" s="8" t="s">
        <v>359</v>
      </c>
      <c r="AG71" s="8" t="s">
        <v>359</v>
      </c>
      <c r="AH71" s="144"/>
      <c r="AI71" s="176">
        <v>3.6549999999999998</v>
      </c>
      <c r="AJ71" s="193"/>
      <c r="AL71" s="130"/>
      <c r="AM71" s="130" t="s">
        <v>5055</v>
      </c>
      <c r="AN71" s="145">
        <v>1.1869999999999999E-3</v>
      </c>
      <c r="AO71" s="145">
        <v>0</v>
      </c>
    </row>
    <row r="72" spans="1:41" x14ac:dyDescent="0.2">
      <c r="A72" s="8" t="s">
        <v>1204</v>
      </c>
      <c r="B72" s="8" t="s">
        <v>4472</v>
      </c>
      <c r="C72" s="8" t="s">
        <v>350</v>
      </c>
      <c r="D72" s="8" t="s">
        <v>4476</v>
      </c>
      <c r="E72" s="8" t="s">
        <v>1212</v>
      </c>
      <c r="F72" s="143">
        <v>1</v>
      </c>
      <c r="G72" s="143">
        <v>14600000</v>
      </c>
      <c r="H72" s="143">
        <v>14669.00758</v>
      </c>
      <c r="I72" s="143">
        <v>1.4840000000000001E-3</v>
      </c>
      <c r="J72" s="143">
        <v>-3.6639999999999999E-2</v>
      </c>
      <c r="K72" s="8" t="s">
        <v>4476</v>
      </c>
      <c r="L72" s="8" t="s">
        <v>1214</v>
      </c>
      <c r="M72" s="172">
        <v>3.681</v>
      </c>
      <c r="N72" s="143">
        <v>-53436000</v>
      </c>
      <c r="O72" s="143">
        <v>-3916.1253952730235</v>
      </c>
      <c r="P72" s="143">
        <v>4.3267230000000003</v>
      </c>
      <c r="Q72" s="143">
        <v>-5.202E-3</v>
      </c>
      <c r="R72" s="143">
        <v>253.75</v>
      </c>
      <c r="S72" s="8" t="s">
        <v>53</v>
      </c>
      <c r="T72" s="8" t="s">
        <v>53</v>
      </c>
      <c r="U72" s="8" t="s">
        <v>72</v>
      </c>
      <c r="V72" s="8" t="s">
        <v>373</v>
      </c>
      <c r="W72" s="8" t="s">
        <v>685</v>
      </c>
      <c r="X72" s="8" t="s">
        <v>5060</v>
      </c>
      <c r="Y72" s="8" t="s">
        <v>62</v>
      </c>
      <c r="Z72" s="8" t="s">
        <v>4387</v>
      </c>
      <c r="AA72" s="8" t="s">
        <v>4388</v>
      </c>
      <c r="AB72" s="8" t="s">
        <v>359</v>
      </c>
      <c r="AC72" s="8" t="s">
        <v>360</v>
      </c>
      <c r="AD72" s="9" t="s">
        <v>62</v>
      </c>
      <c r="AE72" s="130" t="s">
        <v>341</v>
      </c>
      <c r="AF72" s="8" t="s">
        <v>359</v>
      </c>
      <c r="AG72" s="8" t="s">
        <v>359</v>
      </c>
      <c r="AH72" s="144"/>
      <c r="AI72" s="176">
        <v>3.6554000000000002</v>
      </c>
      <c r="AJ72" s="193"/>
      <c r="AL72" s="130"/>
      <c r="AM72" s="130" t="s">
        <v>5055</v>
      </c>
      <c r="AN72" s="145">
        <v>8.7699999999999996E-4</v>
      </c>
      <c r="AO72" s="145">
        <v>0</v>
      </c>
    </row>
    <row r="73" spans="1:41" x14ac:dyDescent="0.2">
      <c r="A73" s="8" t="s">
        <v>1204</v>
      </c>
      <c r="B73" s="8" t="s">
        <v>4472</v>
      </c>
      <c r="C73" s="8" t="s">
        <v>350</v>
      </c>
      <c r="D73" s="8" t="s">
        <v>4477</v>
      </c>
      <c r="E73" s="8" t="s">
        <v>1212</v>
      </c>
      <c r="F73" s="143">
        <v>1</v>
      </c>
      <c r="G73" s="143">
        <v>6467000</v>
      </c>
      <c r="H73" s="143">
        <v>6591.0742529999998</v>
      </c>
      <c r="I73" s="143">
        <v>6.6699999999999995E-4</v>
      </c>
      <c r="J73" s="143">
        <v>-1.6462999999999998E-2</v>
      </c>
      <c r="K73" s="8" t="s">
        <v>4477</v>
      </c>
      <c r="L73" s="8" t="s">
        <v>1214</v>
      </c>
      <c r="M73" s="172">
        <v>3.681</v>
      </c>
      <c r="N73" s="143">
        <v>-23345870</v>
      </c>
      <c r="O73" s="143">
        <v>-1666.6243556098884</v>
      </c>
      <c r="P73" s="143">
        <v>1.8903190000000001</v>
      </c>
      <c r="Q73" s="143">
        <v>-2.2729999999999998E-3</v>
      </c>
      <c r="R73" s="143">
        <v>456.23</v>
      </c>
      <c r="S73" s="8" t="s">
        <v>53</v>
      </c>
      <c r="T73" s="8" t="s">
        <v>53</v>
      </c>
      <c r="U73" s="8" t="s">
        <v>72</v>
      </c>
      <c r="V73" s="8" t="s">
        <v>373</v>
      </c>
      <c r="W73" s="8" t="s">
        <v>685</v>
      </c>
      <c r="X73" s="8" t="s">
        <v>5060</v>
      </c>
      <c r="Y73" s="8" t="s">
        <v>62</v>
      </c>
      <c r="Z73" s="8" t="s">
        <v>4404</v>
      </c>
      <c r="AA73" s="8" t="s">
        <v>4391</v>
      </c>
      <c r="AB73" s="8" t="s">
        <v>359</v>
      </c>
      <c r="AC73" s="8" t="s">
        <v>360</v>
      </c>
      <c r="AD73" s="9" t="s">
        <v>62</v>
      </c>
      <c r="AE73" s="130" t="s">
        <v>341</v>
      </c>
      <c r="AF73" s="8" t="s">
        <v>359</v>
      </c>
      <c r="AG73" s="8" t="s">
        <v>359</v>
      </c>
      <c r="AH73" s="144"/>
      <c r="AI73" s="176">
        <v>3.6444999999999999</v>
      </c>
      <c r="AJ73" s="193"/>
      <c r="AL73" s="130"/>
      <c r="AM73" s="130" t="s">
        <v>5055</v>
      </c>
      <c r="AN73" s="145">
        <v>1.5759999999999999E-3</v>
      </c>
      <c r="AO73" s="145">
        <v>0</v>
      </c>
    </row>
    <row r="74" spans="1:41" x14ac:dyDescent="0.2">
      <c r="A74" s="8" t="s">
        <v>1204</v>
      </c>
      <c r="B74" s="8" t="s">
        <v>4472</v>
      </c>
      <c r="C74" s="8" t="s">
        <v>350</v>
      </c>
      <c r="D74" s="8" t="s">
        <v>4450</v>
      </c>
      <c r="E74" s="8" t="s">
        <v>1214</v>
      </c>
      <c r="F74" s="172">
        <v>3.681</v>
      </c>
      <c r="G74" s="143">
        <v>-34451998.899999999</v>
      </c>
      <c r="H74" s="143">
        <v>-34451.998899999999</v>
      </c>
      <c r="I74" s="143">
        <v>-3.4849999999999998E-3</v>
      </c>
      <c r="J74" s="143">
        <v>8.6054000000000005E-2</v>
      </c>
      <c r="K74" s="8" t="s">
        <v>4450</v>
      </c>
      <c r="L74" s="8" t="s">
        <v>1212</v>
      </c>
      <c r="M74" s="143">
        <v>1</v>
      </c>
      <c r="N74" s="143">
        <v>9449000</v>
      </c>
      <c r="O74" s="143">
        <v>127073.3913009</v>
      </c>
      <c r="P74" s="143">
        <v>-0.77071100000000003</v>
      </c>
      <c r="Q74" s="143">
        <v>9.2699999999999998E-4</v>
      </c>
      <c r="R74" s="143">
        <v>255.58335</v>
      </c>
      <c r="S74" s="8" t="s">
        <v>53</v>
      </c>
      <c r="T74" s="8" t="s">
        <v>314</v>
      </c>
      <c r="U74" s="8" t="s">
        <v>72</v>
      </c>
      <c r="V74" s="8" t="s">
        <v>373</v>
      </c>
      <c r="W74" s="8" t="s">
        <v>685</v>
      </c>
      <c r="X74" t="s">
        <v>5062</v>
      </c>
      <c r="Y74" s="8" t="s">
        <v>62</v>
      </c>
      <c r="Z74" s="8" t="s">
        <v>4440</v>
      </c>
      <c r="AA74" s="8" t="s">
        <v>4441</v>
      </c>
      <c r="AB74" s="8" t="s">
        <v>359</v>
      </c>
      <c r="AC74" s="8" t="s">
        <v>360</v>
      </c>
      <c r="AD74" s="9" t="s">
        <v>55</v>
      </c>
      <c r="AE74" s="130" t="s">
        <v>341</v>
      </c>
      <c r="AF74" s="8" t="s">
        <v>359</v>
      </c>
      <c r="AG74" s="8" t="s">
        <v>359</v>
      </c>
      <c r="AH74" s="144"/>
      <c r="AI74" s="176">
        <v>3.6730999999999998</v>
      </c>
      <c r="AJ74" s="193"/>
      <c r="AL74" s="130"/>
      <c r="AM74" s="130" t="s">
        <v>5056</v>
      </c>
      <c r="AN74" s="145">
        <v>8.8199999999999997E-4</v>
      </c>
      <c r="AO74" s="145">
        <v>0</v>
      </c>
    </row>
    <row r="75" spans="1:41" x14ac:dyDescent="0.2">
      <c r="A75" s="8" t="s">
        <v>1204</v>
      </c>
      <c r="B75" s="8" t="s">
        <v>4472</v>
      </c>
      <c r="C75" s="8" t="s">
        <v>350</v>
      </c>
      <c r="D75" s="8" t="s">
        <v>4417</v>
      </c>
      <c r="E75" s="8" t="s">
        <v>1213</v>
      </c>
      <c r="F75" s="176">
        <v>2.3961999999999999</v>
      </c>
      <c r="G75" s="143">
        <v>-7217367.2999999998</v>
      </c>
      <c r="H75" s="143">
        <v>-7217.3672999999999</v>
      </c>
      <c r="I75" s="143">
        <v>-7.2999999999999996E-4</v>
      </c>
      <c r="J75" s="143">
        <v>1.8027000000000001E-2</v>
      </c>
      <c r="K75" s="8" t="s">
        <v>4417</v>
      </c>
      <c r="L75" s="8" t="s">
        <v>1214</v>
      </c>
      <c r="M75" s="172">
        <v>3.681</v>
      </c>
      <c r="N75" s="143">
        <v>10881000</v>
      </c>
      <c r="O75" s="143">
        <v>4612.9393084107578</v>
      </c>
      <c r="P75" s="143">
        <v>-0.87044200000000005</v>
      </c>
      <c r="Q75" s="143">
        <v>1.047E-3</v>
      </c>
      <c r="R75" s="143">
        <v>-314.02593000000002</v>
      </c>
      <c r="S75" s="8" t="s">
        <v>53</v>
      </c>
      <c r="T75" s="8" t="s">
        <v>67</v>
      </c>
      <c r="U75" s="8" t="s">
        <v>72</v>
      </c>
      <c r="V75" s="8" t="s">
        <v>373</v>
      </c>
      <c r="W75" s="8" t="s">
        <v>684</v>
      </c>
      <c r="X75" s="8" t="s">
        <v>5058</v>
      </c>
      <c r="Y75" s="8" t="s">
        <v>62</v>
      </c>
      <c r="Z75" s="8" t="s">
        <v>4398</v>
      </c>
      <c r="AA75" s="8" t="s">
        <v>4396</v>
      </c>
      <c r="AB75" s="8" t="s">
        <v>359</v>
      </c>
      <c r="AC75" s="8" t="s">
        <v>360</v>
      </c>
      <c r="AD75" s="9" t="s">
        <v>55</v>
      </c>
      <c r="AE75" s="130" t="s">
        <v>341</v>
      </c>
      <c r="AF75" s="8" t="s">
        <v>359</v>
      </c>
      <c r="AG75" s="8" t="s">
        <v>359</v>
      </c>
      <c r="AH75" s="144"/>
      <c r="AI75" s="176">
        <v>0.6583</v>
      </c>
      <c r="AJ75" s="193"/>
      <c r="AL75" s="130"/>
      <c r="AM75" s="130" t="s">
        <v>5056</v>
      </c>
      <c r="AN75" s="145">
        <v>-1.0839999999999999E-3</v>
      </c>
      <c r="AO75" s="145">
        <v>0</v>
      </c>
    </row>
    <row r="76" spans="1:41" x14ac:dyDescent="0.2">
      <c r="A76" s="8" t="s">
        <v>1204</v>
      </c>
      <c r="B76" s="8" t="s">
        <v>4472</v>
      </c>
      <c r="C76" s="9" t="s">
        <v>350</v>
      </c>
      <c r="D76" s="8" t="s">
        <v>4419</v>
      </c>
      <c r="E76" s="8" t="s">
        <v>1214</v>
      </c>
      <c r="F76" s="172">
        <v>3.681</v>
      </c>
      <c r="G76" s="143">
        <v>-44236204</v>
      </c>
      <c r="H76" s="143">
        <v>-44236.203999999998</v>
      </c>
      <c r="I76" s="143">
        <v>-4.4749999999999998E-3</v>
      </c>
      <c r="J76" s="143">
        <v>0.11049299999999999</v>
      </c>
      <c r="K76" s="8" t="s">
        <v>4419</v>
      </c>
      <c r="L76" s="8" t="s">
        <v>1212</v>
      </c>
      <c r="M76" s="143">
        <v>1</v>
      </c>
      <c r="N76" s="143">
        <v>12193000</v>
      </c>
      <c r="O76" s="143">
        <v>163411.503184</v>
      </c>
      <c r="P76" s="143">
        <v>-0.99998799999999999</v>
      </c>
      <c r="Q76" s="143">
        <v>1.2019999999999999E-3</v>
      </c>
      <c r="R76" s="143">
        <v>578.03625999999997</v>
      </c>
      <c r="S76" s="8" t="s">
        <v>53</v>
      </c>
      <c r="T76" s="8" t="s">
        <v>314</v>
      </c>
      <c r="U76" s="8" t="s">
        <v>72</v>
      </c>
      <c r="V76" s="8" t="s">
        <v>373</v>
      </c>
      <c r="W76" s="8" t="s">
        <v>685</v>
      </c>
      <c r="X76" t="s">
        <v>5062</v>
      </c>
      <c r="Y76" s="8" t="s">
        <v>62</v>
      </c>
      <c r="Z76" s="8" t="s">
        <v>4420</v>
      </c>
      <c r="AA76" s="8" t="s">
        <v>4421</v>
      </c>
      <c r="AB76" s="8" t="s">
        <v>359</v>
      </c>
      <c r="AC76" s="8" t="s">
        <v>360</v>
      </c>
      <c r="AD76" s="9" t="s">
        <v>55</v>
      </c>
      <c r="AE76" s="130" t="s">
        <v>341</v>
      </c>
      <c r="AF76" s="8" t="s">
        <v>359</v>
      </c>
      <c r="AG76" s="8" t="s">
        <v>359</v>
      </c>
      <c r="AH76" s="147"/>
      <c r="AI76" s="176">
        <v>3.6707000000000001</v>
      </c>
      <c r="AJ76" s="193"/>
      <c r="AL76" s="130"/>
      <c r="AM76" s="130" t="s">
        <v>5056</v>
      </c>
      <c r="AN76" s="145">
        <v>1.9949999999999998E-3</v>
      </c>
      <c r="AO76" s="145">
        <v>0</v>
      </c>
    </row>
    <row r="77" spans="1:41" x14ac:dyDescent="0.2">
      <c r="A77" s="8" t="s">
        <v>1204</v>
      </c>
      <c r="B77" s="8" t="s">
        <v>4472</v>
      </c>
      <c r="C77" s="8" t="s">
        <v>350</v>
      </c>
      <c r="D77" s="8" t="s">
        <v>4422</v>
      </c>
      <c r="E77" s="8" t="s">
        <v>1214</v>
      </c>
      <c r="F77" s="172">
        <v>3.681</v>
      </c>
      <c r="G77" s="143">
        <v>-44224011</v>
      </c>
      <c r="H77" s="143">
        <v>-44224.010999999999</v>
      </c>
      <c r="I77" s="143">
        <v>-4.4739999999999997E-3</v>
      </c>
      <c r="J77" s="143">
        <v>0.110462</v>
      </c>
      <c r="K77" s="8" t="s">
        <v>4422</v>
      </c>
      <c r="L77" s="8" t="s">
        <v>1212</v>
      </c>
      <c r="M77" s="143">
        <v>1</v>
      </c>
      <c r="N77" s="143">
        <v>12193000</v>
      </c>
      <c r="O77" s="143">
        <v>163364.61678099999</v>
      </c>
      <c r="P77" s="143">
        <v>-0.99994400000000006</v>
      </c>
      <c r="Q77" s="143">
        <v>1.2019999999999999E-3</v>
      </c>
      <c r="R77" s="143">
        <v>576.03228999999999</v>
      </c>
      <c r="S77" s="8" t="s">
        <v>53</v>
      </c>
      <c r="T77" s="8" t="s">
        <v>314</v>
      </c>
      <c r="U77" s="8" t="s">
        <v>72</v>
      </c>
      <c r="V77" s="8" t="s">
        <v>373</v>
      </c>
      <c r="W77" s="8" t="s">
        <v>685</v>
      </c>
      <c r="X77" t="s">
        <v>5062</v>
      </c>
      <c r="Y77" s="8" t="s">
        <v>62</v>
      </c>
      <c r="Z77" s="8" t="s">
        <v>4420</v>
      </c>
      <c r="AA77" s="8" t="s">
        <v>4423</v>
      </c>
      <c r="AB77" s="8" t="s">
        <v>359</v>
      </c>
      <c r="AC77" s="8" t="s">
        <v>360</v>
      </c>
      <c r="AD77" s="9" t="s">
        <v>55</v>
      </c>
      <c r="AE77" s="130" t="s">
        <v>341</v>
      </c>
      <c r="AF77" s="8" t="s">
        <v>359</v>
      </c>
      <c r="AG77" s="8" t="s">
        <v>359</v>
      </c>
      <c r="AH77" s="147"/>
      <c r="AI77" s="176">
        <v>3.6707000000000001</v>
      </c>
      <c r="AJ77" s="193"/>
      <c r="AL77" s="130"/>
      <c r="AM77" s="130" t="s">
        <v>5056</v>
      </c>
      <c r="AN77" s="145">
        <v>1.9880000000000002E-3</v>
      </c>
      <c r="AO77" s="145">
        <v>0</v>
      </c>
    </row>
    <row r="78" spans="1:41" x14ac:dyDescent="0.2">
      <c r="A78" s="8" t="s">
        <v>1204</v>
      </c>
      <c r="B78" s="8" t="s">
        <v>4472</v>
      </c>
      <c r="C78" s="8" t="s">
        <v>350</v>
      </c>
      <c r="D78" s="8" t="s">
        <v>4418</v>
      </c>
      <c r="E78" s="8" t="s">
        <v>1214</v>
      </c>
      <c r="F78" s="172">
        <v>3.681</v>
      </c>
      <c r="G78" s="143">
        <v>-53262774</v>
      </c>
      <c r="H78" s="143">
        <v>-53262.773999999998</v>
      </c>
      <c r="I78" s="143">
        <v>-5.3889999999999997E-3</v>
      </c>
      <c r="J78" s="143">
        <v>0.13303899999999999</v>
      </c>
      <c r="K78" s="8" t="s">
        <v>4418</v>
      </c>
      <c r="L78" s="8" t="s">
        <v>1212</v>
      </c>
      <c r="M78" s="143">
        <v>1</v>
      </c>
      <c r="N78" s="143">
        <v>14787000</v>
      </c>
      <c r="O78" s="143">
        <v>197090.13288399999</v>
      </c>
      <c r="P78" s="143">
        <v>-1.2199660000000001</v>
      </c>
      <c r="Q78" s="143">
        <v>1.467E-3</v>
      </c>
      <c r="R78" s="143">
        <v>1029.8617899999999</v>
      </c>
      <c r="S78" s="8" t="s">
        <v>53</v>
      </c>
      <c r="T78" s="8" t="s">
        <v>314</v>
      </c>
      <c r="U78" s="8" t="s">
        <v>72</v>
      </c>
      <c r="V78" s="8" t="s">
        <v>373</v>
      </c>
      <c r="W78" s="8" t="s">
        <v>685</v>
      </c>
      <c r="X78" t="s">
        <v>5062</v>
      </c>
      <c r="Y78" s="8" t="s">
        <v>62</v>
      </c>
      <c r="Z78" s="8" t="s">
        <v>4406</v>
      </c>
      <c r="AA78" s="8" t="s">
        <v>4407</v>
      </c>
      <c r="AB78" s="8" t="s">
        <v>359</v>
      </c>
      <c r="AC78" s="8" t="s">
        <v>360</v>
      </c>
      <c r="AD78" s="9" t="s">
        <v>55</v>
      </c>
      <c r="AE78" s="130" t="s">
        <v>341</v>
      </c>
      <c r="AF78" s="8" t="s">
        <v>359</v>
      </c>
      <c r="AG78" s="8" t="s">
        <v>359</v>
      </c>
      <c r="AH78" s="147"/>
      <c r="AI78" s="176">
        <v>3.589</v>
      </c>
      <c r="AJ78" s="193"/>
      <c r="AL78" s="130"/>
      <c r="AM78" s="130" t="s">
        <v>5056</v>
      </c>
      <c r="AN78" s="145">
        <v>3.555E-3</v>
      </c>
      <c r="AO78" s="145">
        <v>0</v>
      </c>
    </row>
    <row r="79" spans="1:41" x14ac:dyDescent="0.2">
      <c r="A79" s="8" t="s">
        <v>1204</v>
      </c>
      <c r="B79" s="8" t="s">
        <v>4472</v>
      </c>
      <c r="C79" s="8" t="s">
        <v>350</v>
      </c>
      <c r="D79" s="8" t="s">
        <v>4434</v>
      </c>
      <c r="E79" s="8" t="s">
        <v>1214</v>
      </c>
      <c r="F79" s="172">
        <v>3.681</v>
      </c>
      <c r="G79" s="143">
        <v>-39081061</v>
      </c>
      <c r="H79" s="143">
        <v>-39081.061000000002</v>
      </c>
      <c r="I79" s="143">
        <v>-3.954E-3</v>
      </c>
      <c r="J79" s="143">
        <v>9.7615999999999994E-2</v>
      </c>
      <c r="K79" s="8" t="s">
        <v>4434</v>
      </c>
      <c r="L79" s="8" t="s">
        <v>1212</v>
      </c>
      <c r="M79" s="143">
        <v>1</v>
      </c>
      <c r="N79" s="143">
        <v>10877000</v>
      </c>
      <c r="O79" s="143">
        <v>144698.03877099999</v>
      </c>
      <c r="P79" s="143">
        <v>-0.89920900000000004</v>
      </c>
      <c r="Q79" s="143">
        <v>1.0809999999999999E-3</v>
      </c>
      <c r="R79" s="143">
        <v>840.65323000000001</v>
      </c>
      <c r="S79" s="8" t="s">
        <v>53</v>
      </c>
      <c r="T79" t="s">
        <v>314</v>
      </c>
      <c r="U79" s="8" t="s">
        <v>72</v>
      </c>
      <c r="V79" s="8" t="s">
        <v>373</v>
      </c>
      <c r="W79" s="8" t="s">
        <v>685</v>
      </c>
      <c r="X79" t="s">
        <v>5062</v>
      </c>
      <c r="Y79" s="8" t="s">
        <v>62</v>
      </c>
      <c r="Z79" s="8" t="s">
        <v>4435</v>
      </c>
      <c r="AA79" s="8" t="s">
        <v>4436</v>
      </c>
      <c r="AB79" s="8" t="s">
        <v>359</v>
      </c>
      <c r="AC79" s="8" t="s">
        <v>360</v>
      </c>
      <c r="AD79" s="9" t="s">
        <v>55</v>
      </c>
      <c r="AE79" s="130" t="s">
        <v>341</v>
      </c>
      <c r="AF79" s="8" t="s">
        <v>359</v>
      </c>
      <c r="AG79" s="8" t="s">
        <v>359</v>
      </c>
      <c r="AH79" s="144"/>
      <c r="AI79" s="176">
        <v>3.5807000000000002</v>
      </c>
      <c r="AJ79" s="193"/>
      <c r="AL79" s="130"/>
      <c r="AM79" s="130" t="s">
        <v>5056</v>
      </c>
      <c r="AN79" s="145">
        <v>2.9020000000000001E-3</v>
      </c>
      <c r="AO79" s="145">
        <v>0</v>
      </c>
    </row>
    <row r="80" spans="1:41" x14ac:dyDescent="0.2">
      <c r="A80" s="8" t="s">
        <v>1204</v>
      </c>
      <c r="B80" s="8" t="s">
        <v>4472</v>
      </c>
      <c r="C80" s="8" t="s">
        <v>350</v>
      </c>
      <c r="D80" s="8" t="s">
        <v>4408</v>
      </c>
      <c r="E80" s="8" t="s">
        <v>1214</v>
      </c>
      <c r="F80" s="172">
        <v>3.681</v>
      </c>
      <c r="G80" s="143">
        <v>-71245560</v>
      </c>
      <c r="H80" s="143">
        <v>-71245.56</v>
      </c>
      <c r="I80" s="143">
        <v>-7.208E-3</v>
      </c>
      <c r="J80" s="143">
        <v>0.177956</v>
      </c>
      <c r="K80" s="8" t="s">
        <v>4408</v>
      </c>
      <c r="L80" s="8" t="s">
        <v>1212</v>
      </c>
      <c r="M80" s="143">
        <v>1</v>
      </c>
      <c r="N80" s="143">
        <v>19466000</v>
      </c>
      <c r="O80" s="143">
        <v>262575.86580000003</v>
      </c>
      <c r="P80" s="143">
        <v>-1.5832280000000001</v>
      </c>
      <c r="Q80" s="143">
        <v>1.903E-3</v>
      </c>
      <c r="R80" s="143">
        <v>320.95943999999997</v>
      </c>
      <c r="S80" s="8" t="s">
        <v>53</v>
      </c>
      <c r="T80" s="8" t="s">
        <v>314</v>
      </c>
      <c r="U80" s="8" t="s">
        <v>72</v>
      </c>
      <c r="V80" s="8" t="s">
        <v>373</v>
      </c>
      <c r="W80" s="8" t="s">
        <v>685</v>
      </c>
      <c r="X80" t="s">
        <v>5062</v>
      </c>
      <c r="Y80" s="8" t="s">
        <v>62</v>
      </c>
      <c r="Z80" s="8" t="s">
        <v>4409</v>
      </c>
      <c r="AA80" s="8" t="s">
        <v>4410</v>
      </c>
      <c r="AB80" s="8" t="s">
        <v>359</v>
      </c>
      <c r="AC80" s="8" t="s">
        <v>360</v>
      </c>
      <c r="AD80" s="9" t="s">
        <v>55</v>
      </c>
      <c r="AE80" s="130" t="s">
        <v>341</v>
      </c>
      <c r="AF80" s="8" t="s">
        <v>359</v>
      </c>
      <c r="AG80" s="8" t="s">
        <v>359</v>
      </c>
      <c r="AH80" s="147"/>
      <c r="AI80" s="176">
        <v>3.6608000000000001</v>
      </c>
      <c r="AJ80" s="193"/>
      <c r="AL80" s="130"/>
      <c r="AM80" s="130" t="s">
        <v>5056</v>
      </c>
      <c r="AN80" s="145">
        <v>1.108E-3</v>
      </c>
      <c r="AO80" s="145">
        <v>0</v>
      </c>
    </row>
    <row r="81" spans="1:41" x14ac:dyDescent="0.2">
      <c r="A81" s="8" t="s">
        <v>1204</v>
      </c>
      <c r="B81" s="8" t="s">
        <v>4472</v>
      </c>
      <c r="C81" s="8" t="s">
        <v>350</v>
      </c>
      <c r="D81" s="8" t="s">
        <v>4399</v>
      </c>
      <c r="E81" s="8" t="s">
        <v>1213</v>
      </c>
      <c r="F81" s="176">
        <v>2.3961999999999999</v>
      </c>
      <c r="G81" s="143">
        <v>-9751359.2400000002</v>
      </c>
      <c r="H81" s="143">
        <v>-9751.3592399999998</v>
      </c>
      <c r="I81" s="143">
        <v>-9.8700000000000003E-4</v>
      </c>
      <c r="J81" s="143">
        <v>2.4357E-2</v>
      </c>
      <c r="K81" s="8" t="s">
        <v>4399</v>
      </c>
      <c r="L81" s="8" t="s">
        <v>1214</v>
      </c>
      <c r="M81" s="172">
        <v>3.681</v>
      </c>
      <c r="N81" s="143">
        <v>14394000</v>
      </c>
      <c r="O81" s="143">
        <v>6038.5219616647646</v>
      </c>
      <c r="P81" s="143">
        <v>-1.127078</v>
      </c>
      <c r="Q81" s="143">
        <v>1.3550000000000001E-3</v>
      </c>
      <c r="R81" s="143">
        <v>-1138.4076700000001</v>
      </c>
      <c r="S81" s="8" t="s">
        <v>53</v>
      </c>
      <c r="T81" s="8" t="s">
        <v>67</v>
      </c>
      <c r="U81" s="8" t="s">
        <v>72</v>
      </c>
      <c r="V81" s="8" t="s">
        <v>373</v>
      </c>
      <c r="W81" s="8" t="s">
        <v>684</v>
      </c>
      <c r="X81" s="8" t="s">
        <v>5058</v>
      </c>
      <c r="Y81" s="8" t="s">
        <v>62</v>
      </c>
      <c r="Z81" s="8" t="s">
        <v>4395</v>
      </c>
      <c r="AA81" s="8" t="s">
        <v>4396</v>
      </c>
      <c r="AB81" s="8" t="s">
        <v>359</v>
      </c>
      <c r="AC81" s="8" t="s">
        <v>360</v>
      </c>
      <c r="AD81" s="9" t="s">
        <v>55</v>
      </c>
      <c r="AE81" s="130" t="s">
        <v>341</v>
      </c>
      <c r="AF81" s="8" t="s">
        <v>359</v>
      </c>
      <c r="AG81" s="8" t="s">
        <v>359</v>
      </c>
      <c r="AH81" s="147"/>
      <c r="AI81" s="176">
        <v>0.67610000000000003</v>
      </c>
      <c r="AJ81" s="193"/>
      <c r="AL81" s="130"/>
      <c r="AM81" s="130" t="s">
        <v>5056</v>
      </c>
      <c r="AN81" s="145">
        <v>-3.9290000000000002E-3</v>
      </c>
      <c r="AO81" s="145">
        <v>0</v>
      </c>
    </row>
    <row r="82" spans="1:41" x14ac:dyDescent="0.2">
      <c r="A82" s="8" t="s">
        <v>1226</v>
      </c>
      <c r="B82" s="8" t="s">
        <v>4478</v>
      </c>
      <c r="C82" s="8" t="s">
        <v>350</v>
      </c>
      <c r="D82" s="8" t="s">
        <v>4479</v>
      </c>
      <c r="E82" s="8" t="s">
        <v>1212</v>
      </c>
      <c r="F82" s="143">
        <v>1</v>
      </c>
      <c r="G82" s="143">
        <v>15000</v>
      </c>
      <c r="H82" s="143">
        <v>15.09627989</v>
      </c>
      <c r="I82" s="143">
        <v>6.0000000000000002E-5</v>
      </c>
      <c r="J82" s="143">
        <v>-2.0896000000000001E-2</v>
      </c>
      <c r="K82" s="8" t="s">
        <v>4479</v>
      </c>
      <c r="L82" s="8" t="s">
        <v>1214</v>
      </c>
      <c r="M82" s="172">
        <v>3.681</v>
      </c>
      <c r="N82" s="143">
        <v>-54855</v>
      </c>
      <c r="O82" s="143">
        <v>-4.0060526731866339</v>
      </c>
      <c r="P82" s="143">
        <v>-4.4130000000000003E-2</v>
      </c>
      <c r="Q82" s="143">
        <v>-2.1800000000000001E-4</v>
      </c>
      <c r="R82" s="143">
        <v>0.35</v>
      </c>
      <c r="S82" s="8" t="s">
        <v>53</v>
      </c>
      <c r="T82" s="8" t="s">
        <v>53</v>
      </c>
      <c r="U82" s="8" t="s">
        <v>72</v>
      </c>
      <c r="V82" s="8" t="s">
        <v>373</v>
      </c>
      <c r="W82" s="8" t="s">
        <v>685</v>
      </c>
      <c r="X82" s="8" t="s">
        <v>5060</v>
      </c>
      <c r="Y82" s="8" t="s">
        <v>62</v>
      </c>
      <c r="Z82" s="8" t="s">
        <v>4390</v>
      </c>
      <c r="AA82" s="8" t="s">
        <v>4391</v>
      </c>
      <c r="AB82" s="8" t="s">
        <v>359</v>
      </c>
      <c r="AC82" s="8" t="s">
        <v>360</v>
      </c>
      <c r="AD82" s="9" t="s">
        <v>62</v>
      </c>
      <c r="AE82" s="130" t="s">
        <v>341</v>
      </c>
      <c r="AF82" s="8" t="s">
        <v>359</v>
      </c>
      <c r="AG82" s="8" t="s">
        <v>359</v>
      </c>
      <c r="AH82" s="147"/>
      <c r="AI82" s="176">
        <v>3.6549999999999998</v>
      </c>
      <c r="AJ82" s="193"/>
      <c r="AL82" s="130"/>
      <c r="AM82" s="130" t="s">
        <v>5055</v>
      </c>
      <c r="AN82" s="145">
        <v>1.27E-4</v>
      </c>
      <c r="AO82" s="145">
        <v>0</v>
      </c>
    </row>
    <row r="83" spans="1:41" x14ac:dyDescent="0.2">
      <c r="A83" s="8" t="s">
        <v>1226</v>
      </c>
      <c r="B83" s="8" t="s">
        <v>4478</v>
      </c>
      <c r="C83" s="8" t="s">
        <v>350</v>
      </c>
      <c r="D83" s="8" t="s">
        <v>4460</v>
      </c>
      <c r="E83" s="8" t="s">
        <v>1213</v>
      </c>
      <c r="F83" s="176">
        <v>2.3961999999999999</v>
      </c>
      <c r="G83" s="143">
        <v>-65713.62</v>
      </c>
      <c r="H83" s="143">
        <v>-65.713619999999992</v>
      </c>
      <c r="I83" s="143">
        <v>-2.63E-4</v>
      </c>
      <c r="J83" s="143">
        <v>9.0959999999999999E-2</v>
      </c>
      <c r="K83" s="8" t="s">
        <v>4460</v>
      </c>
      <c r="L83" s="8" t="s">
        <v>1214</v>
      </c>
      <c r="M83" s="172">
        <v>3.681</v>
      </c>
      <c r="N83" s="143">
        <v>97000</v>
      </c>
      <c r="O83" s="143">
        <v>40.693109547405591</v>
      </c>
      <c r="P83" s="143">
        <v>7.5463000000000002E-2</v>
      </c>
      <c r="Q83" s="143">
        <v>3.7199999999999999E-4</v>
      </c>
      <c r="R83" s="143">
        <v>-7.67164</v>
      </c>
      <c r="S83" s="8" t="s">
        <v>53</v>
      </c>
      <c r="T83" s="8" t="s">
        <v>67</v>
      </c>
      <c r="U83" s="8" t="s">
        <v>72</v>
      </c>
      <c r="V83" s="8" t="s">
        <v>373</v>
      </c>
      <c r="W83" s="8" t="s">
        <v>684</v>
      </c>
      <c r="X83" s="8" t="s">
        <v>5058</v>
      </c>
      <c r="Y83" s="8" t="s">
        <v>62</v>
      </c>
      <c r="Z83" s="8" t="s">
        <v>4395</v>
      </c>
      <c r="AA83" s="8" t="s">
        <v>4396</v>
      </c>
      <c r="AB83" s="8" t="s">
        <v>359</v>
      </c>
      <c r="AC83" s="8" t="s">
        <v>360</v>
      </c>
      <c r="AD83" s="9" t="s">
        <v>55</v>
      </c>
      <c r="AE83" s="130" t="s">
        <v>341</v>
      </c>
      <c r="AF83" s="8" t="s">
        <v>359</v>
      </c>
      <c r="AG83" s="8" t="s">
        <v>359</v>
      </c>
      <c r="AH83" s="147"/>
      <c r="AI83" s="176">
        <v>0.67610000000000003</v>
      </c>
      <c r="AJ83" s="193"/>
      <c r="AL83" s="130"/>
      <c r="AM83" s="130" t="s">
        <v>5056</v>
      </c>
      <c r="AN83" s="145">
        <v>-2.7950000000000002E-3</v>
      </c>
      <c r="AO83" s="145">
        <v>0</v>
      </c>
    </row>
    <row r="84" spans="1:41" x14ac:dyDescent="0.2">
      <c r="A84" s="8" t="s">
        <v>1226</v>
      </c>
      <c r="B84" s="8" t="s">
        <v>4478</v>
      </c>
      <c r="C84" s="8" t="s">
        <v>350</v>
      </c>
      <c r="D84" s="8" t="s">
        <v>4397</v>
      </c>
      <c r="E84" s="8" t="s">
        <v>1213</v>
      </c>
      <c r="F84" s="176">
        <v>2.3961999999999999</v>
      </c>
      <c r="G84" s="143">
        <v>-108781.2</v>
      </c>
      <c r="H84" s="143">
        <v>-108.7812</v>
      </c>
      <c r="I84" s="143">
        <v>-4.35E-4</v>
      </c>
      <c r="J84" s="143">
        <v>0.15057300000000001</v>
      </c>
      <c r="K84" s="8" t="s">
        <v>4397</v>
      </c>
      <c r="L84" s="8" t="s">
        <v>1214</v>
      </c>
      <c r="M84" s="172">
        <v>3.681</v>
      </c>
      <c r="N84" s="143">
        <v>164000</v>
      </c>
      <c r="O84" s="143">
        <v>69.526887106764462</v>
      </c>
      <c r="P84" s="143">
        <v>0.13034899999999999</v>
      </c>
      <c r="Q84" s="143">
        <v>6.4300000000000002E-4</v>
      </c>
      <c r="R84" s="143">
        <v>-4.7330399999999999</v>
      </c>
      <c r="S84" t="s">
        <v>53</v>
      </c>
      <c r="T84" t="s">
        <v>67</v>
      </c>
      <c r="U84" s="8" t="s">
        <v>72</v>
      </c>
      <c r="V84" s="8" t="s">
        <v>373</v>
      </c>
      <c r="W84" s="8" t="s">
        <v>684</v>
      </c>
      <c r="X84" s="8" t="s">
        <v>5058</v>
      </c>
      <c r="Y84" s="8" t="s">
        <v>62</v>
      </c>
      <c r="Z84" s="8" t="s">
        <v>4398</v>
      </c>
      <c r="AA84" s="8" t="s">
        <v>4396</v>
      </c>
      <c r="AB84" s="8" t="s">
        <v>359</v>
      </c>
      <c r="AC84" s="8" t="s">
        <v>360</v>
      </c>
      <c r="AD84" s="9" t="s">
        <v>55</v>
      </c>
      <c r="AE84" s="130" t="s">
        <v>341</v>
      </c>
      <c r="AF84" s="8" t="s">
        <v>359</v>
      </c>
      <c r="AG84" s="8" t="s">
        <v>359</v>
      </c>
      <c r="AH84" s="144"/>
      <c r="AI84" s="176">
        <v>0.6583</v>
      </c>
      <c r="AJ84" s="193"/>
      <c r="AL84" s="130"/>
      <c r="AM84" s="130" t="s">
        <v>5056</v>
      </c>
      <c r="AN84" s="145">
        <v>-1.7240000000000001E-3</v>
      </c>
      <c r="AO84" s="145">
        <v>0</v>
      </c>
    </row>
    <row r="85" spans="1:41" x14ac:dyDescent="0.2">
      <c r="A85" s="8" t="s">
        <v>1226</v>
      </c>
      <c r="B85" s="8" t="s">
        <v>4480</v>
      </c>
      <c r="C85" s="8" t="s">
        <v>350</v>
      </c>
      <c r="D85" s="8" t="s">
        <v>4481</v>
      </c>
      <c r="E85" s="8" t="s">
        <v>1212</v>
      </c>
      <c r="F85" s="143">
        <v>1</v>
      </c>
      <c r="G85" s="143">
        <v>9849000</v>
      </c>
      <c r="H85" s="143">
        <v>9962.9797689999996</v>
      </c>
      <c r="I85" s="143">
        <v>6.816E-3</v>
      </c>
      <c r="J85" s="143">
        <v>-4.2658000000000001E-2</v>
      </c>
      <c r="K85" s="8" t="s">
        <v>4481</v>
      </c>
      <c r="L85" s="8" t="s">
        <v>1214</v>
      </c>
      <c r="M85" s="172">
        <v>3.681</v>
      </c>
      <c r="N85" s="143">
        <v>-35810964</v>
      </c>
      <c r="O85" s="143">
        <v>-2592.9067560445528</v>
      </c>
      <c r="P85" s="143">
        <v>1.4193180000000001</v>
      </c>
      <c r="Q85" s="143">
        <v>-2.1443E-2</v>
      </c>
      <c r="R85" s="143">
        <v>418.49</v>
      </c>
      <c r="S85" s="8" t="s">
        <v>53</v>
      </c>
      <c r="T85" s="8" t="s">
        <v>53</v>
      </c>
      <c r="U85" s="8" t="s">
        <v>72</v>
      </c>
      <c r="V85" s="8" t="s">
        <v>373</v>
      </c>
      <c r="W85" s="8" t="s">
        <v>685</v>
      </c>
      <c r="X85" s="8" t="s">
        <v>5060</v>
      </c>
      <c r="Y85" s="8" t="s">
        <v>62</v>
      </c>
      <c r="Z85" s="8" t="s">
        <v>4415</v>
      </c>
      <c r="AA85" s="8" t="s">
        <v>4416</v>
      </c>
      <c r="AB85" s="8" t="s">
        <v>359</v>
      </c>
      <c r="AC85" s="8" t="s">
        <v>360</v>
      </c>
      <c r="AD85" s="9" t="s">
        <v>62</v>
      </c>
      <c r="AE85" s="130" t="s">
        <v>341</v>
      </c>
      <c r="AF85" s="8" t="s">
        <v>359</v>
      </c>
      <c r="AG85" s="8" t="s">
        <v>359</v>
      </c>
      <c r="AH85" s="144"/>
      <c r="AI85" s="176">
        <v>3.641</v>
      </c>
      <c r="AJ85" s="193"/>
      <c r="AL85" s="130"/>
      <c r="AM85" s="130" t="s">
        <v>5055</v>
      </c>
      <c r="AN85" s="145">
        <v>4.8409999999999998E-3</v>
      </c>
      <c r="AO85" s="145">
        <v>0</v>
      </c>
    </row>
    <row r="86" spans="1:41" x14ac:dyDescent="0.2">
      <c r="A86" s="8" t="s">
        <v>1226</v>
      </c>
      <c r="B86" s="8" t="s">
        <v>4480</v>
      </c>
      <c r="C86" s="8" t="s">
        <v>350</v>
      </c>
      <c r="D86" s="8" t="s">
        <v>4482</v>
      </c>
      <c r="E86" s="8" t="s">
        <v>1212</v>
      </c>
      <c r="F86" s="143">
        <v>1</v>
      </c>
      <c r="G86" s="143">
        <v>9018000</v>
      </c>
      <c r="H86" s="143">
        <v>9060.6239969999988</v>
      </c>
      <c r="I86" s="143">
        <v>6.1980000000000004E-3</v>
      </c>
      <c r="J86" s="143">
        <v>-3.8794000000000002E-2</v>
      </c>
      <c r="K86" s="8" t="s">
        <v>4482</v>
      </c>
      <c r="L86" s="8" t="s">
        <v>1214</v>
      </c>
      <c r="M86" s="172">
        <v>3.681</v>
      </c>
      <c r="N86" s="143">
        <v>-33005880</v>
      </c>
      <c r="O86" s="143">
        <v>-2418.8791081227923</v>
      </c>
      <c r="P86" s="143">
        <v>1.3081419999999999</v>
      </c>
      <c r="Q86" s="143">
        <v>-1.9762999999999999E-2</v>
      </c>
      <c r="R86" s="143">
        <v>156.72999999999999</v>
      </c>
      <c r="S86" s="8" t="s">
        <v>53</v>
      </c>
      <c r="T86" s="8" t="s">
        <v>53</v>
      </c>
      <c r="U86" s="8" t="s">
        <v>72</v>
      </c>
      <c r="V86" s="8" t="s">
        <v>373</v>
      </c>
      <c r="W86" s="8" t="s">
        <v>685</v>
      </c>
      <c r="X86" s="8" t="s">
        <v>5060</v>
      </c>
      <c r="Y86" s="8" t="s">
        <v>62</v>
      </c>
      <c r="Z86" s="8" t="s">
        <v>4387</v>
      </c>
      <c r="AA86" s="8" t="s">
        <v>4388</v>
      </c>
      <c r="AB86" s="8" t="s">
        <v>359</v>
      </c>
      <c r="AC86" s="8" t="s">
        <v>360</v>
      </c>
      <c r="AD86" s="9" t="s">
        <v>62</v>
      </c>
      <c r="AE86" s="130" t="s">
        <v>341</v>
      </c>
      <c r="AF86" s="8" t="s">
        <v>359</v>
      </c>
      <c r="AG86" s="8" t="s">
        <v>359</v>
      </c>
      <c r="AH86" s="144"/>
      <c r="AI86" s="176">
        <v>3.6554000000000002</v>
      </c>
      <c r="AJ86" s="193"/>
      <c r="AL86" s="130"/>
      <c r="AM86" s="130" t="s">
        <v>5055</v>
      </c>
      <c r="AN86" s="145">
        <v>1.81E-3</v>
      </c>
      <c r="AO86" s="145">
        <v>0</v>
      </c>
    </row>
    <row r="87" spans="1:41" x14ac:dyDescent="0.2">
      <c r="A87" s="8" t="s">
        <v>1226</v>
      </c>
      <c r="B87" s="8" t="s">
        <v>4480</v>
      </c>
      <c r="C87" s="8" t="s">
        <v>350</v>
      </c>
      <c r="D87" s="8" t="s">
        <v>4483</v>
      </c>
      <c r="E87" s="8" t="s">
        <v>1213</v>
      </c>
      <c r="F87" s="176">
        <v>2.3961999999999999</v>
      </c>
      <c r="G87" s="143">
        <v>-1317831.2</v>
      </c>
      <c r="H87" s="143">
        <v>-1317.8311999999999</v>
      </c>
      <c r="I87" s="143">
        <v>-9.0200000000000002E-4</v>
      </c>
      <c r="J87" s="143">
        <v>5.6420000000000003E-3</v>
      </c>
      <c r="K87" s="8" t="s">
        <v>4483</v>
      </c>
      <c r="L87" s="8" t="s">
        <v>1214</v>
      </c>
      <c r="M87" s="172">
        <v>3.681</v>
      </c>
      <c r="N87" s="143">
        <v>1946000</v>
      </c>
      <c r="O87" s="143">
        <v>816.53752008693266</v>
      </c>
      <c r="P87" s="143">
        <v>-7.4615000000000001E-2</v>
      </c>
      <c r="Q87" s="143">
        <v>1.127E-3</v>
      </c>
      <c r="R87" s="143">
        <v>-152.11250999999999</v>
      </c>
      <c r="S87" s="8" t="s">
        <v>53</v>
      </c>
      <c r="T87" s="8" t="s">
        <v>67</v>
      </c>
      <c r="U87" s="8" t="s">
        <v>72</v>
      </c>
      <c r="V87" s="8" t="s">
        <v>373</v>
      </c>
      <c r="W87" s="8" t="s">
        <v>684</v>
      </c>
      <c r="X87" s="8" t="s">
        <v>5058</v>
      </c>
      <c r="Y87" s="8" t="s">
        <v>62</v>
      </c>
      <c r="Z87" s="8" t="s">
        <v>4395</v>
      </c>
      <c r="AA87" s="8" t="s">
        <v>4396</v>
      </c>
      <c r="AB87" s="8" t="s">
        <v>359</v>
      </c>
      <c r="AC87" s="8" t="s">
        <v>360</v>
      </c>
      <c r="AD87" s="9" t="s">
        <v>55</v>
      </c>
      <c r="AE87" s="130" t="s">
        <v>341</v>
      </c>
      <c r="AF87" s="8" t="s">
        <v>359</v>
      </c>
      <c r="AG87" s="8" t="s">
        <v>359</v>
      </c>
      <c r="AH87" s="144"/>
      <c r="AI87" s="176">
        <v>0.67610000000000003</v>
      </c>
      <c r="AJ87" s="193"/>
      <c r="AL87" s="130"/>
      <c r="AM87" s="130" t="s">
        <v>5056</v>
      </c>
      <c r="AN87" s="145">
        <v>-1.756E-3</v>
      </c>
      <c r="AO87" s="145">
        <v>0</v>
      </c>
    </row>
    <row r="88" spans="1:41" x14ac:dyDescent="0.2">
      <c r="A88" s="8" t="s">
        <v>1226</v>
      </c>
      <c r="B88" s="8" t="s">
        <v>4480</v>
      </c>
      <c r="C88" s="8" t="s">
        <v>350</v>
      </c>
      <c r="D88" s="8" t="s">
        <v>4419</v>
      </c>
      <c r="E88" s="8" t="s">
        <v>1214</v>
      </c>
      <c r="F88" s="172">
        <v>3.681</v>
      </c>
      <c r="G88" s="143">
        <v>-36310838</v>
      </c>
      <c r="H88" s="143">
        <v>-36310.838000000003</v>
      </c>
      <c r="I88" s="143">
        <v>-2.4840999999999998E-2</v>
      </c>
      <c r="J88" s="143">
        <v>0.15547</v>
      </c>
      <c r="K88" s="8" t="s">
        <v>4419</v>
      </c>
      <c r="L88" s="8" t="s">
        <v>1212</v>
      </c>
      <c r="M88" s="143">
        <v>1</v>
      </c>
      <c r="N88" s="143">
        <v>10008500</v>
      </c>
      <c r="O88" s="143">
        <v>134134.66985800001</v>
      </c>
      <c r="P88" s="143">
        <v>-0.401783</v>
      </c>
      <c r="Q88" s="143">
        <v>6.0699999999999999E-3</v>
      </c>
      <c r="R88" s="143">
        <v>474.47518000000002</v>
      </c>
      <c r="S88" s="8" t="s">
        <v>53</v>
      </c>
      <c r="T88" s="8" t="s">
        <v>314</v>
      </c>
      <c r="U88" s="8" t="s">
        <v>72</v>
      </c>
      <c r="V88" s="8" t="s">
        <v>373</v>
      </c>
      <c r="W88" s="8" t="s">
        <v>685</v>
      </c>
      <c r="X88" t="s">
        <v>5062</v>
      </c>
      <c r="Y88" s="8" t="s">
        <v>62</v>
      </c>
      <c r="Z88" s="8" t="s">
        <v>4420</v>
      </c>
      <c r="AA88" s="8" t="s">
        <v>4421</v>
      </c>
      <c r="AB88" s="8" t="s">
        <v>359</v>
      </c>
      <c r="AC88" s="8" t="s">
        <v>360</v>
      </c>
      <c r="AD88" s="9" t="s">
        <v>55</v>
      </c>
      <c r="AE88" s="130" t="s">
        <v>341</v>
      </c>
      <c r="AF88" s="8" t="s">
        <v>359</v>
      </c>
      <c r="AG88" s="8" t="s">
        <v>359</v>
      </c>
      <c r="AH88" s="147"/>
      <c r="AI88" s="176">
        <v>3.6707000000000001</v>
      </c>
      <c r="AJ88" s="193"/>
      <c r="AL88" s="130"/>
      <c r="AM88" s="130" t="s">
        <v>5056</v>
      </c>
      <c r="AN88" s="145">
        <v>5.476E-3</v>
      </c>
      <c r="AO88" s="145">
        <v>0</v>
      </c>
    </row>
    <row r="89" spans="1:41" x14ac:dyDescent="0.2">
      <c r="A89" s="8" t="s">
        <v>1226</v>
      </c>
      <c r="B89" s="8" t="s">
        <v>4480</v>
      </c>
      <c r="C89" s="8" t="s">
        <v>350</v>
      </c>
      <c r="D89" s="8" t="s">
        <v>4457</v>
      </c>
      <c r="E89" s="8" t="s">
        <v>1214</v>
      </c>
      <c r="F89" s="172">
        <v>3.681</v>
      </c>
      <c r="G89" s="143">
        <v>-36300829.5</v>
      </c>
      <c r="H89" s="143">
        <v>-36300.8295</v>
      </c>
      <c r="I89" s="143">
        <v>-2.4833999999999998E-2</v>
      </c>
      <c r="J89" s="143">
        <v>0.15542700000000001</v>
      </c>
      <c r="K89" s="8" t="s">
        <v>4457</v>
      </c>
      <c r="L89" s="8" t="s">
        <v>1212</v>
      </c>
      <c r="M89" s="143">
        <v>1</v>
      </c>
      <c r="N89" s="143">
        <v>10008500</v>
      </c>
      <c r="O89" s="143">
        <v>134096.18362950001</v>
      </c>
      <c r="P89" s="143">
        <v>-0.40176499999999998</v>
      </c>
      <c r="Q89" s="143">
        <v>6.0699999999999999E-3</v>
      </c>
      <c r="R89" s="143">
        <v>472.83024</v>
      </c>
      <c r="S89" s="8" t="s">
        <v>53</v>
      </c>
      <c r="T89" s="8" t="s">
        <v>314</v>
      </c>
      <c r="U89" s="8" t="s">
        <v>72</v>
      </c>
      <c r="V89" s="8" t="s">
        <v>373</v>
      </c>
      <c r="W89" s="8" t="s">
        <v>685</v>
      </c>
      <c r="X89" t="s">
        <v>5062</v>
      </c>
      <c r="Y89" s="8" t="s">
        <v>62</v>
      </c>
      <c r="Z89" s="8" t="s">
        <v>4420</v>
      </c>
      <c r="AA89" s="8" t="s">
        <v>4423</v>
      </c>
      <c r="AB89" s="8" t="s">
        <v>359</v>
      </c>
      <c r="AC89" s="8" t="s">
        <v>360</v>
      </c>
      <c r="AD89" s="9" t="s">
        <v>55</v>
      </c>
      <c r="AE89" s="130" t="s">
        <v>341</v>
      </c>
      <c r="AF89" s="8" t="s">
        <v>359</v>
      </c>
      <c r="AG89" s="8" t="s">
        <v>359</v>
      </c>
      <c r="AH89" s="147"/>
      <c r="AI89" s="176">
        <v>3.6707000000000001</v>
      </c>
      <c r="AJ89" s="193"/>
      <c r="AL89" s="130"/>
      <c r="AM89" s="130" t="s">
        <v>5056</v>
      </c>
      <c r="AN89" s="145">
        <v>5.457E-3</v>
      </c>
      <c r="AO89" s="145">
        <v>0</v>
      </c>
    </row>
    <row r="90" spans="1:41" x14ac:dyDescent="0.2">
      <c r="A90" s="8" t="s">
        <v>1226</v>
      </c>
      <c r="B90" s="8" t="s">
        <v>4480</v>
      </c>
      <c r="C90" s="8" t="s">
        <v>350</v>
      </c>
      <c r="D90" s="8" t="s">
        <v>4439</v>
      </c>
      <c r="E90" s="8" t="s">
        <v>1214</v>
      </c>
      <c r="F90" s="172">
        <v>3.681</v>
      </c>
      <c r="G90" s="143">
        <v>-27925479.899999999</v>
      </c>
      <c r="H90" s="143">
        <v>-27925.479899999998</v>
      </c>
      <c r="I90" s="143">
        <v>-1.9103999999999999E-2</v>
      </c>
      <c r="J90" s="143">
        <v>0.11956700000000001</v>
      </c>
      <c r="K90" s="8" t="s">
        <v>4439</v>
      </c>
      <c r="L90" s="8" t="s">
        <v>1212</v>
      </c>
      <c r="M90" s="143">
        <v>1</v>
      </c>
      <c r="N90" s="143">
        <v>7659000</v>
      </c>
      <c r="O90" s="143">
        <v>103000.85765189999</v>
      </c>
      <c r="P90" s="143">
        <v>-0.30578499999999997</v>
      </c>
      <c r="Q90" s="143">
        <v>4.62E-3</v>
      </c>
      <c r="R90" s="143">
        <v>207.16614000000001</v>
      </c>
      <c r="S90" s="8" t="s">
        <v>53</v>
      </c>
      <c r="T90" s="8" t="s">
        <v>314</v>
      </c>
      <c r="U90" s="8" t="s">
        <v>72</v>
      </c>
      <c r="V90" s="8" t="s">
        <v>373</v>
      </c>
      <c r="W90" s="8" t="s">
        <v>685</v>
      </c>
      <c r="X90" t="s">
        <v>5062</v>
      </c>
      <c r="Y90" s="8" t="s">
        <v>62</v>
      </c>
      <c r="Z90" s="8" t="s">
        <v>4440</v>
      </c>
      <c r="AA90" s="8" t="s">
        <v>4441</v>
      </c>
      <c r="AB90" s="8" t="s">
        <v>359</v>
      </c>
      <c r="AC90" s="8" t="s">
        <v>360</v>
      </c>
      <c r="AD90" s="9" t="s">
        <v>55</v>
      </c>
      <c r="AE90" s="130" t="s">
        <v>341</v>
      </c>
      <c r="AF90" s="8" t="s">
        <v>359</v>
      </c>
      <c r="AG90" s="8" t="s">
        <v>359</v>
      </c>
      <c r="AH90" s="147"/>
      <c r="AI90" s="176">
        <v>3.6730999999999998</v>
      </c>
      <c r="AJ90" s="193"/>
      <c r="AL90" s="130"/>
      <c r="AM90" s="130" t="s">
        <v>5056</v>
      </c>
      <c r="AN90" s="145">
        <v>2.3909999999999999E-3</v>
      </c>
      <c r="AO90" s="145">
        <v>0</v>
      </c>
    </row>
    <row r="91" spans="1:41" x14ac:dyDescent="0.2">
      <c r="A91" s="8" t="s">
        <v>1226</v>
      </c>
      <c r="B91" s="8" t="s">
        <v>4480</v>
      </c>
      <c r="C91" s="8" t="s">
        <v>350</v>
      </c>
      <c r="D91" s="8" t="s">
        <v>4408</v>
      </c>
      <c r="E91" s="8" t="s">
        <v>1214</v>
      </c>
      <c r="F91" s="172">
        <v>3.681</v>
      </c>
      <c r="G91" s="143">
        <v>-53117580</v>
      </c>
      <c r="H91" s="143">
        <v>-53117.58</v>
      </c>
      <c r="I91" s="143">
        <v>-3.6338000000000002E-2</v>
      </c>
      <c r="J91" s="143">
        <v>0.22743099999999999</v>
      </c>
      <c r="K91" s="8" t="s">
        <v>4408</v>
      </c>
      <c r="L91" s="8" t="s">
        <v>1212</v>
      </c>
      <c r="M91" s="143">
        <v>1</v>
      </c>
      <c r="N91" s="143">
        <v>14513000</v>
      </c>
      <c r="O91" s="143">
        <v>195765.10532999999</v>
      </c>
      <c r="P91" s="143">
        <v>-0.57777999999999996</v>
      </c>
      <c r="Q91" s="143">
        <v>8.7290000000000006E-3</v>
      </c>
      <c r="R91" s="143">
        <v>239.29335</v>
      </c>
      <c r="S91" s="8" t="s">
        <v>53</v>
      </c>
      <c r="T91" s="8" t="s">
        <v>314</v>
      </c>
      <c r="U91" s="8" t="s">
        <v>72</v>
      </c>
      <c r="V91" s="8" t="s">
        <v>373</v>
      </c>
      <c r="W91" s="8" t="s">
        <v>685</v>
      </c>
      <c r="X91" t="s">
        <v>5062</v>
      </c>
      <c r="Y91" s="8" t="s">
        <v>62</v>
      </c>
      <c r="Z91" s="8" t="s">
        <v>4409</v>
      </c>
      <c r="AA91" s="8" t="s">
        <v>4410</v>
      </c>
      <c r="AB91" s="8" t="s">
        <v>359</v>
      </c>
      <c r="AC91" s="8" t="s">
        <v>360</v>
      </c>
      <c r="AD91" s="9" t="s">
        <v>55</v>
      </c>
      <c r="AE91" s="130" t="s">
        <v>341</v>
      </c>
      <c r="AF91" s="8" t="s">
        <v>359</v>
      </c>
      <c r="AG91" s="8" t="s">
        <v>359</v>
      </c>
      <c r="AH91" s="147"/>
      <c r="AI91" s="176">
        <v>3.6608000000000001</v>
      </c>
      <c r="AJ91" s="193"/>
      <c r="AL91" s="130"/>
      <c r="AM91" s="130" t="s">
        <v>5056</v>
      </c>
      <c r="AN91" s="145">
        <v>2.7620000000000001E-3</v>
      </c>
      <c r="AO91" s="145">
        <v>0</v>
      </c>
    </row>
    <row r="92" spans="1:41" x14ac:dyDescent="0.2">
      <c r="A92" s="8" t="s">
        <v>1226</v>
      </c>
      <c r="B92" s="8" t="s">
        <v>4480</v>
      </c>
      <c r="C92" s="8" t="s">
        <v>350</v>
      </c>
      <c r="D92" s="8" t="s">
        <v>4405</v>
      </c>
      <c r="E92" s="8" t="s">
        <v>1214</v>
      </c>
      <c r="F92" s="172">
        <v>3.681</v>
      </c>
      <c r="G92" s="143">
        <v>-39085302</v>
      </c>
      <c r="H92" s="143">
        <v>-39085.302000000003</v>
      </c>
      <c r="I92" s="143">
        <v>-2.6738999999999999E-2</v>
      </c>
      <c r="J92" s="143">
        <v>0.167349</v>
      </c>
      <c r="K92" s="8" t="s">
        <v>4405</v>
      </c>
      <c r="L92" s="8" t="s">
        <v>1212</v>
      </c>
      <c r="M92" s="143">
        <v>1</v>
      </c>
      <c r="N92" s="143">
        <v>10851000</v>
      </c>
      <c r="O92" s="143">
        <v>144628.73009200001</v>
      </c>
      <c r="P92" s="143">
        <v>-0.43820399999999998</v>
      </c>
      <c r="Q92" s="143">
        <v>6.62E-3</v>
      </c>
      <c r="R92" s="143">
        <v>755.73343</v>
      </c>
      <c r="S92" s="8" t="s">
        <v>53</v>
      </c>
      <c r="T92" s="8" t="s">
        <v>314</v>
      </c>
      <c r="U92" s="8" t="s">
        <v>72</v>
      </c>
      <c r="V92" s="8" t="s">
        <v>373</v>
      </c>
      <c r="W92" s="8" t="s">
        <v>685</v>
      </c>
      <c r="X92" t="s">
        <v>5062</v>
      </c>
      <c r="Y92" s="8" t="s">
        <v>62</v>
      </c>
      <c r="Z92" s="8" t="s">
        <v>4406</v>
      </c>
      <c r="AA92" s="8" t="s">
        <v>4407</v>
      </c>
      <c r="AB92" s="8" t="s">
        <v>359</v>
      </c>
      <c r="AC92" s="8" t="s">
        <v>360</v>
      </c>
      <c r="AD92" s="9" t="s">
        <v>55</v>
      </c>
      <c r="AE92" s="130" t="s">
        <v>341</v>
      </c>
      <c r="AF92" s="8" t="s">
        <v>359</v>
      </c>
      <c r="AG92" s="8" t="s">
        <v>359</v>
      </c>
      <c r="AH92" s="144"/>
      <c r="AI92" s="176">
        <v>3.589</v>
      </c>
      <c r="AJ92" s="193"/>
      <c r="AL92" s="130"/>
      <c r="AM92" s="130" t="s">
        <v>5056</v>
      </c>
      <c r="AN92" s="145">
        <v>8.7220000000000006E-3</v>
      </c>
      <c r="AO92" s="145">
        <v>0</v>
      </c>
    </row>
    <row r="93" spans="1:41" x14ac:dyDescent="0.2">
      <c r="A93" s="8" t="s">
        <v>1226</v>
      </c>
      <c r="B93" s="8" t="s">
        <v>4480</v>
      </c>
      <c r="C93" s="8" t="s">
        <v>350</v>
      </c>
      <c r="D93" s="8" t="s">
        <v>4434</v>
      </c>
      <c r="E93" s="8" t="s">
        <v>1214</v>
      </c>
      <c r="F93" s="172">
        <v>3.681</v>
      </c>
      <c r="G93" s="143">
        <v>-27525973</v>
      </c>
      <c r="H93" s="143">
        <v>-27525.973000000002</v>
      </c>
      <c r="I93" s="143">
        <v>-1.8831000000000001E-2</v>
      </c>
      <c r="J93" s="143">
        <v>0.117857</v>
      </c>
      <c r="K93" s="8" t="s">
        <v>4434</v>
      </c>
      <c r="L93" s="8" t="s">
        <v>1212</v>
      </c>
      <c r="M93" s="143">
        <v>1</v>
      </c>
      <c r="N93" s="143">
        <v>7661000</v>
      </c>
      <c r="O93" s="143">
        <v>101915.20410300001</v>
      </c>
      <c r="P93" s="143">
        <v>-0.31001000000000001</v>
      </c>
      <c r="Q93" s="143">
        <v>4.6839999999999998E-3</v>
      </c>
      <c r="R93" s="143">
        <v>592.09748999999999</v>
      </c>
      <c r="S93" s="8" t="s">
        <v>53</v>
      </c>
      <c r="T93" s="8" t="s">
        <v>314</v>
      </c>
      <c r="U93" s="8" t="s">
        <v>72</v>
      </c>
      <c r="V93" s="8" t="s">
        <v>373</v>
      </c>
      <c r="W93" s="8" t="s">
        <v>685</v>
      </c>
      <c r="X93" t="s">
        <v>5062</v>
      </c>
      <c r="Y93" s="8" t="s">
        <v>62</v>
      </c>
      <c r="Z93" s="8" t="s">
        <v>4435</v>
      </c>
      <c r="AA93" s="8" t="s">
        <v>4436</v>
      </c>
      <c r="AB93" s="8" t="s">
        <v>359</v>
      </c>
      <c r="AC93" s="8" t="s">
        <v>360</v>
      </c>
      <c r="AD93" s="9" t="s">
        <v>55</v>
      </c>
      <c r="AE93" s="130" t="s">
        <v>341</v>
      </c>
      <c r="AF93" s="8" t="s">
        <v>359</v>
      </c>
      <c r="AG93" s="8" t="s">
        <v>359</v>
      </c>
      <c r="AH93" s="144"/>
      <c r="AI93" s="176">
        <v>3.5807000000000002</v>
      </c>
      <c r="AJ93" s="193"/>
      <c r="AL93" s="130"/>
      <c r="AM93" s="130" t="s">
        <v>5056</v>
      </c>
      <c r="AN93" s="145">
        <v>6.8329999999999997E-3</v>
      </c>
      <c r="AO93" s="145">
        <v>0</v>
      </c>
    </row>
    <row r="94" spans="1:41" x14ac:dyDescent="0.2">
      <c r="A94" s="8" t="s">
        <v>1226</v>
      </c>
      <c r="B94" s="8" t="s">
        <v>4480</v>
      </c>
      <c r="C94" s="8" t="s">
        <v>350</v>
      </c>
      <c r="D94" s="8" t="s">
        <v>4484</v>
      </c>
      <c r="E94" s="8" t="s">
        <v>1212</v>
      </c>
      <c r="F94" s="143">
        <v>1</v>
      </c>
      <c r="G94" s="143">
        <v>9268000</v>
      </c>
      <c r="H94" s="143">
        <v>9324.9440429999995</v>
      </c>
      <c r="I94" s="143">
        <v>6.3790000000000001E-3</v>
      </c>
      <c r="J94" s="143">
        <v>-3.9926000000000003E-2</v>
      </c>
      <c r="K94" s="8" t="s">
        <v>4484</v>
      </c>
      <c r="L94" s="8" t="s">
        <v>1214</v>
      </c>
      <c r="M94" s="172">
        <v>3.681</v>
      </c>
      <c r="N94" s="143">
        <v>-33772592</v>
      </c>
      <c r="O94" s="143">
        <v>-2475.6789032871502</v>
      </c>
      <c r="P94" s="143">
        <v>1.33853</v>
      </c>
      <c r="Q94" s="143">
        <v>-2.0222E-2</v>
      </c>
      <c r="R94" s="143">
        <v>211.97</v>
      </c>
      <c r="S94" s="8" t="s">
        <v>53</v>
      </c>
      <c r="T94" s="8" t="s">
        <v>53</v>
      </c>
      <c r="U94" s="8" t="s">
        <v>72</v>
      </c>
      <c r="V94" s="8" t="s">
        <v>373</v>
      </c>
      <c r="W94" s="8" t="s">
        <v>685</v>
      </c>
      <c r="X94" s="8" t="s">
        <v>5060</v>
      </c>
      <c r="Y94" s="8" t="s">
        <v>62</v>
      </c>
      <c r="Z94" s="8" t="s">
        <v>4390</v>
      </c>
      <c r="AA94" s="8" t="s">
        <v>4393</v>
      </c>
      <c r="AB94" s="8" t="s">
        <v>359</v>
      </c>
      <c r="AC94" s="8" t="s">
        <v>360</v>
      </c>
      <c r="AD94" s="9" t="s">
        <v>62</v>
      </c>
      <c r="AE94" s="130" t="s">
        <v>341</v>
      </c>
      <c r="AF94" s="8" t="s">
        <v>359</v>
      </c>
      <c r="AG94" s="8" t="s">
        <v>359</v>
      </c>
      <c r="AH94" s="147"/>
      <c r="AI94" s="176">
        <v>3.6549999999999998</v>
      </c>
      <c r="AJ94" s="193"/>
      <c r="AL94" s="130"/>
      <c r="AM94" s="130" t="s">
        <v>5055</v>
      </c>
      <c r="AN94" s="145">
        <v>2.418E-3</v>
      </c>
      <c r="AO94" s="145">
        <v>0</v>
      </c>
    </row>
    <row r="95" spans="1:41" x14ac:dyDescent="0.2">
      <c r="A95" s="8" t="s">
        <v>1226</v>
      </c>
      <c r="B95" s="8" t="s">
        <v>4480</v>
      </c>
      <c r="C95" s="8" t="s">
        <v>350</v>
      </c>
      <c r="D95" s="8" t="s">
        <v>4485</v>
      </c>
      <c r="E95" s="8" t="s">
        <v>1214</v>
      </c>
      <c r="F95" s="172">
        <v>3.681</v>
      </c>
      <c r="G95" s="143">
        <v>5171000</v>
      </c>
      <c r="H95" s="143">
        <v>5147.6725800000004</v>
      </c>
      <c r="I95" s="143">
        <v>3.522E-3</v>
      </c>
      <c r="J95" s="143">
        <v>-2.2041000000000002E-2</v>
      </c>
      <c r="K95" s="8" t="s">
        <v>4485</v>
      </c>
      <c r="L95" s="8" t="s">
        <v>1216</v>
      </c>
      <c r="M95" s="176">
        <v>3.9790999999999999</v>
      </c>
      <c r="N95" s="143">
        <v>-5678585.3600000003</v>
      </c>
      <c r="O95" s="143">
        <v>-4784.4016905782719</v>
      </c>
      <c r="P95" s="143">
        <v>0.22506300000000001</v>
      </c>
      <c r="Q95" s="143">
        <v>-3.3999999999999998E-3</v>
      </c>
      <c r="R95" s="143">
        <v>-89.03</v>
      </c>
      <c r="S95" s="8" t="s">
        <v>61</v>
      </c>
      <c r="T95" s="8" t="s">
        <v>313</v>
      </c>
      <c r="U95" s="8" t="s">
        <v>72</v>
      </c>
      <c r="V95" s="8" t="s">
        <v>373</v>
      </c>
      <c r="W95" s="8" t="s">
        <v>684</v>
      </c>
      <c r="X95" s="8" t="s">
        <v>5061</v>
      </c>
      <c r="Y95" s="8" t="s">
        <v>62</v>
      </c>
      <c r="Z95" s="8" t="s">
        <v>4401</v>
      </c>
      <c r="AA95" s="8" t="s">
        <v>4402</v>
      </c>
      <c r="AB95" s="8" t="s">
        <v>359</v>
      </c>
      <c r="AC95" s="8" t="s">
        <v>360</v>
      </c>
      <c r="AD95" s="9" t="s">
        <v>62</v>
      </c>
      <c r="AE95" s="130" t="s">
        <v>341</v>
      </c>
      <c r="AF95" s="8" t="s">
        <v>359</v>
      </c>
      <c r="AG95" s="8" t="s">
        <v>359</v>
      </c>
      <c r="AH95" s="144"/>
      <c r="AI95" s="176">
        <v>0.92910000000000004</v>
      </c>
      <c r="AJ95" s="193"/>
      <c r="AL95" s="130"/>
      <c r="AM95" s="130" t="s">
        <v>5055</v>
      </c>
      <c r="AN95" s="145">
        <v>-1.0709999999999999E-3</v>
      </c>
      <c r="AO95" s="145">
        <v>0</v>
      </c>
    </row>
    <row r="96" spans="1:41" x14ac:dyDescent="0.2">
      <c r="A96" s="8" t="s">
        <v>1226</v>
      </c>
      <c r="B96" s="8" t="s">
        <v>4480</v>
      </c>
      <c r="C96" s="8" t="s">
        <v>350</v>
      </c>
      <c r="D96" s="8" t="s">
        <v>4486</v>
      </c>
      <c r="E96" s="8" t="s">
        <v>1212</v>
      </c>
      <c r="F96" s="143">
        <v>1</v>
      </c>
      <c r="G96" s="143">
        <v>7281000</v>
      </c>
      <c r="H96" s="143">
        <v>7420.6914479999996</v>
      </c>
      <c r="I96" s="143">
        <v>5.0769999999999999E-3</v>
      </c>
      <c r="J96" s="143">
        <v>-3.1773000000000003E-2</v>
      </c>
      <c r="K96" s="8" t="s">
        <v>4486</v>
      </c>
      <c r="L96" s="8" t="s">
        <v>1214</v>
      </c>
      <c r="M96" s="172">
        <v>3.681</v>
      </c>
      <c r="N96" s="143">
        <v>-26284410</v>
      </c>
      <c r="O96" s="143">
        <v>-1876.4008280358598</v>
      </c>
      <c r="P96" s="143">
        <v>1.0417460000000001</v>
      </c>
      <c r="Q96" s="143">
        <v>-1.5737999999999999E-2</v>
      </c>
      <c r="R96" s="143">
        <v>513.66</v>
      </c>
      <c r="S96" s="8" t="s">
        <v>53</v>
      </c>
      <c r="T96" s="8" t="s">
        <v>53</v>
      </c>
      <c r="U96" s="8" t="s">
        <v>72</v>
      </c>
      <c r="V96" s="8" t="s">
        <v>373</v>
      </c>
      <c r="W96" s="8" t="s">
        <v>685</v>
      </c>
      <c r="X96" s="8" t="s">
        <v>5060</v>
      </c>
      <c r="Y96" s="8" t="s">
        <v>62</v>
      </c>
      <c r="Z96" s="8" t="s">
        <v>4404</v>
      </c>
      <c r="AA96" s="8" t="s">
        <v>4391</v>
      </c>
      <c r="AB96" s="8" t="s">
        <v>359</v>
      </c>
      <c r="AC96" s="8" t="s">
        <v>360</v>
      </c>
      <c r="AD96" s="9" t="s">
        <v>62</v>
      </c>
      <c r="AE96" s="130" t="s">
        <v>341</v>
      </c>
      <c r="AF96" s="8" t="s">
        <v>359</v>
      </c>
      <c r="AG96" s="8" t="s">
        <v>359</v>
      </c>
      <c r="AH96" s="147"/>
      <c r="AI96" s="176">
        <v>3.6444999999999999</v>
      </c>
      <c r="AJ96" s="193"/>
      <c r="AL96" s="130"/>
      <c r="AM96" s="130" t="s">
        <v>5055</v>
      </c>
      <c r="AN96" s="145">
        <v>5.9329999999999999E-3</v>
      </c>
      <c r="AO96" s="145">
        <v>0</v>
      </c>
    </row>
    <row r="97" spans="1:41" x14ac:dyDescent="0.2">
      <c r="A97" s="8" t="s">
        <v>1226</v>
      </c>
      <c r="B97" s="8" t="s">
        <v>4480</v>
      </c>
      <c r="C97" s="8" t="s">
        <v>350</v>
      </c>
      <c r="D97" s="8" t="s">
        <v>4397</v>
      </c>
      <c r="E97" s="8" t="s">
        <v>1213</v>
      </c>
      <c r="F97" s="176">
        <v>2.3961999999999999</v>
      </c>
      <c r="G97" s="143">
        <v>-560488.5</v>
      </c>
      <c r="H97" s="143">
        <v>-560.48850000000004</v>
      </c>
      <c r="I97" s="143">
        <v>-3.8299999999999999E-4</v>
      </c>
      <c r="J97" s="143">
        <v>2.3999999999999998E-3</v>
      </c>
      <c r="K97" s="8" t="s">
        <v>4397</v>
      </c>
      <c r="L97" s="8" t="s">
        <v>1214</v>
      </c>
      <c r="M97" s="172">
        <v>3.681</v>
      </c>
      <c r="N97" s="143">
        <v>845000</v>
      </c>
      <c r="O97" s="143">
        <v>358.233040939962</v>
      </c>
      <c r="P97" s="143">
        <v>-3.3087999999999999E-2</v>
      </c>
      <c r="Q97" s="143">
        <v>5.0000000000000001E-4</v>
      </c>
      <c r="R97" s="143">
        <v>-24.38672</v>
      </c>
      <c r="S97" s="8" t="s">
        <v>53</v>
      </c>
      <c r="T97" s="8" t="s">
        <v>67</v>
      </c>
      <c r="U97" s="8" t="s">
        <v>72</v>
      </c>
      <c r="V97" s="8" t="s">
        <v>373</v>
      </c>
      <c r="W97" s="8" t="s">
        <v>684</v>
      </c>
      <c r="X97" s="8" t="s">
        <v>5058</v>
      </c>
      <c r="Y97" s="8" t="s">
        <v>62</v>
      </c>
      <c r="Z97" s="8" t="s">
        <v>4398</v>
      </c>
      <c r="AA97" s="8" t="s">
        <v>4396</v>
      </c>
      <c r="AB97" s="8" t="s">
        <v>359</v>
      </c>
      <c r="AC97" s="8" t="s">
        <v>360</v>
      </c>
      <c r="AD97" s="9" t="s">
        <v>55</v>
      </c>
      <c r="AE97" s="130" t="s">
        <v>341</v>
      </c>
      <c r="AF97" s="8" t="s">
        <v>359</v>
      </c>
      <c r="AG97" s="8" t="s">
        <v>359</v>
      </c>
      <c r="AH97" s="144"/>
      <c r="AI97" s="176">
        <v>0.6583</v>
      </c>
      <c r="AJ97" s="193"/>
      <c r="AL97" s="130"/>
      <c r="AM97" s="130" t="s">
        <v>5056</v>
      </c>
      <c r="AN97" s="145">
        <v>-2.81E-4</v>
      </c>
      <c r="AO97" s="145">
        <v>0</v>
      </c>
    </row>
    <row r="98" spans="1:41" x14ac:dyDescent="0.2">
      <c r="A98" s="8" t="s">
        <v>1226</v>
      </c>
      <c r="B98" s="8" t="s">
        <v>4480</v>
      </c>
      <c r="C98" s="8" t="s">
        <v>350</v>
      </c>
      <c r="D98" s="8" t="s">
        <v>4460</v>
      </c>
      <c r="E98" s="8" t="s">
        <v>1213</v>
      </c>
      <c r="F98" s="176">
        <v>2.3961999999999999</v>
      </c>
      <c r="G98" s="143">
        <v>-4394005.5599999996</v>
      </c>
      <c r="H98" s="143">
        <v>-4394.0055599999996</v>
      </c>
      <c r="I98" s="143">
        <v>-3.006E-3</v>
      </c>
      <c r="J98" s="143">
        <v>1.8814000000000001E-2</v>
      </c>
      <c r="K98" s="8" t="s">
        <v>4460</v>
      </c>
      <c r="L98" s="8" t="s">
        <v>1214</v>
      </c>
      <c r="M98" s="172">
        <v>3.681</v>
      </c>
      <c r="N98" s="143">
        <v>6486000</v>
      </c>
      <c r="O98" s="143">
        <v>2720.9846761401786</v>
      </c>
      <c r="P98" s="143">
        <v>-0.24859200000000001</v>
      </c>
      <c r="Q98" s="143">
        <v>3.7559999999999998E-3</v>
      </c>
      <c r="R98" s="143">
        <v>-512.97153000000003</v>
      </c>
      <c r="S98" s="8" t="s">
        <v>53</v>
      </c>
      <c r="T98" s="8" t="s">
        <v>67</v>
      </c>
      <c r="U98" s="8" t="s">
        <v>72</v>
      </c>
      <c r="V98" s="8" t="s">
        <v>373</v>
      </c>
      <c r="W98" s="8" t="s">
        <v>684</v>
      </c>
      <c r="X98" s="8" t="s">
        <v>5058</v>
      </c>
      <c r="Y98" s="8" t="s">
        <v>62</v>
      </c>
      <c r="Z98" s="8" t="s">
        <v>4395</v>
      </c>
      <c r="AA98" s="8" t="s">
        <v>4396</v>
      </c>
      <c r="AB98" s="8" t="s">
        <v>359</v>
      </c>
      <c r="AC98" s="8" t="s">
        <v>360</v>
      </c>
      <c r="AD98" s="9" t="s">
        <v>55</v>
      </c>
      <c r="AE98" s="130" t="s">
        <v>341</v>
      </c>
      <c r="AF98" s="8" t="s">
        <v>359</v>
      </c>
      <c r="AG98" s="8" t="s">
        <v>359</v>
      </c>
      <c r="AH98" s="144"/>
      <c r="AI98" s="176">
        <v>0.67610000000000003</v>
      </c>
      <c r="AJ98" s="193"/>
      <c r="AL98" s="130"/>
      <c r="AM98" s="130" t="s">
        <v>5056</v>
      </c>
      <c r="AN98" s="145">
        <v>-5.9199999999999999E-3</v>
      </c>
      <c r="AO98" s="145">
        <v>0</v>
      </c>
    </row>
    <row r="99" spans="1:41" x14ac:dyDescent="0.2">
      <c r="A99" s="8" t="s">
        <v>1226</v>
      </c>
      <c r="B99" s="8" t="s">
        <v>4480</v>
      </c>
      <c r="C99" s="8" t="s">
        <v>350</v>
      </c>
      <c r="D99" s="8" t="s">
        <v>4487</v>
      </c>
      <c r="E99" s="8" t="s">
        <v>1212</v>
      </c>
      <c r="F99" s="143">
        <v>1</v>
      </c>
      <c r="G99" s="143">
        <v>2106000</v>
      </c>
      <c r="H99" s="143">
        <v>2119.517296</v>
      </c>
      <c r="I99" s="143">
        <v>1.4499999999999999E-3</v>
      </c>
      <c r="J99" s="143">
        <v>-9.0749999999999997E-3</v>
      </c>
      <c r="K99" s="8" t="s">
        <v>4487</v>
      </c>
      <c r="L99" s="8" t="s">
        <v>1214</v>
      </c>
      <c r="M99" s="172">
        <v>3.681</v>
      </c>
      <c r="N99" s="143">
        <v>-7701642</v>
      </c>
      <c r="O99" s="143">
        <v>-562.31928715023093</v>
      </c>
      <c r="P99" s="143">
        <v>0.30524400000000002</v>
      </c>
      <c r="Q99" s="143">
        <v>-4.6119999999999998E-3</v>
      </c>
      <c r="R99" s="143">
        <v>49.62</v>
      </c>
      <c r="S99" s="8" t="s">
        <v>53</v>
      </c>
      <c r="T99" s="8" t="s">
        <v>53</v>
      </c>
      <c r="U99" s="8" t="s">
        <v>72</v>
      </c>
      <c r="V99" s="8" t="s">
        <v>373</v>
      </c>
      <c r="W99" s="8" t="s">
        <v>685</v>
      </c>
      <c r="X99" s="8" t="s">
        <v>5060</v>
      </c>
      <c r="Y99" s="8" t="s">
        <v>62</v>
      </c>
      <c r="Z99" s="8" t="s">
        <v>4390</v>
      </c>
      <c r="AA99" s="8" t="s">
        <v>4391</v>
      </c>
      <c r="AB99" s="8" t="s">
        <v>359</v>
      </c>
      <c r="AC99" s="8" t="s">
        <v>360</v>
      </c>
      <c r="AD99" s="9" t="s">
        <v>62</v>
      </c>
      <c r="AE99" s="130" t="s">
        <v>341</v>
      </c>
      <c r="AF99" s="8" t="s">
        <v>359</v>
      </c>
      <c r="AG99" s="8" t="s">
        <v>359</v>
      </c>
      <c r="AH99" s="144"/>
      <c r="AI99" s="176">
        <v>3.6549999999999998</v>
      </c>
      <c r="AJ99" s="193"/>
      <c r="AL99" s="130"/>
      <c r="AM99" s="130" t="s">
        <v>5055</v>
      </c>
      <c r="AN99" s="145">
        <v>5.7399999999999997E-4</v>
      </c>
      <c r="AO99" s="145">
        <v>0</v>
      </c>
    </row>
    <row r="100" spans="1:41" x14ac:dyDescent="0.2">
      <c r="A100" s="8" t="s">
        <v>1224</v>
      </c>
      <c r="B100" s="8" t="s">
        <v>4488</v>
      </c>
      <c r="C100" s="8" t="s">
        <v>350</v>
      </c>
      <c r="D100" s="8" t="s">
        <v>4489</v>
      </c>
      <c r="E100" s="8" t="s">
        <v>1212</v>
      </c>
      <c r="F100" s="143">
        <v>1</v>
      </c>
      <c r="G100" s="143">
        <v>1387000</v>
      </c>
      <c r="H100" s="143">
        <v>1393.5557150000002</v>
      </c>
      <c r="I100" s="143">
        <v>3.5999999999999999E-3</v>
      </c>
      <c r="J100" s="143">
        <v>-0.102756</v>
      </c>
      <c r="K100" s="8" t="s">
        <v>4489</v>
      </c>
      <c r="L100" s="8" t="s">
        <v>1214</v>
      </c>
      <c r="M100" s="172">
        <v>3.681</v>
      </c>
      <c r="N100" s="143">
        <v>-5076420</v>
      </c>
      <c r="O100" s="143">
        <v>-372.03089242053795</v>
      </c>
      <c r="P100" s="143">
        <v>1.093512</v>
      </c>
      <c r="Q100" s="143">
        <v>-1.2818E-2</v>
      </c>
      <c r="R100" s="143">
        <v>24.11</v>
      </c>
      <c r="S100" s="8" t="s">
        <v>53</v>
      </c>
      <c r="T100" s="8" t="s">
        <v>53</v>
      </c>
      <c r="U100" s="8" t="s">
        <v>72</v>
      </c>
      <c r="V100" s="8" t="s">
        <v>373</v>
      </c>
      <c r="W100" s="8" t="s">
        <v>685</v>
      </c>
      <c r="X100" s="8" t="s">
        <v>5060</v>
      </c>
      <c r="Y100" s="8" t="s">
        <v>62</v>
      </c>
      <c r="Z100" s="8" t="s">
        <v>4387</v>
      </c>
      <c r="AA100" s="8" t="s">
        <v>4388</v>
      </c>
      <c r="AB100" s="8" t="s">
        <v>359</v>
      </c>
      <c r="AC100" s="8" t="s">
        <v>360</v>
      </c>
      <c r="AD100" s="9" t="s">
        <v>62</v>
      </c>
      <c r="AE100" s="130" t="s">
        <v>341</v>
      </c>
      <c r="AF100" s="8" t="s">
        <v>359</v>
      </c>
      <c r="AG100" s="8" t="s">
        <v>359</v>
      </c>
      <c r="AH100" s="147"/>
      <c r="AI100" s="176">
        <v>3.6554000000000002</v>
      </c>
      <c r="AJ100" s="193"/>
      <c r="AL100" s="130"/>
      <c r="AM100" s="130" t="s">
        <v>5055</v>
      </c>
      <c r="AN100" s="145">
        <v>8.3649999999999992E-3</v>
      </c>
      <c r="AO100" s="145">
        <v>0</v>
      </c>
    </row>
    <row r="101" spans="1:41" x14ac:dyDescent="0.2">
      <c r="A101" s="8" t="s">
        <v>1224</v>
      </c>
      <c r="B101" s="8" t="s">
        <v>4488</v>
      </c>
      <c r="C101" s="8" t="s">
        <v>350</v>
      </c>
      <c r="D101" s="8" t="s">
        <v>4457</v>
      </c>
      <c r="E101" s="8" t="s">
        <v>1214</v>
      </c>
      <c r="F101" s="172">
        <v>3.681</v>
      </c>
      <c r="G101" s="143">
        <v>-2916108</v>
      </c>
      <c r="H101" s="143">
        <v>-2916.1080000000002</v>
      </c>
      <c r="I101" s="143">
        <v>-7.5329999999999998E-3</v>
      </c>
      <c r="J101" s="143">
        <v>0.21502499999999999</v>
      </c>
      <c r="K101" s="8" t="s">
        <v>4457</v>
      </c>
      <c r="L101" s="8" t="s">
        <v>1212</v>
      </c>
      <c r="M101" s="143">
        <v>1</v>
      </c>
      <c r="N101" s="143">
        <v>804000</v>
      </c>
      <c r="O101" s="143">
        <v>10772.176818000002</v>
      </c>
      <c r="P101" s="143">
        <v>-0.17541300000000001</v>
      </c>
      <c r="Q101" s="143">
        <v>2.0560000000000001E-3</v>
      </c>
      <c r="R101" s="143">
        <v>37.983269999999997</v>
      </c>
      <c r="S101" s="8" t="s">
        <v>53</v>
      </c>
      <c r="T101" s="8" t="s">
        <v>314</v>
      </c>
      <c r="U101" s="8" t="s">
        <v>72</v>
      </c>
      <c r="V101" s="8" t="s">
        <v>373</v>
      </c>
      <c r="W101" s="8" t="s">
        <v>685</v>
      </c>
      <c r="X101" t="s">
        <v>5062</v>
      </c>
      <c r="Y101" s="8" t="s">
        <v>62</v>
      </c>
      <c r="Z101" s="8" t="s">
        <v>4420</v>
      </c>
      <c r="AA101" s="8" t="s">
        <v>4423</v>
      </c>
      <c r="AB101" s="8" t="s">
        <v>359</v>
      </c>
      <c r="AC101" s="8" t="s">
        <v>360</v>
      </c>
      <c r="AD101" s="9" t="s">
        <v>55</v>
      </c>
      <c r="AE101" s="130" t="s">
        <v>341</v>
      </c>
      <c r="AF101" s="8" t="s">
        <v>359</v>
      </c>
      <c r="AG101" s="8" t="s">
        <v>359</v>
      </c>
      <c r="AH101" s="147"/>
      <c r="AI101" s="176">
        <v>3.6707000000000001</v>
      </c>
      <c r="AJ101" s="193"/>
      <c r="AL101" s="130"/>
      <c r="AM101" s="130" t="s">
        <v>5056</v>
      </c>
      <c r="AN101" s="145">
        <v>1.3167E-2</v>
      </c>
      <c r="AO101" s="145">
        <v>0</v>
      </c>
    </row>
    <row r="102" spans="1:41" x14ac:dyDescent="0.2">
      <c r="A102" s="8" t="s">
        <v>1224</v>
      </c>
      <c r="B102" s="8" t="s">
        <v>4488</v>
      </c>
      <c r="C102" s="8" t="s">
        <v>350</v>
      </c>
      <c r="D102" s="8" t="s">
        <v>4439</v>
      </c>
      <c r="E102" s="8" t="s">
        <v>1214</v>
      </c>
      <c r="F102" s="172">
        <v>3.681</v>
      </c>
      <c r="G102" s="143">
        <v>-3609639</v>
      </c>
      <c r="H102" s="143">
        <v>-3609.6390000000001</v>
      </c>
      <c r="I102" s="143">
        <v>-9.3240000000000007E-3</v>
      </c>
      <c r="J102" s="143">
        <v>0.26616299999999998</v>
      </c>
      <c r="K102" s="8" t="s">
        <v>4439</v>
      </c>
      <c r="L102" s="8" t="s">
        <v>1212</v>
      </c>
      <c r="M102" s="143">
        <v>1</v>
      </c>
      <c r="N102" s="143">
        <v>990000</v>
      </c>
      <c r="O102" s="143">
        <v>13313.859389000001</v>
      </c>
      <c r="P102" s="143">
        <v>-0.21482299999999999</v>
      </c>
      <c r="Q102" s="143">
        <v>2.5179999999999998E-3</v>
      </c>
      <c r="R102" s="143">
        <v>26.778230000000001</v>
      </c>
      <c r="S102" s="8" t="s">
        <v>53</v>
      </c>
      <c r="T102" t="s">
        <v>314</v>
      </c>
      <c r="U102" s="8" t="s">
        <v>72</v>
      </c>
      <c r="V102" s="8" t="s">
        <v>373</v>
      </c>
      <c r="W102" s="8" t="s">
        <v>685</v>
      </c>
      <c r="X102" t="s">
        <v>5062</v>
      </c>
      <c r="Y102" s="8" t="s">
        <v>62</v>
      </c>
      <c r="Z102" s="8" t="s">
        <v>4440</v>
      </c>
      <c r="AA102" s="8" t="s">
        <v>4441</v>
      </c>
      <c r="AB102" s="8" t="s">
        <v>359</v>
      </c>
      <c r="AC102" s="8" t="s">
        <v>360</v>
      </c>
      <c r="AD102" s="9" t="s">
        <v>55</v>
      </c>
      <c r="AE102" s="130" t="s">
        <v>341</v>
      </c>
      <c r="AF102" s="8" t="s">
        <v>359</v>
      </c>
      <c r="AG102" s="8" t="s">
        <v>359</v>
      </c>
      <c r="AH102" s="144"/>
      <c r="AI102" s="176">
        <v>3.6730999999999998</v>
      </c>
      <c r="AJ102" s="193"/>
      <c r="AL102" s="130"/>
      <c r="AM102" s="130" t="s">
        <v>5056</v>
      </c>
      <c r="AN102" s="145">
        <v>9.2829999999999996E-3</v>
      </c>
      <c r="AO102" s="145">
        <v>0</v>
      </c>
    </row>
    <row r="103" spans="1:41" x14ac:dyDescent="0.2">
      <c r="A103" s="8" t="s">
        <v>1224</v>
      </c>
      <c r="B103" s="8" t="s">
        <v>4488</v>
      </c>
      <c r="C103" s="8" t="s">
        <v>350</v>
      </c>
      <c r="D103" s="8" t="s">
        <v>4490</v>
      </c>
      <c r="E103" s="8" t="s">
        <v>1214</v>
      </c>
      <c r="F103" s="172">
        <v>3.681</v>
      </c>
      <c r="G103" s="143">
        <v>-4311600</v>
      </c>
      <c r="H103" s="143">
        <v>-4311.6000000000004</v>
      </c>
      <c r="I103" s="143">
        <v>-1.1138E-2</v>
      </c>
      <c r="J103" s="143">
        <v>0.31792399999999998</v>
      </c>
      <c r="K103" s="8" t="s">
        <v>4490</v>
      </c>
      <c r="L103" s="8" t="s">
        <v>1212</v>
      </c>
      <c r="M103" s="143">
        <v>1</v>
      </c>
      <c r="N103" s="143">
        <v>1200000</v>
      </c>
      <c r="O103" s="143">
        <v>15963.744280000001</v>
      </c>
      <c r="P103" s="143">
        <v>-0.26392100000000002</v>
      </c>
      <c r="Q103" s="143">
        <v>3.094E-3</v>
      </c>
      <c r="R103" s="143">
        <v>92.744680000000002</v>
      </c>
      <c r="S103" s="8" t="s">
        <v>53</v>
      </c>
      <c r="T103" s="8" t="s">
        <v>314</v>
      </c>
      <c r="U103" s="8" t="s">
        <v>72</v>
      </c>
      <c r="V103" s="8" t="s">
        <v>373</v>
      </c>
      <c r="W103" s="8" t="s">
        <v>685</v>
      </c>
      <c r="X103" t="s">
        <v>5062</v>
      </c>
      <c r="Y103" s="8" t="s">
        <v>62</v>
      </c>
      <c r="Z103" s="8" t="s">
        <v>4435</v>
      </c>
      <c r="AA103" s="8" t="s">
        <v>4436</v>
      </c>
      <c r="AB103" s="8" t="s">
        <v>359</v>
      </c>
      <c r="AC103" s="8" t="s">
        <v>360</v>
      </c>
      <c r="AD103" s="9" t="s">
        <v>55</v>
      </c>
      <c r="AE103" s="130" t="s">
        <v>341</v>
      </c>
      <c r="AF103" s="8" t="s">
        <v>359</v>
      </c>
      <c r="AG103" s="8" t="s">
        <v>359</v>
      </c>
      <c r="AH103" s="144"/>
      <c r="AI103" s="176">
        <v>3.5807000000000002</v>
      </c>
      <c r="AJ103" s="193"/>
      <c r="AL103" s="130"/>
      <c r="AM103" s="130" t="s">
        <v>5056</v>
      </c>
      <c r="AN103" s="145">
        <v>3.2150999999999999E-2</v>
      </c>
      <c r="AO103" s="145">
        <v>0</v>
      </c>
    </row>
    <row r="104" spans="1:41" x14ac:dyDescent="0.2">
      <c r="A104" s="8" t="s">
        <v>1224</v>
      </c>
      <c r="B104" s="8" t="s">
        <v>4488</v>
      </c>
      <c r="C104" s="8" t="s">
        <v>350</v>
      </c>
      <c r="D104" s="8" t="s">
        <v>4491</v>
      </c>
      <c r="E104" s="8" t="s">
        <v>1214</v>
      </c>
      <c r="F104" s="172">
        <v>3.681</v>
      </c>
      <c r="G104" s="143">
        <v>-3685500</v>
      </c>
      <c r="H104" s="143">
        <v>-3685.5</v>
      </c>
      <c r="I104" s="143">
        <v>-9.5200000000000007E-3</v>
      </c>
      <c r="J104" s="143">
        <v>0.27175700000000003</v>
      </c>
      <c r="K104" s="8" t="s">
        <v>4491</v>
      </c>
      <c r="L104" s="8" t="s">
        <v>1212</v>
      </c>
      <c r="M104" s="143">
        <v>1</v>
      </c>
      <c r="N104" s="143">
        <v>1000000</v>
      </c>
      <c r="O104" s="143">
        <v>13561.475830000001</v>
      </c>
      <c r="P104" s="143">
        <v>-0.21512600000000001</v>
      </c>
      <c r="Q104" s="143">
        <v>2.5219999999999999E-3</v>
      </c>
      <c r="R104" s="143">
        <v>-4.8496699999999997</v>
      </c>
      <c r="S104" t="s">
        <v>53</v>
      </c>
      <c r="T104" t="s">
        <v>314</v>
      </c>
      <c r="U104" s="8" t="s">
        <v>72</v>
      </c>
      <c r="V104" s="8" t="s">
        <v>373</v>
      </c>
      <c r="W104" s="8" t="s">
        <v>685</v>
      </c>
      <c r="X104" t="s">
        <v>5062</v>
      </c>
      <c r="Y104" s="8" t="s">
        <v>62</v>
      </c>
      <c r="Z104" s="8" t="s">
        <v>4432</v>
      </c>
      <c r="AA104" s="8" t="s">
        <v>4433</v>
      </c>
      <c r="AB104" s="8" t="s">
        <v>359</v>
      </c>
      <c r="AC104" s="8" t="s">
        <v>360</v>
      </c>
      <c r="AD104" s="9" t="s">
        <v>55</v>
      </c>
      <c r="AE104" s="130" t="s">
        <v>341</v>
      </c>
      <c r="AF104" s="8" t="s">
        <v>359</v>
      </c>
      <c r="AG104" s="8" t="s">
        <v>359</v>
      </c>
      <c r="AH104" s="144"/>
      <c r="AI104" s="176">
        <v>3.6650999999999998</v>
      </c>
      <c r="AJ104" s="193"/>
      <c r="AL104" s="130"/>
      <c r="AM104" s="130" t="s">
        <v>5056</v>
      </c>
      <c r="AN104" s="145">
        <v>-1.681E-3</v>
      </c>
      <c r="AO104" s="145">
        <v>0</v>
      </c>
    </row>
    <row r="105" spans="1:41" x14ac:dyDescent="0.2">
      <c r="A105" s="8" t="s">
        <v>1224</v>
      </c>
      <c r="B105" s="8" t="s">
        <v>4488</v>
      </c>
      <c r="C105" s="8" t="s">
        <v>350</v>
      </c>
      <c r="D105" s="8" t="s">
        <v>4492</v>
      </c>
      <c r="E105" s="8" t="s">
        <v>1212</v>
      </c>
      <c r="F105" s="143">
        <v>1</v>
      </c>
      <c r="G105" s="143">
        <v>1150000</v>
      </c>
      <c r="H105" s="143">
        <v>1172.063617</v>
      </c>
      <c r="I105" s="143">
        <v>3.0279999999999999E-3</v>
      </c>
      <c r="J105" s="143">
        <v>-8.6424000000000001E-2</v>
      </c>
      <c r="K105" s="8" t="s">
        <v>4492</v>
      </c>
      <c r="L105" s="8" t="s">
        <v>1214</v>
      </c>
      <c r="M105" s="172">
        <v>3.681</v>
      </c>
      <c r="N105" s="143">
        <v>-4151500</v>
      </c>
      <c r="O105" s="143">
        <v>-296.36881744091284</v>
      </c>
      <c r="P105" s="143">
        <v>0.89427500000000004</v>
      </c>
      <c r="Q105" s="143">
        <v>-1.0482999999999999E-2</v>
      </c>
      <c r="R105" s="143">
        <v>81.13</v>
      </c>
      <c r="S105" s="8" t="s">
        <v>53</v>
      </c>
      <c r="T105" s="8" t="s">
        <v>53</v>
      </c>
      <c r="U105" s="8" t="s">
        <v>72</v>
      </c>
      <c r="V105" s="8" t="s">
        <v>373</v>
      </c>
      <c r="W105" s="8" t="s">
        <v>685</v>
      </c>
      <c r="X105" s="8" t="s">
        <v>5060</v>
      </c>
      <c r="Y105" s="8" t="s">
        <v>62</v>
      </c>
      <c r="Z105" s="8" t="s">
        <v>4404</v>
      </c>
      <c r="AA105" s="8" t="s">
        <v>4391</v>
      </c>
      <c r="AB105" s="8" t="s">
        <v>359</v>
      </c>
      <c r="AC105" s="8" t="s">
        <v>360</v>
      </c>
      <c r="AD105" s="9" t="s">
        <v>62</v>
      </c>
      <c r="AE105" s="130" t="s">
        <v>341</v>
      </c>
      <c r="AF105" s="8" t="s">
        <v>359</v>
      </c>
      <c r="AG105" s="8" t="s">
        <v>359</v>
      </c>
      <c r="AH105" s="144"/>
      <c r="AI105" s="176">
        <v>3.6444999999999999</v>
      </c>
      <c r="AJ105" s="193"/>
      <c r="AL105" s="130"/>
      <c r="AM105" s="130" t="s">
        <v>5055</v>
      </c>
      <c r="AN105" s="145">
        <v>2.8145E-2</v>
      </c>
      <c r="AO105" s="145">
        <v>0</v>
      </c>
    </row>
    <row r="106" spans="1:41" x14ac:dyDescent="0.2">
      <c r="A106" s="8" t="s">
        <v>1225</v>
      </c>
      <c r="B106" s="8" t="s">
        <v>4493</v>
      </c>
      <c r="C106" s="8" t="s">
        <v>350</v>
      </c>
      <c r="D106" s="8" t="s">
        <v>4494</v>
      </c>
      <c r="E106" s="8" t="s">
        <v>1212</v>
      </c>
      <c r="F106" s="143">
        <v>1</v>
      </c>
      <c r="G106" s="143">
        <v>694000</v>
      </c>
      <c r="H106" s="143">
        <v>702.03147279999996</v>
      </c>
      <c r="I106" s="143">
        <v>2.2360000000000001E-3</v>
      </c>
      <c r="J106" s="143">
        <v>-5.389E-2</v>
      </c>
      <c r="K106" s="8" t="s">
        <v>4494</v>
      </c>
      <c r="L106" s="8" t="s">
        <v>1214</v>
      </c>
      <c r="M106" s="172">
        <v>3.681</v>
      </c>
      <c r="N106" s="143">
        <v>-2523384</v>
      </c>
      <c r="O106" s="143">
        <v>-182.70618657973375</v>
      </c>
      <c r="P106" s="143">
        <v>-2.8768030000000002</v>
      </c>
      <c r="Q106" s="143">
        <v>-7.6949999999999996E-3</v>
      </c>
      <c r="R106" s="143">
        <v>29.49</v>
      </c>
      <c r="S106" s="8" t="s">
        <v>53</v>
      </c>
      <c r="T106" s="8" t="s">
        <v>53</v>
      </c>
      <c r="U106" s="8" t="s">
        <v>72</v>
      </c>
      <c r="V106" s="8" t="s">
        <v>373</v>
      </c>
      <c r="W106" s="8" t="s">
        <v>685</v>
      </c>
      <c r="X106" s="8" t="s">
        <v>5060</v>
      </c>
      <c r="Y106" s="8" t="s">
        <v>62</v>
      </c>
      <c r="Z106" s="8" t="s">
        <v>4415</v>
      </c>
      <c r="AA106" s="8" t="s">
        <v>4416</v>
      </c>
      <c r="AB106" s="8" t="s">
        <v>359</v>
      </c>
      <c r="AC106" s="8" t="s">
        <v>360</v>
      </c>
      <c r="AD106" s="9" t="s">
        <v>62</v>
      </c>
      <c r="AE106" s="130" t="s">
        <v>341</v>
      </c>
      <c r="AF106" s="8" t="s">
        <v>359</v>
      </c>
      <c r="AG106" s="8" t="s">
        <v>359</v>
      </c>
      <c r="AH106" s="147"/>
      <c r="AI106" s="176">
        <v>3.641</v>
      </c>
      <c r="AJ106" s="193"/>
      <c r="AL106" s="130"/>
      <c r="AM106" s="130" t="s">
        <v>5055</v>
      </c>
      <c r="AN106" s="145">
        <v>2.7780000000000001E-3</v>
      </c>
      <c r="AO106" s="145">
        <v>0</v>
      </c>
    </row>
    <row r="107" spans="1:41" x14ac:dyDescent="0.2">
      <c r="A107" s="8" t="s">
        <v>1225</v>
      </c>
      <c r="B107" s="8" t="s">
        <v>4493</v>
      </c>
      <c r="C107" s="8" t="s">
        <v>350</v>
      </c>
      <c r="D107" s="8" t="s">
        <v>4495</v>
      </c>
      <c r="E107" s="8" t="s">
        <v>1212</v>
      </c>
      <c r="F107" s="143">
        <v>1</v>
      </c>
      <c r="G107" s="143">
        <v>944000</v>
      </c>
      <c r="H107" s="143">
        <v>950.05903530000001</v>
      </c>
      <c r="I107" s="143">
        <v>3.0249999999999999E-3</v>
      </c>
      <c r="J107" s="143">
        <v>-7.2928999999999994E-2</v>
      </c>
      <c r="K107" s="8" t="s">
        <v>4495</v>
      </c>
      <c r="L107" s="8" t="s">
        <v>1214</v>
      </c>
      <c r="M107" s="172">
        <v>3.681</v>
      </c>
      <c r="N107" s="143">
        <v>-3452208</v>
      </c>
      <c r="O107" s="143">
        <v>-252.05624430861178</v>
      </c>
      <c r="P107" s="143">
        <v>-3.9357160000000002</v>
      </c>
      <c r="Q107" s="143">
        <v>-1.0527E-2</v>
      </c>
      <c r="R107" s="143">
        <v>22.24</v>
      </c>
      <c r="S107" s="8" t="s">
        <v>53</v>
      </c>
      <c r="T107" s="8" t="s">
        <v>53</v>
      </c>
      <c r="U107" s="8" t="s">
        <v>72</v>
      </c>
      <c r="V107" s="8" t="s">
        <v>373</v>
      </c>
      <c r="W107" s="8" t="s">
        <v>685</v>
      </c>
      <c r="X107" s="8" t="s">
        <v>5060</v>
      </c>
      <c r="Y107" s="8" t="s">
        <v>62</v>
      </c>
      <c r="Z107" s="8" t="s">
        <v>4390</v>
      </c>
      <c r="AA107" s="8" t="s">
        <v>4391</v>
      </c>
      <c r="AB107" s="8" t="s">
        <v>359</v>
      </c>
      <c r="AC107" s="8" t="s">
        <v>360</v>
      </c>
      <c r="AD107" s="9" t="s">
        <v>62</v>
      </c>
      <c r="AE107" s="130" t="s">
        <v>341</v>
      </c>
      <c r="AF107" s="8" t="s">
        <v>359</v>
      </c>
      <c r="AG107" s="8" t="s">
        <v>359</v>
      </c>
      <c r="AH107" s="147"/>
      <c r="AI107" s="176">
        <v>3.6549999999999998</v>
      </c>
      <c r="AJ107" s="193"/>
      <c r="AL107" s="130"/>
      <c r="AM107" s="130" t="s">
        <v>5055</v>
      </c>
      <c r="AN107" s="145">
        <v>2.0950000000000001E-3</v>
      </c>
      <c r="AO107" s="145">
        <v>0</v>
      </c>
    </row>
    <row r="108" spans="1:41" x14ac:dyDescent="0.2">
      <c r="A108" s="8" t="s">
        <v>1225</v>
      </c>
      <c r="B108" s="8" t="s">
        <v>4493</v>
      </c>
      <c r="C108" s="8" t="s">
        <v>350</v>
      </c>
      <c r="D108" s="8" t="s">
        <v>4399</v>
      </c>
      <c r="E108" s="8" t="s">
        <v>1213</v>
      </c>
      <c r="F108" s="176">
        <v>2.3961999999999999</v>
      </c>
      <c r="G108" s="143">
        <v>-320438.58</v>
      </c>
      <c r="H108" s="143">
        <v>-320.43858</v>
      </c>
      <c r="I108" s="143">
        <v>-1.0200000000000001E-3</v>
      </c>
      <c r="J108" s="143">
        <v>2.4597999999999998E-2</v>
      </c>
      <c r="K108" s="8" t="s">
        <v>4399</v>
      </c>
      <c r="L108" s="8" t="s">
        <v>1214</v>
      </c>
      <c r="M108" s="172">
        <v>3.681</v>
      </c>
      <c r="N108" s="143">
        <v>473000</v>
      </c>
      <c r="O108" s="143">
        <v>198.43135164248844</v>
      </c>
      <c r="P108" s="143">
        <v>0.52147699999999997</v>
      </c>
      <c r="Q108" s="143">
        <v>1.395E-3</v>
      </c>
      <c r="R108" s="143">
        <v>-37.409120000000001</v>
      </c>
      <c r="S108" s="8" t="s">
        <v>53</v>
      </c>
      <c r="T108" s="8" t="s">
        <v>67</v>
      </c>
      <c r="U108" s="8" t="s">
        <v>72</v>
      </c>
      <c r="V108" s="8" t="s">
        <v>373</v>
      </c>
      <c r="W108" s="8" t="s">
        <v>684</v>
      </c>
      <c r="X108" s="8" t="s">
        <v>5058</v>
      </c>
      <c r="Y108" s="8" t="s">
        <v>62</v>
      </c>
      <c r="Z108" s="8" t="s">
        <v>4395</v>
      </c>
      <c r="AA108" s="8" t="s">
        <v>4396</v>
      </c>
      <c r="AB108" s="8" t="s">
        <v>359</v>
      </c>
      <c r="AC108" s="8" t="s">
        <v>360</v>
      </c>
      <c r="AD108" s="9" t="s">
        <v>55</v>
      </c>
      <c r="AE108" s="130" t="s">
        <v>341</v>
      </c>
      <c r="AF108" s="8" t="s">
        <v>359</v>
      </c>
      <c r="AG108" s="8" t="s">
        <v>359</v>
      </c>
      <c r="AH108" s="147"/>
      <c r="AI108" s="176">
        <v>0.67610000000000003</v>
      </c>
      <c r="AJ108" s="193"/>
      <c r="AL108" s="130"/>
      <c r="AM108" s="130" t="s">
        <v>5056</v>
      </c>
      <c r="AN108" s="145">
        <v>-3.5149999999999999E-3</v>
      </c>
      <c r="AO108" s="145">
        <v>0</v>
      </c>
    </row>
    <row r="109" spans="1:41" x14ac:dyDescent="0.2">
      <c r="A109" s="8" t="s">
        <v>1225</v>
      </c>
      <c r="B109" s="8" t="s">
        <v>4493</v>
      </c>
      <c r="C109" s="8" t="s">
        <v>350</v>
      </c>
      <c r="D109" s="8" t="s">
        <v>4417</v>
      </c>
      <c r="E109" s="8" t="s">
        <v>1213</v>
      </c>
      <c r="F109" s="176">
        <v>2.3961999999999999</v>
      </c>
      <c r="G109" s="143">
        <v>-367468.2</v>
      </c>
      <c r="H109" s="143">
        <v>-367.46820000000002</v>
      </c>
      <c r="I109" s="143">
        <v>-1.17E-3</v>
      </c>
      <c r="J109" s="143">
        <v>2.8208E-2</v>
      </c>
      <c r="K109" s="8" t="s">
        <v>4417</v>
      </c>
      <c r="L109" s="8" t="s">
        <v>1214</v>
      </c>
      <c r="M109" s="172">
        <v>3.681</v>
      </c>
      <c r="N109" s="143">
        <v>554000</v>
      </c>
      <c r="O109" s="143">
        <v>234.86521348546594</v>
      </c>
      <c r="P109" s="143">
        <v>0.62399700000000002</v>
      </c>
      <c r="Q109" s="143">
        <v>1.6689999999999999E-3</v>
      </c>
      <c r="R109" s="143">
        <v>-15.98845</v>
      </c>
      <c r="S109" s="8" t="s">
        <v>53</v>
      </c>
      <c r="T109" s="8" t="s">
        <v>67</v>
      </c>
      <c r="U109" s="8" t="s">
        <v>72</v>
      </c>
      <c r="V109" s="8" t="s">
        <v>373</v>
      </c>
      <c r="W109" s="8" t="s">
        <v>684</v>
      </c>
      <c r="X109" s="8" t="s">
        <v>5058</v>
      </c>
      <c r="Y109" s="8" t="s">
        <v>62</v>
      </c>
      <c r="Z109" s="8" t="s">
        <v>4398</v>
      </c>
      <c r="AA109" s="8" t="s">
        <v>4396</v>
      </c>
      <c r="AB109" s="8" t="s">
        <v>359</v>
      </c>
      <c r="AC109" s="8" t="s">
        <v>360</v>
      </c>
      <c r="AD109" s="9" t="s">
        <v>55</v>
      </c>
      <c r="AE109" s="130" t="s">
        <v>341</v>
      </c>
      <c r="AF109" s="8" t="s">
        <v>359</v>
      </c>
      <c r="AG109" s="8" t="s">
        <v>359</v>
      </c>
      <c r="AH109" s="144"/>
      <c r="AI109" s="176">
        <v>0.6583</v>
      </c>
      <c r="AJ109" s="193"/>
      <c r="AL109" s="130"/>
      <c r="AM109" s="130" t="s">
        <v>5056</v>
      </c>
      <c r="AN109" s="145">
        <v>-1.5020000000000001E-3</v>
      </c>
      <c r="AO109" s="145">
        <v>0</v>
      </c>
    </row>
    <row r="110" spans="1:41" x14ac:dyDescent="0.2">
      <c r="A110" s="8" t="s">
        <v>1225</v>
      </c>
      <c r="B110" s="8" t="s">
        <v>4493</v>
      </c>
      <c r="C110" s="8" t="s">
        <v>350</v>
      </c>
      <c r="D110" s="8" t="s">
        <v>4496</v>
      </c>
      <c r="E110" s="8" t="s">
        <v>1212</v>
      </c>
      <c r="F110" s="143">
        <v>1</v>
      </c>
      <c r="G110" s="143">
        <v>452000</v>
      </c>
      <c r="H110" s="143">
        <v>454.77715490000003</v>
      </c>
      <c r="I110" s="143">
        <v>1.4480000000000001E-3</v>
      </c>
      <c r="J110" s="143">
        <v>-3.4909999999999997E-2</v>
      </c>
      <c r="K110" s="8" t="s">
        <v>4496</v>
      </c>
      <c r="L110" s="8" t="s">
        <v>1214</v>
      </c>
      <c r="M110" s="172">
        <v>3.681</v>
      </c>
      <c r="N110" s="143">
        <v>-1647088</v>
      </c>
      <c r="O110" s="143">
        <v>-120.7381567237164</v>
      </c>
      <c r="P110" s="143">
        <v>-1.877775</v>
      </c>
      <c r="Q110" s="143">
        <v>-5.0229999999999997E-3</v>
      </c>
      <c r="R110" s="143">
        <v>10.34</v>
      </c>
      <c r="S110" s="8" t="s">
        <v>53</v>
      </c>
      <c r="T110" s="8" t="s">
        <v>53</v>
      </c>
      <c r="U110" s="8" t="s">
        <v>72</v>
      </c>
      <c r="V110" s="8" t="s">
        <v>373</v>
      </c>
      <c r="W110" s="8" t="s">
        <v>685</v>
      </c>
      <c r="X110" s="8" t="s">
        <v>5060</v>
      </c>
      <c r="Y110" s="8" t="s">
        <v>62</v>
      </c>
      <c r="Z110" s="8" t="s">
        <v>4390</v>
      </c>
      <c r="AA110" s="8" t="s">
        <v>4393</v>
      </c>
      <c r="AB110" s="8" t="s">
        <v>359</v>
      </c>
      <c r="AC110" s="8" t="s">
        <v>360</v>
      </c>
      <c r="AD110" s="9" t="s">
        <v>62</v>
      </c>
      <c r="AE110" s="130" t="s">
        <v>341</v>
      </c>
      <c r="AF110" s="8" t="s">
        <v>359</v>
      </c>
      <c r="AG110" s="8" t="s">
        <v>359</v>
      </c>
      <c r="AH110" s="144"/>
      <c r="AI110" s="176">
        <v>3.6549999999999998</v>
      </c>
      <c r="AJ110" s="193"/>
      <c r="AL110" s="130"/>
      <c r="AM110" s="130" t="s">
        <v>5055</v>
      </c>
      <c r="AN110" s="145">
        <v>9.6000000000000002E-4</v>
      </c>
      <c r="AO110" s="145">
        <v>0</v>
      </c>
    </row>
    <row r="111" spans="1:41" x14ac:dyDescent="0.2">
      <c r="A111" s="8" t="s">
        <v>1225</v>
      </c>
      <c r="B111" s="8" t="s">
        <v>4493</v>
      </c>
      <c r="C111" s="8" t="s">
        <v>350</v>
      </c>
      <c r="D111" s="8" t="s">
        <v>4450</v>
      </c>
      <c r="E111" s="8" t="s">
        <v>1214</v>
      </c>
      <c r="F111" s="172">
        <v>3.681</v>
      </c>
      <c r="G111" s="143">
        <v>-579729.9</v>
      </c>
      <c r="H111" s="143">
        <v>-579.72990000000004</v>
      </c>
      <c r="I111" s="143">
        <v>-1.846E-3</v>
      </c>
      <c r="J111" s="143">
        <v>4.4500999999999999E-2</v>
      </c>
      <c r="K111" s="8" t="s">
        <v>4450</v>
      </c>
      <c r="L111" s="8" t="s">
        <v>1212</v>
      </c>
      <c r="M111" s="143">
        <v>1</v>
      </c>
      <c r="N111" s="143">
        <v>159000</v>
      </c>
      <c r="O111" s="143">
        <v>2138.2865119000003</v>
      </c>
      <c r="P111" s="143">
        <v>0.18260199999999999</v>
      </c>
      <c r="Q111" s="143">
        <v>4.8799999999999999E-4</v>
      </c>
      <c r="R111" s="143">
        <v>4.3007499999999999</v>
      </c>
      <c r="S111" s="8" t="s">
        <v>53</v>
      </c>
      <c r="T111" s="8" t="s">
        <v>314</v>
      </c>
      <c r="U111" s="8" t="s">
        <v>72</v>
      </c>
      <c r="V111" s="8" t="s">
        <v>373</v>
      </c>
      <c r="W111" s="8" t="s">
        <v>685</v>
      </c>
      <c r="X111" t="s">
        <v>5062</v>
      </c>
      <c r="Y111" s="8" t="s">
        <v>62</v>
      </c>
      <c r="Z111" s="8" t="s">
        <v>4440</v>
      </c>
      <c r="AA111" s="8" t="s">
        <v>4441</v>
      </c>
      <c r="AB111" s="8" t="s">
        <v>359</v>
      </c>
      <c r="AC111" s="8" t="s">
        <v>360</v>
      </c>
      <c r="AD111" s="9" t="s">
        <v>55</v>
      </c>
      <c r="AE111" s="130" t="s">
        <v>341</v>
      </c>
      <c r="AF111" s="8" t="s">
        <v>359</v>
      </c>
      <c r="AG111" s="8" t="s">
        <v>359</v>
      </c>
      <c r="AH111" s="147"/>
      <c r="AI111" s="176">
        <v>3.6730999999999998</v>
      </c>
      <c r="AJ111" s="193"/>
      <c r="AL111" s="130"/>
      <c r="AM111" s="130" t="s">
        <v>5056</v>
      </c>
      <c r="AN111" s="145">
        <v>4.0400000000000001E-4</v>
      </c>
      <c r="AO111" s="145">
        <v>0</v>
      </c>
    </row>
    <row r="112" spans="1:41" x14ac:dyDescent="0.2">
      <c r="A112" s="8" t="s">
        <v>1225</v>
      </c>
      <c r="B112" s="8" t="s">
        <v>4493</v>
      </c>
      <c r="C112" s="8" t="s">
        <v>350</v>
      </c>
      <c r="D112" s="8" t="s">
        <v>4497</v>
      </c>
      <c r="E112" s="8" t="s">
        <v>1212</v>
      </c>
      <c r="F112" s="143">
        <v>1</v>
      </c>
      <c r="G112" s="143">
        <v>206000</v>
      </c>
      <c r="H112" s="143">
        <v>209.9522609</v>
      </c>
      <c r="I112" s="143">
        <v>6.69E-4</v>
      </c>
      <c r="J112" s="143">
        <v>-1.6115999999999998E-2</v>
      </c>
      <c r="K112" s="8" t="s">
        <v>4497</v>
      </c>
      <c r="L112" s="8" t="s">
        <v>1214</v>
      </c>
      <c r="M112" s="172">
        <v>3.681</v>
      </c>
      <c r="N112" s="143">
        <v>-743660</v>
      </c>
      <c r="O112" s="143">
        <v>-53.089448763922846</v>
      </c>
      <c r="P112" s="143">
        <v>-0.84781499999999999</v>
      </c>
      <c r="Q112" s="143">
        <v>-2.2680000000000001E-3</v>
      </c>
      <c r="R112" s="143">
        <v>14.53</v>
      </c>
      <c r="S112" s="8" t="s">
        <v>53</v>
      </c>
      <c r="T112" s="8" t="s">
        <v>53</v>
      </c>
      <c r="U112" s="8" t="s">
        <v>72</v>
      </c>
      <c r="V112" s="8" t="s">
        <v>373</v>
      </c>
      <c r="W112" s="8" t="s">
        <v>685</v>
      </c>
      <c r="X112" s="8" t="s">
        <v>5060</v>
      </c>
      <c r="Y112" s="8" t="s">
        <v>62</v>
      </c>
      <c r="Z112" s="8" t="s">
        <v>4404</v>
      </c>
      <c r="AA112" s="8" t="s">
        <v>4391</v>
      </c>
      <c r="AB112" t="s">
        <v>359</v>
      </c>
      <c r="AC112" s="8" t="s">
        <v>360</v>
      </c>
      <c r="AD112" s="9" t="s">
        <v>62</v>
      </c>
      <c r="AE112" s="130" t="s">
        <v>341</v>
      </c>
      <c r="AF112" s="8" t="s">
        <v>359</v>
      </c>
      <c r="AG112" s="8" t="s">
        <v>359</v>
      </c>
      <c r="AH112" s="144"/>
      <c r="AI112" s="176">
        <v>3.6444999999999999</v>
      </c>
      <c r="AJ112" s="193"/>
      <c r="AL112" s="130"/>
      <c r="AM112" s="130" t="s">
        <v>5055</v>
      </c>
      <c r="AN112" s="145">
        <v>1.366E-3</v>
      </c>
      <c r="AO112" s="145">
        <v>0</v>
      </c>
    </row>
    <row r="113" spans="1:41" x14ac:dyDescent="0.2">
      <c r="A113" s="8" t="s">
        <v>1225</v>
      </c>
      <c r="B113" s="8" t="s">
        <v>4493</v>
      </c>
      <c r="C113" s="8" t="s">
        <v>350</v>
      </c>
      <c r="D113" s="8" t="s">
        <v>4405</v>
      </c>
      <c r="E113" s="8" t="s">
        <v>1214</v>
      </c>
      <c r="F113" s="172">
        <v>3.681</v>
      </c>
      <c r="G113" s="143">
        <v>-3713662</v>
      </c>
      <c r="H113" s="143">
        <v>-3713.6619999999998</v>
      </c>
      <c r="I113" s="143">
        <v>-1.1826E-2</v>
      </c>
      <c r="J113" s="143">
        <v>0.28506999999999999</v>
      </c>
      <c r="K113" s="8" t="s">
        <v>4405</v>
      </c>
      <c r="L113" s="8" t="s">
        <v>1212</v>
      </c>
      <c r="M113" s="143">
        <v>1</v>
      </c>
      <c r="N113" s="143">
        <v>1031000</v>
      </c>
      <c r="O113" s="143">
        <v>13741.795291999999</v>
      </c>
      <c r="P113" s="143">
        <v>1.1976450000000001</v>
      </c>
      <c r="Q113" s="143">
        <v>3.2030000000000001E-3</v>
      </c>
      <c r="R113" s="143">
        <v>71.80547</v>
      </c>
      <c r="S113" s="8" t="s">
        <v>53</v>
      </c>
      <c r="T113" s="8" t="s">
        <v>314</v>
      </c>
      <c r="U113" s="8" t="s">
        <v>72</v>
      </c>
      <c r="V113" s="8" t="s">
        <v>373</v>
      </c>
      <c r="W113" s="8" t="s">
        <v>685</v>
      </c>
      <c r="X113" t="s">
        <v>5062</v>
      </c>
      <c r="Y113" s="8" t="s">
        <v>62</v>
      </c>
      <c r="Z113" s="8" t="s">
        <v>4406</v>
      </c>
      <c r="AA113" s="8" t="s">
        <v>4407</v>
      </c>
      <c r="AB113" s="8" t="s">
        <v>359</v>
      </c>
      <c r="AC113" s="8" t="s">
        <v>360</v>
      </c>
      <c r="AD113" s="9" t="s">
        <v>55</v>
      </c>
      <c r="AE113" s="130" t="s">
        <v>341</v>
      </c>
      <c r="AF113" s="8" t="s">
        <v>359</v>
      </c>
      <c r="AG113" s="8" t="s">
        <v>359</v>
      </c>
      <c r="AH113" s="147"/>
      <c r="AI113" s="176">
        <v>3.589</v>
      </c>
      <c r="AJ113" s="193"/>
      <c r="AL113" s="130"/>
      <c r="AM113" s="130" t="s">
        <v>5056</v>
      </c>
      <c r="AN113" s="145">
        <v>6.7470000000000004E-3</v>
      </c>
      <c r="AO113" s="145">
        <v>0</v>
      </c>
    </row>
    <row r="114" spans="1:41" x14ac:dyDescent="0.2">
      <c r="A114" s="8" t="s">
        <v>1225</v>
      </c>
      <c r="B114" s="8" t="s">
        <v>4493</v>
      </c>
      <c r="C114" s="8" t="s">
        <v>350</v>
      </c>
      <c r="D114" s="8" t="s">
        <v>4434</v>
      </c>
      <c r="E114" s="8" t="s">
        <v>1214</v>
      </c>
      <c r="F114" s="172">
        <v>3.681</v>
      </c>
      <c r="G114" s="143">
        <v>-718600</v>
      </c>
      <c r="H114" s="143">
        <v>-718.6</v>
      </c>
      <c r="I114" s="143">
        <v>-2.2880000000000001E-3</v>
      </c>
      <c r="J114" s="143">
        <v>5.5162000000000003E-2</v>
      </c>
      <c r="K114" s="8" t="s">
        <v>4434</v>
      </c>
      <c r="L114" s="8" t="s">
        <v>1212</v>
      </c>
      <c r="M114" s="143">
        <v>1</v>
      </c>
      <c r="N114" s="143">
        <v>200000</v>
      </c>
      <c r="O114" s="143">
        <v>2660.6240499999999</v>
      </c>
      <c r="P114" s="143">
        <v>0.23280000000000001</v>
      </c>
      <c r="Q114" s="143">
        <v>6.2299999999999996E-4</v>
      </c>
      <c r="R114" s="143">
        <v>15.45745</v>
      </c>
      <c r="S114" s="8" t="s">
        <v>53</v>
      </c>
      <c r="T114" s="8" t="s">
        <v>314</v>
      </c>
      <c r="U114" s="8" t="s">
        <v>72</v>
      </c>
      <c r="V114" s="8" t="s">
        <v>373</v>
      </c>
      <c r="W114" s="8" t="s">
        <v>685</v>
      </c>
      <c r="X114" t="s">
        <v>5062</v>
      </c>
      <c r="Y114" s="8" t="s">
        <v>62</v>
      </c>
      <c r="Z114" s="8" t="s">
        <v>4435</v>
      </c>
      <c r="AA114" s="8" t="s">
        <v>4436</v>
      </c>
      <c r="AB114" s="8" t="s">
        <v>359</v>
      </c>
      <c r="AC114" s="8" t="s">
        <v>360</v>
      </c>
      <c r="AD114" s="9" t="s">
        <v>55</v>
      </c>
      <c r="AE114" s="130" t="s">
        <v>341</v>
      </c>
      <c r="AF114" s="8" t="s">
        <v>359</v>
      </c>
      <c r="AG114" s="8" t="s">
        <v>359</v>
      </c>
      <c r="AH114" s="144"/>
      <c r="AI114" s="176">
        <v>3.5807000000000002</v>
      </c>
      <c r="AJ114" s="193"/>
      <c r="AL114" s="130"/>
      <c r="AM114" s="130" t="s">
        <v>5056</v>
      </c>
      <c r="AN114" s="145">
        <v>1.4519999999999999E-3</v>
      </c>
      <c r="AO114" s="145">
        <v>0</v>
      </c>
    </row>
    <row r="115" spans="1:41" x14ac:dyDescent="0.2">
      <c r="A115" s="8" t="s">
        <v>1225</v>
      </c>
      <c r="B115" s="8" t="s">
        <v>4493</v>
      </c>
      <c r="C115" s="8" t="s">
        <v>350</v>
      </c>
      <c r="D115" s="8" t="s">
        <v>4408</v>
      </c>
      <c r="E115" s="8" t="s">
        <v>1214</v>
      </c>
      <c r="F115" s="172">
        <v>3.681</v>
      </c>
      <c r="G115" s="143">
        <v>-3067080</v>
      </c>
      <c r="H115" s="143">
        <v>-3067.08</v>
      </c>
      <c r="I115" s="143">
        <v>-9.7669999999999996E-3</v>
      </c>
      <c r="J115" s="143">
        <v>0.23543700000000001</v>
      </c>
      <c r="K115" s="8" t="s">
        <v>4408</v>
      </c>
      <c r="L115" s="8" t="s">
        <v>1212</v>
      </c>
      <c r="M115" s="143">
        <v>1</v>
      </c>
      <c r="N115" s="143">
        <v>838000</v>
      </c>
      <c r="O115" s="143">
        <v>11303.738599999999</v>
      </c>
      <c r="P115" s="143">
        <v>0.95964899999999997</v>
      </c>
      <c r="Q115" s="143">
        <v>2.5669999999999998E-3</v>
      </c>
      <c r="R115" s="143">
        <v>13.817119999999999</v>
      </c>
      <c r="S115" s="8" t="s">
        <v>53</v>
      </c>
      <c r="T115" s="8" t="s">
        <v>314</v>
      </c>
      <c r="U115" s="8" t="s">
        <v>72</v>
      </c>
      <c r="V115" s="8" t="s">
        <v>373</v>
      </c>
      <c r="W115" s="8" t="s">
        <v>685</v>
      </c>
      <c r="X115" t="s">
        <v>5062</v>
      </c>
      <c r="Y115" s="8" t="s">
        <v>62</v>
      </c>
      <c r="Z115" s="8" t="s">
        <v>4409</v>
      </c>
      <c r="AA115" s="8" t="s">
        <v>4410</v>
      </c>
      <c r="AB115" s="8" t="s">
        <v>359</v>
      </c>
      <c r="AC115" s="8" t="s">
        <v>360</v>
      </c>
      <c r="AD115" s="9" t="s">
        <v>55</v>
      </c>
      <c r="AE115" s="130" t="s">
        <v>341</v>
      </c>
      <c r="AF115" s="8" t="s">
        <v>359</v>
      </c>
      <c r="AG115" s="8" t="s">
        <v>359</v>
      </c>
      <c r="AH115" s="144"/>
      <c r="AI115" s="176">
        <v>3.6608000000000001</v>
      </c>
      <c r="AJ115" s="193"/>
      <c r="AL115" s="130"/>
      <c r="AM115" s="130" t="s">
        <v>5056</v>
      </c>
      <c r="AN115" s="145">
        <v>1.2979999999999999E-3</v>
      </c>
      <c r="AO115" s="145">
        <v>0</v>
      </c>
    </row>
    <row r="116" spans="1:41" x14ac:dyDescent="0.2">
      <c r="A116" s="8" t="s">
        <v>1225</v>
      </c>
      <c r="B116" s="8" t="s">
        <v>4493</v>
      </c>
      <c r="C116" s="8" t="s">
        <v>350</v>
      </c>
      <c r="D116" s="8" t="s">
        <v>4457</v>
      </c>
      <c r="E116" s="8" t="s">
        <v>1214</v>
      </c>
      <c r="F116" s="172">
        <v>3.681</v>
      </c>
      <c r="G116" s="143">
        <v>-797940</v>
      </c>
      <c r="H116" s="143">
        <v>-797.94</v>
      </c>
      <c r="I116" s="143">
        <v>-2.5409999999999999E-3</v>
      </c>
      <c r="J116" s="143">
        <v>6.1252000000000001E-2</v>
      </c>
      <c r="K116" s="8" t="s">
        <v>4457</v>
      </c>
      <c r="L116" s="8" t="s">
        <v>1212</v>
      </c>
      <c r="M116" s="143">
        <v>1</v>
      </c>
      <c r="N116" s="143">
        <v>220000</v>
      </c>
      <c r="O116" s="143">
        <v>2947.6105700000003</v>
      </c>
      <c r="P116" s="143">
        <v>0.25403300000000001</v>
      </c>
      <c r="Q116" s="143">
        <v>6.7900000000000002E-4</v>
      </c>
      <c r="R116" s="143">
        <v>10.39343</v>
      </c>
      <c r="S116" s="8" t="s">
        <v>53</v>
      </c>
      <c r="T116" s="8" t="s">
        <v>314</v>
      </c>
      <c r="U116" s="8" t="s">
        <v>72</v>
      </c>
      <c r="V116" s="8" t="s">
        <v>373</v>
      </c>
      <c r="W116" s="8" t="s">
        <v>685</v>
      </c>
      <c r="X116" t="s">
        <v>5062</v>
      </c>
      <c r="Y116" s="8" t="s">
        <v>62</v>
      </c>
      <c r="Z116" s="8" t="s">
        <v>4420</v>
      </c>
      <c r="AA116" s="8" t="s">
        <v>4423</v>
      </c>
      <c r="AB116" s="8" t="s">
        <v>359</v>
      </c>
      <c r="AC116" s="8" t="s">
        <v>360</v>
      </c>
      <c r="AD116" s="9" t="s">
        <v>55</v>
      </c>
      <c r="AE116" s="130" t="s">
        <v>341</v>
      </c>
      <c r="AF116" s="8" t="s">
        <v>359</v>
      </c>
      <c r="AG116" s="8" t="s">
        <v>359</v>
      </c>
      <c r="AH116" s="144"/>
      <c r="AI116" s="176">
        <v>3.6707000000000001</v>
      </c>
      <c r="AJ116" s="193"/>
      <c r="AL116" s="130"/>
      <c r="AM116" s="130" t="s">
        <v>5056</v>
      </c>
      <c r="AN116" s="145">
        <v>9.77E-4</v>
      </c>
      <c r="AO116" s="145">
        <v>0</v>
      </c>
    </row>
    <row r="117" spans="1:41" x14ac:dyDescent="0.2">
      <c r="A117" s="8" t="s">
        <v>1225</v>
      </c>
      <c r="B117" s="8" t="s">
        <v>4493</v>
      </c>
      <c r="C117" s="8" t="s">
        <v>350</v>
      </c>
      <c r="D117" s="8" t="s">
        <v>4419</v>
      </c>
      <c r="E117" s="8" t="s">
        <v>1214</v>
      </c>
      <c r="F117" s="172">
        <v>3.681</v>
      </c>
      <c r="G117" s="143">
        <v>-798160</v>
      </c>
      <c r="H117" s="143">
        <v>-798.16</v>
      </c>
      <c r="I117" s="143">
        <v>-2.542E-3</v>
      </c>
      <c r="J117" s="143">
        <v>6.1268999999999997E-2</v>
      </c>
      <c r="K117" s="8" t="s">
        <v>4419</v>
      </c>
      <c r="L117" s="8" t="s">
        <v>1212</v>
      </c>
      <c r="M117" s="143">
        <v>1</v>
      </c>
      <c r="N117" s="143">
        <v>220000</v>
      </c>
      <c r="O117" s="143">
        <v>2948.4565500000003</v>
      </c>
      <c r="P117" s="143">
        <v>0.25404399999999999</v>
      </c>
      <c r="Q117" s="143">
        <v>6.8000000000000005E-4</v>
      </c>
      <c r="R117" s="143">
        <v>10.429589999999999</v>
      </c>
      <c r="S117" s="8" t="s">
        <v>53</v>
      </c>
      <c r="T117" s="8" t="s">
        <v>314</v>
      </c>
      <c r="U117" s="8" t="s">
        <v>72</v>
      </c>
      <c r="V117" s="8" t="s">
        <v>373</v>
      </c>
      <c r="W117" s="8" t="s">
        <v>685</v>
      </c>
      <c r="X117" t="s">
        <v>5062</v>
      </c>
      <c r="Y117" s="8" t="s">
        <v>62</v>
      </c>
      <c r="Z117" s="8" t="s">
        <v>4420</v>
      </c>
      <c r="AA117" s="8" t="s">
        <v>4421</v>
      </c>
      <c r="AB117" s="8" t="s">
        <v>359</v>
      </c>
      <c r="AC117" s="8" t="s">
        <v>360</v>
      </c>
      <c r="AD117" s="9" t="s">
        <v>55</v>
      </c>
      <c r="AE117" s="130" t="s">
        <v>341</v>
      </c>
      <c r="AF117" s="8" t="s">
        <v>359</v>
      </c>
      <c r="AG117" s="8" t="s">
        <v>359</v>
      </c>
      <c r="AH117" s="144"/>
      <c r="AI117" s="176">
        <v>3.6707000000000001</v>
      </c>
      <c r="AJ117" s="193"/>
      <c r="AL117" s="130"/>
      <c r="AM117" s="130" t="s">
        <v>5056</v>
      </c>
      <c r="AN117" s="145">
        <v>9.7999999999999997E-4</v>
      </c>
      <c r="AO117" s="145">
        <v>0</v>
      </c>
    </row>
    <row r="118" spans="1:41" x14ac:dyDescent="0.2">
      <c r="A118" s="8" t="s">
        <v>1225</v>
      </c>
      <c r="B118" s="8" t="s">
        <v>4493</v>
      </c>
      <c r="C118" s="8" t="s">
        <v>350</v>
      </c>
      <c r="D118" s="8" t="s">
        <v>4498</v>
      </c>
      <c r="E118" s="8" t="s">
        <v>1213</v>
      </c>
      <c r="F118" s="176">
        <v>2.3961999999999999</v>
      </c>
      <c r="G118" s="143">
        <v>-16930</v>
      </c>
      <c r="H118" s="143">
        <v>-16.93</v>
      </c>
      <c r="I118" s="143">
        <v>-5.3999999999999998E-5</v>
      </c>
      <c r="J118" s="143">
        <v>1.2999999999999999E-3</v>
      </c>
      <c r="K118" s="8" t="s">
        <v>4498</v>
      </c>
      <c r="L118" s="8" t="s">
        <v>1214</v>
      </c>
      <c r="M118" s="172">
        <v>3.681</v>
      </c>
      <c r="N118" s="143">
        <v>25000</v>
      </c>
      <c r="O118" s="143">
        <v>10.489950013583263</v>
      </c>
      <c r="P118" s="143">
        <v>2.7573E-2</v>
      </c>
      <c r="Q118" s="143">
        <v>7.3999999999999996E-5</v>
      </c>
      <c r="R118" s="143">
        <v>-1.9541599999999999</v>
      </c>
      <c r="S118" s="8" t="s">
        <v>53</v>
      </c>
      <c r="T118" s="8" t="s">
        <v>67</v>
      </c>
      <c r="U118" s="8" t="s">
        <v>72</v>
      </c>
      <c r="V118" s="8" t="s">
        <v>373</v>
      </c>
      <c r="W118" s="8" t="s">
        <v>684</v>
      </c>
      <c r="X118" s="8" t="s">
        <v>5058</v>
      </c>
      <c r="Y118" s="8" t="s">
        <v>62</v>
      </c>
      <c r="Z118" s="8" t="s">
        <v>4395</v>
      </c>
      <c r="AA118" s="8" t="s">
        <v>4396</v>
      </c>
      <c r="AB118" s="8" t="s">
        <v>359</v>
      </c>
      <c r="AC118" s="8" t="s">
        <v>360</v>
      </c>
      <c r="AD118" s="9" t="s">
        <v>55</v>
      </c>
      <c r="AE118" s="130" t="s">
        <v>341</v>
      </c>
      <c r="AF118" s="8" t="s">
        <v>359</v>
      </c>
      <c r="AG118" s="8" t="s">
        <v>359</v>
      </c>
      <c r="AH118" s="144"/>
      <c r="AI118" s="176">
        <v>0.67610000000000003</v>
      </c>
      <c r="AJ118" s="193"/>
      <c r="AL118" s="130"/>
      <c r="AM118" s="130" t="s">
        <v>5056</v>
      </c>
      <c r="AN118" s="145">
        <v>-1.84E-4</v>
      </c>
      <c r="AO118" s="145">
        <v>0</v>
      </c>
    </row>
    <row r="119" spans="1:41" x14ac:dyDescent="0.2">
      <c r="A119" s="8" t="s">
        <v>1224</v>
      </c>
      <c r="B119" s="8" t="s">
        <v>4499</v>
      </c>
      <c r="C119" s="8" t="s">
        <v>350</v>
      </c>
      <c r="D119" s="8" t="s">
        <v>4500</v>
      </c>
      <c r="E119" s="8" t="s">
        <v>1212</v>
      </c>
      <c r="F119" s="143">
        <v>1</v>
      </c>
      <c r="G119" s="143">
        <v>275000</v>
      </c>
      <c r="H119" s="143">
        <v>278.18249729999997</v>
      </c>
      <c r="I119" s="143">
        <v>9.3300000000000002E-4</v>
      </c>
      <c r="J119" s="143">
        <v>4.0514000000000001E-2</v>
      </c>
      <c r="K119" s="8" t="s">
        <v>4500</v>
      </c>
      <c r="L119" s="8" t="s">
        <v>1214</v>
      </c>
      <c r="M119" s="172">
        <v>3.681</v>
      </c>
      <c r="N119" s="143">
        <v>-999900</v>
      </c>
      <c r="O119" s="143">
        <v>-72.399483102417804</v>
      </c>
      <c r="P119" s="143">
        <v>0.36377599999999999</v>
      </c>
      <c r="Q119" s="143">
        <v>-3.467E-3</v>
      </c>
      <c r="R119" s="143">
        <v>11.68</v>
      </c>
      <c r="S119" s="8" t="s">
        <v>53</v>
      </c>
      <c r="T119" s="8" t="s">
        <v>53</v>
      </c>
      <c r="U119" s="8" t="s">
        <v>72</v>
      </c>
      <c r="V119" s="8" t="s">
        <v>373</v>
      </c>
      <c r="W119" s="8" t="s">
        <v>685</v>
      </c>
      <c r="X119" s="8" t="s">
        <v>5060</v>
      </c>
      <c r="Y119" s="8" t="s">
        <v>62</v>
      </c>
      <c r="Z119" s="8" t="s">
        <v>4415</v>
      </c>
      <c r="AA119" s="8" t="s">
        <v>4416</v>
      </c>
      <c r="AB119" s="8" t="s">
        <v>359</v>
      </c>
      <c r="AC119" s="8" t="s">
        <v>360</v>
      </c>
      <c r="AD119" s="9" t="s">
        <v>62</v>
      </c>
      <c r="AE119" s="130" t="s">
        <v>341</v>
      </c>
      <c r="AF119" s="8" t="s">
        <v>359</v>
      </c>
      <c r="AG119" s="8" t="s">
        <v>359</v>
      </c>
      <c r="AH119" s="144"/>
      <c r="AI119" s="176">
        <v>3.641</v>
      </c>
      <c r="AJ119" s="193"/>
      <c r="AL119" s="130"/>
      <c r="AM119" s="130" t="s">
        <v>5055</v>
      </c>
      <c r="AN119" s="145">
        <v>1.7148E-2</v>
      </c>
      <c r="AO119" s="145">
        <v>0</v>
      </c>
    </row>
    <row r="120" spans="1:41" x14ac:dyDescent="0.2">
      <c r="A120" s="8" t="s">
        <v>1224</v>
      </c>
      <c r="B120" s="8" t="s">
        <v>4499</v>
      </c>
      <c r="C120" s="8" t="s">
        <v>350</v>
      </c>
      <c r="D120" s="8" t="s">
        <v>4501</v>
      </c>
      <c r="E120" s="8" t="s">
        <v>1212</v>
      </c>
      <c r="F120" s="143">
        <v>1</v>
      </c>
      <c r="G120" s="143">
        <v>4432920</v>
      </c>
      <c r="H120" s="143">
        <v>4409.1934460000002</v>
      </c>
      <c r="I120" s="143">
        <v>1.4794E-2</v>
      </c>
      <c r="J120" s="143">
        <v>0.64215299999999997</v>
      </c>
      <c r="K120" s="8" t="s">
        <v>4501</v>
      </c>
      <c r="L120" s="8" t="s">
        <v>1214</v>
      </c>
      <c r="M120" s="172">
        <v>3.681</v>
      </c>
      <c r="N120" s="143">
        <v>-1230000</v>
      </c>
      <c r="O120" s="143">
        <v>-1221.6526612333605</v>
      </c>
      <c r="P120" s="143">
        <v>0.44749</v>
      </c>
      <c r="Q120" s="143">
        <v>-4.2640000000000004E-3</v>
      </c>
      <c r="R120" s="143">
        <v>-87.71</v>
      </c>
      <c r="S120" s="8" t="s">
        <v>53</v>
      </c>
      <c r="T120" s="8" t="s">
        <v>53</v>
      </c>
      <c r="U120" s="8" t="s">
        <v>72</v>
      </c>
      <c r="V120" s="8" t="s">
        <v>373</v>
      </c>
      <c r="W120" s="8" t="s">
        <v>685</v>
      </c>
      <c r="X120" s="8" t="s">
        <v>5060</v>
      </c>
      <c r="Y120" s="8" t="s">
        <v>62</v>
      </c>
      <c r="Z120" s="8" t="s">
        <v>4466</v>
      </c>
      <c r="AA120" s="8" t="s">
        <v>4421</v>
      </c>
      <c r="AB120" s="8" t="s">
        <v>359</v>
      </c>
      <c r="AC120" s="8" t="s">
        <v>360</v>
      </c>
      <c r="AD120" s="9" t="s">
        <v>62</v>
      </c>
      <c r="AE120" s="130" t="s">
        <v>341</v>
      </c>
      <c r="AF120" s="8" t="s">
        <v>359</v>
      </c>
      <c r="AG120" s="8" t="s">
        <v>359</v>
      </c>
      <c r="AH120" s="144"/>
      <c r="AI120" s="176">
        <v>3.62</v>
      </c>
      <c r="AJ120" s="193"/>
      <c r="AL120" s="130"/>
      <c r="AM120" s="130" t="s">
        <v>5055</v>
      </c>
      <c r="AN120" s="145">
        <v>-0.127857</v>
      </c>
      <c r="AO120" s="145">
        <v>0</v>
      </c>
    </row>
    <row r="121" spans="1:41" x14ac:dyDescent="0.2">
      <c r="A121" s="8" t="s">
        <v>1224</v>
      </c>
      <c r="B121" s="8" t="s">
        <v>4499</v>
      </c>
      <c r="C121" s="8" t="s">
        <v>350</v>
      </c>
      <c r="D121" s="8" t="s">
        <v>4502</v>
      </c>
      <c r="E121" s="8" t="s">
        <v>1212</v>
      </c>
      <c r="F121" s="143">
        <v>1</v>
      </c>
      <c r="G121" s="143">
        <v>864356.5</v>
      </c>
      <c r="H121" s="143">
        <v>861.30735600000003</v>
      </c>
      <c r="I121" s="143">
        <v>2.8900000000000002E-3</v>
      </c>
      <c r="J121" s="143">
        <v>0.12544</v>
      </c>
      <c r="K121" s="8" t="s">
        <v>4502</v>
      </c>
      <c r="L121" s="8" t="s">
        <v>1214</v>
      </c>
      <c r="M121" s="172">
        <v>3.681</v>
      </c>
      <c r="N121" s="143">
        <v>-238000</v>
      </c>
      <c r="O121" s="143">
        <v>-237.02726324368379</v>
      </c>
      <c r="P121" s="143">
        <v>8.6586999999999997E-2</v>
      </c>
      <c r="Q121" s="143">
        <v>-8.25E-4</v>
      </c>
      <c r="R121" s="143">
        <v>-11.19</v>
      </c>
      <c r="S121" s="8" t="s">
        <v>53</v>
      </c>
      <c r="T121" s="8" t="s">
        <v>53</v>
      </c>
      <c r="U121" s="8" t="s">
        <v>72</v>
      </c>
      <c r="V121" s="8" t="s">
        <v>373</v>
      </c>
      <c r="W121" s="8" t="s">
        <v>685</v>
      </c>
      <c r="X121" s="8" t="s">
        <v>5060</v>
      </c>
      <c r="Y121" s="8" t="s">
        <v>62</v>
      </c>
      <c r="Z121" s="8" t="s">
        <v>4412</v>
      </c>
      <c r="AA121" s="8" t="s">
        <v>4413</v>
      </c>
      <c r="AB121" s="8" t="s">
        <v>359</v>
      </c>
      <c r="AC121" s="8" t="s">
        <v>360</v>
      </c>
      <c r="AD121" s="9" t="s">
        <v>62</v>
      </c>
      <c r="AE121" s="130" t="s">
        <v>341</v>
      </c>
      <c r="AF121" s="8" t="s">
        <v>359</v>
      </c>
      <c r="AG121" s="8" t="s">
        <v>359</v>
      </c>
      <c r="AH121" s="144"/>
      <c r="AI121" s="176">
        <v>3.6435</v>
      </c>
      <c r="AJ121" s="193"/>
      <c r="AL121" s="130"/>
      <c r="AM121" s="130" t="s">
        <v>5055</v>
      </c>
      <c r="AN121" s="145">
        <v>-1.6431000000000001E-2</v>
      </c>
      <c r="AO121" s="145">
        <v>0</v>
      </c>
    </row>
    <row r="122" spans="1:41" x14ac:dyDescent="0.2">
      <c r="A122" s="8" t="s">
        <v>1224</v>
      </c>
      <c r="B122" s="8" t="s">
        <v>4499</v>
      </c>
      <c r="C122" s="8" t="s">
        <v>350</v>
      </c>
      <c r="D122" s="8" t="s">
        <v>4503</v>
      </c>
      <c r="E122" s="8" t="s">
        <v>1214</v>
      </c>
      <c r="F122" s="172">
        <v>3.681</v>
      </c>
      <c r="G122" s="143">
        <v>361000</v>
      </c>
      <c r="H122" s="143">
        <v>359.37146480000001</v>
      </c>
      <c r="I122" s="143">
        <v>1.206E-3</v>
      </c>
      <c r="J122" s="143">
        <v>5.2338999999999997E-2</v>
      </c>
      <c r="K122" s="8" t="s">
        <v>4503</v>
      </c>
      <c r="L122" s="8" t="s">
        <v>1216</v>
      </c>
      <c r="M122" s="176">
        <v>3.9790999999999999</v>
      </c>
      <c r="N122" s="143">
        <v>-396435.76</v>
      </c>
      <c r="O122" s="143">
        <v>-334.01180214842555</v>
      </c>
      <c r="P122" s="143">
        <v>0.144228</v>
      </c>
      <c r="Q122" s="143">
        <v>-1.374E-3</v>
      </c>
      <c r="R122" s="143">
        <v>-6.22</v>
      </c>
      <c r="S122" s="8" t="s">
        <v>61</v>
      </c>
      <c r="T122" s="8" t="s">
        <v>313</v>
      </c>
      <c r="U122" s="8" t="s">
        <v>72</v>
      </c>
      <c r="V122" s="8" t="s">
        <v>373</v>
      </c>
      <c r="W122" s="8" t="s">
        <v>684</v>
      </c>
      <c r="X122" s="8" t="s">
        <v>5061</v>
      </c>
      <c r="Y122" s="8" t="s">
        <v>62</v>
      </c>
      <c r="Z122" s="8" t="s">
        <v>4401</v>
      </c>
      <c r="AA122" s="8" t="s">
        <v>4402</v>
      </c>
      <c r="AB122" s="8" t="s">
        <v>359</v>
      </c>
      <c r="AC122" s="8" t="s">
        <v>360</v>
      </c>
      <c r="AD122" s="9" t="s">
        <v>62</v>
      </c>
      <c r="AE122" s="130" t="s">
        <v>341</v>
      </c>
      <c r="AF122" s="8" t="s">
        <v>359</v>
      </c>
      <c r="AG122" s="8" t="s">
        <v>359</v>
      </c>
      <c r="AH122" s="147"/>
      <c r="AI122" s="176">
        <v>0.92910000000000004</v>
      </c>
      <c r="AJ122" s="193"/>
      <c r="AL122" s="130"/>
      <c r="AM122" s="130" t="s">
        <v>5055</v>
      </c>
      <c r="AN122" s="145">
        <v>-9.4889999999999992E-3</v>
      </c>
      <c r="AO122" s="145">
        <v>0</v>
      </c>
    </row>
    <row r="123" spans="1:41" x14ac:dyDescent="0.2">
      <c r="A123" s="8" t="s">
        <v>1224</v>
      </c>
      <c r="B123" s="8" t="s">
        <v>4499</v>
      </c>
      <c r="C123" s="8" t="s">
        <v>350</v>
      </c>
      <c r="D123" s="8" t="s">
        <v>4504</v>
      </c>
      <c r="E123" s="8" t="s">
        <v>1212</v>
      </c>
      <c r="F123" s="143">
        <v>1</v>
      </c>
      <c r="G123" s="143">
        <v>-200000</v>
      </c>
      <c r="H123" s="143">
        <v>-200</v>
      </c>
      <c r="I123" s="143">
        <v>-6.7100000000000005E-4</v>
      </c>
      <c r="J123" s="143">
        <v>-2.9128000000000001E-2</v>
      </c>
      <c r="K123" s="8" t="s">
        <v>4504</v>
      </c>
      <c r="L123" s="8" t="s">
        <v>1214</v>
      </c>
      <c r="M123" s="172">
        <v>3.681</v>
      </c>
      <c r="N123" s="143">
        <v>730560</v>
      </c>
      <c r="O123" s="143">
        <v>53.099176854115726</v>
      </c>
      <c r="P123" s="143">
        <v>-0.26413500000000001</v>
      </c>
      <c r="Q123" s="143">
        <v>2.5170000000000001E-3</v>
      </c>
      <c r="R123" s="143">
        <v>-4.5419299999999998</v>
      </c>
      <c r="S123" s="8" t="s">
        <v>53</v>
      </c>
      <c r="T123" s="146" t="s">
        <v>53</v>
      </c>
      <c r="U123" s="8" t="s">
        <v>72</v>
      </c>
      <c r="V123" s="8" t="s">
        <v>373</v>
      </c>
      <c r="W123" s="8" t="s">
        <v>685</v>
      </c>
      <c r="X123" s="8" t="s">
        <v>5060</v>
      </c>
      <c r="Y123" s="8" t="s">
        <v>62</v>
      </c>
      <c r="Z123" s="8" t="s">
        <v>4390</v>
      </c>
      <c r="AA123" s="8" t="s">
        <v>4421</v>
      </c>
      <c r="AB123" s="8" t="s">
        <v>359</v>
      </c>
      <c r="AC123" s="8" t="s">
        <v>360</v>
      </c>
      <c r="AD123" s="9" t="s">
        <v>55</v>
      </c>
      <c r="AE123" s="130" t="s">
        <v>341</v>
      </c>
      <c r="AF123" s="8" t="s">
        <v>359</v>
      </c>
      <c r="AG123" s="8" t="s">
        <v>359</v>
      </c>
      <c r="AH123" s="144"/>
      <c r="AI123" s="176">
        <v>3.6549999999999998</v>
      </c>
      <c r="AJ123" s="193"/>
      <c r="AL123" s="130"/>
      <c r="AM123" s="130" t="s">
        <v>5056</v>
      </c>
      <c r="AN123" s="145">
        <v>-6.6509999999999998E-3</v>
      </c>
      <c r="AO123" s="145">
        <v>0</v>
      </c>
    </row>
    <row r="124" spans="1:41" x14ac:dyDescent="0.2">
      <c r="A124" s="8" t="s">
        <v>1224</v>
      </c>
      <c r="B124" s="8" t="s">
        <v>4499</v>
      </c>
      <c r="C124" s="8" t="s">
        <v>350</v>
      </c>
      <c r="D124" s="8" t="s">
        <v>4422</v>
      </c>
      <c r="E124" s="8" t="s">
        <v>1214</v>
      </c>
      <c r="F124" s="172">
        <v>3.681</v>
      </c>
      <c r="G124" s="143">
        <v>-386275.5</v>
      </c>
      <c r="H124" s="143">
        <v>-386.27550000000002</v>
      </c>
      <c r="I124" s="143">
        <v>-1.2960000000000001E-3</v>
      </c>
      <c r="J124" s="143">
        <v>-5.6257000000000001E-2</v>
      </c>
      <c r="K124" s="8" t="s">
        <v>4422</v>
      </c>
      <c r="L124" s="8" t="s">
        <v>1212</v>
      </c>
      <c r="M124" s="143">
        <v>1</v>
      </c>
      <c r="N124" s="143">
        <v>106500</v>
      </c>
      <c r="O124" s="143">
        <v>1426.9114855</v>
      </c>
      <c r="P124" s="143">
        <v>-3.9243E-2</v>
      </c>
      <c r="Q124" s="143">
        <v>3.7399999999999998E-4</v>
      </c>
      <c r="R124" s="143">
        <v>5.0313699999999999</v>
      </c>
      <c r="S124" s="8" t="s">
        <v>53</v>
      </c>
      <c r="T124" s="8" t="s">
        <v>314</v>
      </c>
      <c r="U124" s="8" t="s">
        <v>72</v>
      </c>
      <c r="V124" s="8" t="s">
        <v>373</v>
      </c>
      <c r="W124" s="8" t="s">
        <v>685</v>
      </c>
      <c r="X124" t="s">
        <v>5062</v>
      </c>
      <c r="Y124" s="8" t="s">
        <v>62</v>
      </c>
      <c r="Z124" s="8" t="s">
        <v>4420</v>
      </c>
      <c r="AA124" s="8" t="s">
        <v>4423</v>
      </c>
      <c r="AB124" s="8" t="s">
        <v>359</v>
      </c>
      <c r="AC124" s="8" t="s">
        <v>360</v>
      </c>
      <c r="AD124" s="9" t="s">
        <v>55</v>
      </c>
      <c r="AE124" s="130" t="s">
        <v>341</v>
      </c>
      <c r="AF124" s="8" t="s">
        <v>359</v>
      </c>
      <c r="AG124" s="8" t="s">
        <v>359</v>
      </c>
      <c r="AH124" s="144"/>
      <c r="AI124" s="176">
        <v>3.6707000000000001</v>
      </c>
      <c r="AJ124" s="193"/>
      <c r="AL124" s="130"/>
      <c r="AM124" s="130" t="s">
        <v>5056</v>
      </c>
      <c r="AN124" s="145">
        <v>7.3680000000000004E-3</v>
      </c>
      <c r="AO124" s="145">
        <v>0</v>
      </c>
    </row>
    <row r="125" spans="1:41" x14ac:dyDescent="0.2">
      <c r="A125" s="8" t="s">
        <v>1224</v>
      </c>
      <c r="B125" s="8" t="s">
        <v>4499</v>
      </c>
      <c r="C125" s="8" t="s">
        <v>350</v>
      </c>
      <c r="D125" s="8" t="s">
        <v>4419</v>
      </c>
      <c r="E125" s="8" t="s">
        <v>1214</v>
      </c>
      <c r="F125" s="172">
        <v>3.681</v>
      </c>
      <c r="G125" s="143">
        <v>-386382</v>
      </c>
      <c r="H125" s="143">
        <v>-386.38200000000001</v>
      </c>
      <c r="I125" s="143">
        <v>-1.2960000000000001E-3</v>
      </c>
      <c r="J125" s="143">
        <v>-5.6272000000000003E-2</v>
      </c>
      <c r="K125" s="8" t="s">
        <v>4419</v>
      </c>
      <c r="L125" s="8" t="s">
        <v>1212</v>
      </c>
      <c r="M125" s="143">
        <v>1</v>
      </c>
      <c r="N125" s="143">
        <v>106500</v>
      </c>
      <c r="O125" s="143">
        <v>1427.3210120000001</v>
      </c>
      <c r="P125" s="143">
        <v>-3.9245000000000002E-2</v>
      </c>
      <c r="Q125" s="143">
        <v>3.7399999999999998E-4</v>
      </c>
      <c r="R125" s="143">
        <v>5.04887</v>
      </c>
      <c r="S125" s="8" t="s">
        <v>53</v>
      </c>
      <c r="T125" s="8" t="s">
        <v>314</v>
      </c>
      <c r="U125" s="8" t="s">
        <v>72</v>
      </c>
      <c r="V125" s="8" t="s">
        <v>373</v>
      </c>
      <c r="W125" s="8" t="s">
        <v>685</v>
      </c>
      <c r="X125" t="s">
        <v>5062</v>
      </c>
      <c r="Y125" s="8" t="s">
        <v>62</v>
      </c>
      <c r="Z125" s="8" t="s">
        <v>4420</v>
      </c>
      <c r="AA125" s="8" t="s">
        <v>4421</v>
      </c>
      <c r="AB125" s="8" t="s">
        <v>359</v>
      </c>
      <c r="AC125" s="8" t="s">
        <v>360</v>
      </c>
      <c r="AD125" s="9" t="s">
        <v>55</v>
      </c>
      <c r="AE125" s="130" t="s">
        <v>341</v>
      </c>
      <c r="AF125" s="8" t="s">
        <v>359</v>
      </c>
      <c r="AG125" s="8" t="s">
        <v>359</v>
      </c>
      <c r="AH125" s="144"/>
      <c r="AI125" s="176">
        <v>3.6707000000000001</v>
      </c>
      <c r="AJ125" s="193"/>
      <c r="AL125" s="130"/>
      <c r="AM125" s="130" t="s">
        <v>5056</v>
      </c>
      <c r="AN125" s="145">
        <v>7.3940000000000004E-3</v>
      </c>
      <c r="AO125" s="145">
        <v>0</v>
      </c>
    </row>
    <row r="126" spans="1:41" x14ac:dyDescent="0.2">
      <c r="A126" s="8" t="s">
        <v>1224</v>
      </c>
      <c r="B126" s="8" t="s">
        <v>4499</v>
      </c>
      <c r="C126" s="8" t="s">
        <v>350</v>
      </c>
      <c r="D126" s="8" t="s">
        <v>4470</v>
      </c>
      <c r="E126" s="8" t="s">
        <v>1212</v>
      </c>
      <c r="F126" s="143">
        <v>1</v>
      </c>
      <c r="G126" s="143">
        <v>-60000</v>
      </c>
      <c r="H126" s="143">
        <v>-60</v>
      </c>
      <c r="I126" s="143">
        <v>-2.0100000000000001E-4</v>
      </c>
      <c r="J126" s="143">
        <v>-8.7379999999999992E-3</v>
      </c>
      <c r="K126" s="8" t="s">
        <v>4470</v>
      </c>
      <c r="L126" s="8" t="s">
        <v>1214</v>
      </c>
      <c r="M126" s="172">
        <v>3.681</v>
      </c>
      <c r="N126" s="143">
        <v>218880</v>
      </c>
      <c r="O126" s="143">
        <v>15.85183645748438</v>
      </c>
      <c r="P126" s="143">
        <v>-7.9031000000000004E-2</v>
      </c>
      <c r="Q126" s="143">
        <v>7.5299999999999998E-4</v>
      </c>
      <c r="R126" s="143">
        <v>-1.6493899999999999</v>
      </c>
      <c r="S126" s="8" t="s">
        <v>53</v>
      </c>
      <c r="T126" s="8" t="s">
        <v>53</v>
      </c>
      <c r="U126" s="8" t="s">
        <v>72</v>
      </c>
      <c r="V126" s="8" t="s">
        <v>373</v>
      </c>
      <c r="W126" s="8" t="s">
        <v>685</v>
      </c>
      <c r="X126" s="8" t="s">
        <v>5060</v>
      </c>
      <c r="Y126" s="8" t="s">
        <v>62</v>
      </c>
      <c r="Z126" s="8" t="s">
        <v>4387</v>
      </c>
      <c r="AA126" s="8" t="s">
        <v>4421</v>
      </c>
      <c r="AB126" s="8" t="s">
        <v>359</v>
      </c>
      <c r="AC126" s="8" t="s">
        <v>360</v>
      </c>
      <c r="AD126" s="9" t="s">
        <v>55</v>
      </c>
      <c r="AE126" s="130" t="s">
        <v>341</v>
      </c>
      <c r="AF126" s="8" t="s">
        <v>359</v>
      </c>
      <c r="AG126" s="8" t="s">
        <v>359</v>
      </c>
      <c r="AH126" s="144"/>
      <c r="AI126" s="176">
        <v>3.6554000000000002</v>
      </c>
      <c r="AJ126" s="193"/>
      <c r="AL126" s="130"/>
      <c r="AM126" s="130" t="s">
        <v>5056</v>
      </c>
      <c r="AN126" s="145">
        <v>-2.415E-3</v>
      </c>
      <c r="AO126" s="145">
        <v>0</v>
      </c>
    </row>
    <row r="127" spans="1:41" x14ac:dyDescent="0.2">
      <c r="A127" s="8" t="s">
        <v>1225</v>
      </c>
      <c r="B127" s="8" t="s">
        <v>1225</v>
      </c>
      <c r="C127" s="8" t="s">
        <v>350</v>
      </c>
      <c r="D127" s="8" t="s">
        <v>4505</v>
      </c>
      <c r="E127" s="8" t="s">
        <v>1212</v>
      </c>
      <c r="F127" s="143">
        <v>1</v>
      </c>
      <c r="G127" s="143">
        <v>3387760</v>
      </c>
      <c r="H127" s="143">
        <v>3369.6275110000001</v>
      </c>
      <c r="I127" s="143">
        <v>1.4603E-2</v>
      </c>
      <c r="J127" s="143">
        <v>1.845475</v>
      </c>
      <c r="K127" s="8" t="s">
        <v>4505</v>
      </c>
      <c r="L127" s="8" t="s">
        <v>1214</v>
      </c>
      <c r="M127" s="172">
        <v>3.681</v>
      </c>
      <c r="N127" s="143">
        <v>-940000</v>
      </c>
      <c r="O127" s="143">
        <v>-933.62062238522151</v>
      </c>
      <c r="P127" s="143">
        <v>0.25518800000000003</v>
      </c>
      <c r="Q127" s="143">
        <v>-4.1729999999999996E-3</v>
      </c>
      <c r="R127" s="143">
        <v>-67.03</v>
      </c>
      <c r="S127" s="8" t="s">
        <v>53</v>
      </c>
      <c r="T127" s="8" t="s">
        <v>53</v>
      </c>
      <c r="U127" s="8" t="s">
        <v>72</v>
      </c>
      <c r="V127" s="8" t="s">
        <v>373</v>
      </c>
      <c r="W127" s="8" t="s">
        <v>685</v>
      </c>
      <c r="X127" s="8" t="s">
        <v>5060</v>
      </c>
      <c r="Y127" s="8" t="s">
        <v>62</v>
      </c>
      <c r="Z127" s="8" t="s">
        <v>4466</v>
      </c>
      <c r="AA127" s="8" t="s">
        <v>4421</v>
      </c>
      <c r="AB127" s="8" t="s">
        <v>359</v>
      </c>
      <c r="AC127" s="8" t="s">
        <v>360</v>
      </c>
      <c r="AD127" s="9" t="s">
        <v>62</v>
      </c>
      <c r="AE127" s="130" t="s">
        <v>341</v>
      </c>
      <c r="AF127" s="8" t="s">
        <v>359</v>
      </c>
      <c r="AG127" s="8" t="s">
        <v>359</v>
      </c>
      <c r="AH127" s="144"/>
      <c r="AI127" s="176">
        <v>3.62</v>
      </c>
      <c r="AJ127" s="193"/>
      <c r="AL127" s="130"/>
      <c r="AM127" s="130" t="s">
        <v>5055</v>
      </c>
      <c r="AN127" s="145">
        <v>-5.6883999999999997E-2</v>
      </c>
      <c r="AO127" s="145">
        <v>0</v>
      </c>
    </row>
    <row r="128" spans="1:41" x14ac:dyDescent="0.2">
      <c r="A128" s="8" t="s">
        <v>1225</v>
      </c>
      <c r="B128" s="8" t="s">
        <v>1225</v>
      </c>
      <c r="C128" s="8" t="s">
        <v>350</v>
      </c>
      <c r="D128" s="8" t="s">
        <v>4506</v>
      </c>
      <c r="E128" s="8" t="s">
        <v>1212</v>
      </c>
      <c r="F128" s="143">
        <v>1</v>
      </c>
      <c r="G128" s="143">
        <v>675505.5</v>
      </c>
      <c r="H128" s="143">
        <v>673.12254890000008</v>
      </c>
      <c r="I128" s="143">
        <v>2.9169999999999999E-3</v>
      </c>
      <c r="J128" s="143">
        <v>0.36865500000000001</v>
      </c>
      <c r="K128" s="8" t="s">
        <v>4506</v>
      </c>
      <c r="L128" s="8" t="s">
        <v>1214</v>
      </c>
      <c r="M128" s="172">
        <v>3.681</v>
      </c>
      <c r="N128" s="143">
        <v>-186000</v>
      </c>
      <c r="O128" s="143">
        <v>-185.24111624558546</v>
      </c>
      <c r="P128" s="143">
        <v>5.0494999999999998E-2</v>
      </c>
      <c r="Q128" s="143">
        <v>-8.2600000000000002E-4</v>
      </c>
      <c r="R128" s="143">
        <v>-8.75</v>
      </c>
      <c r="S128" s="8" t="s">
        <v>53</v>
      </c>
      <c r="T128" s="8" t="s">
        <v>53</v>
      </c>
      <c r="U128" s="8" t="s">
        <v>72</v>
      </c>
      <c r="V128" s="8" t="s">
        <v>373</v>
      </c>
      <c r="W128" s="8" t="s">
        <v>685</v>
      </c>
      <c r="X128" s="8" t="s">
        <v>5060</v>
      </c>
      <c r="Y128" s="8" t="s">
        <v>62</v>
      </c>
      <c r="Z128" s="8" t="s">
        <v>4412</v>
      </c>
      <c r="AA128" s="8" t="s">
        <v>4413</v>
      </c>
      <c r="AB128" s="8" t="s">
        <v>359</v>
      </c>
      <c r="AC128" s="8" t="s">
        <v>360</v>
      </c>
      <c r="AD128" s="9" t="s">
        <v>62</v>
      </c>
      <c r="AE128" s="130" t="s">
        <v>341</v>
      </c>
      <c r="AF128" s="8" t="s">
        <v>359</v>
      </c>
      <c r="AG128" s="8" t="s">
        <v>359</v>
      </c>
      <c r="AH128" s="147"/>
      <c r="AI128" s="176">
        <v>3.6435</v>
      </c>
      <c r="AJ128" s="193"/>
      <c r="AL128" s="130"/>
      <c r="AM128" s="130" t="s">
        <v>5055</v>
      </c>
      <c r="AN128" s="145">
        <v>-7.476E-3</v>
      </c>
      <c r="AO128" s="145">
        <v>0</v>
      </c>
    </row>
    <row r="129" spans="1:41" x14ac:dyDescent="0.2">
      <c r="A129" s="8" t="s">
        <v>1225</v>
      </c>
      <c r="B129" s="8" t="s">
        <v>1225</v>
      </c>
      <c r="C129" s="8" t="s">
        <v>350</v>
      </c>
      <c r="D129" s="8" t="s">
        <v>4507</v>
      </c>
      <c r="E129" s="8" t="s">
        <v>1212</v>
      </c>
      <c r="F129" s="143">
        <v>1</v>
      </c>
      <c r="G129" s="143">
        <v>1190000</v>
      </c>
      <c r="H129" s="143">
        <v>1203.7715410000001</v>
      </c>
      <c r="I129" s="143">
        <v>5.2170000000000003E-3</v>
      </c>
      <c r="J129" s="143">
        <v>0.65928100000000001</v>
      </c>
      <c r="K129" s="8" t="s">
        <v>4507</v>
      </c>
      <c r="L129" s="8" t="s">
        <v>1214</v>
      </c>
      <c r="M129" s="172">
        <v>3.681</v>
      </c>
      <c r="N129" s="143">
        <v>-4326840</v>
      </c>
      <c r="O129" s="143">
        <v>-313.2875688671557</v>
      </c>
      <c r="P129" s="143">
        <v>1.174636</v>
      </c>
      <c r="Q129" s="143">
        <v>-1.9210000000000001E-2</v>
      </c>
      <c r="R129" s="143">
        <v>50.56</v>
      </c>
      <c r="S129" s="8" t="s">
        <v>53</v>
      </c>
      <c r="T129" s="8" t="s">
        <v>53</v>
      </c>
      <c r="U129" s="8" t="s">
        <v>72</v>
      </c>
      <c r="V129" s="8" t="s">
        <v>373</v>
      </c>
      <c r="W129" s="8" t="s">
        <v>685</v>
      </c>
      <c r="X129" s="8" t="s">
        <v>5060</v>
      </c>
      <c r="Y129" s="8" t="s">
        <v>62</v>
      </c>
      <c r="Z129" s="8" t="s">
        <v>4415</v>
      </c>
      <c r="AA129" s="8" t="s">
        <v>4416</v>
      </c>
      <c r="AB129" s="8" t="s">
        <v>359</v>
      </c>
      <c r="AC129" s="8" t="s">
        <v>360</v>
      </c>
      <c r="AD129" s="9" t="s">
        <v>62</v>
      </c>
      <c r="AE129" s="130" t="s">
        <v>341</v>
      </c>
      <c r="AF129" s="8" t="s">
        <v>359</v>
      </c>
      <c r="AG129" s="8" t="s">
        <v>359</v>
      </c>
      <c r="AH129" s="147"/>
      <c r="AI129" s="176">
        <v>3.641</v>
      </c>
      <c r="AJ129" s="193"/>
      <c r="AL129" s="130"/>
      <c r="AM129" s="130" t="s">
        <v>5055</v>
      </c>
      <c r="AN129" s="145">
        <v>4.3201999999999997E-2</v>
      </c>
      <c r="AO129" s="145">
        <v>0</v>
      </c>
    </row>
    <row r="130" spans="1:41" x14ac:dyDescent="0.2">
      <c r="A130" s="8" t="s">
        <v>1225</v>
      </c>
      <c r="B130" s="8" t="s">
        <v>1225</v>
      </c>
      <c r="C130" s="8" t="s">
        <v>350</v>
      </c>
      <c r="D130" s="8" t="s">
        <v>4417</v>
      </c>
      <c r="E130" s="8" t="s">
        <v>1213</v>
      </c>
      <c r="F130" s="176">
        <v>2.3961999999999999</v>
      </c>
      <c r="G130" s="143">
        <v>-125363.7</v>
      </c>
      <c r="H130" s="143">
        <v>-125.36369999999999</v>
      </c>
      <c r="I130" s="143">
        <v>-5.4299999999999997E-4</v>
      </c>
      <c r="J130" s="143">
        <v>-6.8658999999999998E-2</v>
      </c>
      <c r="K130" s="8" t="s">
        <v>4417</v>
      </c>
      <c r="L130" s="8" t="s">
        <v>1214</v>
      </c>
      <c r="M130" s="172">
        <v>3.681</v>
      </c>
      <c r="N130" s="143">
        <v>189000</v>
      </c>
      <c r="O130" s="143">
        <v>80.12549794621026</v>
      </c>
      <c r="P130" s="143">
        <v>-5.0692000000000001E-2</v>
      </c>
      <c r="Q130" s="143">
        <v>8.2899999999999998E-4</v>
      </c>
      <c r="R130" s="143">
        <v>-5.4545399999999997</v>
      </c>
      <c r="S130" s="8" t="s">
        <v>53</v>
      </c>
      <c r="T130" s="8" t="s">
        <v>67</v>
      </c>
      <c r="U130" s="8" t="s">
        <v>72</v>
      </c>
      <c r="V130" s="8" t="s">
        <v>373</v>
      </c>
      <c r="W130" s="8" t="s">
        <v>684</v>
      </c>
      <c r="X130" s="8" t="s">
        <v>5058</v>
      </c>
      <c r="Y130" s="8" t="s">
        <v>62</v>
      </c>
      <c r="Z130" s="8" t="s">
        <v>4398</v>
      </c>
      <c r="AA130" s="8" t="s">
        <v>4396</v>
      </c>
      <c r="AB130" s="8" t="s">
        <v>359</v>
      </c>
      <c r="AC130" s="8" t="s">
        <v>360</v>
      </c>
      <c r="AD130" s="9" t="s">
        <v>55</v>
      </c>
      <c r="AE130" s="130" t="s">
        <v>341</v>
      </c>
      <c r="AF130" s="8" t="s">
        <v>359</v>
      </c>
      <c r="AG130" s="8" t="s">
        <v>359</v>
      </c>
      <c r="AH130" s="147"/>
      <c r="AI130" s="176">
        <v>0.6583</v>
      </c>
      <c r="AJ130" s="193"/>
      <c r="AL130" s="130"/>
      <c r="AM130" s="130" t="s">
        <v>5056</v>
      </c>
      <c r="AN130" s="145">
        <v>-4.6499999999999996E-3</v>
      </c>
      <c r="AO130" s="145">
        <v>0</v>
      </c>
    </row>
    <row r="131" spans="1:41" x14ac:dyDescent="0.2">
      <c r="A131" s="8" t="s">
        <v>1225</v>
      </c>
      <c r="B131" s="8" t="s">
        <v>1225</v>
      </c>
      <c r="C131" s="8" t="s">
        <v>350</v>
      </c>
      <c r="D131" s="8" t="s">
        <v>4419</v>
      </c>
      <c r="E131" s="8" t="s">
        <v>1214</v>
      </c>
      <c r="F131" s="172">
        <v>3.681</v>
      </c>
      <c r="G131" s="143">
        <v>-624016</v>
      </c>
      <c r="H131" s="143">
        <v>-624.01599999999996</v>
      </c>
      <c r="I131" s="143">
        <v>-2.7039999999999998E-3</v>
      </c>
      <c r="J131" s="143">
        <v>-0.34176099999999998</v>
      </c>
      <c r="K131" s="8" t="s">
        <v>4419</v>
      </c>
      <c r="L131" s="8" t="s">
        <v>1212</v>
      </c>
      <c r="M131" s="143">
        <v>1</v>
      </c>
      <c r="N131" s="143">
        <v>172000</v>
      </c>
      <c r="O131" s="143">
        <v>2305.1569359999999</v>
      </c>
      <c r="P131" s="143">
        <v>-4.7295999999999998E-2</v>
      </c>
      <c r="Q131" s="143">
        <v>7.7300000000000003E-4</v>
      </c>
      <c r="R131" s="143">
        <v>8.1540400000000002</v>
      </c>
      <c r="S131" s="8" t="s">
        <v>53</v>
      </c>
      <c r="T131" s="8" t="s">
        <v>314</v>
      </c>
      <c r="U131" s="8" t="s">
        <v>72</v>
      </c>
      <c r="V131" s="8" t="s">
        <v>373</v>
      </c>
      <c r="W131" s="8" t="s">
        <v>685</v>
      </c>
      <c r="X131" t="s">
        <v>5062</v>
      </c>
      <c r="Y131" s="8" t="s">
        <v>62</v>
      </c>
      <c r="Z131" s="8" t="s">
        <v>4420</v>
      </c>
      <c r="AA131" s="8" t="s">
        <v>4421</v>
      </c>
      <c r="AB131" s="8" t="s">
        <v>359</v>
      </c>
      <c r="AC131" s="8" t="s">
        <v>360</v>
      </c>
      <c r="AD131" s="9" t="s">
        <v>55</v>
      </c>
      <c r="AE131" s="130" t="s">
        <v>341</v>
      </c>
      <c r="AF131" s="8" t="s">
        <v>359</v>
      </c>
      <c r="AG131" s="8" t="s">
        <v>359</v>
      </c>
      <c r="AH131" s="144"/>
      <c r="AI131" s="176">
        <v>3.6707000000000001</v>
      </c>
      <c r="AJ131" s="193"/>
      <c r="AL131" s="130"/>
      <c r="AM131" s="130" t="s">
        <v>5056</v>
      </c>
      <c r="AN131" s="145">
        <v>6.9509999999999997E-3</v>
      </c>
      <c r="AO131" s="145">
        <v>0</v>
      </c>
    </row>
    <row r="132" spans="1:41" x14ac:dyDescent="0.2">
      <c r="A132" s="8" t="s">
        <v>1225</v>
      </c>
      <c r="B132" s="8" t="s">
        <v>1225</v>
      </c>
      <c r="C132" s="8" t="s">
        <v>350</v>
      </c>
      <c r="D132" s="8" t="s">
        <v>4422</v>
      </c>
      <c r="E132" s="8" t="s">
        <v>1214</v>
      </c>
      <c r="F132" s="172">
        <v>3.681</v>
      </c>
      <c r="G132" s="143">
        <v>-623844</v>
      </c>
      <c r="H132" s="143">
        <v>-623.84400000000005</v>
      </c>
      <c r="I132" s="143">
        <v>-2.7039999999999998E-3</v>
      </c>
      <c r="J132" s="143">
        <v>-0.34166600000000003</v>
      </c>
      <c r="K132" s="8" t="s">
        <v>4422</v>
      </c>
      <c r="L132" s="8" t="s">
        <v>1212</v>
      </c>
      <c r="M132" s="143">
        <v>1</v>
      </c>
      <c r="N132" s="143">
        <v>172000</v>
      </c>
      <c r="O132" s="143">
        <v>2304.4955340000001</v>
      </c>
      <c r="P132" s="143">
        <v>-4.7293000000000002E-2</v>
      </c>
      <c r="Q132" s="143">
        <v>7.7300000000000003E-4</v>
      </c>
      <c r="R132" s="143">
        <v>8.1257699999999993</v>
      </c>
      <c r="S132" s="8" t="s">
        <v>53</v>
      </c>
      <c r="T132" s="8" t="s">
        <v>314</v>
      </c>
      <c r="U132" s="8" t="s">
        <v>72</v>
      </c>
      <c r="V132" s="8" t="s">
        <v>373</v>
      </c>
      <c r="W132" s="8" t="s">
        <v>685</v>
      </c>
      <c r="X132" t="s">
        <v>5062</v>
      </c>
      <c r="Y132" s="8" t="s">
        <v>62</v>
      </c>
      <c r="Z132" s="8" t="s">
        <v>4420</v>
      </c>
      <c r="AA132" s="8" t="s">
        <v>4423</v>
      </c>
      <c r="AB132" s="8" t="s">
        <v>359</v>
      </c>
      <c r="AC132" s="8" t="s">
        <v>360</v>
      </c>
      <c r="AD132" s="9" t="s">
        <v>55</v>
      </c>
      <c r="AE132" s="130" t="s">
        <v>341</v>
      </c>
      <c r="AF132" s="8" t="s">
        <v>359</v>
      </c>
      <c r="AG132" s="8" t="s">
        <v>359</v>
      </c>
      <c r="AH132" s="147"/>
      <c r="AI132" s="176">
        <v>3.6707000000000001</v>
      </c>
      <c r="AJ132" s="193"/>
      <c r="AL132" s="130"/>
      <c r="AM132" s="130" t="s">
        <v>5056</v>
      </c>
      <c r="AN132" s="145">
        <v>6.927E-3</v>
      </c>
      <c r="AO132" s="145">
        <v>0</v>
      </c>
    </row>
    <row r="133" spans="1:41" x14ac:dyDescent="0.2">
      <c r="A133" s="8" t="s">
        <v>1225</v>
      </c>
      <c r="B133" s="8" t="s">
        <v>1225</v>
      </c>
      <c r="C133" s="8" t="s">
        <v>350</v>
      </c>
      <c r="D133" s="8" t="s">
        <v>4450</v>
      </c>
      <c r="E133" s="8" t="s">
        <v>1214</v>
      </c>
      <c r="F133" s="172">
        <v>3.681</v>
      </c>
      <c r="G133" s="143">
        <v>-1750128</v>
      </c>
      <c r="H133" s="143">
        <v>-1750.1279999999999</v>
      </c>
      <c r="I133" s="143">
        <v>-7.5849999999999997E-3</v>
      </c>
      <c r="J133" s="143">
        <v>-0.95850900000000006</v>
      </c>
      <c r="K133" s="8" t="s">
        <v>4450</v>
      </c>
      <c r="L133" s="8" t="s">
        <v>1212</v>
      </c>
      <c r="M133" s="143">
        <v>1</v>
      </c>
      <c r="N133" s="143">
        <v>480000</v>
      </c>
      <c r="O133" s="143">
        <v>6455.2045580000004</v>
      </c>
      <c r="P133" s="143">
        <v>-0.13126699999999999</v>
      </c>
      <c r="Q133" s="143">
        <v>2.147E-3</v>
      </c>
      <c r="R133" s="143">
        <v>12.98339</v>
      </c>
      <c r="S133" s="8" t="s">
        <v>53</v>
      </c>
      <c r="T133" s="8" t="s">
        <v>314</v>
      </c>
      <c r="U133" s="8" t="s">
        <v>72</v>
      </c>
      <c r="V133" s="8" t="s">
        <v>373</v>
      </c>
      <c r="W133" s="8" t="s">
        <v>685</v>
      </c>
      <c r="X133" t="s">
        <v>5062</v>
      </c>
      <c r="Y133" s="8" t="s">
        <v>62</v>
      </c>
      <c r="Z133" s="8" t="s">
        <v>4440</v>
      </c>
      <c r="AA133" s="8" t="s">
        <v>4441</v>
      </c>
      <c r="AB133" s="8" t="s">
        <v>359</v>
      </c>
      <c r="AC133" s="8" t="s">
        <v>360</v>
      </c>
      <c r="AD133" s="9" t="s">
        <v>55</v>
      </c>
      <c r="AE133" s="130" t="s">
        <v>341</v>
      </c>
      <c r="AF133" s="8" t="s">
        <v>359</v>
      </c>
      <c r="AG133" s="8" t="s">
        <v>359</v>
      </c>
      <c r="AH133" s="147"/>
      <c r="AI133" s="176">
        <v>3.6730999999999998</v>
      </c>
      <c r="AJ133" s="193"/>
      <c r="AL133" s="130"/>
      <c r="AM133" s="130" t="s">
        <v>5056</v>
      </c>
      <c r="AN133" s="145">
        <v>1.1068E-2</v>
      </c>
      <c r="AO133" s="145">
        <v>0</v>
      </c>
    </row>
    <row r="134" spans="1:41" x14ac:dyDescent="0.2">
      <c r="A134" s="8" t="s">
        <v>1225</v>
      </c>
      <c r="B134" s="8" t="s">
        <v>1225</v>
      </c>
      <c r="C134" s="8" t="s">
        <v>350</v>
      </c>
      <c r="D134" s="8" t="s">
        <v>4508</v>
      </c>
      <c r="E134" s="8" t="s">
        <v>1212</v>
      </c>
      <c r="F134" s="143">
        <v>1</v>
      </c>
      <c r="G134" s="143">
        <v>-155000</v>
      </c>
      <c r="H134" s="143">
        <v>-155</v>
      </c>
      <c r="I134" s="143">
        <v>-6.7199999999999996E-4</v>
      </c>
      <c r="J134" s="143">
        <v>-8.4889999999999993E-2</v>
      </c>
      <c r="K134" s="8" t="s">
        <v>4508</v>
      </c>
      <c r="L134" s="8" t="s">
        <v>1214</v>
      </c>
      <c r="M134" s="172">
        <v>3.681</v>
      </c>
      <c r="N134" s="143">
        <v>566184</v>
      </c>
      <c r="O134" s="143">
        <v>41.151863624015213</v>
      </c>
      <c r="P134" s="143">
        <v>-0.15275</v>
      </c>
      <c r="Q134" s="143">
        <v>2.4979999999999998E-3</v>
      </c>
      <c r="R134" s="143">
        <v>-3.51999</v>
      </c>
      <c r="S134" s="8" t="s">
        <v>53</v>
      </c>
      <c r="T134" s="8" t="s">
        <v>53</v>
      </c>
      <c r="U134" s="8" t="s">
        <v>72</v>
      </c>
      <c r="V134" s="8" t="s">
        <v>373</v>
      </c>
      <c r="W134" s="8" t="s">
        <v>685</v>
      </c>
      <c r="X134" s="8" t="s">
        <v>5060</v>
      </c>
      <c r="Y134" s="8" t="s">
        <v>62</v>
      </c>
      <c r="Z134" s="8" t="s">
        <v>4390</v>
      </c>
      <c r="AA134" s="8" t="s">
        <v>4421</v>
      </c>
      <c r="AB134" s="8" t="s">
        <v>359</v>
      </c>
      <c r="AC134" s="8" t="s">
        <v>360</v>
      </c>
      <c r="AD134" s="9" t="s">
        <v>55</v>
      </c>
      <c r="AE134" s="130" t="s">
        <v>341</v>
      </c>
      <c r="AF134" s="8" t="s">
        <v>359</v>
      </c>
      <c r="AG134" s="8" t="s">
        <v>359</v>
      </c>
      <c r="AH134" s="144"/>
      <c r="AI134" s="176">
        <v>3.6549999999999998</v>
      </c>
      <c r="AJ134" s="193"/>
      <c r="AL134" s="130"/>
      <c r="AM134" s="130" t="s">
        <v>5056</v>
      </c>
      <c r="AN134" s="145">
        <v>-3.0010000000000002E-3</v>
      </c>
      <c r="AO134" s="145">
        <v>0</v>
      </c>
    </row>
    <row r="135" spans="1:41" x14ac:dyDescent="0.2">
      <c r="A135" s="8" t="s">
        <v>1225</v>
      </c>
      <c r="B135" s="8" t="s">
        <v>1225</v>
      </c>
      <c r="C135" s="8" t="s">
        <v>350</v>
      </c>
      <c r="D135" s="8" t="s">
        <v>4509</v>
      </c>
      <c r="E135" s="8" t="s">
        <v>1214</v>
      </c>
      <c r="F135" s="172">
        <v>3.681</v>
      </c>
      <c r="G135" s="143">
        <v>250000</v>
      </c>
      <c r="H135" s="143">
        <v>248.8722085</v>
      </c>
      <c r="I135" s="143">
        <v>1.0790000000000001E-3</v>
      </c>
      <c r="J135" s="143">
        <v>0.13630200000000001</v>
      </c>
      <c r="K135" s="8" t="s">
        <v>4509</v>
      </c>
      <c r="L135" s="8" t="s">
        <v>1216</v>
      </c>
      <c r="M135" s="176">
        <v>3.9790999999999999</v>
      </c>
      <c r="N135" s="143">
        <v>-274540</v>
      </c>
      <c r="O135" s="143">
        <v>-231.30823540210096</v>
      </c>
      <c r="P135" s="143">
        <v>7.4531E-2</v>
      </c>
      <c r="Q135" s="143">
        <v>-1.219E-3</v>
      </c>
      <c r="R135" s="143">
        <v>-4.3</v>
      </c>
      <c r="S135" s="8" t="s">
        <v>61</v>
      </c>
      <c r="T135" s="8" t="s">
        <v>313</v>
      </c>
      <c r="U135" s="8" t="s">
        <v>72</v>
      </c>
      <c r="V135" s="8" t="s">
        <v>373</v>
      </c>
      <c r="W135" s="8" t="s">
        <v>684</v>
      </c>
      <c r="X135" s="8" t="s">
        <v>5061</v>
      </c>
      <c r="Y135" s="8" t="s">
        <v>62</v>
      </c>
      <c r="Z135" s="8" t="s">
        <v>4401</v>
      </c>
      <c r="AA135" s="8" t="s">
        <v>4402</v>
      </c>
      <c r="AB135" s="8" t="s">
        <v>359</v>
      </c>
      <c r="AC135" s="8" t="s">
        <v>360</v>
      </c>
      <c r="AD135" s="9" t="s">
        <v>62</v>
      </c>
      <c r="AE135" s="130" t="s">
        <v>341</v>
      </c>
      <c r="AF135" s="8" t="s">
        <v>359</v>
      </c>
      <c r="AG135" s="8" t="s">
        <v>359</v>
      </c>
      <c r="AH135" s="144"/>
      <c r="AI135" s="176">
        <v>0.92910000000000004</v>
      </c>
      <c r="AJ135" s="193"/>
      <c r="AL135" s="130"/>
      <c r="AM135" s="130" t="s">
        <v>5055</v>
      </c>
      <c r="AN135" s="145">
        <v>-3.8270000000000001E-3</v>
      </c>
      <c r="AO135" s="145">
        <v>0</v>
      </c>
    </row>
    <row r="136" spans="1:41" x14ac:dyDescent="0.2">
      <c r="A136" s="8" t="s">
        <v>1225</v>
      </c>
      <c r="B136" s="8" t="s">
        <v>1225</v>
      </c>
      <c r="C136" s="8" t="s">
        <v>350</v>
      </c>
      <c r="D136" s="8" t="s">
        <v>4399</v>
      </c>
      <c r="E136" s="8" t="s">
        <v>1213</v>
      </c>
      <c r="F136" s="176">
        <v>2.3961999999999999</v>
      </c>
      <c r="G136" s="143">
        <v>-77907.899999999994</v>
      </c>
      <c r="H136" s="143">
        <v>-77.907899999999998</v>
      </c>
      <c r="I136" s="143">
        <v>-3.3799999999999998E-4</v>
      </c>
      <c r="J136" s="143">
        <v>-4.2668999999999999E-2</v>
      </c>
      <c r="K136" s="8" t="s">
        <v>4399</v>
      </c>
      <c r="L136" s="8" t="s">
        <v>1214</v>
      </c>
      <c r="M136" s="172">
        <v>3.681</v>
      </c>
      <c r="N136" s="143">
        <v>115000</v>
      </c>
      <c r="O136" s="143">
        <v>48.244409122521049</v>
      </c>
      <c r="P136" s="143">
        <v>-3.0190999999999999E-2</v>
      </c>
      <c r="Q136" s="143">
        <v>4.9399999999999997E-4</v>
      </c>
      <c r="R136" s="143">
        <v>-9.0952400000000004</v>
      </c>
      <c r="S136" s="8" t="s">
        <v>53</v>
      </c>
      <c r="T136" s="8" t="s">
        <v>67</v>
      </c>
      <c r="U136" s="8" t="s">
        <v>72</v>
      </c>
      <c r="V136" s="8" t="s">
        <v>373</v>
      </c>
      <c r="W136" s="8" t="s">
        <v>684</v>
      </c>
      <c r="X136" s="8" t="s">
        <v>5058</v>
      </c>
      <c r="Y136" s="8" t="s">
        <v>62</v>
      </c>
      <c r="Z136" s="8" t="s">
        <v>4395</v>
      </c>
      <c r="AA136" s="8" t="s">
        <v>4396</v>
      </c>
      <c r="AB136" s="8" t="s">
        <v>359</v>
      </c>
      <c r="AC136" s="8" t="s">
        <v>360</v>
      </c>
      <c r="AD136" s="9" t="s">
        <v>55</v>
      </c>
      <c r="AE136" s="130" t="s">
        <v>341</v>
      </c>
      <c r="AF136" s="8" t="s">
        <v>359</v>
      </c>
      <c r="AG136" s="8" t="s">
        <v>359</v>
      </c>
      <c r="AH136" s="147"/>
      <c r="AI136" s="176">
        <v>0.67610000000000003</v>
      </c>
      <c r="AJ136" s="193"/>
      <c r="AL136" s="130"/>
      <c r="AM136" s="130" t="s">
        <v>5056</v>
      </c>
      <c r="AN136" s="145">
        <v>-7.7530000000000003E-3</v>
      </c>
      <c r="AO136" s="145">
        <v>0</v>
      </c>
    </row>
    <row r="137" spans="1:41" x14ac:dyDescent="0.2">
      <c r="A137" s="8" t="s">
        <v>1224</v>
      </c>
      <c r="B137" s="8" t="s">
        <v>4510</v>
      </c>
      <c r="C137" s="8" t="s">
        <v>350</v>
      </c>
      <c r="D137" s="8" t="s">
        <v>4511</v>
      </c>
      <c r="E137" s="8" t="s">
        <v>1212</v>
      </c>
      <c r="F137" s="143">
        <v>1</v>
      </c>
      <c r="G137" s="143">
        <v>27601000</v>
      </c>
      <c r="H137" s="143">
        <v>27920.418799999999</v>
      </c>
      <c r="I137" s="143">
        <v>1.5139999999999999E-3</v>
      </c>
      <c r="J137" s="143">
        <v>-3.5576000000000003E-2</v>
      </c>
      <c r="K137" s="8" t="s">
        <v>4511</v>
      </c>
      <c r="L137" s="8" t="s">
        <v>1214</v>
      </c>
      <c r="M137" s="172">
        <v>3.681</v>
      </c>
      <c r="N137" s="143">
        <v>-100357236</v>
      </c>
      <c r="O137" s="143">
        <v>-7266.4055419722899</v>
      </c>
      <c r="P137" s="143">
        <v>-2.3202060000000002</v>
      </c>
      <c r="Q137" s="143">
        <v>-5.2069999999999998E-3</v>
      </c>
      <c r="R137" s="143">
        <v>1172.78</v>
      </c>
      <c r="S137" s="8" t="s">
        <v>53</v>
      </c>
      <c r="T137" s="8" t="s">
        <v>53</v>
      </c>
      <c r="U137" s="8" t="s">
        <v>72</v>
      </c>
      <c r="V137" s="8" t="s">
        <v>373</v>
      </c>
      <c r="W137" s="8" t="s">
        <v>685</v>
      </c>
      <c r="X137" s="8" t="s">
        <v>5060</v>
      </c>
      <c r="Y137" s="8" t="s">
        <v>62</v>
      </c>
      <c r="Z137" s="8" t="s">
        <v>4415</v>
      </c>
      <c r="AA137" s="8" t="s">
        <v>4416</v>
      </c>
      <c r="AB137" s="8" t="s">
        <v>359</v>
      </c>
      <c r="AC137" s="8" t="s">
        <v>360</v>
      </c>
      <c r="AD137" s="9" t="s">
        <v>62</v>
      </c>
      <c r="AE137" s="130" t="s">
        <v>341</v>
      </c>
      <c r="AF137" s="8" t="s">
        <v>359</v>
      </c>
      <c r="AG137" s="8" t="s">
        <v>359</v>
      </c>
      <c r="AH137" s="144"/>
      <c r="AI137" s="176">
        <v>3.641</v>
      </c>
      <c r="AJ137" s="193"/>
      <c r="AL137" s="130"/>
      <c r="AM137" s="130" t="s">
        <v>5055</v>
      </c>
      <c r="AN137" s="145">
        <v>2.0830000000000002E-3</v>
      </c>
      <c r="AO137" s="145">
        <v>0</v>
      </c>
    </row>
    <row r="138" spans="1:41" x14ac:dyDescent="0.2">
      <c r="A138" s="8" t="s">
        <v>1224</v>
      </c>
      <c r="B138" s="8" t="s">
        <v>4510</v>
      </c>
      <c r="C138" s="8" t="s">
        <v>350</v>
      </c>
      <c r="D138" s="8" t="s">
        <v>4512</v>
      </c>
      <c r="E138" s="8" t="s">
        <v>1212</v>
      </c>
      <c r="F138" s="143">
        <v>1</v>
      </c>
      <c r="G138" s="143">
        <v>13322000</v>
      </c>
      <c r="H138" s="143">
        <v>13577.592570000001</v>
      </c>
      <c r="I138" s="143">
        <v>7.36E-4</v>
      </c>
      <c r="J138" s="143">
        <v>-1.7299999999999999E-2</v>
      </c>
      <c r="K138" s="8" t="s">
        <v>4512</v>
      </c>
      <c r="L138" s="8" t="s">
        <v>1214</v>
      </c>
      <c r="M138" s="172">
        <v>3.681</v>
      </c>
      <c r="N138" s="143">
        <v>-48092420</v>
      </c>
      <c r="O138" s="143">
        <v>-3433.238948655257</v>
      </c>
      <c r="P138" s="143">
        <v>-1.1118710000000001</v>
      </c>
      <c r="Q138" s="143">
        <v>-2.4949999999999998E-3</v>
      </c>
      <c r="R138" s="143">
        <v>939.84</v>
      </c>
      <c r="S138" s="8" t="s">
        <v>53</v>
      </c>
      <c r="T138" s="8" t="s">
        <v>53</v>
      </c>
      <c r="U138" s="8" t="s">
        <v>72</v>
      </c>
      <c r="V138" s="8" t="s">
        <v>373</v>
      </c>
      <c r="W138" s="8" t="s">
        <v>685</v>
      </c>
      <c r="X138" s="8" t="s">
        <v>5060</v>
      </c>
      <c r="Y138" s="8" t="s">
        <v>62</v>
      </c>
      <c r="Z138" s="8" t="s">
        <v>4404</v>
      </c>
      <c r="AA138" s="8" t="s">
        <v>4391</v>
      </c>
      <c r="AB138" s="8" t="s">
        <v>359</v>
      </c>
      <c r="AC138" s="8" t="s">
        <v>360</v>
      </c>
      <c r="AD138" s="9" t="s">
        <v>62</v>
      </c>
      <c r="AE138" s="130" t="s">
        <v>341</v>
      </c>
      <c r="AF138" s="8" t="s">
        <v>359</v>
      </c>
      <c r="AG138" s="8" t="s">
        <v>359</v>
      </c>
      <c r="AH138" s="147"/>
      <c r="AI138" s="176">
        <v>3.6444999999999999</v>
      </c>
      <c r="AJ138" s="193"/>
      <c r="AL138" s="130"/>
      <c r="AM138" s="130" t="s">
        <v>5055</v>
      </c>
      <c r="AN138" s="145">
        <v>1.6670000000000001E-3</v>
      </c>
      <c r="AO138" s="145">
        <v>0</v>
      </c>
    </row>
    <row r="139" spans="1:41" x14ac:dyDescent="0.2">
      <c r="A139" s="8" t="s">
        <v>1224</v>
      </c>
      <c r="B139" s="8" t="s">
        <v>4510</v>
      </c>
      <c r="C139" s="8" t="s">
        <v>350</v>
      </c>
      <c r="D139" s="8" t="s">
        <v>4513</v>
      </c>
      <c r="E139" s="8" t="s">
        <v>1212</v>
      </c>
      <c r="F139" s="143">
        <v>1</v>
      </c>
      <c r="G139" s="143">
        <v>17700000</v>
      </c>
      <c r="H139" s="143">
        <v>17783.659879999999</v>
      </c>
      <c r="I139" s="143">
        <v>9.6400000000000001E-4</v>
      </c>
      <c r="J139" s="143">
        <v>-2.266E-2</v>
      </c>
      <c r="K139" s="8" t="s">
        <v>4513</v>
      </c>
      <c r="L139" s="8" t="s">
        <v>1214</v>
      </c>
      <c r="M139" s="172">
        <v>3.681</v>
      </c>
      <c r="N139" s="143">
        <v>-64782000</v>
      </c>
      <c r="O139" s="143">
        <v>-4747.6337625645201</v>
      </c>
      <c r="P139" s="143">
        <v>-1.497725</v>
      </c>
      <c r="Q139" s="143">
        <v>-3.3609999999999998E-3</v>
      </c>
      <c r="R139" s="143">
        <v>307.62</v>
      </c>
      <c r="S139" s="8" t="s">
        <v>53</v>
      </c>
      <c r="T139" s="8" t="s">
        <v>53</v>
      </c>
      <c r="U139" s="8" t="s">
        <v>72</v>
      </c>
      <c r="V139" s="8" t="s">
        <v>373</v>
      </c>
      <c r="W139" s="8" t="s">
        <v>685</v>
      </c>
      <c r="X139" s="8" t="s">
        <v>5060</v>
      </c>
      <c r="Y139" s="8" t="s">
        <v>62</v>
      </c>
      <c r="Z139" s="8" t="s">
        <v>4387</v>
      </c>
      <c r="AA139" s="8" t="s">
        <v>4388</v>
      </c>
      <c r="AB139" s="8" t="s">
        <v>359</v>
      </c>
      <c r="AC139" s="8" t="s">
        <v>360</v>
      </c>
      <c r="AD139" s="9" t="s">
        <v>62</v>
      </c>
      <c r="AE139" s="130" t="s">
        <v>341</v>
      </c>
      <c r="AF139" s="8" t="s">
        <v>359</v>
      </c>
      <c r="AG139" s="8" t="s">
        <v>359</v>
      </c>
      <c r="AH139" s="147"/>
      <c r="AI139" s="176">
        <v>3.6554000000000002</v>
      </c>
      <c r="AJ139" s="193"/>
      <c r="AL139" s="130"/>
      <c r="AM139" s="130" t="s">
        <v>5055</v>
      </c>
      <c r="AN139" s="145">
        <v>5.4600000000000004E-4</v>
      </c>
      <c r="AO139" s="145">
        <v>0</v>
      </c>
    </row>
    <row r="140" spans="1:41" x14ac:dyDescent="0.2">
      <c r="A140" s="8" t="s">
        <v>1224</v>
      </c>
      <c r="B140" s="8" t="s">
        <v>4510</v>
      </c>
      <c r="C140" s="8" t="s">
        <v>350</v>
      </c>
      <c r="D140" s="8" t="s">
        <v>4408</v>
      </c>
      <c r="E140" s="8" t="s">
        <v>1214</v>
      </c>
      <c r="F140" s="172">
        <v>3.681</v>
      </c>
      <c r="G140" s="143">
        <v>-136485060</v>
      </c>
      <c r="H140" s="143">
        <v>-136485.06</v>
      </c>
      <c r="I140" s="143">
        <v>-7.4000000000000003E-3</v>
      </c>
      <c r="J140" s="143">
        <v>0.17390800000000001</v>
      </c>
      <c r="K140" s="8" t="s">
        <v>4408</v>
      </c>
      <c r="L140" s="8" t="s">
        <v>1212</v>
      </c>
      <c r="M140" s="143">
        <v>1</v>
      </c>
      <c r="N140" s="143">
        <v>37291000</v>
      </c>
      <c r="O140" s="143">
        <v>503016.36758999998</v>
      </c>
      <c r="P140" s="143">
        <v>0.86601099999999998</v>
      </c>
      <c r="Q140" s="143">
        <v>1.944E-3</v>
      </c>
      <c r="R140" s="143">
        <v>614.86172999999997</v>
      </c>
      <c r="S140" s="8" t="s">
        <v>53</v>
      </c>
      <c r="T140" s="8" t="s">
        <v>314</v>
      </c>
      <c r="U140" s="8" t="s">
        <v>72</v>
      </c>
      <c r="V140" s="8" t="s">
        <v>373</v>
      </c>
      <c r="W140" s="8" t="s">
        <v>685</v>
      </c>
      <c r="X140" t="s">
        <v>5062</v>
      </c>
      <c r="Y140" s="8" t="s">
        <v>62</v>
      </c>
      <c r="Z140" s="8" t="s">
        <v>4409</v>
      </c>
      <c r="AA140" s="8" t="s">
        <v>4410</v>
      </c>
      <c r="AB140" s="8" t="s">
        <v>359</v>
      </c>
      <c r="AC140" s="8" t="s">
        <v>360</v>
      </c>
      <c r="AD140" s="9" t="s">
        <v>55</v>
      </c>
      <c r="AE140" s="130" t="s">
        <v>341</v>
      </c>
      <c r="AF140" s="8" t="s">
        <v>359</v>
      </c>
      <c r="AG140" s="8" t="s">
        <v>359</v>
      </c>
      <c r="AH140" s="147"/>
      <c r="AI140" s="176">
        <v>3.6608000000000001</v>
      </c>
      <c r="AJ140" s="193"/>
      <c r="AL140" s="130"/>
      <c r="AM140" s="130" t="s">
        <v>5056</v>
      </c>
      <c r="AN140" s="145">
        <v>1.09E-3</v>
      </c>
      <c r="AO140" s="145">
        <v>0</v>
      </c>
    </row>
    <row r="141" spans="1:41" x14ac:dyDescent="0.2">
      <c r="A141" s="8" t="s">
        <v>1224</v>
      </c>
      <c r="B141" s="8" t="s">
        <v>4510</v>
      </c>
      <c r="C141" s="8" t="s">
        <v>350</v>
      </c>
      <c r="D141" s="8" t="s">
        <v>4422</v>
      </c>
      <c r="E141" s="8" t="s">
        <v>1214</v>
      </c>
      <c r="F141" s="172">
        <v>3.681</v>
      </c>
      <c r="G141" s="143">
        <v>-61214692.5</v>
      </c>
      <c r="H141" s="143">
        <v>-61214.692499999997</v>
      </c>
      <c r="I141" s="143">
        <v>-3.3189999999999999E-3</v>
      </c>
      <c r="J141" s="143">
        <v>7.7998999999999999E-2</v>
      </c>
      <c r="K141" s="8" t="s">
        <v>4422</v>
      </c>
      <c r="L141" s="8" t="s">
        <v>1212</v>
      </c>
      <c r="M141" s="143">
        <v>1</v>
      </c>
      <c r="N141" s="143">
        <v>16877500</v>
      </c>
      <c r="O141" s="143">
        <v>226128.62459250001</v>
      </c>
      <c r="P141" s="143">
        <v>0.395208</v>
      </c>
      <c r="Q141" s="143">
        <v>8.8699999999999998E-4</v>
      </c>
      <c r="R141" s="143">
        <v>797.3415</v>
      </c>
      <c r="S141" s="8" t="s">
        <v>53</v>
      </c>
      <c r="T141" s="8" t="s">
        <v>314</v>
      </c>
      <c r="U141" s="8" t="s">
        <v>72</v>
      </c>
      <c r="V141" s="8" t="s">
        <v>373</v>
      </c>
      <c r="W141" s="8" t="s">
        <v>685</v>
      </c>
      <c r="X141" t="s">
        <v>5062</v>
      </c>
      <c r="Y141" s="8" t="s">
        <v>62</v>
      </c>
      <c r="Z141" s="8" t="s">
        <v>4420</v>
      </c>
      <c r="AA141" s="8" t="s">
        <v>4423</v>
      </c>
      <c r="AB141" s="8" t="s">
        <v>359</v>
      </c>
      <c r="AC141" s="8" t="s">
        <v>360</v>
      </c>
      <c r="AD141" s="9" t="s">
        <v>55</v>
      </c>
      <c r="AE141" s="130" t="s">
        <v>341</v>
      </c>
      <c r="AF141" s="8" t="s">
        <v>359</v>
      </c>
      <c r="AG141" s="8" t="s">
        <v>359</v>
      </c>
      <c r="AH141" s="147"/>
      <c r="AI141" s="176">
        <v>3.6707000000000001</v>
      </c>
      <c r="AJ141" s="193"/>
      <c r="AL141" s="130"/>
      <c r="AM141" s="130" t="s">
        <v>5056</v>
      </c>
      <c r="AN141" s="145">
        <v>1.413E-3</v>
      </c>
      <c r="AO141" s="145">
        <v>0</v>
      </c>
    </row>
    <row r="142" spans="1:41" x14ac:dyDescent="0.2">
      <c r="A142" s="8" t="s">
        <v>1224</v>
      </c>
      <c r="B142" s="8" t="s">
        <v>4510</v>
      </c>
      <c r="C142" s="8" t="s">
        <v>350</v>
      </c>
      <c r="D142" s="8" t="s">
        <v>4450</v>
      </c>
      <c r="E142" s="8" t="s">
        <v>1214</v>
      </c>
      <c r="F142" s="172">
        <v>3.681</v>
      </c>
      <c r="G142" s="143">
        <v>-89559154.299999997</v>
      </c>
      <c r="H142" s="143">
        <v>-89559.154299999995</v>
      </c>
      <c r="I142" s="143">
        <v>-4.8560000000000001E-3</v>
      </c>
      <c r="J142" s="143">
        <v>0.11411499999999999</v>
      </c>
      <c r="K142" s="8" t="s">
        <v>4450</v>
      </c>
      <c r="L142" s="8" t="s">
        <v>1212</v>
      </c>
      <c r="M142" s="143">
        <v>1</v>
      </c>
      <c r="N142" s="143">
        <v>24563000</v>
      </c>
      <c r="O142" s="143">
        <v>330331.6446683</v>
      </c>
      <c r="P142" s="143">
        <v>0.57205700000000004</v>
      </c>
      <c r="Q142" s="143">
        <v>1.284E-3</v>
      </c>
      <c r="R142" s="143">
        <v>664.39769000000001</v>
      </c>
      <c r="S142" s="8" t="s">
        <v>53</v>
      </c>
      <c r="T142" t="s">
        <v>314</v>
      </c>
      <c r="U142" s="8" t="s">
        <v>72</v>
      </c>
      <c r="V142" s="8" t="s">
        <v>373</v>
      </c>
      <c r="W142" s="8" t="s">
        <v>685</v>
      </c>
      <c r="X142" t="s">
        <v>5062</v>
      </c>
      <c r="Y142" s="8" t="s">
        <v>62</v>
      </c>
      <c r="Z142" s="8" t="s">
        <v>4440</v>
      </c>
      <c r="AA142" s="8" t="s">
        <v>4441</v>
      </c>
      <c r="AB142" s="8" t="s">
        <v>359</v>
      </c>
      <c r="AC142" s="8" t="s">
        <v>360</v>
      </c>
      <c r="AD142" s="9" t="s">
        <v>55</v>
      </c>
      <c r="AE142" s="130" t="s">
        <v>341</v>
      </c>
      <c r="AF142" s="8" t="s">
        <v>359</v>
      </c>
      <c r="AG142" s="8" t="s">
        <v>359</v>
      </c>
      <c r="AH142" s="144"/>
      <c r="AI142" s="176">
        <v>3.6730999999999998</v>
      </c>
      <c r="AJ142" s="193"/>
      <c r="AL142" s="130"/>
      <c r="AM142" s="130" t="s">
        <v>5056</v>
      </c>
      <c r="AN142" s="145">
        <v>1.1770000000000001E-3</v>
      </c>
      <c r="AO142" s="145">
        <v>0</v>
      </c>
    </row>
    <row r="143" spans="1:41" x14ac:dyDescent="0.2">
      <c r="A143" s="8" t="s">
        <v>1224</v>
      </c>
      <c r="B143" s="8" t="s">
        <v>4510</v>
      </c>
      <c r="C143" s="8" t="s">
        <v>350</v>
      </c>
      <c r="D143" s="8" t="s">
        <v>4419</v>
      </c>
      <c r="E143" s="8" t="s">
        <v>1214</v>
      </c>
      <c r="F143" s="172">
        <v>3.681</v>
      </c>
      <c r="G143" s="143">
        <v>-61231570</v>
      </c>
      <c r="H143" s="143">
        <v>-61231.57</v>
      </c>
      <c r="I143" s="143">
        <v>-3.32E-3</v>
      </c>
      <c r="J143" s="143">
        <v>7.8020999999999993E-2</v>
      </c>
      <c r="K143" s="8" t="s">
        <v>4419</v>
      </c>
      <c r="L143" s="8" t="s">
        <v>1212</v>
      </c>
      <c r="M143" s="143">
        <v>1</v>
      </c>
      <c r="N143" s="143">
        <v>16877500</v>
      </c>
      <c r="O143" s="143">
        <v>226193.52455999999</v>
      </c>
      <c r="P143" s="143">
        <v>0.39522499999999999</v>
      </c>
      <c r="Q143" s="143">
        <v>8.8699999999999998E-4</v>
      </c>
      <c r="R143" s="143">
        <v>800.11539000000005</v>
      </c>
      <c r="S143" s="8" t="s">
        <v>53</v>
      </c>
      <c r="T143" s="8" t="s">
        <v>314</v>
      </c>
      <c r="U143" s="8" t="s">
        <v>72</v>
      </c>
      <c r="V143" s="8" t="s">
        <v>373</v>
      </c>
      <c r="W143" s="8" t="s">
        <v>685</v>
      </c>
      <c r="X143" t="s">
        <v>5062</v>
      </c>
      <c r="Y143" s="8" t="s">
        <v>62</v>
      </c>
      <c r="Z143" s="8" t="s">
        <v>4420</v>
      </c>
      <c r="AA143" s="8" t="s">
        <v>4421</v>
      </c>
      <c r="AB143" s="8" t="s">
        <v>359</v>
      </c>
      <c r="AC143" s="8" t="s">
        <v>360</v>
      </c>
      <c r="AD143" s="9" t="s">
        <v>55</v>
      </c>
      <c r="AE143" s="130" t="s">
        <v>341</v>
      </c>
      <c r="AF143" s="8" t="s">
        <v>359</v>
      </c>
      <c r="AG143" s="8" t="s">
        <v>359</v>
      </c>
      <c r="AH143" s="144"/>
      <c r="AI143" s="176">
        <v>3.6707000000000001</v>
      </c>
      <c r="AJ143" s="193"/>
      <c r="AL143" s="130"/>
      <c r="AM143" s="130" t="s">
        <v>5056</v>
      </c>
      <c r="AN143" s="145">
        <v>1.418E-3</v>
      </c>
      <c r="AO143" s="145">
        <v>0</v>
      </c>
    </row>
    <row r="144" spans="1:41" x14ac:dyDescent="0.2">
      <c r="A144" s="8" t="s">
        <v>1224</v>
      </c>
      <c r="B144" s="8" t="s">
        <v>4510</v>
      </c>
      <c r="C144" s="8" t="s">
        <v>350</v>
      </c>
      <c r="D144" s="8" t="s">
        <v>4514</v>
      </c>
      <c r="E144" s="8" t="s">
        <v>1212</v>
      </c>
      <c r="F144" s="143">
        <v>1</v>
      </c>
      <c r="G144" s="143">
        <v>56852000</v>
      </c>
      <c r="H144" s="143">
        <v>57216.902959999999</v>
      </c>
      <c r="I144" s="143">
        <v>3.1020000000000002E-3</v>
      </c>
      <c r="J144" s="143">
        <v>-7.2904999999999998E-2</v>
      </c>
      <c r="K144" s="8" t="s">
        <v>4514</v>
      </c>
      <c r="L144" s="8" t="s">
        <v>1214</v>
      </c>
      <c r="M144" s="172">
        <v>3.681</v>
      </c>
      <c r="N144" s="143">
        <v>-207907764</v>
      </c>
      <c r="O144" s="143">
        <v>-15179.91930453681</v>
      </c>
      <c r="P144" s="143">
        <v>-4.8067159999999998</v>
      </c>
      <c r="Q144" s="143">
        <v>-1.0788000000000001E-2</v>
      </c>
      <c r="R144" s="143">
        <v>1339.62</v>
      </c>
      <c r="S144" s="8" t="s">
        <v>53</v>
      </c>
      <c r="T144" s="8" t="s">
        <v>53</v>
      </c>
      <c r="U144" s="8" t="s">
        <v>72</v>
      </c>
      <c r="V144" s="8" t="s">
        <v>373</v>
      </c>
      <c r="W144" s="8" t="s">
        <v>685</v>
      </c>
      <c r="X144" s="8" t="s">
        <v>5060</v>
      </c>
      <c r="Y144" s="8" t="s">
        <v>62</v>
      </c>
      <c r="Z144" s="8" t="s">
        <v>4390</v>
      </c>
      <c r="AA144" s="8" t="s">
        <v>4391</v>
      </c>
      <c r="AB144" s="8" t="s">
        <v>359</v>
      </c>
      <c r="AC144" s="8" t="s">
        <v>360</v>
      </c>
      <c r="AD144" s="9" t="s">
        <v>62</v>
      </c>
      <c r="AE144" s="130" t="s">
        <v>341</v>
      </c>
      <c r="AF144" s="8" t="s">
        <v>359</v>
      </c>
      <c r="AG144" s="8" t="s">
        <v>359</v>
      </c>
      <c r="AH144" s="144"/>
      <c r="AI144" s="176">
        <v>3.6549999999999998</v>
      </c>
      <c r="AJ144" s="193"/>
      <c r="AL144" s="130"/>
      <c r="AM144" s="130" t="s">
        <v>5055</v>
      </c>
      <c r="AN144" s="145">
        <v>2.3800000000000002E-3</v>
      </c>
      <c r="AO144" s="145">
        <v>0</v>
      </c>
    </row>
    <row r="145" spans="1:41" x14ac:dyDescent="0.2">
      <c r="A145" s="8" t="s">
        <v>1224</v>
      </c>
      <c r="B145" s="8" t="s">
        <v>4510</v>
      </c>
      <c r="C145" s="8" t="s">
        <v>350</v>
      </c>
      <c r="D145" s="8" t="s">
        <v>4515</v>
      </c>
      <c r="E145" s="8" t="s">
        <v>1212</v>
      </c>
      <c r="F145" s="143">
        <v>1</v>
      </c>
      <c r="G145" s="143">
        <v>26440000</v>
      </c>
      <c r="H145" s="143">
        <v>26602.451489999999</v>
      </c>
      <c r="I145" s="143">
        <v>1.4419999999999999E-3</v>
      </c>
      <c r="J145" s="143">
        <v>-3.3896999999999997E-2</v>
      </c>
      <c r="K145" s="8" t="s">
        <v>4515</v>
      </c>
      <c r="L145" s="8" t="s">
        <v>1214</v>
      </c>
      <c r="M145" s="172">
        <v>3.681</v>
      </c>
      <c r="N145" s="143">
        <v>-96347360</v>
      </c>
      <c r="O145" s="143">
        <v>-7062.6844580277102</v>
      </c>
      <c r="P145" s="143">
        <v>-2.2274989999999999</v>
      </c>
      <c r="Q145" s="143">
        <v>-4.999E-3</v>
      </c>
      <c r="R145" s="143">
        <v>604.71</v>
      </c>
      <c r="S145" s="8" t="s">
        <v>53</v>
      </c>
      <c r="T145" s="8" t="s">
        <v>53</v>
      </c>
      <c r="U145" s="8" t="s">
        <v>72</v>
      </c>
      <c r="V145" s="8" t="s">
        <v>373</v>
      </c>
      <c r="W145" s="8" t="s">
        <v>685</v>
      </c>
      <c r="X145" s="8" t="s">
        <v>5060</v>
      </c>
      <c r="Y145" s="8" t="s">
        <v>62</v>
      </c>
      <c r="Z145" s="8" t="s">
        <v>4390</v>
      </c>
      <c r="AA145" s="8" t="s">
        <v>4393</v>
      </c>
      <c r="AB145" s="8" t="s">
        <v>359</v>
      </c>
      <c r="AC145" s="8" t="s">
        <v>360</v>
      </c>
      <c r="AD145" s="9" t="s">
        <v>62</v>
      </c>
      <c r="AE145" s="130" t="s">
        <v>341</v>
      </c>
      <c r="AF145" s="8" t="s">
        <v>359</v>
      </c>
      <c r="AG145" s="8" t="s">
        <v>359</v>
      </c>
      <c r="AH145" s="144"/>
      <c r="AI145" s="176">
        <v>3.6549999999999998</v>
      </c>
      <c r="AJ145" s="193"/>
      <c r="AL145" s="130"/>
      <c r="AM145" s="130" t="s">
        <v>5055</v>
      </c>
      <c r="AN145" s="145">
        <v>1.059E-3</v>
      </c>
      <c r="AO145" s="145">
        <v>0</v>
      </c>
    </row>
    <row r="146" spans="1:41" x14ac:dyDescent="0.2">
      <c r="A146" s="8" t="s">
        <v>1224</v>
      </c>
      <c r="B146" s="8" t="s">
        <v>4510</v>
      </c>
      <c r="C146" s="8" t="s">
        <v>350</v>
      </c>
      <c r="D146" s="8" t="s">
        <v>4399</v>
      </c>
      <c r="E146" s="8" t="s">
        <v>1213</v>
      </c>
      <c r="F146" s="176">
        <v>2.3961999999999999</v>
      </c>
      <c r="G146" s="143">
        <v>-15013191.060000001</v>
      </c>
      <c r="H146" s="143">
        <v>-15013.191060000001</v>
      </c>
      <c r="I146" s="143">
        <v>-8.1400000000000005E-4</v>
      </c>
      <c r="J146" s="143">
        <v>1.9130000000000001E-2</v>
      </c>
      <c r="K146" s="8" t="s">
        <v>4399</v>
      </c>
      <c r="L146" s="8" t="s">
        <v>1214</v>
      </c>
      <c r="M146" s="172">
        <v>3.681</v>
      </c>
      <c r="N146" s="143">
        <v>22161000</v>
      </c>
      <c r="O146" s="143">
        <v>9296.9074050453673</v>
      </c>
      <c r="P146" s="143">
        <v>0.49546699999999999</v>
      </c>
      <c r="Q146" s="143">
        <v>1.1119999999999999E-3</v>
      </c>
      <c r="R146" s="143">
        <v>-1752.69226</v>
      </c>
      <c r="S146" s="8" t="s">
        <v>53</v>
      </c>
      <c r="T146" s="8" t="s">
        <v>67</v>
      </c>
      <c r="U146" s="8" t="s">
        <v>72</v>
      </c>
      <c r="V146" s="8" t="s">
        <v>373</v>
      </c>
      <c r="W146" s="8" t="s">
        <v>684</v>
      </c>
      <c r="X146" s="8" t="s">
        <v>5058</v>
      </c>
      <c r="Y146" s="8" t="s">
        <v>62</v>
      </c>
      <c r="Z146" s="8" t="s">
        <v>4395</v>
      </c>
      <c r="AA146" s="8" t="s">
        <v>4396</v>
      </c>
      <c r="AB146" s="8" t="s">
        <v>359</v>
      </c>
      <c r="AC146" s="8" t="s">
        <v>360</v>
      </c>
      <c r="AD146" s="9" t="s">
        <v>55</v>
      </c>
      <c r="AE146" s="130" t="s">
        <v>341</v>
      </c>
      <c r="AF146" s="8" t="s">
        <v>359</v>
      </c>
      <c r="AG146" s="8" t="s">
        <v>359</v>
      </c>
      <c r="AH146" s="144"/>
      <c r="AI146" s="176">
        <v>0.67610000000000003</v>
      </c>
      <c r="AJ146" s="193"/>
      <c r="AL146" s="130"/>
      <c r="AM146" s="130" t="s">
        <v>5056</v>
      </c>
      <c r="AN146" s="145">
        <v>-3.1059999999999998E-3</v>
      </c>
      <c r="AO146" s="145">
        <v>0</v>
      </c>
    </row>
    <row r="147" spans="1:41" x14ac:dyDescent="0.2">
      <c r="A147" s="8" t="s">
        <v>1224</v>
      </c>
      <c r="B147" s="8" t="s">
        <v>4510</v>
      </c>
      <c r="C147" s="8" t="s">
        <v>350</v>
      </c>
      <c r="D147" s="8" t="s">
        <v>4417</v>
      </c>
      <c r="E147" s="8" t="s">
        <v>1213</v>
      </c>
      <c r="F147" s="176">
        <v>2.3961999999999999</v>
      </c>
      <c r="G147" s="143">
        <v>-15403815.9</v>
      </c>
      <c r="H147" s="143">
        <v>-15403.8159</v>
      </c>
      <c r="I147" s="143">
        <v>-8.3500000000000002E-4</v>
      </c>
      <c r="J147" s="143">
        <v>1.9626999999999999E-2</v>
      </c>
      <c r="K147" s="8" t="s">
        <v>4417</v>
      </c>
      <c r="L147" s="8" t="s">
        <v>1214</v>
      </c>
      <c r="M147" s="172">
        <v>3.681</v>
      </c>
      <c r="N147" s="143">
        <v>23223000</v>
      </c>
      <c r="O147" s="143">
        <v>9845.261426128769</v>
      </c>
      <c r="P147" s="143">
        <v>0.530447</v>
      </c>
      <c r="Q147" s="143">
        <v>1.191E-3</v>
      </c>
      <c r="R147" s="143">
        <v>-670.21635000000003</v>
      </c>
      <c r="S147" s="8" t="s">
        <v>53</v>
      </c>
      <c r="T147" s="8" t="s">
        <v>67</v>
      </c>
      <c r="U147" s="8" t="s">
        <v>72</v>
      </c>
      <c r="V147" s="8" t="s">
        <v>373</v>
      </c>
      <c r="W147" s="8" t="s">
        <v>684</v>
      </c>
      <c r="X147" s="8" t="s">
        <v>5058</v>
      </c>
      <c r="Y147" s="8" t="s">
        <v>62</v>
      </c>
      <c r="Z147" s="8" t="s">
        <v>4398</v>
      </c>
      <c r="AA147" s="8" t="s">
        <v>4396</v>
      </c>
      <c r="AB147" s="8" t="s">
        <v>359</v>
      </c>
      <c r="AC147" s="8" t="s">
        <v>360</v>
      </c>
      <c r="AD147" s="9" t="s">
        <v>55</v>
      </c>
      <c r="AE147" s="130" t="s">
        <v>341</v>
      </c>
      <c r="AF147" s="8" t="s">
        <v>359</v>
      </c>
      <c r="AG147" s="8" t="s">
        <v>359</v>
      </c>
      <c r="AH147" s="144"/>
      <c r="AI147" s="176">
        <v>0.6583</v>
      </c>
      <c r="AJ147" s="193"/>
      <c r="AL147" s="130"/>
      <c r="AM147" s="130" t="s">
        <v>5056</v>
      </c>
      <c r="AN147" s="145">
        <v>-1.188E-3</v>
      </c>
      <c r="AO147" s="145">
        <v>0</v>
      </c>
    </row>
    <row r="148" spans="1:41" x14ac:dyDescent="0.2">
      <c r="A148" s="8" t="s">
        <v>1224</v>
      </c>
      <c r="B148" s="8" t="s">
        <v>4510</v>
      </c>
      <c r="C148" s="8" t="s">
        <v>350</v>
      </c>
      <c r="D148" s="8" t="s">
        <v>4434</v>
      </c>
      <c r="E148" s="8" t="s">
        <v>1214</v>
      </c>
      <c r="F148" s="172">
        <v>3.681</v>
      </c>
      <c r="G148" s="143">
        <v>-99346450</v>
      </c>
      <c r="H148" s="143">
        <v>-99346.45</v>
      </c>
      <c r="I148" s="143">
        <v>-5.3860000000000002E-3</v>
      </c>
      <c r="J148" s="143">
        <v>0.126586</v>
      </c>
      <c r="K148" s="8" t="s">
        <v>4434</v>
      </c>
      <c r="L148" s="8" t="s">
        <v>1212</v>
      </c>
      <c r="M148" s="143">
        <v>1</v>
      </c>
      <c r="N148" s="143">
        <v>27650000</v>
      </c>
      <c r="O148" s="143">
        <v>367831.27444000001</v>
      </c>
      <c r="P148" s="143">
        <v>0.65267900000000001</v>
      </c>
      <c r="Q148" s="143">
        <v>1.4649999999999999E-3</v>
      </c>
      <c r="R148" s="143">
        <v>2136.99199</v>
      </c>
      <c r="S148" s="8" t="s">
        <v>53</v>
      </c>
      <c r="T148" s="8" t="s">
        <v>314</v>
      </c>
      <c r="U148" s="8" t="s">
        <v>72</v>
      </c>
      <c r="V148" s="8" t="s">
        <v>373</v>
      </c>
      <c r="W148" s="8" t="s">
        <v>685</v>
      </c>
      <c r="X148" t="s">
        <v>5062</v>
      </c>
      <c r="Y148" s="8" t="s">
        <v>62</v>
      </c>
      <c r="Z148" s="8" t="s">
        <v>4435</v>
      </c>
      <c r="AA148" s="8" t="s">
        <v>4436</v>
      </c>
      <c r="AB148" s="8" t="s">
        <v>359</v>
      </c>
      <c r="AC148" s="8" t="s">
        <v>360</v>
      </c>
      <c r="AD148" s="9" t="s">
        <v>55</v>
      </c>
      <c r="AE148" s="130" t="s">
        <v>341</v>
      </c>
      <c r="AF148" s="8" t="s">
        <v>359</v>
      </c>
      <c r="AG148" s="8" t="s">
        <v>359</v>
      </c>
      <c r="AH148" s="147"/>
      <c r="AI148" s="176">
        <v>3.5807000000000002</v>
      </c>
      <c r="AJ148" s="193"/>
      <c r="AL148" s="130"/>
      <c r="AM148" s="130" t="s">
        <v>5056</v>
      </c>
      <c r="AN148" s="145">
        <v>3.787E-3</v>
      </c>
      <c r="AO148" s="145">
        <v>0</v>
      </c>
    </row>
    <row r="149" spans="1:41" x14ac:dyDescent="0.2">
      <c r="A149" s="8" t="s">
        <v>1224</v>
      </c>
      <c r="B149" s="8" t="s">
        <v>4510</v>
      </c>
      <c r="C149" s="8" t="s">
        <v>350</v>
      </c>
      <c r="D149" s="8" t="s">
        <v>4405</v>
      </c>
      <c r="E149" s="8" t="s">
        <v>1214</v>
      </c>
      <c r="F149" s="172">
        <v>3.681</v>
      </c>
      <c r="G149" s="143">
        <v>-128296036</v>
      </c>
      <c r="H149" s="143">
        <v>-128296.03599999999</v>
      </c>
      <c r="I149" s="143">
        <v>-6.9560000000000004E-3</v>
      </c>
      <c r="J149" s="143">
        <v>0.16347300000000001</v>
      </c>
      <c r="K149" s="8" t="s">
        <v>4405</v>
      </c>
      <c r="L149" s="8" t="s">
        <v>1212</v>
      </c>
      <c r="M149" s="143">
        <v>1</v>
      </c>
      <c r="N149" s="143">
        <v>35618000</v>
      </c>
      <c r="O149" s="143">
        <v>474738.37512599997</v>
      </c>
      <c r="P149" s="143">
        <v>0.83905399999999997</v>
      </c>
      <c r="Q149" s="143">
        <v>1.8829999999999999E-3</v>
      </c>
      <c r="R149" s="143">
        <v>2480.6666100000002</v>
      </c>
      <c r="S149" s="8" t="s">
        <v>53</v>
      </c>
      <c r="T149" s="8" t="s">
        <v>314</v>
      </c>
      <c r="U149" s="8" t="s">
        <v>72</v>
      </c>
      <c r="V149" s="8" t="s">
        <v>373</v>
      </c>
      <c r="W149" s="8" t="s">
        <v>685</v>
      </c>
      <c r="X149" t="s">
        <v>5062</v>
      </c>
      <c r="Y149" s="8" t="s">
        <v>62</v>
      </c>
      <c r="Z149" s="8" t="s">
        <v>4406</v>
      </c>
      <c r="AA149" s="8" t="s">
        <v>4407</v>
      </c>
      <c r="AB149" s="8" t="s">
        <v>359</v>
      </c>
      <c r="AC149" s="8" t="s">
        <v>360</v>
      </c>
      <c r="AD149" s="9" t="s">
        <v>55</v>
      </c>
      <c r="AE149" s="130" t="s">
        <v>341</v>
      </c>
      <c r="AF149" s="8" t="s">
        <v>359</v>
      </c>
      <c r="AG149" s="8" t="s">
        <v>359</v>
      </c>
      <c r="AH149" s="144"/>
      <c r="AI149" s="176">
        <v>3.589</v>
      </c>
      <c r="AJ149" s="193"/>
      <c r="AL149" s="130"/>
      <c r="AM149" s="130" t="s">
        <v>5056</v>
      </c>
      <c r="AN149" s="145">
        <v>4.3959999999999997E-3</v>
      </c>
      <c r="AO149" s="145">
        <v>0</v>
      </c>
    </row>
    <row r="150" spans="1:41" x14ac:dyDescent="0.2">
      <c r="A150" s="8" t="s">
        <v>1226</v>
      </c>
      <c r="B150" s="8" t="s">
        <v>4516</v>
      </c>
      <c r="C150" s="8" t="s">
        <v>350</v>
      </c>
      <c r="D150" s="8" t="s">
        <v>4517</v>
      </c>
      <c r="E150" s="8" t="s">
        <v>1212</v>
      </c>
      <c r="F150" s="143">
        <v>1</v>
      </c>
      <c r="G150" s="143">
        <v>324360</v>
      </c>
      <c r="H150" s="143">
        <v>322.62391580000002</v>
      </c>
      <c r="I150" s="143">
        <v>4.1599999999999996E-3</v>
      </c>
      <c r="J150" s="143">
        <v>-13.236304000000001</v>
      </c>
      <c r="K150" s="8" t="s">
        <v>4517</v>
      </c>
      <c r="L150" s="8" t="s">
        <v>1214</v>
      </c>
      <c r="M150" s="172">
        <v>3.681</v>
      </c>
      <c r="N150" s="143">
        <v>-90000</v>
      </c>
      <c r="O150" s="143">
        <v>-89.389816843249122</v>
      </c>
      <c r="P150" s="143">
        <v>-5.5455999999999998E-2</v>
      </c>
      <c r="Q150" s="143">
        <v>-1.1360000000000001E-3</v>
      </c>
      <c r="R150" s="143">
        <v>-6.42</v>
      </c>
      <c r="S150" t="s">
        <v>53</v>
      </c>
      <c r="T150" t="s">
        <v>53</v>
      </c>
      <c r="U150" s="8" t="s">
        <v>72</v>
      </c>
      <c r="V150" s="8" t="s">
        <v>373</v>
      </c>
      <c r="W150" s="8" t="s">
        <v>685</v>
      </c>
      <c r="X150" s="8" t="s">
        <v>5060</v>
      </c>
      <c r="Y150" s="8" t="s">
        <v>62</v>
      </c>
      <c r="Z150" s="8" t="s">
        <v>4466</v>
      </c>
      <c r="AA150" s="8" t="s">
        <v>4421</v>
      </c>
      <c r="AB150" s="8" t="s">
        <v>359</v>
      </c>
      <c r="AC150" s="8" t="s">
        <v>360</v>
      </c>
      <c r="AD150" s="9" t="s">
        <v>62</v>
      </c>
      <c r="AE150" s="130" t="s">
        <v>341</v>
      </c>
      <c r="AF150" s="8" t="s">
        <v>359</v>
      </c>
      <c r="AG150" s="8" t="s">
        <v>359</v>
      </c>
      <c r="AH150" s="144"/>
      <c r="AI150" s="176">
        <v>3.62</v>
      </c>
      <c r="AJ150" s="193"/>
      <c r="AL150" s="130"/>
      <c r="AM150" s="130" t="s">
        <v>5055</v>
      </c>
      <c r="AN150" s="145">
        <v>-1.0899000000000001E-2</v>
      </c>
      <c r="AO150" s="145">
        <v>0</v>
      </c>
    </row>
    <row r="151" spans="1:41" x14ac:dyDescent="0.2">
      <c r="A151" s="8" t="s">
        <v>1226</v>
      </c>
      <c r="B151" s="8" t="s">
        <v>4516</v>
      </c>
      <c r="C151" s="8" t="s">
        <v>350</v>
      </c>
      <c r="D151" s="8" t="s">
        <v>4518</v>
      </c>
      <c r="E151" s="8" t="s">
        <v>1212</v>
      </c>
      <c r="F151" s="143">
        <v>1</v>
      </c>
      <c r="G151" s="143">
        <v>192482.75</v>
      </c>
      <c r="H151" s="143">
        <v>191.80373639999999</v>
      </c>
      <c r="I151" s="143">
        <v>2.4729999999999999E-3</v>
      </c>
      <c r="J151" s="143">
        <v>-7.8691389999999997</v>
      </c>
      <c r="K151" s="8" t="s">
        <v>4518</v>
      </c>
      <c r="L151" s="8" t="s">
        <v>1214</v>
      </c>
      <c r="M151" s="172">
        <v>3.681</v>
      </c>
      <c r="N151" s="143">
        <v>-53000</v>
      </c>
      <c r="O151" s="143">
        <v>-52.782867807660963</v>
      </c>
      <c r="P151" s="143">
        <v>-3.2656999999999999E-2</v>
      </c>
      <c r="Q151" s="143">
        <v>-6.69E-4</v>
      </c>
      <c r="R151" s="143">
        <v>-2.4900000000000002</v>
      </c>
      <c r="S151" s="8" t="s">
        <v>53</v>
      </c>
      <c r="T151" s="8" t="s">
        <v>53</v>
      </c>
      <c r="U151" s="8" t="s">
        <v>72</v>
      </c>
      <c r="V151" s="8" t="s">
        <v>373</v>
      </c>
      <c r="W151" s="8" t="s">
        <v>685</v>
      </c>
      <c r="X151" s="8" t="s">
        <v>5060</v>
      </c>
      <c r="Y151" s="8" t="s">
        <v>62</v>
      </c>
      <c r="Z151" s="8" t="s">
        <v>4412</v>
      </c>
      <c r="AA151" s="8" t="s">
        <v>4413</v>
      </c>
      <c r="AB151" s="8" t="s">
        <v>359</v>
      </c>
      <c r="AC151" s="8" t="s">
        <v>360</v>
      </c>
      <c r="AD151" s="9" t="s">
        <v>62</v>
      </c>
      <c r="AE151" s="130" t="s">
        <v>341</v>
      </c>
      <c r="AF151" s="8" t="s">
        <v>359</v>
      </c>
      <c r="AG151" s="8" t="s">
        <v>359</v>
      </c>
      <c r="AH151" s="144"/>
      <c r="AI151" s="176">
        <v>3.6435</v>
      </c>
      <c r="AJ151" s="193"/>
      <c r="AL151" s="130"/>
      <c r="AM151" s="130" t="s">
        <v>5055</v>
      </c>
      <c r="AN151" s="145">
        <v>-4.2640000000000004E-3</v>
      </c>
      <c r="AO151" s="145">
        <v>0</v>
      </c>
    </row>
    <row r="152" spans="1:41" x14ac:dyDescent="0.2">
      <c r="A152" s="8" t="s">
        <v>1226</v>
      </c>
      <c r="B152" s="8" t="s">
        <v>4516</v>
      </c>
      <c r="C152" s="8" t="s">
        <v>350</v>
      </c>
      <c r="D152" s="8" t="s">
        <v>4519</v>
      </c>
      <c r="E152" s="8" t="s">
        <v>1214</v>
      </c>
      <c r="F152" s="172">
        <v>3.681</v>
      </c>
      <c r="G152" s="143">
        <v>42000</v>
      </c>
      <c r="H152" s="143">
        <v>41.81053266</v>
      </c>
      <c r="I152" s="143">
        <v>5.3899999999999998E-4</v>
      </c>
      <c r="J152" s="143">
        <v>-1.7153620000000001</v>
      </c>
      <c r="K152" s="8" t="s">
        <v>4519</v>
      </c>
      <c r="L152" s="8" t="s">
        <v>1216</v>
      </c>
      <c r="M152" s="176">
        <v>3.9790999999999999</v>
      </c>
      <c r="N152" s="143">
        <v>-46122.720000000001</v>
      </c>
      <c r="O152" s="143">
        <v>-38.859181905822929</v>
      </c>
      <c r="P152" s="143">
        <v>-2.8420000000000001E-2</v>
      </c>
      <c r="Q152" s="143">
        <v>-5.8200000000000005E-4</v>
      </c>
      <c r="R152" s="143">
        <v>-0.72</v>
      </c>
      <c r="S152" s="8" t="s">
        <v>61</v>
      </c>
      <c r="T152" s="8" t="s">
        <v>313</v>
      </c>
      <c r="U152" s="8" t="s">
        <v>72</v>
      </c>
      <c r="V152" s="8" t="s">
        <v>373</v>
      </c>
      <c r="W152" s="8" t="s">
        <v>684</v>
      </c>
      <c r="X152" s="8" t="s">
        <v>5061</v>
      </c>
      <c r="Y152" s="8" t="s">
        <v>62</v>
      </c>
      <c r="Z152" s="8" t="s">
        <v>4401</v>
      </c>
      <c r="AA152" s="8" t="s">
        <v>4402</v>
      </c>
      <c r="AB152" s="8" t="s">
        <v>359</v>
      </c>
      <c r="AC152" s="8" t="s">
        <v>360</v>
      </c>
      <c r="AD152" s="9" t="s">
        <v>62</v>
      </c>
      <c r="AE152" s="130" t="s">
        <v>341</v>
      </c>
      <c r="AF152" s="8" t="s">
        <v>359</v>
      </c>
      <c r="AG152" s="8" t="s">
        <v>359</v>
      </c>
      <c r="AH152" s="144"/>
      <c r="AI152" s="176">
        <v>0.92910000000000004</v>
      </c>
      <c r="AJ152" s="193"/>
      <c r="AL152" s="130"/>
      <c r="AM152" s="130" t="s">
        <v>5055</v>
      </c>
      <c r="AN152" s="145">
        <v>-1.279E-3</v>
      </c>
      <c r="AO152" s="145">
        <v>0</v>
      </c>
    </row>
    <row r="153" spans="1:41" x14ac:dyDescent="0.2">
      <c r="A153" s="8" t="s">
        <v>1226</v>
      </c>
      <c r="B153" s="8" t="s">
        <v>4516</v>
      </c>
      <c r="C153" s="8" t="s">
        <v>350</v>
      </c>
      <c r="D153" s="8" t="s">
        <v>4460</v>
      </c>
      <c r="E153" s="8" t="s">
        <v>1213</v>
      </c>
      <c r="F153" s="176">
        <v>2.3961999999999999</v>
      </c>
      <c r="G153" s="143">
        <v>-14904.12</v>
      </c>
      <c r="H153" s="143">
        <v>-14.904120000000001</v>
      </c>
      <c r="I153" s="143">
        <v>-1.92E-4</v>
      </c>
      <c r="J153" s="143">
        <v>0.61147200000000002</v>
      </c>
      <c r="K153" s="8" t="s">
        <v>4460</v>
      </c>
      <c r="L153" s="8" t="s">
        <v>1214</v>
      </c>
      <c r="M153" s="172">
        <v>3.681</v>
      </c>
      <c r="N153" s="143">
        <v>22000</v>
      </c>
      <c r="O153" s="143">
        <v>9.2293649399619664</v>
      </c>
      <c r="P153" s="143">
        <v>1.3109000000000001E-2</v>
      </c>
      <c r="Q153" s="143">
        <v>2.6899999999999998E-4</v>
      </c>
      <c r="R153" s="143">
        <v>-1.73996</v>
      </c>
      <c r="S153" s="8" t="s">
        <v>53</v>
      </c>
      <c r="T153" s="8" t="s">
        <v>67</v>
      </c>
      <c r="U153" s="8" t="s">
        <v>72</v>
      </c>
      <c r="V153" s="8" t="s">
        <v>373</v>
      </c>
      <c r="W153" s="8" t="s">
        <v>684</v>
      </c>
      <c r="X153" s="8" t="s">
        <v>5058</v>
      </c>
      <c r="Y153" s="8" t="s">
        <v>62</v>
      </c>
      <c r="Z153" s="8" t="s">
        <v>4395</v>
      </c>
      <c r="AA153" s="8" t="s">
        <v>4396</v>
      </c>
      <c r="AB153" s="8" t="s">
        <v>359</v>
      </c>
      <c r="AC153" s="8" t="s">
        <v>360</v>
      </c>
      <c r="AD153" s="9" t="s">
        <v>55</v>
      </c>
      <c r="AE153" s="130" t="s">
        <v>341</v>
      </c>
      <c r="AF153" s="8" t="s">
        <v>359</v>
      </c>
      <c r="AG153" s="8" t="s">
        <v>359</v>
      </c>
      <c r="AH153" s="144"/>
      <c r="AI153" s="176">
        <v>0.67610000000000003</v>
      </c>
      <c r="AJ153" s="193"/>
      <c r="AL153" s="130"/>
      <c r="AM153" s="130" t="s">
        <v>5056</v>
      </c>
      <c r="AN153" s="145">
        <v>-2.9680000000000002E-3</v>
      </c>
      <c r="AO153" s="145">
        <v>0</v>
      </c>
    </row>
    <row r="154" spans="1:41" x14ac:dyDescent="0.2">
      <c r="A154" s="8" t="s">
        <v>1226</v>
      </c>
      <c r="B154" s="8" t="s">
        <v>4516</v>
      </c>
      <c r="C154" s="8" t="s">
        <v>350</v>
      </c>
      <c r="D154" s="8" t="s">
        <v>4397</v>
      </c>
      <c r="E154" s="8" t="s">
        <v>1213</v>
      </c>
      <c r="F154" s="176">
        <v>2.3961999999999999</v>
      </c>
      <c r="G154" s="143">
        <v>-13929.3</v>
      </c>
      <c r="H154" s="143">
        <v>-13.9293</v>
      </c>
      <c r="I154" s="143">
        <v>-1.8000000000000001E-4</v>
      </c>
      <c r="J154" s="143">
        <v>0.57147800000000004</v>
      </c>
      <c r="K154" s="8" t="s">
        <v>4397</v>
      </c>
      <c r="L154" s="8" t="s">
        <v>1214</v>
      </c>
      <c r="M154" s="172">
        <v>3.681</v>
      </c>
      <c r="N154" s="143">
        <v>21000</v>
      </c>
      <c r="O154" s="143">
        <v>8.9028331051344729</v>
      </c>
      <c r="P154" s="143">
        <v>1.2784E-2</v>
      </c>
      <c r="Q154" s="143">
        <v>2.6200000000000003E-4</v>
      </c>
      <c r="R154" s="143">
        <v>-0.60606000000000004</v>
      </c>
      <c r="S154" s="8" t="s">
        <v>53</v>
      </c>
      <c r="T154" s="8" t="s">
        <v>67</v>
      </c>
      <c r="U154" s="8" t="s">
        <v>72</v>
      </c>
      <c r="V154" s="8" t="s">
        <v>373</v>
      </c>
      <c r="W154" s="8" t="s">
        <v>684</v>
      </c>
      <c r="X154" s="8" t="s">
        <v>5058</v>
      </c>
      <c r="Y154" s="8" t="s">
        <v>62</v>
      </c>
      <c r="Z154" s="8" t="s">
        <v>4398</v>
      </c>
      <c r="AA154" s="8" t="s">
        <v>4396</v>
      </c>
      <c r="AB154" s="8" t="s">
        <v>359</v>
      </c>
      <c r="AC154" s="8" t="s">
        <v>360</v>
      </c>
      <c r="AD154" s="9" t="s">
        <v>55</v>
      </c>
      <c r="AE154" s="130" t="s">
        <v>341</v>
      </c>
      <c r="AF154" s="8" t="s">
        <v>359</v>
      </c>
      <c r="AG154" s="8" t="s">
        <v>359</v>
      </c>
      <c r="AH154" s="144"/>
      <c r="AI154" s="176">
        <v>0.6583</v>
      </c>
      <c r="AJ154" s="193"/>
      <c r="AL154" s="130"/>
      <c r="AM154" s="130" t="s">
        <v>5056</v>
      </c>
      <c r="AN154" s="145">
        <v>-1.034E-3</v>
      </c>
      <c r="AO154" s="145">
        <v>0</v>
      </c>
    </row>
    <row r="155" spans="1:41" x14ac:dyDescent="0.2">
      <c r="A155" s="8" t="s">
        <v>1226</v>
      </c>
      <c r="B155" s="8" t="s">
        <v>4516</v>
      </c>
      <c r="C155" s="8" t="s">
        <v>350</v>
      </c>
      <c r="D155" s="8" t="s">
        <v>4468</v>
      </c>
      <c r="E155" s="8" t="s">
        <v>1212</v>
      </c>
      <c r="F155" s="143">
        <v>1</v>
      </c>
      <c r="G155" s="143">
        <v>-424000</v>
      </c>
      <c r="H155" s="143">
        <v>-424</v>
      </c>
      <c r="I155" s="143">
        <v>-5.4669999999999996E-3</v>
      </c>
      <c r="J155" s="143">
        <v>17.395464</v>
      </c>
      <c r="K155" s="8" t="s">
        <v>4468</v>
      </c>
      <c r="L155" s="8" t="s">
        <v>1214</v>
      </c>
      <c r="M155" s="172">
        <v>3.681</v>
      </c>
      <c r="N155" s="143">
        <v>1539883.2</v>
      </c>
      <c r="O155" s="143">
        <v>110.16133659331703</v>
      </c>
      <c r="P155" s="143">
        <v>0.93744099999999997</v>
      </c>
      <c r="Q155" s="143">
        <v>1.9210000000000001E-2</v>
      </c>
      <c r="R155" s="143">
        <v>-18.496120000000001</v>
      </c>
      <c r="S155" s="8" t="s">
        <v>53</v>
      </c>
      <c r="T155" s="8" t="s">
        <v>53</v>
      </c>
      <c r="U155" s="8" t="s">
        <v>72</v>
      </c>
      <c r="V155" s="8" t="s">
        <v>373</v>
      </c>
      <c r="W155" s="8" t="s">
        <v>685</v>
      </c>
      <c r="X155" s="8" t="s">
        <v>5060</v>
      </c>
      <c r="Y155" s="8" t="s">
        <v>62</v>
      </c>
      <c r="Z155" s="8" t="s">
        <v>4469</v>
      </c>
      <c r="AA155" s="8" t="s">
        <v>4421</v>
      </c>
      <c r="AB155" s="8" t="s">
        <v>359</v>
      </c>
      <c r="AC155" s="8" t="s">
        <v>360</v>
      </c>
      <c r="AD155" s="9" t="s">
        <v>55</v>
      </c>
      <c r="AE155" s="130" t="s">
        <v>341</v>
      </c>
      <c r="AF155" s="8" t="s">
        <v>359</v>
      </c>
      <c r="AG155" s="8" t="s">
        <v>359</v>
      </c>
      <c r="AH155" s="144"/>
      <c r="AI155" s="176">
        <v>3.6501000000000001</v>
      </c>
      <c r="AJ155" s="193"/>
      <c r="AL155" s="130"/>
      <c r="AM155" s="130" t="s">
        <v>5056</v>
      </c>
      <c r="AN155" s="145">
        <v>-3.1545999999999998E-2</v>
      </c>
      <c r="AO155" s="145">
        <v>0</v>
      </c>
    </row>
    <row r="156" spans="1:41" x14ac:dyDescent="0.2">
      <c r="A156" s="8" t="s">
        <v>1224</v>
      </c>
      <c r="B156" s="8" t="s">
        <v>4520</v>
      </c>
      <c r="C156" s="8" t="s">
        <v>350</v>
      </c>
      <c r="D156" s="8" t="s">
        <v>4521</v>
      </c>
      <c r="E156" s="8" t="s">
        <v>1212</v>
      </c>
      <c r="F156" s="143">
        <v>1</v>
      </c>
      <c r="G156" s="143">
        <v>673000</v>
      </c>
      <c r="H156" s="143">
        <v>680.78844290000006</v>
      </c>
      <c r="I156" s="143">
        <v>1.9090000000000001E-3</v>
      </c>
      <c r="J156" s="143">
        <v>-5.3934999999999997E-2</v>
      </c>
      <c r="K156" s="8" t="s">
        <v>4521</v>
      </c>
      <c r="L156" s="8" t="s">
        <v>1214</v>
      </c>
      <c r="M156" s="172">
        <v>3.681</v>
      </c>
      <c r="N156" s="143">
        <v>-2447028</v>
      </c>
      <c r="O156" s="143">
        <v>-177.1769744362945</v>
      </c>
      <c r="P156" s="143">
        <v>0.61665199999999998</v>
      </c>
      <c r="Q156" s="143">
        <v>-6.6990000000000001E-3</v>
      </c>
      <c r="R156" s="143">
        <v>28.6</v>
      </c>
      <c r="S156" s="8" t="s">
        <v>53</v>
      </c>
      <c r="T156" s="8" t="s">
        <v>53</v>
      </c>
      <c r="U156" s="8" t="s">
        <v>72</v>
      </c>
      <c r="V156" s="8" t="s">
        <v>373</v>
      </c>
      <c r="W156" s="8" t="s">
        <v>685</v>
      </c>
      <c r="X156" s="8" t="s">
        <v>5060</v>
      </c>
      <c r="Y156" s="8" t="s">
        <v>62</v>
      </c>
      <c r="Z156" s="8" t="s">
        <v>4415</v>
      </c>
      <c r="AA156" s="8" t="s">
        <v>4416</v>
      </c>
      <c r="AB156" s="8" t="s">
        <v>359</v>
      </c>
      <c r="AC156" s="8" t="s">
        <v>360</v>
      </c>
      <c r="AD156" s="9" t="s">
        <v>62</v>
      </c>
      <c r="AE156" s="130" t="s">
        <v>341</v>
      </c>
      <c r="AF156" s="8" t="s">
        <v>359</v>
      </c>
      <c r="AG156" s="8" t="s">
        <v>359</v>
      </c>
      <c r="AH156" s="144"/>
      <c r="AI156" s="176">
        <v>3.641</v>
      </c>
      <c r="AJ156" s="193"/>
      <c r="AL156" s="130"/>
      <c r="AM156" s="130" t="s">
        <v>5055</v>
      </c>
      <c r="AN156" s="145">
        <v>2.362E-3</v>
      </c>
      <c r="AO156" s="145">
        <v>0</v>
      </c>
    </row>
    <row r="157" spans="1:41" x14ac:dyDescent="0.2">
      <c r="A157" s="8" t="s">
        <v>1224</v>
      </c>
      <c r="B157" s="8" t="s">
        <v>4520</v>
      </c>
      <c r="C157" s="8" t="s">
        <v>350</v>
      </c>
      <c r="D157" s="8" t="s">
        <v>4522</v>
      </c>
      <c r="E157" s="8" t="s">
        <v>1212</v>
      </c>
      <c r="F157" s="143">
        <v>1</v>
      </c>
      <c r="G157" s="143">
        <v>1390000</v>
      </c>
      <c r="H157" s="143">
        <v>1396.5698970000001</v>
      </c>
      <c r="I157" s="143">
        <v>3.9160000000000002E-3</v>
      </c>
      <c r="J157" s="143">
        <v>-0.110642</v>
      </c>
      <c r="K157" s="8" t="s">
        <v>4522</v>
      </c>
      <c r="L157" s="8" t="s">
        <v>1214</v>
      </c>
      <c r="M157" s="172">
        <v>3.681</v>
      </c>
      <c r="N157" s="143">
        <v>-5087400</v>
      </c>
      <c r="O157" s="143">
        <v>-372.83615783754414</v>
      </c>
      <c r="P157" s="143">
        <v>1.282027</v>
      </c>
      <c r="Q157" s="143">
        <v>-1.3927E-2</v>
      </c>
      <c r="R157" s="143">
        <v>24.16</v>
      </c>
      <c r="S157" s="8" t="s">
        <v>53</v>
      </c>
      <c r="T157" s="8" t="s">
        <v>53</v>
      </c>
      <c r="U157" s="8" t="s">
        <v>72</v>
      </c>
      <c r="V157" s="8" t="s">
        <v>373</v>
      </c>
      <c r="W157" s="8" t="s">
        <v>685</v>
      </c>
      <c r="X157" s="8" t="s">
        <v>5060</v>
      </c>
      <c r="Y157" s="8" t="s">
        <v>62</v>
      </c>
      <c r="Z157" s="8" t="s">
        <v>4387</v>
      </c>
      <c r="AA157" s="8" t="s">
        <v>4388</v>
      </c>
      <c r="AB157" s="8" t="s">
        <v>359</v>
      </c>
      <c r="AC157" s="8" t="s">
        <v>360</v>
      </c>
      <c r="AD157" s="9" t="s">
        <v>62</v>
      </c>
      <c r="AE157" s="130" t="s">
        <v>341</v>
      </c>
      <c r="AF157" s="8" t="s">
        <v>359</v>
      </c>
      <c r="AG157" s="8" t="s">
        <v>359</v>
      </c>
      <c r="AH157" s="144"/>
      <c r="AI157" s="176">
        <v>3.6554000000000002</v>
      </c>
      <c r="AJ157" s="193"/>
      <c r="AL157" s="130"/>
      <c r="AM157" s="130" t="s">
        <v>5055</v>
      </c>
      <c r="AN157" s="145">
        <v>1.9919999999999998E-3</v>
      </c>
      <c r="AO157" s="145">
        <v>0</v>
      </c>
    </row>
    <row r="158" spans="1:41" x14ac:dyDescent="0.2">
      <c r="A158" s="8" t="s">
        <v>1224</v>
      </c>
      <c r="B158" s="8" t="s">
        <v>4520</v>
      </c>
      <c r="C158" s="8" t="s">
        <v>350</v>
      </c>
      <c r="D158" s="8" t="s">
        <v>4523</v>
      </c>
      <c r="E158" s="8" t="s">
        <v>1212</v>
      </c>
      <c r="F158" s="143">
        <v>1</v>
      </c>
      <c r="G158" s="143">
        <v>1156000</v>
      </c>
      <c r="H158" s="143">
        <v>1163.41975</v>
      </c>
      <c r="I158" s="143">
        <v>3.2620000000000001E-3</v>
      </c>
      <c r="J158" s="143">
        <v>-9.2171000000000003E-2</v>
      </c>
      <c r="K158" s="8" t="s">
        <v>4523</v>
      </c>
      <c r="L158" s="8" t="s">
        <v>1214</v>
      </c>
      <c r="M158" s="172">
        <v>3.681</v>
      </c>
      <c r="N158" s="143">
        <v>-4227492</v>
      </c>
      <c r="O158" s="143">
        <v>-308.66062211355609</v>
      </c>
      <c r="P158" s="143">
        <v>1.0653300000000001</v>
      </c>
      <c r="Q158" s="143">
        <v>-1.1573E-2</v>
      </c>
      <c r="R158" s="143">
        <v>27.24</v>
      </c>
      <c r="S158" s="8" t="s">
        <v>53</v>
      </c>
      <c r="T158" s="8" t="s">
        <v>53</v>
      </c>
      <c r="U158" s="8" t="s">
        <v>72</v>
      </c>
      <c r="V158" s="8" t="s">
        <v>373</v>
      </c>
      <c r="W158" s="8" t="s">
        <v>685</v>
      </c>
      <c r="X158" s="8" t="s">
        <v>5060</v>
      </c>
      <c r="Y158" s="8" t="s">
        <v>62</v>
      </c>
      <c r="Z158" s="8" t="s">
        <v>4390</v>
      </c>
      <c r="AA158" s="8" t="s">
        <v>4391</v>
      </c>
      <c r="AB158" s="8" t="s">
        <v>359</v>
      </c>
      <c r="AC158" s="8" t="s">
        <v>360</v>
      </c>
      <c r="AD158" s="9" t="s">
        <v>62</v>
      </c>
      <c r="AE158" s="130" t="s">
        <v>341</v>
      </c>
      <c r="AF158" s="8" t="s">
        <v>359</v>
      </c>
      <c r="AG158" s="8" t="s">
        <v>359</v>
      </c>
      <c r="AH158" s="147"/>
      <c r="AI158" s="176">
        <v>3.6549999999999998</v>
      </c>
      <c r="AJ158" s="193"/>
      <c r="AL158" s="130"/>
      <c r="AM158" s="130" t="s">
        <v>5055</v>
      </c>
      <c r="AN158" s="145">
        <v>2.2499999999999998E-3</v>
      </c>
      <c r="AO158" s="145">
        <v>0</v>
      </c>
    </row>
    <row r="159" spans="1:41" x14ac:dyDescent="0.2">
      <c r="A159" s="8" t="s">
        <v>1224</v>
      </c>
      <c r="B159" s="8" t="s">
        <v>4520</v>
      </c>
      <c r="C159" s="8" t="s">
        <v>350</v>
      </c>
      <c r="D159" s="8" t="s">
        <v>4524</v>
      </c>
      <c r="E159" s="8" t="s">
        <v>1212</v>
      </c>
      <c r="F159" s="143">
        <v>1</v>
      </c>
      <c r="G159" s="143">
        <v>503000</v>
      </c>
      <c r="H159" s="143">
        <v>506.09050819999999</v>
      </c>
      <c r="I159" s="143">
        <v>1.4189999999999999E-3</v>
      </c>
      <c r="J159" s="143">
        <v>-4.0094999999999999E-2</v>
      </c>
      <c r="K159" s="8" t="s">
        <v>4524</v>
      </c>
      <c r="L159" s="8" t="s">
        <v>1214</v>
      </c>
      <c r="M159" s="172">
        <v>3.681</v>
      </c>
      <c r="N159" s="143">
        <v>-1832932</v>
      </c>
      <c r="O159" s="143">
        <v>-134.36308291225211</v>
      </c>
      <c r="P159" s="143">
        <v>0.46189999999999998</v>
      </c>
      <c r="Q159" s="143">
        <v>-5.0179999999999999E-3</v>
      </c>
      <c r="R159" s="143">
        <v>11.5</v>
      </c>
      <c r="S159" s="8" t="s">
        <v>53</v>
      </c>
      <c r="T159" s="8" t="s">
        <v>53</v>
      </c>
      <c r="U159" s="8" t="s">
        <v>72</v>
      </c>
      <c r="V159" s="8" t="s">
        <v>373</v>
      </c>
      <c r="W159" s="8" t="s">
        <v>685</v>
      </c>
      <c r="X159" s="8" t="s">
        <v>5060</v>
      </c>
      <c r="Y159" s="8" t="s">
        <v>62</v>
      </c>
      <c r="Z159" s="8" t="s">
        <v>4390</v>
      </c>
      <c r="AA159" s="8" t="s">
        <v>4393</v>
      </c>
      <c r="AB159" s="8" t="s">
        <v>359</v>
      </c>
      <c r="AC159" s="8" t="s">
        <v>360</v>
      </c>
      <c r="AD159" s="9" t="s">
        <v>62</v>
      </c>
      <c r="AE159" s="130" t="s">
        <v>341</v>
      </c>
      <c r="AF159" s="8" t="s">
        <v>359</v>
      </c>
      <c r="AG159" s="8" t="s">
        <v>359</v>
      </c>
      <c r="AH159" s="144"/>
      <c r="AI159" s="176">
        <v>3.6549999999999998</v>
      </c>
      <c r="AJ159" s="193"/>
      <c r="AL159" s="130"/>
      <c r="AM159" s="130" t="s">
        <v>5055</v>
      </c>
      <c r="AN159" s="145">
        <v>9.3700000000000001E-4</v>
      </c>
      <c r="AO159" s="145">
        <v>0</v>
      </c>
    </row>
    <row r="160" spans="1:41" x14ac:dyDescent="0.2">
      <c r="A160" s="8" t="s">
        <v>1224</v>
      </c>
      <c r="B160" s="8" t="s">
        <v>4520</v>
      </c>
      <c r="C160" s="8" t="s">
        <v>350</v>
      </c>
      <c r="D160" s="8" t="s">
        <v>4525</v>
      </c>
      <c r="E160" s="8" t="s">
        <v>1214</v>
      </c>
      <c r="F160" s="172">
        <v>3.681</v>
      </c>
      <c r="G160" s="143">
        <v>3230000</v>
      </c>
      <c r="H160" s="143">
        <v>3215.4288190000002</v>
      </c>
      <c r="I160" s="143">
        <v>9.0159999999999997E-3</v>
      </c>
      <c r="J160" s="143">
        <v>-0.25473899999999999</v>
      </c>
      <c r="K160" s="8" t="s">
        <v>4525</v>
      </c>
      <c r="L160" s="8" t="s">
        <v>1216</v>
      </c>
      <c r="M160" s="176">
        <v>3.9790999999999999</v>
      </c>
      <c r="N160" s="143">
        <v>-3547056.8</v>
      </c>
      <c r="O160" s="143">
        <v>-2988.5158660850448</v>
      </c>
      <c r="P160" s="143">
        <v>0.89385999999999999</v>
      </c>
      <c r="Q160" s="143">
        <v>-9.7099999999999999E-3</v>
      </c>
      <c r="R160" s="143">
        <v>-55.61</v>
      </c>
      <c r="S160" s="8" t="s">
        <v>61</v>
      </c>
      <c r="T160" s="8" t="s">
        <v>313</v>
      </c>
      <c r="U160" s="8" t="s">
        <v>72</v>
      </c>
      <c r="V160" s="8" t="s">
        <v>373</v>
      </c>
      <c r="W160" s="8" t="s">
        <v>684</v>
      </c>
      <c r="X160" s="8" t="s">
        <v>5061</v>
      </c>
      <c r="Y160" s="8" t="s">
        <v>62</v>
      </c>
      <c r="Z160" s="8" t="s">
        <v>4401</v>
      </c>
      <c r="AA160" s="8" t="s">
        <v>4402</v>
      </c>
      <c r="AB160" s="8" t="s">
        <v>359</v>
      </c>
      <c r="AC160" s="8" t="s">
        <v>360</v>
      </c>
      <c r="AD160" s="9" t="s">
        <v>62</v>
      </c>
      <c r="AE160" s="130" t="s">
        <v>341</v>
      </c>
      <c r="AF160" s="8" t="s">
        <v>359</v>
      </c>
      <c r="AG160" s="8" t="s">
        <v>359</v>
      </c>
      <c r="AH160" s="144"/>
      <c r="AI160" s="176">
        <v>0.92910000000000004</v>
      </c>
      <c r="AJ160" s="193"/>
      <c r="AL160" s="130"/>
      <c r="AM160" s="130" t="s">
        <v>5055</v>
      </c>
      <c r="AN160" s="145">
        <v>-4.7780000000000001E-3</v>
      </c>
      <c r="AO160" s="145">
        <v>0</v>
      </c>
    </row>
    <row r="161" spans="1:41" x14ac:dyDescent="0.2">
      <c r="A161" s="8" t="s">
        <v>1224</v>
      </c>
      <c r="B161" s="8" t="s">
        <v>4520</v>
      </c>
      <c r="C161" s="8" t="s">
        <v>350</v>
      </c>
      <c r="D161" s="8" t="s">
        <v>4408</v>
      </c>
      <c r="E161" s="8" t="s">
        <v>1214</v>
      </c>
      <c r="F161" s="172">
        <v>3.681</v>
      </c>
      <c r="G161" s="143">
        <v>-4849500</v>
      </c>
      <c r="H161" s="143">
        <v>-4849.5</v>
      </c>
      <c r="I161" s="143">
        <v>-1.3598000000000001E-2</v>
      </c>
      <c r="J161" s="143">
        <v>0.38419700000000001</v>
      </c>
      <c r="K161" s="8" t="s">
        <v>4408</v>
      </c>
      <c r="L161" s="8" t="s">
        <v>1212</v>
      </c>
      <c r="M161" s="143">
        <v>1</v>
      </c>
      <c r="N161" s="143">
        <v>1325000</v>
      </c>
      <c r="O161" s="143">
        <v>17872.856370000001</v>
      </c>
      <c r="P161" s="143">
        <v>-0.335397</v>
      </c>
      <c r="Q161" s="143">
        <v>3.6440000000000001E-3</v>
      </c>
      <c r="R161" s="143">
        <v>21.846869999999999</v>
      </c>
      <c r="S161" s="8" t="s">
        <v>53</v>
      </c>
      <c r="T161" s="8" t="s">
        <v>314</v>
      </c>
      <c r="U161" s="8" t="s">
        <v>72</v>
      </c>
      <c r="V161" s="8" t="s">
        <v>373</v>
      </c>
      <c r="W161" s="8" t="s">
        <v>685</v>
      </c>
      <c r="X161" t="s">
        <v>5062</v>
      </c>
      <c r="Y161" s="8" t="s">
        <v>62</v>
      </c>
      <c r="Z161" s="8" t="s">
        <v>4409</v>
      </c>
      <c r="AA161" s="8" t="s">
        <v>4410</v>
      </c>
      <c r="AB161" s="8" t="s">
        <v>359</v>
      </c>
      <c r="AC161" s="8" t="s">
        <v>360</v>
      </c>
      <c r="AD161" s="9" t="s">
        <v>55</v>
      </c>
      <c r="AE161" s="130" t="s">
        <v>341</v>
      </c>
      <c r="AF161" s="8" t="s">
        <v>359</v>
      </c>
      <c r="AG161" s="8" t="s">
        <v>359</v>
      </c>
      <c r="AH161" s="147"/>
      <c r="AI161" s="176">
        <v>3.6608000000000001</v>
      </c>
      <c r="AJ161" s="193"/>
      <c r="AL161" s="130"/>
      <c r="AM161" s="130" t="s">
        <v>5056</v>
      </c>
      <c r="AN161" s="145">
        <v>1.8E-3</v>
      </c>
      <c r="AO161" s="145">
        <v>0</v>
      </c>
    </row>
    <row r="162" spans="1:41" x14ac:dyDescent="0.2">
      <c r="A162" s="8" t="s">
        <v>1224</v>
      </c>
      <c r="B162" s="8" t="s">
        <v>4520</v>
      </c>
      <c r="C162" s="8" t="s">
        <v>350</v>
      </c>
      <c r="D162" s="8" t="s">
        <v>4405</v>
      </c>
      <c r="E162" s="8" t="s">
        <v>1214</v>
      </c>
      <c r="F162" s="172">
        <v>3.681</v>
      </c>
      <c r="G162" s="143">
        <v>-2128782</v>
      </c>
      <c r="H162" s="143">
        <v>-2128.7820000000002</v>
      </c>
      <c r="I162" s="143">
        <v>-5.9690000000000003E-3</v>
      </c>
      <c r="J162" s="143">
        <v>0.168651</v>
      </c>
      <c r="K162" s="8" t="s">
        <v>4405</v>
      </c>
      <c r="L162" s="8" t="s">
        <v>1212</v>
      </c>
      <c r="M162" s="143">
        <v>1</v>
      </c>
      <c r="N162" s="143">
        <v>591000</v>
      </c>
      <c r="O162" s="143">
        <v>7877.2075820000009</v>
      </c>
      <c r="P162" s="143">
        <v>-0.151751</v>
      </c>
      <c r="Q162" s="143">
        <v>1.6490000000000001E-3</v>
      </c>
      <c r="R162" s="143">
        <v>41.16104</v>
      </c>
      <c r="S162" s="8" t="s">
        <v>53</v>
      </c>
      <c r="T162" s="8" t="s">
        <v>314</v>
      </c>
      <c r="U162" s="8" t="s">
        <v>72</v>
      </c>
      <c r="V162" s="8" t="s">
        <v>373</v>
      </c>
      <c r="W162" s="8" t="s">
        <v>685</v>
      </c>
      <c r="X162" t="s">
        <v>5062</v>
      </c>
      <c r="Y162" s="8" t="s">
        <v>62</v>
      </c>
      <c r="Z162" s="8" t="s">
        <v>4406</v>
      </c>
      <c r="AA162" s="8" t="s">
        <v>4407</v>
      </c>
      <c r="AB162" s="8" t="s">
        <v>359</v>
      </c>
      <c r="AC162" s="8" t="s">
        <v>360</v>
      </c>
      <c r="AD162" s="9" t="s">
        <v>55</v>
      </c>
      <c r="AE162" s="130" t="s">
        <v>341</v>
      </c>
      <c r="AF162" s="8" t="s">
        <v>359</v>
      </c>
      <c r="AG162" s="8" t="s">
        <v>359</v>
      </c>
      <c r="AH162" s="147"/>
      <c r="AI162" s="176">
        <v>3.589</v>
      </c>
      <c r="AJ162" s="193"/>
      <c r="AL162" s="130"/>
      <c r="AM162" s="130" t="s">
        <v>5056</v>
      </c>
      <c r="AN162" s="145">
        <v>3.392E-3</v>
      </c>
      <c r="AO162" s="145">
        <v>0</v>
      </c>
    </row>
    <row r="163" spans="1:41" x14ac:dyDescent="0.2">
      <c r="A163" s="8" t="s">
        <v>1224</v>
      </c>
      <c r="B163" s="8" t="s">
        <v>4520</v>
      </c>
      <c r="C163" s="8" t="s">
        <v>350</v>
      </c>
      <c r="D163" s="8" t="s">
        <v>4434</v>
      </c>
      <c r="E163" s="8" t="s">
        <v>1214</v>
      </c>
      <c r="F163" s="172">
        <v>3.681</v>
      </c>
      <c r="G163" s="143">
        <v>-4936782</v>
      </c>
      <c r="H163" s="143">
        <v>-4936.7820000000002</v>
      </c>
      <c r="I163" s="143">
        <v>-1.3842999999999999E-2</v>
      </c>
      <c r="J163" s="143">
        <v>0.39111200000000002</v>
      </c>
      <c r="K163" s="8" t="s">
        <v>4434</v>
      </c>
      <c r="L163" s="8" t="s">
        <v>1212</v>
      </c>
      <c r="M163" s="143">
        <v>1</v>
      </c>
      <c r="N163" s="143">
        <v>1374000</v>
      </c>
      <c r="O163" s="143">
        <v>18278.487202</v>
      </c>
      <c r="P163" s="143">
        <v>-0.35352</v>
      </c>
      <c r="Q163" s="143">
        <v>3.8400000000000001E-3</v>
      </c>
      <c r="R163" s="143">
        <v>106.19266</v>
      </c>
      <c r="S163" s="8" t="s">
        <v>53</v>
      </c>
      <c r="T163" s="8" t="s">
        <v>314</v>
      </c>
      <c r="U163" s="8" t="s">
        <v>72</v>
      </c>
      <c r="V163" s="8" t="s">
        <v>373</v>
      </c>
      <c r="W163" s="8" t="s">
        <v>685</v>
      </c>
      <c r="X163" t="s">
        <v>5062</v>
      </c>
      <c r="Y163" s="8" t="s">
        <v>62</v>
      </c>
      <c r="Z163" s="8" t="s">
        <v>4435</v>
      </c>
      <c r="AA163" s="8" t="s">
        <v>4436</v>
      </c>
      <c r="AB163" t="s">
        <v>359</v>
      </c>
      <c r="AC163" s="8" t="s">
        <v>360</v>
      </c>
      <c r="AD163" s="9" t="s">
        <v>55</v>
      </c>
      <c r="AE163" s="130" t="s">
        <v>341</v>
      </c>
      <c r="AF163" s="8" t="s">
        <v>359</v>
      </c>
      <c r="AG163" s="8" t="s">
        <v>359</v>
      </c>
      <c r="AH163" s="144"/>
      <c r="AI163" s="176">
        <v>3.5807000000000002</v>
      </c>
      <c r="AJ163" s="193"/>
      <c r="AL163" s="130"/>
      <c r="AM163" s="130" t="s">
        <v>5056</v>
      </c>
      <c r="AN163" s="145">
        <v>8.7510000000000001E-3</v>
      </c>
      <c r="AO163" s="145">
        <v>0</v>
      </c>
    </row>
    <row r="164" spans="1:41" x14ac:dyDescent="0.2">
      <c r="A164" s="8" t="s">
        <v>1224</v>
      </c>
      <c r="B164" s="8" t="s">
        <v>4520</v>
      </c>
      <c r="C164" s="8" t="s">
        <v>350</v>
      </c>
      <c r="D164" s="8" t="s">
        <v>4526</v>
      </c>
      <c r="E164" s="8" t="s">
        <v>1212</v>
      </c>
      <c r="F164" s="143">
        <v>1</v>
      </c>
      <c r="G164" s="143">
        <v>279000</v>
      </c>
      <c r="H164" s="143">
        <v>284.35282339999998</v>
      </c>
      <c r="I164" s="143">
        <v>7.9699999999999997E-4</v>
      </c>
      <c r="J164" s="143">
        <v>-2.2527999999999999E-2</v>
      </c>
      <c r="K164" s="8" t="s">
        <v>4526</v>
      </c>
      <c r="L164" s="8" t="s">
        <v>1214</v>
      </c>
      <c r="M164" s="172">
        <v>3.681</v>
      </c>
      <c r="N164" s="143">
        <v>-1007190</v>
      </c>
      <c r="O164" s="143">
        <v>-71.902424178212428</v>
      </c>
      <c r="P164" s="143">
        <v>0.25381199999999998</v>
      </c>
      <c r="Q164" s="143">
        <v>-2.7569999999999999E-3</v>
      </c>
      <c r="R164" s="143">
        <v>19.68</v>
      </c>
      <c r="S164" s="8" t="s">
        <v>53</v>
      </c>
      <c r="T164" s="8" t="s">
        <v>53</v>
      </c>
      <c r="U164" s="8" t="s">
        <v>72</v>
      </c>
      <c r="V164" s="8" t="s">
        <v>373</v>
      </c>
      <c r="W164" s="8" t="s">
        <v>685</v>
      </c>
      <c r="X164" s="8" t="s">
        <v>5060</v>
      </c>
      <c r="Y164" s="8" t="s">
        <v>62</v>
      </c>
      <c r="Z164" s="8" t="s">
        <v>4404</v>
      </c>
      <c r="AA164" s="8" t="s">
        <v>4391</v>
      </c>
      <c r="AB164" s="8" t="s">
        <v>359</v>
      </c>
      <c r="AC164" s="8" t="s">
        <v>360</v>
      </c>
      <c r="AD164" s="9" t="s">
        <v>62</v>
      </c>
      <c r="AE164" s="130" t="s">
        <v>341</v>
      </c>
      <c r="AF164" s="8" t="s">
        <v>359</v>
      </c>
      <c r="AG164" s="8" t="s">
        <v>359</v>
      </c>
      <c r="AH164" s="147"/>
      <c r="AI164" s="176">
        <v>3.6444999999999999</v>
      </c>
      <c r="AJ164" s="193"/>
      <c r="AL164" s="130"/>
      <c r="AM164" s="130" t="s">
        <v>5055</v>
      </c>
      <c r="AN164" s="145">
        <v>1.6230000000000001E-3</v>
      </c>
      <c r="AO164" s="145">
        <v>0</v>
      </c>
    </row>
    <row r="165" spans="1:41" x14ac:dyDescent="0.2">
      <c r="A165" s="8" t="s">
        <v>1204</v>
      </c>
      <c r="B165" s="8" t="s">
        <v>1204</v>
      </c>
      <c r="C165" s="8" t="s">
        <v>350</v>
      </c>
      <c r="D165" s="8" t="s">
        <v>4527</v>
      </c>
      <c r="E165" s="8" t="s">
        <v>1212</v>
      </c>
      <c r="F165" s="143">
        <v>1</v>
      </c>
      <c r="G165" s="143">
        <v>10168900</v>
      </c>
      <c r="H165" s="143">
        <v>10133.027689999999</v>
      </c>
      <c r="I165" s="143">
        <v>2.4620000000000002E-3</v>
      </c>
      <c r="J165" s="143">
        <v>6.269711</v>
      </c>
      <c r="K165" s="8" t="s">
        <v>4527</v>
      </c>
      <c r="L165" s="8" t="s">
        <v>1214</v>
      </c>
      <c r="M165" s="172">
        <v>3.681</v>
      </c>
      <c r="N165" s="143">
        <v>-2800000</v>
      </c>
      <c r="O165" s="143">
        <v>-2788.5644362944849</v>
      </c>
      <c r="P165" s="143">
        <v>6.1449999999999998E-2</v>
      </c>
      <c r="Q165" s="143">
        <v>-6.8800000000000003E-4</v>
      </c>
      <c r="R165" s="143">
        <v>-131.678</v>
      </c>
      <c r="S165" s="8" t="s">
        <v>53</v>
      </c>
      <c r="T165" s="8" t="s">
        <v>53</v>
      </c>
      <c r="U165" s="8" t="s">
        <v>72</v>
      </c>
      <c r="V165" s="8" t="s">
        <v>373</v>
      </c>
      <c r="W165" s="8" t="s">
        <v>685</v>
      </c>
      <c r="X165" s="8" t="s">
        <v>5060</v>
      </c>
      <c r="Y165" s="8" t="s">
        <v>62</v>
      </c>
      <c r="Z165" s="8" t="s">
        <v>4412</v>
      </c>
      <c r="AA165" s="8" t="s">
        <v>4413</v>
      </c>
      <c r="AB165" s="8" t="s">
        <v>359</v>
      </c>
      <c r="AC165" s="8" t="s">
        <v>360</v>
      </c>
      <c r="AD165" s="9" t="s">
        <v>62</v>
      </c>
      <c r="AE165" s="130" t="s">
        <v>341</v>
      </c>
      <c r="AF165" s="8" t="s">
        <v>359</v>
      </c>
      <c r="AG165" s="8" t="s">
        <v>359</v>
      </c>
      <c r="AH165" s="147"/>
      <c r="AI165" s="176">
        <v>3.6435</v>
      </c>
      <c r="AJ165" s="193"/>
      <c r="AL165" s="130"/>
      <c r="AM165" s="130" t="s">
        <v>5055</v>
      </c>
      <c r="AN165" s="145">
        <v>-1.6659999999999999E-3</v>
      </c>
      <c r="AO165" s="145">
        <v>0</v>
      </c>
    </row>
    <row r="166" spans="1:41" x14ac:dyDescent="0.2">
      <c r="A166" s="8" t="s">
        <v>1204</v>
      </c>
      <c r="B166" s="8" t="s">
        <v>1204</v>
      </c>
      <c r="C166" s="8" t="s">
        <v>350</v>
      </c>
      <c r="D166" s="8" t="s">
        <v>4399</v>
      </c>
      <c r="E166" s="8" t="s">
        <v>1213</v>
      </c>
      <c r="F166" s="176">
        <v>2.3961999999999999</v>
      </c>
      <c r="G166" s="143">
        <v>-1332563.82</v>
      </c>
      <c r="H166" s="143">
        <v>-1332.5638200000001</v>
      </c>
      <c r="I166" s="143">
        <v>-3.2400000000000001E-4</v>
      </c>
      <c r="J166" s="143">
        <v>-0.82451099999999999</v>
      </c>
      <c r="K166" s="8" t="s">
        <v>4399</v>
      </c>
      <c r="L166" s="8" t="s">
        <v>1214</v>
      </c>
      <c r="M166" s="172">
        <v>3.681</v>
      </c>
      <c r="N166" s="143">
        <v>1967000</v>
      </c>
      <c r="O166" s="143">
        <v>825.18915389405049</v>
      </c>
      <c r="P166" s="143">
        <v>-4.1745999999999998E-2</v>
      </c>
      <c r="Q166" s="143">
        <v>4.6799999999999999E-4</v>
      </c>
      <c r="R166" s="143">
        <v>-155.56815</v>
      </c>
      <c r="S166" s="8" t="s">
        <v>53</v>
      </c>
      <c r="T166" s="8" t="s">
        <v>67</v>
      </c>
      <c r="U166" s="8" t="s">
        <v>72</v>
      </c>
      <c r="V166" s="8" t="s">
        <v>373</v>
      </c>
      <c r="W166" s="8" t="s">
        <v>684</v>
      </c>
      <c r="X166" s="8" t="s">
        <v>5058</v>
      </c>
      <c r="Y166" s="8" t="s">
        <v>62</v>
      </c>
      <c r="Z166" s="8" t="s">
        <v>4395</v>
      </c>
      <c r="AA166" s="8" t="s">
        <v>4396</v>
      </c>
      <c r="AB166" s="8" t="s">
        <v>359</v>
      </c>
      <c r="AC166" s="8" t="s">
        <v>360</v>
      </c>
      <c r="AD166" s="9" t="s">
        <v>55</v>
      </c>
      <c r="AE166" s="130" t="s">
        <v>341</v>
      </c>
      <c r="AF166" s="8" t="s">
        <v>359</v>
      </c>
      <c r="AG166" s="8" t="s">
        <v>359</v>
      </c>
      <c r="AH166" s="144"/>
      <c r="AI166" s="176">
        <v>0.67610000000000003</v>
      </c>
      <c r="AJ166" s="193"/>
      <c r="AL166" s="130"/>
      <c r="AM166" s="130" t="s">
        <v>5056</v>
      </c>
      <c r="AN166" s="145">
        <v>-1.9629999999999999E-3</v>
      </c>
      <c r="AO166" s="145">
        <v>0</v>
      </c>
    </row>
    <row r="167" spans="1:41" x14ac:dyDescent="0.2">
      <c r="A167" s="8" t="s">
        <v>1204</v>
      </c>
      <c r="B167" s="8" t="s">
        <v>1204</v>
      </c>
      <c r="C167" s="8" t="s">
        <v>350</v>
      </c>
      <c r="D167" s="8" t="s">
        <v>4528</v>
      </c>
      <c r="E167" s="8" t="s">
        <v>1212</v>
      </c>
      <c r="F167" s="143">
        <v>1</v>
      </c>
      <c r="G167" s="143">
        <v>21005000</v>
      </c>
      <c r="H167" s="143">
        <v>21248.0851</v>
      </c>
      <c r="I167" s="143">
        <v>5.1619999999999999E-3</v>
      </c>
      <c r="J167" s="143">
        <v>13.147042000000001</v>
      </c>
      <c r="K167" s="8" t="s">
        <v>4528</v>
      </c>
      <c r="L167" s="8" t="s">
        <v>1214</v>
      </c>
      <c r="M167" s="172">
        <v>3.681</v>
      </c>
      <c r="N167" s="143">
        <v>-76374180</v>
      </c>
      <c r="O167" s="143">
        <v>-5529.9033143167617</v>
      </c>
      <c r="P167" s="143">
        <v>1.676153</v>
      </c>
      <c r="Q167" s="143">
        <v>-1.8770999999999999E-2</v>
      </c>
      <c r="R167" s="143">
        <v>892.51099999999997</v>
      </c>
      <c r="S167" s="8" t="s">
        <v>53</v>
      </c>
      <c r="T167" s="8" t="s">
        <v>53</v>
      </c>
      <c r="U167" s="8" t="s">
        <v>72</v>
      </c>
      <c r="V167" s="8" t="s">
        <v>373</v>
      </c>
      <c r="W167" s="8" t="s">
        <v>685</v>
      </c>
      <c r="X167" s="8" t="s">
        <v>5060</v>
      </c>
      <c r="Y167" s="8" t="s">
        <v>62</v>
      </c>
      <c r="Z167" s="8" t="s">
        <v>4415</v>
      </c>
      <c r="AA167" s="8" t="s">
        <v>4416</v>
      </c>
      <c r="AB167" s="8" t="s">
        <v>359</v>
      </c>
      <c r="AC167" s="8" t="s">
        <v>360</v>
      </c>
      <c r="AD167" s="9" t="s">
        <v>62</v>
      </c>
      <c r="AE167" s="130" t="s">
        <v>341</v>
      </c>
      <c r="AF167" s="8" t="s">
        <v>359</v>
      </c>
      <c r="AG167" s="8" t="s">
        <v>359</v>
      </c>
      <c r="AH167" s="147"/>
      <c r="AI167" s="176">
        <v>3.641</v>
      </c>
      <c r="AJ167" s="193"/>
      <c r="AL167" s="130"/>
      <c r="AM167" s="130" t="s">
        <v>5055</v>
      </c>
      <c r="AN167" s="145">
        <v>1.1287999999999999E-2</v>
      </c>
      <c r="AO167" s="145">
        <v>0</v>
      </c>
    </row>
    <row r="168" spans="1:41" x14ac:dyDescent="0.2">
      <c r="A168" s="8" t="s">
        <v>1204</v>
      </c>
      <c r="B168" s="8" t="s">
        <v>1204</v>
      </c>
      <c r="C168" s="8" t="s">
        <v>350</v>
      </c>
      <c r="D168" s="8" t="s">
        <v>4417</v>
      </c>
      <c r="E168" s="8" t="s">
        <v>1213</v>
      </c>
      <c r="F168" s="176">
        <v>2.3961999999999999</v>
      </c>
      <c r="G168" s="143">
        <v>-316394.09999999998</v>
      </c>
      <c r="H168" s="143">
        <v>-316.39409999999998</v>
      </c>
      <c r="I168" s="143">
        <v>-7.7000000000000001E-5</v>
      </c>
      <c r="J168" s="143">
        <v>-0.195766</v>
      </c>
      <c r="K168" s="8" t="s">
        <v>4417</v>
      </c>
      <c r="L168" s="8" t="s">
        <v>1214</v>
      </c>
      <c r="M168" s="172">
        <v>3.681</v>
      </c>
      <c r="N168" s="143">
        <v>477000</v>
      </c>
      <c r="O168" s="143">
        <v>202.22149209997281</v>
      </c>
      <c r="P168" s="143">
        <v>-1.0343E-2</v>
      </c>
      <c r="Q168" s="143">
        <v>1.16E-4</v>
      </c>
      <c r="R168" s="143">
        <v>-13.76623</v>
      </c>
      <c r="S168" s="8" t="s">
        <v>53</v>
      </c>
      <c r="T168" s="8" t="s">
        <v>67</v>
      </c>
      <c r="U168" s="8" t="s">
        <v>72</v>
      </c>
      <c r="V168" s="8" t="s">
        <v>373</v>
      </c>
      <c r="W168" s="8" t="s">
        <v>684</v>
      </c>
      <c r="X168" s="8" t="s">
        <v>5058</v>
      </c>
      <c r="Y168" s="8" t="s">
        <v>62</v>
      </c>
      <c r="Z168" s="8" t="s">
        <v>4398</v>
      </c>
      <c r="AA168" s="8" t="s">
        <v>4396</v>
      </c>
      <c r="AB168" s="8" t="s">
        <v>359</v>
      </c>
      <c r="AC168" s="8" t="s">
        <v>360</v>
      </c>
      <c r="AD168" s="9" t="s">
        <v>55</v>
      </c>
      <c r="AE168" s="130" t="s">
        <v>341</v>
      </c>
      <c r="AF168" s="8" t="s">
        <v>359</v>
      </c>
      <c r="AG168" s="8" t="s">
        <v>359</v>
      </c>
      <c r="AH168" s="147"/>
      <c r="AI168" s="176">
        <v>0.6583</v>
      </c>
      <c r="AJ168" s="193"/>
      <c r="AL168" s="130"/>
      <c r="AM168" s="130" t="s">
        <v>5056</v>
      </c>
      <c r="AN168" s="145">
        <v>-1.74E-4</v>
      </c>
      <c r="AO168" s="145">
        <v>0</v>
      </c>
    </row>
    <row r="169" spans="1:41" x14ac:dyDescent="0.2">
      <c r="A169" s="8" t="s">
        <v>1204</v>
      </c>
      <c r="B169" s="8" t="s">
        <v>1204</v>
      </c>
      <c r="C169" s="8" t="s">
        <v>350</v>
      </c>
      <c r="D169" s="8" t="s">
        <v>4529</v>
      </c>
      <c r="E169" s="8" t="s">
        <v>1214</v>
      </c>
      <c r="F169" s="172">
        <v>3.681</v>
      </c>
      <c r="G169" s="143">
        <v>-7869132</v>
      </c>
      <c r="H169" s="143">
        <v>-7869.1319999999996</v>
      </c>
      <c r="I169" s="143">
        <v>-1.9120000000000001E-3</v>
      </c>
      <c r="J169" s="143">
        <v>-4.8689479999999996</v>
      </c>
      <c r="K169" s="8" t="s">
        <v>4529</v>
      </c>
      <c r="L169" s="8" t="s">
        <v>1212</v>
      </c>
      <c r="M169" s="143">
        <v>1</v>
      </c>
      <c r="N169" s="143">
        <v>2169000</v>
      </c>
      <c r="O169" s="143">
        <v>29069.101161999999</v>
      </c>
      <c r="P169" s="143">
        <v>-4.8215000000000001E-2</v>
      </c>
      <c r="Q169" s="143">
        <v>5.4000000000000001E-4</v>
      </c>
      <c r="R169" s="143">
        <v>102.82626999999999</v>
      </c>
      <c r="S169" s="8" t="s">
        <v>53</v>
      </c>
      <c r="T169" s="146" t="s">
        <v>314</v>
      </c>
      <c r="U169" s="8" t="s">
        <v>72</v>
      </c>
      <c r="V169" s="8" t="s">
        <v>373</v>
      </c>
      <c r="W169" s="8" t="s">
        <v>685</v>
      </c>
      <c r="X169" t="s">
        <v>5062</v>
      </c>
      <c r="Y169" s="8" t="s">
        <v>62</v>
      </c>
      <c r="Z169" s="8" t="s">
        <v>4420</v>
      </c>
      <c r="AA169" s="8" t="s">
        <v>4421</v>
      </c>
      <c r="AB169" s="8" t="s">
        <v>359</v>
      </c>
      <c r="AC169" s="8" t="s">
        <v>360</v>
      </c>
      <c r="AD169" s="9" t="s">
        <v>55</v>
      </c>
      <c r="AE169" s="130" t="s">
        <v>341</v>
      </c>
      <c r="AF169" s="8" t="s">
        <v>359</v>
      </c>
      <c r="AG169" s="8" t="s">
        <v>359</v>
      </c>
      <c r="AH169" s="144"/>
      <c r="AI169" s="176">
        <v>3.6707000000000001</v>
      </c>
      <c r="AJ169" s="193"/>
      <c r="AL169" s="130"/>
      <c r="AM169" s="130" t="s">
        <v>5056</v>
      </c>
      <c r="AN169" s="145">
        <v>1.2979999999999999E-3</v>
      </c>
      <c r="AO169" s="145">
        <v>0</v>
      </c>
    </row>
    <row r="170" spans="1:41" x14ac:dyDescent="0.2">
      <c r="A170" s="8" t="s">
        <v>1204</v>
      </c>
      <c r="B170" s="8" t="s">
        <v>1204</v>
      </c>
      <c r="C170" s="8" t="s">
        <v>350</v>
      </c>
      <c r="D170" s="8" t="s">
        <v>4422</v>
      </c>
      <c r="E170" s="8" t="s">
        <v>1214</v>
      </c>
      <c r="F170" s="172">
        <v>3.681</v>
      </c>
      <c r="G170" s="143">
        <v>-7866963</v>
      </c>
      <c r="H170" s="143">
        <v>-7866.9629999999997</v>
      </c>
      <c r="I170" s="143">
        <v>-1.9109999999999999E-3</v>
      </c>
      <c r="J170" s="143">
        <v>-4.8676050000000002</v>
      </c>
      <c r="K170" s="8" t="s">
        <v>4422</v>
      </c>
      <c r="L170" s="8" t="s">
        <v>1212</v>
      </c>
      <c r="M170" s="143">
        <v>1</v>
      </c>
      <c r="N170" s="143">
        <v>2169000</v>
      </c>
      <c r="O170" s="143">
        <v>29060.760582999999</v>
      </c>
      <c r="P170" s="143">
        <v>-4.8212999999999999E-2</v>
      </c>
      <c r="Q170" s="143">
        <v>5.4000000000000001E-4</v>
      </c>
      <c r="R170" s="143">
        <v>102.46978</v>
      </c>
      <c r="S170" s="8" t="s">
        <v>53</v>
      </c>
      <c r="T170" s="8" t="s">
        <v>314</v>
      </c>
      <c r="U170" s="8" t="s">
        <v>72</v>
      </c>
      <c r="V170" s="8" t="s">
        <v>373</v>
      </c>
      <c r="W170" s="8" t="s">
        <v>685</v>
      </c>
      <c r="X170" t="s">
        <v>5062</v>
      </c>
      <c r="Y170" s="8" t="s">
        <v>62</v>
      </c>
      <c r="Z170" s="8" t="s">
        <v>4420</v>
      </c>
      <c r="AA170" s="8" t="s">
        <v>4423</v>
      </c>
      <c r="AB170" s="8" t="s">
        <v>359</v>
      </c>
      <c r="AC170" s="8" t="s">
        <v>360</v>
      </c>
      <c r="AD170" s="9" t="s">
        <v>55</v>
      </c>
      <c r="AE170" s="130" t="s">
        <v>341</v>
      </c>
      <c r="AF170" s="8" t="s">
        <v>359</v>
      </c>
      <c r="AG170" s="8" t="s">
        <v>359</v>
      </c>
      <c r="AH170" s="147"/>
      <c r="AI170" s="176">
        <v>3.6707000000000001</v>
      </c>
      <c r="AJ170" s="193"/>
      <c r="AL170" s="130"/>
      <c r="AM170" s="130" t="s">
        <v>5056</v>
      </c>
      <c r="AN170" s="145">
        <v>1.2930000000000001E-3</v>
      </c>
      <c r="AO170" s="145">
        <v>0</v>
      </c>
    </row>
    <row r="171" spans="1:41" x14ac:dyDescent="0.2">
      <c r="A171" s="8" t="s">
        <v>1204</v>
      </c>
      <c r="B171" s="8" t="s">
        <v>1204</v>
      </c>
      <c r="C171" s="8" t="s">
        <v>350</v>
      </c>
      <c r="D171" s="8" t="s">
        <v>4418</v>
      </c>
      <c r="E171" s="8" t="s">
        <v>1214</v>
      </c>
      <c r="F171" s="172">
        <v>3.681</v>
      </c>
      <c r="G171" s="143">
        <v>-21204974</v>
      </c>
      <c r="H171" s="143">
        <v>-21204.973999999998</v>
      </c>
      <c r="I171" s="143">
        <v>-5.1520000000000003E-3</v>
      </c>
      <c r="J171" s="143">
        <v>-13.120367999999999</v>
      </c>
      <c r="K171" s="8" t="s">
        <v>4418</v>
      </c>
      <c r="L171" s="8" t="s">
        <v>1212</v>
      </c>
      <c r="M171" s="143">
        <v>1</v>
      </c>
      <c r="N171" s="143">
        <v>5887000</v>
      </c>
      <c r="O171" s="143">
        <v>78465.517833999984</v>
      </c>
      <c r="P171" s="143">
        <v>-0.13164500000000001</v>
      </c>
      <c r="Q171" s="143">
        <v>1.474E-3</v>
      </c>
      <c r="R171" s="143">
        <v>410.00853999999998</v>
      </c>
      <c r="S171" s="8" t="s">
        <v>53</v>
      </c>
      <c r="T171" s="8" t="s">
        <v>314</v>
      </c>
      <c r="U171" s="8" t="s">
        <v>72</v>
      </c>
      <c r="V171" s="8" t="s">
        <v>373</v>
      </c>
      <c r="W171" s="8" t="s">
        <v>685</v>
      </c>
      <c r="X171" t="s">
        <v>5062</v>
      </c>
      <c r="Y171" s="8" t="s">
        <v>62</v>
      </c>
      <c r="Z171" s="8" t="s">
        <v>4406</v>
      </c>
      <c r="AA171" s="8" t="s">
        <v>4407</v>
      </c>
      <c r="AB171" s="8" t="s">
        <v>359</v>
      </c>
      <c r="AC171" s="8" t="s">
        <v>360</v>
      </c>
      <c r="AD171" s="9" t="s">
        <v>55</v>
      </c>
      <c r="AE171" s="130" t="s">
        <v>341</v>
      </c>
      <c r="AF171" s="8" t="s">
        <v>359</v>
      </c>
      <c r="AG171" s="8" t="s">
        <v>359</v>
      </c>
      <c r="AH171" s="147"/>
      <c r="AI171" s="176">
        <v>3.589</v>
      </c>
      <c r="AJ171" s="193"/>
      <c r="AL171" s="130"/>
      <c r="AM171" s="130" t="s">
        <v>5056</v>
      </c>
      <c r="AN171" s="145">
        <v>5.1739999999999998E-3</v>
      </c>
      <c r="AO171" s="145">
        <v>0</v>
      </c>
    </row>
    <row r="172" spans="1:41" x14ac:dyDescent="0.2">
      <c r="A172" s="8" t="s">
        <v>1204</v>
      </c>
      <c r="B172" s="8" t="s">
        <v>1204</v>
      </c>
      <c r="C172" s="8" t="s">
        <v>350</v>
      </c>
      <c r="D172" s="8" t="s">
        <v>4530</v>
      </c>
      <c r="E172" s="8" t="s">
        <v>1212</v>
      </c>
      <c r="F172" s="143">
        <v>1</v>
      </c>
      <c r="G172" s="143">
        <v>-4000000</v>
      </c>
      <c r="H172" s="143">
        <v>-4000</v>
      </c>
      <c r="I172" s="143">
        <v>-9.7199999999999999E-4</v>
      </c>
      <c r="J172" s="143">
        <v>-2.4749599999999998</v>
      </c>
      <c r="K172" s="8" t="s">
        <v>4530</v>
      </c>
      <c r="L172" s="8" t="s">
        <v>1214</v>
      </c>
      <c r="M172" s="172">
        <v>3.681</v>
      </c>
      <c r="N172" s="143">
        <v>14611200</v>
      </c>
      <c r="O172" s="143">
        <v>1061.9835370823146</v>
      </c>
      <c r="P172" s="143">
        <v>-0.31867200000000001</v>
      </c>
      <c r="Q172" s="143">
        <v>3.5690000000000001E-3</v>
      </c>
      <c r="R172" s="143">
        <v>-90.8386</v>
      </c>
      <c r="S172" s="8" t="s">
        <v>53</v>
      </c>
      <c r="T172" s="8" t="s">
        <v>53</v>
      </c>
      <c r="U172" s="8" t="s">
        <v>72</v>
      </c>
      <c r="V172" s="8" t="s">
        <v>373</v>
      </c>
      <c r="W172" s="8" t="s">
        <v>685</v>
      </c>
      <c r="X172" s="8" t="s">
        <v>5060</v>
      </c>
      <c r="Y172" s="8" t="s">
        <v>62</v>
      </c>
      <c r="Z172" s="8" t="s">
        <v>4390</v>
      </c>
      <c r="AA172" s="8" t="s">
        <v>4421</v>
      </c>
      <c r="AB172" s="8" t="s">
        <v>359</v>
      </c>
      <c r="AC172" s="8" t="s">
        <v>360</v>
      </c>
      <c r="AD172" s="9" t="s">
        <v>55</v>
      </c>
      <c r="AE172" s="130" t="s">
        <v>341</v>
      </c>
      <c r="AF172" s="8" t="s">
        <v>359</v>
      </c>
      <c r="AG172" s="8" t="s">
        <v>359</v>
      </c>
      <c r="AH172" s="144"/>
      <c r="AI172" s="176">
        <v>3.6549999999999998</v>
      </c>
      <c r="AJ172" s="193"/>
      <c r="AL172" s="130"/>
      <c r="AM172" s="130" t="s">
        <v>5056</v>
      </c>
      <c r="AN172" s="145">
        <v>-1.1460000000000001E-3</v>
      </c>
      <c r="AO172" s="145">
        <v>0</v>
      </c>
    </row>
    <row r="173" spans="1:41" x14ac:dyDescent="0.2">
      <c r="A173" s="8" t="s">
        <v>1204</v>
      </c>
      <c r="B173" s="8" t="s">
        <v>4531</v>
      </c>
      <c r="C173" s="8" t="s">
        <v>350</v>
      </c>
      <c r="D173" s="8" t="s">
        <v>4532</v>
      </c>
      <c r="E173" s="8" t="s">
        <v>1212</v>
      </c>
      <c r="F173" s="143">
        <v>1</v>
      </c>
      <c r="G173" s="143">
        <v>4569000</v>
      </c>
      <c r="H173" s="143">
        <v>4590.5955899999999</v>
      </c>
      <c r="I173" s="143">
        <v>1.6639999999999999E-3</v>
      </c>
      <c r="J173" s="143">
        <v>-2.3564000000000002E-2</v>
      </c>
      <c r="K173" s="8" t="s">
        <v>4532</v>
      </c>
      <c r="L173" s="8" t="s">
        <v>1214</v>
      </c>
      <c r="M173" s="172">
        <v>3.681</v>
      </c>
      <c r="N173" s="143">
        <v>-16722540</v>
      </c>
      <c r="O173" s="143">
        <v>-1225.5326242868787</v>
      </c>
      <c r="P173" s="143">
        <v>-0.72618400000000005</v>
      </c>
      <c r="Q173" s="143">
        <v>-5.6189999999999999E-3</v>
      </c>
      <c r="R173" s="143">
        <v>79.41</v>
      </c>
      <c r="S173" s="8" t="s">
        <v>53</v>
      </c>
      <c r="T173" s="8" t="s">
        <v>53</v>
      </c>
      <c r="U173" s="8" t="s">
        <v>72</v>
      </c>
      <c r="V173" s="8" t="s">
        <v>373</v>
      </c>
      <c r="W173" s="8" t="s">
        <v>685</v>
      </c>
      <c r="X173" s="8" t="s">
        <v>5060</v>
      </c>
      <c r="Y173" s="8" t="s">
        <v>62</v>
      </c>
      <c r="Z173" s="8" t="s">
        <v>4387</v>
      </c>
      <c r="AA173" s="8" t="s">
        <v>4388</v>
      </c>
      <c r="AB173" s="8" t="s">
        <v>359</v>
      </c>
      <c r="AC173" s="8" t="s">
        <v>360</v>
      </c>
      <c r="AD173" s="9" t="s">
        <v>62</v>
      </c>
      <c r="AE173" s="130" t="s">
        <v>341</v>
      </c>
      <c r="AF173" s="8" t="s">
        <v>359</v>
      </c>
      <c r="AG173" s="8" t="s">
        <v>359</v>
      </c>
      <c r="AH173" s="144"/>
      <c r="AI173" s="176">
        <v>3.6554000000000002</v>
      </c>
      <c r="AJ173" s="193"/>
      <c r="AL173" s="130"/>
      <c r="AM173" s="130" t="s">
        <v>5055</v>
      </c>
      <c r="AN173" s="145">
        <v>7.8399999999999997E-4</v>
      </c>
      <c r="AO173" s="145">
        <v>0</v>
      </c>
    </row>
    <row r="174" spans="1:41" x14ac:dyDescent="0.2">
      <c r="A174" s="8" t="s">
        <v>1204</v>
      </c>
      <c r="B174" s="8" t="s">
        <v>4531</v>
      </c>
      <c r="C174" s="8" t="s">
        <v>350</v>
      </c>
      <c r="D174" s="8" t="s">
        <v>4533</v>
      </c>
      <c r="E174" s="8" t="s">
        <v>1212</v>
      </c>
      <c r="F174" s="143">
        <v>1</v>
      </c>
      <c r="G174" s="143">
        <v>5707000</v>
      </c>
      <c r="H174" s="143">
        <v>5743.6302150000001</v>
      </c>
      <c r="I174" s="143">
        <v>2.0820000000000001E-3</v>
      </c>
      <c r="J174" s="143">
        <v>-2.9482999999999999E-2</v>
      </c>
      <c r="K174" s="8" t="s">
        <v>4533</v>
      </c>
      <c r="L174" s="8" t="s">
        <v>1214</v>
      </c>
      <c r="M174" s="172">
        <v>3.681</v>
      </c>
      <c r="N174" s="143">
        <v>-20870499</v>
      </c>
      <c r="O174" s="143">
        <v>-1523.8115226840534</v>
      </c>
      <c r="P174" s="143">
        <v>-0.90631200000000001</v>
      </c>
      <c r="Q174" s="143">
        <v>-7.0130000000000001E-3</v>
      </c>
      <c r="R174" s="143">
        <v>134.47999999999999</v>
      </c>
      <c r="S174" s="8" t="s">
        <v>53</v>
      </c>
      <c r="T174" s="8" t="s">
        <v>53</v>
      </c>
      <c r="U174" s="8" t="s">
        <v>72</v>
      </c>
      <c r="V174" s="8" t="s">
        <v>373</v>
      </c>
      <c r="W174" s="8" t="s">
        <v>685</v>
      </c>
      <c r="X174" s="8" t="s">
        <v>5060</v>
      </c>
      <c r="Y174" s="8" t="s">
        <v>62</v>
      </c>
      <c r="Z174" s="8" t="s">
        <v>4390</v>
      </c>
      <c r="AA174" s="8" t="s">
        <v>4391</v>
      </c>
      <c r="AB174" s="8" t="s">
        <v>359</v>
      </c>
      <c r="AC174" s="8" t="s">
        <v>360</v>
      </c>
      <c r="AD174" s="9" t="s">
        <v>62</v>
      </c>
      <c r="AE174" s="130" t="s">
        <v>341</v>
      </c>
      <c r="AF174" s="8" t="s">
        <v>359</v>
      </c>
      <c r="AG174" s="8" t="s">
        <v>359</v>
      </c>
      <c r="AH174" s="144"/>
      <c r="AI174" s="176">
        <v>3.6549999999999998</v>
      </c>
      <c r="AJ174" s="193"/>
      <c r="AL174" s="130"/>
      <c r="AM174" s="130" t="s">
        <v>5055</v>
      </c>
      <c r="AN174" s="145">
        <v>1.33E-3</v>
      </c>
      <c r="AO174" s="145">
        <v>0</v>
      </c>
    </row>
    <row r="175" spans="1:41" x14ac:dyDescent="0.2">
      <c r="A175" s="8" t="s">
        <v>1204</v>
      </c>
      <c r="B175" s="8" t="s">
        <v>4531</v>
      </c>
      <c r="C175" s="8" t="s">
        <v>350</v>
      </c>
      <c r="D175" s="8" t="s">
        <v>4534</v>
      </c>
      <c r="E175" s="8" t="s">
        <v>1212</v>
      </c>
      <c r="F175" s="143">
        <v>1</v>
      </c>
      <c r="G175" s="143">
        <v>6541000</v>
      </c>
      <c r="H175" s="143">
        <v>6666.4939919999997</v>
      </c>
      <c r="I175" s="143">
        <v>2.4169999999999999E-3</v>
      </c>
      <c r="J175" s="143">
        <v>-3.422E-2</v>
      </c>
      <c r="K175" s="8" t="s">
        <v>4534</v>
      </c>
      <c r="L175" s="8" t="s">
        <v>1214</v>
      </c>
      <c r="M175" s="172">
        <v>3.681</v>
      </c>
      <c r="N175" s="143">
        <v>-23613010</v>
      </c>
      <c r="O175" s="143">
        <v>-1685.6951893507198</v>
      </c>
      <c r="P175" s="143">
        <v>-1.025406</v>
      </c>
      <c r="Q175" s="143">
        <v>-7.9349999999999993E-3</v>
      </c>
      <c r="R175" s="143">
        <v>461.45</v>
      </c>
      <c r="S175" s="8" t="s">
        <v>53</v>
      </c>
      <c r="T175" s="8" t="s">
        <v>53</v>
      </c>
      <c r="U175" s="8" t="s">
        <v>72</v>
      </c>
      <c r="V175" s="8" t="s">
        <v>373</v>
      </c>
      <c r="W175" s="8" t="s">
        <v>685</v>
      </c>
      <c r="X175" s="8" t="s">
        <v>5060</v>
      </c>
      <c r="Y175" s="8" t="s">
        <v>62</v>
      </c>
      <c r="Z175" s="8" t="s">
        <v>4404</v>
      </c>
      <c r="AA175" s="8" t="s">
        <v>4391</v>
      </c>
      <c r="AB175" s="8" t="s">
        <v>359</v>
      </c>
      <c r="AC175" s="8" t="s">
        <v>360</v>
      </c>
      <c r="AD175" s="9" t="s">
        <v>62</v>
      </c>
      <c r="AE175" s="130" t="s">
        <v>341</v>
      </c>
      <c r="AF175" s="8" t="s">
        <v>359</v>
      </c>
      <c r="AG175" s="8" t="s">
        <v>359</v>
      </c>
      <c r="AH175" s="144"/>
      <c r="AI175" s="176">
        <v>3.6444999999999999</v>
      </c>
      <c r="AJ175" s="193"/>
      <c r="AL175" s="130"/>
      <c r="AM175" s="130" t="s">
        <v>5055</v>
      </c>
      <c r="AN175" s="145">
        <v>4.555E-3</v>
      </c>
      <c r="AO175" s="145">
        <v>0</v>
      </c>
    </row>
    <row r="176" spans="1:41" x14ac:dyDescent="0.2">
      <c r="A176" s="8" t="s">
        <v>1204</v>
      </c>
      <c r="B176" s="8" t="s">
        <v>4531</v>
      </c>
      <c r="C176" s="8" t="s">
        <v>350</v>
      </c>
      <c r="D176" s="8" t="s">
        <v>4535</v>
      </c>
      <c r="E176" s="8" t="s">
        <v>1214</v>
      </c>
      <c r="F176" s="172">
        <v>3.681</v>
      </c>
      <c r="G176" s="143">
        <v>1438000</v>
      </c>
      <c r="H176" s="143">
        <v>1431.5128940000002</v>
      </c>
      <c r="I176" s="143">
        <v>5.1900000000000004E-4</v>
      </c>
      <c r="J176" s="143">
        <v>-7.3480000000000004E-3</v>
      </c>
      <c r="K176" s="8" t="s">
        <v>4535</v>
      </c>
      <c r="L176" s="8" t="s">
        <v>1216</v>
      </c>
      <c r="M176" s="176">
        <v>3.9790999999999999</v>
      </c>
      <c r="N176" s="143">
        <v>-1579154.08</v>
      </c>
      <c r="O176" s="143">
        <v>-1330.4915590997966</v>
      </c>
      <c r="P176" s="143">
        <v>-6.8575999999999998E-2</v>
      </c>
      <c r="Q176" s="143">
        <v>-5.31E-4</v>
      </c>
      <c r="R176" s="143">
        <v>-24.76</v>
      </c>
      <c r="S176" s="8" t="s">
        <v>61</v>
      </c>
      <c r="T176" s="8" t="s">
        <v>313</v>
      </c>
      <c r="U176" s="8" t="s">
        <v>72</v>
      </c>
      <c r="V176" s="8" t="s">
        <v>373</v>
      </c>
      <c r="W176" s="8" t="s">
        <v>684</v>
      </c>
      <c r="X176" s="8" t="s">
        <v>5061</v>
      </c>
      <c r="Y176" s="8" t="s">
        <v>62</v>
      </c>
      <c r="Z176" s="8" t="s">
        <v>4401</v>
      </c>
      <c r="AA176" s="8" t="s">
        <v>4402</v>
      </c>
      <c r="AB176" s="8" t="s">
        <v>359</v>
      </c>
      <c r="AC176" s="8" t="s">
        <v>360</v>
      </c>
      <c r="AD176" s="9" t="s">
        <v>62</v>
      </c>
      <c r="AE176" s="130" t="s">
        <v>341</v>
      </c>
      <c r="AF176" s="8" t="s">
        <v>359</v>
      </c>
      <c r="AG176" s="8" t="s">
        <v>359</v>
      </c>
      <c r="AH176" s="144"/>
      <c r="AI176" s="176">
        <v>0.92910000000000004</v>
      </c>
      <c r="AJ176" s="193"/>
      <c r="AL176" s="130"/>
      <c r="AM176" s="130" t="s">
        <v>5055</v>
      </c>
      <c r="AN176" s="145">
        <v>-2.5500000000000002E-4</v>
      </c>
      <c r="AO176" s="145">
        <v>0</v>
      </c>
    </row>
    <row r="177" spans="1:41" x14ac:dyDescent="0.2">
      <c r="A177" s="8" t="s">
        <v>1204</v>
      </c>
      <c r="B177" s="8" t="s">
        <v>4531</v>
      </c>
      <c r="C177" s="8" t="s">
        <v>350</v>
      </c>
      <c r="D177" s="8" t="s">
        <v>4434</v>
      </c>
      <c r="E177" s="8" t="s">
        <v>1214</v>
      </c>
      <c r="F177" s="172">
        <v>3.681</v>
      </c>
      <c r="G177" s="143">
        <v>-32444790</v>
      </c>
      <c r="H177" s="143">
        <v>-32444.79</v>
      </c>
      <c r="I177" s="143">
        <v>-1.1762999999999999E-2</v>
      </c>
      <c r="J177" s="143">
        <v>0.166543</v>
      </c>
      <c r="K177" s="8" t="s">
        <v>4434</v>
      </c>
      <c r="L177" s="8" t="s">
        <v>1212</v>
      </c>
      <c r="M177" s="143">
        <v>1</v>
      </c>
      <c r="N177" s="143">
        <v>9030000</v>
      </c>
      <c r="O177" s="143">
        <v>120127.17570000001</v>
      </c>
      <c r="P177" s="143">
        <v>0.400368</v>
      </c>
      <c r="Q177" s="143">
        <v>3.0980000000000001E-3</v>
      </c>
      <c r="R177" s="143">
        <v>697.90371000000005</v>
      </c>
      <c r="S177" s="8" t="s">
        <v>53</v>
      </c>
      <c r="T177" s="8" t="s">
        <v>314</v>
      </c>
      <c r="U177" s="8" t="s">
        <v>72</v>
      </c>
      <c r="V177" s="8" t="s">
        <v>373</v>
      </c>
      <c r="W177" s="8" t="s">
        <v>685</v>
      </c>
      <c r="X177" t="s">
        <v>5062</v>
      </c>
      <c r="Y177" s="8" t="s">
        <v>62</v>
      </c>
      <c r="Z177" s="8" t="s">
        <v>4435</v>
      </c>
      <c r="AA177" s="8" t="s">
        <v>4436</v>
      </c>
      <c r="AB177" s="8" t="s">
        <v>359</v>
      </c>
      <c r="AC177" s="8" t="s">
        <v>360</v>
      </c>
      <c r="AD177" s="9" t="s">
        <v>55</v>
      </c>
      <c r="AE177" s="130" t="s">
        <v>341</v>
      </c>
      <c r="AF177" s="8" t="s">
        <v>359</v>
      </c>
      <c r="AG177" s="8" t="s">
        <v>359</v>
      </c>
      <c r="AH177" s="144"/>
      <c r="AI177" s="176">
        <v>3.5807000000000002</v>
      </c>
      <c r="AJ177" s="193"/>
      <c r="AL177" s="130"/>
      <c r="AM177" s="130" t="s">
        <v>5056</v>
      </c>
      <c r="AN177" s="145">
        <v>6.8840000000000004E-3</v>
      </c>
      <c r="AO177" s="145">
        <v>0</v>
      </c>
    </row>
    <row r="178" spans="1:41" x14ac:dyDescent="0.2">
      <c r="A178" s="8" t="s">
        <v>1204</v>
      </c>
      <c r="B178" s="8" t="s">
        <v>4531</v>
      </c>
      <c r="C178" s="8" t="s">
        <v>350</v>
      </c>
      <c r="D178" s="8" t="s">
        <v>4408</v>
      </c>
      <c r="E178" s="8" t="s">
        <v>1214</v>
      </c>
      <c r="F178" s="172">
        <v>3.681</v>
      </c>
      <c r="G178" s="143">
        <v>-25272300</v>
      </c>
      <c r="H178" s="143">
        <v>-25272.3</v>
      </c>
      <c r="I178" s="143">
        <v>-9.1629999999999993E-3</v>
      </c>
      <c r="J178" s="143">
        <v>0.12972600000000001</v>
      </c>
      <c r="K178" s="8" t="s">
        <v>4408</v>
      </c>
      <c r="L178" s="8" t="s">
        <v>1212</v>
      </c>
      <c r="M178" s="143">
        <v>1</v>
      </c>
      <c r="N178" s="143">
        <v>6905000</v>
      </c>
      <c r="O178" s="143">
        <v>93141.18737</v>
      </c>
      <c r="P178" s="143">
        <v>0.30119600000000002</v>
      </c>
      <c r="Q178" s="143">
        <v>2.3310000000000002E-3</v>
      </c>
      <c r="R178" s="143">
        <v>113.85107000000001</v>
      </c>
      <c r="S178" t="s">
        <v>53</v>
      </c>
      <c r="T178" t="s">
        <v>314</v>
      </c>
      <c r="U178" s="8" t="s">
        <v>72</v>
      </c>
      <c r="V178" s="8" t="s">
        <v>373</v>
      </c>
      <c r="W178" s="8" t="s">
        <v>685</v>
      </c>
      <c r="X178" t="s">
        <v>5062</v>
      </c>
      <c r="Y178" s="8" t="s">
        <v>62</v>
      </c>
      <c r="Z178" s="8" t="s">
        <v>4409</v>
      </c>
      <c r="AA178" s="8" t="s">
        <v>4410</v>
      </c>
      <c r="AB178" s="8" t="s">
        <v>359</v>
      </c>
      <c r="AC178" s="8" t="s">
        <v>360</v>
      </c>
      <c r="AD178" s="9" t="s">
        <v>55</v>
      </c>
      <c r="AE178" s="130" t="s">
        <v>341</v>
      </c>
      <c r="AF178" s="8" t="s">
        <v>359</v>
      </c>
      <c r="AG178" s="8" t="s">
        <v>359</v>
      </c>
      <c r="AH178" s="144"/>
      <c r="AI178" s="176">
        <v>3.6608000000000001</v>
      </c>
      <c r="AJ178" s="193"/>
      <c r="AL178" s="130"/>
      <c r="AM178" s="130" t="s">
        <v>5056</v>
      </c>
      <c r="AN178" s="145">
        <v>1.1230000000000001E-3</v>
      </c>
      <c r="AO178" s="145">
        <v>0</v>
      </c>
    </row>
    <row r="179" spans="1:41" x14ac:dyDescent="0.2">
      <c r="A179" s="8" t="s">
        <v>1204</v>
      </c>
      <c r="B179" s="8" t="s">
        <v>4531</v>
      </c>
      <c r="C179" s="8" t="s">
        <v>350</v>
      </c>
      <c r="D179" s="8" t="s">
        <v>4405</v>
      </c>
      <c r="E179" s="8" t="s">
        <v>1214</v>
      </c>
      <c r="F179" s="172">
        <v>3.681</v>
      </c>
      <c r="G179" s="143">
        <v>-26503516</v>
      </c>
      <c r="H179" s="143">
        <v>-26503.516</v>
      </c>
      <c r="I179" s="143">
        <v>-9.6089999999999995E-3</v>
      </c>
      <c r="J179" s="143">
        <v>0.136046</v>
      </c>
      <c r="K179" s="8" t="s">
        <v>4405</v>
      </c>
      <c r="L179" s="8" t="s">
        <v>1212</v>
      </c>
      <c r="M179" s="143">
        <v>1</v>
      </c>
      <c r="N179" s="143">
        <v>7358000</v>
      </c>
      <c r="O179" s="143">
        <v>98071.900846000004</v>
      </c>
      <c r="P179" s="143">
        <v>0.32557199999999997</v>
      </c>
      <c r="Q179" s="143">
        <v>2.519E-3</v>
      </c>
      <c r="R179" s="143">
        <v>512.45844999999997</v>
      </c>
      <c r="S179" s="8" t="s">
        <v>53</v>
      </c>
      <c r="T179" s="8" t="s">
        <v>314</v>
      </c>
      <c r="U179" s="8" t="s">
        <v>72</v>
      </c>
      <c r="V179" s="8" t="s">
        <v>373</v>
      </c>
      <c r="W179" s="8" t="s">
        <v>685</v>
      </c>
      <c r="X179" t="s">
        <v>5062</v>
      </c>
      <c r="Y179" s="8" t="s">
        <v>62</v>
      </c>
      <c r="Z179" s="8" t="s">
        <v>4406</v>
      </c>
      <c r="AA179" s="8" t="s">
        <v>4407</v>
      </c>
      <c r="AB179" s="8" t="s">
        <v>359</v>
      </c>
      <c r="AC179" s="8" t="s">
        <v>360</v>
      </c>
      <c r="AD179" s="9" t="s">
        <v>55</v>
      </c>
      <c r="AE179" s="130" t="s">
        <v>341</v>
      </c>
      <c r="AF179" s="8" t="s">
        <v>359</v>
      </c>
      <c r="AG179" s="8" t="s">
        <v>359</v>
      </c>
      <c r="AH179" s="144"/>
      <c r="AI179" s="176">
        <v>3.589</v>
      </c>
      <c r="AJ179" s="193"/>
      <c r="AL179" s="130"/>
      <c r="AM179" s="130" t="s">
        <v>5056</v>
      </c>
      <c r="AN179" s="145">
        <v>5.0549999999999996E-3</v>
      </c>
      <c r="AO179" s="145">
        <v>0</v>
      </c>
    </row>
    <row r="180" spans="1:41" x14ac:dyDescent="0.2">
      <c r="A180" s="8" t="s">
        <v>1204</v>
      </c>
      <c r="B180" s="8" t="s">
        <v>4531</v>
      </c>
      <c r="C180" s="8" t="s">
        <v>350</v>
      </c>
      <c r="D180" s="8" t="s">
        <v>4536</v>
      </c>
      <c r="E180" s="8" t="s">
        <v>1213</v>
      </c>
      <c r="F180" s="176">
        <v>2.3961999999999999</v>
      </c>
      <c r="G180" s="143">
        <v>-212640.8</v>
      </c>
      <c r="H180" s="143">
        <v>-212.64079999999998</v>
      </c>
      <c r="I180" s="143">
        <v>-7.7000000000000001E-5</v>
      </c>
      <c r="J180" s="143">
        <v>1.0920000000000001E-3</v>
      </c>
      <c r="K180" s="8" t="s">
        <v>4536</v>
      </c>
      <c r="L180" s="8" t="s">
        <v>1214</v>
      </c>
      <c r="M180" s="172">
        <v>3.681</v>
      </c>
      <c r="N180" s="143">
        <v>314000</v>
      </c>
      <c r="O180" s="143">
        <v>131.75374217875577</v>
      </c>
      <c r="P180" s="143">
        <v>1.3191E-2</v>
      </c>
      <c r="Q180" s="143">
        <v>1.02E-4</v>
      </c>
      <c r="R180" s="143">
        <v>-24.544360000000001</v>
      </c>
      <c r="S180" s="8" t="s">
        <v>53</v>
      </c>
      <c r="T180" s="8" t="s">
        <v>67</v>
      </c>
      <c r="U180" s="8" t="s">
        <v>72</v>
      </c>
      <c r="V180" s="8" t="s">
        <v>373</v>
      </c>
      <c r="W180" s="8" t="s">
        <v>684</v>
      </c>
      <c r="X180" s="8" t="s">
        <v>5058</v>
      </c>
      <c r="Y180" s="8" t="s">
        <v>62</v>
      </c>
      <c r="Z180" s="8" t="s">
        <v>4395</v>
      </c>
      <c r="AA180" s="8" t="s">
        <v>4396</v>
      </c>
      <c r="AB180" s="8" t="s">
        <v>359</v>
      </c>
      <c r="AC180" s="8" t="s">
        <v>360</v>
      </c>
      <c r="AD180" s="9" t="s">
        <v>55</v>
      </c>
      <c r="AE180" s="130" t="s">
        <v>341</v>
      </c>
      <c r="AF180" s="8" t="s">
        <v>359</v>
      </c>
      <c r="AG180" s="8" t="s">
        <v>359</v>
      </c>
      <c r="AH180" s="144"/>
      <c r="AI180" s="176">
        <v>0.67610000000000003</v>
      </c>
      <c r="AJ180" s="193"/>
      <c r="AL180" s="130"/>
      <c r="AM180" s="130" t="s">
        <v>5056</v>
      </c>
      <c r="AN180" s="145">
        <v>-2.42E-4</v>
      </c>
      <c r="AO180" s="145">
        <v>0</v>
      </c>
    </row>
    <row r="181" spans="1:41" x14ac:dyDescent="0.2">
      <c r="A181" s="8" t="s">
        <v>1204</v>
      </c>
      <c r="B181" s="8" t="s">
        <v>4531</v>
      </c>
      <c r="C181" s="8" t="s">
        <v>350</v>
      </c>
      <c r="D181" s="8" t="s">
        <v>4399</v>
      </c>
      <c r="E181" s="8" t="s">
        <v>1213</v>
      </c>
      <c r="F181" s="176">
        <v>2.3961999999999999</v>
      </c>
      <c r="G181" s="143">
        <v>-3604087.2</v>
      </c>
      <c r="H181" s="143">
        <v>-3604.0872000000004</v>
      </c>
      <c r="I181" s="143">
        <v>-1.307E-3</v>
      </c>
      <c r="J181" s="143">
        <v>1.8499999999999999E-2</v>
      </c>
      <c r="K181" s="8" t="s">
        <v>4399</v>
      </c>
      <c r="L181" s="8" t="s">
        <v>1214</v>
      </c>
      <c r="M181" s="172">
        <v>3.681</v>
      </c>
      <c r="N181" s="143">
        <v>5320000</v>
      </c>
      <c r="O181" s="143">
        <v>2231.82832073893</v>
      </c>
      <c r="P181" s="143">
        <v>0.223411</v>
      </c>
      <c r="Q181" s="143">
        <v>1.7290000000000001E-3</v>
      </c>
      <c r="R181" s="143">
        <v>-420.75369999999998</v>
      </c>
      <c r="S181" s="8" t="s">
        <v>53</v>
      </c>
      <c r="T181" s="8" t="s">
        <v>67</v>
      </c>
      <c r="U181" s="8" t="s">
        <v>72</v>
      </c>
      <c r="V181" s="8" t="s">
        <v>373</v>
      </c>
      <c r="W181" s="8" t="s">
        <v>684</v>
      </c>
      <c r="X181" s="8" t="s">
        <v>5058</v>
      </c>
      <c r="Y181" s="8" t="s">
        <v>62</v>
      </c>
      <c r="Z181" s="8" t="s">
        <v>4395</v>
      </c>
      <c r="AA181" s="8" t="s">
        <v>4396</v>
      </c>
      <c r="AB181" s="8" t="s">
        <v>359</v>
      </c>
      <c r="AC181" s="8" t="s">
        <v>360</v>
      </c>
      <c r="AD181" s="9" t="s">
        <v>55</v>
      </c>
      <c r="AE181" s="130" t="s">
        <v>341</v>
      </c>
      <c r="AF181" s="8" t="s">
        <v>359</v>
      </c>
      <c r="AG181" s="8" t="s">
        <v>359</v>
      </c>
      <c r="AH181" s="144"/>
      <c r="AI181" s="176">
        <v>0.67610000000000003</v>
      </c>
      <c r="AJ181" s="193"/>
      <c r="AL181" s="130"/>
      <c r="AM181" s="130" t="s">
        <v>5056</v>
      </c>
      <c r="AN181" s="145">
        <v>-4.15E-3</v>
      </c>
      <c r="AO181" s="145">
        <v>0</v>
      </c>
    </row>
    <row r="182" spans="1:41" x14ac:dyDescent="0.2">
      <c r="A182" s="8" t="s">
        <v>1204</v>
      </c>
      <c r="B182" s="8" t="s">
        <v>4531</v>
      </c>
      <c r="C182" s="8" t="s">
        <v>350</v>
      </c>
      <c r="D182" s="8" t="s">
        <v>4417</v>
      </c>
      <c r="E182" s="8" t="s">
        <v>1213</v>
      </c>
      <c r="F182" s="176">
        <v>2.3961999999999999</v>
      </c>
      <c r="G182" s="143">
        <v>-2044953.9</v>
      </c>
      <c r="H182" s="143">
        <v>-2044.9539</v>
      </c>
      <c r="I182" s="143">
        <v>-7.4100000000000001E-4</v>
      </c>
      <c r="J182" s="143">
        <v>1.0496999999999999E-2</v>
      </c>
      <c r="K182" s="8" t="s">
        <v>4417</v>
      </c>
      <c r="L182" s="8" t="s">
        <v>1214</v>
      </c>
      <c r="M182" s="172">
        <v>3.681</v>
      </c>
      <c r="N182" s="143">
        <v>3083000</v>
      </c>
      <c r="O182" s="143">
        <v>1307.0206669872316</v>
      </c>
      <c r="P182" s="143">
        <v>0.132271</v>
      </c>
      <c r="Q182" s="143">
        <v>1.023E-3</v>
      </c>
      <c r="R182" s="143">
        <v>-88.975459999999998</v>
      </c>
      <c r="S182" s="8" t="s">
        <v>53</v>
      </c>
      <c r="T182" s="8" t="s">
        <v>67</v>
      </c>
      <c r="U182" s="8" t="s">
        <v>72</v>
      </c>
      <c r="V182" s="8" t="s">
        <v>373</v>
      </c>
      <c r="W182" s="8" t="s">
        <v>684</v>
      </c>
      <c r="X182" s="8" t="s">
        <v>5058</v>
      </c>
      <c r="Y182" s="8" t="s">
        <v>62</v>
      </c>
      <c r="Z182" s="8" t="s">
        <v>4398</v>
      </c>
      <c r="AA182" s="8" t="s">
        <v>4396</v>
      </c>
      <c r="AB182" s="8" t="s">
        <v>359</v>
      </c>
      <c r="AC182" s="8" t="s">
        <v>360</v>
      </c>
      <c r="AD182" s="9" t="s">
        <v>55</v>
      </c>
      <c r="AE182" s="130" t="s">
        <v>341</v>
      </c>
      <c r="AF182" s="8" t="s">
        <v>359</v>
      </c>
      <c r="AG182" s="8" t="s">
        <v>359</v>
      </c>
      <c r="AH182" s="144"/>
      <c r="AI182" s="176">
        <v>0.6583</v>
      </c>
      <c r="AJ182" s="193"/>
      <c r="AL182" s="130"/>
      <c r="AM182" s="130" t="s">
        <v>5056</v>
      </c>
      <c r="AN182" s="145">
        <v>-8.7799999999999998E-4</v>
      </c>
      <c r="AO182" s="145">
        <v>0</v>
      </c>
    </row>
    <row r="183" spans="1:41" x14ac:dyDescent="0.2">
      <c r="A183" s="8" t="s">
        <v>1204</v>
      </c>
      <c r="B183" s="8" t="s">
        <v>4531</v>
      </c>
      <c r="C183" s="8" t="s">
        <v>350</v>
      </c>
      <c r="D183" s="8" t="s">
        <v>4419</v>
      </c>
      <c r="E183" s="8" t="s">
        <v>1214</v>
      </c>
      <c r="F183" s="172">
        <v>3.681</v>
      </c>
      <c r="G183" s="143">
        <v>-18270608</v>
      </c>
      <c r="H183" s="143">
        <v>-18270.608</v>
      </c>
      <c r="I183" s="143">
        <v>-6.6239999999999997E-3</v>
      </c>
      <c r="J183" s="143">
        <v>9.3784999999999993E-2</v>
      </c>
      <c r="K183" s="8" t="s">
        <v>4419</v>
      </c>
      <c r="L183" s="8" t="s">
        <v>1212</v>
      </c>
      <c r="M183" s="143">
        <v>1</v>
      </c>
      <c r="N183" s="143">
        <v>5036000</v>
      </c>
      <c r="O183" s="143">
        <v>67492.850817999992</v>
      </c>
      <c r="P183" s="143">
        <v>0.22150800000000001</v>
      </c>
      <c r="Q183" s="143">
        <v>1.714E-3</v>
      </c>
      <c r="R183" s="143">
        <v>238.74277000000001</v>
      </c>
      <c r="S183" s="8" t="s">
        <v>53</v>
      </c>
      <c r="T183" s="8" t="s">
        <v>314</v>
      </c>
      <c r="U183" s="8" t="s">
        <v>72</v>
      </c>
      <c r="V183" s="8" t="s">
        <v>373</v>
      </c>
      <c r="W183" s="8" t="s">
        <v>685</v>
      </c>
      <c r="X183" t="s">
        <v>5062</v>
      </c>
      <c r="Y183" s="8" t="s">
        <v>62</v>
      </c>
      <c r="Z183" s="8" t="s">
        <v>4420</v>
      </c>
      <c r="AA183" s="8" t="s">
        <v>4421</v>
      </c>
      <c r="AB183" s="8" t="s">
        <v>359</v>
      </c>
      <c r="AC183" s="8" t="s">
        <v>360</v>
      </c>
      <c r="AD183" s="9" t="s">
        <v>55</v>
      </c>
      <c r="AE183" s="130" t="s">
        <v>341</v>
      </c>
      <c r="AF183" s="8" t="s">
        <v>359</v>
      </c>
      <c r="AG183" s="8" t="s">
        <v>359</v>
      </c>
      <c r="AH183" s="144"/>
      <c r="AI183" s="176">
        <v>3.6707000000000001</v>
      </c>
      <c r="AJ183" s="193"/>
      <c r="AL183" s="130"/>
      <c r="AM183" s="130" t="s">
        <v>5056</v>
      </c>
      <c r="AN183" s="145">
        <v>2.3549999999999999E-3</v>
      </c>
      <c r="AO183" s="145">
        <v>0</v>
      </c>
    </row>
    <row r="184" spans="1:41" x14ac:dyDescent="0.2">
      <c r="A184" s="8" t="s">
        <v>1204</v>
      </c>
      <c r="B184" s="8" t="s">
        <v>4531</v>
      </c>
      <c r="C184" s="8" t="s">
        <v>350</v>
      </c>
      <c r="D184" s="8" t="s">
        <v>4457</v>
      </c>
      <c r="E184" s="8" t="s">
        <v>1214</v>
      </c>
      <c r="F184" s="172">
        <v>3.681</v>
      </c>
      <c r="G184" s="143">
        <v>-18265572</v>
      </c>
      <c r="H184" s="143">
        <v>-18265.572</v>
      </c>
      <c r="I184" s="143">
        <v>-6.6220000000000003E-3</v>
      </c>
      <c r="J184" s="143">
        <v>9.3758999999999995E-2</v>
      </c>
      <c r="K184" s="8" t="s">
        <v>4457</v>
      </c>
      <c r="L184" s="8" t="s">
        <v>1212</v>
      </c>
      <c r="M184" s="143">
        <v>1</v>
      </c>
      <c r="N184" s="143">
        <v>5036000</v>
      </c>
      <c r="O184" s="143">
        <v>67473.485612000004</v>
      </c>
      <c r="P184" s="143">
        <v>0.221498</v>
      </c>
      <c r="Q184" s="143">
        <v>1.714E-3</v>
      </c>
      <c r="R184" s="143">
        <v>237.91507999999999</v>
      </c>
      <c r="S184" s="8" t="s">
        <v>53</v>
      </c>
      <c r="T184" t="s">
        <v>314</v>
      </c>
      <c r="U184" s="8" t="s">
        <v>72</v>
      </c>
      <c r="V184" s="8" t="s">
        <v>373</v>
      </c>
      <c r="W184" s="8" t="s">
        <v>685</v>
      </c>
      <c r="X184" t="s">
        <v>5062</v>
      </c>
      <c r="Y184" s="8" t="s">
        <v>62</v>
      </c>
      <c r="Z184" s="8" t="s">
        <v>4420</v>
      </c>
      <c r="AA184" s="8" t="s">
        <v>4423</v>
      </c>
      <c r="AB184" s="8" t="s">
        <v>359</v>
      </c>
      <c r="AC184" s="8" t="s">
        <v>360</v>
      </c>
      <c r="AD184" s="9" t="s">
        <v>55</v>
      </c>
      <c r="AE184" s="130" t="s">
        <v>341</v>
      </c>
      <c r="AF184" s="8" t="s">
        <v>359</v>
      </c>
      <c r="AG184" s="8" t="s">
        <v>359</v>
      </c>
      <c r="AH184" s="144"/>
      <c r="AI184" s="176">
        <v>3.6707000000000001</v>
      </c>
      <c r="AJ184" s="193"/>
      <c r="AL184" s="130"/>
      <c r="AM184" s="130" t="s">
        <v>5056</v>
      </c>
      <c r="AN184" s="145">
        <v>2.3470000000000001E-3</v>
      </c>
      <c r="AO184" s="145">
        <v>0</v>
      </c>
    </row>
    <row r="185" spans="1:41" x14ac:dyDescent="0.2">
      <c r="A185" s="8" t="s">
        <v>1204</v>
      </c>
      <c r="B185" s="8" t="s">
        <v>4531</v>
      </c>
      <c r="C185" s="8" t="s">
        <v>350</v>
      </c>
      <c r="D185" s="8" t="s">
        <v>4450</v>
      </c>
      <c r="E185" s="8" t="s">
        <v>1214</v>
      </c>
      <c r="F185" s="172">
        <v>3.681</v>
      </c>
      <c r="G185" s="143">
        <v>-21836492.899999999</v>
      </c>
      <c r="H185" s="143">
        <v>-21836.492899999997</v>
      </c>
      <c r="I185" s="143">
        <v>-7.9170000000000004E-3</v>
      </c>
      <c r="J185" s="143">
        <v>0.11208899999999999</v>
      </c>
      <c r="K185" s="8" t="s">
        <v>4450</v>
      </c>
      <c r="L185" s="8" t="s">
        <v>1212</v>
      </c>
      <c r="M185" s="143">
        <v>1</v>
      </c>
      <c r="N185" s="143">
        <v>5989000</v>
      </c>
      <c r="O185" s="143">
        <v>80542.125144899983</v>
      </c>
      <c r="P185" s="143">
        <v>0.26198700000000003</v>
      </c>
      <c r="Q185" s="143">
        <v>2.0270000000000002E-3</v>
      </c>
      <c r="R185" s="143">
        <v>161.99477999999999</v>
      </c>
      <c r="S185" s="8" t="s">
        <v>53</v>
      </c>
      <c r="T185" s="8" t="s">
        <v>314</v>
      </c>
      <c r="U185" s="8" t="s">
        <v>72</v>
      </c>
      <c r="V185" s="8" t="s">
        <v>373</v>
      </c>
      <c r="W185" s="8" t="s">
        <v>685</v>
      </c>
      <c r="X185" t="s">
        <v>5062</v>
      </c>
      <c r="Y185" s="8" t="s">
        <v>62</v>
      </c>
      <c r="Z185" s="8" t="s">
        <v>4440</v>
      </c>
      <c r="AA185" s="8" t="s">
        <v>4441</v>
      </c>
      <c r="AB185" s="8" t="s">
        <v>359</v>
      </c>
      <c r="AC185" s="8" t="s">
        <v>360</v>
      </c>
      <c r="AD185" s="9" t="s">
        <v>55</v>
      </c>
      <c r="AE185" s="130" t="s">
        <v>341</v>
      </c>
      <c r="AF185" s="8" t="s">
        <v>359</v>
      </c>
      <c r="AG185" s="8" t="s">
        <v>359</v>
      </c>
      <c r="AH185" s="144"/>
      <c r="AI185" s="176">
        <v>3.6730999999999998</v>
      </c>
      <c r="AJ185" s="193"/>
      <c r="AL185" s="130"/>
      <c r="AM185" s="130" t="s">
        <v>5056</v>
      </c>
      <c r="AN185" s="145">
        <v>1.598E-3</v>
      </c>
      <c r="AO185" s="145">
        <v>0</v>
      </c>
    </row>
    <row r="186" spans="1:41" x14ac:dyDescent="0.2">
      <c r="A186" s="8" t="s">
        <v>1204</v>
      </c>
      <c r="B186" s="8" t="s">
        <v>4531</v>
      </c>
      <c r="C186" s="8" t="s">
        <v>350</v>
      </c>
      <c r="D186" s="8" t="s">
        <v>4537</v>
      </c>
      <c r="E186" s="8" t="s">
        <v>1212</v>
      </c>
      <c r="F186" s="143">
        <v>1</v>
      </c>
      <c r="G186" s="143">
        <v>9818000</v>
      </c>
      <c r="H186" s="143">
        <v>9878.3233290000007</v>
      </c>
      <c r="I186" s="143">
        <v>3.5820000000000001E-3</v>
      </c>
      <c r="J186" s="143">
        <v>-5.0707000000000002E-2</v>
      </c>
      <c r="K186" s="8" t="s">
        <v>4537</v>
      </c>
      <c r="L186" s="8" t="s">
        <v>1214</v>
      </c>
      <c r="M186" s="172">
        <v>3.681</v>
      </c>
      <c r="N186" s="143">
        <v>-35776792</v>
      </c>
      <c r="O186" s="143">
        <v>-2622.5953080684599</v>
      </c>
      <c r="P186" s="143">
        <v>-1.553625</v>
      </c>
      <c r="Q186" s="143">
        <v>-1.2022E-2</v>
      </c>
      <c r="R186" s="143">
        <v>224.55</v>
      </c>
      <c r="S186" s="8" t="s">
        <v>53</v>
      </c>
      <c r="T186" s="8" t="s">
        <v>53</v>
      </c>
      <c r="U186" s="8" t="s">
        <v>72</v>
      </c>
      <c r="V186" s="8" t="s">
        <v>373</v>
      </c>
      <c r="W186" s="8" t="s">
        <v>685</v>
      </c>
      <c r="X186" s="8" t="s">
        <v>5060</v>
      </c>
      <c r="Y186" s="8" t="s">
        <v>62</v>
      </c>
      <c r="Z186" s="8" t="s">
        <v>4390</v>
      </c>
      <c r="AA186" s="8" t="s">
        <v>4393</v>
      </c>
      <c r="AB186" s="8" t="s">
        <v>359</v>
      </c>
      <c r="AC186" s="8" t="s">
        <v>360</v>
      </c>
      <c r="AD186" s="9" t="s">
        <v>62</v>
      </c>
      <c r="AE186" s="130" t="s">
        <v>341</v>
      </c>
      <c r="AF186" s="8" t="s">
        <v>359</v>
      </c>
      <c r="AG186" s="8" t="s">
        <v>359</v>
      </c>
      <c r="AH186" s="144"/>
      <c r="AI186" s="176">
        <v>3.6549999999999998</v>
      </c>
      <c r="AJ186" s="193"/>
      <c r="AL186" s="130"/>
      <c r="AM186" s="130" t="s">
        <v>5055</v>
      </c>
      <c r="AN186" s="145">
        <v>2.1900000000000001E-3</v>
      </c>
      <c r="AO186" s="145">
        <v>0</v>
      </c>
    </row>
    <row r="187" spans="1:41" x14ac:dyDescent="0.2">
      <c r="A187" s="8" t="s">
        <v>1224</v>
      </c>
      <c r="B187" s="8" t="s">
        <v>4538</v>
      </c>
      <c r="C187" s="8" t="s">
        <v>350</v>
      </c>
      <c r="D187" s="8" t="s">
        <v>4539</v>
      </c>
      <c r="E187" s="8" t="s">
        <v>1212</v>
      </c>
      <c r="F187" s="143">
        <v>1</v>
      </c>
      <c r="G187" s="143">
        <v>28135000</v>
      </c>
      <c r="H187" s="143">
        <v>28460.59863</v>
      </c>
      <c r="I187" s="143">
        <v>5.1770000000000002E-3</v>
      </c>
      <c r="J187" s="143">
        <v>-2.9869E-2</v>
      </c>
      <c r="K187" s="8" t="s">
        <v>4539</v>
      </c>
      <c r="L187" s="8" t="s">
        <v>1214</v>
      </c>
      <c r="M187" s="172">
        <v>3.681</v>
      </c>
      <c r="N187" s="143">
        <v>-102298860</v>
      </c>
      <c r="O187" s="143">
        <v>-7406.9895762021188</v>
      </c>
      <c r="P187" s="143">
        <v>6.4257780000000002</v>
      </c>
      <c r="Q187" s="143">
        <v>-1.5897999999999999E-2</v>
      </c>
      <c r="R187" s="143">
        <v>1195.47</v>
      </c>
      <c r="S187" s="8" t="s">
        <v>53</v>
      </c>
      <c r="T187" s="8" t="s">
        <v>53</v>
      </c>
      <c r="U187" s="8" t="s">
        <v>72</v>
      </c>
      <c r="V187" s="8" t="s">
        <v>373</v>
      </c>
      <c r="W187" s="8" t="s">
        <v>685</v>
      </c>
      <c r="X187" s="8" t="s">
        <v>5060</v>
      </c>
      <c r="Y187" s="8" t="s">
        <v>62</v>
      </c>
      <c r="Z187" s="8" t="s">
        <v>4415</v>
      </c>
      <c r="AA187" s="8" t="s">
        <v>4416</v>
      </c>
      <c r="AB187" s="8" t="s">
        <v>359</v>
      </c>
      <c r="AC187" s="8" t="s">
        <v>360</v>
      </c>
      <c r="AD187" s="9" t="s">
        <v>62</v>
      </c>
      <c r="AE187" s="130" t="s">
        <v>341</v>
      </c>
      <c r="AF187" s="8" t="s">
        <v>359</v>
      </c>
      <c r="AG187" s="8" t="s">
        <v>359</v>
      </c>
      <c r="AH187" s="144"/>
      <c r="AI187" s="176">
        <v>3.641</v>
      </c>
      <c r="AJ187" s="193"/>
      <c r="AL187" s="130"/>
      <c r="AM187" s="130" t="s">
        <v>5055</v>
      </c>
      <c r="AN187" s="145">
        <v>3.1770000000000001E-3</v>
      </c>
      <c r="AO187" s="145">
        <v>0</v>
      </c>
    </row>
    <row r="188" spans="1:41" x14ac:dyDescent="0.2">
      <c r="A188" s="8" t="s">
        <v>1224</v>
      </c>
      <c r="B188" s="8" t="s">
        <v>4538</v>
      </c>
      <c r="C188" s="8" t="s">
        <v>350</v>
      </c>
      <c r="D188" s="8" t="s">
        <v>4540</v>
      </c>
      <c r="E188" s="8" t="s">
        <v>1212</v>
      </c>
      <c r="F188" s="143">
        <v>1</v>
      </c>
      <c r="G188" s="143">
        <v>33322000</v>
      </c>
      <c r="H188" s="143">
        <v>33479.497989999996</v>
      </c>
      <c r="I188" s="143">
        <v>6.0899999999999999E-3</v>
      </c>
      <c r="J188" s="143">
        <v>-3.5136000000000001E-2</v>
      </c>
      <c r="K188" s="8" t="s">
        <v>4540</v>
      </c>
      <c r="L188" s="8" t="s">
        <v>1214</v>
      </c>
      <c r="M188" s="172">
        <v>3.681</v>
      </c>
      <c r="N188" s="143">
        <v>-121958520</v>
      </c>
      <c r="O188" s="143">
        <v>-8937.8886145069264</v>
      </c>
      <c r="P188" s="143">
        <v>7.6606750000000003</v>
      </c>
      <c r="Q188" s="143">
        <v>-1.8953000000000001E-2</v>
      </c>
      <c r="R188" s="143">
        <v>579.13</v>
      </c>
      <c r="S188" s="8" t="s">
        <v>53</v>
      </c>
      <c r="T188" s="8" t="s">
        <v>53</v>
      </c>
      <c r="U188" s="8" t="s">
        <v>72</v>
      </c>
      <c r="V188" s="8" t="s">
        <v>373</v>
      </c>
      <c r="W188" s="8" t="s">
        <v>685</v>
      </c>
      <c r="X188" s="8" t="s">
        <v>5060</v>
      </c>
      <c r="Y188" s="8" t="s">
        <v>62</v>
      </c>
      <c r="Z188" s="8" t="s">
        <v>4387</v>
      </c>
      <c r="AA188" s="8" t="s">
        <v>4388</v>
      </c>
      <c r="AB188" s="8" t="s">
        <v>359</v>
      </c>
      <c r="AC188" s="8" t="s">
        <v>360</v>
      </c>
      <c r="AD188" s="9" t="s">
        <v>62</v>
      </c>
      <c r="AE188" s="130" t="s">
        <v>341</v>
      </c>
      <c r="AF188" s="8" t="s">
        <v>359</v>
      </c>
      <c r="AG188" s="8" t="s">
        <v>359</v>
      </c>
      <c r="AH188" s="144"/>
      <c r="AI188" s="176">
        <v>3.6554000000000002</v>
      </c>
      <c r="AJ188" s="193"/>
      <c r="AL188" s="130"/>
      <c r="AM188" s="130" t="s">
        <v>5055</v>
      </c>
      <c r="AN188" s="145">
        <v>1.537E-3</v>
      </c>
      <c r="AO188" s="145">
        <v>0</v>
      </c>
    </row>
    <row r="189" spans="1:41" x14ac:dyDescent="0.2">
      <c r="A189" s="8" t="s">
        <v>1224</v>
      </c>
      <c r="B189" s="8" t="s">
        <v>4538</v>
      </c>
      <c r="C189" s="8" t="s">
        <v>350</v>
      </c>
      <c r="D189" s="8" t="s">
        <v>4541</v>
      </c>
      <c r="E189" s="8" t="s">
        <v>1212</v>
      </c>
      <c r="F189" s="143">
        <v>1</v>
      </c>
      <c r="G189" s="143">
        <v>34888000</v>
      </c>
      <c r="H189" s="143">
        <v>35557.352479999994</v>
      </c>
      <c r="I189" s="143">
        <v>6.4669999999999997E-3</v>
      </c>
      <c r="J189" s="143">
        <v>-3.7316000000000002E-2</v>
      </c>
      <c r="K189" s="8" t="s">
        <v>4541</v>
      </c>
      <c r="L189" s="8" t="s">
        <v>1214</v>
      </c>
      <c r="M189" s="172">
        <v>3.681</v>
      </c>
      <c r="N189" s="143">
        <v>-125945680</v>
      </c>
      <c r="O189" s="143">
        <v>-8991.0574517794066</v>
      </c>
      <c r="P189" s="143">
        <v>7.911124</v>
      </c>
      <c r="Q189" s="143">
        <v>-1.9573E-2</v>
      </c>
      <c r="R189" s="143">
        <v>2461.27</v>
      </c>
      <c r="S189" s="8" t="s">
        <v>53</v>
      </c>
      <c r="T189" t="s">
        <v>53</v>
      </c>
      <c r="U189" s="8" t="s">
        <v>72</v>
      </c>
      <c r="V189" s="8" t="s">
        <v>373</v>
      </c>
      <c r="W189" s="8" t="s">
        <v>685</v>
      </c>
      <c r="X189" s="8" t="s">
        <v>5060</v>
      </c>
      <c r="Y189" s="8" t="s">
        <v>62</v>
      </c>
      <c r="Z189" s="8" t="s">
        <v>4404</v>
      </c>
      <c r="AA189" s="8" t="s">
        <v>4391</v>
      </c>
      <c r="AB189" s="8" t="s">
        <v>359</v>
      </c>
      <c r="AC189" s="8" t="s">
        <v>360</v>
      </c>
      <c r="AD189" s="9" t="s">
        <v>62</v>
      </c>
      <c r="AE189" s="130" t="s">
        <v>341</v>
      </c>
      <c r="AF189" s="8" t="s">
        <v>359</v>
      </c>
      <c r="AG189" s="8" t="s">
        <v>359</v>
      </c>
      <c r="AH189" s="144"/>
      <c r="AI189" s="176">
        <v>3.6444999999999999</v>
      </c>
      <c r="AJ189" s="193"/>
      <c r="AL189" s="130"/>
      <c r="AM189" s="130" t="s">
        <v>5055</v>
      </c>
      <c r="AN189" s="145">
        <v>6.5310000000000003E-3</v>
      </c>
      <c r="AO189" s="145">
        <v>0</v>
      </c>
    </row>
    <row r="190" spans="1:41" x14ac:dyDescent="0.2">
      <c r="A190" s="8" t="s">
        <v>1224</v>
      </c>
      <c r="B190" s="8" t="s">
        <v>4538</v>
      </c>
      <c r="C190" s="8" t="s">
        <v>350</v>
      </c>
      <c r="D190" s="8" t="s">
        <v>4542</v>
      </c>
      <c r="E190" s="8" t="s">
        <v>1214</v>
      </c>
      <c r="F190" s="172">
        <v>3.681</v>
      </c>
      <c r="G190" s="143">
        <v>20108000</v>
      </c>
      <c r="H190" s="143">
        <v>20017.288780000003</v>
      </c>
      <c r="I190" s="143">
        <v>3.6410000000000001E-3</v>
      </c>
      <c r="J190" s="143">
        <v>-2.1007999999999999E-2</v>
      </c>
      <c r="K190" s="8" t="s">
        <v>4542</v>
      </c>
      <c r="L190" s="8" t="s">
        <v>1216</v>
      </c>
      <c r="M190" s="176">
        <v>3.9790999999999999</v>
      </c>
      <c r="N190" s="143">
        <v>-22081801.280000001</v>
      </c>
      <c r="O190" s="143">
        <v>-18604.67442365862</v>
      </c>
      <c r="P190" s="143">
        <v>1.387041</v>
      </c>
      <c r="Q190" s="143">
        <v>-3.4320000000000002E-3</v>
      </c>
      <c r="R190" s="143">
        <v>-346.22</v>
      </c>
      <c r="S190" s="8" t="s">
        <v>61</v>
      </c>
      <c r="T190" s="8" t="s">
        <v>313</v>
      </c>
      <c r="U190" s="8" t="s">
        <v>72</v>
      </c>
      <c r="V190" s="8" t="s">
        <v>373</v>
      </c>
      <c r="W190" s="8" t="s">
        <v>684</v>
      </c>
      <c r="X190" s="8" t="s">
        <v>5061</v>
      </c>
      <c r="Y190" s="8" t="s">
        <v>62</v>
      </c>
      <c r="Z190" s="8" t="s">
        <v>4401</v>
      </c>
      <c r="AA190" s="8" t="s">
        <v>4402</v>
      </c>
      <c r="AB190" s="8" t="s">
        <v>359</v>
      </c>
      <c r="AC190" s="8" t="s">
        <v>360</v>
      </c>
      <c r="AD190" s="9" t="s">
        <v>62</v>
      </c>
      <c r="AE190" s="130" t="s">
        <v>341</v>
      </c>
      <c r="AF190" s="8" t="s">
        <v>359</v>
      </c>
      <c r="AG190" s="8" t="s">
        <v>359</v>
      </c>
      <c r="AH190" s="144"/>
      <c r="AI190" s="176">
        <v>0.92910000000000004</v>
      </c>
      <c r="AJ190" s="193"/>
      <c r="AL190" s="130"/>
      <c r="AM190" s="130" t="s">
        <v>5055</v>
      </c>
      <c r="AN190" s="145">
        <v>-9.5699999999999995E-4</v>
      </c>
      <c r="AO190" s="145">
        <v>0</v>
      </c>
    </row>
    <row r="191" spans="1:41" x14ac:dyDescent="0.2">
      <c r="A191" s="8" t="s">
        <v>1224</v>
      </c>
      <c r="B191" s="8" t="s">
        <v>4538</v>
      </c>
      <c r="C191" s="8" t="s">
        <v>350</v>
      </c>
      <c r="D191" s="8" t="s">
        <v>4405</v>
      </c>
      <c r="E191" s="8" t="s">
        <v>1214</v>
      </c>
      <c r="F191" s="172">
        <v>3.681</v>
      </c>
      <c r="G191" s="143">
        <v>-136166406</v>
      </c>
      <c r="H191" s="143">
        <v>-136166.40599999999</v>
      </c>
      <c r="I191" s="143">
        <v>-2.4767000000000001E-2</v>
      </c>
      <c r="J191" s="143">
        <v>0.142902</v>
      </c>
      <c r="K191" s="8" t="s">
        <v>4405</v>
      </c>
      <c r="L191" s="8" t="s">
        <v>1212</v>
      </c>
      <c r="M191" s="143">
        <v>1</v>
      </c>
      <c r="N191" s="143">
        <v>37803000</v>
      </c>
      <c r="O191" s="143">
        <v>503861.38455599995</v>
      </c>
      <c r="P191" s="143">
        <v>-2.419489</v>
      </c>
      <c r="Q191" s="143">
        <v>5.986E-3</v>
      </c>
      <c r="R191" s="143">
        <v>2632.8440700000001</v>
      </c>
      <c r="S191" s="8" t="s">
        <v>53</v>
      </c>
      <c r="T191" s="8" t="s">
        <v>314</v>
      </c>
      <c r="U191" s="8" t="s">
        <v>72</v>
      </c>
      <c r="V191" s="8" t="s">
        <v>373</v>
      </c>
      <c r="W191" s="8" t="s">
        <v>685</v>
      </c>
      <c r="X191" t="s">
        <v>5062</v>
      </c>
      <c r="Y191" s="8" t="s">
        <v>62</v>
      </c>
      <c r="Z191" s="8" t="s">
        <v>4406</v>
      </c>
      <c r="AA191" s="8" t="s">
        <v>4407</v>
      </c>
      <c r="AB191" s="8" t="s">
        <v>359</v>
      </c>
      <c r="AC191" s="8" t="s">
        <v>360</v>
      </c>
      <c r="AD191" s="9" t="s">
        <v>55</v>
      </c>
      <c r="AE191" s="130" t="s">
        <v>341</v>
      </c>
      <c r="AF191" s="8" t="s">
        <v>359</v>
      </c>
      <c r="AG191" s="8" t="s">
        <v>359</v>
      </c>
      <c r="AH191" s="147"/>
      <c r="AI191" s="176">
        <v>3.589</v>
      </c>
      <c r="AJ191" s="193"/>
      <c r="AL191" s="130"/>
      <c r="AM191" s="130" t="s">
        <v>5056</v>
      </c>
      <c r="AN191" s="145">
        <v>6.9810000000000002E-3</v>
      </c>
      <c r="AO191" s="145">
        <v>0</v>
      </c>
    </row>
    <row r="192" spans="1:41" x14ac:dyDescent="0.2">
      <c r="A192" s="8" t="s">
        <v>1224</v>
      </c>
      <c r="B192" s="8" t="s">
        <v>4538</v>
      </c>
      <c r="C192" s="8" t="s">
        <v>350</v>
      </c>
      <c r="D192" s="8" t="s">
        <v>4434</v>
      </c>
      <c r="E192" s="8" t="s">
        <v>1214</v>
      </c>
      <c r="F192" s="172">
        <v>3.681</v>
      </c>
      <c r="G192" s="143">
        <v>-107790000</v>
      </c>
      <c r="H192" s="143">
        <v>-107790</v>
      </c>
      <c r="I192" s="143">
        <v>-1.9605999999999998E-2</v>
      </c>
      <c r="J192" s="143">
        <v>0.113122</v>
      </c>
      <c r="K192" s="8" t="s">
        <v>4434</v>
      </c>
      <c r="L192" s="8" t="s">
        <v>1212</v>
      </c>
      <c r="M192" s="143">
        <v>1</v>
      </c>
      <c r="N192" s="143">
        <v>30000000</v>
      </c>
      <c r="O192" s="143">
        <v>399093.60697999998</v>
      </c>
      <c r="P192" s="143">
        <v>-1.9239900000000001</v>
      </c>
      <c r="Q192" s="143">
        <v>4.7600000000000003E-3</v>
      </c>
      <c r="R192" s="143">
        <v>2318.6169799999998</v>
      </c>
      <c r="S192" s="8" t="s">
        <v>53</v>
      </c>
      <c r="T192" s="8" t="s">
        <v>314</v>
      </c>
      <c r="U192" s="8" t="s">
        <v>72</v>
      </c>
      <c r="V192" s="8" t="s">
        <v>373</v>
      </c>
      <c r="W192" s="8" t="s">
        <v>685</v>
      </c>
      <c r="X192" t="s">
        <v>5062</v>
      </c>
      <c r="Y192" s="8" t="s">
        <v>62</v>
      </c>
      <c r="Z192" s="8" t="s">
        <v>4435</v>
      </c>
      <c r="AA192" s="8" t="s">
        <v>4436</v>
      </c>
      <c r="AB192" s="8" t="s">
        <v>359</v>
      </c>
      <c r="AC192" s="8" t="s">
        <v>360</v>
      </c>
      <c r="AD192" s="9" t="s">
        <v>55</v>
      </c>
      <c r="AE192" s="130" t="s">
        <v>341</v>
      </c>
      <c r="AF192" s="8" t="s">
        <v>359</v>
      </c>
      <c r="AG192" s="8" t="s">
        <v>359</v>
      </c>
      <c r="AH192" s="144"/>
      <c r="AI192" s="176">
        <v>3.5807000000000002</v>
      </c>
      <c r="AJ192" s="193"/>
      <c r="AL192" s="130"/>
      <c r="AM192" s="130" t="s">
        <v>5056</v>
      </c>
      <c r="AN192" s="145">
        <v>6.1479999999999998E-3</v>
      </c>
      <c r="AO192" s="145">
        <v>0</v>
      </c>
    </row>
    <row r="193" spans="1:41" x14ac:dyDescent="0.2">
      <c r="A193" s="8" t="s">
        <v>1224</v>
      </c>
      <c r="B193" s="8" t="s">
        <v>4538</v>
      </c>
      <c r="C193" s="8" t="s">
        <v>350</v>
      </c>
      <c r="D193" s="8" t="s">
        <v>4408</v>
      </c>
      <c r="E193" s="8" t="s">
        <v>1214</v>
      </c>
      <c r="F193" s="172">
        <v>3.681</v>
      </c>
      <c r="G193" s="143">
        <v>-173736540</v>
      </c>
      <c r="H193" s="143">
        <v>-173736.54</v>
      </c>
      <c r="I193" s="143">
        <v>-3.1600999999999997E-2</v>
      </c>
      <c r="J193" s="143">
        <v>0.18233099999999999</v>
      </c>
      <c r="K193" s="8" t="s">
        <v>4408</v>
      </c>
      <c r="L193" s="8" t="s">
        <v>1212</v>
      </c>
      <c r="M193" s="143">
        <v>1</v>
      </c>
      <c r="N193" s="143">
        <v>47469000</v>
      </c>
      <c r="O193" s="143">
        <v>640306.88244000007</v>
      </c>
      <c r="P193" s="143">
        <v>-2.9950670000000001</v>
      </c>
      <c r="Q193" s="143">
        <v>7.4099999999999999E-3</v>
      </c>
      <c r="R193" s="143">
        <v>782.67870000000005</v>
      </c>
      <c r="S193" s="8" t="s">
        <v>53</v>
      </c>
      <c r="T193" s="8" t="s">
        <v>314</v>
      </c>
      <c r="U193" s="8" t="s">
        <v>72</v>
      </c>
      <c r="V193" s="8" t="s">
        <v>373</v>
      </c>
      <c r="W193" s="8" t="s">
        <v>685</v>
      </c>
      <c r="X193" t="s">
        <v>5062</v>
      </c>
      <c r="Y193" s="8" t="s">
        <v>62</v>
      </c>
      <c r="Z193" s="8" t="s">
        <v>4409</v>
      </c>
      <c r="AA193" s="8" t="s">
        <v>4410</v>
      </c>
      <c r="AB193" s="8" t="s">
        <v>359</v>
      </c>
      <c r="AC193" s="8" t="s">
        <v>360</v>
      </c>
      <c r="AD193" s="9" t="s">
        <v>55</v>
      </c>
      <c r="AE193" s="130" t="s">
        <v>341</v>
      </c>
      <c r="AF193" s="8" t="s">
        <v>359</v>
      </c>
      <c r="AG193" s="8" t="s">
        <v>359</v>
      </c>
      <c r="AH193" s="147"/>
      <c r="AI193" s="176">
        <v>3.6608000000000001</v>
      </c>
      <c r="AJ193" s="193"/>
      <c r="AL193" s="130"/>
      <c r="AM193" s="130" t="s">
        <v>5056</v>
      </c>
      <c r="AN193" s="145">
        <v>2.075E-3</v>
      </c>
      <c r="AO193" s="145">
        <v>0</v>
      </c>
    </row>
    <row r="194" spans="1:41" x14ac:dyDescent="0.2">
      <c r="A194" s="8" t="s">
        <v>1224</v>
      </c>
      <c r="B194" s="8" t="s">
        <v>4538</v>
      </c>
      <c r="C194" s="8" t="s">
        <v>350</v>
      </c>
      <c r="D194" s="8" t="s">
        <v>4419</v>
      </c>
      <c r="E194" s="8" t="s">
        <v>1214</v>
      </c>
      <c r="F194" s="172">
        <v>3.681</v>
      </c>
      <c r="G194" s="143">
        <v>-108014630</v>
      </c>
      <c r="H194" s="143">
        <v>-108014.63</v>
      </c>
      <c r="I194" s="143">
        <v>-1.9647000000000001E-2</v>
      </c>
      <c r="J194" s="143">
        <v>0.113358</v>
      </c>
      <c r="K194" s="8" t="s">
        <v>4419</v>
      </c>
      <c r="L194" s="8" t="s">
        <v>1212</v>
      </c>
      <c r="M194" s="143">
        <v>1</v>
      </c>
      <c r="N194" s="143">
        <v>29772500</v>
      </c>
      <c r="O194" s="143">
        <v>399013.28456</v>
      </c>
      <c r="P194" s="143">
        <v>-1.894215</v>
      </c>
      <c r="Q194" s="143">
        <v>4.6860000000000001E-3</v>
      </c>
      <c r="R194" s="143">
        <v>1411.4315300000001</v>
      </c>
      <c r="S194" s="8" t="s">
        <v>53</v>
      </c>
      <c r="T194" s="8" t="s">
        <v>314</v>
      </c>
      <c r="U194" s="8" t="s">
        <v>72</v>
      </c>
      <c r="V194" s="8" t="s">
        <v>373</v>
      </c>
      <c r="W194" s="8" t="s">
        <v>685</v>
      </c>
      <c r="X194" t="s">
        <v>5062</v>
      </c>
      <c r="Y194" s="8" t="s">
        <v>62</v>
      </c>
      <c r="Z194" s="8" t="s">
        <v>4420</v>
      </c>
      <c r="AA194" s="8" t="s">
        <v>4421</v>
      </c>
      <c r="AB194" s="8" t="s">
        <v>359</v>
      </c>
      <c r="AC194" s="8" t="s">
        <v>360</v>
      </c>
      <c r="AD194" s="9" t="s">
        <v>55</v>
      </c>
      <c r="AE194" s="130" t="s">
        <v>341</v>
      </c>
      <c r="AF194" s="8" t="s">
        <v>359</v>
      </c>
      <c r="AG194" s="8" t="s">
        <v>359</v>
      </c>
      <c r="AH194" s="144"/>
      <c r="AI194" s="176">
        <v>3.6707000000000001</v>
      </c>
      <c r="AJ194" s="193"/>
      <c r="AL194" s="130"/>
      <c r="AM194" s="130" t="s">
        <v>5056</v>
      </c>
      <c r="AN194" s="145">
        <v>3.7420000000000001E-3</v>
      </c>
      <c r="AO194" s="145">
        <v>0</v>
      </c>
    </row>
    <row r="195" spans="1:41" x14ac:dyDescent="0.2">
      <c r="A195" s="8" t="s">
        <v>1224</v>
      </c>
      <c r="B195" s="8" t="s">
        <v>4538</v>
      </c>
      <c r="C195" s="8" t="s">
        <v>350</v>
      </c>
      <c r="D195" s="8" t="s">
        <v>4543</v>
      </c>
      <c r="E195" s="8" t="s">
        <v>1212</v>
      </c>
      <c r="F195" s="143">
        <v>1</v>
      </c>
      <c r="G195" s="143">
        <v>45121000</v>
      </c>
      <c r="H195" s="143">
        <v>45398.230479999998</v>
      </c>
      <c r="I195" s="143">
        <v>8.2570000000000005E-3</v>
      </c>
      <c r="J195" s="143">
        <v>-4.7643999999999999E-2</v>
      </c>
      <c r="K195" s="8" t="s">
        <v>4543</v>
      </c>
      <c r="L195" s="8" t="s">
        <v>1214</v>
      </c>
      <c r="M195" s="172">
        <v>3.681</v>
      </c>
      <c r="N195" s="143">
        <v>-164420924</v>
      </c>
      <c r="O195" s="143">
        <v>-12052.776549850583</v>
      </c>
      <c r="P195" s="143">
        <v>10.327899</v>
      </c>
      <c r="Q195" s="143">
        <v>-2.5551999999999998E-2</v>
      </c>
      <c r="R195" s="143">
        <v>1031.96</v>
      </c>
      <c r="S195" s="8" t="s">
        <v>53</v>
      </c>
      <c r="T195" s="8" t="s">
        <v>53</v>
      </c>
      <c r="U195" s="8" t="s">
        <v>72</v>
      </c>
      <c r="V195" s="8" t="s">
        <v>373</v>
      </c>
      <c r="W195" s="8" t="s">
        <v>685</v>
      </c>
      <c r="X195" s="8" t="s">
        <v>5060</v>
      </c>
      <c r="Y195" s="8" t="s">
        <v>62</v>
      </c>
      <c r="Z195" s="8" t="s">
        <v>4390</v>
      </c>
      <c r="AA195" s="8" t="s">
        <v>4393</v>
      </c>
      <c r="AB195" s="8" t="s">
        <v>359</v>
      </c>
      <c r="AC195" s="8" t="s">
        <v>360</v>
      </c>
      <c r="AD195" s="9" t="s">
        <v>62</v>
      </c>
      <c r="AE195" s="130" t="s">
        <v>341</v>
      </c>
      <c r="AF195" s="8" t="s">
        <v>359</v>
      </c>
      <c r="AG195" s="8" t="s">
        <v>359</v>
      </c>
      <c r="AH195" s="144"/>
      <c r="AI195" s="176">
        <v>3.6549999999999998</v>
      </c>
      <c r="AJ195" s="193"/>
      <c r="AL195" s="130"/>
      <c r="AM195" s="130" t="s">
        <v>5055</v>
      </c>
      <c r="AN195" s="145">
        <v>2.7049999999999999E-3</v>
      </c>
      <c r="AO195" s="145">
        <v>0</v>
      </c>
    </row>
    <row r="196" spans="1:41" x14ac:dyDescent="0.2">
      <c r="A196" s="8" t="s">
        <v>1224</v>
      </c>
      <c r="B196" s="8" t="s">
        <v>4538</v>
      </c>
      <c r="C196" s="8" t="s">
        <v>350</v>
      </c>
      <c r="D196" s="8" t="s">
        <v>4457</v>
      </c>
      <c r="E196" s="8" t="s">
        <v>1214</v>
      </c>
      <c r="F196" s="172">
        <v>3.681</v>
      </c>
      <c r="G196" s="143">
        <v>-107984857.5</v>
      </c>
      <c r="H196" s="143">
        <v>-107984.8575</v>
      </c>
      <c r="I196" s="143">
        <v>-1.9640999999999999E-2</v>
      </c>
      <c r="J196" s="143">
        <v>0.113327</v>
      </c>
      <c r="K196" s="8" t="s">
        <v>4457</v>
      </c>
      <c r="L196" s="8" t="s">
        <v>1212</v>
      </c>
      <c r="M196" s="143">
        <v>1</v>
      </c>
      <c r="N196" s="143">
        <v>29772500</v>
      </c>
      <c r="O196" s="143">
        <v>398898.79873749998</v>
      </c>
      <c r="P196" s="143">
        <v>-1.894131</v>
      </c>
      <c r="Q196" s="143">
        <v>4.6860000000000001E-3</v>
      </c>
      <c r="R196" s="143">
        <v>1406.53828</v>
      </c>
      <c r="S196" s="8" t="s">
        <v>53</v>
      </c>
      <c r="T196" s="8" t="s">
        <v>314</v>
      </c>
      <c r="U196" s="8" t="s">
        <v>72</v>
      </c>
      <c r="V196" s="8" t="s">
        <v>373</v>
      </c>
      <c r="W196" s="8" t="s">
        <v>685</v>
      </c>
      <c r="X196" t="s">
        <v>5062</v>
      </c>
      <c r="Y196" s="8" t="s">
        <v>62</v>
      </c>
      <c r="Z196" s="8" t="s">
        <v>4420</v>
      </c>
      <c r="AA196" s="8" t="s">
        <v>4423</v>
      </c>
      <c r="AB196" s="8" t="s">
        <v>359</v>
      </c>
      <c r="AC196" s="8" t="s">
        <v>360</v>
      </c>
      <c r="AD196" s="9" t="s">
        <v>55</v>
      </c>
      <c r="AE196" s="130" t="s">
        <v>341</v>
      </c>
      <c r="AF196" s="8" t="s">
        <v>359</v>
      </c>
      <c r="AG196" s="8" t="s">
        <v>359</v>
      </c>
      <c r="AH196" s="144"/>
      <c r="AI196" s="176">
        <v>3.6707000000000001</v>
      </c>
      <c r="AJ196" s="193"/>
      <c r="AL196" s="130"/>
      <c r="AM196" s="130" t="s">
        <v>5056</v>
      </c>
      <c r="AN196" s="145">
        <v>3.7290000000000001E-3</v>
      </c>
      <c r="AO196" s="145">
        <v>0</v>
      </c>
    </row>
    <row r="197" spans="1:41" x14ac:dyDescent="0.2">
      <c r="A197" s="8" t="s">
        <v>1224</v>
      </c>
      <c r="B197" s="8" t="s">
        <v>4538</v>
      </c>
      <c r="C197" s="8" t="s">
        <v>350</v>
      </c>
      <c r="D197" s="8" t="s">
        <v>4450</v>
      </c>
      <c r="E197" s="8" t="s">
        <v>1214</v>
      </c>
      <c r="F197" s="172">
        <v>3.681</v>
      </c>
      <c r="G197" s="143">
        <v>-136856363.5</v>
      </c>
      <c r="H197" s="143">
        <v>-136856.36350000001</v>
      </c>
      <c r="I197" s="143">
        <v>-2.4892999999999998E-2</v>
      </c>
      <c r="J197" s="143">
        <v>0.143627</v>
      </c>
      <c r="K197" s="8" t="s">
        <v>4450</v>
      </c>
      <c r="L197" s="8" t="s">
        <v>1212</v>
      </c>
      <c r="M197" s="143">
        <v>1</v>
      </c>
      <c r="N197" s="143">
        <v>37535000</v>
      </c>
      <c r="O197" s="143">
        <v>504783.54771350004</v>
      </c>
      <c r="P197" s="143">
        <v>-2.3750450000000001</v>
      </c>
      <c r="Q197" s="143">
        <v>5.8760000000000001E-3</v>
      </c>
      <c r="R197" s="143">
        <v>1015.27367</v>
      </c>
      <c r="S197" s="8" t="s">
        <v>53</v>
      </c>
      <c r="T197" s="8" t="s">
        <v>314</v>
      </c>
      <c r="U197" s="8" t="s">
        <v>72</v>
      </c>
      <c r="V197" s="8" t="s">
        <v>373</v>
      </c>
      <c r="W197" s="8" t="s">
        <v>685</v>
      </c>
      <c r="X197" t="s">
        <v>5062</v>
      </c>
      <c r="Y197" s="8" t="s">
        <v>62</v>
      </c>
      <c r="Z197" s="8" t="s">
        <v>4440</v>
      </c>
      <c r="AA197" s="8" t="s">
        <v>4441</v>
      </c>
      <c r="AB197" s="8" t="s">
        <v>359</v>
      </c>
      <c r="AC197" s="8" t="s">
        <v>360</v>
      </c>
      <c r="AD197" s="9" t="s">
        <v>55</v>
      </c>
      <c r="AE197" s="130" t="s">
        <v>341</v>
      </c>
      <c r="AF197" s="8" t="s">
        <v>359</v>
      </c>
      <c r="AG197" s="8" t="s">
        <v>359</v>
      </c>
      <c r="AH197" s="144"/>
      <c r="AI197" s="176">
        <v>3.6730999999999998</v>
      </c>
      <c r="AJ197" s="193"/>
      <c r="AL197" s="130"/>
      <c r="AM197" s="130" t="s">
        <v>5056</v>
      </c>
      <c r="AN197" s="145">
        <v>2.6919999999999999E-3</v>
      </c>
      <c r="AO197" s="145">
        <v>0</v>
      </c>
    </row>
    <row r="198" spans="1:41" x14ac:dyDescent="0.2">
      <c r="A198" s="8" t="s">
        <v>1224</v>
      </c>
      <c r="B198" s="8" t="s">
        <v>4538</v>
      </c>
      <c r="C198" s="8" t="s">
        <v>350</v>
      </c>
      <c r="D198" s="8" t="s">
        <v>4544</v>
      </c>
      <c r="E198" s="8" t="s">
        <v>1213</v>
      </c>
      <c r="F198" s="176">
        <v>2.3961999999999999</v>
      </c>
      <c r="G198" s="143">
        <v>-5121663.5999999996</v>
      </c>
      <c r="H198" s="143">
        <v>-5121.6635999999999</v>
      </c>
      <c r="I198" s="143">
        <v>-9.3199999999999999E-4</v>
      </c>
      <c r="J198" s="143">
        <v>5.3749999999999996E-3</v>
      </c>
      <c r="K198" s="8" t="s">
        <v>4544</v>
      </c>
      <c r="L198" s="8" t="s">
        <v>1214</v>
      </c>
      <c r="M198" s="172">
        <v>3.681</v>
      </c>
      <c r="N198" s="143">
        <v>7563000</v>
      </c>
      <c r="O198" s="143">
        <v>3173.4189454822058</v>
      </c>
      <c r="P198" s="143">
        <v>-0.459588</v>
      </c>
      <c r="Q198" s="143">
        <v>1.137E-3</v>
      </c>
      <c r="R198" s="143">
        <v>-591.17517999999995</v>
      </c>
      <c r="S198" s="8" t="s">
        <v>53</v>
      </c>
      <c r="T198" s="8" t="s">
        <v>67</v>
      </c>
      <c r="U198" s="8" t="s">
        <v>72</v>
      </c>
      <c r="V198" s="8" t="s">
        <v>373</v>
      </c>
      <c r="W198" s="8" t="s">
        <v>684</v>
      </c>
      <c r="X198" s="8" t="s">
        <v>5058</v>
      </c>
      <c r="Y198" s="8" t="s">
        <v>62</v>
      </c>
      <c r="Z198" s="8" t="s">
        <v>4395</v>
      </c>
      <c r="AA198" s="8" t="s">
        <v>4396</v>
      </c>
      <c r="AB198" s="8" t="s">
        <v>359</v>
      </c>
      <c r="AC198" s="8" t="s">
        <v>360</v>
      </c>
      <c r="AD198" s="9" t="s">
        <v>55</v>
      </c>
      <c r="AE198" s="130" t="s">
        <v>341</v>
      </c>
      <c r="AF198" s="8" t="s">
        <v>359</v>
      </c>
      <c r="AG198" s="8" t="s">
        <v>359</v>
      </c>
      <c r="AH198" s="144"/>
      <c r="AI198" s="176">
        <v>0.67610000000000003</v>
      </c>
      <c r="AJ198" s="193"/>
      <c r="AL198" s="130"/>
      <c r="AM198" s="130" t="s">
        <v>5056</v>
      </c>
      <c r="AN198" s="145">
        <v>-1.567E-3</v>
      </c>
      <c r="AO198" s="145">
        <v>0</v>
      </c>
    </row>
    <row r="199" spans="1:41" x14ac:dyDescent="0.2">
      <c r="A199" s="8" t="s">
        <v>1224</v>
      </c>
      <c r="B199" s="8" t="s">
        <v>4538</v>
      </c>
      <c r="C199" s="8" t="s">
        <v>350</v>
      </c>
      <c r="D199" s="8" t="s">
        <v>4417</v>
      </c>
      <c r="E199" s="8" t="s">
        <v>1213</v>
      </c>
      <c r="F199" s="176">
        <v>2.3961999999999999</v>
      </c>
      <c r="G199" s="143">
        <v>-3038577.3</v>
      </c>
      <c r="H199" s="143">
        <v>-3038.5772999999999</v>
      </c>
      <c r="I199" s="143">
        <v>-5.53E-4</v>
      </c>
      <c r="J199" s="143">
        <v>3.189E-3</v>
      </c>
      <c r="K199" s="8" t="s">
        <v>4417</v>
      </c>
      <c r="L199" s="8" t="s">
        <v>1214</v>
      </c>
      <c r="M199" s="172">
        <v>3.681</v>
      </c>
      <c r="N199" s="143">
        <v>4581000</v>
      </c>
      <c r="O199" s="143">
        <v>1942.0894203368648</v>
      </c>
      <c r="P199" s="143">
        <v>-0.28428999999999999</v>
      </c>
      <c r="Q199" s="143">
        <v>7.0299999999999996E-4</v>
      </c>
      <c r="R199" s="143">
        <v>-132.20777000000001</v>
      </c>
      <c r="S199" s="8" t="s">
        <v>53</v>
      </c>
      <c r="T199" s="8" t="s">
        <v>67</v>
      </c>
      <c r="U199" s="8" t="s">
        <v>72</v>
      </c>
      <c r="V199" s="8" t="s">
        <v>373</v>
      </c>
      <c r="W199" s="8" t="s">
        <v>684</v>
      </c>
      <c r="X199" s="8" t="s">
        <v>5058</v>
      </c>
      <c r="Y199" s="8" t="s">
        <v>62</v>
      </c>
      <c r="Z199" s="8" t="s">
        <v>4398</v>
      </c>
      <c r="AA199" s="8" t="s">
        <v>4396</v>
      </c>
      <c r="AB199" s="8" t="s">
        <v>359</v>
      </c>
      <c r="AC199" s="8" t="s">
        <v>360</v>
      </c>
      <c r="AD199" s="9" t="s">
        <v>55</v>
      </c>
      <c r="AE199" s="130" t="s">
        <v>341</v>
      </c>
      <c r="AF199" s="8" t="s">
        <v>359</v>
      </c>
      <c r="AG199" s="8" t="s">
        <v>359</v>
      </c>
      <c r="AH199" s="144"/>
      <c r="AI199" s="176">
        <v>0.6583</v>
      </c>
      <c r="AJ199" s="193"/>
      <c r="AL199" s="130"/>
      <c r="AM199" s="130" t="s">
        <v>5056</v>
      </c>
      <c r="AN199" s="145">
        <v>-3.5100000000000002E-4</v>
      </c>
      <c r="AO199" s="145">
        <v>0</v>
      </c>
    </row>
    <row r="200" spans="1:41" x14ac:dyDescent="0.2">
      <c r="A200" s="8" t="s">
        <v>1224</v>
      </c>
      <c r="B200" s="8" t="s">
        <v>4538</v>
      </c>
      <c r="C200" s="8" t="s">
        <v>350</v>
      </c>
      <c r="D200" s="8" t="s">
        <v>4399</v>
      </c>
      <c r="E200" s="8" t="s">
        <v>1213</v>
      </c>
      <c r="F200" s="176">
        <v>2.3961999999999999</v>
      </c>
      <c r="G200" s="143">
        <v>-15689296.140000001</v>
      </c>
      <c r="H200" s="143">
        <v>-15689.29614</v>
      </c>
      <c r="I200" s="143">
        <v>-2.8540000000000002E-3</v>
      </c>
      <c r="J200" s="143">
        <v>1.6465E-2</v>
      </c>
      <c r="K200" s="8" t="s">
        <v>4399</v>
      </c>
      <c r="L200" s="8" t="s">
        <v>1214</v>
      </c>
      <c r="M200" s="172">
        <v>3.681</v>
      </c>
      <c r="N200" s="143">
        <v>23159000</v>
      </c>
      <c r="O200" s="143">
        <v>9715.5849743732688</v>
      </c>
      <c r="P200" s="143">
        <v>-1.406766</v>
      </c>
      <c r="Q200" s="143">
        <v>3.48E-3</v>
      </c>
      <c r="R200" s="143">
        <v>-1831.62312</v>
      </c>
      <c r="S200" s="8" t="s">
        <v>53</v>
      </c>
      <c r="T200" s="146" t="s">
        <v>67</v>
      </c>
      <c r="U200" s="8" t="s">
        <v>72</v>
      </c>
      <c r="V200" s="8" t="s">
        <v>373</v>
      </c>
      <c r="W200" s="8" t="s">
        <v>684</v>
      </c>
      <c r="X200" s="8" t="s">
        <v>5058</v>
      </c>
      <c r="Y200" s="8" t="s">
        <v>62</v>
      </c>
      <c r="Z200" s="8" t="s">
        <v>4395</v>
      </c>
      <c r="AA200" s="8" t="s">
        <v>4396</v>
      </c>
      <c r="AB200" s="8" t="s">
        <v>359</v>
      </c>
      <c r="AC200" s="8" t="s">
        <v>360</v>
      </c>
      <c r="AD200" s="9" t="s">
        <v>55</v>
      </c>
      <c r="AE200" s="130" t="s">
        <v>341</v>
      </c>
      <c r="AF200" s="8" t="s">
        <v>359</v>
      </c>
      <c r="AG200" s="8" t="s">
        <v>359</v>
      </c>
      <c r="AH200" s="144"/>
      <c r="AI200" s="176">
        <v>0.67610000000000003</v>
      </c>
      <c r="AJ200" s="193"/>
      <c r="AL200" s="130"/>
      <c r="AM200" s="130" t="s">
        <v>5056</v>
      </c>
      <c r="AN200" s="145">
        <v>-4.8560000000000001E-3</v>
      </c>
      <c r="AO200" s="145">
        <v>0</v>
      </c>
    </row>
    <row r="201" spans="1:41" x14ac:dyDescent="0.2">
      <c r="A201" s="8" t="s">
        <v>1224</v>
      </c>
      <c r="B201" s="8" t="s">
        <v>4538</v>
      </c>
      <c r="C201" s="8" t="s">
        <v>350</v>
      </c>
      <c r="D201" s="8" t="s">
        <v>4545</v>
      </c>
      <c r="E201" s="8" t="s">
        <v>1212</v>
      </c>
      <c r="F201" s="143">
        <v>1</v>
      </c>
      <c r="G201" s="143">
        <v>6178000</v>
      </c>
      <c r="H201" s="143">
        <v>6217.6533179999997</v>
      </c>
      <c r="I201" s="143">
        <v>1.1310000000000001E-3</v>
      </c>
      <c r="J201" s="143">
        <v>-6.5250000000000004E-3</v>
      </c>
      <c r="K201" s="8" t="s">
        <v>4545</v>
      </c>
      <c r="L201" s="8" t="s">
        <v>1214</v>
      </c>
      <c r="M201" s="172">
        <v>3.681</v>
      </c>
      <c r="N201" s="143">
        <v>-22592946</v>
      </c>
      <c r="O201" s="143">
        <v>-1649.5743868513991</v>
      </c>
      <c r="P201" s="143">
        <v>1.4191480000000001</v>
      </c>
      <c r="Q201" s="143">
        <v>-3.5109999999999998E-3</v>
      </c>
      <c r="R201" s="143">
        <v>145.57</v>
      </c>
      <c r="S201" s="8" t="s">
        <v>53</v>
      </c>
      <c r="T201" s="8" t="s">
        <v>53</v>
      </c>
      <c r="U201" s="8" t="s">
        <v>72</v>
      </c>
      <c r="V201" s="8" t="s">
        <v>373</v>
      </c>
      <c r="W201" s="8" t="s">
        <v>685</v>
      </c>
      <c r="X201" s="8" t="s">
        <v>5060</v>
      </c>
      <c r="Y201" s="8" t="s">
        <v>62</v>
      </c>
      <c r="Z201" s="8" t="s">
        <v>4390</v>
      </c>
      <c r="AA201" s="8" t="s">
        <v>4391</v>
      </c>
      <c r="AB201" s="8" t="s">
        <v>359</v>
      </c>
      <c r="AC201" s="8" t="s">
        <v>360</v>
      </c>
      <c r="AD201" s="9" t="s">
        <v>62</v>
      </c>
      <c r="AE201" s="130" t="s">
        <v>341</v>
      </c>
      <c r="AF201" s="8" t="s">
        <v>359</v>
      </c>
      <c r="AG201" s="8" t="s">
        <v>359</v>
      </c>
      <c r="AH201" s="147"/>
      <c r="AI201" s="176">
        <v>3.6549999999999998</v>
      </c>
      <c r="AJ201" s="193"/>
      <c r="AL201" s="130"/>
      <c r="AM201" s="130" t="s">
        <v>5055</v>
      </c>
      <c r="AN201" s="145">
        <v>3.8699999999999997E-4</v>
      </c>
      <c r="AO201" s="145">
        <v>0</v>
      </c>
    </row>
    <row r="202" spans="1:41" x14ac:dyDescent="0.2">
      <c r="A202" s="8" t="s">
        <v>1224</v>
      </c>
      <c r="B202" s="8" t="s">
        <v>4546</v>
      </c>
      <c r="C202" s="8" t="s">
        <v>350</v>
      </c>
      <c r="D202" s="8" t="s">
        <v>4417</v>
      </c>
      <c r="E202" s="8" t="s">
        <v>1213</v>
      </c>
      <c r="F202" s="176">
        <v>2.3961999999999999</v>
      </c>
      <c r="G202" s="143">
        <v>-128016.9</v>
      </c>
      <c r="H202" s="143">
        <v>-128.01689999999999</v>
      </c>
      <c r="I202" s="143">
        <v>-3.79E-4</v>
      </c>
      <c r="J202" s="143">
        <v>7.2784000000000001E-2</v>
      </c>
      <c r="K202" s="8" t="s">
        <v>4417</v>
      </c>
      <c r="L202" s="8" t="s">
        <v>1214</v>
      </c>
      <c r="M202" s="172">
        <v>3.681</v>
      </c>
      <c r="N202" s="143">
        <v>193000</v>
      </c>
      <c r="O202" s="143">
        <v>81.82127568052158</v>
      </c>
      <c r="P202" s="143">
        <v>8.1768999999999994E-2</v>
      </c>
      <c r="Q202" s="143">
        <v>5.5699999999999999E-4</v>
      </c>
      <c r="R202" s="143">
        <v>-5.5699800000000002</v>
      </c>
      <c r="S202" s="8" t="s">
        <v>53</v>
      </c>
      <c r="T202" s="8" t="s">
        <v>67</v>
      </c>
      <c r="U202" s="8" t="s">
        <v>72</v>
      </c>
      <c r="V202" s="8" t="s">
        <v>373</v>
      </c>
      <c r="W202" s="8" t="s">
        <v>684</v>
      </c>
      <c r="X202" s="8" t="s">
        <v>5058</v>
      </c>
      <c r="Y202" s="8" t="s">
        <v>62</v>
      </c>
      <c r="Z202" s="8" t="s">
        <v>4398</v>
      </c>
      <c r="AA202" s="8" t="s">
        <v>4396</v>
      </c>
      <c r="AB202" s="8" t="s">
        <v>359</v>
      </c>
      <c r="AC202" s="8" t="s">
        <v>360</v>
      </c>
      <c r="AD202" s="9" t="s">
        <v>55</v>
      </c>
      <c r="AE202" s="130" t="s">
        <v>341</v>
      </c>
      <c r="AF202" s="8" t="s">
        <v>359</v>
      </c>
      <c r="AG202" s="8" t="s">
        <v>359</v>
      </c>
      <c r="AH202" s="147"/>
      <c r="AI202" s="176">
        <v>0.6583</v>
      </c>
      <c r="AJ202" s="193"/>
      <c r="AL202" s="130"/>
      <c r="AM202" s="130" t="s">
        <v>5056</v>
      </c>
      <c r="AN202" s="145">
        <v>-1.9189999999999999E-3</v>
      </c>
      <c r="AO202" s="145">
        <v>0</v>
      </c>
    </row>
    <row r="203" spans="1:41" x14ac:dyDescent="0.2">
      <c r="A203" s="8" t="s">
        <v>1224</v>
      </c>
      <c r="B203" s="8" t="s">
        <v>4546</v>
      </c>
      <c r="C203" s="8" t="s">
        <v>350</v>
      </c>
      <c r="D203" s="8" t="s">
        <v>4547</v>
      </c>
      <c r="E203" s="8" t="s">
        <v>1212</v>
      </c>
      <c r="F203" s="143">
        <v>1</v>
      </c>
      <c r="G203" s="143">
        <v>13000</v>
      </c>
      <c r="H203" s="143">
        <v>13.24941576</v>
      </c>
      <c r="I203" s="143">
        <v>3.8999999999999999E-5</v>
      </c>
      <c r="J203" s="143">
        <v>-7.5329999999999998E-3</v>
      </c>
      <c r="K203" s="8" t="s">
        <v>4547</v>
      </c>
      <c r="L203" s="8" t="s">
        <v>1214</v>
      </c>
      <c r="M203" s="172">
        <v>3.681</v>
      </c>
      <c r="N203" s="143">
        <v>-46930</v>
      </c>
      <c r="O203" s="143">
        <v>-3.349474534093996</v>
      </c>
      <c r="P203" s="143">
        <v>-2.0125000000000001E-2</v>
      </c>
      <c r="Q203" s="143">
        <v>-1.37E-4</v>
      </c>
      <c r="R203" s="143">
        <v>0.92</v>
      </c>
      <c r="S203" s="8" t="s">
        <v>53</v>
      </c>
      <c r="T203" s="8" t="s">
        <v>53</v>
      </c>
      <c r="U203" s="8" t="s">
        <v>72</v>
      </c>
      <c r="V203" s="8" t="s">
        <v>373</v>
      </c>
      <c r="W203" s="8" t="s">
        <v>685</v>
      </c>
      <c r="X203" s="8" t="s">
        <v>5060</v>
      </c>
      <c r="Y203" s="8" t="s">
        <v>62</v>
      </c>
      <c r="Z203" s="8" t="s">
        <v>4404</v>
      </c>
      <c r="AA203" s="8" t="s">
        <v>4391</v>
      </c>
      <c r="AB203" s="8" t="s">
        <v>359</v>
      </c>
      <c r="AC203" s="8" t="s">
        <v>360</v>
      </c>
      <c r="AD203" s="9" t="s">
        <v>62</v>
      </c>
      <c r="AE203" s="130" t="s">
        <v>341</v>
      </c>
      <c r="AF203" s="8" t="s">
        <v>359</v>
      </c>
      <c r="AG203" s="8" t="s">
        <v>359</v>
      </c>
      <c r="AH203" s="147"/>
      <c r="AI203" s="176">
        <v>3.6444999999999999</v>
      </c>
      <c r="AJ203" s="193"/>
      <c r="AL203" s="130"/>
      <c r="AM203" s="130" t="s">
        <v>5055</v>
      </c>
      <c r="AN203" s="145">
        <v>3.1700000000000001E-4</v>
      </c>
      <c r="AO203" s="145">
        <v>0</v>
      </c>
    </row>
    <row r="204" spans="1:41" x14ac:dyDescent="0.2">
      <c r="A204" s="8" t="s">
        <v>1224</v>
      </c>
      <c r="B204" s="8" t="s">
        <v>4546</v>
      </c>
      <c r="C204" s="8" t="s">
        <v>350</v>
      </c>
      <c r="D204" s="8" t="s">
        <v>4548</v>
      </c>
      <c r="E204" s="8" t="s">
        <v>1214</v>
      </c>
      <c r="F204" s="172">
        <v>3.681</v>
      </c>
      <c r="G204" s="143">
        <v>139000</v>
      </c>
      <c r="H204" s="143">
        <v>138.3729548</v>
      </c>
      <c r="I204" s="143">
        <v>4.0900000000000002E-4</v>
      </c>
      <c r="J204" s="143">
        <v>-7.8672000000000006E-2</v>
      </c>
      <c r="K204" s="8" t="s">
        <v>4548</v>
      </c>
      <c r="L204" s="8" t="s">
        <v>1216</v>
      </c>
      <c r="M204" s="176">
        <v>3.9790999999999999</v>
      </c>
      <c r="N204" s="143">
        <v>-152644.24</v>
      </c>
      <c r="O204" s="143">
        <v>-128.60969732321379</v>
      </c>
      <c r="P204" s="143">
        <v>-6.5458000000000002E-2</v>
      </c>
      <c r="Q204" s="143">
        <v>-4.46E-4</v>
      </c>
      <c r="R204" s="143">
        <v>-2.4</v>
      </c>
      <c r="S204" s="8" t="s">
        <v>61</v>
      </c>
      <c r="T204" s="8" t="s">
        <v>313</v>
      </c>
      <c r="U204" s="8" t="s">
        <v>72</v>
      </c>
      <c r="V204" s="8" t="s">
        <v>373</v>
      </c>
      <c r="W204" s="8" t="s">
        <v>684</v>
      </c>
      <c r="X204" s="8" t="s">
        <v>5061</v>
      </c>
      <c r="Y204" s="8" t="s">
        <v>62</v>
      </c>
      <c r="Z204" s="8" t="s">
        <v>4401</v>
      </c>
      <c r="AA204" s="8" t="s">
        <v>4402</v>
      </c>
      <c r="AB204" s="8" t="s">
        <v>359</v>
      </c>
      <c r="AC204" s="8" t="s">
        <v>360</v>
      </c>
      <c r="AD204" s="9" t="s">
        <v>62</v>
      </c>
      <c r="AE204" s="130" t="s">
        <v>341</v>
      </c>
      <c r="AF204" s="8" t="s">
        <v>359</v>
      </c>
      <c r="AG204" s="8" t="s">
        <v>359</v>
      </c>
      <c r="AH204" s="144"/>
      <c r="AI204" s="176">
        <v>0.92910000000000004</v>
      </c>
      <c r="AJ204" s="193"/>
      <c r="AL204" s="130"/>
      <c r="AM204" s="130" t="s">
        <v>5055</v>
      </c>
      <c r="AN204" s="145">
        <v>-8.61E-4</v>
      </c>
      <c r="AO204" s="145">
        <v>0</v>
      </c>
    </row>
    <row r="205" spans="1:41" x14ac:dyDescent="0.2">
      <c r="A205" s="8" t="s">
        <v>1224</v>
      </c>
      <c r="B205" s="8" t="s">
        <v>4546</v>
      </c>
      <c r="C205" s="8" t="s">
        <v>350</v>
      </c>
      <c r="D205" s="8" t="s">
        <v>4460</v>
      </c>
      <c r="E205" s="8" t="s">
        <v>1213</v>
      </c>
      <c r="F205" s="176">
        <v>2.3961999999999999</v>
      </c>
      <c r="G205" s="143">
        <v>-31840.62</v>
      </c>
      <c r="H205" s="143">
        <v>-31.840619999999998</v>
      </c>
      <c r="I205" s="143">
        <v>-9.3999999999999994E-5</v>
      </c>
      <c r="J205" s="143">
        <v>1.8103000000000001E-2</v>
      </c>
      <c r="K205" s="8" t="s">
        <v>4460</v>
      </c>
      <c r="L205" s="8" t="s">
        <v>1214</v>
      </c>
      <c r="M205" s="172">
        <v>3.681</v>
      </c>
      <c r="N205" s="143">
        <v>47000</v>
      </c>
      <c r="O205" s="143">
        <v>19.717281620211896</v>
      </c>
      <c r="P205" s="143">
        <v>1.9491000000000001E-2</v>
      </c>
      <c r="Q205" s="143">
        <v>1.3300000000000001E-4</v>
      </c>
      <c r="R205" s="143">
        <v>-3.7171799999999999</v>
      </c>
      <c r="S205" s="8" t="s">
        <v>53</v>
      </c>
      <c r="T205" s="8" t="s">
        <v>67</v>
      </c>
      <c r="U205" s="8" t="s">
        <v>72</v>
      </c>
      <c r="V205" s="8" t="s">
        <v>373</v>
      </c>
      <c r="W205" s="8" t="s">
        <v>684</v>
      </c>
      <c r="X205" s="8" t="s">
        <v>5058</v>
      </c>
      <c r="Y205" s="8" t="s">
        <v>62</v>
      </c>
      <c r="Z205" s="8" t="s">
        <v>4395</v>
      </c>
      <c r="AA205" s="8" t="s">
        <v>4396</v>
      </c>
      <c r="AB205" s="8" t="s">
        <v>359</v>
      </c>
      <c r="AC205" s="8" t="s">
        <v>360</v>
      </c>
      <c r="AD205" s="9" t="s">
        <v>55</v>
      </c>
      <c r="AE205" s="130" t="s">
        <v>341</v>
      </c>
      <c r="AF205" s="8" t="s">
        <v>359</v>
      </c>
      <c r="AG205" s="8" t="s">
        <v>359</v>
      </c>
      <c r="AH205" s="144"/>
      <c r="AI205" s="176">
        <v>0.67610000000000003</v>
      </c>
      <c r="AJ205" s="193"/>
      <c r="AL205" s="130"/>
      <c r="AM205" s="130" t="s">
        <v>5056</v>
      </c>
      <c r="AN205" s="145">
        <v>-1.281E-3</v>
      </c>
      <c r="AO205" s="145">
        <v>0</v>
      </c>
    </row>
    <row r="206" spans="1:41" x14ac:dyDescent="0.2">
      <c r="A206" s="8" t="s">
        <v>1226</v>
      </c>
      <c r="B206" s="8" t="s">
        <v>4549</v>
      </c>
      <c r="C206" s="8" t="s">
        <v>350</v>
      </c>
      <c r="D206" s="8" t="s">
        <v>4550</v>
      </c>
      <c r="E206" s="8" t="s">
        <v>1212</v>
      </c>
      <c r="F206" s="143">
        <v>1</v>
      </c>
      <c r="G206" s="143">
        <v>131000</v>
      </c>
      <c r="H206" s="143">
        <v>132.51602720000002</v>
      </c>
      <c r="I206" s="143">
        <v>1.7290000000000001E-3</v>
      </c>
      <c r="J206" s="143">
        <v>-0.114596</v>
      </c>
      <c r="K206" s="8" t="s">
        <v>4550</v>
      </c>
      <c r="L206" s="8" t="s">
        <v>1214</v>
      </c>
      <c r="M206" s="172">
        <v>3.681</v>
      </c>
      <c r="N206" s="143">
        <v>-476316</v>
      </c>
      <c r="O206" s="143">
        <v>-34.486831621841901</v>
      </c>
      <c r="P206" s="143">
        <v>0.13072600000000001</v>
      </c>
      <c r="Q206" s="143">
        <v>-6.424E-3</v>
      </c>
      <c r="R206" s="143">
        <v>5.57</v>
      </c>
      <c r="S206" s="8" t="s">
        <v>53</v>
      </c>
      <c r="T206" s="8" t="s">
        <v>53</v>
      </c>
      <c r="U206" s="8" t="s">
        <v>72</v>
      </c>
      <c r="V206" s="8" t="s">
        <v>373</v>
      </c>
      <c r="W206" s="8" t="s">
        <v>685</v>
      </c>
      <c r="X206" s="8" t="s">
        <v>5060</v>
      </c>
      <c r="Y206" s="8" t="s">
        <v>62</v>
      </c>
      <c r="Z206" s="8" t="s">
        <v>4415</v>
      </c>
      <c r="AA206" s="8" t="s">
        <v>4416</v>
      </c>
      <c r="AB206" s="8" t="s">
        <v>359</v>
      </c>
      <c r="AC206" s="8" t="s">
        <v>360</v>
      </c>
      <c r="AD206" s="9" t="s">
        <v>62</v>
      </c>
      <c r="AE206" s="130" t="s">
        <v>341</v>
      </c>
      <c r="AF206" s="8" t="s">
        <v>359</v>
      </c>
      <c r="AG206" s="8" t="s">
        <v>359</v>
      </c>
      <c r="AH206" s="144"/>
      <c r="AI206" s="176">
        <v>3.641</v>
      </c>
      <c r="AJ206" s="193"/>
      <c r="AL206" s="130"/>
      <c r="AM206" s="130" t="s">
        <v>5055</v>
      </c>
      <c r="AN206" s="145">
        <v>2.8419999999999999E-3</v>
      </c>
      <c r="AO206" s="145">
        <v>0</v>
      </c>
    </row>
    <row r="207" spans="1:41" x14ac:dyDescent="0.2">
      <c r="A207" s="8" t="s">
        <v>1226</v>
      </c>
      <c r="B207" s="8" t="s">
        <v>4549</v>
      </c>
      <c r="C207" s="8" t="s">
        <v>350</v>
      </c>
      <c r="D207" s="8" t="s">
        <v>4551</v>
      </c>
      <c r="E207" s="8" t="s">
        <v>1212</v>
      </c>
      <c r="F207" s="143">
        <v>1</v>
      </c>
      <c r="G207" s="143">
        <v>560000</v>
      </c>
      <c r="H207" s="143">
        <v>562.64685869999994</v>
      </c>
      <c r="I207" s="143">
        <v>7.3429999999999997E-3</v>
      </c>
      <c r="J207" s="143">
        <v>-0.48655900000000002</v>
      </c>
      <c r="K207" s="8" t="s">
        <v>4551</v>
      </c>
      <c r="L207" s="8" t="s">
        <v>1214</v>
      </c>
      <c r="M207" s="172">
        <v>3.681</v>
      </c>
      <c r="N207" s="143">
        <v>-2049600</v>
      </c>
      <c r="O207" s="143">
        <v>-150.20832890518878</v>
      </c>
      <c r="P207" s="143">
        <v>0.56251700000000004</v>
      </c>
      <c r="Q207" s="143">
        <v>-2.7644999999999999E-2</v>
      </c>
      <c r="R207" s="143">
        <v>9.73</v>
      </c>
      <c r="S207" s="8" t="s">
        <v>53</v>
      </c>
      <c r="T207" s="8" t="s">
        <v>53</v>
      </c>
      <c r="U207" s="8" t="s">
        <v>72</v>
      </c>
      <c r="V207" s="8" t="s">
        <v>373</v>
      </c>
      <c r="W207" s="8" t="s">
        <v>685</v>
      </c>
      <c r="X207" s="8" t="s">
        <v>5060</v>
      </c>
      <c r="Y207" s="8" t="s">
        <v>62</v>
      </c>
      <c r="Z207" s="8" t="s">
        <v>4387</v>
      </c>
      <c r="AA207" s="8" t="s">
        <v>4388</v>
      </c>
      <c r="AB207" s="8" t="s">
        <v>359</v>
      </c>
      <c r="AC207" s="8" t="s">
        <v>360</v>
      </c>
      <c r="AD207" s="9" t="s">
        <v>62</v>
      </c>
      <c r="AE207" s="130" t="s">
        <v>341</v>
      </c>
      <c r="AF207" s="8" t="s">
        <v>359</v>
      </c>
      <c r="AG207" s="8" t="s">
        <v>359</v>
      </c>
      <c r="AH207" s="144"/>
      <c r="AI207" s="176">
        <v>3.6554000000000002</v>
      </c>
      <c r="AJ207" s="193"/>
      <c r="AL207" s="130"/>
      <c r="AM207" s="130" t="s">
        <v>5055</v>
      </c>
      <c r="AN207" s="145">
        <v>4.9610000000000001E-3</v>
      </c>
      <c r="AO207" s="145">
        <v>0</v>
      </c>
    </row>
    <row r="208" spans="1:41" x14ac:dyDescent="0.2">
      <c r="A208" s="8" t="s">
        <v>1226</v>
      </c>
      <c r="B208" s="8" t="s">
        <v>4549</v>
      </c>
      <c r="C208" s="8" t="s">
        <v>350</v>
      </c>
      <c r="D208" s="8" t="s">
        <v>4552</v>
      </c>
      <c r="E208" s="8" t="s">
        <v>1212</v>
      </c>
      <c r="F208" s="143">
        <v>1</v>
      </c>
      <c r="G208" s="143">
        <v>332000</v>
      </c>
      <c r="H208" s="143">
        <v>334.13092929999999</v>
      </c>
      <c r="I208" s="143">
        <v>4.3600000000000002E-3</v>
      </c>
      <c r="J208" s="143">
        <v>-0.28894500000000001</v>
      </c>
      <c r="K208" s="8" t="s">
        <v>4552</v>
      </c>
      <c r="L208" s="8" t="s">
        <v>1214</v>
      </c>
      <c r="M208" s="172">
        <v>3.681</v>
      </c>
      <c r="N208" s="143">
        <v>-1214124</v>
      </c>
      <c r="O208" s="143">
        <v>-88.647359223037213</v>
      </c>
      <c r="P208" s="143">
        <v>0.33321899999999999</v>
      </c>
      <c r="Q208" s="143">
        <v>-1.6376000000000002E-2</v>
      </c>
      <c r="R208" s="143">
        <v>7.82</v>
      </c>
      <c r="S208" s="8" t="s">
        <v>53</v>
      </c>
      <c r="T208" s="8" t="s">
        <v>53</v>
      </c>
      <c r="U208" s="8" t="s">
        <v>72</v>
      </c>
      <c r="V208" s="8" t="s">
        <v>373</v>
      </c>
      <c r="W208" s="8" t="s">
        <v>685</v>
      </c>
      <c r="X208" s="8" t="s">
        <v>5060</v>
      </c>
      <c r="Y208" s="8" t="s">
        <v>62</v>
      </c>
      <c r="Z208" s="8" t="s">
        <v>4390</v>
      </c>
      <c r="AA208" s="8" t="s">
        <v>4391</v>
      </c>
      <c r="AB208" s="8" t="s">
        <v>359</v>
      </c>
      <c r="AC208" s="8" t="s">
        <v>360</v>
      </c>
      <c r="AD208" s="9" t="s">
        <v>62</v>
      </c>
      <c r="AE208" s="130" t="s">
        <v>341</v>
      </c>
      <c r="AF208" s="8" t="s">
        <v>359</v>
      </c>
      <c r="AG208" s="8" t="s">
        <v>359</v>
      </c>
      <c r="AH208" s="144"/>
      <c r="AI208" s="176">
        <v>3.6549999999999998</v>
      </c>
      <c r="AJ208" s="193"/>
      <c r="AL208" s="130"/>
      <c r="AM208" s="130" t="s">
        <v>5055</v>
      </c>
      <c r="AN208" s="145">
        <v>3.9940000000000002E-3</v>
      </c>
      <c r="AO208" s="145">
        <v>0</v>
      </c>
    </row>
    <row r="209" spans="1:41" x14ac:dyDescent="0.2">
      <c r="A209" s="8" t="s">
        <v>1226</v>
      </c>
      <c r="B209" s="8" t="s">
        <v>4549</v>
      </c>
      <c r="C209" s="8" t="s">
        <v>350</v>
      </c>
      <c r="D209" s="8" t="s">
        <v>4553</v>
      </c>
      <c r="E209" s="8" t="s">
        <v>1214</v>
      </c>
      <c r="F209" s="172">
        <v>3.681</v>
      </c>
      <c r="G209" s="143">
        <v>-1405440</v>
      </c>
      <c r="H209" s="143">
        <v>-1405.44</v>
      </c>
      <c r="I209" s="143">
        <v>-1.8341E-2</v>
      </c>
      <c r="J209" s="143">
        <v>1.2153780000000001</v>
      </c>
      <c r="K209" s="8" t="s">
        <v>4553</v>
      </c>
      <c r="L209" s="8" t="s">
        <v>1212</v>
      </c>
      <c r="M209" s="143">
        <v>1</v>
      </c>
      <c r="N209" s="143">
        <v>384000</v>
      </c>
      <c r="O209" s="143">
        <v>5179.7561100000003</v>
      </c>
      <c r="P209" s="143">
        <v>-0.105862</v>
      </c>
      <c r="Q209" s="143">
        <v>5.2030000000000002E-3</v>
      </c>
      <c r="R209" s="143">
        <v>6.3314700000000004</v>
      </c>
      <c r="S209" s="8" t="s">
        <v>53</v>
      </c>
      <c r="T209" s="8" t="s">
        <v>314</v>
      </c>
      <c r="U209" s="8" t="s">
        <v>72</v>
      </c>
      <c r="V209" s="8" t="s">
        <v>373</v>
      </c>
      <c r="W209" s="8" t="s">
        <v>685</v>
      </c>
      <c r="X209" t="s">
        <v>5062</v>
      </c>
      <c r="Y209" s="8" t="s">
        <v>62</v>
      </c>
      <c r="Z209" s="8" t="s">
        <v>4409</v>
      </c>
      <c r="AA209" s="8" t="s">
        <v>4410</v>
      </c>
      <c r="AB209" s="8" t="s">
        <v>359</v>
      </c>
      <c r="AC209" s="8" t="s">
        <v>360</v>
      </c>
      <c r="AD209" s="9" t="s">
        <v>55</v>
      </c>
      <c r="AE209" s="130" t="s">
        <v>341</v>
      </c>
      <c r="AF209" s="8" t="s">
        <v>359</v>
      </c>
      <c r="AG209" s="8" t="s">
        <v>359</v>
      </c>
      <c r="AH209" s="144"/>
      <c r="AI209" s="176">
        <v>3.6608000000000001</v>
      </c>
      <c r="AJ209" s="193"/>
      <c r="AL209" s="130"/>
      <c r="AM209" s="130" t="s">
        <v>5056</v>
      </c>
      <c r="AN209" s="145">
        <v>3.225E-3</v>
      </c>
      <c r="AO209" s="145">
        <v>0</v>
      </c>
    </row>
    <row r="210" spans="1:41" x14ac:dyDescent="0.2">
      <c r="A210" s="8" t="s">
        <v>1226</v>
      </c>
      <c r="B210" s="8" t="s">
        <v>4549</v>
      </c>
      <c r="C210" s="8" t="s">
        <v>350</v>
      </c>
      <c r="D210" s="8" t="s">
        <v>4422</v>
      </c>
      <c r="E210" s="8" t="s">
        <v>1214</v>
      </c>
      <c r="F210" s="172">
        <v>3.681</v>
      </c>
      <c r="G210" s="143">
        <v>-391824</v>
      </c>
      <c r="H210" s="143">
        <v>-391.82400000000001</v>
      </c>
      <c r="I210" s="143">
        <v>-5.1130000000000004E-3</v>
      </c>
      <c r="J210" s="143">
        <v>0.338837</v>
      </c>
      <c r="K210" s="8" t="s">
        <v>4422</v>
      </c>
      <c r="L210" s="8" t="s">
        <v>1212</v>
      </c>
      <c r="M210" s="143">
        <v>1</v>
      </c>
      <c r="N210" s="143">
        <v>108000</v>
      </c>
      <c r="O210" s="143">
        <v>1447.4241239999999</v>
      </c>
      <c r="P210" s="143">
        <v>-3.0023000000000001E-2</v>
      </c>
      <c r="Q210" s="143">
        <v>1.475E-3</v>
      </c>
      <c r="R210" s="143">
        <v>5.11998</v>
      </c>
      <c r="S210" s="8" t="s">
        <v>53</v>
      </c>
      <c r="T210" s="8" t="s">
        <v>314</v>
      </c>
      <c r="U210" s="8" t="s">
        <v>72</v>
      </c>
      <c r="V210" s="8" t="s">
        <v>373</v>
      </c>
      <c r="W210" s="8" t="s">
        <v>685</v>
      </c>
      <c r="X210" t="s">
        <v>5062</v>
      </c>
      <c r="Y210" s="8" t="s">
        <v>62</v>
      </c>
      <c r="Z210" s="8" t="s">
        <v>4420</v>
      </c>
      <c r="AA210" s="8" t="s">
        <v>4421</v>
      </c>
      <c r="AB210" s="8" t="s">
        <v>359</v>
      </c>
      <c r="AC210" s="8" t="s">
        <v>360</v>
      </c>
      <c r="AD210" s="9" t="s">
        <v>55</v>
      </c>
      <c r="AE210" s="130" t="s">
        <v>341</v>
      </c>
      <c r="AF210" s="8" t="s">
        <v>359</v>
      </c>
      <c r="AG210" s="8" t="s">
        <v>359</v>
      </c>
      <c r="AH210" s="144"/>
      <c r="AI210" s="176">
        <v>3.6707000000000001</v>
      </c>
      <c r="AJ210" s="193"/>
      <c r="AL210" s="130"/>
      <c r="AM210" s="130" t="s">
        <v>5056</v>
      </c>
      <c r="AN210" s="145">
        <v>2.6080000000000001E-3</v>
      </c>
      <c r="AO210" s="145">
        <v>0</v>
      </c>
    </row>
    <row r="211" spans="1:41" x14ac:dyDescent="0.2">
      <c r="A211" s="8" t="s">
        <v>1226</v>
      </c>
      <c r="B211" s="8" t="s">
        <v>4549</v>
      </c>
      <c r="C211" s="8" t="s">
        <v>350</v>
      </c>
      <c r="D211" s="8" t="s">
        <v>4554</v>
      </c>
      <c r="E211" s="8" t="s">
        <v>1212</v>
      </c>
      <c r="F211" s="143">
        <v>1</v>
      </c>
      <c r="G211" s="143">
        <v>455000</v>
      </c>
      <c r="H211" s="143">
        <v>463.7295163</v>
      </c>
      <c r="I211" s="143">
        <v>6.0520000000000001E-3</v>
      </c>
      <c r="J211" s="143">
        <v>-0.40101799999999999</v>
      </c>
      <c r="K211" s="8" t="s">
        <v>4554</v>
      </c>
      <c r="L211" s="8" t="s">
        <v>1214</v>
      </c>
      <c r="M211" s="172">
        <v>3.681</v>
      </c>
      <c r="N211" s="143">
        <v>-1642550</v>
      </c>
      <c r="O211" s="143">
        <v>-117.25876563433849</v>
      </c>
      <c r="P211" s="143">
        <v>0.45080100000000001</v>
      </c>
      <c r="Q211" s="143">
        <v>-2.2154E-2</v>
      </c>
      <c r="R211" s="143">
        <v>32.1</v>
      </c>
      <c r="S211" s="8" t="s">
        <v>53</v>
      </c>
      <c r="T211" s="8" t="s">
        <v>53</v>
      </c>
      <c r="U211" s="8" t="s">
        <v>72</v>
      </c>
      <c r="V211" s="8" t="s">
        <v>373</v>
      </c>
      <c r="W211" s="8" t="s">
        <v>685</v>
      </c>
      <c r="X211" s="8" t="s">
        <v>5060</v>
      </c>
      <c r="Y211" s="8" t="s">
        <v>62</v>
      </c>
      <c r="Z211" s="8" t="s">
        <v>4404</v>
      </c>
      <c r="AA211" s="8" t="s">
        <v>4391</v>
      </c>
      <c r="AB211" s="8" t="s">
        <v>359</v>
      </c>
      <c r="AC211" s="8" t="s">
        <v>360</v>
      </c>
      <c r="AD211" s="9" t="s">
        <v>62</v>
      </c>
      <c r="AE211" s="130" t="s">
        <v>341</v>
      </c>
      <c r="AF211" s="8" t="s">
        <v>359</v>
      </c>
      <c r="AG211" s="8" t="s">
        <v>359</v>
      </c>
      <c r="AH211" s="147"/>
      <c r="AI211" s="176">
        <v>3.6444999999999999</v>
      </c>
      <c r="AJ211" s="193"/>
      <c r="AL211" s="130"/>
      <c r="AM211" s="130" t="s">
        <v>5055</v>
      </c>
      <c r="AN211" s="145">
        <v>1.6362000000000002E-2</v>
      </c>
      <c r="AO211" s="145">
        <v>0</v>
      </c>
    </row>
    <row r="212" spans="1:41" x14ac:dyDescent="0.2">
      <c r="A212" s="8" t="s">
        <v>1226</v>
      </c>
      <c r="B212" s="8" t="s">
        <v>4549</v>
      </c>
      <c r="C212" s="8" t="s">
        <v>350</v>
      </c>
      <c r="D212" s="8" t="s">
        <v>4555</v>
      </c>
      <c r="E212" s="8" t="s">
        <v>1214</v>
      </c>
      <c r="F212" s="172">
        <v>3.681</v>
      </c>
      <c r="G212" s="143">
        <v>588000</v>
      </c>
      <c r="H212" s="143">
        <v>585.34742460000007</v>
      </c>
      <c r="I212" s="143">
        <v>7.639E-3</v>
      </c>
      <c r="J212" s="143">
        <v>-0.506189</v>
      </c>
      <c r="K212" s="8" t="s">
        <v>4555</v>
      </c>
      <c r="L212" s="8" t="s">
        <v>1216</v>
      </c>
      <c r="M212" s="176">
        <v>3.9790999999999999</v>
      </c>
      <c r="N212" s="143">
        <v>-645718.07999999996</v>
      </c>
      <c r="O212" s="143">
        <v>-544.03856901123379</v>
      </c>
      <c r="P212" s="143">
        <v>0.17721899999999999</v>
      </c>
      <c r="Q212" s="143">
        <v>-8.7089999999999997E-3</v>
      </c>
      <c r="R212" s="143">
        <v>-10.119999999999999</v>
      </c>
      <c r="S212" s="8" t="s">
        <v>61</v>
      </c>
      <c r="T212" s="8" t="s">
        <v>313</v>
      </c>
      <c r="U212" s="8" t="s">
        <v>72</v>
      </c>
      <c r="V212" s="8" t="s">
        <v>373</v>
      </c>
      <c r="W212" s="8" t="s">
        <v>684</v>
      </c>
      <c r="X212" s="8" t="s">
        <v>5061</v>
      </c>
      <c r="Y212" s="8" t="s">
        <v>62</v>
      </c>
      <c r="Z212" s="8" t="s">
        <v>4401</v>
      </c>
      <c r="AA212" s="8" t="s">
        <v>4402</v>
      </c>
      <c r="AB212" s="8" t="s">
        <v>359</v>
      </c>
      <c r="AC212" s="8" t="s">
        <v>360</v>
      </c>
      <c r="AD212" s="9" t="s">
        <v>62</v>
      </c>
      <c r="AE212" s="130" t="s">
        <v>341</v>
      </c>
      <c r="AF212" s="8" t="s">
        <v>359</v>
      </c>
      <c r="AG212" s="8" t="s">
        <v>359</v>
      </c>
      <c r="AH212" s="147"/>
      <c r="AI212" s="176">
        <v>0.92910000000000004</v>
      </c>
      <c r="AJ212" s="193"/>
      <c r="AL212" s="130"/>
      <c r="AM212" s="130" t="s">
        <v>5055</v>
      </c>
      <c r="AN212" s="145">
        <v>-5.3790000000000001E-3</v>
      </c>
      <c r="AO212" s="145">
        <v>0</v>
      </c>
    </row>
    <row r="213" spans="1:41" x14ac:dyDescent="0.2">
      <c r="A213" s="8" t="s">
        <v>1204</v>
      </c>
      <c r="B213" s="8" t="s">
        <v>4385</v>
      </c>
      <c r="C213" s="8" t="s">
        <v>350</v>
      </c>
      <c r="D213" s="8" t="s">
        <v>4556</v>
      </c>
      <c r="E213" s="8" t="s">
        <v>1214</v>
      </c>
      <c r="F213" s="172">
        <v>3.681</v>
      </c>
      <c r="G213" s="143">
        <v>2182000</v>
      </c>
      <c r="H213" s="143">
        <v>2170.1690359999998</v>
      </c>
      <c r="I213" s="143">
        <v>0.46856199999999998</v>
      </c>
      <c r="J213" s="143">
        <v>-4.3000000000000002E-5</v>
      </c>
      <c r="K213" s="8" t="s">
        <v>4556</v>
      </c>
      <c r="L213" s="8" t="s">
        <v>1212</v>
      </c>
      <c r="M213" s="143">
        <v>1</v>
      </c>
      <c r="N213" s="143">
        <v>-8073400</v>
      </c>
      <c r="O213" s="143">
        <v>-8031.9420015159994</v>
      </c>
      <c r="P213" s="143">
        <v>-2.9399999999999999E-3</v>
      </c>
      <c r="Q213" s="143">
        <v>0.219254</v>
      </c>
      <c r="R213" s="143">
        <v>-43.549779999999998</v>
      </c>
      <c r="S213" s="8" t="s">
        <v>61</v>
      </c>
      <c r="T213" s="8" t="s">
        <v>314</v>
      </c>
      <c r="U213" s="8" t="s">
        <v>72</v>
      </c>
      <c r="V213" s="8" t="s">
        <v>373</v>
      </c>
      <c r="W213" s="8" t="s">
        <v>685</v>
      </c>
      <c r="X213" t="s">
        <v>5062</v>
      </c>
      <c r="Y213" s="8" t="s">
        <v>62</v>
      </c>
      <c r="Z213" s="8" t="s">
        <v>4557</v>
      </c>
      <c r="AA213" s="8" t="s">
        <v>4558</v>
      </c>
      <c r="AB213" s="8" t="s">
        <v>359</v>
      </c>
      <c r="AC213" s="8" t="s">
        <v>4559</v>
      </c>
      <c r="AD213" s="9" t="s">
        <v>55</v>
      </c>
      <c r="AE213" s="130" t="s">
        <v>341</v>
      </c>
      <c r="AF213" s="8" t="s">
        <v>359</v>
      </c>
      <c r="AG213" s="8" t="s">
        <v>359</v>
      </c>
      <c r="AH213" s="144"/>
      <c r="AI213" s="176">
        <v>3.7273999999999998</v>
      </c>
      <c r="AJ213" s="193"/>
      <c r="AL213" s="130"/>
      <c r="AM213" s="130" t="s">
        <v>5057</v>
      </c>
      <c r="AN213" s="145">
        <v>-1.0549999999999999E-3</v>
      </c>
      <c r="AO213" s="145">
        <v>0</v>
      </c>
    </row>
    <row r="214" spans="1:41" x14ac:dyDescent="0.2">
      <c r="A214" s="8" t="s">
        <v>1204</v>
      </c>
      <c r="B214" s="8" t="s">
        <v>4385</v>
      </c>
      <c r="C214" s="8" t="s">
        <v>350</v>
      </c>
      <c r="D214" s="8" t="s">
        <v>4560</v>
      </c>
      <c r="E214" s="8" t="s">
        <v>1216</v>
      </c>
      <c r="F214" s="176">
        <v>3.9790999999999999</v>
      </c>
      <c r="G214" s="143">
        <v>4561000</v>
      </c>
      <c r="H214" s="143">
        <v>4542.2339659999998</v>
      </c>
      <c r="I214" s="143">
        <v>0.980715</v>
      </c>
      <c r="J214" s="143">
        <v>1.621E-3</v>
      </c>
      <c r="K214" s="8" t="s">
        <v>4560</v>
      </c>
      <c r="L214" s="8" t="s">
        <v>1214</v>
      </c>
      <c r="M214" s="172">
        <v>3.681</v>
      </c>
      <c r="N214" s="143">
        <v>-5004785.3</v>
      </c>
      <c r="O214" s="143">
        <v>-4928.8456789216516</v>
      </c>
      <c r="P214" s="143">
        <v>-1.8190000000000001E-3</v>
      </c>
      <c r="Q214" s="143">
        <v>0.13569500000000001</v>
      </c>
      <c r="R214" s="143">
        <v>-69.077770000000001</v>
      </c>
      <c r="S214" s="8" t="s">
        <v>61</v>
      </c>
      <c r="T214" s="8" t="s">
        <v>313</v>
      </c>
      <c r="U214" s="8" t="s">
        <v>72</v>
      </c>
      <c r="V214" s="8" t="s">
        <v>373</v>
      </c>
      <c r="W214" s="8" t="s">
        <v>684</v>
      </c>
      <c r="X214" t="s">
        <v>5059</v>
      </c>
      <c r="Y214" s="8" t="s">
        <v>62</v>
      </c>
      <c r="Z214" s="8" t="s">
        <v>4401</v>
      </c>
      <c r="AA214" s="8" t="s">
        <v>4402</v>
      </c>
      <c r="AB214" s="8" t="s">
        <v>359</v>
      </c>
      <c r="AC214" s="8" t="s">
        <v>4559</v>
      </c>
      <c r="AD214" s="9" t="s">
        <v>55</v>
      </c>
      <c r="AE214" s="130" t="s">
        <v>341</v>
      </c>
      <c r="AF214" s="8" t="s">
        <v>359</v>
      </c>
      <c r="AG214" s="8" t="s">
        <v>359</v>
      </c>
      <c r="AH214" s="147"/>
      <c r="AI214" s="176">
        <v>1.0762</v>
      </c>
      <c r="AJ214" s="193"/>
      <c r="AL214" s="130"/>
      <c r="AM214" s="130" t="s">
        <v>5057</v>
      </c>
      <c r="AN214" s="145">
        <v>-1.673E-3</v>
      </c>
      <c r="AO214" s="145">
        <v>0</v>
      </c>
    </row>
    <row r="215" spans="1:41" x14ac:dyDescent="0.2">
      <c r="A215" s="8" t="s">
        <v>1224</v>
      </c>
      <c r="B215" s="8" t="s">
        <v>1224</v>
      </c>
      <c r="C215" s="8" t="s">
        <v>350</v>
      </c>
      <c r="D215" s="8" t="s">
        <v>4561</v>
      </c>
      <c r="E215" s="8" t="s">
        <v>1216</v>
      </c>
      <c r="F215" s="176">
        <v>3.9790999999999999</v>
      </c>
      <c r="G215" s="143">
        <v>13482000</v>
      </c>
      <c r="H215" s="143">
        <v>13426.528900000001</v>
      </c>
      <c r="I215" s="143">
        <v>-0.23363</v>
      </c>
      <c r="J215" s="143">
        <v>2.8289999999999999E-3</v>
      </c>
      <c r="K215" s="8" t="s">
        <v>4561</v>
      </c>
      <c r="L215" s="8" t="s">
        <v>1214</v>
      </c>
      <c r="M215" s="172">
        <v>3.681</v>
      </c>
      <c r="N215" s="143">
        <v>-14793798.6</v>
      </c>
      <c r="O215" s="143">
        <v>-14569.324951369195</v>
      </c>
      <c r="P215" s="143">
        <v>-3.0869999999999999E-3</v>
      </c>
      <c r="Q215" s="143">
        <v>-2.3919389999999998</v>
      </c>
      <c r="R215" s="143">
        <v>-204.184</v>
      </c>
      <c r="S215" s="8" t="s">
        <v>61</v>
      </c>
      <c r="T215" s="8" t="s">
        <v>313</v>
      </c>
      <c r="U215" s="8" t="s">
        <v>72</v>
      </c>
      <c r="V215" s="8" t="s">
        <v>373</v>
      </c>
      <c r="W215" s="8" t="s">
        <v>684</v>
      </c>
      <c r="X215" t="s">
        <v>5059</v>
      </c>
      <c r="Y215" s="8" t="s">
        <v>62</v>
      </c>
      <c r="Z215" s="8" t="s">
        <v>4401</v>
      </c>
      <c r="AA215" s="8" t="s">
        <v>4402</v>
      </c>
      <c r="AB215" s="8" t="s">
        <v>359</v>
      </c>
      <c r="AC215" s="8" t="s">
        <v>4559</v>
      </c>
      <c r="AD215" s="9" t="s">
        <v>55</v>
      </c>
      <c r="AE215" s="130" t="s">
        <v>341</v>
      </c>
      <c r="AF215" s="8" t="s">
        <v>359</v>
      </c>
      <c r="AG215" s="8" t="s">
        <v>359</v>
      </c>
      <c r="AH215" s="147"/>
      <c r="AI215" s="176">
        <v>1.0762</v>
      </c>
      <c r="AJ215" s="193"/>
      <c r="AL215" s="130"/>
      <c r="AM215" s="130" t="s">
        <v>5057</v>
      </c>
      <c r="AN215" s="145">
        <v>-1.923E-3</v>
      </c>
      <c r="AO215" s="145">
        <v>0</v>
      </c>
    </row>
    <row r="216" spans="1:41" x14ac:dyDescent="0.2">
      <c r="A216" s="8" t="s">
        <v>1224</v>
      </c>
      <c r="B216" s="8" t="s">
        <v>1224</v>
      </c>
      <c r="C216" s="8" t="s">
        <v>350</v>
      </c>
      <c r="D216" s="8" t="s">
        <v>4562</v>
      </c>
      <c r="E216" s="8" t="s">
        <v>1214</v>
      </c>
      <c r="F216" s="172">
        <v>3.681</v>
      </c>
      <c r="G216" s="143">
        <v>1024000</v>
      </c>
      <c r="H216" s="143">
        <v>1018.447797</v>
      </c>
      <c r="I216" s="143">
        <v>-1.7722000000000002E-2</v>
      </c>
      <c r="J216" s="143">
        <v>2.1499999999999999E-4</v>
      </c>
      <c r="K216" s="8" t="s">
        <v>4562</v>
      </c>
      <c r="L216" s="8" t="s">
        <v>1212</v>
      </c>
      <c r="M216" s="143">
        <v>1</v>
      </c>
      <c r="N216" s="143">
        <v>-3788800</v>
      </c>
      <c r="O216" s="143">
        <v>-3769.3440007570002</v>
      </c>
      <c r="P216" s="143">
        <v>-7.9199999999999995E-4</v>
      </c>
      <c r="Q216" s="143">
        <v>-0.61359699999999995</v>
      </c>
      <c r="R216" s="143">
        <v>-20.437660000000001</v>
      </c>
      <c r="S216" s="8" t="s">
        <v>61</v>
      </c>
      <c r="T216" s="8" t="s">
        <v>314</v>
      </c>
      <c r="U216" s="8" t="s">
        <v>72</v>
      </c>
      <c r="V216" s="8" t="s">
        <v>373</v>
      </c>
      <c r="W216" s="8" t="s">
        <v>685</v>
      </c>
      <c r="X216" t="s">
        <v>5062</v>
      </c>
      <c r="Y216" s="8" t="s">
        <v>62</v>
      </c>
      <c r="Z216" s="8" t="s">
        <v>4557</v>
      </c>
      <c r="AA216" s="8" t="s">
        <v>4558</v>
      </c>
      <c r="AB216" s="8" t="s">
        <v>359</v>
      </c>
      <c r="AC216" s="8" t="s">
        <v>4559</v>
      </c>
      <c r="AD216" s="9" t="s">
        <v>55</v>
      </c>
      <c r="AE216" s="130" t="s">
        <v>341</v>
      </c>
      <c r="AF216" s="8" t="s">
        <v>359</v>
      </c>
      <c r="AG216" s="8" t="s">
        <v>359</v>
      </c>
      <c r="AH216" s="147"/>
      <c r="AI216" s="176">
        <v>3.7273999999999998</v>
      </c>
      <c r="AJ216" s="193"/>
      <c r="AL216" s="130"/>
      <c r="AM216" s="130" t="s">
        <v>5057</v>
      </c>
      <c r="AN216" s="145">
        <v>-1.93E-4</v>
      </c>
      <c r="AO216" s="145">
        <v>0</v>
      </c>
    </row>
    <row r="217" spans="1:41" x14ac:dyDescent="0.2">
      <c r="A217" s="8" t="s">
        <v>1204</v>
      </c>
      <c r="B217" s="8" t="s">
        <v>4426</v>
      </c>
      <c r="C217" s="8" t="s">
        <v>350</v>
      </c>
      <c r="D217" s="8" t="s">
        <v>4563</v>
      </c>
      <c r="E217" s="8" t="s">
        <v>1216</v>
      </c>
      <c r="F217" s="176">
        <v>3.9790999999999999</v>
      </c>
      <c r="G217" s="143">
        <v>5900000</v>
      </c>
      <c r="H217" s="143">
        <v>5866.1947460000001</v>
      </c>
      <c r="I217" s="143">
        <v>-1.5115749999999999</v>
      </c>
      <c r="J217" s="143">
        <v>9.5560000000000003E-3</v>
      </c>
      <c r="K217" s="8" t="s">
        <v>4563</v>
      </c>
      <c r="L217" s="8" t="s">
        <v>1214</v>
      </c>
      <c r="M217" s="172">
        <v>3.681</v>
      </c>
      <c r="N217" s="143">
        <v>-6483982</v>
      </c>
      <c r="O217" s="143">
        <v>-6375.0645622951924</v>
      </c>
      <c r="P217" s="143">
        <v>-1.1122E-2</v>
      </c>
      <c r="Q217" s="143">
        <v>0.20555000000000001</v>
      </c>
      <c r="R217" s="143">
        <v>-124.43714</v>
      </c>
      <c r="S217" s="8" t="s">
        <v>61</v>
      </c>
      <c r="T217" s="8" t="s">
        <v>313</v>
      </c>
      <c r="U217" s="8" t="s">
        <v>72</v>
      </c>
      <c r="V217" s="8" t="s">
        <v>373</v>
      </c>
      <c r="W217" s="8" t="s">
        <v>684</v>
      </c>
      <c r="X217" t="s">
        <v>5059</v>
      </c>
      <c r="Y217" s="8" t="s">
        <v>62</v>
      </c>
      <c r="Z217" s="8" t="s">
        <v>4564</v>
      </c>
      <c r="AA217" s="8" t="s">
        <v>4402</v>
      </c>
      <c r="AB217" s="8" t="s">
        <v>359</v>
      </c>
      <c r="AC217" s="8" t="s">
        <v>4559</v>
      </c>
      <c r="AD217" s="9" t="s">
        <v>55</v>
      </c>
      <c r="AE217" s="130" t="s">
        <v>341</v>
      </c>
      <c r="AF217" s="8" t="s">
        <v>359</v>
      </c>
      <c r="AG217" s="8" t="s">
        <v>359</v>
      </c>
      <c r="AH217" s="147"/>
      <c r="AI217" s="176">
        <v>1.0791999999999999</v>
      </c>
      <c r="AJ217" s="193"/>
      <c r="AL217" s="130"/>
      <c r="AM217" s="130" t="s">
        <v>5057</v>
      </c>
      <c r="AN217" s="145">
        <v>-5.0419999999999996E-3</v>
      </c>
      <c r="AO217" s="145">
        <v>0</v>
      </c>
    </row>
    <row r="218" spans="1:41" x14ac:dyDescent="0.2">
      <c r="A218" s="8" t="s">
        <v>1204</v>
      </c>
      <c r="B218" s="8" t="s">
        <v>4444</v>
      </c>
      <c r="C218" s="8" t="s">
        <v>350</v>
      </c>
      <c r="D218" s="8" t="s">
        <v>4565</v>
      </c>
      <c r="E218" s="8" t="s">
        <v>1216</v>
      </c>
      <c r="F218" s="176">
        <v>3.9790999999999999</v>
      </c>
      <c r="G218" s="143">
        <v>15790000</v>
      </c>
      <c r="H218" s="143">
        <v>15725.032730000001</v>
      </c>
      <c r="I218" s="143">
        <v>-3.3245960000000001</v>
      </c>
      <c r="J218" s="143">
        <v>4.64E-3</v>
      </c>
      <c r="K218" s="8" t="s">
        <v>4565</v>
      </c>
      <c r="L218" s="8" t="s">
        <v>1214</v>
      </c>
      <c r="M218" s="172">
        <v>3.681</v>
      </c>
      <c r="N218" s="143">
        <v>-17326367</v>
      </c>
      <c r="O218" s="143">
        <v>-17063.465834268678</v>
      </c>
      <c r="P218" s="143">
        <v>-6.0499999999999998E-3</v>
      </c>
      <c r="Q218" s="143">
        <v>3.3520000000000001E-2</v>
      </c>
      <c r="R218" s="143">
        <v>-239.14</v>
      </c>
      <c r="S218" s="8" t="s">
        <v>61</v>
      </c>
      <c r="T218" s="8" t="s">
        <v>313</v>
      </c>
      <c r="U218" s="8" t="s">
        <v>72</v>
      </c>
      <c r="V218" s="8" t="s">
        <v>373</v>
      </c>
      <c r="W218" s="8" t="s">
        <v>684</v>
      </c>
      <c r="X218" t="s">
        <v>5059</v>
      </c>
      <c r="Y218" s="8" t="s">
        <v>62</v>
      </c>
      <c r="Z218" s="8" t="s">
        <v>4401</v>
      </c>
      <c r="AA218" s="8" t="s">
        <v>4402</v>
      </c>
      <c r="AB218" s="8" t="s">
        <v>359</v>
      </c>
      <c r="AC218" s="8" t="s">
        <v>4559</v>
      </c>
      <c r="AD218" s="9" t="s">
        <v>55</v>
      </c>
      <c r="AE218" s="130" t="s">
        <v>341</v>
      </c>
      <c r="AF218" s="8" t="s">
        <v>359</v>
      </c>
      <c r="AG218" s="8" t="s">
        <v>359</v>
      </c>
      <c r="AH218" s="144"/>
      <c r="AI218" s="176">
        <v>1.0762</v>
      </c>
      <c r="AJ218" s="193"/>
      <c r="AL218" s="130"/>
      <c r="AM218" s="130" t="s">
        <v>5057</v>
      </c>
      <c r="AN218" s="145">
        <v>-1.2359999999999999E-3</v>
      </c>
      <c r="AO218" s="145">
        <v>0</v>
      </c>
    </row>
    <row r="219" spans="1:41" x14ac:dyDescent="0.2">
      <c r="A219" s="8" t="s">
        <v>1204</v>
      </c>
      <c r="B219" s="8" t="s">
        <v>4444</v>
      </c>
      <c r="C219" s="8" t="s">
        <v>350</v>
      </c>
      <c r="D219" s="8" t="s">
        <v>4566</v>
      </c>
      <c r="E219" s="8" t="s">
        <v>1214</v>
      </c>
      <c r="F219" s="172">
        <v>3.681</v>
      </c>
      <c r="G219" s="143">
        <v>16338000</v>
      </c>
      <c r="H219" s="143">
        <v>16249.41416</v>
      </c>
      <c r="I219" s="143">
        <v>-3.4354610000000001</v>
      </c>
      <c r="J219" s="143">
        <v>4.7949999999999998E-3</v>
      </c>
      <c r="K219" s="8" t="s">
        <v>4566</v>
      </c>
      <c r="L219" s="8" t="s">
        <v>1212</v>
      </c>
      <c r="M219" s="143">
        <v>1</v>
      </c>
      <c r="N219" s="143">
        <v>-60450600</v>
      </c>
      <c r="O219" s="143">
        <v>-60140.166522959997</v>
      </c>
      <c r="P219" s="143">
        <v>-2.1142999999999999E-2</v>
      </c>
      <c r="Q219" s="143">
        <v>0.11713999999999999</v>
      </c>
      <c r="R219" s="143">
        <v>-326.07299999999998</v>
      </c>
      <c r="S219" s="8" t="s">
        <v>61</v>
      </c>
      <c r="T219" s="8" t="s">
        <v>314</v>
      </c>
      <c r="U219" s="8" t="s">
        <v>72</v>
      </c>
      <c r="V219" s="8" t="s">
        <v>373</v>
      </c>
      <c r="W219" s="8" t="s">
        <v>685</v>
      </c>
      <c r="X219" t="s">
        <v>5062</v>
      </c>
      <c r="Y219" s="8" t="s">
        <v>62</v>
      </c>
      <c r="Z219" s="8" t="s">
        <v>4557</v>
      </c>
      <c r="AA219" s="8" t="s">
        <v>4558</v>
      </c>
      <c r="AB219" s="8" t="s">
        <v>359</v>
      </c>
      <c r="AC219" s="8" t="s">
        <v>4559</v>
      </c>
      <c r="AD219" s="9" t="s">
        <v>55</v>
      </c>
      <c r="AE219" s="130" t="s">
        <v>341</v>
      </c>
      <c r="AF219" s="8" t="s">
        <v>359</v>
      </c>
      <c r="AG219" s="8" t="s">
        <v>359</v>
      </c>
      <c r="AH219" s="144"/>
      <c r="AI219" s="176">
        <v>3.7273999999999998</v>
      </c>
      <c r="AJ219" s="193"/>
      <c r="AL219" s="130"/>
      <c r="AM219" s="130" t="s">
        <v>5057</v>
      </c>
      <c r="AN219" s="145">
        <v>-1.686E-3</v>
      </c>
      <c r="AO219" s="145">
        <v>0</v>
      </c>
    </row>
    <row r="220" spans="1:41" x14ac:dyDescent="0.2">
      <c r="A220" s="8" t="s">
        <v>1226</v>
      </c>
      <c r="B220" s="8" t="s">
        <v>4454</v>
      </c>
      <c r="C220" s="8" t="s">
        <v>350</v>
      </c>
      <c r="D220" s="8" t="s">
        <v>4567</v>
      </c>
      <c r="E220" s="8" t="s">
        <v>1216</v>
      </c>
      <c r="F220" s="176">
        <v>3.9790999999999999</v>
      </c>
      <c r="G220" s="143">
        <v>4750000</v>
      </c>
      <c r="H220" s="143">
        <v>4730.4563330000001</v>
      </c>
      <c r="I220" s="143">
        <v>1.797377</v>
      </c>
      <c r="J220" s="143">
        <v>2.14E-3</v>
      </c>
      <c r="K220" s="8" t="s">
        <v>4567</v>
      </c>
      <c r="L220" s="8" t="s">
        <v>1214</v>
      </c>
      <c r="M220" s="172">
        <v>3.681</v>
      </c>
      <c r="N220" s="143">
        <v>-5212175</v>
      </c>
      <c r="O220" s="143">
        <v>-5133.088572301087</v>
      </c>
      <c r="P220" s="143">
        <v>-2.5209999999999998E-3</v>
      </c>
      <c r="Q220" s="143">
        <v>3.9440000000000003E-2</v>
      </c>
      <c r="R220" s="143">
        <v>-71.940240000000003</v>
      </c>
      <c r="S220" s="8" t="s">
        <v>61</v>
      </c>
      <c r="T220" s="8" t="s">
        <v>313</v>
      </c>
      <c r="U220" s="8" t="s">
        <v>72</v>
      </c>
      <c r="V220" s="8" t="s">
        <v>373</v>
      </c>
      <c r="W220" s="8" t="s">
        <v>684</v>
      </c>
      <c r="X220" t="s">
        <v>5059</v>
      </c>
      <c r="Y220" s="8" t="s">
        <v>62</v>
      </c>
      <c r="Z220" s="8" t="s">
        <v>4401</v>
      </c>
      <c r="AA220" s="8" t="s">
        <v>4402</v>
      </c>
      <c r="AB220" s="8" t="s">
        <v>359</v>
      </c>
      <c r="AC220" s="8" t="s">
        <v>4559</v>
      </c>
      <c r="AD220" s="9" t="s">
        <v>55</v>
      </c>
      <c r="AE220" s="130" t="s">
        <v>341</v>
      </c>
      <c r="AF220" s="8" t="s">
        <v>359</v>
      </c>
      <c r="AG220" s="8" t="s">
        <v>359</v>
      </c>
      <c r="AH220" s="147"/>
      <c r="AI220" s="176">
        <v>1.0762</v>
      </c>
      <c r="AJ220" s="193"/>
      <c r="AL220" s="130"/>
      <c r="AM220" s="130" t="s">
        <v>5057</v>
      </c>
      <c r="AN220" s="145">
        <v>-1.402E-3</v>
      </c>
      <c r="AO220" s="145">
        <v>0</v>
      </c>
    </row>
    <row r="221" spans="1:41" x14ac:dyDescent="0.2">
      <c r="A221" s="8" t="s">
        <v>1226</v>
      </c>
      <c r="B221" s="8" t="s">
        <v>4454</v>
      </c>
      <c r="C221" s="8" t="s">
        <v>350</v>
      </c>
      <c r="D221" s="8" t="s">
        <v>4568</v>
      </c>
      <c r="E221" s="8" t="s">
        <v>1214</v>
      </c>
      <c r="F221" s="172">
        <v>3.681</v>
      </c>
      <c r="G221" s="143">
        <v>4112000</v>
      </c>
      <c r="H221" s="143">
        <v>4089.7044339999998</v>
      </c>
      <c r="I221" s="143">
        <v>1.5539179999999999</v>
      </c>
      <c r="J221" s="143">
        <v>1.8500000000000001E-3</v>
      </c>
      <c r="K221" s="8" t="s">
        <v>4568</v>
      </c>
      <c r="L221" s="8" t="s">
        <v>1212</v>
      </c>
      <c r="M221" s="143">
        <v>1</v>
      </c>
      <c r="N221" s="143">
        <v>-15214400</v>
      </c>
      <c r="O221" s="143">
        <v>-15136.272001554</v>
      </c>
      <c r="P221" s="143">
        <v>-7.3699999999999998E-3</v>
      </c>
      <c r="Q221" s="143">
        <v>0.115316</v>
      </c>
      <c r="R221" s="143">
        <v>-82.069980000000001</v>
      </c>
      <c r="S221" s="8" t="s">
        <v>61</v>
      </c>
      <c r="T221" s="8" t="s">
        <v>314</v>
      </c>
      <c r="U221" s="8" t="s">
        <v>72</v>
      </c>
      <c r="V221" s="8" t="s">
        <v>373</v>
      </c>
      <c r="W221" s="8" t="s">
        <v>685</v>
      </c>
      <c r="X221" t="s">
        <v>5062</v>
      </c>
      <c r="Y221" s="8" t="s">
        <v>62</v>
      </c>
      <c r="Z221" s="8" t="s">
        <v>4557</v>
      </c>
      <c r="AA221" s="8" t="s">
        <v>4558</v>
      </c>
      <c r="AB221" s="8" t="s">
        <v>359</v>
      </c>
      <c r="AC221" s="8" t="s">
        <v>4559</v>
      </c>
      <c r="AD221" s="9" t="s">
        <v>55</v>
      </c>
      <c r="AE221" s="130" t="s">
        <v>341</v>
      </c>
      <c r="AF221" s="8" t="s">
        <v>359</v>
      </c>
      <c r="AG221" s="8" t="s">
        <v>359</v>
      </c>
      <c r="AH221" s="147"/>
      <c r="AI221" s="176">
        <v>3.7273999999999998</v>
      </c>
      <c r="AJ221" s="193"/>
      <c r="AL221" s="130"/>
      <c r="AM221" s="130" t="s">
        <v>5057</v>
      </c>
      <c r="AN221" s="145">
        <v>-1.5989999999999999E-3</v>
      </c>
      <c r="AO221" s="145">
        <v>0</v>
      </c>
    </row>
    <row r="222" spans="1:41" x14ac:dyDescent="0.2">
      <c r="A222" s="8" t="s">
        <v>1204</v>
      </c>
      <c r="B222" s="8" t="s">
        <v>4464</v>
      </c>
      <c r="C222" s="8" t="s">
        <v>350</v>
      </c>
      <c r="D222" s="8" t="s">
        <v>4569</v>
      </c>
      <c r="E222" s="8" t="s">
        <v>1216</v>
      </c>
      <c r="F222" s="176">
        <v>3.9790999999999999</v>
      </c>
      <c r="G222" s="143">
        <v>1310000</v>
      </c>
      <c r="H222" s="143">
        <v>1304.610062</v>
      </c>
      <c r="I222" s="143">
        <v>0.409636</v>
      </c>
      <c r="J222" s="143">
        <v>2.63E-3</v>
      </c>
      <c r="K222" s="8" t="s">
        <v>4569</v>
      </c>
      <c r="L222" s="8" t="s">
        <v>1214</v>
      </c>
      <c r="M222" s="172">
        <v>3.681</v>
      </c>
      <c r="N222" s="143">
        <v>-1437463</v>
      </c>
      <c r="O222" s="143">
        <v>-1415.6517950839989</v>
      </c>
      <c r="P222" s="143">
        <v>-2.8839999999999998E-3</v>
      </c>
      <c r="Q222" s="143">
        <v>-0.190938</v>
      </c>
      <c r="R222" s="143">
        <v>-19.84036</v>
      </c>
      <c r="S222" s="8" t="s">
        <v>61</v>
      </c>
      <c r="T222" s="8" t="s">
        <v>313</v>
      </c>
      <c r="U222" s="8" t="s">
        <v>72</v>
      </c>
      <c r="V222" s="8" t="s">
        <v>373</v>
      </c>
      <c r="W222" s="8" t="s">
        <v>684</v>
      </c>
      <c r="X222" t="s">
        <v>5059</v>
      </c>
      <c r="Y222" s="8" t="s">
        <v>62</v>
      </c>
      <c r="Z222" s="8" t="s">
        <v>4401</v>
      </c>
      <c r="AA222" s="8" t="s">
        <v>4402</v>
      </c>
      <c r="AB222" t="s">
        <v>359</v>
      </c>
      <c r="AC222" s="8" t="s">
        <v>4559</v>
      </c>
      <c r="AD222" s="9" t="s">
        <v>55</v>
      </c>
      <c r="AE222" s="130" t="s">
        <v>341</v>
      </c>
      <c r="AF222" s="8" t="s">
        <v>359</v>
      </c>
      <c r="AG222" s="8" t="s">
        <v>359</v>
      </c>
      <c r="AH222" s="144"/>
      <c r="AI222" s="176">
        <v>1.0762</v>
      </c>
      <c r="AJ222" s="193"/>
      <c r="AL222" s="130"/>
      <c r="AM222" s="130" t="s">
        <v>5057</v>
      </c>
      <c r="AN222" s="145">
        <v>-1.8304999999999998E-2</v>
      </c>
      <c r="AO222" s="145">
        <v>0</v>
      </c>
    </row>
    <row r="223" spans="1:41" x14ac:dyDescent="0.2">
      <c r="A223" s="8" t="s">
        <v>1204</v>
      </c>
      <c r="B223" s="8" t="s">
        <v>4472</v>
      </c>
      <c r="C223" s="8" t="s">
        <v>350</v>
      </c>
      <c r="D223" s="8" t="s">
        <v>4570</v>
      </c>
      <c r="E223" s="8" t="s">
        <v>1216</v>
      </c>
      <c r="F223" s="176">
        <v>3.9790999999999999</v>
      </c>
      <c r="G223" s="143">
        <v>40333000</v>
      </c>
      <c r="H223" s="143">
        <v>40167.051630000002</v>
      </c>
      <c r="I223" s="143">
        <v>-3.2523330000000001</v>
      </c>
      <c r="J223" s="143">
        <v>3.9100000000000003E-3</v>
      </c>
      <c r="K223" s="8" t="s">
        <v>4570</v>
      </c>
      <c r="L223" s="8" t="s">
        <v>1214</v>
      </c>
      <c r="M223" s="172">
        <v>3.681</v>
      </c>
      <c r="N223" s="143">
        <v>-44257400.899999999</v>
      </c>
      <c r="O223" s="143">
        <v>-43585.861217314043</v>
      </c>
      <c r="P223" s="143">
        <v>-4.4939999999999997E-3</v>
      </c>
      <c r="Q223" s="143">
        <v>0.11096</v>
      </c>
      <c r="R223" s="143">
        <v>-610.84</v>
      </c>
      <c r="S223" s="8" t="s">
        <v>61</v>
      </c>
      <c r="T223" s="8" t="s">
        <v>313</v>
      </c>
      <c r="U223" s="8" t="s">
        <v>72</v>
      </c>
      <c r="V223" s="8" t="s">
        <v>373</v>
      </c>
      <c r="W223" s="8" t="s">
        <v>684</v>
      </c>
      <c r="X223" t="s">
        <v>5059</v>
      </c>
      <c r="Y223" s="8" t="s">
        <v>62</v>
      </c>
      <c r="Z223" s="8" t="s">
        <v>4401</v>
      </c>
      <c r="AA223" s="8" t="s">
        <v>4402</v>
      </c>
      <c r="AB223" s="8" t="s">
        <v>359</v>
      </c>
      <c r="AC223" s="8" t="s">
        <v>4559</v>
      </c>
      <c r="AD223" s="9" t="s">
        <v>55</v>
      </c>
      <c r="AE223" s="130" t="s">
        <v>341</v>
      </c>
      <c r="AF223" s="8" t="s">
        <v>359</v>
      </c>
      <c r="AG223" s="8" t="s">
        <v>359</v>
      </c>
      <c r="AH223" s="144"/>
      <c r="AI223" s="176">
        <v>1.0762</v>
      </c>
      <c r="AJ223" s="193"/>
      <c r="AL223" s="130"/>
      <c r="AM223" s="130" t="s">
        <v>5057</v>
      </c>
      <c r="AN223" s="145">
        <v>-2.1080000000000001E-3</v>
      </c>
      <c r="AO223" s="145">
        <v>0</v>
      </c>
    </row>
    <row r="224" spans="1:41" x14ac:dyDescent="0.2">
      <c r="A224" s="8" t="s">
        <v>1204</v>
      </c>
      <c r="B224" s="8" t="s">
        <v>4472</v>
      </c>
      <c r="C224" s="8" t="s">
        <v>350</v>
      </c>
      <c r="D224" s="8" t="s">
        <v>4571</v>
      </c>
      <c r="E224" s="8" t="s">
        <v>1214</v>
      </c>
      <c r="F224" s="172">
        <v>3.681</v>
      </c>
      <c r="G224" s="143">
        <v>18412000</v>
      </c>
      <c r="H224" s="143">
        <v>18312.16878</v>
      </c>
      <c r="I224" s="143">
        <v>-1.4827399999999999</v>
      </c>
      <c r="J224" s="143">
        <v>1.7830000000000001E-3</v>
      </c>
      <c r="K224" s="8" t="s">
        <v>4571</v>
      </c>
      <c r="L224" s="8" t="s">
        <v>1212</v>
      </c>
      <c r="M224" s="143">
        <v>1</v>
      </c>
      <c r="N224" s="143">
        <v>-68124400</v>
      </c>
      <c r="O224" s="143">
        <v>-67774.559279180001</v>
      </c>
      <c r="P224" s="143">
        <v>-6.9290000000000003E-3</v>
      </c>
      <c r="Q224" s="143">
        <v>0.17107800000000001</v>
      </c>
      <c r="R224" s="143">
        <v>-367.46600000000001</v>
      </c>
      <c r="S224" s="8" t="s">
        <v>61</v>
      </c>
      <c r="T224" s="8" t="s">
        <v>314</v>
      </c>
      <c r="U224" s="8" t="s">
        <v>72</v>
      </c>
      <c r="V224" s="8" t="s">
        <v>373</v>
      </c>
      <c r="W224" s="8" t="s">
        <v>685</v>
      </c>
      <c r="X224" t="s">
        <v>5062</v>
      </c>
      <c r="Y224" s="8" t="s">
        <v>62</v>
      </c>
      <c r="Z224" s="8" t="s">
        <v>4557</v>
      </c>
      <c r="AA224" s="8" t="s">
        <v>4558</v>
      </c>
      <c r="AB224" s="8" t="s">
        <v>359</v>
      </c>
      <c r="AC224" s="8" t="s">
        <v>4559</v>
      </c>
      <c r="AD224" s="9" t="s">
        <v>55</v>
      </c>
      <c r="AE224" s="130" t="s">
        <v>341</v>
      </c>
      <c r="AF224" s="8" t="s">
        <v>359</v>
      </c>
      <c r="AG224" s="8" t="s">
        <v>359</v>
      </c>
      <c r="AH224" s="144"/>
      <c r="AI224" s="176">
        <v>3.7273999999999998</v>
      </c>
      <c r="AJ224" s="193"/>
      <c r="AL224" s="130"/>
      <c r="AM224" s="130" t="s">
        <v>5057</v>
      </c>
      <c r="AN224" s="145">
        <v>-1.268E-3</v>
      </c>
      <c r="AO224" s="145">
        <v>0</v>
      </c>
    </row>
    <row r="225" spans="1:41" x14ac:dyDescent="0.2">
      <c r="A225" s="8" t="s">
        <v>1226</v>
      </c>
      <c r="B225" s="8" t="s">
        <v>4480</v>
      </c>
      <c r="C225" s="8" t="s">
        <v>350</v>
      </c>
      <c r="D225" s="8" t="s">
        <v>4572</v>
      </c>
      <c r="E225" s="8" t="s">
        <v>1214</v>
      </c>
      <c r="F225" s="172">
        <v>3.681</v>
      </c>
      <c r="G225" s="143">
        <v>6817000</v>
      </c>
      <c r="H225" s="143">
        <v>6780.0377230000004</v>
      </c>
      <c r="I225" s="143">
        <v>-0.26871699999999998</v>
      </c>
      <c r="J225" s="143">
        <v>4.0600000000000002E-3</v>
      </c>
      <c r="K225" s="8" t="s">
        <v>4572</v>
      </c>
      <c r="L225" s="8" t="s">
        <v>1212</v>
      </c>
      <c r="M225" s="143">
        <v>1</v>
      </c>
      <c r="N225" s="143">
        <v>-25222900</v>
      </c>
      <c r="O225" s="143">
        <v>-25093.368858362999</v>
      </c>
      <c r="P225" s="143">
        <v>-1.7347999999999999E-2</v>
      </c>
      <c r="Q225" s="143">
        <v>0.10857799999999999</v>
      </c>
      <c r="R225" s="143">
        <v>-136.05000000000001</v>
      </c>
      <c r="S225" s="8" t="s">
        <v>61</v>
      </c>
      <c r="T225" s="8" t="s">
        <v>314</v>
      </c>
      <c r="U225" s="8" t="s">
        <v>72</v>
      </c>
      <c r="V225" s="8" t="s">
        <v>373</v>
      </c>
      <c r="W225" s="8" t="s">
        <v>685</v>
      </c>
      <c r="X225" t="s">
        <v>5062</v>
      </c>
      <c r="Y225" s="8" t="s">
        <v>62</v>
      </c>
      <c r="Z225" s="8" t="s">
        <v>4557</v>
      </c>
      <c r="AA225" s="8" t="s">
        <v>4558</v>
      </c>
      <c r="AB225" s="8" t="s">
        <v>359</v>
      </c>
      <c r="AC225" s="8" t="s">
        <v>4559</v>
      </c>
      <c r="AD225" s="9" t="s">
        <v>55</v>
      </c>
      <c r="AE225" s="130" t="s">
        <v>341</v>
      </c>
      <c r="AF225" s="8" t="s">
        <v>359</v>
      </c>
      <c r="AG225" s="8" t="s">
        <v>359</v>
      </c>
      <c r="AH225" s="147"/>
      <c r="AI225" s="176">
        <v>3.7273999999999998</v>
      </c>
      <c r="AJ225" s="193"/>
      <c r="AL225" s="130"/>
      <c r="AM225" s="130" t="s">
        <v>5057</v>
      </c>
      <c r="AN225" s="145">
        <v>-1.57E-3</v>
      </c>
      <c r="AO225" s="145">
        <v>0</v>
      </c>
    </row>
    <row r="226" spans="1:41" x14ac:dyDescent="0.2">
      <c r="A226" s="8" t="s">
        <v>1226</v>
      </c>
      <c r="B226" s="8" t="s">
        <v>4480</v>
      </c>
      <c r="C226" s="8" t="s">
        <v>350</v>
      </c>
      <c r="D226" s="8" t="s">
        <v>4573</v>
      </c>
      <c r="E226" s="8" t="s">
        <v>1216</v>
      </c>
      <c r="F226" s="176">
        <v>3.9790999999999999</v>
      </c>
      <c r="G226" s="143">
        <v>5632000</v>
      </c>
      <c r="H226" s="143">
        <v>5608.8273810000001</v>
      </c>
      <c r="I226" s="143">
        <v>-0.222298</v>
      </c>
      <c r="J226" s="143">
        <v>3.3579999999999999E-3</v>
      </c>
      <c r="K226" s="8" t="s">
        <v>4573</v>
      </c>
      <c r="L226" s="8" t="s">
        <v>1214</v>
      </c>
      <c r="M226" s="172">
        <v>3.681</v>
      </c>
      <c r="N226" s="143">
        <v>-6179993.5999999996</v>
      </c>
      <c r="O226" s="143">
        <v>-6086.2220705615591</v>
      </c>
      <c r="P226" s="143">
        <v>-4.2440000000000004E-3</v>
      </c>
      <c r="Q226" s="143">
        <v>2.656E-2</v>
      </c>
      <c r="R226" s="143">
        <v>-85.298410000000004</v>
      </c>
      <c r="S226" s="8" t="s">
        <v>61</v>
      </c>
      <c r="T226" s="8" t="s">
        <v>313</v>
      </c>
      <c r="U226" s="8" t="s">
        <v>72</v>
      </c>
      <c r="V226" s="8" t="s">
        <v>373</v>
      </c>
      <c r="W226" s="8" t="s">
        <v>684</v>
      </c>
      <c r="X226" t="s">
        <v>5059</v>
      </c>
      <c r="Y226" s="8" t="s">
        <v>62</v>
      </c>
      <c r="Z226" s="8" t="s">
        <v>4401</v>
      </c>
      <c r="AA226" s="8" t="s">
        <v>4402</v>
      </c>
      <c r="AB226" s="8" t="s">
        <v>359</v>
      </c>
      <c r="AC226" s="8" t="s">
        <v>4559</v>
      </c>
      <c r="AD226" s="9" t="s">
        <v>55</v>
      </c>
      <c r="AE226" s="130" t="s">
        <v>341</v>
      </c>
      <c r="AF226" s="8" t="s">
        <v>359</v>
      </c>
      <c r="AG226" s="8" t="s">
        <v>359</v>
      </c>
      <c r="AH226" s="147"/>
      <c r="AI226" s="176">
        <v>1.0762</v>
      </c>
      <c r="AJ226" s="193"/>
      <c r="AL226" s="130"/>
      <c r="AM226" s="130" t="s">
        <v>5057</v>
      </c>
      <c r="AN226" s="145">
        <v>-9.8400000000000007E-4</v>
      </c>
      <c r="AO226" s="145">
        <v>0</v>
      </c>
    </row>
    <row r="227" spans="1:41" x14ac:dyDescent="0.2">
      <c r="A227" s="8" t="s">
        <v>1224</v>
      </c>
      <c r="B227" s="8" t="s">
        <v>4488</v>
      </c>
      <c r="C227" s="8" t="s">
        <v>350</v>
      </c>
      <c r="D227" s="8" t="s">
        <v>4574</v>
      </c>
      <c r="E227" s="8" t="s">
        <v>1214</v>
      </c>
      <c r="F227" s="172">
        <v>3.681</v>
      </c>
      <c r="G227" s="143">
        <v>650000</v>
      </c>
      <c r="H227" s="143">
        <v>646.47565060000011</v>
      </c>
      <c r="I227" s="143">
        <v>-0.13925699999999999</v>
      </c>
      <c r="J227" s="143">
        <v>1.632E-3</v>
      </c>
      <c r="K227" s="8" t="s">
        <v>4574</v>
      </c>
      <c r="L227" s="8" t="s">
        <v>1212</v>
      </c>
      <c r="M227" s="143">
        <v>1</v>
      </c>
      <c r="N227" s="143">
        <v>-2405000</v>
      </c>
      <c r="O227" s="143">
        <v>-2392.6499998586005</v>
      </c>
      <c r="P227" s="143">
        <v>-6.2459999999999998E-3</v>
      </c>
      <c r="Q227" s="143">
        <v>0.17829400000000001</v>
      </c>
      <c r="R227" s="143">
        <v>-12.973129999999999</v>
      </c>
      <c r="S227" s="8" t="s">
        <v>61</v>
      </c>
      <c r="T227" s="8" t="s">
        <v>314</v>
      </c>
      <c r="U227" s="8" t="s">
        <v>72</v>
      </c>
      <c r="V227" s="8" t="s">
        <v>373</v>
      </c>
      <c r="W227" s="8" t="s">
        <v>685</v>
      </c>
      <c r="X227" t="s">
        <v>5062</v>
      </c>
      <c r="Y227" s="8" t="s">
        <v>62</v>
      </c>
      <c r="Z227" s="8" t="s">
        <v>4557</v>
      </c>
      <c r="AA227" s="8" t="s">
        <v>4558</v>
      </c>
      <c r="AB227" s="8" t="s">
        <v>359</v>
      </c>
      <c r="AC227" s="8" t="s">
        <v>4559</v>
      </c>
      <c r="AD227" s="9" t="s">
        <v>55</v>
      </c>
      <c r="AE227" s="130" t="s">
        <v>341</v>
      </c>
      <c r="AF227" s="8" t="s">
        <v>359</v>
      </c>
      <c r="AG227" s="8" t="s">
        <v>359</v>
      </c>
      <c r="AH227" s="144"/>
      <c r="AI227" s="176">
        <v>3.7273999999999998</v>
      </c>
      <c r="AJ227" s="193"/>
      <c r="AL227" s="130"/>
      <c r="AM227" s="130" t="s">
        <v>5057</v>
      </c>
      <c r="AN227" s="145">
        <v>-4.4970000000000001E-3</v>
      </c>
      <c r="AO227" s="145">
        <v>0</v>
      </c>
    </row>
    <row r="228" spans="1:41" x14ac:dyDescent="0.2">
      <c r="A228" s="8" t="s">
        <v>1225</v>
      </c>
      <c r="B228" s="8" t="s">
        <v>4493</v>
      </c>
      <c r="C228" s="8" t="s">
        <v>350</v>
      </c>
      <c r="D228" s="8" t="s">
        <v>4575</v>
      </c>
      <c r="E228" s="8" t="s">
        <v>1214</v>
      </c>
      <c r="F228" s="172">
        <v>3.681</v>
      </c>
      <c r="G228" s="143">
        <v>471000</v>
      </c>
      <c r="H228" s="143">
        <v>468.44620209999999</v>
      </c>
      <c r="I228" s="143">
        <v>0.53405599999999998</v>
      </c>
      <c r="J228" s="143">
        <v>1.428E-3</v>
      </c>
      <c r="K228" s="8" t="s">
        <v>4575</v>
      </c>
      <c r="L228" s="8" t="s">
        <v>1212</v>
      </c>
      <c r="M228" s="143">
        <v>1</v>
      </c>
      <c r="N228" s="143">
        <v>-1742700</v>
      </c>
      <c r="O228" s="143">
        <v>-1733.7509999300999</v>
      </c>
      <c r="P228" s="143">
        <v>-5.5789999999999998E-3</v>
      </c>
      <c r="Q228" s="143">
        <v>0.134496</v>
      </c>
      <c r="R228" s="143">
        <v>-9.4005299999999998</v>
      </c>
      <c r="S228" s="8" t="s">
        <v>61</v>
      </c>
      <c r="T228" s="8" t="s">
        <v>314</v>
      </c>
      <c r="U228" s="8" t="s">
        <v>72</v>
      </c>
      <c r="V228" s="8" t="s">
        <v>373</v>
      </c>
      <c r="W228" s="8" t="s">
        <v>685</v>
      </c>
      <c r="X228" t="s">
        <v>5062</v>
      </c>
      <c r="Y228" s="8" t="s">
        <v>62</v>
      </c>
      <c r="Z228" s="8" t="s">
        <v>4557</v>
      </c>
      <c r="AA228" s="8" t="s">
        <v>4558</v>
      </c>
      <c r="AB228" s="8" t="s">
        <v>359</v>
      </c>
      <c r="AC228" s="8" t="s">
        <v>4559</v>
      </c>
      <c r="AD228" s="9" t="s">
        <v>55</v>
      </c>
      <c r="AE228" s="130" t="s">
        <v>341</v>
      </c>
      <c r="AF228" s="8" t="s">
        <v>359</v>
      </c>
      <c r="AG228" s="8" t="s">
        <v>359</v>
      </c>
      <c r="AH228" s="144"/>
      <c r="AI228" s="176">
        <v>3.7273999999999998</v>
      </c>
      <c r="AJ228" s="193"/>
      <c r="AL228" s="130"/>
      <c r="AM228" s="130" t="s">
        <v>5057</v>
      </c>
      <c r="AN228" s="145">
        <v>-8.83E-4</v>
      </c>
      <c r="AO228" s="145">
        <v>0</v>
      </c>
    </row>
    <row r="229" spans="1:41" x14ac:dyDescent="0.2">
      <c r="A229" s="8" t="s">
        <v>1225</v>
      </c>
      <c r="B229" s="8" t="s">
        <v>4493</v>
      </c>
      <c r="C229" s="8" t="s">
        <v>350</v>
      </c>
      <c r="D229" s="8" t="s">
        <v>4576</v>
      </c>
      <c r="E229" s="8" t="s">
        <v>1216</v>
      </c>
      <c r="F229" s="176">
        <v>3.9790999999999999</v>
      </c>
      <c r="G229" s="143">
        <v>519000</v>
      </c>
      <c r="H229" s="143">
        <v>516.86459930000001</v>
      </c>
      <c r="I229" s="143">
        <v>0.58925499999999997</v>
      </c>
      <c r="J229" s="143">
        <v>1.5759999999999999E-3</v>
      </c>
      <c r="K229" s="8" t="s">
        <v>4576</v>
      </c>
      <c r="L229" s="8" t="s">
        <v>1214</v>
      </c>
      <c r="M229" s="172">
        <v>3.681</v>
      </c>
      <c r="N229" s="143">
        <v>-569498.69999999995</v>
      </c>
      <c r="O229" s="143">
        <v>-560.85746728460458</v>
      </c>
      <c r="P229" s="143">
        <v>-1.82E-3</v>
      </c>
      <c r="Q229" s="143">
        <v>4.3880000000000002E-2</v>
      </c>
      <c r="R229" s="143">
        <v>-7.8604099999999999</v>
      </c>
      <c r="S229" s="8" t="s">
        <v>61</v>
      </c>
      <c r="T229" s="8" t="s">
        <v>313</v>
      </c>
      <c r="U229" s="8" t="s">
        <v>72</v>
      </c>
      <c r="V229" s="8" t="s">
        <v>373</v>
      </c>
      <c r="W229" s="8" t="s">
        <v>684</v>
      </c>
      <c r="X229" t="s">
        <v>5059</v>
      </c>
      <c r="Y229" s="8" t="s">
        <v>62</v>
      </c>
      <c r="Z229" s="8" t="s">
        <v>4401</v>
      </c>
      <c r="AA229" s="8" t="s">
        <v>4402</v>
      </c>
      <c r="AB229" s="8" t="s">
        <v>359</v>
      </c>
      <c r="AC229" s="8" t="s">
        <v>4559</v>
      </c>
      <c r="AD229" s="9" t="s">
        <v>55</v>
      </c>
      <c r="AE229" s="130" t="s">
        <v>341</v>
      </c>
      <c r="AF229" s="8" t="s">
        <v>359</v>
      </c>
      <c r="AG229" s="8" t="s">
        <v>359</v>
      </c>
      <c r="AH229" s="147"/>
      <c r="AI229" s="176">
        <v>1.0762</v>
      </c>
      <c r="AJ229" s="193"/>
      <c r="AL229" s="130"/>
      <c r="AM229" s="130" t="s">
        <v>5057</v>
      </c>
      <c r="AN229" s="145">
        <v>-7.3899999999999997E-4</v>
      </c>
      <c r="AO229" s="145">
        <v>0</v>
      </c>
    </row>
    <row r="230" spans="1:41" x14ac:dyDescent="0.2">
      <c r="A230" s="8" t="s">
        <v>1224</v>
      </c>
      <c r="B230" s="8" t="s">
        <v>4499</v>
      </c>
      <c r="C230" s="8" t="s">
        <v>350</v>
      </c>
      <c r="D230" s="8" t="s">
        <v>4577</v>
      </c>
      <c r="E230" s="8" t="s">
        <v>1216</v>
      </c>
      <c r="F230" s="176">
        <v>3.9790999999999999</v>
      </c>
      <c r="G230" s="143">
        <v>637000</v>
      </c>
      <c r="H230" s="143">
        <v>634.37909259999992</v>
      </c>
      <c r="I230" s="143">
        <v>-0.230795</v>
      </c>
      <c r="J230" s="143">
        <v>2.199E-3</v>
      </c>
      <c r="K230" s="8" t="s">
        <v>4577</v>
      </c>
      <c r="L230" s="8" t="s">
        <v>1214</v>
      </c>
      <c r="M230" s="172">
        <v>3.681</v>
      </c>
      <c r="N230" s="143">
        <v>-698980.1</v>
      </c>
      <c r="O230" s="143">
        <v>-688.37419379643018</v>
      </c>
      <c r="P230" s="143">
        <v>-2.3540000000000002E-3</v>
      </c>
      <c r="Q230" s="143">
        <v>-0.10218099999999999</v>
      </c>
      <c r="R230" s="143">
        <v>-9.6475600000000004</v>
      </c>
      <c r="S230" s="8" t="s">
        <v>61</v>
      </c>
      <c r="T230" s="8" t="s">
        <v>313</v>
      </c>
      <c r="U230" s="8" t="s">
        <v>72</v>
      </c>
      <c r="V230" s="8" t="s">
        <v>373</v>
      </c>
      <c r="W230" s="8" t="s">
        <v>684</v>
      </c>
      <c r="X230" t="s">
        <v>5059</v>
      </c>
      <c r="Y230" s="8" t="s">
        <v>62</v>
      </c>
      <c r="Z230" s="8" t="s">
        <v>4401</v>
      </c>
      <c r="AA230" s="8" t="s">
        <v>4402</v>
      </c>
      <c r="AB230" s="8" t="s">
        <v>359</v>
      </c>
      <c r="AC230" s="8" t="s">
        <v>4559</v>
      </c>
      <c r="AD230" s="9" t="s">
        <v>55</v>
      </c>
      <c r="AE230" s="130" t="s">
        <v>341</v>
      </c>
      <c r="AF230" s="8" t="s">
        <v>359</v>
      </c>
      <c r="AG230" s="8" t="s">
        <v>359</v>
      </c>
      <c r="AH230" s="147"/>
      <c r="AI230" s="176">
        <v>1.0762</v>
      </c>
      <c r="AJ230" s="193"/>
      <c r="AL230" s="130"/>
      <c r="AM230" s="130" t="s">
        <v>5057</v>
      </c>
      <c r="AN230" s="145">
        <v>-1.4128E-2</v>
      </c>
      <c r="AO230" s="145">
        <v>0</v>
      </c>
    </row>
    <row r="231" spans="1:41" x14ac:dyDescent="0.2">
      <c r="A231" s="8" t="s">
        <v>1225</v>
      </c>
      <c r="B231" s="8" t="s">
        <v>1225</v>
      </c>
      <c r="C231" s="8" t="s">
        <v>350</v>
      </c>
      <c r="D231" s="8" t="s">
        <v>4578</v>
      </c>
      <c r="E231" s="8" t="s">
        <v>1216</v>
      </c>
      <c r="F231" s="176">
        <v>3.9790999999999999</v>
      </c>
      <c r="G231" s="143">
        <v>690000</v>
      </c>
      <c r="H231" s="143">
        <v>687.16102690000002</v>
      </c>
      <c r="I231" s="143">
        <v>-0.18654799999999999</v>
      </c>
      <c r="J231" s="143">
        <v>3.0509999999999999E-3</v>
      </c>
      <c r="K231" s="8" t="s">
        <v>4578</v>
      </c>
      <c r="L231" s="8" t="s">
        <v>1214</v>
      </c>
      <c r="M231" s="172">
        <v>3.681</v>
      </c>
      <c r="N231" s="143">
        <v>-757137</v>
      </c>
      <c r="O231" s="143">
        <v>-745.64865583748713</v>
      </c>
      <c r="P231" s="143">
        <v>-3.2940000000000001E-3</v>
      </c>
      <c r="Q231" s="143">
        <v>-0.41622300000000001</v>
      </c>
      <c r="R231" s="143">
        <v>-10.45026</v>
      </c>
      <c r="S231" s="8" t="s">
        <v>61</v>
      </c>
      <c r="T231" s="8" t="s">
        <v>313</v>
      </c>
      <c r="U231" s="8" t="s">
        <v>72</v>
      </c>
      <c r="V231" s="8" t="s">
        <v>373</v>
      </c>
      <c r="W231" s="8" t="s">
        <v>684</v>
      </c>
      <c r="X231" t="s">
        <v>5059</v>
      </c>
      <c r="Y231" s="8" t="s">
        <v>62</v>
      </c>
      <c r="Z231" s="8" t="s">
        <v>4401</v>
      </c>
      <c r="AA231" s="8" t="s">
        <v>4402</v>
      </c>
      <c r="AB231" s="8" t="s">
        <v>359</v>
      </c>
      <c r="AC231" s="8" t="s">
        <v>4559</v>
      </c>
      <c r="AD231" s="9" t="s">
        <v>55</v>
      </c>
      <c r="AE231" s="130" t="s">
        <v>341</v>
      </c>
      <c r="AF231" s="8" t="s">
        <v>359</v>
      </c>
      <c r="AG231" s="8" t="s">
        <v>359</v>
      </c>
      <c r="AH231" s="147"/>
      <c r="AI231" s="176">
        <v>1.0762</v>
      </c>
      <c r="AJ231" s="193"/>
      <c r="AL231" s="130"/>
      <c r="AM231" s="130" t="s">
        <v>5057</v>
      </c>
      <c r="AN231" s="145">
        <v>-8.9079999999999993E-3</v>
      </c>
      <c r="AO231" s="145">
        <v>0</v>
      </c>
    </row>
    <row r="232" spans="1:41" x14ac:dyDescent="0.2">
      <c r="A232" s="8" t="s">
        <v>1224</v>
      </c>
      <c r="B232" s="8" t="s">
        <v>4510</v>
      </c>
      <c r="C232" s="8" t="s">
        <v>350</v>
      </c>
      <c r="D232" s="8" t="s">
        <v>4579</v>
      </c>
      <c r="E232" s="8" t="s">
        <v>1216</v>
      </c>
      <c r="F232" s="176">
        <v>3.9790999999999999</v>
      </c>
      <c r="G232" s="143">
        <v>74522000</v>
      </c>
      <c r="H232" s="143">
        <v>74215.38248</v>
      </c>
      <c r="I232" s="143">
        <v>1.7158199999999999</v>
      </c>
      <c r="J232" s="143">
        <v>3.8509999999999998E-3</v>
      </c>
      <c r="K232" s="8" t="s">
        <v>4579</v>
      </c>
      <c r="L232" s="8" t="s">
        <v>1214</v>
      </c>
      <c r="M232" s="172">
        <v>3.681</v>
      </c>
      <c r="N232" s="143">
        <v>-81772990.599999994</v>
      </c>
      <c r="O232" s="143">
        <v>-80532.210928054337</v>
      </c>
      <c r="P232" s="143">
        <v>-4.45E-3</v>
      </c>
      <c r="Q232" s="143">
        <v>0.104585</v>
      </c>
      <c r="R232" s="143">
        <v>-1128.6400000000001</v>
      </c>
      <c r="S232" s="8" t="s">
        <v>61</v>
      </c>
      <c r="T232" s="8" t="s">
        <v>313</v>
      </c>
      <c r="U232" s="8" t="s">
        <v>72</v>
      </c>
      <c r="V232" s="8" t="s">
        <v>373</v>
      </c>
      <c r="W232" s="8" t="s">
        <v>684</v>
      </c>
      <c r="X232" t="s">
        <v>5059</v>
      </c>
      <c r="Y232" s="8" t="s">
        <v>62</v>
      </c>
      <c r="Z232" s="8" t="s">
        <v>4401</v>
      </c>
      <c r="AA232" s="8" t="s">
        <v>4402</v>
      </c>
      <c r="AB232" s="8" t="s">
        <v>359</v>
      </c>
      <c r="AC232" s="8" t="s">
        <v>4559</v>
      </c>
      <c r="AD232" s="9" t="s">
        <v>55</v>
      </c>
      <c r="AE232" s="130" t="s">
        <v>341</v>
      </c>
      <c r="AF232" s="8" t="s">
        <v>359</v>
      </c>
      <c r="AG232" s="8" t="s">
        <v>359</v>
      </c>
      <c r="AH232" s="144"/>
      <c r="AI232" s="176">
        <v>1.0762</v>
      </c>
      <c r="AJ232" s="193"/>
      <c r="AL232" s="130"/>
      <c r="AM232" s="130" t="s">
        <v>5057</v>
      </c>
      <c r="AN232" s="145">
        <v>-2E-3</v>
      </c>
      <c r="AO232" s="145">
        <v>0</v>
      </c>
    </row>
    <row r="233" spans="1:41" x14ac:dyDescent="0.2">
      <c r="A233" s="8" t="s">
        <v>1224</v>
      </c>
      <c r="B233" s="8" t="s">
        <v>4510</v>
      </c>
      <c r="C233" s="8" t="s">
        <v>350</v>
      </c>
      <c r="D233" s="8" t="s">
        <v>4580</v>
      </c>
      <c r="E233" s="8" t="s">
        <v>1214</v>
      </c>
      <c r="F233" s="172">
        <v>3.681</v>
      </c>
      <c r="G233" s="143">
        <v>30076000</v>
      </c>
      <c r="H233" s="143">
        <v>29912.92571</v>
      </c>
      <c r="I233" s="143">
        <v>0.69157100000000005</v>
      </c>
      <c r="J233" s="143">
        <v>1.552E-3</v>
      </c>
      <c r="K233" s="8" t="s">
        <v>4580</v>
      </c>
      <c r="L233" s="8" t="s">
        <v>1212</v>
      </c>
      <c r="M233" s="143">
        <v>1</v>
      </c>
      <c r="N233" s="143">
        <v>-111281200</v>
      </c>
      <c r="O233" s="143">
        <v>-110709.73953851</v>
      </c>
      <c r="P233" s="143">
        <v>-6.0660000000000002E-3</v>
      </c>
      <c r="Q233" s="143">
        <v>0.14255799999999999</v>
      </c>
      <c r="R233" s="143">
        <v>-600.26</v>
      </c>
      <c r="S233" s="8" t="s">
        <v>61</v>
      </c>
      <c r="T233" s="8" t="s">
        <v>314</v>
      </c>
      <c r="U233" s="8" t="s">
        <v>72</v>
      </c>
      <c r="V233" s="8" t="s">
        <v>373</v>
      </c>
      <c r="W233" s="8" t="s">
        <v>685</v>
      </c>
      <c r="X233" t="s">
        <v>5062</v>
      </c>
      <c r="Y233" s="8" t="s">
        <v>62</v>
      </c>
      <c r="Z233" s="8" t="s">
        <v>4557</v>
      </c>
      <c r="AA233" s="8" t="s">
        <v>4558</v>
      </c>
      <c r="AB233" s="8" t="s">
        <v>359</v>
      </c>
      <c r="AC233" s="8" t="s">
        <v>4559</v>
      </c>
      <c r="AD233" s="9" t="s">
        <v>55</v>
      </c>
      <c r="AE233" s="130" t="s">
        <v>341</v>
      </c>
      <c r="AF233" s="8" t="s">
        <v>359</v>
      </c>
      <c r="AG233" s="8" t="s">
        <v>359</v>
      </c>
      <c r="AH233" s="144"/>
      <c r="AI233" s="176">
        <v>3.7273999999999998</v>
      </c>
      <c r="AJ233" s="193"/>
      <c r="AL233" s="130"/>
      <c r="AM233" s="130" t="s">
        <v>5057</v>
      </c>
      <c r="AN233" s="145">
        <v>-1.0640000000000001E-3</v>
      </c>
      <c r="AO233" s="145">
        <v>0</v>
      </c>
    </row>
    <row r="234" spans="1:41" x14ac:dyDescent="0.2">
      <c r="A234" s="8" t="s">
        <v>1224</v>
      </c>
      <c r="B234" s="8" t="s">
        <v>4520</v>
      </c>
      <c r="C234" s="8" t="s">
        <v>350</v>
      </c>
      <c r="D234" s="8" t="s">
        <v>4581</v>
      </c>
      <c r="E234" s="8" t="s">
        <v>1216</v>
      </c>
      <c r="F234" s="176">
        <v>3.9790999999999999</v>
      </c>
      <c r="G234" s="143">
        <v>3300000</v>
      </c>
      <c r="H234" s="143">
        <v>3281.0919779999999</v>
      </c>
      <c r="I234" s="143">
        <v>-0.82683600000000002</v>
      </c>
      <c r="J234" s="143">
        <v>8.9820000000000004E-3</v>
      </c>
      <c r="K234" s="8" t="s">
        <v>4581</v>
      </c>
      <c r="L234" s="8" t="s">
        <v>1214</v>
      </c>
      <c r="M234" s="172">
        <v>3.681</v>
      </c>
      <c r="N234" s="143">
        <v>-3626634</v>
      </c>
      <c r="O234" s="143">
        <v>-3565.7140776038573</v>
      </c>
      <c r="P234" s="143">
        <v>-1.0222E-2</v>
      </c>
      <c r="Q234" s="143">
        <v>0.28881499999999999</v>
      </c>
      <c r="R234" s="143">
        <v>-69.600430000000003</v>
      </c>
      <c r="S234" s="8" t="s">
        <v>61</v>
      </c>
      <c r="T234" s="8" t="s">
        <v>313</v>
      </c>
      <c r="U234" s="8" t="s">
        <v>72</v>
      </c>
      <c r="V234" s="8" t="s">
        <v>373</v>
      </c>
      <c r="W234" s="8" t="s">
        <v>684</v>
      </c>
      <c r="X234" t="s">
        <v>5059</v>
      </c>
      <c r="Y234" s="8" t="s">
        <v>62</v>
      </c>
      <c r="Z234" s="8" t="s">
        <v>4564</v>
      </c>
      <c r="AA234" s="8" t="s">
        <v>4402</v>
      </c>
      <c r="AB234" s="8" t="s">
        <v>359</v>
      </c>
      <c r="AC234" s="8" t="s">
        <v>4559</v>
      </c>
      <c r="AD234" s="9" t="s">
        <v>55</v>
      </c>
      <c r="AE234" s="130" t="s">
        <v>341</v>
      </c>
      <c r="AF234" s="8" t="s">
        <v>359</v>
      </c>
      <c r="AG234" s="8" t="s">
        <v>359</v>
      </c>
      <c r="AH234" s="147"/>
      <c r="AI234" s="176">
        <v>1.0791999999999999</v>
      </c>
      <c r="AJ234" s="193"/>
      <c r="AL234" s="130"/>
      <c r="AM234" s="130" t="s">
        <v>5057</v>
      </c>
      <c r="AN234" s="145">
        <v>-5.7349999999999996E-3</v>
      </c>
      <c r="AO234" s="145">
        <v>0</v>
      </c>
    </row>
    <row r="235" spans="1:41" x14ac:dyDescent="0.2">
      <c r="A235" s="8" t="s">
        <v>1204</v>
      </c>
      <c r="B235" s="8" t="s">
        <v>1204</v>
      </c>
      <c r="C235" s="8" t="s">
        <v>350</v>
      </c>
      <c r="D235" s="8" t="s">
        <v>4582</v>
      </c>
      <c r="E235" s="8" t="s">
        <v>1214</v>
      </c>
      <c r="F235" s="172">
        <v>3.681</v>
      </c>
      <c r="G235" s="143">
        <v>583000</v>
      </c>
      <c r="H235" s="143">
        <v>579.83892960000003</v>
      </c>
      <c r="I235" s="143">
        <v>-1.2725E-2</v>
      </c>
      <c r="J235" s="143">
        <v>1.4300000000000001E-4</v>
      </c>
      <c r="K235" s="8" t="s">
        <v>4582</v>
      </c>
      <c r="L235" s="8" t="s">
        <v>1212</v>
      </c>
      <c r="M235" s="143">
        <v>1</v>
      </c>
      <c r="N235" s="143">
        <v>-2157100</v>
      </c>
      <c r="O235" s="143">
        <v>-2146.0229998576006</v>
      </c>
      <c r="P235" s="143">
        <v>-5.2700000000000002E-4</v>
      </c>
      <c r="Q235" s="143">
        <v>-1.3418840000000001</v>
      </c>
      <c r="R235" s="143">
        <v>-11.635899999999999</v>
      </c>
      <c r="S235" s="8" t="s">
        <v>61</v>
      </c>
      <c r="T235" s="8" t="s">
        <v>314</v>
      </c>
      <c r="U235" s="8" t="s">
        <v>72</v>
      </c>
      <c r="V235" s="8" t="s">
        <v>373</v>
      </c>
      <c r="W235" s="8" t="s">
        <v>685</v>
      </c>
      <c r="X235" t="s">
        <v>5062</v>
      </c>
      <c r="Y235" s="8" t="s">
        <v>62</v>
      </c>
      <c r="Z235" s="8" t="s">
        <v>4557</v>
      </c>
      <c r="AA235" s="8" t="s">
        <v>4558</v>
      </c>
      <c r="AB235" s="8" t="s">
        <v>359</v>
      </c>
      <c r="AC235" s="8" t="s">
        <v>4559</v>
      </c>
      <c r="AD235" s="9" t="s">
        <v>55</v>
      </c>
      <c r="AE235" s="130" t="s">
        <v>341</v>
      </c>
      <c r="AF235" s="8" t="s">
        <v>359</v>
      </c>
      <c r="AG235" s="8" t="s">
        <v>359</v>
      </c>
      <c r="AH235" s="144"/>
      <c r="AI235" s="176">
        <v>3.7273999999999998</v>
      </c>
      <c r="AJ235" s="193"/>
      <c r="AL235" s="130"/>
      <c r="AM235" s="130" t="s">
        <v>5057</v>
      </c>
      <c r="AN235" s="145">
        <v>-1.47E-4</v>
      </c>
      <c r="AO235" s="145">
        <v>0</v>
      </c>
    </row>
    <row r="236" spans="1:41" x14ac:dyDescent="0.2">
      <c r="A236" s="8" t="s">
        <v>1204</v>
      </c>
      <c r="B236" s="8" t="s">
        <v>1204</v>
      </c>
      <c r="C236" s="8" t="s">
        <v>350</v>
      </c>
      <c r="D236" s="8" t="s">
        <v>4583</v>
      </c>
      <c r="E236" s="8" t="s">
        <v>1216</v>
      </c>
      <c r="F236" s="176">
        <v>3.9790999999999999</v>
      </c>
      <c r="G236" s="143">
        <v>11513000</v>
      </c>
      <c r="H236" s="143">
        <v>11465.63026</v>
      </c>
      <c r="I236" s="143">
        <v>-0.25163200000000002</v>
      </c>
      <c r="J236" s="143">
        <v>2.8180000000000002E-3</v>
      </c>
      <c r="K236" s="8" t="s">
        <v>4583</v>
      </c>
      <c r="L236" s="8" t="s">
        <v>1214</v>
      </c>
      <c r="M236" s="172">
        <v>3.681</v>
      </c>
      <c r="N236" s="143">
        <v>-12633214.9</v>
      </c>
      <c r="O236" s="143">
        <v>-12441.526043891878</v>
      </c>
      <c r="P236" s="143">
        <v>-3.081E-3</v>
      </c>
      <c r="Q236" s="143">
        <v>-7.8459859999999999</v>
      </c>
      <c r="R236" s="143">
        <v>-174.36799999999999</v>
      </c>
      <c r="S236" s="8" t="s">
        <v>61</v>
      </c>
      <c r="T236" s="8" t="s">
        <v>313</v>
      </c>
      <c r="U236" s="8" t="s">
        <v>72</v>
      </c>
      <c r="V236" s="8" t="s">
        <v>373</v>
      </c>
      <c r="W236" s="8" t="s">
        <v>684</v>
      </c>
      <c r="X236" t="s">
        <v>5059</v>
      </c>
      <c r="Y236" s="8" t="s">
        <v>62</v>
      </c>
      <c r="Z236" s="8" t="s">
        <v>4401</v>
      </c>
      <c r="AA236" s="8" t="s">
        <v>4402</v>
      </c>
      <c r="AB236" s="8" t="s">
        <v>359</v>
      </c>
      <c r="AC236" s="8" t="s">
        <v>4559</v>
      </c>
      <c r="AD236" s="9" t="s">
        <v>55</v>
      </c>
      <c r="AE236" s="130" t="s">
        <v>341</v>
      </c>
      <c r="AF236" s="8" t="s">
        <v>359</v>
      </c>
      <c r="AG236" s="8" t="s">
        <v>359</v>
      </c>
      <c r="AH236" s="147"/>
      <c r="AI236" s="176">
        <v>1.0762</v>
      </c>
      <c r="AJ236" s="193"/>
      <c r="AL236" s="130"/>
      <c r="AM236" s="130" t="s">
        <v>5057</v>
      </c>
      <c r="AN236" s="145">
        <v>-2.2000000000000001E-3</v>
      </c>
      <c r="AO236" s="145">
        <v>0</v>
      </c>
    </row>
    <row r="237" spans="1:41" x14ac:dyDescent="0.2">
      <c r="A237" s="8" t="s">
        <v>1204</v>
      </c>
      <c r="B237" s="8" t="s">
        <v>4531</v>
      </c>
      <c r="C237" s="8" t="s">
        <v>350</v>
      </c>
      <c r="D237" s="8" t="s">
        <v>4584</v>
      </c>
      <c r="E237" s="8" t="s">
        <v>1216</v>
      </c>
      <c r="F237" s="176">
        <v>3.9790999999999999</v>
      </c>
      <c r="G237" s="143">
        <v>9279000</v>
      </c>
      <c r="H237" s="143">
        <v>9240.8219590000008</v>
      </c>
      <c r="I237" s="143">
        <v>0.401287</v>
      </c>
      <c r="J237" s="143">
        <v>3.1050000000000001E-3</v>
      </c>
      <c r="K237" s="8" t="s">
        <v>4584</v>
      </c>
      <c r="L237" s="8" t="s">
        <v>1214</v>
      </c>
      <c r="M237" s="172">
        <v>3.681</v>
      </c>
      <c r="N237" s="143">
        <v>-10181846.699999999</v>
      </c>
      <c r="O237" s="143">
        <v>-10027.353443916572</v>
      </c>
      <c r="P237" s="143">
        <v>-3.705E-3</v>
      </c>
      <c r="Q237" s="143">
        <v>5.2461000000000001E-2</v>
      </c>
      <c r="R237" s="143">
        <v>-140.53336999999999</v>
      </c>
      <c r="S237" s="8" t="s">
        <v>61</v>
      </c>
      <c r="T237" s="8" t="s">
        <v>313</v>
      </c>
      <c r="U237" s="8" t="s">
        <v>72</v>
      </c>
      <c r="V237" s="8" t="s">
        <v>373</v>
      </c>
      <c r="W237" s="8" t="s">
        <v>684</v>
      </c>
      <c r="X237" t="s">
        <v>5059</v>
      </c>
      <c r="Y237" s="8" t="s">
        <v>62</v>
      </c>
      <c r="Z237" s="8" t="s">
        <v>4401</v>
      </c>
      <c r="AA237" s="8" t="s">
        <v>4402</v>
      </c>
      <c r="AB237" s="8" t="s">
        <v>359</v>
      </c>
      <c r="AC237" s="8" t="s">
        <v>4559</v>
      </c>
      <c r="AD237" s="9" t="s">
        <v>55</v>
      </c>
      <c r="AE237" s="130" t="s">
        <v>341</v>
      </c>
      <c r="AF237" s="8" t="s">
        <v>359</v>
      </c>
      <c r="AG237" s="8" t="s">
        <v>359</v>
      </c>
      <c r="AH237" s="147"/>
      <c r="AI237" s="176">
        <v>1.0762</v>
      </c>
      <c r="AJ237" s="193"/>
      <c r="AL237" s="130"/>
      <c r="AM237" s="130" t="s">
        <v>5057</v>
      </c>
      <c r="AN237" s="145">
        <v>-1.3860000000000001E-3</v>
      </c>
      <c r="AO237" s="145">
        <v>0</v>
      </c>
    </row>
    <row r="238" spans="1:41" x14ac:dyDescent="0.2">
      <c r="A238" s="8" t="s">
        <v>1204</v>
      </c>
      <c r="B238" s="8" t="s">
        <v>4531</v>
      </c>
      <c r="C238" s="8" t="s">
        <v>350</v>
      </c>
      <c r="D238" s="8" t="s">
        <v>4585</v>
      </c>
      <c r="E238" s="8" t="s">
        <v>1214</v>
      </c>
      <c r="F238" s="172">
        <v>3.681</v>
      </c>
      <c r="G238" s="143">
        <v>7459000</v>
      </c>
      <c r="H238" s="143">
        <v>7418.5567510000001</v>
      </c>
      <c r="I238" s="143">
        <v>0.322154</v>
      </c>
      <c r="J238" s="143">
        <v>2.493E-3</v>
      </c>
      <c r="K238" s="8" t="s">
        <v>4585</v>
      </c>
      <c r="L238" s="8" t="s">
        <v>1212</v>
      </c>
      <c r="M238" s="143">
        <v>1</v>
      </c>
      <c r="N238" s="143">
        <v>-27598300</v>
      </c>
      <c r="O238" s="143">
        <v>-27456.573400431003</v>
      </c>
      <c r="P238" s="143">
        <v>-1.0059999999999999E-2</v>
      </c>
      <c r="Q238" s="143">
        <v>0.14243</v>
      </c>
      <c r="R238" s="143">
        <v>-148.86600000000001</v>
      </c>
      <c r="S238" s="8" t="s">
        <v>61</v>
      </c>
      <c r="T238" s="8" t="s">
        <v>314</v>
      </c>
      <c r="U238" s="8" t="s">
        <v>72</v>
      </c>
      <c r="V238" s="8" t="s">
        <v>373</v>
      </c>
      <c r="W238" s="8" t="s">
        <v>685</v>
      </c>
      <c r="X238" t="s">
        <v>5062</v>
      </c>
      <c r="Y238" s="8" t="s">
        <v>62</v>
      </c>
      <c r="Z238" s="8" t="s">
        <v>4557</v>
      </c>
      <c r="AA238" s="8" t="s">
        <v>4558</v>
      </c>
      <c r="AB238" s="8" t="s">
        <v>359</v>
      </c>
      <c r="AC238" s="8" t="s">
        <v>4559</v>
      </c>
      <c r="AD238" s="9" t="s">
        <v>55</v>
      </c>
      <c r="AE238" s="130" t="s">
        <v>341</v>
      </c>
      <c r="AF238" s="8" t="s">
        <v>359</v>
      </c>
      <c r="AG238" s="8" t="s">
        <v>359</v>
      </c>
      <c r="AH238" s="144"/>
      <c r="AI238" s="176">
        <v>3.7273999999999998</v>
      </c>
      <c r="AJ238" s="193"/>
      <c r="AL238" s="130"/>
      <c r="AM238" s="130" t="s">
        <v>5057</v>
      </c>
      <c r="AN238" s="145">
        <v>-1.4679999999999999E-3</v>
      </c>
      <c r="AO238" s="145">
        <v>0</v>
      </c>
    </row>
    <row r="239" spans="1:41" x14ac:dyDescent="0.2">
      <c r="A239" s="8" t="s">
        <v>1224</v>
      </c>
      <c r="B239" s="8" t="s">
        <v>4538</v>
      </c>
      <c r="C239" s="8" t="s">
        <v>350</v>
      </c>
      <c r="D239" s="8" t="s">
        <v>4586</v>
      </c>
      <c r="E239" s="8" t="s">
        <v>1216</v>
      </c>
      <c r="F239" s="176">
        <v>3.9790999999999999</v>
      </c>
      <c r="G239" s="143">
        <v>24097000</v>
      </c>
      <c r="H239" s="143">
        <v>23997.853940000001</v>
      </c>
      <c r="I239" s="143">
        <v>-1.507396</v>
      </c>
      <c r="J239" s="143">
        <v>3.7290000000000001E-3</v>
      </c>
      <c r="K239" s="8" t="s">
        <v>4586</v>
      </c>
      <c r="L239" s="8" t="s">
        <v>1214</v>
      </c>
      <c r="M239" s="172">
        <v>3.681</v>
      </c>
      <c r="N239" s="143">
        <v>-26441638.100000001</v>
      </c>
      <c r="O239" s="143">
        <v>-26040.42668097093</v>
      </c>
      <c r="P239" s="143">
        <v>-4.8269999999999997E-3</v>
      </c>
      <c r="Q239" s="143">
        <v>2.7854E-2</v>
      </c>
      <c r="R239" s="143">
        <v>-364.95</v>
      </c>
      <c r="S239" s="8" t="s">
        <v>61</v>
      </c>
      <c r="T239" s="8" t="s">
        <v>313</v>
      </c>
      <c r="U239" s="8" t="s">
        <v>72</v>
      </c>
      <c r="V239" s="8" t="s">
        <v>373</v>
      </c>
      <c r="W239" s="8" t="s">
        <v>684</v>
      </c>
      <c r="X239" t="s">
        <v>5059</v>
      </c>
      <c r="Y239" s="8" t="s">
        <v>62</v>
      </c>
      <c r="Z239" s="8" t="s">
        <v>4401</v>
      </c>
      <c r="AA239" s="8" t="s">
        <v>4402</v>
      </c>
      <c r="AB239" s="8" t="s">
        <v>359</v>
      </c>
      <c r="AC239" s="8" t="s">
        <v>4559</v>
      </c>
      <c r="AD239" s="9" t="s">
        <v>55</v>
      </c>
      <c r="AE239" s="130" t="s">
        <v>341</v>
      </c>
      <c r="AF239" s="8" t="s">
        <v>359</v>
      </c>
      <c r="AG239" s="8" t="s">
        <v>359</v>
      </c>
      <c r="AH239" s="147"/>
      <c r="AI239" s="176">
        <v>1.0762</v>
      </c>
      <c r="AJ239" s="193"/>
      <c r="AL239" s="130"/>
      <c r="AM239" s="130" t="s">
        <v>5057</v>
      </c>
      <c r="AN239" s="145">
        <v>-9.68E-4</v>
      </c>
      <c r="AO239" s="145">
        <v>0</v>
      </c>
    </row>
    <row r="240" spans="1:41" x14ac:dyDescent="0.2">
      <c r="A240" s="8" t="s">
        <v>1224</v>
      </c>
      <c r="B240" s="8" t="s">
        <v>4538</v>
      </c>
      <c r="C240" s="8" t="s">
        <v>350</v>
      </c>
      <c r="D240" s="8" t="s">
        <v>4587</v>
      </c>
      <c r="E240" s="8" t="s">
        <v>1214</v>
      </c>
      <c r="F240" s="172">
        <v>3.681</v>
      </c>
      <c r="G240" s="143">
        <v>37731000</v>
      </c>
      <c r="H240" s="143">
        <v>37526.419729999994</v>
      </c>
      <c r="I240" s="143">
        <v>-2.3571759999999999</v>
      </c>
      <c r="J240" s="143">
        <v>5.8320000000000004E-3</v>
      </c>
      <c r="K240" s="8" t="s">
        <v>4587</v>
      </c>
      <c r="L240" s="8" t="s">
        <v>1212</v>
      </c>
      <c r="M240" s="143">
        <v>1</v>
      </c>
      <c r="N240" s="143">
        <v>-139604700</v>
      </c>
      <c r="O240" s="143">
        <v>-138887.78602612999</v>
      </c>
      <c r="P240" s="143">
        <v>-2.5530000000000001E-2</v>
      </c>
      <c r="Q240" s="143">
        <v>0.14730099999999999</v>
      </c>
      <c r="R240" s="143">
        <v>-753.03499999999997</v>
      </c>
      <c r="S240" s="8" t="s">
        <v>61</v>
      </c>
      <c r="T240" s="8" t="s">
        <v>314</v>
      </c>
      <c r="U240" s="8" t="s">
        <v>72</v>
      </c>
      <c r="V240" s="8" t="s">
        <v>373</v>
      </c>
      <c r="W240" s="8" t="s">
        <v>685</v>
      </c>
      <c r="X240" t="s">
        <v>5062</v>
      </c>
      <c r="Y240" s="8" t="s">
        <v>62</v>
      </c>
      <c r="Z240" s="8" t="s">
        <v>4557</v>
      </c>
      <c r="AA240" s="8" t="s">
        <v>4558</v>
      </c>
      <c r="AB240" s="8" t="s">
        <v>359</v>
      </c>
      <c r="AC240" s="8" t="s">
        <v>4559</v>
      </c>
      <c r="AD240" s="9" t="s">
        <v>55</v>
      </c>
      <c r="AE240" s="130" t="s">
        <v>341</v>
      </c>
      <c r="AF240" s="8" t="s">
        <v>359</v>
      </c>
      <c r="AG240" s="8" t="s">
        <v>359</v>
      </c>
      <c r="AH240" s="147"/>
      <c r="AI240" s="176">
        <v>3.7273999999999998</v>
      </c>
      <c r="AJ240" s="193"/>
      <c r="AL240" s="130"/>
      <c r="AM240" s="130" t="s">
        <v>5057</v>
      </c>
      <c r="AN240" s="145">
        <v>-1.9970000000000001E-3</v>
      </c>
      <c r="AO240" s="145">
        <v>0</v>
      </c>
    </row>
    <row r="241" spans="1:41" x14ac:dyDescent="0.2">
      <c r="A241" s="8" t="s">
        <v>1224</v>
      </c>
      <c r="B241" s="8" t="s">
        <v>4546</v>
      </c>
      <c r="C241" s="8" t="s">
        <v>350</v>
      </c>
      <c r="D241" s="8" t="s">
        <v>4588</v>
      </c>
      <c r="E241" s="8" t="s">
        <v>1216</v>
      </c>
      <c r="F241" s="176">
        <v>3.9790999999999999</v>
      </c>
      <c r="G241" s="143">
        <v>116000</v>
      </c>
      <c r="H241" s="143">
        <v>115.52272479999999</v>
      </c>
      <c r="I241" s="143">
        <v>4.9539E-2</v>
      </c>
      <c r="J241" s="143">
        <v>3.3799999999999998E-4</v>
      </c>
      <c r="K241" s="8" t="s">
        <v>4588</v>
      </c>
      <c r="L241" s="8" t="s">
        <v>1214</v>
      </c>
      <c r="M241" s="172">
        <v>3.681</v>
      </c>
      <c r="N241" s="143">
        <v>-127286.8</v>
      </c>
      <c r="O241" s="143">
        <v>-125.3554263112415</v>
      </c>
      <c r="P241" s="143">
        <v>-3.7800000000000003E-4</v>
      </c>
      <c r="Q241" s="143">
        <v>7.2640999999999997E-2</v>
      </c>
      <c r="R241" s="143">
        <v>-1.75685</v>
      </c>
      <c r="S241" s="8" t="s">
        <v>61</v>
      </c>
      <c r="T241" s="8" t="s">
        <v>313</v>
      </c>
      <c r="U241" s="8" t="s">
        <v>72</v>
      </c>
      <c r="V241" s="8" t="s">
        <v>373</v>
      </c>
      <c r="W241" s="8" t="s">
        <v>684</v>
      </c>
      <c r="X241" t="s">
        <v>5059</v>
      </c>
      <c r="Y241" s="8" t="s">
        <v>62</v>
      </c>
      <c r="Z241" s="8" t="s">
        <v>4401</v>
      </c>
      <c r="AA241" s="8" t="s">
        <v>4402</v>
      </c>
      <c r="AB241" s="8" t="s">
        <v>359</v>
      </c>
      <c r="AC241" s="8" t="s">
        <v>4559</v>
      </c>
      <c r="AD241" s="9" t="s">
        <v>55</v>
      </c>
      <c r="AE241" s="130" t="s">
        <v>341</v>
      </c>
      <c r="AF241" s="8" t="s">
        <v>359</v>
      </c>
      <c r="AG241" s="8" t="s">
        <v>359</v>
      </c>
      <c r="AH241" s="147"/>
      <c r="AI241" s="176">
        <v>1.0762</v>
      </c>
      <c r="AJ241" s="193"/>
      <c r="AL241" s="130"/>
      <c r="AM241" s="130" t="s">
        <v>5057</v>
      </c>
      <c r="AN241" s="145">
        <v>-6.0499999999999996E-4</v>
      </c>
      <c r="AO241" s="145">
        <v>0</v>
      </c>
    </row>
    <row r="242" spans="1:41" x14ac:dyDescent="0.2">
      <c r="A242" s="8" t="s">
        <v>1226</v>
      </c>
      <c r="B242" s="8" t="s">
        <v>4549</v>
      </c>
      <c r="C242" s="8" t="s">
        <v>350</v>
      </c>
      <c r="D242" s="8" t="s">
        <v>4589</v>
      </c>
      <c r="E242" s="8" t="s">
        <v>1216</v>
      </c>
      <c r="F242" s="176">
        <v>3.9790999999999999</v>
      </c>
      <c r="G242" s="143">
        <v>630000</v>
      </c>
      <c r="H242" s="143">
        <v>626.39028799999994</v>
      </c>
      <c r="I242" s="143">
        <v>-0.17191400000000001</v>
      </c>
      <c r="J242" s="143">
        <v>8.4489999999999999E-3</v>
      </c>
      <c r="K242" s="8" t="s">
        <v>4589</v>
      </c>
      <c r="L242" s="8" t="s">
        <v>1214</v>
      </c>
      <c r="M242" s="172">
        <v>3.681</v>
      </c>
      <c r="N242" s="143">
        <v>-692357.4</v>
      </c>
      <c r="O242" s="143">
        <v>-680.72723308361856</v>
      </c>
      <c r="P242" s="143">
        <v>-9.0819999999999998E-3</v>
      </c>
      <c r="Q242" s="143">
        <v>0.60185</v>
      </c>
      <c r="R242" s="143">
        <v>-13.28735</v>
      </c>
      <c r="S242" s="8" t="s">
        <v>61</v>
      </c>
      <c r="T242" s="146" t="s">
        <v>313</v>
      </c>
      <c r="U242" s="8" t="s">
        <v>72</v>
      </c>
      <c r="V242" s="8" t="s">
        <v>373</v>
      </c>
      <c r="W242" s="8" t="s">
        <v>684</v>
      </c>
      <c r="X242" t="s">
        <v>5059</v>
      </c>
      <c r="Y242" s="8" t="s">
        <v>62</v>
      </c>
      <c r="Z242" s="8" t="s">
        <v>4564</v>
      </c>
      <c r="AA242" s="8" t="s">
        <v>4402</v>
      </c>
      <c r="AB242" s="8" t="s">
        <v>359</v>
      </c>
      <c r="AC242" s="8" t="s">
        <v>4559</v>
      </c>
      <c r="AD242" s="9" t="s">
        <v>55</v>
      </c>
      <c r="AE242" s="130" t="s">
        <v>341</v>
      </c>
      <c r="AF242" s="8" t="s">
        <v>359</v>
      </c>
      <c r="AG242" s="8" t="s">
        <v>359</v>
      </c>
      <c r="AH242" s="144"/>
      <c r="AI242" s="176">
        <v>1.0791999999999999</v>
      </c>
      <c r="AJ242" s="193"/>
      <c r="AL242" s="130"/>
      <c r="AM242" s="130" t="s">
        <v>5057</v>
      </c>
      <c r="AN242" s="145">
        <v>-6.7679999999999997E-3</v>
      </c>
      <c r="AO242" s="145">
        <v>0</v>
      </c>
    </row>
    <row r="243" spans="1:41" x14ac:dyDescent="0.2">
      <c r="A243" s="8" t="s">
        <v>1204</v>
      </c>
      <c r="B243" s="8" t="s">
        <v>4385</v>
      </c>
      <c r="C243" s="8" t="s">
        <v>397</v>
      </c>
      <c r="D243" s="8" t="s">
        <v>4590</v>
      </c>
      <c r="E243" s="8" t="s">
        <v>1214</v>
      </c>
      <c r="F243" s="172">
        <v>3.681</v>
      </c>
      <c r="G243" s="143">
        <v>9310948.7100000009</v>
      </c>
      <c r="H243" s="143">
        <v>1616.106</v>
      </c>
      <c r="I243" s="143">
        <v>5.8500000000000002E-4</v>
      </c>
      <c r="J243" s="143">
        <v>-4.3653999999999998E-2</v>
      </c>
      <c r="K243" s="8" t="s">
        <v>4590</v>
      </c>
      <c r="L243" s="8" t="s">
        <v>1214</v>
      </c>
      <c r="M243" s="172">
        <v>3.681</v>
      </c>
      <c r="N243" s="143">
        <v>-9310948.7100000009</v>
      </c>
      <c r="O243" s="143">
        <v>-204.58999348003246</v>
      </c>
      <c r="P243" s="143">
        <v>-4.4172999999999997E-2</v>
      </c>
      <c r="Q243" s="143">
        <v>-7.2999999999999999E-5</v>
      </c>
      <c r="R243" s="143">
        <v>5195.7904200000003</v>
      </c>
      <c r="S243" s="8" t="s">
        <v>61</v>
      </c>
      <c r="T243" s="8" t="s">
        <v>314</v>
      </c>
      <c r="U243" s="8" t="s">
        <v>97</v>
      </c>
      <c r="V243" s="8" t="s">
        <v>395</v>
      </c>
      <c r="W243" s="8" t="s">
        <v>682</v>
      </c>
      <c r="X243" t="s">
        <v>4591</v>
      </c>
      <c r="Y243" s="8" t="s">
        <v>62</v>
      </c>
      <c r="Z243" s="8" t="s">
        <v>4592</v>
      </c>
      <c r="AA243" s="8" t="s">
        <v>4593</v>
      </c>
      <c r="AB243" s="8" t="s">
        <v>359</v>
      </c>
      <c r="AC243" s="8" t="s">
        <v>367</v>
      </c>
      <c r="AD243" s="9" t="s">
        <v>55</v>
      </c>
      <c r="AE243" s="130" t="s">
        <v>341</v>
      </c>
      <c r="AF243" s="8" t="s">
        <v>325</v>
      </c>
      <c r="AG243" s="8" t="s">
        <v>353</v>
      </c>
      <c r="AH243" s="144"/>
      <c r="AI243" s="143">
        <v>9729.3089999999993</v>
      </c>
      <c r="AJ243" s="143"/>
      <c r="AL243" s="130"/>
      <c r="AM243" s="130" t="s">
        <v>5056</v>
      </c>
      <c r="AN243" s="145">
        <v>0.12585299999999999</v>
      </c>
      <c r="AO243" s="145">
        <v>1.9999999999999999E-6</v>
      </c>
    </row>
    <row r="244" spans="1:41" x14ac:dyDescent="0.2">
      <c r="A244" s="8" t="s">
        <v>1204</v>
      </c>
      <c r="B244" s="8" t="s">
        <v>4385</v>
      </c>
      <c r="C244" s="8" t="s">
        <v>397</v>
      </c>
      <c r="D244" s="8" t="s">
        <v>4594</v>
      </c>
      <c r="E244" s="8" t="s">
        <v>1214</v>
      </c>
      <c r="F244" s="172">
        <v>3.681</v>
      </c>
      <c r="G244" s="143">
        <v>8229221.9900000002</v>
      </c>
      <c r="H244" s="143">
        <v>1281.9970000000001</v>
      </c>
      <c r="I244" s="143">
        <v>4.64E-4</v>
      </c>
      <c r="J244" s="143">
        <v>-3.4629E-2</v>
      </c>
      <c r="K244" s="8" t="s">
        <v>4594</v>
      </c>
      <c r="L244" s="8" t="s">
        <v>1214</v>
      </c>
      <c r="M244" s="172">
        <v>3.681</v>
      </c>
      <c r="N244" s="143">
        <v>-8229221.9900000002</v>
      </c>
      <c r="O244" s="143">
        <v>-158.60911083944583</v>
      </c>
      <c r="P244" s="143">
        <v>-3.4244999999999998E-2</v>
      </c>
      <c r="Q244" s="143">
        <v>-5.7000000000000003E-5</v>
      </c>
      <c r="R244" s="143">
        <v>4135.1908199999998</v>
      </c>
      <c r="S244" s="8" t="s">
        <v>61</v>
      </c>
      <c r="T244" s="8" t="s">
        <v>314</v>
      </c>
      <c r="U244" s="8" t="s">
        <v>97</v>
      </c>
      <c r="V244" s="8" t="s">
        <v>395</v>
      </c>
      <c r="W244" s="8" t="s">
        <v>682</v>
      </c>
      <c r="X244" t="s">
        <v>4591</v>
      </c>
      <c r="Y244" s="8" t="s">
        <v>62</v>
      </c>
      <c r="Z244" s="8" t="s">
        <v>4595</v>
      </c>
      <c r="AA244" s="8" t="s">
        <v>4596</v>
      </c>
      <c r="AB244" s="8" t="s">
        <v>359</v>
      </c>
      <c r="AC244" s="8" t="s">
        <v>367</v>
      </c>
      <c r="AD244" s="9" t="s">
        <v>55</v>
      </c>
      <c r="AE244" s="130" t="s">
        <v>341</v>
      </c>
      <c r="AF244" s="8" t="s">
        <v>325</v>
      </c>
      <c r="AG244" s="8" t="s">
        <v>353</v>
      </c>
      <c r="AH244" s="144"/>
      <c r="AI244" s="143">
        <v>9879.018</v>
      </c>
      <c r="AJ244" s="143"/>
      <c r="AL244" s="130"/>
      <c r="AM244" s="130" t="s">
        <v>5056</v>
      </c>
      <c r="AN244" s="145">
        <v>0.100163</v>
      </c>
      <c r="AO244" s="145">
        <v>9.9999999999999995E-7</v>
      </c>
    </row>
    <row r="245" spans="1:41" x14ac:dyDescent="0.2">
      <c r="A245" s="8" t="s">
        <v>1204</v>
      </c>
      <c r="B245" s="8" t="s">
        <v>4385</v>
      </c>
      <c r="C245" s="8" t="s">
        <v>397</v>
      </c>
      <c r="D245" s="8" t="s">
        <v>4597</v>
      </c>
      <c r="E245" s="8" t="s">
        <v>1214</v>
      </c>
      <c r="F245" s="172">
        <v>3.681</v>
      </c>
      <c r="G245" s="143">
        <v>12775445.91</v>
      </c>
      <c r="H245" s="143">
        <v>1302.9850800000002</v>
      </c>
      <c r="I245" s="143">
        <v>4.7199999999999998E-4</v>
      </c>
      <c r="J245" s="143">
        <v>-3.5195999999999998E-2</v>
      </c>
      <c r="K245" s="8" t="s">
        <v>4597</v>
      </c>
      <c r="L245" s="8" t="s">
        <v>1214</v>
      </c>
      <c r="M245" s="172">
        <v>3.681</v>
      </c>
      <c r="N245" s="143">
        <v>-12775445.91</v>
      </c>
      <c r="O245" s="143">
        <v>-164.59032857375712</v>
      </c>
      <c r="P245" s="143">
        <v>-3.5536999999999999E-2</v>
      </c>
      <c r="Q245" s="143">
        <v>-5.8999999999999998E-5</v>
      </c>
      <c r="R245" s="143">
        <v>4190.4310800000003</v>
      </c>
      <c r="S245" s="8" t="s">
        <v>61</v>
      </c>
      <c r="T245" s="8" t="s">
        <v>314</v>
      </c>
      <c r="U245" s="8" t="s">
        <v>97</v>
      </c>
      <c r="V245" s="8" t="s">
        <v>395</v>
      </c>
      <c r="W245" s="8" t="s">
        <v>682</v>
      </c>
      <c r="X245" t="s">
        <v>4591</v>
      </c>
      <c r="Y245" s="8" t="s">
        <v>62</v>
      </c>
      <c r="Z245" s="8" t="s">
        <v>4598</v>
      </c>
      <c r="AA245" s="8" t="s">
        <v>4599</v>
      </c>
      <c r="AB245" s="8" t="s">
        <v>359</v>
      </c>
      <c r="AC245" s="8" t="s">
        <v>367</v>
      </c>
      <c r="AD245" s="9" t="s">
        <v>55</v>
      </c>
      <c r="AE245" s="130" t="s">
        <v>341</v>
      </c>
      <c r="AF245" s="8" t="s">
        <v>325</v>
      </c>
      <c r="AG245" s="8" t="s">
        <v>353</v>
      </c>
      <c r="AH245" s="147"/>
      <c r="AI245" s="143">
        <v>10361.27</v>
      </c>
      <c r="AJ245" s="143"/>
      <c r="AL245" s="130"/>
      <c r="AM245" s="130" t="s">
        <v>5056</v>
      </c>
      <c r="AN245" s="145">
        <v>0.10150099999999999</v>
      </c>
      <c r="AO245" s="145">
        <v>9.9999999999999995E-7</v>
      </c>
    </row>
    <row r="246" spans="1:41" x14ac:dyDescent="0.2">
      <c r="A246" s="8" t="s">
        <v>1204</v>
      </c>
      <c r="B246" s="8" t="s">
        <v>4385</v>
      </c>
      <c r="C246" s="8" t="s">
        <v>397</v>
      </c>
      <c r="D246" s="8" t="s">
        <v>4600</v>
      </c>
      <c r="E246" s="8" t="s">
        <v>1214</v>
      </c>
      <c r="F246" s="172">
        <v>3.681</v>
      </c>
      <c r="G246" s="143">
        <v>2455206.08</v>
      </c>
      <c r="H246" s="143">
        <v>218.60570000000001</v>
      </c>
      <c r="I246" s="143">
        <v>7.8999999999999996E-5</v>
      </c>
      <c r="J246" s="143">
        <v>-5.9049999999999997E-3</v>
      </c>
      <c r="K246" s="8" t="s">
        <v>4600</v>
      </c>
      <c r="L246" s="8" t="s">
        <v>1214</v>
      </c>
      <c r="M246" s="172">
        <v>3.681</v>
      </c>
      <c r="N246" s="143">
        <v>-2455206.08</v>
      </c>
      <c r="O246" s="143">
        <v>-31.63123925563707</v>
      </c>
      <c r="P246" s="143">
        <v>-6.8300000000000001E-3</v>
      </c>
      <c r="Q246" s="143">
        <v>-1.1E-5</v>
      </c>
      <c r="R246" s="143">
        <v>688.25298999999995</v>
      </c>
      <c r="S246" s="8" t="s">
        <v>61</v>
      </c>
      <c r="T246" s="8" t="s">
        <v>314</v>
      </c>
      <c r="U246" s="8" t="s">
        <v>97</v>
      </c>
      <c r="V246" s="8" t="s">
        <v>395</v>
      </c>
      <c r="W246" s="8" t="s">
        <v>682</v>
      </c>
      <c r="X246" t="s">
        <v>4601</v>
      </c>
      <c r="Y246" s="8" t="s">
        <v>62</v>
      </c>
      <c r="Z246" s="8" t="s">
        <v>4602</v>
      </c>
      <c r="AA246" s="8" t="s">
        <v>4599</v>
      </c>
      <c r="AB246" s="8" t="s">
        <v>359</v>
      </c>
      <c r="AC246" s="8" t="s">
        <v>367</v>
      </c>
      <c r="AD246" s="9" t="s">
        <v>55</v>
      </c>
      <c r="AE246" s="130" t="s">
        <v>341</v>
      </c>
      <c r="AF246" s="8" t="s">
        <v>325</v>
      </c>
      <c r="AG246" s="8" t="s">
        <v>353</v>
      </c>
      <c r="AH246" s="147"/>
      <c r="AI246" s="143">
        <v>20124.64</v>
      </c>
      <c r="AJ246" s="143"/>
      <c r="AL246" s="130"/>
      <c r="AM246" s="130" t="s">
        <v>5056</v>
      </c>
      <c r="AN246" s="145">
        <v>1.6670999999999998E-2</v>
      </c>
      <c r="AO246" s="145">
        <v>0</v>
      </c>
    </row>
    <row r="247" spans="1:41" x14ac:dyDescent="0.2">
      <c r="A247" s="8" t="s">
        <v>1204</v>
      </c>
      <c r="B247" s="8" t="s">
        <v>4385</v>
      </c>
      <c r="C247" s="8" t="s">
        <v>397</v>
      </c>
      <c r="D247" s="8" t="s">
        <v>4603</v>
      </c>
      <c r="E247" s="8" t="s">
        <v>1216</v>
      </c>
      <c r="F247" s="176">
        <v>3.9790999999999999</v>
      </c>
      <c r="G247" s="143">
        <v>9584740.1099999994</v>
      </c>
      <c r="H247" s="143">
        <v>419.69698</v>
      </c>
      <c r="I247" s="143">
        <v>1.5200000000000001E-4</v>
      </c>
      <c r="J247" s="143">
        <v>-1.1337E-2</v>
      </c>
      <c r="K247" s="8" t="s">
        <v>4603</v>
      </c>
      <c r="L247" s="8" t="s">
        <v>1216</v>
      </c>
      <c r="M247" s="176">
        <v>3.9790999999999999</v>
      </c>
      <c r="N247" s="143">
        <v>-9584740.1099999994</v>
      </c>
      <c r="O247" s="143">
        <v>-25.921131189967561</v>
      </c>
      <c r="P247" s="143">
        <v>-5.5970000000000004E-3</v>
      </c>
      <c r="Q247" s="143">
        <v>-6.9999999999999999E-6</v>
      </c>
      <c r="R247" s="143">
        <v>1566.87348</v>
      </c>
      <c r="S247" s="8" t="s">
        <v>61</v>
      </c>
      <c r="T247" s="8" t="s">
        <v>153</v>
      </c>
      <c r="U247" s="8" t="s">
        <v>97</v>
      </c>
      <c r="V247" s="8" t="s">
        <v>395</v>
      </c>
      <c r="W247" s="8" t="s">
        <v>682</v>
      </c>
      <c r="X247" t="s">
        <v>4604</v>
      </c>
      <c r="Y247" s="8" t="s">
        <v>62</v>
      </c>
      <c r="Z247" s="8" t="s">
        <v>4605</v>
      </c>
      <c r="AA247" s="8" t="s">
        <v>4606</v>
      </c>
      <c r="AB247" s="8" t="s">
        <v>359</v>
      </c>
      <c r="AC247" s="8" t="s">
        <v>367</v>
      </c>
      <c r="AD247" s="9" t="s">
        <v>55</v>
      </c>
      <c r="AE247" s="130" t="s">
        <v>341</v>
      </c>
      <c r="AF247" s="8" t="s">
        <v>320</v>
      </c>
      <c r="AG247" s="8" t="s">
        <v>358</v>
      </c>
      <c r="AH247" s="147"/>
      <c r="AI247" s="143">
        <v>17716.71</v>
      </c>
      <c r="AJ247" s="143"/>
      <c r="AL247" s="177"/>
      <c r="AM247" s="130" t="s">
        <v>5056</v>
      </c>
      <c r="AN247" s="145">
        <v>3.7953000000000001E-2</v>
      </c>
      <c r="AO247" s="145">
        <v>9.9999999999999995E-7</v>
      </c>
    </row>
    <row r="248" spans="1:41" x14ac:dyDescent="0.2">
      <c r="A248" s="8" t="s">
        <v>1204</v>
      </c>
      <c r="B248" s="8" t="s">
        <v>4385</v>
      </c>
      <c r="C248" s="8" t="s">
        <v>397</v>
      </c>
      <c r="D248" s="8" t="s">
        <v>4607</v>
      </c>
      <c r="E248" s="8" t="s">
        <v>1215</v>
      </c>
      <c r="F248" s="176">
        <v>0.47039999999999998</v>
      </c>
      <c r="G248" s="143">
        <v>19761016.079999998</v>
      </c>
      <c r="H248" s="143">
        <v>-2335.2139200000001</v>
      </c>
      <c r="I248" s="143">
        <v>-8.4599999999999996E-4</v>
      </c>
      <c r="J248" s="143">
        <v>6.3077999999999995E-2</v>
      </c>
      <c r="K248" s="8" t="s">
        <v>4607</v>
      </c>
      <c r="L248" s="8" t="s">
        <v>1215</v>
      </c>
      <c r="M248" s="176">
        <v>0.47039999999999998</v>
      </c>
      <c r="N248" s="143">
        <v>-19761016.079999998</v>
      </c>
      <c r="O248" s="143">
        <v>-724.08231724489781</v>
      </c>
      <c r="P248" s="143">
        <v>-0.15634500000000001</v>
      </c>
      <c r="Q248" s="143">
        <v>-2.5799999999999998E-4</v>
      </c>
      <c r="R248" s="143">
        <v>-1439.09295</v>
      </c>
      <c r="S248" s="8" t="s">
        <v>61</v>
      </c>
      <c r="T248" s="8" t="s">
        <v>159</v>
      </c>
      <c r="U248" s="8" t="s">
        <v>97</v>
      </c>
      <c r="V248" s="8" t="s">
        <v>395</v>
      </c>
      <c r="W248" s="8" t="s">
        <v>682</v>
      </c>
      <c r="X248" t="s">
        <v>4608</v>
      </c>
      <c r="Y248" s="8" t="s">
        <v>62</v>
      </c>
      <c r="Z248" s="8" t="s">
        <v>4609</v>
      </c>
      <c r="AA248" s="8" t="s">
        <v>4610</v>
      </c>
      <c r="AB248" s="8" t="s">
        <v>359</v>
      </c>
      <c r="AC248" s="8" t="s">
        <v>367</v>
      </c>
      <c r="AD248" s="9" t="s">
        <v>55</v>
      </c>
      <c r="AE248" s="130" t="s">
        <v>341</v>
      </c>
      <c r="AF248" s="8" t="s">
        <v>359</v>
      </c>
      <c r="AG248" s="8" t="s">
        <v>359</v>
      </c>
      <c r="AH248" s="8"/>
      <c r="AI248" s="143">
        <v>62141.56</v>
      </c>
      <c r="AJ248" s="143"/>
      <c r="AL248" s="163"/>
      <c r="AM248" s="130" t="s">
        <v>5056</v>
      </c>
      <c r="AN248" s="145">
        <v>-3.4858E-2</v>
      </c>
      <c r="AO248" s="145">
        <v>-9.9999999999999995E-7</v>
      </c>
    </row>
    <row r="249" spans="1:41" x14ac:dyDescent="0.2">
      <c r="A249" s="8" t="s">
        <v>1204</v>
      </c>
      <c r="B249" s="8" t="s">
        <v>4385</v>
      </c>
      <c r="C249" s="8" t="s">
        <v>397</v>
      </c>
      <c r="D249" s="8" t="s">
        <v>4611</v>
      </c>
      <c r="E249" s="8" t="s">
        <v>1214</v>
      </c>
      <c r="F249" s="172">
        <v>3.681</v>
      </c>
      <c r="G249" s="143">
        <v>2478228.75</v>
      </c>
      <c r="H249" s="143">
        <v>172.15074999999999</v>
      </c>
      <c r="I249" s="143">
        <v>6.2000000000000003E-5</v>
      </c>
      <c r="J249" s="143">
        <v>-4.6499999999999996E-3</v>
      </c>
      <c r="K249" s="8" t="s">
        <v>4611</v>
      </c>
      <c r="L249" s="8" t="s">
        <v>1214</v>
      </c>
      <c r="M249" s="172">
        <v>3.681</v>
      </c>
      <c r="N249" s="143">
        <v>-2478228.75</v>
      </c>
      <c r="O249" s="143">
        <v>-77.610554400977975</v>
      </c>
      <c r="P249" s="143">
        <v>-1.6757000000000001E-2</v>
      </c>
      <c r="Q249" s="143">
        <v>-2.8E-5</v>
      </c>
      <c r="R249" s="143">
        <v>348.00245999999999</v>
      </c>
      <c r="S249" s="8" t="s">
        <v>61</v>
      </c>
      <c r="T249" s="8" t="s">
        <v>314</v>
      </c>
      <c r="U249" s="8" t="s">
        <v>97</v>
      </c>
      <c r="V249" s="8" t="s">
        <v>395</v>
      </c>
      <c r="W249" s="8" t="s">
        <v>682</v>
      </c>
      <c r="X249" s="8" t="s">
        <v>4612</v>
      </c>
      <c r="Y249" s="8" t="s">
        <v>62</v>
      </c>
      <c r="Z249" s="8" t="s">
        <v>4613</v>
      </c>
      <c r="AA249" s="8" t="s">
        <v>4614</v>
      </c>
      <c r="AB249" s="8" t="s">
        <v>359</v>
      </c>
      <c r="AC249" s="8" t="s">
        <v>367</v>
      </c>
      <c r="AD249" s="9" t="s">
        <v>55</v>
      </c>
      <c r="AE249" s="130" t="s">
        <v>341</v>
      </c>
      <c r="AF249" s="8" t="s">
        <v>325</v>
      </c>
      <c r="AG249" s="8" t="s">
        <v>353</v>
      </c>
      <c r="AH249" s="144"/>
      <c r="AI249" s="143">
        <v>510.97500000000002</v>
      </c>
      <c r="AJ249" s="143"/>
      <c r="AL249" s="178"/>
      <c r="AM249" s="130" t="s">
        <v>5056</v>
      </c>
      <c r="AN249" s="145">
        <v>8.4290000000000007E-3</v>
      </c>
      <c r="AO249" s="145">
        <v>0</v>
      </c>
    </row>
    <row r="250" spans="1:41" x14ac:dyDescent="0.2">
      <c r="A250" s="8" t="s">
        <v>1204</v>
      </c>
      <c r="B250" s="8" t="s">
        <v>4385</v>
      </c>
      <c r="C250" s="8" t="s">
        <v>397</v>
      </c>
      <c r="D250" s="8" t="s">
        <v>4615</v>
      </c>
      <c r="E250" s="8" t="s">
        <v>1214</v>
      </c>
      <c r="F250" s="172">
        <v>3.681</v>
      </c>
      <c r="G250" s="143">
        <v>7214931.96</v>
      </c>
      <c r="H250" s="143">
        <v>1268.6643300000001</v>
      </c>
      <c r="I250" s="143">
        <v>4.5899999999999999E-4</v>
      </c>
      <c r="J250" s="143">
        <v>-3.4269000000000001E-2</v>
      </c>
      <c r="K250" s="8" t="s">
        <v>4615</v>
      </c>
      <c r="L250" s="8" t="s">
        <v>1214</v>
      </c>
      <c r="M250" s="172">
        <v>3.681</v>
      </c>
      <c r="N250" s="143">
        <v>-7214931.96</v>
      </c>
      <c r="O250" s="143">
        <v>-228.90774754957891</v>
      </c>
      <c r="P250" s="143">
        <v>-4.9424000000000003E-2</v>
      </c>
      <c r="Q250" s="143">
        <v>-8.2000000000000001E-5</v>
      </c>
      <c r="R250" s="143">
        <v>3827.3439800000001</v>
      </c>
      <c r="S250" s="8" t="s">
        <v>61</v>
      </c>
      <c r="T250" s="8" t="s">
        <v>314</v>
      </c>
      <c r="U250" s="8" t="s">
        <v>97</v>
      </c>
      <c r="V250" s="8" t="s">
        <v>395</v>
      </c>
      <c r="W250" s="8" t="s">
        <v>682</v>
      </c>
      <c r="X250" s="8" t="s">
        <v>4591</v>
      </c>
      <c r="Y250" s="8" t="s">
        <v>62</v>
      </c>
      <c r="Z250" s="8" t="s">
        <v>4616</v>
      </c>
      <c r="AA250" s="8" t="s">
        <v>4617</v>
      </c>
      <c r="AB250" s="8" t="s">
        <v>359</v>
      </c>
      <c r="AC250" s="8" t="s">
        <v>367</v>
      </c>
      <c r="AD250" s="9" t="s">
        <v>55</v>
      </c>
      <c r="AE250" s="130" t="s">
        <v>341</v>
      </c>
      <c r="AF250" s="8" t="s">
        <v>325</v>
      </c>
      <c r="AG250" s="8" t="s">
        <v>353</v>
      </c>
      <c r="AH250" s="144"/>
      <c r="AI250" s="143">
        <v>9710.5409999999993</v>
      </c>
      <c r="AJ250" s="143"/>
      <c r="AL250" s="130"/>
      <c r="AM250" s="130" t="s">
        <v>5056</v>
      </c>
      <c r="AN250" s="145">
        <v>9.2705999999999997E-2</v>
      </c>
      <c r="AO250" s="145">
        <v>9.9999999999999995E-7</v>
      </c>
    </row>
    <row r="251" spans="1:41" x14ac:dyDescent="0.2">
      <c r="A251" s="8" t="s">
        <v>1204</v>
      </c>
      <c r="B251" s="8" t="s">
        <v>4385</v>
      </c>
      <c r="C251" s="8" t="s">
        <v>397</v>
      </c>
      <c r="D251" s="8" t="s">
        <v>4618</v>
      </c>
      <c r="E251" s="8" t="s">
        <v>1215</v>
      </c>
      <c r="F251" s="176">
        <v>0.47039999999999998</v>
      </c>
      <c r="G251" s="143">
        <v>6001195.2000000002</v>
      </c>
      <c r="H251" s="143">
        <v>-247.39260000000002</v>
      </c>
      <c r="I251" s="143">
        <v>-9.0000000000000006E-5</v>
      </c>
      <c r="J251" s="143">
        <v>6.6829999999999997E-3</v>
      </c>
      <c r="K251" s="8" t="s">
        <v>4618</v>
      </c>
      <c r="L251" s="8" t="s">
        <v>1215</v>
      </c>
      <c r="M251" s="176">
        <v>0.47039999999999998</v>
      </c>
      <c r="N251" s="143">
        <v>-6001195.2000000002</v>
      </c>
      <c r="O251" s="143">
        <v>-133.94862023809526</v>
      </c>
      <c r="P251" s="143">
        <v>-2.8922E-2</v>
      </c>
      <c r="Q251" s="143">
        <v>-4.8000000000000001E-5</v>
      </c>
      <c r="R251" s="143">
        <v>-179.38291000000001</v>
      </c>
      <c r="S251" s="8" t="s">
        <v>61</v>
      </c>
      <c r="T251" s="8" t="s">
        <v>159</v>
      </c>
      <c r="U251" s="8" t="s">
        <v>97</v>
      </c>
      <c r="V251" s="8" t="s">
        <v>395</v>
      </c>
      <c r="W251" s="8" t="s">
        <v>682</v>
      </c>
      <c r="X251" t="s">
        <v>4608</v>
      </c>
      <c r="Y251" s="8" t="s">
        <v>62</v>
      </c>
      <c r="Z251" s="8" t="s">
        <v>4619</v>
      </c>
      <c r="AA251" s="8" t="s">
        <v>4620</v>
      </c>
      <c r="AB251" s="8" t="s">
        <v>359</v>
      </c>
      <c r="AC251" s="8" t="s">
        <v>367</v>
      </c>
      <c r="AD251" s="9" t="s">
        <v>55</v>
      </c>
      <c r="AE251" s="130" t="s">
        <v>341</v>
      </c>
      <c r="AF251" s="8" t="s">
        <v>359</v>
      </c>
      <c r="AG251" s="8" t="s">
        <v>359</v>
      </c>
      <c r="AH251" s="8"/>
      <c r="AI251" s="143">
        <v>57154.239999999998</v>
      </c>
      <c r="AJ251" s="143"/>
      <c r="AL251" s="178"/>
      <c r="AM251" s="130" t="s">
        <v>5056</v>
      </c>
      <c r="AN251" s="145">
        <v>-4.3449999999999999E-3</v>
      </c>
      <c r="AO251" s="145">
        <v>0</v>
      </c>
    </row>
    <row r="252" spans="1:41" x14ac:dyDescent="0.2">
      <c r="A252" s="8" t="s">
        <v>1204</v>
      </c>
      <c r="B252" s="8" t="s">
        <v>4385</v>
      </c>
      <c r="C252" s="8" t="s">
        <v>397</v>
      </c>
      <c r="D252" s="8" t="s">
        <v>4621</v>
      </c>
      <c r="E252" s="8" t="s">
        <v>1214</v>
      </c>
      <c r="F252" s="172">
        <v>3.681</v>
      </c>
      <c r="G252" s="143">
        <v>5897555.5800000001</v>
      </c>
      <c r="H252" s="143">
        <v>1159.5542</v>
      </c>
      <c r="I252" s="143">
        <v>4.2000000000000002E-4</v>
      </c>
      <c r="J252" s="143">
        <v>-3.1322000000000003E-2</v>
      </c>
      <c r="K252" s="8" t="s">
        <v>4621</v>
      </c>
      <c r="L252" s="8" t="s">
        <v>1214</v>
      </c>
      <c r="M252" s="172">
        <v>3.681</v>
      </c>
      <c r="N252" s="143">
        <v>-5897555.5800000001</v>
      </c>
      <c r="O252" s="143">
        <v>-134.44624835642492</v>
      </c>
      <c r="P252" s="143">
        <v>-2.9028000000000002E-2</v>
      </c>
      <c r="Q252" s="143">
        <v>-4.8000000000000001E-5</v>
      </c>
      <c r="R252" s="143">
        <v>3773.4223699999998</v>
      </c>
      <c r="S252" s="8" t="s">
        <v>61</v>
      </c>
      <c r="T252" s="8" t="s">
        <v>314</v>
      </c>
      <c r="U252" s="8" t="s">
        <v>97</v>
      </c>
      <c r="V252" s="8" t="s">
        <v>395</v>
      </c>
      <c r="W252" s="8" t="s">
        <v>682</v>
      </c>
      <c r="X252" t="s">
        <v>4601</v>
      </c>
      <c r="Y252" s="8" t="s">
        <v>62</v>
      </c>
      <c r="Z252" s="8" t="s">
        <v>4622</v>
      </c>
      <c r="AA252" s="8" t="s">
        <v>4623</v>
      </c>
      <c r="AB252" s="8" t="s">
        <v>359</v>
      </c>
      <c r="AC252" s="8" t="s">
        <v>367</v>
      </c>
      <c r="AD252" s="9" t="s">
        <v>55</v>
      </c>
      <c r="AE252" s="130" t="s">
        <v>341</v>
      </c>
      <c r="AF252" s="8" t="s">
        <v>325</v>
      </c>
      <c r="AG252" s="8" t="s">
        <v>353</v>
      </c>
      <c r="AH252" s="144"/>
      <c r="AI252" s="143">
        <v>18315.39</v>
      </c>
      <c r="AJ252" s="143"/>
      <c r="AL252" s="130"/>
      <c r="AM252" s="130" t="s">
        <v>5056</v>
      </c>
      <c r="AN252" s="145">
        <v>9.1399999999999995E-2</v>
      </c>
      <c r="AO252" s="145">
        <v>9.9999999999999995E-7</v>
      </c>
    </row>
    <row r="253" spans="1:41" x14ac:dyDescent="0.2">
      <c r="A253" s="8" t="s">
        <v>1204</v>
      </c>
      <c r="B253" s="8" t="s">
        <v>4385</v>
      </c>
      <c r="C253" s="8" t="s">
        <v>397</v>
      </c>
      <c r="D253" s="8" t="s">
        <v>4624</v>
      </c>
      <c r="E253" s="8" t="s">
        <v>1214</v>
      </c>
      <c r="F253" s="172">
        <v>3.681</v>
      </c>
      <c r="G253" s="143">
        <v>1690110.9</v>
      </c>
      <c r="H253" s="143">
        <v>115.97244999999999</v>
      </c>
      <c r="I253" s="143">
        <v>4.1999999999999998E-5</v>
      </c>
      <c r="J253" s="143">
        <v>-3.1329999999999999E-3</v>
      </c>
      <c r="K253" s="8" t="s">
        <v>4624</v>
      </c>
      <c r="L253" s="8" t="s">
        <v>1214</v>
      </c>
      <c r="M253" s="172">
        <v>3.681</v>
      </c>
      <c r="N253" s="143">
        <v>-1690110.9</v>
      </c>
      <c r="O253" s="143">
        <v>-35.235527967943497</v>
      </c>
      <c r="P253" s="143">
        <v>-7.6080000000000002E-3</v>
      </c>
      <c r="Q253" s="143">
        <v>-1.2999999999999999E-5</v>
      </c>
      <c r="R253" s="143">
        <v>297.19261</v>
      </c>
      <c r="S253" s="8" t="s">
        <v>61</v>
      </c>
      <c r="T253" s="8" t="s">
        <v>314</v>
      </c>
      <c r="U253" s="8" t="s">
        <v>97</v>
      </c>
      <c r="V253" s="8" t="s">
        <v>395</v>
      </c>
      <c r="W253" s="8" t="s">
        <v>682</v>
      </c>
      <c r="X253" t="s">
        <v>4612</v>
      </c>
      <c r="Y253" s="8" t="s">
        <v>62</v>
      </c>
      <c r="Z253" s="8" t="s">
        <v>4592</v>
      </c>
      <c r="AA253" s="8" t="s">
        <v>4593</v>
      </c>
      <c r="AB253" s="8" t="s">
        <v>359</v>
      </c>
      <c r="AC253" s="8" t="s">
        <v>367</v>
      </c>
      <c r="AD253" s="9" t="s">
        <v>55</v>
      </c>
      <c r="AE253" s="130" t="s">
        <v>341</v>
      </c>
      <c r="AF253" s="8" t="s">
        <v>325</v>
      </c>
      <c r="AG253" s="8" t="s">
        <v>353</v>
      </c>
      <c r="AH253" s="144"/>
      <c r="AI253" s="143">
        <v>511.38</v>
      </c>
      <c r="AJ253" s="143"/>
      <c r="AL253" s="163"/>
      <c r="AM253" s="130" t="s">
        <v>5056</v>
      </c>
      <c r="AN253" s="145">
        <v>7.1989999999999997E-3</v>
      </c>
      <c r="AO253" s="145">
        <v>0</v>
      </c>
    </row>
    <row r="254" spans="1:41" x14ac:dyDescent="0.2">
      <c r="A254" s="8" t="s">
        <v>1204</v>
      </c>
      <c r="B254" s="8" t="s">
        <v>4385</v>
      </c>
      <c r="C254" s="8" t="s">
        <v>397</v>
      </c>
      <c r="D254" s="8" t="s">
        <v>4625</v>
      </c>
      <c r="E254" s="8" t="s">
        <v>1214</v>
      </c>
      <c r="F254" s="172">
        <v>3.681</v>
      </c>
      <c r="G254" s="143">
        <v>2706685.94</v>
      </c>
      <c r="H254" s="143">
        <v>0</v>
      </c>
      <c r="I254" s="143">
        <v>0</v>
      </c>
      <c r="J254" s="143">
        <v>0</v>
      </c>
      <c r="K254" s="8" t="s">
        <v>4625</v>
      </c>
      <c r="L254" s="8" t="s">
        <v>1214</v>
      </c>
      <c r="M254" s="172">
        <v>3.681</v>
      </c>
      <c r="N254" s="143">
        <v>-2706685.94</v>
      </c>
      <c r="O254" s="143">
        <v>0</v>
      </c>
      <c r="P254" s="143">
        <v>0</v>
      </c>
      <c r="Q254" s="143">
        <v>0</v>
      </c>
      <c r="R254" s="143">
        <v>0</v>
      </c>
      <c r="S254" s="8" t="s">
        <v>61</v>
      </c>
      <c r="T254" s="8" t="s">
        <v>314</v>
      </c>
      <c r="U254" s="8" t="s">
        <v>97</v>
      </c>
      <c r="V254" s="8" t="s">
        <v>395</v>
      </c>
      <c r="W254" s="8" t="s">
        <v>682</v>
      </c>
      <c r="X254" t="s">
        <v>4626</v>
      </c>
      <c r="Y254" s="8" t="s">
        <v>62</v>
      </c>
      <c r="Z254" s="8" t="s">
        <v>4627</v>
      </c>
      <c r="AA254" s="8" t="s">
        <v>4628</v>
      </c>
      <c r="AB254" s="8" t="s">
        <v>359</v>
      </c>
      <c r="AC254" s="8" t="s">
        <v>367</v>
      </c>
      <c r="AD254" s="9" t="s">
        <v>55</v>
      </c>
      <c r="AE254" s="130" t="s">
        <v>341</v>
      </c>
      <c r="AF254" s="8" t="s">
        <v>325</v>
      </c>
      <c r="AG254" s="8" t="s">
        <v>353</v>
      </c>
      <c r="AH254" s="147"/>
      <c r="AI254" s="143">
        <v>11372.63</v>
      </c>
      <c r="AJ254" s="143"/>
      <c r="AL254" s="130"/>
      <c r="AM254" s="130" t="s">
        <v>5056</v>
      </c>
      <c r="AN254" s="145">
        <v>0</v>
      </c>
      <c r="AO254" s="145">
        <v>0</v>
      </c>
    </row>
    <row r="255" spans="1:41" x14ac:dyDescent="0.2">
      <c r="A255" s="8" t="s">
        <v>1204</v>
      </c>
      <c r="B255" s="8" t="s">
        <v>4385</v>
      </c>
      <c r="C255" s="8" t="s">
        <v>397</v>
      </c>
      <c r="D255" s="8" t="s">
        <v>4629</v>
      </c>
      <c r="E255" s="8" t="s">
        <v>1213</v>
      </c>
      <c r="F255" s="176">
        <v>2.3961999999999999</v>
      </c>
      <c r="G255" s="143">
        <v>3425154.72</v>
      </c>
      <c r="H255" s="143">
        <v>508.75968</v>
      </c>
      <c r="I255" s="143">
        <v>1.84E-4</v>
      </c>
      <c r="J255" s="143">
        <v>-1.3743E-2</v>
      </c>
      <c r="K255" s="8" t="s">
        <v>4629</v>
      </c>
      <c r="L255" s="8" t="s">
        <v>1213</v>
      </c>
      <c r="M255" s="176">
        <v>2.3961999999999999</v>
      </c>
      <c r="N255" s="143">
        <v>-3425154.72</v>
      </c>
      <c r="O255" s="143">
        <v>-127.7723500609298</v>
      </c>
      <c r="P255" s="143">
        <v>-2.7587E-2</v>
      </c>
      <c r="Q255" s="143">
        <v>-4.6E-5</v>
      </c>
      <c r="R255" s="143">
        <v>912.92183999999997</v>
      </c>
      <c r="S255" s="8" t="s">
        <v>61</v>
      </c>
      <c r="T255" s="8" t="s">
        <v>67</v>
      </c>
      <c r="U255" s="8" t="s">
        <v>97</v>
      </c>
      <c r="V255" s="8" t="s">
        <v>395</v>
      </c>
      <c r="W255" s="8" t="s">
        <v>682</v>
      </c>
      <c r="X255" s="8" t="s">
        <v>4630</v>
      </c>
      <c r="Y255" s="8" t="s">
        <v>62</v>
      </c>
      <c r="Z255" s="8" t="s">
        <v>4631</v>
      </c>
      <c r="AA255" s="8" t="s">
        <v>4632</v>
      </c>
      <c r="AB255" s="8" t="s">
        <v>359</v>
      </c>
      <c r="AC255" s="8" t="s">
        <v>367</v>
      </c>
      <c r="AD255" s="9" t="s">
        <v>55</v>
      </c>
      <c r="AE255" s="130" t="s">
        <v>341</v>
      </c>
      <c r="AF255" s="8" t="s">
        <v>359</v>
      </c>
      <c r="AG255" s="8" t="s">
        <v>359</v>
      </c>
      <c r="AH255" s="144"/>
      <c r="AI255" s="143">
        <v>87824.48</v>
      </c>
      <c r="AJ255" s="143"/>
      <c r="AL255" s="130"/>
      <c r="AM255" s="130" t="s">
        <v>5056</v>
      </c>
      <c r="AN255" s="145">
        <v>2.2113000000000001E-2</v>
      </c>
      <c r="AO255" s="145">
        <v>0</v>
      </c>
    </row>
    <row r="256" spans="1:41" x14ac:dyDescent="0.2">
      <c r="A256" s="8" t="s">
        <v>1204</v>
      </c>
      <c r="B256" s="8" t="s">
        <v>4385</v>
      </c>
      <c r="C256" s="8" t="s">
        <v>397</v>
      </c>
      <c r="D256" s="8" t="s">
        <v>4633</v>
      </c>
      <c r="E256" s="8" t="s">
        <v>1214</v>
      </c>
      <c r="F256" s="172">
        <v>3.681</v>
      </c>
      <c r="G256" s="143">
        <v>8343907</v>
      </c>
      <c r="H256" s="143">
        <v>2197.9246899999998</v>
      </c>
      <c r="I256" s="143">
        <v>7.9600000000000005E-4</v>
      </c>
      <c r="J256" s="143">
        <v>-5.9369999999999999E-2</v>
      </c>
      <c r="K256" s="8" t="s">
        <v>4633</v>
      </c>
      <c r="L256" s="8" t="s">
        <v>1214</v>
      </c>
      <c r="M256" s="172">
        <v>3.681</v>
      </c>
      <c r="N256" s="143">
        <v>-8343907</v>
      </c>
      <c r="O256" s="143">
        <v>-390.95955824232533</v>
      </c>
      <c r="P256" s="143">
        <v>-8.4412000000000001E-2</v>
      </c>
      <c r="Q256" s="143">
        <v>-1.3899999999999999E-4</v>
      </c>
      <c r="R256" s="143">
        <v>6651.4386500000001</v>
      </c>
      <c r="S256" s="8" t="s">
        <v>61</v>
      </c>
      <c r="T256" s="8" t="s">
        <v>314</v>
      </c>
      <c r="U256" s="8" t="s">
        <v>97</v>
      </c>
      <c r="V256" s="8" t="s">
        <v>395</v>
      </c>
      <c r="W256" s="8" t="s">
        <v>682</v>
      </c>
      <c r="X256" s="8" t="s">
        <v>4601</v>
      </c>
      <c r="Y256" s="8" t="s">
        <v>62</v>
      </c>
      <c r="Z256" s="8" t="s">
        <v>4634</v>
      </c>
      <c r="AA256" s="8" t="s">
        <v>4635</v>
      </c>
      <c r="AB256" s="8" t="s">
        <v>359</v>
      </c>
      <c r="AC256" s="8" t="s">
        <v>367</v>
      </c>
      <c r="AD256" s="9" t="s">
        <v>55</v>
      </c>
      <c r="AE256" s="130" t="s">
        <v>341</v>
      </c>
      <c r="AF256" s="8" t="s">
        <v>325</v>
      </c>
      <c r="AG256" s="8" t="s">
        <v>353</v>
      </c>
      <c r="AH256" s="144"/>
      <c r="AI256" s="143">
        <v>17347</v>
      </c>
      <c r="AJ256" s="143"/>
      <c r="AL256" s="177"/>
      <c r="AM256" s="130" t="s">
        <v>5056</v>
      </c>
      <c r="AN256" s="145">
        <v>0.16111200000000001</v>
      </c>
      <c r="AO256" s="145">
        <v>1.9999999999999999E-6</v>
      </c>
    </row>
    <row r="257" spans="1:41" x14ac:dyDescent="0.2">
      <c r="A257" s="8" t="s">
        <v>1204</v>
      </c>
      <c r="B257" s="8" t="s">
        <v>4385</v>
      </c>
      <c r="C257" s="8" t="s">
        <v>397</v>
      </c>
      <c r="D257" s="8" t="s">
        <v>4636</v>
      </c>
      <c r="E257" s="8" t="s">
        <v>1214</v>
      </c>
      <c r="F257" s="172">
        <v>3.681</v>
      </c>
      <c r="G257" s="143">
        <v>5656852.7199999997</v>
      </c>
      <c r="H257" s="143">
        <v>6.4901599999999995</v>
      </c>
      <c r="I257" s="143">
        <v>1.9999999999999999E-6</v>
      </c>
      <c r="J257" s="143">
        <v>-1.75E-4</v>
      </c>
      <c r="K257" s="8" t="s">
        <v>4636</v>
      </c>
      <c r="L257" s="8" t="s">
        <v>1214</v>
      </c>
      <c r="M257" s="172">
        <v>3.681</v>
      </c>
      <c r="N257" s="143">
        <v>-5656852.7199999997</v>
      </c>
      <c r="O257" s="143">
        <v>-2.4341211624114547E-6</v>
      </c>
      <c r="P257" s="143">
        <v>0</v>
      </c>
      <c r="Q257" s="143">
        <v>0</v>
      </c>
      <c r="R257" s="143">
        <v>23.890270000000001</v>
      </c>
      <c r="S257" s="8" t="s">
        <v>61</v>
      </c>
      <c r="T257" s="8" t="s">
        <v>314</v>
      </c>
      <c r="U257" s="8" t="s">
        <v>97</v>
      </c>
      <c r="V257" s="8" t="s">
        <v>395</v>
      </c>
      <c r="W257" s="8" t="s">
        <v>682</v>
      </c>
      <c r="X257" t="s">
        <v>4591</v>
      </c>
      <c r="Y257" s="8" t="s">
        <v>62</v>
      </c>
      <c r="Z257" s="8" t="s">
        <v>4637</v>
      </c>
      <c r="AA257" s="8" t="s">
        <v>4596</v>
      </c>
      <c r="AB257" s="8" t="s">
        <v>359</v>
      </c>
      <c r="AC257" s="8" t="s">
        <v>367</v>
      </c>
      <c r="AD257" s="9" t="s">
        <v>55</v>
      </c>
      <c r="AE257" s="130" t="s">
        <v>341</v>
      </c>
      <c r="AF257" s="8" t="s">
        <v>325</v>
      </c>
      <c r="AG257" s="8" t="s">
        <v>353</v>
      </c>
      <c r="AH257" s="147"/>
      <c r="AI257" s="143">
        <v>11404.945</v>
      </c>
      <c r="AJ257" s="143"/>
      <c r="AL257" s="130"/>
      <c r="AM257" s="130" t="s">
        <v>5056</v>
      </c>
      <c r="AN257" s="145">
        <v>5.7899999999999998E-4</v>
      </c>
      <c r="AO257" s="145">
        <v>0</v>
      </c>
    </row>
    <row r="258" spans="1:41" x14ac:dyDescent="0.2">
      <c r="A258" s="8" t="s">
        <v>1204</v>
      </c>
      <c r="B258" s="8" t="s">
        <v>4385</v>
      </c>
      <c r="C258" s="8" t="s">
        <v>397</v>
      </c>
      <c r="D258" s="8" t="s">
        <v>4638</v>
      </c>
      <c r="E258" s="8" t="s">
        <v>1214</v>
      </c>
      <c r="F258" s="172">
        <v>3.681</v>
      </c>
      <c r="G258" s="143">
        <v>5656852.7199999997</v>
      </c>
      <c r="H258" s="143">
        <v>6.4901599999999995</v>
      </c>
      <c r="I258" s="143">
        <v>1.9999999999999999E-6</v>
      </c>
      <c r="J258" s="143">
        <v>-1.75E-4</v>
      </c>
      <c r="K258" s="8" t="s">
        <v>4638</v>
      </c>
      <c r="L258" s="8" t="s">
        <v>1214</v>
      </c>
      <c r="M258" s="172">
        <v>3.681</v>
      </c>
      <c r="N258" s="143">
        <v>-5656852.7199999997</v>
      </c>
      <c r="O258" s="143">
        <v>-2.4341211624114547E-6</v>
      </c>
      <c r="P258" s="143">
        <v>0</v>
      </c>
      <c r="Q258" s="143">
        <v>0</v>
      </c>
      <c r="R258" s="143">
        <v>23.890270000000001</v>
      </c>
      <c r="S258" s="8" t="s">
        <v>61</v>
      </c>
      <c r="T258" s="8" t="s">
        <v>314</v>
      </c>
      <c r="U258" s="8" t="s">
        <v>97</v>
      </c>
      <c r="V258" s="8" t="s">
        <v>395</v>
      </c>
      <c r="W258" s="8" t="s">
        <v>682</v>
      </c>
      <c r="X258" t="s">
        <v>4591</v>
      </c>
      <c r="Y258" s="8" t="s">
        <v>62</v>
      </c>
      <c r="Z258" s="8" t="s">
        <v>4637</v>
      </c>
      <c r="AA258" s="8" t="s">
        <v>4639</v>
      </c>
      <c r="AB258" s="8" t="s">
        <v>359</v>
      </c>
      <c r="AC258" s="8" t="s">
        <v>367</v>
      </c>
      <c r="AD258" s="9" t="s">
        <v>55</v>
      </c>
      <c r="AE258" s="130" t="s">
        <v>341</v>
      </c>
      <c r="AF258" s="8" t="s">
        <v>325</v>
      </c>
      <c r="AG258" s="8" t="s">
        <v>353</v>
      </c>
      <c r="AH258" s="144"/>
      <c r="AI258" s="143">
        <v>11404.945</v>
      </c>
      <c r="AJ258" s="143"/>
      <c r="AL258" s="130"/>
      <c r="AM258" s="130" t="s">
        <v>5056</v>
      </c>
      <c r="AN258" s="145">
        <v>5.7899999999999998E-4</v>
      </c>
      <c r="AO258" s="145">
        <v>0</v>
      </c>
    </row>
    <row r="259" spans="1:41" x14ac:dyDescent="0.2">
      <c r="A259" s="8" t="s">
        <v>1224</v>
      </c>
      <c r="B259" s="8" t="s">
        <v>1224</v>
      </c>
      <c r="C259" s="8" t="s">
        <v>397</v>
      </c>
      <c r="D259" s="8" t="s">
        <v>4640</v>
      </c>
      <c r="E259" s="8" t="s">
        <v>1214</v>
      </c>
      <c r="F259" s="172">
        <v>3.681</v>
      </c>
      <c r="G259" s="143">
        <v>33635833</v>
      </c>
      <c r="H259" s="143">
        <v>8860.241109999999</v>
      </c>
      <c r="I259" s="143">
        <v>1.8420000000000001E-3</v>
      </c>
      <c r="J259" s="143">
        <v>1.427219</v>
      </c>
      <c r="K259" s="8" t="s">
        <v>4640</v>
      </c>
      <c r="L259" s="8" t="s">
        <v>1214</v>
      </c>
      <c r="M259" s="172">
        <v>3.681</v>
      </c>
      <c r="N259" s="143">
        <v>-33635833</v>
      </c>
      <c r="O259" s="143">
        <v>-1576.0303140206456</v>
      </c>
      <c r="P259" s="143">
        <v>2.7424E-2</v>
      </c>
      <c r="Q259" s="143">
        <v>-3.3199999999999999E-4</v>
      </c>
      <c r="R259" s="143">
        <v>26813.179940000002</v>
      </c>
      <c r="S259" s="8" t="s">
        <v>61</v>
      </c>
      <c r="T259" s="8" t="s">
        <v>314</v>
      </c>
      <c r="U259" s="8" t="s">
        <v>97</v>
      </c>
      <c r="V259" s="8" t="s">
        <v>395</v>
      </c>
      <c r="W259" s="8" t="s">
        <v>682</v>
      </c>
      <c r="X259" t="s">
        <v>4601</v>
      </c>
      <c r="Y259" s="8" t="s">
        <v>62</v>
      </c>
      <c r="Z259" s="8" t="s">
        <v>4634</v>
      </c>
      <c r="AA259" s="8" t="s">
        <v>4635</v>
      </c>
      <c r="AB259" s="8" t="s">
        <v>359</v>
      </c>
      <c r="AC259" s="8" t="s">
        <v>367</v>
      </c>
      <c r="AD259" s="9" t="s">
        <v>55</v>
      </c>
      <c r="AE259" s="130" t="s">
        <v>341</v>
      </c>
      <c r="AF259" s="8" t="s">
        <v>325</v>
      </c>
      <c r="AG259" s="8" t="s">
        <v>353</v>
      </c>
      <c r="AH259" s="147"/>
      <c r="AI259" s="143">
        <v>17347</v>
      </c>
      <c r="AJ259" s="143"/>
      <c r="AL259" s="177"/>
      <c r="AM259" s="130" t="s">
        <v>5056</v>
      </c>
      <c r="AN259" s="145">
        <v>0.25257400000000002</v>
      </c>
      <c r="AO259" s="145">
        <v>6.0000000000000002E-6</v>
      </c>
    </row>
    <row r="260" spans="1:41" x14ac:dyDescent="0.2">
      <c r="A260" s="8" t="s">
        <v>1224</v>
      </c>
      <c r="B260" s="8" t="s">
        <v>1224</v>
      </c>
      <c r="C260" s="8" t="s">
        <v>397</v>
      </c>
      <c r="D260" s="8" t="s">
        <v>4641</v>
      </c>
      <c r="E260" s="8" t="s">
        <v>1215</v>
      </c>
      <c r="F260" s="176">
        <v>0.47039999999999998</v>
      </c>
      <c r="G260" s="143">
        <v>46109037.520000003</v>
      </c>
      <c r="H260" s="143">
        <v>-5448.83248</v>
      </c>
      <c r="I260" s="143">
        <v>-1.1329999999999999E-3</v>
      </c>
      <c r="J260" s="143">
        <v>-0.87770499999999996</v>
      </c>
      <c r="K260" s="8" t="s">
        <v>4641</v>
      </c>
      <c r="L260" s="8" t="s">
        <v>1215</v>
      </c>
      <c r="M260" s="176">
        <v>0.47039999999999998</v>
      </c>
      <c r="N260" s="143">
        <v>-46109037.520000003</v>
      </c>
      <c r="O260" s="143">
        <v>-1689.5254069047623</v>
      </c>
      <c r="P260" s="143">
        <v>2.9399999999999999E-2</v>
      </c>
      <c r="Q260" s="143">
        <v>-3.5599999999999998E-4</v>
      </c>
      <c r="R260" s="143">
        <v>-3357.88355</v>
      </c>
      <c r="S260" s="8" t="s">
        <v>61</v>
      </c>
      <c r="T260" s="8" t="s">
        <v>159</v>
      </c>
      <c r="U260" s="8" t="s">
        <v>97</v>
      </c>
      <c r="V260" s="8" t="s">
        <v>395</v>
      </c>
      <c r="W260" s="8" t="s">
        <v>682</v>
      </c>
      <c r="X260" t="s">
        <v>4608</v>
      </c>
      <c r="Y260" s="8" t="s">
        <v>62</v>
      </c>
      <c r="Z260" s="8" t="s">
        <v>4609</v>
      </c>
      <c r="AA260" s="8" t="s">
        <v>4610</v>
      </c>
      <c r="AB260" s="8" t="s">
        <v>359</v>
      </c>
      <c r="AC260" s="8" t="s">
        <v>367</v>
      </c>
      <c r="AD260" s="9" t="s">
        <v>55</v>
      </c>
      <c r="AE260" s="130" t="s">
        <v>341</v>
      </c>
      <c r="AF260" s="8" t="s">
        <v>359</v>
      </c>
      <c r="AG260" s="8" t="s">
        <v>359</v>
      </c>
      <c r="AH260" s="8"/>
      <c r="AI260" s="143">
        <v>62141.56</v>
      </c>
      <c r="AJ260" s="143"/>
      <c r="AL260" s="178"/>
      <c r="AM260" s="130" t="s">
        <v>5056</v>
      </c>
      <c r="AN260" s="145">
        <v>-3.1630999999999999E-2</v>
      </c>
      <c r="AO260" s="145">
        <v>-9.9999999999999995E-7</v>
      </c>
    </row>
    <row r="261" spans="1:41" x14ac:dyDescent="0.2">
      <c r="A261" s="8" t="s">
        <v>1224</v>
      </c>
      <c r="B261" s="8" t="s">
        <v>1224</v>
      </c>
      <c r="C261" s="8" t="s">
        <v>397</v>
      </c>
      <c r="D261" s="8" t="s">
        <v>4642</v>
      </c>
      <c r="E261" s="8" t="s">
        <v>1214</v>
      </c>
      <c r="F261" s="172">
        <v>3.681</v>
      </c>
      <c r="G261" s="143">
        <v>3568138.43</v>
      </c>
      <c r="H261" s="143">
        <v>247.86159000000001</v>
      </c>
      <c r="I261" s="143">
        <v>5.1999999999999997E-5</v>
      </c>
      <c r="J261" s="143">
        <v>3.9926000000000003E-2</v>
      </c>
      <c r="K261" s="8" t="s">
        <v>4642</v>
      </c>
      <c r="L261" s="8" t="s">
        <v>1214</v>
      </c>
      <c r="M261" s="172">
        <v>3.681</v>
      </c>
      <c r="N261" s="143">
        <v>-3568138.43</v>
      </c>
      <c r="O261" s="143">
        <v>-111.74319554197231</v>
      </c>
      <c r="P261" s="143">
        <v>1.944E-3</v>
      </c>
      <c r="Q261" s="143">
        <v>-2.4000000000000001E-5</v>
      </c>
      <c r="R261" s="143">
        <v>501.05180999999999</v>
      </c>
      <c r="S261" s="8" t="s">
        <v>61</v>
      </c>
      <c r="T261" t="s">
        <v>314</v>
      </c>
      <c r="U261" s="8" t="s">
        <v>97</v>
      </c>
      <c r="V261" s="8" t="s">
        <v>395</v>
      </c>
      <c r="W261" s="8" t="s">
        <v>682</v>
      </c>
      <c r="X261" s="8" t="s">
        <v>4612</v>
      </c>
      <c r="Y261" s="8" t="s">
        <v>62</v>
      </c>
      <c r="Z261" s="8" t="s">
        <v>4613</v>
      </c>
      <c r="AA261" s="8" t="s">
        <v>4614</v>
      </c>
      <c r="AB261" s="8" t="s">
        <v>359</v>
      </c>
      <c r="AC261" s="8" t="s">
        <v>367</v>
      </c>
      <c r="AD261" s="9" t="s">
        <v>55</v>
      </c>
      <c r="AE261" s="130" t="s">
        <v>341</v>
      </c>
      <c r="AF261" s="8" t="s">
        <v>325</v>
      </c>
      <c r="AG261" s="8" t="s">
        <v>353</v>
      </c>
      <c r="AH261" s="144"/>
      <c r="AI261" s="143">
        <v>510.97500000000002</v>
      </c>
      <c r="AJ261" s="143"/>
      <c r="AL261" s="178"/>
      <c r="AM261" s="130" t="s">
        <v>5056</v>
      </c>
      <c r="AN261" s="145">
        <v>4.7200000000000002E-3</v>
      </c>
      <c r="AO261" s="145">
        <v>0</v>
      </c>
    </row>
    <row r="262" spans="1:41" x14ac:dyDescent="0.2">
      <c r="A262" s="8" t="s">
        <v>1224</v>
      </c>
      <c r="B262" s="8" t="s">
        <v>1224</v>
      </c>
      <c r="C262" s="8" t="s">
        <v>397</v>
      </c>
      <c r="D262" s="8" t="s">
        <v>4643</v>
      </c>
      <c r="E262" s="8" t="s">
        <v>1215</v>
      </c>
      <c r="F262" s="176">
        <v>0.47039999999999998</v>
      </c>
      <c r="G262" s="143">
        <v>6401274.8799999999</v>
      </c>
      <c r="H262" s="143">
        <v>-263.88544000000002</v>
      </c>
      <c r="I262" s="143">
        <v>-5.5000000000000002E-5</v>
      </c>
      <c r="J262" s="143">
        <v>-4.2507000000000003E-2</v>
      </c>
      <c r="K262" s="8" t="s">
        <v>4643</v>
      </c>
      <c r="L262" s="8" t="s">
        <v>1215</v>
      </c>
      <c r="M262" s="176">
        <v>0.47039999999999998</v>
      </c>
      <c r="N262" s="143">
        <v>-6401274.8799999999</v>
      </c>
      <c r="O262" s="143">
        <v>-142.87852683673466</v>
      </c>
      <c r="P262" s="143">
        <v>2.4859999999999999E-3</v>
      </c>
      <c r="Q262" s="143">
        <v>-3.0000000000000001E-5</v>
      </c>
      <c r="R262" s="143">
        <v>-191.34177</v>
      </c>
      <c r="S262" s="8" t="s">
        <v>61</v>
      </c>
      <c r="T262" s="8" t="s">
        <v>159</v>
      </c>
      <c r="U262" s="8" t="s">
        <v>97</v>
      </c>
      <c r="V262" s="8" t="s">
        <v>395</v>
      </c>
      <c r="W262" s="8" t="s">
        <v>682</v>
      </c>
      <c r="X262" s="8" t="s">
        <v>4608</v>
      </c>
      <c r="Y262" s="8" t="s">
        <v>62</v>
      </c>
      <c r="Z262" s="8" t="s">
        <v>4619</v>
      </c>
      <c r="AA262" s="8" t="s">
        <v>4620</v>
      </c>
      <c r="AB262" s="8" t="s">
        <v>359</v>
      </c>
      <c r="AC262" s="8" t="s">
        <v>367</v>
      </c>
      <c r="AD262" s="9" t="s">
        <v>55</v>
      </c>
      <c r="AE262" s="130" t="s">
        <v>341</v>
      </c>
      <c r="AF262" s="8" t="s">
        <v>359</v>
      </c>
      <c r="AG262" s="8" t="s">
        <v>359</v>
      </c>
      <c r="AH262" s="8"/>
      <c r="AI262" s="143">
        <v>57154.239999999998</v>
      </c>
      <c r="AJ262" s="143"/>
      <c r="AL262" s="178"/>
      <c r="AM262" s="130" t="s">
        <v>5056</v>
      </c>
      <c r="AN262" s="145">
        <v>-1.802E-3</v>
      </c>
      <c r="AO262" s="145">
        <v>0</v>
      </c>
    </row>
    <row r="263" spans="1:41" x14ac:dyDescent="0.2">
      <c r="A263" s="8" t="s">
        <v>1224</v>
      </c>
      <c r="B263" s="8" t="s">
        <v>1224</v>
      </c>
      <c r="C263" s="8" t="s">
        <v>397</v>
      </c>
      <c r="D263" s="8" t="s">
        <v>4644</v>
      </c>
      <c r="E263" s="8" t="s">
        <v>1214</v>
      </c>
      <c r="F263" s="172">
        <v>3.681</v>
      </c>
      <c r="G263" s="143">
        <v>4105519.43</v>
      </c>
      <c r="H263" s="143">
        <v>0</v>
      </c>
      <c r="I263" s="143">
        <v>0</v>
      </c>
      <c r="J263" s="143">
        <v>0</v>
      </c>
      <c r="K263" s="8" t="s">
        <v>4644</v>
      </c>
      <c r="L263" s="8" t="s">
        <v>1214</v>
      </c>
      <c r="M263" s="172">
        <v>3.681</v>
      </c>
      <c r="N263" s="143">
        <v>-4105519.43</v>
      </c>
      <c r="O263" s="143">
        <v>0</v>
      </c>
      <c r="P263" s="143">
        <v>0</v>
      </c>
      <c r="Q263" s="143">
        <v>0</v>
      </c>
      <c r="R263" s="143">
        <v>0</v>
      </c>
      <c r="S263" s="8" t="s">
        <v>61</v>
      </c>
      <c r="T263" s="8" t="s">
        <v>314</v>
      </c>
      <c r="U263" s="8" t="s">
        <v>97</v>
      </c>
      <c r="V263" s="8" t="s">
        <v>395</v>
      </c>
      <c r="W263" s="8" t="s">
        <v>682</v>
      </c>
      <c r="X263" s="8" t="s">
        <v>4626</v>
      </c>
      <c r="Y263" s="8" t="s">
        <v>62</v>
      </c>
      <c r="Z263" s="8" t="s">
        <v>4627</v>
      </c>
      <c r="AA263" s="8" t="s">
        <v>4628</v>
      </c>
      <c r="AB263" s="8" t="s">
        <v>359</v>
      </c>
      <c r="AC263" s="8" t="s">
        <v>367</v>
      </c>
      <c r="AD263" s="9" t="s">
        <v>55</v>
      </c>
      <c r="AE263" s="130" t="s">
        <v>341</v>
      </c>
      <c r="AF263" s="8" t="s">
        <v>325</v>
      </c>
      <c r="AG263" s="8" t="s">
        <v>353</v>
      </c>
      <c r="AH263" s="144"/>
      <c r="AI263" s="143">
        <v>11372.63</v>
      </c>
      <c r="AJ263" s="143"/>
      <c r="AL263" s="130"/>
      <c r="AM263" s="130" t="s">
        <v>5056</v>
      </c>
      <c r="AN263" s="145">
        <v>0</v>
      </c>
      <c r="AO263" s="145">
        <v>0</v>
      </c>
    </row>
    <row r="264" spans="1:41" x14ac:dyDescent="0.2">
      <c r="A264" s="8" t="s">
        <v>1224</v>
      </c>
      <c r="B264" s="8" t="s">
        <v>1224</v>
      </c>
      <c r="C264" s="8" t="s">
        <v>397</v>
      </c>
      <c r="D264" s="8" t="s">
        <v>4645</v>
      </c>
      <c r="E264" s="8" t="s">
        <v>1214</v>
      </c>
      <c r="F264" s="172">
        <v>3.681</v>
      </c>
      <c r="G264" s="143">
        <v>5478413.9400000004</v>
      </c>
      <c r="H264" s="143">
        <v>375.91917000000001</v>
      </c>
      <c r="I264" s="143">
        <v>7.7999999999999999E-5</v>
      </c>
      <c r="J264" s="143">
        <v>6.0553999999999997E-2</v>
      </c>
      <c r="K264" s="8" t="s">
        <v>4645</v>
      </c>
      <c r="L264" s="8" t="s">
        <v>1214</v>
      </c>
      <c r="M264" s="172">
        <v>3.681</v>
      </c>
      <c r="N264" s="143">
        <v>-5478413.9400000004</v>
      </c>
      <c r="O264" s="143">
        <v>-114.21428002444989</v>
      </c>
      <c r="P264" s="143">
        <v>1.9870000000000001E-3</v>
      </c>
      <c r="Q264" s="143">
        <v>-2.4000000000000001E-5</v>
      </c>
      <c r="R264" s="143">
        <v>963.33569999999997</v>
      </c>
      <c r="S264" s="8" t="s">
        <v>61</v>
      </c>
      <c r="T264" s="8" t="s">
        <v>314</v>
      </c>
      <c r="U264" s="8" t="s">
        <v>97</v>
      </c>
      <c r="V264" s="8" t="s">
        <v>395</v>
      </c>
      <c r="W264" s="8" t="s">
        <v>682</v>
      </c>
      <c r="X264" s="8" t="s">
        <v>4612</v>
      </c>
      <c r="Y264" s="8" t="s">
        <v>62</v>
      </c>
      <c r="Z264" s="8" t="s">
        <v>4592</v>
      </c>
      <c r="AA264" s="8" t="s">
        <v>4593</v>
      </c>
      <c r="AB264" s="8" t="s">
        <v>359</v>
      </c>
      <c r="AC264" s="8" t="s">
        <v>367</v>
      </c>
      <c r="AD264" s="9" t="s">
        <v>55</v>
      </c>
      <c r="AE264" s="130" t="s">
        <v>341</v>
      </c>
      <c r="AF264" s="8" t="s">
        <v>325</v>
      </c>
      <c r="AG264" s="8" t="s">
        <v>353</v>
      </c>
      <c r="AH264" s="144"/>
      <c r="AI264" s="143">
        <v>511.38</v>
      </c>
      <c r="AJ264" s="143"/>
      <c r="AL264" s="178"/>
      <c r="AM264" s="130" t="s">
        <v>5056</v>
      </c>
      <c r="AN264" s="145">
        <v>9.0740000000000005E-3</v>
      </c>
      <c r="AO264" s="145">
        <v>0</v>
      </c>
    </row>
    <row r="265" spans="1:41" x14ac:dyDescent="0.2">
      <c r="A265" s="8" t="s">
        <v>1224</v>
      </c>
      <c r="B265" s="8" t="s">
        <v>1224</v>
      </c>
      <c r="C265" s="8" t="s">
        <v>397</v>
      </c>
      <c r="D265" s="8" t="s">
        <v>4646</v>
      </c>
      <c r="E265" s="8" t="s">
        <v>1214</v>
      </c>
      <c r="F265" s="172">
        <v>3.681</v>
      </c>
      <c r="G265" s="143">
        <v>89791792.760000005</v>
      </c>
      <c r="H265" s="143">
        <v>15585.206109999999</v>
      </c>
      <c r="I265" s="143">
        <v>3.2399999999999998E-3</v>
      </c>
      <c r="J265" s="143">
        <v>2.5104839999999999</v>
      </c>
      <c r="K265" s="8" t="s">
        <v>4646</v>
      </c>
      <c r="L265" s="8" t="s">
        <v>1214</v>
      </c>
      <c r="M265" s="172">
        <v>3.681</v>
      </c>
      <c r="N265" s="143">
        <v>-89791792.760000005</v>
      </c>
      <c r="O265" s="143">
        <v>-1973.0000518636241</v>
      </c>
      <c r="P265" s="143">
        <v>3.4331E-2</v>
      </c>
      <c r="Q265" s="143">
        <v>-4.1599999999999997E-4</v>
      </c>
      <c r="R265" s="143">
        <v>50106.530500000001</v>
      </c>
      <c r="S265" s="8" t="s">
        <v>61</v>
      </c>
      <c r="T265" s="8" t="s">
        <v>314</v>
      </c>
      <c r="U265" s="8" t="s">
        <v>97</v>
      </c>
      <c r="V265" s="8" t="s">
        <v>395</v>
      </c>
      <c r="W265" s="8" t="s">
        <v>682</v>
      </c>
      <c r="X265" s="8" t="s">
        <v>4591</v>
      </c>
      <c r="Y265" s="8" t="s">
        <v>62</v>
      </c>
      <c r="Z265" s="8" t="s">
        <v>4592</v>
      </c>
      <c r="AA265" s="8" t="s">
        <v>4593</v>
      </c>
      <c r="AB265" s="8" t="s">
        <v>359</v>
      </c>
      <c r="AC265" s="8" t="s">
        <v>367</v>
      </c>
      <c r="AD265" s="9" t="s">
        <v>55</v>
      </c>
      <c r="AE265" s="130" t="s">
        <v>341</v>
      </c>
      <c r="AF265" s="8" t="s">
        <v>325</v>
      </c>
      <c r="AG265" s="8" t="s">
        <v>353</v>
      </c>
      <c r="AH265" s="144"/>
      <c r="AI265" s="143">
        <v>9729.3089999999993</v>
      </c>
      <c r="AJ265" s="143"/>
      <c r="AL265" s="130"/>
      <c r="AM265" s="130" t="s">
        <v>5056</v>
      </c>
      <c r="AN265" s="145">
        <v>0.471993</v>
      </c>
      <c r="AO265" s="145">
        <v>1.0000000000000001E-5</v>
      </c>
    </row>
    <row r="266" spans="1:41" x14ac:dyDescent="0.2">
      <c r="A266" s="8" t="s">
        <v>1224</v>
      </c>
      <c r="B266" s="8" t="s">
        <v>1224</v>
      </c>
      <c r="C266" s="8" t="s">
        <v>397</v>
      </c>
      <c r="D266" s="8" t="s">
        <v>4647</v>
      </c>
      <c r="E266" s="8" t="s">
        <v>1213</v>
      </c>
      <c r="F266" s="176">
        <v>2.3961999999999999</v>
      </c>
      <c r="G266" s="143">
        <v>6512667.4800000004</v>
      </c>
      <c r="H266" s="143">
        <v>951.68292000000008</v>
      </c>
      <c r="I266" s="143">
        <v>1.9799999999999999E-4</v>
      </c>
      <c r="J266" s="143">
        <v>0.15329799999999999</v>
      </c>
      <c r="K266" s="8" t="s">
        <v>4647</v>
      </c>
      <c r="L266" s="8" t="s">
        <v>1213</v>
      </c>
      <c r="M266" s="176">
        <v>2.3961999999999999</v>
      </c>
      <c r="N266" s="143">
        <v>-6512667.4800000004</v>
      </c>
      <c r="O266" s="143">
        <v>-105.78356685752449</v>
      </c>
      <c r="P266" s="143">
        <v>1.841E-3</v>
      </c>
      <c r="Q266" s="143">
        <v>-2.1999999999999999E-5</v>
      </c>
      <c r="R266" s="143">
        <v>2026.9440300000001</v>
      </c>
      <c r="S266" s="8" t="s">
        <v>61</v>
      </c>
      <c r="T266" s="8" t="s">
        <v>67</v>
      </c>
      <c r="U266" s="8" t="s">
        <v>97</v>
      </c>
      <c r="V266" s="8" t="s">
        <v>395</v>
      </c>
      <c r="W266" s="8" t="s">
        <v>682</v>
      </c>
      <c r="X266" s="8" t="s">
        <v>4630</v>
      </c>
      <c r="Y266" s="8" t="s">
        <v>62</v>
      </c>
      <c r="Z266" s="8" t="s">
        <v>4648</v>
      </c>
      <c r="AA266" s="8" t="s">
        <v>4649</v>
      </c>
      <c r="AB266" s="8" t="s">
        <v>359</v>
      </c>
      <c r="AC266" s="8" t="s">
        <v>367</v>
      </c>
      <c r="AD266" s="9" t="s">
        <v>55</v>
      </c>
      <c r="AE266" s="130" t="s">
        <v>341</v>
      </c>
      <c r="AF266" s="8" t="s">
        <v>359</v>
      </c>
      <c r="AG266" s="8" t="s">
        <v>359</v>
      </c>
      <c r="AH266" s="8"/>
      <c r="AI266" s="143">
        <v>88009.02</v>
      </c>
      <c r="AJ266" s="143"/>
      <c r="AL266" s="177"/>
      <c r="AM266" s="130" t="s">
        <v>5056</v>
      </c>
      <c r="AN266" s="145">
        <v>1.9092999999999999E-2</v>
      </c>
      <c r="AO266" s="145">
        <v>0</v>
      </c>
    </row>
    <row r="267" spans="1:41" x14ac:dyDescent="0.2">
      <c r="A267" s="8" t="s">
        <v>1224</v>
      </c>
      <c r="B267" s="8" t="s">
        <v>1224</v>
      </c>
      <c r="C267" s="8" t="s">
        <v>397</v>
      </c>
      <c r="D267" s="8" t="s">
        <v>4650</v>
      </c>
      <c r="E267" s="8" t="s">
        <v>1214</v>
      </c>
      <c r="F267" s="172">
        <v>3.681</v>
      </c>
      <c r="G267" s="143">
        <v>2835278.17</v>
      </c>
      <c r="H267" s="143">
        <v>441.69644</v>
      </c>
      <c r="I267" s="143">
        <v>9.2E-5</v>
      </c>
      <c r="J267" s="143">
        <v>7.1149000000000004E-2</v>
      </c>
      <c r="K267" s="8" t="s">
        <v>4650</v>
      </c>
      <c r="L267" s="8" t="s">
        <v>1214</v>
      </c>
      <c r="M267" s="172">
        <v>3.681</v>
      </c>
      <c r="N267" s="143">
        <v>-2835278.17</v>
      </c>
      <c r="O267" s="143">
        <v>-54.646836631350212</v>
      </c>
      <c r="P267" s="143">
        <v>9.5100000000000002E-4</v>
      </c>
      <c r="Q267" s="143">
        <v>-1.2E-5</v>
      </c>
      <c r="R267" s="143">
        <v>1424.7295899999999</v>
      </c>
      <c r="S267" s="8" t="s">
        <v>61</v>
      </c>
      <c r="T267" s="8" t="s">
        <v>314</v>
      </c>
      <c r="U267" s="8" t="s">
        <v>97</v>
      </c>
      <c r="V267" s="8" t="s">
        <v>395</v>
      </c>
      <c r="W267" s="8" t="s">
        <v>682</v>
      </c>
      <c r="X267" s="8" t="s">
        <v>4591</v>
      </c>
      <c r="Y267" s="8" t="s">
        <v>62</v>
      </c>
      <c r="Z267" s="8" t="s">
        <v>4595</v>
      </c>
      <c r="AA267" s="8" t="s">
        <v>4596</v>
      </c>
      <c r="AB267" s="8" t="s">
        <v>359</v>
      </c>
      <c r="AC267" s="8" t="s">
        <v>367</v>
      </c>
      <c r="AD267" s="9" t="s">
        <v>55</v>
      </c>
      <c r="AE267" s="130" t="s">
        <v>341</v>
      </c>
      <c r="AF267" s="8" t="s">
        <v>325</v>
      </c>
      <c r="AG267" s="8" t="s">
        <v>353</v>
      </c>
      <c r="AH267" s="144"/>
      <c r="AI267" s="143">
        <v>9879.018</v>
      </c>
      <c r="AJ267" s="143"/>
      <c r="AL267" s="130"/>
      <c r="AM267" s="130" t="s">
        <v>5056</v>
      </c>
      <c r="AN267" s="145">
        <v>1.3421000000000001E-2</v>
      </c>
      <c r="AO267" s="145">
        <v>0</v>
      </c>
    </row>
    <row r="268" spans="1:41" x14ac:dyDescent="0.2">
      <c r="A268" s="8" t="s">
        <v>1224</v>
      </c>
      <c r="B268" s="8" t="s">
        <v>1224</v>
      </c>
      <c r="C268" s="8" t="s">
        <v>397</v>
      </c>
      <c r="D268" s="8" t="s">
        <v>4651</v>
      </c>
      <c r="E268" s="8" t="s">
        <v>1214</v>
      </c>
      <c r="F268" s="172">
        <v>3.681</v>
      </c>
      <c r="G268" s="143">
        <v>4467670.08</v>
      </c>
      <c r="H268" s="143">
        <v>397.79070000000002</v>
      </c>
      <c r="I268" s="143">
        <v>8.2999999999999998E-5</v>
      </c>
      <c r="J268" s="143">
        <v>6.4076999999999995E-2</v>
      </c>
      <c r="K268" s="8" t="s">
        <v>4651</v>
      </c>
      <c r="L268" s="8" t="s">
        <v>1214</v>
      </c>
      <c r="M268" s="172">
        <v>3.681</v>
      </c>
      <c r="N268" s="143">
        <v>-4467670.08</v>
      </c>
      <c r="O268" s="143">
        <v>-57.558483211083953</v>
      </c>
      <c r="P268" s="143">
        <v>1.0020000000000001E-3</v>
      </c>
      <c r="Q268" s="143">
        <v>-1.2E-5</v>
      </c>
      <c r="R268" s="143">
        <v>1252.3947900000001</v>
      </c>
      <c r="S268" s="8" t="s">
        <v>61</v>
      </c>
      <c r="T268" s="8" t="s">
        <v>314</v>
      </c>
      <c r="U268" s="8" t="s">
        <v>97</v>
      </c>
      <c r="V268" s="8" t="s">
        <v>395</v>
      </c>
      <c r="W268" s="8" t="s">
        <v>682</v>
      </c>
      <c r="X268" t="s">
        <v>4601</v>
      </c>
      <c r="Y268" s="8" t="s">
        <v>62</v>
      </c>
      <c r="Z268" s="8" t="s">
        <v>4602</v>
      </c>
      <c r="AA268" s="8" t="s">
        <v>4599</v>
      </c>
      <c r="AB268" s="8" t="s">
        <v>359</v>
      </c>
      <c r="AC268" s="8" t="s">
        <v>367</v>
      </c>
      <c r="AD268" s="9" t="s">
        <v>55</v>
      </c>
      <c r="AE268" s="130" t="s">
        <v>341</v>
      </c>
      <c r="AF268" s="8" t="s">
        <v>325</v>
      </c>
      <c r="AG268" s="8" t="s">
        <v>353</v>
      </c>
      <c r="AH268" s="147"/>
      <c r="AI268" s="143">
        <v>20124.64</v>
      </c>
      <c r="AJ268" s="143"/>
      <c r="AL268" s="130"/>
      <c r="AM268" s="130" t="s">
        <v>5056</v>
      </c>
      <c r="AN268" s="145">
        <v>1.1797E-2</v>
      </c>
      <c r="AO268" s="145">
        <v>0</v>
      </c>
    </row>
    <row r="269" spans="1:41" x14ac:dyDescent="0.2">
      <c r="A269" s="8" t="s">
        <v>1224</v>
      </c>
      <c r="B269" s="8" t="s">
        <v>1224</v>
      </c>
      <c r="C269" s="8" t="s">
        <v>397</v>
      </c>
      <c r="D269" s="8" t="s">
        <v>4652</v>
      </c>
      <c r="E269" s="8" t="s">
        <v>1216</v>
      </c>
      <c r="F269" s="176">
        <v>3.9790999999999999</v>
      </c>
      <c r="G269" s="143">
        <v>12100512.93</v>
      </c>
      <c r="H269" s="143">
        <v>529.85774000000004</v>
      </c>
      <c r="I269" s="143">
        <v>1.1E-4</v>
      </c>
      <c r="J269" s="143">
        <v>8.5349999999999995E-2</v>
      </c>
      <c r="K269" s="8" t="s">
        <v>4652</v>
      </c>
      <c r="L269" s="8" t="s">
        <v>1216</v>
      </c>
      <c r="M269" s="176">
        <v>3.9790999999999999</v>
      </c>
      <c r="N269" s="143">
        <v>-12100512.93</v>
      </c>
      <c r="O269" s="143">
        <v>-32.724830548113957</v>
      </c>
      <c r="P269" s="143">
        <v>5.6899999999999995E-4</v>
      </c>
      <c r="Q269" s="143">
        <v>-6.9999999999999999E-6</v>
      </c>
      <c r="R269" s="143">
        <v>1978.14156</v>
      </c>
      <c r="S269" s="8" t="s">
        <v>61</v>
      </c>
      <c r="T269" s="8" t="s">
        <v>153</v>
      </c>
      <c r="U269" s="8" t="s">
        <v>97</v>
      </c>
      <c r="V269" s="8" t="s">
        <v>395</v>
      </c>
      <c r="W269" s="8" t="s">
        <v>682</v>
      </c>
      <c r="X269" s="8" t="s">
        <v>4604</v>
      </c>
      <c r="Y269" s="8" t="s">
        <v>62</v>
      </c>
      <c r="Z269" s="8" t="s">
        <v>4605</v>
      </c>
      <c r="AA269" s="8" t="s">
        <v>4606</v>
      </c>
      <c r="AB269" s="8" t="s">
        <v>359</v>
      </c>
      <c r="AC269" s="8" t="s">
        <v>367</v>
      </c>
      <c r="AD269" s="9" t="s">
        <v>55</v>
      </c>
      <c r="AE269" s="130" t="s">
        <v>341</v>
      </c>
      <c r="AF269" s="8" t="s">
        <v>320</v>
      </c>
      <c r="AG269" s="8" t="s">
        <v>358</v>
      </c>
      <c r="AH269" s="144"/>
      <c r="AI269" s="143">
        <v>17716.71</v>
      </c>
      <c r="AJ269" s="143"/>
      <c r="AL269" s="177"/>
      <c r="AM269" s="130" t="s">
        <v>5056</v>
      </c>
      <c r="AN269" s="145">
        <v>1.8634000000000001E-2</v>
      </c>
      <c r="AO269" s="145">
        <v>0</v>
      </c>
    </row>
    <row r="270" spans="1:41" x14ac:dyDescent="0.2">
      <c r="A270" s="8" t="s">
        <v>1204</v>
      </c>
      <c r="B270" s="8" t="s">
        <v>4426</v>
      </c>
      <c r="C270" s="8" t="s">
        <v>397</v>
      </c>
      <c r="D270" s="8" t="s">
        <v>4653</v>
      </c>
      <c r="E270" s="8" t="s">
        <v>1214</v>
      </c>
      <c r="F270" s="172">
        <v>3.681</v>
      </c>
      <c r="G270" s="143">
        <v>295577.64</v>
      </c>
      <c r="H270" s="143">
        <v>20.282019999999999</v>
      </c>
      <c r="I270" s="143">
        <v>3.4999999999999997E-5</v>
      </c>
      <c r="J270" s="143">
        <v>-6.4000000000000005E-4</v>
      </c>
      <c r="K270" s="8" t="s">
        <v>4653</v>
      </c>
      <c r="L270" s="8" t="s">
        <v>1214</v>
      </c>
      <c r="M270" s="172">
        <v>3.681</v>
      </c>
      <c r="N270" s="143">
        <v>-295577.64</v>
      </c>
      <c r="O270" s="143">
        <v>-6.1622210323281719</v>
      </c>
      <c r="P270" s="143">
        <v>1.588E-3</v>
      </c>
      <c r="Q270" s="143">
        <v>-1.0000000000000001E-5</v>
      </c>
      <c r="R270" s="143">
        <v>51.974980000000002</v>
      </c>
      <c r="S270" s="8" t="s">
        <v>61</v>
      </c>
      <c r="T270" t="s">
        <v>314</v>
      </c>
      <c r="U270" s="8" t="s">
        <v>97</v>
      </c>
      <c r="V270" s="8" t="s">
        <v>395</v>
      </c>
      <c r="W270" s="8" t="s">
        <v>682</v>
      </c>
      <c r="X270" s="8" t="s">
        <v>4612</v>
      </c>
      <c r="Y270" s="8" t="s">
        <v>62</v>
      </c>
      <c r="Z270" s="8" t="s">
        <v>4592</v>
      </c>
      <c r="AA270" s="8" t="s">
        <v>4593</v>
      </c>
      <c r="AB270" s="8" t="s">
        <v>359</v>
      </c>
      <c r="AC270" s="8" t="s">
        <v>367</v>
      </c>
      <c r="AD270" s="9" t="s">
        <v>55</v>
      </c>
      <c r="AE270" s="130" t="s">
        <v>341</v>
      </c>
      <c r="AF270" s="8" t="s">
        <v>325</v>
      </c>
      <c r="AG270" s="8" t="s">
        <v>353</v>
      </c>
      <c r="AH270" s="144"/>
      <c r="AI270" s="143">
        <v>511.38</v>
      </c>
      <c r="AJ270" s="143"/>
      <c r="AL270" s="178"/>
      <c r="AM270" s="130" t="s">
        <v>5056</v>
      </c>
      <c r="AN270" s="145">
        <v>2.1059999999999998E-3</v>
      </c>
      <c r="AO270" s="145">
        <v>0</v>
      </c>
    </row>
    <row r="271" spans="1:41" x14ac:dyDescent="0.2">
      <c r="A271" s="8" t="s">
        <v>1204</v>
      </c>
      <c r="B271" s="8" t="s">
        <v>4426</v>
      </c>
      <c r="C271" s="8" t="s">
        <v>397</v>
      </c>
      <c r="D271" s="8" t="s">
        <v>4654</v>
      </c>
      <c r="E271" s="8" t="s">
        <v>1214</v>
      </c>
      <c r="F271" s="172">
        <v>3.681</v>
      </c>
      <c r="G271" s="143">
        <v>3852817.02</v>
      </c>
      <c r="H271" s="143">
        <v>600.21468000000004</v>
      </c>
      <c r="I271" s="143">
        <v>1.024E-3</v>
      </c>
      <c r="J271" s="143">
        <v>-1.8929000000000001E-2</v>
      </c>
      <c r="K271" s="8" t="s">
        <v>4654</v>
      </c>
      <c r="L271" s="8" t="s">
        <v>1214</v>
      </c>
      <c r="M271" s="172">
        <v>3.681</v>
      </c>
      <c r="N271" s="143">
        <v>-3852817.02</v>
      </c>
      <c r="O271" s="143">
        <v>-74.25876856289058</v>
      </c>
      <c r="P271" s="143">
        <v>1.9134999999999999E-2</v>
      </c>
      <c r="Q271" s="143">
        <v>-1.21E-4</v>
      </c>
      <c r="R271" s="143">
        <v>1936.0437099999999</v>
      </c>
      <c r="S271" s="8" t="s">
        <v>61</v>
      </c>
      <c r="T271" s="8" t="s">
        <v>314</v>
      </c>
      <c r="U271" s="8" t="s">
        <v>97</v>
      </c>
      <c r="V271" s="8" t="s">
        <v>395</v>
      </c>
      <c r="W271" s="8" t="s">
        <v>682</v>
      </c>
      <c r="X271" s="8" t="s">
        <v>4591</v>
      </c>
      <c r="Y271" s="8" t="s">
        <v>62</v>
      </c>
      <c r="Z271" s="8" t="s">
        <v>4595</v>
      </c>
      <c r="AA271" s="8" t="s">
        <v>4596</v>
      </c>
      <c r="AB271" s="8" t="s">
        <v>359</v>
      </c>
      <c r="AC271" s="8" t="s">
        <v>367</v>
      </c>
      <c r="AD271" s="9" t="s">
        <v>55</v>
      </c>
      <c r="AE271" s="130" t="s">
        <v>341</v>
      </c>
      <c r="AF271" s="8" t="s">
        <v>325</v>
      </c>
      <c r="AG271" s="8" t="s">
        <v>353</v>
      </c>
      <c r="AH271" s="144"/>
      <c r="AI271" s="143">
        <v>9879.018</v>
      </c>
      <c r="AJ271" s="143"/>
      <c r="AL271" s="130"/>
      <c r="AM271" s="130" t="s">
        <v>5056</v>
      </c>
      <c r="AN271" s="145">
        <v>7.8449000000000005E-2</v>
      </c>
      <c r="AO271" s="145">
        <v>3.0000000000000001E-6</v>
      </c>
    </row>
    <row r="272" spans="1:41" x14ac:dyDescent="0.2">
      <c r="A272" s="8" t="s">
        <v>1204</v>
      </c>
      <c r="B272" s="8" t="s">
        <v>4426</v>
      </c>
      <c r="C272" s="8" t="s">
        <v>397</v>
      </c>
      <c r="D272" s="8" t="s">
        <v>4655</v>
      </c>
      <c r="E272" s="8" t="s">
        <v>1214</v>
      </c>
      <c r="F272" s="172">
        <v>3.681</v>
      </c>
      <c r="G272" s="143">
        <v>3159169.76</v>
      </c>
      <c r="H272" s="143">
        <v>3.6245500000000002</v>
      </c>
      <c r="I272" s="143">
        <v>6.0000000000000002E-6</v>
      </c>
      <c r="J272" s="143">
        <v>-1.1400000000000001E-4</v>
      </c>
      <c r="K272" s="8" t="s">
        <v>4655</v>
      </c>
      <c r="L272" s="8" t="s">
        <v>1214</v>
      </c>
      <c r="M272" s="172">
        <v>3.681</v>
      </c>
      <c r="N272" s="143">
        <v>-3159169.76</v>
      </c>
      <c r="O272" s="143">
        <v>-2.3227383864276419E-6</v>
      </c>
      <c r="P272" s="143">
        <v>0</v>
      </c>
      <c r="Q272" s="143">
        <v>0</v>
      </c>
      <c r="R272" s="143">
        <v>13.34196</v>
      </c>
      <c r="S272" s="8" t="s">
        <v>61</v>
      </c>
      <c r="T272" s="8" t="s">
        <v>314</v>
      </c>
      <c r="U272" s="8" t="s">
        <v>97</v>
      </c>
      <c r="V272" s="8" t="s">
        <v>395</v>
      </c>
      <c r="W272" s="8" t="s">
        <v>682</v>
      </c>
      <c r="X272" s="8" t="s">
        <v>4591</v>
      </c>
      <c r="Y272" s="8" t="s">
        <v>62</v>
      </c>
      <c r="Z272" s="8" t="s">
        <v>4637</v>
      </c>
      <c r="AA272" s="8" t="s">
        <v>4596</v>
      </c>
      <c r="AB272" s="8" t="s">
        <v>359</v>
      </c>
      <c r="AC272" s="8" t="s">
        <v>367</v>
      </c>
      <c r="AD272" s="9" t="s">
        <v>55</v>
      </c>
      <c r="AE272" s="130" t="s">
        <v>341</v>
      </c>
      <c r="AF272" s="8" t="s">
        <v>325</v>
      </c>
      <c r="AG272" s="8" t="s">
        <v>353</v>
      </c>
      <c r="AH272" s="144"/>
      <c r="AI272" s="143">
        <v>11404.945</v>
      </c>
      <c r="AJ272" s="143"/>
      <c r="AL272" s="130"/>
      <c r="AM272" s="130" t="s">
        <v>5056</v>
      </c>
      <c r="AN272" s="145">
        <v>5.4100000000000003E-4</v>
      </c>
      <c r="AO272" s="145">
        <v>0</v>
      </c>
    </row>
    <row r="273" spans="1:41" x14ac:dyDescent="0.2">
      <c r="A273" s="8" t="s">
        <v>1204</v>
      </c>
      <c r="B273" s="8" t="s">
        <v>4426</v>
      </c>
      <c r="C273" s="8" t="s">
        <v>397</v>
      </c>
      <c r="D273" s="8" t="s">
        <v>4656</v>
      </c>
      <c r="E273" s="8" t="s">
        <v>1214</v>
      </c>
      <c r="F273" s="172">
        <v>3.681</v>
      </c>
      <c r="G273" s="143">
        <v>3159169.76</v>
      </c>
      <c r="H273" s="143">
        <v>3.6245500000000002</v>
      </c>
      <c r="I273" s="143">
        <v>6.0000000000000002E-6</v>
      </c>
      <c r="J273" s="143">
        <v>-1.1400000000000001E-4</v>
      </c>
      <c r="K273" s="8" t="s">
        <v>4656</v>
      </c>
      <c r="L273" s="8" t="s">
        <v>1214</v>
      </c>
      <c r="M273" s="172">
        <v>3.681</v>
      </c>
      <c r="N273" s="143">
        <v>-3159169.76</v>
      </c>
      <c r="O273" s="143">
        <v>-2.3227383864276419E-6</v>
      </c>
      <c r="P273" s="143">
        <v>0</v>
      </c>
      <c r="Q273" s="143">
        <v>0</v>
      </c>
      <c r="R273" s="143">
        <v>13.34196</v>
      </c>
      <c r="S273" s="8" t="s">
        <v>61</v>
      </c>
      <c r="T273" s="8" t="s">
        <v>314</v>
      </c>
      <c r="U273" s="8" t="s">
        <v>97</v>
      </c>
      <c r="V273" s="8" t="s">
        <v>395</v>
      </c>
      <c r="W273" s="8" t="s">
        <v>682</v>
      </c>
      <c r="X273" s="8" t="s">
        <v>4591</v>
      </c>
      <c r="Y273" s="8" t="s">
        <v>62</v>
      </c>
      <c r="Z273" s="8" t="s">
        <v>4637</v>
      </c>
      <c r="AA273" s="8" t="s">
        <v>4639</v>
      </c>
      <c r="AB273" s="8" t="s">
        <v>359</v>
      </c>
      <c r="AC273" s="8" t="s">
        <v>367</v>
      </c>
      <c r="AD273" s="9" t="s">
        <v>55</v>
      </c>
      <c r="AE273" s="130" t="s">
        <v>341</v>
      </c>
      <c r="AF273" s="8" t="s">
        <v>325</v>
      </c>
      <c r="AG273" s="8" t="s">
        <v>353</v>
      </c>
      <c r="AH273" s="144"/>
      <c r="AI273" s="143">
        <v>11404.945</v>
      </c>
      <c r="AJ273" s="143"/>
      <c r="AL273" s="130"/>
      <c r="AM273" s="130" t="s">
        <v>5056</v>
      </c>
      <c r="AN273" s="145">
        <v>5.4100000000000003E-4</v>
      </c>
      <c r="AO273" s="145">
        <v>0</v>
      </c>
    </row>
    <row r="274" spans="1:41" x14ac:dyDescent="0.2">
      <c r="A274" s="8" t="s">
        <v>1204</v>
      </c>
      <c r="B274" s="8" t="s">
        <v>4426</v>
      </c>
      <c r="C274" s="8" t="s">
        <v>397</v>
      </c>
      <c r="D274" s="8" t="s">
        <v>4657</v>
      </c>
      <c r="E274" s="8" t="s">
        <v>1214</v>
      </c>
      <c r="F274" s="172">
        <v>3.681</v>
      </c>
      <c r="G274" s="143">
        <v>4579608</v>
      </c>
      <c r="H274" s="143">
        <v>1206.34536</v>
      </c>
      <c r="I274" s="143">
        <v>2.0579999999999999E-3</v>
      </c>
      <c r="J274" s="143">
        <v>-3.8044000000000001E-2</v>
      </c>
      <c r="K274" s="8" t="s">
        <v>4657</v>
      </c>
      <c r="L274" s="8" t="s">
        <v>1214</v>
      </c>
      <c r="M274" s="172">
        <v>3.681</v>
      </c>
      <c r="N274" s="143">
        <v>-4579608</v>
      </c>
      <c r="O274" s="143">
        <v>-214.58071452322744</v>
      </c>
      <c r="P274" s="143">
        <v>5.5292000000000001E-2</v>
      </c>
      <c r="Q274" s="143">
        <v>-3.5E-4</v>
      </c>
      <c r="R274" s="143">
        <v>3650.6856600000001</v>
      </c>
      <c r="S274" s="8" t="s">
        <v>61</v>
      </c>
      <c r="T274" s="8" t="s">
        <v>314</v>
      </c>
      <c r="U274" s="8" t="s">
        <v>97</v>
      </c>
      <c r="V274" s="8" t="s">
        <v>395</v>
      </c>
      <c r="W274" s="8" t="s">
        <v>682</v>
      </c>
      <c r="X274" t="s">
        <v>4601</v>
      </c>
      <c r="Y274" s="8" t="s">
        <v>62</v>
      </c>
      <c r="Z274" s="8" t="s">
        <v>4634</v>
      </c>
      <c r="AA274" s="8" t="s">
        <v>4635</v>
      </c>
      <c r="AB274" s="8" t="s">
        <v>359</v>
      </c>
      <c r="AC274" s="8" t="s">
        <v>367</v>
      </c>
      <c r="AD274" s="9" t="s">
        <v>55</v>
      </c>
      <c r="AE274" s="130" t="s">
        <v>341</v>
      </c>
      <c r="AF274" s="8" t="s">
        <v>325</v>
      </c>
      <c r="AG274" s="8" t="s">
        <v>353</v>
      </c>
      <c r="AH274" s="144"/>
      <c r="AI274" s="143">
        <v>17347</v>
      </c>
      <c r="AJ274" s="143"/>
      <c r="AL274" s="163"/>
      <c r="AM274" s="130" t="s">
        <v>5056</v>
      </c>
      <c r="AN274" s="145">
        <v>0.147926</v>
      </c>
      <c r="AO274" s="145">
        <v>6.0000000000000002E-6</v>
      </c>
    </row>
    <row r="275" spans="1:41" x14ac:dyDescent="0.2">
      <c r="A275" s="8" t="s">
        <v>1204</v>
      </c>
      <c r="B275" s="8" t="s">
        <v>4426</v>
      </c>
      <c r="C275" s="8" t="s">
        <v>397</v>
      </c>
      <c r="D275" s="8" t="s">
        <v>4658</v>
      </c>
      <c r="E275" s="8" t="s">
        <v>1214</v>
      </c>
      <c r="F275" s="172">
        <v>3.681</v>
      </c>
      <c r="G275" s="143">
        <v>3160891.35</v>
      </c>
      <c r="H275" s="143">
        <v>219.57207</v>
      </c>
      <c r="I275" s="143">
        <v>3.7500000000000001E-4</v>
      </c>
      <c r="J275" s="143">
        <v>-6.9249999999999997E-3</v>
      </c>
      <c r="K275" s="8" t="s">
        <v>4658</v>
      </c>
      <c r="L275" s="8" t="s">
        <v>1214</v>
      </c>
      <c r="M275" s="172">
        <v>3.681</v>
      </c>
      <c r="N275" s="143">
        <v>-3160891.35</v>
      </c>
      <c r="O275" s="143">
        <v>-98.989459296386855</v>
      </c>
      <c r="P275" s="143">
        <v>2.5506999999999998E-2</v>
      </c>
      <c r="Q275" s="143">
        <v>-1.6100000000000001E-4</v>
      </c>
      <c r="R275" s="143">
        <v>443.86459000000002</v>
      </c>
      <c r="S275" s="8" t="s">
        <v>61</v>
      </c>
      <c r="T275" s="8" t="s">
        <v>314</v>
      </c>
      <c r="U275" s="8" t="s">
        <v>97</v>
      </c>
      <c r="V275" s="8" t="s">
        <v>395</v>
      </c>
      <c r="W275" s="8" t="s">
        <v>682</v>
      </c>
      <c r="X275" t="s">
        <v>4612</v>
      </c>
      <c r="Y275" s="8" t="s">
        <v>62</v>
      </c>
      <c r="Z275" s="8" t="s">
        <v>4613</v>
      </c>
      <c r="AA275" s="8" t="s">
        <v>4614</v>
      </c>
      <c r="AB275" s="8" t="s">
        <v>359</v>
      </c>
      <c r="AC275" s="8" t="s">
        <v>367</v>
      </c>
      <c r="AD275" s="9" t="s">
        <v>55</v>
      </c>
      <c r="AE275" s="130" t="s">
        <v>341</v>
      </c>
      <c r="AF275" s="8" t="s">
        <v>325</v>
      </c>
      <c r="AG275" s="8" t="s">
        <v>353</v>
      </c>
      <c r="AH275" s="147"/>
      <c r="AI275" s="143">
        <v>510.97500000000002</v>
      </c>
      <c r="AJ275" s="143"/>
      <c r="AL275" s="178"/>
      <c r="AM275" s="130" t="s">
        <v>5056</v>
      </c>
      <c r="AN275" s="145">
        <v>1.7985000000000001E-2</v>
      </c>
      <c r="AO275" s="145">
        <v>9.9999999999999995E-7</v>
      </c>
    </row>
    <row r="276" spans="1:41" x14ac:dyDescent="0.2">
      <c r="A276" s="8" t="s">
        <v>1204</v>
      </c>
      <c r="B276" s="8" t="s">
        <v>4426</v>
      </c>
      <c r="C276" s="8" t="s">
        <v>397</v>
      </c>
      <c r="D276" s="8" t="s">
        <v>4659</v>
      </c>
      <c r="E276" s="8" t="s">
        <v>1214</v>
      </c>
      <c r="F276" s="172">
        <v>3.681</v>
      </c>
      <c r="G276" s="143">
        <v>9205592.8699999992</v>
      </c>
      <c r="H276" s="143">
        <v>1618.69957</v>
      </c>
      <c r="I276" s="143">
        <v>2.7620000000000001E-3</v>
      </c>
      <c r="J276" s="143">
        <v>-5.1048000000000003E-2</v>
      </c>
      <c r="K276" s="8" t="s">
        <v>4659</v>
      </c>
      <c r="L276" s="8" t="s">
        <v>1214</v>
      </c>
      <c r="M276" s="172">
        <v>3.681</v>
      </c>
      <c r="N276" s="143">
        <v>-9205592.8699999992</v>
      </c>
      <c r="O276" s="143">
        <v>-292.06533473784287</v>
      </c>
      <c r="P276" s="143">
        <v>7.5258000000000005E-2</v>
      </c>
      <c r="Q276" s="143">
        <v>-4.7600000000000002E-4</v>
      </c>
      <c r="R276" s="143">
        <v>4883.3406199999999</v>
      </c>
      <c r="S276" s="8" t="s">
        <v>61</v>
      </c>
      <c r="T276" s="8" t="s">
        <v>314</v>
      </c>
      <c r="U276" s="8" t="s">
        <v>97</v>
      </c>
      <c r="V276" s="8" t="s">
        <v>395</v>
      </c>
      <c r="W276" s="8" t="s">
        <v>682</v>
      </c>
      <c r="X276" t="s">
        <v>4591</v>
      </c>
      <c r="Y276" s="8" t="s">
        <v>62</v>
      </c>
      <c r="Z276" s="8" t="s">
        <v>4616</v>
      </c>
      <c r="AA276" s="8" t="s">
        <v>4617</v>
      </c>
      <c r="AB276" s="8" t="s">
        <v>359</v>
      </c>
      <c r="AC276" s="8" t="s">
        <v>367</v>
      </c>
      <c r="AD276" s="9" t="s">
        <v>55</v>
      </c>
      <c r="AE276" s="130" t="s">
        <v>341</v>
      </c>
      <c r="AF276" s="8" t="s">
        <v>325</v>
      </c>
      <c r="AG276" s="8" t="s">
        <v>353</v>
      </c>
      <c r="AH276" s="147"/>
      <c r="AI276" s="143">
        <v>9710.5409999999993</v>
      </c>
      <c r="AJ276" s="143"/>
      <c r="AL276" s="130"/>
      <c r="AM276" s="130" t="s">
        <v>5056</v>
      </c>
      <c r="AN276" s="145">
        <v>0.19787299999999999</v>
      </c>
      <c r="AO276" s="145">
        <v>7.9999999999999996E-6</v>
      </c>
    </row>
    <row r="277" spans="1:41" x14ac:dyDescent="0.2">
      <c r="A277" s="8" t="s">
        <v>1204</v>
      </c>
      <c r="B277" s="8" t="s">
        <v>4426</v>
      </c>
      <c r="C277" s="8" t="s">
        <v>397</v>
      </c>
      <c r="D277" s="8" t="s">
        <v>4660</v>
      </c>
      <c r="E277" s="8" t="s">
        <v>1214</v>
      </c>
      <c r="F277" s="172">
        <v>3.681</v>
      </c>
      <c r="G277" s="143">
        <v>1483546.59</v>
      </c>
      <c r="H277" s="143">
        <v>291.6891</v>
      </c>
      <c r="I277" s="143">
        <v>4.9799999999999996E-4</v>
      </c>
      <c r="J277" s="143">
        <v>-9.1990000000000006E-3</v>
      </c>
      <c r="K277" s="8" t="s">
        <v>4660</v>
      </c>
      <c r="L277" s="8" t="s">
        <v>1214</v>
      </c>
      <c r="M277" s="172">
        <v>3.681</v>
      </c>
      <c r="N277" s="143">
        <v>-1483546.59</v>
      </c>
      <c r="O277" s="143">
        <v>-33.820330643846788</v>
      </c>
      <c r="P277" s="143">
        <v>8.7150000000000005E-3</v>
      </c>
      <c r="Q277" s="143">
        <v>-5.5000000000000002E-5</v>
      </c>
      <c r="R277" s="143">
        <v>949.21493999999996</v>
      </c>
      <c r="S277" s="8" t="s">
        <v>61</v>
      </c>
      <c r="T277" s="8" t="s">
        <v>314</v>
      </c>
      <c r="U277" s="8" t="s">
        <v>97</v>
      </c>
      <c r="V277" s="8" t="s">
        <v>395</v>
      </c>
      <c r="W277" s="8" t="s">
        <v>682</v>
      </c>
      <c r="X277" t="s">
        <v>4601</v>
      </c>
      <c r="Y277" s="8" t="s">
        <v>62</v>
      </c>
      <c r="Z277" s="8" t="s">
        <v>4622</v>
      </c>
      <c r="AA277" s="8" t="s">
        <v>4623</v>
      </c>
      <c r="AB277" s="8" t="s">
        <v>359</v>
      </c>
      <c r="AC277" s="8" t="s">
        <v>367</v>
      </c>
      <c r="AD277" s="9" t="s">
        <v>55</v>
      </c>
      <c r="AE277" s="130" t="s">
        <v>341</v>
      </c>
      <c r="AF277" s="8" t="s">
        <v>325</v>
      </c>
      <c r="AG277" s="8" t="s">
        <v>353</v>
      </c>
      <c r="AH277" s="147"/>
      <c r="AI277" s="143">
        <v>18315.39</v>
      </c>
      <c r="AJ277" s="143"/>
      <c r="AL277" s="130"/>
      <c r="AM277" s="130" t="s">
        <v>5056</v>
      </c>
      <c r="AN277" s="145">
        <v>3.8462000000000003E-2</v>
      </c>
      <c r="AO277" s="145">
        <v>1.9999999999999999E-6</v>
      </c>
    </row>
    <row r="278" spans="1:41" x14ac:dyDescent="0.2">
      <c r="A278" s="8" t="s">
        <v>1204</v>
      </c>
      <c r="B278" s="8" t="s">
        <v>4444</v>
      </c>
      <c r="C278" s="8" t="s">
        <v>397</v>
      </c>
      <c r="D278" s="8" t="s">
        <v>4661</v>
      </c>
      <c r="E278" s="8" t="s">
        <v>1214</v>
      </c>
      <c r="F278" s="172">
        <v>3.681</v>
      </c>
      <c r="G278" s="143">
        <v>12316558.289999999</v>
      </c>
      <c r="H278" s="143">
        <v>0</v>
      </c>
      <c r="I278" s="143">
        <v>0</v>
      </c>
      <c r="J278" s="143">
        <v>0</v>
      </c>
      <c r="K278" s="8" t="s">
        <v>4661</v>
      </c>
      <c r="L278" s="8" t="s">
        <v>1214</v>
      </c>
      <c r="M278" s="172">
        <v>3.681</v>
      </c>
      <c r="N278" s="143">
        <v>-12316558.289999999</v>
      </c>
      <c r="O278" s="143">
        <v>0</v>
      </c>
      <c r="P278" s="143">
        <v>0</v>
      </c>
      <c r="Q278" s="143">
        <v>0</v>
      </c>
      <c r="R278" s="143">
        <v>0</v>
      </c>
      <c r="S278" s="8" t="s">
        <v>61</v>
      </c>
      <c r="T278" s="146" t="s">
        <v>314</v>
      </c>
      <c r="U278" s="8" t="s">
        <v>97</v>
      </c>
      <c r="V278" s="8" t="s">
        <v>395</v>
      </c>
      <c r="W278" s="8" t="s">
        <v>682</v>
      </c>
      <c r="X278" t="s">
        <v>4626</v>
      </c>
      <c r="Y278" s="8" t="s">
        <v>62</v>
      </c>
      <c r="Z278" s="8" t="s">
        <v>4627</v>
      </c>
      <c r="AA278" s="8" t="s">
        <v>4628</v>
      </c>
      <c r="AB278" s="8" t="s">
        <v>359</v>
      </c>
      <c r="AC278" s="8" t="s">
        <v>367</v>
      </c>
      <c r="AD278" s="9" t="s">
        <v>55</v>
      </c>
      <c r="AE278" s="130" t="s">
        <v>341</v>
      </c>
      <c r="AF278" s="8" t="s">
        <v>325</v>
      </c>
      <c r="AG278" s="8" t="s">
        <v>353</v>
      </c>
      <c r="AH278" s="144"/>
      <c r="AI278" s="143">
        <v>11372.63</v>
      </c>
      <c r="AJ278" s="143"/>
      <c r="AL278" s="130"/>
      <c r="AM278" s="130" t="s">
        <v>5056</v>
      </c>
      <c r="AN278" s="145">
        <v>0</v>
      </c>
      <c r="AO278" s="145">
        <v>0</v>
      </c>
    </row>
    <row r="279" spans="1:41" x14ac:dyDescent="0.2">
      <c r="A279" s="8" t="s">
        <v>1204</v>
      </c>
      <c r="B279" s="8" t="s">
        <v>4444</v>
      </c>
      <c r="C279" s="8" t="s">
        <v>397</v>
      </c>
      <c r="D279" s="8" t="s">
        <v>4662</v>
      </c>
      <c r="E279" s="8" t="s">
        <v>1214</v>
      </c>
      <c r="F279" s="172">
        <v>3.681</v>
      </c>
      <c r="G279" s="143">
        <v>20625583</v>
      </c>
      <c r="H279" s="143">
        <v>5433.1236100000006</v>
      </c>
      <c r="I279" s="143">
        <v>1.89E-3</v>
      </c>
      <c r="J279" s="143">
        <v>-1.0472E-2</v>
      </c>
      <c r="K279" s="8" t="s">
        <v>4662</v>
      </c>
      <c r="L279" s="8" t="s">
        <v>1214</v>
      </c>
      <c r="M279" s="172">
        <v>3.681</v>
      </c>
      <c r="N279" s="143">
        <v>-20625583</v>
      </c>
      <c r="O279" s="143">
        <v>-966.42601695463179</v>
      </c>
      <c r="P279" s="143">
        <v>0.204322</v>
      </c>
      <c r="Q279" s="143">
        <v>-2.8499999999999999E-4</v>
      </c>
      <c r="R279" s="143">
        <v>16441.913840000001</v>
      </c>
      <c r="S279" s="8" t="s">
        <v>61</v>
      </c>
      <c r="T279" s="8" t="s">
        <v>314</v>
      </c>
      <c r="U279" s="8" t="s">
        <v>97</v>
      </c>
      <c r="V279" s="8" t="s">
        <v>395</v>
      </c>
      <c r="W279" s="8" t="s">
        <v>682</v>
      </c>
      <c r="X279" t="s">
        <v>4601</v>
      </c>
      <c r="Y279" s="8" t="s">
        <v>62</v>
      </c>
      <c r="Z279" s="8" t="s">
        <v>4634</v>
      </c>
      <c r="AA279" s="8" t="s">
        <v>4635</v>
      </c>
      <c r="AB279" s="8" t="s">
        <v>359</v>
      </c>
      <c r="AC279" s="8" t="s">
        <v>367</v>
      </c>
      <c r="AD279" s="9" t="s">
        <v>55</v>
      </c>
      <c r="AE279" s="130" t="s">
        <v>341</v>
      </c>
      <c r="AF279" s="8" t="s">
        <v>325</v>
      </c>
      <c r="AG279" s="8" t="s">
        <v>353</v>
      </c>
      <c r="AH279" s="147"/>
      <c r="AI279" s="143">
        <v>17347</v>
      </c>
      <c r="AJ279" s="143"/>
      <c r="AL279" s="177"/>
      <c r="AM279" s="130" t="s">
        <v>5056</v>
      </c>
      <c r="AN279" s="145">
        <v>8.5000999999999993E-2</v>
      </c>
      <c r="AO279" s="145">
        <v>5.0000000000000004E-6</v>
      </c>
    </row>
    <row r="280" spans="1:41" x14ac:dyDescent="0.2">
      <c r="A280" s="8" t="s">
        <v>1204</v>
      </c>
      <c r="B280" s="8" t="s">
        <v>4444</v>
      </c>
      <c r="C280" s="8" t="s">
        <v>397</v>
      </c>
      <c r="D280" s="8" t="s">
        <v>4663</v>
      </c>
      <c r="E280" s="8" t="s">
        <v>1213</v>
      </c>
      <c r="F280" s="176">
        <v>2.3961999999999999</v>
      </c>
      <c r="G280" s="143">
        <v>10890235.52</v>
      </c>
      <c r="H280" s="143">
        <v>1617.5948799999999</v>
      </c>
      <c r="I280" s="143">
        <v>5.6300000000000002E-4</v>
      </c>
      <c r="J280" s="143">
        <v>-3.1180000000000001E-3</v>
      </c>
      <c r="K280" s="8" t="s">
        <v>4663</v>
      </c>
      <c r="L280" s="8" t="s">
        <v>1213</v>
      </c>
      <c r="M280" s="176">
        <v>2.3961999999999999</v>
      </c>
      <c r="N280" s="143">
        <v>-10890235.52</v>
      </c>
      <c r="O280" s="143">
        <v>-406.25054313329406</v>
      </c>
      <c r="P280" s="143">
        <v>8.5889999999999994E-2</v>
      </c>
      <c r="Q280" s="143">
        <v>-1.2E-4</v>
      </c>
      <c r="R280" s="143">
        <v>2902.6233000000002</v>
      </c>
      <c r="S280" s="8" t="s">
        <v>61</v>
      </c>
      <c r="T280" s="8" t="s">
        <v>67</v>
      </c>
      <c r="U280" s="8" t="s">
        <v>97</v>
      </c>
      <c r="V280" s="8" t="s">
        <v>395</v>
      </c>
      <c r="W280" s="8" t="s">
        <v>682</v>
      </c>
      <c r="X280" t="s">
        <v>4630</v>
      </c>
      <c r="Y280" s="8" t="s">
        <v>62</v>
      </c>
      <c r="Z280" s="8" t="s">
        <v>4631</v>
      </c>
      <c r="AA280" s="8" t="s">
        <v>4632</v>
      </c>
      <c r="AB280" s="8" t="s">
        <v>359</v>
      </c>
      <c r="AC280" s="8" t="s">
        <v>367</v>
      </c>
      <c r="AD280" s="9" t="s">
        <v>55</v>
      </c>
      <c r="AE280" s="130" t="s">
        <v>341</v>
      </c>
      <c r="AF280" s="8" t="s">
        <v>359</v>
      </c>
      <c r="AG280" s="8" t="s">
        <v>359</v>
      </c>
      <c r="AH280" s="147"/>
      <c r="AI280" s="143">
        <v>87824.48</v>
      </c>
      <c r="AJ280" s="143"/>
      <c r="AL280" s="130"/>
      <c r="AM280" s="130" t="s">
        <v>5056</v>
      </c>
      <c r="AN280" s="145">
        <v>1.5006E-2</v>
      </c>
      <c r="AO280" s="145">
        <v>9.9999999999999995E-7</v>
      </c>
    </row>
    <row r="281" spans="1:41" x14ac:dyDescent="0.2">
      <c r="A281" s="8" t="s">
        <v>1204</v>
      </c>
      <c r="B281" s="8" t="s">
        <v>4444</v>
      </c>
      <c r="C281" s="8" t="s">
        <v>397</v>
      </c>
      <c r="D281" s="8" t="s">
        <v>4664</v>
      </c>
      <c r="E281" s="8" t="s">
        <v>1215</v>
      </c>
      <c r="F281" s="176">
        <v>0.47039999999999998</v>
      </c>
      <c r="G281" s="143">
        <v>102657857.09999999</v>
      </c>
      <c r="H281" s="143">
        <v>-12131.362880000001</v>
      </c>
      <c r="I281" s="143">
        <v>-4.2199999999999998E-3</v>
      </c>
      <c r="J281" s="143">
        <v>2.3382E-2</v>
      </c>
      <c r="K281" s="8" t="s">
        <v>4664</v>
      </c>
      <c r="L281" s="8" t="s">
        <v>1215</v>
      </c>
      <c r="M281" s="176">
        <v>0.47039999999999998</v>
      </c>
      <c r="N281" s="143">
        <v>-102657857.09999999</v>
      </c>
      <c r="O281" s="143">
        <v>-3761.5848878571419</v>
      </c>
      <c r="P281" s="143">
        <v>0.79531700000000005</v>
      </c>
      <c r="Q281" s="143">
        <v>-1.1100000000000001E-3</v>
      </c>
      <c r="R281" s="143">
        <v>-7476.0426299999999</v>
      </c>
      <c r="S281" s="8" t="s">
        <v>61</v>
      </c>
      <c r="T281" s="8" t="s">
        <v>159</v>
      </c>
      <c r="U281" s="8" t="s">
        <v>97</v>
      </c>
      <c r="V281" s="8" t="s">
        <v>395</v>
      </c>
      <c r="W281" s="8" t="s">
        <v>682</v>
      </c>
      <c r="X281" s="8" t="s">
        <v>4608</v>
      </c>
      <c r="Y281" s="8" t="s">
        <v>62</v>
      </c>
      <c r="Z281" s="8" t="s">
        <v>4609</v>
      </c>
      <c r="AA281" s="8" t="s">
        <v>4610</v>
      </c>
      <c r="AB281" s="8" t="s">
        <v>359</v>
      </c>
      <c r="AC281" s="8" t="s">
        <v>367</v>
      </c>
      <c r="AD281" s="9" t="s">
        <v>55</v>
      </c>
      <c r="AE281" s="130" t="s">
        <v>341</v>
      </c>
      <c r="AF281" s="8" t="s">
        <v>359</v>
      </c>
      <c r="AG281" s="8" t="s">
        <v>359</v>
      </c>
      <c r="AH281" s="8"/>
      <c r="AI281" s="143">
        <v>62141.56</v>
      </c>
      <c r="AJ281" s="143"/>
      <c r="AL281" s="178"/>
      <c r="AM281" s="130" t="s">
        <v>5056</v>
      </c>
      <c r="AN281" s="145">
        <v>-3.8649000000000003E-2</v>
      </c>
      <c r="AO281" s="145">
        <v>-1.9999999999999999E-6</v>
      </c>
    </row>
    <row r="282" spans="1:41" x14ac:dyDescent="0.2">
      <c r="A282" s="8" t="s">
        <v>1204</v>
      </c>
      <c r="B282" s="8" t="s">
        <v>4444</v>
      </c>
      <c r="C282" s="8" t="s">
        <v>397</v>
      </c>
      <c r="D282" s="8" t="s">
        <v>4665</v>
      </c>
      <c r="E282" s="8" t="s">
        <v>1214</v>
      </c>
      <c r="F282" s="172">
        <v>3.681</v>
      </c>
      <c r="G282" s="143">
        <v>20779809.789999999</v>
      </c>
      <c r="H282" s="143">
        <v>23.840869999999999</v>
      </c>
      <c r="I282" s="143">
        <v>7.9999999999999996E-6</v>
      </c>
      <c r="J282" s="143">
        <v>-4.6E-5</v>
      </c>
      <c r="K282" s="8" t="s">
        <v>4665</v>
      </c>
      <c r="L282" s="8" t="s">
        <v>1214</v>
      </c>
      <c r="M282" s="172">
        <v>3.681</v>
      </c>
      <c r="N282" s="143">
        <v>-20779809.789999999</v>
      </c>
      <c r="O282" s="143">
        <v>-6.7101331114135372E-7</v>
      </c>
      <c r="P282" s="143">
        <v>0</v>
      </c>
      <c r="Q282" s="143">
        <v>0</v>
      </c>
      <c r="R282" s="143">
        <v>87.758240000000001</v>
      </c>
      <c r="S282" s="8" t="s">
        <v>61</v>
      </c>
      <c r="T282" s="8" t="s">
        <v>314</v>
      </c>
      <c r="U282" s="8" t="s">
        <v>97</v>
      </c>
      <c r="V282" s="8" t="s">
        <v>395</v>
      </c>
      <c r="W282" s="8" t="s">
        <v>682</v>
      </c>
      <c r="X282" t="s">
        <v>4591</v>
      </c>
      <c r="Y282" s="8" t="s">
        <v>62</v>
      </c>
      <c r="Z282" s="8" t="s">
        <v>4637</v>
      </c>
      <c r="AA282" s="8" t="s">
        <v>4596</v>
      </c>
      <c r="AB282" t="s">
        <v>359</v>
      </c>
      <c r="AC282" s="8" t="s">
        <v>367</v>
      </c>
      <c r="AD282" s="9" t="s">
        <v>55</v>
      </c>
      <c r="AE282" s="130" t="s">
        <v>341</v>
      </c>
      <c r="AF282" s="8" t="s">
        <v>325</v>
      </c>
      <c r="AG282" s="8" t="s">
        <v>353</v>
      </c>
      <c r="AH282" s="144"/>
      <c r="AI282" s="143">
        <v>11404.945</v>
      </c>
      <c r="AJ282" s="143"/>
      <c r="AL282" s="130"/>
      <c r="AM282" s="130" t="s">
        <v>5056</v>
      </c>
      <c r="AN282" s="145">
        <v>4.5399999999999998E-4</v>
      </c>
      <c r="AO282" s="145">
        <v>0</v>
      </c>
    </row>
    <row r="283" spans="1:41" x14ac:dyDescent="0.2">
      <c r="A283" s="8" t="s">
        <v>1204</v>
      </c>
      <c r="B283" s="8" t="s">
        <v>4444</v>
      </c>
      <c r="C283" s="8" t="s">
        <v>397</v>
      </c>
      <c r="D283" s="8" t="s">
        <v>4666</v>
      </c>
      <c r="E283" s="8" t="s">
        <v>1214</v>
      </c>
      <c r="F283" s="172">
        <v>3.681</v>
      </c>
      <c r="G283" s="143">
        <v>20791214.73</v>
      </c>
      <c r="H283" s="143">
        <v>23.853960000000001</v>
      </c>
      <c r="I283" s="143">
        <v>7.9999999999999996E-6</v>
      </c>
      <c r="J283" s="143">
        <v>-4.6E-5</v>
      </c>
      <c r="K283" s="8" t="s">
        <v>4666</v>
      </c>
      <c r="L283" s="8" t="s">
        <v>1214</v>
      </c>
      <c r="M283" s="172">
        <v>3.681</v>
      </c>
      <c r="N283" s="143">
        <v>-20791214.73</v>
      </c>
      <c r="O283" s="143">
        <v>-1.8364574857651655E-6</v>
      </c>
      <c r="P283" s="143">
        <v>0</v>
      </c>
      <c r="Q283" s="143">
        <v>0</v>
      </c>
      <c r="R283" s="143">
        <v>87.806420000000003</v>
      </c>
      <c r="S283" s="8" t="s">
        <v>61</v>
      </c>
      <c r="T283" s="8" t="s">
        <v>314</v>
      </c>
      <c r="U283" s="8" t="s">
        <v>97</v>
      </c>
      <c r="V283" s="8" t="s">
        <v>395</v>
      </c>
      <c r="W283" s="8" t="s">
        <v>682</v>
      </c>
      <c r="X283" t="s">
        <v>4591</v>
      </c>
      <c r="Y283" s="8" t="s">
        <v>62</v>
      </c>
      <c r="Z283" s="8" t="s">
        <v>4637</v>
      </c>
      <c r="AA283" s="8" t="s">
        <v>4639</v>
      </c>
      <c r="AB283" s="8" t="s">
        <v>359</v>
      </c>
      <c r="AC283" s="8" t="s">
        <v>367</v>
      </c>
      <c r="AD283" s="9" t="s">
        <v>55</v>
      </c>
      <c r="AE283" s="130" t="s">
        <v>341</v>
      </c>
      <c r="AF283" s="8" t="s">
        <v>325</v>
      </c>
      <c r="AG283" s="8" t="s">
        <v>353</v>
      </c>
      <c r="AH283" s="147"/>
      <c r="AI283" s="143">
        <v>11404.945</v>
      </c>
      <c r="AJ283" s="143"/>
      <c r="AL283" s="130"/>
      <c r="AM283" s="130" t="s">
        <v>5056</v>
      </c>
      <c r="AN283" s="145">
        <v>4.5399999999999998E-4</v>
      </c>
      <c r="AO283" s="145">
        <v>0</v>
      </c>
    </row>
    <row r="284" spans="1:41" x14ac:dyDescent="0.2">
      <c r="A284" s="8" t="s">
        <v>1204</v>
      </c>
      <c r="B284" s="8" t="s">
        <v>4444</v>
      </c>
      <c r="C284" s="8" t="s">
        <v>397</v>
      </c>
      <c r="D284" s="8" t="s">
        <v>4667</v>
      </c>
      <c r="E284" s="8" t="s">
        <v>1214</v>
      </c>
      <c r="F284" s="172">
        <v>3.681</v>
      </c>
      <c r="G284" s="143">
        <v>42367090.380000003</v>
      </c>
      <c r="H284" s="143">
        <v>7449.7745100000002</v>
      </c>
      <c r="I284" s="143">
        <v>2.5920000000000001E-3</v>
      </c>
      <c r="J284" s="143">
        <v>-1.4359E-2</v>
      </c>
      <c r="K284" s="8" t="s">
        <v>4667</v>
      </c>
      <c r="L284" s="8" t="s">
        <v>1214</v>
      </c>
      <c r="M284" s="172">
        <v>3.681</v>
      </c>
      <c r="N284" s="143">
        <v>-42367090.380000003</v>
      </c>
      <c r="O284" s="143">
        <v>-1344.1783241809287</v>
      </c>
      <c r="P284" s="143">
        <v>0.28418700000000002</v>
      </c>
      <c r="Q284" s="143">
        <v>-3.97E-4</v>
      </c>
      <c r="R284" s="143">
        <v>22474.699560000001</v>
      </c>
      <c r="S284" s="8" t="s">
        <v>61</v>
      </c>
      <c r="T284" s="8" t="s">
        <v>314</v>
      </c>
      <c r="U284" s="8" t="s">
        <v>97</v>
      </c>
      <c r="V284" s="8" t="s">
        <v>395</v>
      </c>
      <c r="W284" s="8" t="s">
        <v>682</v>
      </c>
      <c r="X284" t="s">
        <v>4591</v>
      </c>
      <c r="Y284" s="8" t="s">
        <v>62</v>
      </c>
      <c r="Z284" s="8" t="s">
        <v>4616</v>
      </c>
      <c r="AA284" s="8" t="s">
        <v>4617</v>
      </c>
      <c r="AB284" s="8" t="s">
        <v>359</v>
      </c>
      <c r="AC284" s="8" t="s">
        <v>367</v>
      </c>
      <c r="AD284" s="9" t="s">
        <v>55</v>
      </c>
      <c r="AE284" s="130" t="s">
        <v>341</v>
      </c>
      <c r="AF284" s="8" t="s">
        <v>325</v>
      </c>
      <c r="AG284" s="8" t="s">
        <v>353</v>
      </c>
      <c r="AH284" s="147"/>
      <c r="AI284" s="143">
        <v>9710.5409999999993</v>
      </c>
      <c r="AJ284" s="143"/>
      <c r="AL284" s="130"/>
      <c r="AM284" s="130" t="s">
        <v>5056</v>
      </c>
      <c r="AN284" s="145">
        <v>0.116189</v>
      </c>
      <c r="AO284" s="145">
        <v>6.9999999999999999E-6</v>
      </c>
    </row>
    <row r="285" spans="1:41" x14ac:dyDescent="0.2">
      <c r="A285" s="8" t="s">
        <v>1204</v>
      </c>
      <c r="B285" s="8" t="s">
        <v>4444</v>
      </c>
      <c r="C285" s="8" t="s">
        <v>397</v>
      </c>
      <c r="D285" s="8" t="s">
        <v>4668</v>
      </c>
      <c r="E285" s="8" t="s">
        <v>1215</v>
      </c>
      <c r="F285" s="176">
        <v>0.47039999999999998</v>
      </c>
      <c r="G285" s="143">
        <v>15488799.039999999</v>
      </c>
      <c r="H285" s="143">
        <v>-638.50851999999998</v>
      </c>
      <c r="I285" s="143">
        <v>-2.22E-4</v>
      </c>
      <c r="J285" s="143">
        <v>1.2310000000000001E-3</v>
      </c>
      <c r="K285" s="8" t="s">
        <v>4668</v>
      </c>
      <c r="L285" s="8" t="s">
        <v>1215</v>
      </c>
      <c r="M285" s="176">
        <v>0.47039999999999998</v>
      </c>
      <c r="N285" s="143">
        <v>-15488799.039999999</v>
      </c>
      <c r="O285" s="143">
        <v>-345.71501316326538</v>
      </c>
      <c r="P285" s="143">
        <v>7.3094000000000006E-2</v>
      </c>
      <c r="Q285" s="143">
        <v>-1.02E-4</v>
      </c>
      <c r="R285" s="143">
        <v>-462.97874999999999</v>
      </c>
      <c r="S285" s="8" t="s">
        <v>61</v>
      </c>
      <c r="T285" s="8" t="s">
        <v>159</v>
      </c>
      <c r="U285" s="8" t="s">
        <v>97</v>
      </c>
      <c r="V285" s="8" t="s">
        <v>395</v>
      </c>
      <c r="W285" s="8" t="s">
        <v>682</v>
      </c>
      <c r="X285" t="s">
        <v>4608</v>
      </c>
      <c r="Y285" s="8" t="s">
        <v>62</v>
      </c>
      <c r="Z285" s="8" t="s">
        <v>4619</v>
      </c>
      <c r="AA285" s="8" t="s">
        <v>4620</v>
      </c>
      <c r="AB285" s="8" t="s">
        <v>359</v>
      </c>
      <c r="AC285" s="8" t="s">
        <v>367</v>
      </c>
      <c r="AD285" s="9" t="s">
        <v>55</v>
      </c>
      <c r="AE285" s="130" t="s">
        <v>341</v>
      </c>
      <c r="AF285" s="8" t="s">
        <v>359</v>
      </c>
      <c r="AG285" s="8" t="s">
        <v>359</v>
      </c>
      <c r="AH285" s="8"/>
      <c r="AI285" s="143">
        <v>57154.239999999998</v>
      </c>
      <c r="AJ285" s="143"/>
      <c r="AL285" s="178"/>
      <c r="AM285" s="130" t="s">
        <v>5056</v>
      </c>
      <c r="AN285" s="145">
        <v>-2.3930000000000002E-3</v>
      </c>
      <c r="AO285" s="145">
        <v>0</v>
      </c>
    </row>
    <row r="286" spans="1:41" x14ac:dyDescent="0.2">
      <c r="A286" s="8" t="s">
        <v>1204</v>
      </c>
      <c r="B286" s="8" t="s">
        <v>4444</v>
      </c>
      <c r="C286" s="8" t="s">
        <v>397</v>
      </c>
      <c r="D286" s="8" t="s">
        <v>4669</v>
      </c>
      <c r="E286" s="8" t="s">
        <v>1214</v>
      </c>
      <c r="F286" s="172">
        <v>3.681</v>
      </c>
      <c r="G286" s="143">
        <v>13498442.43</v>
      </c>
      <c r="H286" s="143">
        <v>2654.0107000000003</v>
      </c>
      <c r="I286" s="143">
        <v>9.2299999999999999E-4</v>
      </c>
      <c r="J286" s="143">
        <v>-5.1149999999999998E-3</v>
      </c>
      <c r="K286" s="8" t="s">
        <v>4669</v>
      </c>
      <c r="L286" s="8" t="s">
        <v>1214</v>
      </c>
      <c r="M286" s="172">
        <v>3.681</v>
      </c>
      <c r="N286" s="143">
        <v>-13498442.43</v>
      </c>
      <c r="O286" s="143">
        <v>-307.72324278728667</v>
      </c>
      <c r="P286" s="143">
        <v>6.5059000000000006E-2</v>
      </c>
      <c r="Q286" s="143">
        <v>-9.1000000000000003E-5</v>
      </c>
      <c r="R286" s="143">
        <v>8636.6841299999996</v>
      </c>
      <c r="S286" s="8" t="s">
        <v>61</v>
      </c>
      <c r="T286" s="8" t="s">
        <v>314</v>
      </c>
      <c r="U286" s="8" t="s">
        <v>97</v>
      </c>
      <c r="V286" s="8" t="s">
        <v>395</v>
      </c>
      <c r="W286" s="8" t="s">
        <v>682</v>
      </c>
      <c r="X286" s="8" t="s">
        <v>4601</v>
      </c>
      <c r="Y286" s="8" t="s">
        <v>62</v>
      </c>
      <c r="Z286" s="8" t="s">
        <v>4622</v>
      </c>
      <c r="AA286" s="8" t="s">
        <v>4623</v>
      </c>
      <c r="AB286" s="8" t="s">
        <v>359</v>
      </c>
      <c r="AC286" s="8" t="s">
        <v>367</v>
      </c>
      <c r="AD286" s="9" t="s">
        <v>55</v>
      </c>
      <c r="AE286" s="130" t="s">
        <v>341</v>
      </c>
      <c r="AF286" s="8" t="s">
        <v>325</v>
      </c>
      <c r="AG286" s="8" t="s">
        <v>353</v>
      </c>
      <c r="AH286" s="144"/>
      <c r="AI286" s="143">
        <v>18315.39</v>
      </c>
      <c r="AJ286" s="143"/>
      <c r="AL286" s="130"/>
      <c r="AM286" s="130" t="s">
        <v>5056</v>
      </c>
      <c r="AN286" s="145">
        <v>4.4650000000000002E-2</v>
      </c>
      <c r="AO286" s="145">
        <v>3.0000000000000001E-6</v>
      </c>
    </row>
    <row r="287" spans="1:41" x14ac:dyDescent="0.2">
      <c r="A287" s="8" t="s">
        <v>1204</v>
      </c>
      <c r="B287" s="8" t="s">
        <v>4444</v>
      </c>
      <c r="C287" s="8" t="s">
        <v>397</v>
      </c>
      <c r="D287" s="8" t="s">
        <v>4670</v>
      </c>
      <c r="E287" s="8" t="s">
        <v>1214</v>
      </c>
      <c r="F287" s="172">
        <v>3.681</v>
      </c>
      <c r="G287" s="143">
        <v>35419366.399999999</v>
      </c>
      <c r="H287" s="143">
        <v>3153.6559999999999</v>
      </c>
      <c r="I287" s="143">
        <v>1.0970000000000001E-3</v>
      </c>
      <c r="J287" s="143">
        <v>-6.0780000000000001E-3</v>
      </c>
      <c r="K287" s="8" t="s">
        <v>4670</v>
      </c>
      <c r="L287" s="8" t="s">
        <v>1214</v>
      </c>
      <c r="M287" s="172">
        <v>3.681</v>
      </c>
      <c r="N287" s="143">
        <v>-35419366.399999999</v>
      </c>
      <c r="O287" s="143">
        <v>-456.31950448247738</v>
      </c>
      <c r="P287" s="143">
        <v>9.6475000000000005E-2</v>
      </c>
      <c r="Q287" s="143">
        <v>-1.35E-4</v>
      </c>
      <c r="R287" s="143">
        <v>9928.8956400000006</v>
      </c>
      <c r="S287" s="8" t="s">
        <v>61</v>
      </c>
      <c r="T287" s="8" t="s">
        <v>314</v>
      </c>
      <c r="U287" s="8" t="s">
        <v>97</v>
      </c>
      <c r="V287" s="8" t="s">
        <v>395</v>
      </c>
      <c r="W287" s="8" t="s">
        <v>682</v>
      </c>
      <c r="X287" t="s">
        <v>4601</v>
      </c>
      <c r="Y287" s="8" t="s">
        <v>62</v>
      </c>
      <c r="Z287" s="8" t="s">
        <v>4602</v>
      </c>
      <c r="AA287" s="8" t="s">
        <v>4599</v>
      </c>
      <c r="AB287" s="8" t="s">
        <v>359</v>
      </c>
      <c r="AC287" s="8" t="s">
        <v>367</v>
      </c>
      <c r="AD287" s="9" t="s">
        <v>55</v>
      </c>
      <c r="AE287" s="130" t="s">
        <v>341</v>
      </c>
      <c r="AF287" s="8" t="s">
        <v>325</v>
      </c>
      <c r="AG287" s="8" t="s">
        <v>353</v>
      </c>
      <c r="AH287" s="147"/>
      <c r="AI287" s="143">
        <v>20124.64</v>
      </c>
      <c r="AJ287" s="143"/>
      <c r="AL287" s="130"/>
      <c r="AM287" s="130" t="s">
        <v>5056</v>
      </c>
      <c r="AN287" s="145">
        <v>5.1330000000000001E-2</v>
      </c>
      <c r="AO287" s="145">
        <v>3.0000000000000001E-6</v>
      </c>
    </row>
    <row r="288" spans="1:41" x14ac:dyDescent="0.2">
      <c r="A288" s="8" t="s">
        <v>1204</v>
      </c>
      <c r="B288" s="8" t="s">
        <v>4444</v>
      </c>
      <c r="C288" s="8" t="s">
        <v>397</v>
      </c>
      <c r="D288" s="8" t="s">
        <v>4671</v>
      </c>
      <c r="E288" s="8" t="s">
        <v>1216</v>
      </c>
      <c r="F288" s="176">
        <v>3.9790999999999999</v>
      </c>
      <c r="G288" s="143">
        <v>41563401.659999996</v>
      </c>
      <c r="H288" s="143">
        <v>1819.9798799999999</v>
      </c>
      <c r="I288" s="143">
        <v>6.3299999999999999E-4</v>
      </c>
      <c r="J288" s="143">
        <v>-3.5079999999999998E-3</v>
      </c>
      <c r="K288" s="8" t="s">
        <v>4671</v>
      </c>
      <c r="L288" s="8" t="s">
        <v>1216</v>
      </c>
      <c r="M288" s="176">
        <v>3.9790999999999999</v>
      </c>
      <c r="N288" s="143">
        <v>-41563401.659999996</v>
      </c>
      <c r="O288" s="143">
        <v>-112.40475999798943</v>
      </c>
      <c r="P288" s="143">
        <v>2.3765000000000001E-2</v>
      </c>
      <c r="Q288" s="143">
        <v>-3.3000000000000003E-5</v>
      </c>
      <c r="R288" s="143">
        <v>6794.6121599999997</v>
      </c>
      <c r="S288" s="8" t="s">
        <v>61</v>
      </c>
      <c r="T288" s="8" t="s">
        <v>153</v>
      </c>
      <c r="U288" s="8" t="s">
        <v>97</v>
      </c>
      <c r="V288" s="8" t="s">
        <v>395</v>
      </c>
      <c r="W288" s="8" t="s">
        <v>682</v>
      </c>
      <c r="X288" t="s">
        <v>4604</v>
      </c>
      <c r="Y288" s="8" t="s">
        <v>62</v>
      </c>
      <c r="Z288" s="8" t="s">
        <v>4605</v>
      </c>
      <c r="AA288" s="8" t="s">
        <v>4606</v>
      </c>
      <c r="AB288" s="8" t="s">
        <v>359</v>
      </c>
      <c r="AC288" s="8" t="s">
        <v>367</v>
      </c>
      <c r="AD288" s="9" t="s">
        <v>55</v>
      </c>
      <c r="AE288" s="130" t="s">
        <v>341</v>
      </c>
      <c r="AF288" s="8" t="s">
        <v>320</v>
      </c>
      <c r="AG288" s="8" t="s">
        <v>358</v>
      </c>
      <c r="AH288" s="147"/>
      <c r="AI288" s="143">
        <v>17716.71</v>
      </c>
      <c r="AJ288" s="143"/>
      <c r="AL288" s="177"/>
      <c r="AM288" s="130" t="s">
        <v>5056</v>
      </c>
      <c r="AN288" s="145">
        <v>3.5125999999999998E-2</v>
      </c>
      <c r="AO288" s="145">
        <v>1.9999999999999999E-6</v>
      </c>
    </row>
    <row r="289" spans="1:41" x14ac:dyDescent="0.2">
      <c r="A289" s="8" t="s">
        <v>1204</v>
      </c>
      <c r="B289" s="8" t="s">
        <v>4444</v>
      </c>
      <c r="C289" s="8" t="s">
        <v>397</v>
      </c>
      <c r="D289" s="8" t="s">
        <v>4672</v>
      </c>
      <c r="E289" s="8" t="s">
        <v>1214</v>
      </c>
      <c r="F289" s="172">
        <v>3.681</v>
      </c>
      <c r="G289" s="143">
        <v>11209258.58</v>
      </c>
      <c r="H289" s="143">
        <v>778.65382</v>
      </c>
      <c r="I289" s="143">
        <v>2.7099999999999997E-4</v>
      </c>
      <c r="J289" s="143">
        <v>-1.5009999999999999E-3</v>
      </c>
      <c r="K289" s="8" t="s">
        <v>4672</v>
      </c>
      <c r="L289" s="8" t="s">
        <v>1214</v>
      </c>
      <c r="M289" s="172">
        <v>3.681</v>
      </c>
      <c r="N289" s="143">
        <v>-11209258.58</v>
      </c>
      <c r="O289" s="143">
        <v>-351.03972872045637</v>
      </c>
      <c r="P289" s="143">
        <v>7.4217000000000005E-2</v>
      </c>
      <c r="Q289" s="143">
        <v>-1.0399999999999999E-4</v>
      </c>
      <c r="R289" s="143">
        <v>1574.04747</v>
      </c>
      <c r="S289" s="8" t="s">
        <v>61</v>
      </c>
      <c r="T289" s="8" t="s">
        <v>314</v>
      </c>
      <c r="U289" s="8" t="s">
        <v>97</v>
      </c>
      <c r="V289" s="8" t="s">
        <v>395</v>
      </c>
      <c r="W289" s="8" t="s">
        <v>682</v>
      </c>
      <c r="X289" t="s">
        <v>4612</v>
      </c>
      <c r="Y289" s="8" t="s">
        <v>62</v>
      </c>
      <c r="Z289" s="8" t="s">
        <v>4613</v>
      </c>
      <c r="AA289" s="8" t="s">
        <v>4614</v>
      </c>
      <c r="AB289" s="8" t="s">
        <v>359</v>
      </c>
      <c r="AC289" s="8" t="s">
        <v>367</v>
      </c>
      <c r="AD289" s="9" t="s">
        <v>55</v>
      </c>
      <c r="AE289" s="130" t="s">
        <v>341</v>
      </c>
      <c r="AF289" s="8" t="s">
        <v>325</v>
      </c>
      <c r="AG289" s="8" t="s">
        <v>353</v>
      </c>
      <c r="AH289" s="147"/>
      <c r="AI289" s="143">
        <v>510.97500000000002</v>
      </c>
      <c r="AJ289" s="143"/>
      <c r="AL289" s="178"/>
      <c r="AM289" s="130" t="s">
        <v>5056</v>
      </c>
      <c r="AN289" s="145">
        <v>8.1370000000000001E-3</v>
      </c>
      <c r="AO289" s="145">
        <v>0</v>
      </c>
    </row>
    <row r="290" spans="1:41" x14ac:dyDescent="0.2">
      <c r="A290" s="8" t="s">
        <v>1204</v>
      </c>
      <c r="B290" s="8" t="s">
        <v>4444</v>
      </c>
      <c r="C290" s="8" t="s">
        <v>397</v>
      </c>
      <c r="D290" s="8" t="s">
        <v>4673</v>
      </c>
      <c r="E290" s="8" t="s">
        <v>1214</v>
      </c>
      <c r="F290" s="172">
        <v>3.681</v>
      </c>
      <c r="G290" s="143">
        <v>8892898.1999999993</v>
      </c>
      <c r="H290" s="143">
        <v>610.21510000000001</v>
      </c>
      <c r="I290" s="143">
        <v>2.12E-4</v>
      </c>
      <c r="J290" s="143">
        <v>-1.176E-3</v>
      </c>
      <c r="K290" s="8" t="s">
        <v>4673</v>
      </c>
      <c r="L290" s="8" t="s">
        <v>1214</v>
      </c>
      <c r="M290" s="172">
        <v>3.681</v>
      </c>
      <c r="N290" s="143">
        <v>-8892898.1999999993</v>
      </c>
      <c r="O290" s="143">
        <v>-185.39963681064927</v>
      </c>
      <c r="P290" s="143">
        <v>3.9197000000000003E-2</v>
      </c>
      <c r="Q290" s="143">
        <v>-5.5000000000000002E-5</v>
      </c>
      <c r="R290" s="143">
        <v>1563.7457199999999</v>
      </c>
      <c r="S290" s="8" t="s">
        <v>61</v>
      </c>
      <c r="T290" s="8" t="s">
        <v>314</v>
      </c>
      <c r="U290" s="8" t="s">
        <v>97</v>
      </c>
      <c r="V290" s="8" t="s">
        <v>395</v>
      </c>
      <c r="W290" s="8" t="s">
        <v>682</v>
      </c>
      <c r="X290" s="8" t="s">
        <v>4612</v>
      </c>
      <c r="Y290" s="8" t="s">
        <v>62</v>
      </c>
      <c r="Z290" s="8" t="s">
        <v>4592</v>
      </c>
      <c r="AA290" s="8" t="s">
        <v>4593</v>
      </c>
      <c r="AB290" s="8" t="s">
        <v>359</v>
      </c>
      <c r="AC290" s="8" t="s">
        <v>367</v>
      </c>
      <c r="AD290" s="9" t="s">
        <v>55</v>
      </c>
      <c r="AE290" s="130" t="s">
        <v>341</v>
      </c>
      <c r="AF290" s="8" t="s">
        <v>325</v>
      </c>
      <c r="AG290" s="8" t="s">
        <v>353</v>
      </c>
      <c r="AH290" s="144"/>
      <c r="AI290" s="143">
        <v>511.38</v>
      </c>
      <c r="AJ290" s="143"/>
      <c r="AL290" s="178"/>
      <c r="AM290" s="130" t="s">
        <v>5056</v>
      </c>
      <c r="AN290" s="145">
        <v>8.0839999999999992E-3</v>
      </c>
      <c r="AO290" s="145">
        <v>0</v>
      </c>
    </row>
    <row r="291" spans="1:41" x14ac:dyDescent="0.2">
      <c r="A291" s="8" t="s">
        <v>1204</v>
      </c>
      <c r="B291" s="8" t="s">
        <v>4444</v>
      </c>
      <c r="C291" s="8" t="s">
        <v>397</v>
      </c>
      <c r="D291" s="8" t="s">
        <v>4674</v>
      </c>
      <c r="E291" s="8" t="s">
        <v>1214</v>
      </c>
      <c r="F291" s="172">
        <v>3.681</v>
      </c>
      <c r="G291" s="143">
        <v>52849606.490000002</v>
      </c>
      <c r="H291" s="143">
        <v>9173.1324700000005</v>
      </c>
      <c r="I291" s="143">
        <v>3.1909999999999998E-3</v>
      </c>
      <c r="J291" s="143">
        <v>-1.7680000000000001E-2</v>
      </c>
      <c r="K291" s="8" t="s">
        <v>4674</v>
      </c>
      <c r="L291" s="8" t="s">
        <v>1214</v>
      </c>
      <c r="M291" s="172">
        <v>3.681</v>
      </c>
      <c r="N291" s="143">
        <v>-52849606.490000002</v>
      </c>
      <c r="O291" s="143">
        <v>-1161.2673409589797</v>
      </c>
      <c r="P291" s="143">
        <v>0.24551600000000001</v>
      </c>
      <c r="Q291" s="143">
        <v>-3.4299999999999999E-4</v>
      </c>
      <c r="R291" s="143">
        <v>29491.67554</v>
      </c>
      <c r="S291" s="8" t="s">
        <v>61</v>
      </c>
      <c r="T291" s="8" t="s">
        <v>314</v>
      </c>
      <c r="U291" s="8" t="s">
        <v>97</v>
      </c>
      <c r="V291" s="8" t="s">
        <v>395</v>
      </c>
      <c r="W291" s="8" t="s">
        <v>682</v>
      </c>
      <c r="X291" s="8" t="s">
        <v>4591</v>
      </c>
      <c r="Y291" s="8" t="s">
        <v>62</v>
      </c>
      <c r="Z291" s="8" t="s">
        <v>4592</v>
      </c>
      <c r="AA291" s="8" t="s">
        <v>4593</v>
      </c>
      <c r="AB291" s="8" t="s">
        <v>359</v>
      </c>
      <c r="AC291" s="8" t="s">
        <v>367</v>
      </c>
      <c r="AD291" s="9" t="s">
        <v>55</v>
      </c>
      <c r="AE291" s="130" t="s">
        <v>341</v>
      </c>
      <c r="AF291" s="8" t="s">
        <v>325</v>
      </c>
      <c r="AG291" s="8" t="s">
        <v>353</v>
      </c>
      <c r="AH291" s="144"/>
      <c r="AI291" s="143">
        <v>9729.3089999999993</v>
      </c>
      <c r="AJ291" s="143"/>
      <c r="AL291" s="130"/>
      <c r="AM291" s="130" t="s">
        <v>5056</v>
      </c>
      <c r="AN291" s="145">
        <v>0.15246499999999999</v>
      </c>
      <c r="AO291" s="145">
        <v>9.0000000000000002E-6</v>
      </c>
    </row>
    <row r="292" spans="1:41" x14ac:dyDescent="0.2">
      <c r="A292" s="8" t="s">
        <v>1204</v>
      </c>
      <c r="B292" s="8" t="s">
        <v>4444</v>
      </c>
      <c r="C292" s="8" t="s">
        <v>397</v>
      </c>
      <c r="D292" s="8" t="s">
        <v>4675</v>
      </c>
      <c r="E292" s="8" t="s">
        <v>1213</v>
      </c>
      <c r="F292" s="176">
        <v>2.3961999999999999</v>
      </c>
      <c r="G292" s="143">
        <v>1760180.4</v>
      </c>
      <c r="H292" s="143">
        <v>257.21160000000003</v>
      </c>
      <c r="I292" s="143">
        <v>8.8999999999999995E-5</v>
      </c>
      <c r="J292" s="143">
        <v>-4.9600000000000002E-4</v>
      </c>
      <c r="K292" s="8" t="s">
        <v>4675</v>
      </c>
      <c r="L292" s="8" t="s">
        <v>1213</v>
      </c>
      <c r="M292" s="176">
        <v>2.3961999999999999</v>
      </c>
      <c r="N292" s="143">
        <v>-1760180.4</v>
      </c>
      <c r="O292" s="143">
        <v>-28.590153543109921</v>
      </c>
      <c r="P292" s="143">
        <v>6.045E-3</v>
      </c>
      <c r="Q292" s="143">
        <v>-7.9999999999999996E-6</v>
      </c>
      <c r="R292" s="143">
        <v>547.82271000000003</v>
      </c>
      <c r="S292" s="8" t="s">
        <v>61</v>
      </c>
      <c r="T292" s="8" t="s">
        <v>67</v>
      </c>
      <c r="U292" s="8" t="s">
        <v>97</v>
      </c>
      <c r="V292" s="8" t="s">
        <v>395</v>
      </c>
      <c r="W292" s="8" t="s">
        <v>682</v>
      </c>
      <c r="X292" s="8" t="s">
        <v>4630</v>
      </c>
      <c r="Y292" s="8" t="s">
        <v>62</v>
      </c>
      <c r="Z292" s="8" t="s">
        <v>4648</v>
      </c>
      <c r="AA292" s="8" t="s">
        <v>4649</v>
      </c>
      <c r="AB292" s="8" t="s">
        <v>359</v>
      </c>
      <c r="AC292" s="8" t="s">
        <v>367</v>
      </c>
      <c r="AD292" s="9" t="s">
        <v>55</v>
      </c>
      <c r="AE292" s="130" t="s">
        <v>341</v>
      </c>
      <c r="AF292" s="8" t="s">
        <v>359</v>
      </c>
      <c r="AG292" s="8" t="s">
        <v>359</v>
      </c>
      <c r="AH292" s="8"/>
      <c r="AI292" s="143">
        <v>88009.02</v>
      </c>
      <c r="AJ292" s="143"/>
      <c r="AL292" s="177"/>
      <c r="AM292" s="130" t="s">
        <v>5056</v>
      </c>
      <c r="AN292" s="145">
        <v>2.8319999999999999E-3</v>
      </c>
      <c r="AO292" s="145">
        <v>0</v>
      </c>
    </row>
    <row r="293" spans="1:41" x14ac:dyDescent="0.2">
      <c r="A293" s="8" t="s">
        <v>1204</v>
      </c>
      <c r="B293" s="8" t="s">
        <v>4444</v>
      </c>
      <c r="C293" s="8" t="s">
        <v>397</v>
      </c>
      <c r="D293" s="8" t="s">
        <v>4676</v>
      </c>
      <c r="E293" s="8" t="s">
        <v>1214</v>
      </c>
      <c r="F293" s="172">
        <v>3.681</v>
      </c>
      <c r="G293" s="143">
        <v>31029995.539999999</v>
      </c>
      <c r="H293" s="143">
        <v>4834.0366900000008</v>
      </c>
      <c r="I293" s="143">
        <v>1.6819999999999999E-3</v>
      </c>
      <c r="J293" s="143">
        <v>-9.3170000000000006E-3</v>
      </c>
      <c r="K293" s="8" t="s">
        <v>4676</v>
      </c>
      <c r="L293" s="8" t="s">
        <v>1214</v>
      </c>
      <c r="M293" s="172">
        <v>3.681</v>
      </c>
      <c r="N293" s="143">
        <v>-31029995.539999999</v>
      </c>
      <c r="O293" s="143">
        <v>-598.06868674001714</v>
      </c>
      <c r="P293" s="143">
        <v>0.126444</v>
      </c>
      <c r="Q293" s="143">
        <v>-1.76E-4</v>
      </c>
      <c r="R293" s="143">
        <v>15592.59822</v>
      </c>
      <c r="S293" s="8" t="s">
        <v>61</v>
      </c>
      <c r="T293" s="8" t="s">
        <v>314</v>
      </c>
      <c r="U293" s="8" t="s">
        <v>97</v>
      </c>
      <c r="V293" s="8" t="s">
        <v>395</v>
      </c>
      <c r="W293" s="8" t="s">
        <v>682</v>
      </c>
      <c r="X293" s="8" t="s">
        <v>4591</v>
      </c>
      <c r="Y293" s="8" t="s">
        <v>62</v>
      </c>
      <c r="Z293" s="8" t="s">
        <v>4595</v>
      </c>
      <c r="AA293" s="8" t="s">
        <v>4596</v>
      </c>
      <c r="AB293" s="8" t="s">
        <v>359</v>
      </c>
      <c r="AC293" s="8" t="s">
        <v>367</v>
      </c>
      <c r="AD293" s="9" t="s">
        <v>55</v>
      </c>
      <c r="AE293" s="130" t="s">
        <v>341</v>
      </c>
      <c r="AF293" s="8" t="s">
        <v>325</v>
      </c>
      <c r="AG293" s="8" t="s">
        <v>353</v>
      </c>
      <c r="AH293" s="144"/>
      <c r="AI293" s="143">
        <v>9879.018</v>
      </c>
      <c r="AJ293" s="143"/>
      <c r="AL293" s="130"/>
      <c r="AM293" s="130" t="s">
        <v>5056</v>
      </c>
      <c r="AN293" s="145">
        <v>8.0610000000000001E-2</v>
      </c>
      <c r="AO293" s="145">
        <v>5.0000000000000004E-6</v>
      </c>
    </row>
    <row r="294" spans="1:41" x14ac:dyDescent="0.2">
      <c r="A294" s="8" t="s">
        <v>1204</v>
      </c>
      <c r="B294" s="8" t="s">
        <v>4444</v>
      </c>
      <c r="C294" s="8" t="s">
        <v>397</v>
      </c>
      <c r="D294" s="8" t="s">
        <v>4677</v>
      </c>
      <c r="E294" s="8" t="s">
        <v>1214</v>
      </c>
      <c r="F294" s="172">
        <v>3.681</v>
      </c>
      <c r="G294" s="143">
        <v>30223824.59</v>
      </c>
      <c r="H294" s="143">
        <v>3082.5689199999997</v>
      </c>
      <c r="I294" s="143">
        <v>1.072E-3</v>
      </c>
      <c r="J294" s="143">
        <v>-5.9410000000000001E-3</v>
      </c>
      <c r="K294" s="8" t="s">
        <v>4677</v>
      </c>
      <c r="L294" s="8" t="s">
        <v>1214</v>
      </c>
      <c r="M294" s="172">
        <v>3.681</v>
      </c>
      <c r="N294" s="143">
        <v>-30223824.59</v>
      </c>
      <c r="O294" s="143">
        <v>-389.38360894322187</v>
      </c>
      <c r="P294" s="143">
        <v>8.2323999999999994E-2</v>
      </c>
      <c r="Q294" s="143">
        <v>-1.15E-4</v>
      </c>
      <c r="R294" s="143">
        <v>9913.6151300000001</v>
      </c>
      <c r="S294" s="8" t="s">
        <v>61</v>
      </c>
      <c r="T294" s="8" t="s">
        <v>314</v>
      </c>
      <c r="U294" s="8" t="s">
        <v>97</v>
      </c>
      <c r="V294" s="8" t="s">
        <v>395</v>
      </c>
      <c r="W294" s="8" t="s">
        <v>682</v>
      </c>
      <c r="X294" s="8" t="s">
        <v>4591</v>
      </c>
      <c r="Y294" s="8" t="s">
        <v>62</v>
      </c>
      <c r="Z294" s="8" t="s">
        <v>4598</v>
      </c>
      <c r="AA294" s="8" t="s">
        <v>4599</v>
      </c>
      <c r="AB294" s="8" t="s">
        <v>359</v>
      </c>
      <c r="AC294" s="8" t="s">
        <v>367</v>
      </c>
      <c r="AD294" s="9" t="s">
        <v>55</v>
      </c>
      <c r="AE294" s="130" t="s">
        <v>341</v>
      </c>
      <c r="AF294" s="8" t="s">
        <v>325</v>
      </c>
      <c r="AG294" s="8" t="s">
        <v>353</v>
      </c>
      <c r="AH294" s="144"/>
      <c r="AI294" s="143">
        <v>10361.27</v>
      </c>
      <c r="AJ294" s="143"/>
      <c r="AL294" s="130"/>
      <c r="AM294" s="130" t="s">
        <v>5056</v>
      </c>
      <c r="AN294" s="145">
        <v>5.1250999999999998E-2</v>
      </c>
      <c r="AO294" s="145">
        <v>3.0000000000000001E-6</v>
      </c>
    </row>
    <row r="295" spans="1:41" x14ac:dyDescent="0.2">
      <c r="A295" s="8" t="s">
        <v>1226</v>
      </c>
      <c r="B295" s="8" t="s">
        <v>4454</v>
      </c>
      <c r="C295" s="8" t="s">
        <v>397</v>
      </c>
      <c r="D295" s="8" t="s">
        <v>4678</v>
      </c>
      <c r="E295" s="8" t="s">
        <v>1214</v>
      </c>
      <c r="F295" s="172">
        <v>3.681</v>
      </c>
      <c r="G295" s="143">
        <v>11996238</v>
      </c>
      <c r="H295" s="143">
        <v>2082.19299</v>
      </c>
      <c r="I295" s="143">
        <v>1.003E-3</v>
      </c>
      <c r="J295" s="143">
        <v>-1.5696999999999999E-2</v>
      </c>
      <c r="K295" s="8" t="s">
        <v>4678</v>
      </c>
      <c r="L295" s="8" t="s">
        <v>1214</v>
      </c>
      <c r="M295" s="172">
        <v>3.681</v>
      </c>
      <c r="N295" s="143">
        <v>-11996238</v>
      </c>
      <c r="O295" s="143">
        <v>-263.5940060282532</v>
      </c>
      <c r="P295" s="143">
        <v>-0.10015499999999999</v>
      </c>
      <c r="Q295" s="143">
        <v>-1.1900000000000001E-4</v>
      </c>
      <c r="R295" s="143">
        <v>6694.2628599999998</v>
      </c>
      <c r="S295" s="8" t="s">
        <v>61</v>
      </c>
      <c r="T295" s="8" t="s">
        <v>314</v>
      </c>
      <c r="U295" s="8" t="s">
        <v>97</v>
      </c>
      <c r="V295" s="8" t="s">
        <v>395</v>
      </c>
      <c r="W295" s="8" t="s">
        <v>682</v>
      </c>
      <c r="X295" s="8" t="s">
        <v>4591</v>
      </c>
      <c r="Y295" s="8" t="s">
        <v>62</v>
      </c>
      <c r="Z295" s="8" t="s">
        <v>4592</v>
      </c>
      <c r="AA295" s="8" t="s">
        <v>4593</v>
      </c>
      <c r="AB295" s="8" t="s">
        <v>359</v>
      </c>
      <c r="AC295" s="8" t="s">
        <v>367</v>
      </c>
      <c r="AD295" s="9" t="s">
        <v>55</v>
      </c>
      <c r="AE295" s="130" t="s">
        <v>341</v>
      </c>
      <c r="AF295" s="8" t="s">
        <v>325</v>
      </c>
      <c r="AG295" s="8" t="s">
        <v>353</v>
      </c>
      <c r="AH295" s="144"/>
      <c r="AI295" s="143">
        <v>9729.3089999999993</v>
      </c>
      <c r="AJ295" s="143"/>
      <c r="AL295" s="130"/>
      <c r="AM295" s="130" t="s">
        <v>5056</v>
      </c>
      <c r="AN295" s="145">
        <v>0.13045599999999999</v>
      </c>
      <c r="AO295" s="145">
        <v>3.0000000000000001E-6</v>
      </c>
    </row>
    <row r="296" spans="1:41" x14ac:dyDescent="0.2">
      <c r="A296" s="8" t="s">
        <v>1226</v>
      </c>
      <c r="B296" s="8" t="s">
        <v>4454</v>
      </c>
      <c r="C296" s="8" t="s">
        <v>397</v>
      </c>
      <c r="D296" s="8" t="s">
        <v>4679</v>
      </c>
      <c r="E296" s="8" t="s">
        <v>1213</v>
      </c>
      <c r="F296" s="176">
        <v>2.3961999999999999</v>
      </c>
      <c r="G296" s="143">
        <v>88009.02</v>
      </c>
      <c r="H296" s="143">
        <v>12.860580000000001</v>
      </c>
      <c r="I296" s="143">
        <v>6.0000000000000002E-6</v>
      </c>
      <c r="J296" s="143">
        <v>-9.7E-5</v>
      </c>
      <c r="K296" s="8" t="s">
        <v>4679</v>
      </c>
      <c r="L296" s="8" t="s">
        <v>1213</v>
      </c>
      <c r="M296" s="176">
        <v>2.3961999999999999</v>
      </c>
      <c r="N296" s="143">
        <v>-88009.02</v>
      </c>
      <c r="O296" s="143">
        <v>-1.4295099724563891</v>
      </c>
      <c r="P296" s="143">
        <v>-5.4299999999999997E-4</v>
      </c>
      <c r="Q296" s="143">
        <v>-9.9999999999999995E-7</v>
      </c>
      <c r="R296" s="143">
        <v>27.39113</v>
      </c>
      <c r="S296" s="8" t="s">
        <v>61</v>
      </c>
      <c r="T296" s="8" t="s">
        <v>67</v>
      </c>
      <c r="U296" s="8" t="s">
        <v>97</v>
      </c>
      <c r="V296" s="8" t="s">
        <v>395</v>
      </c>
      <c r="W296" s="8" t="s">
        <v>682</v>
      </c>
      <c r="X296" s="8" t="s">
        <v>4630</v>
      </c>
      <c r="Y296" s="8" t="s">
        <v>62</v>
      </c>
      <c r="Z296" s="8" t="s">
        <v>4648</v>
      </c>
      <c r="AA296" s="8" t="s">
        <v>4649</v>
      </c>
      <c r="AB296" s="8" t="s">
        <v>359</v>
      </c>
      <c r="AC296" s="8" t="s">
        <v>367</v>
      </c>
      <c r="AD296" s="9" t="s">
        <v>55</v>
      </c>
      <c r="AE296" s="130" t="s">
        <v>341</v>
      </c>
      <c r="AF296" s="8" t="s">
        <v>359</v>
      </c>
      <c r="AG296" s="8" t="s">
        <v>359</v>
      </c>
      <c r="AH296" s="8"/>
      <c r="AI296" s="143">
        <v>88009.02</v>
      </c>
      <c r="AJ296" s="143"/>
      <c r="AL296" s="177"/>
      <c r="AM296" s="130" t="s">
        <v>5056</v>
      </c>
      <c r="AN296" s="145">
        <v>5.3399999999999997E-4</v>
      </c>
      <c r="AO296" s="145">
        <v>0</v>
      </c>
    </row>
    <row r="297" spans="1:41" x14ac:dyDescent="0.2">
      <c r="A297" s="8" t="s">
        <v>1226</v>
      </c>
      <c r="B297" s="8" t="s">
        <v>4454</v>
      </c>
      <c r="C297" s="8" t="s">
        <v>397</v>
      </c>
      <c r="D297" s="8" t="s">
        <v>4680</v>
      </c>
      <c r="E297" s="8" t="s">
        <v>1214</v>
      </c>
      <c r="F297" s="172">
        <v>3.681</v>
      </c>
      <c r="G297" s="143">
        <v>10837282.75</v>
      </c>
      <c r="H297" s="143">
        <v>1688.2961599999999</v>
      </c>
      <c r="I297" s="143">
        <v>8.1300000000000003E-4</v>
      </c>
      <c r="J297" s="143">
        <v>-1.2728E-2</v>
      </c>
      <c r="K297" s="8" t="s">
        <v>4680</v>
      </c>
      <c r="L297" s="8" t="s">
        <v>1214</v>
      </c>
      <c r="M297" s="172">
        <v>3.681</v>
      </c>
      <c r="N297" s="143">
        <v>-10837282.75</v>
      </c>
      <c r="O297" s="143">
        <v>-208.87658379788093</v>
      </c>
      <c r="P297" s="143">
        <v>-7.9364000000000004E-2</v>
      </c>
      <c r="Q297" s="143">
        <v>-9.3999999999999994E-5</v>
      </c>
      <c r="R297" s="143">
        <v>5445.7434599999997</v>
      </c>
      <c r="S297" s="8" t="s">
        <v>61</v>
      </c>
      <c r="T297" s="8" t="s">
        <v>314</v>
      </c>
      <c r="U297" s="8" t="s">
        <v>97</v>
      </c>
      <c r="V297" s="8" t="s">
        <v>395</v>
      </c>
      <c r="W297" s="8" t="s">
        <v>682</v>
      </c>
      <c r="X297" s="8" t="s">
        <v>4591</v>
      </c>
      <c r="Y297" s="8" t="s">
        <v>62</v>
      </c>
      <c r="Z297" s="8" t="s">
        <v>4595</v>
      </c>
      <c r="AA297" s="8" t="s">
        <v>4596</v>
      </c>
      <c r="AB297" s="8" t="s">
        <v>359</v>
      </c>
      <c r="AC297" s="8" t="s">
        <v>367</v>
      </c>
      <c r="AD297" s="9" t="s">
        <v>55</v>
      </c>
      <c r="AE297" s="130" t="s">
        <v>341</v>
      </c>
      <c r="AF297" s="8" t="s">
        <v>325</v>
      </c>
      <c r="AG297" s="8" t="s">
        <v>353</v>
      </c>
      <c r="AH297" s="144"/>
      <c r="AI297" s="143">
        <v>9879.018</v>
      </c>
      <c r="AJ297" s="143"/>
      <c r="AL297" s="130"/>
      <c r="AM297" s="130" t="s">
        <v>5056</v>
      </c>
      <c r="AN297" s="145">
        <v>0.106125</v>
      </c>
      <c r="AO297" s="145">
        <v>1.9999999999999999E-6</v>
      </c>
    </row>
    <row r="298" spans="1:41" x14ac:dyDescent="0.2">
      <c r="A298" s="8" t="s">
        <v>1226</v>
      </c>
      <c r="B298" s="8" t="s">
        <v>4454</v>
      </c>
      <c r="C298" s="8" t="s">
        <v>397</v>
      </c>
      <c r="D298" s="8" t="s">
        <v>4681</v>
      </c>
      <c r="E298" s="8" t="s">
        <v>1214</v>
      </c>
      <c r="F298" s="172">
        <v>3.681</v>
      </c>
      <c r="G298" s="143">
        <v>13293509.41</v>
      </c>
      <c r="H298" s="143">
        <v>1355.8230800000001</v>
      </c>
      <c r="I298" s="143">
        <v>6.5300000000000004E-4</v>
      </c>
      <c r="J298" s="143">
        <v>-1.0220999999999999E-2</v>
      </c>
      <c r="K298" s="8" t="s">
        <v>4681</v>
      </c>
      <c r="L298" s="8" t="s">
        <v>1214</v>
      </c>
      <c r="M298" s="172">
        <v>3.681</v>
      </c>
      <c r="N298" s="143">
        <v>-13293509.41</v>
      </c>
      <c r="O298" s="143">
        <v>-171.26471542515642</v>
      </c>
      <c r="P298" s="143">
        <v>-6.5073000000000006E-2</v>
      </c>
      <c r="Q298" s="143">
        <v>-7.7000000000000001E-5</v>
      </c>
      <c r="R298" s="143">
        <v>4360.35934</v>
      </c>
      <c r="S298" s="8" t="s">
        <v>61</v>
      </c>
      <c r="T298" s="8" t="s">
        <v>314</v>
      </c>
      <c r="U298" s="8" t="s">
        <v>97</v>
      </c>
      <c r="V298" s="8" t="s">
        <v>395</v>
      </c>
      <c r="W298" s="8" t="s">
        <v>682</v>
      </c>
      <c r="X298" s="8" t="s">
        <v>4591</v>
      </c>
      <c r="Y298" s="8" t="s">
        <v>62</v>
      </c>
      <c r="Z298" s="8" t="s">
        <v>4598</v>
      </c>
      <c r="AA298" s="8" t="s">
        <v>4599</v>
      </c>
      <c r="AB298" s="8" t="s">
        <v>359</v>
      </c>
      <c r="AC298" s="8" t="s">
        <v>367</v>
      </c>
      <c r="AD298" s="9" t="s">
        <v>55</v>
      </c>
      <c r="AE298" s="130" t="s">
        <v>341</v>
      </c>
      <c r="AF298" s="8" t="s">
        <v>325</v>
      </c>
      <c r="AG298" s="8" t="s">
        <v>353</v>
      </c>
      <c r="AH298" s="144"/>
      <c r="AI298" s="143">
        <v>10361.27</v>
      </c>
      <c r="AJ298" s="143"/>
      <c r="AL298" s="130"/>
      <c r="AM298" s="130" t="s">
        <v>5056</v>
      </c>
      <c r="AN298" s="145">
        <v>8.4973000000000007E-2</v>
      </c>
      <c r="AO298" s="145">
        <v>1.9999999999999999E-6</v>
      </c>
    </row>
    <row r="299" spans="1:41" x14ac:dyDescent="0.2">
      <c r="A299" s="8" t="s">
        <v>1226</v>
      </c>
      <c r="B299" s="8" t="s">
        <v>4454</v>
      </c>
      <c r="C299" s="8" t="s">
        <v>397</v>
      </c>
      <c r="D299" s="8" t="s">
        <v>4682</v>
      </c>
      <c r="E299" s="8" t="s">
        <v>1214</v>
      </c>
      <c r="F299" s="172">
        <v>3.681</v>
      </c>
      <c r="G299" s="143">
        <v>3243889</v>
      </c>
      <c r="H299" s="143">
        <v>854.49463000000003</v>
      </c>
      <c r="I299" s="143">
        <v>4.1199999999999999E-4</v>
      </c>
      <c r="J299" s="143">
        <v>-6.4419999999999998E-3</v>
      </c>
      <c r="K299" s="8" t="s">
        <v>4682</v>
      </c>
      <c r="L299" s="8" t="s">
        <v>1214</v>
      </c>
      <c r="M299" s="172">
        <v>3.681</v>
      </c>
      <c r="N299" s="143">
        <v>-3243889</v>
      </c>
      <c r="O299" s="143">
        <v>-151.99467346644937</v>
      </c>
      <c r="P299" s="143">
        <v>-5.7751999999999998E-2</v>
      </c>
      <c r="Q299" s="143">
        <v>-6.8999999999999997E-5</v>
      </c>
      <c r="R299" s="143">
        <v>2585.9023400000001</v>
      </c>
      <c r="S299" s="8" t="s">
        <v>61</v>
      </c>
      <c r="T299" s="8" t="s">
        <v>314</v>
      </c>
      <c r="U299" s="8" t="s">
        <v>97</v>
      </c>
      <c r="V299" s="8" t="s">
        <v>395</v>
      </c>
      <c r="W299" s="8" t="s">
        <v>682</v>
      </c>
      <c r="X299" s="8" t="s">
        <v>4601</v>
      </c>
      <c r="Y299" s="8" t="s">
        <v>62</v>
      </c>
      <c r="Z299" s="8" t="s">
        <v>4634</v>
      </c>
      <c r="AA299" s="8" t="s">
        <v>4635</v>
      </c>
      <c r="AB299" s="8" t="s">
        <v>359</v>
      </c>
      <c r="AC299" s="8" t="s">
        <v>367</v>
      </c>
      <c r="AD299" s="9" t="s">
        <v>55</v>
      </c>
      <c r="AE299" s="130" t="s">
        <v>341</v>
      </c>
      <c r="AF299" s="8" t="s">
        <v>325</v>
      </c>
      <c r="AG299" s="8" t="s">
        <v>353</v>
      </c>
      <c r="AH299" s="144"/>
      <c r="AI299" s="143">
        <v>17347</v>
      </c>
      <c r="AJ299" s="143"/>
      <c r="AL299" s="177"/>
      <c r="AM299" s="130" t="s">
        <v>5056</v>
      </c>
      <c r="AN299" s="145">
        <v>5.0393E-2</v>
      </c>
      <c r="AO299" s="145">
        <v>9.9999999999999995E-7</v>
      </c>
    </row>
    <row r="300" spans="1:41" x14ac:dyDescent="0.2">
      <c r="A300" s="8" t="s">
        <v>1226</v>
      </c>
      <c r="B300" s="8" t="s">
        <v>4454</v>
      </c>
      <c r="C300" s="8" t="s">
        <v>397</v>
      </c>
      <c r="D300" s="8" t="s">
        <v>4683</v>
      </c>
      <c r="E300" s="8" t="s">
        <v>1213</v>
      </c>
      <c r="F300" s="176">
        <v>2.3961999999999999</v>
      </c>
      <c r="G300" s="143">
        <v>6059889.1200000001</v>
      </c>
      <c r="H300" s="143">
        <v>900.11328000000003</v>
      </c>
      <c r="I300" s="143">
        <v>4.3399999999999998E-4</v>
      </c>
      <c r="J300" s="143">
        <v>-6.7860000000000004E-3</v>
      </c>
      <c r="K300" s="8" t="s">
        <v>4683</v>
      </c>
      <c r="L300" s="8" t="s">
        <v>1213</v>
      </c>
      <c r="M300" s="176">
        <v>2.3961999999999999</v>
      </c>
      <c r="N300" s="143">
        <v>-6059889.1200000001</v>
      </c>
      <c r="O300" s="143">
        <v>-226.05876869042655</v>
      </c>
      <c r="P300" s="143">
        <v>-8.5892999999999997E-2</v>
      </c>
      <c r="Q300" s="143">
        <v>-1.02E-4</v>
      </c>
      <c r="R300" s="143">
        <v>1615.1694199999999</v>
      </c>
      <c r="S300" s="8" t="s">
        <v>61</v>
      </c>
      <c r="T300" s="8" t="s">
        <v>67</v>
      </c>
      <c r="U300" s="8" t="s">
        <v>97</v>
      </c>
      <c r="V300" s="8" t="s">
        <v>395</v>
      </c>
      <c r="W300" s="8" t="s">
        <v>682</v>
      </c>
      <c r="X300" s="8" t="s">
        <v>4630</v>
      </c>
      <c r="Y300" s="8" t="s">
        <v>62</v>
      </c>
      <c r="Z300" s="8" t="s">
        <v>4631</v>
      </c>
      <c r="AA300" s="8" t="s">
        <v>4632</v>
      </c>
      <c r="AB300" s="8" t="s">
        <v>359</v>
      </c>
      <c r="AC300" s="8" t="s">
        <v>367</v>
      </c>
      <c r="AD300" s="9" t="s">
        <v>55</v>
      </c>
      <c r="AE300" s="130" t="s">
        <v>341</v>
      </c>
      <c r="AF300" s="8" t="s">
        <v>359</v>
      </c>
      <c r="AG300" s="8" t="s">
        <v>359</v>
      </c>
      <c r="AH300" s="144"/>
      <c r="AI300" s="143">
        <v>87824.48</v>
      </c>
      <c r="AJ300" s="143"/>
      <c r="AL300" s="130"/>
      <c r="AM300" s="130" t="s">
        <v>5056</v>
      </c>
      <c r="AN300" s="145">
        <v>3.1475999999999997E-2</v>
      </c>
      <c r="AO300" s="145">
        <v>9.9999999999999995E-7</v>
      </c>
    </row>
    <row r="301" spans="1:41" x14ac:dyDescent="0.2">
      <c r="A301" s="8" t="s">
        <v>1226</v>
      </c>
      <c r="B301" s="8" t="s">
        <v>4454</v>
      </c>
      <c r="C301" s="8" t="s">
        <v>397</v>
      </c>
      <c r="D301" s="8" t="s">
        <v>4684</v>
      </c>
      <c r="E301" s="8" t="s">
        <v>1215</v>
      </c>
      <c r="F301" s="176">
        <v>0.47039999999999998</v>
      </c>
      <c r="G301" s="143">
        <v>29144391.640000001</v>
      </c>
      <c r="H301" s="143">
        <v>-3444.0733599999999</v>
      </c>
      <c r="I301" s="143">
        <v>-1.6590000000000001E-3</v>
      </c>
      <c r="J301" s="143">
        <v>2.5964000000000001E-2</v>
      </c>
      <c r="K301" s="8" t="s">
        <v>4684</v>
      </c>
      <c r="L301" s="8" t="s">
        <v>1215</v>
      </c>
      <c r="M301" s="176">
        <v>0.47039999999999998</v>
      </c>
      <c r="N301" s="143">
        <v>-29144391.640000001</v>
      </c>
      <c r="O301" s="143">
        <v>-1067.9075711224489</v>
      </c>
      <c r="P301" s="143">
        <v>-0.405781</v>
      </c>
      <c r="Q301" s="143">
        <v>-4.8299999999999998E-4</v>
      </c>
      <c r="R301" s="143">
        <v>-2122.4358299999999</v>
      </c>
      <c r="S301" s="8" t="s">
        <v>61</v>
      </c>
      <c r="T301" s="8" t="s">
        <v>159</v>
      </c>
      <c r="U301" s="8" t="s">
        <v>97</v>
      </c>
      <c r="V301" s="8" t="s">
        <v>395</v>
      </c>
      <c r="W301" s="8" t="s">
        <v>682</v>
      </c>
      <c r="X301" s="8" t="s">
        <v>4608</v>
      </c>
      <c r="Y301" s="8" t="s">
        <v>62</v>
      </c>
      <c r="Z301" s="8" t="s">
        <v>4609</v>
      </c>
      <c r="AA301" s="8" t="s">
        <v>4610</v>
      </c>
      <c r="AB301" s="8" t="s">
        <v>359</v>
      </c>
      <c r="AC301" s="8" t="s">
        <v>367</v>
      </c>
      <c r="AD301" s="9" t="s">
        <v>55</v>
      </c>
      <c r="AE301" s="130" t="s">
        <v>341</v>
      </c>
      <c r="AF301" s="8" t="s">
        <v>359</v>
      </c>
      <c r="AG301" s="8" t="s">
        <v>359</v>
      </c>
      <c r="AH301" s="8"/>
      <c r="AI301" s="143">
        <v>62141.56</v>
      </c>
      <c r="AJ301" s="143"/>
      <c r="AL301" s="178"/>
      <c r="AM301" s="130" t="s">
        <v>5056</v>
      </c>
      <c r="AN301" s="145">
        <v>-4.1361000000000002E-2</v>
      </c>
      <c r="AO301" s="145">
        <v>-9.9999999999999995E-7</v>
      </c>
    </row>
    <row r="302" spans="1:41" x14ac:dyDescent="0.2">
      <c r="A302" s="8" t="s">
        <v>1226</v>
      </c>
      <c r="B302" s="8" t="s">
        <v>4454</v>
      </c>
      <c r="C302" s="8" t="s">
        <v>397</v>
      </c>
      <c r="D302" s="8" t="s">
        <v>4685</v>
      </c>
      <c r="E302" s="8" t="s">
        <v>1214</v>
      </c>
      <c r="F302" s="172">
        <v>3.681</v>
      </c>
      <c r="G302" s="143">
        <v>3795011.33</v>
      </c>
      <c r="H302" s="143">
        <v>263.62137000000001</v>
      </c>
      <c r="I302" s="143">
        <v>1.27E-4</v>
      </c>
      <c r="J302" s="143">
        <v>-1.9870000000000001E-3</v>
      </c>
      <c r="K302" s="8" t="s">
        <v>4685</v>
      </c>
      <c r="L302" s="8" t="s">
        <v>1214</v>
      </c>
      <c r="M302" s="172">
        <v>3.681</v>
      </c>
      <c r="N302" s="143">
        <v>-3795011.33</v>
      </c>
      <c r="O302" s="143">
        <v>-118.84816163270854</v>
      </c>
      <c r="P302" s="143">
        <v>-4.5157000000000003E-2</v>
      </c>
      <c r="Q302" s="143">
        <v>-5.3999999999999998E-5</v>
      </c>
      <c r="R302" s="143">
        <v>532.91017999999997</v>
      </c>
      <c r="S302" s="8" t="s">
        <v>61</v>
      </c>
      <c r="T302" s="8" t="s">
        <v>314</v>
      </c>
      <c r="U302" s="8" t="s">
        <v>97</v>
      </c>
      <c r="V302" s="8" t="s">
        <v>395</v>
      </c>
      <c r="W302" s="8" t="s">
        <v>682</v>
      </c>
      <c r="X302" s="8" t="s">
        <v>4612</v>
      </c>
      <c r="Y302" s="8" t="s">
        <v>62</v>
      </c>
      <c r="Z302" s="8" t="s">
        <v>4613</v>
      </c>
      <c r="AA302" s="8" t="s">
        <v>4614</v>
      </c>
      <c r="AB302" s="8" t="s">
        <v>359</v>
      </c>
      <c r="AC302" s="8" t="s">
        <v>367</v>
      </c>
      <c r="AD302" s="9" t="s">
        <v>55</v>
      </c>
      <c r="AE302" s="130" t="s">
        <v>341</v>
      </c>
      <c r="AF302" s="8" t="s">
        <v>325</v>
      </c>
      <c r="AG302" s="8" t="s">
        <v>353</v>
      </c>
      <c r="AH302" s="144"/>
      <c r="AI302" s="143">
        <v>510.97500000000002</v>
      </c>
      <c r="AJ302" s="143"/>
      <c r="AL302" s="178"/>
      <c r="AM302" s="130" t="s">
        <v>5056</v>
      </c>
      <c r="AN302" s="145">
        <v>1.0385E-2</v>
      </c>
      <c r="AO302" s="145">
        <v>0</v>
      </c>
    </row>
    <row r="303" spans="1:41" x14ac:dyDescent="0.2">
      <c r="A303" s="8" t="s">
        <v>1226</v>
      </c>
      <c r="B303" s="8" t="s">
        <v>4454</v>
      </c>
      <c r="C303" s="8" t="s">
        <v>397</v>
      </c>
      <c r="D303" s="8" t="s">
        <v>4686</v>
      </c>
      <c r="E303" s="8" t="s">
        <v>1214</v>
      </c>
      <c r="F303" s="172">
        <v>3.681</v>
      </c>
      <c r="G303" s="143">
        <v>12516887.35</v>
      </c>
      <c r="H303" s="143">
        <v>2200.9533199999996</v>
      </c>
      <c r="I303" s="143">
        <v>1.06E-3</v>
      </c>
      <c r="J303" s="143">
        <v>-1.6591999999999999E-2</v>
      </c>
      <c r="K303" s="8" t="s">
        <v>4686</v>
      </c>
      <c r="L303" s="8" t="s">
        <v>1214</v>
      </c>
      <c r="M303" s="172">
        <v>3.681</v>
      </c>
      <c r="N303" s="143">
        <v>-12516887.35</v>
      </c>
      <c r="O303" s="143">
        <v>-397.12259193697315</v>
      </c>
      <c r="P303" s="143">
        <v>-0.15089</v>
      </c>
      <c r="Q303" s="143">
        <v>-1.8000000000000001E-4</v>
      </c>
      <c r="R303" s="143">
        <v>6639.9009100000003</v>
      </c>
      <c r="S303" s="8" t="s">
        <v>61</v>
      </c>
      <c r="T303" s="8" t="s">
        <v>314</v>
      </c>
      <c r="U303" s="8" t="s">
        <v>97</v>
      </c>
      <c r="V303" s="8" t="s">
        <v>395</v>
      </c>
      <c r="W303" s="8" t="s">
        <v>682</v>
      </c>
      <c r="X303" s="8" t="s">
        <v>4591</v>
      </c>
      <c r="Y303" s="8" t="s">
        <v>62</v>
      </c>
      <c r="Z303" s="8" t="s">
        <v>4616</v>
      </c>
      <c r="AA303" s="8" t="s">
        <v>4617</v>
      </c>
      <c r="AB303" s="8" t="s">
        <v>359</v>
      </c>
      <c r="AC303" s="8" t="s">
        <v>367</v>
      </c>
      <c r="AD303" s="9" t="s">
        <v>55</v>
      </c>
      <c r="AE303" s="130" t="s">
        <v>341</v>
      </c>
      <c r="AF303" s="8" t="s">
        <v>325</v>
      </c>
      <c r="AG303" s="8" t="s">
        <v>353</v>
      </c>
      <c r="AH303" s="144"/>
      <c r="AI303" s="143">
        <v>9710.5409999999993</v>
      </c>
      <c r="AJ303" s="143"/>
      <c r="AL303" s="130"/>
      <c r="AM303" s="130" t="s">
        <v>5056</v>
      </c>
      <c r="AN303" s="145">
        <v>0.12939600000000001</v>
      </c>
      <c r="AO303" s="145">
        <v>3.0000000000000001E-6</v>
      </c>
    </row>
    <row r="304" spans="1:41" x14ac:dyDescent="0.2">
      <c r="A304" s="8" t="s">
        <v>1226</v>
      </c>
      <c r="B304" s="8" t="s">
        <v>4454</v>
      </c>
      <c r="C304" s="8" t="s">
        <v>397</v>
      </c>
      <c r="D304" s="8" t="s">
        <v>4687</v>
      </c>
      <c r="E304" s="8" t="s">
        <v>1215</v>
      </c>
      <c r="F304" s="176">
        <v>0.47039999999999998</v>
      </c>
      <c r="G304" s="143">
        <v>4400876.4800000004</v>
      </c>
      <c r="H304" s="143">
        <v>-181.42123999999998</v>
      </c>
      <c r="I304" s="143">
        <v>-8.7000000000000001E-5</v>
      </c>
      <c r="J304" s="143">
        <v>1.3680000000000001E-3</v>
      </c>
      <c r="K304" s="8" t="s">
        <v>4687</v>
      </c>
      <c r="L304" s="8" t="s">
        <v>1215</v>
      </c>
      <c r="M304" s="176">
        <v>0.47039999999999998</v>
      </c>
      <c r="N304" s="143">
        <v>-4400876.4800000004</v>
      </c>
      <c r="O304" s="143">
        <v>-98.228993843537452</v>
      </c>
      <c r="P304" s="143">
        <v>-3.7324000000000003E-2</v>
      </c>
      <c r="Q304" s="143">
        <v>-4.3999999999999999E-5</v>
      </c>
      <c r="R304" s="143">
        <v>-131.54747</v>
      </c>
      <c r="S304" s="8" t="s">
        <v>61</v>
      </c>
      <c r="T304" s="8" t="s">
        <v>159</v>
      </c>
      <c r="U304" s="8" t="s">
        <v>97</v>
      </c>
      <c r="V304" s="8" t="s">
        <v>395</v>
      </c>
      <c r="W304" s="8" t="s">
        <v>682</v>
      </c>
      <c r="X304" t="s">
        <v>4608</v>
      </c>
      <c r="Y304" s="8" t="s">
        <v>62</v>
      </c>
      <c r="Z304" s="8" t="s">
        <v>4619</v>
      </c>
      <c r="AA304" s="8" t="s">
        <v>4620</v>
      </c>
      <c r="AB304" s="8" t="s">
        <v>359</v>
      </c>
      <c r="AC304" s="8" t="s">
        <v>367</v>
      </c>
      <c r="AD304" s="9" t="s">
        <v>55</v>
      </c>
      <c r="AE304" s="130" t="s">
        <v>341</v>
      </c>
      <c r="AF304" s="8" t="s">
        <v>359</v>
      </c>
      <c r="AG304" s="8" t="s">
        <v>359</v>
      </c>
      <c r="AH304" s="8"/>
      <c r="AI304" s="143">
        <v>57154.239999999998</v>
      </c>
      <c r="AJ304" s="143"/>
      <c r="AL304" s="178"/>
      <c r="AM304" s="130" t="s">
        <v>5056</v>
      </c>
      <c r="AN304" s="145">
        <v>-2.5639999999999999E-3</v>
      </c>
      <c r="AO304" s="145">
        <v>0</v>
      </c>
    </row>
    <row r="305" spans="1:41" x14ac:dyDescent="0.2">
      <c r="A305" s="8" t="s">
        <v>1226</v>
      </c>
      <c r="B305" s="8" t="s">
        <v>4454</v>
      </c>
      <c r="C305" s="8" t="s">
        <v>397</v>
      </c>
      <c r="D305" s="8" t="s">
        <v>4688</v>
      </c>
      <c r="E305" s="8" t="s">
        <v>1214</v>
      </c>
      <c r="F305" s="172">
        <v>3.681</v>
      </c>
      <c r="G305" s="143">
        <v>7692463.7999999998</v>
      </c>
      <c r="H305" s="143">
        <v>1512.462</v>
      </c>
      <c r="I305" s="143">
        <v>7.2900000000000005E-4</v>
      </c>
      <c r="J305" s="143">
        <v>-1.1402000000000001E-2</v>
      </c>
      <c r="K305" s="8" t="s">
        <v>4688</v>
      </c>
      <c r="L305" s="8" t="s">
        <v>1214</v>
      </c>
      <c r="M305" s="172">
        <v>3.681</v>
      </c>
      <c r="N305" s="143">
        <v>-7692463.7999999998</v>
      </c>
      <c r="O305" s="143">
        <v>-175.36467046998095</v>
      </c>
      <c r="P305" s="143">
        <v>-6.6630999999999996E-2</v>
      </c>
      <c r="Q305" s="143">
        <v>-7.8999999999999996E-5</v>
      </c>
      <c r="R305" s="143">
        <v>4921.85527</v>
      </c>
      <c r="S305" s="8" t="s">
        <v>61</v>
      </c>
      <c r="T305" s="8" t="s">
        <v>314</v>
      </c>
      <c r="U305" s="8" t="s">
        <v>97</v>
      </c>
      <c r="V305" s="8" t="s">
        <v>395</v>
      </c>
      <c r="W305" s="8" t="s">
        <v>682</v>
      </c>
      <c r="X305" t="s">
        <v>4601</v>
      </c>
      <c r="Y305" s="8" t="s">
        <v>62</v>
      </c>
      <c r="Z305" s="8" t="s">
        <v>4622</v>
      </c>
      <c r="AA305" s="8" t="s">
        <v>4623</v>
      </c>
      <c r="AB305" s="8" t="s">
        <v>359</v>
      </c>
      <c r="AC305" s="8" t="s">
        <v>367</v>
      </c>
      <c r="AD305" s="9" t="s">
        <v>55</v>
      </c>
      <c r="AE305" s="130" t="s">
        <v>341</v>
      </c>
      <c r="AF305" s="8" t="s">
        <v>325</v>
      </c>
      <c r="AG305" s="8" t="s">
        <v>353</v>
      </c>
      <c r="AH305" s="144"/>
      <c r="AI305" s="143">
        <v>18315.39</v>
      </c>
      <c r="AJ305" s="143"/>
      <c r="AL305" s="130"/>
      <c r="AM305" s="130" t="s">
        <v>5056</v>
      </c>
      <c r="AN305" s="145">
        <v>9.5916000000000001E-2</v>
      </c>
      <c r="AO305" s="145">
        <v>1.9999999999999999E-6</v>
      </c>
    </row>
    <row r="306" spans="1:41" x14ac:dyDescent="0.2">
      <c r="A306" s="8" t="s">
        <v>1226</v>
      </c>
      <c r="B306" s="8" t="s">
        <v>4454</v>
      </c>
      <c r="C306" s="8" t="s">
        <v>397</v>
      </c>
      <c r="D306" s="8" t="s">
        <v>4689</v>
      </c>
      <c r="E306" s="8" t="s">
        <v>1214</v>
      </c>
      <c r="F306" s="172">
        <v>3.681</v>
      </c>
      <c r="G306" s="143">
        <v>1547435.88</v>
      </c>
      <c r="H306" s="143">
        <v>106.18234</v>
      </c>
      <c r="I306" s="143">
        <v>5.1E-5</v>
      </c>
      <c r="J306" s="143">
        <v>-8.0000000000000004E-4</v>
      </c>
      <c r="K306" s="8" t="s">
        <v>4689</v>
      </c>
      <c r="L306" s="8" t="s">
        <v>1214</v>
      </c>
      <c r="M306" s="172">
        <v>3.681</v>
      </c>
      <c r="N306" s="143">
        <v>-1547435.88</v>
      </c>
      <c r="O306" s="143">
        <v>-32.261030573213795</v>
      </c>
      <c r="P306" s="143">
        <v>-1.2258E-2</v>
      </c>
      <c r="Q306" s="143">
        <v>-1.5E-5</v>
      </c>
      <c r="R306" s="143">
        <v>272.10433999999998</v>
      </c>
      <c r="S306" s="8" t="s">
        <v>61</v>
      </c>
      <c r="T306" s="8" t="s">
        <v>314</v>
      </c>
      <c r="U306" s="8" t="s">
        <v>97</v>
      </c>
      <c r="V306" s="8" t="s">
        <v>395</v>
      </c>
      <c r="W306" s="8" t="s">
        <v>682</v>
      </c>
      <c r="X306" t="s">
        <v>4612</v>
      </c>
      <c r="Y306" s="8" t="s">
        <v>62</v>
      </c>
      <c r="Z306" s="8" t="s">
        <v>4592</v>
      </c>
      <c r="AA306" s="8" t="s">
        <v>4593</v>
      </c>
      <c r="AB306" s="8" t="s">
        <v>359</v>
      </c>
      <c r="AC306" s="8" t="s">
        <v>367</v>
      </c>
      <c r="AD306" s="9" t="s">
        <v>55</v>
      </c>
      <c r="AE306" s="130" t="s">
        <v>341</v>
      </c>
      <c r="AF306" s="8" t="s">
        <v>325</v>
      </c>
      <c r="AG306" s="8" t="s">
        <v>353</v>
      </c>
      <c r="AH306" s="147"/>
      <c r="AI306" s="143">
        <v>511.38</v>
      </c>
      <c r="AJ306" s="143"/>
      <c r="AL306" s="178"/>
      <c r="AM306" s="130" t="s">
        <v>5056</v>
      </c>
      <c r="AN306" s="145">
        <v>5.3030000000000004E-3</v>
      </c>
      <c r="AO306" s="145">
        <v>0</v>
      </c>
    </row>
    <row r="307" spans="1:41" x14ac:dyDescent="0.2">
      <c r="A307" s="8" t="s">
        <v>1226</v>
      </c>
      <c r="B307" s="8" t="s">
        <v>4454</v>
      </c>
      <c r="C307" s="8" t="s">
        <v>397</v>
      </c>
      <c r="D307" s="8" t="s">
        <v>4690</v>
      </c>
      <c r="E307" s="8" t="s">
        <v>1214</v>
      </c>
      <c r="F307" s="172">
        <v>3.681</v>
      </c>
      <c r="G307" s="143">
        <v>3787085.79</v>
      </c>
      <c r="H307" s="143">
        <v>0</v>
      </c>
      <c r="I307" s="143">
        <v>0</v>
      </c>
      <c r="J307" s="143">
        <v>0</v>
      </c>
      <c r="K307" s="8" t="s">
        <v>4690</v>
      </c>
      <c r="L307" s="8" t="s">
        <v>1214</v>
      </c>
      <c r="M307" s="172">
        <v>3.681</v>
      </c>
      <c r="N307" s="143">
        <v>-3787085.79</v>
      </c>
      <c r="O307" s="143">
        <v>0</v>
      </c>
      <c r="P307" s="143">
        <v>0</v>
      </c>
      <c r="Q307" s="143">
        <v>0</v>
      </c>
      <c r="R307" s="143">
        <v>0</v>
      </c>
      <c r="S307" s="8" t="s">
        <v>61</v>
      </c>
      <c r="T307" s="8" t="s">
        <v>314</v>
      </c>
      <c r="U307" s="8" t="s">
        <v>97</v>
      </c>
      <c r="V307" s="8" t="s">
        <v>395</v>
      </c>
      <c r="W307" s="8" t="s">
        <v>682</v>
      </c>
      <c r="X307" t="s">
        <v>4626</v>
      </c>
      <c r="Y307" s="8" t="s">
        <v>62</v>
      </c>
      <c r="Z307" s="8" t="s">
        <v>4627</v>
      </c>
      <c r="AA307" s="8" t="s">
        <v>4628</v>
      </c>
      <c r="AB307" s="8" t="s">
        <v>359</v>
      </c>
      <c r="AC307" s="8" t="s">
        <v>367</v>
      </c>
      <c r="AD307" s="9" t="s">
        <v>55</v>
      </c>
      <c r="AE307" s="130" t="s">
        <v>341</v>
      </c>
      <c r="AF307" s="8" t="s">
        <v>325</v>
      </c>
      <c r="AG307" s="8" t="s">
        <v>353</v>
      </c>
      <c r="AH307" s="147"/>
      <c r="AI307" s="143">
        <v>11372.63</v>
      </c>
      <c r="AJ307" s="143"/>
      <c r="AL307" s="130"/>
      <c r="AM307" s="130" t="s">
        <v>5056</v>
      </c>
      <c r="AN307" s="145">
        <v>0</v>
      </c>
      <c r="AO307" s="145">
        <v>0</v>
      </c>
    </row>
    <row r="308" spans="1:41" x14ac:dyDescent="0.2">
      <c r="A308" s="8" t="s">
        <v>1226</v>
      </c>
      <c r="B308" s="8" t="s">
        <v>4454</v>
      </c>
      <c r="C308" s="8" t="s">
        <v>397</v>
      </c>
      <c r="D308" s="8" t="s">
        <v>4691</v>
      </c>
      <c r="E308" s="8" t="s">
        <v>1214</v>
      </c>
      <c r="F308" s="172">
        <v>3.681</v>
      </c>
      <c r="G308" s="143">
        <v>9196960.4800000004</v>
      </c>
      <c r="H308" s="143">
        <v>818.87545</v>
      </c>
      <c r="I308" s="143">
        <v>3.9500000000000001E-4</v>
      </c>
      <c r="J308" s="143">
        <v>-6.1729999999999997E-3</v>
      </c>
      <c r="K308" s="8" t="s">
        <v>4691</v>
      </c>
      <c r="L308" s="8" t="s">
        <v>1214</v>
      </c>
      <c r="M308" s="172">
        <v>3.681</v>
      </c>
      <c r="N308" s="143">
        <v>-9196960.4800000004</v>
      </c>
      <c r="O308" s="143">
        <v>-118.48750922303728</v>
      </c>
      <c r="P308" s="143">
        <v>-4.5019999999999998E-2</v>
      </c>
      <c r="Q308" s="143">
        <v>-5.3999999999999998E-5</v>
      </c>
      <c r="R308" s="143">
        <v>2578.1280099999999</v>
      </c>
      <c r="S308" s="8" t="s">
        <v>61</v>
      </c>
      <c r="T308" t="s">
        <v>314</v>
      </c>
      <c r="U308" s="8" t="s">
        <v>97</v>
      </c>
      <c r="V308" s="8" t="s">
        <v>395</v>
      </c>
      <c r="W308" s="8" t="s">
        <v>682</v>
      </c>
      <c r="X308" s="8" t="s">
        <v>4601</v>
      </c>
      <c r="Y308" s="8" t="s">
        <v>62</v>
      </c>
      <c r="Z308" s="8" t="s">
        <v>4602</v>
      </c>
      <c r="AA308" s="8" t="s">
        <v>4599</v>
      </c>
      <c r="AB308" s="8" t="s">
        <v>359</v>
      </c>
      <c r="AC308" s="8" t="s">
        <v>367</v>
      </c>
      <c r="AD308" s="9" t="s">
        <v>55</v>
      </c>
      <c r="AE308" s="130" t="s">
        <v>341</v>
      </c>
      <c r="AF308" s="8" t="s">
        <v>325</v>
      </c>
      <c r="AG308" s="8" t="s">
        <v>353</v>
      </c>
      <c r="AH308" s="144"/>
      <c r="AI308" s="143">
        <v>20124.64</v>
      </c>
      <c r="AJ308" s="143"/>
      <c r="AL308" s="130"/>
      <c r="AM308" s="130" t="s">
        <v>5056</v>
      </c>
      <c r="AN308" s="145">
        <v>5.0242000000000002E-2</v>
      </c>
      <c r="AO308" s="145">
        <v>9.9999999999999995E-7</v>
      </c>
    </row>
    <row r="309" spans="1:41" x14ac:dyDescent="0.2">
      <c r="A309" s="8" t="s">
        <v>1226</v>
      </c>
      <c r="B309" s="8" t="s">
        <v>4454</v>
      </c>
      <c r="C309" s="8" t="s">
        <v>397</v>
      </c>
      <c r="D309" s="8" t="s">
        <v>4692</v>
      </c>
      <c r="E309" s="8" t="s">
        <v>1216</v>
      </c>
      <c r="F309" s="176">
        <v>3.9790999999999999</v>
      </c>
      <c r="G309" s="143">
        <v>12366263.58</v>
      </c>
      <c r="H309" s="143">
        <v>541.49443999999994</v>
      </c>
      <c r="I309" s="143">
        <v>2.61E-4</v>
      </c>
      <c r="J309" s="143">
        <v>-4.0819999999999997E-3</v>
      </c>
      <c r="K309" s="8" t="s">
        <v>4692</v>
      </c>
      <c r="L309" s="8" t="s">
        <v>1216</v>
      </c>
      <c r="M309" s="176">
        <v>3.9790999999999999</v>
      </c>
      <c r="N309" s="143">
        <v>-12366263.58</v>
      </c>
      <c r="O309" s="143">
        <v>-33.443531503103657</v>
      </c>
      <c r="P309" s="143">
        <v>-1.2707E-2</v>
      </c>
      <c r="Q309" s="143">
        <v>-1.5E-5</v>
      </c>
      <c r="R309" s="143">
        <v>2021.58537</v>
      </c>
      <c r="S309" s="8" t="s">
        <v>61</v>
      </c>
      <c r="T309" s="146" t="s">
        <v>153</v>
      </c>
      <c r="U309" s="8" t="s">
        <v>97</v>
      </c>
      <c r="V309" s="8" t="s">
        <v>395</v>
      </c>
      <c r="W309" s="8" t="s">
        <v>682</v>
      </c>
      <c r="X309" t="s">
        <v>4604</v>
      </c>
      <c r="Y309" s="8" t="s">
        <v>62</v>
      </c>
      <c r="Z309" s="8" t="s">
        <v>4605</v>
      </c>
      <c r="AA309" s="8" t="s">
        <v>4606</v>
      </c>
      <c r="AB309" s="8" t="s">
        <v>359</v>
      </c>
      <c r="AC309" s="8" t="s">
        <v>367</v>
      </c>
      <c r="AD309" s="9" t="s">
        <v>55</v>
      </c>
      <c r="AE309" s="130" t="s">
        <v>341</v>
      </c>
      <c r="AF309" s="8" t="s">
        <v>320</v>
      </c>
      <c r="AG309" s="8" t="s">
        <v>358</v>
      </c>
      <c r="AH309" s="144"/>
      <c r="AI309" s="143">
        <v>17716.71</v>
      </c>
      <c r="AJ309" s="143"/>
      <c r="AL309" s="163"/>
      <c r="AM309" s="130" t="s">
        <v>5056</v>
      </c>
      <c r="AN309" s="145">
        <v>3.9396E-2</v>
      </c>
      <c r="AO309" s="145">
        <v>9.9999999999999995E-7</v>
      </c>
    </row>
    <row r="310" spans="1:41" x14ac:dyDescent="0.2">
      <c r="A310" s="8" t="s">
        <v>1226</v>
      </c>
      <c r="B310" s="8" t="s">
        <v>4454</v>
      </c>
      <c r="C310" s="8" t="s">
        <v>397</v>
      </c>
      <c r="D310" s="8" t="s">
        <v>4693</v>
      </c>
      <c r="E310" s="8" t="s">
        <v>1214</v>
      </c>
      <c r="F310" s="172">
        <v>3.681</v>
      </c>
      <c r="G310" s="143">
        <v>8154535.6699999999</v>
      </c>
      <c r="H310" s="143">
        <v>9.3557800000000011</v>
      </c>
      <c r="I310" s="143">
        <v>5.0000000000000004E-6</v>
      </c>
      <c r="J310" s="143">
        <v>-7.1000000000000005E-5</v>
      </c>
      <c r="K310" s="8" t="s">
        <v>4693</v>
      </c>
      <c r="L310" s="8" t="s">
        <v>1214</v>
      </c>
      <c r="M310" s="172">
        <v>3.681</v>
      </c>
      <c r="N310" s="143">
        <v>-8154535.6699999999</v>
      </c>
      <c r="O310" s="143">
        <v>-1.6788916074029205E-6</v>
      </c>
      <c r="P310" s="143">
        <v>0</v>
      </c>
      <c r="Q310" s="143">
        <v>0</v>
      </c>
      <c r="R310" s="143">
        <v>34.43862</v>
      </c>
      <c r="S310" s="8" t="s">
        <v>61</v>
      </c>
      <c r="T310" s="8" t="s">
        <v>314</v>
      </c>
      <c r="U310" s="8" t="s">
        <v>97</v>
      </c>
      <c r="V310" s="8" t="s">
        <v>395</v>
      </c>
      <c r="W310" s="8" t="s">
        <v>682</v>
      </c>
      <c r="X310" t="s">
        <v>4591</v>
      </c>
      <c r="Y310" s="8" t="s">
        <v>62</v>
      </c>
      <c r="Z310" s="8" t="s">
        <v>4637</v>
      </c>
      <c r="AA310" s="8" t="s">
        <v>4596</v>
      </c>
      <c r="AB310" s="8" t="s">
        <v>359</v>
      </c>
      <c r="AC310" s="8" t="s">
        <v>367</v>
      </c>
      <c r="AD310" s="9" t="s">
        <v>55</v>
      </c>
      <c r="AE310" s="130" t="s">
        <v>341</v>
      </c>
      <c r="AF310" s="8" t="s">
        <v>325</v>
      </c>
      <c r="AG310" s="8" t="s">
        <v>353</v>
      </c>
      <c r="AH310" s="147"/>
      <c r="AI310" s="143">
        <v>11404.945</v>
      </c>
      <c r="AJ310" s="143"/>
      <c r="AL310" s="130"/>
      <c r="AM310" s="130" t="s">
        <v>5056</v>
      </c>
      <c r="AN310" s="145">
        <v>6.7100000000000005E-4</v>
      </c>
      <c r="AO310" s="145">
        <v>0</v>
      </c>
    </row>
    <row r="311" spans="1:41" x14ac:dyDescent="0.2">
      <c r="A311" s="8" t="s">
        <v>1226</v>
      </c>
      <c r="B311" s="8" t="s">
        <v>4454</v>
      </c>
      <c r="C311" s="8" t="s">
        <v>397</v>
      </c>
      <c r="D311" s="8" t="s">
        <v>4694</v>
      </c>
      <c r="E311" s="8" t="s">
        <v>1214</v>
      </c>
      <c r="F311" s="172">
        <v>3.681</v>
      </c>
      <c r="G311" s="143">
        <v>8154535.6699999999</v>
      </c>
      <c r="H311" s="143">
        <v>9.3557800000000011</v>
      </c>
      <c r="I311" s="143">
        <v>5.0000000000000004E-6</v>
      </c>
      <c r="J311" s="143">
        <v>-7.1000000000000005E-5</v>
      </c>
      <c r="K311" s="8" t="s">
        <v>4694</v>
      </c>
      <c r="L311" s="8" t="s">
        <v>1214</v>
      </c>
      <c r="M311" s="172">
        <v>3.681</v>
      </c>
      <c r="N311" s="143">
        <v>-8154535.6699999999</v>
      </c>
      <c r="O311" s="143">
        <v>-1.6788916074029205E-6</v>
      </c>
      <c r="P311" s="143">
        <v>0</v>
      </c>
      <c r="Q311" s="143">
        <v>0</v>
      </c>
      <c r="R311" s="143">
        <v>34.43862</v>
      </c>
      <c r="S311" s="8" t="s">
        <v>61</v>
      </c>
      <c r="T311" s="8" t="s">
        <v>314</v>
      </c>
      <c r="U311" s="8" t="s">
        <v>97</v>
      </c>
      <c r="V311" s="8" t="s">
        <v>395</v>
      </c>
      <c r="W311" s="8" t="s">
        <v>682</v>
      </c>
      <c r="X311" t="s">
        <v>4591</v>
      </c>
      <c r="Y311" s="8" t="s">
        <v>62</v>
      </c>
      <c r="Z311" s="8" t="s">
        <v>4637</v>
      </c>
      <c r="AA311" s="8" t="s">
        <v>4639</v>
      </c>
      <c r="AB311" s="8" t="s">
        <v>359</v>
      </c>
      <c r="AC311" s="8" t="s">
        <v>367</v>
      </c>
      <c r="AD311" s="9" t="s">
        <v>55</v>
      </c>
      <c r="AE311" s="130" t="s">
        <v>341</v>
      </c>
      <c r="AF311" s="8" t="s">
        <v>325</v>
      </c>
      <c r="AG311" s="8" t="s">
        <v>353</v>
      </c>
      <c r="AH311" s="147"/>
      <c r="AI311" s="143">
        <v>11404.945</v>
      </c>
      <c r="AJ311" s="143"/>
      <c r="AL311" s="130"/>
      <c r="AM311" s="130" t="s">
        <v>5056</v>
      </c>
      <c r="AN311" s="145">
        <v>6.7100000000000005E-4</v>
      </c>
      <c r="AO311" s="145">
        <v>0</v>
      </c>
    </row>
    <row r="312" spans="1:41" x14ac:dyDescent="0.2">
      <c r="A312" s="8" t="s">
        <v>1204</v>
      </c>
      <c r="B312" s="8" t="s">
        <v>4472</v>
      </c>
      <c r="C312" s="8" t="s">
        <v>397</v>
      </c>
      <c r="D312" s="8" t="s">
        <v>4695</v>
      </c>
      <c r="E312" s="8" t="s">
        <v>1216</v>
      </c>
      <c r="F312" s="176">
        <v>3.9790999999999999</v>
      </c>
      <c r="G312" s="143">
        <v>56870639.100000001</v>
      </c>
      <c r="H312" s="143">
        <v>2490.2538</v>
      </c>
      <c r="I312" s="143">
        <v>2.52E-4</v>
      </c>
      <c r="J312" s="143">
        <v>-6.2199999999999998E-3</v>
      </c>
      <c r="K312" s="8" t="s">
        <v>4695</v>
      </c>
      <c r="L312" s="8" t="s">
        <v>1216</v>
      </c>
      <c r="M312" s="176">
        <v>3.9790999999999999</v>
      </c>
      <c r="N312" s="143">
        <v>-56870639.100000001</v>
      </c>
      <c r="O312" s="143">
        <v>-153.80190132944628</v>
      </c>
      <c r="P312" s="143">
        <v>1.2453000000000001E-2</v>
      </c>
      <c r="Q312" s="143">
        <v>-1.5E-5</v>
      </c>
      <c r="R312" s="143">
        <v>9296.9757499999996</v>
      </c>
      <c r="S312" s="8" t="s">
        <v>61</v>
      </c>
      <c r="T312" s="8" t="s">
        <v>153</v>
      </c>
      <c r="U312" s="8" t="s">
        <v>97</v>
      </c>
      <c r="V312" s="8" t="s">
        <v>395</v>
      </c>
      <c r="W312" s="8" t="s">
        <v>682</v>
      </c>
      <c r="X312" t="s">
        <v>4604</v>
      </c>
      <c r="Y312" s="8" t="s">
        <v>62</v>
      </c>
      <c r="Z312" s="8" t="s">
        <v>4605</v>
      </c>
      <c r="AA312" s="8" t="s">
        <v>4606</v>
      </c>
      <c r="AB312" s="8" t="s">
        <v>359</v>
      </c>
      <c r="AC312" s="8" t="s">
        <v>367</v>
      </c>
      <c r="AD312" s="9" t="s">
        <v>55</v>
      </c>
      <c r="AE312" s="130" t="s">
        <v>341</v>
      </c>
      <c r="AF312" s="8" t="s">
        <v>320</v>
      </c>
      <c r="AG312" s="8" t="s">
        <v>358</v>
      </c>
      <c r="AH312" s="147"/>
      <c r="AI312" s="143">
        <v>17716.71</v>
      </c>
      <c r="AJ312" s="143"/>
      <c r="AL312" s="177"/>
      <c r="AM312" s="130" t="s">
        <v>5056</v>
      </c>
      <c r="AN312" s="145">
        <v>3.209E-2</v>
      </c>
      <c r="AO312" s="145">
        <v>9.9999999999999995E-7</v>
      </c>
    </row>
    <row r="313" spans="1:41" x14ac:dyDescent="0.2">
      <c r="A313" s="8" t="s">
        <v>1204</v>
      </c>
      <c r="B313" s="8" t="s">
        <v>4472</v>
      </c>
      <c r="C313" s="8" t="s">
        <v>397</v>
      </c>
      <c r="D313" s="8" t="s">
        <v>4696</v>
      </c>
      <c r="E313" s="8" t="s">
        <v>1214</v>
      </c>
      <c r="F313" s="172">
        <v>3.681</v>
      </c>
      <c r="G313" s="143">
        <v>25649721.300000001</v>
      </c>
      <c r="H313" s="143">
        <v>29.428169999999998</v>
      </c>
      <c r="I313" s="143">
        <v>3.0000000000000001E-6</v>
      </c>
      <c r="J313" s="143">
        <v>-7.3999999999999996E-5</v>
      </c>
      <c r="K313" s="8" t="s">
        <v>4696</v>
      </c>
      <c r="L313" s="8" t="s">
        <v>1214</v>
      </c>
      <c r="M313" s="172">
        <v>3.681</v>
      </c>
      <c r="N313" s="143">
        <v>-25649721.300000001</v>
      </c>
      <c r="O313" s="143">
        <v>-1.0241782103197412E-6</v>
      </c>
      <c r="P313" s="143">
        <v>0</v>
      </c>
      <c r="Q313" s="143">
        <v>0</v>
      </c>
      <c r="R313" s="143">
        <v>108.32509</v>
      </c>
      <c r="S313" s="8" t="s">
        <v>61</v>
      </c>
      <c r="T313" s="8" t="s">
        <v>314</v>
      </c>
      <c r="U313" s="8" t="s">
        <v>97</v>
      </c>
      <c r="V313" s="8" t="s">
        <v>395</v>
      </c>
      <c r="W313" s="8" t="s">
        <v>682</v>
      </c>
      <c r="X313" s="8" t="s">
        <v>4591</v>
      </c>
      <c r="Y313" s="8" t="s">
        <v>62</v>
      </c>
      <c r="Z313" s="8" t="s">
        <v>4637</v>
      </c>
      <c r="AA313" s="8" t="s">
        <v>4596</v>
      </c>
      <c r="AB313" s="8" t="s">
        <v>359</v>
      </c>
      <c r="AC313" s="8" t="s">
        <v>367</v>
      </c>
      <c r="AD313" s="9" t="s">
        <v>55</v>
      </c>
      <c r="AE313" s="130" t="s">
        <v>341</v>
      </c>
      <c r="AF313" s="8" t="s">
        <v>325</v>
      </c>
      <c r="AG313" s="8" t="s">
        <v>353</v>
      </c>
      <c r="AH313" s="144"/>
      <c r="AI313" s="143">
        <v>11404.945</v>
      </c>
      <c r="AJ313" s="143"/>
      <c r="AL313" s="130"/>
      <c r="AM313" s="130" t="s">
        <v>5056</v>
      </c>
      <c r="AN313" s="145">
        <v>3.7399999999999998E-4</v>
      </c>
      <c r="AO313" s="145">
        <v>0</v>
      </c>
    </row>
    <row r="314" spans="1:41" x14ac:dyDescent="0.2">
      <c r="A314" s="8" t="s">
        <v>1204</v>
      </c>
      <c r="B314" s="8" t="s">
        <v>4472</v>
      </c>
      <c r="C314" s="8" t="s">
        <v>397</v>
      </c>
      <c r="D314" s="8" t="s">
        <v>4697</v>
      </c>
      <c r="E314" s="8" t="s">
        <v>1214</v>
      </c>
      <c r="F314" s="172">
        <v>3.681</v>
      </c>
      <c r="G314" s="143">
        <v>25661126.25</v>
      </c>
      <c r="H314" s="143">
        <v>29.44125</v>
      </c>
      <c r="I314" s="143">
        <v>3.0000000000000001E-6</v>
      </c>
      <c r="J314" s="143">
        <v>-7.3999999999999996E-5</v>
      </c>
      <c r="K314" s="8" t="s">
        <v>4697</v>
      </c>
      <c r="L314" s="8" t="s">
        <v>1214</v>
      </c>
      <c r="M314" s="172">
        <v>3.681</v>
      </c>
      <c r="N314" s="143">
        <v>-25661126.25</v>
      </c>
      <c r="O314" s="143">
        <v>-3.3958163842839124E-7</v>
      </c>
      <c r="P314" s="143">
        <v>0</v>
      </c>
      <c r="Q314" s="143">
        <v>0</v>
      </c>
      <c r="R314" s="143">
        <v>108.37324</v>
      </c>
      <c r="S314" s="8" t="s">
        <v>61</v>
      </c>
      <c r="T314" s="8" t="s">
        <v>314</v>
      </c>
      <c r="U314" s="8" t="s">
        <v>97</v>
      </c>
      <c r="V314" s="8" t="s">
        <v>395</v>
      </c>
      <c r="W314" s="8" t="s">
        <v>682</v>
      </c>
      <c r="X314" s="8" t="s">
        <v>4591</v>
      </c>
      <c r="Y314" s="8" t="s">
        <v>62</v>
      </c>
      <c r="Z314" s="8" t="s">
        <v>4637</v>
      </c>
      <c r="AA314" s="8" t="s">
        <v>4639</v>
      </c>
      <c r="AB314" s="8" t="s">
        <v>359</v>
      </c>
      <c r="AC314" s="8" t="s">
        <v>367</v>
      </c>
      <c r="AD314" s="9" t="s">
        <v>55</v>
      </c>
      <c r="AE314" s="130" t="s">
        <v>341</v>
      </c>
      <c r="AF314" s="8" t="s">
        <v>325</v>
      </c>
      <c r="AG314" s="8" t="s">
        <v>353</v>
      </c>
      <c r="AH314" s="144"/>
      <c r="AI314" s="143">
        <v>11404.945</v>
      </c>
      <c r="AJ314" s="143"/>
      <c r="AL314" s="130"/>
      <c r="AM314" s="130" t="s">
        <v>5056</v>
      </c>
      <c r="AN314" s="145">
        <v>3.7399999999999998E-4</v>
      </c>
      <c r="AO314" s="145">
        <v>0</v>
      </c>
    </row>
    <row r="315" spans="1:41" x14ac:dyDescent="0.2">
      <c r="A315" s="8" t="s">
        <v>1204</v>
      </c>
      <c r="B315" s="8" t="s">
        <v>4472</v>
      </c>
      <c r="C315" s="8" t="s">
        <v>397</v>
      </c>
      <c r="D315" s="8" t="s">
        <v>4698</v>
      </c>
      <c r="E315" s="8" t="s">
        <v>1214</v>
      </c>
      <c r="F315" s="172">
        <v>3.681</v>
      </c>
      <c r="G315" s="143">
        <v>16751883.99</v>
      </c>
      <c r="H315" s="143">
        <v>0</v>
      </c>
      <c r="I315" s="143">
        <v>0</v>
      </c>
      <c r="J315" s="143">
        <v>0</v>
      </c>
      <c r="K315" s="8" t="s">
        <v>4698</v>
      </c>
      <c r="L315" s="8" t="s">
        <v>1214</v>
      </c>
      <c r="M315" s="172">
        <v>3.681</v>
      </c>
      <c r="N315" s="143">
        <v>-16751883.99</v>
      </c>
      <c r="O315" s="143">
        <v>0</v>
      </c>
      <c r="P315" s="143">
        <v>0</v>
      </c>
      <c r="Q315" s="143">
        <v>0</v>
      </c>
      <c r="R315" s="143">
        <v>0</v>
      </c>
      <c r="S315" s="8" t="s">
        <v>61</v>
      </c>
      <c r="T315" s="8" t="s">
        <v>314</v>
      </c>
      <c r="U315" s="8" t="s">
        <v>97</v>
      </c>
      <c r="V315" s="8" t="s">
        <v>395</v>
      </c>
      <c r="W315" s="8" t="s">
        <v>682</v>
      </c>
      <c r="X315" t="s">
        <v>4626</v>
      </c>
      <c r="Y315" s="8" t="s">
        <v>62</v>
      </c>
      <c r="Z315" s="8" t="s">
        <v>4627</v>
      </c>
      <c r="AA315" s="8" t="s">
        <v>4628</v>
      </c>
      <c r="AB315" s="8" t="s">
        <v>359</v>
      </c>
      <c r="AC315" s="8" t="s">
        <v>367</v>
      </c>
      <c r="AD315" s="9" t="s">
        <v>55</v>
      </c>
      <c r="AE315" s="130" t="s">
        <v>341</v>
      </c>
      <c r="AF315" s="8" t="s">
        <v>325</v>
      </c>
      <c r="AG315" s="8" t="s">
        <v>353</v>
      </c>
      <c r="AH315" s="147"/>
      <c r="AI315" s="143">
        <v>11372.63</v>
      </c>
      <c r="AJ315" s="143"/>
      <c r="AL315" s="130"/>
      <c r="AM315" s="130" t="s">
        <v>5056</v>
      </c>
      <c r="AN315" s="145">
        <v>0</v>
      </c>
      <c r="AO315" s="145">
        <v>0</v>
      </c>
    </row>
    <row r="316" spans="1:41" x14ac:dyDescent="0.2">
      <c r="A316" s="8" t="s">
        <v>1204</v>
      </c>
      <c r="B316" s="8" t="s">
        <v>4472</v>
      </c>
      <c r="C316" s="8" t="s">
        <v>397</v>
      </c>
      <c r="D316" s="8" t="s">
        <v>4699</v>
      </c>
      <c r="E316" s="8" t="s">
        <v>1214</v>
      </c>
      <c r="F316" s="172">
        <v>3.681</v>
      </c>
      <c r="G316" s="143">
        <v>11289736.26</v>
      </c>
      <c r="H316" s="143">
        <v>774.68193000000008</v>
      </c>
      <c r="I316" s="143">
        <v>7.7999999999999999E-5</v>
      </c>
      <c r="J316" s="143">
        <v>-1.9350000000000001E-3</v>
      </c>
      <c r="K316" s="8" t="s">
        <v>4699</v>
      </c>
      <c r="L316" s="8" t="s">
        <v>1214</v>
      </c>
      <c r="M316" s="172">
        <v>3.681</v>
      </c>
      <c r="N316" s="143">
        <v>-11289736.26</v>
      </c>
      <c r="O316" s="143">
        <v>-235.36905034773167</v>
      </c>
      <c r="P316" s="143">
        <v>1.9057999999999999E-2</v>
      </c>
      <c r="Q316" s="143">
        <v>-2.3E-5</v>
      </c>
      <c r="R316" s="143">
        <v>1985.2107100000001</v>
      </c>
      <c r="S316" s="8" t="s">
        <v>61</v>
      </c>
      <c r="T316" s="8" t="s">
        <v>314</v>
      </c>
      <c r="U316" s="8" t="s">
        <v>97</v>
      </c>
      <c r="V316" s="8" t="s">
        <v>395</v>
      </c>
      <c r="W316" s="8" t="s">
        <v>682</v>
      </c>
      <c r="X316" t="s">
        <v>4612</v>
      </c>
      <c r="Y316" s="8" t="s">
        <v>62</v>
      </c>
      <c r="Z316" s="8" t="s">
        <v>4592</v>
      </c>
      <c r="AA316" s="8" t="s">
        <v>4593</v>
      </c>
      <c r="AB316" s="8" t="s">
        <v>359</v>
      </c>
      <c r="AC316" s="8" t="s">
        <v>367</v>
      </c>
      <c r="AD316" s="9" t="s">
        <v>55</v>
      </c>
      <c r="AE316" s="130" t="s">
        <v>341</v>
      </c>
      <c r="AF316" s="8" t="s">
        <v>325</v>
      </c>
      <c r="AG316" s="8" t="s">
        <v>353</v>
      </c>
      <c r="AH316" s="147"/>
      <c r="AI316" s="143">
        <v>511.38</v>
      </c>
      <c r="AJ316" s="143"/>
      <c r="AL316" s="163"/>
      <c r="AM316" s="130" t="s">
        <v>5056</v>
      </c>
      <c r="AN316" s="145">
        <v>6.8519999999999996E-3</v>
      </c>
      <c r="AO316" s="145">
        <v>0</v>
      </c>
    </row>
    <row r="317" spans="1:41" x14ac:dyDescent="0.2">
      <c r="A317" s="8" t="s">
        <v>1204</v>
      </c>
      <c r="B317" s="8" t="s">
        <v>4472</v>
      </c>
      <c r="C317" s="8" t="s">
        <v>397</v>
      </c>
      <c r="D317" s="8" t="s">
        <v>4700</v>
      </c>
      <c r="E317" s="8" t="s">
        <v>1214</v>
      </c>
      <c r="F317" s="172">
        <v>3.681</v>
      </c>
      <c r="G317" s="143">
        <v>96417452.189999998</v>
      </c>
      <c r="H317" s="143">
        <v>16735.225109999999</v>
      </c>
      <c r="I317" s="143">
        <v>1.6930000000000001E-3</v>
      </c>
      <c r="J317" s="143">
        <v>-4.1800999999999998E-2</v>
      </c>
      <c r="K317" s="8" t="s">
        <v>4700</v>
      </c>
      <c r="L317" s="8" t="s">
        <v>1214</v>
      </c>
      <c r="M317" s="172">
        <v>3.681</v>
      </c>
      <c r="N317" s="143">
        <v>-96417452.189999998</v>
      </c>
      <c r="O317" s="143">
        <v>-2118.5860336620467</v>
      </c>
      <c r="P317" s="143">
        <v>0.171542</v>
      </c>
      <c r="Q317" s="143">
        <v>-2.0599999999999999E-4</v>
      </c>
      <c r="R317" s="143">
        <v>53803.848440000002</v>
      </c>
      <c r="S317" s="8" t="s">
        <v>61</v>
      </c>
      <c r="T317" s="8" t="s">
        <v>314</v>
      </c>
      <c r="U317" s="8" t="s">
        <v>97</v>
      </c>
      <c r="V317" s="8" t="s">
        <v>395</v>
      </c>
      <c r="W317" s="8" t="s">
        <v>682</v>
      </c>
      <c r="X317" t="s">
        <v>4591</v>
      </c>
      <c r="Y317" s="8" t="s">
        <v>62</v>
      </c>
      <c r="Z317" s="8" t="s">
        <v>4592</v>
      </c>
      <c r="AA317" s="8" t="s">
        <v>4593</v>
      </c>
      <c r="AB317" s="8" t="s">
        <v>359</v>
      </c>
      <c r="AC317" s="8" t="s">
        <v>367</v>
      </c>
      <c r="AD317" s="9" t="s">
        <v>55</v>
      </c>
      <c r="AE317" s="130" t="s">
        <v>341</v>
      </c>
      <c r="AF317" s="8" t="s">
        <v>325</v>
      </c>
      <c r="AG317" s="8" t="s">
        <v>353</v>
      </c>
      <c r="AH317" s="147"/>
      <c r="AI317" s="143">
        <v>9729.3089999999993</v>
      </c>
      <c r="AJ317" s="143"/>
      <c r="AL317" s="130"/>
      <c r="AM317" s="130" t="s">
        <v>5056</v>
      </c>
      <c r="AN317" s="145">
        <v>0.18571199999999999</v>
      </c>
      <c r="AO317" s="145">
        <v>5.0000000000000004E-6</v>
      </c>
    </row>
    <row r="318" spans="1:41" x14ac:dyDescent="0.2">
      <c r="A318" s="8" t="s">
        <v>1204</v>
      </c>
      <c r="B318" s="8" t="s">
        <v>4472</v>
      </c>
      <c r="C318" s="8" t="s">
        <v>397</v>
      </c>
      <c r="D318" s="8" t="s">
        <v>4701</v>
      </c>
      <c r="E318" s="8" t="s">
        <v>1213</v>
      </c>
      <c r="F318" s="176">
        <v>2.3961999999999999</v>
      </c>
      <c r="G318" s="143">
        <v>4400451</v>
      </c>
      <c r="H318" s="143">
        <v>643.029</v>
      </c>
      <c r="I318" s="143">
        <v>6.4999999999999994E-5</v>
      </c>
      <c r="J318" s="143">
        <v>-1.606E-3</v>
      </c>
      <c r="K318" s="8" t="s">
        <v>4701</v>
      </c>
      <c r="L318" s="8" t="s">
        <v>1213</v>
      </c>
      <c r="M318" s="176">
        <v>2.3961999999999999</v>
      </c>
      <c r="N318" s="143">
        <v>-4400451</v>
      </c>
      <c r="O318" s="143">
        <v>-71.47538177113762</v>
      </c>
      <c r="P318" s="143">
        <v>5.7869999999999996E-3</v>
      </c>
      <c r="Q318" s="143">
        <v>-6.9999999999999999E-6</v>
      </c>
      <c r="R318" s="143">
        <v>1369.5567799999999</v>
      </c>
      <c r="S318" s="8" t="s">
        <v>61</v>
      </c>
      <c r="T318" s="8" t="s">
        <v>67</v>
      </c>
      <c r="U318" s="8" t="s">
        <v>97</v>
      </c>
      <c r="V318" s="8" t="s">
        <v>395</v>
      </c>
      <c r="W318" s="8" t="s">
        <v>682</v>
      </c>
      <c r="X318" t="s">
        <v>4630</v>
      </c>
      <c r="Y318" s="8" t="s">
        <v>62</v>
      </c>
      <c r="Z318" s="8" t="s">
        <v>4648</v>
      </c>
      <c r="AA318" s="8" t="s">
        <v>4649</v>
      </c>
      <c r="AB318" s="8" t="s">
        <v>359</v>
      </c>
      <c r="AC318" s="8" t="s">
        <v>367</v>
      </c>
      <c r="AD318" s="9" t="s">
        <v>55</v>
      </c>
      <c r="AE318" s="130" t="s">
        <v>341</v>
      </c>
      <c r="AF318" s="8" t="s">
        <v>359</v>
      </c>
      <c r="AG318" s="8" t="s">
        <v>359</v>
      </c>
      <c r="AH318" s="8"/>
      <c r="AI318" s="143">
        <v>88009.02</v>
      </c>
      <c r="AJ318" s="143"/>
      <c r="AL318" s="177"/>
      <c r="AM318" s="130" t="s">
        <v>5056</v>
      </c>
      <c r="AN318" s="145">
        <v>4.7270000000000003E-3</v>
      </c>
      <c r="AO318" s="145">
        <v>0</v>
      </c>
    </row>
    <row r="319" spans="1:41" x14ac:dyDescent="0.2">
      <c r="A319" s="8" t="s">
        <v>1204</v>
      </c>
      <c r="B319" s="8" t="s">
        <v>4472</v>
      </c>
      <c r="C319" s="8" t="s">
        <v>397</v>
      </c>
      <c r="D319" s="8" t="s">
        <v>4702</v>
      </c>
      <c r="E319" s="8" t="s">
        <v>1214</v>
      </c>
      <c r="F319" s="172">
        <v>3.681</v>
      </c>
      <c r="G319" s="143">
        <v>34181402.280000001</v>
      </c>
      <c r="H319" s="143">
        <v>5324.9815199999994</v>
      </c>
      <c r="I319" s="143">
        <v>5.3899999999999998E-4</v>
      </c>
      <c r="J319" s="143">
        <v>-1.3301E-2</v>
      </c>
      <c r="K319" s="8" t="s">
        <v>4702</v>
      </c>
      <c r="L319" s="8" t="s">
        <v>1214</v>
      </c>
      <c r="M319" s="172">
        <v>3.681</v>
      </c>
      <c r="N319" s="143">
        <v>-34181402.280000001</v>
      </c>
      <c r="O319" s="143">
        <v>-658.80855069817926</v>
      </c>
      <c r="P319" s="143">
        <v>5.3344000000000003E-2</v>
      </c>
      <c r="Q319" s="143">
        <v>-6.3999999999999997E-5</v>
      </c>
      <c r="R319" s="143">
        <v>17176.182700000001</v>
      </c>
      <c r="S319" s="8" t="s">
        <v>61</v>
      </c>
      <c r="T319" s="8" t="s">
        <v>314</v>
      </c>
      <c r="U319" s="8" t="s">
        <v>97</v>
      </c>
      <c r="V319" s="8" t="s">
        <v>395</v>
      </c>
      <c r="W319" s="8" t="s">
        <v>682</v>
      </c>
      <c r="X319" t="s">
        <v>4591</v>
      </c>
      <c r="Y319" s="8" t="s">
        <v>62</v>
      </c>
      <c r="Z319" s="8" t="s">
        <v>4595</v>
      </c>
      <c r="AA319" s="8" t="s">
        <v>4596</v>
      </c>
      <c r="AB319" s="8" t="s">
        <v>359</v>
      </c>
      <c r="AC319" s="8" t="s">
        <v>367</v>
      </c>
      <c r="AD319" s="9" t="s">
        <v>55</v>
      </c>
      <c r="AE319" s="130" t="s">
        <v>341</v>
      </c>
      <c r="AF319" s="8" t="s">
        <v>325</v>
      </c>
      <c r="AG319" s="8" t="s">
        <v>353</v>
      </c>
      <c r="AH319" s="147"/>
      <c r="AI319" s="143">
        <v>9879.018</v>
      </c>
      <c r="AJ319" s="143"/>
      <c r="AL319" s="130"/>
      <c r="AM319" s="130" t="s">
        <v>5056</v>
      </c>
      <c r="AN319" s="145">
        <v>5.9285999999999998E-2</v>
      </c>
      <c r="AO319" s="145">
        <v>1.9999999999999999E-6</v>
      </c>
    </row>
    <row r="320" spans="1:41" x14ac:dyDescent="0.2">
      <c r="A320" s="8" t="s">
        <v>1204</v>
      </c>
      <c r="B320" s="8" t="s">
        <v>4472</v>
      </c>
      <c r="C320" s="8" t="s">
        <v>397</v>
      </c>
      <c r="D320" s="8" t="s">
        <v>4703</v>
      </c>
      <c r="E320" s="8" t="s">
        <v>1214</v>
      </c>
      <c r="F320" s="172">
        <v>3.681</v>
      </c>
      <c r="G320" s="143">
        <v>87500925.150000006</v>
      </c>
      <c r="H320" s="143">
        <v>8924.3382000000001</v>
      </c>
      <c r="I320" s="143">
        <v>9.0300000000000005E-4</v>
      </c>
      <c r="J320" s="143">
        <v>-2.2290999999999998E-2</v>
      </c>
      <c r="K320" s="8" t="s">
        <v>4703</v>
      </c>
      <c r="L320" s="8" t="s">
        <v>1214</v>
      </c>
      <c r="M320" s="172">
        <v>3.681</v>
      </c>
      <c r="N320" s="143">
        <v>-87500925.150000006</v>
      </c>
      <c r="O320" s="143">
        <v>-1127.3035871230654</v>
      </c>
      <c r="P320" s="143">
        <v>9.1277999999999998E-2</v>
      </c>
      <c r="Q320" s="143">
        <v>-1.1E-4</v>
      </c>
      <c r="R320" s="143">
        <v>28700.884409999999</v>
      </c>
      <c r="S320" s="8" t="s">
        <v>61</v>
      </c>
      <c r="T320" s="8" t="s">
        <v>314</v>
      </c>
      <c r="U320" s="8" t="s">
        <v>97</v>
      </c>
      <c r="V320" s="8" t="s">
        <v>395</v>
      </c>
      <c r="W320" s="8" t="s">
        <v>682</v>
      </c>
      <c r="X320" t="s">
        <v>4591</v>
      </c>
      <c r="Y320" s="8" t="s">
        <v>62</v>
      </c>
      <c r="Z320" s="8" t="s">
        <v>4598</v>
      </c>
      <c r="AA320" s="8" t="s">
        <v>4599</v>
      </c>
      <c r="AB320" s="8" t="s">
        <v>359</v>
      </c>
      <c r="AC320" s="8" t="s">
        <v>367</v>
      </c>
      <c r="AD320" s="9" t="s">
        <v>55</v>
      </c>
      <c r="AE320" s="130" t="s">
        <v>341</v>
      </c>
      <c r="AF320" s="8" t="s">
        <v>325</v>
      </c>
      <c r="AG320" s="8" t="s">
        <v>353</v>
      </c>
      <c r="AH320" s="147"/>
      <c r="AI320" s="143">
        <v>10361.27</v>
      </c>
      <c r="AJ320" s="143"/>
      <c r="AL320" s="130"/>
      <c r="AM320" s="130" t="s">
        <v>5056</v>
      </c>
      <c r="AN320" s="145">
        <v>9.9066000000000001E-2</v>
      </c>
      <c r="AO320" s="145">
        <v>3.0000000000000001E-6</v>
      </c>
    </row>
    <row r="321" spans="1:41" x14ac:dyDescent="0.2">
      <c r="A321" s="8" t="s">
        <v>1204</v>
      </c>
      <c r="B321" s="8" t="s">
        <v>4472</v>
      </c>
      <c r="C321" s="8" t="s">
        <v>397</v>
      </c>
      <c r="D321" s="8" t="s">
        <v>4704</v>
      </c>
      <c r="E321" s="8" t="s">
        <v>1214</v>
      </c>
      <c r="F321" s="172">
        <v>3.681</v>
      </c>
      <c r="G321" s="143">
        <v>28154371.359999999</v>
      </c>
      <c r="H321" s="143">
        <v>2506.7981500000001</v>
      </c>
      <c r="I321" s="143">
        <v>2.5399999999999999E-4</v>
      </c>
      <c r="J321" s="143">
        <v>-6.2610000000000001E-3</v>
      </c>
      <c r="K321" s="8" t="s">
        <v>4704</v>
      </c>
      <c r="L321" s="8" t="s">
        <v>1214</v>
      </c>
      <c r="M321" s="172">
        <v>3.681</v>
      </c>
      <c r="N321" s="143">
        <v>-28154371.359999999</v>
      </c>
      <c r="O321" s="143">
        <v>-362.72215162999208</v>
      </c>
      <c r="P321" s="143">
        <v>2.937E-2</v>
      </c>
      <c r="Q321" s="143">
        <v>-3.4999999999999997E-5</v>
      </c>
      <c r="R321" s="143">
        <v>7892.34375</v>
      </c>
      <c r="S321" s="8" t="s">
        <v>61</v>
      </c>
      <c r="T321" s="8" t="s">
        <v>314</v>
      </c>
      <c r="U321" s="8" t="s">
        <v>97</v>
      </c>
      <c r="V321" s="8" t="s">
        <v>395</v>
      </c>
      <c r="W321" s="8" t="s">
        <v>682</v>
      </c>
      <c r="X321" s="8" t="s">
        <v>4601</v>
      </c>
      <c r="Y321" s="8" t="s">
        <v>62</v>
      </c>
      <c r="Z321" s="8" t="s">
        <v>4602</v>
      </c>
      <c r="AA321" s="8" t="s">
        <v>4599</v>
      </c>
      <c r="AB321" s="8" t="s">
        <v>359</v>
      </c>
      <c r="AC321" s="8" t="s">
        <v>367</v>
      </c>
      <c r="AD321" s="9" t="s">
        <v>55</v>
      </c>
      <c r="AE321" s="130" t="s">
        <v>341</v>
      </c>
      <c r="AF321" s="8" t="s">
        <v>325</v>
      </c>
      <c r="AG321" s="8" t="s">
        <v>353</v>
      </c>
      <c r="AH321" s="144"/>
      <c r="AI321" s="143">
        <v>20124.64</v>
      </c>
      <c r="AJ321" s="143"/>
      <c r="AL321" s="130"/>
      <c r="AM321" s="130" t="s">
        <v>5056</v>
      </c>
      <c r="AN321" s="145">
        <v>2.7241999999999999E-2</v>
      </c>
      <c r="AO321" s="145">
        <v>9.9999999999999995E-7</v>
      </c>
    </row>
    <row r="322" spans="1:41" x14ac:dyDescent="0.2">
      <c r="A322" s="8" t="s">
        <v>1204</v>
      </c>
      <c r="B322" s="8" t="s">
        <v>4472</v>
      </c>
      <c r="C322" s="8" t="s">
        <v>397</v>
      </c>
      <c r="D322" s="8" t="s">
        <v>4705</v>
      </c>
      <c r="E322" s="8" t="s">
        <v>1214</v>
      </c>
      <c r="F322" s="172">
        <v>3.681</v>
      </c>
      <c r="G322" s="143">
        <v>95581970</v>
      </c>
      <c r="H322" s="143">
        <v>25177.889899999998</v>
      </c>
      <c r="I322" s="143">
        <v>2.5469999999999998E-3</v>
      </c>
      <c r="J322" s="143">
        <v>-6.2889E-2</v>
      </c>
      <c r="K322" s="8" t="s">
        <v>4705</v>
      </c>
      <c r="L322" s="8" t="s">
        <v>1214</v>
      </c>
      <c r="M322" s="172">
        <v>3.681</v>
      </c>
      <c r="N322" s="143">
        <v>-95581970</v>
      </c>
      <c r="O322" s="143">
        <v>-4478.5595821515908</v>
      </c>
      <c r="P322" s="143">
        <v>0.36263000000000001</v>
      </c>
      <c r="Q322" s="143">
        <v>-4.3600000000000003E-4</v>
      </c>
      <c r="R322" s="143">
        <v>76194.234899999996</v>
      </c>
      <c r="S322" s="8" t="s">
        <v>61</v>
      </c>
      <c r="T322" s="8" t="s">
        <v>314</v>
      </c>
      <c r="U322" s="8" t="s">
        <v>97</v>
      </c>
      <c r="V322" s="8" t="s">
        <v>395</v>
      </c>
      <c r="W322" s="8" t="s">
        <v>682</v>
      </c>
      <c r="X322" t="s">
        <v>4601</v>
      </c>
      <c r="Y322" s="8" t="s">
        <v>62</v>
      </c>
      <c r="Z322" s="8" t="s">
        <v>4634</v>
      </c>
      <c r="AA322" s="8" t="s">
        <v>4635</v>
      </c>
      <c r="AB322" s="8" t="s">
        <v>359</v>
      </c>
      <c r="AC322" s="8" t="s">
        <v>367</v>
      </c>
      <c r="AD322" s="9" t="s">
        <v>55</v>
      </c>
      <c r="AE322" s="130" t="s">
        <v>341</v>
      </c>
      <c r="AF322" s="8" t="s">
        <v>325</v>
      </c>
      <c r="AG322" s="8" t="s">
        <v>353</v>
      </c>
      <c r="AH322" s="147"/>
      <c r="AI322" s="143">
        <v>17347</v>
      </c>
      <c r="AJ322" s="143"/>
      <c r="AL322" s="163"/>
      <c r="AM322" s="130" t="s">
        <v>5056</v>
      </c>
      <c r="AN322" s="145">
        <v>0.26299600000000001</v>
      </c>
      <c r="AO322" s="145">
        <v>6.9999999999999999E-6</v>
      </c>
    </row>
    <row r="323" spans="1:41" x14ac:dyDescent="0.2">
      <c r="A323" s="8" t="s">
        <v>1204</v>
      </c>
      <c r="B323" s="8" t="s">
        <v>4472</v>
      </c>
      <c r="C323" s="8" t="s">
        <v>397</v>
      </c>
      <c r="D323" s="8" t="s">
        <v>4706</v>
      </c>
      <c r="E323" s="8" t="s">
        <v>1213</v>
      </c>
      <c r="F323" s="176">
        <v>2.3961999999999999</v>
      </c>
      <c r="G323" s="143">
        <v>19497034.559999999</v>
      </c>
      <c r="H323" s="143">
        <v>2896.0166400000003</v>
      </c>
      <c r="I323" s="143">
        <v>2.9300000000000002E-4</v>
      </c>
      <c r="J323" s="143">
        <v>-7.234E-3</v>
      </c>
      <c r="K323" s="8" t="s">
        <v>4706</v>
      </c>
      <c r="L323" s="8" t="s">
        <v>1213</v>
      </c>
      <c r="M323" s="176">
        <v>2.3961999999999999</v>
      </c>
      <c r="N323" s="143">
        <v>-19497034.559999999</v>
      </c>
      <c r="O323" s="143">
        <v>-727.319515386028</v>
      </c>
      <c r="P323" s="143">
        <v>5.8890999999999999E-2</v>
      </c>
      <c r="Q323" s="143">
        <v>-7.1000000000000005E-5</v>
      </c>
      <c r="R323" s="143">
        <v>5196.6320500000002</v>
      </c>
      <c r="S323" s="8" t="s">
        <v>61</v>
      </c>
      <c r="T323" s="8" t="s">
        <v>67</v>
      </c>
      <c r="U323" s="8" t="s">
        <v>97</v>
      </c>
      <c r="V323" s="8" t="s">
        <v>395</v>
      </c>
      <c r="W323" s="8" t="s">
        <v>682</v>
      </c>
      <c r="X323" t="s">
        <v>4630</v>
      </c>
      <c r="Y323" s="8" t="s">
        <v>62</v>
      </c>
      <c r="Z323" s="8" t="s">
        <v>4631</v>
      </c>
      <c r="AA323" s="8" t="s">
        <v>4632</v>
      </c>
      <c r="AB323" s="8" t="s">
        <v>359</v>
      </c>
      <c r="AC323" s="8" t="s">
        <v>367</v>
      </c>
      <c r="AD323" s="9" t="s">
        <v>55</v>
      </c>
      <c r="AE323" s="130" t="s">
        <v>341</v>
      </c>
      <c r="AF323" s="8" t="s">
        <v>359</v>
      </c>
      <c r="AG323" s="8" t="s">
        <v>359</v>
      </c>
      <c r="AH323" s="144"/>
      <c r="AI323" s="143">
        <v>87824.48</v>
      </c>
      <c r="AJ323" s="143"/>
      <c r="AL323" s="130"/>
      <c r="AM323" s="130" t="s">
        <v>5056</v>
      </c>
      <c r="AN323" s="145">
        <v>1.7937000000000002E-2</v>
      </c>
      <c r="AO323" s="145">
        <v>9.9999999999999995E-7</v>
      </c>
    </row>
    <row r="324" spans="1:41" x14ac:dyDescent="0.2">
      <c r="A324" s="8" t="s">
        <v>1204</v>
      </c>
      <c r="B324" s="8" t="s">
        <v>4472</v>
      </c>
      <c r="C324" s="8" t="s">
        <v>397</v>
      </c>
      <c r="D324" s="8" t="s">
        <v>4707</v>
      </c>
      <c r="E324" s="8" t="s">
        <v>1215</v>
      </c>
      <c r="F324" s="176">
        <v>0.47039999999999998</v>
      </c>
      <c r="G324" s="143">
        <v>141061341.19999999</v>
      </c>
      <c r="H324" s="143">
        <v>-16669.608800000002</v>
      </c>
      <c r="I324" s="143">
        <v>-1.686E-3</v>
      </c>
      <c r="J324" s="143">
        <v>4.1637E-2</v>
      </c>
      <c r="K324" s="8" t="s">
        <v>4707</v>
      </c>
      <c r="L324" s="8" t="s">
        <v>1215</v>
      </c>
      <c r="M324" s="176">
        <v>0.47039999999999998</v>
      </c>
      <c r="N324" s="143">
        <v>-141061341.19999999</v>
      </c>
      <c r="O324" s="143">
        <v>-5168.7637552721089</v>
      </c>
      <c r="P324" s="143">
        <v>0.41853699999999999</v>
      </c>
      <c r="Q324" s="143">
        <v>-5.0299999999999997E-4</v>
      </c>
      <c r="R324" s="143">
        <v>-10272.77045</v>
      </c>
      <c r="S324" s="8" t="s">
        <v>61</v>
      </c>
      <c r="T324" s="8" t="s">
        <v>159</v>
      </c>
      <c r="U324" s="8" t="s">
        <v>97</v>
      </c>
      <c r="V324" s="8" t="s">
        <v>395</v>
      </c>
      <c r="W324" s="8" t="s">
        <v>682</v>
      </c>
      <c r="X324" t="s">
        <v>4608</v>
      </c>
      <c r="Y324" s="8" t="s">
        <v>62</v>
      </c>
      <c r="Z324" s="8" t="s">
        <v>4609</v>
      </c>
      <c r="AA324" s="8" t="s">
        <v>4610</v>
      </c>
      <c r="AB324" s="8" t="s">
        <v>359</v>
      </c>
      <c r="AC324" s="8" t="s">
        <v>367</v>
      </c>
      <c r="AD324" s="9" t="s">
        <v>55</v>
      </c>
      <c r="AE324" s="130" t="s">
        <v>341</v>
      </c>
      <c r="AF324" s="8" t="s">
        <v>359</v>
      </c>
      <c r="AG324" s="8" t="s">
        <v>359</v>
      </c>
      <c r="AH324" s="8"/>
      <c r="AI324" s="143">
        <v>62141.56</v>
      </c>
      <c r="AJ324" s="143"/>
      <c r="AL324" s="163"/>
      <c r="AM324" s="130" t="s">
        <v>5056</v>
      </c>
      <c r="AN324" s="145">
        <v>-3.5458000000000003E-2</v>
      </c>
      <c r="AO324" s="145">
        <v>-9.9999999999999995E-7</v>
      </c>
    </row>
    <row r="325" spans="1:41" x14ac:dyDescent="0.2">
      <c r="A325" s="8" t="s">
        <v>1204</v>
      </c>
      <c r="B325" s="8" t="s">
        <v>4472</v>
      </c>
      <c r="C325" s="8" t="s">
        <v>397</v>
      </c>
      <c r="D325" s="8" t="s">
        <v>4708</v>
      </c>
      <c r="E325" s="8" t="s">
        <v>1214</v>
      </c>
      <c r="F325" s="172">
        <v>3.681</v>
      </c>
      <c r="G325" s="143">
        <v>17583671.699999999</v>
      </c>
      <c r="H325" s="143">
        <v>1221.4539399999999</v>
      </c>
      <c r="I325" s="143">
        <v>1.2400000000000001E-4</v>
      </c>
      <c r="J325" s="143">
        <v>-3.0509999999999999E-3</v>
      </c>
      <c r="K325" s="8" t="s">
        <v>4708</v>
      </c>
      <c r="L325" s="8" t="s">
        <v>1214</v>
      </c>
      <c r="M325" s="172">
        <v>3.681</v>
      </c>
      <c r="N325" s="143">
        <v>-17583671.699999999</v>
      </c>
      <c r="O325" s="143">
        <v>-550.66687126867691</v>
      </c>
      <c r="P325" s="143">
        <v>4.4588000000000003E-2</v>
      </c>
      <c r="Q325" s="143">
        <v>-5.3999999999999998E-5</v>
      </c>
      <c r="R325" s="143">
        <v>2469.1671999999999</v>
      </c>
      <c r="S325" s="8" t="s">
        <v>61</v>
      </c>
      <c r="T325" s="8" t="s">
        <v>314</v>
      </c>
      <c r="U325" s="8" t="s">
        <v>97</v>
      </c>
      <c r="V325" s="8" t="s">
        <v>395</v>
      </c>
      <c r="W325" s="8" t="s">
        <v>682</v>
      </c>
      <c r="X325" t="s">
        <v>4612</v>
      </c>
      <c r="Y325" s="8" t="s">
        <v>62</v>
      </c>
      <c r="Z325" s="8" t="s">
        <v>4613</v>
      </c>
      <c r="AA325" s="8" t="s">
        <v>4614</v>
      </c>
      <c r="AB325" s="8" t="s">
        <v>359</v>
      </c>
      <c r="AC325" s="8" t="s">
        <v>367</v>
      </c>
      <c r="AD325" s="9" t="s">
        <v>55</v>
      </c>
      <c r="AE325" s="130" t="s">
        <v>341</v>
      </c>
      <c r="AF325" s="8" t="s">
        <v>325</v>
      </c>
      <c r="AG325" s="8" t="s">
        <v>353</v>
      </c>
      <c r="AH325" s="147"/>
      <c r="AI325" s="143">
        <v>510.97500000000002</v>
      </c>
      <c r="AJ325" s="143"/>
      <c r="AL325" s="178"/>
      <c r="AM325" s="130" t="s">
        <v>5056</v>
      </c>
      <c r="AN325" s="145">
        <v>8.5229999999999993E-3</v>
      </c>
      <c r="AO325" s="145">
        <v>0</v>
      </c>
    </row>
    <row r="326" spans="1:41" x14ac:dyDescent="0.2">
      <c r="A326" s="8" t="s">
        <v>1204</v>
      </c>
      <c r="B326" s="8" t="s">
        <v>4472</v>
      </c>
      <c r="C326" s="8" t="s">
        <v>397</v>
      </c>
      <c r="D326" s="8" t="s">
        <v>4709</v>
      </c>
      <c r="E326" s="8" t="s">
        <v>1214</v>
      </c>
      <c r="F326" s="172">
        <v>3.681</v>
      </c>
      <c r="G326" s="143">
        <v>6282720.0300000003</v>
      </c>
      <c r="H326" s="143">
        <v>1104.7453799999998</v>
      </c>
      <c r="I326" s="143">
        <v>1.12E-4</v>
      </c>
      <c r="J326" s="143">
        <v>-2.7590000000000002E-3</v>
      </c>
      <c r="K326" s="8" t="s">
        <v>4709</v>
      </c>
      <c r="L326" s="8" t="s">
        <v>1214</v>
      </c>
      <c r="M326" s="172">
        <v>3.681</v>
      </c>
      <c r="N326" s="143">
        <v>-6282720.0300000003</v>
      </c>
      <c r="O326" s="143">
        <v>-199.33151148600911</v>
      </c>
      <c r="P326" s="143">
        <v>1.6140000000000002E-2</v>
      </c>
      <c r="Q326" s="143">
        <v>-1.9000000000000001E-5</v>
      </c>
      <c r="R326" s="143">
        <v>3332.82845</v>
      </c>
      <c r="S326" s="8" t="s">
        <v>61</v>
      </c>
      <c r="T326" s="8" t="s">
        <v>314</v>
      </c>
      <c r="U326" s="8" t="s">
        <v>97</v>
      </c>
      <c r="V326" s="8" t="s">
        <v>395</v>
      </c>
      <c r="W326" s="8" t="s">
        <v>682</v>
      </c>
      <c r="X326" t="s">
        <v>4591</v>
      </c>
      <c r="Y326" s="8" t="s">
        <v>62</v>
      </c>
      <c r="Z326" s="8" t="s">
        <v>4616</v>
      </c>
      <c r="AA326" s="8" t="s">
        <v>4617</v>
      </c>
      <c r="AB326" t="s">
        <v>359</v>
      </c>
      <c r="AC326" s="8" t="s">
        <v>367</v>
      </c>
      <c r="AD326" s="9" t="s">
        <v>55</v>
      </c>
      <c r="AE326" s="130" t="s">
        <v>341</v>
      </c>
      <c r="AF326" s="8" t="s">
        <v>325</v>
      </c>
      <c r="AG326" s="8" t="s">
        <v>353</v>
      </c>
      <c r="AH326" s="144"/>
      <c r="AI326" s="143">
        <v>9710.5409999999993</v>
      </c>
      <c r="AJ326" s="143"/>
      <c r="AL326" s="130"/>
      <c r="AM326" s="130" t="s">
        <v>5056</v>
      </c>
      <c r="AN326" s="145">
        <v>1.1504E-2</v>
      </c>
      <c r="AO326" s="145">
        <v>0</v>
      </c>
    </row>
    <row r="327" spans="1:41" x14ac:dyDescent="0.2">
      <c r="A327" s="8" t="s">
        <v>1204</v>
      </c>
      <c r="B327" s="8" t="s">
        <v>4472</v>
      </c>
      <c r="C327" s="8" t="s">
        <v>397</v>
      </c>
      <c r="D327" s="8" t="s">
        <v>4710</v>
      </c>
      <c r="E327" s="8" t="s">
        <v>1215</v>
      </c>
      <c r="F327" s="176">
        <v>0.47039999999999998</v>
      </c>
      <c r="G327" s="143">
        <v>36178633.920000002</v>
      </c>
      <c r="H327" s="143">
        <v>-1491.4239599999999</v>
      </c>
      <c r="I327" s="143">
        <v>-1.5100000000000001E-4</v>
      </c>
      <c r="J327" s="143">
        <v>3.725E-3</v>
      </c>
      <c r="K327" s="8" t="s">
        <v>4710</v>
      </c>
      <c r="L327" s="8" t="s">
        <v>1215</v>
      </c>
      <c r="M327" s="176">
        <v>0.47039999999999998</v>
      </c>
      <c r="N327" s="143">
        <v>-36178633.920000002</v>
      </c>
      <c r="O327" s="143">
        <v>-807.51887588435409</v>
      </c>
      <c r="P327" s="143">
        <v>6.5387000000000001E-2</v>
      </c>
      <c r="Q327" s="143">
        <v>-7.8999999999999996E-5</v>
      </c>
      <c r="R327" s="143">
        <v>-1081.4227100000001</v>
      </c>
      <c r="S327" s="8" t="s">
        <v>61</v>
      </c>
      <c r="T327" s="8" t="s">
        <v>159</v>
      </c>
      <c r="U327" s="8" t="s">
        <v>97</v>
      </c>
      <c r="V327" s="8" t="s">
        <v>395</v>
      </c>
      <c r="W327" s="8" t="s">
        <v>682</v>
      </c>
      <c r="X327" s="8" t="s">
        <v>4608</v>
      </c>
      <c r="Y327" s="8" t="s">
        <v>62</v>
      </c>
      <c r="Z327" s="8" t="s">
        <v>4619</v>
      </c>
      <c r="AA327" s="8" t="s">
        <v>4620</v>
      </c>
      <c r="AB327" s="8" t="s">
        <v>359</v>
      </c>
      <c r="AC327" s="8" t="s">
        <v>367</v>
      </c>
      <c r="AD327" s="9" t="s">
        <v>55</v>
      </c>
      <c r="AE327" s="130" t="s">
        <v>341</v>
      </c>
      <c r="AF327" s="8" t="s">
        <v>359</v>
      </c>
      <c r="AG327" s="8" t="s">
        <v>359</v>
      </c>
      <c r="AH327" s="8"/>
      <c r="AI327" s="143">
        <v>57154.239999999998</v>
      </c>
      <c r="AJ327" s="143"/>
      <c r="AL327" s="178"/>
      <c r="AM327" s="130" t="s">
        <v>5056</v>
      </c>
      <c r="AN327" s="145">
        <v>-3.7330000000000002E-3</v>
      </c>
      <c r="AO327" s="145">
        <v>0</v>
      </c>
    </row>
    <row r="328" spans="1:41" x14ac:dyDescent="0.2">
      <c r="A328" s="8" t="s">
        <v>1226</v>
      </c>
      <c r="B328" s="8" t="s">
        <v>4478</v>
      </c>
      <c r="C328" s="8" t="s">
        <v>397</v>
      </c>
      <c r="D328" s="8" t="s">
        <v>4711</v>
      </c>
      <c r="E328" s="8" t="s">
        <v>1214</v>
      </c>
      <c r="F328" s="172">
        <v>3.681</v>
      </c>
      <c r="G328" s="143">
        <v>136859.34</v>
      </c>
      <c r="H328" s="143">
        <v>0.15702000000000002</v>
      </c>
      <c r="I328" s="143">
        <v>9.9999999999999995E-7</v>
      </c>
      <c r="J328" s="143">
        <v>-2.1699999999999999E-4</v>
      </c>
      <c r="K328" s="8" t="s">
        <v>4711</v>
      </c>
      <c r="L328" s="8" t="s">
        <v>1214</v>
      </c>
      <c r="M328" s="172">
        <v>3.681</v>
      </c>
      <c r="N328" s="143">
        <v>-136859.34</v>
      </c>
      <c r="O328" s="143">
        <v>-1.6843249120286568E-7</v>
      </c>
      <c r="P328" s="143">
        <v>0</v>
      </c>
      <c r="Q328" s="143">
        <v>0</v>
      </c>
      <c r="R328" s="143">
        <v>0.57799</v>
      </c>
      <c r="S328" s="8" t="s">
        <v>61</v>
      </c>
      <c r="T328" s="8" t="s">
        <v>314</v>
      </c>
      <c r="U328" s="8" t="s">
        <v>97</v>
      </c>
      <c r="V328" s="8" t="s">
        <v>395</v>
      </c>
      <c r="W328" s="8" t="s">
        <v>682</v>
      </c>
      <c r="X328" s="8" t="s">
        <v>4591</v>
      </c>
      <c r="Y328" s="8" t="s">
        <v>62</v>
      </c>
      <c r="Z328" s="8" t="s">
        <v>4637</v>
      </c>
      <c r="AA328" s="8" t="s">
        <v>4639</v>
      </c>
      <c r="AB328" s="8" t="s">
        <v>359</v>
      </c>
      <c r="AC328" s="8" t="s">
        <v>367</v>
      </c>
      <c r="AD328" s="9" t="s">
        <v>55</v>
      </c>
      <c r="AE328" s="130" t="s">
        <v>341</v>
      </c>
      <c r="AF328" s="8" t="s">
        <v>325</v>
      </c>
      <c r="AG328" s="8" t="s">
        <v>353</v>
      </c>
      <c r="AH328" s="144"/>
      <c r="AI328" s="143">
        <v>11404.945</v>
      </c>
      <c r="AJ328" s="143"/>
      <c r="AL328" s="130"/>
      <c r="AM328" s="130" t="s">
        <v>5056</v>
      </c>
      <c r="AN328" s="145">
        <v>2.1100000000000001E-4</v>
      </c>
      <c r="AO328" s="145">
        <v>0</v>
      </c>
    </row>
    <row r="329" spans="1:41" x14ac:dyDescent="0.2">
      <c r="A329" s="8" t="s">
        <v>1226</v>
      </c>
      <c r="B329" s="8" t="s">
        <v>4478</v>
      </c>
      <c r="C329" s="8" t="s">
        <v>397</v>
      </c>
      <c r="D329" s="8" t="s">
        <v>4712</v>
      </c>
      <c r="E329" s="8" t="s">
        <v>1214</v>
      </c>
      <c r="F329" s="172">
        <v>3.681</v>
      </c>
      <c r="G329" s="143">
        <v>216079.97</v>
      </c>
      <c r="H329" s="143">
        <v>0</v>
      </c>
      <c r="I329" s="143">
        <v>0</v>
      </c>
      <c r="J329" s="143">
        <v>0</v>
      </c>
      <c r="K329" s="8" t="s">
        <v>4712</v>
      </c>
      <c r="L329" s="8" t="s">
        <v>1214</v>
      </c>
      <c r="M329" s="172">
        <v>3.681</v>
      </c>
      <c r="N329" s="143">
        <v>-216079.97</v>
      </c>
      <c r="O329" s="143">
        <v>0</v>
      </c>
      <c r="P329" s="143">
        <v>0</v>
      </c>
      <c r="Q329" s="143">
        <v>0</v>
      </c>
      <c r="R329" s="143">
        <v>0</v>
      </c>
      <c r="S329" s="8" t="s">
        <v>61</v>
      </c>
      <c r="T329" s="8" t="s">
        <v>314</v>
      </c>
      <c r="U329" s="8" t="s">
        <v>97</v>
      </c>
      <c r="V329" s="8" t="s">
        <v>395</v>
      </c>
      <c r="W329" s="8" t="s">
        <v>682</v>
      </c>
      <c r="X329" s="8" t="s">
        <v>4626</v>
      </c>
      <c r="Y329" s="8" t="s">
        <v>62</v>
      </c>
      <c r="Z329" s="8" t="s">
        <v>4627</v>
      </c>
      <c r="AA329" s="8" t="s">
        <v>4628</v>
      </c>
      <c r="AB329" s="8" t="s">
        <v>359</v>
      </c>
      <c r="AC329" s="8" t="s">
        <v>367</v>
      </c>
      <c r="AD329" s="9" t="s">
        <v>55</v>
      </c>
      <c r="AE329" s="130" t="s">
        <v>341</v>
      </c>
      <c r="AF329" s="8" t="s">
        <v>325</v>
      </c>
      <c r="AG329" s="8" t="s">
        <v>353</v>
      </c>
      <c r="AH329" s="144"/>
      <c r="AI329" s="143">
        <v>11372.63</v>
      </c>
      <c r="AJ329" s="143"/>
      <c r="AL329" s="130"/>
      <c r="AM329" s="130" t="s">
        <v>5056</v>
      </c>
      <c r="AN329" s="145">
        <v>0</v>
      </c>
      <c r="AO329" s="145">
        <v>0</v>
      </c>
    </row>
    <row r="330" spans="1:41" x14ac:dyDescent="0.2">
      <c r="A330" s="8" t="s">
        <v>1226</v>
      </c>
      <c r="B330" s="8" t="s">
        <v>4478</v>
      </c>
      <c r="C330" s="8" t="s">
        <v>397</v>
      </c>
      <c r="D330" s="8" t="s">
        <v>4713</v>
      </c>
      <c r="E330" s="8" t="s">
        <v>1214</v>
      </c>
      <c r="F330" s="172">
        <v>3.681</v>
      </c>
      <c r="G330" s="143">
        <v>398981</v>
      </c>
      <c r="H330" s="143">
        <v>105.09827</v>
      </c>
      <c r="I330" s="143">
        <v>4.2000000000000002E-4</v>
      </c>
      <c r="J330" s="143">
        <v>-0.14547599999999999</v>
      </c>
      <c r="K330" s="8" t="s">
        <v>4713</v>
      </c>
      <c r="L330" s="8" t="s">
        <v>1214</v>
      </c>
      <c r="M330" s="172">
        <v>3.681</v>
      </c>
      <c r="N330" s="143">
        <v>-398981</v>
      </c>
      <c r="O330" s="143">
        <v>-18.694531885357243</v>
      </c>
      <c r="P330" s="143">
        <v>-1.5039E-2</v>
      </c>
      <c r="Q330" s="143">
        <v>-7.3999999999999996E-5</v>
      </c>
      <c r="R330" s="143">
        <v>318.05216000000001</v>
      </c>
      <c r="S330" s="8" t="s">
        <v>61</v>
      </c>
      <c r="T330" s="8" t="s">
        <v>314</v>
      </c>
      <c r="U330" s="8" t="s">
        <v>97</v>
      </c>
      <c r="V330" s="8" t="s">
        <v>395</v>
      </c>
      <c r="W330" s="8" t="s">
        <v>682</v>
      </c>
      <c r="X330" s="8" t="s">
        <v>4601</v>
      </c>
      <c r="Y330" s="8" t="s">
        <v>62</v>
      </c>
      <c r="Z330" s="8" t="s">
        <v>4634</v>
      </c>
      <c r="AA330" s="8" t="s">
        <v>4635</v>
      </c>
      <c r="AB330" s="8" t="s">
        <v>359</v>
      </c>
      <c r="AC330" s="8" t="s">
        <v>367</v>
      </c>
      <c r="AD330" s="9" t="s">
        <v>55</v>
      </c>
      <c r="AE330" s="130" t="s">
        <v>341</v>
      </c>
      <c r="AF330" s="8" t="s">
        <v>325</v>
      </c>
      <c r="AG330" s="8" t="s">
        <v>353</v>
      </c>
      <c r="AH330" s="144"/>
      <c r="AI330" s="143">
        <v>17347</v>
      </c>
      <c r="AJ330" s="143"/>
      <c r="AL330" s="177"/>
      <c r="AM330" s="130" t="s">
        <v>5056</v>
      </c>
      <c r="AN330" s="145">
        <v>0.115858</v>
      </c>
      <c r="AO330" s="145">
        <v>9.9999999999999995E-7</v>
      </c>
    </row>
    <row r="331" spans="1:41" x14ac:dyDescent="0.2">
      <c r="A331" s="8" t="s">
        <v>1226</v>
      </c>
      <c r="B331" s="8" t="s">
        <v>4478</v>
      </c>
      <c r="C331" s="8" t="s">
        <v>397</v>
      </c>
      <c r="D331" s="8" t="s">
        <v>4714</v>
      </c>
      <c r="E331" s="8" t="s">
        <v>1214</v>
      </c>
      <c r="F331" s="172">
        <v>3.681</v>
      </c>
      <c r="G331" s="143">
        <v>125454.39</v>
      </c>
      <c r="H331" s="143">
        <v>0.14393999999999998</v>
      </c>
      <c r="I331" s="143">
        <v>9.9999999999999995E-7</v>
      </c>
      <c r="J331" s="143">
        <v>-1.9900000000000001E-4</v>
      </c>
      <c r="K331" s="8" t="s">
        <v>4714</v>
      </c>
      <c r="L331" s="8" t="s">
        <v>1214</v>
      </c>
      <c r="M331" s="172">
        <v>3.681</v>
      </c>
      <c r="N331" s="143">
        <v>-125454.39</v>
      </c>
      <c r="O331" s="143">
        <v>-8.5302906819140913E-7</v>
      </c>
      <c r="P331" s="143">
        <v>0</v>
      </c>
      <c r="Q331" s="143">
        <v>0</v>
      </c>
      <c r="R331" s="143">
        <v>0.52983999999999998</v>
      </c>
      <c r="S331" s="8" t="s">
        <v>61</v>
      </c>
      <c r="T331" s="8" t="s">
        <v>314</v>
      </c>
      <c r="U331" s="8" t="s">
        <v>97</v>
      </c>
      <c r="V331" s="8" t="s">
        <v>395</v>
      </c>
      <c r="W331" s="8" t="s">
        <v>682</v>
      </c>
      <c r="X331" s="8" t="s">
        <v>4591</v>
      </c>
      <c r="Y331" s="8" t="s">
        <v>62</v>
      </c>
      <c r="Z331" s="8" t="s">
        <v>4637</v>
      </c>
      <c r="AA331" s="8" t="s">
        <v>4596</v>
      </c>
      <c r="AB331" s="8" t="s">
        <v>359</v>
      </c>
      <c r="AC331" s="8" t="s">
        <v>367</v>
      </c>
      <c r="AD331" s="9" t="s">
        <v>55</v>
      </c>
      <c r="AE331" s="130" t="s">
        <v>341</v>
      </c>
      <c r="AF331" s="8" t="s">
        <v>325</v>
      </c>
      <c r="AG331" s="8" t="s">
        <v>353</v>
      </c>
      <c r="AH331" s="144"/>
      <c r="AI331" s="143">
        <v>11404.945</v>
      </c>
      <c r="AJ331" s="143"/>
      <c r="AL331" s="130"/>
      <c r="AM331" s="130" t="s">
        <v>5056</v>
      </c>
      <c r="AN331" s="145">
        <v>1.93E-4</v>
      </c>
      <c r="AO331" s="145">
        <v>0</v>
      </c>
    </row>
    <row r="332" spans="1:41" x14ac:dyDescent="0.2">
      <c r="A332" s="8" t="s">
        <v>1226</v>
      </c>
      <c r="B332" s="8" t="s">
        <v>4478</v>
      </c>
      <c r="C332" s="8" t="s">
        <v>397</v>
      </c>
      <c r="D332" s="8" t="s">
        <v>4715</v>
      </c>
      <c r="E332" s="8" t="s">
        <v>1214</v>
      </c>
      <c r="F332" s="172">
        <v>3.681</v>
      </c>
      <c r="G332" s="143">
        <v>788074.03</v>
      </c>
      <c r="H332" s="143">
        <v>136.78639999999999</v>
      </c>
      <c r="I332" s="143">
        <v>5.4699999999999996E-4</v>
      </c>
      <c r="J332" s="143">
        <v>-0.18933800000000001</v>
      </c>
      <c r="K332" s="8" t="s">
        <v>4715</v>
      </c>
      <c r="L332" s="8" t="s">
        <v>1214</v>
      </c>
      <c r="M332" s="172">
        <v>3.681</v>
      </c>
      <c r="N332" s="143">
        <v>-788074.03</v>
      </c>
      <c r="O332" s="143">
        <v>-17.316394566693827</v>
      </c>
      <c r="P332" s="143">
        <v>-1.3931000000000001E-2</v>
      </c>
      <c r="Q332" s="143">
        <v>-6.8999999999999997E-5</v>
      </c>
      <c r="R332" s="143">
        <v>439.76909000000001</v>
      </c>
      <c r="S332" s="8" t="s">
        <v>61</v>
      </c>
      <c r="T332" s="8" t="s">
        <v>314</v>
      </c>
      <c r="U332" s="8" t="s">
        <v>97</v>
      </c>
      <c r="V332" s="8" t="s">
        <v>395</v>
      </c>
      <c r="W332" s="8" t="s">
        <v>682</v>
      </c>
      <c r="X332" s="8" t="s">
        <v>4591</v>
      </c>
      <c r="Y332" s="8" t="s">
        <v>62</v>
      </c>
      <c r="Z332" s="8" t="s">
        <v>4592</v>
      </c>
      <c r="AA332" s="8" t="s">
        <v>4593</v>
      </c>
      <c r="AB332" s="8" t="s">
        <v>359</v>
      </c>
      <c r="AC332" s="8" t="s">
        <v>367</v>
      </c>
      <c r="AD332" s="9" t="s">
        <v>55</v>
      </c>
      <c r="AE332" s="130" t="s">
        <v>341</v>
      </c>
      <c r="AF332" s="8" t="s">
        <v>325</v>
      </c>
      <c r="AG332" s="8" t="s">
        <v>353</v>
      </c>
      <c r="AH332" s="144"/>
      <c r="AI332" s="143">
        <v>9729.3089999999993</v>
      </c>
      <c r="AJ332" s="143"/>
      <c r="AL332" s="130"/>
      <c r="AM332" s="130" t="s">
        <v>5056</v>
      </c>
      <c r="AN332" s="145">
        <v>0.16019700000000001</v>
      </c>
      <c r="AO332" s="145">
        <v>1.9999999999999999E-6</v>
      </c>
    </row>
    <row r="333" spans="1:41" x14ac:dyDescent="0.2">
      <c r="A333" s="8" t="s">
        <v>1226</v>
      </c>
      <c r="B333" s="8" t="s">
        <v>4478</v>
      </c>
      <c r="C333" s="8" t="s">
        <v>397</v>
      </c>
      <c r="D333" s="8" t="s">
        <v>4716</v>
      </c>
      <c r="E333" s="8" t="s">
        <v>1213</v>
      </c>
      <c r="F333" s="176">
        <v>2.3961999999999999</v>
      </c>
      <c r="G333" s="143">
        <v>176018.04</v>
      </c>
      <c r="H333" s="143">
        <v>25.721160000000001</v>
      </c>
      <c r="I333" s="143">
        <v>1.03E-4</v>
      </c>
      <c r="J333" s="143">
        <v>-3.5603000000000003E-2</v>
      </c>
      <c r="K333" s="8" t="s">
        <v>4716</v>
      </c>
      <c r="L333" s="8" t="s">
        <v>1213</v>
      </c>
      <c r="M333" s="176">
        <v>2.3961999999999999</v>
      </c>
      <c r="N333" s="143">
        <v>-176018.04</v>
      </c>
      <c r="O333" s="143">
        <v>-2.859015771638429</v>
      </c>
      <c r="P333" s="143">
        <v>-2.3E-3</v>
      </c>
      <c r="Q333" s="143">
        <v>-1.1E-5</v>
      </c>
      <c r="R333" s="143">
        <v>54.782269999999997</v>
      </c>
      <c r="S333" s="8" t="s">
        <v>61</v>
      </c>
      <c r="T333" s="8" t="s">
        <v>67</v>
      </c>
      <c r="U333" s="8" t="s">
        <v>97</v>
      </c>
      <c r="V333" s="8" t="s">
        <v>395</v>
      </c>
      <c r="W333" s="8" t="s">
        <v>682</v>
      </c>
      <c r="X333" s="8" t="s">
        <v>4630</v>
      </c>
      <c r="Y333" s="8" t="s">
        <v>62</v>
      </c>
      <c r="Z333" s="8" t="s">
        <v>4648</v>
      </c>
      <c r="AA333" s="8" t="s">
        <v>4649</v>
      </c>
      <c r="AB333" s="8" t="s">
        <v>359</v>
      </c>
      <c r="AC333" s="8" t="s">
        <v>367</v>
      </c>
      <c r="AD333" s="9" t="s">
        <v>55</v>
      </c>
      <c r="AE333" s="130" t="s">
        <v>341</v>
      </c>
      <c r="AF333" s="8" t="s">
        <v>359</v>
      </c>
      <c r="AG333" s="8" t="s">
        <v>359</v>
      </c>
      <c r="AH333" s="8"/>
      <c r="AI333" s="143">
        <v>88009.02</v>
      </c>
      <c r="AJ333" s="143"/>
      <c r="AL333" s="177"/>
      <c r="AM333" s="130" t="s">
        <v>5056</v>
      </c>
      <c r="AN333" s="145">
        <v>1.9956000000000002E-2</v>
      </c>
      <c r="AO333" s="145">
        <v>0</v>
      </c>
    </row>
    <row r="334" spans="1:41" x14ac:dyDescent="0.2">
      <c r="A334" s="8" t="s">
        <v>1226</v>
      </c>
      <c r="B334" s="8" t="s">
        <v>4478</v>
      </c>
      <c r="C334" s="8" t="s">
        <v>397</v>
      </c>
      <c r="D334" s="8" t="s">
        <v>4717</v>
      </c>
      <c r="E334" s="8" t="s">
        <v>1214</v>
      </c>
      <c r="F334" s="172">
        <v>3.681</v>
      </c>
      <c r="G334" s="143">
        <v>790321.44</v>
      </c>
      <c r="H334" s="143">
        <v>123.12096000000001</v>
      </c>
      <c r="I334" s="143">
        <v>4.9200000000000003E-4</v>
      </c>
      <c r="J334" s="143">
        <v>-0.17042199999999999</v>
      </c>
      <c r="K334" s="8" t="s">
        <v>4717</v>
      </c>
      <c r="L334" s="8" t="s">
        <v>1214</v>
      </c>
      <c r="M334" s="172">
        <v>3.681</v>
      </c>
      <c r="N334" s="143">
        <v>-790321.44</v>
      </c>
      <c r="O334" s="143">
        <v>-15.232568258625379</v>
      </c>
      <c r="P334" s="143">
        <v>-1.2253999999999999E-2</v>
      </c>
      <c r="Q334" s="143">
        <v>-6.0000000000000002E-5</v>
      </c>
      <c r="R334" s="143">
        <v>397.13717000000003</v>
      </c>
      <c r="S334" s="8" t="s">
        <v>61</v>
      </c>
      <c r="T334" s="8" t="s">
        <v>314</v>
      </c>
      <c r="U334" s="8" t="s">
        <v>97</v>
      </c>
      <c r="V334" s="8" t="s">
        <v>395</v>
      </c>
      <c r="W334" s="8" t="s">
        <v>682</v>
      </c>
      <c r="X334" s="8" t="s">
        <v>4591</v>
      </c>
      <c r="Y334" s="8" t="s">
        <v>62</v>
      </c>
      <c r="Z334" s="8" t="s">
        <v>4595</v>
      </c>
      <c r="AA334" s="8" t="s">
        <v>4596</v>
      </c>
      <c r="AB334" s="8" t="s">
        <v>359</v>
      </c>
      <c r="AC334" s="8" t="s">
        <v>367</v>
      </c>
      <c r="AD334" s="9" t="s">
        <v>55</v>
      </c>
      <c r="AE334" s="130" t="s">
        <v>341</v>
      </c>
      <c r="AF334" s="8" t="s">
        <v>325</v>
      </c>
      <c r="AG334" s="8" t="s">
        <v>353</v>
      </c>
      <c r="AH334" s="144"/>
      <c r="AI334" s="143">
        <v>9879.018</v>
      </c>
      <c r="AJ334" s="143"/>
      <c r="AL334" s="130"/>
      <c r="AM334" s="130" t="s">
        <v>5056</v>
      </c>
      <c r="AN334" s="145">
        <v>0.14466699999999999</v>
      </c>
      <c r="AO334" s="145">
        <v>1.9999999999999999E-6</v>
      </c>
    </row>
    <row r="335" spans="1:41" x14ac:dyDescent="0.2">
      <c r="A335" s="8" t="s">
        <v>1226</v>
      </c>
      <c r="B335" s="8" t="s">
        <v>4478</v>
      </c>
      <c r="C335" s="8" t="s">
        <v>397</v>
      </c>
      <c r="D335" s="8" t="s">
        <v>4718</v>
      </c>
      <c r="E335" s="8" t="s">
        <v>1214</v>
      </c>
      <c r="F335" s="172">
        <v>3.681</v>
      </c>
      <c r="G335" s="143">
        <v>663121.28</v>
      </c>
      <c r="H335" s="143">
        <v>67.632639999999995</v>
      </c>
      <c r="I335" s="143">
        <v>2.7E-4</v>
      </c>
      <c r="J335" s="143">
        <v>-9.3616000000000005E-2</v>
      </c>
      <c r="K335" s="8" t="s">
        <v>4718</v>
      </c>
      <c r="L335" s="8" t="s">
        <v>1214</v>
      </c>
      <c r="M335" s="172">
        <v>3.681</v>
      </c>
      <c r="N335" s="143">
        <v>-663121.28</v>
      </c>
      <c r="O335" s="143">
        <v>-8.5432132138005912</v>
      </c>
      <c r="P335" s="143">
        <v>-6.8729999999999998E-3</v>
      </c>
      <c r="Q335" s="143">
        <v>-3.4E-5</v>
      </c>
      <c r="R335" s="143">
        <v>217.50818000000001</v>
      </c>
      <c r="S335" s="8" t="s">
        <v>61</v>
      </c>
      <c r="T335" s="8" t="s">
        <v>314</v>
      </c>
      <c r="U335" s="8" t="s">
        <v>97</v>
      </c>
      <c r="V335" s="8" t="s">
        <v>395</v>
      </c>
      <c r="W335" s="8" t="s">
        <v>682</v>
      </c>
      <c r="X335" s="8" t="s">
        <v>4591</v>
      </c>
      <c r="Y335" s="8" t="s">
        <v>62</v>
      </c>
      <c r="Z335" s="8" t="s">
        <v>4598</v>
      </c>
      <c r="AA335" s="8" t="s">
        <v>4599</v>
      </c>
      <c r="AB335" s="8" t="s">
        <v>359</v>
      </c>
      <c r="AC335" s="8" t="s">
        <v>367</v>
      </c>
      <c r="AD335" s="9" t="s">
        <v>55</v>
      </c>
      <c r="AE335" s="130" t="s">
        <v>341</v>
      </c>
      <c r="AF335" s="8" t="s">
        <v>325</v>
      </c>
      <c r="AG335" s="8" t="s">
        <v>353</v>
      </c>
      <c r="AH335" s="144"/>
      <c r="AI335" s="143">
        <v>10361.27</v>
      </c>
      <c r="AJ335" s="143"/>
      <c r="AL335" s="130"/>
      <c r="AM335" s="130" t="s">
        <v>5056</v>
      </c>
      <c r="AN335" s="145">
        <v>7.9232999999999998E-2</v>
      </c>
      <c r="AO335" s="145">
        <v>9.9999999999999995E-7</v>
      </c>
    </row>
    <row r="336" spans="1:41" x14ac:dyDescent="0.2">
      <c r="A336" s="8" t="s">
        <v>1226</v>
      </c>
      <c r="B336" s="8" t="s">
        <v>4478</v>
      </c>
      <c r="C336" s="8" t="s">
        <v>397</v>
      </c>
      <c r="D336" s="8" t="s">
        <v>4719</v>
      </c>
      <c r="E336" s="8" t="s">
        <v>1214</v>
      </c>
      <c r="F336" s="172">
        <v>3.681</v>
      </c>
      <c r="G336" s="143">
        <v>382368.16</v>
      </c>
      <c r="H336" s="143">
        <v>34.04515</v>
      </c>
      <c r="I336" s="143">
        <v>1.36E-4</v>
      </c>
      <c r="J336" s="143">
        <v>-4.7125E-2</v>
      </c>
      <c r="K336" s="8" t="s">
        <v>4719</v>
      </c>
      <c r="L336" s="8" t="s">
        <v>1214</v>
      </c>
      <c r="M336" s="172">
        <v>3.681</v>
      </c>
      <c r="N336" s="143">
        <v>-382368.16</v>
      </c>
      <c r="O336" s="143">
        <v>-4.9261768948655229</v>
      </c>
      <c r="P336" s="143">
        <v>-3.9630000000000004E-3</v>
      </c>
      <c r="Q336" s="143">
        <v>-2.0000000000000002E-5</v>
      </c>
      <c r="R336" s="143">
        <v>107.18694000000001</v>
      </c>
      <c r="S336" s="8" t="s">
        <v>61</v>
      </c>
      <c r="T336" s="8" t="s">
        <v>314</v>
      </c>
      <c r="U336" s="8" t="s">
        <v>97</v>
      </c>
      <c r="V336" s="8" t="s">
        <v>395</v>
      </c>
      <c r="W336" s="8" t="s">
        <v>682</v>
      </c>
      <c r="X336" s="8" t="s">
        <v>4601</v>
      </c>
      <c r="Y336" s="8" t="s">
        <v>62</v>
      </c>
      <c r="Z336" s="8" t="s">
        <v>4602</v>
      </c>
      <c r="AA336" s="8" t="s">
        <v>4599</v>
      </c>
      <c r="AB336" s="8" t="s">
        <v>359</v>
      </c>
      <c r="AC336" s="8" t="s">
        <v>367</v>
      </c>
      <c r="AD336" s="9" t="s">
        <v>55</v>
      </c>
      <c r="AE336" s="130" t="s">
        <v>341</v>
      </c>
      <c r="AF336" s="8" t="s">
        <v>325</v>
      </c>
      <c r="AG336" s="8" t="s">
        <v>353</v>
      </c>
      <c r="AH336" s="144"/>
      <c r="AI336" s="143">
        <v>20124.64</v>
      </c>
      <c r="AJ336" s="143"/>
      <c r="AL336" s="130"/>
      <c r="AM336" s="130" t="s">
        <v>5056</v>
      </c>
      <c r="AN336" s="145">
        <v>3.9045000000000003E-2</v>
      </c>
      <c r="AO336" s="145">
        <v>0</v>
      </c>
    </row>
    <row r="337" spans="1:41" x14ac:dyDescent="0.2">
      <c r="A337" s="8" t="s">
        <v>1226</v>
      </c>
      <c r="B337" s="8" t="s">
        <v>4478</v>
      </c>
      <c r="C337" s="8" t="s">
        <v>397</v>
      </c>
      <c r="D337" s="8" t="s">
        <v>4720</v>
      </c>
      <c r="E337" s="8" t="s">
        <v>1216</v>
      </c>
      <c r="F337" s="176">
        <v>3.9790999999999999</v>
      </c>
      <c r="G337" s="143">
        <v>620084.85</v>
      </c>
      <c r="H337" s="143">
        <v>27.1523</v>
      </c>
      <c r="I337" s="143">
        <v>1.0900000000000001E-4</v>
      </c>
      <c r="J337" s="143">
        <v>-3.7583999999999999E-2</v>
      </c>
      <c r="K337" s="8" t="s">
        <v>4720</v>
      </c>
      <c r="L337" s="8" t="s">
        <v>1216</v>
      </c>
      <c r="M337" s="176">
        <v>3.9790999999999999</v>
      </c>
      <c r="N337" s="143">
        <v>-620084.85</v>
      </c>
      <c r="O337" s="143">
        <v>-1.6769714081073581</v>
      </c>
      <c r="P337" s="143">
        <v>-1.3489999999999999E-3</v>
      </c>
      <c r="Q337" s="143">
        <v>-6.9999999999999999E-6</v>
      </c>
      <c r="R337" s="143">
        <v>101.36888</v>
      </c>
      <c r="S337" s="8" t="s">
        <v>61</v>
      </c>
      <c r="T337" s="8" t="s">
        <v>153</v>
      </c>
      <c r="U337" s="8" t="s">
        <v>97</v>
      </c>
      <c r="V337" s="8" t="s">
        <v>395</v>
      </c>
      <c r="W337" s="8" t="s">
        <v>682</v>
      </c>
      <c r="X337" s="8" t="s">
        <v>4604</v>
      </c>
      <c r="Y337" s="8" t="s">
        <v>62</v>
      </c>
      <c r="Z337" s="8" t="s">
        <v>4605</v>
      </c>
      <c r="AA337" s="8" t="s">
        <v>4606</v>
      </c>
      <c r="AB337" s="8" t="s">
        <v>359</v>
      </c>
      <c r="AC337" s="8" t="s">
        <v>367</v>
      </c>
      <c r="AD337" s="9" t="s">
        <v>55</v>
      </c>
      <c r="AE337" s="130" t="s">
        <v>341</v>
      </c>
      <c r="AF337" s="8" t="s">
        <v>320</v>
      </c>
      <c r="AG337" s="8" t="s">
        <v>358</v>
      </c>
      <c r="AH337" s="144"/>
      <c r="AI337" s="143">
        <v>17716.71</v>
      </c>
      <c r="AJ337" s="143"/>
      <c r="AL337" s="177"/>
      <c r="AM337" s="130" t="s">
        <v>5056</v>
      </c>
      <c r="AN337" s="145">
        <v>3.6926E-2</v>
      </c>
      <c r="AO337" s="145">
        <v>0</v>
      </c>
    </row>
    <row r="338" spans="1:41" x14ac:dyDescent="0.2">
      <c r="A338" s="8" t="s">
        <v>1226</v>
      </c>
      <c r="B338" s="8" t="s">
        <v>4478</v>
      </c>
      <c r="C338" s="8" t="s">
        <v>397</v>
      </c>
      <c r="D338" s="8" t="s">
        <v>4721</v>
      </c>
      <c r="E338" s="8" t="s">
        <v>1213</v>
      </c>
      <c r="F338" s="176">
        <v>2.3961999999999999</v>
      </c>
      <c r="G338" s="143">
        <v>175648.96</v>
      </c>
      <c r="H338" s="143">
        <v>26.090240000000001</v>
      </c>
      <c r="I338" s="143">
        <v>1.0399999999999999E-4</v>
      </c>
      <c r="J338" s="143">
        <v>-3.6114E-2</v>
      </c>
      <c r="K338" s="8" t="s">
        <v>4721</v>
      </c>
      <c r="L338" s="8" t="s">
        <v>1213</v>
      </c>
      <c r="M338" s="176">
        <v>2.3961999999999999</v>
      </c>
      <c r="N338" s="143">
        <v>-175648.96</v>
      </c>
      <c r="O338" s="143">
        <v>-6.552430134379434</v>
      </c>
      <c r="P338" s="143">
        <v>-5.2709999999999996E-3</v>
      </c>
      <c r="Q338" s="143">
        <v>-2.5999999999999998E-5</v>
      </c>
      <c r="R338" s="143">
        <v>46.816499999999998</v>
      </c>
      <c r="S338" s="8" t="s">
        <v>61</v>
      </c>
      <c r="T338" s="8" t="s">
        <v>67</v>
      </c>
      <c r="U338" s="8" t="s">
        <v>97</v>
      </c>
      <c r="V338" s="8" t="s">
        <v>395</v>
      </c>
      <c r="W338" s="8" t="s">
        <v>682</v>
      </c>
      <c r="X338" s="8" t="s">
        <v>4630</v>
      </c>
      <c r="Y338" s="8" t="s">
        <v>62</v>
      </c>
      <c r="Z338" s="8" t="s">
        <v>4631</v>
      </c>
      <c r="AA338" s="8" t="s">
        <v>4632</v>
      </c>
      <c r="AB338" s="8" t="s">
        <v>359</v>
      </c>
      <c r="AC338" s="8" t="s">
        <v>367</v>
      </c>
      <c r="AD338" s="9" t="s">
        <v>55</v>
      </c>
      <c r="AE338" s="130" t="s">
        <v>341</v>
      </c>
      <c r="AF338" s="8" t="s">
        <v>359</v>
      </c>
      <c r="AG338" s="8" t="s">
        <v>359</v>
      </c>
      <c r="AH338" s="144"/>
      <c r="AI338" s="143">
        <v>87824.48</v>
      </c>
      <c r="AJ338" s="143"/>
      <c r="AL338" s="130"/>
      <c r="AM338" s="130" t="s">
        <v>5056</v>
      </c>
      <c r="AN338" s="145">
        <v>1.7054E-2</v>
      </c>
      <c r="AO338" s="145">
        <v>0</v>
      </c>
    </row>
    <row r="339" spans="1:41" x14ac:dyDescent="0.2">
      <c r="A339" s="8" t="s">
        <v>1226</v>
      </c>
      <c r="B339" s="8" t="s">
        <v>4478</v>
      </c>
      <c r="C339" s="8" t="s">
        <v>397</v>
      </c>
      <c r="D339" s="8" t="s">
        <v>4722</v>
      </c>
      <c r="E339" s="8" t="s">
        <v>1215</v>
      </c>
      <c r="F339" s="176">
        <v>0.47039999999999998</v>
      </c>
      <c r="G339" s="143">
        <v>1864246.8</v>
      </c>
      <c r="H339" s="143">
        <v>-220.3032</v>
      </c>
      <c r="I339" s="143">
        <v>-8.8099999999999995E-4</v>
      </c>
      <c r="J339" s="143">
        <v>0.30494100000000002</v>
      </c>
      <c r="K339" s="8" t="s">
        <v>4722</v>
      </c>
      <c r="L339" s="8" t="s">
        <v>1215</v>
      </c>
      <c r="M339" s="176">
        <v>0.47039999999999998</v>
      </c>
      <c r="N339" s="143">
        <v>-1864246.8</v>
      </c>
      <c r="O339" s="143">
        <v>-68.309640136054384</v>
      </c>
      <c r="P339" s="143">
        <v>-5.4956999999999999E-2</v>
      </c>
      <c r="Q339" s="143">
        <v>-2.7099999999999997E-4</v>
      </c>
      <c r="R339" s="143">
        <v>-135.76347999999999</v>
      </c>
      <c r="S339" s="8" t="s">
        <v>61</v>
      </c>
      <c r="T339" t="s">
        <v>159</v>
      </c>
      <c r="U339" s="8" t="s">
        <v>97</v>
      </c>
      <c r="V339" s="8" t="s">
        <v>395</v>
      </c>
      <c r="W339" s="8" t="s">
        <v>682</v>
      </c>
      <c r="X339" s="8" t="s">
        <v>4608</v>
      </c>
      <c r="Y339" s="8" t="s">
        <v>62</v>
      </c>
      <c r="Z339" s="8" t="s">
        <v>4609</v>
      </c>
      <c r="AA339" s="8" t="s">
        <v>4610</v>
      </c>
      <c r="AB339" s="8" t="s">
        <v>359</v>
      </c>
      <c r="AC339" s="8" t="s">
        <v>367</v>
      </c>
      <c r="AD339" s="9" t="s">
        <v>55</v>
      </c>
      <c r="AE339" s="130" t="s">
        <v>341</v>
      </c>
      <c r="AF339" s="8" t="s">
        <v>359</v>
      </c>
      <c r="AG339" s="8" t="s">
        <v>359</v>
      </c>
      <c r="AH339" s="8"/>
      <c r="AI339" s="143">
        <v>62141.56</v>
      </c>
      <c r="AJ339" s="143"/>
      <c r="AL339" s="178"/>
      <c r="AM339" s="130" t="s">
        <v>5056</v>
      </c>
      <c r="AN339" s="145">
        <v>-4.9454999999999999E-2</v>
      </c>
      <c r="AO339" s="145">
        <v>-9.9999999999999995E-7</v>
      </c>
    </row>
    <row r="340" spans="1:41" x14ac:dyDescent="0.2">
      <c r="A340" s="8" t="s">
        <v>1226</v>
      </c>
      <c r="B340" s="8" t="s">
        <v>4478</v>
      </c>
      <c r="C340" s="8" t="s">
        <v>397</v>
      </c>
      <c r="D340" s="8" t="s">
        <v>4723</v>
      </c>
      <c r="E340" s="8" t="s">
        <v>1214</v>
      </c>
      <c r="F340" s="172">
        <v>3.681</v>
      </c>
      <c r="G340" s="143">
        <v>134897.4</v>
      </c>
      <c r="H340" s="143">
        <v>9.3706800000000001</v>
      </c>
      <c r="I340" s="143">
        <v>3.6999999999999998E-5</v>
      </c>
      <c r="J340" s="143">
        <v>-1.2971E-2</v>
      </c>
      <c r="K340" s="8" t="s">
        <v>4723</v>
      </c>
      <c r="L340" s="8" t="s">
        <v>1214</v>
      </c>
      <c r="M340" s="172">
        <v>3.681</v>
      </c>
      <c r="N340" s="143">
        <v>-134897.4</v>
      </c>
      <c r="O340" s="143">
        <v>-4.224575680521597</v>
      </c>
      <c r="P340" s="143">
        <v>-3.3990000000000001E-3</v>
      </c>
      <c r="Q340" s="143">
        <v>-1.7E-5</v>
      </c>
      <c r="R340" s="143">
        <v>18.942810000000001</v>
      </c>
      <c r="S340" s="8" t="s">
        <v>61</v>
      </c>
      <c r="T340" t="s">
        <v>314</v>
      </c>
      <c r="U340" s="8" t="s">
        <v>97</v>
      </c>
      <c r="V340" s="8" t="s">
        <v>395</v>
      </c>
      <c r="W340" s="8" t="s">
        <v>682</v>
      </c>
      <c r="X340" s="8" t="s">
        <v>4612</v>
      </c>
      <c r="Y340" s="8" t="s">
        <v>62</v>
      </c>
      <c r="Z340" s="8" t="s">
        <v>4613</v>
      </c>
      <c r="AA340" s="8" t="s">
        <v>4614</v>
      </c>
      <c r="AB340" s="8" t="s">
        <v>359</v>
      </c>
      <c r="AC340" s="8" t="s">
        <v>367</v>
      </c>
      <c r="AD340" s="9" t="s">
        <v>55</v>
      </c>
      <c r="AE340" s="130" t="s">
        <v>341</v>
      </c>
      <c r="AF340" s="8" t="s">
        <v>325</v>
      </c>
      <c r="AG340" s="8" t="s">
        <v>353</v>
      </c>
      <c r="AH340" s="144"/>
      <c r="AI340" s="143">
        <v>510.97500000000002</v>
      </c>
      <c r="AJ340" s="143"/>
      <c r="AL340" s="178"/>
      <c r="AM340" s="130" t="s">
        <v>5056</v>
      </c>
      <c r="AN340" s="145">
        <v>6.8999999999999999E-3</v>
      </c>
      <c r="AO340" s="145">
        <v>0</v>
      </c>
    </row>
    <row r="341" spans="1:41" x14ac:dyDescent="0.2">
      <c r="A341" s="8" t="s">
        <v>1226</v>
      </c>
      <c r="B341" s="8" t="s">
        <v>4478</v>
      </c>
      <c r="C341" s="8" t="s">
        <v>397</v>
      </c>
      <c r="D341" s="8" t="s">
        <v>4724</v>
      </c>
      <c r="E341" s="8" t="s">
        <v>1214</v>
      </c>
      <c r="F341" s="172">
        <v>3.681</v>
      </c>
      <c r="G341" s="143">
        <v>602053.54</v>
      </c>
      <c r="H341" s="143">
        <v>105.86432000000001</v>
      </c>
      <c r="I341" s="143">
        <v>4.2299999999999998E-4</v>
      </c>
      <c r="J341" s="143">
        <v>-0.146536</v>
      </c>
      <c r="K341" s="8" t="s">
        <v>4724</v>
      </c>
      <c r="L341" s="8" t="s">
        <v>1214</v>
      </c>
      <c r="M341" s="172">
        <v>3.681</v>
      </c>
      <c r="N341" s="143">
        <v>-602053.54</v>
      </c>
      <c r="O341" s="143">
        <v>-19.101320814995937</v>
      </c>
      <c r="P341" s="143">
        <v>-1.5367E-2</v>
      </c>
      <c r="Q341" s="143">
        <v>-7.6000000000000004E-5</v>
      </c>
      <c r="R341" s="143">
        <v>319.37459999999999</v>
      </c>
      <c r="S341" s="8" t="s">
        <v>61</v>
      </c>
      <c r="T341" s="8" t="s">
        <v>314</v>
      </c>
      <c r="U341" s="8" t="s">
        <v>97</v>
      </c>
      <c r="V341" s="8" t="s">
        <v>395</v>
      </c>
      <c r="W341" s="8" t="s">
        <v>682</v>
      </c>
      <c r="X341" s="8" t="s">
        <v>4591</v>
      </c>
      <c r="Y341" s="8" t="s">
        <v>62</v>
      </c>
      <c r="Z341" s="8" t="s">
        <v>4616</v>
      </c>
      <c r="AA341" s="8" t="s">
        <v>4617</v>
      </c>
      <c r="AB341" s="8" t="s">
        <v>359</v>
      </c>
      <c r="AC341" s="8" t="s">
        <v>367</v>
      </c>
      <c r="AD341" s="9" t="s">
        <v>55</v>
      </c>
      <c r="AE341" s="130" t="s">
        <v>341</v>
      </c>
      <c r="AF341" s="8" t="s">
        <v>325</v>
      </c>
      <c r="AG341" s="8" t="s">
        <v>353</v>
      </c>
      <c r="AH341" s="144"/>
      <c r="AI341" s="143">
        <v>9710.5409999999993</v>
      </c>
      <c r="AJ341" s="143"/>
      <c r="AL341" s="130"/>
      <c r="AM341" s="130" t="s">
        <v>5056</v>
      </c>
      <c r="AN341" s="145">
        <v>0.11634</v>
      </c>
      <c r="AO341" s="145">
        <v>9.9999999999999995E-7</v>
      </c>
    </row>
    <row r="342" spans="1:41" x14ac:dyDescent="0.2">
      <c r="A342" s="8" t="s">
        <v>1226</v>
      </c>
      <c r="B342" s="8" t="s">
        <v>4478</v>
      </c>
      <c r="C342" s="8" t="s">
        <v>397</v>
      </c>
      <c r="D342" s="8" t="s">
        <v>4725</v>
      </c>
      <c r="E342" s="8" t="s">
        <v>1214</v>
      </c>
      <c r="F342" s="172">
        <v>3.681</v>
      </c>
      <c r="G342" s="143">
        <v>402938.58</v>
      </c>
      <c r="H342" s="143">
        <v>79.224199999999996</v>
      </c>
      <c r="I342" s="143">
        <v>3.1700000000000001E-4</v>
      </c>
      <c r="J342" s="143">
        <v>-0.10966099999999999</v>
      </c>
      <c r="K342" s="8" t="s">
        <v>4725</v>
      </c>
      <c r="L342" s="8" t="s">
        <v>1214</v>
      </c>
      <c r="M342" s="172">
        <v>3.681</v>
      </c>
      <c r="N342" s="143">
        <v>-402938.58</v>
      </c>
      <c r="O342" s="143">
        <v>-9.1857702254821998</v>
      </c>
      <c r="P342" s="143">
        <v>-7.3899999999999999E-3</v>
      </c>
      <c r="Q342" s="143">
        <v>-3.6000000000000001E-5</v>
      </c>
      <c r="R342" s="143">
        <v>257.81146000000001</v>
      </c>
      <c r="S342" s="8" t="s">
        <v>61</v>
      </c>
      <c r="T342" s="8" t="s">
        <v>314</v>
      </c>
      <c r="U342" s="8" t="s">
        <v>97</v>
      </c>
      <c r="V342" s="8" t="s">
        <v>395</v>
      </c>
      <c r="W342" s="8" t="s">
        <v>682</v>
      </c>
      <c r="X342" s="8" t="s">
        <v>4601</v>
      </c>
      <c r="Y342" s="8" t="s">
        <v>62</v>
      </c>
      <c r="Z342" s="8" t="s">
        <v>4622</v>
      </c>
      <c r="AA342" s="8" t="s">
        <v>4623</v>
      </c>
      <c r="AB342" s="8" t="s">
        <v>359</v>
      </c>
      <c r="AC342" s="8" t="s">
        <v>367</v>
      </c>
      <c r="AD342" s="9" t="s">
        <v>55</v>
      </c>
      <c r="AE342" s="130" t="s">
        <v>341</v>
      </c>
      <c r="AF342" s="8" t="s">
        <v>325</v>
      </c>
      <c r="AG342" s="8" t="s">
        <v>353</v>
      </c>
      <c r="AH342" s="144"/>
      <c r="AI342" s="143">
        <v>18315.39</v>
      </c>
      <c r="AJ342" s="143"/>
      <c r="AL342" s="130"/>
      <c r="AM342" s="130" t="s">
        <v>5056</v>
      </c>
      <c r="AN342" s="145">
        <v>9.3913999999999997E-2</v>
      </c>
      <c r="AO342" s="145">
        <v>9.9999999999999995E-7</v>
      </c>
    </row>
    <row r="343" spans="1:41" x14ac:dyDescent="0.2">
      <c r="A343" s="8" t="s">
        <v>1226</v>
      </c>
      <c r="B343" s="8" t="s">
        <v>4478</v>
      </c>
      <c r="C343" s="8" t="s">
        <v>397</v>
      </c>
      <c r="D343" s="8" t="s">
        <v>4726</v>
      </c>
      <c r="E343" s="8" t="s">
        <v>1214</v>
      </c>
      <c r="F343" s="172">
        <v>3.681</v>
      </c>
      <c r="G343" s="143">
        <v>82843.56</v>
      </c>
      <c r="H343" s="143">
        <v>5.6845799999999995</v>
      </c>
      <c r="I343" s="143">
        <v>2.3E-5</v>
      </c>
      <c r="J343" s="143">
        <v>-7.8689999999999993E-3</v>
      </c>
      <c r="K343" s="8" t="s">
        <v>4726</v>
      </c>
      <c r="L343" s="8" t="s">
        <v>1214</v>
      </c>
      <c r="M343" s="172">
        <v>3.681</v>
      </c>
      <c r="N343" s="143">
        <v>-82843.56</v>
      </c>
      <c r="O343" s="143">
        <v>-1.7271282205922305</v>
      </c>
      <c r="P343" s="143">
        <v>-1.389E-3</v>
      </c>
      <c r="Q343" s="143">
        <v>-6.9999999999999999E-6</v>
      </c>
      <c r="R343" s="143">
        <v>14.56738</v>
      </c>
      <c r="S343" s="8" t="s">
        <v>61</v>
      </c>
      <c r="T343" s="8" t="s">
        <v>314</v>
      </c>
      <c r="U343" s="8" t="s">
        <v>97</v>
      </c>
      <c r="V343" s="8" t="s">
        <v>395</v>
      </c>
      <c r="W343" s="8" t="s">
        <v>682</v>
      </c>
      <c r="X343" s="8" t="s">
        <v>4612</v>
      </c>
      <c r="Y343" s="8" t="s">
        <v>62</v>
      </c>
      <c r="Z343" s="8" t="s">
        <v>4592</v>
      </c>
      <c r="AA343" s="8" t="s">
        <v>4593</v>
      </c>
      <c r="AB343" s="8" t="s">
        <v>359</v>
      </c>
      <c r="AC343" s="8" t="s">
        <v>367</v>
      </c>
      <c r="AD343" s="9" t="s">
        <v>55</v>
      </c>
      <c r="AE343" s="130" t="s">
        <v>341</v>
      </c>
      <c r="AF343" s="8" t="s">
        <v>325</v>
      </c>
      <c r="AG343" s="8" t="s">
        <v>353</v>
      </c>
      <c r="AH343" s="144"/>
      <c r="AI343" s="143">
        <v>511.38</v>
      </c>
      <c r="AJ343" s="143"/>
      <c r="AL343" s="178"/>
      <c r="AM343" s="130" t="s">
        <v>5056</v>
      </c>
      <c r="AN343" s="145">
        <v>5.3070000000000001E-3</v>
      </c>
      <c r="AO343" s="145">
        <v>0</v>
      </c>
    </row>
    <row r="344" spans="1:41" x14ac:dyDescent="0.2">
      <c r="A344" s="8" t="s">
        <v>1226</v>
      </c>
      <c r="B344" s="8" t="s">
        <v>4480</v>
      </c>
      <c r="C344" s="8" t="s">
        <v>397</v>
      </c>
      <c r="D344" s="8" t="s">
        <v>4727</v>
      </c>
      <c r="E344" s="8" t="s">
        <v>1214</v>
      </c>
      <c r="F344" s="172">
        <v>3.681</v>
      </c>
      <c r="G344" s="143">
        <v>6266319.1299999999</v>
      </c>
      <c r="H344" s="143">
        <v>0</v>
      </c>
      <c r="I344" s="143">
        <v>0</v>
      </c>
      <c r="J344" s="143">
        <v>0</v>
      </c>
      <c r="K344" s="8" t="s">
        <v>4727</v>
      </c>
      <c r="L344" s="8" t="s">
        <v>1214</v>
      </c>
      <c r="M344" s="172">
        <v>3.681</v>
      </c>
      <c r="N344" s="143">
        <v>-6266319.1299999999</v>
      </c>
      <c r="O344" s="143">
        <v>0</v>
      </c>
      <c r="P344" s="143">
        <v>0</v>
      </c>
      <c r="Q344" s="143">
        <v>0</v>
      </c>
      <c r="R344" s="143">
        <v>0</v>
      </c>
      <c r="S344" s="8" t="s">
        <v>61</v>
      </c>
      <c r="T344" s="8" t="s">
        <v>314</v>
      </c>
      <c r="U344" s="8" t="s">
        <v>97</v>
      </c>
      <c r="V344" s="8" t="s">
        <v>395</v>
      </c>
      <c r="W344" s="8" t="s">
        <v>682</v>
      </c>
      <c r="X344" s="8" t="s">
        <v>4626</v>
      </c>
      <c r="Y344" s="8" t="s">
        <v>62</v>
      </c>
      <c r="Z344" s="8" t="s">
        <v>4627</v>
      </c>
      <c r="AA344" s="8" t="s">
        <v>4628</v>
      </c>
      <c r="AB344" s="8" t="s">
        <v>359</v>
      </c>
      <c r="AC344" s="8" t="s">
        <v>367</v>
      </c>
      <c r="AD344" s="9" t="s">
        <v>55</v>
      </c>
      <c r="AE344" s="130" t="s">
        <v>341</v>
      </c>
      <c r="AF344" s="8" t="s">
        <v>325</v>
      </c>
      <c r="AG344" s="8" t="s">
        <v>353</v>
      </c>
      <c r="AH344" s="144"/>
      <c r="AI344" s="143">
        <v>11372.63</v>
      </c>
      <c r="AJ344" s="143"/>
      <c r="AL344" s="130"/>
      <c r="AM344" s="130" t="s">
        <v>5056</v>
      </c>
      <c r="AN344" s="145">
        <v>0</v>
      </c>
      <c r="AO344" s="145">
        <v>0</v>
      </c>
    </row>
    <row r="345" spans="1:41" x14ac:dyDescent="0.2">
      <c r="A345" s="8" t="s">
        <v>1226</v>
      </c>
      <c r="B345" s="8" t="s">
        <v>4480</v>
      </c>
      <c r="C345" s="8" t="s">
        <v>397</v>
      </c>
      <c r="D345" s="8" t="s">
        <v>4728</v>
      </c>
      <c r="E345" s="8" t="s">
        <v>1213</v>
      </c>
      <c r="F345" s="176">
        <v>2.3961999999999999</v>
      </c>
      <c r="G345" s="143">
        <v>8870272.4800000004</v>
      </c>
      <c r="H345" s="143">
        <v>1317.5571200000002</v>
      </c>
      <c r="I345" s="143">
        <v>9.01E-4</v>
      </c>
      <c r="J345" s="143">
        <v>-5.6410000000000002E-3</v>
      </c>
      <c r="K345" s="8" t="s">
        <v>4728</v>
      </c>
      <c r="L345" s="8" t="s">
        <v>1213</v>
      </c>
      <c r="M345" s="176">
        <v>2.3961999999999999</v>
      </c>
      <c r="N345" s="143">
        <v>-8870272.4800000004</v>
      </c>
      <c r="O345" s="143">
        <v>-330.89761745430286</v>
      </c>
      <c r="P345" s="143">
        <v>1.3115E-2</v>
      </c>
      <c r="Q345" s="143">
        <v>-1.9799999999999999E-4</v>
      </c>
      <c r="R345" s="143">
        <v>2364.2334999999998</v>
      </c>
      <c r="S345" s="8" t="s">
        <v>61</v>
      </c>
      <c r="T345" s="8" t="s">
        <v>67</v>
      </c>
      <c r="U345" s="8" t="s">
        <v>97</v>
      </c>
      <c r="V345" s="8" t="s">
        <v>395</v>
      </c>
      <c r="W345" s="8" t="s">
        <v>682</v>
      </c>
      <c r="X345" s="8" t="s">
        <v>4630</v>
      </c>
      <c r="Y345" s="8" t="s">
        <v>62</v>
      </c>
      <c r="Z345" s="8" t="s">
        <v>4631</v>
      </c>
      <c r="AA345" s="8" t="s">
        <v>4632</v>
      </c>
      <c r="AB345" s="8" t="s">
        <v>359</v>
      </c>
      <c r="AC345" s="8" t="s">
        <v>367</v>
      </c>
      <c r="AD345" s="9" t="s">
        <v>55</v>
      </c>
      <c r="AE345" s="130" t="s">
        <v>341</v>
      </c>
      <c r="AF345" s="8" t="s">
        <v>359</v>
      </c>
      <c r="AG345" s="8" t="s">
        <v>359</v>
      </c>
      <c r="AH345" s="144"/>
      <c r="AI345" s="143">
        <v>87824.48</v>
      </c>
      <c r="AJ345" s="143"/>
      <c r="AL345" s="130"/>
      <c r="AM345" s="130" t="s">
        <v>5056</v>
      </c>
      <c r="AN345" s="145">
        <v>2.7286000000000001E-2</v>
      </c>
      <c r="AO345" s="145">
        <v>9.9999999999999995E-7</v>
      </c>
    </row>
    <row r="346" spans="1:41" x14ac:dyDescent="0.2">
      <c r="A346" s="8" t="s">
        <v>1226</v>
      </c>
      <c r="B346" s="8" t="s">
        <v>4480</v>
      </c>
      <c r="C346" s="8" t="s">
        <v>397</v>
      </c>
      <c r="D346" s="8" t="s">
        <v>4729</v>
      </c>
      <c r="E346" s="8" t="s">
        <v>1215</v>
      </c>
      <c r="F346" s="176">
        <v>0.47039999999999998</v>
      </c>
      <c r="G346" s="143">
        <v>52944609.119999997</v>
      </c>
      <c r="H346" s="143">
        <v>-6256.6108800000002</v>
      </c>
      <c r="I346" s="143">
        <v>-4.28E-3</v>
      </c>
      <c r="J346" s="143">
        <v>2.6789E-2</v>
      </c>
      <c r="K346" s="8" t="s">
        <v>4729</v>
      </c>
      <c r="L346" s="8" t="s">
        <v>1215</v>
      </c>
      <c r="M346" s="176">
        <v>0.47039999999999998</v>
      </c>
      <c r="N346" s="143">
        <v>-52944609.119999997</v>
      </c>
      <c r="O346" s="143">
        <v>-1939.9941370068025</v>
      </c>
      <c r="P346" s="143">
        <v>7.6893000000000003E-2</v>
      </c>
      <c r="Q346" s="143">
        <v>-1.1620000000000001E-3</v>
      </c>
      <c r="R346" s="143">
        <v>-3855.683</v>
      </c>
      <c r="S346" s="8" t="s">
        <v>61</v>
      </c>
      <c r="T346" s="8" t="s">
        <v>159</v>
      </c>
      <c r="U346" s="8" t="s">
        <v>97</v>
      </c>
      <c r="V346" s="8" t="s">
        <v>395</v>
      </c>
      <c r="W346" s="8" t="s">
        <v>682</v>
      </c>
      <c r="X346" s="8" t="s">
        <v>4608</v>
      </c>
      <c r="Y346" s="8" t="s">
        <v>62</v>
      </c>
      <c r="Z346" s="8" t="s">
        <v>4609</v>
      </c>
      <c r="AA346" s="8" t="s">
        <v>4610</v>
      </c>
      <c r="AB346" s="8" t="s">
        <v>359</v>
      </c>
      <c r="AC346" s="8" t="s">
        <v>367</v>
      </c>
      <c r="AD346" s="9" t="s">
        <v>55</v>
      </c>
      <c r="AE346" s="130" t="s">
        <v>341</v>
      </c>
      <c r="AF346" s="8" t="s">
        <v>359</v>
      </c>
      <c r="AG346" s="8" t="s">
        <v>359</v>
      </c>
      <c r="AH346" s="8"/>
      <c r="AI346" s="143">
        <v>62141.56</v>
      </c>
      <c r="AJ346" s="143"/>
      <c r="AL346" s="178"/>
      <c r="AM346" s="130" t="s">
        <v>5056</v>
      </c>
      <c r="AN346" s="145">
        <v>-4.4498000000000003E-2</v>
      </c>
      <c r="AO346" s="145">
        <v>-1.9999999999999999E-6</v>
      </c>
    </row>
    <row r="347" spans="1:41" x14ac:dyDescent="0.2">
      <c r="A347" s="8" t="s">
        <v>1226</v>
      </c>
      <c r="B347" s="8" t="s">
        <v>4480</v>
      </c>
      <c r="C347" s="8" t="s">
        <v>397</v>
      </c>
      <c r="D347" s="8" t="s">
        <v>4730</v>
      </c>
      <c r="E347" s="8" t="s">
        <v>1214</v>
      </c>
      <c r="F347" s="172">
        <v>3.681</v>
      </c>
      <c r="G347" s="143">
        <v>6605373.8300000001</v>
      </c>
      <c r="H347" s="143">
        <v>458.84386999999998</v>
      </c>
      <c r="I347" s="143">
        <v>3.1399999999999999E-4</v>
      </c>
      <c r="J347" s="143">
        <v>-1.9650000000000002E-3</v>
      </c>
      <c r="K347" s="8" t="s">
        <v>4730</v>
      </c>
      <c r="L347" s="8" t="s">
        <v>1214</v>
      </c>
      <c r="M347" s="172">
        <v>3.681</v>
      </c>
      <c r="N347" s="143">
        <v>-6605373.8300000001</v>
      </c>
      <c r="O347" s="143">
        <v>-206.86012645205108</v>
      </c>
      <c r="P347" s="143">
        <v>8.1989999999999997E-3</v>
      </c>
      <c r="Q347" s="143">
        <v>-1.2400000000000001E-4</v>
      </c>
      <c r="R347" s="143">
        <v>927.55215999999996</v>
      </c>
      <c r="S347" s="8" t="s">
        <v>61</v>
      </c>
      <c r="T347" s="8" t="s">
        <v>314</v>
      </c>
      <c r="U347" s="8" t="s">
        <v>97</v>
      </c>
      <c r="V347" s="8" t="s">
        <v>395</v>
      </c>
      <c r="W347" s="8" t="s">
        <v>682</v>
      </c>
      <c r="X347" s="8" t="s">
        <v>4612</v>
      </c>
      <c r="Y347" s="8" t="s">
        <v>62</v>
      </c>
      <c r="Z347" s="8" t="s">
        <v>4613</v>
      </c>
      <c r="AA347" s="8" t="s">
        <v>4614</v>
      </c>
      <c r="AB347" s="8" t="s">
        <v>359</v>
      </c>
      <c r="AC347" s="8" t="s">
        <v>367</v>
      </c>
      <c r="AD347" s="9" t="s">
        <v>55</v>
      </c>
      <c r="AE347" s="130" t="s">
        <v>341</v>
      </c>
      <c r="AF347" s="8" t="s">
        <v>325</v>
      </c>
      <c r="AG347" s="8" t="s">
        <v>353</v>
      </c>
      <c r="AH347" s="144"/>
      <c r="AI347" s="143">
        <v>510.97500000000002</v>
      </c>
      <c r="AJ347" s="143"/>
      <c r="AL347" s="178"/>
      <c r="AM347" s="130" t="s">
        <v>5056</v>
      </c>
      <c r="AN347" s="145">
        <v>1.0704999999999999E-2</v>
      </c>
      <c r="AO347" s="145">
        <v>9.9999999999999995E-7</v>
      </c>
    </row>
    <row r="348" spans="1:41" x14ac:dyDescent="0.2">
      <c r="A348" s="8" t="s">
        <v>1226</v>
      </c>
      <c r="B348" s="8" t="s">
        <v>4480</v>
      </c>
      <c r="C348" s="8" t="s">
        <v>397</v>
      </c>
      <c r="D348" s="8" t="s">
        <v>4731</v>
      </c>
      <c r="E348" s="8" t="s">
        <v>1214</v>
      </c>
      <c r="F348" s="172">
        <v>3.681</v>
      </c>
      <c r="G348" s="143">
        <v>11975192.25</v>
      </c>
      <c r="H348" s="143">
        <v>13.73925</v>
      </c>
      <c r="I348" s="143">
        <v>9.0000000000000002E-6</v>
      </c>
      <c r="J348" s="143">
        <v>-5.8999999999999998E-5</v>
      </c>
      <c r="K348" s="8" t="s">
        <v>4731</v>
      </c>
      <c r="L348" s="8" t="s">
        <v>1214</v>
      </c>
      <c r="M348" s="172">
        <v>3.681</v>
      </c>
      <c r="N348" s="143">
        <v>-11975192.25</v>
      </c>
      <c r="O348" s="143">
        <v>-2.5129041015925771E-6</v>
      </c>
      <c r="P348" s="143">
        <v>0</v>
      </c>
      <c r="Q348" s="143">
        <v>0</v>
      </c>
      <c r="R348" s="143">
        <v>50.574170000000002</v>
      </c>
      <c r="S348" s="8" t="s">
        <v>61</v>
      </c>
      <c r="T348" s="8" t="s">
        <v>314</v>
      </c>
      <c r="U348" s="8" t="s">
        <v>97</v>
      </c>
      <c r="V348" s="8" t="s">
        <v>395</v>
      </c>
      <c r="W348" s="8" t="s">
        <v>682</v>
      </c>
      <c r="X348" s="8" t="s">
        <v>4591</v>
      </c>
      <c r="Y348" s="8" t="s">
        <v>62</v>
      </c>
      <c r="Z348" s="8" t="s">
        <v>4637</v>
      </c>
      <c r="AA348" s="8" t="s">
        <v>4639</v>
      </c>
      <c r="AB348" s="8" t="s">
        <v>359</v>
      </c>
      <c r="AC348" s="8" t="s">
        <v>367</v>
      </c>
      <c r="AD348" s="9" t="s">
        <v>55</v>
      </c>
      <c r="AE348" s="130" t="s">
        <v>341</v>
      </c>
      <c r="AF348" s="8" t="s">
        <v>325</v>
      </c>
      <c r="AG348" s="8" t="s">
        <v>353</v>
      </c>
      <c r="AH348" s="144"/>
      <c r="AI348" s="143">
        <v>11404.945</v>
      </c>
      <c r="AJ348" s="143"/>
      <c r="AL348" s="130"/>
      <c r="AM348" s="130" t="s">
        <v>5056</v>
      </c>
      <c r="AN348" s="145">
        <v>5.8399999999999999E-4</v>
      </c>
      <c r="AO348" s="145">
        <v>0</v>
      </c>
    </row>
    <row r="349" spans="1:41" x14ac:dyDescent="0.2">
      <c r="A349" s="8" t="s">
        <v>1226</v>
      </c>
      <c r="B349" s="8" t="s">
        <v>4480</v>
      </c>
      <c r="C349" s="8" t="s">
        <v>397</v>
      </c>
      <c r="D349" s="8" t="s">
        <v>4732</v>
      </c>
      <c r="E349" s="8" t="s">
        <v>1213</v>
      </c>
      <c r="F349" s="176">
        <v>2.3961999999999999</v>
      </c>
      <c r="G349" s="143">
        <v>1232126.28</v>
      </c>
      <c r="H349" s="143">
        <v>180.04811999999998</v>
      </c>
      <c r="I349" s="143">
        <v>1.2300000000000001E-4</v>
      </c>
      <c r="J349" s="143">
        <v>-7.7099999999999998E-4</v>
      </c>
      <c r="K349" s="8" t="s">
        <v>4732</v>
      </c>
      <c r="L349" s="8" t="s">
        <v>1213</v>
      </c>
      <c r="M349" s="176">
        <v>2.3961999999999999</v>
      </c>
      <c r="N349" s="143">
        <v>-1232126.28</v>
      </c>
      <c r="O349" s="143">
        <v>-20.013110401468982</v>
      </c>
      <c r="P349" s="143">
        <v>7.9299999999999998E-4</v>
      </c>
      <c r="Q349" s="143">
        <v>-1.2E-5</v>
      </c>
      <c r="R349" s="143">
        <v>383.47588999999999</v>
      </c>
      <c r="S349" s="8" t="s">
        <v>61</v>
      </c>
      <c r="T349" s="8" t="s">
        <v>67</v>
      </c>
      <c r="U349" s="8" t="s">
        <v>97</v>
      </c>
      <c r="V349" s="8" t="s">
        <v>395</v>
      </c>
      <c r="W349" s="8" t="s">
        <v>682</v>
      </c>
      <c r="X349" s="8" t="s">
        <v>4630</v>
      </c>
      <c r="Y349" s="8" t="s">
        <v>62</v>
      </c>
      <c r="Z349" s="8" t="s">
        <v>4648</v>
      </c>
      <c r="AA349" s="8" t="s">
        <v>4649</v>
      </c>
      <c r="AB349" s="8" t="s">
        <v>359</v>
      </c>
      <c r="AC349" s="8" t="s">
        <v>367</v>
      </c>
      <c r="AD349" s="9" t="s">
        <v>55</v>
      </c>
      <c r="AE349" s="130" t="s">
        <v>341</v>
      </c>
      <c r="AF349" s="8" t="s">
        <v>359</v>
      </c>
      <c r="AG349" s="8" t="s">
        <v>359</v>
      </c>
      <c r="AH349" s="8"/>
      <c r="AI349" s="143">
        <v>88009.02</v>
      </c>
      <c r="AJ349" s="143"/>
      <c r="AL349" s="177"/>
      <c r="AM349" s="130" t="s">
        <v>5056</v>
      </c>
      <c r="AN349" s="145">
        <v>4.4260000000000002E-3</v>
      </c>
      <c r="AO349" s="145">
        <v>0</v>
      </c>
    </row>
    <row r="350" spans="1:41" x14ac:dyDescent="0.2">
      <c r="A350" s="8" t="s">
        <v>1226</v>
      </c>
      <c r="B350" s="8" t="s">
        <v>4480</v>
      </c>
      <c r="C350" s="8" t="s">
        <v>397</v>
      </c>
      <c r="D350" s="8" t="s">
        <v>4733</v>
      </c>
      <c r="E350" s="8" t="s">
        <v>1214</v>
      </c>
      <c r="F350" s="172">
        <v>3.681</v>
      </c>
      <c r="G350" s="143">
        <v>21141098.52</v>
      </c>
      <c r="H350" s="143">
        <v>3293.4856800000002</v>
      </c>
      <c r="I350" s="143">
        <v>2.2529999999999998E-3</v>
      </c>
      <c r="J350" s="143">
        <v>-1.4102E-2</v>
      </c>
      <c r="K350" s="8" t="s">
        <v>4733</v>
      </c>
      <c r="L350" s="8" t="s">
        <v>1214</v>
      </c>
      <c r="M350" s="172">
        <v>3.681</v>
      </c>
      <c r="N350" s="143">
        <v>-21141098.52</v>
      </c>
      <c r="O350" s="143">
        <v>-407.47118393914752</v>
      </c>
      <c r="P350" s="143">
        <v>1.6150000000000001E-2</v>
      </c>
      <c r="Q350" s="143">
        <v>-2.4399999999999999E-4</v>
      </c>
      <c r="R350" s="143">
        <v>10623.41936</v>
      </c>
      <c r="S350" s="8" t="s">
        <v>61</v>
      </c>
      <c r="T350" s="8" t="s">
        <v>314</v>
      </c>
      <c r="U350" s="8" t="s">
        <v>97</v>
      </c>
      <c r="V350" s="8" t="s">
        <v>395</v>
      </c>
      <c r="W350" s="8" t="s">
        <v>682</v>
      </c>
      <c r="X350" t="s">
        <v>4591</v>
      </c>
      <c r="Y350" s="8" t="s">
        <v>62</v>
      </c>
      <c r="Z350" s="8" t="s">
        <v>4595</v>
      </c>
      <c r="AA350" s="8" t="s">
        <v>4596</v>
      </c>
      <c r="AB350" s="8" t="s">
        <v>359</v>
      </c>
      <c r="AC350" s="8" t="s">
        <v>367</v>
      </c>
      <c r="AD350" s="9" t="s">
        <v>55</v>
      </c>
      <c r="AE350" s="130" t="s">
        <v>341</v>
      </c>
      <c r="AF350" s="8" t="s">
        <v>325</v>
      </c>
      <c r="AG350" s="8" t="s">
        <v>353</v>
      </c>
      <c r="AH350" s="144"/>
      <c r="AI350" s="143">
        <v>9879.018</v>
      </c>
      <c r="AJ350" s="143"/>
      <c r="AL350" s="130"/>
      <c r="AM350" s="130" t="s">
        <v>5056</v>
      </c>
      <c r="AN350" s="145">
        <v>0.12260500000000001</v>
      </c>
      <c r="AO350" s="145">
        <v>6.0000000000000002E-6</v>
      </c>
    </row>
    <row r="351" spans="1:41" x14ac:dyDescent="0.2">
      <c r="A351" s="8" t="s">
        <v>1226</v>
      </c>
      <c r="B351" s="8" t="s">
        <v>4480</v>
      </c>
      <c r="C351" s="8" t="s">
        <v>397</v>
      </c>
      <c r="D351" s="8" t="s">
        <v>4734</v>
      </c>
      <c r="E351" s="8" t="s">
        <v>1214</v>
      </c>
      <c r="F351" s="172">
        <v>3.681</v>
      </c>
      <c r="G351" s="143">
        <v>13169174.17</v>
      </c>
      <c r="H351" s="143">
        <v>1343.1419599999999</v>
      </c>
      <c r="I351" s="143">
        <v>9.19E-4</v>
      </c>
      <c r="J351" s="143">
        <v>-5.751E-3</v>
      </c>
      <c r="K351" s="8" t="s">
        <v>4734</v>
      </c>
      <c r="L351" s="8" t="s">
        <v>1214</v>
      </c>
      <c r="M351" s="172">
        <v>3.681</v>
      </c>
      <c r="N351" s="143">
        <v>-13169174.17</v>
      </c>
      <c r="O351" s="143">
        <v>-169.66286192882353</v>
      </c>
      <c r="P351" s="143">
        <v>6.7239999999999999E-3</v>
      </c>
      <c r="Q351" s="143">
        <v>-1.02E-4</v>
      </c>
      <c r="R351" s="143">
        <v>4319.5765600000004</v>
      </c>
      <c r="S351" s="8" t="s">
        <v>61</v>
      </c>
      <c r="T351" s="8" t="s">
        <v>314</v>
      </c>
      <c r="U351" s="8" t="s">
        <v>97</v>
      </c>
      <c r="V351" s="8" t="s">
        <v>395</v>
      </c>
      <c r="W351" s="8" t="s">
        <v>682</v>
      </c>
      <c r="X351" t="s">
        <v>4591</v>
      </c>
      <c r="Y351" s="8" t="s">
        <v>62</v>
      </c>
      <c r="Z351" s="8" t="s">
        <v>4598</v>
      </c>
      <c r="AA351" s="8" t="s">
        <v>4599</v>
      </c>
      <c r="AB351" s="8" t="s">
        <v>359</v>
      </c>
      <c r="AC351" s="8" t="s">
        <v>367</v>
      </c>
      <c r="AD351" s="9" t="s">
        <v>55</v>
      </c>
      <c r="AE351" s="130" t="s">
        <v>341</v>
      </c>
      <c r="AF351" s="8" t="s">
        <v>325</v>
      </c>
      <c r="AG351" s="8" t="s">
        <v>353</v>
      </c>
      <c r="AH351" s="147"/>
      <c r="AI351" s="143">
        <v>10361.27</v>
      </c>
      <c r="AJ351" s="143"/>
      <c r="AL351" s="130"/>
      <c r="AM351" s="130" t="s">
        <v>5056</v>
      </c>
      <c r="AN351" s="145">
        <v>4.9852E-2</v>
      </c>
      <c r="AO351" s="145">
        <v>3.0000000000000001E-6</v>
      </c>
    </row>
    <row r="352" spans="1:41" x14ac:dyDescent="0.2">
      <c r="A352" s="8" t="s">
        <v>1226</v>
      </c>
      <c r="B352" s="8" t="s">
        <v>4480</v>
      </c>
      <c r="C352" s="8" t="s">
        <v>397</v>
      </c>
      <c r="D352" s="8" t="s">
        <v>4735</v>
      </c>
      <c r="E352" s="8" t="s">
        <v>1214</v>
      </c>
      <c r="F352" s="172">
        <v>3.681</v>
      </c>
      <c r="G352" s="143">
        <v>21171121.280000001</v>
      </c>
      <c r="H352" s="143">
        <v>1885.0262</v>
      </c>
      <c r="I352" s="143">
        <v>1.2899999999999999E-3</v>
      </c>
      <c r="J352" s="143">
        <v>-8.071E-3</v>
      </c>
      <c r="K352" s="8" t="s">
        <v>4735</v>
      </c>
      <c r="L352" s="8" t="s">
        <v>1214</v>
      </c>
      <c r="M352" s="172">
        <v>3.681</v>
      </c>
      <c r="N352" s="143">
        <v>-21171121.280000001</v>
      </c>
      <c r="O352" s="143">
        <v>-272.75461347459935</v>
      </c>
      <c r="P352" s="143">
        <v>1.081E-2</v>
      </c>
      <c r="Q352" s="143">
        <v>-1.63E-4</v>
      </c>
      <c r="R352" s="143">
        <v>5934.77171</v>
      </c>
      <c r="S352" s="8" t="s">
        <v>61</v>
      </c>
      <c r="T352" s="8" t="s">
        <v>314</v>
      </c>
      <c r="U352" s="8" t="s">
        <v>97</v>
      </c>
      <c r="V352" s="8" t="s">
        <v>395</v>
      </c>
      <c r="W352" s="8" t="s">
        <v>682</v>
      </c>
      <c r="X352" t="s">
        <v>4601</v>
      </c>
      <c r="Y352" s="8" t="s">
        <v>62</v>
      </c>
      <c r="Z352" s="8" t="s">
        <v>4602</v>
      </c>
      <c r="AA352" s="8" t="s">
        <v>4599</v>
      </c>
      <c r="AB352" t="s">
        <v>359</v>
      </c>
      <c r="AC352" s="8" t="s">
        <v>367</v>
      </c>
      <c r="AD352" s="9" t="s">
        <v>55</v>
      </c>
      <c r="AE352" s="130" t="s">
        <v>341</v>
      </c>
      <c r="AF352" s="8" t="s">
        <v>325</v>
      </c>
      <c r="AG352" s="8" t="s">
        <v>353</v>
      </c>
      <c r="AH352" s="144"/>
      <c r="AI352" s="143">
        <v>20124.64</v>
      </c>
      <c r="AJ352" s="143"/>
      <c r="AL352" s="130"/>
      <c r="AM352" s="130" t="s">
        <v>5056</v>
      </c>
      <c r="AN352" s="145">
        <v>6.8492999999999998E-2</v>
      </c>
      <c r="AO352" s="145">
        <v>3.9999999999999998E-6</v>
      </c>
    </row>
    <row r="353" spans="1:41" x14ac:dyDescent="0.2">
      <c r="A353" s="8" t="s">
        <v>1226</v>
      </c>
      <c r="B353" s="8" t="s">
        <v>4480</v>
      </c>
      <c r="C353" s="8" t="s">
        <v>397</v>
      </c>
      <c r="D353" s="8" t="s">
        <v>4736</v>
      </c>
      <c r="E353" s="8" t="s">
        <v>1216</v>
      </c>
      <c r="F353" s="176">
        <v>3.9790999999999999</v>
      </c>
      <c r="G353" s="143">
        <v>20941151.219999999</v>
      </c>
      <c r="H353" s="143">
        <v>916.97195999999997</v>
      </c>
      <c r="I353" s="143">
        <v>6.2699999999999995E-4</v>
      </c>
      <c r="J353" s="143">
        <v>-3.9259999999999998E-3</v>
      </c>
      <c r="K353" s="8" t="s">
        <v>4736</v>
      </c>
      <c r="L353" s="8" t="s">
        <v>1216</v>
      </c>
      <c r="M353" s="176">
        <v>3.9790999999999999</v>
      </c>
      <c r="N353" s="143">
        <v>-20941151.219999999</v>
      </c>
      <c r="O353" s="143">
        <v>-56.63360207986733</v>
      </c>
      <c r="P353" s="143">
        <v>2.245E-3</v>
      </c>
      <c r="Q353" s="143">
        <v>-3.4E-5</v>
      </c>
      <c r="R353" s="143">
        <v>3423.3723599999998</v>
      </c>
      <c r="S353" s="8" t="s">
        <v>61</v>
      </c>
      <c r="T353" s="8" t="s">
        <v>153</v>
      </c>
      <c r="U353" s="8" t="s">
        <v>97</v>
      </c>
      <c r="V353" s="8" t="s">
        <v>395</v>
      </c>
      <c r="W353" s="8" t="s">
        <v>682</v>
      </c>
      <c r="X353" s="8" t="s">
        <v>4604</v>
      </c>
      <c r="Y353" s="8" t="s">
        <v>62</v>
      </c>
      <c r="Z353" s="8" t="s">
        <v>4605</v>
      </c>
      <c r="AA353" s="8" t="s">
        <v>4606</v>
      </c>
      <c r="AB353" s="8" t="s">
        <v>359</v>
      </c>
      <c r="AC353" s="8" t="s">
        <v>367</v>
      </c>
      <c r="AD353" s="9" t="s">
        <v>55</v>
      </c>
      <c r="AE353" s="130" t="s">
        <v>341</v>
      </c>
      <c r="AF353" s="8" t="s">
        <v>320</v>
      </c>
      <c r="AG353" s="8" t="s">
        <v>358</v>
      </c>
      <c r="AH353" s="144"/>
      <c r="AI353" s="143">
        <v>17716.71</v>
      </c>
      <c r="AJ353" s="143"/>
      <c r="AL353" s="177"/>
      <c r="AM353" s="130" t="s">
        <v>5056</v>
      </c>
      <c r="AN353" s="145">
        <v>3.9509000000000002E-2</v>
      </c>
      <c r="AO353" s="145">
        <v>1.9999999999999999E-6</v>
      </c>
    </row>
    <row r="354" spans="1:41" x14ac:dyDescent="0.2">
      <c r="A354" s="8" t="s">
        <v>1226</v>
      </c>
      <c r="B354" s="8" t="s">
        <v>4480</v>
      </c>
      <c r="C354" s="8" t="s">
        <v>397</v>
      </c>
      <c r="D354" s="8" t="s">
        <v>4737</v>
      </c>
      <c r="E354" s="8" t="s">
        <v>1214</v>
      </c>
      <c r="F354" s="172">
        <v>3.681</v>
      </c>
      <c r="G354" s="143">
        <v>11975192.25</v>
      </c>
      <c r="H354" s="143">
        <v>13.73925</v>
      </c>
      <c r="I354" s="143">
        <v>9.0000000000000002E-6</v>
      </c>
      <c r="J354" s="143">
        <v>-5.8999999999999998E-5</v>
      </c>
      <c r="K354" s="8" t="s">
        <v>4737</v>
      </c>
      <c r="L354" s="8" t="s">
        <v>1214</v>
      </c>
      <c r="M354" s="172">
        <v>3.681</v>
      </c>
      <c r="N354" s="143">
        <v>-11975192.25</v>
      </c>
      <c r="O354" s="143">
        <v>-2.5129041015925771E-6</v>
      </c>
      <c r="P354" s="143">
        <v>0</v>
      </c>
      <c r="Q354" s="143">
        <v>0</v>
      </c>
      <c r="R354" s="143">
        <v>50.574170000000002</v>
      </c>
      <c r="S354" s="8" t="s">
        <v>61</v>
      </c>
      <c r="T354" s="8" t="s">
        <v>314</v>
      </c>
      <c r="U354" s="8" t="s">
        <v>97</v>
      </c>
      <c r="V354" s="8" t="s">
        <v>395</v>
      </c>
      <c r="W354" s="8" t="s">
        <v>682</v>
      </c>
      <c r="X354" t="s">
        <v>4591</v>
      </c>
      <c r="Y354" s="8" t="s">
        <v>62</v>
      </c>
      <c r="Z354" s="8" t="s">
        <v>4637</v>
      </c>
      <c r="AA354" s="8" t="s">
        <v>4596</v>
      </c>
      <c r="AB354" s="8" t="s">
        <v>359</v>
      </c>
      <c r="AC354" s="8" t="s">
        <v>367</v>
      </c>
      <c r="AD354" s="9" t="s">
        <v>55</v>
      </c>
      <c r="AE354" s="130" t="s">
        <v>341</v>
      </c>
      <c r="AF354" s="8" t="s">
        <v>325</v>
      </c>
      <c r="AG354" s="8" t="s">
        <v>353</v>
      </c>
      <c r="AH354" s="144"/>
      <c r="AI354" s="143">
        <v>11404.945</v>
      </c>
      <c r="AJ354" s="143"/>
      <c r="AL354" s="130"/>
      <c r="AM354" s="130" t="s">
        <v>5056</v>
      </c>
      <c r="AN354" s="145">
        <v>5.8399999999999999E-4</v>
      </c>
      <c r="AO354" s="145">
        <v>0</v>
      </c>
    </row>
    <row r="355" spans="1:41" x14ac:dyDescent="0.2">
      <c r="A355" s="8" t="s">
        <v>1226</v>
      </c>
      <c r="B355" s="8" t="s">
        <v>4480</v>
      </c>
      <c r="C355" s="8" t="s">
        <v>397</v>
      </c>
      <c r="D355" s="8" t="s">
        <v>4738</v>
      </c>
      <c r="E355" s="8" t="s">
        <v>1214</v>
      </c>
      <c r="F355" s="172">
        <v>3.681</v>
      </c>
      <c r="G355" s="143">
        <v>32559443.969999999</v>
      </c>
      <c r="H355" s="143">
        <v>5725.2106199999998</v>
      </c>
      <c r="I355" s="143">
        <v>3.9170000000000003E-3</v>
      </c>
      <c r="J355" s="143">
        <v>-2.4513E-2</v>
      </c>
      <c r="K355" s="8" t="s">
        <v>4738</v>
      </c>
      <c r="L355" s="8" t="s">
        <v>1214</v>
      </c>
      <c r="M355" s="172">
        <v>3.681</v>
      </c>
      <c r="N355" s="143">
        <v>-32559443.969999999</v>
      </c>
      <c r="O355" s="143">
        <v>-1033.0116713447435</v>
      </c>
      <c r="P355" s="143">
        <v>4.0941999999999999E-2</v>
      </c>
      <c r="Q355" s="143">
        <v>-6.1899999999999998E-4</v>
      </c>
      <c r="R355" s="143">
        <v>17271.984329999999</v>
      </c>
      <c r="S355" s="8" t="s">
        <v>61</v>
      </c>
      <c r="T355" t="s">
        <v>314</v>
      </c>
      <c r="U355" s="8" t="s">
        <v>97</v>
      </c>
      <c r="V355" s="8" t="s">
        <v>395</v>
      </c>
      <c r="W355" s="8" t="s">
        <v>682</v>
      </c>
      <c r="X355" s="8" t="s">
        <v>4591</v>
      </c>
      <c r="Y355" s="8" t="s">
        <v>62</v>
      </c>
      <c r="Z355" s="8" t="s">
        <v>4616</v>
      </c>
      <c r="AA355" s="8" t="s">
        <v>4617</v>
      </c>
      <c r="AB355" s="8" t="s">
        <v>359</v>
      </c>
      <c r="AC355" s="8" t="s">
        <v>367</v>
      </c>
      <c r="AD355" s="9" t="s">
        <v>55</v>
      </c>
      <c r="AE355" s="130" t="s">
        <v>341</v>
      </c>
      <c r="AF355" s="8" t="s">
        <v>325</v>
      </c>
      <c r="AG355" s="8" t="s">
        <v>353</v>
      </c>
      <c r="AH355" s="144"/>
      <c r="AI355" s="143">
        <v>9710.5409999999993</v>
      </c>
      <c r="AJ355" s="143"/>
      <c r="AL355" s="130"/>
      <c r="AM355" s="130" t="s">
        <v>5056</v>
      </c>
      <c r="AN355" s="145">
        <v>0.19933600000000001</v>
      </c>
      <c r="AO355" s="145">
        <v>1.0000000000000001E-5</v>
      </c>
    </row>
    <row r="356" spans="1:41" x14ac:dyDescent="0.2">
      <c r="A356" s="8" t="s">
        <v>1226</v>
      </c>
      <c r="B356" s="8" t="s">
        <v>4480</v>
      </c>
      <c r="C356" s="8" t="s">
        <v>397</v>
      </c>
      <c r="D356" s="8" t="s">
        <v>4739</v>
      </c>
      <c r="E356" s="8" t="s">
        <v>1215</v>
      </c>
      <c r="F356" s="176">
        <v>0.47039999999999998</v>
      </c>
      <c r="G356" s="143">
        <v>3143483.2</v>
      </c>
      <c r="H356" s="143">
        <v>-129.5866</v>
      </c>
      <c r="I356" s="143">
        <v>-8.8999999999999995E-5</v>
      </c>
      <c r="J356" s="143">
        <v>5.5500000000000005E-4</v>
      </c>
      <c r="K356" s="8" t="s">
        <v>4739</v>
      </c>
      <c r="L356" s="8" t="s">
        <v>1215</v>
      </c>
      <c r="M356" s="176">
        <v>0.47039999999999998</v>
      </c>
      <c r="N356" s="143">
        <v>-3143483.2</v>
      </c>
      <c r="O356" s="143">
        <v>-70.163548809523803</v>
      </c>
      <c r="P356" s="143">
        <v>2.7810000000000001E-3</v>
      </c>
      <c r="Q356" s="143">
        <v>-4.1999999999999998E-5</v>
      </c>
      <c r="R356" s="143">
        <v>-93.962469999999996</v>
      </c>
      <c r="S356" s="8" t="s">
        <v>61</v>
      </c>
      <c r="T356" s="8" t="s">
        <v>159</v>
      </c>
      <c r="U356" s="8" t="s">
        <v>97</v>
      </c>
      <c r="V356" s="8" t="s">
        <v>395</v>
      </c>
      <c r="W356" s="8" t="s">
        <v>682</v>
      </c>
      <c r="X356" s="8" t="s">
        <v>4608</v>
      </c>
      <c r="Y356" s="8" t="s">
        <v>62</v>
      </c>
      <c r="Z356" s="8" t="s">
        <v>4619</v>
      </c>
      <c r="AA356" s="8" t="s">
        <v>4620</v>
      </c>
      <c r="AB356" s="8" t="s">
        <v>359</v>
      </c>
      <c r="AC356" s="8" t="s">
        <v>367</v>
      </c>
      <c r="AD356" s="9" t="s">
        <v>55</v>
      </c>
      <c r="AE356" s="130" t="s">
        <v>341</v>
      </c>
      <c r="AF356" s="8" t="s">
        <v>359</v>
      </c>
      <c r="AG356" s="8" t="s">
        <v>359</v>
      </c>
      <c r="AH356" s="8"/>
      <c r="AI356" s="143">
        <v>57154.239999999998</v>
      </c>
      <c r="AJ356" s="143"/>
      <c r="AL356" s="178"/>
      <c r="AM356" s="130" t="s">
        <v>5056</v>
      </c>
      <c r="AN356" s="145">
        <v>-1.0839999999999999E-3</v>
      </c>
      <c r="AO356" s="145">
        <v>0</v>
      </c>
    </row>
    <row r="357" spans="1:41" x14ac:dyDescent="0.2">
      <c r="A357" s="8" t="s">
        <v>1226</v>
      </c>
      <c r="B357" s="8" t="s">
        <v>4480</v>
      </c>
      <c r="C357" s="8" t="s">
        <v>397</v>
      </c>
      <c r="D357" s="8" t="s">
        <v>4740</v>
      </c>
      <c r="E357" s="8" t="s">
        <v>1214</v>
      </c>
      <c r="F357" s="172">
        <v>3.681</v>
      </c>
      <c r="G357" s="143">
        <v>14102850.300000001</v>
      </c>
      <c r="H357" s="143">
        <v>2772.8470000000002</v>
      </c>
      <c r="I357" s="143">
        <v>1.897E-3</v>
      </c>
      <c r="J357" s="143">
        <v>-1.1872000000000001E-2</v>
      </c>
      <c r="K357" s="8" t="s">
        <v>4740</v>
      </c>
      <c r="L357" s="8" t="s">
        <v>1214</v>
      </c>
      <c r="M357" s="172">
        <v>3.681</v>
      </c>
      <c r="N357" s="143">
        <v>-14102850.300000001</v>
      </c>
      <c r="O357" s="143">
        <v>-321.50189540885629</v>
      </c>
      <c r="P357" s="143">
        <v>1.2742E-2</v>
      </c>
      <c r="Q357" s="143">
        <v>-1.93E-4</v>
      </c>
      <c r="R357" s="143">
        <v>9023.4013300000006</v>
      </c>
      <c r="S357" s="8" t="s">
        <v>61</v>
      </c>
      <c r="T357" s="8" t="s">
        <v>314</v>
      </c>
      <c r="U357" s="8" t="s">
        <v>97</v>
      </c>
      <c r="V357" s="8" t="s">
        <v>395</v>
      </c>
      <c r="W357" s="8" t="s">
        <v>682</v>
      </c>
      <c r="X357" s="8" t="s">
        <v>4601</v>
      </c>
      <c r="Y357" s="8" t="s">
        <v>62</v>
      </c>
      <c r="Z357" s="8" t="s">
        <v>4622</v>
      </c>
      <c r="AA357" s="8" t="s">
        <v>4623</v>
      </c>
      <c r="AB357" s="8" t="s">
        <v>359</v>
      </c>
      <c r="AC357" s="8" t="s">
        <v>367</v>
      </c>
      <c r="AD357" s="9" t="s">
        <v>55</v>
      </c>
      <c r="AE357" s="130" t="s">
        <v>341</v>
      </c>
      <c r="AF357" s="8" t="s">
        <v>325</v>
      </c>
      <c r="AG357" s="8" t="s">
        <v>353</v>
      </c>
      <c r="AH357" s="144"/>
      <c r="AI357" s="143">
        <v>18315.39</v>
      </c>
      <c r="AJ357" s="143"/>
      <c r="AL357" s="130"/>
      <c r="AM357" s="130" t="s">
        <v>5056</v>
      </c>
      <c r="AN357" s="145">
        <v>0.104139</v>
      </c>
      <c r="AO357" s="145">
        <v>5.0000000000000004E-6</v>
      </c>
    </row>
    <row r="358" spans="1:41" x14ac:dyDescent="0.2">
      <c r="A358" s="8" t="s">
        <v>1226</v>
      </c>
      <c r="B358" s="8" t="s">
        <v>4480</v>
      </c>
      <c r="C358" s="8" t="s">
        <v>397</v>
      </c>
      <c r="D358" s="8" t="s">
        <v>4741</v>
      </c>
      <c r="E358" s="8" t="s">
        <v>1214</v>
      </c>
      <c r="F358" s="172">
        <v>3.681</v>
      </c>
      <c r="G358" s="143">
        <v>2494000.2599999998</v>
      </c>
      <c r="H358" s="143">
        <v>171.13392999999999</v>
      </c>
      <c r="I358" s="143">
        <v>1.17E-4</v>
      </c>
      <c r="J358" s="143">
        <v>-7.3300000000000004E-4</v>
      </c>
      <c r="K358" s="8" t="s">
        <v>4741</v>
      </c>
      <c r="L358" s="8" t="s">
        <v>1214</v>
      </c>
      <c r="M358" s="172">
        <v>3.681</v>
      </c>
      <c r="N358" s="143">
        <v>-2494000.2599999998</v>
      </c>
      <c r="O358" s="143">
        <v>-51.995057411029613</v>
      </c>
      <c r="P358" s="143">
        <v>2.0609999999999999E-3</v>
      </c>
      <c r="Q358" s="143">
        <v>-3.1000000000000001E-5</v>
      </c>
      <c r="R358" s="143">
        <v>438.55018999999999</v>
      </c>
      <c r="S358" s="8" t="s">
        <v>61</v>
      </c>
      <c r="T358" s="8" t="s">
        <v>314</v>
      </c>
      <c r="U358" s="8" t="s">
        <v>97</v>
      </c>
      <c r="V358" s="8" t="s">
        <v>395</v>
      </c>
      <c r="W358" s="8" t="s">
        <v>682</v>
      </c>
      <c r="X358" s="8" t="s">
        <v>4612</v>
      </c>
      <c r="Y358" s="8" t="s">
        <v>62</v>
      </c>
      <c r="Z358" s="8" t="s">
        <v>4592</v>
      </c>
      <c r="AA358" s="8" t="s">
        <v>4593</v>
      </c>
      <c r="AB358" s="8" t="s">
        <v>359</v>
      </c>
      <c r="AC358" s="8" t="s">
        <v>367</v>
      </c>
      <c r="AD358" s="9" t="s">
        <v>55</v>
      </c>
      <c r="AE358" s="130" t="s">
        <v>341</v>
      </c>
      <c r="AF358" s="8" t="s">
        <v>325</v>
      </c>
      <c r="AG358" s="8" t="s">
        <v>353</v>
      </c>
      <c r="AH358" s="144"/>
      <c r="AI358" s="143">
        <v>511.38</v>
      </c>
      <c r="AJ358" s="143"/>
      <c r="AL358" s="178"/>
      <c r="AM358" s="130" t="s">
        <v>5056</v>
      </c>
      <c r="AN358" s="145">
        <v>5.0610000000000004E-3</v>
      </c>
      <c r="AO358" s="145">
        <v>0</v>
      </c>
    </row>
    <row r="359" spans="1:41" x14ac:dyDescent="0.2">
      <c r="A359" s="8" t="s">
        <v>1226</v>
      </c>
      <c r="B359" s="8" t="s">
        <v>4480</v>
      </c>
      <c r="C359" s="8" t="s">
        <v>397</v>
      </c>
      <c r="D359" s="8" t="s">
        <v>4742</v>
      </c>
      <c r="E359" s="8" t="s">
        <v>1214</v>
      </c>
      <c r="F359" s="172">
        <v>3.681</v>
      </c>
      <c r="G359" s="143">
        <v>22980627.859999999</v>
      </c>
      <c r="H359" s="143">
        <v>3988.759</v>
      </c>
      <c r="I359" s="143">
        <v>2.7290000000000001E-3</v>
      </c>
      <c r="J359" s="143">
        <v>-1.7077999999999999E-2</v>
      </c>
      <c r="K359" s="8" t="s">
        <v>4742</v>
      </c>
      <c r="L359" s="8" t="s">
        <v>1214</v>
      </c>
      <c r="M359" s="172">
        <v>3.681</v>
      </c>
      <c r="N359" s="143">
        <v>-22980627.859999999</v>
      </c>
      <c r="O359" s="143">
        <v>-504.95461532192354</v>
      </c>
      <c r="P359" s="143">
        <v>2.0013E-2</v>
      </c>
      <c r="Q359" s="143">
        <v>-3.0200000000000002E-4</v>
      </c>
      <c r="R359" s="143">
        <v>12823.88394</v>
      </c>
      <c r="S359" s="8" t="s">
        <v>61</v>
      </c>
      <c r="T359" s="8" t="s">
        <v>314</v>
      </c>
      <c r="U359" s="8" t="s">
        <v>97</v>
      </c>
      <c r="V359" s="8" t="s">
        <v>395</v>
      </c>
      <c r="W359" s="8" t="s">
        <v>682</v>
      </c>
      <c r="X359" s="8" t="s">
        <v>4591</v>
      </c>
      <c r="Y359" s="8" t="s">
        <v>62</v>
      </c>
      <c r="Z359" s="8" t="s">
        <v>4592</v>
      </c>
      <c r="AA359" s="8" t="s">
        <v>4593</v>
      </c>
      <c r="AB359" s="8" t="s">
        <v>359</v>
      </c>
      <c r="AC359" s="8" t="s">
        <v>367</v>
      </c>
      <c r="AD359" s="9" t="s">
        <v>55</v>
      </c>
      <c r="AE359" s="130" t="s">
        <v>341</v>
      </c>
      <c r="AF359" s="8" t="s">
        <v>325</v>
      </c>
      <c r="AG359" s="8" t="s">
        <v>353</v>
      </c>
      <c r="AH359" s="144"/>
      <c r="AI359" s="143">
        <v>9729.3089999999993</v>
      </c>
      <c r="AJ359" s="143"/>
      <c r="AL359" s="130"/>
      <c r="AM359" s="130" t="s">
        <v>5056</v>
      </c>
      <c r="AN359" s="145">
        <v>0.14800099999999999</v>
      </c>
      <c r="AO359" s="145">
        <v>7.9999999999999996E-6</v>
      </c>
    </row>
    <row r="360" spans="1:41" x14ac:dyDescent="0.2">
      <c r="A360" s="8" t="s">
        <v>1224</v>
      </c>
      <c r="B360" s="8" t="s">
        <v>4488</v>
      </c>
      <c r="C360" s="8" t="s">
        <v>397</v>
      </c>
      <c r="D360" s="8" t="s">
        <v>4743</v>
      </c>
      <c r="E360" s="8" t="s">
        <v>1214</v>
      </c>
      <c r="F360" s="172">
        <v>3.681</v>
      </c>
      <c r="G360" s="143">
        <v>4998783.12</v>
      </c>
      <c r="H360" s="143">
        <v>778.74006999999995</v>
      </c>
      <c r="I360" s="143">
        <v>2.0119999999999999E-3</v>
      </c>
      <c r="J360" s="143">
        <v>-5.7422000000000001E-2</v>
      </c>
      <c r="K360" s="8" t="s">
        <v>4743</v>
      </c>
      <c r="L360" s="8" t="s">
        <v>1214</v>
      </c>
      <c r="M360" s="172">
        <v>3.681</v>
      </c>
      <c r="N360" s="143">
        <v>-4998783.12</v>
      </c>
      <c r="O360" s="143">
        <v>-96.345992303721758</v>
      </c>
      <c r="P360" s="143">
        <v>2.0754000000000002E-2</v>
      </c>
      <c r="Q360" s="143">
        <v>-2.43E-4</v>
      </c>
      <c r="R360" s="143">
        <v>2511.8926000000001</v>
      </c>
      <c r="S360" s="8" t="s">
        <v>61</v>
      </c>
      <c r="T360" s="8" t="s">
        <v>314</v>
      </c>
      <c r="U360" s="8" t="s">
        <v>97</v>
      </c>
      <c r="V360" s="8" t="s">
        <v>395</v>
      </c>
      <c r="W360" s="8" t="s">
        <v>682</v>
      </c>
      <c r="X360" s="8" t="s">
        <v>4591</v>
      </c>
      <c r="Y360" s="8" t="s">
        <v>62</v>
      </c>
      <c r="Z360" s="8" t="s">
        <v>4595</v>
      </c>
      <c r="AA360" s="8" t="s">
        <v>4596</v>
      </c>
      <c r="AB360" s="8" t="s">
        <v>359</v>
      </c>
      <c r="AC360" s="8" t="s">
        <v>367</v>
      </c>
      <c r="AD360" s="9" t="s">
        <v>55</v>
      </c>
      <c r="AE360" s="130" t="s">
        <v>341</v>
      </c>
      <c r="AF360" s="8" t="s">
        <v>325</v>
      </c>
      <c r="AG360" s="8" t="s">
        <v>353</v>
      </c>
      <c r="AH360" s="144"/>
      <c r="AI360" s="143">
        <v>9879.018</v>
      </c>
      <c r="AJ360" s="143"/>
      <c r="AL360" s="130"/>
      <c r="AM360" s="130" t="s">
        <v>5056</v>
      </c>
      <c r="AN360" s="145">
        <v>0.87077000000000004</v>
      </c>
      <c r="AO360" s="145">
        <v>6.0000000000000002E-6</v>
      </c>
    </row>
    <row r="361" spans="1:41" x14ac:dyDescent="0.2">
      <c r="A361" s="8" t="s">
        <v>1224</v>
      </c>
      <c r="B361" s="8" t="s">
        <v>4488</v>
      </c>
      <c r="C361" s="8" t="s">
        <v>397</v>
      </c>
      <c r="D361" s="8" t="s">
        <v>4744</v>
      </c>
      <c r="E361" s="8" t="s">
        <v>1214</v>
      </c>
      <c r="F361" s="172">
        <v>3.681</v>
      </c>
      <c r="G361" s="143">
        <v>15122957.07</v>
      </c>
      <c r="H361" s="143">
        <v>17.350709999999999</v>
      </c>
      <c r="I361" s="143">
        <v>4.5000000000000003E-5</v>
      </c>
      <c r="J361" s="143">
        <v>-1.279E-3</v>
      </c>
      <c r="K361" s="8" t="s">
        <v>4744</v>
      </c>
      <c r="L361" s="8" t="s">
        <v>1214</v>
      </c>
      <c r="M361" s="172">
        <v>3.681</v>
      </c>
      <c r="N361" s="143">
        <v>-15122957.07</v>
      </c>
      <c r="O361" s="143">
        <v>-9.5354523202830226E-7</v>
      </c>
      <c r="P361" s="143">
        <v>0</v>
      </c>
      <c r="Q361" s="143">
        <v>0</v>
      </c>
      <c r="R361" s="143">
        <v>63.867959999999997</v>
      </c>
      <c r="S361" s="8" t="s">
        <v>61</v>
      </c>
      <c r="T361" t="s">
        <v>314</v>
      </c>
      <c r="U361" s="8" t="s">
        <v>97</v>
      </c>
      <c r="V361" s="8" t="s">
        <v>395</v>
      </c>
      <c r="W361" s="8" t="s">
        <v>682</v>
      </c>
      <c r="X361" s="8" t="s">
        <v>4591</v>
      </c>
      <c r="Y361" s="8" t="s">
        <v>62</v>
      </c>
      <c r="Z361" s="8" t="s">
        <v>4637</v>
      </c>
      <c r="AA361" s="8" t="s">
        <v>4596</v>
      </c>
      <c r="AB361" s="8" t="s">
        <v>359</v>
      </c>
      <c r="AC361" s="8" t="s">
        <v>367</v>
      </c>
      <c r="AD361" s="9" t="s">
        <v>55</v>
      </c>
      <c r="AE361" s="130" t="s">
        <v>341</v>
      </c>
      <c r="AF361" s="8" t="s">
        <v>325</v>
      </c>
      <c r="AG361" s="8" t="s">
        <v>353</v>
      </c>
      <c r="AH361" s="144"/>
      <c r="AI361" s="143">
        <v>11404.945</v>
      </c>
      <c r="AJ361" s="143"/>
      <c r="AL361" s="130"/>
      <c r="AM361" s="130" t="s">
        <v>5056</v>
      </c>
      <c r="AN361" s="145">
        <v>2.214E-2</v>
      </c>
      <c r="AO361" s="145">
        <v>0</v>
      </c>
    </row>
    <row r="362" spans="1:41" x14ac:dyDescent="0.2">
      <c r="A362" s="8" t="s">
        <v>1224</v>
      </c>
      <c r="B362" s="8" t="s">
        <v>4488</v>
      </c>
      <c r="C362" s="8" t="s">
        <v>397</v>
      </c>
      <c r="D362" s="8" t="s">
        <v>4745</v>
      </c>
      <c r="E362" s="8" t="s">
        <v>1214</v>
      </c>
      <c r="F362" s="172">
        <v>3.681</v>
      </c>
      <c r="G362" s="143">
        <v>15134362.01</v>
      </c>
      <c r="H362" s="143">
        <v>17.363799999999998</v>
      </c>
      <c r="I362" s="143">
        <v>4.5000000000000003E-5</v>
      </c>
      <c r="J362" s="143">
        <v>-1.2800000000000001E-3</v>
      </c>
      <c r="K362" s="8" t="s">
        <v>4745</v>
      </c>
      <c r="L362" s="8" t="s">
        <v>1214</v>
      </c>
      <c r="M362" s="172">
        <v>3.681</v>
      </c>
      <c r="N362" s="143">
        <v>-15134362.01</v>
      </c>
      <c r="O362" s="143">
        <v>-2.1189894027915178E-6</v>
      </c>
      <c r="P362" s="143">
        <v>0</v>
      </c>
      <c r="Q362" s="143">
        <v>0</v>
      </c>
      <c r="R362" s="143">
        <v>63.916139999999999</v>
      </c>
      <c r="S362" s="8" t="s">
        <v>61</v>
      </c>
      <c r="T362" s="146" t="s">
        <v>314</v>
      </c>
      <c r="U362" s="8" t="s">
        <v>97</v>
      </c>
      <c r="V362" s="8" t="s">
        <v>395</v>
      </c>
      <c r="W362" s="8" t="s">
        <v>682</v>
      </c>
      <c r="X362" t="s">
        <v>4591</v>
      </c>
      <c r="Y362" s="8" t="s">
        <v>62</v>
      </c>
      <c r="Z362" s="8" t="s">
        <v>4637</v>
      </c>
      <c r="AA362" s="8" t="s">
        <v>4639</v>
      </c>
      <c r="AB362" s="8" t="s">
        <v>359</v>
      </c>
      <c r="AC362" s="8" t="s">
        <v>367</v>
      </c>
      <c r="AD362" s="9" t="s">
        <v>55</v>
      </c>
      <c r="AE362" s="130" t="s">
        <v>341</v>
      </c>
      <c r="AF362" s="8" t="s">
        <v>325</v>
      </c>
      <c r="AG362" s="8" t="s">
        <v>353</v>
      </c>
      <c r="AH362" s="144"/>
      <c r="AI362" s="143">
        <v>11404.945</v>
      </c>
      <c r="AJ362" s="143"/>
      <c r="AL362" s="130"/>
      <c r="AM362" s="130" t="s">
        <v>5056</v>
      </c>
      <c r="AN362" s="145">
        <v>2.2157E-2</v>
      </c>
      <c r="AO362" s="145">
        <v>0</v>
      </c>
    </row>
    <row r="363" spans="1:41" x14ac:dyDescent="0.2">
      <c r="A363" s="8" t="s">
        <v>1225</v>
      </c>
      <c r="B363" s="8" t="s">
        <v>4493</v>
      </c>
      <c r="C363" s="8" t="s">
        <v>397</v>
      </c>
      <c r="D363" s="8" t="s">
        <v>4746</v>
      </c>
      <c r="E363" s="8" t="s">
        <v>1216</v>
      </c>
      <c r="F363" s="176">
        <v>3.9790999999999999</v>
      </c>
      <c r="G363" s="143">
        <v>1948838.1</v>
      </c>
      <c r="H363" s="143">
        <v>85.335800000000006</v>
      </c>
      <c r="I363" s="143">
        <v>2.72E-4</v>
      </c>
      <c r="J363" s="143">
        <v>-6.5510000000000004E-3</v>
      </c>
      <c r="K363" s="8" t="s">
        <v>4746</v>
      </c>
      <c r="L363" s="8" t="s">
        <v>1216</v>
      </c>
      <c r="M363" s="176">
        <v>3.9790999999999999</v>
      </c>
      <c r="N363" s="143">
        <v>-1948838.1</v>
      </c>
      <c r="O363" s="143">
        <v>-5.2704711567942573</v>
      </c>
      <c r="P363" s="143">
        <v>-6.0089999999999996E-3</v>
      </c>
      <c r="Q363" s="143">
        <v>-1.5999999999999999E-5</v>
      </c>
      <c r="R363" s="143">
        <v>318.58794999999998</v>
      </c>
      <c r="S363" s="8" t="s">
        <v>61</v>
      </c>
      <c r="T363" s="8" t="s">
        <v>153</v>
      </c>
      <c r="U363" s="8" t="s">
        <v>97</v>
      </c>
      <c r="V363" s="8" t="s">
        <v>395</v>
      </c>
      <c r="W363" s="8" t="s">
        <v>682</v>
      </c>
      <c r="X363" t="s">
        <v>4604</v>
      </c>
      <c r="Y363" s="8" t="s">
        <v>62</v>
      </c>
      <c r="Z363" s="8" t="s">
        <v>4605</v>
      </c>
      <c r="AA363" s="8" t="s">
        <v>4606</v>
      </c>
      <c r="AB363" s="8" t="s">
        <v>359</v>
      </c>
      <c r="AC363" s="8" t="s">
        <v>367</v>
      </c>
      <c r="AD363" s="9" t="s">
        <v>55</v>
      </c>
      <c r="AE363" s="130" t="s">
        <v>341</v>
      </c>
      <c r="AF363" s="8" t="s">
        <v>320</v>
      </c>
      <c r="AG363" s="8" t="s">
        <v>358</v>
      </c>
      <c r="AH363" s="147"/>
      <c r="AI363" s="143">
        <v>17716.71</v>
      </c>
      <c r="AJ363" s="143"/>
      <c r="AL363" s="177"/>
      <c r="AM363" s="130" t="s">
        <v>5056</v>
      </c>
      <c r="AN363" s="145">
        <v>2.9936000000000001E-2</v>
      </c>
      <c r="AO363" s="145">
        <v>9.9999999999999995E-7</v>
      </c>
    </row>
    <row r="364" spans="1:41" x14ac:dyDescent="0.2">
      <c r="A364" s="8" t="s">
        <v>1225</v>
      </c>
      <c r="B364" s="8" t="s">
        <v>4493</v>
      </c>
      <c r="C364" s="8" t="s">
        <v>397</v>
      </c>
      <c r="D364" s="8" t="s">
        <v>4747</v>
      </c>
      <c r="E364" s="8" t="s">
        <v>1214</v>
      </c>
      <c r="F364" s="172">
        <v>3.681</v>
      </c>
      <c r="G364" s="143">
        <v>387768.13</v>
      </c>
      <c r="H364" s="143">
        <v>0.44489000000000001</v>
      </c>
      <c r="I364" s="143">
        <v>9.9999999999999995E-7</v>
      </c>
      <c r="J364" s="143">
        <v>-3.4E-5</v>
      </c>
      <c r="K364" s="8" t="s">
        <v>4747</v>
      </c>
      <c r="L364" s="8" t="s">
        <v>1214</v>
      </c>
      <c r="M364" s="172">
        <v>3.681</v>
      </c>
      <c r="N364" s="143">
        <v>-387768.13</v>
      </c>
      <c r="O364" s="143">
        <v>-2.4449877782983272E-8</v>
      </c>
      <c r="P364" s="143">
        <v>0</v>
      </c>
      <c r="Q364" s="143">
        <v>0</v>
      </c>
      <c r="R364" s="143">
        <v>1.63764</v>
      </c>
      <c r="S364" s="8" t="s">
        <v>61</v>
      </c>
      <c r="T364" s="8" t="s">
        <v>314</v>
      </c>
      <c r="U364" s="8" t="s">
        <v>97</v>
      </c>
      <c r="V364" s="8" t="s">
        <v>395</v>
      </c>
      <c r="W364" s="8" t="s">
        <v>682</v>
      </c>
      <c r="X364" t="s">
        <v>4591</v>
      </c>
      <c r="Y364" s="8" t="s">
        <v>62</v>
      </c>
      <c r="Z364" s="8" t="s">
        <v>4637</v>
      </c>
      <c r="AA364" s="8" t="s">
        <v>4596</v>
      </c>
      <c r="AB364" s="8" t="s">
        <v>359</v>
      </c>
      <c r="AC364" s="8" t="s">
        <v>367</v>
      </c>
      <c r="AD364" s="9" t="s">
        <v>55</v>
      </c>
      <c r="AE364" s="130" t="s">
        <v>341</v>
      </c>
      <c r="AF364" s="8" t="s">
        <v>325</v>
      </c>
      <c r="AG364" s="8" t="s">
        <v>353</v>
      </c>
      <c r="AH364" s="147"/>
      <c r="AI364" s="143">
        <v>11404.945</v>
      </c>
      <c r="AJ364" s="143"/>
      <c r="AL364" s="130"/>
      <c r="AM364" s="130" t="s">
        <v>5056</v>
      </c>
      <c r="AN364" s="145">
        <v>1.54E-4</v>
      </c>
      <c r="AO364" s="145">
        <v>0</v>
      </c>
    </row>
    <row r="365" spans="1:41" x14ac:dyDescent="0.2">
      <c r="A365" s="8" t="s">
        <v>1225</v>
      </c>
      <c r="B365" s="8" t="s">
        <v>4493</v>
      </c>
      <c r="C365" s="8" t="s">
        <v>397</v>
      </c>
      <c r="D365" s="8" t="s">
        <v>4748</v>
      </c>
      <c r="E365" s="8" t="s">
        <v>1214</v>
      </c>
      <c r="F365" s="172">
        <v>3.681</v>
      </c>
      <c r="G365" s="143">
        <v>399173.07</v>
      </c>
      <c r="H365" s="143">
        <v>0.45798</v>
      </c>
      <c r="I365" s="143">
        <v>9.9999999999999995E-7</v>
      </c>
      <c r="J365" s="143">
        <v>-3.4999999999999997E-5</v>
      </c>
      <c r="K365" s="8" t="s">
        <v>4748</v>
      </c>
      <c r="L365" s="8" t="s">
        <v>1214</v>
      </c>
      <c r="M365" s="172">
        <v>3.681</v>
      </c>
      <c r="N365" s="143">
        <v>-399173.07</v>
      </c>
      <c r="O365" s="143">
        <v>-1.1898940505368186E-6</v>
      </c>
      <c r="P365" s="143">
        <v>0</v>
      </c>
      <c r="Q365" s="143">
        <v>0</v>
      </c>
      <c r="R365" s="143">
        <v>1.6858200000000001</v>
      </c>
      <c r="S365" s="8" t="s">
        <v>61</v>
      </c>
      <c r="T365" s="8" t="s">
        <v>314</v>
      </c>
      <c r="U365" s="8" t="s">
        <v>97</v>
      </c>
      <c r="V365" s="8" t="s">
        <v>395</v>
      </c>
      <c r="W365" s="8" t="s">
        <v>682</v>
      </c>
      <c r="X365" s="8" t="s">
        <v>4591</v>
      </c>
      <c r="Y365" s="8" t="s">
        <v>62</v>
      </c>
      <c r="Z365" s="8" t="s">
        <v>4637</v>
      </c>
      <c r="AA365" s="8" t="s">
        <v>4639</v>
      </c>
      <c r="AB365" s="8" t="s">
        <v>359</v>
      </c>
      <c r="AC365" s="8" t="s">
        <v>367</v>
      </c>
      <c r="AD365" s="9" t="s">
        <v>55</v>
      </c>
      <c r="AE365" s="130" t="s">
        <v>341</v>
      </c>
      <c r="AF365" s="8" t="s">
        <v>325</v>
      </c>
      <c r="AG365" s="8" t="s">
        <v>353</v>
      </c>
      <c r="AH365" s="144"/>
      <c r="AI365" s="143">
        <v>11404.945</v>
      </c>
      <c r="AJ365" s="143"/>
      <c r="AL365" s="130"/>
      <c r="AM365" s="130" t="s">
        <v>5056</v>
      </c>
      <c r="AN365" s="145">
        <v>1.5799999999999999E-4</v>
      </c>
      <c r="AO365" s="145">
        <v>0</v>
      </c>
    </row>
    <row r="366" spans="1:41" x14ac:dyDescent="0.2">
      <c r="A366" s="8" t="s">
        <v>1225</v>
      </c>
      <c r="B366" s="8" t="s">
        <v>4493</v>
      </c>
      <c r="C366" s="8" t="s">
        <v>397</v>
      </c>
      <c r="D366" s="8" t="s">
        <v>4749</v>
      </c>
      <c r="E366" s="8" t="s">
        <v>1214</v>
      </c>
      <c r="F366" s="172">
        <v>3.681</v>
      </c>
      <c r="G366" s="143">
        <v>545886.24</v>
      </c>
      <c r="H366" s="143">
        <v>0</v>
      </c>
      <c r="I366" s="143">
        <v>0</v>
      </c>
      <c r="J366" s="143">
        <v>0</v>
      </c>
      <c r="K366" s="8" t="s">
        <v>4749</v>
      </c>
      <c r="L366" s="8" t="s">
        <v>1214</v>
      </c>
      <c r="M366" s="172">
        <v>3.681</v>
      </c>
      <c r="N366" s="143">
        <v>-545886.24</v>
      </c>
      <c r="O366" s="143">
        <v>0</v>
      </c>
      <c r="P366" s="143">
        <v>0</v>
      </c>
      <c r="Q366" s="143">
        <v>0</v>
      </c>
      <c r="R366" s="143">
        <v>0</v>
      </c>
      <c r="S366" s="8" t="s">
        <v>61</v>
      </c>
      <c r="T366" s="8" t="s">
        <v>314</v>
      </c>
      <c r="U366" s="8" t="s">
        <v>97</v>
      </c>
      <c r="V366" s="8" t="s">
        <v>395</v>
      </c>
      <c r="W366" s="8" t="s">
        <v>682</v>
      </c>
      <c r="X366" s="8" t="s">
        <v>4626</v>
      </c>
      <c r="Y366" s="8" t="s">
        <v>62</v>
      </c>
      <c r="Z366" s="8" t="s">
        <v>4627</v>
      </c>
      <c r="AA366" s="8" t="s">
        <v>4628</v>
      </c>
      <c r="AB366" s="8" t="s">
        <v>359</v>
      </c>
      <c r="AC366" s="8" t="s">
        <v>367</v>
      </c>
      <c r="AD366" s="9" t="s">
        <v>55</v>
      </c>
      <c r="AE366" s="130" t="s">
        <v>341</v>
      </c>
      <c r="AF366" s="8" t="s">
        <v>325</v>
      </c>
      <c r="AG366" s="8" t="s">
        <v>353</v>
      </c>
      <c r="AH366" s="144"/>
      <c r="AI366" s="143">
        <v>11372.63</v>
      </c>
      <c r="AJ366" s="143"/>
      <c r="AL366" s="130"/>
      <c r="AM366" s="130" t="s">
        <v>5056</v>
      </c>
      <c r="AN366" s="145">
        <v>0</v>
      </c>
      <c r="AO366" s="145">
        <v>0</v>
      </c>
    </row>
    <row r="367" spans="1:41" x14ac:dyDescent="0.2">
      <c r="A367" s="8" t="s">
        <v>1225</v>
      </c>
      <c r="B367" s="8" t="s">
        <v>4493</v>
      </c>
      <c r="C367" s="8" t="s">
        <v>397</v>
      </c>
      <c r="D367" s="8" t="s">
        <v>4750</v>
      </c>
      <c r="E367" s="8" t="s">
        <v>1214</v>
      </c>
      <c r="F367" s="172">
        <v>3.681</v>
      </c>
      <c r="G367" s="143">
        <v>2381000.7000000002</v>
      </c>
      <c r="H367" s="143">
        <v>468.14299999999997</v>
      </c>
      <c r="I367" s="143">
        <v>1.4909999999999999E-3</v>
      </c>
      <c r="J367" s="143">
        <v>-3.5936000000000003E-2</v>
      </c>
      <c r="K367" s="8" t="s">
        <v>4750</v>
      </c>
      <c r="L367" s="8" t="s">
        <v>1214</v>
      </c>
      <c r="M367" s="172">
        <v>3.681</v>
      </c>
      <c r="N367" s="143">
        <v>-2381000.7000000002</v>
      </c>
      <c r="O367" s="143">
        <v>-54.279541700624833</v>
      </c>
      <c r="P367" s="143">
        <v>-6.1882E-2</v>
      </c>
      <c r="Q367" s="143">
        <v>-1.66E-4</v>
      </c>
      <c r="R367" s="143">
        <v>1523.43139</v>
      </c>
      <c r="S367" s="8" t="s">
        <v>61</v>
      </c>
      <c r="T367" s="8" t="s">
        <v>314</v>
      </c>
      <c r="U367" s="8" t="s">
        <v>97</v>
      </c>
      <c r="V367" s="8" t="s">
        <v>395</v>
      </c>
      <c r="W367" s="8" t="s">
        <v>682</v>
      </c>
      <c r="X367" s="8" t="s">
        <v>4601</v>
      </c>
      <c r="Y367" s="8" t="s">
        <v>62</v>
      </c>
      <c r="Z367" s="8" t="s">
        <v>4622</v>
      </c>
      <c r="AA367" s="8" t="s">
        <v>4623</v>
      </c>
      <c r="AB367" s="8" t="s">
        <v>359</v>
      </c>
      <c r="AC367" s="8" t="s">
        <v>367</v>
      </c>
      <c r="AD367" s="9" t="s">
        <v>55</v>
      </c>
      <c r="AE367" s="130" t="s">
        <v>341</v>
      </c>
      <c r="AF367" s="8" t="s">
        <v>325</v>
      </c>
      <c r="AG367" s="8" t="s">
        <v>353</v>
      </c>
      <c r="AH367" s="144"/>
      <c r="AI367" s="143">
        <v>18315.39</v>
      </c>
      <c r="AJ367" s="143"/>
      <c r="AL367" s="130"/>
      <c r="AM367" s="130" t="s">
        <v>5056</v>
      </c>
      <c r="AN367" s="145">
        <v>0.143147</v>
      </c>
      <c r="AO367" s="145">
        <v>5.0000000000000004E-6</v>
      </c>
    </row>
    <row r="368" spans="1:41" x14ac:dyDescent="0.2">
      <c r="A368" s="8" t="s">
        <v>1225</v>
      </c>
      <c r="B368" s="8" t="s">
        <v>4493</v>
      </c>
      <c r="C368" s="8" t="s">
        <v>397</v>
      </c>
      <c r="D368" s="8" t="s">
        <v>4751</v>
      </c>
      <c r="E368" s="8" t="s">
        <v>1214</v>
      </c>
      <c r="F368" s="172">
        <v>3.681</v>
      </c>
      <c r="G368" s="143">
        <v>255690</v>
      </c>
      <c r="H368" s="143">
        <v>17.545000000000002</v>
      </c>
      <c r="I368" s="143">
        <v>5.5999999999999999E-5</v>
      </c>
      <c r="J368" s="143">
        <v>-1.3470000000000001E-3</v>
      </c>
      <c r="K368" s="8" t="s">
        <v>4751</v>
      </c>
      <c r="L368" s="8" t="s">
        <v>1214</v>
      </c>
      <c r="M368" s="172">
        <v>3.681</v>
      </c>
      <c r="N368" s="143">
        <v>-255690</v>
      </c>
      <c r="O368" s="143">
        <v>-5.3306397718011409</v>
      </c>
      <c r="P368" s="143">
        <v>-6.0769999999999999E-3</v>
      </c>
      <c r="Q368" s="143">
        <v>-1.5999999999999999E-5</v>
      </c>
      <c r="R368" s="143">
        <v>44.961060000000003</v>
      </c>
      <c r="S368" s="8" t="s">
        <v>61</v>
      </c>
      <c r="T368" s="8" t="s">
        <v>314</v>
      </c>
      <c r="U368" s="8" t="s">
        <v>97</v>
      </c>
      <c r="V368" s="8" t="s">
        <v>395</v>
      </c>
      <c r="W368" s="8" t="s">
        <v>682</v>
      </c>
      <c r="X368" t="s">
        <v>4612</v>
      </c>
      <c r="Y368" s="8" t="s">
        <v>62</v>
      </c>
      <c r="Z368" s="8" t="s">
        <v>4592</v>
      </c>
      <c r="AA368" s="8" t="s">
        <v>4593</v>
      </c>
      <c r="AB368" s="8" t="s">
        <v>359</v>
      </c>
      <c r="AC368" s="8" t="s">
        <v>367</v>
      </c>
      <c r="AD368" s="9" t="s">
        <v>55</v>
      </c>
      <c r="AE368" s="130" t="s">
        <v>341</v>
      </c>
      <c r="AF368" s="8" t="s">
        <v>325</v>
      </c>
      <c r="AG368" s="8" t="s">
        <v>353</v>
      </c>
      <c r="AH368" s="147"/>
      <c r="AI368" s="143">
        <v>511.38</v>
      </c>
      <c r="AJ368" s="143"/>
      <c r="AL368" s="178"/>
      <c r="AM368" s="130" t="s">
        <v>5056</v>
      </c>
      <c r="AN368" s="145">
        <v>4.2249999999999996E-3</v>
      </c>
      <c r="AO368" s="145">
        <v>0</v>
      </c>
    </row>
    <row r="369" spans="1:41" x14ac:dyDescent="0.2">
      <c r="A369" s="8" t="s">
        <v>1225</v>
      </c>
      <c r="B369" s="8" t="s">
        <v>4493</v>
      </c>
      <c r="C369" s="8" t="s">
        <v>397</v>
      </c>
      <c r="D369" s="8" t="s">
        <v>4752</v>
      </c>
      <c r="E369" s="8" t="s">
        <v>1214</v>
      </c>
      <c r="F369" s="172">
        <v>3.681</v>
      </c>
      <c r="G369" s="143">
        <v>7005102.4800000004</v>
      </c>
      <c r="H369" s="143">
        <v>1215.8791200000001</v>
      </c>
      <c r="I369" s="143">
        <v>3.872E-3</v>
      </c>
      <c r="J369" s="143">
        <v>-9.3334E-2</v>
      </c>
      <c r="K369" s="8" t="s">
        <v>4752</v>
      </c>
      <c r="L369" s="8" t="s">
        <v>1214</v>
      </c>
      <c r="M369" s="172">
        <v>3.681</v>
      </c>
      <c r="N369" s="143">
        <v>-7005102.4800000004</v>
      </c>
      <c r="O369" s="143">
        <v>-153.92350739472977</v>
      </c>
      <c r="P369" s="143">
        <v>-0.175482</v>
      </c>
      <c r="Q369" s="143">
        <v>-4.6900000000000002E-4</v>
      </c>
      <c r="R369" s="143">
        <v>3909.05861</v>
      </c>
      <c r="S369" s="8" t="s">
        <v>61</v>
      </c>
      <c r="T369" s="8" t="s">
        <v>314</v>
      </c>
      <c r="U369" s="8" t="s">
        <v>97</v>
      </c>
      <c r="V369" s="8" t="s">
        <v>395</v>
      </c>
      <c r="W369" s="8" t="s">
        <v>682</v>
      </c>
      <c r="X369" t="s">
        <v>4591</v>
      </c>
      <c r="Y369" s="8" t="s">
        <v>62</v>
      </c>
      <c r="Z369" s="8" t="s">
        <v>4592</v>
      </c>
      <c r="AA369" s="8" t="s">
        <v>4593</v>
      </c>
      <c r="AB369" s="8" t="s">
        <v>359</v>
      </c>
      <c r="AC369" s="8" t="s">
        <v>367</v>
      </c>
      <c r="AD369" s="9" t="s">
        <v>55</v>
      </c>
      <c r="AE369" s="130" t="s">
        <v>341</v>
      </c>
      <c r="AF369" s="8" t="s">
        <v>325</v>
      </c>
      <c r="AG369" s="8" t="s">
        <v>353</v>
      </c>
      <c r="AH369" s="147"/>
      <c r="AI369" s="143">
        <v>9729.3089999999993</v>
      </c>
      <c r="AJ369" s="143"/>
      <c r="AL369" s="130"/>
      <c r="AM369" s="130" t="s">
        <v>5056</v>
      </c>
      <c r="AN369" s="145">
        <v>0.36731000000000003</v>
      </c>
      <c r="AO369" s="145">
        <v>1.2E-5</v>
      </c>
    </row>
    <row r="370" spans="1:41" x14ac:dyDescent="0.2">
      <c r="A370" s="8" t="s">
        <v>1225</v>
      </c>
      <c r="B370" s="8" t="s">
        <v>4493</v>
      </c>
      <c r="C370" s="8" t="s">
        <v>397</v>
      </c>
      <c r="D370" s="8" t="s">
        <v>4753</v>
      </c>
      <c r="E370" s="8" t="s">
        <v>1214</v>
      </c>
      <c r="F370" s="172">
        <v>3.681</v>
      </c>
      <c r="G370" s="143">
        <v>1709070.11</v>
      </c>
      <c r="H370" s="143">
        <v>266.24907999999999</v>
      </c>
      <c r="I370" s="143">
        <v>8.4800000000000001E-4</v>
      </c>
      <c r="J370" s="143">
        <v>-2.0438000000000001E-2</v>
      </c>
      <c r="K370" s="8" t="s">
        <v>4753</v>
      </c>
      <c r="L370" s="8" t="s">
        <v>1214</v>
      </c>
      <c r="M370" s="172">
        <v>3.681</v>
      </c>
      <c r="N370" s="143">
        <v>-1709070.11</v>
      </c>
      <c r="O370" s="143">
        <v>-32.94042745992936</v>
      </c>
      <c r="P370" s="143">
        <v>-3.7553999999999997E-2</v>
      </c>
      <c r="Q370" s="143">
        <v>-1E-4</v>
      </c>
      <c r="R370" s="143">
        <v>858.80915000000005</v>
      </c>
      <c r="S370" s="8" t="s">
        <v>61</v>
      </c>
      <c r="T370" s="8" t="s">
        <v>314</v>
      </c>
      <c r="U370" s="8" t="s">
        <v>97</v>
      </c>
      <c r="V370" s="8" t="s">
        <v>395</v>
      </c>
      <c r="W370" s="8" t="s">
        <v>682</v>
      </c>
      <c r="X370" t="s">
        <v>4591</v>
      </c>
      <c r="Y370" s="8" t="s">
        <v>62</v>
      </c>
      <c r="Z370" s="8" t="s">
        <v>4595</v>
      </c>
      <c r="AA370" s="8" t="s">
        <v>4596</v>
      </c>
      <c r="AB370" s="8" t="s">
        <v>359</v>
      </c>
      <c r="AC370" s="8" t="s">
        <v>367</v>
      </c>
      <c r="AD370" s="9" t="s">
        <v>55</v>
      </c>
      <c r="AE370" s="130" t="s">
        <v>341</v>
      </c>
      <c r="AF370" s="8" t="s">
        <v>325</v>
      </c>
      <c r="AG370" s="8" t="s">
        <v>353</v>
      </c>
      <c r="AH370" s="144"/>
      <c r="AI370" s="143">
        <v>9879.018</v>
      </c>
      <c r="AJ370" s="143"/>
      <c r="AL370" s="130"/>
      <c r="AM370" s="130" t="s">
        <v>5056</v>
      </c>
      <c r="AN370" s="145">
        <v>8.0697000000000005E-2</v>
      </c>
      <c r="AO370" s="145">
        <v>3.0000000000000001E-6</v>
      </c>
    </row>
    <row r="371" spans="1:41" x14ac:dyDescent="0.2">
      <c r="A371" s="8" t="s">
        <v>1225</v>
      </c>
      <c r="B371" s="8" t="s">
        <v>4493</v>
      </c>
      <c r="C371" s="8" t="s">
        <v>397</v>
      </c>
      <c r="D371" s="8" t="s">
        <v>4754</v>
      </c>
      <c r="E371" s="8" t="s">
        <v>1214</v>
      </c>
      <c r="F371" s="172">
        <v>3.681</v>
      </c>
      <c r="G371" s="143">
        <v>1979002.57</v>
      </c>
      <c r="H371" s="143">
        <v>201.84116</v>
      </c>
      <c r="I371" s="143">
        <v>6.4300000000000002E-4</v>
      </c>
      <c r="J371" s="143">
        <v>-1.5494000000000001E-2</v>
      </c>
      <c r="K371" s="8" t="s">
        <v>4754</v>
      </c>
      <c r="L371" s="8" t="s">
        <v>1214</v>
      </c>
      <c r="M371" s="172">
        <v>3.681</v>
      </c>
      <c r="N371" s="143">
        <v>-1979002.57</v>
      </c>
      <c r="O371" s="143">
        <v>-25.496150491714218</v>
      </c>
      <c r="P371" s="143">
        <v>-2.9066999999999999E-2</v>
      </c>
      <c r="Q371" s="143">
        <v>-7.7999999999999999E-5</v>
      </c>
      <c r="R371" s="143">
        <v>649.12598000000003</v>
      </c>
      <c r="S371" s="8" t="s">
        <v>61</v>
      </c>
      <c r="T371" s="8" t="s">
        <v>314</v>
      </c>
      <c r="U371" s="8" t="s">
        <v>97</v>
      </c>
      <c r="V371" s="8" t="s">
        <v>395</v>
      </c>
      <c r="W371" s="8" t="s">
        <v>682</v>
      </c>
      <c r="X371" t="s">
        <v>4591</v>
      </c>
      <c r="Y371" s="8" t="s">
        <v>62</v>
      </c>
      <c r="Z371" s="8" t="s">
        <v>4598</v>
      </c>
      <c r="AA371" s="8" t="s">
        <v>4599</v>
      </c>
      <c r="AB371" s="8" t="s">
        <v>359</v>
      </c>
      <c r="AC371" s="8" t="s">
        <v>367</v>
      </c>
      <c r="AD371" s="9" t="s">
        <v>55</v>
      </c>
      <c r="AE371" s="130" t="s">
        <v>341</v>
      </c>
      <c r="AF371" s="8" t="s">
        <v>325</v>
      </c>
      <c r="AG371" s="8" t="s">
        <v>353</v>
      </c>
      <c r="AH371" s="147"/>
      <c r="AI371" s="143">
        <v>10361.27</v>
      </c>
      <c r="AJ371" s="143"/>
      <c r="AL371" s="130"/>
      <c r="AM371" s="130" t="s">
        <v>5056</v>
      </c>
      <c r="AN371" s="145">
        <v>6.0994E-2</v>
      </c>
      <c r="AO371" s="145">
        <v>1.9999999999999999E-6</v>
      </c>
    </row>
    <row r="372" spans="1:41" x14ac:dyDescent="0.2">
      <c r="A372" s="8" t="s">
        <v>1225</v>
      </c>
      <c r="B372" s="8" t="s">
        <v>4493</v>
      </c>
      <c r="C372" s="8" t="s">
        <v>397</v>
      </c>
      <c r="D372" s="8" t="s">
        <v>4755</v>
      </c>
      <c r="E372" s="8" t="s">
        <v>1214</v>
      </c>
      <c r="F372" s="172">
        <v>3.681</v>
      </c>
      <c r="G372" s="143">
        <v>1750843.68</v>
      </c>
      <c r="H372" s="143">
        <v>155.89095</v>
      </c>
      <c r="I372" s="143">
        <v>4.9600000000000002E-4</v>
      </c>
      <c r="J372" s="143">
        <v>-1.1967E-2</v>
      </c>
      <c r="K372" s="8" t="s">
        <v>4755</v>
      </c>
      <c r="L372" s="8" t="s">
        <v>1214</v>
      </c>
      <c r="M372" s="172">
        <v>3.681</v>
      </c>
      <c r="N372" s="143">
        <v>-1750843.68</v>
      </c>
      <c r="O372" s="143">
        <v>-22.556703871230649</v>
      </c>
      <c r="P372" s="143">
        <v>-2.5715999999999999E-2</v>
      </c>
      <c r="Q372" s="143">
        <v>-6.8999999999999997E-5</v>
      </c>
      <c r="R372" s="143">
        <v>490.80336</v>
      </c>
      <c r="S372" s="8" t="s">
        <v>61</v>
      </c>
      <c r="T372" s="8" t="s">
        <v>314</v>
      </c>
      <c r="U372" s="8" t="s">
        <v>97</v>
      </c>
      <c r="V372" s="8" t="s">
        <v>395</v>
      </c>
      <c r="W372" s="8" t="s">
        <v>682</v>
      </c>
      <c r="X372" t="s">
        <v>4601</v>
      </c>
      <c r="Y372" s="8" t="s">
        <v>62</v>
      </c>
      <c r="Z372" s="8" t="s">
        <v>4602</v>
      </c>
      <c r="AA372" s="8" t="s">
        <v>4599</v>
      </c>
      <c r="AB372" s="8" t="s">
        <v>359</v>
      </c>
      <c r="AC372" s="8" t="s">
        <v>367</v>
      </c>
      <c r="AD372" s="9" t="s">
        <v>55</v>
      </c>
      <c r="AE372" s="130" t="s">
        <v>341</v>
      </c>
      <c r="AF372" s="8" t="s">
        <v>325</v>
      </c>
      <c r="AG372" s="8" t="s">
        <v>353</v>
      </c>
      <c r="AH372" s="147"/>
      <c r="AI372" s="143">
        <v>20124.64</v>
      </c>
      <c r="AJ372" s="143"/>
      <c r="AL372" s="130"/>
      <c r="AM372" s="130" t="s">
        <v>5056</v>
      </c>
      <c r="AN372" s="145">
        <v>4.6117999999999999E-2</v>
      </c>
      <c r="AO372" s="145">
        <v>1.9999999999999999E-6</v>
      </c>
    </row>
    <row r="373" spans="1:41" x14ac:dyDescent="0.2">
      <c r="A373" s="8" t="s">
        <v>1225</v>
      </c>
      <c r="B373" s="8" t="s">
        <v>4493</v>
      </c>
      <c r="C373" s="8" t="s">
        <v>397</v>
      </c>
      <c r="D373" s="8" t="s">
        <v>4756</v>
      </c>
      <c r="E373" s="8" t="s">
        <v>1214</v>
      </c>
      <c r="F373" s="172">
        <v>3.681</v>
      </c>
      <c r="G373" s="143">
        <v>659186</v>
      </c>
      <c r="H373" s="143">
        <v>173.64061999999998</v>
      </c>
      <c r="I373" s="143">
        <v>5.53E-4</v>
      </c>
      <c r="J373" s="143">
        <v>-1.3329000000000001E-2</v>
      </c>
      <c r="K373" s="8" t="s">
        <v>4756</v>
      </c>
      <c r="L373" s="8" t="s">
        <v>1214</v>
      </c>
      <c r="M373" s="172">
        <v>3.681</v>
      </c>
      <c r="N373" s="143">
        <v>-659186</v>
      </c>
      <c r="O373" s="143">
        <v>-30.886618370008122</v>
      </c>
      <c r="P373" s="143">
        <v>-3.5213000000000001E-2</v>
      </c>
      <c r="Q373" s="143">
        <v>-9.3999999999999994E-5</v>
      </c>
      <c r="R373" s="143">
        <v>525.47748000000001</v>
      </c>
      <c r="S373" s="8" t="s">
        <v>61</v>
      </c>
      <c r="T373" s="8" t="s">
        <v>314</v>
      </c>
      <c r="U373" s="8" t="s">
        <v>97</v>
      </c>
      <c r="V373" s="8" t="s">
        <v>395</v>
      </c>
      <c r="W373" s="8" t="s">
        <v>682</v>
      </c>
      <c r="X373" t="s">
        <v>4601</v>
      </c>
      <c r="Y373" s="8" t="s">
        <v>62</v>
      </c>
      <c r="Z373" s="8" t="s">
        <v>4634</v>
      </c>
      <c r="AA373" s="8" t="s">
        <v>4635</v>
      </c>
      <c r="AB373" s="8" t="s">
        <v>359</v>
      </c>
      <c r="AC373" s="8" t="s">
        <v>367</v>
      </c>
      <c r="AD373" s="9" t="s">
        <v>55</v>
      </c>
      <c r="AE373" s="130" t="s">
        <v>341</v>
      </c>
      <c r="AF373" s="8" t="s">
        <v>325</v>
      </c>
      <c r="AG373" s="8" t="s">
        <v>353</v>
      </c>
      <c r="AH373" s="147"/>
      <c r="AI373" s="143">
        <v>17347</v>
      </c>
      <c r="AJ373" s="143"/>
      <c r="AL373" s="177"/>
      <c r="AM373" s="130" t="s">
        <v>5056</v>
      </c>
      <c r="AN373" s="145">
        <v>4.9376000000000003E-2</v>
      </c>
      <c r="AO373" s="145">
        <v>1.9999999999999999E-6</v>
      </c>
    </row>
    <row r="374" spans="1:41" x14ac:dyDescent="0.2">
      <c r="A374" s="8" t="s">
        <v>1225</v>
      </c>
      <c r="B374" s="8" t="s">
        <v>4493</v>
      </c>
      <c r="C374" s="8" t="s">
        <v>397</v>
      </c>
      <c r="D374" s="8" t="s">
        <v>4757</v>
      </c>
      <c r="E374" s="8" t="s">
        <v>1215</v>
      </c>
      <c r="F374" s="176">
        <v>0.47039999999999998</v>
      </c>
      <c r="G374" s="143">
        <v>6897713.1600000001</v>
      </c>
      <c r="H374" s="143">
        <v>-815.12184000000002</v>
      </c>
      <c r="I374" s="143">
        <v>-2.5959999999999998E-3</v>
      </c>
      <c r="J374" s="143">
        <v>6.2571000000000002E-2</v>
      </c>
      <c r="K374" s="8" t="s">
        <v>4757</v>
      </c>
      <c r="L374" s="8" t="s">
        <v>1215</v>
      </c>
      <c r="M374" s="176">
        <v>0.47039999999999998</v>
      </c>
      <c r="N374" s="143">
        <v>-6897713.1600000001</v>
      </c>
      <c r="O374" s="143">
        <v>-252.74569826530606</v>
      </c>
      <c r="P374" s="143">
        <v>-0.288159</v>
      </c>
      <c r="Q374" s="143">
        <v>-7.7099999999999998E-4</v>
      </c>
      <c r="R374" s="143">
        <v>-502.32488999999998</v>
      </c>
      <c r="S374" s="8" t="s">
        <v>61</v>
      </c>
      <c r="T374" s="8" t="s">
        <v>159</v>
      </c>
      <c r="U374" s="8" t="s">
        <v>97</v>
      </c>
      <c r="V374" s="8" t="s">
        <v>395</v>
      </c>
      <c r="W374" s="8" t="s">
        <v>682</v>
      </c>
      <c r="X374" s="8" t="s">
        <v>4608</v>
      </c>
      <c r="Y374" s="8" t="s">
        <v>62</v>
      </c>
      <c r="Z374" s="8" t="s">
        <v>4609</v>
      </c>
      <c r="AA374" s="8" t="s">
        <v>4610</v>
      </c>
      <c r="AB374" s="8" t="s">
        <v>359</v>
      </c>
      <c r="AC374" s="8" t="s">
        <v>367</v>
      </c>
      <c r="AD374" s="9" t="s">
        <v>55</v>
      </c>
      <c r="AE374" s="130" t="s">
        <v>341</v>
      </c>
      <c r="AF374" s="8" t="s">
        <v>359</v>
      </c>
      <c r="AG374" s="8" t="s">
        <v>359</v>
      </c>
      <c r="AH374" s="8"/>
      <c r="AI374" s="143">
        <v>62141.56</v>
      </c>
      <c r="AJ374" s="143"/>
      <c r="AL374" s="178"/>
      <c r="AM374" s="130" t="s">
        <v>5056</v>
      </c>
      <c r="AN374" s="145">
        <v>-4.7199999999999999E-2</v>
      </c>
      <c r="AO374" s="145">
        <v>-1.9999999999999999E-6</v>
      </c>
    </row>
    <row r="375" spans="1:41" x14ac:dyDescent="0.2">
      <c r="A375" s="8" t="s">
        <v>1225</v>
      </c>
      <c r="B375" s="8" t="s">
        <v>4493</v>
      </c>
      <c r="C375" s="8" t="s">
        <v>397</v>
      </c>
      <c r="D375" s="8" t="s">
        <v>4758</v>
      </c>
      <c r="E375" s="8" t="s">
        <v>1214</v>
      </c>
      <c r="F375" s="172">
        <v>3.681</v>
      </c>
      <c r="G375" s="143">
        <v>482360.4</v>
      </c>
      <c r="H375" s="143">
        <v>33.507280000000002</v>
      </c>
      <c r="I375" s="143">
        <v>1.07E-4</v>
      </c>
      <c r="J375" s="143">
        <v>-2.5720000000000001E-3</v>
      </c>
      <c r="K375" s="8" t="s">
        <v>4758</v>
      </c>
      <c r="L375" s="8" t="s">
        <v>1214</v>
      </c>
      <c r="M375" s="172">
        <v>3.681</v>
      </c>
      <c r="N375" s="143">
        <v>-482360.4</v>
      </c>
      <c r="O375" s="143">
        <v>-15.106054789459387</v>
      </c>
      <c r="P375" s="143">
        <v>-1.7222000000000001E-2</v>
      </c>
      <c r="Q375" s="143">
        <v>-4.6E-5</v>
      </c>
      <c r="R375" s="143">
        <v>67.734909999999999</v>
      </c>
      <c r="S375" s="8" t="s">
        <v>61</v>
      </c>
      <c r="T375" s="8" t="s">
        <v>314</v>
      </c>
      <c r="U375" s="8" t="s">
        <v>97</v>
      </c>
      <c r="V375" s="8" t="s">
        <v>395</v>
      </c>
      <c r="W375" s="8" t="s">
        <v>682</v>
      </c>
      <c r="X375" t="s">
        <v>4612</v>
      </c>
      <c r="Y375" s="8" t="s">
        <v>62</v>
      </c>
      <c r="Z375" s="8" t="s">
        <v>4613</v>
      </c>
      <c r="AA375" s="8" t="s">
        <v>4614</v>
      </c>
      <c r="AB375" s="8" t="s">
        <v>359</v>
      </c>
      <c r="AC375" s="8" t="s">
        <v>367</v>
      </c>
      <c r="AD375" s="9" t="s">
        <v>55</v>
      </c>
      <c r="AE375" s="130" t="s">
        <v>341</v>
      </c>
      <c r="AF375" s="8" t="s">
        <v>325</v>
      </c>
      <c r="AG375" s="8" t="s">
        <v>353</v>
      </c>
      <c r="AH375" s="147"/>
      <c r="AI375" s="143">
        <v>510.97500000000002</v>
      </c>
      <c r="AJ375" s="143"/>
      <c r="AL375" s="178"/>
      <c r="AM375" s="130" t="s">
        <v>5056</v>
      </c>
      <c r="AN375" s="145">
        <v>6.365E-3</v>
      </c>
      <c r="AO375" s="145">
        <v>0</v>
      </c>
    </row>
    <row r="376" spans="1:41" x14ac:dyDescent="0.2">
      <c r="A376" s="8" t="s">
        <v>1225</v>
      </c>
      <c r="B376" s="8" t="s">
        <v>4493</v>
      </c>
      <c r="C376" s="8" t="s">
        <v>397</v>
      </c>
      <c r="D376" s="8" t="s">
        <v>4759</v>
      </c>
      <c r="E376" s="8" t="s">
        <v>1214</v>
      </c>
      <c r="F376" s="172">
        <v>3.681</v>
      </c>
      <c r="G376" s="143">
        <v>495237.59</v>
      </c>
      <c r="H376" s="143">
        <v>87.081940000000003</v>
      </c>
      <c r="I376" s="143">
        <v>2.7700000000000001E-4</v>
      </c>
      <c r="J376" s="143">
        <v>-6.685E-3</v>
      </c>
      <c r="K376" s="8" t="s">
        <v>4759</v>
      </c>
      <c r="L376" s="8" t="s">
        <v>1214</v>
      </c>
      <c r="M376" s="172">
        <v>3.681</v>
      </c>
      <c r="N376" s="143">
        <v>-495237.59</v>
      </c>
      <c r="O376" s="143">
        <v>-15.71237738114643</v>
      </c>
      <c r="P376" s="143">
        <v>-1.7912999999999998E-2</v>
      </c>
      <c r="Q376" s="143">
        <v>-4.8000000000000001E-5</v>
      </c>
      <c r="R376" s="143">
        <v>262.71136000000001</v>
      </c>
      <c r="S376" s="8" t="s">
        <v>61</v>
      </c>
      <c r="T376" s="8" t="s">
        <v>314</v>
      </c>
      <c r="U376" s="8" t="s">
        <v>97</v>
      </c>
      <c r="V376" s="8" t="s">
        <v>395</v>
      </c>
      <c r="W376" s="8" t="s">
        <v>682</v>
      </c>
      <c r="X376" t="s">
        <v>4591</v>
      </c>
      <c r="Y376" s="8" t="s">
        <v>62</v>
      </c>
      <c r="Z376" s="8" t="s">
        <v>4616</v>
      </c>
      <c r="AA376" s="8" t="s">
        <v>4617</v>
      </c>
      <c r="AB376" s="8" t="s">
        <v>359</v>
      </c>
      <c r="AC376" s="8" t="s">
        <v>367</v>
      </c>
      <c r="AD376" s="9" t="s">
        <v>55</v>
      </c>
      <c r="AE376" s="130" t="s">
        <v>341</v>
      </c>
      <c r="AF376" s="8" t="s">
        <v>325</v>
      </c>
      <c r="AG376" s="8" t="s">
        <v>353</v>
      </c>
      <c r="AH376" s="147"/>
      <c r="AI376" s="143">
        <v>9710.5409999999993</v>
      </c>
      <c r="AJ376" s="143"/>
      <c r="AL376" s="130"/>
      <c r="AM376" s="130" t="s">
        <v>5056</v>
      </c>
      <c r="AN376" s="145">
        <v>2.4684999999999999E-2</v>
      </c>
      <c r="AO376" s="145">
        <v>9.9999999999999995E-7</v>
      </c>
    </row>
    <row r="377" spans="1:41" x14ac:dyDescent="0.2">
      <c r="A377" s="8" t="s">
        <v>1225</v>
      </c>
      <c r="B377" s="8" t="s">
        <v>4493</v>
      </c>
      <c r="C377" s="8" t="s">
        <v>397</v>
      </c>
      <c r="D377" s="8" t="s">
        <v>4760</v>
      </c>
      <c r="E377" s="8" t="s">
        <v>1215</v>
      </c>
      <c r="F377" s="176">
        <v>0.47039999999999998</v>
      </c>
      <c r="G377" s="143">
        <v>114308.48</v>
      </c>
      <c r="H377" s="143">
        <v>-4.7122399999999995</v>
      </c>
      <c r="I377" s="143">
        <v>-1.5E-5</v>
      </c>
      <c r="J377" s="143">
        <v>3.6200000000000002E-4</v>
      </c>
      <c r="K377" s="8" t="s">
        <v>4760</v>
      </c>
      <c r="L377" s="8" t="s">
        <v>1215</v>
      </c>
      <c r="M377" s="176">
        <v>0.47039999999999998</v>
      </c>
      <c r="N377" s="143">
        <v>-114308.48</v>
      </c>
      <c r="O377" s="143">
        <v>-2.5513867006802724</v>
      </c>
      <c r="P377" s="143">
        <v>-2.9090000000000001E-3</v>
      </c>
      <c r="Q377" s="143">
        <v>-7.9999999999999996E-6</v>
      </c>
      <c r="R377" s="143">
        <v>-3.4168099999999999</v>
      </c>
      <c r="S377" s="8" t="s">
        <v>61</v>
      </c>
      <c r="T377" s="8" t="s">
        <v>159</v>
      </c>
      <c r="U377" s="8" t="s">
        <v>97</v>
      </c>
      <c r="V377" s="8" t="s">
        <v>395</v>
      </c>
      <c r="W377" s="8" t="s">
        <v>682</v>
      </c>
      <c r="X377" t="s">
        <v>4608</v>
      </c>
      <c r="Y377" s="8" t="s">
        <v>62</v>
      </c>
      <c r="Z377" s="8" t="s">
        <v>4619</v>
      </c>
      <c r="AA377" s="8" t="s">
        <v>4620</v>
      </c>
      <c r="AB377" s="8" t="s">
        <v>359</v>
      </c>
      <c r="AC377" s="8" t="s">
        <v>367</v>
      </c>
      <c r="AD377" s="9" t="s">
        <v>55</v>
      </c>
      <c r="AE377" s="130" t="s">
        <v>341</v>
      </c>
      <c r="AF377" s="8" t="s">
        <v>359</v>
      </c>
      <c r="AG377" s="8" t="s">
        <v>359</v>
      </c>
      <c r="AH377" s="8"/>
      <c r="AI377" s="143">
        <v>57154.239999999998</v>
      </c>
      <c r="AJ377" s="143"/>
      <c r="AL377" s="178"/>
      <c r="AM377" s="130" t="s">
        <v>5056</v>
      </c>
      <c r="AN377" s="145">
        <v>-3.21E-4</v>
      </c>
      <c r="AO377" s="145">
        <v>0</v>
      </c>
    </row>
    <row r="378" spans="1:41" x14ac:dyDescent="0.2">
      <c r="A378" s="8" t="s">
        <v>1225</v>
      </c>
      <c r="B378" s="8" t="s">
        <v>1225</v>
      </c>
      <c r="C378" s="8" t="s">
        <v>397</v>
      </c>
      <c r="D378" s="8" t="s">
        <v>4761</v>
      </c>
      <c r="E378" s="8" t="s">
        <v>1215</v>
      </c>
      <c r="F378" s="176">
        <v>0.47039999999999998</v>
      </c>
      <c r="G378" s="143">
        <v>1180689.6399999999</v>
      </c>
      <c r="H378" s="143">
        <v>-139.52535999999998</v>
      </c>
      <c r="I378" s="143">
        <v>-6.0499999999999996E-4</v>
      </c>
      <c r="J378" s="143">
        <v>-7.6414999999999997E-2</v>
      </c>
      <c r="K378" s="8" t="s">
        <v>4761</v>
      </c>
      <c r="L378" s="8" t="s">
        <v>1215</v>
      </c>
      <c r="M378" s="176">
        <v>0.47039999999999998</v>
      </c>
      <c r="N378" s="143">
        <v>-1180689.6399999999</v>
      </c>
      <c r="O378" s="143">
        <v>-43.262777755102086</v>
      </c>
      <c r="P378" s="143">
        <v>1.1745E-2</v>
      </c>
      <c r="Q378" s="143">
        <v>-1.92E-4</v>
      </c>
      <c r="R378" s="143">
        <v>-85.983540000000005</v>
      </c>
      <c r="S378" s="8" t="s">
        <v>61</v>
      </c>
      <c r="T378" s="146" t="s">
        <v>159</v>
      </c>
      <c r="U378" s="8" t="s">
        <v>97</v>
      </c>
      <c r="V378" s="8" t="s">
        <v>395</v>
      </c>
      <c r="W378" s="8" t="s">
        <v>682</v>
      </c>
      <c r="X378" t="s">
        <v>4608</v>
      </c>
      <c r="Y378" s="8" t="s">
        <v>62</v>
      </c>
      <c r="Z378" s="8" t="s">
        <v>4609</v>
      </c>
      <c r="AA378" s="8" t="s">
        <v>4610</v>
      </c>
      <c r="AB378" s="8" t="s">
        <v>359</v>
      </c>
      <c r="AC378" s="8" t="s">
        <v>367</v>
      </c>
      <c r="AD378" s="9" t="s">
        <v>55</v>
      </c>
      <c r="AE378" s="130" t="s">
        <v>341</v>
      </c>
      <c r="AF378" s="8" t="s">
        <v>359</v>
      </c>
      <c r="AG378" s="8" t="s">
        <v>359</v>
      </c>
      <c r="AH378" s="8"/>
      <c r="AI378" s="143">
        <v>62141.56</v>
      </c>
      <c r="AJ378" s="143"/>
      <c r="AL378" s="163"/>
      <c r="AM378" s="130" t="s">
        <v>5056</v>
      </c>
      <c r="AN378" s="145">
        <v>-7.3296E-2</v>
      </c>
      <c r="AO378" s="145">
        <v>0</v>
      </c>
    </row>
    <row r="379" spans="1:41" x14ac:dyDescent="0.2">
      <c r="A379" s="8" t="s">
        <v>1225</v>
      </c>
      <c r="B379" s="8" t="s">
        <v>1225</v>
      </c>
      <c r="C379" s="8" t="s">
        <v>397</v>
      </c>
      <c r="D379" s="8" t="s">
        <v>4762</v>
      </c>
      <c r="E379" s="8" t="s">
        <v>1214</v>
      </c>
      <c r="F379" s="172">
        <v>3.681</v>
      </c>
      <c r="G379" s="143">
        <v>24015.83</v>
      </c>
      <c r="H379" s="143">
        <v>1.6682699999999999</v>
      </c>
      <c r="I379" s="143">
        <v>6.9999999999999999E-6</v>
      </c>
      <c r="J379" s="143">
        <v>9.1399999999999999E-4</v>
      </c>
      <c r="K379" s="8" t="s">
        <v>4762</v>
      </c>
      <c r="L379" s="8" t="s">
        <v>1214</v>
      </c>
      <c r="M379" s="172">
        <v>3.681</v>
      </c>
      <c r="N379" s="143">
        <v>-24015.83</v>
      </c>
      <c r="O379" s="143">
        <v>-0.752103197500679</v>
      </c>
      <c r="P379" s="143">
        <v>2.04E-4</v>
      </c>
      <c r="Q379" s="143">
        <v>-3.0000000000000001E-6</v>
      </c>
      <c r="R379" s="143">
        <v>3.3724099999999999</v>
      </c>
      <c r="S379" s="8" t="s">
        <v>61</v>
      </c>
      <c r="T379" s="8" t="s">
        <v>314</v>
      </c>
      <c r="U379" s="8" t="s">
        <v>97</v>
      </c>
      <c r="V379" s="8" t="s">
        <v>395</v>
      </c>
      <c r="W379" s="8" t="s">
        <v>682</v>
      </c>
      <c r="X379" t="s">
        <v>4612</v>
      </c>
      <c r="Y379" s="8" t="s">
        <v>62</v>
      </c>
      <c r="Z379" s="8" t="s">
        <v>4613</v>
      </c>
      <c r="AA379" s="8" t="s">
        <v>4614</v>
      </c>
      <c r="AB379" s="8" t="s">
        <v>359</v>
      </c>
      <c r="AC379" s="8" t="s">
        <v>367</v>
      </c>
      <c r="AD379" s="9" t="s">
        <v>55</v>
      </c>
      <c r="AE379" s="130" t="s">
        <v>341</v>
      </c>
      <c r="AF379" s="8" t="s">
        <v>325</v>
      </c>
      <c r="AG379" s="8" t="s">
        <v>353</v>
      </c>
      <c r="AH379" s="147"/>
      <c r="AI379" s="143">
        <v>510.97500000000002</v>
      </c>
      <c r="AJ379" s="143"/>
      <c r="AL379" s="178"/>
      <c r="AM379" s="130" t="s">
        <v>5056</v>
      </c>
      <c r="AN379" s="145">
        <v>2.875E-3</v>
      </c>
      <c r="AO379" s="145">
        <v>0</v>
      </c>
    </row>
    <row r="380" spans="1:41" x14ac:dyDescent="0.2">
      <c r="A380" s="8" t="s">
        <v>1225</v>
      </c>
      <c r="B380" s="8" t="s">
        <v>1225</v>
      </c>
      <c r="C380" s="8" t="s">
        <v>397</v>
      </c>
      <c r="D380" s="8" t="s">
        <v>4763</v>
      </c>
      <c r="E380" s="8" t="s">
        <v>1215</v>
      </c>
      <c r="F380" s="176">
        <v>0.47039999999999998</v>
      </c>
      <c r="G380" s="143">
        <v>971622.08</v>
      </c>
      <c r="H380" s="143">
        <v>-40.054040000000001</v>
      </c>
      <c r="I380" s="143">
        <v>-1.74E-4</v>
      </c>
      <c r="J380" s="143">
        <v>-2.1937000000000002E-2</v>
      </c>
      <c r="K380" s="8" t="s">
        <v>4763</v>
      </c>
      <c r="L380" s="8" t="s">
        <v>1215</v>
      </c>
      <c r="M380" s="176">
        <v>0.47039999999999998</v>
      </c>
      <c r="N380" s="143">
        <v>-971622.08</v>
      </c>
      <c r="O380" s="143">
        <v>-21.686903877551028</v>
      </c>
      <c r="P380" s="143">
        <v>5.888E-3</v>
      </c>
      <c r="Q380" s="143">
        <v>-9.6000000000000002E-5</v>
      </c>
      <c r="R380" s="143">
        <v>-29.042940000000002</v>
      </c>
      <c r="S380" s="8" t="s">
        <v>61</v>
      </c>
      <c r="T380" s="8" t="s">
        <v>159</v>
      </c>
      <c r="U380" s="8" t="s">
        <v>97</v>
      </c>
      <c r="V380" s="8" t="s">
        <v>395</v>
      </c>
      <c r="W380" s="8" t="s">
        <v>682</v>
      </c>
      <c r="X380" t="s">
        <v>4608</v>
      </c>
      <c r="Y380" s="8" t="s">
        <v>62</v>
      </c>
      <c r="Z380" s="8" t="s">
        <v>4619</v>
      </c>
      <c r="AA380" s="8" t="s">
        <v>4620</v>
      </c>
      <c r="AB380" s="8" t="s">
        <v>359</v>
      </c>
      <c r="AC380" s="8" t="s">
        <v>367</v>
      </c>
      <c r="AD380" s="9" t="s">
        <v>55</v>
      </c>
      <c r="AE380" s="130" t="s">
        <v>341</v>
      </c>
      <c r="AF380" s="8" t="s">
        <v>359</v>
      </c>
      <c r="AG380" s="8" t="s">
        <v>359</v>
      </c>
      <c r="AH380" s="8"/>
      <c r="AI380" s="143">
        <v>57154.239999999998</v>
      </c>
      <c r="AJ380" s="143"/>
      <c r="AL380" s="178"/>
      <c r="AM380" s="130" t="s">
        <v>5056</v>
      </c>
      <c r="AN380" s="145">
        <v>-2.4757000000000001E-2</v>
      </c>
      <c r="AO380" s="145">
        <v>0</v>
      </c>
    </row>
    <row r="381" spans="1:41" x14ac:dyDescent="0.2">
      <c r="A381" s="8" t="s">
        <v>1225</v>
      </c>
      <c r="B381" s="8" t="s">
        <v>1225</v>
      </c>
      <c r="C381" s="8" t="s">
        <v>397</v>
      </c>
      <c r="D381" s="8" t="s">
        <v>4764</v>
      </c>
      <c r="E381" s="8" t="s">
        <v>1216</v>
      </c>
      <c r="F381" s="176">
        <v>3.9790999999999999</v>
      </c>
      <c r="G381" s="143">
        <v>442917.75</v>
      </c>
      <c r="H381" s="143">
        <v>19.394500000000001</v>
      </c>
      <c r="I381" s="143">
        <v>8.3999999999999995E-5</v>
      </c>
      <c r="J381" s="143">
        <v>1.0621999999999999E-2</v>
      </c>
      <c r="K381" s="8" t="s">
        <v>4764</v>
      </c>
      <c r="L381" s="8" t="s">
        <v>1216</v>
      </c>
      <c r="M381" s="176">
        <v>3.9790999999999999</v>
      </c>
      <c r="N381" s="143">
        <v>-442917.75</v>
      </c>
      <c r="O381" s="143">
        <v>-1.1978324118519235</v>
      </c>
      <c r="P381" s="143">
        <v>3.2499999999999999E-4</v>
      </c>
      <c r="Q381" s="143">
        <v>-5.0000000000000004E-6</v>
      </c>
      <c r="R381" s="143">
        <v>72.406360000000006</v>
      </c>
      <c r="S381" s="8" t="s">
        <v>61</v>
      </c>
      <c r="T381" t="s">
        <v>153</v>
      </c>
      <c r="U381" s="8" t="s">
        <v>97</v>
      </c>
      <c r="V381" s="8" t="s">
        <v>395</v>
      </c>
      <c r="W381" s="8" t="s">
        <v>682</v>
      </c>
      <c r="X381" s="8" t="s">
        <v>4604</v>
      </c>
      <c r="Y381" s="8" t="s">
        <v>62</v>
      </c>
      <c r="Z381" s="8" t="s">
        <v>4605</v>
      </c>
      <c r="AA381" s="8" t="s">
        <v>4606</v>
      </c>
      <c r="AB381" s="8" t="s">
        <v>359</v>
      </c>
      <c r="AC381" s="8" t="s">
        <v>367</v>
      </c>
      <c r="AD381" s="9" t="s">
        <v>55</v>
      </c>
      <c r="AE381" s="130" t="s">
        <v>341</v>
      </c>
      <c r="AF381" s="8" t="s">
        <v>320</v>
      </c>
      <c r="AG381" s="8" t="s">
        <v>358</v>
      </c>
      <c r="AH381" s="144"/>
      <c r="AI381" s="143">
        <v>17716.71</v>
      </c>
      <c r="AJ381" s="143"/>
      <c r="AL381" s="177"/>
      <c r="AM381" s="130" t="s">
        <v>5056</v>
      </c>
      <c r="AN381" s="145">
        <v>6.1721999999999999E-2</v>
      </c>
      <c r="AO381" s="145">
        <v>0</v>
      </c>
    </row>
    <row r="382" spans="1:41" x14ac:dyDescent="0.2">
      <c r="A382" s="8" t="s">
        <v>1225</v>
      </c>
      <c r="B382" s="8" t="s">
        <v>1225</v>
      </c>
      <c r="C382" s="8" t="s">
        <v>397</v>
      </c>
      <c r="D382" s="8" t="s">
        <v>4765</v>
      </c>
      <c r="E382" s="8" t="s">
        <v>1214</v>
      </c>
      <c r="F382" s="172">
        <v>3.681</v>
      </c>
      <c r="G382" s="143">
        <v>387768.13</v>
      </c>
      <c r="H382" s="143">
        <v>0.44489000000000001</v>
      </c>
      <c r="I382" s="143">
        <v>1.9999999999999999E-6</v>
      </c>
      <c r="J382" s="143">
        <v>2.4399999999999999E-4</v>
      </c>
      <c r="K382" s="8" t="s">
        <v>4765</v>
      </c>
      <c r="L382" s="8" t="s">
        <v>1214</v>
      </c>
      <c r="M382" s="172">
        <v>3.681</v>
      </c>
      <c r="N382" s="143">
        <v>-387768.13</v>
      </c>
      <c r="O382" s="143">
        <v>-2.4449877782983272E-8</v>
      </c>
      <c r="P382" s="143">
        <v>0</v>
      </c>
      <c r="Q382" s="143">
        <v>0</v>
      </c>
      <c r="R382" s="143">
        <v>1.63764</v>
      </c>
      <c r="S382" s="8" t="s">
        <v>61</v>
      </c>
      <c r="T382" s="8" t="s">
        <v>314</v>
      </c>
      <c r="U382" s="8" t="s">
        <v>97</v>
      </c>
      <c r="V382" s="8" t="s">
        <v>395</v>
      </c>
      <c r="W382" s="8" t="s">
        <v>682</v>
      </c>
      <c r="X382" s="8" t="s">
        <v>4591</v>
      </c>
      <c r="Y382" s="8" t="s">
        <v>62</v>
      </c>
      <c r="Z382" s="8" t="s">
        <v>4637</v>
      </c>
      <c r="AA382" s="8" t="s">
        <v>4596</v>
      </c>
      <c r="AB382" s="8" t="s">
        <v>359</v>
      </c>
      <c r="AC382" s="8" t="s">
        <v>367</v>
      </c>
      <c r="AD382" s="9" t="s">
        <v>55</v>
      </c>
      <c r="AE382" s="130" t="s">
        <v>341</v>
      </c>
      <c r="AF382" s="8" t="s">
        <v>325</v>
      </c>
      <c r="AG382" s="8" t="s">
        <v>353</v>
      </c>
      <c r="AH382" s="144"/>
      <c r="AI382" s="143">
        <v>11404.945</v>
      </c>
      <c r="AJ382" s="143"/>
      <c r="AL382" s="130"/>
      <c r="AM382" s="130" t="s">
        <v>5056</v>
      </c>
      <c r="AN382" s="145">
        <v>1.3960000000000001E-3</v>
      </c>
      <c r="AO382" s="145">
        <v>0</v>
      </c>
    </row>
    <row r="383" spans="1:41" x14ac:dyDescent="0.2">
      <c r="A383" s="8" t="s">
        <v>1225</v>
      </c>
      <c r="B383" s="8" t="s">
        <v>1225</v>
      </c>
      <c r="C383" s="8" t="s">
        <v>397</v>
      </c>
      <c r="D383" s="8" t="s">
        <v>4766</v>
      </c>
      <c r="E383" s="8" t="s">
        <v>1214</v>
      </c>
      <c r="F383" s="172">
        <v>3.681</v>
      </c>
      <c r="G383" s="143">
        <v>216079.97</v>
      </c>
      <c r="H383" s="143">
        <v>0</v>
      </c>
      <c r="I383" s="143">
        <v>0</v>
      </c>
      <c r="J383" s="143">
        <v>0</v>
      </c>
      <c r="K383" s="8" t="s">
        <v>4766</v>
      </c>
      <c r="L383" s="8" t="s">
        <v>1214</v>
      </c>
      <c r="M383" s="172">
        <v>3.681</v>
      </c>
      <c r="N383" s="143">
        <v>-216079.97</v>
      </c>
      <c r="O383" s="143">
        <v>0</v>
      </c>
      <c r="P383" s="143">
        <v>0</v>
      </c>
      <c r="Q383" s="143">
        <v>0</v>
      </c>
      <c r="R383" s="143">
        <v>0</v>
      </c>
      <c r="S383" s="8" t="s">
        <v>61</v>
      </c>
      <c r="T383" s="8" t="s">
        <v>314</v>
      </c>
      <c r="U383" s="8" t="s">
        <v>97</v>
      </c>
      <c r="V383" s="8" t="s">
        <v>395</v>
      </c>
      <c r="W383" s="8" t="s">
        <v>682</v>
      </c>
      <c r="X383" t="s">
        <v>4626</v>
      </c>
      <c r="Y383" s="8" t="s">
        <v>62</v>
      </c>
      <c r="Z383" s="8" t="s">
        <v>4627</v>
      </c>
      <c r="AA383" s="8" t="s">
        <v>4628</v>
      </c>
      <c r="AB383" s="8" t="s">
        <v>359</v>
      </c>
      <c r="AC383" s="8" t="s">
        <v>367</v>
      </c>
      <c r="AD383" s="9" t="s">
        <v>55</v>
      </c>
      <c r="AE383" s="130" t="s">
        <v>341</v>
      </c>
      <c r="AF383" s="8" t="s">
        <v>325</v>
      </c>
      <c r="AG383" s="8" t="s">
        <v>353</v>
      </c>
      <c r="AH383" s="147"/>
      <c r="AI383" s="143">
        <v>11372.63</v>
      </c>
      <c r="AJ383" s="143"/>
      <c r="AL383" s="130"/>
      <c r="AM383" s="130" t="s">
        <v>5056</v>
      </c>
      <c r="AN383" s="145">
        <v>0</v>
      </c>
      <c r="AO383" s="145">
        <v>0</v>
      </c>
    </row>
    <row r="384" spans="1:41" x14ac:dyDescent="0.2">
      <c r="A384" s="8" t="s">
        <v>1225</v>
      </c>
      <c r="B384" s="8" t="s">
        <v>1225</v>
      </c>
      <c r="C384" s="8" t="s">
        <v>397</v>
      </c>
      <c r="D384" s="8" t="s">
        <v>4767</v>
      </c>
      <c r="E384" s="8" t="s">
        <v>1214</v>
      </c>
      <c r="F384" s="172">
        <v>3.681</v>
      </c>
      <c r="G384" s="143">
        <v>18315.39</v>
      </c>
      <c r="H384" s="143">
        <v>3.6010999999999997</v>
      </c>
      <c r="I384" s="143">
        <v>1.5999999999999999E-5</v>
      </c>
      <c r="J384" s="143">
        <v>1.9719999999999998E-3</v>
      </c>
      <c r="K384" s="8" t="s">
        <v>4767</v>
      </c>
      <c r="L384" s="8" t="s">
        <v>1214</v>
      </c>
      <c r="M384" s="172">
        <v>3.681</v>
      </c>
      <c r="N384" s="143">
        <v>-18315.39</v>
      </c>
      <c r="O384" s="143">
        <v>-0.41753575115457736</v>
      </c>
      <c r="P384" s="143">
        <v>1.13E-4</v>
      </c>
      <c r="Q384" s="143">
        <v>-1.9999999999999999E-6</v>
      </c>
      <c r="R384" s="143">
        <v>11.7187</v>
      </c>
      <c r="S384" s="8" t="s">
        <v>61</v>
      </c>
      <c r="T384" s="8" t="s">
        <v>314</v>
      </c>
      <c r="U384" s="8" t="s">
        <v>97</v>
      </c>
      <c r="V384" s="8" t="s">
        <v>395</v>
      </c>
      <c r="W384" s="8" t="s">
        <v>682</v>
      </c>
      <c r="X384" t="s">
        <v>4601</v>
      </c>
      <c r="Y384" s="8" t="s">
        <v>62</v>
      </c>
      <c r="Z384" s="8" t="s">
        <v>4622</v>
      </c>
      <c r="AA384" s="8" t="s">
        <v>4623</v>
      </c>
      <c r="AB384" s="8" t="s">
        <v>359</v>
      </c>
      <c r="AC384" s="8" t="s">
        <v>367</v>
      </c>
      <c r="AD384" s="9" t="s">
        <v>55</v>
      </c>
      <c r="AE384" s="130" t="s">
        <v>341</v>
      </c>
      <c r="AF384" s="8" t="s">
        <v>325</v>
      </c>
      <c r="AG384" s="8" t="s">
        <v>353</v>
      </c>
      <c r="AH384" s="144"/>
      <c r="AI384" s="143">
        <v>18315.39</v>
      </c>
      <c r="AJ384" s="143"/>
      <c r="AL384" s="130"/>
      <c r="AM384" s="130" t="s">
        <v>5056</v>
      </c>
      <c r="AN384" s="145">
        <v>9.9900000000000006E-3</v>
      </c>
      <c r="AO384" s="145">
        <v>0</v>
      </c>
    </row>
    <row r="385" spans="1:41" x14ac:dyDescent="0.2">
      <c r="A385" s="8" t="s">
        <v>1225</v>
      </c>
      <c r="B385" s="8" t="s">
        <v>1225</v>
      </c>
      <c r="C385" s="8" t="s">
        <v>397</v>
      </c>
      <c r="D385" s="8" t="s">
        <v>4768</v>
      </c>
      <c r="E385" s="8" t="s">
        <v>1214</v>
      </c>
      <c r="F385" s="172">
        <v>3.681</v>
      </c>
      <c r="G385" s="143">
        <v>58297.32</v>
      </c>
      <c r="H385" s="143">
        <v>4.0002599999999999</v>
      </c>
      <c r="I385" s="143">
        <v>1.7E-5</v>
      </c>
      <c r="J385" s="143">
        <v>2.1909999999999998E-3</v>
      </c>
      <c r="K385" s="8" t="s">
        <v>4768</v>
      </c>
      <c r="L385" s="8" t="s">
        <v>1214</v>
      </c>
      <c r="M385" s="172">
        <v>3.681</v>
      </c>
      <c r="N385" s="143">
        <v>-58297.32</v>
      </c>
      <c r="O385" s="143">
        <v>-1.215386324368378</v>
      </c>
      <c r="P385" s="143">
        <v>3.3E-4</v>
      </c>
      <c r="Q385" s="143">
        <v>-5.0000000000000004E-6</v>
      </c>
      <c r="R385" s="143">
        <v>10.25112</v>
      </c>
      <c r="S385" s="8" t="s">
        <v>61</v>
      </c>
      <c r="T385" s="8" t="s">
        <v>314</v>
      </c>
      <c r="U385" s="8" t="s">
        <v>97</v>
      </c>
      <c r="V385" s="8" t="s">
        <v>395</v>
      </c>
      <c r="W385" s="8" t="s">
        <v>682</v>
      </c>
      <c r="X385" s="8" t="s">
        <v>4612</v>
      </c>
      <c r="Y385" s="8" t="s">
        <v>62</v>
      </c>
      <c r="Z385" s="8" t="s">
        <v>4592</v>
      </c>
      <c r="AA385" s="8" t="s">
        <v>4593</v>
      </c>
      <c r="AB385" s="8" t="s">
        <v>359</v>
      </c>
      <c r="AC385" s="8" t="s">
        <v>367</v>
      </c>
      <c r="AD385" s="9" t="s">
        <v>55</v>
      </c>
      <c r="AE385" s="130" t="s">
        <v>341</v>
      </c>
      <c r="AF385" s="8" t="s">
        <v>325</v>
      </c>
      <c r="AG385" s="8" t="s">
        <v>353</v>
      </c>
      <c r="AH385" s="144"/>
      <c r="AI385" s="143">
        <v>511.38</v>
      </c>
      <c r="AJ385" s="143"/>
      <c r="AL385" s="178"/>
      <c r="AM385" s="130" t="s">
        <v>5056</v>
      </c>
      <c r="AN385" s="145">
        <v>8.7379999999999992E-3</v>
      </c>
      <c r="AO385" s="145">
        <v>0</v>
      </c>
    </row>
    <row r="386" spans="1:41" x14ac:dyDescent="0.2">
      <c r="A386" s="8" t="s">
        <v>1225</v>
      </c>
      <c r="B386" s="8" t="s">
        <v>1225</v>
      </c>
      <c r="C386" s="8" t="s">
        <v>397</v>
      </c>
      <c r="D386" s="8" t="s">
        <v>4769</v>
      </c>
      <c r="E386" s="8" t="s">
        <v>1213</v>
      </c>
      <c r="F386" s="176">
        <v>2.3961999999999999</v>
      </c>
      <c r="G386" s="143">
        <v>176018.04</v>
      </c>
      <c r="H386" s="143">
        <v>25.721160000000001</v>
      </c>
      <c r="I386" s="143">
        <v>1.11E-4</v>
      </c>
      <c r="J386" s="143">
        <v>1.4087000000000001E-2</v>
      </c>
      <c r="K386" s="8" t="s">
        <v>4769</v>
      </c>
      <c r="L386" s="8" t="s">
        <v>1213</v>
      </c>
      <c r="M386" s="176">
        <v>2.3961999999999999</v>
      </c>
      <c r="N386" s="143">
        <v>-176018.04</v>
      </c>
      <c r="O386" s="143">
        <v>-2.859015771638429</v>
      </c>
      <c r="P386" s="143">
        <v>7.76E-4</v>
      </c>
      <c r="Q386" s="143">
        <v>-1.2999999999999999E-5</v>
      </c>
      <c r="R386" s="143">
        <v>54.782269999999997</v>
      </c>
      <c r="S386" s="8" t="s">
        <v>61</v>
      </c>
      <c r="T386" s="8" t="s">
        <v>67</v>
      </c>
      <c r="U386" s="8" t="s">
        <v>97</v>
      </c>
      <c r="V386" s="8" t="s">
        <v>395</v>
      </c>
      <c r="W386" s="8" t="s">
        <v>682</v>
      </c>
      <c r="X386" s="8" t="s">
        <v>4630</v>
      </c>
      <c r="Y386" s="8" t="s">
        <v>62</v>
      </c>
      <c r="Z386" s="8" t="s">
        <v>4648</v>
      </c>
      <c r="AA386" s="8" t="s">
        <v>4649</v>
      </c>
      <c r="AB386" s="8" t="s">
        <v>359</v>
      </c>
      <c r="AC386" s="8" t="s">
        <v>367</v>
      </c>
      <c r="AD386" s="9" t="s">
        <v>55</v>
      </c>
      <c r="AE386" s="130" t="s">
        <v>341</v>
      </c>
      <c r="AF386" s="8" t="s">
        <v>359</v>
      </c>
      <c r="AG386" s="8" t="s">
        <v>359</v>
      </c>
      <c r="AH386" s="8"/>
      <c r="AI386" s="143">
        <v>88009.02</v>
      </c>
      <c r="AJ386" s="143"/>
      <c r="AL386" s="177"/>
      <c r="AM386" s="130" t="s">
        <v>5056</v>
      </c>
      <c r="AN386" s="145">
        <v>4.6698999999999997E-2</v>
      </c>
      <c r="AO386" s="145">
        <v>0</v>
      </c>
    </row>
    <row r="387" spans="1:41" x14ac:dyDescent="0.2">
      <c r="A387" s="8" t="s">
        <v>1225</v>
      </c>
      <c r="B387" s="8" t="s">
        <v>1225</v>
      </c>
      <c r="C387" s="8" t="s">
        <v>397</v>
      </c>
      <c r="D387" s="8" t="s">
        <v>4770</v>
      </c>
      <c r="E387" s="8" t="s">
        <v>1214</v>
      </c>
      <c r="F387" s="172">
        <v>3.681</v>
      </c>
      <c r="G387" s="143">
        <v>2683568.9300000002</v>
      </c>
      <c r="H387" s="143">
        <v>273.70084000000003</v>
      </c>
      <c r="I387" s="143">
        <v>1.186E-3</v>
      </c>
      <c r="J387" s="143">
        <v>0.14990000000000001</v>
      </c>
      <c r="K387" s="8" t="s">
        <v>4770</v>
      </c>
      <c r="L387" s="8" t="s">
        <v>1214</v>
      </c>
      <c r="M387" s="172">
        <v>3.681</v>
      </c>
      <c r="N387" s="143">
        <v>-2683568.9300000002</v>
      </c>
      <c r="O387" s="143">
        <v>-34.57331487095901</v>
      </c>
      <c r="P387" s="143">
        <v>9.3860000000000002E-3</v>
      </c>
      <c r="Q387" s="143">
        <v>-1.54E-4</v>
      </c>
      <c r="R387" s="143">
        <v>880.22842000000003</v>
      </c>
      <c r="S387" s="8" t="s">
        <v>61</v>
      </c>
      <c r="T387" s="8" t="s">
        <v>314</v>
      </c>
      <c r="U387" s="8" t="s">
        <v>97</v>
      </c>
      <c r="V387" s="8" t="s">
        <v>395</v>
      </c>
      <c r="W387" s="8" t="s">
        <v>682</v>
      </c>
      <c r="X387" t="s">
        <v>4591</v>
      </c>
      <c r="Y387" s="8" t="s">
        <v>62</v>
      </c>
      <c r="Z387" s="8" t="s">
        <v>4598</v>
      </c>
      <c r="AA387" s="8" t="s">
        <v>4599</v>
      </c>
      <c r="AB387" s="8" t="s">
        <v>359</v>
      </c>
      <c r="AC387" s="8" t="s">
        <v>367</v>
      </c>
      <c r="AD387" s="9" t="s">
        <v>55</v>
      </c>
      <c r="AE387" s="130" t="s">
        <v>341</v>
      </c>
      <c r="AF387" s="8" t="s">
        <v>325</v>
      </c>
      <c r="AG387" s="8" t="s">
        <v>353</v>
      </c>
      <c r="AH387" s="147"/>
      <c r="AI387" s="143">
        <v>10361.27</v>
      </c>
      <c r="AJ387" s="143"/>
      <c r="AL387" s="130"/>
      <c r="AM387" s="130" t="s">
        <v>5056</v>
      </c>
      <c r="AN387" s="145">
        <v>0.75034500000000004</v>
      </c>
      <c r="AO387" s="145">
        <v>3.9999999999999998E-6</v>
      </c>
    </row>
    <row r="388" spans="1:41" x14ac:dyDescent="0.2">
      <c r="A388" s="8" t="s">
        <v>1225</v>
      </c>
      <c r="B388" s="8" t="s">
        <v>1225</v>
      </c>
      <c r="C388" s="8" t="s">
        <v>397</v>
      </c>
      <c r="D388" s="8" t="s">
        <v>4771</v>
      </c>
      <c r="E388" s="8" t="s">
        <v>1214</v>
      </c>
      <c r="F388" s="172">
        <v>3.681</v>
      </c>
      <c r="G388" s="143">
        <v>1448974.08</v>
      </c>
      <c r="H388" s="143">
        <v>129.01319999999998</v>
      </c>
      <c r="I388" s="143">
        <v>5.5900000000000004E-4</v>
      </c>
      <c r="J388" s="143">
        <v>7.0657999999999999E-2</v>
      </c>
      <c r="K388" s="8" t="s">
        <v>4771</v>
      </c>
      <c r="L388" s="8" t="s">
        <v>1214</v>
      </c>
      <c r="M388" s="172">
        <v>3.681</v>
      </c>
      <c r="N388" s="143">
        <v>-1448974.08</v>
      </c>
      <c r="O388" s="143">
        <v>-18.667617277913596</v>
      </c>
      <c r="P388" s="143">
        <v>5.0679999999999996E-3</v>
      </c>
      <c r="Q388" s="143">
        <v>-8.2999999999999998E-5</v>
      </c>
      <c r="R388" s="143">
        <v>406.18209000000002</v>
      </c>
      <c r="S388" s="8" t="s">
        <v>61</v>
      </c>
      <c r="T388" s="8" t="s">
        <v>314</v>
      </c>
      <c r="U388" s="8" t="s">
        <v>97</v>
      </c>
      <c r="V388" s="8" t="s">
        <v>395</v>
      </c>
      <c r="W388" s="8" t="s">
        <v>682</v>
      </c>
      <c r="X388" t="s">
        <v>4601</v>
      </c>
      <c r="Y388" s="8" t="s">
        <v>62</v>
      </c>
      <c r="Z388" s="8" t="s">
        <v>4602</v>
      </c>
      <c r="AA388" s="8" t="s">
        <v>4599</v>
      </c>
      <c r="AB388" s="8" t="s">
        <v>359</v>
      </c>
      <c r="AC388" s="8" t="s">
        <v>367</v>
      </c>
      <c r="AD388" s="9" t="s">
        <v>55</v>
      </c>
      <c r="AE388" s="130" t="s">
        <v>341</v>
      </c>
      <c r="AF388" s="8" t="s">
        <v>325</v>
      </c>
      <c r="AG388" s="8" t="s">
        <v>353</v>
      </c>
      <c r="AH388" s="144"/>
      <c r="AI388" s="143">
        <v>20124.64</v>
      </c>
      <c r="AJ388" s="143"/>
      <c r="AL388" s="130"/>
      <c r="AM388" s="130" t="s">
        <v>5056</v>
      </c>
      <c r="AN388" s="145">
        <v>0.34624700000000003</v>
      </c>
      <c r="AO388" s="145">
        <v>1.9999999999999999E-6</v>
      </c>
    </row>
    <row r="389" spans="1:41" x14ac:dyDescent="0.2">
      <c r="A389" s="8" t="s">
        <v>1225</v>
      </c>
      <c r="B389" s="8" t="s">
        <v>1225</v>
      </c>
      <c r="C389" s="8" t="s">
        <v>397</v>
      </c>
      <c r="D389" s="8" t="s">
        <v>4772</v>
      </c>
      <c r="E389" s="8" t="s">
        <v>1214</v>
      </c>
      <c r="F389" s="172">
        <v>3.681</v>
      </c>
      <c r="G389" s="143">
        <v>399173.07</v>
      </c>
      <c r="H389" s="143">
        <v>0.45798</v>
      </c>
      <c r="I389" s="143">
        <v>1.9999999999999999E-6</v>
      </c>
      <c r="J389" s="143">
        <v>2.5099999999999998E-4</v>
      </c>
      <c r="K389" s="8" t="s">
        <v>4772</v>
      </c>
      <c r="L389" s="8" t="s">
        <v>1214</v>
      </c>
      <c r="M389" s="172">
        <v>3.681</v>
      </c>
      <c r="N389" s="143">
        <v>-399173.07</v>
      </c>
      <c r="O389" s="143">
        <v>-1.1898940505368186E-6</v>
      </c>
      <c r="P389" s="143">
        <v>0</v>
      </c>
      <c r="Q389" s="143">
        <v>0</v>
      </c>
      <c r="R389" s="143">
        <v>1.6858200000000001</v>
      </c>
      <c r="S389" s="8" t="s">
        <v>61</v>
      </c>
      <c r="T389" s="8" t="s">
        <v>314</v>
      </c>
      <c r="U389" s="8" t="s">
        <v>97</v>
      </c>
      <c r="V389" s="8" t="s">
        <v>395</v>
      </c>
      <c r="W389" s="8" t="s">
        <v>682</v>
      </c>
      <c r="X389" t="s">
        <v>4591</v>
      </c>
      <c r="Y389" s="8" t="s">
        <v>62</v>
      </c>
      <c r="Z389" s="8" t="s">
        <v>4637</v>
      </c>
      <c r="AA389" s="8" t="s">
        <v>4639</v>
      </c>
      <c r="AB389" s="8" t="s">
        <v>359</v>
      </c>
      <c r="AC389" s="8" t="s">
        <v>367</v>
      </c>
      <c r="AD389" s="9" t="s">
        <v>55</v>
      </c>
      <c r="AE389" s="130" t="s">
        <v>341</v>
      </c>
      <c r="AF389" s="8" t="s">
        <v>325</v>
      </c>
      <c r="AG389" s="8" t="s">
        <v>353</v>
      </c>
      <c r="AH389" s="144"/>
      <c r="AI389" s="143">
        <v>11404.945</v>
      </c>
      <c r="AJ389" s="143"/>
      <c r="AL389" s="130"/>
      <c r="AM389" s="130" t="s">
        <v>5056</v>
      </c>
      <c r="AN389" s="145">
        <v>1.4369999999999999E-3</v>
      </c>
      <c r="AO389" s="145">
        <v>0</v>
      </c>
    </row>
    <row r="390" spans="1:41" x14ac:dyDescent="0.2">
      <c r="A390" s="8" t="s">
        <v>1224</v>
      </c>
      <c r="B390" s="8" t="s">
        <v>4510</v>
      </c>
      <c r="C390" s="8" t="s">
        <v>397</v>
      </c>
      <c r="D390" s="8" t="s">
        <v>4773</v>
      </c>
      <c r="E390" s="8" t="s">
        <v>1214</v>
      </c>
      <c r="F390" s="172">
        <v>3.681</v>
      </c>
      <c r="G390" s="143">
        <v>52072303.880000003</v>
      </c>
      <c r="H390" s="143">
        <v>8112.1322499999997</v>
      </c>
      <c r="I390" s="143">
        <v>4.4000000000000002E-4</v>
      </c>
      <c r="J390" s="143">
        <v>-1.0336E-2</v>
      </c>
      <c r="K390" s="8" t="s">
        <v>4773</v>
      </c>
      <c r="L390" s="8" t="s">
        <v>1214</v>
      </c>
      <c r="M390" s="172">
        <v>3.681</v>
      </c>
      <c r="N390" s="143">
        <v>-52072303.880000003</v>
      </c>
      <c r="O390" s="143">
        <v>-1003.6358006655795</v>
      </c>
      <c r="P390" s="143">
        <v>-2.3203999999999999E-2</v>
      </c>
      <c r="Q390" s="143">
        <v>-5.1999999999999997E-5</v>
      </c>
      <c r="R390" s="143">
        <v>26166.37543</v>
      </c>
      <c r="S390" s="8" t="s">
        <v>61</v>
      </c>
      <c r="T390" s="8" t="s">
        <v>314</v>
      </c>
      <c r="U390" s="8" t="s">
        <v>97</v>
      </c>
      <c r="V390" s="8" t="s">
        <v>395</v>
      </c>
      <c r="W390" s="8" t="s">
        <v>682</v>
      </c>
      <c r="X390" t="s">
        <v>4591</v>
      </c>
      <c r="Y390" s="8" t="s">
        <v>62</v>
      </c>
      <c r="Z390" s="8" t="s">
        <v>4595</v>
      </c>
      <c r="AA390" s="8" t="s">
        <v>4596</v>
      </c>
      <c r="AB390" s="8" t="s">
        <v>359</v>
      </c>
      <c r="AC390" s="8" t="s">
        <v>367</v>
      </c>
      <c r="AD390" s="9" t="s">
        <v>55</v>
      </c>
      <c r="AE390" s="130" t="s">
        <v>341</v>
      </c>
      <c r="AF390" s="8" t="s">
        <v>325</v>
      </c>
      <c r="AG390" s="8" t="s">
        <v>353</v>
      </c>
      <c r="AH390" s="144"/>
      <c r="AI390" s="143">
        <v>9879.018</v>
      </c>
      <c r="AJ390" s="143"/>
      <c r="AL390" s="130"/>
      <c r="AM390" s="130" t="s">
        <v>5056</v>
      </c>
      <c r="AN390" s="145">
        <v>4.6372999999999998E-2</v>
      </c>
      <c r="AO390" s="145">
        <v>9.9999999999999995E-7</v>
      </c>
    </row>
    <row r="391" spans="1:41" x14ac:dyDescent="0.2">
      <c r="A391" s="8" t="s">
        <v>1224</v>
      </c>
      <c r="B391" s="8" t="s">
        <v>4510</v>
      </c>
      <c r="C391" s="8" t="s">
        <v>397</v>
      </c>
      <c r="D391" s="8" t="s">
        <v>4774</v>
      </c>
      <c r="E391" s="8" t="s">
        <v>1214</v>
      </c>
      <c r="F391" s="172">
        <v>3.681</v>
      </c>
      <c r="G391" s="143">
        <v>161801592.30000001</v>
      </c>
      <c r="H391" s="143">
        <v>16502.364160000001</v>
      </c>
      <c r="I391" s="143">
        <v>8.9499999999999996E-4</v>
      </c>
      <c r="J391" s="143">
        <v>-2.1027000000000001E-2</v>
      </c>
      <c r="K391" s="8" t="s">
        <v>4774</v>
      </c>
      <c r="L391" s="8" t="s">
        <v>1214</v>
      </c>
      <c r="M391" s="172">
        <v>3.681</v>
      </c>
      <c r="N391" s="143">
        <v>-161801592.30000001</v>
      </c>
      <c r="O391" s="143">
        <v>-2084.5438503015489</v>
      </c>
      <c r="P391" s="143">
        <v>-4.8194000000000001E-2</v>
      </c>
      <c r="Q391" s="143">
        <v>-1.08E-4</v>
      </c>
      <c r="R391" s="143">
        <v>53071.99656</v>
      </c>
      <c r="S391" s="8" t="s">
        <v>61</v>
      </c>
      <c r="T391" s="8" t="s">
        <v>314</v>
      </c>
      <c r="U391" s="8" t="s">
        <v>97</v>
      </c>
      <c r="V391" s="8" t="s">
        <v>395</v>
      </c>
      <c r="W391" s="8" t="s">
        <v>682</v>
      </c>
      <c r="X391" t="s">
        <v>4591</v>
      </c>
      <c r="Y391" s="8" t="s">
        <v>62</v>
      </c>
      <c r="Z391" s="8" t="s">
        <v>4598</v>
      </c>
      <c r="AA391" s="8" t="s">
        <v>4599</v>
      </c>
      <c r="AB391" s="8" t="s">
        <v>359</v>
      </c>
      <c r="AC391" s="8" t="s">
        <v>367</v>
      </c>
      <c r="AD391" s="9" t="s">
        <v>55</v>
      </c>
      <c r="AE391" s="130" t="s">
        <v>341</v>
      </c>
      <c r="AF391" s="8" t="s">
        <v>325</v>
      </c>
      <c r="AG391" s="8" t="s">
        <v>353</v>
      </c>
      <c r="AH391" s="147"/>
      <c r="AI391" s="143">
        <v>10361.27</v>
      </c>
      <c r="AJ391" s="143"/>
      <c r="AL391" s="130"/>
      <c r="AM391" s="130" t="s">
        <v>5056</v>
      </c>
      <c r="AN391" s="145">
        <v>9.4057000000000002E-2</v>
      </c>
      <c r="AO391" s="145">
        <v>3.0000000000000001E-6</v>
      </c>
    </row>
    <row r="392" spans="1:41" x14ac:dyDescent="0.2">
      <c r="A392" s="8" t="s">
        <v>1224</v>
      </c>
      <c r="B392" s="8" t="s">
        <v>4510</v>
      </c>
      <c r="C392" s="8" t="s">
        <v>397</v>
      </c>
      <c r="D392" s="8" t="s">
        <v>4775</v>
      </c>
      <c r="E392" s="8" t="s">
        <v>1214</v>
      </c>
      <c r="F392" s="172">
        <v>3.681</v>
      </c>
      <c r="G392" s="143">
        <v>48802252</v>
      </c>
      <c r="H392" s="143">
        <v>4345.2362499999999</v>
      </c>
      <c r="I392" s="143">
        <v>2.3599999999999999E-4</v>
      </c>
      <c r="J392" s="143">
        <v>-5.5370000000000003E-3</v>
      </c>
      <c r="K392" s="8" t="s">
        <v>4775</v>
      </c>
      <c r="L392" s="8" t="s">
        <v>1214</v>
      </c>
      <c r="M392" s="172">
        <v>3.681</v>
      </c>
      <c r="N392" s="143">
        <v>-48802252</v>
      </c>
      <c r="O392" s="143">
        <v>-628.73568221950541</v>
      </c>
      <c r="P392" s="143">
        <v>-1.4536E-2</v>
      </c>
      <c r="Q392" s="143">
        <v>-3.3000000000000003E-5</v>
      </c>
      <c r="R392" s="143">
        <v>13680.43859</v>
      </c>
      <c r="S392" s="8" t="s">
        <v>61</v>
      </c>
      <c r="T392" s="8" t="s">
        <v>314</v>
      </c>
      <c r="U392" s="8" t="s">
        <v>97</v>
      </c>
      <c r="V392" s="8" t="s">
        <v>395</v>
      </c>
      <c r="W392" s="8" t="s">
        <v>682</v>
      </c>
      <c r="X392" t="s">
        <v>4601</v>
      </c>
      <c r="Y392" s="8" t="s">
        <v>62</v>
      </c>
      <c r="Z392" s="8" t="s">
        <v>4602</v>
      </c>
      <c r="AA392" s="8" t="s">
        <v>4599</v>
      </c>
      <c r="AB392" s="8" t="s">
        <v>359</v>
      </c>
      <c r="AC392" s="8" t="s">
        <v>367</v>
      </c>
      <c r="AD392" s="9" t="s">
        <v>55</v>
      </c>
      <c r="AE392" s="130" t="s">
        <v>341</v>
      </c>
      <c r="AF392" s="8" t="s">
        <v>325</v>
      </c>
      <c r="AG392" s="8" t="s">
        <v>353</v>
      </c>
      <c r="AH392" s="147"/>
      <c r="AI392" s="143">
        <v>20124.64</v>
      </c>
      <c r="AJ392" s="143"/>
      <c r="AL392" s="130"/>
      <c r="AM392" s="130" t="s">
        <v>5056</v>
      </c>
      <c r="AN392" s="145">
        <v>2.4244999999999999E-2</v>
      </c>
      <c r="AO392" s="145">
        <v>9.9999999999999995E-7</v>
      </c>
    </row>
    <row r="393" spans="1:41" x14ac:dyDescent="0.2">
      <c r="A393" s="8" t="s">
        <v>1224</v>
      </c>
      <c r="B393" s="8" t="s">
        <v>4510</v>
      </c>
      <c r="C393" s="8" t="s">
        <v>397</v>
      </c>
      <c r="D393" s="8" t="s">
        <v>4776</v>
      </c>
      <c r="E393" s="8" t="s">
        <v>1216</v>
      </c>
      <c r="F393" s="176">
        <v>3.9790999999999999</v>
      </c>
      <c r="G393" s="143">
        <v>107062078.5</v>
      </c>
      <c r="H393" s="143">
        <v>4688.0385400000005</v>
      </c>
      <c r="I393" s="143">
        <v>2.5399999999999999E-4</v>
      </c>
      <c r="J393" s="143">
        <v>-5.973E-3</v>
      </c>
      <c r="K393" s="8" t="s">
        <v>4776</v>
      </c>
      <c r="L393" s="8" t="s">
        <v>1216</v>
      </c>
      <c r="M393" s="176">
        <v>3.9790999999999999</v>
      </c>
      <c r="N393" s="143">
        <v>-107062078.5</v>
      </c>
      <c r="O393" s="143">
        <v>-289.54047008469252</v>
      </c>
      <c r="P393" s="143">
        <v>-6.6940000000000003E-3</v>
      </c>
      <c r="Q393" s="143">
        <v>-1.5E-5</v>
      </c>
      <c r="R393" s="143">
        <v>17502.06367</v>
      </c>
      <c r="S393" s="8" t="s">
        <v>61</v>
      </c>
      <c r="T393" s="8" t="s">
        <v>153</v>
      </c>
      <c r="U393" s="8" t="s">
        <v>97</v>
      </c>
      <c r="V393" s="8" t="s">
        <v>395</v>
      </c>
      <c r="W393" s="8" t="s">
        <v>682</v>
      </c>
      <c r="X393" t="s">
        <v>4604</v>
      </c>
      <c r="Y393" s="8" t="s">
        <v>62</v>
      </c>
      <c r="Z393" s="8" t="s">
        <v>4605</v>
      </c>
      <c r="AA393" s="8" t="s">
        <v>4606</v>
      </c>
      <c r="AB393" t="s">
        <v>359</v>
      </c>
      <c r="AC393" s="8" t="s">
        <v>367</v>
      </c>
      <c r="AD393" s="9" t="s">
        <v>55</v>
      </c>
      <c r="AE393" s="130" t="s">
        <v>341</v>
      </c>
      <c r="AF393" s="8" t="s">
        <v>320</v>
      </c>
      <c r="AG393" s="8" t="s">
        <v>358</v>
      </c>
      <c r="AH393" s="144"/>
      <c r="AI393" s="143">
        <v>17716.71</v>
      </c>
      <c r="AJ393" s="143"/>
      <c r="AL393" s="163"/>
      <c r="AM393" s="130" t="s">
        <v>5056</v>
      </c>
      <c r="AN393" s="145">
        <v>3.1018E-2</v>
      </c>
      <c r="AO393" s="145">
        <v>9.9999999999999995E-7</v>
      </c>
    </row>
    <row r="394" spans="1:41" x14ac:dyDescent="0.2">
      <c r="A394" s="8" t="s">
        <v>1224</v>
      </c>
      <c r="B394" s="8" t="s">
        <v>4510</v>
      </c>
      <c r="C394" s="8" t="s">
        <v>397</v>
      </c>
      <c r="D394" s="8" t="s">
        <v>4777</v>
      </c>
      <c r="E394" s="8" t="s">
        <v>1214</v>
      </c>
      <c r="F394" s="172">
        <v>3.681</v>
      </c>
      <c r="G394" s="143">
        <v>44844243.740000002</v>
      </c>
      <c r="H394" s="143">
        <v>51.450220000000002</v>
      </c>
      <c r="I394" s="143">
        <v>3.0000000000000001E-6</v>
      </c>
      <c r="J394" s="143">
        <v>-6.6000000000000005E-5</v>
      </c>
      <c r="K394" s="8" t="s">
        <v>4777</v>
      </c>
      <c r="L394" s="8" t="s">
        <v>1214</v>
      </c>
      <c r="M394" s="172">
        <v>3.681</v>
      </c>
      <c r="N394" s="143">
        <v>-44844243.740000002</v>
      </c>
      <c r="O394" s="143">
        <v>-2.6677533285769423E-6</v>
      </c>
      <c r="P394" s="143">
        <v>0</v>
      </c>
      <c r="Q394" s="143">
        <v>0</v>
      </c>
      <c r="R394" s="143">
        <v>189.38825</v>
      </c>
      <c r="S394" s="8" t="s">
        <v>61</v>
      </c>
      <c r="T394" s="8" t="s">
        <v>314</v>
      </c>
      <c r="U394" s="8" t="s">
        <v>97</v>
      </c>
      <c r="V394" s="8" t="s">
        <v>395</v>
      </c>
      <c r="W394" s="8" t="s">
        <v>682</v>
      </c>
      <c r="X394" t="s">
        <v>4591</v>
      </c>
      <c r="Y394" s="8" t="s">
        <v>62</v>
      </c>
      <c r="Z394" s="8" t="s">
        <v>4637</v>
      </c>
      <c r="AA394" s="8" t="s">
        <v>4596</v>
      </c>
      <c r="AB394" s="8" t="s">
        <v>359</v>
      </c>
      <c r="AC394" s="8" t="s">
        <v>367</v>
      </c>
      <c r="AD394" s="9" t="s">
        <v>55</v>
      </c>
      <c r="AE394" s="130" t="s">
        <v>341</v>
      </c>
      <c r="AF394" s="8" t="s">
        <v>325</v>
      </c>
      <c r="AG394" s="8" t="s">
        <v>353</v>
      </c>
      <c r="AH394" s="147"/>
      <c r="AI394" s="143">
        <v>11404.945</v>
      </c>
      <c r="AJ394" s="143"/>
      <c r="AL394" s="130"/>
      <c r="AM394" s="130" t="s">
        <v>5056</v>
      </c>
      <c r="AN394" s="145">
        <v>3.3599999999999998E-4</v>
      </c>
      <c r="AO394" s="145">
        <v>0</v>
      </c>
    </row>
    <row r="395" spans="1:41" x14ac:dyDescent="0.2">
      <c r="A395" s="8" t="s">
        <v>1224</v>
      </c>
      <c r="B395" s="8" t="s">
        <v>4510</v>
      </c>
      <c r="C395" s="8" t="s">
        <v>397</v>
      </c>
      <c r="D395" s="8" t="s">
        <v>4778</v>
      </c>
      <c r="E395" s="8" t="s">
        <v>1214</v>
      </c>
      <c r="F395" s="172">
        <v>3.681</v>
      </c>
      <c r="G395" s="143">
        <v>204189008</v>
      </c>
      <c r="H395" s="143">
        <v>35441.18763</v>
      </c>
      <c r="I395" s="143">
        <v>1.9220000000000001E-3</v>
      </c>
      <c r="J395" s="143">
        <v>-4.5158999999999998E-2</v>
      </c>
      <c r="K395" s="8" t="s">
        <v>4778</v>
      </c>
      <c r="L395" s="8" t="s">
        <v>1214</v>
      </c>
      <c r="M395" s="172">
        <v>3.681</v>
      </c>
      <c r="N395" s="143">
        <v>-204189008</v>
      </c>
      <c r="O395" s="143">
        <v>-4486.6564156560698</v>
      </c>
      <c r="P395" s="143">
        <v>-0.103729</v>
      </c>
      <c r="Q395" s="143">
        <v>-2.33E-4</v>
      </c>
      <c r="R395" s="143">
        <v>113943.62940000001</v>
      </c>
      <c r="S395" s="8" t="s">
        <v>61</v>
      </c>
      <c r="T395" s="8" t="s">
        <v>314</v>
      </c>
      <c r="U395" s="8" t="s">
        <v>97</v>
      </c>
      <c r="V395" s="8" t="s">
        <v>395</v>
      </c>
      <c r="W395" s="8" t="s">
        <v>682</v>
      </c>
      <c r="X395" s="8" t="s">
        <v>4591</v>
      </c>
      <c r="Y395" s="8" t="s">
        <v>62</v>
      </c>
      <c r="Z395" s="8" t="s">
        <v>4592</v>
      </c>
      <c r="AA395" s="8" t="s">
        <v>4593</v>
      </c>
      <c r="AB395" s="8" t="s">
        <v>359</v>
      </c>
      <c r="AC395" s="8" t="s">
        <v>367</v>
      </c>
      <c r="AD395" s="9" t="s">
        <v>55</v>
      </c>
      <c r="AE395" s="130" t="s">
        <v>341</v>
      </c>
      <c r="AF395" s="8" t="s">
        <v>325</v>
      </c>
      <c r="AG395" s="8" t="s">
        <v>353</v>
      </c>
      <c r="AH395" s="144"/>
      <c r="AI395" s="143">
        <v>9729.3089999999993</v>
      </c>
      <c r="AJ395" s="143"/>
      <c r="AL395" s="130"/>
      <c r="AM395" s="130" t="s">
        <v>5056</v>
      </c>
      <c r="AN395" s="145">
        <v>0.20193700000000001</v>
      </c>
      <c r="AO395" s="145">
        <v>6.0000000000000002E-6</v>
      </c>
    </row>
    <row r="396" spans="1:41" x14ac:dyDescent="0.2">
      <c r="A396" s="8" t="s">
        <v>1224</v>
      </c>
      <c r="B396" s="8" t="s">
        <v>4510</v>
      </c>
      <c r="C396" s="8" t="s">
        <v>397</v>
      </c>
      <c r="D396" s="8" t="s">
        <v>4779</v>
      </c>
      <c r="E396" s="8" t="s">
        <v>1213</v>
      </c>
      <c r="F396" s="176">
        <v>2.3961999999999999</v>
      </c>
      <c r="G396" s="143">
        <v>22354291.079999998</v>
      </c>
      <c r="H396" s="143">
        <v>3266.5873199999996</v>
      </c>
      <c r="I396" s="143">
        <v>1.7699999999999999E-4</v>
      </c>
      <c r="J396" s="143">
        <v>-4.1619999999999999E-3</v>
      </c>
      <c r="K396" s="8" t="s">
        <v>4779</v>
      </c>
      <c r="L396" s="8" t="s">
        <v>1213</v>
      </c>
      <c r="M396" s="176">
        <v>2.3961999999999999</v>
      </c>
      <c r="N396" s="143">
        <v>-22354291.079999998</v>
      </c>
      <c r="O396" s="143">
        <v>-363.09493205241591</v>
      </c>
      <c r="P396" s="143">
        <v>-8.3949999999999997E-3</v>
      </c>
      <c r="Q396" s="143">
        <v>-1.9000000000000001E-5</v>
      </c>
      <c r="R396" s="143">
        <v>6957.3484600000002</v>
      </c>
      <c r="S396" s="8" t="s">
        <v>61</v>
      </c>
      <c r="T396" s="8" t="s">
        <v>67</v>
      </c>
      <c r="U396" s="8" t="s">
        <v>97</v>
      </c>
      <c r="V396" s="8" t="s">
        <v>395</v>
      </c>
      <c r="W396" s="8" t="s">
        <v>682</v>
      </c>
      <c r="X396" s="8" t="s">
        <v>4630</v>
      </c>
      <c r="Y396" s="8" t="s">
        <v>62</v>
      </c>
      <c r="Z396" s="8" t="s">
        <v>4648</v>
      </c>
      <c r="AA396" s="8" t="s">
        <v>4649</v>
      </c>
      <c r="AB396" s="8" t="s">
        <v>359</v>
      </c>
      <c r="AC396" s="8" t="s">
        <v>367</v>
      </c>
      <c r="AD396" s="9" t="s">
        <v>55</v>
      </c>
      <c r="AE396" s="130" t="s">
        <v>341</v>
      </c>
      <c r="AF396" s="8" t="s">
        <v>359</v>
      </c>
      <c r="AG396" s="8" t="s">
        <v>359</v>
      </c>
      <c r="AH396" s="8"/>
      <c r="AI396" s="143">
        <v>88009.02</v>
      </c>
      <c r="AJ396" s="143"/>
      <c r="AL396" s="177"/>
      <c r="AM396" s="130" t="s">
        <v>5056</v>
      </c>
      <c r="AN396" s="145">
        <v>1.2330000000000001E-2</v>
      </c>
      <c r="AO396" s="145">
        <v>0</v>
      </c>
    </row>
    <row r="397" spans="1:41" x14ac:dyDescent="0.2">
      <c r="A397" s="8" t="s">
        <v>1224</v>
      </c>
      <c r="B397" s="8" t="s">
        <v>4510</v>
      </c>
      <c r="C397" s="8" t="s">
        <v>397</v>
      </c>
      <c r="D397" s="8" t="s">
        <v>4780</v>
      </c>
      <c r="E397" s="8" t="s">
        <v>1213</v>
      </c>
      <c r="F397" s="176">
        <v>2.3961999999999999</v>
      </c>
      <c r="G397" s="143">
        <v>30914216.960000001</v>
      </c>
      <c r="H397" s="143">
        <v>4591.8822399999999</v>
      </c>
      <c r="I397" s="143">
        <v>2.4899999999999998E-4</v>
      </c>
      <c r="J397" s="143">
        <v>-5.8510000000000003E-3</v>
      </c>
      <c r="K397" s="8" t="s">
        <v>4780</v>
      </c>
      <c r="L397" s="8" t="s">
        <v>1213</v>
      </c>
      <c r="M397" s="176">
        <v>2.3961999999999999</v>
      </c>
      <c r="N397" s="143">
        <v>-30914216.960000001</v>
      </c>
      <c r="O397" s="143">
        <v>-1153.2273405759115</v>
      </c>
      <c r="P397" s="143">
        <v>-2.6662000000000002E-2</v>
      </c>
      <c r="Q397" s="143">
        <v>-6.0000000000000002E-5</v>
      </c>
      <c r="R397" s="143">
        <v>8239.7048699999996</v>
      </c>
      <c r="S397" s="8" t="s">
        <v>61</v>
      </c>
      <c r="T397" s="8" t="s">
        <v>67</v>
      </c>
      <c r="U397" s="8" t="s">
        <v>97</v>
      </c>
      <c r="V397" s="8" t="s">
        <v>395</v>
      </c>
      <c r="W397" s="8" t="s">
        <v>682</v>
      </c>
      <c r="X397" s="8" t="s">
        <v>4630</v>
      </c>
      <c r="Y397" s="8" t="s">
        <v>62</v>
      </c>
      <c r="Z397" s="8" t="s">
        <v>4631</v>
      </c>
      <c r="AA397" s="8" t="s">
        <v>4632</v>
      </c>
      <c r="AB397" s="8" t="s">
        <v>359</v>
      </c>
      <c r="AC397" s="8" t="s">
        <v>367</v>
      </c>
      <c r="AD397" s="9" t="s">
        <v>55</v>
      </c>
      <c r="AE397" s="130" t="s">
        <v>341</v>
      </c>
      <c r="AF397" s="8" t="s">
        <v>359</v>
      </c>
      <c r="AG397" s="8" t="s">
        <v>359</v>
      </c>
      <c r="AH397" s="144"/>
      <c r="AI397" s="143">
        <v>87824.48</v>
      </c>
      <c r="AJ397" s="143"/>
      <c r="AL397" s="130"/>
      <c r="AM397" s="130" t="s">
        <v>5056</v>
      </c>
      <c r="AN397" s="145">
        <v>1.4603E-2</v>
      </c>
      <c r="AO397" s="145">
        <v>0</v>
      </c>
    </row>
    <row r="398" spans="1:41" x14ac:dyDescent="0.2">
      <c r="A398" s="8" t="s">
        <v>1224</v>
      </c>
      <c r="B398" s="8" t="s">
        <v>4510</v>
      </c>
      <c r="C398" s="8" t="s">
        <v>397</v>
      </c>
      <c r="D398" s="8" t="s">
        <v>4781</v>
      </c>
      <c r="E398" s="8" t="s">
        <v>1215</v>
      </c>
      <c r="F398" s="176">
        <v>0.47039999999999998</v>
      </c>
      <c r="G398" s="143">
        <v>257825332.40000001</v>
      </c>
      <c r="H398" s="143">
        <v>-30467.932559999997</v>
      </c>
      <c r="I398" s="143">
        <v>-1.652E-3</v>
      </c>
      <c r="J398" s="143">
        <v>3.8822000000000002E-2</v>
      </c>
      <c r="K398" s="8" t="s">
        <v>4781</v>
      </c>
      <c r="L398" s="8" t="s">
        <v>1215</v>
      </c>
      <c r="M398" s="176">
        <v>0.47039999999999998</v>
      </c>
      <c r="N398" s="143">
        <v>-257825332.40000001</v>
      </c>
      <c r="O398" s="143">
        <v>-9447.2250292857188</v>
      </c>
      <c r="P398" s="143">
        <v>-0.21842600000000001</v>
      </c>
      <c r="Q398" s="143">
        <v>-4.8999999999999998E-4</v>
      </c>
      <c r="R398" s="143">
        <v>-18776.09013</v>
      </c>
      <c r="S398" s="8" t="s">
        <v>61</v>
      </c>
      <c r="T398" s="8" t="s">
        <v>159</v>
      </c>
      <c r="U398" s="8" t="s">
        <v>97</v>
      </c>
      <c r="V398" s="8" t="s">
        <v>395</v>
      </c>
      <c r="W398" s="8" t="s">
        <v>682</v>
      </c>
      <c r="X398" s="8" t="s">
        <v>4608</v>
      </c>
      <c r="Y398" s="8" t="s">
        <v>62</v>
      </c>
      <c r="Z398" s="8" t="s">
        <v>4609</v>
      </c>
      <c r="AA398" s="8" t="s">
        <v>4610</v>
      </c>
      <c r="AB398" s="8" t="s">
        <v>359</v>
      </c>
      <c r="AC398" s="8" t="s">
        <v>367</v>
      </c>
      <c r="AD398" s="9" t="s">
        <v>55</v>
      </c>
      <c r="AE398" s="130" t="s">
        <v>341</v>
      </c>
      <c r="AF398" s="8" t="s">
        <v>359</v>
      </c>
      <c r="AG398" s="8" t="s">
        <v>359</v>
      </c>
      <c r="AH398" s="8"/>
      <c r="AI398" s="143">
        <v>62141.56</v>
      </c>
      <c r="AJ398" s="143"/>
      <c r="AL398" s="178"/>
      <c r="AM398" s="130" t="s">
        <v>5056</v>
      </c>
      <c r="AN398" s="145">
        <v>-3.3276E-2</v>
      </c>
      <c r="AO398" s="145">
        <v>-9.9999999999999995E-7</v>
      </c>
    </row>
    <row r="399" spans="1:41" x14ac:dyDescent="0.2">
      <c r="A399" s="8" t="s">
        <v>1224</v>
      </c>
      <c r="B399" s="8" t="s">
        <v>4510</v>
      </c>
      <c r="C399" s="8" t="s">
        <v>397</v>
      </c>
      <c r="D399" s="8" t="s">
        <v>4782</v>
      </c>
      <c r="E399" s="8" t="s">
        <v>1214</v>
      </c>
      <c r="F399" s="172">
        <v>3.681</v>
      </c>
      <c r="G399" s="143">
        <v>31492411.199999999</v>
      </c>
      <c r="H399" s="143">
        <v>2187.6278399999997</v>
      </c>
      <c r="I399" s="143">
        <v>1.1900000000000001E-4</v>
      </c>
      <c r="J399" s="143">
        <v>-2.787E-3</v>
      </c>
      <c r="K399" s="8" t="s">
        <v>4782</v>
      </c>
      <c r="L399" s="8" t="s">
        <v>1214</v>
      </c>
      <c r="M399" s="172">
        <v>3.681</v>
      </c>
      <c r="N399" s="143">
        <v>-31492411.199999999</v>
      </c>
      <c r="O399" s="143">
        <v>-986.24609319206684</v>
      </c>
      <c r="P399" s="143">
        <v>-2.2800999999999998E-2</v>
      </c>
      <c r="Q399" s="143">
        <v>-5.1E-5</v>
      </c>
      <c r="R399" s="143">
        <v>4422.2862100000002</v>
      </c>
      <c r="S399" s="8" t="s">
        <v>61</v>
      </c>
      <c r="T399" s="8" t="s">
        <v>314</v>
      </c>
      <c r="U399" s="8" t="s">
        <v>97</v>
      </c>
      <c r="V399" s="8" t="s">
        <v>395</v>
      </c>
      <c r="W399" s="8" t="s">
        <v>682</v>
      </c>
      <c r="X399" s="8" t="s">
        <v>4612</v>
      </c>
      <c r="Y399" s="8" t="s">
        <v>62</v>
      </c>
      <c r="Z399" s="8" t="s">
        <v>4613</v>
      </c>
      <c r="AA399" s="8" t="s">
        <v>4614</v>
      </c>
      <c r="AB399" s="8" t="s">
        <v>359</v>
      </c>
      <c r="AC399" s="8" t="s">
        <v>367</v>
      </c>
      <c r="AD399" s="9" t="s">
        <v>55</v>
      </c>
      <c r="AE399" s="130" t="s">
        <v>341</v>
      </c>
      <c r="AF399" s="8" t="s">
        <v>325</v>
      </c>
      <c r="AG399" s="8" t="s">
        <v>353</v>
      </c>
      <c r="AH399" s="144"/>
      <c r="AI399" s="143">
        <v>510.97500000000002</v>
      </c>
      <c r="AJ399" s="143"/>
      <c r="AL399" s="178"/>
      <c r="AM399" s="130" t="s">
        <v>5056</v>
      </c>
      <c r="AN399" s="145">
        <v>7.8370000000000002E-3</v>
      </c>
      <c r="AO399" s="145">
        <v>0</v>
      </c>
    </row>
    <row r="400" spans="1:41" x14ac:dyDescent="0.2">
      <c r="A400" s="8" t="s">
        <v>1224</v>
      </c>
      <c r="B400" s="8" t="s">
        <v>4510</v>
      </c>
      <c r="C400" s="8" t="s">
        <v>397</v>
      </c>
      <c r="D400" s="8" t="s">
        <v>4783</v>
      </c>
      <c r="E400" s="8" t="s">
        <v>1214</v>
      </c>
      <c r="F400" s="172">
        <v>3.681</v>
      </c>
      <c r="G400" s="143">
        <v>77684.33</v>
      </c>
      <c r="H400" s="143">
        <v>13.65991</v>
      </c>
      <c r="I400" s="143">
        <v>9.9999999999999995E-7</v>
      </c>
      <c r="J400" s="143">
        <v>-1.7E-5</v>
      </c>
      <c r="K400" s="8" t="s">
        <v>4783</v>
      </c>
      <c r="L400" s="8" t="s">
        <v>1214</v>
      </c>
      <c r="M400" s="172">
        <v>3.681</v>
      </c>
      <c r="N400" s="143">
        <v>-77684.33</v>
      </c>
      <c r="O400" s="143">
        <v>-2.4646885927737041</v>
      </c>
      <c r="P400" s="143">
        <v>-5.7000000000000003E-5</v>
      </c>
      <c r="Q400" s="143">
        <v>0</v>
      </c>
      <c r="R400" s="143">
        <v>41.209609999999998</v>
      </c>
      <c r="S400" s="8" t="s">
        <v>61</v>
      </c>
      <c r="T400" s="8" t="s">
        <v>314</v>
      </c>
      <c r="U400" s="8" t="s">
        <v>97</v>
      </c>
      <c r="V400" s="8" t="s">
        <v>395</v>
      </c>
      <c r="W400" s="8" t="s">
        <v>682</v>
      </c>
      <c r="X400" t="s">
        <v>4591</v>
      </c>
      <c r="Y400" s="8" t="s">
        <v>62</v>
      </c>
      <c r="Z400" s="8" t="s">
        <v>4616</v>
      </c>
      <c r="AA400" s="8" t="s">
        <v>4617</v>
      </c>
      <c r="AB400" s="8" t="s">
        <v>359</v>
      </c>
      <c r="AC400" s="8" t="s">
        <v>367</v>
      </c>
      <c r="AD400" s="9" t="s">
        <v>55</v>
      </c>
      <c r="AE400" s="130" t="s">
        <v>341</v>
      </c>
      <c r="AF400" s="8" t="s">
        <v>325</v>
      </c>
      <c r="AG400" s="8" t="s">
        <v>353</v>
      </c>
      <c r="AH400" s="147"/>
      <c r="AI400" s="143">
        <v>9710.5409999999993</v>
      </c>
      <c r="AJ400" s="143"/>
      <c r="AL400" s="130"/>
      <c r="AM400" s="130" t="s">
        <v>5056</v>
      </c>
      <c r="AN400" s="145">
        <v>7.2999999999999999E-5</v>
      </c>
      <c r="AO400" s="145">
        <v>0</v>
      </c>
    </row>
    <row r="401" spans="1:41" x14ac:dyDescent="0.2">
      <c r="A401" s="8" t="s">
        <v>1224</v>
      </c>
      <c r="B401" s="8" t="s">
        <v>4510</v>
      </c>
      <c r="C401" s="8" t="s">
        <v>397</v>
      </c>
      <c r="D401" s="8" t="s">
        <v>4784</v>
      </c>
      <c r="E401" s="8" t="s">
        <v>1215</v>
      </c>
      <c r="F401" s="176">
        <v>0.47039999999999998</v>
      </c>
      <c r="G401" s="143">
        <v>80358861.439999998</v>
      </c>
      <c r="H401" s="143">
        <v>-3312.7047200000002</v>
      </c>
      <c r="I401" s="143">
        <v>-1.8000000000000001E-4</v>
      </c>
      <c r="J401" s="143">
        <v>4.2209999999999999E-3</v>
      </c>
      <c r="K401" s="8" t="s">
        <v>4784</v>
      </c>
      <c r="L401" s="8" t="s">
        <v>1215</v>
      </c>
      <c r="M401" s="176">
        <v>0.47039999999999998</v>
      </c>
      <c r="N401" s="143">
        <v>-80358861.439999998</v>
      </c>
      <c r="O401" s="143">
        <v>-1793.6359262585036</v>
      </c>
      <c r="P401" s="143">
        <v>-4.1468999999999999E-2</v>
      </c>
      <c r="Q401" s="143">
        <v>-9.2999999999999997E-5</v>
      </c>
      <c r="R401" s="143">
        <v>-2402.0226400000001</v>
      </c>
      <c r="S401" s="8" t="s">
        <v>61</v>
      </c>
      <c r="T401" s="8" t="s">
        <v>159</v>
      </c>
      <c r="U401" s="8" t="s">
        <v>97</v>
      </c>
      <c r="V401" s="8" t="s">
        <v>395</v>
      </c>
      <c r="W401" s="8" t="s">
        <v>682</v>
      </c>
      <c r="X401" s="8" t="s">
        <v>4608</v>
      </c>
      <c r="Y401" s="8" t="s">
        <v>62</v>
      </c>
      <c r="Z401" s="8" t="s">
        <v>4619</v>
      </c>
      <c r="AA401" s="8" t="s">
        <v>4620</v>
      </c>
      <c r="AB401" s="8" t="s">
        <v>359</v>
      </c>
      <c r="AC401" s="8" t="s">
        <v>367</v>
      </c>
      <c r="AD401" s="9" t="s">
        <v>55</v>
      </c>
      <c r="AE401" s="130" t="s">
        <v>341</v>
      </c>
      <c r="AF401" s="8" t="s">
        <v>359</v>
      </c>
      <c r="AG401" s="8" t="s">
        <v>359</v>
      </c>
      <c r="AH401" s="8"/>
      <c r="AI401" s="143">
        <v>57154.239999999998</v>
      </c>
      <c r="AJ401" s="143"/>
      <c r="AL401" s="178"/>
      <c r="AM401" s="130" t="s">
        <v>5056</v>
      </c>
      <c r="AN401" s="145">
        <v>-4.2570000000000004E-3</v>
      </c>
      <c r="AO401" s="145">
        <v>0</v>
      </c>
    </row>
    <row r="402" spans="1:41" x14ac:dyDescent="0.2">
      <c r="A402" s="8" t="s">
        <v>1224</v>
      </c>
      <c r="B402" s="8" t="s">
        <v>4510</v>
      </c>
      <c r="C402" s="8" t="s">
        <v>397</v>
      </c>
      <c r="D402" s="8" t="s">
        <v>4785</v>
      </c>
      <c r="E402" s="8" t="s">
        <v>1214</v>
      </c>
      <c r="F402" s="172">
        <v>3.681</v>
      </c>
      <c r="G402" s="143">
        <v>24079350.059999999</v>
      </c>
      <c r="H402" s="143">
        <v>1652.2828300000001</v>
      </c>
      <c r="I402" s="143">
        <v>9.0000000000000006E-5</v>
      </c>
      <c r="J402" s="143">
        <v>-2.1050000000000001E-3</v>
      </c>
      <c r="K402" s="8" t="s">
        <v>4785</v>
      </c>
      <c r="L402" s="8" t="s">
        <v>1214</v>
      </c>
      <c r="M402" s="172">
        <v>3.681</v>
      </c>
      <c r="N402" s="143">
        <v>-24079350.059999999</v>
      </c>
      <c r="O402" s="143">
        <v>-502.00763032599838</v>
      </c>
      <c r="P402" s="143">
        <v>-1.1606E-2</v>
      </c>
      <c r="Q402" s="143">
        <v>-2.5999999999999998E-5</v>
      </c>
      <c r="R402" s="143">
        <v>4234.1630100000002</v>
      </c>
      <c r="S402" s="8" t="s">
        <v>61</v>
      </c>
      <c r="T402" s="8" t="s">
        <v>314</v>
      </c>
      <c r="U402" s="8" t="s">
        <v>97</v>
      </c>
      <c r="V402" s="8" t="s">
        <v>395</v>
      </c>
      <c r="W402" s="8" t="s">
        <v>682</v>
      </c>
      <c r="X402" s="8" t="s">
        <v>4612</v>
      </c>
      <c r="Y402" s="8" t="s">
        <v>62</v>
      </c>
      <c r="Z402" s="8" t="s">
        <v>4592</v>
      </c>
      <c r="AA402" s="8" t="s">
        <v>4593</v>
      </c>
      <c r="AB402" s="8" t="s">
        <v>359</v>
      </c>
      <c r="AC402" s="8" t="s">
        <v>367</v>
      </c>
      <c r="AD402" s="9" t="s">
        <v>55</v>
      </c>
      <c r="AE402" s="130" t="s">
        <v>341</v>
      </c>
      <c r="AF402" s="8" t="s">
        <v>325</v>
      </c>
      <c r="AG402" s="8" t="s">
        <v>353</v>
      </c>
      <c r="AH402" s="144"/>
      <c r="AI402" s="143">
        <v>511.38</v>
      </c>
      <c r="AJ402" s="143"/>
      <c r="AL402" s="178"/>
      <c r="AM402" s="130" t="s">
        <v>5056</v>
      </c>
      <c r="AN402" s="145">
        <v>7.5040000000000003E-3</v>
      </c>
      <c r="AO402" s="145">
        <v>0</v>
      </c>
    </row>
    <row r="403" spans="1:41" x14ac:dyDescent="0.2">
      <c r="A403" s="8" t="s">
        <v>1224</v>
      </c>
      <c r="B403" s="8" t="s">
        <v>4510</v>
      </c>
      <c r="C403" s="8" t="s">
        <v>397</v>
      </c>
      <c r="D403" s="8" t="s">
        <v>4786</v>
      </c>
      <c r="E403" s="8" t="s">
        <v>1214</v>
      </c>
      <c r="F403" s="172">
        <v>3.681</v>
      </c>
      <c r="G403" s="143">
        <v>194876198</v>
      </c>
      <c r="H403" s="143">
        <v>51333.650659999999</v>
      </c>
      <c r="I403" s="143">
        <v>2.7829999999999999E-3</v>
      </c>
      <c r="J403" s="143">
        <v>-6.5408999999999995E-2</v>
      </c>
      <c r="K403" s="8" t="s">
        <v>4786</v>
      </c>
      <c r="L403" s="8" t="s">
        <v>1214</v>
      </c>
      <c r="M403" s="172">
        <v>3.681</v>
      </c>
      <c r="N403" s="143">
        <v>-194876198</v>
      </c>
      <c r="O403" s="143">
        <v>-9131.0595977886478</v>
      </c>
      <c r="P403" s="143">
        <v>-0.21110499999999999</v>
      </c>
      <c r="Q403" s="143">
        <v>-4.7399999999999997E-4</v>
      </c>
      <c r="R403" s="143">
        <v>155347.7377</v>
      </c>
      <c r="S403" s="8" t="s">
        <v>61</v>
      </c>
      <c r="T403" s="8" t="s">
        <v>314</v>
      </c>
      <c r="U403" s="8" t="s">
        <v>97</v>
      </c>
      <c r="V403" s="8" t="s">
        <v>395</v>
      </c>
      <c r="W403" s="8" t="s">
        <v>682</v>
      </c>
      <c r="X403" s="8" t="s">
        <v>4601</v>
      </c>
      <c r="Y403" s="8" t="s">
        <v>62</v>
      </c>
      <c r="Z403" s="8" t="s">
        <v>4634</v>
      </c>
      <c r="AA403" s="8" t="s">
        <v>4635</v>
      </c>
      <c r="AB403" s="8" t="s">
        <v>359</v>
      </c>
      <c r="AC403" s="8" t="s">
        <v>367</v>
      </c>
      <c r="AD403" s="9" t="s">
        <v>55</v>
      </c>
      <c r="AE403" s="130" t="s">
        <v>341</v>
      </c>
      <c r="AF403" s="8" t="s">
        <v>325</v>
      </c>
      <c r="AG403" s="8" t="s">
        <v>353</v>
      </c>
      <c r="AH403" s="144"/>
      <c r="AI403" s="143">
        <v>17347</v>
      </c>
      <c r="AJ403" s="143"/>
      <c r="AL403" s="177"/>
      <c r="AM403" s="130" t="s">
        <v>5056</v>
      </c>
      <c r="AN403" s="145">
        <v>0.27531499999999998</v>
      </c>
      <c r="AO403" s="145">
        <v>7.9999999999999996E-6</v>
      </c>
    </row>
    <row r="404" spans="1:41" x14ac:dyDescent="0.2">
      <c r="A404" s="8" t="s">
        <v>1224</v>
      </c>
      <c r="B404" s="8" t="s">
        <v>4510</v>
      </c>
      <c r="C404" s="8" t="s">
        <v>397</v>
      </c>
      <c r="D404" s="8" t="s">
        <v>4787</v>
      </c>
      <c r="E404" s="8" t="s">
        <v>1214</v>
      </c>
      <c r="F404" s="172">
        <v>3.681</v>
      </c>
      <c r="G404" s="143">
        <v>44867053.630000003</v>
      </c>
      <c r="H404" s="143">
        <v>51.476390000000002</v>
      </c>
      <c r="I404" s="143">
        <v>3.0000000000000001E-6</v>
      </c>
      <c r="J404" s="143">
        <v>-6.6000000000000005E-5</v>
      </c>
      <c r="K404" s="8" t="s">
        <v>4787</v>
      </c>
      <c r="L404" s="8" t="s">
        <v>1214</v>
      </c>
      <c r="M404" s="172">
        <v>3.681</v>
      </c>
      <c r="N404" s="143">
        <v>-44867053.630000003</v>
      </c>
      <c r="O404" s="143">
        <v>-4.3194784318525533E-7</v>
      </c>
      <c r="P404" s="143">
        <v>0</v>
      </c>
      <c r="Q404" s="143">
        <v>0</v>
      </c>
      <c r="R404" s="143">
        <v>189.48459</v>
      </c>
      <c r="S404" s="8" t="s">
        <v>61</v>
      </c>
      <c r="T404" s="8" t="s">
        <v>314</v>
      </c>
      <c r="U404" s="8" t="s">
        <v>97</v>
      </c>
      <c r="V404" s="8" t="s">
        <v>395</v>
      </c>
      <c r="W404" s="8" t="s">
        <v>682</v>
      </c>
      <c r="X404" s="8" t="s">
        <v>4591</v>
      </c>
      <c r="Y404" s="8" t="s">
        <v>62</v>
      </c>
      <c r="Z404" s="8" t="s">
        <v>4637</v>
      </c>
      <c r="AA404" s="8" t="s">
        <v>4639</v>
      </c>
      <c r="AB404" s="8" t="s">
        <v>359</v>
      </c>
      <c r="AC404" s="8" t="s">
        <v>367</v>
      </c>
      <c r="AD404" s="9" t="s">
        <v>55</v>
      </c>
      <c r="AE404" s="130" t="s">
        <v>341</v>
      </c>
      <c r="AF404" s="8" t="s">
        <v>325</v>
      </c>
      <c r="AG404" s="8" t="s">
        <v>353</v>
      </c>
      <c r="AH404" s="144"/>
      <c r="AI404" s="143">
        <v>11404.945</v>
      </c>
      <c r="AJ404" s="143"/>
      <c r="AL404" s="130"/>
      <c r="AM404" s="130" t="s">
        <v>5056</v>
      </c>
      <c r="AN404" s="145">
        <v>3.3599999999999998E-4</v>
      </c>
      <c r="AO404" s="145">
        <v>0</v>
      </c>
    </row>
    <row r="405" spans="1:41" x14ac:dyDescent="0.2">
      <c r="A405" s="8" t="s">
        <v>1224</v>
      </c>
      <c r="B405" s="8" t="s">
        <v>4510</v>
      </c>
      <c r="C405" s="8" t="s">
        <v>397</v>
      </c>
      <c r="D405" s="8" t="s">
        <v>4788</v>
      </c>
      <c r="E405" s="8" t="s">
        <v>1214</v>
      </c>
      <c r="F405" s="172">
        <v>3.681</v>
      </c>
      <c r="G405" s="143">
        <v>31559048.25</v>
      </c>
      <c r="H405" s="143">
        <v>0</v>
      </c>
      <c r="I405" s="143">
        <v>0</v>
      </c>
      <c r="J405" s="143">
        <v>0</v>
      </c>
      <c r="K405" s="8" t="s">
        <v>4788</v>
      </c>
      <c r="L405" s="8" t="s">
        <v>1214</v>
      </c>
      <c r="M405" s="172">
        <v>3.681</v>
      </c>
      <c r="N405" s="143">
        <v>-31559048.25</v>
      </c>
      <c r="O405" s="143">
        <v>0</v>
      </c>
      <c r="P405" s="143">
        <v>0</v>
      </c>
      <c r="Q405" s="143">
        <v>0</v>
      </c>
      <c r="R405" s="143">
        <v>0</v>
      </c>
      <c r="S405" s="8" t="s">
        <v>61</v>
      </c>
      <c r="T405" s="8" t="s">
        <v>314</v>
      </c>
      <c r="U405" s="8" t="s">
        <v>97</v>
      </c>
      <c r="V405" s="8" t="s">
        <v>395</v>
      </c>
      <c r="W405" s="8" t="s">
        <v>682</v>
      </c>
      <c r="X405" s="8" t="s">
        <v>4626</v>
      </c>
      <c r="Y405" s="8" t="s">
        <v>62</v>
      </c>
      <c r="Z405" s="8" t="s">
        <v>4627</v>
      </c>
      <c r="AA405" s="8" t="s">
        <v>4628</v>
      </c>
      <c r="AB405" s="8" t="s">
        <v>359</v>
      </c>
      <c r="AC405" s="8" t="s">
        <v>367</v>
      </c>
      <c r="AD405" s="9" t="s">
        <v>55</v>
      </c>
      <c r="AE405" s="130" t="s">
        <v>341</v>
      </c>
      <c r="AF405" s="8" t="s">
        <v>325</v>
      </c>
      <c r="AG405" s="8" t="s">
        <v>353</v>
      </c>
      <c r="AH405" s="144"/>
      <c r="AI405" s="143">
        <v>11372.63</v>
      </c>
      <c r="AJ405" s="143"/>
      <c r="AL405" s="130"/>
      <c r="AM405" s="130" t="s">
        <v>5056</v>
      </c>
      <c r="AN405" s="145">
        <v>0</v>
      </c>
      <c r="AO405" s="145">
        <v>0</v>
      </c>
    </row>
    <row r="406" spans="1:41" x14ac:dyDescent="0.2">
      <c r="A406" s="8" t="s">
        <v>1226</v>
      </c>
      <c r="B406" s="8" t="s">
        <v>4516</v>
      </c>
      <c r="C406" s="8" t="s">
        <v>397</v>
      </c>
      <c r="D406" s="8" t="s">
        <v>4789</v>
      </c>
      <c r="E406" s="8" t="s">
        <v>1214</v>
      </c>
      <c r="F406" s="172">
        <v>3.681</v>
      </c>
      <c r="G406" s="143">
        <v>208164</v>
      </c>
      <c r="H406" s="143">
        <v>54.833880000000001</v>
      </c>
      <c r="I406" s="143">
        <v>7.0699999999999995E-4</v>
      </c>
      <c r="J406" s="143">
        <v>-2.2496719999999999</v>
      </c>
      <c r="K406" s="8" t="s">
        <v>4789</v>
      </c>
      <c r="L406" s="8" t="s">
        <v>1214</v>
      </c>
      <c r="M406" s="172">
        <v>3.681</v>
      </c>
      <c r="N406" s="143">
        <v>-208164</v>
      </c>
      <c r="O406" s="143">
        <v>-9.7536708177125799</v>
      </c>
      <c r="P406" s="143">
        <v>-6.0099999999999997E-3</v>
      </c>
      <c r="Q406" s="143">
        <v>-1.2300000000000001E-4</v>
      </c>
      <c r="R406" s="143">
        <v>165.94024999999999</v>
      </c>
      <c r="S406" s="8" t="s">
        <v>61</v>
      </c>
      <c r="T406" s="8" t="s">
        <v>314</v>
      </c>
      <c r="U406" s="8" t="s">
        <v>97</v>
      </c>
      <c r="V406" s="8" t="s">
        <v>395</v>
      </c>
      <c r="W406" s="8" t="s">
        <v>682</v>
      </c>
      <c r="X406" s="8" t="s">
        <v>4601</v>
      </c>
      <c r="Y406" s="8" t="s">
        <v>62</v>
      </c>
      <c r="Z406" s="8" t="s">
        <v>4634</v>
      </c>
      <c r="AA406" s="8" t="s">
        <v>4635</v>
      </c>
      <c r="AB406" s="8" t="s">
        <v>359</v>
      </c>
      <c r="AC406" s="8" t="s">
        <v>367</v>
      </c>
      <c r="AD406" s="9" t="s">
        <v>55</v>
      </c>
      <c r="AE406" s="130" t="s">
        <v>341</v>
      </c>
      <c r="AF406" s="8" t="s">
        <v>325</v>
      </c>
      <c r="AG406" s="8" t="s">
        <v>353</v>
      </c>
      <c r="AH406" s="144"/>
      <c r="AI406" s="143">
        <v>17347</v>
      </c>
      <c r="AJ406" s="143"/>
      <c r="AL406" s="177"/>
      <c r="AM406" s="130" t="s">
        <v>5056</v>
      </c>
      <c r="AN406" s="145">
        <v>0.28302300000000002</v>
      </c>
      <c r="AO406" s="145">
        <v>1.9999999999999999E-6</v>
      </c>
    </row>
    <row r="407" spans="1:41" x14ac:dyDescent="0.2">
      <c r="A407" s="8" t="s">
        <v>1226</v>
      </c>
      <c r="B407" s="8" t="s">
        <v>4516</v>
      </c>
      <c r="C407" s="8" t="s">
        <v>397</v>
      </c>
      <c r="D407" s="8" t="s">
        <v>4790</v>
      </c>
      <c r="E407" s="8" t="s">
        <v>1214</v>
      </c>
      <c r="F407" s="172">
        <v>3.681</v>
      </c>
      <c r="G407" s="143">
        <v>296370.53999999998</v>
      </c>
      <c r="H407" s="143">
        <v>46.170360000000002</v>
      </c>
      <c r="I407" s="143">
        <v>5.9500000000000004E-4</v>
      </c>
      <c r="J407" s="143">
        <v>-1.8942330000000001</v>
      </c>
      <c r="K407" s="8" t="s">
        <v>4790</v>
      </c>
      <c r="L407" s="8" t="s">
        <v>1214</v>
      </c>
      <c r="M407" s="172">
        <v>3.681</v>
      </c>
      <c r="N407" s="143">
        <v>-296370.53999999998</v>
      </c>
      <c r="O407" s="143">
        <v>-5.7122154740559612</v>
      </c>
      <c r="P407" s="143">
        <v>-3.5200000000000001E-3</v>
      </c>
      <c r="Q407" s="143">
        <v>-7.2000000000000002E-5</v>
      </c>
      <c r="R407" s="143">
        <v>148.92643000000001</v>
      </c>
      <c r="S407" s="8" t="s">
        <v>61</v>
      </c>
      <c r="T407" s="8" t="s">
        <v>314</v>
      </c>
      <c r="U407" s="8" t="s">
        <v>97</v>
      </c>
      <c r="V407" s="8" t="s">
        <v>395</v>
      </c>
      <c r="W407" s="8" t="s">
        <v>682</v>
      </c>
      <c r="X407" t="s">
        <v>4591</v>
      </c>
      <c r="Y407" s="8" t="s">
        <v>62</v>
      </c>
      <c r="Z407" s="8" t="s">
        <v>4595</v>
      </c>
      <c r="AA407" s="8" t="s">
        <v>4596</v>
      </c>
      <c r="AB407" s="8" t="s">
        <v>359</v>
      </c>
      <c r="AC407" s="8" t="s">
        <v>367</v>
      </c>
      <c r="AD407" s="9" t="s">
        <v>55</v>
      </c>
      <c r="AE407" s="130" t="s">
        <v>341</v>
      </c>
      <c r="AF407" s="8" t="s">
        <v>325</v>
      </c>
      <c r="AG407" s="8" t="s">
        <v>353</v>
      </c>
      <c r="AH407" s="147"/>
      <c r="AI407" s="143">
        <v>9879.018</v>
      </c>
      <c r="AJ407" s="143"/>
      <c r="AL407" s="130"/>
      <c r="AM407" s="130" t="s">
        <v>5056</v>
      </c>
      <c r="AN407" s="145">
        <v>0.25400499999999998</v>
      </c>
      <c r="AO407" s="145">
        <v>1.9999999999999999E-6</v>
      </c>
    </row>
    <row r="408" spans="1:41" x14ac:dyDescent="0.2">
      <c r="A408" s="8" t="s">
        <v>1226</v>
      </c>
      <c r="B408" s="8" t="s">
        <v>4516</v>
      </c>
      <c r="C408" s="8" t="s">
        <v>397</v>
      </c>
      <c r="D408" s="8" t="s">
        <v>4791</v>
      </c>
      <c r="E408" s="8" t="s">
        <v>1214</v>
      </c>
      <c r="F408" s="172">
        <v>3.681</v>
      </c>
      <c r="G408" s="143">
        <v>20124.64</v>
      </c>
      <c r="H408" s="143">
        <v>1.7918499999999999</v>
      </c>
      <c r="I408" s="143">
        <v>2.3E-5</v>
      </c>
      <c r="J408" s="143">
        <v>-7.3513999999999996E-2</v>
      </c>
      <c r="K408" s="8" t="s">
        <v>4791</v>
      </c>
      <c r="L408" s="8" t="s">
        <v>1214</v>
      </c>
      <c r="M408" s="172">
        <v>3.681</v>
      </c>
      <c r="N408" s="143">
        <v>-20124.64</v>
      </c>
      <c r="O408" s="143">
        <v>-0.25927461287693565</v>
      </c>
      <c r="P408" s="143">
        <v>-1.6000000000000001E-4</v>
      </c>
      <c r="Q408" s="143">
        <v>-3.0000000000000001E-6</v>
      </c>
      <c r="R408" s="143">
        <v>5.6414099999999996</v>
      </c>
      <c r="S408" s="8" t="s">
        <v>61</v>
      </c>
      <c r="T408" s="8" t="s">
        <v>314</v>
      </c>
      <c r="U408" s="8" t="s">
        <v>97</v>
      </c>
      <c r="V408" s="8" t="s">
        <v>395</v>
      </c>
      <c r="W408" s="8" t="s">
        <v>682</v>
      </c>
      <c r="X408" t="s">
        <v>4601</v>
      </c>
      <c r="Y408" s="8" t="s">
        <v>62</v>
      </c>
      <c r="Z408" s="8" t="s">
        <v>4602</v>
      </c>
      <c r="AA408" s="8" t="s">
        <v>4599</v>
      </c>
      <c r="AB408" s="8" t="s">
        <v>359</v>
      </c>
      <c r="AC408" s="8" t="s">
        <v>367</v>
      </c>
      <c r="AD408" s="9" t="s">
        <v>55</v>
      </c>
      <c r="AE408" s="130" t="s">
        <v>341</v>
      </c>
      <c r="AF408" s="8" t="s">
        <v>325</v>
      </c>
      <c r="AG408" s="8" t="s">
        <v>353</v>
      </c>
      <c r="AH408" s="147"/>
      <c r="AI408" s="143">
        <v>20124.64</v>
      </c>
      <c r="AJ408" s="143"/>
      <c r="AL408" s="130"/>
      <c r="AM408" s="130" t="s">
        <v>5056</v>
      </c>
      <c r="AN408" s="145">
        <v>9.6220000000000003E-3</v>
      </c>
      <c r="AO408" s="145">
        <v>0</v>
      </c>
    </row>
    <row r="409" spans="1:41" x14ac:dyDescent="0.2">
      <c r="A409" s="8" t="s">
        <v>1226</v>
      </c>
      <c r="B409" s="8" t="s">
        <v>4516</v>
      </c>
      <c r="C409" s="8" t="s">
        <v>397</v>
      </c>
      <c r="D409" s="8" t="s">
        <v>4792</v>
      </c>
      <c r="E409" s="8" t="s">
        <v>1216</v>
      </c>
      <c r="F409" s="176">
        <v>3.9790999999999999</v>
      </c>
      <c r="G409" s="143">
        <v>70866.84</v>
      </c>
      <c r="H409" s="143">
        <v>3.1031200000000001</v>
      </c>
      <c r="I409" s="143">
        <v>4.0000000000000003E-5</v>
      </c>
      <c r="J409" s="143">
        <v>-0.12731200000000001</v>
      </c>
      <c r="K409" s="8" t="s">
        <v>4792</v>
      </c>
      <c r="L409" s="8" t="s">
        <v>1216</v>
      </c>
      <c r="M409" s="176">
        <v>3.9790999999999999</v>
      </c>
      <c r="N409" s="143">
        <v>-70866.84</v>
      </c>
      <c r="O409" s="143">
        <v>-0.19165006961373171</v>
      </c>
      <c r="P409" s="143">
        <v>-1.18E-4</v>
      </c>
      <c r="Q409" s="143">
        <v>-1.9999999999999999E-6</v>
      </c>
      <c r="R409" s="143">
        <v>11.58503</v>
      </c>
      <c r="S409" s="8" t="s">
        <v>61</v>
      </c>
      <c r="T409" s="8" t="s">
        <v>153</v>
      </c>
      <c r="U409" s="8" t="s">
        <v>97</v>
      </c>
      <c r="V409" s="8" t="s">
        <v>395</v>
      </c>
      <c r="W409" s="8" t="s">
        <v>682</v>
      </c>
      <c r="X409" s="8" t="s">
        <v>4604</v>
      </c>
      <c r="Y409" s="8" t="s">
        <v>62</v>
      </c>
      <c r="Z409" s="8" t="s">
        <v>4605</v>
      </c>
      <c r="AA409" s="8" t="s">
        <v>4606</v>
      </c>
      <c r="AB409" s="8" t="s">
        <v>359</v>
      </c>
      <c r="AC409" s="8" t="s">
        <v>367</v>
      </c>
      <c r="AD409" s="9" t="s">
        <v>55</v>
      </c>
      <c r="AE409" s="130" t="s">
        <v>341</v>
      </c>
      <c r="AF409" s="8" t="s">
        <v>320</v>
      </c>
      <c r="AG409" s="8" t="s">
        <v>358</v>
      </c>
      <c r="AH409" s="144"/>
      <c r="AI409" s="143">
        <v>17716.71</v>
      </c>
      <c r="AJ409" s="143"/>
      <c r="AL409" s="177"/>
      <c r="AM409" s="130" t="s">
        <v>5056</v>
      </c>
      <c r="AN409" s="145">
        <v>1.9758999999999999E-2</v>
      </c>
      <c r="AO409" s="145">
        <v>0</v>
      </c>
    </row>
    <row r="410" spans="1:41" x14ac:dyDescent="0.2">
      <c r="A410" s="8" t="s">
        <v>1226</v>
      </c>
      <c r="B410" s="8" t="s">
        <v>4516</v>
      </c>
      <c r="C410" s="8" t="s">
        <v>397</v>
      </c>
      <c r="D410" s="8" t="s">
        <v>4793</v>
      </c>
      <c r="E410" s="8" t="s">
        <v>1215</v>
      </c>
      <c r="F410" s="176">
        <v>0.47039999999999998</v>
      </c>
      <c r="G410" s="143">
        <v>248566.24</v>
      </c>
      <c r="H410" s="143">
        <v>-29.373759999999997</v>
      </c>
      <c r="I410" s="143">
        <v>-3.79E-4</v>
      </c>
      <c r="J410" s="143">
        <v>1.2051179999999999</v>
      </c>
      <c r="K410" s="8" t="s">
        <v>4793</v>
      </c>
      <c r="L410" s="8" t="s">
        <v>1215</v>
      </c>
      <c r="M410" s="176">
        <v>0.47039999999999998</v>
      </c>
      <c r="N410" s="143">
        <v>-248566.24</v>
      </c>
      <c r="O410" s="143">
        <v>-9.1079364285714366</v>
      </c>
      <c r="P410" s="143">
        <v>-5.6119999999999998E-3</v>
      </c>
      <c r="Q410" s="143">
        <v>-1.15E-4</v>
      </c>
      <c r="R410" s="143">
        <v>-18.101790000000001</v>
      </c>
      <c r="S410" s="8" t="s">
        <v>61</v>
      </c>
      <c r="T410" s="8" t="s">
        <v>159</v>
      </c>
      <c r="U410" s="8" t="s">
        <v>97</v>
      </c>
      <c r="V410" s="8" t="s">
        <v>395</v>
      </c>
      <c r="W410" s="8" t="s">
        <v>682</v>
      </c>
      <c r="X410" s="8" t="s">
        <v>4608</v>
      </c>
      <c r="Y410" s="8" t="s">
        <v>62</v>
      </c>
      <c r="Z410" s="8" t="s">
        <v>4609</v>
      </c>
      <c r="AA410" s="8" t="s">
        <v>4610</v>
      </c>
      <c r="AB410" s="8" t="s">
        <v>359</v>
      </c>
      <c r="AC410" s="8" t="s">
        <v>367</v>
      </c>
      <c r="AD410" s="9" t="s">
        <v>55</v>
      </c>
      <c r="AE410" s="130" t="s">
        <v>341</v>
      </c>
      <c r="AF410" s="8" t="s">
        <v>359</v>
      </c>
      <c r="AG410" s="8" t="s">
        <v>359</v>
      </c>
      <c r="AH410" s="8"/>
      <c r="AI410" s="143">
        <v>62141.56</v>
      </c>
      <c r="AJ410" s="143"/>
      <c r="AL410" s="178"/>
      <c r="AM410" s="130" t="s">
        <v>5056</v>
      </c>
      <c r="AN410" s="145">
        <v>-3.0873999999999999E-2</v>
      </c>
      <c r="AO410" s="145">
        <v>0</v>
      </c>
    </row>
    <row r="411" spans="1:41" x14ac:dyDescent="0.2">
      <c r="A411" s="8" t="s">
        <v>1226</v>
      </c>
      <c r="B411" s="8" t="s">
        <v>4516</v>
      </c>
      <c r="C411" s="8" t="s">
        <v>397</v>
      </c>
      <c r="D411" s="8" t="s">
        <v>4794</v>
      </c>
      <c r="E411" s="8" t="s">
        <v>1214</v>
      </c>
      <c r="F411" s="172">
        <v>3.681</v>
      </c>
      <c r="G411" s="143">
        <v>23504.85</v>
      </c>
      <c r="H411" s="143">
        <v>1.6327700000000001</v>
      </c>
      <c r="I411" s="143">
        <v>2.0999999999999999E-5</v>
      </c>
      <c r="J411" s="143">
        <v>-6.6988000000000006E-2</v>
      </c>
      <c r="K411" s="8" t="s">
        <v>4794</v>
      </c>
      <c r="L411" s="8" t="s">
        <v>1214</v>
      </c>
      <c r="M411" s="172">
        <v>3.681</v>
      </c>
      <c r="N411" s="143">
        <v>-23504.85</v>
      </c>
      <c r="O411" s="143">
        <v>-0.73610061668025006</v>
      </c>
      <c r="P411" s="143">
        <v>-4.5399999999999998E-4</v>
      </c>
      <c r="Q411" s="143">
        <v>-9.0000000000000002E-6</v>
      </c>
      <c r="R411" s="143">
        <v>3.30064</v>
      </c>
      <c r="S411" s="8" t="s">
        <v>61</v>
      </c>
      <c r="T411" s="8" t="s">
        <v>314</v>
      </c>
      <c r="U411" s="8" t="s">
        <v>97</v>
      </c>
      <c r="V411" s="8" t="s">
        <v>395</v>
      </c>
      <c r="W411" s="8" t="s">
        <v>682</v>
      </c>
      <c r="X411" s="8" t="s">
        <v>4612</v>
      </c>
      <c r="Y411" s="8" t="s">
        <v>62</v>
      </c>
      <c r="Z411" s="8" t="s">
        <v>4613</v>
      </c>
      <c r="AA411" s="8" t="s">
        <v>4614</v>
      </c>
      <c r="AB411" s="8" t="s">
        <v>359</v>
      </c>
      <c r="AC411" s="8" t="s">
        <v>367</v>
      </c>
      <c r="AD411" s="9" t="s">
        <v>55</v>
      </c>
      <c r="AE411" s="130" t="s">
        <v>341</v>
      </c>
      <c r="AF411" s="8" t="s">
        <v>325</v>
      </c>
      <c r="AG411" s="8" t="s">
        <v>353</v>
      </c>
      <c r="AH411" s="144"/>
      <c r="AI411" s="143">
        <v>510.97500000000002</v>
      </c>
      <c r="AJ411" s="143"/>
      <c r="AL411" s="178"/>
      <c r="AM411" s="130" t="s">
        <v>5056</v>
      </c>
      <c r="AN411" s="145">
        <v>5.6290000000000003E-3</v>
      </c>
      <c r="AO411" s="145">
        <v>0</v>
      </c>
    </row>
    <row r="412" spans="1:41" x14ac:dyDescent="0.2">
      <c r="A412" s="8" t="s">
        <v>1226</v>
      </c>
      <c r="B412" s="8" t="s">
        <v>4516</v>
      </c>
      <c r="C412" s="8" t="s">
        <v>397</v>
      </c>
      <c r="D412" s="8" t="s">
        <v>4795</v>
      </c>
      <c r="E412" s="8" t="s">
        <v>1214</v>
      </c>
      <c r="F412" s="172">
        <v>3.681</v>
      </c>
      <c r="G412" s="143">
        <v>233052.98</v>
      </c>
      <c r="H412" s="143">
        <v>40.97974</v>
      </c>
      <c r="I412" s="143">
        <v>5.2800000000000004E-4</v>
      </c>
      <c r="J412" s="143">
        <v>-1.6812769999999999</v>
      </c>
      <c r="K412" s="8" t="s">
        <v>4795</v>
      </c>
      <c r="L412" s="8" t="s">
        <v>1214</v>
      </c>
      <c r="M412" s="172">
        <v>3.681</v>
      </c>
      <c r="N412" s="143">
        <v>-233052.98</v>
      </c>
      <c r="O412" s="143">
        <v>-7.3940594784026077</v>
      </c>
      <c r="P412" s="143">
        <v>-4.5560000000000002E-3</v>
      </c>
      <c r="Q412" s="143">
        <v>-9.2999999999999997E-5</v>
      </c>
      <c r="R412" s="143">
        <v>123.62889</v>
      </c>
      <c r="S412" s="8" t="s">
        <v>61</v>
      </c>
      <c r="T412" s="8" t="s">
        <v>314</v>
      </c>
      <c r="U412" s="8" t="s">
        <v>97</v>
      </c>
      <c r="V412" s="8" t="s">
        <v>395</v>
      </c>
      <c r="W412" s="8" t="s">
        <v>682</v>
      </c>
      <c r="X412" s="8" t="s">
        <v>4591</v>
      </c>
      <c r="Y412" s="8" t="s">
        <v>62</v>
      </c>
      <c r="Z412" s="8" t="s">
        <v>4616</v>
      </c>
      <c r="AA412" s="8" t="s">
        <v>4617</v>
      </c>
      <c r="AB412" s="8" t="s">
        <v>359</v>
      </c>
      <c r="AC412" s="8" t="s">
        <v>367</v>
      </c>
      <c r="AD412" s="9" t="s">
        <v>55</v>
      </c>
      <c r="AE412" s="130" t="s">
        <v>341</v>
      </c>
      <c r="AF412" s="8" t="s">
        <v>325</v>
      </c>
      <c r="AG412" s="8" t="s">
        <v>353</v>
      </c>
      <c r="AH412" s="144"/>
      <c r="AI412" s="143">
        <v>9710.5409999999993</v>
      </c>
      <c r="AJ412" s="143"/>
      <c r="AL412" s="130"/>
      <c r="AM412" s="130" t="s">
        <v>5056</v>
      </c>
      <c r="AN412" s="145">
        <v>0.21085799999999999</v>
      </c>
      <c r="AO412" s="145">
        <v>1.9999999999999999E-6</v>
      </c>
    </row>
    <row r="413" spans="1:41" x14ac:dyDescent="0.2">
      <c r="A413" s="8" t="s">
        <v>1226</v>
      </c>
      <c r="B413" s="8" t="s">
        <v>4516</v>
      </c>
      <c r="C413" s="8" t="s">
        <v>397</v>
      </c>
      <c r="D413" s="8" t="s">
        <v>4796</v>
      </c>
      <c r="E413" s="8" t="s">
        <v>1215</v>
      </c>
      <c r="F413" s="176">
        <v>0.47039999999999998</v>
      </c>
      <c r="G413" s="143">
        <v>57154.239999999998</v>
      </c>
      <c r="H413" s="143">
        <v>-2.3561199999999998</v>
      </c>
      <c r="I413" s="143">
        <v>-3.0000000000000001E-5</v>
      </c>
      <c r="J413" s="143">
        <v>9.6665000000000001E-2</v>
      </c>
      <c r="K413" s="8" t="s">
        <v>4796</v>
      </c>
      <c r="L413" s="8" t="s">
        <v>1215</v>
      </c>
      <c r="M413" s="176">
        <v>0.47039999999999998</v>
      </c>
      <c r="N413" s="143">
        <v>-57154.239999999998</v>
      </c>
      <c r="O413" s="143">
        <v>-1.2756827210884354</v>
      </c>
      <c r="P413" s="143">
        <v>-7.8600000000000002E-4</v>
      </c>
      <c r="Q413" s="143">
        <v>-1.5999999999999999E-5</v>
      </c>
      <c r="R413" s="143">
        <v>-1.7083999999999999</v>
      </c>
      <c r="S413" s="8" t="s">
        <v>61</v>
      </c>
      <c r="T413" s="8" t="s">
        <v>159</v>
      </c>
      <c r="U413" s="8" t="s">
        <v>97</v>
      </c>
      <c r="V413" s="8" t="s">
        <v>395</v>
      </c>
      <c r="W413" s="8" t="s">
        <v>682</v>
      </c>
      <c r="X413" s="8" t="s">
        <v>4608</v>
      </c>
      <c r="Y413" s="8" t="s">
        <v>62</v>
      </c>
      <c r="Z413" s="8" t="s">
        <v>4619</v>
      </c>
      <c r="AA413" s="8" t="s">
        <v>4620</v>
      </c>
      <c r="AB413" s="8" t="s">
        <v>359</v>
      </c>
      <c r="AC413" s="8" t="s">
        <v>367</v>
      </c>
      <c r="AD413" s="9" t="s">
        <v>55</v>
      </c>
      <c r="AE413" s="130" t="s">
        <v>341</v>
      </c>
      <c r="AF413" s="8" t="s">
        <v>359</v>
      </c>
      <c r="AG413" s="8" t="s">
        <v>359</v>
      </c>
      <c r="AH413" s="8"/>
      <c r="AI413" s="143">
        <v>57154.239999999998</v>
      </c>
      <c r="AJ413" s="143"/>
      <c r="AL413" s="178"/>
      <c r="AM413" s="130" t="s">
        <v>5056</v>
      </c>
      <c r="AN413" s="145">
        <v>-2.9139999999999999E-3</v>
      </c>
      <c r="AO413" s="145">
        <v>0</v>
      </c>
    </row>
    <row r="414" spans="1:41" x14ac:dyDescent="0.2">
      <c r="A414" s="8" t="s">
        <v>1226</v>
      </c>
      <c r="B414" s="8" t="s">
        <v>4516</v>
      </c>
      <c r="C414" s="8" t="s">
        <v>397</v>
      </c>
      <c r="D414" s="8" t="s">
        <v>4797</v>
      </c>
      <c r="E414" s="8" t="s">
        <v>1214</v>
      </c>
      <c r="F414" s="172">
        <v>3.681</v>
      </c>
      <c r="G414" s="143">
        <v>33751.08</v>
      </c>
      <c r="H414" s="143">
        <v>2.3159399999999999</v>
      </c>
      <c r="I414" s="143">
        <v>3.0000000000000001E-5</v>
      </c>
      <c r="J414" s="143">
        <v>-9.5016000000000003E-2</v>
      </c>
      <c r="K414" s="8" t="s">
        <v>4797</v>
      </c>
      <c r="L414" s="8" t="s">
        <v>1214</v>
      </c>
      <c r="M414" s="172">
        <v>3.681</v>
      </c>
      <c r="N414" s="143">
        <v>-33751.08</v>
      </c>
      <c r="O414" s="143">
        <v>-0.70364442814452621</v>
      </c>
      <c r="P414" s="143">
        <v>-4.3399999999999998E-4</v>
      </c>
      <c r="Q414" s="143">
        <v>-9.0000000000000002E-6</v>
      </c>
      <c r="R414" s="143">
        <v>5.9348599999999996</v>
      </c>
      <c r="S414" s="8" t="s">
        <v>61</v>
      </c>
      <c r="T414" s="8" t="s">
        <v>314</v>
      </c>
      <c r="U414" s="8" t="s">
        <v>97</v>
      </c>
      <c r="V414" s="8" t="s">
        <v>395</v>
      </c>
      <c r="W414" s="8" t="s">
        <v>682</v>
      </c>
      <c r="X414" s="8" t="s">
        <v>4612</v>
      </c>
      <c r="Y414" s="8" t="s">
        <v>62</v>
      </c>
      <c r="Z414" s="8" t="s">
        <v>4592</v>
      </c>
      <c r="AA414" s="8" t="s">
        <v>4593</v>
      </c>
      <c r="AB414" s="8" t="s">
        <v>359</v>
      </c>
      <c r="AC414" s="8" t="s">
        <v>367</v>
      </c>
      <c r="AD414" s="9" t="s">
        <v>55</v>
      </c>
      <c r="AE414" s="130" t="s">
        <v>341</v>
      </c>
      <c r="AF414" s="8" t="s">
        <v>325</v>
      </c>
      <c r="AG414" s="8" t="s">
        <v>353</v>
      </c>
      <c r="AH414" s="144"/>
      <c r="AI414" s="143">
        <v>511.38</v>
      </c>
      <c r="AJ414" s="143"/>
      <c r="AL414" s="178"/>
      <c r="AM414" s="130" t="s">
        <v>5056</v>
      </c>
      <c r="AN414" s="145">
        <v>1.0122000000000001E-2</v>
      </c>
      <c r="AO414" s="145">
        <v>0</v>
      </c>
    </row>
    <row r="415" spans="1:41" x14ac:dyDescent="0.2">
      <c r="A415" s="8" t="s">
        <v>1226</v>
      </c>
      <c r="B415" s="8" t="s">
        <v>4516</v>
      </c>
      <c r="C415" s="8" t="s">
        <v>397</v>
      </c>
      <c r="D415" s="8" t="s">
        <v>4798</v>
      </c>
      <c r="E415" s="8" t="s">
        <v>1214</v>
      </c>
      <c r="F415" s="172">
        <v>3.681</v>
      </c>
      <c r="G415" s="143">
        <v>68105.16</v>
      </c>
      <c r="H415" s="143">
        <v>11.82105</v>
      </c>
      <c r="I415" s="143">
        <v>1.5200000000000001E-4</v>
      </c>
      <c r="J415" s="143">
        <v>-0.484983</v>
      </c>
      <c r="K415" s="8" t="s">
        <v>4798</v>
      </c>
      <c r="L415" s="8" t="s">
        <v>1214</v>
      </c>
      <c r="M415" s="172">
        <v>3.681</v>
      </c>
      <c r="N415" s="143">
        <v>-68105.16</v>
      </c>
      <c r="O415" s="143">
        <v>-1.4964805895137197</v>
      </c>
      <c r="P415" s="143">
        <v>-9.2199999999999997E-4</v>
      </c>
      <c r="Q415" s="143">
        <v>-1.9000000000000001E-5</v>
      </c>
      <c r="R415" s="143">
        <v>38.004739999999998</v>
      </c>
      <c r="S415" s="8" t="s">
        <v>61</v>
      </c>
      <c r="T415" t="s">
        <v>314</v>
      </c>
      <c r="U415" s="8" t="s">
        <v>97</v>
      </c>
      <c r="V415" s="8" t="s">
        <v>395</v>
      </c>
      <c r="W415" s="8" t="s">
        <v>682</v>
      </c>
      <c r="X415" s="8" t="s">
        <v>4591</v>
      </c>
      <c r="Y415" s="8" t="s">
        <v>62</v>
      </c>
      <c r="Z415" s="8" t="s">
        <v>4592</v>
      </c>
      <c r="AA415" s="8" t="s">
        <v>4593</v>
      </c>
      <c r="AB415" s="8" t="s">
        <v>359</v>
      </c>
      <c r="AC415" s="8" t="s">
        <v>367</v>
      </c>
      <c r="AD415" s="9" t="s">
        <v>55</v>
      </c>
      <c r="AE415" s="130" t="s">
        <v>341</v>
      </c>
      <c r="AF415" s="8" t="s">
        <v>325</v>
      </c>
      <c r="AG415" s="8" t="s">
        <v>353</v>
      </c>
      <c r="AH415" s="144"/>
      <c r="AI415" s="143">
        <v>9729.3089999999993</v>
      </c>
      <c r="AJ415" s="143"/>
      <c r="AL415" s="130"/>
      <c r="AM415" s="130" t="s">
        <v>5056</v>
      </c>
      <c r="AN415" s="145">
        <v>6.4820000000000003E-2</v>
      </c>
      <c r="AO415" s="145">
        <v>0</v>
      </c>
    </row>
    <row r="416" spans="1:41" x14ac:dyDescent="0.2">
      <c r="A416" s="8" t="s">
        <v>1224</v>
      </c>
      <c r="B416" s="8" t="s">
        <v>4520</v>
      </c>
      <c r="C416" s="8" t="s">
        <v>397</v>
      </c>
      <c r="D416" s="8" t="s">
        <v>4799</v>
      </c>
      <c r="E416" s="8" t="s">
        <v>1214</v>
      </c>
      <c r="F416" s="172">
        <v>3.681</v>
      </c>
      <c r="G416" s="143">
        <v>1092861</v>
      </c>
      <c r="H416" s="143">
        <v>287.87786999999997</v>
      </c>
      <c r="I416" s="143">
        <v>8.0699999999999999E-4</v>
      </c>
      <c r="J416" s="143">
        <v>-2.2807000000000001E-2</v>
      </c>
      <c r="K416" s="8" t="s">
        <v>4799</v>
      </c>
      <c r="L416" s="8" t="s">
        <v>1214</v>
      </c>
      <c r="M416" s="172">
        <v>3.681</v>
      </c>
      <c r="N416" s="143">
        <v>-1092861</v>
      </c>
      <c r="O416" s="143">
        <v>-51.206761605541942</v>
      </c>
      <c r="P416" s="143">
        <v>1.2904000000000001E-2</v>
      </c>
      <c r="Q416" s="143">
        <v>-1.3999999999999999E-4</v>
      </c>
      <c r="R416" s="143">
        <v>871.18634999999995</v>
      </c>
      <c r="S416" s="8" t="s">
        <v>61</v>
      </c>
      <c r="T416" s="8" t="s">
        <v>314</v>
      </c>
      <c r="U416" s="8" t="s">
        <v>97</v>
      </c>
      <c r="V416" s="8" t="s">
        <v>395</v>
      </c>
      <c r="W416" s="8" t="s">
        <v>682</v>
      </c>
      <c r="X416" s="8" t="s">
        <v>4601</v>
      </c>
      <c r="Y416" s="8" t="s">
        <v>62</v>
      </c>
      <c r="Z416" s="8" t="s">
        <v>4634</v>
      </c>
      <c r="AA416" s="8" t="s">
        <v>4635</v>
      </c>
      <c r="AB416" s="8" t="s">
        <v>359</v>
      </c>
      <c r="AC416" s="8" t="s">
        <v>367</v>
      </c>
      <c r="AD416" s="9" t="s">
        <v>55</v>
      </c>
      <c r="AE416" s="130" t="s">
        <v>341</v>
      </c>
      <c r="AF416" s="8" t="s">
        <v>325</v>
      </c>
      <c r="AG416" s="8" t="s">
        <v>353</v>
      </c>
      <c r="AH416" s="144"/>
      <c r="AI416" s="143">
        <v>17347</v>
      </c>
      <c r="AJ416" s="143"/>
      <c r="AL416" s="177"/>
      <c r="AM416" s="130" t="s">
        <v>5056</v>
      </c>
      <c r="AN416" s="145">
        <v>7.1788000000000005E-2</v>
      </c>
      <c r="AO416" s="145">
        <v>1.9999999999999999E-6</v>
      </c>
    </row>
    <row r="417" spans="1:41" x14ac:dyDescent="0.2">
      <c r="A417" s="8" t="s">
        <v>1224</v>
      </c>
      <c r="B417" s="8" t="s">
        <v>4520</v>
      </c>
      <c r="C417" s="8" t="s">
        <v>397</v>
      </c>
      <c r="D417" s="8" t="s">
        <v>4800</v>
      </c>
      <c r="E417" s="8" t="s">
        <v>1214</v>
      </c>
      <c r="F417" s="172">
        <v>3.681</v>
      </c>
      <c r="G417" s="143">
        <v>1530881.1</v>
      </c>
      <c r="H417" s="143">
        <v>106.34302000000001</v>
      </c>
      <c r="I417" s="143">
        <v>2.9799999999999998E-4</v>
      </c>
      <c r="J417" s="143">
        <v>-8.4250000000000002E-3</v>
      </c>
      <c r="K417" s="8" t="s">
        <v>4800</v>
      </c>
      <c r="L417" s="8" t="s">
        <v>1214</v>
      </c>
      <c r="M417" s="172">
        <v>3.681</v>
      </c>
      <c r="N417" s="143">
        <v>-1530881.1</v>
      </c>
      <c r="O417" s="143">
        <v>-47.942520135832673</v>
      </c>
      <c r="P417" s="143">
        <v>1.2082000000000001E-2</v>
      </c>
      <c r="Q417" s="143">
        <v>-1.3100000000000001E-4</v>
      </c>
      <c r="R417" s="143">
        <v>214.97224</v>
      </c>
      <c r="S417" s="8" t="s">
        <v>61</v>
      </c>
      <c r="T417" s="8" t="s">
        <v>314</v>
      </c>
      <c r="U417" s="8" t="s">
        <v>97</v>
      </c>
      <c r="V417" s="8" t="s">
        <v>395</v>
      </c>
      <c r="W417" s="8" t="s">
        <v>682</v>
      </c>
      <c r="X417" s="8" t="s">
        <v>4612</v>
      </c>
      <c r="Y417" s="8" t="s">
        <v>62</v>
      </c>
      <c r="Z417" s="8" t="s">
        <v>4613</v>
      </c>
      <c r="AA417" s="8" t="s">
        <v>4614</v>
      </c>
      <c r="AB417" s="8" t="s">
        <v>359</v>
      </c>
      <c r="AC417" s="8" t="s">
        <v>367</v>
      </c>
      <c r="AD417" s="9" t="s">
        <v>55</v>
      </c>
      <c r="AE417" s="130" t="s">
        <v>341</v>
      </c>
      <c r="AF417" s="8" t="s">
        <v>325</v>
      </c>
      <c r="AG417" s="8" t="s">
        <v>353</v>
      </c>
      <c r="AH417" s="144"/>
      <c r="AI417" s="143">
        <v>510.97500000000002</v>
      </c>
      <c r="AJ417" s="143"/>
      <c r="AL417" s="178"/>
      <c r="AM417" s="130" t="s">
        <v>5056</v>
      </c>
      <c r="AN417" s="145">
        <v>1.7714000000000001E-2</v>
      </c>
      <c r="AO417" s="145">
        <v>9.9999999999999995E-7</v>
      </c>
    </row>
    <row r="418" spans="1:41" x14ac:dyDescent="0.2">
      <c r="A418" s="8" t="s">
        <v>1224</v>
      </c>
      <c r="B418" s="8" t="s">
        <v>4520</v>
      </c>
      <c r="C418" s="8" t="s">
        <v>397</v>
      </c>
      <c r="D418" s="8" t="s">
        <v>4801</v>
      </c>
      <c r="E418" s="8" t="s">
        <v>1214</v>
      </c>
      <c r="F418" s="172">
        <v>3.681</v>
      </c>
      <c r="G418" s="143">
        <v>7234353.0499999998</v>
      </c>
      <c r="H418" s="143">
        <v>1272.0793100000001</v>
      </c>
      <c r="I418" s="143">
        <v>3.5669999999999999E-3</v>
      </c>
      <c r="J418" s="143">
        <v>-0.10077899999999999</v>
      </c>
      <c r="K418" s="8" t="s">
        <v>4801</v>
      </c>
      <c r="L418" s="8" t="s">
        <v>1214</v>
      </c>
      <c r="M418" s="172">
        <v>3.681</v>
      </c>
      <c r="N418" s="143">
        <v>-7234353.0499999998</v>
      </c>
      <c r="O418" s="143">
        <v>-229.52391744362961</v>
      </c>
      <c r="P418" s="143">
        <v>5.7840000000000003E-2</v>
      </c>
      <c r="Q418" s="143">
        <v>-6.2799999999999998E-4</v>
      </c>
      <c r="R418" s="143">
        <v>3837.6464000000001</v>
      </c>
      <c r="S418" s="8" t="s">
        <v>61</v>
      </c>
      <c r="T418" s="8" t="s">
        <v>314</v>
      </c>
      <c r="U418" s="8" t="s">
        <v>97</v>
      </c>
      <c r="V418" s="8" t="s">
        <v>395</v>
      </c>
      <c r="W418" s="8" t="s">
        <v>682</v>
      </c>
      <c r="X418" t="s">
        <v>4591</v>
      </c>
      <c r="Y418" s="8" t="s">
        <v>62</v>
      </c>
      <c r="Z418" s="8" t="s">
        <v>4616</v>
      </c>
      <c r="AA418" s="8" t="s">
        <v>4617</v>
      </c>
      <c r="AB418" s="8" t="s">
        <v>359</v>
      </c>
      <c r="AC418" s="8" t="s">
        <v>367</v>
      </c>
      <c r="AD418" s="9" t="s">
        <v>55</v>
      </c>
      <c r="AE418" s="130" t="s">
        <v>341</v>
      </c>
      <c r="AF418" s="8" t="s">
        <v>325</v>
      </c>
      <c r="AG418" s="8" t="s">
        <v>353</v>
      </c>
      <c r="AH418" s="147"/>
      <c r="AI418" s="143">
        <v>9710.5409999999993</v>
      </c>
      <c r="AJ418" s="143"/>
      <c r="AL418" s="130"/>
      <c r="AM418" s="130" t="s">
        <v>5056</v>
      </c>
      <c r="AN418" s="145">
        <v>0.31623000000000001</v>
      </c>
      <c r="AO418" s="145">
        <v>1.0000000000000001E-5</v>
      </c>
    </row>
    <row r="419" spans="1:41" x14ac:dyDescent="0.2">
      <c r="A419" s="8" t="s">
        <v>1224</v>
      </c>
      <c r="B419" s="8" t="s">
        <v>4520</v>
      </c>
      <c r="C419" s="8" t="s">
        <v>397</v>
      </c>
      <c r="D419" s="8" t="s">
        <v>4802</v>
      </c>
      <c r="E419" s="8" t="s">
        <v>1214</v>
      </c>
      <c r="F419" s="172">
        <v>3.681</v>
      </c>
      <c r="G419" s="143">
        <v>1703331.27</v>
      </c>
      <c r="H419" s="143">
        <v>334.90229999999997</v>
      </c>
      <c r="I419" s="143">
        <v>9.3899999999999995E-4</v>
      </c>
      <c r="J419" s="143">
        <v>-2.6532E-2</v>
      </c>
      <c r="K419" s="8" t="s">
        <v>4802</v>
      </c>
      <c r="L419" s="8" t="s">
        <v>1214</v>
      </c>
      <c r="M419" s="172">
        <v>3.681</v>
      </c>
      <c r="N419" s="143">
        <v>-1703331.27</v>
      </c>
      <c r="O419" s="143">
        <v>-38.83074879108937</v>
      </c>
      <c r="P419" s="143">
        <v>9.7850000000000003E-3</v>
      </c>
      <c r="Q419" s="143">
        <v>-1.06E-4</v>
      </c>
      <c r="R419" s="143">
        <v>1089.8393799999999</v>
      </c>
      <c r="S419" s="8" t="s">
        <v>61</v>
      </c>
      <c r="T419" s="8" t="s">
        <v>314</v>
      </c>
      <c r="U419" s="8" t="s">
        <v>97</v>
      </c>
      <c r="V419" s="8" t="s">
        <v>395</v>
      </c>
      <c r="W419" s="8" t="s">
        <v>682</v>
      </c>
      <c r="X419" t="s">
        <v>4601</v>
      </c>
      <c r="Y419" s="8" t="s">
        <v>62</v>
      </c>
      <c r="Z419" s="8" t="s">
        <v>4622</v>
      </c>
      <c r="AA419" s="8" t="s">
        <v>4623</v>
      </c>
      <c r="AB419" s="8" t="s">
        <v>359</v>
      </c>
      <c r="AC419" s="8" t="s">
        <v>367</v>
      </c>
      <c r="AD419" s="9" t="s">
        <v>55</v>
      </c>
      <c r="AE419" s="130" t="s">
        <v>341</v>
      </c>
      <c r="AF419" s="8" t="s">
        <v>325</v>
      </c>
      <c r="AG419" s="8" t="s">
        <v>353</v>
      </c>
      <c r="AH419" s="147"/>
      <c r="AI419" s="143">
        <v>18315.39</v>
      </c>
      <c r="AJ419" s="143"/>
      <c r="AL419" s="130"/>
      <c r="AM419" s="130" t="s">
        <v>5056</v>
      </c>
      <c r="AN419" s="145">
        <v>8.9804999999999996E-2</v>
      </c>
      <c r="AO419" s="145">
        <v>3.0000000000000001E-6</v>
      </c>
    </row>
    <row r="420" spans="1:41" x14ac:dyDescent="0.2">
      <c r="A420" s="8" t="s">
        <v>1224</v>
      </c>
      <c r="B420" s="8" t="s">
        <v>4520</v>
      </c>
      <c r="C420" s="8" t="s">
        <v>397</v>
      </c>
      <c r="D420" s="8" t="s">
        <v>4803</v>
      </c>
      <c r="E420" s="8" t="s">
        <v>1214</v>
      </c>
      <c r="F420" s="172">
        <v>3.681</v>
      </c>
      <c r="G420" s="143">
        <v>197392.68</v>
      </c>
      <c r="H420" s="143">
        <v>13.544739999999999</v>
      </c>
      <c r="I420" s="143">
        <v>3.8000000000000002E-5</v>
      </c>
      <c r="J420" s="143">
        <v>-1.073E-3</v>
      </c>
      <c r="K420" s="8" t="s">
        <v>4803</v>
      </c>
      <c r="L420" s="8" t="s">
        <v>1214</v>
      </c>
      <c r="M420" s="172">
        <v>3.681</v>
      </c>
      <c r="N420" s="143">
        <v>-197392.68</v>
      </c>
      <c r="O420" s="143">
        <v>-4.1152561640858467</v>
      </c>
      <c r="P420" s="143">
        <v>1.0369999999999999E-3</v>
      </c>
      <c r="Q420" s="143">
        <v>-1.1E-5</v>
      </c>
      <c r="R420" s="143">
        <v>34.70993</v>
      </c>
      <c r="S420" s="8" t="s">
        <v>61</v>
      </c>
      <c r="T420" s="8" t="s">
        <v>314</v>
      </c>
      <c r="U420" s="8" t="s">
        <v>97</v>
      </c>
      <c r="V420" s="8" t="s">
        <v>395</v>
      </c>
      <c r="W420" s="8" t="s">
        <v>682</v>
      </c>
      <c r="X420" t="s">
        <v>4612</v>
      </c>
      <c r="Y420" s="8" t="s">
        <v>62</v>
      </c>
      <c r="Z420" s="8" t="s">
        <v>4592</v>
      </c>
      <c r="AA420" s="8" t="s">
        <v>4593</v>
      </c>
      <c r="AB420" s="8" t="s">
        <v>359</v>
      </c>
      <c r="AC420" s="8" t="s">
        <v>367</v>
      </c>
      <c r="AD420" s="9" t="s">
        <v>55</v>
      </c>
      <c r="AE420" s="130" t="s">
        <v>341</v>
      </c>
      <c r="AF420" s="8" t="s">
        <v>325</v>
      </c>
      <c r="AG420" s="8" t="s">
        <v>353</v>
      </c>
      <c r="AH420" s="144"/>
      <c r="AI420" s="143">
        <v>511.38</v>
      </c>
      <c r="AJ420" s="143"/>
      <c r="AL420" s="163"/>
      <c r="AM420" s="130" t="s">
        <v>5056</v>
      </c>
      <c r="AN420" s="145">
        <v>2.8600000000000001E-3</v>
      </c>
      <c r="AO420" s="145">
        <v>0</v>
      </c>
    </row>
    <row r="421" spans="1:41" x14ac:dyDescent="0.2">
      <c r="A421" s="8" t="s">
        <v>1224</v>
      </c>
      <c r="B421" s="8" t="s">
        <v>4520</v>
      </c>
      <c r="C421" s="8" t="s">
        <v>397</v>
      </c>
      <c r="D421" s="8" t="s">
        <v>4804</v>
      </c>
      <c r="E421" s="8" t="s">
        <v>1214</v>
      </c>
      <c r="F421" s="172">
        <v>3.681</v>
      </c>
      <c r="G421" s="143">
        <v>3092132.63</v>
      </c>
      <c r="H421" s="143">
        <v>481.71075999999999</v>
      </c>
      <c r="I421" s="143">
        <v>1.351E-3</v>
      </c>
      <c r="J421" s="143">
        <v>-3.8163000000000002E-2</v>
      </c>
      <c r="K421" s="8" t="s">
        <v>4804</v>
      </c>
      <c r="L421" s="8" t="s">
        <v>1214</v>
      </c>
      <c r="M421" s="172">
        <v>3.681</v>
      </c>
      <c r="N421" s="143">
        <v>-3092132.63</v>
      </c>
      <c r="O421" s="143">
        <v>-59.5974212333605</v>
      </c>
      <c r="P421" s="143">
        <v>1.5018999999999999E-2</v>
      </c>
      <c r="Q421" s="143">
        <v>-1.63E-4</v>
      </c>
      <c r="R421" s="143">
        <v>1553.7991999999999</v>
      </c>
      <c r="S421" s="8" t="s">
        <v>61</v>
      </c>
      <c r="T421" s="8" t="s">
        <v>314</v>
      </c>
      <c r="U421" s="8" t="s">
        <v>97</v>
      </c>
      <c r="V421" s="8" t="s">
        <v>395</v>
      </c>
      <c r="W421" s="8" t="s">
        <v>682</v>
      </c>
      <c r="X421" t="s">
        <v>4591</v>
      </c>
      <c r="Y421" s="8" t="s">
        <v>62</v>
      </c>
      <c r="Z421" s="8" t="s">
        <v>4595</v>
      </c>
      <c r="AA421" s="8" t="s">
        <v>4596</v>
      </c>
      <c r="AB421" s="8" t="s">
        <v>359</v>
      </c>
      <c r="AC421" s="8" t="s">
        <v>367</v>
      </c>
      <c r="AD421" s="9" t="s">
        <v>55</v>
      </c>
      <c r="AE421" s="130" t="s">
        <v>341</v>
      </c>
      <c r="AF421" s="8" t="s">
        <v>325</v>
      </c>
      <c r="AG421" s="8" t="s">
        <v>353</v>
      </c>
      <c r="AH421" s="147"/>
      <c r="AI421" s="143">
        <v>9879.018</v>
      </c>
      <c r="AJ421" s="143"/>
      <c r="AL421" s="130"/>
      <c r="AM421" s="130" t="s">
        <v>5056</v>
      </c>
      <c r="AN421" s="145">
        <v>0.12803600000000001</v>
      </c>
      <c r="AO421" s="145">
        <v>3.9999999999999998E-6</v>
      </c>
    </row>
    <row r="422" spans="1:41" x14ac:dyDescent="0.2">
      <c r="A422" s="8" t="s">
        <v>1224</v>
      </c>
      <c r="B422" s="8" t="s">
        <v>4520</v>
      </c>
      <c r="C422" s="8" t="s">
        <v>397</v>
      </c>
      <c r="D422" s="8" t="s">
        <v>4805</v>
      </c>
      <c r="E422" s="8" t="s">
        <v>1214</v>
      </c>
      <c r="F422" s="172">
        <v>3.681</v>
      </c>
      <c r="G422" s="143">
        <v>2235369.2200000002</v>
      </c>
      <c r="H422" s="143">
        <v>2.5646599999999999</v>
      </c>
      <c r="I422" s="143">
        <v>6.9999999999999999E-6</v>
      </c>
      <c r="J422" s="143">
        <v>-2.03E-4</v>
      </c>
      <c r="K422" s="8" t="s">
        <v>4805</v>
      </c>
      <c r="L422" s="8" t="s">
        <v>1214</v>
      </c>
      <c r="M422" s="172">
        <v>3.681</v>
      </c>
      <c r="N422" s="143">
        <v>-2235369.2200000002</v>
      </c>
      <c r="O422" s="143">
        <v>-9.3996196693513517E-7</v>
      </c>
      <c r="P422" s="143">
        <v>0</v>
      </c>
      <c r="Q422" s="143">
        <v>0</v>
      </c>
      <c r="R422" s="143">
        <v>9.4405099999999997</v>
      </c>
      <c r="S422" s="8" t="s">
        <v>61</v>
      </c>
      <c r="T422" s="8" t="s">
        <v>314</v>
      </c>
      <c r="U422" s="8" t="s">
        <v>97</v>
      </c>
      <c r="V422" s="8" t="s">
        <v>395</v>
      </c>
      <c r="W422" s="8" t="s">
        <v>682</v>
      </c>
      <c r="X422" t="s">
        <v>4591</v>
      </c>
      <c r="Y422" s="8" t="s">
        <v>62</v>
      </c>
      <c r="Z422" s="8" t="s">
        <v>4637</v>
      </c>
      <c r="AA422" s="8" t="s">
        <v>4596</v>
      </c>
      <c r="AB422" s="8" t="s">
        <v>359</v>
      </c>
      <c r="AC422" s="8" t="s">
        <v>367</v>
      </c>
      <c r="AD422" s="9" t="s">
        <v>55</v>
      </c>
      <c r="AE422" s="130" t="s">
        <v>341</v>
      </c>
      <c r="AF422" s="8" t="s">
        <v>325</v>
      </c>
      <c r="AG422" s="8" t="s">
        <v>353</v>
      </c>
      <c r="AH422" s="147"/>
      <c r="AI422" s="143">
        <v>11404.945</v>
      </c>
      <c r="AJ422" s="143"/>
      <c r="AL422" s="130"/>
      <c r="AM422" s="130" t="s">
        <v>5056</v>
      </c>
      <c r="AN422" s="145">
        <v>7.7800000000000005E-4</v>
      </c>
      <c r="AO422" s="145">
        <v>0</v>
      </c>
    </row>
    <row r="423" spans="1:41" x14ac:dyDescent="0.2">
      <c r="A423" s="8" t="s">
        <v>1224</v>
      </c>
      <c r="B423" s="8" t="s">
        <v>4520</v>
      </c>
      <c r="C423" s="8" t="s">
        <v>397</v>
      </c>
      <c r="D423" s="8" t="s">
        <v>4806</v>
      </c>
      <c r="E423" s="8" t="s">
        <v>1214</v>
      </c>
      <c r="F423" s="172">
        <v>3.681</v>
      </c>
      <c r="G423" s="143">
        <v>2235369.2200000002</v>
      </c>
      <c r="H423" s="143">
        <v>2.5646599999999999</v>
      </c>
      <c r="I423" s="143">
        <v>6.9999999999999999E-6</v>
      </c>
      <c r="J423" s="143">
        <v>-2.03E-4</v>
      </c>
      <c r="K423" s="8" t="s">
        <v>4806</v>
      </c>
      <c r="L423" s="8" t="s">
        <v>1214</v>
      </c>
      <c r="M423" s="172">
        <v>3.681</v>
      </c>
      <c r="N423" s="143">
        <v>-2235369.2200000002</v>
      </c>
      <c r="O423" s="143">
        <v>-9.3996196693513517E-7</v>
      </c>
      <c r="P423" s="143">
        <v>0</v>
      </c>
      <c r="Q423" s="143">
        <v>0</v>
      </c>
      <c r="R423" s="143">
        <v>9.4405099999999997</v>
      </c>
      <c r="S423" s="8" t="s">
        <v>61</v>
      </c>
      <c r="T423" s="8" t="s">
        <v>314</v>
      </c>
      <c r="U423" s="8" t="s">
        <v>97</v>
      </c>
      <c r="V423" s="8" t="s">
        <v>395</v>
      </c>
      <c r="W423" s="8" t="s">
        <v>682</v>
      </c>
      <c r="X423" t="s">
        <v>4591</v>
      </c>
      <c r="Y423" s="8" t="s">
        <v>62</v>
      </c>
      <c r="Z423" s="8" t="s">
        <v>4637</v>
      </c>
      <c r="AA423" s="8" t="s">
        <v>4639</v>
      </c>
      <c r="AB423" s="8" t="s">
        <v>359</v>
      </c>
      <c r="AC423" s="8" t="s">
        <v>367</v>
      </c>
      <c r="AD423" s="9" t="s">
        <v>55</v>
      </c>
      <c r="AE423" s="130" t="s">
        <v>341</v>
      </c>
      <c r="AF423" s="8" t="s">
        <v>325</v>
      </c>
      <c r="AG423" s="8" t="s">
        <v>353</v>
      </c>
      <c r="AH423" s="147"/>
      <c r="AI423" s="143">
        <v>11404.945</v>
      </c>
      <c r="AJ423" s="143"/>
      <c r="AL423" s="130"/>
      <c r="AM423" s="130" t="s">
        <v>5056</v>
      </c>
      <c r="AN423" s="145">
        <v>7.7800000000000005E-4</v>
      </c>
      <c r="AO423" s="145">
        <v>0</v>
      </c>
    </row>
    <row r="424" spans="1:41" x14ac:dyDescent="0.2">
      <c r="A424" s="8" t="s">
        <v>1204</v>
      </c>
      <c r="B424" s="8" t="s">
        <v>1204</v>
      </c>
      <c r="C424" s="8" t="s">
        <v>397</v>
      </c>
      <c r="D424" s="8" t="s">
        <v>4807</v>
      </c>
      <c r="E424" s="8" t="s">
        <v>1214</v>
      </c>
      <c r="F424" s="172">
        <v>3.681</v>
      </c>
      <c r="G424" s="143">
        <v>524627.47</v>
      </c>
      <c r="H424" s="143">
        <v>0.60190999999999995</v>
      </c>
      <c r="I424" s="143">
        <v>0</v>
      </c>
      <c r="J424" s="143">
        <v>3.7199999999999999E-4</v>
      </c>
      <c r="K424" s="8" t="s">
        <v>4807</v>
      </c>
      <c r="L424" s="8" t="s">
        <v>1214</v>
      </c>
      <c r="M424" s="172">
        <v>3.681</v>
      </c>
      <c r="N424" s="143">
        <v>-524627.47</v>
      </c>
      <c r="O424" s="143">
        <v>-1.9288236883504442E-7</v>
      </c>
      <c r="P424" s="143">
        <v>0</v>
      </c>
      <c r="Q424" s="143">
        <v>0</v>
      </c>
      <c r="R424" s="143">
        <v>2.21563</v>
      </c>
      <c r="S424" s="8" t="s">
        <v>61</v>
      </c>
      <c r="T424" s="8" t="s">
        <v>314</v>
      </c>
      <c r="U424" s="8" t="s">
        <v>97</v>
      </c>
      <c r="V424" s="8" t="s">
        <v>395</v>
      </c>
      <c r="W424" s="8" t="s">
        <v>682</v>
      </c>
      <c r="X424" t="s">
        <v>4591</v>
      </c>
      <c r="Y424" s="8" t="s">
        <v>62</v>
      </c>
      <c r="Z424" s="8" t="s">
        <v>4637</v>
      </c>
      <c r="AA424" s="8" t="s">
        <v>4596</v>
      </c>
      <c r="AB424" s="8" t="s">
        <v>359</v>
      </c>
      <c r="AC424" s="8" t="s">
        <v>367</v>
      </c>
      <c r="AD424" s="9" t="s">
        <v>55</v>
      </c>
      <c r="AE424" s="130" t="s">
        <v>341</v>
      </c>
      <c r="AF424" s="8" t="s">
        <v>325</v>
      </c>
      <c r="AG424" s="8" t="s">
        <v>353</v>
      </c>
      <c r="AH424" s="147"/>
      <c r="AI424" s="143">
        <v>11404.945</v>
      </c>
      <c r="AJ424" s="143"/>
      <c r="AL424" s="130"/>
      <c r="AM424" s="130" t="s">
        <v>5056</v>
      </c>
      <c r="AN424" s="145">
        <v>2.8E-5</v>
      </c>
      <c r="AO424" s="145">
        <v>0</v>
      </c>
    </row>
    <row r="425" spans="1:41" x14ac:dyDescent="0.2">
      <c r="A425" s="8" t="s">
        <v>1204</v>
      </c>
      <c r="B425" s="8" t="s">
        <v>1204</v>
      </c>
      <c r="C425" s="8" t="s">
        <v>397</v>
      </c>
      <c r="D425" s="8" t="s">
        <v>4808</v>
      </c>
      <c r="E425" s="8" t="s">
        <v>1214</v>
      </c>
      <c r="F425" s="172">
        <v>3.681</v>
      </c>
      <c r="G425" s="143">
        <v>1630037.97</v>
      </c>
      <c r="H425" s="143">
        <v>253.93698000000001</v>
      </c>
      <c r="I425" s="143">
        <v>6.2000000000000003E-5</v>
      </c>
      <c r="J425" s="143">
        <v>0.15712100000000001</v>
      </c>
      <c r="K425" s="8" t="s">
        <v>4808</v>
      </c>
      <c r="L425" s="8" t="s">
        <v>1214</v>
      </c>
      <c r="M425" s="172">
        <v>3.681</v>
      </c>
      <c r="N425" s="143">
        <v>-1630037.97</v>
      </c>
      <c r="O425" s="143">
        <v>-31.417172882368909</v>
      </c>
      <c r="P425" s="143">
        <v>6.8900000000000005E-4</v>
      </c>
      <c r="Q425" s="143">
        <v>-7.9999999999999996E-6</v>
      </c>
      <c r="R425" s="143">
        <v>819.09541000000002</v>
      </c>
      <c r="S425" s="8" t="s">
        <v>61</v>
      </c>
      <c r="T425" s="146" t="s">
        <v>314</v>
      </c>
      <c r="U425" s="8" t="s">
        <v>97</v>
      </c>
      <c r="V425" s="8" t="s">
        <v>395</v>
      </c>
      <c r="W425" s="8" t="s">
        <v>682</v>
      </c>
      <c r="X425" t="s">
        <v>4591</v>
      </c>
      <c r="Y425" s="8" t="s">
        <v>62</v>
      </c>
      <c r="Z425" s="8" t="s">
        <v>4595</v>
      </c>
      <c r="AA425" s="8" t="s">
        <v>4596</v>
      </c>
      <c r="AB425" s="8" t="s">
        <v>359</v>
      </c>
      <c r="AC425" s="8" t="s">
        <v>367</v>
      </c>
      <c r="AD425" s="9" t="s">
        <v>55</v>
      </c>
      <c r="AE425" s="130" t="s">
        <v>341</v>
      </c>
      <c r="AF425" s="8" t="s">
        <v>325</v>
      </c>
      <c r="AG425" s="8" t="s">
        <v>353</v>
      </c>
      <c r="AH425" s="144"/>
      <c r="AI425" s="143">
        <v>9879.018</v>
      </c>
      <c r="AJ425" s="143"/>
      <c r="AL425" s="130"/>
      <c r="AM425" s="130" t="s">
        <v>5056</v>
      </c>
      <c r="AN425" s="145">
        <v>1.0336E-2</v>
      </c>
      <c r="AO425" s="145">
        <v>0</v>
      </c>
    </row>
    <row r="426" spans="1:41" x14ac:dyDescent="0.2">
      <c r="A426" s="8" t="s">
        <v>1204</v>
      </c>
      <c r="B426" s="8" t="s">
        <v>1204</v>
      </c>
      <c r="C426" s="8" t="s">
        <v>397</v>
      </c>
      <c r="D426" s="8" t="s">
        <v>4809</v>
      </c>
      <c r="E426" s="8" t="s">
        <v>1214</v>
      </c>
      <c r="F426" s="172">
        <v>3.681</v>
      </c>
      <c r="G426" s="143">
        <v>6993857.25</v>
      </c>
      <c r="H426" s="143">
        <v>713.31299999999999</v>
      </c>
      <c r="I426" s="143">
        <v>1.73E-4</v>
      </c>
      <c r="J426" s="143">
        <v>0.441355</v>
      </c>
      <c r="K426" s="8" t="s">
        <v>4809</v>
      </c>
      <c r="L426" s="8" t="s">
        <v>1214</v>
      </c>
      <c r="M426" s="172">
        <v>3.681</v>
      </c>
      <c r="N426" s="143">
        <v>-6993857.25</v>
      </c>
      <c r="O426" s="143">
        <v>-90.104195327356663</v>
      </c>
      <c r="P426" s="143">
        <v>1.977E-3</v>
      </c>
      <c r="Q426" s="143">
        <v>-2.1999999999999999E-5</v>
      </c>
      <c r="R426" s="143">
        <v>2294.03161</v>
      </c>
      <c r="S426" s="8" t="s">
        <v>61</v>
      </c>
      <c r="T426" s="8" t="s">
        <v>314</v>
      </c>
      <c r="U426" s="8" t="s">
        <v>97</v>
      </c>
      <c r="V426" s="8" t="s">
        <v>395</v>
      </c>
      <c r="W426" s="8" t="s">
        <v>682</v>
      </c>
      <c r="X426" s="8" t="s">
        <v>4591</v>
      </c>
      <c r="Y426" s="8" t="s">
        <v>62</v>
      </c>
      <c r="Z426" s="8" t="s">
        <v>4598</v>
      </c>
      <c r="AA426" s="8" t="s">
        <v>4599</v>
      </c>
      <c r="AB426" s="8" t="s">
        <v>359</v>
      </c>
      <c r="AC426" s="8" t="s">
        <v>367</v>
      </c>
      <c r="AD426" s="9" t="s">
        <v>55</v>
      </c>
      <c r="AE426" s="130" t="s">
        <v>341</v>
      </c>
      <c r="AF426" s="8" t="s">
        <v>325</v>
      </c>
      <c r="AG426" s="8" t="s">
        <v>353</v>
      </c>
      <c r="AH426" s="144"/>
      <c r="AI426" s="143">
        <v>10361.27</v>
      </c>
      <c r="AJ426" s="143"/>
      <c r="AL426" s="130"/>
      <c r="AM426" s="130" t="s">
        <v>5056</v>
      </c>
      <c r="AN426" s="145">
        <v>2.8947000000000001E-2</v>
      </c>
      <c r="AO426" s="145">
        <v>9.9999999999999995E-7</v>
      </c>
    </row>
    <row r="427" spans="1:41" x14ac:dyDescent="0.2">
      <c r="A427" s="8" t="s">
        <v>1204</v>
      </c>
      <c r="B427" s="8" t="s">
        <v>1204</v>
      </c>
      <c r="C427" s="8" t="s">
        <v>397</v>
      </c>
      <c r="D427" s="8" t="s">
        <v>4810</v>
      </c>
      <c r="E427" s="8" t="s">
        <v>1214</v>
      </c>
      <c r="F427" s="172">
        <v>3.681</v>
      </c>
      <c r="G427" s="143">
        <v>5876394.8799999999</v>
      </c>
      <c r="H427" s="143">
        <v>523.22019999999998</v>
      </c>
      <c r="I427" s="143">
        <v>1.27E-4</v>
      </c>
      <c r="J427" s="143">
        <v>0.323737</v>
      </c>
      <c r="K427" s="8" t="s">
        <v>4810</v>
      </c>
      <c r="L427" s="8" t="s">
        <v>1214</v>
      </c>
      <c r="M427" s="172">
        <v>3.681</v>
      </c>
      <c r="N427" s="143">
        <v>-5876394.8799999999</v>
      </c>
      <c r="O427" s="143">
        <v>-75.707556696549815</v>
      </c>
      <c r="P427" s="143">
        <v>1.6620000000000001E-3</v>
      </c>
      <c r="Q427" s="143">
        <v>-1.9000000000000001E-5</v>
      </c>
      <c r="R427" s="143">
        <v>1647.29404</v>
      </c>
      <c r="S427" s="8" t="s">
        <v>61</v>
      </c>
      <c r="T427" s="8" t="s">
        <v>314</v>
      </c>
      <c r="U427" s="8" t="s">
        <v>97</v>
      </c>
      <c r="V427" s="8" t="s">
        <v>395</v>
      </c>
      <c r="W427" s="8" t="s">
        <v>682</v>
      </c>
      <c r="X427" s="8" t="s">
        <v>4601</v>
      </c>
      <c r="Y427" s="8" t="s">
        <v>62</v>
      </c>
      <c r="Z427" s="8" t="s">
        <v>4602</v>
      </c>
      <c r="AA427" s="8" t="s">
        <v>4599</v>
      </c>
      <c r="AB427" s="8" t="s">
        <v>359</v>
      </c>
      <c r="AC427" s="8" t="s">
        <v>367</v>
      </c>
      <c r="AD427" s="9" t="s">
        <v>55</v>
      </c>
      <c r="AE427" s="130" t="s">
        <v>341</v>
      </c>
      <c r="AF427" s="8" t="s">
        <v>325</v>
      </c>
      <c r="AG427" s="8" t="s">
        <v>353</v>
      </c>
      <c r="AH427" s="144"/>
      <c r="AI427" s="143">
        <v>20124.64</v>
      </c>
      <c r="AJ427" s="143"/>
      <c r="AL427" s="130"/>
      <c r="AM427" s="130" t="s">
        <v>5056</v>
      </c>
      <c r="AN427" s="145">
        <v>2.0785999999999999E-2</v>
      </c>
      <c r="AO427" s="145">
        <v>0</v>
      </c>
    </row>
    <row r="428" spans="1:41" x14ac:dyDescent="0.2">
      <c r="A428" s="8" t="s">
        <v>1204</v>
      </c>
      <c r="B428" s="8" t="s">
        <v>1204</v>
      </c>
      <c r="C428" s="8" t="s">
        <v>397</v>
      </c>
      <c r="D428" s="8" t="s">
        <v>4811</v>
      </c>
      <c r="E428" s="8" t="s">
        <v>1216</v>
      </c>
      <c r="F428" s="176">
        <v>3.9790999999999999</v>
      </c>
      <c r="G428" s="143">
        <v>10275691.800000001</v>
      </c>
      <c r="H428" s="143">
        <v>449.95240000000001</v>
      </c>
      <c r="I428" s="143">
        <v>1.0900000000000001E-4</v>
      </c>
      <c r="J428" s="143">
        <v>0.27840399999999998</v>
      </c>
      <c r="K428" s="8" t="s">
        <v>4811</v>
      </c>
      <c r="L428" s="8" t="s">
        <v>1216</v>
      </c>
      <c r="M428" s="176">
        <v>3.9790999999999999</v>
      </c>
      <c r="N428" s="143">
        <v>-10275691.800000001</v>
      </c>
      <c r="O428" s="143">
        <v>-27.789750154557602</v>
      </c>
      <c r="P428" s="143">
        <v>6.0999999999999997E-4</v>
      </c>
      <c r="Q428" s="143">
        <v>-6.9999999999999999E-6</v>
      </c>
      <c r="R428" s="143">
        <v>1679.8273999999999</v>
      </c>
      <c r="S428" s="8" t="s">
        <v>61</v>
      </c>
      <c r="T428" s="8" t="s">
        <v>153</v>
      </c>
      <c r="U428" s="8" t="s">
        <v>97</v>
      </c>
      <c r="V428" s="8" t="s">
        <v>395</v>
      </c>
      <c r="W428" s="8" t="s">
        <v>682</v>
      </c>
      <c r="X428" s="8" t="s">
        <v>4604</v>
      </c>
      <c r="Y428" s="8" t="s">
        <v>62</v>
      </c>
      <c r="Z428" s="8" t="s">
        <v>4605</v>
      </c>
      <c r="AA428" s="8" t="s">
        <v>4606</v>
      </c>
      <c r="AB428" s="8" t="s">
        <v>359</v>
      </c>
      <c r="AC428" s="8" t="s">
        <v>367</v>
      </c>
      <c r="AD428" s="9" t="s">
        <v>55</v>
      </c>
      <c r="AE428" s="130" t="s">
        <v>341</v>
      </c>
      <c r="AF428" s="8" t="s">
        <v>320</v>
      </c>
      <c r="AG428" s="8" t="s">
        <v>358</v>
      </c>
      <c r="AH428" s="144"/>
      <c r="AI428" s="143">
        <v>17716.71</v>
      </c>
      <c r="AJ428" s="143"/>
      <c r="AL428" s="177"/>
      <c r="AM428" s="130" t="s">
        <v>5056</v>
      </c>
      <c r="AN428" s="145">
        <v>2.1197000000000001E-2</v>
      </c>
      <c r="AO428" s="145">
        <v>0</v>
      </c>
    </row>
    <row r="429" spans="1:41" x14ac:dyDescent="0.2">
      <c r="A429" s="8" t="s">
        <v>1204</v>
      </c>
      <c r="B429" s="8" t="s">
        <v>1204</v>
      </c>
      <c r="C429" s="8" t="s">
        <v>397</v>
      </c>
      <c r="D429" s="8" t="s">
        <v>4812</v>
      </c>
      <c r="E429" s="8" t="s">
        <v>1214</v>
      </c>
      <c r="F429" s="172">
        <v>3.681</v>
      </c>
      <c r="G429" s="143">
        <v>524627.47</v>
      </c>
      <c r="H429" s="143">
        <v>0.60190999999999995</v>
      </c>
      <c r="I429" s="143">
        <v>0</v>
      </c>
      <c r="J429" s="143">
        <v>3.7199999999999999E-4</v>
      </c>
      <c r="K429" s="8" t="s">
        <v>4812</v>
      </c>
      <c r="L429" s="8" t="s">
        <v>1214</v>
      </c>
      <c r="M429" s="172">
        <v>3.681</v>
      </c>
      <c r="N429" s="143">
        <v>-524627.47</v>
      </c>
      <c r="O429" s="143">
        <v>-1.9288236883504442E-7</v>
      </c>
      <c r="P429" s="143">
        <v>0</v>
      </c>
      <c r="Q429" s="143">
        <v>0</v>
      </c>
      <c r="R429" s="143">
        <v>2.21563</v>
      </c>
      <c r="S429" s="8" t="s">
        <v>61</v>
      </c>
      <c r="T429" s="8" t="s">
        <v>314</v>
      </c>
      <c r="U429" s="8" t="s">
        <v>97</v>
      </c>
      <c r="V429" s="8" t="s">
        <v>395</v>
      </c>
      <c r="W429" s="8" t="s">
        <v>682</v>
      </c>
      <c r="X429" t="s">
        <v>4591</v>
      </c>
      <c r="Y429" s="8" t="s">
        <v>62</v>
      </c>
      <c r="Z429" s="8" t="s">
        <v>4637</v>
      </c>
      <c r="AA429" s="8" t="s">
        <v>4639</v>
      </c>
      <c r="AB429" s="8" t="s">
        <v>359</v>
      </c>
      <c r="AC429" s="8" t="s">
        <v>367</v>
      </c>
      <c r="AD429" s="9" t="s">
        <v>55</v>
      </c>
      <c r="AE429" s="130" t="s">
        <v>341</v>
      </c>
      <c r="AF429" s="8" t="s">
        <v>325</v>
      </c>
      <c r="AG429" s="8" t="s">
        <v>353</v>
      </c>
      <c r="AH429" s="144"/>
      <c r="AI429" s="143">
        <v>11404.945</v>
      </c>
      <c r="AJ429" s="143"/>
      <c r="AL429" s="130"/>
      <c r="AM429" s="130" t="s">
        <v>5056</v>
      </c>
      <c r="AN429" s="145">
        <v>2.8E-5</v>
      </c>
      <c r="AO429" s="145">
        <v>0</v>
      </c>
    </row>
    <row r="430" spans="1:41" x14ac:dyDescent="0.2">
      <c r="A430" s="8" t="s">
        <v>1204</v>
      </c>
      <c r="B430" s="8" t="s">
        <v>1204</v>
      </c>
      <c r="C430" s="8" t="s">
        <v>397</v>
      </c>
      <c r="D430" s="8" t="s">
        <v>4813</v>
      </c>
      <c r="E430" s="8" t="s">
        <v>1214</v>
      </c>
      <c r="F430" s="172">
        <v>3.681</v>
      </c>
      <c r="G430" s="143">
        <v>3457279.52</v>
      </c>
      <c r="H430" s="143">
        <v>0</v>
      </c>
      <c r="I430" s="143">
        <v>0</v>
      </c>
      <c r="J430" s="143">
        <v>0</v>
      </c>
      <c r="K430" s="8" t="s">
        <v>4813</v>
      </c>
      <c r="L430" s="8" t="s">
        <v>1214</v>
      </c>
      <c r="M430" s="172">
        <v>3.681</v>
      </c>
      <c r="N430" s="143">
        <v>-3457279.52</v>
      </c>
      <c r="O430" s="143">
        <v>0</v>
      </c>
      <c r="P430" s="143">
        <v>0</v>
      </c>
      <c r="Q430" s="143">
        <v>0</v>
      </c>
      <c r="R430" s="143">
        <v>0</v>
      </c>
      <c r="S430" s="8" t="s">
        <v>61</v>
      </c>
      <c r="T430" s="8" t="s">
        <v>314</v>
      </c>
      <c r="U430" s="8" t="s">
        <v>97</v>
      </c>
      <c r="V430" s="8" t="s">
        <v>395</v>
      </c>
      <c r="W430" s="8" t="s">
        <v>682</v>
      </c>
      <c r="X430" t="s">
        <v>4626</v>
      </c>
      <c r="Y430" s="8" t="s">
        <v>62</v>
      </c>
      <c r="Z430" s="8" t="s">
        <v>4627</v>
      </c>
      <c r="AA430" s="8" t="s">
        <v>4628</v>
      </c>
      <c r="AB430" s="8" t="s">
        <v>359</v>
      </c>
      <c r="AC430" s="8" t="s">
        <v>367</v>
      </c>
      <c r="AD430" s="9" t="s">
        <v>55</v>
      </c>
      <c r="AE430" s="130" t="s">
        <v>341</v>
      </c>
      <c r="AF430" s="8" t="s">
        <v>325</v>
      </c>
      <c r="AG430" s="8" t="s">
        <v>353</v>
      </c>
      <c r="AH430" s="147"/>
      <c r="AI430" s="143">
        <v>11372.63</v>
      </c>
      <c r="AJ430" s="143"/>
      <c r="AL430" s="130"/>
      <c r="AM430" s="130" t="s">
        <v>5056</v>
      </c>
      <c r="AN430" s="145">
        <v>0</v>
      </c>
      <c r="AO430" s="145">
        <v>0</v>
      </c>
    </row>
    <row r="431" spans="1:41" x14ac:dyDescent="0.2">
      <c r="A431" s="8" t="s">
        <v>1204</v>
      </c>
      <c r="B431" s="8" t="s">
        <v>1204</v>
      </c>
      <c r="C431" s="8" t="s">
        <v>397</v>
      </c>
      <c r="D431" s="8" t="s">
        <v>4814</v>
      </c>
      <c r="E431" s="8" t="s">
        <v>1215</v>
      </c>
      <c r="F431" s="176">
        <v>0.47039999999999998</v>
      </c>
      <c r="G431" s="143">
        <v>40329872.439999998</v>
      </c>
      <c r="H431" s="143">
        <v>-4765.8925599999993</v>
      </c>
      <c r="I431" s="143">
        <v>-1.158E-3</v>
      </c>
      <c r="J431" s="143">
        <v>-2.9488490000000001</v>
      </c>
      <c r="K431" s="8" t="s">
        <v>4814</v>
      </c>
      <c r="L431" s="8" t="s">
        <v>1215</v>
      </c>
      <c r="M431" s="176">
        <v>0.47039999999999998</v>
      </c>
      <c r="N431" s="143">
        <v>-40329872.439999998</v>
      </c>
      <c r="O431" s="143">
        <v>-1477.7654969727896</v>
      </c>
      <c r="P431" s="143">
        <v>3.2433999999999998E-2</v>
      </c>
      <c r="Q431" s="143">
        <v>-3.6299999999999999E-4</v>
      </c>
      <c r="R431" s="143">
        <v>-2937.0167499999998</v>
      </c>
      <c r="S431" s="8" t="s">
        <v>61</v>
      </c>
      <c r="T431" s="8" t="s">
        <v>159</v>
      </c>
      <c r="U431" s="8" t="s">
        <v>97</v>
      </c>
      <c r="V431" s="8" t="s">
        <v>395</v>
      </c>
      <c r="W431" s="8" t="s">
        <v>682</v>
      </c>
      <c r="X431" t="s">
        <v>4608</v>
      </c>
      <c r="Y431" s="8" t="s">
        <v>62</v>
      </c>
      <c r="Z431" s="8" t="s">
        <v>4609</v>
      </c>
      <c r="AA431" s="8" t="s">
        <v>4610</v>
      </c>
      <c r="AB431" s="8" t="s">
        <v>359</v>
      </c>
      <c r="AC431" s="8" t="s">
        <v>367</v>
      </c>
      <c r="AD431" s="9" t="s">
        <v>55</v>
      </c>
      <c r="AE431" s="130" t="s">
        <v>341</v>
      </c>
      <c r="AF431" s="8" t="s">
        <v>359</v>
      </c>
      <c r="AG431" s="8" t="s">
        <v>359</v>
      </c>
      <c r="AH431" s="8"/>
      <c r="AI431" s="143">
        <v>62141.56</v>
      </c>
      <c r="AJ431" s="143"/>
      <c r="AL431" s="178"/>
      <c r="AM431" s="130" t="s">
        <v>5056</v>
      </c>
      <c r="AN431" s="145">
        <v>-3.7060999999999997E-2</v>
      </c>
      <c r="AO431" s="145">
        <v>-9.9999999999999995E-7</v>
      </c>
    </row>
    <row r="432" spans="1:41" x14ac:dyDescent="0.2">
      <c r="A432" s="8" t="s">
        <v>1204</v>
      </c>
      <c r="B432" s="8" t="s">
        <v>1204</v>
      </c>
      <c r="C432" s="8" t="s">
        <v>397</v>
      </c>
      <c r="D432" s="8" t="s">
        <v>4815</v>
      </c>
      <c r="E432" s="8" t="s">
        <v>1214</v>
      </c>
      <c r="F432" s="172">
        <v>3.681</v>
      </c>
      <c r="G432" s="143">
        <v>3602373.75</v>
      </c>
      <c r="H432" s="143">
        <v>250.23974999999999</v>
      </c>
      <c r="I432" s="143">
        <v>6.0999999999999999E-5</v>
      </c>
      <c r="J432" s="143">
        <v>0.154833</v>
      </c>
      <c r="K432" s="8" t="s">
        <v>4815</v>
      </c>
      <c r="L432" s="8" t="s">
        <v>1214</v>
      </c>
      <c r="M432" s="172">
        <v>3.681</v>
      </c>
      <c r="N432" s="143">
        <v>-3602373.75</v>
      </c>
      <c r="O432" s="143">
        <v>-112.81534087204562</v>
      </c>
      <c r="P432" s="143">
        <v>2.4759999999999999E-3</v>
      </c>
      <c r="Q432" s="143">
        <v>-2.8E-5</v>
      </c>
      <c r="R432" s="143">
        <v>505.85924999999997</v>
      </c>
      <c r="S432" s="8" t="s">
        <v>61</v>
      </c>
      <c r="T432" s="8" t="s">
        <v>314</v>
      </c>
      <c r="U432" s="8" t="s">
        <v>97</v>
      </c>
      <c r="V432" s="8" t="s">
        <v>395</v>
      </c>
      <c r="W432" s="8" t="s">
        <v>682</v>
      </c>
      <c r="X432" t="s">
        <v>4612</v>
      </c>
      <c r="Y432" s="8" t="s">
        <v>62</v>
      </c>
      <c r="Z432" s="8" t="s">
        <v>4613</v>
      </c>
      <c r="AA432" s="8" t="s">
        <v>4614</v>
      </c>
      <c r="AB432" t="s">
        <v>359</v>
      </c>
      <c r="AC432" s="8" t="s">
        <v>367</v>
      </c>
      <c r="AD432" s="9" t="s">
        <v>55</v>
      </c>
      <c r="AE432" s="130" t="s">
        <v>341</v>
      </c>
      <c r="AF432" s="8" t="s">
        <v>325</v>
      </c>
      <c r="AG432" s="8" t="s">
        <v>353</v>
      </c>
      <c r="AH432" s="144"/>
      <c r="AI432" s="143">
        <v>510.97500000000002</v>
      </c>
      <c r="AJ432" s="143"/>
      <c r="AL432" s="163"/>
      <c r="AM432" s="130" t="s">
        <v>5056</v>
      </c>
      <c r="AN432" s="145">
        <v>6.3829999999999998E-3</v>
      </c>
      <c r="AO432" s="145">
        <v>0</v>
      </c>
    </row>
    <row r="433" spans="1:41" x14ac:dyDescent="0.2">
      <c r="A433" s="8" t="s">
        <v>1204</v>
      </c>
      <c r="B433" s="8" t="s">
        <v>1204</v>
      </c>
      <c r="C433" s="8" t="s">
        <v>397</v>
      </c>
      <c r="D433" s="8" t="s">
        <v>4816</v>
      </c>
      <c r="E433" s="8" t="s">
        <v>1215</v>
      </c>
      <c r="F433" s="176">
        <v>0.47039999999999998</v>
      </c>
      <c r="G433" s="143">
        <v>4915264.6399999997</v>
      </c>
      <c r="H433" s="143">
        <v>-202.62632000000002</v>
      </c>
      <c r="I433" s="143">
        <v>-4.8999999999999998E-5</v>
      </c>
      <c r="J433" s="143">
        <v>-0.12537300000000001</v>
      </c>
      <c r="K433" s="8" t="s">
        <v>4816</v>
      </c>
      <c r="L433" s="8" t="s">
        <v>1215</v>
      </c>
      <c r="M433" s="176">
        <v>0.47039999999999998</v>
      </c>
      <c r="N433" s="143">
        <v>-4915264.6399999997</v>
      </c>
      <c r="O433" s="143">
        <v>-109.71028714285711</v>
      </c>
      <c r="P433" s="143">
        <v>2.408E-3</v>
      </c>
      <c r="Q433" s="143">
        <v>-2.6999999999999999E-5</v>
      </c>
      <c r="R433" s="143">
        <v>-146.92313999999999</v>
      </c>
      <c r="S433" s="8" t="s">
        <v>61</v>
      </c>
      <c r="T433" s="8" t="s">
        <v>159</v>
      </c>
      <c r="U433" s="8" t="s">
        <v>97</v>
      </c>
      <c r="V433" s="8" t="s">
        <v>395</v>
      </c>
      <c r="W433" s="8" t="s">
        <v>682</v>
      </c>
      <c r="X433" t="s">
        <v>4608</v>
      </c>
      <c r="Y433" s="8" t="s">
        <v>62</v>
      </c>
      <c r="Z433" s="8" t="s">
        <v>4619</v>
      </c>
      <c r="AA433" s="8" t="s">
        <v>4620</v>
      </c>
      <c r="AB433" s="8" t="s">
        <v>359</v>
      </c>
      <c r="AC433" s="8" t="s">
        <v>367</v>
      </c>
      <c r="AD433" s="9" t="s">
        <v>55</v>
      </c>
      <c r="AE433" s="130" t="s">
        <v>341</v>
      </c>
      <c r="AF433" s="8" t="s">
        <v>359</v>
      </c>
      <c r="AG433" s="8" t="s">
        <v>359</v>
      </c>
      <c r="AH433" s="8"/>
      <c r="AI433" s="143">
        <v>57154.239999999998</v>
      </c>
      <c r="AJ433" s="143"/>
      <c r="AL433" s="163"/>
      <c r="AM433" s="130" t="s">
        <v>5056</v>
      </c>
      <c r="AN433" s="145">
        <v>-1.854E-3</v>
      </c>
      <c r="AO433" s="145">
        <v>0</v>
      </c>
    </row>
    <row r="434" spans="1:41" x14ac:dyDescent="0.2">
      <c r="A434" s="8" t="s">
        <v>1204</v>
      </c>
      <c r="B434" s="8" t="s">
        <v>1204</v>
      </c>
      <c r="C434" s="8" t="s">
        <v>397</v>
      </c>
      <c r="D434" s="8" t="s">
        <v>4817</v>
      </c>
      <c r="E434" s="8" t="s">
        <v>1214</v>
      </c>
      <c r="F434" s="172">
        <v>3.681</v>
      </c>
      <c r="G434" s="143">
        <v>4184111.16</v>
      </c>
      <c r="H434" s="143">
        <v>287.10638</v>
      </c>
      <c r="I434" s="143">
        <v>6.9999999999999994E-5</v>
      </c>
      <c r="J434" s="143">
        <v>0.177644</v>
      </c>
      <c r="K434" s="8" t="s">
        <v>4817</v>
      </c>
      <c r="L434" s="8" t="s">
        <v>1214</v>
      </c>
      <c r="M434" s="172">
        <v>3.681</v>
      </c>
      <c r="N434" s="143">
        <v>-4184111.16</v>
      </c>
      <c r="O434" s="143">
        <v>-87.230582662320032</v>
      </c>
      <c r="P434" s="143">
        <v>1.9139999999999999E-3</v>
      </c>
      <c r="Q434" s="143">
        <v>-2.0999999999999999E-5</v>
      </c>
      <c r="R434" s="143">
        <v>735.74280999999996</v>
      </c>
      <c r="S434" s="8" t="s">
        <v>61</v>
      </c>
      <c r="T434" s="8" t="s">
        <v>314</v>
      </c>
      <c r="U434" s="8" t="s">
        <v>97</v>
      </c>
      <c r="V434" s="8" t="s">
        <v>395</v>
      </c>
      <c r="W434" s="8" t="s">
        <v>682</v>
      </c>
      <c r="X434" t="s">
        <v>4612</v>
      </c>
      <c r="Y434" s="8" t="s">
        <v>62</v>
      </c>
      <c r="Z434" s="8" t="s">
        <v>4592</v>
      </c>
      <c r="AA434" s="8" t="s">
        <v>4593</v>
      </c>
      <c r="AB434" s="8" t="s">
        <v>359</v>
      </c>
      <c r="AC434" s="8" t="s">
        <v>367</v>
      </c>
      <c r="AD434" s="9" t="s">
        <v>55</v>
      </c>
      <c r="AE434" s="130" t="s">
        <v>341</v>
      </c>
      <c r="AF434" s="8" t="s">
        <v>325</v>
      </c>
      <c r="AG434" s="8" t="s">
        <v>353</v>
      </c>
      <c r="AH434" s="147"/>
      <c r="AI434" s="143">
        <v>511.38</v>
      </c>
      <c r="AJ434" s="143"/>
      <c r="AL434" s="178"/>
      <c r="AM434" s="130" t="s">
        <v>5056</v>
      </c>
      <c r="AN434" s="145">
        <v>9.2840000000000006E-3</v>
      </c>
      <c r="AO434" s="145">
        <v>0</v>
      </c>
    </row>
    <row r="435" spans="1:41" x14ac:dyDescent="0.2">
      <c r="A435" s="8" t="s">
        <v>1204</v>
      </c>
      <c r="B435" s="8" t="s">
        <v>1204</v>
      </c>
      <c r="C435" s="8" t="s">
        <v>397</v>
      </c>
      <c r="D435" s="8" t="s">
        <v>4818</v>
      </c>
      <c r="E435" s="8" t="s">
        <v>1214</v>
      </c>
      <c r="F435" s="172">
        <v>3.681</v>
      </c>
      <c r="G435" s="143">
        <v>75820505.040000007</v>
      </c>
      <c r="H435" s="143">
        <v>13160.20275</v>
      </c>
      <c r="I435" s="143">
        <v>3.1970000000000002E-3</v>
      </c>
      <c r="J435" s="143">
        <v>8.1427449999999997</v>
      </c>
      <c r="K435" s="8" t="s">
        <v>4818</v>
      </c>
      <c r="L435" s="8" t="s">
        <v>1214</v>
      </c>
      <c r="M435" s="172">
        <v>3.681</v>
      </c>
      <c r="N435" s="143">
        <v>-75820505.040000007</v>
      </c>
      <c r="O435" s="143">
        <v>-1666.0081697229018</v>
      </c>
      <c r="P435" s="143">
        <v>3.6562999999999998E-2</v>
      </c>
      <c r="Q435" s="143">
        <v>-4.0900000000000002E-4</v>
      </c>
      <c r="R435" s="143">
        <v>42310.130250000002</v>
      </c>
      <c r="S435" s="8" t="s">
        <v>61</v>
      </c>
      <c r="T435" s="8" t="s">
        <v>314</v>
      </c>
      <c r="U435" s="8" t="s">
        <v>97</v>
      </c>
      <c r="V435" s="8" t="s">
        <v>395</v>
      </c>
      <c r="W435" s="8" t="s">
        <v>682</v>
      </c>
      <c r="X435" s="8" t="s">
        <v>4591</v>
      </c>
      <c r="Y435" s="8" t="s">
        <v>62</v>
      </c>
      <c r="Z435" s="8" t="s">
        <v>4592</v>
      </c>
      <c r="AA435" s="8" t="s">
        <v>4593</v>
      </c>
      <c r="AB435" s="8" t="s">
        <v>359</v>
      </c>
      <c r="AC435" s="8" t="s">
        <v>367</v>
      </c>
      <c r="AD435" s="9" t="s">
        <v>55</v>
      </c>
      <c r="AE435" s="130" t="s">
        <v>341</v>
      </c>
      <c r="AF435" s="8" t="s">
        <v>325</v>
      </c>
      <c r="AG435" s="8" t="s">
        <v>353</v>
      </c>
      <c r="AH435" s="144"/>
      <c r="AI435" s="143">
        <v>9729.3089999999993</v>
      </c>
      <c r="AJ435" s="143"/>
      <c r="AL435" s="130"/>
      <c r="AM435" s="130" t="s">
        <v>5056</v>
      </c>
      <c r="AN435" s="145">
        <v>0.533891</v>
      </c>
      <c r="AO435" s="145">
        <v>1.0000000000000001E-5</v>
      </c>
    </row>
    <row r="436" spans="1:41" x14ac:dyDescent="0.2">
      <c r="A436" s="8" t="s">
        <v>1204</v>
      </c>
      <c r="B436" s="8" t="s">
        <v>1204</v>
      </c>
      <c r="C436" s="8" t="s">
        <v>397</v>
      </c>
      <c r="D436" s="8" t="s">
        <v>4819</v>
      </c>
      <c r="E436" s="8" t="s">
        <v>1214</v>
      </c>
      <c r="F436" s="172">
        <v>3.681</v>
      </c>
      <c r="G436" s="143">
        <v>25552131</v>
      </c>
      <c r="H436" s="143">
        <v>6730.8587699999998</v>
      </c>
      <c r="I436" s="143">
        <v>1.635E-3</v>
      </c>
      <c r="J436" s="143">
        <v>4.1646520000000002</v>
      </c>
      <c r="K436" s="8" t="s">
        <v>4819</v>
      </c>
      <c r="L436" s="8" t="s">
        <v>1214</v>
      </c>
      <c r="M436" s="172">
        <v>3.681</v>
      </c>
      <c r="N436" s="143">
        <v>-25552131</v>
      </c>
      <c r="O436" s="143">
        <v>-1197.2628449796248</v>
      </c>
      <c r="P436" s="143">
        <v>2.6276000000000001E-2</v>
      </c>
      <c r="Q436" s="143">
        <v>-2.9399999999999999E-4</v>
      </c>
      <c r="R436" s="143">
        <v>20369.1666</v>
      </c>
      <c r="S436" s="8" t="s">
        <v>61</v>
      </c>
      <c r="T436" s="8" t="s">
        <v>314</v>
      </c>
      <c r="U436" s="8" t="s">
        <v>97</v>
      </c>
      <c r="V436" s="8" t="s">
        <v>395</v>
      </c>
      <c r="W436" s="8" t="s">
        <v>682</v>
      </c>
      <c r="X436" s="8" t="s">
        <v>4601</v>
      </c>
      <c r="Y436" s="8" t="s">
        <v>62</v>
      </c>
      <c r="Z436" s="8" t="s">
        <v>4634</v>
      </c>
      <c r="AA436" s="8" t="s">
        <v>4635</v>
      </c>
      <c r="AB436" s="8" t="s">
        <v>359</v>
      </c>
      <c r="AC436" s="8" t="s">
        <v>367</v>
      </c>
      <c r="AD436" s="9" t="s">
        <v>55</v>
      </c>
      <c r="AE436" s="130" t="s">
        <v>341</v>
      </c>
      <c r="AF436" s="8" t="s">
        <v>325</v>
      </c>
      <c r="AG436" s="8" t="s">
        <v>353</v>
      </c>
      <c r="AH436" s="144"/>
      <c r="AI436" s="143">
        <v>17347</v>
      </c>
      <c r="AJ436" s="143"/>
      <c r="AL436" s="177"/>
      <c r="AM436" s="130" t="s">
        <v>5056</v>
      </c>
      <c r="AN436" s="145">
        <v>0.25702900000000001</v>
      </c>
      <c r="AO436" s="145">
        <v>5.0000000000000004E-6</v>
      </c>
    </row>
    <row r="437" spans="1:41" x14ac:dyDescent="0.2">
      <c r="A437" s="8" t="s">
        <v>1204</v>
      </c>
      <c r="B437" s="8" t="s">
        <v>4531</v>
      </c>
      <c r="C437" s="8" t="s">
        <v>397</v>
      </c>
      <c r="D437" s="8" t="s">
        <v>4820</v>
      </c>
      <c r="E437" s="8" t="s">
        <v>1214</v>
      </c>
      <c r="F437" s="172">
        <v>3.681</v>
      </c>
      <c r="G437" s="143">
        <v>26679686</v>
      </c>
      <c r="H437" s="143">
        <v>7027.8756199999998</v>
      </c>
      <c r="I437" s="143">
        <v>2.5479999999999999E-3</v>
      </c>
      <c r="J437" s="143">
        <v>-3.6075000000000003E-2</v>
      </c>
      <c r="K437" s="8" t="s">
        <v>4820</v>
      </c>
      <c r="L437" s="8" t="s">
        <v>1214</v>
      </c>
      <c r="M437" s="172">
        <v>3.681</v>
      </c>
      <c r="N437" s="143">
        <v>-26679686</v>
      </c>
      <c r="O437" s="143">
        <v>-1250.0952152186903</v>
      </c>
      <c r="P437" s="143">
        <v>-5.4286000000000001E-2</v>
      </c>
      <c r="Q437" s="143">
        <v>-4.2000000000000002E-4</v>
      </c>
      <c r="R437" s="143">
        <v>21268.009669999999</v>
      </c>
      <c r="S437" s="8" t="s">
        <v>61</v>
      </c>
      <c r="T437" s="8" t="s">
        <v>314</v>
      </c>
      <c r="U437" s="8" t="s">
        <v>97</v>
      </c>
      <c r="V437" s="8" t="s">
        <v>395</v>
      </c>
      <c r="W437" s="8" t="s">
        <v>682</v>
      </c>
      <c r="X437" s="8" t="s">
        <v>4601</v>
      </c>
      <c r="Y437" s="8" t="s">
        <v>62</v>
      </c>
      <c r="Z437" s="8" t="s">
        <v>4634</v>
      </c>
      <c r="AA437" s="8" t="s">
        <v>4635</v>
      </c>
      <c r="AB437" s="8" t="s">
        <v>359</v>
      </c>
      <c r="AC437" s="8" t="s">
        <v>367</v>
      </c>
      <c r="AD437" s="9" t="s">
        <v>55</v>
      </c>
      <c r="AE437" s="130" t="s">
        <v>341</v>
      </c>
      <c r="AF437" s="8" t="s">
        <v>325</v>
      </c>
      <c r="AG437" s="8" t="s">
        <v>353</v>
      </c>
      <c r="AH437" s="144"/>
      <c r="AI437" s="143">
        <v>17347</v>
      </c>
      <c r="AJ437" s="143"/>
      <c r="AL437" s="177"/>
      <c r="AM437" s="130" t="s">
        <v>5056</v>
      </c>
      <c r="AN437" s="145">
        <v>0.209786</v>
      </c>
      <c r="AO437" s="145">
        <v>6.9999999999999999E-6</v>
      </c>
    </row>
    <row r="438" spans="1:41" x14ac:dyDescent="0.2">
      <c r="A438" s="8" t="s">
        <v>1204</v>
      </c>
      <c r="B438" s="8" t="s">
        <v>4531</v>
      </c>
      <c r="C438" s="8" t="s">
        <v>397</v>
      </c>
      <c r="D438" s="8" t="s">
        <v>4821</v>
      </c>
      <c r="E438" s="8" t="s">
        <v>1213</v>
      </c>
      <c r="F438" s="176">
        <v>2.3961999999999999</v>
      </c>
      <c r="G438" s="143">
        <v>9572868.3200000003</v>
      </c>
      <c r="H438" s="143">
        <v>1421.9180800000001</v>
      </c>
      <c r="I438" s="143">
        <v>5.1599999999999997E-4</v>
      </c>
      <c r="J438" s="143">
        <v>-7.2989999999999999E-3</v>
      </c>
      <c r="K438" s="8" t="s">
        <v>4821</v>
      </c>
      <c r="L438" s="8" t="s">
        <v>1213</v>
      </c>
      <c r="M438" s="176">
        <v>2.3961999999999999</v>
      </c>
      <c r="N438" s="143">
        <v>-9572868.3200000003</v>
      </c>
      <c r="O438" s="143">
        <v>-357.10732964527182</v>
      </c>
      <c r="P438" s="143">
        <v>-1.5507999999999999E-2</v>
      </c>
      <c r="Q438" s="143">
        <v>-1.2E-4</v>
      </c>
      <c r="R438" s="143">
        <v>2551.4995199999998</v>
      </c>
      <c r="S438" s="8" t="s">
        <v>61</v>
      </c>
      <c r="T438" s="8" t="s">
        <v>67</v>
      </c>
      <c r="U438" s="8" t="s">
        <v>97</v>
      </c>
      <c r="V438" s="8" t="s">
        <v>395</v>
      </c>
      <c r="W438" s="8" t="s">
        <v>682</v>
      </c>
      <c r="X438" s="8" t="s">
        <v>4630</v>
      </c>
      <c r="Y438" s="8" t="s">
        <v>62</v>
      </c>
      <c r="Z438" s="8" t="s">
        <v>4631</v>
      </c>
      <c r="AA438" s="8" t="s">
        <v>4632</v>
      </c>
      <c r="AB438" s="8" t="s">
        <v>359</v>
      </c>
      <c r="AC438" s="8" t="s">
        <v>367</v>
      </c>
      <c r="AD438" s="9" t="s">
        <v>55</v>
      </c>
      <c r="AE438" s="130" t="s">
        <v>341</v>
      </c>
      <c r="AF438" s="8" t="s">
        <v>359</v>
      </c>
      <c r="AG438" s="8" t="s">
        <v>359</v>
      </c>
      <c r="AH438" s="144"/>
      <c r="AI438" s="143">
        <v>87824.48</v>
      </c>
      <c r="AJ438" s="143"/>
      <c r="AL438" s="130"/>
      <c r="AM438" s="130" t="s">
        <v>5056</v>
      </c>
      <c r="AN438" s="145">
        <v>2.5167999999999999E-2</v>
      </c>
      <c r="AO438" s="145">
        <v>9.9999999999999995E-7</v>
      </c>
    </row>
    <row r="439" spans="1:41" x14ac:dyDescent="0.2">
      <c r="A439" s="8" t="s">
        <v>1204</v>
      </c>
      <c r="B439" s="8" t="s">
        <v>4531</v>
      </c>
      <c r="C439" s="8" t="s">
        <v>397</v>
      </c>
      <c r="D439" s="8" t="s">
        <v>4822</v>
      </c>
      <c r="E439" s="8" t="s">
        <v>1215</v>
      </c>
      <c r="F439" s="176">
        <v>0.47039999999999998</v>
      </c>
      <c r="G439" s="143">
        <v>51763919.479999997</v>
      </c>
      <c r="H439" s="143">
        <v>-6117.0855199999996</v>
      </c>
      <c r="I439" s="143">
        <v>-2.2179999999999999E-3</v>
      </c>
      <c r="J439" s="143">
        <v>3.1399999999999997E-2</v>
      </c>
      <c r="K439" s="8" t="s">
        <v>4822</v>
      </c>
      <c r="L439" s="8" t="s">
        <v>1215</v>
      </c>
      <c r="M439" s="176">
        <v>0.47039999999999998</v>
      </c>
      <c r="N439" s="143">
        <v>-51763919.479999997</v>
      </c>
      <c r="O439" s="143">
        <v>-1896.731359251701</v>
      </c>
      <c r="P439" s="143">
        <v>-8.2371E-2</v>
      </c>
      <c r="Q439" s="143">
        <v>-6.3699999999999998E-4</v>
      </c>
      <c r="R439" s="143">
        <v>-3769.6994599999998</v>
      </c>
      <c r="S439" s="8" t="s">
        <v>61</v>
      </c>
      <c r="T439" s="8" t="s">
        <v>159</v>
      </c>
      <c r="U439" s="8" t="s">
        <v>97</v>
      </c>
      <c r="V439" s="8" t="s">
        <v>395</v>
      </c>
      <c r="W439" s="8" t="s">
        <v>682</v>
      </c>
      <c r="X439" t="s">
        <v>4608</v>
      </c>
      <c r="Y439" s="8" t="s">
        <v>62</v>
      </c>
      <c r="Z439" s="8" t="s">
        <v>4609</v>
      </c>
      <c r="AA439" s="8" t="s">
        <v>4610</v>
      </c>
      <c r="AB439" s="8" t="s">
        <v>359</v>
      </c>
      <c r="AC439" s="8" t="s">
        <v>367</v>
      </c>
      <c r="AD439" s="9" t="s">
        <v>55</v>
      </c>
      <c r="AE439" s="130" t="s">
        <v>341</v>
      </c>
      <c r="AF439" s="8" t="s">
        <v>359</v>
      </c>
      <c r="AG439" s="8" t="s">
        <v>359</v>
      </c>
      <c r="AH439" s="8"/>
      <c r="AI439" s="143">
        <v>62141.56</v>
      </c>
      <c r="AJ439" s="143"/>
      <c r="AL439" s="163"/>
      <c r="AM439" s="130" t="s">
        <v>5056</v>
      </c>
      <c r="AN439" s="145">
        <v>-3.7184000000000002E-2</v>
      </c>
      <c r="AO439" s="145">
        <v>-9.9999999999999995E-7</v>
      </c>
    </row>
    <row r="440" spans="1:41" x14ac:dyDescent="0.2">
      <c r="A440" s="8" t="s">
        <v>1204</v>
      </c>
      <c r="B440" s="8" t="s">
        <v>4531</v>
      </c>
      <c r="C440" s="8" t="s">
        <v>397</v>
      </c>
      <c r="D440" s="8" t="s">
        <v>4823</v>
      </c>
      <c r="E440" s="8" t="s">
        <v>1214</v>
      </c>
      <c r="F440" s="172">
        <v>3.681</v>
      </c>
      <c r="G440" s="143">
        <v>22432149.550000001</v>
      </c>
      <c r="H440" s="143">
        <v>2287.8854000000001</v>
      </c>
      <c r="I440" s="143">
        <v>8.2899999999999998E-4</v>
      </c>
      <c r="J440" s="143">
        <v>-1.1743999999999999E-2</v>
      </c>
      <c r="K440" s="8" t="s">
        <v>4823</v>
      </c>
      <c r="L440" s="8" t="s">
        <v>1214</v>
      </c>
      <c r="M440" s="172">
        <v>3.681</v>
      </c>
      <c r="N440" s="143">
        <v>-22432149.550000001</v>
      </c>
      <c r="O440" s="143">
        <v>-289.00086047269775</v>
      </c>
      <c r="P440" s="143">
        <v>-1.255E-2</v>
      </c>
      <c r="Q440" s="143">
        <v>-9.7E-5</v>
      </c>
      <c r="R440" s="143">
        <v>7357.8939899999996</v>
      </c>
      <c r="S440" s="8" t="s">
        <v>61</v>
      </c>
      <c r="T440" s="8" t="s">
        <v>314</v>
      </c>
      <c r="U440" s="8" t="s">
        <v>97</v>
      </c>
      <c r="V440" s="8" t="s">
        <v>395</v>
      </c>
      <c r="W440" s="8" t="s">
        <v>682</v>
      </c>
      <c r="X440" t="s">
        <v>4591</v>
      </c>
      <c r="Y440" s="8" t="s">
        <v>62</v>
      </c>
      <c r="Z440" s="8" t="s">
        <v>4598</v>
      </c>
      <c r="AA440" s="8" t="s">
        <v>4599</v>
      </c>
      <c r="AB440" s="8" t="s">
        <v>359</v>
      </c>
      <c r="AC440" s="8" t="s">
        <v>367</v>
      </c>
      <c r="AD440" s="9" t="s">
        <v>55</v>
      </c>
      <c r="AE440" s="130" t="s">
        <v>341</v>
      </c>
      <c r="AF440" s="8" t="s">
        <v>325</v>
      </c>
      <c r="AG440" s="8" t="s">
        <v>353</v>
      </c>
      <c r="AH440" s="147"/>
      <c r="AI440" s="143">
        <v>10361.27</v>
      </c>
      <c r="AJ440" s="143"/>
      <c r="AL440" s="130"/>
      <c r="AM440" s="130" t="s">
        <v>5056</v>
      </c>
      <c r="AN440" s="145">
        <v>7.2578000000000004E-2</v>
      </c>
      <c r="AO440" s="145">
        <v>1.9999999999999999E-6</v>
      </c>
    </row>
    <row r="441" spans="1:41" x14ac:dyDescent="0.2">
      <c r="A441" s="8" t="s">
        <v>1204</v>
      </c>
      <c r="B441" s="8" t="s">
        <v>4531</v>
      </c>
      <c r="C441" s="8" t="s">
        <v>397</v>
      </c>
      <c r="D441" s="8" t="s">
        <v>4824</v>
      </c>
      <c r="E441" s="8" t="s">
        <v>1214</v>
      </c>
      <c r="F441" s="172">
        <v>3.681</v>
      </c>
      <c r="G441" s="143">
        <v>6017267.3600000003</v>
      </c>
      <c r="H441" s="143">
        <v>535.76315</v>
      </c>
      <c r="I441" s="143">
        <v>1.94E-4</v>
      </c>
      <c r="J441" s="143">
        <v>-2.7499999999999998E-3</v>
      </c>
      <c r="K441" s="8" t="s">
        <v>4824</v>
      </c>
      <c r="L441" s="8" t="s">
        <v>1214</v>
      </c>
      <c r="M441" s="172">
        <v>3.681</v>
      </c>
      <c r="N441" s="143">
        <v>-6017267.3600000003</v>
      </c>
      <c r="O441" s="143">
        <v>-77.522462686769899</v>
      </c>
      <c r="P441" s="143">
        <v>-3.3660000000000001E-3</v>
      </c>
      <c r="Q441" s="143">
        <v>-2.5999999999999998E-5</v>
      </c>
      <c r="R441" s="143">
        <v>1686.78397</v>
      </c>
      <c r="S441" s="8" t="s">
        <v>61</v>
      </c>
      <c r="T441" s="8" t="s">
        <v>314</v>
      </c>
      <c r="U441" s="8" t="s">
        <v>97</v>
      </c>
      <c r="V441" s="8" t="s">
        <v>395</v>
      </c>
      <c r="W441" s="8" t="s">
        <v>682</v>
      </c>
      <c r="X441" t="s">
        <v>4601</v>
      </c>
      <c r="Y441" s="8" t="s">
        <v>62</v>
      </c>
      <c r="Z441" s="8" t="s">
        <v>4602</v>
      </c>
      <c r="AA441" s="8" t="s">
        <v>4599</v>
      </c>
      <c r="AB441" s="8" t="s">
        <v>359</v>
      </c>
      <c r="AC441" s="8" t="s">
        <v>367</v>
      </c>
      <c r="AD441" s="9" t="s">
        <v>55</v>
      </c>
      <c r="AE441" s="130" t="s">
        <v>341</v>
      </c>
      <c r="AF441" s="8" t="s">
        <v>325</v>
      </c>
      <c r="AG441" s="8" t="s">
        <v>353</v>
      </c>
      <c r="AH441" s="147"/>
      <c r="AI441" s="143">
        <v>20124.64</v>
      </c>
      <c r="AJ441" s="143"/>
      <c r="AL441" s="130"/>
      <c r="AM441" s="130" t="s">
        <v>5056</v>
      </c>
      <c r="AN441" s="145">
        <v>1.6638E-2</v>
      </c>
      <c r="AO441" s="145">
        <v>9.9999999999999995E-7</v>
      </c>
    </row>
    <row r="442" spans="1:41" x14ac:dyDescent="0.2">
      <c r="A442" s="8" t="s">
        <v>1204</v>
      </c>
      <c r="B442" s="8" t="s">
        <v>4531</v>
      </c>
      <c r="C442" s="8" t="s">
        <v>397</v>
      </c>
      <c r="D442" s="8" t="s">
        <v>4825</v>
      </c>
      <c r="E442" s="8" t="s">
        <v>1216</v>
      </c>
      <c r="F442" s="176">
        <v>3.9790999999999999</v>
      </c>
      <c r="G442" s="143">
        <v>21260052</v>
      </c>
      <c r="H442" s="143">
        <v>930.93600000000004</v>
      </c>
      <c r="I442" s="143">
        <v>3.3799999999999998E-4</v>
      </c>
      <c r="J442" s="143">
        <v>-4.7790000000000003E-3</v>
      </c>
      <c r="K442" s="8" t="s">
        <v>4825</v>
      </c>
      <c r="L442" s="8" t="s">
        <v>1216</v>
      </c>
      <c r="M442" s="176">
        <v>3.9790999999999999</v>
      </c>
      <c r="N442" s="143">
        <v>-21260052</v>
      </c>
      <c r="O442" s="143">
        <v>-57.496041215350246</v>
      </c>
      <c r="P442" s="143">
        <v>-2.4970000000000001E-3</v>
      </c>
      <c r="Q442" s="143">
        <v>-1.9000000000000001E-5</v>
      </c>
      <c r="R442" s="143">
        <v>3475.5049399999998</v>
      </c>
      <c r="S442" s="8" t="s">
        <v>61</v>
      </c>
      <c r="T442" s="8" t="s">
        <v>153</v>
      </c>
      <c r="U442" s="8" t="s">
        <v>97</v>
      </c>
      <c r="V442" s="8" t="s">
        <v>395</v>
      </c>
      <c r="W442" s="8" t="s">
        <v>682</v>
      </c>
      <c r="X442" t="s">
        <v>4604</v>
      </c>
      <c r="Y442" s="8" t="s">
        <v>62</v>
      </c>
      <c r="Z442" s="8" t="s">
        <v>4605</v>
      </c>
      <c r="AA442" s="8" t="s">
        <v>4606</v>
      </c>
      <c r="AB442" s="8" t="s">
        <v>359</v>
      </c>
      <c r="AC442" s="8" t="s">
        <v>367</v>
      </c>
      <c r="AD442" s="9" t="s">
        <v>55</v>
      </c>
      <c r="AE442" s="130" t="s">
        <v>341</v>
      </c>
      <c r="AF442" s="8" t="s">
        <v>320</v>
      </c>
      <c r="AG442" s="8" t="s">
        <v>358</v>
      </c>
      <c r="AH442" s="147"/>
      <c r="AI442" s="143">
        <v>17716.71</v>
      </c>
      <c r="AJ442" s="143"/>
      <c r="AL442" s="177"/>
      <c r="AM442" s="130" t="s">
        <v>5056</v>
      </c>
      <c r="AN442" s="145">
        <v>3.4282E-2</v>
      </c>
      <c r="AO442" s="145">
        <v>9.9999999999999995E-7</v>
      </c>
    </row>
    <row r="443" spans="1:41" x14ac:dyDescent="0.2">
      <c r="A443" s="8" t="s">
        <v>1204</v>
      </c>
      <c r="B443" s="8" t="s">
        <v>4531</v>
      </c>
      <c r="C443" s="8" t="s">
        <v>397</v>
      </c>
      <c r="D443" s="8" t="s">
        <v>4826</v>
      </c>
      <c r="E443" s="8" t="s">
        <v>1214</v>
      </c>
      <c r="F443" s="172">
        <v>3.681</v>
      </c>
      <c r="G443" s="143">
        <v>10914532.359999999</v>
      </c>
      <c r="H443" s="143">
        <v>12.522350000000001</v>
      </c>
      <c r="I443" s="143">
        <v>5.0000000000000004E-6</v>
      </c>
      <c r="J443" s="143">
        <v>-6.3999999999999997E-5</v>
      </c>
      <c r="K443" s="8" t="s">
        <v>4826</v>
      </c>
      <c r="L443" s="8" t="s">
        <v>1214</v>
      </c>
      <c r="M443" s="172">
        <v>3.681</v>
      </c>
      <c r="N443" s="143">
        <v>-10914532.359999999</v>
      </c>
      <c r="O443" s="143">
        <v>-9.508285999534034E-8</v>
      </c>
      <c r="P443" s="143">
        <v>0</v>
      </c>
      <c r="Q443" s="143">
        <v>0</v>
      </c>
      <c r="R443" s="143">
        <v>46.094769999999997</v>
      </c>
      <c r="S443" s="8" t="s">
        <v>61</v>
      </c>
      <c r="T443" t="s">
        <v>314</v>
      </c>
      <c r="U443" s="8" t="s">
        <v>97</v>
      </c>
      <c r="V443" s="8" t="s">
        <v>395</v>
      </c>
      <c r="W443" s="8" t="s">
        <v>682</v>
      </c>
      <c r="X443" s="8" t="s">
        <v>4591</v>
      </c>
      <c r="Y443" s="8" t="s">
        <v>62</v>
      </c>
      <c r="Z443" s="8" t="s">
        <v>4637</v>
      </c>
      <c r="AA443" s="8" t="s">
        <v>4596</v>
      </c>
      <c r="AB443" s="8" t="s">
        <v>359</v>
      </c>
      <c r="AC443" s="8" t="s">
        <v>367</v>
      </c>
      <c r="AD443" s="9" t="s">
        <v>55</v>
      </c>
      <c r="AE443" s="130" t="s">
        <v>341</v>
      </c>
      <c r="AF443" s="8" t="s">
        <v>325</v>
      </c>
      <c r="AG443" s="8" t="s">
        <v>353</v>
      </c>
      <c r="AH443" s="144"/>
      <c r="AI443" s="143">
        <v>11404.945</v>
      </c>
      <c r="AJ443" s="143"/>
      <c r="AL443" s="130"/>
      <c r="AM443" s="130" t="s">
        <v>5056</v>
      </c>
      <c r="AN443" s="145">
        <v>4.55E-4</v>
      </c>
      <c r="AO443" s="145">
        <v>0</v>
      </c>
    </row>
    <row r="444" spans="1:41" x14ac:dyDescent="0.2">
      <c r="A444" s="8" t="s">
        <v>1204</v>
      </c>
      <c r="B444" s="8" t="s">
        <v>4531</v>
      </c>
      <c r="C444" s="8" t="s">
        <v>397</v>
      </c>
      <c r="D444" s="8" t="s">
        <v>4827</v>
      </c>
      <c r="E444" s="8" t="s">
        <v>1214</v>
      </c>
      <c r="F444" s="172">
        <v>3.681</v>
      </c>
      <c r="G444" s="143">
        <v>10925937.310000001</v>
      </c>
      <c r="H444" s="143">
        <v>12.53543</v>
      </c>
      <c r="I444" s="143">
        <v>5.0000000000000004E-6</v>
      </c>
      <c r="J444" s="143">
        <v>-6.3999999999999997E-5</v>
      </c>
      <c r="K444" s="8" t="s">
        <v>4827</v>
      </c>
      <c r="L444" s="8" t="s">
        <v>1214</v>
      </c>
      <c r="M444" s="172">
        <v>3.681</v>
      </c>
      <c r="N444" s="143">
        <v>-10925937.310000001</v>
      </c>
      <c r="O444" s="143">
        <v>-2.1271393646463501E-6</v>
      </c>
      <c r="P444" s="143">
        <v>0</v>
      </c>
      <c r="Q444" s="143">
        <v>0</v>
      </c>
      <c r="R444" s="143">
        <v>46.142910000000001</v>
      </c>
      <c r="S444" s="8" t="s">
        <v>61</v>
      </c>
      <c r="T444" t="s">
        <v>314</v>
      </c>
      <c r="U444" s="8" t="s">
        <v>97</v>
      </c>
      <c r="V444" s="8" t="s">
        <v>395</v>
      </c>
      <c r="W444" s="8" t="s">
        <v>682</v>
      </c>
      <c r="X444" s="8" t="s">
        <v>4591</v>
      </c>
      <c r="Y444" s="8" t="s">
        <v>62</v>
      </c>
      <c r="Z444" s="8" t="s">
        <v>4637</v>
      </c>
      <c r="AA444" s="8" t="s">
        <v>4639</v>
      </c>
      <c r="AB444" s="8" t="s">
        <v>359</v>
      </c>
      <c r="AC444" s="8" t="s">
        <v>367</v>
      </c>
      <c r="AD444" s="9" t="s">
        <v>55</v>
      </c>
      <c r="AE444" s="130" t="s">
        <v>341</v>
      </c>
      <c r="AF444" s="8" t="s">
        <v>325</v>
      </c>
      <c r="AG444" s="8" t="s">
        <v>353</v>
      </c>
      <c r="AH444" s="144"/>
      <c r="AI444" s="143">
        <v>11404.945</v>
      </c>
      <c r="AJ444" s="143"/>
      <c r="AL444" s="130"/>
      <c r="AM444" s="130" t="s">
        <v>5056</v>
      </c>
      <c r="AN444" s="145">
        <v>4.55E-4</v>
      </c>
      <c r="AO444" s="145">
        <v>0</v>
      </c>
    </row>
    <row r="445" spans="1:41" x14ac:dyDescent="0.2">
      <c r="A445" s="8" t="s">
        <v>1204</v>
      </c>
      <c r="B445" s="8" t="s">
        <v>4531</v>
      </c>
      <c r="C445" s="8" t="s">
        <v>397</v>
      </c>
      <c r="D445" s="8" t="s">
        <v>4828</v>
      </c>
      <c r="E445" s="8" t="s">
        <v>1214</v>
      </c>
      <c r="F445" s="172">
        <v>3.681</v>
      </c>
      <c r="G445" s="143">
        <v>6163965.46</v>
      </c>
      <c r="H445" s="143">
        <v>0</v>
      </c>
      <c r="I445" s="143">
        <v>0</v>
      </c>
      <c r="J445" s="143">
        <v>0</v>
      </c>
      <c r="K445" s="8" t="s">
        <v>4828</v>
      </c>
      <c r="L445" s="8" t="s">
        <v>1214</v>
      </c>
      <c r="M445" s="172">
        <v>3.681</v>
      </c>
      <c r="N445" s="143">
        <v>-6163965.46</v>
      </c>
      <c r="O445" s="143">
        <v>0</v>
      </c>
      <c r="P445" s="143">
        <v>0</v>
      </c>
      <c r="Q445" s="143">
        <v>0</v>
      </c>
      <c r="R445" s="143">
        <v>0</v>
      </c>
      <c r="S445" s="8" t="s">
        <v>61</v>
      </c>
      <c r="T445" s="8" t="s">
        <v>314</v>
      </c>
      <c r="U445" s="8" t="s">
        <v>97</v>
      </c>
      <c r="V445" s="8" t="s">
        <v>395</v>
      </c>
      <c r="W445" s="8" t="s">
        <v>682</v>
      </c>
      <c r="X445" s="8" t="s">
        <v>4626</v>
      </c>
      <c r="Y445" s="8" t="s">
        <v>62</v>
      </c>
      <c r="Z445" s="8" t="s">
        <v>4627</v>
      </c>
      <c r="AA445" s="8" t="s">
        <v>4628</v>
      </c>
      <c r="AB445" s="8" t="s">
        <v>359</v>
      </c>
      <c r="AC445" s="8" t="s">
        <v>367</v>
      </c>
      <c r="AD445" s="9" t="s">
        <v>55</v>
      </c>
      <c r="AE445" s="130" t="s">
        <v>341</v>
      </c>
      <c r="AF445" s="8" t="s">
        <v>325</v>
      </c>
      <c r="AG445" s="8" t="s">
        <v>353</v>
      </c>
      <c r="AH445" s="144"/>
      <c r="AI445" s="143">
        <v>11372.63</v>
      </c>
      <c r="AJ445" s="143"/>
      <c r="AL445" s="130"/>
      <c r="AM445" s="130" t="s">
        <v>5056</v>
      </c>
      <c r="AN445" s="145">
        <v>0</v>
      </c>
      <c r="AO445" s="145">
        <v>0</v>
      </c>
    </row>
    <row r="446" spans="1:41" x14ac:dyDescent="0.2">
      <c r="A446" s="8" t="s">
        <v>1204</v>
      </c>
      <c r="B446" s="8" t="s">
        <v>4531</v>
      </c>
      <c r="C446" s="8" t="s">
        <v>397</v>
      </c>
      <c r="D446" s="8" t="s">
        <v>4829</v>
      </c>
      <c r="E446" s="8" t="s">
        <v>1213</v>
      </c>
      <c r="F446" s="176">
        <v>2.3961999999999999</v>
      </c>
      <c r="G446" s="143">
        <v>2376243.54</v>
      </c>
      <c r="H446" s="143">
        <v>347.23566</v>
      </c>
      <c r="I446" s="143">
        <v>1.26E-4</v>
      </c>
      <c r="J446" s="143">
        <v>-1.7819999999999999E-3</v>
      </c>
      <c r="K446" s="8" t="s">
        <v>4829</v>
      </c>
      <c r="L446" s="8" t="s">
        <v>1213</v>
      </c>
      <c r="M446" s="176">
        <v>2.3961999999999999</v>
      </c>
      <c r="N446" s="143">
        <v>-2376243.54</v>
      </c>
      <c r="O446" s="143">
        <v>-38.596706657207243</v>
      </c>
      <c r="P446" s="143">
        <v>-1.676E-3</v>
      </c>
      <c r="Q446" s="143">
        <v>-1.2999999999999999E-5</v>
      </c>
      <c r="R446" s="143">
        <v>739.56065999999998</v>
      </c>
      <c r="S446" s="8" t="s">
        <v>61</v>
      </c>
      <c r="T446" s="8" t="s">
        <v>67</v>
      </c>
      <c r="U446" s="8" t="s">
        <v>97</v>
      </c>
      <c r="V446" s="8" t="s">
        <v>395</v>
      </c>
      <c r="W446" s="8" t="s">
        <v>682</v>
      </c>
      <c r="X446" s="8" t="s">
        <v>4630</v>
      </c>
      <c r="Y446" s="8" t="s">
        <v>62</v>
      </c>
      <c r="Z446" s="8" t="s">
        <v>4648</v>
      </c>
      <c r="AA446" s="8" t="s">
        <v>4649</v>
      </c>
      <c r="AB446" s="8" t="s">
        <v>359</v>
      </c>
      <c r="AC446" s="8" t="s">
        <v>367</v>
      </c>
      <c r="AD446" s="9" t="s">
        <v>55</v>
      </c>
      <c r="AE446" s="130" t="s">
        <v>341</v>
      </c>
      <c r="AF446" s="8" t="s">
        <v>359</v>
      </c>
      <c r="AG446" s="8" t="s">
        <v>359</v>
      </c>
      <c r="AH446" s="8"/>
      <c r="AI446" s="143">
        <v>88009.02</v>
      </c>
      <c r="AJ446" s="143"/>
      <c r="AL446" s="177"/>
      <c r="AM446" s="130" t="s">
        <v>5056</v>
      </c>
      <c r="AN446" s="145">
        <v>7.2950000000000003E-3</v>
      </c>
      <c r="AO446" s="145">
        <v>0</v>
      </c>
    </row>
    <row r="447" spans="1:41" x14ac:dyDescent="0.2">
      <c r="A447" s="8" t="s">
        <v>1204</v>
      </c>
      <c r="B447" s="8" t="s">
        <v>4531</v>
      </c>
      <c r="C447" s="8" t="s">
        <v>397</v>
      </c>
      <c r="D447" s="8" t="s">
        <v>4830</v>
      </c>
      <c r="E447" s="8" t="s">
        <v>1214</v>
      </c>
      <c r="F447" s="172">
        <v>3.681</v>
      </c>
      <c r="G447" s="143">
        <v>18207030.170000002</v>
      </c>
      <c r="H447" s="143">
        <v>2836.39912</v>
      </c>
      <c r="I447" s="143">
        <v>1.0280000000000001E-3</v>
      </c>
      <c r="J447" s="143">
        <v>-1.456E-2</v>
      </c>
      <c r="K447" s="8" t="s">
        <v>4830</v>
      </c>
      <c r="L447" s="8" t="s">
        <v>1214</v>
      </c>
      <c r="M447" s="172">
        <v>3.681</v>
      </c>
      <c r="N447" s="143">
        <v>-18207030.170000002</v>
      </c>
      <c r="O447" s="143">
        <v>-350.92027729421397</v>
      </c>
      <c r="P447" s="143">
        <v>-1.5239000000000001E-2</v>
      </c>
      <c r="Q447" s="143">
        <v>-1.18E-4</v>
      </c>
      <c r="R447" s="143">
        <v>9149.0476199999994</v>
      </c>
      <c r="S447" s="8" t="s">
        <v>61</v>
      </c>
      <c r="T447" s="8" t="s">
        <v>314</v>
      </c>
      <c r="U447" s="8" t="s">
        <v>97</v>
      </c>
      <c r="V447" s="8" t="s">
        <v>395</v>
      </c>
      <c r="W447" s="8" t="s">
        <v>682</v>
      </c>
      <c r="X447" s="8" t="s">
        <v>4591</v>
      </c>
      <c r="Y447" s="8" t="s">
        <v>62</v>
      </c>
      <c r="Z447" s="8" t="s">
        <v>4595</v>
      </c>
      <c r="AA447" s="8" t="s">
        <v>4596</v>
      </c>
      <c r="AB447" s="8" t="s">
        <v>359</v>
      </c>
      <c r="AC447" s="8" t="s">
        <v>367</v>
      </c>
      <c r="AD447" s="9" t="s">
        <v>55</v>
      </c>
      <c r="AE447" s="130" t="s">
        <v>341</v>
      </c>
      <c r="AF447" s="8" t="s">
        <v>325</v>
      </c>
      <c r="AG447" s="8" t="s">
        <v>353</v>
      </c>
      <c r="AH447" s="144"/>
      <c r="AI447" s="143">
        <v>9879.018</v>
      </c>
      <c r="AJ447" s="143"/>
      <c r="AL447" s="130"/>
      <c r="AM447" s="130" t="s">
        <v>5056</v>
      </c>
      <c r="AN447" s="145">
        <v>9.0245000000000006E-2</v>
      </c>
      <c r="AO447" s="145">
        <v>3.0000000000000001E-6</v>
      </c>
    </row>
    <row r="448" spans="1:41" x14ac:dyDescent="0.2">
      <c r="A448" s="8" t="s">
        <v>1204</v>
      </c>
      <c r="B448" s="8" t="s">
        <v>4531</v>
      </c>
      <c r="C448" s="8" t="s">
        <v>397</v>
      </c>
      <c r="D448" s="8" t="s">
        <v>4831</v>
      </c>
      <c r="E448" s="8" t="s">
        <v>1214</v>
      </c>
      <c r="F448" s="172">
        <v>3.681</v>
      </c>
      <c r="G448" s="143">
        <v>23904912.210000001</v>
      </c>
      <c r="H448" s="143">
        <v>4149.1875</v>
      </c>
      <c r="I448" s="143">
        <v>1.5039999999999999E-3</v>
      </c>
      <c r="J448" s="143">
        <v>-2.1298000000000001E-2</v>
      </c>
      <c r="K448" s="8" t="s">
        <v>4831</v>
      </c>
      <c r="L448" s="8" t="s">
        <v>1214</v>
      </c>
      <c r="M448" s="172">
        <v>3.681</v>
      </c>
      <c r="N448" s="143">
        <v>-23904912.210000001</v>
      </c>
      <c r="O448" s="143">
        <v>-525.26396563433843</v>
      </c>
      <c r="P448" s="143">
        <v>-2.281E-2</v>
      </c>
      <c r="Q448" s="143">
        <v>-1.7699999999999999E-4</v>
      </c>
      <c r="R448" s="143">
        <v>13339.66253</v>
      </c>
      <c r="S448" s="8" t="s">
        <v>61</v>
      </c>
      <c r="T448" s="8" t="s">
        <v>314</v>
      </c>
      <c r="U448" s="8" t="s">
        <v>97</v>
      </c>
      <c r="V448" s="8" t="s">
        <v>395</v>
      </c>
      <c r="W448" s="8" t="s">
        <v>682</v>
      </c>
      <c r="X448" s="8" t="s">
        <v>4591</v>
      </c>
      <c r="Y448" s="8" t="s">
        <v>62</v>
      </c>
      <c r="Z448" s="8" t="s">
        <v>4592</v>
      </c>
      <c r="AA448" s="8" t="s">
        <v>4593</v>
      </c>
      <c r="AB448" s="8" t="s">
        <v>359</v>
      </c>
      <c r="AC448" s="8" t="s">
        <v>367</v>
      </c>
      <c r="AD448" s="9" t="s">
        <v>55</v>
      </c>
      <c r="AE448" s="130" t="s">
        <v>341</v>
      </c>
      <c r="AF448" s="8" t="s">
        <v>325</v>
      </c>
      <c r="AG448" s="8" t="s">
        <v>353</v>
      </c>
      <c r="AH448" s="144"/>
      <c r="AI448" s="143">
        <v>9729.3089999999993</v>
      </c>
      <c r="AJ448" s="143"/>
      <c r="AL448" s="130"/>
      <c r="AM448" s="130" t="s">
        <v>5056</v>
      </c>
      <c r="AN448" s="145">
        <v>0.131581</v>
      </c>
      <c r="AO448" s="145">
        <v>5.0000000000000004E-6</v>
      </c>
    </row>
    <row r="449" spans="1:41" x14ac:dyDescent="0.2">
      <c r="A449" s="8" t="s">
        <v>1204</v>
      </c>
      <c r="B449" s="8" t="s">
        <v>4531</v>
      </c>
      <c r="C449" s="8" t="s">
        <v>397</v>
      </c>
      <c r="D449" s="8" t="s">
        <v>4832</v>
      </c>
      <c r="E449" s="8" t="s">
        <v>1214</v>
      </c>
      <c r="F449" s="172">
        <v>3.681</v>
      </c>
      <c r="G449" s="143">
        <v>6055564.7300000004</v>
      </c>
      <c r="H449" s="143">
        <v>420.65125</v>
      </c>
      <c r="I449" s="143">
        <v>1.5300000000000001E-4</v>
      </c>
      <c r="J449" s="143">
        <v>-2.1589999999999999E-3</v>
      </c>
      <c r="K449" s="8" t="s">
        <v>4832</v>
      </c>
      <c r="L449" s="8" t="s">
        <v>1214</v>
      </c>
      <c r="M449" s="172">
        <v>3.681</v>
      </c>
      <c r="N449" s="143">
        <v>-6055564.7300000004</v>
      </c>
      <c r="O449" s="143">
        <v>-189.64178518065742</v>
      </c>
      <c r="P449" s="143">
        <v>-8.2349999999999993E-3</v>
      </c>
      <c r="Q449" s="143">
        <v>-6.3999999999999997E-5</v>
      </c>
      <c r="R449" s="143">
        <v>850.34583999999995</v>
      </c>
      <c r="S449" s="8" t="s">
        <v>61</v>
      </c>
      <c r="T449" s="8" t="s">
        <v>314</v>
      </c>
      <c r="U449" s="8" t="s">
        <v>97</v>
      </c>
      <c r="V449" s="8" t="s">
        <v>395</v>
      </c>
      <c r="W449" s="8" t="s">
        <v>682</v>
      </c>
      <c r="X449" t="s">
        <v>4612</v>
      </c>
      <c r="Y449" s="8" t="s">
        <v>62</v>
      </c>
      <c r="Z449" s="8" t="s">
        <v>4613</v>
      </c>
      <c r="AA449" s="8" t="s">
        <v>4614</v>
      </c>
      <c r="AB449" s="8" t="s">
        <v>359</v>
      </c>
      <c r="AC449" s="8" t="s">
        <v>367</v>
      </c>
      <c r="AD449" s="9" t="s">
        <v>55</v>
      </c>
      <c r="AE449" s="130" t="s">
        <v>341</v>
      </c>
      <c r="AF449" s="8" t="s">
        <v>325</v>
      </c>
      <c r="AG449" s="8" t="s">
        <v>353</v>
      </c>
      <c r="AH449" s="147"/>
      <c r="AI449" s="143">
        <v>510.97500000000002</v>
      </c>
      <c r="AJ449" s="143"/>
      <c r="AL449" s="178"/>
      <c r="AM449" s="130" t="s">
        <v>5056</v>
      </c>
      <c r="AN449" s="145">
        <v>8.3879999999999996E-3</v>
      </c>
      <c r="AO449" s="145">
        <v>0</v>
      </c>
    </row>
    <row r="450" spans="1:41" x14ac:dyDescent="0.2">
      <c r="A450" s="8" t="s">
        <v>1204</v>
      </c>
      <c r="B450" s="8" t="s">
        <v>4531</v>
      </c>
      <c r="C450" s="8" t="s">
        <v>397</v>
      </c>
      <c r="D450" s="8" t="s">
        <v>4833</v>
      </c>
      <c r="E450" s="8" t="s">
        <v>1214</v>
      </c>
      <c r="F450" s="172">
        <v>3.681</v>
      </c>
      <c r="G450" s="143">
        <v>11429306.76</v>
      </c>
      <c r="H450" s="143">
        <v>2009.7145500000001</v>
      </c>
      <c r="I450" s="143">
        <v>7.2900000000000005E-4</v>
      </c>
      <c r="J450" s="143">
        <v>-1.0316000000000001E-2</v>
      </c>
      <c r="K450" s="8" t="s">
        <v>4833</v>
      </c>
      <c r="L450" s="8" t="s">
        <v>1214</v>
      </c>
      <c r="M450" s="172">
        <v>3.681</v>
      </c>
      <c r="N450" s="143">
        <v>-11429306.76</v>
      </c>
      <c r="O450" s="143">
        <v>-362.61698140450977</v>
      </c>
      <c r="P450" s="143">
        <v>-1.5747000000000001E-2</v>
      </c>
      <c r="Q450" s="143">
        <v>-1.22E-4</v>
      </c>
      <c r="R450" s="143">
        <v>6062.9661500000002</v>
      </c>
      <c r="S450" s="8" t="s">
        <v>61</v>
      </c>
      <c r="T450" s="8" t="s">
        <v>314</v>
      </c>
      <c r="U450" s="8" t="s">
        <v>97</v>
      </c>
      <c r="V450" s="8" t="s">
        <v>395</v>
      </c>
      <c r="W450" s="8" t="s">
        <v>682</v>
      </c>
      <c r="X450" t="s">
        <v>4591</v>
      </c>
      <c r="Y450" s="8" t="s">
        <v>62</v>
      </c>
      <c r="Z450" s="8" t="s">
        <v>4616</v>
      </c>
      <c r="AA450" s="8" t="s">
        <v>4617</v>
      </c>
      <c r="AB450" s="8" t="s">
        <v>359</v>
      </c>
      <c r="AC450" s="8" t="s">
        <v>367</v>
      </c>
      <c r="AD450" s="9" t="s">
        <v>55</v>
      </c>
      <c r="AE450" s="130" t="s">
        <v>341</v>
      </c>
      <c r="AF450" s="8" t="s">
        <v>325</v>
      </c>
      <c r="AG450" s="8" t="s">
        <v>353</v>
      </c>
      <c r="AH450" s="147"/>
      <c r="AI450" s="143">
        <v>9710.5409999999993</v>
      </c>
      <c r="AJ450" s="143"/>
      <c r="AL450" s="130"/>
      <c r="AM450" s="130" t="s">
        <v>5056</v>
      </c>
      <c r="AN450" s="145">
        <v>5.9804999999999997E-2</v>
      </c>
      <c r="AO450" s="145">
        <v>1.9999999999999999E-6</v>
      </c>
    </row>
    <row r="451" spans="1:41" x14ac:dyDescent="0.2">
      <c r="A451" s="8" t="s">
        <v>1204</v>
      </c>
      <c r="B451" s="8" t="s">
        <v>4531</v>
      </c>
      <c r="C451" s="8" t="s">
        <v>397</v>
      </c>
      <c r="D451" s="8" t="s">
        <v>4834</v>
      </c>
      <c r="E451" s="8" t="s">
        <v>1215</v>
      </c>
      <c r="F451" s="176">
        <v>0.47039999999999998</v>
      </c>
      <c r="G451" s="143">
        <v>8630290.2400000002</v>
      </c>
      <c r="H451" s="143">
        <v>-355.77411999999998</v>
      </c>
      <c r="I451" s="143">
        <v>-1.2899999999999999E-4</v>
      </c>
      <c r="J451" s="143">
        <v>1.8259999999999999E-3</v>
      </c>
      <c r="K451" s="8" t="s">
        <v>4834</v>
      </c>
      <c r="L451" s="8" t="s">
        <v>1215</v>
      </c>
      <c r="M451" s="176">
        <v>0.47039999999999998</v>
      </c>
      <c r="N451" s="143">
        <v>-8630290.2400000002</v>
      </c>
      <c r="O451" s="143">
        <v>-192.63087574829936</v>
      </c>
      <c r="P451" s="143">
        <v>-8.3649999999999992E-3</v>
      </c>
      <c r="Q451" s="143">
        <v>-6.4999999999999994E-5</v>
      </c>
      <c r="R451" s="143">
        <v>-257.96971000000002</v>
      </c>
      <c r="S451" s="8" t="s">
        <v>61</v>
      </c>
      <c r="T451" s="8" t="s">
        <v>159</v>
      </c>
      <c r="U451" s="8" t="s">
        <v>97</v>
      </c>
      <c r="V451" s="8" t="s">
        <v>395</v>
      </c>
      <c r="W451" s="8" t="s">
        <v>682</v>
      </c>
      <c r="X451" t="s">
        <v>4608</v>
      </c>
      <c r="Y451" s="8" t="s">
        <v>62</v>
      </c>
      <c r="Z451" s="8" t="s">
        <v>4619</v>
      </c>
      <c r="AA451" s="8" t="s">
        <v>4620</v>
      </c>
      <c r="AB451" s="8" t="s">
        <v>359</v>
      </c>
      <c r="AC451" s="8" t="s">
        <v>367</v>
      </c>
      <c r="AD451" s="9" t="s">
        <v>55</v>
      </c>
      <c r="AE451" s="130" t="s">
        <v>341</v>
      </c>
      <c r="AF451" s="8" t="s">
        <v>359</v>
      </c>
      <c r="AG451" s="8" t="s">
        <v>359</v>
      </c>
      <c r="AH451" s="8"/>
      <c r="AI451" s="143">
        <v>57154.239999999998</v>
      </c>
      <c r="AJ451" s="143"/>
      <c r="AL451" s="178"/>
      <c r="AM451" s="130" t="s">
        <v>5056</v>
      </c>
      <c r="AN451" s="145">
        <v>-2.545E-3</v>
      </c>
      <c r="AO451" s="145">
        <v>0</v>
      </c>
    </row>
    <row r="452" spans="1:41" x14ac:dyDescent="0.2">
      <c r="A452" s="8" t="s">
        <v>1204</v>
      </c>
      <c r="B452" s="8" t="s">
        <v>4531</v>
      </c>
      <c r="C452" s="8" t="s">
        <v>397</v>
      </c>
      <c r="D452" s="8" t="s">
        <v>4835</v>
      </c>
      <c r="E452" s="8" t="s">
        <v>1214</v>
      </c>
      <c r="F452" s="172">
        <v>3.681</v>
      </c>
      <c r="G452" s="143">
        <v>4890209.13</v>
      </c>
      <c r="H452" s="143">
        <v>961.49369999999999</v>
      </c>
      <c r="I452" s="143">
        <v>3.4900000000000003E-4</v>
      </c>
      <c r="J452" s="143">
        <v>-4.9350000000000002E-3</v>
      </c>
      <c r="K452" s="8" t="s">
        <v>4835</v>
      </c>
      <c r="L452" s="8" t="s">
        <v>1214</v>
      </c>
      <c r="M452" s="172">
        <v>3.681</v>
      </c>
      <c r="N452" s="143">
        <v>-4890209.13</v>
      </c>
      <c r="O452" s="143">
        <v>-111.48182822602556</v>
      </c>
      <c r="P452" s="143">
        <v>-4.8409999999999998E-3</v>
      </c>
      <c r="Q452" s="143">
        <v>-3.6999999999999998E-5</v>
      </c>
      <c r="R452" s="143">
        <v>3128.8937000000001</v>
      </c>
      <c r="S452" s="8" t="s">
        <v>61</v>
      </c>
      <c r="T452" s="8" t="s">
        <v>314</v>
      </c>
      <c r="U452" s="8" t="s">
        <v>97</v>
      </c>
      <c r="V452" s="8" t="s">
        <v>395</v>
      </c>
      <c r="W452" s="8" t="s">
        <v>682</v>
      </c>
      <c r="X452" t="s">
        <v>4601</v>
      </c>
      <c r="Y452" s="8" t="s">
        <v>62</v>
      </c>
      <c r="Z452" s="8" t="s">
        <v>4622</v>
      </c>
      <c r="AA452" s="8" t="s">
        <v>4623</v>
      </c>
      <c r="AB452" s="8" t="s">
        <v>359</v>
      </c>
      <c r="AC452" s="8" t="s">
        <v>367</v>
      </c>
      <c r="AD452" s="9" t="s">
        <v>55</v>
      </c>
      <c r="AE452" s="130" t="s">
        <v>341</v>
      </c>
      <c r="AF452" s="8" t="s">
        <v>325</v>
      </c>
      <c r="AG452" s="8" t="s">
        <v>353</v>
      </c>
      <c r="AH452" s="147"/>
      <c r="AI452" s="143">
        <v>18315.39</v>
      </c>
      <c r="AJ452" s="143"/>
      <c r="AL452" s="130"/>
      <c r="AM452" s="130" t="s">
        <v>5056</v>
      </c>
      <c r="AN452" s="145">
        <v>3.0863000000000002E-2</v>
      </c>
      <c r="AO452" s="145">
        <v>9.9999999999999995E-7</v>
      </c>
    </row>
    <row r="453" spans="1:41" x14ac:dyDescent="0.2">
      <c r="A453" s="8" t="s">
        <v>1204</v>
      </c>
      <c r="B453" s="8" t="s">
        <v>4531</v>
      </c>
      <c r="C453" s="8" t="s">
        <v>397</v>
      </c>
      <c r="D453" s="8" t="s">
        <v>4836</v>
      </c>
      <c r="E453" s="8" t="s">
        <v>1214</v>
      </c>
      <c r="F453" s="172">
        <v>3.681</v>
      </c>
      <c r="G453" s="143">
        <v>3731539.86</v>
      </c>
      <c r="H453" s="143">
        <v>256.05173000000002</v>
      </c>
      <c r="I453" s="143">
        <v>9.2999999999999997E-5</v>
      </c>
      <c r="J453" s="143">
        <v>-1.3140000000000001E-3</v>
      </c>
      <c r="K453" s="8" t="s">
        <v>4836</v>
      </c>
      <c r="L453" s="8" t="s">
        <v>1214</v>
      </c>
      <c r="M453" s="172">
        <v>3.681</v>
      </c>
      <c r="N453" s="143">
        <v>-3731539.86</v>
      </c>
      <c r="O453" s="143">
        <v>-77.795351298560206</v>
      </c>
      <c r="P453" s="143">
        <v>-3.3779999999999999E-3</v>
      </c>
      <c r="Q453" s="143">
        <v>-2.5999999999999998E-5</v>
      </c>
      <c r="R453" s="143">
        <v>656.16173000000003</v>
      </c>
      <c r="S453" s="8" t="s">
        <v>61</v>
      </c>
      <c r="T453" s="8" t="s">
        <v>314</v>
      </c>
      <c r="U453" s="8" t="s">
        <v>97</v>
      </c>
      <c r="V453" s="8" t="s">
        <v>395</v>
      </c>
      <c r="W453" s="8" t="s">
        <v>682</v>
      </c>
      <c r="X453" t="s">
        <v>4612</v>
      </c>
      <c r="Y453" s="8" t="s">
        <v>62</v>
      </c>
      <c r="Z453" s="8" t="s">
        <v>4592</v>
      </c>
      <c r="AA453" s="8" t="s">
        <v>4593</v>
      </c>
      <c r="AB453" s="8" t="s">
        <v>359</v>
      </c>
      <c r="AC453" s="8" t="s">
        <v>367</v>
      </c>
      <c r="AD453" s="9" t="s">
        <v>55</v>
      </c>
      <c r="AE453" s="130" t="s">
        <v>341</v>
      </c>
      <c r="AF453" s="8" t="s">
        <v>325</v>
      </c>
      <c r="AG453" s="8" t="s">
        <v>353</v>
      </c>
      <c r="AH453" s="147"/>
      <c r="AI453" s="143">
        <v>511.38</v>
      </c>
      <c r="AJ453" s="143"/>
      <c r="AL453" s="178"/>
      <c r="AM453" s="130" t="s">
        <v>5056</v>
      </c>
      <c r="AN453" s="145">
        <v>6.4720000000000003E-3</v>
      </c>
      <c r="AO453" s="145">
        <v>0</v>
      </c>
    </row>
    <row r="454" spans="1:41" x14ac:dyDescent="0.2">
      <c r="A454" s="8" t="s">
        <v>1224</v>
      </c>
      <c r="B454" s="8" t="s">
        <v>4538</v>
      </c>
      <c r="C454" s="8" t="s">
        <v>397</v>
      </c>
      <c r="D454" s="8" t="s">
        <v>4837</v>
      </c>
      <c r="E454" s="8" t="s">
        <v>1214</v>
      </c>
      <c r="F454" s="172">
        <v>3.681</v>
      </c>
      <c r="G454" s="143">
        <v>12698588.16</v>
      </c>
      <c r="H454" s="143">
        <v>871.35487999999998</v>
      </c>
      <c r="I454" s="143">
        <v>1.5799999999999999E-4</v>
      </c>
      <c r="J454" s="143">
        <v>-9.1399999999999999E-4</v>
      </c>
      <c r="K454" s="8" t="s">
        <v>4837</v>
      </c>
      <c r="L454" s="8" t="s">
        <v>1214</v>
      </c>
      <c r="M454" s="172">
        <v>3.681</v>
      </c>
      <c r="N454" s="143">
        <v>-12698588.16</v>
      </c>
      <c r="O454" s="143">
        <v>-264.74087293670203</v>
      </c>
      <c r="P454" s="143">
        <v>1.6629000000000001E-2</v>
      </c>
      <c r="Q454" s="143">
        <v>-4.1E-5</v>
      </c>
      <c r="R454" s="143">
        <v>2232.94616</v>
      </c>
      <c r="S454" s="8" t="s">
        <v>61</v>
      </c>
      <c r="T454" s="8" t="s">
        <v>314</v>
      </c>
      <c r="U454" s="8" t="s">
        <v>97</v>
      </c>
      <c r="V454" s="8" t="s">
        <v>395</v>
      </c>
      <c r="W454" s="8" t="s">
        <v>682</v>
      </c>
      <c r="X454" t="s">
        <v>4612</v>
      </c>
      <c r="Y454" s="8" t="s">
        <v>62</v>
      </c>
      <c r="Z454" s="8" t="s">
        <v>4592</v>
      </c>
      <c r="AA454" s="8" t="s">
        <v>4593</v>
      </c>
      <c r="AB454" s="8" t="s">
        <v>359</v>
      </c>
      <c r="AC454" s="8" t="s">
        <v>367</v>
      </c>
      <c r="AD454" s="9" t="s">
        <v>55</v>
      </c>
      <c r="AE454" s="130" t="s">
        <v>341</v>
      </c>
      <c r="AF454" s="8" t="s">
        <v>325</v>
      </c>
      <c r="AG454" s="8" t="s">
        <v>353</v>
      </c>
      <c r="AH454" s="147"/>
      <c r="AI454" s="143">
        <v>511.38</v>
      </c>
      <c r="AJ454" s="143"/>
      <c r="AL454" s="178"/>
      <c r="AM454" s="130" t="s">
        <v>5056</v>
      </c>
      <c r="AN454" s="145">
        <v>5.921E-3</v>
      </c>
      <c r="AO454" s="145">
        <v>0</v>
      </c>
    </row>
    <row r="455" spans="1:41" x14ac:dyDescent="0.2">
      <c r="A455" s="8" t="s">
        <v>1224</v>
      </c>
      <c r="B455" s="8" t="s">
        <v>4538</v>
      </c>
      <c r="C455" s="8" t="s">
        <v>397</v>
      </c>
      <c r="D455" s="8" t="s">
        <v>4838</v>
      </c>
      <c r="E455" s="8" t="s">
        <v>1214</v>
      </c>
      <c r="F455" s="172">
        <v>3.681</v>
      </c>
      <c r="G455" s="143">
        <v>91766842.489999995</v>
      </c>
      <c r="H455" s="143">
        <v>15928.01647</v>
      </c>
      <c r="I455" s="143">
        <v>2.8969999999999998E-3</v>
      </c>
      <c r="J455" s="143">
        <v>-1.6716000000000002E-2</v>
      </c>
      <c r="K455" s="8" t="s">
        <v>4838</v>
      </c>
      <c r="L455" s="8" t="s">
        <v>1214</v>
      </c>
      <c r="M455" s="172">
        <v>3.681</v>
      </c>
      <c r="N455" s="143">
        <v>-91766842.489999995</v>
      </c>
      <c r="O455" s="143">
        <v>-2016.3979288427067</v>
      </c>
      <c r="P455" s="143">
        <v>0.12665799999999999</v>
      </c>
      <c r="Q455" s="143">
        <v>-3.1300000000000002E-4</v>
      </c>
      <c r="R455" s="143">
        <v>51208.667849999998</v>
      </c>
      <c r="S455" s="8" t="s">
        <v>61</v>
      </c>
      <c r="T455" s="8" t="s">
        <v>314</v>
      </c>
      <c r="U455" s="8" t="s">
        <v>97</v>
      </c>
      <c r="V455" s="8" t="s">
        <v>395</v>
      </c>
      <c r="W455" s="8" t="s">
        <v>682</v>
      </c>
      <c r="X455" t="s">
        <v>4591</v>
      </c>
      <c r="Y455" s="8" t="s">
        <v>62</v>
      </c>
      <c r="Z455" s="8" t="s">
        <v>4592</v>
      </c>
      <c r="AA455" s="8" t="s">
        <v>4593</v>
      </c>
      <c r="AB455" s="8" t="s">
        <v>359</v>
      </c>
      <c r="AC455" s="8" t="s">
        <v>367</v>
      </c>
      <c r="AD455" s="9" t="s">
        <v>55</v>
      </c>
      <c r="AE455" s="130" t="s">
        <v>341</v>
      </c>
      <c r="AF455" s="8" t="s">
        <v>325</v>
      </c>
      <c r="AG455" s="8" t="s">
        <v>353</v>
      </c>
      <c r="AH455" s="147"/>
      <c r="AI455" s="143">
        <v>9729.3089999999993</v>
      </c>
      <c r="AJ455" s="143"/>
      <c r="AL455" s="130"/>
      <c r="AM455" s="130" t="s">
        <v>5056</v>
      </c>
      <c r="AN455" s="145">
        <v>0.13577800000000001</v>
      </c>
      <c r="AO455" s="145">
        <v>7.9999999999999996E-6</v>
      </c>
    </row>
    <row r="456" spans="1:41" x14ac:dyDescent="0.2">
      <c r="A456" s="8" t="s">
        <v>1224</v>
      </c>
      <c r="B456" s="8" t="s">
        <v>4538</v>
      </c>
      <c r="C456" s="8" t="s">
        <v>397</v>
      </c>
      <c r="D456" s="8" t="s">
        <v>4839</v>
      </c>
      <c r="E456" s="8" t="s">
        <v>1213</v>
      </c>
      <c r="F456" s="176">
        <v>2.3961999999999999</v>
      </c>
      <c r="G456" s="143">
        <v>3784387.86</v>
      </c>
      <c r="H456" s="143">
        <v>553.00493999999992</v>
      </c>
      <c r="I456" s="143">
        <v>1.01E-4</v>
      </c>
      <c r="J456" s="143">
        <v>-5.8E-4</v>
      </c>
      <c r="K456" s="8" t="s">
        <v>4839</v>
      </c>
      <c r="L456" s="8" t="s">
        <v>1213</v>
      </c>
      <c r="M456" s="176">
        <v>2.3961999999999999</v>
      </c>
      <c r="N456" s="143">
        <v>-3784387.86</v>
      </c>
      <c r="O456" s="143">
        <v>-61.468828657040213</v>
      </c>
      <c r="P456" s="143">
        <v>3.8609999999999998E-3</v>
      </c>
      <c r="Q456" s="143">
        <v>-1.0000000000000001E-5</v>
      </c>
      <c r="R456" s="143">
        <v>1177.8188299999999</v>
      </c>
      <c r="S456" s="8" t="s">
        <v>61</v>
      </c>
      <c r="T456" s="8" t="s">
        <v>67</v>
      </c>
      <c r="U456" s="8" t="s">
        <v>97</v>
      </c>
      <c r="V456" s="8" t="s">
        <v>395</v>
      </c>
      <c r="W456" s="8" t="s">
        <v>682</v>
      </c>
      <c r="X456" s="8" t="s">
        <v>4630</v>
      </c>
      <c r="Y456" s="8" t="s">
        <v>62</v>
      </c>
      <c r="Z456" s="8" t="s">
        <v>4648</v>
      </c>
      <c r="AA456" s="8" t="s">
        <v>4649</v>
      </c>
      <c r="AB456" s="8" t="s">
        <v>359</v>
      </c>
      <c r="AC456" s="8" t="s">
        <v>367</v>
      </c>
      <c r="AD456" s="9" t="s">
        <v>55</v>
      </c>
      <c r="AE456" s="130" t="s">
        <v>341</v>
      </c>
      <c r="AF456" s="8" t="s">
        <v>359</v>
      </c>
      <c r="AG456" s="8" t="s">
        <v>359</v>
      </c>
      <c r="AH456" s="8"/>
      <c r="AI456" s="143">
        <v>88009.02</v>
      </c>
      <c r="AJ456" s="143"/>
      <c r="AL456" s="177"/>
      <c r="AM456" s="130" t="s">
        <v>5056</v>
      </c>
      <c r="AN456" s="145">
        <v>3.1229999999999999E-3</v>
      </c>
      <c r="AO456" s="145">
        <v>0</v>
      </c>
    </row>
    <row r="457" spans="1:41" x14ac:dyDescent="0.2">
      <c r="A457" s="8" t="s">
        <v>1224</v>
      </c>
      <c r="B457" s="8" t="s">
        <v>4538</v>
      </c>
      <c r="C457" s="8" t="s">
        <v>397</v>
      </c>
      <c r="D457" s="8" t="s">
        <v>4840</v>
      </c>
      <c r="E457" s="8" t="s">
        <v>1214</v>
      </c>
      <c r="F457" s="172">
        <v>3.681</v>
      </c>
      <c r="G457" s="143">
        <v>73875296.599999994</v>
      </c>
      <c r="H457" s="143">
        <v>11508.731740000001</v>
      </c>
      <c r="I457" s="143">
        <v>2.0929999999999998E-3</v>
      </c>
      <c r="J457" s="143">
        <v>-1.2078E-2</v>
      </c>
      <c r="K457" s="8" t="s">
        <v>4840</v>
      </c>
      <c r="L457" s="8" t="s">
        <v>1214</v>
      </c>
      <c r="M457" s="172">
        <v>3.681</v>
      </c>
      <c r="N457" s="143">
        <v>-73875296.599999994</v>
      </c>
      <c r="O457" s="143">
        <v>-1423.8642583374099</v>
      </c>
      <c r="P457" s="143">
        <v>8.9438000000000004E-2</v>
      </c>
      <c r="Q457" s="143">
        <v>-2.2100000000000001E-4</v>
      </c>
      <c r="R457" s="143">
        <v>37122.397199999999</v>
      </c>
      <c r="S457" s="8" t="s">
        <v>61</v>
      </c>
      <c r="T457" s="8" t="s">
        <v>314</v>
      </c>
      <c r="U457" s="8" t="s">
        <v>97</v>
      </c>
      <c r="V457" s="8" t="s">
        <v>395</v>
      </c>
      <c r="W457" s="8" t="s">
        <v>682</v>
      </c>
      <c r="X457" s="8" t="s">
        <v>4591</v>
      </c>
      <c r="Y457" s="8" t="s">
        <v>62</v>
      </c>
      <c r="Z457" s="8" t="s">
        <v>4595</v>
      </c>
      <c r="AA457" s="8" t="s">
        <v>4596</v>
      </c>
      <c r="AB457" s="8" t="s">
        <v>359</v>
      </c>
      <c r="AC457" s="8" t="s">
        <v>367</v>
      </c>
      <c r="AD457" s="9" t="s">
        <v>55</v>
      </c>
      <c r="AE457" s="130" t="s">
        <v>341</v>
      </c>
      <c r="AF457" s="8" t="s">
        <v>325</v>
      </c>
      <c r="AG457" s="8" t="s">
        <v>353</v>
      </c>
      <c r="AH457" s="144"/>
      <c r="AI457" s="143">
        <v>9879.018</v>
      </c>
      <c r="AJ457" s="143"/>
      <c r="AL457" s="130"/>
      <c r="AM457" s="130" t="s">
        <v>5056</v>
      </c>
      <c r="AN457" s="145">
        <v>9.8429000000000003E-2</v>
      </c>
      <c r="AO457" s="145">
        <v>6.0000000000000002E-6</v>
      </c>
    </row>
    <row r="458" spans="1:41" x14ac:dyDescent="0.2">
      <c r="A458" s="8" t="s">
        <v>1224</v>
      </c>
      <c r="B458" s="8" t="s">
        <v>4538</v>
      </c>
      <c r="C458" s="8" t="s">
        <v>397</v>
      </c>
      <c r="D458" s="8" t="s">
        <v>4841</v>
      </c>
      <c r="E458" s="8" t="s">
        <v>1214</v>
      </c>
      <c r="F458" s="172">
        <v>3.681</v>
      </c>
      <c r="G458" s="143">
        <v>24997027</v>
      </c>
      <c r="H458" s="143">
        <v>6584.6350899999998</v>
      </c>
      <c r="I458" s="143">
        <v>1.1980000000000001E-3</v>
      </c>
      <c r="J458" s="143">
        <v>-6.9100000000000003E-3</v>
      </c>
      <c r="K458" s="8" t="s">
        <v>4841</v>
      </c>
      <c r="L458" s="8" t="s">
        <v>1214</v>
      </c>
      <c r="M458" s="172">
        <v>3.681</v>
      </c>
      <c r="N458" s="143">
        <v>-24997027</v>
      </c>
      <c r="O458" s="143">
        <v>-1171.2530606601465</v>
      </c>
      <c r="P458" s="143">
        <v>7.3570999999999998E-2</v>
      </c>
      <c r="Q458" s="143">
        <v>-1.8200000000000001E-4</v>
      </c>
      <c r="R458" s="143">
        <v>19926.659250000001</v>
      </c>
      <c r="S458" s="8" t="s">
        <v>61</v>
      </c>
      <c r="T458" s="8" t="s">
        <v>314</v>
      </c>
      <c r="U458" s="8" t="s">
        <v>97</v>
      </c>
      <c r="V458" s="8" t="s">
        <v>395</v>
      </c>
      <c r="W458" s="8" t="s">
        <v>682</v>
      </c>
      <c r="X458" s="8" t="s">
        <v>4601</v>
      </c>
      <c r="Y458" s="8" t="s">
        <v>62</v>
      </c>
      <c r="Z458" s="8" t="s">
        <v>4634</v>
      </c>
      <c r="AA458" s="8" t="s">
        <v>4635</v>
      </c>
      <c r="AB458" s="8" t="s">
        <v>359</v>
      </c>
      <c r="AC458" s="8" t="s">
        <v>367</v>
      </c>
      <c r="AD458" s="9" t="s">
        <v>55</v>
      </c>
      <c r="AE458" s="130" t="s">
        <v>341</v>
      </c>
      <c r="AF458" s="8" t="s">
        <v>325</v>
      </c>
      <c r="AG458" s="8" t="s">
        <v>353</v>
      </c>
      <c r="AH458" s="144"/>
      <c r="AI458" s="143">
        <v>17347</v>
      </c>
      <c r="AJ458" s="143"/>
      <c r="AL458" s="177"/>
      <c r="AM458" s="130" t="s">
        <v>5056</v>
      </c>
      <c r="AN458" s="145">
        <v>5.2835E-2</v>
      </c>
      <c r="AO458" s="145">
        <v>3.0000000000000001E-6</v>
      </c>
    </row>
    <row r="459" spans="1:41" x14ac:dyDescent="0.2">
      <c r="A459" s="8" t="s">
        <v>1224</v>
      </c>
      <c r="B459" s="8" t="s">
        <v>4538</v>
      </c>
      <c r="C459" s="8" t="s">
        <v>397</v>
      </c>
      <c r="D459" s="8" t="s">
        <v>4842</v>
      </c>
      <c r="E459" s="8" t="s">
        <v>1213</v>
      </c>
      <c r="F459" s="176">
        <v>2.3961999999999999</v>
      </c>
      <c r="G459" s="143">
        <v>28806429.440000001</v>
      </c>
      <c r="H459" s="143">
        <v>4278.79936</v>
      </c>
      <c r="I459" s="143">
        <v>7.7800000000000005E-4</v>
      </c>
      <c r="J459" s="143">
        <v>-4.4900000000000001E-3</v>
      </c>
      <c r="K459" s="8" t="s">
        <v>4842</v>
      </c>
      <c r="L459" s="8" t="s">
        <v>1213</v>
      </c>
      <c r="M459" s="176">
        <v>2.3961999999999999</v>
      </c>
      <c r="N459" s="143">
        <v>-28806429.440000001</v>
      </c>
      <c r="O459" s="143">
        <v>-1074.5982040030042</v>
      </c>
      <c r="P459" s="143">
        <v>6.7500000000000004E-2</v>
      </c>
      <c r="Q459" s="143">
        <v>-1.6699999999999999E-4</v>
      </c>
      <c r="R459" s="143">
        <v>7677.9068100000004</v>
      </c>
      <c r="S459" s="8" t="s">
        <v>61</v>
      </c>
      <c r="T459" s="8" t="s">
        <v>67</v>
      </c>
      <c r="U459" s="8" t="s">
        <v>97</v>
      </c>
      <c r="V459" s="8" t="s">
        <v>395</v>
      </c>
      <c r="W459" s="8" t="s">
        <v>682</v>
      </c>
      <c r="X459" t="s">
        <v>4630</v>
      </c>
      <c r="Y459" s="8" t="s">
        <v>62</v>
      </c>
      <c r="Z459" s="8" t="s">
        <v>4631</v>
      </c>
      <c r="AA459" s="8" t="s">
        <v>4632</v>
      </c>
      <c r="AB459" s="8" t="s">
        <v>359</v>
      </c>
      <c r="AC459" s="8" t="s">
        <v>367</v>
      </c>
      <c r="AD459" s="9" t="s">
        <v>55</v>
      </c>
      <c r="AE459" s="130" t="s">
        <v>341</v>
      </c>
      <c r="AF459" s="8" t="s">
        <v>359</v>
      </c>
      <c r="AG459" s="8" t="s">
        <v>359</v>
      </c>
      <c r="AH459" s="144"/>
      <c r="AI459" s="143">
        <v>87824.48</v>
      </c>
      <c r="AJ459" s="143"/>
      <c r="AL459" s="130"/>
      <c r="AM459" s="130" t="s">
        <v>5056</v>
      </c>
      <c r="AN459" s="145">
        <v>2.0358000000000001E-2</v>
      </c>
      <c r="AO459" s="145">
        <v>9.9999999999999995E-7</v>
      </c>
    </row>
    <row r="460" spans="1:41" x14ac:dyDescent="0.2">
      <c r="A460" s="8" t="s">
        <v>1224</v>
      </c>
      <c r="B460" s="8" t="s">
        <v>4538</v>
      </c>
      <c r="C460" s="8" t="s">
        <v>397</v>
      </c>
      <c r="D460" s="8" t="s">
        <v>4843</v>
      </c>
      <c r="E460" s="8" t="s">
        <v>1214</v>
      </c>
      <c r="F460" s="172">
        <v>3.681</v>
      </c>
      <c r="G460" s="143">
        <v>102368523.2</v>
      </c>
      <c r="H460" s="143">
        <v>18000.349039999997</v>
      </c>
      <c r="I460" s="143">
        <v>3.274E-3</v>
      </c>
      <c r="J460" s="143">
        <v>-1.8891000000000002E-2</v>
      </c>
      <c r="K460" s="8" t="s">
        <v>4843</v>
      </c>
      <c r="L460" s="8" t="s">
        <v>1214</v>
      </c>
      <c r="M460" s="172">
        <v>3.681</v>
      </c>
      <c r="N460" s="143">
        <v>-102368523.2</v>
      </c>
      <c r="O460" s="143">
        <v>-3247.8404499429471</v>
      </c>
      <c r="P460" s="143">
        <v>0.204009</v>
      </c>
      <c r="Q460" s="143">
        <v>-5.0500000000000002E-4</v>
      </c>
      <c r="R460" s="143">
        <v>54303.984120000001</v>
      </c>
      <c r="S460" s="8" t="s">
        <v>61</v>
      </c>
      <c r="T460" s="8" t="s">
        <v>314</v>
      </c>
      <c r="U460" s="8" t="s">
        <v>97</v>
      </c>
      <c r="V460" s="8" t="s">
        <v>395</v>
      </c>
      <c r="W460" s="8" t="s">
        <v>682</v>
      </c>
      <c r="X460" t="s">
        <v>4591</v>
      </c>
      <c r="Y460" s="8" t="s">
        <v>62</v>
      </c>
      <c r="Z460" s="8" t="s">
        <v>4616</v>
      </c>
      <c r="AA460" s="8" t="s">
        <v>4617</v>
      </c>
      <c r="AB460" s="8" t="s">
        <v>359</v>
      </c>
      <c r="AC460" s="8" t="s">
        <v>367</v>
      </c>
      <c r="AD460" s="9" t="s">
        <v>55</v>
      </c>
      <c r="AE460" s="130" t="s">
        <v>341</v>
      </c>
      <c r="AF460" s="8" t="s">
        <v>325</v>
      </c>
      <c r="AG460" s="8" t="s">
        <v>353</v>
      </c>
      <c r="AH460" s="147"/>
      <c r="AI460" s="143">
        <v>9710.5409999999993</v>
      </c>
      <c r="AJ460" s="143"/>
      <c r="AL460" s="130"/>
      <c r="AM460" s="130" t="s">
        <v>5056</v>
      </c>
      <c r="AN460" s="145">
        <v>0.143985</v>
      </c>
      <c r="AO460" s="145">
        <v>7.9999999999999996E-6</v>
      </c>
    </row>
    <row r="461" spans="1:41" x14ac:dyDescent="0.2">
      <c r="A461" s="8" t="s">
        <v>1224</v>
      </c>
      <c r="B461" s="8" t="s">
        <v>4538</v>
      </c>
      <c r="C461" s="8" t="s">
        <v>397</v>
      </c>
      <c r="D461" s="8" t="s">
        <v>4844</v>
      </c>
      <c r="E461" s="8" t="s">
        <v>1215</v>
      </c>
      <c r="F461" s="176">
        <v>0.47039999999999998</v>
      </c>
      <c r="G461" s="143">
        <v>20175446.719999999</v>
      </c>
      <c r="H461" s="143">
        <v>-831.71036000000004</v>
      </c>
      <c r="I461" s="143">
        <v>-1.5100000000000001E-4</v>
      </c>
      <c r="J461" s="143">
        <v>8.7299999999999997E-4</v>
      </c>
      <c r="K461" s="8" t="s">
        <v>4844</v>
      </c>
      <c r="L461" s="8" t="s">
        <v>1215</v>
      </c>
      <c r="M461" s="176">
        <v>0.47039999999999998</v>
      </c>
      <c r="N461" s="143">
        <v>-20175446.719999999</v>
      </c>
      <c r="O461" s="143">
        <v>-450.32252690476184</v>
      </c>
      <c r="P461" s="143">
        <v>2.8287E-2</v>
      </c>
      <c r="Q461" s="143">
        <v>-6.9999999999999994E-5</v>
      </c>
      <c r="R461" s="143">
        <v>-603.06826999999998</v>
      </c>
      <c r="S461" s="8" t="s">
        <v>61</v>
      </c>
      <c r="T461" t="s">
        <v>159</v>
      </c>
      <c r="U461" s="8" t="s">
        <v>97</v>
      </c>
      <c r="V461" s="8" t="s">
        <v>395</v>
      </c>
      <c r="W461" s="8" t="s">
        <v>682</v>
      </c>
      <c r="X461" s="8" t="s">
        <v>4608</v>
      </c>
      <c r="Y461" s="8" t="s">
        <v>62</v>
      </c>
      <c r="Z461" s="8" t="s">
        <v>4619</v>
      </c>
      <c r="AA461" s="8" t="s">
        <v>4620</v>
      </c>
      <c r="AB461" s="8" t="s">
        <v>359</v>
      </c>
      <c r="AC461" s="8" t="s">
        <v>367</v>
      </c>
      <c r="AD461" s="9" t="s">
        <v>55</v>
      </c>
      <c r="AE461" s="130" t="s">
        <v>341</v>
      </c>
      <c r="AF461" s="8" t="s">
        <v>359</v>
      </c>
      <c r="AG461" s="8" t="s">
        <v>359</v>
      </c>
      <c r="AH461" s="8"/>
      <c r="AI461" s="143">
        <v>57154.239999999998</v>
      </c>
      <c r="AJ461" s="143"/>
      <c r="AL461" s="178"/>
      <c r="AM461" s="130" t="s">
        <v>5056</v>
      </c>
      <c r="AN461" s="145">
        <v>-1.5989999999999999E-3</v>
      </c>
      <c r="AO461" s="145">
        <v>0</v>
      </c>
    </row>
    <row r="462" spans="1:41" x14ac:dyDescent="0.2">
      <c r="A462" s="8" t="s">
        <v>1224</v>
      </c>
      <c r="B462" s="8" t="s">
        <v>4538</v>
      </c>
      <c r="C462" s="8" t="s">
        <v>397</v>
      </c>
      <c r="D462" s="8" t="s">
        <v>4845</v>
      </c>
      <c r="E462" s="8" t="s">
        <v>1214</v>
      </c>
      <c r="F462" s="172">
        <v>3.681</v>
      </c>
      <c r="G462" s="143">
        <v>53865561.990000002</v>
      </c>
      <c r="H462" s="143">
        <v>10590.8351</v>
      </c>
      <c r="I462" s="143">
        <v>1.926E-3</v>
      </c>
      <c r="J462" s="143">
        <v>-1.1115E-2</v>
      </c>
      <c r="K462" s="8" t="s">
        <v>4845</v>
      </c>
      <c r="L462" s="8" t="s">
        <v>1214</v>
      </c>
      <c r="M462" s="172">
        <v>3.681</v>
      </c>
      <c r="N462" s="143">
        <v>-53865561.990000002</v>
      </c>
      <c r="O462" s="143">
        <v>-1227.9702263243689</v>
      </c>
      <c r="P462" s="143">
        <v>7.7132999999999993E-2</v>
      </c>
      <c r="Q462" s="143">
        <v>-1.9100000000000001E-4</v>
      </c>
      <c r="R462" s="143">
        <v>34464.705600000001</v>
      </c>
      <c r="S462" s="8" t="s">
        <v>61</v>
      </c>
      <c r="T462" s="8" t="s">
        <v>314</v>
      </c>
      <c r="U462" s="8" t="s">
        <v>97</v>
      </c>
      <c r="V462" s="8" t="s">
        <v>395</v>
      </c>
      <c r="W462" s="8" t="s">
        <v>682</v>
      </c>
      <c r="X462" s="8" t="s">
        <v>4601</v>
      </c>
      <c r="Y462" s="8" t="s">
        <v>62</v>
      </c>
      <c r="Z462" s="8" t="s">
        <v>4622</v>
      </c>
      <c r="AA462" s="8" t="s">
        <v>4623</v>
      </c>
      <c r="AB462" s="8" t="s">
        <v>359</v>
      </c>
      <c r="AC462" s="8" t="s">
        <v>367</v>
      </c>
      <c r="AD462" s="9" t="s">
        <v>55</v>
      </c>
      <c r="AE462" s="130" t="s">
        <v>341</v>
      </c>
      <c r="AF462" s="8" t="s">
        <v>325</v>
      </c>
      <c r="AG462" s="8" t="s">
        <v>353</v>
      </c>
      <c r="AH462" s="144"/>
      <c r="AI462" s="143">
        <v>18315.39</v>
      </c>
      <c r="AJ462" s="143"/>
      <c r="AL462" s="130"/>
      <c r="AM462" s="130" t="s">
        <v>5056</v>
      </c>
      <c r="AN462" s="145">
        <v>9.1382000000000005E-2</v>
      </c>
      <c r="AO462" s="145">
        <v>5.0000000000000004E-6</v>
      </c>
    </row>
    <row r="463" spans="1:41" x14ac:dyDescent="0.2">
      <c r="A463" s="8" t="s">
        <v>1224</v>
      </c>
      <c r="B463" s="8" t="s">
        <v>4538</v>
      </c>
      <c r="C463" s="8" t="s">
        <v>397</v>
      </c>
      <c r="D463" s="8" t="s">
        <v>4846</v>
      </c>
      <c r="E463" s="8" t="s">
        <v>1214</v>
      </c>
      <c r="F463" s="172">
        <v>3.681</v>
      </c>
      <c r="G463" s="143">
        <v>23996249.300000001</v>
      </c>
      <c r="H463" s="143">
        <v>0</v>
      </c>
      <c r="I463" s="143">
        <v>0</v>
      </c>
      <c r="J463" s="143">
        <v>0</v>
      </c>
      <c r="K463" s="8" t="s">
        <v>4846</v>
      </c>
      <c r="L463" s="8" t="s">
        <v>1214</v>
      </c>
      <c r="M463" s="172">
        <v>3.681</v>
      </c>
      <c r="N463" s="143">
        <v>-23996249.300000001</v>
      </c>
      <c r="O463" s="143">
        <v>0</v>
      </c>
      <c r="P463" s="143">
        <v>0</v>
      </c>
      <c r="Q463" s="143">
        <v>0</v>
      </c>
      <c r="R463" s="143">
        <v>0</v>
      </c>
      <c r="S463" s="8" t="s">
        <v>61</v>
      </c>
      <c r="T463" s="8" t="s">
        <v>314</v>
      </c>
      <c r="U463" s="8" t="s">
        <v>97</v>
      </c>
      <c r="V463" s="8" t="s">
        <v>395</v>
      </c>
      <c r="W463" s="8" t="s">
        <v>682</v>
      </c>
      <c r="X463" t="s">
        <v>4626</v>
      </c>
      <c r="Y463" s="8" t="s">
        <v>62</v>
      </c>
      <c r="Z463" s="8" t="s">
        <v>4627</v>
      </c>
      <c r="AA463" s="8" t="s">
        <v>4628</v>
      </c>
      <c r="AB463" s="8" t="s">
        <v>359</v>
      </c>
      <c r="AC463" s="8" t="s">
        <v>367</v>
      </c>
      <c r="AD463" s="9" t="s">
        <v>55</v>
      </c>
      <c r="AE463" s="130" t="s">
        <v>341</v>
      </c>
      <c r="AF463" s="8" t="s">
        <v>325</v>
      </c>
      <c r="AG463" s="8" t="s">
        <v>353</v>
      </c>
      <c r="AH463" s="147"/>
      <c r="AI463" s="143">
        <v>11372.63</v>
      </c>
      <c r="AJ463" s="143"/>
      <c r="AL463" s="130"/>
      <c r="AM463" s="130" t="s">
        <v>5056</v>
      </c>
      <c r="AN463" s="145">
        <v>0</v>
      </c>
      <c r="AO463" s="145">
        <v>0</v>
      </c>
    </row>
    <row r="464" spans="1:41" x14ac:dyDescent="0.2">
      <c r="A464" s="8" t="s">
        <v>1224</v>
      </c>
      <c r="B464" s="8" t="s">
        <v>4538</v>
      </c>
      <c r="C464" s="8" t="s">
        <v>397</v>
      </c>
      <c r="D464" s="8" t="s">
        <v>4847</v>
      </c>
      <c r="E464" s="8" t="s">
        <v>1215</v>
      </c>
      <c r="F464" s="176">
        <v>0.47039999999999998</v>
      </c>
      <c r="G464" s="143">
        <v>205502138.90000001</v>
      </c>
      <c r="H464" s="143">
        <v>-24284.756079999999</v>
      </c>
      <c r="I464" s="143">
        <v>-4.4169999999999999E-3</v>
      </c>
      <c r="J464" s="143">
        <v>2.5486000000000002E-2</v>
      </c>
      <c r="K464" s="8" t="s">
        <v>4847</v>
      </c>
      <c r="L464" s="8" t="s">
        <v>1215</v>
      </c>
      <c r="M464" s="176">
        <v>0.47039999999999998</v>
      </c>
      <c r="N464" s="143">
        <v>-205502138.90000001</v>
      </c>
      <c r="O464" s="143">
        <v>-7530.0007652380982</v>
      </c>
      <c r="P464" s="143">
        <v>0.47301199999999999</v>
      </c>
      <c r="Q464" s="143">
        <v>-1.17E-3</v>
      </c>
      <c r="R464" s="143">
        <v>-14965.661620000001</v>
      </c>
      <c r="S464" s="8" t="s">
        <v>61</v>
      </c>
      <c r="T464" s="8" t="s">
        <v>159</v>
      </c>
      <c r="U464" s="8" t="s">
        <v>97</v>
      </c>
      <c r="V464" s="8" t="s">
        <v>395</v>
      </c>
      <c r="W464" s="8" t="s">
        <v>682</v>
      </c>
      <c r="X464" s="8" t="s">
        <v>4608</v>
      </c>
      <c r="Y464" s="8" t="s">
        <v>62</v>
      </c>
      <c r="Z464" s="8" t="s">
        <v>4609</v>
      </c>
      <c r="AA464" s="8" t="s">
        <v>4610</v>
      </c>
      <c r="AB464" s="8" t="s">
        <v>359</v>
      </c>
      <c r="AC464" s="8" t="s">
        <v>367</v>
      </c>
      <c r="AD464" s="9" t="s">
        <v>55</v>
      </c>
      <c r="AE464" s="130" t="s">
        <v>341</v>
      </c>
      <c r="AF464" s="8" t="s">
        <v>359</v>
      </c>
      <c r="AG464" s="8" t="s">
        <v>359</v>
      </c>
      <c r="AH464" s="8"/>
      <c r="AI464" s="143">
        <v>62141.56</v>
      </c>
      <c r="AJ464" s="143"/>
      <c r="AL464" s="178"/>
      <c r="AM464" s="130" t="s">
        <v>5056</v>
      </c>
      <c r="AN464" s="145">
        <v>-3.9681000000000001E-2</v>
      </c>
      <c r="AO464" s="145">
        <v>-1.9999999999999999E-6</v>
      </c>
    </row>
    <row r="465" spans="1:41" x14ac:dyDescent="0.2">
      <c r="A465" s="8" t="s">
        <v>1224</v>
      </c>
      <c r="B465" s="8" t="s">
        <v>4538</v>
      </c>
      <c r="C465" s="8" t="s">
        <v>397</v>
      </c>
      <c r="D465" s="8" t="s">
        <v>4848</v>
      </c>
      <c r="E465" s="8" t="s">
        <v>1214</v>
      </c>
      <c r="F465" s="172">
        <v>3.681</v>
      </c>
      <c r="G465" s="143">
        <v>23888081.25</v>
      </c>
      <c r="H465" s="143">
        <v>1659.3912499999999</v>
      </c>
      <c r="I465" s="143">
        <v>3.0200000000000002E-4</v>
      </c>
      <c r="J465" s="143">
        <v>-1.7409999999999999E-3</v>
      </c>
      <c r="K465" s="8" t="s">
        <v>4848</v>
      </c>
      <c r="L465" s="8" t="s">
        <v>1214</v>
      </c>
      <c r="M465" s="172">
        <v>3.681</v>
      </c>
      <c r="N465" s="143">
        <v>-23888081.25</v>
      </c>
      <c r="O465" s="143">
        <v>-748.10171454767703</v>
      </c>
      <c r="P465" s="143">
        <v>4.6990999999999998E-2</v>
      </c>
      <c r="Q465" s="143">
        <v>-1.16E-4</v>
      </c>
      <c r="R465" s="143">
        <v>3354.45678</v>
      </c>
      <c r="S465" s="8" t="s">
        <v>61</v>
      </c>
      <c r="T465" s="8" t="s">
        <v>314</v>
      </c>
      <c r="U465" s="8" t="s">
        <v>97</v>
      </c>
      <c r="V465" s="8" t="s">
        <v>395</v>
      </c>
      <c r="W465" s="8" t="s">
        <v>682</v>
      </c>
      <c r="X465" s="8" t="s">
        <v>4612</v>
      </c>
      <c r="Y465" s="8" t="s">
        <v>62</v>
      </c>
      <c r="Z465" s="8" t="s">
        <v>4613</v>
      </c>
      <c r="AA465" s="8" t="s">
        <v>4614</v>
      </c>
      <c r="AB465" s="8" t="s">
        <v>359</v>
      </c>
      <c r="AC465" s="8" t="s">
        <v>367</v>
      </c>
      <c r="AD465" s="9" t="s">
        <v>55</v>
      </c>
      <c r="AE465" s="130" t="s">
        <v>341</v>
      </c>
      <c r="AF465" s="8" t="s">
        <v>325</v>
      </c>
      <c r="AG465" s="8" t="s">
        <v>353</v>
      </c>
      <c r="AH465" s="144"/>
      <c r="AI465" s="143">
        <v>510.97500000000002</v>
      </c>
      <c r="AJ465" s="143"/>
      <c r="AL465" s="178"/>
      <c r="AM465" s="130" t="s">
        <v>5056</v>
      </c>
      <c r="AN465" s="145">
        <v>8.8940000000000009E-3</v>
      </c>
      <c r="AO465" s="145">
        <v>9.9999999999999995E-7</v>
      </c>
    </row>
    <row r="466" spans="1:41" x14ac:dyDescent="0.2">
      <c r="A466" s="8" t="s">
        <v>1224</v>
      </c>
      <c r="B466" s="8" t="s">
        <v>4538</v>
      </c>
      <c r="C466" s="8" t="s">
        <v>397</v>
      </c>
      <c r="D466" s="8" t="s">
        <v>4849</v>
      </c>
      <c r="E466" s="8" t="s">
        <v>1214</v>
      </c>
      <c r="F466" s="172">
        <v>3.681</v>
      </c>
      <c r="G466" s="143">
        <v>49775541.079999998</v>
      </c>
      <c r="H466" s="143">
        <v>5076.6750400000001</v>
      </c>
      <c r="I466" s="143">
        <v>9.2299999999999999E-4</v>
      </c>
      <c r="J466" s="143">
        <v>-5.3280000000000003E-3</v>
      </c>
      <c r="K466" s="8" t="s">
        <v>4849</v>
      </c>
      <c r="L466" s="8" t="s">
        <v>1214</v>
      </c>
      <c r="M466" s="172">
        <v>3.681</v>
      </c>
      <c r="N466" s="143">
        <v>-49775541.079999998</v>
      </c>
      <c r="O466" s="143">
        <v>-641.27488786742765</v>
      </c>
      <c r="P466" s="143">
        <v>4.0280999999999997E-2</v>
      </c>
      <c r="Q466" s="143">
        <v>-1E-4</v>
      </c>
      <c r="R466" s="143">
        <v>16326.70796</v>
      </c>
      <c r="S466" s="8" t="s">
        <v>61</v>
      </c>
      <c r="T466" s="8" t="s">
        <v>314</v>
      </c>
      <c r="U466" s="8" t="s">
        <v>97</v>
      </c>
      <c r="V466" s="8" t="s">
        <v>395</v>
      </c>
      <c r="W466" s="8" t="s">
        <v>682</v>
      </c>
      <c r="X466" s="8" t="s">
        <v>4591</v>
      </c>
      <c r="Y466" s="8" t="s">
        <v>62</v>
      </c>
      <c r="Z466" s="8" t="s">
        <v>4598</v>
      </c>
      <c r="AA466" s="8" t="s">
        <v>4599</v>
      </c>
      <c r="AB466" s="8" t="s">
        <v>359</v>
      </c>
      <c r="AC466" s="8" t="s">
        <v>367</v>
      </c>
      <c r="AD466" s="9" t="s">
        <v>55</v>
      </c>
      <c r="AE466" s="130" t="s">
        <v>341</v>
      </c>
      <c r="AF466" s="8" t="s">
        <v>325</v>
      </c>
      <c r="AG466" s="8" t="s">
        <v>353</v>
      </c>
      <c r="AH466" s="144"/>
      <c r="AI466" s="143">
        <v>10361.27</v>
      </c>
      <c r="AJ466" s="143"/>
      <c r="AL466" s="130"/>
      <c r="AM466" s="130" t="s">
        <v>5056</v>
      </c>
      <c r="AN466" s="145">
        <v>4.3290000000000002E-2</v>
      </c>
      <c r="AO466" s="145">
        <v>3.0000000000000001E-6</v>
      </c>
    </row>
    <row r="467" spans="1:41" x14ac:dyDescent="0.2">
      <c r="A467" s="8" t="s">
        <v>1224</v>
      </c>
      <c r="B467" s="8" t="s">
        <v>4538</v>
      </c>
      <c r="C467" s="8" t="s">
        <v>397</v>
      </c>
      <c r="D467" s="8" t="s">
        <v>4850</v>
      </c>
      <c r="E467" s="8" t="s">
        <v>1214</v>
      </c>
      <c r="F467" s="172">
        <v>3.681</v>
      </c>
      <c r="G467" s="143">
        <v>42080622.240000002</v>
      </c>
      <c r="H467" s="143">
        <v>3746.7583500000001</v>
      </c>
      <c r="I467" s="143">
        <v>6.8099999999999996E-4</v>
      </c>
      <c r="J467" s="143">
        <v>-3.9319999999999997E-3</v>
      </c>
      <c r="K467" s="8" t="s">
        <v>4850</v>
      </c>
      <c r="L467" s="8" t="s">
        <v>1214</v>
      </c>
      <c r="M467" s="172">
        <v>3.681</v>
      </c>
      <c r="N467" s="143">
        <v>-42080622.240000002</v>
      </c>
      <c r="O467" s="143">
        <v>-542.13868414832939</v>
      </c>
      <c r="P467" s="143">
        <v>3.4054000000000001E-2</v>
      </c>
      <c r="Q467" s="143">
        <v>-8.3999999999999995E-5</v>
      </c>
      <c r="R467" s="143">
        <v>11796.20499</v>
      </c>
      <c r="S467" s="8" t="s">
        <v>61</v>
      </c>
      <c r="T467" s="8" t="s">
        <v>314</v>
      </c>
      <c r="U467" s="8" t="s">
        <v>97</v>
      </c>
      <c r="V467" s="8" t="s">
        <v>395</v>
      </c>
      <c r="W467" s="8" t="s">
        <v>682</v>
      </c>
      <c r="X467" s="8" t="s">
        <v>4601</v>
      </c>
      <c r="Y467" s="8" t="s">
        <v>62</v>
      </c>
      <c r="Z467" s="8" t="s">
        <v>4602</v>
      </c>
      <c r="AA467" s="8" t="s">
        <v>4599</v>
      </c>
      <c r="AB467" s="8" t="s">
        <v>359</v>
      </c>
      <c r="AC467" s="8" t="s">
        <v>367</v>
      </c>
      <c r="AD467" s="9" t="s">
        <v>55</v>
      </c>
      <c r="AE467" s="130" t="s">
        <v>341</v>
      </c>
      <c r="AF467" s="8" t="s">
        <v>325</v>
      </c>
      <c r="AG467" s="8" t="s">
        <v>353</v>
      </c>
      <c r="AH467" s="144"/>
      <c r="AI467" s="143">
        <v>20124.64</v>
      </c>
      <c r="AJ467" s="143"/>
      <c r="AL467" s="130"/>
      <c r="AM467" s="130" t="s">
        <v>5056</v>
      </c>
      <c r="AN467" s="145">
        <v>3.1276999999999999E-2</v>
      </c>
      <c r="AO467" s="145">
        <v>1.9999999999999999E-6</v>
      </c>
    </row>
    <row r="468" spans="1:41" x14ac:dyDescent="0.2">
      <c r="A468" s="8" t="s">
        <v>1224</v>
      </c>
      <c r="B468" s="8" t="s">
        <v>4538</v>
      </c>
      <c r="C468" s="8" t="s">
        <v>397</v>
      </c>
      <c r="D468" s="8" t="s">
        <v>4851</v>
      </c>
      <c r="E468" s="8" t="s">
        <v>1216</v>
      </c>
      <c r="F468" s="176">
        <v>3.9790999999999999</v>
      </c>
      <c r="G468" s="143">
        <v>80487013.530000001</v>
      </c>
      <c r="H468" s="143">
        <v>3524.3685399999999</v>
      </c>
      <c r="I468" s="143">
        <v>6.4099999999999997E-4</v>
      </c>
      <c r="J468" s="143">
        <v>-3.699E-3</v>
      </c>
      <c r="K468" s="8" t="s">
        <v>4851</v>
      </c>
      <c r="L468" s="8" t="s">
        <v>1216</v>
      </c>
      <c r="M468" s="176">
        <v>3.9790999999999999</v>
      </c>
      <c r="N468" s="143">
        <v>-80487013.530000001</v>
      </c>
      <c r="O468" s="143">
        <v>-217.67042233520118</v>
      </c>
      <c r="P468" s="143">
        <v>1.3672999999999999E-2</v>
      </c>
      <c r="Q468" s="143">
        <v>-3.4E-5</v>
      </c>
      <c r="R468" s="143">
        <v>13157.682479999999</v>
      </c>
      <c r="S468" s="8" t="s">
        <v>61</v>
      </c>
      <c r="T468" s="8" t="s">
        <v>153</v>
      </c>
      <c r="U468" s="8" t="s">
        <v>97</v>
      </c>
      <c r="V468" s="8" t="s">
        <v>395</v>
      </c>
      <c r="W468" s="8" t="s">
        <v>682</v>
      </c>
      <c r="X468" t="s">
        <v>4604</v>
      </c>
      <c r="Y468" s="8" t="s">
        <v>62</v>
      </c>
      <c r="Z468" s="8" t="s">
        <v>4605</v>
      </c>
      <c r="AA468" s="8" t="s">
        <v>4606</v>
      </c>
      <c r="AB468" s="8" t="s">
        <v>359</v>
      </c>
      <c r="AC468" s="8" t="s">
        <v>367</v>
      </c>
      <c r="AD468" s="9" t="s">
        <v>55</v>
      </c>
      <c r="AE468" s="130" t="s">
        <v>341</v>
      </c>
      <c r="AF468" s="8" t="s">
        <v>320</v>
      </c>
      <c r="AG468" s="8" t="s">
        <v>358</v>
      </c>
      <c r="AH468" s="147"/>
      <c r="AI468" s="143">
        <v>17716.71</v>
      </c>
      <c r="AJ468" s="143"/>
      <c r="AL468" s="177"/>
      <c r="AM468" s="130" t="s">
        <v>5056</v>
      </c>
      <c r="AN468" s="145">
        <v>3.4887000000000001E-2</v>
      </c>
      <c r="AO468" s="145">
        <v>1.9999999999999999E-6</v>
      </c>
    </row>
    <row r="469" spans="1:41" x14ac:dyDescent="0.2">
      <c r="A469" s="8" t="s">
        <v>1224</v>
      </c>
      <c r="B469" s="8" t="s">
        <v>4538</v>
      </c>
      <c r="C469" s="8" t="s">
        <v>397</v>
      </c>
      <c r="D469" s="8" t="s">
        <v>4852</v>
      </c>
      <c r="E469" s="8" t="s">
        <v>1214</v>
      </c>
      <c r="F469" s="172">
        <v>3.681</v>
      </c>
      <c r="G469" s="143">
        <v>40784083.32</v>
      </c>
      <c r="H469" s="143">
        <v>46.791959999999996</v>
      </c>
      <c r="I469" s="143">
        <v>9.0000000000000002E-6</v>
      </c>
      <c r="J469" s="143">
        <v>-4.8999999999999998E-5</v>
      </c>
      <c r="K469" s="8" t="s">
        <v>4852</v>
      </c>
      <c r="L469" s="8" t="s">
        <v>1214</v>
      </c>
      <c r="M469" s="172">
        <v>3.681</v>
      </c>
      <c r="N469" s="143">
        <v>-40784083.32</v>
      </c>
      <c r="O469" s="143">
        <v>-1.2931268665960973E-6</v>
      </c>
      <c r="P469" s="143">
        <v>0</v>
      </c>
      <c r="Q469" s="143">
        <v>0</v>
      </c>
      <c r="R469" s="143">
        <v>172.24119999999999</v>
      </c>
      <c r="S469" s="8" t="s">
        <v>61</v>
      </c>
      <c r="T469" s="8" t="s">
        <v>314</v>
      </c>
      <c r="U469" s="8" t="s">
        <v>97</v>
      </c>
      <c r="V469" s="8" t="s">
        <v>395</v>
      </c>
      <c r="W469" s="8" t="s">
        <v>682</v>
      </c>
      <c r="X469" t="s">
        <v>4591</v>
      </c>
      <c r="Y469" s="8" t="s">
        <v>62</v>
      </c>
      <c r="Z469" s="8" t="s">
        <v>4637</v>
      </c>
      <c r="AA469" s="8" t="s">
        <v>4596</v>
      </c>
      <c r="AB469" s="8" t="s">
        <v>359</v>
      </c>
      <c r="AC469" s="8" t="s">
        <v>367</v>
      </c>
      <c r="AD469" s="9" t="s">
        <v>55</v>
      </c>
      <c r="AE469" s="130" t="s">
        <v>341</v>
      </c>
      <c r="AF469" s="8" t="s">
        <v>325</v>
      </c>
      <c r="AG469" s="8" t="s">
        <v>353</v>
      </c>
      <c r="AH469" s="147"/>
      <c r="AI469" s="143">
        <v>11404.945</v>
      </c>
      <c r="AJ469" s="143"/>
      <c r="AL469" s="130"/>
      <c r="AM469" s="130" t="s">
        <v>5056</v>
      </c>
      <c r="AN469" s="145">
        <v>4.57E-4</v>
      </c>
      <c r="AO469" s="145">
        <v>0</v>
      </c>
    </row>
    <row r="470" spans="1:41" x14ac:dyDescent="0.2">
      <c r="A470" s="8" t="s">
        <v>1224</v>
      </c>
      <c r="B470" s="8" t="s">
        <v>4538</v>
      </c>
      <c r="C470" s="8" t="s">
        <v>397</v>
      </c>
      <c r="D470" s="8" t="s">
        <v>4853</v>
      </c>
      <c r="E470" s="8" t="s">
        <v>1214</v>
      </c>
      <c r="F470" s="172">
        <v>3.681</v>
      </c>
      <c r="G470" s="143">
        <v>40784083.32</v>
      </c>
      <c r="H470" s="143">
        <v>46.791959999999996</v>
      </c>
      <c r="I470" s="143">
        <v>9.0000000000000002E-6</v>
      </c>
      <c r="J470" s="143">
        <v>-4.8999999999999998E-5</v>
      </c>
      <c r="K470" s="8" t="s">
        <v>4853</v>
      </c>
      <c r="L470" s="8" t="s">
        <v>1214</v>
      </c>
      <c r="M470" s="172">
        <v>3.681</v>
      </c>
      <c r="N470" s="143">
        <v>-40784083.32</v>
      </c>
      <c r="O470" s="143">
        <v>-1.2931268665960973E-6</v>
      </c>
      <c r="P470" s="143">
        <v>0</v>
      </c>
      <c r="Q470" s="143">
        <v>0</v>
      </c>
      <c r="R470" s="143">
        <v>172.24119999999999</v>
      </c>
      <c r="S470" s="8" t="s">
        <v>61</v>
      </c>
      <c r="T470" s="8" t="s">
        <v>314</v>
      </c>
      <c r="U470" s="8" t="s">
        <v>97</v>
      </c>
      <c r="V470" s="8" t="s">
        <v>395</v>
      </c>
      <c r="W470" s="8" t="s">
        <v>682</v>
      </c>
      <c r="X470" t="s">
        <v>4591</v>
      </c>
      <c r="Y470" s="8" t="s">
        <v>62</v>
      </c>
      <c r="Z470" s="8" t="s">
        <v>4637</v>
      </c>
      <c r="AA470" s="8" t="s">
        <v>4639</v>
      </c>
      <c r="AB470" s="8" t="s">
        <v>359</v>
      </c>
      <c r="AC470" s="8" t="s">
        <v>367</v>
      </c>
      <c r="AD470" s="9" t="s">
        <v>55</v>
      </c>
      <c r="AE470" s="130" t="s">
        <v>341</v>
      </c>
      <c r="AF470" s="8" t="s">
        <v>325</v>
      </c>
      <c r="AG470" s="8" t="s">
        <v>353</v>
      </c>
      <c r="AH470" s="147"/>
      <c r="AI470" s="143">
        <v>11404.945</v>
      </c>
      <c r="AJ470" s="143"/>
      <c r="AL470" s="130"/>
      <c r="AM470" s="130" t="s">
        <v>5056</v>
      </c>
      <c r="AN470" s="145">
        <v>4.57E-4</v>
      </c>
      <c r="AO470" s="145">
        <v>0</v>
      </c>
    </row>
    <row r="471" spans="1:41" x14ac:dyDescent="0.2">
      <c r="A471" s="8" t="s">
        <v>1224</v>
      </c>
      <c r="B471" s="8" t="s">
        <v>4546</v>
      </c>
      <c r="C471" s="8" t="s">
        <v>397</v>
      </c>
      <c r="D471" s="8" t="s">
        <v>4854</v>
      </c>
      <c r="E471" s="8" t="s">
        <v>1214</v>
      </c>
      <c r="F471" s="172">
        <v>3.681</v>
      </c>
      <c r="G471" s="143">
        <v>484071.88</v>
      </c>
      <c r="H471" s="143">
        <v>75.41158999999999</v>
      </c>
      <c r="I471" s="143">
        <v>2.23E-4</v>
      </c>
      <c r="J471" s="143">
        <v>-4.2875999999999997E-2</v>
      </c>
      <c r="K471" s="8" t="s">
        <v>4854</v>
      </c>
      <c r="L471" s="8" t="s">
        <v>1214</v>
      </c>
      <c r="M471" s="172">
        <v>3.681</v>
      </c>
      <c r="N471" s="143">
        <v>-484071.88</v>
      </c>
      <c r="O471" s="143">
        <v>-9.3299491415376217</v>
      </c>
      <c r="P471" s="143">
        <v>-4.0010000000000002E-3</v>
      </c>
      <c r="Q471" s="143">
        <v>-2.6999999999999999E-5</v>
      </c>
      <c r="R471" s="143">
        <v>243.24652</v>
      </c>
      <c r="S471" s="8" t="s">
        <v>61</v>
      </c>
      <c r="T471" s="146" t="s">
        <v>314</v>
      </c>
      <c r="U471" s="8" t="s">
        <v>97</v>
      </c>
      <c r="V471" s="8" t="s">
        <v>395</v>
      </c>
      <c r="W471" s="8" t="s">
        <v>682</v>
      </c>
      <c r="X471" t="s">
        <v>4591</v>
      </c>
      <c r="Y471" s="8" t="s">
        <v>62</v>
      </c>
      <c r="Z471" s="8" t="s">
        <v>4595</v>
      </c>
      <c r="AA471" s="8" t="s">
        <v>4596</v>
      </c>
      <c r="AB471" s="8" t="s">
        <v>359</v>
      </c>
      <c r="AC471" s="8" t="s">
        <v>367</v>
      </c>
      <c r="AD471" s="9" t="s">
        <v>55</v>
      </c>
      <c r="AE471" s="130" t="s">
        <v>341</v>
      </c>
      <c r="AF471" s="8" t="s">
        <v>325</v>
      </c>
      <c r="AG471" s="8" t="s">
        <v>353</v>
      </c>
      <c r="AH471" s="144"/>
      <c r="AI471" s="143">
        <v>9879.018</v>
      </c>
      <c r="AJ471" s="143"/>
      <c r="AL471" s="130"/>
      <c r="AM471" s="130" t="s">
        <v>5056</v>
      </c>
      <c r="AN471" s="145">
        <v>8.3807000000000006E-2</v>
      </c>
      <c r="AO471" s="145">
        <v>9.9999999999999995E-7</v>
      </c>
    </row>
    <row r="472" spans="1:41" x14ac:dyDescent="0.2">
      <c r="A472" s="8" t="s">
        <v>1224</v>
      </c>
      <c r="B472" s="8" t="s">
        <v>4546</v>
      </c>
      <c r="C472" s="8" t="s">
        <v>397</v>
      </c>
      <c r="D472" s="8" t="s">
        <v>4855</v>
      </c>
      <c r="E472" s="8" t="s">
        <v>1214</v>
      </c>
      <c r="F472" s="172">
        <v>3.681</v>
      </c>
      <c r="G472" s="143">
        <v>352283.18</v>
      </c>
      <c r="H472" s="143">
        <v>35.929839999999999</v>
      </c>
      <c r="I472" s="143">
        <v>1.06E-4</v>
      </c>
      <c r="J472" s="143">
        <v>-2.0428000000000002E-2</v>
      </c>
      <c r="K472" s="8" t="s">
        <v>4855</v>
      </c>
      <c r="L472" s="8" t="s">
        <v>1214</v>
      </c>
      <c r="M472" s="172">
        <v>3.681</v>
      </c>
      <c r="N472" s="143">
        <v>-352283.18</v>
      </c>
      <c r="O472" s="143">
        <v>-4.5385821896223808</v>
      </c>
      <c r="P472" s="143">
        <v>-1.946E-3</v>
      </c>
      <c r="Q472" s="143">
        <v>-1.2999999999999999E-5</v>
      </c>
      <c r="R472" s="143">
        <v>115.55122</v>
      </c>
      <c r="S472" s="8" t="s">
        <v>61</v>
      </c>
      <c r="T472" s="8" t="s">
        <v>314</v>
      </c>
      <c r="U472" s="8" t="s">
        <v>97</v>
      </c>
      <c r="V472" s="8" t="s">
        <v>395</v>
      </c>
      <c r="W472" s="8" t="s">
        <v>682</v>
      </c>
      <c r="X472" t="s">
        <v>4591</v>
      </c>
      <c r="Y472" s="8" t="s">
        <v>62</v>
      </c>
      <c r="Z472" s="8" t="s">
        <v>4598</v>
      </c>
      <c r="AA472" s="8" t="s">
        <v>4599</v>
      </c>
      <c r="AB472" s="8" t="s">
        <v>359</v>
      </c>
      <c r="AC472" s="8" t="s">
        <v>367</v>
      </c>
      <c r="AD472" s="9" t="s">
        <v>55</v>
      </c>
      <c r="AE472" s="130" t="s">
        <v>341</v>
      </c>
      <c r="AF472" s="8" t="s">
        <v>325</v>
      </c>
      <c r="AG472" s="8" t="s">
        <v>353</v>
      </c>
      <c r="AH472" s="147"/>
      <c r="AI472" s="143">
        <v>10361.27</v>
      </c>
      <c r="AJ472" s="143"/>
      <c r="AL472" s="130"/>
      <c r="AM472" s="130" t="s">
        <v>5056</v>
      </c>
      <c r="AN472" s="145">
        <v>3.9812E-2</v>
      </c>
      <c r="AO472" s="145">
        <v>0</v>
      </c>
    </row>
    <row r="473" spans="1:41" x14ac:dyDescent="0.2">
      <c r="A473" s="8" t="s">
        <v>1224</v>
      </c>
      <c r="B473" s="8" t="s">
        <v>4546</v>
      </c>
      <c r="C473" s="8" t="s">
        <v>397</v>
      </c>
      <c r="D473" s="8" t="s">
        <v>4856</v>
      </c>
      <c r="E473" s="8" t="s">
        <v>1216</v>
      </c>
      <c r="F473" s="176">
        <v>3.9790999999999999</v>
      </c>
      <c r="G473" s="143">
        <v>336617.49</v>
      </c>
      <c r="H473" s="143">
        <v>14.73982</v>
      </c>
      <c r="I473" s="143">
        <v>4.3999999999999999E-5</v>
      </c>
      <c r="J473" s="143">
        <v>-8.3800000000000003E-3</v>
      </c>
      <c r="K473" s="8" t="s">
        <v>4856</v>
      </c>
      <c r="L473" s="8" t="s">
        <v>1216</v>
      </c>
      <c r="M473" s="176">
        <v>3.9790999999999999</v>
      </c>
      <c r="N473" s="143">
        <v>-336617.49</v>
      </c>
      <c r="O473" s="143">
        <v>-0.91035102460355166</v>
      </c>
      <c r="P473" s="143">
        <v>-3.8999999999999999E-4</v>
      </c>
      <c r="Q473" s="143">
        <v>-3.0000000000000001E-6</v>
      </c>
      <c r="R473" s="143">
        <v>55.028840000000002</v>
      </c>
      <c r="S473" s="8" t="s">
        <v>61</v>
      </c>
      <c r="T473" s="8" t="s">
        <v>153</v>
      </c>
      <c r="U473" s="8" t="s">
        <v>97</v>
      </c>
      <c r="V473" s="8" t="s">
        <v>395</v>
      </c>
      <c r="W473" s="8" t="s">
        <v>682</v>
      </c>
      <c r="X473" t="s">
        <v>4604</v>
      </c>
      <c r="Y473" s="8" t="s">
        <v>62</v>
      </c>
      <c r="Z473" s="8" t="s">
        <v>4605</v>
      </c>
      <c r="AA473" s="8" t="s">
        <v>4606</v>
      </c>
      <c r="AB473" s="8" t="s">
        <v>359</v>
      </c>
      <c r="AC473" s="8" t="s">
        <v>367</v>
      </c>
      <c r="AD473" s="9" t="s">
        <v>55</v>
      </c>
      <c r="AE473" s="130" t="s">
        <v>341</v>
      </c>
      <c r="AF473" s="8" t="s">
        <v>320</v>
      </c>
      <c r="AG473" s="8" t="s">
        <v>358</v>
      </c>
      <c r="AH473" s="147"/>
      <c r="AI473" s="143">
        <v>17716.71</v>
      </c>
      <c r="AJ473" s="143"/>
      <c r="AL473" s="177"/>
      <c r="AM473" s="130" t="s">
        <v>5056</v>
      </c>
      <c r="AN473" s="145">
        <v>1.8959E-2</v>
      </c>
      <c r="AO473" s="145">
        <v>0</v>
      </c>
    </row>
    <row r="474" spans="1:41" x14ac:dyDescent="0.2">
      <c r="A474" s="8" t="s">
        <v>1224</v>
      </c>
      <c r="B474" s="8" t="s">
        <v>4546</v>
      </c>
      <c r="C474" s="8" t="s">
        <v>397</v>
      </c>
      <c r="D474" s="8" t="s">
        <v>4857</v>
      </c>
      <c r="E474" s="8" t="s">
        <v>1214</v>
      </c>
      <c r="F474" s="172">
        <v>3.681</v>
      </c>
      <c r="G474" s="143">
        <v>125454.39</v>
      </c>
      <c r="H474" s="143">
        <v>0.14393999999999998</v>
      </c>
      <c r="I474" s="143">
        <v>0</v>
      </c>
      <c r="J474" s="143">
        <v>-8.2000000000000001E-5</v>
      </c>
      <c r="K474" s="8" t="s">
        <v>4857</v>
      </c>
      <c r="L474" s="8" t="s">
        <v>1214</v>
      </c>
      <c r="M474" s="172">
        <v>3.681</v>
      </c>
      <c r="N474" s="143">
        <v>-125454.39</v>
      </c>
      <c r="O474" s="143">
        <v>-8.5302906819140913E-7</v>
      </c>
      <c r="P474" s="143">
        <v>0</v>
      </c>
      <c r="Q474" s="143">
        <v>0</v>
      </c>
      <c r="R474" s="143">
        <v>0.52983999999999998</v>
      </c>
      <c r="S474" s="8" t="s">
        <v>61</v>
      </c>
      <c r="T474" s="8" t="s">
        <v>314</v>
      </c>
      <c r="U474" s="8" t="s">
        <v>97</v>
      </c>
      <c r="V474" s="8" t="s">
        <v>395</v>
      </c>
      <c r="W474" s="8" t="s">
        <v>682</v>
      </c>
      <c r="X474" t="s">
        <v>4591</v>
      </c>
      <c r="Y474" s="8" t="s">
        <v>62</v>
      </c>
      <c r="Z474" s="8" t="s">
        <v>4637</v>
      </c>
      <c r="AA474" s="8" t="s">
        <v>4596</v>
      </c>
      <c r="AB474" s="8" t="s">
        <v>359</v>
      </c>
      <c r="AC474" s="8" t="s">
        <v>367</v>
      </c>
      <c r="AD474" s="9" t="s">
        <v>55</v>
      </c>
      <c r="AE474" s="130" t="s">
        <v>341</v>
      </c>
      <c r="AF474" s="8" t="s">
        <v>325</v>
      </c>
      <c r="AG474" s="8" t="s">
        <v>353</v>
      </c>
      <c r="AH474" s="144"/>
      <c r="AI474" s="143">
        <v>11404.945</v>
      </c>
      <c r="AJ474" s="143"/>
      <c r="AL474" s="130"/>
      <c r="AM474" s="130" t="s">
        <v>5056</v>
      </c>
      <c r="AN474" s="145">
        <v>1.83E-4</v>
      </c>
      <c r="AO474" s="145">
        <v>0</v>
      </c>
    </row>
    <row r="475" spans="1:41" x14ac:dyDescent="0.2">
      <c r="A475" s="8" t="s">
        <v>1224</v>
      </c>
      <c r="B475" s="8" t="s">
        <v>4546</v>
      </c>
      <c r="C475" s="8" t="s">
        <v>397</v>
      </c>
      <c r="D475" s="8" t="s">
        <v>4858</v>
      </c>
      <c r="E475" s="8" t="s">
        <v>1214</v>
      </c>
      <c r="F475" s="172">
        <v>3.681</v>
      </c>
      <c r="G475" s="143">
        <v>136859.34</v>
      </c>
      <c r="H475" s="143">
        <v>0.15702000000000002</v>
      </c>
      <c r="I475" s="143">
        <v>0</v>
      </c>
      <c r="J475" s="143">
        <v>-8.8999999999999995E-5</v>
      </c>
      <c r="K475" s="8" t="s">
        <v>4858</v>
      </c>
      <c r="L475" s="8" t="s">
        <v>1214</v>
      </c>
      <c r="M475" s="172">
        <v>3.681</v>
      </c>
      <c r="N475" s="143">
        <v>-136859.34</v>
      </c>
      <c r="O475" s="143">
        <v>-1.6843249120286568E-7</v>
      </c>
      <c r="P475" s="143">
        <v>0</v>
      </c>
      <c r="Q475" s="143">
        <v>0</v>
      </c>
      <c r="R475" s="143">
        <v>0.57799</v>
      </c>
      <c r="S475" s="8" t="s">
        <v>61</v>
      </c>
      <c r="T475" s="8" t="s">
        <v>314</v>
      </c>
      <c r="U475" s="8" t="s">
        <v>97</v>
      </c>
      <c r="V475" s="8" t="s">
        <v>395</v>
      </c>
      <c r="W475" s="8" t="s">
        <v>682</v>
      </c>
      <c r="X475" t="s">
        <v>4591</v>
      </c>
      <c r="Y475" s="8" t="s">
        <v>62</v>
      </c>
      <c r="Z475" s="8" t="s">
        <v>4637</v>
      </c>
      <c r="AA475" s="8" t="s">
        <v>4639</v>
      </c>
      <c r="AB475" s="8" t="s">
        <v>359</v>
      </c>
      <c r="AC475" s="8" t="s">
        <v>367</v>
      </c>
      <c r="AD475" s="9" t="s">
        <v>55</v>
      </c>
      <c r="AE475" s="130" t="s">
        <v>341</v>
      </c>
      <c r="AF475" s="8" t="s">
        <v>325</v>
      </c>
      <c r="AG475" s="8" t="s">
        <v>353</v>
      </c>
      <c r="AH475" s="147"/>
      <c r="AI475" s="143">
        <v>11404.945</v>
      </c>
      <c r="AJ475" s="143"/>
      <c r="AL475" s="130"/>
      <c r="AM475" s="130" t="s">
        <v>5056</v>
      </c>
      <c r="AN475" s="145">
        <v>1.9900000000000001E-4</v>
      </c>
      <c r="AO475" s="145">
        <v>0</v>
      </c>
    </row>
    <row r="476" spans="1:41" x14ac:dyDescent="0.2">
      <c r="A476" s="8" t="s">
        <v>1224</v>
      </c>
      <c r="B476" s="8" t="s">
        <v>4546</v>
      </c>
      <c r="C476" s="8" t="s">
        <v>397</v>
      </c>
      <c r="D476" s="8" t="s">
        <v>4859</v>
      </c>
      <c r="E476" s="8" t="s">
        <v>1214</v>
      </c>
      <c r="F476" s="172">
        <v>3.681</v>
      </c>
      <c r="G476" s="143">
        <v>216079.97</v>
      </c>
      <c r="H476" s="143">
        <v>0</v>
      </c>
      <c r="I476" s="143">
        <v>0</v>
      </c>
      <c r="J476" s="143">
        <v>0</v>
      </c>
      <c r="K476" s="8" t="s">
        <v>4859</v>
      </c>
      <c r="L476" s="8" t="s">
        <v>1214</v>
      </c>
      <c r="M476" s="172">
        <v>3.681</v>
      </c>
      <c r="N476" s="143">
        <v>-216079.97</v>
      </c>
      <c r="O476" s="143">
        <v>0</v>
      </c>
      <c r="P476" s="143">
        <v>0</v>
      </c>
      <c r="Q476" s="143">
        <v>0</v>
      </c>
      <c r="R476" s="143">
        <v>0</v>
      </c>
      <c r="S476" s="8" t="s">
        <v>61</v>
      </c>
      <c r="T476" s="8" t="s">
        <v>314</v>
      </c>
      <c r="U476" s="8" t="s">
        <v>97</v>
      </c>
      <c r="V476" s="8" t="s">
        <v>395</v>
      </c>
      <c r="W476" s="8" t="s">
        <v>682</v>
      </c>
      <c r="X476" t="s">
        <v>4626</v>
      </c>
      <c r="Y476" s="8" t="s">
        <v>62</v>
      </c>
      <c r="Z476" s="8" t="s">
        <v>4627</v>
      </c>
      <c r="AA476" s="8" t="s">
        <v>4628</v>
      </c>
      <c r="AB476" t="s">
        <v>359</v>
      </c>
      <c r="AC476" s="8" t="s">
        <v>367</v>
      </c>
      <c r="AD476" s="9" t="s">
        <v>55</v>
      </c>
      <c r="AE476" s="130" t="s">
        <v>341</v>
      </c>
      <c r="AF476" s="8" t="s">
        <v>325</v>
      </c>
      <c r="AG476" s="8" t="s">
        <v>353</v>
      </c>
      <c r="AH476" s="144"/>
      <c r="AI476" s="143">
        <v>11372.63</v>
      </c>
      <c r="AJ476" s="143"/>
      <c r="AL476" s="130"/>
      <c r="AM476" s="130" t="s">
        <v>5056</v>
      </c>
      <c r="AN476" s="145">
        <v>0</v>
      </c>
      <c r="AO476" s="145">
        <v>0</v>
      </c>
    </row>
    <row r="477" spans="1:41" x14ac:dyDescent="0.2">
      <c r="A477" s="8" t="s">
        <v>1224</v>
      </c>
      <c r="B477" s="8" t="s">
        <v>4546</v>
      </c>
      <c r="C477" s="8" t="s">
        <v>397</v>
      </c>
      <c r="D477" s="8" t="s">
        <v>4860</v>
      </c>
      <c r="E477" s="8" t="s">
        <v>1214</v>
      </c>
      <c r="F477" s="172">
        <v>3.681</v>
      </c>
      <c r="G477" s="143">
        <v>346940</v>
      </c>
      <c r="H477" s="143">
        <v>91.389800000000008</v>
      </c>
      <c r="I477" s="143">
        <v>2.7E-4</v>
      </c>
      <c r="J477" s="143">
        <v>-5.1959999999999999E-2</v>
      </c>
      <c r="K477" s="8" t="s">
        <v>4860</v>
      </c>
      <c r="L477" s="8" t="s">
        <v>1214</v>
      </c>
      <c r="M477" s="172">
        <v>3.681</v>
      </c>
      <c r="N477" s="143">
        <v>-346940</v>
      </c>
      <c r="O477" s="143">
        <v>-16.256116218418917</v>
      </c>
      <c r="P477" s="143">
        <v>-6.9709999999999998E-3</v>
      </c>
      <c r="Q477" s="143">
        <v>-4.8000000000000001E-5</v>
      </c>
      <c r="R477" s="143">
        <v>276.56709000000001</v>
      </c>
      <c r="S477" s="8" t="s">
        <v>61</v>
      </c>
      <c r="T477" s="8" t="s">
        <v>314</v>
      </c>
      <c r="U477" s="8" t="s">
        <v>97</v>
      </c>
      <c r="V477" s="8" t="s">
        <v>395</v>
      </c>
      <c r="W477" s="8" t="s">
        <v>682</v>
      </c>
      <c r="X477" t="s">
        <v>4601</v>
      </c>
      <c r="Y477" s="8" t="s">
        <v>62</v>
      </c>
      <c r="Z477" s="8" t="s">
        <v>4634</v>
      </c>
      <c r="AA477" s="8" t="s">
        <v>4635</v>
      </c>
      <c r="AB477" s="8" t="s">
        <v>359</v>
      </c>
      <c r="AC477" s="8" t="s">
        <v>367</v>
      </c>
      <c r="AD477" s="9" t="s">
        <v>55</v>
      </c>
      <c r="AE477" s="130" t="s">
        <v>341</v>
      </c>
      <c r="AF477" s="8" t="s">
        <v>325</v>
      </c>
      <c r="AG477" s="8" t="s">
        <v>353</v>
      </c>
      <c r="AH477" s="147"/>
      <c r="AI477" s="143">
        <v>17347</v>
      </c>
      <c r="AJ477" s="143"/>
      <c r="AL477" s="163"/>
      <c r="AM477" s="130" t="s">
        <v>5056</v>
      </c>
      <c r="AN477" s="145">
        <v>9.5286999999999997E-2</v>
      </c>
      <c r="AO477" s="145">
        <v>9.9999999999999995E-7</v>
      </c>
    </row>
    <row r="478" spans="1:41" x14ac:dyDescent="0.2">
      <c r="A478" s="8" t="s">
        <v>1224</v>
      </c>
      <c r="B478" s="8" t="s">
        <v>4546</v>
      </c>
      <c r="C478" s="8" t="s">
        <v>397</v>
      </c>
      <c r="D478" s="8" t="s">
        <v>4861</v>
      </c>
      <c r="E478" s="8" t="s">
        <v>1213</v>
      </c>
      <c r="F478" s="176">
        <v>2.3961999999999999</v>
      </c>
      <c r="G478" s="143">
        <v>351297.92</v>
      </c>
      <c r="H478" s="143">
        <v>52.180480000000003</v>
      </c>
      <c r="I478" s="143">
        <v>1.54E-4</v>
      </c>
      <c r="J478" s="143">
        <v>-2.9666999999999999E-2</v>
      </c>
      <c r="K478" s="8" t="s">
        <v>4861</v>
      </c>
      <c r="L478" s="8" t="s">
        <v>1213</v>
      </c>
      <c r="M478" s="176">
        <v>2.3961999999999999</v>
      </c>
      <c r="N478" s="143">
        <v>-351297.92</v>
      </c>
      <c r="O478" s="143">
        <v>-13.104856095484516</v>
      </c>
      <c r="P478" s="143">
        <v>-5.62E-3</v>
      </c>
      <c r="Q478" s="143">
        <v>-3.8000000000000002E-5</v>
      </c>
      <c r="R478" s="143">
        <v>93.633009999999999</v>
      </c>
      <c r="S478" s="8" t="s">
        <v>61</v>
      </c>
      <c r="T478" s="8" t="s">
        <v>67</v>
      </c>
      <c r="U478" s="8" t="s">
        <v>97</v>
      </c>
      <c r="V478" s="8" t="s">
        <v>395</v>
      </c>
      <c r="W478" s="8" t="s">
        <v>682</v>
      </c>
      <c r="X478" t="s">
        <v>4630</v>
      </c>
      <c r="Y478" s="8" t="s">
        <v>62</v>
      </c>
      <c r="Z478" s="8" t="s">
        <v>4631</v>
      </c>
      <c r="AA478" s="8" t="s">
        <v>4632</v>
      </c>
      <c r="AB478" s="8" t="s">
        <v>359</v>
      </c>
      <c r="AC478" s="8" t="s">
        <v>367</v>
      </c>
      <c r="AD478" s="9" t="s">
        <v>55</v>
      </c>
      <c r="AE478" s="130" t="s">
        <v>341</v>
      </c>
      <c r="AF478" s="8" t="s">
        <v>359</v>
      </c>
      <c r="AG478" s="8" t="s">
        <v>359</v>
      </c>
      <c r="AH478" s="147"/>
      <c r="AI478" s="143">
        <v>87824.48</v>
      </c>
      <c r="AJ478" s="143"/>
      <c r="AL478" s="130"/>
      <c r="AM478" s="130" t="s">
        <v>5056</v>
      </c>
      <c r="AN478" s="145">
        <v>3.2259999999999997E-2</v>
      </c>
      <c r="AO478" s="145">
        <v>0</v>
      </c>
    </row>
    <row r="479" spans="1:41" x14ac:dyDescent="0.2">
      <c r="A479" s="8" t="s">
        <v>1224</v>
      </c>
      <c r="B479" s="8" t="s">
        <v>4546</v>
      </c>
      <c r="C479" s="8" t="s">
        <v>397</v>
      </c>
      <c r="D479" s="8" t="s">
        <v>4862</v>
      </c>
      <c r="E479" s="8" t="s">
        <v>1215</v>
      </c>
      <c r="F479" s="176">
        <v>0.47039999999999998</v>
      </c>
      <c r="G479" s="143">
        <v>1429255.88</v>
      </c>
      <c r="H479" s="143">
        <v>-168.89911999999998</v>
      </c>
      <c r="I479" s="143">
        <v>-5.0000000000000001E-4</v>
      </c>
      <c r="J479" s="143">
        <v>9.6028000000000002E-2</v>
      </c>
      <c r="K479" s="8" t="s">
        <v>4862</v>
      </c>
      <c r="L479" s="8" t="s">
        <v>1215</v>
      </c>
      <c r="M479" s="176">
        <v>0.47039999999999998</v>
      </c>
      <c r="N479" s="143">
        <v>-1429255.88</v>
      </c>
      <c r="O479" s="143">
        <v>-52.370714183673485</v>
      </c>
      <c r="P479" s="143">
        <v>-2.2459E-2</v>
      </c>
      <c r="Q479" s="143">
        <v>-1.5300000000000001E-4</v>
      </c>
      <c r="R479" s="143">
        <v>-104.08533</v>
      </c>
      <c r="S479" s="8" t="s">
        <v>61</v>
      </c>
      <c r="T479" s="8" t="s">
        <v>159</v>
      </c>
      <c r="U479" s="8" t="s">
        <v>97</v>
      </c>
      <c r="V479" s="8" t="s">
        <v>395</v>
      </c>
      <c r="W479" s="8" t="s">
        <v>682</v>
      </c>
      <c r="X479" s="8" t="s">
        <v>4608</v>
      </c>
      <c r="Y479" s="8" t="s">
        <v>62</v>
      </c>
      <c r="Z479" s="8" t="s">
        <v>4609</v>
      </c>
      <c r="AA479" s="8" t="s">
        <v>4610</v>
      </c>
      <c r="AB479" s="8" t="s">
        <v>359</v>
      </c>
      <c r="AC479" s="8" t="s">
        <v>367</v>
      </c>
      <c r="AD479" s="9" t="s">
        <v>55</v>
      </c>
      <c r="AE479" s="130" t="s">
        <v>341</v>
      </c>
      <c r="AF479" s="8" t="s">
        <v>359</v>
      </c>
      <c r="AG479" s="8" t="s">
        <v>359</v>
      </c>
      <c r="AH479" s="8"/>
      <c r="AI479" s="143">
        <v>62141.56</v>
      </c>
      <c r="AJ479" s="143"/>
      <c r="AL479" s="178"/>
      <c r="AM479" s="130" t="s">
        <v>5056</v>
      </c>
      <c r="AN479" s="145">
        <v>-3.5860999999999997E-2</v>
      </c>
      <c r="AO479" s="145">
        <v>0</v>
      </c>
    </row>
    <row r="480" spans="1:41" x14ac:dyDescent="0.2">
      <c r="A480" s="8" t="s">
        <v>1224</v>
      </c>
      <c r="B480" s="8" t="s">
        <v>4546</v>
      </c>
      <c r="C480" s="8" t="s">
        <v>397</v>
      </c>
      <c r="D480" s="8" t="s">
        <v>4863</v>
      </c>
      <c r="E480" s="8" t="s">
        <v>1214</v>
      </c>
      <c r="F480" s="172">
        <v>3.681</v>
      </c>
      <c r="G480" s="143">
        <v>127232.78</v>
      </c>
      <c r="H480" s="143">
        <v>8.83826</v>
      </c>
      <c r="I480" s="143">
        <v>2.5999999999999998E-5</v>
      </c>
      <c r="J480" s="143">
        <v>-5.025E-3</v>
      </c>
      <c r="K480" s="8" t="s">
        <v>4863</v>
      </c>
      <c r="L480" s="8" t="s">
        <v>1214</v>
      </c>
      <c r="M480" s="172">
        <v>3.681</v>
      </c>
      <c r="N480" s="143">
        <v>-127232.78</v>
      </c>
      <c r="O480" s="143">
        <v>-3.9845436185819074</v>
      </c>
      <c r="P480" s="143">
        <v>-1.709E-3</v>
      </c>
      <c r="Q480" s="143">
        <v>-1.2E-5</v>
      </c>
      <c r="R480" s="143">
        <v>17.866530000000001</v>
      </c>
      <c r="S480" s="8" t="s">
        <v>61</v>
      </c>
      <c r="T480" s="8" t="s">
        <v>314</v>
      </c>
      <c r="U480" s="8" t="s">
        <v>97</v>
      </c>
      <c r="V480" s="8" t="s">
        <v>395</v>
      </c>
      <c r="W480" s="8" t="s">
        <v>682</v>
      </c>
      <c r="X480" t="s">
        <v>4612</v>
      </c>
      <c r="Y480" s="8" t="s">
        <v>62</v>
      </c>
      <c r="Z480" s="8" t="s">
        <v>4613</v>
      </c>
      <c r="AA480" s="8" t="s">
        <v>4614</v>
      </c>
      <c r="AB480" s="8" t="s">
        <v>359</v>
      </c>
      <c r="AC480" s="8" t="s">
        <v>367</v>
      </c>
      <c r="AD480" s="9" t="s">
        <v>55</v>
      </c>
      <c r="AE480" s="130" t="s">
        <v>341</v>
      </c>
      <c r="AF480" s="8" t="s">
        <v>325</v>
      </c>
      <c r="AG480" s="8" t="s">
        <v>353</v>
      </c>
      <c r="AH480" s="147"/>
      <c r="AI480" s="143">
        <v>510.97500000000002</v>
      </c>
      <c r="AJ480" s="143"/>
      <c r="AL480" s="163"/>
      <c r="AM480" s="130" t="s">
        <v>5056</v>
      </c>
      <c r="AN480" s="145">
        <v>6.156E-3</v>
      </c>
      <c r="AO480" s="145">
        <v>0</v>
      </c>
    </row>
    <row r="481" spans="1:41" x14ac:dyDescent="0.2">
      <c r="A481" s="8" t="s">
        <v>1224</v>
      </c>
      <c r="B481" s="8" t="s">
        <v>4546</v>
      </c>
      <c r="C481" s="8" t="s">
        <v>397</v>
      </c>
      <c r="D481" s="8" t="s">
        <v>4864</v>
      </c>
      <c r="E481" s="8" t="s">
        <v>1214</v>
      </c>
      <c r="F481" s="172">
        <v>3.681</v>
      </c>
      <c r="G481" s="143">
        <v>1689634.13</v>
      </c>
      <c r="H481" s="143">
        <v>297.10309000000001</v>
      </c>
      <c r="I481" s="143">
        <v>8.7900000000000001E-4</v>
      </c>
      <c r="J481" s="143">
        <v>-0.16891900000000001</v>
      </c>
      <c r="K481" s="8" t="s">
        <v>4864</v>
      </c>
      <c r="L481" s="8" t="s">
        <v>1214</v>
      </c>
      <c r="M481" s="172">
        <v>3.681</v>
      </c>
      <c r="N481" s="143">
        <v>-1689634.13</v>
      </c>
      <c r="O481" s="143">
        <v>-53.60692863080687</v>
      </c>
      <c r="P481" s="143">
        <v>-2.2988000000000001E-2</v>
      </c>
      <c r="Q481" s="143">
        <v>-1.5699999999999999E-4</v>
      </c>
      <c r="R481" s="143">
        <v>896.30936999999994</v>
      </c>
      <c r="S481" s="8" t="s">
        <v>61</v>
      </c>
      <c r="T481" s="8" t="s">
        <v>314</v>
      </c>
      <c r="U481" s="8" t="s">
        <v>97</v>
      </c>
      <c r="V481" s="8" t="s">
        <v>395</v>
      </c>
      <c r="W481" s="8" t="s">
        <v>682</v>
      </c>
      <c r="X481" s="8" t="s">
        <v>4591</v>
      </c>
      <c r="Y481" s="8" t="s">
        <v>62</v>
      </c>
      <c r="Z481" s="8" t="s">
        <v>4616</v>
      </c>
      <c r="AA481" s="8" t="s">
        <v>4617</v>
      </c>
      <c r="AB481" s="8" t="s">
        <v>359</v>
      </c>
      <c r="AC481" s="8" t="s">
        <v>367</v>
      </c>
      <c r="AD481" s="9" t="s">
        <v>55</v>
      </c>
      <c r="AE481" s="130" t="s">
        <v>341</v>
      </c>
      <c r="AF481" s="8" t="s">
        <v>325</v>
      </c>
      <c r="AG481" s="8" t="s">
        <v>353</v>
      </c>
      <c r="AH481" s="144"/>
      <c r="AI481" s="143">
        <v>9710.5409999999993</v>
      </c>
      <c r="AJ481" s="143"/>
      <c r="AL481" s="130"/>
      <c r="AM481" s="130" t="s">
        <v>5056</v>
      </c>
      <c r="AN481" s="145">
        <v>0.308811</v>
      </c>
      <c r="AO481" s="145">
        <v>3.0000000000000001E-6</v>
      </c>
    </row>
    <row r="482" spans="1:41" x14ac:dyDescent="0.2">
      <c r="A482" s="8" t="s">
        <v>1224</v>
      </c>
      <c r="B482" s="8" t="s">
        <v>4546</v>
      </c>
      <c r="C482" s="8" t="s">
        <v>397</v>
      </c>
      <c r="D482" s="8" t="s">
        <v>4865</v>
      </c>
      <c r="E482" s="8" t="s">
        <v>1215</v>
      </c>
      <c r="F482" s="176">
        <v>0.47039999999999998</v>
      </c>
      <c r="G482" s="143">
        <v>285771.2</v>
      </c>
      <c r="H482" s="143">
        <v>-11.7806</v>
      </c>
      <c r="I482" s="143">
        <v>-3.4999999999999997E-5</v>
      </c>
      <c r="J482" s="143">
        <v>6.698E-3</v>
      </c>
      <c r="K482" s="8" t="s">
        <v>4865</v>
      </c>
      <c r="L482" s="8" t="s">
        <v>1215</v>
      </c>
      <c r="M482" s="176">
        <v>0.47039999999999998</v>
      </c>
      <c r="N482" s="143">
        <v>-285771.2</v>
      </c>
      <c r="O482" s="143">
        <v>-6.3784986394557839</v>
      </c>
      <c r="P482" s="143">
        <v>-2.735E-3</v>
      </c>
      <c r="Q482" s="143">
        <v>-1.9000000000000001E-5</v>
      </c>
      <c r="R482" s="143">
        <v>-8.5420400000000001</v>
      </c>
      <c r="S482" s="8" t="s">
        <v>61</v>
      </c>
      <c r="T482" s="8" t="s">
        <v>159</v>
      </c>
      <c r="U482" s="8" t="s">
        <v>97</v>
      </c>
      <c r="V482" s="8" t="s">
        <v>395</v>
      </c>
      <c r="W482" s="8" t="s">
        <v>682</v>
      </c>
      <c r="X482" s="8" t="s">
        <v>4608</v>
      </c>
      <c r="Y482" s="8" t="s">
        <v>62</v>
      </c>
      <c r="Z482" s="8" t="s">
        <v>4619</v>
      </c>
      <c r="AA482" s="8" t="s">
        <v>4620</v>
      </c>
      <c r="AB482" s="8" t="s">
        <v>359</v>
      </c>
      <c r="AC482" s="8" t="s">
        <v>367</v>
      </c>
      <c r="AD482" s="9" t="s">
        <v>55</v>
      </c>
      <c r="AE482" s="130" t="s">
        <v>341</v>
      </c>
      <c r="AF482" s="8" t="s">
        <v>359</v>
      </c>
      <c r="AG482" s="8" t="s">
        <v>359</v>
      </c>
      <c r="AH482" s="8"/>
      <c r="AI482" s="143">
        <v>57154.239999999998</v>
      </c>
      <c r="AJ482" s="143"/>
      <c r="AL482" s="178"/>
      <c r="AM482" s="130" t="s">
        <v>5056</v>
      </c>
      <c r="AN482" s="145">
        <v>-2.9429999999999999E-3</v>
      </c>
      <c r="AO482" s="145">
        <v>0</v>
      </c>
    </row>
    <row r="483" spans="1:41" x14ac:dyDescent="0.2">
      <c r="A483" s="8" t="s">
        <v>1224</v>
      </c>
      <c r="B483" s="8" t="s">
        <v>4546</v>
      </c>
      <c r="C483" s="8" t="s">
        <v>397</v>
      </c>
      <c r="D483" s="8" t="s">
        <v>4866</v>
      </c>
      <c r="E483" s="8" t="s">
        <v>1214</v>
      </c>
      <c r="F483" s="172">
        <v>3.681</v>
      </c>
      <c r="G483" s="143">
        <v>256415.46</v>
      </c>
      <c r="H483" s="143">
        <v>50.415399999999998</v>
      </c>
      <c r="I483" s="143">
        <v>1.4899999999999999E-4</v>
      </c>
      <c r="J483" s="143">
        <v>-2.8663999999999999E-2</v>
      </c>
      <c r="K483" s="8" t="s">
        <v>4866</v>
      </c>
      <c r="L483" s="8" t="s">
        <v>1214</v>
      </c>
      <c r="M483" s="172">
        <v>3.681</v>
      </c>
      <c r="N483" s="143">
        <v>-256415.46</v>
      </c>
      <c r="O483" s="143">
        <v>-5.8454896495517525</v>
      </c>
      <c r="P483" s="143">
        <v>-2.5070000000000001E-3</v>
      </c>
      <c r="Q483" s="143">
        <v>-1.7E-5</v>
      </c>
      <c r="R483" s="143">
        <v>164.06183999999999</v>
      </c>
      <c r="S483" s="8" t="s">
        <v>61</v>
      </c>
      <c r="T483" s="8" t="s">
        <v>314</v>
      </c>
      <c r="U483" s="8" t="s">
        <v>97</v>
      </c>
      <c r="V483" s="8" t="s">
        <v>395</v>
      </c>
      <c r="W483" s="8" t="s">
        <v>682</v>
      </c>
      <c r="X483" s="8" t="s">
        <v>4601</v>
      </c>
      <c r="Y483" s="8" t="s">
        <v>62</v>
      </c>
      <c r="Z483" s="8" t="s">
        <v>4622</v>
      </c>
      <c r="AA483" s="8" t="s">
        <v>4623</v>
      </c>
      <c r="AB483" s="8" t="s">
        <v>359</v>
      </c>
      <c r="AC483" s="8" t="s">
        <v>367</v>
      </c>
      <c r="AD483" s="9" t="s">
        <v>55</v>
      </c>
      <c r="AE483" s="130" t="s">
        <v>341</v>
      </c>
      <c r="AF483" s="8" t="s">
        <v>325</v>
      </c>
      <c r="AG483" s="8" t="s">
        <v>353</v>
      </c>
      <c r="AH483" s="144"/>
      <c r="AI483" s="143">
        <v>18315.39</v>
      </c>
      <c r="AJ483" s="143"/>
      <c r="AL483" s="130"/>
      <c r="AM483" s="130" t="s">
        <v>5056</v>
      </c>
      <c r="AN483" s="145">
        <v>5.6524999999999999E-2</v>
      </c>
      <c r="AO483" s="145">
        <v>0</v>
      </c>
    </row>
    <row r="484" spans="1:41" x14ac:dyDescent="0.2">
      <c r="A484" s="8" t="s">
        <v>1224</v>
      </c>
      <c r="B484" s="8" t="s">
        <v>4546</v>
      </c>
      <c r="C484" s="8" t="s">
        <v>397</v>
      </c>
      <c r="D484" s="8" t="s">
        <v>4867</v>
      </c>
      <c r="E484" s="8" t="s">
        <v>1214</v>
      </c>
      <c r="F484" s="172">
        <v>3.681</v>
      </c>
      <c r="G484" s="143">
        <v>121197.06</v>
      </c>
      <c r="H484" s="143">
        <v>8.3163300000000007</v>
      </c>
      <c r="I484" s="143">
        <v>2.5000000000000001E-5</v>
      </c>
      <c r="J484" s="143">
        <v>-4.7280000000000004E-3</v>
      </c>
      <c r="K484" s="8" t="s">
        <v>4867</v>
      </c>
      <c r="L484" s="8" t="s">
        <v>1214</v>
      </c>
      <c r="M484" s="172">
        <v>3.681</v>
      </c>
      <c r="N484" s="143">
        <v>-121197.06</v>
      </c>
      <c r="O484" s="143">
        <v>-2.5267239146970941</v>
      </c>
      <c r="P484" s="143">
        <v>-1.0839999999999999E-3</v>
      </c>
      <c r="Q484" s="143">
        <v>-6.9999999999999999E-6</v>
      </c>
      <c r="R484" s="143">
        <v>21.311540000000001</v>
      </c>
      <c r="S484" s="8" t="s">
        <v>61</v>
      </c>
      <c r="T484" s="8" t="s">
        <v>314</v>
      </c>
      <c r="U484" s="8" t="s">
        <v>97</v>
      </c>
      <c r="V484" s="8" t="s">
        <v>395</v>
      </c>
      <c r="W484" s="8" t="s">
        <v>682</v>
      </c>
      <c r="X484" s="8" t="s">
        <v>4612</v>
      </c>
      <c r="Y484" s="8" t="s">
        <v>62</v>
      </c>
      <c r="Z484" s="8" t="s">
        <v>4592</v>
      </c>
      <c r="AA484" s="8" t="s">
        <v>4593</v>
      </c>
      <c r="AB484" s="8" t="s">
        <v>359</v>
      </c>
      <c r="AC484" s="8" t="s">
        <v>367</v>
      </c>
      <c r="AD484" s="9" t="s">
        <v>55</v>
      </c>
      <c r="AE484" s="130" t="s">
        <v>341</v>
      </c>
      <c r="AF484" s="8" t="s">
        <v>325</v>
      </c>
      <c r="AG484" s="8" t="s">
        <v>353</v>
      </c>
      <c r="AH484" s="144"/>
      <c r="AI484" s="143">
        <v>511.38</v>
      </c>
      <c r="AJ484" s="143"/>
      <c r="AL484" s="178"/>
      <c r="AM484" s="130" t="s">
        <v>5056</v>
      </c>
      <c r="AN484" s="145">
        <v>7.3429999999999997E-3</v>
      </c>
      <c r="AO484" s="145">
        <v>0</v>
      </c>
    </row>
    <row r="485" spans="1:41" x14ac:dyDescent="0.2">
      <c r="A485" s="8" t="s">
        <v>1226</v>
      </c>
      <c r="B485" s="8" t="s">
        <v>4549</v>
      </c>
      <c r="C485" s="8" t="s">
        <v>397</v>
      </c>
      <c r="D485" s="8" t="s">
        <v>4868</v>
      </c>
      <c r="E485" s="8" t="s">
        <v>1214</v>
      </c>
      <c r="F485" s="172">
        <v>3.681</v>
      </c>
      <c r="G485" s="143">
        <v>138776</v>
      </c>
      <c r="H485" s="143">
        <v>36.55592</v>
      </c>
      <c r="I485" s="143">
        <v>4.7699999999999999E-4</v>
      </c>
      <c r="J485" s="143">
        <v>-3.1612000000000001E-2</v>
      </c>
      <c r="K485" s="8" t="s">
        <v>4868</v>
      </c>
      <c r="L485" s="8" t="s">
        <v>1214</v>
      </c>
      <c r="M485" s="172">
        <v>3.681</v>
      </c>
      <c r="N485" s="143">
        <v>-138776</v>
      </c>
      <c r="O485" s="143">
        <v>-6.5024481173594104</v>
      </c>
      <c r="P485" s="143">
        <v>1.7849999999999999E-3</v>
      </c>
      <c r="Q485" s="143">
        <v>-8.7999999999999998E-5</v>
      </c>
      <c r="R485" s="143">
        <v>110.62683</v>
      </c>
      <c r="S485" s="8" t="s">
        <v>61</v>
      </c>
      <c r="T485" s="8" t="s">
        <v>314</v>
      </c>
      <c r="U485" s="8" t="s">
        <v>97</v>
      </c>
      <c r="V485" s="8" t="s">
        <v>395</v>
      </c>
      <c r="W485" s="8" t="s">
        <v>682</v>
      </c>
      <c r="X485" s="8" t="s">
        <v>4601</v>
      </c>
      <c r="Y485" s="8" t="s">
        <v>62</v>
      </c>
      <c r="Z485" s="8" t="s">
        <v>4634</v>
      </c>
      <c r="AA485" s="8" t="s">
        <v>4635</v>
      </c>
      <c r="AB485" s="8" t="s">
        <v>359</v>
      </c>
      <c r="AC485" s="8" t="s">
        <v>367</v>
      </c>
      <c r="AD485" s="9" t="s">
        <v>55</v>
      </c>
      <c r="AE485" s="130" t="s">
        <v>341</v>
      </c>
      <c r="AF485" s="8" t="s">
        <v>325</v>
      </c>
      <c r="AG485" s="8" t="s">
        <v>353</v>
      </c>
      <c r="AH485" s="144"/>
      <c r="AI485" s="143">
        <v>17347</v>
      </c>
      <c r="AJ485" s="143"/>
      <c r="AL485" s="177"/>
      <c r="AM485" s="130" t="s">
        <v>5056</v>
      </c>
      <c r="AN485" s="145">
        <v>5.6353E-2</v>
      </c>
      <c r="AO485" s="145">
        <v>9.9999999999999995E-7</v>
      </c>
    </row>
    <row r="486" spans="1:41" x14ac:dyDescent="0.2">
      <c r="A486" s="8" t="s">
        <v>1226</v>
      </c>
      <c r="B486" s="8" t="s">
        <v>4549</v>
      </c>
      <c r="C486" s="8" t="s">
        <v>397</v>
      </c>
      <c r="D486" s="8" t="s">
        <v>4869</v>
      </c>
      <c r="E486" s="8" t="s">
        <v>1214</v>
      </c>
      <c r="F486" s="172">
        <v>3.681</v>
      </c>
      <c r="G486" s="143">
        <v>197747.29</v>
      </c>
      <c r="H486" s="143">
        <v>13.73657</v>
      </c>
      <c r="I486" s="143">
        <v>1.7899999999999999E-4</v>
      </c>
      <c r="J486" s="143">
        <v>-1.1879000000000001E-2</v>
      </c>
      <c r="K486" s="8" t="s">
        <v>4869</v>
      </c>
      <c r="L486" s="8" t="s">
        <v>1214</v>
      </c>
      <c r="M486" s="172">
        <v>3.681</v>
      </c>
      <c r="N486" s="143">
        <v>-197747.29</v>
      </c>
      <c r="O486" s="143">
        <v>-6.1928427519695743</v>
      </c>
      <c r="P486" s="143">
        <v>1.6999999999999999E-3</v>
      </c>
      <c r="Q486" s="143">
        <v>-8.3999999999999995E-5</v>
      </c>
      <c r="R486" s="143">
        <v>27.768460000000001</v>
      </c>
      <c r="S486" s="8" t="s">
        <v>61</v>
      </c>
      <c r="T486" s="8" t="s">
        <v>314</v>
      </c>
      <c r="U486" s="8" t="s">
        <v>97</v>
      </c>
      <c r="V486" s="8" t="s">
        <v>395</v>
      </c>
      <c r="W486" s="8" t="s">
        <v>682</v>
      </c>
      <c r="X486" s="8" t="s">
        <v>4612</v>
      </c>
      <c r="Y486" s="8" t="s">
        <v>62</v>
      </c>
      <c r="Z486" s="8" t="s">
        <v>4613</v>
      </c>
      <c r="AA486" s="8" t="s">
        <v>4614</v>
      </c>
      <c r="AB486" s="8" t="s">
        <v>359</v>
      </c>
      <c r="AC486" s="8" t="s">
        <v>367</v>
      </c>
      <c r="AD486" s="9" t="s">
        <v>55</v>
      </c>
      <c r="AE486" s="130" t="s">
        <v>341</v>
      </c>
      <c r="AF486" s="8" t="s">
        <v>325</v>
      </c>
      <c r="AG486" s="8" t="s">
        <v>353</v>
      </c>
      <c r="AH486" s="144"/>
      <c r="AI486" s="143">
        <v>510.97500000000002</v>
      </c>
      <c r="AJ486" s="143"/>
      <c r="AL486" s="178"/>
      <c r="AM486" s="130" t="s">
        <v>5056</v>
      </c>
      <c r="AN486" s="145">
        <v>1.4145E-2</v>
      </c>
      <c r="AO486" s="145">
        <v>0</v>
      </c>
    </row>
    <row r="487" spans="1:41" x14ac:dyDescent="0.2">
      <c r="A487" s="8" t="s">
        <v>1226</v>
      </c>
      <c r="B487" s="8" t="s">
        <v>4549</v>
      </c>
      <c r="C487" s="8" t="s">
        <v>397</v>
      </c>
      <c r="D487" s="8" t="s">
        <v>4870</v>
      </c>
      <c r="E487" s="8" t="s">
        <v>1214</v>
      </c>
      <c r="F487" s="172">
        <v>3.681</v>
      </c>
      <c r="G487" s="143">
        <v>679737.88</v>
      </c>
      <c r="H487" s="143">
        <v>119.52423</v>
      </c>
      <c r="I487" s="143">
        <v>1.56E-3</v>
      </c>
      <c r="J487" s="143">
        <v>-0.10336099999999999</v>
      </c>
      <c r="K487" s="8" t="s">
        <v>4870</v>
      </c>
      <c r="L487" s="8" t="s">
        <v>1214</v>
      </c>
      <c r="M487" s="172">
        <v>3.681</v>
      </c>
      <c r="N487" s="143">
        <v>-679737.88</v>
      </c>
      <c r="O487" s="143">
        <v>-21.566006691116545</v>
      </c>
      <c r="P487" s="143">
        <v>5.9189999999999998E-3</v>
      </c>
      <c r="Q487" s="143">
        <v>-2.9100000000000003E-4</v>
      </c>
      <c r="R487" s="143">
        <v>360.58422000000002</v>
      </c>
      <c r="S487" s="8" t="s">
        <v>61</v>
      </c>
      <c r="T487" s="8" t="s">
        <v>314</v>
      </c>
      <c r="U487" s="8" t="s">
        <v>97</v>
      </c>
      <c r="V487" s="8" t="s">
        <v>395</v>
      </c>
      <c r="W487" s="8" t="s">
        <v>682</v>
      </c>
      <c r="X487" s="8" t="s">
        <v>4591</v>
      </c>
      <c r="Y487" s="8" t="s">
        <v>62</v>
      </c>
      <c r="Z487" s="8" t="s">
        <v>4616</v>
      </c>
      <c r="AA487" s="8" t="s">
        <v>4617</v>
      </c>
      <c r="AB487" s="8" t="s">
        <v>359</v>
      </c>
      <c r="AC487" s="8" t="s">
        <v>367</v>
      </c>
      <c r="AD487" s="9" t="s">
        <v>55</v>
      </c>
      <c r="AE487" s="130" t="s">
        <v>341</v>
      </c>
      <c r="AF487" s="8" t="s">
        <v>325</v>
      </c>
      <c r="AG487" s="8" t="s">
        <v>353</v>
      </c>
      <c r="AH487" s="144"/>
      <c r="AI487" s="143">
        <v>9710.5409999999993</v>
      </c>
      <c r="AJ487" s="143"/>
      <c r="AL487" s="130"/>
      <c r="AM487" s="130" t="s">
        <v>5056</v>
      </c>
      <c r="AN487" s="145">
        <v>0.18367900000000001</v>
      </c>
      <c r="AO487" s="145">
        <v>5.0000000000000004E-6</v>
      </c>
    </row>
    <row r="488" spans="1:41" x14ac:dyDescent="0.2">
      <c r="A488" s="8" t="s">
        <v>1226</v>
      </c>
      <c r="B488" s="8" t="s">
        <v>4549</v>
      </c>
      <c r="C488" s="8" t="s">
        <v>397</v>
      </c>
      <c r="D488" s="8" t="s">
        <v>4871</v>
      </c>
      <c r="E488" s="8" t="s">
        <v>1214</v>
      </c>
      <c r="F488" s="172">
        <v>3.681</v>
      </c>
      <c r="G488" s="143">
        <v>311361.63</v>
      </c>
      <c r="H488" s="143">
        <v>61.218699999999998</v>
      </c>
      <c r="I488" s="143">
        <v>7.9900000000000001E-4</v>
      </c>
      <c r="J488" s="143">
        <v>-5.2940000000000001E-2</v>
      </c>
      <c r="K488" s="8" t="s">
        <v>4871</v>
      </c>
      <c r="L488" s="8" t="s">
        <v>1214</v>
      </c>
      <c r="M488" s="172">
        <v>3.681</v>
      </c>
      <c r="N488" s="143">
        <v>-311361.63</v>
      </c>
      <c r="O488" s="143">
        <v>-7.0980941863623981</v>
      </c>
      <c r="P488" s="143">
        <v>1.9480000000000001E-3</v>
      </c>
      <c r="Q488" s="143">
        <v>-9.6000000000000002E-5</v>
      </c>
      <c r="R488" s="143">
        <v>199.21795</v>
      </c>
      <c r="S488" s="8" t="s">
        <v>61</v>
      </c>
      <c r="T488" s="8" t="s">
        <v>314</v>
      </c>
      <c r="U488" s="8" t="s">
        <v>97</v>
      </c>
      <c r="V488" s="8" t="s">
        <v>395</v>
      </c>
      <c r="W488" s="8" t="s">
        <v>682</v>
      </c>
      <c r="X488" s="8" t="s">
        <v>4601</v>
      </c>
      <c r="Y488" s="8" t="s">
        <v>62</v>
      </c>
      <c r="Z488" s="8" t="s">
        <v>4622</v>
      </c>
      <c r="AA488" s="8" t="s">
        <v>4623</v>
      </c>
      <c r="AB488" s="8" t="s">
        <v>359</v>
      </c>
      <c r="AC488" s="8" t="s">
        <v>367</v>
      </c>
      <c r="AD488" s="9" t="s">
        <v>55</v>
      </c>
      <c r="AE488" s="130" t="s">
        <v>341</v>
      </c>
      <c r="AF488" s="8" t="s">
        <v>325</v>
      </c>
      <c r="AG488" s="8" t="s">
        <v>353</v>
      </c>
      <c r="AH488" s="144"/>
      <c r="AI488" s="143">
        <v>18315.39</v>
      </c>
      <c r="AJ488" s="143"/>
      <c r="AL488" s="130"/>
      <c r="AM488" s="130" t="s">
        <v>5056</v>
      </c>
      <c r="AN488" s="145">
        <v>0.10148</v>
      </c>
      <c r="AO488" s="145">
        <v>3.0000000000000001E-6</v>
      </c>
    </row>
    <row r="489" spans="1:41" x14ac:dyDescent="0.2">
      <c r="A489" s="8" t="s">
        <v>1226</v>
      </c>
      <c r="B489" s="8" t="s">
        <v>4549</v>
      </c>
      <c r="C489" s="8" t="s">
        <v>397</v>
      </c>
      <c r="D489" s="8" t="s">
        <v>4872</v>
      </c>
      <c r="E489" s="8" t="s">
        <v>1214</v>
      </c>
      <c r="F489" s="172">
        <v>3.681</v>
      </c>
      <c r="G489" s="143">
        <v>98696.34</v>
      </c>
      <c r="H489" s="143">
        <v>6.7723699999999996</v>
      </c>
      <c r="I489" s="143">
        <v>8.7999999999999998E-5</v>
      </c>
      <c r="J489" s="143">
        <v>-5.8570000000000002E-3</v>
      </c>
      <c r="K489" s="8" t="s">
        <v>4872</v>
      </c>
      <c r="L489" s="8" t="s">
        <v>1214</v>
      </c>
      <c r="M489" s="172">
        <v>3.681</v>
      </c>
      <c r="N489" s="143">
        <v>-98696.34</v>
      </c>
      <c r="O489" s="143">
        <v>-2.0576294403694653</v>
      </c>
      <c r="P489" s="143">
        <v>5.6499999999999996E-4</v>
      </c>
      <c r="Q489" s="143">
        <v>-2.8E-5</v>
      </c>
      <c r="R489" s="143">
        <v>17.354959999999998</v>
      </c>
      <c r="S489" s="8" t="s">
        <v>61</v>
      </c>
      <c r="T489" s="8" t="s">
        <v>314</v>
      </c>
      <c r="U489" s="8" t="s">
        <v>97</v>
      </c>
      <c r="V489" s="8" t="s">
        <v>395</v>
      </c>
      <c r="W489" s="8" t="s">
        <v>682</v>
      </c>
      <c r="X489" t="s">
        <v>4612</v>
      </c>
      <c r="Y489" s="8" t="s">
        <v>62</v>
      </c>
      <c r="Z489" s="8" t="s">
        <v>4592</v>
      </c>
      <c r="AA489" s="8" t="s">
        <v>4593</v>
      </c>
      <c r="AB489" s="8" t="s">
        <v>359</v>
      </c>
      <c r="AC489" s="8" t="s">
        <v>367</v>
      </c>
      <c r="AD489" s="9" t="s">
        <v>55</v>
      </c>
      <c r="AE489" s="130" t="s">
        <v>341</v>
      </c>
      <c r="AF489" s="8" t="s">
        <v>325</v>
      </c>
      <c r="AG489" s="8" t="s">
        <v>353</v>
      </c>
      <c r="AH489" s="147"/>
      <c r="AI489" s="143">
        <v>511.38</v>
      </c>
      <c r="AJ489" s="143"/>
      <c r="AL489" s="163"/>
      <c r="AM489" s="130" t="s">
        <v>5056</v>
      </c>
      <c r="AN489" s="145">
        <v>8.8409999999999999E-3</v>
      </c>
      <c r="AO489" s="145">
        <v>0</v>
      </c>
    </row>
    <row r="490" spans="1:41" x14ac:dyDescent="0.2">
      <c r="A490" s="8" t="s">
        <v>1226</v>
      </c>
      <c r="B490" s="8" t="s">
        <v>4549</v>
      </c>
      <c r="C490" s="8" t="s">
        <v>397</v>
      </c>
      <c r="D490" s="8" t="s">
        <v>4873</v>
      </c>
      <c r="E490" s="8" t="s">
        <v>1214</v>
      </c>
      <c r="F490" s="172">
        <v>3.681</v>
      </c>
      <c r="G490" s="143">
        <v>968143.76</v>
      </c>
      <c r="H490" s="143">
        <v>150.82317999999998</v>
      </c>
      <c r="I490" s="143">
        <v>1.9680000000000001E-3</v>
      </c>
      <c r="J490" s="143">
        <v>-0.13042699999999999</v>
      </c>
      <c r="K490" s="8" t="s">
        <v>4873</v>
      </c>
      <c r="L490" s="8" t="s">
        <v>1214</v>
      </c>
      <c r="M490" s="172">
        <v>3.681</v>
      </c>
      <c r="N490" s="143">
        <v>-968143.76</v>
      </c>
      <c r="O490" s="143">
        <v>-18.659895566422168</v>
      </c>
      <c r="P490" s="143">
        <v>5.1209999999999997E-3</v>
      </c>
      <c r="Q490" s="143">
        <v>-2.52E-4</v>
      </c>
      <c r="R490" s="143">
        <v>486.49304999999998</v>
      </c>
      <c r="S490" s="8" t="s">
        <v>61</v>
      </c>
      <c r="T490" s="8" t="s">
        <v>314</v>
      </c>
      <c r="U490" s="8" t="s">
        <v>97</v>
      </c>
      <c r="V490" s="8" t="s">
        <v>395</v>
      </c>
      <c r="W490" s="8" t="s">
        <v>682</v>
      </c>
      <c r="X490" t="s">
        <v>4591</v>
      </c>
      <c r="Y490" s="8" t="s">
        <v>62</v>
      </c>
      <c r="Z490" s="8" t="s">
        <v>4595</v>
      </c>
      <c r="AA490" s="8" t="s">
        <v>4596</v>
      </c>
      <c r="AB490" s="8" t="s">
        <v>359</v>
      </c>
      <c r="AC490" s="8" t="s">
        <v>367</v>
      </c>
      <c r="AD490" s="9" t="s">
        <v>55</v>
      </c>
      <c r="AE490" s="130" t="s">
        <v>341</v>
      </c>
      <c r="AF490" s="8" t="s">
        <v>325</v>
      </c>
      <c r="AG490" s="8" t="s">
        <v>353</v>
      </c>
      <c r="AH490" s="144"/>
      <c r="AI490" s="143">
        <v>9879.018</v>
      </c>
      <c r="AJ490" s="143"/>
      <c r="AL490" s="130"/>
      <c r="AM490" s="130" t="s">
        <v>5056</v>
      </c>
      <c r="AN490" s="145">
        <v>0.24781700000000001</v>
      </c>
      <c r="AO490" s="145">
        <v>6.0000000000000002E-6</v>
      </c>
    </row>
    <row r="491" spans="1:41" x14ac:dyDescent="0.2">
      <c r="A491" s="8" t="s">
        <v>1226</v>
      </c>
      <c r="B491" s="8" t="s">
        <v>4549</v>
      </c>
      <c r="C491" s="8" t="s">
        <v>397</v>
      </c>
      <c r="D491" s="8" t="s">
        <v>4874</v>
      </c>
      <c r="E491" s="8" t="s">
        <v>1214</v>
      </c>
      <c r="F491" s="172">
        <v>3.681</v>
      </c>
      <c r="G491" s="143">
        <v>650081.86</v>
      </c>
      <c r="H491" s="143">
        <v>0.74585000000000001</v>
      </c>
      <c r="I491" s="143">
        <v>1.0000000000000001E-5</v>
      </c>
      <c r="J491" s="143">
        <v>-6.4499999999999996E-4</v>
      </c>
      <c r="K491" s="8" t="s">
        <v>4874</v>
      </c>
      <c r="L491" s="8" t="s">
        <v>1214</v>
      </c>
      <c r="M491" s="172">
        <v>3.681</v>
      </c>
      <c r="N491" s="143">
        <v>-650081.86</v>
      </c>
      <c r="O491" s="143">
        <v>-1.0459114371470971E-6</v>
      </c>
      <c r="P491" s="143">
        <v>0</v>
      </c>
      <c r="Q491" s="143">
        <v>0</v>
      </c>
      <c r="R491" s="143">
        <v>2.7454700000000001</v>
      </c>
      <c r="S491" s="8" t="s">
        <v>61</v>
      </c>
      <c r="T491" s="8" t="s">
        <v>314</v>
      </c>
      <c r="U491" s="8" t="s">
        <v>97</v>
      </c>
      <c r="V491" s="8" t="s">
        <v>395</v>
      </c>
      <c r="W491" s="8" t="s">
        <v>682</v>
      </c>
      <c r="X491" t="s">
        <v>4591</v>
      </c>
      <c r="Y491" s="8" t="s">
        <v>62</v>
      </c>
      <c r="Z491" s="8" t="s">
        <v>4637</v>
      </c>
      <c r="AA491" s="8" t="s">
        <v>4596</v>
      </c>
      <c r="AB491" s="8" t="s">
        <v>359</v>
      </c>
      <c r="AC491" s="8" t="s">
        <v>367</v>
      </c>
      <c r="AD491" s="9" t="s">
        <v>55</v>
      </c>
      <c r="AE491" s="130" t="s">
        <v>341</v>
      </c>
      <c r="AF491" s="8" t="s">
        <v>325</v>
      </c>
      <c r="AG491" s="8" t="s">
        <v>353</v>
      </c>
      <c r="AH491" s="144"/>
      <c r="AI491" s="143">
        <v>11404.945</v>
      </c>
      <c r="AJ491" s="143"/>
      <c r="AL491" s="130"/>
      <c r="AM491" s="130" t="s">
        <v>5056</v>
      </c>
      <c r="AN491" s="145">
        <v>1.3990000000000001E-3</v>
      </c>
      <c r="AO491" s="145">
        <v>0</v>
      </c>
    </row>
    <row r="492" spans="1:41" x14ac:dyDescent="0.2">
      <c r="A492" s="8" t="s">
        <v>1226</v>
      </c>
      <c r="B492" s="8" t="s">
        <v>4549</v>
      </c>
      <c r="C492" s="8" t="s">
        <v>397</v>
      </c>
      <c r="D492" s="8" t="s">
        <v>4875</v>
      </c>
      <c r="E492" s="8" t="s">
        <v>1214</v>
      </c>
      <c r="F492" s="172">
        <v>3.681</v>
      </c>
      <c r="G492" s="143">
        <v>661486.81000000006</v>
      </c>
      <c r="H492" s="143">
        <v>0.75892999999999999</v>
      </c>
      <c r="I492" s="143">
        <v>1.0000000000000001E-5</v>
      </c>
      <c r="J492" s="143">
        <v>-6.5600000000000001E-4</v>
      </c>
      <c r="K492" s="8" t="s">
        <v>4875</v>
      </c>
      <c r="L492" s="8" t="s">
        <v>1214</v>
      </c>
      <c r="M492" s="172">
        <v>3.681</v>
      </c>
      <c r="N492" s="143">
        <v>-661486.81000000006</v>
      </c>
      <c r="O492" s="143">
        <v>-3.6131486006807101E-7</v>
      </c>
      <c r="P492" s="143">
        <v>0</v>
      </c>
      <c r="Q492" s="143">
        <v>0</v>
      </c>
      <c r="R492" s="143">
        <v>2.7936200000000002</v>
      </c>
      <c r="S492" s="8" t="s">
        <v>61</v>
      </c>
      <c r="T492" s="8" t="s">
        <v>314</v>
      </c>
      <c r="U492" s="8" t="s">
        <v>97</v>
      </c>
      <c r="V492" s="8" t="s">
        <v>395</v>
      </c>
      <c r="W492" s="8" t="s">
        <v>682</v>
      </c>
      <c r="X492" t="s">
        <v>4591</v>
      </c>
      <c r="Y492" s="8" t="s">
        <v>62</v>
      </c>
      <c r="Z492" s="8" t="s">
        <v>4637</v>
      </c>
      <c r="AA492" s="8" t="s">
        <v>4639</v>
      </c>
      <c r="AB492" s="8" t="s">
        <v>359</v>
      </c>
      <c r="AC492" s="8" t="s">
        <v>367</v>
      </c>
      <c r="AD492" s="9" t="s">
        <v>55</v>
      </c>
      <c r="AE492" s="130" t="s">
        <v>341</v>
      </c>
      <c r="AF492" s="8" t="s">
        <v>325</v>
      </c>
      <c r="AG492" s="8" t="s">
        <v>353</v>
      </c>
      <c r="AH492" s="147"/>
      <c r="AI492" s="143">
        <v>11404.945</v>
      </c>
      <c r="AJ492" s="143"/>
      <c r="AL492" s="130"/>
      <c r="AM492" s="130" t="s">
        <v>5056</v>
      </c>
      <c r="AN492" s="145">
        <v>1.423E-3</v>
      </c>
      <c r="AO492" s="145">
        <v>0</v>
      </c>
    </row>
    <row r="493" spans="1:41" x14ac:dyDescent="0.2">
      <c r="A493" s="8" t="s">
        <v>1204</v>
      </c>
      <c r="B493" s="8" t="s">
        <v>4385</v>
      </c>
      <c r="C493" s="8" t="s">
        <v>397</v>
      </c>
      <c r="D493" s="8" t="s">
        <v>4876</v>
      </c>
      <c r="E493" s="8" t="s">
        <v>1214</v>
      </c>
      <c r="F493" s="172">
        <v>3.681</v>
      </c>
      <c r="G493" s="143">
        <v>9084869.9199999999</v>
      </c>
      <c r="H493" s="143">
        <v>11326.68606</v>
      </c>
      <c r="I493" s="143">
        <v>2.4455490000000002</v>
      </c>
      <c r="J493" s="143">
        <v>4.0410000000000003E-3</v>
      </c>
      <c r="K493" s="8" t="s">
        <v>4876</v>
      </c>
      <c r="L493" s="8" t="s">
        <v>1214</v>
      </c>
      <c r="M493" s="172">
        <v>3.681</v>
      </c>
      <c r="N493" s="143">
        <v>-9084869.9199999999</v>
      </c>
      <c r="O493" s="143">
        <v>-9509.7945199293663</v>
      </c>
      <c r="P493" s="143">
        <v>-3.444E-3</v>
      </c>
      <c r="Q493" s="143">
        <v>0.25687700000000002</v>
      </c>
      <c r="R493" s="143">
        <v>6687.9777590000003</v>
      </c>
      <c r="S493" s="8" t="s">
        <v>61</v>
      </c>
      <c r="T493" s="8" t="s">
        <v>314</v>
      </c>
      <c r="U493" s="8" t="s">
        <v>97</v>
      </c>
      <c r="V493" s="8" t="s">
        <v>395</v>
      </c>
      <c r="W493" s="8" t="s">
        <v>682</v>
      </c>
      <c r="X493" t="s">
        <v>4877</v>
      </c>
      <c r="Y493" s="8" t="s">
        <v>62</v>
      </c>
      <c r="Z493" s="8" t="s">
        <v>4631</v>
      </c>
      <c r="AA493" s="8" t="s">
        <v>4878</v>
      </c>
      <c r="AB493" s="8" t="s">
        <v>359</v>
      </c>
      <c r="AC493" s="8" t="s">
        <v>367</v>
      </c>
      <c r="AD493" s="9" t="s">
        <v>55</v>
      </c>
      <c r="AE493" s="130" t="s">
        <v>341</v>
      </c>
      <c r="AF493" s="8" t="s">
        <v>325</v>
      </c>
      <c r="AG493" s="8" t="s">
        <v>353</v>
      </c>
      <c r="AH493" s="144"/>
      <c r="AI493" s="143">
        <v>9158.1350000000002</v>
      </c>
      <c r="AJ493" s="143"/>
      <c r="AL493" s="130"/>
      <c r="AM493" s="130" t="s">
        <v>5057</v>
      </c>
      <c r="AN493" s="145">
        <v>0.161997</v>
      </c>
      <c r="AO493" s="145">
        <v>1.9999999999999999E-6</v>
      </c>
    </row>
    <row r="494" spans="1:41" x14ac:dyDescent="0.2">
      <c r="A494" s="8" t="s">
        <v>1204</v>
      </c>
      <c r="B494" s="8" t="s">
        <v>4385</v>
      </c>
      <c r="C494" s="8" t="s">
        <v>397</v>
      </c>
      <c r="D494" s="8" t="s">
        <v>4879</v>
      </c>
      <c r="E494" s="8" t="s">
        <v>1213</v>
      </c>
      <c r="F494" s="176">
        <v>2.3961999999999999</v>
      </c>
      <c r="G494" s="143">
        <v>3896750.3</v>
      </c>
      <c r="H494" s="143">
        <v>2823.4883990000003</v>
      </c>
      <c r="I494" s="143">
        <v>0.60962000000000005</v>
      </c>
      <c r="J494" s="143">
        <v>1.0070000000000001E-3</v>
      </c>
      <c r="K494" s="8" t="s">
        <v>4879</v>
      </c>
      <c r="L494" s="8" t="s">
        <v>1213</v>
      </c>
      <c r="M494" s="176">
        <v>2.3961999999999999</v>
      </c>
      <c r="N494" s="143">
        <v>-3896750.3</v>
      </c>
      <c r="O494" s="143">
        <v>-2482.1072690025039</v>
      </c>
      <c r="P494" s="143">
        <v>-9.4200000000000002E-4</v>
      </c>
      <c r="Q494" s="143">
        <v>7.0264999999999994E-2</v>
      </c>
      <c r="R494" s="143">
        <v>818.01746370000001</v>
      </c>
      <c r="S494" s="8" t="s">
        <v>61</v>
      </c>
      <c r="T494" s="8" t="s">
        <v>67</v>
      </c>
      <c r="U494" s="8" t="s">
        <v>97</v>
      </c>
      <c r="V494" s="8" t="s">
        <v>395</v>
      </c>
      <c r="W494" s="8" t="s">
        <v>682</v>
      </c>
      <c r="X494" t="s">
        <v>4630</v>
      </c>
      <c r="Y494" s="8" t="s">
        <v>62</v>
      </c>
      <c r="Z494" s="8" t="s">
        <v>4880</v>
      </c>
      <c r="AA494" s="8" t="s">
        <v>4881</v>
      </c>
      <c r="AB494" s="8" t="s">
        <v>359</v>
      </c>
      <c r="AC494" s="8" t="s">
        <v>367</v>
      </c>
      <c r="AD494" s="9" t="s">
        <v>55</v>
      </c>
      <c r="AE494" s="130" t="s">
        <v>341</v>
      </c>
      <c r="AF494" s="8" t="s">
        <v>359</v>
      </c>
      <c r="AG494" s="8" t="s">
        <v>359</v>
      </c>
      <c r="AH494" s="8"/>
      <c r="AI494" s="143">
        <v>90622.1</v>
      </c>
      <c r="AJ494" s="143"/>
      <c r="AL494" s="177"/>
      <c r="AM494" s="130" t="s">
        <v>5057</v>
      </c>
      <c r="AN494" s="145">
        <v>1.9813999999999998E-2</v>
      </c>
      <c r="AO494" s="145">
        <v>0</v>
      </c>
    </row>
    <row r="495" spans="1:41" x14ac:dyDescent="0.2">
      <c r="A495" s="8" t="s">
        <v>1204</v>
      </c>
      <c r="B495" s="8" t="s">
        <v>4385</v>
      </c>
      <c r="C495" s="8" t="s">
        <v>397</v>
      </c>
      <c r="D495" s="8" t="s">
        <v>4882</v>
      </c>
      <c r="E495" s="8" t="s">
        <v>1214</v>
      </c>
      <c r="F495" s="172">
        <v>3.681</v>
      </c>
      <c r="G495" s="143">
        <v>4031567.74</v>
      </c>
      <c r="H495" s="143">
        <v>4777.79486</v>
      </c>
      <c r="I495" s="143">
        <v>1.0315749999999999</v>
      </c>
      <c r="J495" s="143">
        <v>1.7049999999999999E-3</v>
      </c>
      <c r="K495" s="8" t="s">
        <v>4882</v>
      </c>
      <c r="L495" s="8" t="s">
        <v>1214</v>
      </c>
      <c r="M495" s="172">
        <v>3.681</v>
      </c>
      <c r="N495" s="143">
        <v>-4031567.74</v>
      </c>
      <c r="O495" s="143">
        <v>-4159.477059945667</v>
      </c>
      <c r="P495" s="143">
        <v>-1.506E-3</v>
      </c>
      <c r="Q495" s="143">
        <v>0.112355</v>
      </c>
      <c r="R495" s="143">
        <v>2276.027822</v>
      </c>
      <c r="S495" s="8" t="s">
        <v>61</v>
      </c>
      <c r="T495" s="8" t="s">
        <v>314</v>
      </c>
      <c r="U495" s="8" t="s">
        <v>97</v>
      </c>
      <c r="V495" s="8" t="s">
        <v>395</v>
      </c>
      <c r="W495" s="8" t="s">
        <v>682</v>
      </c>
      <c r="X495" t="s">
        <v>4601</v>
      </c>
      <c r="Y495" s="8" t="s">
        <v>62</v>
      </c>
      <c r="Z495" s="8" t="s">
        <v>4616</v>
      </c>
      <c r="AA495" s="8" t="s">
        <v>4883</v>
      </c>
      <c r="AB495" s="8" t="s">
        <v>359</v>
      </c>
      <c r="AC495" s="8" t="s">
        <v>367</v>
      </c>
      <c r="AD495" s="9" t="s">
        <v>55</v>
      </c>
      <c r="AE495" s="130" t="s">
        <v>341</v>
      </c>
      <c r="AF495" s="8" t="s">
        <v>325</v>
      </c>
      <c r="AG495" s="8" t="s">
        <v>353</v>
      </c>
      <c r="AH495" s="147"/>
      <c r="AI495" s="143">
        <v>18493.43</v>
      </c>
      <c r="AJ495" s="143"/>
      <c r="AL495" s="130"/>
      <c r="AM495" s="130" t="s">
        <v>5057</v>
      </c>
      <c r="AN495" s="145">
        <v>5.5129999999999998E-2</v>
      </c>
      <c r="AO495" s="145">
        <v>9.9999999999999995E-7</v>
      </c>
    </row>
    <row r="496" spans="1:41" x14ac:dyDescent="0.2">
      <c r="A496" s="8" t="s">
        <v>1204</v>
      </c>
      <c r="B496" s="8" t="s">
        <v>4385</v>
      </c>
      <c r="C496" s="8" t="s">
        <v>397</v>
      </c>
      <c r="D496" s="8" t="s">
        <v>4884</v>
      </c>
      <c r="E496" s="8" t="s">
        <v>1214</v>
      </c>
      <c r="F496" s="172">
        <v>3.681</v>
      </c>
      <c r="G496" s="143">
        <v>3303806.95</v>
      </c>
      <c r="H496" s="143">
        <v>3791.5527999999999</v>
      </c>
      <c r="I496" s="143">
        <v>0.818635</v>
      </c>
      <c r="J496" s="143">
        <v>1.353E-3</v>
      </c>
      <c r="K496" s="8" t="s">
        <v>4884</v>
      </c>
      <c r="L496" s="8" t="s">
        <v>1214</v>
      </c>
      <c r="M496" s="172">
        <v>3.681</v>
      </c>
      <c r="N496" s="143">
        <v>-3303806.95</v>
      </c>
      <c r="O496" s="143">
        <v>-3367.05098989405</v>
      </c>
      <c r="P496" s="143">
        <v>-1.219E-3</v>
      </c>
      <c r="Q496" s="143">
        <v>9.0950000000000003E-2</v>
      </c>
      <c r="R496" s="143">
        <v>1562.5911630000001</v>
      </c>
      <c r="S496" s="8" t="s">
        <v>61</v>
      </c>
      <c r="T496" t="s">
        <v>314</v>
      </c>
      <c r="U496" s="8" t="s">
        <v>97</v>
      </c>
      <c r="V496" s="8" t="s">
        <v>395</v>
      </c>
      <c r="W496" s="8" t="s">
        <v>682</v>
      </c>
      <c r="X496" s="8" t="s">
        <v>4601</v>
      </c>
      <c r="Y496" s="8" t="s">
        <v>62</v>
      </c>
      <c r="Z496" s="8" t="s">
        <v>4595</v>
      </c>
      <c r="AA496" s="8" t="s">
        <v>4885</v>
      </c>
      <c r="AB496" s="8" t="s">
        <v>359</v>
      </c>
      <c r="AC496" s="8" t="s">
        <v>367</v>
      </c>
      <c r="AD496" s="9" t="s">
        <v>55</v>
      </c>
      <c r="AE496" s="130" t="s">
        <v>341</v>
      </c>
      <c r="AF496" s="8" t="s">
        <v>325</v>
      </c>
      <c r="AG496" s="8" t="s">
        <v>353</v>
      </c>
      <c r="AH496" s="144"/>
      <c r="AI496" s="143">
        <v>19097.150000000001</v>
      </c>
      <c r="AJ496" s="143"/>
      <c r="AL496" s="130"/>
      <c r="AM496" s="130" t="s">
        <v>5057</v>
      </c>
      <c r="AN496" s="145">
        <v>3.7849000000000001E-2</v>
      </c>
      <c r="AO496" s="145">
        <v>9.9999999999999995E-7</v>
      </c>
    </row>
    <row r="497" spans="1:41" x14ac:dyDescent="0.2">
      <c r="A497" s="8" t="s">
        <v>1224</v>
      </c>
      <c r="B497" s="8" t="s">
        <v>1224</v>
      </c>
      <c r="C497" s="8" t="s">
        <v>397</v>
      </c>
      <c r="D497" s="8" t="s">
        <v>4886</v>
      </c>
      <c r="E497" s="8" t="s">
        <v>1214</v>
      </c>
      <c r="F497" s="172">
        <v>3.681</v>
      </c>
      <c r="G497" s="143">
        <v>13718886.23</v>
      </c>
      <c r="H497" s="143">
        <v>17104.20939</v>
      </c>
      <c r="I497" s="143">
        <v>-0.297624</v>
      </c>
      <c r="J497" s="143">
        <v>3.6029999999999999E-3</v>
      </c>
      <c r="K497" s="8" t="s">
        <v>4886</v>
      </c>
      <c r="L497" s="8" t="s">
        <v>1214</v>
      </c>
      <c r="M497" s="172">
        <v>3.681</v>
      </c>
      <c r="N497" s="143">
        <v>-13718886.23</v>
      </c>
      <c r="O497" s="143">
        <v>-14360.55664074708</v>
      </c>
      <c r="P497" s="143">
        <v>-2.9849999999999998E-3</v>
      </c>
      <c r="Q497" s="143">
        <v>-2.3132160000000002</v>
      </c>
      <c r="R497" s="143">
        <v>10099.385770000001</v>
      </c>
      <c r="S497" s="8" t="s">
        <v>61</v>
      </c>
      <c r="T497" s="8" t="s">
        <v>314</v>
      </c>
      <c r="U497" s="8" t="s">
        <v>97</v>
      </c>
      <c r="V497" s="8" t="s">
        <v>395</v>
      </c>
      <c r="W497" s="8" t="s">
        <v>682</v>
      </c>
      <c r="X497" s="8" t="s">
        <v>4877</v>
      </c>
      <c r="Y497" s="8" t="s">
        <v>62</v>
      </c>
      <c r="Z497" s="8" t="s">
        <v>4631</v>
      </c>
      <c r="AA497" s="8" t="s">
        <v>4878</v>
      </c>
      <c r="AB497" s="8" t="s">
        <v>359</v>
      </c>
      <c r="AC497" s="8" t="s">
        <v>367</v>
      </c>
      <c r="AD497" s="9" t="s">
        <v>55</v>
      </c>
      <c r="AE497" s="130" t="s">
        <v>341</v>
      </c>
      <c r="AF497" s="8" t="s">
        <v>325</v>
      </c>
      <c r="AG497" s="8" t="s">
        <v>353</v>
      </c>
      <c r="AH497" s="144"/>
      <c r="AI497" s="143">
        <v>9158.1350000000002</v>
      </c>
      <c r="AJ497" s="143"/>
      <c r="AL497" s="130"/>
      <c r="AM497" s="130" t="s">
        <v>5057</v>
      </c>
      <c r="AN497" s="145">
        <v>9.5133999999999996E-2</v>
      </c>
      <c r="AO497" s="145">
        <v>1.9999999999999999E-6</v>
      </c>
    </row>
    <row r="498" spans="1:41" x14ac:dyDescent="0.2">
      <c r="A498" s="8" t="s">
        <v>1224</v>
      </c>
      <c r="B498" s="8" t="s">
        <v>1224</v>
      </c>
      <c r="C498" s="8" t="s">
        <v>397</v>
      </c>
      <c r="D498" s="8" t="s">
        <v>4887</v>
      </c>
      <c r="E498" s="8" t="s">
        <v>1213</v>
      </c>
      <c r="F498" s="176">
        <v>2.3961999999999999</v>
      </c>
      <c r="G498" s="143">
        <v>9152832.0999999996</v>
      </c>
      <c r="H498" s="143">
        <v>6631.914608</v>
      </c>
      <c r="I498" s="143">
        <v>-0.115399</v>
      </c>
      <c r="J498" s="143">
        <v>1.397E-3</v>
      </c>
      <c r="K498" s="8" t="s">
        <v>4887</v>
      </c>
      <c r="L498" s="8" t="s">
        <v>1213</v>
      </c>
      <c r="M498" s="176">
        <v>2.3961999999999999</v>
      </c>
      <c r="N498" s="143">
        <v>-9152832.0999999996</v>
      </c>
      <c r="O498" s="143">
        <v>-5830.0659079749612</v>
      </c>
      <c r="P498" s="143">
        <v>-1.2700000000000001E-3</v>
      </c>
      <c r="Q498" s="143">
        <v>-0.98419699999999999</v>
      </c>
      <c r="R498" s="143">
        <v>1921.3898549999999</v>
      </c>
      <c r="S498" s="8" t="s">
        <v>61</v>
      </c>
      <c r="T498" s="8" t="s">
        <v>67</v>
      </c>
      <c r="U498" s="8" t="s">
        <v>97</v>
      </c>
      <c r="V498" s="8" t="s">
        <v>395</v>
      </c>
      <c r="W498" s="8" t="s">
        <v>682</v>
      </c>
      <c r="X498" s="8" t="s">
        <v>4630</v>
      </c>
      <c r="Y498" s="8" t="s">
        <v>62</v>
      </c>
      <c r="Z498" s="8" t="s">
        <v>4880</v>
      </c>
      <c r="AA498" s="8" t="s">
        <v>4881</v>
      </c>
      <c r="AB498" s="8" t="s">
        <v>359</v>
      </c>
      <c r="AC498" s="8" t="s">
        <v>367</v>
      </c>
      <c r="AD498" s="9" t="s">
        <v>55</v>
      </c>
      <c r="AE498" s="130" t="s">
        <v>341</v>
      </c>
      <c r="AF498" s="8" t="s">
        <v>359</v>
      </c>
      <c r="AG498" s="8" t="s">
        <v>359</v>
      </c>
      <c r="AH498" s="8"/>
      <c r="AI498" s="143">
        <v>90622.1</v>
      </c>
      <c r="AJ498" s="143"/>
      <c r="AL498" s="177"/>
      <c r="AM498" s="130" t="s">
        <v>5057</v>
      </c>
      <c r="AN498" s="145">
        <v>1.8099000000000001E-2</v>
      </c>
      <c r="AO498" s="145">
        <v>0</v>
      </c>
    </row>
    <row r="499" spans="1:41" x14ac:dyDescent="0.2">
      <c r="A499" s="8" t="s">
        <v>1224</v>
      </c>
      <c r="B499" s="8" t="s">
        <v>1224</v>
      </c>
      <c r="C499" s="8" t="s">
        <v>397</v>
      </c>
      <c r="D499" s="8" t="s">
        <v>4888</v>
      </c>
      <c r="E499" s="8" t="s">
        <v>1214</v>
      </c>
      <c r="F499" s="172">
        <v>3.681</v>
      </c>
      <c r="G499" s="143">
        <v>1967006.45</v>
      </c>
      <c r="H499" s="143">
        <v>2257.39849</v>
      </c>
      <c r="I499" s="143">
        <v>-3.9280000000000002E-2</v>
      </c>
      <c r="J499" s="143">
        <v>4.7600000000000002E-4</v>
      </c>
      <c r="K499" s="8" t="s">
        <v>4888</v>
      </c>
      <c r="L499" s="8" t="s">
        <v>1214</v>
      </c>
      <c r="M499" s="172">
        <v>3.681</v>
      </c>
      <c r="N499" s="143">
        <v>-1967006.45</v>
      </c>
      <c r="O499" s="143">
        <v>-2004.6604099945666</v>
      </c>
      <c r="P499" s="143">
        <v>-4.17E-4</v>
      </c>
      <c r="Q499" s="143">
        <v>-0.32291300000000001</v>
      </c>
      <c r="R499" s="143">
        <v>930.32887249999999</v>
      </c>
      <c r="S499" s="8" t="s">
        <v>61</v>
      </c>
      <c r="T499" s="8" t="s">
        <v>314</v>
      </c>
      <c r="U499" s="8" t="s">
        <v>97</v>
      </c>
      <c r="V499" s="8" t="s">
        <v>395</v>
      </c>
      <c r="W499" s="8" t="s">
        <v>682</v>
      </c>
      <c r="X499" s="8" t="s">
        <v>4601</v>
      </c>
      <c r="Y499" s="8" t="s">
        <v>62</v>
      </c>
      <c r="Z499" s="8" t="s">
        <v>4595</v>
      </c>
      <c r="AA499" s="8" t="s">
        <v>4885</v>
      </c>
      <c r="AB499" s="8" t="s">
        <v>359</v>
      </c>
      <c r="AC499" s="8" t="s">
        <v>367</v>
      </c>
      <c r="AD499" s="9" t="s">
        <v>55</v>
      </c>
      <c r="AE499" s="130" t="s">
        <v>341</v>
      </c>
      <c r="AF499" s="8" t="s">
        <v>325</v>
      </c>
      <c r="AG499" s="8" t="s">
        <v>353</v>
      </c>
      <c r="AH499" s="144"/>
      <c r="AI499" s="143">
        <v>19097.150000000001</v>
      </c>
      <c r="AJ499" s="143"/>
      <c r="AL499" s="130"/>
      <c r="AM499" s="130" t="s">
        <v>5057</v>
      </c>
      <c r="AN499" s="145">
        <v>8.763E-3</v>
      </c>
      <c r="AO499" s="145">
        <v>0</v>
      </c>
    </row>
    <row r="500" spans="1:41" x14ac:dyDescent="0.2">
      <c r="A500" s="8" t="s">
        <v>1204</v>
      </c>
      <c r="B500" s="8" t="s">
        <v>4426</v>
      </c>
      <c r="C500" s="8" t="s">
        <v>397</v>
      </c>
      <c r="D500" s="8" t="s">
        <v>4889</v>
      </c>
      <c r="E500" s="8" t="s">
        <v>1214</v>
      </c>
      <c r="F500" s="172">
        <v>3.681</v>
      </c>
      <c r="G500" s="143">
        <v>14726281.08</v>
      </c>
      <c r="H500" s="143">
        <v>18360.192719999999</v>
      </c>
      <c r="I500" s="143">
        <v>-4.7309729999999997</v>
      </c>
      <c r="J500" s="143">
        <v>2.9909000000000002E-2</v>
      </c>
      <c r="K500" s="8" t="s">
        <v>4889</v>
      </c>
      <c r="L500" s="8" t="s">
        <v>1214</v>
      </c>
      <c r="M500" s="172">
        <v>3.681</v>
      </c>
      <c r="N500" s="143">
        <v>-14726281.08</v>
      </c>
      <c r="O500" s="143">
        <v>-15415.070139179568</v>
      </c>
      <c r="P500" s="143">
        <v>-2.6303E-2</v>
      </c>
      <c r="Q500" s="143">
        <v>0.48614099999999999</v>
      </c>
      <c r="R500" s="143">
        <v>10840.996220000001</v>
      </c>
      <c r="S500" s="8" t="s">
        <v>61</v>
      </c>
      <c r="T500" s="8" t="s">
        <v>314</v>
      </c>
      <c r="U500" s="8" t="s">
        <v>97</v>
      </c>
      <c r="V500" s="8" t="s">
        <v>395</v>
      </c>
      <c r="W500" s="8" t="s">
        <v>682</v>
      </c>
      <c r="X500" s="8" t="s">
        <v>4877</v>
      </c>
      <c r="Y500" s="8" t="s">
        <v>62</v>
      </c>
      <c r="Z500" s="8" t="s">
        <v>4631</v>
      </c>
      <c r="AA500" s="8" t="s">
        <v>4878</v>
      </c>
      <c r="AB500" s="8" t="s">
        <v>359</v>
      </c>
      <c r="AC500" s="8" t="s">
        <v>367</v>
      </c>
      <c r="AD500" s="9" t="s">
        <v>55</v>
      </c>
      <c r="AE500" s="130" t="s">
        <v>341</v>
      </c>
      <c r="AF500" s="8" t="s">
        <v>325</v>
      </c>
      <c r="AG500" s="8" t="s">
        <v>353</v>
      </c>
      <c r="AH500" s="144"/>
      <c r="AI500" s="143">
        <v>9158.1350000000002</v>
      </c>
      <c r="AJ500" s="143"/>
      <c r="AL500" s="130"/>
      <c r="AM500" s="130" t="s">
        <v>5057</v>
      </c>
      <c r="AN500" s="145">
        <v>0.439278</v>
      </c>
      <c r="AO500" s="145">
        <v>1.8E-5</v>
      </c>
    </row>
    <row r="501" spans="1:41" x14ac:dyDescent="0.2">
      <c r="A501" s="8" t="s">
        <v>1204</v>
      </c>
      <c r="B501" s="8" t="s">
        <v>4426</v>
      </c>
      <c r="C501" s="8" t="s">
        <v>397</v>
      </c>
      <c r="D501" s="8" t="s">
        <v>4890</v>
      </c>
      <c r="E501" s="8" t="s">
        <v>1214</v>
      </c>
      <c r="F501" s="172">
        <v>3.681</v>
      </c>
      <c r="G501" s="143">
        <v>2163731.31</v>
      </c>
      <c r="H501" s="143">
        <v>2564.2293500000001</v>
      </c>
      <c r="I501" s="143">
        <v>-0.66073899999999997</v>
      </c>
      <c r="J501" s="143">
        <v>4.1770000000000002E-3</v>
      </c>
      <c r="K501" s="8" t="s">
        <v>4890</v>
      </c>
      <c r="L501" s="8" t="s">
        <v>1214</v>
      </c>
      <c r="M501" s="172">
        <v>3.681</v>
      </c>
      <c r="N501" s="143">
        <v>-2163731.31</v>
      </c>
      <c r="O501" s="143">
        <v>-2232.3798900706333</v>
      </c>
      <c r="P501" s="143">
        <v>-3.8089999999999999E-3</v>
      </c>
      <c r="Q501" s="143">
        <v>7.0402000000000006E-2</v>
      </c>
      <c r="R501" s="143">
        <v>1221.5378619999999</v>
      </c>
      <c r="S501" s="8" t="s">
        <v>61</v>
      </c>
      <c r="T501" s="8" t="s">
        <v>314</v>
      </c>
      <c r="U501" s="8" t="s">
        <v>97</v>
      </c>
      <c r="V501" s="8" t="s">
        <v>395</v>
      </c>
      <c r="W501" s="8" t="s">
        <v>682</v>
      </c>
      <c r="X501" s="8" t="s">
        <v>4601</v>
      </c>
      <c r="Y501" s="8" t="s">
        <v>62</v>
      </c>
      <c r="Z501" s="8" t="s">
        <v>4616</v>
      </c>
      <c r="AA501" s="8" t="s">
        <v>4883</v>
      </c>
      <c r="AB501" s="8" t="s">
        <v>359</v>
      </c>
      <c r="AC501" s="8" t="s">
        <v>367</v>
      </c>
      <c r="AD501" s="9" t="s">
        <v>55</v>
      </c>
      <c r="AE501" s="130" t="s">
        <v>341</v>
      </c>
      <c r="AF501" s="8" t="s">
        <v>325</v>
      </c>
      <c r="AG501" s="8" t="s">
        <v>353</v>
      </c>
      <c r="AH501" s="144"/>
      <c r="AI501" s="143">
        <v>18493.43</v>
      </c>
      <c r="AJ501" s="143"/>
      <c r="AL501" s="130"/>
      <c r="AM501" s="130" t="s">
        <v>5057</v>
      </c>
      <c r="AN501" s="145">
        <v>4.9496999999999999E-2</v>
      </c>
      <c r="AO501" s="145">
        <v>1.9999999999999999E-6</v>
      </c>
    </row>
    <row r="502" spans="1:41" x14ac:dyDescent="0.2">
      <c r="A502" s="8" t="s">
        <v>1204</v>
      </c>
      <c r="B502" s="8" t="s">
        <v>4426</v>
      </c>
      <c r="C502" s="8" t="s">
        <v>397</v>
      </c>
      <c r="D502" s="8" t="s">
        <v>4891</v>
      </c>
      <c r="E502" s="8" t="s">
        <v>1214</v>
      </c>
      <c r="F502" s="172">
        <v>3.681</v>
      </c>
      <c r="G502" s="143">
        <v>802080.3</v>
      </c>
      <c r="H502" s="143">
        <v>920.49258999999995</v>
      </c>
      <c r="I502" s="143">
        <v>-0.23718800000000001</v>
      </c>
      <c r="J502" s="143">
        <v>1.4989999999999999E-3</v>
      </c>
      <c r="K502" s="8" t="s">
        <v>4891</v>
      </c>
      <c r="L502" s="8" t="s">
        <v>1214</v>
      </c>
      <c r="M502" s="172">
        <v>3.681</v>
      </c>
      <c r="N502" s="143">
        <v>-802080.3</v>
      </c>
      <c r="O502" s="143">
        <v>-817.43433998641672</v>
      </c>
      <c r="P502" s="143">
        <v>-1.395E-3</v>
      </c>
      <c r="Q502" s="143">
        <v>2.5779E-2</v>
      </c>
      <c r="R502" s="143">
        <v>379.35741830000001</v>
      </c>
      <c r="S502" s="8" t="s">
        <v>61</v>
      </c>
      <c r="T502" s="8" t="s">
        <v>314</v>
      </c>
      <c r="U502" s="8" t="s">
        <v>97</v>
      </c>
      <c r="V502" s="8" t="s">
        <v>395</v>
      </c>
      <c r="W502" s="8" t="s">
        <v>682</v>
      </c>
      <c r="X502" s="8" t="s">
        <v>4601</v>
      </c>
      <c r="Y502" s="8" t="s">
        <v>62</v>
      </c>
      <c r="Z502" s="8" t="s">
        <v>4595</v>
      </c>
      <c r="AA502" s="8" t="s">
        <v>4885</v>
      </c>
      <c r="AB502" s="8" t="s">
        <v>359</v>
      </c>
      <c r="AC502" s="8" t="s">
        <v>367</v>
      </c>
      <c r="AD502" s="9" t="s">
        <v>55</v>
      </c>
      <c r="AE502" s="130" t="s">
        <v>341</v>
      </c>
      <c r="AF502" s="8" t="s">
        <v>325</v>
      </c>
      <c r="AG502" s="8" t="s">
        <v>353</v>
      </c>
      <c r="AH502" s="144"/>
      <c r="AI502" s="143">
        <v>19097.150000000001</v>
      </c>
      <c r="AJ502" s="143"/>
      <c r="AL502" s="130"/>
      <c r="AM502" s="130" t="s">
        <v>5057</v>
      </c>
      <c r="AN502" s="145">
        <v>1.5372E-2</v>
      </c>
      <c r="AO502" s="145">
        <v>9.9999999999999995E-7</v>
      </c>
    </row>
    <row r="503" spans="1:41" x14ac:dyDescent="0.2">
      <c r="A503" s="8" t="s">
        <v>1204</v>
      </c>
      <c r="B503" s="8" t="s">
        <v>4444</v>
      </c>
      <c r="C503" s="8" t="s">
        <v>397</v>
      </c>
      <c r="D503" s="8" t="s">
        <v>4892</v>
      </c>
      <c r="E503" s="8" t="s">
        <v>1214</v>
      </c>
      <c r="F503" s="172">
        <v>3.681</v>
      </c>
      <c r="G503" s="143">
        <v>15626948.35</v>
      </c>
      <c r="H503" s="143">
        <v>18519.434219999999</v>
      </c>
      <c r="I503" s="143">
        <v>-3.9153899999999999</v>
      </c>
      <c r="J503" s="143">
        <v>5.4650000000000002E-3</v>
      </c>
      <c r="K503" s="8" t="s">
        <v>4892</v>
      </c>
      <c r="L503" s="8" t="s">
        <v>1214</v>
      </c>
      <c r="M503" s="172">
        <v>3.681</v>
      </c>
      <c r="N503" s="143">
        <v>-15626948.35</v>
      </c>
      <c r="O503" s="143">
        <v>-16122.743669877749</v>
      </c>
      <c r="P503" s="143">
        <v>-5.6090000000000003E-3</v>
      </c>
      <c r="Q503" s="143">
        <v>3.1074999999999998E-2</v>
      </c>
      <c r="R503" s="143">
        <v>8822.2179149999993</v>
      </c>
      <c r="S503" s="8" t="s">
        <v>61</v>
      </c>
      <c r="T503" t="s">
        <v>314</v>
      </c>
      <c r="U503" s="8" t="s">
        <v>97</v>
      </c>
      <c r="V503" s="8" t="s">
        <v>395</v>
      </c>
      <c r="W503" s="8" t="s">
        <v>682</v>
      </c>
      <c r="X503" s="8" t="s">
        <v>4601</v>
      </c>
      <c r="Y503" s="8" t="s">
        <v>62</v>
      </c>
      <c r="Z503" s="8" t="s">
        <v>4616</v>
      </c>
      <c r="AA503" s="8" t="s">
        <v>4883</v>
      </c>
      <c r="AB503" s="8" t="s">
        <v>359</v>
      </c>
      <c r="AC503" s="8" t="s">
        <v>367</v>
      </c>
      <c r="AD503" s="9" t="s">
        <v>55</v>
      </c>
      <c r="AE503" s="130" t="s">
        <v>341</v>
      </c>
      <c r="AF503" s="8" t="s">
        <v>325</v>
      </c>
      <c r="AG503" s="8" t="s">
        <v>353</v>
      </c>
      <c r="AH503" s="144"/>
      <c r="AI503" s="143">
        <v>18493.43</v>
      </c>
      <c r="AJ503" s="143"/>
      <c r="AL503" s="130"/>
      <c r="AM503" s="130" t="s">
        <v>5057</v>
      </c>
      <c r="AN503" s="145">
        <v>4.5608999999999997E-2</v>
      </c>
      <c r="AO503" s="145">
        <v>3.0000000000000001E-6</v>
      </c>
    </row>
    <row r="504" spans="1:41" x14ac:dyDescent="0.2">
      <c r="A504" s="8" t="s">
        <v>1204</v>
      </c>
      <c r="B504" s="8" t="s">
        <v>4444</v>
      </c>
      <c r="C504" s="8" t="s">
        <v>397</v>
      </c>
      <c r="D504" s="8" t="s">
        <v>4893</v>
      </c>
      <c r="E504" s="8" t="s">
        <v>1214</v>
      </c>
      <c r="F504" s="172">
        <v>3.681</v>
      </c>
      <c r="G504" s="143">
        <v>17531183.699999999</v>
      </c>
      <c r="H504" s="143">
        <v>20119.338</v>
      </c>
      <c r="I504" s="143">
        <v>-4.2536430000000003</v>
      </c>
      <c r="J504" s="143">
        <v>5.9369999999999996E-3</v>
      </c>
      <c r="K504" s="8" t="s">
        <v>4893</v>
      </c>
      <c r="L504" s="8" t="s">
        <v>1214</v>
      </c>
      <c r="M504" s="172">
        <v>3.681</v>
      </c>
      <c r="N504" s="143">
        <v>-17531183.699999999</v>
      </c>
      <c r="O504" s="143">
        <v>-17866.779230100517</v>
      </c>
      <c r="P504" s="143">
        <v>-6.2160000000000002E-3</v>
      </c>
      <c r="Q504" s="143">
        <v>3.4436000000000001E-2</v>
      </c>
      <c r="R504" s="143">
        <v>8291.6688319999994</v>
      </c>
      <c r="S504" s="8" t="s">
        <v>61</v>
      </c>
      <c r="T504" s="8" t="s">
        <v>314</v>
      </c>
      <c r="U504" s="8" t="s">
        <v>97</v>
      </c>
      <c r="V504" s="8" t="s">
        <v>395</v>
      </c>
      <c r="W504" s="8" t="s">
        <v>682</v>
      </c>
      <c r="X504" t="s">
        <v>4601</v>
      </c>
      <c r="Y504" s="8" t="s">
        <v>62</v>
      </c>
      <c r="Z504" s="8" t="s">
        <v>4595</v>
      </c>
      <c r="AA504" s="8" t="s">
        <v>4885</v>
      </c>
      <c r="AB504" s="8" t="s">
        <v>359</v>
      </c>
      <c r="AC504" s="8" t="s">
        <v>367</v>
      </c>
      <c r="AD504" s="9" t="s">
        <v>55</v>
      </c>
      <c r="AE504" s="130" t="s">
        <v>341</v>
      </c>
      <c r="AF504" s="8" t="s">
        <v>325</v>
      </c>
      <c r="AG504" s="8" t="s">
        <v>353</v>
      </c>
      <c r="AH504" s="147"/>
      <c r="AI504" s="143">
        <v>19097.150000000001</v>
      </c>
      <c r="AJ504" s="143"/>
      <c r="AL504" s="130"/>
      <c r="AM504" s="130" t="s">
        <v>5057</v>
      </c>
      <c r="AN504" s="145">
        <v>4.2866000000000001E-2</v>
      </c>
      <c r="AO504" s="145">
        <v>1.9999999999999999E-6</v>
      </c>
    </row>
    <row r="505" spans="1:41" x14ac:dyDescent="0.2">
      <c r="A505" s="8" t="s">
        <v>1204</v>
      </c>
      <c r="B505" s="8" t="s">
        <v>4444</v>
      </c>
      <c r="C505" s="8" t="s">
        <v>397</v>
      </c>
      <c r="D505" s="8" t="s">
        <v>4894</v>
      </c>
      <c r="E505" s="8" t="s">
        <v>1214</v>
      </c>
      <c r="F505" s="172">
        <v>3.681</v>
      </c>
      <c r="G505" s="143">
        <v>62339424.950000003</v>
      </c>
      <c r="H505" s="143">
        <v>77722.532260000007</v>
      </c>
      <c r="I505" s="143">
        <v>-16.432144999999998</v>
      </c>
      <c r="J505" s="143">
        <v>2.2936000000000002E-2</v>
      </c>
      <c r="K505" s="8" t="s">
        <v>4894</v>
      </c>
      <c r="L505" s="8" t="s">
        <v>1214</v>
      </c>
      <c r="M505" s="172">
        <v>3.681</v>
      </c>
      <c r="N505" s="143">
        <v>-62339424.950000003</v>
      </c>
      <c r="O505" s="143">
        <v>-65255.212979913078</v>
      </c>
      <c r="P505" s="143">
        <v>-2.2700999999999999E-2</v>
      </c>
      <c r="Q505" s="143">
        <v>0.12577199999999999</v>
      </c>
      <c r="R505" s="143">
        <v>45892.202270000002</v>
      </c>
      <c r="S505" s="8" t="s">
        <v>61</v>
      </c>
      <c r="T505" s="8" t="s">
        <v>314</v>
      </c>
      <c r="U505" s="8" t="s">
        <v>97</v>
      </c>
      <c r="V505" s="8" t="s">
        <v>395</v>
      </c>
      <c r="W505" s="8" t="s">
        <v>682</v>
      </c>
      <c r="X505" t="s">
        <v>4877</v>
      </c>
      <c r="Y505" s="8" t="s">
        <v>62</v>
      </c>
      <c r="Z505" s="8" t="s">
        <v>4631</v>
      </c>
      <c r="AA505" s="8" t="s">
        <v>4878</v>
      </c>
      <c r="AB505" s="8" t="s">
        <v>359</v>
      </c>
      <c r="AC505" s="8" t="s">
        <v>367</v>
      </c>
      <c r="AD505" s="9" t="s">
        <v>55</v>
      </c>
      <c r="AE505" s="130" t="s">
        <v>341</v>
      </c>
      <c r="AF505" s="8" t="s">
        <v>325</v>
      </c>
      <c r="AG505" s="8" t="s">
        <v>353</v>
      </c>
      <c r="AH505" s="147"/>
      <c r="AI505" s="143">
        <v>9158.1350000000002</v>
      </c>
      <c r="AJ505" s="143"/>
      <c r="AL505" s="130"/>
      <c r="AM505" s="130" t="s">
        <v>5057</v>
      </c>
      <c r="AN505" s="145">
        <v>0.23725099999999999</v>
      </c>
      <c r="AO505" s="145">
        <v>1.4E-5</v>
      </c>
    </row>
    <row r="506" spans="1:41" x14ac:dyDescent="0.2">
      <c r="A506" s="8" t="s">
        <v>1204</v>
      </c>
      <c r="B506" s="8" t="s">
        <v>4444</v>
      </c>
      <c r="C506" s="8" t="s">
        <v>397</v>
      </c>
      <c r="D506" s="8" t="s">
        <v>4895</v>
      </c>
      <c r="E506" s="8" t="s">
        <v>1213</v>
      </c>
      <c r="F506" s="176">
        <v>2.3961999999999999</v>
      </c>
      <c r="G506" s="143">
        <v>22111792.399999999</v>
      </c>
      <c r="H506" s="143">
        <v>16021.65509</v>
      </c>
      <c r="I506" s="143">
        <v>-3.387308</v>
      </c>
      <c r="J506" s="143">
        <v>4.7280000000000004E-3</v>
      </c>
      <c r="K506" s="8" t="s">
        <v>4895</v>
      </c>
      <c r="L506" s="8" t="s">
        <v>1213</v>
      </c>
      <c r="M506" s="176">
        <v>2.3961999999999999</v>
      </c>
      <c r="N506" s="143">
        <v>-22111792.399999999</v>
      </c>
      <c r="O506" s="143">
        <v>-14084.515660069277</v>
      </c>
      <c r="P506" s="143">
        <v>-5.1349999999999998E-3</v>
      </c>
      <c r="Q506" s="143">
        <v>2.8448999999999999E-2</v>
      </c>
      <c r="R506" s="143">
        <v>4641.773502</v>
      </c>
      <c r="S506" s="8" t="s">
        <v>61</v>
      </c>
      <c r="T506" s="146" t="s">
        <v>67</v>
      </c>
      <c r="U506" s="8" t="s">
        <v>97</v>
      </c>
      <c r="V506" s="8" t="s">
        <v>395</v>
      </c>
      <c r="W506" s="8" t="s">
        <v>682</v>
      </c>
      <c r="X506" t="s">
        <v>4630</v>
      </c>
      <c r="Y506" s="8" t="s">
        <v>62</v>
      </c>
      <c r="Z506" s="8" t="s">
        <v>4880</v>
      </c>
      <c r="AA506" s="8" t="s">
        <v>4881</v>
      </c>
      <c r="AB506" s="8" t="s">
        <v>359</v>
      </c>
      <c r="AC506" s="8" t="s">
        <v>367</v>
      </c>
      <c r="AD506" s="9" t="s">
        <v>55</v>
      </c>
      <c r="AE506" s="130" t="s">
        <v>341</v>
      </c>
      <c r="AF506" s="8" t="s">
        <v>359</v>
      </c>
      <c r="AG506" s="8" t="s">
        <v>359</v>
      </c>
      <c r="AH506" s="8"/>
      <c r="AI506" s="143">
        <v>90622.1</v>
      </c>
      <c r="AJ506" s="143"/>
      <c r="AL506" s="163"/>
      <c r="AM506" s="130" t="s">
        <v>5057</v>
      </c>
      <c r="AN506" s="145">
        <v>2.3997000000000001E-2</v>
      </c>
      <c r="AO506" s="145">
        <v>9.9999999999999995E-7</v>
      </c>
    </row>
    <row r="507" spans="1:41" x14ac:dyDescent="0.2">
      <c r="A507" s="8" t="s">
        <v>1226</v>
      </c>
      <c r="B507" s="8" t="s">
        <v>4454</v>
      </c>
      <c r="C507" s="8" t="s">
        <v>397</v>
      </c>
      <c r="D507" s="8" t="s">
        <v>4896</v>
      </c>
      <c r="E507" s="8" t="s">
        <v>1214</v>
      </c>
      <c r="F507" s="172">
        <v>3.681</v>
      </c>
      <c r="G507" s="143">
        <v>5622002.7199999997</v>
      </c>
      <c r="H507" s="143">
        <v>6662.6130199999998</v>
      </c>
      <c r="I507" s="143">
        <v>2.5315159999999999</v>
      </c>
      <c r="J507" s="143">
        <v>3.0140000000000002E-3</v>
      </c>
      <c r="K507" s="8" t="s">
        <v>4896</v>
      </c>
      <c r="L507" s="8" t="s">
        <v>1214</v>
      </c>
      <c r="M507" s="172">
        <v>3.681</v>
      </c>
      <c r="N507" s="143">
        <v>-5622002.7199999997</v>
      </c>
      <c r="O507" s="143">
        <v>-5800.3716899266501</v>
      </c>
      <c r="P507" s="143">
        <v>-2.7950000000000002E-3</v>
      </c>
      <c r="Q507" s="143">
        <v>4.3727000000000002E-2</v>
      </c>
      <c r="R507" s="143">
        <v>3173.9103359999999</v>
      </c>
      <c r="S507" s="8" t="s">
        <v>61</v>
      </c>
      <c r="T507" s="8" t="s">
        <v>314</v>
      </c>
      <c r="U507" s="8" t="s">
        <v>97</v>
      </c>
      <c r="V507" s="8" t="s">
        <v>395</v>
      </c>
      <c r="W507" s="8" t="s">
        <v>682</v>
      </c>
      <c r="X507" t="s">
        <v>4601</v>
      </c>
      <c r="Y507" s="8" t="s">
        <v>62</v>
      </c>
      <c r="Z507" s="8" t="s">
        <v>4616</v>
      </c>
      <c r="AA507" s="8" t="s">
        <v>4883</v>
      </c>
      <c r="AB507" s="8" t="s">
        <v>359</v>
      </c>
      <c r="AC507" s="8" t="s">
        <v>367</v>
      </c>
      <c r="AD507" s="9" t="s">
        <v>55</v>
      </c>
      <c r="AE507" s="130" t="s">
        <v>341</v>
      </c>
      <c r="AF507" s="8" t="s">
        <v>325</v>
      </c>
      <c r="AG507" s="8" t="s">
        <v>353</v>
      </c>
      <c r="AH507" s="147"/>
      <c r="AI507" s="143">
        <v>18493.43</v>
      </c>
      <c r="AJ507" s="143"/>
      <c r="AL507" s="130"/>
      <c r="AM507" s="130" t="s">
        <v>5057</v>
      </c>
      <c r="AN507" s="145">
        <v>6.1851999999999997E-2</v>
      </c>
      <c r="AO507" s="145">
        <v>9.9999999999999995E-7</v>
      </c>
    </row>
    <row r="508" spans="1:41" x14ac:dyDescent="0.2">
      <c r="A508" s="8" t="s">
        <v>1226</v>
      </c>
      <c r="B508" s="8" t="s">
        <v>4454</v>
      </c>
      <c r="C508" s="8" t="s">
        <v>397</v>
      </c>
      <c r="D508" s="8" t="s">
        <v>4897</v>
      </c>
      <c r="E508" s="8" t="s">
        <v>1214</v>
      </c>
      <c r="F508" s="172">
        <v>3.681</v>
      </c>
      <c r="G508" s="143">
        <v>3647555.65</v>
      </c>
      <c r="H508" s="143">
        <v>4186.0496299999995</v>
      </c>
      <c r="I508" s="143">
        <v>1.590525</v>
      </c>
      <c r="J508" s="143">
        <v>1.8940000000000001E-3</v>
      </c>
      <c r="K508" s="8" t="s">
        <v>4897</v>
      </c>
      <c r="L508" s="8" t="s">
        <v>1214</v>
      </c>
      <c r="M508" s="172">
        <v>3.681</v>
      </c>
      <c r="N508" s="143">
        <v>-3647555.65</v>
      </c>
      <c r="O508" s="143">
        <v>-3717.3799899565329</v>
      </c>
      <c r="P508" s="143">
        <v>-1.7910000000000001E-3</v>
      </c>
      <c r="Q508" s="143">
        <v>2.8024E-2</v>
      </c>
      <c r="R508" s="143">
        <v>1725.172945</v>
      </c>
      <c r="S508" s="8" t="s">
        <v>61</v>
      </c>
      <c r="T508" s="8" t="s">
        <v>314</v>
      </c>
      <c r="U508" s="8" t="s">
        <v>97</v>
      </c>
      <c r="V508" s="8" t="s">
        <v>395</v>
      </c>
      <c r="W508" s="8" t="s">
        <v>682</v>
      </c>
      <c r="X508" t="s">
        <v>4601</v>
      </c>
      <c r="Y508" s="8" t="s">
        <v>62</v>
      </c>
      <c r="Z508" s="8" t="s">
        <v>4595</v>
      </c>
      <c r="AA508" s="8" t="s">
        <v>4885</v>
      </c>
      <c r="AB508" s="8" t="s">
        <v>359</v>
      </c>
      <c r="AC508" s="8" t="s">
        <v>367</v>
      </c>
      <c r="AD508" s="9" t="s">
        <v>55</v>
      </c>
      <c r="AE508" s="130" t="s">
        <v>341</v>
      </c>
      <c r="AF508" s="8" t="s">
        <v>325</v>
      </c>
      <c r="AG508" s="8" t="s">
        <v>353</v>
      </c>
      <c r="AH508" s="147"/>
      <c r="AI508" s="143">
        <v>19097.150000000001</v>
      </c>
      <c r="AJ508" s="143"/>
      <c r="AL508" s="130"/>
      <c r="AM508" s="130" t="s">
        <v>5057</v>
      </c>
      <c r="AN508" s="145">
        <v>3.3619999999999997E-2</v>
      </c>
      <c r="AO508" s="145">
        <v>9.9999999999999995E-7</v>
      </c>
    </row>
    <row r="509" spans="1:41" x14ac:dyDescent="0.2">
      <c r="A509" s="8" t="s">
        <v>1226</v>
      </c>
      <c r="B509" s="8" t="s">
        <v>4454</v>
      </c>
      <c r="C509" s="8" t="s">
        <v>397</v>
      </c>
      <c r="D509" s="8" t="s">
        <v>4898</v>
      </c>
      <c r="E509" s="8" t="s">
        <v>1214</v>
      </c>
      <c r="F509" s="172">
        <v>3.681</v>
      </c>
      <c r="G509" s="143">
        <v>12052105.66</v>
      </c>
      <c r="H509" s="143">
        <v>15026.127869999998</v>
      </c>
      <c r="I509" s="143">
        <v>5.7093049999999996</v>
      </c>
      <c r="J509" s="143">
        <v>6.7970000000000001E-3</v>
      </c>
      <c r="K509" s="8" t="s">
        <v>4898</v>
      </c>
      <c r="L509" s="8" t="s">
        <v>1214</v>
      </c>
      <c r="M509" s="172">
        <v>3.681</v>
      </c>
      <c r="N509" s="143">
        <v>-12052105.66</v>
      </c>
      <c r="O509" s="143">
        <v>-12615.816109880467</v>
      </c>
      <c r="P509" s="143">
        <v>-6.0790000000000002E-3</v>
      </c>
      <c r="Q509" s="143">
        <v>9.5106999999999997E-2</v>
      </c>
      <c r="R509" s="143">
        <v>8872.3575889999993</v>
      </c>
      <c r="S509" s="8" t="s">
        <v>61</v>
      </c>
      <c r="T509" s="8" t="s">
        <v>314</v>
      </c>
      <c r="U509" s="8" t="s">
        <v>97</v>
      </c>
      <c r="V509" s="8" t="s">
        <v>395</v>
      </c>
      <c r="W509" s="8" t="s">
        <v>682</v>
      </c>
      <c r="X509" t="s">
        <v>4877</v>
      </c>
      <c r="Y509" s="8" t="s">
        <v>62</v>
      </c>
      <c r="Z509" s="8" t="s">
        <v>4631</v>
      </c>
      <c r="AA509" s="8" t="s">
        <v>4878</v>
      </c>
      <c r="AB509" s="8" t="s">
        <v>359</v>
      </c>
      <c r="AC509" s="8" t="s">
        <v>367</v>
      </c>
      <c r="AD509" s="9" t="s">
        <v>55</v>
      </c>
      <c r="AE509" s="130" t="s">
        <v>341</v>
      </c>
      <c r="AF509" s="8" t="s">
        <v>325</v>
      </c>
      <c r="AG509" s="8" t="s">
        <v>353</v>
      </c>
      <c r="AH509" s="147"/>
      <c r="AI509" s="143">
        <v>9158.1350000000002</v>
      </c>
      <c r="AJ509" s="143"/>
      <c r="AL509" s="130"/>
      <c r="AM509" s="130" t="s">
        <v>5057</v>
      </c>
      <c r="AN509" s="145">
        <v>0.172902</v>
      </c>
      <c r="AO509" s="145">
        <v>3.9999999999999998E-6</v>
      </c>
    </row>
    <row r="510" spans="1:41" x14ac:dyDescent="0.2">
      <c r="A510" s="8" t="s">
        <v>1226</v>
      </c>
      <c r="B510" s="8" t="s">
        <v>4454</v>
      </c>
      <c r="C510" s="8" t="s">
        <v>397</v>
      </c>
      <c r="D510" s="8" t="s">
        <v>4899</v>
      </c>
      <c r="E510" s="8" t="s">
        <v>1213</v>
      </c>
      <c r="F510" s="176">
        <v>2.3961999999999999</v>
      </c>
      <c r="G510" s="143">
        <v>3262395.6</v>
      </c>
      <c r="H510" s="143">
        <v>2363.8507530000002</v>
      </c>
      <c r="I510" s="143">
        <v>0.89816499999999999</v>
      </c>
      <c r="J510" s="143">
        <v>1.0690000000000001E-3</v>
      </c>
      <c r="K510" s="8" t="s">
        <v>4899</v>
      </c>
      <c r="L510" s="8" t="s">
        <v>1213</v>
      </c>
      <c r="M510" s="176">
        <v>2.3961999999999999</v>
      </c>
      <c r="N510" s="143">
        <v>-3262395.6</v>
      </c>
      <c r="O510" s="143">
        <v>-2078.0432929799681</v>
      </c>
      <c r="P510" s="143">
        <v>-1.049E-3</v>
      </c>
      <c r="Q510" s="143">
        <v>1.6417999999999999E-2</v>
      </c>
      <c r="R510" s="143">
        <v>684.85183570000004</v>
      </c>
      <c r="S510" s="8" t="s">
        <v>61</v>
      </c>
      <c r="T510" s="8" t="s">
        <v>67</v>
      </c>
      <c r="U510" s="8" t="s">
        <v>97</v>
      </c>
      <c r="V510" s="8" t="s">
        <v>395</v>
      </c>
      <c r="W510" s="8" t="s">
        <v>682</v>
      </c>
      <c r="X510" s="8" t="s">
        <v>4630</v>
      </c>
      <c r="Y510" s="8" t="s">
        <v>62</v>
      </c>
      <c r="Z510" s="8" t="s">
        <v>4880</v>
      </c>
      <c r="AA510" s="8" t="s">
        <v>4881</v>
      </c>
      <c r="AB510" s="8" t="s">
        <v>359</v>
      </c>
      <c r="AC510" s="8" t="s">
        <v>367</v>
      </c>
      <c r="AD510" s="9" t="s">
        <v>55</v>
      </c>
      <c r="AE510" s="130" t="s">
        <v>341</v>
      </c>
      <c r="AF510" s="8" t="s">
        <v>359</v>
      </c>
      <c r="AG510" s="8" t="s">
        <v>359</v>
      </c>
      <c r="AH510" s="8"/>
      <c r="AI510" s="143">
        <v>90622.1</v>
      </c>
      <c r="AJ510" s="143"/>
      <c r="AL510" s="177"/>
      <c r="AM510" s="130" t="s">
        <v>5057</v>
      </c>
      <c r="AN510" s="145">
        <v>1.3346E-2</v>
      </c>
      <c r="AO510" s="145">
        <v>0</v>
      </c>
    </row>
    <row r="511" spans="1:41" x14ac:dyDescent="0.2">
      <c r="A511" s="8" t="s">
        <v>1204</v>
      </c>
      <c r="B511" s="8" t="s">
        <v>4472</v>
      </c>
      <c r="C511" s="8" t="s">
        <v>397</v>
      </c>
      <c r="D511" s="8" t="s">
        <v>4900</v>
      </c>
      <c r="E511" s="8" t="s">
        <v>1214</v>
      </c>
      <c r="F511" s="172">
        <v>3.681</v>
      </c>
      <c r="G511" s="143">
        <v>89557402.170000002</v>
      </c>
      <c r="H511" s="143">
        <v>111656.91829999999</v>
      </c>
      <c r="I511" s="143">
        <v>-9.0408810000000006</v>
      </c>
      <c r="J511" s="143">
        <v>1.0869999999999999E-2</v>
      </c>
      <c r="K511" s="8" t="s">
        <v>4900</v>
      </c>
      <c r="L511" s="8" t="s">
        <v>1214</v>
      </c>
      <c r="M511" s="172">
        <v>3.681</v>
      </c>
      <c r="N511" s="143">
        <v>-89557402.170000002</v>
      </c>
      <c r="O511" s="143">
        <v>-93746.250571121971</v>
      </c>
      <c r="P511" s="143">
        <v>-9.4839999999999994E-3</v>
      </c>
      <c r="Q511" s="143">
        <v>0.23415800000000001</v>
      </c>
      <c r="R511" s="143">
        <v>65929.167910000004</v>
      </c>
      <c r="S511" s="8" t="s">
        <v>61</v>
      </c>
      <c r="T511" s="8" t="s">
        <v>314</v>
      </c>
      <c r="U511" s="8" t="s">
        <v>97</v>
      </c>
      <c r="V511" s="8" t="s">
        <v>395</v>
      </c>
      <c r="W511" s="8" t="s">
        <v>682</v>
      </c>
      <c r="X511" s="8" t="s">
        <v>4877</v>
      </c>
      <c r="Y511" s="8" t="s">
        <v>62</v>
      </c>
      <c r="Z511" s="8" t="s">
        <v>4631</v>
      </c>
      <c r="AA511" s="8" t="s">
        <v>4878</v>
      </c>
      <c r="AB511" s="8" t="s">
        <v>359</v>
      </c>
      <c r="AC511" s="8" t="s">
        <v>367</v>
      </c>
      <c r="AD511" s="9" t="s">
        <v>55</v>
      </c>
      <c r="AE511" s="130" t="s">
        <v>341</v>
      </c>
      <c r="AF511" s="8" t="s">
        <v>325</v>
      </c>
      <c r="AG511" s="8" t="s">
        <v>353</v>
      </c>
      <c r="AH511" s="144"/>
      <c r="AI511" s="143">
        <v>9158.1350000000002</v>
      </c>
      <c r="AJ511" s="143"/>
      <c r="AL511" s="130"/>
      <c r="AM511" s="130" t="s">
        <v>5057</v>
      </c>
      <c r="AN511" s="145">
        <v>0.22756499999999999</v>
      </c>
      <c r="AO511" s="145">
        <v>6.0000000000000002E-6</v>
      </c>
    </row>
    <row r="512" spans="1:41" x14ac:dyDescent="0.2">
      <c r="A512" s="8" t="s">
        <v>1204</v>
      </c>
      <c r="B512" s="8" t="s">
        <v>4472</v>
      </c>
      <c r="C512" s="8" t="s">
        <v>397</v>
      </c>
      <c r="D512" s="8" t="s">
        <v>4901</v>
      </c>
      <c r="E512" s="8" t="s">
        <v>1213</v>
      </c>
      <c r="F512" s="176">
        <v>2.3961999999999999</v>
      </c>
      <c r="G512" s="143">
        <v>28183473.100000001</v>
      </c>
      <c r="H512" s="143">
        <v>20421.043989999998</v>
      </c>
      <c r="I512" s="143">
        <v>-1.6534960000000001</v>
      </c>
      <c r="J512" s="143">
        <v>1.9880000000000002E-3</v>
      </c>
      <c r="K512" s="8" t="s">
        <v>4901</v>
      </c>
      <c r="L512" s="8" t="s">
        <v>1213</v>
      </c>
      <c r="M512" s="176">
        <v>2.3961999999999999</v>
      </c>
      <c r="N512" s="143">
        <v>-28183473.100000001</v>
      </c>
      <c r="O512" s="143">
        <v>-17951.98513013855</v>
      </c>
      <c r="P512" s="143">
        <v>-1.903E-3</v>
      </c>
      <c r="Q512" s="143">
        <v>4.6993E-2</v>
      </c>
      <c r="R512" s="143">
        <v>5916.3588399999999</v>
      </c>
      <c r="S512" s="8" t="s">
        <v>61</v>
      </c>
      <c r="T512" s="8" t="s">
        <v>67</v>
      </c>
      <c r="U512" s="8" t="s">
        <v>97</v>
      </c>
      <c r="V512" s="8" t="s">
        <v>395</v>
      </c>
      <c r="W512" s="8" t="s">
        <v>682</v>
      </c>
      <c r="X512" s="8" t="s">
        <v>4630</v>
      </c>
      <c r="Y512" s="8" t="s">
        <v>62</v>
      </c>
      <c r="Z512" s="8" t="s">
        <v>4880</v>
      </c>
      <c r="AA512" s="8" t="s">
        <v>4881</v>
      </c>
      <c r="AB512" s="8" t="s">
        <v>359</v>
      </c>
      <c r="AC512" s="8" t="s">
        <v>367</v>
      </c>
      <c r="AD512" s="9" t="s">
        <v>55</v>
      </c>
      <c r="AE512" s="130" t="s">
        <v>341</v>
      </c>
      <c r="AF512" s="8" t="s">
        <v>359</v>
      </c>
      <c r="AG512" s="8" t="s">
        <v>359</v>
      </c>
      <c r="AH512" s="8"/>
      <c r="AI512" s="143">
        <v>90622.1</v>
      </c>
      <c r="AJ512" s="143"/>
      <c r="AL512" s="177"/>
      <c r="AM512" s="130" t="s">
        <v>5057</v>
      </c>
      <c r="AN512" s="145">
        <v>2.0421000000000002E-2</v>
      </c>
      <c r="AO512" s="145">
        <v>9.9999999999999995E-7</v>
      </c>
    </row>
    <row r="513" spans="1:41" x14ac:dyDescent="0.2">
      <c r="A513" s="8" t="s">
        <v>1204</v>
      </c>
      <c r="B513" s="8" t="s">
        <v>4472</v>
      </c>
      <c r="C513" s="8" t="s">
        <v>397</v>
      </c>
      <c r="D513" s="8" t="s">
        <v>4902</v>
      </c>
      <c r="E513" s="8" t="s">
        <v>1214</v>
      </c>
      <c r="F513" s="172">
        <v>3.681</v>
      </c>
      <c r="G513" s="143">
        <v>24520740.600000001</v>
      </c>
      <c r="H513" s="143">
        <v>28140.773420000001</v>
      </c>
      <c r="I513" s="143">
        <v>-2.2785639999999998</v>
      </c>
      <c r="J513" s="143">
        <v>2.7390000000000001E-3</v>
      </c>
      <c r="K513" s="8" t="s">
        <v>4902</v>
      </c>
      <c r="L513" s="8" t="s">
        <v>1214</v>
      </c>
      <c r="M513" s="172">
        <v>3.681</v>
      </c>
      <c r="N513" s="143">
        <v>-24520740.600000001</v>
      </c>
      <c r="O513" s="143">
        <v>-24990.135650372184</v>
      </c>
      <c r="P513" s="143">
        <v>-2.5279999999999999E-3</v>
      </c>
      <c r="Q513" s="143">
        <v>6.2420000000000003E-2</v>
      </c>
      <c r="R513" s="143">
        <v>11597.49763</v>
      </c>
      <c r="S513" s="8" t="s">
        <v>61</v>
      </c>
      <c r="T513" s="8" t="s">
        <v>314</v>
      </c>
      <c r="U513" s="8" t="s">
        <v>97</v>
      </c>
      <c r="V513" s="8" t="s">
        <v>395</v>
      </c>
      <c r="W513" s="8" t="s">
        <v>682</v>
      </c>
      <c r="X513" s="8" t="s">
        <v>4601</v>
      </c>
      <c r="Y513" s="8" t="s">
        <v>62</v>
      </c>
      <c r="Z513" s="8" t="s">
        <v>4595</v>
      </c>
      <c r="AA513" s="8" t="s">
        <v>4885</v>
      </c>
      <c r="AB513" s="8" t="s">
        <v>359</v>
      </c>
      <c r="AC513" s="8" t="s">
        <v>367</v>
      </c>
      <c r="AD513" s="9" t="s">
        <v>55</v>
      </c>
      <c r="AE513" s="130" t="s">
        <v>341</v>
      </c>
      <c r="AF513" s="8" t="s">
        <v>325</v>
      </c>
      <c r="AG513" s="8" t="s">
        <v>353</v>
      </c>
      <c r="AH513" s="144"/>
      <c r="AI513" s="143">
        <v>19097.150000000001</v>
      </c>
      <c r="AJ513" s="143"/>
      <c r="AL513" s="130"/>
      <c r="AM513" s="130" t="s">
        <v>5057</v>
      </c>
      <c r="AN513" s="145">
        <v>4.0030999999999997E-2</v>
      </c>
      <c r="AO513" s="145">
        <v>9.9999999999999995E-7</v>
      </c>
    </row>
    <row r="514" spans="1:41" x14ac:dyDescent="0.2">
      <c r="A514" s="8" t="s">
        <v>1226</v>
      </c>
      <c r="B514" s="8" t="s">
        <v>4478</v>
      </c>
      <c r="C514" s="8" t="s">
        <v>397</v>
      </c>
      <c r="D514" s="8" t="s">
        <v>4903</v>
      </c>
      <c r="E514" s="8" t="s">
        <v>1214</v>
      </c>
      <c r="F514" s="172">
        <v>3.681</v>
      </c>
      <c r="G514" s="143">
        <v>114582.9</v>
      </c>
      <c r="H514" s="143">
        <v>131.49894</v>
      </c>
      <c r="I514" s="143">
        <v>0.10578899999999999</v>
      </c>
      <c r="J514" s="143">
        <v>5.22E-4</v>
      </c>
      <c r="K514" s="8" t="s">
        <v>4903</v>
      </c>
      <c r="L514" s="8" t="s">
        <v>1214</v>
      </c>
      <c r="M514" s="172">
        <v>3.681</v>
      </c>
      <c r="N514" s="143">
        <v>-114582.9</v>
      </c>
      <c r="O514" s="143">
        <v>-116.77633000271666</v>
      </c>
      <c r="P514" s="143">
        <v>-4.6700000000000002E-4</v>
      </c>
      <c r="Q514" s="143">
        <v>0.16164000000000001</v>
      </c>
      <c r="R514" s="143">
        <v>54.1939274</v>
      </c>
      <c r="S514" s="8" t="s">
        <v>61</v>
      </c>
      <c r="T514" s="8" t="s">
        <v>314</v>
      </c>
      <c r="U514" s="8" t="s">
        <v>97</v>
      </c>
      <c r="V514" s="8" t="s">
        <v>395</v>
      </c>
      <c r="W514" s="8" t="s">
        <v>682</v>
      </c>
      <c r="X514" t="s">
        <v>4601</v>
      </c>
      <c r="Y514" s="8" t="s">
        <v>62</v>
      </c>
      <c r="Z514" s="8" t="s">
        <v>4595</v>
      </c>
      <c r="AA514" s="8" t="s">
        <v>4885</v>
      </c>
      <c r="AB514" s="8" t="s">
        <v>359</v>
      </c>
      <c r="AC514" s="8" t="s">
        <v>367</v>
      </c>
      <c r="AD514" s="9" t="s">
        <v>55</v>
      </c>
      <c r="AE514" s="130" t="s">
        <v>341</v>
      </c>
      <c r="AF514" s="8" t="s">
        <v>325</v>
      </c>
      <c r="AG514" s="8" t="s">
        <v>353</v>
      </c>
      <c r="AH514" s="144"/>
      <c r="AI514" s="143">
        <v>19097.150000000001</v>
      </c>
      <c r="AJ514" s="143"/>
      <c r="AL514" s="130"/>
      <c r="AM514" s="130" t="s">
        <v>5057</v>
      </c>
      <c r="AN514" s="145">
        <v>1.9741000000000002E-2</v>
      </c>
      <c r="AO514" s="145">
        <v>0</v>
      </c>
    </row>
    <row r="515" spans="1:41" x14ac:dyDescent="0.2">
      <c r="A515" s="8" t="s">
        <v>1226</v>
      </c>
      <c r="B515" s="8" t="s">
        <v>4478</v>
      </c>
      <c r="C515" s="8" t="s">
        <v>397</v>
      </c>
      <c r="D515" s="8" t="s">
        <v>4904</v>
      </c>
      <c r="E515" s="8" t="s">
        <v>1214</v>
      </c>
      <c r="F515" s="172">
        <v>3.681</v>
      </c>
      <c r="G515" s="143">
        <v>476223.02</v>
      </c>
      <c r="H515" s="143">
        <v>593.73757999999998</v>
      </c>
      <c r="I515" s="143">
        <v>0.47765099999999999</v>
      </c>
      <c r="J515" s="143">
        <v>2.3549999999999999E-3</v>
      </c>
      <c r="K515" s="8" t="s">
        <v>4904</v>
      </c>
      <c r="L515" s="8" t="s">
        <v>1214</v>
      </c>
      <c r="M515" s="172">
        <v>3.681</v>
      </c>
      <c r="N515" s="143">
        <v>-476223.02</v>
      </c>
      <c r="O515" s="143">
        <v>-498.4972899972833</v>
      </c>
      <c r="P515" s="143">
        <v>-1.993E-3</v>
      </c>
      <c r="Q515" s="143">
        <v>0.69001299999999999</v>
      </c>
      <c r="R515" s="143">
        <v>350.57950749999998</v>
      </c>
      <c r="S515" s="8" t="s">
        <v>61</v>
      </c>
      <c r="T515" s="8" t="s">
        <v>314</v>
      </c>
      <c r="U515" s="8" t="s">
        <v>97</v>
      </c>
      <c r="V515" s="8" t="s">
        <v>395</v>
      </c>
      <c r="W515" s="8" t="s">
        <v>682</v>
      </c>
      <c r="X515" t="s">
        <v>4877</v>
      </c>
      <c r="Y515" s="8" t="s">
        <v>62</v>
      </c>
      <c r="Z515" s="8" t="s">
        <v>4631</v>
      </c>
      <c r="AA515" s="8" t="s">
        <v>4878</v>
      </c>
      <c r="AB515" s="8" t="s">
        <v>359</v>
      </c>
      <c r="AC515" s="8" t="s">
        <v>367</v>
      </c>
      <c r="AD515" s="9" t="s">
        <v>55</v>
      </c>
      <c r="AE515" s="130" t="s">
        <v>341</v>
      </c>
      <c r="AF515" s="8" t="s">
        <v>325</v>
      </c>
      <c r="AG515" s="8" t="s">
        <v>353</v>
      </c>
      <c r="AH515" s="147"/>
      <c r="AI515" s="143">
        <v>9158.1350000000002</v>
      </c>
      <c r="AJ515" s="143"/>
      <c r="AL515" s="130"/>
      <c r="AM515" s="130" t="s">
        <v>5057</v>
      </c>
      <c r="AN515" s="145">
        <v>0.12770699999999999</v>
      </c>
      <c r="AO515" s="145">
        <v>9.9999999999999995E-7</v>
      </c>
    </row>
    <row r="516" spans="1:41" x14ac:dyDescent="0.2">
      <c r="A516" s="8" t="s">
        <v>1226</v>
      </c>
      <c r="B516" s="8" t="s">
        <v>4478</v>
      </c>
      <c r="C516" s="8" t="s">
        <v>397</v>
      </c>
      <c r="D516" s="8" t="s">
        <v>4905</v>
      </c>
      <c r="E516" s="8" t="s">
        <v>1213</v>
      </c>
      <c r="F516" s="176">
        <v>2.3961999999999999</v>
      </c>
      <c r="G516" s="143">
        <v>181244.2</v>
      </c>
      <c r="H516" s="143">
        <v>131.32503969999999</v>
      </c>
      <c r="I516" s="143">
        <v>0.10564900000000001</v>
      </c>
      <c r="J516" s="143">
        <v>5.2099999999999998E-4</v>
      </c>
      <c r="K516" s="8" t="s">
        <v>4905</v>
      </c>
      <c r="L516" s="8" t="s">
        <v>1213</v>
      </c>
      <c r="M516" s="176">
        <v>2.3961999999999999</v>
      </c>
      <c r="N516" s="143">
        <v>-181244.2</v>
      </c>
      <c r="O516" s="143">
        <v>-115.44684973255154</v>
      </c>
      <c r="P516" s="143">
        <v>-4.84E-4</v>
      </c>
      <c r="Q516" s="143">
        <v>0.16747100000000001</v>
      </c>
      <c r="R516" s="143">
        <v>38.047318799999999</v>
      </c>
      <c r="S516" s="8" t="s">
        <v>61</v>
      </c>
      <c r="T516" s="8" t="s">
        <v>67</v>
      </c>
      <c r="U516" s="8" t="s">
        <v>97</v>
      </c>
      <c r="V516" s="8" t="s">
        <v>395</v>
      </c>
      <c r="W516" s="8" t="s">
        <v>682</v>
      </c>
      <c r="X516" t="s">
        <v>4630</v>
      </c>
      <c r="Y516" s="8" t="s">
        <v>62</v>
      </c>
      <c r="Z516" s="8" t="s">
        <v>4880</v>
      </c>
      <c r="AA516" s="8" t="s">
        <v>4881</v>
      </c>
      <c r="AB516" s="8" t="s">
        <v>359</v>
      </c>
      <c r="AC516" s="8" t="s">
        <v>367</v>
      </c>
      <c r="AD516" s="9" t="s">
        <v>55</v>
      </c>
      <c r="AE516" s="130" t="s">
        <v>341</v>
      </c>
      <c r="AF516" s="8" t="s">
        <v>359</v>
      </c>
      <c r="AG516" s="8" t="s">
        <v>359</v>
      </c>
      <c r="AH516" s="8"/>
      <c r="AI516" s="143">
        <v>90622.1</v>
      </c>
      <c r="AJ516" s="143"/>
      <c r="AL516" s="177"/>
      <c r="AM516" s="130" t="s">
        <v>5057</v>
      </c>
      <c r="AN516" s="145">
        <v>1.3860000000000001E-2</v>
      </c>
      <c r="AO516" s="145">
        <v>0</v>
      </c>
    </row>
    <row r="517" spans="1:41" x14ac:dyDescent="0.2">
      <c r="A517" s="8" t="s">
        <v>1226</v>
      </c>
      <c r="B517" s="8" t="s">
        <v>4478</v>
      </c>
      <c r="C517" s="8" t="s">
        <v>397</v>
      </c>
      <c r="D517" s="8" t="s">
        <v>4906</v>
      </c>
      <c r="E517" s="8" t="s">
        <v>1214</v>
      </c>
      <c r="F517" s="172">
        <v>3.681</v>
      </c>
      <c r="G517" s="143">
        <v>351375.17</v>
      </c>
      <c r="H517" s="143">
        <v>416.41331000000002</v>
      </c>
      <c r="I517" s="143">
        <v>0.33499699999999999</v>
      </c>
      <c r="J517" s="143">
        <v>1.652E-3</v>
      </c>
      <c r="K517" s="8" t="s">
        <v>4906</v>
      </c>
      <c r="L517" s="8" t="s">
        <v>1214</v>
      </c>
      <c r="M517" s="172">
        <v>3.681</v>
      </c>
      <c r="N517" s="143">
        <v>-351375.17</v>
      </c>
      <c r="O517" s="143">
        <v>-362.52322999456669</v>
      </c>
      <c r="P517" s="143">
        <v>-1.449E-3</v>
      </c>
      <c r="Q517" s="143">
        <v>0.50180000000000002</v>
      </c>
      <c r="R517" s="143">
        <v>198.3693845</v>
      </c>
      <c r="S517" s="8" t="s">
        <v>61</v>
      </c>
      <c r="T517" s="8" t="s">
        <v>314</v>
      </c>
      <c r="U517" s="8" t="s">
        <v>97</v>
      </c>
      <c r="V517" s="8" t="s">
        <v>395</v>
      </c>
      <c r="W517" s="8" t="s">
        <v>682</v>
      </c>
      <c r="X517" s="8" t="s">
        <v>4601</v>
      </c>
      <c r="Y517" s="8" t="s">
        <v>62</v>
      </c>
      <c r="Z517" s="8" t="s">
        <v>4616</v>
      </c>
      <c r="AA517" s="8" t="s">
        <v>4883</v>
      </c>
      <c r="AB517" s="8" t="s">
        <v>359</v>
      </c>
      <c r="AC517" s="8" t="s">
        <v>367</v>
      </c>
      <c r="AD517" s="9" t="s">
        <v>55</v>
      </c>
      <c r="AE517" s="130" t="s">
        <v>341</v>
      </c>
      <c r="AF517" s="8" t="s">
        <v>325</v>
      </c>
      <c r="AG517" s="8" t="s">
        <v>353</v>
      </c>
      <c r="AH517" s="144"/>
      <c r="AI517" s="143">
        <v>18493.43</v>
      </c>
      <c r="AJ517" s="143"/>
      <c r="AL517" s="130"/>
      <c r="AM517" s="130" t="s">
        <v>5057</v>
      </c>
      <c r="AN517" s="145">
        <v>7.2261000000000006E-2</v>
      </c>
      <c r="AO517" s="145">
        <v>9.9999999999999995E-7</v>
      </c>
    </row>
    <row r="518" spans="1:41" x14ac:dyDescent="0.2">
      <c r="A518" s="8" t="s">
        <v>1226</v>
      </c>
      <c r="B518" s="8" t="s">
        <v>4480</v>
      </c>
      <c r="C518" s="8" t="s">
        <v>397</v>
      </c>
      <c r="D518" s="8" t="s">
        <v>4907</v>
      </c>
      <c r="E518" s="8" t="s">
        <v>1214</v>
      </c>
      <c r="F518" s="172">
        <v>3.681</v>
      </c>
      <c r="G518" s="143">
        <v>15458931.880000001</v>
      </c>
      <c r="H518" s="143">
        <v>19273.635149999998</v>
      </c>
      <c r="I518" s="143">
        <v>-0.76388400000000001</v>
      </c>
      <c r="J518" s="143">
        <v>1.1540999999999999E-2</v>
      </c>
      <c r="K518" s="8" t="s">
        <v>4907</v>
      </c>
      <c r="L518" s="8" t="s">
        <v>1214</v>
      </c>
      <c r="M518" s="172">
        <v>3.681</v>
      </c>
      <c r="N518" s="143">
        <v>-15458931.880000001</v>
      </c>
      <c r="O518" s="143">
        <v>-16181.989059263784</v>
      </c>
      <c r="P518" s="143">
        <v>-1.107E-2</v>
      </c>
      <c r="Q518" s="143">
        <v>6.9286E-2</v>
      </c>
      <c r="R518" s="143">
        <v>11380.349260000001</v>
      </c>
      <c r="S518" s="8" t="s">
        <v>61</v>
      </c>
      <c r="T518" s="8" t="s">
        <v>314</v>
      </c>
      <c r="U518" s="8" t="s">
        <v>97</v>
      </c>
      <c r="V518" s="8" t="s">
        <v>395</v>
      </c>
      <c r="W518" s="8" t="s">
        <v>682</v>
      </c>
      <c r="X518" s="8" t="s">
        <v>4877</v>
      </c>
      <c r="Y518" s="8" t="s">
        <v>62</v>
      </c>
      <c r="Z518" s="8" t="s">
        <v>4631</v>
      </c>
      <c r="AA518" s="8" t="s">
        <v>4878</v>
      </c>
      <c r="AB518" s="8" t="s">
        <v>359</v>
      </c>
      <c r="AC518" s="8" t="s">
        <v>367</v>
      </c>
      <c r="AD518" s="9" t="s">
        <v>55</v>
      </c>
      <c r="AE518" s="130" t="s">
        <v>341</v>
      </c>
      <c r="AF518" s="8" t="s">
        <v>325</v>
      </c>
      <c r="AG518" s="8" t="s">
        <v>353</v>
      </c>
      <c r="AH518" s="144"/>
      <c r="AI518" s="143">
        <v>9158.1350000000002</v>
      </c>
      <c r="AJ518" s="143"/>
      <c r="AL518" s="130"/>
      <c r="AM518" s="130" t="s">
        <v>5057</v>
      </c>
      <c r="AN518" s="145">
        <v>0.13134100000000001</v>
      </c>
      <c r="AO518" s="145">
        <v>6.9999999999999999E-6</v>
      </c>
    </row>
    <row r="519" spans="1:41" x14ac:dyDescent="0.2">
      <c r="A519" s="8" t="s">
        <v>1226</v>
      </c>
      <c r="B519" s="8" t="s">
        <v>4480</v>
      </c>
      <c r="C519" s="8" t="s">
        <v>397</v>
      </c>
      <c r="D519" s="8" t="s">
        <v>4908</v>
      </c>
      <c r="E519" s="8" t="s">
        <v>1213</v>
      </c>
      <c r="F519" s="176">
        <v>2.3961999999999999</v>
      </c>
      <c r="G519" s="143">
        <v>6071680.7000000002</v>
      </c>
      <c r="H519" s="143">
        <v>4399.3889009999994</v>
      </c>
      <c r="I519" s="143">
        <v>-0.17436399999999999</v>
      </c>
      <c r="J519" s="143">
        <v>2.6340000000000001E-3</v>
      </c>
      <c r="K519" s="8" t="s">
        <v>4908</v>
      </c>
      <c r="L519" s="8" t="s">
        <v>1213</v>
      </c>
      <c r="M519" s="176">
        <v>2.3961999999999999</v>
      </c>
      <c r="N519" s="143">
        <v>-6071680.7000000002</v>
      </c>
      <c r="O519" s="143">
        <v>-3867.4694610534175</v>
      </c>
      <c r="P519" s="143">
        <v>-2.7729999999999999E-3</v>
      </c>
      <c r="Q519" s="143">
        <v>1.7354000000000001E-2</v>
      </c>
      <c r="R519" s="143">
        <v>1274.585362</v>
      </c>
      <c r="S519" s="8" t="s">
        <v>61</v>
      </c>
      <c r="T519" s="8" t="s">
        <v>67</v>
      </c>
      <c r="U519" s="8" t="s">
        <v>97</v>
      </c>
      <c r="V519" s="8" t="s">
        <v>395</v>
      </c>
      <c r="W519" s="8" t="s">
        <v>682</v>
      </c>
      <c r="X519" s="8" t="s">
        <v>4630</v>
      </c>
      <c r="Y519" s="8" t="s">
        <v>62</v>
      </c>
      <c r="Z519" s="8" t="s">
        <v>4880</v>
      </c>
      <c r="AA519" s="8" t="s">
        <v>4881</v>
      </c>
      <c r="AB519" s="8" t="s">
        <v>359</v>
      </c>
      <c r="AC519" s="8" t="s">
        <v>367</v>
      </c>
      <c r="AD519" s="9" t="s">
        <v>55</v>
      </c>
      <c r="AE519" s="130" t="s">
        <v>341</v>
      </c>
      <c r="AF519" s="8" t="s">
        <v>359</v>
      </c>
      <c r="AG519" s="8" t="s">
        <v>359</v>
      </c>
      <c r="AH519" s="8"/>
      <c r="AI519" s="143">
        <v>90622.1</v>
      </c>
      <c r="AJ519" s="143"/>
      <c r="AL519" s="177"/>
      <c r="AM519" s="130" t="s">
        <v>5057</v>
      </c>
      <c r="AN519" s="145">
        <v>1.4710000000000001E-2</v>
      </c>
      <c r="AO519" s="145">
        <v>9.9999999999999995E-7</v>
      </c>
    </row>
    <row r="520" spans="1:41" x14ac:dyDescent="0.2">
      <c r="A520" s="8" t="s">
        <v>1226</v>
      </c>
      <c r="B520" s="8" t="s">
        <v>4480</v>
      </c>
      <c r="C520" s="8" t="s">
        <v>397</v>
      </c>
      <c r="D520" s="8" t="s">
        <v>4909</v>
      </c>
      <c r="E520" s="8" t="s">
        <v>1214</v>
      </c>
      <c r="F520" s="172">
        <v>3.681</v>
      </c>
      <c r="G520" s="143">
        <v>8691912.0999999996</v>
      </c>
      <c r="H520" s="143">
        <v>10300.750390000001</v>
      </c>
      <c r="I520" s="143">
        <v>-0.40825600000000001</v>
      </c>
      <c r="J520" s="143">
        <v>6.1679999999999999E-3</v>
      </c>
      <c r="K520" s="8" t="s">
        <v>4909</v>
      </c>
      <c r="L520" s="8" t="s">
        <v>1214</v>
      </c>
      <c r="M520" s="172">
        <v>3.681</v>
      </c>
      <c r="N520" s="143">
        <v>-8691912.0999999996</v>
      </c>
      <c r="O520" s="143">
        <v>-8967.6799099674008</v>
      </c>
      <c r="P520" s="143">
        <v>-6.1349999999999998E-3</v>
      </c>
      <c r="Q520" s="143">
        <v>3.8396E-2</v>
      </c>
      <c r="R520" s="143">
        <v>4907.0324369999998</v>
      </c>
      <c r="S520" s="8" t="s">
        <v>61</v>
      </c>
      <c r="T520" s="8" t="s">
        <v>314</v>
      </c>
      <c r="U520" s="8" t="s">
        <v>97</v>
      </c>
      <c r="V520" s="8" t="s">
        <v>395</v>
      </c>
      <c r="W520" s="8" t="s">
        <v>682</v>
      </c>
      <c r="X520" s="8" t="s">
        <v>4601</v>
      </c>
      <c r="Y520" s="8" t="s">
        <v>62</v>
      </c>
      <c r="Z520" s="8" t="s">
        <v>4616</v>
      </c>
      <c r="AA520" s="8" t="s">
        <v>4883</v>
      </c>
      <c r="AB520" s="8" t="s">
        <v>359</v>
      </c>
      <c r="AC520" s="8" t="s">
        <v>367</v>
      </c>
      <c r="AD520" s="9" t="s">
        <v>55</v>
      </c>
      <c r="AE520" s="130" t="s">
        <v>341</v>
      </c>
      <c r="AF520" s="8" t="s">
        <v>325</v>
      </c>
      <c r="AG520" s="8" t="s">
        <v>353</v>
      </c>
      <c r="AH520" s="144"/>
      <c r="AI520" s="143">
        <v>18493.43</v>
      </c>
      <c r="AJ520" s="143"/>
      <c r="AL520" s="130"/>
      <c r="AM520" s="130" t="s">
        <v>5057</v>
      </c>
      <c r="AN520" s="145">
        <v>5.6632000000000002E-2</v>
      </c>
      <c r="AO520" s="145">
        <v>3.0000000000000001E-6</v>
      </c>
    </row>
    <row r="521" spans="1:41" x14ac:dyDescent="0.2">
      <c r="A521" s="8" t="s">
        <v>1226</v>
      </c>
      <c r="B521" s="8" t="s">
        <v>4480</v>
      </c>
      <c r="C521" s="8" t="s">
        <v>397</v>
      </c>
      <c r="D521" s="8" t="s">
        <v>4910</v>
      </c>
      <c r="E521" s="8" t="s">
        <v>1214</v>
      </c>
      <c r="F521" s="172">
        <v>3.681</v>
      </c>
      <c r="G521" s="143">
        <v>4888870.4000000004</v>
      </c>
      <c r="H521" s="143">
        <v>5610.6214900000004</v>
      </c>
      <c r="I521" s="143">
        <v>-0.22236900000000001</v>
      </c>
      <c r="J521" s="143">
        <v>3.359E-3</v>
      </c>
      <c r="K521" s="8" t="s">
        <v>4910</v>
      </c>
      <c r="L521" s="8" t="s">
        <v>1214</v>
      </c>
      <c r="M521" s="172">
        <v>3.681</v>
      </c>
      <c r="N521" s="143">
        <v>-4888870.4000000004</v>
      </c>
      <c r="O521" s="143">
        <v>-4982.4569499293675</v>
      </c>
      <c r="P521" s="143">
        <v>-3.4090000000000001E-3</v>
      </c>
      <c r="Q521" s="143">
        <v>2.1333000000000001E-2</v>
      </c>
      <c r="R521" s="143">
        <v>2312.2736719999998</v>
      </c>
      <c r="S521" s="8" t="s">
        <v>61</v>
      </c>
      <c r="T521" s="8" t="s">
        <v>314</v>
      </c>
      <c r="U521" s="8" t="s">
        <v>97</v>
      </c>
      <c r="V521" s="8" t="s">
        <v>395</v>
      </c>
      <c r="W521" s="8" t="s">
        <v>682</v>
      </c>
      <c r="X521" s="8" t="s">
        <v>4601</v>
      </c>
      <c r="Y521" s="8" t="s">
        <v>62</v>
      </c>
      <c r="Z521" s="8" t="s">
        <v>4595</v>
      </c>
      <c r="AA521" s="8" t="s">
        <v>4885</v>
      </c>
      <c r="AB521" s="8" t="s">
        <v>359</v>
      </c>
      <c r="AC521" s="8" t="s">
        <v>367</v>
      </c>
      <c r="AD521" s="9" t="s">
        <v>55</v>
      </c>
      <c r="AE521" s="130" t="s">
        <v>341</v>
      </c>
      <c r="AF521" s="8" t="s">
        <v>325</v>
      </c>
      <c r="AG521" s="8" t="s">
        <v>353</v>
      </c>
      <c r="AH521" s="144"/>
      <c r="AI521" s="143">
        <v>19097.150000000001</v>
      </c>
      <c r="AJ521" s="143"/>
      <c r="AL521" s="130"/>
      <c r="AM521" s="130" t="s">
        <v>5057</v>
      </c>
      <c r="AN521" s="145">
        <v>2.6686000000000001E-2</v>
      </c>
      <c r="AO521" s="145">
        <v>9.9999999999999995E-7</v>
      </c>
    </row>
    <row r="522" spans="1:41" x14ac:dyDescent="0.2">
      <c r="A522" s="8" t="s">
        <v>1225</v>
      </c>
      <c r="B522" s="8" t="s">
        <v>4493</v>
      </c>
      <c r="C522" s="8" t="s">
        <v>397</v>
      </c>
      <c r="D522" s="8" t="s">
        <v>4911</v>
      </c>
      <c r="E522" s="8" t="s">
        <v>1214</v>
      </c>
      <c r="F522" s="172">
        <v>3.681</v>
      </c>
      <c r="G522" s="143">
        <v>1804152.6</v>
      </c>
      <c r="H522" s="143">
        <v>2249.3519799999999</v>
      </c>
      <c r="I522" s="143">
        <v>2.5643910000000001</v>
      </c>
      <c r="J522" s="143">
        <v>6.8589999999999996E-3</v>
      </c>
      <c r="K522" s="8" t="s">
        <v>4911</v>
      </c>
      <c r="L522" s="8" t="s">
        <v>1214</v>
      </c>
      <c r="M522" s="172">
        <v>3.681</v>
      </c>
      <c r="N522" s="143">
        <v>-1804152.6</v>
      </c>
      <c r="O522" s="143">
        <v>-1888.5378300407499</v>
      </c>
      <c r="P522" s="143">
        <v>-6.0140000000000002E-3</v>
      </c>
      <c r="Q522" s="143">
        <v>0.14496899999999999</v>
      </c>
      <c r="R522" s="143">
        <v>1328.156886</v>
      </c>
      <c r="S522" s="8" t="s">
        <v>61</v>
      </c>
      <c r="T522" s="8" t="s">
        <v>314</v>
      </c>
      <c r="U522" s="8" t="s">
        <v>97</v>
      </c>
      <c r="V522" s="8" t="s">
        <v>395</v>
      </c>
      <c r="W522" s="8" t="s">
        <v>682</v>
      </c>
      <c r="X522" t="s">
        <v>4877</v>
      </c>
      <c r="Y522" s="8" t="s">
        <v>62</v>
      </c>
      <c r="Z522" s="8" t="s">
        <v>4631</v>
      </c>
      <c r="AA522" s="8" t="s">
        <v>4878</v>
      </c>
      <c r="AB522" s="8" t="s">
        <v>359</v>
      </c>
      <c r="AC522" s="8" t="s">
        <v>367</v>
      </c>
      <c r="AD522" s="9" t="s">
        <v>55</v>
      </c>
      <c r="AE522" s="130" t="s">
        <v>341</v>
      </c>
      <c r="AF522" s="8" t="s">
        <v>325</v>
      </c>
      <c r="AG522" s="8" t="s">
        <v>353</v>
      </c>
      <c r="AH522" s="147"/>
      <c r="AI522" s="143">
        <v>9158.1350000000002</v>
      </c>
      <c r="AJ522" s="143"/>
      <c r="AL522" s="130"/>
      <c r="AM522" s="130" t="s">
        <v>5057</v>
      </c>
      <c r="AN522" s="145">
        <v>0.12479899999999999</v>
      </c>
      <c r="AO522" s="145">
        <v>3.9999999999999998E-6</v>
      </c>
    </row>
    <row r="523" spans="1:41" x14ac:dyDescent="0.2">
      <c r="A523" s="8" t="s">
        <v>1225</v>
      </c>
      <c r="B523" s="8" t="s">
        <v>4493</v>
      </c>
      <c r="C523" s="8" t="s">
        <v>397</v>
      </c>
      <c r="D523" s="8" t="s">
        <v>4912</v>
      </c>
      <c r="E523" s="8" t="s">
        <v>1213</v>
      </c>
      <c r="F523" s="176">
        <v>2.3961999999999999</v>
      </c>
      <c r="G523" s="143">
        <v>2174930.4</v>
      </c>
      <c r="H523" s="143">
        <v>1575.9005020000002</v>
      </c>
      <c r="I523" s="143">
        <v>1.7966169999999999</v>
      </c>
      <c r="J523" s="143">
        <v>4.8060000000000004E-3</v>
      </c>
      <c r="K523" s="8" t="s">
        <v>4912</v>
      </c>
      <c r="L523" s="8" t="s">
        <v>1213</v>
      </c>
      <c r="M523" s="176">
        <v>2.3961999999999999</v>
      </c>
      <c r="N523" s="143">
        <v>-2174930.4</v>
      </c>
      <c r="O523" s="143">
        <v>-1385.3621920091814</v>
      </c>
      <c r="P523" s="143">
        <v>-4.6230000000000004E-3</v>
      </c>
      <c r="Q523" s="143">
        <v>0.11144900000000001</v>
      </c>
      <c r="R523" s="143">
        <v>456.56789839999999</v>
      </c>
      <c r="S523" s="8" t="s">
        <v>61</v>
      </c>
      <c r="T523" s="8" t="s">
        <v>67</v>
      </c>
      <c r="U523" s="8" t="s">
        <v>97</v>
      </c>
      <c r="V523" s="8" t="s">
        <v>395</v>
      </c>
      <c r="W523" s="8" t="s">
        <v>682</v>
      </c>
      <c r="X523" t="s">
        <v>4630</v>
      </c>
      <c r="Y523" s="8" t="s">
        <v>62</v>
      </c>
      <c r="Z523" s="8" t="s">
        <v>4880</v>
      </c>
      <c r="AA523" s="8" t="s">
        <v>4881</v>
      </c>
      <c r="AB523" s="8" t="s">
        <v>359</v>
      </c>
      <c r="AC523" s="8" t="s">
        <v>367</v>
      </c>
      <c r="AD523" s="9" t="s">
        <v>55</v>
      </c>
      <c r="AE523" s="130" t="s">
        <v>341</v>
      </c>
      <c r="AF523" s="8" t="s">
        <v>359</v>
      </c>
      <c r="AG523" s="8" t="s">
        <v>359</v>
      </c>
      <c r="AH523" s="8"/>
      <c r="AI523" s="143">
        <v>90622.1</v>
      </c>
      <c r="AJ523" s="143"/>
      <c r="AL523" s="177"/>
      <c r="AM523" s="130" t="s">
        <v>5057</v>
      </c>
      <c r="AN523" s="145">
        <v>4.2901000000000002E-2</v>
      </c>
      <c r="AO523" s="145">
        <v>9.9999999999999995E-7</v>
      </c>
    </row>
    <row r="524" spans="1:41" x14ac:dyDescent="0.2">
      <c r="A524" s="8" t="s">
        <v>1225</v>
      </c>
      <c r="B524" s="8" t="s">
        <v>4493</v>
      </c>
      <c r="C524" s="8" t="s">
        <v>397</v>
      </c>
      <c r="D524" s="8" t="s">
        <v>4913</v>
      </c>
      <c r="E524" s="8" t="s">
        <v>1214</v>
      </c>
      <c r="F524" s="172">
        <v>3.681</v>
      </c>
      <c r="G524" s="143">
        <v>665763.48</v>
      </c>
      <c r="H524" s="143">
        <v>788.99365</v>
      </c>
      <c r="I524" s="143">
        <v>0.89949800000000002</v>
      </c>
      <c r="J524" s="143">
        <v>2.4060000000000002E-3</v>
      </c>
      <c r="K524" s="8" t="s">
        <v>4913</v>
      </c>
      <c r="L524" s="8" t="s">
        <v>1214</v>
      </c>
      <c r="M524" s="172">
        <v>3.681</v>
      </c>
      <c r="N524" s="143">
        <v>-665763.48</v>
      </c>
      <c r="O524" s="143">
        <v>-686.88611998098338</v>
      </c>
      <c r="P524" s="143">
        <v>-2.1870000000000001E-3</v>
      </c>
      <c r="Q524" s="143">
        <v>5.2727000000000003E-2</v>
      </c>
      <c r="R524" s="143">
        <v>375.85781800000001</v>
      </c>
      <c r="S524" s="8" t="s">
        <v>61</v>
      </c>
      <c r="T524" s="8" t="s">
        <v>314</v>
      </c>
      <c r="U524" s="8" t="s">
        <v>97</v>
      </c>
      <c r="V524" s="8" t="s">
        <v>395</v>
      </c>
      <c r="W524" s="8" t="s">
        <v>682</v>
      </c>
      <c r="X524" t="s">
        <v>4601</v>
      </c>
      <c r="Y524" s="8" t="s">
        <v>62</v>
      </c>
      <c r="Z524" s="8" t="s">
        <v>4616</v>
      </c>
      <c r="AA524" s="8" t="s">
        <v>4883</v>
      </c>
      <c r="AB524" t="s">
        <v>359</v>
      </c>
      <c r="AC524" s="8" t="s">
        <v>367</v>
      </c>
      <c r="AD524" s="9" t="s">
        <v>55</v>
      </c>
      <c r="AE524" s="130" t="s">
        <v>341</v>
      </c>
      <c r="AF524" s="8" t="s">
        <v>325</v>
      </c>
      <c r="AG524" s="8" t="s">
        <v>353</v>
      </c>
      <c r="AH524" s="144"/>
      <c r="AI524" s="143">
        <v>18493.43</v>
      </c>
      <c r="AJ524" s="143"/>
      <c r="AL524" s="130"/>
      <c r="AM524" s="130" t="s">
        <v>5057</v>
      </c>
      <c r="AN524" s="145">
        <v>3.5317000000000001E-2</v>
      </c>
      <c r="AO524" s="145">
        <v>9.9999999999999995E-7</v>
      </c>
    </row>
    <row r="525" spans="1:41" x14ac:dyDescent="0.2">
      <c r="A525" s="8" t="s">
        <v>1225</v>
      </c>
      <c r="B525" s="8" t="s">
        <v>4493</v>
      </c>
      <c r="C525" s="8" t="s">
        <v>397</v>
      </c>
      <c r="D525" s="8" t="s">
        <v>4914</v>
      </c>
      <c r="E525" s="8" t="s">
        <v>1214</v>
      </c>
      <c r="F525" s="172">
        <v>3.681</v>
      </c>
      <c r="G525" s="143">
        <v>611108.80000000005</v>
      </c>
      <c r="H525" s="143">
        <v>701.32768999999996</v>
      </c>
      <c r="I525" s="143">
        <v>0.79955399999999999</v>
      </c>
      <c r="J525" s="143">
        <v>2.1389999999999998E-3</v>
      </c>
      <c r="K525" s="8" t="s">
        <v>4914</v>
      </c>
      <c r="L525" s="8" t="s">
        <v>1214</v>
      </c>
      <c r="M525" s="172">
        <v>3.681</v>
      </c>
      <c r="N525" s="143">
        <v>-611108.80000000005</v>
      </c>
      <c r="O525" s="143">
        <v>-622.80711999184996</v>
      </c>
      <c r="P525" s="143">
        <v>-1.983E-3</v>
      </c>
      <c r="Q525" s="143">
        <v>4.7808000000000003E-2</v>
      </c>
      <c r="R525" s="143">
        <v>289.0342182</v>
      </c>
      <c r="S525" s="8" t="s">
        <v>61</v>
      </c>
      <c r="T525" s="8" t="s">
        <v>314</v>
      </c>
      <c r="U525" s="8" t="s">
        <v>97</v>
      </c>
      <c r="V525" s="8" t="s">
        <v>395</v>
      </c>
      <c r="W525" s="8" t="s">
        <v>682</v>
      </c>
      <c r="X525" t="s">
        <v>4601</v>
      </c>
      <c r="Y525" s="8" t="s">
        <v>62</v>
      </c>
      <c r="Z525" s="8" t="s">
        <v>4595</v>
      </c>
      <c r="AA525" s="8" t="s">
        <v>4885</v>
      </c>
      <c r="AB525" s="8" t="s">
        <v>359</v>
      </c>
      <c r="AC525" s="8" t="s">
        <v>367</v>
      </c>
      <c r="AD525" s="9" t="s">
        <v>55</v>
      </c>
      <c r="AE525" s="130" t="s">
        <v>341</v>
      </c>
      <c r="AF525" s="8" t="s">
        <v>325</v>
      </c>
      <c r="AG525" s="8" t="s">
        <v>353</v>
      </c>
      <c r="AH525" s="147"/>
      <c r="AI525" s="143">
        <v>19097.150000000001</v>
      </c>
      <c r="AJ525" s="143"/>
      <c r="AL525" s="130"/>
      <c r="AM525" s="130" t="s">
        <v>5057</v>
      </c>
      <c r="AN525" s="145">
        <v>2.7158999999999999E-2</v>
      </c>
      <c r="AO525" s="145">
        <v>9.9999999999999995E-7</v>
      </c>
    </row>
    <row r="526" spans="1:41" x14ac:dyDescent="0.2">
      <c r="A526" s="8" t="s">
        <v>1225</v>
      </c>
      <c r="B526" s="8" t="s">
        <v>1225</v>
      </c>
      <c r="C526" s="8" t="s">
        <v>397</v>
      </c>
      <c r="D526" s="8" t="s">
        <v>4915</v>
      </c>
      <c r="E526" s="8" t="s">
        <v>1213</v>
      </c>
      <c r="F526" s="176">
        <v>2.3961999999999999</v>
      </c>
      <c r="G526" s="143">
        <v>453110.5</v>
      </c>
      <c r="H526" s="143">
        <v>328.31260570000001</v>
      </c>
      <c r="I526" s="143">
        <v>-8.9129E-2</v>
      </c>
      <c r="J526" s="143">
        <v>1.4580000000000001E-3</v>
      </c>
      <c r="K526" s="8" t="s">
        <v>4915</v>
      </c>
      <c r="L526" s="8" t="s">
        <v>1213</v>
      </c>
      <c r="M526" s="176">
        <v>2.3961999999999999</v>
      </c>
      <c r="N526" s="143">
        <v>-453110.5</v>
      </c>
      <c r="O526" s="143">
        <v>-288.61712568998416</v>
      </c>
      <c r="P526" s="143">
        <v>-1.3110000000000001E-3</v>
      </c>
      <c r="Q526" s="143">
        <v>-0.165658</v>
      </c>
      <c r="R526" s="143">
        <v>95.118309199999999</v>
      </c>
      <c r="S526" s="8" t="s">
        <v>61</v>
      </c>
      <c r="T526" s="8" t="s">
        <v>67</v>
      </c>
      <c r="U526" s="8" t="s">
        <v>97</v>
      </c>
      <c r="V526" s="8" t="s">
        <v>395</v>
      </c>
      <c r="W526" s="8" t="s">
        <v>682</v>
      </c>
      <c r="X526" t="s">
        <v>4630</v>
      </c>
      <c r="Y526" s="8" t="s">
        <v>62</v>
      </c>
      <c r="Z526" s="8" t="s">
        <v>4880</v>
      </c>
      <c r="AA526" s="8" t="s">
        <v>4881</v>
      </c>
      <c r="AB526" s="8" t="s">
        <v>359</v>
      </c>
      <c r="AC526" s="8" t="s">
        <v>367</v>
      </c>
      <c r="AD526" s="9" t="s">
        <v>55</v>
      </c>
      <c r="AE526" s="130" t="s">
        <v>341</v>
      </c>
      <c r="AF526" s="8" t="s">
        <v>359</v>
      </c>
      <c r="AG526" s="8" t="s">
        <v>359</v>
      </c>
      <c r="AH526" s="8"/>
      <c r="AI526" s="143">
        <v>90622.1</v>
      </c>
      <c r="AJ526" s="143"/>
      <c r="AL526" s="163"/>
      <c r="AM526" s="130" t="s">
        <v>5057</v>
      </c>
      <c r="AN526" s="145">
        <v>8.1083000000000002E-2</v>
      </c>
      <c r="AO526" s="145">
        <v>0</v>
      </c>
    </row>
    <row r="527" spans="1:41" x14ac:dyDescent="0.2">
      <c r="A527" s="8" t="s">
        <v>1224</v>
      </c>
      <c r="B527" s="8" t="s">
        <v>4510</v>
      </c>
      <c r="C527" s="8" t="s">
        <v>397</v>
      </c>
      <c r="D527" s="8" t="s">
        <v>4916</v>
      </c>
      <c r="E527" s="8" t="s">
        <v>1214</v>
      </c>
      <c r="F527" s="172">
        <v>3.681</v>
      </c>
      <c r="G527" s="143">
        <v>36532847.950000003</v>
      </c>
      <c r="H527" s="143">
        <v>41926.245750000002</v>
      </c>
      <c r="I527" s="143">
        <v>0.96931199999999995</v>
      </c>
      <c r="J527" s="143">
        <v>2.1749999999999999E-3</v>
      </c>
      <c r="K527" s="8" t="s">
        <v>4916</v>
      </c>
      <c r="L527" s="8" t="s">
        <v>1214</v>
      </c>
      <c r="M527" s="172">
        <v>3.681</v>
      </c>
      <c r="N527" s="143">
        <v>-36532847.950000003</v>
      </c>
      <c r="O527" s="143">
        <v>-37232.188080888351</v>
      </c>
      <c r="P527" s="143">
        <v>-2.019E-3</v>
      </c>
      <c r="Q527" s="143">
        <v>4.7440999999999997E-2</v>
      </c>
      <c r="R527" s="143">
        <v>17278.826280000001</v>
      </c>
      <c r="S527" s="8" t="s">
        <v>61</v>
      </c>
      <c r="T527" s="8" t="s">
        <v>314</v>
      </c>
      <c r="U527" s="8" t="s">
        <v>97</v>
      </c>
      <c r="V527" s="8" t="s">
        <v>395</v>
      </c>
      <c r="W527" s="8" t="s">
        <v>682</v>
      </c>
      <c r="X527" s="8" t="s">
        <v>4601</v>
      </c>
      <c r="Y527" s="8" t="s">
        <v>62</v>
      </c>
      <c r="Z527" s="8" t="s">
        <v>4595</v>
      </c>
      <c r="AA527" s="8" t="s">
        <v>4885</v>
      </c>
      <c r="AB527" s="8" t="s">
        <v>359</v>
      </c>
      <c r="AC527" s="8" t="s">
        <v>367</v>
      </c>
      <c r="AD527" s="9" t="s">
        <v>55</v>
      </c>
      <c r="AE527" s="130" t="s">
        <v>341</v>
      </c>
      <c r="AF527" s="8" t="s">
        <v>325</v>
      </c>
      <c r="AG527" s="8" t="s">
        <v>353</v>
      </c>
      <c r="AH527" s="144"/>
      <c r="AI527" s="143">
        <v>19097.150000000001</v>
      </c>
      <c r="AJ527" s="143"/>
      <c r="AL527" s="130"/>
      <c r="AM527" s="130" t="s">
        <v>5057</v>
      </c>
      <c r="AN527" s="145">
        <v>3.0622E-2</v>
      </c>
      <c r="AO527" s="145">
        <v>9.9999999999999995E-7</v>
      </c>
    </row>
    <row r="528" spans="1:41" x14ac:dyDescent="0.2">
      <c r="A528" s="8" t="s">
        <v>1224</v>
      </c>
      <c r="B528" s="8" t="s">
        <v>4510</v>
      </c>
      <c r="C528" s="8" t="s">
        <v>397</v>
      </c>
      <c r="D528" s="8" t="s">
        <v>4917</v>
      </c>
      <c r="E528" s="8" t="s">
        <v>1214</v>
      </c>
      <c r="F528" s="172">
        <v>3.681</v>
      </c>
      <c r="G528" s="143">
        <v>184234201.80000001</v>
      </c>
      <c r="H528" s="143">
        <v>229696.51559999998</v>
      </c>
      <c r="I528" s="143">
        <v>5.31046</v>
      </c>
      <c r="J528" s="143">
        <v>1.1919000000000001E-2</v>
      </c>
      <c r="K528" s="8" t="s">
        <v>4917</v>
      </c>
      <c r="L528" s="8" t="s">
        <v>1214</v>
      </c>
      <c r="M528" s="172">
        <v>3.681</v>
      </c>
      <c r="N528" s="143">
        <v>-184234201.80000001</v>
      </c>
      <c r="O528" s="143">
        <v>-192851.34711317573</v>
      </c>
      <c r="P528" s="143">
        <v>-1.0456E-2</v>
      </c>
      <c r="Q528" s="143">
        <v>0.245729</v>
      </c>
      <c r="R528" s="143">
        <v>135627.06520000001</v>
      </c>
      <c r="S528" s="8" t="s">
        <v>61</v>
      </c>
      <c r="T528" s="8" t="s">
        <v>314</v>
      </c>
      <c r="U528" s="8" t="s">
        <v>97</v>
      </c>
      <c r="V528" s="8" t="s">
        <v>395</v>
      </c>
      <c r="W528" s="8" t="s">
        <v>682</v>
      </c>
      <c r="X528" s="8" t="s">
        <v>4877</v>
      </c>
      <c r="Y528" s="8" t="s">
        <v>62</v>
      </c>
      <c r="Z528" s="8" t="s">
        <v>4631</v>
      </c>
      <c r="AA528" s="8" t="s">
        <v>4878</v>
      </c>
      <c r="AB528" s="8" t="s">
        <v>359</v>
      </c>
      <c r="AC528" s="8" t="s">
        <v>367</v>
      </c>
      <c r="AD528" s="9" t="s">
        <v>55</v>
      </c>
      <c r="AE528" s="130" t="s">
        <v>341</v>
      </c>
      <c r="AF528" s="8" t="s">
        <v>325</v>
      </c>
      <c r="AG528" s="8" t="s">
        <v>353</v>
      </c>
      <c r="AH528" s="144"/>
      <c r="AI528" s="143">
        <v>9158.1350000000002</v>
      </c>
      <c r="AJ528" s="143"/>
      <c r="AL528" s="130"/>
      <c r="AM528" s="130" t="s">
        <v>5057</v>
      </c>
      <c r="AN528" s="145">
        <v>0.240365</v>
      </c>
      <c r="AO528" s="145">
        <v>6.9999999999999999E-6</v>
      </c>
    </row>
    <row r="529" spans="1:41" x14ac:dyDescent="0.2">
      <c r="A529" s="8" t="s">
        <v>1224</v>
      </c>
      <c r="B529" s="8" t="s">
        <v>4510</v>
      </c>
      <c r="C529" s="8" t="s">
        <v>397</v>
      </c>
      <c r="D529" s="8" t="s">
        <v>4918</v>
      </c>
      <c r="E529" s="8" t="s">
        <v>1213</v>
      </c>
      <c r="F529" s="176">
        <v>2.3961999999999999</v>
      </c>
      <c r="G529" s="143">
        <v>45673538.399999999</v>
      </c>
      <c r="H529" s="143">
        <v>33093.910530000001</v>
      </c>
      <c r="I529" s="143">
        <v>0.76511300000000004</v>
      </c>
      <c r="J529" s="143">
        <v>1.717E-3</v>
      </c>
      <c r="K529" s="8" t="s">
        <v>4918</v>
      </c>
      <c r="L529" s="8" t="s">
        <v>1213</v>
      </c>
      <c r="M529" s="176">
        <v>2.3961999999999999</v>
      </c>
      <c r="N529" s="143">
        <v>-45673538.399999999</v>
      </c>
      <c r="O529" s="143">
        <v>-29092.606130116852</v>
      </c>
      <c r="P529" s="143">
        <v>-1.653E-3</v>
      </c>
      <c r="Q529" s="143">
        <v>3.8849000000000002E-2</v>
      </c>
      <c r="R529" s="143">
        <v>9587.9256029999997</v>
      </c>
      <c r="S529" s="8" t="s">
        <v>61</v>
      </c>
      <c r="T529" s="8" t="s">
        <v>67</v>
      </c>
      <c r="U529" s="8" t="s">
        <v>97</v>
      </c>
      <c r="V529" s="8" t="s">
        <v>395</v>
      </c>
      <c r="W529" s="8" t="s">
        <v>682</v>
      </c>
      <c r="X529" s="8" t="s">
        <v>4630</v>
      </c>
      <c r="Y529" s="8" t="s">
        <v>62</v>
      </c>
      <c r="Z529" s="8" t="s">
        <v>4880</v>
      </c>
      <c r="AA529" s="8" t="s">
        <v>4881</v>
      </c>
      <c r="AB529" s="8" t="s">
        <v>359</v>
      </c>
      <c r="AC529" s="8" t="s">
        <v>367</v>
      </c>
      <c r="AD529" s="9" t="s">
        <v>55</v>
      </c>
      <c r="AE529" s="130" t="s">
        <v>341</v>
      </c>
      <c r="AF529" s="8" t="s">
        <v>359</v>
      </c>
      <c r="AG529" s="8" t="s">
        <v>359</v>
      </c>
      <c r="AH529" s="8"/>
      <c r="AI529" s="143">
        <v>90622.1</v>
      </c>
      <c r="AJ529" s="143"/>
      <c r="AL529" s="177"/>
      <c r="AM529" s="130" t="s">
        <v>5057</v>
      </c>
      <c r="AN529" s="145">
        <v>1.6992E-2</v>
      </c>
      <c r="AO529" s="145">
        <v>0</v>
      </c>
    </row>
    <row r="530" spans="1:41" x14ac:dyDescent="0.2">
      <c r="A530" s="8" t="s">
        <v>1226</v>
      </c>
      <c r="B530" s="8" t="s">
        <v>4516</v>
      </c>
      <c r="C530" s="8" t="s">
        <v>397</v>
      </c>
      <c r="D530" s="8" t="s">
        <v>4919</v>
      </c>
      <c r="E530" s="8" t="s">
        <v>1214</v>
      </c>
      <c r="F530" s="172">
        <v>3.681</v>
      </c>
      <c r="G530" s="143">
        <v>119055.76</v>
      </c>
      <c r="H530" s="143">
        <v>148.43439999999998</v>
      </c>
      <c r="I530" s="143">
        <v>9.1462000000000002E-2</v>
      </c>
      <c r="J530" s="143">
        <v>1.874E-3</v>
      </c>
      <c r="K530" s="8" t="s">
        <v>4919</v>
      </c>
      <c r="L530" s="8" t="s">
        <v>1214</v>
      </c>
      <c r="M530" s="172">
        <v>3.681</v>
      </c>
      <c r="N530" s="143">
        <v>-119055.76</v>
      </c>
      <c r="O530" s="143">
        <v>-124.62432999185002</v>
      </c>
      <c r="P530" s="143">
        <v>-1.6069999999999999E-3</v>
      </c>
      <c r="Q530" s="143">
        <v>5.1129670000000003</v>
      </c>
      <c r="R530" s="143">
        <v>87.644867700000006</v>
      </c>
      <c r="S530" s="8" t="s">
        <v>61</v>
      </c>
      <c r="T530" s="8" t="s">
        <v>314</v>
      </c>
      <c r="U530" s="8" t="s">
        <v>97</v>
      </c>
      <c r="V530" s="8" t="s">
        <v>395</v>
      </c>
      <c r="W530" s="8" t="s">
        <v>682</v>
      </c>
      <c r="X530" t="s">
        <v>4877</v>
      </c>
      <c r="Y530" s="8" t="s">
        <v>62</v>
      </c>
      <c r="Z530" s="8" t="s">
        <v>4631</v>
      </c>
      <c r="AA530" s="8" t="s">
        <v>4878</v>
      </c>
      <c r="AB530" s="8" t="s">
        <v>359</v>
      </c>
      <c r="AC530" s="8" t="s">
        <v>367</v>
      </c>
      <c r="AD530" s="9" t="s">
        <v>55</v>
      </c>
      <c r="AE530" s="130" t="s">
        <v>341</v>
      </c>
      <c r="AF530" s="8" t="s">
        <v>325</v>
      </c>
      <c r="AG530" s="8" t="s">
        <v>353</v>
      </c>
      <c r="AH530" s="147"/>
      <c r="AI530" s="143">
        <v>9158.1350000000002</v>
      </c>
      <c r="AJ530" s="143"/>
      <c r="AL530" s="130"/>
      <c r="AM530" s="130" t="s">
        <v>5057</v>
      </c>
      <c r="AN530" s="145">
        <v>0.14948500000000001</v>
      </c>
      <c r="AO530" s="145">
        <v>9.9999999999999995E-7</v>
      </c>
    </row>
    <row r="531" spans="1:41" x14ac:dyDescent="0.2">
      <c r="A531" s="8" t="s">
        <v>1226</v>
      </c>
      <c r="B531" s="8" t="s">
        <v>4516</v>
      </c>
      <c r="C531" s="8" t="s">
        <v>397</v>
      </c>
      <c r="D531" s="8" t="s">
        <v>4920</v>
      </c>
      <c r="E531" s="8" t="s">
        <v>1213</v>
      </c>
      <c r="F531" s="176">
        <v>2.3961999999999999</v>
      </c>
      <c r="G531" s="143">
        <v>90622.1</v>
      </c>
      <c r="H531" s="143">
        <v>65.662519799999998</v>
      </c>
      <c r="I531" s="143">
        <v>4.0460000000000003E-2</v>
      </c>
      <c r="J531" s="143">
        <v>8.2899999999999998E-4</v>
      </c>
      <c r="K531" s="8" t="s">
        <v>4920</v>
      </c>
      <c r="L531" s="8" t="s">
        <v>1213</v>
      </c>
      <c r="M531" s="176">
        <v>2.3961999999999999</v>
      </c>
      <c r="N531" s="143">
        <v>-90622.1</v>
      </c>
      <c r="O531" s="143">
        <v>-57.723429824204999</v>
      </c>
      <c r="P531" s="143">
        <v>-7.7999999999999999E-4</v>
      </c>
      <c r="Q531" s="143">
        <v>2.4819079999999998</v>
      </c>
      <c r="R531" s="143">
        <v>19.023647400000002</v>
      </c>
      <c r="S531" s="8" t="s">
        <v>61</v>
      </c>
      <c r="T531" s="8" t="s">
        <v>67</v>
      </c>
      <c r="U531" s="8" t="s">
        <v>97</v>
      </c>
      <c r="V531" s="8" t="s">
        <v>395</v>
      </c>
      <c r="W531" s="8" t="s">
        <v>682</v>
      </c>
      <c r="X531" t="s">
        <v>4630</v>
      </c>
      <c r="Y531" s="8" t="s">
        <v>62</v>
      </c>
      <c r="Z531" s="8" t="s">
        <v>4880</v>
      </c>
      <c r="AA531" s="8" t="s">
        <v>4881</v>
      </c>
      <c r="AB531" s="8" t="s">
        <v>359</v>
      </c>
      <c r="AC531" s="8" t="s">
        <v>367</v>
      </c>
      <c r="AD531" s="9" t="s">
        <v>55</v>
      </c>
      <c r="AE531" s="130" t="s">
        <v>341</v>
      </c>
      <c r="AF531" s="8" t="s">
        <v>359</v>
      </c>
      <c r="AG531" s="8" t="s">
        <v>359</v>
      </c>
      <c r="AH531" s="8"/>
      <c r="AI531" s="143">
        <v>90622.1</v>
      </c>
      <c r="AJ531" s="143"/>
      <c r="AL531" s="177"/>
      <c r="AM531" s="130" t="s">
        <v>5057</v>
      </c>
      <c r="AN531" s="145">
        <v>3.2446000000000003E-2</v>
      </c>
      <c r="AO531" s="145">
        <v>0</v>
      </c>
    </row>
    <row r="532" spans="1:41" x14ac:dyDescent="0.2">
      <c r="A532" s="8" t="s">
        <v>1226</v>
      </c>
      <c r="B532" s="8" t="s">
        <v>4516</v>
      </c>
      <c r="C532" s="8" t="s">
        <v>397</v>
      </c>
      <c r="D532" s="8" t="s">
        <v>4921</v>
      </c>
      <c r="E532" s="8" t="s">
        <v>1214</v>
      </c>
      <c r="F532" s="172">
        <v>3.681</v>
      </c>
      <c r="G532" s="143">
        <v>55480.29</v>
      </c>
      <c r="H532" s="143">
        <v>65.749470000000002</v>
      </c>
      <c r="I532" s="143">
        <v>4.0513E-2</v>
      </c>
      <c r="J532" s="143">
        <v>8.3000000000000001E-4</v>
      </c>
      <c r="K532" s="8" t="s">
        <v>4921</v>
      </c>
      <c r="L532" s="8" t="s">
        <v>1214</v>
      </c>
      <c r="M532" s="172">
        <v>3.681</v>
      </c>
      <c r="N532" s="143">
        <v>-55480.29</v>
      </c>
      <c r="O532" s="143">
        <v>-57.2405099891334</v>
      </c>
      <c r="P532" s="143">
        <v>-7.3800000000000005E-4</v>
      </c>
      <c r="Q532" s="143">
        <v>2.3484090000000002</v>
      </c>
      <c r="R532" s="143">
        <v>31.321481800000001</v>
      </c>
      <c r="S532" s="8" t="s">
        <v>61</v>
      </c>
      <c r="T532" s="8" t="s">
        <v>314</v>
      </c>
      <c r="U532" s="8" t="s">
        <v>97</v>
      </c>
      <c r="V532" s="8" t="s">
        <v>395</v>
      </c>
      <c r="W532" s="8" t="s">
        <v>682</v>
      </c>
      <c r="X532" t="s">
        <v>4601</v>
      </c>
      <c r="Y532" s="8" t="s">
        <v>62</v>
      </c>
      <c r="Z532" s="8" t="s">
        <v>4616</v>
      </c>
      <c r="AA532" s="8" t="s">
        <v>4883</v>
      </c>
      <c r="AB532" s="8" t="s">
        <v>359</v>
      </c>
      <c r="AC532" s="8" t="s">
        <v>367</v>
      </c>
      <c r="AD532" s="9" t="s">
        <v>55</v>
      </c>
      <c r="AE532" s="130" t="s">
        <v>341</v>
      </c>
      <c r="AF532" s="8" t="s">
        <v>325</v>
      </c>
      <c r="AG532" s="8" t="s">
        <v>353</v>
      </c>
      <c r="AH532" s="144"/>
      <c r="AI532" s="143">
        <v>18493.43</v>
      </c>
      <c r="AJ532" s="143"/>
      <c r="AL532" s="130"/>
      <c r="AM532" s="130" t="s">
        <v>5057</v>
      </c>
      <c r="AN532" s="145">
        <v>5.3421000000000003E-2</v>
      </c>
      <c r="AO532" s="145">
        <v>0</v>
      </c>
    </row>
    <row r="533" spans="1:41" x14ac:dyDescent="0.2">
      <c r="A533" s="8" t="s">
        <v>1226</v>
      </c>
      <c r="B533" s="8" t="s">
        <v>4516</v>
      </c>
      <c r="C533" s="8" t="s">
        <v>397</v>
      </c>
      <c r="D533" s="8" t="s">
        <v>4922</v>
      </c>
      <c r="E533" s="8" t="s">
        <v>1214</v>
      </c>
      <c r="F533" s="172">
        <v>3.681</v>
      </c>
      <c r="G533" s="143">
        <v>19097.150000000001</v>
      </c>
      <c r="H533" s="143">
        <v>21.916490000000003</v>
      </c>
      <c r="I533" s="143">
        <v>1.3504E-2</v>
      </c>
      <c r="J533" s="143">
        <v>2.7700000000000001E-4</v>
      </c>
      <c r="K533" s="8" t="s">
        <v>4922</v>
      </c>
      <c r="L533" s="8" t="s">
        <v>1214</v>
      </c>
      <c r="M533" s="172">
        <v>3.681</v>
      </c>
      <c r="N533" s="143">
        <v>-19097.150000000001</v>
      </c>
      <c r="O533" s="143">
        <v>-19.462719991850044</v>
      </c>
      <c r="P533" s="143">
        <v>-2.5099999999999998E-4</v>
      </c>
      <c r="Q533" s="143">
        <v>0.79849800000000004</v>
      </c>
      <c r="R533" s="143">
        <v>9.0323273999999998</v>
      </c>
      <c r="S533" s="8" t="s">
        <v>61</v>
      </c>
      <c r="T533" s="8" t="s">
        <v>314</v>
      </c>
      <c r="U533" s="8" t="s">
        <v>97</v>
      </c>
      <c r="V533" s="8" t="s">
        <v>395</v>
      </c>
      <c r="W533" s="8" t="s">
        <v>682</v>
      </c>
      <c r="X533" t="s">
        <v>4601</v>
      </c>
      <c r="Y533" s="8" t="s">
        <v>62</v>
      </c>
      <c r="Z533" s="8" t="s">
        <v>4595</v>
      </c>
      <c r="AA533" s="8" t="s">
        <v>4885</v>
      </c>
      <c r="AB533" s="8" t="s">
        <v>359</v>
      </c>
      <c r="AC533" s="8" t="s">
        <v>367</v>
      </c>
      <c r="AD533" s="9" t="s">
        <v>55</v>
      </c>
      <c r="AE533" s="130" t="s">
        <v>341</v>
      </c>
      <c r="AF533" s="8" t="s">
        <v>325</v>
      </c>
      <c r="AG533" s="8" t="s">
        <v>353</v>
      </c>
      <c r="AH533" s="147"/>
      <c r="AI533" s="143">
        <v>19097.150000000001</v>
      </c>
      <c r="AJ533" s="143"/>
      <c r="AL533" s="130"/>
      <c r="AM533" s="130" t="s">
        <v>5057</v>
      </c>
      <c r="AN533" s="145">
        <v>1.5405E-2</v>
      </c>
      <c r="AO533" s="145">
        <v>0</v>
      </c>
    </row>
    <row r="534" spans="1:41" x14ac:dyDescent="0.2">
      <c r="A534" s="8" t="s">
        <v>1224</v>
      </c>
      <c r="B534" s="8" t="s">
        <v>4520</v>
      </c>
      <c r="C534" s="8" t="s">
        <v>397</v>
      </c>
      <c r="D534" s="8" t="s">
        <v>4923</v>
      </c>
      <c r="E534" s="8" t="s">
        <v>1214</v>
      </c>
      <c r="F534" s="172">
        <v>3.681</v>
      </c>
      <c r="G534" s="143">
        <v>2163731.31</v>
      </c>
      <c r="H534" s="143">
        <v>2564.2293500000001</v>
      </c>
      <c r="I534" s="143">
        <v>-0.64618699999999996</v>
      </c>
      <c r="J534" s="143">
        <v>7.0200000000000002E-3</v>
      </c>
      <c r="K534" s="8" t="s">
        <v>4923</v>
      </c>
      <c r="L534" s="8" t="s">
        <v>1214</v>
      </c>
      <c r="M534" s="172">
        <v>3.681</v>
      </c>
      <c r="N534" s="143">
        <v>-2163731.31</v>
      </c>
      <c r="O534" s="143">
        <v>-2232.3798900706333</v>
      </c>
      <c r="P534" s="143">
        <v>-6.2599999999999999E-3</v>
      </c>
      <c r="Q534" s="143">
        <v>0.17685799999999999</v>
      </c>
      <c r="R534" s="143">
        <v>1221.5378619999999</v>
      </c>
      <c r="S534" s="8" t="s">
        <v>61</v>
      </c>
      <c r="T534" s="8" t="s">
        <v>314</v>
      </c>
      <c r="U534" s="8" t="s">
        <v>97</v>
      </c>
      <c r="V534" s="8" t="s">
        <v>395</v>
      </c>
      <c r="W534" s="8" t="s">
        <v>682</v>
      </c>
      <c r="X534" t="s">
        <v>4601</v>
      </c>
      <c r="Y534" s="8" t="s">
        <v>62</v>
      </c>
      <c r="Z534" s="8" t="s">
        <v>4616</v>
      </c>
      <c r="AA534" s="8" t="s">
        <v>4883</v>
      </c>
      <c r="AB534" s="8" t="s">
        <v>359</v>
      </c>
      <c r="AC534" s="8" t="s">
        <v>367</v>
      </c>
      <c r="AD534" s="9" t="s">
        <v>55</v>
      </c>
      <c r="AE534" s="130" t="s">
        <v>341</v>
      </c>
      <c r="AF534" s="8" t="s">
        <v>325</v>
      </c>
      <c r="AG534" s="8" t="s">
        <v>353</v>
      </c>
      <c r="AH534" s="147"/>
      <c r="AI534" s="143">
        <v>18493.43</v>
      </c>
      <c r="AJ534" s="143"/>
      <c r="AL534" s="130"/>
      <c r="AM534" s="130" t="s">
        <v>5057</v>
      </c>
      <c r="AN534" s="145">
        <v>0.100657</v>
      </c>
      <c r="AO534" s="145">
        <v>3.0000000000000001E-6</v>
      </c>
    </row>
    <row r="535" spans="1:41" x14ac:dyDescent="0.2">
      <c r="A535" s="8" t="s">
        <v>1224</v>
      </c>
      <c r="B535" s="8" t="s">
        <v>4520</v>
      </c>
      <c r="C535" s="8" t="s">
        <v>397</v>
      </c>
      <c r="D535" s="8" t="s">
        <v>4924</v>
      </c>
      <c r="E535" s="8" t="s">
        <v>1214</v>
      </c>
      <c r="F535" s="172">
        <v>3.681</v>
      </c>
      <c r="G535" s="143">
        <v>324651.55</v>
      </c>
      <c r="H535" s="143">
        <v>372.58033</v>
      </c>
      <c r="I535" s="143">
        <v>-9.3890000000000001E-2</v>
      </c>
      <c r="J535" s="143">
        <v>1.0200000000000001E-3</v>
      </c>
      <c r="K535" s="8" t="s">
        <v>4924</v>
      </c>
      <c r="L535" s="8" t="s">
        <v>1214</v>
      </c>
      <c r="M535" s="172">
        <v>3.681</v>
      </c>
      <c r="N535" s="143">
        <v>-324651.55</v>
      </c>
      <c r="O535" s="143">
        <v>-330.86628001358326</v>
      </c>
      <c r="P535" s="143">
        <v>-9.2800000000000001E-4</v>
      </c>
      <c r="Q535" s="143">
        <v>2.6213E-2</v>
      </c>
      <c r="R535" s="143">
        <v>153.549418</v>
      </c>
      <c r="S535" s="8" t="s">
        <v>61</v>
      </c>
      <c r="T535" s="8" t="s">
        <v>314</v>
      </c>
      <c r="U535" s="8" t="s">
        <v>97</v>
      </c>
      <c r="V535" s="8" t="s">
        <v>395</v>
      </c>
      <c r="W535" s="8" t="s">
        <v>682</v>
      </c>
      <c r="X535" t="s">
        <v>4601</v>
      </c>
      <c r="Y535" s="8" t="s">
        <v>62</v>
      </c>
      <c r="Z535" s="8" t="s">
        <v>4595</v>
      </c>
      <c r="AA535" s="8" t="s">
        <v>4885</v>
      </c>
      <c r="AB535" s="8" t="s">
        <v>359</v>
      </c>
      <c r="AC535" s="8" t="s">
        <v>367</v>
      </c>
      <c r="AD535" s="9" t="s">
        <v>55</v>
      </c>
      <c r="AE535" s="130" t="s">
        <v>341</v>
      </c>
      <c r="AF535" s="8" t="s">
        <v>325</v>
      </c>
      <c r="AG535" s="8" t="s">
        <v>353</v>
      </c>
      <c r="AH535" s="147"/>
      <c r="AI535" s="143">
        <v>19097.150000000001</v>
      </c>
      <c r="AJ535" s="143"/>
      <c r="AL535" s="130"/>
      <c r="AM535" s="130" t="s">
        <v>5057</v>
      </c>
      <c r="AN535" s="145">
        <v>1.2652999999999999E-2</v>
      </c>
      <c r="AO535" s="145">
        <v>0</v>
      </c>
    </row>
    <row r="536" spans="1:41" x14ac:dyDescent="0.2">
      <c r="A536" s="8" t="s">
        <v>1224</v>
      </c>
      <c r="B536" s="8" t="s">
        <v>4520</v>
      </c>
      <c r="C536" s="8" t="s">
        <v>397</v>
      </c>
      <c r="D536" s="8" t="s">
        <v>4925</v>
      </c>
      <c r="E536" s="8" t="s">
        <v>1214</v>
      </c>
      <c r="F536" s="172">
        <v>3.681</v>
      </c>
      <c r="G536" s="143">
        <v>4057053.81</v>
      </c>
      <c r="H536" s="143">
        <v>5058.1874299999999</v>
      </c>
      <c r="I536" s="143">
        <v>-1.2746649999999999</v>
      </c>
      <c r="J536" s="143">
        <v>1.3847E-2</v>
      </c>
      <c r="K536" s="8" t="s">
        <v>4925</v>
      </c>
      <c r="L536" s="8" t="s">
        <v>1214</v>
      </c>
      <c r="M536" s="172">
        <v>3.681</v>
      </c>
      <c r="N536" s="143">
        <v>-4057053.81</v>
      </c>
      <c r="O536" s="143">
        <v>-4246.8134799864174</v>
      </c>
      <c r="P536" s="143">
        <v>-1.1908E-2</v>
      </c>
      <c r="Q536" s="143">
        <v>0.33645000000000003</v>
      </c>
      <c r="R536" s="143">
        <v>2986.6675100000002</v>
      </c>
      <c r="S536" s="8" t="s">
        <v>61</v>
      </c>
      <c r="T536" t="s">
        <v>314</v>
      </c>
      <c r="U536" s="8" t="s">
        <v>97</v>
      </c>
      <c r="V536" s="8" t="s">
        <v>395</v>
      </c>
      <c r="W536" s="8" t="s">
        <v>682</v>
      </c>
      <c r="X536" s="8" t="s">
        <v>4877</v>
      </c>
      <c r="Y536" s="8" t="s">
        <v>62</v>
      </c>
      <c r="Z536" s="8" t="s">
        <v>4631</v>
      </c>
      <c r="AA536" s="8" t="s">
        <v>4878</v>
      </c>
      <c r="AB536" s="8" t="s">
        <v>359</v>
      </c>
      <c r="AC536" s="8" t="s">
        <v>367</v>
      </c>
      <c r="AD536" s="9" t="s">
        <v>55</v>
      </c>
      <c r="AE536" s="130" t="s">
        <v>341</v>
      </c>
      <c r="AF536" s="8" t="s">
        <v>325</v>
      </c>
      <c r="AG536" s="8" t="s">
        <v>353</v>
      </c>
      <c r="AH536" s="144"/>
      <c r="AI536" s="143">
        <v>9158.1350000000002</v>
      </c>
      <c r="AJ536" s="143"/>
      <c r="AL536" s="130"/>
      <c r="AM536" s="130" t="s">
        <v>5057</v>
      </c>
      <c r="AN536" s="145">
        <v>0.24610799999999999</v>
      </c>
      <c r="AO536" s="145">
        <v>7.9999999999999996E-6</v>
      </c>
    </row>
    <row r="537" spans="1:41" x14ac:dyDescent="0.2">
      <c r="A537" s="8" t="s">
        <v>1204</v>
      </c>
      <c r="B537" s="8" t="s">
        <v>1204</v>
      </c>
      <c r="C537" s="8" t="s">
        <v>397</v>
      </c>
      <c r="D537" s="8" t="s">
        <v>4926</v>
      </c>
      <c r="E537" s="8" t="s">
        <v>1213</v>
      </c>
      <c r="F537" s="176">
        <v>2.3961999999999999</v>
      </c>
      <c r="G537" s="143">
        <v>13683937.1</v>
      </c>
      <c r="H537" s="143">
        <v>9915.0406520000015</v>
      </c>
      <c r="I537" s="143">
        <v>-0.21760099999999999</v>
      </c>
      <c r="J537" s="143">
        <v>2.4369999999999999E-3</v>
      </c>
      <c r="K537" s="8" t="s">
        <v>4926</v>
      </c>
      <c r="L537" s="8" t="s">
        <v>1213</v>
      </c>
      <c r="M537" s="176">
        <v>2.3961999999999999</v>
      </c>
      <c r="N537" s="143">
        <v>-13683937.1</v>
      </c>
      <c r="O537" s="143">
        <v>-8716.2371518748041</v>
      </c>
      <c r="P537" s="143">
        <v>-2.2190000000000001E-3</v>
      </c>
      <c r="Q537" s="143">
        <v>-5.6519820000000003</v>
      </c>
      <c r="R537" s="143">
        <v>2872.5729470000001</v>
      </c>
      <c r="S537" s="8" t="s">
        <v>61</v>
      </c>
      <c r="T537" s="8" t="s">
        <v>67</v>
      </c>
      <c r="U537" s="8" t="s">
        <v>97</v>
      </c>
      <c r="V537" s="8" t="s">
        <v>395</v>
      </c>
      <c r="W537" s="8" t="s">
        <v>682</v>
      </c>
      <c r="X537" s="8" t="s">
        <v>4630</v>
      </c>
      <c r="Y537" s="8" t="s">
        <v>62</v>
      </c>
      <c r="Z537" s="8" t="s">
        <v>4880</v>
      </c>
      <c r="AA537" s="8" t="s">
        <v>4881</v>
      </c>
      <c r="AB537" s="8" t="s">
        <v>359</v>
      </c>
      <c r="AC537" s="8" t="s">
        <v>367</v>
      </c>
      <c r="AD537" s="9" t="s">
        <v>55</v>
      </c>
      <c r="AE537" s="130" t="s">
        <v>341</v>
      </c>
      <c r="AF537" s="8" t="s">
        <v>359</v>
      </c>
      <c r="AG537" s="8" t="s">
        <v>359</v>
      </c>
      <c r="AH537" s="8"/>
      <c r="AI537" s="143">
        <v>90622.1</v>
      </c>
      <c r="AJ537" s="143"/>
      <c r="AL537" s="177"/>
      <c r="AM537" s="130" t="s">
        <v>5057</v>
      </c>
      <c r="AN537" s="145">
        <v>3.6248000000000002E-2</v>
      </c>
      <c r="AO537" s="145">
        <v>9.9999999999999995E-7</v>
      </c>
    </row>
    <row r="538" spans="1:41" x14ac:dyDescent="0.2">
      <c r="A538" s="8" t="s">
        <v>1204</v>
      </c>
      <c r="B538" s="8" t="s">
        <v>1204</v>
      </c>
      <c r="C538" s="8" t="s">
        <v>397</v>
      </c>
      <c r="D538" s="8" t="s">
        <v>4927</v>
      </c>
      <c r="E538" s="8" t="s">
        <v>1214</v>
      </c>
      <c r="F538" s="172">
        <v>3.681</v>
      </c>
      <c r="G538" s="143">
        <v>2921863.95</v>
      </c>
      <c r="H538" s="143">
        <v>3353.223</v>
      </c>
      <c r="I538" s="143">
        <v>-7.3592000000000005E-2</v>
      </c>
      <c r="J538" s="143">
        <v>8.2399999999999997E-4</v>
      </c>
      <c r="K538" s="8" t="s">
        <v>4927</v>
      </c>
      <c r="L538" s="8" t="s">
        <v>1214</v>
      </c>
      <c r="M538" s="172">
        <v>3.681</v>
      </c>
      <c r="N538" s="143">
        <v>-2921863.95</v>
      </c>
      <c r="O538" s="143">
        <v>-2977.796540070633</v>
      </c>
      <c r="P538" s="143">
        <v>-7.2300000000000001E-4</v>
      </c>
      <c r="Q538" s="143">
        <v>-1.842482</v>
      </c>
      <c r="R538" s="143">
        <v>1381.9447990000001</v>
      </c>
      <c r="S538" s="8" t="s">
        <v>61</v>
      </c>
      <c r="T538" s="8" t="s">
        <v>314</v>
      </c>
      <c r="U538" s="8" t="s">
        <v>97</v>
      </c>
      <c r="V538" s="8" t="s">
        <v>395</v>
      </c>
      <c r="W538" s="8" t="s">
        <v>682</v>
      </c>
      <c r="X538" t="s">
        <v>4601</v>
      </c>
      <c r="Y538" s="8" t="s">
        <v>62</v>
      </c>
      <c r="Z538" s="8" t="s">
        <v>4595</v>
      </c>
      <c r="AA538" s="8" t="s">
        <v>4885</v>
      </c>
      <c r="AB538" s="8" t="s">
        <v>359</v>
      </c>
      <c r="AC538" s="8" t="s">
        <v>367</v>
      </c>
      <c r="AD538" s="9" t="s">
        <v>55</v>
      </c>
      <c r="AE538" s="130" t="s">
        <v>341</v>
      </c>
      <c r="AF538" s="8" t="s">
        <v>325</v>
      </c>
      <c r="AG538" s="8" t="s">
        <v>353</v>
      </c>
      <c r="AH538" s="147"/>
      <c r="AI538" s="143">
        <v>19097.150000000001</v>
      </c>
      <c r="AJ538" s="143"/>
      <c r="AL538" s="130"/>
      <c r="AM538" s="130" t="s">
        <v>5057</v>
      </c>
      <c r="AN538" s="145">
        <v>1.7437999999999999E-2</v>
      </c>
      <c r="AO538" s="145">
        <v>0</v>
      </c>
    </row>
    <row r="539" spans="1:41" x14ac:dyDescent="0.2">
      <c r="A539" s="8" t="s">
        <v>1204</v>
      </c>
      <c r="B539" s="8" t="s">
        <v>4531</v>
      </c>
      <c r="C539" s="8" t="s">
        <v>397</v>
      </c>
      <c r="D539" s="8" t="s">
        <v>4928</v>
      </c>
      <c r="E539" s="8" t="s">
        <v>1214</v>
      </c>
      <c r="F539" s="172">
        <v>3.681</v>
      </c>
      <c r="G539" s="143">
        <v>32483904.850000001</v>
      </c>
      <c r="H539" s="143">
        <v>40499.753479999999</v>
      </c>
      <c r="I539" s="143">
        <v>1.7587219999999999</v>
      </c>
      <c r="J539" s="143">
        <v>1.3609E-2</v>
      </c>
      <c r="K539" s="8" t="s">
        <v>4928</v>
      </c>
      <c r="L539" s="8" t="s">
        <v>1214</v>
      </c>
      <c r="M539" s="172">
        <v>3.681</v>
      </c>
      <c r="N539" s="143">
        <v>-32483904.850000001</v>
      </c>
      <c r="O539" s="143">
        <v>-34003.267288747622</v>
      </c>
      <c r="P539" s="143">
        <v>-1.2328E-2</v>
      </c>
      <c r="Q539" s="143">
        <v>0.174543</v>
      </c>
      <c r="R539" s="143">
        <v>23913.56567</v>
      </c>
      <c r="S539" s="8" t="s">
        <v>61</v>
      </c>
      <c r="T539" s="8" t="s">
        <v>314</v>
      </c>
      <c r="U539" s="8" t="s">
        <v>97</v>
      </c>
      <c r="V539" s="8" t="s">
        <v>395</v>
      </c>
      <c r="W539" s="8" t="s">
        <v>682</v>
      </c>
      <c r="X539" t="s">
        <v>4877</v>
      </c>
      <c r="Y539" s="8" t="s">
        <v>62</v>
      </c>
      <c r="Z539" s="8" t="s">
        <v>4631</v>
      </c>
      <c r="AA539" s="8" t="s">
        <v>4878</v>
      </c>
      <c r="AB539" s="8" t="s">
        <v>359</v>
      </c>
      <c r="AC539" s="8" t="s">
        <v>367</v>
      </c>
      <c r="AD539" s="9" t="s">
        <v>55</v>
      </c>
      <c r="AE539" s="130" t="s">
        <v>341</v>
      </c>
      <c r="AF539" s="8" t="s">
        <v>325</v>
      </c>
      <c r="AG539" s="8" t="s">
        <v>353</v>
      </c>
      <c r="AH539" s="144"/>
      <c r="AI539" s="143">
        <v>9158.1350000000002</v>
      </c>
      <c r="AJ539" s="143"/>
      <c r="AL539" s="130"/>
      <c r="AM539" s="130" t="s">
        <v>5057</v>
      </c>
      <c r="AN539" s="145">
        <v>0.23588100000000001</v>
      </c>
      <c r="AO539" s="145">
        <v>7.9999999999999996E-6</v>
      </c>
    </row>
    <row r="540" spans="1:41" x14ac:dyDescent="0.2">
      <c r="A540" s="8" t="s">
        <v>1204</v>
      </c>
      <c r="B540" s="8" t="s">
        <v>4531</v>
      </c>
      <c r="C540" s="8" t="s">
        <v>397</v>
      </c>
      <c r="D540" s="8" t="s">
        <v>4929</v>
      </c>
      <c r="E540" s="8" t="s">
        <v>1213</v>
      </c>
      <c r="F540" s="176">
        <v>2.3961999999999999</v>
      </c>
      <c r="G540" s="143">
        <v>5527948.0999999996</v>
      </c>
      <c r="H540" s="143">
        <v>4005.413775</v>
      </c>
      <c r="I540" s="143">
        <v>0.17393700000000001</v>
      </c>
      <c r="J540" s="143">
        <v>1.346E-3</v>
      </c>
      <c r="K540" s="8" t="s">
        <v>4929</v>
      </c>
      <c r="L540" s="8" t="s">
        <v>1213</v>
      </c>
      <c r="M540" s="176">
        <v>2.3961999999999999</v>
      </c>
      <c r="N540" s="143">
        <v>-5527948.0999999996</v>
      </c>
      <c r="O540" s="143">
        <v>-3521.1289148046912</v>
      </c>
      <c r="P540" s="143">
        <v>-1.338E-3</v>
      </c>
      <c r="Q540" s="143">
        <v>1.8942000000000001E-2</v>
      </c>
      <c r="R540" s="143">
        <v>1160.4433819999999</v>
      </c>
      <c r="S540" s="8" t="s">
        <v>61</v>
      </c>
      <c r="T540" s="8" t="s">
        <v>67</v>
      </c>
      <c r="U540" s="8" t="s">
        <v>97</v>
      </c>
      <c r="V540" s="8" t="s">
        <v>395</v>
      </c>
      <c r="W540" s="8" t="s">
        <v>682</v>
      </c>
      <c r="X540" s="8" t="s">
        <v>4630</v>
      </c>
      <c r="Y540" s="8" t="s">
        <v>62</v>
      </c>
      <c r="Z540" s="8" t="s">
        <v>4880</v>
      </c>
      <c r="AA540" s="8" t="s">
        <v>4881</v>
      </c>
      <c r="AB540" s="8" t="s">
        <v>359</v>
      </c>
      <c r="AC540" s="8" t="s">
        <v>367</v>
      </c>
      <c r="AD540" s="9" t="s">
        <v>55</v>
      </c>
      <c r="AE540" s="130" t="s">
        <v>341</v>
      </c>
      <c r="AF540" s="8" t="s">
        <v>359</v>
      </c>
      <c r="AG540" s="8" t="s">
        <v>359</v>
      </c>
      <c r="AH540" s="8"/>
      <c r="AI540" s="143">
        <v>90622.1</v>
      </c>
      <c r="AJ540" s="143"/>
      <c r="AL540" s="177"/>
      <c r="AM540" s="130" t="s">
        <v>5057</v>
      </c>
      <c r="AN540" s="145">
        <v>1.1446E-2</v>
      </c>
      <c r="AO540" s="145">
        <v>0</v>
      </c>
    </row>
    <row r="541" spans="1:41" x14ac:dyDescent="0.2">
      <c r="A541" s="8" t="s">
        <v>1204</v>
      </c>
      <c r="B541" s="8" t="s">
        <v>4531</v>
      </c>
      <c r="C541" s="8" t="s">
        <v>397</v>
      </c>
      <c r="D541" s="8" t="s">
        <v>4930</v>
      </c>
      <c r="E541" s="8" t="s">
        <v>1214</v>
      </c>
      <c r="F541" s="172">
        <v>3.681</v>
      </c>
      <c r="G541" s="143">
        <v>7545319.4400000004</v>
      </c>
      <c r="H541" s="143">
        <v>8941.9279999999999</v>
      </c>
      <c r="I541" s="143">
        <v>0.38830799999999999</v>
      </c>
      <c r="J541" s="143">
        <v>3.0049999999999999E-3</v>
      </c>
      <c r="K541" s="8" t="s">
        <v>4930</v>
      </c>
      <c r="L541" s="8" t="s">
        <v>1214</v>
      </c>
      <c r="M541" s="172">
        <v>3.681</v>
      </c>
      <c r="N541" s="143">
        <v>-7545319.4400000004</v>
      </c>
      <c r="O541" s="143">
        <v>-7784.7093700081496</v>
      </c>
      <c r="P541" s="143">
        <v>-2.8219999999999999E-3</v>
      </c>
      <c r="Q541" s="143">
        <v>3.9960000000000002E-2</v>
      </c>
      <c r="R541" s="143">
        <v>4259.7217769999997</v>
      </c>
      <c r="S541" s="8" t="s">
        <v>61</v>
      </c>
      <c r="T541" t="s">
        <v>314</v>
      </c>
      <c r="U541" s="8" t="s">
        <v>97</v>
      </c>
      <c r="V541" s="8" t="s">
        <v>395</v>
      </c>
      <c r="W541" s="8" t="s">
        <v>682</v>
      </c>
      <c r="X541" s="8" t="s">
        <v>4601</v>
      </c>
      <c r="Y541" s="8" t="s">
        <v>62</v>
      </c>
      <c r="Z541" s="8" t="s">
        <v>4616</v>
      </c>
      <c r="AA541" s="8" t="s">
        <v>4883</v>
      </c>
      <c r="AB541" s="8" t="s">
        <v>359</v>
      </c>
      <c r="AC541" s="8" t="s">
        <v>367</v>
      </c>
      <c r="AD541" s="9" t="s">
        <v>55</v>
      </c>
      <c r="AE541" s="130" t="s">
        <v>341</v>
      </c>
      <c r="AF541" s="8" t="s">
        <v>325</v>
      </c>
      <c r="AG541" s="8" t="s">
        <v>353</v>
      </c>
      <c r="AH541" s="144"/>
      <c r="AI541" s="143">
        <v>18493.43</v>
      </c>
      <c r="AJ541" s="143"/>
      <c r="AL541" s="130"/>
      <c r="AM541" s="130" t="s">
        <v>5057</v>
      </c>
      <c r="AN541" s="145">
        <v>4.2016999999999999E-2</v>
      </c>
      <c r="AO541" s="145">
        <v>9.9999999999999995E-7</v>
      </c>
    </row>
    <row r="542" spans="1:41" x14ac:dyDescent="0.2">
      <c r="A542" s="8" t="s">
        <v>1204</v>
      </c>
      <c r="B542" s="8" t="s">
        <v>4531</v>
      </c>
      <c r="C542" s="8" t="s">
        <v>397</v>
      </c>
      <c r="D542" s="8" t="s">
        <v>4931</v>
      </c>
      <c r="E542" s="8" t="s">
        <v>1214</v>
      </c>
      <c r="F542" s="172">
        <v>3.681</v>
      </c>
      <c r="G542" s="143">
        <v>8192677.3499999996</v>
      </c>
      <c r="H542" s="143">
        <v>9402.1743000000006</v>
      </c>
      <c r="I542" s="143">
        <v>0.40829399999999999</v>
      </c>
      <c r="J542" s="143">
        <v>3.1589999999999999E-3</v>
      </c>
      <c r="K542" s="8" t="s">
        <v>4931</v>
      </c>
      <c r="L542" s="8" t="s">
        <v>1214</v>
      </c>
      <c r="M542" s="172">
        <v>3.681</v>
      </c>
      <c r="N542" s="143">
        <v>-8192677.3499999996</v>
      </c>
      <c r="O542" s="143">
        <v>-8349.5079400434661</v>
      </c>
      <c r="P542" s="143">
        <v>-3.0270000000000002E-3</v>
      </c>
      <c r="Q542" s="143">
        <v>4.2859000000000001E-2</v>
      </c>
      <c r="R542" s="143">
        <v>3874.8648710000002</v>
      </c>
      <c r="S542" s="8" t="s">
        <v>61</v>
      </c>
      <c r="T542" s="8" t="s">
        <v>314</v>
      </c>
      <c r="U542" s="8" t="s">
        <v>97</v>
      </c>
      <c r="V542" s="8" t="s">
        <v>395</v>
      </c>
      <c r="W542" s="8" t="s">
        <v>682</v>
      </c>
      <c r="X542" t="s">
        <v>4601</v>
      </c>
      <c r="Y542" s="8" t="s">
        <v>62</v>
      </c>
      <c r="Z542" s="8" t="s">
        <v>4595</v>
      </c>
      <c r="AA542" s="8" t="s">
        <v>4885</v>
      </c>
      <c r="AB542" s="8" t="s">
        <v>359</v>
      </c>
      <c r="AC542" s="8" t="s">
        <v>367</v>
      </c>
      <c r="AD542" s="9" t="s">
        <v>55</v>
      </c>
      <c r="AE542" s="130" t="s">
        <v>341</v>
      </c>
      <c r="AF542" s="8" t="s">
        <v>325</v>
      </c>
      <c r="AG542" s="8" t="s">
        <v>353</v>
      </c>
      <c r="AH542" s="147"/>
      <c r="AI542" s="143">
        <v>19097.150000000001</v>
      </c>
      <c r="AJ542" s="143"/>
      <c r="AL542" s="130"/>
      <c r="AM542" s="130" t="s">
        <v>5057</v>
      </c>
      <c r="AN542" s="145">
        <v>3.8220999999999998E-2</v>
      </c>
      <c r="AO542" s="145">
        <v>9.9999999999999995E-7</v>
      </c>
    </row>
    <row r="543" spans="1:41" x14ac:dyDescent="0.2">
      <c r="A543" s="8" t="s">
        <v>1224</v>
      </c>
      <c r="B543" s="8" t="s">
        <v>4538</v>
      </c>
      <c r="C543" s="8" t="s">
        <v>397</v>
      </c>
      <c r="D543" s="8" t="s">
        <v>4932</v>
      </c>
      <c r="E543" s="8" t="s">
        <v>1214</v>
      </c>
      <c r="F543" s="172">
        <v>3.681</v>
      </c>
      <c r="G543" s="143">
        <v>50875425.93</v>
      </c>
      <c r="H543" s="143">
        <v>60292.264539999996</v>
      </c>
      <c r="I543" s="143">
        <v>-3.787185</v>
      </c>
      <c r="J543" s="143">
        <v>9.3699999999999999E-3</v>
      </c>
      <c r="K543" s="8" t="s">
        <v>4932</v>
      </c>
      <c r="L543" s="8" t="s">
        <v>1214</v>
      </c>
      <c r="M543" s="172">
        <v>3.681</v>
      </c>
      <c r="N543" s="143">
        <v>-50875425.93</v>
      </c>
      <c r="O543" s="143">
        <v>-52489.547729350714</v>
      </c>
      <c r="P543" s="143">
        <v>-9.5469999999999999E-3</v>
      </c>
      <c r="Q543" s="143">
        <v>5.5086000000000003E-2</v>
      </c>
      <c r="R543" s="143">
        <v>28721.800579999999</v>
      </c>
      <c r="S543" s="8" t="s">
        <v>61</v>
      </c>
      <c r="T543" s="8" t="s">
        <v>314</v>
      </c>
      <c r="U543" s="8" t="s">
        <v>97</v>
      </c>
      <c r="V543" s="8" t="s">
        <v>395</v>
      </c>
      <c r="W543" s="8" t="s">
        <v>682</v>
      </c>
      <c r="X543" t="s">
        <v>4601</v>
      </c>
      <c r="Y543" s="8" t="s">
        <v>62</v>
      </c>
      <c r="Z543" s="8" t="s">
        <v>4616</v>
      </c>
      <c r="AA543" s="8" t="s">
        <v>4883</v>
      </c>
      <c r="AB543" s="8" t="s">
        <v>359</v>
      </c>
      <c r="AC543" s="8" t="s">
        <v>367</v>
      </c>
      <c r="AD543" s="9" t="s">
        <v>55</v>
      </c>
      <c r="AE543" s="130" t="s">
        <v>341</v>
      </c>
      <c r="AF543" s="8" t="s">
        <v>325</v>
      </c>
      <c r="AG543" s="8" t="s">
        <v>353</v>
      </c>
      <c r="AH543" s="144"/>
      <c r="AI543" s="143">
        <v>18493.43</v>
      </c>
      <c r="AJ543" s="143"/>
      <c r="AL543" s="130"/>
      <c r="AM543" s="130" t="s">
        <v>5057</v>
      </c>
      <c r="AN543" s="145">
        <v>7.6155E-2</v>
      </c>
      <c r="AO543" s="145">
        <v>3.9999999999999998E-6</v>
      </c>
    </row>
    <row r="544" spans="1:41" x14ac:dyDescent="0.2">
      <c r="A544" s="8" t="s">
        <v>1224</v>
      </c>
      <c r="B544" s="8" t="s">
        <v>4538</v>
      </c>
      <c r="C544" s="8" t="s">
        <v>397</v>
      </c>
      <c r="D544" s="8" t="s">
        <v>4933</v>
      </c>
      <c r="E544" s="8" t="s">
        <v>1214</v>
      </c>
      <c r="F544" s="172">
        <v>3.681</v>
      </c>
      <c r="G544" s="143">
        <v>37105762.450000003</v>
      </c>
      <c r="H544" s="143">
        <v>42583.740460000001</v>
      </c>
      <c r="I544" s="143">
        <v>-2.6748460000000001</v>
      </c>
      <c r="J544" s="143">
        <v>6.6179999999999998E-3</v>
      </c>
      <c r="K544" s="8" t="s">
        <v>4933</v>
      </c>
      <c r="L544" s="8" t="s">
        <v>1214</v>
      </c>
      <c r="M544" s="172">
        <v>3.681</v>
      </c>
      <c r="N544" s="143">
        <v>-37105762.450000003</v>
      </c>
      <c r="O544" s="143">
        <v>-37816.069759103506</v>
      </c>
      <c r="P544" s="143">
        <v>-6.8780000000000004E-3</v>
      </c>
      <c r="Q544" s="143">
        <v>3.9687E-2</v>
      </c>
      <c r="R544" s="143">
        <v>17549.795849999999</v>
      </c>
      <c r="S544" s="8" t="s">
        <v>61</v>
      </c>
      <c r="T544" s="8" t="s">
        <v>314</v>
      </c>
      <c r="U544" s="8" t="s">
        <v>97</v>
      </c>
      <c r="V544" s="8" t="s">
        <v>395</v>
      </c>
      <c r="W544" s="8" t="s">
        <v>682</v>
      </c>
      <c r="X544" t="s">
        <v>4601</v>
      </c>
      <c r="Y544" s="8" t="s">
        <v>62</v>
      </c>
      <c r="Z544" s="8" t="s">
        <v>4595</v>
      </c>
      <c r="AA544" s="8" t="s">
        <v>4885</v>
      </c>
      <c r="AB544" s="8" t="s">
        <v>359</v>
      </c>
      <c r="AC544" s="8" t="s">
        <v>367</v>
      </c>
      <c r="AD544" s="9" t="s">
        <v>55</v>
      </c>
      <c r="AE544" s="130" t="s">
        <v>341</v>
      </c>
      <c r="AF544" s="8" t="s">
        <v>325</v>
      </c>
      <c r="AG544" s="8" t="s">
        <v>353</v>
      </c>
      <c r="AH544" s="147"/>
      <c r="AI544" s="143">
        <v>19097.150000000001</v>
      </c>
      <c r="AJ544" s="143"/>
      <c r="AL544" s="130"/>
      <c r="AM544" s="130" t="s">
        <v>5057</v>
      </c>
      <c r="AN544" s="145">
        <v>4.6532999999999998E-2</v>
      </c>
      <c r="AO544" s="145">
        <v>3.0000000000000001E-6</v>
      </c>
    </row>
    <row r="545" spans="1:41" x14ac:dyDescent="0.2">
      <c r="A545" s="8" t="s">
        <v>1224</v>
      </c>
      <c r="B545" s="8" t="s">
        <v>4538</v>
      </c>
      <c r="C545" s="8" t="s">
        <v>397</v>
      </c>
      <c r="D545" s="8" t="s">
        <v>4934</v>
      </c>
      <c r="E545" s="8" t="s">
        <v>1214</v>
      </c>
      <c r="F545" s="172">
        <v>3.681</v>
      </c>
      <c r="G545" s="143">
        <v>102085730.90000001</v>
      </c>
      <c r="H545" s="143">
        <v>127276.78379999999</v>
      </c>
      <c r="I545" s="143">
        <v>-7.9947359999999996</v>
      </c>
      <c r="J545" s="143">
        <v>1.9779000000000001E-2</v>
      </c>
      <c r="K545" s="8" t="s">
        <v>4934</v>
      </c>
      <c r="L545" s="8" t="s">
        <v>1214</v>
      </c>
      <c r="M545" s="172">
        <v>3.681</v>
      </c>
      <c r="N545" s="143">
        <v>-102085730.90000001</v>
      </c>
      <c r="O545" s="143">
        <v>-106860.5640309155</v>
      </c>
      <c r="P545" s="143">
        <v>-1.9436999999999999E-2</v>
      </c>
      <c r="Q545" s="143">
        <v>0.112147</v>
      </c>
      <c r="R545" s="143">
        <v>75152.10497</v>
      </c>
      <c r="S545" s="8" t="s">
        <v>61</v>
      </c>
      <c r="T545" s="8" t="s">
        <v>314</v>
      </c>
      <c r="U545" s="8" t="s">
        <v>97</v>
      </c>
      <c r="V545" s="8" t="s">
        <v>395</v>
      </c>
      <c r="W545" s="8" t="s">
        <v>682</v>
      </c>
      <c r="X545" t="s">
        <v>4877</v>
      </c>
      <c r="Y545" s="8" t="s">
        <v>62</v>
      </c>
      <c r="Z545" s="8" t="s">
        <v>4631</v>
      </c>
      <c r="AA545" s="8" t="s">
        <v>4878</v>
      </c>
      <c r="AB545" t="s">
        <v>359</v>
      </c>
      <c r="AC545" s="8" t="s">
        <v>367</v>
      </c>
      <c r="AD545" s="9" t="s">
        <v>55</v>
      </c>
      <c r="AE545" s="130" t="s">
        <v>341</v>
      </c>
      <c r="AF545" s="8" t="s">
        <v>325</v>
      </c>
      <c r="AG545" s="8" t="s">
        <v>353</v>
      </c>
      <c r="AH545" s="144"/>
      <c r="AI545" s="143">
        <v>9158.1350000000002</v>
      </c>
      <c r="AJ545" s="143"/>
      <c r="AL545" s="130"/>
      <c r="AM545" s="130" t="s">
        <v>5057</v>
      </c>
      <c r="AN545" s="145">
        <v>0.199263</v>
      </c>
      <c r="AO545" s="145">
        <v>1.2E-5</v>
      </c>
    </row>
    <row r="546" spans="1:41" x14ac:dyDescent="0.2">
      <c r="A546" s="8" t="s">
        <v>1224</v>
      </c>
      <c r="B546" s="8" t="s">
        <v>4538</v>
      </c>
      <c r="C546" s="8" t="s">
        <v>397</v>
      </c>
      <c r="D546" s="8" t="s">
        <v>4935</v>
      </c>
      <c r="E546" s="8" t="s">
        <v>1213</v>
      </c>
      <c r="F546" s="176">
        <v>2.3961999999999999</v>
      </c>
      <c r="G546" s="143">
        <v>32442711.800000001</v>
      </c>
      <c r="H546" s="143">
        <v>23507.18247</v>
      </c>
      <c r="I546" s="143">
        <v>-1.476575</v>
      </c>
      <c r="J546" s="143">
        <v>3.653E-3</v>
      </c>
      <c r="K546" s="8" t="s">
        <v>4935</v>
      </c>
      <c r="L546" s="8" t="s">
        <v>1213</v>
      </c>
      <c r="M546" s="176">
        <v>2.3961999999999999</v>
      </c>
      <c r="N546" s="143">
        <v>-32442711.800000001</v>
      </c>
      <c r="O546" s="143">
        <v>-20664.986099914029</v>
      </c>
      <c r="P546" s="143">
        <v>-3.9389999999999998E-3</v>
      </c>
      <c r="Q546" s="143">
        <v>2.2728000000000002E-2</v>
      </c>
      <c r="R546" s="143">
        <v>6810.4709419999999</v>
      </c>
      <c r="S546" s="8" t="s">
        <v>61</v>
      </c>
      <c r="T546" s="8" t="s">
        <v>67</v>
      </c>
      <c r="U546" s="8" t="s">
        <v>97</v>
      </c>
      <c r="V546" s="8" t="s">
        <v>395</v>
      </c>
      <c r="W546" s="8" t="s">
        <v>682</v>
      </c>
      <c r="X546" t="s">
        <v>4630</v>
      </c>
      <c r="Y546" s="8" t="s">
        <v>62</v>
      </c>
      <c r="Z546" s="8" t="s">
        <v>4880</v>
      </c>
      <c r="AA546" s="8" t="s">
        <v>4881</v>
      </c>
      <c r="AB546" s="8" t="s">
        <v>359</v>
      </c>
      <c r="AC546" s="8" t="s">
        <v>367</v>
      </c>
      <c r="AD546" s="9" t="s">
        <v>55</v>
      </c>
      <c r="AE546" s="130" t="s">
        <v>341</v>
      </c>
      <c r="AF546" s="8" t="s">
        <v>359</v>
      </c>
      <c r="AG546" s="8" t="s">
        <v>359</v>
      </c>
      <c r="AH546" s="8"/>
      <c r="AI546" s="143">
        <v>90622.1</v>
      </c>
      <c r="AJ546" s="143"/>
      <c r="AL546" s="177"/>
      <c r="AM546" s="130" t="s">
        <v>5057</v>
      </c>
      <c r="AN546" s="145">
        <v>1.8058000000000001E-2</v>
      </c>
      <c r="AO546" s="145">
        <v>9.9999999999999995E-7</v>
      </c>
    </row>
    <row r="547" spans="1:41" x14ac:dyDescent="0.2">
      <c r="A547" s="8" t="s">
        <v>1224</v>
      </c>
      <c r="B547" s="8" t="s">
        <v>4546</v>
      </c>
      <c r="C547" s="8" t="s">
        <v>397</v>
      </c>
      <c r="D547" s="8" t="s">
        <v>4936</v>
      </c>
      <c r="E547" s="8" t="s">
        <v>1214</v>
      </c>
      <c r="F547" s="172">
        <v>3.681</v>
      </c>
      <c r="G547" s="143">
        <v>723492.67</v>
      </c>
      <c r="H547" s="143">
        <v>902.02440000000001</v>
      </c>
      <c r="I547" s="143">
        <v>0.38681399999999999</v>
      </c>
      <c r="J547" s="143">
        <v>2.637E-3</v>
      </c>
      <c r="K547" s="8" t="s">
        <v>4936</v>
      </c>
      <c r="L547" s="8" t="s">
        <v>1214</v>
      </c>
      <c r="M547" s="172">
        <v>3.681</v>
      </c>
      <c r="N547" s="143">
        <v>-723492.67</v>
      </c>
      <c r="O547" s="143">
        <v>-757.33242999185006</v>
      </c>
      <c r="P547" s="143">
        <v>-2.2409999999999999E-3</v>
      </c>
      <c r="Q547" s="143">
        <v>0.43058400000000002</v>
      </c>
      <c r="R547" s="143">
        <v>532.6111416</v>
      </c>
      <c r="S547" s="8" t="s">
        <v>61</v>
      </c>
      <c r="T547" s="8" t="s">
        <v>314</v>
      </c>
      <c r="U547" s="8" t="s">
        <v>97</v>
      </c>
      <c r="V547" s="8" t="s">
        <v>395</v>
      </c>
      <c r="W547" s="8" t="s">
        <v>682</v>
      </c>
      <c r="X547" t="s">
        <v>4877</v>
      </c>
      <c r="Y547" s="8" t="s">
        <v>62</v>
      </c>
      <c r="Z547" s="8" t="s">
        <v>4631</v>
      </c>
      <c r="AA547" s="8" t="s">
        <v>4878</v>
      </c>
      <c r="AB547" s="8" t="s">
        <v>359</v>
      </c>
      <c r="AC547" s="8" t="s">
        <v>367</v>
      </c>
      <c r="AD547" s="9" t="s">
        <v>55</v>
      </c>
      <c r="AE547" s="130" t="s">
        <v>341</v>
      </c>
      <c r="AF547" s="8" t="s">
        <v>325</v>
      </c>
      <c r="AG547" s="8" t="s">
        <v>353</v>
      </c>
      <c r="AH547" s="147"/>
      <c r="AI547" s="143">
        <v>9158.1350000000002</v>
      </c>
      <c r="AJ547" s="143"/>
      <c r="AL547" s="130"/>
      <c r="AM547" s="130" t="s">
        <v>5057</v>
      </c>
      <c r="AN547" s="145">
        <v>0.183504</v>
      </c>
      <c r="AO547" s="145">
        <v>1.9999999999999999E-6</v>
      </c>
    </row>
    <row r="548" spans="1:41" x14ac:dyDescent="0.2">
      <c r="A548" s="8" t="s">
        <v>1224</v>
      </c>
      <c r="B548" s="8" t="s">
        <v>4546</v>
      </c>
      <c r="C548" s="8" t="s">
        <v>397</v>
      </c>
      <c r="D548" s="8" t="s">
        <v>4937</v>
      </c>
      <c r="E548" s="8" t="s">
        <v>1213</v>
      </c>
      <c r="F548" s="176">
        <v>2.3961999999999999</v>
      </c>
      <c r="G548" s="143">
        <v>181244.2</v>
      </c>
      <c r="H548" s="143">
        <v>131.32503969999999</v>
      </c>
      <c r="I548" s="143">
        <v>5.6315999999999998E-2</v>
      </c>
      <c r="J548" s="143">
        <v>3.8400000000000001E-4</v>
      </c>
      <c r="K548" s="8" t="s">
        <v>4937</v>
      </c>
      <c r="L548" s="8" t="s">
        <v>1213</v>
      </c>
      <c r="M548" s="176">
        <v>2.3961999999999999</v>
      </c>
      <c r="N548" s="143">
        <v>-181244.2</v>
      </c>
      <c r="O548" s="143">
        <v>-115.44684973255154</v>
      </c>
      <c r="P548" s="143">
        <v>-3.5799999999999997E-4</v>
      </c>
      <c r="Q548" s="143">
        <v>6.8789000000000003E-2</v>
      </c>
      <c r="R548" s="143">
        <v>38.047318799999999</v>
      </c>
      <c r="S548" s="8" t="s">
        <v>61</v>
      </c>
      <c r="T548" s="8" t="s">
        <v>67</v>
      </c>
      <c r="U548" s="8" t="s">
        <v>97</v>
      </c>
      <c r="V548" s="8" t="s">
        <v>395</v>
      </c>
      <c r="W548" s="8" t="s">
        <v>682</v>
      </c>
      <c r="X548" s="8" t="s">
        <v>4630</v>
      </c>
      <c r="Y548" s="8" t="s">
        <v>62</v>
      </c>
      <c r="Z548" s="8" t="s">
        <v>4880</v>
      </c>
      <c r="AA548" s="8" t="s">
        <v>4881</v>
      </c>
      <c r="AB548" s="8" t="s">
        <v>359</v>
      </c>
      <c r="AC548" s="8" t="s">
        <v>367</v>
      </c>
      <c r="AD548" s="9" t="s">
        <v>55</v>
      </c>
      <c r="AE548" s="130" t="s">
        <v>341</v>
      </c>
      <c r="AF548" s="8" t="s">
        <v>359</v>
      </c>
      <c r="AG548" s="8" t="s">
        <v>359</v>
      </c>
      <c r="AH548" s="8"/>
      <c r="AI548" s="143">
        <v>90622.1</v>
      </c>
      <c r="AJ548" s="143"/>
      <c r="AL548" s="177"/>
      <c r="AM548" s="130" t="s">
        <v>5057</v>
      </c>
      <c r="AN548" s="145">
        <v>1.3109000000000001E-2</v>
      </c>
      <c r="AO548" s="145">
        <v>0</v>
      </c>
    </row>
    <row r="549" spans="1:41" x14ac:dyDescent="0.2">
      <c r="A549" s="8" t="s">
        <v>1224</v>
      </c>
      <c r="B549" s="8" t="s">
        <v>4546</v>
      </c>
      <c r="C549" s="8" t="s">
        <v>397</v>
      </c>
      <c r="D549" s="8" t="s">
        <v>4938</v>
      </c>
      <c r="E549" s="8" t="s">
        <v>1214</v>
      </c>
      <c r="F549" s="172">
        <v>3.681</v>
      </c>
      <c r="G549" s="143">
        <v>739737.2</v>
      </c>
      <c r="H549" s="143">
        <v>876.65960999999993</v>
      </c>
      <c r="I549" s="143">
        <v>0.37593700000000002</v>
      </c>
      <c r="J549" s="143">
        <v>2.5630000000000002E-3</v>
      </c>
      <c r="K549" s="8" t="s">
        <v>4938</v>
      </c>
      <c r="L549" s="8" t="s">
        <v>1214</v>
      </c>
      <c r="M549" s="172">
        <v>3.681</v>
      </c>
      <c r="N549" s="143">
        <v>-739737.2</v>
      </c>
      <c r="O549" s="143">
        <v>-763.20680000271659</v>
      </c>
      <c r="P549" s="143">
        <v>-2.258E-3</v>
      </c>
      <c r="Q549" s="143">
        <v>0.43392399999999998</v>
      </c>
      <c r="R549" s="143">
        <v>417.61979359999998</v>
      </c>
      <c r="S549" s="8" t="s">
        <v>61</v>
      </c>
      <c r="T549" s="8" t="s">
        <v>314</v>
      </c>
      <c r="U549" s="8" t="s">
        <v>97</v>
      </c>
      <c r="V549" s="8" t="s">
        <v>395</v>
      </c>
      <c r="W549" s="8" t="s">
        <v>682</v>
      </c>
      <c r="X549" s="8" t="s">
        <v>4601</v>
      </c>
      <c r="Y549" s="8" t="s">
        <v>62</v>
      </c>
      <c r="Z549" s="8" t="s">
        <v>4616</v>
      </c>
      <c r="AA549" s="8" t="s">
        <v>4883</v>
      </c>
      <c r="AB549" s="8" t="s">
        <v>359</v>
      </c>
      <c r="AC549" s="8" t="s">
        <v>367</v>
      </c>
      <c r="AD549" s="9" t="s">
        <v>55</v>
      </c>
      <c r="AE549" s="130" t="s">
        <v>341</v>
      </c>
      <c r="AF549" s="8" t="s">
        <v>325</v>
      </c>
      <c r="AG549" s="8" t="s">
        <v>353</v>
      </c>
      <c r="AH549" s="144"/>
      <c r="AI549" s="143">
        <v>18493.43</v>
      </c>
      <c r="AJ549" s="143"/>
      <c r="AL549" s="130"/>
      <c r="AM549" s="130" t="s">
        <v>5057</v>
      </c>
      <c r="AN549" s="145">
        <v>0.14388500000000001</v>
      </c>
      <c r="AO549" s="145">
        <v>9.9999999999999995E-7</v>
      </c>
    </row>
    <row r="550" spans="1:41" x14ac:dyDescent="0.2">
      <c r="A550" s="8" t="s">
        <v>1224</v>
      </c>
      <c r="B550" s="8" t="s">
        <v>4546</v>
      </c>
      <c r="C550" s="8" t="s">
        <v>397</v>
      </c>
      <c r="D550" s="8" t="s">
        <v>4939</v>
      </c>
      <c r="E550" s="8" t="s">
        <v>1214</v>
      </c>
      <c r="F550" s="172">
        <v>3.681</v>
      </c>
      <c r="G550" s="143">
        <v>439234.45</v>
      </c>
      <c r="H550" s="143">
        <v>504.07927000000001</v>
      </c>
      <c r="I550" s="143">
        <v>0.216164</v>
      </c>
      <c r="J550" s="143">
        <v>1.474E-3</v>
      </c>
      <c r="K550" s="8" t="s">
        <v>4939</v>
      </c>
      <c r="L550" s="8" t="s">
        <v>1214</v>
      </c>
      <c r="M550" s="172">
        <v>3.681</v>
      </c>
      <c r="N550" s="143">
        <v>-439234.45</v>
      </c>
      <c r="O550" s="143">
        <v>-447.64261998641678</v>
      </c>
      <c r="P550" s="143">
        <v>-1.3240000000000001E-3</v>
      </c>
      <c r="Q550" s="143">
        <v>0.25450899999999999</v>
      </c>
      <c r="R550" s="143">
        <v>207.7433087</v>
      </c>
      <c r="S550" s="8" t="s">
        <v>61</v>
      </c>
      <c r="T550" s="8" t="s">
        <v>314</v>
      </c>
      <c r="U550" s="8" t="s">
        <v>97</v>
      </c>
      <c r="V550" s="8" t="s">
        <v>395</v>
      </c>
      <c r="W550" s="8" t="s">
        <v>682</v>
      </c>
      <c r="X550" s="8" t="s">
        <v>4601</v>
      </c>
      <c r="Y550" s="8" t="s">
        <v>62</v>
      </c>
      <c r="Z550" s="8" t="s">
        <v>4595</v>
      </c>
      <c r="AA550" s="8" t="s">
        <v>4885</v>
      </c>
      <c r="AB550" s="8" t="s">
        <v>359</v>
      </c>
      <c r="AC550" s="8" t="s">
        <v>367</v>
      </c>
      <c r="AD550" s="9" t="s">
        <v>55</v>
      </c>
      <c r="AE550" s="130" t="s">
        <v>341</v>
      </c>
      <c r="AF550" s="8" t="s">
        <v>325</v>
      </c>
      <c r="AG550" s="8" t="s">
        <v>353</v>
      </c>
      <c r="AH550" s="144"/>
      <c r="AI550" s="143">
        <v>19097.150000000001</v>
      </c>
      <c r="AJ550" s="143"/>
      <c r="AL550" s="130"/>
      <c r="AM550" s="130" t="s">
        <v>5057</v>
      </c>
      <c r="AN550" s="145">
        <v>7.1575E-2</v>
      </c>
      <c r="AO550" s="145">
        <v>9.9999999999999995E-7</v>
      </c>
    </row>
    <row r="551" spans="1:41" x14ac:dyDescent="0.2">
      <c r="A551" s="8" t="s">
        <v>1226</v>
      </c>
      <c r="B551" s="8" t="s">
        <v>4549</v>
      </c>
      <c r="C551" s="8" t="s">
        <v>397</v>
      </c>
      <c r="D551" s="8" t="s">
        <v>4940</v>
      </c>
      <c r="E551" s="8" t="s">
        <v>1214</v>
      </c>
      <c r="F551" s="172">
        <v>3.681</v>
      </c>
      <c r="G551" s="143">
        <v>641069.44999999995</v>
      </c>
      <c r="H551" s="143">
        <v>799.26211999999998</v>
      </c>
      <c r="I551" s="143">
        <v>-0.219359</v>
      </c>
      <c r="J551" s="143">
        <v>1.078E-2</v>
      </c>
      <c r="K551" s="8" t="s">
        <v>4940</v>
      </c>
      <c r="L551" s="8" t="s">
        <v>1214</v>
      </c>
      <c r="M551" s="172">
        <v>3.681</v>
      </c>
      <c r="N551" s="143">
        <v>-641069.44999999995</v>
      </c>
      <c r="O551" s="143">
        <v>-671.05405001901659</v>
      </c>
      <c r="P551" s="143">
        <v>-8.7569999999999992E-3</v>
      </c>
      <c r="Q551" s="143">
        <v>0.58030599999999999</v>
      </c>
      <c r="R551" s="143">
        <v>471.9339056</v>
      </c>
      <c r="S551" s="8" t="s">
        <v>61</v>
      </c>
      <c r="T551" s="8" t="s">
        <v>314</v>
      </c>
      <c r="U551" s="8" t="s">
        <v>97</v>
      </c>
      <c r="V551" s="8" t="s">
        <v>395</v>
      </c>
      <c r="W551" s="8" t="s">
        <v>682</v>
      </c>
      <c r="X551" s="8" t="s">
        <v>4877</v>
      </c>
      <c r="Y551" s="8" t="s">
        <v>62</v>
      </c>
      <c r="Z551" s="8" t="s">
        <v>4631</v>
      </c>
      <c r="AA551" s="8" t="s">
        <v>4878</v>
      </c>
      <c r="AB551" s="8" t="s">
        <v>359</v>
      </c>
      <c r="AC551" s="8" t="s">
        <v>367</v>
      </c>
      <c r="AD551" s="9" t="s">
        <v>55</v>
      </c>
      <c r="AE551" s="130" t="s">
        <v>341</v>
      </c>
      <c r="AF551" s="8" t="s">
        <v>325</v>
      </c>
      <c r="AG551" s="8" t="s">
        <v>353</v>
      </c>
      <c r="AH551" s="144"/>
      <c r="AI551" s="143">
        <v>9158.1350000000002</v>
      </c>
      <c r="AJ551" s="143"/>
      <c r="AL551" s="130"/>
      <c r="AM551" s="130" t="s">
        <v>5057</v>
      </c>
      <c r="AN551" s="145">
        <v>0.2404</v>
      </c>
      <c r="AO551" s="145">
        <v>6.0000000000000002E-6</v>
      </c>
    </row>
    <row r="552" spans="1:41" x14ac:dyDescent="0.2">
      <c r="A552" s="8" t="s">
        <v>1226</v>
      </c>
      <c r="B552" s="8" t="s">
        <v>4549</v>
      </c>
      <c r="C552" s="8" t="s">
        <v>397</v>
      </c>
      <c r="D552" s="8" t="s">
        <v>4941</v>
      </c>
      <c r="E552" s="8" t="s">
        <v>1214</v>
      </c>
      <c r="F552" s="172">
        <v>3.681</v>
      </c>
      <c r="G552" s="143">
        <v>314388.31</v>
      </c>
      <c r="H552" s="143">
        <v>372.58033</v>
      </c>
      <c r="I552" s="143">
        <v>-0.102255</v>
      </c>
      <c r="J552" s="143">
        <v>5.025E-3</v>
      </c>
      <c r="K552" s="8" t="s">
        <v>4941</v>
      </c>
      <c r="L552" s="8" t="s">
        <v>1214</v>
      </c>
      <c r="M552" s="172">
        <v>3.681</v>
      </c>
      <c r="N552" s="143">
        <v>-314388.31</v>
      </c>
      <c r="O552" s="143">
        <v>-324.36289001086664</v>
      </c>
      <c r="P552" s="143">
        <v>-4.2329999999999998E-3</v>
      </c>
      <c r="Q552" s="143">
        <v>0.28049800000000003</v>
      </c>
      <c r="R552" s="143">
        <v>177.48839659999999</v>
      </c>
      <c r="S552" s="8" t="s">
        <v>61</v>
      </c>
      <c r="T552" s="8" t="s">
        <v>314</v>
      </c>
      <c r="U552" s="8" t="s">
        <v>97</v>
      </c>
      <c r="V552" s="8" t="s">
        <v>395</v>
      </c>
      <c r="W552" s="8" t="s">
        <v>682</v>
      </c>
      <c r="X552" s="8" t="s">
        <v>4601</v>
      </c>
      <c r="Y552" s="8" t="s">
        <v>62</v>
      </c>
      <c r="Z552" s="8" t="s">
        <v>4616</v>
      </c>
      <c r="AA552" s="8" t="s">
        <v>4883</v>
      </c>
      <c r="AB552" s="8" t="s">
        <v>359</v>
      </c>
      <c r="AC552" s="8" t="s">
        <v>367</v>
      </c>
      <c r="AD552" s="9" t="s">
        <v>55</v>
      </c>
      <c r="AE552" s="130" t="s">
        <v>341</v>
      </c>
      <c r="AF552" s="8" t="s">
        <v>325</v>
      </c>
      <c r="AG552" s="8" t="s">
        <v>353</v>
      </c>
      <c r="AH552" s="144"/>
      <c r="AI552" s="143">
        <v>18493.43</v>
      </c>
      <c r="AJ552" s="143"/>
      <c r="AL552" s="130"/>
      <c r="AM552" s="130" t="s">
        <v>5057</v>
      </c>
      <c r="AN552" s="145">
        <v>9.0412000000000006E-2</v>
      </c>
      <c r="AO552" s="145">
        <v>1.9999999999999999E-6</v>
      </c>
    </row>
    <row r="553" spans="1:41" x14ac:dyDescent="0.2">
      <c r="A553" s="8" t="s">
        <v>1226</v>
      </c>
      <c r="B553" s="8" t="s">
        <v>4549</v>
      </c>
      <c r="C553" s="8" t="s">
        <v>397</v>
      </c>
      <c r="D553" s="8" t="s">
        <v>4942</v>
      </c>
      <c r="E553" s="8" t="s">
        <v>1214</v>
      </c>
      <c r="F553" s="172">
        <v>3.681</v>
      </c>
      <c r="G553" s="143">
        <v>133680.04999999999</v>
      </c>
      <c r="H553" s="143">
        <v>153.41542999999999</v>
      </c>
      <c r="I553" s="143">
        <v>-4.2104999999999997E-2</v>
      </c>
      <c r="J553" s="143">
        <v>2.0690000000000001E-3</v>
      </c>
      <c r="K553" s="8" t="s">
        <v>4942</v>
      </c>
      <c r="L553" s="8" t="s">
        <v>1214</v>
      </c>
      <c r="M553" s="172">
        <v>3.681</v>
      </c>
      <c r="N553" s="143">
        <v>-133680.04999999999</v>
      </c>
      <c r="O553" s="143">
        <v>-136.23906001901653</v>
      </c>
      <c r="P553" s="143">
        <v>-1.7780000000000001E-3</v>
      </c>
      <c r="Q553" s="143">
        <v>0.117815</v>
      </c>
      <c r="R553" s="143">
        <v>63.226217900000002</v>
      </c>
      <c r="S553" s="8" t="s">
        <v>61</v>
      </c>
      <c r="T553" s="8" t="s">
        <v>314</v>
      </c>
      <c r="U553" s="8" t="s">
        <v>97</v>
      </c>
      <c r="V553" s="8" t="s">
        <v>395</v>
      </c>
      <c r="W553" s="8" t="s">
        <v>682</v>
      </c>
      <c r="X553" s="8" t="s">
        <v>4601</v>
      </c>
      <c r="Y553" s="8" t="s">
        <v>62</v>
      </c>
      <c r="Z553" s="8" t="s">
        <v>4595</v>
      </c>
      <c r="AA553" s="8" t="s">
        <v>4885</v>
      </c>
      <c r="AB553" s="8" t="s">
        <v>359</v>
      </c>
      <c r="AC553" s="8" t="s">
        <v>367</v>
      </c>
      <c r="AD553" s="9" t="s">
        <v>55</v>
      </c>
      <c r="AE553" s="130" t="s">
        <v>341</v>
      </c>
      <c r="AF553" s="8" t="s">
        <v>325</v>
      </c>
      <c r="AG553" s="8" t="s">
        <v>353</v>
      </c>
      <c r="AH553" s="144"/>
      <c r="AI553" s="143">
        <v>19097.150000000001</v>
      </c>
      <c r="AJ553" s="143"/>
      <c r="AL553" s="130"/>
      <c r="AM553" s="130" t="s">
        <v>5057</v>
      </c>
      <c r="AN553" s="145">
        <v>3.2207E-2</v>
      </c>
      <c r="AO553" s="145">
        <v>9.9999999999999995E-7</v>
      </c>
    </row>
    <row r="554" spans="1:41" x14ac:dyDescent="0.2">
      <c r="A554" s="8" t="s">
        <v>1204</v>
      </c>
      <c r="B554" s="8" t="s">
        <v>4385</v>
      </c>
      <c r="C554" s="8" t="s">
        <v>351</v>
      </c>
      <c r="D554" s="8" t="s">
        <v>4943</v>
      </c>
      <c r="E554" s="8" t="s">
        <v>1212</v>
      </c>
      <c r="F554" s="143">
        <v>1</v>
      </c>
      <c r="G554" s="143">
        <v>-1459000</v>
      </c>
      <c r="H554" s="143">
        <v>-121.30117999999999</v>
      </c>
      <c r="I554" s="143">
        <v>-2.6190000000000001E-2</v>
      </c>
      <c r="J554" s="143">
        <v>-4.3000000000000002E-5</v>
      </c>
      <c r="K554" s="8" t="s">
        <v>4943</v>
      </c>
      <c r="L554" s="8" t="s">
        <v>1212</v>
      </c>
      <c r="M554" s="143">
        <v>1</v>
      </c>
      <c r="N554" s="143">
        <v>1459000</v>
      </c>
      <c r="O554" s="143">
        <v>267.02204999999998</v>
      </c>
      <c r="P554" s="143">
        <v>9.7E-5</v>
      </c>
      <c r="Q554" s="143">
        <v>-7.2129999999999998E-3</v>
      </c>
      <c r="R554" s="143">
        <v>145.72086999999999</v>
      </c>
      <c r="S554" s="8" t="s">
        <v>53</v>
      </c>
      <c r="T554" s="8" t="s">
        <v>53</v>
      </c>
      <c r="U554" s="8" t="s">
        <v>379</v>
      </c>
      <c r="V554" s="8" t="s">
        <v>373</v>
      </c>
      <c r="W554" s="8" t="s">
        <v>683</v>
      </c>
      <c r="X554" s="130" t="s">
        <v>5063</v>
      </c>
      <c r="Y554" s="8" t="s">
        <v>62</v>
      </c>
      <c r="Z554" s="8" t="s">
        <v>4944</v>
      </c>
      <c r="AA554" s="8" t="s">
        <v>4945</v>
      </c>
      <c r="AB554" s="8" t="s">
        <v>356</v>
      </c>
      <c r="AC554" s="8" t="s">
        <v>367</v>
      </c>
      <c r="AD554" s="9" t="s">
        <v>55</v>
      </c>
      <c r="AE554" s="130" t="s">
        <v>341</v>
      </c>
      <c r="AF554" s="8" t="s">
        <v>438</v>
      </c>
      <c r="AG554" s="8" t="s">
        <v>358</v>
      </c>
      <c r="AH554" s="144"/>
      <c r="AI554" s="172">
        <v>1.595</v>
      </c>
      <c r="AL554" s="130"/>
      <c r="AM554" s="130" t="s">
        <v>5056</v>
      </c>
      <c r="AN554" s="145">
        <v>3.5300000000000002E-3</v>
      </c>
      <c r="AO554" s="145">
        <v>0</v>
      </c>
    </row>
    <row r="555" spans="1:41" x14ac:dyDescent="0.2">
      <c r="A555" s="8" t="s">
        <v>1204</v>
      </c>
      <c r="B555" s="8" t="s">
        <v>4385</v>
      </c>
      <c r="C555" s="8" t="s">
        <v>351</v>
      </c>
      <c r="D555" s="8" t="s">
        <v>4946</v>
      </c>
      <c r="E555" s="8" t="s">
        <v>1212</v>
      </c>
      <c r="F555" s="143">
        <v>1</v>
      </c>
      <c r="G555" s="143">
        <v>-1858000</v>
      </c>
      <c r="H555" s="143">
        <v>-155.97176999999999</v>
      </c>
      <c r="I555" s="143">
        <v>-3.3675999999999998E-2</v>
      </c>
      <c r="J555" s="143">
        <v>-5.5999999999999999E-5</v>
      </c>
      <c r="K555" s="8" t="s">
        <v>4946</v>
      </c>
      <c r="L555" s="8" t="s">
        <v>1212</v>
      </c>
      <c r="M555" s="143">
        <v>1</v>
      </c>
      <c r="N555" s="143">
        <v>1858000</v>
      </c>
      <c r="O555" s="143">
        <v>339.94520999999997</v>
      </c>
      <c r="P555" s="143">
        <v>1.2300000000000001E-4</v>
      </c>
      <c r="Q555" s="143">
        <v>-9.1830000000000002E-3</v>
      </c>
      <c r="R555" s="143">
        <v>183.97344000000001</v>
      </c>
      <c r="S555" s="8" t="s">
        <v>53</v>
      </c>
      <c r="T555" s="8" t="s">
        <v>53</v>
      </c>
      <c r="U555" s="8" t="s">
        <v>379</v>
      </c>
      <c r="V555" s="8" t="s">
        <v>373</v>
      </c>
      <c r="W555" s="8" t="s">
        <v>683</v>
      </c>
      <c r="X555" s="130" t="s">
        <v>5063</v>
      </c>
      <c r="Y555" s="8" t="s">
        <v>62</v>
      </c>
      <c r="Z555" s="8" t="s">
        <v>4947</v>
      </c>
      <c r="AA555" s="8" t="s">
        <v>4948</v>
      </c>
      <c r="AB555" s="8" t="s">
        <v>356</v>
      </c>
      <c r="AC555" s="8" t="s">
        <v>367</v>
      </c>
      <c r="AD555" s="9" t="s">
        <v>55</v>
      </c>
      <c r="AE555" s="130" t="s">
        <v>341</v>
      </c>
      <c r="AF555" s="8" t="s">
        <v>438</v>
      </c>
      <c r="AG555" s="8" t="s">
        <v>358</v>
      </c>
      <c r="AH555" s="144"/>
      <c r="AI555" s="172">
        <v>1.585</v>
      </c>
      <c r="AL555" s="130"/>
      <c r="AM555" s="130" t="s">
        <v>5056</v>
      </c>
      <c r="AN555" s="145">
        <v>4.4559999999999999E-3</v>
      </c>
      <c r="AO555" s="145">
        <v>0</v>
      </c>
    </row>
    <row r="556" spans="1:41" x14ac:dyDescent="0.2">
      <c r="A556" s="8" t="s">
        <v>1204</v>
      </c>
      <c r="B556" s="8" t="s">
        <v>4385</v>
      </c>
      <c r="C556" s="8" t="s">
        <v>351</v>
      </c>
      <c r="D556" s="8" t="s">
        <v>4949</v>
      </c>
      <c r="E556" s="8" t="s">
        <v>1212</v>
      </c>
      <c r="F556" s="143">
        <v>1</v>
      </c>
      <c r="G556" s="143">
        <v>-11332000</v>
      </c>
      <c r="H556" s="143">
        <v>-360.50440999999995</v>
      </c>
      <c r="I556" s="143">
        <v>-7.7837000000000003E-2</v>
      </c>
      <c r="J556" s="143">
        <v>-1.2899999999999999E-4</v>
      </c>
      <c r="K556" s="8" t="s">
        <v>4949</v>
      </c>
      <c r="L556" s="8" t="s">
        <v>1212</v>
      </c>
      <c r="M556" s="143">
        <v>1</v>
      </c>
      <c r="N556" s="143">
        <v>11332000</v>
      </c>
      <c r="O556" s="143">
        <v>67.506479999999954</v>
      </c>
      <c r="P556" s="143">
        <v>2.4000000000000001E-5</v>
      </c>
      <c r="Q556" s="143">
        <v>-1.823E-3</v>
      </c>
      <c r="R556" s="143">
        <v>-292.99793</v>
      </c>
      <c r="S556" s="8" t="s">
        <v>53</v>
      </c>
      <c r="T556" s="8" t="s">
        <v>53</v>
      </c>
      <c r="U556" s="8" t="s">
        <v>379</v>
      </c>
      <c r="V556" s="8" t="s">
        <v>373</v>
      </c>
      <c r="W556" s="8" t="s">
        <v>683</v>
      </c>
      <c r="X556" s="130" t="s">
        <v>5063</v>
      </c>
      <c r="Y556" s="8" t="s">
        <v>62</v>
      </c>
      <c r="Z556" s="8" t="s">
        <v>4950</v>
      </c>
      <c r="AA556" s="8" t="s">
        <v>4951</v>
      </c>
      <c r="AB556" s="8" t="s">
        <v>356</v>
      </c>
      <c r="AC556" s="8" t="s">
        <v>367</v>
      </c>
      <c r="AD556" s="9" t="s">
        <v>55</v>
      </c>
      <c r="AE556" s="130" t="s">
        <v>341</v>
      </c>
      <c r="AF556" s="8" t="s">
        <v>438</v>
      </c>
      <c r="AG556" s="8" t="s">
        <v>358</v>
      </c>
      <c r="AH556" s="144"/>
      <c r="AI556" s="172">
        <v>0.35499999999999998</v>
      </c>
      <c r="AL556" s="130"/>
      <c r="AM556" s="130" t="s">
        <v>5056</v>
      </c>
      <c r="AN556" s="145">
        <v>-7.097E-3</v>
      </c>
      <c r="AO556" s="145">
        <v>0</v>
      </c>
    </row>
    <row r="557" spans="1:41" x14ac:dyDescent="0.2">
      <c r="A557" s="8" t="s">
        <v>1204</v>
      </c>
      <c r="B557" s="8" t="s">
        <v>4385</v>
      </c>
      <c r="C557" s="8" t="s">
        <v>351</v>
      </c>
      <c r="D557" s="8" t="s">
        <v>4952</v>
      </c>
      <c r="E557" s="8" t="s">
        <v>1212</v>
      </c>
      <c r="F557" s="143">
        <v>1</v>
      </c>
      <c r="G557" s="143">
        <v>-5684000</v>
      </c>
      <c r="H557" s="143">
        <v>-180.57028</v>
      </c>
      <c r="I557" s="143">
        <v>-3.8987000000000001E-2</v>
      </c>
      <c r="J557" s="143">
        <v>-6.3999999999999997E-5</v>
      </c>
      <c r="K557" s="8" t="s">
        <v>4952</v>
      </c>
      <c r="L557" s="8" t="s">
        <v>1212</v>
      </c>
      <c r="M557" s="143">
        <v>1</v>
      </c>
      <c r="N557" s="143">
        <v>5684000</v>
      </c>
      <c r="O557" s="143">
        <v>34.915899999999993</v>
      </c>
      <c r="P557" s="143">
        <v>1.2999999999999999E-5</v>
      </c>
      <c r="Q557" s="143">
        <v>-9.4300000000000004E-4</v>
      </c>
      <c r="R557" s="143">
        <v>-145.65438</v>
      </c>
      <c r="S557" s="8" t="s">
        <v>53</v>
      </c>
      <c r="T557" s="8" t="s">
        <v>53</v>
      </c>
      <c r="U557" s="8" t="s">
        <v>379</v>
      </c>
      <c r="V557" s="8" t="s">
        <v>373</v>
      </c>
      <c r="W557" s="8" t="s">
        <v>683</v>
      </c>
      <c r="X557" s="130" t="s">
        <v>5063</v>
      </c>
      <c r="Y557" s="8" t="s">
        <v>62</v>
      </c>
      <c r="Z557" s="8" t="s">
        <v>4953</v>
      </c>
      <c r="AA557" s="8" t="s">
        <v>4954</v>
      </c>
      <c r="AB557" s="8" t="s">
        <v>356</v>
      </c>
      <c r="AC557" s="8" t="s">
        <v>367</v>
      </c>
      <c r="AD557" s="9" t="s">
        <v>55</v>
      </c>
      <c r="AE557" s="130" t="s">
        <v>341</v>
      </c>
      <c r="AF557" s="8" t="s">
        <v>438</v>
      </c>
      <c r="AG557" s="8" t="s">
        <v>358</v>
      </c>
      <c r="AH557" s="144"/>
      <c r="AI557" s="172">
        <v>0.39500000000000002</v>
      </c>
      <c r="AL557" s="130"/>
      <c r="AM557" s="130" t="s">
        <v>5056</v>
      </c>
      <c r="AN557" s="145">
        <v>-3.5279999999999999E-3</v>
      </c>
      <c r="AO557" s="145">
        <v>0</v>
      </c>
    </row>
    <row r="558" spans="1:41" x14ac:dyDescent="0.2">
      <c r="A558" s="8" t="s">
        <v>1204</v>
      </c>
      <c r="B558" s="8" t="s">
        <v>4385</v>
      </c>
      <c r="C558" s="130" t="s">
        <v>352</v>
      </c>
      <c r="D558" s="8" t="s">
        <v>4955</v>
      </c>
      <c r="E558" s="8" t="s">
        <v>1209</v>
      </c>
      <c r="F558" s="143">
        <v>4.0739999999999998</v>
      </c>
      <c r="G558" s="143">
        <v>-222000</v>
      </c>
      <c r="H558" s="143">
        <v>-223.64642999999998</v>
      </c>
      <c r="I558" s="143">
        <v>-4.8287999999999998E-2</v>
      </c>
      <c r="J558" s="143">
        <v>-8.0000000000000007E-5</v>
      </c>
      <c r="K558" s="8" t="s">
        <v>4955</v>
      </c>
      <c r="L558" s="8" t="s">
        <v>1214</v>
      </c>
      <c r="M558" s="172">
        <v>3.681</v>
      </c>
      <c r="N558" s="143">
        <v>224924.01</v>
      </c>
      <c r="O558" s="143">
        <v>227.90843407226293</v>
      </c>
      <c r="P558" s="143">
        <v>8.2999999999999998E-5</v>
      </c>
      <c r="Q558" s="143">
        <v>-6.156E-3</v>
      </c>
      <c r="R558" s="143">
        <v>-72.204610000000002</v>
      </c>
      <c r="S558" s="8" t="s">
        <v>53</v>
      </c>
      <c r="T558" s="8" t="s">
        <v>209</v>
      </c>
      <c r="U558" s="8" t="s">
        <v>72</v>
      </c>
      <c r="V558" s="8" t="s">
        <v>373</v>
      </c>
      <c r="W558" s="8" t="s">
        <v>684</v>
      </c>
      <c r="X558" s="8" t="s">
        <v>4956</v>
      </c>
      <c r="Y558" s="8" t="s">
        <v>62</v>
      </c>
      <c r="Z558" s="8" t="s">
        <v>4957</v>
      </c>
      <c r="AA558" s="8" t="s">
        <v>4958</v>
      </c>
      <c r="AB558" s="8" t="s">
        <v>358</v>
      </c>
      <c r="AC558" s="130" t="s">
        <v>360</v>
      </c>
      <c r="AD558" s="9" t="s">
        <v>55</v>
      </c>
      <c r="AE558" s="130" t="s">
        <v>341</v>
      </c>
      <c r="AF558" s="8" t="s">
        <v>359</v>
      </c>
      <c r="AG558" s="8" t="s">
        <v>359</v>
      </c>
      <c r="AH558" s="144"/>
      <c r="AI558" s="176">
        <v>0.9859</v>
      </c>
      <c r="AL558" s="130"/>
      <c r="AM558" s="130" t="s">
        <v>5056</v>
      </c>
      <c r="AN558" s="145">
        <v>-1.7489999999999999E-3</v>
      </c>
      <c r="AO558" s="145">
        <v>0</v>
      </c>
    </row>
    <row r="559" spans="1:41" x14ac:dyDescent="0.2">
      <c r="A559" s="8" t="s">
        <v>1224</v>
      </c>
      <c r="B559" s="8" t="s">
        <v>1224</v>
      </c>
      <c r="C559" s="130" t="s">
        <v>352</v>
      </c>
      <c r="D559" s="8" t="s">
        <v>4959</v>
      </c>
      <c r="E559" s="8" t="s">
        <v>1209</v>
      </c>
      <c r="F559" s="143">
        <v>4.0739999999999998</v>
      </c>
      <c r="G559" s="143">
        <v>-6332000</v>
      </c>
      <c r="H559" s="143">
        <v>-6378.9603799999995</v>
      </c>
      <c r="I559" s="143">
        <v>0.110998</v>
      </c>
      <c r="J559" s="143">
        <v>-1.3439999999999999E-3</v>
      </c>
      <c r="K559" s="8" t="s">
        <v>4959</v>
      </c>
      <c r="L559" s="8" t="s">
        <v>1214</v>
      </c>
      <c r="M559" s="172">
        <v>3.681</v>
      </c>
      <c r="N559" s="143">
        <v>6415400.2000000002</v>
      </c>
      <c r="O559" s="143">
        <v>6500.5236506710116</v>
      </c>
      <c r="P559" s="143">
        <v>1.351E-3</v>
      </c>
      <c r="Q559" s="143">
        <v>1.047112</v>
      </c>
      <c r="R559" s="143">
        <v>-2059.45703</v>
      </c>
      <c r="S559" s="8" t="s">
        <v>53</v>
      </c>
      <c r="T559" s="8" t="s">
        <v>209</v>
      </c>
      <c r="U559" s="8" t="s">
        <v>72</v>
      </c>
      <c r="V559" s="8" t="s">
        <v>373</v>
      </c>
      <c r="W559" s="8" t="s">
        <v>684</v>
      </c>
      <c r="X559" s="8" t="s">
        <v>4956</v>
      </c>
      <c r="Y559" s="8" t="s">
        <v>62</v>
      </c>
      <c r="Z559" s="8" t="s">
        <v>4957</v>
      </c>
      <c r="AA559" s="8" t="s">
        <v>4958</v>
      </c>
      <c r="AB559" s="8" t="s">
        <v>358</v>
      </c>
      <c r="AC559" s="130" t="s">
        <v>360</v>
      </c>
      <c r="AD559" s="9" t="s">
        <v>55</v>
      </c>
      <c r="AE559" s="130" t="s">
        <v>341</v>
      </c>
      <c r="AF559" s="8" t="s">
        <v>359</v>
      </c>
      <c r="AG559" s="8" t="s">
        <v>359</v>
      </c>
      <c r="AH559" s="144"/>
      <c r="AI559" s="176">
        <v>0.9859</v>
      </c>
      <c r="AL559" s="130"/>
      <c r="AM559" s="130" t="s">
        <v>5056</v>
      </c>
      <c r="AN559" s="145">
        <v>-1.9400000000000001E-2</v>
      </c>
      <c r="AO559" s="145">
        <v>0</v>
      </c>
    </row>
    <row r="560" spans="1:41" x14ac:dyDescent="0.2">
      <c r="A560" s="8" t="s">
        <v>1224</v>
      </c>
      <c r="B560" s="8" t="s">
        <v>1224</v>
      </c>
      <c r="C560" s="8" t="s">
        <v>351</v>
      </c>
      <c r="D560" s="8" t="s">
        <v>4960</v>
      </c>
      <c r="E560" s="8" t="s">
        <v>1212</v>
      </c>
      <c r="F560" s="143">
        <v>1</v>
      </c>
      <c r="G560" s="143">
        <v>-67386000</v>
      </c>
      <c r="H560" s="143">
        <v>-5602.4681600000004</v>
      </c>
      <c r="I560" s="143">
        <v>9.7486000000000003E-2</v>
      </c>
      <c r="J560" s="143">
        <v>-1.1800000000000001E-3</v>
      </c>
      <c r="K560" s="8" t="s">
        <v>4960</v>
      </c>
      <c r="L560" s="8" t="s">
        <v>1212</v>
      </c>
      <c r="M560" s="143">
        <v>1</v>
      </c>
      <c r="N560" s="143">
        <v>67386000</v>
      </c>
      <c r="O560" s="143">
        <v>12332.79506</v>
      </c>
      <c r="P560" s="143">
        <v>2.5639999999999999E-3</v>
      </c>
      <c r="Q560" s="143">
        <v>1.9865820000000001</v>
      </c>
      <c r="R560" s="143">
        <v>6730.3269</v>
      </c>
      <c r="S560" s="8" t="s">
        <v>53</v>
      </c>
      <c r="T560" s="8" t="s">
        <v>53</v>
      </c>
      <c r="U560" s="8" t="s">
        <v>379</v>
      </c>
      <c r="V560" s="8" t="s">
        <v>373</v>
      </c>
      <c r="W560" s="8" t="s">
        <v>683</v>
      </c>
      <c r="X560" s="130" t="s">
        <v>5063</v>
      </c>
      <c r="Y560" s="8" t="s">
        <v>62</v>
      </c>
      <c r="Z560" s="8" t="s">
        <v>4944</v>
      </c>
      <c r="AA560" s="8" t="s">
        <v>4945</v>
      </c>
      <c r="AB560" s="8" t="s">
        <v>356</v>
      </c>
      <c r="AC560" s="8" t="s">
        <v>367</v>
      </c>
      <c r="AD560" s="9" t="s">
        <v>55</v>
      </c>
      <c r="AE560" s="130" t="s">
        <v>341</v>
      </c>
      <c r="AF560" s="8" t="s">
        <v>438</v>
      </c>
      <c r="AG560" s="8" t="s">
        <v>358</v>
      </c>
      <c r="AH560" s="144"/>
      <c r="AI560" s="172">
        <v>1.595</v>
      </c>
      <c r="AL560" s="130"/>
      <c r="AM560" s="130" t="s">
        <v>5056</v>
      </c>
      <c r="AN560" s="145">
        <v>6.3397999999999996E-2</v>
      </c>
      <c r="AO560" s="145">
        <v>9.9999999999999995E-7</v>
      </c>
    </row>
    <row r="561" spans="1:41" x14ac:dyDescent="0.2">
      <c r="A561" s="8" t="s">
        <v>1224</v>
      </c>
      <c r="B561" s="8" t="s">
        <v>1224</v>
      </c>
      <c r="C561" s="8" t="s">
        <v>351</v>
      </c>
      <c r="D561" s="8" t="s">
        <v>4961</v>
      </c>
      <c r="E561" s="8" t="s">
        <v>1212</v>
      </c>
      <c r="F561" s="143">
        <v>1</v>
      </c>
      <c r="G561" s="143">
        <v>-75567000</v>
      </c>
      <c r="H561" s="143">
        <v>-6343.5516399999997</v>
      </c>
      <c r="I561" s="143">
        <v>0.11038199999999999</v>
      </c>
      <c r="J561" s="143">
        <v>-1.3359999999999999E-3</v>
      </c>
      <c r="K561" s="8" t="s">
        <v>4961</v>
      </c>
      <c r="L561" s="8" t="s">
        <v>1212</v>
      </c>
      <c r="M561" s="143">
        <v>1</v>
      </c>
      <c r="N561" s="143">
        <v>75567000</v>
      </c>
      <c r="O561" s="143">
        <v>13825.963240000001</v>
      </c>
      <c r="P561" s="143">
        <v>2.8739999999999998E-3</v>
      </c>
      <c r="Q561" s="143">
        <v>2.2271030000000001</v>
      </c>
      <c r="R561" s="143">
        <v>7482.4116000000004</v>
      </c>
      <c r="S561" s="8" t="s">
        <v>53</v>
      </c>
      <c r="T561" s="8" t="s">
        <v>53</v>
      </c>
      <c r="U561" s="8" t="s">
        <v>379</v>
      </c>
      <c r="V561" s="8" t="s">
        <v>373</v>
      </c>
      <c r="W561" s="8" t="s">
        <v>683</v>
      </c>
      <c r="X561" s="130" t="s">
        <v>5063</v>
      </c>
      <c r="Y561" s="8" t="s">
        <v>62</v>
      </c>
      <c r="Z561" s="8" t="s">
        <v>4947</v>
      </c>
      <c r="AA561" s="8" t="s">
        <v>4948</v>
      </c>
      <c r="AB561" s="8" t="s">
        <v>356</v>
      </c>
      <c r="AC561" s="8" t="s">
        <v>367</v>
      </c>
      <c r="AD561" s="9" t="s">
        <v>55</v>
      </c>
      <c r="AE561" s="130" t="s">
        <v>341</v>
      </c>
      <c r="AF561" s="8" t="s">
        <v>438</v>
      </c>
      <c r="AG561" s="8" t="s">
        <v>358</v>
      </c>
      <c r="AH561" s="144"/>
      <c r="AI561" s="172">
        <v>1.585</v>
      </c>
      <c r="AL561" s="130"/>
      <c r="AM561" s="130" t="s">
        <v>5056</v>
      </c>
      <c r="AN561" s="145">
        <v>7.0483000000000004E-2</v>
      </c>
      <c r="AO561" s="145">
        <v>1.9999999999999999E-6</v>
      </c>
    </row>
    <row r="562" spans="1:41" x14ac:dyDescent="0.2">
      <c r="A562" s="8" t="s">
        <v>1224</v>
      </c>
      <c r="B562" s="8" t="s">
        <v>1224</v>
      </c>
      <c r="C562" s="8" t="s">
        <v>351</v>
      </c>
      <c r="D562" s="8" t="s">
        <v>4962</v>
      </c>
      <c r="E562" s="8" t="s">
        <v>1212</v>
      </c>
      <c r="F562" s="143">
        <v>1</v>
      </c>
      <c r="G562" s="143">
        <v>-43162000</v>
      </c>
      <c r="H562" s="143">
        <v>-1373.1108000000002</v>
      </c>
      <c r="I562" s="143">
        <v>2.3893000000000001E-2</v>
      </c>
      <c r="J562" s="143">
        <v>-2.8899999999999998E-4</v>
      </c>
      <c r="K562" s="8" t="s">
        <v>4962</v>
      </c>
      <c r="L562" s="8" t="s">
        <v>1212</v>
      </c>
      <c r="M562" s="143">
        <v>1</v>
      </c>
      <c r="N562" s="143">
        <v>43162000</v>
      </c>
      <c r="O562" s="143">
        <v>257.12272000000007</v>
      </c>
      <c r="P562" s="143">
        <v>5.3000000000000001E-5</v>
      </c>
      <c r="Q562" s="143">
        <v>4.1418000000000003E-2</v>
      </c>
      <c r="R562" s="143">
        <v>-1115.9880800000001</v>
      </c>
      <c r="S562" s="8" t="s">
        <v>53</v>
      </c>
      <c r="T562" s="8" t="s">
        <v>53</v>
      </c>
      <c r="U562" s="8" t="s">
        <v>379</v>
      </c>
      <c r="V562" s="8" t="s">
        <v>373</v>
      </c>
      <c r="W562" s="8" t="s">
        <v>683</v>
      </c>
      <c r="X562" s="130" t="s">
        <v>5063</v>
      </c>
      <c r="Y562" s="8" t="s">
        <v>62</v>
      </c>
      <c r="Z562" s="8" t="s">
        <v>4950</v>
      </c>
      <c r="AA562" s="8" t="s">
        <v>4951</v>
      </c>
      <c r="AB562" s="8" t="s">
        <v>356</v>
      </c>
      <c r="AC562" s="8" t="s">
        <v>367</v>
      </c>
      <c r="AD562" s="9" t="s">
        <v>55</v>
      </c>
      <c r="AE562" s="130" t="s">
        <v>341</v>
      </c>
      <c r="AF562" s="8" t="s">
        <v>438</v>
      </c>
      <c r="AG562" s="8" t="s">
        <v>358</v>
      </c>
      <c r="AH562" s="144"/>
      <c r="AI562" s="172">
        <v>0.35499999999999998</v>
      </c>
      <c r="AL562" s="130"/>
      <c r="AM562" s="130" t="s">
        <v>5056</v>
      </c>
      <c r="AN562" s="145">
        <v>-1.0512000000000001E-2</v>
      </c>
      <c r="AO562" s="145">
        <v>0</v>
      </c>
    </row>
    <row r="563" spans="1:41" x14ac:dyDescent="0.2">
      <c r="A563" s="8" t="s">
        <v>1224</v>
      </c>
      <c r="B563" s="8" t="s">
        <v>1224</v>
      </c>
      <c r="C563" s="8" t="s">
        <v>351</v>
      </c>
      <c r="D563" s="8" t="s">
        <v>4963</v>
      </c>
      <c r="E563" s="8" t="s">
        <v>1212</v>
      </c>
      <c r="F563" s="143">
        <v>1</v>
      </c>
      <c r="G563" s="143">
        <v>-21909000</v>
      </c>
      <c r="H563" s="143">
        <v>-696.00883999999996</v>
      </c>
      <c r="I563" s="143">
        <v>1.2111E-2</v>
      </c>
      <c r="J563" s="143">
        <v>-1.47E-4</v>
      </c>
      <c r="K563" s="8" t="s">
        <v>4963</v>
      </c>
      <c r="L563" s="8" t="s">
        <v>1212</v>
      </c>
      <c r="M563" s="143">
        <v>1</v>
      </c>
      <c r="N563" s="143">
        <v>21909000</v>
      </c>
      <c r="O563" s="143">
        <v>134.58344999999997</v>
      </c>
      <c r="P563" s="143">
        <v>2.8E-5</v>
      </c>
      <c r="Q563" s="143">
        <v>2.1679E-2</v>
      </c>
      <c r="R563" s="143">
        <v>-561.42538999999999</v>
      </c>
      <c r="S563" s="8" t="s">
        <v>53</v>
      </c>
      <c r="T563" s="8" t="s">
        <v>53</v>
      </c>
      <c r="U563" s="8" t="s">
        <v>379</v>
      </c>
      <c r="V563" s="8" t="s">
        <v>373</v>
      </c>
      <c r="W563" s="8" t="s">
        <v>683</v>
      </c>
      <c r="X563" s="130" t="s">
        <v>5063</v>
      </c>
      <c r="Y563" s="8" t="s">
        <v>62</v>
      </c>
      <c r="Z563" s="8" t="s">
        <v>4953</v>
      </c>
      <c r="AA563" s="8" t="s">
        <v>4954</v>
      </c>
      <c r="AB563" s="8" t="s">
        <v>356</v>
      </c>
      <c r="AC563" s="8" t="s">
        <v>367</v>
      </c>
      <c r="AD563" s="9" t="s">
        <v>55</v>
      </c>
      <c r="AE563" s="130" t="s">
        <v>341</v>
      </c>
      <c r="AF563" s="8" t="s">
        <v>438</v>
      </c>
      <c r="AG563" s="8" t="s">
        <v>358</v>
      </c>
      <c r="AH563" s="144"/>
      <c r="AI563" s="172">
        <v>0.39500000000000002</v>
      </c>
      <c r="AL563" s="130"/>
      <c r="AM563" s="130" t="s">
        <v>5056</v>
      </c>
      <c r="AN563" s="145">
        <v>-5.2890000000000003E-3</v>
      </c>
      <c r="AO563" s="145">
        <v>0</v>
      </c>
    </row>
    <row r="564" spans="1:41" x14ac:dyDescent="0.2">
      <c r="A564" s="8" t="s">
        <v>1204</v>
      </c>
      <c r="B564" s="8" t="s">
        <v>4444</v>
      </c>
      <c r="C564" s="8" t="s">
        <v>351</v>
      </c>
      <c r="D564" s="8" t="s">
        <v>4964</v>
      </c>
      <c r="E564" s="8" t="s">
        <v>1212</v>
      </c>
      <c r="F564" s="143">
        <v>1</v>
      </c>
      <c r="G564" s="143">
        <v>-6418000</v>
      </c>
      <c r="H564" s="143">
        <v>-533.59215000000006</v>
      </c>
      <c r="I564" s="143">
        <v>0.112812</v>
      </c>
      <c r="J564" s="143">
        <v>-1.5699999999999999E-4</v>
      </c>
      <c r="K564" s="8" t="s">
        <v>4964</v>
      </c>
      <c r="L564" s="8" t="s">
        <v>1212</v>
      </c>
      <c r="M564" s="143">
        <v>1</v>
      </c>
      <c r="N564" s="143">
        <v>6418000</v>
      </c>
      <c r="O564" s="143">
        <v>1174.60421</v>
      </c>
      <c r="P564" s="143">
        <v>4.0900000000000002E-4</v>
      </c>
      <c r="Q564" s="143">
        <v>-2.264E-3</v>
      </c>
      <c r="R564" s="143">
        <v>641.01206000000002</v>
      </c>
      <c r="S564" s="8" t="s">
        <v>53</v>
      </c>
      <c r="T564" s="146" t="s">
        <v>53</v>
      </c>
      <c r="U564" s="8" t="s">
        <v>379</v>
      </c>
      <c r="V564" s="8" t="s">
        <v>373</v>
      </c>
      <c r="W564" s="8" t="s">
        <v>683</v>
      </c>
      <c r="X564" s="130" t="s">
        <v>5063</v>
      </c>
      <c r="Y564" s="8" t="s">
        <v>62</v>
      </c>
      <c r="Z564" s="8" t="s">
        <v>4944</v>
      </c>
      <c r="AA564" s="8" t="s">
        <v>4945</v>
      </c>
      <c r="AB564" s="8" t="s">
        <v>356</v>
      </c>
      <c r="AC564" s="8" t="s">
        <v>367</v>
      </c>
      <c r="AD564" s="9" t="s">
        <v>55</v>
      </c>
      <c r="AE564" s="130" t="s">
        <v>341</v>
      </c>
      <c r="AF564" s="8" t="s">
        <v>438</v>
      </c>
      <c r="AG564" s="8" t="s">
        <v>358</v>
      </c>
      <c r="AH564" s="144"/>
      <c r="AI564" s="172">
        <v>1.595</v>
      </c>
      <c r="AL564" s="130"/>
      <c r="AM564" s="130" t="s">
        <v>5056</v>
      </c>
      <c r="AN564" s="145">
        <v>3.3140000000000001E-3</v>
      </c>
      <c r="AO564" s="145">
        <v>0</v>
      </c>
    </row>
    <row r="565" spans="1:41" x14ac:dyDescent="0.2">
      <c r="A565" s="8" t="s">
        <v>1204</v>
      </c>
      <c r="B565" s="8" t="s">
        <v>4444</v>
      </c>
      <c r="C565" s="8" t="s">
        <v>351</v>
      </c>
      <c r="D565" s="8" t="s">
        <v>4965</v>
      </c>
      <c r="E565" s="8" t="s">
        <v>1212</v>
      </c>
      <c r="F565" s="143">
        <v>1</v>
      </c>
      <c r="G565" s="143">
        <v>-7433000</v>
      </c>
      <c r="H565" s="143">
        <v>-623.97104000000002</v>
      </c>
      <c r="I565" s="143">
        <v>0.13192000000000001</v>
      </c>
      <c r="J565" s="143">
        <v>-1.84E-4</v>
      </c>
      <c r="K565" s="8" t="s">
        <v>4965</v>
      </c>
      <c r="L565" s="8" t="s">
        <v>1212</v>
      </c>
      <c r="M565" s="143">
        <v>1</v>
      </c>
      <c r="N565" s="143">
        <v>7433000</v>
      </c>
      <c r="O565" s="143">
        <v>1359.96381</v>
      </c>
      <c r="P565" s="143">
        <v>4.73E-4</v>
      </c>
      <c r="Q565" s="143">
        <v>-2.6210000000000001E-3</v>
      </c>
      <c r="R565" s="143">
        <v>735.99276999999995</v>
      </c>
      <c r="S565" s="8" t="s">
        <v>53</v>
      </c>
      <c r="T565" s="8" t="s">
        <v>53</v>
      </c>
      <c r="U565" s="8" t="s">
        <v>379</v>
      </c>
      <c r="V565" s="8" t="s">
        <v>373</v>
      </c>
      <c r="W565" s="8" t="s">
        <v>683</v>
      </c>
      <c r="X565" s="130" t="s">
        <v>5063</v>
      </c>
      <c r="Y565" s="8" t="s">
        <v>62</v>
      </c>
      <c r="Z565" s="8" t="s">
        <v>4947</v>
      </c>
      <c r="AA565" s="8" t="s">
        <v>4948</v>
      </c>
      <c r="AB565" s="8" t="s">
        <v>356</v>
      </c>
      <c r="AC565" s="8" t="s">
        <v>367</v>
      </c>
      <c r="AD565" s="9" t="s">
        <v>55</v>
      </c>
      <c r="AE565" s="130" t="s">
        <v>341</v>
      </c>
      <c r="AF565" s="8" t="s">
        <v>438</v>
      </c>
      <c r="AG565" s="8" t="s">
        <v>358</v>
      </c>
      <c r="AH565" s="144"/>
      <c r="AI565" s="172">
        <v>1.585</v>
      </c>
      <c r="AL565" s="130"/>
      <c r="AM565" s="130" t="s">
        <v>5056</v>
      </c>
      <c r="AN565" s="145">
        <v>3.8049999999999998E-3</v>
      </c>
      <c r="AO565" s="145">
        <v>0</v>
      </c>
    </row>
    <row r="566" spans="1:41" x14ac:dyDescent="0.2">
      <c r="A566" s="8" t="s">
        <v>1226</v>
      </c>
      <c r="B566" s="8" t="s">
        <v>4454</v>
      </c>
      <c r="C566" s="8" t="s">
        <v>351</v>
      </c>
      <c r="D566" s="8" t="s">
        <v>4966</v>
      </c>
      <c r="E566" s="8" t="s">
        <v>1212</v>
      </c>
      <c r="F566" s="143">
        <v>1</v>
      </c>
      <c r="G566" s="143">
        <v>-3010000</v>
      </c>
      <c r="H566" s="143">
        <v>-95.757000000000005</v>
      </c>
      <c r="I566" s="143">
        <v>-3.6384E-2</v>
      </c>
      <c r="J566" s="143">
        <v>-4.3000000000000002E-5</v>
      </c>
      <c r="K566" s="8" t="s">
        <v>4966</v>
      </c>
      <c r="L566" s="8" t="s">
        <v>1212</v>
      </c>
      <c r="M566" s="143">
        <v>1</v>
      </c>
      <c r="N566" s="143">
        <v>3010000</v>
      </c>
      <c r="O566" s="143">
        <v>17.93104000000001</v>
      </c>
      <c r="P566" s="143">
        <v>9.0000000000000002E-6</v>
      </c>
      <c r="Q566" s="143">
        <v>-1.35E-4</v>
      </c>
      <c r="R566" s="143">
        <v>-77.825959999999995</v>
      </c>
      <c r="S566" s="8" t="s">
        <v>53</v>
      </c>
      <c r="T566" s="8" t="s">
        <v>53</v>
      </c>
      <c r="U566" s="8" t="s">
        <v>379</v>
      </c>
      <c r="V566" s="8" t="s">
        <v>373</v>
      </c>
      <c r="W566" s="8" t="s">
        <v>683</v>
      </c>
      <c r="X566" s="130" t="s">
        <v>5063</v>
      </c>
      <c r="Y566" s="8" t="s">
        <v>62</v>
      </c>
      <c r="Z566" s="8" t="s">
        <v>4950</v>
      </c>
      <c r="AA566" s="8" t="s">
        <v>4951</v>
      </c>
      <c r="AB566" s="8" t="s">
        <v>356</v>
      </c>
      <c r="AC566" s="8" t="s">
        <v>367</v>
      </c>
      <c r="AD566" s="9" t="s">
        <v>55</v>
      </c>
      <c r="AE566" s="130" t="s">
        <v>341</v>
      </c>
      <c r="AF566" s="8" t="s">
        <v>438</v>
      </c>
      <c r="AG566" s="8" t="s">
        <v>358</v>
      </c>
      <c r="AH566" s="144"/>
      <c r="AI566" s="172">
        <v>0.35499999999999998</v>
      </c>
      <c r="AL566" s="130"/>
      <c r="AM566" s="130" t="s">
        <v>5056</v>
      </c>
      <c r="AN566" s="145">
        <v>-1.5169999999999999E-3</v>
      </c>
      <c r="AO566" s="145">
        <v>0</v>
      </c>
    </row>
    <row r="567" spans="1:41" x14ac:dyDescent="0.2">
      <c r="A567" s="8" t="s">
        <v>1226</v>
      </c>
      <c r="B567" s="8" t="s">
        <v>4454</v>
      </c>
      <c r="C567" s="8" t="s">
        <v>351</v>
      </c>
      <c r="D567" s="8" t="s">
        <v>4967</v>
      </c>
      <c r="E567" s="8" t="s">
        <v>1212</v>
      </c>
      <c r="F567" s="143">
        <v>1</v>
      </c>
      <c r="G567" s="143">
        <v>-1482000</v>
      </c>
      <c r="H567" s="143">
        <v>-47.08043</v>
      </c>
      <c r="I567" s="143">
        <v>-1.7888999999999999E-2</v>
      </c>
      <c r="J567" s="143">
        <v>-2.0999999999999999E-5</v>
      </c>
      <c r="K567" s="8" t="s">
        <v>4967</v>
      </c>
      <c r="L567" s="8" t="s">
        <v>1212</v>
      </c>
      <c r="M567" s="143">
        <v>1</v>
      </c>
      <c r="N567" s="143">
        <v>1482000</v>
      </c>
      <c r="O567" s="143">
        <v>9.1036900000000003</v>
      </c>
      <c r="P567" s="143">
        <v>3.9999999999999998E-6</v>
      </c>
      <c r="Q567" s="143">
        <v>-6.8999999999999997E-5</v>
      </c>
      <c r="R567" s="143">
        <v>-37.976739999999999</v>
      </c>
      <c r="S567" s="8" t="s">
        <v>53</v>
      </c>
      <c r="T567" s="8" t="s">
        <v>53</v>
      </c>
      <c r="U567" s="8" t="s">
        <v>379</v>
      </c>
      <c r="V567" s="8" t="s">
        <v>373</v>
      </c>
      <c r="W567" s="8" t="s">
        <v>683</v>
      </c>
      <c r="X567" s="130" t="s">
        <v>5063</v>
      </c>
      <c r="Y567" s="8" t="s">
        <v>62</v>
      </c>
      <c r="Z567" s="8" t="s">
        <v>4953</v>
      </c>
      <c r="AA567" s="8" t="s">
        <v>4954</v>
      </c>
      <c r="AB567" s="8" t="s">
        <v>356</v>
      </c>
      <c r="AC567" s="8" t="s">
        <v>367</v>
      </c>
      <c r="AD567" s="9" t="s">
        <v>55</v>
      </c>
      <c r="AE567" s="130" t="s">
        <v>341</v>
      </c>
      <c r="AF567" s="8" t="s">
        <v>438</v>
      </c>
      <c r="AG567" s="8" t="s">
        <v>358</v>
      </c>
      <c r="AH567" s="144"/>
      <c r="AI567" s="172">
        <v>0.39500000000000002</v>
      </c>
      <c r="AL567" s="130"/>
      <c r="AM567" s="130" t="s">
        <v>5056</v>
      </c>
      <c r="AN567" s="145">
        <v>-7.3999999999999999E-4</v>
      </c>
      <c r="AO567" s="145">
        <v>0</v>
      </c>
    </row>
    <row r="568" spans="1:41" x14ac:dyDescent="0.2">
      <c r="A568" s="8" t="s">
        <v>1204</v>
      </c>
      <c r="B568" s="8" t="s">
        <v>4464</v>
      </c>
      <c r="C568" s="130" t="s">
        <v>352</v>
      </c>
      <c r="D568" s="8" t="s">
        <v>4968</v>
      </c>
      <c r="E568" s="8" t="s">
        <v>1209</v>
      </c>
      <c r="F568" s="143">
        <v>4.0739999999999998</v>
      </c>
      <c r="G568" s="143">
        <v>-1068000</v>
      </c>
      <c r="H568" s="143">
        <v>-1075.92067</v>
      </c>
      <c r="I568" s="143">
        <v>-0.33783000000000002</v>
      </c>
      <c r="J568" s="143">
        <v>-2.1689999999999999E-3</v>
      </c>
      <c r="K568" s="8" t="s">
        <v>4968</v>
      </c>
      <c r="L568" s="8" t="s">
        <v>1214</v>
      </c>
      <c r="M568" s="172">
        <v>3.681</v>
      </c>
      <c r="N568" s="143">
        <v>1082066.8700000001</v>
      </c>
      <c r="O568" s="143">
        <v>1096.4243981472425</v>
      </c>
      <c r="P568" s="143">
        <v>2.1909999999999998E-3</v>
      </c>
      <c r="Q568" s="143">
        <v>0.145094</v>
      </c>
      <c r="R568" s="143">
        <v>-347.36259999999999</v>
      </c>
      <c r="S568" s="8" t="s">
        <v>53</v>
      </c>
      <c r="T568" s="8" t="s">
        <v>209</v>
      </c>
      <c r="U568" s="8" t="s">
        <v>72</v>
      </c>
      <c r="V568" s="8" t="s">
        <v>373</v>
      </c>
      <c r="W568" s="8" t="s">
        <v>684</v>
      </c>
      <c r="X568" t="s">
        <v>4956</v>
      </c>
      <c r="Y568" s="8" t="s">
        <v>62</v>
      </c>
      <c r="Z568" s="8" t="s">
        <v>4957</v>
      </c>
      <c r="AA568" s="8" t="s">
        <v>4958</v>
      </c>
      <c r="AB568" s="8" t="s">
        <v>358</v>
      </c>
      <c r="AC568" s="130" t="s">
        <v>360</v>
      </c>
      <c r="AD568" s="9" t="s">
        <v>55</v>
      </c>
      <c r="AE568" s="130" t="s">
        <v>341</v>
      </c>
      <c r="AF568" s="8" t="s">
        <v>359</v>
      </c>
      <c r="AG568" s="8" t="s">
        <v>359</v>
      </c>
      <c r="AH568" s="147"/>
      <c r="AI568" s="176">
        <v>0.9859</v>
      </c>
      <c r="AL568" s="130"/>
      <c r="AM568" s="130" t="s">
        <v>5056</v>
      </c>
      <c r="AN568" s="145">
        <v>-0.320488</v>
      </c>
      <c r="AO568" s="145">
        <v>-9.9999999999999995E-7</v>
      </c>
    </row>
    <row r="569" spans="1:41" x14ac:dyDescent="0.2">
      <c r="A569" s="8" t="s">
        <v>1204</v>
      </c>
      <c r="B569" s="8" t="s">
        <v>4464</v>
      </c>
      <c r="C569" s="8" t="s">
        <v>351</v>
      </c>
      <c r="D569" s="8" t="s">
        <v>4969</v>
      </c>
      <c r="E569" s="8" t="s">
        <v>1212</v>
      </c>
      <c r="F569" s="143">
        <v>1</v>
      </c>
      <c r="G569" s="143">
        <v>-8168000</v>
      </c>
      <c r="H569" s="143">
        <v>-679.08705000000009</v>
      </c>
      <c r="I569" s="143">
        <v>-0.213227</v>
      </c>
      <c r="J569" s="143">
        <v>-1.369E-3</v>
      </c>
      <c r="K569" s="8" t="s">
        <v>4969</v>
      </c>
      <c r="L569" s="8" t="s">
        <v>1212</v>
      </c>
      <c r="M569" s="143">
        <v>1</v>
      </c>
      <c r="N569" s="143">
        <v>8168000</v>
      </c>
      <c r="O569" s="143">
        <v>1494.8842500000001</v>
      </c>
      <c r="P569" s="143">
        <v>2.9880000000000002E-3</v>
      </c>
      <c r="Q569" s="143">
        <v>0.197824</v>
      </c>
      <c r="R569" s="143">
        <v>815.79719999999998</v>
      </c>
      <c r="S569" s="8" t="s">
        <v>53</v>
      </c>
      <c r="T569" s="8" t="s">
        <v>53</v>
      </c>
      <c r="U569" s="8" t="s">
        <v>379</v>
      </c>
      <c r="V569" s="8" t="s">
        <v>373</v>
      </c>
      <c r="W569" s="8" t="s">
        <v>683</v>
      </c>
      <c r="X569" s="130" t="s">
        <v>5063</v>
      </c>
      <c r="Y569" s="8" t="s">
        <v>62</v>
      </c>
      <c r="Z569" s="8" t="s">
        <v>4944</v>
      </c>
      <c r="AA569" s="8" t="s">
        <v>4945</v>
      </c>
      <c r="AB569" s="8" t="s">
        <v>356</v>
      </c>
      <c r="AC569" s="8" t="s">
        <v>367</v>
      </c>
      <c r="AD569" s="9" t="s">
        <v>55</v>
      </c>
      <c r="AE569" s="130" t="s">
        <v>341</v>
      </c>
      <c r="AF569" s="8" t="s">
        <v>438</v>
      </c>
      <c r="AG569" s="8" t="s">
        <v>358</v>
      </c>
      <c r="AH569" s="144"/>
      <c r="AI569" s="172">
        <v>1.595</v>
      </c>
      <c r="AL569" s="130"/>
      <c r="AM569" s="130" t="s">
        <v>5056</v>
      </c>
      <c r="AN569" s="145">
        <v>0.75268000000000002</v>
      </c>
      <c r="AO569" s="145">
        <v>1.9999999999999999E-6</v>
      </c>
    </row>
    <row r="570" spans="1:41" x14ac:dyDescent="0.2">
      <c r="A570" s="8" t="s">
        <v>1204</v>
      </c>
      <c r="B570" s="8" t="s">
        <v>4464</v>
      </c>
      <c r="C570" s="8" t="s">
        <v>351</v>
      </c>
      <c r="D570" s="8" t="s">
        <v>4970</v>
      </c>
      <c r="E570" s="8" t="s">
        <v>1212</v>
      </c>
      <c r="F570" s="143">
        <v>1</v>
      </c>
      <c r="G570" s="143">
        <v>-9291000</v>
      </c>
      <c r="H570" s="143">
        <v>-779.94281000000001</v>
      </c>
      <c r="I570" s="143">
        <v>-0.244895</v>
      </c>
      <c r="J570" s="143">
        <v>-1.573E-3</v>
      </c>
      <c r="K570" s="8" t="s">
        <v>4970</v>
      </c>
      <c r="L570" s="8" t="s">
        <v>1212</v>
      </c>
      <c r="M570" s="143">
        <v>1</v>
      </c>
      <c r="N570" s="143">
        <v>9291000</v>
      </c>
      <c r="O570" s="143">
        <v>1699.9090099999999</v>
      </c>
      <c r="P570" s="143">
        <v>3.398E-3</v>
      </c>
      <c r="Q570" s="143">
        <v>0.22495599999999999</v>
      </c>
      <c r="R570" s="143">
        <v>919.96619999999996</v>
      </c>
      <c r="S570" s="8" t="s">
        <v>53</v>
      </c>
      <c r="T570" s="146" t="s">
        <v>53</v>
      </c>
      <c r="U570" s="8" t="s">
        <v>379</v>
      </c>
      <c r="V570" s="8" t="s">
        <v>373</v>
      </c>
      <c r="W570" s="8" t="s">
        <v>683</v>
      </c>
      <c r="X570" s="130" t="s">
        <v>5063</v>
      </c>
      <c r="Y570" s="8" t="s">
        <v>62</v>
      </c>
      <c r="Z570" s="8" t="s">
        <v>4947</v>
      </c>
      <c r="AA570" s="8" t="s">
        <v>4948</v>
      </c>
      <c r="AB570" s="8" t="s">
        <v>356</v>
      </c>
      <c r="AC570" s="8" t="s">
        <v>367</v>
      </c>
      <c r="AD570" s="9" t="s">
        <v>55</v>
      </c>
      <c r="AE570" s="130" t="s">
        <v>341</v>
      </c>
      <c r="AF570" s="8" t="s">
        <v>438</v>
      </c>
      <c r="AG570" s="8" t="s">
        <v>358</v>
      </c>
      <c r="AH570" s="144"/>
      <c r="AI570" s="172">
        <v>1.585</v>
      </c>
      <c r="AL570" s="130"/>
      <c r="AM570" s="130" t="s">
        <v>5056</v>
      </c>
      <c r="AN570" s="145">
        <v>0.84878900000000002</v>
      </c>
      <c r="AO570" s="145">
        <v>1.9999999999999999E-6</v>
      </c>
    </row>
    <row r="571" spans="1:41" x14ac:dyDescent="0.2">
      <c r="A571" s="8" t="s">
        <v>1204</v>
      </c>
      <c r="B571" s="8" t="s">
        <v>4464</v>
      </c>
      <c r="C571" s="8" t="s">
        <v>351</v>
      </c>
      <c r="D571" s="8" t="s">
        <v>4971</v>
      </c>
      <c r="E571" s="8" t="s">
        <v>1212</v>
      </c>
      <c r="F571" s="143">
        <v>1</v>
      </c>
      <c r="G571" s="143">
        <v>-2184000</v>
      </c>
      <c r="H571" s="143">
        <v>-69.479500000000002</v>
      </c>
      <c r="I571" s="143">
        <v>-2.1815999999999999E-2</v>
      </c>
      <c r="J571" s="143">
        <v>-1.3999999999999999E-4</v>
      </c>
      <c r="K571" s="8" t="s">
        <v>4971</v>
      </c>
      <c r="L571" s="8" t="s">
        <v>1212</v>
      </c>
      <c r="M571" s="143">
        <v>1</v>
      </c>
      <c r="N571" s="143">
        <v>2184000</v>
      </c>
      <c r="O571" s="143">
        <v>13.010429999999999</v>
      </c>
      <c r="P571" s="143">
        <v>2.5999999999999998E-5</v>
      </c>
      <c r="Q571" s="143">
        <v>1.722E-3</v>
      </c>
      <c r="R571" s="143">
        <v>-56.469070000000002</v>
      </c>
      <c r="S571" s="8" t="s">
        <v>53</v>
      </c>
      <c r="T571" s="8" t="s">
        <v>53</v>
      </c>
      <c r="U571" s="8" t="s">
        <v>379</v>
      </c>
      <c r="V571" s="8" t="s">
        <v>373</v>
      </c>
      <c r="W571" s="8" t="s">
        <v>683</v>
      </c>
      <c r="X571" s="130" t="s">
        <v>5063</v>
      </c>
      <c r="Y571" s="8" t="s">
        <v>62</v>
      </c>
      <c r="Z571" s="8" t="s">
        <v>4950</v>
      </c>
      <c r="AA571" s="8" t="s">
        <v>4951</v>
      </c>
      <c r="AB571" s="8" t="s">
        <v>356</v>
      </c>
      <c r="AC571" s="8" t="s">
        <v>367</v>
      </c>
      <c r="AD571" s="9" t="s">
        <v>55</v>
      </c>
      <c r="AE571" s="130" t="s">
        <v>341</v>
      </c>
      <c r="AF571" s="8" t="s">
        <v>438</v>
      </c>
      <c r="AG571" s="8" t="s">
        <v>358</v>
      </c>
      <c r="AH571" s="144"/>
      <c r="AI571" s="172">
        <v>0.35499999999999998</v>
      </c>
      <c r="AL571" s="130"/>
      <c r="AM571" s="130" t="s">
        <v>5056</v>
      </c>
      <c r="AN571" s="145">
        <v>-5.21E-2</v>
      </c>
      <c r="AO571" s="145">
        <v>0</v>
      </c>
    </row>
    <row r="572" spans="1:41" x14ac:dyDescent="0.2">
      <c r="A572" s="8" t="s">
        <v>1204</v>
      </c>
      <c r="B572" s="8" t="s">
        <v>4464</v>
      </c>
      <c r="C572" s="8" t="s">
        <v>351</v>
      </c>
      <c r="D572" s="8" t="s">
        <v>4972</v>
      </c>
      <c r="E572" s="8" t="s">
        <v>1212</v>
      </c>
      <c r="F572" s="143">
        <v>1</v>
      </c>
      <c r="G572" s="143">
        <v>-1110000</v>
      </c>
      <c r="H572" s="143">
        <v>-35.26267</v>
      </c>
      <c r="I572" s="143">
        <v>-1.1072E-2</v>
      </c>
      <c r="J572" s="143">
        <v>-7.1000000000000005E-5</v>
      </c>
      <c r="K572" s="8" t="s">
        <v>4972</v>
      </c>
      <c r="L572" s="8" t="s">
        <v>1212</v>
      </c>
      <c r="M572" s="143">
        <v>1</v>
      </c>
      <c r="N572" s="143">
        <v>1110000</v>
      </c>
      <c r="O572" s="143">
        <v>6.8185499999999983</v>
      </c>
      <c r="P572" s="143">
        <v>1.4E-5</v>
      </c>
      <c r="Q572" s="143">
        <v>9.0200000000000002E-4</v>
      </c>
      <c r="R572" s="143">
        <v>-28.444120000000002</v>
      </c>
      <c r="S572" s="8" t="s">
        <v>53</v>
      </c>
      <c r="T572" s="8" t="s">
        <v>53</v>
      </c>
      <c r="U572" s="8" t="s">
        <v>379</v>
      </c>
      <c r="V572" s="8" t="s">
        <v>373</v>
      </c>
      <c r="W572" s="8" t="s">
        <v>683</v>
      </c>
      <c r="X572" s="130" t="s">
        <v>5063</v>
      </c>
      <c r="Y572" s="8" t="s">
        <v>62</v>
      </c>
      <c r="Z572" s="8" t="s">
        <v>4953</v>
      </c>
      <c r="AA572" s="8" t="s">
        <v>4954</v>
      </c>
      <c r="AB572" s="8" t="s">
        <v>356</v>
      </c>
      <c r="AC572" s="8" t="s">
        <v>367</v>
      </c>
      <c r="AD572" s="9" t="s">
        <v>55</v>
      </c>
      <c r="AE572" s="130" t="s">
        <v>341</v>
      </c>
      <c r="AF572" s="8" t="s">
        <v>438</v>
      </c>
      <c r="AG572" s="8" t="s">
        <v>358</v>
      </c>
      <c r="AH572" s="144"/>
      <c r="AI572" s="172">
        <v>0.39500000000000002</v>
      </c>
      <c r="AL572" s="130"/>
      <c r="AM572" s="130" t="s">
        <v>5056</v>
      </c>
      <c r="AN572" s="145">
        <v>-2.6242999999999999E-2</v>
      </c>
      <c r="AO572" s="145">
        <v>0</v>
      </c>
    </row>
    <row r="573" spans="1:41" x14ac:dyDescent="0.2">
      <c r="A573" s="8" t="s">
        <v>1204</v>
      </c>
      <c r="B573" s="8" t="s">
        <v>4472</v>
      </c>
      <c r="C573" s="130" t="s">
        <v>352</v>
      </c>
      <c r="D573" s="8" t="s">
        <v>4973</v>
      </c>
      <c r="E573" s="8" t="s">
        <v>1209</v>
      </c>
      <c r="F573" s="143">
        <v>4.0739999999999998</v>
      </c>
      <c r="G573" s="143">
        <v>-3067000</v>
      </c>
      <c r="H573" s="143">
        <v>-3089.7459700000004</v>
      </c>
      <c r="I573" s="143">
        <v>0.25017699999999998</v>
      </c>
      <c r="J573" s="143">
        <v>-3.01E-4</v>
      </c>
      <c r="K573" s="8" t="s">
        <v>4973</v>
      </c>
      <c r="L573" s="8" t="s">
        <v>1214</v>
      </c>
      <c r="M573" s="172">
        <v>3.681</v>
      </c>
      <c r="N573" s="143">
        <v>3107396.15</v>
      </c>
      <c r="O573" s="143">
        <v>3148.6269822819886</v>
      </c>
      <c r="P573" s="143">
        <v>3.19E-4</v>
      </c>
      <c r="Q573" s="143">
        <v>-7.8650000000000005E-3</v>
      </c>
      <c r="R573" s="143">
        <v>-997.52916000000005</v>
      </c>
      <c r="S573" s="8" t="s">
        <v>53</v>
      </c>
      <c r="T573" s="8" t="s">
        <v>209</v>
      </c>
      <c r="U573" s="8" t="s">
        <v>72</v>
      </c>
      <c r="V573" s="8" t="s">
        <v>373</v>
      </c>
      <c r="W573" s="8" t="s">
        <v>684</v>
      </c>
      <c r="X573" s="8" t="s">
        <v>4956</v>
      </c>
      <c r="Y573" s="8" t="s">
        <v>62</v>
      </c>
      <c r="Z573" s="8" t="s">
        <v>4957</v>
      </c>
      <c r="AA573" s="8" t="s">
        <v>4958</v>
      </c>
      <c r="AB573" s="8" t="s">
        <v>358</v>
      </c>
      <c r="AC573" s="130" t="s">
        <v>360</v>
      </c>
      <c r="AD573" s="9" t="s">
        <v>55</v>
      </c>
      <c r="AE573" s="130" t="s">
        <v>341</v>
      </c>
      <c r="AF573" s="8" t="s">
        <v>359</v>
      </c>
      <c r="AG573" s="8" t="s">
        <v>359</v>
      </c>
      <c r="AH573" s="144"/>
      <c r="AI573" s="176">
        <v>0.9859</v>
      </c>
      <c r="AL573" s="130"/>
      <c r="AM573" s="130" t="s">
        <v>5056</v>
      </c>
      <c r="AN573" s="145">
        <v>-3.4429999999999999E-3</v>
      </c>
      <c r="AO573" s="145">
        <v>0</v>
      </c>
    </row>
    <row r="574" spans="1:41" x14ac:dyDescent="0.2">
      <c r="A574" s="8" t="s">
        <v>1204</v>
      </c>
      <c r="B574" s="8" t="s">
        <v>4472</v>
      </c>
      <c r="C574" s="8" t="s">
        <v>351</v>
      </c>
      <c r="D574" s="8" t="s">
        <v>4974</v>
      </c>
      <c r="E574" s="8" t="s">
        <v>1212</v>
      </c>
      <c r="F574" s="143">
        <v>1</v>
      </c>
      <c r="G574" s="143">
        <v>-44597000</v>
      </c>
      <c r="H574" s="143">
        <v>-3743.7422700000002</v>
      </c>
      <c r="I574" s="143">
        <v>0.30313099999999998</v>
      </c>
      <c r="J574" s="143">
        <v>-3.6400000000000001E-4</v>
      </c>
      <c r="K574" s="8" t="s">
        <v>4974</v>
      </c>
      <c r="L574" s="8" t="s">
        <v>1212</v>
      </c>
      <c r="M574" s="143">
        <v>1</v>
      </c>
      <c r="N574" s="143">
        <v>44597000</v>
      </c>
      <c r="O574" s="143">
        <v>8159.5998600000003</v>
      </c>
      <c r="P574" s="143">
        <v>8.2600000000000002E-4</v>
      </c>
      <c r="Q574" s="143">
        <v>-2.0381E-2</v>
      </c>
      <c r="R574" s="143">
        <v>4415.8575899999996</v>
      </c>
      <c r="S574" s="8" t="s">
        <v>53</v>
      </c>
      <c r="T574" t="s">
        <v>53</v>
      </c>
      <c r="U574" s="8" t="s">
        <v>379</v>
      </c>
      <c r="V574" s="8" t="s">
        <v>373</v>
      </c>
      <c r="W574" s="8" t="s">
        <v>683</v>
      </c>
      <c r="X574" s="130" t="s">
        <v>5063</v>
      </c>
      <c r="Y574" s="8" t="s">
        <v>62</v>
      </c>
      <c r="Z574" s="8" t="s">
        <v>4947</v>
      </c>
      <c r="AA574" s="8" t="s">
        <v>4948</v>
      </c>
      <c r="AB574" s="8" t="s">
        <v>356</v>
      </c>
      <c r="AC574" s="8" t="s">
        <v>367</v>
      </c>
      <c r="AD574" s="9" t="s">
        <v>55</v>
      </c>
      <c r="AE574" s="130" t="s">
        <v>341</v>
      </c>
      <c r="AF574" s="8" t="s">
        <v>438</v>
      </c>
      <c r="AG574" s="8" t="s">
        <v>358</v>
      </c>
      <c r="AH574" s="144"/>
      <c r="AI574" s="172">
        <v>1.585</v>
      </c>
      <c r="AL574" s="130"/>
      <c r="AM574" s="130" t="s">
        <v>5056</v>
      </c>
      <c r="AN574" s="145">
        <v>1.5242E-2</v>
      </c>
      <c r="AO574" s="145">
        <v>0</v>
      </c>
    </row>
    <row r="575" spans="1:41" x14ac:dyDescent="0.2">
      <c r="A575" s="8" t="s">
        <v>1204</v>
      </c>
      <c r="B575" s="8" t="s">
        <v>4472</v>
      </c>
      <c r="C575" s="8" t="s">
        <v>351</v>
      </c>
      <c r="D575" s="8" t="s">
        <v>4975</v>
      </c>
      <c r="E575" s="8" t="s">
        <v>1212</v>
      </c>
      <c r="F575" s="143">
        <v>1</v>
      </c>
      <c r="G575" s="143">
        <v>-29457000</v>
      </c>
      <c r="H575" s="143">
        <v>-937.11424</v>
      </c>
      <c r="I575" s="143">
        <v>7.5878000000000001E-2</v>
      </c>
      <c r="J575" s="143">
        <v>-9.1000000000000003E-5</v>
      </c>
      <c r="K575" s="8" t="s">
        <v>4975</v>
      </c>
      <c r="L575" s="8" t="s">
        <v>1212</v>
      </c>
      <c r="M575" s="143">
        <v>1</v>
      </c>
      <c r="N575" s="143">
        <v>29457000</v>
      </c>
      <c r="O575" s="143">
        <v>175.47991000000002</v>
      </c>
      <c r="P575" s="143">
        <v>1.8E-5</v>
      </c>
      <c r="Q575" s="143">
        <v>-4.3800000000000002E-4</v>
      </c>
      <c r="R575" s="143">
        <v>-761.63432999999998</v>
      </c>
      <c r="S575" s="8" t="s">
        <v>53</v>
      </c>
      <c r="T575" s="8" t="s">
        <v>53</v>
      </c>
      <c r="U575" s="8" t="s">
        <v>379</v>
      </c>
      <c r="V575" s="8" t="s">
        <v>373</v>
      </c>
      <c r="W575" s="8" t="s">
        <v>683</v>
      </c>
      <c r="X575" s="130" t="s">
        <v>5063</v>
      </c>
      <c r="Y575" s="8" t="s">
        <v>62</v>
      </c>
      <c r="Z575" s="8" t="s">
        <v>4950</v>
      </c>
      <c r="AA575" s="8" t="s">
        <v>4951</v>
      </c>
      <c r="AB575" s="8" t="s">
        <v>356</v>
      </c>
      <c r="AC575" s="8" t="s">
        <v>367</v>
      </c>
      <c r="AD575" s="9" t="s">
        <v>55</v>
      </c>
      <c r="AE575" s="130" t="s">
        <v>341</v>
      </c>
      <c r="AF575" s="8" t="s">
        <v>438</v>
      </c>
      <c r="AG575" s="8" t="s">
        <v>358</v>
      </c>
      <c r="AH575" s="144"/>
      <c r="AI575" s="172">
        <v>0.35499999999999998</v>
      </c>
      <c r="AL575" s="130"/>
      <c r="AM575" s="130" t="s">
        <v>5056</v>
      </c>
      <c r="AN575" s="145">
        <v>-2.6289999999999998E-3</v>
      </c>
      <c r="AO575" s="145">
        <v>0</v>
      </c>
    </row>
    <row r="576" spans="1:41" x14ac:dyDescent="0.2">
      <c r="A576" s="8" t="s">
        <v>1204</v>
      </c>
      <c r="B576" s="8" t="s">
        <v>4472</v>
      </c>
      <c r="C576" s="8" t="s">
        <v>351</v>
      </c>
      <c r="D576" s="8" t="s">
        <v>4976</v>
      </c>
      <c r="E576" s="8" t="s">
        <v>1212</v>
      </c>
      <c r="F576" s="143">
        <v>1</v>
      </c>
      <c r="G576" s="143">
        <v>-14587000</v>
      </c>
      <c r="H576" s="143">
        <v>-463.40228999999999</v>
      </c>
      <c r="I576" s="143">
        <v>3.7522E-2</v>
      </c>
      <c r="J576" s="143">
        <v>-4.5000000000000003E-5</v>
      </c>
      <c r="K576" s="8" t="s">
        <v>4976</v>
      </c>
      <c r="L576" s="8" t="s">
        <v>1212</v>
      </c>
      <c r="M576" s="143">
        <v>1</v>
      </c>
      <c r="N576" s="143">
        <v>14587000</v>
      </c>
      <c r="O576" s="143">
        <v>89.605590000000007</v>
      </c>
      <c r="P576" s="143">
        <v>9.0000000000000002E-6</v>
      </c>
      <c r="Q576" s="143">
        <v>-2.24E-4</v>
      </c>
      <c r="R576" s="143">
        <v>-373.79669999999999</v>
      </c>
      <c r="S576" t="s">
        <v>53</v>
      </c>
      <c r="T576" t="s">
        <v>53</v>
      </c>
      <c r="U576" s="8" t="s">
        <v>379</v>
      </c>
      <c r="V576" s="8" t="s">
        <v>373</v>
      </c>
      <c r="W576" s="8" t="s">
        <v>683</v>
      </c>
      <c r="X576" s="130" t="s">
        <v>5063</v>
      </c>
      <c r="Y576" s="8" t="s">
        <v>62</v>
      </c>
      <c r="Z576" s="8" t="s">
        <v>4953</v>
      </c>
      <c r="AA576" s="8" t="s">
        <v>4954</v>
      </c>
      <c r="AB576" s="8" t="s">
        <v>356</v>
      </c>
      <c r="AC576" s="8" t="s">
        <v>367</v>
      </c>
      <c r="AD576" s="9" t="s">
        <v>55</v>
      </c>
      <c r="AE576" s="130" t="s">
        <v>341</v>
      </c>
      <c r="AF576" s="8" t="s">
        <v>438</v>
      </c>
      <c r="AG576" s="8" t="s">
        <v>358</v>
      </c>
      <c r="AH576" s="144"/>
      <c r="AI576" s="172">
        <v>0.39500000000000002</v>
      </c>
      <c r="AL576" s="130"/>
      <c r="AM576" s="130" t="s">
        <v>5056</v>
      </c>
      <c r="AN576" s="145">
        <v>-1.2899999999999999E-3</v>
      </c>
      <c r="AO576" s="145">
        <v>0</v>
      </c>
    </row>
    <row r="577" spans="1:41" x14ac:dyDescent="0.2">
      <c r="A577" s="8" t="s">
        <v>1204</v>
      </c>
      <c r="B577" s="8" t="s">
        <v>4472</v>
      </c>
      <c r="C577" s="8" t="s">
        <v>351</v>
      </c>
      <c r="D577" s="8" t="s">
        <v>4977</v>
      </c>
      <c r="E577" s="8" t="s">
        <v>1212</v>
      </c>
      <c r="F577" s="143">
        <v>1</v>
      </c>
      <c r="G577" s="143">
        <v>-39965000</v>
      </c>
      <c r="H577" s="143">
        <v>-3322.6877999999997</v>
      </c>
      <c r="I577" s="143">
        <v>0.26903899999999997</v>
      </c>
      <c r="J577" s="143">
        <v>-3.2299999999999999E-4</v>
      </c>
      <c r="K577" s="8" t="s">
        <v>4977</v>
      </c>
      <c r="L577" s="8" t="s">
        <v>1212</v>
      </c>
      <c r="M577" s="143">
        <v>1</v>
      </c>
      <c r="N577" s="143">
        <v>39965000</v>
      </c>
      <c r="O577" s="143">
        <v>7314.2812299999996</v>
      </c>
      <c r="P577" s="143">
        <v>7.3999999999999999E-4</v>
      </c>
      <c r="Q577" s="143">
        <v>-1.8270000000000002E-2</v>
      </c>
      <c r="R577" s="143">
        <v>3991.5934299999999</v>
      </c>
      <c r="S577" s="8" t="s">
        <v>53</v>
      </c>
      <c r="T577" s="8" t="s">
        <v>53</v>
      </c>
      <c r="U577" s="8" t="s">
        <v>379</v>
      </c>
      <c r="V577" s="8" t="s">
        <v>373</v>
      </c>
      <c r="W577" s="8" t="s">
        <v>683</v>
      </c>
      <c r="X577" s="130" t="s">
        <v>5063</v>
      </c>
      <c r="Y577" s="8" t="s">
        <v>62</v>
      </c>
      <c r="Z577" s="8" t="s">
        <v>4944</v>
      </c>
      <c r="AA577" s="8" t="s">
        <v>4945</v>
      </c>
      <c r="AB577" s="8" t="s">
        <v>356</v>
      </c>
      <c r="AC577" s="8" t="s">
        <v>367</v>
      </c>
      <c r="AD577" s="9" t="s">
        <v>55</v>
      </c>
      <c r="AE577" s="130" t="s">
        <v>341</v>
      </c>
      <c r="AF577" s="8" t="s">
        <v>438</v>
      </c>
      <c r="AG577" s="8" t="s">
        <v>358</v>
      </c>
      <c r="AH577" s="144"/>
      <c r="AI577" s="172">
        <v>1.595</v>
      </c>
      <c r="AL577" s="130"/>
      <c r="AM577" s="130" t="s">
        <v>5056</v>
      </c>
      <c r="AN577" s="145">
        <v>1.3778E-2</v>
      </c>
      <c r="AO577" s="145">
        <v>0</v>
      </c>
    </row>
    <row r="578" spans="1:41" x14ac:dyDescent="0.2">
      <c r="A578" s="8" t="s">
        <v>1226</v>
      </c>
      <c r="B578" s="8" t="s">
        <v>4478</v>
      </c>
      <c r="C578" s="8" t="s">
        <v>351</v>
      </c>
      <c r="D578" s="8" t="s">
        <v>4978</v>
      </c>
      <c r="E578" s="8" t="s">
        <v>1212</v>
      </c>
      <c r="F578" s="143">
        <v>1</v>
      </c>
      <c r="G578" s="143">
        <v>-1102000</v>
      </c>
      <c r="H578" s="143">
        <v>-35.057870000000001</v>
      </c>
      <c r="I578" s="143">
        <v>-2.8202999999999999E-2</v>
      </c>
      <c r="J578" s="143">
        <v>-1.3899999999999999E-4</v>
      </c>
      <c r="K578" s="8" t="s">
        <v>4978</v>
      </c>
      <c r="L578" s="8" t="s">
        <v>1212</v>
      </c>
      <c r="M578" s="143">
        <v>1</v>
      </c>
      <c r="N578" s="143">
        <v>1102000</v>
      </c>
      <c r="O578" s="143">
        <v>6.5647800000000025</v>
      </c>
      <c r="P578" s="143">
        <v>2.5999999999999998E-5</v>
      </c>
      <c r="Q578" s="143">
        <v>-9.0869999999999996E-3</v>
      </c>
      <c r="R578" s="143">
        <v>-28.493089999999999</v>
      </c>
      <c r="S578" s="8" t="s">
        <v>53</v>
      </c>
      <c r="T578" s="8" t="s">
        <v>53</v>
      </c>
      <c r="U578" s="8" t="s">
        <v>379</v>
      </c>
      <c r="V578" s="8" t="s">
        <v>373</v>
      </c>
      <c r="W578" s="8" t="s">
        <v>683</v>
      </c>
      <c r="X578" s="130" t="s">
        <v>5063</v>
      </c>
      <c r="Y578" s="8" t="s">
        <v>62</v>
      </c>
      <c r="Z578" s="8" t="s">
        <v>4950</v>
      </c>
      <c r="AA578" s="8" t="s">
        <v>4951</v>
      </c>
      <c r="AB578" s="8" t="s">
        <v>356</v>
      </c>
      <c r="AC578" s="8" t="s">
        <v>367</v>
      </c>
      <c r="AD578" s="9" t="s">
        <v>55</v>
      </c>
      <c r="AE578" s="130" t="s">
        <v>341</v>
      </c>
      <c r="AF578" s="8" t="s">
        <v>438</v>
      </c>
      <c r="AG578" s="8" t="s">
        <v>358</v>
      </c>
      <c r="AH578" s="144"/>
      <c r="AI578" s="172">
        <v>0.35499999999999998</v>
      </c>
      <c r="AL578" s="130"/>
      <c r="AM578" s="130" t="s">
        <v>5056</v>
      </c>
      <c r="AN578" s="145">
        <v>-1.0378999999999999E-2</v>
      </c>
      <c r="AO578" s="145">
        <v>0</v>
      </c>
    </row>
    <row r="579" spans="1:41" x14ac:dyDescent="0.2">
      <c r="A579" s="8" t="s">
        <v>1226</v>
      </c>
      <c r="B579" s="8" t="s">
        <v>4478</v>
      </c>
      <c r="C579" s="8" t="s">
        <v>351</v>
      </c>
      <c r="D579" s="8" t="s">
        <v>4979</v>
      </c>
      <c r="E579" s="8" t="s">
        <v>1212</v>
      </c>
      <c r="F579" s="143">
        <v>1</v>
      </c>
      <c r="G579" s="143">
        <v>-551000</v>
      </c>
      <c r="H579" s="143">
        <v>-17.504270000000002</v>
      </c>
      <c r="I579" s="143">
        <v>-1.4082000000000001E-2</v>
      </c>
      <c r="J579" s="143">
        <v>-6.8999999999999997E-5</v>
      </c>
      <c r="K579" s="8" t="s">
        <v>4979</v>
      </c>
      <c r="L579" s="8" t="s">
        <v>1212</v>
      </c>
      <c r="M579" s="143">
        <v>1</v>
      </c>
      <c r="N579" s="143">
        <v>551000</v>
      </c>
      <c r="O579" s="143">
        <v>3.3847100000000019</v>
      </c>
      <c r="P579" s="143">
        <v>1.4E-5</v>
      </c>
      <c r="Q579" s="143">
        <v>-4.6849999999999999E-3</v>
      </c>
      <c r="R579" s="143">
        <v>-14.11956</v>
      </c>
      <c r="S579" s="8" t="s">
        <v>53</v>
      </c>
      <c r="T579" s="8" t="s">
        <v>53</v>
      </c>
      <c r="U579" s="8" t="s">
        <v>379</v>
      </c>
      <c r="V579" s="8" t="s">
        <v>373</v>
      </c>
      <c r="W579" s="8" t="s">
        <v>683</v>
      </c>
      <c r="X579" s="130" t="s">
        <v>5063</v>
      </c>
      <c r="Y579" s="8" t="s">
        <v>62</v>
      </c>
      <c r="Z579" s="8" t="s">
        <v>4953</v>
      </c>
      <c r="AA579" s="8" t="s">
        <v>4954</v>
      </c>
      <c r="AB579" s="8" t="s">
        <v>356</v>
      </c>
      <c r="AC579" s="8" t="s">
        <v>367</v>
      </c>
      <c r="AD579" s="9" t="s">
        <v>55</v>
      </c>
      <c r="AE579" s="130" t="s">
        <v>341</v>
      </c>
      <c r="AF579" s="8" t="s">
        <v>438</v>
      </c>
      <c r="AG579" s="8" t="s">
        <v>358</v>
      </c>
      <c r="AH579" s="144"/>
      <c r="AI579" s="172">
        <v>0.39500000000000002</v>
      </c>
      <c r="AL579" s="130"/>
      <c r="AM579" s="130" t="s">
        <v>5056</v>
      </c>
      <c r="AN579" s="145">
        <v>-5.143E-3</v>
      </c>
      <c r="AO579" s="145">
        <v>0</v>
      </c>
    </row>
    <row r="580" spans="1:41" x14ac:dyDescent="0.2">
      <c r="A580" s="8" t="s">
        <v>1225</v>
      </c>
      <c r="B580" s="8" t="s">
        <v>4493</v>
      </c>
      <c r="C580" s="8" t="s">
        <v>351</v>
      </c>
      <c r="D580" s="8" t="s">
        <v>4980</v>
      </c>
      <c r="E580" s="8" t="s">
        <v>1212</v>
      </c>
      <c r="F580" s="143">
        <v>1</v>
      </c>
      <c r="G580" s="143">
        <v>-1304000</v>
      </c>
      <c r="H580" s="143">
        <v>-41.484099999999998</v>
      </c>
      <c r="I580" s="143">
        <v>-4.7294000000000003E-2</v>
      </c>
      <c r="J580" s="143">
        <v>-1.27E-4</v>
      </c>
      <c r="K580" s="8" t="s">
        <v>4980</v>
      </c>
      <c r="L580" s="8" t="s">
        <v>1212</v>
      </c>
      <c r="M580" s="143">
        <v>1</v>
      </c>
      <c r="N580" s="143">
        <v>1304000</v>
      </c>
      <c r="O580" s="143">
        <v>7.7681299999999993</v>
      </c>
      <c r="P580" s="143">
        <v>2.5000000000000001E-5</v>
      </c>
      <c r="Q580" s="143">
        <v>-5.9599999999999996E-4</v>
      </c>
      <c r="R580" s="143">
        <v>-33.715969999999999</v>
      </c>
      <c r="S580" s="8" t="s">
        <v>53</v>
      </c>
      <c r="T580" s="8" t="s">
        <v>53</v>
      </c>
      <c r="U580" s="8" t="s">
        <v>379</v>
      </c>
      <c r="V580" s="8" t="s">
        <v>373</v>
      </c>
      <c r="W580" s="8" t="s">
        <v>683</v>
      </c>
      <c r="X580" s="130" t="s">
        <v>5063</v>
      </c>
      <c r="Y580" s="8" t="s">
        <v>62</v>
      </c>
      <c r="Z580" s="8" t="s">
        <v>4950</v>
      </c>
      <c r="AA580" s="8" t="s">
        <v>4951</v>
      </c>
      <c r="AB580" s="8" t="s">
        <v>356</v>
      </c>
      <c r="AC580" s="8" t="s">
        <v>367</v>
      </c>
      <c r="AD580" s="9" t="s">
        <v>55</v>
      </c>
      <c r="AE580" s="130" t="s">
        <v>341</v>
      </c>
      <c r="AF580" s="8" t="s">
        <v>438</v>
      </c>
      <c r="AG580" s="8" t="s">
        <v>358</v>
      </c>
      <c r="AH580" s="144"/>
      <c r="AI580" s="172">
        <v>0.35499999999999998</v>
      </c>
      <c r="AL580" s="130"/>
      <c r="AM580" s="130" t="s">
        <v>5056</v>
      </c>
      <c r="AN580" s="145">
        <v>-3.1679999999999998E-3</v>
      </c>
      <c r="AO580" s="145">
        <v>0</v>
      </c>
    </row>
    <row r="581" spans="1:41" x14ac:dyDescent="0.2">
      <c r="A581" s="8" t="s">
        <v>1225</v>
      </c>
      <c r="B581" s="8" t="s">
        <v>4493</v>
      </c>
      <c r="C581" s="8" t="s">
        <v>351</v>
      </c>
      <c r="D581" s="8" t="s">
        <v>4981</v>
      </c>
      <c r="E581" s="8" t="s">
        <v>1212</v>
      </c>
      <c r="F581" s="143">
        <v>1</v>
      </c>
      <c r="G581" s="143">
        <v>-646000</v>
      </c>
      <c r="H581" s="143">
        <v>-20.52224</v>
      </c>
      <c r="I581" s="143">
        <v>-2.3397000000000001E-2</v>
      </c>
      <c r="J581" s="143">
        <v>-6.3E-5</v>
      </c>
      <c r="K581" s="8" t="s">
        <v>4981</v>
      </c>
      <c r="L581" s="8" t="s">
        <v>1212</v>
      </c>
      <c r="M581" s="143">
        <v>1</v>
      </c>
      <c r="N581" s="143">
        <v>646000</v>
      </c>
      <c r="O581" s="143">
        <v>3.96828</v>
      </c>
      <c r="P581" s="143">
        <v>1.2999999999999999E-5</v>
      </c>
      <c r="Q581" s="143">
        <v>-3.0499999999999999E-4</v>
      </c>
      <c r="R581" s="143">
        <v>-16.55396</v>
      </c>
      <c r="S581" s="8" t="s">
        <v>53</v>
      </c>
      <c r="T581" s="8" t="s">
        <v>53</v>
      </c>
      <c r="U581" s="8" t="s">
        <v>379</v>
      </c>
      <c r="V581" s="8" t="s">
        <v>373</v>
      </c>
      <c r="W581" s="8" t="s">
        <v>683</v>
      </c>
      <c r="X581" s="130" t="s">
        <v>5063</v>
      </c>
      <c r="Y581" s="8" t="s">
        <v>62</v>
      </c>
      <c r="Z581" s="8" t="s">
        <v>4953</v>
      </c>
      <c r="AA581" s="8" t="s">
        <v>4954</v>
      </c>
      <c r="AB581" s="8" t="s">
        <v>356</v>
      </c>
      <c r="AC581" s="8" t="s">
        <v>367</v>
      </c>
      <c r="AD581" s="9" t="s">
        <v>55</v>
      </c>
      <c r="AE581" s="130" t="s">
        <v>341</v>
      </c>
      <c r="AF581" s="8" t="s">
        <v>438</v>
      </c>
      <c r="AG581" s="8" t="s">
        <v>358</v>
      </c>
      <c r="AH581" s="144"/>
      <c r="AI581" s="172">
        <v>0.39500000000000002</v>
      </c>
      <c r="AL581" s="130"/>
      <c r="AM581" s="130" t="s">
        <v>5056</v>
      </c>
      <c r="AN581" s="145">
        <v>-1.555E-3</v>
      </c>
      <c r="AO581" s="145">
        <v>0</v>
      </c>
    </row>
    <row r="582" spans="1:41" x14ac:dyDescent="0.2">
      <c r="A582" s="8" t="s">
        <v>1225</v>
      </c>
      <c r="B582" s="8" t="s">
        <v>4493</v>
      </c>
      <c r="C582" s="130" t="s">
        <v>352</v>
      </c>
      <c r="D582" s="8" t="s">
        <v>4982</v>
      </c>
      <c r="E582" s="8" t="s">
        <v>1209</v>
      </c>
      <c r="F582" s="143">
        <v>4.0739999999999998</v>
      </c>
      <c r="G582" s="143">
        <v>-109000</v>
      </c>
      <c r="H582" s="143">
        <v>-109.80838</v>
      </c>
      <c r="I582" s="143">
        <v>-0.12518799999999999</v>
      </c>
      <c r="J582" s="143">
        <v>-3.3500000000000001E-4</v>
      </c>
      <c r="K582" s="8" t="s">
        <v>4982</v>
      </c>
      <c r="L582" s="8" t="s">
        <v>1214</v>
      </c>
      <c r="M582" s="172">
        <v>3.681</v>
      </c>
      <c r="N582" s="143">
        <v>110435.66</v>
      </c>
      <c r="O582" s="143">
        <v>111.90097802770984</v>
      </c>
      <c r="P582" s="143">
        <v>3.5599999999999998E-4</v>
      </c>
      <c r="Q582" s="143">
        <v>-8.5900000000000004E-3</v>
      </c>
      <c r="R582" s="143">
        <v>-35.451839999999997</v>
      </c>
      <c r="S582" s="8" t="s">
        <v>53</v>
      </c>
      <c r="T582" s="8" t="s">
        <v>209</v>
      </c>
      <c r="U582" s="8" t="s">
        <v>72</v>
      </c>
      <c r="V582" s="8" t="s">
        <v>373</v>
      </c>
      <c r="W582" s="8" t="s">
        <v>684</v>
      </c>
      <c r="X582" s="8" t="s">
        <v>4956</v>
      </c>
      <c r="Y582" s="8" t="s">
        <v>62</v>
      </c>
      <c r="Z582" s="8" t="s">
        <v>4957</v>
      </c>
      <c r="AA582" s="8" t="s">
        <v>4958</v>
      </c>
      <c r="AB582" s="8" t="s">
        <v>358</v>
      </c>
      <c r="AC582" s="130" t="s">
        <v>360</v>
      </c>
      <c r="AD582" s="9" t="s">
        <v>55</v>
      </c>
      <c r="AE582" s="130" t="s">
        <v>341</v>
      </c>
      <c r="AF582" s="8" t="s">
        <v>359</v>
      </c>
      <c r="AG582" s="8" t="s">
        <v>359</v>
      </c>
      <c r="AH582" s="144"/>
      <c r="AI582" s="176">
        <v>0.9859</v>
      </c>
      <c r="AL582" s="130"/>
      <c r="AM582" s="130" t="s">
        <v>5056</v>
      </c>
      <c r="AN582" s="145">
        <v>-3.3310000000000002E-3</v>
      </c>
      <c r="AO582" s="145">
        <v>0</v>
      </c>
    </row>
    <row r="583" spans="1:41" x14ac:dyDescent="0.2">
      <c r="A583" s="8" t="s">
        <v>1224</v>
      </c>
      <c r="B583" s="8" t="s">
        <v>4499</v>
      </c>
      <c r="C583" s="130" t="s">
        <v>352</v>
      </c>
      <c r="D583" s="8" t="s">
        <v>4983</v>
      </c>
      <c r="E583" s="8" t="s">
        <v>1209</v>
      </c>
      <c r="F583" s="143">
        <v>4.0739999999999998</v>
      </c>
      <c r="G583" s="143">
        <v>-676000</v>
      </c>
      <c r="H583" s="143">
        <v>-681.01346000000001</v>
      </c>
      <c r="I583" s="143">
        <v>0.24776100000000001</v>
      </c>
      <c r="J583" s="143">
        <v>-2.3609999999999998E-3</v>
      </c>
      <c r="K583" s="8" t="s">
        <v>4983</v>
      </c>
      <c r="L583" s="8" t="s">
        <v>1214</v>
      </c>
      <c r="M583" s="172">
        <v>3.681</v>
      </c>
      <c r="N583" s="143">
        <v>684903.75</v>
      </c>
      <c r="O583" s="143">
        <v>693.99147406682971</v>
      </c>
      <c r="P583" s="143">
        <v>2.3280000000000002E-3</v>
      </c>
      <c r="Q583" s="143">
        <v>0.101073</v>
      </c>
      <c r="R583" s="143">
        <v>-219.86622</v>
      </c>
      <c r="S583" s="8" t="s">
        <v>53</v>
      </c>
      <c r="T583" s="8" t="s">
        <v>209</v>
      </c>
      <c r="U583" s="8" t="s">
        <v>72</v>
      </c>
      <c r="V583" s="8" t="s">
        <v>373</v>
      </c>
      <c r="W583" s="8" t="s">
        <v>684</v>
      </c>
      <c r="X583" s="8" t="s">
        <v>4956</v>
      </c>
      <c r="Y583" s="8" t="s">
        <v>62</v>
      </c>
      <c r="Z583" s="8" t="s">
        <v>4957</v>
      </c>
      <c r="AA583" s="8" t="s">
        <v>4958</v>
      </c>
      <c r="AB583" s="8" t="s">
        <v>358</v>
      </c>
      <c r="AC583" s="130" t="s">
        <v>360</v>
      </c>
      <c r="AD583" s="9" t="s">
        <v>55</v>
      </c>
      <c r="AE583" s="130" t="s">
        <v>341</v>
      </c>
      <c r="AF583" s="8" t="s">
        <v>359</v>
      </c>
      <c r="AG583" s="8" t="s">
        <v>359</v>
      </c>
      <c r="AH583" s="144"/>
      <c r="AI583" s="176">
        <v>0.9859</v>
      </c>
      <c r="AL583" s="130"/>
      <c r="AM583" s="130" t="s">
        <v>5056</v>
      </c>
      <c r="AN583" s="145">
        <v>-0.32197399999999998</v>
      </c>
      <c r="AO583" s="145">
        <v>-9.9999999999999995E-7</v>
      </c>
    </row>
    <row r="584" spans="1:41" x14ac:dyDescent="0.2">
      <c r="A584" s="8" t="s">
        <v>1224</v>
      </c>
      <c r="B584" s="8" t="s">
        <v>4499</v>
      </c>
      <c r="C584" s="8" t="s">
        <v>351</v>
      </c>
      <c r="D584" s="8" t="s">
        <v>4984</v>
      </c>
      <c r="E584" s="8" t="s">
        <v>1212</v>
      </c>
      <c r="F584" s="143">
        <v>1</v>
      </c>
      <c r="G584" s="143">
        <v>-5251000</v>
      </c>
      <c r="H584" s="143">
        <v>-436.56784000000005</v>
      </c>
      <c r="I584" s="143">
        <v>0.158829</v>
      </c>
      <c r="J584" s="143">
        <v>-1.5139999999999999E-3</v>
      </c>
      <c r="K584" s="8" t="s">
        <v>4984</v>
      </c>
      <c r="L584" s="8" t="s">
        <v>1212</v>
      </c>
      <c r="M584" s="143">
        <v>1</v>
      </c>
      <c r="N584" s="143">
        <v>5251000</v>
      </c>
      <c r="O584" s="143">
        <v>961.02316000000008</v>
      </c>
      <c r="P584" s="143">
        <v>3.2239999999999999E-3</v>
      </c>
      <c r="Q584" s="143">
        <v>0.139963</v>
      </c>
      <c r="R584" s="143">
        <v>524.45532000000003</v>
      </c>
      <c r="S584" s="8" t="s">
        <v>53</v>
      </c>
      <c r="T584" s="8" t="s">
        <v>53</v>
      </c>
      <c r="U584" s="8" t="s">
        <v>379</v>
      </c>
      <c r="V584" s="8" t="s">
        <v>373</v>
      </c>
      <c r="W584" s="8" t="s">
        <v>683</v>
      </c>
      <c r="X584" s="130" t="s">
        <v>5063</v>
      </c>
      <c r="Y584" s="8" t="s">
        <v>62</v>
      </c>
      <c r="Z584" s="8" t="s">
        <v>4944</v>
      </c>
      <c r="AA584" s="8" t="s">
        <v>4945</v>
      </c>
      <c r="AB584" s="8" t="s">
        <v>356</v>
      </c>
      <c r="AC584" s="8" t="s">
        <v>367</v>
      </c>
      <c r="AD584" s="9" t="s">
        <v>55</v>
      </c>
      <c r="AE584" s="130" t="s">
        <v>341</v>
      </c>
      <c r="AF584" s="8" t="s">
        <v>438</v>
      </c>
      <c r="AG584" s="8" t="s">
        <v>358</v>
      </c>
      <c r="AH584" s="144"/>
      <c r="AI584" s="172">
        <v>1.595</v>
      </c>
      <c r="AL584" s="130"/>
      <c r="AM584" s="130" t="s">
        <v>5056</v>
      </c>
      <c r="AN584" s="145">
        <v>0.76801600000000003</v>
      </c>
      <c r="AO584" s="145">
        <v>1.9999999999999999E-6</v>
      </c>
    </row>
    <row r="585" spans="1:41" x14ac:dyDescent="0.2">
      <c r="A585" s="8" t="s">
        <v>1224</v>
      </c>
      <c r="B585" s="8" t="s">
        <v>4499</v>
      </c>
      <c r="C585" s="8" t="s">
        <v>351</v>
      </c>
      <c r="D585" s="8" t="s">
        <v>4985</v>
      </c>
      <c r="E585" s="8" t="s">
        <v>1212</v>
      </c>
      <c r="F585" s="143">
        <v>1</v>
      </c>
      <c r="G585" s="143">
        <v>-5575000</v>
      </c>
      <c r="H585" s="143">
        <v>-467.99927000000002</v>
      </c>
      <c r="I585" s="143">
        <v>0.170264</v>
      </c>
      <c r="J585" s="143">
        <v>-1.6230000000000001E-3</v>
      </c>
      <c r="K585" s="8" t="s">
        <v>4985</v>
      </c>
      <c r="L585" s="8" t="s">
        <v>1212</v>
      </c>
      <c r="M585" s="143">
        <v>1</v>
      </c>
      <c r="N585" s="143">
        <v>5575000</v>
      </c>
      <c r="O585" s="143">
        <v>1020.01859</v>
      </c>
      <c r="P585" s="143">
        <v>3.4220000000000001E-3</v>
      </c>
      <c r="Q585" s="143">
        <v>0.14855499999999999</v>
      </c>
      <c r="R585" s="143">
        <v>552.01931999999999</v>
      </c>
      <c r="S585" s="8" t="s">
        <v>53</v>
      </c>
      <c r="T585" s="8" t="s">
        <v>53</v>
      </c>
      <c r="U585" s="8" t="s">
        <v>379</v>
      </c>
      <c r="V585" s="8" t="s">
        <v>373</v>
      </c>
      <c r="W585" s="8" t="s">
        <v>683</v>
      </c>
      <c r="X585" s="130" t="s">
        <v>5063</v>
      </c>
      <c r="Y585" s="8" t="s">
        <v>62</v>
      </c>
      <c r="Z585" s="8" t="s">
        <v>4947</v>
      </c>
      <c r="AA585" s="8" t="s">
        <v>4948</v>
      </c>
      <c r="AB585" s="8" t="s">
        <v>356</v>
      </c>
      <c r="AC585" s="8" t="s">
        <v>367</v>
      </c>
      <c r="AD585" s="9" t="s">
        <v>55</v>
      </c>
      <c r="AE585" s="130" t="s">
        <v>341</v>
      </c>
      <c r="AF585" s="8" t="s">
        <v>438</v>
      </c>
      <c r="AG585" s="8" t="s">
        <v>358</v>
      </c>
      <c r="AH585" s="144"/>
      <c r="AI585" s="172">
        <v>1.585</v>
      </c>
      <c r="AL585" s="130"/>
      <c r="AM585" s="130" t="s">
        <v>5056</v>
      </c>
      <c r="AN585" s="145">
        <v>0.80838100000000002</v>
      </c>
      <c r="AO585" s="145">
        <v>1.9999999999999999E-6</v>
      </c>
    </row>
    <row r="586" spans="1:41" x14ac:dyDescent="0.2">
      <c r="A586" s="8" t="s">
        <v>1224</v>
      </c>
      <c r="B586" s="8" t="s">
        <v>4499</v>
      </c>
      <c r="C586" s="8" t="s">
        <v>351</v>
      </c>
      <c r="D586" s="8" t="s">
        <v>4986</v>
      </c>
      <c r="E586" s="8" t="s">
        <v>1212</v>
      </c>
      <c r="F586" s="143">
        <v>1</v>
      </c>
      <c r="G586" s="143">
        <v>-1921000</v>
      </c>
      <c r="H586" s="143">
        <v>-61.112690000000001</v>
      </c>
      <c r="I586" s="143">
        <v>2.2234E-2</v>
      </c>
      <c r="J586" s="143">
        <v>-2.12E-4</v>
      </c>
      <c r="K586" s="8" t="s">
        <v>4986</v>
      </c>
      <c r="L586" s="8" t="s">
        <v>1212</v>
      </c>
      <c r="M586" s="143">
        <v>1</v>
      </c>
      <c r="N586" s="143">
        <v>1921000</v>
      </c>
      <c r="O586" s="143">
        <v>11.443690000000004</v>
      </c>
      <c r="P586" s="143">
        <v>3.8000000000000002E-5</v>
      </c>
      <c r="Q586" s="143">
        <v>1.6670000000000001E-3</v>
      </c>
      <c r="R586" s="143">
        <v>-49.668999999999997</v>
      </c>
      <c r="S586" s="8" t="s">
        <v>53</v>
      </c>
      <c r="T586" s="8" t="s">
        <v>53</v>
      </c>
      <c r="U586" s="8" t="s">
        <v>379</v>
      </c>
      <c r="V586" s="8" t="s">
        <v>373</v>
      </c>
      <c r="W586" s="8" t="s">
        <v>683</v>
      </c>
      <c r="X586" s="130" t="s">
        <v>5063</v>
      </c>
      <c r="Y586" s="8" t="s">
        <v>62</v>
      </c>
      <c r="Z586" s="8" t="s">
        <v>4950</v>
      </c>
      <c r="AA586" s="8" t="s">
        <v>4951</v>
      </c>
      <c r="AB586" s="8" t="s">
        <v>356</v>
      </c>
      <c r="AC586" s="8" t="s">
        <v>367</v>
      </c>
      <c r="AD586" s="9" t="s">
        <v>55</v>
      </c>
      <c r="AE586" s="130" t="s">
        <v>341</v>
      </c>
      <c r="AF586" s="8" t="s">
        <v>438</v>
      </c>
      <c r="AG586" s="8" t="s">
        <v>358</v>
      </c>
      <c r="AH586" s="144"/>
      <c r="AI586" s="172">
        <v>0.35499999999999998</v>
      </c>
      <c r="AL586" s="130"/>
      <c r="AM586" s="130" t="s">
        <v>5056</v>
      </c>
      <c r="AN586" s="145">
        <v>-7.2735999999999995E-2</v>
      </c>
      <c r="AO586" s="145">
        <v>0</v>
      </c>
    </row>
    <row r="587" spans="1:41" x14ac:dyDescent="0.2">
      <c r="A587" s="8" t="s">
        <v>1224</v>
      </c>
      <c r="B587" s="8" t="s">
        <v>4499</v>
      </c>
      <c r="C587" s="8" t="s">
        <v>351</v>
      </c>
      <c r="D587" s="8" t="s">
        <v>4987</v>
      </c>
      <c r="E587" s="8" t="s">
        <v>1212</v>
      </c>
      <c r="F587" s="143">
        <v>1</v>
      </c>
      <c r="G587" s="143">
        <v>-976000</v>
      </c>
      <c r="H587" s="143">
        <v>-31.005740000000003</v>
      </c>
      <c r="I587" s="143">
        <v>1.128E-2</v>
      </c>
      <c r="J587" s="143">
        <v>-1.07E-4</v>
      </c>
      <c r="K587" s="8" t="s">
        <v>4987</v>
      </c>
      <c r="L587" s="8" t="s">
        <v>1212</v>
      </c>
      <c r="M587" s="143">
        <v>1</v>
      </c>
      <c r="N587" s="143">
        <v>976000</v>
      </c>
      <c r="O587" s="143">
        <v>5.9954100000000032</v>
      </c>
      <c r="P587" s="143">
        <v>2.0000000000000002E-5</v>
      </c>
      <c r="Q587" s="143">
        <v>8.7299999999999997E-4</v>
      </c>
      <c r="R587" s="143">
        <v>-25.01033</v>
      </c>
      <c r="S587" s="8" t="s">
        <v>53</v>
      </c>
      <c r="T587" s="8" t="s">
        <v>53</v>
      </c>
      <c r="U587" s="8" t="s">
        <v>379</v>
      </c>
      <c r="V587" s="8" t="s">
        <v>373</v>
      </c>
      <c r="W587" s="8" t="s">
        <v>683</v>
      </c>
      <c r="X587" s="130" t="s">
        <v>5063</v>
      </c>
      <c r="Y587" s="8" t="s">
        <v>62</v>
      </c>
      <c r="Z587" s="8" t="s">
        <v>4953</v>
      </c>
      <c r="AA587" s="8" t="s">
        <v>4954</v>
      </c>
      <c r="AB587" s="8" t="s">
        <v>356</v>
      </c>
      <c r="AC587" s="8" t="s">
        <v>367</v>
      </c>
      <c r="AD587" s="9" t="s">
        <v>55</v>
      </c>
      <c r="AE587" s="130" t="s">
        <v>341</v>
      </c>
      <c r="AF587" s="8" t="s">
        <v>438</v>
      </c>
      <c r="AG587" s="8" t="s">
        <v>358</v>
      </c>
      <c r="AH587" s="144"/>
      <c r="AI587" s="172">
        <v>0.39500000000000002</v>
      </c>
      <c r="AL587" s="130"/>
      <c r="AM587" s="130" t="s">
        <v>5056</v>
      </c>
      <c r="AN587" s="145">
        <v>-3.6624999999999998E-2</v>
      </c>
      <c r="AO587" s="145">
        <v>0</v>
      </c>
    </row>
    <row r="588" spans="1:41" x14ac:dyDescent="0.2">
      <c r="A588" s="8" t="s">
        <v>1225</v>
      </c>
      <c r="B588" s="8" t="s">
        <v>1225</v>
      </c>
      <c r="C588" s="130" t="s">
        <v>352</v>
      </c>
      <c r="D588" s="8" t="s">
        <v>4988</v>
      </c>
      <c r="E588" s="8" t="s">
        <v>1209</v>
      </c>
      <c r="F588" s="143">
        <v>4.0739999999999998</v>
      </c>
      <c r="G588" s="143">
        <v>-441000</v>
      </c>
      <c r="H588" s="143">
        <v>-444.27060999999998</v>
      </c>
      <c r="I588" s="143">
        <v>0.12060899999999999</v>
      </c>
      <c r="J588" s="143">
        <v>-1.9719999999999998E-3</v>
      </c>
      <c r="K588" s="8" t="s">
        <v>4988</v>
      </c>
      <c r="L588" s="8" t="s">
        <v>1214</v>
      </c>
      <c r="M588" s="172">
        <v>3.681</v>
      </c>
      <c r="N588" s="143">
        <v>446808.51</v>
      </c>
      <c r="O588" s="143">
        <v>452.73703209453947</v>
      </c>
      <c r="P588" s="143">
        <v>1.9620000000000002E-3</v>
      </c>
      <c r="Q588" s="143">
        <v>0.24795500000000001</v>
      </c>
      <c r="R588" s="143">
        <v>-143.43344999999999</v>
      </c>
      <c r="S588" s="8" t="s">
        <v>53</v>
      </c>
      <c r="T588" s="8" t="s">
        <v>209</v>
      </c>
      <c r="U588" s="8" t="s">
        <v>72</v>
      </c>
      <c r="V588" s="8" t="s">
        <v>373</v>
      </c>
      <c r="W588" s="8" t="s">
        <v>684</v>
      </c>
      <c r="X588" t="s">
        <v>4956</v>
      </c>
      <c r="Y588" s="8" t="s">
        <v>62</v>
      </c>
      <c r="Z588" s="8" t="s">
        <v>4957</v>
      </c>
      <c r="AA588" s="8" t="s">
        <v>4958</v>
      </c>
      <c r="AB588" s="8" t="s">
        <v>358</v>
      </c>
      <c r="AC588" s="130" t="s">
        <v>360</v>
      </c>
      <c r="AD588" s="9" t="s">
        <v>55</v>
      </c>
      <c r="AE588" s="130" t="s">
        <v>341</v>
      </c>
      <c r="AF588" s="8" t="s">
        <v>359</v>
      </c>
      <c r="AG588" s="8" t="s">
        <v>359</v>
      </c>
      <c r="AH588" s="147"/>
      <c r="AI588" s="176">
        <v>0.9859</v>
      </c>
      <c r="AL588" s="130"/>
      <c r="AM588" s="130" t="s">
        <v>5056</v>
      </c>
      <c r="AN588" s="145">
        <v>-0.122269</v>
      </c>
      <c r="AO588" s="145">
        <v>-9.9999999999999995E-7</v>
      </c>
    </row>
    <row r="589" spans="1:41" x14ac:dyDescent="0.2">
      <c r="A589" s="8" t="s">
        <v>1225</v>
      </c>
      <c r="B589" s="8" t="s">
        <v>1225</v>
      </c>
      <c r="C589" s="8" t="s">
        <v>351</v>
      </c>
      <c r="D589" s="8" t="s">
        <v>4989</v>
      </c>
      <c r="E589" s="8" t="s">
        <v>1212</v>
      </c>
      <c r="F589" s="143">
        <v>1</v>
      </c>
      <c r="G589" s="143">
        <v>-1990000</v>
      </c>
      <c r="H589" s="143">
        <v>-63.307780000000001</v>
      </c>
      <c r="I589" s="143">
        <v>1.7187000000000001E-2</v>
      </c>
      <c r="J589" s="143">
        <v>-2.81E-4</v>
      </c>
      <c r="K589" s="8" t="s">
        <v>4989</v>
      </c>
      <c r="L589" s="8" t="s">
        <v>1212</v>
      </c>
      <c r="M589" s="143">
        <v>1</v>
      </c>
      <c r="N589" s="143">
        <v>1990000</v>
      </c>
      <c r="O589" s="143">
        <v>11.85474</v>
      </c>
      <c r="P589" s="143">
        <v>5.1E-5</v>
      </c>
      <c r="Q589" s="143">
        <v>6.4929999999999996E-3</v>
      </c>
      <c r="R589" s="143">
        <v>-51.453040000000001</v>
      </c>
      <c r="S589" s="8" t="s">
        <v>53</v>
      </c>
      <c r="T589" s="8" t="s">
        <v>53</v>
      </c>
      <c r="U589" s="8" t="s">
        <v>379</v>
      </c>
      <c r="V589" s="8" t="s">
        <v>373</v>
      </c>
      <c r="W589" s="8" t="s">
        <v>683</v>
      </c>
      <c r="X589" s="130" t="s">
        <v>5063</v>
      </c>
      <c r="Y589" s="8" t="s">
        <v>62</v>
      </c>
      <c r="Z589" s="8" t="s">
        <v>4950</v>
      </c>
      <c r="AA589" s="8" t="s">
        <v>4951</v>
      </c>
      <c r="AB589" s="8" t="s">
        <v>356</v>
      </c>
      <c r="AC589" s="8" t="s">
        <v>367</v>
      </c>
      <c r="AD589" s="9" t="s">
        <v>55</v>
      </c>
      <c r="AE589" s="130" t="s">
        <v>341</v>
      </c>
      <c r="AF589" s="8" t="s">
        <v>438</v>
      </c>
      <c r="AG589" s="8" t="s">
        <v>358</v>
      </c>
      <c r="AH589" s="144"/>
      <c r="AI589" s="172">
        <v>0.35499999999999998</v>
      </c>
      <c r="AL589" s="130"/>
      <c r="AM589" s="130" t="s">
        <v>5056</v>
      </c>
      <c r="AN589" s="145">
        <v>-4.3860999999999997E-2</v>
      </c>
      <c r="AO589" s="145">
        <v>0</v>
      </c>
    </row>
    <row r="590" spans="1:41" x14ac:dyDescent="0.2">
      <c r="A590" s="8" t="s">
        <v>1225</v>
      </c>
      <c r="B590" s="8" t="s">
        <v>1225</v>
      </c>
      <c r="C590" s="8" t="s">
        <v>351</v>
      </c>
      <c r="D590" s="8" t="s">
        <v>4990</v>
      </c>
      <c r="E590" s="8" t="s">
        <v>1212</v>
      </c>
      <c r="F590" s="143">
        <v>1</v>
      </c>
      <c r="G590" s="143">
        <v>-1007000</v>
      </c>
      <c r="H590" s="143">
        <v>-31.990539999999999</v>
      </c>
      <c r="I590" s="143">
        <v>8.685E-3</v>
      </c>
      <c r="J590" s="143">
        <v>-1.4200000000000001E-4</v>
      </c>
      <c r="K590" s="8" t="s">
        <v>4990</v>
      </c>
      <c r="L590" s="8" t="s">
        <v>1212</v>
      </c>
      <c r="M590" s="143">
        <v>1</v>
      </c>
      <c r="N590" s="143">
        <v>1007000</v>
      </c>
      <c r="O590" s="143">
        <v>6.1858399999999989</v>
      </c>
      <c r="P590" s="143">
        <v>2.6999999999999999E-5</v>
      </c>
      <c r="Q590" s="143">
        <v>3.388E-3</v>
      </c>
      <c r="R590" s="143">
        <v>-25.8047</v>
      </c>
      <c r="S590" s="8" t="s">
        <v>53</v>
      </c>
      <c r="T590" s="8" t="s">
        <v>53</v>
      </c>
      <c r="U590" s="8" t="s">
        <v>379</v>
      </c>
      <c r="V590" s="8" t="s">
        <v>373</v>
      </c>
      <c r="W590" s="8" t="s">
        <v>683</v>
      </c>
      <c r="X590" s="130" t="s">
        <v>5063</v>
      </c>
      <c r="Y590" s="8" t="s">
        <v>62</v>
      </c>
      <c r="Z590" s="8" t="s">
        <v>4953</v>
      </c>
      <c r="AA590" s="8" t="s">
        <v>4954</v>
      </c>
      <c r="AB590" s="8" t="s">
        <v>356</v>
      </c>
      <c r="AC590" s="8" t="s">
        <v>367</v>
      </c>
      <c r="AD590" s="9" t="s">
        <v>55</v>
      </c>
      <c r="AE590" s="130" t="s">
        <v>341</v>
      </c>
      <c r="AF590" s="8" t="s">
        <v>438</v>
      </c>
      <c r="AG590" s="8" t="s">
        <v>358</v>
      </c>
      <c r="AH590" s="144"/>
      <c r="AI590" s="172">
        <v>0.39500000000000002</v>
      </c>
      <c r="AL590" s="130"/>
      <c r="AM590" s="130" t="s">
        <v>5056</v>
      </c>
      <c r="AN590" s="145">
        <v>-2.1996999999999999E-2</v>
      </c>
      <c r="AO590" s="145">
        <v>0</v>
      </c>
    </row>
    <row r="591" spans="1:41" x14ac:dyDescent="0.2">
      <c r="A591" s="8" t="s">
        <v>1224</v>
      </c>
      <c r="B591" s="8" t="s">
        <v>4510</v>
      </c>
      <c r="C591" s="130" t="s">
        <v>352</v>
      </c>
      <c r="D591" s="8" t="s">
        <v>4991</v>
      </c>
      <c r="E591" s="8" t="s">
        <v>1209</v>
      </c>
      <c r="F591" s="143">
        <v>4.0739999999999998</v>
      </c>
      <c r="G591" s="143">
        <v>-5654000</v>
      </c>
      <c r="H591" s="143">
        <v>-5695.9320900000002</v>
      </c>
      <c r="I591" s="143">
        <v>-0.131687</v>
      </c>
      <c r="J591" s="143">
        <v>-2.9599999999999998E-4</v>
      </c>
      <c r="K591" s="8" t="s">
        <v>4991</v>
      </c>
      <c r="L591" s="8" t="s">
        <v>1214</v>
      </c>
      <c r="M591" s="172">
        <v>3.681</v>
      </c>
      <c r="N591" s="143">
        <v>5728470.1100000003</v>
      </c>
      <c r="O591" s="143">
        <v>5804.4789607878301</v>
      </c>
      <c r="P591" s="143">
        <v>3.1500000000000001E-4</v>
      </c>
      <c r="Q591" s="143">
        <v>-7.3959999999999998E-3</v>
      </c>
      <c r="R591" s="143">
        <v>-1838.94028</v>
      </c>
      <c r="S591" s="8" t="s">
        <v>53</v>
      </c>
      <c r="T591" s="8" t="s">
        <v>209</v>
      </c>
      <c r="U591" s="8" t="s">
        <v>72</v>
      </c>
      <c r="V591" s="8" t="s">
        <v>373</v>
      </c>
      <c r="W591" s="8" t="s">
        <v>684</v>
      </c>
      <c r="X591" t="s">
        <v>4956</v>
      </c>
      <c r="Y591" s="8" t="s">
        <v>62</v>
      </c>
      <c r="Z591" s="8" t="s">
        <v>4957</v>
      </c>
      <c r="AA591" s="8" t="s">
        <v>4958</v>
      </c>
      <c r="AB591" s="8" t="s">
        <v>358</v>
      </c>
      <c r="AC591" s="130" t="s">
        <v>360</v>
      </c>
      <c r="AD591" s="9" t="s">
        <v>55</v>
      </c>
      <c r="AE591" s="130" t="s">
        <v>341</v>
      </c>
      <c r="AF591" s="8" t="s">
        <v>359</v>
      </c>
      <c r="AG591" s="8" t="s">
        <v>359</v>
      </c>
      <c r="AH591" s="147"/>
      <c r="AI591" s="176">
        <v>0.9859</v>
      </c>
      <c r="AL591" s="130"/>
      <c r="AM591" s="130" t="s">
        <v>5056</v>
      </c>
      <c r="AN591" s="145">
        <v>-3.2590000000000002E-3</v>
      </c>
      <c r="AO591" s="145">
        <v>0</v>
      </c>
    </row>
    <row r="592" spans="1:41" x14ac:dyDescent="0.2">
      <c r="A592" s="8" t="s">
        <v>1224</v>
      </c>
      <c r="B592" s="8" t="s">
        <v>4510</v>
      </c>
      <c r="C592" s="8" t="s">
        <v>351</v>
      </c>
      <c r="D592" s="8" t="s">
        <v>4992</v>
      </c>
      <c r="E592" s="8" t="s">
        <v>1212</v>
      </c>
      <c r="F592" s="143">
        <v>1</v>
      </c>
      <c r="G592" s="143">
        <v>-73220000</v>
      </c>
      <c r="H592" s="143">
        <v>-6087.5065800000002</v>
      </c>
      <c r="I592" s="143">
        <v>-0.14074</v>
      </c>
      <c r="J592" s="143">
        <v>-3.1599999999999998E-4</v>
      </c>
      <c r="K592" s="8" t="s">
        <v>4992</v>
      </c>
      <c r="L592" s="8" t="s">
        <v>1212</v>
      </c>
      <c r="M592" s="143">
        <v>1</v>
      </c>
      <c r="N592" s="143">
        <v>73220000</v>
      </c>
      <c r="O592" s="143">
        <v>13400.517230000001</v>
      </c>
      <c r="P592" s="143">
        <v>7.27E-4</v>
      </c>
      <c r="Q592" s="143">
        <v>-1.7075E-2</v>
      </c>
      <c r="R592" s="143">
        <v>7313.0106500000002</v>
      </c>
      <c r="S592" s="8" t="s">
        <v>53</v>
      </c>
      <c r="T592" s="8" t="s">
        <v>53</v>
      </c>
      <c r="U592" s="8" t="s">
        <v>379</v>
      </c>
      <c r="V592" s="8" t="s">
        <v>373</v>
      </c>
      <c r="W592" s="8" t="s">
        <v>683</v>
      </c>
      <c r="X592" s="130" t="s">
        <v>5063</v>
      </c>
      <c r="Y592" s="8" t="s">
        <v>62</v>
      </c>
      <c r="Z592" s="8" t="s">
        <v>4944</v>
      </c>
      <c r="AA592" s="8" t="s">
        <v>4945</v>
      </c>
      <c r="AB592" s="8" t="s">
        <v>356</v>
      </c>
      <c r="AC592" s="8" t="s">
        <v>367</v>
      </c>
      <c r="AD592" s="9" t="s">
        <v>55</v>
      </c>
      <c r="AE592" s="130" t="s">
        <v>341</v>
      </c>
      <c r="AF592" s="8" t="s">
        <v>438</v>
      </c>
      <c r="AG592" s="8" t="s">
        <v>358</v>
      </c>
      <c r="AH592" s="144"/>
      <c r="AI592" s="172">
        <v>1.595</v>
      </c>
      <c r="AL592" s="130"/>
      <c r="AM592" s="130" t="s">
        <v>5056</v>
      </c>
      <c r="AN592" s="145">
        <v>1.2959999999999999E-2</v>
      </c>
      <c r="AO592" s="145">
        <v>0</v>
      </c>
    </row>
    <row r="593" spans="1:41" x14ac:dyDescent="0.2">
      <c r="A593" s="8" t="s">
        <v>1224</v>
      </c>
      <c r="B593" s="8" t="s">
        <v>4510</v>
      </c>
      <c r="C593" s="8" t="s">
        <v>351</v>
      </c>
      <c r="D593" s="8" t="s">
        <v>4993</v>
      </c>
      <c r="E593" s="8" t="s">
        <v>1212</v>
      </c>
      <c r="F593" s="143">
        <v>1</v>
      </c>
      <c r="G593" s="143">
        <v>-81791000</v>
      </c>
      <c r="H593" s="143">
        <v>-6866.0318799999995</v>
      </c>
      <c r="I593" s="143">
        <v>-0.15873899999999999</v>
      </c>
      <c r="J593" s="143">
        <v>-3.5599999999999998E-4</v>
      </c>
      <c r="K593" s="8" t="s">
        <v>4993</v>
      </c>
      <c r="L593" s="8" t="s">
        <v>1212</v>
      </c>
      <c r="M593" s="143">
        <v>1</v>
      </c>
      <c r="N593" s="143">
        <v>81791000</v>
      </c>
      <c r="O593" s="143">
        <v>14964.7248</v>
      </c>
      <c r="P593" s="143">
        <v>8.1099999999999998E-4</v>
      </c>
      <c r="Q593" s="143">
        <v>-1.9068000000000002E-2</v>
      </c>
      <c r="R593" s="143">
        <v>8098.6929200000004</v>
      </c>
      <c r="S593" s="8" t="s">
        <v>53</v>
      </c>
      <c r="T593" s="8" t="s">
        <v>53</v>
      </c>
      <c r="U593" s="8" t="s">
        <v>379</v>
      </c>
      <c r="V593" s="8" t="s">
        <v>373</v>
      </c>
      <c r="W593" s="8" t="s">
        <v>683</v>
      </c>
      <c r="X593" s="130" t="s">
        <v>5063</v>
      </c>
      <c r="Y593" s="8" t="s">
        <v>62</v>
      </c>
      <c r="Z593" s="8" t="s">
        <v>4947</v>
      </c>
      <c r="AA593" s="8" t="s">
        <v>4948</v>
      </c>
      <c r="AB593" s="8" t="s">
        <v>356</v>
      </c>
      <c r="AC593" s="8" t="s">
        <v>367</v>
      </c>
      <c r="AD593" s="9" t="s">
        <v>55</v>
      </c>
      <c r="AE593" s="130" t="s">
        <v>341</v>
      </c>
      <c r="AF593" s="8" t="s">
        <v>438</v>
      </c>
      <c r="AG593" s="8" t="s">
        <v>358</v>
      </c>
      <c r="AH593" s="144"/>
      <c r="AI593" s="172">
        <v>1.585</v>
      </c>
      <c r="AL593" s="130"/>
      <c r="AM593" s="130" t="s">
        <v>5056</v>
      </c>
      <c r="AN593" s="145">
        <v>1.4352999999999999E-2</v>
      </c>
      <c r="AO593" s="145">
        <v>0</v>
      </c>
    </row>
    <row r="594" spans="1:41" x14ac:dyDescent="0.2">
      <c r="A594" s="8" t="s">
        <v>1224</v>
      </c>
      <c r="B594" s="8" t="s">
        <v>4510</v>
      </c>
      <c r="C594" s="8" t="s">
        <v>351</v>
      </c>
      <c r="D594" s="8" t="s">
        <v>4994</v>
      </c>
      <c r="E594" s="8" t="s">
        <v>1212</v>
      </c>
      <c r="F594" s="143">
        <v>1</v>
      </c>
      <c r="G594" s="143">
        <v>-60426000</v>
      </c>
      <c r="H594" s="143">
        <v>-1922.3296699999999</v>
      </c>
      <c r="I594" s="143">
        <v>-4.4443000000000003E-2</v>
      </c>
      <c r="J594" s="143">
        <v>-1E-4</v>
      </c>
      <c r="K594" s="8" t="s">
        <v>4994</v>
      </c>
      <c r="L594" s="8" t="s">
        <v>1212</v>
      </c>
      <c r="M594" s="143">
        <v>1</v>
      </c>
      <c r="N594" s="143">
        <v>60426000</v>
      </c>
      <c r="O594" s="143">
        <v>359.96703999999977</v>
      </c>
      <c r="P594" s="143">
        <v>2.0000000000000002E-5</v>
      </c>
      <c r="Q594" s="143">
        <v>-4.5899999999999999E-4</v>
      </c>
      <c r="R594" s="143">
        <v>-1562.3626300000001</v>
      </c>
      <c r="S594" s="8" t="s">
        <v>53</v>
      </c>
      <c r="T594" s="8" t="s">
        <v>53</v>
      </c>
      <c r="U594" s="8" t="s">
        <v>379</v>
      </c>
      <c r="V594" s="8" t="s">
        <v>373</v>
      </c>
      <c r="W594" s="8" t="s">
        <v>683</v>
      </c>
      <c r="X594" s="130" t="s">
        <v>5063</v>
      </c>
      <c r="Y594" s="8" t="s">
        <v>62</v>
      </c>
      <c r="Z594" s="8" t="s">
        <v>4950</v>
      </c>
      <c r="AA594" s="8" t="s">
        <v>4951</v>
      </c>
      <c r="AB594" s="8" t="s">
        <v>356</v>
      </c>
      <c r="AC594" s="8" t="s">
        <v>367</v>
      </c>
      <c r="AD594" s="9" t="s">
        <v>55</v>
      </c>
      <c r="AE594" s="130" t="s">
        <v>341</v>
      </c>
      <c r="AF594" s="8" t="s">
        <v>438</v>
      </c>
      <c r="AG594" s="8" t="s">
        <v>358</v>
      </c>
      <c r="AH594" s="144"/>
      <c r="AI594" s="172">
        <v>0.35499999999999998</v>
      </c>
      <c r="AL594" s="130"/>
      <c r="AM594" s="130" t="s">
        <v>5056</v>
      </c>
      <c r="AN594" s="145">
        <v>-2.7690000000000002E-3</v>
      </c>
      <c r="AO594" s="145">
        <v>0</v>
      </c>
    </row>
    <row r="595" spans="1:41" x14ac:dyDescent="0.2">
      <c r="A595" s="8" t="s">
        <v>1224</v>
      </c>
      <c r="B595" s="8" t="s">
        <v>4510</v>
      </c>
      <c r="C595" s="8" t="s">
        <v>351</v>
      </c>
      <c r="D595" s="8" t="s">
        <v>4995</v>
      </c>
      <c r="E595" s="8" t="s">
        <v>1212</v>
      </c>
      <c r="F595" s="143">
        <v>1</v>
      </c>
      <c r="G595" s="143">
        <v>-29846000</v>
      </c>
      <c r="H595" s="143">
        <v>-948.15280000000007</v>
      </c>
      <c r="I595" s="143">
        <v>-2.1921E-2</v>
      </c>
      <c r="J595" s="143">
        <v>-4.8999999999999998E-5</v>
      </c>
      <c r="K595" s="8" t="s">
        <v>4995</v>
      </c>
      <c r="L595" s="8" t="s">
        <v>1212</v>
      </c>
      <c r="M595" s="143">
        <v>1</v>
      </c>
      <c r="N595" s="143">
        <v>29846000</v>
      </c>
      <c r="O595" s="143">
        <v>183.33916000000011</v>
      </c>
      <c r="P595" s="143">
        <v>1.0000000000000001E-5</v>
      </c>
      <c r="Q595" s="143">
        <v>-2.34E-4</v>
      </c>
      <c r="R595" s="143">
        <v>-764.81363999999996</v>
      </c>
      <c r="S595" s="8" t="s">
        <v>53</v>
      </c>
      <c r="T595" s="8" t="s">
        <v>53</v>
      </c>
      <c r="U595" s="8" t="s">
        <v>379</v>
      </c>
      <c r="V595" s="8" t="s">
        <v>373</v>
      </c>
      <c r="W595" s="8" t="s">
        <v>683</v>
      </c>
      <c r="X595" s="130" t="s">
        <v>5063</v>
      </c>
      <c r="Y595" s="8" t="s">
        <v>62</v>
      </c>
      <c r="Z595" s="8" t="s">
        <v>4953</v>
      </c>
      <c r="AA595" s="8" t="s">
        <v>4954</v>
      </c>
      <c r="AB595" s="8" t="s">
        <v>356</v>
      </c>
      <c r="AC595" s="8" t="s">
        <v>367</v>
      </c>
      <c r="AD595" s="9" t="s">
        <v>55</v>
      </c>
      <c r="AE595" s="130" t="s">
        <v>341</v>
      </c>
      <c r="AF595" s="8" t="s">
        <v>438</v>
      </c>
      <c r="AG595" s="8" t="s">
        <v>358</v>
      </c>
      <c r="AH595" s="144"/>
      <c r="AI595" s="172">
        <v>0.39500000000000002</v>
      </c>
      <c r="AL595" s="130"/>
      <c r="AM595" s="130" t="s">
        <v>5056</v>
      </c>
      <c r="AN595" s="145">
        <v>-1.3550000000000001E-3</v>
      </c>
      <c r="AO595" s="145">
        <v>0</v>
      </c>
    </row>
    <row r="596" spans="1:41" x14ac:dyDescent="0.2">
      <c r="A596" s="8" t="s">
        <v>1226</v>
      </c>
      <c r="B596" s="8" t="s">
        <v>4516</v>
      </c>
      <c r="C596" s="8" t="s">
        <v>351</v>
      </c>
      <c r="D596" s="8" t="s">
        <v>4996</v>
      </c>
      <c r="E596" s="8" t="s">
        <v>1212</v>
      </c>
      <c r="F596" s="143">
        <v>1</v>
      </c>
      <c r="G596" s="143">
        <v>-344000</v>
      </c>
      <c r="H596" s="143">
        <v>-10.943659999999999</v>
      </c>
      <c r="I596" s="143">
        <v>-6.7429999999999999E-3</v>
      </c>
      <c r="J596" s="143">
        <v>-1.3799999999999999E-4</v>
      </c>
      <c r="K596" s="8" t="s">
        <v>4996</v>
      </c>
      <c r="L596" s="8" t="s">
        <v>1212</v>
      </c>
      <c r="M596" s="143">
        <v>1</v>
      </c>
      <c r="N596" s="143">
        <v>344000</v>
      </c>
      <c r="O596" s="143">
        <v>2.0492600000000003</v>
      </c>
      <c r="P596" s="143">
        <v>2.5999999999999998E-5</v>
      </c>
      <c r="Q596" s="143">
        <v>-8.4074999999999997E-2</v>
      </c>
      <c r="R596" s="143">
        <v>-8.8943999999999992</v>
      </c>
      <c r="S596" s="8" t="s">
        <v>53</v>
      </c>
      <c r="T596" s="8" t="s">
        <v>53</v>
      </c>
      <c r="U596" s="8" t="s">
        <v>379</v>
      </c>
      <c r="V596" s="8" t="s">
        <v>373</v>
      </c>
      <c r="W596" s="8" t="s">
        <v>683</v>
      </c>
      <c r="X596" s="130" t="s">
        <v>5063</v>
      </c>
      <c r="Y596" s="8" t="s">
        <v>62</v>
      </c>
      <c r="Z596" s="8" t="s">
        <v>4950</v>
      </c>
      <c r="AA596" s="8" t="s">
        <v>4951</v>
      </c>
      <c r="AB596" s="8" t="s">
        <v>356</v>
      </c>
      <c r="AC596" s="8" t="s">
        <v>367</v>
      </c>
      <c r="AD596" s="9" t="s">
        <v>55</v>
      </c>
      <c r="AE596" s="130" t="s">
        <v>341</v>
      </c>
      <c r="AF596" s="8" t="s">
        <v>438</v>
      </c>
      <c r="AG596" s="8" t="s">
        <v>358</v>
      </c>
      <c r="AH596" s="144"/>
      <c r="AI596" s="172">
        <v>0.35499999999999998</v>
      </c>
      <c r="AL596" s="130"/>
      <c r="AM596" s="130" t="s">
        <v>5056</v>
      </c>
      <c r="AN596" s="145">
        <v>-1.5169999999999999E-2</v>
      </c>
      <c r="AO596" s="145">
        <v>0</v>
      </c>
    </row>
    <row r="597" spans="1:41" x14ac:dyDescent="0.2">
      <c r="A597" s="8" t="s">
        <v>1226</v>
      </c>
      <c r="B597" s="8" t="s">
        <v>4516</v>
      </c>
      <c r="C597" s="8" t="s">
        <v>351</v>
      </c>
      <c r="D597" s="8" t="s">
        <v>4997</v>
      </c>
      <c r="E597" s="8" t="s">
        <v>1212</v>
      </c>
      <c r="F597" s="143">
        <v>1</v>
      </c>
      <c r="G597" s="143">
        <v>-175000</v>
      </c>
      <c r="H597" s="143">
        <v>-5.5594299999999999</v>
      </c>
      <c r="I597" s="143">
        <v>-3.4259999999999998E-3</v>
      </c>
      <c r="J597" s="143">
        <v>-6.9999999999999994E-5</v>
      </c>
      <c r="K597" s="8" t="s">
        <v>4997</v>
      </c>
      <c r="L597" s="8" t="s">
        <v>1212</v>
      </c>
      <c r="M597" s="143">
        <v>1</v>
      </c>
      <c r="N597" s="143">
        <v>175000</v>
      </c>
      <c r="O597" s="143">
        <v>1.0749899999999997</v>
      </c>
      <c r="P597" s="143">
        <v>1.4E-5</v>
      </c>
      <c r="Q597" s="143">
        <v>-4.4103999999999997E-2</v>
      </c>
      <c r="R597" s="143">
        <v>-4.4844400000000002</v>
      </c>
      <c r="S597" s="8" t="s">
        <v>53</v>
      </c>
      <c r="T597" s="8" t="s">
        <v>53</v>
      </c>
      <c r="U597" s="8" t="s">
        <v>379</v>
      </c>
      <c r="V597" s="8" t="s">
        <v>373</v>
      </c>
      <c r="W597" s="8" t="s">
        <v>683</v>
      </c>
      <c r="X597" s="130" t="s">
        <v>5063</v>
      </c>
      <c r="Y597" s="8" t="s">
        <v>62</v>
      </c>
      <c r="Z597" s="8" t="s">
        <v>4953</v>
      </c>
      <c r="AA597" s="8" t="s">
        <v>4954</v>
      </c>
      <c r="AB597" s="8" t="s">
        <v>356</v>
      </c>
      <c r="AC597" s="8" t="s">
        <v>367</v>
      </c>
      <c r="AD597" s="9" t="s">
        <v>55</v>
      </c>
      <c r="AE597" s="130" t="s">
        <v>341</v>
      </c>
      <c r="AF597" s="8" t="s">
        <v>438</v>
      </c>
      <c r="AG597" s="8" t="s">
        <v>358</v>
      </c>
      <c r="AH597" s="144"/>
      <c r="AI597" s="172">
        <v>0.39500000000000002</v>
      </c>
      <c r="AL597" s="130"/>
      <c r="AM597" s="130" t="s">
        <v>5056</v>
      </c>
      <c r="AN597" s="145">
        <v>-7.6490000000000004E-3</v>
      </c>
      <c r="AO597" s="145">
        <v>0</v>
      </c>
    </row>
    <row r="598" spans="1:41" x14ac:dyDescent="0.2">
      <c r="A598" s="8" t="s">
        <v>1204</v>
      </c>
      <c r="B598" s="8" t="s">
        <v>1204</v>
      </c>
      <c r="C598" s="8" t="s">
        <v>351</v>
      </c>
      <c r="D598" s="8" t="s">
        <v>4998</v>
      </c>
      <c r="E598" s="8" t="s">
        <v>1212</v>
      </c>
      <c r="F598" s="143">
        <v>1</v>
      </c>
      <c r="G598" s="143">
        <v>-45507000</v>
      </c>
      <c r="H598" s="143">
        <v>-3783.4493600000001</v>
      </c>
      <c r="I598" s="143">
        <v>8.3033999999999997E-2</v>
      </c>
      <c r="J598" s="143">
        <v>-9.3000000000000005E-4</v>
      </c>
      <c r="K598" s="8" t="s">
        <v>4998</v>
      </c>
      <c r="L598" s="8" t="s">
        <v>1212</v>
      </c>
      <c r="M598" s="143">
        <v>1</v>
      </c>
      <c r="N598" s="143">
        <v>45507000</v>
      </c>
      <c r="O598" s="143">
        <v>8328.5623799999994</v>
      </c>
      <c r="P598" s="143">
        <v>2.0230000000000001E-3</v>
      </c>
      <c r="Q598" s="143">
        <v>5.1532159999999996</v>
      </c>
      <c r="R598" s="143">
        <v>4545.1130199999998</v>
      </c>
      <c r="S598" s="8" t="s">
        <v>53</v>
      </c>
      <c r="T598" s="8" t="s">
        <v>53</v>
      </c>
      <c r="U598" s="8" t="s">
        <v>379</v>
      </c>
      <c r="V598" s="8" t="s">
        <v>373</v>
      </c>
      <c r="W598" s="8" t="s">
        <v>683</v>
      </c>
      <c r="X598" s="130" t="s">
        <v>5063</v>
      </c>
      <c r="Y598" s="8" t="s">
        <v>62</v>
      </c>
      <c r="Z598" s="8" t="s">
        <v>4944</v>
      </c>
      <c r="AA598" s="8" t="s">
        <v>4945</v>
      </c>
      <c r="AB598" s="8" t="s">
        <v>356</v>
      </c>
      <c r="AC598" s="8" t="s">
        <v>367</v>
      </c>
      <c r="AD598" s="9" t="s">
        <v>55</v>
      </c>
      <c r="AE598" s="130" t="s">
        <v>341</v>
      </c>
      <c r="AF598" s="8" t="s">
        <v>438</v>
      </c>
      <c r="AG598" s="8" t="s">
        <v>358</v>
      </c>
      <c r="AH598" s="144"/>
      <c r="AI598" s="172">
        <v>1.595</v>
      </c>
      <c r="AL598" s="130"/>
      <c r="AM598" s="130" t="s">
        <v>5056</v>
      </c>
      <c r="AN598" s="145">
        <v>5.7353000000000001E-2</v>
      </c>
      <c r="AO598" s="145">
        <v>9.9999999999999995E-7</v>
      </c>
    </row>
    <row r="599" spans="1:41" x14ac:dyDescent="0.2">
      <c r="A599" s="8" t="s">
        <v>1204</v>
      </c>
      <c r="B599" s="8" t="s">
        <v>1204</v>
      </c>
      <c r="C599" s="8" t="s">
        <v>351</v>
      </c>
      <c r="D599" s="8" t="s">
        <v>4999</v>
      </c>
      <c r="E599" s="8" t="s">
        <v>1212</v>
      </c>
      <c r="F599" s="143">
        <v>1</v>
      </c>
      <c r="G599" s="143">
        <v>-50791000</v>
      </c>
      <c r="H599" s="143">
        <v>-4263.7041399999998</v>
      </c>
      <c r="I599" s="143">
        <v>9.3574000000000004E-2</v>
      </c>
      <c r="J599" s="143">
        <v>-1.0480000000000001E-3</v>
      </c>
      <c r="K599" s="8" t="s">
        <v>4999</v>
      </c>
      <c r="L599" s="8" t="s">
        <v>1212</v>
      </c>
      <c r="M599" s="143">
        <v>1</v>
      </c>
      <c r="N599" s="143">
        <v>50791000</v>
      </c>
      <c r="O599" s="143">
        <v>9292.8725300000006</v>
      </c>
      <c r="P599" s="143">
        <v>2.258E-3</v>
      </c>
      <c r="Q599" s="143">
        <v>5.749873</v>
      </c>
      <c r="R599" s="143">
        <v>5029.1683899999998</v>
      </c>
      <c r="S599" s="8" t="s">
        <v>53</v>
      </c>
      <c r="T599" t="s">
        <v>53</v>
      </c>
      <c r="U599" s="8" t="s">
        <v>379</v>
      </c>
      <c r="V599" s="8" t="s">
        <v>373</v>
      </c>
      <c r="W599" s="8" t="s">
        <v>683</v>
      </c>
      <c r="X599" s="130" t="s">
        <v>5063</v>
      </c>
      <c r="Y599" s="8" t="s">
        <v>62</v>
      </c>
      <c r="Z599" s="8" t="s">
        <v>4947</v>
      </c>
      <c r="AA599" s="8" t="s">
        <v>4948</v>
      </c>
      <c r="AB599" s="8" t="s">
        <v>356</v>
      </c>
      <c r="AC599" s="8" t="s">
        <v>367</v>
      </c>
      <c r="AD599" s="9" t="s">
        <v>55</v>
      </c>
      <c r="AE599" s="130" t="s">
        <v>341</v>
      </c>
      <c r="AF599" s="8" t="s">
        <v>438</v>
      </c>
      <c r="AG599" s="8" t="s">
        <v>358</v>
      </c>
      <c r="AH599" s="144"/>
      <c r="AI599" s="172">
        <v>1.585</v>
      </c>
      <c r="AL599" s="130"/>
      <c r="AM599" s="130" t="s">
        <v>5056</v>
      </c>
      <c r="AN599" s="145">
        <v>6.3461000000000004E-2</v>
      </c>
      <c r="AO599" s="145">
        <v>9.9999999999999995E-7</v>
      </c>
    </row>
    <row r="600" spans="1:41" x14ac:dyDescent="0.2">
      <c r="A600" s="8" t="s">
        <v>1204</v>
      </c>
      <c r="B600" s="8" t="s">
        <v>1204</v>
      </c>
      <c r="C600" s="8" t="s">
        <v>351</v>
      </c>
      <c r="D600" s="8" t="s">
        <v>5000</v>
      </c>
      <c r="E600" s="8" t="s">
        <v>1212</v>
      </c>
      <c r="F600" s="143">
        <v>1</v>
      </c>
      <c r="G600" s="143">
        <v>-35746000</v>
      </c>
      <c r="H600" s="143">
        <v>-1137.1859199999999</v>
      </c>
      <c r="I600" s="143">
        <v>2.4957E-2</v>
      </c>
      <c r="J600" s="143">
        <v>-2.7900000000000001E-4</v>
      </c>
      <c r="K600" s="8" t="s">
        <v>5000</v>
      </c>
      <c r="L600" s="8" t="s">
        <v>1212</v>
      </c>
      <c r="M600" s="143">
        <v>1</v>
      </c>
      <c r="N600" s="143">
        <v>35746000</v>
      </c>
      <c r="O600" s="143">
        <v>212.94445999999994</v>
      </c>
      <c r="P600" s="143">
        <v>5.1999999999999997E-5</v>
      </c>
      <c r="Q600" s="143">
        <v>0.13175700000000001</v>
      </c>
      <c r="R600" s="143">
        <v>-924.24145999999996</v>
      </c>
      <c r="S600" s="8" t="s">
        <v>53</v>
      </c>
      <c r="T600" s="8" t="s">
        <v>53</v>
      </c>
      <c r="U600" s="8" t="s">
        <v>379</v>
      </c>
      <c r="V600" s="8" t="s">
        <v>373</v>
      </c>
      <c r="W600" s="8" t="s">
        <v>683</v>
      </c>
      <c r="X600" s="130" t="s">
        <v>5063</v>
      </c>
      <c r="Y600" s="8" t="s">
        <v>62</v>
      </c>
      <c r="Z600" s="8" t="s">
        <v>4950</v>
      </c>
      <c r="AA600" s="8" t="s">
        <v>4951</v>
      </c>
      <c r="AB600" s="8" t="s">
        <v>356</v>
      </c>
      <c r="AC600" s="8" t="s">
        <v>367</v>
      </c>
      <c r="AD600" s="9" t="s">
        <v>55</v>
      </c>
      <c r="AE600" s="130" t="s">
        <v>341</v>
      </c>
      <c r="AF600" s="8" t="s">
        <v>438</v>
      </c>
      <c r="AG600" s="8" t="s">
        <v>358</v>
      </c>
      <c r="AH600" s="144"/>
      <c r="AI600" s="172">
        <v>0.35499999999999998</v>
      </c>
      <c r="AL600" s="130"/>
      <c r="AM600" s="130" t="s">
        <v>5056</v>
      </c>
      <c r="AN600" s="145">
        <v>-1.1663E-2</v>
      </c>
      <c r="AO600" s="145">
        <v>0</v>
      </c>
    </row>
    <row r="601" spans="1:41" x14ac:dyDescent="0.2">
      <c r="A601" s="8" t="s">
        <v>1204</v>
      </c>
      <c r="B601" s="8" t="s">
        <v>1204</v>
      </c>
      <c r="C601" s="8" t="s">
        <v>351</v>
      </c>
      <c r="D601" s="8" t="s">
        <v>5001</v>
      </c>
      <c r="E601" s="8" t="s">
        <v>1212</v>
      </c>
      <c r="F601" s="143">
        <v>1</v>
      </c>
      <c r="G601" s="143">
        <v>-18050000</v>
      </c>
      <c r="H601" s="143">
        <v>-573.41547000000003</v>
      </c>
      <c r="I601" s="143">
        <v>1.2585000000000001E-2</v>
      </c>
      <c r="J601" s="143">
        <v>-1.4100000000000001E-4</v>
      </c>
      <c r="K601" s="8" t="s">
        <v>5001</v>
      </c>
      <c r="L601" s="8" t="s">
        <v>1212</v>
      </c>
      <c r="M601" s="143">
        <v>1</v>
      </c>
      <c r="N601" s="143">
        <v>18050000</v>
      </c>
      <c r="O601" s="143">
        <v>110.87823000000003</v>
      </c>
      <c r="P601" s="143">
        <v>2.6999999999999999E-5</v>
      </c>
      <c r="Q601" s="143">
        <v>6.8604999999999999E-2</v>
      </c>
      <c r="R601" s="143">
        <v>-462.53724</v>
      </c>
      <c r="S601" s="8" t="s">
        <v>53</v>
      </c>
      <c r="T601" s="8" t="s">
        <v>53</v>
      </c>
      <c r="U601" s="8" t="s">
        <v>379</v>
      </c>
      <c r="V601" s="8" t="s">
        <v>373</v>
      </c>
      <c r="W601" s="8" t="s">
        <v>683</v>
      </c>
      <c r="X601" s="130" t="s">
        <v>5063</v>
      </c>
      <c r="Y601" s="8" t="s">
        <v>62</v>
      </c>
      <c r="Z601" s="8" t="s">
        <v>4953</v>
      </c>
      <c r="AA601" s="8" t="s">
        <v>4954</v>
      </c>
      <c r="AB601" s="8" t="s">
        <v>356</v>
      </c>
      <c r="AC601" s="8" t="s">
        <v>367</v>
      </c>
      <c r="AD601" s="9" t="s">
        <v>55</v>
      </c>
      <c r="AE601" s="130" t="s">
        <v>341</v>
      </c>
      <c r="AF601" s="8" t="s">
        <v>438</v>
      </c>
      <c r="AG601" s="8" t="s">
        <v>358</v>
      </c>
      <c r="AH601" s="144"/>
      <c r="AI601" s="172">
        <v>0.39500000000000002</v>
      </c>
      <c r="AL601" s="130"/>
      <c r="AM601" s="130" t="s">
        <v>5056</v>
      </c>
      <c r="AN601" s="145">
        <v>-5.8370000000000002E-3</v>
      </c>
      <c r="AO601" s="145">
        <v>0</v>
      </c>
    </row>
    <row r="602" spans="1:41" x14ac:dyDescent="0.2">
      <c r="A602" s="8" t="s">
        <v>1204</v>
      </c>
      <c r="B602" s="8" t="s">
        <v>1204</v>
      </c>
      <c r="C602" s="130" t="s">
        <v>352</v>
      </c>
      <c r="D602" s="8" t="s">
        <v>5002</v>
      </c>
      <c r="E602" s="8" t="s">
        <v>1209</v>
      </c>
      <c r="F602" s="143">
        <v>4.0739999999999998</v>
      </c>
      <c r="G602" s="143">
        <v>-4325000</v>
      </c>
      <c r="H602" s="143">
        <v>-4357.07575</v>
      </c>
      <c r="I602" s="143">
        <v>9.5623E-2</v>
      </c>
      <c r="J602" s="143">
        <v>-1.0709999999999999E-3</v>
      </c>
      <c r="K602" s="8" t="s">
        <v>5002</v>
      </c>
      <c r="L602" s="8" t="s">
        <v>1214</v>
      </c>
      <c r="M602" s="172">
        <v>3.681</v>
      </c>
      <c r="N602" s="143">
        <v>4381965.55</v>
      </c>
      <c r="O602" s="143">
        <v>4440.1081514534089</v>
      </c>
      <c r="P602" s="143">
        <v>1.0790000000000001E-3</v>
      </c>
      <c r="Q602" s="143">
        <v>2.7472729999999999</v>
      </c>
      <c r="R602" s="143">
        <v>-1406.6885</v>
      </c>
      <c r="S602" s="8" t="s">
        <v>53</v>
      </c>
      <c r="T602" s="8" t="s">
        <v>209</v>
      </c>
      <c r="U602" s="8" t="s">
        <v>72</v>
      </c>
      <c r="V602" s="8" t="s">
        <v>373</v>
      </c>
      <c r="W602" s="8" t="s">
        <v>684</v>
      </c>
      <c r="X602" s="8" t="s">
        <v>4956</v>
      </c>
      <c r="Y602" s="8" t="s">
        <v>62</v>
      </c>
      <c r="Z602" s="8" t="s">
        <v>4957</v>
      </c>
      <c r="AA602" s="8" t="s">
        <v>4958</v>
      </c>
      <c r="AB602" s="8" t="s">
        <v>358</v>
      </c>
      <c r="AC602" s="130" t="s">
        <v>360</v>
      </c>
      <c r="AD602" s="9" t="s">
        <v>55</v>
      </c>
      <c r="AE602" s="130" t="s">
        <v>341</v>
      </c>
      <c r="AF602" s="8" t="s">
        <v>359</v>
      </c>
      <c r="AG602" s="8" t="s">
        <v>359</v>
      </c>
      <c r="AH602" s="144"/>
      <c r="AI602" s="176">
        <v>0.9859</v>
      </c>
      <c r="AL602" s="130"/>
      <c r="AM602" s="130" t="s">
        <v>5056</v>
      </c>
      <c r="AN602" s="145">
        <v>-1.7749999999999998E-2</v>
      </c>
      <c r="AO602" s="145">
        <v>0</v>
      </c>
    </row>
    <row r="603" spans="1:41" x14ac:dyDescent="0.2">
      <c r="A603" s="8" t="s">
        <v>1204</v>
      </c>
      <c r="B603" s="8" t="s">
        <v>4531</v>
      </c>
      <c r="C603" s="130" t="s">
        <v>352</v>
      </c>
      <c r="D603" s="8" t="s">
        <v>5003</v>
      </c>
      <c r="E603" s="8" t="s">
        <v>1209</v>
      </c>
      <c r="F603" s="143">
        <v>4.0739999999999998</v>
      </c>
      <c r="G603" s="143">
        <v>-106000</v>
      </c>
      <c r="H603" s="143">
        <v>-106.78613</v>
      </c>
      <c r="I603" s="143">
        <v>-4.6369999999999996E-3</v>
      </c>
      <c r="J603" s="143">
        <v>-3.6000000000000001E-5</v>
      </c>
      <c r="K603" s="8" t="s">
        <v>5003</v>
      </c>
      <c r="L603" s="8" t="s">
        <v>1214</v>
      </c>
      <c r="M603" s="172">
        <v>3.681</v>
      </c>
      <c r="N603" s="143">
        <v>107396.15</v>
      </c>
      <c r="O603" s="143">
        <v>108.82114197772344</v>
      </c>
      <c r="P603" s="143">
        <v>3.8999999999999999E-5</v>
      </c>
      <c r="Q603" s="143">
        <v>-5.5900000000000004E-4</v>
      </c>
      <c r="R603" s="143">
        <v>-34.47607</v>
      </c>
      <c r="S603" s="8" t="s">
        <v>53</v>
      </c>
      <c r="T603" s="8" t="s">
        <v>209</v>
      </c>
      <c r="U603" s="8" t="s">
        <v>72</v>
      </c>
      <c r="V603" s="8" t="s">
        <v>373</v>
      </c>
      <c r="W603" s="8" t="s">
        <v>684</v>
      </c>
      <c r="X603" t="s">
        <v>4956</v>
      </c>
      <c r="Y603" s="8" t="s">
        <v>62</v>
      </c>
      <c r="Z603" s="8" t="s">
        <v>4957</v>
      </c>
      <c r="AA603" s="8" t="s">
        <v>4958</v>
      </c>
      <c r="AB603" s="8" t="s">
        <v>358</v>
      </c>
      <c r="AC603" s="130" t="s">
        <v>360</v>
      </c>
      <c r="AD603" s="8" t="s">
        <v>55</v>
      </c>
      <c r="AE603" s="130" t="s">
        <v>341</v>
      </c>
      <c r="AF603" s="8" t="s">
        <v>359</v>
      </c>
      <c r="AG603" s="8" t="s">
        <v>359</v>
      </c>
      <c r="AH603" s="147"/>
      <c r="AI603" s="176">
        <v>0.9859</v>
      </c>
      <c r="AL603" s="130"/>
      <c r="AM603" s="130" t="s">
        <v>5056</v>
      </c>
      <c r="AN603" s="145">
        <v>-3.4000000000000002E-4</v>
      </c>
      <c r="AO603" s="145">
        <v>0</v>
      </c>
    </row>
    <row r="604" spans="1:41" x14ac:dyDescent="0.2">
      <c r="A604" s="8" t="s">
        <v>1204</v>
      </c>
      <c r="B604" s="8" t="s">
        <v>4531</v>
      </c>
      <c r="C604" s="8" t="s">
        <v>351</v>
      </c>
      <c r="D604" s="8" t="s">
        <v>5004</v>
      </c>
      <c r="E604" s="8" t="s">
        <v>1212</v>
      </c>
      <c r="F604" s="143">
        <v>1</v>
      </c>
      <c r="G604" s="143">
        <v>-584000</v>
      </c>
      <c r="H604" s="143">
        <v>-48.553730000000002</v>
      </c>
      <c r="I604" s="143">
        <v>-2.1080000000000001E-3</v>
      </c>
      <c r="J604" s="143">
        <v>-1.5999999999999999E-5</v>
      </c>
      <c r="K604" s="8" t="s">
        <v>5004</v>
      </c>
      <c r="L604" s="8" t="s">
        <v>1212</v>
      </c>
      <c r="M604" s="143">
        <v>1</v>
      </c>
      <c r="N604" s="143">
        <v>584000</v>
      </c>
      <c r="O604" s="143">
        <v>106.88203</v>
      </c>
      <c r="P604" s="143">
        <v>3.8999999999999999E-5</v>
      </c>
      <c r="Q604" s="143">
        <v>-5.4900000000000001E-4</v>
      </c>
      <c r="R604" s="143">
        <v>58.328299999999999</v>
      </c>
      <c r="S604" s="8" t="s">
        <v>53</v>
      </c>
      <c r="T604" s="8" t="s">
        <v>53</v>
      </c>
      <c r="U604" s="8" t="s">
        <v>379</v>
      </c>
      <c r="V604" s="8" t="s">
        <v>373</v>
      </c>
      <c r="W604" s="8" t="s">
        <v>683</v>
      </c>
      <c r="X604" s="130" t="s">
        <v>5063</v>
      </c>
      <c r="Y604" s="8" t="s">
        <v>62</v>
      </c>
      <c r="Z604" s="8" t="s">
        <v>4944</v>
      </c>
      <c r="AA604" s="8" t="s">
        <v>4945</v>
      </c>
      <c r="AB604" s="8" t="s">
        <v>356</v>
      </c>
      <c r="AC604" s="8" t="s">
        <v>367</v>
      </c>
      <c r="AD604" s="8" t="s">
        <v>55</v>
      </c>
      <c r="AE604" s="130" t="s">
        <v>341</v>
      </c>
      <c r="AF604" s="8" t="s">
        <v>438</v>
      </c>
      <c r="AG604" s="8" t="s">
        <v>358</v>
      </c>
      <c r="AH604" s="144"/>
      <c r="AI604" s="172">
        <v>1.595</v>
      </c>
      <c r="AL604" s="130"/>
      <c r="AM604" s="130" t="s">
        <v>5056</v>
      </c>
      <c r="AN604" s="145">
        <v>5.7499999999999999E-4</v>
      </c>
      <c r="AO604" s="145">
        <v>0</v>
      </c>
    </row>
    <row r="605" spans="1:41" x14ac:dyDescent="0.2">
      <c r="A605" s="8" t="s">
        <v>1204</v>
      </c>
      <c r="B605" s="8" t="s">
        <v>4531</v>
      </c>
      <c r="C605" s="8" t="s">
        <v>351</v>
      </c>
      <c r="D605" s="8" t="s">
        <v>5005</v>
      </c>
      <c r="E605" s="8" t="s">
        <v>1212</v>
      </c>
      <c r="F605" s="143">
        <v>1</v>
      </c>
      <c r="G605" s="143">
        <v>-619000</v>
      </c>
      <c r="H605" s="143">
        <v>-51.962609999999998</v>
      </c>
      <c r="I605" s="143">
        <v>-2.2569999999999999E-3</v>
      </c>
      <c r="J605" s="143">
        <v>-1.7E-5</v>
      </c>
      <c r="K605" s="8" t="s">
        <v>5005</v>
      </c>
      <c r="L605" s="8" t="s">
        <v>1212</v>
      </c>
      <c r="M605" s="143">
        <v>1</v>
      </c>
      <c r="N605" s="143">
        <v>619000</v>
      </c>
      <c r="O605" s="143">
        <v>113.25408999999999</v>
      </c>
      <c r="P605" s="143">
        <v>4.1E-5</v>
      </c>
      <c r="Q605" s="143">
        <v>-5.8100000000000003E-4</v>
      </c>
      <c r="R605" s="143">
        <v>61.29148</v>
      </c>
      <c r="S605" s="8" t="s">
        <v>53</v>
      </c>
      <c r="T605" s="8" t="s">
        <v>53</v>
      </c>
      <c r="U605" s="8" t="s">
        <v>379</v>
      </c>
      <c r="V605" s="8" t="s">
        <v>373</v>
      </c>
      <c r="W605" s="8" t="s">
        <v>683</v>
      </c>
      <c r="X605" s="130" t="s">
        <v>5063</v>
      </c>
      <c r="Y605" s="8" t="s">
        <v>62</v>
      </c>
      <c r="Z605" s="8" t="s">
        <v>4947</v>
      </c>
      <c r="AA605" s="8" t="s">
        <v>4948</v>
      </c>
      <c r="AB605" s="8" t="s">
        <v>356</v>
      </c>
      <c r="AC605" s="8" t="s">
        <v>367</v>
      </c>
      <c r="AD605" s="8" t="s">
        <v>55</v>
      </c>
      <c r="AE605" s="130" t="s">
        <v>341</v>
      </c>
      <c r="AF605" s="8" t="s">
        <v>438</v>
      </c>
      <c r="AG605" s="8" t="s">
        <v>358</v>
      </c>
      <c r="AH605" s="144"/>
      <c r="AI605" s="172">
        <v>1.585</v>
      </c>
      <c r="AL605" s="130"/>
      <c r="AM605" s="130" t="s">
        <v>5056</v>
      </c>
      <c r="AN605" s="145">
        <v>6.0499999999999996E-4</v>
      </c>
      <c r="AO605" s="145">
        <v>0</v>
      </c>
    </row>
    <row r="606" spans="1:41" x14ac:dyDescent="0.2">
      <c r="A606" s="8" t="s">
        <v>1204</v>
      </c>
      <c r="B606" s="8" t="s">
        <v>4531</v>
      </c>
      <c r="C606" s="8" t="s">
        <v>351</v>
      </c>
      <c r="D606" s="8" t="s">
        <v>5006</v>
      </c>
      <c r="E606" s="8" t="s">
        <v>1212</v>
      </c>
      <c r="F606" s="143">
        <v>1</v>
      </c>
      <c r="G606" s="143">
        <v>-6651000</v>
      </c>
      <c r="H606" s="143">
        <v>-211.58797000000001</v>
      </c>
      <c r="I606" s="143">
        <v>-9.188E-3</v>
      </c>
      <c r="J606" s="143">
        <v>-7.1000000000000005E-5</v>
      </c>
      <c r="K606" s="8" t="s">
        <v>5006</v>
      </c>
      <c r="L606" s="8" t="s">
        <v>1212</v>
      </c>
      <c r="M606" s="143">
        <v>1</v>
      </c>
      <c r="N606" s="143">
        <v>6651000</v>
      </c>
      <c r="O606" s="143">
        <v>39.621040000000022</v>
      </c>
      <c r="P606" s="143">
        <v>1.4E-5</v>
      </c>
      <c r="Q606" s="143">
        <v>-2.03E-4</v>
      </c>
      <c r="R606" s="143">
        <v>-171.96692999999999</v>
      </c>
      <c r="S606" s="8" t="s">
        <v>53</v>
      </c>
      <c r="T606" s="8" t="s">
        <v>53</v>
      </c>
      <c r="U606" s="8" t="s">
        <v>379</v>
      </c>
      <c r="V606" s="8" t="s">
        <v>373</v>
      </c>
      <c r="W606" s="8" t="s">
        <v>683</v>
      </c>
      <c r="X606" s="130" t="s">
        <v>5063</v>
      </c>
      <c r="Y606" s="8" t="s">
        <v>62</v>
      </c>
      <c r="Z606" s="8" t="s">
        <v>4950</v>
      </c>
      <c r="AA606" s="8" t="s">
        <v>4951</v>
      </c>
      <c r="AB606" s="8" t="s">
        <v>356</v>
      </c>
      <c r="AC606" s="8" t="s">
        <v>367</v>
      </c>
      <c r="AD606" s="8" t="s">
        <v>55</v>
      </c>
      <c r="AE606" s="130" t="s">
        <v>341</v>
      </c>
      <c r="AF606" s="8" t="s">
        <v>438</v>
      </c>
      <c r="AG606" s="8" t="s">
        <v>358</v>
      </c>
      <c r="AH606" s="144"/>
      <c r="AI606" s="172">
        <v>0.35499999999999998</v>
      </c>
      <c r="AL606" s="130"/>
      <c r="AM606" s="130" t="s">
        <v>5056</v>
      </c>
      <c r="AN606" s="145">
        <v>-1.696E-3</v>
      </c>
      <c r="AO606" s="145">
        <v>0</v>
      </c>
    </row>
    <row r="607" spans="1:41" x14ac:dyDescent="0.2">
      <c r="A607" s="8" t="s">
        <v>1204</v>
      </c>
      <c r="B607" s="8" t="s">
        <v>4531</v>
      </c>
      <c r="C607" s="8" t="s">
        <v>351</v>
      </c>
      <c r="D607" s="8" t="s">
        <v>5007</v>
      </c>
      <c r="E607" s="8" t="s">
        <v>1212</v>
      </c>
      <c r="F607" s="143">
        <v>1</v>
      </c>
      <c r="G607" s="143">
        <v>-3292000</v>
      </c>
      <c r="H607" s="143">
        <v>-104.58081</v>
      </c>
      <c r="I607" s="143">
        <v>-4.5409999999999999E-3</v>
      </c>
      <c r="J607" s="143">
        <v>-3.4999999999999997E-5</v>
      </c>
      <c r="K607" s="8" t="s">
        <v>5007</v>
      </c>
      <c r="L607" s="8" t="s">
        <v>1212</v>
      </c>
      <c r="M607" s="143">
        <v>1</v>
      </c>
      <c r="N607" s="143">
        <v>3292000</v>
      </c>
      <c r="O607" s="143">
        <v>20.222229999999996</v>
      </c>
      <c r="P607" s="143">
        <v>6.9999999999999999E-6</v>
      </c>
      <c r="Q607" s="143">
        <v>-1.0399999999999999E-4</v>
      </c>
      <c r="R607" s="143">
        <v>-84.358580000000003</v>
      </c>
      <c r="S607" s="8" t="s">
        <v>53</v>
      </c>
      <c r="T607" s="8" t="s">
        <v>53</v>
      </c>
      <c r="U607" s="8" t="s">
        <v>379</v>
      </c>
      <c r="V607" s="8" t="s">
        <v>373</v>
      </c>
      <c r="W607" s="8" t="s">
        <v>683</v>
      </c>
      <c r="X607" s="130" t="s">
        <v>5063</v>
      </c>
      <c r="Y607" s="8" t="s">
        <v>62</v>
      </c>
      <c r="Z607" s="8" t="s">
        <v>4953</v>
      </c>
      <c r="AA607" s="8" t="s">
        <v>4954</v>
      </c>
      <c r="AB607" s="8" t="s">
        <v>356</v>
      </c>
      <c r="AC607" s="8" t="s">
        <v>367</v>
      </c>
      <c r="AD607" s="8" t="s">
        <v>55</v>
      </c>
      <c r="AE607" s="130" t="s">
        <v>341</v>
      </c>
      <c r="AF607" s="8" t="s">
        <v>438</v>
      </c>
      <c r="AG607" s="8" t="s">
        <v>358</v>
      </c>
      <c r="AH607" s="144"/>
      <c r="AI607" s="172">
        <v>0.39500000000000002</v>
      </c>
      <c r="AL607" s="130"/>
      <c r="AM607" s="130" t="s">
        <v>5056</v>
      </c>
      <c r="AN607" s="145">
        <v>-8.3199999999999995E-4</v>
      </c>
      <c r="AO607" s="145">
        <v>0</v>
      </c>
    </row>
    <row r="608" spans="1:41" x14ac:dyDescent="0.2">
      <c r="A608" s="8" t="s">
        <v>1224</v>
      </c>
      <c r="B608" s="8" t="s">
        <v>4538</v>
      </c>
      <c r="C608" s="8" t="s">
        <v>351</v>
      </c>
      <c r="D608" s="8" t="s">
        <v>5008</v>
      </c>
      <c r="E608" s="8" t="s">
        <v>1212</v>
      </c>
      <c r="F608" s="143">
        <v>1</v>
      </c>
      <c r="G608" s="143">
        <v>-2042000</v>
      </c>
      <c r="H608" s="143">
        <v>-169.77176</v>
      </c>
      <c r="I608" s="143">
        <v>1.0664E-2</v>
      </c>
      <c r="J608" s="143">
        <v>-2.5999999999999998E-5</v>
      </c>
      <c r="K608" s="8" t="s">
        <v>5008</v>
      </c>
      <c r="L608" s="8" t="s">
        <v>1212</v>
      </c>
      <c r="M608" s="143">
        <v>1</v>
      </c>
      <c r="N608" s="143">
        <v>2042000</v>
      </c>
      <c r="O608" s="143">
        <v>373.72105999999997</v>
      </c>
      <c r="P608" s="143">
        <v>6.7999999999999999E-5</v>
      </c>
      <c r="Q608" s="143">
        <v>-3.9199999999999999E-4</v>
      </c>
      <c r="R608" s="143">
        <v>203.94929999999999</v>
      </c>
      <c r="S608" s="8" t="s">
        <v>53</v>
      </c>
      <c r="T608" s="8" t="s">
        <v>53</v>
      </c>
      <c r="U608" s="8" t="s">
        <v>379</v>
      </c>
      <c r="V608" s="8" t="s">
        <v>373</v>
      </c>
      <c r="W608" s="8" t="s">
        <v>683</v>
      </c>
      <c r="X608" s="130" t="s">
        <v>5063</v>
      </c>
      <c r="Y608" s="8" t="s">
        <v>62</v>
      </c>
      <c r="Z608" s="8" t="s">
        <v>4944</v>
      </c>
      <c r="AA608" s="8" t="s">
        <v>4945</v>
      </c>
      <c r="AB608" s="8" t="s">
        <v>356</v>
      </c>
      <c r="AC608" s="8" t="s">
        <v>367</v>
      </c>
      <c r="AD608" s="9" t="s">
        <v>55</v>
      </c>
      <c r="AE608" s="130" t="s">
        <v>341</v>
      </c>
      <c r="AF608" s="8" t="s">
        <v>438</v>
      </c>
      <c r="AG608" s="8" t="s">
        <v>358</v>
      </c>
      <c r="AH608" s="144"/>
      <c r="AI608" s="172">
        <v>1.595</v>
      </c>
      <c r="AL608" s="130"/>
      <c r="AM608" s="130" t="s">
        <v>5056</v>
      </c>
      <c r="AN608" s="145">
        <v>5.4100000000000003E-4</v>
      </c>
      <c r="AO608" s="145">
        <v>0</v>
      </c>
    </row>
    <row r="609" spans="1:41" x14ac:dyDescent="0.2">
      <c r="A609" s="8" t="s">
        <v>1224</v>
      </c>
      <c r="B609" s="8" t="s">
        <v>4538</v>
      </c>
      <c r="C609" s="8" t="s">
        <v>351</v>
      </c>
      <c r="D609" s="8" t="s">
        <v>5009</v>
      </c>
      <c r="E609" s="8" t="s">
        <v>1212</v>
      </c>
      <c r="F609" s="143">
        <v>1</v>
      </c>
      <c r="G609" s="143">
        <v>-2478000</v>
      </c>
      <c r="H609" s="143">
        <v>-208.01832999999999</v>
      </c>
      <c r="I609" s="143">
        <v>1.3065999999999999E-2</v>
      </c>
      <c r="J609" s="143">
        <v>-3.1999999999999999E-5</v>
      </c>
      <c r="K609" s="8" t="s">
        <v>5009</v>
      </c>
      <c r="L609" s="8" t="s">
        <v>1212</v>
      </c>
      <c r="M609" s="143">
        <v>1</v>
      </c>
      <c r="N609" s="143">
        <v>2478000</v>
      </c>
      <c r="O609" s="143">
        <v>453.38225999999997</v>
      </c>
      <c r="P609" s="143">
        <v>8.2000000000000001E-5</v>
      </c>
      <c r="Q609" s="143">
        <v>-4.7600000000000002E-4</v>
      </c>
      <c r="R609" s="143">
        <v>245.36393000000001</v>
      </c>
      <c r="S609" s="8" t="s">
        <v>53</v>
      </c>
      <c r="T609" s="8" t="s">
        <v>53</v>
      </c>
      <c r="U609" s="8" t="s">
        <v>379</v>
      </c>
      <c r="V609" s="8" t="s">
        <v>373</v>
      </c>
      <c r="W609" s="8" t="s">
        <v>683</v>
      </c>
      <c r="X609" s="130" t="s">
        <v>5063</v>
      </c>
      <c r="Y609" s="8" t="s">
        <v>62</v>
      </c>
      <c r="Z609" s="8" t="s">
        <v>4947</v>
      </c>
      <c r="AA609" s="8" t="s">
        <v>4948</v>
      </c>
      <c r="AB609" s="8" t="s">
        <v>356</v>
      </c>
      <c r="AC609" s="8" t="s">
        <v>367</v>
      </c>
      <c r="AD609" s="9" t="s">
        <v>55</v>
      </c>
      <c r="AE609" s="130" t="s">
        <v>341</v>
      </c>
      <c r="AF609" s="8" t="s">
        <v>438</v>
      </c>
      <c r="AG609" s="8" t="s">
        <v>358</v>
      </c>
      <c r="AH609" s="144"/>
      <c r="AI609" s="172">
        <v>1.585</v>
      </c>
      <c r="AL609" s="130"/>
      <c r="AM609" s="130" t="s">
        <v>5056</v>
      </c>
      <c r="AN609" s="145">
        <v>6.5099999999999999E-4</v>
      </c>
      <c r="AO609" s="145">
        <v>0</v>
      </c>
    </row>
    <row r="610" spans="1:41" x14ac:dyDescent="0.2">
      <c r="A610" s="8" t="s">
        <v>1224</v>
      </c>
      <c r="B610" s="8" t="s">
        <v>4546</v>
      </c>
      <c r="C610" s="8" t="s">
        <v>351</v>
      </c>
      <c r="D610" s="8" t="s">
        <v>5010</v>
      </c>
      <c r="E610" s="8" t="s">
        <v>1212</v>
      </c>
      <c r="F610" s="143">
        <v>1</v>
      </c>
      <c r="G610" s="143">
        <v>-1371000</v>
      </c>
      <c r="H610" s="143">
        <v>-43.615559999999995</v>
      </c>
      <c r="I610" s="143">
        <v>-1.8703999999999998E-2</v>
      </c>
      <c r="J610" s="143">
        <v>-1.27E-4</v>
      </c>
      <c r="K610" s="8" t="s">
        <v>5010</v>
      </c>
      <c r="L610" s="8" t="s">
        <v>1212</v>
      </c>
      <c r="M610" s="143">
        <v>1</v>
      </c>
      <c r="N610" s="143">
        <v>1371000</v>
      </c>
      <c r="O610" s="143">
        <v>8.1672599999999917</v>
      </c>
      <c r="P610" s="143">
        <v>2.4000000000000001E-5</v>
      </c>
      <c r="Q610" s="143">
        <v>-4.6439999999999997E-3</v>
      </c>
      <c r="R610" s="143">
        <v>-35.448300000000003</v>
      </c>
      <c r="S610" s="8" t="s">
        <v>53</v>
      </c>
      <c r="T610" s="8" t="s">
        <v>53</v>
      </c>
      <c r="U610" s="8" t="s">
        <v>379</v>
      </c>
      <c r="V610" s="8" t="s">
        <v>373</v>
      </c>
      <c r="W610" s="8" t="s">
        <v>683</v>
      </c>
      <c r="X610" s="130" t="s">
        <v>5063</v>
      </c>
      <c r="Y610" s="8" t="s">
        <v>62</v>
      </c>
      <c r="Z610" s="8" t="s">
        <v>4950</v>
      </c>
      <c r="AA610" s="8" t="s">
        <v>4951</v>
      </c>
      <c r="AB610" s="8" t="s">
        <v>356</v>
      </c>
      <c r="AC610" s="8" t="s">
        <v>367</v>
      </c>
      <c r="AD610" s="9" t="s">
        <v>55</v>
      </c>
      <c r="AE610" s="130" t="s">
        <v>341</v>
      </c>
      <c r="AF610" s="8" t="s">
        <v>438</v>
      </c>
      <c r="AG610" s="8" t="s">
        <v>358</v>
      </c>
      <c r="AH610" s="144"/>
      <c r="AI610" s="172">
        <v>0.35499999999999998</v>
      </c>
      <c r="AL610" s="130"/>
      <c r="AM610" s="130" t="s">
        <v>5056</v>
      </c>
      <c r="AN610" s="145">
        <v>-1.2213E-2</v>
      </c>
      <c r="AO610" s="145">
        <v>0</v>
      </c>
    </row>
    <row r="611" spans="1:41" x14ac:dyDescent="0.2">
      <c r="A611" s="8" t="s">
        <v>1224</v>
      </c>
      <c r="B611" s="8" t="s">
        <v>4546</v>
      </c>
      <c r="C611" s="8" t="s">
        <v>351</v>
      </c>
      <c r="D611" s="8" t="s">
        <v>5011</v>
      </c>
      <c r="E611" s="8" t="s">
        <v>1212</v>
      </c>
      <c r="F611" s="143">
        <v>1</v>
      </c>
      <c r="G611" s="143">
        <v>-685000</v>
      </c>
      <c r="H611" s="143">
        <v>-21.761200000000002</v>
      </c>
      <c r="I611" s="143">
        <v>-9.332E-3</v>
      </c>
      <c r="J611" s="143">
        <v>-6.3999999999999997E-5</v>
      </c>
      <c r="K611" s="8" t="s">
        <v>5011</v>
      </c>
      <c r="L611" s="8" t="s">
        <v>1212</v>
      </c>
      <c r="M611" s="143">
        <v>1</v>
      </c>
      <c r="N611" s="143">
        <v>685000</v>
      </c>
      <c r="O611" s="143">
        <v>4.2078400000000009</v>
      </c>
      <c r="P611" s="143">
        <v>1.2E-5</v>
      </c>
      <c r="Q611" s="143">
        <v>-2.392E-3</v>
      </c>
      <c r="R611" s="143">
        <v>-17.553360000000001</v>
      </c>
      <c r="S611" t="s">
        <v>53</v>
      </c>
      <c r="T611" t="s">
        <v>53</v>
      </c>
      <c r="U611" s="8" t="s">
        <v>379</v>
      </c>
      <c r="V611" s="8" t="s">
        <v>373</v>
      </c>
      <c r="W611" s="8" t="s">
        <v>683</v>
      </c>
      <c r="X611" s="130" t="s">
        <v>5063</v>
      </c>
      <c r="Y611" s="8" t="s">
        <v>62</v>
      </c>
      <c r="Z611" s="8" t="s">
        <v>4953</v>
      </c>
      <c r="AA611" s="8" t="s">
        <v>4954</v>
      </c>
      <c r="AB611" s="8" t="s">
        <v>356</v>
      </c>
      <c r="AC611" s="8" t="s">
        <v>367</v>
      </c>
      <c r="AD611" s="9" t="s">
        <v>55</v>
      </c>
      <c r="AE611" s="130" t="s">
        <v>341</v>
      </c>
      <c r="AF611" s="8" t="s">
        <v>438</v>
      </c>
      <c r="AG611" s="8" t="s">
        <v>358</v>
      </c>
      <c r="AH611" s="144"/>
      <c r="AI611" s="172">
        <v>0.39500000000000002</v>
      </c>
      <c r="AL611" s="130"/>
      <c r="AM611" s="130" t="s">
        <v>5056</v>
      </c>
      <c r="AN611" s="145">
        <v>-6.0480000000000004E-3</v>
      </c>
      <c r="AO611" s="145">
        <v>0</v>
      </c>
    </row>
  </sheetData>
  <autoFilter ref="A1:AO611" xr:uid="{00000000-0001-0000-1600-000000000000}"/>
  <dataValidations count="15">
    <dataValidation type="list" allowBlank="1" showInputMessage="1" showErrorMessage="1" sqref="U22:U38 U2:U8 U10:U13 U15:U20 U40 U179 U188 U321 U335 U349 U399 U479 U488 U50 U103 U143 U190 U255 U295 U302 U382 U458 U497 U537" xr:uid="{FC0CA312-776A-4A78-BB09-9EE4CF76482B}">
      <formula1>Underlying_Asset</formula1>
    </dataValidation>
    <dataValidation type="list" allowBlank="1" showInputMessage="1" showErrorMessage="1" sqref="AH548 AG22:AG1048576 AF488 AB2:AB20 AG2:AG20 AF35 AF40 AF179 AF188 AF321 AF335 AF349 AF399 AF479 AH248 AH251 AH260 AH262 AH266 AH281 AH285 AH292 AH296 AH301 AH304 AH318 AH324 AH327 AH333 AH339 AH346 AH349 AH356 AH374 AH377:AH378 AH380 AH386 AH396 AH398 AH401 AH410 AH413 AH431 AH433 AH439 AH446 AH451 AH456 AH461 AH464 AH479 AH482 AH494 AH498 AH506 AH510 AH512 AH516 AH519 AH523 AH526 AH529 AH531 AH537 AH540 AH546 AB22:AB1048576" xr:uid="{00000000-0002-0000-1600-000001000000}">
      <formula1>Reset_frequency</formula1>
    </dataValidation>
    <dataValidation type="list" allowBlank="1" showInputMessage="1" showErrorMessage="1" sqref="S27 S24 S19:S20 S2:S14 S84 S104 S150 S178 S611 S576" xr:uid="{4AB37E80-7D88-4D3F-85F1-C6C1CAC35899}">
      <formula1>israel_abroad</formula1>
    </dataValidation>
    <dataValidation type="list" allowBlank="1" showInputMessage="1" showErrorMessage="1" sqref="AL612:AL1048576 AD22:AD1048576 Y22:Y215 AD2:AD20 Y2:Y20 AL349 AL537 AL458 AL337 AL498 AL302 AL409:AL411 AL464:AL465 AL399 AL479 AL416:AL417 AL548" xr:uid="{00000000-0002-0000-1600-000003000000}">
      <formula1>Holding_interest</formula1>
    </dataValidation>
    <dataValidation type="list" allowBlank="1" showInputMessage="1" showErrorMessage="1" sqref="AC2:AC20 AC479 AC22:AC61 AC179 AC188 AC321 AC335 AC349 AC399 AC488" xr:uid="{F077E4A1-D774-4BF8-BDBE-E2CC897790FF}">
      <formula1>Delivery</formula1>
    </dataValidation>
    <dataValidation type="list" allowBlank="1" showInputMessage="1" showErrorMessage="1" sqref="L585 L32 L65 L98 L131 L137 L159 L213 L218 L238 L243 L252 L274 L370 L384 L389 L490 L514 L532 L539 E25:E26 E28:E31" xr:uid="{0F0080FF-D48B-4A0A-A486-E55BD48C8DC4}">
      <formula1>Currency_Abbreviation</formula1>
    </dataValidation>
    <dataValidation type="list" allowBlank="1" showInputMessage="1" showErrorMessage="1" sqref="V2:V8 V10:V20" xr:uid="{D1EE179D-433F-4F5A-8E0B-5929124D4DB7}">
      <formula1>Leading_factor</formula1>
    </dataValidation>
    <dataValidation type="list" allowBlank="1" showInputMessage="1" showErrorMessage="1" sqref="T570 T22:T34 T68 T123 T169 T200 T242 T278 T309 T362 T378 T425 T471 T506 T564 T15:T20 T10:T13 T2:T7" xr:uid="{8007AAD5-60A0-4A7F-B859-5C582DDA5500}">
      <formula1>Country_list</formula1>
    </dataValidation>
    <dataValidation type="list" allowBlank="1" showInputMessage="1" showErrorMessage="1" sqref="W2:W20 W84 W150 W178:W179 W270 W339:W340 W361 W415 W443:W444 W503 W541 W576 W611 W49:W50 W79 W102:W104 W142:W143 W184 W188:W190 W261 W308 W355 W381:W382 W461 W496:W497 W536:W537 W574 W599 W35 W40 W321 W335 W349 W399 W479 W488 W255 W295 W302 W458" xr:uid="{1D8EB579-7CE3-4BB6-9A27-3B2F00FC14BC}">
      <formula1>Additional_Factor</formula1>
    </dataValidation>
    <dataValidation allowBlank="1" showInputMessage="1" showErrorMessage="1" sqref="Z2:Z19 J9:J18 P2:R19 D2:D19 I2:I19 K2:K19 J2:J7 M473 M25:M26 M28:M31 M33:M34 M39:M44 M51:M55 M59:M60 M74 M76:M80 M88:M93 M101:M104 M111 M113:M117 M124:M125 M131:M133 M140:M143 M148:M149 M160:M163 M169:M171 M176:M179 M183:M185 M190:M194 M196:M197 M209:M210 M212:M213 M216 M219 M221 M224:M225 M227:M228 M233 M235 M238 M240 M554:M557 M560:M567 M569:M572 M574:M581 M584:M587 M589:M590 M592:M601 M604:M611 M68 M95 M122 M135 M152 M204 M247 M269 M288 M309 M312 M337 M353 M363 M381 M393 M409 M428 M442 M468 N2:N19 M8 M10:M11 M15:M17" xr:uid="{EFFE60C4-83FE-44BC-9D6C-2D1BA8E48422}"/>
    <dataValidation type="list" allowBlank="1" showInputMessage="1" showErrorMessage="1" sqref="AF542 AF568 AF57 AF76:AF78 AF122 AF161:AF162 AF201:AF203 AF236:AF237 AF279:AF280 AF310:AF312 AF363:AF364 AF391:AF392 AF430:AF431 AF418:AF419 AF475 AF522:AF523 AF525:AF526 AF591 AF41 AF80:AF83 AF158 AF214:AF217 AF239:AF241 AF251 AF322 AF324:AF325 AF387 AF421:AF424 AF433:AF434 AF472:AF473 AF515:AF516 AF546:AF547 AF22:AF23 AF588 AF106:AF108 AF275:AF277 AF439:AF442 AF25:AF27 AF36:AF38 AF43 AF46 AF48 AF63:AF64 AF66:AF67 AF88:AF91 AF94 AF96 AF100:AF101 AF111 AF113 AF128:AF130 AF132:AF133 AF136 AF138:AF141 AF148 AF164:AF165 AF167:AF168 AF170:AF171 AF191 AF193 AF211:AF212 AF220:AF221 AF225:AF226 AF229:AF231 AF234 AF245:AF248 AF254 AF257 AF259:AF260 AF268 AF283:AF285 AF287:AF289 AF304 AF306:AF307 AF315:AF320 AF351 AF368:AF369 AF371:AF373 AF375:AF377 AF379:AF380 AF383 AF394 AF400 AF407:AF408 AF449:AF455 AF460 AF463 AF468:AF470 AF477:AF478 AF480 AF489 AF492 AF494:AF495 AF504:AF505 AF507:AF509 AF530:AF531 AF533:AF535 AF538 AF544 AF603" xr:uid="{865CBF38-A147-431D-BA76-501DBF89CD5B}">
      <formula1>Underlying_Interest_Rates_Der</formula1>
    </dataValidation>
    <dataValidation type="list" allowBlank="1" showInputMessage="1" showErrorMessage="1" sqref="AF308 AF550:AF553 AF32:AF34 AF536:AF537 AF384:AF386 AF286 AF149:AF155 AF166 AF532 AF102:AF105 AF290:AF303 AF339:AF340 AF413:AF415 AF510:AF514 AF573 AF20 AF39 AF527:AF529 AF481:AF487 AF79 AF45 AF84:AF87 AF69:AF75 AF109:AF110 AF124:AF127 AF134:AF135 AF172:AF178 AF184:AF187 AF92:AF93 AF189:AF190 AF198:AF199 AF205:AF210 AF223:AF224 AF249:AF250 AF255:AF256 AF269:AF274 AF281 AF194 AF327:AF334 AF62 AF336 AF443:AF448 AF343:AF348 AF353:AF361 AF381:AF382 AF395:AF398 AF401:AF406 AF374 AF426:AF428 AF435:AF438 AF456:AF459 AF490 AF539:AF541 AF496:AF497 AF461:AF462 AF367 AF602 AF261:AF267 AF2:AF18 AF49:AF56 AF114:AF121 AF543 AF232:AF233 AF142:AF147 AF517:AF521 AF502:AF503 AF558:AF559 AF493 AF47 AF65 AF98 AF131 AF137 AF159 AF192 AF213 AF218 AF235 AF238 AF243 AF252 AF258 AF305 AF370 AF388:AF389 AF420" xr:uid="{6CEC5E76-F942-485F-AEE8-68064DB932DA}">
      <formula1>Underlying_Interest_Rates</formula1>
    </dataValidation>
    <dataValidation type="list" allowBlank="1" showInputMessage="1" showErrorMessage="1" sqref="AK2:AK22 AK24 AK26 AK36 AK41:AK44 AK47 AK63 AK65 AK68 AK80 AK88:AK89 AK96 AK99 AK109 AK112 AK123 AK128:AK129 AK131 AK137 AK149 AK158 AK160:AK161 AK163 AK165 AK169 AK192 AK200 AK211 AK213 AK217 AK219:AK220 AK222 AK229 AK235 AK238 AK242 AK244:AK245 AK248 AK253:AK254 AK258 AK274 AK278 AK282 AK284 AK305 AK309 AK316 AK322:AK324 AK326 AK350:AK352 AK354 AK362 AK369:AK370 AK378 AK384 AK388 AK390:AK391 AK393:AK394 AK400 AK418 AK420 AK425 AK429:AK430 AK432:AK433 AK439:AK440 AK452 AK459 AK471 AK474:AK477 AK480 AK489 AK491 AK493 AK506 AK514 AK522 AK524 AK526 AK530 AK532 AK538 AK543 AK545 AK554:AK555 AK564 AK570 AK578 AK584 AK586 AK588 AK590 AK592 AK596:AK597 AK607" xr:uid="{1E8DAEC1-3E9A-4D11-B7D5-6216A9F93DE9}">
      <formula1>Penalty</formula1>
    </dataValidation>
    <dataValidation type="list" allowBlank="1" showInputMessage="1" showErrorMessage="1" sqref="AE3:AE20 AE22:AE26" xr:uid="{356178C2-7D06-426B-9010-1C2B831F2DFF}">
      <formula1>$C$536:$C$537</formula1>
    </dataValidation>
    <dataValidation type="list" allowBlank="1" showInputMessage="1" showErrorMessage="1" sqref="C22:C48 C51:C76" xr:uid="{E1132C5E-2454-4099-92E0-53BF5F149611}">
      <formula1>$C$835:$C$842</formula1>
    </dataValidation>
  </dataValidations>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32"/>
  <sheetViews>
    <sheetView rightToLeft="1" topLeftCell="AO1" workbookViewId="0">
      <selection activeCell="BA4" sqref="BA4"/>
    </sheetView>
  </sheetViews>
  <sheetFormatPr defaultColWidth="0" defaultRowHeight="14.25" x14ac:dyDescent="0.2"/>
  <cols>
    <col min="1" max="2" width="11.625" style="2" customWidth="1"/>
    <col min="3" max="3" width="11.625" style="190" customWidth="1"/>
    <col min="4" max="27" width="11.625" style="2" customWidth="1"/>
    <col min="28" max="28" width="11.625" style="4" customWidth="1"/>
    <col min="29" max="29" width="17.5" style="2" bestFit="1" customWidth="1"/>
    <col min="30" max="42" width="11.625" style="2" customWidth="1"/>
    <col min="43" max="43" width="13.5" style="2" bestFit="1" customWidth="1"/>
    <col min="44" max="49" width="11.625" style="2" customWidth="1"/>
    <col min="50" max="50" width="11.625" style="4" customWidth="1"/>
    <col min="51" max="53" width="11.625" style="2" customWidth="1"/>
    <col min="54" max="16384" width="9" style="2" hidden="1"/>
  </cols>
  <sheetData>
    <row r="1" spans="1:53" ht="51" x14ac:dyDescent="0.2">
      <c r="A1" s="15" t="s">
        <v>645</v>
      </c>
      <c r="B1" s="15" t="s">
        <v>0</v>
      </c>
      <c r="C1" s="179" t="s">
        <v>719</v>
      </c>
      <c r="D1" s="15" t="s">
        <v>720</v>
      </c>
      <c r="E1" s="15" t="s">
        <v>721</v>
      </c>
      <c r="F1" s="15" t="s">
        <v>722</v>
      </c>
      <c r="G1" s="15" t="s">
        <v>1</v>
      </c>
      <c r="H1" s="15" t="s">
        <v>910</v>
      </c>
      <c r="I1" s="15" t="s">
        <v>598</v>
      </c>
      <c r="J1" s="15" t="s">
        <v>599</v>
      </c>
      <c r="K1" s="15" t="s">
        <v>9</v>
      </c>
      <c r="L1" s="15" t="s">
        <v>600</v>
      </c>
      <c r="M1" s="15" t="s">
        <v>297</v>
      </c>
      <c r="N1" s="15" t="s">
        <v>586</v>
      </c>
      <c r="O1" s="15" t="s">
        <v>726</v>
      </c>
      <c r="P1" s="15" t="s">
        <v>6</v>
      </c>
      <c r="Q1" s="15" t="s">
        <v>8</v>
      </c>
      <c r="R1" s="15" t="s">
        <v>1140</v>
      </c>
      <c r="S1" s="15" t="s">
        <v>393</v>
      </c>
      <c r="T1" s="15" t="s">
        <v>13</v>
      </c>
      <c r="U1" s="15" t="s">
        <v>435</v>
      </c>
      <c r="V1" s="15" t="s">
        <v>14</v>
      </c>
      <c r="W1" s="15" t="s">
        <v>282</v>
      </c>
      <c r="X1" s="15" t="s">
        <v>309</v>
      </c>
      <c r="Y1" s="15" t="s">
        <v>667</v>
      </c>
      <c r="Z1" s="15" t="s">
        <v>615</v>
      </c>
      <c r="AA1" s="15" t="s">
        <v>417</v>
      </c>
      <c r="AB1" s="15" t="s">
        <v>919</v>
      </c>
      <c r="AC1" s="15" t="s">
        <v>20</v>
      </c>
      <c r="AD1" s="15" t="s">
        <v>762</v>
      </c>
      <c r="AE1" s="15" t="s">
        <v>652</v>
      </c>
      <c r="AF1" s="15" t="s">
        <v>653</v>
      </c>
      <c r="AG1" s="15" t="s">
        <v>844</v>
      </c>
      <c r="AH1" s="15" t="s">
        <v>416</v>
      </c>
      <c r="AI1" s="15" t="s">
        <v>21</v>
      </c>
      <c r="AJ1" s="15" t="s">
        <v>668</v>
      </c>
      <c r="AK1" s="15" t="s">
        <v>911</v>
      </c>
      <c r="AL1" s="15" t="s">
        <v>725</v>
      </c>
      <c r="AM1" s="15" t="s">
        <v>369</v>
      </c>
      <c r="AN1" s="15" t="s">
        <v>16</v>
      </c>
      <c r="AO1" s="15" t="s">
        <v>1139</v>
      </c>
      <c r="AP1" s="15" t="s">
        <v>616</v>
      </c>
      <c r="AQ1" s="15" t="s">
        <v>942</v>
      </c>
      <c r="AR1" s="15" t="s">
        <v>723</v>
      </c>
      <c r="AS1" s="15" t="s">
        <v>11</v>
      </c>
      <c r="AT1" s="15" t="s">
        <v>1145</v>
      </c>
      <c r="AU1" s="15" t="s">
        <v>781</v>
      </c>
      <c r="AV1" s="15" t="s">
        <v>1146</v>
      </c>
      <c r="AW1" s="15" t="s">
        <v>782</v>
      </c>
      <c r="AX1" s="15" t="s">
        <v>663</v>
      </c>
      <c r="AY1" s="15" t="s">
        <v>26</v>
      </c>
      <c r="AZ1" s="15" t="s">
        <v>19</v>
      </c>
      <c r="BA1" s="15" t="s">
        <v>30</v>
      </c>
    </row>
    <row r="2" spans="1:53" x14ac:dyDescent="0.2">
      <c r="A2" s="8" t="s">
        <v>1204</v>
      </c>
      <c r="B2" s="8">
        <v>1035</v>
      </c>
      <c r="C2" s="189"/>
      <c r="D2" s="151"/>
      <c r="E2" s="151"/>
      <c r="F2" s="151">
        <v>29992347</v>
      </c>
      <c r="G2" s="151" t="s">
        <v>622</v>
      </c>
      <c r="H2" s="8"/>
      <c r="I2" s="146" t="s">
        <v>53</v>
      </c>
      <c r="J2" s="146"/>
      <c r="K2" s="151" t="s">
        <v>102</v>
      </c>
      <c r="L2" s="151" t="s">
        <v>62</v>
      </c>
      <c r="M2" s="151" t="s">
        <v>62</v>
      </c>
      <c r="N2" s="151"/>
      <c r="O2" s="151" t="s">
        <v>5012</v>
      </c>
      <c r="P2" s="12" t="s">
        <v>298</v>
      </c>
      <c r="Q2" s="12" t="s">
        <v>298</v>
      </c>
      <c r="R2" s="151" t="s">
        <v>773</v>
      </c>
      <c r="S2" s="146" t="s">
        <v>1212</v>
      </c>
      <c r="T2" s="152">
        <v>1.4159999999999999</v>
      </c>
      <c r="U2" s="151" t="s">
        <v>102</v>
      </c>
      <c r="V2" s="153">
        <v>6.1100000000000002E-2</v>
      </c>
      <c r="W2" s="151"/>
      <c r="X2" s="151"/>
      <c r="Y2" s="174"/>
      <c r="Z2" s="154">
        <v>5.1400000000000001E-2</v>
      </c>
      <c r="AA2" s="151" t="s">
        <v>5013</v>
      </c>
      <c r="AB2" s="146" t="s">
        <v>614</v>
      </c>
      <c r="AC2" s="151"/>
      <c r="AD2" s="151"/>
      <c r="AE2" s="151"/>
      <c r="AF2" s="151"/>
      <c r="AG2" s="151"/>
      <c r="AH2" s="151"/>
      <c r="AI2" s="8"/>
      <c r="AJ2" s="8" t="s">
        <v>55</v>
      </c>
      <c r="AK2" s="151" t="s">
        <v>769</v>
      </c>
      <c r="AL2" s="151"/>
      <c r="AM2" s="151" t="s">
        <v>305</v>
      </c>
      <c r="AN2" s="8" t="s">
        <v>3943</v>
      </c>
      <c r="AO2" s="8"/>
      <c r="AP2" s="164"/>
      <c r="AQ2" s="143">
        <v>30661259.66</v>
      </c>
      <c r="AR2" s="152">
        <v>102.1126833899948</v>
      </c>
      <c r="AS2" s="152">
        <v>1</v>
      </c>
      <c r="AT2" s="152">
        <v>31309.035</v>
      </c>
      <c r="AU2" s="152">
        <v>31309.035</v>
      </c>
      <c r="AV2" s="151"/>
      <c r="AW2" s="151"/>
      <c r="AX2" s="146"/>
      <c r="AY2" s="151" t="s">
        <v>17</v>
      </c>
      <c r="AZ2" s="154">
        <v>0.69459462504475</v>
      </c>
      <c r="BA2" s="154">
        <v>7.6097464644403904E-3</v>
      </c>
    </row>
    <row r="3" spans="1:53" x14ac:dyDescent="0.2">
      <c r="A3" s="8" t="s">
        <v>1204</v>
      </c>
      <c r="B3" s="8">
        <v>1035</v>
      </c>
      <c r="C3" s="189"/>
      <c r="D3" s="151"/>
      <c r="E3" s="151"/>
      <c r="F3" s="151">
        <v>29992342</v>
      </c>
      <c r="G3" s="151" t="s">
        <v>622</v>
      </c>
      <c r="H3" s="8"/>
      <c r="I3" s="146" t="s">
        <v>53</v>
      </c>
      <c r="J3" s="146"/>
      <c r="K3" s="151" t="s">
        <v>102</v>
      </c>
      <c r="L3" s="151" t="s">
        <v>62</v>
      </c>
      <c r="M3" s="151" t="s">
        <v>62</v>
      </c>
      <c r="N3" s="151"/>
      <c r="O3" s="151" t="s">
        <v>5014</v>
      </c>
      <c r="P3" s="12" t="s">
        <v>298</v>
      </c>
      <c r="Q3" s="12" t="s">
        <v>298</v>
      </c>
      <c r="R3" s="151" t="s">
        <v>773</v>
      </c>
      <c r="S3" s="146" t="s">
        <v>1212</v>
      </c>
      <c r="T3" s="152">
        <v>2.0419999999999998</v>
      </c>
      <c r="U3" s="151" t="s">
        <v>102</v>
      </c>
      <c r="V3" s="153">
        <v>5.9299999999999999E-2</v>
      </c>
      <c r="W3" s="151"/>
      <c r="X3" s="151"/>
      <c r="Y3" s="174"/>
      <c r="Z3" s="154">
        <v>5.1400000000000001E-2</v>
      </c>
      <c r="AA3" s="151" t="s">
        <v>5013</v>
      </c>
      <c r="AB3" s="146" t="s">
        <v>614</v>
      </c>
      <c r="AC3" s="151"/>
      <c r="AD3" s="151"/>
      <c r="AE3" s="151"/>
      <c r="AF3" s="151"/>
      <c r="AG3" s="151"/>
      <c r="AH3" s="151"/>
      <c r="AI3" s="8"/>
      <c r="AJ3" s="8" t="s">
        <v>55</v>
      </c>
      <c r="AK3" s="151" t="s">
        <v>769</v>
      </c>
      <c r="AL3" s="151"/>
      <c r="AM3" s="151" t="s">
        <v>305</v>
      </c>
      <c r="AN3" s="8" t="s">
        <v>3943</v>
      </c>
      <c r="AO3" s="8"/>
      <c r="AP3" s="164"/>
      <c r="AQ3" s="143">
        <v>9633289.3399999999</v>
      </c>
      <c r="AR3" s="152">
        <v>102.38209039405848</v>
      </c>
      <c r="AS3" s="152">
        <v>1</v>
      </c>
      <c r="AT3" s="152">
        <v>9862.7630000000008</v>
      </c>
      <c r="AU3" s="152">
        <v>9862.7630000000008</v>
      </c>
      <c r="AV3" s="151"/>
      <c r="AW3" s="151"/>
      <c r="AX3" s="146"/>
      <c r="AY3" s="151" t="s">
        <v>17</v>
      </c>
      <c r="AZ3" s="154">
        <v>0.21880654882671599</v>
      </c>
      <c r="BA3" s="154">
        <v>2.3971713878771098E-3</v>
      </c>
    </row>
    <row r="4" spans="1:53" x14ac:dyDescent="0.2">
      <c r="A4" s="8" t="s">
        <v>1204</v>
      </c>
      <c r="B4" s="8">
        <v>1035</v>
      </c>
      <c r="C4" s="189"/>
      <c r="D4" s="151"/>
      <c r="E4" s="151"/>
      <c r="F4" s="151">
        <v>29994530</v>
      </c>
      <c r="G4" s="151" t="s">
        <v>245</v>
      </c>
      <c r="H4" s="8" t="s">
        <v>849</v>
      </c>
      <c r="I4" s="146" t="s">
        <v>61</v>
      </c>
      <c r="J4" s="146"/>
      <c r="K4" s="151" t="s">
        <v>630</v>
      </c>
      <c r="L4" s="151" t="s">
        <v>62</v>
      </c>
      <c r="M4" s="151" t="s">
        <v>62</v>
      </c>
      <c r="N4" s="151"/>
      <c r="O4" s="151" t="s">
        <v>5015</v>
      </c>
      <c r="P4" s="151" t="s">
        <v>298</v>
      </c>
      <c r="Q4" s="151" t="s">
        <v>298</v>
      </c>
      <c r="R4" s="151" t="s">
        <v>773</v>
      </c>
      <c r="S4" s="146" t="s">
        <v>1216</v>
      </c>
      <c r="T4" s="152">
        <v>1.63</v>
      </c>
      <c r="U4" s="151" t="s">
        <v>437</v>
      </c>
      <c r="V4" s="153">
        <v>0.06</v>
      </c>
      <c r="W4" s="151"/>
      <c r="X4" s="151"/>
      <c r="Y4" s="153"/>
      <c r="Z4" s="154">
        <v>7.7270000000000005E-2</v>
      </c>
      <c r="AA4" s="151" t="s">
        <v>5016</v>
      </c>
      <c r="AB4" s="146" t="s">
        <v>614</v>
      </c>
      <c r="AC4" s="146"/>
      <c r="AD4" s="184"/>
      <c r="AE4" s="165"/>
      <c r="AF4" s="166">
        <v>45291</v>
      </c>
      <c r="AG4" s="151"/>
      <c r="AH4" s="151"/>
      <c r="AI4" s="8"/>
      <c r="AJ4" s="8" t="s">
        <v>55</v>
      </c>
      <c r="AK4" s="151" t="s">
        <v>769</v>
      </c>
      <c r="AL4" s="151"/>
      <c r="AM4" s="151" t="s">
        <v>305</v>
      </c>
      <c r="AN4" s="8" t="s">
        <v>3943</v>
      </c>
      <c r="AO4" s="8"/>
      <c r="AP4" s="164"/>
      <c r="AQ4" s="143">
        <v>976500</v>
      </c>
      <c r="AR4" s="152">
        <v>100.46252811901499</v>
      </c>
      <c r="AS4" s="152">
        <v>3.9790000000000001</v>
      </c>
      <c r="AT4" s="152">
        <v>3903.4650000000001</v>
      </c>
      <c r="AU4" s="152">
        <v>980.99199999999996</v>
      </c>
      <c r="AV4" s="151"/>
      <c r="AW4" s="151"/>
      <c r="AX4" s="146"/>
      <c r="AY4" s="151" t="s">
        <v>17</v>
      </c>
      <c r="AZ4" s="154">
        <v>8.6598826128534104E-2</v>
      </c>
      <c r="BA4" s="154">
        <v>9.4874778352027102E-4</v>
      </c>
    </row>
    <row r="5" spans="1:53" x14ac:dyDescent="0.2">
      <c r="A5" s="8" t="s">
        <v>1204</v>
      </c>
      <c r="B5" s="8">
        <v>1036</v>
      </c>
      <c r="C5" s="189"/>
      <c r="D5" s="151"/>
      <c r="E5" s="151"/>
      <c r="F5" s="151">
        <v>29994530</v>
      </c>
      <c r="G5" s="151" t="s">
        <v>245</v>
      </c>
      <c r="H5" s="8" t="s">
        <v>849</v>
      </c>
      <c r="I5" s="146" t="s">
        <v>61</v>
      </c>
      <c r="J5" s="146"/>
      <c r="K5" s="151" t="s">
        <v>630</v>
      </c>
      <c r="L5" s="151" t="s">
        <v>62</v>
      </c>
      <c r="M5" s="151" t="s">
        <v>62</v>
      </c>
      <c r="N5" s="151"/>
      <c r="O5" s="151" t="s">
        <v>5015</v>
      </c>
      <c r="P5" s="151" t="s">
        <v>298</v>
      </c>
      <c r="Q5" s="151" t="s">
        <v>298</v>
      </c>
      <c r="R5" s="151" t="s">
        <v>773</v>
      </c>
      <c r="S5" s="146" t="s">
        <v>1216</v>
      </c>
      <c r="T5" s="152">
        <v>1.63</v>
      </c>
      <c r="U5" s="151" t="s">
        <v>437</v>
      </c>
      <c r="V5" s="153">
        <v>0.06</v>
      </c>
      <c r="W5" s="151"/>
      <c r="X5" s="151"/>
      <c r="Y5" s="153"/>
      <c r="Z5" s="154">
        <v>7.7270000000000005E-2</v>
      </c>
      <c r="AA5" s="151" t="s">
        <v>5016</v>
      </c>
      <c r="AB5" s="146" t="s">
        <v>614</v>
      </c>
      <c r="AC5" s="146"/>
      <c r="AD5" s="184"/>
      <c r="AE5" s="165"/>
      <c r="AF5" s="166">
        <v>45291</v>
      </c>
      <c r="AG5" s="151"/>
      <c r="AH5" s="151"/>
      <c r="AI5" s="8"/>
      <c r="AJ5" s="8" t="s">
        <v>55</v>
      </c>
      <c r="AK5" s="151" t="s">
        <v>769</v>
      </c>
      <c r="AL5" s="151"/>
      <c r="AM5" s="151" t="s">
        <v>305</v>
      </c>
      <c r="AN5" s="8" t="s">
        <v>3943</v>
      </c>
      <c r="AO5" s="8"/>
      <c r="AP5" s="164"/>
      <c r="AQ5" s="143">
        <v>246000</v>
      </c>
      <c r="AR5" s="152">
        <v>100.46248904308595</v>
      </c>
      <c r="AS5" s="152">
        <v>3.9790000000000001</v>
      </c>
      <c r="AT5" s="152">
        <v>983.36099999999999</v>
      </c>
      <c r="AU5" s="152">
        <v>247.13200000000001</v>
      </c>
      <c r="AV5" s="151"/>
      <c r="AW5" s="151"/>
      <c r="AX5" s="146"/>
      <c r="AY5" s="151" t="s">
        <v>17</v>
      </c>
      <c r="AZ5" s="154">
        <v>1</v>
      </c>
      <c r="BA5" s="154">
        <v>2.89788028566014E-4</v>
      </c>
    </row>
    <row r="6" spans="1:53" x14ac:dyDescent="0.2">
      <c r="A6" s="8" t="s">
        <v>1204</v>
      </c>
      <c r="B6" s="8">
        <v>1037</v>
      </c>
      <c r="C6" s="189"/>
      <c r="D6" s="151"/>
      <c r="E6" s="151"/>
      <c r="F6" s="151">
        <v>29994530</v>
      </c>
      <c r="G6" s="151" t="s">
        <v>245</v>
      </c>
      <c r="H6" s="8" t="s">
        <v>849</v>
      </c>
      <c r="I6" s="146" t="s">
        <v>61</v>
      </c>
      <c r="J6" s="146"/>
      <c r="K6" s="151" t="s">
        <v>630</v>
      </c>
      <c r="L6" s="151" t="s">
        <v>62</v>
      </c>
      <c r="M6" s="151" t="s">
        <v>62</v>
      </c>
      <c r="N6" s="151"/>
      <c r="O6" s="151" t="s">
        <v>5015</v>
      </c>
      <c r="P6" s="151" t="s">
        <v>298</v>
      </c>
      <c r="Q6" s="151" t="s">
        <v>298</v>
      </c>
      <c r="R6" s="151" t="s">
        <v>773</v>
      </c>
      <c r="S6" s="146" t="s">
        <v>1216</v>
      </c>
      <c r="T6" s="152">
        <v>1.63</v>
      </c>
      <c r="U6" s="151" t="s">
        <v>437</v>
      </c>
      <c r="V6" s="153">
        <v>0.06</v>
      </c>
      <c r="W6" s="151"/>
      <c r="X6" s="151"/>
      <c r="Y6" s="153"/>
      <c r="Z6" s="154">
        <v>7.7270000000000005E-2</v>
      </c>
      <c r="AA6" s="151" t="s">
        <v>5016</v>
      </c>
      <c r="AB6" s="146" t="s">
        <v>614</v>
      </c>
      <c r="AC6" s="146"/>
      <c r="AD6" s="184"/>
      <c r="AE6" s="165"/>
      <c r="AF6" s="166">
        <v>45291</v>
      </c>
      <c r="AG6" s="151"/>
      <c r="AH6" s="151"/>
      <c r="AI6" s="8"/>
      <c r="AJ6" s="8" t="s">
        <v>55</v>
      </c>
      <c r="AK6" s="151" t="s">
        <v>769</v>
      </c>
      <c r="AL6" s="151"/>
      <c r="AM6" s="151" t="s">
        <v>305</v>
      </c>
      <c r="AN6" s="8" t="s">
        <v>3943</v>
      </c>
      <c r="AO6" s="8"/>
      <c r="AP6" s="164"/>
      <c r="AQ6" s="143">
        <v>88500</v>
      </c>
      <c r="AR6" s="152">
        <v>100.46245614334011</v>
      </c>
      <c r="AS6" s="152">
        <v>3.9790000000000001</v>
      </c>
      <c r="AT6" s="152">
        <v>353.77</v>
      </c>
      <c r="AU6" s="152">
        <v>88.906999999999996</v>
      </c>
      <c r="AV6" s="151"/>
      <c r="AW6" s="151"/>
      <c r="AX6" s="146"/>
      <c r="AY6" s="151" t="s">
        <v>17</v>
      </c>
      <c r="AZ6" s="154">
        <v>1</v>
      </c>
      <c r="BA6" s="154">
        <v>7.1790290666864302E-4</v>
      </c>
    </row>
    <row r="7" spans="1:53" x14ac:dyDescent="0.2">
      <c r="A7" s="8" t="s">
        <v>1204</v>
      </c>
      <c r="B7" s="8">
        <v>9939</v>
      </c>
      <c r="C7" s="189"/>
      <c r="D7" s="151"/>
      <c r="E7" s="151"/>
      <c r="F7" s="151">
        <v>29994530</v>
      </c>
      <c r="G7" s="151" t="s">
        <v>245</v>
      </c>
      <c r="H7" s="8" t="s">
        <v>849</v>
      </c>
      <c r="I7" s="146" t="s">
        <v>61</v>
      </c>
      <c r="J7" s="146"/>
      <c r="K7" s="151" t="s">
        <v>630</v>
      </c>
      <c r="L7" s="151" t="s">
        <v>62</v>
      </c>
      <c r="M7" s="151" t="s">
        <v>62</v>
      </c>
      <c r="N7" s="151"/>
      <c r="O7" s="151" t="s">
        <v>5015</v>
      </c>
      <c r="P7" s="151" t="s">
        <v>298</v>
      </c>
      <c r="Q7" s="151" t="s">
        <v>298</v>
      </c>
      <c r="R7" s="151" t="s">
        <v>773</v>
      </c>
      <c r="S7" s="146" t="s">
        <v>1216</v>
      </c>
      <c r="T7" s="152">
        <v>1.63</v>
      </c>
      <c r="U7" s="151" t="s">
        <v>437</v>
      </c>
      <c r="V7" s="153">
        <v>0.06</v>
      </c>
      <c r="W7" s="151"/>
      <c r="X7" s="151"/>
      <c r="Y7" s="153"/>
      <c r="Z7" s="154">
        <v>7.7270000000000005E-2</v>
      </c>
      <c r="AA7" s="151" t="s">
        <v>5016</v>
      </c>
      <c r="AB7" s="146" t="s">
        <v>614</v>
      </c>
      <c r="AC7" s="146"/>
      <c r="AD7" s="184"/>
      <c r="AE7" s="165"/>
      <c r="AF7" s="166">
        <v>45291</v>
      </c>
      <c r="AG7" s="151"/>
      <c r="AH7" s="151"/>
      <c r="AI7" s="8"/>
      <c r="AJ7" s="8" t="s">
        <v>55</v>
      </c>
      <c r="AK7" s="151" t="s">
        <v>769</v>
      </c>
      <c r="AL7" s="151"/>
      <c r="AM7" s="151" t="s">
        <v>305</v>
      </c>
      <c r="AN7" s="8" t="s">
        <v>3943</v>
      </c>
      <c r="AO7" s="8"/>
      <c r="AP7" s="164"/>
      <c r="AQ7" s="143">
        <v>610500</v>
      </c>
      <c r="AR7" s="152">
        <v>100.46252242784036</v>
      </c>
      <c r="AS7" s="152">
        <v>3.9790000000000001</v>
      </c>
      <c r="AT7" s="152">
        <v>2440.415</v>
      </c>
      <c r="AU7" s="152">
        <v>613.30799999999999</v>
      </c>
      <c r="AV7" s="151"/>
      <c r="AW7" s="151"/>
      <c r="AX7" s="146"/>
      <c r="AY7" s="151" t="s">
        <v>17</v>
      </c>
      <c r="AZ7" s="154">
        <v>1</v>
      </c>
      <c r="BA7" s="154">
        <v>8.2642895980062996E-4</v>
      </c>
    </row>
    <row r="8" spans="1:53" x14ac:dyDescent="0.2">
      <c r="A8" s="8" t="s">
        <v>1204</v>
      </c>
      <c r="B8" s="8">
        <v>9940</v>
      </c>
      <c r="C8" s="189"/>
      <c r="D8" s="151"/>
      <c r="E8" s="151"/>
      <c r="F8" s="151">
        <v>29992854</v>
      </c>
      <c r="G8" s="151" t="s">
        <v>622</v>
      </c>
      <c r="H8" s="8"/>
      <c r="I8" s="146" t="s">
        <v>53</v>
      </c>
      <c r="J8" s="146"/>
      <c r="K8" s="151" t="s">
        <v>102</v>
      </c>
      <c r="L8" s="151" t="s">
        <v>62</v>
      </c>
      <c r="M8" s="151" t="s">
        <v>62</v>
      </c>
      <c r="N8" s="151"/>
      <c r="O8" s="151" t="s">
        <v>5017</v>
      </c>
      <c r="P8" s="12" t="s">
        <v>298</v>
      </c>
      <c r="Q8" s="12" t="s">
        <v>298</v>
      </c>
      <c r="R8" s="151" t="s">
        <v>773</v>
      </c>
      <c r="S8" s="146" t="s">
        <v>1212</v>
      </c>
      <c r="T8" s="152">
        <v>1.518</v>
      </c>
      <c r="U8" s="151" t="s">
        <v>102</v>
      </c>
      <c r="V8" s="153">
        <v>5.74E-2</v>
      </c>
      <c r="W8" s="151"/>
      <c r="X8" s="151"/>
      <c r="Y8" s="174"/>
      <c r="Z8" s="154">
        <v>5.1400000000000001E-2</v>
      </c>
      <c r="AA8" s="151" t="s">
        <v>5013</v>
      </c>
      <c r="AB8" s="146" t="s">
        <v>614</v>
      </c>
      <c r="AC8" s="146"/>
      <c r="AD8" s="151"/>
      <c r="AE8" s="151"/>
      <c r="AF8" s="151"/>
      <c r="AG8" s="151"/>
      <c r="AH8" s="151"/>
      <c r="AI8" s="8"/>
      <c r="AJ8" s="8" t="s">
        <v>55</v>
      </c>
      <c r="AK8" s="151" t="s">
        <v>769</v>
      </c>
      <c r="AL8" s="151"/>
      <c r="AM8" s="151" t="s">
        <v>305</v>
      </c>
      <c r="AN8" s="8" t="s">
        <v>3943</v>
      </c>
      <c r="AO8" s="8"/>
      <c r="AP8" s="164"/>
      <c r="AQ8" s="143">
        <v>14046625.43</v>
      </c>
      <c r="AR8" s="152">
        <v>101.54559236367422</v>
      </c>
      <c r="AS8" s="152">
        <v>1</v>
      </c>
      <c r="AT8" s="152">
        <v>14263.728999999999</v>
      </c>
      <c r="AU8" s="152">
        <v>14263.728999999999</v>
      </c>
      <c r="AV8" s="151"/>
      <c r="AW8" s="151"/>
      <c r="AX8" s="146"/>
      <c r="AY8" s="151" t="s">
        <v>17</v>
      </c>
      <c r="AZ8" s="154">
        <v>0.23227550570601699</v>
      </c>
      <c r="BA8" s="154">
        <v>1.3868836909152499E-3</v>
      </c>
    </row>
    <row r="9" spans="1:53" x14ac:dyDescent="0.2">
      <c r="A9" s="8" t="s">
        <v>1204</v>
      </c>
      <c r="B9" s="8">
        <v>9940</v>
      </c>
      <c r="C9" s="189"/>
      <c r="D9" s="151"/>
      <c r="E9" s="151"/>
      <c r="F9" s="151">
        <v>29992855</v>
      </c>
      <c r="G9" s="151" t="s">
        <v>622</v>
      </c>
      <c r="H9" s="8"/>
      <c r="I9" s="146" t="s">
        <v>53</v>
      </c>
      <c r="J9" s="146"/>
      <c r="K9" s="151" t="s">
        <v>102</v>
      </c>
      <c r="L9" s="151" t="s">
        <v>62</v>
      </c>
      <c r="M9" s="151" t="s">
        <v>62</v>
      </c>
      <c r="N9" s="151"/>
      <c r="O9" s="151" t="s">
        <v>5018</v>
      </c>
      <c r="P9" s="12" t="s">
        <v>298</v>
      </c>
      <c r="Q9" s="12" t="s">
        <v>298</v>
      </c>
      <c r="R9" s="151" t="s">
        <v>773</v>
      </c>
      <c r="S9" s="146" t="s">
        <v>1212</v>
      </c>
      <c r="T9" s="152">
        <v>1.093</v>
      </c>
      <c r="U9" s="151" t="s">
        <v>102</v>
      </c>
      <c r="V9" s="153">
        <v>6.0100000000000001E-2</v>
      </c>
      <c r="W9" s="151"/>
      <c r="X9" s="151"/>
      <c r="Y9" s="174"/>
      <c r="Z9" s="154">
        <v>5.1400000000000001E-2</v>
      </c>
      <c r="AA9" s="151" t="s">
        <v>5013</v>
      </c>
      <c r="AB9" s="146" t="s">
        <v>614</v>
      </c>
      <c r="AC9" s="146"/>
      <c r="AD9" s="151"/>
      <c r="AE9" s="151"/>
      <c r="AF9" s="151"/>
      <c r="AG9" s="151"/>
      <c r="AH9" s="151"/>
      <c r="AI9" s="8"/>
      <c r="AJ9" s="8" t="s">
        <v>55</v>
      </c>
      <c r="AK9" s="151" t="s">
        <v>769</v>
      </c>
      <c r="AL9" s="151"/>
      <c r="AM9" s="151" t="s">
        <v>305</v>
      </c>
      <c r="AN9" s="8" t="s">
        <v>3943</v>
      </c>
      <c r="AO9" s="8"/>
      <c r="AP9" s="164"/>
      <c r="AQ9" s="143">
        <v>33531161.100000001</v>
      </c>
      <c r="AR9" s="152">
        <v>101.65296065455959</v>
      </c>
      <c r="AS9" s="152">
        <v>1</v>
      </c>
      <c r="AT9" s="152">
        <v>34085.417999999998</v>
      </c>
      <c r="AU9" s="152">
        <v>34085.417999999998</v>
      </c>
      <c r="AV9" s="151"/>
      <c r="AW9" s="151"/>
      <c r="AX9" s="146"/>
      <c r="AY9" s="151" t="s">
        <v>17</v>
      </c>
      <c r="AZ9" s="154">
        <v>0.55505876596433301</v>
      </c>
      <c r="BA9" s="154">
        <v>3.3141761877801702E-3</v>
      </c>
    </row>
    <row r="10" spans="1:53" x14ac:dyDescent="0.2">
      <c r="A10" s="8" t="s">
        <v>1204</v>
      </c>
      <c r="B10" s="8">
        <v>9940</v>
      </c>
      <c r="C10" s="189"/>
      <c r="D10" s="151"/>
      <c r="E10" s="151"/>
      <c r="F10" s="151">
        <v>29994530</v>
      </c>
      <c r="G10" s="151" t="s">
        <v>245</v>
      </c>
      <c r="H10" s="8" t="s">
        <v>849</v>
      </c>
      <c r="I10" s="146" t="s">
        <v>61</v>
      </c>
      <c r="J10" s="146"/>
      <c r="K10" s="151" t="s">
        <v>630</v>
      </c>
      <c r="L10" s="151" t="s">
        <v>62</v>
      </c>
      <c r="M10" s="151" t="s">
        <v>62</v>
      </c>
      <c r="N10" s="151"/>
      <c r="O10" s="151" t="s">
        <v>5015</v>
      </c>
      <c r="P10" s="151" t="s">
        <v>298</v>
      </c>
      <c r="Q10" s="151" t="s">
        <v>298</v>
      </c>
      <c r="R10" s="151" t="s">
        <v>773</v>
      </c>
      <c r="S10" s="146" t="s">
        <v>1216</v>
      </c>
      <c r="T10" s="152">
        <v>1.63</v>
      </c>
      <c r="U10" s="151" t="s">
        <v>437</v>
      </c>
      <c r="V10" s="153">
        <v>0.06</v>
      </c>
      <c r="W10" s="151"/>
      <c r="X10" s="151"/>
      <c r="Y10" s="153"/>
      <c r="Z10" s="154">
        <v>7.7270000000000005E-2</v>
      </c>
      <c r="AA10" s="151" t="s">
        <v>5016</v>
      </c>
      <c r="AB10" s="146" t="s">
        <v>614</v>
      </c>
      <c r="AC10" s="146"/>
      <c r="AD10" s="184"/>
      <c r="AE10" s="165"/>
      <c r="AF10" s="166">
        <v>45291</v>
      </c>
      <c r="AG10" s="151"/>
      <c r="AH10" s="151"/>
      <c r="AI10" s="8"/>
      <c r="AJ10" s="8" t="s">
        <v>55</v>
      </c>
      <c r="AK10" s="151" t="s">
        <v>769</v>
      </c>
      <c r="AL10" s="151"/>
      <c r="AM10" s="151" t="s">
        <v>305</v>
      </c>
      <c r="AN10" s="8" t="s">
        <v>3943</v>
      </c>
      <c r="AO10" s="8"/>
      <c r="AP10" s="164"/>
      <c r="AQ10" s="143">
        <v>3267000</v>
      </c>
      <c r="AR10" s="152">
        <v>100.46252159620069</v>
      </c>
      <c r="AS10" s="152">
        <v>3.9790000000000001</v>
      </c>
      <c r="AT10" s="152">
        <v>13059.518</v>
      </c>
      <c r="AU10" s="152">
        <v>3282.0279999999998</v>
      </c>
      <c r="AV10" s="151"/>
      <c r="AW10" s="151"/>
      <c r="AX10" s="146"/>
      <c r="AY10" s="151" t="s">
        <v>17</v>
      </c>
      <c r="AZ10" s="154">
        <v>0.21266572832965</v>
      </c>
      <c r="BA10" s="154">
        <v>1.26979652607152E-3</v>
      </c>
    </row>
    <row r="11" spans="1:53" x14ac:dyDescent="0.2">
      <c r="A11" s="8" t="s">
        <v>1204</v>
      </c>
      <c r="B11" s="8">
        <v>9941</v>
      </c>
      <c r="C11" s="189"/>
      <c r="D11" s="151"/>
      <c r="E11" s="151"/>
      <c r="F11" s="151">
        <v>29994530</v>
      </c>
      <c r="G11" s="151" t="s">
        <v>245</v>
      </c>
      <c r="H11" s="8" t="s">
        <v>849</v>
      </c>
      <c r="I11" s="146" t="s">
        <v>61</v>
      </c>
      <c r="J11" s="146"/>
      <c r="K11" s="151" t="s">
        <v>630</v>
      </c>
      <c r="L11" s="151" t="s">
        <v>62</v>
      </c>
      <c r="M11" s="151" t="s">
        <v>62</v>
      </c>
      <c r="N11" s="151"/>
      <c r="O11" s="151" t="s">
        <v>5015</v>
      </c>
      <c r="P11" s="151" t="s">
        <v>298</v>
      </c>
      <c r="Q11" s="151" t="s">
        <v>298</v>
      </c>
      <c r="R11" s="151" t="s">
        <v>773</v>
      </c>
      <c r="S11" s="146" t="s">
        <v>1216</v>
      </c>
      <c r="T11" s="152">
        <v>1.63</v>
      </c>
      <c r="U11" s="151" t="s">
        <v>437</v>
      </c>
      <c r="V11" s="153">
        <v>0.06</v>
      </c>
      <c r="W11" s="151"/>
      <c r="X11" s="151"/>
      <c r="Y11" s="153"/>
      <c r="Z11" s="154">
        <v>7.7270000000000005E-2</v>
      </c>
      <c r="AA11" s="151" t="s">
        <v>5016</v>
      </c>
      <c r="AB11" s="146" t="s">
        <v>614</v>
      </c>
      <c r="AC11" s="146"/>
      <c r="AD11" s="184"/>
      <c r="AE11" s="165"/>
      <c r="AF11" s="166">
        <v>45291</v>
      </c>
      <c r="AG11" s="151"/>
      <c r="AH11" s="151"/>
      <c r="AI11" s="8"/>
      <c r="AJ11" s="8" t="s">
        <v>55</v>
      </c>
      <c r="AK11" s="151" t="s">
        <v>769</v>
      </c>
      <c r="AL11" s="151"/>
      <c r="AM11" s="151" t="s">
        <v>305</v>
      </c>
      <c r="AN11" s="8" t="s">
        <v>3943</v>
      </c>
      <c r="AO11" s="8"/>
      <c r="AP11" s="164"/>
      <c r="AQ11" s="143">
        <v>735000</v>
      </c>
      <c r="AR11" s="152">
        <v>100.46253032502268</v>
      </c>
      <c r="AS11" s="152">
        <v>3.9790000000000001</v>
      </c>
      <c r="AT11" s="152">
        <v>2938.0920000000001</v>
      </c>
      <c r="AU11" s="152">
        <v>738.38099999999997</v>
      </c>
      <c r="AV11" s="151"/>
      <c r="AW11" s="151"/>
      <c r="AX11" s="146"/>
      <c r="AY11" s="151" t="s">
        <v>17</v>
      </c>
      <c r="AZ11" s="154">
        <v>1</v>
      </c>
      <c r="BA11" s="154">
        <v>1.0499434211922801E-3</v>
      </c>
    </row>
    <row r="12" spans="1:53" x14ac:dyDescent="0.2">
      <c r="A12" s="8" t="s">
        <v>1224</v>
      </c>
      <c r="B12" s="8">
        <v>1038</v>
      </c>
      <c r="C12" s="189"/>
      <c r="D12" s="151"/>
      <c r="E12" s="151"/>
      <c r="F12" s="151">
        <v>29992346</v>
      </c>
      <c r="G12" s="151" t="s">
        <v>622</v>
      </c>
      <c r="H12" s="8"/>
      <c r="I12" s="146" t="s">
        <v>53</v>
      </c>
      <c r="J12" s="146"/>
      <c r="K12" s="151" t="s">
        <v>102</v>
      </c>
      <c r="L12" s="151" t="s">
        <v>62</v>
      </c>
      <c r="M12" s="151" t="s">
        <v>62</v>
      </c>
      <c r="N12" s="151"/>
      <c r="O12" s="151" t="s">
        <v>5012</v>
      </c>
      <c r="P12" s="12" t="s">
        <v>298</v>
      </c>
      <c r="Q12" s="12" t="s">
        <v>298</v>
      </c>
      <c r="R12" s="151" t="s">
        <v>773</v>
      </c>
      <c r="S12" s="146" t="s">
        <v>1212</v>
      </c>
      <c r="T12" s="152">
        <v>0.89700000000000002</v>
      </c>
      <c r="U12" s="151" t="s">
        <v>102</v>
      </c>
      <c r="V12" s="153">
        <v>5.9200000000000003E-2</v>
      </c>
      <c r="W12" s="151"/>
      <c r="X12" s="151"/>
      <c r="Y12" s="174"/>
      <c r="Z12" s="154">
        <v>5.1400000000000001E-2</v>
      </c>
      <c r="AA12" s="151" t="s">
        <v>5013</v>
      </c>
      <c r="AB12" s="146" t="s">
        <v>614</v>
      </c>
      <c r="AC12" s="146"/>
      <c r="AD12" s="151"/>
      <c r="AE12" s="151"/>
      <c r="AF12" s="151"/>
      <c r="AG12" s="151"/>
      <c r="AH12" s="151"/>
      <c r="AI12" s="8"/>
      <c r="AJ12" s="8" t="s">
        <v>55</v>
      </c>
      <c r="AK12" s="151" t="s">
        <v>769</v>
      </c>
      <c r="AL12" s="151"/>
      <c r="AM12" s="151" t="s">
        <v>305</v>
      </c>
      <c r="AN12" s="8" t="s">
        <v>3943</v>
      </c>
      <c r="AO12" s="8"/>
      <c r="AP12" s="164"/>
      <c r="AQ12" s="143">
        <v>48700487.060000002</v>
      </c>
      <c r="AR12" s="152">
        <v>101.32179569211888</v>
      </c>
      <c r="AS12" s="152">
        <v>1</v>
      </c>
      <c r="AT12" s="152">
        <v>49344.207999999999</v>
      </c>
      <c r="AU12" s="152">
        <v>49344.207999999999</v>
      </c>
      <c r="AV12" s="151"/>
      <c r="AW12" s="151"/>
      <c r="AX12" s="146"/>
      <c r="AY12" s="151" t="s">
        <v>17</v>
      </c>
      <c r="AZ12" s="154">
        <v>0.66081049737944197</v>
      </c>
      <c r="BA12" s="154">
        <v>1.0271207913581999E-2</v>
      </c>
    </row>
    <row r="13" spans="1:53" x14ac:dyDescent="0.2">
      <c r="A13" s="8" t="s">
        <v>1224</v>
      </c>
      <c r="B13" s="8">
        <v>1038</v>
      </c>
      <c r="C13" s="189"/>
      <c r="D13" s="151"/>
      <c r="E13" s="151"/>
      <c r="F13" s="151">
        <v>29992340</v>
      </c>
      <c r="G13" s="151" t="s">
        <v>622</v>
      </c>
      <c r="H13" s="8"/>
      <c r="I13" s="146" t="s">
        <v>53</v>
      </c>
      <c r="J13" s="146"/>
      <c r="K13" s="151" t="s">
        <v>102</v>
      </c>
      <c r="L13" s="151" t="s">
        <v>62</v>
      </c>
      <c r="M13" s="151" t="s">
        <v>62</v>
      </c>
      <c r="N13" s="151"/>
      <c r="O13" s="151" t="s">
        <v>5019</v>
      </c>
      <c r="P13" s="12" t="s">
        <v>298</v>
      </c>
      <c r="Q13" s="12" t="s">
        <v>298</v>
      </c>
      <c r="R13" s="151" t="s">
        <v>773</v>
      </c>
      <c r="S13" s="146" t="s">
        <v>1212</v>
      </c>
      <c r="T13" s="152">
        <v>1.5609999999999999</v>
      </c>
      <c r="U13" s="151" t="s">
        <v>102</v>
      </c>
      <c r="V13" s="153">
        <v>5.6599999999999998E-2</v>
      </c>
      <c r="W13" s="151"/>
      <c r="X13" s="151"/>
      <c r="Y13" s="174"/>
      <c r="Z13" s="154">
        <v>5.1400000000000001E-2</v>
      </c>
      <c r="AA13" s="151" t="s">
        <v>5013</v>
      </c>
      <c r="AB13" s="146" t="s">
        <v>614</v>
      </c>
      <c r="AC13" s="146"/>
      <c r="AD13" s="151"/>
      <c r="AE13" s="151"/>
      <c r="AF13" s="151"/>
      <c r="AG13" s="151"/>
      <c r="AH13" s="151"/>
      <c r="AI13" s="8"/>
      <c r="AJ13" s="8" t="s">
        <v>55</v>
      </c>
      <c r="AK13" s="151" t="s">
        <v>769</v>
      </c>
      <c r="AL13" s="151"/>
      <c r="AM13" s="151" t="s">
        <v>305</v>
      </c>
      <c r="AN13" s="8" t="s">
        <v>3943</v>
      </c>
      <c r="AO13" s="8"/>
      <c r="AP13" s="164"/>
      <c r="AQ13" s="143">
        <v>20491127.420000002</v>
      </c>
      <c r="AR13" s="152">
        <v>101.45362709378925</v>
      </c>
      <c r="AS13" s="152">
        <v>1</v>
      </c>
      <c r="AT13" s="152">
        <v>20788.991999999998</v>
      </c>
      <c r="AU13" s="152">
        <v>20788.991999999998</v>
      </c>
      <c r="AV13" s="151"/>
      <c r="AW13" s="151"/>
      <c r="AX13" s="146"/>
      <c r="AY13" s="151" t="s">
        <v>17</v>
      </c>
      <c r="AZ13" s="154">
        <v>0.27840317391541702</v>
      </c>
      <c r="BA13" s="154">
        <v>4.32731758110135E-3</v>
      </c>
    </row>
    <row r="14" spans="1:53" x14ac:dyDescent="0.2">
      <c r="A14" s="8" t="s">
        <v>1224</v>
      </c>
      <c r="B14" s="8">
        <v>1038</v>
      </c>
      <c r="C14" s="189"/>
      <c r="D14" s="151"/>
      <c r="E14" s="151"/>
      <c r="F14" s="151">
        <v>29994530</v>
      </c>
      <c r="G14" s="151" t="s">
        <v>245</v>
      </c>
      <c r="H14" s="8" t="s">
        <v>849</v>
      </c>
      <c r="I14" s="146" t="s">
        <v>61</v>
      </c>
      <c r="J14" s="146"/>
      <c r="K14" s="151" t="s">
        <v>630</v>
      </c>
      <c r="L14" s="151" t="s">
        <v>62</v>
      </c>
      <c r="M14" s="151" t="s">
        <v>62</v>
      </c>
      <c r="N14" s="151"/>
      <c r="O14" s="151" t="s">
        <v>5015</v>
      </c>
      <c r="P14" s="151" t="s">
        <v>298</v>
      </c>
      <c r="Q14" s="151" t="s">
        <v>298</v>
      </c>
      <c r="R14" s="151" t="s">
        <v>773</v>
      </c>
      <c r="S14" s="146" t="s">
        <v>1216</v>
      </c>
      <c r="T14" s="152">
        <v>1.63</v>
      </c>
      <c r="U14" s="151" t="s">
        <v>437</v>
      </c>
      <c r="V14" s="153">
        <v>0.06</v>
      </c>
      <c r="W14" s="151"/>
      <c r="X14" s="151"/>
      <c r="Y14" s="153"/>
      <c r="Z14" s="154">
        <v>7.7270000000000005E-2</v>
      </c>
      <c r="AA14" s="151" t="s">
        <v>5016</v>
      </c>
      <c r="AB14" s="146" t="s">
        <v>614</v>
      </c>
      <c r="AC14" s="146"/>
      <c r="AD14" s="184"/>
      <c r="AE14" s="165"/>
      <c r="AF14" s="166">
        <v>45291</v>
      </c>
      <c r="AG14" s="151"/>
      <c r="AH14" s="151"/>
      <c r="AI14" s="8"/>
      <c r="AJ14" s="8" t="s">
        <v>55</v>
      </c>
      <c r="AK14" s="151" t="s">
        <v>769</v>
      </c>
      <c r="AL14" s="151"/>
      <c r="AM14" s="151" t="s">
        <v>305</v>
      </c>
      <c r="AN14" s="8" t="s">
        <v>3943</v>
      </c>
      <c r="AO14" s="8"/>
      <c r="AP14" s="164"/>
      <c r="AQ14" s="143">
        <v>1135500</v>
      </c>
      <c r="AR14" s="152">
        <v>100.46252291726634</v>
      </c>
      <c r="AS14" s="152">
        <v>3.9790000000000001</v>
      </c>
      <c r="AT14" s="152">
        <v>4539.0519999999997</v>
      </c>
      <c r="AU14" s="152">
        <v>1140.723</v>
      </c>
      <c r="AV14" s="151"/>
      <c r="AW14" s="151"/>
      <c r="AX14" s="146"/>
      <c r="AY14" s="151" t="s">
        <v>17</v>
      </c>
      <c r="AZ14" s="154">
        <v>6.0786328705141099E-2</v>
      </c>
      <c r="BA14" s="154">
        <v>9.4482309665147395E-4</v>
      </c>
    </row>
    <row r="15" spans="1:53" x14ac:dyDescent="0.2">
      <c r="A15" s="8" t="s">
        <v>1224</v>
      </c>
      <c r="B15" s="8">
        <v>1162</v>
      </c>
      <c r="C15" s="189"/>
      <c r="D15" s="151"/>
      <c r="E15" s="151"/>
      <c r="F15" s="151">
        <v>29992382</v>
      </c>
      <c r="G15" s="151" t="s">
        <v>622</v>
      </c>
      <c r="H15" s="8"/>
      <c r="I15" s="146" t="s">
        <v>53</v>
      </c>
      <c r="J15" s="146"/>
      <c r="K15" s="151" t="s">
        <v>102</v>
      </c>
      <c r="L15" s="151" t="s">
        <v>62</v>
      </c>
      <c r="M15" s="151" t="s">
        <v>62</v>
      </c>
      <c r="N15" s="151"/>
      <c r="O15" s="151" t="s">
        <v>5020</v>
      </c>
      <c r="P15" s="12" t="s">
        <v>298</v>
      </c>
      <c r="Q15" s="12" t="s">
        <v>298</v>
      </c>
      <c r="R15" s="151" t="s">
        <v>773</v>
      </c>
      <c r="S15" s="146" t="s">
        <v>1212</v>
      </c>
      <c r="T15" s="152">
        <v>1.81</v>
      </c>
      <c r="U15" s="151" t="s">
        <v>102</v>
      </c>
      <c r="V15" s="153">
        <v>5.8700000000000002E-2</v>
      </c>
      <c r="W15" s="151"/>
      <c r="X15" s="151"/>
      <c r="Y15" s="174"/>
      <c r="Z15" s="154">
        <v>5.1400000000000001E-2</v>
      </c>
      <c r="AA15" s="151" t="s">
        <v>5013</v>
      </c>
      <c r="AB15" s="146" t="s">
        <v>614</v>
      </c>
      <c r="AC15" s="146"/>
      <c r="AD15" s="151"/>
      <c r="AE15" s="151"/>
      <c r="AF15" s="151"/>
      <c r="AG15" s="151"/>
      <c r="AH15" s="151"/>
      <c r="AI15" s="8"/>
      <c r="AJ15" s="8" t="s">
        <v>55</v>
      </c>
      <c r="AK15" s="151" t="s">
        <v>769</v>
      </c>
      <c r="AL15" s="151"/>
      <c r="AM15" s="151" t="s">
        <v>305</v>
      </c>
      <c r="AN15" s="8" t="s">
        <v>3943</v>
      </c>
      <c r="AO15" s="8"/>
      <c r="AP15" s="164"/>
      <c r="AQ15" s="143">
        <v>122258440.37</v>
      </c>
      <c r="AR15" s="152">
        <v>102.05117914346906</v>
      </c>
      <c r="AS15" s="152">
        <v>1</v>
      </c>
      <c r="AT15" s="152">
        <v>124766.18</v>
      </c>
      <c r="AU15" s="152">
        <v>124766.18</v>
      </c>
      <c r="AV15" s="151"/>
      <c r="AW15" s="151"/>
      <c r="AX15" s="146"/>
      <c r="AY15" s="151" t="s">
        <v>17</v>
      </c>
      <c r="AZ15" s="154">
        <v>0.34703590173226501</v>
      </c>
      <c r="BA15" s="154">
        <v>6.4884777624442096E-3</v>
      </c>
    </row>
    <row r="16" spans="1:53" x14ac:dyDescent="0.2">
      <c r="A16" s="8" t="s">
        <v>1224</v>
      </c>
      <c r="B16" s="8">
        <v>1162</v>
      </c>
      <c r="C16" s="189"/>
      <c r="D16" s="151"/>
      <c r="E16" s="151"/>
      <c r="F16" s="151">
        <v>29992383</v>
      </c>
      <c r="G16" s="151" t="s">
        <v>622</v>
      </c>
      <c r="H16" s="8"/>
      <c r="I16" s="146" t="s">
        <v>53</v>
      </c>
      <c r="J16" s="146"/>
      <c r="K16" s="151" t="s">
        <v>102</v>
      </c>
      <c r="L16" s="151" t="s">
        <v>62</v>
      </c>
      <c r="M16" s="151" t="s">
        <v>62</v>
      </c>
      <c r="N16" s="151"/>
      <c r="O16" s="151" t="s">
        <v>5020</v>
      </c>
      <c r="P16" s="12" t="s">
        <v>298</v>
      </c>
      <c r="Q16" s="12" t="s">
        <v>298</v>
      </c>
      <c r="R16" s="151" t="s">
        <v>773</v>
      </c>
      <c r="S16" s="146" t="s">
        <v>1212</v>
      </c>
      <c r="T16" s="152">
        <v>1.2450000000000001</v>
      </c>
      <c r="U16" s="151" t="s">
        <v>102</v>
      </c>
      <c r="V16" s="153">
        <v>6.0499999999999998E-2</v>
      </c>
      <c r="W16" s="151"/>
      <c r="X16" s="151"/>
      <c r="Y16" s="174"/>
      <c r="Z16" s="154">
        <v>5.1400000000000001E-2</v>
      </c>
      <c r="AA16" s="151" t="s">
        <v>5013</v>
      </c>
      <c r="AB16" s="146" t="s">
        <v>614</v>
      </c>
      <c r="AC16" s="146"/>
      <c r="AD16" s="151"/>
      <c r="AE16" s="151"/>
      <c r="AF16" s="151"/>
      <c r="AG16" s="151"/>
      <c r="AH16" s="151"/>
      <c r="AI16" s="8"/>
      <c r="AJ16" s="8" t="s">
        <v>55</v>
      </c>
      <c r="AK16" s="151" t="s">
        <v>769</v>
      </c>
      <c r="AL16" s="151"/>
      <c r="AM16" s="151" t="s">
        <v>305</v>
      </c>
      <c r="AN16" s="8" t="s">
        <v>3943</v>
      </c>
      <c r="AO16" s="8"/>
      <c r="AP16" s="164"/>
      <c r="AQ16" s="143">
        <v>205205269.94</v>
      </c>
      <c r="AR16" s="152">
        <v>101.82589075860263</v>
      </c>
      <c r="AS16" s="152">
        <v>1</v>
      </c>
      <c r="AT16" s="152">
        <v>208952.09400000001</v>
      </c>
      <c r="AU16" s="152">
        <v>208952.09400000001</v>
      </c>
      <c r="AV16" s="151"/>
      <c r="AW16" s="151"/>
      <c r="AX16" s="146"/>
      <c r="AY16" s="151" t="s">
        <v>17</v>
      </c>
      <c r="AZ16" s="154">
        <v>0.581198194157863</v>
      </c>
      <c r="BA16" s="154">
        <v>1.08665747248116E-2</v>
      </c>
    </row>
    <row r="17" spans="1:53" x14ac:dyDescent="0.2">
      <c r="A17" s="8" t="s">
        <v>1224</v>
      </c>
      <c r="B17" s="8">
        <v>1162</v>
      </c>
      <c r="C17" s="189"/>
      <c r="D17" s="151"/>
      <c r="E17" s="151"/>
      <c r="F17" s="151">
        <v>29994530</v>
      </c>
      <c r="G17" s="151" t="s">
        <v>245</v>
      </c>
      <c r="H17" s="8" t="s">
        <v>849</v>
      </c>
      <c r="I17" s="146" t="s">
        <v>61</v>
      </c>
      <c r="J17" s="146"/>
      <c r="K17" s="151" t="s">
        <v>630</v>
      </c>
      <c r="L17" s="151" t="s">
        <v>62</v>
      </c>
      <c r="M17" s="151" t="s">
        <v>62</v>
      </c>
      <c r="N17" s="151"/>
      <c r="O17" s="151" t="s">
        <v>5015</v>
      </c>
      <c r="P17" s="151" t="s">
        <v>298</v>
      </c>
      <c r="Q17" s="151" t="s">
        <v>298</v>
      </c>
      <c r="R17" s="151" t="s">
        <v>773</v>
      </c>
      <c r="S17" s="146" t="s">
        <v>1216</v>
      </c>
      <c r="T17" s="152">
        <v>1.63</v>
      </c>
      <c r="U17" s="151" t="s">
        <v>437</v>
      </c>
      <c r="V17" s="153">
        <v>0.06</v>
      </c>
      <c r="W17" s="151"/>
      <c r="X17" s="151"/>
      <c r="Y17" s="153"/>
      <c r="Z17" s="154">
        <v>7.7270000000000005E-2</v>
      </c>
      <c r="AA17" s="151" t="s">
        <v>5016</v>
      </c>
      <c r="AB17" s="146" t="s">
        <v>614</v>
      </c>
      <c r="AC17" s="146"/>
      <c r="AD17" s="184"/>
      <c r="AE17" s="165"/>
      <c r="AF17" s="166">
        <v>45291</v>
      </c>
      <c r="AG17" s="151"/>
      <c r="AH17" s="151"/>
      <c r="AI17" s="8"/>
      <c r="AJ17" s="8" t="s">
        <v>55</v>
      </c>
      <c r="AK17" s="151" t="s">
        <v>769</v>
      </c>
      <c r="AL17" s="151"/>
      <c r="AM17" s="151" t="s">
        <v>305</v>
      </c>
      <c r="AN17" s="8" t="s">
        <v>3943</v>
      </c>
      <c r="AO17" s="8"/>
      <c r="AP17" s="164"/>
      <c r="AQ17" s="143">
        <v>6454500</v>
      </c>
      <c r="AR17" s="152">
        <v>100.46252392026922</v>
      </c>
      <c r="AS17" s="152">
        <v>3.9790000000000001</v>
      </c>
      <c r="AT17" s="152">
        <v>25801.242999999999</v>
      </c>
      <c r="AU17" s="152">
        <v>6484.1909999999998</v>
      </c>
      <c r="AV17" s="151"/>
      <c r="AW17" s="151"/>
      <c r="AX17" s="146"/>
      <c r="AY17" s="151" t="s">
        <v>17</v>
      </c>
      <c r="AZ17" s="154">
        <v>7.1765904109871395E-2</v>
      </c>
      <c r="BA17" s="154">
        <v>1.3417962539156801E-3</v>
      </c>
    </row>
    <row r="18" spans="1:53" x14ac:dyDescent="0.2">
      <c r="A18" s="8" t="s">
        <v>1224</v>
      </c>
      <c r="B18" s="8">
        <v>1319</v>
      </c>
      <c r="C18" s="189"/>
      <c r="D18" s="151"/>
      <c r="E18" s="151"/>
      <c r="F18" s="151">
        <v>29994491</v>
      </c>
      <c r="G18" s="151" t="s">
        <v>622</v>
      </c>
      <c r="H18" s="8"/>
      <c r="I18" s="146" t="s">
        <v>53</v>
      </c>
      <c r="J18" s="146"/>
      <c r="K18" s="151" t="s">
        <v>102</v>
      </c>
      <c r="L18" s="151" t="s">
        <v>62</v>
      </c>
      <c r="M18" s="151" t="s">
        <v>62</v>
      </c>
      <c r="N18" s="151"/>
      <c r="O18" s="151" t="s">
        <v>5021</v>
      </c>
      <c r="P18" s="12" t="s">
        <v>298</v>
      </c>
      <c r="Q18" s="12" t="s">
        <v>298</v>
      </c>
      <c r="R18" s="151" t="s">
        <v>773</v>
      </c>
      <c r="S18" s="146" t="s">
        <v>1212</v>
      </c>
      <c r="T18" s="152">
        <v>1.264</v>
      </c>
      <c r="U18" s="151" t="s">
        <v>102</v>
      </c>
      <c r="V18" s="153">
        <v>6.3E-2</v>
      </c>
      <c r="W18" s="151"/>
      <c r="X18" s="151"/>
      <c r="Y18" s="174"/>
      <c r="Z18" s="154">
        <v>5.1400000000000001E-2</v>
      </c>
      <c r="AA18" s="151" t="s">
        <v>5013</v>
      </c>
      <c r="AB18" s="146" t="s">
        <v>614</v>
      </c>
      <c r="AC18" s="146"/>
      <c r="AD18" s="151"/>
      <c r="AE18" s="151"/>
      <c r="AF18" s="151"/>
      <c r="AG18" s="151"/>
      <c r="AH18" s="151"/>
      <c r="AI18" s="8"/>
      <c r="AJ18" s="8" t="s">
        <v>55</v>
      </c>
      <c r="AK18" s="151" t="s">
        <v>769</v>
      </c>
      <c r="AL18" s="151"/>
      <c r="AM18" s="151" t="s">
        <v>305</v>
      </c>
      <c r="AN18" s="8" t="s">
        <v>3943</v>
      </c>
      <c r="AO18" s="8"/>
      <c r="AP18" s="164"/>
      <c r="AQ18" s="143">
        <v>2774000.45</v>
      </c>
      <c r="AR18" s="152">
        <v>102.09518891750722</v>
      </c>
      <c r="AS18" s="152">
        <v>1</v>
      </c>
      <c r="AT18" s="152">
        <v>2832.1210000000001</v>
      </c>
      <c r="AU18" s="152">
        <v>2832.1210000000001</v>
      </c>
      <c r="AV18" s="151"/>
      <c r="AW18" s="151"/>
      <c r="AX18" s="146"/>
      <c r="AY18" s="151" t="s">
        <v>17</v>
      </c>
      <c r="AZ18" s="154">
        <v>0.45632072985928601</v>
      </c>
      <c r="BA18" s="154">
        <v>9.7263344915259203E-3</v>
      </c>
    </row>
    <row r="19" spans="1:53" x14ac:dyDescent="0.2">
      <c r="A19" s="8" t="s">
        <v>1224</v>
      </c>
      <c r="B19" s="8">
        <v>1319</v>
      </c>
      <c r="C19" s="189"/>
      <c r="D19" s="151"/>
      <c r="E19" s="151"/>
      <c r="F19" s="151">
        <v>29994490</v>
      </c>
      <c r="G19" s="151" t="s">
        <v>622</v>
      </c>
      <c r="H19" s="8"/>
      <c r="I19" s="146" t="s">
        <v>53</v>
      </c>
      <c r="J19" s="146"/>
      <c r="K19" s="151" t="s">
        <v>102</v>
      </c>
      <c r="L19" s="151" t="s">
        <v>62</v>
      </c>
      <c r="M19" s="151" t="s">
        <v>62</v>
      </c>
      <c r="N19" s="151"/>
      <c r="O19" s="151" t="s">
        <v>5022</v>
      </c>
      <c r="P19" s="12" t="s">
        <v>298</v>
      </c>
      <c r="Q19" s="12" t="s">
        <v>298</v>
      </c>
      <c r="R19" s="151" t="s">
        <v>773</v>
      </c>
      <c r="S19" s="146" t="s">
        <v>1212</v>
      </c>
      <c r="T19" s="152">
        <v>1.897</v>
      </c>
      <c r="U19" s="151" t="s">
        <v>102</v>
      </c>
      <c r="V19" s="153">
        <v>6.1499999999999999E-2</v>
      </c>
      <c r="W19" s="151"/>
      <c r="X19" s="151"/>
      <c r="Y19" s="174"/>
      <c r="Z19" s="154">
        <v>5.1400000000000001E-2</v>
      </c>
      <c r="AA19" s="151" t="s">
        <v>5013</v>
      </c>
      <c r="AB19" s="146" t="s">
        <v>614</v>
      </c>
      <c r="AC19" s="146"/>
      <c r="AD19" s="151"/>
      <c r="AE19" s="151"/>
      <c r="AF19" s="151"/>
      <c r="AG19" s="151"/>
      <c r="AH19" s="151"/>
      <c r="AI19" s="8"/>
      <c r="AJ19" s="8" t="s">
        <v>55</v>
      </c>
      <c r="AK19" s="151" t="s">
        <v>769</v>
      </c>
      <c r="AL19" s="151"/>
      <c r="AM19" s="151" t="s">
        <v>305</v>
      </c>
      <c r="AN19" s="8" t="s">
        <v>3943</v>
      </c>
      <c r="AO19" s="8"/>
      <c r="AP19" s="164"/>
      <c r="AQ19" s="143">
        <v>2849531.47</v>
      </c>
      <c r="AR19" s="152">
        <v>102.63431131715137</v>
      </c>
      <c r="AS19" s="152">
        <v>1</v>
      </c>
      <c r="AT19" s="152">
        <v>2924.5970000000002</v>
      </c>
      <c r="AU19" s="152">
        <v>2924.5970000000002</v>
      </c>
      <c r="AV19" s="151"/>
      <c r="AW19" s="151"/>
      <c r="AX19" s="146"/>
      <c r="AY19" s="151" t="s">
        <v>17</v>
      </c>
      <c r="AZ19" s="154">
        <v>0.47122082504637203</v>
      </c>
      <c r="BA19" s="154">
        <v>1.00439253881522E-2</v>
      </c>
    </row>
    <row r="20" spans="1:53" x14ac:dyDescent="0.2">
      <c r="A20" s="8" t="s">
        <v>1224</v>
      </c>
      <c r="B20" s="8">
        <v>1319</v>
      </c>
      <c r="C20" s="130"/>
      <c r="D20" s="151"/>
      <c r="E20" s="8"/>
      <c r="F20" s="8">
        <v>29994530</v>
      </c>
      <c r="G20" s="151" t="s">
        <v>245</v>
      </c>
      <c r="H20" s="8" t="s">
        <v>849</v>
      </c>
      <c r="I20" s="146" t="s">
        <v>61</v>
      </c>
      <c r="J20" s="146"/>
      <c r="K20" s="151" t="s">
        <v>630</v>
      </c>
      <c r="L20" s="151" t="s">
        <v>62</v>
      </c>
      <c r="M20" s="151" t="s">
        <v>62</v>
      </c>
      <c r="N20" s="8"/>
      <c r="O20" s="8" t="s">
        <v>5015</v>
      </c>
      <c r="P20" s="8" t="s">
        <v>298</v>
      </c>
      <c r="Q20" s="151" t="s">
        <v>298</v>
      </c>
      <c r="R20" s="151" t="s">
        <v>773</v>
      </c>
      <c r="S20" s="146" t="s">
        <v>1216</v>
      </c>
      <c r="T20" s="143">
        <v>1.63</v>
      </c>
      <c r="U20" s="151" t="s">
        <v>437</v>
      </c>
      <c r="V20" s="147">
        <v>0.06</v>
      </c>
      <c r="W20" s="151"/>
      <c r="X20" s="151"/>
      <c r="Y20" s="153"/>
      <c r="Z20" s="145">
        <v>7.7270000000000005E-2</v>
      </c>
      <c r="AA20" s="8" t="s">
        <v>5016</v>
      </c>
      <c r="AB20" s="146" t="s">
        <v>614</v>
      </c>
      <c r="AC20" s="146"/>
      <c r="AD20" s="184"/>
      <c r="AE20" s="165"/>
      <c r="AF20" s="166">
        <v>45291</v>
      </c>
      <c r="AG20" s="151"/>
      <c r="AH20" s="151"/>
      <c r="AI20" s="8"/>
      <c r="AJ20" s="8" t="s">
        <v>55</v>
      </c>
      <c r="AK20" s="151" t="s">
        <v>769</v>
      </c>
      <c r="AL20" s="8"/>
      <c r="AM20" s="151" t="s">
        <v>305</v>
      </c>
      <c r="AN20" s="8" t="s">
        <v>3943</v>
      </c>
      <c r="AO20" s="8"/>
      <c r="AP20" s="164"/>
      <c r="AQ20" s="143">
        <v>112500</v>
      </c>
      <c r="AR20" s="143">
        <v>100.46253944318786</v>
      </c>
      <c r="AS20" s="143">
        <v>3.9790000000000001</v>
      </c>
      <c r="AT20" s="143">
        <v>449.70800000000003</v>
      </c>
      <c r="AU20" s="143">
        <v>113.017</v>
      </c>
      <c r="AV20" s="8"/>
      <c r="AW20" s="8"/>
      <c r="AX20" s="146"/>
      <c r="AY20" s="151" t="s">
        <v>17</v>
      </c>
      <c r="AZ20" s="145">
        <v>7.2458445094340906E-2</v>
      </c>
      <c r="BA20" s="145">
        <v>1.5444292306000401E-3</v>
      </c>
    </row>
    <row r="21" spans="1:53" s="33" customFormat="1" x14ac:dyDescent="0.2">
      <c r="A21" s="8" t="s">
        <v>1224</v>
      </c>
      <c r="B21" s="8">
        <v>8563</v>
      </c>
      <c r="C21" s="189"/>
      <c r="D21" s="4"/>
      <c r="E21" s="8"/>
      <c r="F21" s="8">
        <v>29994235</v>
      </c>
      <c r="G21" s="8" t="s">
        <v>622</v>
      </c>
      <c r="H21" s="8"/>
      <c r="I21" s="8" t="s">
        <v>53</v>
      </c>
      <c r="J21" s="8"/>
      <c r="K21" s="8" t="s">
        <v>102</v>
      </c>
      <c r="L21" s="8" t="s">
        <v>62</v>
      </c>
      <c r="M21" s="8" t="s">
        <v>62</v>
      </c>
      <c r="N21" s="8"/>
      <c r="O21" s="8" t="s">
        <v>5023</v>
      </c>
      <c r="P21" s="12" t="s">
        <v>298</v>
      </c>
      <c r="Q21" s="12" t="s">
        <v>298</v>
      </c>
      <c r="R21" s="151" t="s">
        <v>773</v>
      </c>
      <c r="S21" s="146" t="s">
        <v>1212</v>
      </c>
      <c r="T21" s="143">
        <v>1.6739999999999999</v>
      </c>
      <c r="U21" s="8" t="s">
        <v>102</v>
      </c>
      <c r="V21" s="147">
        <v>5.7299999999999997E-2</v>
      </c>
      <c r="W21" s="8"/>
      <c r="X21" s="8"/>
      <c r="Y21" s="174"/>
      <c r="Z21" s="145">
        <v>5.1400000000000001E-2</v>
      </c>
      <c r="AA21" s="8" t="s">
        <v>5013</v>
      </c>
      <c r="AB21" s="4" t="s">
        <v>614</v>
      </c>
      <c r="AC21" s="146"/>
      <c r="AD21" s="8"/>
      <c r="AE21" s="8"/>
      <c r="AF21" s="8"/>
      <c r="AG21" s="8"/>
      <c r="AH21" s="8"/>
      <c r="AI21" s="8"/>
      <c r="AJ21" s="8" t="s">
        <v>55</v>
      </c>
      <c r="AK21" s="8" t="s">
        <v>769</v>
      </c>
      <c r="AL21" s="8"/>
      <c r="AM21" s="151" t="s">
        <v>305</v>
      </c>
      <c r="AN21" s="8" t="s">
        <v>3943</v>
      </c>
      <c r="AO21" s="8"/>
      <c r="AP21" s="164"/>
      <c r="AQ21" s="143">
        <v>4270957.09</v>
      </c>
      <c r="AR21" s="143">
        <v>101.59458193011253</v>
      </c>
      <c r="AS21" s="143">
        <v>1</v>
      </c>
      <c r="AT21" s="143">
        <v>4339.0609999999997</v>
      </c>
      <c r="AU21" s="143">
        <v>4339.0609999999997</v>
      </c>
      <c r="AV21" s="8"/>
      <c r="AW21" s="8"/>
      <c r="AX21" s="4"/>
      <c r="AY21" s="8" t="s">
        <v>17</v>
      </c>
      <c r="AZ21" s="145">
        <v>0.22520075177710799</v>
      </c>
      <c r="BA21" s="145">
        <v>6.72646886587351E-4</v>
      </c>
    </row>
    <row r="22" spans="1:53" x14ac:dyDescent="0.2">
      <c r="A22" s="8" t="s">
        <v>1224</v>
      </c>
      <c r="B22" s="8">
        <v>8563</v>
      </c>
      <c r="C22" s="189"/>
      <c r="D22" s="4"/>
      <c r="E22" s="8"/>
      <c r="F22" s="8">
        <v>29994240</v>
      </c>
      <c r="G22" s="8" t="s">
        <v>622</v>
      </c>
      <c r="H22" s="8"/>
      <c r="I22" s="8" t="s">
        <v>53</v>
      </c>
      <c r="J22" s="8"/>
      <c r="K22" s="8" t="s">
        <v>102</v>
      </c>
      <c r="L22" s="8" t="s">
        <v>62</v>
      </c>
      <c r="M22" s="8" t="s">
        <v>62</v>
      </c>
      <c r="N22" s="8"/>
      <c r="O22" s="8" t="s">
        <v>5023</v>
      </c>
      <c r="P22" s="12" t="s">
        <v>298</v>
      </c>
      <c r="Q22" s="12" t="s">
        <v>298</v>
      </c>
      <c r="R22" s="151" t="s">
        <v>773</v>
      </c>
      <c r="S22" s="146" t="s">
        <v>1212</v>
      </c>
      <c r="T22" s="143">
        <v>0.24299999999999999</v>
      </c>
      <c r="U22" s="8" t="s">
        <v>102</v>
      </c>
      <c r="V22" s="147">
        <v>5.8999999999999997E-2</v>
      </c>
      <c r="W22" s="8"/>
      <c r="X22" s="8"/>
      <c r="Y22" s="174"/>
      <c r="Z22" s="145">
        <v>5.1400000000000001E-2</v>
      </c>
      <c r="AA22" s="8" t="s">
        <v>5013</v>
      </c>
      <c r="AB22" s="4" t="s">
        <v>614</v>
      </c>
      <c r="AC22" s="146"/>
      <c r="AD22" s="8"/>
      <c r="AE22" s="8"/>
      <c r="AF22" s="8"/>
      <c r="AG22" s="8"/>
      <c r="AH22" s="8"/>
      <c r="AI22" s="8"/>
      <c r="AJ22" s="8" t="s">
        <v>55</v>
      </c>
      <c r="AK22" s="8" t="s">
        <v>769</v>
      </c>
      <c r="AL22" s="8"/>
      <c r="AM22" s="151" t="s">
        <v>305</v>
      </c>
      <c r="AN22" s="8" t="s">
        <v>3943</v>
      </c>
      <c r="AO22" s="8"/>
      <c r="AP22" s="164"/>
      <c r="AQ22" s="143">
        <v>13086245.439999999</v>
      </c>
      <c r="AR22" s="143">
        <v>100.65227692993659</v>
      </c>
      <c r="AS22" s="143">
        <v>1</v>
      </c>
      <c r="AT22" s="143">
        <v>13171.603999999999</v>
      </c>
      <c r="AU22" s="143">
        <v>13171.603999999999</v>
      </c>
      <c r="AV22" s="8"/>
      <c r="AW22" s="8"/>
      <c r="AY22" s="8" t="s">
        <v>17</v>
      </c>
      <c r="AZ22" s="145">
        <v>0.68361685254378801</v>
      </c>
      <c r="BA22" s="145">
        <v>2.0418792737305902E-3</v>
      </c>
    </row>
    <row r="23" spans="1:53" x14ac:dyDescent="0.2">
      <c r="A23" s="8" t="s">
        <v>1224</v>
      </c>
      <c r="B23" s="8">
        <v>8563</v>
      </c>
      <c r="C23" s="130"/>
      <c r="D23" s="4"/>
      <c r="E23" s="8"/>
      <c r="F23" s="8">
        <v>29994530</v>
      </c>
      <c r="G23" s="8" t="s">
        <v>245</v>
      </c>
      <c r="H23" s="8" t="s">
        <v>849</v>
      </c>
      <c r="I23" s="8" t="s">
        <v>61</v>
      </c>
      <c r="J23" s="8"/>
      <c r="K23" s="151" t="s">
        <v>630</v>
      </c>
      <c r="L23" s="8" t="s">
        <v>62</v>
      </c>
      <c r="M23" s="8" t="s">
        <v>62</v>
      </c>
      <c r="N23" s="8"/>
      <c r="O23" s="8" t="s">
        <v>5015</v>
      </c>
      <c r="P23" s="8" t="s">
        <v>298</v>
      </c>
      <c r="Q23" s="151" t="s">
        <v>298</v>
      </c>
      <c r="R23" s="151" t="s">
        <v>773</v>
      </c>
      <c r="S23" s="8" t="s">
        <v>1216</v>
      </c>
      <c r="T23" s="143">
        <v>1.63</v>
      </c>
      <c r="U23" s="151" t="s">
        <v>437</v>
      </c>
      <c r="V23" s="147">
        <v>0.06</v>
      </c>
      <c r="W23" s="8"/>
      <c r="X23" s="8"/>
      <c r="Y23" s="153"/>
      <c r="Z23" s="145">
        <v>7.7270000000000005E-2</v>
      </c>
      <c r="AA23" s="8" t="s">
        <v>5016</v>
      </c>
      <c r="AB23" s="4" t="s">
        <v>614</v>
      </c>
      <c r="AC23" s="146"/>
      <c r="AD23" s="184"/>
      <c r="AE23" s="165"/>
      <c r="AF23" s="166">
        <v>45291</v>
      </c>
      <c r="AG23" s="8"/>
      <c r="AH23" s="8"/>
      <c r="AI23" s="8"/>
      <c r="AJ23" s="8" t="s">
        <v>55</v>
      </c>
      <c r="AK23" s="8" t="s">
        <v>769</v>
      </c>
      <c r="AL23" s="8"/>
      <c r="AM23" s="151" t="s">
        <v>305</v>
      </c>
      <c r="AN23" s="8" t="s">
        <v>3943</v>
      </c>
      <c r="AO23" s="8"/>
      <c r="AP23" s="164"/>
      <c r="AQ23" s="143">
        <v>439500</v>
      </c>
      <c r="AR23" s="143">
        <v>100.46252495681965</v>
      </c>
      <c r="AS23" s="143">
        <v>3.9790000000000001</v>
      </c>
      <c r="AT23" s="143">
        <v>1756.8589999999999</v>
      </c>
      <c r="AU23" s="143">
        <v>441.52199999999999</v>
      </c>
      <c r="AV23" s="8"/>
      <c r="AW23" s="8"/>
      <c r="AY23" s="8" t="s">
        <v>17</v>
      </c>
      <c r="AZ23" s="145">
        <v>9.1182395679104397E-2</v>
      </c>
      <c r="BA23" s="145">
        <v>2.7235057645735698E-4</v>
      </c>
    </row>
    <row r="24" spans="1:53" x14ac:dyDescent="0.2">
      <c r="A24" s="8" t="s">
        <v>1224</v>
      </c>
      <c r="B24" s="8">
        <v>12530</v>
      </c>
      <c r="C24" s="189"/>
      <c r="D24" s="8"/>
      <c r="E24" s="8"/>
      <c r="F24" s="8">
        <v>29994497</v>
      </c>
      <c r="G24" s="8" t="s">
        <v>622</v>
      </c>
      <c r="H24" s="8"/>
      <c r="I24" s="8" t="s">
        <v>53</v>
      </c>
      <c r="J24" s="8"/>
      <c r="K24" s="8" t="s">
        <v>102</v>
      </c>
      <c r="L24" s="8" t="s">
        <v>62</v>
      </c>
      <c r="M24" s="8" t="s">
        <v>62</v>
      </c>
      <c r="N24" s="8"/>
      <c r="O24" s="8" t="s">
        <v>4204</v>
      </c>
      <c r="P24" s="12" t="s">
        <v>298</v>
      </c>
      <c r="Q24" s="12" t="s">
        <v>298</v>
      </c>
      <c r="R24" s="151" t="s">
        <v>773</v>
      </c>
      <c r="S24" s="8" t="s">
        <v>1212</v>
      </c>
      <c r="T24" s="143">
        <v>1.454</v>
      </c>
      <c r="U24" s="8" t="s">
        <v>102</v>
      </c>
      <c r="V24" s="147">
        <v>6.2899999999999998E-2</v>
      </c>
      <c r="W24" s="8"/>
      <c r="X24" s="8"/>
      <c r="Y24" s="174"/>
      <c r="Z24" s="145">
        <v>5.1400000000000001E-2</v>
      </c>
      <c r="AA24" s="8" t="s">
        <v>5013</v>
      </c>
      <c r="AB24" s="4" t="s">
        <v>614</v>
      </c>
      <c r="AC24" s="146"/>
      <c r="AD24" s="8"/>
      <c r="AE24" s="8"/>
      <c r="AF24" s="8"/>
      <c r="AG24" s="8"/>
      <c r="AH24" s="8"/>
      <c r="AI24" s="8"/>
      <c r="AJ24" s="8" t="s">
        <v>55</v>
      </c>
      <c r="AK24" s="8" t="s">
        <v>769</v>
      </c>
      <c r="AL24" s="8"/>
      <c r="AM24" s="151" t="s">
        <v>305</v>
      </c>
      <c r="AN24" s="8" t="s">
        <v>3943</v>
      </c>
      <c r="AO24" s="8"/>
      <c r="AP24" s="164"/>
      <c r="AQ24" s="143">
        <v>3018214.03</v>
      </c>
      <c r="AR24" s="143">
        <v>102.33720900170886</v>
      </c>
      <c r="AS24" s="143">
        <v>1</v>
      </c>
      <c r="AT24" s="143">
        <v>3088.7559999999999</v>
      </c>
      <c r="AU24" s="143">
        <v>3088.7559999999999</v>
      </c>
      <c r="AV24" s="8"/>
      <c r="AW24" s="8"/>
      <c r="AY24" s="8" t="s">
        <v>17</v>
      </c>
      <c r="AZ24" s="145">
        <v>0.53875683734776403</v>
      </c>
      <c r="BA24" s="145">
        <v>9.0908991357684897E-3</v>
      </c>
    </row>
    <row r="25" spans="1:53" x14ac:dyDescent="0.2">
      <c r="A25" s="8" t="s">
        <v>1224</v>
      </c>
      <c r="B25" s="8">
        <v>12530</v>
      </c>
      <c r="C25" s="189"/>
      <c r="D25" s="8"/>
      <c r="E25" s="8"/>
      <c r="F25" s="8">
        <v>29994496</v>
      </c>
      <c r="G25" s="8" t="s">
        <v>622</v>
      </c>
      <c r="H25" s="8"/>
      <c r="I25" s="8" t="s">
        <v>53</v>
      </c>
      <c r="J25" s="8"/>
      <c r="K25" s="8" t="s">
        <v>102</v>
      </c>
      <c r="L25" s="8" t="s">
        <v>62</v>
      </c>
      <c r="M25" s="8" t="s">
        <v>62</v>
      </c>
      <c r="N25" s="8"/>
      <c r="O25" s="8" t="s">
        <v>4204</v>
      </c>
      <c r="P25" s="12" t="s">
        <v>298</v>
      </c>
      <c r="Q25" s="12" t="s">
        <v>298</v>
      </c>
      <c r="R25" s="151" t="s">
        <v>773</v>
      </c>
      <c r="S25" s="8" t="s">
        <v>1212</v>
      </c>
      <c r="T25" s="143">
        <v>1.9359999999999999</v>
      </c>
      <c r="U25" s="8" t="s">
        <v>102</v>
      </c>
      <c r="V25" s="147">
        <v>6.1400000000000003E-2</v>
      </c>
      <c r="W25" s="8"/>
      <c r="X25" s="8"/>
      <c r="Y25" s="174"/>
      <c r="Z25" s="145">
        <v>5.1400000000000001E-2</v>
      </c>
      <c r="AA25" s="8" t="s">
        <v>5013</v>
      </c>
      <c r="AB25" s="4" t="s">
        <v>614</v>
      </c>
      <c r="AC25" s="146"/>
      <c r="AD25" s="8"/>
      <c r="AE25" s="8"/>
      <c r="AF25" s="8"/>
      <c r="AG25" s="8"/>
      <c r="AH25" s="8"/>
      <c r="AI25" s="8"/>
      <c r="AJ25" s="8" t="s">
        <v>55</v>
      </c>
      <c r="AK25" s="8" t="s">
        <v>769</v>
      </c>
      <c r="AL25" s="8"/>
      <c r="AM25" s="151" t="s">
        <v>305</v>
      </c>
      <c r="AN25" s="8" t="s">
        <v>3943</v>
      </c>
      <c r="AO25" s="8"/>
      <c r="AP25" s="164"/>
      <c r="AQ25" s="143">
        <v>2155555.4900000002</v>
      </c>
      <c r="AR25" s="143">
        <v>102.64829693621107</v>
      </c>
      <c r="AS25" s="143">
        <v>1</v>
      </c>
      <c r="AT25" s="143">
        <v>2212.6410000000001</v>
      </c>
      <c r="AU25" s="143">
        <v>2212.6410000000001</v>
      </c>
      <c r="AV25" s="8"/>
      <c r="AW25" s="8"/>
      <c r="AY25" s="8" t="s">
        <v>17</v>
      </c>
      <c r="AZ25" s="145">
        <v>0.38594037814828003</v>
      </c>
      <c r="BA25" s="145">
        <v>6.5122979551192599E-3</v>
      </c>
    </row>
    <row r="26" spans="1:53" x14ac:dyDescent="0.2">
      <c r="A26" s="8" t="s">
        <v>1224</v>
      </c>
      <c r="B26" s="8">
        <v>12530</v>
      </c>
      <c r="C26" s="130"/>
      <c r="D26" s="8"/>
      <c r="E26" s="8"/>
      <c r="F26" s="8">
        <v>29994530</v>
      </c>
      <c r="G26" s="8" t="s">
        <v>245</v>
      </c>
      <c r="H26" s="8" t="s">
        <v>849</v>
      </c>
      <c r="I26" s="8" t="s">
        <v>61</v>
      </c>
      <c r="J26" s="8"/>
      <c r="K26" s="151" t="s">
        <v>630</v>
      </c>
      <c r="L26" s="8" t="s">
        <v>62</v>
      </c>
      <c r="M26" s="8" t="s">
        <v>62</v>
      </c>
      <c r="N26" s="8"/>
      <c r="O26" s="8" t="s">
        <v>5015</v>
      </c>
      <c r="P26" s="8" t="s">
        <v>298</v>
      </c>
      <c r="Q26" s="151" t="s">
        <v>298</v>
      </c>
      <c r="R26" s="151" t="s">
        <v>773</v>
      </c>
      <c r="S26" s="8" t="s">
        <v>1216</v>
      </c>
      <c r="T26" s="143">
        <v>1.63</v>
      </c>
      <c r="U26" s="151" t="s">
        <v>437</v>
      </c>
      <c r="V26" s="147">
        <v>0.06</v>
      </c>
      <c r="W26" s="8"/>
      <c r="X26" s="8"/>
      <c r="Y26" s="153"/>
      <c r="Z26" s="145">
        <v>7.7270000000000005E-2</v>
      </c>
      <c r="AA26" s="8" t="s">
        <v>5016</v>
      </c>
      <c r="AB26" s="4" t="s">
        <v>614</v>
      </c>
      <c r="AC26" s="146"/>
      <c r="AD26" s="184"/>
      <c r="AE26" s="165"/>
      <c r="AF26" s="166">
        <v>45291</v>
      </c>
      <c r="AG26" s="8"/>
      <c r="AH26" s="8"/>
      <c r="AI26" s="8"/>
      <c r="AJ26" s="8" t="s">
        <v>55</v>
      </c>
      <c r="AK26" s="8" t="s">
        <v>769</v>
      </c>
      <c r="AL26" s="8"/>
      <c r="AM26" s="151" t="s">
        <v>305</v>
      </c>
      <c r="AN26" s="8" t="s">
        <v>3943</v>
      </c>
      <c r="AO26" s="8"/>
      <c r="AP26" s="164"/>
      <c r="AQ26" s="143">
        <v>108000</v>
      </c>
      <c r="AR26" s="143">
        <v>100.46261390820325</v>
      </c>
      <c r="AS26" s="143">
        <v>3.9790000000000001</v>
      </c>
      <c r="AT26" s="143">
        <v>431.72</v>
      </c>
      <c r="AU26" s="143">
        <v>108.497</v>
      </c>
      <c r="AV26" s="8"/>
      <c r="AW26" s="8"/>
      <c r="AY26" s="8" t="s">
        <v>17</v>
      </c>
      <c r="AZ26" s="145">
        <v>7.5302784503955097E-2</v>
      </c>
      <c r="BA26" s="145">
        <v>1.27064748159489E-3</v>
      </c>
    </row>
    <row r="27" spans="1:53" x14ac:dyDescent="0.2">
      <c r="A27" s="8" t="s">
        <v>1226</v>
      </c>
      <c r="B27" s="8">
        <v>11390</v>
      </c>
      <c r="C27" s="189"/>
      <c r="D27" s="8"/>
      <c r="E27" s="8"/>
      <c r="F27" s="8">
        <v>29994335</v>
      </c>
      <c r="G27" s="8" t="s">
        <v>622</v>
      </c>
      <c r="H27" s="8"/>
      <c r="I27" s="8" t="s">
        <v>53</v>
      </c>
      <c r="J27" s="8"/>
      <c r="K27" s="8" t="s">
        <v>102</v>
      </c>
      <c r="L27" s="8" t="s">
        <v>62</v>
      </c>
      <c r="M27" s="8" t="s">
        <v>62</v>
      </c>
      <c r="N27" s="8"/>
      <c r="O27" s="8" t="s">
        <v>5024</v>
      </c>
      <c r="P27" s="12" t="s">
        <v>298</v>
      </c>
      <c r="Q27" s="12" t="s">
        <v>298</v>
      </c>
      <c r="R27" s="151" t="s">
        <v>773</v>
      </c>
      <c r="S27" s="8" t="s">
        <v>1212</v>
      </c>
      <c r="T27" s="143">
        <v>1.2969999999999999</v>
      </c>
      <c r="U27" s="8" t="s">
        <v>102</v>
      </c>
      <c r="V27" s="147">
        <v>6.13E-2</v>
      </c>
      <c r="W27" s="8"/>
      <c r="X27" s="8"/>
      <c r="Y27" s="174"/>
      <c r="Z27" s="145">
        <v>5.1400000000000001E-2</v>
      </c>
      <c r="AA27" s="8" t="s">
        <v>5013</v>
      </c>
      <c r="AB27" s="4" t="s">
        <v>614</v>
      </c>
      <c r="AC27" s="146"/>
      <c r="AD27" s="8"/>
      <c r="AE27" s="8"/>
      <c r="AF27" s="8"/>
      <c r="AG27" s="8"/>
      <c r="AH27" s="8"/>
      <c r="AI27" s="8"/>
      <c r="AJ27" s="8" t="s">
        <v>55</v>
      </c>
      <c r="AK27" s="8" t="s">
        <v>769</v>
      </c>
      <c r="AL27" s="8"/>
      <c r="AM27" s="151" t="s">
        <v>305</v>
      </c>
      <c r="AN27" s="8" t="s">
        <v>3943</v>
      </c>
      <c r="AO27" s="8"/>
      <c r="AP27" s="164"/>
      <c r="AQ27" s="143">
        <v>4630035.6900000004</v>
      </c>
      <c r="AR27" s="143">
        <v>101.98530456684234</v>
      </c>
      <c r="AS27" s="143">
        <v>1</v>
      </c>
      <c r="AT27" s="143">
        <v>4721.9560000000001</v>
      </c>
      <c r="AU27" s="143">
        <v>4721.9560000000001</v>
      </c>
      <c r="AV27" s="8"/>
      <c r="AW27" s="8"/>
      <c r="AY27" s="8" t="s">
        <v>17</v>
      </c>
      <c r="AZ27" s="145">
        <v>0.467854742595742</v>
      </c>
      <c r="BA27" s="145">
        <v>2.1385170235461801E-3</v>
      </c>
    </row>
    <row r="28" spans="1:53" x14ac:dyDescent="0.2">
      <c r="A28" s="8" t="s">
        <v>1226</v>
      </c>
      <c r="B28" s="8">
        <v>11390</v>
      </c>
      <c r="C28" s="189"/>
      <c r="D28" s="8"/>
      <c r="E28" s="8"/>
      <c r="F28" s="8">
        <v>29994330</v>
      </c>
      <c r="G28" s="8" t="s">
        <v>622</v>
      </c>
      <c r="H28" s="8"/>
      <c r="I28" s="8" t="s">
        <v>53</v>
      </c>
      <c r="J28" s="8"/>
      <c r="K28" s="8" t="s">
        <v>102</v>
      </c>
      <c r="L28" s="8" t="s">
        <v>62</v>
      </c>
      <c r="M28" s="8" t="s">
        <v>62</v>
      </c>
      <c r="N28" s="8"/>
      <c r="O28" s="8" t="s">
        <v>4027</v>
      </c>
      <c r="P28" s="12" t="s">
        <v>298</v>
      </c>
      <c r="Q28" s="12" t="s">
        <v>298</v>
      </c>
      <c r="R28" s="151" t="s">
        <v>773</v>
      </c>
      <c r="S28" s="8" t="s">
        <v>1212</v>
      </c>
      <c r="T28" s="143">
        <v>2.0390000000000001</v>
      </c>
      <c r="U28" s="8" t="s">
        <v>102</v>
      </c>
      <c r="V28" s="147">
        <v>5.9900000000000002E-2</v>
      </c>
      <c r="W28" s="8"/>
      <c r="X28" s="8"/>
      <c r="Y28" s="174"/>
      <c r="Z28" s="145">
        <v>5.1400000000000001E-2</v>
      </c>
      <c r="AA28" s="8" t="s">
        <v>5013</v>
      </c>
      <c r="AB28" s="4" t="s">
        <v>614</v>
      </c>
      <c r="AC28" s="146"/>
      <c r="AD28" s="8"/>
      <c r="AE28" s="8"/>
      <c r="AF28" s="8"/>
      <c r="AG28" s="8"/>
      <c r="AH28" s="8"/>
      <c r="AI28" s="8"/>
      <c r="AJ28" s="8" t="s">
        <v>55</v>
      </c>
      <c r="AK28" s="8" t="s">
        <v>769</v>
      </c>
      <c r="AL28" s="8"/>
      <c r="AM28" s="151" t="s">
        <v>305</v>
      </c>
      <c r="AN28" s="8" t="s">
        <v>3943</v>
      </c>
      <c r="AO28" s="8"/>
      <c r="AP28" s="164"/>
      <c r="AQ28" s="143">
        <v>3111733.97</v>
      </c>
      <c r="AR28" s="143">
        <v>102.45875870937641</v>
      </c>
      <c r="AS28" s="143">
        <v>1</v>
      </c>
      <c r="AT28" s="143">
        <v>3188.2440000000001</v>
      </c>
      <c r="AU28" s="143">
        <v>3188.2440000000001</v>
      </c>
      <c r="AV28" s="8"/>
      <c r="AW28" s="8"/>
      <c r="AY28" s="8" t="s">
        <v>17</v>
      </c>
      <c r="AZ28" s="145">
        <v>0.315893445090004</v>
      </c>
      <c r="BA28" s="145">
        <v>1.4439172000343301E-3</v>
      </c>
    </row>
    <row r="29" spans="1:53" x14ac:dyDescent="0.2">
      <c r="A29" s="8" t="s">
        <v>1226</v>
      </c>
      <c r="B29" s="8">
        <v>11390</v>
      </c>
      <c r="C29" s="130"/>
      <c r="D29" s="8"/>
      <c r="E29" s="8"/>
      <c r="F29" s="8">
        <v>29994530</v>
      </c>
      <c r="G29" s="8" t="s">
        <v>245</v>
      </c>
      <c r="H29" s="8" t="s">
        <v>849</v>
      </c>
      <c r="I29" s="8" t="s">
        <v>61</v>
      </c>
      <c r="J29" s="8"/>
      <c r="K29" s="151" t="s">
        <v>630</v>
      </c>
      <c r="L29" s="8" t="s">
        <v>62</v>
      </c>
      <c r="M29" s="8" t="s">
        <v>62</v>
      </c>
      <c r="N29" s="8"/>
      <c r="O29" s="8" t="s">
        <v>5015</v>
      </c>
      <c r="P29" s="8" t="s">
        <v>298</v>
      </c>
      <c r="Q29" s="151" t="s">
        <v>298</v>
      </c>
      <c r="R29" s="151" t="s">
        <v>773</v>
      </c>
      <c r="S29" s="8" t="s">
        <v>1216</v>
      </c>
      <c r="T29" s="143">
        <v>1.63</v>
      </c>
      <c r="U29" s="151" t="s">
        <v>437</v>
      </c>
      <c r="V29" s="147">
        <v>0.06</v>
      </c>
      <c r="W29" s="8"/>
      <c r="X29" s="8"/>
      <c r="Y29" s="153"/>
      <c r="Z29" s="145">
        <v>7.7270000000000005E-2</v>
      </c>
      <c r="AA29" s="8" t="s">
        <v>5016</v>
      </c>
      <c r="AB29" s="4" t="s">
        <v>614</v>
      </c>
      <c r="AC29" s="146"/>
      <c r="AD29" s="184"/>
      <c r="AE29" s="165"/>
      <c r="AF29" s="166">
        <v>45291</v>
      </c>
      <c r="AG29" s="8"/>
      <c r="AH29" s="8"/>
      <c r="AI29" s="8"/>
      <c r="AJ29" s="8" t="s">
        <v>55</v>
      </c>
      <c r="AK29" s="8" t="s">
        <v>769</v>
      </c>
      <c r="AL29" s="8"/>
      <c r="AM29" s="151" t="s">
        <v>305</v>
      </c>
      <c r="AN29" s="8" t="s">
        <v>3943</v>
      </c>
      <c r="AO29" s="8"/>
      <c r="AP29" s="164"/>
      <c r="AQ29" s="143">
        <v>546000</v>
      </c>
      <c r="AR29" s="143">
        <v>100.46254742158236</v>
      </c>
      <c r="AS29" s="143">
        <v>3.9790000000000001</v>
      </c>
      <c r="AT29" s="143">
        <v>2182.5830000000001</v>
      </c>
      <c r="AU29" s="143">
        <v>548.51199999999994</v>
      </c>
      <c r="AV29" s="8"/>
      <c r="AW29" s="8"/>
      <c r="AY29" s="8" t="s">
        <v>17</v>
      </c>
      <c r="AZ29" s="145">
        <v>0.216251812314254</v>
      </c>
      <c r="BA29" s="145">
        <v>9.8846530750323403E-4</v>
      </c>
    </row>
    <row r="30" spans="1:53" x14ac:dyDescent="0.2">
      <c r="A30" s="8" t="s">
        <v>1226</v>
      </c>
      <c r="B30" s="8">
        <v>11391</v>
      </c>
      <c r="C30" s="130"/>
      <c r="D30" s="8"/>
      <c r="E30" s="8"/>
      <c r="F30" s="8">
        <v>29994530</v>
      </c>
      <c r="G30" s="8" t="s">
        <v>245</v>
      </c>
      <c r="H30" s="8" t="s">
        <v>849</v>
      </c>
      <c r="I30" s="8" t="s">
        <v>61</v>
      </c>
      <c r="J30" s="8"/>
      <c r="K30" s="151" t="s">
        <v>630</v>
      </c>
      <c r="L30" s="8" t="s">
        <v>62</v>
      </c>
      <c r="M30" s="8" t="s">
        <v>62</v>
      </c>
      <c r="N30" s="8"/>
      <c r="O30" s="8" t="s">
        <v>5015</v>
      </c>
      <c r="P30" s="8" t="s">
        <v>298</v>
      </c>
      <c r="Q30" s="151" t="s">
        <v>298</v>
      </c>
      <c r="R30" s="151" t="s">
        <v>773</v>
      </c>
      <c r="S30" s="8" t="s">
        <v>1216</v>
      </c>
      <c r="T30" s="143">
        <v>1.63</v>
      </c>
      <c r="U30" s="151" t="s">
        <v>437</v>
      </c>
      <c r="V30" s="147">
        <v>0.06</v>
      </c>
      <c r="W30" s="8"/>
      <c r="X30" s="8"/>
      <c r="Y30" s="153"/>
      <c r="Z30" s="145">
        <v>7.7270000000000005E-2</v>
      </c>
      <c r="AA30" s="8" t="s">
        <v>5016</v>
      </c>
      <c r="AB30" s="4" t="s">
        <v>614</v>
      </c>
      <c r="AC30" s="146"/>
      <c r="AD30" s="184"/>
      <c r="AE30" s="165"/>
      <c r="AF30" s="166">
        <v>45291</v>
      </c>
      <c r="AG30" s="8"/>
      <c r="AH30" s="8"/>
      <c r="AI30" s="8"/>
      <c r="AJ30" s="8" t="s">
        <v>55</v>
      </c>
      <c r="AK30" s="8" t="s">
        <v>769</v>
      </c>
      <c r="AL30" s="8"/>
      <c r="AM30" s="151" t="s">
        <v>305</v>
      </c>
      <c r="AN30" s="8" t="s">
        <v>3943</v>
      </c>
      <c r="AO30" s="8"/>
      <c r="AP30" s="164"/>
      <c r="AQ30" s="143">
        <v>33000</v>
      </c>
      <c r="AR30" s="143">
        <v>100.46227543086049</v>
      </c>
      <c r="AS30" s="143">
        <v>3.9790000000000001</v>
      </c>
      <c r="AT30" s="143">
        <v>131.91399999999999</v>
      </c>
      <c r="AU30" s="143">
        <v>33.152000000000001</v>
      </c>
      <c r="AV30" s="8"/>
      <c r="AW30" s="8"/>
      <c r="AY30" s="8" t="s">
        <v>17</v>
      </c>
      <c r="AZ30" s="145">
        <v>1</v>
      </c>
      <c r="BA30" s="145">
        <v>1.70045617922142E-3</v>
      </c>
    </row>
    <row r="31" spans="1:53" x14ac:dyDescent="0.2">
      <c r="A31" s="8" t="s">
        <v>1226</v>
      </c>
      <c r="B31" s="8">
        <v>11392</v>
      </c>
      <c r="C31" s="130"/>
      <c r="D31" s="8"/>
      <c r="E31" s="8"/>
      <c r="F31" s="8">
        <v>29994530</v>
      </c>
      <c r="G31" s="8" t="s">
        <v>245</v>
      </c>
      <c r="H31" s="8" t="s">
        <v>849</v>
      </c>
      <c r="I31" s="8" t="s">
        <v>61</v>
      </c>
      <c r="J31" s="8"/>
      <c r="K31" s="151" t="s">
        <v>630</v>
      </c>
      <c r="L31" s="8" t="s">
        <v>62</v>
      </c>
      <c r="M31" s="8" t="s">
        <v>62</v>
      </c>
      <c r="N31" s="8"/>
      <c r="O31" s="8" t="s">
        <v>5015</v>
      </c>
      <c r="P31" s="8" t="s">
        <v>298</v>
      </c>
      <c r="Q31" s="151" t="s">
        <v>298</v>
      </c>
      <c r="R31" s="151" t="s">
        <v>773</v>
      </c>
      <c r="S31" s="8" t="s">
        <v>1216</v>
      </c>
      <c r="T31" s="143">
        <v>1.63</v>
      </c>
      <c r="U31" s="151" t="s">
        <v>437</v>
      </c>
      <c r="V31" s="147">
        <v>0.06</v>
      </c>
      <c r="W31" s="8"/>
      <c r="X31" s="8"/>
      <c r="Y31" s="153"/>
      <c r="Z31" s="145">
        <v>7.7270000000000005E-2</v>
      </c>
      <c r="AA31" s="8" t="s">
        <v>5016</v>
      </c>
      <c r="AB31" s="4" t="s">
        <v>614</v>
      </c>
      <c r="AC31" s="146"/>
      <c r="AD31" s="184"/>
      <c r="AE31" s="165"/>
      <c r="AF31" s="166">
        <v>45291</v>
      </c>
      <c r="AG31" s="8"/>
      <c r="AH31" s="8"/>
      <c r="AI31" s="8"/>
      <c r="AJ31" s="8" t="s">
        <v>55</v>
      </c>
      <c r="AK31" s="8" t="s">
        <v>769</v>
      </c>
      <c r="AL31" s="8"/>
      <c r="AM31" s="151" t="s">
        <v>305</v>
      </c>
      <c r="AN31" s="8" t="s">
        <v>3943</v>
      </c>
      <c r="AO31" s="8"/>
      <c r="AP31" s="164"/>
      <c r="AQ31" s="143">
        <v>82500</v>
      </c>
      <c r="AR31" s="143">
        <v>100.46258006046895</v>
      </c>
      <c r="AS31" s="143">
        <v>3.9790000000000001</v>
      </c>
      <c r="AT31" s="143">
        <v>329.786</v>
      </c>
      <c r="AU31" s="143">
        <v>82.879000000000005</v>
      </c>
      <c r="AV31" s="8"/>
      <c r="AW31" s="8"/>
      <c r="AY31" s="8" t="s">
        <v>17</v>
      </c>
      <c r="AZ31" s="145">
        <v>1</v>
      </c>
      <c r="BA31" s="145">
        <v>1.31464617419769E-3</v>
      </c>
    </row>
    <row r="32" spans="1:53" x14ac:dyDescent="0.2">
      <c r="A32" s="8" t="s">
        <v>1226</v>
      </c>
      <c r="B32" s="8">
        <v>11394</v>
      </c>
      <c r="C32" s="130"/>
      <c r="D32" s="8"/>
      <c r="E32" s="8"/>
      <c r="F32" s="8">
        <v>29994530</v>
      </c>
      <c r="G32" s="8" t="s">
        <v>245</v>
      </c>
      <c r="H32" s="8" t="s">
        <v>849</v>
      </c>
      <c r="I32" s="8" t="s">
        <v>61</v>
      </c>
      <c r="J32" s="8"/>
      <c r="K32" s="151" t="s">
        <v>630</v>
      </c>
      <c r="L32" s="8" t="s">
        <v>62</v>
      </c>
      <c r="M32" s="8" t="s">
        <v>62</v>
      </c>
      <c r="N32" s="8"/>
      <c r="O32" s="8" t="s">
        <v>5015</v>
      </c>
      <c r="P32" s="8" t="s">
        <v>298</v>
      </c>
      <c r="Q32" s="151" t="s">
        <v>298</v>
      </c>
      <c r="R32" s="151" t="s">
        <v>773</v>
      </c>
      <c r="S32" s="8" t="s">
        <v>1216</v>
      </c>
      <c r="T32" s="143">
        <v>1.63</v>
      </c>
      <c r="U32" s="151" t="s">
        <v>437</v>
      </c>
      <c r="V32" s="147">
        <v>0.06</v>
      </c>
      <c r="W32" s="8"/>
      <c r="X32" s="8"/>
      <c r="Y32" s="153"/>
      <c r="Z32" s="145">
        <v>7.7270000000000005E-2</v>
      </c>
      <c r="AA32" s="8" t="s">
        <v>5016</v>
      </c>
      <c r="AB32" s="4" t="s">
        <v>614</v>
      </c>
      <c r="AC32" s="146"/>
      <c r="AD32" s="184"/>
      <c r="AE32" s="165"/>
      <c r="AF32" s="166">
        <v>45291</v>
      </c>
      <c r="AG32" s="8"/>
      <c r="AH32" s="8"/>
      <c r="AI32" s="8"/>
      <c r="AJ32" s="8" t="s">
        <v>55</v>
      </c>
      <c r="AK32" s="8" t="s">
        <v>769</v>
      </c>
      <c r="AL32" s="8"/>
      <c r="AM32" s="151" t="s">
        <v>305</v>
      </c>
      <c r="AN32" s="8" t="s">
        <v>3943</v>
      </c>
      <c r="AO32" s="8"/>
      <c r="AP32" s="164"/>
      <c r="AQ32" s="143">
        <v>165000</v>
      </c>
      <c r="AR32" s="143">
        <v>100.46258006046895</v>
      </c>
      <c r="AS32" s="143">
        <v>3.9790000000000001</v>
      </c>
      <c r="AT32" s="143">
        <v>659.572</v>
      </c>
      <c r="AU32" s="143">
        <v>165.75899999999999</v>
      </c>
      <c r="AV32" s="8"/>
      <c r="AW32" s="8"/>
      <c r="AY32" s="8" t="s">
        <v>17</v>
      </c>
      <c r="AZ32" s="145">
        <v>1</v>
      </c>
      <c r="BA32" s="145">
        <v>3.89057054023161E-4</v>
      </c>
    </row>
  </sheetData>
  <sheetProtection formatColumns="0"/>
  <autoFilter ref="A1:BA1" xr:uid="{00000000-0001-0000-1700-000000000000}"/>
  <customSheetViews>
    <customSheetView guid="{AE318230-F718-49FC-82EB-7CAC3DCD05F1}" showGridLines="0" topLeftCell="S1">
      <selection activeCell="AG2" sqref="AG2"/>
      <pageMargins left="0.7" right="0.7" top="0.75" bottom="0.75" header="0.3" footer="0.3"/>
    </customSheetView>
  </customSheetViews>
  <dataValidations count="20">
    <dataValidation type="list" allowBlank="1" showInputMessage="1" showErrorMessage="1" sqref="K2:K20 K23 K26 K29:K32" xr:uid="{FBDC31DA-D473-432D-B4A4-B1B5B15127AD}">
      <formula1>Industry_sectors</formula1>
    </dataValidation>
    <dataValidation type="list" allowBlank="1" showInputMessage="1" showErrorMessage="1" sqref="L2:L20" xr:uid="{22F9B1E3-3F0A-47F8-8142-A50B3F319F6D}">
      <formula1>Holding_interest</formula1>
    </dataValidation>
    <dataValidation type="list" allowBlank="1" showInputMessage="1" showErrorMessage="1" sqref="M2:M20" xr:uid="{34510248-E4BA-4761-B515-64465387B843}">
      <formula1>Consortium</formula1>
    </dataValidation>
    <dataValidation type="list" allowBlank="1" showInputMessage="1" showErrorMessage="1" sqref="W2:W20" xr:uid="{ABA2E444-AE83-4570-A902-99FD6E374B68}">
      <formula1>Linked_Type</formula1>
    </dataValidation>
    <dataValidation type="list" allowBlank="1" showInputMessage="1" showErrorMessage="1" sqref="AC2:AC32" xr:uid="{53BBA01B-75A6-4D7E-A070-B4B598E7887A}">
      <formula1>Type_of_Security</formula1>
    </dataValidation>
    <dataValidation type="list" allowBlank="1" showInputMessage="1" showErrorMessage="1" sqref="AM2:AM32" xr:uid="{DB92643E-201B-4AF6-8AA5-82B27BEA491F}">
      <formula1>Dependence_Independence</formula1>
    </dataValidation>
    <dataValidation type="list" allowBlank="1" showInputMessage="1" showErrorMessage="1" sqref="J2:J20" xr:uid="{C88416DF-A38E-401D-AF44-A40AAE54B2F4}">
      <formula1>Country_list</formula1>
    </dataValidation>
    <dataValidation type="list" allowBlank="1" showInputMessage="1" showErrorMessage="1" sqref="AH2:AH20" xr:uid="{15B15A99-AAFD-43C3-92A0-6C265C12B886}">
      <formula1>Amoritization</formula1>
    </dataValidation>
    <dataValidation type="list" allowBlank="1" showInputMessage="1" showErrorMessage="1" sqref="U2:U20 U23 U26 U29:U32" xr:uid="{DAD29EA2-A4CE-4FED-ABD0-6E711A9F6BB8}">
      <formula1>Type_of_Interest_Rate</formula1>
    </dataValidation>
    <dataValidation type="list" allowBlank="1" showInputMessage="1" showErrorMessage="1" sqref="AK2:AK20" xr:uid="{3AD0836D-4D0E-45E7-8551-71CC78BC9FCD}">
      <formula1>Valuation_Loans</formula1>
    </dataValidation>
    <dataValidation type="list" allowBlank="1" showInputMessage="1" showErrorMessage="1" sqref="X2:X20" xr:uid="{5EC0739F-24B8-483C-BD60-13CCF74614DD}">
      <formula1>Underlying_Interest_Rates</formula1>
    </dataValidation>
    <dataValidation type="list" allowBlank="1" showInputMessage="1" showErrorMessage="1" sqref="AB2:AB20" xr:uid="{8FEF3ED2-AFB7-4B9E-A723-084042416F81}">
      <formula1>Subordination_Risk</formula1>
    </dataValidation>
    <dataValidation type="list" allowBlank="1" showInputMessage="1" showErrorMessage="1" sqref="AX2:AX20" xr:uid="{FC1CEE12-A04C-4402-9E18-C427394596EB}">
      <formula1>Yes_No_Bad_Debt</formula1>
    </dataValidation>
    <dataValidation type="list" allowBlank="1" showInputMessage="1" showErrorMessage="1" sqref="AG2:AG20" xr:uid="{0578EAFF-782C-4E76-ABA5-7082908A35D7}">
      <formula1>Recourse_Nonrecourse</formula1>
    </dataValidation>
    <dataValidation type="list" allowBlank="1" showInputMessage="1" showErrorMessage="1" sqref="AJ2:AJ20" xr:uid="{01505288-58A9-427E-9B80-D20E906B2126}">
      <formula1>Repayment_Rights</formula1>
    </dataValidation>
    <dataValidation type="list" allowBlank="1" showInputMessage="1" showErrorMessage="1" sqref="D2:D20" xr:uid="{E52EF1BC-FD1A-487F-BCFC-1707F3390E28}">
      <formula1>issuer_number_loan</formula1>
    </dataValidation>
    <dataValidation type="list" allowBlank="1" showInputMessage="1" showErrorMessage="1" sqref="H2:H20 H23 H26 H29:H32" xr:uid="{26775436-D2DB-46F6-950C-7875C6806A78}">
      <formula1>real_estate_loans</formula1>
    </dataValidation>
    <dataValidation type="list" allowBlank="1" showInputMessage="1" showErrorMessage="1" sqref="I2:I20" xr:uid="{26E575FB-664E-463D-97A7-0D0D2DF5CC34}">
      <formula1>israel_abroad</formula1>
    </dataValidation>
    <dataValidation type="list" allowBlank="1" showInputMessage="1" showErrorMessage="1" sqref="AY2:AY20" xr:uid="{2C4464DA-1515-464F-BE1A-524757FF377D}">
      <formula1 xml:space="preserve"> In_the_books</formula1>
    </dataValidation>
    <dataValidation type="list" allowBlank="1" showInputMessage="1" showErrorMessage="1" sqref="R2:R32" xr:uid="{65437A0E-6C43-4E0A-9BA6-896ABA66FA52}">
      <formula1>what_is_rated_loans</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D42"/>
  <sheetViews>
    <sheetView rightToLeft="1" topLeftCell="R1" workbookViewId="0">
      <selection activeCell="AD6" sqref="AD6"/>
    </sheetView>
  </sheetViews>
  <sheetFormatPr defaultColWidth="0" defaultRowHeight="14.25" x14ac:dyDescent="0.2"/>
  <cols>
    <col min="1" max="4" width="11.625" style="2" customWidth="1"/>
    <col min="5" max="5" width="11.625" style="4" customWidth="1"/>
    <col min="6" max="16" width="11.625" style="2" customWidth="1"/>
    <col min="17" max="17" width="13.375" style="2" customWidth="1"/>
    <col min="18" max="25" width="11.625" style="2" customWidth="1"/>
    <col min="26" max="26" width="8.625" style="2" bestFit="1" customWidth="1"/>
    <col min="27" max="27" width="11" style="2" bestFit="1" customWidth="1"/>
    <col min="28" max="30" width="11.625" style="2" customWidth="1"/>
    <col min="31" max="16384" width="9" style="2" hidden="1"/>
  </cols>
  <sheetData>
    <row r="1" spans="1:30" ht="51" x14ac:dyDescent="0.2">
      <c r="A1" s="15" t="s">
        <v>645</v>
      </c>
      <c r="B1" s="15" t="s">
        <v>0</v>
      </c>
      <c r="C1" s="15" t="s">
        <v>718</v>
      </c>
      <c r="D1" s="15" t="s">
        <v>2</v>
      </c>
      <c r="E1" s="15" t="s">
        <v>734</v>
      </c>
      <c r="F1" s="15" t="s">
        <v>1137</v>
      </c>
      <c r="G1" s="15" t="s">
        <v>29</v>
      </c>
      <c r="H1" s="15" t="s">
        <v>28</v>
      </c>
      <c r="I1" s="15" t="s">
        <v>1</v>
      </c>
      <c r="J1" s="15" t="s">
        <v>598</v>
      </c>
      <c r="K1" s="15" t="s">
        <v>599</v>
      </c>
      <c r="L1" s="15" t="s">
        <v>600</v>
      </c>
      <c r="M1" s="15" t="s">
        <v>10</v>
      </c>
      <c r="N1" s="15" t="s">
        <v>12</v>
      </c>
      <c r="O1" s="15" t="s">
        <v>6</v>
      </c>
      <c r="P1" s="15" t="s">
        <v>8</v>
      </c>
      <c r="Q1" s="15" t="s">
        <v>1138</v>
      </c>
      <c r="R1" s="15" t="s">
        <v>393</v>
      </c>
      <c r="S1" s="15" t="s">
        <v>13</v>
      </c>
      <c r="T1" s="15" t="s">
        <v>14</v>
      </c>
      <c r="U1" s="15" t="s">
        <v>615</v>
      </c>
      <c r="V1" s="15" t="s">
        <v>911</v>
      </c>
      <c r="W1" s="15" t="s">
        <v>369</v>
      </c>
      <c r="X1" s="15" t="s">
        <v>16</v>
      </c>
      <c r="Y1" s="15" t="s">
        <v>767</v>
      </c>
      <c r="Z1" s="15" t="s">
        <v>11</v>
      </c>
      <c r="AA1" s="15" t="s">
        <v>15</v>
      </c>
      <c r="AB1" s="15" t="s">
        <v>1145</v>
      </c>
      <c r="AC1" s="15" t="s">
        <v>19</v>
      </c>
      <c r="AD1" s="15" t="s">
        <v>30</v>
      </c>
    </row>
    <row r="2" spans="1:30" x14ac:dyDescent="0.2">
      <c r="A2" s="151" t="s">
        <v>1204</v>
      </c>
      <c r="B2" s="151">
        <v>1035</v>
      </c>
      <c r="C2" s="151" t="s">
        <v>5025</v>
      </c>
      <c r="D2" s="151" t="s">
        <v>5026</v>
      </c>
      <c r="E2" s="146" t="s">
        <v>425</v>
      </c>
      <c r="F2" s="151" t="s">
        <v>5027</v>
      </c>
      <c r="G2" s="151" t="s">
        <v>5028</v>
      </c>
      <c r="H2" s="151" t="s">
        <v>78</v>
      </c>
      <c r="I2" s="151" t="s">
        <v>239</v>
      </c>
      <c r="J2" s="146" t="s">
        <v>53</v>
      </c>
      <c r="K2" s="146" t="s">
        <v>53</v>
      </c>
      <c r="L2" s="151" t="s">
        <v>62</v>
      </c>
      <c r="M2" s="151" t="s">
        <v>659</v>
      </c>
      <c r="N2" s="151" t="s">
        <v>5029</v>
      </c>
      <c r="O2" s="151" t="s">
        <v>298</v>
      </c>
      <c r="P2" s="151" t="s">
        <v>298</v>
      </c>
      <c r="Q2" s="151" t="s">
        <v>298</v>
      </c>
      <c r="R2" s="146" t="s">
        <v>1212</v>
      </c>
      <c r="S2" s="152">
        <v>0.99</v>
      </c>
      <c r="T2" s="153">
        <v>5.8999999999999997E-2</v>
      </c>
      <c r="U2" s="154">
        <v>8.3199999999999996E-2</v>
      </c>
      <c r="V2" s="151" t="s">
        <v>769</v>
      </c>
      <c r="W2" s="151" t="s">
        <v>305</v>
      </c>
      <c r="X2" s="8" t="s">
        <v>3943</v>
      </c>
      <c r="Y2" s="152">
        <v>17232571.699999999</v>
      </c>
      <c r="Z2" s="152">
        <v>1</v>
      </c>
      <c r="AA2" s="152">
        <v>107.89000227981063</v>
      </c>
      <c r="AB2" s="152">
        <v>18592.222000000002</v>
      </c>
      <c r="AC2" s="154">
        <v>0.95041220371377599</v>
      </c>
      <c r="AD2" s="154">
        <v>4.5188901735115899E-3</v>
      </c>
    </row>
    <row r="3" spans="1:30" x14ac:dyDescent="0.2">
      <c r="A3" s="151" t="s">
        <v>1204</v>
      </c>
      <c r="B3" s="151">
        <v>1035</v>
      </c>
      <c r="C3" s="151" t="s">
        <v>3236</v>
      </c>
      <c r="D3" s="151" t="s">
        <v>3237</v>
      </c>
      <c r="E3" s="146" t="s">
        <v>425</v>
      </c>
      <c r="F3" s="151" t="s">
        <v>5030</v>
      </c>
      <c r="G3" s="151" t="s">
        <v>5031</v>
      </c>
      <c r="H3" s="151" t="s">
        <v>78</v>
      </c>
      <c r="I3" s="151" t="s">
        <v>240</v>
      </c>
      <c r="J3" s="146" t="s">
        <v>53</v>
      </c>
      <c r="K3" s="146" t="s">
        <v>53</v>
      </c>
      <c r="L3" s="151" t="s">
        <v>62</v>
      </c>
      <c r="M3" s="151" t="s">
        <v>658</v>
      </c>
      <c r="N3" s="151" t="s">
        <v>5032</v>
      </c>
      <c r="O3" s="151" t="s">
        <v>298</v>
      </c>
      <c r="P3" s="151" t="s">
        <v>298</v>
      </c>
      <c r="Q3" s="151" t="s">
        <v>298</v>
      </c>
      <c r="R3" s="146" t="s">
        <v>1214</v>
      </c>
      <c r="S3" s="152">
        <v>0.01</v>
      </c>
      <c r="T3" s="153">
        <v>0</v>
      </c>
      <c r="U3" s="154">
        <v>1E-4</v>
      </c>
      <c r="V3" s="151" t="s">
        <v>302</v>
      </c>
      <c r="W3" s="151" t="s">
        <v>304</v>
      </c>
      <c r="X3" s="8" t="s">
        <v>5033</v>
      </c>
      <c r="Y3" s="152">
        <v>62914.43</v>
      </c>
      <c r="Z3" s="152">
        <v>3.681</v>
      </c>
      <c r="AA3" s="152">
        <v>24.491768087308252</v>
      </c>
      <c r="AB3" s="152">
        <v>56.72</v>
      </c>
      <c r="AC3" s="154">
        <v>2.8994430253230399E-3</v>
      </c>
      <c r="AD3" s="154">
        <v>1.37858757964085E-5</v>
      </c>
    </row>
    <row r="4" spans="1:30" x14ac:dyDescent="0.2">
      <c r="A4" s="151" t="s">
        <v>1204</v>
      </c>
      <c r="B4" s="151">
        <v>1035</v>
      </c>
      <c r="C4" s="151" t="s">
        <v>1205</v>
      </c>
      <c r="D4" s="151" t="s">
        <v>1877</v>
      </c>
      <c r="E4" s="146" t="s">
        <v>425</v>
      </c>
      <c r="F4" s="151" t="s">
        <v>5034</v>
      </c>
      <c r="G4" s="12" t="s">
        <v>5035</v>
      </c>
      <c r="H4" s="151" t="s">
        <v>76</v>
      </c>
      <c r="I4" s="151" t="s">
        <v>240</v>
      </c>
      <c r="J4" s="146" t="s">
        <v>53</v>
      </c>
      <c r="K4" s="146" t="s">
        <v>53</v>
      </c>
      <c r="L4" s="151" t="s">
        <v>62</v>
      </c>
      <c r="M4" s="151" t="s">
        <v>659</v>
      </c>
      <c r="N4" s="151" t="s">
        <v>5036</v>
      </c>
      <c r="O4" s="12" t="s">
        <v>298</v>
      </c>
      <c r="P4" s="151" t="s">
        <v>298</v>
      </c>
      <c r="Q4" s="151" t="s">
        <v>298</v>
      </c>
      <c r="R4" s="146" t="s">
        <v>1212</v>
      </c>
      <c r="S4" s="152">
        <v>2.52</v>
      </c>
      <c r="T4" s="153">
        <v>6.8000000000000005E-2</v>
      </c>
      <c r="U4" s="154">
        <v>6.3899999999999998E-2</v>
      </c>
      <c r="V4" s="151" t="s">
        <v>769</v>
      </c>
      <c r="W4" s="151" t="s">
        <v>305</v>
      </c>
      <c r="X4" s="8" t="s">
        <v>3943</v>
      </c>
      <c r="Y4" s="152">
        <v>911143.5</v>
      </c>
      <c r="Z4" s="152">
        <v>1</v>
      </c>
      <c r="AA4" s="152">
        <v>100.2399731765633</v>
      </c>
      <c r="AB4" s="152">
        <v>913.33</v>
      </c>
      <c r="AC4" s="154">
        <v>4.6688353260901198E-2</v>
      </c>
      <c r="AD4" s="154">
        <v>2.2198740708895899E-4</v>
      </c>
    </row>
    <row r="5" spans="1:30" x14ac:dyDescent="0.2">
      <c r="A5" s="151" t="s">
        <v>1204</v>
      </c>
      <c r="B5" s="151">
        <v>1036</v>
      </c>
      <c r="C5" s="151" t="s">
        <v>5025</v>
      </c>
      <c r="D5" s="151" t="s">
        <v>5026</v>
      </c>
      <c r="E5" s="146" t="s">
        <v>425</v>
      </c>
      <c r="F5" s="151" t="s">
        <v>5027</v>
      </c>
      <c r="G5" s="151" t="s">
        <v>5028</v>
      </c>
      <c r="H5" s="151" t="s">
        <v>78</v>
      </c>
      <c r="I5" s="151" t="s">
        <v>239</v>
      </c>
      <c r="J5" s="146" t="s">
        <v>53</v>
      </c>
      <c r="K5" s="146" t="s">
        <v>53</v>
      </c>
      <c r="L5" s="151" t="s">
        <v>62</v>
      </c>
      <c r="M5" s="151" t="s">
        <v>659</v>
      </c>
      <c r="N5" s="151" t="s">
        <v>5029</v>
      </c>
      <c r="O5" s="151" t="s">
        <v>298</v>
      </c>
      <c r="P5" s="151" t="s">
        <v>298</v>
      </c>
      <c r="Q5" s="151" t="s">
        <v>298</v>
      </c>
      <c r="R5" s="146" t="s">
        <v>1212</v>
      </c>
      <c r="S5" s="152">
        <v>0.99</v>
      </c>
      <c r="T5" s="153">
        <v>5.8999999999999997E-2</v>
      </c>
      <c r="U5" s="154">
        <v>8.3199999999999996E-2</v>
      </c>
      <c r="V5" s="151" t="s">
        <v>769</v>
      </c>
      <c r="W5" s="151" t="s">
        <v>305</v>
      </c>
      <c r="X5" s="8" t="s">
        <v>3943</v>
      </c>
      <c r="Y5" s="152">
        <v>3478901.86</v>
      </c>
      <c r="Z5" s="152">
        <v>1</v>
      </c>
      <c r="AA5" s="152">
        <v>107.88999376947069</v>
      </c>
      <c r="AB5" s="152">
        <v>3753.3870000000002</v>
      </c>
      <c r="AC5" s="154">
        <v>0.99920834362100996</v>
      </c>
      <c r="AD5" s="154">
        <v>1.10609053576765E-3</v>
      </c>
    </row>
    <row r="6" spans="1:30" x14ac:dyDescent="0.2">
      <c r="A6" s="151" t="s">
        <v>1204</v>
      </c>
      <c r="B6" s="151">
        <v>1036</v>
      </c>
      <c r="C6" s="151" t="s">
        <v>3236</v>
      </c>
      <c r="D6" s="151" t="s">
        <v>3237</v>
      </c>
      <c r="E6" s="146" t="s">
        <v>425</v>
      </c>
      <c r="F6" s="151" t="s">
        <v>5030</v>
      </c>
      <c r="G6" s="151" t="s">
        <v>5031</v>
      </c>
      <c r="H6" s="151" t="s">
        <v>78</v>
      </c>
      <c r="I6" s="151" t="s">
        <v>240</v>
      </c>
      <c r="J6" s="146" t="s">
        <v>53</v>
      </c>
      <c r="K6" s="146" t="s">
        <v>53</v>
      </c>
      <c r="L6" s="151" t="s">
        <v>62</v>
      </c>
      <c r="M6" s="151" t="s">
        <v>658</v>
      </c>
      <c r="N6" s="151" t="s">
        <v>5032</v>
      </c>
      <c r="O6" s="151" t="s">
        <v>298</v>
      </c>
      <c r="P6" s="151" t="s">
        <v>298</v>
      </c>
      <c r="Q6" s="151" t="s">
        <v>298</v>
      </c>
      <c r="R6" s="146" t="s">
        <v>1214</v>
      </c>
      <c r="S6" s="152">
        <v>0.01</v>
      </c>
      <c r="T6" s="153">
        <v>0</v>
      </c>
      <c r="U6" s="154">
        <v>1E-4</v>
      </c>
      <c r="V6" s="151" t="s">
        <v>302</v>
      </c>
      <c r="W6" s="151" t="s">
        <v>304</v>
      </c>
      <c r="X6" s="8" t="s">
        <v>5033</v>
      </c>
      <c r="Y6" s="152">
        <v>3298.53</v>
      </c>
      <c r="Z6" s="152">
        <v>3.681</v>
      </c>
      <c r="AA6" s="152">
        <v>24.493717716786922</v>
      </c>
      <c r="AB6" s="152">
        <v>2.9740000000000002</v>
      </c>
      <c r="AC6" s="154">
        <v>7.9165637899054496E-4</v>
      </c>
      <c r="AD6" s="154">
        <v>8.76337386463673E-7</v>
      </c>
    </row>
    <row r="7" spans="1:30" x14ac:dyDescent="0.2">
      <c r="A7" s="151" t="s">
        <v>1204</v>
      </c>
      <c r="B7" s="151">
        <v>1037</v>
      </c>
      <c r="C7" s="151" t="s">
        <v>5025</v>
      </c>
      <c r="D7" s="151" t="s">
        <v>5026</v>
      </c>
      <c r="E7" s="146" t="s">
        <v>425</v>
      </c>
      <c r="F7" s="151" t="s">
        <v>5027</v>
      </c>
      <c r="G7" s="151" t="s">
        <v>5028</v>
      </c>
      <c r="H7" s="151" t="s">
        <v>78</v>
      </c>
      <c r="I7" s="151" t="s">
        <v>239</v>
      </c>
      <c r="J7" s="146" t="s">
        <v>53</v>
      </c>
      <c r="K7" s="146" t="s">
        <v>53</v>
      </c>
      <c r="L7" s="151" t="s">
        <v>62</v>
      </c>
      <c r="M7" s="151" t="s">
        <v>659</v>
      </c>
      <c r="N7" s="151" t="s">
        <v>5029</v>
      </c>
      <c r="O7" s="151" t="s">
        <v>298</v>
      </c>
      <c r="P7" s="151" t="s">
        <v>298</v>
      </c>
      <c r="Q7" s="151" t="s">
        <v>298</v>
      </c>
      <c r="R7" s="146" t="s">
        <v>1212</v>
      </c>
      <c r="S7" s="152">
        <v>0.99</v>
      </c>
      <c r="T7" s="153">
        <v>5.8999999999999997E-2</v>
      </c>
      <c r="U7" s="154">
        <v>8.3199999999999996E-2</v>
      </c>
      <c r="V7" s="151" t="s">
        <v>769</v>
      </c>
      <c r="W7" s="151" t="s">
        <v>305</v>
      </c>
      <c r="X7" s="8" t="s">
        <v>3943</v>
      </c>
      <c r="Y7" s="152">
        <v>1604088.2</v>
      </c>
      <c r="Z7" s="152">
        <v>1</v>
      </c>
      <c r="AA7" s="152">
        <v>107.89001502535835</v>
      </c>
      <c r="AB7" s="152">
        <v>1730.6510000000001</v>
      </c>
      <c r="AC7" s="154">
        <v>0.920571467510787</v>
      </c>
      <c r="AD7" s="154">
        <v>3.51199469080758E-3</v>
      </c>
    </row>
    <row r="8" spans="1:30" x14ac:dyDescent="0.2">
      <c r="A8" s="151" t="s">
        <v>1204</v>
      </c>
      <c r="B8" s="151">
        <v>1037</v>
      </c>
      <c r="C8" s="151" t="s">
        <v>3236</v>
      </c>
      <c r="D8" s="151" t="s">
        <v>3237</v>
      </c>
      <c r="E8" s="146" t="s">
        <v>425</v>
      </c>
      <c r="F8" s="151" t="s">
        <v>5030</v>
      </c>
      <c r="G8" s="151" t="s">
        <v>5031</v>
      </c>
      <c r="H8" s="151" t="s">
        <v>78</v>
      </c>
      <c r="I8" s="151" t="s">
        <v>240</v>
      </c>
      <c r="J8" s="146" t="s">
        <v>53</v>
      </c>
      <c r="K8" s="146" t="s">
        <v>53</v>
      </c>
      <c r="L8" s="151" t="s">
        <v>62</v>
      </c>
      <c r="M8" s="151" t="s">
        <v>658</v>
      </c>
      <c r="N8" s="151" t="s">
        <v>5032</v>
      </c>
      <c r="O8" s="151" t="s">
        <v>298</v>
      </c>
      <c r="P8" s="151" t="s">
        <v>298</v>
      </c>
      <c r="Q8" s="151" t="s">
        <v>298</v>
      </c>
      <c r="R8" s="146" t="s">
        <v>1214</v>
      </c>
      <c r="S8" s="152">
        <v>0.01</v>
      </c>
      <c r="T8" s="153">
        <v>0</v>
      </c>
      <c r="U8" s="154">
        <v>1E-4</v>
      </c>
      <c r="V8" s="151" t="s">
        <v>302</v>
      </c>
      <c r="W8" s="151" t="s">
        <v>304</v>
      </c>
      <c r="X8" s="8" t="s">
        <v>5033</v>
      </c>
      <c r="Y8" s="152">
        <v>9518.09</v>
      </c>
      <c r="Z8" s="152">
        <v>3.681</v>
      </c>
      <c r="AA8" s="152">
        <v>24.491888717868946</v>
      </c>
      <c r="AB8" s="152">
        <v>8.5809999999999995</v>
      </c>
      <c r="AC8" s="154">
        <v>4.5643766597789999E-3</v>
      </c>
      <c r="AD8" s="154">
        <v>1.7413169060447801E-5</v>
      </c>
    </row>
    <row r="9" spans="1:30" x14ac:dyDescent="0.2">
      <c r="A9" s="151" t="s">
        <v>1204</v>
      </c>
      <c r="B9" s="151">
        <v>1037</v>
      </c>
      <c r="C9" s="151" t="s">
        <v>1205</v>
      </c>
      <c r="D9" s="151" t="s">
        <v>1877</v>
      </c>
      <c r="E9" s="146" t="s">
        <v>425</v>
      </c>
      <c r="F9" s="151" t="s">
        <v>5034</v>
      </c>
      <c r="G9" s="151" t="s">
        <v>5035</v>
      </c>
      <c r="H9" s="151" t="s">
        <v>76</v>
      </c>
      <c r="I9" s="151" t="s">
        <v>240</v>
      </c>
      <c r="J9" s="146" t="s">
        <v>53</v>
      </c>
      <c r="K9" s="146" t="s">
        <v>53</v>
      </c>
      <c r="L9" s="151" t="s">
        <v>62</v>
      </c>
      <c r="M9" s="151" t="s">
        <v>659</v>
      </c>
      <c r="N9" s="151" t="s">
        <v>5036</v>
      </c>
      <c r="O9" s="12" t="s">
        <v>298</v>
      </c>
      <c r="P9" s="151" t="s">
        <v>298</v>
      </c>
      <c r="Q9" s="151" t="s">
        <v>298</v>
      </c>
      <c r="R9" s="146" t="s">
        <v>1212</v>
      </c>
      <c r="S9" s="152">
        <v>2.52</v>
      </c>
      <c r="T9" s="153">
        <v>6.8000000000000005E-2</v>
      </c>
      <c r="U9" s="154">
        <v>6.3899999999999998E-2</v>
      </c>
      <c r="V9" s="151" t="s">
        <v>769</v>
      </c>
      <c r="W9" s="151" t="s">
        <v>305</v>
      </c>
      <c r="X9" s="8" t="s">
        <v>3943</v>
      </c>
      <c r="Y9" s="152">
        <v>140405.72</v>
      </c>
      <c r="Z9" s="152">
        <v>1</v>
      </c>
      <c r="AA9" s="152">
        <v>100.24021813356322</v>
      </c>
      <c r="AB9" s="152">
        <v>140.74299999999999</v>
      </c>
      <c r="AC9" s="154">
        <v>7.4864155829433607E-2</v>
      </c>
      <c r="AD9" s="154">
        <v>2.8560793711725701E-4</v>
      </c>
    </row>
    <row r="10" spans="1:30" x14ac:dyDescent="0.2">
      <c r="A10" s="151" t="s">
        <v>1204</v>
      </c>
      <c r="B10" s="151">
        <v>9939</v>
      </c>
      <c r="C10" s="151" t="s">
        <v>5025</v>
      </c>
      <c r="D10" s="151" t="s">
        <v>5026</v>
      </c>
      <c r="E10" s="146" t="s">
        <v>425</v>
      </c>
      <c r="F10" s="151" t="s">
        <v>5027</v>
      </c>
      <c r="G10" s="151" t="s">
        <v>5028</v>
      </c>
      <c r="H10" s="151" t="s">
        <v>78</v>
      </c>
      <c r="I10" s="151" t="s">
        <v>239</v>
      </c>
      <c r="J10" s="146" t="s">
        <v>53</v>
      </c>
      <c r="K10" s="146" t="s">
        <v>53</v>
      </c>
      <c r="L10" s="151" t="s">
        <v>62</v>
      </c>
      <c r="M10" s="151" t="s">
        <v>659</v>
      </c>
      <c r="N10" s="151" t="s">
        <v>5029</v>
      </c>
      <c r="O10" s="151" t="s">
        <v>298</v>
      </c>
      <c r="P10" s="151" t="s">
        <v>298</v>
      </c>
      <c r="Q10" s="151" t="s">
        <v>298</v>
      </c>
      <c r="R10" s="146" t="s">
        <v>1212</v>
      </c>
      <c r="S10" s="152">
        <v>0.99</v>
      </c>
      <c r="T10" s="153">
        <v>5.8999999999999997E-2</v>
      </c>
      <c r="U10" s="154">
        <v>8.3199999999999996E-2</v>
      </c>
      <c r="V10" s="151" t="s">
        <v>769</v>
      </c>
      <c r="W10" s="151" t="s">
        <v>305</v>
      </c>
      <c r="X10" s="8" t="s">
        <v>3943</v>
      </c>
      <c r="Y10" s="152">
        <v>7317052.6399999997</v>
      </c>
      <c r="Z10" s="152">
        <v>1</v>
      </c>
      <c r="AA10" s="152">
        <v>107.8899987249511</v>
      </c>
      <c r="AB10" s="152">
        <v>7894.3680000000004</v>
      </c>
      <c r="AC10" s="154">
        <v>0.96409666096428603</v>
      </c>
      <c r="AD10" s="154">
        <v>2.6733708244295498E-3</v>
      </c>
    </row>
    <row r="11" spans="1:30" x14ac:dyDescent="0.2">
      <c r="A11" s="151" t="s">
        <v>1204</v>
      </c>
      <c r="B11" s="151">
        <v>9939</v>
      </c>
      <c r="C11" s="151" t="s">
        <v>3236</v>
      </c>
      <c r="D11" s="151" t="s">
        <v>3237</v>
      </c>
      <c r="E11" s="146" t="s">
        <v>425</v>
      </c>
      <c r="F11" s="151" t="s">
        <v>5030</v>
      </c>
      <c r="G11" s="151" t="s">
        <v>5031</v>
      </c>
      <c r="H11" s="151" t="s">
        <v>78</v>
      </c>
      <c r="I11" s="151" t="s">
        <v>240</v>
      </c>
      <c r="J11" s="146" t="s">
        <v>53</v>
      </c>
      <c r="K11" s="146" t="s">
        <v>53</v>
      </c>
      <c r="L11" s="151" t="s">
        <v>62</v>
      </c>
      <c r="M11" s="151" t="s">
        <v>658</v>
      </c>
      <c r="N11" s="151" t="s">
        <v>5032</v>
      </c>
      <c r="O11" s="151" t="s">
        <v>298</v>
      </c>
      <c r="P11" s="151" t="s">
        <v>298</v>
      </c>
      <c r="Q11" s="151" t="s">
        <v>298</v>
      </c>
      <c r="R11" s="146" t="s">
        <v>1214</v>
      </c>
      <c r="S11" s="152">
        <v>0.01</v>
      </c>
      <c r="T11" s="153">
        <v>0</v>
      </c>
      <c r="U11" s="154">
        <v>1E-4</v>
      </c>
      <c r="V11" s="151" t="s">
        <v>302</v>
      </c>
      <c r="W11" s="151" t="s">
        <v>304</v>
      </c>
      <c r="X11" s="8" t="s">
        <v>5033</v>
      </c>
      <c r="Y11" s="152">
        <v>12208.84</v>
      </c>
      <c r="Z11" s="152">
        <v>3.681</v>
      </c>
      <c r="AA11" s="152">
        <v>24.492253554799266</v>
      </c>
      <c r="AB11" s="152">
        <v>11.007</v>
      </c>
      <c r="AC11" s="154">
        <v>1.34419168440634E-3</v>
      </c>
      <c r="AD11" s="154">
        <v>3.7273470358651501E-6</v>
      </c>
    </row>
    <row r="12" spans="1:30" x14ac:dyDescent="0.2">
      <c r="A12" s="151" t="s">
        <v>1204</v>
      </c>
      <c r="B12" s="151">
        <v>9939</v>
      </c>
      <c r="C12" s="151" t="s">
        <v>1205</v>
      </c>
      <c r="D12" s="151" t="s">
        <v>1877</v>
      </c>
      <c r="E12" s="146" t="s">
        <v>425</v>
      </c>
      <c r="F12" s="151" t="s">
        <v>5034</v>
      </c>
      <c r="G12" s="151" t="s">
        <v>5035</v>
      </c>
      <c r="H12" s="151" t="s">
        <v>76</v>
      </c>
      <c r="I12" s="151" t="s">
        <v>240</v>
      </c>
      <c r="J12" s="146" t="s">
        <v>53</v>
      </c>
      <c r="K12" s="146" t="s">
        <v>53</v>
      </c>
      <c r="L12" s="151" t="s">
        <v>62</v>
      </c>
      <c r="M12" s="151" t="s">
        <v>659</v>
      </c>
      <c r="N12" s="151" t="s">
        <v>5036</v>
      </c>
      <c r="O12" s="12" t="s">
        <v>298</v>
      </c>
      <c r="P12" s="151" t="s">
        <v>298</v>
      </c>
      <c r="Q12" s="151" t="s">
        <v>298</v>
      </c>
      <c r="R12" s="146" t="s">
        <v>1212</v>
      </c>
      <c r="S12" s="152">
        <v>2.52</v>
      </c>
      <c r="T12" s="153">
        <v>6.8000000000000005E-2</v>
      </c>
      <c r="U12" s="154">
        <v>6.3899999999999998E-2</v>
      </c>
      <c r="V12" s="151" t="s">
        <v>769</v>
      </c>
      <c r="W12" s="151" t="s">
        <v>305</v>
      </c>
      <c r="X12" s="8" t="s">
        <v>3943</v>
      </c>
      <c r="Y12" s="152">
        <v>282305.12</v>
      </c>
      <c r="Z12" s="152">
        <v>1</v>
      </c>
      <c r="AA12" s="152">
        <v>100.24012316886071</v>
      </c>
      <c r="AB12" s="152">
        <v>282.983</v>
      </c>
      <c r="AC12" s="154">
        <v>3.4559147351307697E-2</v>
      </c>
      <c r="AD12" s="154">
        <v>9.5830034463287295E-5</v>
      </c>
    </row>
    <row r="13" spans="1:30" x14ac:dyDescent="0.2">
      <c r="A13" s="151" t="s">
        <v>1204</v>
      </c>
      <c r="B13" s="151">
        <v>9940</v>
      </c>
      <c r="C13" s="151" t="s">
        <v>5025</v>
      </c>
      <c r="D13" s="151" t="s">
        <v>5026</v>
      </c>
      <c r="E13" s="146" t="s">
        <v>425</v>
      </c>
      <c r="F13" s="151" t="s">
        <v>5027</v>
      </c>
      <c r="G13" s="151" t="s">
        <v>5028</v>
      </c>
      <c r="H13" s="151" t="s">
        <v>78</v>
      </c>
      <c r="I13" s="151" t="s">
        <v>239</v>
      </c>
      <c r="J13" s="146" t="s">
        <v>53</v>
      </c>
      <c r="K13" s="146" t="s">
        <v>53</v>
      </c>
      <c r="L13" s="151" t="s">
        <v>62</v>
      </c>
      <c r="M13" s="151" t="s">
        <v>659</v>
      </c>
      <c r="N13" s="151" t="s">
        <v>5029</v>
      </c>
      <c r="O13" s="151" t="s">
        <v>298</v>
      </c>
      <c r="P13" s="151" t="s">
        <v>298</v>
      </c>
      <c r="Q13" s="151" t="s">
        <v>298</v>
      </c>
      <c r="R13" s="146" t="s">
        <v>1212</v>
      </c>
      <c r="S13" s="152">
        <v>0.99</v>
      </c>
      <c r="T13" s="153">
        <v>5.8999999999999997E-2</v>
      </c>
      <c r="U13" s="154">
        <v>8.3199999999999996E-2</v>
      </c>
      <c r="V13" s="151" t="s">
        <v>769</v>
      </c>
      <c r="W13" s="151" t="s">
        <v>305</v>
      </c>
      <c r="X13" s="8" t="s">
        <v>3943</v>
      </c>
      <c r="Y13" s="152">
        <v>34020926.149999999</v>
      </c>
      <c r="Z13" s="152">
        <v>1</v>
      </c>
      <c r="AA13" s="152">
        <v>107.88999934383034</v>
      </c>
      <c r="AB13" s="152">
        <v>36705.177000000003</v>
      </c>
      <c r="AC13" s="154">
        <v>0.95935166049817999</v>
      </c>
      <c r="AD13" s="154">
        <v>3.56889933161712E-3</v>
      </c>
    </row>
    <row r="14" spans="1:30" x14ac:dyDescent="0.2">
      <c r="A14" s="151" t="s">
        <v>1204</v>
      </c>
      <c r="B14" s="151">
        <v>9940</v>
      </c>
      <c r="C14" s="151" t="s">
        <v>3236</v>
      </c>
      <c r="D14" s="151" t="s">
        <v>3237</v>
      </c>
      <c r="E14" s="146" t="s">
        <v>425</v>
      </c>
      <c r="F14" s="151" t="s">
        <v>5030</v>
      </c>
      <c r="G14" s="151">
        <v>29993529</v>
      </c>
      <c r="H14" s="151" t="s">
        <v>78</v>
      </c>
      <c r="I14" s="151" t="s">
        <v>240</v>
      </c>
      <c r="J14" s="146" t="s">
        <v>53</v>
      </c>
      <c r="K14" s="146" t="s">
        <v>53</v>
      </c>
      <c r="L14" s="151" t="s">
        <v>62</v>
      </c>
      <c r="M14" s="151" t="s">
        <v>658</v>
      </c>
      <c r="N14" s="151" t="s">
        <v>5032</v>
      </c>
      <c r="O14" s="151" t="s">
        <v>298</v>
      </c>
      <c r="P14" s="151" t="s">
        <v>298</v>
      </c>
      <c r="Q14" s="151" t="s">
        <v>298</v>
      </c>
      <c r="R14" s="146" t="s">
        <v>1214</v>
      </c>
      <c r="S14" s="152">
        <v>0.01</v>
      </c>
      <c r="T14" s="153">
        <v>0</v>
      </c>
      <c r="U14" s="154">
        <v>1E-4</v>
      </c>
      <c r="V14" s="151" t="s">
        <v>302</v>
      </c>
      <c r="W14" s="151" t="s">
        <v>304</v>
      </c>
      <c r="X14" s="8" t="s">
        <v>5033</v>
      </c>
      <c r="Y14" s="152">
        <v>105808.79</v>
      </c>
      <c r="Z14" s="152">
        <v>3.681</v>
      </c>
      <c r="AA14" s="152">
        <v>24.491751042491703</v>
      </c>
      <c r="AB14" s="152">
        <v>95.391000000000005</v>
      </c>
      <c r="AC14" s="154">
        <v>2.4931927203847601E-3</v>
      </c>
      <c r="AD14" s="154">
        <v>9.2749657917444092E-6</v>
      </c>
    </row>
    <row r="15" spans="1:30" x14ac:dyDescent="0.2">
      <c r="A15" s="151" t="s">
        <v>1204</v>
      </c>
      <c r="B15" s="151">
        <v>9940</v>
      </c>
      <c r="C15" s="151" t="s">
        <v>1205</v>
      </c>
      <c r="D15" s="151" t="s">
        <v>1877</v>
      </c>
      <c r="E15" s="146" t="s">
        <v>425</v>
      </c>
      <c r="F15" s="151" t="s">
        <v>5034</v>
      </c>
      <c r="G15" s="151" t="s">
        <v>5035</v>
      </c>
      <c r="H15" s="151" t="s">
        <v>76</v>
      </c>
      <c r="I15" s="151" t="s">
        <v>240</v>
      </c>
      <c r="J15" s="146" t="s">
        <v>53</v>
      </c>
      <c r="K15" s="146" t="s">
        <v>53</v>
      </c>
      <c r="L15" s="151" t="s">
        <v>62</v>
      </c>
      <c r="M15" s="151" t="s">
        <v>659</v>
      </c>
      <c r="N15" s="151" t="s">
        <v>5036</v>
      </c>
      <c r="O15" s="12" t="s">
        <v>298</v>
      </c>
      <c r="P15" s="151" t="s">
        <v>298</v>
      </c>
      <c r="Q15" s="151" t="s">
        <v>298</v>
      </c>
      <c r="R15" s="146" t="s">
        <v>1212</v>
      </c>
      <c r="S15" s="152">
        <v>2.52</v>
      </c>
      <c r="T15" s="153">
        <v>6.8000000000000005E-2</v>
      </c>
      <c r="U15" s="154">
        <v>6.3899999999999998E-2</v>
      </c>
      <c r="V15" s="151" t="s">
        <v>769</v>
      </c>
      <c r="W15" s="151" t="s">
        <v>305</v>
      </c>
      <c r="X15" s="8" t="s">
        <v>3943</v>
      </c>
      <c r="Y15" s="152">
        <v>1456335.93</v>
      </c>
      <c r="Z15" s="152">
        <v>1</v>
      </c>
      <c r="AA15" s="152">
        <v>100.23999064556486</v>
      </c>
      <c r="AB15" s="152">
        <v>1459.8309999999999</v>
      </c>
      <c r="AC15" s="154">
        <v>3.8155146781434897E-2</v>
      </c>
      <c r="AD15" s="154">
        <v>1.4194156684453301E-4</v>
      </c>
    </row>
    <row r="16" spans="1:30" x14ac:dyDescent="0.2">
      <c r="A16" s="151" t="s">
        <v>1204</v>
      </c>
      <c r="B16" s="151">
        <v>9941</v>
      </c>
      <c r="C16" s="151" t="s">
        <v>5025</v>
      </c>
      <c r="D16" s="151" t="s">
        <v>5026</v>
      </c>
      <c r="E16" s="146" t="s">
        <v>425</v>
      </c>
      <c r="F16" s="151" t="s">
        <v>5027</v>
      </c>
      <c r="G16" s="151" t="s">
        <v>5028</v>
      </c>
      <c r="H16" s="151" t="s">
        <v>78</v>
      </c>
      <c r="I16" s="151" t="s">
        <v>239</v>
      </c>
      <c r="J16" s="146" t="s">
        <v>53</v>
      </c>
      <c r="K16" s="146" t="s">
        <v>53</v>
      </c>
      <c r="L16" s="151" t="s">
        <v>62</v>
      </c>
      <c r="M16" s="151" t="s">
        <v>659</v>
      </c>
      <c r="N16" s="151" t="s">
        <v>5029</v>
      </c>
      <c r="O16" s="151" t="s">
        <v>298</v>
      </c>
      <c r="P16" s="151" t="s">
        <v>298</v>
      </c>
      <c r="Q16" s="151" t="s">
        <v>298</v>
      </c>
      <c r="R16" s="146" t="s">
        <v>1212</v>
      </c>
      <c r="S16" s="152">
        <v>0.99</v>
      </c>
      <c r="T16" s="153">
        <v>5.8999999999999997E-2</v>
      </c>
      <c r="U16" s="154">
        <v>8.3199999999999996E-2</v>
      </c>
      <c r="V16" s="151" t="s">
        <v>769</v>
      </c>
      <c r="W16" s="151" t="s">
        <v>305</v>
      </c>
      <c r="X16" s="8" t="s">
        <v>3943</v>
      </c>
      <c r="Y16" s="152">
        <v>5999332.5599999996</v>
      </c>
      <c r="Z16" s="152">
        <v>1</v>
      </c>
      <c r="AA16" s="152">
        <v>107.89000168378732</v>
      </c>
      <c r="AB16" s="152">
        <v>6472.68</v>
      </c>
      <c r="AC16" s="154">
        <v>0.94797756972900404</v>
      </c>
      <c r="AD16" s="154">
        <v>2.3130480782144599E-3</v>
      </c>
    </row>
    <row r="17" spans="1:30" x14ac:dyDescent="0.2">
      <c r="A17" s="151" t="s">
        <v>1204</v>
      </c>
      <c r="B17" s="151">
        <v>9941</v>
      </c>
      <c r="C17" s="151" t="s">
        <v>3236</v>
      </c>
      <c r="D17" s="151" t="s">
        <v>3237</v>
      </c>
      <c r="E17" s="146" t="s">
        <v>425</v>
      </c>
      <c r="F17" s="151" t="s">
        <v>5030</v>
      </c>
      <c r="G17" s="151" t="s">
        <v>5031</v>
      </c>
      <c r="H17" s="151" t="s">
        <v>78</v>
      </c>
      <c r="I17" s="151" t="s">
        <v>240</v>
      </c>
      <c r="J17" s="146" t="s">
        <v>53</v>
      </c>
      <c r="K17" s="146" t="s">
        <v>53</v>
      </c>
      <c r="L17" s="151" t="s">
        <v>62</v>
      </c>
      <c r="M17" s="151" t="s">
        <v>658</v>
      </c>
      <c r="N17" s="151" t="s">
        <v>5032</v>
      </c>
      <c r="O17" s="151" t="s">
        <v>298</v>
      </c>
      <c r="P17" s="151" t="s">
        <v>298</v>
      </c>
      <c r="Q17" s="151" t="s">
        <v>298</v>
      </c>
      <c r="R17" s="146" t="s">
        <v>1214</v>
      </c>
      <c r="S17" s="152">
        <v>0.01</v>
      </c>
      <c r="T17" s="153">
        <v>0</v>
      </c>
      <c r="U17" s="154">
        <v>1E-4</v>
      </c>
      <c r="V17" s="151" t="s">
        <v>302</v>
      </c>
      <c r="W17" s="151" t="s">
        <v>304</v>
      </c>
      <c r="X17" s="8" t="s">
        <v>5033</v>
      </c>
      <c r="Y17" s="152">
        <v>12015.74</v>
      </c>
      <c r="Z17" s="152">
        <v>3.681</v>
      </c>
      <c r="AA17" s="152">
        <v>24.492459767343281</v>
      </c>
      <c r="AB17" s="152">
        <v>10.833</v>
      </c>
      <c r="AC17" s="154">
        <v>1.5865291280461899E-3</v>
      </c>
      <c r="AD17" s="154">
        <v>3.8711023001394E-6</v>
      </c>
    </row>
    <row r="18" spans="1:30" x14ac:dyDescent="0.2">
      <c r="A18" s="151" t="s">
        <v>1204</v>
      </c>
      <c r="B18" s="151">
        <v>9941</v>
      </c>
      <c r="C18" s="151" t="s">
        <v>1205</v>
      </c>
      <c r="D18" s="151" t="s">
        <v>1877</v>
      </c>
      <c r="E18" s="146" t="s">
        <v>425</v>
      </c>
      <c r="F18" s="151" t="s">
        <v>5034</v>
      </c>
      <c r="G18" s="151" t="s">
        <v>5035</v>
      </c>
      <c r="H18" s="151" t="s">
        <v>76</v>
      </c>
      <c r="I18" s="151" t="s">
        <v>240</v>
      </c>
      <c r="J18" s="146" t="s">
        <v>53</v>
      </c>
      <c r="K18" s="146" t="s">
        <v>53</v>
      </c>
      <c r="L18" s="151" t="s">
        <v>62</v>
      </c>
      <c r="M18" s="151" t="s">
        <v>659</v>
      </c>
      <c r="N18" s="151" t="s">
        <v>5036</v>
      </c>
      <c r="O18" s="12" t="s">
        <v>298</v>
      </c>
      <c r="P18" s="151" t="s">
        <v>298</v>
      </c>
      <c r="Q18" s="151" t="s">
        <v>298</v>
      </c>
      <c r="R18" s="146" t="s">
        <v>1212</v>
      </c>
      <c r="S18" s="152">
        <v>2.52</v>
      </c>
      <c r="T18" s="153">
        <v>6.8000000000000005E-2</v>
      </c>
      <c r="U18" s="154">
        <v>6.3899999999999998E-2</v>
      </c>
      <c r="V18" s="151" t="s">
        <v>769</v>
      </c>
      <c r="W18" s="151" t="s">
        <v>305</v>
      </c>
      <c r="X18" s="8" t="s">
        <v>3943</v>
      </c>
      <c r="Y18" s="152">
        <v>343545.92</v>
      </c>
      <c r="Z18" s="152">
        <v>1</v>
      </c>
      <c r="AA18" s="152">
        <v>100.23987477423688</v>
      </c>
      <c r="AB18" s="152">
        <v>344.37</v>
      </c>
      <c r="AC18" s="154">
        <v>5.0435901142949199E-2</v>
      </c>
      <c r="AD18" s="154">
        <v>1.2306268411504999E-4</v>
      </c>
    </row>
    <row r="19" spans="1:30" x14ac:dyDescent="0.2">
      <c r="A19" s="151" t="s">
        <v>1224</v>
      </c>
      <c r="B19" s="151">
        <v>1038</v>
      </c>
      <c r="C19" s="151" t="s">
        <v>5025</v>
      </c>
      <c r="D19" s="151" t="s">
        <v>5026</v>
      </c>
      <c r="E19" s="146" t="s">
        <v>425</v>
      </c>
      <c r="F19" s="151" t="s">
        <v>5027</v>
      </c>
      <c r="G19" s="151" t="s">
        <v>5028</v>
      </c>
      <c r="H19" s="151" t="s">
        <v>78</v>
      </c>
      <c r="I19" s="151" t="s">
        <v>239</v>
      </c>
      <c r="J19" s="146" t="s">
        <v>53</v>
      </c>
      <c r="K19" s="146" t="s">
        <v>53</v>
      </c>
      <c r="L19" s="151" t="s">
        <v>62</v>
      </c>
      <c r="M19" s="151" t="s">
        <v>659</v>
      </c>
      <c r="N19" s="151" t="s">
        <v>5029</v>
      </c>
      <c r="O19" s="151" t="s">
        <v>298</v>
      </c>
      <c r="P19" s="151" t="s">
        <v>298</v>
      </c>
      <c r="Q19" s="151" t="s">
        <v>298</v>
      </c>
      <c r="R19" s="146" t="s">
        <v>1212</v>
      </c>
      <c r="S19" s="152">
        <v>0.99</v>
      </c>
      <c r="T19" s="153">
        <v>5.8999999999999997E-2</v>
      </c>
      <c r="U19" s="154">
        <v>8.3199999999999996E-2</v>
      </c>
      <c r="V19" s="151" t="s">
        <v>769</v>
      </c>
      <c r="W19" s="151" t="s">
        <v>305</v>
      </c>
      <c r="X19" s="8" t="s">
        <v>3943</v>
      </c>
      <c r="Y19" s="152">
        <v>21077655.010000002</v>
      </c>
      <c r="Z19" s="152">
        <v>1</v>
      </c>
      <c r="AA19" s="152">
        <v>107.89000004607247</v>
      </c>
      <c r="AB19" s="152">
        <v>22740.682000000001</v>
      </c>
      <c r="AC19" s="154">
        <v>0.95315072311682503</v>
      </c>
      <c r="AD19" s="154">
        <v>4.7335701783110104E-3</v>
      </c>
    </row>
    <row r="20" spans="1:30" x14ac:dyDescent="0.2">
      <c r="A20" s="8" t="s">
        <v>1224</v>
      </c>
      <c r="B20" s="8">
        <v>1038</v>
      </c>
      <c r="C20" s="8" t="s">
        <v>3236</v>
      </c>
      <c r="D20" s="8" t="s">
        <v>3237</v>
      </c>
      <c r="E20" s="146" t="s">
        <v>425</v>
      </c>
      <c r="F20" s="8" t="s">
        <v>5030</v>
      </c>
      <c r="G20" s="8" t="s">
        <v>5031</v>
      </c>
      <c r="H20" s="151" t="s">
        <v>78</v>
      </c>
      <c r="I20" s="151" t="s">
        <v>240</v>
      </c>
      <c r="J20" s="146" t="s">
        <v>53</v>
      </c>
      <c r="K20" s="146" t="s">
        <v>53</v>
      </c>
      <c r="L20" s="151" t="s">
        <v>62</v>
      </c>
      <c r="M20" s="151" t="s">
        <v>658</v>
      </c>
      <c r="N20" s="8" t="s">
        <v>5032</v>
      </c>
      <c r="O20" s="8" t="s">
        <v>298</v>
      </c>
      <c r="P20" s="151" t="s">
        <v>298</v>
      </c>
      <c r="Q20" s="151" t="s">
        <v>298</v>
      </c>
      <c r="R20" s="8" t="s">
        <v>1214</v>
      </c>
      <c r="S20" s="143">
        <v>0.01</v>
      </c>
      <c r="T20" s="147">
        <v>0</v>
      </c>
      <c r="U20" s="145">
        <v>1E-4</v>
      </c>
      <c r="V20" s="151" t="s">
        <v>302</v>
      </c>
      <c r="W20" s="151" t="s">
        <v>304</v>
      </c>
      <c r="X20" s="8" t="s">
        <v>5033</v>
      </c>
      <c r="Y20" s="143">
        <v>73123.17</v>
      </c>
      <c r="Z20" s="143">
        <v>3.681</v>
      </c>
      <c r="AA20" s="143">
        <v>24.49154231375098</v>
      </c>
      <c r="AB20" s="143">
        <v>65.923000000000002</v>
      </c>
      <c r="AC20" s="145">
        <v>2.7631006378403202E-3</v>
      </c>
      <c r="AD20" s="145">
        <v>1.3722206217484E-5</v>
      </c>
    </row>
    <row r="21" spans="1:30" customFormat="1" x14ac:dyDescent="0.2">
      <c r="A21" s="8" t="s">
        <v>1224</v>
      </c>
      <c r="B21" s="8">
        <v>1038</v>
      </c>
      <c r="C21" s="8" t="s">
        <v>1205</v>
      </c>
      <c r="D21" s="8" t="s">
        <v>1877</v>
      </c>
      <c r="E21" s="4" t="s">
        <v>425</v>
      </c>
      <c r="F21" s="8" t="s">
        <v>5034</v>
      </c>
      <c r="G21" s="8" t="s">
        <v>5035</v>
      </c>
      <c r="H21" s="8" t="s">
        <v>76</v>
      </c>
      <c r="I21" s="8" t="s">
        <v>240</v>
      </c>
      <c r="J21" s="8" t="s">
        <v>53</v>
      </c>
      <c r="K21" s="8" t="s">
        <v>53</v>
      </c>
      <c r="L21" s="8" t="s">
        <v>62</v>
      </c>
      <c r="M21" s="151" t="s">
        <v>659</v>
      </c>
      <c r="N21" s="8" t="s">
        <v>5036</v>
      </c>
      <c r="O21" s="12" t="s">
        <v>298</v>
      </c>
      <c r="P21" s="151" t="s">
        <v>298</v>
      </c>
      <c r="Q21" s="151" t="s">
        <v>298</v>
      </c>
      <c r="R21" s="8" t="s">
        <v>1212</v>
      </c>
      <c r="S21" s="143">
        <v>2.52</v>
      </c>
      <c r="T21" s="144">
        <v>6.8000000000000005E-2</v>
      </c>
      <c r="U21" s="145">
        <v>6.3899999999999998E-2</v>
      </c>
      <c r="V21" s="8" t="s">
        <v>769</v>
      </c>
      <c r="W21" s="151" t="s">
        <v>305</v>
      </c>
      <c r="X21" s="8" t="s">
        <v>3943</v>
      </c>
      <c r="Y21" s="143">
        <v>1049308.71</v>
      </c>
      <c r="Z21" s="143">
        <v>1</v>
      </c>
      <c r="AA21" s="143">
        <v>100.23999514880613</v>
      </c>
      <c r="AB21" s="143">
        <v>1051.827</v>
      </c>
      <c r="AC21" s="145">
        <v>4.40861762453345E-2</v>
      </c>
      <c r="AD21" s="145">
        <v>2.1894229746610599E-4</v>
      </c>
    </row>
    <row r="22" spans="1:30" x14ac:dyDescent="0.2">
      <c r="A22" s="8" t="s">
        <v>1224</v>
      </c>
      <c r="B22" s="8">
        <v>1162</v>
      </c>
      <c r="C22" s="8" t="s">
        <v>5025</v>
      </c>
      <c r="D22" s="8" t="s">
        <v>5026</v>
      </c>
      <c r="E22" s="4" t="s">
        <v>425</v>
      </c>
      <c r="F22" s="8" t="s">
        <v>5027</v>
      </c>
      <c r="G22" s="8" t="s">
        <v>5028</v>
      </c>
      <c r="H22" s="8" t="s">
        <v>78</v>
      </c>
      <c r="I22" s="8" t="s">
        <v>239</v>
      </c>
      <c r="J22" s="8" t="s">
        <v>53</v>
      </c>
      <c r="K22" s="8" t="s">
        <v>53</v>
      </c>
      <c r="L22" s="8" t="s">
        <v>62</v>
      </c>
      <c r="M22" s="8" t="s">
        <v>659</v>
      </c>
      <c r="N22" s="8" t="s">
        <v>5029</v>
      </c>
      <c r="O22" s="8" t="s">
        <v>298</v>
      </c>
      <c r="P22" s="151" t="s">
        <v>298</v>
      </c>
      <c r="Q22" s="151" t="s">
        <v>298</v>
      </c>
      <c r="R22" s="8" t="s">
        <v>1212</v>
      </c>
      <c r="S22" s="143">
        <v>0.99</v>
      </c>
      <c r="T22" s="147">
        <v>5.8999999999999997E-2</v>
      </c>
      <c r="U22" s="145">
        <v>8.3199999999999996E-2</v>
      </c>
      <c r="V22" s="8" t="s">
        <v>769</v>
      </c>
      <c r="W22" s="151" t="s">
        <v>305</v>
      </c>
      <c r="X22" s="8" t="s">
        <v>3943</v>
      </c>
      <c r="Y22" s="143">
        <v>76480380.25</v>
      </c>
      <c r="Z22" s="143">
        <v>1</v>
      </c>
      <c r="AA22" s="143">
        <v>107.8899996708633</v>
      </c>
      <c r="AB22" s="143">
        <v>82514.682000000001</v>
      </c>
      <c r="AC22" s="145">
        <v>0.96487655485769597</v>
      </c>
      <c r="AD22" s="145">
        <v>4.2911843672999101E-3</v>
      </c>
    </row>
    <row r="23" spans="1:30" x14ac:dyDescent="0.2">
      <c r="A23" s="8" t="s">
        <v>1224</v>
      </c>
      <c r="B23" s="8">
        <v>1162</v>
      </c>
      <c r="C23" s="8" t="s">
        <v>3236</v>
      </c>
      <c r="D23" s="8" t="s">
        <v>3237</v>
      </c>
      <c r="E23" s="4" t="s">
        <v>425</v>
      </c>
      <c r="F23" s="8" t="s">
        <v>5030</v>
      </c>
      <c r="G23" s="8" t="s">
        <v>5031</v>
      </c>
      <c r="H23" s="8" t="s">
        <v>78</v>
      </c>
      <c r="I23" s="8" t="s">
        <v>240</v>
      </c>
      <c r="J23" s="8" t="s">
        <v>53</v>
      </c>
      <c r="K23" s="8" t="s">
        <v>53</v>
      </c>
      <c r="L23" s="8" t="s">
        <v>62</v>
      </c>
      <c r="M23" s="8" t="s">
        <v>658</v>
      </c>
      <c r="N23" s="8" t="s">
        <v>5032</v>
      </c>
      <c r="O23" s="8" t="s">
        <v>298</v>
      </c>
      <c r="P23" s="151" t="s">
        <v>298</v>
      </c>
      <c r="Q23" s="151" t="s">
        <v>298</v>
      </c>
      <c r="R23" s="8" t="s">
        <v>1214</v>
      </c>
      <c r="S23" s="143">
        <v>0.01</v>
      </c>
      <c r="T23" s="147">
        <v>0</v>
      </c>
      <c r="U23" s="145">
        <v>1E-4</v>
      </c>
      <c r="V23" s="8" t="s">
        <v>302</v>
      </c>
      <c r="W23" s="151" t="s">
        <v>304</v>
      </c>
      <c r="X23" s="8" t="s">
        <v>5033</v>
      </c>
      <c r="Y23" s="143">
        <v>201167.55</v>
      </c>
      <c r="Z23" s="143">
        <v>3.681</v>
      </c>
      <c r="AA23" s="143">
        <v>24.491634123179939</v>
      </c>
      <c r="AB23" s="143">
        <v>181.36</v>
      </c>
      <c r="AC23" s="145">
        <v>2.1207137139538099E-3</v>
      </c>
      <c r="AD23" s="145">
        <v>9.4316454172516005E-6</v>
      </c>
    </row>
    <row r="24" spans="1:30" x14ac:dyDescent="0.2">
      <c r="A24" s="8" t="s">
        <v>1224</v>
      </c>
      <c r="B24" s="8">
        <v>1162</v>
      </c>
      <c r="C24" s="8" t="s">
        <v>1205</v>
      </c>
      <c r="D24" s="8" t="s">
        <v>1877</v>
      </c>
      <c r="E24" s="4" t="s">
        <v>425</v>
      </c>
      <c r="F24" s="8" t="s">
        <v>5034</v>
      </c>
      <c r="G24" s="8" t="s">
        <v>5035</v>
      </c>
      <c r="H24" s="8" t="s">
        <v>76</v>
      </c>
      <c r="I24" s="8" t="s">
        <v>240</v>
      </c>
      <c r="J24" s="8" t="s">
        <v>53</v>
      </c>
      <c r="K24" s="8" t="s">
        <v>53</v>
      </c>
      <c r="L24" s="8" t="s">
        <v>62</v>
      </c>
      <c r="M24" s="151" t="s">
        <v>659</v>
      </c>
      <c r="N24" s="8" t="s">
        <v>5036</v>
      </c>
      <c r="O24" s="12" t="s">
        <v>298</v>
      </c>
      <c r="P24" s="151" t="s">
        <v>298</v>
      </c>
      <c r="Q24" s="151" t="s">
        <v>298</v>
      </c>
      <c r="R24" s="8" t="s">
        <v>1212</v>
      </c>
      <c r="S24" s="143">
        <v>2.52</v>
      </c>
      <c r="T24" s="147">
        <v>6.8000000000000005E-2</v>
      </c>
      <c r="U24" s="145">
        <v>6.3899999999999998E-2</v>
      </c>
      <c r="V24" s="8" t="s">
        <v>769</v>
      </c>
      <c r="W24" s="151" t="s">
        <v>305</v>
      </c>
      <c r="X24" s="8" t="s">
        <v>3943</v>
      </c>
      <c r="Y24" s="143">
        <v>2815582.81</v>
      </c>
      <c r="Z24" s="143">
        <v>1</v>
      </c>
      <c r="AA24" s="143">
        <v>100.23999258611754</v>
      </c>
      <c r="AB24" s="143">
        <v>2822.34</v>
      </c>
      <c r="AC24" s="145">
        <v>3.3002731428349301E-2</v>
      </c>
      <c r="AD24" s="145">
        <v>1.4677608702433101E-4</v>
      </c>
    </row>
    <row r="25" spans="1:30" x14ac:dyDescent="0.2">
      <c r="A25" s="8" t="s">
        <v>1224</v>
      </c>
      <c r="B25" s="8">
        <v>1319</v>
      </c>
      <c r="C25" s="8" t="s">
        <v>5025</v>
      </c>
      <c r="D25" s="8" t="s">
        <v>5026</v>
      </c>
      <c r="E25" s="4" t="s">
        <v>425</v>
      </c>
      <c r="F25" s="8" t="s">
        <v>5027</v>
      </c>
      <c r="G25" s="8" t="s">
        <v>5028</v>
      </c>
      <c r="H25" s="8" t="s">
        <v>78</v>
      </c>
      <c r="I25" s="8" t="s">
        <v>239</v>
      </c>
      <c r="J25" s="8" t="s">
        <v>53</v>
      </c>
      <c r="K25" s="8" t="s">
        <v>53</v>
      </c>
      <c r="L25" s="8" t="s">
        <v>62</v>
      </c>
      <c r="M25" s="8" t="s">
        <v>659</v>
      </c>
      <c r="N25" s="8" t="s">
        <v>5029</v>
      </c>
      <c r="O25" s="8" t="s">
        <v>298</v>
      </c>
      <c r="P25" s="151" t="s">
        <v>298</v>
      </c>
      <c r="Q25" s="151" t="s">
        <v>298</v>
      </c>
      <c r="R25" s="8" t="s">
        <v>1212</v>
      </c>
      <c r="S25" s="143">
        <v>0.99</v>
      </c>
      <c r="T25" s="147">
        <v>5.8999999999999997E-2</v>
      </c>
      <c r="U25" s="145">
        <v>8.3199999999999996E-2</v>
      </c>
      <c r="V25" s="8" t="s">
        <v>769</v>
      </c>
      <c r="W25" s="151" t="s">
        <v>305</v>
      </c>
      <c r="X25" s="8" t="s">
        <v>3943</v>
      </c>
      <c r="Y25" s="143">
        <v>1467214.54</v>
      </c>
      <c r="Z25" s="143">
        <v>1</v>
      </c>
      <c r="AA25" s="143">
        <v>107.89001586639129</v>
      </c>
      <c r="AB25" s="143">
        <v>1582.9780000000001</v>
      </c>
      <c r="AC25" s="145">
        <v>0.94425996083095398</v>
      </c>
      <c r="AD25" s="145">
        <v>5.4364109433386702E-3</v>
      </c>
    </row>
    <row r="26" spans="1:30" x14ac:dyDescent="0.2">
      <c r="A26" s="8" t="s">
        <v>1224</v>
      </c>
      <c r="B26" s="8">
        <v>1319</v>
      </c>
      <c r="C26" s="8" t="s">
        <v>3236</v>
      </c>
      <c r="D26" s="8" t="s">
        <v>3237</v>
      </c>
      <c r="E26" s="4" t="s">
        <v>425</v>
      </c>
      <c r="F26" s="8" t="s">
        <v>5030</v>
      </c>
      <c r="G26" s="8" t="s">
        <v>5031</v>
      </c>
      <c r="H26" s="8" t="s">
        <v>78</v>
      </c>
      <c r="I26" s="8" t="s">
        <v>240</v>
      </c>
      <c r="J26" s="8" t="s">
        <v>53</v>
      </c>
      <c r="K26" s="8" t="s">
        <v>53</v>
      </c>
      <c r="L26" s="8" t="s">
        <v>62</v>
      </c>
      <c r="M26" s="8" t="s">
        <v>658</v>
      </c>
      <c r="N26" s="8" t="s">
        <v>5032</v>
      </c>
      <c r="O26" s="8" t="s">
        <v>298</v>
      </c>
      <c r="P26" s="151" t="s">
        <v>298</v>
      </c>
      <c r="Q26" s="151" t="s">
        <v>298</v>
      </c>
      <c r="R26" s="8" t="s">
        <v>1214</v>
      </c>
      <c r="S26" s="143">
        <v>0.01</v>
      </c>
      <c r="T26" s="147">
        <v>0</v>
      </c>
      <c r="U26" s="145">
        <v>1E-4</v>
      </c>
      <c r="V26" s="8" t="s">
        <v>302</v>
      </c>
      <c r="W26" s="151" t="s">
        <v>304</v>
      </c>
      <c r="X26" s="8" t="s">
        <v>5033</v>
      </c>
      <c r="Y26" s="143">
        <v>8154.07</v>
      </c>
      <c r="Z26" s="143">
        <v>3.681</v>
      </c>
      <c r="AA26" s="143">
        <v>24.490980352244446</v>
      </c>
      <c r="AB26" s="143">
        <v>7.351</v>
      </c>
      <c r="AC26" s="145">
        <v>4.3850524351690401E-3</v>
      </c>
      <c r="AD26" s="145">
        <v>2.5246169523791399E-5</v>
      </c>
    </row>
    <row r="27" spans="1:30" x14ac:dyDescent="0.2">
      <c r="A27" s="8" t="s">
        <v>1224</v>
      </c>
      <c r="B27" s="8">
        <v>1319</v>
      </c>
      <c r="C27" s="8" t="s">
        <v>1205</v>
      </c>
      <c r="D27" s="8" t="s">
        <v>1877</v>
      </c>
      <c r="E27" s="4" t="s">
        <v>425</v>
      </c>
      <c r="F27" s="8" t="s">
        <v>5034</v>
      </c>
      <c r="G27" s="8" t="s">
        <v>5035</v>
      </c>
      <c r="H27" s="8" t="s">
        <v>76</v>
      </c>
      <c r="I27" s="8" t="s">
        <v>240</v>
      </c>
      <c r="J27" s="8" t="s">
        <v>53</v>
      </c>
      <c r="K27" s="8" t="s">
        <v>53</v>
      </c>
      <c r="L27" s="8" t="s">
        <v>62</v>
      </c>
      <c r="M27" s="151" t="s">
        <v>659</v>
      </c>
      <c r="N27" s="8" t="s">
        <v>5036</v>
      </c>
      <c r="O27" s="12" t="s">
        <v>298</v>
      </c>
      <c r="P27" s="151" t="s">
        <v>298</v>
      </c>
      <c r="Q27" s="151" t="s">
        <v>298</v>
      </c>
      <c r="R27" s="8" t="s">
        <v>1212</v>
      </c>
      <c r="S27" s="143">
        <v>2.52</v>
      </c>
      <c r="T27" s="147">
        <v>6.8000000000000005E-2</v>
      </c>
      <c r="U27" s="145">
        <v>6.3899999999999998E-2</v>
      </c>
      <c r="V27" s="8" t="s">
        <v>769</v>
      </c>
      <c r="W27" s="151" t="s">
        <v>305</v>
      </c>
      <c r="X27" s="8" t="s">
        <v>3943</v>
      </c>
      <c r="Y27" s="143">
        <v>85886.48</v>
      </c>
      <c r="Z27" s="143">
        <v>1</v>
      </c>
      <c r="AA27" s="143">
        <v>100.24045693804194</v>
      </c>
      <c r="AB27" s="143">
        <v>86.093000000000004</v>
      </c>
      <c r="AC27" s="145">
        <v>5.1354986733876902E-2</v>
      </c>
      <c r="AD27" s="145">
        <v>2.9566731986536298E-4</v>
      </c>
    </row>
    <row r="28" spans="1:30" x14ac:dyDescent="0.2">
      <c r="A28" s="8" t="s">
        <v>1224</v>
      </c>
      <c r="B28" s="8">
        <v>8563</v>
      </c>
      <c r="C28" s="8" t="s">
        <v>5025</v>
      </c>
      <c r="D28" s="8" t="s">
        <v>5026</v>
      </c>
      <c r="E28" s="4" t="s">
        <v>425</v>
      </c>
      <c r="F28" s="8" t="s">
        <v>5027</v>
      </c>
      <c r="G28" s="8" t="s">
        <v>5028</v>
      </c>
      <c r="H28" s="8" t="s">
        <v>78</v>
      </c>
      <c r="I28" s="8" t="s">
        <v>239</v>
      </c>
      <c r="J28" s="8" t="s">
        <v>53</v>
      </c>
      <c r="K28" s="8" t="s">
        <v>53</v>
      </c>
      <c r="L28" s="8" t="s">
        <v>62</v>
      </c>
      <c r="M28" s="8" t="s">
        <v>659</v>
      </c>
      <c r="N28" s="8" t="s">
        <v>5029</v>
      </c>
      <c r="O28" s="8" t="s">
        <v>298</v>
      </c>
      <c r="P28" s="151" t="s">
        <v>298</v>
      </c>
      <c r="Q28" s="151" t="s">
        <v>298</v>
      </c>
      <c r="R28" s="8" t="s">
        <v>1212</v>
      </c>
      <c r="S28" s="143">
        <v>0.99</v>
      </c>
      <c r="T28" s="147">
        <v>5.8999999999999997E-2</v>
      </c>
      <c r="U28" s="145">
        <v>8.3199999999999996E-2</v>
      </c>
      <c r="V28" s="8" t="s">
        <v>769</v>
      </c>
      <c r="W28" s="151" t="s">
        <v>305</v>
      </c>
      <c r="X28" s="8" t="s">
        <v>3943</v>
      </c>
      <c r="Y28" s="143">
        <v>4349382.7699999996</v>
      </c>
      <c r="Z28" s="143">
        <v>1</v>
      </c>
      <c r="AA28" s="143">
        <v>107.8899983778618</v>
      </c>
      <c r="AB28" s="143">
        <v>4692.549</v>
      </c>
      <c r="AC28" s="145">
        <v>0.999516565434863</v>
      </c>
      <c r="AD28" s="145">
        <v>7.2744508636573895E-4</v>
      </c>
    </row>
    <row r="29" spans="1:30" x14ac:dyDescent="0.2">
      <c r="A29" s="8" t="s">
        <v>1224</v>
      </c>
      <c r="B29" s="8">
        <v>8563</v>
      </c>
      <c r="C29" s="8" t="s">
        <v>3236</v>
      </c>
      <c r="D29" s="8" t="s">
        <v>3237</v>
      </c>
      <c r="E29" s="4" t="s">
        <v>425</v>
      </c>
      <c r="F29" s="8" t="s">
        <v>5030</v>
      </c>
      <c r="G29" s="8" t="s">
        <v>5031</v>
      </c>
      <c r="H29" s="8" t="s">
        <v>78</v>
      </c>
      <c r="I29" s="8" t="s">
        <v>240</v>
      </c>
      <c r="J29" s="8" t="s">
        <v>53</v>
      </c>
      <c r="K29" s="8" t="s">
        <v>53</v>
      </c>
      <c r="L29" s="8" t="s">
        <v>62</v>
      </c>
      <c r="M29" s="8" t="s">
        <v>658</v>
      </c>
      <c r="N29" s="8" t="s">
        <v>5032</v>
      </c>
      <c r="O29" s="8" t="s">
        <v>298</v>
      </c>
      <c r="P29" s="151" t="s">
        <v>298</v>
      </c>
      <c r="Q29" s="151" t="s">
        <v>298</v>
      </c>
      <c r="R29" s="8" t="s">
        <v>1214</v>
      </c>
      <c r="S29" s="143">
        <v>0.01</v>
      </c>
      <c r="T29" s="147">
        <v>0</v>
      </c>
      <c r="U29" s="145">
        <v>1E-4</v>
      </c>
      <c r="V29" s="8" t="s">
        <v>302</v>
      </c>
      <c r="W29" s="151" t="s">
        <v>304</v>
      </c>
      <c r="X29" s="8" t="s">
        <v>5033</v>
      </c>
      <c r="Y29" s="143">
        <v>2517.52</v>
      </c>
      <c r="Z29" s="143">
        <v>3.681</v>
      </c>
      <c r="AA29" s="143">
        <v>24.495545216406768</v>
      </c>
      <c r="AB29" s="143">
        <v>2.27</v>
      </c>
      <c r="AC29" s="145">
        <v>4.8343456513704099E-4</v>
      </c>
      <c r="AD29" s="145">
        <v>3.51842191665222E-7</v>
      </c>
    </row>
    <row r="30" spans="1:30" x14ac:dyDescent="0.2">
      <c r="A30" s="8" t="s">
        <v>1224</v>
      </c>
      <c r="B30" s="8">
        <v>12530</v>
      </c>
      <c r="C30" s="8" t="s">
        <v>5025</v>
      </c>
      <c r="D30" s="8" t="s">
        <v>5026</v>
      </c>
      <c r="E30" s="4" t="s">
        <v>425</v>
      </c>
      <c r="F30" s="8" t="s">
        <v>5027</v>
      </c>
      <c r="G30" s="8" t="s">
        <v>5028</v>
      </c>
      <c r="H30" s="8" t="s">
        <v>78</v>
      </c>
      <c r="I30" s="8" t="s">
        <v>239</v>
      </c>
      <c r="J30" s="8" t="s">
        <v>53</v>
      </c>
      <c r="K30" s="8" t="s">
        <v>53</v>
      </c>
      <c r="L30" s="8" t="s">
        <v>62</v>
      </c>
      <c r="M30" s="8" t="s">
        <v>659</v>
      </c>
      <c r="N30" s="8" t="s">
        <v>5029</v>
      </c>
      <c r="O30" s="8" t="s">
        <v>298</v>
      </c>
      <c r="P30" s="151" t="s">
        <v>298</v>
      </c>
      <c r="Q30" s="151" t="s">
        <v>298</v>
      </c>
      <c r="R30" s="8" t="s">
        <v>1212</v>
      </c>
      <c r="S30" s="143">
        <v>0.99</v>
      </c>
      <c r="T30" s="147">
        <v>5.8999999999999997E-2</v>
      </c>
      <c r="U30" s="145">
        <v>8.3199999999999996E-2</v>
      </c>
      <c r="V30" s="8" t="s">
        <v>769</v>
      </c>
      <c r="W30" s="151" t="s">
        <v>305</v>
      </c>
      <c r="X30" s="8" t="s">
        <v>3943</v>
      </c>
      <c r="Y30" s="143">
        <v>511409.8</v>
      </c>
      <c r="Z30" s="143">
        <v>1</v>
      </c>
      <c r="AA30" s="143">
        <v>107.88999350423084</v>
      </c>
      <c r="AB30" s="143">
        <v>551.76</v>
      </c>
      <c r="AC30" s="145">
        <v>0.882638254891708</v>
      </c>
      <c r="AD30" s="145">
        <v>1.6239533003444299E-3</v>
      </c>
    </row>
    <row r="31" spans="1:30" x14ac:dyDescent="0.2">
      <c r="A31" s="8" t="s">
        <v>1224</v>
      </c>
      <c r="B31" s="8">
        <v>12530</v>
      </c>
      <c r="C31" s="8" t="s">
        <v>1205</v>
      </c>
      <c r="D31" s="8" t="s">
        <v>1877</v>
      </c>
      <c r="E31" s="4" t="s">
        <v>425</v>
      </c>
      <c r="F31" s="8" t="s">
        <v>5034</v>
      </c>
      <c r="G31" s="8" t="s">
        <v>5035</v>
      </c>
      <c r="H31" s="8" t="s">
        <v>76</v>
      </c>
      <c r="I31" s="8" t="s">
        <v>240</v>
      </c>
      <c r="J31" s="8" t="s">
        <v>53</v>
      </c>
      <c r="K31" s="8" t="s">
        <v>53</v>
      </c>
      <c r="L31" s="8" t="s">
        <v>62</v>
      </c>
      <c r="M31" s="151" t="s">
        <v>659</v>
      </c>
      <c r="N31" s="8" t="s">
        <v>5036</v>
      </c>
      <c r="O31" s="12" t="s">
        <v>298</v>
      </c>
      <c r="P31" s="151" t="s">
        <v>298</v>
      </c>
      <c r="Q31" s="151" t="s">
        <v>298</v>
      </c>
      <c r="R31" s="8" t="s">
        <v>1212</v>
      </c>
      <c r="S31" s="143">
        <v>2.52</v>
      </c>
      <c r="T31" s="147">
        <v>6.8000000000000005E-2</v>
      </c>
      <c r="U31" s="145">
        <v>6.3899999999999998E-2</v>
      </c>
      <c r="V31" s="8" t="s">
        <v>769</v>
      </c>
      <c r="W31" s="151" t="s">
        <v>305</v>
      </c>
      <c r="X31" s="8" t="s">
        <v>3943</v>
      </c>
      <c r="Y31" s="143">
        <v>73190.210000000006</v>
      </c>
      <c r="Z31" s="143">
        <v>1</v>
      </c>
      <c r="AA31" s="143">
        <v>100.24018239597891</v>
      </c>
      <c r="AB31" s="143">
        <v>73.366</v>
      </c>
      <c r="AC31" s="145">
        <v>0.117361745108292</v>
      </c>
      <c r="AD31" s="145">
        <v>2.1593216954569501E-4</v>
      </c>
    </row>
    <row r="32" spans="1:30" x14ac:dyDescent="0.2">
      <c r="A32" s="8" t="s">
        <v>1226</v>
      </c>
      <c r="B32" s="8">
        <v>11390</v>
      </c>
      <c r="C32" s="8" t="s">
        <v>5025</v>
      </c>
      <c r="D32" s="8" t="s">
        <v>5026</v>
      </c>
      <c r="E32" s="4" t="s">
        <v>425</v>
      </c>
      <c r="F32" s="8" t="s">
        <v>5027</v>
      </c>
      <c r="G32" s="8" t="s">
        <v>5028</v>
      </c>
      <c r="H32" s="8" t="s">
        <v>78</v>
      </c>
      <c r="I32" s="8" t="s">
        <v>239</v>
      </c>
      <c r="J32" s="8" t="s">
        <v>53</v>
      </c>
      <c r="K32" s="8" t="s">
        <v>53</v>
      </c>
      <c r="L32" s="8" t="s">
        <v>62</v>
      </c>
      <c r="M32" s="8" t="s">
        <v>659</v>
      </c>
      <c r="N32" s="8" t="s">
        <v>5029</v>
      </c>
      <c r="O32" s="8" t="s">
        <v>298</v>
      </c>
      <c r="P32" s="151" t="s">
        <v>298</v>
      </c>
      <c r="Q32" s="151" t="s">
        <v>298</v>
      </c>
      <c r="R32" s="8" t="s">
        <v>1212</v>
      </c>
      <c r="S32" s="143">
        <v>0.99</v>
      </c>
      <c r="T32" s="147">
        <v>5.8999999999999997E-2</v>
      </c>
      <c r="U32" s="145">
        <v>8.3199999999999996E-2</v>
      </c>
      <c r="V32" s="8" t="s">
        <v>769</v>
      </c>
      <c r="W32" s="151" t="s">
        <v>305</v>
      </c>
      <c r="X32" s="8" t="s">
        <v>3943</v>
      </c>
      <c r="Y32" s="143">
        <v>2603621.4300000002</v>
      </c>
      <c r="Z32" s="143">
        <v>1</v>
      </c>
      <c r="AA32" s="143">
        <v>107.8899938229499</v>
      </c>
      <c r="AB32" s="143">
        <v>2809.047</v>
      </c>
      <c r="AC32" s="145">
        <v>0.91911062978523705</v>
      </c>
      <c r="AD32" s="145">
        <v>1.2721835971837201E-3</v>
      </c>
    </row>
    <row r="33" spans="1:30" x14ac:dyDescent="0.2">
      <c r="A33" s="8" t="s">
        <v>1226</v>
      </c>
      <c r="B33" s="8">
        <v>11390</v>
      </c>
      <c r="C33" s="8" t="s">
        <v>3236</v>
      </c>
      <c r="D33" s="8" t="s">
        <v>3237</v>
      </c>
      <c r="E33" s="4" t="s">
        <v>425</v>
      </c>
      <c r="F33" s="8" t="s">
        <v>5030</v>
      </c>
      <c r="G33" s="8" t="s">
        <v>5031</v>
      </c>
      <c r="H33" s="8" t="s">
        <v>78</v>
      </c>
      <c r="I33" s="8" t="s">
        <v>240</v>
      </c>
      <c r="J33" s="8" t="s">
        <v>53</v>
      </c>
      <c r="K33" s="8" t="s">
        <v>53</v>
      </c>
      <c r="L33" s="8" t="s">
        <v>62</v>
      </c>
      <c r="M33" s="8" t="s">
        <v>658</v>
      </c>
      <c r="N33" s="8" t="s">
        <v>5032</v>
      </c>
      <c r="O33" s="8" t="s">
        <v>298</v>
      </c>
      <c r="P33" s="151" t="s">
        <v>298</v>
      </c>
      <c r="Q33" s="151" t="s">
        <v>298</v>
      </c>
      <c r="R33" s="8" t="s">
        <v>1214</v>
      </c>
      <c r="S33" s="143">
        <v>0.01</v>
      </c>
      <c r="T33" s="147">
        <v>0</v>
      </c>
      <c r="U33" s="145">
        <v>1E-4</v>
      </c>
      <c r="V33" s="8" t="s">
        <v>302</v>
      </c>
      <c r="W33" s="151" t="s">
        <v>304</v>
      </c>
      <c r="X33" s="8" t="s">
        <v>5033</v>
      </c>
      <c r="Y33" s="143">
        <v>3511.4</v>
      </c>
      <c r="Z33" s="143">
        <v>3.681</v>
      </c>
      <c r="AA33" s="143">
        <v>24.494286216461688</v>
      </c>
      <c r="AB33" s="143">
        <v>3.1659999999999999</v>
      </c>
      <c r="AC33" s="145">
        <v>1.0357922543252399E-3</v>
      </c>
      <c r="AD33" s="145">
        <v>1.4336880385666E-6</v>
      </c>
    </row>
    <row r="34" spans="1:30" x14ac:dyDescent="0.2">
      <c r="A34" s="8" t="s">
        <v>1226</v>
      </c>
      <c r="B34" s="8">
        <v>11390</v>
      </c>
      <c r="C34" s="8" t="s">
        <v>1205</v>
      </c>
      <c r="D34" s="8" t="s">
        <v>1877</v>
      </c>
      <c r="E34" s="4" t="s">
        <v>425</v>
      </c>
      <c r="F34" s="8" t="s">
        <v>5034</v>
      </c>
      <c r="G34" s="8" t="s">
        <v>5035</v>
      </c>
      <c r="H34" s="8" t="s">
        <v>76</v>
      </c>
      <c r="I34" s="8" t="s">
        <v>240</v>
      </c>
      <c r="J34" s="8" t="s">
        <v>53</v>
      </c>
      <c r="K34" s="8" t="s">
        <v>53</v>
      </c>
      <c r="L34" s="8" t="s">
        <v>62</v>
      </c>
      <c r="M34" s="151" t="s">
        <v>659</v>
      </c>
      <c r="N34" s="8" t="s">
        <v>5036</v>
      </c>
      <c r="O34" s="12" t="s">
        <v>298</v>
      </c>
      <c r="P34" s="151" t="s">
        <v>298</v>
      </c>
      <c r="Q34" s="151" t="s">
        <v>298</v>
      </c>
      <c r="R34" s="8" t="s">
        <v>1212</v>
      </c>
      <c r="S34" s="143">
        <v>2.52</v>
      </c>
      <c r="T34" s="147">
        <v>6.8000000000000005E-2</v>
      </c>
      <c r="U34" s="145">
        <v>6.3899999999999998E-2</v>
      </c>
      <c r="V34" s="8" t="s">
        <v>769</v>
      </c>
      <c r="W34" s="151" t="s">
        <v>305</v>
      </c>
      <c r="X34" s="8" t="s">
        <v>3943</v>
      </c>
      <c r="Y34" s="143">
        <v>243469.5</v>
      </c>
      <c r="Z34" s="143">
        <v>1</v>
      </c>
      <c r="AA34" s="143">
        <v>100.24007113827399</v>
      </c>
      <c r="AB34" s="143">
        <v>244.054</v>
      </c>
      <c r="AC34" s="145">
        <v>7.9853577960437697E-2</v>
      </c>
      <c r="AD34" s="145">
        <v>1.1052903618516301E-4</v>
      </c>
    </row>
    <row r="35" spans="1:30" x14ac:dyDescent="0.2">
      <c r="A35" s="8" t="s">
        <v>1226</v>
      </c>
      <c r="B35" s="8">
        <v>11391</v>
      </c>
      <c r="C35" s="8" t="s">
        <v>5025</v>
      </c>
      <c r="D35" s="8" t="s">
        <v>5026</v>
      </c>
      <c r="E35" s="4" t="s">
        <v>425</v>
      </c>
      <c r="F35" s="8" t="s">
        <v>5027</v>
      </c>
      <c r="G35" s="8" t="s">
        <v>5028</v>
      </c>
      <c r="H35" s="8" t="s">
        <v>78</v>
      </c>
      <c r="I35" s="8" t="s">
        <v>239</v>
      </c>
      <c r="J35" s="8" t="s">
        <v>53</v>
      </c>
      <c r="K35" s="8" t="s">
        <v>53</v>
      </c>
      <c r="L35" s="8" t="s">
        <v>62</v>
      </c>
      <c r="M35" s="8" t="s">
        <v>659</v>
      </c>
      <c r="N35" s="8" t="s">
        <v>5029</v>
      </c>
      <c r="O35" s="8" t="s">
        <v>298</v>
      </c>
      <c r="P35" s="151" t="s">
        <v>298</v>
      </c>
      <c r="Q35" s="151" t="s">
        <v>298</v>
      </c>
      <c r="R35" s="8" t="s">
        <v>1212</v>
      </c>
      <c r="S35" s="143">
        <v>0.99</v>
      </c>
      <c r="T35" s="147">
        <v>5.8999999999999997E-2</v>
      </c>
      <c r="U35" s="145">
        <v>8.3199999999999996E-2</v>
      </c>
      <c r="V35" s="8" t="s">
        <v>769</v>
      </c>
      <c r="W35" s="151" t="s">
        <v>305</v>
      </c>
      <c r="X35" s="8" t="s">
        <v>3943</v>
      </c>
      <c r="Y35" s="143">
        <v>230018.84</v>
      </c>
      <c r="Z35" s="143">
        <v>1</v>
      </c>
      <c r="AA35" s="143">
        <v>107.88985806553933</v>
      </c>
      <c r="AB35" s="143">
        <v>248.167</v>
      </c>
      <c r="AC35" s="145">
        <v>0.92174595865799003</v>
      </c>
      <c r="AD35" s="145">
        <v>3.1990282797056801E-3</v>
      </c>
    </row>
    <row r="36" spans="1:30" x14ac:dyDescent="0.2">
      <c r="A36" s="8" t="s">
        <v>1226</v>
      </c>
      <c r="B36" s="8">
        <v>11391</v>
      </c>
      <c r="C36" s="8" t="s">
        <v>3236</v>
      </c>
      <c r="D36" s="8" t="s">
        <v>3237</v>
      </c>
      <c r="E36" s="4" t="s">
        <v>425</v>
      </c>
      <c r="F36" s="8" t="s">
        <v>5030</v>
      </c>
      <c r="G36" s="8" t="s">
        <v>5031</v>
      </c>
      <c r="H36" s="8" t="s">
        <v>78</v>
      </c>
      <c r="I36" s="8" t="s">
        <v>240</v>
      </c>
      <c r="J36" s="8" t="s">
        <v>53</v>
      </c>
      <c r="K36" s="8" t="s">
        <v>53</v>
      </c>
      <c r="L36" s="8" t="s">
        <v>62</v>
      </c>
      <c r="M36" s="8" t="s">
        <v>658</v>
      </c>
      <c r="N36" s="8" t="s">
        <v>5032</v>
      </c>
      <c r="O36" s="8" t="s">
        <v>298</v>
      </c>
      <c r="P36" s="151" t="s">
        <v>298</v>
      </c>
      <c r="Q36" s="151" t="s">
        <v>298</v>
      </c>
      <c r="R36" s="8" t="s">
        <v>1214</v>
      </c>
      <c r="S36" s="143">
        <v>0.01</v>
      </c>
      <c r="T36" s="147">
        <v>0</v>
      </c>
      <c r="U36" s="145">
        <v>1E-4</v>
      </c>
      <c r="V36" s="8" t="s">
        <v>302</v>
      </c>
      <c r="W36" s="151" t="s">
        <v>304</v>
      </c>
      <c r="X36" s="8" t="s">
        <v>5033</v>
      </c>
      <c r="Y36" s="143">
        <v>118.84</v>
      </c>
      <c r="Z36" s="143">
        <v>3.681</v>
      </c>
      <c r="AA36" s="143">
        <v>24.459936042067795</v>
      </c>
      <c r="AB36" s="143">
        <v>0.107</v>
      </c>
      <c r="AC36" s="145">
        <v>3.9793567840530402E-4</v>
      </c>
      <c r="AD36" s="145">
        <v>1.3810827991867301E-6</v>
      </c>
    </row>
    <row r="37" spans="1:30" x14ac:dyDescent="0.2">
      <c r="A37" s="8" t="s">
        <v>1226</v>
      </c>
      <c r="B37" s="8">
        <v>11391</v>
      </c>
      <c r="C37" s="8" t="s">
        <v>1205</v>
      </c>
      <c r="D37" s="8" t="s">
        <v>1877</v>
      </c>
      <c r="E37" s="4" t="s">
        <v>425</v>
      </c>
      <c r="F37" s="8" t="s">
        <v>5034</v>
      </c>
      <c r="G37" s="8" t="s">
        <v>5035</v>
      </c>
      <c r="H37" s="8" t="s">
        <v>76</v>
      </c>
      <c r="I37" s="8" t="s">
        <v>240</v>
      </c>
      <c r="J37" s="8" t="s">
        <v>53</v>
      </c>
      <c r="K37" s="8" t="s">
        <v>53</v>
      </c>
      <c r="L37" s="8" t="s">
        <v>62</v>
      </c>
      <c r="M37" s="151" t="s">
        <v>659</v>
      </c>
      <c r="N37" s="8" t="s">
        <v>5036</v>
      </c>
      <c r="O37" s="12" t="s">
        <v>298</v>
      </c>
      <c r="P37" s="151" t="s">
        <v>298</v>
      </c>
      <c r="Q37" s="151" t="s">
        <v>298</v>
      </c>
      <c r="R37" s="8" t="s">
        <v>1212</v>
      </c>
      <c r="S37" s="143">
        <v>2.52</v>
      </c>
      <c r="T37" s="147">
        <v>6.8000000000000005E-2</v>
      </c>
      <c r="U37" s="145">
        <v>6.3899999999999998E-2</v>
      </c>
      <c r="V37" s="8" t="s">
        <v>769</v>
      </c>
      <c r="W37" s="151" t="s">
        <v>305</v>
      </c>
      <c r="X37" s="8" t="s">
        <v>3943</v>
      </c>
      <c r="Y37" s="143">
        <v>20911.490000000002</v>
      </c>
      <c r="Z37" s="143">
        <v>1</v>
      </c>
      <c r="AA37" s="143">
        <v>100.24154185091544</v>
      </c>
      <c r="AB37" s="143">
        <v>20.962</v>
      </c>
      <c r="AC37" s="145">
        <v>7.7856105663604999E-2</v>
      </c>
      <c r="AD37" s="145">
        <v>2.7020881559193202E-4</v>
      </c>
    </row>
    <row r="38" spans="1:30" x14ac:dyDescent="0.2">
      <c r="A38" s="8" t="s">
        <v>1226</v>
      </c>
      <c r="B38" s="8">
        <v>11392</v>
      </c>
      <c r="C38" s="8" t="s">
        <v>5025</v>
      </c>
      <c r="D38" s="8" t="s">
        <v>5026</v>
      </c>
      <c r="E38" s="4" t="s">
        <v>425</v>
      </c>
      <c r="F38" s="8" t="s">
        <v>5027</v>
      </c>
      <c r="G38" s="8" t="s">
        <v>5028</v>
      </c>
      <c r="H38" s="8" t="s">
        <v>78</v>
      </c>
      <c r="I38" s="8" t="s">
        <v>239</v>
      </c>
      <c r="J38" s="8" t="s">
        <v>53</v>
      </c>
      <c r="K38" s="8" t="s">
        <v>53</v>
      </c>
      <c r="L38" s="8" t="s">
        <v>62</v>
      </c>
      <c r="M38" s="8" t="s">
        <v>659</v>
      </c>
      <c r="N38" s="8" t="s">
        <v>5029</v>
      </c>
      <c r="O38" s="8" t="s">
        <v>298</v>
      </c>
      <c r="P38" s="151" t="s">
        <v>298</v>
      </c>
      <c r="Q38" s="151" t="s">
        <v>298</v>
      </c>
      <c r="R38" s="8" t="s">
        <v>1212</v>
      </c>
      <c r="S38" s="143">
        <v>0.99</v>
      </c>
      <c r="T38" s="147">
        <v>5.8999999999999997E-2</v>
      </c>
      <c r="U38" s="145">
        <v>8.3199999999999996E-2</v>
      </c>
      <c r="V38" s="8" t="s">
        <v>769</v>
      </c>
      <c r="W38" s="151" t="s">
        <v>305</v>
      </c>
      <c r="X38" s="8" t="s">
        <v>3943</v>
      </c>
      <c r="Y38" s="143">
        <v>534696.07999999996</v>
      </c>
      <c r="Z38" s="143">
        <v>1</v>
      </c>
      <c r="AA38" s="143">
        <v>107.8900746756924</v>
      </c>
      <c r="AB38" s="143">
        <v>576.88400000000001</v>
      </c>
      <c r="AC38" s="145">
        <v>0.92492539021526998</v>
      </c>
      <c r="AD38" s="145">
        <v>2.2996677728530099E-3</v>
      </c>
    </row>
    <row r="39" spans="1:30" x14ac:dyDescent="0.2">
      <c r="A39" s="8" t="s">
        <v>1226</v>
      </c>
      <c r="B39" s="8">
        <v>11392</v>
      </c>
      <c r="C39" s="8" t="s">
        <v>3236</v>
      </c>
      <c r="D39" s="8" t="s">
        <v>3237</v>
      </c>
      <c r="E39" s="4" t="s">
        <v>425</v>
      </c>
      <c r="F39" s="8" t="s">
        <v>5030</v>
      </c>
      <c r="G39" s="8" t="s">
        <v>5031</v>
      </c>
      <c r="H39" s="8" t="s">
        <v>78</v>
      </c>
      <c r="I39" s="8" t="s">
        <v>240</v>
      </c>
      <c r="J39" s="8" t="s">
        <v>53</v>
      </c>
      <c r="K39" s="8" t="s">
        <v>53</v>
      </c>
      <c r="L39" s="8" t="s">
        <v>62</v>
      </c>
      <c r="M39" s="8" t="s">
        <v>658</v>
      </c>
      <c r="N39" s="8" t="s">
        <v>5032</v>
      </c>
      <c r="O39" s="8" t="s">
        <v>298</v>
      </c>
      <c r="P39" s="151" t="s">
        <v>298</v>
      </c>
      <c r="Q39" s="151" t="s">
        <v>298</v>
      </c>
      <c r="R39" s="8" t="s">
        <v>1214</v>
      </c>
      <c r="S39" s="143">
        <v>0.01</v>
      </c>
      <c r="T39" s="147">
        <v>0</v>
      </c>
      <c r="U39" s="145">
        <v>1E-4</v>
      </c>
      <c r="V39" s="8" t="s">
        <v>302</v>
      </c>
      <c r="W39" s="151" t="s">
        <v>304</v>
      </c>
      <c r="X39" s="8" t="s">
        <v>5033</v>
      </c>
      <c r="Y39" s="143">
        <v>454.24</v>
      </c>
      <c r="Z39" s="143">
        <v>3.681</v>
      </c>
      <c r="AA39" s="143">
        <v>24.520688715095815</v>
      </c>
      <c r="AB39" s="143">
        <v>0.41</v>
      </c>
      <c r="AC39" s="145">
        <v>6.5657974255348898E-4</v>
      </c>
      <c r="AD39" s="145">
        <v>1.6324725110064899E-6</v>
      </c>
    </row>
    <row r="40" spans="1:30" x14ac:dyDescent="0.2">
      <c r="A40" s="8" t="s">
        <v>1226</v>
      </c>
      <c r="B40" s="8">
        <v>11392</v>
      </c>
      <c r="C40" s="8" t="s">
        <v>1205</v>
      </c>
      <c r="D40" s="8" t="s">
        <v>1877</v>
      </c>
      <c r="E40" s="4" t="s">
        <v>425</v>
      </c>
      <c r="F40" s="8" t="s">
        <v>5034</v>
      </c>
      <c r="G40" s="8" t="s">
        <v>5035</v>
      </c>
      <c r="H40" s="8" t="s">
        <v>76</v>
      </c>
      <c r="I40" s="8" t="s">
        <v>240</v>
      </c>
      <c r="J40" s="8" t="s">
        <v>53</v>
      </c>
      <c r="K40" s="8" t="s">
        <v>53</v>
      </c>
      <c r="L40" s="8" t="s">
        <v>62</v>
      </c>
      <c r="M40" s="151" t="s">
        <v>659</v>
      </c>
      <c r="N40" s="8" t="s">
        <v>5036</v>
      </c>
      <c r="O40" s="12" t="s">
        <v>298</v>
      </c>
      <c r="P40" s="151" t="s">
        <v>298</v>
      </c>
      <c r="Q40" s="151" t="s">
        <v>298</v>
      </c>
      <c r="R40" s="8" t="s">
        <v>1212</v>
      </c>
      <c r="S40" s="143">
        <v>2.52</v>
      </c>
      <c r="T40" s="147">
        <v>6.8000000000000005E-2</v>
      </c>
      <c r="U40" s="145">
        <v>6.3899999999999998E-2</v>
      </c>
      <c r="V40" s="8" t="s">
        <v>769</v>
      </c>
      <c r="W40" s="151" t="s">
        <v>305</v>
      </c>
      <c r="X40" s="8" t="s">
        <v>3943</v>
      </c>
      <c r="Y40" s="143">
        <v>46304.01</v>
      </c>
      <c r="Z40" s="143">
        <v>1</v>
      </c>
      <c r="AA40" s="143">
        <v>100.23969846240097</v>
      </c>
      <c r="AB40" s="143">
        <v>46.414999999999999</v>
      </c>
      <c r="AC40" s="145">
        <v>7.44180300421763E-2</v>
      </c>
      <c r="AD40" s="145">
        <v>1.85027621922422E-4</v>
      </c>
    </row>
    <row r="41" spans="1:30" x14ac:dyDescent="0.2">
      <c r="A41" s="8" t="s">
        <v>1226</v>
      </c>
      <c r="B41" s="8">
        <v>11394</v>
      </c>
      <c r="C41" s="8" t="s">
        <v>5025</v>
      </c>
      <c r="D41" s="8" t="s">
        <v>5026</v>
      </c>
      <c r="E41" s="4" t="s">
        <v>425</v>
      </c>
      <c r="F41" s="8" t="s">
        <v>5027</v>
      </c>
      <c r="G41" s="8" t="s">
        <v>5028</v>
      </c>
      <c r="H41" s="8" t="s">
        <v>78</v>
      </c>
      <c r="I41" s="8" t="s">
        <v>239</v>
      </c>
      <c r="J41" s="8" t="s">
        <v>53</v>
      </c>
      <c r="K41" s="8" t="s">
        <v>53</v>
      </c>
      <c r="L41" s="8" t="s">
        <v>62</v>
      </c>
      <c r="M41" s="8" t="s">
        <v>659</v>
      </c>
      <c r="N41" s="8" t="s">
        <v>5029</v>
      </c>
      <c r="O41" s="8" t="s">
        <v>298</v>
      </c>
      <c r="P41" s="151" t="s">
        <v>298</v>
      </c>
      <c r="Q41" s="151" t="s">
        <v>298</v>
      </c>
      <c r="R41" s="8" t="s">
        <v>1212</v>
      </c>
      <c r="S41" s="143">
        <v>0.99</v>
      </c>
      <c r="T41" s="147">
        <v>5.8999999999999997E-2</v>
      </c>
      <c r="U41" s="145">
        <v>8.3199999999999996E-2</v>
      </c>
      <c r="V41" s="8" t="s">
        <v>769</v>
      </c>
      <c r="W41" s="151" t="s">
        <v>305</v>
      </c>
      <c r="X41" s="8" t="s">
        <v>3943</v>
      </c>
      <c r="Y41" s="143">
        <v>850749.78</v>
      </c>
      <c r="Z41" s="143">
        <v>1</v>
      </c>
      <c r="AA41" s="143">
        <v>107.89000732976973</v>
      </c>
      <c r="AB41" s="143">
        <v>917.87400000000002</v>
      </c>
      <c r="AC41" s="145">
        <v>0.99972897606013</v>
      </c>
      <c r="AD41" s="145">
        <v>5.41420082619134E-4</v>
      </c>
    </row>
    <row r="42" spans="1:30" x14ac:dyDescent="0.2">
      <c r="A42" s="8" t="s">
        <v>1226</v>
      </c>
      <c r="B42" s="8">
        <v>11394</v>
      </c>
      <c r="C42" s="8" t="s">
        <v>3236</v>
      </c>
      <c r="D42" s="8" t="s">
        <v>3237</v>
      </c>
      <c r="E42" s="4" t="s">
        <v>425</v>
      </c>
      <c r="F42" s="8" t="s">
        <v>5030</v>
      </c>
      <c r="G42" s="8" t="s">
        <v>5031</v>
      </c>
      <c r="H42" s="8" t="s">
        <v>78</v>
      </c>
      <c r="I42" s="8" t="s">
        <v>240</v>
      </c>
      <c r="J42" s="8" t="s">
        <v>53</v>
      </c>
      <c r="K42" s="8" t="s">
        <v>53</v>
      </c>
      <c r="L42" s="8" t="s">
        <v>62</v>
      </c>
      <c r="M42" s="8" t="s">
        <v>658</v>
      </c>
      <c r="N42" s="8" t="s">
        <v>5032</v>
      </c>
      <c r="O42" s="8" t="s">
        <v>298</v>
      </c>
      <c r="P42" s="151" t="s">
        <v>298</v>
      </c>
      <c r="Q42" s="151" t="s">
        <v>298</v>
      </c>
      <c r="R42" s="8" t="s">
        <v>1214</v>
      </c>
      <c r="S42" s="143">
        <v>0.01</v>
      </c>
      <c r="T42" s="147">
        <v>0</v>
      </c>
      <c r="U42" s="145">
        <v>1E-4</v>
      </c>
      <c r="V42" s="8" t="s">
        <v>302</v>
      </c>
      <c r="W42" s="151" t="s">
        <v>304</v>
      </c>
      <c r="X42" s="8" t="s">
        <v>5033</v>
      </c>
      <c r="Y42" s="143">
        <v>276.01</v>
      </c>
      <c r="Z42" s="143">
        <v>3.681</v>
      </c>
      <c r="AA42" s="143">
        <v>24.508047453603531</v>
      </c>
      <c r="AB42" s="143">
        <v>0.249</v>
      </c>
      <c r="AC42" s="145">
        <v>2.7102393986973403E-4</v>
      </c>
      <c r="AD42" s="145">
        <v>1.4677758415517701E-7</v>
      </c>
    </row>
  </sheetData>
  <sheetProtection formatColumns="0"/>
  <autoFilter ref="A1:AD1" xr:uid="{00000000-0001-0000-1800-000000000000}"/>
  <customSheetViews>
    <customSheetView guid="{AE318230-F718-49FC-82EB-7CAC3DCD05F1}" showGridLines="0" hiddenRows="1">
      <selection sqref="A1:B1"/>
      <pageMargins left="0.7" right="0.7" top="0.75" bottom="0.75" header="0.3" footer="0.3"/>
    </customSheetView>
  </customSheetViews>
  <dataValidations count="12">
    <dataValidation type="list" allowBlank="1" showInputMessage="1" showErrorMessage="1" sqref="J2:J20" xr:uid="{1A59ED87-4881-4F82-B679-ECEC62E22D5C}">
      <formula1>israel_abroad</formula1>
    </dataValidation>
    <dataValidation type="list" allowBlank="1" showInputMessage="1" showErrorMessage="1" sqref="L2:L20" xr:uid="{E632AEDC-402C-4632-9787-5249D74B9445}">
      <formula1>Holding_interest</formula1>
    </dataValidation>
    <dataValidation type="list" allowBlank="1" showInputMessage="1" showErrorMessage="1" sqref="P2:P42" xr:uid="{73F9EA57-82DC-4AE6-A8CB-B25BEF8B776C}">
      <formula1>Rating_Agency</formula1>
    </dataValidation>
    <dataValidation type="list" allowBlank="1" showInputMessage="1" showErrorMessage="1" sqref="Q2:Q42" xr:uid="{9BAE5BB4-8B5E-4B5F-8F99-132158C9A56F}">
      <formula1>What_is_rated</formula1>
    </dataValidation>
    <dataValidation type="list" allowBlank="1" showInputMessage="1" showErrorMessage="1" sqref="V2:V20" xr:uid="{70722416-35AF-4246-AB1F-8EAD26C3C56C}">
      <formula1>Valuation</formula1>
    </dataValidation>
    <dataValidation type="list" allowBlank="1" showInputMessage="1" showErrorMessage="1" sqref="W2:W42" xr:uid="{6B0D2CA3-4F14-4CC4-A98C-9840C7B08173}">
      <formula1>Dependence_Independence</formula1>
    </dataValidation>
    <dataValidation type="list" allowBlank="1" showInputMessage="1" showErrorMessage="1" sqref="K2:K20" xr:uid="{97233B8C-1E0E-4789-AA4F-77A94386E5C1}">
      <formula1>Country_list</formula1>
    </dataValidation>
    <dataValidation type="list" allowBlank="1" showInputMessage="1" showErrorMessage="1" sqref="H2:H20" xr:uid="{C6104A86-AC2F-48DD-AF88-5426D382DD6C}">
      <formula1>Type_of_Security_ID_Fund</formula1>
    </dataValidation>
    <dataValidation type="list" allowBlank="1" showInputMessage="1" showErrorMessage="1" sqref="M3:M21 M24 M27 M31 M34 M37 M40" xr:uid="{B7740485-347C-4DCB-BF2B-0C0F299CF977}">
      <formula1>Underlying_Asset</formula1>
    </dataValidation>
    <dataValidation type="list" allowBlank="1" showInputMessage="1" showErrorMessage="1" sqref="E2" xr:uid="{27CF7B8C-4D44-4677-8EA0-9465DA126E7A}">
      <formula1>Issuer_Number_Type_3</formula1>
    </dataValidation>
    <dataValidation type="list" allowBlank="1" showInputMessage="1" showErrorMessage="1" sqref="E3:E20" xr:uid="{0168B42B-859C-4BA4-B9FB-5F49C74C3E3D}">
      <formula1>Issuer_Number_Type_2</formula1>
    </dataValidation>
    <dataValidation type="list" allowBlank="1" showInputMessage="1" showErrorMessage="1" sqref="M2" xr:uid="{F191B74A-C4DD-4100-BAAA-C0C4570C6BD2}">
      <formula1>Underlying_Asset_Structured</formula1>
    </dataValidation>
  </dataValidations>
  <pageMargins left="0.7" right="0.7" top="0.75" bottom="0.75" header="0.3" footer="0.3"/>
  <pageSetup paperSize="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V69"/>
  <sheetViews>
    <sheetView rightToLeft="1" topLeftCell="E1" workbookViewId="0">
      <selection activeCell="O2" sqref="O2:O69"/>
    </sheetView>
  </sheetViews>
  <sheetFormatPr defaultColWidth="0" defaultRowHeight="14.25" x14ac:dyDescent="0.2"/>
  <cols>
    <col min="1" max="2" width="11.625" style="2" customWidth="1"/>
    <col min="3" max="3" width="11.625" style="33" customWidth="1"/>
    <col min="4" max="4" width="11.625" style="2" customWidth="1"/>
    <col min="5" max="5" width="11.625" style="4" customWidth="1"/>
    <col min="6" max="22" width="11.625" style="2" customWidth="1"/>
    <col min="23" max="16384" width="9" style="2" hidden="1"/>
  </cols>
  <sheetData>
    <row r="1" spans="1:22" ht="51" x14ac:dyDescent="0.2">
      <c r="A1" s="15" t="s">
        <v>645</v>
      </c>
      <c r="B1" s="15" t="s">
        <v>0</v>
      </c>
      <c r="C1" s="15" t="s">
        <v>717</v>
      </c>
      <c r="D1" s="15" t="s">
        <v>735</v>
      </c>
      <c r="E1" s="15" t="s">
        <v>736</v>
      </c>
      <c r="F1" s="15" t="s">
        <v>1</v>
      </c>
      <c r="G1" s="15" t="s">
        <v>619</v>
      </c>
      <c r="H1" s="15" t="s">
        <v>598</v>
      </c>
      <c r="I1" s="15" t="s">
        <v>599</v>
      </c>
      <c r="J1" s="15" t="s">
        <v>600</v>
      </c>
      <c r="K1" s="15" t="s">
        <v>766</v>
      </c>
      <c r="L1" s="15" t="s">
        <v>8</v>
      </c>
      <c r="M1" s="15" t="s">
        <v>393</v>
      </c>
      <c r="N1" s="15" t="s">
        <v>13</v>
      </c>
      <c r="O1" s="15" t="s">
        <v>14</v>
      </c>
      <c r="P1" s="15" t="s">
        <v>615</v>
      </c>
      <c r="Q1" s="15" t="s">
        <v>916</v>
      </c>
      <c r="R1" s="15" t="s">
        <v>11</v>
      </c>
      <c r="S1" s="15" t="s">
        <v>789</v>
      </c>
      <c r="T1" s="15" t="s">
        <v>1145</v>
      </c>
      <c r="U1" s="15" t="s">
        <v>19</v>
      </c>
      <c r="V1" s="15" t="s">
        <v>30</v>
      </c>
    </row>
    <row r="2" spans="1:22" x14ac:dyDescent="0.2">
      <c r="A2" s="151" t="s">
        <v>1204</v>
      </c>
      <c r="B2" s="151">
        <v>1035</v>
      </c>
      <c r="C2" s="151" t="s">
        <v>1205</v>
      </c>
      <c r="D2" s="8" t="s">
        <v>1206</v>
      </c>
      <c r="E2" s="146" t="s">
        <v>770</v>
      </c>
      <c r="F2" s="151" t="s">
        <v>230</v>
      </c>
      <c r="G2" s="151" t="s">
        <v>5037</v>
      </c>
      <c r="H2" s="146" t="s">
        <v>53</v>
      </c>
      <c r="I2" s="146" t="s">
        <v>53</v>
      </c>
      <c r="J2" s="151" t="s">
        <v>62</v>
      </c>
      <c r="K2" s="151" t="s">
        <v>1207</v>
      </c>
      <c r="L2" s="8" t="s">
        <v>65</v>
      </c>
      <c r="M2" s="146" t="s">
        <v>1214</v>
      </c>
      <c r="N2" s="152">
        <v>0.01</v>
      </c>
      <c r="O2" s="153"/>
      <c r="P2" s="154">
        <v>1E-4</v>
      </c>
      <c r="Q2" s="143">
        <v>-19360</v>
      </c>
      <c r="R2" s="152">
        <v>3.681</v>
      </c>
      <c r="S2" s="152">
        <v>100</v>
      </c>
      <c r="T2" s="152">
        <v>-71264.160000000003</v>
      </c>
      <c r="U2" s="154">
        <v>1.1589365580822</v>
      </c>
      <c r="V2" s="154">
        <v>-1.7320948467183701E-2</v>
      </c>
    </row>
    <row r="3" spans="1:22" x14ac:dyDescent="0.2">
      <c r="A3" s="151" t="s">
        <v>1204</v>
      </c>
      <c r="B3" s="151">
        <v>1035</v>
      </c>
      <c r="C3" s="151" t="s">
        <v>1210</v>
      </c>
      <c r="D3" s="8" t="s">
        <v>1211</v>
      </c>
      <c r="E3" s="146" t="s">
        <v>770</v>
      </c>
      <c r="F3" s="151" t="s">
        <v>230</v>
      </c>
      <c r="G3" s="151" t="s">
        <v>2114</v>
      </c>
      <c r="H3" s="146" t="s">
        <v>53</v>
      </c>
      <c r="I3" s="146" t="s">
        <v>53</v>
      </c>
      <c r="J3" s="151" t="s">
        <v>62</v>
      </c>
      <c r="K3" s="151" t="s">
        <v>1207</v>
      </c>
      <c r="L3" s="8" t="s">
        <v>65</v>
      </c>
      <c r="M3" s="146" t="s">
        <v>1214</v>
      </c>
      <c r="N3" s="152">
        <v>0.28999999999999998</v>
      </c>
      <c r="O3" s="153"/>
      <c r="P3" s="154">
        <v>7.1599999999999997E-2</v>
      </c>
      <c r="Q3" s="143">
        <v>1149</v>
      </c>
      <c r="R3" s="152">
        <v>3.681</v>
      </c>
      <c r="S3" s="143">
        <v>104.82999166089171</v>
      </c>
      <c r="T3" s="152">
        <v>4433.7520000000004</v>
      </c>
      <c r="U3" s="154">
        <v>-7.2104093993768895E-2</v>
      </c>
      <c r="V3" s="154">
        <v>1.0776356027682201E-3</v>
      </c>
    </row>
    <row r="4" spans="1:22" x14ac:dyDescent="0.2">
      <c r="A4" s="151" t="s">
        <v>1204</v>
      </c>
      <c r="B4" s="151">
        <v>1035</v>
      </c>
      <c r="C4" s="151" t="s">
        <v>1210</v>
      </c>
      <c r="D4" s="8" t="s">
        <v>1211</v>
      </c>
      <c r="E4" s="146" t="s">
        <v>770</v>
      </c>
      <c r="F4" s="151" t="s">
        <v>229</v>
      </c>
      <c r="G4" s="151" t="s">
        <v>5038</v>
      </c>
      <c r="H4" s="146" t="s">
        <v>53</v>
      </c>
      <c r="I4" s="146" t="s">
        <v>53</v>
      </c>
      <c r="J4" s="151" t="s">
        <v>62</v>
      </c>
      <c r="K4" s="151" t="s">
        <v>1207</v>
      </c>
      <c r="L4" s="8" t="s">
        <v>65</v>
      </c>
      <c r="M4" s="146" t="s">
        <v>1212</v>
      </c>
      <c r="N4" s="152">
        <v>0.81</v>
      </c>
      <c r="O4" s="153"/>
      <c r="P4" s="154">
        <v>1.8450000000000001E-2</v>
      </c>
      <c r="Q4" s="143">
        <v>5002.57</v>
      </c>
      <c r="R4" s="152">
        <v>1</v>
      </c>
      <c r="S4" s="143">
        <v>112.61999332343177</v>
      </c>
      <c r="T4" s="152">
        <v>5633.8940000000002</v>
      </c>
      <c r="U4" s="154">
        <v>-9.1621458130091496E-2</v>
      </c>
      <c r="V4" s="154">
        <v>1.3693334149245001E-3</v>
      </c>
    </row>
    <row r="5" spans="1:22" x14ac:dyDescent="0.2">
      <c r="A5" s="151" t="s">
        <v>1204</v>
      </c>
      <c r="B5" s="151">
        <v>1035</v>
      </c>
      <c r="C5" s="151" t="s">
        <v>1220</v>
      </c>
      <c r="D5" s="8" t="s">
        <v>1221</v>
      </c>
      <c r="E5" s="146" t="s">
        <v>770</v>
      </c>
      <c r="F5" s="151" t="s">
        <v>230</v>
      </c>
      <c r="G5" s="151" t="s">
        <v>4027</v>
      </c>
      <c r="H5" s="146" t="s">
        <v>53</v>
      </c>
      <c r="I5" s="146" t="s">
        <v>53</v>
      </c>
      <c r="J5" s="151" t="s">
        <v>62</v>
      </c>
      <c r="K5" s="151" t="s">
        <v>1207</v>
      </c>
      <c r="L5" s="8" t="s">
        <v>65</v>
      </c>
      <c r="M5" s="146" t="s">
        <v>1214</v>
      </c>
      <c r="N5" s="152">
        <v>0.01</v>
      </c>
      <c r="O5" s="153"/>
      <c r="P5" s="154">
        <v>1E-4</v>
      </c>
      <c r="Q5" s="143">
        <v>-80</v>
      </c>
      <c r="R5" s="152">
        <v>3.681</v>
      </c>
      <c r="S5" s="143">
        <v>100</v>
      </c>
      <c r="T5" s="152">
        <v>-294.48</v>
      </c>
      <c r="U5" s="154">
        <v>4.7889940416619798E-3</v>
      </c>
      <c r="V5" s="154">
        <v>-7.1574167219767306E-5</v>
      </c>
    </row>
    <row r="6" spans="1:22" x14ac:dyDescent="0.2">
      <c r="A6" s="151" t="s">
        <v>1204</v>
      </c>
      <c r="B6" s="151">
        <v>1036</v>
      </c>
      <c r="C6" s="151" t="s">
        <v>1205</v>
      </c>
      <c r="D6" s="8" t="s">
        <v>1206</v>
      </c>
      <c r="E6" s="146" t="s">
        <v>770</v>
      </c>
      <c r="F6" s="151" t="s">
        <v>230</v>
      </c>
      <c r="G6" s="151" t="s">
        <v>5037</v>
      </c>
      <c r="H6" s="146" t="s">
        <v>53</v>
      </c>
      <c r="I6" s="146" t="s">
        <v>53</v>
      </c>
      <c r="J6" s="151" t="s">
        <v>62</v>
      </c>
      <c r="K6" s="151" t="s">
        <v>1207</v>
      </c>
      <c r="L6" s="8" t="s">
        <v>65</v>
      </c>
      <c r="M6" s="146" t="s">
        <v>1214</v>
      </c>
      <c r="N6" s="152">
        <v>0.01</v>
      </c>
      <c r="O6" s="153"/>
      <c r="P6" s="154">
        <v>1E-4</v>
      </c>
      <c r="Q6" s="143">
        <v>-29900</v>
      </c>
      <c r="R6" s="152">
        <v>3.681</v>
      </c>
      <c r="S6" s="143">
        <v>99.999999999999986</v>
      </c>
      <c r="T6" s="152">
        <v>-110061.9</v>
      </c>
      <c r="U6" s="154">
        <v>0.67852901499676599</v>
      </c>
      <c r="V6" s="154">
        <v>-3.2434283730493299E-2</v>
      </c>
    </row>
    <row r="7" spans="1:22" x14ac:dyDescent="0.2">
      <c r="A7" s="151" t="s">
        <v>1204</v>
      </c>
      <c r="B7" s="151">
        <v>1036</v>
      </c>
      <c r="C7" s="151" t="s">
        <v>1210</v>
      </c>
      <c r="D7" s="8" t="s">
        <v>1211</v>
      </c>
      <c r="E7" s="146" t="s">
        <v>770</v>
      </c>
      <c r="F7" s="151" t="s">
        <v>230</v>
      </c>
      <c r="G7" s="151" t="s">
        <v>2114</v>
      </c>
      <c r="H7" s="146" t="s">
        <v>53</v>
      </c>
      <c r="I7" s="146" t="s">
        <v>53</v>
      </c>
      <c r="J7" s="151" t="s">
        <v>62</v>
      </c>
      <c r="K7" s="151" t="s">
        <v>1207</v>
      </c>
      <c r="L7" s="8" t="s">
        <v>65</v>
      </c>
      <c r="M7" s="146" t="s">
        <v>1214</v>
      </c>
      <c r="N7" s="152">
        <v>0.28999999999999998</v>
      </c>
      <c r="O7" s="153"/>
      <c r="P7" s="154">
        <v>7.1599999999999997E-2</v>
      </c>
      <c r="Q7" s="143">
        <v>3066</v>
      </c>
      <c r="R7" s="152">
        <v>3.681</v>
      </c>
      <c r="S7" s="152">
        <v>104.82999830054123</v>
      </c>
      <c r="T7" s="152">
        <v>11831.057000000001</v>
      </c>
      <c r="U7" s="154">
        <v>-7.2938188262445594E-2</v>
      </c>
      <c r="V7" s="154">
        <v>3.4865095531744798E-3</v>
      </c>
    </row>
    <row r="8" spans="1:22" x14ac:dyDescent="0.2">
      <c r="A8" s="151" t="s">
        <v>1204</v>
      </c>
      <c r="B8" s="151">
        <v>1036</v>
      </c>
      <c r="C8" s="151" t="s">
        <v>1220</v>
      </c>
      <c r="D8" s="8" t="s">
        <v>1221</v>
      </c>
      <c r="E8" s="146" t="s">
        <v>770</v>
      </c>
      <c r="F8" s="151" t="s">
        <v>230</v>
      </c>
      <c r="G8" s="151" t="s">
        <v>4027</v>
      </c>
      <c r="H8" s="146" t="s">
        <v>53</v>
      </c>
      <c r="I8" s="146" t="s">
        <v>53</v>
      </c>
      <c r="J8" s="151" t="s">
        <v>62</v>
      </c>
      <c r="K8" s="151" t="s">
        <v>1207</v>
      </c>
      <c r="L8" s="8" t="s">
        <v>65</v>
      </c>
      <c r="M8" s="146" t="s">
        <v>1214</v>
      </c>
      <c r="N8" s="152">
        <v>0.01</v>
      </c>
      <c r="O8" s="153"/>
      <c r="P8" s="154">
        <v>1E-4</v>
      </c>
      <c r="Q8" s="143">
        <v>-17380</v>
      </c>
      <c r="R8" s="152">
        <v>3.681</v>
      </c>
      <c r="S8" s="152">
        <v>100</v>
      </c>
      <c r="T8" s="152">
        <v>-63975.78</v>
      </c>
      <c r="U8" s="154">
        <v>0.39440917326567898</v>
      </c>
      <c r="V8" s="154">
        <v>-1.8853105392507501E-2</v>
      </c>
    </row>
    <row r="9" spans="1:22" x14ac:dyDescent="0.2">
      <c r="A9" s="151" t="s">
        <v>1204</v>
      </c>
      <c r="B9" s="151">
        <v>1037</v>
      </c>
      <c r="C9" s="151" t="s">
        <v>1205</v>
      </c>
      <c r="D9" s="8" t="s">
        <v>1206</v>
      </c>
      <c r="E9" s="146" t="s">
        <v>770</v>
      </c>
      <c r="F9" s="151" t="s">
        <v>230</v>
      </c>
      <c r="G9" s="151" t="s">
        <v>5037</v>
      </c>
      <c r="H9" s="146" t="s">
        <v>53</v>
      </c>
      <c r="I9" s="146" t="s">
        <v>53</v>
      </c>
      <c r="J9" s="151" t="s">
        <v>62</v>
      </c>
      <c r="K9" s="151" t="s">
        <v>1207</v>
      </c>
      <c r="L9" s="8" t="s">
        <v>65</v>
      </c>
      <c r="M9" s="146" t="s">
        <v>1214</v>
      </c>
      <c r="N9" s="152">
        <v>0.01</v>
      </c>
      <c r="O9" s="153"/>
      <c r="P9" s="154">
        <v>1E-4</v>
      </c>
      <c r="Q9" s="143">
        <v>-400</v>
      </c>
      <c r="R9" s="152">
        <v>3.681</v>
      </c>
      <c r="S9" s="152">
        <v>100</v>
      </c>
      <c r="T9" s="152">
        <v>-1472.4</v>
      </c>
      <c r="U9" s="154">
        <v>10.9381386999376</v>
      </c>
      <c r="V9" s="154">
        <v>-2.9879286481766902E-3</v>
      </c>
    </row>
    <row r="10" spans="1:22" x14ac:dyDescent="0.2">
      <c r="A10" s="151" t="s">
        <v>1204</v>
      </c>
      <c r="B10" s="151">
        <v>1037</v>
      </c>
      <c r="C10" s="151" t="s">
        <v>1210</v>
      </c>
      <c r="D10" s="8" t="s">
        <v>1211</v>
      </c>
      <c r="E10" s="146" t="s">
        <v>770</v>
      </c>
      <c r="F10" s="151" t="s">
        <v>230</v>
      </c>
      <c r="G10" s="151" t="s">
        <v>2114</v>
      </c>
      <c r="H10" s="146" t="s">
        <v>53</v>
      </c>
      <c r="I10" s="146" t="s">
        <v>53</v>
      </c>
      <c r="J10" s="151" t="s">
        <v>62</v>
      </c>
      <c r="K10" s="151" t="s">
        <v>1207</v>
      </c>
      <c r="L10" s="8" t="s">
        <v>65</v>
      </c>
      <c r="M10" s="146" t="s">
        <v>1214</v>
      </c>
      <c r="N10" s="152">
        <v>0.28999999999999998</v>
      </c>
      <c r="O10" s="153"/>
      <c r="P10" s="154">
        <v>7.1599999999999997E-2</v>
      </c>
      <c r="Q10" s="143">
        <v>130</v>
      </c>
      <c r="R10" s="152">
        <v>3.681</v>
      </c>
      <c r="S10" s="152">
        <v>104.8300002089733</v>
      </c>
      <c r="T10" s="152">
        <v>501.64299999999997</v>
      </c>
      <c r="U10" s="154">
        <v>-3.7265965097219902</v>
      </c>
      <c r="V10" s="154">
        <v>1.01797982061218E-3</v>
      </c>
    </row>
    <row r="11" spans="1:22" x14ac:dyDescent="0.2">
      <c r="A11" s="151" t="s">
        <v>1204</v>
      </c>
      <c r="B11" s="151">
        <v>1037</v>
      </c>
      <c r="C11" s="151" t="s">
        <v>1210</v>
      </c>
      <c r="D11" s="8" t="s">
        <v>1211</v>
      </c>
      <c r="E11" s="146" t="s">
        <v>770</v>
      </c>
      <c r="F11" s="151" t="s">
        <v>229</v>
      </c>
      <c r="G11" s="151" t="s">
        <v>5038</v>
      </c>
      <c r="H11" s="146" t="s">
        <v>53</v>
      </c>
      <c r="I11" s="146" t="s">
        <v>53</v>
      </c>
      <c r="J11" s="151" t="s">
        <v>62</v>
      </c>
      <c r="K11" s="151" t="s">
        <v>1207</v>
      </c>
      <c r="L11" s="8" t="s">
        <v>65</v>
      </c>
      <c r="M11" s="146" t="s">
        <v>1212</v>
      </c>
      <c r="N11" s="152">
        <v>0.81</v>
      </c>
      <c r="O11" s="153"/>
      <c r="P11" s="154">
        <v>1.8450000000000001E-2</v>
      </c>
      <c r="Q11" s="143">
        <v>742.44799999999998</v>
      </c>
      <c r="R11" s="152">
        <v>1</v>
      </c>
      <c r="S11" s="152">
        <v>112.620008404629</v>
      </c>
      <c r="T11" s="152">
        <v>836.14499999999998</v>
      </c>
      <c r="U11" s="154">
        <v>-6.21154219021561</v>
      </c>
      <c r="V11" s="154">
        <v>1.69678273138092E-3</v>
      </c>
    </row>
    <row r="12" spans="1:22" x14ac:dyDescent="0.2">
      <c r="A12" s="151" t="s">
        <v>1204</v>
      </c>
      <c r="B12" s="151">
        <v>9939</v>
      </c>
      <c r="C12" s="151" t="s">
        <v>1205</v>
      </c>
      <c r="D12" s="8" t="s">
        <v>1206</v>
      </c>
      <c r="E12" s="146" t="s">
        <v>770</v>
      </c>
      <c r="F12" s="151" t="s">
        <v>230</v>
      </c>
      <c r="G12" s="151" t="s">
        <v>5037</v>
      </c>
      <c r="H12" s="146" t="s">
        <v>53</v>
      </c>
      <c r="I12" s="146" t="s">
        <v>53</v>
      </c>
      <c r="J12" s="151" t="s">
        <v>62</v>
      </c>
      <c r="K12" s="151" t="s">
        <v>1207</v>
      </c>
      <c r="L12" s="8" t="s">
        <v>65</v>
      </c>
      <c r="M12" s="146" t="s">
        <v>1214</v>
      </c>
      <c r="N12" s="152">
        <v>0.01</v>
      </c>
      <c r="O12" s="153"/>
      <c r="P12" s="154">
        <v>1E-4</v>
      </c>
      <c r="Q12" s="143">
        <v>-16800</v>
      </c>
      <c r="R12" s="152">
        <v>3.681</v>
      </c>
      <c r="S12" s="152">
        <v>100</v>
      </c>
      <c r="T12" s="152">
        <v>-61840.800000000003</v>
      </c>
      <c r="U12" s="154">
        <v>0.71792433004377398</v>
      </c>
      <c r="V12" s="154">
        <v>-2.0941940954055299E-2</v>
      </c>
    </row>
    <row r="13" spans="1:22" x14ac:dyDescent="0.2">
      <c r="A13" s="151" t="s">
        <v>1204</v>
      </c>
      <c r="B13" s="151">
        <v>9939</v>
      </c>
      <c r="C13" s="151" t="s">
        <v>1210</v>
      </c>
      <c r="D13" s="8" t="s">
        <v>1211</v>
      </c>
      <c r="E13" s="146" t="s">
        <v>770</v>
      </c>
      <c r="F13" s="151" t="s">
        <v>230</v>
      </c>
      <c r="G13" s="151" t="s">
        <v>2114</v>
      </c>
      <c r="H13" s="146" t="s">
        <v>53</v>
      </c>
      <c r="I13" s="146" t="s">
        <v>53</v>
      </c>
      <c r="J13" s="151" t="s">
        <v>62</v>
      </c>
      <c r="K13" s="151" t="s">
        <v>1207</v>
      </c>
      <c r="L13" s="8" t="s">
        <v>65</v>
      </c>
      <c r="M13" s="146" t="s">
        <v>1214</v>
      </c>
      <c r="N13" s="152">
        <v>0.28999999999999998</v>
      </c>
      <c r="O13" s="153"/>
      <c r="P13" s="154">
        <v>7.1599999999999997E-2</v>
      </c>
      <c r="Q13" s="143">
        <v>1752</v>
      </c>
      <c r="R13" s="152">
        <v>3.681</v>
      </c>
      <c r="S13" s="152">
        <v>104.82999830054123</v>
      </c>
      <c r="T13" s="152">
        <v>6760.6040000000003</v>
      </c>
      <c r="U13" s="154">
        <v>-7.8485436412138301E-2</v>
      </c>
      <c r="V13" s="154">
        <v>2.2894298275084901E-3</v>
      </c>
    </row>
    <row r="14" spans="1:22" x14ac:dyDescent="0.2">
      <c r="A14" s="151" t="s">
        <v>1204</v>
      </c>
      <c r="B14" s="151">
        <v>9939</v>
      </c>
      <c r="C14" s="151" t="s">
        <v>1210</v>
      </c>
      <c r="D14" s="8" t="s">
        <v>1211</v>
      </c>
      <c r="E14" s="146" t="s">
        <v>770</v>
      </c>
      <c r="F14" s="151" t="s">
        <v>229</v>
      </c>
      <c r="G14" s="166">
        <v>45677</v>
      </c>
      <c r="H14" s="146" t="s">
        <v>53</v>
      </c>
      <c r="I14" s="146" t="s">
        <v>53</v>
      </c>
      <c r="J14" s="151" t="s">
        <v>62</v>
      </c>
      <c r="K14" s="151" t="s">
        <v>1207</v>
      </c>
      <c r="L14" s="8" t="s">
        <v>65</v>
      </c>
      <c r="M14" s="146" t="s">
        <v>1212</v>
      </c>
      <c r="N14" s="152">
        <v>0.81</v>
      </c>
      <c r="O14" s="153"/>
      <c r="P14" s="154">
        <v>1.8450000000000001E-2</v>
      </c>
      <c r="Q14" s="143">
        <v>400.666</v>
      </c>
      <c r="R14" s="152">
        <v>1</v>
      </c>
      <c r="S14" s="152">
        <v>112.61998772044547</v>
      </c>
      <c r="T14" s="152">
        <v>451.23</v>
      </c>
      <c r="U14" s="154">
        <v>-5.23843322536753E-3</v>
      </c>
      <c r="V14" s="154">
        <v>1.5280574108794901E-4</v>
      </c>
    </row>
    <row r="15" spans="1:22" x14ac:dyDescent="0.2">
      <c r="A15" s="151" t="s">
        <v>1204</v>
      </c>
      <c r="B15" s="151">
        <v>9939</v>
      </c>
      <c r="C15" s="151" t="s">
        <v>1220</v>
      </c>
      <c r="D15" s="8" t="s">
        <v>1221</v>
      </c>
      <c r="E15" s="146" t="s">
        <v>770</v>
      </c>
      <c r="F15" s="151" t="s">
        <v>230</v>
      </c>
      <c r="G15" s="151" t="s">
        <v>4027</v>
      </c>
      <c r="H15" s="146" t="s">
        <v>53</v>
      </c>
      <c r="I15" s="146" t="s">
        <v>53</v>
      </c>
      <c r="J15" s="151" t="s">
        <v>62</v>
      </c>
      <c r="K15" s="151" t="s">
        <v>1207</v>
      </c>
      <c r="L15" s="8" t="s">
        <v>65</v>
      </c>
      <c r="M15" s="146" t="s">
        <v>1214</v>
      </c>
      <c r="N15" s="152">
        <v>0.01</v>
      </c>
      <c r="O15" s="153"/>
      <c r="P15" s="154">
        <v>1E-4</v>
      </c>
      <c r="Q15" s="143">
        <v>-8560</v>
      </c>
      <c r="R15" s="152">
        <v>3.681</v>
      </c>
      <c r="S15" s="152">
        <v>100</v>
      </c>
      <c r="T15" s="152">
        <v>-31509.360000000001</v>
      </c>
      <c r="U15" s="154">
        <v>0.36579953959373201</v>
      </c>
      <c r="V15" s="154">
        <v>-1.06704175337329E-2</v>
      </c>
    </row>
    <row r="16" spans="1:22" x14ac:dyDescent="0.2">
      <c r="A16" s="151" t="s">
        <v>1204</v>
      </c>
      <c r="B16" s="151">
        <v>9940</v>
      </c>
      <c r="C16" s="151" t="s">
        <v>1205</v>
      </c>
      <c r="D16" s="8" t="s">
        <v>1206</v>
      </c>
      <c r="E16" s="146" t="s">
        <v>770</v>
      </c>
      <c r="F16" s="151" t="s">
        <v>230</v>
      </c>
      <c r="G16" s="151" t="s">
        <v>5037</v>
      </c>
      <c r="H16" s="146" t="s">
        <v>53</v>
      </c>
      <c r="I16" s="146" t="s">
        <v>53</v>
      </c>
      <c r="J16" s="151" t="s">
        <v>62</v>
      </c>
      <c r="K16" s="151" t="s">
        <v>1207</v>
      </c>
      <c r="L16" s="8" t="s">
        <v>65</v>
      </c>
      <c r="M16" s="146" t="s">
        <v>1214</v>
      </c>
      <c r="N16" s="152">
        <v>0.01</v>
      </c>
      <c r="O16" s="153"/>
      <c r="P16" s="154">
        <v>1E-4</v>
      </c>
      <c r="Q16" s="143">
        <v>-51830</v>
      </c>
      <c r="R16" s="152">
        <v>3.681</v>
      </c>
      <c r="S16" s="152">
        <v>100</v>
      </c>
      <c r="T16" s="152">
        <v>-190786.23</v>
      </c>
      <c r="U16" s="154">
        <v>1.29690008607128</v>
      </c>
      <c r="V16" s="154">
        <v>-1.8550430763149401E-2</v>
      </c>
    </row>
    <row r="17" spans="1:22" x14ac:dyDescent="0.2">
      <c r="A17" s="151" t="s">
        <v>1204</v>
      </c>
      <c r="B17" s="151">
        <v>9940</v>
      </c>
      <c r="C17" s="151" t="s">
        <v>1210</v>
      </c>
      <c r="D17" s="8" t="s">
        <v>1211</v>
      </c>
      <c r="E17" s="146" t="s">
        <v>770</v>
      </c>
      <c r="F17" s="151" t="s">
        <v>230</v>
      </c>
      <c r="G17" s="151" t="s">
        <v>2114</v>
      </c>
      <c r="H17" s="146" t="s">
        <v>53</v>
      </c>
      <c r="I17" s="146" t="s">
        <v>53</v>
      </c>
      <c r="J17" s="151" t="s">
        <v>62</v>
      </c>
      <c r="K17" s="151" t="s">
        <v>1207</v>
      </c>
      <c r="L17" s="8" t="s">
        <v>65</v>
      </c>
      <c r="M17" s="146" t="s">
        <v>1214</v>
      </c>
      <c r="N17" s="152">
        <v>0.28999999999999998</v>
      </c>
      <c r="O17" s="153"/>
      <c r="P17" s="154">
        <v>7.1599999999999997E-2</v>
      </c>
      <c r="Q17" s="143">
        <v>4572</v>
      </c>
      <c r="R17" s="152">
        <v>3.681</v>
      </c>
      <c r="S17" s="152">
        <v>104.82999764937017</v>
      </c>
      <c r="T17" s="152">
        <v>17642.398000000001</v>
      </c>
      <c r="U17" s="154">
        <v>-0.119927040844391</v>
      </c>
      <c r="V17" s="154">
        <v>1.71539680790105E-3</v>
      </c>
    </row>
    <row r="18" spans="1:22" x14ac:dyDescent="0.2">
      <c r="A18" s="151" t="s">
        <v>1204</v>
      </c>
      <c r="B18" s="151">
        <v>9940</v>
      </c>
      <c r="C18" s="151" t="s">
        <v>1210</v>
      </c>
      <c r="D18" s="8" t="s">
        <v>1211</v>
      </c>
      <c r="E18" s="146" t="s">
        <v>770</v>
      </c>
      <c r="F18" s="151" t="s">
        <v>229</v>
      </c>
      <c r="G18" s="151" t="s">
        <v>5038</v>
      </c>
      <c r="H18" s="146" t="s">
        <v>53</v>
      </c>
      <c r="I18" s="146" t="s">
        <v>53</v>
      </c>
      <c r="J18" s="151" t="s">
        <v>62</v>
      </c>
      <c r="K18" s="151" t="s">
        <v>1207</v>
      </c>
      <c r="L18" s="8" t="s">
        <v>65</v>
      </c>
      <c r="M18" s="146" t="s">
        <v>1212</v>
      </c>
      <c r="N18" s="152">
        <v>0.81</v>
      </c>
      <c r="O18" s="153"/>
      <c r="P18" s="154">
        <v>1.8450000000000001E-2</v>
      </c>
      <c r="Q18" s="143">
        <v>3494.6309999999999</v>
      </c>
      <c r="R18" s="152">
        <v>1</v>
      </c>
      <c r="S18" s="152">
        <v>112.61998763245676</v>
      </c>
      <c r="T18" s="152">
        <v>3935.6529999999998</v>
      </c>
      <c r="U18" s="154">
        <v>-2.6753237554878299E-2</v>
      </c>
      <c r="V18" s="154">
        <v>3.8266947953967802E-4</v>
      </c>
    </row>
    <row r="19" spans="1:22" x14ac:dyDescent="0.2">
      <c r="A19" s="151" t="s">
        <v>1204</v>
      </c>
      <c r="B19" s="151">
        <v>9940</v>
      </c>
      <c r="C19" s="151" t="s">
        <v>1220</v>
      </c>
      <c r="D19" s="8" t="s">
        <v>1221</v>
      </c>
      <c r="E19" s="146" t="s">
        <v>770</v>
      </c>
      <c r="F19" s="151" t="s">
        <v>230</v>
      </c>
      <c r="G19" s="151" t="s">
        <v>4027</v>
      </c>
      <c r="H19" s="146" t="s">
        <v>53</v>
      </c>
      <c r="I19" s="146" t="s">
        <v>53</v>
      </c>
      <c r="J19" s="151" t="s">
        <v>62</v>
      </c>
      <c r="K19" s="151" t="s">
        <v>1207</v>
      </c>
      <c r="L19" s="8" t="s">
        <v>65</v>
      </c>
      <c r="M19" s="146" t="s">
        <v>1214</v>
      </c>
      <c r="N19" s="152">
        <v>0.01</v>
      </c>
      <c r="O19" s="153"/>
      <c r="P19" s="154">
        <v>1E-4</v>
      </c>
      <c r="Q19" s="143">
        <v>-21250</v>
      </c>
      <c r="R19" s="152">
        <v>3.681</v>
      </c>
      <c r="S19" s="152">
        <v>100</v>
      </c>
      <c r="T19" s="152">
        <v>-78221.25</v>
      </c>
      <c r="U19" s="154">
        <v>0.53172152863234901</v>
      </c>
      <c r="V19" s="154">
        <v>-7.6055692401490399E-3</v>
      </c>
    </row>
    <row r="20" spans="1:22" x14ac:dyDescent="0.2">
      <c r="A20" s="8" t="s">
        <v>1204</v>
      </c>
      <c r="B20" s="8">
        <v>9940</v>
      </c>
      <c r="C20" s="8" t="s">
        <v>1222</v>
      </c>
      <c r="D20" s="8" t="s">
        <v>1223</v>
      </c>
      <c r="E20" s="146" t="s">
        <v>770</v>
      </c>
      <c r="F20" s="151" t="s">
        <v>228</v>
      </c>
      <c r="G20" s="8" t="s">
        <v>5039</v>
      </c>
      <c r="H20" s="146" t="s">
        <v>53</v>
      </c>
      <c r="I20" s="146" t="s">
        <v>53</v>
      </c>
      <c r="J20" s="151" t="s">
        <v>62</v>
      </c>
      <c r="K20" s="8" t="s">
        <v>1207</v>
      </c>
      <c r="L20" s="8" t="s">
        <v>65</v>
      </c>
      <c r="M20" s="8" t="s">
        <v>1212</v>
      </c>
      <c r="N20" s="143">
        <v>0.26</v>
      </c>
      <c r="O20" s="147"/>
      <c r="P20" s="145">
        <v>4.4920000000000002E-2</v>
      </c>
      <c r="Q20" s="143">
        <v>100000</v>
      </c>
      <c r="R20" s="143">
        <v>1</v>
      </c>
      <c r="S20" s="143">
        <v>100.32000000000001</v>
      </c>
      <c r="T20" s="143">
        <v>100320</v>
      </c>
      <c r="U20" s="145">
        <v>-0.68194133630435805</v>
      </c>
      <c r="V20" s="145">
        <v>9.7542637860140499E-3</v>
      </c>
    </row>
    <row r="21" spans="1:22" s="33" customFormat="1" x14ac:dyDescent="0.2">
      <c r="A21" s="8" t="s">
        <v>1204</v>
      </c>
      <c r="B21" s="8">
        <v>9941</v>
      </c>
      <c r="C21" s="8" t="s">
        <v>1205</v>
      </c>
      <c r="D21" s="8" t="s">
        <v>1206</v>
      </c>
      <c r="E21" s="4" t="s">
        <v>770</v>
      </c>
      <c r="F21" s="8" t="s">
        <v>230</v>
      </c>
      <c r="G21" s="8" t="s">
        <v>5037</v>
      </c>
      <c r="H21" s="8" t="s">
        <v>53</v>
      </c>
      <c r="I21" s="8" t="s">
        <v>53</v>
      </c>
      <c r="J21" s="8" t="s">
        <v>62</v>
      </c>
      <c r="K21" s="8" t="s">
        <v>1207</v>
      </c>
      <c r="L21" s="8" t="s">
        <v>65</v>
      </c>
      <c r="M21" s="8" t="s">
        <v>1214</v>
      </c>
      <c r="N21" s="143">
        <v>0.01</v>
      </c>
      <c r="O21" s="147"/>
      <c r="P21" s="145">
        <v>1E-4</v>
      </c>
      <c r="Q21" s="143">
        <v>-7590</v>
      </c>
      <c r="R21" s="143">
        <v>3.681</v>
      </c>
      <c r="S21" s="143">
        <v>100</v>
      </c>
      <c r="T21" s="143">
        <v>-27938.79</v>
      </c>
      <c r="U21" s="145">
        <v>7.3455483189382802</v>
      </c>
      <c r="V21" s="145">
        <v>-9.9840816363066607E-3</v>
      </c>
    </row>
    <row r="22" spans="1:22" x14ac:dyDescent="0.2">
      <c r="A22" s="8" t="s">
        <v>1204</v>
      </c>
      <c r="B22" s="8">
        <v>9941</v>
      </c>
      <c r="C22" s="8" t="s">
        <v>1210</v>
      </c>
      <c r="D22" s="8" t="s">
        <v>1211</v>
      </c>
      <c r="E22" s="4" t="s">
        <v>770</v>
      </c>
      <c r="F22" s="8" t="s">
        <v>230</v>
      </c>
      <c r="G22" s="8" t="s">
        <v>2114</v>
      </c>
      <c r="H22" s="8" t="s">
        <v>53</v>
      </c>
      <c r="I22" s="8" t="s">
        <v>53</v>
      </c>
      <c r="J22" s="8" t="s">
        <v>62</v>
      </c>
      <c r="K22" s="8" t="s">
        <v>1207</v>
      </c>
      <c r="L22" s="8" t="s">
        <v>65</v>
      </c>
      <c r="M22" s="8" t="s">
        <v>1214</v>
      </c>
      <c r="N22" s="143">
        <v>0.28999999999999998</v>
      </c>
      <c r="O22" s="147"/>
      <c r="P22" s="145">
        <v>7.1599999999999997E-2</v>
      </c>
      <c r="Q22" s="143">
        <v>1137</v>
      </c>
      <c r="R22" s="143">
        <v>3.681</v>
      </c>
      <c r="S22" s="143">
        <v>104.83000370105155</v>
      </c>
      <c r="T22" s="143">
        <v>4387.4470000000001</v>
      </c>
      <c r="U22" s="145">
        <v>-1.1535289394227599</v>
      </c>
      <c r="V22" s="145">
        <v>1.5678784756402999E-3</v>
      </c>
    </row>
    <row r="23" spans="1:22" x14ac:dyDescent="0.2">
      <c r="A23" s="8" t="s">
        <v>1204</v>
      </c>
      <c r="B23" s="8">
        <v>9941</v>
      </c>
      <c r="C23" s="8" t="s">
        <v>1210</v>
      </c>
      <c r="D23" s="8" t="s">
        <v>1211</v>
      </c>
      <c r="E23" s="4" t="s">
        <v>770</v>
      </c>
      <c r="F23" s="8" t="s">
        <v>229</v>
      </c>
      <c r="G23" s="8" t="s">
        <v>5038</v>
      </c>
      <c r="H23" s="8" t="s">
        <v>53</v>
      </c>
      <c r="I23" s="8" t="s">
        <v>53</v>
      </c>
      <c r="J23" s="8" t="s">
        <v>62</v>
      </c>
      <c r="K23" s="8" t="s">
        <v>1207</v>
      </c>
      <c r="L23" s="8" t="s">
        <v>65</v>
      </c>
      <c r="M23" s="8" t="s">
        <v>1212</v>
      </c>
      <c r="N23" s="143">
        <v>0.81</v>
      </c>
      <c r="O23" s="147"/>
      <c r="P23" s="145">
        <v>1.8450000000000001E-2</v>
      </c>
      <c r="Q23" s="143">
        <v>1724.3589999999999</v>
      </c>
      <c r="R23" s="143">
        <v>1</v>
      </c>
      <c r="S23" s="143">
        <v>112.62005185695089</v>
      </c>
      <c r="T23" s="143">
        <v>1941.9739999999999</v>
      </c>
      <c r="U23" s="145">
        <v>-0.51057546423738098</v>
      </c>
      <c r="V23" s="145">
        <v>6.9397503019597495E-4</v>
      </c>
    </row>
    <row r="24" spans="1:22" x14ac:dyDescent="0.2">
      <c r="A24" s="8" t="s">
        <v>1204</v>
      </c>
      <c r="B24" s="8">
        <v>9941</v>
      </c>
      <c r="C24" s="8" t="s">
        <v>1220</v>
      </c>
      <c r="D24" s="8" t="s">
        <v>1221</v>
      </c>
      <c r="E24" s="4" t="s">
        <v>770</v>
      </c>
      <c r="F24" s="8" t="s">
        <v>230</v>
      </c>
      <c r="G24" s="8" t="s">
        <v>4027</v>
      </c>
      <c r="H24" s="8" t="s">
        <v>53</v>
      </c>
      <c r="I24" s="8" t="s">
        <v>53</v>
      </c>
      <c r="J24" s="8" t="s">
        <v>62</v>
      </c>
      <c r="K24" s="8" t="s">
        <v>1207</v>
      </c>
      <c r="L24" s="8" t="s">
        <v>65</v>
      </c>
      <c r="M24" s="8" t="s">
        <v>1214</v>
      </c>
      <c r="N24" s="143">
        <v>0.01</v>
      </c>
      <c r="O24" s="147"/>
      <c r="P24" s="145">
        <v>1E-4</v>
      </c>
      <c r="Q24" s="143">
        <v>-2930</v>
      </c>
      <c r="R24" s="143">
        <v>3.681</v>
      </c>
      <c r="S24" s="143">
        <v>100</v>
      </c>
      <c r="T24" s="143">
        <v>-10785.33</v>
      </c>
      <c r="U24" s="145">
        <v>2.8356332772713002</v>
      </c>
      <c r="V24" s="145">
        <v>-3.8541975223160101E-3</v>
      </c>
    </row>
    <row r="25" spans="1:22" x14ac:dyDescent="0.2">
      <c r="A25" s="8" t="s">
        <v>1204</v>
      </c>
      <c r="B25" s="8">
        <v>9941</v>
      </c>
      <c r="C25" s="8" t="s">
        <v>1222</v>
      </c>
      <c r="D25" s="8" t="s">
        <v>1223</v>
      </c>
      <c r="E25" s="4" t="s">
        <v>770</v>
      </c>
      <c r="F25" s="8" t="s">
        <v>228</v>
      </c>
      <c r="G25" s="8" t="s">
        <v>5039</v>
      </c>
      <c r="H25" s="8" t="s">
        <v>53</v>
      </c>
      <c r="I25" s="8" t="s">
        <v>53</v>
      </c>
      <c r="J25" s="8" t="s">
        <v>62</v>
      </c>
      <c r="K25" s="8" t="s">
        <v>1207</v>
      </c>
      <c r="L25" s="8" t="s">
        <v>65</v>
      </c>
      <c r="M25" s="8" t="s">
        <v>1212</v>
      </c>
      <c r="N25" s="143">
        <v>0.26</v>
      </c>
      <c r="O25" s="147"/>
      <c r="P25" s="145">
        <v>4.4920000000000002E-2</v>
      </c>
      <c r="Q25" s="143">
        <v>28500</v>
      </c>
      <c r="R25" s="143">
        <v>1</v>
      </c>
      <c r="S25" s="143">
        <v>100.32000000000001</v>
      </c>
      <c r="T25" s="143">
        <v>28591.200000000001</v>
      </c>
      <c r="U25" s="145">
        <v>-7.5170771925494302</v>
      </c>
      <c r="V25" s="145">
        <v>1.0217223969970501E-2</v>
      </c>
    </row>
    <row r="26" spans="1:22" x14ac:dyDescent="0.2">
      <c r="A26" s="8" t="s">
        <v>1204</v>
      </c>
      <c r="B26" s="8">
        <v>14293</v>
      </c>
      <c r="C26" s="8" t="s">
        <v>1205</v>
      </c>
      <c r="D26" s="8" t="s">
        <v>1206</v>
      </c>
      <c r="E26" s="4" t="s">
        <v>770</v>
      </c>
      <c r="F26" s="8" t="s">
        <v>230</v>
      </c>
      <c r="G26" s="8" t="s">
        <v>5037</v>
      </c>
      <c r="H26" s="8" t="s">
        <v>53</v>
      </c>
      <c r="I26" s="8" t="s">
        <v>53</v>
      </c>
      <c r="J26" s="8" t="s">
        <v>62</v>
      </c>
      <c r="K26" s="8" t="s">
        <v>1207</v>
      </c>
      <c r="L26" s="8" t="s">
        <v>65</v>
      </c>
      <c r="M26" s="8" t="s">
        <v>1214</v>
      </c>
      <c r="N26" s="143">
        <v>0.01</v>
      </c>
      <c r="O26" s="147"/>
      <c r="P26" s="145">
        <v>1E-4</v>
      </c>
      <c r="Q26" s="143">
        <v>-3110</v>
      </c>
      <c r="R26" s="143">
        <v>3.681</v>
      </c>
      <c r="S26" s="143">
        <v>100</v>
      </c>
      <c r="T26" s="143">
        <v>-11447.91</v>
      </c>
      <c r="U26" s="145">
        <v>0.50238440486816005</v>
      </c>
      <c r="V26" s="145">
        <v>-1.85313923583665E-2</v>
      </c>
    </row>
    <row r="27" spans="1:22" x14ac:dyDescent="0.2">
      <c r="A27" s="8" t="s">
        <v>1204</v>
      </c>
      <c r="B27" s="8">
        <v>14293</v>
      </c>
      <c r="C27" s="8" t="s">
        <v>1210</v>
      </c>
      <c r="D27" s="8" t="s">
        <v>1211</v>
      </c>
      <c r="E27" s="4" t="s">
        <v>770</v>
      </c>
      <c r="F27" s="8" t="s">
        <v>230</v>
      </c>
      <c r="G27" s="8" t="s">
        <v>2114</v>
      </c>
      <c r="H27" s="8" t="s">
        <v>53</v>
      </c>
      <c r="I27" s="8" t="s">
        <v>53</v>
      </c>
      <c r="J27" s="8" t="s">
        <v>62</v>
      </c>
      <c r="K27" s="8" t="s">
        <v>1207</v>
      </c>
      <c r="L27" s="8" t="s">
        <v>65</v>
      </c>
      <c r="M27" s="8" t="s">
        <v>1214</v>
      </c>
      <c r="N27" s="143">
        <v>0.28999999999999998</v>
      </c>
      <c r="O27" s="147"/>
      <c r="P27" s="145">
        <v>7.1599999999999997E-2</v>
      </c>
      <c r="Q27" s="143">
        <v>152</v>
      </c>
      <c r="R27" s="143">
        <v>3.681</v>
      </c>
      <c r="S27" s="143">
        <v>104.94824060967414</v>
      </c>
      <c r="T27" s="143">
        <v>587.19799999999998</v>
      </c>
      <c r="U27" s="145">
        <v>-2.5768800936595799E-2</v>
      </c>
      <c r="V27" s="145">
        <v>9.50530621837312E-4</v>
      </c>
    </row>
    <row r="28" spans="1:22" x14ac:dyDescent="0.2">
      <c r="A28" s="8" t="s">
        <v>1204</v>
      </c>
      <c r="B28" s="8">
        <v>14293</v>
      </c>
      <c r="C28" s="8" t="s">
        <v>1220</v>
      </c>
      <c r="D28" s="8" t="s">
        <v>1221</v>
      </c>
      <c r="E28" s="4" t="s">
        <v>770</v>
      </c>
      <c r="F28" s="8" t="s">
        <v>230</v>
      </c>
      <c r="G28" s="8" t="s">
        <v>4027</v>
      </c>
      <c r="H28" s="8" t="s">
        <v>53</v>
      </c>
      <c r="I28" s="8" t="s">
        <v>53</v>
      </c>
      <c r="J28" s="8" t="s">
        <v>62</v>
      </c>
      <c r="K28" s="8" t="s">
        <v>1207</v>
      </c>
      <c r="L28" s="8" t="s">
        <v>65</v>
      </c>
      <c r="M28" s="8" t="s">
        <v>1214</v>
      </c>
      <c r="N28" s="143">
        <v>0.01</v>
      </c>
      <c r="O28" s="147"/>
      <c r="P28" s="145">
        <v>1E-4</v>
      </c>
      <c r="Q28" s="143">
        <v>-3240</v>
      </c>
      <c r="R28" s="143">
        <v>3.681</v>
      </c>
      <c r="S28" s="143">
        <v>100</v>
      </c>
      <c r="T28" s="143">
        <v>-11926.44</v>
      </c>
      <c r="U28" s="145">
        <v>0.52338439606843601</v>
      </c>
      <c r="V28" s="145">
        <v>-1.93060164762404E-2</v>
      </c>
    </row>
    <row r="29" spans="1:22" x14ac:dyDescent="0.2">
      <c r="A29" s="8" t="s">
        <v>1224</v>
      </c>
      <c r="B29" s="8">
        <v>1038</v>
      </c>
      <c r="C29" s="8" t="s">
        <v>1205</v>
      </c>
      <c r="D29" s="8" t="s">
        <v>1206</v>
      </c>
      <c r="E29" s="4" t="s">
        <v>770</v>
      </c>
      <c r="F29" s="8" t="s">
        <v>230</v>
      </c>
      <c r="G29" s="8" t="s">
        <v>5037</v>
      </c>
      <c r="H29" s="8" t="s">
        <v>53</v>
      </c>
      <c r="I29" s="8" t="s">
        <v>53</v>
      </c>
      <c r="J29" s="8" t="s">
        <v>62</v>
      </c>
      <c r="K29" s="8" t="s">
        <v>1207</v>
      </c>
      <c r="L29" s="8" t="s">
        <v>65</v>
      </c>
      <c r="M29" s="8" t="s">
        <v>1214</v>
      </c>
      <c r="N29" s="143">
        <v>0.01</v>
      </c>
      <c r="O29" s="147"/>
      <c r="P29" s="145">
        <v>1E-4</v>
      </c>
      <c r="Q29" s="143">
        <v>-24090</v>
      </c>
      <c r="R29" s="143">
        <v>3.681</v>
      </c>
      <c r="S29" s="143">
        <v>99.999999999999986</v>
      </c>
      <c r="T29" s="143">
        <v>-88675.29</v>
      </c>
      <c r="U29" s="145">
        <v>1.06617936628317</v>
      </c>
      <c r="V29" s="145">
        <v>-1.8458140722267102E-2</v>
      </c>
    </row>
    <row r="30" spans="1:22" x14ac:dyDescent="0.2">
      <c r="A30" s="8" t="s">
        <v>1224</v>
      </c>
      <c r="B30" s="8">
        <v>1038</v>
      </c>
      <c r="C30" s="8" t="s">
        <v>1210</v>
      </c>
      <c r="D30" s="8" t="s">
        <v>1211</v>
      </c>
      <c r="E30" s="4" t="s">
        <v>770</v>
      </c>
      <c r="F30" s="8" t="s">
        <v>230</v>
      </c>
      <c r="G30" s="8" t="s">
        <v>2114</v>
      </c>
      <c r="H30" s="8" t="s">
        <v>53</v>
      </c>
      <c r="I30" s="8" t="s">
        <v>53</v>
      </c>
      <c r="J30" s="8" t="s">
        <v>62</v>
      </c>
      <c r="K30" s="8" t="s">
        <v>1207</v>
      </c>
      <c r="L30" s="8" t="s">
        <v>65</v>
      </c>
      <c r="M30" s="8" t="s">
        <v>1214</v>
      </c>
      <c r="N30" s="143">
        <v>0.28999999999999998</v>
      </c>
      <c r="O30" s="147"/>
      <c r="P30" s="145">
        <v>7.1599999999999997E-2</v>
      </c>
      <c r="Q30" s="143">
        <v>1147</v>
      </c>
      <c r="R30" s="143">
        <v>3.681</v>
      </c>
      <c r="S30" s="143">
        <v>104.83000549251831</v>
      </c>
      <c r="T30" s="143">
        <v>4426.0349999999999</v>
      </c>
      <c r="U30" s="145">
        <v>-5.3216030578531401E-2</v>
      </c>
      <c r="V30" s="145">
        <v>9.2129805937185799E-4</v>
      </c>
    </row>
    <row r="31" spans="1:22" x14ac:dyDescent="0.2">
      <c r="A31" s="8" t="s">
        <v>1224</v>
      </c>
      <c r="B31" s="8">
        <v>1038</v>
      </c>
      <c r="C31" s="8" t="s">
        <v>1210</v>
      </c>
      <c r="D31" s="8" t="s">
        <v>1211</v>
      </c>
      <c r="E31" s="4" t="s">
        <v>770</v>
      </c>
      <c r="F31" s="8" t="s">
        <v>229</v>
      </c>
      <c r="G31" s="8" t="s">
        <v>5038</v>
      </c>
      <c r="H31" s="8" t="s">
        <v>53</v>
      </c>
      <c r="I31" s="8" t="s">
        <v>53</v>
      </c>
      <c r="J31" s="8" t="s">
        <v>62</v>
      </c>
      <c r="K31" s="8" t="s">
        <v>1207</v>
      </c>
      <c r="L31" s="8" t="s">
        <v>65</v>
      </c>
      <c r="M31" s="8" t="s">
        <v>1212</v>
      </c>
      <c r="N31" s="143">
        <v>0.81</v>
      </c>
      <c r="O31" s="147"/>
      <c r="P31" s="145">
        <v>1.8450000000000001E-2</v>
      </c>
      <c r="Q31" s="143">
        <v>7396.3280000000004</v>
      </c>
      <c r="R31" s="143">
        <v>1</v>
      </c>
      <c r="S31" s="143">
        <v>112.62000549461841</v>
      </c>
      <c r="T31" s="143">
        <v>8329.7450000000008</v>
      </c>
      <c r="U31" s="145">
        <v>-0.100151934773874</v>
      </c>
      <c r="V31" s="145">
        <v>1.7338719582503199E-3</v>
      </c>
    </row>
    <row r="32" spans="1:22" x14ac:dyDescent="0.2">
      <c r="A32" s="8" t="s">
        <v>1224</v>
      </c>
      <c r="B32" s="8">
        <v>1038</v>
      </c>
      <c r="C32" s="8" t="s">
        <v>1220</v>
      </c>
      <c r="D32" s="8" t="s">
        <v>1221</v>
      </c>
      <c r="E32" s="4" t="s">
        <v>770</v>
      </c>
      <c r="F32" s="8" t="s">
        <v>230</v>
      </c>
      <c r="G32" s="8" t="s">
        <v>4027</v>
      </c>
      <c r="H32" s="8" t="s">
        <v>53</v>
      </c>
      <c r="I32" s="8" t="s">
        <v>53</v>
      </c>
      <c r="J32" s="8" t="s">
        <v>62</v>
      </c>
      <c r="K32" s="8" t="s">
        <v>1207</v>
      </c>
      <c r="L32" s="8" t="s">
        <v>65</v>
      </c>
      <c r="M32" s="8" t="s">
        <v>1214</v>
      </c>
      <c r="N32" s="143">
        <v>0.01</v>
      </c>
      <c r="O32" s="147"/>
      <c r="P32" s="145">
        <v>1E-4</v>
      </c>
      <c r="Q32" s="143">
        <v>-1970</v>
      </c>
      <c r="R32" s="143">
        <v>3.681</v>
      </c>
      <c r="S32" s="143">
        <v>100</v>
      </c>
      <c r="T32" s="143">
        <v>-7251.57</v>
      </c>
      <c r="U32" s="145">
        <v>8.7188599069233999E-2</v>
      </c>
      <c r="V32" s="145">
        <v>-1.50944529775285E-3</v>
      </c>
    </row>
    <row r="33" spans="1:22" x14ac:dyDescent="0.2">
      <c r="A33" s="8" t="s">
        <v>1224</v>
      </c>
      <c r="B33" s="8">
        <v>1162</v>
      </c>
      <c r="C33" s="8" t="s">
        <v>1205</v>
      </c>
      <c r="D33" s="8" t="s">
        <v>1206</v>
      </c>
      <c r="E33" s="4" t="s">
        <v>770</v>
      </c>
      <c r="F33" s="8" t="s">
        <v>230</v>
      </c>
      <c r="G33" s="8" t="s">
        <v>5037</v>
      </c>
      <c r="H33" s="8" t="s">
        <v>53</v>
      </c>
      <c r="I33" s="8" t="s">
        <v>53</v>
      </c>
      <c r="J33" s="8" t="s">
        <v>62</v>
      </c>
      <c r="K33" s="8" t="s">
        <v>1207</v>
      </c>
      <c r="L33" s="8" t="s">
        <v>65</v>
      </c>
      <c r="M33" s="8" t="s">
        <v>1214</v>
      </c>
      <c r="N33" s="143">
        <v>0.01</v>
      </c>
      <c r="O33" s="147"/>
      <c r="P33" s="145">
        <v>1E-4</v>
      </c>
      <c r="Q33" s="143">
        <v>-101140</v>
      </c>
      <c r="R33" s="143">
        <v>3.681</v>
      </c>
      <c r="S33" s="143">
        <v>100</v>
      </c>
      <c r="T33" s="143">
        <v>-372296.34</v>
      </c>
      <c r="U33" s="145">
        <v>1.0012122099758001</v>
      </c>
      <c r="V33" s="145">
        <v>-1.9361308686098401E-2</v>
      </c>
    </row>
    <row r="34" spans="1:22" x14ac:dyDescent="0.2">
      <c r="A34" s="8" t="s">
        <v>1224</v>
      </c>
      <c r="B34" s="8">
        <v>1162</v>
      </c>
      <c r="C34" s="8" t="s">
        <v>1210</v>
      </c>
      <c r="D34" s="8" t="s">
        <v>1211</v>
      </c>
      <c r="E34" s="4" t="s">
        <v>770</v>
      </c>
      <c r="F34" s="8" t="s">
        <v>230</v>
      </c>
      <c r="G34" s="8" t="s">
        <v>2114</v>
      </c>
      <c r="H34" s="8" t="s">
        <v>53</v>
      </c>
      <c r="I34" s="8" t="s">
        <v>53</v>
      </c>
      <c r="J34" s="8" t="s">
        <v>62</v>
      </c>
      <c r="K34" s="8" t="s">
        <v>1207</v>
      </c>
      <c r="L34" s="8" t="s">
        <v>65</v>
      </c>
      <c r="M34" s="8" t="s">
        <v>1214</v>
      </c>
      <c r="N34" s="143">
        <v>0.28999999999999998</v>
      </c>
      <c r="O34" s="147"/>
      <c r="P34" s="145">
        <v>7.1599999999999997E-2</v>
      </c>
      <c r="Q34" s="143">
        <v>8053</v>
      </c>
      <c r="R34" s="143">
        <v>3.681</v>
      </c>
      <c r="S34" s="143">
        <v>104.82999867793821</v>
      </c>
      <c r="T34" s="143">
        <v>31074.853999999999</v>
      </c>
      <c r="U34" s="145">
        <v>-8.3569243899604906E-2</v>
      </c>
      <c r="V34" s="145">
        <v>1.6160509347396101E-3</v>
      </c>
    </row>
    <row r="35" spans="1:22" x14ac:dyDescent="0.2">
      <c r="A35" s="8" t="s">
        <v>1224</v>
      </c>
      <c r="B35" s="8">
        <v>1162</v>
      </c>
      <c r="C35" s="8" t="s">
        <v>1210</v>
      </c>
      <c r="D35" s="8" t="s">
        <v>1211</v>
      </c>
      <c r="E35" s="4" t="s">
        <v>770</v>
      </c>
      <c r="F35" s="8" t="s">
        <v>229</v>
      </c>
      <c r="G35" s="8" t="s">
        <v>5038</v>
      </c>
      <c r="H35" s="8" t="s">
        <v>53</v>
      </c>
      <c r="I35" s="8" t="s">
        <v>53</v>
      </c>
      <c r="J35" s="8" t="s">
        <v>62</v>
      </c>
      <c r="K35" s="8" t="s">
        <v>1207</v>
      </c>
      <c r="L35" s="8" t="s">
        <v>65</v>
      </c>
      <c r="M35" s="8" t="s">
        <v>1212</v>
      </c>
      <c r="N35" s="143">
        <v>0.81</v>
      </c>
      <c r="O35" s="147"/>
      <c r="P35" s="145">
        <v>1.8450000000000001E-2</v>
      </c>
      <c r="Q35" s="143">
        <v>6396.5820000000003</v>
      </c>
      <c r="R35" s="143">
        <v>1</v>
      </c>
      <c r="S35" s="143">
        <v>112.62000549668556</v>
      </c>
      <c r="T35" s="143">
        <v>7203.8310000000001</v>
      </c>
      <c r="U35" s="145">
        <v>-1.9373177536527501E-2</v>
      </c>
      <c r="V35" s="145">
        <v>3.7463593309990101E-4</v>
      </c>
    </row>
    <row r="36" spans="1:22" x14ac:dyDescent="0.2">
      <c r="A36" s="8" t="s">
        <v>1224</v>
      </c>
      <c r="B36" s="8">
        <v>1162</v>
      </c>
      <c r="C36" s="8" t="s">
        <v>1220</v>
      </c>
      <c r="D36" s="8" t="s">
        <v>1221</v>
      </c>
      <c r="E36" s="4" t="s">
        <v>770</v>
      </c>
      <c r="F36" s="8" t="s">
        <v>230</v>
      </c>
      <c r="G36" s="8" t="s">
        <v>4027</v>
      </c>
      <c r="H36" s="8" t="s">
        <v>53</v>
      </c>
      <c r="I36" s="8" t="s">
        <v>53</v>
      </c>
      <c r="J36" s="8" t="s">
        <v>62</v>
      </c>
      <c r="K36" s="8" t="s">
        <v>1207</v>
      </c>
      <c r="L36" s="8" t="s">
        <v>65</v>
      </c>
      <c r="M36" s="8" t="s">
        <v>1214</v>
      </c>
      <c r="N36" s="143">
        <v>0.01</v>
      </c>
      <c r="O36" s="147"/>
      <c r="P36" s="145">
        <v>1E-4</v>
      </c>
      <c r="Q36" s="143">
        <v>-37530</v>
      </c>
      <c r="R36" s="143">
        <v>3.681</v>
      </c>
      <c r="S36" s="143">
        <v>100</v>
      </c>
      <c r="T36" s="143">
        <v>-138147.93</v>
      </c>
      <c r="U36" s="145">
        <v>0.37151961875016398</v>
      </c>
      <c r="V36" s="145">
        <v>-7.1843970238211598E-3</v>
      </c>
    </row>
    <row r="37" spans="1:22" x14ac:dyDescent="0.2">
      <c r="A37" s="8" t="s">
        <v>1224</v>
      </c>
      <c r="B37" s="8">
        <v>1162</v>
      </c>
      <c r="C37" s="8" t="s">
        <v>1222</v>
      </c>
      <c r="D37" s="8" t="s">
        <v>1223</v>
      </c>
      <c r="E37" s="4" t="s">
        <v>770</v>
      </c>
      <c r="F37" s="8" t="s">
        <v>228</v>
      </c>
      <c r="G37" s="8" t="s">
        <v>5039</v>
      </c>
      <c r="H37" s="8" t="s">
        <v>53</v>
      </c>
      <c r="I37" s="8" t="s">
        <v>53</v>
      </c>
      <c r="J37" s="8" t="s">
        <v>62</v>
      </c>
      <c r="K37" s="8" t="s">
        <v>1207</v>
      </c>
      <c r="L37" s="8" t="s">
        <v>65</v>
      </c>
      <c r="M37" s="8" t="s">
        <v>1212</v>
      </c>
      <c r="N37" s="143">
        <v>0.26</v>
      </c>
      <c r="O37" s="147"/>
      <c r="P37" s="145">
        <v>4.4920000000000002E-2</v>
      </c>
      <c r="Q37" s="143">
        <v>100000</v>
      </c>
      <c r="R37" s="143">
        <v>1</v>
      </c>
      <c r="S37" s="143">
        <v>100.32000000000001</v>
      </c>
      <c r="T37" s="143">
        <v>100320</v>
      </c>
      <c r="U37" s="145">
        <v>-0.26978940728982698</v>
      </c>
      <c r="V37" s="145">
        <v>5.2171517114280299E-3</v>
      </c>
    </row>
    <row r="38" spans="1:22" x14ac:dyDescent="0.2">
      <c r="A38" s="8" t="s">
        <v>1224</v>
      </c>
      <c r="B38" s="8">
        <v>1319</v>
      </c>
      <c r="C38" s="8" t="s">
        <v>1205</v>
      </c>
      <c r="D38" s="8" t="s">
        <v>1206</v>
      </c>
      <c r="E38" s="4" t="s">
        <v>770</v>
      </c>
      <c r="F38" s="8" t="s">
        <v>230</v>
      </c>
      <c r="G38" s="8" t="s">
        <v>5037</v>
      </c>
      <c r="H38" s="8" t="s">
        <v>53</v>
      </c>
      <c r="I38" s="8" t="s">
        <v>53</v>
      </c>
      <c r="J38" s="8" t="s">
        <v>62</v>
      </c>
      <c r="K38" s="8" t="s">
        <v>1207</v>
      </c>
      <c r="L38" s="8" t="s">
        <v>65</v>
      </c>
      <c r="M38" s="8" t="s">
        <v>1214</v>
      </c>
      <c r="N38" s="143">
        <v>0.01</v>
      </c>
      <c r="O38" s="147"/>
      <c r="P38" s="145">
        <v>1E-4</v>
      </c>
      <c r="Q38" s="143">
        <v>-410</v>
      </c>
      <c r="R38" s="143">
        <v>3.681</v>
      </c>
      <c r="S38" s="143">
        <v>100</v>
      </c>
      <c r="T38" s="143">
        <v>-1509.21</v>
      </c>
      <c r="U38" s="145">
        <v>2.2381524848960299</v>
      </c>
      <c r="V38" s="145">
        <v>-5.1830707479092802E-3</v>
      </c>
    </row>
    <row r="39" spans="1:22" x14ac:dyDescent="0.2">
      <c r="A39" s="8" t="s">
        <v>1224</v>
      </c>
      <c r="B39" s="8">
        <v>1319</v>
      </c>
      <c r="C39" s="8" t="s">
        <v>1210</v>
      </c>
      <c r="D39" s="8" t="s">
        <v>1211</v>
      </c>
      <c r="E39" s="4" t="s">
        <v>770</v>
      </c>
      <c r="F39" s="8" t="s">
        <v>230</v>
      </c>
      <c r="G39" s="8" t="s">
        <v>2114</v>
      </c>
      <c r="H39" s="8" t="s">
        <v>53</v>
      </c>
      <c r="I39" s="8" t="s">
        <v>53</v>
      </c>
      <c r="J39" s="8" t="s">
        <v>62</v>
      </c>
      <c r="K39" s="8" t="s">
        <v>1207</v>
      </c>
      <c r="L39" s="8" t="s">
        <v>65</v>
      </c>
      <c r="M39" s="8" t="s">
        <v>1214</v>
      </c>
      <c r="N39" s="143">
        <v>0.28999999999999998</v>
      </c>
      <c r="O39" s="147"/>
      <c r="P39" s="145">
        <v>7.1599999999999997E-2</v>
      </c>
      <c r="Q39" s="143">
        <v>80</v>
      </c>
      <c r="R39" s="143">
        <v>3.681</v>
      </c>
      <c r="S39" s="143">
        <v>104.82986960065199</v>
      </c>
      <c r="T39" s="143">
        <v>308.70299999999997</v>
      </c>
      <c r="U39" s="145">
        <v>-0.457805902422734</v>
      </c>
      <c r="V39" s="145">
        <v>1.06017815903089E-3</v>
      </c>
    </row>
    <row r="40" spans="1:22" x14ac:dyDescent="0.2">
      <c r="A40" s="8" t="s">
        <v>1224</v>
      </c>
      <c r="B40" s="8">
        <v>1319</v>
      </c>
      <c r="C40" s="8" t="s">
        <v>1210</v>
      </c>
      <c r="D40" s="8" t="s">
        <v>1211</v>
      </c>
      <c r="E40" s="4" t="s">
        <v>770</v>
      </c>
      <c r="F40" s="8" t="s">
        <v>229</v>
      </c>
      <c r="G40" s="8" t="s">
        <v>5038</v>
      </c>
      <c r="H40" s="8" t="s">
        <v>53</v>
      </c>
      <c r="I40" s="8" t="s">
        <v>53</v>
      </c>
      <c r="J40" s="8" t="s">
        <v>62</v>
      </c>
      <c r="K40" s="8" t="s">
        <v>1207</v>
      </c>
      <c r="L40" s="8" t="s">
        <v>65</v>
      </c>
      <c r="M40" s="8" t="s">
        <v>1212</v>
      </c>
      <c r="N40" s="143">
        <v>0.81</v>
      </c>
      <c r="O40" s="147"/>
      <c r="P40" s="145">
        <v>1.8450000000000001E-2</v>
      </c>
      <c r="Q40" s="143">
        <v>467.23099999999999</v>
      </c>
      <c r="R40" s="143">
        <v>1</v>
      </c>
      <c r="S40" s="143">
        <v>112.62009584124341</v>
      </c>
      <c r="T40" s="143">
        <v>526.19600000000003</v>
      </c>
      <c r="U40" s="145">
        <v>-0.78034658247330002</v>
      </c>
      <c r="V40" s="145">
        <v>1.80711170134425E-3</v>
      </c>
    </row>
    <row r="41" spans="1:22" x14ac:dyDescent="0.2">
      <c r="A41" s="8" t="s">
        <v>1224</v>
      </c>
      <c r="B41" s="8">
        <v>8563</v>
      </c>
      <c r="C41" s="8" t="s">
        <v>1210</v>
      </c>
      <c r="D41" s="8" t="s">
        <v>1211</v>
      </c>
      <c r="E41" s="4" t="s">
        <v>770</v>
      </c>
      <c r="F41" s="8" t="s">
        <v>230</v>
      </c>
      <c r="G41" s="8" t="s">
        <v>2114</v>
      </c>
      <c r="H41" s="8" t="s">
        <v>53</v>
      </c>
      <c r="I41" s="8" t="s">
        <v>53</v>
      </c>
      <c r="J41" s="8" t="s">
        <v>62</v>
      </c>
      <c r="K41" s="8" t="s">
        <v>1207</v>
      </c>
      <c r="L41" s="8" t="s">
        <v>65</v>
      </c>
      <c r="M41" s="8" t="s">
        <v>1214</v>
      </c>
      <c r="N41" s="143">
        <v>0.28999999999999998</v>
      </c>
      <c r="O41" s="147"/>
      <c r="P41" s="145">
        <v>7.1599999999999997E-2</v>
      </c>
      <c r="Q41" s="143">
        <v>5802</v>
      </c>
      <c r="R41" s="143">
        <v>3.681</v>
      </c>
      <c r="S41" s="143">
        <v>104.83000035304318</v>
      </c>
      <c r="T41" s="143">
        <v>22388.713</v>
      </c>
      <c r="U41" s="145">
        <v>-7.0349224416786205E-2</v>
      </c>
      <c r="V41" s="145">
        <v>3.4707275219040099E-3</v>
      </c>
    </row>
    <row r="42" spans="1:22" x14ac:dyDescent="0.2">
      <c r="A42" s="8" t="s">
        <v>1224</v>
      </c>
      <c r="B42" s="8">
        <v>8563</v>
      </c>
      <c r="C42" s="8" t="s">
        <v>1205</v>
      </c>
      <c r="D42" s="8" t="s">
        <v>1206</v>
      </c>
      <c r="E42" s="4" t="s">
        <v>770</v>
      </c>
      <c r="F42" s="8" t="s">
        <v>230</v>
      </c>
      <c r="G42" s="8" t="s">
        <v>5037</v>
      </c>
      <c r="H42" s="8" t="s">
        <v>53</v>
      </c>
      <c r="I42" s="8" t="s">
        <v>53</v>
      </c>
      <c r="J42" s="8" t="s">
        <v>62</v>
      </c>
      <c r="K42" s="8" t="s">
        <v>1207</v>
      </c>
      <c r="L42" s="8" t="s">
        <v>65</v>
      </c>
      <c r="M42" s="8" t="s">
        <v>1214</v>
      </c>
      <c r="N42" s="143">
        <v>0.01</v>
      </c>
      <c r="O42" s="147"/>
      <c r="P42" s="145">
        <v>1E-4</v>
      </c>
      <c r="Q42" s="143">
        <v>-59460</v>
      </c>
      <c r="R42" s="143">
        <v>3.681</v>
      </c>
      <c r="S42" s="143">
        <v>100</v>
      </c>
      <c r="T42" s="143">
        <v>-218872.26</v>
      </c>
      <c r="U42" s="145">
        <v>0.68773465402876699</v>
      </c>
      <c r="V42" s="145">
        <v>-3.39298636380592E-2</v>
      </c>
    </row>
    <row r="43" spans="1:22" x14ac:dyDescent="0.2">
      <c r="A43" s="8" t="s">
        <v>1224</v>
      </c>
      <c r="B43" s="8">
        <v>8563</v>
      </c>
      <c r="C43" s="8" t="s">
        <v>1220</v>
      </c>
      <c r="D43" s="8" t="s">
        <v>1221</v>
      </c>
      <c r="E43" s="4" t="s">
        <v>770</v>
      </c>
      <c r="F43" s="8" t="s">
        <v>230</v>
      </c>
      <c r="G43" s="8" t="s">
        <v>4027</v>
      </c>
      <c r="H43" s="8" t="s">
        <v>53</v>
      </c>
      <c r="I43" s="8" t="s">
        <v>53</v>
      </c>
      <c r="J43" s="8" t="s">
        <v>62</v>
      </c>
      <c r="K43" s="8" t="s">
        <v>1207</v>
      </c>
      <c r="L43" s="8" t="s">
        <v>65</v>
      </c>
      <c r="M43" s="8" t="s">
        <v>1214</v>
      </c>
      <c r="N43" s="143">
        <v>0.01</v>
      </c>
      <c r="O43" s="147"/>
      <c r="P43" s="145">
        <v>1E-4</v>
      </c>
      <c r="Q43" s="143">
        <v>-33080</v>
      </c>
      <c r="R43" s="143">
        <v>3.681</v>
      </c>
      <c r="S43" s="143">
        <v>100</v>
      </c>
      <c r="T43" s="143">
        <v>-121767.48</v>
      </c>
      <c r="U43" s="145">
        <v>0.38261457038801899</v>
      </c>
      <c r="V43" s="145">
        <v>-1.8876553803346699E-2</v>
      </c>
    </row>
    <row r="44" spans="1:22" x14ac:dyDescent="0.2">
      <c r="A44" s="8" t="s">
        <v>1224</v>
      </c>
      <c r="B44" s="8">
        <v>12530</v>
      </c>
      <c r="C44" s="8" t="s">
        <v>1205</v>
      </c>
      <c r="D44" s="8" t="s">
        <v>1206</v>
      </c>
      <c r="E44" s="4" t="s">
        <v>770</v>
      </c>
      <c r="F44" s="8" t="s">
        <v>230</v>
      </c>
      <c r="G44" s="8" t="s">
        <v>5037</v>
      </c>
      <c r="H44" s="8" t="s">
        <v>53</v>
      </c>
      <c r="I44" s="8" t="s">
        <v>53</v>
      </c>
      <c r="J44" s="8" t="s">
        <v>62</v>
      </c>
      <c r="K44" s="8" t="s">
        <v>1207</v>
      </c>
      <c r="L44" s="8" t="s">
        <v>65</v>
      </c>
      <c r="M44" s="8" t="s">
        <v>1214</v>
      </c>
      <c r="N44" s="143">
        <v>0.01</v>
      </c>
      <c r="O44" s="147"/>
      <c r="P44" s="145">
        <v>1E-4</v>
      </c>
      <c r="Q44" s="143">
        <v>-370</v>
      </c>
      <c r="R44" s="143">
        <v>3.681</v>
      </c>
      <c r="S44" s="143">
        <v>100</v>
      </c>
      <c r="T44" s="143">
        <v>-1361.97</v>
      </c>
      <c r="U44" s="145">
        <v>-2.0615559050888099</v>
      </c>
      <c r="V44" s="145">
        <v>-4.0085826143703499E-3</v>
      </c>
    </row>
    <row r="45" spans="1:22" x14ac:dyDescent="0.2">
      <c r="A45" s="8" t="s">
        <v>1224</v>
      </c>
      <c r="B45" s="8">
        <v>12530</v>
      </c>
      <c r="C45" s="8" t="s">
        <v>1210</v>
      </c>
      <c r="D45" s="8" t="s">
        <v>1211</v>
      </c>
      <c r="E45" s="4" t="s">
        <v>770</v>
      </c>
      <c r="F45" s="8" t="s">
        <v>230</v>
      </c>
      <c r="G45" s="8" t="s">
        <v>2114</v>
      </c>
      <c r="H45" s="8" t="s">
        <v>53</v>
      </c>
      <c r="I45" s="8" t="s">
        <v>53</v>
      </c>
      <c r="J45" s="8" t="s">
        <v>62</v>
      </c>
      <c r="K45" s="8" t="s">
        <v>1207</v>
      </c>
      <c r="L45" s="8" t="s">
        <v>65</v>
      </c>
      <c r="M45" s="8" t="s">
        <v>1214</v>
      </c>
      <c r="N45" s="143">
        <v>0.28999999999999998</v>
      </c>
      <c r="O45" s="147"/>
      <c r="P45" s="145">
        <v>7.1599999999999997E-2</v>
      </c>
      <c r="Q45" s="143">
        <v>65</v>
      </c>
      <c r="R45" s="143">
        <v>3.681</v>
      </c>
      <c r="S45" s="143">
        <v>104.82979123565921</v>
      </c>
      <c r="T45" s="143">
        <v>250.821</v>
      </c>
      <c r="U45" s="145">
        <v>0.37965780701297003</v>
      </c>
      <c r="V45" s="145">
        <v>7.3822382446456399E-4</v>
      </c>
    </row>
    <row r="46" spans="1:22" x14ac:dyDescent="0.2">
      <c r="A46" s="8" t="s">
        <v>1224</v>
      </c>
      <c r="B46" s="8">
        <v>12530</v>
      </c>
      <c r="C46" s="8" t="s">
        <v>1220</v>
      </c>
      <c r="D46" s="8" t="s">
        <v>1221</v>
      </c>
      <c r="E46" s="4" t="s">
        <v>770</v>
      </c>
      <c r="F46" s="8" t="s">
        <v>230</v>
      </c>
      <c r="G46" s="8" t="s">
        <v>4027</v>
      </c>
      <c r="H46" s="8" t="s">
        <v>53</v>
      </c>
      <c r="I46" s="8" t="s">
        <v>53</v>
      </c>
      <c r="J46" s="8" t="s">
        <v>62</v>
      </c>
      <c r="K46" s="8" t="s">
        <v>1207</v>
      </c>
      <c r="L46" s="8" t="s">
        <v>65</v>
      </c>
      <c r="M46" s="8" t="s">
        <v>1214</v>
      </c>
      <c r="N46" s="143">
        <v>0.01</v>
      </c>
      <c r="O46" s="147"/>
      <c r="P46" s="145">
        <v>1E-4</v>
      </c>
      <c r="Q46" s="143">
        <v>-200</v>
      </c>
      <c r="R46" s="143">
        <v>3.681</v>
      </c>
      <c r="S46" s="143">
        <v>100</v>
      </c>
      <c r="T46" s="143">
        <v>-736.2</v>
      </c>
      <c r="U46" s="145">
        <v>-1.1143545432912501</v>
      </c>
      <c r="V46" s="145">
        <v>-2.1668014131731601E-3</v>
      </c>
    </row>
    <row r="47" spans="1:22" x14ac:dyDescent="0.2">
      <c r="A47" s="8" t="s">
        <v>1224</v>
      </c>
      <c r="B47" s="8">
        <v>12530</v>
      </c>
      <c r="C47" s="8" t="s">
        <v>1222</v>
      </c>
      <c r="D47" s="8" t="s">
        <v>1223</v>
      </c>
      <c r="E47" s="4" t="s">
        <v>770</v>
      </c>
      <c r="F47" s="8" t="s">
        <v>228</v>
      </c>
      <c r="G47" s="8" t="s">
        <v>5039</v>
      </c>
      <c r="H47" s="8" t="s">
        <v>53</v>
      </c>
      <c r="I47" s="8" t="s">
        <v>53</v>
      </c>
      <c r="J47" s="8" t="s">
        <v>62</v>
      </c>
      <c r="K47" s="8" t="s">
        <v>1207</v>
      </c>
      <c r="L47" s="8" t="s">
        <v>65</v>
      </c>
      <c r="M47" s="8" t="s">
        <v>1212</v>
      </c>
      <c r="N47" s="143">
        <v>0.26</v>
      </c>
      <c r="O47" s="147"/>
      <c r="P47" s="145">
        <v>4.4920000000000002E-2</v>
      </c>
      <c r="Q47" s="143">
        <v>2500</v>
      </c>
      <c r="R47" s="143">
        <v>1</v>
      </c>
      <c r="S47" s="143">
        <v>100.32000000000001</v>
      </c>
      <c r="T47" s="143">
        <v>2508</v>
      </c>
      <c r="U47" s="145">
        <v>3.7962526413670798</v>
      </c>
      <c r="V47" s="145">
        <v>7.3816054662296897E-3</v>
      </c>
    </row>
    <row r="48" spans="1:22" x14ac:dyDescent="0.2">
      <c r="A48" s="8" t="s">
        <v>1224</v>
      </c>
      <c r="B48" s="8">
        <v>14657</v>
      </c>
      <c r="C48" s="8" t="s">
        <v>1205</v>
      </c>
      <c r="D48" s="8" t="s">
        <v>1206</v>
      </c>
      <c r="E48" s="4" t="s">
        <v>770</v>
      </c>
      <c r="F48" s="8" t="s">
        <v>230</v>
      </c>
      <c r="G48" s="8" t="s">
        <v>5037</v>
      </c>
      <c r="H48" s="8" t="s">
        <v>53</v>
      </c>
      <c r="I48" s="8" t="s">
        <v>53</v>
      </c>
      <c r="J48" s="8" t="s">
        <v>62</v>
      </c>
      <c r="K48" s="8" t="s">
        <v>1207</v>
      </c>
      <c r="L48" s="8" t="s">
        <v>65</v>
      </c>
      <c r="M48" s="8" t="s">
        <v>1214</v>
      </c>
      <c r="N48" s="143">
        <v>0.01</v>
      </c>
      <c r="O48" s="147"/>
      <c r="P48" s="145">
        <v>1E-4</v>
      </c>
      <c r="Q48" s="143">
        <v>-1980</v>
      </c>
      <c r="R48" s="143">
        <v>3.681</v>
      </c>
      <c r="S48" s="143">
        <v>100</v>
      </c>
      <c r="T48" s="143">
        <v>-7288.38</v>
      </c>
      <c r="U48" s="145">
        <v>0.66891891891891897</v>
      </c>
      <c r="V48" s="145">
        <v>-1.9738087176974398E-2</v>
      </c>
    </row>
    <row r="49" spans="1:22" x14ac:dyDescent="0.2">
      <c r="A49" s="8" t="s">
        <v>1224</v>
      </c>
      <c r="B49" s="8">
        <v>14657</v>
      </c>
      <c r="C49" s="8" t="s">
        <v>1220</v>
      </c>
      <c r="D49" s="8" t="s">
        <v>1221</v>
      </c>
      <c r="E49" s="4" t="s">
        <v>770</v>
      </c>
      <c r="F49" s="8" t="s">
        <v>230</v>
      </c>
      <c r="G49" s="8" t="s">
        <v>4027</v>
      </c>
      <c r="H49" s="8" t="s">
        <v>53</v>
      </c>
      <c r="I49" s="8" t="s">
        <v>53</v>
      </c>
      <c r="J49" s="8" t="s">
        <v>62</v>
      </c>
      <c r="K49" s="8" t="s">
        <v>1207</v>
      </c>
      <c r="L49" s="8" t="s">
        <v>65</v>
      </c>
      <c r="M49" s="8" t="s">
        <v>1214</v>
      </c>
      <c r="N49" s="143">
        <v>0.01</v>
      </c>
      <c r="O49" s="147"/>
      <c r="P49" s="145">
        <v>1E-4</v>
      </c>
      <c r="Q49" s="143">
        <v>-980</v>
      </c>
      <c r="R49" s="143">
        <v>3.681</v>
      </c>
      <c r="S49" s="143">
        <v>100</v>
      </c>
      <c r="T49" s="143">
        <v>-3607.38</v>
      </c>
      <c r="U49" s="145">
        <v>0.33108108108108097</v>
      </c>
      <c r="V49" s="145">
        <v>-9.7693562795125692E-3</v>
      </c>
    </row>
    <row r="50" spans="1:22" x14ac:dyDescent="0.2">
      <c r="A50" s="8" t="s">
        <v>1224</v>
      </c>
      <c r="B50" s="8">
        <v>14849</v>
      </c>
      <c r="C50" s="8" t="s">
        <v>1205</v>
      </c>
      <c r="D50" s="8" t="s">
        <v>1206</v>
      </c>
      <c r="E50" s="4" t="s">
        <v>770</v>
      </c>
      <c r="F50" s="8" t="s">
        <v>230</v>
      </c>
      <c r="G50" s="8" t="s">
        <v>5037</v>
      </c>
      <c r="H50" s="8" t="s">
        <v>53</v>
      </c>
      <c r="I50" s="8" t="s">
        <v>53</v>
      </c>
      <c r="J50" s="8" t="s">
        <v>62</v>
      </c>
      <c r="K50" s="8" t="s">
        <v>1207</v>
      </c>
      <c r="L50" s="8" t="s">
        <v>65</v>
      </c>
      <c r="M50" s="8" t="s">
        <v>1214</v>
      </c>
      <c r="N50" s="143">
        <v>0.01</v>
      </c>
      <c r="O50" s="147"/>
      <c r="P50" s="145">
        <v>1E-4</v>
      </c>
      <c r="Q50" s="143">
        <v>-590</v>
      </c>
      <c r="R50" s="143">
        <v>3.681</v>
      </c>
      <c r="S50" s="143">
        <v>100</v>
      </c>
      <c r="T50" s="143">
        <v>-2171.79</v>
      </c>
      <c r="U50" s="145">
        <v>1</v>
      </c>
      <c r="V50" s="145">
        <v>-5.4203131686041397E-3</v>
      </c>
    </row>
    <row r="51" spans="1:22" x14ac:dyDescent="0.2">
      <c r="A51" s="8" t="s">
        <v>1225</v>
      </c>
      <c r="B51" s="8">
        <v>1039</v>
      </c>
      <c r="C51" s="8" t="s">
        <v>1210</v>
      </c>
      <c r="D51" s="8" t="s">
        <v>1211</v>
      </c>
      <c r="E51" s="4" t="s">
        <v>770</v>
      </c>
      <c r="F51" s="8" t="s">
        <v>230</v>
      </c>
      <c r="G51" s="8" t="s">
        <v>2114</v>
      </c>
      <c r="H51" s="8" t="s">
        <v>53</v>
      </c>
      <c r="I51" s="8" t="s">
        <v>53</v>
      </c>
      <c r="J51" s="8" t="s">
        <v>62</v>
      </c>
      <c r="K51" s="8" t="s">
        <v>1207</v>
      </c>
      <c r="L51" s="8" t="s">
        <v>65</v>
      </c>
      <c r="M51" s="8" t="s">
        <v>1214</v>
      </c>
      <c r="N51" s="143">
        <v>0.28999999999999998</v>
      </c>
      <c r="O51" s="147"/>
      <c r="P51" s="145">
        <v>7.1599999999999997E-2</v>
      </c>
      <c r="Q51" s="143">
        <v>60</v>
      </c>
      <c r="R51" s="143">
        <v>3.681</v>
      </c>
      <c r="S51" s="143">
        <v>104.8302091822874</v>
      </c>
      <c r="T51" s="143">
        <v>231.52799999999999</v>
      </c>
      <c r="U51" s="145">
        <v>1</v>
      </c>
      <c r="V51" s="145">
        <v>1.0114046815190699E-3</v>
      </c>
    </row>
    <row r="52" spans="1:22" x14ac:dyDescent="0.2">
      <c r="A52" s="8" t="s">
        <v>1225</v>
      </c>
      <c r="B52" s="8">
        <v>8056</v>
      </c>
      <c r="C52" s="8" t="s">
        <v>1205</v>
      </c>
      <c r="D52" s="8" t="s">
        <v>1206</v>
      </c>
      <c r="E52" s="4" t="s">
        <v>770</v>
      </c>
      <c r="F52" s="8" t="s">
        <v>230</v>
      </c>
      <c r="G52" s="8" t="s">
        <v>5037</v>
      </c>
      <c r="H52" s="8" t="s">
        <v>53</v>
      </c>
      <c r="I52" s="8" t="s">
        <v>53</v>
      </c>
      <c r="J52" s="8" t="s">
        <v>62</v>
      </c>
      <c r="K52" s="8" t="s">
        <v>1207</v>
      </c>
      <c r="L52" s="8" t="s">
        <v>65</v>
      </c>
      <c r="M52" s="8" t="s">
        <v>1214</v>
      </c>
      <c r="N52" s="143">
        <v>0.01</v>
      </c>
      <c r="O52" s="147"/>
      <c r="P52" s="145">
        <v>1E-4</v>
      </c>
      <c r="Q52" s="143">
        <v>-2060</v>
      </c>
      <c r="R52" s="143">
        <v>3.681</v>
      </c>
      <c r="S52" s="143">
        <v>100</v>
      </c>
      <c r="T52" s="143">
        <v>-7582.86</v>
      </c>
      <c r="U52" s="145">
        <v>0.87704034815606702</v>
      </c>
      <c r="V52" s="145">
        <v>-2.3185057575729799E-2</v>
      </c>
    </row>
    <row r="53" spans="1:22" x14ac:dyDescent="0.2">
      <c r="A53" s="8" t="s">
        <v>1225</v>
      </c>
      <c r="B53" s="8">
        <v>8056</v>
      </c>
      <c r="C53" s="8" t="s">
        <v>1210</v>
      </c>
      <c r="D53" s="8" t="s">
        <v>1211</v>
      </c>
      <c r="E53" s="4" t="s">
        <v>770</v>
      </c>
      <c r="F53" s="8" t="s">
        <v>230</v>
      </c>
      <c r="G53" s="8" t="s">
        <v>2114</v>
      </c>
      <c r="H53" s="8" t="s">
        <v>53</v>
      </c>
      <c r="I53" s="8" t="s">
        <v>53</v>
      </c>
      <c r="J53" s="8" t="s">
        <v>62</v>
      </c>
      <c r="K53" s="8" t="s">
        <v>1207</v>
      </c>
      <c r="L53" s="8" t="s">
        <v>65</v>
      </c>
      <c r="M53" s="8" t="s">
        <v>1214</v>
      </c>
      <c r="N53" s="143">
        <v>0.28999999999999998</v>
      </c>
      <c r="O53" s="147"/>
      <c r="P53" s="145">
        <v>7.1599999999999997E-2</v>
      </c>
      <c r="Q53" s="143">
        <v>211</v>
      </c>
      <c r="R53" s="143">
        <v>3.681</v>
      </c>
      <c r="S53" s="143">
        <v>104.82997742989168</v>
      </c>
      <c r="T53" s="143">
        <v>814.20500000000004</v>
      </c>
      <c r="U53" s="145">
        <v>-9.4171696485967502E-2</v>
      </c>
      <c r="V53" s="145">
        <v>2.4894820513351999E-3</v>
      </c>
    </row>
    <row r="54" spans="1:22" x14ac:dyDescent="0.2">
      <c r="A54" s="8" t="s">
        <v>1225</v>
      </c>
      <c r="B54" s="8">
        <v>8056</v>
      </c>
      <c r="C54" s="8" t="s">
        <v>1220</v>
      </c>
      <c r="D54" s="8" t="s">
        <v>1221</v>
      </c>
      <c r="E54" s="4" t="s">
        <v>770</v>
      </c>
      <c r="F54" s="8" t="s">
        <v>230</v>
      </c>
      <c r="G54" s="8" t="s">
        <v>4027</v>
      </c>
      <c r="H54" s="8" t="s">
        <v>53</v>
      </c>
      <c r="I54" s="8" t="s">
        <v>53</v>
      </c>
      <c r="J54" s="8" t="s">
        <v>62</v>
      </c>
      <c r="K54" s="8" t="s">
        <v>1207</v>
      </c>
      <c r="L54" s="8" t="s">
        <v>65</v>
      </c>
      <c r="M54" s="8" t="s">
        <v>1214</v>
      </c>
      <c r="N54" s="143">
        <v>0.01</v>
      </c>
      <c r="O54" s="147"/>
      <c r="P54" s="145">
        <v>1E-4</v>
      </c>
      <c r="Q54" s="143">
        <v>-510</v>
      </c>
      <c r="R54" s="143">
        <v>3.681</v>
      </c>
      <c r="S54" s="143">
        <v>100</v>
      </c>
      <c r="T54" s="143">
        <v>-1877.31</v>
      </c>
      <c r="U54" s="145">
        <v>0.2171313483299</v>
      </c>
      <c r="V54" s="145">
        <v>-5.7399899823408701E-3</v>
      </c>
    </row>
    <row r="55" spans="1:22" x14ac:dyDescent="0.2">
      <c r="A55" s="8" t="s">
        <v>1226</v>
      </c>
      <c r="B55" s="8">
        <v>11390</v>
      </c>
      <c r="C55" s="8" t="s">
        <v>1205</v>
      </c>
      <c r="D55" s="8" t="s">
        <v>1206</v>
      </c>
      <c r="E55" s="4" t="s">
        <v>770</v>
      </c>
      <c r="F55" s="8" t="s">
        <v>230</v>
      </c>
      <c r="G55" s="8" t="s">
        <v>5037</v>
      </c>
      <c r="H55" s="8" t="s">
        <v>53</v>
      </c>
      <c r="I55" s="8" t="s">
        <v>53</v>
      </c>
      <c r="J55" s="8" t="s">
        <v>62</v>
      </c>
      <c r="K55" s="8" t="s">
        <v>1207</v>
      </c>
      <c r="L55" s="8" t="s">
        <v>65</v>
      </c>
      <c r="M55" s="8" t="s">
        <v>1214</v>
      </c>
      <c r="N55" s="143">
        <v>0.01</v>
      </c>
      <c r="O55" s="147"/>
      <c r="P55" s="145">
        <v>1E-4</v>
      </c>
      <c r="Q55" s="143">
        <v>-8820</v>
      </c>
      <c r="R55" s="143">
        <v>3.681</v>
      </c>
      <c r="S55" s="143">
        <v>100</v>
      </c>
      <c r="T55" s="143">
        <v>-32466.42</v>
      </c>
      <c r="U55" s="145">
        <v>4.0798019381442998</v>
      </c>
      <c r="V55" s="145">
        <v>-1.4703650248121E-2</v>
      </c>
    </row>
    <row r="56" spans="1:22" x14ac:dyDescent="0.2">
      <c r="A56" s="8" t="s">
        <v>1226</v>
      </c>
      <c r="B56" s="8">
        <v>11390</v>
      </c>
      <c r="C56" s="8" t="s">
        <v>1205</v>
      </c>
      <c r="D56" s="8" t="s">
        <v>1206</v>
      </c>
      <c r="E56" s="4" t="s">
        <v>770</v>
      </c>
      <c r="F56" s="8" t="s">
        <v>228</v>
      </c>
      <c r="G56" s="8" t="s">
        <v>5040</v>
      </c>
      <c r="H56" s="8" t="s">
        <v>53</v>
      </c>
      <c r="I56" s="8" t="s">
        <v>53</v>
      </c>
      <c r="J56" s="8" t="s">
        <v>62</v>
      </c>
      <c r="K56" s="8" t="s">
        <v>1207</v>
      </c>
      <c r="L56" s="8" t="s">
        <v>65</v>
      </c>
      <c r="M56" s="8" t="s">
        <v>1212</v>
      </c>
      <c r="N56" s="143">
        <v>0.05</v>
      </c>
      <c r="O56" s="147"/>
      <c r="P56" s="145">
        <v>4.444E-2</v>
      </c>
      <c r="Q56" s="143">
        <v>10000</v>
      </c>
      <c r="R56" s="143">
        <v>1</v>
      </c>
      <c r="S56" s="143">
        <v>101.27</v>
      </c>
      <c r="T56" s="143">
        <v>10127</v>
      </c>
      <c r="U56" s="145">
        <v>-1.27258115393035</v>
      </c>
      <c r="V56" s="145">
        <v>4.5863962230119999E-3</v>
      </c>
    </row>
    <row r="57" spans="1:22" x14ac:dyDescent="0.2">
      <c r="A57" s="8" t="s">
        <v>1226</v>
      </c>
      <c r="B57" s="8">
        <v>11390</v>
      </c>
      <c r="C57" s="8" t="s">
        <v>1205</v>
      </c>
      <c r="D57" s="8" t="s">
        <v>1206</v>
      </c>
      <c r="E57" s="4" t="s">
        <v>770</v>
      </c>
      <c r="F57" s="8" t="s">
        <v>228</v>
      </c>
      <c r="G57" s="8" t="s">
        <v>5041</v>
      </c>
      <c r="H57" s="8" t="s">
        <v>53</v>
      </c>
      <c r="I57" s="8" t="s">
        <v>53</v>
      </c>
      <c r="J57" s="8" t="s">
        <v>62</v>
      </c>
      <c r="K57" s="8" t="s">
        <v>1207</v>
      </c>
      <c r="L57" s="8" t="s">
        <v>65</v>
      </c>
      <c r="M57" s="8" t="s">
        <v>1212</v>
      </c>
      <c r="N57" s="143">
        <v>0.05</v>
      </c>
      <c r="O57" s="147"/>
      <c r="P57" s="145">
        <v>4.3540000000000002E-2</v>
      </c>
      <c r="Q57" s="143">
        <v>10000</v>
      </c>
      <c r="R57" s="143">
        <v>1</v>
      </c>
      <c r="S57" s="143">
        <v>101.25</v>
      </c>
      <c r="T57" s="143">
        <v>10125</v>
      </c>
      <c r="U57" s="145">
        <v>-1.27232982951958</v>
      </c>
      <c r="V57" s="145">
        <v>4.5854904471212101E-3</v>
      </c>
    </row>
    <row r="58" spans="1:22" x14ac:dyDescent="0.2">
      <c r="A58" s="8" t="s">
        <v>1226</v>
      </c>
      <c r="B58" s="8">
        <v>11390</v>
      </c>
      <c r="C58" s="8" t="s">
        <v>1220</v>
      </c>
      <c r="D58" s="8" t="s">
        <v>1221</v>
      </c>
      <c r="E58" s="4" t="s">
        <v>770</v>
      </c>
      <c r="F58" s="8" t="s">
        <v>230</v>
      </c>
      <c r="G58" s="8" t="s">
        <v>4027</v>
      </c>
      <c r="H58" s="8" t="s">
        <v>53</v>
      </c>
      <c r="I58" s="8" t="s">
        <v>53</v>
      </c>
      <c r="J58" s="8" t="s">
        <v>62</v>
      </c>
      <c r="K58" s="8" t="s">
        <v>1207</v>
      </c>
      <c r="L58" s="8" t="s">
        <v>65</v>
      </c>
      <c r="M58" s="8" t="s">
        <v>1214</v>
      </c>
      <c r="N58" s="143">
        <v>0.01</v>
      </c>
      <c r="O58" s="147"/>
      <c r="P58" s="145">
        <v>1E-4</v>
      </c>
      <c r="Q58" s="143">
        <v>-3720</v>
      </c>
      <c r="R58" s="143">
        <v>3.681</v>
      </c>
      <c r="S58" s="143">
        <v>100</v>
      </c>
      <c r="T58" s="143">
        <v>-13693.32</v>
      </c>
      <c r="U58" s="145">
        <v>1.7207327902377301</v>
      </c>
      <c r="V58" s="145">
        <v>-6.2015395604319802E-3</v>
      </c>
    </row>
    <row r="59" spans="1:22" x14ac:dyDescent="0.2">
      <c r="A59" s="8" t="s">
        <v>1226</v>
      </c>
      <c r="B59" s="8">
        <v>11390</v>
      </c>
      <c r="C59" s="8" t="s">
        <v>1210</v>
      </c>
      <c r="D59" s="8" t="s">
        <v>1211</v>
      </c>
      <c r="E59" s="4" t="s">
        <v>770</v>
      </c>
      <c r="F59" s="8" t="s">
        <v>230</v>
      </c>
      <c r="G59" s="8" t="s">
        <v>2114</v>
      </c>
      <c r="H59" s="8" t="s">
        <v>53</v>
      </c>
      <c r="I59" s="8" t="s">
        <v>53</v>
      </c>
      <c r="J59" s="8" t="s">
        <v>62</v>
      </c>
      <c r="K59" s="8" t="s">
        <v>1207</v>
      </c>
      <c r="L59" s="8" t="s">
        <v>65</v>
      </c>
      <c r="M59" s="8" t="s">
        <v>1214</v>
      </c>
      <c r="N59" s="143">
        <v>0.28999999999999998</v>
      </c>
      <c r="O59" s="147"/>
      <c r="P59" s="145">
        <v>7.1599999999999997E-2</v>
      </c>
      <c r="Q59" s="143">
        <v>1012</v>
      </c>
      <c r="R59" s="143">
        <v>3.681</v>
      </c>
      <c r="S59" s="143">
        <v>104.83000516486219</v>
      </c>
      <c r="T59" s="143">
        <v>3905.098</v>
      </c>
      <c r="U59" s="145">
        <v>-0.49072320274577602</v>
      </c>
      <c r="V59" s="145">
        <v>1.7685717226492599E-3</v>
      </c>
    </row>
    <row r="60" spans="1:22" x14ac:dyDescent="0.2">
      <c r="A60" s="8" t="s">
        <v>1226</v>
      </c>
      <c r="B60" s="8">
        <v>11390</v>
      </c>
      <c r="C60" s="8" t="s">
        <v>1222</v>
      </c>
      <c r="D60" s="8" t="s">
        <v>1223</v>
      </c>
      <c r="E60" s="4" t="s">
        <v>770</v>
      </c>
      <c r="F60" s="8" t="s">
        <v>228</v>
      </c>
      <c r="G60" s="8" t="s">
        <v>5039</v>
      </c>
      <c r="H60" s="8" t="s">
        <v>53</v>
      </c>
      <c r="I60" s="8" t="s">
        <v>53</v>
      </c>
      <c r="J60" s="8" t="s">
        <v>62</v>
      </c>
      <c r="K60" s="8" t="s">
        <v>1207</v>
      </c>
      <c r="L60" s="8" t="s">
        <v>65</v>
      </c>
      <c r="M60" s="8" t="s">
        <v>1212</v>
      </c>
      <c r="N60" s="143">
        <v>0.26</v>
      </c>
      <c r="O60" s="147"/>
      <c r="P60" s="145">
        <v>4.4920000000000002E-2</v>
      </c>
      <c r="Q60" s="143">
        <v>14000</v>
      </c>
      <c r="R60" s="143">
        <v>1</v>
      </c>
      <c r="S60" s="143">
        <v>100.32</v>
      </c>
      <c r="T60" s="143">
        <v>14044.8</v>
      </c>
      <c r="U60" s="145">
        <v>-1.76490054218633</v>
      </c>
      <c r="V60" s="145">
        <v>6.3607206154793101E-3</v>
      </c>
    </row>
    <row r="61" spans="1:22" x14ac:dyDescent="0.2">
      <c r="A61" s="8" t="s">
        <v>1226</v>
      </c>
      <c r="B61" s="8">
        <v>11391</v>
      </c>
      <c r="C61" s="8" t="s">
        <v>1205</v>
      </c>
      <c r="D61" s="8" t="s">
        <v>1206</v>
      </c>
      <c r="E61" s="4" t="s">
        <v>770</v>
      </c>
      <c r="F61" s="8" t="s">
        <v>230</v>
      </c>
      <c r="G61" s="8" t="s">
        <v>5037</v>
      </c>
      <c r="H61" s="8" t="s">
        <v>53</v>
      </c>
      <c r="I61" s="8" t="s">
        <v>53</v>
      </c>
      <c r="J61" s="8" t="s">
        <v>62</v>
      </c>
      <c r="K61" s="8" t="s">
        <v>1207</v>
      </c>
      <c r="L61" s="8" t="s">
        <v>65</v>
      </c>
      <c r="M61" s="8" t="s">
        <v>1214</v>
      </c>
      <c r="N61" s="143">
        <v>0.01</v>
      </c>
      <c r="O61" s="147"/>
      <c r="P61" s="145">
        <v>1E-4</v>
      </c>
      <c r="Q61" s="143">
        <v>-100</v>
      </c>
      <c r="R61" s="143">
        <v>3.681</v>
      </c>
      <c r="S61" s="143">
        <v>100</v>
      </c>
      <c r="T61" s="143">
        <v>-368.1</v>
      </c>
      <c r="U61" s="145">
        <v>1.2652782346838101</v>
      </c>
      <c r="V61" s="145">
        <v>-4.7450336290484297E-3</v>
      </c>
    </row>
    <row r="62" spans="1:22" x14ac:dyDescent="0.2">
      <c r="A62" s="8" t="s">
        <v>1226</v>
      </c>
      <c r="B62" s="8">
        <v>11391</v>
      </c>
      <c r="C62" s="8" t="s">
        <v>1210</v>
      </c>
      <c r="D62" s="8" t="s">
        <v>1211</v>
      </c>
      <c r="E62" s="4" t="s">
        <v>770</v>
      </c>
      <c r="F62" s="8" t="s">
        <v>230</v>
      </c>
      <c r="G62" s="8" t="s">
        <v>2114</v>
      </c>
      <c r="H62" s="8" t="s">
        <v>53</v>
      </c>
      <c r="I62" s="8" t="s">
        <v>53</v>
      </c>
      <c r="J62" s="8" t="s">
        <v>62</v>
      </c>
      <c r="K62" s="8" t="s">
        <v>1207</v>
      </c>
      <c r="L62" s="8" t="s">
        <v>65</v>
      </c>
      <c r="M62" s="8" t="s">
        <v>1214</v>
      </c>
      <c r="N62" s="143">
        <v>0.28999999999999998</v>
      </c>
      <c r="O62" s="147"/>
      <c r="P62" s="145">
        <v>7.1599999999999997E-2</v>
      </c>
      <c r="Q62" s="143">
        <v>20</v>
      </c>
      <c r="R62" s="143">
        <v>3.681</v>
      </c>
      <c r="S62" s="143">
        <v>104.83020918228743</v>
      </c>
      <c r="T62" s="143">
        <v>77.176000000000002</v>
      </c>
      <c r="U62" s="145">
        <v>-0.26527823468380701</v>
      </c>
      <c r="V62" s="145">
        <v>9.9484375066629304E-4</v>
      </c>
    </row>
    <row r="63" spans="1:22" x14ac:dyDescent="0.2">
      <c r="A63" s="8" t="s">
        <v>1226</v>
      </c>
      <c r="B63" s="8">
        <v>11392</v>
      </c>
      <c r="C63" s="8" t="s">
        <v>1205</v>
      </c>
      <c r="D63" s="8" t="s">
        <v>1206</v>
      </c>
      <c r="E63" s="4" t="s">
        <v>770</v>
      </c>
      <c r="F63" s="8" t="s">
        <v>230</v>
      </c>
      <c r="G63" s="8" t="s">
        <v>5037</v>
      </c>
      <c r="H63" s="8" t="s">
        <v>53</v>
      </c>
      <c r="I63" s="8" t="s">
        <v>53</v>
      </c>
      <c r="J63" s="8" t="s">
        <v>62</v>
      </c>
      <c r="K63" s="8" t="s">
        <v>1207</v>
      </c>
      <c r="L63" s="8" t="s">
        <v>65</v>
      </c>
      <c r="M63" s="8" t="s">
        <v>1214</v>
      </c>
      <c r="N63" s="143">
        <v>0.01</v>
      </c>
      <c r="O63" s="147"/>
      <c r="P63" s="145">
        <v>1E-4</v>
      </c>
      <c r="Q63" s="143">
        <v>-450</v>
      </c>
      <c r="R63" s="143">
        <v>3.681</v>
      </c>
      <c r="S63" s="143">
        <v>100</v>
      </c>
      <c r="T63" s="143">
        <v>-1656.45</v>
      </c>
      <c r="U63" s="145">
        <v>1.0524223253856</v>
      </c>
      <c r="V63" s="145">
        <v>-6.6032119436934596E-3</v>
      </c>
    </row>
    <row r="64" spans="1:22" x14ac:dyDescent="0.2">
      <c r="A64" s="8" t="s">
        <v>1226</v>
      </c>
      <c r="B64" s="8">
        <v>11392</v>
      </c>
      <c r="C64" s="8" t="s">
        <v>1220</v>
      </c>
      <c r="D64" s="8" t="s">
        <v>1221</v>
      </c>
      <c r="E64" s="4" t="s">
        <v>770</v>
      </c>
      <c r="F64" s="8" t="s">
        <v>230</v>
      </c>
      <c r="G64" s="8" t="s">
        <v>4027</v>
      </c>
      <c r="H64" s="8" t="s">
        <v>53</v>
      </c>
      <c r="I64" s="8" t="s">
        <v>53</v>
      </c>
      <c r="J64" s="8" t="s">
        <v>62</v>
      </c>
      <c r="K64" s="8" t="s">
        <v>1207</v>
      </c>
      <c r="L64" s="8" t="s">
        <v>65</v>
      </c>
      <c r="M64" s="8" t="s">
        <v>1214</v>
      </c>
      <c r="N64" s="143">
        <v>0.01</v>
      </c>
      <c r="O64" s="147"/>
      <c r="P64" s="145">
        <v>1E-4</v>
      </c>
      <c r="Q64" s="143">
        <v>-30</v>
      </c>
      <c r="R64" s="143">
        <v>3.681</v>
      </c>
      <c r="S64" s="143">
        <v>100</v>
      </c>
      <c r="T64" s="143">
        <v>-110.43</v>
      </c>
      <c r="U64" s="145">
        <v>7.0161488359039695E-2</v>
      </c>
      <c r="V64" s="145">
        <v>-4.4021412957956401E-4</v>
      </c>
    </row>
    <row r="65" spans="1:22" x14ac:dyDescent="0.2">
      <c r="A65" s="8" t="s">
        <v>1226</v>
      </c>
      <c r="B65" s="8">
        <v>11392</v>
      </c>
      <c r="C65" s="8" t="s">
        <v>1210</v>
      </c>
      <c r="D65" s="8" t="s">
        <v>1211</v>
      </c>
      <c r="E65" s="4" t="s">
        <v>770</v>
      </c>
      <c r="F65" s="8" t="s">
        <v>230</v>
      </c>
      <c r="G65" s="8" t="s">
        <v>2114</v>
      </c>
      <c r="H65" s="8" t="s">
        <v>53</v>
      </c>
      <c r="I65" s="8" t="s">
        <v>53</v>
      </c>
      <c r="J65" s="8" t="s">
        <v>62</v>
      </c>
      <c r="K65" s="8" t="s">
        <v>1207</v>
      </c>
      <c r="L65" s="8" t="s">
        <v>65</v>
      </c>
      <c r="M65" s="8" t="s">
        <v>1214</v>
      </c>
      <c r="N65" s="143">
        <v>0.28999999999999998</v>
      </c>
      <c r="O65" s="147"/>
      <c r="P65" s="145">
        <v>7.1599999999999997E-2</v>
      </c>
      <c r="Q65" s="143">
        <v>50</v>
      </c>
      <c r="R65" s="143">
        <v>3.681</v>
      </c>
      <c r="S65" s="143">
        <v>104.83020918228743</v>
      </c>
      <c r="T65" s="143">
        <v>192.94</v>
      </c>
      <c r="U65" s="145">
        <v>-0.12258381374463601</v>
      </c>
      <c r="V65" s="145">
        <v>7.6912745339709405E-4</v>
      </c>
    </row>
    <row r="66" spans="1:22" x14ac:dyDescent="0.2">
      <c r="A66" s="8" t="s">
        <v>1226</v>
      </c>
      <c r="B66" s="8">
        <v>11394</v>
      </c>
      <c r="C66" s="8" t="s">
        <v>1205</v>
      </c>
      <c r="D66" s="8" t="s">
        <v>1206</v>
      </c>
      <c r="E66" s="4" t="s">
        <v>770</v>
      </c>
      <c r="F66" s="8" t="s">
        <v>230</v>
      </c>
      <c r="G66" s="8" t="s">
        <v>5037</v>
      </c>
      <c r="H66" s="8" t="s">
        <v>53</v>
      </c>
      <c r="I66" s="8" t="s">
        <v>53</v>
      </c>
      <c r="J66" s="8" t="s">
        <v>62</v>
      </c>
      <c r="K66" s="8" t="s">
        <v>1207</v>
      </c>
      <c r="L66" s="8" t="s">
        <v>65</v>
      </c>
      <c r="M66" s="8" t="s">
        <v>1214</v>
      </c>
      <c r="N66" s="143">
        <v>0.01</v>
      </c>
      <c r="O66" s="147"/>
      <c r="P66" s="145">
        <v>1E-4</v>
      </c>
      <c r="Q66" s="143">
        <v>-15870</v>
      </c>
      <c r="R66" s="143">
        <v>3.681</v>
      </c>
      <c r="S66" s="143">
        <v>100</v>
      </c>
      <c r="T66" s="143">
        <v>-58417.47</v>
      </c>
      <c r="U66" s="145">
        <v>0.82042972796049396</v>
      </c>
      <c r="V66" s="145">
        <v>-3.4458317353528403E-2</v>
      </c>
    </row>
    <row r="67" spans="1:22" x14ac:dyDescent="0.2">
      <c r="A67" s="8" t="s">
        <v>1226</v>
      </c>
      <c r="B67" s="8">
        <v>11394</v>
      </c>
      <c r="C67" s="8" t="s">
        <v>1220</v>
      </c>
      <c r="D67" s="8" t="s">
        <v>1221</v>
      </c>
      <c r="E67" s="4" t="s">
        <v>770</v>
      </c>
      <c r="F67" s="8" t="s">
        <v>230</v>
      </c>
      <c r="G67" s="8" t="s">
        <v>4027</v>
      </c>
      <c r="H67" s="8" t="s">
        <v>53</v>
      </c>
      <c r="I67" s="8" t="s">
        <v>53</v>
      </c>
      <c r="J67" s="8" t="s">
        <v>62</v>
      </c>
      <c r="K67" s="8" t="s">
        <v>1207</v>
      </c>
      <c r="L67" s="8" t="s">
        <v>65</v>
      </c>
      <c r="M67" s="8" t="s">
        <v>1214</v>
      </c>
      <c r="N67" s="143">
        <v>0.01</v>
      </c>
      <c r="O67" s="147"/>
      <c r="P67" s="145">
        <v>1E-4</v>
      </c>
      <c r="Q67" s="143">
        <v>-5090</v>
      </c>
      <c r="R67" s="143">
        <v>3.681</v>
      </c>
      <c r="S67" s="143">
        <v>100</v>
      </c>
      <c r="T67" s="143">
        <v>-18736.29</v>
      </c>
      <c r="U67" s="145">
        <v>0.26313719693250898</v>
      </c>
      <c r="V67" s="145">
        <v>-1.1051848476966599E-2</v>
      </c>
    </row>
    <row r="68" spans="1:22" x14ac:dyDescent="0.2">
      <c r="A68" s="8" t="s">
        <v>1226</v>
      </c>
      <c r="B68" s="8">
        <v>11394</v>
      </c>
      <c r="C68" s="8" t="s">
        <v>1210</v>
      </c>
      <c r="D68" s="8" t="s">
        <v>1211</v>
      </c>
      <c r="E68" s="4" t="s">
        <v>770</v>
      </c>
      <c r="F68" s="8" t="s">
        <v>230</v>
      </c>
      <c r="G68" s="8" t="s">
        <v>2114</v>
      </c>
      <c r="H68" s="8" t="s">
        <v>53</v>
      </c>
      <c r="I68" s="8" t="s">
        <v>53</v>
      </c>
      <c r="J68" s="8" t="s">
        <v>62</v>
      </c>
      <c r="K68" s="8" t="s">
        <v>1207</v>
      </c>
      <c r="L68" s="8" t="s">
        <v>65</v>
      </c>
      <c r="M68" s="8" t="s">
        <v>1214</v>
      </c>
      <c r="N68" s="143">
        <v>0.28999999999999998</v>
      </c>
      <c r="O68" s="147"/>
      <c r="P68" s="145">
        <v>7.1599999999999997E-2</v>
      </c>
      <c r="Q68" s="143">
        <v>1542</v>
      </c>
      <c r="R68" s="143">
        <v>3.681</v>
      </c>
      <c r="S68" s="143">
        <v>104.8300048166858</v>
      </c>
      <c r="T68" s="143">
        <v>5950.2579999999998</v>
      </c>
      <c r="U68" s="145">
        <v>-8.35669248930032E-2</v>
      </c>
      <c r="V68" s="145">
        <v>3.50983822268351E-3</v>
      </c>
    </row>
    <row r="69" spans="1:22" x14ac:dyDescent="0.2">
      <c r="A69" s="8" t="s">
        <v>1226</v>
      </c>
      <c r="B69" s="8">
        <v>14658</v>
      </c>
      <c r="C69" s="8" t="s">
        <v>1205</v>
      </c>
      <c r="D69" s="8" t="s">
        <v>1206</v>
      </c>
      <c r="E69" s="4" t="s">
        <v>770</v>
      </c>
      <c r="F69" s="8" t="s">
        <v>230</v>
      </c>
      <c r="G69" s="8" t="s">
        <v>5037</v>
      </c>
      <c r="H69" s="8" t="s">
        <v>53</v>
      </c>
      <c r="I69" s="8" t="s">
        <v>53</v>
      </c>
      <c r="J69" s="8" t="s">
        <v>62</v>
      </c>
      <c r="K69" s="8" t="s">
        <v>1207</v>
      </c>
      <c r="L69" s="8" t="s">
        <v>65</v>
      </c>
      <c r="M69" s="8" t="s">
        <v>1214</v>
      </c>
      <c r="N69" s="143">
        <v>0.01</v>
      </c>
      <c r="O69" s="147"/>
      <c r="P69" s="145">
        <v>1E-4</v>
      </c>
      <c r="Q69" s="143">
        <v>-230</v>
      </c>
      <c r="R69" s="143">
        <v>3.681</v>
      </c>
      <c r="S69" s="143">
        <v>100</v>
      </c>
      <c r="T69" s="143">
        <v>-846.63</v>
      </c>
      <c r="U69" s="145">
        <v>1</v>
      </c>
      <c r="V69" s="145">
        <v>-1.0884260916716701E-2</v>
      </c>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5">
    <dataValidation type="list" allowBlank="1" showInputMessage="1" showErrorMessage="1" sqref="H2:H20" xr:uid="{E9A78494-5978-41B2-B23E-DD52515E7025}">
      <formula1>israel_abroad</formula1>
    </dataValidation>
    <dataValidation type="list" allowBlank="1" showInputMessage="1" showErrorMessage="1" sqref="J2:J20" xr:uid="{4E905068-09EE-4D35-A804-E157FC6AB9CA}">
      <formula1>Holding_interest</formula1>
    </dataValidation>
    <dataValidation type="list" allowBlank="1" showInputMessage="1" showErrorMessage="1" sqref="I2:I20" xr:uid="{A7085546-E44F-4FC5-A795-797E37552E52}">
      <formula1>Country_list</formula1>
    </dataValidation>
    <dataValidation type="list" allowBlank="1" showInputMessage="1" showErrorMessage="1" sqref="E2:E20" xr:uid="{BDB2C818-2032-419B-B8C0-4C6DC501A17A}">
      <formula1>Issuer_Number_Banks</formula1>
    </dataValidation>
    <dataValidation type="list" allowBlank="1" showInputMessage="1" showErrorMessage="1" sqref="L2:L20" xr:uid="{AC6BD014-B69C-4849-AB4B-4A690223F22A}">
      <formula1>Rating_Agency</formula1>
    </dataValidation>
  </dataValidation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22"/>
  <sheetViews>
    <sheetView rightToLeft="1" workbookViewId="0">
      <selection activeCell="A2" sqref="A2"/>
    </sheetView>
  </sheetViews>
  <sheetFormatPr defaultColWidth="0" defaultRowHeight="14.25" x14ac:dyDescent="0.2"/>
  <cols>
    <col min="1" max="24" width="11.625" style="2" customWidth="1"/>
    <col min="25" max="16384" width="9" style="2" hidden="1"/>
  </cols>
  <sheetData>
    <row r="1" spans="1:24" ht="51" x14ac:dyDescent="0.2">
      <c r="A1" s="15" t="s">
        <v>645</v>
      </c>
      <c r="B1" s="15" t="s">
        <v>0</v>
      </c>
      <c r="C1" s="15" t="s">
        <v>299</v>
      </c>
      <c r="D1" s="15" t="s">
        <v>1</v>
      </c>
      <c r="E1" s="15" t="s">
        <v>776</v>
      </c>
      <c r="F1" s="15" t="s">
        <v>600</v>
      </c>
      <c r="G1" s="15" t="s">
        <v>12</v>
      </c>
      <c r="H1" s="15" t="s">
        <v>24</v>
      </c>
      <c r="I1" s="15" t="s">
        <v>286</v>
      </c>
      <c r="J1" s="15" t="s">
        <v>25</v>
      </c>
      <c r="K1" s="15" t="s">
        <v>943</v>
      </c>
      <c r="L1" s="15" t="s">
        <v>1141</v>
      </c>
      <c r="M1" s="15" t="s">
        <v>911</v>
      </c>
      <c r="N1" s="15" t="s">
        <v>725</v>
      </c>
      <c r="O1" s="15" t="s">
        <v>369</v>
      </c>
      <c r="P1" s="15" t="s">
        <v>16</v>
      </c>
      <c r="Q1" s="15" t="s">
        <v>393</v>
      </c>
      <c r="R1" s="15" t="s">
        <v>781</v>
      </c>
      <c r="S1" s="15" t="s">
        <v>1145</v>
      </c>
      <c r="T1" s="15" t="s">
        <v>1146</v>
      </c>
      <c r="U1" s="15" t="s">
        <v>782</v>
      </c>
      <c r="V1" s="15" t="s">
        <v>26</v>
      </c>
      <c r="W1" s="15" t="s">
        <v>19</v>
      </c>
      <c r="X1" s="15" t="s">
        <v>30</v>
      </c>
    </row>
    <row r="2" spans="1:24" x14ac:dyDescent="0.2">
      <c r="A2" s="16"/>
      <c r="B2" s="16"/>
      <c r="C2" s="16"/>
      <c r="D2" s="16"/>
      <c r="E2" s="16"/>
      <c r="F2" s="16"/>
      <c r="G2" s="16"/>
      <c r="H2" s="16"/>
      <c r="I2" s="16"/>
      <c r="J2" s="16"/>
      <c r="K2" s="16"/>
      <c r="L2" s="17"/>
      <c r="M2" s="17"/>
      <c r="N2" s="17"/>
      <c r="O2" s="17"/>
      <c r="P2" s="16"/>
      <c r="Q2" s="14"/>
      <c r="R2" s="16"/>
      <c r="S2" s="16"/>
      <c r="T2" s="17"/>
      <c r="U2" s="17"/>
      <c r="V2" s="16"/>
      <c r="W2" s="16"/>
      <c r="X2" s="16"/>
    </row>
    <row r="3" spans="1:24" x14ac:dyDescent="0.2">
      <c r="A3" s="16"/>
      <c r="B3" s="16"/>
      <c r="C3" s="16"/>
      <c r="D3" s="16"/>
      <c r="E3" s="16"/>
      <c r="F3" s="16"/>
      <c r="G3" s="16"/>
      <c r="H3" s="16"/>
      <c r="I3" s="16"/>
      <c r="J3" s="16"/>
      <c r="K3" s="16"/>
      <c r="L3" s="17"/>
      <c r="M3" s="16"/>
      <c r="N3" s="17"/>
      <c r="O3" s="16"/>
      <c r="P3" s="16"/>
      <c r="Q3" s="14"/>
      <c r="R3" s="16"/>
      <c r="S3" s="16"/>
      <c r="T3" s="16"/>
      <c r="U3" s="16"/>
      <c r="V3" s="16"/>
      <c r="W3" s="16"/>
      <c r="X3" s="16"/>
    </row>
    <row r="4" spans="1:24" x14ac:dyDescent="0.2">
      <c r="A4" s="16"/>
      <c r="B4" s="16"/>
      <c r="C4" s="16"/>
      <c r="D4" s="16"/>
      <c r="E4" s="16"/>
      <c r="F4" s="16"/>
      <c r="G4" s="16"/>
      <c r="H4" s="16"/>
      <c r="I4" s="16"/>
      <c r="J4" s="16"/>
      <c r="K4" s="16"/>
      <c r="L4" s="17"/>
      <c r="M4" s="16"/>
      <c r="N4" s="16"/>
      <c r="O4" s="16"/>
      <c r="P4" s="16"/>
      <c r="Q4" s="14"/>
      <c r="R4" s="16"/>
      <c r="S4" s="16"/>
      <c r="T4" s="16"/>
      <c r="U4" s="16"/>
      <c r="V4" s="16"/>
      <c r="W4" s="16"/>
      <c r="X4" s="16"/>
    </row>
    <row r="5" spans="1:24" x14ac:dyDescent="0.2">
      <c r="A5" s="16"/>
      <c r="B5" s="16"/>
      <c r="C5" s="16"/>
      <c r="D5" s="16"/>
      <c r="E5" s="16"/>
      <c r="F5" s="16"/>
      <c r="G5" s="16"/>
      <c r="H5" s="16"/>
      <c r="I5" s="16"/>
      <c r="J5" s="16"/>
      <c r="K5" s="16"/>
      <c r="L5" s="17"/>
      <c r="M5" s="16"/>
      <c r="N5" s="16"/>
      <c r="O5" s="16"/>
      <c r="P5" s="16"/>
      <c r="Q5" s="14"/>
      <c r="R5" s="16"/>
      <c r="S5" s="16"/>
      <c r="T5" s="16"/>
      <c r="U5" s="16"/>
      <c r="V5" s="16"/>
      <c r="W5" s="16"/>
      <c r="X5" s="16"/>
    </row>
    <row r="6" spans="1:24" x14ac:dyDescent="0.2">
      <c r="A6" s="16"/>
      <c r="B6" s="16"/>
      <c r="C6" s="16"/>
      <c r="D6" s="16"/>
      <c r="E6" s="16"/>
      <c r="F6" s="16"/>
      <c r="G6" s="16"/>
      <c r="H6" s="16"/>
      <c r="I6" s="16"/>
      <c r="J6" s="16"/>
      <c r="K6" s="16"/>
      <c r="L6" s="17"/>
      <c r="M6" s="16"/>
      <c r="N6" s="16"/>
      <c r="O6" s="16"/>
      <c r="P6" s="16"/>
      <c r="Q6" s="14"/>
      <c r="R6" s="16"/>
      <c r="S6" s="16"/>
      <c r="T6" s="16"/>
      <c r="U6" s="16"/>
      <c r="V6" s="16"/>
      <c r="W6" s="16"/>
      <c r="X6" s="16"/>
    </row>
    <row r="7" spans="1:24" x14ac:dyDescent="0.2">
      <c r="A7" s="16"/>
      <c r="B7" s="16"/>
      <c r="C7" s="16"/>
      <c r="D7" s="16"/>
      <c r="E7" s="16"/>
      <c r="F7" s="16"/>
      <c r="G7" s="16"/>
      <c r="H7" s="16"/>
      <c r="I7" s="16"/>
      <c r="J7" s="16"/>
      <c r="K7" s="16"/>
      <c r="L7" s="17"/>
      <c r="M7" s="16"/>
      <c r="N7" s="16"/>
      <c r="O7" s="16"/>
      <c r="P7" s="16"/>
      <c r="Q7" s="14"/>
      <c r="R7" s="16"/>
      <c r="S7" s="16"/>
      <c r="T7" s="16"/>
      <c r="U7" s="16"/>
      <c r="V7" s="16"/>
      <c r="W7" s="16"/>
      <c r="X7" s="16"/>
    </row>
    <row r="8" spans="1:24" x14ac:dyDescent="0.2">
      <c r="A8" s="16"/>
      <c r="B8" s="16"/>
      <c r="C8" s="16"/>
      <c r="D8" s="16"/>
      <c r="E8" s="16"/>
      <c r="F8" s="16"/>
      <c r="G8" s="16"/>
      <c r="H8" s="16"/>
      <c r="I8" s="16"/>
      <c r="J8" s="16"/>
      <c r="K8" s="16"/>
      <c r="L8" s="17"/>
      <c r="M8" s="16"/>
      <c r="N8" s="16"/>
      <c r="O8" s="16"/>
      <c r="P8" s="16"/>
      <c r="Q8" s="14"/>
      <c r="R8" s="16"/>
      <c r="S8" s="16"/>
      <c r="T8" s="16"/>
      <c r="U8" s="16"/>
      <c r="V8" s="16"/>
      <c r="W8" s="16"/>
      <c r="X8" s="16"/>
    </row>
    <row r="9" spans="1:24" x14ac:dyDescent="0.2">
      <c r="A9" s="16"/>
      <c r="B9" s="16"/>
      <c r="C9" s="16"/>
      <c r="D9" s="16"/>
      <c r="E9" s="16"/>
      <c r="F9" s="16"/>
      <c r="G9" s="16"/>
      <c r="H9" s="16"/>
      <c r="I9" s="16"/>
      <c r="J9" s="16"/>
      <c r="K9" s="16"/>
      <c r="L9" s="17"/>
      <c r="M9" s="16"/>
      <c r="N9" s="16"/>
      <c r="O9" s="16"/>
      <c r="P9" s="16"/>
      <c r="Q9" s="14"/>
      <c r="R9" s="16"/>
      <c r="S9" s="16"/>
      <c r="T9" s="16"/>
      <c r="U9" s="16"/>
      <c r="V9" s="16"/>
      <c r="W9" s="16"/>
      <c r="X9" s="16"/>
    </row>
    <row r="10" spans="1:24" x14ac:dyDescent="0.2">
      <c r="A10" s="16"/>
      <c r="B10" s="16"/>
      <c r="C10" s="16"/>
      <c r="D10" s="16"/>
      <c r="E10" s="16"/>
      <c r="F10" s="16"/>
      <c r="G10" s="16"/>
      <c r="H10" s="16"/>
      <c r="I10" s="16"/>
      <c r="J10" s="16"/>
      <c r="K10" s="16"/>
      <c r="L10" s="17"/>
      <c r="M10" s="16"/>
      <c r="N10" s="16"/>
      <c r="O10" s="16"/>
      <c r="P10" s="16"/>
      <c r="Q10" s="14"/>
      <c r="R10" s="16"/>
      <c r="S10" s="16"/>
      <c r="T10" s="16"/>
      <c r="U10" s="16"/>
      <c r="V10" s="16"/>
      <c r="W10" s="16"/>
      <c r="X10" s="16"/>
    </row>
    <row r="11" spans="1:24" x14ac:dyDescent="0.2">
      <c r="A11" s="16"/>
      <c r="B11" s="16"/>
      <c r="C11" s="16"/>
      <c r="D11" s="16"/>
      <c r="E11" s="16"/>
      <c r="F11" s="16"/>
      <c r="G11" s="16"/>
      <c r="H11" s="16"/>
      <c r="I11" s="16"/>
      <c r="J11" s="16"/>
      <c r="K11" s="16"/>
      <c r="L11" s="17"/>
      <c r="M11" s="16"/>
      <c r="N11" s="16"/>
      <c r="O11" s="16"/>
      <c r="P11" s="16"/>
      <c r="Q11" s="14"/>
      <c r="R11" s="16"/>
      <c r="S11" s="16"/>
      <c r="T11" s="16"/>
      <c r="U11" s="16"/>
      <c r="V11" s="16"/>
      <c r="W11" s="16"/>
      <c r="X11" s="16"/>
    </row>
    <row r="12" spans="1:24" x14ac:dyDescent="0.2">
      <c r="A12" s="16"/>
      <c r="B12" s="16"/>
      <c r="C12" s="16"/>
      <c r="D12" s="16"/>
      <c r="E12" s="16"/>
      <c r="F12" s="16"/>
      <c r="G12" s="16"/>
      <c r="H12" s="16"/>
      <c r="I12" s="16"/>
      <c r="J12" s="16"/>
      <c r="K12" s="16"/>
      <c r="L12" s="17"/>
      <c r="M12" s="16"/>
      <c r="N12" s="16"/>
      <c r="O12" s="16"/>
      <c r="P12" s="16"/>
      <c r="Q12" s="14"/>
      <c r="R12" s="16"/>
      <c r="S12" s="16"/>
      <c r="T12" s="16"/>
      <c r="U12" s="16"/>
      <c r="V12" s="16"/>
      <c r="W12" s="16"/>
      <c r="X12" s="16"/>
    </row>
    <row r="13" spans="1:24" x14ac:dyDescent="0.2">
      <c r="A13" s="16"/>
      <c r="B13" s="16"/>
      <c r="C13" s="16"/>
      <c r="D13" s="16"/>
      <c r="E13" s="16"/>
      <c r="F13" s="16"/>
      <c r="G13" s="16"/>
      <c r="H13" s="16"/>
      <c r="I13" s="16"/>
      <c r="J13" s="16"/>
      <c r="K13" s="16"/>
      <c r="L13" s="17"/>
      <c r="M13" s="16"/>
      <c r="N13" s="16"/>
      <c r="O13" s="16"/>
      <c r="P13" s="16"/>
      <c r="Q13" s="14"/>
      <c r="R13" s="16"/>
      <c r="S13" s="16"/>
      <c r="T13" s="16"/>
      <c r="U13" s="16"/>
      <c r="V13" s="16"/>
      <c r="W13" s="16"/>
      <c r="X13" s="16"/>
    </row>
    <row r="14" spans="1:24" x14ac:dyDescent="0.2">
      <c r="A14" s="16"/>
      <c r="B14" s="16"/>
      <c r="C14" s="16"/>
      <c r="D14" s="16"/>
      <c r="E14" s="16"/>
      <c r="F14" s="16"/>
      <c r="G14" s="16"/>
      <c r="H14" s="16"/>
      <c r="I14" s="16"/>
      <c r="J14" s="16"/>
      <c r="K14" s="16"/>
      <c r="L14" s="17"/>
      <c r="M14" s="16"/>
      <c r="N14" s="16"/>
      <c r="O14" s="16"/>
      <c r="P14" s="16"/>
      <c r="Q14" s="14"/>
      <c r="R14" s="16"/>
      <c r="S14" s="16"/>
      <c r="T14" s="16"/>
      <c r="U14" s="16"/>
      <c r="V14" s="16"/>
      <c r="W14" s="16"/>
      <c r="X14" s="16"/>
    </row>
    <row r="15" spans="1:24" x14ac:dyDescent="0.2">
      <c r="A15" s="16"/>
      <c r="B15" s="16"/>
      <c r="C15" s="16"/>
      <c r="D15" s="16"/>
      <c r="E15" s="16"/>
      <c r="F15" s="16"/>
      <c r="G15" s="16"/>
      <c r="H15" s="16"/>
      <c r="I15" s="16"/>
      <c r="J15" s="16"/>
      <c r="K15" s="16"/>
      <c r="L15" s="17"/>
      <c r="M15" s="16"/>
      <c r="N15" s="16"/>
      <c r="O15" s="16"/>
      <c r="P15" s="16"/>
      <c r="Q15" s="14"/>
      <c r="R15" s="16"/>
      <c r="S15" s="16"/>
      <c r="T15" s="16"/>
      <c r="U15" s="16"/>
      <c r="V15" s="16"/>
      <c r="W15" s="16"/>
      <c r="X15" s="16"/>
    </row>
    <row r="16" spans="1:24" x14ac:dyDescent="0.2">
      <c r="A16" s="16"/>
      <c r="B16" s="16"/>
      <c r="C16" s="16"/>
      <c r="D16" s="16"/>
      <c r="E16" s="16"/>
      <c r="F16" s="16"/>
      <c r="G16" s="16"/>
      <c r="H16" s="16"/>
      <c r="I16" s="16"/>
      <c r="J16" s="16"/>
      <c r="K16" s="16"/>
      <c r="L16" s="17"/>
      <c r="M16" s="16"/>
      <c r="N16" s="16"/>
      <c r="O16" s="16"/>
      <c r="P16" s="16"/>
      <c r="Q16" s="14"/>
      <c r="R16" s="16"/>
      <c r="S16" s="16"/>
      <c r="T16" s="16"/>
      <c r="U16" s="16"/>
      <c r="V16" s="16"/>
      <c r="W16" s="16"/>
      <c r="X16" s="16"/>
    </row>
    <row r="17" spans="1:24" x14ac:dyDescent="0.2">
      <c r="A17" s="16"/>
      <c r="B17" s="16"/>
      <c r="C17" s="16"/>
      <c r="D17" s="16"/>
      <c r="E17" s="16"/>
      <c r="F17" s="16"/>
      <c r="G17" s="16"/>
      <c r="H17" s="16"/>
      <c r="I17" s="16"/>
      <c r="J17" s="16"/>
      <c r="K17" s="16"/>
      <c r="L17" s="17"/>
      <c r="M17" s="16"/>
      <c r="N17" s="16"/>
      <c r="O17" s="16"/>
      <c r="P17" s="16"/>
      <c r="Q17" s="14"/>
      <c r="R17" s="16"/>
      <c r="S17" s="16"/>
      <c r="T17" s="16"/>
      <c r="U17" s="16"/>
      <c r="V17" s="16"/>
      <c r="W17" s="16"/>
      <c r="X17" s="16"/>
    </row>
    <row r="18" spans="1:24" x14ac:dyDescent="0.2">
      <c r="A18" s="16"/>
      <c r="B18" s="16"/>
      <c r="C18" s="16"/>
      <c r="D18" s="16"/>
      <c r="E18" s="16"/>
      <c r="F18" s="16"/>
      <c r="G18" s="16"/>
      <c r="H18" s="16"/>
      <c r="I18" s="16"/>
      <c r="J18" s="16"/>
      <c r="K18" s="16"/>
      <c r="L18" s="17"/>
      <c r="M18" s="16"/>
      <c r="N18" s="16"/>
      <c r="O18" s="16"/>
      <c r="P18" s="16"/>
      <c r="Q18" s="14"/>
      <c r="R18" s="16"/>
      <c r="S18" s="16"/>
      <c r="T18" s="16"/>
      <c r="U18" s="16"/>
      <c r="V18" s="16"/>
      <c r="W18" s="16"/>
      <c r="X18" s="16"/>
    </row>
    <row r="19" spans="1:24" x14ac:dyDescent="0.2">
      <c r="A19" s="16"/>
      <c r="B19" s="16"/>
      <c r="C19" s="16"/>
      <c r="D19" s="16"/>
      <c r="E19" s="16"/>
      <c r="F19" s="16"/>
      <c r="G19" s="16"/>
      <c r="H19" s="16"/>
      <c r="I19" s="16"/>
      <c r="J19" s="16"/>
      <c r="K19" s="16"/>
      <c r="L19" s="17"/>
      <c r="M19" s="16"/>
      <c r="N19" s="16"/>
      <c r="O19" s="16"/>
      <c r="P19" s="16"/>
      <c r="Q19" s="14"/>
      <c r="R19" s="16"/>
      <c r="S19" s="16"/>
      <c r="T19" s="16"/>
      <c r="U19" s="16"/>
      <c r="V19" s="16"/>
      <c r="W19" s="16"/>
      <c r="X19" s="16"/>
    </row>
    <row r="20" spans="1:24" x14ac:dyDescent="0.2">
      <c r="D20" s="16"/>
      <c r="E20" s="16"/>
      <c r="F20" s="16"/>
      <c r="H20" s="16"/>
      <c r="I20" s="16"/>
      <c r="L20" s="17"/>
      <c r="M20" s="16"/>
      <c r="O20" s="16"/>
      <c r="V20" s="16"/>
    </row>
    <row r="21" spans="1:24" s="33" customFormat="1" x14ac:dyDescent="0.2">
      <c r="D21" s="16"/>
      <c r="E21" s="17"/>
    </row>
    <row r="22" spans="1:24" x14ac:dyDescent="0.2">
      <c r="D22"/>
    </row>
  </sheetData>
  <sheetProtection formatColumns="0"/>
  <customSheetViews>
    <customSheetView guid="{AE318230-F718-49FC-82EB-7CAC3DCD05F1}" showGridLines="0" hiddenRows="1">
      <selection activeCell="A3" sqref="A3:XFD3"/>
      <pageMargins left="0.7" right="0.7" top="0.75" bottom="0.75" header="0.3" footer="0.3"/>
      <pageSetup orientation="portrait"/>
    </customSheetView>
  </customSheetViews>
  <dataValidations count="8">
    <dataValidation type="list" allowBlank="1" showInputMessage="1" showErrorMessage="1" sqref="F2:F20" xr:uid="{00000000-0002-0000-1A00-000000000000}">
      <formula1>Holding_interest</formula1>
    </dataValidation>
    <dataValidation type="list" allowBlank="1" showInputMessage="1" showErrorMessage="1" sqref="V2:V20" xr:uid="{00000000-0002-0000-1A00-000001000000}">
      <formula1>In_the_books</formula1>
    </dataValidation>
    <dataValidation type="list" allowBlank="1" showInputMessage="1" showErrorMessage="1" sqref="L2:L20" xr:uid="{00000000-0002-0000-1A00-000002000000}">
      <formula1>Valuation_Method</formula1>
    </dataValidation>
    <dataValidation type="list" allowBlank="1" showInputMessage="1" showErrorMessage="1" sqref="O2:O20" xr:uid="{00000000-0002-0000-1A00-000003000000}">
      <formula1>Dependence_Independence</formula1>
    </dataValidation>
    <dataValidation type="list" allowBlank="1" showInputMessage="1" showErrorMessage="1" sqref="E2:E21" xr:uid="{00000000-0002-0000-1A00-000004000000}">
      <formula1>Country_list</formula1>
    </dataValidation>
    <dataValidation type="list" allowBlank="1" showInputMessage="1" showErrorMessage="1" sqref="I2:I20" xr:uid="{00000000-0002-0000-1A00-000005000000}">
      <formula1>real_estate_lifestage</formula1>
    </dataValidation>
    <dataValidation type="list" allowBlank="1" showInputMessage="1" showErrorMessage="1" sqref="M2:M20" xr:uid="{00000000-0002-0000-1A00-000006000000}">
      <formula1>Valuation_Realestate</formula1>
    </dataValidation>
    <dataValidation type="list" allowBlank="1" showInputMessage="1" showErrorMessage="1" sqref="H2:H20" xr:uid="{00000000-0002-0000-1A00-000007000000}">
      <formula1>Real_Estate_Main_Use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8000000}">
          <x14:formula1>
            <xm:f>'אפשרויות בחירה'!$C$998:$C$999</xm:f>
          </x14:formula1>
          <xm:sqref>D2:D21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22"/>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3" width="11.625" style="2" customWidth="1"/>
    <col min="24" max="16384" width="9" style="2" hidden="1"/>
  </cols>
  <sheetData>
    <row r="1" spans="1:23" ht="51" x14ac:dyDescent="0.2">
      <c r="A1" s="15" t="s">
        <v>645</v>
      </c>
      <c r="B1" s="15" t="s">
        <v>0</v>
      </c>
      <c r="C1" s="15" t="s">
        <v>718</v>
      </c>
      <c r="D1" s="15" t="s">
        <v>2</v>
      </c>
      <c r="E1" s="15" t="s">
        <v>734</v>
      </c>
      <c r="F1" s="15" t="s">
        <v>1137</v>
      </c>
      <c r="G1" s="15" t="s">
        <v>29</v>
      </c>
      <c r="H1" s="15" t="s">
        <v>28</v>
      </c>
      <c r="I1" s="15" t="s">
        <v>1</v>
      </c>
      <c r="J1" s="15" t="s">
        <v>598</v>
      </c>
      <c r="K1" s="15" t="s">
        <v>599</v>
      </c>
      <c r="L1" s="15" t="s">
        <v>9</v>
      </c>
      <c r="M1" s="15" t="s">
        <v>600</v>
      </c>
      <c r="N1" s="15" t="s">
        <v>393</v>
      </c>
      <c r="O1" s="15" t="s">
        <v>911</v>
      </c>
      <c r="P1" s="15" t="s">
        <v>369</v>
      </c>
      <c r="Q1" s="15" t="s">
        <v>16</v>
      </c>
      <c r="R1" s="15" t="s">
        <v>1139</v>
      </c>
      <c r="S1" s="15" t="s">
        <v>612</v>
      </c>
      <c r="T1" s="15" t="s">
        <v>1148</v>
      </c>
      <c r="U1" s="15" t="s">
        <v>1145</v>
      </c>
      <c r="V1" s="15" t="s">
        <v>19</v>
      </c>
      <c r="W1" s="15" t="s">
        <v>30</v>
      </c>
    </row>
    <row r="2" spans="1:23" x14ac:dyDescent="0.2">
      <c r="A2" s="16"/>
      <c r="B2" s="16"/>
      <c r="C2" s="16"/>
      <c r="D2" s="16"/>
      <c r="E2" s="14"/>
      <c r="F2" s="16"/>
      <c r="G2" s="16"/>
      <c r="H2" s="16"/>
      <c r="I2" s="16"/>
      <c r="J2" s="14"/>
      <c r="K2" s="14"/>
      <c r="L2" s="17"/>
      <c r="M2" s="16"/>
      <c r="N2" s="14"/>
      <c r="O2" s="16"/>
      <c r="P2" s="16"/>
      <c r="Q2" s="16"/>
      <c r="R2" s="16"/>
      <c r="S2" s="16"/>
      <c r="T2" s="17"/>
      <c r="U2" s="16"/>
      <c r="V2" s="16"/>
      <c r="W2" s="16"/>
    </row>
    <row r="3" spans="1:23" x14ac:dyDescent="0.2">
      <c r="A3" s="16"/>
      <c r="B3" s="16"/>
      <c r="C3" s="16"/>
      <c r="D3" s="16"/>
      <c r="E3" s="14"/>
      <c r="F3" s="16"/>
      <c r="G3" s="16"/>
      <c r="H3" s="16"/>
      <c r="I3" s="16"/>
      <c r="J3" s="14"/>
      <c r="K3" s="14"/>
      <c r="L3" s="17"/>
      <c r="M3" s="16"/>
      <c r="N3" s="14"/>
      <c r="O3" s="16"/>
      <c r="P3" s="16"/>
      <c r="Q3" s="16"/>
      <c r="R3" s="16"/>
      <c r="S3" s="16"/>
      <c r="T3" s="16"/>
      <c r="U3" s="16"/>
      <c r="V3" s="16"/>
      <c r="W3" s="16"/>
    </row>
    <row r="4" spans="1:23" x14ac:dyDescent="0.2">
      <c r="A4" s="16"/>
      <c r="B4" s="16"/>
      <c r="C4" s="16"/>
      <c r="D4" s="16"/>
      <c r="E4" s="14"/>
      <c r="F4" s="16"/>
      <c r="G4" s="16"/>
      <c r="H4" s="16"/>
      <c r="I4" s="16"/>
      <c r="J4" s="14"/>
      <c r="K4" s="14"/>
      <c r="L4" s="17"/>
      <c r="M4" s="16"/>
      <c r="N4" s="14"/>
      <c r="O4" s="16"/>
      <c r="P4" s="16"/>
      <c r="Q4" s="16"/>
      <c r="R4" s="16"/>
      <c r="S4" s="16"/>
      <c r="T4" s="16"/>
      <c r="U4" s="16"/>
      <c r="V4" s="16"/>
      <c r="W4" s="16"/>
    </row>
    <row r="5" spans="1:23" x14ac:dyDescent="0.2">
      <c r="A5" s="16"/>
      <c r="B5" s="16"/>
      <c r="C5" s="16"/>
      <c r="D5" s="16"/>
      <c r="E5" s="14"/>
      <c r="F5" s="16"/>
      <c r="G5" s="16"/>
      <c r="H5" s="16"/>
      <c r="I5" s="16"/>
      <c r="J5" s="14"/>
      <c r="K5" s="14"/>
      <c r="L5" s="17"/>
      <c r="M5" s="16"/>
      <c r="N5" s="14"/>
      <c r="O5" s="16"/>
      <c r="P5" s="16"/>
      <c r="Q5" s="16"/>
      <c r="R5" s="16"/>
      <c r="S5" s="16"/>
      <c r="T5" s="16"/>
      <c r="U5" s="16"/>
      <c r="V5" s="16"/>
      <c r="W5" s="16"/>
    </row>
    <row r="6" spans="1:23" x14ac:dyDescent="0.2">
      <c r="A6" s="16"/>
      <c r="B6" s="16"/>
      <c r="C6" s="16"/>
      <c r="D6" s="16"/>
      <c r="E6" s="14"/>
      <c r="F6" s="16"/>
      <c r="G6" s="16"/>
      <c r="H6" s="16"/>
      <c r="I6" s="16"/>
      <c r="J6" s="14"/>
      <c r="K6" s="14"/>
      <c r="L6" s="17"/>
      <c r="M6" s="16"/>
      <c r="N6" s="14"/>
      <c r="O6" s="16"/>
      <c r="P6" s="16"/>
      <c r="Q6" s="16"/>
      <c r="R6" s="16"/>
      <c r="S6" s="16"/>
      <c r="T6" s="16"/>
      <c r="U6" s="16"/>
      <c r="V6" s="16"/>
      <c r="W6" s="16"/>
    </row>
    <row r="7" spans="1:23" x14ac:dyDescent="0.2">
      <c r="A7" s="16"/>
      <c r="B7" s="16"/>
      <c r="C7" s="16"/>
      <c r="D7" s="16"/>
      <c r="E7" s="14"/>
      <c r="F7" s="16"/>
      <c r="G7" s="16"/>
      <c r="H7" s="16"/>
      <c r="I7" s="16"/>
      <c r="J7" s="14"/>
      <c r="K7" s="14"/>
      <c r="L7" s="17"/>
      <c r="M7" s="16"/>
      <c r="N7" s="14"/>
      <c r="O7" s="16"/>
      <c r="P7" s="16"/>
      <c r="Q7" s="16"/>
      <c r="R7" s="16"/>
      <c r="S7" s="16"/>
      <c r="T7" s="16"/>
      <c r="U7" s="16"/>
      <c r="V7" s="16"/>
      <c r="W7" s="16"/>
    </row>
    <row r="8" spans="1:23" x14ac:dyDescent="0.2">
      <c r="A8" s="16"/>
      <c r="B8" s="16"/>
      <c r="C8" s="16"/>
      <c r="D8" s="16"/>
      <c r="E8" s="14"/>
      <c r="F8" s="16"/>
      <c r="G8" s="16"/>
      <c r="H8" s="16"/>
      <c r="I8" s="16"/>
      <c r="J8" s="14"/>
      <c r="K8" s="14"/>
      <c r="L8" s="17"/>
      <c r="M8" s="16"/>
      <c r="N8" s="14"/>
      <c r="O8" s="16"/>
      <c r="P8" s="16"/>
      <c r="Q8" s="16"/>
      <c r="R8" s="16"/>
      <c r="S8" s="16"/>
      <c r="T8" s="16"/>
      <c r="U8" s="16"/>
      <c r="V8" s="16"/>
      <c r="W8" s="16"/>
    </row>
    <row r="9" spans="1:23" x14ac:dyDescent="0.2">
      <c r="A9" s="16"/>
      <c r="B9" s="16"/>
      <c r="C9" s="16"/>
      <c r="D9" s="16"/>
      <c r="E9" s="14"/>
      <c r="F9" s="16"/>
      <c r="G9" s="16"/>
      <c r="H9" s="16"/>
      <c r="I9" s="16"/>
      <c r="J9" s="14"/>
      <c r="K9" s="14"/>
      <c r="L9" s="17"/>
      <c r="M9" s="16"/>
      <c r="N9" s="14"/>
      <c r="O9" s="16"/>
      <c r="P9" s="16"/>
      <c r="Q9" s="16"/>
      <c r="R9" s="16"/>
      <c r="S9" s="16"/>
      <c r="T9" s="16"/>
      <c r="U9" s="16"/>
      <c r="V9" s="16"/>
      <c r="W9" s="16"/>
    </row>
    <row r="10" spans="1:23" x14ac:dyDescent="0.2">
      <c r="A10" s="16"/>
      <c r="B10" s="16"/>
      <c r="C10" s="16"/>
      <c r="D10" s="16"/>
      <c r="E10" s="14"/>
      <c r="F10" s="16"/>
      <c r="G10" s="16"/>
      <c r="H10" s="16"/>
      <c r="I10" s="16"/>
      <c r="J10" s="14"/>
      <c r="K10" s="14"/>
      <c r="L10" s="17"/>
      <c r="M10" s="16"/>
      <c r="N10" s="14"/>
      <c r="O10" s="16"/>
      <c r="P10" s="16"/>
      <c r="Q10" s="16"/>
      <c r="R10" s="16"/>
      <c r="S10" s="16"/>
      <c r="T10" s="16"/>
      <c r="U10" s="16"/>
      <c r="V10" s="16"/>
      <c r="W10" s="16"/>
    </row>
    <row r="11" spans="1:23" x14ac:dyDescent="0.2">
      <c r="A11" s="16"/>
      <c r="B11" s="16"/>
      <c r="C11" s="16"/>
      <c r="D11" s="16"/>
      <c r="E11" s="14"/>
      <c r="F11" s="16"/>
      <c r="G11" s="16"/>
      <c r="H11" s="16"/>
      <c r="I11" s="16"/>
      <c r="J11" s="14"/>
      <c r="K11" s="14"/>
      <c r="L11" s="17"/>
      <c r="M11" s="16"/>
      <c r="N11" s="14"/>
      <c r="O11" s="16"/>
      <c r="P11" s="16"/>
      <c r="Q11" s="16"/>
      <c r="R11" s="16"/>
      <c r="S11" s="16"/>
      <c r="T11" s="16"/>
      <c r="U11" s="16"/>
      <c r="V11" s="16"/>
      <c r="W11" s="16"/>
    </row>
    <row r="12" spans="1:23" x14ac:dyDescent="0.2">
      <c r="A12" s="16"/>
      <c r="B12" s="16"/>
      <c r="C12" s="16"/>
      <c r="D12" s="16"/>
      <c r="E12" s="14"/>
      <c r="F12" s="16"/>
      <c r="G12" s="16"/>
      <c r="H12" s="16"/>
      <c r="I12" s="16"/>
      <c r="J12" s="14"/>
      <c r="K12" s="14"/>
      <c r="L12" s="17"/>
      <c r="M12" s="16"/>
      <c r="N12" s="14"/>
      <c r="O12" s="16"/>
      <c r="P12" s="16"/>
      <c r="Q12" s="16"/>
      <c r="R12" s="16"/>
      <c r="S12" s="16"/>
      <c r="T12" s="16"/>
      <c r="U12" s="16"/>
      <c r="V12" s="16"/>
      <c r="W12" s="16"/>
    </row>
    <row r="13" spans="1:23" x14ac:dyDescent="0.2">
      <c r="A13" s="16"/>
      <c r="B13" s="16"/>
      <c r="C13" s="16"/>
      <c r="D13" s="16"/>
      <c r="E13" s="14"/>
      <c r="F13" s="16"/>
      <c r="G13" s="16"/>
      <c r="H13" s="16"/>
      <c r="I13" s="16"/>
      <c r="J13" s="14"/>
      <c r="K13" s="14"/>
      <c r="L13" s="17"/>
      <c r="M13" s="16"/>
      <c r="N13" s="14"/>
      <c r="O13" s="16"/>
      <c r="P13" s="16"/>
      <c r="Q13" s="16"/>
      <c r="R13" s="16"/>
      <c r="S13" s="16"/>
      <c r="T13" s="16"/>
      <c r="U13" s="16"/>
      <c r="V13" s="16"/>
      <c r="W13" s="16"/>
    </row>
    <row r="14" spans="1:23" x14ac:dyDescent="0.2">
      <c r="A14" s="16"/>
      <c r="B14" s="16"/>
      <c r="C14" s="16"/>
      <c r="D14" s="16"/>
      <c r="E14" s="14"/>
      <c r="F14" s="16"/>
      <c r="G14" s="16"/>
      <c r="H14" s="16"/>
      <c r="I14" s="16"/>
      <c r="J14" s="14"/>
      <c r="K14" s="14"/>
      <c r="L14" s="17"/>
      <c r="M14" s="16"/>
      <c r="N14" s="14"/>
      <c r="O14" s="16"/>
      <c r="P14" s="16"/>
      <c r="Q14" s="16"/>
      <c r="R14" s="16"/>
      <c r="S14" s="16"/>
      <c r="T14" s="16"/>
      <c r="U14" s="16"/>
      <c r="V14" s="16"/>
      <c r="W14" s="16"/>
    </row>
    <row r="15" spans="1:23" x14ac:dyDescent="0.2">
      <c r="A15" s="16"/>
      <c r="B15" s="16"/>
      <c r="C15" s="16"/>
      <c r="D15" s="16"/>
      <c r="E15" s="14"/>
      <c r="F15" s="16"/>
      <c r="G15" s="16"/>
      <c r="H15" s="16"/>
      <c r="I15" s="16"/>
      <c r="J15" s="14"/>
      <c r="K15" s="14"/>
      <c r="L15" s="17"/>
      <c r="M15" s="16"/>
      <c r="N15" s="14"/>
      <c r="O15" s="16"/>
      <c r="P15" s="16"/>
      <c r="Q15" s="16"/>
      <c r="R15" s="16"/>
      <c r="S15" s="16"/>
      <c r="T15" s="16"/>
      <c r="U15" s="16"/>
      <c r="V15" s="16"/>
      <c r="W15" s="16"/>
    </row>
    <row r="16" spans="1:23" ht="15" x14ac:dyDescent="0.25">
      <c r="A16" s="24"/>
      <c r="B16" s="16"/>
      <c r="C16" s="16"/>
      <c r="D16" s="16"/>
      <c r="E16" s="14"/>
      <c r="F16" s="16"/>
      <c r="G16" s="16"/>
      <c r="H16" s="16"/>
      <c r="I16" s="16"/>
      <c r="J16" s="14"/>
      <c r="K16" s="14"/>
      <c r="L16" s="17"/>
      <c r="M16" s="16"/>
      <c r="N16" s="14"/>
      <c r="O16" s="16"/>
      <c r="P16" s="16"/>
      <c r="Q16" s="16"/>
      <c r="R16" s="16"/>
      <c r="S16" s="16"/>
      <c r="T16" s="16"/>
      <c r="U16" s="16"/>
      <c r="V16" s="16"/>
      <c r="W16" s="16"/>
    </row>
    <row r="17" spans="1:23" x14ac:dyDescent="0.2">
      <c r="A17" s="16"/>
      <c r="B17" s="16"/>
      <c r="C17" s="16"/>
      <c r="D17" s="16"/>
      <c r="E17" s="14"/>
      <c r="F17" s="16"/>
      <c r="G17" s="16"/>
      <c r="H17" s="16"/>
      <c r="I17" s="16"/>
      <c r="J17" s="14"/>
      <c r="K17" s="14"/>
      <c r="L17" s="17"/>
      <c r="M17" s="16"/>
      <c r="N17" s="14"/>
      <c r="O17" s="16"/>
      <c r="P17" s="16"/>
      <c r="Q17" s="16"/>
      <c r="R17" s="16"/>
      <c r="S17" s="16"/>
      <c r="T17" s="16"/>
      <c r="U17" s="16"/>
      <c r="V17" s="16"/>
      <c r="W17" s="16"/>
    </row>
    <row r="18" spans="1:23" x14ac:dyDescent="0.2">
      <c r="A18" s="16"/>
      <c r="B18" s="16"/>
      <c r="C18" s="16"/>
      <c r="D18" s="16"/>
      <c r="E18" s="14"/>
      <c r="F18" s="16"/>
      <c r="G18" s="16"/>
      <c r="H18" s="16"/>
      <c r="I18" s="16"/>
      <c r="J18" s="14"/>
      <c r="K18" s="14"/>
      <c r="L18" s="17"/>
      <c r="M18" s="16"/>
      <c r="N18" s="14"/>
      <c r="O18" s="16"/>
      <c r="P18" s="16"/>
      <c r="Q18" s="16"/>
      <c r="R18" s="16"/>
      <c r="S18" s="16"/>
      <c r="T18" s="16"/>
      <c r="U18" s="16"/>
      <c r="V18" s="16"/>
      <c r="W18" s="16"/>
    </row>
    <row r="19" spans="1:23" x14ac:dyDescent="0.2">
      <c r="A19" s="21"/>
      <c r="B19" s="16"/>
      <c r="C19" s="16"/>
      <c r="D19" s="16"/>
      <c r="E19" s="14"/>
      <c r="F19" s="16"/>
      <c r="G19" s="16"/>
      <c r="H19" s="16"/>
      <c r="J19" s="14"/>
      <c r="K19" s="14"/>
      <c r="L19" s="17"/>
      <c r="M19" s="16"/>
      <c r="N19" s="14"/>
      <c r="O19" s="16"/>
      <c r="P19" s="16"/>
      <c r="Q19" s="16"/>
      <c r="R19" s="16"/>
      <c r="S19" s="16"/>
      <c r="T19" s="16"/>
      <c r="U19" s="16"/>
      <c r="V19" s="16"/>
      <c r="W19" s="16"/>
    </row>
    <row r="20" spans="1:23" x14ac:dyDescent="0.2">
      <c r="A20" s="8"/>
      <c r="E20" s="14"/>
      <c r="H20" s="16"/>
      <c r="I20" s="16"/>
      <c r="J20" s="14"/>
      <c r="K20" s="14"/>
      <c r="L20" s="17"/>
      <c r="M20" s="16"/>
      <c r="O20" s="16"/>
      <c r="P20" s="16"/>
    </row>
    <row r="21" spans="1:23" customFormat="1" x14ac:dyDescent="0.2"/>
    <row r="22" spans="1:23" x14ac:dyDescent="0.2">
      <c r="A22" s="8"/>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B00-000000000000}">
      <formula1>israel_abroad</formula1>
    </dataValidation>
    <dataValidation type="list" allowBlank="1" showInputMessage="1" showErrorMessage="1" sqref="M2:M20" xr:uid="{00000000-0002-0000-1B00-000001000000}">
      <formula1>Holding_interest</formula1>
    </dataValidation>
    <dataValidation type="list" allowBlank="1" showInputMessage="1" showErrorMessage="1" sqref="O2:O20" xr:uid="{00000000-0002-0000-1B00-000002000000}">
      <formula1>Valuation</formula1>
    </dataValidation>
    <dataValidation type="list" allowBlank="1" showInputMessage="1" showErrorMessage="1" sqref="P2:P20" xr:uid="{00000000-0002-0000-1B00-000003000000}">
      <formula1>Dependence_Independence</formula1>
    </dataValidation>
    <dataValidation type="list" allowBlank="1" showInputMessage="1" showErrorMessage="1" sqref="K2:K20" xr:uid="{00000000-0002-0000-1B00-000004000000}">
      <formula1>Country_list</formula1>
    </dataValidation>
    <dataValidation type="list" allowBlank="1" showInputMessage="1" showErrorMessage="1" sqref="E3:E20" xr:uid="{00000000-0002-0000-1B00-000005000000}">
      <formula1>Issuer_Number_Type_2</formula1>
    </dataValidation>
    <dataValidation type="list" allowBlank="1" showInputMessage="1" showErrorMessage="1" sqref="E2" xr:uid="{00000000-0002-0000-1B00-000006000000}">
      <formula1>Issuer_Number_Type_3</formula1>
    </dataValidation>
    <dataValidation type="list" allowBlank="1" showInputMessage="1" showErrorMessage="1" sqref="H2:H20" xr:uid="{00000000-0002-0000-1B00-000007000000}">
      <formula1>Type_of_Security_ID_Fund</formula1>
    </dataValidation>
    <dataValidation type="list" allowBlank="1" showInputMessage="1" showErrorMessage="1" sqref="L2:L20" xr:uid="{00000000-0002-0000-1B00-000009000000}">
      <formula1>Industry_Sector</formula1>
    </dataValidation>
    <dataValidation type="list" allowBlank="1" showInputMessage="1" showErrorMessage="1" sqref="I20" xr:uid="{00000000-0002-0000-1B00-000008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A000000}">
          <x14:formula1>
            <xm:f>'אפשרויות בחירה'!$C$1034:$C$1036</xm:f>
          </x14:formula1>
          <xm:sqref>I2:I18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R66"/>
  <sheetViews>
    <sheetView rightToLeft="1" topLeftCell="F1" workbookViewId="0">
      <selection activeCell="K2" sqref="K2:K66"/>
    </sheetView>
  </sheetViews>
  <sheetFormatPr defaultColWidth="0" defaultRowHeight="14.25" x14ac:dyDescent="0.2"/>
  <cols>
    <col min="1" max="18" width="11.625" style="2" customWidth="1"/>
    <col min="19" max="16384" width="9" style="2" hidden="1"/>
  </cols>
  <sheetData>
    <row r="1" spans="1:18" ht="51" x14ac:dyDescent="0.2">
      <c r="A1" s="15" t="s">
        <v>645</v>
      </c>
      <c r="B1" s="15" t="s">
        <v>0</v>
      </c>
      <c r="C1" s="15" t="s">
        <v>779</v>
      </c>
      <c r="D1" s="15" t="s">
        <v>780</v>
      </c>
      <c r="E1" s="15" t="s">
        <v>1</v>
      </c>
      <c r="F1" s="15" t="s">
        <v>598</v>
      </c>
      <c r="G1" s="15" t="s">
        <v>599</v>
      </c>
      <c r="H1" s="15" t="s">
        <v>600</v>
      </c>
      <c r="I1" s="15" t="s">
        <v>788</v>
      </c>
      <c r="J1" s="15" t="s">
        <v>393</v>
      </c>
      <c r="K1" s="15" t="s">
        <v>16</v>
      </c>
      <c r="L1" s="15" t="s">
        <v>916</v>
      </c>
      <c r="M1" s="15" t="s">
        <v>11</v>
      </c>
      <c r="N1" s="15" t="s">
        <v>1145</v>
      </c>
      <c r="O1" s="15" t="s">
        <v>1146</v>
      </c>
      <c r="P1" s="15" t="s">
        <v>26</v>
      </c>
      <c r="Q1" s="15" t="s">
        <v>19</v>
      </c>
      <c r="R1" s="15" t="s">
        <v>30</v>
      </c>
    </row>
    <row r="2" spans="1:18" x14ac:dyDescent="0.2">
      <c r="A2" s="151" t="s">
        <v>1204</v>
      </c>
      <c r="B2" s="151">
        <v>1035</v>
      </c>
      <c r="C2" s="151" t="s">
        <v>5042</v>
      </c>
      <c r="D2" s="151" t="s">
        <v>5043</v>
      </c>
      <c r="E2" s="151" t="s">
        <v>699</v>
      </c>
      <c r="F2" s="146"/>
      <c r="G2" s="146" t="s">
        <v>53</v>
      </c>
      <c r="H2" s="151" t="s">
        <v>62</v>
      </c>
      <c r="I2" s="12" t="s">
        <v>5054</v>
      </c>
      <c r="J2" s="146" t="s">
        <v>1212</v>
      </c>
      <c r="K2" s="166">
        <v>45382</v>
      </c>
      <c r="L2" s="143">
        <v>-2244.4180000000001</v>
      </c>
      <c r="M2" s="152">
        <v>1</v>
      </c>
      <c r="N2" s="152">
        <v>-2244.4180000000001</v>
      </c>
      <c r="O2" s="151"/>
      <c r="P2" s="146" t="s">
        <v>17</v>
      </c>
      <c r="Q2" s="154">
        <v>0.88623562915629095</v>
      </c>
      <c r="R2" s="154">
        <v>-5.4551191431443204E-4</v>
      </c>
    </row>
    <row r="3" spans="1:18" x14ac:dyDescent="0.2">
      <c r="A3" s="151" t="s">
        <v>1204</v>
      </c>
      <c r="B3" s="151">
        <v>1035</v>
      </c>
      <c r="C3" s="151" t="s">
        <v>5044</v>
      </c>
      <c r="D3" s="151" t="s">
        <v>5045</v>
      </c>
      <c r="E3" s="151" t="s">
        <v>701</v>
      </c>
      <c r="F3" s="146"/>
      <c r="G3" s="146" t="s">
        <v>53</v>
      </c>
      <c r="H3" s="151" t="s">
        <v>62</v>
      </c>
      <c r="I3" s="12" t="s">
        <v>5054</v>
      </c>
      <c r="J3" s="146" t="s">
        <v>1212</v>
      </c>
      <c r="K3" s="166">
        <v>45382</v>
      </c>
      <c r="L3" s="143">
        <v>-292.57400000000001</v>
      </c>
      <c r="M3" s="152">
        <v>1</v>
      </c>
      <c r="N3" s="152">
        <v>-292.57400000000001</v>
      </c>
      <c r="O3" s="151"/>
      <c r="P3" s="146" t="s">
        <v>17</v>
      </c>
      <c r="Q3" s="154">
        <v>0.115526289025096</v>
      </c>
      <c r="R3" s="154">
        <v>-7.1110847957804899E-5</v>
      </c>
    </row>
    <row r="4" spans="1:18" x14ac:dyDescent="0.2">
      <c r="A4" s="151" t="s">
        <v>1204</v>
      </c>
      <c r="B4" s="151">
        <v>1035</v>
      </c>
      <c r="C4" s="151" t="s">
        <v>5046</v>
      </c>
      <c r="D4" s="151" t="s">
        <v>5047</v>
      </c>
      <c r="E4" s="151" t="s">
        <v>699</v>
      </c>
      <c r="F4" s="146"/>
      <c r="G4" s="146" t="s">
        <v>53</v>
      </c>
      <c r="H4" s="151" t="s">
        <v>62</v>
      </c>
      <c r="I4" s="12" t="s">
        <v>5054</v>
      </c>
      <c r="J4" s="146" t="s">
        <v>1212</v>
      </c>
      <c r="K4" s="166">
        <v>45382</v>
      </c>
      <c r="L4" s="143">
        <v>4.4619999999999997</v>
      </c>
      <c r="M4" s="152">
        <v>1</v>
      </c>
      <c r="N4" s="152">
        <v>4.4619999999999997</v>
      </c>
      <c r="O4" s="151"/>
      <c r="P4" s="146" t="s">
        <v>17</v>
      </c>
      <c r="Q4" s="154">
        <v>-1.76191818138767E-3</v>
      </c>
      <c r="R4" s="154">
        <v>1.08452800629243E-6</v>
      </c>
    </row>
    <row r="5" spans="1:18" x14ac:dyDescent="0.2">
      <c r="A5" s="151" t="s">
        <v>1204</v>
      </c>
      <c r="B5" s="151">
        <v>1036</v>
      </c>
      <c r="C5" s="151" t="s">
        <v>5042</v>
      </c>
      <c r="D5" s="151" t="s">
        <v>5043</v>
      </c>
      <c r="E5" s="151" t="s">
        <v>699</v>
      </c>
      <c r="F5" s="146"/>
      <c r="G5" s="146" t="s">
        <v>53</v>
      </c>
      <c r="H5" s="151" t="s">
        <v>62</v>
      </c>
      <c r="I5" s="12" t="s">
        <v>5054</v>
      </c>
      <c r="J5" s="146" t="s">
        <v>1212</v>
      </c>
      <c r="K5" s="166">
        <v>45382</v>
      </c>
      <c r="L5" s="143">
        <v>-1819.251</v>
      </c>
      <c r="M5" s="152">
        <v>1</v>
      </c>
      <c r="N5" s="152">
        <v>-1819.251</v>
      </c>
      <c r="O5" s="151"/>
      <c r="P5" s="146" t="s">
        <v>17</v>
      </c>
      <c r="Q5" s="154">
        <v>0.69462936382664497</v>
      </c>
      <c r="R5" s="154">
        <v>-5.3611746075991798E-4</v>
      </c>
    </row>
    <row r="6" spans="1:18" x14ac:dyDescent="0.2">
      <c r="A6" s="151" t="s">
        <v>1204</v>
      </c>
      <c r="B6" s="151">
        <v>1036</v>
      </c>
      <c r="C6" s="151" t="s">
        <v>5044</v>
      </c>
      <c r="D6" s="151" t="s">
        <v>5045</v>
      </c>
      <c r="E6" s="151" t="s">
        <v>701</v>
      </c>
      <c r="F6" s="146"/>
      <c r="G6" s="146" t="s">
        <v>53</v>
      </c>
      <c r="H6" s="151" t="s">
        <v>62</v>
      </c>
      <c r="I6" s="12" t="s">
        <v>5054</v>
      </c>
      <c r="J6" s="146" t="s">
        <v>1212</v>
      </c>
      <c r="K6" s="166">
        <v>45382</v>
      </c>
      <c r="L6" s="143">
        <v>-802.31899999999996</v>
      </c>
      <c r="M6" s="152">
        <v>1</v>
      </c>
      <c r="N6" s="152">
        <v>-802.31899999999996</v>
      </c>
      <c r="O6" s="151"/>
      <c r="P6" s="146" t="s">
        <v>17</v>
      </c>
      <c r="Q6" s="154">
        <v>0.30634258214446902</v>
      </c>
      <c r="R6" s="154">
        <v>-2.36436315270595E-4</v>
      </c>
    </row>
    <row r="7" spans="1:18" x14ac:dyDescent="0.2">
      <c r="A7" s="151" t="s">
        <v>1204</v>
      </c>
      <c r="B7" s="151">
        <v>1036</v>
      </c>
      <c r="C7" s="151" t="s">
        <v>5046</v>
      </c>
      <c r="D7" s="151" t="s">
        <v>5047</v>
      </c>
      <c r="E7" s="151" t="s">
        <v>699</v>
      </c>
      <c r="F7" s="146"/>
      <c r="G7" s="146" t="s">
        <v>53</v>
      </c>
      <c r="H7" s="151" t="s">
        <v>62</v>
      </c>
      <c r="I7" s="12" t="s">
        <v>5054</v>
      </c>
      <c r="J7" s="146" t="s">
        <v>1212</v>
      </c>
      <c r="K7" s="166">
        <v>45382</v>
      </c>
      <c r="L7" s="143">
        <v>2.5459999999999998</v>
      </c>
      <c r="M7" s="152">
        <v>1</v>
      </c>
      <c r="N7" s="152">
        <v>2.5459999999999998</v>
      </c>
      <c r="O7" s="151"/>
      <c r="P7" s="146" t="s">
        <v>17</v>
      </c>
      <c r="Q7" s="154">
        <v>-9.7194597111356195E-4</v>
      </c>
      <c r="R7" s="154">
        <v>7.5015142342769997E-7</v>
      </c>
    </row>
    <row r="8" spans="1:18" x14ac:dyDescent="0.2">
      <c r="A8" s="151" t="s">
        <v>1204</v>
      </c>
      <c r="B8" s="151">
        <v>1037</v>
      </c>
      <c r="C8" s="151" t="s">
        <v>5042</v>
      </c>
      <c r="D8" s="151" t="s">
        <v>5043</v>
      </c>
      <c r="E8" s="151" t="s">
        <v>699</v>
      </c>
      <c r="F8" s="146"/>
      <c r="G8" s="146" t="s">
        <v>53</v>
      </c>
      <c r="H8" s="151" t="s">
        <v>62</v>
      </c>
      <c r="I8" s="12" t="s">
        <v>5054</v>
      </c>
      <c r="J8" s="146" t="s">
        <v>1212</v>
      </c>
      <c r="K8" s="166">
        <v>45382</v>
      </c>
      <c r="L8" s="143">
        <v>-214.26599999999999</v>
      </c>
      <c r="M8" s="152">
        <v>1</v>
      </c>
      <c r="N8" s="152">
        <v>-214.26599999999999</v>
      </c>
      <c r="O8" s="151"/>
      <c r="P8" s="146" t="s">
        <v>17</v>
      </c>
      <c r="Q8" s="154">
        <v>0.77930938914551695</v>
      </c>
      <c r="R8" s="154">
        <v>-4.3480833241225599E-4</v>
      </c>
    </row>
    <row r="9" spans="1:18" x14ac:dyDescent="0.2">
      <c r="A9" s="151" t="s">
        <v>1204</v>
      </c>
      <c r="B9" s="151">
        <v>1037</v>
      </c>
      <c r="C9" s="151" t="s">
        <v>5044</v>
      </c>
      <c r="D9" s="151" t="s">
        <v>5045</v>
      </c>
      <c r="E9" s="151" t="s">
        <v>701</v>
      </c>
      <c r="F9" s="146"/>
      <c r="G9" s="146" t="s">
        <v>53</v>
      </c>
      <c r="H9" s="151" t="s">
        <v>62</v>
      </c>
      <c r="I9" s="12" t="s">
        <v>5054</v>
      </c>
      <c r="J9" s="146" t="s">
        <v>1212</v>
      </c>
      <c r="K9" s="166">
        <v>45382</v>
      </c>
      <c r="L9" s="143">
        <v>-60.677</v>
      </c>
      <c r="M9" s="152">
        <v>1</v>
      </c>
      <c r="N9" s="152">
        <v>-60.677</v>
      </c>
      <c r="O9" s="151"/>
      <c r="P9" s="146" t="s">
        <v>17</v>
      </c>
      <c r="Q9" s="154">
        <v>0.22069061085448299</v>
      </c>
      <c r="R9" s="154">
        <v>-1.2313224737340101E-4</v>
      </c>
    </row>
    <row r="10" spans="1:18" x14ac:dyDescent="0.2">
      <c r="A10" s="151" t="s">
        <v>1204</v>
      </c>
      <c r="B10" s="151">
        <v>1360</v>
      </c>
      <c r="C10" s="151" t="s">
        <v>5042</v>
      </c>
      <c r="D10" s="151" t="s">
        <v>5043</v>
      </c>
      <c r="E10" s="151" t="s">
        <v>699</v>
      </c>
      <c r="F10" s="146"/>
      <c r="G10" s="146" t="s">
        <v>53</v>
      </c>
      <c r="H10" s="151" t="s">
        <v>62</v>
      </c>
      <c r="I10" s="12" t="s">
        <v>5054</v>
      </c>
      <c r="J10" s="146" t="s">
        <v>1212</v>
      </c>
      <c r="K10" s="166">
        <v>45382</v>
      </c>
      <c r="L10" s="143">
        <v>-47.158999999999999</v>
      </c>
      <c r="M10" s="152">
        <v>1</v>
      </c>
      <c r="N10" s="152">
        <v>-47.158999999999999</v>
      </c>
      <c r="O10" s="151"/>
      <c r="P10" s="146" t="s">
        <v>17</v>
      </c>
      <c r="Q10" s="154">
        <v>0.63137497308951596</v>
      </c>
      <c r="R10" s="154">
        <v>-4.7261145681767798E-4</v>
      </c>
    </row>
    <row r="11" spans="1:18" x14ac:dyDescent="0.2">
      <c r="A11" s="151" t="s">
        <v>1204</v>
      </c>
      <c r="B11" s="151">
        <v>1360</v>
      </c>
      <c r="C11" s="151" t="s">
        <v>5044</v>
      </c>
      <c r="D11" s="151" t="s">
        <v>5045</v>
      </c>
      <c r="E11" s="151" t="s">
        <v>701</v>
      </c>
      <c r="F11" s="146"/>
      <c r="G11" s="146" t="s">
        <v>53</v>
      </c>
      <c r="H11" s="151" t="s">
        <v>62</v>
      </c>
      <c r="I11" s="12" t="s">
        <v>5054</v>
      </c>
      <c r="J11" s="146" t="s">
        <v>1212</v>
      </c>
      <c r="K11" s="166">
        <v>45382</v>
      </c>
      <c r="L11" s="143">
        <v>-27.533000000000001</v>
      </c>
      <c r="M11" s="152">
        <v>1</v>
      </c>
      <c r="N11" s="152">
        <v>-27.533000000000001</v>
      </c>
      <c r="O11" s="151"/>
      <c r="P11" s="146" t="s">
        <v>17</v>
      </c>
      <c r="Q11" s="154">
        <v>0.36862502691048399</v>
      </c>
      <c r="R11" s="154">
        <v>-2.7593176545329898E-4</v>
      </c>
    </row>
    <row r="12" spans="1:18" x14ac:dyDescent="0.2">
      <c r="A12" s="151" t="s">
        <v>1204</v>
      </c>
      <c r="B12" s="151">
        <v>9939</v>
      </c>
      <c r="C12" s="151" t="s">
        <v>5042</v>
      </c>
      <c r="D12" s="151" t="s">
        <v>5043</v>
      </c>
      <c r="E12" s="151" t="s">
        <v>699</v>
      </c>
      <c r="F12" s="146"/>
      <c r="G12" s="146" t="s">
        <v>53</v>
      </c>
      <c r="H12" s="151" t="s">
        <v>62</v>
      </c>
      <c r="I12" s="12" t="s">
        <v>5054</v>
      </c>
      <c r="J12" s="146" t="s">
        <v>1212</v>
      </c>
      <c r="K12" s="166">
        <v>45382</v>
      </c>
      <c r="L12" s="143">
        <v>-1580.7819999999999</v>
      </c>
      <c r="M12" s="152">
        <v>1</v>
      </c>
      <c r="N12" s="152">
        <v>-1580.7819999999999</v>
      </c>
      <c r="O12" s="151"/>
      <c r="P12" s="146" t="s">
        <v>17</v>
      </c>
      <c r="Q12" s="154">
        <v>0.966564363014209</v>
      </c>
      <c r="R12" s="154">
        <v>-5.3532034996323498E-4</v>
      </c>
    </row>
    <row r="13" spans="1:18" x14ac:dyDescent="0.2">
      <c r="A13" s="151" t="s">
        <v>1204</v>
      </c>
      <c r="B13" s="151">
        <v>9939</v>
      </c>
      <c r="C13" s="151" t="s">
        <v>5044</v>
      </c>
      <c r="D13" s="151" t="s">
        <v>5045</v>
      </c>
      <c r="E13" s="151" t="s">
        <v>701</v>
      </c>
      <c r="F13" s="146"/>
      <c r="G13" s="146" t="s">
        <v>53</v>
      </c>
      <c r="H13" s="151" t="s">
        <v>62</v>
      </c>
      <c r="I13" s="12" t="s">
        <v>5054</v>
      </c>
      <c r="J13" s="146" t="s">
        <v>1212</v>
      </c>
      <c r="K13" s="166">
        <v>45382</v>
      </c>
      <c r="L13" s="143">
        <v>-55.930999999999997</v>
      </c>
      <c r="M13" s="152">
        <v>1</v>
      </c>
      <c r="N13" s="152">
        <v>-55.930999999999997</v>
      </c>
      <c r="O13" s="151"/>
      <c r="P13" s="146" t="s">
        <v>17</v>
      </c>
      <c r="Q13" s="154">
        <v>3.4198924687198103E-2</v>
      </c>
      <c r="R13" s="154">
        <v>-1.89406738262376E-5</v>
      </c>
    </row>
    <row r="14" spans="1:18" x14ac:dyDescent="0.2">
      <c r="A14" s="151" t="s">
        <v>1204</v>
      </c>
      <c r="B14" s="151">
        <v>9939</v>
      </c>
      <c r="C14" s="151" t="s">
        <v>5046</v>
      </c>
      <c r="D14" s="151" t="s">
        <v>5047</v>
      </c>
      <c r="E14" s="151" t="s">
        <v>699</v>
      </c>
      <c r="F14" s="146"/>
      <c r="G14" s="146" t="s">
        <v>53</v>
      </c>
      <c r="H14" s="151" t="s">
        <v>62</v>
      </c>
      <c r="I14" s="12" t="s">
        <v>5054</v>
      </c>
      <c r="J14" s="146" t="s">
        <v>1212</v>
      </c>
      <c r="K14" s="166">
        <v>45382</v>
      </c>
      <c r="L14" s="143">
        <v>1.248</v>
      </c>
      <c r="M14" s="152">
        <v>1</v>
      </c>
      <c r="N14" s="152">
        <v>1.248</v>
      </c>
      <c r="O14" s="151"/>
      <c r="P14" s="146" t="s">
        <v>17</v>
      </c>
      <c r="Q14" s="154">
        <v>-7.63287701406532E-4</v>
      </c>
      <c r="R14" s="154">
        <v>4.22737952147706E-7</v>
      </c>
    </row>
    <row r="15" spans="1:18" x14ac:dyDescent="0.2">
      <c r="A15" s="151" t="s">
        <v>1204</v>
      </c>
      <c r="B15" s="151">
        <v>9940</v>
      </c>
      <c r="C15" s="151" t="s">
        <v>5042</v>
      </c>
      <c r="D15" s="151" t="s">
        <v>5043</v>
      </c>
      <c r="E15" s="151" t="s">
        <v>699</v>
      </c>
      <c r="F15" s="146"/>
      <c r="G15" s="146" t="s">
        <v>53</v>
      </c>
      <c r="H15" s="151" t="s">
        <v>62</v>
      </c>
      <c r="I15" s="12" t="s">
        <v>5054</v>
      </c>
      <c r="J15" s="146" t="s">
        <v>1212</v>
      </c>
      <c r="K15" s="166">
        <v>45382</v>
      </c>
      <c r="L15" s="143">
        <v>-5486.174</v>
      </c>
      <c r="M15" s="152">
        <v>1</v>
      </c>
      <c r="N15" s="152">
        <v>-5486.174</v>
      </c>
      <c r="O15" s="151"/>
      <c r="P15" s="146" t="s">
        <v>17</v>
      </c>
      <c r="Q15" s="154">
        <v>0.86640493560240395</v>
      </c>
      <c r="R15" s="154">
        <v>-5.33428904397661E-4</v>
      </c>
    </row>
    <row r="16" spans="1:18" x14ac:dyDescent="0.2">
      <c r="A16" s="151" t="s">
        <v>1204</v>
      </c>
      <c r="B16" s="151">
        <v>9940</v>
      </c>
      <c r="C16" s="151" t="s">
        <v>5044</v>
      </c>
      <c r="D16" s="151" t="s">
        <v>5045</v>
      </c>
      <c r="E16" s="151" t="s">
        <v>701</v>
      </c>
      <c r="F16" s="146"/>
      <c r="G16" s="146" t="s">
        <v>53</v>
      </c>
      <c r="H16" s="151" t="s">
        <v>62</v>
      </c>
      <c r="I16" s="12" t="s">
        <v>5054</v>
      </c>
      <c r="J16" s="146" t="s">
        <v>1212</v>
      </c>
      <c r="K16" s="166">
        <v>45382</v>
      </c>
      <c r="L16" s="143">
        <v>-873.67200000000003</v>
      </c>
      <c r="M16" s="152">
        <v>1</v>
      </c>
      <c r="N16" s="152">
        <v>-873.67200000000003</v>
      </c>
      <c r="O16" s="151"/>
      <c r="P16" s="146" t="s">
        <v>17</v>
      </c>
      <c r="Q16" s="154">
        <v>0.137974728836842</v>
      </c>
      <c r="R16" s="154">
        <v>-8.4948394698176202E-5</v>
      </c>
    </row>
    <row r="17" spans="1:18" x14ac:dyDescent="0.2">
      <c r="A17" s="151" t="s">
        <v>1204</v>
      </c>
      <c r="B17" s="151">
        <v>9940</v>
      </c>
      <c r="C17" s="151" t="s">
        <v>5046</v>
      </c>
      <c r="D17" s="151" t="s">
        <v>5047</v>
      </c>
      <c r="E17" s="151" t="s">
        <v>699</v>
      </c>
      <c r="F17" s="146"/>
      <c r="G17" s="146" t="s">
        <v>53</v>
      </c>
      <c r="H17" s="151" t="s">
        <v>62</v>
      </c>
      <c r="I17" s="12" t="s">
        <v>5054</v>
      </c>
      <c r="J17" s="146" t="s">
        <v>1212</v>
      </c>
      <c r="K17" s="166">
        <v>45382</v>
      </c>
      <c r="L17" s="143">
        <v>27.733000000000001</v>
      </c>
      <c r="M17" s="152">
        <v>1</v>
      </c>
      <c r="N17" s="152">
        <v>27.733000000000001</v>
      </c>
      <c r="O17" s="151"/>
      <c r="P17" s="146" t="s">
        <v>17</v>
      </c>
      <c r="Q17" s="154">
        <v>-4.3796644392464102E-3</v>
      </c>
      <c r="R17" s="154">
        <v>2.6964754094253198E-6</v>
      </c>
    </row>
    <row r="18" spans="1:18" x14ac:dyDescent="0.2">
      <c r="A18" s="151" t="s">
        <v>1204</v>
      </c>
      <c r="B18" s="151">
        <v>9941</v>
      </c>
      <c r="C18" s="151" t="s">
        <v>5042</v>
      </c>
      <c r="D18" s="151" t="s">
        <v>5043</v>
      </c>
      <c r="E18" s="151" t="s">
        <v>699</v>
      </c>
      <c r="F18" s="146"/>
      <c r="G18" s="146" t="s">
        <v>53</v>
      </c>
      <c r="H18" s="151" t="s">
        <v>62</v>
      </c>
      <c r="I18" s="12" t="s">
        <v>5054</v>
      </c>
      <c r="J18" s="146" t="s">
        <v>1212</v>
      </c>
      <c r="K18" s="166">
        <v>45382</v>
      </c>
      <c r="L18" s="143">
        <v>-1462.548</v>
      </c>
      <c r="M18" s="152">
        <v>1</v>
      </c>
      <c r="N18" s="152">
        <v>-1462.548</v>
      </c>
      <c r="O18" s="151"/>
      <c r="P18" s="146" t="s">
        <v>17</v>
      </c>
      <c r="Q18" s="154">
        <v>0.75102109101612302</v>
      </c>
      <c r="R18" s="154">
        <v>-5.2264948610949503E-4</v>
      </c>
    </row>
    <row r="19" spans="1:18" x14ac:dyDescent="0.2">
      <c r="A19" s="151" t="s">
        <v>1204</v>
      </c>
      <c r="B19" s="151">
        <v>9941</v>
      </c>
      <c r="C19" s="151" t="s">
        <v>5044</v>
      </c>
      <c r="D19" s="151" t="s">
        <v>5045</v>
      </c>
      <c r="E19" s="151" t="s">
        <v>701</v>
      </c>
      <c r="F19" s="146"/>
      <c r="G19" s="146" t="s">
        <v>53</v>
      </c>
      <c r="H19" s="151" t="s">
        <v>62</v>
      </c>
      <c r="I19" s="12" t="s">
        <v>5054</v>
      </c>
      <c r="J19" s="146" t="s">
        <v>1212</v>
      </c>
      <c r="K19" s="166">
        <v>45382</v>
      </c>
      <c r="L19" s="143">
        <v>-485.85700000000003</v>
      </c>
      <c r="M19" s="152">
        <v>1</v>
      </c>
      <c r="N19" s="152">
        <v>-485.85700000000003</v>
      </c>
      <c r="O19" s="151"/>
      <c r="P19" s="146" t="s">
        <v>17</v>
      </c>
      <c r="Q19" s="154">
        <v>0.24948878565558899</v>
      </c>
      <c r="R19" s="154">
        <v>-1.7362386645700199E-4</v>
      </c>
    </row>
    <row r="20" spans="1:18" x14ac:dyDescent="0.2">
      <c r="A20" s="8" t="s">
        <v>1204</v>
      </c>
      <c r="B20" s="8">
        <v>9941</v>
      </c>
      <c r="C20" s="8" t="s">
        <v>5046</v>
      </c>
      <c r="D20" s="8" t="s">
        <v>5047</v>
      </c>
      <c r="E20" s="151" t="s">
        <v>699</v>
      </c>
      <c r="F20" s="146"/>
      <c r="G20" s="146" t="s">
        <v>53</v>
      </c>
      <c r="H20" s="151" t="s">
        <v>62</v>
      </c>
      <c r="I20" s="12" t="s">
        <v>5054</v>
      </c>
      <c r="J20" s="8" t="s">
        <v>1212</v>
      </c>
      <c r="K20" s="166">
        <v>45382</v>
      </c>
      <c r="L20" s="143">
        <v>0.99299999999999999</v>
      </c>
      <c r="M20" s="143">
        <v>1</v>
      </c>
      <c r="N20" s="143">
        <v>0.99299999999999999</v>
      </c>
      <c r="O20" s="8"/>
      <c r="P20" s="146" t="s">
        <v>17</v>
      </c>
      <c r="Q20" s="145">
        <v>-5.0987667171216596E-4</v>
      </c>
      <c r="R20" s="145">
        <v>3.5483261873382199E-7</v>
      </c>
    </row>
    <row r="21" spans="1:18" s="33" customFormat="1" x14ac:dyDescent="0.2">
      <c r="A21" s="8" t="s">
        <v>1204</v>
      </c>
      <c r="B21" s="8">
        <v>14292</v>
      </c>
      <c r="C21" s="8" t="s">
        <v>5042</v>
      </c>
      <c r="D21" s="8" t="s">
        <v>5043</v>
      </c>
      <c r="E21" s="8" t="s">
        <v>699</v>
      </c>
      <c r="F21" s="8"/>
      <c r="G21" s="8" t="s">
        <v>53</v>
      </c>
      <c r="H21" s="8" t="s">
        <v>62</v>
      </c>
      <c r="I21" s="12" t="s">
        <v>5054</v>
      </c>
      <c r="J21" s="8" t="s">
        <v>1212</v>
      </c>
      <c r="K21" s="166">
        <v>45382</v>
      </c>
      <c r="L21" s="143">
        <v>-13.347</v>
      </c>
      <c r="M21" s="143">
        <v>1</v>
      </c>
      <c r="N21" s="143">
        <v>-13.347</v>
      </c>
      <c r="O21" s="8"/>
      <c r="P21" s="8" t="s">
        <v>17</v>
      </c>
      <c r="Q21" s="145">
        <v>1.1416946734265001</v>
      </c>
      <c r="R21" s="145">
        <v>-4.8607651226047899E-4</v>
      </c>
    </row>
    <row r="22" spans="1:18" x14ac:dyDescent="0.2">
      <c r="A22" s="8" t="s">
        <v>1204</v>
      </c>
      <c r="B22" s="8">
        <v>14292</v>
      </c>
      <c r="C22" s="8" t="s">
        <v>5044</v>
      </c>
      <c r="D22" s="8" t="s">
        <v>5045</v>
      </c>
      <c r="E22" s="8" t="s">
        <v>701</v>
      </c>
      <c r="F22" s="8"/>
      <c r="G22" s="8" t="s">
        <v>53</v>
      </c>
      <c r="H22" s="8" t="s">
        <v>62</v>
      </c>
      <c r="I22" s="12" t="s">
        <v>5054</v>
      </c>
      <c r="J22" s="8" t="s">
        <v>1212</v>
      </c>
      <c r="K22" s="166">
        <v>45382</v>
      </c>
      <c r="L22" s="143">
        <v>-6.8000000000000005E-2</v>
      </c>
      <c r="M22" s="143">
        <v>1</v>
      </c>
      <c r="N22" s="143">
        <v>-6.8000000000000005E-2</v>
      </c>
      <c r="O22" s="8"/>
      <c r="P22" s="8" t="s">
        <v>17</v>
      </c>
      <c r="Q22" s="145">
        <v>5.8285994852287698E-3</v>
      </c>
      <c r="R22" s="145">
        <v>-2.48152625661315E-6</v>
      </c>
    </row>
    <row r="23" spans="1:18" x14ac:dyDescent="0.2">
      <c r="A23" s="8" t="s">
        <v>1204</v>
      </c>
      <c r="B23" s="8">
        <v>14292</v>
      </c>
      <c r="C23" s="8" t="s">
        <v>5046</v>
      </c>
      <c r="D23" s="8" t="s">
        <v>5047</v>
      </c>
      <c r="E23" s="8" t="s">
        <v>699</v>
      </c>
      <c r="F23" s="8"/>
      <c r="G23" s="8" t="s">
        <v>53</v>
      </c>
      <c r="H23" s="8" t="s">
        <v>62</v>
      </c>
      <c r="I23" s="12" t="s">
        <v>5054</v>
      </c>
      <c r="J23" s="8" t="s">
        <v>1212</v>
      </c>
      <c r="K23" s="166">
        <v>45382</v>
      </c>
      <c r="L23" s="143">
        <v>1.7250000000000001</v>
      </c>
      <c r="M23" s="143">
        <v>1</v>
      </c>
      <c r="N23" s="143">
        <v>1.7250000000000001</v>
      </c>
      <c r="O23" s="8"/>
      <c r="P23" s="8" t="s">
        <v>17</v>
      </c>
      <c r="Q23" s="145">
        <v>-0.14752327291172501</v>
      </c>
      <c r="R23" s="145">
        <v>6.2808034094589103E-5</v>
      </c>
    </row>
    <row r="24" spans="1:18" x14ac:dyDescent="0.2">
      <c r="A24" s="8" t="s">
        <v>1204</v>
      </c>
      <c r="B24" s="8">
        <v>14293</v>
      </c>
      <c r="C24" s="8" t="s">
        <v>5042</v>
      </c>
      <c r="D24" s="8" t="s">
        <v>5043</v>
      </c>
      <c r="E24" s="8" t="s">
        <v>699</v>
      </c>
      <c r="F24" s="8"/>
      <c r="G24" s="8" t="s">
        <v>53</v>
      </c>
      <c r="H24" s="8" t="s">
        <v>62</v>
      </c>
      <c r="I24" s="12" t="s">
        <v>5054</v>
      </c>
      <c r="J24" s="8" t="s">
        <v>1212</v>
      </c>
      <c r="K24" s="166">
        <v>45382</v>
      </c>
      <c r="L24" s="143">
        <v>-310.91699999999997</v>
      </c>
      <c r="M24" s="143">
        <v>1</v>
      </c>
      <c r="N24" s="143">
        <v>-310.91699999999997</v>
      </c>
      <c r="O24" s="8"/>
      <c r="P24" s="8" t="s">
        <v>17</v>
      </c>
      <c r="Q24" s="145">
        <v>0.63517391880623897</v>
      </c>
      <c r="R24" s="145">
        <v>-5.0329998107820199E-4</v>
      </c>
    </row>
    <row r="25" spans="1:18" x14ac:dyDescent="0.2">
      <c r="A25" s="8" t="s">
        <v>1204</v>
      </c>
      <c r="B25" s="8">
        <v>14293</v>
      </c>
      <c r="C25" s="8" t="s">
        <v>5044</v>
      </c>
      <c r="D25" s="8" t="s">
        <v>5045</v>
      </c>
      <c r="E25" s="8" t="s">
        <v>701</v>
      </c>
      <c r="F25" s="8"/>
      <c r="G25" s="8" t="s">
        <v>53</v>
      </c>
      <c r="H25" s="8" t="s">
        <v>62</v>
      </c>
      <c r="I25" s="12" t="s">
        <v>5054</v>
      </c>
      <c r="J25" s="8" t="s">
        <v>1212</v>
      </c>
      <c r="K25" s="166">
        <v>45382</v>
      </c>
      <c r="L25" s="143">
        <v>-178.58199999999999</v>
      </c>
      <c r="M25" s="143">
        <v>1</v>
      </c>
      <c r="N25" s="143">
        <v>-178.58199999999999</v>
      </c>
      <c r="O25" s="8"/>
      <c r="P25" s="8" t="s">
        <v>17</v>
      </c>
      <c r="Q25" s="145">
        <v>0.36482608119376098</v>
      </c>
      <c r="R25" s="145">
        <v>-2.8908139066344003E-4</v>
      </c>
    </row>
    <row r="26" spans="1:18" x14ac:dyDescent="0.2">
      <c r="A26" s="8" t="s">
        <v>1224</v>
      </c>
      <c r="B26" s="8">
        <v>1038</v>
      </c>
      <c r="C26" s="8" t="s">
        <v>5042</v>
      </c>
      <c r="D26" s="8" t="s">
        <v>5043</v>
      </c>
      <c r="E26" s="8" t="s">
        <v>699</v>
      </c>
      <c r="F26" s="8"/>
      <c r="G26" s="8" t="s">
        <v>53</v>
      </c>
      <c r="H26" s="8" t="s">
        <v>62</v>
      </c>
      <c r="I26" s="12" t="s">
        <v>5054</v>
      </c>
      <c r="J26" s="8" t="s">
        <v>1212</v>
      </c>
      <c r="K26" s="166">
        <v>45382</v>
      </c>
      <c r="L26" s="143">
        <v>-2890.1350000000002</v>
      </c>
      <c r="M26" s="143">
        <v>1</v>
      </c>
      <c r="N26" s="143">
        <v>-2890.1350000000002</v>
      </c>
      <c r="O26" s="8"/>
      <c r="P26" s="8" t="s">
        <v>17</v>
      </c>
      <c r="Q26" s="145">
        <v>0.95155864848127603</v>
      </c>
      <c r="R26" s="145">
        <v>-6.0159386678463602E-4</v>
      </c>
    </row>
    <row r="27" spans="1:18" x14ac:dyDescent="0.2">
      <c r="A27" s="8" t="s">
        <v>1224</v>
      </c>
      <c r="B27" s="8">
        <v>1038</v>
      </c>
      <c r="C27" s="8" t="s">
        <v>5044</v>
      </c>
      <c r="D27" s="8" t="s">
        <v>5045</v>
      </c>
      <c r="E27" s="8" t="s">
        <v>701</v>
      </c>
      <c r="F27" s="8"/>
      <c r="G27" s="8" t="s">
        <v>53</v>
      </c>
      <c r="H27" s="8" t="s">
        <v>62</v>
      </c>
      <c r="I27" s="12" t="s">
        <v>5054</v>
      </c>
      <c r="J27" s="8" t="s">
        <v>1212</v>
      </c>
      <c r="K27" s="166">
        <v>45382</v>
      </c>
      <c r="L27" s="143">
        <v>-149.14699999999999</v>
      </c>
      <c r="M27" s="143">
        <v>1</v>
      </c>
      <c r="N27" s="143">
        <v>-149.14699999999999</v>
      </c>
      <c r="O27" s="8"/>
      <c r="P27" s="8" t="s">
        <v>17</v>
      </c>
      <c r="Q27" s="145">
        <v>4.9105623764848401E-2</v>
      </c>
      <c r="R27" s="145">
        <v>-3.1045529488609301E-5</v>
      </c>
    </row>
    <row r="28" spans="1:18" x14ac:dyDescent="0.2">
      <c r="A28" s="8" t="s">
        <v>1224</v>
      </c>
      <c r="B28" s="8">
        <v>1038</v>
      </c>
      <c r="C28" s="8" t="s">
        <v>5046</v>
      </c>
      <c r="D28" s="8" t="s">
        <v>5047</v>
      </c>
      <c r="E28" s="8" t="s">
        <v>699</v>
      </c>
      <c r="F28" s="8"/>
      <c r="G28" s="8" t="s">
        <v>53</v>
      </c>
      <c r="H28" s="8" t="s">
        <v>62</v>
      </c>
      <c r="I28" s="12" t="s">
        <v>5054</v>
      </c>
      <c r="J28" s="8" t="s">
        <v>1212</v>
      </c>
      <c r="K28" s="166">
        <v>45382</v>
      </c>
      <c r="L28" s="143">
        <v>2.0179999999999998</v>
      </c>
      <c r="M28" s="143">
        <v>1</v>
      </c>
      <c r="N28" s="143">
        <v>2.0179999999999998</v>
      </c>
      <c r="O28" s="8"/>
      <c r="P28" s="8" t="s">
        <v>17</v>
      </c>
      <c r="Q28" s="145">
        <v>-6.6427224612463905E-4</v>
      </c>
      <c r="R28" s="145">
        <v>4.1996582111007998E-7</v>
      </c>
    </row>
    <row r="29" spans="1:18" x14ac:dyDescent="0.2">
      <c r="A29" s="8" t="s">
        <v>1224</v>
      </c>
      <c r="B29" s="8">
        <v>1162</v>
      </c>
      <c r="C29" s="8" t="s">
        <v>5042</v>
      </c>
      <c r="D29" s="8" t="s">
        <v>5043</v>
      </c>
      <c r="E29" s="8" t="s">
        <v>699</v>
      </c>
      <c r="F29" s="8"/>
      <c r="G29" s="8" t="s">
        <v>53</v>
      </c>
      <c r="H29" s="8" t="s">
        <v>62</v>
      </c>
      <c r="I29" s="12" t="s">
        <v>5054</v>
      </c>
      <c r="J29" s="8" t="s">
        <v>1212</v>
      </c>
      <c r="K29" s="166">
        <v>45382</v>
      </c>
      <c r="L29" s="143">
        <v>-11181.599</v>
      </c>
      <c r="M29" s="143">
        <v>1</v>
      </c>
      <c r="N29" s="143">
        <v>-11181.599</v>
      </c>
      <c r="O29" s="8"/>
      <c r="P29" s="8" t="s">
        <v>17</v>
      </c>
      <c r="Q29" s="145">
        <v>0.95499310792981695</v>
      </c>
      <c r="R29" s="145">
        <v>-5.8150016428605697E-4</v>
      </c>
    </row>
    <row r="30" spans="1:18" x14ac:dyDescent="0.2">
      <c r="A30" s="8" t="s">
        <v>1224</v>
      </c>
      <c r="B30" s="8">
        <v>1162</v>
      </c>
      <c r="C30" s="8" t="s">
        <v>5044</v>
      </c>
      <c r="D30" s="8" t="s">
        <v>5045</v>
      </c>
      <c r="E30" s="8" t="s">
        <v>701</v>
      </c>
      <c r="F30" s="8"/>
      <c r="G30" s="8" t="s">
        <v>53</v>
      </c>
      <c r="H30" s="8" t="s">
        <v>62</v>
      </c>
      <c r="I30" s="12" t="s">
        <v>5054</v>
      </c>
      <c r="J30" s="8" t="s">
        <v>1212</v>
      </c>
      <c r="K30" s="166">
        <v>45382</v>
      </c>
      <c r="L30" s="143">
        <v>-583.66200000000003</v>
      </c>
      <c r="M30" s="143">
        <v>1</v>
      </c>
      <c r="N30" s="143">
        <v>-583.66200000000003</v>
      </c>
      <c r="O30" s="8"/>
      <c r="P30" s="8" t="s">
        <v>17</v>
      </c>
      <c r="Q30" s="145">
        <v>4.9849159351491E-2</v>
      </c>
      <c r="R30" s="145">
        <v>-3.0353406858873498E-5</v>
      </c>
    </row>
    <row r="31" spans="1:18" x14ac:dyDescent="0.2">
      <c r="A31" s="8" t="s">
        <v>1224</v>
      </c>
      <c r="B31" s="8">
        <v>1162</v>
      </c>
      <c r="C31" s="8" t="s">
        <v>5046</v>
      </c>
      <c r="D31" s="8" t="s">
        <v>5047</v>
      </c>
      <c r="E31" s="8" t="s">
        <v>699</v>
      </c>
      <c r="F31" s="8"/>
      <c r="G31" s="8" t="s">
        <v>53</v>
      </c>
      <c r="H31" s="8" t="s">
        <v>62</v>
      </c>
      <c r="I31" s="12" t="s">
        <v>5054</v>
      </c>
      <c r="J31" s="8" t="s">
        <v>1212</v>
      </c>
      <c r="K31" s="166">
        <v>45382</v>
      </c>
      <c r="L31" s="143">
        <v>56.695999999999998</v>
      </c>
      <c r="M31" s="143">
        <v>1</v>
      </c>
      <c r="N31" s="143">
        <v>56.695999999999998</v>
      </c>
      <c r="O31" s="8"/>
      <c r="P31" s="8" t="s">
        <v>17</v>
      </c>
      <c r="Q31" s="145">
        <v>-4.8422672813078996E-3</v>
      </c>
      <c r="R31" s="145">
        <v>2.9484811944888701E-6</v>
      </c>
    </row>
    <row r="32" spans="1:18" x14ac:dyDescent="0.2">
      <c r="A32" s="8" t="s">
        <v>1224</v>
      </c>
      <c r="B32" s="8">
        <v>1319</v>
      </c>
      <c r="C32" s="8" t="s">
        <v>5042</v>
      </c>
      <c r="D32" s="8" t="s">
        <v>5043</v>
      </c>
      <c r="E32" s="8" t="s">
        <v>699</v>
      </c>
      <c r="F32" s="8"/>
      <c r="G32" s="8" t="s">
        <v>53</v>
      </c>
      <c r="H32" s="8" t="s">
        <v>62</v>
      </c>
      <c r="I32" s="12" t="s">
        <v>5054</v>
      </c>
      <c r="J32" s="8" t="s">
        <v>1212</v>
      </c>
      <c r="K32" s="166">
        <v>45382</v>
      </c>
      <c r="L32" s="143">
        <v>-174.535</v>
      </c>
      <c r="M32" s="143">
        <v>1</v>
      </c>
      <c r="N32" s="143">
        <v>-174.535</v>
      </c>
      <c r="O32" s="8"/>
      <c r="P32" s="8" t="s">
        <v>17</v>
      </c>
      <c r="Q32" s="145">
        <v>0.98030923912634405</v>
      </c>
      <c r="R32" s="145">
        <v>-5.9940483517431002E-4</v>
      </c>
    </row>
    <row r="33" spans="1:18" x14ac:dyDescent="0.2">
      <c r="A33" s="8" t="s">
        <v>1224</v>
      </c>
      <c r="B33" s="8">
        <v>1319</v>
      </c>
      <c r="C33" s="8" t="s">
        <v>5044</v>
      </c>
      <c r="D33" s="8" t="s">
        <v>5045</v>
      </c>
      <c r="E33" s="8" t="s">
        <v>701</v>
      </c>
      <c r="F33" s="8"/>
      <c r="G33" s="8" t="s">
        <v>53</v>
      </c>
      <c r="H33" s="8" t="s">
        <v>62</v>
      </c>
      <c r="I33" s="12" t="s">
        <v>5054</v>
      </c>
      <c r="J33" s="8" t="s">
        <v>1212</v>
      </c>
      <c r="K33" s="166">
        <v>45382</v>
      </c>
      <c r="L33" s="143">
        <v>-3.5059999999999998</v>
      </c>
      <c r="M33" s="143">
        <v>1</v>
      </c>
      <c r="N33" s="143">
        <v>-3.5059999999999998</v>
      </c>
      <c r="O33" s="8"/>
      <c r="P33" s="8" t="s">
        <v>17</v>
      </c>
      <c r="Q33" s="145">
        <v>1.9690760873655601E-2</v>
      </c>
      <c r="R33" s="145">
        <v>-1.20398103015422E-5</v>
      </c>
    </row>
    <row r="34" spans="1:18" x14ac:dyDescent="0.2">
      <c r="A34" s="8" t="s">
        <v>1224</v>
      </c>
      <c r="B34" s="8">
        <v>1361</v>
      </c>
      <c r="C34" s="8" t="s">
        <v>5042</v>
      </c>
      <c r="D34" s="8" t="s">
        <v>5043</v>
      </c>
      <c r="E34" s="8" t="s">
        <v>699</v>
      </c>
      <c r="F34" s="8"/>
      <c r="G34" s="8" t="s">
        <v>53</v>
      </c>
      <c r="H34" s="8" t="s">
        <v>62</v>
      </c>
      <c r="I34" s="12" t="s">
        <v>5054</v>
      </c>
      <c r="J34" s="8" t="s">
        <v>1212</v>
      </c>
      <c r="K34" s="166">
        <v>45382</v>
      </c>
      <c r="L34" s="143">
        <v>-71.731999999999999</v>
      </c>
      <c r="M34" s="143">
        <v>1</v>
      </c>
      <c r="N34" s="143">
        <v>-71.731999999999999</v>
      </c>
      <c r="O34" s="8"/>
      <c r="P34" s="8" t="s">
        <v>17</v>
      </c>
      <c r="Q34" s="145">
        <v>0.82751436783266696</v>
      </c>
      <c r="R34" s="145">
        <v>-5.9959493462965802E-4</v>
      </c>
    </row>
    <row r="35" spans="1:18" x14ac:dyDescent="0.2">
      <c r="A35" s="8" t="s">
        <v>1224</v>
      </c>
      <c r="B35" s="8">
        <v>1361</v>
      </c>
      <c r="C35" s="8" t="s">
        <v>5044</v>
      </c>
      <c r="D35" s="8" t="s">
        <v>5045</v>
      </c>
      <c r="E35" s="8" t="s">
        <v>701</v>
      </c>
      <c r="F35" s="8"/>
      <c r="G35" s="8" t="s">
        <v>53</v>
      </c>
      <c r="H35" s="8" t="s">
        <v>62</v>
      </c>
      <c r="I35" s="12" t="s">
        <v>5054</v>
      </c>
      <c r="J35" s="8" t="s">
        <v>1212</v>
      </c>
      <c r="K35" s="166">
        <v>45382</v>
      </c>
      <c r="L35" s="143">
        <v>-14.952</v>
      </c>
      <c r="M35" s="143">
        <v>1</v>
      </c>
      <c r="N35" s="143">
        <v>-14.952</v>
      </c>
      <c r="O35" s="8"/>
      <c r="P35" s="8" t="s">
        <v>17</v>
      </c>
      <c r="Q35" s="145">
        <v>0.17248563216733301</v>
      </c>
      <c r="R35" s="145">
        <v>-1.2497850836692699E-4</v>
      </c>
    </row>
    <row r="36" spans="1:18" x14ac:dyDescent="0.2">
      <c r="A36" s="8" t="s">
        <v>1224</v>
      </c>
      <c r="B36" s="8">
        <v>8563</v>
      </c>
      <c r="C36" s="8" t="s">
        <v>5042</v>
      </c>
      <c r="D36" s="8" t="s">
        <v>5043</v>
      </c>
      <c r="E36" s="8" t="s">
        <v>699</v>
      </c>
      <c r="F36" s="8"/>
      <c r="G36" s="8" t="s">
        <v>53</v>
      </c>
      <c r="H36" s="8" t="s">
        <v>62</v>
      </c>
      <c r="I36" s="12" t="s">
        <v>5054</v>
      </c>
      <c r="J36" s="8" t="s">
        <v>1212</v>
      </c>
      <c r="K36" s="166">
        <v>45382</v>
      </c>
      <c r="L36" s="143">
        <v>-3759.9879999999998</v>
      </c>
      <c r="M36" s="143">
        <v>1</v>
      </c>
      <c r="N36" s="143">
        <v>-3759.9879999999998</v>
      </c>
      <c r="O36" s="8"/>
      <c r="P36" s="8" t="s">
        <v>17</v>
      </c>
      <c r="Q36" s="145">
        <v>0.96345814380297301</v>
      </c>
      <c r="R36" s="145">
        <v>-5.8287822783599497E-4</v>
      </c>
    </row>
    <row r="37" spans="1:18" x14ac:dyDescent="0.2">
      <c r="A37" s="8" t="s">
        <v>1224</v>
      </c>
      <c r="B37" s="8">
        <v>8563</v>
      </c>
      <c r="C37" s="8" t="s">
        <v>5044</v>
      </c>
      <c r="D37" s="8" t="s">
        <v>5045</v>
      </c>
      <c r="E37" s="8" t="s">
        <v>701</v>
      </c>
      <c r="F37" s="8"/>
      <c r="G37" s="8" t="s">
        <v>53</v>
      </c>
      <c r="H37" s="8" t="s">
        <v>62</v>
      </c>
      <c r="I37" s="12" t="s">
        <v>5054</v>
      </c>
      <c r="J37" s="8" t="s">
        <v>1212</v>
      </c>
      <c r="K37" s="166">
        <v>45382</v>
      </c>
      <c r="L37" s="143">
        <v>-146.078</v>
      </c>
      <c r="M37" s="143">
        <v>1</v>
      </c>
      <c r="N37" s="143">
        <v>-146.078</v>
      </c>
      <c r="O37" s="8"/>
      <c r="P37" s="8" t="s">
        <v>17</v>
      </c>
      <c r="Q37" s="145">
        <v>3.7431110438168699E-2</v>
      </c>
      <c r="R37" s="145">
        <v>-2.2645279879013598E-5</v>
      </c>
    </row>
    <row r="38" spans="1:18" x14ac:dyDescent="0.2">
      <c r="A38" s="8" t="s">
        <v>1224</v>
      </c>
      <c r="B38" s="8">
        <v>8563</v>
      </c>
      <c r="C38" s="8" t="s">
        <v>5046</v>
      </c>
      <c r="D38" s="8" t="s">
        <v>5047</v>
      </c>
      <c r="E38" s="8" t="s">
        <v>699</v>
      </c>
      <c r="F38" s="8"/>
      <c r="G38" s="8" t="s">
        <v>53</v>
      </c>
      <c r="H38" s="8" t="s">
        <v>62</v>
      </c>
      <c r="I38" s="12" t="s">
        <v>5054</v>
      </c>
      <c r="J38" s="8" t="s">
        <v>1212</v>
      </c>
      <c r="K38" s="166">
        <v>45382</v>
      </c>
      <c r="L38" s="143">
        <v>3.47</v>
      </c>
      <c r="M38" s="143">
        <v>1</v>
      </c>
      <c r="N38" s="143">
        <v>3.47</v>
      </c>
      <c r="O38" s="8"/>
      <c r="P38" s="8" t="s">
        <v>17</v>
      </c>
      <c r="Q38" s="145">
        <v>-8.8925424114172E-4</v>
      </c>
      <c r="R38" s="145">
        <v>5.3798594106681397E-7</v>
      </c>
    </row>
    <row r="39" spans="1:18" x14ac:dyDescent="0.2">
      <c r="A39" s="8" t="s">
        <v>1224</v>
      </c>
      <c r="B39" s="8">
        <v>12530</v>
      </c>
      <c r="C39" s="8" t="s">
        <v>5042</v>
      </c>
      <c r="D39" s="8" t="s">
        <v>5043</v>
      </c>
      <c r="E39" s="8" t="s">
        <v>699</v>
      </c>
      <c r="F39" s="8"/>
      <c r="G39" s="8" t="s">
        <v>53</v>
      </c>
      <c r="H39" s="8" t="s">
        <v>62</v>
      </c>
      <c r="I39" s="12" t="s">
        <v>5054</v>
      </c>
      <c r="J39" s="8" t="s">
        <v>1212</v>
      </c>
      <c r="K39" s="166">
        <v>45382</v>
      </c>
      <c r="L39" s="143">
        <v>-184.345</v>
      </c>
      <c r="M39" s="143">
        <v>1</v>
      </c>
      <c r="N39" s="143">
        <v>-184.345</v>
      </c>
      <c r="O39" s="8"/>
      <c r="P39" s="8" t="s">
        <v>17</v>
      </c>
      <c r="Q39" s="145">
        <v>0.96438842214098797</v>
      </c>
      <c r="R39" s="145">
        <v>-5.42569192979747E-4</v>
      </c>
    </row>
    <row r="40" spans="1:18" x14ac:dyDescent="0.2">
      <c r="A40" s="8" t="s">
        <v>1224</v>
      </c>
      <c r="B40" s="8">
        <v>12530</v>
      </c>
      <c r="C40" s="8" t="s">
        <v>5044</v>
      </c>
      <c r="D40" s="8" t="s">
        <v>5045</v>
      </c>
      <c r="E40" s="8" t="s">
        <v>701</v>
      </c>
      <c r="F40" s="8"/>
      <c r="G40" s="8" t="s">
        <v>53</v>
      </c>
      <c r="H40" s="8" t="s">
        <v>62</v>
      </c>
      <c r="I40" s="12" t="s">
        <v>5054</v>
      </c>
      <c r="J40" s="8" t="s">
        <v>1212</v>
      </c>
      <c r="K40" s="166">
        <v>45382</v>
      </c>
      <c r="L40" s="143">
        <v>-6.8070000000000004</v>
      </c>
      <c r="M40" s="143">
        <v>1</v>
      </c>
      <c r="N40" s="143">
        <v>-6.8070000000000004</v>
      </c>
      <c r="O40" s="8"/>
      <c r="P40" s="8" t="s">
        <v>17</v>
      </c>
      <c r="Q40" s="145">
        <v>3.5612362573033303E-2</v>
      </c>
      <c r="R40" s="145">
        <v>-2.00356727411313E-5</v>
      </c>
    </row>
    <row r="41" spans="1:18" x14ac:dyDescent="0.2">
      <c r="A41" s="8" t="s">
        <v>1224</v>
      </c>
      <c r="B41" s="8">
        <v>12530</v>
      </c>
      <c r="C41" s="8" t="s">
        <v>5046</v>
      </c>
      <c r="D41" s="8" t="s">
        <v>5047</v>
      </c>
      <c r="E41" s="8" t="s">
        <v>699</v>
      </c>
      <c r="F41" s="8"/>
      <c r="G41" s="8" t="s">
        <v>53</v>
      </c>
      <c r="H41" s="8" t="s">
        <v>62</v>
      </c>
      <c r="I41" s="12" t="s">
        <v>5054</v>
      </c>
      <c r="J41" s="8" t="s">
        <v>1212</v>
      </c>
      <c r="K41" s="166">
        <v>45382</v>
      </c>
      <c r="L41" s="143">
        <v>0</v>
      </c>
      <c r="M41" s="143">
        <v>1</v>
      </c>
      <c r="N41" s="143">
        <v>0</v>
      </c>
      <c r="O41" s="8"/>
      <c r="P41" s="8" t="s">
        <v>17</v>
      </c>
      <c r="Q41" s="145">
        <v>-7.8471402196069198E-7</v>
      </c>
      <c r="R41" s="145">
        <v>4.4148358051613003E-10</v>
      </c>
    </row>
    <row r="42" spans="1:18" x14ac:dyDescent="0.2">
      <c r="A42" s="8" t="s">
        <v>1224</v>
      </c>
      <c r="B42" s="8">
        <v>14657</v>
      </c>
      <c r="C42" s="8" t="s">
        <v>5042</v>
      </c>
      <c r="D42" s="8" t="s">
        <v>5043</v>
      </c>
      <c r="E42" s="8" t="s">
        <v>699</v>
      </c>
      <c r="F42" s="8"/>
      <c r="G42" s="8" t="s">
        <v>53</v>
      </c>
      <c r="H42" s="8" t="s">
        <v>62</v>
      </c>
      <c r="I42" s="12" t="s">
        <v>5054</v>
      </c>
      <c r="J42" s="8" t="s">
        <v>1212</v>
      </c>
      <c r="K42" s="166">
        <v>45382</v>
      </c>
      <c r="L42" s="143">
        <v>-197.89699999999999</v>
      </c>
      <c r="M42" s="143">
        <v>1</v>
      </c>
      <c r="N42" s="143">
        <v>-197.89699999999999</v>
      </c>
      <c r="O42" s="8"/>
      <c r="P42" s="8" t="s">
        <v>17</v>
      </c>
      <c r="Q42" s="145">
        <v>0.993478534360275</v>
      </c>
      <c r="R42" s="145">
        <v>-5.3593633234258996E-4</v>
      </c>
    </row>
    <row r="43" spans="1:18" x14ac:dyDescent="0.2">
      <c r="A43" s="8" t="s">
        <v>1224</v>
      </c>
      <c r="B43" s="8">
        <v>14657</v>
      </c>
      <c r="C43" s="8" t="s">
        <v>5044</v>
      </c>
      <c r="D43" s="8" t="s">
        <v>5045</v>
      </c>
      <c r="E43" s="8" t="s">
        <v>701</v>
      </c>
      <c r="F43" s="8"/>
      <c r="G43" s="8" t="s">
        <v>53</v>
      </c>
      <c r="H43" s="8" t="s">
        <v>62</v>
      </c>
      <c r="I43" s="12" t="s">
        <v>5054</v>
      </c>
      <c r="J43" s="8" t="s">
        <v>1212</v>
      </c>
      <c r="K43" s="166">
        <v>45382</v>
      </c>
      <c r="L43" s="143">
        <v>-1.2989999999999999</v>
      </c>
      <c r="M43" s="143">
        <v>1</v>
      </c>
      <c r="N43" s="143">
        <v>-1.2989999999999999</v>
      </c>
      <c r="O43" s="8"/>
      <c r="P43" s="8" t="s">
        <v>17</v>
      </c>
      <c r="Q43" s="145">
        <v>6.5214656397251302E-3</v>
      </c>
      <c r="R43" s="145">
        <v>-3.5180331084889301E-6</v>
      </c>
    </row>
    <row r="44" spans="1:18" x14ac:dyDescent="0.2">
      <c r="A44" s="8" t="s">
        <v>1224</v>
      </c>
      <c r="B44" s="8">
        <v>14849</v>
      </c>
      <c r="C44" s="8" t="s">
        <v>5042</v>
      </c>
      <c r="D44" s="8" t="s">
        <v>5043</v>
      </c>
      <c r="E44" s="8" t="s">
        <v>699</v>
      </c>
      <c r="F44" s="8"/>
      <c r="G44" s="8" t="s">
        <v>53</v>
      </c>
      <c r="H44" s="8" t="s">
        <v>62</v>
      </c>
      <c r="I44" s="12" t="s">
        <v>5054</v>
      </c>
      <c r="J44" s="8" t="s">
        <v>1212</v>
      </c>
      <c r="K44" s="166">
        <v>45382</v>
      </c>
      <c r="L44" s="143">
        <v>-204.96299999999999</v>
      </c>
      <c r="M44" s="143">
        <v>1</v>
      </c>
      <c r="N44" s="143">
        <v>-204.96299999999999</v>
      </c>
      <c r="O44" s="8"/>
      <c r="P44" s="8" t="s">
        <v>17</v>
      </c>
      <c r="Q44" s="145">
        <v>0.92726296191790902</v>
      </c>
      <c r="R44" s="145">
        <v>-5.1154357459396599E-4</v>
      </c>
    </row>
    <row r="45" spans="1:18" x14ac:dyDescent="0.2">
      <c r="A45" s="8" t="s">
        <v>1224</v>
      </c>
      <c r="B45" s="8">
        <v>14849</v>
      </c>
      <c r="C45" s="8" t="s">
        <v>5044</v>
      </c>
      <c r="D45" s="8" t="s">
        <v>5045</v>
      </c>
      <c r="E45" s="8" t="s">
        <v>701</v>
      </c>
      <c r="F45" s="8"/>
      <c r="G45" s="8" t="s">
        <v>53</v>
      </c>
      <c r="H45" s="8" t="s">
        <v>62</v>
      </c>
      <c r="I45" s="12" t="s">
        <v>5054</v>
      </c>
      <c r="J45" s="8" t="s">
        <v>1212</v>
      </c>
      <c r="K45" s="166">
        <v>45382</v>
      </c>
      <c r="L45" s="143">
        <v>-16.077999999999999</v>
      </c>
      <c r="M45" s="143">
        <v>1</v>
      </c>
      <c r="N45" s="143">
        <v>-16.077999999999999</v>
      </c>
      <c r="O45" s="8"/>
      <c r="P45" s="8" t="s">
        <v>17</v>
      </c>
      <c r="Q45" s="145">
        <v>7.2737038082091199E-2</v>
      </c>
      <c r="R45" s="145">
        <v>-4.0126874461728399E-5</v>
      </c>
    </row>
    <row r="46" spans="1:18" x14ac:dyDescent="0.2">
      <c r="A46" s="8" t="s">
        <v>1225</v>
      </c>
      <c r="B46" s="8">
        <v>1039</v>
      </c>
      <c r="C46" s="8" t="s">
        <v>5042</v>
      </c>
      <c r="D46" s="8" t="s">
        <v>5043</v>
      </c>
      <c r="E46" s="8" t="s">
        <v>699</v>
      </c>
      <c r="F46" s="8"/>
      <c r="G46" s="8" t="s">
        <v>53</v>
      </c>
      <c r="H46" s="8" t="s">
        <v>62</v>
      </c>
      <c r="I46" s="12" t="s">
        <v>5054</v>
      </c>
      <c r="J46" s="8" t="s">
        <v>1212</v>
      </c>
      <c r="K46" s="166">
        <v>45382</v>
      </c>
      <c r="L46" s="143">
        <v>-120.872</v>
      </c>
      <c r="M46" s="143">
        <v>1</v>
      </c>
      <c r="N46" s="143">
        <v>-120.872</v>
      </c>
      <c r="O46" s="8"/>
      <c r="P46" s="8" t="s">
        <v>17</v>
      </c>
      <c r="Q46" s="145">
        <v>0.82655597670278103</v>
      </c>
      <c r="R46" s="145">
        <v>-5.2801630230993801E-4</v>
      </c>
    </row>
    <row r="47" spans="1:18" x14ac:dyDescent="0.2">
      <c r="A47" s="8" t="s">
        <v>1225</v>
      </c>
      <c r="B47" s="8">
        <v>1039</v>
      </c>
      <c r="C47" s="8" t="s">
        <v>5044</v>
      </c>
      <c r="D47" s="8" t="s">
        <v>5045</v>
      </c>
      <c r="E47" s="8" t="s">
        <v>701</v>
      </c>
      <c r="F47" s="8"/>
      <c r="G47" s="8" t="s">
        <v>53</v>
      </c>
      <c r="H47" s="8" t="s">
        <v>62</v>
      </c>
      <c r="I47" s="12" t="s">
        <v>5054</v>
      </c>
      <c r="J47" s="8" t="s">
        <v>1212</v>
      </c>
      <c r="K47" s="166">
        <v>45382</v>
      </c>
      <c r="L47" s="143">
        <v>-25.364000000000001</v>
      </c>
      <c r="M47" s="143">
        <v>1</v>
      </c>
      <c r="N47" s="143">
        <v>-25.364000000000001</v>
      </c>
      <c r="O47" s="8"/>
      <c r="P47" s="8" t="s">
        <v>17</v>
      </c>
      <c r="Q47" s="145">
        <v>0.173444023297219</v>
      </c>
      <c r="R47" s="145">
        <v>-1.1079863242231199E-4</v>
      </c>
    </row>
    <row r="48" spans="1:18" x14ac:dyDescent="0.2">
      <c r="A48" s="8" t="s">
        <v>1225</v>
      </c>
      <c r="B48" s="8">
        <v>8056</v>
      </c>
      <c r="C48" s="8" t="s">
        <v>5042</v>
      </c>
      <c r="D48" s="8" t="s">
        <v>5043</v>
      </c>
      <c r="E48" s="8" t="s">
        <v>699</v>
      </c>
      <c r="F48" s="8"/>
      <c r="G48" s="8" t="s">
        <v>53</v>
      </c>
      <c r="H48" s="8" t="s">
        <v>62</v>
      </c>
      <c r="I48" s="12" t="s">
        <v>5054</v>
      </c>
      <c r="J48" s="8" t="s">
        <v>1212</v>
      </c>
      <c r="K48" s="166">
        <v>45382</v>
      </c>
      <c r="L48" s="143">
        <v>-98.108000000000004</v>
      </c>
      <c r="M48" s="143">
        <v>1</v>
      </c>
      <c r="N48" s="143">
        <v>-98.108000000000004</v>
      </c>
      <c r="O48" s="8"/>
      <c r="P48" s="8" t="s">
        <v>17</v>
      </c>
      <c r="Q48" s="145">
        <v>1.00076096180268</v>
      </c>
      <c r="R48" s="145">
        <v>-2.9997251673042301E-4</v>
      </c>
    </row>
    <row r="49" spans="1:18" x14ac:dyDescent="0.2">
      <c r="A49" s="8" t="s">
        <v>1225</v>
      </c>
      <c r="B49" s="8">
        <v>8056</v>
      </c>
      <c r="C49" s="8" t="s">
        <v>5044</v>
      </c>
      <c r="D49" s="8" t="s">
        <v>5045</v>
      </c>
      <c r="E49" s="8" t="s">
        <v>701</v>
      </c>
      <c r="F49" s="8"/>
      <c r="G49" s="8" t="s">
        <v>53</v>
      </c>
      <c r="H49" s="8" t="s">
        <v>62</v>
      </c>
      <c r="I49" s="12" t="s">
        <v>5054</v>
      </c>
      <c r="J49" s="8" t="s">
        <v>1212</v>
      </c>
      <c r="K49" s="166">
        <v>45382</v>
      </c>
      <c r="L49" s="143">
        <v>-1E-3</v>
      </c>
      <c r="M49" s="143">
        <v>1</v>
      </c>
      <c r="N49" s="143">
        <v>-1E-3</v>
      </c>
      <c r="O49" s="8"/>
      <c r="P49" s="8" t="s">
        <v>17</v>
      </c>
      <c r="Q49" s="145">
        <v>6.7323698360045701E-6</v>
      </c>
      <c r="R49" s="145">
        <v>-2.0179903097224101E-9</v>
      </c>
    </row>
    <row r="50" spans="1:18" x14ac:dyDescent="0.2">
      <c r="A50" s="8" t="s">
        <v>1225</v>
      </c>
      <c r="B50" s="8">
        <v>8056</v>
      </c>
      <c r="C50" s="8" t="s">
        <v>5046</v>
      </c>
      <c r="D50" s="8" t="s">
        <v>5047</v>
      </c>
      <c r="E50" s="8" t="s">
        <v>699</v>
      </c>
      <c r="F50" s="8"/>
      <c r="G50" s="8" t="s">
        <v>53</v>
      </c>
      <c r="H50" s="8" t="s">
        <v>62</v>
      </c>
      <c r="I50" s="12" t="s">
        <v>5054</v>
      </c>
      <c r="J50" s="8" t="s">
        <v>1212</v>
      </c>
      <c r="K50" s="166">
        <v>45382</v>
      </c>
      <c r="L50" s="143">
        <v>7.4999999999999997E-2</v>
      </c>
      <c r="M50" s="143">
        <v>1</v>
      </c>
      <c r="N50" s="143">
        <v>7.4999999999999997E-2</v>
      </c>
      <c r="O50" s="8"/>
      <c r="P50" s="8" t="s">
        <v>17</v>
      </c>
      <c r="Q50" s="145">
        <v>-7.67694172511673E-4</v>
      </c>
      <c r="R50" s="145">
        <v>2.3011204652986101E-7</v>
      </c>
    </row>
    <row r="51" spans="1:18" x14ac:dyDescent="0.2">
      <c r="A51" s="8" t="s">
        <v>1226</v>
      </c>
      <c r="B51" s="8">
        <v>11390</v>
      </c>
      <c r="C51" s="8" t="s">
        <v>5042</v>
      </c>
      <c r="D51" s="8" t="s">
        <v>5043</v>
      </c>
      <c r="E51" s="8" t="s">
        <v>699</v>
      </c>
      <c r="F51" s="8"/>
      <c r="G51" s="8" t="s">
        <v>53</v>
      </c>
      <c r="H51" s="8" t="s">
        <v>62</v>
      </c>
      <c r="I51" s="12" t="s">
        <v>5054</v>
      </c>
      <c r="J51" s="8" t="s">
        <v>1212</v>
      </c>
      <c r="K51" s="166">
        <v>45382</v>
      </c>
      <c r="L51" s="143">
        <v>-1251.1969999999999</v>
      </c>
      <c r="M51" s="143">
        <v>1</v>
      </c>
      <c r="N51" s="143">
        <v>-1251.1969999999999</v>
      </c>
      <c r="O51" s="8"/>
      <c r="P51" s="8" t="s">
        <v>17</v>
      </c>
      <c r="Q51" s="145">
        <v>0.902694794395555</v>
      </c>
      <c r="R51" s="145">
        <v>-5.6665216542262195E-4</v>
      </c>
    </row>
    <row r="52" spans="1:18" x14ac:dyDescent="0.2">
      <c r="A52" s="8" t="s">
        <v>1226</v>
      </c>
      <c r="B52" s="8">
        <v>11390</v>
      </c>
      <c r="C52" s="8" t="s">
        <v>5044</v>
      </c>
      <c r="D52" s="8" t="s">
        <v>5045</v>
      </c>
      <c r="E52" s="8" t="s">
        <v>701</v>
      </c>
      <c r="F52" s="8"/>
      <c r="G52" s="8" t="s">
        <v>53</v>
      </c>
      <c r="H52" s="8" t="s">
        <v>62</v>
      </c>
      <c r="I52" s="12" t="s">
        <v>5054</v>
      </c>
      <c r="J52" s="8" t="s">
        <v>1212</v>
      </c>
      <c r="K52" s="166">
        <v>45382</v>
      </c>
      <c r="L52" s="143">
        <v>-135.16800000000001</v>
      </c>
      <c r="M52" s="143">
        <v>1</v>
      </c>
      <c r="N52" s="143">
        <v>-135.16800000000001</v>
      </c>
      <c r="O52" s="8"/>
      <c r="P52" s="8" t="s">
        <v>17</v>
      </c>
      <c r="Q52" s="145">
        <v>9.7518643750645603E-2</v>
      </c>
      <c r="R52" s="145">
        <v>-6.1215763061292595E-5</v>
      </c>
    </row>
    <row r="53" spans="1:18" x14ac:dyDescent="0.2">
      <c r="A53" s="8" t="s">
        <v>1226</v>
      </c>
      <c r="B53" s="8">
        <v>11390</v>
      </c>
      <c r="C53" s="8" t="s">
        <v>5046</v>
      </c>
      <c r="D53" s="8" t="s">
        <v>5047</v>
      </c>
      <c r="E53" s="8" t="s">
        <v>699</v>
      </c>
      <c r="F53" s="8"/>
      <c r="G53" s="8" t="s">
        <v>53</v>
      </c>
      <c r="H53" s="8" t="s">
        <v>62</v>
      </c>
      <c r="I53" s="12" t="s">
        <v>5054</v>
      </c>
      <c r="J53" s="8" t="s">
        <v>1212</v>
      </c>
      <c r="K53" s="166">
        <v>45382</v>
      </c>
      <c r="L53" s="143">
        <v>0.29599999999999999</v>
      </c>
      <c r="M53" s="143">
        <v>1</v>
      </c>
      <c r="N53" s="143">
        <v>0.29599999999999999</v>
      </c>
      <c r="O53" s="8"/>
      <c r="P53" s="8" t="s">
        <v>17</v>
      </c>
      <c r="Q53" s="145">
        <v>-2.1343814620023899E-4</v>
      </c>
      <c r="R53" s="145">
        <v>1.33982369765564E-7</v>
      </c>
    </row>
    <row r="54" spans="1:18" x14ac:dyDescent="0.2">
      <c r="A54" s="8" t="s">
        <v>1226</v>
      </c>
      <c r="B54" s="8">
        <v>11391</v>
      </c>
      <c r="C54" s="8" t="s">
        <v>5042</v>
      </c>
      <c r="D54" s="8" t="s">
        <v>5043</v>
      </c>
      <c r="E54" s="8" t="s">
        <v>699</v>
      </c>
      <c r="F54" s="8"/>
      <c r="G54" s="8" t="s">
        <v>53</v>
      </c>
      <c r="H54" s="8" t="s">
        <v>62</v>
      </c>
      <c r="I54" s="12" t="s">
        <v>5054</v>
      </c>
      <c r="J54" s="8" t="s">
        <v>1212</v>
      </c>
      <c r="K54" s="166">
        <v>45382</v>
      </c>
      <c r="L54" s="143">
        <v>-44.75</v>
      </c>
      <c r="M54" s="143">
        <v>1</v>
      </c>
      <c r="N54" s="143">
        <v>-44.75</v>
      </c>
      <c r="O54" s="8"/>
      <c r="P54" s="8" t="s">
        <v>17</v>
      </c>
      <c r="Q54" s="145">
        <v>0.95581738730558796</v>
      </c>
      <c r="R54" s="145">
        <v>-5.7685854648103596E-4</v>
      </c>
    </row>
    <row r="55" spans="1:18" x14ac:dyDescent="0.2">
      <c r="A55" s="8" t="s">
        <v>1226</v>
      </c>
      <c r="B55" s="8">
        <v>11391</v>
      </c>
      <c r="C55" s="8" t="s">
        <v>5044</v>
      </c>
      <c r="D55" s="8" t="s">
        <v>5045</v>
      </c>
      <c r="E55" s="8" t="s">
        <v>701</v>
      </c>
      <c r="F55" s="8"/>
      <c r="G55" s="8" t="s">
        <v>53</v>
      </c>
      <c r="H55" s="8" t="s">
        <v>62</v>
      </c>
      <c r="I55" s="12" t="s">
        <v>5054</v>
      </c>
      <c r="J55" s="8" t="s">
        <v>1212</v>
      </c>
      <c r="K55" s="166">
        <v>45382</v>
      </c>
      <c r="L55" s="143">
        <v>-2.1019999999999999</v>
      </c>
      <c r="M55" s="143">
        <v>1</v>
      </c>
      <c r="N55" s="143">
        <v>-2.1019999999999999</v>
      </c>
      <c r="O55" s="8"/>
      <c r="P55" s="8" t="s">
        <v>17</v>
      </c>
      <c r="Q55" s="145">
        <v>4.4885747990073201E-2</v>
      </c>
      <c r="R55" s="145">
        <v>-2.7089617417672599E-5</v>
      </c>
    </row>
    <row r="56" spans="1:18" x14ac:dyDescent="0.2">
      <c r="A56" s="8" t="s">
        <v>1226</v>
      </c>
      <c r="B56" s="8">
        <v>11391</v>
      </c>
      <c r="C56" s="8" t="s">
        <v>5046</v>
      </c>
      <c r="D56" s="8" t="s">
        <v>5047</v>
      </c>
      <c r="E56" s="8" t="s">
        <v>699</v>
      </c>
      <c r="F56" s="8"/>
      <c r="G56" s="8" t="s">
        <v>53</v>
      </c>
      <c r="H56" s="8" t="s">
        <v>62</v>
      </c>
      <c r="I56" s="12" t="s">
        <v>5054</v>
      </c>
      <c r="J56" s="8" t="s">
        <v>1212</v>
      </c>
      <c r="K56" s="166">
        <v>45382</v>
      </c>
      <c r="L56" s="143">
        <v>3.3000000000000002E-2</v>
      </c>
      <c r="M56" s="143">
        <v>1</v>
      </c>
      <c r="N56" s="143">
        <v>3.3000000000000002E-2</v>
      </c>
      <c r="O56" s="8"/>
      <c r="P56" s="8" t="s">
        <v>17</v>
      </c>
      <c r="Q56" s="145">
        <v>-7.0313529566177102E-4</v>
      </c>
      <c r="R56" s="145">
        <v>4.2435888907436601E-7</v>
      </c>
    </row>
    <row r="57" spans="1:18" x14ac:dyDescent="0.2">
      <c r="A57" s="8" t="s">
        <v>1226</v>
      </c>
      <c r="B57" s="8">
        <v>11392</v>
      </c>
      <c r="C57" s="8" t="s">
        <v>5042</v>
      </c>
      <c r="D57" s="8" t="s">
        <v>5043</v>
      </c>
      <c r="E57" s="8" t="s">
        <v>699</v>
      </c>
      <c r="F57" s="8"/>
      <c r="G57" s="8" t="s">
        <v>53</v>
      </c>
      <c r="H57" s="8" t="s">
        <v>62</v>
      </c>
      <c r="I57" s="12" t="s">
        <v>5054</v>
      </c>
      <c r="J57" s="8" t="s">
        <v>1212</v>
      </c>
      <c r="K57" s="166">
        <v>45382</v>
      </c>
      <c r="L57" s="143">
        <v>-142.34100000000001</v>
      </c>
      <c r="M57" s="143">
        <v>1</v>
      </c>
      <c r="N57" s="143">
        <v>-142.34100000000001</v>
      </c>
      <c r="O57" s="8"/>
      <c r="P57" s="8" t="s">
        <v>17</v>
      </c>
      <c r="Q57" s="145">
        <v>0.97295175756979202</v>
      </c>
      <c r="R57" s="145">
        <v>-5.6742489107368399E-4</v>
      </c>
    </row>
    <row r="58" spans="1:18" x14ac:dyDescent="0.2">
      <c r="A58" s="8" t="s">
        <v>1226</v>
      </c>
      <c r="B58" s="8">
        <v>11392</v>
      </c>
      <c r="C58" s="8" t="s">
        <v>5044</v>
      </c>
      <c r="D58" s="8" t="s">
        <v>5045</v>
      </c>
      <c r="E58" s="8" t="s">
        <v>701</v>
      </c>
      <c r="F58" s="8"/>
      <c r="G58" s="8" t="s">
        <v>53</v>
      </c>
      <c r="H58" s="8" t="s">
        <v>62</v>
      </c>
      <c r="I58" s="12" t="s">
        <v>5054</v>
      </c>
      <c r="J58" s="8" t="s">
        <v>1212</v>
      </c>
      <c r="K58" s="166">
        <v>45382</v>
      </c>
      <c r="L58" s="143">
        <v>-4.0380000000000003</v>
      </c>
      <c r="M58" s="143">
        <v>1</v>
      </c>
      <c r="N58" s="143">
        <v>-4.0380000000000003</v>
      </c>
      <c r="O58" s="8"/>
      <c r="P58" s="8" t="s">
        <v>17</v>
      </c>
      <c r="Q58" s="145">
        <v>2.7600332470714001E-2</v>
      </c>
      <c r="R58" s="145">
        <v>-1.6096497615575701E-5</v>
      </c>
    </row>
    <row r="59" spans="1:18" x14ac:dyDescent="0.2">
      <c r="A59" s="8" t="s">
        <v>1226</v>
      </c>
      <c r="B59" s="8">
        <v>11392</v>
      </c>
      <c r="C59" s="8" t="s">
        <v>5046</v>
      </c>
      <c r="D59" s="8" t="s">
        <v>5047</v>
      </c>
      <c r="E59" s="8" t="s">
        <v>699</v>
      </c>
      <c r="F59" s="8"/>
      <c r="G59" s="8" t="s">
        <v>53</v>
      </c>
      <c r="H59" s="8" t="s">
        <v>62</v>
      </c>
      <c r="I59" s="12" t="s">
        <v>5054</v>
      </c>
      <c r="J59" s="8" t="s">
        <v>1212</v>
      </c>
      <c r="K59" s="166">
        <v>45382</v>
      </c>
      <c r="L59" s="143">
        <v>8.1000000000000003E-2</v>
      </c>
      <c r="M59" s="143">
        <v>1</v>
      </c>
      <c r="N59" s="143">
        <v>8.1000000000000003E-2</v>
      </c>
      <c r="O59" s="8"/>
      <c r="P59" s="8" t="s">
        <v>17</v>
      </c>
      <c r="Q59" s="145">
        <v>-5.5209004050619701E-4</v>
      </c>
      <c r="R59" s="145">
        <v>3.2197858594712803E-7</v>
      </c>
    </row>
    <row r="60" spans="1:18" x14ac:dyDescent="0.2">
      <c r="A60" s="8" t="s">
        <v>1226</v>
      </c>
      <c r="B60" s="8">
        <v>11393</v>
      </c>
      <c r="C60" s="8" t="s">
        <v>5042</v>
      </c>
      <c r="D60" s="8" t="s">
        <v>5043</v>
      </c>
      <c r="E60" s="8" t="s">
        <v>699</v>
      </c>
      <c r="F60" s="8"/>
      <c r="G60" s="8" t="s">
        <v>53</v>
      </c>
      <c r="H60" s="8" t="s">
        <v>62</v>
      </c>
      <c r="I60" s="12" t="s">
        <v>5054</v>
      </c>
      <c r="J60" s="8" t="s">
        <v>1212</v>
      </c>
      <c r="K60" s="166">
        <v>45382</v>
      </c>
      <c r="L60" s="143">
        <v>-8.3260000000000005</v>
      </c>
      <c r="M60" s="143">
        <v>1</v>
      </c>
      <c r="N60" s="143">
        <v>-8.3260000000000005</v>
      </c>
      <c r="O60" s="8"/>
      <c r="P60" s="8" t="s">
        <v>17</v>
      </c>
      <c r="Q60" s="145">
        <v>0.79491461180282796</v>
      </c>
      <c r="R60" s="145">
        <v>-5.9915615545972105E-4</v>
      </c>
    </row>
    <row r="61" spans="1:18" x14ac:dyDescent="0.2">
      <c r="A61" s="8" t="s">
        <v>1226</v>
      </c>
      <c r="B61" s="8">
        <v>11393</v>
      </c>
      <c r="C61" s="8" t="s">
        <v>5044</v>
      </c>
      <c r="D61" s="8" t="s">
        <v>5045</v>
      </c>
      <c r="E61" s="8" t="s">
        <v>701</v>
      </c>
      <c r="F61" s="8"/>
      <c r="G61" s="8" t="s">
        <v>53</v>
      </c>
      <c r="H61" s="8" t="s">
        <v>62</v>
      </c>
      <c r="I61" s="12" t="s">
        <v>5054</v>
      </c>
      <c r="J61" s="8" t="s">
        <v>1212</v>
      </c>
      <c r="K61" s="166">
        <v>45382</v>
      </c>
      <c r="L61" s="143">
        <v>-2.1480000000000001</v>
      </c>
      <c r="M61" s="143">
        <v>1</v>
      </c>
      <c r="N61" s="143">
        <v>-2.1480000000000001</v>
      </c>
      <c r="O61" s="8"/>
      <c r="P61" s="8" t="s">
        <v>17</v>
      </c>
      <c r="Q61" s="145">
        <v>0.20508538819717101</v>
      </c>
      <c r="R61" s="145">
        <v>-1.54580342226318E-4</v>
      </c>
    </row>
    <row r="62" spans="1:18" x14ac:dyDescent="0.2">
      <c r="A62" s="8" t="s">
        <v>1226</v>
      </c>
      <c r="B62" s="8">
        <v>11394</v>
      </c>
      <c r="C62" s="8" t="s">
        <v>5042</v>
      </c>
      <c r="D62" s="8" t="s">
        <v>5043</v>
      </c>
      <c r="E62" s="8" t="s">
        <v>699</v>
      </c>
      <c r="F62" s="8"/>
      <c r="G62" s="8" t="s">
        <v>53</v>
      </c>
      <c r="H62" s="8" t="s">
        <v>62</v>
      </c>
      <c r="I62" s="12" t="s">
        <v>5054</v>
      </c>
      <c r="J62" s="8" t="s">
        <v>1212</v>
      </c>
      <c r="K62" s="166">
        <v>45382</v>
      </c>
      <c r="L62" s="143">
        <v>-979.23400000000004</v>
      </c>
      <c r="M62" s="143">
        <v>1</v>
      </c>
      <c r="N62" s="143">
        <v>-979.23400000000004</v>
      </c>
      <c r="O62" s="8"/>
      <c r="P62" s="8" t="s">
        <v>17</v>
      </c>
      <c r="Q62" s="145">
        <v>0.82901931934860495</v>
      </c>
      <c r="R62" s="145">
        <v>-5.77614374738556E-4</v>
      </c>
    </row>
    <row r="63" spans="1:18" x14ac:dyDescent="0.2">
      <c r="A63" s="8" t="s">
        <v>1226</v>
      </c>
      <c r="B63" s="8">
        <v>11394</v>
      </c>
      <c r="C63" s="8" t="s">
        <v>5044</v>
      </c>
      <c r="D63" s="8" t="s">
        <v>5045</v>
      </c>
      <c r="E63" s="8" t="s">
        <v>701</v>
      </c>
      <c r="F63" s="8"/>
      <c r="G63" s="8" t="s">
        <v>53</v>
      </c>
      <c r="H63" s="8" t="s">
        <v>62</v>
      </c>
      <c r="I63" s="12" t="s">
        <v>5054</v>
      </c>
      <c r="J63" s="8" t="s">
        <v>1212</v>
      </c>
      <c r="K63" s="166">
        <v>45382</v>
      </c>
      <c r="L63" s="143">
        <v>-202.17400000000001</v>
      </c>
      <c r="M63" s="143">
        <v>1</v>
      </c>
      <c r="N63" s="143">
        <v>-202.17400000000001</v>
      </c>
      <c r="O63" s="8"/>
      <c r="P63" s="8" t="s">
        <v>17</v>
      </c>
      <c r="Q63" s="145">
        <v>0.17116052377211499</v>
      </c>
      <c r="R63" s="145">
        <v>-1.1925509648705901E-4</v>
      </c>
    </row>
    <row r="64" spans="1:18" x14ac:dyDescent="0.2">
      <c r="A64" s="8" t="s">
        <v>1226</v>
      </c>
      <c r="B64" s="8">
        <v>11394</v>
      </c>
      <c r="C64" s="8" t="s">
        <v>5046</v>
      </c>
      <c r="D64" s="8" t="s">
        <v>5047</v>
      </c>
      <c r="E64" s="8" t="s">
        <v>699</v>
      </c>
      <c r="F64" s="8"/>
      <c r="G64" s="8" t="s">
        <v>53</v>
      </c>
      <c r="H64" s="8" t="s">
        <v>62</v>
      </c>
      <c r="I64" s="12" t="s">
        <v>5054</v>
      </c>
      <c r="J64" s="8" t="s">
        <v>1212</v>
      </c>
      <c r="K64" s="166">
        <v>45382</v>
      </c>
      <c r="L64" s="143">
        <v>0.21199999999999999</v>
      </c>
      <c r="M64" s="143">
        <v>1</v>
      </c>
      <c r="N64" s="143">
        <v>0.21199999999999999</v>
      </c>
      <c r="O64" s="8"/>
      <c r="P64" s="8" t="s">
        <v>17</v>
      </c>
      <c r="Q64" s="145">
        <v>-1.7984312071998501E-4</v>
      </c>
      <c r="R64" s="145">
        <v>1.2530464526125599E-7</v>
      </c>
    </row>
    <row r="65" spans="1:18" x14ac:dyDescent="0.2">
      <c r="A65" s="8" t="s">
        <v>1226</v>
      </c>
      <c r="B65" s="8">
        <v>14658</v>
      </c>
      <c r="C65" s="8" t="s">
        <v>5042</v>
      </c>
      <c r="D65" s="8" t="s">
        <v>5043</v>
      </c>
      <c r="E65" s="8" t="s">
        <v>699</v>
      </c>
      <c r="F65" s="8"/>
      <c r="G65" s="8" t="s">
        <v>53</v>
      </c>
      <c r="H65" s="8" t="s">
        <v>62</v>
      </c>
      <c r="I65" s="12" t="s">
        <v>5054</v>
      </c>
      <c r="J65" s="8" t="s">
        <v>1212</v>
      </c>
      <c r="K65" s="166">
        <v>45382</v>
      </c>
      <c r="L65" s="143">
        <v>-42.825000000000003</v>
      </c>
      <c r="M65" s="143">
        <v>1</v>
      </c>
      <c r="N65" s="143">
        <v>-42.825000000000003</v>
      </c>
      <c r="O65" s="8"/>
      <c r="P65" s="8" t="s">
        <v>17</v>
      </c>
      <c r="Q65" s="145">
        <v>0.85705562959208004</v>
      </c>
      <c r="R65" s="145">
        <v>-5.5056017321992296E-4</v>
      </c>
    </row>
    <row r="66" spans="1:18" x14ac:dyDescent="0.2">
      <c r="A66" s="8" t="s">
        <v>1226</v>
      </c>
      <c r="B66" s="8">
        <v>14658</v>
      </c>
      <c r="C66" s="8" t="s">
        <v>5044</v>
      </c>
      <c r="D66" s="8" t="s">
        <v>5045</v>
      </c>
      <c r="E66" s="8" t="s">
        <v>701</v>
      </c>
      <c r="F66" s="8"/>
      <c r="G66" s="8" t="s">
        <v>53</v>
      </c>
      <c r="H66" s="8" t="s">
        <v>62</v>
      </c>
      <c r="I66" s="12" t="s">
        <v>5054</v>
      </c>
      <c r="J66" s="8" t="s">
        <v>1212</v>
      </c>
      <c r="K66" s="166">
        <v>45382</v>
      </c>
      <c r="L66" s="143">
        <v>-7.1429999999999998</v>
      </c>
      <c r="M66" s="143">
        <v>1</v>
      </c>
      <c r="N66" s="143">
        <v>-7.1429999999999998</v>
      </c>
      <c r="O66" s="8"/>
      <c r="P66" s="8" t="s">
        <v>17</v>
      </c>
      <c r="Q66" s="145">
        <v>0.14294437040791999</v>
      </c>
      <c r="R66" s="145">
        <v>-9.1825401543718898E-5</v>
      </c>
    </row>
  </sheetData>
  <sheetProtection formatColumns="0"/>
  <customSheetViews>
    <customSheetView guid="{AE318230-F718-49FC-82EB-7CAC3DCD05F1}" showGridLines="0" hiddenRows="1">
      <selection activeCell="K2" sqref="K2"/>
      <pageMargins left="0.7" right="0.7" top="0.75" bottom="0.75" header="0.3" footer="0.3"/>
      <pageSetup orientation="portrait"/>
    </customSheetView>
  </customSheetViews>
  <dataValidations count="5">
    <dataValidation type="list" allowBlank="1" showInputMessage="1" showErrorMessage="1" sqref="F2:F20" xr:uid="{F8CD2D56-7A44-4464-81B6-DA31B0396590}">
      <formula1>israel_abroad</formula1>
    </dataValidation>
    <dataValidation type="list" allowBlank="1" showInputMessage="1" showErrorMessage="1" sqref="H2:H20" xr:uid="{1A55202D-6729-40BE-83E2-64AFBB821287}">
      <formula1>Holding_interest</formula1>
    </dataValidation>
    <dataValidation type="list" allowBlank="1" showInputMessage="1" showErrorMessage="1" sqref="P2:P20" xr:uid="{199F8A29-D877-4CCF-B706-B2E5ECDD342D}">
      <formula1>In_the_books</formula1>
    </dataValidation>
    <dataValidation type="list" allowBlank="1" showInputMessage="1" showErrorMessage="1" sqref="G2:G20" xr:uid="{3F805933-8897-4C0F-AE2B-654232837C7D}">
      <formula1>Country_list</formula1>
    </dataValidation>
    <dataValidation type="list" allowBlank="1" showInputMessage="1" showErrorMessage="1" sqref="E2:E20" xr:uid="{727E6640-7A32-44EA-98E6-BA8B21BEC18B}">
      <formula1>other_investments</formula1>
    </dataValidation>
  </dataValidation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22"/>
  <sheetViews>
    <sheetView rightToLeft="1" topLeftCell="H1" workbookViewId="0">
      <selection activeCell="K27" sqref="K27"/>
    </sheetView>
  </sheetViews>
  <sheetFormatPr defaultColWidth="0" defaultRowHeight="14.1" customHeight="1" x14ac:dyDescent="0.2"/>
  <cols>
    <col min="1" max="20" width="11.625" style="2" customWidth="1"/>
    <col min="21" max="16384" width="11.625" style="2" hidden="1"/>
  </cols>
  <sheetData>
    <row r="1" spans="1:20" ht="63.75" x14ac:dyDescent="0.2">
      <c r="A1" s="15" t="s">
        <v>645</v>
      </c>
      <c r="B1" s="15" t="s">
        <v>0</v>
      </c>
      <c r="C1" s="15" t="s">
        <v>719</v>
      </c>
      <c r="D1" s="15" t="s">
        <v>720</v>
      </c>
      <c r="E1" s="15" t="s">
        <v>721</v>
      </c>
      <c r="F1" s="15" t="s">
        <v>722</v>
      </c>
      <c r="G1" s="15" t="s">
        <v>727</v>
      </c>
      <c r="H1" s="15" t="s">
        <v>598</v>
      </c>
      <c r="I1" s="15" t="s">
        <v>599</v>
      </c>
      <c r="J1" s="15" t="s">
        <v>600</v>
      </c>
      <c r="K1" s="15" t="s">
        <v>6</v>
      </c>
      <c r="L1" s="15" t="s">
        <v>8</v>
      </c>
      <c r="M1" s="15" t="s">
        <v>1140</v>
      </c>
      <c r="N1" s="15" t="s">
        <v>393</v>
      </c>
      <c r="O1" s="15" t="s">
        <v>11</v>
      </c>
      <c r="P1" s="15" t="s">
        <v>14</v>
      </c>
      <c r="Q1" s="15" t="s">
        <v>435</v>
      </c>
      <c r="R1" s="15" t="s">
        <v>790</v>
      </c>
      <c r="S1" s="15" t="s">
        <v>1149</v>
      </c>
      <c r="T1" s="15" t="s">
        <v>742</v>
      </c>
    </row>
    <row r="2" spans="1:20" ht="14.1" customHeight="1" x14ac:dyDescent="0.2">
      <c r="A2" s="159">
        <v>1035</v>
      </c>
      <c r="B2" s="159">
        <v>1035</v>
      </c>
      <c r="C2" s="151"/>
      <c r="D2" s="146" t="s">
        <v>425</v>
      </c>
      <c r="E2" s="159"/>
      <c r="F2" s="159">
        <v>90553203</v>
      </c>
      <c r="G2" s="185">
        <v>43929</v>
      </c>
      <c r="H2" s="186" t="s">
        <v>53</v>
      </c>
      <c r="I2" s="186"/>
      <c r="J2" s="158" t="s">
        <v>62</v>
      </c>
      <c r="K2" s="158" t="s">
        <v>298</v>
      </c>
      <c r="L2" s="158" t="s">
        <v>298</v>
      </c>
      <c r="M2" s="158" t="s">
        <v>298</v>
      </c>
      <c r="N2" s="159" t="s">
        <v>1212</v>
      </c>
      <c r="O2" s="159">
        <v>1</v>
      </c>
      <c r="P2" s="187">
        <v>1.2E-2</v>
      </c>
      <c r="Q2" s="158" t="s">
        <v>437</v>
      </c>
      <c r="R2" s="188">
        <v>24429888</v>
      </c>
      <c r="S2" s="188">
        <f>R2/1000</f>
        <v>24429.887999999999</v>
      </c>
      <c r="T2" s="187">
        <v>3.6545817755158458E-2</v>
      </c>
    </row>
    <row r="3" spans="1:20" ht="14.1" customHeight="1" x14ac:dyDescent="0.2">
      <c r="A3" s="159">
        <v>1035</v>
      </c>
      <c r="B3" s="159">
        <v>1036</v>
      </c>
      <c r="C3" s="151"/>
      <c r="D3" s="146" t="s">
        <v>425</v>
      </c>
      <c r="E3" s="159"/>
      <c r="F3" s="159">
        <v>90553203</v>
      </c>
      <c r="G3" s="185">
        <v>43929</v>
      </c>
      <c r="H3" s="186" t="s">
        <v>53</v>
      </c>
      <c r="I3" s="186"/>
      <c r="J3" s="158" t="s">
        <v>62</v>
      </c>
      <c r="K3" s="158" t="s">
        <v>298</v>
      </c>
      <c r="L3" s="158" t="s">
        <v>298</v>
      </c>
      <c r="M3" s="158" t="s">
        <v>298</v>
      </c>
      <c r="N3" s="159" t="s">
        <v>1212</v>
      </c>
      <c r="O3" s="159">
        <v>1</v>
      </c>
      <c r="P3" s="187">
        <v>1.2E-2</v>
      </c>
      <c r="Q3" s="158" t="s">
        <v>437</v>
      </c>
      <c r="R3" s="188">
        <v>4931892</v>
      </c>
      <c r="S3" s="188">
        <f t="shared" ref="S3:S16" si="0">R3/1000</f>
        <v>4931.8919999999998</v>
      </c>
      <c r="T3" s="187">
        <v>3.6545817755158458E-2</v>
      </c>
    </row>
    <row r="4" spans="1:20" ht="14.1" customHeight="1" x14ac:dyDescent="0.2">
      <c r="A4" s="159">
        <v>1035</v>
      </c>
      <c r="B4" s="159">
        <v>1037</v>
      </c>
      <c r="C4" s="151"/>
      <c r="D4" s="146" t="s">
        <v>425</v>
      </c>
      <c r="E4" s="159"/>
      <c r="F4" s="159">
        <v>90553203</v>
      </c>
      <c r="G4" s="185">
        <v>43929</v>
      </c>
      <c r="H4" s="186" t="s">
        <v>53</v>
      </c>
      <c r="I4" s="186"/>
      <c r="J4" s="158" t="s">
        <v>62</v>
      </c>
      <c r="K4" s="158" t="s">
        <v>298</v>
      </c>
      <c r="L4" s="158" t="s">
        <v>298</v>
      </c>
      <c r="M4" s="158" t="s">
        <v>298</v>
      </c>
      <c r="N4" s="159" t="s">
        <v>1212</v>
      </c>
      <c r="O4" s="159">
        <v>1</v>
      </c>
      <c r="P4" s="187">
        <v>1.2E-2</v>
      </c>
      <c r="Q4" s="158" t="s">
        <v>437</v>
      </c>
      <c r="R4" s="188">
        <v>2274048</v>
      </c>
      <c r="S4" s="188">
        <f t="shared" si="0"/>
        <v>2274.0479999999998</v>
      </c>
      <c r="T4" s="187">
        <v>3.6545817755158458E-2</v>
      </c>
    </row>
    <row r="5" spans="1:20" ht="14.1" customHeight="1" x14ac:dyDescent="0.2">
      <c r="A5" s="159">
        <v>1035</v>
      </c>
      <c r="B5" s="159">
        <v>9939</v>
      </c>
      <c r="C5" s="151"/>
      <c r="D5" s="146" t="s">
        <v>425</v>
      </c>
      <c r="E5" s="159"/>
      <c r="F5" s="159">
        <v>90553203</v>
      </c>
      <c r="G5" s="185">
        <v>43929</v>
      </c>
      <c r="H5" s="186" t="s">
        <v>53</v>
      </c>
      <c r="I5" s="186"/>
      <c r="J5" s="158" t="s">
        <v>62</v>
      </c>
      <c r="K5" s="158" t="s">
        <v>298</v>
      </c>
      <c r="L5" s="158" t="s">
        <v>298</v>
      </c>
      <c r="M5" s="158" t="s">
        <v>298</v>
      </c>
      <c r="N5" s="159" t="s">
        <v>1212</v>
      </c>
      <c r="O5" s="159">
        <v>1</v>
      </c>
      <c r="P5" s="187">
        <v>1.2E-2</v>
      </c>
      <c r="Q5" s="158" t="s">
        <v>437</v>
      </c>
      <c r="R5" s="188">
        <v>10373076</v>
      </c>
      <c r="S5" s="188">
        <f t="shared" si="0"/>
        <v>10373.075999999999</v>
      </c>
      <c r="T5" s="187">
        <v>3.6545817755158458E-2</v>
      </c>
    </row>
    <row r="6" spans="1:20" ht="14.1" customHeight="1" x14ac:dyDescent="0.2">
      <c r="A6" s="159">
        <v>1035</v>
      </c>
      <c r="B6" s="159">
        <v>9940</v>
      </c>
      <c r="C6" s="151"/>
      <c r="D6" s="146" t="s">
        <v>425</v>
      </c>
      <c r="E6" s="159"/>
      <c r="F6" s="159">
        <v>90553203</v>
      </c>
      <c r="G6" s="185">
        <v>43929</v>
      </c>
      <c r="H6" s="186" t="s">
        <v>53</v>
      </c>
      <c r="I6" s="186"/>
      <c r="J6" s="158" t="s">
        <v>62</v>
      </c>
      <c r="K6" s="158" t="s">
        <v>298</v>
      </c>
      <c r="L6" s="158" t="s">
        <v>298</v>
      </c>
      <c r="M6" s="158" t="s">
        <v>298</v>
      </c>
      <c r="N6" s="159" t="s">
        <v>1212</v>
      </c>
      <c r="O6" s="159">
        <v>1</v>
      </c>
      <c r="P6" s="187">
        <v>1.2E-2</v>
      </c>
      <c r="Q6" s="158" t="s">
        <v>437</v>
      </c>
      <c r="R6" s="188">
        <v>48230028</v>
      </c>
      <c r="S6" s="188">
        <f t="shared" si="0"/>
        <v>48230.027999999998</v>
      </c>
      <c r="T6" s="187">
        <v>3.6545817755158458E-2</v>
      </c>
    </row>
    <row r="7" spans="1:20" ht="14.1" customHeight="1" x14ac:dyDescent="0.2">
      <c r="A7" s="159">
        <v>1035</v>
      </c>
      <c r="B7" s="159">
        <v>9941</v>
      </c>
      <c r="C7" s="151"/>
      <c r="D7" s="146" t="s">
        <v>425</v>
      </c>
      <c r="E7" s="159"/>
      <c r="F7" s="159">
        <v>90553203</v>
      </c>
      <c r="G7" s="185">
        <v>43929</v>
      </c>
      <c r="H7" s="186" t="s">
        <v>53</v>
      </c>
      <c r="I7" s="186"/>
      <c r="J7" s="158" t="s">
        <v>62</v>
      </c>
      <c r="K7" s="158" t="s">
        <v>298</v>
      </c>
      <c r="L7" s="158" t="s">
        <v>298</v>
      </c>
      <c r="M7" s="158" t="s">
        <v>298</v>
      </c>
      <c r="N7" s="159" t="s">
        <v>1212</v>
      </c>
      <c r="O7" s="159">
        <v>1</v>
      </c>
      <c r="P7" s="187">
        <v>1.2E-2</v>
      </c>
      <c r="Q7" s="158" t="s">
        <v>437</v>
      </c>
      <c r="R7" s="188">
        <v>8505000</v>
      </c>
      <c r="S7" s="188">
        <f t="shared" si="0"/>
        <v>8505</v>
      </c>
      <c r="T7" s="187">
        <v>3.6545817755158458E-2</v>
      </c>
    </row>
    <row r="8" spans="1:20" ht="14.1" customHeight="1" x14ac:dyDescent="0.2">
      <c r="A8" s="159">
        <v>1038</v>
      </c>
      <c r="B8" s="159">
        <v>1038</v>
      </c>
      <c r="C8" s="151"/>
      <c r="D8" s="146" t="s">
        <v>425</v>
      </c>
      <c r="E8" s="159"/>
      <c r="F8" s="159">
        <v>90553203</v>
      </c>
      <c r="G8" s="185">
        <v>43929</v>
      </c>
      <c r="H8" s="186" t="s">
        <v>53</v>
      </c>
      <c r="I8" s="186"/>
      <c r="J8" s="158" t="s">
        <v>62</v>
      </c>
      <c r="K8" s="158" t="s">
        <v>298</v>
      </c>
      <c r="L8" s="158" t="s">
        <v>298</v>
      </c>
      <c r="M8" s="158" t="s">
        <v>298</v>
      </c>
      <c r="N8" s="159" t="s">
        <v>1212</v>
      </c>
      <c r="O8" s="159">
        <v>1</v>
      </c>
      <c r="P8" s="187">
        <v>1.2E-2</v>
      </c>
      <c r="Q8" s="158" t="s">
        <v>437</v>
      </c>
      <c r="R8" s="188">
        <v>29880900</v>
      </c>
      <c r="S8" s="188">
        <f t="shared" si="0"/>
        <v>29880.9</v>
      </c>
      <c r="T8" s="187">
        <v>3.6545817755158458E-2</v>
      </c>
    </row>
    <row r="9" spans="1:20" ht="14.1" customHeight="1" x14ac:dyDescent="0.2">
      <c r="A9" s="159">
        <v>1038</v>
      </c>
      <c r="B9" s="159">
        <v>1162</v>
      </c>
      <c r="C9" s="151"/>
      <c r="D9" s="146" t="s">
        <v>425</v>
      </c>
      <c r="E9" s="159"/>
      <c r="F9" s="159">
        <v>90553203</v>
      </c>
      <c r="G9" s="185">
        <v>43929</v>
      </c>
      <c r="H9" s="186" t="s">
        <v>53</v>
      </c>
      <c r="I9" s="186"/>
      <c r="J9" s="158" t="s">
        <v>62</v>
      </c>
      <c r="K9" s="158" t="s">
        <v>298</v>
      </c>
      <c r="L9" s="158" t="s">
        <v>298</v>
      </c>
      <c r="M9" s="158" t="s">
        <v>298</v>
      </c>
      <c r="N9" s="159" t="s">
        <v>1212</v>
      </c>
      <c r="O9" s="159">
        <v>1</v>
      </c>
      <c r="P9" s="187">
        <v>1.2E-2</v>
      </c>
      <c r="Q9" s="158" t="s">
        <v>437</v>
      </c>
      <c r="R9" s="188">
        <v>108423000</v>
      </c>
      <c r="S9" s="188">
        <f t="shared" si="0"/>
        <v>108423</v>
      </c>
      <c r="T9" s="187">
        <v>3.6545817755158458E-2</v>
      </c>
    </row>
    <row r="10" spans="1:20" ht="13.7" customHeight="1" x14ac:dyDescent="0.2">
      <c r="A10" s="159">
        <v>1038</v>
      </c>
      <c r="B10" s="159">
        <v>1319</v>
      </c>
      <c r="C10" s="151"/>
      <c r="D10" s="146" t="s">
        <v>425</v>
      </c>
      <c r="E10" s="159"/>
      <c r="F10" s="159">
        <v>90553203</v>
      </c>
      <c r="G10" s="185">
        <v>43929</v>
      </c>
      <c r="H10" s="186" t="s">
        <v>53</v>
      </c>
      <c r="I10" s="186"/>
      <c r="J10" s="158" t="s">
        <v>62</v>
      </c>
      <c r="K10" s="158" t="s">
        <v>298</v>
      </c>
      <c r="L10" s="158" t="s">
        <v>298</v>
      </c>
      <c r="M10" s="158" t="s">
        <v>298</v>
      </c>
      <c r="N10" s="159" t="s">
        <v>1212</v>
      </c>
      <c r="O10" s="159">
        <v>1</v>
      </c>
      <c r="P10" s="187">
        <v>1.2E-2</v>
      </c>
      <c r="Q10" s="158" t="s">
        <v>437</v>
      </c>
      <c r="R10" s="188">
        <v>2080007.9999999998</v>
      </c>
      <c r="S10" s="188">
        <f t="shared" si="0"/>
        <v>2080.0079999999998</v>
      </c>
      <c r="T10" s="187">
        <v>3.6545817755158458E-2</v>
      </c>
    </row>
    <row r="11" spans="1:20" ht="13.7" customHeight="1" x14ac:dyDescent="0.2">
      <c r="A11" s="159">
        <v>1038</v>
      </c>
      <c r="B11" s="159">
        <v>8563</v>
      </c>
      <c r="C11" s="151"/>
      <c r="D11" s="146" t="s">
        <v>425</v>
      </c>
      <c r="E11" s="159"/>
      <c r="F11" s="159">
        <v>90553203</v>
      </c>
      <c r="G11" s="185">
        <v>43929</v>
      </c>
      <c r="H11" s="186" t="s">
        <v>53</v>
      </c>
      <c r="I11" s="186"/>
      <c r="J11" s="158" t="s">
        <v>62</v>
      </c>
      <c r="K11" s="158" t="s">
        <v>298</v>
      </c>
      <c r="L11" s="158" t="s">
        <v>298</v>
      </c>
      <c r="M11" s="158" t="s">
        <v>298</v>
      </c>
      <c r="N11" s="159" t="s">
        <v>1212</v>
      </c>
      <c r="O11" s="159">
        <v>1</v>
      </c>
      <c r="P11" s="187">
        <v>1.2E-2</v>
      </c>
      <c r="Q11" s="158" t="s">
        <v>437</v>
      </c>
      <c r="R11" s="188">
        <v>6165936</v>
      </c>
      <c r="S11" s="188">
        <f t="shared" si="0"/>
        <v>6165.9359999999997</v>
      </c>
      <c r="T11" s="187">
        <v>3.6545817755158458E-2</v>
      </c>
    </row>
    <row r="12" spans="1:20" ht="14.1" customHeight="1" x14ac:dyDescent="0.2">
      <c r="A12" s="159">
        <v>1038</v>
      </c>
      <c r="B12" s="159">
        <v>12530</v>
      </c>
      <c r="C12" s="151"/>
      <c r="D12" s="146" t="s">
        <v>425</v>
      </c>
      <c r="E12" s="159"/>
      <c r="F12" s="159">
        <v>90553203</v>
      </c>
      <c r="G12" s="185">
        <v>43929</v>
      </c>
      <c r="H12" s="186" t="s">
        <v>53</v>
      </c>
      <c r="I12" s="186"/>
      <c r="J12" s="158" t="s">
        <v>62</v>
      </c>
      <c r="K12" s="158" t="s">
        <v>298</v>
      </c>
      <c r="L12" s="158" t="s">
        <v>298</v>
      </c>
      <c r="M12" s="158" t="s">
        <v>298</v>
      </c>
      <c r="N12" s="159" t="s">
        <v>1212</v>
      </c>
      <c r="O12" s="159">
        <v>1</v>
      </c>
      <c r="P12" s="187">
        <v>1.2E-2</v>
      </c>
      <c r="Q12" s="158" t="s">
        <v>437</v>
      </c>
      <c r="R12" s="188">
        <v>725004</v>
      </c>
      <c r="S12" s="188">
        <f t="shared" si="0"/>
        <v>725.00400000000002</v>
      </c>
      <c r="T12" s="187">
        <v>3.6545817755158458E-2</v>
      </c>
    </row>
    <row r="13" spans="1:20" ht="14.1" customHeight="1" x14ac:dyDescent="0.2">
      <c r="A13" s="159">
        <v>11389</v>
      </c>
      <c r="B13" s="159">
        <v>11390</v>
      </c>
      <c r="C13" s="151"/>
      <c r="D13" s="146" t="s">
        <v>425</v>
      </c>
      <c r="E13" s="159"/>
      <c r="F13" s="159">
        <v>90553203</v>
      </c>
      <c r="G13" s="185">
        <v>43929</v>
      </c>
      <c r="H13" s="186" t="s">
        <v>53</v>
      </c>
      <c r="I13" s="186"/>
      <c r="J13" s="158" t="s">
        <v>62</v>
      </c>
      <c r="K13" s="158" t="s">
        <v>298</v>
      </c>
      <c r="L13" s="158" t="s">
        <v>298</v>
      </c>
      <c r="M13" s="158" t="s">
        <v>298</v>
      </c>
      <c r="N13" s="159" t="s">
        <v>1212</v>
      </c>
      <c r="O13" s="159">
        <v>1</v>
      </c>
      <c r="P13" s="187">
        <v>1.2E-2</v>
      </c>
      <c r="Q13" s="158" t="s">
        <v>437</v>
      </c>
      <c r="R13" s="188">
        <v>3691044</v>
      </c>
      <c r="S13" s="188">
        <f t="shared" si="0"/>
        <v>3691.0439999999999</v>
      </c>
      <c r="T13" s="187">
        <v>3.6545817755158458E-2</v>
      </c>
    </row>
    <row r="14" spans="1:20" ht="14.1" customHeight="1" x14ac:dyDescent="0.2">
      <c r="A14" s="159">
        <v>11389</v>
      </c>
      <c r="B14" s="159">
        <v>11391</v>
      </c>
      <c r="C14" s="151"/>
      <c r="D14" s="146" t="s">
        <v>425</v>
      </c>
      <c r="E14" s="159"/>
      <c r="F14" s="159">
        <v>90553203</v>
      </c>
      <c r="G14" s="185">
        <v>43929</v>
      </c>
      <c r="H14" s="186" t="s">
        <v>53</v>
      </c>
      <c r="I14" s="186"/>
      <c r="J14" s="158" t="s">
        <v>62</v>
      </c>
      <c r="K14" s="158" t="s">
        <v>298</v>
      </c>
      <c r="L14" s="158" t="s">
        <v>298</v>
      </c>
      <c r="M14" s="158" t="s">
        <v>298</v>
      </c>
      <c r="N14" s="159" t="s">
        <v>1212</v>
      </c>
      <c r="O14" s="159">
        <v>1</v>
      </c>
      <c r="P14" s="187">
        <v>1.2E-2</v>
      </c>
      <c r="Q14" s="158" t="s">
        <v>437</v>
      </c>
      <c r="R14" s="188">
        <v>326088</v>
      </c>
      <c r="S14" s="188">
        <f t="shared" si="0"/>
        <v>326.08800000000002</v>
      </c>
      <c r="T14" s="187">
        <v>3.6545817755158458E-2</v>
      </c>
    </row>
    <row r="15" spans="1:20" ht="14.1" customHeight="1" x14ac:dyDescent="0.2">
      <c r="A15" s="159">
        <v>11389</v>
      </c>
      <c r="B15" s="159">
        <v>11392</v>
      </c>
      <c r="C15" s="151"/>
      <c r="D15" s="146" t="s">
        <v>425</v>
      </c>
      <c r="E15" s="159"/>
      <c r="F15" s="159">
        <v>90553203</v>
      </c>
      <c r="G15" s="185">
        <v>43929</v>
      </c>
      <c r="H15" s="186" t="s">
        <v>53</v>
      </c>
      <c r="I15" s="186"/>
      <c r="J15" s="158" t="s">
        <v>62</v>
      </c>
      <c r="K15" s="158" t="s">
        <v>298</v>
      </c>
      <c r="L15" s="158" t="s">
        <v>298</v>
      </c>
      <c r="M15" s="158" t="s">
        <v>298</v>
      </c>
      <c r="N15" s="159" t="s">
        <v>1212</v>
      </c>
      <c r="O15" s="159">
        <v>1</v>
      </c>
      <c r="P15" s="187">
        <v>1.2E-2</v>
      </c>
      <c r="Q15" s="158" t="s">
        <v>437</v>
      </c>
      <c r="R15" s="188">
        <v>758016</v>
      </c>
      <c r="S15" s="188">
        <f t="shared" si="0"/>
        <v>758.01599999999996</v>
      </c>
      <c r="T15" s="187">
        <v>3.6545817755158458E-2</v>
      </c>
    </row>
    <row r="16" spans="1:20" ht="14.1" customHeight="1" x14ac:dyDescent="0.2">
      <c r="A16" s="159">
        <v>11389</v>
      </c>
      <c r="B16" s="159">
        <v>11394</v>
      </c>
      <c r="C16" s="151"/>
      <c r="D16" s="146" t="s">
        <v>425</v>
      </c>
      <c r="E16" s="159"/>
      <c r="F16" s="159">
        <v>90553203</v>
      </c>
      <c r="G16" s="185">
        <v>43929</v>
      </c>
      <c r="H16" s="186" t="s">
        <v>53</v>
      </c>
      <c r="I16" s="186"/>
      <c r="J16" s="158" t="s">
        <v>62</v>
      </c>
      <c r="K16" s="158" t="s">
        <v>298</v>
      </c>
      <c r="L16" s="158" t="s">
        <v>298</v>
      </c>
      <c r="M16" s="158" t="s">
        <v>298</v>
      </c>
      <c r="N16" s="159" t="s">
        <v>1212</v>
      </c>
      <c r="O16" s="159">
        <v>1</v>
      </c>
      <c r="P16" s="187">
        <v>1.2E-2</v>
      </c>
      <c r="Q16" s="158" t="s">
        <v>437</v>
      </c>
      <c r="R16" s="188">
        <v>1206072</v>
      </c>
      <c r="S16" s="188">
        <f t="shared" si="0"/>
        <v>1206.0719999999999</v>
      </c>
      <c r="T16" s="187">
        <v>3.6545817755158458E-2</v>
      </c>
    </row>
    <row r="17" spans="1:20" ht="14.1" customHeight="1" x14ac:dyDescent="0.2">
      <c r="A17" s="5"/>
      <c r="B17" s="5"/>
      <c r="C17" s="5"/>
      <c r="D17" s="17"/>
      <c r="E17" s="5"/>
      <c r="F17" s="5"/>
      <c r="G17"/>
      <c r="H17" s="14"/>
      <c r="I17" s="14"/>
      <c r="J17" s="16"/>
      <c r="K17" s="16"/>
      <c r="L17" s="16"/>
      <c r="M17" s="16"/>
      <c r="N17" s="5"/>
      <c r="O17" s="5"/>
      <c r="P17" s="5"/>
      <c r="Q17" s="16"/>
      <c r="R17" s="5"/>
      <c r="S17" s="5"/>
      <c r="T17" s="5"/>
    </row>
    <row r="18" spans="1:20" ht="14.1" customHeight="1" x14ac:dyDescent="0.2">
      <c r="D18" s="17"/>
      <c r="G18"/>
      <c r="H18" s="14"/>
      <c r="I18" s="14"/>
      <c r="J18" s="16"/>
      <c r="K18" s="16"/>
      <c r="L18" s="16"/>
      <c r="M18" s="16"/>
      <c r="Q18" s="16"/>
    </row>
    <row r="19" spans="1:20" ht="14.1" customHeight="1" x14ac:dyDescent="0.2">
      <c r="D19" s="17"/>
      <c r="G19"/>
      <c r="H19" s="14"/>
      <c r="I19" s="14"/>
      <c r="J19" s="16"/>
      <c r="K19" s="16"/>
      <c r="L19" s="16"/>
      <c r="M19" s="16"/>
      <c r="Q19" s="16"/>
    </row>
    <row r="20" spans="1:20" ht="14.1" customHeight="1" x14ac:dyDescent="0.2">
      <c r="D20" s="17"/>
      <c r="G20"/>
      <c r="H20" s="14"/>
      <c r="I20" s="14"/>
      <c r="J20" s="16"/>
      <c r="L20" s="16"/>
      <c r="M20" s="16"/>
      <c r="Q20" s="16"/>
    </row>
    <row r="21" spans="1:20" s="33" customFormat="1" ht="14.1" customHeight="1" x14ac:dyDescent="0.2">
      <c r="D21" s="34"/>
      <c r="J21"/>
    </row>
    <row r="22" spans="1:20" ht="14.1" customHeight="1" x14ac:dyDescent="0.2">
      <c r="D22" s="4"/>
    </row>
  </sheetData>
  <sheetProtection formatColumns="0"/>
  <dataConsolidate/>
  <customSheetViews>
    <customSheetView guid="{AE318230-F718-49FC-82EB-7CAC3DCD05F1}" showGridLines="0" hiddenRows="1">
      <selection activeCell="F2" sqref="F2"/>
      <pageMargins left="0.7" right="0.7" top="0.75" bottom="0.75" header="0.3" footer="0.3"/>
    </customSheetView>
  </customSheetViews>
  <dataValidations count="8">
    <dataValidation type="list" allowBlank="1" showInputMessage="1" showErrorMessage="1" sqref="H2:H20" xr:uid="{00000000-0002-0000-1D00-000000000000}">
      <formula1>israel_abroad</formula1>
    </dataValidation>
    <dataValidation type="list" allowBlank="1" showInputMessage="1" showErrorMessage="1" sqref="I2:I20" xr:uid="{00000000-0002-0000-1D00-000001000000}">
      <formula1>Country_list</formula1>
    </dataValidation>
    <dataValidation type="list" allowBlank="1" showInputMessage="1" showErrorMessage="1" sqref="D17:D20" xr:uid="{00000000-0002-0000-1D00-000003000000}">
      <formula1>issuer_number_loan</formula1>
    </dataValidation>
    <dataValidation type="list" allowBlank="1" showInputMessage="1" showErrorMessage="1" sqref="L2:L20" xr:uid="{00000000-0002-0000-1D00-000004000000}">
      <formula1>Rating_Agency</formula1>
    </dataValidation>
    <dataValidation type="list" allowBlank="1" showInputMessage="1" showErrorMessage="1" sqref="Q2:Q20" xr:uid="{00000000-0002-0000-1D00-000005000000}">
      <formula1>Type_of_Interest_Rate</formula1>
    </dataValidation>
    <dataValidation type="list" allowBlank="1" showInputMessage="1" showErrorMessage="1" sqref="J2:J20" xr:uid="{00000000-0002-0000-1D00-000006000000}">
      <formula1>Holding_interest</formula1>
    </dataValidation>
    <dataValidation type="list" allowBlank="1" showInputMessage="1" showErrorMessage="1" sqref="M2:M20" xr:uid="{00000000-0002-0000-1D00-000007000000}">
      <formula1>what_is_rated_loans</formula1>
    </dataValidation>
    <dataValidation type="list" allowBlank="1" showInputMessage="1" showErrorMessage="1" sqref="D2:D16" xr:uid="{468FCBD6-E414-47F6-8155-69BAEA0D0758}">
      <formula1>Issuer_Number_Type_3</formula1>
    </dataValidation>
  </dataValidations>
  <pageMargins left="0.7" right="0.7" top="0.75" bottom="0.75" header="0.3" footer="0.3"/>
  <pageSetup paperSize="9" orientation="portrait"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Q334"/>
  <sheetViews>
    <sheetView rightToLeft="1" zoomScale="90" zoomScaleNormal="90" workbookViewId="0">
      <selection activeCell="D15" sqref="D15"/>
    </sheetView>
  </sheetViews>
  <sheetFormatPr defaultColWidth="0" defaultRowHeight="14.1" customHeight="1" x14ac:dyDescent="0.2"/>
  <cols>
    <col min="1" max="1" width="11.625" style="190" customWidth="1"/>
    <col min="2" max="3" width="11.625" style="2" customWidth="1"/>
    <col min="4" max="4" width="30.375" style="2" bestFit="1" customWidth="1"/>
    <col min="5" max="5" width="23.75" style="2" bestFit="1" customWidth="1"/>
    <col min="6" max="6" width="22.75" style="2" bestFit="1" customWidth="1"/>
    <col min="7" max="7" width="41.5" style="2" bestFit="1" customWidth="1"/>
    <col min="8" max="8" width="11.625" style="2" customWidth="1"/>
    <col min="9" max="9" width="12.625" style="2" customWidth="1"/>
    <col min="10" max="11" width="11.625" style="2" customWidth="1"/>
    <col min="12" max="12" width="15.625" style="2" bestFit="1" customWidth="1"/>
    <col min="13" max="13" width="15.875" style="2" bestFit="1" customWidth="1"/>
    <col min="14" max="14" width="17.625" style="2" bestFit="1" customWidth="1"/>
    <col min="15" max="15" width="16.5" style="192" bestFit="1" customWidth="1"/>
    <col min="16" max="17" width="11.625" style="2" customWidth="1"/>
    <col min="18" max="16384" width="11.625" style="2" hidden="1"/>
  </cols>
  <sheetData>
    <row r="1" spans="1:17" ht="51" x14ac:dyDescent="0.2">
      <c r="A1" s="179" t="s">
        <v>645</v>
      </c>
      <c r="B1" s="15" t="s">
        <v>0</v>
      </c>
      <c r="C1" s="15" t="s">
        <v>1</v>
      </c>
      <c r="D1" s="15" t="s">
        <v>774</v>
      </c>
      <c r="E1" s="15" t="s">
        <v>787</v>
      </c>
      <c r="F1" s="15" t="s">
        <v>775</v>
      </c>
      <c r="G1" s="15" t="s">
        <v>741</v>
      </c>
      <c r="H1" s="15" t="s">
        <v>740</v>
      </c>
      <c r="I1" s="15" t="s">
        <v>745</v>
      </c>
      <c r="J1" s="15" t="s">
        <v>393</v>
      </c>
      <c r="K1" s="15" t="s">
        <v>739</v>
      </c>
      <c r="L1" s="15" t="s">
        <v>917</v>
      </c>
      <c r="M1" s="15" t="s">
        <v>1150</v>
      </c>
      <c r="N1" s="15" t="s">
        <v>918</v>
      </c>
      <c r="O1" s="191" t="s">
        <v>1151</v>
      </c>
      <c r="P1" s="15" t="s">
        <v>22</v>
      </c>
      <c r="Q1" s="15" t="s">
        <v>791</v>
      </c>
    </row>
    <row r="2" spans="1:17" ht="14.1" customHeight="1" x14ac:dyDescent="0.2">
      <c r="A2" s="189" t="s">
        <v>1204</v>
      </c>
      <c r="B2" s="151">
        <v>1035</v>
      </c>
      <c r="C2" s="130" t="s">
        <v>248</v>
      </c>
      <c r="D2" s="151" t="s">
        <v>4288</v>
      </c>
      <c r="E2" s="151"/>
      <c r="F2" s="151" t="s">
        <v>425</v>
      </c>
      <c r="G2" s="151" t="s">
        <v>4289</v>
      </c>
      <c r="H2" s="151">
        <v>29992869</v>
      </c>
      <c r="I2" s="151" t="s">
        <v>78</v>
      </c>
      <c r="J2" s="146" t="s">
        <v>1212</v>
      </c>
      <c r="K2" s="166">
        <v>43125</v>
      </c>
      <c r="L2" s="167">
        <v>7772000.7097637486</v>
      </c>
      <c r="M2" s="168">
        <v>7772.000709763749</v>
      </c>
      <c r="N2" s="167">
        <v>634463.04905882373</v>
      </c>
      <c r="O2" s="169">
        <v>634.4630490588238</v>
      </c>
      <c r="P2" s="163">
        <v>8.1634455882352838E-2</v>
      </c>
      <c r="Q2" s="166">
        <v>47143</v>
      </c>
    </row>
    <row r="3" spans="1:17" ht="14.1" customHeight="1" x14ac:dyDescent="0.2">
      <c r="A3" s="189" t="s">
        <v>1204</v>
      </c>
      <c r="B3" s="151">
        <v>1035</v>
      </c>
      <c r="C3" s="175" t="s">
        <v>647</v>
      </c>
      <c r="D3" s="151" t="s">
        <v>4292</v>
      </c>
      <c r="E3" s="8"/>
      <c r="F3" s="151" t="s">
        <v>428</v>
      </c>
      <c r="G3" s="151" t="s">
        <v>4293</v>
      </c>
      <c r="H3" s="151">
        <v>29992501</v>
      </c>
      <c r="I3" s="151" t="s">
        <v>78</v>
      </c>
      <c r="J3" s="146" t="s">
        <v>1212</v>
      </c>
      <c r="K3" s="166">
        <v>42656</v>
      </c>
      <c r="L3" s="167">
        <v>20200000</v>
      </c>
      <c r="M3" s="168">
        <v>20199.999999999996</v>
      </c>
      <c r="N3" s="167">
        <v>7777321.9772878764</v>
      </c>
      <c r="O3" s="169">
        <v>7777.3255816863384</v>
      </c>
      <c r="P3" s="163">
        <v>0.38501593946969687</v>
      </c>
      <c r="Q3" s="166">
        <v>45657</v>
      </c>
    </row>
    <row r="4" spans="1:17" ht="13.7" customHeight="1" x14ac:dyDescent="0.2">
      <c r="A4" s="189" t="s">
        <v>1204</v>
      </c>
      <c r="B4" s="151">
        <v>1035</v>
      </c>
      <c r="C4" s="175" t="s">
        <v>648</v>
      </c>
      <c r="D4" s="151" t="s">
        <v>4295</v>
      </c>
      <c r="E4" s="8"/>
      <c r="F4" s="12" t="s">
        <v>428</v>
      </c>
      <c r="G4" s="151" t="s">
        <v>4296</v>
      </c>
      <c r="H4" s="151">
        <v>29994076</v>
      </c>
      <c r="I4" s="151" t="s">
        <v>78</v>
      </c>
      <c r="J4" s="146" t="s">
        <v>1214</v>
      </c>
      <c r="K4" s="166">
        <v>44363</v>
      </c>
      <c r="L4" s="167">
        <v>700799.99086956622</v>
      </c>
      <c r="M4" s="168">
        <v>2269.8911704265252</v>
      </c>
      <c r="N4" s="167">
        <v>92105.150000000038</v>
      </c>
      <c r="O4" s="169">
        <v>339.03905715000013</v>
      </c>
      <c r="P4" s="163">
        <v>0.13142858333333335</v>
      </c>
      <c r="Q4" s="166" t="s">
        <v>298</v>
      </c>
    </row>
    <row r="5" spans="1:17" ht="13.7" customHeight="1" x14ac:dyDescent="0.2">
      <c r="A5" s="189" t="s">
        <v>1204</v>
      </c>
      <c r="B5" s="151">
        <v>1035</v>
      </c>
      <c r="C5" s="175" t="s">
        <v>647</v>
      </c>
      <c r="D5" s="151" t="s">
        <v>4292</v>
      </c>
      <c r="E5" s="8"/>
      <c r="F5" s="151" t="s">
        <v>428</v>
      </c>
      <c r="G5" s="151" t="s">
        <v>4298</v>
      </c>
      <c r="H5" s="151">
        <v>29992375</v>
      </c>
      <c r="I5" s="151" t="s">
        <v>78</v>
      </c>
      <c r="J5" s="146" t="s">
        <v>1212</v>
      </c>
      <c r="K5" s="166">
        <v>42235</v>
      </c>
      <c r="L5" s="167">
        <v>8600000.0000000168</v>
      </c>
      <c r="M5" s="168">
        <v>8600.0000000000164</v>
      </c>
      <c r="N5" s="167">
        <v>1877526.1982083372</v>
      </c>
      <c r="O5" s="169">
        <v>1877.5259156240625</v>
      </c>
      <c r="P5" s="163">
        <v>0.21831699979166669</v>
      </c>
      <c r="Q5" s="166">
        <v>45657</v>
      </c>
    </row>
    <row r="6" spans="1:17" ht="14.1" customHeight="1" x14ac:dyDescent="0.2">
      <c r="A6" s="189" t="s">
        <v>1204</v>
      </c>
      <c r="B6" s="151">
        <v>1035</v>
      </c>
      <c r="C6" s="130" t="s">
        <v>248</v>
      </c>
      <c r="D6" s="151" t="s">
        <v>4300</v>
      </c>
      <c r="E6" s="151"/>
      <c r="F6" s="151" t="s">
        <v>425</v>
      </c>
      <c r="G6" s="151" t="s">
        <v>4301</v>
      </c>
      <c r="H6" s="151">
        <v>29994114</v>
      </c>
      <c r="I6" s="151" t="s">
        <v>78</v>
      </c>
      <c r="J6" s="146" t="s">
        <v>1212</v>
      </c>
      <c r="K6" s="166">
        <v>44560</v>
      </c>
      <c r="L6" s="167">
        <v>7500999.9972150959</v>
      </c>
      <c r="M6" s="168">
        <v>7500.9999972150963</v>
      </c>
      <c r="N6" s="167">
        <v>4848209.8400000008</v>
      </c>
      <c r="O6" s="169">
        <v>4848.2098400000013</v>
      </c>
      <c r="P6" s="163">
        <v>0.64634180000000008</v>
      </c>
      <c r="Q6" s="166">
        <v>46021</v>
      </c>
    </row>
    <row r="7" spans="1:17" ht="14.1" customHeight="1" x14ac:dyDescent="0.2">
      <c r="A7" s="189" t="s">
        <v>1204</v>
      </c>
      <c r="B7" s="151">
        <v>1035</v>
      </c>
      <c r="C7" s="130" t="s">
        <v>248</v>
      </c>
      <c r="D7" s="151" t="s">
        <v>4304</v>
      </c>
      <c r="E7" s="151"/>
      <c r="F7" s="151" t="s">
        <v>425</v>
      </c>
      <c r="G7" s="151" t="s">
        <v>4304</v>
      </c>
      <c r="H7" s="151">
        <v>29992361</v>
      </c>
      <c r="I7" s="151" t="s">
        <v>78</v>
      </c>
      <c r="J7" s="146" t="s">
        <v>1212</v>
      </c>
      <c r="K7" s="166">
        <v>41990</v>
      </c>
      <c r="L7" s="167">
        <v>1590300.5792063172</v>
      </c>
      <c r="M7" s="168">
        <v>1590.2913692561142</v>
      </c>
      <c r="N7" s="167">
        <v>184075.39521950667</v>
      </c>
      <c r="O7" s="169">
        <v>184.07511462874734</v>
      </c>
      <c r="P7" s="163">
        <v>0.11574880725464774</v>
      </c>
      <c r="Q7" s="166">
        <v>45658</v>
      </c>
    </row>
    <row r="8" spans="1:17" ht="14.1" customHeight="1" x14ac:dyDescent="0.2">
      <c r="A8" s="189" t="s">
        <v>1204</v>
      </c>
      <c r="B8" s="151">
        <v>1035</v>
      </c>
      <c r="C8" s="130" t="s">
        <v>248</v>
      </c>
      <c r="D8" s="151" t="s">
        <v>4307</v>
      </c>
      <c r="E8" s="151"/>
      <c r="F8" s="151" t="s">
        <v>425</v>
      </c>
      <c r="G8" s="151" t="s">
        <v>4308</v>
      </c>
      <c r="H8" s="151">
        <v>29993692</v>
      </c>
      <c r="I8" s="151" t="s">
        <v>78</v>
      </c>
      <c r="J8" s="146" t="s">
        <v>1212</v>
      </c>
      <c r="K8" s="166">
        <v>43730</v>
      </c>
      <c r="L8" s="167">
        <v>29983000.018298574</v>
      </c>
      <c r="M8" s="168">
        <v>29983.000018298575</v>
      </c>
      <c r="N8" s="167">
        <v>13435130.450000001</v>
      </c>
      <c r="O8" s="169">
        <v>13435.130450000002</v>
      </c>
      <c r="P8" s="163">
        <v>0.44809159996666659</v>
      </c>
      <c r="Q8" s="166">
        <v>46415</v>
      </c>
    </row>
    <row r="9" spans="1:17" ht="14.1" customHeight="1" x14ac:dyDescent="0.2">
      <c r="A9" s="189" t="s">
        <v>1204</v>
      </c>
      <c r="B9" s="151">
        <v>1035</v>
      </c>
      <c r="C9" s="130" t="s">
        <v>248</v>
      </c>
      <c r="D9" s="151" t="s">
        <v>4314</v>
      </c>
      <c r="E9" s="12"/>
      <c r="F9" s="151" t="s">
        <v>425</v>
      </c>
      <c r="G9" s="151" t="s">
        <v>4315</v>
      </c>
      <c r="H9" s="151">
        <v>29992935</v>
      </c>
      <c r="I9" s="151" t="s">
        <v>78</v>
      </c>
      <c r="J9" s="146" t="s">
        <v>1214</v>
      </c>
      <c r="K9" s="166">
        <v>43304</v>
      </c>
      <c r="L9" s="167">
        <v>1084700.0000000002</v>
      </c>
      <c r="M9" s="168">
        <v>3940.7151000000003</v>
      </c>
      <c r="N9" s="167">
        <v>162705.00000000003</v>
      </c>
      <c r="O9" s="169">
        <v>598.91710500000033</v>
      </c>
      <c r="P9" s="163">
        <v>0.15</v>
      </c>
      <c r="Q9" s="166">
        <v>46753</v>
      </c>
    </row>
    <row r="10" spans="1:17" ht="14.1" customHeight="1" x14ac:dyDescent="0.2">
      <c r="A10" s="189" t="s">
        <v>1204</v>
      </c>
      <c r="B10" s="151">
        <v>1035</v>
      </c>
      <c r="C10" s="130" t="s">
        <v>248</v>
      </c>
      <c r="D10" s="151" t="s">
        <v>4317</v>
      </c>
      <c r="E10"/>
      <c r="F10" s="151" t="s">
        <v>761</v>
      </c>
      <c r="G10" s="151" t="s">
        <v>4317</v>
      </c>
      <c r="H10" s="151">
        <v>29992411</v>
      </c>
      <c r="I10" s="151" t="s">
        <v>78</v>
      </c>
      <c r="J10" s="146" t="s">
        <v>1214</v>
      </c>
      <c r="K10" s="166">
        <v>42354</v>
      </c>
      <c r="L10" s="167">
        <v>1450000</v>
      </c>
      <c r="M10" s="168">
        <v>5623.1</v>
      </c>
      <c r="N10" s="167">
        <v>73184.570588235249</v>
      </c>
      <c r="O10" s="167">
        <v>269.392602070436</v>
      </c>
      <c r="P10" s="163">
        <v>5.0472117647058792E-2</v>
      </c>
      <c r="Q10" s="166">
        <v>46752</v>
      </c>
    </row>
    <row r="11" spans="1:17" ht="14.1" customHeight="1" x14ac:dyDescent="0.2">
      <c r="A11" s="189" t="s">
        <v>1204</v>
      </c>
      <c r="B11" s="151">
        <v>1035</v>
      </c>
      <c r="C11" s="130" t="s">
        <v>248</v>
      </c>
      <c r="D11" s="151" t="s">
        <v>4319</v>
      </c>
      <c r="E11" s="151"/>
      <c r="F11" s="151" t="s">
        <v>761</v>
      </c>
      <c r="G11" s="151" t="s">
        <v>4323</v>
      </c>
      <c r="H11" s="151">
        <v>29994200</v>
      </c>
      <c r="I11" s="151" t="s">
        <v>78</v>
      </c>
      <c r="J11" s="146" t="s">
        <v>1214</v>
      </c>
      <c r="K11" s="166">
        <v>44679</v>
      </c>
      <c r="L11" s="167">
        <v>2583999.9999999995</v>
      </c>
      <c r="M11" s="168">
        <v>8578.8799999999992</v>
      </c>
      <c r="N11" s="167">
        <v>1343679.9999999998</v>
      </c>
      <c r="O11" s="169">
        <v>4946.08608</v>
      </c>
      <c r="P11" s="163">
        <v>0.52</v>
      </c>
      <c r="Q11" s="166">
        <v>47784</v>
      </c>
    </row>
    <row r="12" spans="1:17" ht="14.1" customHeight="1" x14ac:dyDescent="0.2">
      <c r="A12" s="189" t="s">
        <v>1204</v>
      </c>
      <c r="B12" s="151">
        <v>1035</v>
      </c>
      <c r="C12" s="130" t="s">
        <v>248</v>
      </c>
      <c r="D12" s="151" t="s">
        <v>4325</v>
      </c>
      <c r="E12" s="151"/>
      <c r="F12" s="151" t="s">
        <v>761</v>
      </c>
      <c r="G12" s="151" t="s">
        <v>4326</v>
      </c>
      <c r="H12" s="151">
        <v>29994141</v>
      </c>
      <c r="I12" s="151" t="s">
        <v>78</v>
      </c>
      <c r="J12" s="146" t="s">
        <v>1216</v>
      </c>
      <c r="K12" s="166">
        <v>44448</v>
      </c>
      <c r="L12" s="167">
        <v>2081999.9999999998</v>
      </c>
      <c r="M12" s="168">
        <v>7891.6127999999981</v>
      </c>
      <c r="N12" s="167">
        <v>759929.99999999988</v>
      </c>
      <c r="O12" s="169">
        <v>3023.8374629999998</v>
      </c>
      <c r="P12" s="163">
        <v>0.36499999999999999</v>
      </c>
      <c r="Q12" s="166">
        <v>47410</v>
      </c>
    </row>
    <row r="13" spans="1:17" ht="14.1" customHeight="1" x14ac:dyDescent="0.2">
      <c r="A13" s="189" t="s">
        <v>1204</v>
      </c>
      <c r="B13" s="151">
        <v>1035</v>
      </c>
      <c r="C13" s="130" t="s">
        <v>248</v>
      </c>
      <c r="D13" s="151" t="s">
        <v>4328</v>
      </c>
      <c r="E13" s="151"/>
      <c r="F13" s="151" t="s">
        <v>426</v>
      </c>
      <c r="G13" s="151" t="s">
        <v>4329</v>
      </c>
      <c r="H13" s="151">
        <v>29994111</v>
      </c>
      <c r="I13" s="151" t="s">
        <v>78</v>
      </c>
      <c r="J13" s="146" t="s">
        <v>1214</v>
      </c>
      <c r="K13" s="166">
        <v>44559</v>
      </c>
      <c r="L13" s="167">
        <v>1267000</v>
      </c>
      <c r="M13" s="168">
        <v>3941.6370000000002</v>
      </c>
      <c r="N13" s="167">
        <v>929978</v>
      </c>
      <c r="O13" s="169">
        <v>3423.2490180000009</v>
      </c>
      <c r="P13" s="163">
        <v>0.73399999999999999</v>
      </c>
      <c r="Q13" s="166">
        <v>47666</v>
      </c>
    </row>
    <row r="14" spans="1:17" ht="14.1" customHeight="1" x14ac:dyDescent="0.2">
      <c r="A14" s="189" t="s">
        <v>1204</v>
      </c>
      <c r="B14" s="151">
        <v>1035</v>
      </c>
      <c r="C14" s="130" t="s">
        <v>248</v>
      </c>
      <c r="D14" s="151" t="s">
        <v>4332</v>
      </c>
      <c r="E14" s="8"/>
      <c r="F14" s="151" t="s">
        <v>761</v>
      </c>
      <c r="G14" s="151" t="s">
        <v>4333</v>
      </c>
      <c r="H14" s="151">
        <v>29994485</v>
      </c>
      <c r="I14" s="151" t="s">
        <v>78</v>
      </c>
      <c r="J14" s="146" t="s">
        <v>1214</v>
      </c>
      <c r="K14" s="166">
        <v>44680</v>
      </c>
      <c r="L14" s="167">
        <v>2129999.9666851414</v>
      </c>
      <c r="M14" s="168">
        <v>7065.2098894946148</v>
      </c>
      <c r="N14" s="167">
        <v>409186.79599999997</v>
      </c>
      <c r="O14" s="169">
        <v>1506.2165960759999</v>
      </c>
      <c r="P14" s="163">
        <v>0.19210648000000008</v>
      </c>
      <c r="Q14" s="166">
        <v>46640</v>
      </c>
    </row>
    <row r="15" spans="1:17" ht="14.1" customHeight="1" x14ac:dyDescent="0.2">
      <c r="A15" s="189" t="s">
        <v>1204</v>
      </c>
      <c r="B15" s="151">
        <v>1035</v>
      </c>
      <c r="C15" s="130" t="s">
        <v>248</v>
      </c>
      <c r="D15" s="151" t="s">
        <v>4335</v>
      </c>
      <c r="E15"/>
      <c r="F15" s="151" t="s">
        <v>761</v>
      </c>
      <c r="G15" s="151" t="s">
        <v>4336</v>
      </c>
      <c r="H15" s="151">
        <v>29994498</v>
      </c>
      <c r="I15" s="151" t="s">
        <v>78</v>
      </c>
      <c r="J15" s="146" t="s">
        <v>1214</v>
      </c>
      <c r="K15" s="166">
        <v>44893</v>
      </c>
      <c r="L15" s="167">
        <v>781000</v>
      </c>
      <c r="M15" s="168">
        <v>2685.0780000000004</v>
      </c>
      <c r="N15" s="167">
        <v>726330</v>
      </c>
      <c r="O15" s="169">
        <v>2673.6207300000001</v>
      </c>
      <c r="P15" s="163">
        <v>0.93</v>
      </c>
      <c r="Q15" s="166">
        <v>49457</v>
      </c>
    </row>
    <row r="16" spans="1:17" ht="14.1" customHeight="1" x14ac:dyDescent="0.2">
      <c r="A16" s="189" t="s">
        <v>1204</v>
      </c>
      <c r="B16" s="151">
        <v>1035</v>
      </c>
      <c r="C16" s="130" t="s">
        <v>248</v>
      </c>
      <c r="D16" s="151" t="s">
        <v>4339</v>
      </c>
      <c r="E16" s="8"/>
      <c r="F16" s="151" t="s">
        <v>761</v>
      </c>
      <c r="G16" s="151" t="s">
        <v>4340</v>
      </c>
      <c r="H16" s="151">
        <v>29993696</v>
      </c>
      <c r="I16" s="151" t="s">
        <v>78</v>
      </c>
      <c r="J16" s="146" t="s">
        <v>1214</v>
      </c>
      <c r="K16" s="166">
        <v>43900</v>
      </c>
      <c r="L16" s="167">
        <v>2500666.6666666665</v>
      </c>
      <c r="M16" s="167">
        <v>8772.3386666666665</v>
      </c>
      <c r="N16" s="167">
        <v>662539.48577666678</v>
      </c>
      <c r="O16" s="167">
        <v>2439.1331216774038</v>
      </c>
      <c r="P16" s="163">
        <v>0.26494514227272736</v>
      </c>
      <c r="Q16" s="166">
        <v>46989</v>
      </c>
    </row>
    <row r="17" spans="1:17" ht="14.1" customHeight="1" x14ac:dyDescent="0.2">
      <c r="A17" s="189" t="s">
        <v>1204</v>
      </c>
      <c r="B17" s="151">
        <v>1035</v>
      </c>
      <c r="C17" s="130" t="s">
        <v>248</v>
      </c>
      <c r="D17" s="151" t="s">
        <v>4339</v>
      </c>
      <c r="E17" s="151"/>
      <c r="F17" s="151" t="s">
        <v>761</v>
      </c>
      <c r="G17" s="151" t="s">
        <v>4342</v>
      </c>
      <c r="H17" s="151">
        <v>29993699</v>
      </c>
      <c r="I17" s="151" t="s">
        <v>78</v>
      </c>
      <c r="J17" s="146" t="s">
        <v>1214</v>
      </c>
      <c r="K17" s="166">
        <v>44781</v>
      </c>
      <c r="L17" s="167">
        <v>1710999.9891168422</v>
      </c>
      <c r="M17" s="167">
        <v>5692.4969637917338</v>
      </c>
      <c r="N17" s="167">
        <v>910654.46999999974</v>
      </c>
      <c r="O17" s="167">
        <v>3352.11910407</v>
      </c>
      <c r="P17" s="163">
        <v>0.53223522839999982</v>
      </c>
      <c r="Q17" s="166">
        <v>47856</v>
      </c>
    </row>
    <row r="18" spans="1:17" ht="14.1" customHeight="1" x14ac:dyDescent="0.2">
      <c r="A18" s="130" t="s">
        <v>1204</v>
      </c>
      <c r="B18" s="8">
        <v>1035</v>
      </c>
      <c r="C18" s="130" t="s">
        <v>248</v>
      </c>
      <c r="D18" s="8" t="s">
        <v>4339</v>
      </c>
      <c r="E18" s="151"/>
      <c r="F18" s="151" t="s">
        <v>761</v>
      </c>
      <c r="G18" s="8" t="s">
        <v>4345</v>
      </c>
      <c r="H18" s="8">
        <v>29992902</v>
      </c>
      <c r="I18" s="151" t="s">
        <v>78</v>
      </c>
      <c r="J18" s="8" t="s">
        <v>1214</v>
      </c>
      <c r="K18" s="166">
        <v>43272</v>
      </c>
      <c r="L18" s="167">
        <v>3363966.7957636253</v>
      </c>
      <c r="M18" s="167">
        <v>12187.651701051615</v>
      </c>
      <c r="N18" s="167">
        <v>509520.87459799356</v>
      </c>
      <c r="O18" s="167">
        <v>1875.5649334679945</v>
      </c>
      <c r="P18" s="163">
        <v>0.15146429959999994</v>
      </c>
      <c r="Q18" s="166">
        <v>45749</v>
      </c>
    </row>
    <row r="19" spans="1:17" ht="14.1" customHeight="1" x14ac:dyDescent="0.2">
      <c r="A19" s="130" t="s">
        <v>1204</v>
      </c>
      <c r="B19" s="8">
        <v>1035</v>
      </c>
      <c r="C19" s="130" t="s">
        <v>248</v>
      </c>
      <c r="D19" s="8" t="s">
        <v>4347</v>
      </c>
      <c r="E19" s="151"/>
      <c r="F19" s="8" t="s">
        <v>761</v>
      </c>
      <c r="G19" s="8" t="s">
        <v>4348</v>
      </c>
      <c r="H19" s="8">
        <v>29994040</v>
      </c>
      <c r="I19" s="151" t="s">
        <v>78</v>
      </c>
      <c r="J19" s="8" t="s">
        <v>1214</v>
      </c>
      <c r="K19" s="166">
        <v>44197</v>
      </c>
      <c r="L19" s="167">
        <v>1854000.0167089498</v>
      </c>
      <c r="M19" s="167">
        <v>5960.6100537192742</v>
      </c>
      <c r="N19" s="167">
        <v>1299258.7399999998</v>
      </c>
      <c r="O19" s="167">
        <v>4782.5714219399997</v>
      </c>
      <c r="P19" s="163">
        <v>0.70078680058823528</v>
      </c>
      <c r="Q19" s="166">
        <v>46477</v>
      </c>
    </row>
    <row r="20" spans="1:17" ht="14.1" customHeight="1" x14ac:dyDescent="0.2">
      <c r="A20" s="130" t="s">
        <v>1204</v>
      </c>
      <c r="B20" s="8">
        <v>1035</v>
      </c>
      <c r="C20" s="130" t="s">
        <v>248</v>
      </c>
      <c r="D20" s="8" t="s">
        <v>4350</v>
      </c>
      <c r="E20" s="151"/>
      <c r="F20" s="8" t="s">
        <v>761</v>
      </c>
      <c r="G20" s="8" t="s">
        <v>4351</v>
      </c>
      <c r="H20" s="8">
        <v>29994555</v>
      </c>
      <c r="I20" s="151" t="s">
        <v>78</v>
      </c>
      <c r="J20" s="8" t="s">
        <v>1214</v>
      </c>
      <c r="K20" s="166">
        <v>45007</v>
      </c>
      <c r="L20" s="167">
        <v>1521000</v>
      </c>
      <c r="M20" s="167">
        <v>5539.482</v>
      </c>
      <c r="N20" s="167">
        <v>898588.26742851618</v>
      </c>
      <c r="O20" s="167">
        <v>3307.7034124043671</v>
      </c>
      <c r="P20" s="163">
        <v>0.59078781553485615</v>
      </c>
      <c r="Q20" s="166">
        <v>48304</v>
      </c>
    </row>
    <row r="21" spans="1:17" ht="14.1" customHeight="1" x14ac:dyDescent="0.2">
      <c r="A21" s="130" t="s">
        <v>1204</v>
      </c>
      <c r="B21" s="8">
        <v>1035</v>
      </c>
      <c r="C21" s="130" t="s">
        <v>248</v>
      </c>
      <c r="D21" s="8" t="s">
        <v>4353</v>
      </c>
      <c r="E21" s="151"/>
      <c r="F21" s="8" t="s">
        <v>761</v>
      </c>
      <c r="G21" s="8" t="s">
        <v>4354</v>
      </c>
      <c r="H21" s="8">
        <v>29994144</v>
      </c>
      <c r="I21" s="151" t="s">
        <v>78</v>
      </c>
      <c r="J21" s="8" t="s">
        <v>1214</v>
      </c>
      <c r="K21" s="166">
        <v>44671</v>
      </c>
      <c r="L21" s="167">
        <v>1828000</v>
      </c>
      <c r="M21" s="167">
        <v>5913.58</v>
      </c>
      <c r="N21" s="167">
        <v>13129.738691200044</v>
      </c>
      <c r="O21" s="167">
        <v>48.330568122307376</v>
      </c>
      <c r="P21" s="163">
        <v>7.1825704000000237E-3</v>
      </c>
      <c r="Q21" s="166">
        <v>45401</v>
      </c>
    </row>
    <row r="22" spans="1:17" ht="14.1" customHeight="1" x14ac:dyDescent="0.2">
      <c r="A22" s="130" t="s">
        <v>1204</v>
      </c>
      <c r="B22" s="8">
        <v>1035</v>
      </c>
      <c r="C22" s="130" t="s">
        <v>248</v>
      </c>
      <c r="D22" s="8" t="s">
        <v>4357</v>
      </c>
      <c r="E22" s="8"/>
      <c r="F22" s="8" t="s">
        <v>426</v>
      </c>
      <c r="G22" s="8" t="s">
        <v>4358</v>
      </c>
      <c r="H22" s="8">
        <v>29994110</v>
      </c>
      <c r="I22" s="151" t="s">
        <v>78</v>
      </c>
      <c r="J22" s="8" t="s">
        <v>1214</v>
      </c>
      <c r="K22" s="166">
        <v>44545</v>
      </c>
      <c r="L22" s="167">
        <v>2536000</v>
      </c>
      <c r="M22" s="167">
        <v>7950.3600961682632</v>
      </c>
      <c r="N22" s="167">
        <v>443118.42999999988</v>
      </c>
      <c r="O22" s="167">
        <v>1631.1189408299997</v>
      </c>
      <c r="P22" s="163">
        <v>0.17473124211356461</v>
      </c>
      <c r="Q22" s="166">
        <v>48333</v>
      </c>
    </row>
    <row r="23" spans="1:17" ht="14.1" customHeight="1" x14ac:dyDescent="0.2">
      <c r="A23" s="130" t="s">
        <v>1204</v>
      </c>
      <c r="B23" s="8">
        <v>1035</v>
      </c>
      <c r="C23" s="130" t="s">
        <v>248</v>
      </c>
      <c r="D23" s="8" t="s">
        <v>4360</v>
      </c>
      <c r="E23" s="12"/>
      <c r="F23" s="8" t="s">
        <v>761</v>
      </c>
      <c r="G23" s="8" t="s">
        <v>4361</v>
      </c>
      <c r="H23" s="8">
        <v>29994122</v>
      </c>
      <c r="I23" s="151" t="s">
        <v>78</v>
      </c>
      <c r="J23" s="8" t="s">
        <v>1214</v>
      </c>
      <c r="K23" s="166">
        <v>44796</v>
      </c>
      <c r="L23" s="167">
        <v>2519999.9951610421</v>
      </c>
      <c r="M23" s="167">
        <v>8268.1199841233793</v>
      </c>
      <c r="N23" s="167">
        <v>2083093.1240000001</v>
      </c>
      <c r="O23" s="167">
        <v>7667.8657894440012</v>
      </c>
      <c r="P23" s="163">
        <v>0.82662425714285714</v>
      </c>
      <c r="Q23" s="166">
        <v>48519</v>
      </c>
    </row>
    <row r="24" spans="1:17" ht="14.1" customHeight="1" x14ac:dyDescent="0.2">
      <c r="A24" s="130" t="s">
        <v>1204</v>
      </c>
      <c r="B24" s="8">
        <v>1035</v>
      </c>
      <c r="C24" s="130" t="s">
        <v>248</v>
      </c>
      <c r="D24" s="8" t="s">
        <v>4368</v>
      </c>
      <c r="E24" s="151"/>
      <c r="F24" s="8" t="s">
        <v>761</v>
      </c>
      <c r="G24" s="8" t="s">
        <v>4369</v>
      </c>
      <c r="H24" s="8">
        <v>29994089</v>
      </c>
      <c r="I24" s="151" t="s">
        <v>78</v>
      </c>
      <c r="J24" s="8" t="s">
        <v>1214</v>
      </c>
      <c r="K24" s="166">
        <v>44370</v>
      </c>
      <c r="L24" s="167">
        <v>2174000</v>
      </c>
      <c r="M24" s="167">
        <v>7080.7180000000008</v>
      </c>
      <c r="N24" s="167">
        <v>217400</v>
      </c>
      <c r="O24" s="167">
        <v>800.24940000000015</v>
      </c>
      <c r="P24" s="163">
        <v>0.1</v>
      </c>
      <c r="Q24" s="166">
        <v>46771</v>
      </c>
    </row>
    <row r="25" spans="1:17" ht="14.1" customHeight="1" x14ac:dyDescent="0.2">
      <c r="A25" s="130" t="s">
        <v>1204</v>
      </c>
      <c r="B25" s="8">
        <v>1035</v>
      </c>
      <c r="C25" s="130" t="s">
        <v>248</v>
      </c>
      <c r="D25" s="8" t="s">
        <v>4350</v>
      </c>
      <c r="E25" s="151"/>
      <c r="F25" s="8" t="s">
        <v>761</v>
      </c>
      <c r="G25" s="8" t="s">
        <v>4372</v>
      </c>
      <c r="H25" s="8">
        <v>29992613</v>
      </c>
      <c r="I25" s="151" t="s">
        <v>78</v>
      </c>
      <c r="J25" s="8" t="s">
        <v>1214</v>
      </c>
      <c r="K25" s="166">
        <v>43006</v>
      </c>
      <c r="L25" s="167">
        <v>4577250.6019642921</v>
      </c>
      <c r="M25" s="167">
        <v>16153.117374331987</v>
      </c>
      <c r="N25" s="167">
        <v>759001.20345499285</v>
      </c>
      <c r="O25" s="167">
        <v>2793.8834236914163</v>
      </c>
      <c r="P25" s="163">
        <v>0.1658203295946421</v>
      </c>
      <c r="Q25" s="166">
        <v>45744</v>
      </c>
    </row>
    <row r="26" spans="1:17" ht="14.1" customHeight="1" x14ac:dyDescent="0.2">
      <c r="A26" s="130" t="s">
        <v>1204</v>
      </c>
      <c r="B26" s="8">
        <v>1035</v>
      </c>
      <c r="C26" s="130" t="s">
        <v>248</v>
      </c>
      <c r="D26" s="8" t="s">
        <v>4360</v>
      </c>
      <c r="E26" s="12"/>
      <c r="F26" s="8" t="s">
        <v>761</v>
      </c>
      <c r="G26" s="2" t="s">
        <v>5072</v>
      </c>
      <c r="H26" s="8">
        <v>29994123</v>
      </c>
      <c r="I26" s="151" t="s">
        <v>78</v>
      </c>
      <c r="J26" s="8" t="s">
        <v>1214</v>
      </c>
      <c r="K26" s="166">
        <v>44797</v>
      </c>
      <c r="L26" s="167">
        <v>288000</v>
      </c>
      <c r="M26" s="167">
        <v>944.92799999999988</v>
      </c>
      <c r="N26" s="167">
        <v>288000</v>
      </c>
      <c r="O26" s="167">
        <v>1060.1279999999999</v>
      </c>
      <c r="P26" s="163">
        <v>1</v>
      </c>
      <c r="Q26" s="166">
        <v>48519</v>
      </c>
    </row>
    <row r="27" spans="1:17" ht="14.1" customHeight="1" x14ac:dyDescent="0.2">
      <c r="A27" s="130" t="s">
        <v>1204</v>
      </c>
      <c r="B27" s="8">
        <v>1036</v>
      </c>
      <c r="C27" s="130" t="s">
        <v>248</v>
      </c>
      <c r="D27" s="8" t="s">
        <v>4288</v>
      </c>
      <c r="E27" s="151"/>
      <c r="F27" s="8" t="s">
        <v>425</v>
      </c>
      <c r="G27" s="8" t="s">
        <v>4289</v>
      </c>
      <c r="H27" s="8">
        <v>29992869</v>
      </c>
      <c r="I27" s="151" t="s">
        <v>78</v>
      </c>
      <c r="J27" s="8" t="s">
        <v>1212</v>
      </c>
      <c r="K27" s="166">
        <v>43125</v>
      </c>
      <c r="L27" s="167">
        <v>3256999.696458912</v>
      </c>
      <c r="M27" s="167">
        <v>3256.9996964589118</v>
      </c>
      <c r="N27" s="167">
        <v>265883.39802941168</v>
      </c>
      <c r="O27" s="167">
        <v>265.88339802941169</v>
      </c>
      <c r="P27" s="163">
        <v>8.1634455882352852E-2</v>
      </c>
      <c r="Q27" s="166">
        <v>47143</v>
      </c>
    </row>
    <row r="28" spans="1:17" ht="14.1" customHeight="1" x14ac:dyDescent="0.2">
      <c r="A28" s="130" t="s">
        <v>1204</v>
      </c>
      <c r="B28" s="8">
        <v>1036</v>
      </c>
      <c r="C28" s="175" t="s">
        <v>647</v>
      </c>
      <c r="D28" s="8" t="s">
        <v>4292</v>
      </c>
      <c r="E28" s="8"/>
      <c r="F28" s="8" t="s">
        <v>428</v>
      </c>
      <c r="G28" s="8" t="s">
        <v>4293</v>
      </c>
      <c r="H28" s="8">
        <v>29992501</v>
      </c>
      <c r="I28" s="151" t="s">
        <v>78</v>
      </c>
      <c r="J28" s="8" t="s">
        <v>1212</v>
      </c>
      <c r="K28" s="166">
        <v>42656</v>
      </c>
      <c r="L28" s="167">
        <v>3660000</v>
      </c>
      <c r="M28" s="167">
        <v>3660</v>
      </c>
      <c r="N28" s="167">
        <v>1409158.3384590908</v>
      </c>
      <c r="O28" s="167">
        <v>1409.1555828374135</v>
      </c>
      <c r="P28" s="163">
        <v>0.38501593946969692</v>
      </c>
      <c r="Q28" s="166">
        <v>45657</v>
      </c>
    </row>
    <row r="29" spans="1:17" ht="14.1" customHeight="1" x14ac:dyDescent="0.2">
      <c r="A29" s="130" t="s">
        <v>1204</v>
      </c>
      <c r="B29" s="8">
        <v>1036</v>
      </c>
      <c r="C29" s="175" t="s">
        <v>648</v>
      </c>
      <c r="D29" s="8" t="s">
        <v>4295</v>
      </c>
      <c r="E29" s="8"/>
      <c r="F29" s="12" t="s">
        <v>428</v>
      </c>
      <c r="G29" s="8" t="s">
        <v>4296</v>
      </c>
      <c r="H29" s="8">
        <v>29994076</v>
      </c>
      <c r="I29" s="151" t="s">
        <v>78</v>
      </c>
      <c r="J29" s="8" t="s">
        <v>1214</v>
      </c>
      <c r="K29" s="166">
        <v>44363</v>
      </c>
      <c r="L29" s="167">
        <v>1036799.9604347863</v>
      </c>
      <c r="M29" s="167">
        <v>3358.1950718482722</v>
      </c>
      <c r="N29" s="167">
        <v>136265.15000000002</v>
      </c>
      <c r="O29" s="167">
        <v>501.59201715000012</v>
      </c>
      <c r="P29" s="163">
        <v>0.13142858333333335</v>
      </c>
      <c r="Q29" s="166" t="s">
        <v>298</v>
      </c>
    </row>
    <row r="30" spans="1:17" ht="14.1" customHeight="1" x14ac:dyDescent="0.2">
      <c r="A30" s="130" t="s">
        <v>1204</v>
      </c>
      <c r="B30" s="8">
        <v>1036</v>
      </c>
      <c r="C30" s="175" t="s">
        <v>647</v>
      </c>
      <c r="D30" s="8" t="s">
        <v>4292</v>
      </c>
      <c r="E30" s="8"/>
      <c r="F30" s="8" t="s">
        <v>428</v>
      </c>
      <c r="G30" s="8" t="s">
        <v>4298</v>
      </c>
      <c r="H30" s="8">
        <v>29992375</v>
      </c>
      <c r="I30" s="151" t="s">
        <v>78</v>
      </c>
      <c r="J30" s="8" t="s">
        <v>1212</v>
      </c>
      <c r="K30" s="166">
        <v>42235</v>
      </c>
      <c r="L30" s="167">
        <v>700000</v>
      </c>
      <c r="M30" s="167">
        <v>700</v>
      </c>
      <c r="N30" s="167">
        <v>152821.8998541667</v>
      </c>
      <c r="O30" s="167">
        <v>152.82247235991585</v>
      </c>
      <c r="P30" s="163">
        <v>0.21831699979166672</v>
      </c>
      <c r="Q30" s="166">
        <v>45657</v>
      </c>
    </row>
    <row r="31" spans="1:17" ht="14.1" customHeight="1" x14ac:dyDescent="0.2">
      <c r="A31" s="130" t="s">
        <v>1204</v>
      </c>
      <c r="B31" s="8">
        <v>1036</v>
      </c>
      <c r="C31" s="130" t="s">
        <v>248</v>
      </c>
      <c r="D31" s="8" t="s">
        <v>4300</v>
      </c>
      <c r="E31" s="151"/>
      <c r="F31" s="8" t="s">
        <v>425</v>
      </c>
      <c r="G31" s="8" t="s">
        <v>4301</v>
      </c>
      <c r="H31" s="8">
        <v>29994114</v>
      </c>
      <c r="I31" s="151" t="s">
        <v>78</v>
      </c>
      <c r="J31" s="8" t="s">
        <v>1212</v>
      </c>
      <c r="K31" s="166">
        <v>44560</v>
      </c>
      <c r="L31" s="167">
        <v>1550999.9972150954</v>
      </c>
      <c r="M31" s="167">
        <v>1550.9999972150954</v>
      </c>
      <c r="N31" s="167">
        <v>1002476.1299999999</v>
      </c>
      <c r="O31" s="167">
        <v>1002.47613</v>
      </c>
      <c r="P31" s="163">
        <v>0.64634180000000008</v>
      </c>
      <c r="Q31" s="166">
        <v>46021</v>
      </c>
    </row>
    <row r="32" spans="1:17" ht="14.1" customHeight="1" x14ac:dyDescent="0.2">
      <c r="A32" s="130" t="s">
        <v>1204</v>
      </c>
      <c r="B32" s="8">
        <v>1036</v>
      </c>
      <c r="C32" s="130" t="s">
        <v>248</v>
      </c>
      <c r="D32" s="8" t="s">
        <v>4304</v>
      </c>
      <c r="E32" s="151"/>
      <c r="F32" s="8" t="s">
        <v>425</v>
      </c>
      <c r="G32" s="8" t="s">
        <v>4304</v>
      </c>
      <c r="H32" s="8">
        <v>29992361</v>
      </c>
      <c r="I32" s="151" t="s">
        <v>78</v>
      </c>
      <c r="J32" s="8" t="s">
        <v>1212</v>
      </c>
      <c r="K32" s="166">
        <v>41990</v>
      </c>
      <c r="L32" s="167">
        <v>625812.94186575594</v>
      </c>
      <c r="M32" s="167">
        <v>625.81785301958746</v>
      </c>
      <c r="N32" s="167">
        <v>72437.101585483455</v>
      </c>
      <c r="O32" s="167">
        <v>72.437979139120088</v>
      </c>
      <c r="P32" s="163">
        <v>0.11574880725464774</v>
      </c>
      <c r="Q32" s="166">
        <v>45658</v>
      </c>
    </row>
    <row r="33" spans="1:17" ht="14.1" customHeight="1" x14ac:dyDescent="0.2">
      <c r="A33" s="130" t="s">
        <v>1204</v>
      </c>
      <c r="B33" s="8">
        <v>1036</v>
      </c>
      <c r="C33" s="130" t="s">
        <v>248</v>
      </c>
      <c r="D33" s="8" t="s">
        <v>4307</v>
      </c>
      <c r="E33" s="151"/>
      <c r="F33" s="8" t="s">
        <v>425</v>
      </c>
      <c r="G33" s="8" t="s">
        <v>4308</v>
      </c>
      <c r="H33" s="8">
        <v>29993692</v>
      </c>
      <c r="I33" s="151" t="s">
        <v>78</v>
      </c>
      <c r="J33" s="8" t="s">
        <v>1212</v>
      </c>
      <c r="K33" s="166">
        <v>43730</v>
      </c>
      <c r="L33" s="167">
        <v>6749000.0040727528</v>
      </c>
      <c r="M33" s="167">
        <v>6749.0000040727527</v>
      </c>
      <c r="N33" s="167">
        <v>3024170.2099999995</v>
      </c>
      <c r="O33" s="167">
        <v>3024.1702099999998</v>
      </c>
      <c r="P33" s="163">
        <v>0.44809159996666664</v>
      </c>
      <c r="Q33" s="166">
        <v>46415</v>
      </c>
    </row>
    <row r="34" spans="1:17" ht="14.1" customHeight="1" x14ac:dyDescent="0.2">
      <c r="A34" s="130" t="s">
        <v>1204</v>
      </c>
      <c r="B34" s="8">
        <v>1036</v>
      </c>
      <c r="C34" s="130" t="s">
        <v>248</v>
      </c>
      <c r="D34" s="8" t="s">
        <v>4314</v>
      </c>
      <c r="E34" s="12"/>
      <c r="F34" s="8" t="s">
        <v>425</v>
      </c>
      <c r="G34" s="8" t="s">
        <v>4315</v>
      </c>
      <c r="H34" s="8">
        <v>29992935</v>
      </c>
      <c r="I34" s="151" t="s">
        <v>78</v>
      </c>
      <c r="J34" s="8" t="s">
        <v>1214</v>
      </c>
      <c r="K34" s="166">
        <v>43304</v>
      </c>
      <c r="L34" s="167">
        <v>634600.00000000012</v>
      </c>
      <c r="M34" s="167">
        <v>2305.5018000000005</v>
      </c>
      <c r="N34" s="167">
        <v>95190.000000000015</v>
      </c>
      <c r="O34" s="167">
        <v>350.39439000000016</v>
      </c>
      <c r="P34" s="163">
        <v>0.15</v>
      </c>
      <c r="Q34" s="166">
        <v>46753</v>
      </c>
    </row>
    <row r="35" spans="1:17" ht="14.1" customHeight="1" x14ac:dyDescent="0.2">
      <c r="A35" s="130" t="s">
        <v>1204</v>
      </c>
      <c r="B35" s="8">
        <v>1036</v>
      </c>
      <c r="C35" s="130" t="s">
        <v>248</v>
      </c>
      <c r="D35" s="8" t="s">
        <v>4317</v>
      </c>
      <c r="E35" s="151"/>
      <c r="F35" s="8" t="s">
        <v>761</v>
      </c>
      <c r="G35" s="8" t="s">
        <v>4317</v>
      </c>
      <c r="H35" s="8">
        <v>29992411</v>
      </c>
      <c r="I35" s="151" t="s">
        <v>78</v>
      </c>
      <c r="J35" s="8" t="s">
        <v>1214</v>
      </c>
      <c r="K35" s="166">
        <v>42354</v>
      </c>
      <c r="L35" s="167">
        <v>300000</v>
      </c>
      <c r="M35" s="167">
        <v>1163.4000000000001</v>
      </c>
      <c r="N35" s="167">
        <v>15141.635294117637</v>
      </c>
      <c r="O35" s="167">
        <v>55.73638011985345</v>
      </c>
      <c r="P35" s="163">
        <v>5.0472117647058792E-2</v>
      </c>
      <c r="Q35" s="166">
        <v>46752</v>
      </c>
    </row>
    <row r="36" spans="1:17" ht="14.1" customHeight="1" x14ac:dyDescent="0.2">
      <c r="A36" s="130" t="s">
        <v>1204</v>
      </c>
      <c r="B36" s="8">
        <v>1036</v>
      </c>
      <c r="C36" s="130" t="s">
        <v>248</v>
      </c>
      <c r="D36" s="8" t="s">
        <v>4319</v>
      </c>
      <c r="E36" s="151"/>
      <c r="F36" s="8" t="s">
        <v>761</v>
      </c>
      <c r="G36" s="8" t="s">
        <v>4323</v>
      </c>
      <c r="H36" s="8">
        <v>29994200</v>
      </c>
      <c r="I36" s="151" t="s">
        <v>78</v>
      </c>
      <c r="J36" s="8" t="s">
        <v>1214</v>
      </c>
      <c r="K36" s="166">
        <v>44679</v>
      </c>
      <c r="L36" s="167">
        <v>1091999.9999999998</v>
      </c>
      <c r="M36" s="167">
        <v>3625.4399999999996</v>
      </c>
      <c r="N36" s="167">
        <v>567839.99999999988</v>
      </c>
      <c r="O36" s="167">
        <v>2090.2190399999999</v>
      </c>
      <c r="P36" s="163">
        <v>0.52</v>
      </c>
      <c r="Q36" s="166">
        <v>47784</v>
      </c>
    </row>
    <row r="37" spans="1:17" ht="14.1" customHeight="1" x14ac:dyDescent="0.2">
      <c r="A37" s="130" t="s">
        <v>1204</v>
      </c>
      <c r="B37" s="8">
        <v>1036</v>
      </c>
      <c r="C37" s="130" t="s">
        <v>248</v>
      </c>
      <c r="D37" s="8" t="s">
        <v>4325</v>
      </c>
      <c r="E37" s="151"/>
      <c r="F37" s="8" t="s">
        <v>761</v>
      </c>
      <c r="G37" s="8" t="s">
        <v>4326</v>
      </c>
      <c r="H37" s="8">
        <v>29994141</v>
      </c>
      <c r="I37" s="151" t="s">
        <v>78</v>
      </c>
      <c r="J37" s="8" t="s">
        <v>1216</v>
      </c>
      <c r="K37" s="166">
        <v>44448</v>
      </c>
      <c r="L37" s="167">
        <v>382000.00000000006</v>
      </c>
      <c r="M37" s="167">
        <v>1447.9328</v>
      </c>
      <c r="N37" s="167">
        <v>139430.00000000003</v>
      </c>
      <c r="O37" s="167">
        <v>554.80591300000015</v>
      </c>
      <c r="P37" s="163">
        <v>0.36500000000000005</v>
      </c>
      <c r="Q37" s="166">
        <v>47410</v>
      </c>
    </row>
    <row r="38" spans="1:17" ht="14.1" customHeight="1" x14ac:dyDescent="0.2">
      <c r="A38" s="130" t="s">
        <v>1204</v>
      </c>
      <c r="B38" s="8">
        <v>1036</v>
      </c>
      <c r="C38" s="130" t="s">
        <v>248</v>
      </c>
      <c r="D38" s="8" t="s">
        <v>4328</v>
      </c>
      <c r="E38" s="151"/>
      <c r="F38" s="8" t="s">
        <v>426</v>
      </c>
      <c r="G38" s="8" t="s">
        <v>4329</v>
      </c>
      <c r="H38" s="8">
        <v>29994111</v>
      </c>
      <c r="I38" s="151" t="s">
        <v>78</v>
      </c>
      <c r="J38" s="8" t="s">
        <v>1214</v>
      </c>
      <c r="K38" s="166">
        <v>44559</v>
      </c>
      <c r="L38" s="167">
        <v>556999.99999999988</v>
      </c>
      <c r="M38" s="167">
        <v>1732.8269999999998</v>
      </c>
      <c r="N38" s="167">
        <v>408837.99999999994</v>
      </c>
      <c r="O38" s="167">
        <v>1504.9326780000001</v>
      </c>
      <c r="P38" s="163">
        <v>0.7340000000000001</v>
      </c>
      <c r="Q38" s="166">
        <v>47666</v>
      </c>
    </row>
    <row r="39" spans="1:17" ht="14.1" customHeight="1" x14ac:dyDescent="0.2">
      <c r="A39" s="130" t="s">
        <v>1204</v>
      </c>
      <c r="B39" s="8">
        <v>1036</v>
      </c>
      <c r="C39" s="130" t="s">
        <v>248</v>
      </c>
      <c r="D39" s="8" t="s">
        <v>4332</v>
      </c>
      <c r="E39" s="8"/>
      <c r="F39" s="8" t="s">
        <v>761</v>
      </c>
      <c r="G39" s="8" t="s">
        <v>4333</v>
      </c>
      <c r="H39" s="8">
        <v>29994485</v>
      </c>
      <c r="I39" s="151" t="s">
        <v>78</v>
      </c>
      <c r="J39" s="8" t="s">
        <v>1214</v>
      </c>
      <c r="K39" s="166">
        <v>44680</v>
      </c>
      <c r="L39" s="167">
        <v>735999.99958356388</v>
      </c>
      <c r="M39" s="167">
        <v>2441.3119986186816</v>
      </c>
      <c r="N39" s="167">
        <v>141390.36919999999</v>
      </c>
      <c r="O39" s="167">
        <v>520.45794902519992</v>
      </c>
      <c r="P39" s="163">
        <v>0.19210648000000008</v>
      </c>
      <c r="Q39" s="166">
        <v>46640</v>
      </c>
    </row>
    <row r="40" spans="1:17" ht="14.1" customHeight="1" x14ac:dyDescent="0.2">
      <c r="A40" s="130" t="s">
        <v>1204</v>
      </c>
      <c r="B40" s="8">
        <v>1036</v>
      </c>
      <c r="C40" s="130" t="s">
        <v>248</v>
      </c>
      <c r="D40" s="8" t="s">
        <v>4335</v>
      </c>
      <c r="E40"/>
      <c r="F40" s="8" t="s">
        <v>761</v>
      </c>
      <c r="G40" s="8" t="s">
        <v>4336</v>
      </c>
      <c r="H40" s="8">
        <v>29994498</v>
      </c>
      <c r="I40" s="151" t="s">
        <v>78</v>
      </c>
      <c r="J40" s="8" t="s">
        <v>1214</v>
      </c>
      <c r="K40" s="166">
        <v>44893</v>
      </c>
      <c r="L40" s="167">
        <v>1578999.9999999998</v>
      </c>
      <c r="M40" s="167">
        <v>5428.6019999999999</v>
      </c>
      <c r="N40" s="167">
        <v>1468470</v>
      </c>
      <c r="O40" s="167">
        <v>5405.4380700000002</v>
      </c>
      <c r="P40" s="163">
        <v>0.93000000000000016</v>
      </c>
      <c r="Q40" s="166">
        <v>49457</v>
      </c>
    </row>
    <row r="41" spans="1:17" ht="14.1" customHeight="1" x14ac:dyDescent="0.2">
      <c r="A41" s="130" t="s">
        <v>1204</v>
      </c>
      <c r="B41" s="8">
        <v>1036</v>
      </c>
      <c r="C41" s="130" t="s">
        <v>248</v>
      </c>
      <c r="D41" s="8" t="s">
        <v>4339</v>
      </c>
      <c r="E41" s="8"/>
      <c r="F41" s="8" t="s">
        <v>761</v>
      </c>
      <c r="G41" s="8" t="s">
        <v>4340</v>
      </c>
      <c r="H41" s="8">
        <v>29993696</v>
      </c>
      <c r="I41" s="151" t="s">
        <v>78</v>
      </c>
      <c r="J41" s="8" t="s">
        <v>1214</v>
      </c>
      <c r="K41" s="166">
        <v>43900</v>
      </c>
      <c r="L41" s="167">
        <v>362266.66666666669</v>
      </c>
      <c r="M41" s="167">
        <v>1270.8314666666668</v>
      </c>
      <c r="N41" s="167">
        <v>95980.79354066668</v>
      </c>
      <c r="O41" s="167">
        <v>353.04516652586688</v>
      </c>
      <c r="P41" s="163">
        <v>0.26494514227272731</v>
      </c>
      <c r="Q41" s="166">
        <v>46989</v>
      </c>
    </row>
    <row r="42" spans="1:17" ht="14.1" customHeight="1" x14ac:dyDescent="0.2">
      <c r="A42" s="130" t="s">
        <v>1204</v>
      </c>
      <c r="B42" s="8">
        <v>1036</v>
      </c>
      <c r="C42" s="130" t="s">
        <v>248</v>
      </c>
      <c r="D42" s="8" t="s">
        <v>4339</v>
      </c>
      <c r="E42" s="151"/>
      <c r="F42" s="8" t="s">
        <v>761</v>
      </c>
      <c r="G42" s="8" t="s">
        <v>4342</v>
      </c>
      <c r="H42" s="8">
        <v>29993699</v>
      </c>
      <c r="I42" s="151" t="s">
        <v>78</v>
      </c>
      <c r="J42" s="8" t="s">
        <v>1214</v>
      </c>
      <c r="K42" s="166">
        <v>44781</v>
      </c>
      <c r="L42" s="167">
        <v>810999.98077466572</v>
      </c>
      <c r="M42" s="168">
        <v>2698.1969360373128</v>
      </c>
      <c r="N42" s="167">
        <v>431642.75999999972</v>
      </c>
      <c r="O42" s="169">
        <v>1588.8769995599994</v>
      </c>
      <c r="P42" s="163">
        <v>0.53223522839999993</v>
      </c>
      <c r="Q42" s="166">
        <v>47856</v>
      </c>
    </row>
    <row r="43" spans="1:17" ht="14.1" customHeight="1" x14ac:dyDescent="0.2">
      <c r="A43" s="130" t="s">
        <v>1204</v>
      </c>
      <c r="B43" s="8">
        <v>1036</v>
      </c>
      <c r="C43" s="130" t="s">
        <v>248</v>
      </c>
      <c r="D43" s="8" t="s">
        <v>4339</v>
      </c>
      <c r="E43" s="151"/>
      <c r="F43" s="8" t="s">
        <v>761</v>
      </c>
      <c r="G43" s="8" t="s">
        <v>4345</v>
      </c>
      <c r="H43" s="8">
        <v>29992902</v>
      </c>
      <c r="I43" s="151" t="s">
        <v>78</v>
      </c>
      <c r="J43" s="8" t="s">
        <v>1214</v>
      </c>
      <c r="K43" s="166">
        <v>43272</v>
      </c>
      <c r="L43" s="167">
        <v>206001.81564829862</v>
      </c>
      <c r="M43" s="168">
        <v>746.34457809378591</v>
      </c>
      <c r="N43" s="167">
        <v>31201.920723497857</v>
      </c>
      <c r="O43" s="169">
        <v>114.85293968319583</v>
      </c>
      <c r="P43" s="163">
        <v>0.15146429959999994</v>
      </c>
      <c r="Q43" s="166">
        <v>45749</v>
      </c>
    </row>
    <row r="44" spans="1:17" ht="14.1" customHeight="1" x14ac:dyDescent="0.2">
      <c r="A44" s="130" t="s">
        <v>1204</v>
      </c>
      <c r="B44" s="8">
        <v>1036</v>
      </c>
      <c r="C44" s="130" t="s">
        <v>248</v>
      </c>
      <c r="D44" s="8" t="s">
        <v>4347</v>
      </c>
      <c r="E44" s="151"/>
      <c r="F44" s="8" t="s">
        <v>761</v>
      </c>
      <c r="G44" s="8" t="s">
        <v>4348</v>
      </c>
      <c r="H44" s="8">
        <v>29994040</v>
      </c>
      <c r="I44" s="151" t="s">
        <v>78</v>
      </c>
      <c r="J44" s="8" t="s">
        <v>1214</v>
      </c>
      <c r="K44" s="166">
        <v>44197</v>
      </c>
      <c r="L44" s="167">
        <v>352999.99913290737</v>
      </c>
      <c r="M44" s="168">
        <v>1134.8949972122971</v>
      </c>
      <c r="N44" s="167">
        <v>247377.73999999996</v>
      </c>
      <c r="O44" s="169">
        <v>910.59746094000013</v>
      </c>
      <c r="P44" s="163">
        <v>0.70078680058823517</v>
      </c>
      <c r="Q44" s="166">
        <v>46477</v>
      </c>
    </row>
    <row r="45" spans="1:17" ht="14.1" customHeight="1" x14ac:dyDescent="0.2">
      <c r="A45" s="130" t="s">
        <v>1204</v>
      </c>
      <c r="B45" s="8">
        <v>1036</v>
      </c>
      <c r="C45" s="130" t="s">
        <v>248</v>
      </c>
      <c r="D45" s="8" t="s">
        <v>4350</v>
      </c>
      <c r="E45" s="151"/>
      <c r="F45" s="8" t="s">
        <v>761</v>
      </c>
      <c r="G45" s="8" t="s">
        <v>4351</v>
      </c>
      <c r="H45" s="8">
        <v>29994555</v>
      </c>
      <c r="I45" s="151" t="s">
        <v>78</v>
      </c>
      <c r="J45" s="8" t="s">
        <v>1214</v>
      </c>
      <c r="K45" s="166">
        <v>45007</v>
      </c>
      <c r="L45" s="167">
        <v>383000</v>
      </c>
      <c r="M45" s="168">
        <v>1394.886</v>
      </c>
      <c r="N45" s="167">
        <v>226271.73417140913</v>
      </c>
      <c r="O45" s="169">
        <v>832.90625348495678</v>
      </c>
      <c r="P45" s="163">
        <v>0.59078781767991939</v>
      </c>
      <c r="Q45" s="166">
        <v>48304</v>
      </c>
    </row>
    <row r="46" spans="1:17" ht="14.1" customHeight="1" x14ac:dyDescent="0.2">
      <c r="A46" s="130" t="s">
        <v>1204</v>
      </c>
      <c r="B46" s="8">
        <v>1036</v>
      </c>
      <c r="C46" s="130" t="s">
        <v>248</v>
      </c>
      <c r="D46" s="8" t="s">
        <v>4353</v>
      </c>
      <c r="E46" s="151"/>
      <c r="F46" s="8" t="s">
        <v>761</v>
      </c>
      <c r="G46" s="8" t="s">
        <v>4354</v>
      </c>
      <c r="H46" s="8">
        <v>29994144</v>
      </c>
      <c r="I46" s="151" t="s">
        <v>78</v>
      </c>
      <c r="J46" s="8" t="s">
        <v>1214</v>
      </c>
      <c r="K46" s="166">
        <v>44671</v>
      </c>
      <c r="L46" s="167">
        <v>412000.00000000006</v>
      </c>
      <c r="M46" s="168">
        <v>1332.8200000000002</v>
      </c>
      <c r="N46" s="167">
        <v>2959.2190048000102</v>
      </c>
      <c r="O46" s="169">
        <v>10.892885156668839</v>
      </c>
      <c r="P46" s="163">
        <v>7.1825704000000237E-3</v>
      </c>
      <c r="Q46" s="166">
        <v>45401</v>
      </c>
    </row>
    <row r="47" spans="1:17" ht="14.1" customHeight="1" x14ac:dyDescent="0.2">
      <c r="A47" s="130" t="s">
        <v>1204</v>
      </c>
      <c r="B47" s="8">
        <v>1036</v>
      </c>
      <c r="C47" s="130" t="s">
        <v>248</v>
      </c>
      <c r="D47" s="8" t="s">
        <v>4357</v>
      </c>
      <c r="E47" s="8"/>
      <c r="F47" s="8" t="s">
        <v>426</v>
      </c>
      <c r="G47" s="8" t="s">
        <v>4358</v>
      </c>
      <c r="H47" s="8">
        <v>29994110</v>
      </c>
      <c r="I47" s="151" t="s">
        <v>78</v>
      </c>
      <c r="J47" s="8" t="s">
        <v>1214</v>
      </c>
      <c r="K47" s="166">
        <v>44545</v>
      </c>
      <c r="L47" s="167">
        <v>500000.00000000012</v>
      </c>
      <c r="M47" s="168">
        <v>1567.5000000000002</v>
      </c>
      <c r="N47" s="167">
        <v>87365.62</v>
      </c>
      <c r="O47" s="169">
        <v>321.59284722000001</v>
      </c>
      <c r="P47" s="163">
        <v>0.17473123999999995</v>
      </c>
      <c r="Q47" s="166">
        <v>48333</v>
      </c>
    </row>
    <row r="48" spans="1:17" ht="14.1" customHeight="1" x14ac:dyDescent="0.2">
      <c r="A48" s="130" t="s">
        <v>1204</v>
      </c>
      <c r="B48" s="8">
        <v>1036</v>
      </c>
      <c r="C48" s="130" t="s">
        <v>248</v>
      </c>
      <c r="D48" s="8" t="s">
        <v>4360</v>
      </c>
      <c r="E48" s="12"/>
      <c r="F48" s="8" t="s">
        <v>761</v>
      </c>
      <c r="G48" s="8" t="s">
        <v>4361</v>
      </c>
      <c r="H48" s="8">
        <v>29994122</v>
      </c>
      <c r="I48" s="151" t="s">
        <v>78</v>
      </c>
      <c r="J48" s="8" t="s">
        <v>1214</v>
      </c>
      <c r="K48" s="166">
        <v>44796</v>
      </c>
      <c r="L48" s="167">
        <v>1235000.0079497166</v>
      </c>
      <c r="M48" s="168">
        <v>4052.0350260830201</v>
      </c>
      <c r="N48" s="167">
        <v>1020880.9641428571</v>
      </c>
      <c r="O48" s="169">
        <v>3757.8628290098577</v>
      </c>
      <c r="P48" s="163">
        <v>0.82662425714285703</v>
      </c>
      <c r="Q48" s="166">
        <v>48519</v>
      </c>
    </row>
    <row r="49" spans="1:17" ht="14.1" customHeight="1" x14ac:dyDescent="0.2">
      <c r="A49" s="130" t="s">
        <v>1204</v>
      </c>
      <c r="B49" s="8">
        <v>1036</v>
      </c>
      <c r="C49" s="130" t="s">
        <v>248</v>
      </c>
      <c r="D49" s="8" t="s">
        <v>4368</v>
      </c>
      <c r="E49" s="151"/>
      <c r="F49" s="8" t="s">
        <v>761</v>
      </c>
      <c r="G49" s="8" t="s">
        <v>4369</v>
      </c>
      <c r="H49" s="8">
        <v>29994089</v>
      </c>
      <c r="I49" s="151" t="s">
        <v>78</v>
      </c>
      <c r="J49" s="8" t="s">
        <v>1214</v>
      </c>
      <c r="K49" s="166">
        <v>44370</v>
      </c>
      <c r="L49" s="167">
        <v>379000.00000000006</v>
      </c>
      <c r="M49" s="168">
        <v>1234.4030000000002</v>
      </c>
      <c r="N49" s="167">
        <v>37900</v>
      </c>
      <c r="O49" s="169">
        <v>139.50990000000002</v>
      </c>
      <c r="P49" s="163">
        <v>9.9999999999999978E-2</v>
      </c>
      <c r="Q49" s="166">
        <v>46771</v>
      </c>
    </row>
    <row r="50" spans="1:17" ht="14.1" customHeight="1" x14ac:dyDescent="0.2">
      <c r="A50" s="130" t="s">
        <v>1204</v>
      </c>
      <c r="B50" s="8">
        <v>1036</v>
      </c>
      <c r="C50" s="130" t="s">
        <v>248</v>
      </c>
      <c r="D50" s="8" t="s">
        <v>4350</v>
      </c>
      <c r="E50" s="151"/>
      <c r="F50" s="8" t="s">
        <v>761</v>
      </c>
      <c r="G50" s="8" t="s">
        <v>4372</v>
      </c>
      <c r="H50" s="8">
        <v>29992613</v>
      </c>
      <c r="I50" s="151" t="s">
        <v>78</v>
      </c>
      <c r="J50" s="8" t="s">
        <v>1214</v>
      </c>
      <c r="K50" s="166">
        <v>43006</v>
      </c>
      <c r="L50" s="167">
        <v>838404.71275664098</v>
      </c>
      <c r="M50" s="167">
        <v>2958.7302313181863</v>
      </c>
      <c r="N50" s="167">
        <v>139024.54580300744</v>
      </c>
      <c r="O50" s="167">
        <v>511.74933337840002</v>
      </c>
      <c r="P50" s="163">
        <v>0.1658203295946421</v>
      </c>
      <c r="Q50" s="166">
        <v>45744</v>
      </c>
    </row>
    <row r="51" spans="1:17" ht="14.1" customHeight="1" x14ac:dyDescent="0.2">
      <c r="A51" s="130" t="s">
        <v>1204</v>
      </c>
      <c r="B51" s="8">
        <v>1036</v>
      </c>
      <c r="C51" s="130" t="s">
        <v>248</v>
      </c>
      <c r="D51" s="8" t="s">
        <v>4360</v>
      </c>
      <c r="E51" s="12"/>
      <c r="F51" s="8" t="s">
        <v>761</v>
      </c>
      <c r="G51" s="2" t="s">
        <v>5072</v>
      </c>
      <c r="H51" s="8">
        <v>29994123</v>
      </c>
      <c r="I51" s="151" t="s">
        <v>78</v>
      </c>
      <c r="J51" s="8" t="s">
        <v>1214</v>
      </c>
      <c r="K51" s="166">
        <v>44797</v>
      </c>
      <c r="L51" s="167">
        <v>141142.85714285716</v>
      </c>
      <c r="M51" s="167">
        <v>463.08971428571431</v>
      </c>
      <c r="N51" s="167">
        <v>141142.85714285716</v>
      </c>
      <c r="O51" s="167">
        <v>519.02099999999996</v>
      </c>
      <c r="P51" s="163">
        <v>1</v>
      </c>
      <c r="Q51" s="166">
        <v>48519</v>
      </c>
    </row>
    <row r="52" spans="1:17" ht="14.1" customHeight="1" x14ac:dyDescent="0.2">
      <c r="A52" s="130" t="s">
        <v>1204</v>
      </c>
      <c r="B52" s="8">
        <v>1037</v>
      </c>
      <c r="C52" s="175" t="s">
        <v>647</v>
      </c>
      <c r="D52" s="8" t="s">
        <v>4292</v>
      </c>
      <c r="E52" s="8"/>
      <c r="F52" s="8" t="s">
        <v>428</v>
      </c>
      <c r="G52" s="8" t="s">
        <v>4293</v>
      </c>
      <c r="H52" s="8">
        <v>29992501</v>
      </c>
      <c r="I52" s="151" t="s">
        <v>78</v>
      </c>
      <c r="J52" s="8" t="s">
        <v>1212</v>
      </c>
      <c r="K52" s="166">
        <v>42656</v>
      </c>
      <c r="L52" s="167">
        <v>3370000</v>
      </c>
      <c r="M52" s="167">
        <v>3370</v>
      </c>
      <c r="N52" s="167">
        <v>1297503.7160128786</v>
      </c>
      <c r="O52" s="167">
        <v>1297.5045962590575</v>
      </c>
      <c r="P52" s="163">
        <v>0.38501593946969692</v>
      </c>
      <c r="Q52" s="166">
        <v>45657</v>
      </c>
    </row>
    <row r="53" spans="1:17" ht="14.1" customHeight="1" x14ac:dyDescent="0.2">
      <c r="A53" s="130" t="s">
        <v>1204</v>
      </c>
      <c r="B53" s="8">
        <v>1037</v>
      </c>
      <c r="C53" s="175" t="s">
        <v>647</v>
      </c>
      <c r="D53" s="8" t="s">
        <v>4292</v>
      </c>
      <c r="E53" s="8"/>
      <c r="F53" s="8" t="s">
        <v>428</v>
      </c>
      <c r="G53" s="8" t="s">
        <v>4298</v>
      </c>
      <c r="H53" s="8">
        <v>29992375</v>
      </c>
      <c r="I53" s="151" t="s">
        <v>78</v>
      </c>
      <c r="J53" s="8" t="s">
        <v>1212</v>
      </c>
      <c r="K53" s="166">
        <v>42235</v>
      </c>
      <c r="L53" s="167">
        <v>1800000</v>
      </c>
      <c r="M53" s="167">
        <v>1800</v>
      </c>
      <c r="N53" s="167">
        <v>392970.59962500009</v>
      </c>
      <c r="O53" s="167">
        <v>392.97087322541211</v>
      </c>
      <c r="P53" s="163">
        <v>0.21831699979166672</v>
      </c>
      <c r="Q53" s="166">
        <v>45657</v>
      </c>
    </row>
    <row r="54" spans="1:17" ht="14.1" customHeight="1" x14ac:dyDescent="0.2">
      <c r="A54" s="130" t="s">
        <v>1204</v>
      </c>
      <c r="B54" s="8">
        <v>1037</v>
      </c>
      <c r="C54" s="130" t="s">
        <v>248</v>
      </c>
      <c r="D54" s="8" t="s">
        <v>4300</v>
      </c>
      <c r="E54" s="151"/>
      <c r="F54" s="8" t="s">
        <v>425</v>
      </c>
      <c r="G54" s="8" t="s">
        <v>4301</v>
      </c>
      <c r="H54" s="8">
        <v>29994114</v>
      </c>
      <c r="I54" s="151" t="s">
        <v>78</v>
      </c>
      <c r="J54" s="8" t="s">
        <v>1212</v>
      </c>
      <c r="K54" s="166">
        <v>44560</v>
      </c>
      <c r="L54" s="167">
        <v>816000.00185660273</v>
      </c>
      <c r="M54" s="167">
        <v>816.00000185660269</v>
      </c>
      <c r="N54" s="167">
        <v>527414.91</v>
      </c>
      <c r="O54" s="167">
        <v>527.41491000000008</v>
      </c>
      <c r="P54" s="163">
        <v>0.64634180000000008</v>
      </c>
      <c r="Q54" s="166">
        <v>46021</v>
      </c>
    </row>
    <row r="55" spans="1:17" ht="14.1" customHeight="1" x14ac:dyDescent="0.2">
      <c r="A55" s="130" t="s">
        <v>1204</v>
      </c>
      <c r="B55" s="8">
        <v>1037</v>
      </c>
      <c r="C55" s="130" t="s">
        <v>248</v>
      </c>
      <c r="D55" s="8" t="s">
        <v>4307</v>
      </c>
      <c r="E55" s="151"/>
      <c r="F55" s="8" t="s">
        <v>425</v>
      </c>
      <c r="G55" s="8" t="s">
        <v>4308</v>
      </c>
      <c r="H55" s="8">
        <v>29993692</v>
      </c>
      <c r="I55" s="151" t="s">
        <v>78</v>
      </c>
      <c r="J55" s="8" t="s">
        <v>1212</v>
      </c>
      <c r="K55" s="166">
        <v>43730</v>
      </c>
      <c r="L55" s="167">
        <v>2425000.0001803958</v>
      </c>
      <c r="M55" s="167">
        <v>2425.000000180396</v>
      </c>
      <c r="N55" s="167">
        <v>1086622.1300000004</v>
      </c>
      <c r="O55" s="167">
        <v>1086.6221300000004</v>
      </c>
      <c r="P55" s="163">
        <v>0.44809159996666659</v>
      </c>
      <c r="Q55" s="166">
        <v>46415</v>
      </c>
    </row>
    <row r="56" spans="1:17" ht="14.1" customHeight="1" x14ac:dyDescent="0.2">
      <c r="A56" s="130" t="s">
        <v>1204</v>
      </c>
      <c r="B56" s="8">
        <v>1037</v>
      </c>
      <c r="C56" s="130" t="s">
        <v>248</v>
      </c>
      <c r="D56" s="8" t="s">
        <v>4319</v>
      </c>
      <c r="E56" s="151"/>
      <c r="F56" s="8" t="s">
        <v>761</v>
      </c>
      <c r="G56" s="8" t="s">
        <v>4323</v>
      </c>
      <c r="H56" s="8">
        <v>29994200</v>
      </c>
      <c r="I56" s="151" t="s">
        <v>78</v>
      </c>
      <c r="J56" s="8" t="s">
        <v>1214</v>
      </c>
      <c r="K56" s="166">
        <v>44679</v>
      </c>
      <c r="L56" s="167">
        <v>418999.99999999994</v>
      </c>
      <c r="M56" s="167">
        <v>1391.0799999999995</v>
      </c>
      <c r="N56" s="167">
        <v>217879.99999999997</v>
      </c>
      <c r="O56" s="167">
        <v>802.01628000000005</v>
      </c>
      <c r="P56" s="163">
        <v>0.52</v>
      </c>
      <c r="Q56" s="166">
        <v>47784</v>
      </c>
    </row>
    <row r="57" spans="1:17" ht="14.1" customHeight="1" x14ac:dyDescent="0.2">
      <c r="A57" s="130" t="s">
        <v>1204</v>
      </c>
      <c r="B57" s="8">
        <v>1037</v>
      </c>
      <c r="C57" s="130" t="s">
        <v>248</v>
      </c>
      <c r="D57" s="8" t="s">
        <v>4325</v>
      </c>
      <c r="E57" s="151"/>
      <c r="F57" s="8" t="s">
        <v>761</v>
      </c>
      <c r="G57" s="8" t="s">
        <v>4326</v>
      </c>
      <c r="H57" s="8">
        <v>29994141</v>
      </c>
      <c r="I57" s="151" t="s">
        <v>78</v>
      </c>
      <c r="J57" s="8" t="s">
        <v>1216</v>
      </c>
      <c r="K57" s="166">
        <v>44448</v>
      </c>
      <c r="L57" s="167">
        <v>134000</v>
      </c>
      <c r="M57" s="167">
        <v>507.91360000000003</v>
      </c>
      <c r="N57" s="167">
        <v>48910</v>
      </c>
      <c r="O57" s="167">
        <v>194.61778100000004</v>
      </c>
      <c r="P57" s="163">
        <v>0.36499999999999999</v>
      </c>
      <c r="Q57" s="166">
        <v>47410</v>
      </c>
    </row>
    <row r="58" spans="1:17" ht="14.1" customHeight="1" x14ac:dyDescent="0.2">
      <c r="A58" s="130" t="s">
        <v>1204</v>
      </c>
      <c r="B58" s="8">
        <v>1037</v>
      </c>
      <c r="C58" s="130" t="s">
        <v>248</v>
      </c>
      <c r="D58" s="8" t="s">
        <v>4328</v>
      </c>
      <c r="E58" s="151"/>
      <c r="F58" s="8" t="s">
        <v>426</v>
      </c>
      <c r="G58" s="8" t="s">
        <v>4329</v>
      </c>
      <c r="H58" s="8">
        <v>29994111</v>
      </c>
      <c r="I58" s="151" t="s">
        <v>78</v>
      </c>
      <c r="J58" s="8" t="s">
        <v>1214</v>
      </c>
      <c r="K58" s="166">
        <v>44559</v>
      </c>
      <c r="L58" s="167">
        <v>152000</v>
      </c>
      <c r="M58" s="167">
        <v>472.87200000000001</v>
      </c>
      <c r="N58" s="167">
        <v>111567.99999999999</v>
      </c>
      <c r="O58" s="167">
        <v>410.68180800000005</v>
      </c>
      <c r="P58" s="163">
        <v>0.73399999999999987</v>
      </c>
      <c r="Q58" s="166">
        <v>47666</v>
      </c>
    </row>
    <row r="59" spans="1:17" ht="14.1" customHeight="1" x14ac:dyDescent="0.2">
      <c r="A59" s="130" t="s">
        <v>1204</v>
      </c>
      <c r="B59" s="8">
        <v>1037</v>
      </c>
      <c r="C59" s="130" t="s">
        <v>248</v>
      </c>
      <c r="D59" s="8" t="s">
        <v>4332</v>
      </c>
      <c r="E59" s="8"/>
      <c r="F59" s="8" t="s">
        <v>761</v>
      </c>
      <c r="G59" s="8" t="s">
        <v>4333</v>
      </c>
      <c r="H59" s="8">
        <v>29994485</v>
      </c>
      <c r="I59" s="151" t="s">
        <v>78</v>
      </c>
      <c r="J59" s="8" t="s">
        <v>1214</v>
      </c>
      <c r="K59" s="166">
        <v>44680</v>
      </c>
      <c r="L59" s="167">
        <v>352999.91754572792</v>
      </c>
      <c r="M59" s="167">
        <v>1170.9007264991797</v>
      </c>
      <c r="N59" s="167">
        <v>67813.571600000054</v>
      </c>
      <c r="O59" s="167">
        <v>249.62175705960021</v>
      </c>
      <c r="P59" s="163">
        <v>0.19210648000000008</v>
      </c>
      <c r="Q59" s="166">
        <v>46640</v>
      </c>
    </row>
    <row r="60" spans="1:17" ht="14.1" customHeight="1" x14ac:dyDescent="0.2">
      <c r="A60" s="130" t="s">
        <v>1204</v>
      </c>
      <c r="B60" s="8">
        <v>1037</v>
      </c>
      <c r="C60" s="130" t="s">
        <v>248</v>
      </c>
      <c r="D60" s="8" t="s">
        <v>4339</v>
      </c>
      <c r="E60" s="8"/>
      <c r="F60" s="8" t="s">
        <v>761</v>
      </c>
      <c r="G60" s="8" t="s">
        <v>4340</v>
      </c>
      <c r="H60" s="8">
        <v>29993696</v>
      </c>
      <c r="I60" s="151" t="s">
        <v>78</v>
      </c>
      <c r="J60" s="8" t="s">
        <v>1214</v>
      </c>
      <c r="K60" s="166">
        <v>43900</v>
      </c>
      <c r="L60" s="167">
        <v>174533.33333333334</v>
      </c>
      <c r="M60" s="167">
        <v>612.26293333333342</v>
      </c>
      <c r="N60" s="167">
        <v>46241.75883133334</v>
      </c>
      <c r="O60" s="167">
        <v>170.67112976310489</v>
      </c>
      <c r="P60" s="163">
        <v>0.26494514227272731</v>
      </c>
      <c r="Q60" s="166">
        <v>46989</v>
      </c>
    </row>
    <row r="61" spans="1:17" ht="14.1" customHeight="1" x14ac:dyDescent="0.2">
      <c r="A61" s="130" t="s">
        <v>1204</v>
      </c>
      <c r="B61" s="8">
        <v>1037</v>
      </c>
      <c r="C61" s="130" t="s">
        <v>248</v>
      </c>
      <c r="D61" s="8" t="s">
        <v>4339</v>
      </c>
      <c r="E61" s="151"/>
      <c r="F61" s="8" t="s">
        <v>761</v>
      </c>
      <c r="G61" s="8" t="s">
        <v>4342</v>
      </c>
      <c r="H61" s="8">
        <v>29993699</v>
      </c>
      <c r="I61" s="151" t="s">
        <v>78</v>
      </c>
      <c r="J61" s="8" t="s">
        <v>1214</v>
      </c>
      <c r="K61" s="166">
        <v>44781</v>
      </c>
      <c r="L61" s="167">
        <v>283000.0006816535</v>
      </c>
      <c r="M61" s="167">
        <v>941.54100226786124</v>
      </c>
      <c r="N61" s="167">
        <v>150622.56999999998</v>
      </c>
      <c r="O61" s="167">
        <v>554.44168017000004</v>
      </c>
      <c r="P61" s="163">
        <v>0.53223522839999993</v>
      </c>
      <c r="Q61" s="166">
        <v>47856</v>
      </c>
    </row>
    <row r="62" spans="1:17" ht="14.1" customHeight="1" x14ac:dyDescent="0.2">
      <c r="A62" s="130" t="s">
        <v>1204</v>
      </c>
      <c r="B62" s="8">
        <v>1037</v>
      </c>
      <c r="C62" s="130" t="s">
        <v>248</v>
      </c>
      <c r="D62" s="8" t="s">
        <v>4339</v>
      </c>
      <c r="E62" s="151"/>
      <c r="F62" s="8" t="s">
        <v>761</v>
      </c>
      <c r="G62" s="8" t="s">
        <v>4345</v>
      </c>
      <c r="H62" s="8">
        <v>29992902</v>
      </c>
      <c r="I62" s="151" t="s">
        <v>78</v>
      </c>
      <c r="J62" s="8" t="s">
        <v>1214</v>
      </c>
      <c r="K62" s="166">
        <v>43272</v>
      </c>
      <c r="L62" s="167">
        <v>253995.22970642094</v>
      </c>
      <c r="M62" s="167">
        <v>920.22471722636305</v>
      </c>
      <c r="N62" s="167">
        <v>38471.209569224142</v>
      </c>
      <c r="O62" s="167">
        <v>141.61515715053054</v>
      </c>
      <c r="P62" s="163">
        <v>0.15146429959999994</v>
      </c>
      <c r="Q62" s="166">
        <v>45749</v>
      </c>
    </row>
    <row r="63" spans="1:17" ht="14.1" customHeight="1" x14ac:dyDescent="0.2">
      <c r="A63" s="130" t="s">
        <v>1204</v>
      </c>
      <c r="B63" s="8">
        <v>1037</v>
      </c>
      <c r="C63" s="130" t="s">
        <v>248</v>
      </c>
      <c r="D63" s="8" t="s">
        <v>4347</v>
      </c>
      <c r="E63" s="151"/>
      <c r="F63" s="8" t="s">
        <v>761</v>
      </c>
      <c r="G63" s="8" t="s">
        <v>4348</v>
      </c>
      <c r="H63" s="8">
        <v>29994040</v>
      </c>
      <c r="I63" s="151" t="s">
        <v>78</v>
      </c>
      <c r="J63" s="8" t="s">
        <v>1214</v>
      </c>
      <c r="K63" s="166">
        <v>44197</v>
      </c>
      <c r="L63" s="167">
        <v>138999.99246309328</v>
      </c>
      <c r="M63" s="167">
        <v>446.88497576884481</v>
      </c>
      <c r="N63" s="167">
        <v>97409.359999999942</v>
      </c>
      <c r="O63" s="167">
        <v>358.56385415999989</v>
      </c>
      <c r="P63" s="163">
        <v>0.70078680058823517</v>
      </c>
      <c r="Q63" s="166">
        <v>46477</v>
      </c>
    </row>
    <row r="64" spans="1:17" ht="14.1" customHeight="1" x14ac:dyDescent="0.2">
      <c r="A64" s="130" t="s">
        <v>1204</v>
      </c>
      <c r="B64" s="8">
        <v>1037</v>
      </c>
      <c r="C64" s="130" t="s">
        <v>248</v>
      </c>
      <c r="D64" s="8" t="s">
        <v>4350</v>
      </c>
      <c r="E64" s="151"/>
      <c r="F64" s="8" t="s">
        <v>761</v>
      </c>
      <c r="G64" s="8" t="s">
        <v>4351</v>
      </c>
      <c r="H64" s="8">
        <v>29994555</v>
      </c>
      <c r="I64" s="151" t="s">
        <v>78</v>
      </c>
      <c r="J64" s="8" t="s">
        <v>1214</v>
      </c>
      <c r="K64" s="166">
        <v>45007</v>
      </c>
      <c r="L64" s="167">
        <v>136000</v>
      </c>
      <c r="M64" s="167">
        <v>495.31199999999995</v>
      </c>
      <c r="N64" s="167">
        <v>80347.142971423222</v>
      </c>
      <c r="O64" s="167">
        <v>295.75783327780886</v>
      </c>
      <c r="P64" s="163">
        <v>0.59078781596634722</v>
      </c>
      <c r="Q64" s="166">
        <v>48304</v>
      </c>
    </row>
    <row r="65" spans="1:17" ht="14.1" customHeight="1" x14ac:dyDescent="0.2">
      <c r="A65" s="130" t="s">
        <v>1204</v>
      </c>
      <c r="B65" s="8">
        <v>1037</v>
      </c>
      <c r="C65" s="130" t="s">
        <v>248</v>
      </c>
      <c r="D65" s="8" t="s">
        <v>4353</v>
      </c>
      <c r="E65" s="151"/>
      <c r="F65" s="8" t="s">
        <v>761</v>
      </c>
      <c r="G65" s="8" t="s">
        <v>4354</v>
      </c>
      <c r="H65" s="8">
        <v>29994144</v>
      </c>
      <c r="I65" s="151" t="s">
        <v>78</v>
      </c>
      <c r="J65" s="8" t="s">
        <v>1214</v>
      </c>
      <c r="K65" s="166">
        <v>44671</v>
      </c>
      <c r="L65" s="167">
        <v>300000</v>
      </c>
      <c r="M65" s="167">
        <v>970.5</v>
      </c>
      <c r="N65" s="167">
        <v>2154.7711200000072</v>
      </c>
      <c r="O65" s="167">
        <v>7.9317124927200284</v>
      </c>
      <c r="P65" s="163">
        <v>7.1825704000000237E-3</v>
      </c>
      <c r="Q65" s="166">
        <v>45401</v>
      </c>
    </row>
    <row r="66" spans="1:17" ht="14.1" customHeight="1" x14ac:dyDescent="0.2">
      <c r="A66" s="130" t="s">
        <v>1204</v>
      </c>
      <c r="B66" s="8">
        <v>1037</v>
      </c>
      <c r="C66" s="130" t="s">
        <v>248</v>
      </c>
      <c r="D66" s="8" t="s">
        <v>4357</v>
      </c>
      <c r="E66" s="8"/>
      <c r="F66" s="8" t="s">
        <v>426</v>
      </c>
      <c r="G66" s="8" t="s">
        <v>4358</v>
      </c>
      <c r="H66" s="8">
        <v>29994110</v>
      </c>
      <c r="I66" s="151" t="s">
        <v>78</v>
      </c>
      <c r="J66" s="8" t="s">
        <v>1214</v>
      </c>
      <c r="K66" s="166">
        <v>44545</v>
      </c>
      <c r="L66" s="167">
        <v>192000.01098830407</v>
      </c>
      <c r="M66" s="167">
        <v>601.92003444833324</v>
      </c>
      <c r="N66" s="167">
        <v>33548.399999999987</v>
      </c>
      <c r="O66" s="167">
        <v>123.49166039999996</v>
      </c>
      <c r="P66" s="163">
        <v>0.17473123999999995</v>
      </c>
      <c r="Q66" s="166">
        <v>48333</v>
      </c>
    </row>
    <row r="67" spans="1:17" ht="14.1" customHeight="1" x14ac:dyDescent="0.2">
      <c r="A67" s="130" t="s">
        <v>1204</v>
      </c>
      <c r="B67" s="8">
        <v>1037</v>
      </c>
      <c r="C67" s="130" t="s">
        <v>248</v>
      </c>
      <c r="D67" s="8" t="s">
        <v>4360</v>
      </c>
      <c r="E67" s="12"/>
      <c r="F67" s="8" t="s">
        <v>761</v>
      </c>
      <c r="G67" s="8" t="s">
        <v>4361</v>
      </c>
      <c r="H67" s="8">
        <v>29994122</v>
      </c>
      <c r="I67" s="151" t="s">
        <v>78</v>
      </c>
      <c r="J67" s="8" t="s">
        <v>1214</v>
      </c>
      <c r="K67" s="166">
        <v>44796</v>
      </c>
      <c r="L67" s="167">
        <v>407999.99529929803</v>
      </c>
      <c r="M67" s="167">
        <v>1338.6479845769968</v>
      </c>
      <c r="N67" s="167">
        <v>337262.69302857143</v>
      </c>
      <c r="O67" s="167">
        <v>1241.4639730381716</v>
      </c>
      <c r="P67" s="163">
        <v>0.82662425714285714</v>
      </c>
      <c r="Q67" s="166">
        <v>48519</v>
      </c>
    </row>
    <row r="68" spans="1:17" ht="14.1" customHeight="1" x14ac:dyDescent="0.2">
      <c r="A68" s="130" t="s">
        <v>1204</v>
      </c>
      <c r="B68" s="8">
        <v>1037</v>
      </c>
      <c r="C68" s="130" t="s">
        <v>248</v>
      </c>
      <c r="D68" s="8" t="s">
        <v>4368</v>
      </c>
      <c r="E68" s="151"/>
      <c r="F68" s="8" t="s">
        <v>761</v>
      </c>
      <c r="G68" s="8" t="s">
        <v>4369</v>
      </c>
      <c r="H68" s="8">
        <v>29994089</v>
      </c>
      <c r="I68" s="151" t="s">
        <v>78</v>
      </c>
      <c r="J68" s="8" t="s">
        <v>1214</v>
      </c>
      <c r="K68" s="166">
        <v>44370</v>
      </c>
      <c r="L68" s="167">
        <v>137000</v>
      </c>
      <c r="M68" s="167">
        <v>446.209</v>
      </c>
      <c r="N68" s="167">
        <v>13700</v>
      </c>
      <c r="O68" s="167">
        <v>50.429700000000011</v>
      </c>
      <c r="P68" s="163">
        <v>0.1</v>
      </c>
      <c r="Q68" s="166">
        <v>46771</v>
      </c>
    </row>
    <row r="69" spans="1:17" ht="14.1" customHeight="1" x14ac:dyDescent="0.2">
      <c r="A69" s="130" t="s">
        <v>1204</v>
      </c>
      <c r="B69" s="8">
        <v>1037</v>
      </c>
      <c r="C69" s="130" t="s">
        <v>248</v>
      </c>
      <c r="D69" s="8" t="s">
        <v>4350</v>
      </c>
      <c r="E69" s="151"/>
      <c r="F69" s="8" t="s">
        <v>761</v>
      </c>
      <c r="G69" s="8" t="s">
        <v>4372</v>
      </c>
      <c r="H69" s="8">
        <v>29992613</v>
      </c>
      <c r="I69" s="151" t="s">
        <v>78</v>
      </c>
      <c r="J69" s="8" t="s">
        <v>1214</v>
      </c>
      <c r="K69" s="166">
        <v>43006</v>
      </c>
      <c r="L69" s="167">
        <v>504166.6666632652</v>
      </c>
      <c r="M69" s="167">
        <v>1779.2041666546629</v>
      </c>
      <c r="N69" s="167">
        <v>83601.082836734699</v>
      </c>
      <c r="O69" s="167">
        <v>307.73557580489324</v>
      </c>
      <c r="P69" s="163">
        <v>0.1658203295946421</v>
      </c>
      <c r="Q69" s="166">
        <v>45744</v>
      </c>
    </row>
    <row r="70" spans="1:17" ht="14.1" customHeight="1" x14ac:dyDescent="0.2">
      <c r="A70" s="130" t="s">
        <v>1204</v>
      </c>
      <c r="B70" s="8">
        <v>1037</v>
      </c>
      <c r="C70" s="130" t="s">
        <v>248</v>
      </c>
      <c r="D70" s="8" t="s">
        <v>4360</v>
      </c>
      <c r="E70" s="12"/>
      <c r="F70" s="8" t="s">
        <v>761</v>
      </c>
      <c r="G70" s="2" t="s">
        <v>5072</v>
      </c>
      <c r="H70" s="8">
        <v>29994123</v>
      </c>
      <c r="I70" s="151" t="s">
        <v>78</v>
      </c>
      <c r="J70" s="8" t="s">
        <v>1214</v>
      </c>
      <c r="K70" s="166">
        <v>44797</v>
      </c>
      <c r="L70" s="167">
        <v>46628.571428571428</v>
      </c>
      <c r="M70" s="167">
        <v>152.98834285714287</v>
      </c>
      <c r="N70" s="167">
        <v>46628.571428571428</v>
      </c>
      <c r="O70" s="167">
        <v>173.00700000000001</v>
      </c>
      <c r="P70" s="163">
        <v>1</v>
      </c>
      <c r="Q70" s="166">
        <v>48519</v>
      </c>
    </row>
    <row r="71" spans="1:17" ht="14.1" customHeight="1" x14ac:dyDescent="0.2">
      <c r="A71" s="130" t="s">
        <v>1204</v>
      </c>
      <c r="B71" s="8">
        <v>9939</v>
      </c>
      <c r="C71" s="130" t="s">
        <v>248</v>
      </c>
      <c r="D71" s="8" t="s">
        <v>4288</v>
      </c>
      <c r="E71" s="151"/>
      <c r="F71" s="8" t="s">
        <v>425</v>
      </c>
      <c r="G71" s="8" t="s">
        <v>4289</v>
      </c>
      <c r="H71" s="8">
        <v>29992869</v>
      </c>
      <c r="I71" s="151" t="s">
        <v>78</v>
      </c>
      <c r="J71" s="8" t="s">
        <v>1212</v>
      </c>
      <c r="K71" s="166">
        <v>43125</v>
      </c>
      <c r="L71" s="167">
        <v>2720999.8333676518</v>
      </c>
      <c r="M71" s="167">
        <v>2720.9998333676517</v>
      </c>
      <c r="N71" s="167">
        <v>222127.34085294104</v>
      </c>
      <c r="O71" s="167">
        <v>222.12734085294102</v>
      </c>
      <c r="P71" s="163">
        <v>8.1634455882352852E-2</v>
      </c>
      <c r="Q71" s="166">
        <v>47143</v>
      </c>
    </row>
    <row r="72" spans="1:17" ht="14.1" customHeight="1" x14ac:dyDescent="0.2">
      <c r="A72" s="130" t="s">
        <v>1204</v>
      </c>
      <c r="B72" s="8">
        <v>9939</v>
      </c>
      <c r="C72" s="175" t="s">
        <v>647</v>
      </c>
      <c r="D72" s="8" t="s">
        <v>4292</v>
      </c>
      <c r="E72" s="8"/>
      <c r="F72" s="8" t="s">
        <v>428</v>
      </c>
      <c r="G72" s="8" t="s">
        <v>4293</v>
      </c>
      <c r="H72" s="8">
        <v>29992501</v>
      </c>
      <c r="I72" s="151" t="s">
        <v>78</v>
      </c>
      <c r="J72" s="8" t="s">
        <v>1212</v>
      </c>
      <c r="K72" s="166">
        <v>42656</v>
      </c>
      <c r="L72" s="167">
        <v>1180000</v>
      </c>
      <c r="M72" s="167">
        <v>1180</v>
      </c>
      <c r="N72" s="167">
        <v>454318.80857424234</v>
      </c>
      <c r="O72" s="167">
        <v>454.31846961009654</v>
      </c>
      <c r="P72" s="163">
        <v>0.38501593946969692</v>
      </c>
      <c r="Q72" s="166">
        <v>45657</v>
      </c>
    </row>
    <row r="73" spans="1:17" ht="14.1" customHeight="1" x14ac:dyDescent="0.2">
      <c r="A73" s="130" t="s">
        <v>1204</v>
      </c>
      <c r="B73" s="8">
        <v>9939</v>
      </c>
      <c r="C73" s="175" t="s">
        <v>648</v>
      </c>
      <c r="D73" s="8" t="s">
        <v>4295</v>
      </c>
      <c r="E73" s="8"/>
      <c r="F73" s="12" t="s">
        <v>428</v>
      </c>
      <c r="G73" s="8" t="s">
        <v>4296</v>
      </c>
      <c r="H73" s="8">
        <v>29994076</v>
      </c>
      <c r="I73" s="151" t="s">
        <v>78</v>
      </c>
      <c r="J73" s="8" t="s">
        <v>1214</v>
      </c>
      <c r="K73" s="166">
        <v>44363</v>
      </c>
      <c r="L73" s="167">
        <v>592800.04413043067</v>
      </c>
      <c r="M73" s="167">
        <v>1920.0793429384648</v>
      </c>
      <c r="N73" s="167">
        <v>77910.87000000001</v>
      </c>
      <c r="O73" s="167">
        <v>286.78991247000005</v>
      </c>
      <c r="P73" s="163">
        <v>0.13142858333333338</v>
      </c>
      <c r="Q73" s="166" t="s">
        <v>298</v>
      </c>
    </row>
    <row r="74" spans="1:17" ht="14.1" customHeight="1" x14ac:dyDescent="0.2">
      <c r="A74" s="130" t="s">
        <v>1204</v>
      </c>
      <c r="B74" s="8">
        <v>9939</v>
      </c>
      <c r="C74" s="175" t="s">
        <v>248</v>
      </c>
      <c r="D74" s="8" t="s">
        <v>4300</v>
      </c>
      <c r="E74" s="8"/>
      <c r="F74" s="8" t="s">
        <v>425</v>
      </c>
      <c r="G74" s="8" t="s">
        <v>4301</v>
      </c>
      <c r="H74" s="8">
        <v>29994114</v>
      </c>
      <c r="I74" s="151" t="s">
        <v>78</v>
      </c>
      <c r="J74" s="8" t="s">
        <v>1212</v>
      </c>
      <c r="K74" s="166">
        <v>44560</v>
      </c>
      <c r="L74" s="167">
        <v>3588999.9996905662</v>
      </c>
      <c r="M74" s="167">
        <v>3588.9999996905663</v>
      </c>
      <c r="N74" s="167">
        <v>2319720.7200000002</v>
      </c>
      <c r="O74" s="167">
        <v>2319.7207200000003</v>
      </c>
      <c r="P74" s="163">
        <v>0.64634180000000008</v>
      </c>
      <c r="Q74" s="166">
        <v>46021</v>
      </c>
    </row>
    <row r="75" spans="1:17" ht="14.1" customHeight="1" x14ac:dyDescent="0.2">
      <c r="A75" s="130" t="s">
        <v>1204</v>
      </c>
      <c r="B75" s="8">
        <v>9939</v>
      </c>
      <c r="C75" s="130" t="s">
        <v>248</v>
      </c>
      <c r="D75" s="8" t="s">
        <v>4307</v>
      </c>
      <c r="E75" s="151"/>
      <c r="F75" s="8" t="s">
        <v>425</v>
      </c>
      <c r="G75" s="8" t="s">
        <v>4308</v>
      </c>
      <c r="H75" s="8">
        <v>29993692</v>
      </c>
      <c r="I75" s="151" t="s">
        <v>78</v>
      </c>
      <c r="J75" s="8" t="s">
        <v>1212</v>
      </c>
      <c r="K75" s="166">
        <v>43730</v>
      </c>
      <c r="L75" s="167">
        <v>11908000.016953979</v>
      </c>
      <c r="M75" s="167">
        <v>11908.000016953978</v>
      </c>
      <c r="N75" s="167">
        <v>5335874.7800000012</v>
      </c>
      <c r="O75" s="167">
        <v>5335.8747800000019</v>
      </c>
      <c r="P75" s="163">
        <v>0.44809159996666659</v>
      </c>
      <c r="Q75" s="166">
        <v>46415</v>
      </c>
    </row>
    <row r="76" spans="1:17" ht="14.1" customHeight="1" x14ac:dyDescent="0.2">
      <c r="A76" s="130" t="s">
        <v>1204</v>
      </c>
      <c r="B76" s="8">
        <v>9939</v>
      </c>
      <c r="C76" s="130" t="s">
        <v>248</v>
      </c>
      <c r="D76" s="8" t="s">
        <v>4314</v>
      </c>
      <c r="E76" s="151"/>
      <c r="F76" s="8" t="s">
        <v>425</v>
      </c>
      <c r="G76" s="8" t="s">
        <v>4315</v>
      </c>
      <c r="H76" s="8">
        <v>29992935</v>
      </c>
      <c r="I76" s="151" t="s">
        <v>78</v>
      </c>
      <c r="J76" s="8" t="s">
        <v>1214</v>
      </c>
      <c r="K76" s="166">
        <v>43304</v>
      </c>
      <c r="L76" s="167">
        <v>577400.00000000012</v>
      </c>
      <c r="M76" s="167">
        <v>2097.6942000000004</v>
      </c>
      <c r="N76" s="167">
        <v>86610.000000000015</v>
      </c>
      <c r="O76" s="167">
        <v>318.81141000000014</v>
      </c>
      <c r="P76" s="163">
        <v>0.15</v>
      </c>
      <c r="Q76" s="166">
        <v>46753</v>
      </c>
    </row>
    <row r="77" spans="1:17" ht="14.1" customHeight="1" x14ac:dyDescent="0.2">
      <c r="A77" s="130" t="s">
        <v>1204</v>
      </c>
      <c r="B77" s="8">
        <v>9939</v>
      </c>
      <c r="C77" s="130" t="s">
        <v>248</v>
      </c>
      <c r="D77" s="8" t="s">
        <v>4319</v>
      </c>
      <c r="E77" s="151"/>
      <c r="F77" s="8" t="s">
        <v>761</v>
      </c>
      <c r="G77" s="8" t="s">
        <v>4323</v>
      </c>
      <c r="H77" s="8">
        <v>29994200</v>
      </c>
      <c r="I77" s="151" t="s">
        <v>78</v>
      </c>
      <c r="J77" s="8" t="s">
        <v>1214</v>
      </c>
      <c r="K77" s="166">
        <v>44679</v>
      </c>
      <c r="L77" s="167">
        <v>1218000</v>
      </c>
      <c r="M77" s="167">
        <v>4043.7599999999998</v>
      </c>
      <c r="N77" s="167">
        <v>633360</v>
      </c>
      <c r="O77" s="167">
        <v>2331.3981600000002</v>
      </c>
      <c r="P77" s="163">
        <v>0.52</v>
      </c>
      <c r="Q77" s="166">
        <v>47784</v>
      </c>
    </row>
    <row r="78" spans="1:17" ht="14.1" customHeight="1" x14ac:dyDescent="0.2">
      <c r="A78" s="130" t="s">
        <v>1204</v>
      </c>
      <c r="B78" s="8">
        <v>9939</v>
      </c>
      <c r="C78" s="130" t="s">
        <v>248</v>
      </c>
      <c r="D78" s="8" t="s">
        <v>4325</v>
      </c>
      <c r="E78" s="12"/>
      <c r="F78" s="8" t="s">
        <v>761</v>
      </c>
      <c r="G78" s="8" t="s">
        <v>4326</v>
      </c>
      <c r="H78" s="8">
        <v>29994141</v>
      </c>
      <c r="I78" s="151" t="s">
        <v>78</v>
      </c>
      <c r="J78" s="8" t="s">
        <v>1216</v>
      </c>
      <c r="K78" s="166">
        <v>44448</v>
      </c>
      <c r="L78" s="167">
        <v>940999.99999999977</v>
      </c>
      <c r="M78" s="167">
        <v>3566.7663999999991</v>
      </c>
      <c r="N78" s="167">
        <v>343464.99999999988</v>
      </c>
      <c r="O78" s="167">
        <v>1366.6815814999998</v>
      </c>
      <c r="P78" s="163">
        <v>0.36499999999999999</v>
      </c>
      <c r="Q78" s="166">
        <v>47410</v>
      </c>
    </row>
    <row r="79" spans="1:17" ht="14.1" customHeight="1" x14ac:dyDescent="0.2">
      <c r="A79" s="130" t="s">
        <v>1204</v>
      </c>
      <c r="B79" s="8">
        <v>9939</v>
      </c>
      <c r="C79" s="130" t="s">
        <v>248</v>
      </c>
      <c r="D79" s="8" t="s">
        <v>4328</v>
      </c>
      <c r="E79"/>
      <c r="F79" s="8" t="s">
        <v>426</v>
      </c>
      <c r="G79" s="8" t="s">
        <v>4329</v>
      </c>
      <c r="H79" s="8">
        <v>29994111</v>
      </c>
      <c r="I79" s="151" t="s">
        <v>78</v>
      </c>
      <c r="J79" s="8" t="s">
        <v>1214</v>
      </c>
      <c r="K79" s="166">
        <v>44559</v>
      </c>
      <c r="L79" s="167">
        <v>905000</v>
      </c>
      <c r="M79" s="167">
        <v>2815.4550000000004</v>
      </c>
      <c r="N79" s="167">
        <v>664270</v>
      </c>
      <c r="O79" s="167">
        <v>2445.1778700000004</v>
      </c>
      <c r="P79" s="163">
        <v>0.73399999999999999</v>
      </c>
      <c r="Q79" s="166">
        <v>47666</v>
      </c>
    </row>
    <row r="80" spans="1:17" ht="14.1" customHeight="1" x14ac:dyDescent="0.2">
      <c r="A80" s="130" t="s">
        <v>1204</v>
      </c>
      <c r="B80" s="8">
        <v>9939</v>
      </c>
      <c r="C80" s="130" t="s">
        <v>248</v>
      </c>
      <c r="D80" s="8" t="s">
        <v>4332</v>
      </c>
      <c r="E80" s="151"/>
      <c r="F80" s="8" t="s">
        <v>761</v>
      </c>
      <c r="G80" s="8" t="s">
        <v>4333</v>
      </c>
      <c r="H80" s="8">
        <v>29994485</v>
      </c>
      <c r="I80" s="151" t="s">
        <v>78</v>
      </c>
      <c r="J80" s="8" t="s">
        <v>1214</v>
      </c>
      <c r="K80" s="166">
        <v>44680</v>
      </c>
      <c r="L80" s="167">
        <v>831000.04330931429</v>
      </c>
      <c r="M80" s="167">
        <v>2756.4271436569952</v>
      </c>
      <c r="N80" s="167">
        <v>159640.49319999997</v>
      </c>
      <c r="O80" s="167">
        <v>587.63665546919992</v>
      </c>
      <c r="P80" s="163">
        <v>0.19210648000000005</v>
      </c>
      <c r="Q80" s="166">
        <v>46640</v>
      </c>
    </row>
    <row r="81" spans="1:17" ht="14.1" customHeight="1" x14ac:dyDescent="0.2">
      <c r="A81" s="130" t="s">
        <v>1204</v>
      </c>
      <c r="B81" s="8">
        <v>9939</v>
      </c>
      <c r="C81" s="130" t="s">
        <v>248</v>
      </c>
      <c r="D81" s="8" t="s">
        <v>4335</v>
      </c>
      <c r="E81" s="151"/>
      <c r="F81" s="8" t="s">
        <v>761</v>
      </c>
      <c r="G81" s="8" t="s">
        <v>4336</v>
      </c>
      <c r="H81" s="8">
        <v>29994498</v>
      </c>
      <c r="I81" s="151" t="s">
        <v>78</v>
      </c>
      <c r="J81" s="8" t="s">
        <v>1214</v>
      </c>
      <c r="K81" s="166">
        <v>44893</v>
      </c>
      <c r="L81" s="167">
        <v>928999.99999999988</v>
      </c>
      <c r="M81" s="167">
        <v>3193.9019999999996</v>
      </c>
      <c r="N81" s="167">
        <v>863969.99999999988</v>
      </c>
      <c r="O81" s="167">
        <v>3180.2735700000003</v>
      </c>
      <c r="P81" s="163">
        <v>0.92999999999999994</v>
      </c>
      <c r="Q81" s="166">
        <v>49457</v>
      </c>
    </row>
    <row r="82" spans="1:17" ht="14.1" customHeight="1" x14ac:dyDescent="0.2">
      <c r="A82" s="130" t="s">
        <v>1204</v>
      </c>
      <c r="B82" s="8">
        <v>9939</v>
      </c>
      <c r="C82" s="130" t="s">
        <v>248</v>
      </c>
      <c r="D82" s="8" t="s">
        <v>4339</v>
      </c>
      <c r="E82" s="151"/>
      <c r="F82" s="8" t="s">
        <v>761</v>
      </c>
      <c r="G82" s="8" t="s">
        <v>4340</v>
      </c>
      <c r="H82" s="8">
        <v>29993696</v>
      </c>
      <c r="I82" s="151" t="s">
        <v>78</v>
      </c>
      <c r="J82" s="8" t="s">
        <v>1214</v>
      </c>
      <c r="K82" s="166">
        <v>43900</v>
      </c>
      <c r="L82" s="167">
        <v>538266.66666666674</v>
      </c>
      <c r="M82" s="167">
        <v>1888.2394666666667</v>
      </c>
      <c r="N82" s="167">
        <v>142611.13858066668</v>
      </c>
      <c r="O82" s="167">
        <v>524.69153964460122</v>
      </c>
      <c r="P82" s="163">
        <v>0.26494514227272725</v>
      </c>
      <c r="Q82" s="166">
        <v>46989</v>
      </c>
    </row>
    <row r="83" spans="1:17" ht="14.1" customHeight="1" x14ac:dyDescent="0.2">
      <c r="A83" s="130" t="s">
        <v>1204</v>
      </c>
      <c r="B83" s="8">
        <v>9939</v>
      </c>
      <c r="C83" s="130" t="s">
        <v>248</v>
      </c>
      <c r="D83" s="8" t="s">
        <v>4339</v>
      </c>
      <c r="E83" s="8"/>
      <c r="F83" s="8" t="s">
        <v>761</v>
      </c>
      <c r="G83" s="8" t="s">
        <v>4342</v>
      </c>
      <c r="H83" s="8">
        <v>29993699</v>
      </c>
      <c r="I83" s="151" t="s">
        <v>78</v>
      </c>
      <c r="J83" s="8" t="s">
        <v>1214</v>
      </c>
      <c r="K83" s="166">
        <v>44781</v>
      </c>
      <c r="L83" s="167">
        <v>898999.99937696697</v>
      </c>
      <c r="M83" s="167">
        <v>2990.9729979271692</v>
      </c>
      <c r="N83" s="167">
        <v>478479.46999999974</v>
      </c>
      <c r="O83" s="167">
        <v>1761.2829290699995</v>
      </c>
      <c r="P83" s="163">
        <v>0.53223522839999982</v>
      </c>
      <c r="Q83" s="166">
        <v>47856</v>
      </c>
    </row>
    <row r="84" spans="1:17" ht="14.1" customHeight="1" x14ac:dyDescent="0.2">
      <c r="A84" s="130" t="s">
        <v>1204</v>
      </c>
      <c r="B84" s="8">
        <v>9939</v>
      </c>
      <c r="C84" s="130" t="s">
        <v>248</v>
      </c>
      <c r="D84" s="8" t="s">
        <v>4339</v>
      </c>
      <c r="E84"/>
      <c r="F84" s="8" t="s">
        <v>761</v>
      </c>
      <c r="G84" s="8" t="s">
        <v>4345</v>
      </c>
      <c r="H84" s="8">
        <v>29992902</v>
      </c>
      <c r="I84" s="151" t="s">
        <v>78</v>
      </c>
      <c r="J84" s="8" t="s">
        <v>1214</v>
      </c>
      <c r="K84" s="166">
        <v>43272</v>
      </c>
      <c r="L84" s="167">
        <v>467008.16712783795</v>
      </c>
      <c r="M84" s="167">
        <v>1691.970589504157</v>
      </c>
      <c r="N84" s="167">
        <v>70735.064941497694</v>
      </c>
      <c r="O84" s="167">
        <v>260.3717316852543</v>
      </c>
      <c r="P84" s="163">
        <v>0.15146429959999994</v>
      </c>
      <c r="Q84" s="166">
        <v>45749</v>
      </c>
    </row>
    <row r="85" spans="1:17" ht="14.1" customHeight="1" x14ac:dyDescent="0.2">
      <c r="A85" s="130" t="s">
        <v>1204</v>
      </c>
      <c r="B85" s="8">
        <v>9939</v>
      </c>
      <c r="C85" s="130" t="s">
        <v>248</v>
      </c>
      <c r="D85" s="8" t="s">
        <v>4347</v>
      </c>
      <c r="E85" s="8"/>
      <c r="F85" s="8" t="s">
        <v>761</v>
      </c>
      <c r="G85" s="8" t="s">
        <v>4348</v>
      </c>
      <c r="H85" s="8">
        <v>29994040</v>
      </c>
      <c r="I85" s="151" t="s">
        <v>78</v>
      </c>
      <c r="J85" s="8" t="s">
        <v>1214</v>
      </c>
      <c r="K85" s="166">
        <v>44197</v>
      </c>
      <c r="L85" s="167">
        <v>417999.99622441176</v>
      </c>
      <c r="M85" s="167">
        <v>1343.8699878614837</v>
      </c>
      <c r="N85" s="167">
        <v>292928.87999999995</v>
      </c>
      <c r="O85" s="167">
        <v>1078.27120728</v>
      </c>
      <c r="P85" s="163">
        <v>0.70078680058823528</v>
      </c>
      <c r="Q85" s="166">
        <v>46477</v>
      </c>
    </row>
    <row r="86" spans="1:17" ht="14.1" customHeight="1" x14ac:dyDescent="0.2">
      <c r="A86" s="130" t="s">
        <v>1204</v>
      </c>
      <c r="B86" s="8">
        <v>9939</v>
      </c>
      <c r="C86" s="130" t="s">
        <v>248</v>
      </c>
      <c r="D86" s="8" t="s">
        <v>4350</v>
      </c>
      <c r="E86" s="151"/>
      <c r="F86" s="8" t="s">
        <v>761</v>
      </c>
      <c r="G86" s="8" t="s">
        <v>4351</v>
      </c>
      <c r="H86" s="8">
        <v>29994555</v>
      </c>
      <c r="I86" s="151" t="s">
        <v>78</v>
      </c>
      <c r="J86" s="8" t="s">
        <v>1214</v>
      </c>
      <c r="K86" s="166">
        <v>45007</v>
      </c>
      <c r="L86" s="167">
        <v>955000</v>
      </c>
      <c r="M86" s="167">
        <v>3478.11</v>
      </c>
      <c r="N86" s="167">
        <v>564202.35702858155</v>
      </c>
      <c r="O86" s="167">
        <v>2076.8288762222082</v>
      </c>
      <c r="P86" s="163">
        <v>0.59078780840689171</v>
      </c>
      <c r="Q86" s="166">
        <v>48304</v>
      </c>
    </row>
    <row r="87" spans="1:17" ht="14.1" customHeight="1" x14ac:dyDescent="0.2">
      <c r="A87" s="130" t="s">
        <v>1204</v>
      </c>
      <c r="B87" s="8">
        <v>9939</v>
      </c>
      <c r="C87" s="130" t="s">
        <v>248</v>
      </c>
      <c r="D87" s="8" t="s">
        <v>4353</v>
      </c>
      <c r="E87" s="151"/>
      <c r="F87" s="8" t="s">
        <v>761</v>
      </c>
      <c r="G87" s="8" t="s">
        <v>4354</v>
      </c>
      <c r="H87" s="8">
        <v>29994144</v>
      </c>
      <c r="I87" s="151" t="s">
        <v>78</v>
      </c>
      <c r="J87" s="8" t="s">
        <v>1214</v>
      </c>
      <c r="K87" s="166">
        <v>44671</v>
      </c>
      <c r="L87" s="167">
        <v>916000</v>
      </c>
      <c r="M87" s="167">
        <v>2963.2599999999998</v>
      </c>
      <c r="N87" s="167">
        <v>6579.2344864000215</v>
      </c>
      <c r="O87" s="167">
        <v>24.218162144438484</v>
      </c>
      <c r="P87" s="163">
        <v>7.1825704000000237E-3</v>
      </c>
      <c r="Q87" s="166">
        <v>45401</v>
      </c>
    </row>
    <row r="88" spans="1:17" ht="14.1" customHeight="1" x14ac:dyDescent="0.2">
      <c r="A88" s="130" t="s">
        <v>1204</v>
      </c>
      <c r="B88" s="8">
        <v>9939</v>
      </c>
      <c r="C88" s="130" t="s">
        <v>248</v>
      </c>
      <c r="D88" s="8" t="s">
        <v>4357</v>
      </c>
      <c r="E88" s="151"/>
      <c r="F88" s="8" t="s">
        <v>426</v>
      </c>
      <c r="G88" s="8" t="s">
        <v>4358</v>
      </c>
      <c r="H88" s="8">
        <v>29994110</v>
      </c>
      <c r="I88" s="151" t="s">
        <v>78</v>
      </c>
      <c r="J88" s="8" t="s">
        <v>1214</v>
      </c>
      <c r="K88" s="166">
        <v>44545</v>
      </c>
      <c r="L88" s="167">
        <v>1192000.0109883046</v>
      </c>
      <c r="M88" s="167">
        <v>3736.9200344483352</v>
      </c>
      <c r="N88" s="167">
        <v>208279.64000000004</v>
      </c>
      <c r="O88" s="167">
        <v>766.67735484000013</v>
      </c>
      <c r="P88" s="163">
        <v>0.17473123999999995</v>
      </c>
      <c r="Q88" s="166">
        <v>48333</v>
      </c>
    </row>
    <row r="89" spans="1:17" ht="14.1" customHeight="1" x14ac:dyDescent="0.2">
      <c r="A89" s="130" t="s">
        <v>1204</v>
      </c>
      <c r="B89" s="8">
        <v>9939</v>
      </c>
      <c r="C89" s="130" t="s">
        <v>248</v>
      </c>
      <c r="D89" s="8" t="s">
        <v>4360</v>
      </c>
      <c r="E89" s="151"/>
      <c r="F89" s="8" t="s">
        <v>761</v>
      </c>
      <c r="G89" s="8" t="s">
        <v>4361</v>
      </c>
      <c r="H89" s="8">
        <v>29994122</v>
      </c>
      <c r="I89" s="151" t="s">
        <v>78</v>
      </c>
      <c r="J89" s="8" t="s">
        <v>1214</v>
      </c>
      <c r="K89" s="166">
        <v>44796</v>
      </c>
      <c r="L89" s="167">
        <v>1343999.9845153347</v>
      </c>
      <c r="M89" s="167">
        <v>4409.6639491948135</v>
      </c>
      <c r="N89" s="167">
        <v>1110982.9888000002</v>
      </c>
      <c r="O89" s="167">
        <v>4089.5283817728009</v>
      </c>
      <c r="P89" s="163">
        <v>0.82662425714285725</v>
      </c>
      <c r="Q89" s="166">
        <v>48519</v>
      </c>
    </row>
    <row r="90" spans="1:17" ht="14.1" customHeight="1" x14ac:dyDescent="0.2">
      <c r="A90" s="130" t="s">
        <v>1204</v>
      </c>
      <c r="B90" s="8">
        <v>9939</v>
      </c>
      <c r="C90" s="130" t="s">
        <v>248</v>
      </c>
      <c r="D90" s="8" t="s">
        <v>4368</v>
      </c>
      <c r="E90" s="8"/>
      <c r="F90" s="8" t="s">
        <v>761</v>
      </c>
      <c r="G90" s="8" t="s">
        <v>4369</v>
      </c>
      <c r="H90" s="8">
        <v>29994089</v>
      </c>
      <c r="I90" s="151" t="s">
        <v>78</v>
      </c>
      <c r="J90" s="8" t="s">
        <v>1214</v>
      </c>
      <c r="K90" s="166">
        <v>44370</v>
      </c>
      <c r="L90" s="167">
        <v>806000</v>
      </c>
      <c r="M90" s="167">
        <v>2625.1420000000003</v>
      </c>
      <c r="N90" s="167">
        <v>80600</v>
      </c>
      <c r="O90" s="167">
        <v>296.68860000000006</v>
      </c>
      <c r="P90" s="163">
        <v>0.1</v>
      </c>
      <c r="Q90" s="166">
        <v>46771</v>
      </c>
    </row>
    <row r="91" spans="1:17" ht="14.1" customHeight="1" x14ac:dyDescent="0.2">
      <c r="A91" s="130" t="s">
        <v>1204</v>
      </c>
      <c r="B91" s="8">
        <v>9939</v>
      </c>
      <c r="C91" s="130" t="s">
        <v>248</v>
      </c>
      <c r="D91" s="8" t="s">
        <v>4350</v>
      </c>
      <c r="E91" s="12"/>
      <c r="F91" s="8" t="s">
        <v>761</v>
      </c>
      <c r="G91" s="8" t="s">
        <v>4372</v>
      </c>
      <c r="H91" s="8">
        <v>29992613</v>
      </c>
      <c r="I91" s="151" t="s">
        <v>78</v>
      </c>
      <c r="J91" s="8" t="s">
        <v>1214</v>
      </c>
      <c r="K91" s="166">
        <v>43006</v>
      </c>
      <c r="L91" s="167">
        <v>601566.04746756167</v>
      </c>
      <c r="M91" s="167">
        <v>2122.9265815130252</v>
      </c>
      <c r="N91" s="167">
        <v>99751.880264017193</v>
      </c>
      <c r="O91" s="167">
        <v>367.1866806152496</v>
      </c>
      <c r="P91" s="163">
        <v>0.1658203295946421</v>
      </c>
      <c r="Q91" s="166">
        <v>45744</v>
      </c>
    </row>
    <row r="92" spans="1:17" ht="14.1" customHeight="1" x14ac:dyDescent="0.2">
      <c r="A92" s="130" t="s">
        <v>1204</v>
      </c>
      <c r="B92" s="8">
        <v>9939</v>
      </c>
      <c r="C92" s="130" t="s">
        <v>248</v>
      </c>
      <c r="D92" s="8" t="s">
        <v>4360</v>
      </c>
      <c r="E92" s="151"/>
      <c r="F92" s="8" t="s">
        <v>761</v>
      </c>
      <c r="G92" s="8" t="s">
        <v>5072</v>
      </c>
      <c r="H92" s="8">
        <v>29994123</v>
      </c>
      <c r="I92" s="151" t="s">
        <v>78</v>
      </c>
      <c r="J92" s="8" t="s">
        <v>1214</v>
      </c>
      <c r="K92" s="166">
        <v>44797</v>
      </c>
      <c r="L92" s="167">
        <v>153600</v>
      </c>
      <c r="M92" s="167">
        <v>503.96159999999998</v>
      </c>
      <c r="N92" s="167">
        <v>153600</v>
      </c>
      <c r="O92" s="167">
        <v>566.87400000000002</v>
      </c>
      <c r="P92" s="163">
        <v>1</v>
      </c>
      <c r="Q92" s="166">
        <v>48519</v>
      </c>
    </row>
    <row r="93" spans="1:17" ht="14.1" customHeight="1" x14ac:dyDescent="0.2">
      <c r="A93" s="130" t="s">
        <v>1204</v>
      </c>
      <c r="B93" s="8">
        <v>9940</v>
      </c>
      <c r="C93" s="130" t="s">
        <v>248</v>
      </c>
      <c r="D93" s="8" t="s">
        <v>4288</v>
      </c>
      <c r="E93" s="12"/>
      <c r="F93" s="8" t="s">
        <v>425</v>
      </c>
      <c r="G93" s="2" t="s">
        <v>4289</v>
      </c>
      <c r="H93" s="8">
        <v>29992869</v>
      </c>
      <c r="I93" s="151" t="s">
        <v>78</v>
      </c>
      <c r="J93" s="8" t="s">
        <v>1212</v>
      </c>
      <c r="K93" s="166">
        <v>43125</v>
      </c>
      <c r="L93" s="167">
        <v>13698000.084667258</v>
      </c>
      <c r="M93" s="167">
        <v>13698.000084667257</v>
      </c>
      <c r="N93" s="167">
        <v>1118228.7835882348</v>
      </c>
      <c r="O93" s="167">
        <v>1118.2287835882348</v>
      </c>
      <c r="P93" s="163">
        <v>8.1634455882352838E-2</v>
      </c>
      <c r="Q93" s="166">
        <v>47143</v>
      </c>
    </row>
    <row r="94" spans="1:17" ht="14.1" customHeight="1" x14ac:dyDescent="0.2">
      <c r="A94" s="130" t="s">
        <v>1204</v>
      </c>
      <c r="B94" s="8">
        <v>9940</v>
      </c>
      <c r="C94" s="175" t="s">
        <v>647</v>
      </c>
      <c r="D94" s="8" t="s">
        <v>4292</v>
      </c>
      <c r="E94" s="8"/>
      <c r="F94" s="8" t="s">
        <v>428</v>
      </c>
      <c r="G94" s="8" t="s">
        <v>4293</v>
      </c>
      <c r="H94" s="8">
        <v>29992501</v>
      </c>
      <c r="I94" s="151" t="s">
        <v>78</v>
      </c>
      <c r="J94" s="8" t="s">
        <v>1212</v>
      </c>
      <c r="K94" s="166">
        <v>42656</v>
      </c>
      <c r="L94" s="167">
        <v>24000000</v>
      </c>
      <c r="M94" s="167">
        <v>24000</v>
      </c>
      <c r="N94" s="167">
        <v>9240382.547272725</v>
      </c>
      <c r="O94" s="167">
        <v>9240.3833469200508</v>
      </c>
      <c r="P94" s="163">
        <v>0.38501593946969687</v>
      </c>
      <c r="Q94" s="166">
        <v>45657</v>
      </c>
    </row>
    <row r="95" spans="1:17" ht="14.1" customHeight="1" x14ac:dyDescent="0.2">
      <c r="A95" s="130" t="s">
        <v>1204</v>
      </c>
      <c r="B95" s="8">
        <v>9940</v>
      </c>
      <c r="C95" s="130" t="s">
        <v>648</v>
      </c>
      <c r="D95" s="8" t="s">
        <v>4295</v>
      </c>
      <c r="E95" s="151"/>
      <c r="F95" s="8" t="s">
        <v>428</v>
      </c>
      <c r="G95" s="8" t="s">
        <v>4296</v>
      </c>
      <c r="H95" s="8">
        <v>29994076</v>
      </c>
      <c r="I95" s="151" t="s">
        <v>78</v>
      </c>
      <c r="J95" s="8" t="s">
        <v>1214</v>
      </c>
      <c r="K95" s="166">
        <v>44363</v>
      </c>
      <c r="L95" s="167">
        <v>2054399.9117391389</v>
      </c>
      <c r="M95" s="167">
        <v>6654.2013141230709</v>
      </c>
      <c r="N95" s="167">
        <v>270006.87000000011</v>
      </c>
      <c r="O95" s="167">
        <v>993.89528847000042</v>
      </c>
      <c r="P95" s="163">
        <v>0.13142858333333335</v>
      </c>
      <c r="Q95" s="166" t="s">
        <v>298</v>
      </c>
    </row>
    <row r="96" spans="1:17" ht="14.1" customHeight="1" x14ac:dyDescent="0.2">
      <c r="A96" s="130" t="s">
        <v>1204</v>
      </c>
      <c r="B96" s="8">
        <v>9940</v>
      </c>
      <c r="C96" s="175" t="s">
        <v>647</v>
      </c>
      <c r="D96" s="8" t="s">
        <v>4292</v>
      </c>
      <c r="E96" s="8"/>
      <c r="F96" s="8" t="s">
        <v>428</v>
      </c>
      <c r="G96" s="8" t="s">
        <v>4298</v>
      </c>
      <c r="H96" s="8">
        <v>29992375</v>
      </c>
      <c r="I96" s="151" t="s">
        <v>78</v>
      </c>
      <c r="J96" s="8" t="s">
        <v>1212</v>
      </c>
      <c r="K96" s="166">
        <v>42235</v>
      </c>
      <c r="L96" s="167">
        <v>8100000.0000000009</v>
      </c>
      <c r="M96" s="167">
        <v>8100.0000000000009</v>
      </c>
      <c r="N96" s="167">
        <v>1768367.6983125005</v>
      </c>
      <c r="O96" s="167">
        <v>1768.3680860556383</v>
      </c>
      <c r="P96" s="163">
        <v>0.21831699979166672</v>
      </c>
      <c r="Q96" s="166">
        <v>45657</v>
      </c>
    </row>
    <row r="97" spans="1:17" ht="14.1" customHeight="1" x14ac:dyDescent="0.2">
      <c r="A97" s="130" t="s">
        <v>1204</v>
      </c>
      <c r="B97" s="8">
        <v>9940</v>
      </c>
      <c r="C97" s="175" t="s">
        <v>248</v>
      </c>
      <c r="D97" s="8" t="s">
        <v>4300</v>
      </c>
      <c r="E97" s="8"/>
      <c r="F97" s="12" t="s">
        <v>425</v>
      </c>
      <c r="G97" s="8" t="s">
        <v>4301</v>
      </c>
      <c r="H97" s="8">
        <v>29994114</v>
      </c>
      <c r="I97" s="151" t="s">
        <v>78</v>
      </c>
      <c r="J97" s="8" t="s">
        <v>1212</v>
      </c>
      <c r="K97" s="166">
        <v>44560</v>
      </c>
      <c r="L97" s="167">
        <v>14366999.999071697</v>
      </c>
      <c r="M97" s="167">
        <v>14366.999999071697</v>
      </c>
      <c r="N97" s="167">
        <v>9285992.6400000006</v>
      </c>
      <c r="O97" s="167">
        <v>9285.9926400000004</v>
      </c>
      <c r="P97" s="163">
        <v>0.64634180000000008</v>
      </c>
      <c r="Q97" s="166">
        <v>46021</v>
      </c>
    </row>
    <row r="98" spans="1:17" ht="14.1" customHeight="1" x14ac:dyDescent="0.2">
      <c r="A98" s="130" t="s">
        <v>1204</v>
      </c>
      <c r="B98" s="8">
        <v>9940</v>
      </c>
      <c r="C98" s="175" t="s">
        <v>248</v>
      </c>
      <c r="D98" s="8" t="s">
        <v>4304</v>
      </c>
      <c r="E98" s="8"/>
      <c r="F98" s="8" t="s">
        <v>425</v>
      </c>
      <c r="G98" s="8" t="s">
        <v>4304</v>
      </c>
      <c r="H98" s="8">
        <v>29992361</v>
      </c>
      <c r="I98" s="151" t="s">
        <v>78</v>
      </c>
      <c r="J98" s="8" t="s">
        <v>1212</v>
      </c>
      <c r="K98" s="166">
        <v>41990</v>
      </c>
      <c r="L98" s="167">
        <v>1229538.186918735</v>
      </c>
      <c r="M98" s="167">
        <v>1229.5370772858882</v>
      </c>
      <c r="N98" s="167">
        <v>142317.57860988571</v>
      </c>
      <c r="O98" s="167">
        <v>142.31805744350058</v>
      </c>
      <c r="P98" s="163">
        <v>0.11574880725464774</v>
      </c>
      <c r="Q98" s="166">
        <v>45658</v>
      </c>
    </row>
    <row r="99" spans="1:17" ht="14.1" customHeight="1" x14ac:dyDescent="0.2">
      <c r="A99" s="130" t="s">
        <v>1204</v>
      </c>
      <c r="B99" s="8">
        <v>9940</v>
      </c>
      <c r="C99" s="130" t="s">
        <v>248</v>
      </c>
      <c r="D99" s="8" t="s">
        <v>4307</v>
      </c>
      <c r="E99" s="151"/>
      <c r="F99" s="8" t="s">
        <v>425</v>
      </c>
      <c r="G99" s="8" t="s">
        <v>4308</v>
      </c>
      <c r="H99" s="8">
        <v>29993692</v>
      </c>
      <c r="I99" s="151" t="s">
        <v>78</v>
      </c>
      <c r="J99" s="8" t="s">
        <v>1212</v>
      </c>
      <c r="K99" s="166">
        <v>43730</v>
      </c>
      <c r="L99" s="167">
        <v>58001999.997173347</v>
      </c>
      <c r="M99" s="167">
        <v>58001.999997173349</v>
      </c>
      <c r="N99" s="167">
        <v>25990208.979999997</v>
      </c>
      <c r="O99" s="167">
        <v>25990.208979999999</v>
      </c>
      <c r="P99" s="163">
        <v>0.44809159996666659</v>
      </c>
      <c r="Q99" s="166">
        <v>46415</v>
      </c>
    </row>
    <row r="100" spans="1:17" ht="14.1" customHeight="1" x14ac:dyDescent="0.2">
      <c r="A100" s="130" t="s">
        <v>1204</v>
      </c>
      <c r="B100" s="8">
        <v>9940</v>
      </c>
      <c r="C100" s="130" t="s">
        <v>248</v>
      </c>
      <c r="D100" s="8" t="s">
        <v>4314</v>
      </c>
      <c r="E100" s="151"/>
      <c r="F100" s="8" t="s">
        <v>425</v>
      </c>
      <c r="G100" s="8" t="s">
        <v>4315</v>
      </c>
      <c r="H100" s="8">
        <v>29992935</v>
      </c>
      <c r="I100" s="151" t="s">
        <v>78</v>
      </c>
      <c r="J100" s="8" t="s">
        <v>1214</v>
      </c>
      <c r="K100" s="166">
        <v>43304</v>
      </c>
      <c r="L100" s="167">
        <v>2066300.0000000005</v>
      </c>
      <c r="M100" s="167">
        <v>7506.867900000002</v>
      </c>
      <c r="N100" s="167">
        <v>309945.00000000006</v>
      </c>
      <c r="O100" s="167">
        <v>1140.9075450000007</v>
      </c>
      <c r="P100" s="163">
        <v>0.15</v>
      </c>
      <c r="Q100" s="166">
        <v>46753</v>
      </c>
    </row>
    <row r="101" spans="1:17" ht="14.1" customHeight="1" x14ac:dyDescent="0.2">
      <c r="A101" s="130" t="s">
        <v>1204</v>
      </c>
      <c r="B101" s="8">
        <v>9940</v>
      </c>
      <c r="C101" s="130" t="s">
        <v>248</v>
      </c>
      <c r="D101" s="8" t="s">
        <v>4317</v>
      </c>
      <c r="E101" s="151"/>
      <c r="F101" s="8" t="s">
        <v>761</v>
      </c>
      <c r="G101" s="8" t="s">
        <v>4317</v>
      </c>
      <c r="H101" s="8">
        <v>29992411</v>
      </c>
      <c r="I101" s="151" t="s">
        <v>78</v>
      </c>
      <c r="J101" s="8" t="s">
        <v>1214</v>
      </c>
      <c r="K101" s="166">
        <v>42354</v>
      </c>
      <c r="L101" s="167">
        <v>1610000</v>
      </c>
      <c r="M101" s="167">
        <v>6243.58</v>
      </c>
      <c r="N101" s="167">
        <v>81260.109411764657</v>
      </c>
      <c r="O101" s="167">
        <v>299.11796760117755</v>
      </c>
      <c r="P101" s="163">
        <v>5.0472117647058792E-2</v>
      </c>
      <c r="Q101" s="166">
        <v>46752</v>
      </c>
    </row>
    <row r="102" spans="1:17" ht="14.1" customHeight="1" x14ac:dyDescent="0.2">
      <c r="A102" s="130" t="s">
        <v>1204</v>
      </c>
      <c r="B102" s="8">
        <v>9940</v>
      </c>
      <c r="C102" s="130" t="s">
        <v>248</v>
      </c>
      <c r="D102" s="8" t="s">
        <v>4319</v>
      </c>
      <c r="E102" s="12"/>
      <c r="F102" s="8" t="s">
        <v>761</v>
      </c>
      <c r="G102" s="8" t="s">
        <v>4323</v>
      </c>
      <c r="H102" s="8">
        <v>29994200</v>
      </c>
      <c r="I102" s="151" t="s">
        <v>78</v>
      </c>
      <c r="J102" s="8" t="s">
        <v>1214</v>
      </c>
      <c r="K102" s="166">
        <v>44679</v>
      </c>
      <c r="L102" s="167">
        <v>7115999.9999999991</v>
      </c>
      <c r="M102" s="167">
        <v>23625.119999999995</v>
      </c>
      <c r="N102" s="167">
        <v>3700319.9999999995</v>
      </c>
      <c r="O102" s="167">
        <v>13620.877920000001</v>
      </c>
      <c r="P102" s="163">
        <v>0.52</v>
      </c>
      <c r="Q102" s="166">
        <v>47784</v>
      </c>
    </row>
    <row r="103" spans="1:17" ht="14.1" customHeight="1" x14ac:dyDescent="0.2">
      <c r="A103" s="130" t="s">
        <v>1204</v>
      </c>
      <c r="B103" s="8">
        <v>9940</v>
      </c>
      <c r="C103" s="130" t="s">
        <v>248</v>
      </c>
      <c r="D103" s="8" t="s">
        <v>4325</v>
      </c>
      <c r="E103"/>
      <c r="F103" s="8" t="s">
        <v>761</v>
      </c>
      <c r="G103" s="8" t="s">
        <v>4326</v>
      </c>
      <c r="H103" s="8">
        <v>29994141</v>
      </c>
      <c r="I103" s="151" t="s">
        <v>78</v>
      </c>
      <c r="J103" s="8" t="s">
        <v>1216</v>
      </c>
      <c r="K103" s="166">
        <v>44448</v>
      </c>
      <c r="L103" s="167">
        <v>3808999.9999999991</v>
      </c>
      <c r="M103" s="167">
        <v>14437.633599999997</v>
      </c>
      <c r="N103" s="167">
        <v>1390284.9999999998</v>
      </c>
      <c r="O103" s="167">
        <v>5532.0830434999998</v>
      </c>
      <c r="P103" s="163">
        <v>0.36500000000000005</v>
      </c>
      <c r="Q103" s="166">
        <v>47410</v>
      </c>
    </row>
    <row r="104" spans="1:17" ht="14.1" customHeight="1" x14ac:dyDescent="0.2">
      <c r="A104" s="130" t="s">
        <v>1204</v>
      </c>
      <c r="B104" s="8">
        <v>9940</v>
      </c>
      <c r="C104" s="130" t="s">
        <v>248</v>
      </c>
      <c r="D104" s="8" t="s">
        <v>4328</v>
      </c>
      <c r="E104" s="151"/>
      <c r="F104" s="8" t="s">
        <v>426</v>
      </c>
      <c r="G104" s="8" t="s">
        <v>4329</v>
      </c>
      <c r="H104" s="8">
        <v>29994111</v>
      </c>
      <c r="I104" s="151" t="s">
        <v>78</v>
      </c>
      <c r="J104" s="8" t="s">
        <v>1214</v>
      </c>
      <c r="K104" s="166">
        <v>44559</v>
      </c>
      <c r="L104" s="167">
        <v>3628999.9999999995</v>
      </c>
      <c r="M104" s="167">
        <v>11289.819</v>
      </c>
      <c r="N104" s="167">
        <v>2663685.9999999995</v>
      </c>
      <c r="O104" s="167">
        <v>9805.0281660000001</v>
      </c>
      <c r="P104" s="163">
        <v>0.73399999999999999</v>
      </c>
      <c r="Q104" s="166">
        <v>47666</v>
      </c>
    </row>
    <row r="105" spans="1:17" ht="14.1" customHeight="1" x14ac:dyDescent="0.2">
      <c r="A105" s="130" t="s">
        <v>1204</v>
      </c>
      <c r="B105" s="8">
        <v>9940</v>
      </c>
      <c r="C105" s="130" t="s">
        <v>248</v>
      </c>
      <c r="D105" s="8" t="s">
        <v>4332</v>
      </c>
      <c r="E105" s="151"/>
      <c r="F105" s="8" t="s">
        <v>761</v>
      </c>
      <c r="G105" s="8" t="s">
        <v>4333</v>
      </c>
      <c r="H105" s="8">
        <v>29994485</v>
      </c>
      <c r="I105" s="151" t="s">
        <v>78</v>
      </c>
      <c r="J105" s="8" t="s">
        <v>1214</v>
      </c>
      <c r="K105" s="166">
        <v>44680</v>
      </c>
      <c r="L105" s="167">
        <v>4897000.0824542716</v>
      </c>
      <c r="M105" s="167">
        <v>16243.349273500819</v>
      </c>
      <c r="N105" s="167">
        <v>940745.44840000034</v>
      </c>
      <c r="O105" s="167">
        <v>3462.8839955604012</v>
      </c>
      <c r="P105" s="163">
        <v>0.19210648000000011</v>
      </c>
      <c r="Q105" s="166">
        <v>46640</v>
      </c>
    </row>
    <row r="106" spans="1:17" ht="14.1" customHeight="1" x14ac:dyDescent="0.2">
      <c r="A106" s="130" t="s">
        <v>1204</v>
      </c>
      <c r="B106" s="8">
        <v>9940</v>
      </c>
      <c r="C106" s="130" t="s">
        <v>248</v>
      </c>
      <c r="D106" s="8" t="s">
        <v>4335</v>
      </c>
      <c r="E106" s="151"/>
      <c r="F106" s="8" t="s">
        <v>761</v>
      </c>
      <c r="G106" s="8" t="s">
        <v>4336</v>
      </c>
      <c r="H106" s="8">
        <v>29994498</v>
      </c>
      <c r="I106" s="151" t="s">
        <v>78</v>
      </c>
      <c r="J106" s="8" t="s">
        <v>1214</v>
      </c>
      <c r="K106" s="166">
        <v>44893</v>
      </c>
      <c r="L106" s="167">
        <v>3176999.9999999995</v>
      </c>
      <c r="M106" s="167">
        <v>10922.526</v>
      </c>
      <c r="N106" s="167">
        <v>2954609.9999999995</v>
      </c>
      <c r="O106" s="167">
        <v>10875.919409999999</v>
      </c>
      <c r="P106" s="163">
        <v>0.92999999999999994</v>
      </c>
      <c r="Q106" s="166">
        <v>49457</v>
      </c>
    </row>
    <row r="107" spans="1:17" ht="14.1" customHeight="1" x14ac:dyDescent="0.2">
      <c r="A107" s="130" t="s">
        <v>1204</v>
      </c>
      <c r="B107" s="8">
        <v>9940</v>
      </c>
      <c r="C107" s="130" t="s">
        <v>248</v>
      </c>
      <c r="D107" s="8" t="s">
        <v>4339</v>
      </c>
      <c r="E107" s="8"/>
      <c r="F107" s="8" t="s">
        <v>761</v>
      </c>
      <c r="G107" s="8" t="s">
        <v>4340</v>
      </c>
      <c r="H107" s="8">
        <v>29993696</v>
      </c>
      <c r="I107" s="151" t="s">
        <v>78</v>
      </c>
      <c r="J107" s="8" t="s">
        <v>1214</v>
      </c>
      <c r="K107" s="166">
        <v>43900</v>
      </c>
      <c r="L107" s="167">
        <v>4402933.333333333</v>
      </c>
      <c r="M107" s="167">
        <v>15445.490133333333</v>
      </c>
      <c r="N107" s="167">
        <v>1166535.7984173335</v>
      </c>
      <c r="O107" s="167">
        <v>4294.0829617078298</v>
      </c>
      <c r="P107" s="163">
        <v>0.26494514227272731</v>
      </c>
      <c r="Q107" s="166">
        <v>46989</v>
      </c>
    </row>
    <row r="108" spans="1:17" ht="14.1" customHeight="1" x14ac:dyDescent="0.2">
      <c r="A108" s="130" t="s">
        <v>1204</v>
      </c>
      <c r="B108" s="8">
        <v>9940</v>
      </c>
      <c r="C108" s="130" t="s">
        <v>248</v>
      </c>
      <c r="D108" s="8" t="s">
        <v>4339</v>
      </c>
      <c r="E108"/>
      <c r="F108" s="8" t="s">
        <v>761</v>
      </c>
      <c r="G108" s="8" t="s">
        <v>4342</v>
      </c>
      <c r="H108" s="8">
        <v>29993699</v>
      </c>
      <c r="I108" s="151" t="s">
        <v>78</v>
      </c>
      <c r="J108" s="8" t="s">
        <v>1214</v>
      </c>
      <c r="K108" s="166">
        <v>44781</v>
      </c>
      <c r="L108" s="167">
        <v>5187999.9719312061</v>
      </c>
      <c r="M108" s="167">
        <v>17260.475906615124</v>
      </c>
      <c r="N108" s="167">
        <v>2761236.3499999987</v>
      </c>
      <c r="O108" s="167">
        <v>10164.111004349998</v>
      </c>
      <c r="P108" s="163">
        <v>0.53223522839999993</v>
      </c>
      <c r="Q108" s="166">
        <v>47856</v>
      </c>
    </row>
    <row r="109" spans="1:17" ht="14.1" customHeight="1" x14ac:dyDescent="0.2">
      <c r="A109" s="130" t="s">
        <v>1204</v>
      </c>
      <c r="B109" s="8">
        <v>9940</v>
      </c>
      <c r="C109" s="130" t="s">
        <v>248</v>
      </c>
      <c r="D109" s="8" t="s">
        <v>4339</v>
      </c>
      <c r="E109" s="8"/>
      <c r="F109" s="8" t="s">
        <v>761</v>
      </c>
      <c r="G109" s="8" t="s">
        <v>4345</v>
      </c>
      <c r="H109" s="8">
        <v>29992902</v>
      </c>
      <c r="I109" s="151" t="s">
        <v>78</v>
      </c>
      <c r="J109" s="8" t="s">
        <v>1214</v>
      </c>
      <c r="K109" s="166">
        <v>43272</v>
      </c>
      <c r="L109" s="167">
        <v>5153987.8496440137</v>
      </c>
      <c r="M109" s="167">
        <v>18672.897979260262</v>
      </c>
      <c r="N109" s="167">
        <v>780645.15979324025</v>
      </c>
      <c r="O109" s="167">
        <v>2873.5616076003871</v>
      </c>
      <c r="P109" s="163">
        <v>0.15146429959999994</v>
      </c>
      <c r="Q109" s="166">
        <v>45749</v>
      </c>
    </row>
    <row r="110" spans="1:17" ht="14.1" customHeight="1" x14ac:dyDescent="0.2">
      <c r="A110" s="130" t="s">
        <v>1204</v>
      </c>
      <c r="B110" s="8">
        <v>9940</v>
      </c>
      <c r="C110" s="130" t="s">
        <v>248</v>
      </c>
      <c r="D110" s="8" t="s">
        <v>4347</v>
      </c>
      <c r="E110" s="151"/>
      <c r="F110" s="8" t="s">
        <v>761</v>
      </c>
      <c r="G110" s="8" t="s">
        <v>4348</v>
      </c>
      <c r="H110" s="8">
        <v>29994040</v>
      </c>
      <c r="I110" s="151" t="s">
        <v>78</v>
      </c>
      <c r="J110" s="8" t="s">
        <v>1214</v>
      </c>
      <c r="K110" s="166">
        <v>44197</v>
      </c>
      <c r="L110" s="167">
        <v>3277999.9966776837</v>
      </c>
      <c r="M110" s="167">
        <v>10538.769989318753</v>
      </c>
      <c r="N110" s="167">
        <v>2297179.13</v>
      </c>
      <c r="O110" s="167">
        <v>8455.9163775300003</v>
      </c>
      <c r="P110" s="163">
        <v>0.70078680058823528</v>
      </c>
      <c r="Q110" s="166">
        <v>46477</v>
      </c>
    </row>
    <row r="111" spans="1:17" ht="14.1" customHeight="1" x14ac:dyDescent="0.2">
      <c r="A111" s="130" t="s">
        <v>1204</v>
      </c>
      <c r="B111" s="8">
        <v>9940</v>
      </c>
      <c r="C111" s="130" t="s">
        <v>248</v>
      </c>
      <c r="D111" s="8" t="s">
        <v>4350</v>
      </c>
      <c r="E111" s="151"/>
      <c r="F111" s="8" t="s">
        <v>761</v>
      </c>
      <c r="G111" s="8" t="s">
        <v>4351</v>
      </c>
      <c r="H111" s="8">
        <v>29994555</v>
      </c>
      <c r="I111" s="151" t="s">
        <v>78</v>
      </c>
      <c r="J111" s="8" t="s">
        <v>1214</v>
      </c>
      <c r="K111" s="166">
        <v>45007</v>
      </c>
      <c r="L111" s="167">
        <v>5117000</v>
      </c>
      <c r="M111" s="167">
        <v>18636.114000000001</v>
      </c>
      <c r="N111" s="167">
        <v>3023061.2208285909</v>
      </c>
      <c r="O111" s="167">
        <v>11127.888353870041</v>
      </c>
      <c r="P111" s="163">
        <v>0.59078780942516917</v>
      </c>
      <c r="Q111" s="166">
        <v>48304</v>
      </c>
    </row>
    <row r="112" spans="1:17" ht="14.1" customHeight="1" x14ac:dyDescent="0.2">
      <c r="A112" s="130" t="s">
        <v>1204</v>
      </c>
      <c r="B112" s="8">
        <v>9940</v>
      </c>
      <c r="C112" s="130" t="s">
        <v>248</v>
      </c>
      <c r="D112" s="8" t="s">
        <v>4353</v>
      </c>
      <c r="E112" s="151"/>
      <c r="F112" s="8" t="s">
        <v>761</v>
      </c>
      <c r="G112" s="8" t="s">
        <v>4354</v>
      </c>
      <c r="H112" s="8">
        <v>29994144</v>
      </c>
      <c r="I112" s="151" t="s">
        <v>78</v>
      </c>
      <c r="J112" s="8" t="s">
        <v>1214</v>
      </c>
      <c r="K112" s="166">
        <v>44671</v>
      </c>
      <c r="L112" s="167">
        <v>5346000</v>
      </c>
      <c r="M112" s="167">
        <v>17294.310000000001</v>
      </c>
      <c r="N112" s="167">
        <v>38398.021358400125</v>
      </c>
      <c r="O112" s="167">
        <v>141.34311662027091</v>
      </c>
      <c r="P112" s="163">
        <v>7.1825704000000237E-3</v>
      </c>
      <c r="Q112" s="166">
        <v>45401</v>
      </c>
    </row>
    <row r="113" spans="1:17" ht="14.1" customHeight="1" x14ac:dyDescent="0.2">
      <c r="A113" s="130" t="s">
        <v>1204</v>
      </c>
      <c r="B113" s="8">
        <v>9940</v>
      </c>
      <c r="C113" s="130" t="s">
        <v>248</v>
      </c>
      <c r="D113" s="8" t="s">
        <v>4357</v>
      </c>
      <c r="E113" s="151"/>
      <c r="F113" s="8" t="s">
        <v>426</v>
      </c>
      <c r="G113" s="8" t="s">
        <v>4358</v>
      </c>
      <c r="H113" s="8">
        <v>29994110</v>
      </c>
      <c r="I113" s="151" t="s">
        <v>78</v>
      </c>
      <c r="J113" s="8" t="s">
        <v>1214</v>
      </c>
      <c r="K113" s="166">
        <v>44545</v>
      </c>
      <c r="L113" s="167">
        <v>4784000</v>
      </c>
      <c r="M113" s="167">
        <v>14997.839961245623</v>
      </c>
      <c r="N113" s="167">
        <v>835914.24999999988</v>
      </c>
      <c r="O113" s="167">
        <v>3077.0003542499994</v>
      </c>
      <c r="P113" s="163">
        <v>0.17473123954849495</v>
      </c>
      <c r="Q113" s="166">
        <v>48333</v>
      </c>
    </row>
    <row r="114" spans="1:17" ht="14.1" customHeight="1" x14ac:dyDescent="0.2">
      <c r="A114" s="130" t="s">
        <v>1204</v>
      </c>
      <c r="B114" s="8">
        <v>9940</v>
      </c>
      <c r="C114" s="130" t="s">
        <v>248</v>
      </c>
      <c r="D114" s="8" t="s">
        <v>4360</v>
      </c>
      <c r="E114" s="151"/>
      <c r="F114" s="8" t="s">
        <v>761</v>
      </c>
      <c r="G114" s="8" t="s">
        <v>4361</v>
      </c>
      <c r="H114" s="8">
        <v>29994122</v>
      </c>
      <c r="I114" s="151" t="s">
        <v>78</v>
      </c>
      <c r="J114" s="8" t="s">
        <v>1214</v>
      </c>
      <c r="K114" s="166">
        <v>44796</v>
      </c>
      <c r="L114" s="167">
        <v>7721999.9957140693</v>
      </c>
      <c r="M114" s="167">
        <v>25335.881985937864</v>
      </c>
      <c r="N114" s="167">
        <v>6383192.5101142889</v>
      </c>
      <c r="O114" s="167">
        <v>23496.5316297307</v>
      </c>
      <c r="P114" s="163">
        <v>0.82662425714285714</v>
      </c>
      <c r="Q114" s="166">
        <v>48519</v>
      </c>
    </row>
    <row r="115" spans="1:17" ht="14.1" customHeight="1" x14ac:dyDescent="0.2">
      <c r="A115" s="130" t="s">
        <v>1204</v>
      </c>
      <c r="B115" s="8">
        <v>9940</v>
      </c>
      <c r="C115" s="130" t="s">
        <v>248</v>
      </c>
      <c r="D115" s="8" t="s">
        <v>4368</v>
      </c>
      <c r="E115" s="8"/>
      <c r="F115" s="8" t="s">
        <v>761</v>
      </c>
      <c r="G115" s="8" t="s">
        <v>4369</v>
      </c>
      <c r="H115" s="8">
        <v>29994089</v>
      </c>
      <c r="I115" s="151" t="s">
        <v>78</v>
      </c>
      <c r="J115" s="8" t="s">
        <v>1214</v>
      </c>
      <c r="K115" s="166">
        <v>44370</v>
      </c>
      <c r="L115" s="167">
        <v>3780000</v>
      </c>
      <c r="M115" s="167">
        <v>12311.460000000001</v>
      </c>
      <c r="N115" s="167">
        <v>378000</v>
      </c>
      <c r="O115" s="167">
        <v>1391.4180000000001</v>
      </c>
      <c r="P115" s="163">
        <v>0.1</v>
      </c>
      <c r="Q115" s="166">
        <v>46771</v>
      </c>
    </row>
    <row r="116" spans="1:17" ht="14.1" customHeight="1" x14ac:dyDescent="0.2">
      <c r="A116" s="130" t="s">
        <v>1204</v>
      </c>
      <c r="B116" s="8">
        <v>9940</v>
      </c>
      <c r="C116" s="130" t="s">
        <v>248</v>
      </c>
      <c r="D116" s="8" t="s">
        <v>4350</v>
      </c>
      <c r="E116" s="12"/>
      <c r="F116" s="8" t="s">
        <v>761</v>
      </c>
      <c r="G116" s="8" t="s">
        <v>4372</v>
      </c>
      <c r="H116" s="8">
        <v>29992613</v>
      </c>
      <c r="I116" s="151" t="s">
        <v>78</v>
      </c>
      <c r="J116" s="8" t="s">
        <v>1214</v>
      </c>
      <c r="K116" s="166">
        <v>43006</v>
      </c>
      <c r="L116" s="167">
        <v>5363937.9084605435</v>
      </c>
      <c r="M116" s="167">
        <v>18929.33687895726</v>
      </c>
      <c r="N116" s="167">
        <v>889449.9519061225</v>
      </c>
      <c r="O116" s="167">
        <v>3274.0652828048137</v>
      </c>
      <c r="P116" s="163">
        <v>0.1658203295946421</v>
      </c>
      <c r="Q116" s="166">
        <v>45744</v>
      </c>
    </row>
    <row r="117" spans="1:17" ht="14.1" customHeight="1" x14ac:dyDescent="0.2">
      <c r="A117" s="130" t="s">
        <v>1204</v>
      </c>
      <c r="B117" s="8">
        <v>9940</v>
      </c>
      <c r="C117" s="130" t="s">
        <v>248</v>
      </c>
      <c r="D117" s="8" t="s">
        <v>4360</v>
      </c>
      <c r="E117" s="151"/>
      <c r="F117" s="8" t="s">
        <v>761</v>
      </c>
      <c r="G117" s="8" t="s">
        <v>5072</v>
      </c>
      <c r="H117" s="8">
        <v>29994123</v>
      </c>
      <c r="I117" s="151" t="s">
        <v>78</v>
      </c>
      <c r="J117" s="8" t="s">
        <v>1214</v>
      </c>
      <c r="K117" s="166">
        <v>44797</v>
      </c>
      <c r="L117" s="167">
        <v>882514.28571428568</v>
      </c>
      <c r="M117" s="167">
        <v>2895.5293714285713</v>
      </c>
      <c r="N117" s="167">
        <v>882514.28571428568</v>
      </c>
      <c r="O117" s="167">
        <v>3250.3229999999999</v>
      </c>
      <c r="P117" s="163">
        <v>1</v>
      </c>
      <c r="Q117" s="166">
        <v>48519</v>
      </c>
    </row>
    <row r="118" spans="1:17" ht="14.1" customHeight="1" x14ac:dyDescent="0.2">
      <c r="A118" s="130" t="s">
        <v>1204</v>
      </c>
      <c r="B118" s="8">
        <v>9941</v>
      </c>
      <c r="C118" s="130" t="s">
        <v>248</v>
      </c>
      <c r="D118" s="8" t="s">
        <v>4288</v>
      </c>
      <c r="E118" s="12"/>
      <c r="F118" s="8" t="s">
        <v>425</v>
      </c>
      <c r="G118" s="2" t="s">
        <v>4289</v>
      </c>
      <c r="H118" s="8">
        <v>29992869</v>
      </c>
      <c r="I118" s="151" t="s">
        <v>78</v>
      </c>
      <c r="J118" s="8" t="s">
        <v>1212</v>
      </c>
      <c r="K118" s="166">
        <v>43125</v>
      </c>
      <c r="L118" s="167">
        <v>1083999.6865510421</v>
      </c>
      <c r="M118" s="167">
        <v>1083.999686551042</v>
      </c>
      <c r="N118" s="167">
        <v>88491.72458823536</v>
      </c>
      <c r="O118" s="167">
        <v>88.491724588235357</v>
      </c>
      <c r="P118" s="163">
        <v>8.1634455882352838E-2</v>
      </c>
      <c r="Q118" s="166">
        <v>47143</v>
      </c>
    </row>
    <row r="119" spans="1:17" ht="14.1" customHeight="1" x14ac:dyDescent="0.2">
      <c r="A119" s="130" t="s">
        <v>1204</v>
      </c>
      <c r="B119" s="8">
        <v>9941</v>
      </c>
      <c r="C119" s="175" t="s">
        <v>647</v>
      </c>
      <c r="D119" s="8" t="s">
        <v>4292</v>
      </c>
      <c r="E119" s="8"/>
      <c r="F119" s="8" t="s">
        <v>428</v>
      </c>
      <c r="G119" s="8" t="s">
        <v>4293</v>
      </c>
      <c r="H119" s="8">
        <v>29992501</v>
      </c>
      <c r="I119" s="151" t="s">
        <v>78</v>
      </c>
      <c r="J119" s="8" t="s">
        <v>1212</v>
      </c>
      <c r="K119" s="166">
        <v>42656</v>
      </c>
      <c r="L119" s="167">
        <v>1580000</v>
      </c>
      <c r="M119" s="167">
        <v>1580</v>
      </c>
      <c r="N119" s="167">
        <v>608325.18436212116</v>
      </c>
      <c r="O119" s="167">
        <v>608.32488032444576</v>
      </c>
      <c r="P119" s="163">
        <v>0.38501593946969692</v>
      </c>
      <c r="Q119" s="166">
        <v>45657</v>
      </c>
    </row>
    <row r="120" spans="1:17" ht="14.1" customHeight="1" x14ac:dyDescent="0.2">
      <c r="A120" s="130" t="s">
        <v>1204</v>
      </c>
      <c r="B120" s="8">
        <v>9941</v>
      </c>
      <c r="C120" s="175" t="s">
        <v>648</v>
      </c>
      <c r="D120" s="8" t="s">
        <v>4295</v>
      </c>
      <c r="E120" s="8"/>
      <c r="F120" s="8" t="s">
        <v>428</v>
      </c>
      <c r="G120" s="8" t="s">
        <v>4296</v>
      </c>
      <c r="H120" s="8">
        <v>29994076</v>
      </c>
      <c r="I120" s="151" t="s">
        <v>78</v>
      </c>
      <c r="J120" s="8" t="s">
        <v>1214</v>
      </c>
      <c r="K120" s="166">
        <v>44363</v>
      </c>
      <c r="L120" s="167">
        <v>243600.05402173428</v>
      </c>
      <c r="M120" s="167">
        <v>789.02057497639737</v>
      </c>
      <c r="N120" s="167">
        <v>32016.010000000009</v>
      </c>
      <c r="O120" s="167">
        <v>117.85093281000005</v>
      </c>
      <c r="P120" s="163">
        <v>0.13142858333333335</v>
      </c>
      <c r="Q120" s="166" t="s">
        <v>298</v>
      </c>
    </row>
    <row r="121" spans="1:17" ht="14.1" customHeight="1" x14ac:dyDescent="0.2">
      <c r="A121" s="130" t="s">
        <v>1204</v>
      </c>
      <c r="B121" s="8">
        <v>9941</v>
      </c>
      <c r="C121" s="130" t="s">
        <v>248</v>
      </c>
      <c r="D121" s="8" t="s">
        <v>4300</v>
      </c>
      <c r="E121" s="151"/>
      <c r="F121" s="8" t="s">
        <v>425</v>
      </c>
      <c r="G121" s="8" t="s">
        <v>4301</v>
      </c>
      <c r="H121" s="8">
        <v>29994114</v>
      </c>
      <c r="I121" s="151" t="s">
        <v>78</v>
      </c>
      <c r="J121" s="8" t="s">
        <v>1212</v>
      </c>
      <c r="K121" s="166">
        <v>44560</v>
      </c>
      <c r="L121" s="167">
        <v>2933000.0009283004</v>
      </c>
      <c r="M121" s="167">
        <v>2933.0000009283003</v>
      </c>
      <c r="N121" s="167">
        <v>1895720.4999999998</v>
      </c>
      <c r="O121" s="167">
        <v>1895.7204999999997</v>
      </c>
      <c r="P121" s="163">
        <v>0.64634180000000019</v>
      </c>
      <c r="Q121" s="166">
        <v>46021</v>
      </c>
    </row>
    <row r="122" spans="1:17" ht="14.1" customHeight="1" x14ac:dyDescent="0.2">
      <c r="A122" s="130" t="s">
        <v>1204</v>
      </c>
      <c r="B122" s="8">
        <v>9941</v>
      </c>
      <c r="C122" s="130" t="s">
        <v>248</v>
      </c>
      <c r="D122" s="8" t="s">
        <v>4307</v>
      </c>
      <c r="E122" s="151"/>
      <c r="F122" s="8" t="s">
        <v>425</v>
      </c>
      <c r="G122" s="8" t="s">
        <v>4308</v>
      </c>
      <c r="H122" s="8">
        <v>29993692</v>
      </c>
      <c r="I122" s="151" t="s">
        <v>78</v>
      </c>
      <c r="J122" s="8" t="s">
        <v>1212</v>
      </c>
      <c r="K122" s="166">
        <v>43730</v>
      </c>
      <c r="L122" s="167">
        <v>8563999.9952810239</v>
      </c>
      <c r="M122" s="167">
        <v>8563.9999952810231</v>
      </c>
      <c r="N122" s="167">
        <v>3837456.4599999995</v>
      </c>
      <c r="O122" s="167">
        <v>3837.4564599999999</v>
      </c>
      <c r="P122" s="163">
        <v>0.44809159996666664</v>
      </c>
      <c r="Q122" s="166">
        <v>46415</v>
      </c>
    </row>
    <row r="123" spans="1:17" ht="14.1" customHeight="1" x14ac:dyDescent="0.2">
      <c r="A123" s="130" t="s">
        <v>1204</v>
      </c>
      <c r="B123" s="8">
        <v>9941</v>
      </c>
      <c r="C123" s="130" t="s">
        <v>248</v>
      </c>
      <c r="D123" s="8" t="s">
        <v>4314</v>
      </c>
      <c r="E123" s="151"/>
      <c r="F123" s="8" t="s">
        <v>425</v>
      </c>
      <c r="G123" s="8" t="s">
        <v>4315</v>
      </c>
      <c r="H123" s="8">
        <v>29992935</v>
      </c>
      <c r="I123" s="151" t="s">
        <v>78</v>
      </c>
      <c r="J123" s="8" t="s">
        <v>1214</v>
      </c>
      <c r="K123" s="166">
        <v>43304</v>
      </c>
      <c r="L123" s="167">
        <v>167200.00000000006</v>
      </c>
      <c r="M123" s="167">
        <v>607.43760000000032</v>
      </c>
      <c r="N123" s="167">
        <v>25080.000000000007</v>
      </c>
      <c r="O123" s="167">
        <v>92.319480000000055</v>
      </c>
      <c r="P123" s="163">
        <v>0.15</v>
      </c>
      <c r="Q123" s="166">
        <v>46753</v>
      </c>
    </row>
    <row r="124" spans="1:17" ht="14.1" customHeight="1" x14ac:dyDescent="0.2">
      <c r="A124" s="130" t="s">
        <v>1204</v>
      </c>
      <c r="B124" s="8">
        <v>9941</v>
      </c>
      <c r="C124" s="130" t="s">
        <v>248</v>
      </c>
      <c r="D124" s="8" t="s">
        <v>4319</v>
      </c>
      <c r="E124" s="151"/>
      <c r="F124" s="8" t="s">
        <v>761</v>
      </c>
      <c r="G124" s="8" t="s">
        <v>4323</v>
      </c>
      <c r="H124" s="8">
        <v>29994200</v>
      </c>
      <c r="I124" s="151" t="s">
        <v>78</v>
      </c>
      <c r="J124" s="8" t="s">
        <v>1214</v>
      </c>
      <c r="K124" s="166">
        <v>44679</v>
      </c>
      <c r="L124" s="167">
        <v>1341999.9999999998</v>
      </c>
      <c r="M124" s="167">
        <v>4455.4399999999996</v>
      </c>
      <c r="N124" s="167">
        <v>697839.99999999988</v>
      </c>
      <c r="O124" s="167">
        <v>2568.7490400000002</v>
      </c>
      <c r="P124" s="163">
        <v>0.52</v>
      </c>
      <c r="Q124" s="166">
        <v>47784</v>
      </c>
    </row>
    <row r="125" spans="1:17" ht="14.1" customHeight="1" x14ac:dyDescent="0.2">
      <c r="A125" s="130" t="s">
        <v>1204</v>
      </c>
      <c r="B125" s="8">
        <v>9941</v>
      </c>
      <c r="C125" s="130" t="s">
        <v>248</v>
      </c>
      <c r="D125" s="8" t="s">
        <v>4325</v>
      </c>
      <c r="E125" s="151"/>
      <c r="F125" s="8" t="s">
        <v>761</v>
      </c>
      <c r="G125" s="8" t="s">
        <v>4326</v>
      </c>
      <c r="H125" s="8">
        <v>29994141</v>
      </c>
      <c r="I125" s="151" t="s">
        <v>78</v>
      </c>
      <c r="J125" s="8" t="s">
        <v>1216</v>
      </c>
      <c r="K125" s="166">
        <v>44448</v>
      </c>
      <c r="L125" s="167">
        <v>770999.99999999977</v>
      </c>
      <c r="M125" s="167">
        <v>2922.3983999999991</v>
      </c>
      <c r="N125" s="167">
        <v>281414.99999999988</v>
      </c>
      <c r="O125" s="167">
        <v>1119.7784264999998</v>
      </c>
      <c r="P125" s="163">
        <v>0.36499999999999994</v>
      </c>
      <c r="Q125" s="166">
        <v>47410</v>
      </c>
    </row>
    <row r="126" spans="1:17" ht="14.1" customHeight="1" x14ac:dyDescent="0.2">
      <c r="A126" s="130" t="s">
        <v>1204</v>
      </c>
      <c r="B126" s="8">
        <v>9941</v>
      </c>
      <c r="C126" s="130" t="s">
        <v>248</v>
      </c>
      <c r="D126" s="8" t="s">
        <v>4328</v>
      </c>
      <c r="E126" s="8"/>
      <c r="F126" s="8" t="s">
        <v>426</v>
      </c>
      <c r="G126" s="8" t="s">
        <v>4329</v>
      </c>
      <c r="H126" s="8">
        <v>29994111</v>
      </c>
      <c r="I126" s="151" t="s">
        <v>78</v>
      </c>
      <c r="J126" s="8" t="s">
        <v>1214</v>
      </c>
      <c r="K126" s="166">
        <v>44559</v>
      </c>
      <c r="L126" s="167">
        <v>741000</v>
      </c>
      <c r="M126" s="167">
        <v>2305.2510000000002</v>
      </c>
      <c r="N126" s="167">
        <v>543894</v>
      </c>
      <c r="O126" s="167">
        <v>2002.0738140000003</v>
      </c>
      <c r="P126" s="163">
        <v>0.73399999999999999</v>
      </c>
      <c r="Q126" s="166">
        <v>47666</v>
      </c>
    </row>
    <row r="127" spans="1:17" ht="14.1" customHeight="1" x14ac:dyDescent="0.2">
      <c r="A127" s="130" t="s">
        <v>1204</v>
      </c>
      <c r="B127" s="8">
        <v>9941</v>
      </c>
      <c r="C127" s="130" t="s">
        <v>248</v>
      </c>
      <c r="D127" s="8" t="s">
        <v>4332</v>
      </c>
      <c r="E127" s="8"/>
      <c r="F127" s="8" t="s">
        <v>761</v>
      </c>
      <c r="G127" s="8" t="s">
        <v>4333</v>
      </c>
      <c r="H127" s="8">
        <v>29994485</v>
      </c>
      <c r="I127" s="151" t="s">
        <v>78</v>
      </c>
      <c r="J127" s="8" t="s">
        <v>1214</v>
      </c>
      <c r="K127" s="166">
        <v>44680</v>
      </c>
      <c r="L127" s="167">
        <v>899999.93753464206</v>
      </c>
      <c r="M127" s="167">
        <v>2985.2997928024079</v>
      </c>
      <c r="N127" s="167">
        <v>172895.82000000004</v>
      </c>
      <c r="O127" s="167">
        <v>636.42951342000015</v>
      </c>
      <c r="P127" s="163">
        <v>0.19210648000000008</v>
      </c>
      <c r="Q127" s="166">
        <v>46640</v>
      </c>
    </row>
    <row r="128" spans="1:17" ht="14.1" customHeight="1" x14ac:dyDescent="0.2">
      <c r="A128" s="130" t="s">
        <v>1204</v>
      </c>
      <c r="B128" s="8">
        <v>9941</v>
      </c>
      <c r="C128" s="130" t="s">
        <v>248</v>
      </c>
      <c r="D128" s="8" t="s">
        <v>4335</v>
      </c>
      <c r="E128" s="151"/>
      <c r="F128" s="8" t="s">
        <v>761</v>
      </c>
      <c r="G128" s="8" t="s">
        <v>4336</v>
      </c>
      <c r="H128" s="8">
        <v>29994498</v>
      </c>
      <c r="I128" s="151" t="s">
        <v>78</v>
      </c>
      <c r="J128" s="8" t="s">
        <v>1214</v>
      </c>
      <c r="K128" s="166">
        <v>44893</v>
      </c>
      <c r="L128" s="167">
        <v>417999.99999999994</v>
      </c>
      <c r="M128" s="167">
        <v>1437.0839999999998</v>
      </c>
      <c r="N128" s="167">
        <v>388740</v>
      </c>
      <c r="O128" s="167">
        <v>1430.9519400000001</v>
      </c>
      <c r="P128" s="163">
        <v>0.93000000000000016</v>
      </c>
      <c r="Q128" s="166">
        <v>49457</v>
      </c>
    </row>
    <row r="129" spans="1:17" ht="14.1" customHeight="1" x14ac:dyDescent="0.2">
      <c r="A129" s="130" t="s">
        <v>1204</v>
      </c>
      <c r="B129" s="8">
        <v>9941</v>
      </c>
      <c r="C129" s="130" t="s">
        <v>248</v>
      </c>
      <c r="D129" s="8" t="s">
        <v>4339</v>
      </c>
      <c r="E129" s="151"/>
      <c r="F129" s="8" t="s">
        <v>761</v>
      </c>
      <c r="G129" s="8" t="s">
        <v>4340</v>
      </c>
      <c r="H129" s="8">
        <v>29993696</v>
      </c>
      <c r="I129" s="151" t="s">
        <v>78</v>
      </c>
      <c r="J129" s="8" t="s">
        <v>1214</v>
      </c>
      <c r="K129" s="166">
        <v>43900</v>
      </c>
      <c r="L129" s="167">
        <v>657066.66666666663</v>
      </c>
      <c r="M129" s="167">
        <v>2304.9898666666668</v>
      </c>
      <c r="N129" s="167">
        <v>174086.6214826667</v>
      </c>
      <c r="O129" s="167">
        <v>640.74783411401643</v>
      </c>
      <c r="P129" s="163">
        <v>0.26494514227272736</v>
      </c>
      <c r="Q129" s="166">
        <v>46989</v>
      </c>
    </row>
    <row r="130" spans="1:17" ht="14.1" customHeight="1" x14ac:dyDescent="0.2">
      <c r="A130" s="130" t="s">
        <v>1204</v>
      </c>
      <c r="B130" s="8">
        <v>9941</v>
      </c>
      <c r="C130" s="130" t="s">
        <v>248</v>
      </c>
      <c r="D130" s="8" t="s">
        <v>4339</v>
      </c>
      <c r="E130" s="151"/>
      <c r="F130" s="8" t="s">
        <v>761</v>
      </c>
      <c r="G130" s="8" t="s">
        <v>4342</v>
      </c>
      <c r="H130" s="8">
        <v>29993699</v>
      </c>
      <c r="I130" s="151" t="s">
        <v>78</v>
      </c>
      <c r="J130" s="8" t="s">
        <v>1214</v>
      </c>
      <c r="K130" s="166">
        <v>44781</v>
      </c>
      <c r="L130" s="167">
        <v>908000.02369779244</v>
      </c>
      <c r="M130" s="167">
        <v>3020.9160788425556</v>
      </c>
      <c r="N130" s="167">
        <v>483269.59999999986</v>
      </c>
      <c r="O130" s="167">
        <v>1778.9153976</v>
      </c>
      <c r="P130" s="163">
        <v>0.53223522839999993</v>
      </c>
      <c r="Q130" s="166">
        <v>47856</v>
      </c>
    </row>
    <row r="131" spans="1:17" ht="14.1" customHeight="1" x14ac:dyDescent="0.2">
      <c r="A131" s="130" t="s">
        <v>1204</v>
      </c>
      <c r="B131" s="8">
        <v>9941</v>
      </c>
      <c r="C131" s="130" t="s">
        <v>248</v>
      </c>
      <c r="D131" s="8" t="s">
        <v>4339</v>
      </c>
      <c r="E131" s="151"/>
      <c r="F131" s="8" t="s">
        <v>761</v>
      </c>
      <c r="G131" s="8" t="s">
        <v>4345</v>
      </c>
      <c r="H131" s="8">
        <v>29992902</v>
      </c>
      <c r="I131" s="151" t="s">
        <v>78</v>
      </c>
      <c r="J131" s="8" t="s">
        <v>1214</v>
      </c>
      <c r="K131" s="166">
        <v>43272</v>
      </c>
      <c r="L131" s="167">
        <v>545999.72993239097</v>
      </c>
      <c r="M131" s="167">
        <v>1978.1570215450524</v>
      </c>
      <c r="N131" s="167">
        <v>82699.466675998716</v>
      </c>
      <c r="O131" s="167">
        <v>304.41708293726344</v>
      </c>
      <c r="P131" s="163">
        <v>0.15146429959999994</v>
      </c>
      <c r="Q131" s="166">
        <v>45749</v>
      </c>
    </row>
    <row r="132" spans="1:17" ht="14.1" customHeight="1" x14ac:dyDescent="0.2">
      <c r="A132" s="130" t="s">
        <v>1204</v>
      </c>
      <c r="B132" s="8">
        <v>9941</v>
      </c>
      <c r="C132" s="130" t="s">
        <v>248</v>
      </c>
      <c r="D132" s="8" t="s">
        <v>4347</v>
      </c>
      <c r="E132" s="151"/>
      <c r="F132" s="8" t="s">
        <v>761</v>
      </c>
      <c r="G132" s="8" t="s">
        <v>4348</v>
      </c>
      <c r="H132" s="8">
        <v>29994040</v>
      </c>
      <c r="I132" s="151" t="s">
        <v>78</v>
      </c>
      <c r="J132" s="8" t="s">
        <v>1214</v>
      </c>
      <c r="K132" s="166">
        <v>44197</v>
      </c>
      <c r="L132" s="167">
        <v>584000.02633678401</v>
      </c>
      <c r="M132" s="167">
        <v>1877.5600846727607</v>
      </c>
      <c r="N132" s="167">
        <v>409259.51</v>
      </c>
      <c r="O132" s="167">
        <v>1506.4842563100003</v>
      </c>
      <c r="P132" s="163">
        <v>0.70078680058823528</v>
      </c>
      <c r="Q132" s="166">
        <v>46477</v>
      </c>
    </row>
    <row r="133" spans="1:17" ht="14.1" customHeight="1" x14ac:dyDescent="0.2">
      <c r="A133" s="130" t="s">
        <v>1204</v>
      </c>
      <c r="B133" s="8">
        <v>9941</v>
      </c>
      <c r="C133" s="130" t="s">
        <v>248</v>
      </c>
      <c r="D133" s="8" t="s">
        <v>4350</v>
      </c>
      <c r="E133" s="8"/>
      <c r="F133" s="8" t="s">
        <v>761</v>
      </c>
      <c r="G133" s="8" t="s">
        <v>4351</v>
      </c>
      <c r="H133" s="8">
        <v>29994555</v>
      </c>
      <c r="I133" s="151" t="s">
        <v>78</v>
      </c>
      <c r="J133" s="8" t="s">
        <v>1214</v>
      </c>
      <c r="K133" s="166">
        <v>45007</v>
      </c>
      <c r="L133" s="167">
        <v>1245000</v>
      </c>
      <c r="M133" s="167">
        <v>4534.29</v>
      </c>
      <c r="N133" s="167">
        <v>735530.82497141871</v>
      </c>
      <c r="O133" s="167">
        <v>2707.4889667197917</v>
      </c>
      <c r="P133" s="163">
        <v>0.59078781122202306</v>
      </c>
      <c r="Q133" s="166">
        <v>48304</v>
      </c>
    </row>
    <row r="134" spans="1:17" ht="14.1" customHeight="1" x14ac:dyDescent="0.2">
      <c r="A134" s="130" t="s">
        <v>1204</v>
      </c>
      <c r="B134" s="8">
        <v>9941</v>
      </c>
      <c r="C134" s="130" t="s">
        <v>248</v>
      </c>
      <c r="D134" s="8" t="s">
        <v>4353</v>
      </c>
      <c r="E134" s="12"/>
      <c r="F134" s="8" t="s">
        <v>761</v>
      </c>
      <c r="G134" s="8" t="s">
        <v>4354</v>
      </c>
      <c r="H134" s="8">
        <v>29994144</v>
      </c>
      <c r="I134" s="151" t="s">
        <v>78</v>
      </c>
      <c r="J134" s="8" t="s">
        <v>1214</v>
      </c>
      <c r="K134" s="166">
        <v>44671</v>
      </c>
      <c r="L134" s="167">
        <v>989000</v>
      </c>
      <c r="M134" s="167">
        <v>3199.415</v>
      </c>
      <c r="N134" s="167">
        <v>7103.5621256000231</v>
      </c>
      <c r="O134" s="167">
        <v>26.148212184333691</v>
      </c>
      <c r="P134" s="163">
        <v>7.1825704000000237E-3</v>
      </c>
      <c r="Q134" s="166">
        <v>45401</v>
      </c>
    </row>
    <row r="135" spans="1:17" ht="14.1" customHeight="1" x14ac:dyDescent="0.2">
      <c r="A135" s="130" t="s">
        <v>1204</v>
      </c>
      <c r="B135" s="8">
        <v>9941</v>
      </c>
      <c r="C135" s="130" t="s">
        <v>248</v>
      </c>
      <c r="D135" s="8" t="s">
        <v>4357</v>
      </c>
      <c r="E135" s="151"/>
      <c r="F135" s="8" t="s">
        <v>426</v>
      </c>
      <c r="G135" s="8" t="s">
        <v>4358</v>
      </c>
      <c r="H135" s="8">
        <v>29994110</v>
      </c>
      <c r="I135" s="151" t="s">
        <v>78</v>
      </c>
      <c r="J135" s="8" t="s">
        <v>1214</v>
      </c>
      <c r="K135" s="166">
        <v>44545</v>
      </c>
      <c r="L135" s="167">
        <v>980999.99999999988</v>
      </c>
      <c r="M135" s="167">
        <v>3075.4348844545498</v>
      </c>
      <c r="N135" s="167">
        <v>171411.34000000003</v>
      </c>
      <c r="O135" s="167">
        <v>630.9651425400001</v>
      </c>
      <c r="P135" s="163">
        <v>0.17473123343527017</v>
      </c>
      <c r="Q135" s="166">
        <v>48333</v>
      </c>
    </row>
    <row r="136" spans="1:17" ht="14.1" customHeight="1" x14ac:dyDescent="0.2">
      <c r="A136" s="130" t="s">
        <v>1204</v>
      </c>
      <c r="B136" s="8">
        <v>9941</v>
      </c>
      <c r="C136" s="130" t="s">
        <v>248</v>
      </c>
      <c r="D136" s="8" t="s">
        <v>4360</v>
      </c>
      <c r="E136" s="151"/>
      <c r="F136" s="8" t="s">
        <v>761</v>
      </c>
      <c r="G136" s="8" t="s">
        <v>4361</v>
      </c>
      <c r="H136" s="8">
        <v>29994122</v>
      </c>
      <c r="I136" s="151" t="s">
        <v>78</v>
      </c>
      <c r="J136" s="8" t="s">
        <v>1214</v>
      </c>
      <c r="K136" s="166">
        <v>44796</v>
      </c>
      <c r="L136" s="167">
        <v>1342000.0047007021</v>
      </c>
      <c r="M136" s="167">
        <v>4403.1020154230036</v>
      </c>
      <c r="N136" s="167">
        <v>1109329.7569714286</v>
      </c>
      <c r="O136" s="167">
        <v>4083.4428354118299</v>
      </c>
      <c r="P136" s="163">
        <v>0.82662425714285714</v>
      </c>
      <c r="Q136" s="166">
        <v>48519</v>
      </c>
    </row>
    <row r="137" spans="1:17" ht="14.1" customHeight="1" x14ac:dyDescent="0.2">
      <c r="A137" s="130" t="s">
        <v>1204</v>
      </c>
      <c r="B137" s="8">
        <v>9941</v>
      </c>
      <c r="C137" s="130" t="s">
        <v>248</v>
      </c>
      <c r="D137" s="8" t="s">
        <v>4368</v>
      </c>
      <c r="E137" s="12"/>
      <c r="F137" s="8" t="s">
        <v>761</v>
      </c>
      <c r="G137" s="2" t="s">
        <v>4369</v>
      </c>
      <c r="H137" s="8">
        <v>29994089</v>
      </c>
      <c r="I137" s="151" t="s">
        <v>78</v>
      </c>
      <c r="J137" s="8" t="s">
        <v>1214</v>
      </c>
      <c r="K137" s="166">
        <v>44370</v>
      </c>
      <c r="L137" s="167">
        <v>766000</v>
      </c>
      <c r="M137" s="167">
        <v>2494.8620000000001</v>
      </c>
      <c r="N137" s="167">
        <v>76600</v>
      </c>
      <c r="O137" s="167">
        <v>281.96460000000002</v>
      </c>
      <c r="P137" s="163">
        <v>0.1</v>
      </c>
      <c r="Q137" s="166">
        <v>46771</v>
      </c>
    </row>
    <row r="138" spans="1:17" ht="14.1" customHeight="1" x14ac:dyDescent="0.2">
      <c r="A138" s="130" t="s">
        <v>1204</v>
      </c>
      <c r="B138" s="8">
        <v>9941</v>
      </c>
      <c r="C138" s="175" t="s">
        <v>248</v>
      </c>
      <c r="D138" s="8" t="s">
        <v>4350</v>
      </c>
      <c r="E138" s="8"/>
      <c r="F138" s="8" t="s">
        <v>761</v>
      </c>
      <c r="G138" s="8" t="s">
        <v>4372</v>
      </c>
      <c r="H138" s="8">
        <v>29992613</v>
      </c>
      <c r="I138" s="151" t="s">
        <v>78</v>
      </c>
      <c r="J138" s="8" t="s">
        <v>1214</v>
      </c>
      <c r="K138" s="166">
        <v>43006</v>
      </c>
      <c r="L138" s="167">
        <v>601253.86996498378</v>
      </c>
      <c r="M138" s="167">
        <v>2121.8249071064279</v>
      </c>
      <c r="N138" s="167">
        <v>99700.114887647695</v>
      </c>
      <c r="O138" s="167">
        <v>366.99610455188218</v>
      </c>
      <c r="P138" s="163">
        <v>0.1658203295946421</v>
      </c>
      <c r="Q138" s="166">
        <v>45744</v>
      </c>
    </row>
    <row r="139" spans="1:17" ht="14.1" customHeight="1" x14ac:dyDescent="0.2">
      <c r="A139" s="130" t="s">
        <v>1204</v>
      </c>
      <c r="B139" s="8">
        <v>9941</v>
      </c>
      <c r="C139" s="130" t="s">
        <v>248</v>
      </c>
      <c r="D139" s="8" t="s">
        <v>4360</v>
      </c>
      <c r="E139" s="151"/>
      <c r="F139" s="8" t="s">
        <v>761</v>
      </c>
      <c r="G139" s="8" t="s">
        <v>5072</v>
      </c>
      <c r="H139" s="8">
        <v>29994123</v>
      </c>
      <c r="I139" s="151" t="s">
        <v>78</v>
      </c>
      <c r="J139" s="8" t="s">
        <v>1214</v>
      </c>
      <c r="K139" s="166">
        <v>44797</v>
      </c>
      <c r="L139" s="167">
        <v>153371.42857142858</v>
      </c>
      <c r="M139" s="167">
        <v>503.21165714285718</v>
      </c>
      <c r="N139" s="167">
        <v>153371.42857142858</v>
      </c>
      <c r="O139" s="167">
        <v>563.19299999999998</v>
      </c>
      <c r="P139" s="163">
        <v>1</v>
      </c>
      <c r="Q139" s="166">
        <v>48519</v>
      </c>
    </row>
    <row r="140" spans="1:17" ht="14.1" customHeight="1" x14ac:dyDescent="0.2">
      <c r="A140" s="130" t="s">
        <v>1224</v>
      </c>
      <c r="B140" s="8">
        <v>1038</v>
      </c>
      <c r="C140" s="175" t="s">
        <v>248</v>
      </c>
      <c r="D140" s="8" t="s">
        <v>4288</v>
      </c>
      <c r="E140" s="8"/>
      <c r="F140" s="12" t="s">
        <v>425</v>
      </c>
      <c r="G140" s="8" t="s">
        <v>4289</v>
      </c>
      <c r="H140" s="8">
        <v>29992869</v>
      </c>
      <c r="I140" s="151" t="s">
        <v>78</v>
      </c>
      <c r="J140" s="8" t="s">
        <v>1212</v>
      </c>
      <c r="K140" s="166">
        <v>43125</v>
      </c>
      <c r="L140" s="167">
        <v>9254000.2251788415</v>
      </c>
      <c r="M140" s="167">
        <v>9254.000225178841</v>
      </c>
      <c r="N140" s="167">
        <v>755445.27311764541</v>
      </c>
      <c r="O140" s="167">
        <v>755.44527311764546</v>
      </c>
      <c r="P140" s="163">
        <v>8.1634455882352838E-2</v>
      </c>
      <c r="Q140" s="166">
        <v>47143</v>
      </c>
    </row>
    <row r="141" spans="1:17" ht="14.1" customHeight="1" x14ac:dyDescent="0.2">
      <c r="A141" s="130" t="s">
        <v>1224</v>
      </c>
      <c r="B141" s="8">
        <v>1038</v>
      </c>
      <c r="C141" s="175" t="s">
        <v>647</v>
      </c>
      <c r="D141" s="8" t="s">
        <v>4292</v>
      </c>
      <c r="E141" s="8"/>
      <c r="F141" s="8" t="s">
        <v>428</v>
      </c>
      <c r="G141" s="8" t="s">
        <v>4293</v>
      </c>
      <c r="H141" s="8">
        <v>29992501</v>
      </c>
      <c r="I141" s="151" t="s">
        <v>78</v>
      </c>
      <c r="J141" s="8" t="s">
        <v>1212</v>
      </c>
      <c r="K141" s="166">
        <v>42656</v>
      </c>
      <c r="L141" s="167">
        <v>28190000</v>
      </c>
      <c r="M141" s="167">
        <v>28190</v>
      </c>
      <c r="N141" s="167">
        <v>10853599.333650755</v>
      </c>
      <c r="O141" s="167">
        <v>10853.598390588153</v>
      </c>
      <c r="P141" s="163">
        <v>0.38501593946969687</v>
      </c>
      <c r="Q141" s="166">
        <v>45657</v>
      </c>
    </row>
    <row r="142" spans="1:17" ht="14.1" customHeight="1" x14ac:dyDescent="0.2">
      <c r="A142" s="130" t="s">
        <v>1224</v>
      </c>
      <c r="B142" s="8">
        <v>1038</v>
      </c>
      <c r="C142" s="130" t="s">
        <v>648</v>
      </c>
      <c r="D142" s="8" t="s">
        <v>4295</v>
      </c>
      <c r="E142" s="151"/>
      <c r="F142" s="8" t="s">
        <v>428</v>
      </c>
      <c r="G142" s="8" t="s">
        <v>4296</v>
      </c>
      <c r="H142" s="8">
        <v>29994076</v>
      </c>
      <c r="I142" s="151" t="s">
        <v>78</v>
      </c>
      <c r="J142" s="8" t="s">
        <v>1214</v>
      </c>
      <c r="K142" s="166">
        <v>44363</v>
      </c>
      <c r="L142" s="167">
        <v>848399.99923913041</v>
      </c>
      <c r="M142" s="167">
        <v>2747.9675975355431</v>
      </c>
      <c r="N142" s="167">
        <v>111504.01000000001</v>
      </c>
      <c r="O142" s="167">
        <v>410.44626081000007</v>
      </c>
      <c r="P142" s="163">
        <v>0.13142858333333335</v>
      </c>
      <c r="Q142" s="166" t="s">
        <v>298</v>
      </c>
    </row>
    <row r="143" spans="1:17" ht="14.1" customHeight="1" x14ac:dyDescent="0.2">
      <c r="A143" s="130" t="s">
        <v>1224</v>
      </c>
      <c r="B143" s="8">
        <v>1038</v>
      </c>
      <c r="C143" s="130" t="s">
        <v>647</v>
      </c>
      <c r="D143" s="8" t="s">
        <v>4292</v>
      </c>
      <c r="E143" s="151"/>
      <c r="F143" s="8" t="s">
        <v>428</v>
      </c>
      <c r="G143" s="8" t="s">
        <v>4298</v>
      </c>
      <c r="H143" s="8">
        <v>29992375</v>
      </c>
      <c r="I143" s="151" t="s">
        <v>78</v>
      </c>
      <c r="J143" s="8" t="s">
        <v>1212</v>
      </c>
      <c r="K143" s="166">
        <v>42235</v>
      </c>
      <c r="L143" s="167">
        <v>12900000</v>
      </c>
      <c r="M143" s="167">
        <v>12900</v>
      </c>
      <c r="N143" s="167">
        <v>2816289.2973125004</v>
      </c>
      <c r="O143" s="167">
        <v>2816.2890144780317</v>
      </c>
      <c r="P143" s="163">
        <v>0.21831699979166669</v>
      </c>
      <c r="Q143" s="166">
        <v>45657</v>
      </c>
    </row>
    <row r="144" spans="1:17" ht="14.1" customHeight="1" x14ac:dyDescent="0.2">
      <c r="A144" s="130" t="s">
        <v>1224</v>
      </c>
      <c r="B144" s="8">
        <v>1038</v>
      </c>
      <c r="C144" s="130" t="s">
        <v>248</v>
      </c>
      <c r="D144" s="8" t="s">
        <v>4300</v>
      </c>
      <c r="E144" s="12"/>
      <c r="F144" s="8" t="s">
        <v>425</v>
      </c>
      <c r="G144" s="8" t="s">
        <v>4301</v>
      </c>
      <c r="H144" s="8">
        <v>29994114</v>
      </c>
      <c r="I144" s="151" t="s">
        <v>78</v>
      </c>
      <c r="J144" s="8" t="s">
        <v>1212</v>
      </c>
      <c r="K144" s="166">
        <v>44560</v>
      </c>
      <c r="L144" s="167">
        <v>8884999.9953584932</v>
      </c>
      <c r="M144" s="167">
        <v>8884.9999953584938</v>
      </c>
      <c r="N144" s="167">
        <v>5742746.8900000006</v>
      </c>
      <c r="O144" s="167">
        <v>5742.7468900000013</v>
      </c>
      <c r="P144" s="163">
        <v>0.64634180000000008</v>
      </c>
      <c r="Q144" s="166">
        <v>46021</v>
      </c>
    </row>
    <row r="145" spans="1:17" ht="14.1" customHeight="1" x14ac:dyDescent="0.2">
      <c r="A145" s="130" t="s">
        <v>1224</v>
      </c>
      <c r="B145" s="8">
        <v>1038</v>
      </c>
      <c r="C145" s="130" t="s">
        <v>248</v>
      </c>
      <c r="D145" s="8" t="s">
        <v>4304</v>
      </c>
      <c r="E145"/>
      <c r="F145" s="8" t="s">
        <v>425</v>
      </c>
      <c r="G145" s="8" t="s">
        <v>4304</v>
      </c>
      <c r="H145" s="8">
        <v>29992361</v>
      </c>
      <c r="I145" s="151" t="s">
        <v>78</v>
      </c>
      <c r="J145" s="8" t="s">
        <v>1212</v>
      </c>
      <c r="K145" s="166">
        <v>41990</v>
      </c>
      <c r="L145" s="167">
        <v>2319188.2314149323</v>
      </c>
      <c r="M145" s="167">
        <v>2319.19058058571</v>
      </c>
      <c r="N145" s="167">
        <v>268443.27158529439</v>
      </c>
      <c r="O145" s="167">
        <v>268.44468895465229</v>
      </c>
      <c r="P145" s="163">
        <v>0.11574880725464774</v>
      </c>
      <c r="Q145" s="166">
        <v>45658</v>
      </c>
    </row>
    <row r="146" spans="1:17" ht="14.1" customHeight="1" x14ac:dyDescent="0.2">
      <c r="A146" s="130" t="s">
        <v>1224</v>
      </c>
      <c r="B146" s="8">
        <v>1038</v>
      </c>
      <c r="C146" s="130" t="s">
        <v>248</v>
      </c>
      <c r="D146" s="8" t="s">
        <v>4307</v>
      </c>
      <c r="E146" s="151"/>
      <c r="F146" s="8" t="s">
        <v>425</v>
      </c>
      <c r="G146" s="8" t="s">
        <v>4308</v>
      </c>
      <c r="H146" s="8">
        <v>29993692</v>
      </c>
      <c r="I146" s="151" t="s">
        <v>78</v>
      </c>
      <c r="J146" s="8" t="s">
        <v>1212</v>
      </c>
      <c r="K146" s="166">
        <v>43730</v>
      </c>
      <c r="L146" s="167">
        <v>36440999.990213409</v>
      </c>
      <c r="M146" s="167">
        <v>36440.999990213408</v>
      </c>
      <c r="N146" s="167">
        <v>16328905.990000008</v>
      </c>
      <c r="O146" s="167">
        <v>16328.905990000008</v>
      </c>
      <c r="P146" s="163">
        <v>0.44809159996666659</v>
      </c>
      <c r="Q146" s="166">
        <v>46415</v>
      </c>
    </row>
    <row r="147" spans="1:17" ht="14.1" customHeight="1" x14ac:dyDescent="0.2">
      <c r="A147" s="130" t="s">
        <v>1224</v>
      </c>
      <c r="B147" s="8">
        <v>1038</v>
      </c>
      <c r="C147" s="130" t="s">
        <v>248</v>
      </c>
      <c r="D147" s="8" t="s">
        <v>4314</v>
      </c>
      <c r="E147" s="151"/>
      <c r="F147" s="8" t="s">
        <v>425</v>
      </c>
      <c r="G147" s="8" t="s">
        <v>4315</v>
      </c>
      <c r="H147" s="8">
        <v>29992935</v>
      </c>
      <c r="I147" s="151" t="s">
        <v>78</v>
      </c>
      <c r="J147" s="8" t="s">
        <v>1214</v>
      </c>
      <c r="K147" s="166">
        <v>43304</v>
      </c>
      <c r="L147" s="167">
        <v>1514500.0000000005</v>
      </c>
      <c r="M147" s="167">
        <v>5502.1785000000018</v>
      </c>
      <c r="N147" s="167">
        <v>227175.00000000006</v>
      </c>
      <c r="O147" s="167">
        <v>836.23117500000046</v>
      </c>
      <c r="P147" s="163">
        <v>0.15</v>
      </c>
      <c r="Q147" s="166">
        <v>46753</v>
      </c>
    </row>
    <row r="148" spans="1:17" ht="14.1" customHeight="1" x14ac:dyDescent="0.2">
      <c r="A148" s="130" t="s">
        <v>1224</v>
      </c>
      <c r="B148" s="8">
        <v>1038</v>
      </c>
      <c r="C148" s="130" t="s">
        <v>248</v>
      </c>
      <c r="D148" s="8" t="s">
        <v>4317</v>
      </c>
      <c r="E148" s="151"/>
      <c r="F148" s="8" t="s">
        <v>761</v>
      </c>
      <c r="G148" s="8" t="s">
        <v>4317</v>
      </c>
      <c r="H148" s="8">
        <v>29992411</v>
      </c>
      <c r="I148" s="151" t="s">
        <v>78</v>
      </c>
      <c r="J148" s="8" t="s">
        <v>1214</v>
      </c>
      <c r="K148" s="166">
        <v>42354</v>
      </c>
      <c r="L148" s="167">
        <v>2220000</v>
      </c>
      <c r="M148" s="167">
        <v>8609.16</v>
      </c>
      <c r="N148" s="167">
        <v>112048.1011764705</v>
      </c>
      <c r="O148" s="167">
        <v>412.44917414555891</v>
      </c>
      <c r="P148" s="163">
        <v>5.0472117647058785E-2</v>
      </c>
      <c r="Q148" s="166">
        <v>46752</v>
      </c>
    </row>
    <row r="149" spans="1:17" ht="14.1" customHeight="1" x14ac:dyDescent="0.2">
      <c r="A149" s="130" t="s">
        <v>1224</v>
      </c>
      <c r="B149" s="8">
        <v>1038</v>
      </c>
      <c r="C149" s="130" t="s">
        <v>248</v>
      </c>
      <c r="D149" s="8" t="s">
        <v>4319</v>
      </c>
      <c r="E149" s="8"/>
      <c r="F149" s="8" t="s">
        <v>761</v>
      </c>
      <c r="G149" s="8" t="s">
        <v>4323</v>
      </c>
      <c r="H149" s="8">
        <v>29994200</v>
      </c>
      <c r="I149" s="151" t="s">
        <v>78</v>
      </c>
      <c r="J149" s="8" t="s">
        <v>1214</v>
      </c>
      <c r="K149" s="166">
        <v>44679</v>
      </c>
      <c r="L149" s="167">
        <v>2993999.9999999995</v>
      </c>
      <c r="M149" s="167">
        <v>9940.0799999999981</v>
      </c>
      <c r="N149" s="167">
        <v>1556879.9999999998</v>
      </c>
      <c r="O149" s="167">
        <v>5730.8752800000002</v>
      </c>
      <c r="P149" s="163">
        <v>0.52</v>
      </c>
      <c r="Q149" s="166">
        <v>47784</v>
      </c>
    </row>
    <row r="150" spans="1:17" ht="14.1" customHeight="1" x14ac:dyDescent="0.2">
      <c r="A150" s="130" t="s">
        <v>1224</v>
      </c>
      <c r="B150" s="8">
        <v>1038</v>
      </c>
      <c r="C150" s="130" t="s">
        <v>248</v>
      </c>
      <c r="D150" s="8" t="s">
        <v>4325</v>
      </c>
      <c r="E150"/>
      <c r="F150" s="8" t="s">
        <v>761</v>
      </c>
      <c r="G150" s="8" t="s">
        <v>4326</v>
      </c>
      <c r="H150" s="8">
        <v>29994141</v>
      </c>
      <c r="I150" s="151" t="s">
        <v>78</v>
      </c>
      <c r="J150" s="8" t="s">
        <v>1216</v>
      </c>
      <c r="K150" s="166">
        <v>44448</v>
      </c>
      <c r="L150" s="167">
        <v>2492000</v>
      </c>
      <c r="M150" s="167">
        <v>9445.6767999999993</v>
      </c>
      <c r="N150" s="167">
        <v>909579.99999999988</v>
      </c>
      <c r="O150" s="167">
        <v>3619.3097780000003</v>
      </c>
      <c r="P150" s="163">
        <v>0.36499999999999994</v>
      </c>
      <c r="Q150" s="166">
        <v>47410</v>
      </c>
    </row>
    <row r="151" spans="1:17" ht="14.1" customHeight="1" x14ac:dyDescent="0.2">
      <c r="A151" s="130" t="s">
        <v>1224</v>
      </c>
      <c r="B151" s="8">
        <v>1038</v>
      </c>
      <c r="C151" s="130" t="s">
        <v>248</v>
      </c>
      <c r="D151" s="8" t="s">
        <v>4328</v>
      </c>
      <c r="E151" s="8"/>
      <c r="F151" s="8" t="s">
        <v>426</v>
      </c>
      <c r="G151" s="8" t="s">
        <v>4329</v>
      </c>
      <c r="H151" s="8">
        <v>29994111</v>
      </c>
      <c r="I151" s="151" t="s">
        <v>78</v>
      </c>
      <c r="J151" s="8" t="s">
        <v>1214</v>
      </c>
      <c r="K151" s="166">
        <v>44559</v>
      </c>
      <c r="L151" s="167">
        <v>1501000</v>
      </c>
      <c r="M151" s="167">
        <v>4669.6109999999999</v>
      </c>
      <c r="N151" s="167">
        <v>1101734</v>
      </c>
      <c r="O151" s="167">
        <v>4055.4828540000008</v>
      </c>
      <c r="P151" s="163">
        <v>0.73399999999999999</v>
      </c>
      <c r="Q151" s="166">
        <v>47666</v>
      </c>
    </row>
    <row r="152" spans="1:17" ht="14.1" customHeight="1" x14ac:dyDescent="0.2">
      <c r="A152" s="130" t="s">
        <v>1224</v>
      </c>
      <c r="B152" s="8">
        <v>1038</v>
      </c>
      <c r="C152" s="130" t="s">
        <v>248</v>
      </c>
      <c r="D152" s="8" t="s">
        <v>4332</v>
      </c>
      <c r="E152" s="151"/>
      <c r="F152" s="8" t="s">
        <v>761</v>
      </c>
      <c r="G152" s="8" t="s">
        <v>4333</v>
      </c>
      <c r="H152" s="8">
        <v>29994485</v>
      </c>
      <c r="I152" s="151" t="s">
        <v>78</v>
      </c>
      <c r="J152" s="8" t="s">
        <v>1214</v>
      </c>
      <c r="K152" s="166">
        <v>44680</v>
      </c>
      <c r="L152" s="167">
        <v>2502999.9071348351</v>
      </c>
      <c r="M152" s="167">
        <v>8302.450691966249</v>
      </c>
      <c r="N152" s="167">
        <v>480842.50160000025</v>
      </c>
      <c r="O152" s="167">
        <v>1769.981248389601</v>
      </c>
      <c r="P152" s="163">
        <v>0.19210648000000008</v>
      </c>
      <c r="Q152" s="166">
        <v>46640</v>
      </c>
    </row>
    <row r="153" spans="1:17" ht="14.1" customHeight="1" x14ac:dyDescent="0.2">
      <c r="A153" s="130" t="s">
        <v>1224</v>
      </c>
      <c r="B153" s="8">
        <v>1038</v>
      </c>
      <c r="C153" s="130" t="s">
        <v>248</v>
      </c>
      <c r="D153" s="8" t="s">
        <v>4335</v>
      </c>
      <c r="E153" s="151"/>
      <c r="F153" s="8" t="s">
        <v>761</v>
      </c>
      <c r="G153" s="8" t="s">
        <v>4336</v>
      </c>
      <c r="H153" s="8">
        <v>29994498</v>
      </c>
      <c r="I153" s="151" t="s">
        <v>78</v>
      </c>
      <c r="J153" s="8" t="s">
        <v>1214</v>
      </c>
      <c r="K153" s="166">
        <v>44893</v>
      </c>
      <c r="L153" s="167">
        <v>901999.99999999988</v>
      </c>
      <c r="M153" s="167">
        <v>3101.0759999999996</v>
      </c>
      <c r="N153" s="167">
        <v>838859.99999999988</v>
      </c>
      <c r="O153" s="167">
        <v>3087.84366</v>
      </c>
      <c r="P153" s="163">
        <v>0.92999999999999994</v>
      </c>
      <c r="Q153" s="166">
        <v>49457</v>
      </c>
    </row>
    <row r="154" spans="1:17" ht="14.1" customHeight="1" x14ac:dyDescent="0.2">
      <c r="A154" s="130" t="s">
        <v>1224</v>
      </c>
      <c r="B154" s="8">
        <v>1038</v>
      </c>
      <c r="C154" s="130" t="s">
        <v>248</v>
      </c>
      <c r="D154" s="8" t="s">
        <v>4339</v>
      </c>
      <c r="E154" s="151"/>
      <c r="F154" s="8" t="s">
        <v>761</v>
      </c>
      <c r="G154" s="8" t="s">
        <v>4340</v>
      </c>
      <c r="H154" s="8">
        <v>29993696</v>
      </c>
      <c r="I154" s="151" t="s">
        <v>78</v>
      </c>
      <c r="J154" s="8" t="s">
        <v>1214</v>
      </c>
      <c r="K154" s="166">
        <v>43900</v>
      </c>
      <c r="L154" s="167">
        <v>3037466.666666667</v>
      </c>
      <c r="M154" s="167">
        <v>10655.433066666666</v>
      </c>
      <c r="N154" s="167">
        <v>804762.03814866685</v>
      </c>
      <c r="O154" s="167">
        <v>2961.8737898417917</v>
      </c>
      <c r="P154" s="163">
        <v>0.26494514227272731</v>
      </c>
      <c r="Q154" s="166">
        <v>46989</v>
      </c>
    </row>
    <row r="155" spans="1:17" ht="14.1" customHeight="1" x14ac:dyDescent="0.2">
      <c r="A155" s="130" t="s">
        <v>1224</v>
      </c>
      <c r="B155" s="8">
        <v>1038</v>
      </c>
      <c r="C155" s="130" t="s">
        <v>248</v>
      </c>
      <c r="D155" s="8" t="s">
        <v>4339</v>
      </c>
      <c r="E155" s="151"/>
      <c r="F155" s="8" t="s">
        <v>761</v>
      </c>
      <c r="G155" s="8" t="s">
        <v>4342</v>
      </c>
      <c r="H155" s="8">
        <v>29993699</v>
      </c>
      <c r="I155" s="151" t="s">
        <v>78</v>
      </c>
      <c r="J155" s="8" t="s">
        <v>1214</v>
      </c>
      <c r="K155" s="166">
        <v>44781</v>
      </c>
      <c r="L155" s="167">
        <v>1778999.9975131284</v>
      </c>
      <c r="M155" s="167">
        <v>5918.7329917261795</v>
      </c>
      <c r="N155" s="167">
        <v>946846.46999999916</v>
      </c>
      <c r="O155" s="167">
        <v>3485.3418560699979</v>
      </c>
      <c r="P155" s="163">
        <v>0.53223522839999993</v>
      </c>
      <c r="Q155" s="166">
        <v>47856</v>
      </c>
    </row>
    <row r="156" spans="1:17" ht="14.1" customHeight="1" x14ac:dyDescent="0.2">
      <c r="A156" s="130" t="s">
        <v>1224</v>
      </c>
      <c r="B156" s="8">
        <v>1038</v>
      </c>
      <c r="C156" s="130" t="s">
        <v>248</v>
      </c>
      <c r="D156" s="8" t="s">
        <v>4339</v>
      </c>
      <c r="E156" s="151"/>
      <c r="F156" s="8" t="s">
        <v>761</v>
      </c>
      <c r="G156" s="8" t="s">
        <v>4345</v>
      </c>
      <c r="H156" s="8">
        <v>29992902</v>
      </c>
      <c r="I156" s="151" t="s">
        <v>78</v>
      </c>
      <c r="J156" s="8" t="s">
        <v>1214</v>
      </c>
      <c r="K156" s="166">
        <v>43272</v>
      </c>
      <c r="L156" s="167">
        <v>4082976.5143174767</v>
      </c>
      <c r="M156" s="167">
        <v>14792.623911372219</v>
      </c>
      <c r="N156" s="167">
        <v>618425.17802434578</v>
      </c>
      <c r="O156" s="167">
        <v>2276.4359217237416</v>
      </c>
      <c r="P156" s="163">
        <v>0.15146429959999996</v>
      </c>
      <c r="Q156" s="166">
        <v>45749</v>
      </c>
    </row>
    <row r="157" spans="1:17" ht="14.1" customHeight="1" x14ac:dyDescent="0.2">
      <c r="A157" s="130" t="s">
        <v>1224</v>
      </c>
      <c r="B157" s="8">
        <v>1038</v>
      </c>
      <c r="C157" s="130" t="s">
        <v>248</v>
      </c>
      <c r="D157" s="8" t="s">
        <v>4347</v>
      </c>
      <c r="E157" s="8"/>
      <c r="F157" s="8" t="s">
        <v>761</v>
      </c>
      <c r="G157" s="8" t="s">
        <v>4348</v>
      </c>
      <c r="H157" s="8">
        <v>29994040</v>
      </c>
      <c r="I157" s="151" t="s">
        <v>78</v>
      </c>
      <c r="J157" s="8" t="s">
        <v>1214</v>
      </c>
      <c r="K157" s="166">
        <v>44197</v>
      </c>
      <c r="L157" s="167">
        <v>2279000.0020825327</v>
      </c>
      <c r="M157" s="167">
        <v>7326.9850066953422</v>
      </c>
      <c r="N157" s="167">
        <v>1597093.1199999994</v>
      </c>
      <c r="O157" s="167">
        <v>5878.8997747200001</v>
      </c>
      <c r="P157" s="163">
        <v>0.70078680058823517</v>
      </c>
      <c r="Q157" s="166">
        <v>46477</v>
      </c>
    </row>
    <row r="158" spans="1:17" ht="14.1" customHeight="1" x14ac:dyDescent="0.2">
      <c r="A158" s="130" t="s">
        <v>1224</v>
      </c>
      <c r="B158" s="8">
        <v>1038</v>
      </c>
      <c r="C158" s="130" t="s">
        <v>248</v>
      </c>
      <c r="D158" s="8" t="s">
        <v>4353</v>
      </c>
      <c r="E158" s="12"/>
      <c r="F158" s="8" t="s">
        <v>761</v>
      </c>
      <c r="G158" s="8" t="s">
        <v>4354</v>
      </c>
      <c r="H158" s="8">
        <v>29994144</v>
      </c>
      <c r="I158" s="151" t="s">
        <v>78</v>
      </c>
      <c r="J158" s="8" t="s">
        <v>1214</v>
      </c>
      <c r="K158" s="166">
        <v>44671</v>
      </c>
      <c r="L158" s="167">
        <v>2156000</v>
      </c>
      <c r="M158" s="167">
        <v>6974.66</v>
      </c>
      <c r="N158" s="167">
        <v>15485.621782400051</v>
      </c>
      <c r="O158" s="167">
        <v>57.002573781014597</v>
      </c>
      <c r="P158" s="163">
        <v>7.1825704000000237E-3</v>
      </c>
      <c r="Q158" s="166">
        <v>45401</v>
      </c>
    </row>
    <row r="159" spans="1:17" ht="14.1" customHeight="1" x14ac:dyDescent="0.2">
      <c r="A159" s="130" t="s">
        <v>1224</v>
      </c>
      <c r="B159" s="8">
        <v>1038</v>
      </c>
      <c r="C159" s="130" t="s">
        <v>248</v>
      </c>
      <c r="D159" s="8" t="s">
        <v>4357</v>
      </c>
      <c r="E159" s="151"/>
      <c r="F159" s="8" t="s">
        <v>426</v>
      </c>
      <c r="G159" s="8" t="s">
        <v>4358</v>
      </c>
      <c r="H159" s="8">
        <v>29994110</v>
      </c>
      <c r="I159" s="151" t="s">
        <v>78</v>
      </c>
      <c r="J159" s="8" t="s">
        <v>1214</v>
      </c>
      <c r="K159" s="166">
        <v>44545</v>
      </c>
      <c r="L159" s="167">
        <v>3029000</v>
      </c>
      <c r="M159" s="167">
        <v>9495.9148930666288</v>
      </c>
      <c r="N159" s="167">
        <v>529260.91999999969</v>
      </c>
      <c r="O159" s="167">
        <v>1948.2094465199989</v>
      </c>
      <c r="P159" s="163">
        <v>0.1747312380323538</v>
      </c>
      <c r="Q159" s="166">
        <v>48333</v>
      </c>
    </row>
    <row r="160" spans="1:17" ht="14.1" customHeight="1" x14ac:dyDescent="0.2">
      <c r="A160" s="130" t="s">
        <v>1224</v>
      </c>
      <c r="B160" s="8">
        <v>1038</v>
      </c>
      <c r="C160" s="130" t="s">
        <v>248</v>
      </c>
      <c r="D160" s="8" t="s">
        <v>4360</v>
      </c>
      <c r="E160" s="151"/>
      <c r="F160" s="8" t="s">
        <v>761</v>
      </c>
      <c r="G160" s="8" t="s">
        <v>4361</v>
      </c>
      <c r="H160" s="8">
        <v>29994122</v>
      </c>
      <c r="I160" s="151" t="s">
        <v>78</v>
      </c>
      <c r="J160" s="8" t="s">
        <v>1214</v>
      </c>
      <c r="K160" s="166">
        <v>44796</v>
      </c>
      <c r="L160" s="167">
        <v>2181999.9950227863</v>
      </c>
      <c r="M160" s="167">
        <v>7159.1419836697623</v>
      </c>
      <c r="N160" s="167">
        <v>1803694.1249714289</v>
      </c>
      <c r="O160" s="167">
        <v>6639.3980740198313</v>
      </c>
      <c r="P160" s="163">
        <v>0.82662425714285725</v>
      </c>
      <c r="Q160" s="166">
        <v>48519</v>
      </c>
    </row>
    <row r="161" spans="1:17" ht="14.1" customHeight="1" x14ac:dyDescent="0.2">
      <c r="A161" s="130" t="s">
        <v>1224</v>
      </c>
      <c r="B161" s="8">
        <v>1038</v>
      </c>
      <c r="C161" s="130" t="s">
        <v>248</v>
      </c>
      <c r="D161" s="8" t="s">
        <v>4368</v>
      </c>
      <c r="E161" s="12"/>
      <c r="F161" s="8" t="s">
        <v>761</v>
      </c>
      <c r="G161" s="2" t="s">
        <v>4369</v>
      </c>
      <c r="H161" s="8">
        <v>29994089</v>
      </c>
      <c r="I161" s="151" t="s">
        <v>78</v>
      </c>
      <c r="J161" s="8" t="s">
        <v>1214</v>
      </c>
      <c r="K161" s="166">
        <v>44370</v>
      </c>
      <c r="L161" s="167">
        <v>2623000</v>
      </c>
      <c r="M161" s="167">
        <v>8543.1110000000008</v>
      </c>
      <c r="N161" s="167">
        <v>262300</v>
      </c>
      <c r="O161" s="167">
        <v>965.52629999999999</v>
      </c>
      <c r="P161" s="163">
        <v>0.1</v>
      </c>
      <c r="Q161" s="166">
        <v>46771</v>
      </c>
    </row>
    <row r="162" spans="1:17" ht="14.1" customHeight="1" x14ac:dyDescent="0.2">
      <c r="A162" s="130" t="s">
        <v>1224</v>
      </c>
      <c r="B162" s="8">
        <v>1038</v>
      </c>
      <c r="C162" s="130" t="s">
        <v>248</v>
      </c>
      <c r="D162" s="8" t="s">
        <v>4350</v>
      </c>
      <c r="E162" s="151"/>
      <c r="F162" s="8" t="s">
        <v>761</v>
      </c>
      <c r="G162" s="8" t="s">
        <v>4372</v>
      </c>
      <c r="H162" s="8">
        <v>29992613</v>
      </c>
      <c r="I162" s="151" t="s">
        <v>78</v>
      </c>
      <c r="J162" s="8" t="s">
        <v>1214</v>
      </c>
      <c r="K162" s="166">
        <v>43006</v>
      </c>
      <c r="L162" s="167">
        <v>5336778.4657362681</v>
      </c>
      <c r="M162" s="167">
        <v>18833.49120558329</v>
      </c>
      <c r="N162" s="167">
        <v>884946.36416197638</v>
      </c>
      <c r="O162" s="167">
        <v>3257.4875360595588</v>
      </c>
      <c r="P162" s="163">
        <v>0.1658203295946421</v>
      </c>
      <c r="Q162" s="166">
        <v>45744</v>
      </c>
    </row>
    <row r="163" spans="1:17" ht="14.1" customHeight="1" x14ac:dyDescent="0.2">
      <c r="A163" s="130" t="s">
        <v>1224</v>
      </c>
      <c r="B163" s="8">
        <v>1038</v>
      </c>
      <c r="C163" s="175" t="s">
        <v>248</v>
      </c>
      <c r="D163" s="8" t="s">
        <v>4360</v>
      </c>
      <c r="E163" s="8"/>
      <c r="F163" s="8" t="s">
        <v>761</v>
      </c>
      <c r="G163" s="8" t="s">
        <v>5072</v>
      </c>
      <c r="H163" s="8">
        <v>29994123</v>
      </c>
      <c r="I163" s="151" t="s">
        <v>78</v>
      </c>
      <c r="J163" s="8" t="s">
        <v>1214</v>
      </c>
      <c r="K163" s="166">
        <v>44797</v>
      </c>
      <c r="L163" s="167">
        <v>249371.42857142858</v>
      </c>
      <c r="M163" s="167">
        <v>818.18765714285712</v>
      </c>
      <c r="N163" s="167">
        <v>249371.42857142858</v>
      </c>
      <c r="O163" s="167">
        <v>916.56899999999996</v>
      </c>
      <c r="P163" s="163">
        <v>1</v>
      </c>
      <c r="Q163" s="166">
        <v>48519</v>
      </c>
    </row>
    <row r="164" spans="1:17" ht="14.1" customHeight="1" x14ac:dyDescent="0.2">
      <c r="A164" s="130" t="s">
        <v>1224</v>
      </c>
      <c r="B164" s="8">
        <v>1162</v>
      </c>
      <c r="C164" s="175" t="s">
        <v>248</v>
      </c>
      <c r="D164" s="8" t="s">
        <v>4288</v>
      </c>
      <c r="E164" s="8"/>
      <c r="F164" s="12" t="s">
        <v>425</v>
      </c>
      <c r="G164" s="8" t="s">
        <v>4289</v>
      </c>
      <c r="H164" s="8">
        <v>29992869</v>
      </c>
      <c r="I164" s="151" t="s">
        <v>78</v>
      </c>
      <c r="J164" s="8" t="s">
        <v>1212</v>
      </c>
      <c r="K164" s="166">
        <v>43125</v>
      </c>
      <c r="L164" s="167">
        <v>26696000.072057214</v>
      </c>
      <c r="M164" s="167">
        <v>26696.000072057213</v>
      </c>
      <c r="N164" s="167">
        <v>2179313.4401176427</v>
      </c>
      <c r="O164" s="167">
        <v>2179.313440117643</v>
      </c>
      <c r="P164" s="163">
        <v>8.1634455882352838E-2</v>
      </c>
      <c r="Q164" s="166">
        <v>47143</v>
      </c>
    </row>
    <row r="165" spans="1:17" ht="14.1" customHeight="1" x14ac:dyDescent="0.2">
      <c r="A165" s="130" t="s">
        <v>1224</v>
      </c>
      <c r="B165" s="8">
        <v>1162</v>
      </c>
      <c r="C165" s="130" t="s">
        <v>647</v>
      </c>
      <c r="D165" s="8" t="s">
        <v>4292</v>
      </c>
      <c r="E165" s="151"/>
      <c r="F165" s="8" t="s">
        <v>428</v>
      </c>
      <c r="G165" s="8" t="s">
        <v>4293</v>
      </c>
      <c r="H165" s="8">
        <v>29992501</v>
      </c>
      <c r="I165" s="151" t="s">
        <v>78</v>
      </c>
      <c r="J165" s="8" t="s">
        <v>1212</v>
      </c>
      <c r="K165" s="166">
        <v>42656</v>
      </c>
      <c r="L165" s="167">
        <v>44990000</v>
      </c>
      <c r="M165" s="167">
        <v>44990</v>
      </c>
      <c r="N165" s="167">
        <v>17321867.116741661</v>
      </c>
      <c r="O165" s="167">
        <v>17321.867609287896</v>
      </c>
      <c r="P165" s="163">
        <v>0.38501593946969687</v>
      </c>
      <c r="Q165" s="166">
        <v>45657</v>
      </c>
    </row>
    <row r="166" spans="1:17" ht="14.1" customHeight="1" x14ac:dyDescent="0.2">
      <c r="A166" s="130" t="s">
        <v>1224</v>
      </c>
      <c r="B166" s="8">
        <v>1162</v>
      </c>
      <c r="C166" s="130" t="s">
        <v>648</v>
      </c>
      <c r="D166" s="8" t="s">
        <v>4295</v>
      </c>
      <c r="E166" s="151"/>
      <c r="F166" s="8" t="s">
        <v>428</v>
      </c>
      <c r="G166" s="8" t="s">
        <v>4296</v>
      </c>
      <c r="H166" s="8">
        <v>29994076</v>
      </c>
      <c r="I166" s="151" t="s">
        <v>78</v>
      </c>
      <c r="J166" s="8" t="s">
        <v>1214</v>
      </c>
      <c r="K166" s="166">
        <v>44363</v>
      </c>
      <c r="L166" s="167">
        <v>4303200.0015217392</v>
      </c>
      <c r="M166" s="167">
        <v>13938.064804928912</v>
      </c>
      <c r="N166" s="167">
        <v>565563.4800000001</v>
      </c>
      <c r="O166" s="167">
        <v>2081.8391698800006</v>
      </c>
      <c r="P166" s="163">
        <v>0.13142858333333335</v>
      </c>
      <c r="Q166" s="166" t="s">
        <v>298</v>
      </c>
    </row>
    <row r="167" spans="1:17" ht="14.1" customHeight="1" x14ac:dyDescent="0.2">
      <c r="A167" s="130" t="s">
        <v>1224</v>
      </c>
      <c r="B167" s="8">
        <v>1162</v>
      </c>
      <c r="C167" s="130" t="s">
        <v>647</v>
      </c>
      <c r="D167" s="8" t="s">
        <v>4292</v>
      </c>
      <c r="E167" s="12"/>
      <c r="F167" s="8" t="s">
        <v>428</v>
      </c>
      <c r="G167" s="8" t="s">
        <v>4298</v>
      </c>
      <c r="H167" s="8">
        <v>29992375</v>
      </c>
      <c r="I167" s="151" t="s">
        <v>78</v>
      </c>
      <c r="J167" s="8" t="s">
        <v>1212</v>
      </c>
      <c r="K167" s="166">
        <v>42235</v>
      </c>
      <c r="L167" s="167">
        <v>14400000</v>
      </c>
      <c r="M167" s="167">
        <v>14400</v>
      </c>
      <c r="N167" s="167">
        <v>3143764.7970000007</v>
      </c>
      <c r="O167" s="167">
        <v>3143.7644610129687</v>
      </c>
      <c r="P167" s="163">
        <v>0.21831699979166672</v>
      </c>
      <c r="Q167" s="166">
        <v>45657</v>
      </c>
    </row>
    <row r="168" spans="1:17" ht="14.1" customHeight="1" x14ac:dyDescent="0.2">
      <c r="A168" s="130" t="s">
        <v>1224</v>
      </c>
      <c r="B168" s="8">
        <v>1162</v>
      </c>
      <c r="C168" s="130" t="s">
        <v>248</v>
      </c>
      <c r="D168" s="8" t="s">
        <v>4300</v>
      </c>
      <c r="E168" s="151"/>
      <c r="F168" s="8" t="s">
        <v>425</v>
      </c>
      <c r="G168" s="8" t="s">
        <v>4301</v>
      </c>
      <c r="H168" s="8">
        <v>29994114</v>
      </c>
      <c r="I168" s="151" t="s">
        <v>78</v>
      </c>
      <c r="J168" s="8" t="s">
        <v>1212</v>
      </c>
      <c r="K168" s="166">
        <v>44560</v>
      </c>
      <c r="L168" s="167">
        <v>29093000.019494325</v>
      </c>
      <c r="M168" s="167">
        <v>29093.000019494324</v>
      </c>
      <c r="N168" s="167">
        <v>18804022</v>
      </c>
      <c r="O168" s="167">
        <v>18804.022000000001</v>
      </c>
      <c r="P168" s="163">
        <v>0.64634180000000008</v>
      </c>
      <c r="Q168" s="166">
        <v>46021</v>
      </c>
    </row>
    <row r="169" spans="1:17" ht="14.1" customHeight="1" x14ac:dyDescent="0.2">
      <c r="A169" s="130" t="s">
        <v>1224</v>
      </c>
      <c r="B169" s="8">
        <v>1162</v>
      </c>
      <c r="C169" s="130" t="s">
        <v>248</v>
      </c>
      <c r="D169" s="8" t="s">
        <v>4304</v>
      </c>
      <c r="E169" s="151"/>
      <c r="F169" s="8" t="s">
        <v>425</v>
      </c>
      <c r="G169" s="8" t="s">
        <v>4304</v>
      </c>
      <c r="H169" s="8">
        <v>29992361</v>
      </c>
      <c r="I169" s="151" t="s">
        <v>78</v>
      </c>
      <c r="J169" s="8" t="s">
        <v>1212</v>
      </c>
      <c r="K169" s="166">
        <v>41990</v>
      </c>
      <c r="L169" s="167">
        <v>2333913.0605942588</v>
      </c>
      <c r="M169" s="167">
        <v>2333.9161198527008</v>
      </c>
      <c r="N169" s="167">
        <v>270147.65299982985</v>
      </c>
      <c r="O169" s="167">
        <v>270.14915983397884</v>
      </c>
      <c r="P169" s="163">
        <v>0.11574880725464774</v>
      </c>
      <c r="Q169" s="166">
        <v>45658</v>
      </c>
    </row>
    <row r="170" spans="1:17" ht="14.1" customHeight="1" x14ac:dyDescent="0.2">
      <c r="A170" s="130" t="s">
        <v>1224</v>
      </c>
      <c r="B170" s="8">
        <v>1162</v>
      </c>
      <c r="C170" s="130" t="s">
        <v>248</v>
      </c>
      <c r="D170" s="8" t="s">
        <v>4307</v>
      </c>
      <c r="E170" s="151"/>
      <c r="F170" s="8" t="s">
        <v>425</v>
      </c>
      <c r="G170" s="8" t="s">
        <v>4308</v>
      </c>
      <c r="H170" s="8">
        <v>29993692</v>
      </c>
      <c r="I170" s="151" t="s">
        <v>78</v>
      </c>
      <c r="J170" s="8" t="s">
        <v>1212</v>
      </c>
      <c r="K170" s="166">
        <v>43730</v>
      </c>
      <c r="L170" s="167">
        <v>129725000.00965016</v>
      </c>
      <c r="M170" s="167">
        <v>129725.00000965016</v>
      </c>
      <c r="N170" s="167">
        <v>58128682.809999973</v>
      </c>
      <c r="O170" s="167">
        <v>58128.682809999984</v>
      </c>
      <c r="P170" s="163">
        <v>0.44809159996666653</v>
      </c>
      <c r="Q170" s="166">
        <v>46415</v>
      </c>
    </row>
    <row r="171" spans="1:17" ht="14.1" customHeight="1" x14ac:dyDescent="0.2">
      <c r="A171" s="130" t="s">
        <v>1224</v>
      </c>
      <c r="B171" s="8">
        <v>1162</v>
      </c>
      <c r="C171" s="130" t="s">
        <v>248</v>
      </c>
      <c r="D171" s="8" t="s">
        <v>4314</v>
      </c>
      <c r="E171" s="8"/>
      <c r="F171" s="8" t="s">
        <v>425</v>
      </c>
      <c r="G171" s="8" t="s">
        <v>4315</v>
      </c>
      <c r="H171" s="8">
        <v>29992935</v>
      </c>
      <c r="I171" s="151" t="s">
        <v>78</v>
      </c>
      <c r="J171" s="8" t="s">
        <v>1214</v>
      </c>
      <c r="K171" s="166">
        <v>43304</v>
      </c>
      <c r="L171" s="167">
        <v>5030900.0000000009</v>
      </c>
      <c r="M171" s="167">
        <v>18277.259700000002</v>
      </c>
      <c r="N171" s="167">
        <v>754635.00000000012</v>
      </c>
      <c r="O171" s="167">
        <v>2777.8114350000014</v>
      </c>
      <c r="P171" s="163">
        <v>0.15</v>
      </c>
      <c r="Q171" s="166">
        <v>46753</v>
      </c>
    </row>
    <row r="172" spans="1:17" ht="14.1" customHeight="1" x14ac:dyDescent="0.2">
      <c r="A172" s="130" t="s">
        <v>1224</v>
      </c>
      <c r="B172" s="8">
        <v>1162</v>
      </c>
      <c r="C172" s="130" t="s">
        <v>248</v>
      </c>
      <c r="D172" s="8" t="s">
        <v>4317</v>
      </c>
      <c r="E172"/>
      <c r="F172" s="8" t="s">
        <v>761</v>
      </c>
      <c r="G172" s="8" t="s">
        <v>4317</v>
      </c>
      <c r="H172" s="8">
        <v>29992411</v>
      </c>
      <c r="I172" s="151" t="s">
        <v>78</v>
      </c>
      <c r="J172" s="8" t="s">
        <v>1214</v>
      </c>
      <c r="K172" s="166">
        <v>42354</v>
      </c>
      <c r="L172" s="167">
        <v>2850000</v>
      </c>
      <c r="M172" s="167">
        <v>11052.3</v>
      </c>
      <c r="N172" s="167">
        <v>143845.53529411755</v>
      </c>
      <c r="O172" s="167">
        <v>529.49531862180618</v>
      </c>
      <c r="P172" s="163">
        <v>5.0472117647058792E-2</v>
      </c>
      <c r="Q172" s="166">
        <v>46752</v>
      </c>
    </row>
    <row r="173" spans="1:17" ht="14.1" customHeight="1" x14ac:dyDescent="0.2">
      <c r="A173" s="130" t="s">
        <v>1224</v>
      </c>
      <c r="B173" s="8">
        <v>1162</v>
      </c>
      <c r="C173" s="130" t="s">
        <v>248</v>
      </c>
      <c r="D173" s="8" t="s">
        <v>4319</v>
      </c>
      <c r="E173" s="8"/>
      <c r="F173" s="8" t="s">
        <v>761</v>
      </c>
      <c r="G173" s="8" t="s">
        <v>4323</v>
      </c>
      <c r="H173" s="8">
        <v>29994200</v>
      </c>
      <c r="I173" s="151" t="s">
        <v>78</v>
      </c>
      <c r="J173" s="8" t="s">
        <v>1214</v>
      </c>
      <c r="K173" s="166">
        <v>44679</v>
      </c>
      <c r="L173" s="167">
        <v>13945999.999999998</v>
      </c>
      <c r="M173" s="167">
        <v>46300.719999999987</v>
      </c>
      <c r="N173" s="167">
        <v>7251919.9999999991</v>
      </c>
      <c r="O173" s="167">
        <v>26694.317520000001</v>
      </c>
      <c r="P173" s="163">
        <v>0.52</v>
      </c>
      <c r="Q173" s="166">
        <v>47784</v>
      </c>
    </row>
    <row r="174" spans="1:17" ht="14.1" customHeight="1" x14ac:dyDescent="0.2">
      <c r="A174" s="130" t="s">
        <v>1224</v>
      </c>
      <c r="B174" s="8">
        <v>1162</v>
      </c>
      <c r="C174" s="130" t="s">
        <v>248</v>
      </c>
      <c r="D174" s="8" t="s">
        <v>4325</v>
      </c>
      <c r="E174" s="151"/>
      <c r="F174" s="8" t="s">
        <v>761</v>
      </c>
      <c r="G174" s="8" t="s">
        <v>4326</v>
      </c>
      <c r="H174" s="8">
        <v>29994141</v>
      </c>
      <c r="I174" s="151" t="s">
        <v>78</v>
      </c>
      <c r="J174" s="8" t="s">
        <v>1216</v>
      </c>
      <c r="K174" s="166">
        <v>44448</v>
      </c>
      <c r="L174" s="167">
        <v>7889000</v>
      </c>
      <c r="M174" s="167">
        <v>29902.465600000003</v>
      </c>
      <c r="N174" s="167">
        <v>2879485</v>
      </c>
      <c r="O174" s="167">
        <v>11457.758763500002</v>
      </c>
      <c r="P174" s="163">
        <v>0.36499999999999999</v>
      </c>
      <c r="Q174" s="166">
        <v>47410</v>
      </c>
    </row>
    <row r="175" spans="1:17" ht="14.1" customHeight="1" x14ac:dyDescent="0.2">
      <c r="A175" s="130" t="s">
        <v>1224</v>
      </c>
      <c r="B175" s="8">
        <v>1162</v>
      </c>
      <c r="C175" s="130" t="s">
        <v>248</v>
      </c>
      <c r="D175" s="8" t="s">
        <v>4328</v>
      </c>
      <c r="E175" s="151"/>
      <c r="F175" s="8" t="s">
        <v>426</v>
      </c>
      <c r="G175" s="8" t="s">
        <v>4329</v>
      </c>
      <c r="H175" s="8">
        <v>29994111</v>
      </c>
      <c r="I175" s="151" t="s">
        <v>78</v>
      </c>
      <c r="J175" s="8" t="s">
        <v>1214</v>
      </c>
      <c r="K175" s="166">
        <v>44559</v>
      </c>
      <c r="L175" s="167">
        <v>7355000</v>
      </c>
      <c r="M175" s="167">
        <v>22881.405000000002</v>
      </c>
      <c r="N175" s="167">
        <v>5398570</v>
      </c>
      <c r="O175" s="167">
        <v>19872.136170000002</v>
      </c>
      <c r="P175" s="163">
        <v>0.73399999999999999</v>
      </c>
      <c r="Q175" s="166">
        <v>47666</v>
      </c>
    </row>
    <row r="176" spans="1:17" ht="14.1" customHeight="1" x14ac:dyDescent="0.2">
      <c r="A176" s="130" t="s">
        <v>1224</v>
      </c>
      <c r="B176" s="8">
        <v>1162</v>
      </c>
      <c r="C176" s="130" t="s">
        <v>248</v>
      </c>
      <c r="D176" s="8" t="s">
        <v>4332</v>
      </c>
      <c r="E176" s="151"/>
      <c r="F176" s="8" t="s">
        <v>761</v>
      </c>
      <c r="G176" s="8" t="s">
        <v>4333</v>
      </c>
      <c r="H176" s="8">
        <v>29994485</v>
      </c>
      <c r="I176" s="151" t="s">
        <v>78</v>
      </c>
      <c r="J176" s="8" t="s">
        <v>1214</v>
      </c>
      <c r="K176" s="166">
        <v>44680</v>
      </c>
      <c r="L176" s="167">
        <v>9801000.24319846</v>
      </c>
      <c r="M176" s="167">
        <v>32509.917806689296</v>
      </c>
      <c r="N176" s="167">
        <v>1882835.6572000007</v>
      </c>
      <c r="O176" s="167">
        <v>6930.7180541532034</v>
      </c>
      <c r="P176" s="163">
        <v>0.19210648000000005</v>
      </c>
      <c r="Q176" s="166">
        <v>46640</v>
      </c>
    </row>
    <row r="177" spans="1:17" ht="14.1" customHeight="1" x14ac:dyDescent="0.2">
      <c r="A177" s="130" t="s">
        <v>1224</v>
      </c>
      <c r="B177" s="8">
        <v>1162</v>
      </c>
      <c r="C177" s="130" t="s">
        <v>248</v>
      </c>
      <c r="D177" s="8" t="s">
        <v>4335</v>
      </c>
      <c r="E177" s="151"/>
      <c r="F177" s="8" t="s">
        <v>761</v>
      </c>
      <c r="G177" s="8" t="s">
        <v>4336</v>
      </c>
      <c r="H177" s="8">
        <v>29994498</v>
      </c>
      <c r="I177" s="151" t="s">
        <v>78</v>
      </c>
      <c r="J177" s="8" t="s">
        <v>1214</v>
      </c>
      <c r="K177" s="166">
        <v>44893</v>
      </c>
      <c r="L177" s="167">
        <v>6207999.9999999991</v>
      </c>
      <c r="M177" s="167">
        <v>21343.103999999999</v>
      </c>
      <c r="N177" s="167">
        <v>5773439.9999999991</v>
      </c>
      <c r="O177" s="167">
        <v>21252.032640000001</v>
      </c>
      <c r="P177" s="163">
        <v>0.92999999999999994</v>
      </c>
      <c r="Q177" s="166">
        <v>49457</v>
      </c>
    </row>
    <row r="178" spans="1:17" ht="14.1" customHeight="1" x14ac:dyDescent="0.2">
      <c r="A178" s="130" t="s">
        <v>1224</v>
      </c>
      <c r="B178" s="8">
        <v>1162</v>
      </c>
      <c r="C178" s="130" t="s">
        <v>248</v>
      </c>
      <c r="D178" s="8" t="s">
        <v>4339</v>
      </c>
      <c r="E178" s="151"/>
      <c r="F178" s="8" t="s">
        <v>761</v>
      </c>
      <c r="G178" s="8" t="s">
        <v>4340</v>
      </c>
      <c r="H178" s="8">
        <v>29993696</v>
      </c>
      <c r="I178" s="151" t="s">
        <v>78</v>
      </c>
      <c r="J178" s="8" t="s">
        <v>1214</v>
      </c>
      <c r="K178" s="166">
        <v>43900</v>
      </c>
      <c r="L178" s="167">
        <v>9150533.333333334</v>
      </c>
      <c r="M178" s="167">
        <v>32100.070933333333</v>
      </c>
      <c r="N178" s="167">
        <v>2424389.3558713337</v>
      </c>
      <c r="O178" s="167">
        <v>8924.6322713253085</v>
      </c>
      <c r="P178" s="163">
        <v>0.26494514227272731</v>
      </c>
      <c r="Q178" s="166">
        <v>46989</v>
      </c>
    </row>
    <row r="179" spans="1:17" ht="14.1" customHeight="1" x14ac:dyDescent="0.2">
      <c r="A179" s="130" t="s">
        <v>1224</v>
      </c>
      <c r="B179" s="8">
        <v>1162</v>
      </c>
      <c r="C179" s="130" t="s">
        <v>248</v>
      </c>
      <c r="D179" s="8" t="s">
        <v>4339</v>
      </c>
      <c r="E179" s="8"/>
      <c r="F179" s="8" t="s">
        <v>761</v>
      </c>
      <c r="G179" s="8" t="s">
        <v>4342</v>
      </c>
      <c r="H179" s="8">
        <v>29993699</v>
      </c>
      <c r="I179" s="151" t="s">
        <v>78</v>
      </c>
      <c r="J179" s="8" t="s">
        <v>1214</v>
      </c>
      <c r="K179" s="166">
        <v>44781</v>
      </c>
      <c r="L179" s="167">
        <v>10147000.051528346</v>
      </c>
      <c r="M179" s="167">
        <v>33759.069171434807</v>
      </c>
      <c r="N179" s="167">
        <v>5400590.8899999997</v>
      </c>
      <c r="O179" s="167">
        <v>19879.575066090005</v>
      </c>
      <c r="P179" s="163">
        <v>0.53223522839999993</v>
      </c>
      <c r="Q179" s="166">
        <v>47856</v>
      </c>
    </row>
    <row r="180" spans="1:17" ht="14.1" customHeight="1" x14ac:dyDescent="0.2">
      <c r="A180" s="130" t="s">
        <v>1224</v>
      </c>
      <c r="B180" s="8">
        <v>1162</v>
      </c>
      <c r="C180" s="130" t="s">
        <v>248</v>
      </c>
      <c r="D180" s="8" t="s">
        <v>4339</v>
      </c>
      <c r="E180" s="12"/>
      <c r="F180" s="8" t="s">
        <v>761</v>
      </c>
      <c r="G180" s="8" t="s">
        <v>4345</v>
      </c>
      <c r="H180" s="8">
        <v>29992902</v>
      </c>
      <c r="I180" s="151" t="s">
        <v>78</v>
      </c>
      <c r="J180" s="8" t="s">
        <v>1214</v>
      </c>
      <c r="K180" s="166">
        <v>43272</v>
      </c>
      <c r="L180" s="167">
        <v>10238049.355000526</v>
      </c>
      <c r="M180" s="167">
        <v>37092.452813166899</v>
      </c>
      <c r="N180" s="167">
        <v>1550698.9748253857</v>
      </c>
      <c r="O180" s="167">
        <v>5708.094146926217</v>
      </c>
      <c r="P180" s="163">
        <v>0.15146429959999994</v>
      </c>
      <c r="Q180" s="166">
        <v>45749</v>
      </c>
    </row>
    <row r="181" spans="1:17" ht="14.1" customHeight="1" x14ac:dyDescent="0.2">
      <c r="A181" s="130" t="s">
        <v>1224</v>
      </c>
      <c r="B181" s="8">
        <v>1162</v>
      </c>
      <c r="C181" s="130" t="s">
        <v>248</v>
      </c>
      <c r="D181" s="8" t="s">
        <v>4347</v>
      </c>
      <c r="E181" s="151"/>
      <c r="F181" s="8" t="s">
        <v>761</v>
      </c>
      <c r="G181" s="8" t="s">
        <v>4348</v>
      </c>
      <c r="H181" s="8">
        <v>29994040</v>
      </c>
      <c r="I181" s="151" t="s">
        <v>78</v>
      </c>
      <c r="J181" s="8" t="s">
        <v>1214</v>
      </c>
      <c r="K181" s="166">
        <v>44197</v>
      </c>
      <c r="L181" s="167">
        <v>6947999.9564959537</v>
      </c>
      <c r="M181" s="167">
        <v>22337.819860134488</v>
      </c>
      <c r="N181" s="167">
        <v>4869066.6599999974</v>
      </c>
      <c r="O181" s="167">
        <v>17923.034375459993</v>
      </c>
      <c r="P181" s="163">
        <v>0.70078680058823528</v>
      </c>
      <c r="Q181" s="166">
        <v>46477</v>
      </c>
    </row>
    <row r="182" spans="1:17" ht="14.1" customHeight="1" x14ac:dyDescent="0.2">
      <c r="A182" s="130" t="s">
        <v>1224</v>
      </c>
      <c r="B182" s="8">
        <v>1162</v>
      </c>
      <c r="C182" s="130" t="s">
        <v>248</v>
      </c>
      <c r="D182" s="8" t="s">
        <v>4350</v>
      </c>
      <c r="E182" s="151"/>
      <c r="F182" s="8" t="s">
        <v>761</v>
      </c>
      <c r="G182" s="8" t="s">
        <v>4351</v>
      </c>
      <c r="H182" s="8">
        <v>29994555</v>
      </c>
      <c r="I182" s="151" t="s">
        <v>78</v>
      </c>
      <c r="J182" s="8" t="s">
        <v>1214</v>
      </c>
      <c r="K182" s="166">
        <v>45007</v>
      </c>
      <c r="L182" s="167">
        <v>10078000</v>
      </c>
      <c r="M182" s="167">
        <v>36704.076000000001</v>
      </c>
      <c r="N182" s="167">
        <v>5953959.5272715744</v>
      </c>
      <c r="O182" s="167">
        <v>21916.52501988666</v>
      </c>
      <c r="P182" s="163">
        <v>0.59078780782611373</v>
      </c>
      <c r="Q182" s="166">
        <v>48304</v>
      </c>
    </row>
    <row r="183" spans="1:17" ht="14.1" customHeight="1" x14ac:dyDescent="0.2">
      <c r="A183" s="130" t="s">
        <v>1224</v>
      </c>
      <c r="B183" s="8">
        <v>1162</v>
      </c>
      <c r="C183" s="130" t="s">
        <v>248</v>
      </c>
      <c r="D183" s="8" t="s">
        <v>4353</v>
      </c>
      <c r="E183" s="12"/>
      <c r="F183" s="8" t="s">
        <v>761</v>
      </c>
      <c r="G183" s="2" t="s">
        <v>4354</v>
      </c>
      <c r="H183" s="8">
        <v>29994144</v>
      </c>
      <c r="I183" s="151" t="s">
        <v>78</v>
      </c>
      <c r="J183" s="8" t="s">
        <v>1214</v>
      </c>
      <c r="K183" s="166">
        <v>44671</v>
      </c>
      <c r="L183" s="167">
        <v>10576000</v>
      </c>
      <c r="M183" s="167">
        <v>34213.360000000001</v>
      </c>
      <c r="N183" s="167">
        <v>75962.864550400249</v>
      </c>
      <c r="O183" s="167">
        <v>279.6193044100234</v>
      </c>
      <c r="P183" s="163">
        <v>7.1825704000000237E-3</v>
      </c>
      <c r="Q183" s="166">
        <v>45401</v>
      </c>
    </row>
    <row r="184" spans="1:17" ht="14.1" customHeight="1" x14ac:dyDescent="0.2">
      <c r="A184" s="130" t="s">
        <v>1224</v>
      </c>
      <c r="B184" s="8">
        <v>1162</v>
      </c>
      <c r="C184" s="130" t="s">
        <v>248</v>
      </c>
      <c r="D184" s="8" t="s">
        <v>4357</v>
      </c>
      <c r="E184" s="151"/>
      <c r="F184" s="8" t="s">
        <v>426</v>
      </c>
      <c r="G184" s="8" t="s">
        <v>4358</v>
      </c>
      <c r="H184" s="8">
        <v>29994110</v>
      </c>
      <c r="I184" s="151" t="s">
        <v>78</v>
      </c>
      <c r="J184" s="8" t="s">
        <v>1214</v>
      </c>
      <c r="K184" s="166">
        <v>44545</v>
      </c>
      <c r="L184" s="167">
        <v>9800000.0457846038</v>
      </c>
      <c r="M184" s="167">
        <v>30723.000143534729</v>
      </c>
      <c r="N184" s="167">
        <v>1712366.1600000004</v>
      </c>
      <c r="O184" s="167">
        <v>6303.2198349600012</v>
      </c>
      <c r="P184" s="163">
        <v>0.17473123999999998</v>
      </c>
      <c r="Q184" s="166">
        <v>48333</v>
      </c>
    </row>
    <row r="185" spans="1:17" ht="14.1" customHeight="1" x14ac:dyDescent="0.2">
      <c r="A185" s="130" t="s">
        <v>1224</v>
      </c>
      <c r="B185" s="8">
        <v>1162</v>
      </c>
      <c r="C185" s="175" t="s">
        <v>248</v>
      </c>
      <c r="D185" s="8" t="s">
        <v>4360</v>
      </c>
      <c r="E185" s="8"/>
      <c r="F185" s="8" t="s">
        <v>761</v>
      </c>
      <c r="G185" s="8" t="s">
        <v>4361</v>
      </c>
      <c r="H185" s="8">
        <v>29994122</v>
      </c>
      <c r="I185" s="151" t="s">
        <v>78</v>
      </c>
      <c r="J185" s="8" t="s">
        <v>1214</v>
      </c>
      <c r="K185" s="166">
        <v>44796</v>
      </c>
      <c r="L185" s="167">
        <v>13720000.019355832</v>
      </c>
      <c r="M185" s="167">
        <v>45015.320063506486</v>
      </c>
      <c r="N185" s="167">
        <v>11341284.823999999</v>
      </c>
      <c r="O185" s="167">
        <v>41747.269437144008</v>
      </c>
      <c r="P185" s="163">
        <v>0.82662425714285703</v>
      </c>
      <c r="Q185" s="166">
        <v>48519</v>
      </c>
    </row>
    <row r="186" spans="1:17" ht="14.1" customHeight="1" x14ac:dyDescent="0.2">
      <c r="A186" s="130" t="s">
        <v>1224</v>
      </c>
      <c r="B186" s="8">
        <v>1162</v>
      </c>
      <c r="C186" s="175" t="s">
        <v>248</v>
      </c>
      <c r="D186" s="8" t="s">
        <v>4368</v>
      </c>
      <c r="E186" s="8"/>
      <c r="F186" s="12" t="s">
        <v>761</v>
      </c>
      <c r="G186" s="8" t="s">
        <v>4369</v>
      </c>
      <c r="H186" s="8">
        <v>29994089</v>
      </c>
      <c r="I186" s="151" t="s">
        <v>78</v>
      </c>
      <c r="J186" s="8" t="s">
        <v>1214</v>
      </c>
      <c r="K186" s="166">
        <v>44370</v>
      </c>
      <c r="L186" s="167">
        <v>7897000</v>
      </c>
      <c r="M186" s="167">
        <v>25720.529000000002</v>
      </c>
      <c r="N186" s="167">
        <v>789700</v>
      </c>
      <c r="O186" s="167">
        <v>2906.8857000000003</v>
      </c>
      <c r="P186" s="163">
        <v>0.1</v>
      </c>
      <c r="Q186" s="166">
        <v>46771</v>
      </c>
    </row>
    <row r="187" spans="1:17" ht="14.1" customHeight="1" x14ac:dyDescent="0.2">
      <c r="A187" s="130" t="s">
        <v>1224</v>
      </c>
      <c r="B187" s="8">
        <v>1162</v>
      </c>
      <c r="C187" s="175" t="s">
        <v>248</v>
      </c>
      <c r="D187" s="8" t="s">
        <v>4350</v>
      </c>
      <c r="E187" s="8"/>
      <c r="F187" s="8" t="s">
        <v>761</v>
      </c>
      <c r="G187" s="8" t="s">
        <v>4372</v>
      </c>
      <c r="H187" s="8">
        <v>29992613</v>
      </c>
      <c r="I187" s="151" t="s">
        <v>78</v>
      </c>
      <c r="J187" s="8" t="s">
        <v>1214</v>
      </c>
      <c r="K187" s="166">
        <v>43006</v>
      </c>
      <c r="L187" s="167">
        <v>10116320.089371033</v>
      </c>
      <c r="M187" s="167">
        <v>35700.493595390377</v>
      </c>
      <c r="N187" s="167">
        <v>1677491.5315044038</v>
      </c>
      <c r="O187" s="167">
        <v>6174.8463656146596</v>
      </c>
      <c r="P187" s="163">
        <v>0.1658203295946421</v>
      </c>
      <c r="Q187" s="166">
        <v>45744</v>
      </c>
    </row>
    <row r="188" spans="1:17" ht="14.1" customHeight="1" x14ac:dyDescent="0.2">
      <c r="A188" s="130" t="s">
        <v>1224</v>
      </c>
      <c r="B188" s="8">
        <v>1162</v>
      </c>
      <c r="C188" s="130" t="s">
        <v>248</v>
      </c>
      <c r="D188" s="8" t="s">
        <v>4360</v>
      </c>
      <c r="E188" s="151"/>
      <c r="F188" s="8" t="s">
        <v>761</v>
      </c>
      <c r="G188" s="8" t="s">
        <v>5072</v>
      </c>
      <c r="H188" s="8">
        <v>29994123</v>
      </c>
      <c r="I188" s="151" t="s">
        <v>78</v>
      </c>
      <c r="J188" s="8" t="s">
        <v>1214</v>
      </c>
      <c r="K188" s="166">
        <v>44797</v>
      </c>
      <c r="L188" s="167">
        <v>1568000</v>
      </c>
      <c r="M188" s="167">
        <v>5144.6080000000002</v>
      </c>
      <c r="N188" s="167">
        <v>1568000</v>
      </c>
      <c r="O188" s="167">
        <v>5771.808</v>
      </c>
      <c r="P188" s="163">
        <v>1</v>
      </c>
      <c r="Q188" s="166">
        <v>48519</v>
      </c>
    </row>
    <row r="189" spans="1:17" ht="14.1" customHeight="1" x14ac:dyDescent="0.2">
      <c r="A189" s="130" t="s">
        <v>1224</v>
      </c>
      <c r="B189" s="8">
        <v>1319</v>
      </c>
      <c r="C189" s="130" t="s">
        <v>647</v>
      </c>
      <c r="D189" s="8" t="s">
        <v>4292</v>
      </c>
      <c r="E189" s="151"/>
      <c r="F189" s="8" t="s">
        <v>428</v>
      </c>
      <c r="G189" s="8" t="s">
        <v>4293</v>
      </c>
      <c r="H189" s="8">
        <v>29992501</v>
      </c>
      <c r="I189" s="151" t="s">
        <v>78</v>
      </c>
      <c r="J189" s="8" t="s">
        <v>1212</v>
      </c>
      <c r="K189" s="166">
        <v>42656</v>
      </c>
      <c r="L189" s="167">
        <v>2220000</v>
      </c>
      <c r="M189" s="167">
        <v>2220</v>
      </c>
      <c r="N189" s="167">
        <v>854735.3856227271</v>
      </c>
      <c r="O189" s="167">
        <v>854.73476308447869</v>
      </c>
      <c r="P189" s="163">
        <v>0.38501593946969687</v>
      </c>
      <c r="Q189" s="166">
        <v>45657</v>
      </c>
    </row>
    <row r="190" spans="1:17" ht="14.1" customHeight="1" x14ac:dyDescent="0.2">
      <c r="A190" s="130" t="s">
        <v>1224</v>
      </c>
      <c r="B190" s="8">
        <v>1319</v>
      </c>
      <c r="C190" s="130" t="s">
        <v>647</v>
      </c>
      <c r="D190" s="8" t="s">
        <v>4292</v>
      </c>
      <c r="E190" s="12"/>
      <c r="F190" s="8" t="s">
        <v>428</v>
      </c>
      <c r="G190" s="8" t="s">
        <v>4298</v>
      </c>
      <c r="H190" s="8">
        <v>29992375</v>
      </c>
      <c r="I190" s="151" t="s">
        <v>78</v>
      </c>
      <c r="J190" s="8" t="s">
        <v>1212</v>
      </c>
      <c r="K190" s="166">
        <v>42235</v>
      </c>
      <c r="L190" s="167">
        <v>1300000</v>
      </c>
      <c r="M190" s="167">
        <v>1300</v>
      </c>
      <c r="N190" s="167">
        <v>283812.09972916672</v>
      </c>
      <c r="O190" s="167">
        <v>283.81220299118269</v>
      </c>
      <c r="P190" s="163">
        <v>0.21831699979166672</v>
      </c>
      <c r="Q190" s="166">
        <v>45657</v>
      </c>
    </row>
    <row r="191" spans="1:17" ht="14.1" customHeight="1" x14ac:dyDescent="0.2">
      <c r="A191" s="130" t="s">
        <v>1224</v>
      </c>
      <c r="B191" s="8">
        <v>1319</v>
      </c>
      <c r="C191" s="130" t="s">
        <v>248</v>
      </c>
      <c r="D191" s="8" t="s">
        <v>4300</v>
      </c>
      <c r="E191"/>
      <c r="F191" s="8" t="s">
        <v>425</v>
      </c>
      <c r="G191" s="8" t="s">
        <v>4301</v>
      </c>
      <c r="H191" s="8">
        <v>29994114</v>
      </c>
      <c r="I191" s="151" t="s">
        <v>78</v>
      </c>
      <c r="J191" s="8" t="s">
        <v>1212</v>
      </c>
      <c r="K191" s="166">
        <v>44560</v>
      </c>
      <c r="L191" s="167">
        <v>435999.99257358868</v>
      </c>
      <c r="M191" s="167">
        <v>435.99999257358866</v>
      </c>
      <c r="N191" s="167">
        <v>281805.02</v>
      </c>
      <c r="O191" s="167">
        <v>281.80502000000001</v>
      </c>
      <c r="P191" s="163">
        <v>0.64634180000000019</v>
      </c>
      <c r="Q191" s="166">
        <v>46021</v>
      </c>
    </row>
    <row r="192" spans="1:17" ht="14.1" customHeight="1" x14ac:dyDescent="0.2">
      <c r="A192" s="130" t="s">
        <v>1224</v>
      </c>
      <c r="B192" s="8">
        <v>1319</v>
      </c>
      <c r="C192" s="130" t="s">
        <v>248</v>
      </c>
      <c r="D192" s="8" t="s">
        <v>4307</v>
      </c>
      <c r="E192" s="151"/>
      <c r="F192" s="8" t="s">
        <v>425</v>
      </c>
      <c r="G192" s="8" t="s">
        <v>4308</v>
      </c>
      <c r="H192" s="8">
        <v>29993692</v>
      </c>
      <c r="I192" s="151" t="s">
        <v>78</v>
      </c>
      <c r="J192" s="8" t="s">
        <v>1212</v>
      </c>
      <c r="K192" s="166">
        <v>43730</v>
      </c>
      <c r="L192" s="167">
        <v>2040999.9876543849</v>
      </c>
      <c r="M192" s="167">
        <v>2040.999987654385</v>
      </c>
      <c r="N192" s="167">
        <v>914554.95000000019</v>
      </c>
      <c r="O192" s="167">
        <v>914.5549500000003</v>
      </c>
      <c r="P192" s="163">
        <v>0.44809159996666664</v>
      </c>
      <c r="Q192" s="166">
        <v>46415</v>
      </c>
    </row>
    <row r="193" spans="1:17" ht="14.1" customHeight="1" x14ac:dyDescent="0.2">
      <c r="A193" s="130" t="s">
        <v>1224</v>
      </c>
      <c r="B193" s="8">
        <v>1319</v>
      </c>
      <c r="C193" s="130" t="s">
        <v>248</v>
      </c>
      <c r="D193" s="8" t="s">
        <v>4319</v>
      </c>
      <c r="E193" s="151"/>
      <c r="F193" s="8" t="s">
        <v>761</v>
      </c>
      <c r="G193" s="8" t="s">
        <v>4323</v>
      </c>
      <c r="H193" s="8">
        <v>29994200</v>
      </c>
      <c r="I193" s="151" t="s">
        <v>78</v>
      </c>
      <c r="J193" s="8" t="s">
        <v>1214</v>
      </c>
      <c r="K193" s="166">
        <v>44679</v>
      </c>
      <c r="L193" s="167">
        <v>251999.99999999997</v>
      </c>
      <c r="M193" s="167">
        <v>836.63999999999976</v>
      </c>
      <c r="N193" s="167">
        <v>131039.99999999999</v>
      </c>
      <c r="O193" s="167">
        <v>482.35824000000002</v>
      </c>
      <c r="P193" s="163">
        <v>0.52</v>
      </c>
      <c r="Q193" s="166">
        <v>47784</v>
      </c>
    </row>
    <row r="194" spans="1:17" ht="14.1" customHeight="1" x14ac:dyDescent="0.2">
      <c r="A194" s="130" t="s">
        <v>1224</v>
      </c>
      <c r="B194" s="8">
        <v>1319</v>
      </c>
      <c r="C194" s="130" t="s">
        <v>248</v>
      </c>
      <c r="D194" s="8" t="s">
        <v>4325</v>
      </c>
      <c r="E194" s="151"/>
      <c r="F194" s="8" t="s">
        <v>761</v>
      </c>
      <c r="G194" s="8" t="s">
        <v>4326</v>
      </c>
      <c r="H194" s="8">
        <v>29994141</v>
      </c>
      <c r="I194" s="151" t="s">
        <v>78</v>
      </c>
      <c r="J194" s="8" t="s">
        <v>1216</v>
      </c>
      <c r="K194" s="166">
        <v>44448</v>
      </c>
      <c r="L194" s="167">
        <v>116999.99999999997</v>
      </c>
      <c r="M194" s="167">
        <v>443.47679999999991</v>
      </c>
      <c r="N194" s="167">
        <v>42704.999999999985</v>
      </c>
      <c r="O194" s="167">
        <v>169.92746549999998</v>
      </c>
      <c r="P194" s="163">
        <v>0.36499999999999999</v>
      </c>
      <c r="Q194" s="166">
        <v>47410</v>
      </c>
    </row>
    <row r="195" spans="1:17" ht="14.1" customHeight="1" x14ac:dyDescent="0.2">
      <c r="A195" s="130" t="s">
        <v>1224</v>
      </c>
      <c r="B195" s="8">
        <v>1319</v>
      </c>
      <c r="C195" s="130" t="s">
        <v>248</v>
      </c>
      <c r="D195" s="8" t="s">
        <v>4328</v>
      </c>
      <c r="E195" s="8"/>
      <c r="F195" s="8" t="s">
        <v>426</v>
      </c>
      <c r="G195" s="8" t="s">
        <v>4329</v>
      </c>
      <c r="H195" s="8">
        <v>29994111</v>
      </c>
      <c r="I195" s="151" t="s">
        <v>78</v>
      </c>
      <c r="J195" s="8" t="s">
        <v>1214</v>
      </c>
      <c r="K195" s="166">
        <v>44559</v>
      </c>
      <c r="L195" s="167">
        <v>73999.999999999985</v>
      </c>
      <c r="M195" s="167">
        <v>230.214</v>
      </c>
      <c r="N195" s="167">
        <v>54315.999999999993</v>
      </c>
      <c r="O195" s="167">
        <v>199.937196</v>
      </c>
      <c r="P195" s="163">
        <v>0.7340000000000001</v>
      </c>
      <c r="Q195" s="166">
        <v>47666</v>
      </c>
    </row>
    <row r="196" spans="1:17" ht="14.1" customHeight="1" x14ac:dyDescent="0.2">
      <c r="A196" s="130" t="s">
        <v>1224</v>
      </c>
      <c r="B196" s="8">
        <v>1319</v>
      </c>
      <c r="C196" s="130" t="s">
        <v>248</v>
      </c>
      <c r="D196" s="8" t="s">
        <v>4332</v>
      </c>
      <c r="E196"/>
      <c r="F196" s="8" t="s">
        <v>761</v>
      </c>
      <c r="G196" s="8" t="s">
        <v>4333</v>
      </c>
      <c r="H196" s="8">
        <v>29994485</v>
      </c>
      <c r="I196" s="151" t="s">
        <v>78</v>
      </c>
      <c r="J196" s="8" t="s">
        <v>1214</v>
      </c>
      <c r="K196" s="166">
        <v>44680</v>
      </c>
      <c r="L196" s="167">
        <v>186999.97209880679</v>
      </c>
      <c r="M196" s="167">
        <v>620.27890745174204</v>
      </c>
      <c r="N196" s="167">
        <v>35923.9064</v>
      </c>
      <c r="O196" s="167">
        <v>132.23589945839998</v>
      </c>
      <c r="P196" s="163">
        <v>0.19210648000000008</v>
      </c>
      <c r="Q196" s="166">
        <v>46640</v>
      </c>
    </row>
    <row r="197" spans="1:17" ht="14.1" customHeight="1" x14ac:dyDescent="0.2">
      <c r="A197" s="130" t="s">
        <v>1224</v>
      </c>
      <c r="B197" s="8">
        <v>1319</v>
      </c>
      <c r="C197" s="130" t="s">
        <v>248</v>
      </c>
      <c r="D197" s="8" t="s">
        <v>4339</v>
      </c>
      <c r="E197" s="8"/>
      <c r="F197" s="8" t="s">
        <v>761</v>
      </c>
      <c r="G197" s="8" t="s">
        <v>4340</v>
      </c>
      <c r="H197" s="8">
        <v>29993696</v>
      </c>
      <c r="I197" s="151" t="s">
        <v>78</v>
      </c>
      <c r="J197" s="8" t="s">
        <v>1214</v>
      </c>
      <c r="K197" s="166">
        <v>43900</v>
      </c>
      <c r="L197" s="167">
        <v>146666.66666666669</v>
      </c>
      <c r="M197" s="167">
        <v>514.50666666666666</v>
      </c>
      <c r="N197" s="167">
        <v>38858.620866666672</v>
      </c>
      <c r="O197" s="167">
        <v>143.36366567862743</v>
      </c>
      <c r="P197" s="163">
        <v>0.26494514227272725</v>
      </c>
      <c r="Q197" s="166">
        <v>46989</v>
      </c>
    </row>
    <row r="198" spans="1:17" ht="14.1" customHeight="1" x14ac:dyDescent="0.2">
      <c r="A198" s="130" t="s">
        <v>1224</v>
      </c>
      <c r="B198" s="8">
        <v>1319</v>
      </c>
      <c r="C198" s="130" t="s">
        <v>248</v>
      </c>
      <c r="D198" s="8" t="s">
        <v>4339</v>
      </c>
      <c r="E198" s="151"/>
      <c r="F198" s="8" t="s">
        <v>761</v>
      </c>
      <c r="G198" s="8" t="s">
        <v>4342</v>
      </c>
      <c r="H198" s="8">
        <v>29993699</v>
      </c>
      <c r="I198" s="151" t="s">
        <v>78</v>
      </c>
      <c r="J198" s="8" t="s">
        <v>1214</v>
      </c>
      <c r="K198" s="166">
        <v>44781</v>
      </c>
      <c r="L198" s="167">
        <v>172999.99152029067</v>
      </c>
      <c r="M198" s="167">
        <v>575.570971788007</v>
      </c>
      <c r="N198" s="167">
        <v>92076.689999999959</v>
      </c>
      <c r="O198" s="167">
        <v>338.93429588999993</v>
      </c>
      <c r="P198" s="163">
        <v>0.53223522839999993</v>
      </c>
      <c r="Q198" s="166">
        <v>47856</v>
      </c>
    </row>
    <row r="199" spans="1:17" ht="14.1" customHeight="1" x14ac:dyDescent="0.2">
      <c r="A199" s="130" t="s">
        <v>1224</v>
      </c>
      <c r="B199" s="8">
        <v>1319</v>
      </c>
      <c r="C199" s="130" t="s">
        <v>248</v>
      </c>
      <c r="D199" s="8" t="s">
        <v>4339</v>
      </c>
      <c r="E199" s="151"/>
      <c r="F199" s="8" t="s">
        <v>761</v>
      </c>
      <c r="G199" s="8" t="s">
        <v>4345</v>
      </c>
      <c r="H199" s="8">
        <v>29992902</v>
      </c>
      <c r="I199" s="151" t="s">
        <v>78</v>
      </c>
      <c r="J199" s="8" t="s">
        <v>1214</v>
      </c>
      <c r="K199" s="166">
        <v>43272</v>
      </c>
      <c r="L199" s="167">
        <v>212996.95348761423</v>
      </c>
      <c r="M199" s="167">
        <v>771.68796248562637</v>
      </c>
      <c r="N199" s="167">
        <v>32261.434376935253</v>
      </c>
      <c r="O199" s="167">
        <v>118.75575320792711</v>
      </c>
      <c r="P199" s="163">
        <v>0.15146429959999994</v>
      </c>
      <c r="Q199" s="166">
        <v>45749</v>
      </c>
    </row>
    <row r="200" spans="1:17" ht="14.1" customHeight="1" x14ac:dyDescent="0.2">
      <c r="A200" s="130" t="s">
        <v>1224</v>
      </c>
      <c r="B200" s="8">
        <v>1319</v>
      </c>
      <c r="C200" s="130" t="s">
        <v>248</v>
      </c>
      <c r="D200" s="8" t="s">
        <v>4347</v>
      </c>
      <c r="E200" s="151"/>
      <c r="F200" s="8" t="s">
        <v>761</v>
      </c>
      <c r="G200" s="8" t="s">
        <v>4348</v>
      </c>
      <c r="H200" s="8">
        <v>29994040</v>
      </c>
      <c r="I200" s="151" t="s">
        <v>78</v>
      </c>
      <c r="J200" s="8" t="s">
        <v>1214</v>
      </c>
      <c r="K200" s="166">
        <v>44197</v>
      </c>
      <c r="L200" s="167">
        <v>122999.9764944874</v>
      </c>
      <c r="M200" s="167">
        <v>395.44492442977696</v>
      </c>
      <c r="N200" s="167">
        <v>86196.759999999966</v>
      </c>
      <c r="O200" s="167">
        <v>317.29027355999995</v>
      </c>
      <c r="P200" s="163">
        <v>0.70078680058823528</v>
      </c>
      <c r="Q200" s="166">
        <v>46477</v>
      </c>
    </row>
    <row r="201" spans="1:17" ht="14.1" customHeight="1" x14ac:dyDescent="0.2">
      <c r="A201" s="130" t="s">
        <v>1224</v>
      </c>
      <c r="B201" s="8">
        <v>1319</v>
      </c>
      <c r="C201" s="130" t="s">
        <v>248</v>
      </c>
      <c r="D201" s="8" t="s">
        <v>4350</v>
      </c>
      <c r="E201" s="151"/>
      <c r="F201" s="8" t="s">
        <v>761</v>
      </c>
      <c r="G201" s="8" t="s">
        <v>4351</v>
      </c>
      <c r="H201" s="8">
        <v>29994555</v>
      </c>
      <c r="I201" s="151" t="s">
        <v>78</v>
      </c>
      <c r="J201" s="8" t="s">
        <v>1214</v>
      </c>
      <c r="K201" s="166">
        <v>45007</v>
      </c>
      <c r="L201" s="167">
        <v>173000.00000000003</v>
      </c>
      <c r="M201" s="167">
        <v>630.06600000000003</v>
      </c>
      <c r="N201" s="167">
        <v>102206.29609996719</v>
      </c>
      <c r="O201" s="167">
        <v>376.22137594397918</v>
      </c>
      <c r="P201" s="163">
        <v>0.59078783872813401</v>
      </c>
      <c r="Q201" s="166">
        <v>48304</v>
      </c>
    </row>
    <row r="202" spans="1:17" ht="14.1" customHeight="1" x14ac:dyDescent="0.2">
      <c r="A202" s="130" t="s">
        <v>1224</v>
      </c>
      <c r="B202" s="8">
        <v>1319</v>
      </c>
      <c r="C202" s="130" t="s">
        <v>248</v>
      </c>
      <c r="D202" s="8" t="s">
        <v>4353</v>
      </c>
      <c r="E202" s="151"/>
      <c r="F202" s="8" t="s">
        <v>761</v>
      </c>
      <c r="G202" s="8" t="s">
        <v>4354</v>
      </c>
      <c r="H202" s="8">
        <v>29994144</v>
      </c>
      <c r="I202" s="151" t="s">
        <v>78</v>
      </c>
      <c r="J202" s="8" t="s">
        <v>1214</v>
      </c>
      <c r="K202" s="166">
        <v>44671</v>
      </c>
      <c r="L202" s="167">
        <v>182000</v>
      </c>
      <c r="M202" s="167">
        <v>588.77</v>
      </c>
      <c r="N202" s="167">
        <v>1307.2278128000044</v>
      </c>
      <c r="O202" s="167">
        <v>4.811905578916817</v>
      </c>
      <c r="P202" s="163">
        <v>7.1825704000000237E-3</v>
      </c>
      <c r="Q202" s="166">
        <v>45401</v>
      </c>
    </row>
    <row r="203" spans="1:17" ht="14.1" customHeight="1" x14ac:dyDescent="0.2">
      <c r="A203" s="130" t="s">
        <v>1224</v>
      </c>
      <c r="B203" s="8">
        <v>1319</v>
      </c>
      <c r="C203" s="130" t="s">
        <v>248</v>
      </c>
      <c r="D203" s="8" t="s">
        <v>4357</v>
      </c>
      <c r="E203" s="8"/>
      <c r="F203" s="8" t="s">
        <v>426</v>
      </c>
      <c r="G203" s="8" t="s">
        <v>4358</v>
      </c>
      <c r="H203" s="8">
        <v>29994110</v>
      </c>
      <c r="I203" s="151" t="s">
        <v>78</v>
      </c>
      <c r="J203" s="8" t="s">
        <v>1214</v>
      </c>
      <c r="K203" s="166">
        <v>44545</v>
      </c>
      <c r="L203" s="167">
        <v>152000.0086990741</v>
      </c>
      <c r="M203" s="167">
        <v>476.52002727159726</v>
      </c>
      <c r="N203" s="167">
        <v>26559.15</v>
      </c>
      <c r="O203" s="167">
        <v>97.764231150000001</v>
      </c>
      <c r="P203" s="163">
        <v>0.17473123999999998</v>
      </c>
      <c r="Q203" s="166">
        <v>48333</v>
      </c>
    </row>
    <row r="204" spans="1:17" ht="14.1" customHeight="1" x14ac:dyDescent="0.2">
      <c r="A204" s="130" t="s">
        <v>1224</v>
      </c>
      <c r="B204" s="8">
        <v>1319</v>
      </c>
      <c r="C204" s="130" t="s">
        <v>248</v>
      </c>
      <c r="D204" s="8" t="s">
        <v>4360</v>
      </c>
      <c r="E204" s="12"/>
      <c r="F204" s="8" t="s">
        <v>761</v>
      </c>
      <c r="G204" s="8" t="s">
        <v>4361</v>
      </c>
      <c r="H204" s="8">
        <v>29994122</v>
      </c>
      <c r="I204" s="151" t="s">
        <v>78</v>
      </c>
      <c r="J204" s="8" t="s">
        <v>1214</v>
      </c>
      <c r="K204" s="166">
        <v>44796</v>
      </c>
      <c r="L204" s="167">
        <v>183000.00394029432</v>
      </c>
      <c r="M204" s="167">
        <v>600.42301292810566</v>
      </c>
      <c r="N204" s="167">
        <v>151272.24231428574</v>
      </c>
      <c r="O204" s="167">
        <v>556.83312395888584</v>
      </c>
      <c r="P204" s="163">
        <v>0.82662425714285725</v>
      </c>
      <c r="Q204" s="166">
        <v>48519</v>
      </c>
    </row>
    <row r="205" spans="1:17" ht="14.1" customHeight="1" x14ac:dyDescent="0.2">
      <c r="A205" s="130" t="s">
        <v>1224</v>
      </c>
      <c r="B205" s="8">
        <v>1319</v>
      </c>
      <c r="C205" s="130" t="s">
        <v>248</v>
      </c>
      <c r="D205" s="8" t="s">
        <v>4368</v>
      </c>
      <c r="E205" s="151"/>
      <c r="F205" s="8" t="s">
        <v>761</v>
      </c>
      <c r="G205" s="8" t="s">
        <v>4369</v>
      </c>
      <c r="H205" s="8">
        <v>29994089</v>
      </c>
      <c r="I205" s="151" t="s">
        <v>78</v>
      </c>
      <c r="J205" s="8" t="s">
        <v>1214</v>
      </c>
      <c r="K205" s="166">
        <v>44370</v>
      </c>
      <c r="L205" s="167">
        <v>122000.00000000001</v>
      </c>
      <c r="M205" s="167">
        <v>397.3540000000001</v>
      </c>
      <c r="N205" s="167">
        <v>12200</v>
      </c>
      <c r="O205" s="167">
        <v>44.908200000000008</v>
      </c>
      <c r="P205" s="163">
        <v>9.9999999999999992E-2</v>
      </c>
      <c r="Q205" s="166">
        <v>46771</v>
      </c>
    </row>
    <row r="206" spans="1:17" ht="14.1" customHeight="1" x14ac:dyDescent="0.2">
      <c r="A206" s="130" t="s">
        <v>1224</v>
      </c>
      <c r="B206" s="8">
        <v>1319</v>
      </c>
      <c r="C206" s="130" t="s">
        <v>248</v>
      </c>
      <c r="D206" s="8" t="s">
        <v>4350</v>
      </c>
      <c r="E206" s="151"/>
      <c r="F206" s="8" t="s">
        <v>761</v>
      </c>
      <c r="G206" s="8" t="s">
        <v>4372</v>
      </c>
      <c r="H206" s="8">
        <v>29992613</v>
      </c>
      <c r="I206" s="151" t="s">
        <v>78</v>
      </c>
      <c r="J206" s="8" t="s">
        <v>1214</v>
      </c>
      <c r="K206" s="166">
        <v>43006</v>
      </c>
      <c r="L206" s="167">
        <v>377318.54144912271</v>
      </c>
      <c r="M206" s="167">
        <v>1331.5571327739542</v>
      </c>
      <c r="N206" s="167">
        <v>62567.084905263153</v>
      </c>
      <c r="O206" s="167">
        <v>230.30944938237957</v>
      </c>
      <c r="P206" s="163">
        <v>0.1658203295946421</v>
      </c>
      <c r="Q206" s="166">
        <v>45744</v>
      </c>
    </row>
    <row r="207" spans="1:17" ht="14.1" customHeight="1" x14ac:dyDescent="0.2">
      <c r="A207" s="130" t="s">
        <v>1224</v>
      </c>
      <c r="B207" s="8">
        <v>1319</v>
      </c>
      <c r="C207" s="130" t="s">
        <v>248</v>
      </c>
      <c r="D207" s="8" t="s">
        <v>4360</v>
      </c>
      <c r="E207" s="12"/>
      <c r="F207" s="8" t="s">
        <v>761</v>
      </c>
      <c r="G207" s="2" t="s">
        <v>5072</v>
      </c>
      <c r="H207" s="8">
        <v>29994123</v>
      </c>
      <c r="I207" s="151" t="s">
        <v>78</v>
      </c>
      <c r="J207" s="8" t="s">
        <v>1214</v>
      </c>
      <c r="K207" s="166">
        <v>44797</v>
      </c>
      <c r="L207" s="167">
        <v>20914.285714285714</v>
      </c>
      <c r="M207" s="167">
        <v>68.619771428571426</v>
      </c>
      <c r="N207" s="167">
        <v>20914.285714285714</v>
      </c>
      <c r="O207" s="167">
        <v>77.301000000000002</v>
      </c>
      <c r="P207" s="163">
        <v>1</v>
      </c>
      <c r="Q207" s="166">
        <v>48519</v>
      </c>
    </row>
    <row r="208" spans="1:17" ht="14.1" customHeight="1" x14ac:dyDescent="0.2">
      <c r="A208" s="130" t="s">
        <v>1224</v>
      </c>
      <c r="B208" s="8">
        <v>8563</v>
      </c>
      <c r="C208" s="130" t="s">
        <v>248</v>
      </c>
      <c r="D208" s="8" t="s">
        <v>4288</v>
      </c>
      <c r="E208" s="151"/>
      <c r="F208" s="8" t="s">
        <v>425</v>
      </c>
      <c r="G208" s="8" t="s">
        <v>4289</v>
      </c>
      <c r="H208" s="8">
        <v>29992869</v>
      </c>
      <c r="I208" s="151" t="s">
        <v>78</v>
      </c>
      <c r="J208" s="8" t="s">
        <v>1212</v>
      </c>
      <c r="K208" s="166">
        <v>43125</v>
      </c>
      <c r="L208" s="167">
        <v>2869999.7496011159</v>
      </c>
      <c r="M208" s="167">
        <v>2869.999749601116</v>
      </c>
      <c r="N208" s="167">
        <v>234290.86794117599</v>
      </c>
      <c r="O208" s="167">
        <v>234.290867941176</v>
      </c>
      <c r="P208" s="163">
        <v>8.1634455882352838E-2</v>
      </c>
      <c r="Q208" s="166">
        <v>47143</v>
      </c>
    </row>
    <row r="209" spans="1:17" ht="14.1" customHeight="1" x14ac:dyDescent="0.2">
      <c r="A209" s="130" t="s">
        <v>1224</v>
      </c>
      <c r="B209" s="8">
        <v>8563</v>
      </c>
      <c r="C209" s="175" t="s">
        <v>647</v>
      </c>
      <c r="D209" s="8" t="s">
        <v>4292</v>
      </c>
      <c r="E209" s="8"/>
      <c r="F209" s="8" t="s">
        <v>428</v>
      </c>
      <c r="G209" s="8" t="s">
        <v>4293</v>
      </c>
      <c r="H209" s="8">
        <v>29992501</v>
      </c>
      <c r="I209" s="151" t="s">
        <v>78</v>
      </c>
      <c r="J209" s="8" t="s">
        <v>1212</v>
      </c>
      <c r="K209" s="166">
        <v>42656</v>
      </c>
      <c r="L209" s="167">
        <v>1430000</v>
      </c>
      <c r="M209" s="167">
        <v>1430</v>
      </c>
      <c r="N209" s="167">
        <v>550572.79344166664</v>
      </c>
      <c r="O209" s="167">
        <v>550.57231979196376</v>
      </c>
      <c r="P209" s="163">
        <v>0.38501593946969698</v>
      </c>
      <c r="Q209" s="166">
        <v>45657</v>
      </c>
    </row>
    <row r="210" spans="1:17" ht="14.1" customHeight="1" x14ac:dyDescent="0.2">
      <c r="A210" s="130" t="s">
        <v>1224</v>
      </c>
      <c r="B210" s="8">
        <v>8563</v>
      </c>
      <c r="C210" s="175" t="s">
        <v>648</v>
      </c>
      <c r="D210" s="8" t="s">
        <v>4295</v>
      </c>
      <c r="E210" s="8"/>
      <c r="F210" s="12" t="s">
        <v>428</v>
      </c>
      <c r="G210" s="8" t="s">
        <v>4296</v>
      </c>
      <c r="H210" s="8">
        <v>29994076</v>
      </c>
      <c r="I210" s="151" t="s">
        <v>78</v>
      </c>
      <c r="J210" s="8" t="s">
        <v>1214</v>
      </c>
      <c r="K210" s="166">
        <v>44363</v>
      </c>
      <c r="L210" s="167">
        <v>1609199.9520652224</v>
      </c>
      <c r="M210" s="167">
        <v>5212.1986447392546</v>
      </c>
      <c r="N210" s="167">
        <v>211494.87000000014</v>
      </c>
      <c r="O210" s="167">
        <v>778.51261647000047</v>
      </c>
      <c r="P210" s="163">
        <v>0.13142858333333338</v>
      </c>
      <c r="Q210" s="166" t="s">
        <v>298</v>
      </c>
    </row>
    <row r="211" spans="1:17" ht="14.1" customHeight="1" x14ac:dyDescent="0.2">
      <c r="A211" s="130" t="s">
        <v>1224</v>
      </c>
      <c r="B211" s="8">
        <v>8563</v>
      </c>
      <c r="C211" s="130" t="s">
        <v>647</v>
      </c>
      <c r="D211" s="8" t="s">
        <v>4292</v>
      </c>
      <c r="E211" s="151"/>
      <c r="F211" s="8" t="s">
        <v>428</v>
      </c>
      <c r="G211" s="8" t="s">
        <v>4298</v>
      </c>
      <c r="H211" s="8">
        <v>29992375</v>
      </c>
      <c r="I211" s="151" t="s">
        <v>78</v>
      </c>
      <c r="J211" s="8" t="s">
        <v>1212</v>
      </c>
      <c r="K211" s="166">
        <v>42235</v>
      </c>
      <c r="L211" s="167">
        <v>200000</v>
      </c>
      <c r="M211" s="167">
        <v>200</v>
      </c>
      <c r="N211" s="167">
        <v>43663.399958333343</v>
      </c>
      <c r="O211" s="167">
        <v>43.662964252790147</v>
      </c>
      <c r="P211" s="163">
        <v>0.21831699979166672</v>
      </c>
      <c r="Q211" s="166">
        <v>45657</v>
      </c>
    </row>
    <row r="212" spans="1:17" ht="14.1" customHeight="1" x14ac:dyDescent="0.2">
      <c r="A212" s="130" t="s">
        <v>1224</v>
      </c>
      <c r="B212" s="8">
        <v>8563</v>
      </c>
      <c r="C212" s="130" t="s">
        <v>248</v>
      </c>
      <c r="D212" s="8" t="s">
        <v>4300</v>
      </c>
      <c r="E212" s="151"/>
      <c r="F212" s="8" t="s">
        <v>425</v>
      </c>
      <c r="G212" s="8" t="s">
        <v>4301</v>
      </c>
      <c r="H212" s="8">
        <v>29994114</v>
      </c>
      <c r="I212" s="151" t="s">
        <v>78</v>
      </c>
      <c r="J212" s="8" t="s">
        <v>1212</v>
      </c>
      <c r="K212" s="166">
        <v>44560</v>
      </c>
      <c r="L212" s="167">
        <v>2454999.9860754781</v>
      </c>
      <c r="M212" s="167">
        <v>2454.9999860754783</v>
      </c>
      <c r="N212" s="167">
        <v>1586769.1099999999</v>
      </c>
      <c r="O212" s="167">
        <v>1586.76911</v>
      </c>
      <c r="P212" s="163">
        <v>0.64634180000000019</v>
      </c>
      <c r="Q212" s="166">
        <v>46021</v>
      </c>
    </row>
    <row r="213" spans="1:17" ht="14.1" customHeight="1" x14ac:dyDescent="0.2">
      <c r="A213" s="130" t="s">
        <v>1224</v>
      </c>
      <c r="B213" s="8">
        <v>8563</v>
      </c>
      <c r="C213" s="130" t="s">
        <v>248</v>
      </c>
      <c r="D213" s="8" t="s">
        <v>4307</v>
      </c>
      <c r="E213" s="12"/>
      <c r="F213" s="8" t="s">
        <v>425</v>
      </c>
      <c r="G213" s="8" t="s">
        <v>4308</v>
      </c>
      <c r="H213" s="8">
        <v>29993692</v>
      </c>
      <c r="I213" s="151" t="s">
        <v>78</v>
      </c>
      <c r="J213" s="8" t="s">
        <v>1212</v>
      </c>
      <c r="K213" s="166">
        <v>43730</v>
      </c>
      <c r="L213" s="167">
        <v>7805000.0273608509</v>
      </c>
      <c r="M213" s="167">
        <v>7805.0000273608512</v>
      </c>
      <c r="N213" s="167">
        <v>3497354.95</v>
      </c>
      <c r="O213" s="167">
        <v>3497.3549500000008</v>
      </c>
      <c r="P213" s="163">
        <v>0.44809159996666659</v>
      </c>
      <c r="Q213" s="166">
        <v>46415</v>
      </c>
    </row>
    <row r="214" spans="1:17" ht="14.1" customHeight="1" x14ac:dyDescent="0.2">
      <c r="A214" s="130" t="s">
        <v>1224</v>
      </c>
      <c r="B214" s="8">
        <v>8563</v>
      </c>
      <c r="C214" s="130" t="s">
        <v>248</v>
      </c>
      <c r="D214" s="8" t="s">
        <v>4314</v>
      </c>
      <c r="E214" s="151"/>
      <c r="F214" s="8" t="s">
        <v>425</v>
      </c>
      <c r="G214" s="8" t="s">
        <v>4315</v>
      </c>
      <c r="H214" s="8">
        <v>29992935</v>
      </c>
      <c r="I214" s="151" t="s">
        <v>78</v>
      </c>
      <c r="J214" s="8" t="s">
        <v>1214</v>
      </c>
      <c r="K214" s="166">
        <v>43304</v>
      </c>
      <c r="L214" s="167">
        <v>749400.00000000012</v>
      </c>
      <c r="M214" s="167">
        <v>2722.5702000000006</v>
      </c>
      <c r="N214" s="167">
        <v>112410.00000000001</v>
      </c>
      <c r="O214" s="167">
        <v>413.78121000000016</v>
      </c>
      <c r="P214" s="163">
        <v>0.15</v>
      </c>
      <c r="Q214" s="166">
        <v>46753</v>
      </c>
    </row>
    <row r="215" spans="1:17" ht="14.1" customHeight="1" x14ac:dyDescent="0.2">
      <c r="A215" s="130" t="s">
        <v>1224</v>
      </c>
      <c r="B215" s="8">
        <v>8563</v>
      </c>
      <c r="C215" s="130" t="s">
        <v>248</v>
      </c>
      <c r="D215" s="8" t="s">
        <v>4317</v>
      </c>
      <c r="E215" s="151"/>
      <c r="F215" s="8" t="s">
        <v>761</v>
      </c>
      <c r="G215" s="8" t="s">
        <v>4317</v>
      </c>
      <c r="H215" s="8">
        <v>29992411</v>
      </c>
      <c r="I215" s="151" t="s">
        <v>78</v>
      </c>
      <c r="J215" s="8" t="s">
        <v>1214</v>
      </c>
      <c r="K215" s="166">
        <v>42354</v>
      </c>
      <c r="L215" s="167">
        <v>70000</v>
      </c>
      <c r="M215" s="167">
        <v>271.46000000000004</v>
      </c>
      <c r="N215" s="167">
        <v>3533.0482352941153</v>
      </c>
      <c r="O215" s="167">
        <v>13.005410441166948</v>
      </c>
      <c r="P215" s="163">
        <v>5.0472117647058792E-2</v>
      </c>
      <c r="Q215" s="166">
        <v>46752</v>
      </c>
    </row>
    <row r="216" spans="1:17" ht="14.1" customHeight="1" x14ac:dyDescent="0.2">
      <c r="A216" s="130" t="s">
        <v>1224</v>
      </c>
      <c r="B216" s="8">
        <v>8563</v>
      </c>
      <c r="C216" s="130" t="s">
        <v>248</v>
      </c>
      <c r="D216" s="8" t="s">
        <v>4319</v>
      </c>
      <c r="E216" s="151"/>
      <c r="F216" s="8" t="s">
        <v>761</v>
      </c>
      <c r="G216" s="8" t="s">
        <v>4323</v>
      </c>
      <c r="H216" s="8">
        <v>29994200</v>
      </c>
      <c r="I216" s="151" t="s">
        <v>78</v>
      </c>
      <c r="J216" s="8" t="s">
        <v>1214</v>
      </c>
      <c r="K216" s="166">
        <v>44679</v>
      </c>
      <c r="L216" s="167">
        <v>1790999.9999999998</v>
      </c>
      <c r="M216" s="167">
        <v>5946.1199999999981</v>
      </c>
      <c r="N216" s="167">
        <v>931319.99999999988</v>
      </c>
      <c r="O216" s="167">
        <v>3428.1889200000001</v>
      </c>
      <c r="P216" s="163">
        <v>0.52</v>
      </c>
      <c r="Q216" s="166">
        <v>47784</v>
      </c>
    </row>
    <row r="217" spans="1:17" ht="14.1" customHeight="1" x14ac:dyDescent="0.2">
      <c r="A217" s="130" t="s">
        <v>1224</v>
      </c>
      <c r="B217" s="8">
        <v>8563</v>
      </c>
      <c r="C217" s="130" t="s">
        <v>248</v>
      </c>
      <c r="D217" s="8" t="s">
        <v>4325</v>
      </c>
      <c r="E217" s="8"/>
      <c r="F217" s="8" t="s">
        <v>761</v>
      </c>
      <c r="G217" s="8" t="s">
        <v>4326</v>
      </c>
      <c r="H217" s="8">
        <v>29994141</v>
      </c>
      <c r="I217" s="151" t="s">
        <v>78</v>
      </c>
      <c r="J217" s="8" t="s">
        <v>1216</v>
      </c>
      <c r="K217" s="166">
        <v>44448</v>
      </c>
      <c r="L217" s="167">
        <v>598000</v>
      </c>
      <c r="M217" s="167">
        <v>2266.6592000000001</v>
      </c>
      <c r="N217" s="167">
        <v>218270</v>
      </c>
      <c r="O217" s="167">
        <v>868.51815700000009</v>
      </c>
      <c r="P217" s="163">
        <v>0.36499999999999999</v>
      </c>
      <c r="Q217" s="166">
        <v>47410</v>
      </c>
    </row>
    <row r="218" spans="1:17" ht="14.1" customHeight="1" x14ac:dyDescent="0.2">
      <c r="A218" s="130" t="s">
        <v>1224</v>
      </c>
      <c r="B218" s="8">
        <v>8563</v>
      </c>
      <c r="C218" s="130" t="s">
        <v>248</v>
      </c>
      <c r="D218" s="8" t="s">
        <v>4328</v>
      </c>
      <c r="E218"/>
      <c r="F218" s="8" t="s">
        <v>426</v>
      </c>
      <c r="G218" s="8" t="s">
        <v>4329</v>
      </c>
      <c r="H218" s="8">
        <v>29994111</v>
      </c>
      <c r="I218" s="151" t="s">
        <v>78</v>
      </c>
      <c r="J218" s="8" t="s">
        <v>1214</v>
      </c>
      <c r="K218" s="166">
        <v>44559</v>
      </c>
      <c r="L218" s="167">
        <v>879999.99999999988</v>
      </c>
      <c r="M218" s="167">
        <v>2737.6799999999994</v>
      </c>
      <c r="N218" s="167">
        <v>645920</v>
      </c>
      <c r="O218" s="167">
        <v>2377.6315200000004</v>
      </c>
      <c r="P218" s="163">
        <v>0.7340000000000001</v>
      </c>
      <c r="Q218" s="166">
        <v>47666</v>
      </c>
    </row>
    <row r="219" spans="1:17" ht="14.1" customHeight="1" x14ac:dyDescent="0.2">
      <c r="A219" s="130" t="s">
        <v>1224</v>
      </c>
      <c r="B219" s="8">
        <v>8563</v>
      </c>
      <c r="C219" s="130" t="s">
        <v>248</v>
      </c>
      <c r="D219" s="8" t="s">
        <v>4332</v>
      </c>
      <c r="E219" s="8"/>
      <c r="F219" s="8" t="s">
        <v>761</v>
      </c>
      <c r="G219" s="8" t="s">
        <v>4333</v>
      </c>
      <c r="H219" s="8">
        <v>29994485</v>
      </c>
      <c r="I219" s="151" t="s">
        <v>78</v>
      </c>
      <c r="J219" s="8" t="s">
        <v>1214</v>
      </c>
      <c r="K219" s="166">
        <v>44680</v>
      </c>
      <c r="L219" s="167">
        <v>1175999.9829261343</v>
      </c>
      <c r="M219" s="167">
        <v>3900.7919433659872</v>
      </c>
      <c r="N219" s="167">
        <v>225917.21719999984</v>
      </c>
      <c r="O219" s="167">
        <v>831.60127651319942</v>
      </c>
      <c r="P219" s="163">
        <v>0.19210648000000008</v>
      </c>
      <c r="Q219" s="166">
        <v>46640</v>
      </c>
    </row>
    <row r="220" spans="1:17" ht="14.1" customHeight="1" x14ac:dyDescent="0.2">
      <c r="A220" s="130" t="s">
        <v>1224</v>
      </c>
      <c r="B220" s="8">
        <v>8563</v>
      </c>
      <c r="C220" s="130" t="s">
        <v>248</v>
      </c>
      <c r="D220" s="8" t="s">
        <v>4335</v>
      </c>
      <c r="E220" s="151"/>
      <c r="F220" s="8" t="s">
        <v>761</v>
      </c>
      <c r="G220" s="8" t="s">
        <v>4336</v>
      </c>
      <c r="H220" s="8">
        <v>29994498</v>
      </c>
      <c r="I220" s="151" t="s">
        <v>78</v>
      </c>
      <c r="J220" s="8" t="s">
        <v>1214</v>
      </c>
      <c r="K220" s="166">
        <v>44893</v>
      </c>
      <c r="L220" s="167">
        <v>2673000</v>
      </c>
      <c r="M220" s="167">
        <v>9189.7740000000013</v>
      </c>
      <c r="N220" s="167">
        <v>2485890</v>
      </c>
      <c r="O220" s="167">
        <v>9150.5610900000011</v>
      </c>
      <c r="P220" s="163">
        <v>0.93</v>
      </c>
      <c r="Q220" s="166">
        <v>49457</v>
      </c>
    </row>
    <row r="221" spans="1:17" ht="14.1" customHeight="1" x14ac:dyDescent="0.2">
      <c r="A221" s="130" t="s">
        <v>1224</v>
      </c>
      <c r="B221" s="8">
        <v>8563</v>
      </c>
      <c r="C221" s="130" t="s">
        <v>248</v>
      </c>
      <c r="D221" s="8" t="s">
        <v>4339</v>
      </c>
      <c r="E221" s="151"/>
      <c r="F221" s="8" t="s">
        <v>761</v>
      </c>
      <c r="G221" s="8" t="s">
        <v>4340</v>
      </c>
      <c r="H221" s="8">
        <v>29993696</v>
      </c>
      <c r="I221" s="151" t="s">
        <v>78</v>
      </c>
      <c r="J221" s="8" t="s">
        <v>1214</v>
      </c>
      <c r="K221" s="166">
        <v>43900</v>
      </c>
      <c r="L221" s="167">
        <v>451733.33333333337</v>
      </c>
      <c r="M221" s="167">
        <v>1584.6805333333334</v>
      </c>
      <c r="N221" s="167">
        <v>119684.55226933335</v>
      </c>
      <c r="O221" s="167">
        <v>440.81883316254516</v>
      </c>
      <c r="P221" s="163">
        <v>0.26494514227272731</v>
      </c>
      <c r="Q221" s="166">
        <v>46989</v>
      </c>
    </row>
    <row r="222" spans="1:17" ht="14.1" customHeight="1" x14ac:dyDescent="0.2">
      <c r="A222" s="130" t="s">
        <v>1224</v>
      </c>
      <c r="B222" s="8">
        <v>8563</v>
      </c>
      <c r="C222" s="130" t="s">
        <v>248</v>
      </c>
      <c r="D222" s="8" t="s">
        <v>4339</v>
      </c>
      <c r="E222" s="151"/>
      <c r="F222" s="8" t="s">
        <v>761</v>
      </c>
      <c r="G222" s="8" t="s">
        <v>4342</v>
      </c>
      <c r="H222" s="8">
        <v>29993699</v>
      </c>
      <c r="I222" s="151" t="s">
        <v>78</v>
      </c>
      <c r="J222" s="8" t="s">
        <v>1214</v>
      </c>
      <c r="K222" s="166">
        <v>44781</v>
      </c>
      <c r="L222" s="167">
        <v>1363999.997111052</v>
      </c>
      <c r="M222" s="167">
        <v>4538.0279903884702</v>
      </c>
      <c r="N222" s="167">
        <v>725968.85</v>
      </c>
      <c r="O222" s="167">
        <v>2672.2913368500003</v>
      </c>
      <c r="P222" s="163">
        <v>0.53223522839999993</v>
      </c>
      <c r="Q222" s="166">
        <v>47856</v>
      </c>
    </row>
    <row r="223" spans="1:17" ht="14.1" customHeight="1" x14ac:dyDescent="0.2">
      <c r="A223" s="130" t="s">
        <v>1224</v>
      </c>
      <c r="B223" s="8">
        <v>8563</v>
      </c>
      <c r="C223" s="130" t="s">
        <v>248</v>
      </c>
      <c r="D223" s="8" t="s">
        <v>4339</v>
      </c>
      <c r="E223" s="151"/>
      <c r="F223" s="8" t="s">
        <v>761</v>
      </c>
      <c r="G223" s="8" t="s">
        <v>4345</v>
      </c>
      <c r="H223" s="8">
        <v>29992902</v>
      </c>
      <c r="I223" s="151" t="s">
        <v>78</v>
      </c>
      <c r="J223" s="8" t="s">
        <v>1214</v>
      </c>
      <c r="K223" s="166">
        <v>43272</v>
      </c>
      <c r="L223" s="167">
        <v>196005.5481044513</v>
      </c>
      <c r="M223" s="167">
        <v>710.12810078242705</v>
      </c>
      <c r="N223" s="167">
        <v>29687.843061354808</v>
      </c>
      <c r="O223" s="167">
        <v>109.27827275517338</v>
      </c>
      <c r="P223" s="163">
        <v>0.15146429959999991</v>
      </c>
      <c r="Q223" s="166">
        <v>45749</v>
      </c>
    </row>
    <row r="224" spans="1:17" ht="14.1" customHeight="1" x14ac:dyDescent="0.2">
      <c r="A224" s="130" t="s">
        <v>1224</v>
      </c>
      <c r="B224" s="8">
        <v>8563</v>
      </c>
      <c r="C224" s="130" t="s">
        <v>248</v>
      </c>
      <c r="D224" s="8" t="s">
        <v>4347</v>
      </c>
      <c r="E224" s="151"/>
      <c r="F224" s="8" t="s">
        <v>761</v>
      </c>
      <c r="G224" s="8" t="s">
        <v>4348</v>
      </c>
      <c r="H224" s="8">
        <v>29994040</v>
      </c>
      <c r="I224" s="151" t="s">
        <v>78</v>
      </c>
      <c r="J224" s="8" t="s">
        <v>1214</v>
      </c>
      <c r="K224" s="166">
        <v>44197</v>
      </c>
      <c r="L224" s="167">
        <v>483000.00758559146</v>
      </c>
      <c r="M224" s="167">
        <v>1552.8450243876764</v>
      </c>
      <c r="N224" s="167">
        <v>338480.02999999997</v>
      </c>
      <c r="O224" s="167">
        <v>1245.9449904300002</v>
      </c>
      <c r="P224" s="163">
        <v>0.70078680058823517</v>
      </c>
      <c r="Q224" s="166">
        <v>46477</v>
      </c>
    </row>
    <row r="225" spans="1:17" ht="14.1" customHeight="1" x14ac:dyDescent="0.2">
      <c r="A225" s="130" t="s">
        <v>1224</v>
      </c>
      <c r="B225" s="8">
        <v>8563</v>
      </c>
      <c r="C225" s="130" t="s">
        <v>248</v>
      </c>
      <c r="D225" s="8" t="s">
        <v>4350</v>
      </c>
      <c r="E225" s="8"/>
      <c r="F225" s="8" t="s">
        <v>761</v>
      </c>
      <c r="G225" s="8" t="s">
        <v>4351</v>
      </c>
      <c r="H225" s="8">
        <v>29994555</v>
      </c>
      <c r="I225" s="151" t="s">
        <v>78</v>
      </c>
      <c r="J225" s="8" t="s">
        <v>1214</v>
      </c>
      <c r="K225" s="166">
        <v>45007</v>
      </c>
      <c r="L225" s="167">
        <v>677000</v>
      </c>
      <c r="M225" s="167">
        <v>2465.634</v>
      </c>
      <c r="N225" s="167">
        <v>399963.34747142793</v>
      </c>
      <c r="O225" s="167">
        <v>1472.265082042326</v>
      </c>
      <c r="P225" s="163">
        <v>0.59078781014981974</v>
      </c>
      <c r="Q225" s="166">
        <v>48304</v>
      </c>
    </row>
    <row r="226" spans="1:17" ht="14.1" customHeight="1" x14ac:dyDescent="0.2">
      <c r="A226" s="130" t="s">
        <v>1224</v>
      </c>
      <c r="B226" s="8">
        <v>8563</v>
      </c>
      <c r="C226" s="130" t="s">
        <v>248</v>
      </c>
      <c r="D226" s="8" t="s">
        <v>4353</v>
      </c>
      <c r="E226" s="12"/>
      <c r="F226" s="8" t="s">
        <v>761</v>
      </c>
      <c r="G226" s="8" t="s">
        <v>4354</v>
      </c>
      <c r="H226" s="8">
        <v>29994144</v>
      </c>
      <c r="I226" s="151" t="s">
        <v>78</v>
      </c>
      <c r="J226" s="8" t="s">
        <v>1214</v>
      </c>
      <c r="K226" s="166">
        <v>44671</v>
      </c>
      <c r="L226" s="167">
        <v>671000</v>
      </c>
      <c r="M226" s="167">
        <v>2170.6849999999999</v>
      </c>
      <c r="N226" s="167">
        <v>4819.5047384000154</v>
      </c>
      <c r="O226" s="167">
        <v>17.740596942050463</v>
      </c>
      <c r="P226" s="163">
        <v>7.1825704000000228E-3</v>
      </c>
      <c r="Q226" s="166">
        <v>45401</v>
      </c>
    </row>
    <row r="227" spans="1:17" ht="14.1" customHeight="1" x14ac:dyDescent="0.2">
      <c r="A227" s="130" t="s">
        <v>1224</v>
      </c>
      <c r="B227" s="8">
        <v>8563</v>
      </c>
      <c r="C227" s="130" t="s">
        <v>248</v>
      </c>
      <c r="D227" s="8" t="s">
        <v>4357</v>
      </c>
      <c r="E227" s="151"/>
      <c r="F227" s="8" t="s">
        <v>426</v>
      </c>
      <c r="G227" s="8" t="s">
        <v>4358</v>
      </c>
      <c r="H227" s="8">
        <v>29994110</v>
      </c>
      <c r="I227" s="151" t="s">
        <v>78</v>
      </c>
      <c r="J227" s="8" t="s">
        <v>1214</v>
      </c>
      <c r="K227" s="166">
        <v>44545</v>
      </c>
      <c r="L227" s="167">
        <v>797000</v>
      </c>
      <c r="M227" s="167">
        <v>2498.5948514415618</v>
      </c>
      <c r="N227" s="167">
        <v>139260.78999999995</v>
      </c>
      <c r="O227" s="167">
        <v>512.61896798999987</v>
      </c>
      <c r="P227" s="163">
        <v>0.17473122961104134</v>
      </c>
      <c r="Q227" s="166">
        <v>48333</v>
      </c>
    </row>
    <row r="228" spans="1:17" ht="14.1" customHeight="1" x14ac:dyDescent="0.2">
      <c r="A228" s="130" t="s">
        <v>1224</v>
      </c>
      <c r="B228" s="8">
        <v>8563</v>
      </c>
      <c r="C228" s="130" t="s">
        <v>248</v>
      </c>
      <c r="D228" s="8" t="s">
        <v>4360</v>
      </c>
      <c r="E228" s="151"/>
      <c r="F228" s="8" t="s">
        <v>761</v>
      </c>
      <c r="G228" s="8" t="s">
        <v>4361</v>
      </c>
      <c r="H228" s="8">
        <v>29994122</v>
      </c>
      <c r="I228" s="151" t="s">
        <v>78</v>
      </c>
      <c r="J228" s="8" t="s">
        <v>1214</v>
      </c>
      <c r="K228" s="166">
        <v>44796</v>
      </c>
      <c r="L228" s="167">
        <v>2094000.0000691279</v>
      </c>
      <c r="M228" s="167">
        <v>6870.4140002268086</v>
      </c>
      <c r="N228" s="167">
        <v>1730951.1945142858</v>
      </c>
      <c r="O228" s="167">
        <v>6371.6313470070863</v>
      </c>
      <c r="P228" s="163">
        <v>0.82662425714285725</v>
      </c>
      <c r="Q228" s="166">
        <v>48519</v>
      </c>
    </row>
    <row r="229" spans="1:17" ht="14.1" customHeight="1" x14ac:dyDescent="0.2">
      <c r="A229" s="130" t="s">
        <v>1224</v>
      </c>
      <c r="B229" s="8">
        <v>8563</v>
      </c>
      <c r="C229" s="130" t="s">
        <v>248</v>
      </c>
      <c r="D229" s="8" t="s">
        <v>4368</v>
      </c>
      <c r="E229" s="12"/>
      <c r="F229" s="8" t="s">
        <v>761</v>
      </c>
      <c r="G229" s="2" t="s">
        <v>4369</v>
      </c>
      <c r="H229" s="8">
        <v>29994089</v>
      </c>
      <c r="I229" s="151" t="s">
        <v>78</v>
      </c>
      <c r="J229" s="8" t="s">
        <v>1214</v>
      </c>
      <c r="K229" s="166">
        <v>44370</v>
      </c>
      <c r="L229" s="167">
        <v>590000</v>
      </c>
      <c r="M229" s="167">
        <v>1921.6299999999999</v>
      </c>
      <c r="N229" s="167">
        <v>59000</v>
      </c>
      <c r="O229" s="167">
        <v>217.179</v>
      </c>
      <c r="P229" s="163">
        <v>0.1</v>
      </c>
      <c r="Q229" s="166">
        <v>46771</v>
      </c>
    </row>
    <row r="230" spans="1:17" ht="14.1" customHeight="1" x14ac:dyDescent="0.2">
      <c r="A230" s="130" t="s">
        <v>1224</v>
      </c>
      <c r="B230" s="8">
        <v>8563</v>
      </c>
      <c r="C230" s="130" t="s">
        <v>248</v>
      </c>
      <c r="D230" s="8" t="s">
        <v>4350</v>
      </c>
      <c r="E230" s="151"/>
      <c r="F230" s="8" t="s">
        <v>761</v>
      </c>
      <c r="G230" s="8" t="s">
        <v>4372</v>
      </c>
      <c r="H230" s="8">
        <v>29992613</v>
      </c>
      <c r="I230" s="151" t="s">
        <v>78</v>
      </c>
      <c r="J230" s="8" t="s">
        <v>1214</v>
      </c>
      <c r="K230" s="166">
        <v>43006</v>
      </c>
      <c r="L230" s="167">
        <v>623834.70931811654</v>
      </c>
      <c r="M230" s="167">
        <v>2201.5126891836335</v>
      </c>
      <c r="N230" s="167">
        <v>103444.47711170783</v>
      </c>
      <c r="O230" s="167">
        <v>380.77910399935809</v>
      </c>
      <c r="P230" s="163">
        <v>0.1658203295946421</v>
      </c>
      <c r="Q230" s="166">
        <v>45744</v>
      </c>
    </row>
    <row r="231" spans="1:17" ht="14.1" customHeight="1" x14ac:dyDescent="0.2">
      <c r="A231" s="130" t="s">
        <v>1224</v>
      </c>
      <c r="B231" s="8">
        <v>8563</v>
      </c>
      <c r="C231" s="175" t="s">
        <v>248</v>
      </c>
      <c r="D231" s="8" t="s">
        <v>4360</v>
      </c>
      <c r="E231" s="8"/>
      <c r="F231" s="12" t="s">
        <v>761</v>
      </c>
      <c r="G231" s="8" t="s">
        <v>5072</v>
      </c>
      <c r="H231" s="8">
        <v>29994123</v>
      </c>
      <c r="I231" s="151" t="s">
        <v>78</v>
      </c>
      <c r="J231" s="8" t="s">
        <v>1214</v>
      </c>
      <c r="K231" s="166">
        <v>44797</v>
      </c>
      <c r="L231" s="167">
        <v>239314.28571428571</v>
      </c>
      <c r="M231" s="167">
        <v>785.19017142857138</v>
      </c>
      <c r="N231" s="167">
        <v>239314.28571428571</v>
      </c>
      <c r="O231" s="167">
        <v>879.75900000000001</v>
      </c>
      <c r="P231" s="163">
        <v>1</v>
      </c>
      <c r="Q231" s="166">
        <v>48519</v>
      </c>
    </row>
    <row r="232" spans="1:17" ht="14.1" customHeight="1" x14ac:dyDescent="0.2">
      <c r="A232" s="130" t="s">
        <v>1224</v>
      </c>
      <c r="B232" s="8">
        <v>12530</v>
      </c>
      <c r="C232" s="130" t="s">
        <v>648</v>
      </c>
      <c r="D232" s="8" t="s">
        <v>4295</v>
      </c>
      <c r="E232" s="151"/>
      <c r="F232" s="8" t="s">
        <v>428</v>
      </c>
      <c r="G232" s="8" t="s">
        <v>4296</v>
      </c>
      <c r="H232" s="8">
        <v>29994076</v>
      </c>
      <c r="I232" s="151" t="s">
        <v>78</v>
      </c>
      <c r="J232" s="8" t="s">
        <v>1214</v>
      </c>
      <c r="K232" s="166">
        <v>44363</v>
      </c>
      <c r="L232" s="167">
        <v>18000.041847822304</v>
      </c>
      <c r="M232" s="167">
        <v>58.302135545096441</v>
      </c>
      <c r="N232" s="167">
        <v>2365.7200000000012</v>
      </c>
      <c r="O232" s="167">
        <v>8.7082153200000061</v>
      </c>
      <c r="P232" s="163">
        <v>0.13142858333333335</v>
      </c>
      <c r="Q232" s="166" t="s">
        <v>298</v>
      </c>
    </row>
    <row r="233" spans="1:17" ht="14.1" customHeight="1" x14ac:dyDescent="0.2">
      <c r="A233" s="130" t="s">
        <v>1224</v>
      </c>
      <c r="B233" s="8">
        <v>12530</v>
      </c>
      <c r="C233" s="130" t="s">
        <v>248</v>
      </c>
      <c r="D233" s="8" t="s">
        <v>4300</v>
      </c>
      <c r="E233" s="12"/>
      <c r="F233" s="8" t="s">
        <v>425</v>
      </c>
      <c r="G233" s="8" t="s">
        <v>4301</v>
      </c>
      <c r="H233" s="8">
        <v>29994114</v>
      </c>
      <c r="I233" s="151" t="s">
        <v>78</v>
      </c>
      <c r="J233" s="8" t="s">
        <v>1212</v>
      </c>
      <c r="K233" s="166">
        <v>44560</v>
      </c>
      <c r="L233" s="167">
        <v>348000.00556980836</v>
      </c>
      <c r="M233" s="167">
        <v>348.00000556980837</v>
      </c>
      <c r="N233" s="167">
        <v>224926.94999999998</v>
      </c>
      <c r="O233" s="167">
        <v>224.92695000000001</v>
      </c>
      <c r="P233" s="163">
        <v>0.64634180000000008</v>
      </c>
      <c r="Q233" s="166">
        <v>46021</v>
      </c>
    </row>
    <row r="234" spans="1:17" ht="14.1" customHeight="1" x14ac:dyDescent="0.2">
      <c r="A234" s="130" t="s">
        <v>1224</v>
      </c>
      <c r="B234" s="8">
        <v>12530</v>
      </c>
      <c r="C234" s="130" t="s">
        <v>248</v>
      </c>
      <c r="D234" s="8" t="s">
        <v>4307</v>
      </c>
      <c r="E234" s="151"/>
      <c r="F234" s="8" t="s">
        <v>425</v>
      </c>
      <c r="G234" s="8" t="s">
        <v>4308</v>
      </c>
      <c r="H234" s="8">
        <v>29993692</v>
      </c>
      <c r="I234" s="151" t="s">
        <v>78</v>
      </c>
      <c r="J234" s="8" t="s">
        <v>1212</v>
      </c>
      <c r="K234" s="166">
        <v>43730</v>
      </c>
      <c r="L234" s="167">
        <v>361999.97949541273</v>
      </c>
      <c r="M234" s="167">
        <v>361.99997949541273</v>
      </c>
      <c r="N234" s="167">
        <v>162209.15</v>
      </c>
      <c r="O234" s="167">
        <v>162.20914999999999</v>
      </c>
      <c r="P234" s="163">
        <v>0.44809159996666659</v>
      </c>
      <c r="Q234" s="166">
        <v>46415</v>
      </c>
    </row>
    <row r="235" spans="1:17" ht="14.1" customHeight="1" x14ac:dyDescent="0.2">
      <c r="A235" s="130" t="s">
        <v>1224</v>
      </c>
      <c r="B235" s="8">
        <v>12530</v>
      </c>
      <c r="C235" s="130" t="s">
        <v>248</v>
      </c>
      <c r="D235" s="8" t="s">
        <v>4319</v>
      </c>
      <c r="E235" s="151"/>
      <c r="F235" s="8" t="s">
        <v>761</v>
      </c>
      <c r="G235" s="8" t="s">
        <v>4323</v>
      </c>
      <c r="H235" s="8">
        <v>29994200</v>
      </c>
      <c r="I235" s="151" t="s">
        <v>78</v>
      </c>
      <c r="J235" s="8" t="s">
        <v>1214</v>
      </c>
      <c r="K235" s="166">
        <v>44679</v>
      </c>
      <c r="L235" s="167">
        <v>268999.99999999994</v>
      </c>
      <c r="M235" s="167">
        <v>893.0799999999997</v>
      </c>
      <c r="N235" s="167">
        <v>139879.99999999997</v>
      </c>
      <c r="O235" s="167">
        <v>514.89828</v>
      </c>
      <c r="P235" s="163">
        <v>0.52</v>
      </c>
      <c r="Q235" s="166">
        <v>47784</v>
      </c>
    </row>
    <row r="236" spans="1:17" ht="14.1" customHeight="1" x14ac:dyDescent="0.2">
      <c r="A236" s="130" t="s">
        <v>1224</v>
      </c>
      <c r="B236" s="8">
        <v>12530</v>
      </c>
      <c r="C236" s="130" t="s">
        <v>248</v>
      </c>
      <c r="D236" s="8" t="s">
        <v>4325</v>
      </c>
      <c r="E236" s="151"/>
      <c r="F236" s="8" t="s">
        <v>761</v>
      </c>
      <c r="G236" s="8" t="s">
        <v>4326</v>
      </c>
      <c r="H236" s="8">
        <v>29994141</v>
      </c>
      <c r="I236" s="151" t="s">
        <v>78</v>
      </c>
      <c r="J236" s="8" t="s">
        <v>1216</v>
      </c>
      <c r="K236" s="166">
        <v>44448</v>
      </c>
      <c r="L236" s="167">
        <v>93000.000000000015</v>
      </c>
      <c r="M236" s="167">
        <v>352.50720000000007</v>
      </c>
      <c r="N236" s="167">
        <v>33945</v>
      </c>
      <c r="O236" s="167">
        <v>135.07054950000003</v>
      </c>
      <c r="P236" s="163">
        <v>0.36499999999999994</v>
      </c>
      <c r="Q236" s="166">
        <v>47410</v>
      </c>
    </row>
    <row r="237" spans="1:17" ht="14.1" customHeight="1" x14ac:dyDescent="0.2">
      <c r="A237" s="130" t="s">
        <v>1224</v>
      </c>
      <c r="B237" s="8">
        <v>12530</v>
      </c>
      <c r="C237" s="130" t="s">
        <v>248</v>
      </c>
      <c r="D237" s="8" t="s">
        <v>4328</v>
      </c>
      <c r="E237" s="8"/>
      <c r="F237" s="8" t="s">
        <v>426</v>
      </c>
      <c r="G237" s="8" t="s">
        <v>4329</v>
      </c>
      <c r="H237" s="8">
        <v>29994111</v>
      </c>
      <c r="I237" s="151" t="s">
        <v>78</v>
      </c>
      <c r="J237" s="8" t="s">
        <v>1214</v>
      </c>
      <c r="K237" s="166">
        <v>44559</v>
      </c>
      <c r="L237" s="167">
        <v>110999.99999999999</v>
      </c>
      <c r="M237" s="167">
        <v>345.32099999999997</v>
      </c>
      <c r="N237" s="167">
        <v>81473.999999999985</v>
      </c>
      <c r="O237" s="167">
        <v>299.90579400000001</v>
      </c>
      <c r="P237" s="163">
        <v>0.73399999999999999</v>
      </c>
      <c r="Q237" s="166">
        <v>47666</v>
      </c>
    </row>
    <row r="238" spans="1:17" ht="14.1" customHeight="1" x14ac:dyDescent="0.2">
      <c r="A238" s="130" t="s">
        <v>1224</v>
      </c>
      <c r="B238" s="8">
        <v>12530</v>
      </c>
      <c r="C238" s="130" t="s">
        <v>248</v>
      </c>
      <c r="D238" s="8" t="s">
        <v>4332</v>
      </c>
      <c r="E238"/>
      <c r="F238" s="8" t="s">
        <v>761</v>
      </c>
      <c r="G238" s="8" t="s">
        <v>4333</v>
      </c>
      <c r="H238" s="8">
        <v>29994485</v>
      </c>
      <c r="I238" s="151" t="s">
        <v>78</v>
      </c>
      <c r="J238" s="8" t="s">
        <v>1214</v>
      </c>
      <c r="K238" s="166">
        <v>44680</v>
      </c>
      <c r="L238" s="167">
        <v>182000.00541366424</v>
      </c>
      <c r="M238" s="167">
        <v>603.69401795712429</v>
      </c>
      <c r="N238" s="167">
        <v>34963.380399999995</v>
      </c>
      <c r="O238" s="167">
        <v>128.70020325239997</v>
      </c>
      <c r="P238" s="163">
        <v>0.19210648000000008</v>
      </c>
      <c r="Q238" s="166">
        <v>46640</v>
      </c>
    </row>
    <row r="239" spans="1:17" ht="14.1" customHeight="1" x14ac:dyDescent="0.2">
      <c r="A239" s="130" t="s">
        <v>1224</v>
      </c>
      <c r="B239" s="8">
        <v>12530</v>
      </c>
      <c r="C239" s="130" t="s">
        <v>248</v>
      </c>
      <c r="D239" s="8" t="s">
        <v>4335</v>
      </c>
      <c r="E239" s="8"/>
      <c r="F239" s="8" t="s">
        <v>761</v>
      </c>
      <c r="G239" s="8" t="s">
        <v>4336</v>
      </c>
      <c r="H239" s="8">
        <v>29994498</v>
      </c>
      <c r="I239" s="151" t="s">
        <v>78</v>
      </c>
      <c r="J239" s="8" t="s">
        <v>1214</v>
      </c>
      <c r="K239" s="166">
        <v>44893</v>
      </c>
      <c r="L239" s="167">
        <v>26000</v>
      </c>
      <c r="M239" s="167">
        <v>89.388000000000005</v>
      </c>
      <c r="N239" s="167">
        <v>24180</v>
      </c>
      <c r="O239" s="167">
        <v>89.006580000000014</v>
      </c>
      <c r="P239" s="163">
        <v>0.93</v>
      </c>
      <c r="Q239" s="166">
        <v>49457</v>
      </c>
    </row>
    <row r="240" spans="1:17" ht="14.1" customHeight="1" x14ac:dyDescent="0.2">
      <c r="A240" s="130" t="s">
        <v>1224</v>
      </c>
      <c r="B240" s="8">
        <v>12530</v>
      </c>
      <c r="C240" s="130" t="s">
        <v>248</v>
      </c>
      <c r="D240" s="8" t="s">
        <v>4339</v>
      </c>
      <c r="E240" s="151"/>
      <c r="F240" s="8" t="s">
        <v>761</v>
      </c>
      <c r="G240" s="8" t="s">
        <v>4340</v>
      </c>
      <c r="H240" s="8">
        <v>29993696</v>
      </c>
      <c r="I240" s="151" t="s">
        <v>78</v>
      </c>
      <c r="J240" s="8" t="s">
        <v>1214</v>
      </c>
      <c r="K240" s="166">
        <v>43900</v>
      </c>
      <c r="L240" s="167">
        <v>51333.333333333336</v>
      </c>
      <c r="M240" s="167">
        <v>180.07733333333334</v>
      </c>
      <c r="N240" s="167">
        <v>13600.517303333336</v>
      </c>
      <c r="O240" s="167">
        <v>49.738512372383013</v>
      </c>
      <c r="P240" s="163">
        <v>0.26494514227272731</v>
      </c>
      <c r="Q240" s="166">
        <v>46989</v>
      </c>
    </row>
    <row r="241" spans="1:17" ht="14.1" customHeight="1" x14ac:dyDescent="0.2">
      <c r="A241" s="130" t="s">
        <v>1224</v>
      </c>
      <c r="B241" s="8">
        <v>12530</v>
      </c>
      <c r="C241" s="130" t="s">
        <v>248</v>
      </c>
      <c r="D241" s="8" t="s">
        <v>4339</v>
      </c>
      <c r="E241" s="151"/>
      <c r="F241" s="8" t="s">
        <v>761</v>
      </c>
      <c r="G241" s="8" t="s">
        <v>4342</v>
      </c>
      <c r="H241" s="8">
        <v>29993699</v>
      </c>
      <c r="I241" s="151" t="s">
        <v>78</v>
      </c>
      <c r="J241" s="8" t="s">
        <v>1214</v>
      </c>
      <c r="K241" s="166">
        <v>44781</v>
      </c>
      <c r="L241" s="167">
        <v>196000.00983324615</v>
      </c>
      <c r="M241" s="167">
        <v>652.09203271520994</v>
      </c>
      <c r="N241" s="167">
        <v>104318.10999999999</v>
      </c>
      <c r="O241" s="167">
        <v>383.99496291000003</v>
      </c>
      <c r="P241" s="163">
        <v>0.53223522839999993</v>
      </c>
      <c r="Q241" s="166">
        <v>47856</v>
      </c>
    </row>
    <row r="242" spans="1:17" ht="14.1" customHeight="1" x14ac:dyDescent="0.2">
      <c r="A242" s="130" t="s">
        <v>1224</v>
      </c>
      <c r="B242" s="8">
        <v>12530</v>
      </c>
      <c r="C242" s="130" t="s">
        <v>248</v>
      </c>
      <c r="D242" s="8" t="s">
        <v>4347</v>
      </c>
      <c r="E242" s="151"/>
      <c r="F242" s="8" t="s">
        <v>761</v>
      </c>
      <c r="G242" s="8" t="s">
        <v>4348</v>
      </c>
      <c r="H242" s="8">
        <v>29994040</v>
      </c>
      <c r="I242" s="151" t="s">
        <v>78</v>
      </c>
      <c r="J242" s="8" t="s">
        <v>1214</v>
      </c>
      <c r="K242" s="166">
        <v>44197</v>
      </c>
      <c r="L242" s="167">
        <v>96999.98621969072</v>
      </c>
      <c r="M242" s="167">
        <v>311.85495569630564</v>
      </c>
      <c r="N242" s="167">
        <v>67976.309999999969</v>
      </c>
      <c r="O242" s="167">
        <v>250.22079710999995</v>
      </c>
      <c r="P242" s="163">
        <v>0.70078680058823528</v>
      </c>
      <c r="Q242" s="166">
        <v>46477</v>
      </c>
    </row>
    <row r="243" spans="1:17" ht="14.1" customHeight="1" x14ac:dyDescent="0.2">
      <c r="A243" s="130" t="s">
        <v>1224</v>
      </c>
      <c r="B243" s="8">
        <v>12530</v>
      </c>
      <c r="C243" s="130" t="s">
        <v>248</v>
      </c>
      <c r="D243" s="8" t="s">
        <v>4350</v>
      </c>
      <c r="E243" s="151"/>
      <c r="F243" s="8" t="s">
        <v>761</v>
      </c>
      <c r="G243" s="8" t="s">
        <v>4351</v>
      </c>
      <c r="H243" s="8">
        <v>29994555</v>
      </c>
      <c r="I243" s="151" t="s">
        <v>78</v>
      </c>
      <c r="J243" s="8" t="s">
        <v>1214</v>
      </c>
      <c r="K243" s="166">
        <v>45007</v>
      </c>
      <c r="L243" s="167">
        <v>216000</v>
      </c>
      <c r="M243" s="167">
        <v>786.67200000000003</v>
      </c>
      <c r="N243" s="167">
        <v>127610.17284281833</v>
      </c>
      <c r="O243" s="167">
        <v>469.73304623441419</v>
      </c>
      <c r="P243" s="163">
        <v>0.59078783723527006</v>
      </c>
      <c r="Q243" s="166">
        <v>48304</v>
      </c>
    </row>
    <row r="244" spans="1:17" ht="14.1" customHeight="1" x14ac:dyDescent="0.2">
      <c r="A244" s="130" t="s">
        <v>1224</v>
      </c>
      <c r="B244" s="8">
        <v>12530</v>
      </c>
      <c r="C244" s="130" t="s">
        <v>248</v>
      </c>
      <c r="D244" s="8" t="s">
        <v>4353</v>
      </c>
      <c r="E244" s="151"/>
      <c r="F244" s="8" t="s">
        <v>761</v>
      </c>
      <c r="G244" s="8" t="s">
        <v>4354</v>
      </c>
      <c r="H244" s="8">
        <v>29994144</v>
      </c>
      <c r="I244" s="151" t="s">
        <v>78</v>
      </c>
      <c r="J244" s="8" t="s">
        <v>1214</v>
      </c>
      <c r="K244" s="166">
        <v>44671</v>
      </c>
      <c r="L244" s="167">
        <v>200000</v>
      </c>
      <c r="M244" s="167">
        <v>647</v>
      </c>
      <c r="N244" s="167">
        <v>1436.5140800000047</v>
      </c>
      <c r="O244" s="167">
        <v>5.2878083284800184</v>
      </c>
      <c r="P244" s="163">
        <v>7.1825704000000237E-3</v>
      </c>
      <c r="Q244" s="166">
        <v>45401</v>
      </c>
    </row>
    <row r="245" spans="1:17" ht="14.1" customHeight="1" x14ac:dyDescent="0.2">
      <c r="A245" s="130" t="s">
        <v>1224</v>
      </c>
      <c r="B245" s="8">
        <v>12530</v>
      </c>
      <c r="C245" s="130" t="s">
        <v>248</v>
      </c>
      <c r="D245" s="8" t="s">
        <v>4357</v>
      </c>
      <c r="E245" s="8"/>
      <c r="F245" s="8" t="s">
        <v>426</v>
      </c>
      <c r="G245" s="8" t="s">
        <v>4358</v>
      </c>
      <c r="H245" s="8">
        <v>29994110</v>
      </c>
      <c r="I245" s="151" t="s">
        <v>78</v>
      </c>
      <c r="J245" s="8" t="s">
        <v>1214</v>
      </c>
      <c r="K245" s="166">
        <v>44545</v>
      </c>
      <c r="L245" s="167">
        <v>115000</v>
      </c>
      <c r="M245" s="167">
        <v>360.52495335121529</v>
      </c>
      <c r="N245" s="167">
        <v>20094.09</v>
      </c>
      <c r="O245" s="167">
        <v>73.966345289999992</v>
      </c>
      <c r="P245" s="163">
        <v>0.17473121739130434</v>
      </c>
      <c r="Q245" s="166">
        <v>48333</v>
      </c>
    </row>
    <row r="246" spans="1:17" ht="14.1" customHeight="1" x14ac:dyDescent="0.2">
      <c r="A246" s="130" t="s">
        <v>1224</v>
      </c>
      <c r="B246" s="8">
        <v>12530</v>
      </c>
      <c r="C246" s="130" t="s">
        <v>248</v>
      </c>
      <c r="D246" s="8" t="s">
        <v>4360</v>
      </c>
      <c r="E246" s="12"/>
      <c r="F246" s="8" t="s">
        <v>761</v>
      </c>
      <c r="G246" s="8" t="s">
        <v>4361</v>
      </c>
      <c r="H246" s="8">
        <v>29994122</v>
      </c>
      <c r="I246" s="151" t="s">
        <v>78</v>
      </c>
      <c r="J246" s="8" t="s">
        <v>1214</v>
      </c>
      <c r="K246" s="166">
        <v>44796</v>
      </c>
      <c r="L246" s="167">
        <v>222999.98734958144</v>
      </c>
      <c r="M246" s="167">
        <v>731.6629584939767</v>
      </c>
      <c r="N246" s="167">
        <v>184337.19888571429</v>
      </c>
      <c r="O246" s="167">
        <v>678.54522909831439</v>
      </c>
      <c r="P246" s="163">
        <v>0.82662425714285714</v>
      </c>
      <c r="Q246" s="166">
        <v>48519</v>
      </c>
    </row>
    <row r="247" spans="1:17" ht="14.1" customHeight="1" x14ac:dyDescent="0.2">
      <c r="A247" s="130" t="s">
        <v>1224</v>
      </c>
      <c r="B247" s="8">
        <v>12530</v>
      </c>
      <c r="C247" s="130" t="s">
        <v>248</v>
      </c>
      <c r="D247" s="8" t="s">
        <v>4368</v>
      </c>
      <c r="E247" s="151"/>
      <c r="F247" s="8" t="s">
        <v>761</v>
      </c>
      <c r="G247" s="8" t="s">
        <v>4369</v>
      </c>
      <c r="H247" s="8">
        <v>29994089</v>
      </c>
      <c r="I247" s="151" t="s">
        <v>78</v>
      </c>
      <c r="J247" s="8" t="s">
        <v>1214</v>
      </c>
      <c r="K247" s="166">
        <v>44370</v>
      </c>
      <c r="L247" s="167">
        <v>95000</v>
      </c>
      <c r="M247" s="167">
        <v>309.41500000000002</v>
      </c>
      <c r="N247" s="167">
        <v>9500</v>
      </c>
      <c r="O247" s="167">
        <v>34.969500000000004</v>
      </c>
      <c r="P247" s="163">
        <v>0.1</v>
      </c>
      <c r="Q247" s="166">
        <v>46771</v>
      </c>
    </row>
    <row r="248" spans="1:17" ht="14.1" customHeight="1" x14ac:dyDescent="0.2">
      <c r="A248" s="130" t="s">
        <v>1224</v>
      </c>
      <c r="B248" s="8">
        <v>12530</v>
      </c>
      <c r="C248" s="130" t="s">
        <v>248</v>
      </c>
      <c r="D248" s="8" t="s">
        <v>4360</v>
      </c>
      <c r="E248" s="151"/>
      <c r="F248" s="8" t="s">
        <v>761</v>
      </c>
      <c r="G248" s="8" t="s">
        <v>5072</v>
      </c>
      <c r="H248" s="8">
        <v>29994123</v>
      </c>
      <c r="I248" s="151" t="s">
        <v>78</v>
      </c>
      <c r="J248" s="8" t="s">
        <v>1214</v>
      </c>
      <c r="K248" s="166">
        <v>44797</v>
      </c>
      <c r="L248" s="167">
        <v>25485.714285714286</v>
      </c>
      <c r="M248" s="167">
        <v>83.618628571428573</v>
      </c>
      <c r="N248" s="167">
        <v>25485.714285714286</v>
      </c>
      <c r="O248" s="167">
        <v>95.706000000000003</v>
      </c>
      <c r="P248" s="163">
        <v>1</v>
      </c>
      <c r="Q248" s="166">
        <v>48519</v>
      </c>
    </row>
    <row r="249" spans="1:17" ht="14.1" customHeight="1" x14ac:dyDescent="0.2">
      <c r="A249" s="130" t="s">
        <v>1225</v>
      </c>
      <c r="B249" s="8">
        <v>1039</v>
      </c>
      <c r="C249" s="130" t="s">
        <v>647</v>
      </c>
      <c r="D249" s="8" t="s">
        <v>4292</v>
      </c>
      <c r="E249" s="12"/>
      <c r="F249" s="8" t="s">
        <v>428</v>
      </c>
      <c r="G249" s="2" t="s">
        <v>4293</v>
      </c>
      <c r="H249" s="8">
        <v>29992501</v>
      </c>
      <c r="I249" s="151" t="s">
        <v>78</v>
      </c>
      <c r="J249" s="8" t="s">
        <v>1212</v>
      </c>
      <c r="K249" s="166">
        <v>42656</v>
      </c>
      <c r="L249" s="167">
        <v>920000</v>
      </c>
      <c r="M249" s="167">
        <v>920</v>
      </c>
      <c r="N249" s="167">
        <v>354214.66431212111</v>
      </c>
      <c r="O249" s="167">
        <v>354.21486735045016</v>
      </c>
      <c r="P249" s="163">
        <v>0.38501593946969687</v>
      </c>
      <c r="Q249" s="166">
        <v>45657</v>
      </c>
    </row>
    <row r="250" spans="1:17" ht="14.1" customHeight="1" x14ac:dyDescent="0.2">
      <c r="A250" s="130" t="s">
        <v>1225</v>
      </c>
      <c r="B250" s="8">
        <v>8056</v>
      </c>
      <c r="C250" s="130" t="s">
        <v>647</v>
      </c>
      <c r="D250" s="8" t="s">
        <v>4292</v>
      </c>
      <c r="E250" s="151"/>
      <c r="F250" s="8" t="s">
        <v>428</v>
      </c>
      <c r="G250" s="8" t="s">
        <v>4293</v>
      </c>
      <c r="H250" s="8">
        <v>29992501</v>
      </c>
      <c r="I250" s="151" t="s">
        <v>78</v>
      </c>
      <c r="J250" s="8" t="s">
        <v>1212</v>
      </c>
      <c r="K250" s="166">
        <v>42656</v>
      </c>
      <c r="L250" s="167">
        <v>260000</v>
      </c>
      <c r="M250" s="167">
        <v>260</v>
      </c>
      <c r="N250" s="167">
        <v>100104.1442621212</v>
      </c>
      <c r="O250" s="167">
        <v>100.10360225964644</v>
      </c>
      <c r="P250" s="163">
        <v>0.38501593946969692</v>
      </c>
      <c r="Q250" s="166">
        <v>45657</v>
      </c>
    </row>
    <row r="251" spans="1:17" ht="14.1" customHeight="1" x14ac:dyDescent="0.2">
      <c r="A251" s="130" t="s">
        <v>1226</v>
      </c>
      <c r="B251" s="8">
        <v>11390</v>
      </c>
      <c r="C251" s="175" t="s">
        <v>248</v>
      </c>
      <c r="D251" s="8" t="s">
        <v>4288</v>
      </c>
      <c r="E251" s="8"/>
      <c r="F251" s="12" t="s">
        <v>425</v>
      </c>
      <c r="G251" s="8" t="s">
        <v>4289</v>
      </c>
      <c r="H251" s="8">
        <v>29992869</v>
      </c>
      <c r="I251" s="151" t="s">
        <v>78</v>
      </c>
      <c r="J251" s="8" t="s">
        <v>1212</v>
      </c>
      <c r="K251" s="166">
        <v>43125</v>
      </c>
      <c r="L251" s="167">
        <v>335999.87029698177</v>
      </c>
      <c r="M251" s="167">
        <v>335.99987029698178</v>
      </c>
      <c r="N251" s="167">
        <v>27429.166588235235</v>
      </c>
      <c r="O251" s="167">
        <v>27.429166588235237</v>
      </c>
      <c r="P251" s="163">
        <v>8.1634455882352838E-2</v>
      </c>
      <c r="Q251" s="166">
        <v>47143</v>
      </c>
    </row>
    <row r="252" spans="1:17" ht="14.1" customHeight="1" x14ac:dyDescent="0.2">
      <c r="A252" s="130" t="s">
        <v>1226</v>
      </c>
      <c r="B252" s="8">
        <v>11390</v>
      </c>
      <c r="C252" s="130" t="s">
        <v>648</v>
      </c>
      <c r="D252" s="8" t="s">
        <v>4295</v>
      </c>
      <c r="E252" s="151"/>
      <c r="F252" s="8" t="s">
        <v>428</v>
      </c>
      <c r="G252" s="8" t="s">
        <v>4296</v>
      </c>
      <c r="H252" s="8">
        <v>29994076</v>
      </c>
      <c r="I252" s="151" t="s">
        <v>78</v>
      </c>
      <c r="J252" s="8" t="s">
        <v>1214</v>
      </c>
      <c r="K252" s="166">
        <v>44363</v>
      </c>
      <c r="L252" s="167">
        <v>258000.0418478222</v>
      </c>
      <c r="M252" s="167">
        <v>835.66213554509613</v>
      </c>
      <c r="N252" s="167">
        <v>33908.579999999987</v>
      </c>
      <c r="O252" s="167">
        <v>124.81748297999997</v>
      </c>
      <c r="P252" s="163">
        <v>0.13142858333333332</v>
      </c>
      <c r="Q252" s="166" t="s">
        <v>298</v>
      </c>
    </row>
    <row r="253" spans="1:17" ht="14.1" customHeight="1" x14ac:dyDescent="0.2">
      <c r="A253" s="130" t="s">
        <v>1226</v>
      </c>
      <c r="B253" s="8">
        <v>11390</v>
      </c>
      <c r="C253" s="130" t="s">
        <v>248</v>
      </c>
      <c r="D253" s="8" t="s">
        <v>4300</v>
      </c>
      <c r="E253" s="151"/>
      <c r="F253" s="8" t="s">
        <v>425</v>
      </c>
      <c r="G253" s="8" t="s">
        <v>4301</v>
      </c>
      <c r="H253" s="8">
        <v>29994114</v>
      </c>
      <c r="I253" s="151" t="s">
        <v>78</v>
      </c>
      <c r="J253" s="8" t="s">
        <v>1212</v>
      </c>
      <c r="K253" s="166">
        <v>44560</v>
      </c>
      <c r="L253" s="167">
        <v>1951999.9944301911</v>
      </c>
      <c r="M253" s="167">
        <v>1951.999994430191</v>
      </c>
      <c r="N253" s="167">
        <v>1261659.19</v>
      </c>
      <c r="O253" s="167">
        <v>1261.6591899999999</v>
      </c>
      <c r="P253" s="163">
        <v>0.64634180000000008</v>
      </c>
      <c r="Q253" s="166">
        <v>46021</v>
      </c>
    </row>
    <row r="254" spans="1:17" ht="14.1" customHeight="1" x14ac:dyDescent="0.2">
      <c r="A254" s="130" t="s">
        <v>1226</v>
      </c>
      <c r="B254" s="8">
        <v>11390</v>
      </c>
      <c r="C254" s="130" t="s">
        <v>248</v>
      </c>
      <c r="D254" s="8" t="s">
        <v>4307</v>
      </c>
      <c r="E254" s="12"/>
      <c r="F254" s="8" t="s">
        <v>425</v>
      </c>
      <c r="G254" s="8" t="s">
        <v>4308</v>
      </c>
      <c r="H254" s="8">
        <v>29993692</v>
      </c>
      <c r="I254" s="151" t="s">
        <v>78</v>
      </c>
      <c r="J254" s="8" t="s">
        <v>1212</v>
      </c>
      <c r="K254" s="166">
        <v>43730</v>
      </c>
      <c r="L254" s="167">
        <v>3676999.9931321335</v>
      </c>
      <c r="M254" s="167">
        <v>3676.9999931321336</v>
      </c>
      <c r="N254" s="167">
        <v>1647632.8099999998</v>
      </c>
      <c r="O254" s="167">
        <v>1647.6328100000001</v>
      </c>
      <c r="P254" s="163">
        <v>0.44809159996666659</v>
      </c>
      <c r="Q254" s="166">
        <v>46415</v>
      </c>
    </row>
    <row r="255" spans="1:17" ht="14.1" customHeight="1" x14ac:dyDescent="0.2">
      <c r="A255" s="130" t="s">
        <v>1226</v>
      </c>
      <c r="B255" s="8">
        <v>11390</v>
      </c>
      <c r="C255" s="130" t="s">
        <v>248</v>
      </c>
      <c r="D255" s="8" t="s">
        <v>4314</v>
      </c>
      <c r="E255" s="151"/>
      <c r="F255" s="8" t="s">
        <v>425</v>
      </c>
      <c r="G255" s="8" t="s">
        <v>4315</v>
      </c>
      <c r="H255" s="8">
        <v>29992935</v>
      </c>
      <c r="I255" s="151" t="s">
        <v>78</v>
      </c>
      <c r="J255" s="8" t="s">
        <v>1214</v>
      </c>
      <c r="K255" s="166">
        <v>43304</v>
      </c>
      <c r="L255" s="167">
        <v>89100.000000000015</v>
      </c>
      <c r="M255" s="167">
        <v>323.70030000000008</v>
      </c>
      <c r="N255" s="167">
        <v>13365.000000000002</v>
      </c>
      <c r="O255" s="167">
        <v>49.196565000000021</v>
      </c>
      <c r="P255" s="163">
        <v>0.15</v>
      </c>
      <c r="Q255" s="166">
        <v>46753</v>
      </c>
    </row>
    <row r="256" spans="1:17" ht="14.1" customHeight="1" x14ac:dyDescent="0.2">
      <c r="A256" s="130" t="s">
        <v>1226</v>
      </c>
      <c r="B256" s="8">
        <v>11390</v>
      </c>
      <c r="C256" s="130" t="s">
        <v>248</v>
      </c>
      <c r="D256" s="8" t="s">
        <v>4319</v>
      </c>
      <c r="E256" s="151"/>
      <c r="F256" s="8" t="s">
        <v>761</v>
      </c>
      <c r="G256" s="8" t="s">
        <v>4323</v>
      </c>
      <c r="H256" s="8">
        <v>29994200</v>
      </c>
      <c r="I256" s="151" t="s">
        <v>78</v>
      </c>
      <c r="J256" s="8" t="s">
        <v>1214</v>
      </c>
      <c r="K256" s="166">
        <v>44679</v>
      </c>
      <c r="L256" s="167">
        <v>1257000</v>
      </c>
      <c r="M256" s="167">
        <v>4173.24</v>
      </c>
      <c r="N256" s="167">
        <v>653640</v>
      </c>
      <c r="O256" s="167">
        <v>2406.0488400000004</v>
      </c>
      <c r="P256" s="163">
        <v>0.52</v>
      </c>
      <c r="Q256" s="166">
        <v>47784</v>
      </c>
    </row>
    <row r="257" spans="1:17" ht="14.1" customHeight="1" x14ac:dyDescent="0.2">
      <c r="A257" s="130" t="s">
        <v>1226</v>
      </c>
      <c r="B257" s="8">
        <v>11390</v>
      </c>
      <c r="C257" s="130" t="s">
        <v>248</v>
      </c>
      <c r="D257" s="8" t="s">
        <v>4325</v>
      </c>
      <c r="E257" s="151"/>
      <c r="F257" s="8" t="s">
        <v>761</v>
      </c>
      <c r="G257" s="8" t="s">
        <v>4326</v>
      </c>
      <c r="H257" s="8">
        <v>29994141</v>
      </c>
      <c r="I257" s="151" t="s">
        <v>78</v>
      </c>
      <c r="J257" s="8" t="s">
        <v>1216</v>
      </c>
      <c r="K257" s="166">
        <v>44448</v>
      </c>
      <c r="L257" s="167">
        <v>451000</v>
      </c>
      <c r="M257" s="167">
        <v>1709.4704000000002</v>
      </c>
      <c r="N257" s="167">
        <v>164615</v>
      </c>
      <c r="O257" s="167">
        <v>655.01954650000016</v>
      </c>
      <c r="P257" s="163">
        <v>0.36499999999999999</v>
      </c>
      <c r="Q257" s="166">
        <v>47410</v>
      </c>
    </row>
    <row r="258" spans="1:17" ht="14.1" customHeight="1" x14ac:dyDescent="0.2">
      <c r="A258" s="130" t="s">
        <v>1226</v>
      </c>
      <c r="B258" s="8">
        <v>11390</v>
      </c>
      <c r="C258" s="130" t="s">
        <v>248</v>
      </c>
      <c r="D258" s="8" t="s">
        <v>4328</v>
      </c>
      <c r="E258" s="8"/>
      <c r="F258" s="8" t="s">
        <v>426</v>
      </c>
      <c r="G258" s="8" t="s">
        <v>4329</v>
      </c>
      <c r="H258" s="8">
        <v>29994111</v>
      </c>
      <c r="I258" s="151" t="s">
        <v>78</v>
      </c>
      <c r="J258" s="8" t="s">
        <v>1214</v>
      </c>
      <c r="K258" s="166">
        <v>44559</v>
      </c>
      <c r="L258" s="167">
        <v>484999.99999999994</v>
      </c>
      <c r="M258" s="167">
        <v>1508.8349999999998</v>
      </c>
      <c r="N258" s="167">
        <v>355989.99999999994</v>
      </c>
      <c r="O258" s="167">
        <v>1310.3991900000001</v>
      </c>
      <c r="P258" s="163">
        <v>0.73399999999999999</v>
      </c>
      <c r="Q258" s="166">
        <v>47666</v>
      </c>
    </row>
    <row r="259" spans="1:17" ht="14.1" customHeight="1" x14ac:dyDescent="0.2">
      <c r="A259" s="130" t="s">
        <v>1226</v>
      </c>
      <c r="B259" s="8">
        <v>11390</v>
      </c>
      <c r="C259" s="130" t="s">
        <v>248</v>
      </c>
      <c r="D259" s="8" t="s">
        <v>4332</v>
      </c>
      <c r="E259"/>
      <c r="F259" s="8" t="s">
        <v>761</v>
      </c>
      <c r="G259" s="8" t="s">
        <v>4333</v>
      </c>
      <c r="H259" s="8">
        <v>29994485</v>
      </c>
      <c r="I259" s="151" t="s">
        <v>78</v>
      </c>
      <c r="J259" s="8" t="s">
        <v>1214</v>
      </c>
      <c r="K259" s="166">
        <v>44680</v>
      </c>
      <c r="L259" s="167">
        <v>811000.02040535025</v>
      </c>
      <c r="M259" s="167">
        <v>2690.087067684547</v>
      </c>
      <c r="N259" s="167">
        <v>155798.35920000006</v>
      </c>
      <c r="O259" s="167">
        <v>573.49376021520027</v>
      </c>
      <c r="P259" s="163">
        <v>0.19210648000000008</v>
      </c>
      <c r="Q259" s="166">
        <v>46640</v>
      </c>
    </row>
    <row r="260" spans="1:17" ht="14.1" customHeight="1" x14ac:dyDescent="0.2">
      <c r="A260" s="130" t="s">
        <v>1226</v>
      </c>
      <c r="B260" s="8">
        <v>11390</v>
      </c>
      <c r="C260" s="130" t="s">
        <v>248</v>
      </c>
      <c r="D260" s="8" t="s">
        <v>4335</v>
      </c>
      <c r="E260" s="8"/>
      <c r="F260" s="8" t="s">
        <v>761</v>
      </c>
      <c r="G260" s="8" t="s">
        <v>4336</v>
      </c>
      <c r="H260" s="8">
        <v>29994498</v>
      </c>
      <c r="I260" s="151" t="s">
        <v>78</v>
      </c>
      <c r="J260" s="8" t="s">
        <v>1214</v>
      </c>
      <c r="K260" s="166">
        <v>44893</v>
      </c>
      <c r="L260" s="167">
        <v>611000</v>
      </c>
      <c r="M260" s="167">
        <v>2100.6179999999999</v>
      </c>
      <c r="N260" s="167">
        <v>568230</v>
      </c>
      <c r="O260" s="167">
        <v>2091.6546300000005</v>
      </c>
      <c r="P260" s="163">
        <v>0.93</v>
      </c>
      <c r="Q260" s="166">
        <v>49457</v>
      </c>
    </row>
    <row r="261" spans="1:17" ht="14.1" customHeight="1" x14ac:dyDescent="0.2">
      <c r="A261" s="130" t="s">
        <v>1226</v>
      </c>
      <c r="B261" s="8">
        <v>11390</v>
      </c>
      <c r="C261" s="130" t="s">
        <v>248</v>
      </c>
      <c r="D261" s="8" t="s">
        <v>4339</v>
      </c>
      <c r="E261" s="151"/>
      <c r="F261" s="8" t="s">
        <v>761</v>
      </c>
      <c r="G261" s="8" t="s">
        <v>4340</v>
      </c>
      <c r="H261" s="8">
        <v>29993696</v>
      </c>
      <c r="I261" s="151" t="s">
        <v>78</v>
      </c>
      <c r="J261" s="8" t="s">
        <v>1214</v>
      </c>
      <c r="K261" s="166">
        <v>43900</v>
      </c>
      <c r="L261" s="167">
        <v>365200</v>
      </c>
      <c r="M261" s="167">
        <v>1281.1215999999999</v>
      </c>
      <c r="N261" s="167">
        <v>96757.965958000015</v>
      </c>
      <c r="O261" s="167">
        <v>355.97100273591491</v>
      </c>
      <c r="P261" s="163">
        <v>0.26494514227272731</v>
      </c>
      <c r="Q261" s="166">
        <v>46989</v>
      </c>
    </row>
    <row r="262" spans="1:17" ht="14.1" customHeight="1" x14ac:dyDescent="0.2">
      <c r="A262" s="130" t="s">
        <v>1226</v>
      </c>
      <c r="B262" s="8">
        <v>11390</v>
      </c>
      <c r="C262" s="130" t="s">
        <v>248</v>
      </c>
      <c r="D262" s="8" t="s">
        <v>4339</v>
      </c>
      <c r="E262" s="151"/>
      <c r="F262" s="8" t="s">
        <v>761</v>
      </c>
      <c r="G262" s="8" t="s">
        <v>4342</v>
      </c>
      <c r="H262" s="8">
        <v>29993699</v>
      </c>
      <c r="I262" s="151" t="s">
        <v>78</v>
      </c>
      <c r="J262" s="8" t="s">
        <v>1214</v>
      </c>
      <c r="K262" s="166">
        <v>44781</v>
      </c>
      <c r="L262" s="167">
        <v>938999.98221162474</v>
      </c>
      <c r="M262" s="167">
        <v>3124.0529408180755</v>
      </c>
      <c r="N262" s="167">
        <v>499768.86999999994</v>
      </c>
      <c r="O262" s="167">
        <v>1839.6492104700003</v>
      </c>
      <c r="P262" s="163">
        <v>0.53223522839999993</v>
      </c>
      <c r="Q262" s="166">
        <v>47856</v>
      </c>
    </row>
    <row r="263" spans="1:17" ht="14.1" customHeight="1" x14ac:dyDescent="0.2">
      <c r="A263" s="130" t="s">
        <v>1226</v>
      </c>
      <c r="B263" s="8">
        <v>11390</v>
      </c>
      <c r="C263" s="130" t="s">
        <v>248</v>
      </c>
      <c r="D263" s="8" t="s">
        <v>4339</v>
      </c>
      <c r="E263" s="151"/>
      <c r="F263" s="8" t="s">
        <v>761</v>
      </c>
      <c r="G263" s="8" t="s">
        <v>4345</v>
      </c>
      <c r="H263" s="8">
        <v>29992902</v>
      </c>
      <c r="I263" s="151" t="s">
        <v>78</v>
      </c>
      <c r="J263" s="8" t="s">
        <v>1214</v>
      </c>
      <c r="K263" s="166">
        <v>43272</v>
      </c>
      <c r="L263" s="167">
        <v>184007.63046957832</v>
      </c>
      <c r="M263" s="167">
        <v>666.65964519128227</v>
      </c>
      <c r="N263" s="167">
        <v>27870.586870130286</v>
      </c>
      <c r="O263" s="167">
        <v>102.58771838833975</v>
      </c>
      <c r="P263" s="163">
        <v>0.15146429959999994</v>
      </c>
      <c r="Q263" s="166">
        <v>45749</v>
      </c>
    </row>
    <row r="264" spans="1:17" ht="14.1" customHeight="1" x14ac:dyDescent="0.2">
      <c r="A264" s="130" t="s">
        <v>1226</v>
      </c>
      <c r="B264" s="8">
        <v>11390</v>
      </c>
      <c r="C264" s="130" t="s">
        <v>248</v>
      </c>
      <c r="D264" s="8" t="s">
        <v>4347</v>
      </c>
      <c r="E264" s="151"/>
      <c r="F264" s="8" t="s">
        <v>761</v>
      </c>
      <c r="G264" s="8" t="s">
        <v>4348</v>
      </c>
      <c r="H264" s="8">
        <v>29994040</v>
      </c>
      <c r="I264" s="151" t="s">
        <v>78</v>
      </c>
      <c r="J264" s="8" t="s">
        <v>1214</v>
      </c>
      <c r="K264" s="166">
        <v>44197</v>
      </c>
      <c r="L264" s="167">
        <v>291000.03000744799</v>
      </c>
      <c r="M264" s="167">
        <v>935.56509647394523</v>
      </c>
      <c r="N264" s="167">
        <v>203928.97999999992</v>
      </c>
      <c r="O264" s="167">
        <v>750.66257537999991</v>
      </c>
      <c r="P264" s="163">
        <v>0.70078680058823528</v>
      </c>
      <c r="Q264" s="166">
        <v>46477</v>
      </c>
    </row>
    <row r="265" spans="1:17" ht="14.1" customHeight="1" x14ac:dyDescent="0.2">
      <c r="A265" s="130" t="s">
        <v>1226</v>
      </c>
      <c r="B265" s="8">
        <v>11390</v>
      </c>
      <c r="C265" s="130" t="s">
        <v>248</v>
      </c>
      <c r="D265" s="8" t="s">
        <v>4350</v>
      </c>
      <c r="E265" s="151"/>
      <c r="F265" s="8" t="s">
        <v>761</v>
      </c>
      <c r="G265" s="8" t="s">
        <v>4351</v>
      </c>
      <c r="H265" s="8">
        <v>29994555</v>
      </c>
      <c r="I265" s="151" t="s">
        <v>78</v>
      </c>
      <c r="J265" s="8" t="s">
        <v>1214</v>
      </c>
      <c r="K265" s="166">
        <v>45007</v>
      </c>
      <c r="L265" s="167">
        <v>1017000</v>
      </c>
      <c r="M265" s="167">
        <v>3703.9140000000002</v>
      </c>
      <c r="N265" s="167">
        <v>600831.20489998593</v>
      </c>
      <c r="O265" s="167">
        <v>2211.659665236848</v>
      </c>
      <c r="P265" s="163">
        <v>0.59078781209438147</v>
      </c>
      <c r="Q265" s="166">
        <v>48304</v>
      </c>
    </row>
    <row r="266" spans="1:17" ht="14.1" customHeight="1" x14ac:dyDescent="0.2">
      <c r="A266" s="130" t="s">
        <v>1226</v>
      </c>
      <c r="B266" s="8">
        <v>11390</v>
      </c>
      <c r="C266" s="130" t="s">
        <v>248</v>
      </c>
      <c r="D266" s="8" t="s">
        <v>4353</v>
      </c>
      <c r="E266" s="8"/>
      <c r="F266" s="8" t="s">
        <v>761</v>
      </c>
      <c r="G266" s="8" t="s">
        <v>4354</v>
      </c>
      <c r="H266" s="8">
        <v>29994144</v>
      </c>
      <c r="I266" s="151" t="s">
        <v>78</v>
      </c>
      <c r="J266" s="8" t="s">
        <v>1214</v>
      </c>
      <c r="K266" s="166">
        <v>44671</v>
      </c>
      <c r="L266" s="167">
        <v>918000.00000000012</v>
      </c>
      <c r="M266" s="167">
        <v>2969.73</v>
      </c>
      <c r="N266" s="167">
        <v>6593.599627200022</v>
      </c>
      <c r="O266" s="167">
        <v>24.271040227723287</v>
      </c>
      <c r="P266" s="163">
        <v>7.1825704000000228E-3</v>
      </c>
      <c r="Q266" s="166">
        <v>45401</v>
      </c>
    </row>
    <row r="267" spans="1:17" ht="14.1" customHeight="1" x14ac:dyDescent="0.2">
      <c r="A267" s="130" t="s">
        <v>1226</v>
      </c>
      <c r="B267" s="8">
        <v>11390</v>
      </c>
      <c r="C267" s="130" t="s">
        <v>248</v>
      </c>
      <c r="D267" s="8" t="s">
        <v>4357</v>
      </c>
      <c r="E267" s="12"/>
      <c r="F267" s="8" t="s">
        <v>426</v>
      </c>
      <c r="G267" s="8" t="s">
        <v>4358</v>
      </c>
      <c r="H267" s="8">
        <v>29994110</v>
      </c>
      <c r="I267" s="151" t="s">
        <v>78</v>
      </c>
      <c r="J267" s="8" t="s">
        <v>1214</v>
      </c>
      <c r="K267" s="166">
        <v>44545</v>
      </c>
      <c r="L267" s="167">
        <v>596000</v>
      </c>
      <c r="M267" s="167">
        <v>1868.4600172241676</v>
      </c>
      <c r="N267" s="167">
        <v>104139.82000000002</v>
      </c>
      <c r="O267" s="167">
        <v>383.33867742000007</v>
      </c>
      <c r="P267" s="163">
        <v>0.1747312416107383</v>
      </c>
      <c r="Q267" s="166">
        <v>48333</v>
      </c>
    </row>
    <row r="268" spans="1:17" ht="14.1" customHeight="1" x14ac:dyDescent="0.2">
      <c r="A268" s="130" t="s">
        <v>1226</v>
      </c>
      <c r="B268" s="8">
        <v>11390</v>
      </c>
      <c r="C268" s="130" t="s">
        <v>248</v>
      </c>
      <c r="D268" s="8" t="s">
        <v>4360</v>
      </c>
      <c r="E268" s="151"/>
      <c r="F268" s="8" t="s">
        <v>761</v>
      </c>
      <c r="G268" s="8" t="s">
        <v>4361</v>
      </c>
      <c r="H268" s="8">
        <v>29994122</v>
      </c>
      <c r="I268" s="151" t="s">
        <v>78</v>
      </c>
      <c r="J268" s="8" t="s">
        <v>1214</v>
      </c>
      <c r="K268" s="166">
        <v>44796</v>
      </c>
      <c r="L268" s="167">
        <v>1166000.0026959907</v>
      </c>
      <c r="M268" s="167">
        <v>3825.646008845546</v>
      </c>
      <c r="N268" s="167">
        <v>963843.88605714275</v>
      </c>
      <c r="O268" s="167">
        <v>3547.9093445763433</v>
      </c>
      <c r="P268" s="163">
        <v>0.82662425714285714</v>
      </c>
      <c r="Q268" s="166">
        <v>48519</v>
      </c>
    </row>
    <row r="269" spans="1:17" ht="14.1" customHeight="1" x14ac:dyDescent="0.2">
      <c r="A269" s="130" t="s">
        <v>1226</v>
      </c>
      <c r="B269" s="8">
        <v>11390</v>
      </c>
      <c r="C269" s="130" t="s">
        <v>248</v>
      </c>
      <c r="D269" s="8" t="s">
        <v>4368</v>
      </c>
      <c r="E269" s="151"/>
      <c r="F269" s="8" t="s">
        <v>761</v>
      </c>
      <c r="G269" s="8" t="s">
        <v>4369</v>
      </c>
      <c r="H269" s="8">
        <v>29994089</v>
      </c>
      <c r="I269" s="151" t="s">
        <v>78</v>
      </c>
      <c r="J269" s="8" t="s">
        <v>1214</v>
      </c>
      <c r="K269" s="166">
        <v>44370</v>
      </c>
      <c r="L269" s="167">
        <v>424000</v>
      </c>
      <c r="M269" s="167">
        <v>1380.9680000000001</v>
      </c>
      <c r="N269" s="167">
        <v>42400</v>
      </c>
      <c r="O269" s="167">
        <v>156.07440000000003</v>
      </c>
      <c r="P269" s="163">
        <v>0.1</v>
      </c>
      <c r="Q269" s="166">
        <v>46771</v>
      </c>
    </row>
    <row r="270" spans="1:17" ht="14.1" customHeight="1" x14ac:dyDescent="0.2">
      <c r="A270" s="130" t="s">
        <v>1226</v>
      </c>
      <c r="B270" s="8">
        <v>11390</v>
      </c>
      <c r="C270" s="130" t="s">
        <v>248</v>
      </c>
      <c r="D270" s="8" t="s">
        <v>4350</v>
      </c>
      <c r="E270" s="12"/>
      <c r="F270" s="8" t="s">
        <v>761</v>
      </c>
      <c r="G270" s="2" t="s">
        <v>4372</v>
      </c>
      <c r="H270" s="8">
        <v>29992613</v>
      </c>
      <c r="I270" s="151" t="s">
        <v>78</v>
      </c>
      <c r="J270" s="8" t="s">
        <v>1214</v>
      </c>
      <c r="K270" s="166">
        <v>43006</v>
      </c>
      <c r="L270" s="167">
        <v>74090.127278481901</v>
      </c>
      <c r="M270" s="167">
        <v>261.46405916576265</v>
      </c>
      <c r="N270" s="167">
        <v>12285.649325026852</v>
      </c>
      <c r="O270" s="167">
        <v>45.22346934573423</v>
      </c>
      <c r="P270" s="163">
        <v>0.1658203295946421</v>
      </c>
      <c r="Q270" s="166">
        <v>45744</v>
      </c>
    </row>
    <row r="271" spans="1:17" ht="14.1" customHeight="1" x14ac:dyDescent="0.2">
      <c r="A271" s="130" t="s">
        <v>1226</v>
      </c>
      <c r="B271" s="8">
        <v>11390</v>
      </c>
      <c r="C271" s="130" t="s">
        <v>248</v>
      </c>
      <c r="D271" s="8" t="s">
        <v>4360</v>
      </c>
      <c r="E271" s="151"/>
      <c r="F271" s="8" t="s">
        <v>761</v>
      </c>
      <c r="G271" s="8" t="s">
        <v>5072</v>
      </c>
      <c r="H271" s="8">
        <v>29994123</v>
      </c>
      <c r="I271" s="151" t="s">
        <v>78</v>
      </c>
      <c r="J271" s="8" t="s">
        <v>1214</v>
      </c>
      <c r="K271" s="166">
        <v>44797</v>
      </c>
      <c r="L271" s="167">
        <v>133257.14285714284</v>
      </c>
      <c r="M271" s="167">
        <v>437.21668571428569</v>
      </c>
      <c r="N271" s="167">
        <v>133257.14285714284</v>
      </c>
      <c r="O271" s="167">
        <v>489.57299999999998</v>
      </c>
      <c r="P271" s="163">
        <v>1</v>
      </c>
      <c r="Q271" s="166">
        <v>48519</v>
      </c>
    </row>
    <row r="272" spans="1:17" ht="14.1" customHeight="1" x14ac:dyDescent="0.2">
      <c r="A272" s="130" t="s">
        <v>1226</v>
      </c>
      <c r="B272" s="8">
        <v>11391</v>
      </c>
      <c r="C272" s="130" t="s">
        <v>248</v>
      </c>
      <c r="D272" s="8" t="s">
        <v>4288</v>
      </c>
      <c r="E272" s="151"/>
      <c r="F272" s="8" t="s">
        <v>425</v>
      </c>
      <c r="G272" s="8" t="s">
        <v>4289</v>
      </c>
      <c r="H272" s="8">
        <v>29992869</v>
      </c>
      <c r="I272" s="151" t="s">
        <v>78</v>
      </c>
      <c r="J272" s="8" t="s">
        <v>1212</v>
      </c>
      <c r="K272" s="166">
        <v>43125</v>
      </c>
      <c r="L272" s="167">
        <v>8999.847779097021</v>
      </c>
      <c r="M272" s="167">
        <v>8.9998477790970206</v>
      </c>
      <c r="N272" s="167">
        <v>734.69767647058688</v>
      </c>
      <c r="O272" s="167">
        <v>0.73469767647058692</v>
      </c>
      <c r="P272" s="163">
        <v>8.1634455882352838E-2</v>
      </c>
      <c r="Q272" s="166">
        <v>47143</v>
      </c>
    </row>
    <row r="273" spans="1:17" ht="14.1" customHeight="1" x14ac:dyDescent="0.2">
      <c r="A273" s="130" t="s">
        <v>1226</v>
      </c>
      <c r="B273" s="8">
        <v>11391</v>
      </c>
      <c r="C273" s="130" t="s">
        <v>648</v>
      </c>
      <c r="D273" s="8" t="s">
        <v>4295</v>
      </c>
      <c r="E273" s="151"/>
      <c r="F273" s="8" t="s">
        <v>428</v>
      </c>
      <c r="G273" s="8" t="s">
        <v>4296</v>
      </c>
      <c r="H273" s="8">
        <v>29994076</v>
      </c>
      <c r="I273" s="151" t="s">
        <v>78</v>
      </c>
      <c r="J273" s="8" t="s">
        <v>1214</v>
      </c>
      <c r="K273" s="166">
        <v>44363</v>
      </c>
      <c r="L273" s="167">
        <v>5999.988586957561</v>
      </c>
      <c r="M273" s="167">
        <v>19.433963033155539</v>
      </c>
      <c r="N273" s="167">
        <v>788.57000000000073</v>
      </c>
      <c r="O273" s="167">
        <v>2.9027261700000029</v>
      </c>
      <c r="P273" s="163">
        <v>0.13142858333333335</v>
      </c>
      <c r="Q273" s="166" t="s">
        <v>298</v>
      </c>
    </row>
    <row r="274" spans="1:17" ht="14.1" customHeight="1" x14ac:dyDescent="0.2">
      <c r="A274" s="130" t="s">
        <v>1226</v>
      </c>
      <c r="B274" s="8">
        <v>11391</v>
      </c>
      <c r="C274" s="130" t="s">
        <v>248</v>
      </c>
      <c r="D274" s="8" t="s">
        <v>4300</v>
      </c>
      <c r="E274" s="12"/>
      <c r="F274" s="8" t="s">
        <v>425</v>
      </c>
      <c r="G274" s="8" t="s">
        <v>4301</v>
      </c>
      <c r="H274" s="8">
        <v>29994114</v>
      </c>
      <c r="I274" s="151" t="s">
        <v>78</v>
      </c>
      <c r="J274" s="8" t="s">
        <v>1212</v>
      </c>
      <c r="K274" s="166">
        <v>44560</v>
      </c>
      <c r="L274" s="167">
        <v>81000.006498109826</v>
      </c>
      <c r="M274" s="167">
        <v>81.000006498109826</v>
      </c>
      <c r="N274" s="167">
        <v>52353.69000000001</v>
      </c>
      <c r="O274" s="167">
        <v>52.353690000000014</v>
      </c>
      <c r="P274" s="163">
        <v>0.64634180000000008</v>
      </c>
      <c r="Q274" s="166">
        <v>46021</v>
      </c>
    </row>
    <row r="275" spans="1:17" ht="14.1" customHeight="1" x14ac:dyDescent="0.2">
      <c r="A275" s="130" t="s">
        <v>1226</v>
      </c>
      <c r="B275" s="8">
        <v>11391</v>
      </c>
      <c r="C275" s="130" t="s">
        <v>248</v>
      </c>
      <c r="D275" s="8" t="s">
        <v>4307</v>
      </c>
      <c r="E275" s="151"/>
      <c r="F275" s="8" t="s">
        <v>425</v>
      </c>
      <c r="G275" s="8" t="s">
        <v>4308</v>
      </c>
      <c r="H275" s="8">
        <v>29993692</v>
      </c>
      <c r="I275" s="151" t="s">
        <v>78</v>
      </c>
      <c r="J275" s="8" t="s">
        <v>1212</v>
      </c>
      <c r="K275" s="166">
        <v>43730</v>
      </c>
      <c r="L275" s="167">
        <v>256000.00091171835</v>
      </c>
      <c r="M275" s="167">
        <v>256.00000091171836</v>
      </c>
      <c r="N275" s="167">
        <v>114711.44999999998</v>
      </c>
      <c r="O275" s="167">
        <v>114.71145</v>
      </c>
      <c r="P275" s="163">
        <v>0.44809159996666659</v>
      </c>
      <c r="Q275" s="166">
        <v>46415</v>
      </c>
    </row>
    <row r="276" spans="1:17" ht="14.1" customHeight="1" x14ac:dyDescent="0.2">
      <c r="A276" s="130" t="s">
        <v>1226</v>
      </c>
      <c r="B276" s="8">
        <v>11391</v>
      </c>
      <c r="C276" s="130" t="s">
        <v>248</v>
      </c>
      <c r="D276" s="8" t="s">
        <v>4314</v>
      </c>
      <c r="E276" s="151"/>
      <c r="F276" s="8" t="s">
        <v>425</v>
      </c>
      <c r="G276" s="8" t="s">
        <v>4315</v>
      </c>
      <c r="H276" s="8">
        <v>29992935</v>
      </c>
      <c r="I276" s="151" t="s">
        <v>78</v>
      </c>
      <c r="J276" s="8" t="s">
        <v>1214</v>
      </c>
      <c r="K276" s="166">
        <v>43304</v>
      </c>
      <c r="L276" s="167">
        <v>2900.0000000000009</v>
      </c>
      <c r="M276" s="167">
        <v>10.535700000000004</v>
      </c>
      <c r="N276" s="167">
        <v>435.00000000000017</v>
      </c>
      <c r="O276" s="167">
        <v>1.6012350000000011</v>
      </c>
      <c r="P276" s="163">
        <v>0.15000000000000002</v>
      </c>
      <c r="Q276" s="166">
        <v>46753</v>
      </c>
    </row>
    <row r="277" spans="1:17" ht="14.1" customHeight="1" x14ac:dyDescent="0.2">
      <c r="A277" s="130" t="s">
        <v>1226</v>
      </c>
      <c r="B277" s="8">
        <v>11391</v>
      </c>
      <c r="C277" s="130" t="s">
        <v>248</v>
      </c>
      <c r="D277" s="8" t="s">
        <v>4319</v>
      </c>
      <c r="E277" s="151"/>
      <c r="F277" s="8" t="s">
        <v>761</v>
      </c>
      <c r="G277" s="8" t="s">
        <v>4323</v>
      </c>
      <c r="H277" s="8">
        <v>29994200</v>
      </c>
      <c r="I277" s="151" t="s">
        <v>78</v>
      </c>
      <c r="J277" s="8" t="s">
        <v>1214</v>
      </c>
      <c r="K277" s="166">
        <v>44679</v>
      </c>
      <c r="L277" s="167">
        <v>71999.999999999985</v>
      </c>
      <c r="M277" s="167">
        <v>239.03999999999996</v>
      </c>
      <c r="N277" s="167">
        <v>37439.999999999993</v>
      </c>
      <c r="O277" s="167">
        <v>137.81664000000001</v>
      </c>
      <c r="P277" s="163">
        <v>0.52</v>
      </c>
      <c r="Q277" s="166">
        <v>47784</v>
      </c>
    </row>
    <row r="278" spans="1:17" ht="14.1" customHeight="1" x14ac:dyDescent="0.2">
      <c r="A278" s="130" t="s">
        <v>1226</v>
      </c>
      <c r="B278" s="8">
        <v>11391</v>
      </c>
      <c r="C278" s="130" t="s">
        <v>248</v>
      </c>
      <c r="D278" s="8" t="s">
        <v>4325</v>
      </c>
      <c r="E278" s="8"/>
      <c r="F278" s="8" t="s">
        <v>761</v>
      </c>
      <c r="G278" s="8" t="s">
        <v>4326</v>
      </c>
      <c r="H278" s="8">
        <v>29994141</v>
      </c>
      <c r="I278" s="151" t="s">
        <v>78</v>
      </c>
      <c r="J278" s="8" t="s">
        <v>1216</v>
      </c>
      <c r="K278" s="166">
        <v>44448</v>
      </c>
      <c r="L278" s="167">
        <v>19999.999999999996</v>
      </c>
      <c r="M278" s="167">
        <v>75.807999999999993</v>
      </c>
      <c r="N278" s="167">
        <v>7299.9999999999982</v>
      </c>
      <c r="O278" s="167">
        <v>29.047429999999999</v>
      </c>
      <c r="P278" s="163">
        <v>0.36499999999999999</v>
      </c>
      <c r="Q278" s="166">
        <v>47410</v>
      </c>
    </row>
    <row r="279" spans="1:17" ht="14.1" customHeight="1" x14ac:dyDescent="0.2">
      <c r="A279" s="130" t="s">
        <v>1226</v>
      </c>
      <c r="B279" s="8">
        <v>11391</v>
      </c>
      <c r="C279" s="130" t="s">
        <v>248</v>
      </c>
      <c r="D279" s="8" t="s">
        <v>4328</v>
      </c>
      <c r="E279"/>
      <c r="F279" s="8" t="s">
        <v>426</v>
      </c>
      <c r="G279" s="8" t="s">
        <v>4329</v>
      </c>
      <c r="H279" s="8">
        <v>29994111</v>
      </c>
      <c r="I279" s="151" t="s">
        <v>78</v>
      </c>
      <c r="J279" s="8" t="s">
        <v>1214</v>
      </c>
      <c r="K279" s="166">
        <v>44559</v>
      </c>
      <c r="L279" s="167">
        <v>22999.999999999996</v>
      </c>
      <c r="M279" s="167">
        <v>71.552999999999997</v>
      </c>
      <c r="N279" s="167">
        <v>16881.999999999996</v>
      </c>
      <c r="O279" s="167">
        <v>62.142642000000009</v>
      </c>
      <c r="P279" s="163">
        <v>0.73399999999999999</v>
      </c>
      <c r="Q279" s="166">
        <v>47666</v>
      </c>
    </row>
    <row r="280" spans="1:17" ht="14.1" customHeight="1" x14ac:dyDescent="0.2">
      <c r="A280" s="130" t="s">
        <v>1226</v>
      </c>
      <c r="B280" s="8">
        <v>11391</v>
      </c>
      <c r="C280" s="130" t="s">
        <v>248</v>
      </c>
      <c r="D280" s="8" t="s">
        <v>4332</v>
      </c>
      <c r="E280" s="8"/>
      <c r="F280" s="8" t="s">
        <v>761</v>
      </c>
      <c r="G280" s="8" t="s">
        <v>4333</v>
      </c>
      <c r="H280" s="8">
        <v>29994485</v>
      </c>
      <c r="I280" s="151" t="s">
        <v>78</v>
      </c>
      <c r="J280" s="8" t="s">
        <v>1214</v>
      </c>
      <c r="K280" s="166">
        <v>44680</v>
      </c>
      <c r="L280" s="167">
        <v>53999.942115435137</v>
      </c>
      <c r="M280" s="167">
        <v>179.11780799689836</v>
      </c>
      <c r="N280" s="167">
        <v>10373.738800000003</v>
      </c>
      <c r="O280" s="167">
        <v>38.185732522800009</v>
      </c>
      <c r="P280" s="163">
        <v>0.19210648000000011</v>
      </c>
      <c r="Q280" s="166">
        <v>46640</v>
      </c>
    </row>
    <row r="281" spans="1:17" ht="14.1" customHeight="1" x14ac:dyDescent="0.2">
      <c r="A281" s="130" t="s">
        <v>1226</v>
      </c>
      <c r="B281" s="8">
        <v>11391</v>
      </c>
      <c r="C281" s="130" t="s">
        <v>248</v>
      </c>
      <c r="D281" s="8" t="s">
        <v>4335</v>
      </c>
      <c r="E281" s="151"/>
      <c r="F281" s="8" t="s">
        <v>761</v>
      </c>
      <c r="G281" s="8" t="s">
        <v>4336</v>
      </c>
      <c r="H281" s="8">
        <v>29994498</v>
      </c>
      <c r="I281" s="151" t="s">
        <v>78</v>
      </c>
      <c r="J281" s="8" t="s">
        <v>1214</v>
      </c>
      <c r="K281" s="166">
        <v>44893</v>
      </c>
      <c r="L281" s="167">
        <v>5000</v>
      </c>
      <c r="M281" s="167">
        <v>17.190000000000001</v>
      </c>
      <c r="N281" s="167">
        <v>4650</v>
      </c>
      <c r="O281" s="167">
        <v>17.116650000000003</v>
      </c>
      <c r="P281" s="163">
        <v>0.93</v>
      </c>
      <c r="Q281" s="166">
        <v>49457</v>
      </c>
    </row>
    <row r="282" spans="1:17" ht="14.1" customHeight="1" x14ac:dyDescent="0.2">
      <c r="A282" s="130" t="s">
        <v>1226</v>
      </c>
      <c r="B282" s="8">
        <v>11391</v>
      </c>
      <c r="C282" s="130" t="s">
        <v>248</v>
      </c>
      <c r="D282" s="8" t="s">
        <v>4339</v>
      </c>
      <c r="E282" s="151"/>
      <c r="F282" s="8" t="s">
        <v>761</v>
      </c>
      <c r="G282" s="8" t="s">
        <v>4340</v>
      </c>
      <c r="H282" s="8">
        <v>29993696</v>
      </c>
      <c r="I282" s="151" t="s">
        <v>78</v>
      </c>
      <c r="J282" s="8" t="s">
        <v>1214</v>
      </c>
      <c r="K282" s="166">
        <v>43900</v>
      </c>
      <c r="L282" s="167">
        <v>16133.333333333334</v>
      </c>
      <c r="M282" s="167">
        <v>56.595733333333335</v>
      </c>
      <c r="N282" s="167">
        <v>4274.4482953333336</v>
      </c>
      <c r="O282" s="167">
        <v>15.604238655339968</v>
      </c>
      <c r="P282" s="163">
        <v>0.26494514227272725</v>
      </c>
      <c r="Q282" s="166">
        <v>46989</v>
      </c>
    </row>
    <row r="283" spans="1:17" ht="14.1" customHeight="1" x14ac:dyDescent="0.2">
      <c r="A283" s="130" t="s">
        <v>1226</v>
      </c>
      <c r="B283" s="8">
        <v>11391</v>
      </c>
      <c r="C283" s="130" t="s">
        <v>248</v>
      </c>
      <c r="D283" s="8" t="s">
        <v>4339</v>
      </c>
      <c r="E283" s="151"/>
      <c r="F283" s="8" t="s">
        <v>761</v>
      </c>
      <c r="G283" s="8" t="s">
        <v>4342</v>
      </c>
      <c r="H283" s="8">
        <v>29993699</v>
      </c>
      <c r="I283" s="151" t="s">
        <v>78</v>
      </c>
      <c r="J283" s="8" t="s">
        <v>1214</v>
      </c>
      <c r="K283" s="166">
        <v>44781</v>
      </c>
      <c r="L283" s="167">
        <v>53999.995615472486</v>
      </c>
      <c r="M283" s="167">
        <v>179.65798541267696</v>
      </c>
      <c r="N283" s="167">
        <v>28740.69999999999</v>
      </c>
      <c r="O283" s="167">
        <v>105.79451669999999</v>
      </c>
      <c r="P283" s="163">
        <v>0.53223522839999982</v>
      </c>
      <c r="Q283" s="166">
        <v>47856</v>
      </c>
    </row>
    <row r="284" spans="1:17" ht="14.1" customHeight="1" x14ac:dyDescent="0.2">
      <c r="A284" s="130" t="s">
        <v>1226</v>
      </c>
      <c r="B284" s="8">
        <v>11391</v>
      </c>
      <c r="C284" s="130" t="s">
        <v>248</v>
      </c>
      <c r="D284" s="8" t="s">
        <v>4339</v>
      </c>
      <c r="E284" s="151"/>
      <c r="F284" s="8" t="s">
        <v>761</v>
      </c>
      <c r="G284" s="8" t="s">
        <v>4345</v>
      </c>
      <c r="H284" s="8">
        <v>29992902</v>
      </c>
      <c r="I284" s="151" t="s">
        <v>78</v>
      </c>
      <c r="J284" s="8" t="s">
        <v>1214</v>
      </c>
      <c r="K284" s="166">
        <v>43272</v>
      </c>
      <c r="L284" s="167">
        <v>8000.5937912485688</v>
      </c>
      <c r="M284" s="167">
        <v>28.986151305693564</v>
      </c>
      <c r="N284" s="167">
        <v>1211.8043349755726</v>
      </c>
      <c r="O284" s="167">
        <v>4.4611843340712651</v>
      </c>
      <c r="P284" s="163">
        <v>0.15146429959999994</v>
      </c>
      <c r="Q284" s="166">
        <v>45749</v>
      </c>
    </row>
    <row r="285" spans="1:17" ht="14.1" customHeight="1" x14ac:dyDescent="0.2">
      <c r="A285" s="130" t="s">
        <v>1226</v>
      </c>
      <c r="B285" s="8">
        <v>11391</v>
      </c>
      <c r="C285" s="130" t="s">
        <v>248</v>
      </c>
      <c r="D285" s="8" t="s">
        <v>4347</v>
      </c>
      <c r="E285" s="151"/>
      <c r="F285" s="8" t="s">
        <v>761</v>
      </c>
      <c r="G285" s="8" t="s">
        <v>4348</v>
      </c>
      <c r="H285" s="8">
        <v>29994040</v>
      </c>
      <c r="I285" s="151" t="s">
        <v>78</v>
      </c>
      <c r="J285" s="8" t="s">
        <v>1214</v>
      </c>
      <c r="K285" s="166">
        <v>44197</v>
      </c>
      <c r="L285" s="167">
        <v>15999.987429255572</v>
      </c>
      <c r="M285" s="167">
        <v>51.439959585056656</v>
      </c>
      <c r="N285" s="167">
        <v>11212.579999999994</v>
      </c>
      <c r="O285" s="167">
        <v>41.273506979999993</v>
      </c>
      <c r="P285" s="163">
        <v>0.70078680058823517</v>
      </c>
      <c r="Q285" s="166">
        <v>46477</v>
      </c>
    </row>
    <row r="286" spans="1:17" ht="14.1" customHeight="1" x14ac:dyDescent="0.2">
      <c r="A286" s="130" t="s">
        <v>1226</v>
      </c>
      <c r="B286" s="8">
        <v>11391</v>
      </c>
      <c r="C286" s="130" t="s">
        <v>248</v>
      </c>
      <c r="D286" s="8" t="s">
        <v>4350</v>
      </c>
      <c r="E286" s="8"/>
      <c r="F286" s="8" t="s">
        <v>761</v>
      </c>
      <c r="G286" s="8" t="s">
        <v>4351</v>
      </c>
      <c r="H286" s="8">
        <v>29994555</v>
      </c>
      <c r="I286" s="151" t="s">
        <v>78</v>
      </c>
      <c r="J286" s="8" t="s">
        <v>1214</v>
      </c>
      <c r="K286" s="166">
        <v>45007</v>
      </c>
      <c r="L286" s="167">
        <v>61000</v>
      </c>
      <c r="M286" s="167">
        <v>222.16200000000001</v>
      </c>
      <c r="N286" s="167">
        <v>36038.04758577254</v>
      </c>
      <c r="O286" s="167">
        <v>132.65605316322868</v>
      </c>
      <c r="P286" s="163">
        <v>0.5907876653405334</v>
      </c>
      <c r="Q286" s="166">
        <v>48304</v>
      </c>
    </row>
    <row r="287" spans="1:17" ht="14.1" customHeight="1" x14ac:dyDescent="0.2">
      <c r="A287" s="130" t="s">
        <v>1226</v>
      </c>
      <c r="B287" s="8">
        <v>11391</v>
      </c>
      <c r="C287" s="130" t="s">
        <v>248</v>
      </c>
      <c r="D287" s="8" t="s">
        <v>4353</v>
      </c>
      <c r="E287" s="12"/>
      <c r="F287" s="8" t="s">
        <v>761</v>
      </c>
      <c r="G287" s="8" t="s">
        <v>4354</v>
      </c>
      <c r="H287" s="8">
        <v>29994144</v>
      </c>
      <c r="I287" s="151" t="s">
        <v>78</v>
      </c>
      <c r="J287" s="8" t="s">
        <v>1214</v>
      </c>
      <c r="K287" s="166">
        <v>44671</v>
      </c>
      <c r="L287" s="167">
        <v>59000</v>
      </c>
      <c r="M287" s="167">
        <v>190.86500000000001</v>
      </c>
      <c r="N287" s="167">
        <v>423.7716536000014</v>
      </c>
      <c r="O287" s="167">
        <v>1.5599034569016055</v>
      </c>
      <c r="P287" s="163">
        <v>7.1825704000000237E-3</v>
      </c>
      <c r="Q287" s="166">
        <v>45401</v>
      </c>
    </row>
    <row r="288" spans="1:17" ht="14.1" customHeight="1" x14ac:dyDescent="0.2">
      <c r="A288" s="130" t="s">
        <v>1226</v>
      </c>
      <c r="B288" s="8">
        <v>11391</v>
      </c>
      <c r="C288" s="130" t="s">
        <v>248</v>
      </c>
      <c r="D288" s="8" t="s">
        <v>4357</v>
      </c>
      <c r="E288" s="151"/>
      <c r="F288" s="8" t="s">
        <v>426</v>
      </c>
      <c r="G288" s="8" t="s">
        <v>4358</v>
      </c>
      <c r="H288" s="8">
        <v>29994110</v>
      </c>
      <c r="I288" s="151" t="s">
        <v>78</v>
      </c>
      <c r="J288" s="8" t="s">
        <v>1214</v>
      </c>
      <c r="K288" s="166">
        <v>44545</v>
      </c>
      <c r="L288" s="167">
        <v>25999.999999999996</v>
      </c>
      <c r="M288" s="167">
        <v>81.5101392286806</v>
      </c>
      <c r="N288" s="167">
        <v>4543.0200000000013</v>
      </c>
      <c r="O288" s="167">
        <v>16.722856620000005</v>
      </c>
      <c r="P288" s="163">
        <v>0.17473153846153855</v>
      </c>
      <c r="Q288" s="166">
        <v>48333</v>
      </c>
    </row>
    <row r="289" spans="1:17" ht="14.1" customHeight="1" x14ac:dyDescent="0.2">
      <c r="A289" s="130" t="s">
        <v>1226</v>
      </c>
      <c r="B289" s="8">
        <v>11391</v>
      </c>
      <c r="C289" s="130" t="s">
        <v>248</v>
      </c>
      <c r="D289" s="8" t="s">
        <v>4360</v>
      </c>
      <c r="E289" s="151"/>
      <c r="F289" s="8" t="s">
        <v>761</v>
      </c>
      <c r="G289" s="8" t="s">
        <v>4361</v>
      </c>
      <c r="H289" s="8">
        <v>29994122</v>
      </c>
      <c r="I289" s="151" t="s">
        <v>78</v>
      </c>
      <c r="J289" s="8" t="s">
        <v>1214</v>
      </c>
      <c r="K289" s="166">
        <v>44796</v>
      </c>
      <c r="L289" s="167">
        <v>62999.993225458908</v>
      </c>
      <c r="M289" s="167">
        <v>206.70297777273066</v>
      </c>
      <c r="N289" s="167">
        <v>52077.3226</v>
      </c>
      <c r="O289" s="167">
        <v>191.69662449060004</v>
      </c>
      <c r="P289" s="163">
        <v>0.82662425714285714</v>
      </c>
      <c r="Q289" s="166">
        <v>48519</v>
      </c>
    </row>
    <row r="290" spans="1:17" ht="14.1" customHeight="1" x14ac:dyDescent="0.2">
      <c r="A290" s="130" t="s">
        <v>1226</v>
      </c>
      <c r="B290" s="8">
        <v>11391</v>
      </c>
      <c r="C290" s="130" t="s">
        <v>248</v>
      </c>
      <c r="D290" s="8" t="s">
        <v>4368</v>
      </c>
      <c r="E290" s="12"/>
      <c r="F290" s="8" t="s">
        <v>761</v>
      </c>
      <c r="G290" s="2" t="s">
        <v>4369</v>
      </c>
      <c r="H290" s="8">
        <v>29994089</v>
      </c>
      <c r="I290" s="151" t="s">
        <v>78</v>
      </c>
      <c r="J290" s="8" t="s">
        <v>1214</v>
      </c>
      <c r="K290" s="166">
        <v>44370</v>
      </c>
      <c r="L290" s="167">
        <v>19000</v>
      </c>
      <c r="M290" s="167">
        <v>61.883000000000003</v>
      </c>
      <c r="N290" s="167">
        <v>1900</v>
      </c>
      <c r="O290" s="167">
        <v>6.9939000000000009</v>
      </c>
      <c r="P290" s="163">
        <v>0.1</v>
      </c>
      <c r="Q290" s="166">
        <v>46771</v>
      </c>
    </row>
    <row r="291" spans="1:17" ht="14.1" customHeight="1" x14ac:dyDescent="0.2">
      <c r="A291" s="130" t="s">
        <v>1226</v>
      </c>
      <c r="B291" s="8">
        <v>11391</v>
      </c>
      <c r="C291" s="130" t="s">
        <v>248</v>
      </c>
      <c r="D291" s="8" t="s">
        <v>4350</v>
      </c>
      <c r="E291" s="151"/>
      <c r="F291" s="8" t="s">
        <v>761</v>
      </c>
      <c r="G291" s="8" t="s">
        <v>4372</v>
      </c>
      <c r="H291" s="8">
        <v>29992613</v>
      </c>
      <c r="I291" s="151" t="s">
        <v>78</v>
      </c>
      <c r="J291" s="8" t="s">
        <v>1214</v>
      </c>
      <c r="K291" s="166">
        <v>43006</v>
      </c>
      <c r="L291" s="167">
        <v>3225.83419330469</v>
      </c>
      <c r="M291" s="167">
        <v>11.38396886817225</v>
      </c>
      <c r="N291" s="167">
        <v>534.90888915145001</v>
      </c>
      <c r="O291" s="167">
        <v>1.9690176913725426</v>
      </c>
      <c r="P291" s="163">
        <v>0.16582032959464207</v>
      </c>
      <c r="Q291" s="166">
        <v>45744</v>
      </c>
    </row>
    <row r="292" spans="1:17" ht="14.1" customHeight="1" x14ac:dyDescent="0.2">
      <c r="A292" s="130" t="s">
        <v>1226</v>
      </c>
      <c r="B292" s="8">
        <v>11391</v>
      </c>
      <c r="C292" s="175" t="s">
        <v>248</v>
      </c>
      <c r="D292" s="8" t="s">
        <v>4360</v>
      </c>
      <c r="E292" s="8"/>
      <c r="F292" s="12" t="s">
        <v>761</v>
      </c>
      <c r="G292" s="8" t="s">
        <v>5072</v>
      </c>
      <c r="H292" s="8">
        <v>29994123</v>
      </c>
      <c r="I292" s="151" t="s">
        <v>78</v>
      </c>
      <c r="J292" s="8" t="s">
        <v>1214</v>
      </c>
      <c r="K292" s="166">
        <v>44797</v>
      </c>
      <c r="L292" s="167">
        <v>7200</v>
      </c>
      <c r="M292" s="167">
        <v>23.623200000000001</v>
      </c>
      <c r="N292" s="167">
        <v>7200</v>
      </c>
      <c r="O292" s="167">
        <v>25.766999999999999</v>
      </c>
      <c r="P292" s="163">
        <v>1</v>
      </c>
      <c r="Q292" s="166">
        <v>48519</v>
      </c>
    </row>
    <row r="293" spans="1:17" ht="14.1" customHeight="1" x14ac:dyDescent="0.2">
      <c r="A293" s="130" t="s">
        <v>1226</v>
      </c>
      <c r="B293" s="8">
        <v>11392</v>
      </c>
      <c r="C293" s="130" t="s">
        <v>248</v>
      </c>
      <c r="D293" s="8" t="s">
        <v>4288</v>
      </c>
      <c r="E293" s="151"/>
      <c r="F293" s="8" t="s">
        <v>425</v>
      </c>
      <c r="G293" s="8" t="s">
        <v>4289</v>
      </c>
      <c r="H293" s="8">
        <v>29992869</v>
      </c>
      <c r="I293" s="151" t="s">
        <v>78</v>
      </c>
      <c r="J293" s="8" t="s">
        <v>1212</v>
      </c>
      <c r="K293" s="166">
        <v>43125</v>
      </c>
      <c r="L293" s="167">
        <v>49000.04233362402</v>
      </c>
      <c r="M293" s="167">
        <v>49.000042333624023</v>
      </c>
      <c r="N293" s="167">
        <v>4000.0917941176517</v>
      </c>
      <c r="O293" s="167">
        <v>4.0000917941176519</v>
      </c>
      <c r="P293" s="163">
        <v>8.1634455882352838E-2</v>
      </c>
      <c r="Q293" s="166">
        <v>47143</v>
      </c>
    </row>
    <row r="294" spans="1:17" ht="14.1" customHeight="1" x14ac:dyDescent="0.2">
      <c r="A294" s="130" t="s">
        <v>1226</v>
      </c>
      <c r="B294" s="8">
        <v>11392</v>
      </c>
      <c r="C294" s="130" t="s">
        <v>648</v>
      </c>
      <c r="D294" s="8" t="s">
        <v>4295</v>
      </c>
      <c r="E294" s="12"/>
      <c r="F294" s="8" t="s">
        <v>428</v>
      </c>
      <c r="G294" s="8" t="s">
        <v>4296</v>
      </c>
      <c r="H294" s="8">
        <v>29994076</v>
      </c>
      <c r="I294" s="151" t="s">
        <v>78</v>
      </c>
      <c r="J294" s="8" t="s">
        <v>1214</v>
      </c>
      <c r="K294" s="166">
        <v>44363</v>
      </c>
      <c r="L294" s="167">
        <v>33599.996956522016</v>
      </c>
      <c r="M294" s="167">
        <v>108.83039014217482</v>
      </c>
      <c r="N294" s="167">
        <v>4416.0000000000009</v>
      </c>
      <c r="O294" s="167">
        <v>16.255296000000001</v>
      </c>
      <c r="P294" s="163">
        <v>0.13142858333333335</v>
      </c>
      <c r="Q294" s="166" t="s">
        <v>298</v>
      </c>
    </row>
    <row r="295" spans="1:17" ht="14.1" customHeight="1" x14ac:dyDescent="0.2">
      <c r="A295" s="130" t="s">
        <v>1226</v>
      </c>
      <c r="B295" s="8">
        <v>11392</v>
      </c>
      <c r="C295" s="130" t="s">
        <v>248</v>
      </c>
      <c r="D295" s="8" t="s">
        <v>4300</v>
      </c>
      <c r="E295" s="151"/>
      <c r="F295" s="8" t="s">
        <v>425</v>
      </c>
      <c r="G295" s="8" t="s">
        <v>4301</v>
      </c>
      <c r="H295" s="8">
        <v>29994114</v>
      </c>
      <c r="I295" s="151" t="s">
        <v>78</v>
      </c>
      <c r="J295" s="8" t="s">
        <v>1212</v>
      </c>
      <c r="K295" s="166">
        <v>44560</v>
      </c>
      <c r="L295" s="167">
        <v>338000.00247547042</v>
      </c>
      <c r="M295" s="167">
        <v>338.00000247547041</v>
      </c>
      <c r="N295" s="167">
        <v>218463.53000000003</v>
      </c>
      <c r="O295" s="167">
        <v>218.46353000000005</v>
      </c>
      <c r="P295" s="163">
        <v>0.64634180000000008</v>
      </c>
      <c r="Q295" s="166">
        <v>46021</v>
      </c>
    </row>
    <row r="296" spans="1:17" ht="14.1" customHeight="1" x14ac:dyDescent="0.2">
      <c r="A296" s="130" t="s">
        <v>1226</v>
      </c>
      <c r="B296" s="8">
        <v>11392</v>
      </c>
      <c r="C296" s="130" t="s">
        <v>248</v>
      </c>
      <c r="D296" s="8" t="s">
        <v>4307</v>
      </c>
      <c r="E296" s="151"/>
      <c r="F296" s="8" t="s">
        <v>425</v>
      </c>
      <c r="G296" s="8" t="s">
        <v>4308</v>
      </c>
      <c r="H296" s="8">
        <v>29993692</v>
      </c>
      <c r="I296" s="151" t="s">
        <v>78</v>
      </c>
      <c r="J296" s="8" t="s">
        <v>1212</v>
      </c>
      <c r="K296" s="166">
        <v>43730</v>
      </c>
      <c r="L296" s="167">
        <v>741999.98398705409</v>
      </c>
      <c r="M296" s="167">
        <v>741.99998398705407</v>
      </c>
      <c r="N296" s="167">
        <v>332483.96000000008</v>
      </c>
      <c r="O296" s="167">
        <v>332.48396000000008</v>
      </c>
      <c r="P296" s="163">
        <v>0.44809159996666664</v>
      </c>
      <c r="Q296" s="166">
        <v>46415</v>
      </c>
    </row>
    <row r="297" spans="1:17" ht="14.1" customHeight="1" x14ac:dyDescent="0.2">
      <c r="A297" s="130" t="s">
        <v>1226</v>
      </c>
      <c r="B297" s="8">
        <v>11392</v>
      </c>
      <c r="C297" s="130" t="s">
        <v>248</v>
      </c>
      <c r="D297" s="8" t="s">
        <v>4314</v>
      </c>
      <c r="E297" s="151"/>
      <c r="F297" s="8" t="s">
        <v>425</v>
      </c>
      <c r="G297" s="8" t="s">
        <v>4315</v>
      </c>
      <c r="H297" s="8">
        <v>29992935</v>
      </c>
      <c r="I297" s="151" t="s">
        <v>78</v>
      </c>
      <c r="J297" s="8" t="s">
        <v>1214</v>
      </c>
      <c r="K297" s="166">
        <v>43304</v>
      </c>
      <c r="L297" s="167">
        <v>12900.000000000002</v>
      </c>
      <c r="M297" s="167">
        <v>46.865700000000011</v>
      </c>
      <c r="N297" s="167">
        <v>1935.0000000000005</v>
      </c>
      <c r="O297" s="167">
        <v>7.122735000000004</v>
      </c>
      <c r="P297" s="163">
        <v>0.15000000000000002</v>
      </c>
      <c r="Q297" s="166">
        <v>46753</v>
      </c>
    </row>
    <row r="298" spans="1:17" ht="14.1" customHeight="1" x14ac:dyDescent="0.2">
      <c r="A298" s="130" t="s">
        <v>1226</v>
      </c>
      <c r="B298" s="8">
        <v>11392</v>
      </c>
      <c r="C298" s="130" t="s">
        <v>248</v>
      </c>
      <c r="D298" s="8" t="s">
        <v>4319</v>
      </c>
      <c r="E298" s="8"/>
      <c r="F298" s="8" t="s">
        <v>761</v>
      </c>
      <c r="G298" s="8" t="s">
        <v>4323</v>
      </c>
      <c r="H298" s="8">
        <v>29994200</v>
      </c>
      <c r="I298" s="151" t="s">
        <v>78</v>
      </c>
      <c r="J298" s="8" t="s">
        <v>1214</v>
      </c>
      <c r="K298" s="166">
        <v>44679</v>
      </c>
      <c r="L298" s="167">
        <v>203999.99999999997</v>
      </c>
      <c r="M298" s="167">
        <v>677.28</v>
      </c>
      <c r="N298" s="167">
        <v>106079.99999999999</v>
      </c>
      <c r="O298" s="167">
        <v>390.48048</v>
      </c>
      <c r="P298" s="163">
        <v>0.52</v>
      </c>
      <c r="Q298" s="166">
        <v>47784</v>
      </c>
    </row>
    <row r="299" spans="1:17" ht="14.1" customHeight="1" x14ac:dyDescent="0.2">
      <c r="A299" s="130" t="s">
        <v>1226</v>
      </c>
      <c r="B299" s="8">
        <v>11392</v>
      </c>
      <c r="C299" s="130" t="s">
        <v>248</v>
      </c>
      <c r="D299" s="8" t="s">
        <v>4325</v>
      </c>
      <c r="E299"/>
      <c r="F299" s="8" t="s">
        <v>761</v>
      </c>
      <c r="G299" s="8" t="s">
        <v>4326</v>
      </c>
      <c r="H299" s="8">
        <v>29994141</v>
      </c>
      <c r="I299" s="151" t="s">
        <v>78</v>
      </c>
      <c r="J299" s="8" t="s">
        <v>1216</v>
      </c>
      <c r="K299" s="166">
        <v>44448</v>
      </c>
      <c r="L299" s="167">
        <v>83000</v>
      </c>
      <c r="M299" s="167">
        <v>314.60320000000002</v>
      </c>
      <c r="N299" s="167">
        <v>30295</v>
      </c>
      <c r="O299" s="167">
        <v>120.54683450000002</v>
      </c>
      <c r="P299" s="163">
        <v>0.36499999999999999</v>
      </c>
      <c r="Q299" s="166">
        <v>47410</v>
      </c>
    </row>
    <row r="300" spans="1:17" ht="14.1" customHeight="1" x14ac:dyDescent="0.2">
      <c r="A300" s="130" t="s">
        <v>1226</v>
      </c>
      <c r="B300" s="8">
        <v>11392</v>
      </c>
      <c r="C300" s="130" t="s">
        <v>248</v>
      </c>
      <c r="D300" s="8" t="s">
        <v>4328</v>
      </c>
      <c r="E300" s="8"/>
      <c r="F300" s="8" t="s">
        <v>426</v>
      </c>
      <c r="G300" s="8" t="s">
        <v>4329</v>
      </c>
      <c r="H300" s="8">
        <v>29994111</v>
      </c>
      <c r="I300" s="151" t="s">
        <v>78</v>
      </c>
      <c r="J300" s="8" t="s">
        <v>1214</v>
      </c>
      <c r="K300" s="166">
        <v>44559</v>
      </c>
      <c r="L300" s="167">
        <v>83000</v>
      </c>
      <c r="M300" s="167">
        <v>258.21300000000002</v>
      </c>
      <c r="N300" s="167">
        <v>60922</v>
      </c>
      <c r="O300" s="167">
        <v>224.25388200000003</v>
      </c>
      <c r="P300" s="163">
        <v>0.73399999999999999</v>
      </c>
      <c r="Q300" s="166">
        <v>47666</v>
      </c>
    </row>
    <row r="301" spans="1:17" ht="14.1" customHeight="1" x14ac:dyDescent="0.2">
      <c r="A301" s="130" t="s">
        <v>1226</v>
      </c>
      <c r="B301" s="8">
        <v>11392</v>
      </c>
      <c r="C301" s="130" t="s">
        <v>248</v>
      </c>
      <c r="D301" s="8" t="s">
        <v>4332</v>
      </c>
      <c r="E301" s="151"/>
      <c r="F301" s="8" t="s">
        <v>761</v>
      </c>
      <c r="G301" s="8" t="s">
        <v>4333</v>
      </c>
      <c r="H301" s="8">
        <v>29994485</v>
      </c>
      <c r="I301" s="151" t="s">
        <v>78</v>
      </c>
      <c r="J301" s="8" t="s">
        <v>1214</v>
      </c>
      <c r="K301" s="166">
        <v>44680</v>
      </c>
      <c r="L301" s="167">
        <v>152999.89672394187</v>
      </c>
      <c r="M301" s="167">
        <v>507.50065743331527</v>
      </c>
      <c r="N301" s="167">
        <v>29392.271600000015</v>
      </c>
      <c r="O301" s="167">
        <v>108.19295175960005</v>
      </c>
      <c r="P301" s="163">
        <v>0.19210648000000008</v>
      </c>
      <c r="Q301" s="166">
        <v>46640</v>
      </c>
    </row>
    <row r="302" spans="1:17" ht="14.1" customHeight="1" x14ac:dyDescent="0.2">
      <c r="A302" s="130" t="s">
        <v>1226</v>
      </c>
      <c r="B302" s="8">
        <v>11392</v>
      </c>
      <c r="C302" s="130" t="s">
        <v>248</v>
      </c>
      <c r="D302" s="8" t="s">
        <v>4335</v>
      </c>
      <c r="E302" s="151"/>
      <c r="F302" s="8" t="s">
        <v>761</v>
      </c>
      <c r="G302" s="8" t="s">
        <v>4336</v>
      </c>
      <c r="H302" s="8">
        <v>29994498</v>
      </c>
      <c r="I302" s="151" t="s">
        <v>78</v>
      </c>
      <c r="J302" s="8" t="s">
        <v>1214</v>
      </c>
      <c r="K302" s="166">
        <v>44893</v>
      </c>
      <c r="L302" s="167">
        <v>28000</v>
      </c>
      <c r="M302" s="167">
        <v>96.26400000000001</v>
      </c>
      <c r="N302" s="167">
        <v>26040</v>
      </c>
      <c r="O302" s="167">
        <v>95.853240000000014</v>
      </c>
      <c r="P302" s="163">
        <v>0.93</v>
      </c>
      <c r="Q302" s="166">
        <v>49457</v>
      </c>
    </row>
    <row r="303" spans="1:17" ht="14.1" customHeight="1" x14ac:dyDescent="0.2">
      <c r="A303" s="130" t="s">
        <v>1226</v>
      </c>
      <c r="B303" s="8">
        <v>11392</v>
      </c>
      <c r="C303" s="130" t="s">
        <v>248</v>
      </c>
      <c r="D303" s="8" t="s">
        <v>4339</v>
      </c>
      <c r="E303" s="151"/>
      <c r="F303" s="8" t="s">
        <v>761</v>
      </c>
      <c r="G303" s="8" t="s">
        <v>4340</v>
      </c>
      <c r="H303" s="8">
        <v>29993696</v>
      </c>
      <c r="I303" s="151" t="s">
        <v>78</v>
      </c>
      <c r="J303" s="8" t="s">
        <v>1214</v>
      </c>
      <c r="K303" s="166">
        <v>43900</v>
      </c>
      <c r="L303" s="167">
        <v>73333.333333333343</v>
      </c>
      <c r="M303" s="167">
        <v>257.25333333333333</v>
      </c>
      <c r="N303" s="167">
        <v>19429.310433333336</v>
      </c>
      <c r="O303" s="167">
        <v>71.194304036764137</v>
      </c>
      <c r="P303" s="163">
        <v>0.26494514227272725</v>
      </c>
      <c r="Q303" s="166">
        <v>46989</v>
      </c>
    </row>
    <row r="304" spans="1:17" ht="14.1" customHeight="1" x14ac:dyDescent="0.2">
      <c r="A304" s="130" t="s">
        <v>1226</v>
      </c>
      <c r="B304" s="8">
        <v>11392</v>
      </c>
      <c r="C304" s="130" t="s">
        <v>248</v>
      </c>
      <c r="D304" s="8" t="s">
        <v>4339</v>
      </c>
      <c r="E304" s="151"/>
      <c r="F304" s="8" t="s">
        <v>761</v>
      </c>
      <c r="G304" s="8" t="s">
        <v>4342</v>
      </c>
      <c r="H304" s="8">
        <v>29993699</v>
      </c>
      <c r="I304" s="151" t="s">
        <v>78</v>
      </c>
      <c r="J304" s="8" t="s">
        <v>1214</v>
      </c>
      <c r="K304" s="166">
        <v>44781</v>
      </c>
      <c r="L304" s="167">
        <v>145000.0035360305</v>
      </c>
      <c r="M304" s="167">
        <v>482.4150117643735</v>
      </c>
      <c r="N304" s="167">
        <v>77174.109999999986</v>
      </c>
      <c r="O304" s="167">
        <v>284.07789891000004</v>
      </c>
      <c r="P304" s="163">
        <v>0.53223522839999993</v>
      </c>
      <c r="Q304" s="166">
        <v>47856</v>
      </c>
    </row>
    <row r="305" spans="1:17" ht="14.1" customHeight="1" x14ac:dyDescent="0.2">
      <c r="A305" s="130" t="s">
        <v>1226</v>
      </c>
      <c r="B305" s="8">
        <v>11392</v>
      </c>
      <c r="C305" s="130" t="s">
        <v>248</v>
      </c>
      <c r="D305" s="8" t="s">
        <v>4339</v>
      </c>
      <c r="E305" s="151"/>
      <c r="F305" s="8" t="s">
        <v>761</v>
      </c>
      <c r="G305" s="8" t="s">
        <v>4345</v>
      </c>
      <c r="H305" s="8">
        <v>29992902</v>
      </c>
      <c r="I305" s="151" t="s">
        <v>78</v>
      </c>
      <c r="J305" s="8" t="s">
        <v>1214</v>
      </c>
      <c r="K305" s="166">
        <v>43272</v>
      </c>
      <c r="L305" s="167">
        <v>37001.546985582303</v>
      </c>
      <c r="M305" s="167">
        <v>134.05660472876468</v>
      </c>
      <c r="N305" s="167">
        <v>5604.4133982877129</v>
      </c>
      <c r="O305" s="167">
        <v>20.629212583044428</v>
      </c>
      <c r="P305" s="163">
        <v>0.15146429959999994</v>
      </c>
      <c r="Q305" s="166">
        <v>45749</v>
      </c>
    </row>
    <row r="306" spans="1:17" ht="14.1" customHeight="1" x14ac:dyDescent="0.2">
      <c r="A306" s="130" t="s">
        <v>1226</v>
      </c>
      <c r="B306" s="8">
        <v>11392</v>
      </c>
      <c r="C306" s="130" t="s">
        <v>248</v>
      </c>
      <c r="D306" s="8" t="s">
        <v>4347</v>
      </c>
      <c r="E306" s="8"/>
      <c r="F306" s="8" t="s">
        <v>761</v>
      </c>
      <c r="G306" s="8" t="s">
        <v>4348</v>
      </c>
      <c r="H306" s="8">
        <v>29994040</v>
      </c>
      <c r="I306" s="151" t="s">
        <v>78</v>
      </c>
      <c r="J306" s="8" t="s">
        <v>1214</v>
      </c>
      <c r="K306" s="166">
        <v>44197</v>
      </c>
      <c r="L306" s="167">
        <v>59000.026777465129</v>
      </c>
      <c r="M306" s="167">
        <v>189.6850860895504</v>
      </c>
      <c r="N306" s="167">
        <v>41346.439999999995</v>
      </c>
      <c r="O306" s="167">
        <v>152.19624564000003</v>
      </c>
      <c r="P306" s="163">
        <v>0.70078680058823528</v>
      </c>
      <c r="Q306" s="166">
        <v>46477</v>
      </c>
    </row>
    <row r="307" spans="1:17" ht="14.1" customHeight="1" x14ac:dyDescent="0.2">
      <c r="A307" s="130" t="s">
        <v>1226</v>
      </c>
      <c r="B307" s="8">
        <v>11392</v>
      </c>
      <c r="C307" s="130" t="s">
        <v>248</v>
      </c>
      <c r="D307" s="8" t="s">
        <v>4350</v>
      </c>
      <c r="E307" s="12"/>
      <c r="F307" s="8" t="s">
        <v>761</v>
      </c>
      <c r="G307" s="8" t="s">
        <v>4351</v>
      </c>
      <c r="H307" s="8">
        <v>29994555</v>
      </c>
      <c r="I307" s="151" t="s">
        <v>78</v>
      </c>
      <c r="J307" s="8" t="s">
        <v>1214</v>
      </c>
      <c r="K307" s="166">
        <v>45007</v>
      </c>
      <c r="L307" s="167">
        <v>165000</v>
      </c>
      <c r="M307" s="167">
        <v>600.92999999999995</v>
      </c>
      <c r="N307" s="167">
        <v>97479.994228534619</v>
      </c>
      <c r="O307" s="167">
        <v>358.82385875523585</v>
      </c>
      <c r="P307" s="163">
        <v>0.59078784380930072</v>
      </c>
      <c r="Q307" s="166">
        <v>48304</v>
      </c>
    </row>
    <row r="308" spans="1:17" ht="14.1" customHeight="1" x14ac:dyDescent="0.2">
      <c r="A308" s="130" t="s">
        <v>1226</v>
      </c>
      <c r="B308" s="8">
        <v>11392</v>
      </c>
      <c r="C308" s="130" t="s">
        <v>248</v>
      </c>
      <c r="D308" s="8" t="s">
        <v>4353</v>
      </c>
      <c r="E308" s="151"/>
      <c r="F308" s="8" t="s">
        <v>761</v>
      </c>
      <c r="G308" s="8" t="s">
        <v>4354</v>
      </c>
      <c r="H308" s="8">
        <v>29994144</v>
      </c>
      <c r="I308" s="151" t="s">
        <v>78</v>
      </c>
      <c r="J308" s="8" t="s">
        <v>1214</v>
      </c>
      <c r="K308" s="166">
        <v>44671</v>
      </c>
      <c r="L308" s="167">
        <v>167000</v>
      </c>
      <c r="M308" s="167">
        <v>540.245</v>
      </c>
      <c r="N308" s="167">
        <v>1199.4892568000039</v>
      </c>
      <c r="O308" s="167">
        <v>4.4153199542808155</v>
      </c>
      <c r="P308" s="163">
        <v>7.1825704000000237E-3</v>
      </c>
      <c r="Q308" s="166">
        <v>45401</v>
      </c>
    </row>
    <row r="309" spans="1:17" ht="14.1" customHeight="1" x14ac:dyDescent="0.2">
      <c r="A309" s="130" t="s">
        <v>1226</v>
      </c>
      <c r="B309" s="8">
        <v>11392</v>
      </c>
      <c r="C309" s="130" t="s">
        <v>248</v>
      </c>
      <c r="D309" s="8" t="s">
        <v>4357</v>
      </c>
      <c r="E309" s="151"/>
      <c r="F309" s="8" t="s">
        <v>426</v>
      </c>
      <c r="G309" s="8" t="s">
        <v>4358</v>
      </c>
      <c r="H309" s="8">
        <v>29994110</v>
      </c>
      <c r="I309" s="151" t="s">
        <v>78</v>
      </c>
      <c r="J309" s="8" t="s">
        <v>1214</v>
      </c>
      <c r="K309" s="166">
        <v>44545</v>
      </c>
      <c r="L309" s="167">
        <v>105000</v>
      </c>
      <c r="M309" s="167">
        <v>329.17499999999995</v>
      </c>
      <c r="N309" s="167">
        <v>18346.78</v>
      </c>
      <c r="O309" s="167">
        <v>67.534497180000002</v>
      </c>
      <c r="P309" s="163">
        <v>0.17473123809523808</v>
      </c>
      <c r="Q309" s="166">
        <v>48333</v>
      </c>
    </row>
    <row r="310" spans="1:17" ht="14.1" customHeight="1" x14ac:dyDescent="0.2">
      <c r="A310" s="130" t="s">
        <v>1226</v>
      </c>
      <c r="B310" s="8">
        <v>11392</v>
      </c>
      <c r="C310" s="130" t="s">
        <v>248</v>
      </c>
      <c r="D310" s="8" t="s">
        <v>4360</v>
      </c>
      <c r="E310" s="12"/>
      <c r="F310" s="8" t="s">
        <v>761</v>
      </c>
      <c r="G310" s="2" t="s">
        <v>4361</v>
      </c>
      <c r="H310" s="8">
        <v>29994122</v>
      </c>
      <c r="I310" s="151" t="s">
        <v>78</v>
      </c>
      <c r="J310" s="8" t="s">
        <v>1214</v>
      </c>
      <c r="K310" s="166">
        <v>44796</v>
      </c>
      <c r="L310" s="167">
        <v>178000.00601413348</v>
      </c>
      <c r="M310" s="167">
        <v>584.01801973237195</v>
      </c>
      <c r="N310" s="167">
        <v>147139.12274285717</v>
      </c>
      <c r="O310" s="167">
        <v>541.61911081645735</v>
      </c>
      <c r="P310" s="163">
        <v>0.82662425714285703</v>
      </c>
      <c r="Q310" s="166">
        <v>48519</v>
      </c>
    </row>
    <row r="311" spans="1:17" ht="14.1" customHeight="1" x14ac:dyDescent="0.2">
      <c r="A311" s="130" t="s">
        <v>1226</v>
      </c>
      <c r="B311" s="8">
        <v>11392</v>
      </c>
      <c r="C311" s="175" t="s">
        <v>248</v>
      </c>
      <c r="D311" s="8" t="s">
        <v>4368</v>
      </c>
      <c r="E311" s="8"/>
      <c r="F311" s="12" t="s">
        <v>761</v>
      </c>
      <c r="G311" s="8" t="s">
        <v>4369</v>
      </c>
      <c r="H311" s="8">
        <v>29994089</v>
      </c>
      <c r="I311" s="151" t="s">
        <v>78</v>
      </c>
      <c r="J311" s="8" t="s">
        <v>1214</v>
      </c>
      <c r="K311" s="166">
        <v>44370</v>
      </c>
      <c r="L311" s="167">
        <v>79000.000000000015</v>
      </c>
      <c r="M311" s="167">
        <v>257.30300000000005</v>
      </c>
      <c r="N311" s="167">
        <v>7900.0000000000009</v>
      </c>
      <c r="O311" s="167">
        <v>29.079900000000006</v>
      </c>
      <c r="P311" s="163">
        <v>9.9999999999999992E-2</v>
      </c>
      <c r="Q311" s="166">
        <v>46771</v>
      </c>
    </row>
    <row r="312" spans="1:17" ht="14.1" customHeight="1" x14ac:dyDescent="0.2">
      <c r="A312" s="130" t="s">
        <v>1226</v>
      </c>
      <c r="B312" s="8">
        <v>11392</v>
      </c>
      <c r="C312" s="130" t="s">
        <v>248</v>
      </c>
      <c r="D312" s="8" t="s">
        <v>4350</v>
      </c>
      <c r="E312" s="151"/>
      <c r="F312" s="8" t="s">
        <v>761</v>
      </c>
      <c r="G312" s="8" t="s">
        <v>4372</v>
      </c>
      <c r="H312" s="8">
        <v>29992613</v>
      </c>
      <c r="I312" s="151" t="s">
        <v>78</v>
      </c>
      <c r="J312" s="8" t="s">
        <v>1214</v>
      </c>
      <c r="K312" s="166">
        <v>43006</v>
      </c>
      <c r="L312" s="167">
        <v>13839.869280952378</v>
      </c>
      <c r="M312" s="167">
        <v>48.840898692480948</v>
      </c>
      <c r="N312" s="167">
        <v>2294.9316857142858</v>
      </c>
      <c r="O312" s="167">
        <v>8.4476526119071078</v>
      </c>
      <c r="P312" s="163">
        <v>0.1658203295946421</v>
      </c>
      <c r="Q312" s="166">
        <v>45744</v>
      </c>
    </row>
    <row r="313" spans="1:17" ht="14.1" customHeight="1" x14ac:dyDescent="0.2">
      <c r="A313" s="130" t="s">
        <v>1226</v>
      </c>
      <c r="B313" s="8">
        <v>11392</v>
      </c>
      <c r="C313" s="130" t="s">
        <v>248</v>
      </c>
      <c r="D313" s="8" t="s">
        <v>4360</v>
      </c>
      <c r="E313" s="151"/>
      <c r="F313" s="8" t="s">
        <v>761</v>
      </c>
      <c r="G313" s="8" t="s">
        <v>5072</v>
      </c>
      <c r="H313" s="8">
        <v>29994123</v>
      </c>
      <c r="I313" s="151" t="s">
        <v>78</v>
      </c>
      <c r="J313" s="8" t="s">
        <v>1214</v>
      </c>
      <c r="K313" s="166">
        <v>44797</v>
      </c>
      <c r="L313" s="167">
        <v>20342.857142857141</v>
      </c>
      <c r="M313" s="167">
        <v>66.744914285714287</v>
      </c>
      <c r="N313" s="167">
        <v>20342.857142857141</v>
      </c>
      <c r="O313" s="167">
        <v>73.62</v>
      </c>
      <c r="P313" s="163">
        <v>1</v>
      </c>
      <c r="Q313" s="166">
        <v>48519</v>
      </c>
    </row>
    <row r="314" spans="1:17" ht="14.1" customHeight="1" x14ac:dyDescent="0.2">
      <c r="A314" s="130" t="s">
        <v>1226</v>
      </c>
      <c r="B314" s="8">
        <v>11394</v>
      </c>
      <c r="C314" s="130" t="s">
        <v>248</v>
      </c>
      <c r="D314" s="8" t="s">
        <v>4288</v>
      </c>
      <c r="E314" s="151"/>
      <c r="F314" s="8" t="s">
        <v>425</v>
      </c>
      <c r="G314" s="8" t="s">
        <v>4289</v>
      </c>
      <c r="H314" s="8">
        <v>29992869</v>
      </c>
      <c r="I314" s="151" t="s">
        <v>78</v>
      </c>
      <c r="J314" s="8" t="s">
        <v>1212</v>
      </c>
      <c r="K314" s="166">
        <v>43125</v>
      </c>
      <c r="L314" s="167">
        <v>254000.18194451163</v>
      </c>
      <c r="M314" s="167">
        <v>254.00018194451164</v>
      </c>
      <c r="N314" s="167">
        <v>20735.166647058832</v>
      </c>
      <c r="O314" s="167">
        <v>20.735166647058833</v>
      </c>
      <c r="P314" s="163">
        <v>8.1634455882352852E-2</v>
      </c>
      <c r="Q314" s="166">
        <v>47143</v>
      </c>
    </row>
    <row r="315" spans="1:17" ht="14.1" customHeight="1" x14ac:dyDescent="0.2">
      <c r="A315" s="130" t="s">
        <v>1226</v>
      </c>
      <c r="B315" s="8">
        <v>11394</v>
      </c>
      <c r="C315" s="130" t="s">
        <v>648</v>
      </c>
      <c r="D315" s="8" t="s">
        <v>4295</v>
      </c>
      <c r="E315" s="151"/>
      <c r="F315" s="8" t="s">
        <v>428</v>
      </c>
      <c r="G315" s="8" t="s">
        <v>4296</v>
      </c>
      <c r="H315" s="8">
        <v>29994076</v>
      </c>
      <c r="I315" s="151" t="s">
        <v>78</v>
      </c>
      <c r="J315" s="8" t="s">
        <v>1214</v>
      </c>
      <c r="K315" s="166">
        <v>44363</v>
      </c>
      <c r="L315" s="167">
        <v>295200.01673912891</v>
      </c>
      <c r="M315" s="167">
        <v>956.15285421803856</v>
      </c>
      <c r="N315" s="167">
        <v>38797.720000000008</v>
      </c>
      <c r="O315" s="167">
        <v>142.81440732000004</v>
      </c>
      <c r="P315" s="163">
        <v>0.13142858333333338</v>
      </c>
      <c r="Q315" s="166" t="s">
        <v>298</v>
      </c>
    </row>
    <row r="316" spans="1:17" ht="14.1" customHeight="1" x14ac:dyDescent="0.2">
      <c r="A316" s="130" t="s">
        <v>1226</v>
      </c>
      <c r="B316" s="8">
        <v>11394</v>
      </c>
      <c r="C316" s="130" t="s">
        <v>248</v>
      </c>
      <c r="D316" s="8" t="s">
        <v>4300</v>
      </c>
      <c r="E316" s="8"/>
      <c r="F316" s="8" t="s">
        <v>425</v>
      </c>
      <c r="G316" s="8" t="s">
        <v>4301</v>
      </c>
      <c r="H316" s="8">
        <v>29994114</v>
      </c>
      <c r="I316" s="151" t="s">
        <v>78</v>
      </c>
      <c r="J316" s="8" t="s">
        <v>1212</v>
      </c>
      <c r="K316" s="166">
        <v>44560</v>
      </c>
      <c r="L316" s="167">
        <v>655000.00154716894</v>
      </c>
      <c r="M316" s="167">
        <v>655.00000154716895</v>
      </c>
      <c r="N316" s="167">
        <v>423353.88000000006</v>
      </c>
      <c r="O316" s="167">
        <v>423.35388000000006</v>
      </c>
      <c r="P316" s="163">
        <v>0.64634180000000019</v>
      </c>
      <c r="Q316" s="166">
        <v>46021</v>
      </c>
    </row>
    <row r="317" spans="1:17" ht="14.1" customHeight="1" x14ac:dyDescent="0.2">
      <c r="A317" s="130" t="s">
        <v>1226</v>
      </c>
      <c r="B317" s="8">
        <v>11394</v>
      </c>
      <c r="C317" s="130" t="s">
        <v>248</v>
      </c>
      <c r="D317" s="8" t="s">
        <v>4307</v>
      </c>
      <c r="E317"/>
      <c r="F317" s="8" t="s">
        <v>425</v>
      </c>
      <c r="G317" s="8" t="s">
        <v>4308</v>
      </c>
      <c r="H317" s="8">
        <v>29993692</v>
      </c>
      <c r="I317" s="151" t="s">
        <v>78</v>
      </c>
      <c r="J317" s="8" t="s">
        <v>1212</v>
      </c>
      <c r="K317" s="166">
        <v>43730</v>
      </c>
      <c r="L317" s="167">
        <v>1319999.995634821</v>
      </c>
      <c r="M317" s="167">
        <v>1319.9999956348211</v>
      </c>
      <c r="N317" s="167">
        <v>591480.90999999992</v>
      </c>
      <c r="O317" s="167">
        <v>591.48090999999988</v>
      </c>
      <c r="P317" s="163">
        <v>0.44809159996666664</v>
      </c>
      <c r="Q317" s="166">
        <v>46415</v>
      </c>
    </row>
    <row r="318" spans="1:17" ht="14.1" customHeight="1" x14ac:dyDescent="0.2">
      <c r="A318" s="130" t="s">
        <v>1226</v>
      </c>
      <c r="B318" s="8">
        <v>11394</v>
      </c>
      <c r="C318" s="130" t="s">
        <v>248</v>
      </c>
      <c r="D318" s="8" t="s">
        <v>4314</v>
      </c>
      <c r="E318" s="8"/>
      <c r="F318" s="8" t="s">
        <v>425</v>
      </c>
      <c r="G318" s="8" t="s">
        <v>4315</v>
      </c>
      <c r="H318" s="8">
        <v>29992935</v>
      </c>
      <c r="I318" s="151" t="s">
        <v>78</v>
      </c>
      <c r="J318" s="8" t="s">
        <v>1214</v>
      </c>
      <c r="K318" s="166">
        <v>43304</v>
      </c>
      <c r="L318" s="167">
        <v>70100.000000000015</v>
      </c>
      <c r="M318" s="167">
        <v>254.67330000000007</v>
      </c>
      <c r="N318" s="167">
        <v>10515.000000000002</v>
      </c>
      <c r="O318" s="167">
        <v>38.705715000000019</v>
      </c>
      <c r="P318" s="163">
        <v>0.15</v>
      </c>
      <c r="Q318" s="166">
        <v>46753</v>
      </c>
    </row>
    <row r="319" spans="1:17" ht="14.1" customHeight="1" x14ac:dyDescent="0.2">
      <c r="A319" s="130" t="s">
        <v>1226</v>
      </c>
      <c r="B319" s="8">
        <v>11394</v>
      </c>
      <c r="C319" s="130" t="s">
        <v>248</v>
      </c>
      <c r="D319" s="8" t="s">
        <v>4319</v>
      </c>
      <c r="E319" s="151"/>
      <c r="F319" s="8" t="s">
        <v>761</v>
      </c>
      <c r="G319" s="8" t="s">
        <v>4323</v>
      </c>
      <c r="H319" s="8">
        <v>29994200</v>
      </c>
      <c r="I319" s="151" t="s">
        <v>78</v>
      </c>
      <c r="J319" s="8" t="s">
        <v>1214</v>
      </c>
      <c r="K319" s="166">
        <v>44679</v>
      </c>
      <c r="L319" s="167">
        <v>443999.99999999994</v>
      </c>
      <c r="M319" s="167">
        <v>1474.0799999999995</v>
      </c>
      <c r="N319" s="167">
        <v>230879.99999999997</v>
      </c>
      <c r="O319" s="167">
        <v>849.86928000000012</v>
      </c>
      <c r="P319" s="163">
        <v>0.52</v>
      </c>
      <c r="Q319" s="166">
        <v>47784</v>
      </c>
    </row>
    <row r="320" spans="1:17" ht="14.1" customHeight="1" x14ac:dyDescent="0.2">
      <c r="A320" s="130" t="s">
        <v>1226</v>
      </c>
      <c r="B320" s="8">
        <v>11394</v>
      </c>
      <c r="C320" s="130" t="s">
        <v>248</v>
      </c>
      <c r="D320" s="8" t="s">
        <v>4325</v>
      </c>
      <c r="E320" s="151"/>
      <c r="F320" s="8" t="s">
        <v>761</v>
      </c>
      <c r="G320" s="8" t="s">
        <v>4326</v>
      </c>
      <c r="H320" s="8">
        <v>29994141</v>
      </c>
      <c r="I320" s="151" t="s">
        <v>78</v>
      </c>
      <c r="J320" s="8" t="s">
        <v>1216</v>
      </c>
      <c r="K320" s="166">
        <v>44448</v>
      </c>
      <c r="L320" s="167">
        <v>138000</v>
      </c>
      <c r="M320" s="167">
        <v>523.0752</v>
      </c>
      <c r="N320" s="167">
        <v>50370</v>
      </c>
      <c r="O320" s="167">
        <v>200.42726700000003</v>
      </c>
      <c r="P320" s="163">
        <v>0.36499999999999999</v>
      </c>
      <c r="Q320" s="166">
        <v>47410</v>
      </c>
    </row>
    <row r="321" spans="1:17" ht="14.1" customHeight="1" x14ac:dyDescent="0.2">
      <c r="A321" s="130" t="s">
        <v>1226</v>
      </c>
      <c r="B321" s="8">
        <v>11394</v>
      </c>
      <c r="C321" s="130" t="s">
        <v>248</v>
      </c>
      <c r="D321" s="8" t="s">
        <v>4328</v>
      </c>
      <c r="E321" s="151"/>
      <c r="F321" s="8" t="s">
        <v>426</v>
      </c>
      <c r="G321" s="8" t="s">
        <v>4329</v>
      </c>
      <c r="H321" s="8">
        <v>29994111</v>
      </c>
      <c r="I321" s="151" t="s">
        <v>78</v>
      </c>
      <c r="J321" s="8" t="s">
        <v>1214</v>
      </c>
      <c r="K321" s="166">
        <v>44559</v>
      </c>
      <c r="L321" s="167">
        <v>236999.99999999997</v>
      </c>
      <c r="M321" s="167">
        <v>737.3069999999999</v>
      </c>
      <c r="N321" s="167">
        <v>173957.99999999997</v>
      </c>
      <c r="O321" s="167">
        <v>640.33939800000007</v>
      </c>
      <c r="P321" s="163">
        <v>0.73399999999999999</v>
      </c>
      <c r="Q321" s="166">
        <v>47666</v>
      </c>
    </row>
    <row r="322" spans="1:17" ht="14.1" customHeight="1" x14ac:dyDescent="0.2">
      <c r="A322" s="130" t="s">
        <v>1226</v>
      </c>
      <c r="B322" s="8">
        <v>11394</v>
      </c>
      <c r="C322" s="130" t="s">
        <v>248</v>
      </c>
      <c r="D322" s="8" t="s">
        <v>4332</v>
      </c>
      <c r="E322" s="151"/>
      <c r="F322" s="8" t="s">
        <v>761</v>
      </c>
      <c r="G322" s="8" t="s">
        <v>4333</v>
      </c>
      <c r="H322" s="8">
        <v>29994485</v>
      </c>
      <c r="I322" s="151" t="s">
        <v>78</v>
      </c>
      <c r="J322" s="8" t="s">
        <v>1214</v>
      </c>
      <c r="K322" s="166">
        <v>44680</v>
      </c>
      <c r="L322" s="167">
        <v>286000.08287070802</v>
      </c>
      <c r="M322" s="167">
        <v>948.66227488213849</v>
      </c>
      <c r="N322" s="167">
        <v>54942.469200000029</v>
      </c>
      <c r="O322" s="167">
        <v>202.24322912520012</v>
      </c>
      <c r="P322" s="163">
        <v>0.19210648000000005</v>
      </c>
      <c r="Q322" s="166">
        <v>46640</v>
      </c>
    </row>
    <row r="323" spans="1:17" ht="14.1" customHeight="1" x14ac:dyDescent="0.2">
      <c r="A323" s="130" t="s">
        <v>1226</v>
      </c>
      <c r="B323" s="8">
        <v>11394</v>
      </c>
      <c r="C323" s="130" t="s">
        <v>248</v>
      </c>
      <c r="D323" s="8" t="s">
        <v>4335</v>
      </c>
      <c r="E323" s="8"/>
      <c r="F323" s="8" t="s">
        <v>761</v>
      </c>
      <c r="G323" s="8" t="s">
        <v>4336</v>
      </c>
      <c r="H323" s="8">
        <v>29994498</v>
      </c>
      <c r="I323" s="151" t="s">
        <v>78</v>
      </c>
      <c r="J323" s="8" t="s">
        <v>1214</v>
      </c>
      <c r="K323" s="166">
        <v>44893</v>
      </c>
      <c r="L323" s="167">
        <v>662999.99999999988</v>
      </c>
      <c r="M323" s="167">
        <v>2279.3939999999998</v>
      </c>
      <c r="N323" s="167">
        <v>616589.99999999988</v>
      </c>
      <c r="O323" s="167">
        <v>2269.66779</v>
      </c>
      <c r="P323" s="163">
        <v>0.92999999999999994</v>
      </c>
      <c r="Q323" s="166">
        <v>49457</v>
      </c>
    </row>
    <row r="324" spans="1:17" ht="14.1" customHeight="1" x14ac:dyDescent="0.2">
      <c r="A324" s="130" t="s">
        <v>1226</v>
      </c>
      <c r="B324" s="8">
        <v>11394</v>
      </c>
      <c r="C324" s="130" t="s">
        <v>248</v>
      </c>
      <c r="D324" s="8" t="s">
        <v>4339</v>
      </c>
      <c r="E324" s="12"/>
      <c r="F324" s="8" t="s">
        <v>761</v>
      </c>
      <c r="G324" s="8" t="s">
        <v>4340</v>
      </c>
      <c r="H324" s="8">
        <v>29993696</v>
      </c>
      <c r="I324" s="151" t="s">
        <v>78</v>
      </c>
      <c r="J324" s="8" t="s">
        <v>1214</v>
      </c>
      <c r="K324" s="166">
        <v>43900</v>
      </c>
      <c r="L324" s="167">
        <v>71866.666666666672</v>
      </c>
      <c r="M324" s="167">
        <v>252.10826666666668</v>
      </c>
      <c r="N324" s="167">
        <v>19040.724224666672</v>
      </c>
      <c r="O324" s="167">
        <v>70.219140288504974</v>
      </c>
      <c r="P324" s="163">
        <v>0.26494514227272731</v>
      </c>
      <c r="Q324" s="166">
        <v>46989</v>
      </c>
    </row>
    <row r="325" spans="1:17" ht="14.1" customHeight="1" x14ac:dyDescent="0.2">
      <c r="A325" s="130" t="s">
        <v>1226</v>
      </c>
      <c r="B325" s="8">
        <v>11394</v>
      </c>
      <c r="C325" s="130" t="s">
        <v>248</v>
      </c>
      <c r="D325" s="8" t="s">
        <v>4339</v>
      </c>
      <c r="E325" s="151"/>
      <c r="F325" s="8" t="s">
        <v>761</v>
      </c>
      <c r="G325" s="8" t="s">
        <v>4342</v>
      </c>
      <c r="H325" s="8">
        <v>29993699</v>
      </c>
      <c r="I325" s="151" t="s">
        <v>78</v>
      </c>
      <c r="J325" s="8" t="s">
        <v>1214</v>
      </c>
      <c r="K325" s="166">
        <v>44781</v>
      </c>
      <c r="L325" s="167">
        <v>403000.00555168063</v>
      </c>
      <c r="M325" s="167">
        <v>1340.7810184704415</v>
      </c>
      <c r="N325" s="167">
        <v>214490.79999999996</v>
      </c>
      <c r="O325" s="167">
        <v>789.54063480000002</v>
      </c>
      <c r="P325" s="163">
        <v>0.53223522839999993</v>
      </c>
      <c r="Q325" s="166">
        <v>47856</v>
      </c>
    </row>
    <row r="326" spans="1:17" ht="14.1" customHeight="1" x14ac:dyDescent="0.2">
      <c r="A326" s="130" t="s">
        <v>1226</v>
      </c>
      <c r="B326" s="8">
        <v>11394</v>
      </c>
      <c r="C326" s="130" t="s">
        <v>248</v>
      </c>
      <c r="D326" s="8" t="s">
        <v>4339</v>
      </c>
      <c r="E326" s="12"/>
      <c r="F326" s="8" t="s">
        <v>761</v>
      </c>
      <c r="G326" s="2" t="s">
        <v>4345</v>
      </c>
      <c r="H326" s="8">
        <v>29992902</v>
      </c>
      <c r="I326" s="151" t="s">
        <v>78</v>
      </c>
      <c r="J326" s="8" t="s">
        <v>1214</v>
      </c>
      <c r="K326" s="166">
        <v>43272</v>
      </c>
      <c r="L326" s="167">
        <v>50002.270020944285</v>
      </c>
      <c r="M326" s="167">
        <v>181.15822428588115</v>
      </c>
      <c r="N326" s="167">
        <v>7573.5588071324</v>
      </c>
      <c r="O326" s="167">
        <v>27.876508246853678</v>
      </c>
      <c r="P326" s="163">
        <v>0.15146429959999994</v>
      </c>
      <c r="Q326" s="166">
        <v>45749</v>
      </c>
    </row>
    <row r="327" spans="1:17" ht="14.1" customHeight="1" x14ac:dyDescent="0.2">
      <c r="A327" s="190" t="s">
        <v>1226</v>
      </c>
      <c r="B327" s="2">
        <v>11394</v>
      </c>
      <c r="C327" s="2" t="s">
        <v>248</v>
      </c>
      <c r="D327" s="2" t="s">
        <v>4347</v>
      </c>
      <c r="F327" s="2" t="s">
        <v>761</v>
      </c>
      <c r="G327" s="2" t="s">
        <v>4348</v>
      </c>
      <c r="H327" s="2">
        <v>29994040</v>
      </c>
      <c r="I327" s="2" t="s">
        <v>78</v>
      </c>
      <c r="J327" s="2" t="s">
        <v>1214</v>
      </c>
      <c r="K327" s="166">
        <v>44197</v>
      </c>
      <c r="L327" s="167">
        <v>77999.999363740353</v>
      </c>
      <c r="M327" s="167">
        <v>250.76999795442526</v>
      </c>
      <c r="N327" s="167">
        <v>54661.369999999988</v>
      </c>
      <c r="O327" s="167">
        <v>201.20850297000001</v>
      </c>
      <c r="P327" s="163">
        <v>0.70078680058823528</v>
      </c>
      <c r="Q327" s="166">
        <v>46477</v>
      </c>
    </row>
    <row r="328" spans="1:17" ht="14.1" customHeight="1" x14ac:dyDescent="0.2">
      <c r="A328" s="190" t="s">
        <v>1226</v>
      </c>
      <c r="B328" s="2">
        <v>11394</v>
      </c>
      <c r="C328" s="2" t="s">
        <v>248</v>
      </c>
      <c r="D328" s="2" t="s">
        <v>4350</v>
      </c>
      <c r="F328" s="2" t="s">
        <v>761</v>
      </c>
      <c r="G328" s="2" t="s">
        <v>4351</v>
      </c>
      <c r="H328" s="2">
        <v>29994555</v>
      </c>
      <c r="I328" s="2" t="s">
        <v>78</v>
      </c>
      <c r="J328" s="2" t="s">
        <v>1214</v>
      </c>
      <c r="K328" s="166">
        <v>45007</v>
      </c>
      <c r="L328" s="167">
        <v>255999.99999999997</v>
      </c>
      <c r="M328" s="167">
        <v>932.35199999999998</v>
      </c>
      <c r="N328" s="167">
        <v>151241.68219998127</v>
      </c>
      <c r="O328" s="167">
        <v>556.72063217813093</v>
      </c>
      <c r="P328" s="163">
        <v>0.59078782109367689</v>
      </c>
      <c r="Q328" s="166">
        <v>48304</v>
      </c>
    </row>
    <row r="329" spans="1:17" ht="14.1" customHeight="1" x14ac:dyDescent="0.2">
      <c r="A329" s="190" t="s">
        <v>1226</v>
      </c>
      <c r="B329" s="2">
        <v>11394</v>
      </c>
      <c r="C329" s="2" t="s">
        <v>248</v>
      </c>
      <c r="D329" s="2" t="s">
        <v>4353</v>
      </c>
      <c r="F329" s="2" t="s">
        <v>761</v>
      </c>
      <c r="G329" s="2" t="s">
        <v>4354</v>
      </c>
      <c r="H329" s="2">
        <v>29994144</v>
      </c>
      <c r="I329" s="2" t="s">
        <v>78</v>
      </c>
      <c r="J329" s="2" t="s">
        <v>1214</v>
      </c>
      <c r="K329" s="166">
        <v>44671</v>
      </c>
      <c r="L329" s="167">
        <v>280000</v>
      </c>
      <c r="M329" s="167">
        <v>905.8</v>
      </c>
      <c r="N329" s="167">
        <v>2011.1197120000065</v>
      </c>
      <c r="O329" s="167">
        <v>7.4029316598720261</v>
      </c>
      <c r="P329" s="163">
        <v>7.1825704000000237E-3</v>
      </c>
      <c r="Q329" s="166">
        <v>45401</v>
      </c>
    </row>
    <row r="330" spans="1:17" ht="14.1" customHeight="1" x14ac:dyDescent="0.2">
      <c r="A330" s="190" t="s">
        <v>1226</v>
      </c>
      <c r="B330" s="2">
        <v>11394</v>
      </c>
      <c r="C330" s="2" t="s">
        <v>248</v>
      </c>
      <c r="D330" s="2" t="s">
        <v>4357</v>
      </c>
      <c r="F330" s="2" t="s">
        <v>426</v>
      </c>
      <c r="G330" s="2" t="s">
        <v>4358</v>
      </c>
      <c r="H330" s="2">
        <v>29994110</v>
      </c>
      <c r="I330" s="2" t="s">
        <v>78</v>
      </c>
      <c r="J330" s="2" t="s">
        <v>1214</v>
      </c>
      <c r="K330" s="166">
        <v>44545</v>
      </c>
      <c r="L330" s="167">
        <v>195000</v>
      </c>
      <c r="M330" s="167">
        <v>611.32496770468754</v>
      </c>
      <c r="N330" s="167">
        <v>34072.589999999997</v>
      </c>
      <c r="O330" s="167">
        <v>125.42120378999999</v>
      </c>
      <c r="P330" s="163">
        <v>0.17473123076923075</v>
      </c>
      <c r="Q330" s="166">
        <v>48333</v>
      </c>
    </row>
    <row r="331" spans="1:17" ht="14.1" customHeight="1" x14ac:dyDescent="0.2">
      <c r="A331" s="190" t="s">
        <v>1226</v>
      </c>
      <c r="B331" s="2">
        <v>11394</v>
      </c>
      <c r="C331" s="2" t="s">
        <v>248</v>
      </c>
      <c r="D331" s="2" t="s">
        <v>4360</v>
      </c>
      <c r="F331" s="2" t="s">
        <v>761</v>
      </c>
      <c r="G331" s="2" t="s">
        <v>4361</v>
      </c>
      <c r="H331" s="2">
        <v>29994122</v>
      </c>
      <c r="I331" s="2" t="s">
        <v>78</v>
      </c>
      <c r="J331" s="2" t="s">
        <v>1214</v>
      </c>
      <c r="K331" s="166">
        <v>44796</v>
      </c>
      <c r="L331" s="167">
        <v>620000.00898663606</v>
      </c>
      <c r="M331" s="167">
        <v>2034.220029485153</v>
      </c>
      <c r="N331" s="167">
        <v>512507.04685714282</v>
      </c>
      <c r="O331" s="167">
        <v>1886.5384394811431</v>
      </c>
      <c r="P331" s="163">
        <v>0.82662425714285714</v>
      </c>
      <c r="Q331" s="166">
        <v>48519</v>
      </c>
    </row>
    <row r="332" spans="1:17" ht="14.1" customHeight="1" x14ac:dyDescent="0.2">
      <c r="A332" s="190" t="s">
        <v>1226</v>
      </c>
      <c r="B332" s="2">
        <v>11394</v>
      </c>
      <c r="C332" s="2" t="s">
        <v>248</v>
      </c>
      <c r="D332" s="2" t="s">
        <v>4368</v>
      </c>
      <c r="F332" s="2" t="s">
        <v>761</v>
      </c>
      <c r="G332" s="2" t="s">
        <v>4369</v>
      </c>
      <c r="H332" s="2">
        <v>29994089</v>
      </c>
      <c r="I332" s="2" t="s">
        <v>78</v>
      </c>
      <c r="J332" s="2" t="s">
        <v>1214</v>
      </c>
      <c r="K332" s="166">
        <v>44370</v>
      </c>
      <c r="L332" s="167">
        <v>109000</v>
      </c>
      <c r="M332" s="167">
        <v>355.01300000000003</v>
      </c>
      <c r="N332" s="167">
        <v>10900</v>
      </c>
      <c r="O332" s="167">
        <v>40.122900000000001</v>
      </c>
      <c r="P332" s="163">
        <v>0.1</v>
      </c>
      <c r="Q332" s="166">
        <v>46771</v>
      </c>
    </row>
    <row r="333" spans="1:17" ht="14.1" customHeight="1" x14ac:dyDescent="0.2">
      <c r="A333" s="190" t="s">
        <v>1226</v>
      </c>
      <c r="B333" s="2">
        <v>11394</v>
      </c>
      <c r="C333" s="2" t="s">
        <v>248</v>
      </c>
      <c r="D333" s="2" t="s">
        <v>4350</v>
      </c>
      <c r="F333" s="2" t="s">
        <v>761</v>
      </c>
      <c r="G333" s="2" t="s">
        <v>4372</v>
      </c>
      <c r="H333" s="2">
        <v>29992613</v>
      </c>
      <c r="I333" s="2" t="s">
        <v>78</v>
      </c>
      <c r="J333" s="2" t="s">
        <v>1214</v>
      </c>
      <c r="K333" s="166">
        <v>43006</v>
      </c>
      <c r="L333" s="167">
        <v>31738.04609541711</v>
      </c>
      <c r="M333" s="167">
        <v>112.00356467072699</v>
      </c>
      <c r="N333" s="167">
        <v>5262.8132642320088</v>
      </c>
      <c r="O333" s="167">
        <v>19.372428188376187</v>
      </c>
      <c r="P333" s="163">
        <v>0.1658203295946421</v>
      </c>
      <c r="Q333" s="166">
        <v>45744</v>
      </c>
    </row>
    <row r="334" spans="1:17" ht="14.1" customHeight="1" x14ac:dyDescent="0.2">
      <c r="A334" s="190" t="s">
        <v>1226</v>
      </c>
      <c r="B334" s="2">
        <v>11394</v>
      </c>
      <c r="C334" s="2" t="s">
        <v>248</v>
      </c>
      <c r="D334" s="2" t="s">
        <v>4360</v>
      </c>
      <c r="F334" s="2" t="s">
        <v>761</v>
      </c>
      <c r="G334" s="2" t="s">
        <v>5072</v>
      </c>
      <c r="H334" s="2">
        <v>29994123</v>
      </c>
      <c r="I334" s="2" t="s">
        <v>78</v>
      </c>
      <c r="J334" s="2" t="s">
        <v>1214</v>
      </c>
      <c r="K334" s="166">
        <v>44797</v>
      </c>
      <c r="L334" s="2">
        <v>70857.142857142855</v>
      </c>
      <c r="M334" s="2">
        <v>232.48228571428569</v>
      </c>
      <c r="N334" s="2">
        <v>70857.142857142855</v>
      </c>
      <c r="O334" s="2">
        <v>261.351</v>
      </c>
      <c r="P334" s="163">
        <v>1</v>
      </c>
      <c r="Q334" s="166">
        <v>48519</v>
      </c>
    </row>
  </sheetData>
  <sheetProtection formatColumns="0"/>
  <dataConsolidate/>
  <dataValidations count="2">
    <dataValidation type="list" allowBlank="1" showInputMessage="1" showErrorMessage="1" sqref="F28 F70 F91 F114 F134 F156 F197 F218 F236 F256 F275 F294 F2:F18" xr:uid="{B3C95489-FF6E-4500-9BB3-7B7009772BA3}">
      <formula1>Issuer_Number_Fund</formula1>
    </dataValidation>
    <dataValidation type="list" allowBlank="1" showInputMessage="1" showErrorMessage="1" sqref="I2:I326" xr:uid="{4572EBC2-F9ED-4185-89B5-683CE9D12D18}">
      <formula1>Type_of_Security_ID_Fund</formula1>
    </dataValidation>
  </dataValidations>
  <pageMargins left="0.7" right="0.7" top="0.75" bottom="0.75" header="0.3" footer="0.3"/>
  <pageSetup paperSize="9" orientation="portrait"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6">
    <tabColor theme="7" tint="-0.499984740745262"/>
  </sheetPr>
  <dimension ref="A1:E1315"/>
  <sheetViews>
    <sheetView showGridLines="0" rightToLeft="1" topLeftCell="C1" zoomScale="85" zoomScaleNormal="85" workbookViewId="0">
      <pane ySplit="1" topLeftCell="A218" activePane="bottomLeft" state="frozen"/>
      <selection activeCell="A2" sqref="A2"/>
      <selection pane="bottomLeft" activeCell="C261" sqref="C261"/>
    </sheetView>
  </sheetViews>
  <sheetFormatPr defaultColWidth="0" defaultRowHeight="14.25" x14ac:dyDescent="0.2"/>
  <cols>
    <col min="1" max="1" width="29.5" style="8" customWidth="1"/>
    <col min="2" max="2" width="62.75" style="11" customWidth="1"/>
    <col min="3" max="3" width="90.875" style="53" customWidth="1"/>
    <col min="4" max="4" width="68.875" style="8" customWidth="1"/>
    <col min="5" max="5" width="29.75" style="11" bestFit="1" customWidth="1"/>
    <col min="6" max="16384" width="9" style="11" hidden="1"/>
  </cols>
  <sheetData>
    <row r="1" spans="1:5" s="50" customFormat="1" ht="45" x14ac:dyDescent="0.2">
      <c r="A1" s="49" t="s">
        <v>584</v>
      </c>
      <c r="B1" s="49" t="s">
        <v>334</v>
      </c>
      <c r="C1" s="49" t="s">
        <v>335</v>
      </c>
      <c r="D1" s="49" t="s">
        <v>370</v>
      </c>
      <c r="E1" s="11"/>
    </row>
    <row r="2" spans="1:5" x14ac:dyDescent="0.2">
      <c r="A2" s="85"/>
      <c r="B2" s="85" t="s">
        <v>664</v>
      </c>
      <c r="C2" s="18" t="s">
        <v>53</v>
      </c>
      <c r="D2" s="18"/>
    </row>
    <row r="3" spans="1:5" x14ac:dyDescent="0.2">
      <c r="A3" s="86"/>
      <c r="B3" s="86"/>
      <c r="C3" s="18" t="s">
        <v>61</v>
      </c>
      <c r="D3" s="18"/>
    </row>
    <row r="4" spans="1:5" ht="28.5" x14ac:dyDescent="0.2">
      <c r="A4" s="78"/>
      <c r="B4" s="104" t="s">
        <v>777</v>
      </c>
      <c r="C4" s="19" t="s">
        <v>53</v>
      </c>
      <c r="D4" s="19"/>
    </row>
    <row r="5" spans="1:5" ht="28.5" x14ac:dyDescent="0.2">
      <c r="A5" s="79"/>
      <c r="B5" s="104" t="s">
        <v>777</v>
      </c>
      <c r="C5" s="19" t="s">
        <v>59</v>
      </c>
      <c r="D5" s="19"/>
    </row>
    <row r="6" spans="1:5" ht="28.5" x14ac:dyDescent="0.2">
      <c r="A6" s="79"/>
      <c r="B6" s="104" t="s">
        <v>777</v>
      </c>
      <c r="C6" s="19" t="s">
        <v>67</v>
      </c>
      <c r="D6" s="19"/>
    </row>
    <row r="7" spans="1:5" ht="28.5" x14ac:dyDescent="0.2">
      <c r="A7" s="79"/>
      <c r="B7" s="104" t="s">
        <v>777</v>
      </c>
      <c r="C7" s="19" t="s">
        <v>74</v>
      </c>
      <c r="D7" s="19"/>
    </row>
    <row r="8" spans="1:5" ht="28.5" x14ac:dyDescent="0.2">
      <c r="A8" s="79"/>
      <c r="B8" s="104" t="s">
        <v>777</v>
      </c>
      <c r="C8" s="19" t="s">
        <v>81</v>
      </c>
      <c r="D8" s="19"/>
    </row>
    <row r="9" spans="1:5" ht="28.5" x14ac:dyDescent="0.2">
      <c r="A9" s="79"/>
      <c r="B9" s="104" t="s">
        <v>777</v>
      </c>
      <c r="C9" s="19" t="s">
        <v>923</v>
      </c>
      <c r="D9" s="19"/>
    </row>
    <row r="10" spans="1:5" ht="28.5" x14ac:dyDescent="0.2">
      <c r="A10" s="79"/>
      <c r="B10" s="104" t="s">
        <v>777</v>
      </c>
      <c r="C10" s="19" t="s">
        <v>92</v>
      </c>
      <c r="D10" s="19"/>
    </row>
    <row r="11" spans="1:5" ht="28.5" x14ac:dyDescent="0.2">
      <c r="A11" s="79"/>
      <c r="B11" s="104" t="s">
        <v>777</v>
      </c>
      <c r="C11" s="19" t="s">
        <v>954</v>
      </c>
      <c r="D11" s="19"/>
      <c r="E11" s="11" t="s">
        <v>1174</v>
      </c>
    </row>
    <row r="12" spans="1:5" ht="28.5" x14ac:dyDescent="0.2">
      <c r="A12" s="79"/>
      <c r="B12" s="104" t="s">
        <v>777</v>
      </c>
      <c r="C12" s="19" t="s">
        <v>955</v>
      </c>
      <c r="D12" s="19"/>
      <c r="E12" s="11" t="s">
        <v>1174</v>
      </c>
    </row>
    <row r="13" spans="1:5" ht="28.5" x14ac:dyDescent="0.2">
      <c r="A13" s="79"/>
      <c r="B13" s="104" t="s">
        <v>777</v>
      </c>
      <c r="C13" s="19" t="s">
        <v>104</v>
      </c>
      <c r="D13" s="19"/>
    </row>
    <row r="14" spans="1:5" ht="28.5" x14ac:dyDescent="0.2">
      <c r="A14" s="79"/>
      <c r="B14" s="104" t="s">
        <v>777</v>
      </c>
      <c r="C14" s="19" t="s">
        <v>109</v>
      </c>
      <c r="D14" s="19">
        <v>70229857</v>
      </c>
    </row>
    <row r="15" spans="1:5" ht="28.5" x14ac:dyDescent="0.2">
      <c r="A15" s="79"/>
      <c r="B15" s="104" t="s">
        <v>777</v>
      </c>
      <c r="C15" s="19" t="s">
        <v>111</v>
      </c>
      <c r="D15" s="19"/>
    </row>
    <row r="16" spans="1:5" ht="28.5" x14ac:dyDescent="0.2">
      <c r="A16" s="79"/>
      <c r="B16" s="104" t="s">
        <v>777</v>
      </c>
      <c r="C16" s="19" t="s">
        <v>114</v>
      </c>
      <c r="D16" s="19"/>
    </row>
    <row r="17" spans="1:4" ht="28.5" x14ac:dyDescent="0.2">
      <c r="A17" s="79"/>
      <c r="B17" s="104" t="s">
        <v>777</v>
      </c>
      <c r="C17" s="19" t="s">
        <v>117</v>
      </c>
      <c r="D17" s="19"/>
    </row>
    <row r="18" spans="1:4" ht="28.5" x14ac:dyDescent="0.2">
      <c r="A18" s="79"/>
      <c r="B18" s="104" t="s">
        <v>777</v>
      </c>
      <c r="C18" s="19" t="s">
        <v>120</v>
      </c>
      <c r="D18" s="19"/>
    </row>
    <row r="19" spans="1:4" ht="28.5" x14ac:dyDescent="0.2">
      <c r="A19" s="79"/>
      <c r="B19" s="104" t="s">
        <v>777</v>
      </c>
      <c r="C19" s="19" t="s">
        <v>123</v>
      </c>
      <c r="D19" s="19"/>
    </row>
    <row r="20" spans="1:4" ht="28.5" x14ac:dyDescent="0.2">
      <c r="A20" s="79"/>
      <c r="B20" s="104" t="s">
        <v>777</v>
      </c>
      <c r="C20" s="19" t="s">
        <v>125</v>
      </c>
      <c r="D20" s="19"/>
    </row>
    <row r="21" spans="1:4" ht="28.5" x14ac:dyDescent="0.2">
      <c r="A21" s="79"/>
      <c r="B21" s="104" t="s">
        <v>777</v>
      </c>
      <c r="C21" s="19" t="s">
        <v>314</v>
      </c>
      <c r="D21" s="19"/>
    </row>
    <row r="22" spans="1:4" ht="28.5" x14ac:dyDescent="0.2">
      <c r="A22" s="79"/>
      <c r="B22" s="104" t="s">
        <v>777</v>
      </c>
      <c r="C22" s="19" t="s">
        <v>128</v>
      </c>
      <c r="D22" s="19"/>
    </row>
    <row r="23" spans="1:4" ht="28.5" x14ac:dyDescent="0.2">
      <c r="A23" s="79"/>
      <c r="B23" s="104" t="s">
        <v>777</v>
      </c>
      <c r="C23" s="19" t="s">
        <v>131</v>
      </c>
      <c r="D23" s="19"/>
    </row>
    <row r="24" spans="1:4" ht="28.5" x14ac:dyDescent="0.2">
      <c r="A24" s="79"/>
      <c r="B24" s="104" t="s">
        <v>777</v>
      </c>
      <c r="C24" s="19" t="s">
        <v>132</v>
      </c>
      <c r="D24" s="19"/>
    </row>
    <row r="25" spans="1:4" ht="28.5" x14ac:dyDescent="0.2">
      <c r="A25" s="79"/>
      <c r="B25" s="104" t="s">
        <v>777</v>
      </c>
      <c r="C25" s="19" t="s">
        <v>134</v>
      </c>
      <c r="D25" s="19"/>
    </row>
    <row r="26" spans="1:4" ht="28.5" x14ac:dyDescent="0.2">
      <c r="A26" s="79"/>
      <c r="B26" s="104" t="s">
        <v>777</v>
      </c>
      <c r="C26" s="19" t="s">
        <v>136</v>
      </c>
      <c r="D26" s="19"/>
    </row>
    <row r="27" spans="1:4" ht="28.5" x14ac:dyDescent="0.2">
      <c r="A27" s="79"/>
      <c r="B27" s="104" t="s">
        <v>777</v>
      </c>
      <c r="C27" s="19" t="s">
        <v>138</v>
      </c>
      <c r="D27" s="19"/>
    </row>
    <row r="28" spans="1:4" ht="28.5" x14ac:dyDescent="0.2">
      <c r="A28" s="79"/>
      <c r="B28" s="104" t="s">
        <v>777</v>
      </c>
      <c r="C28" s="19" t="s">
        <v>141</v>
      </c>
      <c r="D28" s="19"/>
    </row>
    <row r="29" spans="1:4" ht="28.5" x14ac:dyDescent="0.2">
      <c r="A29" s="79"/>
      <c r="B29" s="104" t="s">
        <v>777</v>
      </c>
      <c r="C29" s="19" t="s">
        <v>143</v>
      </c>
      <c r="D29" s="19"/>
    </row>
    <row r="30" spans="1:4" ht="28.5" x14ac:dyDescent="0.2">
      <c r="A30" s="79"/>
      <c r="B30" s="104" t="s">
        <v>777</v>
      </c>
      <c r="C30" s="19" t="s">
        <v>315</v>
      </c>
      <c r="D30" s="19"/>
    </row>
    <row r="31" spans="1:4" ht="28.5" x14ac:dyDescent="0.2">
      <c r="A31" s="79"/>
      <c r="B31" s="104" t="s">
        <v>777</v>
      </c>
      <c r="C31" s="19" t="s">
        <v>145</v>
      </c>
      <c r="D31" s="19"/>
    </row>
    <row r="32" spans="1:4" ht="28.5" x14ac:dyDescent="0.2">
      <c r="A32" s="79"/>
      <c r="B32" s="104" t="s">
        <v>777</v>
      </c>
      <c r="C32" s="19" t="s">
        <v>147</v>
      </c>
      <c r="D32" s="19"/>
    </row>
    <row r="33" spans="1:5" ht="28.5" x14ac:dyDescent="0.2">
      <c r="A33" s="79"/>
      <c r="B33" s="104" t="s">
        <v>777</v>
      </c>
      <c r="C33" s="19" t="s">
        <v>149</v>
      </c>
      <c r="D33" s="19"/>
    </row>
    <row r="34" spans="1:5" ht="28.5" x14ac:dyDescent="0.2">
      <c r="A34" s="79"/>
      <c r="B34" s="104" t="s">
        <v>777</v>
      </c>
      <c r="C34" s="19" t="s">
        <v>151</v>
      </c>
      <c r="D34" s="19"/>
    </row>
    <row r="35" spans="1:5" ht="28.5" x14ac:dyDescent="0.2">
      <c r="A35" s="79"/>
      <c r="B35" s="104" t="s">
        <v>777</v>
      </c>
      <c r="C35" s="19" t="s">
        <v>153</v>
      </c>
      <c r="D35" s="19"/>
    </row>
    <row r="36" spans="1:5" ht="28.5" x14ac:dyDescent="0.2">
      <c r="A36" s="79"/>
      <c r="B36" s="104" t="s">
        <v>777</v>
      </c>
      <c r="C36" s="19" t="s">
        <v>1118</v>
      </c>
      <c r="D36" s="19"/>
      <c r="E36" s="11" t="s">
        <v>1174</v>
      </c>
    </row>
    <row r="37" spans="1:5" ht="28.5" x14ac:dyDescent="0.2">
      <c r="A37" s="79"/>
      <c r="B37" s="104" t="s">
        <v>777</v>
      </c>
      <c r="C37" s="8" t="s">
        <v>1117</v>
      </c>
      <c r="D37" s="19"/>
      <c r="E37" s="11" t="s">
        <v>1174</v>
      </c>
    </row>
    <row r="38" spans="1:5" ht="28.5" x14ac:dyDescent="0.2">
      <c r="A38" s="79"/>
      <c r="B38" s="104" t="s">
        <v>777</v>
      </c>
      <c r="C38" s="19" t="s">
        <v>154</v>
      </c>
      <c r="D38" s="19"/>
    </row>
    <row r="39" spans="1:5" ht="28.5" x14ac:dyDescent="0.2">
      <c r="A39" s="79"/>
      <c r="B39" s="104" t="s">
        <v>777</v>
      </c>
      <c r="C39" s="19" t="s">
        <v>155</v>
      </c>
      <c r="D39" s="19"/>
    </row>
    <row r="40" spans="1:5" ht="28.5" x14ac:dyDescent="0.2">
      <c r="A40" s="79"/>
      <c r="B40" s="104" t="s">
        <v>777</v>
      </c>
      <c r="C40" s="19" t="s">
        <v>948</v>
      </c>
      <c r="D40" s="19"/>
      <c r="E40" s="11" t="s">
        <v>1174</v>
      </c>
    </row>
    <row r="41" spans="1:5" ht="28.5" x14ac:dyDescent="0.2">
      <c r="A41" s="79"/>
      <c r="B41" s="104" t="s">
        <v>777</v>
      </c>
      <c r="C41" s="19" t="s">
        <v>157</v>
      </c>
      <c r="D41" s="19"/>
    </row>
    <row r="42" spans="1:5" ht="28.5" x14ac:dyDescent="0.2">
      <c r="A42" s="79"/>
      <c r="B42" s="104" t="s">
        <v>777</v>
      </c>
      <c r="C42" s="19" t="s">
        <v>158</v>
      </c>
      <c r="D42" s="19"/>
    </row>
    <row r="43" spans="1:5" ht="28.5" x14ac:dyDescent="0.2">
      <c r="A43" s="79"/>
      <c r="B43" s="104" t="s">
        <v>777</v>
      </c>
      <c r="C43" s="19" t="s">
        <v>159</v>
      </c>
      <c r="D43" s="19"/>
    </row>
    <row r="44" spans="1:5" ht="28.5" x14ac:dyDescent="0.2">
      <c r="A44" s="79"/>
      <c r="B44" s="104" t="s">
        <v>777</v>
      </c>
      <c r="C44" s="19" t="s">
        <v>160</v>
      </c>
      <c r="D44" s="19"/>
    </row>
    <row r="45" spans="1:5" ht="28.5" x14ac:dyDescent="0.2">
      <c r="A45" s="79"/>
      <c r="B45" s="104" t="s">
        <v>777</v>
      </c>
      <c r="C45" s="19" t="s">
        <v>161</v>
      </c>
      <c r="D45" s="19"/>
    </row>
    <row r="46" spans="1:5" ht="28.5" x14ac:dyDescent="0.2">
      <c r="A46" s="79"/>
      <c r="B46" s="104" t="s">
        <v>777</v>
      </c>
      <c r="C46" s="19" t="s">
        <v>950</v>
      </c>
      <c r="D46" s="19"/>
      <c r="E46" s="11" t="s">
        <v>1174</v>
      </c>
    </row>
    <row r="47" spans="1:5" ht="28.5" x14ac:dyDescent="0.2">
      <c r="A47" s="79"/>
      <c r="B47" s="104" t="s">
        <v>777</v>
      </c>
      <c r="C47" s="19" t="s">
        <v>164</v>
      </c>
      <c r="D47" s="19"/>
    </row>
    <row r="48" spans="1:5" ht="28.5" x14ac:dyDescent="0.2">
      <c r="A48" s="79"/>
      <c r="B48" s="104" t="s">
        <v>777</v>
      </c>
      <c r="C48" s="19" t="s">
        <v>166</v>
      </c>
      <c r="D48" s="19"/>
    </row>
    <row r="49" spans="1:5" ht="28.5" x14ac:dyDescent="0.2">
      <c r="A49" s="79"/>
      <c r="B49" s="104" t="s">
        <v>777</v>
      </c>
      <c r="C49" s="19" t="s">
        <v>168</v>
      </c>
      <c r="D49" s="19"/>
    </row>
    <row r="50" spans="1:5" ht="28.5" x14ac:dyDescent="0.2">
      <c r="A50" s="79"/>
      <c r="B50" s="104" t="s">
        <v>777</v>
      </c>
      <c r="C50" s="19" t="s">
        <v>173</v>
      </c>
      <c r="D50" s="19"/>
    </row>
    <row r="51" spans="1:5" ht="28.5" x14ac:dyDescent="0.2">
      <c r="A51" s="79"/>
      <c r="B51" s="104" t="s">
        <v>777</v>
      </c>
      <c r="C51" s="19" t="s">
        <v>175</v>
      </c>
      <c r="D51" s="19"/>
    </row>
    <row r="52" spans="1:5" ht="28.5" x14ac:dyDescent="0.2">
      <c r="A52" s="79"/>
      <c r="B52" s="104" t="s">
        <v>777</v>
      </c>
      <c r="C52" s="19" t="s">
        <v>177</v>
      </c>
      <c r="D52" s="19"/>
    </row>
    <row r="53" spans="1:5" ht="28.5" x14ac:dyDescent="0.2">
      <c r="A53" s="79"/>
      <c r="B53" s="104" t="s">
        <v>777</v>
      </c>
      <c r="C53" s="19" t="s">
        <v>178</v>
      </c>
      <c r="D53" s="19"/>
    </row>
    <row r="54" spans="1:5" ht="28.5" x14ac:dyDescent="0.2">
      <c r="A54" s="79"/>
      <c r="B54" s="104" t="s">
        <v>777</v>
      </c>
      <c r="C54" s="19" t="s">
        <v>179</v>
      </c>
      <c r="D54" s="19"/>
    </row>
    <row r="55" spans="1:5" ht="28.5" x14ac:dyDescent="0.2">
      <c r="A55" s="79"/>
      <c r="B55" s="104" t="s">
        <v>777</v>
      </c>
      <c r="C55" s="19" t="s">
        <v>180</v>
      </c>
      <c r="D55" s="19"/>
    </row>
    <row r="56" spans="1:5" ht="28.5" x14ac:dyDescent="0.2">
      <c r="A56" s="79"/>
      <c r="B56" s="104" t="s">
        <v>777</v>
      </c>
      <c r="C56" s="19" t="s">
        <v>181</v>
      </c>
      <c r="D56" s="19"/>
    </row>
    <row r="57" spans="1:5" ht="28.5" x14ac:dyDescent="0.2">
      <c r="A57" s="79"/>
      <c r="B57" s="104" t="s">
        <v>777</v>
      </c>
      <c r="C57" s="19" t="s">
        <v>182</v>
      </c>
      <c r="D57" s="19"/>
    </row>
    <row r="58" spans="1:5" ht="28.5" x14ac:dyDescent="0.2">
      <c r="A58" s="79"/>
      <c r="B58" s="104" t="s">
        <v>777</v>
      </c>
      <c r="C58" s="19" t="s">
        <v>183</v>
      </c>
      <c r="D58" s="19"/>
    </row>
    <row r="59" spans="1:5" ht="28.5" x14ac:dyDescent="0.2">
      <c r="A59" s="79"/>
      <c r="B59" s="104" t="s">
        <v>777</v>
      </c>
      <c r="C59" s="19" t="s">
        <v>504</v>
      </c>
      <c r="D59" s="19"/>
    </row>
    <row r="60" spans="1:5" ht="28.5" x14ac:dyDescent="0.2">
      <c r="A60" s="79"/>
      <c r="B60" s="104" t="s">
        <v>777</v>
      </c>
      <c r="C60" s="19" t="s">
        <v>184</v>
      </c>
      <c r="D60" s="19"/>
    </row>
    <row r="61" spans="1:5" ht="28.5" x14ac:dyDescent="0.2">
      <c r="A61" s="79"/>
      <c r="B61" s="104" t="s">
        <v>777</v>
      </c>
      <c r="C61" s="19" t="s">
        <v>185</v>
      </c>
      <c r="D61" s="19"/>
    </row>
    <row r="62" spans="1:5" ht="28.5" x14ac:dyDescent="0.2">
      <c r="A62" s="79"/>
      <c r="B62" s="104" t="s">
        <v>777</v>
      </c>
      <c r="C62" s="19" t="s">
        <v>186</v>
      </c>
      <c r="D62" s="19"/>
    </row>
    <row r="63" spans="1:5" ht="28.5" x14ac:dyDescent="0.2">
      <c r="A63" s="79"/>
      <c r="B63" s="104" t="s">
        <v>777</v>
      </c>
      <c r="C63" s="19" t="s">
        <v>949</v>
      </c>
      <c r="D63" s="19"/>
      <c r="E63" s="11" t="s">
        <v>1174</v>
      </c>
    </row>
    <row r="64" spans="1:5" ht="28.5" x14ac:dyDescent="0.2">
      <c r="A64" s="79"/>
      <c r="B64" s="104" t="s">
        <v>777</v>
      </c>
      <c r="C64" s="19" t="s">
        <v>187</v>
      </c>
      <c r="D64" s="19"/>
    </row>
    <row r="65" spans="1:4" ht="28.5" x14ac:dyDescent="0.2">
      <c r="A65" s="79"/>
      <c r="B65" s="104" t="s">
        <v>777</v>
      </c>
      <c r="C65" s="19" t="s">
        <v>188</v>
      </c>
      <c r="D65" s="19"/>
    </row>
    <row r="66" spans="1:4" ht="28.5" x14ac:dyDescent="0.2">
      <c r="A66" s="79"/>
      <c r="B66" s="104" t="s">
        <v>777</v>
      </c>
      <c r="C66" s="19" t="s">
        <v>189</v>
      </c>
      <c r="D66" s="19"/>
    </row>
    <row r="67" spans="1:4" ht="28.5" x14ac:dyDescent="0.2">
      <c r="A67" s="79"/>
      <c r="B67" s="104" t="s">
        <v>777</v>
      </c>
      <c r="C67" s="19" t="s">
        <v>190</v>
      </c>
      <c r="D67" s="19"/>
    </row>
    <row r="68" spans="1:4" ht="28.5" x14ac:dyDescent="0.2">
      <c r="A68" s="79"/>
      <c r="B68" s="104" t="s">
        <v>777</v>
      </c>
      <c r="C68" s="19" t="s">
        <v>191</v>
      </c>
      <c r="D68" s="19"/>
    </row>
    <row r="69" spans="1:4" ht="28.5" x14ac:dyDescent="0.2">
      <c r="A69" s="79"/>
      <c r="B69" s="104" t="s">
        <v>777</v>
      </c>
      <c r="C69" s="19" t="s">
        <v>192</v>
      </c>
      <c r="D69" s="19"/>
    </row>
    <row r="70" spans="1:4" ht="28.5" x14ac:dyDescent="0.2">
      <c r="A70" s="79"/>
      <c r="B70" s="104" t="s">
        <v>777</v>
      </c>
      <c r="C70" s="19" t="s">
        <v>193</v>
      </c>
      <c r="D70" s="19"/>
    </row>
    <row r="71" spans="1:4" ht="28.5" x14ac:dyDescent="0.2">
      <c r="A71" s="79"/>
      <c r="B71" s="104" t="s">
        <v>777</v>
      </c>
      <c r="C71" s="19" t="s">
        <v>194</v>
      </c>
      <c r="D71" s="19"/>
    </row>
    <row r="72" spans="1:4" ht="28.5" x14ac:dyDescent="0.2">
      <c r="A72" s="79"/>
      <c r="B72" s="104" t="s">
        <v>777</v>
      </c>
      <c r="C72" s="19" t="s">
        <v>196</v>
      </c>
      <c r="D72" s="19"/>
    </row>
    <row r="73" spans="1:4" ht="28.5" x14ac:dyDescent="0.2">
      <c r="A73" s="79"/>
      <c r="B73" s="104" t="s">
        <v>777</v>
      </c>
      <c r="C73" s="19" t="s">
        <v>197</v>
      </c>
      <c r="D73" s="19"/>
    </row>
    <row r="74" spans="1:4" ht="28.5" x14ac:dyDescent="0.2">
      <c r="A74" s="79"/>
      <c r="B74" s="104" t="s">
        <v>777</v>
      </c>
      <c r="C74" s="19" t="s">
        <v>198</v>
      </c>
      <c r="D74" s="19"/>
    </row>
    <row r="75" spans="1:4" ht="28.5" x14ac:dyDescent="0.2">
      <c r="A75" s="79"/>
      <c r="B75" s="104" t="s">
        <v>777</v>
      </c>
      <c r="C75" s="19" t="s">
        <v>199</v>
      </c>
      <c r="D75" s="19"/>
    </row>
    <row r="76" spans="1:4" ht="28.5" x14ac:dyDescent="0.2">
      <c r="A76" s="79"/>
      <c r="B76" s="104" t="s">
        <v>777</v>
      </c>
      <c r="C76" s="19" t="s">
        <v>200</v>
      </c>
      <c r="D76" s="19"/>
    </row>
    <row r="77" spans="1:4" ht="28.5" x14ac:dyDescent="0.2">
      <c r="A77" s="79"/>
      <c r="B77" s="104" t="s">
        <v>777</v>
      </c>
      <c r="C77" s="19" t="s">
        <v>201</v>
      </c>
      <c r="D77" s="19"/>
    </row>
    <row r="78" spans="1:4" ht="28.5" x14ac:dyDescent="0.2">
      <c r="A78" s="79"/>
      <c r="B78" s="104" t="s">
        <v>777</v>
      </c>
      <c r="C78" s="19" t="s">
        <v>203</v>
      </c>
      <c r="D78" s="19"/>
    </row>
    <row r="79" spans="1:4" ht="28.5" x14ac:dyDescent="0.2">
      <c r="A79" s="79"/>
      <c r="B79" s="104" t="s">
        <v>777</v>
      </c>
      <c r="C79" s="19" t="s">
        <v>204</v>
      </c>
      <c r="D79" s="19"/>
    </row>
    <row r="80" spans="1:4" ht="28.5" x14ac:dyDescent="0.2">
      <c r="A80" s="79"/>
      <c r="B80" s="104" t="s">
        <v>777</v>
      </c>
      <c r="C80" s="19" t="s">
        <v>205</v>
      </c>
      <c r="D80" s="19"/>
    </row>
    <row r="81" spans="1:5" ht="28.5" x14ac:dyDescent="0.2">
      <c r="A81" s="79"/>
      <c r="B81" s="104" t="s">
        <v>777</v>
      </c>
      <c r="C81" s="19" t="s">
        <v>206</v>
      </c>
      <c r="D81" s="19"/>
    </row>
    <row r="82" spans="1:5" ht="28.5" x14ac:dyDescent="0.2">
      <c r="A82" s="79"/>
      <c r="B82" s="104" t="s">
        <v>777</v>
      </c>
      <c r="C82" s="19" t="s">
        <v>207</v>
      </c>
      <c r="D82" s="19"/>
    </row>
    <row r="83" spans="1:5" ht="28.5" x14ac:dyDescent="0.2">
      <c r="A83" s="79"/>
      <c r="B83" s="104" t="s">
        <v>777</v>
      </c>
      <c r="C83" s="19" t="s">
        <v>208</v>
      </c>
      <c r="D83" s="19"/>
    </row>
    <row r="84" spans="1:5" ht="28.5" x14ac:dyDescent="0.2">
      <c r="A84" s="79"/>
      <c r="B84" s="104" t="s">
        <v>777</v>
      </c>
      <c r="C84" s="19" t="s">
        <v>209</v>
      </c>
      <c r="D84" s="19"/>
    </row>
    <row r="85" spans="1:5" ht="28.5" x14ac:dyDescent="0.2">
      <c r="A85" s="79"/>
      <c r="B85" s="104" t="s">
        <v>777</v>
      </c>
      <c r="C85" s="19" t="s">
        <v>210</v>
      </c>
      <c r="D85" s="19"/>
    </row>
    <row r="86" spans="1:5" ht="28.5" x14ac:dyDescent="0.2">
      <c r="A86" s="79"/>
      <c r="B86" s="104" t="s">
        <v>777</v>
      </c>
      <c r="C86" s="19" t="s">
        <v>316</v>
      </c>
      <c r="D86" s="19"/>
    </row>
    <row r="87" spans="1:5" ht="28.5" x14ac:dyDescent="0.2">
      <c r="A87" s="79"/>
      <c r="B87" s="104" t="s">
        <v>777</v>
      </c>
      <c r="C87" s="19" t="s">
        <v>318</v>
      </c>
      <c r="D87" s="19"/>
    </row>
    <row r="88" spans="1:5" ht="28.5" x14ac:dyDescent="0.2">
      <c r="A88" s="79"/>
      <c r="B88" s="104" t="s">
        <v>777</v>
      </c>
      <c r="C88" s="19" t="s">
        <v>924</v>
      </c>
      <c r="D88" s="19"/>
    </row>
    <row r="89" spans="1:5" ht="28.5" x14ac:dyDescent="0.2">
      <c r="A89" s="79"/>
      <c r="B89" s="104" t="s">
        <v>777</v>
      </c>
      <c r="C89" s="19" t="s">
        <v>925</v>
      </c>
      <c r="D89" s="19"/>
    </row>
    <row r="90" spans="1:5" ht="28.5" x14ac:dyDescent="0.2">
      <c r="A90" s="79"/>
      <c r="B90" s="104" t="s">
        <v>777</v>
      </c>
      <c r="C90" s="19" t="s">
        <v>313</v>
      </c>
      <c r="D90" s="19"/>
    </row>
    <row r="91" spans="1:5" ht="28.5" x14ac:dyDescent="0.2">
      <c r="A91" s="79"/>
      <c r="B91" s="104" t="s">
        <v>777</v>
      </c>
      <c r="C91" s="19" t="s">
        <v>926</v>
      </c>
      <c r="D91" s="19"/>
    </row>
    <row r="92" spans="1:5" ht="28.5" x14ac:dyDescent="0.2">
      <c r="A92" s="79"/>
      <c r="B92" s="104" t="s">
        <v>777</v>
      </c>
      <c r="C92" s="19" t="s">
        <v>934</v>
      </c>
      <c r="D92" s="19"/>
    </row>
    <row r="93" spans="1:5" ht="28.5" x14ac:dyDescent="0.2">
      <c r="A93" s="79"/>
      <c r="B93" s="104" t="s">
        <v>777</v>
      </c>
      <c r="C93" s="19" t="s">
        <v>317</v>
      </c>
      <c r="D93" s="19"/>
    </row>
    <row r="94" spans="1:5" ht="28.5" x14ac:dyDescent="0.2">
      <c r="A94" s="79"/>
      <c r="B94" s="104" t="s">
        <v>777</v>
      </c>
      <c r="C94" s="19" t="s">
        <v>1160</v>
      </c>
      <c r="D94" s="19" t="s">
        <v>1159</v>
      </c>
      <c r="E94" s="11" t="s">
        <v>1174</v>
      </c>
    </row>
    <row r="95" spans="1:5" ht="28.5" x14ac:dyDescent="0.2">
      <c r="A95" s="79"/>
      <c r="B95" s="104" t="s">
        <v>777</v>
      </c>
      <c r="C95" s="19" t="s">
        <v>1161</v>
      </c>
      <c r="D95" s="19" t="s">
        <v>940</v>
      </c>
      <c r="E95" s="11" t="s">
        <v>1174</v>
      </c>
    </row>
    <row r="96" spans="1:5" ht="28.5" x14ac:dyDescent="0.2">
      <c r="A96" s="79"/>
      <c r="B96" s="104" t="s">
        <v>777</v>
      </c>
      <c r="C96" s="19" t="s">
        <v>1162</v>
      </c>
      <c r="D96" s="19" t="s">
        <v>940</v>
      </c>
      <c r="E96" s="11" t="s">
        <v>1174</v>
      </c>
    </row>
    <row r="97" spans="1:5" ht="28.5" x14ac:dyDescent="0.2">
      <c r="A97" s="79"/>
      <c r="B97" s="104" t="s">
        <v>777</v>
      </c>
      <c r="C97" s="19" t="s">
        <v>1156</v>
      </c>
      <c r="D97" s="19" t="s">
        <v>940</v>
      </c>
      <c r="E97" s="11" t="s">
        <v>1174</v>
      </c>
    </row>
    <row r="98" spans="1:5" ht="28.5" x14ac:dyDescent="0.2">
      <c r="A98" s="79"/>
      <c r="B98" s="104" t="s">
        <v>777</v>
      </c>
      <c r="C98" s="19" t="s">
        <v>1157</v>
      </c>
      <c r="D98" s="19" t="s">
        <v>940</v>
      </c>
      <c r="E98" s="11" t="s">
        <v>1174</v>
      </c>
    </row>
    <row r="99" spans="1:5" ht="28.5" x14ac:dyDescent="0.2">
      <c r="A99" s="79"/>
      <c r="B99" s="104" t="s">
        <v>777</v>
      </c>
      <c r="C99" s="19" t="s">
        <v>1158</v>
      </c>
      <c r="D99" s="19" t="s">
        <v>940</v>
      </c>
      <c r="E99" s="11" t="s">
        <v>1174</v>
      </c>
    </row>
    <row r="100" spans="1:5" ht="28.5" x14ac:dyDescent="0.2">
      <c r="A100" s="79"/>
      <c r="B100" s="104" t="s">
        <v>777</v>
      </c>
      <c r="C100" s="19" t="s">
        <v>1163</v>
      </c>
      <c r="D100" s="19" t="s">
        <v>940</v>
      </c>
      <c r="E100" s="11" t="s">
        <v>1174</v>
      </c>
    </row>
    <row r="101" spans="1:5" ht="28.5" x14ac:dyDescent="0.2">
      <c r="A101" s="79"/>
      <c r="B101" s="104" t="s">
        <v>777</v>
      </c>
      <c r="C101" s="19" t="s">
        <v>1164</v>
      </c>
      <c r="D101" s="19" t="s">
        <v>940</v>
      </c>
      <c r="E101" s="11" t="s">
        <v>1174</v>
      </c>
    </row>
    <row r="102" spans="1:5" ht="28.5" x14ac:dyDescent="0.2">
      <c r="A102" s="79"/>
      <c r="B102" s="104" t="s">
        <v>777</v>
      </c>
      <c r="C102" s="19" t="s">
        <v>1165</v>
      </c>
      <c r="D102" s="19" t="s">
        <v>940</v>
      </c>
      <c r="E102" s="11" t="s">
        <v>1174</v>
      </c>
    </row>
    <row r="103" spans="1:5" ht="28.5" x14ac:dyDescent="0.2">
      <c r="A103" s="79"/>
      <c r="B103" s="104" t="s">
        <v>777</v>
      </c>
      <c r="C103" s="19" t="s">
        <v>1166</v>
      </c>
      <c r="D103" s="19" t="s">
        <v>940</v>
      </c>
      <c r="E103" s="11" t="s">
        <v>1174</v>
      </c>
    </row>
    <row r="104" spans="1:5" x14ac:dyDescent="0.2">
      <c r="A104" s="74"/>
      <c r="B104" s="74" t="s">
        <v>734</v>
      </c>
      <c r="C104" s="18" t="s">
        <v>425</v>
      </c>
      <c r="D104" s="18"/>
    </row>
    <row r="105" spans="1:5" x14ac:dyDescent="0.2">
      <c r="A105" s="75"/>
      <c r="B105" s="75"/>
      <c r="C105" s="18" t="s">
        <v>2</v>
      </c>
      <c r="D105" s="18"/>
    </row>
    <row r="106" spans="1:5" x14ac:dyDescent="0.2">
      <c r="A106" s="75"/>
      <c r="B106" s="75"/>
      <c r="C106" s="18" t="s">
        <v>428</v>
      </c>
      <c r="D106" s="18"/>
    </row>
    <row r="107" spans="1:5" x14ac:dyDescent="0.2">
      <c r="A107" s="75"/>
      <c r="B107" s="75"/>
      <c r="C107" s="18" t="s">
        <v>761</v>
      </c>
      <c r="D107" s="18"/>
    </row>
    <row r="108" spans="1:5" x14ac:dyDescent="0.2">
      <c r="A108" s="75"/>
      <c r="B108" s="75"/>
      <c r="C108" s="18" t="s">
        <v>78</v>
      </c>
      <c r="D108" s="18"/>
    </row>
    <row r="109" spans="1:5" x14ac:dyDescent="0.2">
      <c r="A109" s="75"/>
      <c r="B109" s="75"/>
      <c r="C109" s="18" t="s">
        <v>426</v>
      </c>
      <c r="D109" s="18"/>
    </row>
    <row r="110" spans="1:5" x14ac:dyDescent="0.2">
      <c r="A110" s="76"/>
      <c r="B110" s="76"/>
      <c r="C110" s="18" t="s">
        <v>102</v>
      </c>
      <c r="D110" s="18"/>
    </row>
    <row r="111" spans="1:5" x14ac:dyDescent="0.2">
      <c r="A111" s="79"/>
      <c r="B111" s="65" t="s">
        <v>736</v>
      </c>
      <c r="C111" s="19" t="s">
        <v>425</v>
      </c>
      <c r="D111" s="19"/>
    </row>
    <row r="112" spans="1:5" x14ac:dyDescent="0.2">
      <c r="A112" s="79"/>
      <c r="B112" s="66"/>
      <c r="C112" s="19" t="s">
        <v>770</v>
      </c>
      <c r="D112" s="19"/>
    </row>
    <row r="113" spans="1:4" x14ac:dyDescent="0.2">
      <c r="A113" s="79"/>
      <c r="B113" s="67"/>
      <c r="C113" s="19" t="s">
        <v>427</v>
      </c>
      <c r="D113" s="19"/>
    </row>
    <row r="114" spans="1:4" x14ac:dyDescent="0.2">
      <c r="A114" s="92"/>
      <c r="B114" s="92" t="s">
        <v>746</v>
      </c>
      <c r="C114" s="18" t="s">
        <v>425</v>
      </c>
      <c r="D114" s="18"/>
    </row>
    <row r="115" spans="1:4" x14ac:dyDescent="0.2">
      <c r="A115" s="92"/>
      <c r="B115" s="92"/>
      <c r="C115" s="18" t="s">
        <v>428</v>
      </c>
      <c r="D115" s="18"/>
    </row>
    <row r="116" spans="1:4" x14ac:dyDescent="0.2">
      <c r="A116" s="92"/>
      <c r="B116" s="92"/>
      <c r="C116" s="18" t="s">
        <v>761</v>
      </c>
      <c r="D116" s="18"/>
    </row>
    <row r="117" spans="1:4" x14ac:dyDescent="0.2">
      <c r="A117" s="92"/>
      <c r="B117" s="92"/>
      <c r="C117" s="18" t="s">
        <v>426</v>
      </c>
      <c r="D117" s="18"/>
    </row>
    <row r="118" spans="1:4" x14ac:dyDescent="0.2">
      <c r="A118" s="78"/>
      <c r="B118" s="93" t="s">
        <v>720</v>
      </c>
      <c r="C118" s="19" t="s">
        <v>425</v>
      </c>
      <c r="D118" s="19"/>
    </row>
    <row r="119" spans="1:4" x14ac:dyDescent="0.2">
      <c r="A119" s="114"/>
      <c r="B119" s="113"/>
      <c r="C119" s="19" t="s">
        <v>429</v>
      </c>
      <c r="D119" s="19"/>
    </row>
    <row r="120" spans="1:4" x14ac:dyDescent="0.2">
      <c r="A120" s="114"/>
      <c r="B120" s="113"/>
      <c r="C120" s="19" t="s">
        <v>761</v>
      </c>
      <c r="D120" s="19"/>
    </row>
    <row r="121" spans="1:4" x14ac:dyDescent="0.2">
      <c r="A121" s="114"/>
      <c r="B121" s="113"/>
      <c r="C121" s="19" t="s">
        <v>78</v>
      </c>
      <c r="D121" s="19"/>
    </row>
    <row r="122" spans="1:4" x14ac:dyDescent="0.2">
      <c r="A122" s="114"/>
      <c r="B122" s="113"/>
      <c r="C122" s="19" t="s">
        <v>428</v>
      </c>
      <c r="D122" s="19"/>
    </row>
    <row r="123" spans="1:4" x14ac:dyDescent="0.2">
      <c r="A123" s="114"/>
      <c r="B123" s="113"/>
      <c r="C123" s="19" t="s">
        <v>431</v>
      </c>
      <c r="D123" s="19"/>
    </row>
    <row r="124" spans="1:4" x14ac:dyDescent="0.2">
      <c r="A124" s="114"/>
      <c r="B124" s="113"/>
      <c r="C124" s="19" t="s">
        <v>430</v>
      </c>
      <c r="D124" s="19"/>
    </row>
    <row r="125" spans="1:4" x14ac:dyDescent="0.2">
      <c r="A125" s="114"/>
      <c r="B125" s="113"/>
      <c r="C125" s="19" t="s">
        <v>426</v>
      </c>
      <c r="D125" s="19"/>
    </row>
    <row r="126" spans="1:4" x14ac:dyDescent="0.2">
      <c r="A126" s="79"/>
      <c r="B126" s="94"/>
      <c r="C126" s="19" t="s">
        <v>102</v>
      </c>
      <c r="D126" s="19"/>
    </row>
    <row r="127" spans="1:4" x14ac:dyDescent="0.2">
      <c r="A127" s="74"/>
      <c r="B127" s="74" t="s">
        <v>28</v>
      </c>
      <c r="C127" s="18" t="s">
        <v>76</v>
      </c>
      <c r="D127" s="18"/>
    </row>
    <row r="128" spans="1:4" x14ac:dyDescent="0.2">
      <c r="A128" s="75"/>
      <c r="B128" s="75"/>
      <c r="C128" s="18" t="s">
        <v>88</v>
      </c>
      <c r="D128" s="18"/>
    </row>
    <row r="129" spans="1:5" x14ac:dyDescent="0.2">
      <c r="A129" s="75"/>
      <c r="B129" s="75"/>
      <c r="C129" s="18" t="s">
        <v>94</v>
      </c>
      <c r="D129" s="18"/>
    </row>
    <row r="130" spans="1:5" x14ac:dyDescent="0.2">
      <c r="A130" s="75"/>
      <c r="B130" s="75"/>
      <c r="C130" s="18" t="s">
        <v>99</v>
      </c>
      <c r="D130" s="18"/>
    </row>
    <row r="131" spans="1:5" x14ac:dyDescent="0.2">
      <c r="A131" s="75"/>
      <c r="B131" s="75"/>
      <c r="C131" s="18" t="s">
        <v>78</v>
      </c>
      <c r="D131" s="18"/>
    </row>
    <row r="132" spans="1:5" x14ac:dyDescent="0.2">
      <c r="A132" s="79"/>
      <c r="B132" s="66" t="s">
        <v>747</v>
      </c>
      <c r="C132" s="19" t="s">
        <v>76</v>
      </c>
      <c r="D132" s="19"/>
    </row>
    <row r="133" spans="1:5" x14ac:dyDescent="0.2">
      <c r="A133" s="79"/>
      <c r="B133" s="66"/>
      <c r="C133" s="19" t="s">
        <v>78</v>
      </c>
      <c r="D133" s="19"/>
    </row>
    <row r="134" spans="1:5" x14ac:dyDescent="0.2">
      <c r="A134" s="80"/>
      <c r="B134" s="67"/>
      <c r="C134" s="19" t="s">
        <v>102</v>
      </c>
      <c r="D134" s="19"/>
    </row>
    <row r="135" spans="1:5" x14ac:dyDescent="0.2">
      <c r="A135" s="81"/>
      <c r="B135" s="81" t="s">
        <v>603</v>
      </c>
      <c r="C135" s="18" t="s">
        <v>799</v>
      </c>
      <c r="D135" s="18"/>
    </row>
    <row r="136" spans="1:5" x14ac:dyDescent="0.2">
      <c r="A136" s="82"/>
      <c r="B136" s="82"/>
      <c r="C136" s="18" t="s">
        <v>952</v>
      </c>
      <c r="D136" s="18"/>
      <c r="E136" s="11" t="s">
        <v>1174</v>
      </c>
    </row>
    <row r="137" spans="1:5" x14ac:dyDescent="0.2">
      <c r="A137" s="82"/>
      <c r="B137" s="82"/>
      <c r="C137" s="18" t="s">
        <v>54</v>
      </c>
      <c r="D137" s="18" t="s">
        <v>676</v>
      </c>
    </row>
    <row r="138" spans="1:5" x14ac:dyDescent="0.2">
      <c r="A138" s="82"/>
      <c r="B138" s="82"/>
      <c r="C138" s="18" t="s">
        <v>69</v>
      </c>
      <c r="D138" s="18" t="s">
        <v>677</v>
      </c>
    </row>
    <row r="139" spans="1:5" x14ac:dyDescent="0.2">
      <c r="A139" s="82"/>
      <c r="B139" s="82"/>
      <c r="C139" s="18" t="s">
        <v>602</v>
      </c>
      <c r="D139" s="18"/>
    </row>
    <row r="140" spans="1:5" x14ac:dyDescent="0.2">
      <c r="A140" s="82"/>
      <c r="B140" s="82"/>
      <c r="C140" s="18" t="s">
        <v>672</v>
      </c>
      <c r="D140" s="18"/>
    </row>
    <row r="141" spans="1:5" x14ac:dyDescent="0.2">
      <c r="A141" s="82"/>
      <c r="B141" s="82"/>
      <c r="C141" s="18" t="s">
        <v>673</v>
      </c>
      <c r="D141" s="18"/>
    </row>
    <row r="142" spans="1:5" x14ac:dyDescent="0.2">
      <c r="A142" s="82"/>
      <c r="B142" s="82"/>
      <c r="C142" s="18" t="s">
        <v>674</v>
      </c>
      <c r="D142" s="18"/>
    </row>
    <row r="143" spans="1:5" x14ac:dyDescent="0.2">
      <c r="A143" s="82"/>
      <c r="B143" s="82"/>
      <c r="C143" s="18" t="s">
        <v>675</v>
      </c>
      <c r="D143" s="18"/>
    </row>
    <row r="144" spans="1:5" x14ac:dyDescent="0.2">
      <c r="A144" s="82"/>
      <c r="B144" s="82"/>
      <c r="C144" s="18" t="s">
        <v>933</v>
      </c>
      <c r="D144" s="18"/>
    </row>
    <row r="145" spans="1:4" x14ac:dyDescent="0.2">
      <c r="A145" s="82"/>
      <c r="B145" s="82"/>
      <c r="C145" s="18" t="s">
        <v>102</v>
      </c>
      <c r="D145" s="18"/>
    </row>
    <row r="146" spans="1:4" x14ac:dyDescent="0.2">
      <c r="A146" s="78"/>
      <c r="B146" s="71" t="s">
        <v>4</v>
      </c>
      <c r="C146" s="19" t="s">
        <v>55</v>
      </c>
      <c r="D146" s="19"/>
    </row>
    <row r="147" spans="1:4" x14ac:dyDescent="0.2">
      <c r="A147" s="80"/>
      <c r="B147" s="73"/>
      <c r="C147" s="19" t="s">
        <v>62</v>
      </c>
      <c r="D147" s="19"/>
    </row>
    <row r="148" spans="1:4" x14ac:dyDescent="0.2">
      <c r="A148" s="60"/>
      <c r="B148" s="112" t="s">
        <v>5</v>
      </c>
      <c r="C148" s="18" t="s">
        <v>311</v>
      </c>
      <c r="D148" s="18" t="s">
        <v>56</v>
      </c>
    </row>
    <row r="149" spans="1:4" x14ac:dyDescent="0.2">
      <c r="A149" s="61"/>
      <c r="B149" s="61"/>
      <c r="C149" s="18" t="s">
        <v>921</v>
      </c>
      <c r="D149" s="18" t="s">
        <v>927</v>
      </c>
    </row>
    <row r="150" spans="1:4" x14ac:dyDescent="0.2">
      <c r="A150" s="61"/>
      <c r="B150" s="61"/>
      <c r="C150" s="18" t="s">
        <v>471</v>
      </c>
      <c r="D150" s="18" t="s">
        <v>63</v>
      </c>
    </row>
    <row r="151" spans="1:4" x14ac:dyDescent="0.2">
      <c r="A151" s="61"/>
      <c r="B151" s="61"/>
      <c r="C151" s="18" t="s">
        <v>474</v>
      </c>
      <c r="D151" s="18" t="s">
        <v>250</v>
      </c>
    </row>
    <row r="152" spans="1:4" x14ac:dyDescent="0.2">
      <c r="A152" s="61"/>
      <c r="B152" s="61"/>
      <c r="C152" s="18" t="s">
        <v>475</v>
      </c>
      <c r="D152" s="18" t="s">
        <v>77</v>
      </c>
    </row>
    <row r="153" spans="1:4" x14ac:dyDescent="0.2">
      <c r="A153" s="61"/>
      <c r="B153" s="61"/>
      <c r="C153" s="18" t="s">
        <v>472</v>
      </c>
      <c r="D153" s="18" t="s">
        <v>83</v>
      </c>
    </row>
    <row r="154" spans="1:4" x14ac:dyDescent="0.2">
      <c r="A154" s="61"/>
      <c r="B154" s="61"/>
      <c r="C154" s="18" t="s">
        <v>476</v>
      </c>
      <c r="D154" s="18" t="s">
        <v>89</v>
      </c>
    </row>
    <row r="155" spans="1:4" x14ac:dyDescent="0.2">
      <c r="A155" s="61"/>
      <c r="B155" s="61"/>
      <c r="C155" s="18" t="s">
        <v>473</v>
      </c>
      <c r="D155" s="18" t="s">
        <v>95</v>
      </c>
    </row>
    <row r="156" spans="1:4" x14ac:dyDescent="0.2">
      <c r="A156" s="61"/>
      <c r="B156" s="61"/>
      <c r="C156" s="18" t="s">
        <v>477</v>
      </c>
      <c r="D156" s="18" t="s">
        <v>100</v>
      </c>
    </row>
    <row r="157" spans="1:4" x14ac:dyDescent="0.2">
      <c r="A157" s="61"/>
      <c r="B157" s="61"/>
      <c r="C157" s="18" t="s">
        <v>478</v>
      </c>
      <c r="D157" s="18" t="s">
        <v>106</v>
      </c>
    </row>
    <row r="158" spans="1:4" x14ac:dyDescent="0.2">
      <c r="A158" s="61"/>
      <c r="B158" s="61"/>
      <c r="C158" s="18" t="s">
        <v>480</v>
      </c>
      <c r="D158" s="18" t="s">
        <v>371</v>
      </c>
    </row>
    <row r="159" spans="1:4" x14ac:dyDescent="0.2">
      <c r="A159" s="61"/>
      <c r="B159" s="61"/>
      <c r="C159" s="18" t="s">
        <v>479</v>
      </c>
      <c r="D159" s="18" t="s">
        <v>110</v>
      </c>
    </row>
    <row r="160" spans="1:4" x14ac:dyDescent="0.2">
      <c r="A160" s="61"/>
      <c r="B160" s="61"/>
      <c r="C160" s="18" t="s">
        <v>481</v>
      </c>
      <c r="D160" s="18" t="s">
        <v>113</v>
      </c>
    </row>
    <row r="161" spans="1:4" x14ac:dyDescent="0.2">
      <c r="A161" s="61"/>
      <c r="B161" s="61"/>
      <c r="C161" s="18" t="s">
        <v>482</v>
      </c>
      <c r="D161" s="18" t="s">
        <v>115</v>
      </c>
    </row>
    <row r="162" spans="1:4" x14ac:dyDescent="0.2">
      <c r="A162" s="61"/>
      <c r="B162" s="61"/>
      <c r="C162" s="18" t="s">
        <v>483</v>
      </c>
      <c r="D162" s="18" t="s">
        <v>118</v>
      </c>
    </row>
    <row r="163" spans="1:4" x14ac:dyDescent="0.2">
      <c r="A163" s="61"/>
      <c r="B163" s="61"/>
      <c r="C163" s="18" t="s">
        <v>484</v>
      </c>
      <c r="D163" s="18" t="s">
        <v>121</v>
      </c>
    </row>
    <row r="164" spans="1:4" x14ac:dyDescent="0.2">
      <c r="A164" s="61"/>
      <c r="B164" s="61"/>
      <c r="C164" s="18" t="s">
        <v>485</v>
      </c>
      <c r="D164" s="18" t="s">
        <v>372</v>
      </c>
    </row>
    <row r="165" spans="1:4" x14ac:dyDescent="0.2">
      <c r="A165" s="61"/>
      <c r="B165" s="61"/>
      <c r="C165" s="18" t="s">
        <v>486</v>
      </c>
      <c r="D165" s="18" t="s">
        <v>124</v>
      </c>
    </row>
    <row r="166" spans="1:4" x14ac:dyDescent="0.2">
      <c r="A166" s="61"/>
      <c r="B166" s="61"/>
      <c r="C166" s="18" t="s">
        <v>487</v>
      </c>
      <c r="D166" s="18" t="s">
        <v>126</v>
      </c>
    </row>
    <row r="167" spans="1:4" x14ac:dyDescent="0.2">
      <c r="A167" s="61"/>
      <c r="B167" s="61"/>
      <c r="C167" s="18" t="s">
        <v>488</v>
      </c>
      <c r="D167" s="18" t="s">
        <v>127</v>
      </c>
    </row>
    <row r="168" spans="1:4" x14ac:dyDescent="0.2">
      <c r="A168" s="61"/>
      <c r="B168" s="61"/>
      <c r="C168" s="18" t="s">
        <v>489</v>
      </c>
      <c r="D168" s="18" t="s">
        <v>129</v>
      </c>
    </row>
    <row r="169" spans="1:4" x14ac:dyDescent="0.2">
      <c r="A169" s="61"/>
      <c r="B169" s="61"/>
      <c r="C169" s="18" t="s">
        <v>490</v>
      </c>
      <c r="D169" s="18" t="s">
        <v>251</v>
      </c>
    </row>
    <row r="170" spans="1:4" x14ac:dyDescent="0.2">
      <c r="A170" s="61"/>
      <c r="B170" s="61"/>
      <c r="C170" s="18" t="s">
        <v>587</v>
      </c>
      <c r="D170" s="18" t="s">
        <v>133</v>
      </c>
    </row>
    <row r="171" spans="1:4" x14ac:dyDescent="0.2">
      <c r="A171" s="61"/>
      <c r="B171" s="61"/>
      <c r="C171" s="18" t="s">
        <v>491</v>
      </c>
      <c r="D171" s="18" t="s">
        <v>135</v>
      </c>
    </row>
    <row r="172" spans="1:4" x14ac:dyDescent="0.2">
      <c r="A172" s="61"/>
      <c r="B172" s="61"/>
      <c r="C172" s="18" t="s">
        <v>492</v>
      </c>
      <c r="D172" s="18" t="s">
        <v>137</v>
      </c>
    </row>
    <row r="173" spans="1:4" x14ac:dyDescent="0.2">
      <c r="A173" s="61"/>
      <c r="B173" s="61"/>
      <c r="C173" s="18" t="s">
        <v>493</v>
      </c>
      <c r="D173" s="18" t="s">
        <v>139</v>
      </c>
    </row>
    <row r="174" spans="1:4" x14ac:dyDescent="0.2">
      <c r="A174" s="61"/>
      <c r="B174" s="61"/>
      <c r="C174" s="18" t="s">
        <v>494</v>
      </c>
      <c r="D174" s="18" t="s">
        <v>142</v>
      </c>
    </row>
    <row r="175" spans="1:4" x14ac:dyDescent="0.2">
      <c r="A175" s="61"/>
      <c r="B175" s="61"/>
      <c r="C175" s="18" t="s">
        <v>495</v>
      </c>
      <c r="D175" s="18" t="s">
        <v>144</v>
      </c>
    </row>
    <row r="176" spans="1:4" x14ac:dyDescent="0.2">
      <c r="A176" s="61"/>
      <c r="B176" s="61"/>
      <c r="C176" s="18" t="s">
        <v>496</v>
      </c>
      <c r="D176" s="18" t="s">
        <v>146</v>
      </c>
    </row>
    <row r="177" spans="1:5" x14ac:dyDescent="0.2">
      <c r="A177" s="61"/>
      <c r="B177" s="61"/>
      <c r="C177" s="18" t="s">
        <v>497</v>
      </c>
      <c r="D177" s="18" t="s">
        <v>148</v>
      </c>
    </row>
    <row r="178" spans="1:5" x14ac:dyDescent="0.2">
      <c r="A178" s="61"/>
      <c r="B178" s="61"/>
      <c r="C178" s="18" t="s">
        <v>498</v>
      </c>
      <c r="D178" s="18" t="s">
        <v>150</v>
      </c>
    </row>
    <row r="179" spans="1:5" x14ac:dyDescent="0.2">
      <c r="A179" s="61"/>
      <c r="B179" s="61"/>
      <c r="C179" s="18" t="s">
        <v>499</v>
      </c>
      <c r="D179" s="18" t="s">
        <v>152</v>
      </c>
    </row>
    <row r="180" spans="1:5" x14ac:dyDescent="0.2">
      <c r="A180" s="61"/>
      <c r="B180" s="61"/>
      <c r="C180" s="18" t="s">
        <v>1142</v>
      </c>
      <c r="D180" s="18" t="s">
        <v>1119</v>
      </c>
      <c r="E180" s="11" t="s">
        <v>1174</v>
      </c>
    </row>
    <row r="181" spans="1:5" x14ac:dyDescent="0.2">
      <c r="A181" s="61"/>
      <c r="B181" s="61"/>
      <c r="C181" s="18" t="s">
        <v>102</v>
      </c>
      <c r="D181" s="18" t="s">
        <v>102</v>
      </c>
    </row>
    <row r="182" spans="1:5" x14ac:dyDescent="0.2">
      <c r="A182" s="78"/>
      <c r="B182" s="71" t="s">
        <v>772</v>
      </c>
      <c r="C182" s="52" t="s">
        <v>57</v>
      </c>
      <c r="D182" s="52"/>
    </row>
    <row r="183" spans="1:5" x14ac:dyDescent="0.2">
      <c r="A183" s="79"/>
      <c r="B183" s="72"/>
      <c r="C183" s="52" t="s">
        <v>773</v>
      </c>
      <c r="D183" s="52"/>
    </row>
    <row r="184" spans="1:5" x14ac:dyDescent="0.2">
      <c r="A184" s="79"/>
      <c r="B184" s="72"/>
      <c r="C184" s="52" t="s">
        <v>64</v>
      </c>
      <c r="D184" s="52"/>
    </row>
    <row r="185" spans="1:5" x14ac:dyDescent="0.2">
      <c r="A185" s="80"/>
      <c r="B185" s="73"/>
      <c r="C185" s="54" t="s">
        <v>298</v>
      </c>
      <c r="D185" s="54"/>
    </row>
    <row r="186" spans="1:5" x14ac:dyDescent="0.2">
      <c r="A186" s="74"/>
      <c r="B186" s="74" t="s">
        <v>919</v>
      </c>
      <c r="C186" s="51" t="s">
        <v>613</v>
      </c>
      <c r="D186" s="51"/>
    </row>
    <row r="187" spans="1:5" x14ac:dyDescent="0.2">
      <c r="A187" s="75"/>
      <c r="B187" s="75"/>
      <c r="C187" s="51" t="s">
        <v>614</v>
      </c>
      <c r="D187" s="51"/>
    </row>
    <row r="188" spans="1:5" x14ac:dyDescent="0.2">
      <c r="A188" s="78"/>
      <c r="B188" s="71" t="s">
        <v>8</v>
      </c>
      <c r="C188" s="54" t="s">
        <v>65</v>
      </c>
      <c r="D188" s="54" t="s">
        <v>398</v>
      </c>
    </row>
    <row r="189" spans="1:5" x14ac:dyDescent="0.2">
      <c r="A189" s="79"/>
      <c r="B189" s="72"/>
      <c r="C189" s="54" t="s">
        <v>70</v>
      </c>
      <c r="D189" s="54" t="s">
        <v>399</v>
      </c>
    </row>
    <row r="190" spans="1:5" x14ac:dyDescent="0.2">
      <c r="A190" s="79"/>
      <c r="B190" s="72"/>
      <c r="C190" s="54" t="s">
        <v>78</v>
      </c>
      <c r="D190" s="54" t="s">
        <v>78</v>
      </c>
    </row>
    <row r="191" spans="1:5" x14ac:dyDescent="0.2">
      <c r="A191" s="79"/>
      <c r="B191" s="72"/>
      <c r="C191" s="54" t="s">
        <v>90</v>
      </c>
      <c r="D191" s="54" t="s">
        <v>401</v>
      </c>
    </row>
    <row r="192" spans="1:5" x14ac:dyDescent="0.2">
      <c r="A192" s="79"/>
      <c r="B192" s="72"/>
      <c r="C192" s="54" t="s">
        <v>107</v>
      </c>
      <c r="D192" s="54" t="s">
        <v>404</v>
      </c>
    </row>
    <row r="193" spans="1:4" x14ac:dyDescent="0.2">
      <c r="A193" s="79"/>
      <c r="B193" s="72"/>
      <c r="C193" s="54" t="s">
        <v>410</v>
      </c>
      <c r="D193" s="54" t="s">
        <v>405</v>
      </c>
    </row>
    <row r="194" spans="1:4" x14ac:dyDescent="0.2">
      <c r="A194" s="79"/>
      <c r="B194" s="72"/>
      <c r="C194" s="54" t="s">
        <v>101</v>
      </c>
      <c r="D194" s="54" t="s">
        <v>403</v>
      </c>
    </row>
    <row r="195" spans="1:4" x14ac:dyDescent="0.2">
      <c r="A195" s="79"/>
      <c r="B195" s="72"/>
      <c r="C195" s="54" t="s">
        <v>433</v>
      </c>
      <c r="D195" s="54" t="s">
        <v>406</v>
      </c>
    </row>
    <row r="196" spans="1:4" x14ac:dyDescent="0.2">
      <c r="A196" s="79"/>
      <c r="B196" s="72"/>
      <c r="C196" s="54" t="s">
        <v>119</v>
      </c>
      <c r="D196" s="54" t="s">
        <v>408</v>
      </c>
    </row>
    <row r="197" spans="1:4" x14ac:dyDescent="0.2">
      <c r="A197" s="79"/>
      <c r="B197" s="72"/>
      <c r="C197" s="54" t="s">
        <v>116</v>
      </c>
      <c r="D197" s="54" t="s">
        <v>407</v>
      </c>
    </row>
    <row r="198" spans="1:4" x14ac:dyDescent="0.2">
      <c r="A198" s="79"/>
      <c r="B198" s="72"/>
      <c r="C198" s="54" t="s">
        <v>84</v>
      </c>
      <c r="D198" s="54" t="s">
        <v>400</v>
      </c>
    </row>
    <row r="199" spans="1:4" x14ac:dyDescent="0.2">
      <c r="A199" s="79"/>
      <c r="B199" s="72"/>
      <c r="C199" s="54" t="s">
        <v>96</v>
      </c>
      <c r="D199" s="54" t="s">
        <v>402</v>
      </c>
    </row>
    <row r="200" spans="1:4" x14ac:dyDescent="0.2">
      <c r="A200" s="79"/>
      <c r="B200" s="72"/>
      <c r="C200" s="54" t="s">
        <v>102</v>
      </c>
      <c r="D200" s="54" t="s">
        <v>102</v>
      </c>
    </row>
    <row r="201" spans="1:4" x14ac:dyDescent="0.2">
      <c r="A201" s="80"/>
      <c r="B201" s="73"/>
      <c r="C201" s="54" t="s">
        <v>298</v>
      </c>
      <c r="D201" s="54" t="s">
        <v>409</v>
      </c>
    </row>
    <row r="202" spans="1:4" x14ac:dyDescent="0.2">
      <c r="A202" s="112"/>
      <c r="B202" s="112" t="s">
        <v>9</v>
      </c>
      <c r="C202" s="18" t="s">
        <v>411</v>
      </c>
      <c r="D202" s="18"/>
    </row>
    <row r="203" spans="1:4" x14ac:dyDescent="0.2">
      <c r="A203" s="61"/>
      <c r="B203" s="112" t="s">
        <v>9</v>
      </c>
      <c r="C203" s="18" t="s">
        <v>262</v>
      </c>
      <c r="D203" s="18"/>
    </row>
    <row r="204" spans="1:4" x14ac:dyDescent="0.2">
      <c r="A204" s="61"/>
      <c r="B204" s="112" t="s">
        <v>9</v>
      </c>
      <c r="C204" s="18" t="s">
        <v>172</v>
      </c>
      <c r="D204" s="18"/>
    </row>
    <row r="205" spans="1:4" x14ac:dyDescent="0.2">
      <c r="A205" s="61"/>
      <c r="B205" s="112" t="s">
        <v>9</v>
      </c>
      <c r="C205" s="18" t="s">
        <v>631</v>
      </c>
      <c r="D205" s="18"/>
    </row>
    <row r="206" spans="1:4" x14ac:dyDescent="0.2">
      <c r="A206" s="61"/>
      <c r="B206" s="112" t="s">
        <v>9</v>
      </c>
      <c r="C206" s="18" t="s">
        <v>156</v>
      </c>
      <c r="D206" s="18"/>
    </row>
    <row r="207" spans="1:4" x14ac:dyDescent="0.2">
      <c r="A207" s="61"/>
      <c r="B207" s="112" t="s">
        <v>9</v>
      </c>
      <c r="C207" s="18" t="s">
        <v>625</v>
      </c>
      <c r="D207" s="18"/>
    </row>
    <row r="208" spans="1:4" x14ac:dyDescent="0.2">
      <c r="A208" s="61"/>
      <c r="B208" s="112" t="s">
        <v>9</v>
      </c>
      <c r="C208" s="18" t="s">
        <v>176</v>
      </c>
      <c r="D208" s="18"/>
    </row>
    <row r="209" spans="1:5" x14ac:dyDescent="0.2">
      <c r="A209" s="61"/>
      <c r="B209" s="112" t="s">
        <v>9</v>
      </c>
      <c r="C209" s="18" t="s">
        <v>627</v>
      </c>
      <c r="D209" s="18"/>
    </row>
    <row r="210" spans="1:5" x14ac:dyDescent="0.2">
      <c r="A210" s="61"/>
      <c r="B210" s="112" t="s">
        <v>9</v>
      </c>
      <c r="C210" s="18" t="s">
        <v>66</v>
      </c>
      <c r="D210" s="18"/>
    </row>
    <row r="211" spans="1:5" x14ac:dyDescent="0.2">
      <c r="A211" s="61"/>
      <c r="B211" s="112" t="s">
        <v>9</v>
      </c>
      <c r="C211" s="18" t="s">
        <v>269</v>
      </c>
      <c r="D211" s="18"/>
    </row>
    <row r="212" spans="1:5" x14ac:dyDescent="0.2">
      <c r="A212" s="61"/>
      <c r="B212" s="112" t="s">
        <v>9</v>
      </c>
      <c r="C212" s="18" t="s">
        <v>632</v>
      </c>
      <c r="D212" s="18"/>
    </row>
    <row r="213" spans="1:5" x14ac:dyDescent="0.2">
      <c r="A213" s="61"/>
      <c r="B213" s="112" t="s">
        <v>9</v>
      </c>
      <c r="C213" s="18" t="s">
        <v>140</v>
      </c>
      <c r="D213" s="18"/>
    </row>
    <row r="214" spans="1:5" x14ac:dyDescent="0.2">
      <c r="A214" s="61"/>
      <c r="B214" s="112" t="s">
        <v>9</v>
      </c>
      <c r="C214" s="18" t="s">
        <v>256</v>
      </c>
      <c r="D214" s="18"/>
    </row>
    <row r="215" spans="1:5" x14ac:dyDescent="0.2">
      <c r="A215" s="61"/>
      <c r="B215" s="112" t="s">
        <v>9</v>
      </c>
      <c r="C215" s="18" t="s">
        <v>122</v>
      </c>
      <c r="D215" s="18"/>
    </row>
    <row r="216" spans="1:5" x14ac:dyDescent="0.2">
      <c r="A216" s="61"/>
      <c r="B216" s="112" t="s">
        <v>9</v>
      </c>
      <c r="C216" s="18" t="s">
        <v>270</v>
      </c>
      <c r="D216" s="18"/>
    </row>
    <row r="217" spans="1:5" x14ac:dyDescent="0.2">
      <c r="A217" s="61"/>
      <c r="B217" s="112" t="s">
        <v>9</v>
      </c>
      <c r="C217" s="18" t="s">
        <v>686</v>
      </c>
      <c r="D217" s="18"/>
    </row>
    <row r="218" spans="1:5" x14ac:dyDescent="0.2">
      <c r="A218" s="61"/>
      <c r="B218" s="112" t="s">
        <v>9</v>
      </c>
      <c r="C218" s="18" t="s">
        <v>1144</v>
      </c>
      <c r="D218" s="18" t="s">
        <v>633</v>
      </c>
      <c r="E218" s="11" t="s">
        <v>1174</v>
      </c>
    </row>
    <row r="219" spans="1:5" x14ac:dyDescent="0.2">
      <c r="A219" s="61"/>
      <c r="B219" s="112" t="s">
        <v>9</v>
      </c>
      <c r="C219" s="18" t="s">
        <v>267</v>
      </c>
      <c r="D219" s="18"/>
    </row>
    <row r="220" spans="1:5" x14ac:dyDescent="0.2">
      <c r="A220" s="61"/>
      <c r="B220" s="112" t="s">
        <v>9</v>
      </c>
      <c r="C220" s="18" t="s">
        <v>264</v>
      </c>
      <c r="D220" s="18"/>
    </row>
    <row r="221" spans="1:5" x14ac:dyDescent="0.2">
      <c r="A221" s="61"/>
      <c r="B221" s="112" t="s">
        <v>9</v>
      </c>
      <c r="C221" s="18" t="s">
        <v>265</v>
      </c>
      <c r="D221" s="18"/>
    </row>
    <row r="222" spans="1:5" x14ac:dyDescent="0.2">
      <c r="A222" s="61"/>
      <c r="B222" s="112" t="s">
        <v>9</v>
      </c>
      <c r="C222" s="18" t="s">
        <v>167</v>
      </c>
      <c r="D222" s="18"/>
    </row>
    <row r="223" spans="1:5" x14ac:dyDescent="0.2">
      <c r="A223" s="61"/>
      <c r="B223" s="112" t="s">
        <v>9</v>
      </c>
      <c r="C223" s="18" t="s">
        <v>254</v>
      </c>
      <c r="D223" s="18"/>
    </row>
    <row r="224" spans="1:5" x14ac:dyDescent="0.2">
      <c r="A224" s="61"/>
      <c r="B224" s="112" t="s">
        <v>9</v>
      </c>
      <c r="C224" s="18" t="s">
        <v>261</v>
      </c>
      <c r="D224" s="18"/>
    </row>
    <row r="225" spans="1:4" x14ac:dyDescent="0.2">
      <c r="A225" s="61"/>
      <c r="B225" s="112" t="s">
        <v>9</v>
      </c>
      <c r="C225" s="18" t="s">
        <v>71</v>
      </c>
      <c r="D225" s="18"/>
    </row>
    <row r="226" spans="1:4" x14ac:dyDescent="0.2">
      <c r="A226" s="61"/>
      <c r="B226" s="112" t="s">
        <v>9</v>
      </c>
      <c r="C226" s="18" t="s">
        <v>259</v>
      </c>
      <c r="D226" s="18"/>
    </row>
    <row r="227" spans="1:4" x14ac:dyDescent="0.2">
      <c r="A227" s="61"/>
      <c r="B227" s="112" t="s">
        <v>9</v>
      </c>
      <c r="C227" s="18" t="s">
        <v>75</v>
      </c>
      <c r="D227" s="18"/>
    </row>
    <row r="228" spans="1:4" x14ac:dyDescent="0.2">
      <c r="A228" s="61"/>
      <c r="B228" s="112" t="s">
        <v>9</v>
      </c>
      <c r="C228" s="18" t="s">
        <v>263</v>
      </c>
      <c r="D228" s="18"/>
    </row>
    <row r="229" spans="1:4" x14ac:dyDescent="0.2">
      <c r="A229" s="61"/>
      <c r="B229" s="112" t="s">
        <v>9</v>
      </c>
      <c r="C229" s="18" t="s">
        <v>629</v>
      </c>
      <c r="D229" s="18"/>
    </row>
    <row r="230" spans="1:4" x14ac:dyDescent="0.2">
      <c r="A230" s="61"/>
      <c r="B230" s="112" t="s">
        <v>9</v>
      </c>
      <c r="C230" s="18" t="s">
        <v>630</v>
      </c>
      <c r="D230" s="18"/>
    </row>
    <row r="231" spans="1:4" x14ac:dyDescent="0.2">
      <c r="A231" s="61"/>
      <c r="B231" s="112" t="s">
        <v>9</v>
      </c>
      <c r="C231" s="18" t="s">
        <v>266</v>
      </c>
      <c r="D231" s="18"/>
    </row>
    <row r="232" spans="1:4" x14ac:dyDescent="0.2">
      <c r="A232" s="61"/>
      <c r="B232" s="112" t="s">
        <v>9</v>
      </c>
      <c r="C232" s="18" t="s">
        <v>85</v>
      </c>
      <c r="D232" s="18"/>
    </row>
    <row r="233" spans="1:4" x14ac:dyDescent="0.2">
      <c r="A233" s="61"/>
      <c r="B233" s="112" t="s">
        <v>9</v>
      </c>
      <c r="C233" s="18" t="s">
        <v>626</v>
      </c>
      <c r="D233" s="18"/>
    </row>
    <row r="234" spans="1:4" x14ac:dyDescent="0.2">
      <c r="A234" s="61"/>
      <c r="B234" s="112" t="s">
        <v>9</v>
      </c>
      <c r="C234" s="18" t="s">
        <v>624</v>
      </c>
      <c r="D234" s="18"/>
    </row>
    <row r="235" spans="1:4" x14ac:dyDescent="0.2">
      <c r="A235" s="61"/>
      <c r="B235" s="112" t="s">
        <v>9</v>
      </c>
      <c r="C235" s="18" t="s">
        <v>634</v>
      </c>
      <c r="D235" s="18"/>
    </row>
    <row r="236" spans="1:4" x14ac:dyDescent="0.2">
      <c r="A236" s="61"/>
      <c r="B236" s="112" t="s">
        <v>9</v>
      </c>
      <c r="C236" s="18" t="s">
        <v>255</v>
      </c>
      <c r="D236" s="18"/>
    </row>
    <row r="237" spans="1:4" x14ac:dyDescent="0.2">
      <c r="A237" s="61"/>
      <c r="B237" s="112" t="s">
        <v>9</v>
      </c>
      <c r="C237" s="18" t="s">
        <v>716</v>
      </c>
      <c r="D237" s="18"/>
    </row>
    <row r="238" spans="1:4" x14ac:dyDescent="0.2">
      <c r="A238" s="61"/>
      <c r="B238" s="112" t="s">
        <v>9</v>
      </c>
      <c r="C238" s="18" t="s">
        <v>34</v>
      </c>
      <c r="D238" s="18"/>
    </row>
    <row r="239" spans="1:4" x14ac:dyDescent="0.2">
      <c r="A239" s="61"/>
      <c r="B239" s="112" t="s">
        <v>9</v>
      </c>
      <c r="C239" s="18" t="s">
        <v>623</v>
      </c>
      <c r="D239" s="18"/>
    </row>
    <row r="240" spans="1:4" x14ac:dyDescent="0.2">
      <c r="A240" s="61"/>
      <c r="B240" s="112" t="s">
        <v>9</v>
      </c>
      <c r="C240" s="18" t="s">
        <v>268</v>
      </c>
      <c r="D240" s="18"/>
    </row>
    <row r="241" spans="1:4" x14ac:dyDescent="0.2">
      <c r="A241" s="61"/>
      <c r="B241" s="112" t="s">
        <v>9</v>
      </c>
      <c r="C241" s="18" t="s">
        <v>628</v>
      </c>
      <c r="D241" s="18"/>
    </row>
    <row r="242" spans="1:4" x14ac:dyDescent="0.2">
      <c r="A242" s="61"/>
      <c r="B242" s="112" t="s">
        <v>9</v>
      </c>
      <c r="C242" s="18" t="s">
        <v>252</v>
      </c>
      <c r="D242" s="18"/>
    </row>
    <row r="243" spans="1:4" x14ac:dyDescent="0.2">
      <c r="A243" s="61"/>
      <c r="B243" s="112" t="s">
        <v>9</v>
      </c>
      <c r="C243" s="18" t="s">
        <v>258</v>
      </c>
      <c r="D243" s="18"/>
    </row>
    <row r="244" spans="1:4" x14ac:dyDescent="0.2">
      <c r="A244" s="61"/>
      <c r="B244" s="112" t="s">
        <v>9</v>
      </c>
      <c r="C244" s="18" t="s">
        <v>257</v>
      </c>
      <c r="D244" s="18"/>
    </row>
    <row r="245" spans="1:4" x14ac:dyDescent="0.2">
      <c r="A245" s="61"/>
      <c r="B245" s="112" t="s">
        <v>9</v>
      </c>
      <c r="C245" s="18" t="s">
        <v>174</v>
      </c>
      <c r="D245" s="18"/>
    </row>
    <row r="246" spans="1:4" x14ac:dyDescent="0.2">
      <c r="A246" s="61"/>
      <c r="B246" s="112" t="s">
        <v>9</v>
      </c>
      <c r="C246" s="18" t="s">
        <v>253</v>
      </c>
      <c r="D246" s="18"/>
    </row>
    <row r="247" spans="1:4" x14ac:dyDescent="0.2">
      <c r="A247" s="61"/>
      <c r="B247" s="112" t="s">
        <v>9</v>
      </c>
      <c r="C247" s="18" t="s">
        <v>169</v>
      </c>
      <c r="D247" s="18"/>
    </row>
    <row r="248" spans="1:4" x14ac:dyDescent="0.2">
      <c r="A248" s="61"/>
      <c r="B248" s="112" t="s">
        <v>9</v>
      </c>
      <c r="C248" s="18" t="s">
        <v>170</v>
      </c>
      <c r="D248" s="18"/>
    </row>
    <row r="249" spans="1:4" x14ac:dyDescent="0.2">
      <c r="A249" s="61"/>
      <c r="B249" s="112" t="s">
        <v>9</v>
      </c>
      <c r="C249" s="18" t="s">
        <v>165</v>
      </c>
      <c r="D249" s="18"/>
    </row>
    <row r="250" spans="1:4" x14ac:dyDescent="0.2">
      <c r="A250" s="61"/>
      <c r="B250" s="112" t="s">
        <v>9</v>
      </c>
      <c r="C250" s="18" t="s">
        <v>260</v>
      </c>
      <c r="D250" s="18"/>
    </row>
    <row r="251" spans="1:4" x14ac:dyDescent="0.2">
      <c r="A251" s="61"/>
      <c r="B251" s="112" t="s">
        <v>9</v>
      </c>
      <c r="C251" s="18" t="s">
        <v>163</v>
      </c>
      <c r="D251" s="18"/>
    </row>
    <row r="252" spans="1:4" x14ac:dyDescent="0.2">
      <c r="A252" s="61"/>
      <c r="B252" s="112" t="s">
        <v>9</v>
      </c>
      <c r="C252" s="18" t="s">
        <v>102</v>
      </c>
      <c r="D252" s="18"/>
    </row>
    <row r="253" spans="1:4" x14ac:dyDescent="0.2">
      <c r="A253" s="61"/>
      <c r="B253" s="112" t="s">
        <v>9</v>
      </c>
      <c r="C253" s="18" t="s">
        <v>856</v>
      </c>
      <c r="D253" s="18"/>
    </row>
    <row r="254" spans="1:4" x14ac:dyDescent="0.2">
      <c r="A254" s="61"/>
      <c r="B254" s="112" t="s">
        <v>9</v>
      </c>
      <c r="C254" s="18" t="s">
        <v>857</v>
      </c>
      <c r="D254" s="18"/>
    </row>
    <row r="255" spans="1:4" x14ac:dyDescent="0.2">
      <c r="A255" s="61"/>
      <c r="B255" s="112" t="s">
        <v>9</v>
      </c>
      <c r="C255" s="18" t="s">
        <v>858</v>
      </c>
      <c r="D255" s="18"/>
    </row>
    <row r="256" spans="1:4" x14ac:dyDescent="0.2">
      <c r="A256" s="61"/>
      <c r="B256" s="112" t="s">
        <v>9</v>
      </c>
      <c r="C256" s="18" t="s">
        <v>859</v>
      </c>
      <c r="D256" s="18"/>
    </row>
    <row r="257" spans="1:5" x14ac:dyDescent="0.2">
      <c r="A257" s="61"/>
      <c r="B257" s="112" t="s">
        <v>9</v>
      </c>
      <c r="C257" s="18" t="s">
        <v>860</v>
      </c>
      <c r="D257" s="18"/>
    </row>
    <row r="258" spans="1:5" x14ac:dyDescent="0.2">
      <c r="A258" s="61"/>
      <c r="B258" s="112" t="s">
        <v>9</v>
      </c>
      <c r="C258" s="18" t="s">
        <v>861</v>
      </c>
      <c r="D258" s="18"/>
    </row>
    <row r="259" spans="1:5" x14ac:dyDescent="0.2">
      <c r="A259" s="61"/>
      <c r="B259" s="112" t="s">
        <v>9</v>
      </c>
      <c r="C259" s="18" t="s">
        <v>862</v>
      </c>
      <c r="D259" s="18"/>
    </row>
    <row r="260" spans="1:5" x14ac:dyDescent="0.2">
      <c r="A260" s="61"/>
      <c r="B260" s="112" t="s">
        <v>9</v>
      </c>
      <c r="C260" s="18" t="s">
        <v>863</v>
      </c>
      <c r="D260" s="18"/>
    </row>
    <row r="261" spans="1:5" x14ac:dyDescent="0.2">
      <c r="A261" s="61"/>
      <c r="B261" s="112" t="s">
        <v>9</v>
      </c>
      <c r="C261" s="18" t="s">
        <v>864</v>
      </c>
      <c r="D261" s="18"/>
    </row>
    <row r="262" spans="1:5" x14ac:dyDescent="0.2">
      <c r="A262" s="61"/>
      <c r="B262" s="112" t="s">
        <v>9</v>
      </c>
      <c r="C262" s="18" t="s">
        <v>865</v>
      </c>
      <c r="D262" s="18"/>
    </row>
    <row r="263" spans="1:5" x14ac:dyDescent="0.2">
      <c r="A263" s="61"/>
      <c r="B263" s="112" t="s">
        <v>9</v>
      </c>
      <c r="C263" s="18" t="s">
        <v>866</v>
      </c>
      <c r="D263" s="18"/>
    </row>
    <row r="264" spans="1:5" x14ac:dyDescent="0.2">
      <c r="A264" s="61"/>
      <c r="B264" s="112" t="s">
        <v>9</v>
      </c>
      <c r="C264" s="18" t="s">
        <v>867</v>
      </c>
      <c r="D264" s="18"/>
    </row>
    <row r="265" spans="1:5" x14ac:dyDescent="0.2">
      <c r="A265" s="61"/>
      <c r="B265" s="112" t="s">
        <v>9</v>
      </c>
      <c r="C265" s="18" t="s">
        <v>868</v>
      </c>
      <c r="D265" s="18"/>
    </row>
    <row r="266" spans="1:5" x14ac:dyDescent="0.2">
      <c r="A266" s="61"/>
      <c r="B266" s="112" t="s">
        <v>9</v>
      </c>
      <c r="C266" s="18" t="s">
        <v>869</v>
      </c>
      <c r="D266" s="18"/>
    </row>
    <row r="267" spans="1:5" x14ac:dyDescent="0.2">
      <c r="A267" s="61"/>
      <c r="B267" s="112" t="s">
        <v>9</v>
      </c>
      <c r="C267" s="18" t="s">
        <v>870</v>
      </c>
      <c r="D267" s="18"/>
    </row>
    <row r="268" spans="1:5" x14ac:dyDescent="0.2">
      <c r="A268" s="61"/>
      <c r="B268" s="112" t="s">
        <v>9</v>
      </c>
      <c r="C268" s="18" t="s">
        <v>871</v>
      </c>
      <c r="D268" s="18"/>
    </row>
    <row r="269" spans="1:5" x14ac:dyDescent="0.2">
      <c r="A269" s="61"/>
      <c r="B269" s="112" t="s">
        <v>9</v>
      </c>
      <c r="C269" s="18" t="s">
        <v>855</v>
      </c>
      <c r="D269" s="18"/>
    </row>
    <row r="270" spans="1:5" x14ac:dyDescent="0.2">
      <c r="A270" s="61"/>
      <c r="B270" s="112" t="s">
        <v>9</v>
      </c>
      <c r="C270" s="18" t="s">
        <v>1122</v>
      </c>
      <c r="D270" s="18" t="s">
        <v>1121</v>
      </c>
      <c r="E270" s="11" t="s">
        <v>1174</v>
      </c>
    </row>
    <row r="271" spans="1:5" x14ac:dyDescent="0.2">
      <c r="A271" s="61"/>
      <c r="B271" s="112" t="s">
        <v>9</v>
      </c>
      <c r="C271" s="18" t="s">
        <v>1124</v>
      </c>
      <c r="D271" s="18" t="s">
        <v>1123</v>
      </c>
      <c r="E271" s="11" t="s">
        <v>1174</v>
      </c>
    </row>
    <row r="272" spans="1:5" x14ac:dyDescent="0.2">
      <c r="A272" s="61"/>
      <c r="B272" s="112" t="s">
        <v>9</v>
      </c>
      <c r="C272" s="18" t="s">
        <v>1126</v>
      </c>
      <c r="D272" s="18" t="s">
        <v>1125</v>
      </c>
      <c r="E272" s="11" t="s">
        <v>1174</v>
      </c>
    </row>
    <row r="273" spans="1:5" x14ac:dyDescent="0.2">
      <c r="A273" s="61"/>
      <c r="B273" s="112" t="s">
        <v>9</v>
      </c>
      <c r="C273" s="18" t="s">
        <v>872</v>
      </c>
      <c r="D273" s="18"/>
    </row>
    <row r="274" spans="1:5" x14ac:dyDescent="0.2">
      <c r="A274" s="61"/>
      <c r="B274" s="112" t="s">
        <v>9</v>
      </c>
      <c r="C274" s="18" t="s">
        <v>1128</v>
      </c>
      <c r="D274" s="18" t="s">
        <v>1127</v>
      </c>
      <c r="E274" s="11" t="s">
        <v>1174</v>
      </c>
    </row>
    <row r="275" spans="1:5" x14ac:dyDescent="0.2">
      <c r="A275" s="61"/>
      <c r="B275" s="112" t="s">
        <v>9</v>
      </c>
      <c r="C275" s="18" t="s">
        <v>873</v>
      </c>
      <c r="D275" s="18"/>
    </row>
    <row r="276" spans="1:5" x14ac:dyDescent="0.2">
      <c r="A276" s="61"/>
      <c r="B276" s="112" t="s">
        <v>9</v>
      </c>
      <c r="C276" s="18" t="s">
        <v>874</v>
      </c>
      <c r="D276" s="18"/>
    </row>
    <row r="277" spans="1:5" x14ac:dyDescent="0.2">
      <c r="A277" s="61"/>
      <c r="B277" s="112" t="s">
        <v>9</v>
      </c>
      <c r="C277" s="18" t="s">
        <v>875</v>
      </c>
      <c r="D277" s="18"/>
    </row>
    <row r="278" spans="1:5" x14ac:dyDescent="0.2">
      <c r="A278" s="61"/>
      <c r="B278" s="112" t="s">
        <v>9</v>
      </c>
      <c r="C278" s="18" t="s">
        <v>876</v>
      </c>
      <c r="D278" s="18"/>
    </row>
    <row r="279" spans="1:5" x14ac:dyDescent="0.2">
      <c r="A279" s="61"/>
      <c r="B279" s="112" t="s">
        <v>9</v>
      </c>
      <c r="C279" s="18" t="s">
        <v>877</v>
      </c>
      <c r="D279" s="18"/>
    </row>
    <row r="280" spans="1:5" x14ac:dyDescent="0.2">
      <c r="A280" s="61"/>
      <c r="B280" s="112" t="s">
        <v>9</v>
      </c>
      <c r="C280" s="18" t="s">
        <v>878</v>
      </c>
      <c r="D280" s="18"/>
    </row>
    <row r="281" spans="1:5" x14ac:dyDescent="0.2">
      <c r="A281" s="61"/>
      <c r="B281" s="112" t="s">
        <v>9</v>
      </c>
      <c r="C281" s="18" t="s">
        <v>851</v>
      </c>
      <c r="D281" s="18"/>
    </row>
    <row r="282" spans="1:5" x14ac:dyDescent="0.2">
      <c r="A282" s="61"/>
      <c r="B282" s="112" t="s">
        <v>9</v>
      </c>
      <c r="C282" s="18" t="s">
        <v>1130</v>
      </c>
      <c r="D282" s="18" t="s">
        <v>1129</v>
      </c>
      <c r="E282" s="11" t="s">
        <v>1174</v>
      </c>
    </row>
    <row r="283" spans="1:5" x14ac:dyDescent="0.2">
      <c r="A283" s="61"/>
      <c r="B283" s="112" t="s">
        <v>9</v>
      </c>
      <c r="C283" s="18" t="s">
        <v>879</v>
      </c>
      <c r="D283" s="18"/>
    </row>
    <row r="284" spans="1:5" x14ac:dyDescent="0.2">
      <c r="A284" s="61"/>
      <c r="B284" s="112" t="s">
        <v>9</v>
      </c>
      <c r="C284" s="18" t="s">
        <v>1131</v>
      </c>
      <c r="D284" s="18" t="s">
        <v>1131</v>
      </c>
      <c r="E284" s="11" t="s">
        <v>1174</v>
      </c>
    </row>
    <row r="285" spans="1:5" x14ac:dyDescent="0.2">
      <c r="A285" s="61"/>
      <c r="B285" s="112" t="s">
        <v>9</v>
      </c>
      <c r="C285" s="18" t="s">
        <v>880</v>
      </c>
      <c r="D285" s="18"/>
    </row>
    <row r="286" spans="1:5" x14ac:dyDescent="0.2">
      <c r="A286" s="61"/>
      <c r="B286" s="112" t="s">
        <v>9</v>
      </c>
      <c r="C286" s="18" t="s">
        <v>881</v>
      </c>
      <c r="D286" s="18"/>
    </row>
    <row r="287" spans="1:5" x14ac:dyDescent="0.2">
      <c r="A287" s="61"/>
      <c r="B287" s="112" t="s">
        <v>9</v>
      </c>
      <c r="C287" s="18" t="s">
        <v>882</v>
      </c>
      <c r="D287" s="18"/>
    </row>
    <row r="288" spans="1:5" x14ac:dyDescent="0.2">
      <c r="A288" s="61"/>
      <c r="B288" s="112" t="s">
        <v>9</v>
      </c>
      <c r="C288" s="18" t="s">
        <v>883</v>
      </c>
      <c r="D288" s="18"/>
    </row>
    <row r="289" spans="1:5" x14ac:dyDescent="0.2">
      <c r="A289" s="61"/>
      <c r="B289" s="112" t="s">
        <v>9</v>
      </c>
      <c r="C289" s="18" t="s">
        <v>1133</v>
      </c>
      <c r="D289" s="18" t="s">
        <v>1132</v>
      </c>
      <c r="E289" s="11" t="s">
        <v>1174</v>
      </c>
    </row>
    <row r="290" spans="1:5" x14ac:dyDescent="0.2">
      <c r="A290" s="61"/>
      <c r="B290" s="112" t="s">
        <v>9</v>
      </c>
      <c r="C290" s="18" t="s">
        <v>884</v>
      </c>
      <c r="D290" s="18"/>
    </row>
    <row r="291" spans="1:5" x14ac:dyDescent="0.2">
      <c r="A291" s="61"/>
      <c r="B291" s="112" t="s">
        <v>9</v>
      </c>
      <c r="C291" s="18" t="s">
        <v>885</v>
      </c>
      <c r="D291" s="18"/>
    </row>
    <row r="292" spans="1:5" x14ac:dyDescent="0.2">
      <c r="A292" s="61"/>
      <c r="B292" s="112" t="s">
        <v>9</v>
      </c>
      <c r="C292" s="18" t="s">
        <v>886</v>
      </c>
      <c r="D292" s="18"/>
    </row>
    <row r="293" spans="1:5" x14ac:dyDescent="0.2">
      <c r="A293" s="61"/>
      <c r="B293" s="112" t="s">
        <v>9</v>
      </c>
      <c r="C293" s="18" t="s">
        <v>887</v>
      </c>
      <c r="D293" s="18"/>
    </row>
    <row r="294" spans="1:5" x14ac:dyDescent="0.2">
      <c r="A294" s="61"/>
      <c r="B294" s="112" t="s">
        <v>9</v>
      </c>
      <c r="C294" s="18" t="s">
        <v>888</v>
      </c>
      <c r="D294" s="18"/>
    </row>
    <row r="295" spans="1:5" x14ac:dyDescent="0.2">
      <c r="A295" s="61"/>
      <c r="B295" s="112" t="s">
        <v>9</v>
      </c>
      <c r="C295" s="18" t="s">
        <v>889</v>
      </c>
      <c r="D295" s="18"/>
    </row>
    <row r="296" spans="1:5" x14ac:dyDescent="0.2">
      <c r="A296" s="61"/>
      <c r="B296" s="112" t="s">
        <v>9</v>
      </c>
      <c r="C296" s="18" t="s">
        <v>195</v>
      </c>
      <c r="D296" s="18"/>
    </row>
    <row r="297" spans="1:5" x14ac:dyDescent="0.2">
      <c r="A297" s="61"/>
      <c r="B297" s="112" t="s">
        <v>9</v>
      </c>
      <c r="C297" s="18" t="s">
        <v>1134</v>
      </c>
      <c r="D297" s="18" t="s">
        <v>1134</v>
      </c>
      <c r="E297" s="11" t="s">
        <v>1174</v>
      </c>
    </row>
    <row r="298" spans="1:5" x14ac:dyDescent="0.2">
      <c r="A298" s="61"/>
      <c r="B298" s="112" t="s">
        <v>9</v>
      </c>
      <c r="C298" s="18" t="s">
        <v>890</v>
      </c>
      <c r="D298" s="18"/>
    </row>
    <row r="299" spans="1:5" x14ac:dyDescent="0.2">
      <c r="A299" s="61"/>
      <c r="B299" s="112" t="s">
        <v>9</v>
      </c>
      <c r="C299" s="18" t="s">
        <v>891</v>
      </c>
      <c r="D299" s="18"/>
    </row>
    <row r="300" spans="1:5" x14ac:dyDescent="0.2">
      <c r="A300" s="61"/>
      <c r="B300" s="112" t="s">
        <v>9</v>
      </c>
      <c r="C300" s="18" t="s">
        <v>1135</v>
      </c>
      <c r="D300" s="18"/>
      <c r="E300" s="11" t="s">
        <v>1174</v>
      </c>
    </row>
    <row r="301" spans="1:5" x14ac:dyDescent="0.2">
      <c r="A301" s="61"/>
      <c r="B301" s="112" t="s">
        <v>9</v>
      </c>
      <c r="C301" s="18" t="s">
        <v>249</v>
      </c>
      <c r="D301" s="18"/>
    </row>
    <row r="302" spans="1:5" x14ac:dyDescent="0.2">
      <c r="A302" s="61"/>
      <c r="B302" s="112" t="s">
        <v>9</v>
      </c>
      <c r="C302" s="18" t="s">
        <v>892</v>
      </c>
      <c r="D302" s="18"/>
    </row>
    <row r="303" spans="1:5" x14ac:dyDescent="0.2">
      <c r="A303" s="61"/>
      <c r="B303" s="112" t="s">
        <v>9</v>
      </c>
      <c r="C303" s="18" t="s">
        <v>893</v>
      </c>
      <c r="D303" s="18"/>
    </row>
    <row r="304" spans="1:5" x14ac:dyDescent="0.2">
      <c r="A304" s="61"/>
      <c r="B304" s="112" t="s">
        <v>9</v>
      </c>
      <c r="C304" s="18" t="s">
        <v>894</v>
      </c>
      <c r="D304" s="18"/>
    </row>
    <row r="305" spans="1:5" x14ac:dyDescent="0.2">
      <c r="A305" s="61"/>
      <c r="B305" s="112" t="s">
        <v>9</v>
      </c>
      <c r="C305" s="18" t="s">
        <v>895</v>
      </c>
      <c r="D305" s="18"/>
    </row>
    <row r="306" spans="1:5" x14ac:dyDescent="0.2">
      <c r="A306" s="61"/>
      <c r="B306" s="112" t="s">
        <v>9</v>
      </c>
      <c r="C306" s="18" t="s">
        <v>896</v>
      </c>
      <c r="D306" s="18"/>
    </row>
    <row r="307" spans="1:5" x14ac:dyDescent="0.2">
      <c r="A307" s="61"/>
      <c r="B307" s="112" t="s">
        <v>9</v>
      </c>
      <c r="C307" s="18" t="s">
        <v>202</v>
      </c>
      <c r="D307" s="18"/>
    </row>
    <row r="308" spans="1:5" x14ac:dyDescent="0.2">
      <c r="A308" s="61"/>
      <c r="B308" s="112" t="s">
        <v>9</v>
      </c>
      <c r="C308" s="18" t="s">
        <v>897</v>
      </c>
      <c r="D308" s="18"/>
    </row>
    <row r="309" spans="1:5" x14ac:dyDescent="0.2">
      <c r="A309" s="61"/>
      <c r="B309" s="112" t="s">
        <v>9</v>
      </c>
      <c r="C309" s="18" t="s">
        <v>898</v>
      </c>
      <c r="D309" s="18"/>
    </row>
    <row r="310" spans="1:5" x14ac:dyDescent="0.2">
      <c r="A310" s="61"/>
      <c r="B310" s="112" t="s">
        <v>9</v>
      </c>
      <c r="C310" s="18" t="s">
        <v>945</v>
      </c>
      <c r="D310" s="18"/>
      <c r="E310" s="11" t="s">
        <v>1174</v>
      </c>
    </row>
    <row r="311" spans="1:5" x14ac:dyDescent="0.2">
      <c r="A311" s="61"/>
      <c r="B311" s="112" t="s">
        <v>9</v>
      </c>
      <c r="C311" s="18" t="s">
        <v>946</v>
      </c>
      <c r="D311" s="18"/>
      <c r="E311" s="11" t="s">
        <v>1174</v>
      </c>
    </row>
    <row r="312" spans="1:5" x14ac:dyDescent="0.2">
      <c r="A312" s="61"/>
      <c r="B312" s="112" t="s">
        <v>9</v>
      </c>
      <c r="C312" s="18" t="s">
        <v>947</v>
      </c>
      <c r="D312" s="18"/>
      <c r="E312" s="11" t="s">
        <v>1174</v>
      </c>
    </row>
    <row r="313" spans="1:5" x14ac:dyDescent="0.2">
      <c r="A313" s="61"/>
      <c r="B313" s="112" t="s">
        <v>9</v>
      </c>
      <c r="C313" s="18" t="s">
        <v>899</v>
      </c>
      <c r="D313" s="18"/>
    </row>
    <row r="314" spans="1:5" x14ac:dyDescent="0.2">
      <c r="A314" s="61"/>
      <c r="B314" s="112" t="s">
        <v>9</v>
      </c>
      <c r="C314" s="18" t="s">
        <v>900</v>
      </c>
      <c r="D314" s="18"/>
    </row>
    <row r="315" spans="1:5" x14ac:dyDescent="0.2">
      <c r="A315" s="61"/>
      <c r="B315" s="112" t="s">
        <v>9</v>
      </c>
      <c r="C315" s="18" t="s">
        <v>901</v>
      </c>
      <c r="D315" s="18"/>
    </row>
    <row r="316" spans="1:5" x14ac:dyDescent="0.2">
      <c r="A316" s="61"/>
      <c r="B316" s="112" t="s">
        <v>9</v>
      </c>
      <c r="C316" s="18" t="s">
        <v>902</v>
      </c>
      <c r="D316" s="18"/>
    </row>
    <row r="317" spans="1:5" x14ac:dyDescent="0.2">
      <c r="A317" s="61"/>
      <c r="B317" s="112" t="s">
        <v>9</v>
      </c>
      <c r="C317" s="18" t="s">
        <v>903</v>
      </c>
      <c r="D317" s="18"/>
    </row>
    <row r="318" spans="1:5" x14ac:dyDescent="0.2">
      <c r="A318" s="61"/>
      <c r="B318" s="112" t="s">
        <v>9</v>
      </c>
      <c r="C318" s="18" t="s">
        <v>944</v>
      </c>
      <c r="D318" s="127" t="s">
        <v>904</v>
      </c>
      <c r="E318" s="11" t="s">
        <v>1174</v>
      </c>
    </row>
    <row r="319" spans="1:5" x14ac:dyDescent="0.2">
      <c r="A319" s="61"/>
      <c r="B319" s="112" t="s">
        <v>9</v>
      </c>
      <c r="C319" s="18" t="s">
        <v>905</v>
      </c>
      <c r="D319" s="18"/>
    </row>
    <row r="320" spans="1:5" x14ac:dyDescent="0.2">
      <c r="A320" s="61"/>
      <c r="B320" s="112" t="s">
        <v>9</v>
      </c>
      <c r="C320" s="18" t="s">
        <v>906</v>
      </c>
      <c r="D320" s="18"/>
    </row>
    <row r="321" spans="1:5" x14ac:dyDescent="0.2">
      <c r="A321" s="61"/>
      <c r="B321" s="112" t="s">
        <v>9</v>
      </c>
      <c r="C321" s="18" t="s">
        <v>852</v>
      </c>
      <c r="D321" s="18"/>
    </row>
    <row r="322" spans="1:5" x14ac:dyDescent="0.2">
      <c r="A322" s="61"/>
      <c r="B322" s="112" t="s">
        <v>9</v>
      </c>
      <c r="C322" s="18" t="s">
        <v>853</v>
      </c>
      <c r="D322" s="18"/>
    </row>
    <row r="323" spans="1:5" x14ac:dyDescent="0.2">
      <c r="A323" s="61"/>
      <c r="B323" s="112" t="s">
        <v>9</v>
      </c>
      <c r="C323" s="18" t="s">
        <v>907</v>
      </c>
      <c r="D323" s="18"/>
    </row>
    <row r="324" spans="1:5" x14ac:dyDescent="0.2">
      <c r="A324" s="61"/>
      <c r="B324" s="112" t="s">
        <v>9</v>
      </c>
      <c r="C324" s="18" t="s">
        <v>854</v>
      </c>
      <c r="D324" s="18"/>
    </row>
    <row r="325" spans="1:5" x14ac:dyDescent="0.2">
      <c r="A325" s="61"/>
      <c r="B325" s="112" t="s">
        <v>9</v>
      </c>
      <c r="C325" s="18" t="s">
        <v>908</v>
      </c>
      <c r="D325" s="18"/>
    </row>
    <row r="326" spans="1:5" x14ac:dyDescent="0.2">
      <c r="A326" s="61"/>
      <c r="B326" s="112" t="s">
        <v>9</v>
      </c>
      <c r="C326" s="18" t="s">
        <v>909</v>
      </c>
      <c r="D326" s="18"/>
    </row>
    <row r="327" spans="1:5" x14ac:dyDescent="0.2">
      <c r="A327" s="61"/>
      <c r="B327" s="112" t="s">
        <v>9</v>
      </c>
      <c r="C327" s="18" t="s">
        <v>130</v>
      </c>
      <c r="D327" s="18"/>
    </row>
    <row r="328" spans="1:5" x14ac:dyDescent="0.2">
      <c r="A328" s="78"/>
      <c r="B328" s="68" t="s">
        <v>300</v>
      </c>
      <c r="C328" s="54" t="s">
        <v>956</v>
      </c>
      <c r="D328" s="54"/>
      <c r="E328" s="11" t="s">
        <v>1174</v>
      </c>
    </row>
    <row r="329" spans="1:5" x14ac:dyDescent="0.2">
      <c r="A329" s="79"/>
      <c r="B329" s="68" t="s">
        <v>300</v>
      </c>
      <c r="C329" s="54" t="s">
        <v>1046</v>
      </c>
      <c r="D329" s="54"/>
      <c r="E329" s="11" t="s">
        <v>1174</v>
      </c>
    </row>
    <row r="330" spans="1:5" x14ac:dyDescent="0.2">
      <c r="A330" s="79"/>
      <c r="B330" s="68" t="s">
        <v>300</v>
      </c>
      <c r="C330" s="129" t="s">
        <v>1047</v>
      </c>
      <c r="D330" s="54"/>
      <c r="E330" s="11" t="s">
        <v>1174</v>
      </c>
    </row>
    <row r="331" spans="1:5" x14ac:dyDescent="0.2">
      <c r="A331" s="79"/>
      <c r="B331" s="68" t="s">
        <v>300</v>
      </c>
      <c r="C331" s="128" t="s">
        <v>957</v>
      </c>
      <c r="D331" s="54"/>
      <c r="E331" s="11" t="s">
        <v>1174</v>
      </c>
    </row>
    <row r="332" spans="1:5" x14ac:dyDescent="0.2">
      <c r="A332" s="79"/>
      <c r="B332" s="68" t="s">
        <v>300</v>
      </c>
      <c r="C332" s="128" t="s">
        <v>1038</v>
      </c>
      <c r="D332" s="54"/>
      <c r="E332" s="11" t="s">
        <v>1174</v>
      </c>
    </row>
    <row r="333" spans="1:5" x14ac:dyDescent="0.2">
      <c r="A333" s="79"/>
      <c r="B333" s="68" t="s">
        <v>300</v>
      </c>
      <c r="C333" s="128" t="s">
        <v>958</v>
      </c>
      <c r="D333" s="54"/>
      <c r="E333" s="11" t="s">
        <v>1174</v>
      </c>
    </row>
    <row r="334" spans="1:5" x14ac:dyDescent="0.2">
      <c r="A334" s="79"/>
      <c r="B334" s="68" t="s">
        <v>300</v>
      </c>
      <c r="C334" s="128" t="s">
        <v>959</v>
      </c>
      <c r="D334" s="54"/>
      <c r="E334" s="11" t="s">
        <v>1174</v>
      </c>
    </row>
    <row r="335" spans="1:5" x14ac:dyDescent="0.2">
      <c r="A335" s="79"/>
      <c r="B335" s="68" t="s">
        <v>300</v>
      </c>
      <c r="C335" s="54" t="s">
        <v>1039</v>
      </c>
      <c r="D335" s="54"/>
      <c r="E335" s="11" t="s">
        <v>1174</v>
      </c>
    </row>
    <row r="336" spans="1:5" x14ac:dyDescent="0.2">
      <c r="A336" s="79"/>
      <c r="B336" s="68" t="s">
        <v>300</v>
      </c>
      <c r="C336" s="54" t="s">
        <v>1040</v>
      </c>
      <c r="D336" s="54"/>
      <c r="E336" s="11" t="s">
        <v>1174</v>
      </c>
    </row>
    <row r="337" spans="1:5" x14ac:dyDescent="0.2">
      <c r="A337" s="79"/>
      <c r="B337" s="68" t="s">
        <v>300</v>
      </c>
      <c r="C337" s="54" t="s">
        <v>1041</v>
      </c>
      <c r="D337" s="54"/>
      <c r="E337" s="11" t="s">
        <v>1174</v>
      </c>
    </row>
    <row r="338" spans="1:5" x14ac:dyDescent="0.2">
      <c r="A338" s="79"/>
      <c r="B338" s="68" t="s">
        <v>300</v>
      </c>
      <c r="C338" s="54" t="s">
        <v>1042</v>
      </c>
      <c r="D338" s="54"/>
      <c r="E338" s="11" t="s">
        <v>1174</v>
      </c>
    </row>
    <row r="339" spans="1:5" x14ac:dyDescent="0.2">
      <c r="A339" s="79"/>
      <c r="B339" s="68" t="s">
        <v>300</v>
      </c>
      <c r="C339" s="54" t="s">
        <v>1043</v>
      </c>
      <c r="D339" s="54"/>
      <c r="E339" s="11" t="s">
        <v>1174</v>
      </c>
    </row>
    <row r="340" spans="1:5" x14ac:dyDescent="0.2">
      <c r="A340" s="79"/>
      <c r="B340" s="68" t="s">
        <v>300</v>
      </c>
      <c r="C340" s="54" t="s">
        <v>1044</v>
      </c>
      <c r="D340" s="54"/>
      <c r="E340" s="11" t="s">
        <v>1174</v>
      </c>
    </row>
    <row r="341" spans="1:5" x14ac:dyDescent="0.2">
      <c r="A341" s="79"/>
      <c r="B341" s="68" t="s">
        <v>300</v>
      </c>
      <c r="C341" s="54" t="s">
        <v>1045</v>
      </c>
      <c r="D341" s="54"/>
      <c r="E341" s="11" t="s">
        <v>1174</v>
      </c>
    </row>
    <row r="342" spans="1:5" x14ac:dyDescent="0.2">
      <c r="A342" s="79"/>
      <c r="B342" s="68" t="s">
        <v>300</v>
      </c>
      <c r="C342" s="54" t="s">
        <v>1048</v>
      </c>
      <c r="D342" s="54"/>
      <c r="E342" s="11" t="s">
        <v>1174</v>
      </c>
    </row>
    <row r="343" spans="1:5" x14ac:dyDescent="0.2">
      <c r="A343" s="79"/>
      <c r="B343" s="68" t="s">
        <v>300</v>
      </c>
      <c r="C343" s="54" t="s">
        <v>1049</v>
      </c>
      <c r="D343" s="54"/>
      <c r="E343" s="11" t="s">
        <v>1174</v>
      </c>
    </row>
    <row r="344" spans="1:5" x14ac:dyDescent="0.2">
      <c r="A344" s="79"/>
      <c r="B344" s="68" t="s">
        <v>300</v>
      </c>
      <c r="C344" s="54" t="s">
        <v>1050</v>
      </c>
      <c r="D344" s="54"/>
      <c r="E344" s="11" t="s">
        <v>1174</v>
      </c>
    </row>
    <row r="345" spans="1:5" x14ac:dyDescent="0.2">
      <c r="A345" s="79"/>
      <c r="B345" s="68" t="s">
        <v>300</v>
      </c>
      <c r="C345" s="54" t="s">
        <v>1051</v>
      </c>
      <c r="D345" s="54"/>
      <c r="E345" s="11" t="s">
        <v>1174</v>
      </c>
    </row>
    <row r="346" spans="1:5" x14ac:dyDescent="0.2">
      <c r="A346" s="79"/>
      <c r="B346" s="68" t="s">
        <v>300</v>
      </c>
      <c r="C346" s="54" t="s">
        <v>1052</v>
      </c>
      <c r="D346" s="54"/>
      <c r="E346" s="11" t="s">
        <v>1174</v>
      </c>
    </row>
    <row r="347" spans="1:5" x14ac:dyDescent="0.2">
      <c r="A347" s="79"/>
      <c r="B347" s="68" t="s">
        <v>300</v>
      </c>
      <c r="C347" s="54" t="s">
        <v>1053</v>
      </c>
      <c r="D347" s="54"/>
      <c r="E347" s="11" t="s">
        <v>1174</v>
      </c>
    </row>
    <row r="348" spans="1:5" x14ac:dyDescent="0.2">
      <c r="A348" s="79"/>
      <c r="B348" s="68" t="s">
        <v>300</v>
      </c>
      <c r="C348" s="54" t="s">
        <v>1054</v>
      </c>
      <c r="D348" s="54"/>
      <c r="E348" s="11" t="s">
        <v>1174</v>
      </c>
    </row>
    <row r="349" spans="1:5" x14ac:dyDescent="0.2">
      <c r="A349" s="79"/>
      <c r="B349" s="68" t="s">
        <v>300</v>
      </c>
      <c r="C349" s="54" t="s">
        <v>1055</v>
      </c>
      <c r="D349" s="54"/>
      <c r="E349" s="11" t="s">
        <v>1174</v>
      </c>
    </row>
    <row r="350" spans="1:5" x14ac:dyDescent="0.2">
      <c r="A350" s="79"/>
      <c r="B350" s="68" t="s">
        <v>300</v>
      </c>
      <c r="C350" s="54" t="s">
        <v>1056</v>
      </c>
      <c r="D350" s="54"/>
      <c r="E350" s="11" t="s">
        <v>1174</v>
      </c>
    </row>
    <row r="351" spans="1:5" x14ac:dyDescent="0.2">
      <c r="A351" s="79"/>
      <c r="B351" s="68" t="s">
        <v>300</v>
      </c>
      <c r="C351" s="54" t="s">
        <v>1057</v>
      </c>
      <c r="D351" s="54"/>
      <c r="E351" s="11" t="s">
        <v>1174</v>
      </c>
    </row>
    <row r="352" spans="1:5" x14ac:dyDescent="0.2">
      <c r="A352" s="79"/>
      <c r="B352" s="68" t="s">
        <v>300</v>
      </c>
      <c r="C352" s="54" t="s">
        <v>1058</v>
      </c>
      <c r="D352" s="54"/>
      <c r="E352" s="11" t="s">
        <v>1174</v>
      </c>
    </row>
    <row r="353" spans="1:5" x14ac:dyDescent="0.2">
      <c r="A353" s="79"/>
      <c r="B353" s="68" t="s">
        <v>300</v>
      </c>
      <c r="C353" s="54" t="s">
        <v>1059</v>
      </c>
      <c r="D353" s="54"/>
      <c r="E353" s="11" t="s">
        <v>1174</v>
      </c>
    </row>
    <row r="354" spans="1:5" x14ac:dyDescent="0.2">
      <c r="A354" s="79"/>
      <c r="B354" s="68" t="s">
        <v>300</v>
      </c>
      <c r="C354" s="54" t="s">
        <v>1060</v>
      </c>
      <c r="D354" s="54"/>
      <c r="E354" s="11" t="s">
        <v>1174</v>
      </c>
    </row>
    <row r="355" spans="1:5" x14ac:dyDescent="0.2">
      <c r="A355" s="79"/>
      <c r="B355" s="68" t="s">
        <v>300</v>
      </c>
      <c r="C355" s="54" t="s">
        <v>1061</v>
      </c>
      <c r="D355" s="54"/>
      <c r="E355" s="11" t="s">
        <v>1174</v>
      </c>
    </row>
    <row r="356" spans="1:5" x14ac:dyDescent="0.2">
      <c r="A356" s="79"/>
      <c r="B356" s="68" t="s">
        <v>300</v>
      </c>
      <c r="C356" s="54" t="s">
        <v>1062</v>
      </c>
      <c r="D356" s="54"/>
      <c r="E356" s="11" t="s">
        <v>1174</v>
      </c>
    </row>
    <row r="357" spans="1:5" x14ac:dyDescent="0.2">
      <c r="A357" s="79"/>
      <c r="B357" s="68" t="s">
        <v>300</v>
      </c>
      <c r="C357" s="54" t="s">
        <v>1063</v>
      </c>
      <c r="D357" s="54"/>
      <c r="E357" s="11" t="s">
        <v>1174</v>
      </c>
    </row>
    <row r="358" spans="1:5" x14ac:dyDescent="0.2">
      <c r="A358" s="79"/>
      <c r="B358" s="68" t="s">
        <v>300</v>
      </c>
      <c r="C358" s="54" t="s">
        <v>1064</v>
      </c>
      <c r="D358" s="54"/>
      <c r="E358" s="11" t="s">
        <v>1174</v>
      </c>
    </row>
    <row r="359" spans="1:5" x14ac:dyDescent="0.2">
      <c r="A359" s="79"/>
      <c r="B359" s="68" t="s">
        <v>300</v>
      </c>
      <c r="C359" s="54" t="s">
        <v>1065</v>
      </c>
      <c r="D359" s="54"/>
      <c r="E359" s="11" t="s">
        <v>1174</v>
      </c>
    </row>
    <row r="360" spans="1:5" x14ac:dyDescent="0.2">
      <c r="A360" s="79"/>
      <c r="B360" s="68" t="s">
        <v>300</v>
      </c>
      <c r="C360" s="54" t="s">
        <v>1066</v>
      </c>
      <c r="D360" s="54"/>
      <c r="E360" s="11" t="s">
        <v>1174</v>
      </c>
    </row>
    <row r="361" spans="1:5" x14ac:dyDescent="0.2">
      <c r="A361" s="79"/>
      <c r="B361" s="68" t="s">
        <v>300</v>
      </c>
      <c r="C361" s="54" t="s">
        <v>1067</v>
      </c>
      <c r="D361" s="54"/>
      <c r="E361" s="11" t="s">
        <v>1174</v>
      </c>
    </row>
    <row r="362" spans="1:5" x14ac:dyDescent="0.2">
      <c r="A362" s="79"/>
      <c r="B362" s="68" t="s">
        <v>300</v>
      </c>
      <c r="C362" s="54" t="s">
        <v>1068</v>
      </c>
      <c r="D362" s="54"/>
      <c r="E362" s="11" t="s">
        <v>1174</v>
      </c>
    </row>
    <row r="363" spans="1:5" x14ac:dyDescent="0.2">
      <c r="A363" s="79"/>
      <c r="B363" s="68" t="s">
        <v>300</v>
      </c>
      <c r="C363" s="54" t="s">
        <v>1069</v>
      </c>
      <c r="D363" s="54"/>
      <c r="E363" s="11" t="s">
        <v>1174</v>
      </c>
    </row>
    <row r="364" spans="1:5" x14ac:dyDescent="0.2">
      <c r="A364" s="79"/>
      <c r="B364" s="68" t="s">
        <v>300</v>
      </c>
      <c r="C364" s="54" t="s">
        <v>1070</v>
      </c>
      <c r="D364" s="54"/>
      <c r="E364" s="11" t="s">
        <v>1174</v>
      </c>
    </row>
    <row r="365" spans="1:5" x14ac:dyDescent="0.2">
      <c r="A365" s="79"/>
      <c r="B365" s="68" t="s">
        <v>300</v>
      </c>
      <c r="C365" s="54" t="s">
        <v>1071</v>
      </c>
      <c r="D365" s="54"/>
      <c r="E365" s="11" t="s">
        <v>1174</v>
      </c>
    </row>
    <row r="366" spans="1:5" x14ac:dyDescent="0.2">
      <c r="A366" s="79"/>
      <c r="B366" s="68" t="s">
        <v>300</v>
      </c>
      <c r="C366" s="54" t="s">
        <v>1072</v>
      </c>
      <c r="D366" s="54"/>
      <c r="E366" s="11" t="s">
        <v>1174</v>
      </c>
    </row>
    <row r="367" spans="1:5" x14ac:dyDescent="0.2">
      <c r="A367" s="79"/>
      <c r="B367" s="68" t="s">
        <v>300</v>
      </c>
      <c r="C367" s="54" t="s">
        <v>1073</v>
      </c>
      <c r="D367" s="54"/>
      <c r="E367" s="11" t="s">
        <v>1174</v>
      </c>
    </row>
    <row r="368" spans="1:5" x14ac:dyDescent="0.2">
      <c r="A368" s="79"/>
      <c r="B368" s="68" t="s">
        <v>300</v>
      </c>
      <c r="C368" s="54" t="s">
        <v>1074</v>
      </c>
      <c r="D368" s="54"/>
      <c r="E368" s="11" t="s">
        <v>1174</v>
      </c>
    </row>
    <row r="369" spans="1:5" x14ac:dyDescent="0.2">
      <c r="A369" s="79"/>
      <c r="B369" s="68" t="s">
        <v>300</v>
      </c>
      <c r="C369" s="54" t="s">
        <v>1075</v>
      </c>
      <c r="D369" s="54"/>
      <c r="E369" s="11" t="s">
        <v>1174</v>
      </c>
    </row>
    <row r="370" spans="1:5" x14ac:dyDescent="0.2">
      <c r="A370" s="79"/>
      <c r="B370" s="68" t="s">
        <v>300</v>
      </c>
      <c r="C370" s="54" t="s">
        <v>1076</v>
      </c>
      <c r="D370" s="54"/>
      <c r="E370" s="11" t="s">
        <v>1174</v>
      </c>
    </row>
    <row r="371" spans="1:5" x14ac:dyDescent="0.2">
      <c r="A371" s="79"/>
      <c r="B371" s="68" t="s">
        <v>300</v>
      </c>
      <c r="C371" s="54" t="s">
        <v>960</v>
      </c>
      <c r="D371" s="54"/>
      <c r="E371" s="11" t="s">
        <v>1174</v>
      </c>
    </row>
    <row r="372" spans="1:5" x14ac:dyDescent="0.2">
      <c r="A372" s="79"/>
      <c r="B372" s="68" t="s">
        <v>300</v>
      </c>
      <c r="C372" s="54" t="s">
        <v>961</v>
      </c>
      <c r="D372" s="54"/>
      <c r="E372" s="11" t="s">
        <v>1174</v>
      </c>
    </row>
    <row r="373" spans="1:5" x14ac:dyDescent="0.2">
      <c r="A373" s="79"/>
      <c r="B373" s="68" t="s">
        <v>300</v>
      </c>
      <c r="C373" s="54" t="s">
        <v>962</v>
      </c>
      <c r="D373" s="54"/>
      <c r="E373" s="11" t="s">
        <v>1174</v>
      </c>
    </row>
    <row r="374" spans="1:5" x14ac:dyDescent="0.2">
      <c r="A374" s="79"/>
      <c r="B374" s="68" t="s">
        <v>300</v>
      </c>
      <c r="C374" s="54" t="s">
        <v>963</v>
      </c>
      <c r="D374" s="54"/>
      <c r="E374" s="11" t="s">
        <v>1174</v>
      </c>
    </row>
    <row r="375" spans="1:5" x14ac:dyDescent="0.2">
      <c r="A375" s="79"/>
      <c r="B375" s="68" t="s">
        <v>300</v>
      </c>
      <c r="C375" s="54" t="s">
        <v>964</v>
      </c>
      <c r="D375" s="54"/>
      <c r="E375" s="11" t="s">
        <v>1174</v>
      </c>
    </row>
    <row r="376" spans="1:5" x14ac:dyDescent="0.2">
      <c r="A376" s="79"/>
      <c r="B376" s="68" t="s">
        <v>300</v>
      </c>
      <c r="C376" s="54" t="s">
        <v>965</v>
      </c>
      <c r="D376" s="54"/>
      <c r="E376" s="11" t="s">
        <v>1174</v>
      </c>
    </row>
    <row r="377" spans="1:5" x14ac:dyDescent="0.2">
      <c r="A377" s="79"/>
      <c r="B377" s="68" t="s">
        <v>300</v>
      </c>
      <c r="C377" s="54" t="s">
        <v>966</v>
      </c>
      <c r="D377" s="54"/>
      <c r="E377" s="11" t="s">
        <v>1174</v>
      </c>
    </row>
    <row r="378" spans="1:5" x14ac:dyDescent="0.2">
      <c r="A378" s="79"/>
      <c r="B378" s="68" t="s">
        <v>300</v>
      </c>
      <c r="C378" s="54" t="s">
        <v>967</v>
      </c>
      <c r="D378" s="54"/>
      <c r="E378" s="11" t="s">
        <v>1174</v>
      </c>
    </row>
    <row r="379" spans="1:5" x14ac:dyDescent="0.2">
      <c r="A379" s="79"/>
      <c r="B379" s="68" t="s">
        <v>300</v>
      </c>
      <c r="C379" s="54" t="s">
        <v>968</v>
      </c>
      <c r="D379" s="54"/>
      <c r="E379" s="11" t="s">
        <v>1174</v>
      </c>
    </row>
    <row r="380" spans="1:5" x14ac:dyDescent="0.2">
      <c r="A380" s="79"/>
      <c r="B380" s="68" t="s">
        <v>300</v>
      </c>
      <c r="C380" s="54" t="s">
        <v>969</v>
      </c>
      <c r="D380" s="54"/>
      <c r="E380" s="11" t="s">
        <v>1174</v>
      </c>
    </row>
    <row r="381" spans="1:5" x14ac:dyDescent="0.2">
      <c r="A381" s="79"/>
      <c r="B381" s="68" t="s">
        <v>300</v>
      </c>
      <c r="C381" s="54" t="s">
        <v>970</v>
      </c>
      <c r="D381" s="54"/>
      <c r="E381" s="11" t="s">
        <v>1174</v>
      </c>
    </row>
    <row r="382" spans="1:5" x14ac:dyDescent="0.2">
      <c r="A382" s="79"/>
      <c r="B382" s="68" t="s">
        <v>300</v>
      </c>
      <c r="C382" s="54" t="s">
        <v>971</v>
      </c>
      <c r="D382" s="54"/>
      <c r="E382" s="11" t="s">
        <v>1174</v>
      </c>
    </row>
    <row r="383" spans="1:5" x14ac:dyDescent="0.2">
      <c r="A383" s="79"/>
      <c r="B383" s="68" t="s">
        <v>300</v>
      </c>
      <c r="C383" s="54" t="s">
        <v>972</v>
      </c>
      <c r="D383" s="54"/>
      <c r="E383" s="11" t="s">
        <v>1174</v>
      </c>
    </row>
    <row r="384" spans="1:5" x14ac:dyDescent="0.2">
      <c r="A384" s="79"/>
      <c r="B384" s="68" t="s">
        <v>300</v>
      </c>
      <c r="C384" s="54" t="s">
        <v>973</v>
      </c>
      <c r="D384" s="54"/>
      <c r="E384" s="11" t="s">
        <v>1174</v>
      </c>
    </row>
    <row r="385" spans="1:5" x14ac:dyDescent="0.2">
      <c r="A385" s="79"/>
      <c r="B385" s="68" t="s">
        <v>300</v>
      </c>
      <c r="C385" s="54" t="s">
        <v>974</v>
      </c>
      <c r="D385" s="54"/>
      <c r="E385" s="11" t="s">
        <v>1174</v>
      </c>
    </row>
    <row r="386" spans="1:5" x14ac:dyDescent="0.2">
      <c r="A386" s="79"/>
      <c r="B386" s="68" t="s">
        <v>300</v>
      </c>
      <c r="C386" s="54" t="s">
        <v>975</v>
      </c>
      <c r="D386" s="54"/>
      <c r="E386" s="11" t="s">
        <v>1174</v>
      </c>
    </row>
    <row r="387" spans="1:5" x14ac:dyDescent="0.2">
      <c r="A387" s="79"/>
      <c r="B387" s="68" t="s">
        <v>300</v>
      </c>
      <c r="C387" s="54" t="s">
        <v>976</v>
      </c>
      <c r="D387" s="54"/>
      <c r="E387" s="11" t="s">
        <v>1174</v>
      </c>
    </row>
    <row r="388" spans="1:5" x14ac:dyDescent="0.2">
      <c r="A388" s="79"/>
      <c r="B388" s="68" t="s">
        <v>300</v>
      </c>
      <c r="C388" s="54" t="s">
        <v>977</v>
      </c>
      <c r="D388" s="54"/>
      <c r="E388" s="11" t="s">
        <v>1174</v>
      </c>
    </row>
    <row r="389" spans="1:5" x14ac:dyDescent="0.2">
      <c r="A389" s="79"/>
      <c r="B389" s="68" t="s">
        <v>300</v>
      </c>
      <c r="C389" s="54" t="s">
        <v>978</v>
      </c>
      <c r="D389" s="54"/>
      <c r="E389" s="11" t="s">
        <v>1174</v>
      </c>
    </row>
    <row r="390" spans="1:5" x14ac:dyDescent="0.2">
      <c r="A390" s="79"/>
      <c r="B390" s="68" t="s">
        <v>300</v>
      </c>
      <c r="C390" s="54" t="s">
        <v>979</v>
      </c>
      <c r="D390" s="54"/>
      <c r="E390" s="11" t="s">
        <v>1174</v>
      </c>
    </row>
    <row r="391" spans="1:5" x14ac:dyDescent="0.2">
      <c r="A391" s="79"/>
      <c r="B391" s="68" t="s">
        <v>300</v>
      </c>
      <c r="C391" s="54" t="s">
        <v>980</v>
      </c>
      <c r="D391" s="54"/>
      <c r="E391" s="11" t="s">
        <v>1174</v>
      </c>
    </row>
    <row r="392" spans="1:5" x14ac:dyDescent="0.2">
      <c r="A392" s="79"/>
      <c r="B392" s="68" t="s">
        <v>300</v>
      </c>
      <c r="C392" s="54" t="s">
        <v>981</v>
      </c>
      <c r="D392" s="54"/>
      <c r="E392" s="11" t="s">
        <v>1174</v>
      </c>
    </row>
    <row r="393" spans="1:5" x14ac:dyDescent="0.2">
      <c r="A393" s="79"/>
      <c r="B393" s="68" t="s">
        <v>300</v>
      </c>
      <c r="C393" s="54" t="s">
        <v>982</v>
      </c>
      <c r="D393" s="54"/>
      <c r="E393" s="11" t="s">
        <v>1174</v>
      </c>
    </row>
    <row r="394" spans="1:5" x14ac:dyDescent="0.2">
      <c r="A394" s="79"/>
      <c r="B394" s="68" t="s">
        <v>300</v>
      </c>
      <c r="C394" s="54" t="s">
        <v>983</v>
      </c>
      <c r="D394" s="54"/>
      <c r="E394" s="11" t="s">
        <v>1174</v>
      </c>
    </row>
    <row r="395" spans="1:5" x14ac:dyDescent="0.2">
      <c r="A395" s="79"/>
      <c r="B395" s="68" t="s">
        <v>300</v>
      </c>
      <c r="C395" s="54" t="s">
        <v>984</v>
      </c>
      <c r="D395" s="54"/>
      <c r="E395" s="11" t="s">
        <v>1174</v>
      </c>
    </row>
    <row r="396" spans="1:5" x14ac:dyDescent="0.2">
      <c r="A396" s="79"/>
      <c r="B396" s="68" t="s">
        <v>300</v>
      </c>
      <c r="C396" s="54" t="s">
        <v>985</v>
      </c>
      <c r="D396" s="54"/>
      <c r="E396" s="11" t="s">
        <v>1174</v>
      </c>
    </row>
    <row r="397" spans="1:5" x14ac:dyDescent="0.2">
      <c r="A397" s="79"/>
      <c r="B397" s="68" t="s">
        <v>300</v>
      </c>
      <c r="C397" s="54" t="s">
        <v>986</v>
      </c>
      <c r="D397" s="54"/>
      <c r="E397" s="11" t="s">
        <v>1174</v>
      </c>
    </row>
    <row r="398" spans="1:5" x14ac:dyDescent="0.2">
      <c r="A398" s="79"/>
      <c r="B398" s="68" t="s">
        <v>300</v>
      </c>
      <c r="C398" s="54" t="s">
        <v>987</v>
      </c>
      <c r="D398" s="54"/>
      <c r="E398" s="11" t="s">
        <v>1174</v>
      </c>
    </row>
    <row r="399" spans="1:5" x14ac:dyDescent="0.2">
      <c r="A399" s="79"/>
      <c r="B399" s="68" t="s">
        <v>300</v>
      </c>
      <c r="C399" s="54" t="s">
        <v>988</v>
      </c>
      <c r="D399" s="54"/>
      <c r="E399" s="11" t="s">
        <v>1174</v>
      </c>
    </row>
    <row r="400" spans="1:5" x14ac:dyDescent="0.2">
      <c r="A400" s="79"/>
      <c r="B400" s="68" t="s">
        <v>300</v>
      </c>
      <c r="C400" s="54" t="s">
        <v>989</v>
      </c>
      <c r="D400" s="54"/>
      <c r="E400" s="11" t="s">
        <v>1174</v>
      </c>
    </row>
    <row r="401" spans="1:5" x14ac:dyDescent="0.2">
      <c r="A401" s="79"/>
      <c r="B401" s="68" t="s">
        <v>300</v>
      </c>
      <c r="C401" s="54" t="s">
        <v>990</v>
      </c>
      <c r="D401" s="54"/>
      <c r="E401" s="11" t="s">
        <v>1174</v>
      </c>
    </row>
    <row r="402" spans="1:5" x14ac:dyDescent="0.2">
      <c r="A402" s="79"/>
      <c r="B402" s="68" t="s">
        <v>300</v>
      </c>
      <c r="C402" s="54" t="s">
        <v>991</v>
      </c>
      <c r="D402" s="54"/>
      <c r="E402" s="11" t="s">
        <v>1174</v>
      </c>
    </row>
    <row r="403" spans="1:5" x14ac:dyDescent="0.2">
      <c r="A403" s="79"/>
      <c r="B403" s="68" t="s">
        <v>300</v>
      </c>
      <c r="C403" s="54" t="s">
        <v>992</v>
      </c>
      <c r="D403" s="54"/>
      <c r="E403" s="11" t="s">
        <v>1174</v>
      </c>
    </row>
    <row r="404" spans="1:5" x14ac:dyDescent="0.2">
      <c r="A404" s="79"/>
      <c r="B404" s="68" t="s">
        <v>300</v>
      </c>
      <c r="C404" s="54" t="s">
        <v>993</v>
      </c>
      <c r="D404" s="54"/>
      <c r="E404" s="11" t="s">
        <v>1174</v>
      </c>
    </row>
    <row r="405" spans="1:5" x14ac:dyDescent="0.2">
      <c r="A405" s="79"/>
      <c r="B405" s="68" t="s">
        <v>300</v>
      </c>
      <c r="C405" s="54" t="s">
        <v>994</v>
      </c>
      <c r="D405" s="54"/>
      <c r="E405" s="11" t="s">
        <v>1174</v>
      </c>
    </row>
    <row r="406" spans="1:5" x14ac:dyDescent="0.2">
      <c r="A406" s="79"/>
      <c r="B406" s="68" t="s">
        <v>300</v>
      </c>
      <c r="C406" s="54" t="s">
        <v>995</v>
      </c>
      <c r="D406" s="54"/>
      <c r="E406" s="11" t="s">
        <v>1174</v>
      </c>
    </row>
    <row r="407" spans="1:5" x14ac:dyDescent="0.2">
      <c r="A407" s="79"/>
      <c r="B407" s="68" t="s">
        <v>300</v>
      </c>
      <c r="C407" s="54" t="s">
        <v>996</v>
      </c>
      <c r="D407" s="54"/>
      <c r="E407" s="11" t="s">
        <v>1174</v>
      </c>
    </row>
    <row r="408" spans="1:5" x14ac:dyDescent="0.2">
      <c r="A408" s="79"/>
      <c r="B408" s="68" t="s">
        <v>300</v>
      </c>
      <c r="C408" s="54" t="s">
        <v>997</v>
      </c>
      <c r="D408" s="54"/>
      <c r="E408" s="11" t="s">
        <v>1174</v>
      </c>
    </row>
    <row r="409" spans="1:5" x14ac:dyDescent="0.2">
      <c r="A409" s="79"/>
      <c r="B409" s="68" t="s">
        <v>300</v>
      </c>
      <c r="C409" s="54" t="s">
        <v>998</v>
      </c>
      <c r="D409" s="54"/>
      <c r="E409" s="11" t="s">
        <v>1174</v>
      </c>
    </row>
    <row r="410" spans="1:5" x14ac:dyDescent="0.2">
      <c r="A410" s="79"/>
      <c r="B410" s="68" t="s">
        <v>300</v>
      </c>
      <c r="C410" s="54" t="s">
        <v>999</v>
      </c>
      <c r="D410" s="54"/>
      <c r="E410" s="11" t="s">
        <v>1174</v>
      </c>
    </row>
    <row r="411" spans="1:5" x14ac:dyDescent="0.2">
      <c r="A411" s="79"/>
      <c r="B411" s="68" t="s">
        <v>300</v>
      </c>
      <c r="C411" s="54" t="s">
        <v>1000</v>
      </c>
      <c r="D411" s="54"/>
      <c r="E411" s="11" t="s">
        <v>1174</v>
      </c>
    </row>
    <row r="412" spans="1:5" x14ac:dyDescent="0.2">
      <c r="A412" s="79"/>
      <c r="B412" s="68" t="s">
        <v>300</v>
      </c>
      <c r="C412" s="54" t="s">
        <v>1001</v>
      </c>
      <c r="D412" s="54"/>
      <c r="E412" s="11" t="s">
        <v>1174</v>
      </c>
    </row>
    <row r="413" spans="1:5" x14ac:dyDescent="0.2">
      <c r="A413" s="79"/>
      <c r="B413" s="68" t="s">
        <v>300</v>
      </c>
      <c r="C413" s="54" t="s">
        <v>1002</v>
      </c>
      <c r="D413" s="54"/>
      <c r="E413" s="11" t="s">
        <v>1174</v>
      </c>
    </row>
    <row r="414" spans="1:5" x14ac:dyDescent="0.2">
      <c r="A414" s="79"/>
      <c r="B414" s="68" t="s">
        <v>300</v>
      </c>
      <c r="C414" s="54" t="s">
        <v>1003</v>
      </c>
      <c r="D414" s="54"/>
      <c r="E414" s="11" t="s">
        <v>1174</v>
      </c>
    </row>
    <row r="415" spans="1:5" x14ac:dyDescent="0.2">
      <c r="A415" s="79"/>
      <c r="B415" s="68" t="s">
        <v>300</v>
      </c>
      <c r="C415" s="54" t="s">
        <v>1004</v>
      </c>
      <c r="D415" s="54"/>
      <c r="E415" s="11" t="s">
        <v>1174</v>
      </c>
    </row>
    <row r="416" spans="1:5" x14ac:dyDescent="0.2">
      <c r="A416" s="79"/>
      <c r="B416" s="68" t="s">
        <v>300</v>
      </c>
      <c r="C416" s="54" t="s">
        <v>1005</v>
      </c>
      <c r="D416" s="54"/>
      <c r="E416" s="11" t="s">
        <v>1174</v>
      </c>
    </row>
    <row r="417" spans="1:5" x14ac:dyDescent="0.2">
      <c r="A417" s="79"/>
      <c r="B417" s="68" t="s">
        <v>300</v>
      </c>
      <c r="C417" s="54" t="s">
        <v>1006</v>
      </c>
      <c r="D417" s="54"/>
      <c r="E417" s="11" t="s">
        <v>1174</v>
      </c>
    </row>
    <row r="418" spans="1:5" x14ac:dyDescent="0.2">
      <c r="A418" s="79"/>
      <c r="B418" s="68" t="s">
        <v>300</v>
      </c>
      <c r="C418" s="54" t="s">
        <v>1007</v>
      </c>
      <c r="D418" s="54"/>
      <c r="E418" s="11" t="s">
        <v>1174</v>
      </c>
    </row>
    <row r="419" spans="1:5" x14ac:dyDescent="0.2">
      <c r="A419" s="79"/>
      <c r="B419" s="68" t="s">
        <v>300</v>
      </c>
      <c r="C419" s="54" t="s">
        <v>1008</v>
      </c>
      <c r="D419" s="54"/>
      <c r="E419" s="11" t="s">
        <v>1174</v>
      </c>
    </row>
    <row r="420" spans="1:5" x14ac:dyDescent="0.2">
      <c r="A420" s="79"/>
      <c r="B420" s="68" t="s">
        <v>300</v>
      </c>
      <c r="C420" s="54" t="s">
        <v>1009</v>
      </c>
      <c r="D420" s="54"/>
      <c r="E420" s="11" t="s">
        <v>1174</v>
      </c>
    </row>
    <row r="421" spans="1:5" x14ac:dyDescent="0.2">
      <c r="A421" s="79"/>
      <c r="B421" s="68" t="s">
        <v>300</v>
      </c>
      <c r="C421" s="54" t="s">
        <v>1010</v>
      </c>
      <c r="D421" s="54"/>
      <c r="E421" s="11" t="s">
        <v>1174</v>
      </c>
    </row>
    <row r="422" spans="1:5" x14ac:dyDescent="0.2">
      <c r="A422" s="79"/>
      <c r="B422" s="68" t="s">
        <v>300</v>
      </c>
      <c r="C422" s="54" t="s">
        <v>1011</v>
      </c>
      <c r="D422" s="54"/>
      <c r="E422" s="11" t="s">
        <v>1174</v>
      </c>
    </row>
    <row r="423" spans="1:5" x14ac:dyDescent="0.2">
      <c r="A423" s="79"/>
      <c r="B423" s="68" t="s">
        <v>300</v>
      </c>
      <c r="C423" s="54" t="s">
        <v>1012</v>
      </c>
      <c r="D423" s="54"/>
      <c r="E423" s="11" t="s">
        <v>1174</v>
      </c>
    </row>
    <row r="424" spans="1:5" x14ac:dyDescent="0.2">
      <c r="A424" s="79"/>
      <c r="B424" s="68" t="s">
        <v>300</v>
      </c>
      <c r="C424" s="54" t="s">
        <v>1013</v>
      </c>
      <c r="D424" s="54"/>
      <c r="E424" s="11" t="s">
        <v>1174</v>
      </c>
    </row>
    <row r="425" spans="1:5" x14ac:dyDescent="0.2">
      <c r="A425" s="79"/>
      <c r="B425" s="68" t="s">
        <v>300</v>
      </c>
      <c r="C425" s="54" t="s">
        <v>1014</v>
      </c>
      <c r="D425" s="54"/>
      <c r="E425" s="11" t="s">
        <v>1174</v>
      </c>
    </row>
    <row r="426" spans="1:5" x14ac:dyDescent="0.2">
      <c r="A426" s="79"/>
      <c r="B426" s="68" t="s">
        <v>300</v>
      </c>
      <c r="C426" s="54" t="s">
        <v>1015</v>
      </c>
      <c r="D426" s="54"/>
      <c r="E426" s="11" t="s">
        <v>1174</v>
      </c>
    </row>
    <row r="427" spans="1:5" x14ac:dyDescent="0.2">
      <c r="A427" s="79"/>
      <c r="B427" s="68" t="s">
        <v>300</v>
      </c>
      <c r="C427" s="54" t="s">
        <v>1016</v>
      </c>
      <c r="D427" s="54"/>
      <c r="E427" s="11" t="s">
        <v>1174</v>
      </c>
    </row>
    <row r="428" spans="1:5" x14ac:dyDescent="0.2">
      <c r="A428" s="79"/>
      <c r="B428" s="68" t="s">
        <v>300</v>
      </c>
      <c r="C428" s="54" t="s">
        <v>1017</v>
      </c>
      <c r="D428" s="54"/>
      <c r="E428" s="11" t="s">
        <v>1174</v>
      </c>
    </row>
    <row r="429" spans="1:5" x14ac:dyDescent="0.2">
      <c r="A429" s="79"/>
      <c r="B429" s="68" t="s">
        <v>300</v>
      </c>
      <c r="C429" s="54" t="s">
        <v>1018</v>
      </c>
      <c r="D429" s="54"/>
      <c r="E429" s="11" t="s">
        <v>1174</v>
      </c>
    </row>
    <row r="430" spans="1:5" x14ac:dyDescent="0.2">
      <c r="A430" s="79"/>
      <c r="B430" s="68" t="s">
        <v>300</v>
      </c>
      <c r="C430" s="54" t="s">
        <v>1019</v>
      </c>
      <c r="D430" s="54"/>
      <c r="E430" s="11" t="s">
        <v>1174</v>
      </c>
    </row>
    <row r="431" spans="1:5" x14ac:dyDescent="0.2">
      <c r="A431" s="79"/>
      <c r="B431" s="68" t="s">
        <v>300</v>
      </c>
      <c r="C431" s="54" t="s">
        <v>1020</v>
      </c>
      <c r="D431" s="54"/>
      <c r="E431" s="11" t="s">
        <v>1174</v>
      </c>
    </row>
    <row r="432" spans="1:5" x14ac:dyDescent="0.2">
      <c r="A432" s="79"/>
      <c r="B432" s="68" t="s">
        <v>300</v>
      </c>
      <c r="C432" s="54" t="s">
        <v>1021</v>
      </c>
      <c r="D432" s="54"/>
      <c r="E432" s="11" t="s">
        <v>1174</v>
      </c>
    </row>
    <row r="433" spans="1:5" x14ac:dyDescent="0.2">
      <c r="A433" s="79"/>
      <c r="B433" s="68" t="s">
        <v>300</v>
      </c>
      <c r="C433" s="54" t="s">
        <v>1077</v>
      </c>
      <c r="D433" s="54"/>
      <c r="E433" s="11" t="s">
        <v>1174</v>
      </c>
    </row>
    <row r="434" spans="1:5" x14ac:dyDescent="0.2">
      <c r="A434" s="79"/>
      <c r="B434" s="68" t="s">
        <v>300</v>
      </c>
      <c r="C434" s="54" t="s">
        <v>1078</v>
      </c>
      <c r="D434" s="54"/>
      <c r="E434" s="11" t="s">
        <v>1174</v>
      </c>
    </row>
    <row r="435" spans="1:5" x14ac:dyDescent="0.2">
      <c r="A435" s="79"/>
      <c r="B435" s="68" t="s">
        <v>300</v>
      </c>
      <c r="C435" s="54" t="s">
        <v>1079</v>
      </c>
      <c r="D435" s="54"/>
      <c r="E435" s="11" t="s">
        <v>1174</v>
      </c>
    </row>
    <row r="436" spans="1:5" x14ac:dyDescent="0.2">
      <c r="A436" s="79"/>
      <c r="B436" s="68" t="s">
        <v>300</v>
      </c>
      <c r="C436" s="54" t="s">
        <v>1080</v>
      </c>
      <c r="D436" s="54"/>
      <c r="E436" s="11" t="s">
        <v>1174</v>
      </c>
    </row>
    <row r="437" spans="1:5" x14ac:dyDescent="0.2">
      <c r="A437" s="79"/>
      <c r="B437" s="68" t="s">
        <v>300</v>
      </c>
      <c r="C437" s="54" t="s">
        <v>1081</v>
      </c>
      <c r="D437" s="54"/>
      <c r="E437" s="11" t="s">
        <v>1174</v>
      </c>
    </row>
    <row r="438" spans="1:5" x14ac:dyDescent="0.2">
      <c r="A438" s="79"/>
      <c r="B438" s="68" t="s">
        <v>300</v>
      </c>
      <c r="C438" s="54" t="s">
        <v>1082</v>
      </c>
      <c r="D438" s="54"/>
      <c r="E438" s="11" t="s">
        <v>1174</v>
      </c>
    </row>
    <row r="439" spans="1:5" x14ac:dyDescent="0.2">
      <c r="A439" s="79"/>
      <c r="B439" s="68" t="s">
        <v>300</v>
      </c>
      <c r="C439" s="54" t="s">
        <v>1083</v>
      </c>
      <c r="D439" s="54"/>
      <c r="E439" s="11" t="s">
        <v>1174</v>
      </c>
    </row>
    <row r="440" spans="1:5" x14ac:dyDescent="0.2">
      <c r="A440" s="79"/>
      <c r="B440" s="68" t="s">
        <v>300</v>
      </c>
      <c r="C440" s="54" t="s">
        <v>1084</v>
      </c>
      <c r="D440" s="54"/>
      <c r="E440" s="11" t="s">
        <v>1174</v>
      </c>
    </row>
    <row r="441" spans="1:5" x14ac:dyDescent="0.2">
      <c r="A441" s="79"/>
      <c r="B441" s="68" t="s">
        <v>300</v>
      </c>
      <c r="C441" s="54" t="s">
        <v>1022</v>
      </c>
      <c r="D441" s="54"/>
      <c r="E441" s="11" t="s">
        <v>1174</v>
      </c>
    </row>
    <row r="442" spans="1:5" x14ac:dyDescent="0.2">
      <c r="A442" s="79"/>
      <c r="B442" s="68" t="s">
        <v>300</v>
      </c>
      <c r="C442" s="54" t="s">
        <v>1023</v>
      </c>
      <c r="D442" s="54"/>
      <c r="E442" s="11" t="s">
        <v>1174</v>
      </c>
    </row>
    <row r="443" spans="1:5" x14ac:dyDescent="0.2">
      <c r="A443" s="79"/>
      <c r="B443" s="68" t="s">
        <v>300</v>
      </c>
      <c r="C443" s="54" t="s">
        <v>1024</v>
      </c>
      <c r="D443" s="54"/>
      <c r="E443" s="11" t="s">
        <v>1174</v>
      </c>
    </row>
    <row r="444" spans="1:5" x14ac:dyDescent="0.2">
      <c r="A444" s="79"/>
      <c r="B444" s="68" t="s">
        <v>300</v>
      </c>
      <c r="C444" s="54" t="s">
        <v>1025</v>
      </c>
      <c r="D444" s="54"/>
      <c r="E444" s="11" t="s">
        <v>1174</v>
      </c>
    </row>
    <row r="445" spans="1:5" x14ac:dyDescent="0.2">
      <c r="A445" s="79"/>
      <c r="B445" s="68" t="s">
        <v>300</v>
      </c>
      <c r="C445" s="54" t="s">
        <v>1026</v>
      </c>
      <c r="D445" s="54"/>
      <c r="E445" s="11" t="s">
        <v>1174</v>
      </c>
    </row>
    <row r="446" spans="1:5" x14ac:dyDescent="0.2">
      <c r="A446" s="79"/>
      <c r="B446" s="68" t="s">
        <v>300</v>
      </c>
      <c r="C446" s="54" t="s">
        <v>1027</v>
      </c>
      <c r="D446" s="54"/>
      <c r="E446" s="11" t="s">
        <v>1174</v>
      </c>
    </row>
    <row r="447" spans="1:5" x14ac:dyDescent="0.2">
      <c r="A447" s="79"/>
      <c r="B447" s="68" t="s">
        <v>300</v>
      </c>
      <c r="C447" s="54" t="s">
        <v>1028</v>
      </c>
      <c r="D447" s="54"/>
      <c r="E447" s="11" t="s">
        <v>1174</v>
      </c>
    </row>
    <row r="448" spans="1:5" x14ac:dyDescent="0.2">
      <c r="A448" s="79"/>
      <c r="B448" s="68" t="s">
        <v>300</v>
      </c>
      <c r="C448" s="54" t="s">
        <v>1029</v>
      </c>
      <c r="D448" s="54"/>
      <c r="E448" s="11" t="s">
        <v>1174</v>
      </c>
    </row>
    <row r="449" spans="1:5" x14ac:dyDescent="0.2">
      <c r="A449" s="79"/>
      <c r="B449" s="68" t="s">
        <v>300</v>
      </c>
      <c r="C449" s="54" t="s">
        <v>1085</v>
      </c>
      <c r="D449" s="54"/>
      <c r="E449" s="11" t="s">
        <v>1174</v>
      </c>
    </row>
    <row r="450" spans="1:5" x14ac:dyDescent="0.2">
      <c r="A450" s="79"/>
      <c r="B450" s="68" t="s">
        <v>300</v>
      </c>
      <c r="C450" s="54" t="s">
        <v>1086</v>
      </c>
      <c r="D450" s="54"/>
      <c r="E450" s="11" t="s">
        <v>1174</v>
      </c>
    </row>
    <row r="451" spans="1:5" x14ac:dyDescent="0.2">
      <c r="A451" s="79"/>
      <c r="B451" s="68" t="s">
        <v>300</v>
      </c>
      <c r="C451" s="54" t="s">
        <v>1087</v>
      </c>
      <c r="D451" s="54"/>
      <c r="E451" s="11" t="s">
        <v>1174</v>
      </c>
    </row>
    <row r="452" spans="1:5" x14ac:dyDescent="0.2">
      <c r="A452" s="79"/>
      <c r="B452" s="68" t="s">
        <v>300</v>
      </c>
      <c r="C452" s="54" t="s">
        <v>1088</v>
      </c>
      <c r="D452" s="54"/>
      <c r="E452" s="11" t="s">
        <v>1174</v>
      </c>
    </row>
    <row r="453" spans="1:5" x14ac:dyDescent="0.2">
      <c r="A453" s="79"/>
      <c r="B453" s="68" t="s">
        <v>300</v>
      </c>
      <c r="C453" s="54" t="s">
        <v>1089</v>
      </c>
      <c r="D453" s="54"/>
      <c r="E453" s="11" t="s">
        <v>1174</v>
      </c>
    </row>
    <row r="454" spans="1:5" x14ac:dyDescent="0.2">
      <c r="A454" s="79"/>
      <c r="B454" s="68" t="s">
        <v>300</v>
      </c>
      <c r="C454" s="54" t="s">
        <v>1090</v>
      </c>
      <c r="D454" s="54"/>
      <c r="E454" s="11" t="s">
        <v>1174</v>
      </c>
    </row>
    <row r="455" spans="1:5" x14ac:dyDescent="0.2">
      <c r="A455" s="79"/>
      <c r="B455" s="68" t="s">
        <v>300</v>
      </c>
      <c r="C455" s="54" t="s">
        <v>1091</v>
      </c>
      <c r="D455" s="54"/>
      <c r="E455" s="11" t="s">
        <v>1174</v>
      </c>
    </row>
    <row r="456" spans="1:5" x14ac:dyDescent="0.2">
      <c r="A456" s="79"/>
      <c r="B456" s="68" t="s">
        <v>300</v>
      </c>
      <c r="C456" s="54" t="s">
        <v>1092</v>
      </c>
      <c r="D456" s="54"/>
      <c r="E456" s="11" t="s">
        <v>1174</v>
      </c>
    </row>
    <row r="457" spans="1:5" x14ac:dyDescent="0.2">
      <c r="A457" s="79"/>
      <c r="B457" s="68" t="s">
        <v>300</v>
      </c>
      <c r="C457" s="54" t="s">
        <v>1093</v>
      </c>
      <c r="D457" s="54"/>
      <c r="E457" s="11" t="s">
        <v>1174</v>
      </c>
    </row>
    <row r="458" spans="1:5" x14ac:dyDescent="0.2">
      <c r="A458" s="79"/>
      <c r="B458" s="68" t="s">
        <v>300</v>
      </c>
      <c r="C458" s="54" t="s">
        <v>1094</v>
      </c>
      <c r="D458" s="54"/>
      <c r="E458" s="11" t="s">
        <v>1174</v>
      </c>
    </row>
    <row r="459" spans="1:5" x14ac:dyDescent="0.2">
      <c r="A459" s="79"/>
      <c r="B459" s="68" t="s">
        <v>300</v>
      </c>
      <c r="C459" s="54" t="s">
        <v>1095</v>
      </c>
      <c r="D459" s="54"/>
      <c r="E459" s="11" t="s">
        <v>1174</v>
      </c>
    </row>
    <row r="460" spans="1:5" x14ac:dyDescent="0.2">
      <c r="A460" s="79"/>
      <c r="B460" s="68" t="s">
        <v>300</v>
      </c>
      <c r="C460" s="54" t="s">
        <v>1096</v>
      </c>
      <c r="D460" s="54"/>
      <c r="E460" s="11" t="s">
        <v>1174</v>
      </c>
    </row>
    <row r="461" spans="1:5" x14ac:dyDescent="0.2">
      <c r="A461" s="79"/>
      <c r="B461" s="68" t="s">
        <v>300</v>
      </c>
      <c r="C461" s="54" t="s">
        <v>1097</v>
      </c>
      <c r="D461" s="54"/>
      <c r="E461" s="11" t="s">
        <v>1174</v>
      </c>
    </row>
    <row r="462" spans="1:5" x14ac:dyDescent="0.2">
      <c r="A462" s="79"/>
      <c r="B462" s="68" t="s">
        <v>300</v>
      </c>
      <c r="C462" s="54" t="s">
        <v>1098</v>
      </c>
      <c r="D462" s="54"/>
      <c r="E462" s="11" t="s">
        <v>1174</v>
      </c>
    </row>
    <row r="463" spans="1:5" x14ac:dyDescent="0.2">
      <c r="A463" s="79"/>
      <c r="B463" s="68" t="s">
        <v>300</v>
      </c>
      <c r="C463" s="54" t="s">
        <v>1099</v>
      </c>
      <c r="D463" s="54"/>
      <c r="E463" s="11" t="s">
        <v>1174</v>
      </c>
    </row>
    <row r="464" spans="1:5" x14ac:dyDescent="0.2">
      <c r="A464" s="79"/>
      <c r="B464" s="68" t="s">
        <v>300</v>
      </c>
      <c r="C464" s="54" t="s">
        <v>1100</v>
      </c>
      <c r="D464" s="54"/>
      <c r="E464" s="11" t="s">
        <v>1174</v>
      </c>
    </row>
    <row r="465" spans="1:5" x14ac:dyDescent="0.2">
      <c r="A465" s="79"/>
      <c r="B465" s="68" t="s">
        <v>300</v>
      </c>
      <c r="C465" s="54" t="s">
        <v>1101</v>
      </c>
      <c r="D465" s="54"/>
      <c r="E465" s="11" t="s">
        <v>1174</v>
      </c>
    </row>
    <row r="466" spans="1:5" x14ac:dyDescent="0.2">
      <c r="A466" s="79"/>
      <c r="B466" s="68" t="s">
        <v>300</v>
      </c>
      <c r="C466" s="54" t="s">
        <v>1102</v>
      </c>
      <c r="D466" s="54"/>
      <c r="E466" s="11" t="s">
        <v>1174</v>
      </c>
    </row>
    <row r="467" spans="1:5" x14ac:dyDescent="0.2">
      <c r="A467" s="79"/>
      <c r="B467" s="68" t="s">
        <v>300</v>
      </c>
      <c r="C467" s="54" t="s">
        <v>1103</v>
      </c>
      <c r="D467" s="54"/>
      <c r="E467" s="11" t="s">
        <v>1174</v>
      </c>
    </row>
    <row r="468" spans="1:5" x14ac:dyDescent="0.2">
      <c r="A468" s="79"/>
      <c r="B468" s="68" t="s">
        <v>300</v>
      </c>
      <c r="C468" s="54" t="s">
        <v>1104</v>
      </c>
      <c r="D468" s="54"/>
      <c r="E468" s="11" t="s">
        <v>1174</v>
      </c>
    </row>
    <row r="469" spans="1:5" x14ac:dyDescent="0.2">
      <c r="A469" s="79"/>
      <c r="B469" s="68" t="s">
        <v>300</v>
      </c>
      <c r="C469" s="54" t="s">
        <v>1105</v>
      </c>
      <c r="D469" s="54"/>
      <c r="E469" s="11" t="s">
        <v>1174</v>
      </c>
    </row>
    <row r="470" spans="1:5" x14ac:dyDescent="0.2">
      <c r="A470" s="79"/>
      <c r="B470" s="68" t="s">
        <v>300</v>
      </c>
      <c r="C470" s="54" t="s">
        <v>1106</v>
      </c>
      <c r="D470" s="54"/>
      <c r="E470" s="11" t="s">
        <v>1174</v>
      </c>
    </row>
    <row r="471" spans="1:5" x14ac:dyDescent="0.2">
      <c r="A471" s="79"/>
      <c r="B471" s="68" t="s">
        <v>300</v>
      </c>
      <c r="C471" s="54" t="s">
        <v>1107</v>
      </c>
      <c r="D471" s="54"/>
      <c r="E471" s="11" t="s">
        <v>1174</v>
      </c>
    </row>
    <row r="472" spans="1:5" x14ac:dyDescent="0.2">
      <c r="A472" s="79"/>
      <c r="B472" s="68" t="s">
        <v>300</v>
      </c>
      <c r="C472" s="54" t="s">
        <v>1108</v>
      </c>
      <c r="D472" s="54"/>
      <c r="E472" s="11" t="s">
        <v>1174</v>
      </c>
    </row>
    <row r="473" spans="1:5" x14ac:dyDescent="0.2">
      <c r="A473" s="79"/>
      <c r="B473" s="68" t="s">
        <v>300</v>
      </c>
      <c r="C473" s="54" t="s">
        <v>1109</v>
      </c>
      <c r="D473" s="54"/>
      <c r="E473" s="11" t="s">
        <v>1174</v>
      </c>
    </row>
    <row r="474" spans="1:5" x14ac:dyDescent="0.2">
      <c r="A474" s="79"/>
      <c r="B474" s="68" t="s">
        <v>300</v>
      </c>
      <c r="C474" s="54" t="s">
        <v>1110</v>
      </c>
      <c r="D474" s="54"/>
      <c r="E474" s="11" t="s">
        <v>1174</v>
      </c>
    </row>
    <row r="475" spans="1:5" x14ac:dyDescent="0.2">
      <c r="A475" s="79"/>
      <c r="B475" s="68" t="s">
        <v>300</v>
      </c>
      <c r="C475" s="54" t="s">
        <v>1111</v>
      </c>
      <c r="D475" s="54"/>
      <c r="E475" s="11" t="s">
        <v>1174</v>
      </c>
    </row>
    <row r="476" spans="1:5" x14ac:dyDescent="0.2">
      <c r="A476" s="79"/>
      <c r="B476" s="68" t="s">
        <v>300</v>
      </c>
      <c r="C476" s="54" t="s">
        <v>1112</v>
      </c>
      <c r="D476" s="54"/>
      <c r="E476" s="11" t="s">
        <v>1174</v>
      </c>
    </row>
    <row r="477" spans="1:5" x14ac:dyDescent="0.2">
      <c r="A477" s="79"/>
      <c r="B477" s="68" t="s">
        <v>300</v>
      </c>
      <c r="C477" s="54" t="s">
        <v>1113</v>
      </c>
      <c r="D477" s="54"/>
      <c r="E477" s="11" t="s">
        <v>1174</v>
      </c>
    </row>
    <row r="478" spans="1:5" x14ac:dyDescent="0.2">
      <c r="A478" s="79"/>
      <c r="B478" s="68" t="s">
        <v>300</v>
      </c>
      <c r="C478" s="54" t="s">
        <v>1114</v>
      </c>
      <c r="D478" s="54"/>
      <c r="E478" s="11" t="s">
        <v>1174</v>
      </c>
    </row>
    <row r="479" spans="1:5" x14ac:dyDescent="0.2">
      <c r="A479" s="79"/>
      <c r="B479" s="68" t="s">
        <v>300</v>
      </c>
      <c r="C479" s="54" t="s">
        <v>1115</v>
      </c>
      <c r="D479" s="54"/>
      <c r="E479" s="11" t="s">
        <v>1174</v>
      </c>
    </row>
    <row r="480" spans="1:5" x14ac:dyDescent="0.2">
      <c r="A480" s="79"/>
      <c r="B480" s="68" t="s">
        <v>300</v>
      </c>
      <c r="C480" s="54" t="s">
        <v>1116</v>
      </c>
      <c r="D480" s="54"/>
      <c r="E480" s="11" t="s">
        <v>1174</v>
      </c>
    </row>
    <row r="481" spans="1:5" x14ac:dyDescent="0.2">
      <c r="A481" s="79"/>
      <c r="B481" s="68" t="s">
        <v>300</v>
      </c>
      <c r="C481" s="54" t="s">
        <v>1030</v>
      </c>
      <c r="D481" s="54"/>
      <c r="E481" s="11" t="s">
        <v>1174</v>
      </c>
    </row>
    <row r="482" spans="1:5" x14ac:dyDescent="0.2">
      <c r="A482" s="79"/>
      <c r="B482" s="68" t="s">
        <v>300</v>
      </c>
      <c r="C482" s="54" t="s">
        <v>1031</v>
      </c>
      <c r="D482" s="54"/>
      <c r="E482" s="11" t="s">
        <v>1174</v>
      </c>
    </row>
    <row r="483" spans="1:5" x14ac:dyDescent="0.2">
      <c r="A483" s="79"/>
      <c r="B483" s="68" t="s">
        <v>300</v>
      </c>
      <c r="C483" s="54" t="s">
        <v>1032</v>
      </c>
      <c r="D483" s="54"/>
      <c r="E483" s="11" t="s">
        <v>1174</v>
      </c>
    </row>
    <row r="484" spans="1:5" x14ac:dyDescent="0.2">
      <c r="A484" s="79"/>
      <c r="B484" s="68" t="s">
        <v>300</v>
      </c>
      <c r="C484" s="54" t="s">
        <v>1033</v>
      </c>
      <c r="D484" s="54"/>
      <c r="E484" s="11" t="s">
        <v>1174</v>
      </c>
    </row>
    <row r="485" spans="1:5" x14ac:dyDescent="0.2">
      <c r="A485" s="79"/>
      <c r="B485" s="68" t="s">
        <v>300</v>
      </c>
      <c r="C485" s="54" t="s">
        <v>1034</v>
      </c>
      <c r="D485" s="54"/>
      <c r="E485" s="11" t="s">
        <v>1174</v>
      </c>
    </row>
    <row r="486" spans="1:5" x14ac:dyDescent="0.2">
      <c r="A486" s="79"/>
      <c r="B486" s="68" t="s">
        <v>300</v>
      </c>
      <c r="C486" s="54" t="s">
        <v>1035</v>
      </c>
      <c r="D486" s="54"/>
      <c r="E486" s="11" t="s">
        <v>1174</v>
      </c>
    </row>
    <row r="487" spans="1:5" x14ac:dyDescent="0.2">
      <c r="A487" s="79"/>
      <c r="B487" s="68" t="s">
        <v>300</v>
      </c>
      <c r="C487" s="54" t="s">
        <v>1036</v>
      </c>
      <c r="D487" s="54"/>
      <c r="E487" s="11" t="s">
        <v>1174</v>
      </c>
    </row>
    <row r="488" spans="1:5" x14ac:dyDescent="0.2">
      <c r="A488" s="79"/>
      <c r="B488" s="68" t="s">
        <v>300</v>
      </c>
      <c r="C488" s="54" t="s">
        <v>1037</v>
      </c>
      <c r="D488" s="54"/>
      <c r="E488" s="11" t="s">
        <v>1174</v>
      </c>
    </row>
    <row r="489" spans="1:5" x14ac:dyDescent="0.2">
      <c r="A489" s="79"/>
      <c r="B489" s="68" t="s">
        <v>300</v>
      </c>
      <c r="C489" s="54" t="s">
        <v>102</v>
      </c>
      <c r="D489" s="54"/>
    </row>
    <row r="490" spans="1:5" x14ac:dyDescent="0.2">
      <c r="A490" s="79"/>
      <c r="B490" s="68" t="s">
        <v>300</v>
      </c>
      <c r="C490" s="54" t="s">
        <v>758</v>
      </c>
      <c r="D490" s="54"/>
    </row>
    <row r="491" spans="1:5" x14ac:dyDescent="0.2">
      <c r="A491" s="79"/>
      <c r="B491" s="68" t="s">
        <v>300</v>
      </c>
      <c r="C491" s="54" t="s">
        <v>754</v>
      </c>
      <c r="D491" s="54"/>
    </row>
    <row r="492" spans="1:5" x14ac:dyDescent="0.2">
      <c r="A492" s="79"/>
      <c r="B492" s="68" t="s">
        <v>300</v>
      </c>
      <c r="C492" s="54" t="s">
        <v>755</v>
      </c>
      <c r="D492" s="54"/>
    </row>
    <row r="493" spans="1:5" x14ac:dyDescent="0.2">
      <c r="A493" s="79"/>
      <c r="B493" s="68" t="s">
        <v>300</v>
      </c>
      <c r="C493" s="54" t="s">
        <v>756</v>
      </c>
      <c r="D493" s="54"/>
    </row>
    <row r="494" spans="1:5" x14ac:dyDescent="0.2">
      <c r="A494" s="79"/>
      <c r="B494" s="68" t="s">
        <v>300</v>
      </c>
      <c r="C494" s="54" t="s">
        <v>753</v>
      </c>
      <c r="D494" s="54"/>
    </row>
    <row r="495" spans="1:5" x14ac:dyDescent="0.2">
      <c r="A495" s="79"/>
      <c r="B495" s="68" t="s">
        <v>300</v>
      </c>
      <c r="C495" s="54" t="s">
        <v>759</v>
      </c>
      <c r="D495" s="54"/>
    </row>
    <row r="496" spans="1:5" x14ac:dyDescent="0.2">
      <c r="A496" s="79"/>
      <c r="B496" s="68" t="s">
        <v>300</v>
      </c>
      <c r="C496" s="54" t="s">
        <v>760</v>
      </c>
      <c r="D496" s="54"/>
    </row>
    <row r="497" spans="1:4" x14ac:dyDescent="0.2">
      <c r="A497" s="79"/>
      <c r="B497" s="68" t="s">
        <v>300</v>
      </c>
      <c r="C497" s="54" t="s">
        <v>757</v>
      </c>
      <c r="D497" s="54"/>
    </row>
    <row r="498" spans="1:4" x14ac:dyDescent="0.2">
      <c r="A498" s="80"/>
      <c r="B498" s="68" t="s">
        <v>300</v>
      </c>
      <c r="C498" s="54" t="s">
        <v>130</v>
      </c>
      <c r="D498" s="54"/>
    </row>
    <row r="499" spans="1:4" x14ac:dyDescent="0.2">
      <c r="A499" s="112"/>
      <c r="B499" s="117" t="s">
        <v>620</v>
      </c>
      <c r="C499" s="51" t="s">
        <v>156</v>
      </c>
      <c r="D499" s="51"/>
    </row>
    <row r="500" spans="1:4" x14ac:dyDescent="0.2">
      <c r="A500" s="61"/>
      <c r="B500" s="117"/>
      <c r="C500" s="51" t="s">
        <v>659</v>
      </c>
      <c r="D500" s="51"/>
    </row>
    <row r="501" spans="1:4" x14ac:dyDescent="0.2">
      <c r="A501" s="61"/>
      <c r="B501" s="117"/>
      <c r="C501" s="51" t="s">
        <v>658</v>
      </c>
      <c r="D501" s="51"/>
    </row>
    <row r="502" spans="1:4" x14ac:dyDescent="0.2">
      <c r="A502" s="61"/>
      <c r="B502" s="117"/>
      <c r="C502" s="51" t="s">
        <v>376</v>
      </c>
      <c r="D502" s="51"/>
    </row>
    <row r="503" spans="1:4" x14ac:dyDescent="0.2">
      <c r="A503" s="61"/>
      <c r="B503" s="117"/>
      <c r="C503" s="51" t="s">
        <v>377</v>
      </c>
      <c r="D503" s="51"/>
    </row>
    <row r="504" spans="1:4" x14ac:dyDescent="0.2">
      <c r="A504" s="61"/>
      <c r="B504" s="117"/>
      <c r="C504" s="51" t="s">
        <v>79</v>
      </c>
      <c r="D504" s="51"/>
    </row>
    <row r="505" spans="1:4" x14ac:dyDescent="0.2">
      <c r="A505" s="61"/>
      <c r="B505" s="117"/>
      <c r="C505" s="51" t="s">
        <v>378</v>
      </c>
      <c r="D505" s="51"/>
    </row>
    <row r="506" spans="1:4" x14ac:dyDescent="0.2">
      <c r="A506" s="61"/>
      <c r="B506" s="117"/>
      <c r="C506" s="51" t="s">
        <v>72</v>
      </c>
      <c r="D506" s="51"/>
    </row>
    <row r="507" spans="1:4" x14ac:dyDescent="0.2">
      <c r="A507" s="61"/>
      <c r="B507" s="117"/>
      <c r="C507" s="51" t="s">
        <v>97</v>
      </c>
      <c r="D507" s="51"/>
    </row>
    <row r="508" spans="1:4" x14ac:dyDescent="0.2">
      <c r="A508" s="61"/>
      <c r="B508" s="117"/>
      <c r="C508" s="51" t="s">
        <v>98</v>
      </c>
      <c r="D508" s="51"/>
    </row>
    <row r="509" spans="1:4" x14ac:dyDescent="0.2">
      <c r="A509" s="61"/>
      <c r="B509" s="117"/>
      <c r="C509" s="51" t="s">
        <v>374</v>
      </c>
      <c r="D509" s="51"/>
    </row>
    <row r="510" spans="1:4" x14ac:dyDescent="0.2">
      <c r="A510" s="61"/>
      <c r="B510" s="117"/>
      <c r="C510" s="51" t="s">
        <v>375</v>
      </c>
      <c r="D510" s="51"/>
    </row>
    <row r="511" spans="1:4" x14ac:dyDescent="0.2">
      <c r="A511" s="61"/>
      <c r="B511" s="117"/>
      <c r="C511" s="51" t="s">
        <v>379</v>
      </c>
      <c r="D511" s="51"/>
    </row>
    <row r="512" spans="1:4" x14ac:dyDescent="0.2">
      <c r="A512" s="61"/>
      <c r="B512" s="117"/>
      <c r="C512" s="51" t="s">
        <v>163</v>
      </c>
      <c r="D512" s="51"/>
    </row>
    <row r="513" spans="1:4" x14ac:dyDescent="0.2">
      <c r="A513" s="61"/>
      <c r="B513" s="117"/>
      <c r="C513" s="51" t="s">
        <v>102</v>
      </c>
      <c r="D513" s="51"/>
    </row>
    <row r="514" spans="1:4" x14ac:dyDescent="0.2">
      <c r="A514" s="79"/>
      <c r="B514" s="65" t="s">
        <v>617</v>
      </c>
      <c r="C514" s="54" t="s">
        <v>55</v>
      </c>
      <c r="D514" s="54"/>
    </row>
    <row r="515" spans="1:4" x14ac:dyDescent="0.2">
      <c r="A515" s="80"/>
      <c r="B515" s="67"/>
      <c r="C515" s="54" t="s">
        <v>62</v>
      </c>
      <c r="D515" s="54"/>
    </row>
    <row r="516" spans="1:4" x14ac:dyDescent="0.2">
      <c r="A516" s="61"/>
      <c r="B516" s="117" t="s">
        <v>282</v>
      </c>
      <c r="C516" s="51" t="s">
        <v>283</v>
      </c>
      <c r="D516" s="51"/>
    </row>
    <row r="517" spans="1:4" x14ac:dyDescent="0.2">
      <c r="A517" s="61"/>
      <c r="B517" s="117"/>
      <c r="C517" s="51" t="s">
        <v>229</v>
      </c>
      <c r="D517" s="51"/>
    </row>
    <row r="518" spans="1:4" x14ac:dyDescent="0.2">
      <c r="A518" s="61"/>
      <c r="B518" s="117"/>
      <c r="C518" s="51" t="s">
        <v>230</v>
      </c>
      <c r="D518" s="51"/>
    </row>
    <row r="519" spans="1:4" x14ac:dyDescent="0.2">
      <c r="A519" s="61"/>
      <c r="B519" s="117"/>
      <c r="C519" s="51" t="s">
        <v>231</v>
      </c>
      <c r="D519" s="51"/>
    </row>
    <row r="520" spans="1:4" x14ac:dyDescent="0.2">
      <c r="A520" s="115"/>
      <c r="B520" s="65" t="s">
        <v>20</v>
      </c>
      <c r="C520" s="54" t="s">
        <v>588</v>
      </c>
      <c r="D520" s="54"/>
    </row>
    <row r="521" spans="1:4" x14ac:dyDescent="0.2">
      <c r="A521" s="77"/>
      <c r="B521" s="66"/>
      <c r="C521" s="54" t="s">
        <v>589</v>
      </c>
      <c r="D521" s="54"/>
    </row>
    <row r="522" spans="1:4" x14ac:dyDescent="0.2">
      <c r="A522" s="77"/>
      <c r="B522" s="66"/>
      <c r="C522" s="54" t="s">
        <v>423</v>
      </c>
      <c r="D522" s="54"/>
    </row>
    <row r="523" spans="1:4" x14ac:dyDescent="0.2">
      <c r="A523" s="77"/>
      <c r="B523" s="66"/>
      <c r="C523" s="54" t="s">
        <v>424</v>
      </c>
      <c r="D523" s="54"/>
    </row>
    <row r="524" spans="1:4" x14ac:dyDescent="0.2">
      <c r="A524" s="77"/>
      <c r="B524" s="66"/>
      <c r="C524" s="54" t="s">
        <v>91</v>
      </c>
      <c r="D524" s="54"/>
    </row>
    <row r="525" spans="1:4" x14ac:dyDescent="0.2">
      <c r="A525" s="77"/>
      <c r="B525" s="66"/>
      <c r="C525" s="54" t="s">
        <v>80</v>
      </c>
      <c r="D525" s="54"/>
    </row>
    <row r="526" spans="1:4" x14ac:dyDescent="0.2">
      <c r="A526" s="77"/>
      <c r="B526" s="66"/>
      <c r="C526" s="54" t="s">
        <v>108</v>
      </c>
      <c r="D526" s="54"/>
    </row>
    <row r="527" spans="1:4" x14ac:dyDescent="0.2">
      <c r="A527" s="77"/>
      <c r="B527" s="66"/>
      <c r="C527" s="54" t="s">
        <v>590</v>
      </c>
      <c r="D527" s="54"/>
    </row>
    <row r="528" spans="1:4" x14ac:dyDescent="0.2">
      <c r="A528" s="77"/>
      <c r="B528" s="66"/>
      <c r="C528" s="54" t="s">
        <v>460</v>
      </c>
      <c r="D528" s="54"/>
    </row>
    <row r="529" spans="1:4" x14ac:dyDescent="0.2">
      <c r="A529" s="77"/>
      <c r="B529" s="66"/>
      <c r="C529" s="54" t="s">
        <v>98</v>
      </c>
      <c r="D529" s="54"/>
    </row>
    <row r="530" spans="1:4" x14ac:dyDescent="0.2">
      <c r="B530" s="66"/>
      <c r="C530" s="54" t="s">
        <v>421</v>
      </c>
      <c r="D530" s="54"/>
    </row>
    <row r="531" spans="1:4" ht="15" x14ac:dyDescent="0.25">
      <c r="A531" s="77"/>
      <c r="B531" s="66"/>
      <c r="C531" s="54" t="s">
        <v>608</v>
      </c>
      <c r="D531" s="54" t="s">
        <v>914</v>
      </c>
    </row>
    <row r="532" spans="1:4" ht="15" x14ac:dyDescent="0.25">
      <c r="A532" s="77"/>
      <c r="B532" s="66"/>
      <c r="C532" s="54" t="s">
        <v>609</v>
      </c>
      <c r="D532" s="54" t="s">
        <v>914</v>
      </c>
    </row>
    <row r="533" spans="1:4" ht="15" x14ac:dyDescent="0.25">
      <c r="A533" s="77"/>
      <c r="B533" s="66"/>
      <c r="C533" s="54" t="s">
        <v>610</v>
      </c>
      <c r="D533" s="54" t="s">
        <v>914</v>
      </c>
    </row>
    <row r="534" spans="1:4" x14ac:dyDescent="0.2">
      <c r="A534" s="77"/>
      <c r="B534" s="66"/>
      <c r="C534" s="54" t="s">
        <v>58</v>
      </c>
      <c r="D534" s="54"/>
    </row>
    <row r="535" spans="1:4" x14ac:dyDescent="0.2">
      <c r="A535" s="77"/>
      <c r="B535" s="66"/>
      <c r="C535" s="54" t="s">
        <v>103</v>
      </c>
      <c r="D535" s="54"/>
    </row>
    <row r="536" spans="1:4" x14ac:dyDescent="0.2">
      <c r="A536" s="77"/>
      <c r="B536" s="66"/>
      <c r="C536" s="54" t="s">
        <v>45</v>
      </c>
      <c r="D536" s="54"/>
    </row>
    <row r="537" spans="1:4" x14ac:dyDescent="0.2">
      <c r="A537" s="77"/>
      <c r="B537" s="66"/>
      <c r="C537" s="54" t="s">
        <v>422</v>
      </c>
      <c r="D537" s="54"/>
    </row>
    <row r="538" spans="1:4" x14ac:dyDescent="0.2">
      <c r="A538" s="77"/>
      <c r="B538" s="66"/>
      <c r="C538" s="54" t="s">
        <v>738</v>
      </c>
      <c r="D538" s="54"/>
    </row>
    <row r="539" spans="1:4" x14ac:dyDescent="0.2">
      <c r="A539" s="77"/>
      <c r="B539" s="66"/>
      <c r="C539" s="54" t="s">
        <v>86</v>
      </c>
      <c r="D539" s="54"/>
    </row>
    <row r="540" spans="1:4" x14ac:dyDescent="0.2">
      <c r="A540" s="77"/>
      <c r="B540" s="66"/>
      <c r="C540" s="54" t="s">
        <v>671</v>
      </c>
      <c r="D540" s="54"/>
    </row>
    <row r="541" spans="1:4" x14ac:dyDescent="0.2">
      <c r="A541" s="77"/>
      <c r="B541" s="66"/>
      <c r="C541" s="54" t="s">
        <v>737</v>
      </c>
      <c r="D541" s="54"/>
    </row>
    <row r="542" spans="1:4" x14ac:dyDescent="0.2">
      <c r="A542" s="77"/>
      <c r="B542" s="66"/>
      <c r="C542" s="54" t="s">
        <v>163</v>
      </c>
      <c r="D542" s="54"/>
    </row>
    <row r="543" spans="1:4" x14ac:dyDescent="0.2">
      <c r="A543" s="77"/>
      <c r="B543" s="66"/>
      <c r="C543" s="54" t="s">
        <v>102</v>
      </c>
      <c r="D543" s="55"/>
    </row>
    <row r="544" spans="1:4" x14ac:dyDescent="0.2">
      <c r="A544" s="83"/>
      <c r="B544" s="56" t="s">
        <v>844</v>
      </c>
      <c r="C544" s="51" t="s">
        <v>55</v>
      </c>
      <c r="D544" s="51"/>
    </row>
    <row r="545" spans="1:4" x14ac:dyDescent="0.2">
      <c r="A545" s="84"/>
      <c r="B545" s="116"/>
      <c r="C545" s="51" t="s">
        <v>62</v>
      </c>
      <c r="D545" s="51"/>
    </row>
    <row r="546" spans="1:4" x14ac:dyDescent="0.2">
      <c r="A546" s="77"/>
      <c r="B546" s="65" t="s">
        <v>416</v>
      </c>
      <c r="C546" s="54" t="s">
        <v>439</v>
      </c>
      <c r="D546" s="54"/>
    </row>
    <row r="547" spans="1:4" x14ac:dyDescent="0.2">
      <c r="A547" s="77"/>
      <c r="B547" s="66"/>
      <c r="C547" s="54" t="s">
        <v>434</v>
      </c>
      <c r="D547" s="54"/>
    </row>
    <row r="548" spans="1:4" x14ac:dyDescent="0.2">
      <c r="A548" s="77"/>
      <c r="B548" s="66"/>
      <c r="C548" s="54" t="s">
        <v>419</v>
      </c>
      <c r="D548" s="54"/>
    </row>
    <row r="549" spans="1:4" x14ac:dyDescent="0.2">
      <c r="A549" s="77"/>
      <c r="B549" s="66"/>
      <c r="C549" s="54" t="s">
        <v>418</v>
      </c>
      <c r="D549" s="54"/>
    </row>
    <row r="550" spans="1:4" x14ac:dyDescent="0.2">
      <c r="A550" s="77"/>
      <c r="B550" s="66"/>
      <c r="C550" s="54" t="s">
        <v>420</v>
      </c>
      <c r="D550" s="54"/>
    </row>
    <row r="551" spans="1:4" x14ac:dyDescent="0.2">
      <c r="A551" s="83"/>
      <c r="B551" s="56" t="s">
        <v>668</v>
      </c>
      <c r="C551" s="51" t="s">
        <v>55</v>
      </c>
      <c r="D551" s="51"/>
    </row>
    <row r="552" spans="1:4" x14ac:dyDescent="0.2">
      <c r="A552" s="84"/>
      <c r="B552" s="116"/>
      <c r="C552" s="51" t="s">
        <v>62</v>
      </c>
      <c r="D552" s="51"/>
    </row>
    <row r="553" spans="1:4" x14ac:dyDescent="0.2">
      <c r="A553" s="62"/>
      <c r="B553" s="65" t="s">
        <v>811</v>
      </c>
      <c r="C553" s="54" t="s">
        <v>812</v>
      </c>
      <c r="D553" s="54"/>
    </row>
    <row r="554" spans="1:4" x14ac:dyDescent="0.2">
      <c r="A554" s="63"/>
      <c r="B554" s="63"/>
      <c r="C554" s="54" t="s">
        <v>813</v>
      </c>
      <c r="D554" s="54"/>
    </row>
    <row r="555" spans="1:4" x14ac:dyDescent="0.2">
      <c r="A555" s="63"/>
      <c r="B555" s="63"/>
      <c r="C555" s="54" t="s">
        <v>814</v>
      </c>
      <c r="D555" s="54"/>
    </row>
    <row r="556" spans="1:4" x14ac:dyDescent="0.2">
      <c r="A556" s="63"/>
      <c r="B556" s="63"/>
      <c r="C556" s="54" t="s">
        <v>815</v>
      </c>
      <c r="D556" s="54"/>
    </row>
    <row r="557" spans="1:4" x14ac:dyDescent="0.2">
      <c r="A557" s="63"/>
      <c r="B557" s="63"/>
      <c r="C557" s="54" t="s">
        <v>816</v>
      </c>
      <c r="D557" s="54"/>
    </row>
    <row r="558" spans="1:4" x14ac:dyDescent="0.2">
      <c r="A558" s="63"/>
      <c r="B558" s="63"/>
      <c r="C558" s="54" t="s">
        <v>817</v>
      </c>
      <c r="D558" s="54"/>
    </row>
    <row r="559" spans="1:4" x14ac:dyDescent="0.2">
      <c r="A559" s="63"/>
      <c r="B559" s="63"/>
      <c r="C559" s="54" t="s">
        <v>818</v>
      </c>
      <c r="D559" s="54"/>
    </row>
    <row r="560" spans="1:4" x14ac:dyDescent="0.2">
      <c r="A560" s="63"/>
      <c r="B560" s="63"/>
      <c r="C560" s="54" t="s">
        <v>819</v>
      </c>
      <c r="D560" s="54"/>
    </row>
    <row r="561" spans="1:4" x14ac:dyDescent="0.2">
      <c r="A561" s="63"/>
      <c r="B561" s="63"/>
      <c r="C561" s="54" t="s">
        <v>820</v>
      </c>
      <c r="D561" s="54"/>
    </row>
    <row r="562" spans="1:4" x14ac:dyDescent="0.2">
      <c r="A562" s="63"/>
      <c r="B562" s="63"/>
      <c r="C562" s="54" t="s">
        <v>821</v>
      </c>
      <c r="D562" s="54"/>
    </row>
    <row r="563" spans="1:4" x14ac:dyDescent="0.2">
      <c r="A563" s="63"/>
      <c r="B563" s="63"/>
      <c r="C563" s="54" t="s">
        <v>822</v>
      </c>
      <c r="D563" s="54"/>
    </row>
    <row r="564" spans="1:4" x14ac:dyDescent="0.2">
      <c r="A564" s="63"/>
      <c r="B564" s="63"/>
      <c r="C564" s="54" t="s">
        <v>823</v>
      </c>
      <c r="D564" s="54"/>
    </row>
    <row r="565" spans="1:4" x14ac:dyDescent="0.2">
      <c r="A565" s="63"/>
      <c r="B565" s="63"/>
      <c r="C565" s="54" t="s">
        <v>824</v>
      </c>
      <c r="D565" s="54"/>
    </row>
    <row r="566" spans="1:4" x14ac:dyDescent="0.2">
      <c r="A566" s="63"/>
      <c r="B566" s="63"/>
      <c r="C566" s="54" t="s">
        <v>825</v>
      </c>
      <c r="D566" s="54"/>
    </row>
    <row r="567" spans="1:4" x14ac:dyDescent="0.2">
      <c r="A567" s="63"/>
      <c r="B567" s="63"/>
      <c r="C567" s="54" t="s">
        <v>826</v>
      </c>
      <c r="D567" s="54"/>
    </row>
    <row r="568" spans="1:4" x14ac:dyDescent="0.2">
      <c r="A568" s="63"/>
      <c r="B568" s="63"/>
      <c r="C568" s="54" t="s">
        <v>827</v>
      </c>
      <c r="D568" s="54"/>
    </row>
    <row r="569" spans="1:4" x14ac:dyDescent="0.2">
      <c r="A569" s="63"/>
      <c r="B569" s="63"/>
      <c r="C569" s="54" t="s">
        <v>828</v>
      </c>
      <c r="D569" s="54"/>
    </row>
    <row r="570" spans="1:4" x14ac:dyDescent="0.2">
      <c r="A570" s="63"/>
      <c r="B570" s="63"/>
      <c r="C570" s="54" t="s">
        <v>829</v>
      </c>
      <c r="D570" s="54"/>
    </row>
    <row r="571" spans="1:4" x14ac:dyDescent="0.2">
      <c r="A571" s="63"/>
      <c r="B571" s="63"/>
      <c r="C571" s="54" t="s">
        <v>830</v>
      </c>
      <c r="D571" s="54"/>
    </row>
    <row r="572" spans="1:4" x14ac:dyDescent="0.2">
      <c r="A572" s="63"/>
      <c r="B572" s="63"/>
      <c r="C572" s="54" t="s">
        <v>831</v>
      </c>
      <c r="D572" s="54"/>
    </row>
    <row r="573" spans="1:4" x14ac:dyDescent="0.2">
      <c r="A573" s="63"/>
      <c r="B573" s="63"/>
      <c r="C573" s="54" t="s">
        <v>832</v>
      </c>
      <c r="D573" s="54"/>
    </row>
    <row r="574" spans="1:4" x14ac:dyDescent="0.2">
      <c r="A574" s="63"/>
      <c r="B574" s="63"/>
      <c r="C574" s="54" t="s">
        <v>833</v>
      </c>
      <c r="D574" s="54"/>
    </row>
    <row r="575" spans="1:4" x14ac:dyDescent="0.2">
      <c r="A575" s="63"/>
      <c r="B575" s="63"/>
      <c r="C575" s="54" t="s">
        <v>834</v>
      </c>
      <c r="D575" s="54"/>
    </row>
    <row r="576" spans="1:4" x14ac:dyDescent="0.2">
      <c r="A576" s="63"/>
      <c r="B576" s="63"/>
      <c r="C576" s="54" t="s">
        <v>835</v>
      </c>
      <c r="D576" s="54"/>
    </row>
    <row r="577" spans="1:5" x14ac:dyDescent="0.2">
      <c r="A577" s="63"/>
      <c r="B577" s="63"/>
      <c r="C577" s="54" t="s">
        <v>836</v>
      </c>
      <c r="D577" s="54"/>
    </row>
    <row r="578" spans="1:5" x14ac:dyDescent="0.2">
      <c r="A578" s="63"/>
      <c r="B578" s="63"/>
      <c r="C578" s="54" t="s">
        <v>837</v>
      </c>
      <c r="D578" s="54"/>
    </row>
    <row r="579" spans="1:5" x14ac:dyDescent="0.2">
      <c r="A579" s="63"/>
      <c r="B579" s="63"/>
      <c r="C579" s="54" t="s">
        <v>838</v>
      </c>
      <c r="D579" s="54"/>
    </row>
    <row r="580" spans="1:5" x14ac:dyDescent="0.2">
      <c r="A580" s="63"/>
      <c r="B580" s="63"/>
      <c r="C580" s="54" t="s">
        <v>1176</v>
      </c>
      <c r="D580" s="54"/>
      <c r="E580" s="11" t="s">
        <v>1174</v>
      </c>
    </row>
    <row r="581" spans="1:5" x14ac:dyDescent="0.2">
      <c r="A581" s="63"/>
      <c r="B581" s="63"/>
      <c r="C581" s="54" t="s">
        <v>1177</v>
      </c>
      <c r="D581" s="54"/>
      <c r="E581" s="11" t="s">
        <v>1174</v>
      </c>
    </row>
    <row r="582" spans="1:5" x14ac:dyDescent="0.2">
      <c r="A582" s="63"/>
      <c r="B582" s="63"/>
      <c r="C582" s="54" t="s">
        <v>845</v>
      </c>
      <c r="D582" s="54"/>
    </row>
    <row r="583" spans="1:5" x14ac:dyDescent="0.2">
      <c r="A583" s="63"/>
      <c r="B583" s="63"/>
      <c r="C583" s="54" t="s">
        <v>846</v>
      </c>
      <c r="D583" s="54"/>
    </row>
    <row r="584" spans="1:5" x14ac:dyDescent="0.2">
      <c r="A584" s="63"/>
      <c r="B584" s="63"/>
      <c r="C584" s="54" t="s">
        <v>847</v>
      </c>
      <c r="D584" s="54"/>
    </row>
    <row r="585" spans="1:5" x14ac:dyDescent="0.2">
      <c r="A585" s="63"/>
      <c r="B585" s="63"/>
      <c r="C585" s="54" t="s">
        <v>848</v>
      </c>
      <c r="D585" s="54"/>
    </row>
    <row r="586" spans="1:5" x14ac:dyDescent="0.2">
      <c r="A586" s="63"/>
      <c r="B586" s="63"/>
      <c r="C586" s="54" t="s">
        <v>849</v>
      </c>
      <c r="D586" s="54"/>
    </row>
    <row r="587" spans="1:5" x14ac:dyDescent="0.2">
      <c r="A587" s="63"/>
      <c r="B587" s="63"/>
      <c r="C587" s="54" t="s">
        <v>839</v>
      </c>
      <c r="D587" s="54"/>
    </row>
    <row r="588" spans="1:5" x14ac:dyDescent="0.2">
      <c r="A588" s="63"/>
      <c r="B588" s="63"/>
      <c r="C588" s="54" t="s">
        <v>840</v>
      </c>
      <c r="D588" s="54"/>
    </row>
    <row r="589" spans="1:5" x14ac:dyDescent="0.2">
      <c r="A589" s="63"/>
      <c r="B589" s="63"/>
      <c r="C589" s="54" t="s">
        <v>841</v>
      </c>
      <c r="D589" s="54"/>
    </row>
    <row r="590" spans="1:5" x14ac:dyDescent="0.2">
      <c r="A590" s="63"/>
      <c r="B590" s="63"/>
      <c r="C590" s="54" t="s">
        <v>842</v>
      </c>
      <c r="D590" s="54"/>
    </row>
    <row r="591" spans="1:5" x14ac:dyDescent="0.2">
      <c r="A591" s="64"/>
      <c r="B591" s="64"/>
      <c r="C591" s="54" t="s">
        <v>843</v>
      </c>
      <c r="D591" s="54"/>
    </row>
    <row r="592" spans="1:5" x14ac:dyDescent="0.2">
      <c r="A592" s="61"/>
      <c r="B592" s="117" t="s">
        <v>435</v>
      </c>
      <c r="C592" s="51" t="s">
        <v>436</v>
      </c>
      <c r="D592" s="51"/>
    </row>
    <row r="593" spans="1:5" x14ac:dyDescent="0.2">
      <c r="A593" s="61"/>
      <c r="B593" s="117"/>
      <c r="C593" s="51" t="s">
        <v>437</v>
      </c>
      <c r="D593" s="51"/>
    </row>
    <row r="594" spans="1:5" x14ac:dyDescent="0.2">
      <c r="A594" s="61"/>
      <c r="B594" s="117"/>
      <c r="C594" s="51" t="s">
        <v>102</v>
      </c>
      <c r="D594" s="51"/>
    </row>
    <row r="595" spans="1:5" x14ac:dyDescent="0.2">
      <c r="A595" s="65"/>
      <c r="B595" s="71" t="s">
        <v>663</v>
      </c>
      <c r="C595" s="54" t="s">
        <v>55</v>
      </c>
      <c r="D595" s="54"/>
      <c r="E595" s="124"/>
    </row>
    <row r="596" spans="1:5" x14ac:dyDescent="0.2">
      <c r="A596" s="118"/>
      <c r="B596" s="120"/>
      <c r="C596" s="119" t="s">
        <v>62</v>
      </c>
      <c r="D596" s="54"/>
    </row>
    <row r="597" spans="1:5" x14ac:dyDescent="0.2">
      <c r="A597" s="112"/>
      <c r="B597" s="112" t="s">
        <v>289</v>
      </c>
      <c r="C597" s="51" t="s">
        <v>273</v>
      </c>
      <c r="D597" s="51"/>
    </row>
    <row r="598" spans="1:5" x14ac:dyDescent="0.2">
      <c r="A598" s="61"/>
      <c r="B598" s="61"/>
      <c r="C598" s="51" t="s">
        <v>440</v>
      </c>
      <c r="D598" s="51"/>
    </row>
    <row r="599" spans="1:5" x14ac:dyDescent="0.2">
      <c r="A599" s="61"/>
      <c r="B599" s="61"/>
      <c r="C599" s="51" t="s">
        <v>271</v>
      </c>
      <c r="D599" s="51"/>
    </row>
    <row r="600" spans="1:5" x14ac:dyDescent="0.2">
      <c r="A600" s="61"/>
      <c r="B600" s="61"/>
      <c r="C600" s="51" t="s">
        <v>272</v>
      </c>
      <c r="D600" s="51"/>
    </row>
    <row r="601" spans="1:5" x14ac:dyDescent="0.2">
      <c r="A601" s="61"/>
      <c r="B601" s="61"/>
      <c r="C601" s="51" t="s">
        <v>380</v>
      </c>
      <c r="D601" s="51"/>
    </row>
    <row r="602" spans="1:5" x14ac:dyDescent="0.2">
      <c r="A602" s="61"/>
      <c r="B602" s="61"/>
      <c r="C602" s="51" t="s">
        <v>381</v>
      </c>
      <c r="D602" s="51"/>
    </row>
    <row r="603" spans="1:5" x14ac:dyDescent="0.2">
      <c r="A603" s="61"/>
      <c r="B603" s="61"/>
      <c r="C603" s="51" t="s">
        <v>382</v>
      </c>
      <c r="D603" s="51"/>
    </row>
    <row r="604" spans="1:5" x14ac:dyDescent="0.2">
      <c r="A604" s="61"/>
      <c r="B604" s="61"/>
      <c r="C604" s="51" t="s">
        <v>383</v>
      </c>
      <c r="D604" s="51"/>
    </row>
    <row r="605" spans="1:5" x14ac:dyDescent="0.2">
      <c r="A605" s="61"/>
      <c r="B605" s="61"/>
      <c r="C605" s="51" t="s">
        <v>274</v>
      </c>
      <c r="D605" s="51"/>
    </row>
    <row r="606" spans="1:5" x14ac:dyDescent="0.2">
      <c r="A606" s="61"/>
      <c r="B606" s="61"/>
      <c r="C606" s="51" t="s">
        <v>384</v>
      </c>
      <c r="D606" s="51"/>
    </row>
    <row r="607" spans="1:5" x14ac:dyDescent="0.2">
      <c r="A607" s="61"/>
      <c r="B607" s="61"/>
      <c r="C607" s="51" t="s">
        <v>385</v>
      </c>
      <c r="D607" s="51"/>
    </row>
    <row r="608" spans="1:5" x14ac:dyDescent="0.2">
      <c r="A608" s="61"/>
      <c r="B608" s="61"/>
      <c r="C608" s="51" t="s">
        <v>386</v>
      </c>
      <c r="D608" s="51"/>
    </row>
    <row r="609" spans="1:5" x14ac:dyDescent="0.2">
      <c r="A609" s="61"/>
      <c r="B609" s="61"/>
      <c r="C609" s="51" t="s">
        <v>387</v>
      </c>
      <c r="D609" s="51"/>
    </row>
    <row r="610" spans="1:5" x14ac:dyDescent="0.2">
      <c r="A610" s="61"/>
      <c r="B610" s="61"/>
      <c r="C610" s="51" t="s">
        <v>388</v>
      </c>
      <c r="D610" s="51"/>
    </row>
    <row r="611" spans="1:5" x14ac:dyDescent="0.2">
      <c r="A611" s="61"/>
      <c r="B611" s="61"/>
      <c r="C611" s="51" t="s">
        <v>275</v>
      </c>
      <c r="D611" s="51"/>
    </row>
    <row r="612" spans="1:5" x14ac:dyDescent="0.2">
      <c r="A612" s="61"/>
      <c r="B612" s="61"/>
      <c r="C612" s="51" t="s">
        <v>389</v>
      </c>
      <c r="D612" s="51"/>
    </row>
    <row r="613" spans="1:5" x14ac:dyDescent="0.2">
      <c r="A613" s="61"/>
      <c r="B613" s="61"/>
      <c r="C613" s="51" t="s">
        <v>276</v>
      </c>
      <c r="D613" s="51"/>
    </row>
    <row r="614" spans="1:5" x14ac:dyDescent="0.2">
      <c r="A614" s="61"/>
      <c r="B614" s="61"/>
      <c r="C614" s="51" t="s">
        <v>277</v>
      </c>
      <c r="D614" s="51"/>
    </row>
    <row r="615" spans="1:5" x14ac:dyDescent="0.2">
      <c r="A615" s="61"/>
      <c r="B615" s="61"/>
      <c r="C615" s="51" t="s">
        <v>390</v>
      </c>
      <c r="D615" s="51"/>
    </row>
    <row r="616" spans="1:5" x14ac:dyDescent="0.2">
      <c r="A616" s="61"/>
      <c r="B616" s="61"/>
      <c r="C616" s="51" t="s">
        <v>391</v>
      </c>
      <c r="D616" s="51"/>
    </row>
    <row r="617" spans="1:5" x14ac:dyDescent="0.2">
      <c r="A617" s="61"/>
      <c r="B617" s="61"/>
      <c r="C617" s="51" t="s">
        <v>392</v>
      </c>
      <c r="D617" s="51"/>
    </row>
    <row r="618" spans="1:5" x14ac:dyDescent="0.2">
      <c r="A618" s="61"/>
      <c r="B618" s="61"/>
      <c r="C618" s="51" t="s">
        <v>278</v>
      </c>
      <c r="D618" s="51"/>
    </row>
    <row r="619" spans="1:5" x14ac:dyDescent="0.2">
      <c r="A619" s="61"/>
      <c r="B619" s="61"/>
      <c r="C619" s="51" t="s">
        <v>279</v>
      </c>
      <c r="D619" s="51"/>
    </row>
    <row r="620" spans="1:5" x14ac:dyDescent="0.2">
      <c r="A620" s="61"/>
      <c r="B620" s="61"/>
      <c r="C620" s="51" t="s">
        <v>130</v>
      </c>
      <c r="D620" s="51"/>
    </row>
    <row r="621" spans="1:5" x14ac:dyDescent="0.2">
      <c r="A621" s="61"/>
      <c r="B621" s="61"/>
      <c r="C621" s="51" t="s">
        <v>1136</v>
      </c>
      <c r="D621" s="51"/>
      <c r="E621" s="11" t="s">
        <v>1174</v>
      </c>
    </row>
    <row r="622" spans="1:5" x14ac:dyDescent="0.2">
      <c r="A622" s="65"/>
      <c r="B622" s="65" t="s">
        <v>24</v>
      </c>
      <c r="C622" s="54" t="s">
        <v>441</v>
      </c>
      <c r="D622" s="54"/>
    </row>
    <row r="623" spans="1:5" x14ac:dyDescent="0.2">
      <c r="A623" s="66"/>
      <c r="B623" s="66"/>
      <c r="C623" s="54" t="s">
        <v>112</v>
      </c>
      <c r="D623" s="54"/>
    </row>
    <row r="624" spans="1:5" x14ac:dyDescent="0.2">
      <c r="A624" s="66"/>
      <c r="B624" s="66"/>
      <c r="C624" s="54" t="s">
        <v>105</v>
      </c>
      <c r="D624" s="54"/>
    </row>
    <row r="625" spans="1:5" x14ac:dyDescent="0.2">
      <c r="A625" s="66"/>
      <c r="B625" s="66"/>
      <c r="C625" s="54" t="s">
        <v>87</v>
      </c>
      <c r="D625" s="54"/>
    </row>
    <row r="626" spans="1:5" x14ac:dyDescent="0.2">
      <c r="A626" s="66"/>
      <c r="B626" s="66"/>
      <c r="C626" s="54" t="s">
        <v>1155</v>
      </c>
      <c r="D626" s="54"/>
      <c r="E626" s="11" t="s">
        <v>1174</v>
      </c>
    </row>
    <row r="627" spans="1:5" x14ac:dyDescent="0.2">
      <c r="A627" s="66"/>
      <c r="B627" s="66"/>
      <c r="C627" s="54" t="s">
        <v>60</v>
      </c>
      <c r="D627" s="54"/>
    </row>
    <row r="628" spans="1:5" x14ac:dyDescent="0.2">
      <c r="A628" s="66"/>
      <c r="B628" s="66"/>
      <c r="C628" s="54" t="s">
        <v>93</v>
      </c>
      <c r="D628" s="54"/>
    </row>
    <row r="629" spans="1:5" x14ac:dyDescent="0.2">
      <c r="A629" s="66"/>
      <c r="B629" s="66"/>
      <c r="C629" s="54" t="s">
        <v>75</v>
      </c>
      <c r="D629" s="54"/>
    </row>
    <row r="630" spans="1:5" x14ac:dyDescent="0.2">
      <c r="A630" s="66"/>
      <c r="B630" s="66"/>
      <c r="C630" s="54" t="s">
        <v>68</v>
      </c>
      <c r="D630" s="54"/>
    </row>
    <row r="631" spans="1:5" x14ac:dyDescent="0.2">
      <c r="A631" s="66"/>
      <c r="B631" s="66"/>
      <c r="C631" s="54" t="s">
        <v>82</v>
      </c>
      <c r="D631" s="54"/>
    </row>
    <row r="632" spans="1:5" x14ac:dyDescent="0.2">
      <c r="A632" s="66"/>
      <c r="B632" s="66"/>
      <c r="C632" s="54" t="s">
        <v>394</v>
      </c>
      <c r="D632" s="54"/>
    </row>
    <row r="633" spans="1:5" x14ac:dyDescent="0.2">
      <c r="A633" s="67"/>
      <c r="B633" s="67"/>
      <c r="C633" s="54" t="s">
        <v>102</v>
      </c>
      <c r="D633" s="54"/>
    </row>
    <row r="634" spans="1:5" x14ac:dyDescent="0.2">
      <c r="A634" s="61"/>
      <c r="B634" s="117" t="s">
        <v>286</v>
      </c>
      <c r="C634" s="51" t="s">
        <v>594</v>
      </c>
      <c r="D634" s="51" t="s">
        <v>1154</v>
      </c>
    </row>
    <row r="635" spans="1:5" x14ac:dyDescent="0.2">
      <c r="A635" s="61"/>
      <c r="B635" s="117"/>
      <c r="C635" s="51" t="s">
        <v>294</v>
      </c>
      <c r="D635" s="51" t="s">
        <v>336</v>
      </c>
    </row>
    <row r="636" spans="1:5" x14ac:dyDescent="0.2">
      <c r="A636" s="61"/>
      <c r="B636" s="117"/>
      <c r="C636" s="51" t="s">
        <v>295</v>
      </c>
      <c r="D636" s="51" t="s">
        <v>337</v>
      </c>
    </row>
    <row r="637" spans="1:5" x14ac:dyDescent="0.2">
      <c r="A637" s="61"/>
      <c r="B637" s="117"/>
      <c r="C637" s="51" t="s">
        <v>296</v>
      </c>
      <c r="D637" s="51" t="s">
        <v>338</v>
      </c>
    </row>
    <row r="638" spans="1:5" x14ac:dyDescent="0.2">
      <c r="A638" s="61"/>
      <c r="B638" s="117"/>
      <c r="C638" s="51" t="s">
        <v>284</v>
      </c>
      <c r="D638" s="51" t="s">
        <v>292</v>
      </c>
    </row>
    <row r="639" spans="1:5" x14ac:dyDescent="0.2">
      <c r="A639" s="61"/>
      <c r="B639" s="117"/>
      <c r="C639" s="51" t="s">
        <v>285</v>
      </c>
      <c r="D639" s="51" t="s">
        <v>293</v>
      </c>
    </row>
    <row r="640" spans="1:5" x14ac:dyDescent="0.2">
      <c r="A640" s="61"/>
      <c r="B640" s="117"/>
      <c r="C640" s="51" t="s">
        <v>595</v>
      </c>
      <c r="D640" s="51" t="s">
        <v>596</v>
      </c>
    </row>
    <row r="641" spans="1:4" x14ac:dyDescent="0.2">
      <c r="A641" s="61"/>
      <c r="B641" s="117"/>
      <c r="C641" s="51" t="s">
        <v>287</v>
      </c>
      <c r="D641" s="51" t="s">
        <v>287</v>
      </c>
    </row>
    <row r="642" spans="1:4" x14ac:dyDescent="0.2">
      <c r="A642" s="61"/>
      <c r="B642" s="117"/>
      <c r="C642" s="51" t="s">
        <v>102</v>
      </c>
      <c r="D642" s="51"/>
    </row>
    <row r="643" spans="1:4" x14ac:dyDescent="0.2">
      <c r="A643" s="68"/>
      <c r="B643" s="68" t="s">
        <v>288</v>
      </c>
      <c r="C643" s="54" t="s">
        <v>442</v>
      </c>
      <c r="D643" s="54" t="s">
        <v>443</v>
      </c>
    </row>
    <row r="644" spans="1:4" x14ac:dyDescent="0.2">
      <c r="A644" s="69"/>
      <c r="B644" s="69"/>
      <c r="C644" s="54" t="s">
        <v>445</v>
      </c>
      <c r="D644" s="54" t="s">
        <v>444</v>
      </c>
    </row>
    <row r="645" spans="1:4" x14ac:dyDescent="0.2">
      <c r="A645" s="69"/>
      <c r="B645" s="69"/>
      <c r="C645" s="54" t="s">
        <v>447</v>
      </c>
      <c r="D645" s="54" t="s">
        <v>446</v>
      </c>
    </row>
    <row r="646" spans="1:4" x14ac:dyDescent="0.2">
      <c r="A646" s="69"/>
      <c r="B646" s="69"/>
      <c r="C646" s="54" t="s">
        <v>449</v>
      </c>
      <c r="D646" s="54" t="s">
        <v>448</v>
      </c>
    </row>
    <row r="647" spans="1:4" x14ac:dyDescent="0.2">
      <c r="A647" s="69"/>
      <c r="B647" s="69"/>
      <c r="C647" s="54" t="s">
        <v>935</v>
      </c>
      <c r="D647" s="54"/>
    </row>
    <row r="648" spans="1:4" x14ac:dyDescent="0.2">
      <c r="A648" s="70"/>
      <c r="B648" s="70"/>
      <c r="C648" s="54" t="s">
        <v>102</v>
      </c>
      <c r="D648" s="54"/>
    </row>
    <row r="649" spans="1:4" x14ac:dyDescent="0.2">
      <c r="A649" s="61"/>
      <c r="B649" s="117" t="s">
        <v>911</v>
      </c>
      <c r="C649" s="51" t="s">
        <v>302</v>
      </c>
      <c r="D649" s="51"/>
    </row>
    <row r="650" spans="1:4" x14ac:dyDescent="0.2">
      <c r="A650" s="61"/>
      <c r="B650" s="117"/>
      <c r="C650" s="51" t="s">
        <v>303</v>
      </c>
      <c r="D650" s="51"/>
    </row>
    <row r="651" spans="1:4" x14ac:dyDescent="0.2">
      <c r="A651" s="61"/>
      <c r="B651" s="117"/>
      <c r="C651" s="51" t="s">
        <v>769</v>
      </c>
      <c r="D651" s="51"/>
    </row>
    <row r="652" spans="1:4" x14ac:dyDescent="0.2">
      <c r="A652" s="61"/>
      <c r="B652" s="117"/>
      <c r="C652" s="51" t="s">
        <v>301</v>
      </c>
      <c r="D652" s="51"/>
    </row>
    <row r="653" spans="1:4" x14ac:dyDescent="0.2">
      <c r="A653" s="61"/>
      <c r="B653" s="117"/>
      <c r="C653" s="51" t="s">
        <v>102</v>
      </c>
      <c r="D653" s="51"/>
    </row>
    <row r="654" spans="1:4" x14ac:dyDescent="0.2">
      <c r="A654" s="68"/>
      <c r="B654" s="68" t="s">
        <v>369</v>
      </c>
      <c r="C654" s="54" t="s">
        <v>304</v>
      </c>
      <c r="D654" s="54"/>
    </row>
    <row r="655" spans="1:4" x14ac:dyDescent="0.2">
      <c r="A655" s="69"/>
      <c r="B655" s="69"/>
      <c r="C655" s="54" t="s">
        <v>305</v>
      </c>
      <c r="D655" s="54"/>
    </row>
    <row r="656" spans="1:4" x14ac:dyDescent="0.2">
      <c r="A656" s="61"/>
      <c r="B656" s="117" t="s">
        <v>26</v>
      </c>
      <c r="C656" s="51" t="s">
        <v>17</v>
      </c>
      <c r="D656" s="51"/>
    </row>
    <row r="657" spans="1:4" x14ac:dyDescent="0.2">
      <c r="A657" s="61"/>
      <c r="B657" s="117"/>
      <c r="C657" s="51" t="s">
        <v>27</v>
      </c>
      <c r="D657" s="51"/>
    </row>
    <row r="658" spans="1:4" x14ac:dyDescent="0.2">
      <c r="A658" s="68"/>
      <c r="B658" s="68" t="s">
        <v>606</v>
      </c>
      <c r="C658" s="54" t="s">
        <v>353</v>
      </c>
      <c r="D658" s="54"/>
    </row>
    <row r="659" spans="1:4" x14ac:dyDescent="0.2">
      <c r="A659" s="69"/>
      <c r="B659" s="69"/>
      <c r="C659" s="54" t="s">
        <v>354</v>
      </c>
      <c r="D659" s="54"/>
    </row>
    <row r="660" spans="1:4" x14ac:dyDescent="0.2">
      <c r="A660" s="69"/>
      <c r="B660" s="69"/>
      <c r="C660" s="54" t="s">
        <v>355</v>
      </c>
      <c r="D660" s="54"/>
    </row>
    <row r="661" spans="1:4" x14ac:dyDescent="0.2">
      <c r="A661" s="69"/>
      <c r="B661" s="69"/>
      <c r="C661" s="54" t="s">
        <v>356</v>
      </c>
      <c r="D661" s="54"/>
    </row>
    <row r="662" spans="1:4" x14ac:dyDescent="0.2">
      <c r="A662" s="69"/>
      <c r="B662" s="69"/>
      <c r="C662" s="54" t="s">
        <v>357</v>
      </c>
      <c r="D662" s="54"/>
    </row>
    <row r="663" spans="1:4" x14ac:dyDescent="0.2">
      <c r="A663" s="69"/>
      <c r="B663" s="69"/>
      <c r="C663" s="54" t="s">
        <v>358</v>
      </c>
      <c r="D663" s="54"/>
    </row>
    <row r="664" spans="1:4" x14ac:dyDescent="0.2">
      <c r="A664" s="69"/>
      <c r="B664" s="69"/>
      <c r="C664" s="54" t="s">
        <v>102</v>
      </c>
      <c r="D664" s="54"/>
    </row>
    <row r="665" spans="1:4" x14ac:dyDescent="0.2">
      <c r="A665" s="70"/>
      <c r="B665" s="70"/>
      <c r="C665" s="54" t="s">
        <v>359</v>
      </c>
      <c r="D665" s="54"/>
    </row>
    <row r="666" spans="1:4" x14ac:dyDescent="0.2">
      <c r="A666" s="61"/>
      <c r="B666" s="117" t="s">
        <v>308</v>
      </c>
      <c r="C666" s="51" t="s">
        <v>360</v>
      </c>
      <c r="D666" s="51"/>
    </row>
    <row r="667" spans="1:4" x14ac:dyDescent="0.2">
      <c r="A667" s="61"/>
      <c r="B667" s="117"/>
      <c r="C667" s="51" t="s">
        <v>367</v>
      </c>
      <c r="D667" s="51"/>
    </row>
    <row r="668" spans="1:4" x14ac:dyDescent="0.2">
      <c r="A668" s="68"/>
      <c r="B668" s="68" t="s">
        <v>309</v>
      </c>
      <c r="C668" s="54" t="s">
        <v>679</v>
      </c>
      <c r="D668" s="54"/>
    </row>
    <row r="669" spans="1:4" x14ac:dyDescent="0.2">
      <c r="A669" s="69"/>
      <c r="B669" s="69"/>
      <c r="C669" s="54" t="s">
        <v>680</v>
      </c>
      <c r="D669" s="54"/>
    </row>
    <row r="670" spans="1:4" x14ac:dyDescent="0.2">
      <c r="A670" s="69"/>
      <c r="B670" s="69"/>
      <c r="C670" s="54" t="s">
        <v>319</v>
      </c>
      <c r="D670" s="54"/>
    </row>
    <row r="671" spans="1:4" x14ac:dyDescent="0.2">
      <c r="A671" s="69"/>
      <c r="B671" s="69"/>
      <c r="C671" s="54" t="s">
        <v>324</v>
      </c>
      <c r="D671" s="54"/>
    </row>
    <row r="672" spans="1:4" x14ac:dyDescent="0.2">
      <c r="A672" s="69"/>
      <c r="B672" s="69"/>
      <c r="C672" s="54" t="s">
        <v>321</v>
      </c>
      <c r="D672" s="54"/>
    </row>
    <row r="673" spans="1:4" x14ac:dyDescent="0.2">
      <c r="A673" s="69"/>
      <c r="B673" s="69"/>
      <c r="C673" s="54" t="s">
        <v>320</v>
      </c>
      <c r="D673" s="54"/>
    </row>
    <row r="674" spans="1:4" x14ac:dyDescent="0.2">
      <c r="A674" s="69"/>
      <c r="B674" s="69"/>
      <c r="C674" s="54" t="s">
        <v>325</v>
      </c>
      <c r="D674" s="54"/>
    </row>
    <row r="675" spans="1:4" x14ac:dyDescent="0.2">
      <c r="A675" s="69"/>
      <c r="B675" s="69"/>
      <c r="C675" s="54" t="s">
        <v>322</v>
      </c>
      <c r="D675" s="54"/>
    </row>
    <row r="676" spans="1:4" x14ac:dyDescent="0.2">
      <c r="A676" s="69"/>
      <c r="B676" s="69"/>
      <c r="C676" s="54" t="s">
        <v>438</v>
      </c>
      <c r="D676" s="54"/>
    </row>
    <row r="677" spans="1:4" x14ac:dyDescent="0.2">
      <c r="A677" s="69"/>
      <c r="B677" s="69"/>
      <c r="C677" s="54" t="s">
        <v>323</v>
      </c>
      <c r="D677" s="54"/>
    </row>
    <row r="678" spans="1:4" x14ac:dyDescent="0.2">
      <c r="A678" s="69"/>
      <c r="B678" s="69"/>
      <c r="C678" s="54" t="s">
        <v>130</v>
      </c>
      <c r="D678" s="54"/>
    </row>
    <row r="679" spans="1:4" x14ac:dyDescent="0.2">
      <c r="A679" s="70"/>
      <c r="B679" s="70"/>
      <c r="C679" s="54" t="s">
        <v>359</v>
      </c>
      <c r="D679" s="54"/>
    </row>
    <row r="680" spans="1:4" x14ac:dyDescent="0.2">
      <c r="A680" s="90"/>
      <c r="B680" s="90" t="s">
        <v>310</v>
      </c>
      <c r="C680" s="51" t="s">
        <v>353</v>
      </c>
      <c r="D680" s="51"/>
    </row>
    <row r="681" spans="1:4" x14ac:dyDescent="0.2">
      <c r="A681" s="92"/>
      <c r="B681" s="92"/>
      <c r="C681" s="51" t="s">
        <v>354</v>
      </c>
      <c r="D681" s="51"/>
    </row>
    <row r="682" spans="1:4" x14ac:dyDescent="0.2">
      <c r="A682" s="92"/>
      <c r="B682" s="92"/>
      <c r="C682" s="51" t="s">
        <v>355</v>
      </c>
      <c r="D682" s="51"/>
    </row>
    <row r="683" spans="1:4" x14ac:dyDescent="0.2">
      <c r="A683" s="92"/>
      <c r="B683" s="92"/>
      <c r="C683" s="51" t="s">
        <v>356</v>
      </c>
      <c r="D683" s="51"/>
    </row>
    <row r="684" spans="1:4" x14ac:dyDescent="0.2">
      <c r="A684" s="92"/>
      <c r="B684" s="92"/>
      <c r="C684" s="51" t="s">
        <v>357</v>
      </c>
      <c r="D684" s="51"/>
    </row>
    <row r="685" spans="1:4" x14ac:dyDescent="0.2">
      <c r="A685" s="92"/>
      <c r="B685" s="92"/>
      <c r="C685" s="51" t="s">
        <v>358</v>
      </c>
      <c r="D685" s="51"/>
    </row>
    <row r="686" spans="1:4" x14ac:dyDescent="0.2">
      <c r="A686" s="92"/>
      <c r="B686" s="92"/>
      <c r="C686" s="51" t="s">
        <v>102</v>
      </c>
      <c r="D686" s="51"/>
    </row>
    <row r="687" spans="1:4" x14ac:dyDescent="0.2">
      <c r="A687" s="92"/>
      <c r="B687" s="92"/>
      <c r="C687" s="51" t="s">
        <v>359</v>
      </c>
      <c r="D687" s="51"/>
    </row>
    <row r="688" spans="1:4" x14ac:dyDescent="0.2">
      <c r="A688" s="68"/>
      <c r="B688" s="65" t="s">
        <v>366</v>
      </c>
      <c r="C688" s="54" t="s">
        <v>339</v>
      </c>
      <c r="D688" s="54"/>
    </row>
    <row r="689" spans="1:4" x14ac:dyDescent="0.2">
      <c r="A689" s="69"/>
      <c r="B689" s="67"/>
      <c r="C689" s="54" t="s">
        <v>340</v>
      </c>
      <c r="D689" s="54"/>
    </row>
    <row r="690" spans="1:4" x14ac:dyDescent="0.2">
      <c r="A690" s="90"/>
      <c r="B690" s="90" t="s">
        <v>731</v>
      </c>
      <c r="C690" s="51" t="s">
        <v>341</v>
      </c>
      <c r="D690" s="51"/>
    </row>
    <row r="691" spans="1:4" x14ac:dyDescent="0.2">
      <c r="A691" s="92"/>
      <c r="B691" s="92"/>
      <c r="C691" s="51" t="s">
        <v>342</v>
      </c>
      <c r="D691" s="51"/>
    </row>
    <row r="692" spans="1:4" x14ac:dyDescent="0.2">
      <c r="A692" s="68"/>
      <c r="B692" s="68" t="s">
        <v>343</v>
      </c>
      <c r="C692" s="54" t="s">
        <v>395</v>
      </c>
      <c r="D692" s="54"/>
    </row>
    <row r="693" spans="1:4" x14ac:dyDescent="0.2">
      <c r="A693" s="69"/>
      <c r="B693" s="69"/>
      <c r="C693" s="54" t="s">
        <v>378</v>
      </c>
      <c r="D693" s="54"/>
    </row>
    <row r="694" spans="1:4" x14ac:dyDescent="0.2">
      <c r="A694" s="69"/>
      <c r="B694" s="69"/>
      <c r="C694" s="54" t="s">
        <v>373</v>
      </c>
      <c r="D694" s="54"/>
    </row>
    <row r="695" spans="1:4" x14ac:dyDescent="0.2">
      <c r="A695" s="69"/>
      <c r="B695" s="69"/>
      <c r="C695" s="54" t="s">
        <v>333</v>
      </c>
      <c r="D695" s="54"/>
    </row>
    <row r="696" spans="1:4" x14ac:dyDescent="0.2">
      <c r="A696" s="69"/>
      <c r="B696" s="69"/>
      <c r="C696" s="54" t="s">
        <v>73</v>
      </c>
      <c r="D696" s="54"/>
    </row>
    <row r="697" spans="1:4" x14ac:dyDescent="0.2">
      <c r="A697" s="69"/>
      <c r="B697" s="69"/>
      <c r="C697" s="54" t="s">
        <v>9</v>
      </c>
      <c r="D697" s="54"/>
    </row>
    <row r="698" spans="1:4" x14ac:dyDescent="0.2">
      <c r="A698" s="69"/>
      <c r="B698" s="69"/>
      <c r="C698" s="54" t="s">
        <v>344</v>
      </c>
      <c r="D698" s="54"/>
    </row>
    <row r="699" spans="1:4" x14ac:dyDescent="0.2">
      <c r="A699" s="69"/>
      <c r="B699" s="69"/>
      <c r="C699" s="54" t="s">
        <v>332</v>
      </c>
      <c r="D699" s="54"/>
    </row>
    <row r="700" spans="1:4" x14ac:dyDescent="0.2">
      <c r="A700" s="69"/>
      <c r="B700" s="69"/>
      <c r="C700" s="54" t="s">
        <v>102</v>
      </c>
      <c r="D700" s="54"/>
    </row>
    <row r="701" spans="1:4" x14ac:dyDescent="0.2">
      <c r="A701" s="90"/>
      <c r="B701" s="90" t="s">
        <v>458</v>
      </c>
      <c r="C701" s="51" t="s">
        <v>411</v>
      </c>
      <c r="D701" s="51"/>
    </row>
    <row r="702" spans="1:4" x14ac:dyDescent="0.2">
      <c r="A702" s="92"/>
      <c r="B702" s="92"/>
      <c r="C702" s="51" t="s">
        <v>262</v>
      </c>
      <c r="D702" s="51"/>
    </row>
    <row r="703" spans="1:4" x14ac:dyDescent="0.2">
      <c r="A703" s="92"/>
      <c r="B703" s="92"/>
      <c r="C703" s="51" t="s">
        <v>172</v>
      </c>
      <c r="D703" s="51"/>
    </row>
    <row r="704" spans="1:4" x14ac:dyDescent="0.2">
      <c r="A704" s="92"/>
      <c r="B704" s="92"/>
      <c r="C704" s="51" t="s">
        <v>631</v>
      </c>
      <c r="D704" s="51"/>
    </row>
    <row r="705" spans="1:5" x14ac:dyDescent="0.2">
      <c r="A705" s="92"/>
      <c r="B705" s="92"/>
      <c r="C705" s="51" t="s">
        <v>156</v>
      </c>
      <c r="D705" s="51"/>
    </row>
    <row r="706" spans="1:5" x14ac:dyDescent="0.2">
      <c r="A706" s="92"/>
      <c r="B706" s="92"/>
      <c r="C706" s="51" t="s">
        <v>625</v>
      </c>
      <c r="D706" s="51"/>
    </row>
    <row r="707" spans="1:5" x14ac:dyDescent="0.2">
      <c r="A707" s="92"/>
      <c r="B707" s="92"/>
      <c r="C707" s="51" t="s">
        <v>627</v>
      </c>
      <c r="D707" s="51"/>
    </row>
    <row r="708" spans="1:5" x14ac:dyDescent="0.2">
      <c r="A708" s="92"/>
      <c r="B708" s="92"/>
      <c r="C708" s="51" t="s">
        <v>66</v>
      </c>
      <c r="D708" s="51"/>
    </row>
    <row r="709" spans="1:5" x14ac:dyDescent="0.2">
      <c r="A709" s="92"/>
      <c r="B709" s="92"/>
      <c r="C709" s="51" t="s">
        <v>269</v>
      </c>
      <c r="D709" s="51"/>
    </row>
    <row r="710" spans="1:5" x14ac:dyDescent="0.2">
      <c r="A710" s="92"/>
      <c r="B710" s="92"/>
      <c r="C710" s="51" t="s">
        <v>632</v>
      </c>
      <c r="D710" s="51"/>
    </row>
    <row r="711" spans="1:5" x14ac:dyDescent="0.2">
      <c r="A711" s="92"/>
      <c r="B711" s="92"/>
      <c r="C711" s="51" t="s">
        <v>140</v>
      </c>
      <c r="D711" s="51"/>
    </row>
    <row r="712" spans="1:5" x14ac:dyDescent="0.2">
      <c r="A712" s="92"/>
      <c r="B712" s="92"/>
      <c r="C712" s="51" t="s">
        <v>256</v>
      </c>
      <c r="D712" s="51"/>
    </row>
    <row r="713" spans="1:5" x14ac:dyDescent="0.2">
      <c r="A713" s="92"/>
      <c r="B713" s="92"/>
      <c r="C713" s="51" t="s">
        <v>122</v>
      </c>
      <c r="D713" s="51"/>
    </row>
    <row r="714" spans="1:5" x14ac:dyDescent="0.2">
      <c r="A714" s="92"/>
      <c r="B714" s="92"/>
      <c r="C714" s="51" t="s">
        <v>270</v>
      </c>
      <c r="D714" s="51"/>
    </row>
    <row r="715" spans="1:5" x14ac:dyDescent="0.2">
      <c r="A715" s="92"/>
      <c r="B715" s="92"/>
      <c r="C715" s="51" t="s">
        <v>686</v>
      </c>
      <c r="D715" s="51"/>
    </row>
    <row r="716" spans="1:5" x14ac:dyDescent="0.2">
      <c r="A716" s="92"/>
      <c r="B716" s="92"/>
      <c r="C716" s="51" t="s">
        <v>1144</v>
      </c>
      <c r="D716" s="51" t="s">
        <v>633</v>
      </c>
      <c r="E716" s="11" t="s">
        <v>1174</v>
      </c>
    </row>
    <row r="717" spans="1:5" x14ac:dyDescent="0.2">
      <c r="A717" s="92"/>
      <c r="B717" s="92"/>
      <c r="C717" s="51" t="s">
        <v>267</v>
      </c>
      <c r="D717" s="51"/>
    </row>
    <row r="718" spans="1:5" x14ac:dyDescent="0.2">
      <c r="A718" s="92"/>
      <c r="B718" s="92"/>
      <c r="C718" s="51" t="s">
        <v>264</v>
      </c>
      <c r="D718" s="51"/>
    </row>
    <row r="719" spans="1:5" x14ac:dyDescent="0.2">
      <c r="A719" s="92"/>
      <c r="B719" s="92"/>
      <c r="C719" s="51" t="s">
        <v>265</v>
      </c>
      <c r="D719" s="51"/>
    </row>
    <row r="720" spans="1:5" x14ac:dyDescent="0.2">
      <c r="A720" s="92"/>
      <c r="B720" s="92"/>
      <c r="C720" s="51" t="s">
        <v>167</v>
      </c>
      <c r="D720" s="51"/>
    </row>
    <row r="721" spans="1:4" x14ac:dyDescent="0.2">
      <c r="A721" s="92"/>
      <c r="B721" s="92"/>
      <c r="C721" s="51" t="s">
        <v>254</v>
      </c>
      <c r="D721" s="51"/>
    </row>
    <row r="722" spans="1:4" x14ac:dyDescent="0.2">
      <c r="A722" s="92"/>
      <c r="B722" s="92"/>
      <c r="C722" s="51" t="s">
        <v>261</v>
      </c>
      <c r="D722" s="51"/>
    </row>
    <row r="723" spans="1:4" x14ac:dyDescent="0.2">
      <c r="A723" s="92"/>
      <c r="B723" s="92"/>
      <c r="C723" s="51" t="s">
        <v>71</v>
      </c>
      <c r="D723" s="51"/>
    </row>
    <row r="724" spans="1:4" x14ac:dyDescent="0.2">
      <c r="A724" s="92"/>
      <c r="B724" s="92"/>
      <c r="C724" s="51" t="s">
        <v>259</v>
      </c>
      <c r="D724" s="51"/>
    </row>
    <row r="725" spans="1:4" x14ac:dyDescent="0.2">
      <c r="A725" s="92"/>
      <c r="B725" s="92"/>
      <c r="C725" s="51" t="s">
        <v>75</v>
      </c>
      <c r="D725" s="51"/>
    </row>
    <row r="726" spans="1:4" x14ac:dyDescent="0.2">
      <c r="A726" s="92"/>
      <c r="B726" s="92"/>
      <c r="C726" s="51" t="s">
        <v>263</v>
      </c>
      <c r="D726" s="51"/>
    </row>
    <row r="727" spans="1:4" x14ac:dyDescent="0.2">
      <c r="A727" s="92"/>
      <c r="B727" s="92"/>
      <c r="C727" s="51" t="s">
        <v>629</v>
      </c>
      <c r="D727" s="51"/>
    </row>
    <row r="728" spans="1:4" x14ac:dyDescent="0.2">
      <c r="A728" s="92"/>
      <c r="B728" s="92"/>
      <c r="C728" s="51" t="s">
        <v>630</v>
      </c>
      <c r="D728" s="51"/>
    </row>
    <row r="729" spans="1:4" x14ac:dyDescent="0.2">
      <c r="A729" s="92"/>
      <c r="B729" s="92"/>
      <c r="C729" s="51" t="s">
        <v>266</v>
      </c>
      <c r="D729" s="51"/>
    </row>
    <row r="730" spans="1:4" x14ac:dyDescent="0.2">
      <c r="A730" s="92"/>
      <c r="B730" s="92"/>
      <c r="C730" s="51" t="s">
        <v>85</v>
      </c>
      <c r="D730" s="51"/>
    </row>
    <row r="731" spans="1:4" x14ac:dyDescent="0.2">
      <c r="A731" s="92"/>
      <c r="B731" s="92"/>
      <c r="C731" s="51" t="s">
        <v>626</v>
      </c>
      <c r="D731" s="51"/>
    </row>
    <row r="732" spans="1:4" x14ac:dyDescent="0.2">
      <c r="A732" s="92"/>
      <c r="B732" s="92"/>
      <c r="C732" s="51" t="s">
        <v>624</v>
      </c>
      <c r="D732" s="51"/>
    </row>
    <row r="733" spans="1:4" x14ac:dyDescent="0.2">
      <c r="A733" s="92"/>
      <c r="B733" s="92"/>
      <c r="C733" s="51" t="s">
        <v>634</v>
      </c>
      <c r="D733" s="51"/>
    </row>
    <row r="734" spans="1:4" x14ac:dyDescent="0.2">
      <c r="A734" s="92"/>
      <c r="B734" s="92"/>
      <c r="C734" s="51" t="s">
        <v>255</v>
      </c>
      <c r="D734" s="51"/>
    </row>
    <row r="735" spans="1:4" x14ac:dyDescent="0.2">
      <c r="A735" s="92"/>
      <c r="B735" s="92"/>
      <c r="C735" s="51" t="s">
        <v>716</v>
      </c>
      <c r="D735" s="51"/>
    </row>
    <row r="736" spans="1:4" x14ac:dyDescent="0.2">
      <c r="A736" s="92"/>
      <c r="B736" s="92"/>
      <c r="C736" s="51" t="s">
        <v>34</v>
      </c>
      <c r="D736" s="51"/>
    </row>
    <row r="737" spans="1:4" x14ac:dyDescent="0.2">
      <c r="A737" s="92"/>
      <c r="B737" s="92"/>
      <c r="C737" s="51" t="s">
        <v>623</v>
      </c>
      <c r="D737" s="51"/>
    </row>
    <row r="738" spans="1:4" x14ac:dyDescent="0.2">
      <c r="A738" s="92"/>
      <c r="B738" s="92"/>
      <c r="C738" s="51" t="s">
        <v>268</v>
      </c>
      <c r="D738" s="51"/>
    </row>
    <row r="739" spans="1:4" x14ac:dyDescent="0.2">
      <c r="A739" s="92"/>
      <c r="B739" s="92"/>
      <c r="C739" s="51" t="s">
        <v>628</v>
      </c>
      <c r="D739" s="51"/>
    </row>
    <row r="740" spans="1:4" x14ac:dyDescent="0.2">
      <c r="A740" s="92"/>
      <c r="B740" s="92"/>
      <c r="C740" s="51" t="s">
        <v>252</v>
      </c>
      <c r="D740" s="51"/>
    </row>
    <row r="741" spans="1:4" x14ac:dyDescent="0.2">
      <c r="A741" s="92"/>
      <c r="B741" s="92"/>
      <c r="C741" s="51" t="s">
        <v>258</v>
      </c>
      <c r="D741" s="51"/>
    </row>
    <row r="742" spans="1:4" x14ac:dyDescent="0.2">
      <c r="A742" s="92"/>
      <c r="B742" s="92"/>
      <c r="C742" s="51" t="s">
        <v>257</v>
      </c>
      <c r="D742" s="51"/>
    </row>
    <row r="743" spans="1:4" x14ac:dyDescent="0.2">
      <c r="A743" s="92"/>
      <c r="B743" s="92"/>
      <c r="C743" s="51" t="s">
        <v>174</v>
      </c>
      <c r="D743" s="51"/>
    </row>
    <row r="744" spans="1:4" x14ac:dyDescent="0.2">
      <c r="A744" s="92"/>
      <c r="B744" s="92"/>
      <c r="C744" s="51" t="s">
        <v>253</v>
      </c>
      <c r="D744" s="51"/>
    </row>
    <row r="745" spans="1:4" x14ac:dyDescent="0.2">
      <c r="A745" s="92"/>
      <c r="B745" s="92"/>
      <c r="C745" s="51" t="s">
        <v>169</v>
      </c>
      <c r="D745" s="51"/>
    </row>
    <row r="746" spans="1:4" x14ac:dyDescent="0.2">
      <c r="A746" s="92"/>
      <c r="B746" s="92"/>
      <c r="C746" s="51" t="s">
        <v>170</v>
      </c>
      <c r="D746" s="51"/>
    </row>
    <row r="747" spans="1:4" x14ac:dyDescent="0.2">
      <c r="A747" s="92"/>
      <c r="B747" s="92"/>
      <c r="C747" s="51" t="s">
        <v>165</v>
      </c>
      <c r="D747" s="51"/>
    </row>
    <row r="748" spans="1:4" x14ac:dyDescent="0.2">
      <c r="A748" s="92"/>
      <c r="B748" s="92"/>
      <c r="C748" s="51" t="s">
        <v>260</v>
      </c>
      <c r="D748" s="51"/>
    </row>
    <row r="749" spans="1:4" x14ac:dyDescent="0.2">
      <c r="A749" s="92"/>
      <c r="B749" s="92"/>
      <c r="C749" s="51" t="s">
        <v>163</v>
      </c>
      <c r="D749" s="51"/>
    </row>
    <row r="750" spans="1:4" x14ac:dyDescent="0.2">
      <c r="A750" s="92"/>
      <c r="B750" s="92"/>
      <c r="C750" s="51" t="s">
        <v>53</v>
      </c>
      <c r="D750" s="51"/>
    </row>
    <row r="751" spans="1:4" x14ac:dyDescent="0.2">
      <c r="A751" s="92"/>
      <c r="B751" s="92"/>
      <c r="C751" s="51" t="s">
        <v>59</v>
      </c>
      <c r="D751" s="51"/>
    </row>
    <row r="752" spans="1:4" x14ac:dyDescent="0.2">
      <c r="A752" s="92"/>
      <c r="B752" s="92"/>
      <c r="C752" s="51" t="s">
        <v>67</v>
      </c>
      <c r="D752" s="51"/>
    </row>
    <row r="753" spans="1:4" x14ac:dyDescent="0.2">
      <c r="A753" s="92"/>
      <c r="B753" s="92"/>
      <c r="C753" s="51" t="s">
        <v>74</v>
      </c>
      <c r="D753" s="51"/>
    </row>
    <row r="754" spans="1:4" x14ac:dyDescent="0.2">
      <c r="A754" s="92"/>
      <c r="B754" s="92"/>
      <c r="C754" s="51" t="s">
        <v>81</v>
      </c>
      <c r="D754" s="51"/>
    </row>
    <row r="755" spans="1:4" x14ac:dyDescent="0.2">
      <c r="A755" s="92"/>
      <c r="B755" s="92"/>
      <c r="C755" s="51" t="s">
        <v>923</v>
      </c>
      <c r="D755" s="51"/>
    </row>
    <row r="756" spans="1:4" x14ac:dyDescent="0.2">
      <c r="A756" s="92"/>
      <c r="B756" s="92"/>
      <c r="C756" s="51" t="s">
        <v>92</v>
      </c>
      <c r="D756" s="51"/>
    </row>
    <row r="757" spans="1:4" x14ac:dyDescent="0.2">
      <c r="A757" s="92"/>
      <c r="B757" s="92"/>
      <c r="C757" s="51" t="s">
        <v>954</v>
      </c>
      <c r="D757" s="51"/>
    </row>
    <row r="758" spans="1:4" x14ac:dyDescent="0.2">
      <c r="A758" s="92"/>
      <c r="B758" s="92"/>
      <c r="C758" s="51" t="s">
        <v>955</v>
      </c>
      <c r="D758" s="51"/>
    </row>
    <row r="759" spans="1:4" x14ac:dyDescent="0.2">
      <c r="A759" s="92"/>
      <c r="B759" s="92"/>
      <c r="C759" s="51" t="s">
        <v>104</v>
      </c>
      <c r="D759" s="51"/>
    </row>
    <row r="760" spans="1:4" x14ac:dyDescent="0.2">
      <c r="A760" s="92"/>
      <c r="B760" s="92"/>
      <c r="C760" s="51" t="s">
        <v>109</v>
      </c>
      <c r="D760" s="51"/>
    </row>
    <row r="761" spans="1:4" x14ac:dyDescent="0.2">
      <c r="A761" s="92"/>
      <c r="B761" s="92"/>
      <c r="C761" s="51" t="s">
        <v>111</v>
      </c>
      <c r="D761" s="51"/>
    </row>
    <row r="762" spans="1:4" x14ac:dyDescent="0.2">
      <c r="A762" s="92"/>
      <c r="B762" s="92"/>
      <c r="C762" s="51" t="s">
        <v>114</v>
      </c>
      <c r="D762" s="51"/>
    </row>
    <row r="763" spans="1:4" x14ac:dyDescent="0.2">
      <c r="A763" s="92"/>
      <c r="B763" s="92"/>
      <c r="C763" s="51" t="s">
        <v>117</v>
      </c>
      <c r="D763" s="51"/>
    </row>
    <row r="764" spans="1:4" x14ac:dyDescent="0.2">
      <c r="A764" s="92"/>
      <c r="B764" s="92"/>
      <c r="C764" s="51" t="s">
        <v>120</v>
      </c>
      <c r="D764" s="51"/>
    </row>
    <row r="765" spans="1:4" x14ac:dyDescent="0.2">
      <c r="A765" s="92"/>
      <c r="B765" s="92"/>
      <c r="C765" s="51" t="s">
        <v>123</v>
      </c>
      <c r="D765" s="51"/>
    </row>
    <row r="766" spans="1:4" x14ac:dyDescent="0.2">
      <c r="A766" s="92"/>
      <c r="B766" s="92"/>
      <c r="C766" s="51" t="s">
        <v>125</v>
      </c>
      <c r="D766" s="51"/>
    </row>
    <row r="767" spans="1:4" x14ac:dyDescent="0.2">
      <c r="A767" s="92"/>
      <c r="B767" s="92"/>
      <c r="C767" s="51" t="s">
        <v>314</v>
      </c>
      <c r="D767" s="51"/>
    </row>
    <row r="768" spans="1:4" x14ac:dyDescent="0.2">
      <c r="A768" s="92"/>
      <c r="B768" s="92"/>
      <c r="C768" s="51" t="s">
        <v>128</v>
      </c>
      <c r="D768" s="51"/>
    </row>
    <row r="769" spans="1:5" x14ac:dyDescent="0.2">
      <c r="A769" s="92"/>
      <c r="B769" s="92"/>
      <c r="C769" s="51" t="s">
        <v>131</v>
      </c>
      <c r="D769" s="51"/>
    </row>
    <row r="770" spans="1:5" x14ac:dyDescent="0.2">
      <c r="A770" s="92"/>
      <c r="B770" s="92"/>
      <c r="C770" s="51" t="s">
        <v>132</v>
      </c>
      <c r="D770" s="51"/>
    </row>
    <row r="771" spans="1:5" x14ac:dyDescent="0.2">
      <c r="A771" s="92"/>
      <c r="B771" s="92"/>
      <c r="C771" s="51" t="s">
        <v>134</v>
      </c>
      <c r="D771" s="51"/>
    </row>
    <row r="772" spans="1:5" x14ac:dyDescent="0.2">
      <c r="A772" s="92"/>
      <c r="B772" s="92"/>
      <c r="C772" s="51" t="s">
        <v>136</v>
      </c>
      <c r="D772" s="51"/>
    </row>
    <row r="773" spans="1:5" x14ac:dyDescent="0.2">
      <c r="A773" s="92"/>
      <c r="B773" s="92"/>
      <c r="C773" s="51" t="s">
        <v>138</v>
      </c>
      <c r="D773" s="51"/>
    </row>
    <row r="774" spans="1:5" x14ac:dyDescent="0.2">
      <c r="A774" s="92"/>
      <c r="B774" s="92"/>
      <c r="C774" s="51" t="s">
        <v>141</v>
      </c>
      <c r="D774" s="51"/>
    </row>
    <row r="775" spans="1:5" x14ac:dyDescent="0.2">
      <c r="A775" s="92"/>
      <c r="B775" s="92"/>
      <c r="C775" s="51" t="s">
        <v>143</v>
      </c>
      <c r="D775" s="51"/>
    </row>
    <row r="776" spans="1:5" x14ac:dyDescent="0.2">
      <c r="A776" s="92"/>
      <c r="B776" s="92"/>
      <c r="C776" s="51" t="s">
        <v>315</v>
      </c>
      <c r="D776" s="51"/>
    </row>
    <row r="777" spans="1:5" x14ac:dyDescent="0.2">
      <c r="A777" s="92"/>
      <c r="B777" s="92"/>
      <c r="C777" s="51" t="s">
        <v>145</v>
      </c>
      <c r="D777" s="51"/>
    </row>
    <row r="778" spans="1:5" x14ac:dyDescent="0.2">
      <c r="A778" s="92"/>
      <c r="B778" s="92"/>
      <c r="C778" s="51" t="s">
        <v>147</v>
      </c>
      <c r="D778" s="51"/>
    </row>
    <row r="779" spans="1:5" x14ac:dyDescent="0.2">
      <c r="A779" s="92"/>
      <c r="B779" s="92"/>
      <c r="C779" s="51" t="s">
        <v>149</v>
      </c>
      <c r="D779" s="51"/>
    </row>
    <row r="780" spans="1:5" x14ac:dyDescent="0.2">
      <c r="A780" s="92"/>
      <c r="B780" s="92"/>
      <c r="C780" s="51" t="s">
        <v>151</v>
      </c>
      <c r="D780" s="51"/>
    </row>
    <row r="781" spans="1:5" x14ac:dyDescent="0.2">
      <c r="A781" s="92"/>
      <c r="B781" s="92"/>
      <c r="C781" s="51" t="s">
        <v>153</v>
      </c>
      <c r="D781" s="51"/>
    </row>
    <row r="782" spans="1:5" x14ac:dyDescent="0.2">
      <c r="A782" s="92"/>
      <c r="B782" s="92"/>
      <c r="C782" s="51" t="s">
        <v>1118</v>
      </c>
      <c r="D782" s="51"/>
      <c r="E782" s="11" t="s">
        <v>1174</v>
      </c>
    </row>
    <row r="783" spans="1:5" x14ac:dyDescent="0.2">
      <c r="A783" s="92"/>
      <c r="B783" s="92"/>
      <c r="C783" s="51" t="s">
        <v>1117</v>
      </c>
      <c r="D783" s="51"/>
      <c r="E783" s="11" t="s">
        <v>1174</v>
      </c>
    </row>
    <row r="784" spans="1:5" x14ac:dyDescent="0.2">
      <c r="A784" s="92"/>
      <c r="B784" s="92"/>
      <c r="C784" s="51" t="s">
        <v>948</v>
      </c>
      <c r="D784" s="51"/>
      <c r="E784" s="11" t="s">
        <v>1174</v>
      </c>
    </row>
    <row r="785" spans="1:5" x14ac:dyDescent="0.2">
      <c r="A785" s="92"/>
      <c r="B785" s="92"/>
      <c r="C785" s="51" t="s">
        <v>157</v>
      </c>
      <c r="D785" s="51"/>
    </row>
    <row r="786" spans="1:5" x14ac:dyDescent="0.2">
      <c r="A786" s="92"/>
      <c r="B786" s="92"/>
      <c r="C786" s="51" t="s">
        <v>158</v>
      </c>
      <c r="D786" s="51"/>
    </row>
    <row r="787" spans="1:5" x14ac:dyDescent="0.2">
      <c r="A787" s="92"/>
      <c r="B787" s="92"/>
      <c r="C787" s="51" t="s">
        <v>159</v>
      </c>
      <c r="D787" s="51"/>
    </row>
    <row r="788" spans="1:5" x14ac:dyDescent="0.2">
      <c r="A788" s="92"/>
      <c r="B788" s="92"/>
      <c r="C788" s="51" t="s">
        <v>160</v>
      </c>
      <c r="D788" s="51"/>
    </row>
    <row r="789" spans="1:5" x14ac:dyDescent="0.2">
      <c r="A789" s="92"/>
      <c r="B789" s="92"/>
      <c r="C789" s="51" t="s">
        <v>161</v>
      </c>
      <c r="D789" s="51"/>
    </row>
    <row r="790" spans="1:5" x14ac:dyDescent="0.2">
      <c r="A790" s="92"/>
      <c r="B790" s="92"/>
      <c r="C790" s="51" t="s">
        <v>950</v>
      </c>
      <c r="D790" s="51"/>
      <c r="E790" s="11" t="s">
        <v>1174</v>
      </c>
    </row>
    <row r="791" spans="1:5" x14ac:dyDescent="0.2">
      <c r="A791" s="92"/>
      <c r="B791" s="92"/>
      <c r="C791" s="51" t="s">
        <v>164</v>
      </c>
      <c r="D791" s="51"/>
    </row>
    <row r="792" spans="1:5" x14ac:dyDescent="0.2">
      <c r="A792" s="92"/>
      <c r="B792" s="92"/>
      <c r="C792" s="51" t="s">
        <v>166</v>
      </c>
      <c r="D792" s="51"/>
    </row>
    <row r="793" spans="1:5" x14ac:dyDescent="0.2">
      <c r="A793" s="92"/>
      <c r="B793" s="92"/>
      <c r="C793" s="51" t="s">
        <v>168</v>
      </c>
      <c r="D793" s="51"/>
    </row>
    <row r="794" spans="1:5" x14ac:dyDescent="0.2">
      <c r="A794" s="92"/>
      <c r="B794" s="92"/>
      <c r="C794" s="51" t="s">
        <v>171</v>
      </c>
      <c r="D794" s="51"/>
    </row>
    <row r="795" spans="1:5" x14ac:dyDescent="0.2">
      <c r="A795" s="92"/>
      <c r="B795" s="92"/>
      <c r="C795" s="51" t="s">
        <v>173</v>
      </c>
      <c r="D795" s="51"/>
    </row>
    <row r="796" spans="1:5" x14ac:dyDescent="0.2">
      <c r="A796" s="92"/>
      <c r="B796" s="92"/>
      <c r="C796" s="51" t="s">
        <v>175</v>
      </c>
      <c r="D796" s="51"/>
    </row>
    <row r="797" spans="1:5" x14ac:dyDescent="0.2">
      <c r="A797" s="92"/>
      <c r="B797" s="92"/>
      <c r="C797" s="51" t="s">
        <v>177</v>
      </c>
      <c r="D797" s="51"/>
    </row>
    <row r="798" spans="1:5" x14ac:dyDescent="0.2">
      <c r="A798" s="92"/>
      <c r="B798" s="92"/>
      <c r="C798" s="51" t="s">
        <v>178</v>
      </c>
      <c r="D798" s="51"/>
    </row>
    <row r="799" spans="1:5" x14ac:dyDescent="0.2">
      <c r="A799" s="92"/>
      <c r="B799" s="92"/>
      <c r="C799" s="51" t="s">
        <v>179</v>
      </c>
      <c r="D799" s="51"/>
    </row>
    <row r="800" spans="1:5" x14ac:dyDescent="0.2">
      <c r="A800" s="92"/>
      <c r="B800" s="92"/>
      <c r="C800" s="51" t="s">
        <v>180</v>
      </c>
      <c r="D800" s="51"/>
    </row>
    <row r="801" spans="1:5" x14ac:dyDescent="0.2">
      <c r="A801" s="92"/>
      <c r="B801" s="92"/>
      <c r="C801" s="51" t="s">
        <v>181</v>
      </c>
      <c r="D801" s="51"/>
    </row>
    <row r="802" spans="1:5" x14ac:dyDescent="0.2">
      <c r="A802" s="92"/>
      <c r="B802" s="92"/>
      <c r="C802" s="51" t="s">
        <v>182</v>
      </c>
      <c r="D802" s="51"/>
    </row>
    <row r="803" spans="1:5" x14ac:dyDescent="0.2">
      <c r="A803" s="92"/>
      <c r="B803" s="92"/>
      <c r="C803" s="51" t="s">
        <v>183</v>
      </c>
      <c r="D803" s="51"/>
    </row>
    <row r="804" spans="1:5" x14ac:dyDescent="0.2">
      <c r="A804" s="92"/>
      <c r="B804" s="92"/>
      <c r="C804" s="51" t="s">
        <v>504</v>
      </c>
      <c r="D804" s="51"/>
    </row>
    <row r="805" spans="1:5" x14ac:dyDescent="0.2">
      <c r="A805" s="92"/>
      <c r="B805" s="92"/>
      <c r="C805" s="51" t="s">
        <v>184</v>
      </c>
      <c r="D805" s="51"/>
    </row>
    <row r="806" spans="1:5" x14ac:dyDescent="0.2">
      <c r="A806" s="92"/>
      <c r="B806" s="92"/>
      <c r="C806" s="51" t="s">
        <v>185</v>
      </c>
      <c r="D806" s="51"/>
    </row>
    <row r="807" spans="1:5" x14ac:dyDescent="0.2">
      <c r="A807" s="92"/>
      <c r="B807" s="92"/>
      <c r="C807" s="51" t="s">
        <v>186</v>
      </c>
      <c r="D807" s="51"/>
    </row>
    <row r="808" spans="1:5" x14ac:dyDescent="0.2">
      <c r="A808" s="92"/>
      <c r="B808" s="92"/>
      <c r="C808" s="51" t="s">
        <v>187</v>
      </c>
      <c r="D808" s="51"/>
    </row>
    <row r="809" spans="1:5" x14ac:dyDescent="0.2">
      <c r="A809" s="92"/>
      <c r="B809" s="92"/>
      <c r="C809" s="51" t="s">
        <v>949</v>
      </c>
      <c r="D809" s="51"/>
      <c r="E809" s="11" t="s">
        <v>1174</v>
      </c>
    </row>
    <row r="810" spans="1:5" x14ac:dyDescent="0.2">
      <c r="A810" s="92"/>
      <c r="B810" s="92"/>
      <c r="C810" s="51" t="s">
        <v>188</v>
      </c>
      <c r="D810" s="51"/>
    </row>
    <row r="811" spans="1:5" x14ac:dyDescent="0.2">
      <c r="A811" s="92"/>
      <c r="B811" s="92"/>
      <c r="C811" s="51" t="s">
        <v>189</v>
      </c>
      <c r="D811" s="51"/>
    </row>
    <row r="812" spans="1:5" x14ac:dyDescent="0.2">
      <c r="A812" s="92"/>
      <c r="B812" s="92"/>
      <c r="C812" s="51" t="s">
        <v>190</v>
      </c>
      <c r="D812" s="51"/>
    </row>
    <row r="813" spans="1:5" x14ac:dyDescent="0.2">
      <c r="A813" s="92"/>
      <c r="B813" s="92"/>
      <c r="C813" s="51" t="s">
        <v>191</v>
      </c>
      <c r="D813" s="51"/>
    </row>
    <row r="814" spans="1:5" x14ac:dyDescent="0.2">
      <c r="A814" s="92"/>
      <c r="B814" s="92"/>
      <c r="C814" s="51" t="s">
        <v>192</v>
      </c>
      <c r="D814" s="51"/>
    </row>
    <row r="815" spans="1:5" x14ac:dyDescent="0.2">
      <c r="A815" s="92"/>
      <c r="B815" s="92"/>
      <c r="C815" s="51" t="s">
        <v>193</v>
      </c>
      <c r="D815" s="51"/>
    </row>
    <row r="816" spans="1:5" x14ac:dyDescent="0.2">
      <c r="A816" s="92"/>
      <c r="B816" s="92"/>
      <c r="C816" s="51" t="s">
        <v>194</v>
      </c>
      <c r="D816" s="51"/>
    </row>
    <row r="817" spans="1:4" x14ac:dyDescent="0.2">
      <c r="A817" s="92"/>
      <c r="B817" s="92"/>
      <c r="C817" s="51" t="s">
        <v>196</v>
      </c>
      <c r="D817" s="51"/>
    </row>
    <row r="818" spans="1:4" x14ac:dyDescent="0.2">
      <c r="A818" s="92"/>
      <c r="B818" s="92"/>
      <c r="C818" s="51" t="s">
        <v>197</v>
      </c>
      <c r="D818" s="51"/>
    </row>
    <row r="819" spans="1:4" x14ac:dyDescent="0.2">
      <c r="A819" s="92"/>
      <c r="B819" s="92"/>
      <c r="C819" s="51" t="s">
        <v>198</v>
      </c>
      <c r="D819" s="51"/>
    </row>
    <row r="820" spans="1:4" x14ac:dyDescent="0.2">
      <c r="A820" s="92"/>
      <c r="B820" s="92"/>
      <c r="C820" s="51" t="s">
        <v>199</v>
      </c>
      <c r="D820" s="51"/>
    </row>
    <row r="821" spans="1:4" x14ac:dyDescent="0.2">
      <c r="A821" s="92"/>
      <c r="B821" s="92"/>
      <c r="C821" s="51" t="s">
        <v>200</v>
      </c>
      <c r="D821" s="51"/>
    </row>
    <row r="822" spans="1:4" x14ac:dyDescent="0.2">
      <c r="A822" s="92"/>
      <c r="B822" s="92"/>
      <c r="C822" s="51" t="s">
        <v>201</v>
      </c>
      <c r="D822" s="51"/>
    </row>
    <row r="823" spans="1:4" x14ac:dyDescent="0.2">
      <c r="A823" s="92"/>
      <c r="B823" s="92"/>
      <c r="C823" s="51" t="s">
        <v>203</v>
      </c>
      <c r="D823" s="51"/>
    </row>
    <row r="824" spans="1:4" x14ac:dyDescent="0.2">
      <c r="A824" s="92"/>
      <c r="B824" s="92"/>
      <c r="C824" s="51" t="s">
        <v>204</v>
      </c>
      <c r="D824" s="51"/>
    </row>
    <row r="825" spans="1:4" x14ac:dyDescent="0.2">
      <c r="A825" s="92"/>
      <c r="B825" s="92"/>
      <c r="C825" s="51" t="s">
        <v>205</v>
      </c>
      <c r="D825" s="51"/>
    </row>
    <row r="826" spans="1:4" x14ac:dyDescent="0.2">
      <c r="A826" s="92"/>
      <c r="B826" s="92"/>
      <c r="C826" s="51" t="s">
        <v>206</v>
      </c>
      <c r="D826" s="51"/>
    </row>
    <row r="827" spans="1:4" x14ac:dyDescent="0.2">
      <c r="A827" s="92"/>
      <c r="B827" s="92"/>
      <c r="C827" s="51" t="s">
        <v>207</v>
      </c>
      <c r="D827" s="51"/>
    </row>
    <row r="828" spans="1:4" x14ac:dyDescent="0.2">
      <c r="A828" s="92"/>
      <c r="B828" s="92"/>
      <c r="C828" s="51" t="s">
        <v>208</v>
      </c>
      <c r="D828" s="51"/>
    </row>
    <row r="829" spans="1:4" x14ac:dyDescent="0.2">
      <c r="A829" s="92"/>
      <c r="B829" s="92"/>
      <c r="C829" s="51" t="s">
        <v>209</v>
      </c>
      <c r="D829" s="51"/>
    </row>
    <row r="830" spans="1:4" x14ac:dyDescent="0.2">
      <c r="A830" s="92"/>
      <c r="B830" s="92"/>
      <c r="C830" s="51" t="s">
        <v>210</v>
      </c>
      <c r="D830" s="51"/>
    </row>
    <row r="831" spans="1:4" x14ac:dyDescent="0.2">
      <c r="A831" s="92"/>
      <c r="B831" s="92"/>
      <c r="C831" s="51" t="s">
        <v>1168</v>
      </c>
      <c r="D831" s="125" t="s">
        <v>1167</v>
      </c>
    </row>
    <row r="832" spans="1:4" x14ac:dyDescent="0.2">
      <c r="A832" s="92"/>
      <c r="B832" s="92"/>
      <c r="C832" s="51" t="s">
        <v>1169</v>
      </c>
      <c r="D832" s="125" t="s">
        <v>940</v>
      </c>
    </row>
    <row r="833" spans="1:4" x14ac:dyDescent="0.2">
      <c r="A833" s="92"/>
      <c r="B833" s="92"/>
      <c r="C833" s="51" t="s">
        <v>1170</v>
      </c>
      <c r="D833" s="125" t="s">
        <v>940</v>
      </c>
    </row>
    <row r="834" spans="1:4" ht="15" x14ac:dyDescent="0.25">
      <c r="A834" s="92"/>
      <c r="B834" s="92"/>
      <c r="C834" s="51" t="s">
        <v>936</v>
      </c>
      <c r="D834" s="123"/>
    </row>
    <row r="835" spans="1:4" x14ac:dyDescent="0.2">
      <c r="A835" s="92"/>
      <c r="B835" s="92"/>
      <c r="C835" s="51" t="s">
        <v>317</v>
      </c>
      <c r="D835" s="51"/>
    </row>
    <row r="836" spans="1:4" x14ac:dyDescent="0.2">
      <c r="A836" s="92"/>
      <c r="B836" s="92"/>
      <c r="C836" s="51" t="s">
        <v>924</v>
      </c>
      <c r="D836" s="51"/>
    </row>
    <row r="837" spans="1:4" x14ac:dyDescent="0.2">
      <c r="A837" s="92"/>
      <c r="B837" s="92"/>
      <c r="C837" s="51" t="s">
        <v>925</v>
      </c>
      <c r="D837" s="51"/>
    </row>
    <row r="838" spans="1:4" x14ac:dyDescent="0.2">
      <c r="A838" s="92"/>
      <c r="B838" s="92"/>
      <c r="C838" s="51" t="s">
        <v>316</v>
      </c>
      <c r="D838" s="51"/>
    </row>
    <row r="839" spans="1:4" x14ac:dyDescent="0.2">
      <c r="A839" s="92"/>
      <c r="B839" s="92"/>
      <c r="C839" s="51" t="s">
        <v>313</v>
      </c>
      <c r="D839" s="51"/>
    </row>
    <row r="840" spans="1:4" x14ac:dyDescent="0.2">
      <c r="A840" s="92"/>
      <c r="B840" s="92"/>
      <c r="C840" s="51" t="s">
        <v>318</v>
      </c>
      <c r="D840" s="51"/>
    </row>
    <row r="841" spans="1:4" x14ac:dyDescent="0.2">
      <c r="A841" s="92"/>
      <c r="B841" s="92"/>
      <c r="C841" s="51" t="s">
        <v>926</v>
      </c>
      <c r="D841" s="51"/>
    </row>
    <row r="842" spans="1:4" x14ac:dyDescent="0.2">
      <c r="A842" s="92"/>
      <c r="B842" s="92"/>
      <c r="C842" s="51" t="s">
        <v>682</v>
      </c>
      <c r="D842" s="51"/>
    </row>
    <row r="843" spans="1:4" x14ac:dyDescent="0.2">
      <c r="A843" s="92"/>
      <c r="B843" s="92"/>
      <c r="C843" s="51" t="s">
        <v>683</v>
      </c>
      <c r="D843" s="51"/>
    </row>
    <row r="844" spans="1:4" x14ac:dyDescent="0.2">
      <c r="A844" s="92"/>
      <c r="B844" s="92"/>
      <c r="C844" s="51" t="s">
        <v>685</v>
      </c>
      <c r="D844" s="51"/>
    </row>
    <row r="845" spans="1:4" x14ac:dyDescent="0.2">
      <c r="A845" s="92"/>
      <c r="B845" s="92"/>
      <c r="C845" s="51" t="s">
        <v>684</v>
      </c>
      <c r="D845" s="51"/>
    </row>
    <row r="846" spans="1:4" x14ac:dyDescent="0.2">
      <c r="A846" s="92"/>
      <c r="B846" s="92"/>
      <c r="C846" s="51" t="s">
        <v>681</v>
      </c>
      <c r="D846" s="51"/>
    </row>
    <row r="847" spans="1:4" x14ac:dyDescent="0.2">
      <c r="A847" s="92"/>
      <c r="B847" s="92"/>
      <c r="C847" s="51" t="s">
        <v>450</v>
      </c>
      <c r="D847" s="51"/>
    </row>
    <row r="848" spans="1:4" x14ac:dyDescent="0.2">
      <c r="A848" s="92"/>
      <c r="B848" s="92"/>
      <c r="C848" s="51" t="s">
        <v>451</v>
      </c>
      <c r="D848" s="51"/>
    </row>
    <row r="849" spans="1:4" x14ac:dyDescent="0.2">
      <c r="A849" s="92"/>
      <c r="B849" s="92"/>
      <c r="C849" s="51" t="s">
        <v>452</v>
      </c>
      <c r="D849" s="51"/>
    </row>
    <row r="850" spans="1:4" x14ac:dyDescent="0.2">
      <c r="A850" s="92"/>
      <c r="B850" s="92"/>
      <c r="C850" s="51" t="s">
        <v>102</v>
      </c>
      <c r="D850" s="51"/>
    </row>
    <row r="851" spans="1:4" x14ac:dyDescent="0.2">
      <c r="A851" s="65" t="s">
        <v>361</v>
      </c>
      <c r="B851" s="65"/>
      <c r="C851" s="54" t="s">
        <v>55</v>
      </c>
      <c r="D851" s="54"/>
    </row>
    <row r="852" spans="1:4" x14ac:dyDescent="0.2">
      <c r="A852" s="66"/>
      <c r="B852" s="66"/>
      <c r="C852" s="54" t="s">
        <v>62</v>
      </c>
      <c r="D852" s="54"/>
    </row>
    <row r="853" spans="1:4" x14ac:dyDescent="0.2">
      <c r="A853" s="92" t="s">
        <v>31</v>
      </c>
      <c r="B853" s="92" t="s">
        <v>1</v>
      </c>
      <c r="C853" s="51" t="s">
        <v>213</v>
      </c>
      <c r="D853" s="51"/>
    </row>
    <row r="854" spans="1:4" x14ac:dyDescent="0.2">
      <c r="A854" s="92"/>
      <c r="B854" s="92"/>
      <c r="C854" s="51" t="s">
        <v>220</v>
      </c>
      <c r="D854" s="51"/>
    </row>
    <row r="855" spans="1:4" x14ac:dyDescent="0.2">
      <c r="A855" s="92"/>
      <c r="B855" s="92"/>
      <c r="C855" s="51" t="s">
        <v>218</v>
      </c>
      <c r="D855" s="51"/>
    </row>
    <row r="856" spans="1:4" x14ac:dyDescent="0.2">
      <c r="A856" s="92"/>
      <c r="B856" s="92"/>
      <c r="C856" s="51" t="s">
        <v>219</v>
      </c>
      <c r="D856" s="51"/>
    </row>
    <row r="857" spans="1:4" x14ac:dyDescent="0.2">
      <c r="A857" s="92"/>
      <c r="B857" s="92"/>
      <c r="C857" s="51" t="s">
        <v>214</v>
      </c>
      <c r="D857" s="51"/>
    </row>
    <row r="858" spans="1:4" x14ac:dyDescent="0.2">
      <c r="A858" s="92"/>
      <c r="B858" s="92"/>
      <c r="C858" s="51" t="s">
        <v>217</v>
      </c>
      <c r="D858" s="51"/>
    </row>
    <row r="859" spans="1:4" x14ac:dyDescent="0.2">
      <c r="A859" s="92"/>
      <c r="B859" s="92"/>
      <c r="C859" s="51" t="s">
        <v>215</v>
      </c>
      <c r="D859" s="51"/>
    </row>
    <row r="860" spans="1:4" x14ac:dyDescent="0.2">
      <c r="A860" s="92"/>
      <c r="B860" s="92"/>
      <c r="C860" s="51" t="s">
        <v>216</v>
      </c>
      <c r="D860" s="51"/>
    </row>
    <row r="861" spans="1:4" x14ac:dyDescent="0.2">
      <c r="A861" s="92"/>
      <c r="B861" s="92"/>
      <c r="C861" s="51" t="s">
        <v>500</v>
      </c>
      <c r="D861" s="51"/>
    </row>
    <row r="862" spans="1:4" x14ac:dyDescent="0.2">
      <c r="A862" s="65" t="s">
        <v>40</v>
      </c>
      <c r="B862" s="65" t="s">
        <v>1</v>
      </c>
      <c r="C862" s="54" t="s">
        <v>221</v>
      </c>
      <c r="D862" s="54"/>
    </row>
    <row r="863" spans="1:4" x14ac:dyDescent="0.2">
      <c r="A863" s="66"/>
      <c r="B863" s="66"/>
      <c r="C863" s="54" t="s">
        <v>222</v>
      </c>
      <c r="D863" s="54"/>
    </row>
    <row r="864" spans="1:4" x14ac:dyDescent="0.2">
      <c r="A864" s="66"/>
      <c r="B864" s="66"/>
      <c r="C864" s="54" t="s">
        <v>223</v>
      </c>
      <c r="D864" s="54"/>
    </row>
    <row r="865" spans="1:4" x14ac:dyDescent="0.2">
      <c r="A865" s="66"/>
      <c r="B865" s="66"/>
      <c r="C865" s="54" t="s">
        <v>224</v>
      </c>
      <c r="D865" s="54"/>
    </row>
    <row r="866" spans="1:4" x14ac:dyDescent="0.2">
      <c r="A866" s="66"/>
      <c r="B866" s="66"/>
      <c r="C866" s="54" t="s">
        <v>225</v>
      </c>
      <c r="D866" s="54"/>
    </row>
    <row r="867" spans="1:4" x14ac:dyDescent="0.2">
      <c r="A867" s="66"/>
      <c r="B867" s="66"/>
      <c r="C867" s="54" t="s">
        <v>226</v>
      </c>
      <c r="D867" s="54"/>
    </row>
    <row r="868" spans="1:4" x14ac:dyDescent="0.2">
      <c r="A868" s="66"/>
      <c r="B868" s="66"/>
      <c r="C868" s="54" t="s">
        <v>227</v>
      </c>
      <c r="D868" s="54"/>
    </row>
    <row r="869" spans="1:4" x14ac:dyDescent="0.2">
      <c r="A869" s="66"/>
      <c r="B869" s="66"/>
      <c r="C869" s="54" t="s">
        <v>246</v>
      </c>
      <c r="D869" s="54"/>
    </row>
    <row r="870" spans="1:4" x14ac:dyDescent="0.2">
      <c r="A870" s="92" t="s">
        <v>32</v>
      </c>
      <c r="B870" s="92" t="s">
        <v>1</v>
      </c>
      <c r="C870" s="51" t="s">
        <v>221</v>
      </c>
      <c r="D870" s="51"/>
    </row>
    <row r="871" spans="1:4" x14ac:dyDescent="0.2">
      <c r="A871" s="92"/>
      <c r="B871" s="92"/>
      <c r="C871" s="51" t="s">
        <v>223</v>
      </c>
      <c r="D871" s="51"/>
    </row>
    <row r="872" spans="1:4" x14ac:dyDescent="0.2">
      <c r="A872" s="92"/>
      <c r="B872" s="92"/>
      <c r="C872" s="51" t="s">
        <v>225</v>
      </c>
      <c r="D872" s="51"/>
    </row>
    <row r="873" spans="1:4" x14ac:dyDescent="0.2">
      <c r="A873" s="92"/>
      <c r="B873" s="92"/>
      <c r="C873" s="51" t="s">
        <v>102</v>
      </c>
      <c r="D873" s="51"/>
    </row>
    <row r="874" spans="1:4" x14ac:dyDescent="0.2">
      <c r="A874" s="65" t="s">
        <v>33</v>
      </c>
      <c r="B874" s="65" t="s">
        <v>1</v>
      </c>
      <c r="C874" s="54" t="s">
        <v>228</v>
      </c>
      <c r="D874" s="54"/>
    </row>
    <row r="875" spans="1:4" x14ac:dyDescent="0.2">
      <c r="A875" s="66"/>
      <c r="B875" s="66"/>
      <c r="C875" s="54" t="s">
        <v>229</v>
      </c>
      <c r="D875" s="54"/>
    </row>
    <row r="876" spans="1:4" x14ac:dyDescent="0.2">
      <c r="A876" s="66"/>
      <c r="B876" s="66"/>
      <c r="C876" s="54" t="s">
        <v>230</v>
      </c>
      <c r="D876" s="54"/>
    </row>
    <row r="877" spans="1:4" x14ac:dyDescent="0.2">
      <c r="A877" s="66"/>
      <c r="B877" s="66"/>
      <c r="C877" s="54" t="s">
        <v>231</v>
      </c>
      <c r="D877" s="54"/>
    </row>
    <row r="878" spans="1:4" x14ac:dyDescent="0.2">
      <c r="A878" s="66"/>
      <c r="B878" s="66"/>
      <c r="C878" s="54" t="s">
        <v>601</v>
      </c>
      <c r="D878" s="54"/>
    </row>
    <row r="879" spans="1:4" x14ac:dyDescent="0.2">
      <c r="A879" s="66"/>
      <c r="B879" s="66"/>
      <c r="C879" s="54" t="s">
        <v>306</v>
      </c>
      <c r="D879" s="54"/>
    </row>
    <row r="880" spans="1:4" x14ac:dyDescent="0.2">
      <c r="A880" s="66"/>
      <c r="B880" s="66"/>
      <c r="C880" s="54" t="s">
        <v>307</v>
      </c>
      <c r="D880" s="54"/>
    </row>
    <row r="881" spans="1:5" x14ac:dyDescent="0.2">
      <c r="A881" s="66"/>
      <c r="B881" s="66"/>
      <c r="C881" s="54" t="s">
        <v>291</v>
      </c>
      <c r="D881" s="54"/>
    </row>
    <row r="882" spans="1:5" x14ac:dyDescent="0.2">
      <c r="A882" s="66"/>
      <c r="B882" s="66"/>
      <c r="C882" s="54" t="s">
        <v>763</v>
      </c>
      <c r="D882" s="54" t="s">
        <v>763</v>
      </c>
      <c r="E882" s="11" t="s">
        <v>1174</v>
      </c>
    </row>
    <row r="883" spans="1:5" x14ac:dyDescent="0.2">
      <c r="A883" s="67"/>
      <c r="B883" s="67"/>
      <c r="C883" s="54" t="s">
        <v>102</v>
      </c>
      <c r="D883" s="54"/>
    </row>
    <row r="884" spans="1:5" x14ac:dyDescent="0.2">
      <c r="A884" s="81" t="s">
        <v>454</v>
      </c>
      <c r="B884" s="81" t="s">
        <v>1</v>
      </c>
      <c r="C884" s="51" t="s">
        <v>73</v>
      </c>
      <c r="D884" s="51"/>
    </row>
    <row r="885" spans="1:5" x14ac:dyDescent="0.2">
      <c r="A885" s="82"/>
      <c r="B885" s="82"/>
      <c r="C885" s="51" t="s">
        <v>232</v>
      </c>
      <c r="D885" s="51"/>
    </row>
    <row r="886" spans="1:5" x14ac:dyDescent="0.2">
      <c r="A886" s="82"/>
      <c r="B886" s="82"/>
      <c r="C886" s="51" t="s">
        <v>455</v>
      </c>
      <c r="D886" s="51"/>
    </row>
    <row r="887" spans="1:5" x14ac:dyDescent="0.2">
      <c r="A887" s="82"/>
      <c r="B887" s="82"/>
      <c r="C887" s="51" t="s">
        <v>162</v>
      </c>
      <c r="D887" s="51"/>
    </row>
    <row r="888" spans="1:5" x14ac:dyDescent="0.2">
      <c r="A888" s="82"/>
      <c r="B888" s="82"/>
      <c r="C888" s="51" t="s">
        <v>928</v>
      </c>
      <c r="D888" s="51"/>
    </row>
    <row r="889" spans="1:5" x14ac:dyDescent="0.2">
      <c r="A889" s="82"/>
      <c r="B889" s="82"/>
      <c r="C889" s="51" t="s">
        <v>412</v>
      </c>
      <c r="D889" s="51" t="s">
        <v>413</v>
      </c>
    </row>
    <row r="890" spans="1:5" x14ac:dyDescent="0.2">
      <c r="A890" s="82"/>
      <c r="B890" s="82"/>
      <c r="C890" s="51" t="s">
        <v>233</v>
      </c>
      <c r="D890" s="51"/>
    </row>
    <row r="891" spans="1:5" x14ac:dyDescent="0.2">
      <c r="A891" s="65" t="s">
        <v>34</v>
      </c>
      <c r="B891" s="65" t="s">
        <v>1</v>
      </c>
      <c r="C891" s="54" t="s">
        <v>234</v>
      </c>
      <c r="D891" s="54"/>
    </row>
    <row r="892" spans="1:5" x14ac:dyDescent="0.2">
      <c r="A892" s="66"/>
      <c r="B892" s="66"/>
      <c r="C892" s="54" t="s">
        <v>235</v>
      </c>
      <c r="D892" s="54"/>
    </row>
    <row r="893" spans="1:5" x14ac:dyDescent="0.2">
      <c r="A893" s="66"/>
      <c r="B893" s="66"/>
      <c r="C893" s="54" t="s">
        <v>236</v>
      </c>
      <c r="D893" s="54"/>
    </row>
    <row r="894" spans="1:5" x14ac:dyDescent="0.2">
      <c r="A894" s="66"/>
      <c r="B894" s="66"/>
      <c r="C894" s="54" t="s">
        <v>237</v>
      </c>
      <c r="D894" s="54"/>
    </row>
    <row r="895" spans="1:5" x14ac:dyDescent="0.2">
      <c r="A895" s="66"/>
      <c r="B895" s="66"/>
      <c r="C895" s="54" t="s">
        <v>238</v>
      </c>
      <c r="D895" s="54"/>
    </row>
    <row r="896" spans="1:5" x14ac:dyDescent="0.2">
      <c r="A896" s="66"/>
      <c r="B896" s="66"/>
      <c r="C896" s="54" t="s">
        <v>102</v>
      </c>
      <c r="D896" s="54"/>
    </row>
    <row r="897" spans="1:4" x14ac:dyDescent="0.2">
      <c r="A897" s="81" t="s">
        <v>35</v>
      </c>
      <c r="B897" s="81" t="s">
        <v>1</v>
      </c>
      <c r="C897" s="51" t="s">
        <v>211</v>
      </c>
      <c r="D897" s="51"/>
    </row>
    <row r="898" spans="1:4" x14ac:dyDescent="0.2">
      <c r="A898" s="82"/>
      <c r="B898" s="82"/>
      <c r="C898" s="51" t="s">
        <v>212</v>
      </c>
      <c r="D898" s="51"/>
    </row>
    <row r="899" spans="1:4" x14ac:dyDescent="0.2">
      <c r="A899" s="82"/>
      <c r="B899" s="82"/>
      <c r="C899" s="51" t="s">
        <v>73</v>
      </c>
      <c r="D899" s="51"/>
    </row>
    <row r="900" spans="1:4" x14ac:dyDescent="0.2">
      <c r="A900" s="82"/>
      <c r="B900" s="82"/>
      <c r="C900" s="51" t="s">
        <v>102</v>
      </c>
      <c r="D900" s="51"/>
    </row>
    <row r="901" spans="1:4" x14ac:dyDescent="0.2">
      <c r="A901" s="65" t="s">
        <v>37</v>
      </c>
      <c r="B901" s="65" t="s">
        <v>1</v>
      </c>
      <c r="C901" s="54" t="s">
        <v>635</v>
      </c>
      <c r="D901" s="54"/>
    </row>
    <row r="902" spans="1:4" x14ac:dyDescent="0.2">
      <c r="A902" s="66"/>
      <c r="B902" s="66"/>
      <c r="C902" s="54" t="s">
        <v>636</v>
      </c>
      <c r="D902" s="54"/>
    </row>
    <row r="903" spans="1:4" x14ac:dyDescent="0.2">
      <c r="A903" s="66"/>
      <c r="B903" s="66"/>
      <c r="C903" s="54" t="s">
        <v>72</v>
      </c>
      <c r="D903" s="54"/>
    </row>
    <row r="904" spans="1:4" x14ac:dyDescent="0.2">
      <c r="A904" s="66"/>
      <c r="B904" s="66"/>
      <c r="C904" s="54" t="s">
        <v>637</v>
      </c>
      <c r="D904" s="54"/>
    </row>
    <row r="905" spans="1:4" x14ac:dyDescent="0.2">
      <c r="A905" s="66"/>
      <c r="B905" s="66"/>
      <c r="C905" s="54" t="s">
        <v>638</v>
      </c>
      <c r="D905" s="54"/>
    </row>
    <row r="906" spans="1:4" x14ac:dyDescent="0.2">
      <c r="A906" s="91" t="s">
        <v>39</v>
      </c>
      <c r="B906" s="91" t="s">
        <v>1</v>
      </c>
      <c r="C906" s="57" t="s">
        <v>239</v>
      </c>
      <c r="D906" s="57"/>
    </row>
    <row r="907" spans="1:4" x14ac:dyDescent="0.2">
      <c r="A907" s="92"/>
      <c r="B907" s="92"/>
      <c r="C907" s="57" t="s">
        <v>240</v>
      </c>
      <c r="D907" s="57"/>
    </row>
    <row r="908" spans="1:4" x14ac:dyDescent="0.2">
      <c r="A908" s="92"/>
      <c r="B908" s="92"/>
      <c r="C908" s="51" t="s">
        <v>654</v>
      </c>
      <c r="D908" s="51"/>
    </row>
    <row r="909" spans="1:4" x14ac:dyDescent="0.2">
      <c r="A909" s="92"/>
      <c r="B909" s="92"/>
      <c r="C909" s="51" t="s">
        <v>655</v>
      </c>
      <c r="D909" s="51"/>
    </row>
    <row r="910" spans="1:4" x14ac:dyDescent="0.2">
      <c r="A910" s="92"/>
      <c r="B910" s="92"/>
      <c r="C910" s="51" t="s">
        <v>656</v>
      </c>
      <c r="D910" s="51"/>
    </row>
    <row r="911" spans="1:4" x14ac:dyDescent="0.2">
      <c r="A911" s="92"/>
      <c r="B911" s="92"/>
      <c r="C911" s="51" t="s">
        <v>657</v>
      </c>
      <c r="D911" s="51"/>
    </row>
    <row r="912" spans="1:4" x14ac:dyDescent="0.2">
      <c r="A912" s="87" t="s">
        <v>41</v>
      </c>
      <c r="B912" s="87" t="s">
        <v>1</v>
      </c>
      <c r="C912" s="59" t="s">
        <v>221</v>
      </c>
      <c r="D912" s="59"/>
    </row>
    <row r="913" spans="1:5" x14ac:dyDescent="0.2">
      <c r="A913" s="69"/>
      <c r="B913" s="69"/>
      <c r="C913" s="59" t="s">
        <v>222</v>
      </c>
      <c r="D913" s="59"/>
    </row>
    <row r="914" spans="1:5" x14ac:dyDescent="0.2">
      <c r="A914" s="69"/>
      <c r="B914" s="69"/>
      <c r="C914" s="54" t="s">
        <v>223</v>
      </c>
      <c r="D914" s="54"/>
    </row>
    <row r="915" spans="1:5" x14ac:dyDescent="0.2">
      <c r="A915" s="69"/>
      <c r="B915" s="69"/>
      <c r="C915" s="54" t="s">
        <v>224</v>
      </c>
      <c r="D915" s="54"/>
    </row>
    <row r="916" spans="1:5" x14ac:dyDescent="0.2">
      <c r="A916" s="69"/>
      <c r="B916" s="69"/>
      <c r="C916" s="54" t="s">
        <v>225</v>
      </c>
      <c r="D916" s="54"/>
    </row>
    <row r="917" spans="1:5" x14ac:dyDescent="0.2">
      <c r="A917" s="69"/>
      <c r="B917" s="69"/>
      <c r="C917" s="54" t="s">
        <v>226</v>
      </c>
      <c r="D917" s="54"/>
    </row>
    <row r="918" spans="1:5" x14ac:dyDescent="0.2">
      <c r="A918" s="69"/>
      <c r="B918" s="69"/>
      <c r="C918" s="59" t="s">
        <v>227</v>
      </c>
      <c r="D918" s="59"/>
    </row>
    <row r="919" spans="1:5" x14ac:dyDescent="0.2">
      <c r="A919" s="69"/>
      <c r="B919" s="69"/>
      <c r="C919" s="59" t="s">
        <v>246</v>
      </c>
      <c r="D919" s="59"/>
    </row>
    <row r="920" spans="1:5" ht="15" x14ac:dyDescent="0.25">
      <c r="A920" s="91" t="s">
        <v>42</v>
      </c>
      <c r="B920" s="91" t="s">
        <v>1</v>
      </c>
      <c r="C920" s="57" t="s">
        <v>604</v>
      </c>
      <c r="D920" s="57"/>
      <c r="E920" s="58"/>
    </row>
    <row r="921" spans="1:5" ht="15" x14ac:dyDescent="0.25">
      <c r="A921" s="92"/>
      <c r="B921" s="92"/>
      <c r="C921" s="57" t="s">
        <v>642</v>
      </c>
      <c r="D921" s="57"/>
      <c r="E921" s="58"/>
    </row>
    <row r="922" spans="1:5" ht="15" x14ac:dyDescent="0.25">
      <c r="A922" s="92"/>
      <c r="B922" s="92"/>
      <c r="C922" s="51" t="s">
        <v>643</v>
      </c>
      <c r="D922" s="51"/>
      <c r="E922" s="58"/>
    </row>
    <row r="923" spans="1:5" ht="15" x14ac:dyDescent="0.25">
      <c r="A923" s="92"/>
      <c r="B923" s="92"/>
      <c r="C923" s="51" t="s">
        <v>644</v>
      </c>
      <c r="D923" s="51"/>
      <c r="E923" s="58"/>
    </row>
    <row r="924" spans="1:5" ht="15" x14ac:dyDescent="0.25">
      <c r="A924" s="92"/>
      <c r="B924" s="92"/>
      <c r="C924" s="51" t="s">
        <v>605</v>
      </c>
      <c r="D924" s="51"/>
      <c r="E924" s="58"/>
    </row>
    <row r="925" spans="1:5" x14ac:dyDescent="0.2">
      <c r="A925" s="92"/>
      <c r="B925" s="92"/>
      <c r="C925" s="51" t="s">
        <v>102</v>
      </c>
      <c r="D925" s="51"/>
    </row>
    <row r="926" spans="1:5" x14ac:dyDescent="0.2">
      <c r="A926" s="87" t="s">
        <v>661</v>
      </c>
      <c r="B926" s="87" t="s">
        <v>1</v>
      </c>
      <c r="C926" s="54" t="s">
        <v>922</v>
      </c>
      <c r="D926" s="54"/>
    </row>
    <row r="927" spans="1:5" x14ac:dyDescent="0.2">
      <c r="A927" s="69"/>
      <c r="B927" s="69"/>
      <c r="C927" s="54" t="s">
        <v>666</v>
      </c>
      <c r="D927" s="54"/>
    </row>
    <row r="928" spans="1:5" x14ac:dyDescent="0.2">
      <c r="A928" s="69"/>
      <c r="B928" s="69"/>
      <c r="C928" s="54" t="s">
        <v>665</v>
      </c>
      <c r="D928" s="54"/>
    </row>
    <row r="929" spans="1:5" x14ac:dyDescent="0.2">
      <c r="A929" s="88" t="s">
        <v>43</v>
      </c>
      <c r="B929" s="88" t="s">
        <v>1</v>
      </c>
      <c r="C929" s="57" t="s">
        <v>312</v>
      </c>
      <c r="D929" s="57"/>
    </row>
    <row r="930" spans="1:5" x14ac:dyDescent="0.2">
      <c r="A930" s="89"/>
      <c r="B930" s="89"/>
      <c r="C930" s="57" t="s">
        <v>229</v>
      </c>
      <c r="D930" s="57"/>
    </row>
    <row r="931" spans="1:5" x14ac:dyDescent="0.2">
      <c r="A931" s="89"/>
      <c r="B931" s="89"/>
      <c r="C931" s="51" t="s">
        <v>228</v>
      </c>
      <c r="D931" s="51"/>
    </row>
    <row r="932" spans="1:5" x14ac:dyDescent="0.2">
      <c r="A932" s="89"/>
      <c r="B932" s="89"/>
      <c r="C932" s="51" t="s">
        <v>230</v>
      </c>
      <c r="D932" s="51"/>
    </row>
    <row r="933" spans="1:5" x14ac:dyDescent="0.2">
      <c r="A933" s="89"/>
      <c r="B933" s="89"/>
      <c r="C933" s="51" t="s">
        <v>102</v>
      </c>
      <c r="D933" s="51"/>
    </row>
    <row r="934" spans="1:5" x14ac:dyDescent="0.2">
      <c r="A934" s="95" t="s">
        <v>44</v>
      </c>
      <c r="B934" s="95" t="s">
        <v>1</v>
      </c>
      <c r="C934" s="59" t="s">
        <v>228</v>
      </c>
      <c r="D934" s="59"/>
    </row>
    <row r="935" spans="1:5" x14ac:dyDescent="0.2">
      <c r="A935" s="96"/>
      <c r="B935" s="96"/>
      <c r="C935" s="59" t="s">
        <v>229</v>
      </c>
      <c r="D935" s="59"/>
    </row>
    <row r="936" spans="1:5" x14ac:dyDescent="0.2">
      <c r="A936" s="96"/>
      <c r="B936" s="96"/>
      <c r="C936" s="54" t="s">
        <v>230</v>
      </c>
      <c r="D936" s="54"/>
    </row>
    <row r="937" spans="1:5" x14ac:dyDescent="0.2">
      <c r="A937" s="96"/>
      <c r="B937" s="96"/>
      <c r="C937" s="54" t="s">
        <v>231</v>
      </c>
      <c r="D937" s="54"/>
    </row>
    <row r="938" spans="1:5" x14ac:dyDescent="0.2">
      <c r="A938" s="96"/>
      <c r="B938" s="96"/>
      <c r="C938" s="54" t="s">
        <v>290</v>
      </c>
      <c r="D938" s="54"/>
    </row>
    <row r="939" spans="1:5" x14ac:dyDescent="0.2">
      <c r="A939" s="96"/>
      <c r="B939" s="96"/>
      <c r="C939" s="59" t="s">
        <v>290</v>
      </c>
      <c r="D939" s="59"/>
    </row>
    <row r="940" spans="1:5" x14ac:dyDescent="0.2">
      <c r="A940" s="96"/>
      <c r="B940" s="96"/>
      <c r="C940" s="59" t="s">
        <v>306</v>
      </c>
      <c r="D940" s="59"/>
    </row>
    <row r="941" spans="1:5" x14ac:dyDescent="0.2">
      <c r="A941" s="96"/>
      <c r="B941" s="96"/>
      <c r="C941" s="54" t="s">
        <v>307</v>
      </c>
      <c r="D941" s="54"/>
    </row>
    <row r="942" spans="1:5" x14ac:dyDescent="0.2">
      <c r="A942" s="96"/>
      <c r="B942" s="96"/>
      <c r="C942" s="59" t="s">
        <v>291</v>
      </c>
      <c r="D942" s="59"/>
    </row>
    <row r="943" spans="1:5" x14ac:dyDescent="0.2">
      <c r="A943" s="96"/>
      <c r="B943" s="96"/>
      <c r="C943" s="59" t="s">
        <v>312</v>
      </c>
      <c r="D943" s="59"/>
    </row>
    <row r="944" spans="1:5" x14ac:dyDescent="0.2">
      <c r="A944" s="96"/>
      <c r="B944" s="96"/>
      <c r="C944" s="54" t="s">
        <v>764</v>
      </c>
      <c r="D944" s="54" t="s">
        <v>764</v>
      </c>
      <c r="E944" s="11" t="s">
        <v>1174</v>
      </c>
    </row>
    <row r="945" spans="1:4" x14ac:dyDescent="0.2">
      <c r="A945" s="121"/>
      <c r="B945" s="121"/>
      <c r="C945" s="54" t="s">
        <v>102</v>
      </c>
      <c r="D945" s="54"/>
    </row>
    <row r="946" spans="1:4" ht="14.25" customHeight="1" x14ac:dyDescent="0.2">
      <c r="A946" s="88" t="s">
        <v>457</v>
      </c>
      <c r="B946" s="88" t="s">
        <v>1</v>
      </c>
      <c r="C946" s="57" t="s">
        <v>462</v>
      </c>
      <c r="D946" s="57"/>
    </row>
    <row r="947" spans="1:4" x14ac:dyDescent="0.2">
      <c r="A947" s="89"/>
      <c r="B947" s="89"/>
      <c r="C947" s="57" t="s">
        <v>463</v>
      </c>
      <c r="D947" s="57"/>
    </row>
    <row r="948" spans="1:4" x14ac:dyDescent="0.2">
      <c r="A948" s="89"/>
      <c r="B948" s="89"/>
      <c r="C948" s="51" t="s">
        <v>464</v>
      </c>
      <c r="D948" s="51"/>
    </row>
    <row r="949" spans="1:4" x14ac:dyDescent="0.2">
      <c r="A949" s="89"/>
      <c r="B949" s="89"/>
      <c r="C949" s="51" t="s">
        <v>466</v>
      </c>
      <c r="D949" s="51"/>
    </row>
    <row r="950" spans="1:4" x14ac:dyDescent="0.2">
      <c r="A950" s="89"/>
      <c r="B950" s="89"/>
      <c r="C950" s="51" t="s">
        <v>461</v>
      </c>
      <c r="D950" s="51"/>
    </row>
    <row r="951" spans="1:4" x14ac:dyDescent="0.2">
      <c r="A951" s="89"/>
      <c r="B951" s="89"/>
      <c r="C951" s="57" t="s">
        <v>460</v>
      </c>
      <c r="D951" s="57"/>
    </row>
    <row r="952" spans="1:4" x14ac:dyDescent="0.2">
      <c r="A952" s="89"/>
      <c r="B952" s="89"/>
      <c r="C952" s="57" t="s">
        <v>312</v>
      </c>
      <c r="D952" s="57"/>
    </row>
    <row r="953" spans="1:4" x14ac:dyDescent="0.2">
      <c r="A953" s="89"/>
      <c r="B953" s="89"/>
      <c r="C953" s="51" t="s">
        <v>469</v>
      </c>
      <c r="D953" s="51" t="s">
        <v>618</v>
      </c>
    </row>
    <row r="954" spans="1:4" x14ac:dyDescent="0.2">
      <c r="A954" s="89"/>
      <c r="B954" s="89"/>
      <c r="C954" s="51" t="s">
        <v>412</v>
      </c>
      <c r="D954" s="51" t="s">
        <v>413</v>
      </c>
    </row>
    <row r="955" spans="1:4" x14ac:dyDescent="0.2">
      <c r="A955" s="89"/>
      <c r="B955" s="89"/>
      <c r="C955" s="51" t="s">
        <v>102</v>
      </c>
      <c r="D955" s="51"/>
    </row>
    <row r="956" spans="1:4" x14ac:dyDescent="0.2">
      <c r="A956" s="95" t="s">
        <v>45</v>
      </c>
      <c r="B956" s="95" t="s">
        <v>1</v>
      </c>
      <c r="C956" s="54" t="s">
        <v>744</v>
      </c>
      <c r="D956" s="54"/>
    </row>
    <row r="957" spans="1:4" x14ac:dyDescent="0.2">
      <c r="A957" s="96"/>
      <c r="B957" s="96"/>
      <c r="C957" s="54" t="s">
        <v>743</v>
      </c>
      <c r="D957" s="54"/>
    </row>
    <row r="958" spans="1:4" x14ac:dyDescent="0.2">
      <c r="A958" s="96"/>
      <c r="B958" s="96"/>
      <c r="C958" s="54" t="s">
        <v>242</v>
      </c>
      <c r="D958" s="54"/>
    </row>
    <row r="959" spans="1:4" x14ac:dyDescent="0.2">
      <c r="A959" s="96"/>
      <c r="B959" s="96"/>
      <c r="C959" s="54" t="s">
        <v>281</v>
      </c>
      <c r="D959" s="54"/>
    </row>
    <row r="960" spans="1:4" x14ac:dyDescent="0.2">
      <c r="A960" s="96"/>
      <c r="B960" s="96"/>
      <c r="C960" s="54" t="s">
        <v>280</v>
      </c>
      <c r="D960" s="54"/>
    </row>
    <row r="961" spans="1:5" x14ac:dyDescent="0.2">
      <c r="A961" s="96"/>
      <c r="B961" s="96"/>
      <c r="C961" s="54" t="s">
        <v>241</v>
      </c>
      <c r="D961" s="54"/>
    </row>
    <row r="962" spans="1:5" x14ac:dyDescent="0.2">
      <c r="A962" s="96"/>
      <c r="B962" s="96"/>
      <c r="C962" s="54" t="s">
        <v>920</v>
      </c>
      <c r="D962" s="54"/>
    </row>
    <row r="963" spans="1:5" x14ac:dyDescent="0.2">
      <c r="A963" s="96"/>
      <c r="B963" s="96"/>
      <c r="C963" s="54" t="s">
        <v>1136</v>
      </c>
      <c r="D963" s="54"/>
      <c r="E963" s="11" t="s">
        <v>1174</v>
      </c>
    </row>
    <row r="964" spans="1:5" x14ac:dyDescent="0.2">
      <c r="A964" s="97" t="s">
        <v>47</v>
      </c>
      <c r="B964" s="88" t="s">
        <v>1</v>
      </c>
      <c r="C964" s="51" t="s">
        <v>635</v>
      </c>
      <c r="D964" s="51"/>
    </row>
    <row r="965" spans="1:5" x14ac:dyDescent="0.2">
      <c r="A965" s="98"/>
      <c r="B965" s="89"/>
      <c r="C965" s="51" t="s">
        <v>636</v>
      </c>
      <c r="D965" s="51"/>
    </row>
    <row r="966" spans="1:5" x14ac:dyDescent="0.2">
      <c r="A966" s="98"/>
      <c r="B966" s="89"/>
      <c r="C966" s="51" t="s">
        <v>72</v>
      </c>
      <c r="D966" s="51"/>
    </row>
    <row r="967" spans="1:5" x14ac:dyDescent="0.2">
      <c r="A967" s="98"/>
      <c r="B967" s="89"/>
      <c r="C967" s="51" t="s">
        <v>637</v>
      </c>
      <c r="D967" s="51"/>
    </row>
    <row r="968" spans="1:5" x14ac:dyDescent="0.2">
      <c r="A968" s="98"/>
      <c r="B968" s="89"/>
      <c r="C968" s="51" t="s">
        <v>638</v>
      </c>
      <c r="D968" s="51"/>
    </row>
    <row r="969" spans="1:5" x14ac:dyDescent="0.2">
      <c r="A969" s="98"/>
      <c r="B969" s="89"/>
      <c r="C969" s="51" t="s">
        <v>951</v>
      </c>
      <c r="D969" s="51"/>
      <c r="E969" s="11" t="s">
        <v>1174</v>
      </c>
    </row>
    <row r="970" spans="1:5" x14ac:dyDescent="0.2">
      <c r="A970" s="99" t="s">
        <v>48</v>
      </c>
      <c r="B970" s="95" t="s">
        <v>1</v>
      </c>
      <c r="C970" s="54" t="s">
        <v>465</v>
      </c>
      <c r="D970" s="54"/>
    </row>
    <row r="971" spans="1:5" x14ac:dyDescent="0.2">
      <c r="A971" s="100"/>
      <c r="B971" s="96"/>
      <c r="C971" s="54" t="s">
        <v>621</v>
      </c>
      <c r="D971" s="54"/>
    </row>
    <row r="972" spans="1:5" x14ac:dyDescent="0.2">
      <c r="A972" s="100"/>
      <c r="B972" s="96"/>
      <c r="C972" s="54" t="s">
        <v>243</v>
      </c>
      <c r="D972" s="54"/>
    </row>
    <row r="973" spans="1:5" x14ac:dyDescent="0.2">
      <c r="A973" s="100"/>
      <c r="B973" s="96"/>
      <c r="C973" s="54" t="s">
        <v>244</v>
      </c>
      <c r="D973" s="54"/>
    </row>
    <row r="974" spans="1:5" x14ac:dyDescent="0.2">
      <c r="A974" s="100"/>
      <c r="B974" s="96"/>
      <c r="C974" s="54" t="s">
        <v>622</v>
      </c>
      <c r="D974" s="54"/>
    </row>
    <row r="975" spans="1:5" x14ac:dyDescent="0.2">
      <c r="A975" s="100"/>
      <c r="B975" s="96"/>
      <c r="C975" s="54" t="s">
        <v>245</v>
      </c>
      <c r="D975" s="54"/>
    </row>
    <row r="976" spans="1:5" x14ac:dyDescent="0.2">
      <c r="A976" s="122"/>
      <c r="B976" s="121"/>
      <c r="C976" s="54" t="s">
        <v>102</v>
      </c>
      <c r="D976" s="54"/>
    </row>
    <row r="977" spans="1:5" x14ac:dyDescent="0.2">
      <c r="A977" s="88" t="s">
        <v>456</v>
      </c>
      <c r="B977" s="88" t="s">
        <v>1</v>
      </c>
      <c r="C977" s="51" t="s">
        <v>347</v>
      </c>
      <c r="D977" s="51"/>
      <c r="E977" s="11" t="s">
        <v>1175</v>
      </c>
    </row>
    <row r="978" spans="1:5" x14ac:dyDescent="0.2">
      <c r="A978" s="89"/>
      <c r="B978" s="89"/>
      <c r="C978" s="51" t="s">
        <v>348</v>
      </c>
      <c r="D978" s="51"/>
    </row>
    <row r="979" spans="1:5" x14ac:dyDescent="0.2">
      <c r="A979" s="89"/>
      <c r="B979" s="89"/>
      <c r="C979" s="51" t="s">
        <v>349</v>
      </c>
      <c r="D979" s="51"/>
    </row>
    <row r="980" spans="1:5" x14ac:dyDescent="0.2">
      <c r="A980" s="89"/>
      <c r="B980" s="89"/>
      <c r="C980" s="51" t="s">
        <v>350</v>
      </c>
      <c r="D980" s="51"/>
    </row>
    <row r="981" spans="1:5" x14ac:dyDescent="0.2">
      <c r="A981" s="89"/>
      <c r="B981" s="89"/>
      <c r="C981" s="51" t="s">
        <v>351</v>
      </c>
      <c r="D981" s="51"/>
    </row>
    <row r="982" spans="1:5" x14ac:dyDescent="0.2">
      <c r="A982" s="89"/>
      <c r="B982" s="89"/>
      <c r="C982" s="51" t="s">
        <v>352</v>
      </c>
      <c r="D982" s="51"/>
    </row>
    <row r="983" spans="1:5" x14ac:dyDescent="0.2">
      <c r="A983" s="89"/>
      <c r="B983" s="89"/>
      <c r="C983" s="51" t="s">
        <v>396</v>
      </c>
      <c r="D983" s="51"/>
    </row>
    <row r="984" spans="1:5" x14ac:dyDescent="0.2">
      <c r="A984" s="89"/>
      <c r="B984" s="89"/>
      <c r="C984" s="51" t="s">
        <v>397</v>
      </c>
      <c r="D984" s="51"/>
    </row>
    <row r="985" spans="1:5" x14ac:dyDescent="0.2">
      <c r="A985" s="89"/>
      <c r="B985" s="89"/>
      <c r="C985" s="51" t="s">
        <v>1120</v>
      </c>
      <c r="D985" s="51" t="s">
        <v>1143</v>
      </c>
      <c r="E985" s="11" t="s">
        <v>1174</v>
      </c>
    </row>
    <row r="986" spans="1:5" x14ac:dyDescent="0.2">
      <c r="A986" s="99" t="s">
        <v>49</v>
      </c>
      <c r="B986" s="95" t="s">
        <v>1</v>
      </c>
      <c r="C986" s="54" t="s">
        <v>239</v>
      </c>
      <c r="D986" s="54"/>
    </row>
    <row r="987" spans="1:5" x14ac:dyDescent="0.2">
      <c r="A987" s="100"/>
      <c r="B987" s="96"/>
      <c r="C987" s="54" t="s">
        <v>240</v>
      </c>
      <c r="D987" s="54"/>
    </row>
    <row r="988" spans="1:5" x14ac:dyDescent="0.2">
      <c r="A988" s="100"/>
      <c r="B988" s="96"/>
      <c r="C988" s="54" t="s">
        <v>639</v>
      </c>
      <c r="D988" s="54"/>
    </row>
    <row r="989" spans="1:5" x14ac:dyDescent="0.2">
      <c r="A989" s="100"/>
      <c r="B989" s="96"/>
      <c r="C989" s="54" t="s">
        <v>640</v>
      </c>
      <c r="D989" s="54"/>
    </row>
    <row r="990" spans="1:5" x14ac:dyDescent="0.2">
      <c r="A990" s="100"/>
      <c r="B990" s="96"/>
      <c r="C990" s="54" t="s">
        <v>641</v>
      </c>
      <c r="D990" s="54"/>
    </row>
    <row r="991" spans="1:5" x14ac:dyDescent="0.2">
      <c r="A991" s="100"/>
      <c r="B991" s="96"/>
      <c r="C991" s="54" t="s">
        <v>662</v>
      </c>
      <c r="D991" s="54"/>
    </row>
    <row r="992" spans="1:5" x14ac:dyDescent="0.2">
      <c r="A992" s="88" t="s">
        <v>50</v>
      </c>
      <c r="B992" s="88" t="s">
        <v>1</v>
      </c>
      <c r="C992" s="51" t="s">
        <v>229</v>
      </c>
      <c r="D992" s="51"/>
    </row>
    <row r="993" spans="1:5" x14ac:dyDescent="0.2">
      <c r="A993" s="89"/>
      <c r="B993" s="89"/>
      <c r="C993" s="51" t="s">
        <v>228</v>
      </c>
      <c r="D993" s="51"/>
    </row>
    <row r="994" spans="1:5" x14ac:dyDescent="0.2">
      <c r="A994" s="89"/>
      <c r="B994" s="89"/>
      <c r="C994" s="51" t="s">
        <v>246</v>
      </c>
      <c r="D994" s="51"/>
    </row>
    <row r="995" spans="1:5" x14ac:dyDescent="0.2">
      <c r="A995" s="89"/>
      <c r="B995" s="89"/>
      <c r="C995" s="51" t="s">
        <v>230</v>
      </c>
      <c r="D995" s="51"/>
    </row>
    <row r="996" spans="1:5" x14ac:dyDescent="0.2">
      <c r="A996" s="89"/>
      <c r="B996" s="89"/>
      <c r="C996" s="51" t="s">
        <v>247</v>
      </c>
      <c r="D996" s="51" t="s">
        <v>678</v>
      </c>
    </row>
    <row r="997" spans="1:5" x14ac:dyDescent="0.2">
      <c r="A997" s="89"/>
      <c r="B997" s="89"/>
      <c r="C997" s="51" t="s">
        <v>102</v>
      </c>
      <c r="D997" s="51"/>
    </row>
    <row r="998" spans="1:5" x14ac:dyDescent="0.2">
      <c r="A998" s="95" t="s">
        <v>51</v>
      </c>
      <c r="B998" s="95" t="s">
        <v>1</v>
      </c>
      <c r="C998" s="54" t="s">
        <v>728</v>
      </c>
      <c r="D998" s="54"/>
      <c r="E998" s="11" t="s">
        <v>1175</v>
      </c>
    </row>
    <row r="999" spans="1:5" x14ac:dyDescent="0.2">
      <c r="A999" s="96"/>
      <c r="B999" s="96"/>
      <c r="C999" s="54" t="s">
        <v>729</v>
      </c>
      <c r="D999" s="54"/>
    </row>
    <row r="1000" spans="1:5" x14ac:dyDescent="0.2">
      <c r="A1000" s="88" t="s">
        <v>52</v>
      </c>
      <c r="B1000" s="88" t="s">
        <v>1</v>
      </c>
      <c r="C1000" s="51" t="s">
        <v>687</v>
      </c>
      <c r="D1000" s="51"/>
    </row>
    <row r="1001" spans="1:5" x14ac:dyDescent="0.2">
      <c r="A1001" s="89"/>
      <c r="B1001" s="89"/>
      <c r="C1001" s="51" t="s">
        <v>688</v>
      </c>
      <c r="D1001" s="51"/>
    </row>
    <row r="1002" spans="1:5" x14ac:dyDescent="0.2">
      <c r="A1002" s="89"/>
      <c r="B1002" s="89"/>
      <c r="C1002" s="51" t="s">
        <v>689</v>
      </c>
      <c r="D1002" s="51"/>
    </row>
    <row r="1003" spans="1:5" x14ac:dyDescent="0.2">
      <c r="A1003" s="89"/>
      <c r="B1003" s="89"/>
      <c r="C1003" s="51" t="s">
        <v>1172</v>
      </c>
      <c r="D1003" s="51"/>
      <c r="E1003" s="11" t="s">
        <v>1174</v>
      </c>
    </row>
    <row r="1004" spans="1:5" x14ac:dyDescent="0.2">
      <c r="A1004" s="89"/>
      <c r="B1004" s="89"/>
      <c r="C1004" s="51" t="s">
        <v>690</v>
      </c>
      <c r="D1004" s="51"/>
    </row>
    <row r="1005" spans="1:5" x14ac:dyDescent="0.2">
      <c r="A1005" s="89"/>
      <c r="B1005" s="89"/>
      <c r="C1005" s="51" t="s">
        <v>691</v>
      </c>
      <c r="D1005" s="51"/>
    </row>
    <row r="1006" spans="1:5" x14ac:dyDescent="0.2">
      <c r="A1006" s="89"/>
      <c r="B1006" s="89"/>
      <c r="C1006" s="51" t="s">
        <v>1171</v>
      </c>
      <c r="D1006" s="51"/>
      <c r="E1006" s="11" t="s">
        <v>1174</v>
      </c>
    </row>
    <row r="1007" spans="1:5" x14ac:dyDescent="0.2">
      <c r="A1007" s="89"/>
      <c r="B1007" s="89"/>
      <c r="C1007" s="51" t="s">
        <v>692</v>
      </c>
      <c r="D1007" s="51"/>
    </row>
    <row r="1008" spans="1:5" x14ac:dyDescent="0.2">
      <c r="A1008" s="89"/>
      <c r="B1008" s="89"/>
      <c r="C1008" s="51" t="s">
        <v>693</v>
      </c>
      <c r="D1008" s="51"/>
    </row>
    <row r="1009" spans="1:4" x14ac:dyDescent="0.2">
      <c r="A1009" s="89"/>
      <c r="B1009" s="89"/>
      <c r="C1009" s="51" t="s">
        <v>694</v>
      </c>
      <c r="D1009" s="51"/>
    </row>
    <row r="1010" spans="1:4" x14ac:dyDescent="0.2">
      <c r="A1010" s="89"/>
      <c r="B1010" s="89"/>
      <c r="C1010" s="51" t="s">
        <v>695</v>
      </c>
      <c r="D1010" s="51"/>
    </row>
    <row r="1011" spans="1:4" x14ac:dyDescent="0.2">
      <c r="A1011" s="89"/>
      <c r="B1011" s="89"/>
      <c r="C1011" s="51" t="s">
        <v>696</v>
      </c>
      <c r="D1011" s="51"/>
    </row>
    <row r="1012" spans="1:4" x14ac:dyDescent="0.2">
      <c r="A1012" s="89"/>
      <c r="B1012" s="89"/>
      <c r="C1012" s="51" t="s">
        <v>1173</v>
      </c>
      <c r="D1012" s="51"/>
    </row>
    <row r="1013" spans="1:4" x14ac:dyDescent="0.2">
      <c r="A1013" s="89"/>
      <c r="B1013" s="89"/>
      <c r="C1013" s="51" t="s">
        <v>697</v>
      </c>
      <c r="D1013" s="51"/>
    </row>
    <row r="1014" spans="1:4" x14ac:dyDescent="0.2">
      <c r="A1014" s="89"/>
      <c r="B1014" s="89"/>
      <c r="C1014" s="51" t="s">
        <v>698</v>
      </c>
      <c r="D1014" s="51"/>
    </row>
    <row r="1015" spans="1:4" x14ac:dyDescent="0.2">
      <c r="A1015" s="89"/>
      <c r="B1015" s="89"/>
      <c r="C1015" s="51" t="s">
        <v>699</v>
      </c>
      <c r="D1015" s="51"/>
    </row>
    <row r="1016" spans="1:4" x14ac:dyDescent="0.2">
      <c r="A1016" s="89"/>
      <c r="B1016" s="89"/>
      <c r="C1016" s="51" t="s">
        <v>700</v>
      </c>
      <c r="D1016" s="51"/>
    </row>
    <row r="1017" spans="1:4" x14ac:dyDescent="0.2">
      <c r="A1017" s="89"/>
      <c r="B1017" s="89"/>
      <c r="C1017" s="51" t="s">
        <v>701</v>
      </c>
      <c r="D1017" s="51"/>
    </row>
    <row r="1018" spans="1:4" x14ac:dyDescent="0.2">
      <c r="A1018" s="89"/>
      <c r="B1018" s="89"/>
      <c r="C1018" s="51" t="s">
        <v>702</v>
      </c>
      <c r="D1018" s="51"/>
    </row>
    <row r="1019" spans="1:4" x14ac:dyDescent="0.2">
      <c r="A1019" s="89"/>
      <c r="B1019" s="89"/>
      <c r="C1019" s="51" t="s">
        <v>703</v>
      </c>
      <c r="D1019" s="51"/>
    </row>
    <row r="1020" spans="1:4" x14ac:dyDescent="0.2">
      <c r="A1020" s="89"/>
      <c r="B1020" s="89"/>
      <c r="C1020" s="51" t="s">
        <v>704</v>
      </c>
      <c r="D1020" s="51"/>
    </row>
    <row r="1021" spans="1:4" x14ac:dyDescent="0.2">
      <c r="A1021" s="89"/>
      <c r="B1021" s="89"/>
      <c r="C1021" s="51" t="s">
        <v>705</v>
      </c>
      <c r="D1021" s="51"/>
    </row>
    <row r="1022" spans="1:4" x14ac:dyDescent="0.2">
      <c r="A1022" s="89"/>
      <c r="B1022" s="89"/>
      <c r="C1022" s="51" t="s">
        <v>913</v>
      </c>
      <c r="D1022" s="51"/>
    </row>
    <row r="1023" spans="1:4" x14ac:dyDescent="0.2">
      <c r="A1023" s="89"/>
      <c r="B1023" s="89"/>
      <c r="C1023" s="51" t="s">
        <v>706</v>
      </c>
      <c r="D1023" s="51"/>
    </row>
    <row r="1024" spans="1:4" x14ac:dyDescent="0.2">
      <c r="A1024" s="89"/>
      <c r="B1024" s="89"/>
      <c r="C1024" s="51" t="s">
        <v>707</v>
      </c>
      <c r="D1024" s="51"/>
    </row>
    <row r="1025" spans="1:5" x14ac:dyDescent="0.2">
      <c r="A1025" s="89"/>
      <c r="B1025" s="89"/>
      <c r="C1025" s="51" t="s">
        <v>708</v>
      </c>
      <c r="D1025" s="51"/>
    </row>
    <row r="1026" spans="1:5" x14ac:dyDescent="0.2">
      <c r="A1026" s="89"/>
      <c r="B1026" s="89"/>
      <c r="C1026" s="51" t="s">
        <v>709</v>
      </c>
      <c r="D1026" s="51"/>
    </row>
    <row r="1027" spans="1:5" x14ac:dyDescent="0.2">
      <c r="A1027" s="89"/>
      <c r="B1027" s="89"/>
      <c r="C1027" s="51" t="s">
        <v>710</v>
      </c>
      <c r="D1027" s="51"/>
    </row>
    <row r="1028" spans="1:5" x14ac:dyDescent="0.2">
      <c r="A1028" s="89"/>
      <c r="B1028" s="89"/>
      <c r="C1028" s="51" t="s">
        <v>711</v>
      </c>
      <c r="D1028" s="51"/>
    </row>
    <row r="1029" spans="1:5" x14ac:dyDescent="0.2">
      <c r="A1029" s="89"/>
      <c r="B1029" s="89"/>
      <c r="C1029" s="51" t="s">
        <v>712</v>
      </c>
      <c r="D1029" s="51"/>
    </row>
    <row r="1030" spans="1:5" x14ac:dyDescent="0.2">
      <c r="A1030" s="89"/>
      <c r="B1030" s="89"/>
      <c r="C1030" s="51" t="s">
        <v>713</v>
      </c>
      <c r="D1030" s="51"/>
    </row>
    <row r="1031" spans="1:5" x14ac:dyDescent="0.2">
      <c r="A1031" s="89"/>
      <c r="B1031" s="89"/>
      <c r="C1031" s="131" t="s">
        <v>714</v>
      </c>
      <c r="D1031" s="51"/>
      <c r="E1031" s="11" t="s">
        <v>1174</v>
      </c>
    </row>
    <row r="1032" spans="1:5" x14ac:dyDescent="0.2">
      <c r="A1032" s="89"/>
      <c r="B1032" s="89"/>
      <c r="C1032" s="51" t="s">
        <v>715</v>
      </c>
      <c r="D1032" s="51"/>
    </row>
    <row r="1033" spans="1:5" x14ac:dyDescent="0.2">
      <c r="A1033" s="89"/>
      <c r="B1033" s="89"/>
      <c r="C1033" s="51" t="s">
        <v>102</v>
      </c>
      <c r="D1033" s="51"/>
    </row>
    <row r="1034" spans="1:5" x14ac:dyDescent="0.2">
      <c r="A1034" s="65" t="s">
        <v>501</v>
      </c>
      <c r="B1034" s="65" t="s">
        <v>1</v>
      </c>
      <c r="C1034" s="54" t="s">
        <v>467</v>
      </c>
      <c r="D1034" s="54"/>
      <c r="E1034" s="11" t="s">
        <v>1175</v>
      </c>
    </row>
    <row r="1035" spans="1:5" x14ac:dyDescent="0.2">
      <c r="A1035" s="66"/>
      <c r="B1035" s="66"/>
      <c r="C1035" s="54" t="s">
        <v>468</v>
      </c>
      <c r="D1035" s="54"/>
    </row>
    <row r="1036" spans="1:5" x14ac:dyDescent="0.2">
      <c r="A1036" s="66"/>
      <c r="B1036" s="66"/>
      <c r="C1036" s="54" t="s">
        <v>102</v>
      </c>
      <c r="D1036" s="54"/>
    </row>
    <row r="1037" spans="1:5" x14ac:dyDescent="0.2">
      <c r="A1037" s="88" t="s">
        <v>768</v>
      </c>
      <c r="B1037" s="88" t="s">
        <v>1</v>
      </c>
      <c r="C1037" s="51" t="s">
        <v>248</v>
      </c>
      <c r="D1037" s="51"/>
    </row>
    <row r="1038" spans="1:5" x14ac:dyDescent="0.2">
      <c r="A1038" s="89"/>
      <c r="B1038" s="89"/>
      <c r="C1038" s="51" t="s">
        <v>648</v>
      </c>
      <c r="D1038" s="51" t="s">
        <v>649</v>
      </c>
    </row>
    <row r="1039" spans="1:5" x14ac:dyDescent="0.2">
      <c r="A1039" s="89"/>
      <c r="B1039" s="89"/>
      <c r="C1039" s="51" t="s">
        <v>646</v>
      </c>
      <c r="D1039" s="51" t="s">
        <v>651</v>
      </c>
    </row>
    <row r="1040" spans="1:5" x14ac:dyDescent="0.2">
      <c r="A1040" s="89"/>
      <c r="B1040" s="89"/>
      <c r="C1040" s="51" t="s">
        <v>647</v>
      </c>
      <c r="D1040" s="51" t="s">
        <v>650</v>
      </c>
    </row>
    <row r="1044" spans="4:4" x14ac:dyDescent="0.2">
      <c r="D1044" s="53"/>
    </row>
    <row r="1045" spans="4:4" x14ac:dyDescent="0.2">
      <c r="D1045" s="53" t="s">
        <v>1203</v>
      </c>
    </row>
    <row r="1046" spans="4:4" x14ac:dyDescent="0.2">
      <c r="D1046" s="53"/>
    </row>
    <row r="1047" spans="4:4" x14ac:dyDescent="0.2">
      <c r="D1047" s="53"/>
    </row>
    <row r="1065" spans="1:4" x14ac:dyDescent="0.2">
      <c r="D1065" s="30"/>
    </row>
    <row r="1070" spans="1:4" x14ac:dyDescent="0.2">
      <c r="A1070" s="30"/>
    </row>
    <row r="1072" spans="1:4" x14ac:dyDescent="0.2">
      <c r="C1072" s="11"/>
    </row>
    <row r="1073" spans="1:5" s="8" customFormat="1" x14ac:dyDescent="0.2">
      <c r="B1073" s="11"/>
      <c r="C1073" s="11"/>
      <c r="E1073" s="11"/>
    </row>
    <row r="1074" spans="1:5" s="8" customFormat="1" x14ac:dyDescent="0.2">
      <c r="A1074" s="40"/>
      <c r="B1074" s="11"/>
      <c r="C1074" s="11"/>
      <c r="E1074" s="11"/>
    </row>
    <row r="1075" spans="1:5" s="8" customFormat="1" x14ac:dyDescent="0.2">
      <c r="B1075" s="11"/>
      <c r="C1075" s="53"/>
      <c r="E1075" s="11"/>
    </row>
    <row r="1076" spans="1:5" s="8" customFormat="1" x14ac:dyDescent="0.2">
      <c r="B1076" s="11"/>
      <c r="C1076" s="53" t="s">
        <v>425</v>
      </c>
      <c r="E1076" s="11"/>
    </row>
    <row r="1077" spans="1:5" s="8" customFormat="1" x14ac:dyDescent="0.2">
      <c r="B1077" s="11"/>
      <c r="C1077" s="53" t="s">
        <v>2</v>
      </c>
      <c r="E1077" s="11"/>
    </row>
    <row r="1078" spans="1:5" s="8" customFormat="1" x14ac:dyDescent="0.2">
      <c r="B1078" s="11"/>
      <c r="C1078" s="53" t="s">
        <v>428</v>
      </c>
      <c r="E1078" s="11"/>
    </row>
    <row r="1079" spans="1:5" s="8" customFormat="1" x14ac:dyDescent="0.2">
      <c r="B1079" s="11"/>
      <c r="C1079" s="53" t="s">
        <v>426</v>
      </c>
      <c r="E1079" s="11"/>
    </row>
    <row r="1080" spans="1:5" s="8" customFormat="1" x14ac:dyDescent="0.2">
      <c r="B1080" s="11"/>
      <c r="C1080" s="53"/>
      <c r="E1080" s="11"/>
    </row>
    <row r="1081" spans="1:5" s="8" customFormat="1" x14ac:dyDescent="0.2">
      <c r="B1081" s="11"/>
      <c r="C1081" s="53" t="s">
        <v>425</v>
      </c>
      <c r="E1081" s="11"/>
    </row>
    <row r="1082" spans="1:5" s="8" customFormat="1" x14ac:dyDescent="0.2">
      <c r="B1082" s="11"/>
      <c r="C1082" s="53" t="s">
        <v>2</v>
      </c>
      <c r="E1082" s="11"/>
    </row>
    <row r="1083" spans="1:5" s="8" customFormat="1" x14ac:dyDescent="0.2">
      <c r="B1083" s="11"/>
      <c r="C1083" s="53" t="s">
        <v>428</v>
      </c>
      <c r="E1083" s="11"/>
    </row>
    <row r="1084" spans="1:5" s="8" customFormat="1" x14ac:dyDescent="0.2">
      <c r="B1084" s="11"/>
      <c r="C1084" s="53" t="s">
        <v>426</v>
      </c>
      <c r="E1084" s="11"/>
    </row>
    <row r="1085" spans="1:5" s="8" customFormat="1" x14ac:dyDescent="0.2">
      <c r="B1085" s="11"/>
      <c r="C1085" s="53" t="s">
        <v>761</v>
      </c>
      <c r="E1085" s="11"/>
    </row>
    <row r="1086" spans="1:5" s="8" customFormat="1" x14ac:dyDescent="0.2">
      <c r="B1086" s="11"/>
      <c r="C1086" s="53"/>
      <c r="E1086" s="11"/>
    </row>
    <row r="1087" spans="1:5" s="8" customFormat="1" x14ac:dyDescent="0.2">
      <c r="A1087" s="30"/>
      <c r="B1087" s="11"/>
      <c r="C1087" s="53" t="s">
        <v>425</v>
      </c>
      <c r="E1087" s="11"/>
    </row>
    <row r="1088" spans="1:5" s="8" customFormat="1" x14ac:dyDescent="0.2">
      <c r="B1088" s="11"/>
      <c r="C1088" s="53" t="s">
        <v>2</v>
      </c>
      <c r="E1088" s="11"/>
    </row>
    <row r="1089" spans="2:5" s="8" customFormat="1" x14ac:dyDescent="0.2">
      <c r="B1089" s="11"/>
      <c r="C1089" s="53" t="s">
        <v>426</v>
      </c>
      <c r="E1089" s="11"/>
    </row>
    <row r="1090" spans="2:5" s="8" customFormat="1" x14ac:dyDescent="0.2">
      <c r="B1090" s="11"/>
      <c r="C1090" s="53"/>
      <c r="E1090" s="11"/>
    </row>
    <row r="1091" spans="2:5" s="8" customFormat="1" x14ac:dyDescent="0.2">
      <c r="B1091" s="11"/>
      <c r="C1091" s="53" t="s">
        <v>769</v>
      </c>
      <c r="E1091" s="11"/>
    </row>
    <row r="1092" spans="2:5" s="8" customFormat="1" x14ac:dyDescent="0.2">
      <c r="B1092" s="11"/>
      <c r="C1092" s="53" t="s">
        <v>102</v>
      </c>
      <c r="E1092" s="11"/>
    </row>
    <row r="1093" spans="2:5" s="8" customFormat="1" x14ac:dyDescent="0.2">
      <c r="B1093" s="11"/>
      <c r="C1093" s="53"/>
      <c r="E1093" s="11"/>
    </row>
    <row r="1094" spans="2:5" s="8" customFormat="1" x14ac:dyDescent="0.2">
      <c r="B1094" s="11"/>
      <c r="C1094" s="53" t="s">
        <v>156</v>
      </c>
      <c r="E1094" s="11"/>
    </row>
    <row r="1095" spans="2:5" s="8" customFormat="1" x14ac:dyDescent="0.2">
      <c r="B1095" s="11"/>
      <c r="C1095" s="53" t="s">
        <v>659</v>
      </c>
      <c r="E1095" s="11"/>
    </row>
    <row r="1096" spans="2:5" s="8" customFormat="1" x14ac:dyDescent="0.2">
      <c r="B1096" s="11"/>
      <c r="C1096" s="53" t="s">
        <v>658</v>
      </c>
      <c r="E1096" s="11"/>
    </row>
    <row r="1097" spans="2:5" s="8" customFormat="1" x14ac:dyDescent="0.2">
      <c r="B1097" s="11"/>
      <c r="C1097" s="53" t="s">
        <v>79</v>
      </c>
      <c r="E1097" s="11"/>
    </row>
    <row r="1098" spans="2:5" s="8" customFormat="1" x14ac:dyDescent="0.2">
      <c r="B1098" s="11"/>
      <c r="C1098" s="53" t="s">
        <v>378</v>
      </c>
      <c r="E1098" s="11"/>
    </row>
    <row r="1099" spans="2:5" s="8" customFormat="1" x14ac:dyDescent="0.2">
      <c r="B1099" s="11"/>
      <c r="C1099" s="53" t="s">
        <v>72</v>
      </c>
      <c r="E1099" s="11"/>
    </row>
    <row r="1100" spans="2:5" s="8" customFormat="1" x14ac:dyDescent="0.2">
      <c r="B1100" s="11"/>
      <c r="C1100" s="53" t="s">
        <v>97</v>
      </c>
      <c r="E1100" s="11"/>
    </row>
    <row r="1101" spans="2:5" s="8" customFormat="1" x14ac:dyDescent="0.2">
      <c r="B1101" s="11"/>
      <c r="C1101" s="53" t="s">
        <v>98</v>
      </c>
      <c r="E1101" s="11"/>
    </row>
    <row r="1102" spans="2:5" s="8" customFormat="1" x14ac:dyDescent="0.2">
      <c r="B1102" s="11"/>
      <c r="C1102" s="53" t="s">
        <v>374</v>
      </c>
      <c r="E1102" s="11"/>
    </row>
    <row r="1103" spans="2:5" s="8" customFormat="1" x14ac:dyDescent="0.2">
      <c r="B1103" s="11"/>
      <c r="C1103" s="53" t="s">
        <v>379</v>
      </c>
      <c r="E1103" s="11"/>
    </row>
    <row r="1104" spans="2:5" s="8" customFormat="1" x14ac:dyDescent="0.2">
      <c r="B1104" s="11"/>
      <c r="C1104" s="53" t="s">
        <v>163</v>
      </c>
      <c r="E1104" s="11"/>
    </row>
    <row r="1105" spans="2:5" s="8" customFormat="1" x14ac:dyDescent="0.2">
      <c r="B1105" s="11"/>
      <c r="C1105" s="53" t="s">
        <v>102</v>
      </c>
      <c r="E1105" s="11"/>
    </row>
    <row r="1106" spans="2:5" s="8" customFormat="1" x14ac:dyDescent="0.2">
      <c r="B1106" s="11"/>
      <c r="C1106" s="53"/>
      <c r="E1106" s="11"/>
    </row>
    <row r="1107" spans="2:5" s="8" customFormat="1" x14ac:dyDescent="0.2">
      <c r="B1107" s="11"/>
      <c r="C1107" s="53"/>
      <c r="E1107" s="11"/>
    </row>
    <row r="1108" spans="2:5" x14ac:dyDescent="0.2">
      <c r="C1108" s="53" t="s">
        <v>302</v>
      </c>
    </row>
    <row r="1109" spans="2:5" s="8" customFormat="1" x14ac:dyDescent="0.2">
      <c r="B1109" s="11"/>
      <c r="C1109" s="53" t="s">
        <v>303</v>
      </c>
      <c r="E1109" s="11"/>
    </row>
    <row r="1110" spans="2:5" s="8" customFormat="1" x14ac:dyDescent="0.2">
      <c r="B1110" s="11"/>
      <c r="C1110" s="53" t="s">
        <v>301</v>
      </c>
      <c r="E1110" s="11"/>
    </row>
    <row r="1111" spans="2:5" s="8" customFormat="1" x14ac:dyDescent="0.2">
      <c r="B1111" s="11"/>
      <c r="C1111" s="53" t="s">
        <v>102</v>
      </c>
      <c r="E1111" s="11"/>
    </row>
    <row r="1112" spans="2:5" s="8" customFormat="1" x14ac:dyDescent="0.2">
      <c r="B1112" s="11"/>
      <c r="C1112" s="53"/>
      <c r="E1112" s="11"/>
    </row>
    <row r="1113" spans="2:5" s="8" customFormat="1" x14ac:dyDescent="0.2">
      <c r="B1113" s="11"/>
      <c r="C1113" s="53" t="s">
        <v>76</v>
      </c>
      <c r="E1113" s="11"/>
    </row>
    <row r="1114" spans="2:5" s="8" customFormat="1" x14ac:dyDescent="0.2">
      <c r="B1114" s="11"/>
      <c r="C1114" s="53" t="s">
        <v>88</v>
      </c>
      <c r="E1114" s="11"/>
    </row>
    <row r="1115" spans="2:5" s="8" customFormat="1" x14ac:dyDescent="0.2">
      <c r="B1115" s="11"/>
      <c r="C1115" s="53" t="s">
        <v>78</v>
      </c>
      <c r="E1115" s="11"/>
    </row>
    <row r="1116" spans="2:5" s="8" customFormat="1" x14ac:dyDescent="0.2">
      <c r="B1116" s="11"/>
      <c r="C1116" s="53" t="s">
        <v>102</v>
      </c>
      <c r="E1116" s="11"/>
    </row>
    <row r="1117" spans="2:5" s="8" customFormat="1" x14ac:dyDescent="0.2">
      <c r="B1117" s="11"/>
      <c r="C1117" s="53"/>
      <c r="E1117" s="11"/>
    </row>
    <row r="1118" spans="2:5" s="8" customFormat="1" x14ac:dyDescent="0.2">
      <c r="B1118" s="11"/>
      <c r="C1118" s="53" t="s">
        <v>799</v>
      </c>
      <c r="E1118" s="11"/>
    </row>
    <row r="1119" spans="2:5" s="8" customFormat="1" x14ac:dyDescent="0.2">
      <c r="B1119" s="11"/>
      <c r="C1119" s="53" t="s">
        <v>800</v>
      </c>
      <c r="E1119" s="11"/>
    </row>
    <row r="1120" spans="2:5" s="8" customFormat="1" x14ac:dyDescent="0.2">
      <c r="B1120" s="11"/>
      <c r="C1120" s="53"/>
      <c r="E1120" s="11"/>
    </row>
    <row r="1121" spans="2:5" x14ac:dyDescent="0.2">
      <c r="C1121" s="53" t="s">
        <v>799</v>
      </c>
    </row>
    <row r="1122" spans="2:5" s="8" customFormat="1" x14ac:dyDescent="0.2">
      <c r="B1122" s="11"/>
      <c r="C1122" s="53" t="s">
        <v>54</v>
      </c>
      <c r="E1122" s="11"/>
    </row>
    <row r="1123" spans="2:5" s="8" customFormat="1" x14ac:dyDescent="0.2">
      <c r="B1123" s="11"/>
      <c r="C1123" s="53" t="s">
        <v>69</v>
      </c>
      <c r="E1123" s="11"/>
    </row>
    <row r="1124" spans="2:5" s="8" customFormat="1" x14ac:dyDescent="0.2">
      <c r="B1124" s="11"/>
      <c r="C1124" s="53" t="s">
        <v>602</v>
      </c>
      <c r="E1124" s="11"/>
    </row>
    <row r="1125" spans="2:5" x14ac:dyDescent="0.2">
      <c r="C1125" s="53" t="s">
        <v>933</v>
      </c>
    </row>
    <row r="1126" spans="2:5" x14ac:dyDescent="0.2">
      <c r="C1126" s="53" t="s">
        <v>102</v>
      </c>
    </row>
    <row r="1129" spans="2:5" x14ac:dyDescent="0.2">
      <c r="C1129" s="53" t="s">
        <v>411</v>
      </c>
    </row>
    <row r="1130" spans="2:5" x14ac:dyDescent="0.2">
      <c r="C1130" s="53" t="s">
        <v>262</v>
      </c>
    </row>
    <row r="1131" spans="2:5" x14ac:dyDescent="0.2">
      <c r="C1131" s="53" t="s">
        <v>631</v>
      </c>
    </row>
    <row r="1132" spans="2:5" x14ac:dyDescent="0.2">
      <c r="C1132" s="53" t="s">
        <v>156</v>
      </c>
    </row>
    <row r="1133" spans="2:5" x14ac:dyDescent="0.2">
      <c r="C1133" s="53" t="s">
        <v>625</v>
      </c>
    </row>
    <row r="1134" spans="2:5" x14ac:dyDescent="0.2">
      <c r="C1134" s="53" t="s">
        <v>627</v>
      </c>
    </row>
    <row r="1135" spans="2:5" x14ac:dyDescent="0.2">
      <c r="C1135" s="53" t="s">
        <v>66</v>
      </c>
    </row>
    <row r="1136" spans="2:5" x14ac:dyDescent="0.2">
      <c r="C1136" s="53" t="s">
        <v>269</v>
      </c>
    </row>
    <row r="1137" spans="3:3" x14ac:dyDescent="0.2">
      <c r="C1137" s="53" t="s">
        <v>632</v>
      </c>
    </row>
    <row r="1138" spans="3:3" x14ac:dyDescent="0.2">
      <c r="C1138" s="53" t="s">
        <v>140</v>
      </c>
    </row>
    <row r="1139" spans="3:3" x14ac:dyDescent="0.2">
      <c r="C1139" s="53" t="s">
        <v>256</v>
      </c>
    </row>
    <row r="1140" spans="3:3" x14ac:dyDescent="0.2">
      <c r="C1140" s="53" t="s">
        <v>122</v>
      </c>
    </row>
    <row r="1141" spans="3:3" x14ac:dyDescent="0.2">
      <c r="C1141" s="53" t="s">
        <v>270</v>
      </c>
    </row>
    <row r="1142" spans="3:3" x14ac:dyDescent="0.2">
      <c r="C1142" s="53" t="s">
        <v>686</v>
      </c>
    </row>
    <row r="1143" spans="3:3" x14ac:dyDescent="0.2">
      <c r="C1143" s="53" t="s">
        <v>1144</v>
      </c>
    </row>
    <row r="1144" spans="3:3" x14ac:dyDescent="0.2">
      <c r="C1144" s="53" t="s">
        <v>267</v>
      </c>
    </row>
    <row r="1145" spans="3:3" x14ac:dyDescent="0.2">
      <c r="C1145" s="53" t="s">
        <v>264</v>
      </c>
    </row>
    <row r="1146" spans="3:3" x14ac:dyDescent="0.2">
      <c r="C1146" s="53" t="s">
        <v>265</v>
      </c>
    </row>
    <row r="1147" spans="3:3" x14ac:dyDescent="0.2">
      <c r="C1147" s="53" t="s">
        <v>254</v>
      </c>
    </row>
    <row r="1148" spans="3:3" x14ac:dyDescent="0.2">
      <c r="C1148" s="53" t="s">
        <v>261</v>
      </c>
    </row>
    <row r="1149" spans="3:3" x14ac:dyDescent="0.2">
      <c r="C1149" s="53" t="s">
        <v>71</v>
      </c>
    </row>
    <row r="1150" spans="3:3" x14ac:dyDescent="0.2">
      <c r="C1150" s="53" t="s">
        <v>259</v>
      </c>
    </row>
    <row r="1151" spans="3:3" x14ac:dyDescent="0.2">
      <c r="C1151" s="53" t="s">
        <v>75</v>
      </c>
    </row>
    <row r="1152" spans="3:3" x14ac:dyDescent="0.2">
      <c r="C1152" s="53" t="s">
        <v>263</v>
      </c>
    </row>
    <row r="1153" spans="3:3" x14ac:dyDescent="0.2">
      <c r="C1153" s="53" t="s">
        <v>629</v>
      </c>
    </row>
    <row r="1154" spans="3:3" x14ac:dyDescent="0.2">
      <c r="C1154" s="53" t="s">
        <v>630</v>
      </c>
    </row>
    <row r="1155" spans="3:3" x14ac:dyDescent="0.2">
      <c r="C1155" s="53" t="s">
        <v>266</v>
      </c>
    </row>
    <row r="1156" spans="3:3" x14ac:dyDescent="0.2">
      <c r="C1156" s="53" t="s">
        <v>85</v>
      </c>
    </row>
    <row r="1157" spans="3:3" x14ac:dyDescent="0.2">
      <c r="C1157" s="53" t="s">
        <v>626</v>
      </c>
    </row>
    <row r="1158" spans="3:3" x14ac:dyDescent="0.2">
      <c r="C1158" s="53" t="s">
        <v>624</v>
      </c>
    </row>
    <row r="1159" spans="3:3" x14ac:dyDescent="0.2">
      <c r="C1159" s="53" t="s">
        <v>634</v>
      </c>
    </row>
    <row r="1160" spans="3:3" x14ac:dyDescent="0.2">
      <c r="C1160" s="53" t="s">
        <v>255</v>
      </c>
    </row>
    <row r="1161" spans="3:3" x14ac:dyDescent="0.2">
      <c r="C1161" s="53" t="s">
        <v>716</v>
      </c>
    </row>
    <row r="1162" spans="3:3" x14ac:dyDescent="0.2">
      <c r="C1162" s="53" t="s">
        <v>34</v>
      </c>
    </row>
    <row r="1163" spans="3:3" ht="14.45" customHeight="1" x14ac:dyDescent="0.2">
      <c r="C1163" s="53" t="s">
        <v>623</v>
      </c>
    </row>
    <row r="1164" spans="3:3" x14ac:dyDescent="0.2">
      <c r="C1164" s="53" t="s">
        <v>628</v>
      </c>
    </row>
    <row r="1165" spans="3:3" x14ac:dyDescent="0.2">
      <c r="C1165" s="53" t="s">
        <v>252</v>
      </c>
    </row>
    <row r="1166" spans="3:3" x14ac:dyDescent="0.2">
      <c r="C1166" s="53" t="s">
        <v>258</v>
      </c>
    </row>
    <row r="1167" spans="3:3" x14ac:dyDescent="0.2">
      <c r="C1167" s="53" t="s">
        <v>257</v>
      </c>
    </row>
    <row r="1168" spans="3:3" x14ac:dyDescent="0.2">
      <c r="C1168" s="53" t="s">
        <v>253</v>
      </c>
    </row>
    <row r="1169" spans="3:3" x14ac:dyDescent="0.2">
      <c r="C1169" s="53" t="s">
        <v>260</v>
      </c>
    </row>
    <row r="1170" spans="3:3" x14ac:dyDescent="0.2">
      <c r="C1170" s="53" t="s">
        <v>102</v>
      </c>
    </row>
    <row r="1171" spans="3:3" x14ac:dyDescent="0.2">
      <c r="C1171" s="53" t="s">
        <v>856</v>
      </c>
    </row>
    <row r="1172" spans="3:3" x14ac:dyDescent="0.2">
      <c r="C1172" s="53" t="s">
        <v>857</v>
      </c>
    </row>
    <row r="1173" spans="3:3" x14ac:dyDescent="0.2">
      <c r="C1173" s="53" t="s">
        <v>858</v>
      </c>
    </row>
    <row r="1174" spans="3:3" x14ac:dyDescent="0.2">
      <c r="C1174" s="53" t="s">
        <v>859</v>
      </c>
    </row>
    <row r="1175" spans="3:3" x14ac:dyDescent="0.2">
      <c r="C1175" s="53" t="s">
        <v>860</v>
      </c>
    </row>
    <row r="1176" spans="3:3" x14ac:dyDescent="0.2">
      <c r="C1176" s="53" t="s">
        <v>861</v>
      </c>
    </row>
    <row r="1177" spans="3:3" x14ac:dyDescent="0.2">
      <c r="C1177" s="53" t="s">
        <v>862</v>
      </c>
    </row>
    <row r="1178" spans="3:3" x14ac:dyDescent="0.2">
      <c r="C1178" s="53" t="s">
        <v>863</v>
      </c>
    </row>
    <row r="1179" spans="3:3" x14ac:dyDescent="0.2">
      <c r="C1179" s="53" t="s">
        <v>864</v>
      </c>
    </row>
    <row r="1180" spans="3:3" x14ac:dyDescent="0.2">
      <c r="C1180" s="53" t="s">
        <v>865</v>
      </c>
    </row>
    <row r="1181" spans="3:3" x14ac:dyDescent="0.2">
      <c r="C1181" s="53" t="s">
        <v>866</v>
      </c>
    </row>
    <row r="1182" spans="3:3" x14ac:dyDescent="0.2">
      <c r="C1182" s="53" t="s">
        <v>867</v>
      </c>
    </row>
    <row r="1183" spans="3:3" x14ac:dyDescent="0.2">
      <c r="C1183" s="53" t="s">
        <v>868</v>
      </c>
    </row>
    <row r="1184" spans="3:3" x14ac:dyDescent="0.2">
      <c r="C1184" s="53" t="s">
        <v>869</v>
      </c>
    </row>
    <row r="1185" spans="3:3" x14ac:dyDescent="0.2">
      <c r="C1185" s="53" t="s">
        <v>870</v>
      </c>
    </row>
    <row r="1186" spans="3:3" x14ac:dyDescent="0.2">
      <c r="C1186" s="53" t="s">
        <v>871</v>
      </c>
    </row>
    <row r="1187" spans="3:3" x14ac:dyDescent="0.2">
      <c r="C1187" s="53" t="s">
        <v>855</v>
      </c>
    </row>
    <row r="1188" spans="3:3" x14ac:dyDescent="0.2">
      <c r="C1188" s="53" t="s">
        <v>1122</v>
      </c>
    </row>
    <row r="1189" spans="3:3" x14ac:dyDescent="0.2">
      <c r="C1189" s="53" t="s">
        <v>1124</v>
      </c>
    </row>
    <row r="1190" spans="3:3" x14ac:dyDescent="0.2">
      <c r="C1190" s="53" t="s">
        <v>1126</v>
      </c>
    </row>
    <row r="1191" spans="3:3" x14ac:dyDescent="0.2">
      <c r="C1191" s="53" t="s">
        <v>872</v>
      </c>
    </row>
    <row r="1192" spans="3:3" x14ac:dyDescent="0.2">
      <c r="C1192" s="130" t="s">
        <v>1128</v>
      </c>
    </row>
    <row r="1193" spans="3:3" x14ac:dyDescent="0.2">
      <c r="C1193" s="53" t="s">
        <v>873</v>
      </c>
    </row>
    <row r="1194" spans="3:3" x14ac:dyDescent="0.2">
      <c r="C1194" s="53" t="s">
        <v>874</v>
      </c>
    </row>
    <row r="1195" spans="3:3" x14ac:dyDescent="0.2">
      <c r="C1195" s="53" t="s">
        <v>875</v>
      </c>
    </row>
    <row r="1196" spans="3:3" x14ac:dyDescent="0.2">
      <c r="C1196" s="53" t="s">
        <v>876</v>
      </c>
    </row>
    <row r="1197" spans="3:3" x14ac:dyDescent="0.2">
      <c r="C1197" s="53" t="s">
        <v>877</v>
      </c>
    </row>
    <row r="1198" spans="3:3" x14ac:dyDescent="0.2">
      <c r="C1198" s="53" t="s">
        <v>878</v>
      </c>
    </row>
    <row r="1199" spans="3:3" x14ac:dyDescent="0.2">
      <c r="C1199" s="53" t="s">
        <v>851</v>
      </c>
    </row>
    <row r="1200" spans="3:3" x14ac:dyDescent="0.2">
      <c r="C1200" s="53" t="s">
        <v>1130</v>
      </c>
    </row>
    <row r="1201" spans="3:3" x14ac:dyDescent="0.2">
      <c r="C1201" s="53" t="s">
        <v>879</v>
      </c>
    </row>
    <row r="1202" spans="3:3" x14ac:dyDescent="0.2">
      <c r="C1202" s="53" t="s">
        <v>1131</v>
      </c>
    </row>
    <row r="1203" spans="3:3" x14ac:dyDescent="0.2">
      <c r="C1203" s="53" t="s">
        <v>880</v>
      </c>
    </row>
    <row r="1204" spans="3:3" x14ac:dyDescent="0.2">
      <c r="C1204" s="53" t="s">
        <v>881</v>
      </c>
    </row>
    <row r="1205" spans="3:3" x14ac:dyDescent="0.2">
      <c r="C1205" s="53" t="s">
        <v>882</v>
      </c>
    </row>
    <row r="1206" spans="3:3" x14ac:dyDescent="0.2">
      <c r="C1206" s="53" t="s">
        <v>883</v>
      </c>
    </row>
    <row r="1207" spans="3:3" x14ac:dyDescent="0.2">
      <c r="C1207" s="53" t="s">
        <v>1133</v>
      </c>
    </row>
    <row r="1208" spans="3:3" x14ac:dyDescent="0.2">
      <c r="C1208" s="53" t="s">
        <v>884</v>
      </c>
    </row>
    <row r="1209" spans="3:3" x14ac:dyDescent="0.2">
      <c r="C1209" s="53" t="s">
        <v>885</v>
      </c>
    </row>
    <row r="1210" spans="3:3" x14ac:dyDescent="0.2">
      <c r="C1210" s="53" t="s">
        <v>886</v>
      </c>
    </row>
    <row r="1211" spans="3:3" x14ac:dyDescent="0.2">
      <c r="C1211" s="53" t="s">
        <v>887</v>
      </c>
    </row>
    <row r="1212" spans="3:3" x14ac:dyDescent="0.2">
      <c r="C1212" s="53" t="s">
        <v>888</v>
      </c>
    </row>
    <row r="1213" spans="3:3" x14ac:dyDescent="0.2">
      <c r="C1213" s="53" t="s">
        <v>889</v>
      </c>
    </row>
    <row r="1214" spans="3:3" x14ac:dyDescent="0.2">
      <c r="C1214" s="53" t="s">
        <v>195</v>
      </c>
    </row>
    <row r="1215" spans="3:3" x14ac:dyDescent="0.2">
      <c r="C1215" s="53" t="s">
        <v>1134</v>
      </c>
    </row>
    <row r="1216" spans="3:3" x14ac:dyDescent="0.2">
      <c r="C1216" s="53" t="s">
        <v>890</v>
      </c>
    </row>
    <row r="1217" spans="3:3" x14ac:dyDescent="0.2">
      <c r="C1217" s="53" t="s">
        <v>891</v>
      </c>
    </row>
    <row r="1218" spans="3:3" x14ac:dyDescent="0.2">
      <c r="C1218" s="53" t="s">
        <v>1135</v>
      </c>
    </row>
    <row r="1219" spans="3:3" x14ac:dyDescent="0.2">
      <c r="C1219" s="53" t="s">
        <v>249</v>
      </c>
    </row>
    <row r="1220" spans="3:3" x14ac:dyDescent="0.2">
      <c r="C1220" s="53" t="s">
        <v>892</v>
      </c>
    </row>
    <row r="1221" spans="3:3" x14ac:dyDescent="0.2">
      <c r="C1221" s="53" t="s">
        <v>893</v>
      </c>
    </row>
    <row r="1222" spans="3:3" x14ac:dyDescent="0.2">
      <c r="C1222" s="53" t="s">
        <v>894</v>
      </c>
    </row>
    <row r="1223" spans="3:3" x14ac:dyDescent="0.2">
      <c r="C1223" s="53" t="s">
        <v>895</v>
      </c>
    </row>
    <row r="1224" spans="3:3" x14ac:dyDescent="0.2">
      <c r="C1224" s="53" t="s">
        <v>896</v>
      </c>
    </row>
    <row r="1225" spans="3:3" x14ac:dyDescent="0.2">
      <c r="C1225" s="53" t="s">
        <v>202</v>
      </c>
    </row>
    <row r="1226" spans="3:3" x14ac:dyDescent="0.2">
      <c r="C1226" s="53" t="s">
        <v>897</v>
      </c>
    </row>
    <row r="1227" spans="3:3" x14ac:dyDescent="0.2">
      <c r="C1227" s="53" t="s">
        <v>898</v>
      </c>
    </row>
    <row r="1228" spans="3:3" x14ac:dyDescent="0.2">
      <c r="C1228" s="53" t="s">
        <v>945</v>
      </c>
    </row>
    <row r="1229" spans="3:3" x14ac:dyDescent="0.2">
      <c r="C1229" s="53" t="s">
        <v>946</v>
      </c>
    </row>
    <row r="1230" spans="3:3" x14ac:dyDescent="0.2">
      <c r="C1230" s="53" t="s">
        <v>947</v>
      </c>
    </row>
    <row r="1231" spans="3:3" x14ac:dyDescent="0.2">
      <c r="C1231" s="53" t="s">
        <v>899</v>
      </c>
    </row>
    <row r="1232" spans="3:3" x14ac:dyDescent="0.2">
      <c r="C1232" s="53" t="s">
        <v>900</v>
      </c>
    </row>
    <row r="1233" spans="3:3" x14ac:dyDescent="0.2">
      <c r="C1233" s="53" t="s">
        <v>901</v>
      </c>
    </row>
    <row r="1234" spans="3:3" x14ac:dyDescent="0.2">
      <c r="C1234" s="53" t="s">
        <v>902</v>
      </c>
    </row>
    <row r="1235" spans="3:3" x14ac:dyDescent="0.2">
      <c r="C1235" s="53" t="s">
        <v>903</v>
      </c>
    </row>
    <row r="1236" spans="3:3" x14ac:dyDescent="0.2">
      <c r="C1236" s="53" t="s">
        <v>944</v>
      </c>
    </row>
    <row r="1237" spans="3:3" x14ac:dyDescent="0.2">
      <c r="C1237" s="53" t="s">
        <v>905</v>
      </c>
    </row>
    <row r="1238" spans="3:3" x14ac:dyDescent="0.2">
      <c r="C1238" s="53" t="s">
        <v>906</v>
      </c>
    </row>
    <row r="1239" spans="3:3" x14ac:dyDescent="0.2">
      <c r="C1239" s="53" t="s">
        <v>852</v>
      </c>
    </row>
    <row r="1240" spans="3:3" x14ac:dyDescent="0.2">
      <c r="C1240" s="53" t="s">
        <v>853</v>
      </c>
    </row>
    <row r="1241" spans="3:3" x14ac:dyDescent="0.2">
      <c r="C1241" s="53" t="s">
        <v>907</v>
      </c>
    </row>
    <row r="1242" spans="3:3" x14ac:dyDescent="0.2">
      <c r="C1242" s="53" t="s">
        <v>854</v>
      </c>
    </row>
    <row r="1243" spans="3:3" x14ac:dyDescent="0.2">
      <c r="C1243" s="53" t="s">
        <v>908</v>
      </c>
    </row>
    <row r="1244" spans="3:3" x14ac:dyDescent="0.2">
      <c r="C1244" s="53" t="s">
        <v>909</v>
      </c>
    </row>
    <row r="1245" spans="3:3" x14ac:dyDescent="0.2">
      <c r="C1245" s="53" t="s">
        <v>130</v>
      </c>
    </row>
    <row r="1248" spans="3:3" x14ac:dyDescent="0.2">
      <c r="C1248" s="53" t="s">
        <v>952</v>
      </c>
    </row>
    <row r="1249" spans="3:3" x14ac:dyDescent="0.2">
      <c r="C1249" s="53" t="s">
        <v>54</v>
      </c>
    </row>
    <row r="1250" spans="3:3" x14ac:dyDescent="0.2">
      <c r="C1250" s="53" t="s">
        <v>69</v>
      </c>
    </row>
    <row r="1251" spans="3:3" x14ac:dyDescent="0.2">
      <c r="C1251" s="53" t="s">
        <v>672</v>
      </c>
    </row>
    <row r="1252" spans="3:3" x14ac:dyDescent="0.2">
      <c r="C1252" s="53" t="s">
        <v>674</v>
      </c>
    </row>
    <row r="1253" spans="3:3" x14ac:dyDescent="0.2">
      <c r="C1253" s="53" t="s">
        <v>102</v>
      </c>
    </row>
    <row r="1255" spans="3:3" x14ac:dyDescent="0.2">
      <c r="C1255" s="53" t="s">
        <v>952</v>
      </c>
    </row>
    <row r="1256" spans="3:3" x14ac:dyDescent="0.2">
      <c r="C1256" s="53" t="s">
        <v>602</v>
      </c>
    </row>
    <row r="1257" spans="3:3" x14ac:dyDescent="0.2">
      <c r="C1257" s="53" t="s">
        <v>933</v>
      </c>
    </row>
    <row r="1258" spans="3:3" x14ac:dyDescent="0.2">
      <c r="C1258" s="53" t="s">
        <v>54</v>
      </c>
    </row>
    <row r="1259" spans="3:3" x14ac:dyDescent="0.2">
      <c r="C1259" s="53" t="s">
        <v>102</v>
      </c>
    </row>
    <row r="1261" spans="3:3" x14ac:dyDescent="0.2">
      <c r="C1261" s="53" t="s">
        <v>799</v>
      </c>
    </row>
    <row r="1262" spans="3:3" x14ac:dyDescent="0.2">
      <c r="C1262" s="53" t="s">
        <v>54</v>
      </c>
    </row>
    <row r="1263" spans="3:3" x14ac:dyDescent="0.2">
      <c r="C1263" s="53" t="s">
        <v>674</v>
      </c>
    </row>
    <row r="1264" spans="3:3" x14ac:dyDescent="0.2">
      <c r="C1264" s="53" t="s">
        <v>672</v>
      </c>
    </row>
    <row r="1265" spans="3:3" x14ac:dyDescent="0.2">
      <c r="C1265" s="53" t="s">
        <v>102</v>
      </c>
    </row>
    <row r="1267" spans="3:3" x14ac:dyDescent="0.2">
      <c r="C1267" s="53" t="s">
        <v>952</v>
      </c>
    </row>
    <row r="1268" spans="3:3" x14ac:dyDescent="0.2">
      <c r="C1268" s="53" t="s">
        <v>54</v>
      </c>
    </row>
    <row r="1269" spans="3:3" x14ac:dyDescent="0.2">
      <c r="C1269" s="53" t="s">
        <v>102</v>
      </c>
    </row>
    <row r="1272" spans="3:3" x14ac:dyDescent="0.2">
      <c r="C1272" s="53" t="s">
        <v>799</v>
      </c>
    </row>
    <row r="1273" spans="3:3" x14ac:dyDescent="0.2">
      <c r="C1273" s="53" t="s">
        <v>54</v>
      </c>
    </row>
    <row r="1274" spans="3:3" x14ac:dyDescent="0.2">
      <c r="C1274" s="53" t="s">
        <v>69</v>
      </c>
    </row>
    <row r="1275" spans="3:3" x14ac:dyDescent="0.2">
      <c r="C1275" s="53" t="s">
        <v>602</v>
      </c>
    </row>
    <row r="1276" spans="3:3" x14ac:dyDescent="0.2">
      <c r="C1276" s="53" t="s">
        <v>672</v>
      </c>
    </row>
    <row r="1277" spans="3:3" x14ac:dyDescent="0.2">
      <c r="C1277" s="53" t="s">
        <v>673</v>
      </c>
    </row>
    <row r="1278" spans="3:3" x14ac:dyDescent="0.2">
      <c r="C1278" s="53" t="s">
        <v>674</v>
      </c>
    </row>
    <row r="1279" spans="3:3" x14ac:dyDescent="0.2">
      <c r="C1279" s="53" t="s">
        <v>675</v>
      </c>
    </row>
    <row r="1280" spans="3:3" x14ac:dyDescent="0.2">
      <c r="C1280" s="53" t="s">
        <v>933</v>
      </c>
    </row>
    <row r="1281" spans="3:3" x14ac:dyDescent="0.2">
      <c r="C1281" s="53" t="s">
        <v>102</v>
      </c>
    </row>
    <row r="1283" spans="3:3" x14ac:dyDescent="0.2">
      <c r="C1283" s="53" t="s">
        <v>311</v>
      </c>
    </row>
    <row r="1284" spans="3:3" x14ac:dyDescent="0.2">
      <c r="C1284" s="53" t="s">
        <v>921</v>
      </c>
    </row>
    <row r="1285" spans="3:3" x14ac:dyDescent="0.2">
      <c r="C1285" s="53" t="s">
        <v>471</v>
      </c>
    </row>
    <row r="1286" spans="3:3" x14ac:dyDescent="0.2">
      <c r="C1286" s="53" t="s">
        <v>474</v>
      </c>
    </row>
    <row r="1287" spans="3:3" x14ac:dyDescent="0.2">
      <c r="C1287" s="53" t="s">
        <v>475</v>
      </c>
    </row>
    <row r="1288" spans="3:3" x14ac:dyDescent="0.2">
      <c r="C1288" s="53" t="s">
        <v>472</v>
      </c>
    </row>
    <row r="1289" spans="3:3" x14ac:dyDescent="0.2">
      <c r="C1289" s="53" t="s">
        <v>476</v>
      </c>
    </row>
    <row r="1290" spans="3:3" x14ac:dyDescent="0.2">
      <c r="C1290" s="53" t="s">
        <v>473</v>
      </c>
    </row>
    <row r="1291" spans="3:3" x14ac:dyDescent="0.2">
      <c r="C1291" s="53" t="s">
        <v>477</v>
      </c>
    </row>
    <row r="1292" spans="3:3" x14ac:dyDescent="0.2">
      <c r="C1292" s="53" t="s">
        <v>478</v>
      </c>
    </row>
    <row r="1293" spans="3:3" x14ac:dyDescent="0.2">
      <c r="C1293" s="53" t="s">
        <v>480</v>
      </c>
    </row>
    <row r="1294" spans="3:3" x14ac:dyDescent="0.2">
      <c r="C1294" s="53" t="s">
        <v>479</v>
      </c>
    </row>
    <row r="1295" spans="3:3" x14ac:dyDescent="0.2">
      <c r="C1295" s="53" t="s">
        <v>481</v>
      </c>
    </row>
    <row r="1296" spans="3:3" x14ac:dyDescent="0.2">
      <c r="C1296" s="53" t="s">
        <v>482</v>
      </c>
    </row>
    <row r="1297" spans="3:3" x14ac:dyDescent="0.2">
      <c r="C1297" s="53" t="s">
        <v>483</v>
      </c>
    </row>
    <row r="1298" spans="3:3" x14ac:dyDescent="0.2">
      <c r="C1298" s="53" t="s">
        <v>484</v>
      </c>
    </row>
    <row r="1299" spans="3:3" x14ac:dyDescent="0.2">
      <c r="C1299" s="53" t="s">
        <v>485</v>
      </c>
    </row>
    <row r="1300" spans="3:3" x14ac:dyDescent="0.2">
      <c r="C1300" s="53" t="s">
        <v>486</v>
      </c>
    </row>
    <row r="1301" spans="3:3" x14ac:dyDescent="0.2">
      <c r="C1301" s="53" t="s">
        <v>487</v>
      </c>
    </row>
    <row r="1302" spans="3:3" x14ac:dyDescent="0.2">
      <c r="C1302" s="53" t="s">
        <v>488</v>
      </c>
    </row>
    <row r="1303" spans="3:3" x14ac:dyDescent="0.2">
      <c r="C1303" s="53" t="s">
        <v>489</v>
      </c>
    </row>
    <row r="1304" spans="3:3" x14ac:dyDescent="0.2">
      <c r="C1304" s="53" t="s">
        <v>490</v>
      </c>
    </row>
    <row r="1305" spans="3:3" x14ac:dyDescent="0.2">
      <c r="C1305" s="53" t="s">
        <v>587</v>
      </c>
    </row>
    <row r="1306" spans="3:3" x14ac:dyDescent="0.2">
      <c r="C1306" s="53" t="s">
        <v>491</v>
      </c>
    </row>
    <row r="1307" spans="3:3" x14ac:dyDescent="0.2">
      <c r="C1307" s="53" t="s">
        <v>492</v>
      </c>
    </row>
    <row r="1308" spans="3:3" x14ac:dyDescent="0.2">
      <c r="C1308" s="53" t="s">
        <v>493</v>
      </c>
    </row>
    <row r="1309" spans="3:3" x14ac:dyDescent="0.2">
      <c r="C1309" s="53" t="s">
        <v>494</v>
      </c>
    </row>
    <row r="1310" spans="3:3" x14ac:dyDescent="0.2">
      <c r="C1310" s="53" t="s">
        <v>495</v>
      </c>
    </row>
    <row r="1311" spans="3:3" x14ac:dyDescent="0.2">
      <c r="C1311" s="53" t="s">
        <v>496</v>
      </c>
    </row>
    <row r="1312" spans="3:3" x14ac:dyDescent="0.2">
      <c r="C1312" s="53" t="s">
        <v>497</v>
      </c>
    </row>
    <row r="1313" spans="3:3" x14ac:dyDescent="0.2">
      <c r="C1313" s="53" t="s">
        <v>498</v>
      </c>
    </row>
    <row r="1314" spans="3:3" x14ac:dyDescent="0.2">
      <c r="C1314" s="53" t="s">
        <v>499</v>
      </c>
    </row>
    <row r="1315" spans="3:3" x14ac:dyDescent="0.2">
      <c r="C1315" s="53" t="s">
        <v>102</v>
      </c>
    </row>
  </sheetData>
  <autoFilter ref="A1:D1040" xr:uid="{00000000-0009-0000-0000-00001F000000}"/>
  <sortState xmlns:xlrd2="http://schemas.microsoft.com/office/spreadsheetml/2017/richdata2" ref="C81:C84">
    <sortCondition ref="C81"/>
  </sortState>
  <pageMargins left="0.70866141732283472" right="0.70866141732283472" top="0.74803149606299213" bottom="0.74803149606299213" header="0.31496062992125984" footer="0.31496062992125984"/>
  <pageSetup paperSize="9" scale="6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tabColor theme="9" tint="-0.499984740745262"/>
  </sheetPr>
  <dimension ref="A1:D795"/>
  <sheetViews>
    <sheetView showGridLines="0" rightToLeft="1" workbookViewId="0">
      <pane ySplit="1" topLeftCell="A19" activePane="bottomLeft" state="frozen"/>
      <selection pane="bottomLeft" activeCell="A19" sqref="A19"/>
    </sheetView>
  </sheetViews>
  <sheetFormatPr defaultColWidth="0" defaultRowHeight="15" zeroHeight="1" outlineLevelRow="1" x14ac:dyDescent="0.25"/>
  <cols>
    <col min="1" max="1" width="25.625" style="58" customWidth="1"/>
    <col min="2" max="2" width="48.75" style="58" customWidth="1"/>
    <col min="3" max="3" width="12" customWidth="1"/>
    <col min="4" max="4" width="23.5" style="1" customWidth="1"/>
    <col min="5" max="16384" width="9" hidden="1"/>
  </cols>
  <sheetData>
    <row r="1" spans="1:4" ht="15.75" x14ac:dyDescent="0.25">
      <c r="A1" s="107" t="s">
        <v>783</v>
      </c>
      <c r="B1" s="108" t="s">
        <v>784</v>
      </c>
      <c r="C1" s="108" t="s">
        <v>794</v>
      </c>
      <c r="D1" s="109" t="s">
        <v>941</v>
      </c>
    </row>
    <row r="2" spans="1:4" ht="15.75" hidden="1" outlineLevel="1" x14ac:dyDescent="0.2">
      <c r="A2" s="35" t="s">
        <v>31</v>
      </c>
      <c r="B2" s="36" t="s">
        <v>645</v>
      </c>
      <c r="C2" s="35">
        <v>5.0999999999999996</v>
      </c>
      <c r="D2" s="111"/>
    </row>
    <row r="3" spans="1:4" ht="15.75" hidden="1" outlineLevel="1" x14ac:dyDescent="0.2">
      <c r="A3" s="35" t="s">
        <v>31</v>
      </c>
      <c r="B3" s="36" t="s">
        <v>0</v>
      </c>
      <c r="C3" s="35">
        <v>5.2</v>
      </c>
      <c r="D3" s="111"/>
    </row>
    <row r="4" spans="1:4" ht="15.75" hidden="1" outlineLevel="1" x14ac:dyDescent="0.2">
      <c r="A4" s="35" t="s">
        <v>31</v>
      </c>
      <c r="B4" s="36" t="s">
        <v>717</v>
      </c>
      <c r="C4" s="35">
        <v>5.4</v>
      </c>
      <c r="D4" s="111"/>
    </row>
    <row r="5" spans="1:4" ht="15.75" hidden="1" outlineLevel="1" x14ac:dyDescent="0.2">
      <c r="A5" s="35" t="s">
        <v>31</v>
      </c>
      <c r="B5" s="36" t="s">
        <v>735</v>
      </c>
      <c r="C5" s="35">
        <v>5.7</v>
      </c>
      <c r="D5" s="111"/>
    </row>
    <row r="6" spans="1:4" ht="15.75" hidden="1" outlineLevel="1" x14ac:dyDescent="0.2">
      <c r="A6" s="35" t="s">
        <v>31</v>
      </c>
      <c r="B6" s="36" t="s">
        <v>736</v>
      </c>
      <c r="C6" s="35">
        <v>5.1100000000000003</v>
      </c>
      <c r="D6" s="111"/>
    </row>
    <row r="7" spans="1:4" ht="15.75" hidden="1" outlineLevel="1" x14ac:dyDescent="0.2">
      <c r="A7" s="35" t="s">
        <v>31</v>
      </c>
      <c r="B7" s="36" t="s">
        <v>1</v>
      </c>
      <c r="C7" s="35">
        <v>5.26</v>
      </c>
      <c r="D7" s="111"/>
    </row>
    <row r="8" spans="1:4" ht="15.75" hidden="1" outlineLevel="1" x14ac:dyDescent="0.2">
      <c r="A8" s="35" t="s">
        <v>31</v>
      </c>
      <c r="B8" s="36" t="s">
        <v>598</v>
      </c>
      <c r="C8" s="35">
        <v>5.27</v>
      </c>
      <c r="D8" s="111"/>
    </row>
    <row r="9" spans="1:4" ht="15.75" hidden="1" outlineLevel="1" x14ac:dyDescent="0.2">
      <c r="A9" s="35" t="s">
        <v>31</v>
      </c>
      <c r="B9" s="36" t="s">
        <v>600</v>
      </c>
      <c r="C9" s="35">
        <v>5.36</v>
      </c>
      <c r="D9" s="111"/>
    </row>
    <row r="10" spans="1:4" ht="15.75" hidden="1" outlineLevel="1" x14ac:dyDescent="0.2">
      <c r="A10" s="35" t="s">
        <v>31</v>
      </c>
      <c r="B10" s="36" t="s">
        <v>766</v>
      </c>
      <c r="C10" s="37">
        <v>5.5</v>
      </c>
      <c r="D10" s="111"/>
    </row>
    <row r="11" spans="1:4" ht="15.75" hidden="1" outlineLevel="1" x14ac:dyDescent="0.2">
      <c r="A11" s="35" t="s">
        <v>31</v>
      </c>
      <c r="B11" s="36" t="s">
        <v>8</v>
      </c>
      <c r="C11" s="35">
        <v>5.51</v>
      </c>
      <c r="D11" s="111"/>
    </row>
    <row r="12" spans="1:4" ht="15.75" hidden="1" outlineLevel="1" x14ac:dyDescent="0.2">
      <c r="A12" s="35" t="s">
        <v>31</v>
      </c>
      <c r="B12" s="36" t="s">
        <v>393</v>
      </c>
      <c r="C12" s="35">
        <v>5.53</v>
      </c>
      <c r="D12" s="111"/>
    </row>
    <row r="13" spans="1:4" ht="15.75" hidden="1" outlineLevel="1" x14ac:dyDescent="0.2">
      <c r="A13" s="35" t="s">
        <v>31</v>
      </c>
      <c r="B13" s="36" t="s">
        <v>916</v>
      </c>
      <c r="C13" s="35">
        <v>5.59</v>
      </c>
      <c r="D13" s="111"/>
    </row>
    <row r="14" spans="1:4" ht="15.75" hidden="1" outlineLevel="1" x14ac:dyDescent="0.2">
      <c r="A14" s="35" t="s">
        <v>31</v>
      </c>
      <c r="B14" s="36" t="s">
        <v>11</v>
      </c>
      <c r="C14" s="35">
        <v>5.54</v>
      </c>
      <c r="D14" s="111"/>
    </row>
    <row r="15" spans="1:4" ht="15.75" hidden="1" outlineLevel="1" x14ac:dyDescent="0.2">
      <c r="A15" s="35" t="s">
        <v>31</v>
      </c>
      <c r="B15" s="36" t="s">
        <v>14</v>
      </c>
      <c r="C15" s="37">
        <v>5.7</v>
      </c>
      <c r="D15" s="110" t="s">
        <v>929</v>
      </c>
    </row>
    <row r="16" spans="1:4" ht="15.75" hidden="1" outlineLevel="1" x14ac:dyDescent="0.2">
      <c r="A16" s="35" t="s">
        <v>31</v>
      </c>
      <c r="B16" s="36" t="s">
        <v>1145</v>
      </c>
      <c r="C16" s="35">
        <v>5.63</v>
      </c>
      <c r="D16" s="111"/>
    </row>
    <row r="17" spans="1:4" ht="15.75" hidden="1" outlineLevel="1" x14ac:dyDescent="0.2">
      <c r="A17" s="35" t="s">
        <v>31</v>
      </c>
      <c r="B17" s="36" t="s">
        <v>19</v>
      </c>
      <c r="C17" s="35">
        <v>5.47</v>
      </c>
      <c r="D17" s="111"/>
    </row>
    <row r="18" spans="1:4" ht="15.75" hidden="1" outlineLevel="1" x14ac:dyDescent="0.2">
      <c r="A18" s="35" t="s">
        <v>31</v>
      </c>
      <c r="B18" s="36" t="s">
        <v>30</v>
      </c>
      <c r="C18" s="35">
        <v>5.48</v>
      </c>
      <c r="D18" s="111"/>
    </row>
    <row r="19" spans="1:4" ht="15.75" collapsed="1" x14ac:dyDescent="0.2">
      <c r="A19" s="41" t="s">
        <v>31</v>
      </c>
      <c r="B19" s="36"/>
      <c r="C19" s="35"/>
      <c r="D19" s="111"/>
    </row>
    <row r="20" spans="1:4" ht="15.75" hidden="1" outlineLevel="1" x14ac:dyDescent="0.2">
      <c r="A20" s="35" t="s">
        <v>40</v>
      </c>
      <c r="B20" s="36" t="s">
        <v>645</v>
      </c>
      <c r="C20" s="35">
        <v>5.0999999999999996</v>
      </c>
      <c r="D20" s="111"/>
    </row>
    <row r="21" spans="1:4" ht="15.75" hidden="1" outlineLevel="1" x14ac:dyDescent="0.2">
      <c r="A21" s="35" t="s">
        <v>40</v>
      </c>
      <c r="B21" s="36" t="s">
        <v>0</v>
      </c>
      <c r="C21" s="35">
        <v>5.2</v>
      </c>
      <c r="D21" s="111"/>
    </row>
    <row r="22" spans="1:4" ht="15.75" hidden="1" outlineLevel="1" x14ac:dyDescent="0.2">
      <c r="A22" s="35" t="s">
        <v>40</v>
      </c>
      <c r="B22" s="36" t="s">
        <v>718</v>
      </c>
      <c r="C22" s="35">
        <v>5.3</v>
      </c>
      <c r="D22" s="111"/>
    </row>
    <row r="23" spans="1:4" ht="15.75" hidden="1" outlineLevel="1" x14ac:dyDescent="0.2">
      <c r="A23" s="35" t="s">
        <v>40</v>
      </c>
      <c r="B23" s="36" t="s">
        <v>3</v>
      </c>
      <c r="C23" s="35">
        <v>5.14</v>
      </c>
      <c r="D23" s="111"/>
    </row>
    <row r="24" spans="1:4" ht="15.75" hidden="1" outlineLevel="1" x14ac:dyDescent="0.2">
      <c r="A24" s="35" t="s">
        <v>40</v>
      </c>
      <c r="B24" s="36" t="s">
        <v>29</v>
      </c>
      <c r="C24" s="35">
        <v>5.19</v>
      </c>
      <c r="D24" s="111"/>
    </row>
    <row r="25" spans="1:4" ht="15.75" hidden="1" outlineLevel="1" x14ac:dyDescent="0.2">
      <c r="A25" s="35" t="s">
        <v>40</v>
      </c>
      <c r="B25" s="36" t="s">
        <v>1</v>
      </c>
      <c r="C25" s="35">
        <v>5.26</v>
      </c>
      <c r="D25" s="111"/>
    </row>
    <row r="26" spans="1:4" ht="15.75" hidden="1" outlineLevel="1" x14ac:dyDescent="0.2">
      <c r="A26" s="35" t="s">
        <v>40</v>
      </c>
      <c r="B26" s="36" t="s">
        <v>598</v>
      </c>
      <c r="C26" s="35">
        <v>5.27</v>
      </c>
      <c r="D26" s="111"/>
    </row>
    <row r="27" spans="1:4" ht="15.75" hidden="1" outlineLevel="1" x14ac:dyDescent="0.2">
      <c r="A27" s="35" t="s">
        <v>40</v>
      </c>
      <c r="B27" s="36" t="s">
        <v>599</v>
      </c>
      <c r="C27" s="35">
        <v>5.28</v>
      </c>
      <c r="D27" s="111"/>
    </row>
    <row r="28" spans="1:4" ht="15.75" hidden="1" outlineLevel="1" x14ac:dyDescent="0.2">
      <c r="A28" s="35" t="s">
        <v>40</v>
      </c>
      <c r="B28" s="36" t="s">
        <v>5</v>
      </c>
      <c r="C28" s="37">
        <v>5.3</v>
      </c>
      <c r="D28" s="111"/>
    </row>
    <row r="29" spans="1:4" ht="15.75" hidden="1" outlineLevel="1" x14ac:dyDescent="0.2">
      <c r="A29" s="35" t="s">
        <v>40</v>
      </c>
      <c r="B29" s="36" t="s">
        <v>6</v>
      </c>
      <c r="C29" s="35">
        <v>5.49</v>
      </c>
      <c r="D29" s="111"/>
    </row>
    <row r="30" spans="1:4" ht="15.75" hidden="1" outlineLevel="1" x14ac:dyDescent="0.2">
      <c r="A30" s="35" t="s">
        <v>40</v>
      </c>
      <c r="B30" s="36" t="s">
        <v>8</v>
      </c>
      <c r="C30" s="35">
        <v>5.51</v>
      </c>
      <c r="D30" s="111"/>
    </row>
    <row r="31" spans="1:4" ht="15.75" hidden="1" outlineLevel="1" x14ac:dyDescent="0.2">
      <c r="A31" s="35" t="s">
        <v>40</v>
      </c>
      <c r="B31" s="36" t="s">
        <v>393</v>
      </c>
      <c r="C31" s="35">
        <v>5.53</v>
      </c>
      <c r="D31" s="111"/>
    </row>
    <row r="32" spans="1:4" ht="15.75" hidden="1" outlineLevel="1" x14ac:dyDescent="0.2">
      <c r="A32" s="35" t="s">
        <v>40</v>
      </c>
      <c r="B32" s="36" t="s">
        <v>13</v>
      </c>
      <c r="C32" s="35">
        <v>5.69</v>
      </c>
      <c r="D32" s="111"/>
    </row>
    <row r="33" spans="1:4" ht="15.75" hidden="1" outlineLevel="1" x14ac:dyDescent="0.2">
      <c r="A33" s="35" t="s">
        <v>40</v>
      </c>
      <c r="B33" s="36" t="s">
        <v>417</v>
      </c>
      <c r="C33" s="35">
        <v>5.75</v>
      </c>
      <c r="D33" s="111"/>
    </row>
    <row r="34" spans="1:4" ht="15.75" hidden="1" outlineLevel="1" x14ac:dyDescent="0.2">
      <c r="A34" s="35" t="s">
        <v>40</v>
      </c>
      <c r="B34" s="36" t="s">
        <v>14</v>
      </c>
      <c r="C34" s="37">
        <v>5.7</v>
      </c>
      <c r="D34" s="111"/>
    </row>
    <row r="35" spans="1:4" ht="15.75" hidden="1" outlineLevel="1" x14ac:dyDescent="0.2">
      <c r="A35" s="35" t="s">
        <v>40</v>
      </c>
      <c r="B35" s="36" t="s">
        <v>615</v>
      </c>
      <c r="C35" s="35">
        <v>5.74</v>
      </c>
      <c r="D35" s="111"/>
    </row>
    <row r="36" spans="1:4" ht="15.75" hidden="1" outlineLevel="1" x14ac:dyDescent="0.2">
      <c r="A36" s="35" t="s">
        <v>40</v>
      </c>
      <c r="B36" s="36" t="s">
        <v>932</v>
      </c>
      <c r="C36" s="35">
        <v>5.62</v>
      </c>
      <c r="D36" s="111"/>
    </row>
    <row r="37" spans="1:4" ht="15.75" hidden="1" outlineLevel="1" x14ac:dyDescent="0.2">
      <c r="A37" s="35" t="s">
        <v>40</v>
      </c>
      <c r="B37" s="36" t="s">
        <v>767</v>
      </c>
      <c r="C37" s="35">
        <v>5.58</v>
      </c>
      <c r="D37" s="111"/>
    </row>
    <row r="38" spans="1:4" ht="15.75" hidden="1" outlineLevel="1" x14ac:dyDescent="0.2">
      <c r="A38" s="35" t="s">
        <v>40</v>
      </c>
      <c r="B38" s="36" t="s">
        <v>11</v>
      </c>
      <c r="C38" s="35">
        <v>5.54</v>
      </c>
      <c r="D38" s="111"/>
    </row>
    <row r="39" spans="1:4" ht="15.75" hidden="1" outlineLevel="1" x14ac:dyDescent="0.2">
      <c r="A39" s="35" t="s">
        <v>40</v>
      </c>
      <c r="B39" s="36" t="s">
        <v>15</v>
      </c>
      <c r="C39" s="35">
        <v>5.55</v>
      </c>
      <c r="D39" s="111"/>
    </row>
    <row r="40" spans="1:4" ht="15.75" hidden="1" outlineLevel="1" x14ac:dyDescent="0.2">
      <c r="A40" s="35" t="s">
        <v>40</v>
      </c>
      <c r="B40" s="36" t="s">
        <v>1145</v>
      </c>
      <c r="C40" s="35">
        <v>5.63</v>
      </c>
      <c r="D40" s="111"/>
    </row>
    <row r="41" spans="1:4" ht="15.75" hidden="1" outlineLevel="1" x14ac:dyDescent="0.2">
      <c r="A41" s="35" t="s">
        <v>40</v>
      </c>
      <c r="B41" s="36" t="s">
        <v>1146</v>
      </c>
      <c r="C41" s="35">
        <v>5.65</v>
      </c>
      <c r="D41" s="111"/>
    </row>
    <row r="42" spans="1:4" ht="15.75" hidden="1" outlineLevel="1" x14ac:dyDescent="0.2">
      <c r="A42" s="35" t="s">
        <v>40</v>
      </c>
      <c r="B42" s="36" t="s">
        <v>26</v>
      </c>
      <c r="C42" s="35">
        <v>5.68</v>
      </c>
      <c r="D42" s="111"/>
    </row>
    <row r="43" spans="1:4" ht="15.75" hidden="1" outlineLevel="1" x14ac:dyDescent="0.2">
      <c r="A43" s="35" t="s">
        <v>40</v>
      </c>
      <c r="B43" s="36" t="s">
        <v>18</v>
      </c>
      <c r="C43" s="35">
        <v>5.45</v>
      </c>
      <c r="D43" s="111"/>
    </row>
    <row r="44" spans="1:4" ht="15.75" hidden="1" outlineLevel="1" x14ac:dyDescent="0.2">
      <c r="A44" s="35" t="s">
        <v>40</v>
      </c>
      <c r="B44" s="36" t="s">
        <v>19</v>
      </c>
      <c r="C44" s="35">
        <v>5.47</v>
      </c>
      <c r="D44" s="111"/>
    </row>
    <row r="45" spans="1:4" ht="15.75" hidden="1" outlineLevel="1" x14ac:dyDescent="0.2">
      <c r="A45" s="35" t="s">
        <v>40</v>
      </c>
      <c r="B45" s="36" t="s">
        <v>30</v>
      </c>
      <c r="C45" s="35">
        <v>5.48</v>
      </c>
      <c r="D45" s="111"/>
    </row>
    <row r="46" spans="1:4" ht="15.75" collapsed="1" x14ac:dyDescent="0.2">
      <c r="A46" s="41" t="s">
        <v>40</v>
      </c>
      <c r="B46" s="36"/>
      <c r="C46" s="35"/>
      <c r="D46" s="111"/>
    </row>
    <row r="47" spans="1:4" ht="15.75" hidden="1" outlineLevel="1" x14ac:dyDescent="0.2">
      <c r="A47" s="35" t="s">
        <v>32</v>
      </c>
      <c r="B47" s="36" t="s">
        <v>645</v>
      </c>
      <c r="C47" s="35">
        <v>5.0999999999999996</v>
      </c>
      <c r="D47" s="111"/>
    </row>
    <row r="48" spans="1:4" ht="15.75" hidden="1" outlineLevel="1" x14ac:dyDescent="0.2">
      <c r="A48" s="35" t="s">
        <v>32</v>
      </c>
      <c r="B48" s="36" t="s">
        <v>0</v>
      </c>
      <c r="C48" s="35">
        <v>5.2</v>
      </c>
      <c r="D48" s="111"/>
    </row>
    <row r="49" spans="1:4" ht="15.75" hidden="1" outlineLevel="1" x14ac:dyDescent="0.2">
      <c r="A49" s="35" t="s">
        <v>32</v>
      </c>
      <c r="B49" s="36" t="s">
        <v>718</v>
      </c>
      <c r="C49" s="35">
        <v>5.3</v>
      </c>
      <c r="D49" s="111"/>
    </row>
    <row r="50" spans="1:4" ht="15.75" hidden="1" outlineLevel="1" x14ac:dyDescent="0.2">
      <c r="A50" s="35" t="s">
        <v>32</v>
      </c>
      <c r="B50" s="36" t="s">
        <v>2</v>
      </c>
      <c r="C50" s="35">
        <v>5.6</v>
      </c>
      <c r="D50" s="111"/>
    </row>
    <row r="51" spans="1:4" ht="15.75" hidden="1" outlineLevel="1" x14ac:dyDescent="0.2">
      <c r="A51" s="35" t="s">
        <v>32</v>
      </c>
      <c r="B51" s="36" t="s">
        <v>724</v>
      </c>
      <c r="C51" s="37">
        <v>5.0999999999999996</v>
      </c>
      <c r="D51" s="111"/>
    </row>
    <row r="52" spans="1:4" ht="15.75" hidden="1" outlineLevel="1" x14ac:dyDescent="0.2">
      <c r="A52" s="35" t="s">
        <v>32</v>
      </c>
      <c r="B52" s="36" t="s">
        <v>3</v>
      </c>
      <c r="C52" s="35">
        <v>5.14</v>
      </c>
      <c r="D52" s="111"/>
    </row>
    <row r="53" spans="1:4" ht="15.75" hidden="1" outlineLevel="1" x14ac:dyDescent="0.2">
      <c r="A53" s="35" t="s">
        <v>32</v>
      </c>
      <c r="B53" s="36" t="s">
        <v>29</v>
      </c>
      <c r="C53" s="35">
        <v>5.19</v>
      </c>
      <c r="D53" s="111"/>
    </row>
    <row r="54" spans="1:4" ht="15.75" hidden="1" outlineLevel="1" x14ac:dyDescent="0.2">
      <c r="A54" s="35" t="s">
        <v>32</v>
      </c>
      <c r="B54" s="36" t="s">
        <v>28</v>
      </c>
      <c r="C54" s="35">
        <v>5.24</v>
      </c>
      <c r="D54" s="111"/>
    </row>
    <row r="55" spans="1:4" ht="15.75" hidden="1" outlineLevel="1" x14ac:dyDescent="0.2">
      <c r="A55" s="35" t="s">
        <v>32</v>
      </c>
      <c r="B55" s="36" t="s">
        <v>1</v>
      </c>
      <c r="C55" s="35">
        <v>5.26</v>
      </c>
      <c r="D55" s="111"/>
    </row>
    <row r="56" spans="1:4" ht="15.75" hidden="1" outlineLevel="1" x14ac:dyDescent="0.2">
      <c r="A56" s="35" t="s">
        <v>32</v>
      </c>
      <c r="B56" s="36" t="s">
        <v>598</v>
      </c>
      <c r="C56" s="35">
        <v>5.27</v>
      </c>
      <c r="D56" s="111"/>
    </row>
    <row r="57" spans="1:4" ht="15.75" hidden="1" outlineLevel="1" x14ac:dyDescent="0.2">
      <c r="A57" s="35" t="s">
        <v>32</v>
      </c>
      <c r="B57" s="36" t="s">
        <v>599</v>
      </c>
      <c r="C57" s="35">
        <v>5.28</v>
      </c>
      <c r="D57" s="111"/>
    </row>
    <row r="58" spans="1:4" ht="15.75" hidden="1" outlineLevel="1" x14ac:dyDescent="0.2">
      <c r="A58" s="35" t="s">
        <v>32</v>
      </c>
      <c r="B58" s="36" t="s">
        <v>5</v>
      </c>
      <c r="C58" s="37">
        <v>5.3</v>
      </c>
      <c r="D58" s="111"/>
    </row>
    <row r="59" spans="1:4" ht="15.75" hidden="1" outlineLevel="1" x14ac:dyDescent="0.2">
      <c r="A59" s="35" t="s">
        <v>32</v>
      </c>
      <c r="B59" s="36" t="s">
        <v>9</v>
      </c>
      <c r="C59" s="35">
        <v>5.31</v>
      </c>
      <c r="D59" s="111"/>
    </row>
    <row r="60" spans="1:4" ht="15.75" hidden="1" outlineLevel="1" x14ac:dyDescent="0.2">
      <c r="A60" s="35" t="s">
        <v>32</v>
      </c>
      <c r="B60" s="36" t="s">
        <v>600</v>
      </c>
      <c r="C60" s="35">
        <v>5.36</v>
      </c>
      <c r="D60" s="111"/>
    </row>
    <row r="61" spans="1:4" ht="15.75" hidden="1" outlineLevel="1" x14ac:dyDescent="0.2">
      <c r="A61" s="35" t="s">
        <v>32</v>
      </c>
      <c r="B61" s="36" t="s">
        <v>6</v>
      </c>
      <c r="C61" s="35">
        <v>5.49</v>
      </c>
      <c r="D61" s="111"/>
    </row>
    <row r="62" spans="1:4" ht="15.75" hidden="1" outlineLevel="1" x14ac:dyDescent="0.2">
      <c r="A62" s="35" t="s">
        <v>32</v>
      </c>
      <c r="B62" s="36" t="s">
        <v>8</v>
      </c>
      <c r="C62" s="35">
        <v>5.51</v>
      </c>
      <c r="D62" s="111"/>
    </row>
    <row r="63" spans="1:4" ht="15.75" hidden="1" outlineLevel="1" x14ac:dyDescent="0.2">
      <c r="A63" s="35" t="s">
        <v>32</v>
      </c>
      <c r="B63" s="36" t="s">
        <v>7</v>
      </c>
      <c r="C63" s="35">
        <v>5.52</v>
      </c>
      <c r="D63" s="111"/>
    </row>
    <row r="64" spans="1:4" ht="15.75" hidden="1" outlineLevel="1" x14ac:dyDescent="0.2">
      <c r="A64" s="35" t="s">
        <v>32</v>
      </c>
      <c r="B64" s="36" t="s">
        <v>393</v>
      </c>
      <c r="C64" s="35">
        <v>5.53</v>
      </c>
      <c r="D64" s="111"/>
    </row>
    <row r="65" spans="1:4" ht="15.75" hidden="1" outlineLevel="1" x14ac:dyDescent="0.2">
      <c r="A65" s="35" t="s">
        <v>32</v>
      </c>
      <c r="B65" s="36" t="s">
        <v>13</v>
      </c>
      <c r="C65" s="35">
        <v>5.69</v>
      </c>
      <c r="D65" s="111"/>
    </row>
    <row r="66" spans="1:4" ht="15.75" hidden="1" outlineLevel="1" x14ac:dyDescent="0.2">
      <c r="A66" s="35" t="s">
        <v>32</v>
      </c>
      <c r="B66" s="36" t="s">
        <v>309</v>
      </c>
      <c r="C66" s="37">
        <v>5.72</v>
      </c>
      <c r="D66" s="111"/>
    </row>
    <row r="67" spans="1:4" ht="15.75" hidden="1" outlineLevel="1" x14ac:dyDescent="0.2">
      <c r="A67" s="35" t="s">
        <v>32</v>
      </c>
      <c r="B67" s="36" t="s">
        <v>417</v>
      </c>
      <c r="C67" s="35">
        <v>5.75</v>
      </c>
      <c r="D67" s="111"/>
    </row>
    <row r="68" spans="1:4" ht="15.75" hidden="1" outlineLevel="1" x14ac:dyDescent="0.2">
      <c r="A68" s="35" t="s">
        <v>32</v>
      </c>
      <c r="B68" s="36" t="s">
        <v>14</v>
      </c>
      <c r="C68" s="37">
        <v>5.7</v>
      </c>
      <c r="D68" s="111"/>
    </row>
    <row r="69" spans="1:4" ht="15.75" hidden="1" outlineLevel="1" x14ac:dyDescent="0.2">
      <c r="A69" s="35" t="s">
        <v>32</v>
      </c>
      <c r="B69" s="36" t="s">
        <v>615</v>
      </c>
      <c r="C69" s="35">
        <v>5.74</v>
      </c>
      <c r="D69" s="111"/>
    </row>
    <row r="70" spans="1:4" ht="15.75" hidden="1" outlineLevel="1" x14ac:dyDescent="0.2">
      <c r="A70" s="35" t="s">
        <v>32</v>
      </c>
      <c r="B70" s="36" t="s">
        <v>919</v>
      </c>
      <c r="C70" s="35">
        <v>5.76</v>
      </c>
      <c r="D70" s="111"/>
    </row>
    <row r="71" spans="1:4" ht="15.75" hidden="1" outlineLevel="1" x14ac:dyDescent="0.2">
      <c r="A71" s="35" t="s">
        <v>32</v>
      </c>
      <c r="B71" s="36" t="s">
        <v>663</v>
      </c>
      <c r="C71" s="35">
        <v>5.89</v>
      </c>
      <c r="D71" s="110" t="s">
        <v>929</v>
      </c>
    </row>
    <row r="72" spans="1:4" ht="15.75" hidden="1" outlineLevel="1" x14ac:dyDescent="0.2">
      <c r="A72" s="35" t="s">
        <v>32</v>
      </c>
      <c r="B72" s="36" t="s">
        <v>767</v>
      </c>
      <c r="C72" s="35">
        <v>5.58</v>
      </c>
      <c r="D72" s="111"/>
    </row>
    <row r="73" spans="1:4" ht="15.75" hidden="1" outlineLevel="1" x14ac:dyDescent="0.2">
      <c r="A73" s="35" t="s">
        <v>32</v>
      </c>
      <c r="B73" s="36" t="s">
        <v>932</v>
      </c>
      <c r="C73" s="35">
        <v>5.62</v>
      </c>
      <c r="D73" s="111"/>
    </row>
    <row r="74" spans="1:4" ht="15.75" hidden="1" outlineLevel="1" x14ac:dyDescent="0.2">
      <c r="A74" s="35" t="s">
        <v>32</v>
      </c>
      <c r="B74" s="36" t="s">
        <v>11</v>
      </c>
      <c r="C74" s="35">
        <v>5.54</v>
      </c>
      <c r="D74" s="111"/>
    </row>
    <row r="75" spans="1:4" ht="15.75" hidden="1" outlineLevel="1" x14ac:dyDescent="0.2">
      <c r="A75" s="35" t="s">
        <v>32</v>
      </c>
      <c r="B75" s="36" t="s">
        <v>15</v>
      </c>
      <c r="C75" s="35">
        <v>5.55</v>
      </c>
      <c r="D75" s="111"/>
    </row>
    <row r="76" spans="1:4" ht="15.75" hidden="1" outlineLevel="1" x14ac:dyDescent="0.2">
      <c r="A76" s="35" t="s">
        <v>32</v>
      </c>
      <c r="B76" s="36" t="s">
        <v>1145</v>
      </c>
      <c r="C76" s="35">
        <v>5.63</v>
      </c>
      <c r="D76" s="111"/>
    </row>
    <row r="77" spans="1:4" ht="15.75" hidden="1" outlineLevel="1" x14ac:dyDescent="0.2">
      <c r="A77" s="35" t="s">
        <v>32</v>
      </c>
      <c r="B77" s="36" t="s">
        <v>1146</v>
      </c>
      <c r="C77" s="35">
        <v>5.65</v>
      </c>
      <c r="D77" s="111"/>
    </row>
    <row r="78" spans="1:4" ht="15.75" hidden="1" outlineLevel="1" x14ac:dyDescent="0.2">
      <c r="A78" s="35" t="s">
        <v>32</v>
      </c>
      <c r="B78" s="36" t="s">
        <v>782</v>
      </c>
      <c r="C78" s="35">
        <v>5.66</v>
      </c>
      <c r="D78" s="111"/>
    </row>
    <row r="79" spans="1:4" ht="15.75" hidden="1" outlineLevel="1" x14ac:dyDescent="0.2">
      <c r="A79" s="35" t="s">
        <v>32</v>
      </c>
      <c r="B79" s="36" t="s">
        <v>26</v>
      </c>
      <c r="C79" s="35">
        <v>5.68</v>
      </c>
      <c r="D79" s="111"/>
    </row>
    <row r="80" spans="1:4" ht="15.75" hidden="1" outlineLevel="1" x14ac:dyDescent="0.2">
      <c r="A80" s="35" t="s">
        <v>32</v>
      </c>
      <c r="B80" s="36" t="s">
        <v>18</v>
      </c>
      <c r="C80" s="35">
        <v>5.45</v>
      </c>
      <c r="D80" s="111"/>
    </row>
    <row r="81" spans="1:4" ht="15.75" hidden="1" outlineLevel="1" x14ac:dyDescent="0.2">
      <c r="A81" s="35" t="s">
        <v>32</v>
      </c>
      <c r="B81" s="36" t="s">
        <v>19</v>
      </c>
      <c r="C81" s="35">
        <v>5.47</v>
      </c>
      <c r="D81" s="111"/>
    </row>
    <row r="82" spans="1:4" ht="15.75" hidden="1" outlineLevel="1" x14ac:dyDescent="0.2">
      <c r="A82" s="35" t="s">
        <v>32</v>
      </c>
      <c r="B82" s="36" t="s">
        <v>30</v>
      </c>
      <c r="C82" s="35">
        <v>5.48</v>
      </c>
      <c r="D82" s="111"/>
    </row>
    <row r="83" spans="1:4" ht="15.75" collapsed="1" x14ac:dyDescent="0.2">
      <c r="A83" s="41" t="s">
        <v>32</v>
      </c>
      <c r="B83" s="36"/>
      <c r="C83" s="35"/>
      <c r="D83" s="111"/>
    </row>
    <row r="84" spans="1:4" ht="15.75" hidden="1" outlineLevel="1" x14ac:dyDescent="0.2">
      <c r="A84" s="35" t="s">
        <v>33</v>
      </c>
      <c r="B84" s="36" t="s">
        <v>645</v>
      </c>
      <c r="C84" s="35">
        <v>5.0999999999999996</v>
      </c>
      <c r="D84" s="111"/>
    </row>
    <row r="85" spans="1:4" ht="15.75" hidden="1" outlineLevel="1" x14ac:dyDescent="0.2">
      <c r="A85" s="35" t="s">
        <v>33</v>
      </c>
      <c r="B85" s="36" t="s">
        <v>0</v>
      </c>
      <c r="C85" s="35">
        <v>5.2</v>
      </c>
      <c r="D85" s="111"/>
    </row>
    <row r="86" spans="1:4" ht="15.75" hidden="1" outlineLevel="1" x14ac:dyDescent="0.2">
      <c r="A86" s="35" t="s">
        <v>33</v>
      </c>
      <c r="B86" s="36" t="s">
        <v>718</v>
      </c>
      <c r="C86" s="35">
        <v>5.3</v>
      </c>
      <c r="D86" s="111"/>
    </row>
    <row r="87" spans="1:4" ht="15.75" hidden="1" outlineLevel="1" x14ac:dyDescent="0.2">
      <c r="A87" s="35" t="s">
        <v>33</v>
      </c>
      <c r="B87" s="36" t="s">
        <v>2</v>
      </c>
      <c r="C87" s="35">
        <v>5.6</v>
      </c>
      <c r="D87" s="111"/>
    </row>
    <row r="88" spans="1:4" ht="15.75" hidden="1" outlineLevel="1" x14ac:dyDescent="0.2">
      <c r="A88" s="35" t="s">
        <v>33</v>
      </c>
      <c r="B88" s="36" t="s">
        <v>724</v>
      </c>
      <c r="C88" s="37">
        <v>5.0999999999999996</v>
      </c>
      <c r="D88" s="111"/>
    </row>
    <row r="89" spans="1:4" ht="15.75" hidden="1" outlineLevel="1" x14ac:dyDescent="0.2">
      <c r="A89" s="35" t="s">
        <v>33</v>
      </c>
      <c r="B89" s="36" t="s">
        <v>3</v>
      </c>
      <c r="C89" s="35">
        <v>5.14</v>
      </c>
      <c r="D89" s="111"/>
    </row>
    <row r="90" spans="1:4" ht="15.75" hidden="1" outlineLevel="1" x14ac:dyDescent="0.2">
      <c r="A90" s="35" t="s">
        <v>33</v>
      </c>
      <c r="B90" s="36" t="s">
        <v>29</v>
      </c>
      <c r="C90" s="35">
        <v>5.19</v>
      </c>
      <c r="D90" s="111"/>
    </row>
    <row r="91" spans="1:4" ht="15.75" hidden="1" outlineLevel="1" x14ac:dyDescent="0.2">
      <c r="A91" s="35" t="s">
        <v>33</v>
      </c>
      <c r="B91" s="36" t="s">
        <v>28</v>
      </c>
      <c r="C91" s="35">
        <v>5.24</v>
      </c>
      <c r="D91" s="111"/>
    </row>
    <row r="92" spans="1:4" ht="15.75" hidden="1" outlineLevel="1" x14ac:dyDescent="0.2">
      <c r="A92" s="35" t="s">
        <v>33</v>
      </c>
      <c r="B92" s="36" t="s">
        <v>1</v>
      </c>
      <c r="C92" s="35">
        <v>5.26</v>
      </c>
      <c r="D92" s="111"/>
    </row>
    <row r="93" spans="1:4" ht="15.75" hidden="1" outlineLevel="1" x14ac:dyDescent="0.2">
      <c r="A93" s="35" t="s">
        <v>33</v>
      </c>
      <c r="B93" s="36" t="s">
        <v>598</v>
      </c>
      <c r="C93" s="35">
        <v>5.27</v>
      </c>
      <c r="D93" s="111"/>
    </row>
    <row r="94" spans="1:4" ht="15.75" hidden="1" outlineLevel="1" x14ac:dyDescent="0.2">
      <c r="A94" s="35" t="s">
        <v>33</v>
      </c>
      <c r="B94" s="36" t="s">
        <v>599</v>
      </c>
      <c r="C94" s="35">
        <v>5.28</v>
      </c>
      <c r="D94" s="111"/>
    </row>
    <row r="95" spans="1:4" ht="15.75" hidden="1" outlineLevel="1" x14ac:dyDescent="0.2">
      <c r="A95" s="35" t="s">
        <v>33</v>
      </c>
      <c r="B95" s="36" t="s">
        <v>603</v>
      </c>
      <c r="C95" s="35">
        <v>5.29</v>
      </c>
      <c r="D95" s="111"/>
    </row>
    <row r="96" spans="1:4" ht="15.75" hidden="1" outlineLevel="1" x14ac:dyDescent="0.2">
      <c r="A96" s="35" t="s">
        <v>33</v>
      </c>
      <c r="B96" s="36" t="s">
        <v>5</v>
      </c>
      <c r="C96" s="37">
        <v>5.3</v>
      </c>
      <c r="D96" s="111"/>
    </row>
    <row r="97" spans="1:4" ht="15.75" hidden="1" outlineLevel="1" x14ac:dyDescent="0.2">
      <c r="A97" s="35" t="s">
        <v>33</v>
      </c>
      <c r="B97" s="36" t="s">
        <v>9</v>
      </c>
      <c r="C97" s="35">
        <v>5.31</v>
      </c>
      <c r="D97" s="111"/>
    </row>
    <row r="98" spans="1:4" ht="15.75" hidden="1" outlineLevel="1" x14ac:dyDescent="0.2">
      <c r="A98" s="35" t="s">
        <v>33</v>
      </c>
      <c r="B98" s="36" t="s">
        <v>600</v>
      </c>
      <c r="C98" s="35">
        <v>5.36</v>
      </c>
      <c r="D98" s="111"/>
    </row>
    <row r="99" spans="1:4" ht="15.75" hidden="1" outlineLevel="1" x14ac:dyDescent="0.2">
      <c r="A99" s="35" t="s">
        <v>33</v>
      </c>
      <c r="B99" s="36" t="s">
        <v>6</v>
      </c>
      <c r="C99" s="35">
        <v>5.49</v>
      </c>
      <c r="D99" s="111"/>
    </row>
    <row r="100" spans="1:4" ht="15.75" hidden="1" outlineLevel="1" x14ac:dyDescent="0.2">
      <c r="A100" s="35" t="s">
        <v>33</v>
      </c>
      <c r="B100" s="36" t="s">
        <v>8</v>
      </c>
      <c r="C100" s="35">
        <v>5.51</v>
      </c>
      <c r="D100" s="111"/>
    </row>
    <row r="101" spans="1:4" ht="15.75" hidden="1" outlineLevel="1" x14ac:dyDescent="0.2">
      <c r="A101" s="35" t="s">
        <v>33</v>
      </c>
      <c r="B101" s="36" t="s">
        <v>7</v>
      </c>
      <c r="C101" s="35">
        <v>5.52</v>
      </c>
      <c r="D101" s="111"/>
    </row>
    <row r="102" spans="1:4" ht="15.75" hidden="1" outlineLevel="1" x14ac:dyDescent="0.2">
      <c r="A102" s="35" t="s">
        <v>33</v>
      </c>
      <c r="B102" s="36" t="s">
        <v>393</v>
      </c>
      <c r="C102" s="35">
        <v>5.53</v>
      </c>
      <c r="D102" s="111"/>
    </row>
    <row r="103" spans="1:4" ht="15.75" hidden="1" outlineLevel="1" x14ac:dyDescent="0.2">
      <c r="A103" s="35" t="s">
        <v>33</v>
      </c>
      <c r="B103" s="36" t="s">
        <v>13</v>
      </c>
      <c r="C103" s="35">
        <v>5.69</v>
      </c>
      <c r="D103" s="111"/>
    </row>
    <row r="104" spans="1:4" ht="15.75" hidden="1" outlineLevel="1" x14ac:dyDescent="0.2">
      <c r="A104" s="35" t="s">
        <v>33</v>
      </c>
      <c r="B104" s="36" t="s">
        <v>417</v>
      </c>
      <c r="C104" s="35">
        <v>5.75</v>
      </c>
      <c r="D104" s="111"/>
    </row>
    <row r="105" spans="1:4" ht="15.75" hidden="1" outlineLevel="1" x14ac:dyDescent="0.2">
      <c r="A105" s="35" t="s">
        <v>33</v>
      </c>
      <c r="B105" s="36" t="s">
        <v>14</v>
      </c>
      <c r="C105" s="37">
        <v>5.7</v>
      </c>
      <c r="D105" s="111"/>
    </row>
    <row r="106" spans="1:4" ht="15.75" hidden="1" outlineLevel="1" x14ac:dyDescent="0.2">
      <c r="A106" s="35" t="s">
        <v>33</v>
      </c>
      <c r="B106" s="36" t="s">
        <v>615</v>
      </c>
      <c r="C106" s="35">
        <v>5.74</v>
      </c>
      <c r="D106" s="111"/>
    </row>
    <row r="107" spans="1:4" ht="15.75" hidden="1" outlineLevel="1" x14ac:dyDescent="0.2">
      <c r="A107" s="35" t="s">
        <v>33</v>
      </c>
      <c r="B107" s="36" t="s">
        <v>919</v>
      </c>
      <c r="C107" s="35">
        <v>5.76</v>
      </c>
      <c r="D107" s="111"/>
    </row>
    <row r="108" spans="1:4" ht="15.75" hidden="1" outlineLevel="1" x14ac:dyDescent="0.2">
      <c r="A108" s="35" t="s">
        <v>33</v>
      </c>
      <c r="B108" s="36" t="s">
        <v>663</v>
      </c>
      <c r="C108" s="35">
        <v>5.89</v>
      </c>
      <c r="D108" s="110" t="s">
        <v>929</v>
      </c>
    </row>
    <row r="109" spans="1:4" ht="15.75" hidden="1" outlineLevel="1" x14ac:dyDescent="0.2">
      <c r="A109" s="35" t="s">
        <v>33</v>
      </c>
      <c r="B109" s="36" t="s">
        <v>767</v>
      </c>
      <c r="C109" s="35">
        <v>5.58</v>
      </c>
      <c r="D109" s="111"/>
    </row>
    <row r="110" spans="1:4" ht="15.75" hidden="1" outlineLevel="1" x14ac:dyDescent="0.2">
      <c r="A110" s="35" t="s">
        <v>33</v>
      </c>
      <c r="B110" s="36" t="s">
        <v>932</v>
      </c>
      <c r="C110" s="35">
        <v>5.62</v>
      </c>
      <c r="D110" s="111"/>
    </row>
    <row r="111" spans="1:4" ht="15.75" hidden="1" outlineLevel="1" x14ac:dyDescent="0.2">
      <c r="A111" s="35" t="s">
        <v>33</v>
      </c>
      <c r="B111" s="36" t="s">
        <v>11</v>
      </c>
      <c r="C111" s="35">
        <v>5.54</v>
      </c>
      <c r="D111" s="111"/>
    </row>
    <row r="112" spans="1:4" ht="15.75" hidden="1" outlineLevel="1" x14ac:dyDescent="0.2">
      <c r="A112" s="35" t="s">
        <v>33</v>
      </c>
      <c r="B112" s="36" t="s">
        <v>15</v>
      </c>
      <c r="C112" s="35">
        <v>5.55</v>
      </c>
      <c r="D112" s="111"/>
    </row>
    <row r="113" spans="1:4" ht="15.75" hidden="1" outlineLevel="1" x14ac:dyDescent="0.2">
      <c r="A113" s="35" t="s">
        <v>33</v>
      </c>
      <c r="B113" s="36" t="s">
        <v>1146</v>
      </c>
      <c r="C113" s="35">
        <v>5.65</v>
      </c>
      <c r="D113" s="111"/>
    </row>
    <row r="114" spans="1:4" ht="15.75" hidden="1" outlineLevel="1" x14ac:dyDescent="0.2">
      <c r="A114" s="35" t="s">
        <v>33</v>
      </c>
      <c r="B114" s="36" t="s">
        <v>782</v>
      </c>
      <c r="C114" s="35">
        <v>5.66</v>
      </c>
      <c r="D114" s="111"/>
    </row>
    <row r="115" spans="1:4" ht="15.75" hidden="1" outlineLevel="1" x14ac:dyDescent="0.2">
      <c r="A115" s="35" t="s">
        <v>33</v>
      </c>
      <c r="B115" s="36" t="s">
        <v>26</v>
      </c>
      <c r="C115" s="35">
        <v>5.68</v>
      </c>
      <c r="D115" s="111"/>
    </row>
    <row r="116" spans="1:4" ht="15.75" hidden="1" outlineLevel="1" x14ac:dyDescent="0.2">
      <c r="A116" s="35" t="s">
        <v>33</v>
      </c>
      <c r="B116" s="36" t="s">
        <v>18</v>
      </c>
      <c r="C116" s="35">
        <v>5.45</v>
      </c>
      <c r="D116" s="111"/>
    </row>
    <row r="117" spans="1:4" ht="15.75" hidden="1" outlineLevel="1" x14ac:dyDescent="0.2">
      <c r="A117" s="35" t="s">
        <v>33</v>
      </c>
      <c r="B117" s="36" t="s">
        <v>19</v>
      </c>
      <c r="C117" s="35">
        <v>5.47</v>
      </c>
      <c r="D117" s="111"/>
    </row>
    <row r="118" spans="1:4" ht="15.75" hidden="1" outlineLevel="1" x14ac:dyDescent="0.2">
      <c r="A118" s="35" t="s">
        <v>33</v>
      </c>
      <c r="B118" s="36" t="s">
        <v>30</v>
      </c>
      <c r="C118" s="35">
        <v>5.48</v>
      </c>
      <c r="D118" s="111"/>
    </row>
    <row r="119" spans="1:4" ht="15.75" collapsed="1" x14ac:dyDescent="0.2">
      <c r="A119" s="41" t="s">
        <v>33</v>
      </c>
      <c r="B119" s="36"/>
      <c r="C119" s="35"/>
      <c r="D119" s="111"/>
    </row>
    <row r="120" spans="1:4" ht="15.75" hidden="1" outlineLevel="1" x14ac:dyDescent="0.2">
      <c r="A120" s="35" t="s">
        <v>785</v>
      </c>
      <c r="B120" s="36" t="s">
        <v>645</v>
      </c>
      <c r="C120" s="35">
        <v>5.0999999999999996</v>
      </c>
      <c r="D120" s="111"/>
    </row>
    <row r="121" spans="1:4" ht="15.75" hidden="1" outlineLevel="1" x14ac:dyDescent="0.2">
      <c r="A121" s="35" t="s">
        <v>785</v>
      </c>
      <c r="B121" s="36" t="s">
        <v>0</v>
      </c>
      <c r="C121" s="35">
        <v>5.2</v>
      </c>
      <c r="D121" s="111"/>
    </row>
    <row r="122" spans="1:4" ht="15.75" hidden="1" outlineLevel="1" x14ac:dyDescent="0.2">
      <c r="A122" s="35" t="s">
        <v>785</v>
      </c>
      <c r="B122" s="36" t="s">
        <v>718</v>
      </c>
      <c r="C122" s="35">
        <v>5.3</v>
      </c>
      <c r="D122" s="111"/>
    </row>
    <row r="123" spans="1:4" ht="15.75" hidden="1" outlineLevel="1" x14ac:dyDescent="0.2">
      <c r="A123" s="35" t="s">
        <v>785</v>
      </c>
      <c r="B123" s="36" t="s">
        <v>2</v>
      </c>
      <c r="C123" s="35">
        <v>5.6</v>
      </c>
      <c r="D123" s="111"/>
    </row>
    <row r="124" spans="1:4" ht="15.75" hidden="1" outlineLevel="1" x14ac:dyDescent="0.2">
      <c r="A124" s="35" t="s">
        <v>785</v>
      </c>
      <c r="B124" s="36" t="s">
        <v>724</v>
      </c>
      <c r="C124" s="37">
        <v>5.0999999999999996</v>
      </c>
      <c r="D124" s="111"/>
    </row>
    <row r="125" spans="1:4" ht="15.75" hidden="1" outlineLevel="1" x14ac:dyDescent="0.2">
      <c r="A125" s="35" t="s">
        <v>785</v>
      </c>
      <c r="B125" s="36" t="s">
        <v>3</v>
      </c>
      <c r="C125" s="35">
        <v>5.14</v>
      </c>
      <c r="D125" s="111"/>
    </row>
    <row r="126" spans="1:4" ht="15.75" hidden="1" outlineLevel="1" x14ac:dyDescent="0.2">
      <c r="A126" s="35" t="s">
        <v>785</v>
      </c>
      <c r="B126" s="36" t="s">
        <v>29</v>
      </c>
      <c r="C126" s="35">
        <v>5.19</v>
      </c>
      <c r="D126" s="111"/>
    </row>
    <row r="127" spans="1:4" ht="15.75" hidden="1" outlineLevel="1" x14ac:dyDescent="0.2">
      <c r="A127" s="35" t="s">
        <v>785</v>
      </c>
      <c r="B127" s="36" t="s">
        <v>28</v>
      </c>
      <c r="C127" s="35">
        <v>5.24</v>
      </c>
      <c r="D127" s="111"/>
    </row>
    <row r="128" spans="1:4" ht="15.75" hidden="1" outlineLevel="1" x14ac:dyDescent="0.2">
      <c r="A128" s="35" t="s">
        <v>785</v>
      </c>
      <c r="B128" s="36" t="s">
        <v>1</v>
      </c>
      <c r="C128" s="35">
        <v>5.26</v>
      </c>
      <c r="D128" s="111"/>
    </row>
    <row r="129" spans="1:4" ht="15.75" hidden="1" outlineLevel="1" x14ac:dyDescent="0.2">
      <c r="A129" s="35" t="s">
        <v>785</v>
      </c>
      <c r="B129" s="36" t="s">
        <v>598</v>
      </c>
      <c r="C129" s="35">
        <v>5.27</v>
      </c>
      <c r="D129" s="111"/>
    </row>
    <row r="130" spans="1:4" ht="15.75" hidden="1" outlineLevel="1" x14ac:dyDescent="0.2">
      <c r="A130" s="35" t="s">
        <v>785</v>
      </c>
      <c r="B130" s="36" t="s">
        <v>599</v>
      </c>
      <c r="C130" s="35">
        <v>5.28</v>
      </c>
      <c r="D130" s="111"/>
    </row>
    <row r="131" spans="1:4" ht="15.75" hidden="1" outlineLevel="1" x14ac:dyDescent="0.2">
      <c r="A131" s="35" t="s">
        <v>785</v>
      </c>
      <c r="B131" s="36" t="s">
        <v>603</v>
      </c>
      <c r="C131" s="35">
        <v>5.29</v>
      </c>
      <c r="D131" s="111"/>
    </row>
    <row r="132" spans="1:4" ht="15.75" hidden="1" outlineLevel="1" x14ac:dyDescent="0.2">
      <c r="A132" s="35" t="s">
        <v>785</v>
      </c>
      <c r="B132" s="36" t="s">
        <v>5</v>
      </c>
      <c r="C132" s="37">
        <v>5.3</v>
      </c>
      <c r="D132" s="111"/>
    </row>
    <row r="133" spans="1:4" ht="15.75" hidden="1" outlineLevel="1" x14ac:dyDescent="0.2">
      <c r="A133" s="35" t="s">
        <v>785</v>
      </c>
      <c r="B133" s="36" t="s">
        <v>9</v>
      </c>
      <c r="C133" s="35">
        <v>5.31</v>
      </c>
      <c r="D133" s="111"/>
    </row>
    <row r="134" spans="1:4" ht="15.75" hidden="1" outlineLevel="1" x14ac:dyDescent="0.2">
      <c r="A134" s="35" t="s">
        <v>785</v>
      </c>
      <c r="B134" s="36" t="s">
        <v>600</v>
      </c>
      <c r="C134" s="35">
        <v>5.36</v>
      </c>
      <c r="D134" s="111"/>
    </row>
    <row r="135" spans="1:4" ht="15.75" hidden="1" outlineLevel="1" x14ac:dyDescent="0.2">
      <c r="A135" s="35" t="s">
        <v>785</v>
      </c>
      <c r="B135" s="36" t="s">
        <v>393</v>
      </c>
      <c r="C135" s="35">
        <v>5.53</v>
      </c>
      <c r="D135" s="111"/>
    </row>
    <row r="136" spans="1:4" ht="15.75" hidden="1" outlineLevel="1" x14ac:dyDescent="0.2">
      <c r="A136" s="35" t="s">
        <v>785</v>
      </c>
      <c r="B136" s="36" t="s">
        <v>767</v>
      </c>
      <c r="C136" s="35">
        <v>5.58</v>
      </c>
      <c r="D136" s="111"/>
    </row>
    <row r="137" spans="1:4" ht="15.75" hidden="1" outlineLevel="1" x14ac:dyDescent="0.2">
      <c r="A137" s="35" t="s">
        <v>785</v>
      </c>
      <c r="B137" s="36" t="s">
        <v>932</v>
      </c>
      <c r="C137" s="35">
        <v>5.62</v>
      </c>
      <c r="D137" s="111"/>
    </row>
    <row r="138" spans="1:4" ht="15.75" hidden="1" outlineLevel="1" x14ac:dyDescent="0.2">
      <c r="A138" s="35" t="s">
        <v>785</v>
      </c>
      <c r="B138" s="36" t="s">
        <v>11</v>
      </c>
      <c r="C138" s="35">
        <v>5.54</v>
      </c>
      <c r="D138" s="111"/>
    </row>
    <row r="139" spans="1:4" ht="15.75" hidden="1" outlineLevel="1" x14ac:dyDescent="0.2">
      <c r="A139" s="35" t="s">
        <v>785</v>
      </c>
      <c r="B139" s="36" t="s">
        <v>15</v>
      </c>
      <c r="C139" s="35">
        <v>5.55</v>
      </c>
      <c r="D139" s="111"/>
    </row>
    <row r="140" spans="1:4" ht="15.75" hidden="1" outlineLevel="1" x14ac:dyDescent="0.2">
      <c r="A140" s="35" t="s">
        <v>785</v>
      </c>
      <c r="B140" s="36" t="s">
        <v>1145</v>
      </c>
      <c r="C140" s="35">
        <v>5.63</v>
      </c>
      <c r="D140" s="111"/>
    </row>
    <row r="141" spans="1:4" ht="15.75" hidden="1" outlineLevel="1" x14ac:dyDescent="0.2">
      <c r="A141" s="35" t="s">
        <v>785</v>
      </c>
      <c r="B141" s="36" t="s">
        <v>18</v>
      </c>
      <c r="C141" s="35">
        <v>5.45</v>
      </c>
      <c r="D141" s="111"/>
    </row>
    <row r="142" spans="1:4" ht="15.75" hidden="1" outlineLevel="1" x14ac:dyDescent="0.2">
      <c r="A142" s="35" t="s">
        <v>785</v>
      </c>
      <c r="B142" s="36" t="s">
        <v>19</v>
      </c>
      <c r="C142" s="35">
        <v>5.47</v>
      </c>
      <c r="D142" s="111"/>
    </row>
    <row r="143" spans="1:4" ht="15.75" hidden="1" outlineLevel="1" x14ac:dyDescent="0.2">
      <c r="A143" s="35" t="s">
        <v>785</v>
      </c>
      <c r="B143" s="36" t="s">
        <v>30</v>
      </c>
      <c r="C143" s="35">
        <v>5.48</v>
      </c>
      <c r="D143" s="111"/>
    </row>
    <row r="144" spans="1:4" ht="15.75" collapsed="1" x14ac:dyDescent="0.2">
      <c r="A144" s="41" t="s">
        <v>785</v>
      </c>
      <c r="B144" s="36"/>
      <c r="C144" s="35"/>
      <c r="D144" s="111"/>
    </row>
    <row r="145" spans="1:4" ht="15.75" hidden="1" outlineLevel="1" x14ac:dyDescent="0.2">
      <c r="A145" s="35" t="s">
        <v>34</v>
      </c>
      <c r="B145" s="36" t="s">
        <v>645</v>
      </c>
      <c r="C145" s="35">
        <v>5.0999999999999996</v>
      </c>
      <c r="D145" s="111"/>
    </row>
    <row r="146" spans="1:4" ht="15.75" hidden="1" outlineLevel="1" x14ac:dyDescent="0.2">
      <c r="A146" s="35" t="s">
        <v>34</v>
      </c>
      <c r="B146" s="36" t="s">
        <v>0</v>
      </c>
      <c r="C146" s="35">
        <v>5.2</v>
      </c>
      <c r="D146" s="111"/>
    </row>
    <row r="147" spans="1:4" ht="15.75" hidden="1" outlineLevel="1" x14ac:dyDescent="0.2">
      <c r="A147" s="35" t="s">
        <v>34</v>
      </c>
      <c r="B147" s="36" t="s">
        <v>718</v>
      </c>
      <c r="C147" s="35">
        <v>5.3</v>
      </c>
      <c r="D147" s="111"/>
    </row>
    <row r="148" spans="1:4" ht="15.75" hidden="1" outlineLevel="1" x14ac:dyDescent="0.2">
      <c r="A148" s="35" t="s">
        <v>34</v>
      </c>
      <c r="B148" s="36" t="s">
        <v>2</v>
      </c>
      <c r="C148" s="35">
        <v>5.6</v>
      </c>
      <c r="D148" s="111"/>
    </row>
    <row r="149" spans="1:4" ht="15.75" hidden="1" outlineLevel="1" x14ac:dyDescent="0.2">
      <c r="A149" s="35" t="s">
        <v>34</v>
      </c>
      <c r="B149" s="36" t="s">
        <v>724</v>
      </c>
      <c r="C149" s="37">
        <v>5.0999999999999996</v>
      </c>
      <c r="D149" s="111"/>
    </row>
    <row r="150" spans="1:4" ht="15.75" hidden="1" outlineLevel="1" x14ac:dyDescent="0.2">
      <c r="A150" s="35" t="s">
        <v>34</v>
      </c>
      <c r="B150" s="36" t="s">
        <v>3</v>
      </c>
      <c r="C150" s="35">
        <v>5.14</v>
      </c>
      <c r="D150" s="111"/>
    </row>
    <row r="151" spans="1:4" ht="15.75" hidden="1" outlineLevel="1" x14ac:dyDescent="0.2">
      <c r="A151" s="35" t="s">
        <v>34</v>
      </c>
      <c r="B151" s="36" t="s">
        <v>29</v>
      </c>
      <c r="C151" s="35">
        <v>5.19</v>
      </c>
      <c r="D151" s="111"/>
    </row>
    <row r="152" spans="1:4" ht="15.75" hidden="1" outlineLevel="1" x14ac:dyDescent="0.2">
      <c r="A152" s="35" t="s">
        <v>34</v>
      </c>
      <c r="B152" s="36" t="s">
        <v>28</v>
      </c>
      <c r="C152" s="35">
        <v>5.24</v>
      </c>
      <c r="D152" s="111"/>
    </row>
    <row r="153" spans="1:4" ht="15.75" hidden="1" outlineLevel="1" x14ac:dyDescent="0.2">
      <c r="A153" s="35" t="s">
        <v>34</v>
      </c>
      <c r="B153" s="36" t="s">
        <v>1</v>
      </c>
      <c r="C153" s="35">
        <v>5.26</v>
      </c>
      <c r="D153" s="111"/>
    </row>
    <row r="154" spans="1:4" ht="15.75" hidden="1" outlineLevel="1" x14ac:dyDescent="0.2">
      <c r="A154" s="35" t="s">
        <v>34</v>
      </c>
      <c r="B154" s="36" t="s">
        <v>598</v>
      </c>
      <c r="C154" s="35">
        <v>5.27</v>
      </c>
      <c r="D154" s="111"/>
    </row>
    <row r="155" spans="1:4" ht="15.75" hidden="1" outlineLevel="1" x14ac:dyDescent="0.2">
      <c r="A155" s="35" t="s">
        <v>34</v>
      </c>
      <c r="B155" s="36" t="s">
        <v>599</v>
      </c>
      <c r="C155" s="35">
        <v>5.28</v>
      </c>
      <c r="D155" s="111"/>
    </row>
    <row r="156" spans="1:4" ht="15.75" hidden="1" outlineLevel="1" x14ac:dyDescent="0.2">
      <c r="A156" s="35" t="s">
        <v>34</v>
      </c>
      <c r="B156" s="36" t="s">
        <v>5</v>
      </c>
      <c r="C156" s="37">
        <v>5.3</v>
      </c>
      <c r="D156" s="111"/>
    </row>
    <row r="157" spans="1:4" ht="15.75" hidden="1" outlineLevel="1" x14ac:dyDescent="0.2">
      <c r="A157" s="35" t="s">
        <v>34</v>
      </c>
      <c r="B157" s="36" t="s">
        <v>300</v>
      </c>
      <c r="C157" s="35">
        <v>5.32</v>
      </c>
      <c r="D157" s="111"/>
    </row>
    <row r="158" spans="1:4" ht="15.75" hidden="1" outlineLevel="1" x14ac:dyDescent="0.2">
      <c r="A158" s="35" t="s">
        <v>34</v>
      </c>
      <c r="B158" s="36" t="s">
        <v>600</v>
      </c>
      <c r="C158" s="35">
        <v>5.36</v>
      </c>
      <c r="D158" s="111"/>
    </row>
    <row r="159" spans="1:4" ht="15.75" hidden="1" outlineLevel="1" x14ac:dyDescent="0.2">
      <c r="A159" s="35" t="s">
        <v>34</v>
      </c>
      <c r="B159" s="36" t="s">
        <v>393</v>
      </c>
      <c r="C159" s="35">
        <v>5.53</v>
      </c>
      <c r="D159" s="111"/>
    </row>
    <row r="160" spans="1:4" ht="15.75" hidden="1" outlineLevel="1" x14ac:dyDescent="0.2">
      <c r="A160" s="35" t="s">
        <v>34</v>
      </c>
      <c r="B160" s="36" t="s">
        <v>767</v>
      </c>
      <c r="C160" s="35">
        <v>5.58</v>
      </c>
      <c r="D160" s="111"/>
    </row>
    <row r="161" spans="1:4" ht="15.75" hidden="1" outlineLevel="1" x14ac:dyDescent="0.2">
      <c r="A161" s="35" t="s">
        <v>34</v>
      </c>
      <c r="B161" s="36" t="s">
        <v>11</v>
      </c>
      <c r="C161" s="35">
        <v>5.54</v>
      </c>
      <c r="D161" s="111"/>
    </row>
    <row r="162" spans="1:4" ht="15.75" hidden="1" outlineLevel="1" x14ac:dyDescent="0.2">
      <c r="A162" s="35" t="s">
        <v>34</v>
      </c>
      <c r="B162" s="36" t="s">
        <v>15</v>
      </c>
      <c r="C162" s="35">
        <v>5.55</v>
      </c>
      <c r="D162" s="111"/>
    </row>
    <row r="163" spans="1:4" ht="15.75" hidden="1" outlineLevel="1" x14ac:dyDescent="0.2">
      <c r="A163" s="35" t="s">
        <v>34</v>
      </c>
      <c r="B163" s="36" t="s">
        <v>932</v>
      </c>
      <c r="C163" s="35">
        <v>5.62</v>
      </c>
      <c r="D163" s="111"/>
    </row>
    <row r="164" spans="1:4" ht="15.75" hidden="1" outlineLevel="1" x14ac:dyDescent="0.2">
      <c r="A164" s="35" t="s">
        <v>34</v>
      </c>
      <c r="B164" s="36" t="s">
        <v>1145</v>
      </c>
      <c r="C164" s="35">
        <v>5.63</v>
      </c>
      <c r="D164" s="111"/>
    </row>
    <row r="165" spans="1:4" ht="15.75" hidden="1" outlineLevel="1" x14ac:dyDescent="0.2">
      <c r="A165" s="35" t="s">
        <v>34</v>
      </c>
      <c r="B165" s="36" t="s">
        <v>18</v>
      </c>
      <c r="C165" s="35">
        <v>5.45</v>
      </c>
      <c r="D165" s="111"/>
    </row>
    <row r="166" spans="1:4" ht="15.75" hidden="1" outlineLevel="1" x14ac:dyDescent="0.2">
      <c r="A166" s="35" t="s">
        <v>34</v>
      </c>
      <c r="B166" s="36" t="s">
        <v>19</v>
      </c>
      <c r="C166" s="35">
        <v>5.47</v>
      </c>
      <c r="D166" s="111"/>
    </row>
    <row r="167" spans="1:4" ht="15.75" hidden="1" outlineLevel="1" x14ac:dyDescent="0.2">
      <c r="A167" s="35" t="s">
        <v>34</v>
      </c>
      <c r="B167" s="36" t="s">
        <v>30</v>
      </c>
      <c r="C167" s="35">
        <v>5.48</v>
      </c>
      <c r="D167" s="111"/>
    </row>
    <row r="168" spans="1:4" ht="15.75" collapsed="1" x14ac:dyDescent="0.2">
      <c r="A168" s="41" t="s">
        <v>34</v>
      </c>
      <c r="B168" s="36"/>
      <c r="C168" s="35"/>
      <c r="D168" s="111"/>
    </row>
    <row r="169" spans="1:4" ht="15.75" hidden="1" outlineLevel="1" x14ac:dyDescent="0.2">
      <c r="A169" s="35" t="s">
        <v>35</v>
      </c>
      <c r="B169" s="36" t="s">
        <v>645</v>
      </c>
      <c r="C169" s="35">
        <v>5.0999999999999996</v>
      </c>
      <c r="D169" s="111"/>
    </row>
    <row r="170" spans="1:4" ht="15.75" hidden="1" outlineLevel="1" x14ac:dyDescent="0.2">
      <c r="A170" s="35" t="s">
        <v>35</v>
      </c>
      <c r="B170" s="36" t="s">
        <v>0</v>
      </c>
      <c r="C170" s="35">
        <v>5.2</v>
      </c>
      <c r="D170" s="111"/>
    </row>
    <row r="171" spans="1:4" ht="15.75" hidden="1" outlineLevel="1" x14ac:dyDescent="0.2">
      <c r="A171" s="35" t="s">
        <v>35</v>
      </c>
      <c r="B171" s="36" t="s">
        <v>718</v>
      </c>
      <c r="C171" s="35">
        <v>5.3</v>
      </c>
      <c r="D171" s="111"/>
    </row>
    <row r="172" spans="1:4" ht="15.75" hidden="1" outlineLevel="1" x14ac:dyDescent="0.2">
      <c r="A172" s="35" t="s">
        <v>35</v>
      </c>
      <c r="B172" s="36" t="s">
        <v>2</v>
      </c>
      <c r="C172" s="35">
        <v>5.6</v>
      </c>
      <c r="D172" s="111"/>
    </row>
    <row r="173" spans="1:4" ht="15.75" hidden="1" outlineLevel="1" x14ac:dyDescent="0.2">
      <c r="A173" s="35" t="s">
        <v>35</v>
      </c>
      <c r="B173" s="36" t="s">
        <v>724</v>
      </c>
      <c r="C173" s="37">
        <v>5.0999999999999996</v>
      </c>
      <c r="D173" s="111"/>
    </row>
    <row r="174" spans="1:4" ht="15.75" hidden="1" outlineLevel="1" x14ac:dyDescent="0.2">
      <c r="A174" s="35" t="s">
        <v>35</v>
      </c>
      <c r="B174" s="36" t="s">
        <v>3</v>
      </c>
      <c r="C174" s="35">
        <v>5.14</v>
      </c>
      <c r="D174" s="111"/>
    </row>
    <row r="175" spans="1:4" ht="15.75" hidden="1" outlineLevel="1" x14ac:dyDescent="0.2">
      <c r="A175" s="35" t="s">
        <v>35</v>
      </c>
      <c r="B175" s="36" t="s">
        <v>29</v>
      </c>
      <c r="C175" s="35">
        <v>5.19</v>
      </c>
      <c r="D175" s="111"/>
    </row>
    <row r="176" spans="1:4" ht="15.75" hidden="1" outlineLevel="1" x14ac:dyDescent="0.2">
      <c r="A176" s="35" t="s">
        <v>35</v>
      </c>
      <c r="B176" s="36" t="s">
        <v>28</v>
      </c>
      <c r="C176" s="35">
        <v>5.24</v>
      </c>
      <c r="D176" s="111"/>
    </row>
    <row r="177" spans="1:4" ht="15.75" hidden="1" outlineLevel="1" x14ac:dyDescent="0.2">
      <c r="A177" s="35" t="s">
        <v>35</v>
      </c>
      <c r="B177" s="36" t="s">
        <v>1</v>
      </c>
      <c r="C177" s="35">
        <v>5.26</v>
      </c>
      <c r="D177" s="111"/>
    </row>
    <row r="178" spans="1:4" ht="15.75" hidden="1" outlineLevel="1" x14ac:dyDescent="0.2">
      <c r="A178" s="35" t="s">
        <v>35</v>
      </c>
      <c r="B178" s="36" t="s">
        <v>598</v>
      </c>
      <c r="C178" s="35">
        <v>5.27</v>
      </c>
      <c r="D178" s="111"/>
    </row>
    <row r="179" spans="1:4" ht="15.75" hidden="1" outlineLevel="1" x14ac:dyDescent="0.2">
      <c r="A179" s="35" t="s">
        <v>35</v>
      </c>
      <c r="B179" s="36" t="s">
        <v>599</v>
      </c>
      <c r="C179" s="35">
        <v>5.28</v>
      </c>
      <c r="D179" s="111"/>
    </row>
    <row r="180" spans="1:4" ht="15.75" hidden="1" outlineLevel="1" x14ac:dyDescent="0.2">
      <c r="A180" s="35" t="s">
        <v>35</v>
      </c>
      <c r="B180" s="36" t="s">
        <v>603</v>
      </c>
      <c r="C180" s="35">
        <v>5.29</v>
      </c>
      <c r="D180" s="111"/>
    </row>
    <row r="181" spans="1:4" ht="15.75" hidden="1" outlineLevel="1" x14ac:dyDescent="0.2">
      <c r="A181" s="35" t="s">
        <v>35</v>
      </c>
      <c r="B181" s="36" t="s">
        <v>5</v>
      </c>
      <c r="C181" s="37">
        <v>5.3</v>
      </c>
      <c r="D181" s="111"/>
    </row>
    <row r="182" spans="1:4" ht="15.75" hidden="1" outlineLevel="1" x14ac:dyDescent="0.2">
      <c r="A182" s="35" t="s">
        <v>35</v>
      </c>
      <c r="B182" s="36" t="s">
        <v>300</v>
      </c>
      <c r="C182" s="35">
        <v>5.32</v>
      </c>
      <c r="D182" s="111"/>
    </row>
    <row r="183" spans="1:4" ht="15.75" hidden="1" outlineLevel="1" x14ac:dyDescent="0.2">
      <c r="A183" s="35" t="s">
        <v>35</v>
      </c>
      <c r="B183" s="36" t="s">
        <v>600</v>
      </c>
      <c r="C183" s="35">
        <v>5.36</v>
      </c>
      <c r="D183" s="111"/>
    </row>
    <row r="184" spans="1:4" ht="15.75" hidden="1" outlineLevel="1" x14ac:dyDescent="0.2">
      <c r="A184" s="35" t="s">
        <v>35</v>
      </c>
      <c r="B184" s="36" t="s">
        <v>393</v>
      </c>
      <c r="C184" s="35">
        <v>5.53</v>
      </c>
      <c r="D184" s="111"/>
    </row>
    <row r="185" spans="1:4" ht="15.75" hidden="1" outlineLevel="1" x14ac:dyDescent="0.2">
      <c r="A185" s="35" t="s">
        <v>35</v>
      </c>
      <c r="B185" s="36" t="s">
        <v>767</v>
      </c>
      <c r="C185" s="35">
        <v>5.58</v>
      </c>
      <c r="D185" s="111"/>
    </row>
    <row r="186" spans="1:4" ht="15.75" hidden="1" outlineLevel="1" x14ac:dyDescent="0.2">
      <c r="A186" s="35" t="s">
        <v>35</v>
      </c>
      <c r="B186" s="36" t="s">
        <v>11</v>
      </c>
      <c r="C186" s="35">
        <v>5.54</v>
      </c>
      <c r="D186" s="111"/>
    </row>
    <row r="187" spans="1:4" ht="15.75" hidden="1" outlineLevel="1" x14ac:dyDescent="0.2">
      <c r="A187" s="35" t="s">
        <v>35</v>
      </c>
      <c r="B187" s="36" t="s">
        <v>15</v>
      </c>
      <c r="C187" s="35">
        <v>5.55</v>
      </c>
      <c r="D187" s="111"/>
    </row>
    <row r="188" spans="1:4" ht="15.75" hidden="1" outlineLevel="1" x14ac:dyDescent="0.2">
      <c r="A188" s="35" t="s">
        <v>35</v>
      </c>
      <c r="B188" s="36" t="s">
        <v>1145</v>
      </c>
      <c r="C188" s="35">
        <v>5.63</v>
      </c>
      <c r="D188" s="111"/>
    </row>
    <row r="189" spans="1:4" ht="15.75" hidden="1" outlineLevel="1" x14ac:dyDescent="0.2">
      <c r="A189" s="35" t="s">
        <v>35</v>
      </c>
      <c r="B189" s="36" t="s">
        <v>18</v>
      </c>
      <c r="C189" s="35">
        <v>5.45</v>
      </c>
      <c r="D189" s="111"/>
    </row>
    <row r="190" spans="1:4" ht="15.75" hidden="1" outlineLevel="1" x14ac:dyDescent="0.2">
      <c r="A190" s="35" t="s">
        <v>35</v>
      </c>
      <c r="B190" s="36" t="s">
        <v>19</v>
      </c>
      <c r="C190" s="35">
        <v>5.47</v>
      </c>
      <c r="D190" s="111"/>
    </row>
    <row r="191" spans="1:4" ht="15.75" hidden="1" outlineLevel="1" x14ac:dyDescent="0.2">
      <c r="A191" s="35" t="s">
        <v>35</v>
      </c>
      <c r="B191" s="36" t="s">
        <v>30</v>
      </c>
      <c r="C191" s="35">
        <v>5.48</v>
      </c>
      <c r="D191" s="111"/>
    </row>
    <row r="192" spans="1:4" ht="15.75" collapsed="1" x14ac:dyDescent="0.2">
      <c r="A192" s="41" t="s">
        <v>35</v>
      </c>
      <c r="B192" s="36"/>
      <c r="C192" s="35"/>
      <c r="D192" s="111"/>
    </row>
    <row r="193" spans="1:4" ht="15.75" hidden="1" outlineLevel="1" x14ac:dyDescent="0.2">
      <c r="A193" s="35" t="s">
        <v>36</v>
      </c>
      <c r="B193" s="36" t="s">
        <v>645</v>
      </c>
      <c r="C193" s="35">
        <v>5.0999999999999996</v>
      </c>
      <c r="D193" s="111"/>
    </row>
    <row r="194" spans="1:4" ht="15.75" hidden="1" outlineLevel="1" x14ac:dyDescent="0.2">
      <c r="A194" s="35" t="s">
        <v>36</v>
      </c>
      <c r="B194" s="36" t="s">
        <v>0</v>
      </c>
      <c r="C194" s="35">
        <v>5.2</v>
      </c>
      <c r="D194" s="111"/>
    </row>
    <row r="195" spans="1:4" ht="15.75" hidden="1" outlineLevel="1" x14ac:dyDescent="0.2">
      <c r="A195" s="35" t="s">
        <v>36</v>
      </c>
      <c r="B195" s="36" t="s">
        <v>718</v>
      </c>
      <c r="C195" s="35">
        <v>5.3</v>
      </c>
      <c r="D195" s="111"/>
    </row>
    <row r="196" spans="1:4" ht="15.75" hidden="1" outlineLevel="1" x14ac:dyDescent="0.2">
      <c r="A196" s="35" t="s">
        <v>36</v>
      </c>
      <c r="B196" s="36" t="s">
        <v>2</v>
      </c>
      <c r="C196" s="35">
        <v>5.6</v>
      </c>
      <c r="D196" s="111"/>
    </row>
    <row r="197" spans="1:4" ht="15.75" hidden="1" outlineLevel="1" x14ac:dyDescent="0.2">
      <c r="A197" s="35" t="s">
        <v>36</v>
      </c>
      <c r="B197" s="36" t="s">
        <v>724</v>
      </c>
      <c r="C197" s="37">
        <v>5.0999999999999996</v>
      </c>
      <c r="D197" s="111"/>
    </row>
    <row r="198" spans="1:4" ht="15.75" hidden="1" outlineLevel="1" x14ac:dyDescent="0.2">
      <c r="A198" s="35" t="s">
        <v>36</v>
      </c>
      <c r="B198" s="36" t="s">
        <v>3</v>
      </c>
      <c r="C198" s="35">
        <v>5.14</v>
      </c>
      <c r="D198" s="111"/>
    </row>
    <row r="199" spans="1:4" ht="15.75" hidden="1" outlineLevel="1" x14ac:dyDescent="0.2">
      <c r="A199" s="35" t="s">
        <v>36</v>
      </c>
      <c r="B199" s="36" t="s">
        <v>29</v>
      </c>
      <c r="C199" s="35">
        <v>5.19</v>
      </c>
      <c r="D199" s="111"/>
    </row>
    <row r="200" spans="1:4" ht="15.75" hidden="1" outlineLevel="1" x14ac:dyDescent="0.2">
      <c r="A200" s="35" t="s">
        <v>36</v>
      </c>
      <c r="B200" s="36" t="s">
        <v>28</v>
      </c>
      <c r="C200" s="35">
        <v>5.24</v>
      </c>
      <c r="D200" s="111"/>
    </row>
    <row r="201" spans="1:4" ht="15.75" hidden="1" outlineLevel="1" x14ac:dyDescent="0.2">
      <c r="A201" s="35" t="s">
        <v>36</v>
      </c>
      <c r="B201" s="36" t="s">
        <v>598</v>
      </c>
      <c r="C201" s="35">
        <v>5.27</v>
      </c>
      <c r="D201" s="111"/>
    </row>
    <row r="202" spans="1:4" ht="15.75" hidden="1" outlineLevel="1" x14ac:dyDescent="0.2">
      <c r="A202" s="35" t="s">
        <v>36</v>
      </c>
      <c r="B202" s="36" t="s">
        <v>599</v>
      </c>
      <c r="C202" s="35">
        <v>5.28</v>
      </c>
      <c r="D202" s="111"/>
    </row>
    <row r="203" spans="1:4" ht="15.75" hidden="1" outlineLevel="1" x14ac:dyDescent="0.2">
      <c r="A203" s="35" t="s">
        <v>36</v>
      </c>
      <c r="B203" s="36" t="s">
        <v>603</v>
      </c>
      <c r="C203" s="35">
        <v>5.29</v>
      </c>
      <c r="D203" s="111"/>
    </row>
    <row r="204" spans="1:4" ht="15.75" hidden="1" outlineLevel="1" x14ac:dyDescent="0.2">
      <c r="A204" s="35" t="s">
        <v>36</v>
      </c>
      <c r="B204" s="36" t="s">
        <v>5</v>
      </c>
      <c r="C204" s="37">
        <v>5.3</v>
      </c>
      <c r="D204" s="111"/>
    </row>
    <row r="205" spans="1:4" ht="15.75" hidden="1" outlineLevel="1" x14ac:dyDescent="0.2">
      <c r="A205" s="35" t="s">
        <v>36</v>
      </c>
      <c r="B205" s="36" t="s">
        <v>732</v>
      </c>
      <c r="C205" s="35">
        <v>5.34</v>
      </c>
      <c r="D205" s="111"/>
    </row>
    <row r="206" spans="1:4" ht="15.75" hidden="1" outlineLevel="1" x14ac:dyDescent="0.2">
      <c r="A206" s="35" t="s">
        <v>36</v>
      </c>
      <c r="B206" s="36" t="s">
        <v>9</v>
      </c>
      <c r="C206" s="35">
        <v>5.31</v>
      </c>
      <c r="D206" s="111"/>
    </row>
    <row r="207" spans="1:4" ht="15.75" hidden="1" outlineLevel="1" x14ac:dyDescent="0.2">
      <c r="A207" s="35" t="s">
        <v>36</v>
      </c>
      <c r="B207" s="36" t="s">
        <v>660</v>
      </c>
      <c r="C207" s="35">
        <v>5.101</v>
      </c>
      <c r="D207" s="111"/>
    </row>
    <row r="208" spans="1:4" ht="15.75" hidden="1" outlineLevel="1" x14ac:dyDescent="0.2">
      <c r="A208" s="35" t="s">
        <v>36</v>
      </c>
      <c r="B208" s="36" t="s">
        <v>600</v>
      </c>
      <c r="C208" s="35">
        <v>5.36</v>
      </c>
      <c r="D208" s="111"/>
    </row>
    <row r="209" spans="1:4" ht="15.75" hidden="1" outlineLevel="1" x14ac:dyDescent="0.2">
      <c r="A209" s="35" t="s">
        <v>36</v>
      </c>
      <c r="B209" s="36" t="s">
        <v>393</v>
      </c>
      <c r="C209" s="35">
        <v>5.53</v>
      </c>
      <c r="D209" s="111"/>
    </row>
    <row r="210" spans="1:4" ht="15.75" hidden="1" outlineLevel="1" x14ac:dyDescent="0.2">
      <c r="A210" s="35" t="s">
        <v>36</v>
      </c>
      <c r="B210" s="36" t="s">
        <v>23</v>
      </c>
      <c r="C210" s="35">
        <v>5.1020000000000003</v>
      </c>
      <c r="D210" s="111"/>
    </row>
    <row r="211" spans="1:4" ht="15.75" hidden="1" outlineLevel="1" x14ac:dyDescent="0.2">
      <c r="A211" s="35" t="s">
        <v>36</v>
      </c>
      <c r="B211" s="36" t="s">
        <v>607</v>
      </c>
      <c r="C211" s="38">
        <v>5.0999999999999996</v>
      </c>
      <c r="D211" s="111"/>
    </row>
    <row r="212" spans="1:4" ht="15.75" hidden="1" outlineLevel="1" x14ac:dyDescent="0.2">
      <c r="A212" s="35" t="s">
        <v>36</v>
      </c>
      <c r="B212" s="36" t="s">
        <v>767</v>
      </c>
      <c r="C212" s="35">
        <v>5.58</v>
      </c>
      <c r="D212" s="111"/>
    </row>
    <row r="213" spans="1:4" ht="15.75" hidden="1" outlineLevel="1" x14ac:dyDescent="0.2">
      <c r="A213" s="35" t="s">
        <v>36</v>
      </c>
      <c r="B213" s="36" t="s">
        <v>11</v>
      </c>
      <c r="C213" s="35">
        <v>5.54</v>
      </c>
      <c r="D213" s="111"/>
    </row>
    <row r="214" spans="1:4" ht="15.75" hidden="1" outlineLevel="1" x14ac:dyDescent="0.2">
      <c r="A214" s="35" t="s">
        <v>36</v>
      </c>
      <c r="B214" s="36" t="s">
        <v>15</v>
      </c>
      <c r="C214" s="35">
        <v>5.55</v>
      </c>
      <c r="D214" s="111"/>
    </row>
    <row r="215" spans="1:4" ht="15.75" hidden="1" outlineLevel="1" x14ac:dyDescent="0.2">
      <c r="A215" s="35" t="s">
        <v>36</v>
      </c>
      <c r="B215" s="36" t="s">
        <v>1145</v>
      </c>
      <c r="C215" s="35">
        <v>5.63</v>
      </c>
      <c r="D215" s="111"/>
    </row>
    <row r="216" spans="1:4" ht="15.75" hidden="1" outlineLevel="1" x14ac:dyDescent="0.2">
      <c r="A216" s="35" t="s">
        <v>36</v>
      </c>
      <c r="B216" s="36" t="s">
        <v>19</v>
      </c>
      <c r="C216" s="35">
        <v>5.47</v>
      </c>
      <c r="D216" s="111"/>
    </row>
    <row r="217" spans="1:4" ht="15.75" hidden="1" outlineLevel="1" x14ac:dyDescent="0.2">
      <c r="A217" s="35" t="s">
        <v>36</v>
      </c>
      <c r="B217" s="36" t="s">
        <v>30</v>
      </c>
      <c r="C217" s="35">
        <v>5.48</v>
      </c>
      <c r="D217" s="111"/>
    </row>
    <row r="218" spans="1:4" ht="15.75" collapsed="1" x14ac:dyDescent="0.2">
      <c r="A218" s="41" t="s">
        <v>36</v>
      </c>
      <c r="B218" s="36"/>
      <c r="C218" s="35"/>
      <c r="D218" s="111"/>
    </row>
    <row r="219" spans="1:4" ht="15.75" hidden="1" outlineLevel="1" x14ac:dyDescent="0.2">
      <c r="A219" s="35" t="s">
        <v>37</v>
      </c>
      <c r="B219" s="36" t="s">
        <v>645</v>
      </c>
      <c r="C219" s="35">
        <v>5.0999999999999996</v>
      </c>
      <c r="D219" s="111"/>
    </row>
    <row r="220" spans="1:4" ht="15.75" hidden="1" outlineLevel="1" x14ac:dyDescent="0.2">
      <c r="A220" s="35" t="s">
        <v>37</v>
      </c>
      <c r="B220" s="36" t="s">
        <v>0</v>
      </c>
      <c r="C220" s="35">
        <v>5.2</v>
      </c>
      <c r="D220" s="111"/>
    </row>
    <row r="221" spans="1:4" ht="15.75" hidden="1" outlineLevel="1" x14ac:dyDescent="0.2">
      <c r="A221" s="35" t="s">
        <v>37</v>
      </c>
      <c r="B221" s="36" t="s">
        <v>718</v>
      </c>
      <c r="C221" s="35">
        <v>5.3</v>
      </c>
      <c r="D221" s="111"/>
    </row>
    <row r="222" spans="1:4" ht="15.75" hidden="1" outlineLevel="1" x14ac:dyDescent="0.2">
      <c r="A222" s="35" t="s">
        <v>37</v>
      </c>
      <c r="B222" s="36" t="s">
        <v>2</v>
      </c>
      <c r="C222" s="35">
        <v>5.6</v>
      </c>
      <c r="D222" s="111"/>
    </row>
    <row r="223" spans="1:4" ht="15.75" hidden="1" outlineLevel="1" x14ac:dyDescent="0.2">
      <c r="A223" s="35" t="s">
        <v>37</v>
      </c>
      <c r="B223" s="36" t="s">
        <v>724</v>
      </c>
      <c r="C223" s="37">
        <v>5.0999999999999996</v>
      </c>
      <c r="D223" s="111"/>
    </row>
    <row r="224" spans="1:4" ht="15.75" hidden="1" outlineLevel="1" x14ac:dyDescent="0.2">
      <c r="A224" s="35" t="s">
        <v>37</v>
      </c>
      <c r="B224" s="36" t="s">
        <v>3</v>
      </c>
      <c r="C224" s="35">
        <v>5.14</v>
      </c>
      <c r="D224" s="111"/>
    </row>
    <row r="225" spans="1:4" ht="15.75" hidden="1" outlineLevel="1" x14ac:dyDescent="0.2">
      <c r="A225" s="35" t="s">
        <v>37</v>
      </c>
      <c r="B225" s="36" t="s">
        <v>29</v>
      </c>
      <c r="C225" s="35">
        <v>5.19</v>
      </c>
      <c r="D225" s="111"/>
    </row>
    <row r="226" spans="1:4" ht="15.75" hidden="1" outlineLevel="1" x14ac:dyDescent="0.2">
      <c r="A226" s="35" t="s">
        <v>37</v>
      </c>
      <c r="B226" s="36" t="s">
        <v>28</v>
      </c>
      <c r="C226" s="35">
        <v>5.24</v>
      </c>
      <c r="D226" s="111"/>
    </row>
    <row r="227" spans="1:4" ht="15.75" hidden="1" outlineLevel="1" x14ac:dyDescent="0.2">
      <c r="A227" s="35" t="s">
        <v>37</v>
      </c>
      <c r="B227" s="36" t="s">
        <v>1</v>
      </c>
      <c r="C227" s="35">
        <v>5.26</v>
      </c>
      <c r="D227" s="111"/>
    </row>
    <row r="228" spans="1:4" ht="15.75" hidden="1" outlineLevel="1" x14ac:dyDescent="0.2">
      <c r="A228" s="35" t="s">
        <v>37</v>
      </c>
      <c r="B228" s="36" t="s">
        <v>598</v>
      </c>
      <c r="C228" s="35">
        <v>5.27</v>
      </c>
      <c r="D228" s="111"/>
    </row>
    <row r="229" spans="1:4" ht="15.75" hidden="1" outlineLevel="1" x14ac:dyDescent="0.2">
      <c r="A229" s="35" t="s">
        <v>37</v>
      </c>
      <c r="B229" s="36" t="s">
        <v>599</v>
      </c>
      <c r="C229" s="35">
        <v>5.28</v>
      </c>
      <c r="D229" s="111"/>
    </row>
    <row r="230" spans="1:4" ht="15.75" hidden="1" outlineLevel="1" x14ac:dyDescent="0.2">
      <c r="A230" s="35" t="s">
        <v>37</v>
      </c>
      <c r="B230" s="36" t="s">
        <v>603</v>
      </c>
      <c r="C230" s="35">
        <v>5.29</v>
      </c>
      <c r="D230" s="111"/>
    </row>
    <row r="231" spans="1:4" ht="15.75" hidden="1" outlineLevel="1" x14ac:dyDescent="0.2">
      <c r="A231" s="35" t="s">
        <v>37</v>
      </c>
      <c r="B231" s="36" t="s">
        <v>5</v>
      </c>
      <c r="C231" s="37">
        <v>5.3</v>
      </c>
      <c r="D231" s="111"/>
    </row>
    <row r="232" spans="1:4" ht="15.75" hidden="1" outlineLevel="1" x14ac:dyDescent="0.2">
      <c r="A232" s="35" t="s">
        <v>37</v>
      </c>
      <c r="B232" s="36" t="s">
        <v>9</v>
      </c>
      <c r="C232" s="35">
        <v>5.31</v>
      </c>
      <c r="D232" s="111"/>
    </row>
    <row r="233" spans="1:4" ht="15.75" hidden="1" outlineLevel="1" x14ac:dyDescent="0.2">
      <c r="A233" s="35" t="s">
        <v>37</v>
      </c>
      <c r="B233" s="36" t="s">
        <v>10</v>
      </c>
      <c r="C233" s="35">
        <v>5.33</v>
      </c>
      <c r="D233" s="111"/>
    </row>
    <row r="234" spans="1:4" ht="15.75" hidden="1" outlineLevel="1" x14ac:dyDescent="0.2">
      <c r="A234" s="35" t="s">
        <v>37</v>
      </c>
      <c r="B234" s="36" t="s">
        <v>660</v>
      </c>
      <c r="C234" s="35">
        <v>5.101</v>
      </c>
      <c r="D234" s="111"/>
    </row>
    <row r="235" spans="1:4" ht="15.75" hidden="1" outlineLevel="1" x14ac:dyDescent="0.2">
      <c r="A235" s="35" t="s">
        <v>37</v>
      </c>
      <c r="B235" s="36" t="s">
        <v>600</v>
      </c>
      <c r="C235" s="35">
        <v>5.36</v>
      </c>
      <c r="D235" s="111"/>
    </row>
    <row r="236" spans="1:4" ht="15.75" hidden="1" outlineLevel="1" x14ac:dyDescent="0.2">
      <c r="A236" s="35" t="s">
        <v>37</v>
      </c>
      <c r="B236" s="36" t="s">
        <v>393</v>
      </c>
      <c r="C236" s="35">
        <v>5.53</v>
      </c>
      <c r="D236" s="111"/>
    </row>
    <row r="237" spans="1:4" ht="15.75" hidden="1" outlineLevel="1" x14ac:dyDescent="0.2">
      <c r="A237" s="35" t="s">
        <v>37</v>
      </c>
      <c r="B237" s="36" t="s">
        <v>23</v>
      </c>
      <c r="C237" s="35">
        <v>5.1020000000000003</v>
      </c>
      <c r="D237" s="111"/>
    </row>
    <row r="238" spans="1:4" ht="15.75" hidden="1" outlineLevel="1" x14ac:dyDescent="0.2">
      <c r="A238" s="35" t="s">
        <v>37</v>
      </c>
      <c r="B238" s="36" t="s">
        <v>767</v>
      </c>
      <c r="C238" s="35">
        <v>5.58</v>
      </c>
      <c r="D238" s="111"/>
    </row>
    <row r="239" spans="1:4" ht="15.75" hidden="1" outlineLevel="1" x14ac:dyDescent="0.2">
      <c r="A239" s="35" t="s">
        <v>37</v>
      </c>
      <c r="B239" s="36" t="s">
        <v>11</v>
      </c>
      <c r="C239" s="35">
        <v>5.54</v>
      </c>
      <c r="D239" s="111"/>
    </row>
    <row r="240" spans="1:4" ht="15.75" hidden="1" outlineLevel="1" x14ac:dyDescent="0.2">
      <c r="A240" s="35" t="s">
        <v>37</v>
      </c>
      <c r="B240" s="36" t="s">
        <v>15</v>
      </c>
      <c r="C240" s="35">
        <v>5.55</v>
      </c>
      <c r="D240" s="111"/>
    </row>
    <row r="241" spans="1:4" ht="15.75" hidden="1" outlineLevel="1" x14ac:dyDescent="0.2">
      <c r="A241" s="35" t="s">
        <v>37</v>
      </c>
      <c r="B241" s="36" t="s">
        <v>1145</v>
      </c>
      <c r="C241" s="35">
        <v>5.63</v>
      </c>
      <c r="D241" s="111"/>
    </row>
    <row r="242" spans="1:4" ht="15.75" hidden="1" outlineLevel="1" x14ac:dyDescent="0.2">
      <c r="A242" s="35" t="s">
        <v>37</v>
      </c>
      <c r="B242" s="36" t="s">
        <v>19</v>
      </c>
      <c r="C242" s="35">
        <v>5.47</v>
      </c>
      <c r="D242" s="111"/>
    </row>
    <row r="243" spans="1:4" ht="15.75" hidden="1" outlineLevel="1" x14ac:dyDescent="0.2">
      <c r="A243" s="35" t="s">
        <v>37</v>
      </c>
      <c r="B243" s="36" t="s">
        <v>30</v>
      </c>
      <c r="C243" s="35">
        <v>5.48</v>
      </c>
      <c r="D243" s="111"/>
    </row>
    <row r="244" spans="1:4" ht="15.75" collapsed="1" x14ac:dyDescent="0.2">
      <c r="A244" s="41" t="s">
        <v>37</v>
      </c>
      <c r="B244" s="36"/>
      <c r="C244" s="35"/>
      <c r="D244" s="111"/>
    </row>
    <row r="245" spans="1:4" ht="15.75" hidden="1" outlineLevel="1" x14ac:dyDescent="0.2">
      <c r="A245" s="35" t="s">
        <v>38</v>
      </c>
      <c r="B245" s="36" t="s">
        <v>645</v>
      </c>
      <c r="C245" s="35">
        <v>5.0999999999999996</v>
      </c>
      <c r="D245" s="111"/>
    </row>
    <row r="246" spans="1:4" ht="15.75" hidden="1" outlineLevel="1" x14ac:dyDescent="0.2">
      <c r="A246" s="35" t="s">
        <v>38</v>
      </c>
      <c r="B246" s="36" t="s">
        <v>0</v>
      </c>
      <c r="C246" s="35">
        <v>5.2</v>
      </c>
      <c r="D246" s="111"/>
    </row>
    <row r="247" spans="1:4" ht="15.75" hidden="1" outlineLevel="1" x14ac:dyDescent="0.2">
      <c r="A247" s="35" t="s">
        <v>38</v>
      </c>
      <c r="B247" s="36" t="s">
        <v>718</v>
      </c>
      <c r="C247" s="35">
        <v>5.3</v>
      </c>
      <c r="D247" s="111"/>
    </row>
    <row r="248" spans="1:4" ht="15.75" hidden="1" outlineLevel="1" x14ac:dyDescent="0.2">
      <c r="A248" s="35" t="s">
        <v>38</v>
      </c>
      <c r="B248" s="36" t="s">
        <v>2</v>
      </c>
      <c r="C248" s="35">
        <v>5.6</v>
      </c>
      <c r="D248" s="111"/>
    </row>
    <row r="249" spans="1:4" ht="15.75" hidden="1" outlineLevel="1" x14ac:dyDescent="0.2">
      <c r="A249" s="35" t="s">
        <v>38</v>
      </c>
      <c r="B249" s="36" t="s">
        <v>724</v>
      </c>
      <c r="C249" s="37">
        <v>5.0999999999999996</v>
      </c>
      <c r="D249" s="111"/>
    </row>
    <row r="250" spans="1:4" ht="15.75" hidden="1" outlineLevel="1" x14ac:dyDescent="0.2">
      <c r="A250" s="35" t="s">
        <v>38</v>
      </c>
      <c r="B250" s="36" t="s">
        <v>3</v>
      </c>
      <c r="C250" s="35">
        <v>5.14</v>
      </c>
      <c r="D250" s="111"/>
    </row>
    <row r="251" spans="1:4" ht="15.75" hidden="1" outlineLevel="1" x14ac:dyDescent="0.2">
      <c r="A251" s="35" t="s">
        <v>38</v>
      </c>
      <c r="B251" s="36" t="s">
        <v>29</v>
      </c>
      <c r="C251" s="35">
        <v>5.19</v>
      </c>
      <c r="D251" s="111"/>
    </row>
    <row r="252" spans="1:4" ht="15.75" hidden="1" outlineLevel="1" x14ac:dyDescent="0.2">
      <c r="A252" s="35" t="s">
        <v>38</v>
      </c>
      <c r="B252" s="36" t="s">
        <v>28</v>
      </c>
      <c r="C252" s="35">
        <v>5.24</v>
      </c>
      <c r="D252" s="111"/>
    </row>
    <row r="253" spans="1:4" ht="15.75" hidden="1" outlineLevel="1" x14ac:dyDescent="0.2">
      <c r="A253" s="35" t="s">
        <v>38</v>
      </c>
      <c r="B253" s="36" t="s">
        <v>598</v>
      </c>
      <c r="C253" s="35">
        <v>5.27</v>
      </c>
      <c r="D253" s="111"/>
    </row>
    <row r="254" spans="1:4" ht="15.75" hidden="1" outlineLevel="1" x14ac:dyDescent="0.2">
      <c r="A254" s="35" t="s">
        <v>38</v>
      </c>
      <c r="B254" s="36" t="s">
        <v>599</v>
      </c>
      <c r="C254" s="35">
        <v>5.28</v>
      </c>
      <c r="D254" s="111"/>
    </row>
    <row r="255" spans="1:4" ht="15.75" hidden="1" outlineLevel="1" x14ac:dyDescent="0.2">
      <c r="A255" s="35" t="s">
        <v>38</v>
      </c>
      <c r="B255" s="36" t="s">
        <v>5</v>
      </c>
      <c r="C255" s="37">
        <v>5.3</v>
      </c>
      <c r="D255" s="111"/>
    </row>
    <row r="256" spans="1:4" ht="15.75" hidden="1" outlineLevel="1" x14ac:dyDescent="0.2">
      <c r="A256" s="35" t="s">
        <v>38</v>
      </c>
      <c r="B256" s="36" t="s">
        <v>10</v>
      </c>
      <c r="C256" s="35">
        <v>5.33</v>
      </c>
      <c r="D256" s="111"/>
    </row>
    <row r="257" spans="1:4" ht="15.75" hidden="1" outlineLevel="1" x14ac:dyDescent="0.2">
      <c r="A257" s="35" t="s">
        <v>38</v>
      </c>
      <c r="B257" s="36" t="s">
        <v>600</v>
      </c>
      <c r="C257" s="35">
        <v>5.36</v>
      </c>
      <c r="D257" s="111"/>
    </row>
    <row r="258" spans="1:4" ht="15.75" hidden="1" outlineLevel="1" x14ac:dyDescent="0.2">
      <c r="A258" s="35" t="s">
        <v>38</v>
      </c>
      <c r="B258" s="36" t="s">
        <v>393</v>
      </c>
      <c r="C258" s="35">
        <v>5.53</v>
      </c>
      <c r="D258" s="111"/>
    </row>
    <row r="259" spans="1:4" ht="15.75" hidden="1" outlineLevel="1" x14ac:dyDescent="0.2">
      <c r="A259" s="35" t="s">
        <v>38</v>
      </c>
      <c r="B259" s="36" t="s">
        <v>767</v>
      </c>
      <c r="C259" s="35">
        <v>5.58</v>
      </c>
      <c r="D259" s="111"/>
    </row>
    <row r="260" spans="1:4" ht="15.75" hidden="1" outlineLevel="1" x14ac:dyDescent="0.2">
      <c r="A260" s="35" t="s">
        <v>38</v>
      </c>
      <c r="B260" s="36" t="s">
        <v>11</v>
      </c>
      <c r="C260" s="35">
        <v>5.54</v>
      </c>
      <c r="D260" s="111"/>
    </row>
    <row r="261" spans="1:4" ht="15.75" hidden="1" outlineLevel="1" x14ac:dyDescent="0.2">
      <c r="A261" s="35" t="s">
        <v>38</v>
      </c>
      <c r="B261" s="36" t="s">
        <v>15</v>
      </c>
      <c r="C261" s="35">
        <v>5.55</v>
      </c>
      <c r="D261" s="111"/>
    </row>
    <row r="262" spans="1:4" ht="15.75" hidden="1" outlineLevel="1" x14ac:dyDescent="0.2">
      <c r="A262" s="35" t="s">
        <v>38</v>
      </c>
      <c r="B262" s="36" t="s">
        <v>1145</v>
      </c>
      <c r="C262" s="35">
        <v>5.63</v>
      </c>
      <c r="D262" s="111"/>
    </row>
    <row r="263" spans="1:4" ht="15.75" hidden="1" outlineLevel="1" x14ac:dyDescent="0.2">
      <c r="A263" s="35" t="s">
        <v>38</v>
      </c>
      <c r="B263" s="36" t="s">
        <v>19</v>
      </c>
      <c r="C263" s="35">
        <v>5.47</v>
      </c>
      <c r="D263" s="111"/>
    </row>
    <row r="264" spans="1:4" ht="15.75" hidden="1" outlineLevel="1" x14ac:dyDescent="0.2">
      <c r="A264" s="35" t="s">
        <v>38</v>
      </c>
      <c r="B264" s="36" t="s">
        <v>30</v>
      </c>
      <c r="C264" s="35">
        <v>5.48</v>
      </c>
      <c r="D264" s="111"/>
    </row>
    <row r="265" spans="1:4" ht="15.75" collapsed="1" x14ac:dyDescent="0.2">
      <c r="A265" s="41" t="s">
        <v>38</v>
      </c>
      <c r="B265" s="36"/>
      <c r="C265" s="35"/>
      <c r="D265" s="111"/>
    </row>
    <row r="266" spans="1:4" ht="15.75" hidden="1" outlineLevel="1" x14ac:dyDescent="0.2">
      <c r="A266" s="35" t="s">
        <v>39</v>
      </c>
      <c r="B266" s="36" t="s">
        <v>645</v>
      </c>
      <c r="C266" s="35">
        <v>5.0999999999999996</v>
      </c>
      <c r="D266" s="111"/>
    </row>
    <row r="267" spans="1:4" ht="15.75" hidden="1" outlineLevel="1" x14ac:dyDescent="0.2">
      <c r="A267" s="35" t="s">
        <v>39</v>
      </c>
      <c r="B267" s="36" t="s">
        <v>0</v>
      </c>
      <c r="C267" s="35">
        <v>5.2</v>
      </c>
      <c r="D267" s="111"/>
    </row>
    <row r="268" spans="1:4" ht="15.75" hidden="1" outlineLevel="1" x14ac:dyDescent="0.2">
      <c r="A268" s="35" t="s">
        <v>39</v>
      </c>
      <c r="B268" s="36" t="s">
        <v>718</v>
      </c>
      <c r="C268" s="35">
        <v>5.3</v>
      </c>
      <c r="D268" s="111"/>
    </row>
    <row r="269" spans="1:4" ht="15.75" hidden="1" outlineLevel="1" x14ac:dyDescent="0.2">
      <c r="A269" s="35" t="s">
        <v>39</v>
      </c>
      <c r="B269" s="36" t="s">
        <v>2</v>
      </c>
      <c r="C269" s="35">
        <v>5.6</v>
      </c>
      <c r="D269" s="111"/>
    </row>
    <row r="270" spans="1:4" ht="15.75" hidden="1" outlineLevel="1" x14ac:dyDescent="0.2">
      <c r="A270" s="35" t="s">
        <v>39</v>
      </c>
      <c r="B270" s="36" t="s">
        <v>724</v>
      </c>
      <c r="C270" s="37">
        <v>5.0999999999999996</v>
      </c>
      <c r="D270" s="111"/>
    </row>
    <row r="271" spans="1:4" ht="15.75" hidden="1" outlineLevel="1" x14ac:dyDescent="0.2">
      <c r="A271" s="35" t="s">
        <v>39</v>
      </c>
      <c r="B271" s="36" t="s">
        <v>3</v>
      </c>
      <c r="C271" s="35">
        <v>5.14</v>
      </c>
      <c r="D271" s="111"/>
    </row>
    <row r="272" spans="1:4" ht="15.75" hidden="1" outlineLevel="1" x14ac:dyDescent="0.2">
      <c r="A272" s="35" t="s">
        <v>39</v>
      </c>
      <c r="B272" s="36" t="s">
        <v>29</v>
      </c>
      <c r="C272" s="35">
        <v>5.19</v>
      </c>
      <c r="D272" s="111"/>
    </row>
    <row r="273" spans="1:4" ht="15.75" hidden="1" outlineLevel="1" x14ac:dyDescent="0.2">
      <c r="A273" s="35" t="s">
        <v>39</v>
      </c>
      <c r="B273" s="36" t="s">
        <v>28</v>
      </c>
      <c r="C273" s="35">
        <v>5.24</v>
      </c>
      <c r="D273" s="111"/>
    </row>
    <row r="274" spans="1:4" ht="15.75" hidden="1" outlineLevel="1" x14ac:dyDescent="0.2">
      <c r="A274" s="35" t="s">
        <v>39</v>
      </c>
      <c r="B274" s="36" t="s">
        <v>1</v>
      </c>
      <c r="C274" s="35">
        <v>5.26</v>
      </c>
      <c r="D274" s="111"/>
    </row>
    <row r="275" spans="1:4" ht="15.75" hidden="1" outlineLevel="1" x14ac:dyDescent="0.2">
      <c r="A275" s="35" t="s">
        <v>39</v>
      </c>
      <c r="B275" s="36" t="s">
        <v>598</v>
      </c>
      <c r="C275" s="35">
        <v>5.27</v>
      </c>
      <c r="D275" s="111"/>
    </row>
    <row r="276" spans="1:4" ht="15.75" hidden="1" outlineLevel="1" x14ac:dyDescent="0.2">
      <c r="A276" s="35" t="s">
        <v>39</v>
      </c>
      <c r="B276" s="36" t="s">
        <v>599</v>
      </c>
      <c r="C276" s="35">
        <v>5.28</v>
      </c>
      <c r="D276" s="111"/>
    </row>
    <row r="277" spans="1:4" ht="15.75" hidden="1" outlineLevel="1" x14ac:dyDescent="0.2">
      <c r="A277" s="35" t="s">
        <v>39</v>
      </c>
      <c r="B277" s="36" t="s">
        <v>603</v>
      </c>
      <c r="C277" s="35">
        <v>5.29</v>
      </c>
      <c r="D277" s="111"/>
    </row>
    <row r="278" spans="1:4" ht="15.75" hidden="1" outlineLevel="1" x14ac:dyDescent="0.2">
      <c r="A278" s="35" t="s">
        <v>39</v>
      </c>
      <c r="B278" s="36" t="s">
        <v>5</v>
      </c>
      <c r="C278" s="37">
        <v>5.3</v>
      </c>
      <c r="D278" s="111"/>
    </row>
    <row r="279" spans="1:4" ht="15.75" hidden="1" outlineLevel="1" x14ac:dyDescent="0.2">
      <c r="A279" s="35" t="s">
        <v>39</v>
      </c>
      <c r="B279" s="36" t="s">
        <v>10</v>
      </c>
      <c r="C279" s="35">
        <v>5.33</v>
      </c>
      <c r="D279" s="111"/>
    </row>
    <row r="280" spans="1:4" ht="15.75" hidden="1" outlineLevel="1" x14ac:dyDescent="0.2">
      <c r="A280" s="35" t="s">
        <v>39</v>
      </c>
      <c r="B280" s="36" t="s">
        <v>600</v>
      </c>
      <c r="C280" s="35">
        <v>5.36</v>
      </c>
      <c r="D280" s="111"/>
    </row>
    <row r="281" spans="1:4" ht="15.75" hidden="1" outlineLevel="1" x14ac:dyDescent="0.2">
      <c r="A281" s="35" t="s">
        <v>39</v>
      </c>
      <c r="B281" s="36" t="s">
        <v>13</v>
      </c>
      <c r="C281" s="35">
        <v>5.69</v>
      </c>
      <c r="D281" s="111"/>
    </row>
    <row r="282" spans="1:4" ht="15.75" hidden="1" outlineLevel="1" x14ac:dyDescent="0.2">
      <c r="A282" s="35" t="s">
        <v>39</v>
      </c>
      <c r="B282" s="36" t="s">
        <v>14</v>
      </c>
      <c r="C282" s="37">
        <v>5.7</v>
      </c>
      <c r="D282" s="111"/>
    </row>
    <row r="283" spans="1:4" ht="15.75" hidden="1" outlineLevel="1" x14ac:dyDescent="0.2">
      <c r="A283" s="35" t="s">
        <v>39</v>
      </c>
      <c r="B283" s="36" t="s">
        <v>615</v>
      </c>
      <c r="C283" s="35">
        <v>5.74</v>
      </c>
      <c r="D283" s="111"/>
    </row>
    <row r="284" spans="1:4" ht="15.75" hidden="1" outlineLevel="1" x14ac:dyDescent="0.2">
      <c r="A284" s="35" t="s">
        <v>39</v>
      </c>
      <c r="B284" s="36" t="s">
        <v>6</v>
      </c>
      <c r="C284" s="35">
        <v>5.49</v>
      </c>
      <c r="D284" s="111"/>
    </row>
    <row r="285" spans="1:4" ht="15.75" hidden="1" outlineLevel="1" x14ac:dyDescent="0.2">
      <c r="A285" s="35" t="s">
        <v>39</v>
      </c>
      <c r="B285" s="36" t="s">
        <v>8</v>
      </c>
      <c r="C285" s="35">
        <v>5.51</v>
      </c>
      <c r="D285" s="111"/>
    </row>
    <row r="286" spans="1:4" ht="15.75" hidden="1" outlineLevel="1" x14ac:dyDescent="0.2">
      <c r="A286" s="35" t="s">
        <v>39</v>
      </c>
      <c r="B286" s="36" t="s">
        <v>7</v>
      </c>
      <c r="C286" s="35">
        <v>5.52</v>
      </c>
      <c r="D286" s="111"/>
    </row>
    <row r="287" spans="1:4" ht="15.75" hidden="1" outlineLevel="1" x14ac:dyDescent="0.2">
      <c r="A287" s="35" t="s">
        <v>39</v>
      </c>
      <c r="B287" s="36" t="s">
        <v>393</v>
      </c>
      <c r="C287" s="35">
        <v>5.53</v>
      </c>
      <c r="D287" s="111"/>
    </row>
    <row r="288" spans="1:4" ht="15.75" hidden="1" outlineLevel="1" x14ac:dyDescent="0.2">
      <c r="A288" s="35" t="s">
        <v>39</v>
      </c>
      <c r="B288" s="36" t="s">
        <v>767</v>
      </c>
      <c r="C288" s="35">
        <v>5.58</v>
      </c>
      <c r="D288" s="111"/>
    </row>
    <row r="289" spans="1:4" ht="15.75" hidden="1" outlineLevel="1" x14ac:dyDescent="0.2">
      <c r="A289" s="35" t="s">
        <v>39</v>
      </c>
      <c r="B289" s="36" t="s">
        <v>11</v>
      </c>
      <c r="C289" s="35">
        <v>5.54</v>
      </c>
      <c r="D289" s="111"/>
    </row>
    <row r="290" spans="1:4" ht="15.75" hidden="1" outlineLevel="1" x14ac:dyDescent="0.2">
      <c r="A290" s="35" t="s">
        <v>39</v>
      </c>
      <c r="B290" s="36" t="s">
        <v>15</v>
      </c>
      <c r="C290" s="35">
        <v>5.55</v>
      </c>
      <c r="D290" s="111"/>
    </row>
    <row r="291" spans="1:4" ht="15.75" hidden="1" outlineLevel="1" x14ac:dyDescent="0.2">
      <c r="A291" s="35" t="s">
        <v>39</v>
      </c>
      <c r="B291" s="36" t="s">
        <v>1145</v>
      </c>
      <c r="C291" s="35">
        <v>5.63</v>
      </c>
      <c r="D291" s="111"/>
    </row>
    <row r="292" spans="1:4" ht="15.75" hidden="1" outlineLevel="1" x14ac:dyDescent="0.2">
      <c r="A292" s="35" t="s">
        <v>39</v>
      </c>
      <c r="B292" s="36" t="s">
        <v>19</v>
      </c>
      <c r="C292" s="35">
        <v>5.47</v>
      </c>
      <c r="D292" s="111"/>
    </row>
    <row r="293" spans="1:4" ht="15.75" hidden="1" outlineLevel="1" x14ac:dyDescent="0.2">
      <c r="A293" s="35" t="s">
        <v>39</v>
      </c>
      <c r="B293" s="36" t="s">
        <v>30</v>
      </c>
      <c r="C293" s="35">
        <v>5.48</v>
      </c>
      <c r="D293" s="111"/>
    </row>
    <row r="294" spans="1:4" ht="15.75" collapsed="1" x14ac:dyDescent="0.2">
      <c r="A294" s="41" t="s">
        <v>39</v>
      </c>
      <c r="B294" s="36"/>
      <c r="C294" s="35"/>
      <c r="D294" s="111"/>
    </row>
    <row r="295" spans="1:4" ht="15.75" hidden="1" outlineLevel="1" x14ac:dyDescent="0.2">
      <c r="A295" s="35" t="s">
        <v>41</v>
      </c>
      <c r="B295" s="36" t="s">
        <v>645</v>
      </c>
      <c r="C295" s="35">
        <v>5.0999999999999996</v>
      </c>
      <c r="D295" s="111"/>
    </row>
    <row r="296" spans="1:4" ht="15.75" hidden="1" outlineLevel="1" x14ac:dyDescent="0.2">
      <c r="A296" s="35" t="s">
        <v>41</v>
      </c>
      <c r="B296" s="36" t="s">
        <v>0</v>
      </c>
      <c r="C296" s="35">
        <v>5.2</v>
      </c>
      <c r="D296" s="111"/>
    </row>
    <row r="297" spans="1:4" ht="15.75" hidden="1" outlineLevel="1" x14ac:dyDescent="0.2">
      <c r="A297" s="35" t="s">
        <v>41</v>
      </c>
      <c r="B297" s="36" t="s">
        <v>718</v>
      </c>
      <c r="C297" s="35">
        <v>5.3</v>
      </c>
      <c r="D297" s="111"/>
    </row>
    <row r="298" spans="1:4" ht="15.75" hidden="1" outlineLevel="1" x14ac:dyDescent="0.2">
      <c r="A298" s="35" t="s">
        <v>41</v>
      </c>
      <c r="B298" s="36" t="s">
        <v>3</v>
      </c>
      <c r="C298" s="35">
        <v>5.14</v>
      </c>
      <c r="D298" s="111"/>
    </row>
    <row r="299" spans="1:4" ht="15.75" hidden="1" outlineLevel="1" x14ac:dyDescent="0.2">
      <c r="A299" s="35" t="s">
        <v>41</v>
      </c>
      <c r="B299" s="36" t="s">
        <v>29</v>
      </c>
      <c r="C299" s="35">
        <v>5.19</v>
      </c>
      <c r="D299" s="111"/>
    </row>
    <row r="300" spans="1:4" ht="15.75" hidden="1" outlineLevel="1" x14ac:dyDescent="0.2">
      <c r="A300" s="35" t="s">
        <v>41</v>
      </c>
      <c r="B300" s="36" t="s">
        <v>28</v>
      </c>
      <c r="C300" s="35">
        <v>5.24</v>
      </c>
      <c r="D300" s="111"/>
    </row>
    <row r="301" spans="1:4" ht="15.75" hidden="1" outlineLevel="1" x14ac:dyDescent="0.2">
      <c r="A301" s="35" t="s">
        <v>41</v>
      </c>
      <c r="B301" s="36" t="s">
        <v>1</v>
      </c>
      <c r="C301" s="35">
        <v>5.26</v>
      </c>
      <c r="D301" s="111"/>
    </row>
    <row r="302" spans="1:4" ht="15.75" hidden="1" outlineLevel="1" x14ac:dyDescent="0.2">
      <c r="A302" s="35" t="s">
        <v>41</v>
      </c>
      <c r="B302" s="36" t="s">
        <v>598</v>
      </c>
      <c r="C302" s="35">
        <v>5.27</v>
      </c>
      <c r="D302" s="111"/>
    </row>
    <row r="303" spans="1:4" ht="15.75" hidden="1" outlineLevel="1" x14ac:dyDescent="0.2">
      <c r="A303" s="35" t="s">
        <v>41</v>
      </c>
      <c r="B303" s="36" t="s">
        <v>599</v>
      </c>
      <c r="C303" s="35">
        <v>5.28</v>
      </c>
      <c r="D303" s="111"/>
    </row>
    <row r="304" spans="1:4" ht="15.75" hidden="1" outlineLevel="1" x14ac:dyDescent="0.2">
      <c r="A304" s="35" t="s">
        <v>41</v>
      </c>
      <c r="B304" s="36" t="s">
        <v>12</v>
      </c>
      <c r="C304" s="35">
        <v>5.37</v>
      </c>
      <c r="D304" s="111"/>
    </row>
    <row r="305" spans="1:4" ht="15.75" hidden="1" outlineLevel="1" x14ac:dyDescent="0.2">
      <c r="A305" s="35" t="s">
        <v>41</v>
      </c>
      <c r="B305" s="36" t="s">
        <v>6</v>
      </c>
      <c r="C305" s="35">
        <v>5.49</v>
      </c>
      <c r="D305" s="111"/>
    </row>
    <row r="306" spans="1:4" ht="15.75" hidden="1" outlineLevel="1" x14ac:dyDescent="0.2">
      <c r="A306" s="35" t="s">
        <v>41</v>
      </c>
      <c r="B306" s="36" t="s">
        <v>8</v>
      </c>
      <c r="C306" s="35">
        <v>5.51</v>
      </c>
      <c r="D306" s="111"/>
    </row>
    <row r="307" spans="1:4" ht="15.75" hidden="1" outlineLevel="1" x14ac:dyDescent="0.2">
      <c r="A307" s="35" t="s">
        <v>41</v>
      </c>
      <c r="B307" s="36" t="s">
        <v>393</v>
      </c>
      <c r="C307" s="35">
        <v>5.53</v>
      </c>
      <c r="D307" s="111"/>
    </row>
    <row r="308" spans="1:4" ht="15.75" hidden="1" outlineLevel="1" x14ac:dyDescent="0.2">
      <c r="A308" s="35" t="s">
        <v>41</v>
      </c>
      <c r="B308" s="36" t="s">
        <v>13</v>
      </c>
      <c r="C308" s="35">
        <v>5.69</v>
      </c>
      <c r="D308" s="111"/>
    </row>
    <row r="309" spans="1:4" ht="15.75" hidden="1" outlineLevel="1" x14ac:dyDescent="0.2">
      <c r="A309" s="35" t="s">
        <v>41</v>
      </c>
      <c r="B309" s="36" t="s">
        <v>417</v>
      </c>
      <c r="C309" s="35">
        <v>5.75</v>
      </c>
      <c r="D309" s="111"/>
    </row>
    <row r="310" spans="1:4" ht="15.75" hidden="1" outlineLevel="1" x14ac:dyDescent="0.2">
      <c r="A310" s="35" t="s">
        <v>41</v>
      </c>
      <c r="B310" s="36" t="s">
        <v>14</v>
      </c>
      <c r="C310" s="37">
        <v>5.7</v>
      </c>
      <c r="D310" s="111"/>
    </row>
    <row r="311" spans="1:4" ht="15.75" hidden="1" outlineLevel="1" x14ac:dyDescent="0.2">
      <c r="A311" s="35" t="s">
        <v>41</v>
      </c>
      <c r="B311" s="36" t="s">
        <v>615</v>
      </c>
      <c r="C311" s="35">
        <v>5.74</v>
      </c>
      <c r="D311" s="111"/>
    </row>
    <row r="312" spans="1:4" ht="15.75" hidden="1" outlineLevel="1" x14ac:dyDescent="0.2">
      <c r="A312" s="35" t="s">
        <v>41</v>
      </c>
      <c r="B312" s="36" t="s">
        <v>767</v>
      </c>
      <c r="C312" s="35">
        <v>5.58</v>
      </c>
      <c r="D312" s="111"/>
    </row>
    <row r="313" spans="1:4" ht="15.75" hidden="1" outlineLevel="1" x14ac:dyDescent="0.2">
      <c r="A313" s="35" t="s">
        <v>41</v>
      </c>
      <c r="B313" s="36" t="s">
        <v>11</v>
      </c>
      <c r="C313" s="35">
        <v>5.54</v>
      </c>
      <c r="D313" s="111"/>
    </row>
    <row r="314" spans="1:4" ht="15.75" hidden="1" outlineLevel="1" x14ac:dyDescent="0.2">
      <c r="A314" s="35" t="s">
        <v>41</v>
      </c>
      <c r="B314" s="36" t="s">
        <v>15</v>
      </c>
      <c r="C314" s="35">
        <v>5.55</v>
      </c>
      <c r="D314" s="111"/>
    </row>
    <row r="315" spans="1:4" ht="15.75" hidden="1" outlineLevel="1" x14ac:dyDescent="0.2">
      <c r="A315" s="35" t="s">
        <v>41</v>
      </c>
      <c r="B315" s="36" t="s">
        <v>1145</v>
      </c>
      <c r="C315" s="35">
        <v>5.63</v>
      </c>
      <c r="D315" s="111"/>
    </row>
    <row r="316" spans="1:4" ht="15.75" hidden="1" outlineLevel="1" x14ac:dyDescent="0.2">
      <c r="A316" s="35" t="s">
        <v>41</v>
      </c>
      <c r="B316" s="36" t="s">
        <v>1146</v>
      </c>
      <c r="C316" s="35">
        <v>5.65</v>
      </c>
      <c r="D316" s="111"/>
    </row>
    <row r="317" spans="1:4" ht="15.75" hidden="1" outlineLevel="1" x14ac:dyDescent="0.2">
      <c r="A317" s="35" t="s">
        <v>41</v>
      </c>
      <c r="B317" s="36" t="s">
        <v>26</v>
      </c>
      <c r="C317" s="35">
        <v>5.68</v>
      </c>
      <c r="D317" s="111"/>
    </row>
    <row r="318" spans="1:4" ht="15.75" hidden="1" outlineLevel="1" x14ac:dyDescent="0.2">
      <c r="A318" s="35" t="s">
        <v>41</v>
      </c>
      <c r="B318" s="36" t="s">
        <v>19</v>
      </c>
      <c r="C318" s="35">
        <v>5.47</v>
      </c>
      <c r="D318" s="111"/>
    </row>
    <row r="319" spans="1:4" ht="15.75" hidden="1" outlineLevel="1" x14ac:dyDescent="0.2">
      <c r="A319" s="35" t="s">
        <v>41</v>
      </c>
      <c r="B319" s="36" t="s">
        <v>30</v>
      </c>
      <c r="C319" s="35">
        <v>5.48</v>
      </c>
      <c r="D319" s="111"/>
    </row>
    <row r="320" spans="1:4" ht="15.75" collapsed="1" x14ac:dyDescent="0.2">
      <c r="A320" s="41" t="s">
        <v>41</v>
      </c>
      <c r="B320" s="36"/>
      <c r="C320" s="35"/>
      <c r="D320" s="111"/>
    </row>
    <row r="321" spans="1:4" ht="15.75" hidden="1" outlineLevel="1" x14ac:dyDescent="0.2">
      <c r="A321" s="35" t="s">
        <v>42</v>
      </c>
      <c r="B321" s="36" t="s">
        <v>645</v>
      </c>
      <c r="C321" s="35">
        <v>5.0999999999999996</v>
      </c>
      <c r="D321" s="111"/>
    </row>
    <row r="322" spans="1:4" ht="15.75" hidden="1" outlineLevel="1" x14ac:dyDescent="0.2">
      <c r="A322" s="35" t="s">
        <v>42</v>
      </c>
      <c r="B322" s="36" t="s">
        <v>0</v>
      </c>
      <c r="C322" s="35">
        <v>5.2</v>
      </c>
      <c r="D322" s="111"/>
    </row>
    <row r="323" spans="1:4" ht="15.75" hidden="1" outlineLevel="1" x14ac:dyDescent="0.2">
      <c r="A323" s="35" t="s">
        <v>42</v>
      </c>
      <c r="B323" s="36" t="s">
        <v>1</v>
      </c>
      <c r="C323" s="35">
        <v>5.26</v>
      </c>
      <c r="D323" s="111"/>
    </row>
    <row r="324" spans="1:4" ht="15.75" hidden="1" outlineLevel="1" x14ac:dyDescent="0.2">
      <c r="A324" s="35" t="s">
        <v>42</v>
      </c>
      <c r="B324" s="36" t="s">
        <v>3</v>
      </c>
      <c r="C324" s="35">
        <v>5.14</v>
      </c>
      <c r="D324" s="111"/>
    </row>
    <row r="325" spans="1:4" ht="15.75" hidden="1" outlineLevel="1" x14ac:dyDescent="0.2">
      <c r="A325" s="35" t="s">
        <v>42</v>
      </c>
      <c r="B325" s="36" t="s">
        <v>29</v>
      </c>
      <c r="C325" s="35">
        <v>5.19</v>
      </c>
      <c r="D325" s="111"/>
    </row>
    <row r="326" spans="1:4" ht="15.75" hidden="1" outlineLevel="1" x14ac:dyDescent="0.2">
      <c r="A326" s="35" t="s">
        <v>42</v>
      </c>
      <c r="B326" s="36" t="s">
        <v>12</v>
      </c>
      <c r="C326" s="35">
        <v>5.37</v>
      </c>
      <c r="D326" s="111"/>
    </row>
    <row r="327" spans="1:4" ht="15.75" hidden="1" outlineLevel="1" x14ac:dyDescent="0.2">
      <c r="A327" s="35" t="s">
        <v>42</v>
      </c>
      <c r="B327" s="36" t="s">
        <v>13</v>
      </c>
      <c r="C327" s="35">
        <v>5.69</v>
      </c>
      <c r="D327" s="111"/>
    </row>
    <row r="328" spans="1:4" ht="15.75" hidden="1" outlineLevel="1" x14ac:dyDescent="0.2">
      <c r="A328" s="35" t="s">
        <v>42</v>
      </c>
      <c r="B328" s="36" t="s">
        <v>282</v>
      </c>
      <c r="C328" s="37">
        <v>5.8</v>
      </c>
      <c r="D328" s="111"/>
    </row>
    <row r="329" spans="1:4" ht="15.75" hidden="1" outlineLevel="1" x14ac:dyDescent="0.2">
      <c r="A329" s="35" t="s">
        <v>42</v>
      </c>
      <c r="B329" s="36" t="s">
        <v>417</v>
      </c>
      <c r="C329" s="35">
        <v>5.75</v>
      </c>
      <c r="D329" s="111"/>
    </row>
    <row r="330" spans="1:4" ht="15.75" hidden="1" outlineLevel="1" x14ac:dyDescent="0.2">
      <c r="A330" s="35" t="s">
        <v>42</v>
      </c>
      <c r="B330" s="36" t="s">
        <v>14</v>
      </c>
      <c r="C330" s="37">
        <v>5.7</v>
      </c>
      <c r="D330" s="111"/>
    </row>
    <row r="331" spans="1:4" ht="15.75" hidden="1" outlineLevel="1" x14ac:dyDescent="0.2">
      <c r="A331" s="35" t="s">
        <v>42</v>
      </c>
      <c r="B331" s="36" t="s">
        <v>615</v>
      </c>
      <c r="C331" s="35">
        <v>5.74</v>
      </c>
      <c r="D331" s="111"/>
    </row>
    <row r="332" spans="1:4" ht="15.75" hidden="1" outlineLevel="1" x14ac:dyDescent="0.2">
      <c r="A332" s="35" t="s">
        <v>42</v>
      </c>
      <c r="B332" s="36" t="s">
        <v>767</v>
      </c>
      <c r="C332" s="35">
        <v>5.58</v>
      </c>
      <c r="D332" s="111"/>
    </row>
    <row r="333" spans="1:4" ht="15.75" hidden="1" outlineLevel="1" x14ac:dyDescent="0.2">
      <c r="A333" s="35" t="s">
        <v>42</v>
      </c>
      <c r="B333" s="36" t="s">
        <v>15</v>
      </c>
      <c r="C333" s="35">
        <v>5.55</v>
      </c>
      <c r="D333" s="111"/>
    </row>
    <row r="334" spans="1:4" ht="15.75" hidden="1" outlineLevel="1" x14ac:dyDescent="0.2">
      <c r="A334" s="35" t="s">
        <v>42</v>
      </c>
      <c r="B334" s="36" t="s">
        <v>1145</v>
      </c>
      <c r="C334" s="35">
        <v>5.63</v>
      </c>
      <c r="D334" s="111"/>
    </row>
    <row r="335" spans="1:4" ht="15.75" hidden="1" outlineLevel="1" x14ac:dyDescent="0.2">
      <c r="A335" s="35" t="s">
        <v>42</v>
      </c>
      <c r="B335" s="36" t="s">
        <v>1146</v>
      </c>
      <c r="C335" s="35">
        <v>5.65</v>
      </c>
      <c r="D335" s="111"/>
    </row>
    <row r="336" spans="1:4" ht="15.75" hidden="1" outlineLevel="1" x14ac:dyDescent="0.2">
      <c r="A336" s="35" t="s">
        <v>42</v>
      </c>
      <c r="B336" s="36" t="s">
        <v>26</v>
      </c>
      <c r="C336" s="35">
        <v>5.68</v>
      </c>
      <c r="D336" s="111"/>
    </row>
    <row r="337" spans="1:4" ht="15.75" hidden="1" outlineLevel="1" x14ac:dyDescent="0.2">
      <c r="A337" s="35" t="s">
        <v>42</v>
      </c>
      <c r="B337" s="36" t="s">
        <v>19</v>
      </c>
      <c r="C337" s="35">
        <v>5.47</v>
      </c>
      <c r="D337" s="111"/>
    </row>
    <row r="338" spans="1:4" ht="15.75" hidden="1" outlineLevel="1" x14ac:dyDescent="0.2">
      <c r="A338" s="35" t="s">
        <v>42</v>
      </c>
      <c r="B338" s="36" t="s">
        <v>30</v>
      </c>
      <c r="C338" s="35">
        <v>5.48</v>
      </c>
      <c r="D338" s="111"/>
    </row>
    <row r="339" spans="1:4" ht="15.75" collapsed="1" x14ac:dyDescent="0.2">
      <c r="A339" s="41" t="s">
        <v>42</v>
      </c>
      <c r="B339" s="36"/>
      <c r="C339" s="35"/>
      <c r="D339" s="111"/>
    </row>
    <row r="340" spans="1:4" ht="15.75" hidden="1" outlineLevel="1" x14ac:dyDescent="0.2">
      <c r="A340" s="35" t="s">
        <v>661</v>
      </c>
      <c r="B340" s="36" t="s">
        <v>778</v>
      </c>
      <c r="C340" s="35">
        <v>5.0999999999999996</v>
      </c>
      <c r="D340" s="111"/>
    </row>
    <row r="341" spans="1:4" ht="15.75" hidden="1" outlineLevel="1" x14ac:dyDescent="0.2">
      <c r="A341" s="35" t="s">
        <v>661</v>
      </c>
      <c r="B341" s="36" t="s">
        <v>0</v>
      </c>
      <c r="C341" s="35">
        <v>5.2</v>
      </c>
      <c r="D341" s="111"/>
    </row>
    <row r="342" spans="1:4" ht="15.75" hidden="1" outlineLevel="1" x14ac:dyDescent="0.2">
      <c r="A342" s="35" t="s">
        <v>661</v>
      </c>
      <c r="B342" s="36" t="s">
        <v>1</v>
      </c>
      <c r="C342" s="35">
        <v>5.26</v>
      </c>
      <c r="D342" s="111"/>
    </row>
    <row r="343" spans="1:4" ht="15.75" hidden="1" outlineLevel="1" x14ac:dyDescent="0.2">
      <c r="A343" s="35" t="s">
        <v>661</v>
      </c>
      <c r="B343" s="36" t="s">
        <v>752</v>
      </c>
      <c r="C343" s="35">
        <v>5.38</v>
      </c>
      <c r="D343" s="111"/>
    </row>
    <row r="344" spans="1:4" ht="15.75" hidden="1" outlineLevel="1" x14ac:dyDescent="0.2">
      <c r="A344" s="35" t="s">
        <v>661</v>
      </c>
      <c r="B344" s="36" t="s">
        <v>751</v>
      </c>
      <c r="C344" s="35">
        <v>5.39</v>
      </c>
      <c r="D344" s="111"/>
    </row>
    <row r="345" spans="1:4" ht="15.75" hidden="1" outlineLevel="1" x14ac:dyDescent="0.2">
      <c r="A345" s="35" t="s">
        <v>661</v>
      </c>
      <c r="B345" s="36" t="s">
        <v>1153</v>
      </c>
      <c r="C345" s="37">
        <v>5.6</v>
      </c>
      <c r="D345" s="111"/>
    </row>
    <row r="346" spans="1:4" ht="15.75" hidden="1" outlineLevel="1" x14ac:dyDescent="0.2">
      <c r="A346" s="35" t="s">
        <v>661</v>
      </c>
      <c r="B346" s="36" t="s">
        <v>30</v>
      </c>
      <c r="C346" s="35">
        <v>5.48</v>
      </c>
      <c r="D346" s="111"/>
    </row>
    <row r="347" spans="1:4" ht="15.75" collapsed="1" x14ac:dyDescent="0.2">
      <c r="A347" s="41" t="s">
        <v>661</v>
      </c>
      <c r="B347" s="36"/>
      <c r="C347" s="35"/>
      <c r="D347" s="111"/>
    </row>
    <row r="348" spans="1:4" ht="15.75" hidden="1" outlineLevel="1" x14ac:dyDescent="0.2">
      <c r="A348" s="35" t="s">
        <v>43</v>
      </c>
      <c r="B348" s="36" t="s">
        <v>645</v>
      </c>
      <c r="C348" s="35">
        <v>5.0999999999999996</v>
      </c>
      <c r="D348" s="111"/>
    </row>
    <row r="349" spans="1:4" ht="15.75" hidden="1" outlineLevel="1" x14ac:dyDescent="0.2">
      <c r="A349" s="35" t="s">
        <v>43</v>
      </c>
      <c r="B349" s="36" t="s">
        <v>0</v>
      </c>
      <c r="C349" s="35">
        <v>5.2</v>
      </c>
      <c r="D349" s="111"/>
    </row>
    <row r="350" spans="1:4" ht="15.75" hidden="1" outlineLevel="1" x14ac:dyDescent="0.2">
      <c r="A350" s="35" t="s">
        <v>43</v>
      </c>
      <c r="B350" s="36" t="s">
        <v>718</v>
      </c>
      <c r="C350" s="35">
        <v>5.3</v>
      </c>
      <c r="D350" s="111"/>
    </row>
    <row r="351" spans="1:4" ht="15.75" hidden="1" outlineLevel="1" x14ac:dyDescent="0.2">
      <c r="A351" s="35" t="s">
        <v>43</v>
      </c>
      <c r="B351" s="36" t="s">
        <v>2</v>
      </c>
      <c r="C351" s="35">
        <v>5.6</v>
      </c>
      <c r="D351" s="111"/>
    </row>
    <row r="352" spans="1:4" ht="15.75" hidden="1" outlineLevel="1" x14ac:dyDescent="0.2">
      <c r="A352" s="35" t="s">
        <v>43</v>
      </c>
      <c r="B352" s="36" t="s">
        <v>724</v>
      </c>
      <c r="C352" s="37">
        <v>5.0999999999999996</v>
      </c>
      <c r="D352" s="111"/>
    </row>
    <row r="353" spans="1:4" ht="15.75" hidden="1" outlineLevel="1" x14ac:dyDescent="0.2">
      <c r="A353" s="35" t="s">
        <v>43</v>
      </c>
      <c r="B353" s="36" t="s">
        <v>3</v>
      </c>
      <c r="C353" s="35">
        <v>5.14</v>
      </c>
      <c r="D353" s="111"/>
    </row>
    <row r="354" spans="1:4" ht="15.75" hidden="1" outlineLevel="1" x14ac:dyDescent="0.2">
      <c r="A354" s="35" t="s">
        <v>43</v>
      </c>
      <c r="B354" s="36" t="s">
        <v>29</v>
      </c>
      <c r="C354" s="35">
        <v>5.19</v>
      </c>
      <c r="D354" s="111"/>
    </row>
    <row r="355" spans="1:4" ht="15.75" hidden="1" outlineLevel="1" x14ac:dyDescent="0.2">
      <c r="A355" s="35" t="s">
        <v>43</v>
      </c>
      <c r="B355" s="36" t="s">
        <v>28</v>
      </c>
      <c r="C355" s="35">
        <v>5.24</v>
      </c>
      <c r="D355" s="111"/>
    </row>
    <row r="356" spans="1:4" ht="15.75" hidden="1" outlineLevel="1" x14ac:dyDescent="0.2">
      <c r="A356" s="35" t="s">
        <v>43</v>
      </c>
      <c r="B356" s="36" t="s">
        <v>1</v>
      </c>
      <c r="C356" s="35">
        <v>5.26</v>
      </c>
      <c r="D356" s="111"/>
    </row>
    <row r="357" spans="1:4" ht="15.75" hidden="1" outlineLevel="1" x14ac:dyDescent="0.2">
      <c r="A357" s="35" t="s">
        <v>43</v>
      </c>
      <c r="B357" s="36" t="s">
        <v>598</v>
      </c>
      <c r="C357" s="35">
        <v>5.27</v>
      </c>
      <c r="D357" s="111"/>
    </row>
    <row r="358" spans="1:4" ht="15.75" hidden="1" outlineLevel="1" x14ac:dyDescent="0.2">
      <c r="A358" s="35" t="s">
        <v>43</v>
      </c>
      <c r="B358" s="36" t="s">
        <v>599</v>
      </c>
      <c r="C358" s="35">
        <v>5.28</v>
      </c>
      <c r="D358" s="111"/>
    </row>
    <row r="359" spans="1:4" ht="15.75" hidden="1" outlineLevel="1" x14ac:dyDescent="0.2">
      <c r="A359" s="35" t="s">
        <v>43</v>
      </c>
      <c r="B359" s="36" t="s">
        <v>9</v>
      </c>
      <c r="C359" s="35">
        <v>5.31</v>
      </c>
      <c r="D359" s="111"/>
    </row>
    <row r="360" spans="1:4" ht="15.75" hidden="1" outlineLevel="1" x14ac:dyDescent="0.2">
      <c r="A360" s="35" t="s">
        <v>43</v>
      </c>
      <c r="B360" s="36" t="s">
        <v>600</v>
      </c>
      <c r="C360" s="35">
        <v>5.36</v>
      </c>
      <c r="D360" s="111"/>
    </row>
    <row r="361" spans="1:4" ht="15.75" hidden="1" outlineLevel="1" x14ac:dyDescent="0.2">
      <c r="A361" s="35" t="s">
        <v>43</v>
      </c>
      <c r="B361" s="36" t="s">
        <v>12</v>
      </c>
      <c r="C361" s="35">
        <v>5.37</v>
      </c>
      <c r="D361" s="111"/>
    </row>
    <row r="362" spans="1:4" ht="15.75" hidden="1" outlineLevel="1" x14ac:dyDescent="0.2">
      <c r="A362" s="35" t="s">
        <v>43</v>
      </c>
      <c r="B362" s="36" t="s">
        <v>6</v>
      </c>
      <c r="C362" s="35">
        <v>5.49</v>
      </c>
      <c r="D362" s="111"/>
    </row>
    <row r="363" spans="1:4" ht="15.75" hidden="1" outlineLevel="1" x14ac:dyDescent="0.2">
      <c r="A363" s="35" t="s">
        <v>43</v>
      </c>
      <c r="B363" s="36" t="s">
        <v>8</v>
      </c>
      <c r="C363" s="35">
        <v>5.51</v>
      </c>
      <c r="D363" s="111"/>
    </row>
    <row r="364" spans="1:4" ht="15.75" hidden="1" outlineLevel="1" x14ac:dyDescent="0.2">
      <c r="A364" s="35" t="s">
        <v>43</v>
      </c>
      <c r="B364" s="36" t="s">
        <v>7</v>
      </c>
      <c r="C364" s="35">
        <v>5.52</v>
      </c>
      <c r="D364" s="111"/>
    </row>
    <row r="365" spans="1:4" ht="15.75" hidden="1" outlineLevel="1" x14ac:dyDescent="0.2">
      <c r="A365" s="35" t="s">
        <v>43</v>
      </c>
      <c r="B365" s="36" t="s">
        <v>393</v>
      </c>
      <c r="C365" s="35">
        <v>5.53</v>
      </c>
      <c r="D365" s="111"/>
    </row>
    <row r="366" spans="1:4" ht="15.75" hidden="1" outlineLevel="1" x14ac:dyDescent="0.2">
      <c r="A366" s="35" t="s">
        <v>43</v>
      </c>
      <c r="B366" s="36" t="s">
        <v>13</v>
      </c>
      <c r="C366" s="35">
        <v>5.69</v>
      </c>
      <c r="D366" s="111"/>
    </row>
    <row r="367" spans="1:4" ht="15.75" hidden="1" outlineLevel="1" x14ac:dyDescent="0.2">
      <c r="A367" s="35" t="s">
        <v>43</v>
      </c>
      <c r="B367" s="36" t="s">
        <v>282</v>
      </c>
      <c r="C367" s="37">
        <v>5.8</v>
      </c>
      <c r="D367" s="111"/>
    </row>
    <row r="368" spans="1:4" ht="15.75" hidden="1" outlineLevel="1" x14ac:dyDescent="0.2">
      <c r="A368" s="35" t="s">
        <v>43</v>
      </c>
      <c r="B368" s="36" t="s">
        <v>309</v>
      </c>
      <c r="C368" s="37">
        <v>5.72</v>
      </c>
      <c r="D368" s="111"/>
    </row>
    <row r="369" spans="1:4" ht="15.75" hidden="1" outlineLevel="1" x14ac:dyDescent="0.2">
      <c r="A369" s="35" t="s">
        <v>43</v>
      </c>
      <c r="B369" s="36" t="s">
        <v>417</v>
      </c>
      <c r="C369" s="35">
        <v>5.75</v>
      </c>
      <c r="D369" s="111"/>
    </row>
    <row r="370" spans="1:4" ht="15.75" hidden="1" outlineLevel="1" x14ac:dyDescent="0.2">
      <c r="A370" s="35" t="s">
        <v>43</v>
      </c>
      <c r="B370" s="36" t="s">
        <v>14</v>
      </c>
      <c r="C370" s="37">
        <v>5.7</v>
      </c>
      <c r="D370" s="111"/>
    </row>
    <row r="371" spans="1:4" ht="15.75" hidden="1" outlineLevel="1" x14ac:dyDescent="0.2">
      <c r="A371" s="35" t="s">
        <v>43</v>
      </c>
      <c r="B371" s="36" t="s">
        <v>615</v>
      </c>
      <c r="C371" s="35">
        <v>5.74</v>
      </c>
      <c r="D371" s="111"/>
    </row>
    <row r="372" spans="1:4" ht="15.75" hidden="1" outlineLevel="1" x14ac:dyDescent="0.2">
      <c r="A372" s="35" t="s">
        <v>43</v>
      </c>
      <c r="B372" s="36" t="s">
        <v>919</v>
      </c>
      <c r="C372" s="35">
        <v>5.76</v>
      </c>
      <c r="D372" s="111"/>
    </row>
    <row r="373" spans="1:4" ht="15.75" hidden="1" outlineLevel="1" x14ac:dyDescent="0.2">
      <c r="A373" s="35" t="s">
        <v>43</v>
      </c>
      <c r="B373" s="36" t="s">
        <v>663</v>
      </c>
      <c r="C373" s="35">
        <v>5.89</v>
      </c>
      <c r="D373" s="110" t="s">
        <v>929</v>
      </c>
    </row>
    <row r="374" spans="1:4" ht="15.75" hidden="1" outlineLevel="1" x14ac:dyDescent="0.2">
      <c r="A374" s="35" t="s">
        <v>43</v>
      </c>
      <c r="B374" s="36" t="s">
        <v>911</v>
      </c>
      <c r="C374" s="35">
        <v>5.109</v>
      </c>
      <c r="D374" s="110"/>
    </row>
    <row r="375" spans="1:4" ht="15.75" hidden="1" outlineLevel="1" x14ac:dyDescent="0.2">
      <c r="A375" s="35" t="s">
        <v>43</v>
      </c>
      <c r="B375" s="36" t="s">
        <v>369</v>
      </c>
      <c r="C375" s="35">
        <v>5.1109999999999998</v>
      </c>
      <c r="D375" s="111"/>
    </row>
    <row r="376" spans="1:4" ht="15.75" hidden="1" outlineLevel="1" x14ac:dyDescent="0.2">
      <c r="A376" s="35" t="s">
        <v>43</v>
      </c>
      <c r="B376" s="36" t="s">
        <v>16</v>
      </c>
      <c r="C376" s="35">
        <v>5.1120000000000001</v>
      </c>
      <c r="D376" s="111"/>
    </row>
    <row r="377" spans="1:4" ht="15.75" hidden="1" outlineLevel="1" x14ac:dyDescent="0.2">
      <c r="A377" s="35" t="s">
        <v>43</v>
      </c>
      <c r="B377" s="39" t="s">
        <v>470</v>
      </c>
      <c r="C377" s="35">
        <v>5.1130000000000004</v>
      </c>
      <c r="D377" s="111"/>
    </row>
    <row r="378" spans="1:4" ht="15.75" hidden="1" outlineLevel="1" x14ac:dyDescent="0.2">
      <c r="A378" s="35" t="s">
        <v>43</v>
      </c>
      <c r="B378" s="36" t="s">
        <v>767</v>
      </c>
      <c r="C378" s="35">
        <v>5.58</v>
      </c>
      <c r="D378" s="111"/>
    </row>
    <row r="379" spans="1:4" ht="15.75" hidden="1" outlineLevel="1" x14ac:dyDescent="0.2">
      <c r="A379" s="35" t="s">
        <v>43</v>
      </c>
      <c r="B379" s="36" t="s">
        <v>11</v>
      </c>
      <c r="C379" s="35">
        <v>5.54</v>
      </c>
      <c r="D379" s="111"/>
    </row>
    <row r="380" spans="1:4" ht="15.75" hidden="1" outlineLevel="1" x14ac:dyDescent="0.2">
      <c r="A380" s="35" t="s">
        <v>43</v>
      </c>
      <c r="B380" s="36" t="s">
        <v>15</v>
      </c>
      <c r="C380" s="35">
        <v>5.55</v>
      </c>
      <c r="D380" s="111"/>
    </row>
    <row r="381" spans="1:4" ht="15.75" hidden="1" outlineLevel="1" x14ac:dyDescent="0.2">
      <c r="A381" s="35" t="s">
        <v>43</v>
      </c>
      <c r="B381" s="36" t="s">
        <v>1145</v>
      </c>
      <c r="C381" s="35">
        <v>5.63</v>
      </c>
      <c r="D381" s="111"/>
    </row>
    <row r="382" spans="1:4" ht="15.75" hidden="1" outlineLevel="1" x14ac:dyDescent="0.2">
      <c r="A382" s="35" t="s">
        <v>43</v>
      </c>
      <c r="B382" s="36" t="s">
        <v>1146</v>
      </c>
      <c r="C382" s="35">
        <v>5.65</v>
      </c>
      <c r="D382" s="111"/>
    </row>
    <row r="383" spans="1:4" ht="15.75" hidden="1" outlineLevel="1" x14ac:dyDescent="0.2">
      <c r="A383" s="35" t="s">
        <v>43</v>
      </c>
      <c r="B383" s="36" t="s">
        <v>782</v>
      </c>
      <c r="C383" s="35">
        <v>5.66</v>
      </c>
      <c r="D383" s="111"/>
    </row>
    <row r="384" spans="1:4" ht="15.75" hidden="1" outlineLevel="1" x14ac:dyDescent="0.2">
      <c r="A384" s="35" t="s">
        <v>43</v>
      </c>
      <c r="B384" s="36" t="s">
        <v>26</v>
      </c>
      <c r="C384" s="35">
        <v>5.68</v>
      </c>
      <c r="D384" s="111"/>
    </row>
    <row r="385" spans="1:4" ht="15.75" hidden="1" outlineLevel="1" x14ac:dyDescent="0.2">
      <c r="A385" s="35" t="s">
        <v>43</v>
      </c>
      <c r="B385" s="36" t="s">
        <v>19</v>
      </c>
      <c r="C385" s="35">
        <v>5.47</v>
      </c>
      <c r="D385" s="111"/>
    </row>
    <row r="386" spans="1:4" ht="15.75" hidden="1" outlineLevel="1" x14ac:dyDescent="0.2">
      <c r="A386" s="35" t="s">
        <v>43</v>
      </c>
      <c r="B386" s="36" t="s">
        <v>30</v>
      </c>
      <c r="C386" s="35">
        <v>5.48</v>
      </c>
      <c r="D386" s="111"/>
    </row>
    <row r="387" spans="1:4" ht="15.75" collapsed="1" x14ac:dyDescent="0.2">
      <c r="A387" s="41" t="s">
        <v>43</v>
      </c>
      <c r="B387" s="36"/>
      <c r="C387" s="35"/>
      <c r="D387" s="111"/>
    </row>
    <row r="388" spans="1:4" ht="15.75" hidden="1" outlineLevel="1" x14ac:dyDescent="0.2">
      <c r="A388" s="35" t="s">
        <v>44</v>
      </c>
      <c r="B388" s="36" t="s">
        <v>645</v>
      </c>
      <c r="C388" s="35">
        <v>5.0999999999999996</v>
      </c>
      <c r="D388" s="111"/>
    </row>
    <row r="389" spans="1:4" ht="15.75" hidden="1" outlineLevel="1" x14ac:dyDescent="0.2">
      <c r="A389" s="35" t="s">
        <v>44</v>
      </c>
      <c r="B389" s="36" t="s">
        <v>0</v>
      </c>
      <c r="C389" s="35">
        <v>5.2</v>
      </c>
      <c r="D389" s="111"/>
    </row>
    <row r="390" spans="1:4" ht="15.75" hidden="1" outlineLevel="1" x14ac:dyDescent="0.2">
      <c r="A390" s="35" t="s">
        <v>44</v>
      </c>
      <c r="B390" s="36" t="s">
        <v>718</v>
      </c>
      <c r="C390" s="35">
        <v>5.3</v>
      </c>
      <c r="D390" s="111"/>
    </row>
    <row r="391" spans="1:4" ht="15.75" hidden="1" outlineLevel="1" x14ac:dyDescent="0.2">
      <c r="A391" s="35" t="s">
        <v>44</v>
      </c>
      <c r="B391" s="36" t="s">
        <v>2</v>
      </c>
      <c r="C391" s="35">
        <v>5.6</v>
      </c>
      <c r="D391" s="111"/>
    </row>
    <row r="392" spans="1:4" ht="15.75" hidden="1" outlineLevel="1" x14ac:dyDescent="0.2">
      <c r="A392" s="35" t="s">
        <v>44</v>
      </c>
      <c r="B392" s="36" t="s">
        <v>724</v>
      </c>
      <c r="C392" s="37">
        <v>5.0999999999999996</v>
      </c>
      <c r="D392" s="111"/>
    </row>
    <row r="393" spans="1:4" ht="15.75" hidden="1" outlineLevel="1" x14ac:dyDescent="0.2">
      <c r="A393" s="35" t="s">
        <v>44</v>
      </c>
      <c r="B393" s="36" t="s">
        <v>3</v>
      </c>
      <c r="C393" s="35">
        <v>5.14</v>
      </c>
      <c r="D393" s="111"/>
    </row>
    <row r="394" spans="1:4" ht="15.75" hidden="1" outlineLevel="1" x14ac:dyDescent="0.2">
      <c r="A394" s="35" t="s">
        <v>44</v>
      </c>
      <c r="B394" s="36" t="s">
        <v>29</v>
      </c>
      <c r="C394" s="35">
        <v>5.19</v>
      </c>
      <c r="D394" s="111"/>
    </row>
    <row r="395" spans="1:4" ht="15.75" hidden="1" outlineLevel="1" x14ac:dyDescent="0.2">
      <c r="A395" s="35" t="s">
        <v>44</v>
      </c>
      <c r="B395" s="36" t="s">
        <v>28</v>
      </c>
      <c r="C395" s="35">
        <v>5.24</v>
      </c>
      <c r="D395" s="111"/>
    </row>
    <row r="396" spans="1:4" ht="15.75" hidden="1" outlineLevel="1" x14ac:dyDescent="0.2">
      <c r="A396" s="35" t="s">
        <v>44</v>
      </c>
      <c r="B396" s="36" t="s">
        <v>1</v>
      </c>
      <c r="C396" s="35">
        <v>5.26</v>
      </c>
      <c r="D396" s="111"/>
    </row>
    <row r="397" spans="1:4" ht="15.75" hidden="1" outlineLevel="1" x14ac:dyDescent="0.2">
      <c r="A397" s="35" t="s">
        <v>44</v>
      </c>
      <c r="B397" s="36" t="s">
        <v>598</v>
      </c>
      <c r="C397" s="35">
        <v>5.27</v>
      </c>
      <c r="D397" s="111"/>
    </row>
    <row r="398" spans="1:4" ht="15.75" hidden="1" outlineLevel="1" x14ac:dyDescent="0.2">
      <c r="A398" s="35" t="s">
        <v>44</v>
      </c>
      <c r="B398" s="36" t="s">
        <v>599</v>
      </c>
      <c r="C398" s="35">
        <v>5.28</v>
      </c>
      <c r="D398" s="111"/>
    </row>
    <row r="399" spans="1:4" ht="15.75" hidden="1" outlineLevel="1" x14ac:dyDescent="0.2">
      <c r="A399" s="35" t="s">
        <v>44</v>
      </c>
      <c r="B399" s="36" t="s">
        <v>603</v>
      </c>
      <c r="C399" s="35">
        <v>5.29</v>
      </c>
      <c r="D399" s="111"/>
    </row>
    <row r="400" spans="1:4" ht="15.75" hidden="1" outlineLevel="1" x14ac:dyDescent="0.2">
      <c r="A400" s="35" t="s">
        <v>44</v>
      </c>
      <c r="B400" s="36" t="s">
        <v>9</v>
      </c>
      <c r="C400" s="35">
        <v>5.31</v>
      </c>
      <c r="D400" s="111"/>
    </row>
    <row r="401" spans="1:4" ht="15.75" hidden="1" outlineLevel="1" x14ac:dyDescent="0.2">
      <c r="A401" s="35" t="s">
        <v>44</v>
      </c>
      <c r="B401" s="36" t="s">
        <v>600</v>
      </c>
      <c r="C401" s="35">
        <v>5.36</v>
      </c>
      <c r="D401" s="111"/>
    </row>
    <row r="402" spans="1:4" ht="15.75" hidden="1" outlineLevel="1" x14ac:dyDescent="0.2">
      <c r="A402" s="35" t="s">
        <v>44</v>
      </c>
      <c r="B402" s="36" t="s">
        <v>12</v>
      </c>
      <c r="C402" s="35">
        <v>5.37</v>
      </c>
      <c r="D402" s="111"/>
    </row>
    <row r="403" spans="1:4" ht="15.75" hidden="1" outlineLevel="1" x14ac:dyDescent="0.2">
      <c r="A403" s="35" t="s">
        <v>44</v>
      </c>
      <c r="B403" s="36" t="s">
        <v>6</v>
      </c>
      <c r="C403" s="35">
        <v>5.49</v>
      </c>
      <c r="D403" s="111"/>
    </row>
    <row r="404" spans="1:4" ht="15.75" hidden="1" outlineLevel="1" x14ac:dyDescent="0.2">
      <c r="A404" s="35" t="s">
        <v>44</v>
      </c>
      <c r="B404" s="36" t="s">
        <v>8</v>
      </c>
      <c r="C404" s="35">
        <v>5.51</v>
      </c>
      <c r="D404" s="111"/>
    </row>
    <row r="405" spans="1:4" ht="15.75" hidden="1" outlineLevel="1" x14ac:dyDescent="0.2">
      <c r="A405" s="35" t="s">
        <v>44</v>
      </c>
      <c r="B405" s="36" t="s">
        <v>7</v>
      </c>
      <c r="C405" s="35">
        <v>5.52</v>
      </c>
      <c r="D405" s="111"/>
    </row>
    <row r="406" spans="1:4" ht="15.75" hidden="1" outlineLevel="1" x14ac:dyDescent="0.2">
      <c r="A406" s="35" t="s">
        <v>44</v>
      </c>
      <c r="B406" s="36" t="s">
        <v>393</v>
      </c>
      <c r="C406" s="35">
        <v>5.53</v>
      </c>
      <c r="D406" s="111"/>
    </row>
    <row r="407" spans="1:4" ht="15.75" hidden="1" outlineLevel="1" x14ac:dyDescent="0.2">
      <c r="A407" s="35" t="s">
        <v>44</v>
      </c>
      <c r="B407" s="36" t="s">
        <v>13</v>
      </c>
      <c r="C407" s="35">
        <v>5.69</v>
      </c>
      <c r="D407" s="111"/>
    </row>
    <row r="408" spans="1:4" ht="15.75" hidden="1" outlineLevel="1" x14ac:dyDescent="0.2">
      <c r="A408" s="35" t="s">
        <v>44</v>
      </c>
      <c r="B408" s="36" t="s">
        <v>417</v>
      </c>
      <c r="C408" s="35">
        <v>5.75</v>
      </c>
      <c r="D408" s="111"/>
    </row>
    <row r="409" spans="1:4" ht="15.75" hidden="1" outlineLevel="1" x14ac:dyDescent="0.2">
      <c r="A409" s="35" t="s">
        <v>44</v>
      </c>
      <c r="B409" s="36" t="s">
        <v>615</v>
      </c>
      <c r="C409" s="35">
        <v>5.74</v>
      </c>
      <c r="D409" s="111"/>
    </row>
    <row r="410" spans="1:4" ht="15.75" hidden="1" outlineLevel="1" x14ac:dyDescent="0.2">
      <c r="A410" s="35" t="s">
        <v>44</v>
      </c>
      <c r="B410" s="36" t="s">
        <v>14</v>
      </c>
      <c r="C410" s="37">
        <v>5.7</v>
      </c>
      <c r="D410" s="111"/>
    </row>
    <row r="411" spans="1:4" ht="15.75" hidden="1" outlineLevel="1" x14ac:dyDescent="0.2">
      <c r="A411" s="35" t="s">
        <v>44</v>
      </c>
      <c r="B411" s="36" t="s">
        <v>919</v>
      </c>
      <c r="C411" s="35">
        <v>5.76</v>
      </c>
      <c r="D411" s="111"/>
    </row>
    <row r="412" spans="1:4" ht="15.75" hidden="1" outlineLevel="1" x14ac:dyDescent="0.2">
      <c r="A412" s="35" t="s">
        <v>44</v>
      </c>
      <c r="B412" s="36" t="s">
        <v>663</v>
      </c>
      <c r="C412" s="35">
        <v>5.89</v>
      </c>
      <c r="D412" s="110" t="s">
        <v>929</v>
      </c>
    </row>
    <row r="413" spans="1:4" ht="15.75" hidden="1" outlineLevel="1" x14ac:dyDescent="0.2">
      <c r="A413" s="35" t="s">
        <v>44</v>
      </c>
      <c r="B413" s="36" t="s">
        <v>911</v>
      </c>
      <c r="C413" s="35">
        <v>5.109</v>
      </c>
      <c r="D413" s="111"/>
    </row>
    <row r="414" spans="1:4" ht="15.75" hidden="1" outlineLevel="1" x14ac:dyDescent="0.2">
      <c r="A414" s="35" t="s">
        <v>44</v>
      </c>
      <c r="B414" s="36" t="s">
        <v>369</v>
      </c>
      <c r="C414" s="35">
        <v>5.1109999999999998</v>
      </c>
      <c r="D414" s="111"/>
    </row>
    <row r="415" spans="1:4" ht="15.75" hidden="1" outlineLevel="1" x14ac:dyDescent="0.2">
      <c r="A415" s="35" t="s">
        <v>44</v>
      </c>
      <c r="B415" s="36" t="s">
        <v>16</v>
      </c>
      <c r="C415" s="35">
        <v>5.1120000000000001</v>
      </c>
      <c r="D415" s="111"/>
    </row>
    <row r="416" spans="1:4" ht="15.75" hidden="1" outlineLevel="1" x14ac:dyDescent="0.2">
      <c r="A416" s="35" t="s">
        <v>44</v>
      </c>
      <c r="B416" s="39" t="s">
        <v>470</v>
      </c>
      <c r="C416" s="35">
        <v>5.1130000000000004</v>
      </c>
      <c r="D416" s="111"/>
    </row>
    <row r="417" spans="1:4" ht="15.75" hidden="1" outlineLevel="1" x14ac:dyDescent="0.2">
      <c r="A417" s="35" t="s">
        <v>44</v>
      </c>
      <c r="B417" s="36" t="s">
        <v>767</v>
      </c>
      <c r="C417" s="35">
        <v>5.58</v>
      </c>
      <c r="D417" s="111"/>
    </row>
    <row r="418" spans="1:4" ht="15.75" hidden="1" outlineLevel="1" x14ac:dyDescent="0.2">
      <c r="A418" s="35" t="s">
        <v>44</v>
      </c>
      <c r="B418" s="36" t="s">
        <v>11</v>
      </c>
      <c r="C418" s="35">
        <v>5.54</v>
      </c>
      <c r="D418" s="111"/>
    </row>
    <row r="419" spans="1:4" ht="15.75" hidden="1" outlineLevel="1" x14ac:dyDescent="0.2">
      <c r="A419" s="35" t="s">
        <v>44</v>
      </c>
      <c r="B419" s="36" t="s">
        <v>15</v>
      </c>
      <c r="C419" s="35">
        <v>5.55</v>
      </c>
      <c r="D419" s="111"/>
    </row>
    <row r="420" spans="1:4" ht="15.75" hidden="1" outlineLevel="1" x14ac:dyDescent="0.2">
      <c r="A420" s="35" t="s">
        <v>44</v>
      </c>
      <c r="B420" s="36" t="s">
        <v>1145</v>
      </c>
      <c r="C420" s="35">
        <v>5.63</v>
      </c>
      <c r="D420" s="111"/>
    </row>
    <row r="421" spans="1:4" ht="15.75" hidden="1" outlineLevel="1" x14ac:dyDescent="0.2">
      <c r="A421" s="35" t="s">
        <v>44</v>
      </c>
      <c r="B421" s="36" t="s">
        <v>1146</v>
      </c>
      <c r="C421" s="35">
        <v>5.65</v>
      </c>
      <c r="D421" s="111"/>
    </row>
    <row r="422" spans="1:4" ht="15.75" hidden="1" outlineLevel="1" x14ac:dyDescent="0.2">
      <c r="A422" s="35" t="s">
        <v>44</v>
      </c>
      <c r="B422" s="36" t="s">
        <v>782</v>
      </c>
      <c r="C422" s="35">
        <v>5.66</v>
      </c>
      <c r="D422" s="111"/>
    </row>
    <row r="423" spans="1:4" ht="15.75" hidden="1" outlineLevel="1" x14ac:dyDescent="0.2">
      <c r="A423" s="35" t="s">
        <v>44</v>
      </c>
      <c r="B423" s="36" t="s">
        <v>26</v>
      </c>
      <c r="C423" s="35">
        <v>5.68</v>
      </c>
      <c r="D423" s="111"/>
    </row>
    <row r="424" spans="1:4" ht="15.75" hidden="1" outlineLevel="1" x14ac:dyDescent="0.2">
      <c r="A424" s="35" t="s">
        <v>44</v>
      </c>
      <c r="B424" s="36" t="s">
        <v>19</v>
      </c>
      <c r="C424" s="35">
        <v>5.47</v>
      </c>
      <c r="D424" s="111"/>
    </row>
    <row r="425" spans="1:4" ht="15.75" hidden="1" outlineLevel="1" x14ac:dyDescent="0.2">
      <c r="A425" s="35" t="s">
        <v>44</v>
      </c>
      <c r="B425" s="36" t="s">
        <v>30</v>
      </c>
      <c r="C425" s="35">
        <v>5.48</v>
      </c>
      <c r="D425" s="111"/>
    </row>
    <row r="426" spans="1:4" ht="15.75" collapsed="1" x14ac:dyDescent="0.2">
      <c r="A426" s="41" t="s">
        <v>44</v>
      </c>
      <c r="B426" s="36"/>
      <c r="C426" s="35"/>
      <c r="D426" s="111"/>
    </row>
    <row r="427" spans="1:4" ht="15.75" outlineLevel="1" x14ac:dyDescent="0.2">
      <c r="A427" s="35" t="s">
        <v>786</v>
      </c>
      <c r="B427" s="36" t="s">
        <v>645</v>
      </c>
      <c r="C427" s="35">
        <v>5.0999999999999996</v>
      </c>
      <c r="D427" s="111"/>
    </row>
    <row r="428" spans="1:4" ht="15.75" outlineLevel="1" x14ac:dyDescent="0.2">
      <c r="A428" s="35" t="s">
        <v>786</v>
      </c>
      <c r="B428" s="36" t="s">
        <v>0</v>
      </c>
      <c r="C428" s="35">
        <v>5.2</v>
      </c>
      <c r="D428" s="111"/>
    </row>
    <row r="429" spans="1:4" ht="15.75" outlineLevel="1" x14ac:dyDescent="0.2">
      <c r="A429" s="35" t="s">
        <v>786</v>
      </c>
      <c r="B429" s="36" t="s">
        <v>718</v>
      </c>
      <c r="C429" s="35">
        <v>5.3</v>
      </c>
      <c r="D429" s="111"/>
    </row>
    <row r="430" spans="1:4" ht="15.75" outlineLevel="1" x14ac:dyDescent="0.2">
      <c r="A430" s="35" t="s">
        <v>786</v>
      </c>
      <c r="B430" s="36" t="s">
        <v>2</v>
      </c>
      <c r="C430" s="35">
        <v>5.6</v>
      </c>
      <c r="D430" s="111"/>
    </row>
    <row r="431" spans="1:4" ht="15.75" outlineLevel="1" x14ac:dyDescent="0.2">
      <c r="A431" s="35" t="s">
        <v>786</v>
      </c>
      <c r="B431" s="36" t="s">
        <v>724</v>
      </c>
      <c r="C431" s="37">
        <v>5.0999999999999996</v>
      </c>
      <c r="D431" s="111"/>
    </row>
    <row r="432" spans="1:4" ht="15.75" outlineLevel="1" x14ac:dyDescent="0.2">
      <c r="A432" s="35" t="s">
        <v>786</v>
      </c>
      <c r="B432" s="36" t="s">
        <v>3</v>
      </c>
      <c r="C432" s="35">
        <v>5.14</v>
      </c>
      <c r="D432" s="111"/>
    </row>
    <row r="433" spans="1:4" ht="15.75" outlineLevel="1" x14ac:dyDescent="0.2">
      <c r="A433" s="35" t="s">
        <v>786</v>
      </c>
      <c r="B433" s="36" t="s">
        <v>29</v>
      </c>
      <c r="C433" s="35">
        <v>5.19</v>
      </c>
      <c r="D433" s="111"/>
    </row>
    <row r="434" spans="1:4" ht="15.75" outlineLevel="1" x14ac:dyDescent="0.2">
      <c r="A434" s="35" t="s">
        <v>786</v>
      </c>
      <c r="B434" s="36" t="s">
        <v>28</v>
      </c>
      <c r="C434" s="35">
        <v>5.24</v>
      </c>
      <c r="D434" s="111"/>
    </row>
    <row r="435" spans="1:4" ht="15.75" outlineLevel="1" x14ac:dyDescent="0.2">
      <c r="A435" s="35" t="s">
        <v>786</v>
      </c>
      <c r="B435" s="36" t="s">
        <v>1</v>
      </c>
      <c r="C435" s="35">
        <v>5.26</v>
      </c>
      <c r="D435" s="111"/>
    </row>
    <row r="436" spans="1:4" ht="15.75" outlineLevel="1" x14ac:dyDescent="0.2">
      <c r="A436" s="35" t="s">
        <v>786</v>
      </c>
      <c r="B436" s="36" t="s">
        <v>598</v>
      </c>
      <c r="C436" s="35">
        <v>5.27</v>
      </c>
      <c r="D436" s="111"/>
    </row>
    <row r="437" spans="1:4" ht="15.75" outlineLevel="1" x14ac:dyDescent="0.2">
      <c r="A437" s="35" t="s">
        <v>786</v>
      </c>
      <c r="B437" s="36" t="s">
        <v>599</v>
      </c>
      <c r="C437" s="35">
        <v>5.28</v>
      </c>
      <c r="D437" s="111"/>
    </row>
    <row r="438" spans="1:4" ht="15.75" outlineLevel="1" x14ac:dyDescent="0.2">
      <c r="A438" s="35" t="s">
        <v>786</v>
      </c>
      <c r="B438" s="36" t="s">
        <v>603</v>
      </c>
      <c r="C438" s="35">
        <v>5.29</v>
      </c>
      <c r="D438" s="111"/>
    </row>
    <row r="439" spans="1:4" ht="15.75" outlineLevel="1" x14ac:dyDescent="0.2">
      <c r="A439" s="35" t="s">
        <v>786</v>
      </c>
      <c r="B439" s="36" t="s">
        <v>9</v>
      </c>
      <c r="C439" s="35">
        <v>5.31</v>
      </c>
      <c r="D439" s="111"/>
    </row>
    <row r="440" spans="1:4" ht="15.75" outlineLevel="1" x14ac:dyDescent="0.2">
      <c r="A440" s="35" t="s">
        <v>786</v>
      </c>
      <c r="B440" s="36" t="s">
        <v>600</v>
      </c>
      <c r="C440" s="35">
        <v>5.36</v>
      </c>
      <c r="D440" s="111"/>
    </row>
    <row r="441" spans="1:4" ht="15.75" outlineLevel="1" x14ac:dyDescent="0.2">
      <c r="A441" s="35" t="s">
        <v>786</v>
      </c>
      <c r="B441" s="36" t="s">
        <v>12</v>
      </c>
      <c r="C441" s="35">
        <v>5.37</v>
      </c>
      <c r="D441" s="111"/>
    </row>
    <row r="442" spans="1:4" ht="15.75" outlineLevel="1" x14ac:dyDescent="0.2">
      <c r="A442" s="35" t="s">
        <v>786</v>
      </c>
      <c r="B442" s="36" t="s">
        <v>393</v>
      </c>
      <c r="C442" s="35">
        <v>5.53</v>
      </c>
      <c r="D442" s="111"/>
    </row>
    <row r="443" spans="1:4" ht="15.75" outlineLevel="1" x14ac:dyDescent="0.2">
      <c r="A443" s="35" t="s">
        <v>786</v>
      </c>
      <c r="B443" s="36" t="s">
        <v>911</v>
      </c>
      <c r="C443" s="35">
        <v>5.109</v>
      </c>
      <c r="D443" s="111"/>
    </row>
    <row r="444" spans="1:4" ht="15.75" outlineLevel="1" x14ac:dyDescent="0.2">
      <c r="A444" s="35" t="s">
        <v>786</v>
      </c>
      <c r="B444" s="36" t="s">
        <v>369</v>
      </c>
      <c r="C444" s="35">
        <v>5.1109999999999998</v>
      </c>
      <c r="D444" s="111"/>
    </row>
    <row r="445" spans="1:4" ht="15.75" outlineLevel="1" x14ac:dyDescent="0.2">
      <c r="A445" s="35" t="s">
        <v>786</v>
      </c>
      <c r="B445" s="36" t="s">
        <v>16</v>
      </c>
      <c r="C445" s="35">
        <v>5.1120000000000001</v>
      </c>
      <c r="D445" s="111"/>
    </row>
    <row r="446" spans="1:4" ht="15.75" outlineLevel="1" x14ac:dyDescent="0.2">
      <c r="A446" s="35" t="s">
        <v>786</v>
      </c>
      <c r="B446" s="39" t="s">
        <v>470</v>
      </c>
      <c r="C446" s="35">
        <v>5.1130000000000004</v>
      </c>
      <c r="D446" s="111"/>
    </row>
    <row r="447" spans="1:4" ht="15.75" outlineLevel="1" x14ac:dyDescent="0.2">
      <c r="A447" s="35" t="s">
        <v>786</v>
      </c>
      <c r="B447" s="36" t="s">
        <v>767</v>
      </c>
      <c r="C447" s="35">
        <v>5.58</v>
      </c>
      <c r="D447" s="111"/>
    </row>
    <row r="448" spans="1:4" ht="15.75" outlineLevel="1" x14ac:dyDescent="0.2">
      <c r="A448" s="35" t="s">
        <v>786</v>
      </c>
      <c r="B448" s="36" t="s">
        <v>11</v>
      </c>
      <c r="C448" s="35">
        <v>5.54</v>
      </c>
      <c r="D448" s="111"/>
    </row>
    <row r="449" spans="1:4" ht="15.75" outlineLevel="1" x14ac:dyDescent="0.2">
      <c r="A449" s="35" t="s">
        <v>786</v>
      </c>
      <c r="B449" s="36" t="s">
        <v>15</v>
      </c>
      <c r="C449" s="35">
        <v>5.55</v>
      </c>
      <c r="D449" s="111"/>
    </row>
    <row r="450" spans="1:4" ht="15.75" outlineLevel="1" x14ac:dyDescent="0.2">
      <c r="A450" s="35" t="s">
        <v>786</v>
      </c>
      <c r="B450" s="36" t="s">
        <v>1145</v>
      </c>
      <c r="C450" s="35">
        <v>5.63</v>
      </c>
      <c r="D450" s="111"/>
    </row>
    <row r="451" spans="1:4" ht="15.75" outlineLevel="1" x14ac:dyDescent="0.2">
      <c r="A451" s="35" t="s">
        <v>786</v>
      </c>
      <c r="B451" s="36" t="s">
        <v>19</v>
      </c>
      <c r="C451" s="35">
        <v>5.47</v>
      </c>
      <c r="D451" s="111"/>
    </row>
    <row r="452" spans="1:4" ht="15.75" outlineLevel="1" x14ac:dyDescent="0.2">
      <c r="A452" s="35" t="s">
        <v>786</v>
      </c>
      <c r="B452" s="36" t="s">
        <v>30</v>
      </c>
      <c r="C452" s="35">
        <v>5.48</v>
      </c>
      <c r="D452" s="111"/>
    </row>
    <row r="453" spans="1:4" ht="15.75" x14ac:dyDescent="0.2">
      <c r="A453" s="41" t="s">
        <v>786</v>
      </c>
      <c r="B453" s="36"/>
      <c r="C453" s="35"/>
      <c r="D453" s="111"/>
    </row>
    <row r="454" spans="1:4" ht="15.75" outlineLevel="1" x14ac:dyDescent="0.2">
      <c r="A454" s="35" t="s">
        <v>45</v>
      </c>
      <c r="B454" s="36" t="s">
        <v>645</v>
      </c>
      <c r="C454" s="35">
        <v>5.0999999999999996</v>
      </c>
      <c r="D454" s="111"/>
    </row>
    <row r="455" spans="1:4" ht="15.75" outlineLevel="1" x14ac:dyDescent="0.2">
      <c r="A455" s="35" t="s">
        <v>45</v>
      </c>
      <c r="B455" s="36" t="s">
        <v>0</v>
      </c>
      <c r="C455" s="35">
        <v>5.2</v>
      </c>
      <c r="D455" s="111"/>
    </row>
    <row r="456" spans="1:4" ht="15.75" outlineLevel="1" x14ac:dyDescent="0.2">
      <c r="A456" s="35" t="s">
        <v>45</v>
      </c>
      <c r="B456" s="36" t="s">
        <v>774</v>
      </c>
      <c r="C456" s="35">
        <v>5.5</v>
      </c>
      <c r="D456" s="111"/>
    </row>
    <row r="457" spans="1:4" ht="15.75" outlineLevel="1" x14ac:dyDescent="0.2">
      <c r="A457" s="35" t="s">
        <v>45</v>
      </c>
      <c r="B457" s="36" t="s">
        <v>787</v>
      </c>
      <c r="C457" s="35">
        <v>5.8</v>
      </c>
      <c r="D457" s="110" t="s">
        <v>929</v>
      </c>
    </row>
    <row r="458" spans="1:4" ht="15.75" outlineLevel="1" x14ac:dyDescent="0.2">
      <c r="A458" s="35" t="s">
        <v>45</v>
      </c>
      <c r="B458" s="36" t="s">
        <v>775</v>
      </c>
      <c r="C458" s="35">
        <v>5.12</v>
      </c>
      <c r="D458" s="110" t="s">
        <v>929</v>
      </c>
    </row>
    <row r="459" spans="1:4" ht="15.75" outlineLevel="1" x14ac:dyDescent="0.2">
      <c r="A459" s="35" t="s">
        <v>45</v>
      </c>
      <c r="B459" s="36" t="s">
        <v>741</v>
      </c>
      <c r="C459" s="35">
        <v>5.15</v>
      </c>
      <c r="D459" s="111"/>
    </row>
    <row r="460" spans="1:4" ht="15.75" outlineLevel="1" x14ac:dyDescent="0.2">
      <c r="A460" s="35" t="s">
        <v>45</v>
      </c>
      <c r="B460" s="36" t="s">
        <v>740</v>
      </c>
      <c r="C460" s="37">
        <v>5.2</v>
      </c>
      <c r="D460" s="110"/>
    </row>
    <row r="461" spans="1:4" ht="15.75" outlineLevel="1" x14ac:dyDescent="0.2">
      <c r="A461" s="35" t="s">
        <v>45</v>
      </c>
      <c r="B461" s="36" t="s">
        <v>745</v>
      </c>
      <c r="C461" s="35">
        <v>5.25</v>
      </c>
      <c r="D461" s="111"/>
    </row>
    <row r="462" spans="1:4" ht="15.75" outlineLevel="1" x14ac:dyDescent="0.2">
      <c r="A462" s="35" t="s">
        <v>45</v>
      </c>
      <c r="B462" s="36" t="s">
        <v>1</v>
      </c>
      <c r="C462" s="35">
        <v>5.26</v>
      </c>
      <c r="D462" s="111"/>
    </row>
    <row r="463" spans="1:4" ht="15.75" outlineLevel="1" x14ac:dyDescent="0.2">
      <c r="A463" s="35" t="s">
        <v>45</v>
      </c>
      <c r="B463" s="36" t="s">
        <v>289</v>
      </c>
      <c r="C463" s="35">
        <v>5.1139999999999999</v>
      </c>
      <c r="D463" s="110" t="s">
        <v>929</v>
      </c>
    </row>
    <row r="464" spans="1:4" ht="15.75" outlineLevel="1" x14ac:dyDescent="0.2">
      <c r="A464" s="35" t="s">
        <v>45</v>
      </c>
      <c r="B464" s="36" t="s">
        <v>598</v>
      </c>
      <c r="C464" s="35">
        <v>5.27</v>
      </c>
      <c r="D464" s="111"/>
    </row>
    <row r="465" spans="1:4" ht="15.75" outlineLevel="1" x14ac:dyDescent="0.2">
      <c r="A465" s="35" t="s">
        <v>45</v>
      </c>
      <c r="B465" s="36" t="s">
        <v>733</v>
      </c>
      <c r="C465" s="35">
        <v>5.1150000000000002</v>
      </c>
      <c r="D465" s="110" t="s">
        <v>929</v>
      </c>
    </row>
    <row r="466" spans="1:4" ht="15.75" outlineLevel="1" x14ac:dyDescent="0.2">
      <c r="A466" s="35" t="s">
        <v>45</v>
      </c>
      <c r="B466" s="36" t="s">
        <v>748</v>
      </c>
      <c r="C466" s="35">
        <v>5.1159999999999997</v>
      </c>
      <c r="D466" s="110" t="s">
        <v>929</v>
      </c>
    </row>
    <row r="467" spans="1:4" ht="15.75" outlineLevel="1" x14ac:dyDescent="0.2">
      <c r="A467" s="35" t="s">
        <v>45</v>
      </c>
      <c r="B467" s="36" t="s">
        <v>599</v>
      </c>
      <c r="C467" s="35">
        <v>5.28</v>
      </c>
      <c r="D467" s="111"/>
    </row>
    <row r="468" spans="1:4" ht="15.75" outlineLevel="1" x14ac:dyDescent="0.2">
      <c r="A468" s="35" t="s">
        <v>45</v>
      </c>
      <c r="B468" s="36" t="s">
        <v>600</v>
      </c>
      <c r="C468" s="35">
        <v>5.36</v>
      </c>
      <c r="D468" s="111"/>
    </row>
    <row r="469" spans="1:4" ht="15.75" outlineLevel="1" x14ac:dyDescent="0.2">
      <c r="A469" s="35" t="s">
        <v>45</v>
      </c>
      <c r="B469" s="36" t="s">
        <v>12</v>
      </c>
      <c r="C469" s="35">
        <v>5.37</v>
      </c>
      <c r="D469" s="111"/>
    </row>
    <row r="470" spans="1:4" ht="15.75" outlineLevel="1" x14ac:dyDescent="0.2">
      <c r="A470" s="35" t="s">
        <v>45</v>
      </c>
      <c r="B470" s="36" t="s">
        <v>393</v>
      </c>
      <c r="C470" s="35">
        <v>5.53</v>
      </c>
      <c r="D470" s="111"/>
    </row>
    <row r="471" spans="1:4" ht="15.75" outlineLevel="1" x14ac:dyDescent="0.2">
      <c r="A471" s="35" t="s">
        <v>45</v>
      </c>
      <c r="B471" s="36" t="s">
        <v>911</v>
      </c>
      <c r="C471" s="35">
        <v>5.109</v>
      </c>
      <c r="D471" s="111"/>
    </row>
    <row r="472" spans="1:4" ht="15.75" outlineLevel="1" x14ac:dyDescent="0.2">
      <c r="A472" s="35" t="s">
        <v>45</v>
      </c>
      <c r="B472" s="36" t="s">
        <v>369</v>
      </c>
      <c r="C472" s="35">
        <v>5.1109999999999998</v>
      </c>
      <c r="D472" s="111"/>
    </row>
    <row r="473" spans="1:4" ht="15.75" outlineLevel="1" x14ac:dyDescent="0.2">
      <c r="A473" s="35" t="s">
        <v>45</v>
      </c>
      <c r="B473" s="36" t="s">
        <v>16</v>
      </c>
      <c r="C473" s="35">
        <v>5.1120000000000001</v>
      </c>
      <c r="D473" s="111"/>
    </row>
    <row r="474" spans="1:4" ht="15.75" outlineLevel="1" x14ac:dyDescent="0.2">
      <c r="A474" s="35" t="s">
        <v>45</v>
      </c>
      <c r="B474" s="36" t="s">
        <v>11</v>
      </c>
      <c r="C474" s="35">
        <v>5.54</v>
      </c>
      <c r="D474" s="111"/>
    </row>
    <row r="475" spans="1:4" ht="15.75" outlineLevel="1" x14ac:dyDescent="0.2">
      <c r="A475" s="35" t="s">
        <v>45</v>
      </c>
      <c r="B475" s="36" t="s">
        <v>930</v>
      </c>
      <c r="C475" s="35">
        <v>5.61</v>
      </c>
      <c r="D475" s="111"/>
    </row>
    <row r="476" spans="1:4" ht="15.75" outlineLevel="1" x14ac:dyDescent="0.2">
      <c r="A476" s="35" t="s">
        <v>45</v>
      </c>
      <c r="B476" s="36" t="s">
        <v>1145</v>
      </c>
      <c r="C476" s="35">
        <v>5.63</v>
      </c>
      <c r="D476" s="111"/>
    </row>
    <row r="477" spans="1:4" ht="15.75" outlineLevel="1" x14ac:dyDescent="0.2">
      <c r="A477" s="35" t="s">
        <v>45</v>
      </c>
      <c r="B477" s="36" t="s">
        <v>730</v>
      </c>
      <c r="C477" s="35">
        <v>5.46</v>
      </c>
      <c r="D477" s="111"/>
    </row>
    <row r="478" spans="1:4" ht="15.75" outlineLevel="1" x14ac:dyDescent="0.2">
      <c r="A478" s="35" t="s">
        <v>45</v>
      </c>
      <c r="B478" s="36" t="s">
        <v>19</v>
      </c>
      <c r="C478" s="35">
        <v>5.47</v>
      </c>
      <c r="D478" s="111"/>
    </row>
    <row r="479" spans="1:4" ht="15.75" outlineLevel="1" x14ac:dyDescent="0.2">
      <c r="A479" s="35" t="s">
        <v>45</v>
      </c>
      <c r="B479" s="36" t="s">
        <v>30</v>
      </c>
      <c r="C479" s="35">
        <v>5.48</v>
      </c>
      <c r="D479" s="111"/>
    </row>
    <row r="480" spans="1:4" ht="15.75" x14ac:dyDescent="0.2">
      <c r="A480" s="41" t="s">
        <v>45</v>
      </c>
      <c r="B480" s="36"/>
      <c r="C480" s="35"/>
      <c r="D480" s="111"/>
    </row>
    <row r="481" spans="1:4" ht="15.75" hidden="1" outlineLevel="1" x14ac:dyDescent="0.2">
      <c r="A481" s="35" t="s">
        <v>46</v>
      </c>
      <c r="B481" s="36" t="s">
        <v>645</v>
      </c>
      <c r="C481" s="35">
        <v>5.0999999999999996</v>
      </c>
      <c r="D481" s="111"/>
    </row>
    <row r="482" spans="1:4" ht="15.75" hidden="1" outlineLevel="1" x14ac:dyDescent="0.2">
      <c r="A482" s="35" t="s">
        <v>46</v>
      </c>
      <c r="B482" s="36" t="s">
        <v>0</v>
      </c>
      <c r="C482" s="35">
        <v>5.2</v>
      </c>
      <c r="D482" s="111"/>
    </row>
    <row r="483" spans="1:4" ht="15.75" hidden="1" outlineLevel="1" x14ac:dyDescent="0.2">
      <c r="A483" s="35" t="s">
        <v>46</v>
      </c>
      <c r="B483" s="36" t="s">
        <v>718</v>
      </c>
      <c r="C483" s="35">
        <v>5.3</v>
      </c>
      <c r="D483" s="111"/>
    </row>
    <row r="484" spans="1:4" ht="15.75" hidden="1" outlineLevel="1" x14ac:dyDescent="0.2">
      <c r="A484" s="35" t="s">
        <v>46</v>
      </c>
      <c r="B484" s="36" t="s">
        <v>2</v>
      </c>
      <c r="C484" s="35">
        <v>5.6</v>
      </c>
      <c r="D484" s="111"/>
    </row>
    <row r="485" spans="1:4" ht="15.75" hidden="1" outlineLevel="1" x14ac:dyDescent="0.2">
      <c r="A485" s="35" t="s">
        <v>46</v>
      </c>
      <c r="B485" s="36" t="s">
        <v>724</v>
      </c>
      <c r="C485" s="37">
        <v>5.0999999999999996</v>
      </c>
      <c r="D485" s="111"/>
    </row>
    <row r="486" spans="1:4" ht="15.75" hidden="1" outlineLevel="1" x14ac:dyDescent="0.2">
      <c r="A486" s="35" t="s">
        <v>46</v>
      </c>
      <c r="B486" s="36" t="s">
        <v>3</v>
      </c>
      <c r="C486" s="35">
        <v>5.14</v>
      </c>
      <c r="D486" s="111"/>
    </row>
    <row r="487" spans="1:4" ht="15.75" hidden="1" outlineLevel="1" x14ac:dyDescent="0.2">
      <c r="A487" s="35" t="s">
        <v>46</v>
      </c>
      <c r="B487" s="36" t="s">
        <v>29</v>
      </c>
      <c r="C487" s="35">
        <v>5.19</v>
      </c>
      <c r="D487" s="111"/>
    </row>
    <row r="488" spans="1:4" ht="15.75" hidden="1" outlineLevel="1" x14ac:dyDescent="0.2">
      <c r="A488" s="35" t="s">
        <v>46</v>
      </c>
      <c r="B488" s="36" t="s">
        <v>28</v>
      </c>
      <c r="C488" s="35">
        <v>5.24</v>
      </c>
      <c r="D488" s="111"/>
    </row>
    <row r="489" spans="1:4" ht="15.75" hidden="1" outlineLevel="1" x14ac:dyDescent="0.2">
      <c r="A489" s="35" t="s">
        <v>46</v>
      </c>
      <c r="B489" s="36" t="s">
        <v>598</v>
      </c>
      <c r="C489" s="35">
        <v>5.27</v>
      </c>
      <c r="D489" s="111"/>
    </row>
    <row r="490" spans="1:4" ht="15.75" hidden="1" outlineLevel="1" x14ac:dyDescent="0.2">
      <c r="A490" s="35" t="s">
        <v>46</v>
      </c>
      <c r="B490" s="36" t="s">
        <v>599</v>
      </c>
      <c r="C490" s="35">
        <v>5.28</v>
      </c>
      <c r="D490" s="111"/>
    </row>
    <row r="491" spans="1:4" ht="15.75" hidden="1" outlineLevel="1" x14ac:dyDescent="0.2">
      <c r="A491" s="35" t="s">
        <v>46</v>
      </c>
      <c r="B491" s="36" t="s">
        <v>603</v>
      </c>
      <c r="C491" s="35">
        <v>5.29</v>
      </c>
      <c r="D491" s="111"/>
    </row>
    <row r="492" spans="1:4" ht="15.75" hidden="1" outlineLevel="1" x14ac:dyDescent="0.2">
      <c r="A492" s="35" t="s">
        <v>46</v>
      </c>
      <c r="B492" s="36" t="s">
        <v>732</v>
      </c>
      <c r="C492" s="35">
        <v>5.34</v>
      </c>
      <c r="D492" s="111"/>
    </row>
    <row r="493" spans="1:4" ht="15.75" hidden="1" outlineLevel="1" x14ac:dyDescent="0.2">
      <c r="A493" s="35" t="s">
        <v>46</v>
      </c>
      <c r="B493" s="36" t="s">
        <v>9</v>
      </c>
      <c r="C493" s="35">
        <v>5.31</v>
      </c>
      <c r="D493" s="111"/>
    </row>
    <row r="494" spans="1:4" ht="15.75" hidden="1" outlineLevel="1" x14ac:dyDescent="0.2">
      <c r="A494" s="35" t="s">
        <v>46</v>
      </c>
      <c r="B494" s="36" t="s">
        <v>660</v>
      </c>
      <c r="C494" s="35">
        <v>5.101</v>
      </c>
      <c r="D494" s="111"/>
    </row>
    <row r="495" spans="1:4" ht="15.75" hidden="1" outlineLevel="1" x14ac:dyDescent="0.2">
      <c r="A495" s="35" t="s">
        <v>46</v>
      </c>
      <c r="B495" s="36" t="s">
        <v>600</v>
      </c>
      <c r="C495" s="35">
        <v>5.36</v>
      </c>
      <c r="D495" s="111"/>
    </row>
    <row r="496" spans="1:4" ht="15.75" hidden="1" outlineLevel="1" x14ac:dyDescent="0.2">
      <c r="A496" s="35" t="s">
        <v>46</v>
      </c>
      <c r="B496" s="36" t="s">
        <v>12</v>
      </c>
      <c r="C496" s="35">
        <v>5.37</v>
      </c>
      <c r="D496" s="111"/>
    </row>
    <row r="497" spans="1:4" ht="15.75" hidden="1" outlineLevel="1" x14ac:dyDescent="0.2">
      <c r="A497" s="35" t="s">
        <v>46</v>
      </c>
      <c r="B497" s="36" t="s">
        <v>393</v>
      </c>
      <c r="C497" s="35">
        <v>5.53</v>
      </c>
      <c r="D497" s="111"/>
    </row>
    <row r="498" spans="1:4" ht="15.75" hidden="1" outlineLevel="1" x14ac:dyDescent="0.2">
      <c r="A498" s="35" t="s">
        <v>46</v>
      </c>
      <c r="B498" s="36" t="s">
        <v>911</v>
      </c>
      <c r="C498" s="35">
        <v>5.109</v>
      </c>
      <c r="D498" s="111"/>
    </row>
    <row r="499" spans="1:4" ht="15.75" hidden="1" outlineLevel="1" x14ac:dyDescent="0.2">
      <c r="A499" s="35" t="s">
        <v>46</v>
      </c>
      <c r="B499" s="36" t="s">
        <v>369</v>
      </c>
      <c r="C499" s="35">
        <v>5.1109999999999998</v>
      </c>
      <c r="D499" s="111"/>
    </row>
    <row r="500" spans="1:4" ht="15.75" hidden="1" outlineLevel="1" x14ac:dyDescent="0.2">
      <c r="A500" s="35" t="s">
        <v>46</v>
      </c>
      <c r="B500" s="36" t="s">
        <v>16</v>
      </c>
      <c r="C500" s="35">
        <v>5.1120000000000001</v>
      </c>
      <c r="D500" s="111"/>
    </row>
    <row r="501" spans="1:4" ht="15.75" hidden="1" outlineLevel="1" x14ac:dyDescent="0.2">
      <c r="A501" s="35" t="s">
        <v>46</v>
      </c>
      <c r="B501" s="36" t="s">
        <v>23</v>
      </c>
      <c r="C501" s="35">
        <v>5.1020000000000003</v>
      </c>
      <c r="D501" s="111"/>
    </row>
    <row r="502" spans="1:4" ht="15.75" hidden="1" outlineLevel="1" x14ac:dyDescent="0.2">
      <c r="A502" s="35" t="s">
        <v>46</v>
      </c>
      <c r="B502" s="36" t="s">
        <v>607</v>
      </c>
      <c r="C502" s="38">
        <v>5.0999999999999996</v>
      </c>
      <c r="D502" s="111"/>
    </row>
    <row r="503" spans="1:4" ht="15.75" hidden="1" outlineLevel="1" x14ac:dyDescent="0.2">
      <c r="A503" s="35" t="s">
        <v>46</v>
      </c>
      <c r="B503" s="36" t="s">
        <v>767</v>
      </c>
      <c r="C503" s="35">
        <v>5.58</v>
      </c>
      <c r="D503" s="111"/>
    </row>
    <row r="504" spans="1:4" ht="15.75" hidden="1" outlineLevel="1" x14ac:dyDescent="0.2">
      <c r="A504" s="35" t="s">
        <v>46</v>
      </c>
      <c r="B504" s="36" t="s">
        <v>15</v>
      </c>
      <c r="C504" s="35">
        <v>5.55</v>
      </c>
      <c r="D504" s="111"/>
    </row>
    <row r="505" spans="1:4" ht="15.75" hidden="1" outlineLevel="1" x14ac:dyDescent="0.2">
      <c r="A505" s="35" t="s">
        <v>46</v>
      </c>
      <c r="B505" s="36" t="s">
        <v>11</v>
      </c>
      <c r="C505" s="35">
        <v>5.54</v>
      </c>
      <c r="D505" s="111"/>
    </row>
    <row r="506" spans="1:4" ht="15.75" hidden="1" outlineLevel="1" x14ac:dyDescent="0.2">
      <c r="A506" s="35" t="s">
        <v>46</v>
      </c>
      <c r="B506" s="36" t="s">
        <v>1145</v>
      </c>
      <c r="C506" s="35">
        <v>5.63</v>
      </c>
      <c r="D506" s="111"/>
    </row>
    <row r="507" spans="1:4" ht="15.75" hidden="1" outlineLevel="1" x14ac:dyDescent="0.2">
      <c r="A507" s="35" t="s">
        <v>46</v>
      </c>
      <c r="B507" s="36" t="s">
        <v>19</v>
      </c>
      <c r="C507" s="35">
        <v>5.47</v>
      </c>
      <c r="D507" s="111"/>
    </row>
    <row r="508" spans="1:4" ht="15.75" hidden="1" outlineLevel="1" x14ac:dyDescent="0.2">
      <c r="A508" s="35" t="s">
        <v>46</v>
      </c>
      <c r="B508" s="36" t="s">
        <v>30</v>
      </c>
      <c r="C508" s="35">
        <v>5.48</v>
      </c>
      <c r="D508" s="111"/>
    </row>
    <row r="509" spans="1:4" ht="15.75" collapsed="1" x14ac:dyDescent="0.2">
      <c r="A509" s="41" t="s">
        <v>46</v>
      </c>
      <c r="B509" s="36"/>
      <c r="C509" s="35"/>
      <c r="D509" s="111"/>
    </row>
    <row r="510" spans="1:4" ht="15.75" hidden="1" outlineLevel="1" x14ac:dyDescent="0.2">
      <c r="A510" s="35" t="s">
        <v>47</v>
      </c>
      <c r="B510" s="36" t="s">
        <v>645</v>
      </c>
      <c r="C510" s="35">
        <v>5.0999999999999996</v>
      </c>
      <c r="D510" s="111"/>
    </row>
    <row r="511" spans="1:4" ht="15.75" hidden="1" outlineLevel="1" x14ac:dyDescent="0.2">
      <c r="A511" s="35" t="s">
        <v>47</v>
      </c>
      <c r="B511" s="36" t="s">
        <v>0</v>
      </c>
      <c r="C511" s="35">
        <v>5.2</v>
      </c>
      <c r="D511" s="111"/>
    </row>
    <row r="512" spans="1:4" ht="15.75" hidden="1" outlineLevel="1" x14ac:dyDescent="0.2">
      <c r="A512" s="35" t="s">
        <v>47</v>
      </c>
      <c r="B512" s="36" t="s">
        <v>718</v>
      </c>
      <c r="C512" s="35">
        <v>5.3</v>
      </c>
      <c r="D512" s="111"/>
    </row>
    <row r="513" spans="1:4" ht="15.75" hidden="1" outlineLevel="1" x14ac:dyDescent="0.2">
      <c r="A513" s="35" t="s">
        <v>47</v>
      </c>
      <c r="B513" s="36" t="s">
        <v>2</v>
      </c>
      <c r="C513" s="35">
        <v>5.6</v>
      </c>
      <c r="D513" s="111"/>
    </row>
    <row r="514" spans="1:4" ht="15.75" hidden="1" outlineLevel="1" x14ac:dyDescent="0.2">
      <c r="A514" s="35" t="s">
        <v>47</v>
      </c>
      <c r="B514" s="36" t="s">
        <v>724</v>
      </c>
      <c r="C514" s="37">
        <v>5.0999999999999996</v>
      </c>
      <c r="D514" s="111"/>
    </row>
    <row r="515" spans="1:4" ht="15.75" hidden="1" outlineLevel="1" x14ac:dyDescent="0.2">
      <c r="A515" s="35" t="s">
        <v>47</v>
      </c>
      <c r="B515" s="36" t="s">
        <v>3</v>
      </c>
      <c r="C515" s="35">
        <v>5.14</v>
      </c>
      <c r="D515" s="111"/>
    </row>
    <row r="516" spans="1:4" ht="15.75" hidden="1" outlineLevel="1" x14ac:dyDescent="0.2">
      <c r="A516" s="35" t="s">
        <v>47</v>
      </c>
      <c r="B516" s="36" t="s">
        <v>29</v>
      </c>
      <c r="C516" s="35">
        <v>5.19</v>
      </c>
      <c r="D516" s="111"/>
    </row>
    <row r="517" spans="1:4" ht="15.75" hidden="1" outlineLevel="1" x14ac:dyDescent="0.2">
      <c r="A517" s="35" t="s">
        <v>47</v>
      </c>
      <c r="B517" s="36" t="s">
        <v>28</v>
      </c>
      <c r="C517" s="35">
        <v>5.24</v>
      </c>
      <c r="D517" s="111"/>
    </row>
    <row r="518" spans="1:4" ht="15.75" hidden="1" outlineLevel="1" x14ac:dyDescent="0.2">
      <c r="A518" s="35" t="s">
        <v>47</v>
      </c>
      <c r="B518" s="36" t="s">
        <v>1</v>
      </c>
      <c r="C518" s="35">
        <v>5.26</v>
      </c>
      <c r="D518" s="111"/>
    </row>
    <row r="519" spans="1:4" ht="15.75" hidden="1" outlineLevel="1" x14ac:dyDescent="0.2">
      <c r="A519" s="35" t="s">
        <v>47</v>
      </c>
      <c r="B519" s="36" t="s">
        <v>598</v>
      </c>
      <c r="C519" s="35">
        <v>5.27</v>
      </c>
      <c r="D519" s="111"/>
    </row>
    <row r="520" spans="1:4" ht="15.75" hidden="1" outlineLevel="1" x14ac:dyDescent="0.2">
      <c r="A520" s="35" t="s">
        <v>47</v>
      </c>
      <c r="B520" s="36" t="s">
        <v>599</v>
      </c>
      <c r="C520" s="35">
        <v>5.28</v>
      </c>
      <c r="D520" s="111"/>
    </row>
    <row r="521" spans="1:4" ht="15.75" hidden="1" outlineLevel="1" x14ac:dyDescent="0.2">
      <c r="A521" s="35" t="s">
        <v>47</v>
      </c>
      <c r="B521" s="36" t="s">
        <v>9</v>
      </c>
      <c r="C521" s="35">
        <v>5.31</v>
      </c>
      <c r="D521" s="111"/>
    </row>
    <row r="522" spans="1:4" ht="15.75" hidden="1" outlineLevel="1" x14ac:dyDescent="0.2">
      <c r="A522" s="35" t="s">
        <v>47</v>
      </c>
      <c r="B522" s="36" t="s">
        <v>10</v>
      </c>
      <c r="C522" s="35">
        <v>5.33</v>
      </c>
      <c r="D522" s="111"/>
    </row>
    <row r="523" spans="1:4" ht="15.75" hidden="1" outlineLevel="1" x14ac:dyDescent="0.2">
      <c r="A523" s="35" t="s">
        <v>47</v>
      </c>
      <c r="B523" s="36" t="s">
        <v>660</v>
      </c>
      <c r="C523" s="35">
        <v>5.101</v>
      </c>
      <c r="D523" s="111"/>
    </row>
    <row r="524" spans="1:4" ht="15.75" hidden="1" outlineLevel="1" x14ac:dyDescent="0.2">
      <c r="A524" s="35" t="s">
        <v>47</v>
      </c>
      <c r="B524" s="36" t="s">
        <v>600</v>
      </c>
      <c r="C524" s="35">
        <v>5.36</v>
      </c>
      <c r="D524" s="111"/>
    </row>
    <row r="525" spans="1:4" ht="15.75" hidden="1" outlineLevel="1" x14ac:dyDescent="0.2">
      <c r="A525" s="35" t="s">
        <v>47</v>
      </c>
      <c r="B525" s="36" t="s">
        <v>12</v>
      </c>
      <c r="C525" s="35">
        <v>5.37</v>
      </c>
      <c r="D525" s="111"/>
    </row>
    <row r="526" spans="1:4" ht="15.75" hidden="1" outlineLevel="1" x14ac:dyDescent="0.2">
      <c r="A526" s="35" t="s">
        <v>47</v>
      </c>
      <c r="B526" s="36" t="s">
        <v>393</v>
      </c>
      <c r="C526" s="35">
        <v>5.53</v>
      </c>
      <c r="D526" s="111"/>
    </row>
    <row r="527" spans="1:4" ht="15.75" hidden="1" outlineLevel="1" x14ac:dyDescent="0.2">
      <c r="A527" s="35" t="s">
        <v>47</v>
      </c>
      <c r="B527" s="36" t="s">
        <v>911</v>
      </c>
      <c r="C527" s="35">
        <v>5.109</v>
      </c>
      <c r="D527" s="111"/>
    </row>
    <row r="528" spans="1:4" ht="15.75" hidden="1" outlineLevel="1" x14ac:dyDescent="0.2">
      <c r="A528" s="35" t="s">
        <v>47</v>
      </c>
      <c r="B528" s="36" t="s">
        <v>369</v>
      </c>
      <c r="C528" s="35">
        <v>5.1109999999999998</v>
      </c>
      <c r="D528" s="111"/>
    </row>
    <row r="529" spans="1:4" ht="15.75" hidden="1" outlineLevel="1" x14ac:dyDescent="0.2">
      <c r="A529" s="35" t="s">
        <v>47</v>
      </c>
      <c r="B529" s="36" t="s">
        <v>16</v>
      </c>
      <c r="C529" s="35">
        <v>5.1120000000000001</v>
      </c>
      <c r="D529" s="111"/>
    </row>
    <row r="530" spans="1:4" ht="15.75" hidden="1" outlineLevel="1" x14ac:dyDescent="0.2">
      <c r="A530" s="35" t="s">
        <v>47</v>
      </c>
      <c r="B530" s="36" t="s">
        <v>23</v>
      </c>
      <c r="C530" s="35">
        <v>5.1020000000000003</v>
      </c>
      <c r="D530" s="111"/>
    </row>
    <row r="531" spans="1:4" ht="15.75" hidden="1" outlineLevel="1" x14ac:dyDescent="0.2">
      <c r="A531" s="35" t="s">
        <v>47</v>
      </c>
      <c r="B531" s="36" t="s">
        <v>607</v>
      </c>
      <c r="C531" s="38">
        <v>5.0999999999999996</v>
      </c>
      <c r="D531" s="111"/>
    </row>
    <row r="532" spans="1:4" ht="15.75" hidden="1" outlineLevel="1" x14ac:dyDescent="0.2">
      <c r="A532" s="35" t="s">
        <v>47</v>
      </c>
      <c r="B532" s="36" t="s">
        <v>767</v>
      </c>
      <c r="C532" s="35">
        <v>5.58</v>
      </c>
      <c r="D532" s="111"/>
    </row>
    <row r="533" spans="1:4" ht="15.75" hidden="1" outlineLevel="1" x14ac:dyDescent="0.2">
      <c r="A533" s="35" t="s">
        <v>47</v>
      </c>
      <c r="B533" s="36" t="s">
        <v>15</v>
      </c>
      <c r="C533" s="35">
        <v>5.55</v>
      </c>
      <c r="D533" s="111"/>
    </row>
    <row r="534" spans="1:4" ht="15.75" hidden="1" outlineLevel="1" x14ac:dyDescent="0.2">
      <c r="A534" s="35" t="s">
        <v>47</v>
      </c>
      <c r="B534" s="36" t="s">
        <v>11</v>
      </c>
      <c r="C534" s="35">
        <v>5.54</v>
      </c>
      <c r="D534" s="111"/>
    </row>
    <row r="535" spans="1:4" ht="15.75" hidden="1" outlineLevel="1" x14ac:dyDescent="0.2">
      <c r="A535" s="35" t="s">
        <v>47</v>
      </c>
      <c r="B535" s="36" t="s">
        <v>1145</v>
      </c>
      <c r="C535" s="35">
        <v>5.63</v>
      </c>
      <c r="D535" s="111"/>
    </row>
    <row r="536" spans="1:4" ht="15.75" hidden="1" outlineLevel="1" x14ac:dyDescent="0.2">
      <c r="A536" s="35" t="s">
        <v>47</v>
      </c>
      <c r="B536" s="36" t="s">
        <v>19</v>
      </c>
      <c r="C536" s="35">
        <v>5.47</v>
      </c>
      <c r="D536" s="111"/>
    </row>
    <row r="537" spans="1:4" ht="15.75" hidden="1" outlineLevel="1" x14ac:dyDescent="0.2">
      <c r="A537" s="35" t="s">
        <v>47</v>
      </c>
      <c r="B537" s="36" t="s">
        <v>30</v>
      </c>
      <c r="C537" s="35">
        <v>5.48</v>
      </c>
      <c r="D537" s="111"/>
    </row>
    <row r="538" spans="1:4" ht="15.75" collapsed="1" x14ac:dyDescent="0.2">
      <c r="A538" s="41" t="s">
        <v>47</v>
      </c>
      <c r="B538" s="36"/>
      <c r="C538" s="35"/>
      <c r="D538" s="111"/>
    </row>
    <row r="539" spans="1:4" ht="15.75" hidden="1" outlineLevel="1" x14ac:dyDescent="0.2">
      <c r="A539" s="35" t="s">
        <v>456</v>
      </c>
      <c r="B539" s="36" t="s">
        <v>645</v>
      </c>
      <c r="C539" s="35">
        <v>5.0999999999999996</v>
      </c>
      <c r="D539" s="111"/>
    </row>
    <row r="540" spans="1:4" ht="15.75" hidden="1" outlineLevel="1" x14ac:dyDescent="0.2">
      <c r="A540" s="35" t="s">
        <v>456</v>
      </c>
      <c r="B540" s="36" t="s">
        <v>0</v>
      </c>
      <c r="C540" s="35">
        <v>5.2</v>
      </c>
      <c r="D540" s="111"/>
    </row>
    <row r="541" spans="1:4" ht="15.75" hidden="1" outlineLevel="1" x14ac:dyDescent="0.2">
      <c r="A541" s="35" t="s">
        <v>456</v>
      </c>
      <c r="B541" s="36" t="s">
        <v>1</v>
      </c>
      <c r="C541" s="35">
        <v>5.26</v>
      </c>
      <c r="D541" s="111"/>
    </row>
    <row r="542" spans="1:4" ht="15.75" hidden="1" outlineLevel="1" x14ac:dyDescent="0.2">
      <c r="A542" s="35" t="s">
        <v>456</v>
      </c>
      <c r="B542" s="36" t="s">
        <v>414</v>
      </c>
      <c r="C542" s="35">
        <v>5.21</v>
      </c>
      <c r="D542" s="111"/>
    </row>
    <row r="543" spans="1:4" ht="15.75" hidden="1" outlineLevel="1" x14ac:dyDescent="0.2">
      <c r="A543" s="35" t="s">
        <v>456</v>
      </c>
      <c r="B543" s="36" t="s">
        <v>792</v>
      </c>
      <c r="C543" s="35">
        <v>5.53</v>
      </c>
      <c r="D543" s="111"/>
    </row>
    <row r="544" spans="1:4" ht="15.75" hidden="1" outlineLevel="1" x14ac:dyDescent="0.2">
      <c r="A544" s="35" t="s">
        <v>456</v>
      </c>
      <c r="B544" s="36" t="s">
        <v>11</v>
      </c>
      <c r="C544" s="35">
        <v>5.54</v>
      </c>
      <c r="D544" s="111"/>
    </row>
    <row r="545" spans="1:4" ht="15.75" hidden="1" outlineLevel="1" x14ac:dyDescent="0.2">
      <c r="A545" s="35" t="s">
        <v>456</v>
      </c>
      <c r="B545" s="36" t="s">
        <v>326</v>
      </c>
      <c r="C545" s="35">
        <v>5.58</v>
      </c>
      <c r="D545" s="111"/>
    </row>
    <row r="546" spans="1:4" ht="15.75" hidden="1" outlineLevel="1" x14ac:dyDescent="0.2">
      <c r="A546" s="35" t="s">
        <v>456</v>
      </c>
      <c r="B546" s="36" t="s">
        <v>330</v>
      </c>
      <c r="C546" s="35">
        <v>5.1180000000000003</v>
      </c>
      <c r="D546" s="111"/>
    </row>
    <row r="547" spans="1:4" ht="15.75" hidden="1" outlineLevel="1" x14ac:dyDescent="0.2">
      <c r="A547" s="35" t="s">
        <v>456</v>
      </c>
      <c r="B547" s="39" t="s">
        <v>328</v>
      </c>
      <c r="C547" s="35">
        <v>5.47</v>
      </c>
      <c r="D547" s="111"/>
    </row>
    <row r="548" spans="1:4" ht="15.75" hidden="1" outlineLevel="1" x14ac:dyDescent="0.2">
      <c r="A548" s="35" t="s">
        <v>456</v>
      </c>
      <c r="B548" s="36" t="s">
        <v>329</v>
      </c>
      <c r="C548" s="35">
        <v>5.48</v>
      </c>
      <c r="D548" s="111"/>
    </row>
    <row r="549" spans="1:4" ht="15.75" hidden="1" outlineLevel="1" x14ac:dyDescent="0.2">
      <c r="A549" s="35" t="s">
        <v>456</v>
      </c>
      <c r="B549" s="36" t="s">
        <v>415</v>
      </c>
      <c r="C549" s="35">
        <v>5.21</v>
      </c>
      <c r="D549" s="111"/>
    </row>
    <row r="550" spans="1:4" ht="15.75" hidden="1" outlineLevel="1" x14ac:dyDescent="0.2">
      <c r="A550" s="35" t="s">
        <v>456</v>
      </c>
      <c r="B550" s="36" t="s">
        <v>793</v>
      </c>
      <c r="C550" s="35">
        <v>5.53</v>
      </c>
      <c r="D550" s="111"/>
    </row>
    <row r="551" spans="1:4" ht="15.75" hidden="1" outlineLevel="1" x14ac:dyDescent="0.2">
      <c r="A551" s="35" t="s">
        <v>456</v>
      </c>
      <c r="B551" s="36" t="s">
        <v>11</v>
      </c>
      <c r="C551" s="35">
        <v>5.54</v>
      </c>
      <c r="D551" s="111"/>
    </row>
    <row r="552" spans="1:4" ht="15.75" hidden="1" outlineLevel="1" x14ac:dyDescent="0.2">
      <c r="A552" s="35" t="s">
        <v>456</v>
      </c>
      <c r="B552" s="36" t="s">
        <v>327</v>
      </c>
      <c r="C552" s="35">
        <v>5.58</v>
      </c>
      <c r="D552" s="111"/>
    </row>
    <row r="553" spans="1:4" ht="15.75" hidden="1" outlineLevel="1" x14ac:dyDescent="0.2">
      <c r="A553" s="35" t="s">
        <v>456</v>
      </c>
      <c r="B553" s="36" t="s">
        <v>331</v>
      </c>
      <c r="C553" s="35">
        <v>5.1180000000000003</v>
      </c>
      <c r="D553" s="111"/>
    </row>
    <row r="554" spans="1:4" ht="15.75" hidden="1" outlineLevel="1" x14ac:dyDescent="0.2">
      <c r="A554" s="35" t="s">
        <v>456</v>
      </c>
      <c r="B554" s="36" t="s">
        <v>938</v>
      </c>
      <c r="C554" s="35">
        <v>5.47</v>
      </c>
      <c r="D554" s="111"/>
    </row>
    <row r="555" spans="1:4" ht="15.75" hidden="1" outlineLevel="1" x14ac:dyDescent="0.2">
      <c r="A555" s="35" t="s">
        <v>456</v>
      </c>
      <c r="B555" s="36" t="s">
        <v>939</v>
      </c>
      <c r="C555" s="35">
        <v>5.48</v>
      </c>
      <c r="D555" s="111"/>
    </row>
    <row r="556" spans="1:4" ht="15.75" hidden="1" outlineLevel="1" x14ac:dyDescent="0.2">
      <c r="A556" s="35" t="s">
        <v>456</v>
      </c>
      <c r="B556" s="36" t="s">
        <v>1152</v>
      </c>
      <c r="C556" s="35">
        <v>5.63</v>
      </c>
      <c r="D556" s="111"/>
    </row>
    <row r="557" spans="1:4" ht="15.75" hidden="1" outlineLevel="1" x14ac:dyDescent="0.2">
      <c r="A557" s="35" t="s">
        <v>456</v>
      </c>
      <c r="B557" s="36" t="s">
        <v>598</v>
      </c>
      <c r="C557" s="35">
        <v>5.27</v>
      </c>
      <c r="D557" s="111"/>
    </row>
    <row r="558" spans="1:4" ht="15.75" hidden="1" outlineLevel="1" x14ac:dyDescent="0.2">
      <c r="A558" s="35" t="s">
        <v>456</v>
      </c>
      <c r="B558" s="36" t="s">
        <v>599</v>
      </c>
      <c r="C558" s="35">
        <v>5.28</v>
      </c>
      <c r="D558" s="111"/>
    </row>
    <row r="559" spans="1:4" ht="15.75" hidden="1" outlineLevel="1" x14ac:dyDescent="0.2">
      <c r="A559" s="35" t="s">
        <v>456</v>
      </c>
      <c r="B559" s="36" t="s">
        <v>459</v>
      </c>
      <c r="C559" s="35">
        <v>5.35</v>
      </c>
      <c r="D559" s="111"/>
    </row>
    <row r="560" spans="1:4" ht="15.75" hidden="1" outlineLevel="1" x14ac:dyDescent="0.2">
      <c r="A560" s="35" t="s">
        <v>456</v>
      </c>
      <c r="B560" s="36" t="s">
        <v>343</v>
      </c>
      <c r="C560" s="35">
        <v>5.1189999999999998</v>
      </c>
      <c r="D560" s="111"/>
    </row>
    <row r="561" spans="1:4" ht="15.75" hidden="1" outlineLevel="1" x14ac:dyDescent="0.2">
      <c r="A561" s="35" t="s">
        <v>456</v>
      </c>
      <c r="B561" s="36" t="s">
        <v>458</v>
      </c>
      <c r="C561" s="38">
        <v>5.12</v>
      </c>
      <c r="D561" s="111"/>
    </row>
    <row r="562" spans="1:4" ht="15.75" hidden="1" outlineLevel="1" x14ac:dyDescent="0.2">
      <c r="A562" s="35" t="s">
        <v>456</v>
      </c>
      <c r="B562" s="36" t="s">
        <v>99</v>
      </c>
      <c r="C562" s="35">
        <v>5.1210000000000004</v>
      </c>
      <c r="D562" s="111"/>
    </row>
    <row r="563" spans="1:4" ht="15.75" hidden="1" outlineLevel="1" x14ac:dyDescent="0.2">
      <c r="A563" s="35" t="s">
        <v>456</v>
      </c>
      <c r="B563" s="36" t="s">
        <v>600</v>
      </c>
      <c r="C563" s="35">
        <v>5.36</v>
      </c>
      <c r="D563" s="111"/>
    </row>
    <row r="564" spans="1:4" ht="15.75" hidden="1" outlineLevel="1" x14ac:dyDescent="0.2">
      <c r="A564" s="35" t="s">
        <v>456</v>
      </c>
      <c r="B564" s="36" t="s">
        <v>362</v>
      </c>
      <c r="C564" s="35">
        <v>5.1219999999999999</v>
      </c>
      <c r="D564" s="111"/>
    </row>
    <row r="565" spans="1:4" ht="15.75" hidden="1" outlineLevel="1" x14ac:dyDescent="0.2">
      <c r="A565" s="35" t="s">
        <v>456</v>
      </c>
      <c r="B565" s="36" t="s">
        <v>363</v>
      </c>
      <c r="C565" s="35">
        <v>5.1230000000000002</v>
      </c>
      <c r="D565" s="111"/>
    </row>
    <row r="566" spans="1:4" ht="15.75" hidden="1" outlineLevel="1" x14ac:dyDescent="0.2">
      <c r="A566" s="35" t="s">
        <v>456</v>
      </c>
      <c r="B566" s="36" t="s">
        <v>606</v>
      </c>
      <c r="C566" s="35">
        <v>5.1239999999999997</v>
      </c>
      <c r="D566" s="111"/>
    </row>
    <row r="567" spans="1:4" ht="15.75" hidden="1" outlineLevel="1" x14ac:dyDescent="0.2">
      <c r="A567" s="35" t="s">
        <v>456</v>
      </c>
      <c r="B567" s="36" t="s">
        <v>308</v>
      </c>
      <c r="C567" s="35">
        <v>5.125</v>
      </c>
      <c r="D567" s="111"/>
    </row>
    <row r="568" spans="1:4" ht="15.75" hidden="1" outlineLevel="1" x14ac:dyDescent="0.2">
      <c r="A568" s="35" t="s">
        <v>456</v>
      </c>
      <c r="B568" s="36" t="s">
        <v>365</v>
      </c>
      <c r="C568" s="35">
        <v>5.1260000000000003</v>
      </c>
      <c r="D568" s="111"/>
    </row>
    <row r="569" spans="1:4" ht="15.75" hidden="1" outlineLevel="1" x14ac:dyDescent="0.2">
      <c r="A569" s="35" t="s">
        <v>456</v>
      </c>
      <c r="B569" s="36" t="s">
        <v>731</v>
      </c>
      <c r="C569" s="35">
        <v>5.1269999999999998</v>
      </c>
      <c r="D569" s="111"/>
    </row>
    <row r="570" spans="1:4" ht="15.75" hidden="1" outlineLevel="1" x14ac:dyDescent="0.2">
      <c r="A570" s="35" t="s">
        <v>456</v>
      </c>
      <c r="B570" s="36" t="s">
        <v>309</v>
      </c>
      <c r="C570" s="37">
        <v>5.72</v>
      </c>
      <c r="D570" s="111"/>
    </row>
    <row r="571" spans="1:4" ht="15.75" hidden="1" outlineLevel="1" x14ac:dyDescent="0.2">
      <c r="A571" s="35" t="s">
        <v>456</v>
      </c>
      <c r="B571" s="36" t="s">
        <v>310</v>
      </c>
      <c r="C571" s="35">
        <v>5.1280000000000001</v>
      </c>
      <c r="D571" s="111"/>
    </row>
    <row r="572" spans="1:4" ht="15.75" hidden="1" outlineLevel="1" x14ac:dyDescent="0.2">
      <c r="A572" s="35" t="s">
        <v>456</v>
      </c>
      <c r="B572" s="36" t="s">
        <v>346</v>
      </c>
      <c r="C572" s="35">
        <v>5.1289999999999996</v>
      </c>
      <c r="D572" s="110" t="s">
        <v>929</v>
      </c>
    </row>
    <row r="573" spans="1:4" ht="15.75" hidden="1" outlineLevel="1" x14ac:dyDescent="0.2">
      <c r="A573" s="35" t="s">
        <v>456</v>
      </c>
      <c r="B573" s="36" t="s">
        <v>364</v>
      </c>
      <c r="C573" s="35">
        <v>5.1310000000000002</v>
      </c>
      <c r="D573" s="111"/>
    </row>
    <row r="574" spans="1:4" ht="15.75" hidden="1" outlineLevel="1" x14ac:dyDescent="0.2">
      <c r="A574" s="35" t="s">
        <v>456</v>
      </c>
      <c r="B574" s="36" t="s">
        <v>611</v>
      </c>
      <c r="C574" s="35">
        <v>5.1319999999999997</v>
      </c>
      <c r="D574" s="110" t="s">
        <v>929</v>
      </c>
    </row>
    <row r="575" spans="1:4" ht="15.75" hidden="1" outlineLevel="1" x14ac:dyDescent="0.2">
      <c r="A575" s="35" t="s">
        <v>456</v>
      </c>
      <c r="B575" s="36" t="s">
        <v>361</v>
      </c>
      <c r="C575" s="35">
        <v>5.133</v>
      </c>
      <c r="D575" s="110" t="s">
        <v>929</v>
      </c>
    </row>
    <row r="576" spans="1:4" ht="15.75" hidden="1" outlineLevel="1" x14ac:dyDescent="0.2">
      <c r="A576" s="35" t="s">
        <v>456</v>
      </c>
      <c r="B576" s="36" t="s">
        <v>453</v>
      </c>
      <c r="C576" s="35">
        <v>5.1340000000000003</v>
      </c>
      <c r="D576" s="110" t="s">
        <v>929</v>
      </c>
    </row>
    <row r="577" spans="1:4" ht="15.75" hidden="1" outlineLevel="1" x14ac:dyDescent="0.2">
      <c r="A577" s="35" t="s">
        <v>456</v>
      </c>
      <c r="B577" s="36" t="s">
        <v>432</v>
      </c>
      <c r="C577" s="38">
        <v>5.13</v>
      </c>
      <c r="D577" s="111"/>
    </row>
    <row r="578" spans="1:4" ht="15.75" hidden="1" outlineLevel="1" x14ac:dyDescent="0.2">
      <c r="A578" s="35" t="s">
        <v>456</v>
      </c>
      <c r="B578" s="36" t="s">
        <v>19</v>
      </c>
      <c r="C578" s="35">
        <v>5.47</v>
      </c>
      <c r="D578" s="111"/>
    </row>
    <row r="579" spans="1:4" ht="15.75" hidden="1" outlineLevel="1" x14ac:dyDescent="0.2">
      <c r="A579" s="35" t="s">
        <v>456</v>
      </c>
      <c r="B579" s="36" t="s">
        <v>30</v>
      </c>
      <c r="C579" s="35">
        <v>5.48</v>
      </c>
      <c r="D579" s="111"/>
    </row>
    <row r="580" spans="1:4" ht="15.75" collapsed="1" x14ac:dyDescent="0.2">
      <c r="A580" s="41" t="s">
        <v>456</v>
      </c>
      <c r="B580" s="36"/>
      <c r="C580" s="35"/>
      <c r="D580" s="111"/>
    </row>
    <row r="581" spans="1:4" ht="15.75" hidden="1" outlineLevel="1" x14ac:dyDescent="0.2">
      <c r="A581" s="35" t="s">
        <v>48</v>
      </c>
      <c r="B581" s="36" t="s">
        <v>645</v>
      </c>
      <c r="C581" s="35">
        <v>5.0999999999999996</v>
      </c>
      <c r="D581" s="111"/>
    </row>
    <row r="582" spans="1:4" ht="15.75" hidden="1" outlineLevel="1" x14ac:dyDescent="0.2">
      <c r="A582" s="35" t="s">
        <v>48</v>
      </c>
      <c r="B582" s="36" t="s">
        <v>0</v>
      </c>
      <c r="C582" s="35">
        <v>5.2</v>
      </c>
      <c r="D582" s="111"/>
    </row>
    <row r="583" spans="1:4" ht="15.75" hidden="1" outlineLevel="1" x14ac:dyDescent="0.2">
      <c r="A583" s="35" t="s">
        <v>48</v>
      </c>
      <c r="B583" s="36" t="s">
        <v>719</v>
      </c>
      <c r="C583" s="35">
        <v>5.9</v>
      </c>
      <c r="D583" s="110" t="s">
        <v>929</v>
      </c>
    </row>
    <row r="584" spans="1:4" ht="15.75" hidden="1" outlineLevel="1" x14ac:dyDescent="0.2">
      <c r="A584" s="35" t="s">
        <v>48</v>
      </c>
      <c r="B584" s="36" t="s">
        <v>720</v>
      </c>
      <c r="C584" s="35">
        <v>5.13</v>
      </c>
      <c r="D584" s="110" t="s">
        <v>929</v>
      </c>
    </row>
    <row r="585" spans="1:4" ht="15.75" hidden="1" outlineLevel="1" x14ac:dyDescent="0.2">
      <c r="A585" s="35" t="s">
        <v>48</v>
      </c>
      <c r="B585" s="36" t="s">
        <v>721</v>
      </c>
      <c r="C585" s="35">
        <v>5.16</v>
      </c>
      <c r="D585" s="110" t="s">
        <v>929</v>
      </c>
    </row>
    <row r="586" spans="1:4" ht="15.75" hidden="1" outlineLevel="1" x14ac:dyDescent="0.2">
      <c r="A586" s="35" t="s">
        <v>48</v>
      </c>
      <c r="B586" s="36" t="s">
        <v>722</v>
      </c>
      <c r="C586" s="35">
        <v>5.22</v>
      </c>
      <c r="D586" s="110"/>
    </row>
    <row r="587" spans="1:4" ht="15.75" hidden="1" outlineLevel="1" x14ac:dyDescent="0.2">
      <c r="A587" s="35" t="s">
        <v>48</v>
      </c>
      <c r="B587" s="36" t="s">
        <v>1</v>
      </c>
      <c r="C587" s="35">
        <v>5.26</v>
      </c>
      <c r="D587" s="111"/>
    </row>
    <row r="588" spans="1:4" ht="15.75" hidden="1" outlineLevel="1" x14ac:dyDescent="0.2">
      <c r="A588" s="35" t="s">
        <v>48</v>
      </c>
      <c r="B588" s="36" t="s">
        <v>910</v>
      </c>
      <c r="C588" s="35">
        <v>5.77</v>
      </c>
      <c r="D588" s="111"/>
    </row>
    <row r="589" spans="1:4" ht="15.75" hidden="1" outlineLevel="1" x14ac:dyDescent="0.2">
      <c r="A589" s="35" t="s">
        <v>48</v>
      </c>
      <c r="B589" s="36" t="s">
        <v>598</v>
      </c>
      <c r="C589" s="35">
        <v>5.27</v>
      </c>
      <c r="D589" s="111"/>
    </row>
    <row r="590" spans="1:4" ht="15.75" hidden="1" outlineLevel="1" x14ac:dyDescent="0.2">
      <c r="A590" s="35" t="s">
        <v>48</v>
      </c>
      <c r="B590" s="36" t="s">
        <v>599</v>
      </c>
      <c r="C590" s="35">
        <v>5.28</v>
      </c>
      <c r="D590" s="110" t="s">
        <v>929</v>
      </c>
    </row>
    <row r="591" spans="1:4" ht="15.75" hidden="1" outlineLevel="1" x14ac:dyDescent="0.2">
      <c r="A591" s="35" t="s">
        <v>48</v>
      </c>
      <c r="B591" s="36" t="s">
        <v>9</v>
      </c>
      <c r="C591" s="35">
        <v>5.31</v>
      </c>
      <c r="D591" s="111"/>
    </row>
    <row r="592" spans="1:4" ht="15.75" hidden="1" outlineLevel="1" x14ac:dyDescent="0.2">
      <c r="A592" s="35" t="s">
        <v>48</v>
      </c>
      <c r="B592" s="36" t="s">
        <v>600</v>
      </c>
      <c r="C592" s="35">
        <v>5.36</v>
      </c>
      <c r="D592" s="111"/>
    </row>
    <row r="593" spans="1:4" ht="15.75" hidden="1" outlineLevel="1" x14ac:dyDescent="0.2">
      <c r="A593" s="35" t="s">
        <v>48</v>
      </c>
      <c r="B593" s="36" t="s">
        <v>297</v>
      </c>
      <c r="C593" s="35">
        <v>5.78</v>
      </c>
      <c r="D593" s="111"/>
    </row>
    <row r="594" spans="1:4" ht="15.75" hidden="1" outlineLevel="1" x14ac:dyDescent="0.2">
      <c r="A594" s="35" t="s">
        <v>48</v>
      </c>
      <c r="B594" s="36" t="s">
        <v>586</v>
      </c>
      <c r="C594" s="35">
        <v>5.79</v>
      </c>
      <c r="D594" s="110" t="s">
        <v>929</v>
      </c>
    </row>
    <row r="595" spans="1:4" ht="15.75" hidden="1" outlineLevel="1" x14ac:dyDescent="0.2">
      <c r="A595" s="35" t="s">
        <v>48</v>
      </c>
      <c r="B595" s="36" t="s">
        <v>726</v>
      </c>
      <c r="C595" s="35">
        <v>5.41</v>
      </c>
      <c r="D595" s="111"/>
    </row>
    <row r="596" spans="1:4" ht="15.75" hidden="1" outlineLevel="1" x14ac:dyDescent="0.2">
      <c r="A596" s="35" t="s">
        <v>48</v>
      </c>
      <c r="B596" s="36" t="s">
        <v>6</v>
      </c>
      <c r="C596" s="35">
        <v>5.49</v>
      </c>
      <c r="D596" s="111"/>
    </row>
    <row r="597" spans="1:4" ht="15.75" hidden="1" outlineLevel="1" x14ac:dyDescent="0.2">
      <c r="A597" s="35" t="s">
        <v>48</v>
      </c>
      <c r="B597" s="36" t="s">
        <v>8</v>
      </c>
      <c r="C597" s="35">
        <v>5.51</v>
      </c>
      <c r="D597" s="111"/>
    </row>
    <row r="598" spans="1:4" ht="15.75" hidden="1" outlineLevel="1" x14ac:dyDescent="0.2">
      <c r="A598" s="35" t="s">
        <v>48</v>
      </c>
      <c r="B598" s="36" t="s">
        <v>771</v>
      </c>
      <c r="C598" s="35">
        <v>5.52</v>
      </c>
      <c r="D598" s="111"/>
    </row>
    <row r="599" spans="1:4" ht="15.75" hidden="1" outlineLevel="1" x14ac:dyDescent="0.2">
      <c r="A599" s="35" t="s">
        <v>48</v>
      </c>
      <c r="B599" s="36" t="s">
        <v>393</v>
      </c>
      <c r="C599" s="35">
        <v>5.53</v>
      </c>
      <c r="D599" s="111"/>
    </row>
    <row r="600" spans="1:4" ht="15.75" hidden="1" outlineLevel="1" x14ac:dyDescent="0.2">
      <c r="A600" s="35" t="s">
        <v>48</v>
      </c>
      <c r="B600" s="36" t="s">
        <v>13</v>
      </c>
      <c r="C600" s="35">
        <v>5.69</v>
      </c>
      <c r="D600" s="111"/>
    </row>
    <row r="601" spans="1:4" ht="15.75" hidden="1" outlineLevel="1" x14ac:dyDescent="0.2">
      <c r="A601" s="35" t="s">
        <v>48</v>
      </c>
      <c r="B601" s="36" t="s">
        <v>435</v>
      </c>
      <c r="C601" s="35">
        <v>5.71</v>
      </c>
      <c r="D601" s="111"/>
    </row>
    <row r="602" spans="1:4" ht="15.75" hidden="1" outlineLevel="1" x14ac:dyDescent="0.2">
      <c r="A602" s="35" t="s">
        <v>48</v>
      </c>
      <c r="B602" s="36" t="s">
        <v>14</v>
      </c>
      <c r="C602" s="37">
        <v>5.7</v>
      </c>
      <c r="D602" s="111"/>
    </row>
    <row r="603" spans="1:4" ht="15.75" hidden="1" outlineLevel="1" x14ac:dyDescent="0.2">
      <c r="A603" s="35" t="s">
        <v>48</v>
      </c>
      <c r="B603" s="36" t="s">
        <v>282</v>
      </c>
      <c r="C603" s="37">
        <v>5.8</v>
      </c>
      <c r="D603" s="110" t="s">
        <v>929</v>
      </c>
    </row>
    <row r="604" spans="1:4" ht="15.75" hidden="1" outlineLevel="1" x14ac:dyDescent="0.2">
      <c r="A604" s="35" t="s">
        <v>48</v>
      </c>
      <c r="B604" s="36" t="s">
        <v>309</v>
      </c>
      <c r="C604" s="37">
        <v>5.72</v>
      </c>
      <c r="D604" s="110" t="s">
        <v>929</v>
      </c>
    </row>
    <row r="605" spans="1:4" ht="15.75" hidden="1" outlineLevel="1" x14ac:dyDescent="0.2">
      <c r="A605" s="35" t="s">
        <v>48</v>
      </c>
      <c r="B605" s="36" t="s">
        <v>667</v>
      </c>
      <c r="C605" s="35">
        <v>5.73</v>
      </c>
      <c r="D605" s="110" t="s">
        <v>929</v>
      </c>
    </row>
    <row r="606" spans="1:4" ht="15.75" hidden="1" outlineLevel="1" x14ac:dyDescent="0.2">
      <c r="A606" s="35" t="s">
        <v>48</v>
      </c>
      <c r="B606" s="36" t="s">
        <v>615</v>
      </c>
      <c r="C606" s="35">
        <v>5.74</v>
      </c>
      <c r="D606" s="111"/>
    </row>
    <row r="607" spans="1:4" ht="15.75" hidden="1" outlineLevel="1" x14ac:dyDescent="0.2">
      <c r="A607" s="35" t="s">
        <v>48</v>
      </c>
      <c r="B607" s="36" t="s">
        <v>417</v>
      </c>
      <c r="C607" s="35">
        <v>5.75</v>
      </c>
      <c r="D607" s="111"/>
    </row>
    <row r="608" spans="1:4" ht="15.75" hidden="1" outlineLevel="1" x14ac:dyDescent="0.2">
      <c r="A608" s="35" t="s">
        <v>48</v>
      </c>
      <c r="B608" s="36" t="s">
        <v>919</v>
      </c>
      <c r="C608" s="35">
        <v>5.76</v>
      </c>
      <c r="D608" s="111"/>
    </row>
    <row r="609" spans="1:4" ht="15.75" hidden="1" outlineLevel="1" x14ac:dyDescent="0.2">
      <c r="A609" s="35" t="s">
        <v>48</v>
      </c>
      <c r="B609" s="36" t="s">
        <v>20</v>
      </c>
      <c r="C609" s="35">
        <v>5.81</v>
      </c>
      <c r="D609" s="110" t="s">
        <v>929</v>
      </c>
    </row>
    <row r="610" spans="1:4" ht="15.75" hidden="1" outlineLevel="1" x14ac:dyDescent="0.2">
      <c r="A610" s="35" t="s">
        <v>48</v>
      </c>
      <c r="B610" s="36" t="s">
        <v>762</v>
      </c>
      <c r="C610" s="35">
        <v>5.82</v>
      </c>
      <c r="D610" s="110" t="s">
        <v>929</v>
      </c>
    </row>
    <row r="611" spans="1:4" ht="15.75" hidden="1" outlineLevel="1" x14ac:dyDescent="0.2">
      <c r="A611" s="35" t="s">
        <v>48</v>
      </c>
      <c r="B611" s="36" t="s">
        <v>652</v>
      </c>
      <c r="C611" s="35">
        <v>5.83</v>
      </c>
      <c r="D611" s="110" t="s">
        <v>929</v>
      </c>
    </row>
    <row r="612" spans="1:4" ht="15.75" hidden="1" outlineLevel="1" x14ac:dyDescent="0.2">
      <c r="A612" s="35" t="s">
        <v>48</v>
      </c>
      <c r="B612" s="36" t="s">
        <v>653</v>
      </c>
      <c r="C612" s="35">
        <v>5.84</v>
      </c>
      <c r="D612" s="111"/>
    </row>
    <row r="613" spans="1:4" ht="15.75" hidden="1" outlineLevel="1" x14ac:dyDescent="0.2">
      <c r="A613" s="35" t="s">
        <v>48</v>
      </c>
      <c r="B613" s="36" t="s">
        <v>844</v>
      </c>
      <c r="C613" s="35">
        <v>5.85</v>
      </c>
      <c r="D613" s="110" t="s">
        <v>929</v>
      </c>
    </row>
    <row r="614" spans="1:4" ht="15.75" hidden="1" outlineLevel="1" x14ac:dyDescent="0.2">
      <c r="A614" s="35" t="s">
        <v>48</v>
      </c>
      <c r="B614" s="36" t="s">
        <v>416</v>
      </c>
      <c r="C614" s="35">
        <v>5.86</v>
      </c>
      <c r="D614" s="110" t="s">
        <v>929</v>
      </c>
    </row>
    <row r="615" spans="1:4" ht="15.75" hidden="1" outlineLevel="1" x14ac:dyDescent="0.2">
      <c r="A615" s="35" t="s">
        <v>48</v>
      </c>
      <c r="B615" s="36" t="s">
        <v>21</v>
      </c>
      <c r="C615" s="35">
        <v>5.88</v>
      </c>
      <c r="D615" s="110" t="s">
        <v>929</v>
      </c>
    </row>
    <row r="616" spans="1:4" ht="15.75" hidden="1" outlineLevel="1" x14ac:dyDescent="0.2">
      <c r="A616" s="35" t="s">
        <v>48</v>
      </c>
      <c r="B616" s="36" t="s">
        <v>668</v>
      </c>
      <c r="C616" s="35">
        <v>5.87</v>
      </c>
      <c r="D616" s="111"/>
    </row>
    <row r="617" spans="1:4" ht="15.75" hidden="1" outlineLevel="1" x14ac:dyDescent="0.2">
      <c r="A617" s="35" t="s">
        <v>48</v>
      </c>
      <c r="B617" s="36" t="s">
        <v>911</v>
      </c>
      <c r="C617" s="35">
        <v>5.109</v>
      </c>
      <c r="D617" s="111"/>
    </row>
    <row r="618" spans="1:4" ht="15.75" hidden="1" outlineLevel="1" x14ac:dyDescent="0.2">
      <c r="A618" s="35" t="s">
        <v>48</v>
      </c>
      <c r="B618" s="36" t="s">
        <v>725</v>
      </c>
      <c r="C618" s="38">
        <v>5.1100000000000003</v>
      </c>
      <c r="D618" s="110" t="s">
        <v>929</v>
      </c>
    </row>
    <row r="619" spans="1:4" ht="15.75" hidden="1" outlineLevel="1" x14ac:dyDescent="0.2">
      <c r="A619" s="35" t="s">
        <v>48</v>
      </c>
      <c r="B619" s="36" t="s">
        <v>369</v>
      </c>
      <c r="C619" s="35">
        <v>5.1109999999999998</v>
      </c>
      <c r="D619" s="111"/>
    </row>
    <row r="620" spans="1:4" ht="15.75" hidden="1" outlineLevel="1" x14ac:dyDescent="0.2">
      <c r="A620" s="35" t="s">
        <v>48</v>
      </c>
      <c r="B620" s="36" t="s">
        <v>16</v>
      </c>
      <c r="C620" s="35">
        <v>5.1120000000000001</v>
      </c>
      <c r="D620" s="111"/>
    </row>
    <row r="621" spans="1:4" ht="15.75" hidden="1" outlineLevel="1" x14ac:dyDescent="0.2">
      <c r="A621" s="35" t="s">
        <v>48</v>
      </c>
      <c r="B621" s="36" t="s">
        <v>470</v>
      </c>
      <c r="C621" s="35">
        <v>5.1130000000000004</v>
      </c>
      <c r="D621" s="111"/>
    </row>
    <row r="622" spans="1:4" ht="15.75" hidden="1" outlineLevel="1" x14ac:dyDescent="0.2">
      <c r="A622" s="35" t="s">
        <v>48</v>
      </c>
      <c r="B622" s="36" t="s">
        <v>616</v>
      </c>
      <c r="C622" s="35">
        <v>5.99</v>
      </c>
      <c r="D622" s="110" t="s">
        <v>929</v>
      </c>
    </row>
    <row r="623" spans="1:4" ht="15.75" hidden="1" outlineLevel="1" x14ac:dyDescent="0.2">
      <c r="A623" s="35" t="s">
        <v>48</v>
      </c>
      <c r="B623" s="36" t="s">
        <v>942</v>
      </c>
      <c r="C623" s="35">
        <v>5.58</v>
      </c>
      <c r="D623" s="110"/>
    </row>
    <row r="624" spans="1:4" ht="15.75" hidden="1" outlineLevel="1" x14ac:dyDescent="0.2">
      <c r="A624" s="35" t="s">
        <v>48</v>
      </c>
      <c r="B624" s="36" t="s">
        <v>11</v>
      </c>
      <c r="C624" s="35">
        <v>5.54</v>
      </c>
      <c r="D624" s="111"/>
    </row>
    <row r="625" spans="1:4" ht="15.75" hidden="1" outlineLevel="1" x14ac:dyDescent="0.2">
      <c r="A625" s="35" t="s">
        <v>48</v>
      </c>
      <c r="B625" s="36" t="s">
        <v>723</v>
      </c>
      <c r="C625" s="35">
        <v>5.56</v>
      </c>
      <c r="D625" s="111"/>
    </row>
    <row r="626" spans="1:4" ht="15.75" hidden="1" outlineLevel="1" x14ac:dyDescent="0.2">
      <c r="A626" s="35" t="s">
        <v>48</v>
      </c>
      <c r="B626" s="36" t="s">
        <v>1145</v>
      </c>
      <c r="C626" s="35">
        <v>5.63</v>
      </c>
      <c r="D626" s="111"/>
    </row>
    <row r="627" spans="1:4" ht="15.75" hidden="1" outlineLevel="1" x14ac:dyDescent="0.2">
      <c r="A627" s="35" t="s">
        <v>48</v>
      </c>
      <c r="B627" s="36" t="s">
        <v>781</v>
      </c>
      <c r="C627" s="35">
        <v>5.64</v>
      </c>
      <c r="D627" s="111"/>
    </row>
    <row r="628" spans="1:4" ht="15.75" hidden="1" outlineLevel="1" x14ac:dyDescent="0.2">
      <c r="A628" s="35" t="s">
        <v>48</v>
      </c>
      <c r="B628" s="36" t="s">
        <v>1146</v>
      </c>
      <c r="C628" s="35">
        <v>5.65</v>
      </c>
      <c r="D628" s="111"/>
    </row>
    <row r="629" spans="1:4" ht="15.75" hidden="1" outlineLevel="1" x14ac:dyDescent="0.2">
      <c r="A629" s="35" t="s">
        <v>48</v>
      </c>
      <c r="B629" s="36" t="s">
        <v>782</v>
      </c>
      <c r="C629" s="35">
        <v>5.66</v>
      </c>
      <c r="D629" s="111"/>
    </row>
    <row r="630" spans="1:4" ht="15.75" hidden="1" outlineLevel="1" x14ac:dyDescent="0.2">
      <c r="A630" s="35" t="s">
        <v>48</v>
      </c>
      <c r="B630" s="36" t="s">
        <v>663</v>
      </c>
      <c r="C630" s="35">
        <v>5.89</v>
      </c>
      <c r="D630" s="110" t="s">
        <v>929</v>
      </c>
    </row>
    <row r="631" spans="1:4" ht="15.75" hidden="1" outlineLevel="1" x14ac:dyDescent="0.2">
      <c r="A631" s="35" t="s">
        <v>48</v>
      </c>
      <c r="B631" s="36" t="s">
        <v>26</v>
      </c>
      <c r="C631" s="35">
        <v>5.68</v>
      </c>
      <c r="D631" s="111"/>
    </row>
    <row r="632" spans="1:4" ht="15.75" hidden="1" outlineLevel="1" x14ac:dyDescent="0.2">
      <c r="A632" s="35" t="s">
        <v>48</v>
      </c>
      <c r="B632" s="36" t="s">
        <v>19</v>
      </c>
      <c r="C632" s="35">
        <v>5.47</v>
      </c>
      <c r="D632" s="111"/>
    </row>
    <row r="633" spans="1:4" ht="15.75" hidden="1" outlineLevel="1" x14ac:dyDescent="0.2">
      <c r="A633" s="35" t="s">
        <v>48</v>
      </c>
      <c r="B633" s="36" t="s">
        <v>30</v>
      </c>
      <c r="C633" s="35">
        <v>5.48</v>
      </c>
      <c r="D633" s="111"/>
    </row>
    <row r="634" spans="1:4" ht="15.75" collapsed="1" x14ac:dyDescent="0.2">
      <c r="A634" s="41" t="s">
        <v>48</v>
      </c>
      <c r="B634" s="36"/>
      <c r="C634" s="35"/>
      <c r="D634" s="111"/>
    </row>
    <row r="635" spans="1:4" ht="15.75" hidden="1" outlineLevel="1" x14ac:dyDescent="0.2">
      <c r="A635" s="35" t="s">
        <v>49</v>
      </c>
      <c r="B635" s="36" t="s">
        <v>645</v>
      </c>
      <c r="C635" s="35">
        <v>5.0999999999999996</v>
      </c>
      <c r="D635" s="111"/>
    </row>
    <row r="636" spans="1:4" ht="15.75" hidden="1" outlineLevel="1" x14ac:dyDescent="0.2">
      <c r="A636" s="35" t="s">
        <v>49</v>
      </c>
      <c r="B636" s="36" t="s">
        <v>0</v>
      </c>
      <c r="C636" s="35">
        <v>5.2</v>
      </c>
      <c r="D636" s="111"/>
    </row>
    <row r="637" spans="1:4" ht="15.75" hidden="1" outlineLevel="1" x14ac:dyDescent="0.2">
      <c r="A637" s="35" t="s">
        <v>49</v>
      </c>
      <c r="B637" s="36" t="s">
        <v>718</v>
      </c>
      <c r="C637" s="35">
        <v>5.3</v>
      </c>
      <c r="D637" s="111"/>
    </row>
    <row r="638" spans="1:4" ht="15.75" hidden="1" outlineLevel="1" x14ac:dyDescent="0.2">
      <c r="A638" s="35" t="s">
        <v>49</v>
      </c>
      <c r="B638" s="36" t="s">
        <v>2</v>
      </c>
      <c r="C638" s="35">
        <v>5.6</v>
      </c>
      <c r="D638" s="111"/>
    </row>
    <row r="639" spans="1:4" ht="15.75" hidden="1" outlineLevel="1" x14ac:dyDescent="0.2">
      <c r="A639" s="35" t="s">
        <v>49</v>
      </c>
      <c r="B639" s="36" t="s">
        <v>724</v>
      </c>
      <c r="C639" s="37">
        <v>5.0999999999999996</v>
      </c>
      <c r="D639" s="111"/>
    </row>
    <row r="640" spans="1:4" ht="15.75" hidden="1" outlineLevel="1" x14ac:dyDescent="0.2">
      <c r="A640" s="35" t="s">
        <v>49</v>
      </c>
      <c r="B640" s="36" t="s">
        <v>3</v>
      </c>
      <c r="C640" s="35">
        <v>5.14</v>
      </c>
      <c r="D640" s="111"/>
    </row>
    <row r="641" spans="1:4" ht="15.75" hidden="1" outlineLevel="1" x14ac:dyDescent="0.2">
      <c r="A641" s="35" t="s">
        <v>49</v>
      </c>
      <c r="B641" s="36" t="s">
        <v>29</v>
      </c>
      <c r="C641" s="35">
        <v>5.19</v>
      </c>
      <c r="D641" s="111"/>
    </row>
    <row r="642" spans="1:4" ht="15.75" hidden="1" outlineLevel="1" x14ac:dyDescent="0.2">
      <c r="A642" s="35" t="s">
        <v>49</v>
      </c>
      <c r="B642" s="36" t="s">
        <v>28</v>
      </c>
      <c r="C642" s="35">
        <v>5.24</v>
      </c>
      <c r="D642" s="111"/>
    </row>
    <row r="643" spans="1:4" ht="15.75" hidden="1" outlineLevel="1" x14ac:dyDescent="0.2">
      <c r="A643" s="35" t="s">
        <v>49</v>
      </c>
      <c r="B643" s="36" t="s">
        <v>1</v>
      </c>
      <c r="C643" s="35">
        <v>5.26</v>
      </c>
      <c r="D643" s="111"/>
    </row>
    <row r="644" spans="1:4" ht="15.75" hidden="1" outlineLevel="1" x14ac:dyDescent="0.2">
      <c r="A644" s="35" t="s">
        <v>49</v>
      </c>
      <c r="B644" s="36" t="s">
        <v>598</v>
      </c>
      <c r="C644" s="35">
        <v>5.27</v>
      </c>
      <c r="D644" s="111"/>
    </row>
    <row r="645" spans="1:4" ht="15.75" hidden="1" outlineLevel="1" x14ac:dyDescent="0.2">
      <c r="A645" s="35" t="s">
        <v>49</v>
      </c>
      <c r="B645" s="36" t="s">
        <v>599</v>
      </c>
      <c r="C645" s="35">
        <v>5.28</v>
      </c>
      <c r="D645" s="111"/>
    </row>
    <row r="646" spans="1:4" ht="15.75" hidden="1" outlineLevel="1" x14ac:dyDescent="0.2">
      <c r="A646" s="35" t="s">
        <v>49</v>
      </c>
      <c r="B646" s="36" t="s">
        <v>600</v>
      </c>
      <c r="C646" s="35">
        <v>5.36</v>
      </c>
      <c r="D646" s="111"/>
    </row>
    <row r="647" spans="1:4" ht="15.75" hidden="1" outlineLevel="1" x14ac:dyDescent="0.2">
      <c r="A647" s="35" t="s">
        <v>49</v>
      </c>
      <c r="B647" s="36" t="s">
        <v>10</v>
      </c>
      <c r="C647" s="35">
        <v>5.33</v>
      </c>
      <c r="D647" s="111"/>
    </row>
    <row r="648" spans="1:4" ht="15.75" hidden="1" outlineLevel="1" x14ac:dyDescent="0.2">
      <c r="A648" s="35" t="s">
        <v>49</v>
      </c>
      <c r="B648" s="36" t="s">
        <v>12</v>
      </c>
      <c r="C648" s="35">
        <v>5.37</v>
      </c>
      <c r="D648" s="111"/>
    </row>
    <row r="649" spans="1:4" ht="15.75" hidden="1" outlineLevel="1" x14ac:dyDescent="0.2">
      <c r="A649" s="35" t="s">
        <v>49</v>
      </c>
      <c r="B649" s="36" t="s">
        <v>6</v>
      </c>
      <c r="C649" s="35">
        <v>5.49</v>
      </c>
      <c r="D649" s="111"/>
    </row>
    <row r="650" spans="1:4" ht="15.75" hidden="1" outlineLevel="1" x14ac:dyDescent="0.2">
      <c r="A650" s="35" t="s">
        <v>49</v>
      </c>
      <c r="B650" s="36" t="s">
        <v>8</v>
      </c>
      <c r="C650" s="35">
        <v>5.51</v>
      </c>
      <c r="D650" s="111"/>
    </row>
    <row r="651" spans="1:4" ht="15.75" hidden="1" outlineLevel="1" x14ac:dyDescent="0.2">
      <c r="A651" s="35" t="s">
        <v>49</v>
      </c>
      <c r="B651" s="36" t="s">
        <v>7</v>
      </c>
      <c r="C651" s="35">
        <v>5.52</v>
      </c>
      <c r="D651" s="111"/>
    </row>
    <row r="652" spans="1:4" ht="15.75" hidden="1" outlineLevel="1" x14ac:dyDescent="0.2">
      <c r="A652" s="35" t="s">
        <v>49</v>
      </c>
      <c r="B652" s="36" t="s">
        <v>393</v>
      </c>
      <c r="C652" s="35">
        <v>5.53</v>
      </c>
      <c r="D652" s="111"/>
    </row>
    <row r="653" spans="1:4" ht="15.75" hidden="1" outlineLevel="1" x14ac:dyDescent="0.2">
      <c r="A653" s="35" t="s">
        <v>49</v>
      </c>
      <c r="B653" s="36" t="s">
        <v>13</v>
      </c>
      <c r="C653" s="35">
        <v>5.69</v>
      </c>
      <c r="D653" s="111"/>
    </row>
    <row r="654" spans="1:4" ht="15.75" hidden="1" outlineLevel="1" x14ac:dyDescent="0.2">
      <c r="A654" s="35" t="s">
        <v>49</v>
      </c>
      <c r="B654" s="36" t="s">
        <v>14</v>
      </c>
      <c r="C654" s="37">
        <v>5.7</v>
      </c>
      <c r="D654" s="111"/>
    </row>
    <row r="655" spans="1:4" ht="15.75" hidden="1" outlineLevel="1" x14ac:dyDescent="0.2">
      <c r="A655" s="35" t="s">
        <v>49</v>
      </c>
      <c r="B655" s="36" t="s">
        <v>615</v>
      </c>
      <c r="C655" s="35">
        <v>5.74</v>
      </c>
      <c r="D655" s="111"/>
    </row>
    <row r="656" spans="1:4" ht="15.75" hidden="1" outlineLevel="1" x14ac:dyDescent="0.2">
      <c r="A656" s="35" t="s">
        <v>49</v>
      </c>
      <c r="B656" s="36" t="s">
        <v>911</v>
      </c>
      <c r="C656" s="35">
        <v>5.109</v>
      </c>
      <c r="D656" s="111"/>
    </row>
    <row r="657" spans="1:4" ht="15.75" hidden="1" outlineLevel="1" x14ac:dyDescent="0.2">
      <c r="A657" s="35" t="s">
        <v>49</v>
      </c>
      <c r="B657" s="36" t="s">
        <v>369</v>
      </c>
      <c r="C657" s="35">
        <v>5.1109999999999998</v>
      </c>
      <c r="D657" s="111"/>
    </row>
    <row r="658" spans="1:4" ht="15.75" hidden="1" outlineLevel="1" x14ac:dyDescent="0.2">
      <c r="A658" s="35" t="s">
        <v>49</v>
      </c>
      <c r="B658" s="36" t="s">
        <v>16</v>
      </c>
      <c r="C658" s="35">
        <v>5.1120000000000001</v>
      </c>
      <c r="D658" s="111"/>
    </row>
    <row r="659" spans="1:4" ht="15.75" hidden="1" outlineLevel="1" x14ac:dyDescent="0.2">
      <c r="A659" s="35" t="s">
        <v>49</v>
      </c>
      <c r="B659" s="36" t="s">
        <v>767</v>
      </c>
      <c r="C659" s="35">
        <v>5.58</v>
      </c>
      <c r="D659" s="111"/>
    </row>
    <row r="660" spans="1:4" ht="15.75" hidden="1" outlineLevel="1" x14ac:dyDescent="0.2">
      <c r="A660" s="35" t="s">
        <v>49</v>
      </c>
      <c r="B660" s="36" t="s">
        <v>11</v>
      </c>
      <c r="C660" s="35">
        <v>5.54</v>
      </c>
      <c r="D660" s="111"/>
    </row>
    <row r="661" spans="1:4" ht="15.75" hidden="1" outlineLevel="1" x14ac:dyDescent="0.2">
      <c r="A661" s="35" t="s">
        <v>49</v>
      </c>
      <c r="B661" s="36" t="s">
        <v>15</v>
      </c>
      <c r="C661" s="35">
        <v>5.55</v>
      </c>
      <c r="D661" s="111"/>
    </row>
    <row r="662" spans="1:4" ht="15.75" hidden="1" outlineLevel="1" x14ac:dyDescent="0.2">
      <c r="A662" s="35" t="s">
        <v>49</v>
      </c>
      <c r="B662" s="36" t="s">
        <v>1145</v>
      </c>
      <c r="C662" s="35">
        <v>5.63</v>
      </c>
      <c r="D662" s="111"/>
    </row>
    <row r="663" spans="1:4" ht="15.75" hidden="1" outlineLevel="1" x14ac:dyDescent="0.2">
      <c r="A663" s="35" t="s">
        <v>49</v>
      </c>
      <c r="B663" s="36" t="s">
        <v>19</v>
      </c>
      <c r="C663" s="35">
        <v>5.47</v>
      </c>
      <c r="D663" s="111"/>
    </row>
    <row r="664" spans="1:4" ht="15.75" hidden="1" outlineLevel="1" x14ac:dyDescent="0.2">
      <c r="A664" s="35" t="s">
        <v>49</v>
      </c>
      <c r="B664" s="36" t="s">
        <v>30</v>
      </c>
      <c r="C664" s="35">
        <v>5.48</v>
      </c>
      <c r="D664" s="111"/>
    </row>
    <row r="665" spans="1:4" ht="15.75" collapsed="1" x14ac:dyDescent="0.2">
      <c r="A665" s="41" t="s">
        <v>49</v>
      </c>
      <c r="B665" s="36"/>
      <c r="C665" s="35"/>
      <c r="D665" s="111"/>
    </row>
    <row r="666" spans="1:4" ht="15.75" hidden="1" outlineLevel="1" x14ac:dyDescent="0.2">
      <c r="A666" s="35" t="s">
        <v>50</v>
      </c>
      <c r="B666" s="36" t="s">
        <v>645</v>
      </c>
      <c r="C666" s="35">
        <v>5.0999999999999996</v>
      </c>
      <c r="D666" s="111"/>
    </row>
    <row r="667" spans="1:4" ht="15.75" hidden="1" outlineLevel="1" x14ac:dyDescent="0.2">
      <c r="A667" s="35" t="s">
        <v>50</v>
      </c>
      <c r="B667" s="36" t="s">
        <v>0</v>
      </c>
      <c r="C667" s="35">
        <v>5.2</v>
      </c>
      <c r="D667" s="111"/>
    </row>
    <row r="668" spans="1:4" ht="15.75" hidden="1" outlineLevel="1" x14ac:dyDescent="0.2">
      <c r="A668" s="35" t="s">
        <v>50</v>
      </c>
      <c r="B668" s="36" t="s">
        <v>717</v>
      </c>
      <c r="C668" s="35">
        <v>5.4</v>
      </c>
      <c r="D668" s="111"/>
    </row>
    <row r="669" spans="1:4" ht="15.75" hidden="1" outlineLevel="1" x14ac:dyDescent="0.2">
      <c r="A669" s="35" t="s">
        <v>50</v>
      </c>
      <c r="B669" s="36" t="s">
        <v>735</v>
      </c>
      <c r="C669" s="35">
        <v>5.7</v>
      </c>
      <c r="D669" s="111"/>
    </row>
    <row r="670" spans="1:4" ht="15.75" hidden="1" outlineLevel="1" x14ac:dyDescent="0.2">
      <c r="A670" s="35" t="s">
        <v>50</v>
      </c>
      <c r="B670" s="36" t="s">
        <v>736</v>
      </c>
      <c r="C670" s="35">
        <v>5.1100000000000003</v>
      </c>
      <c r="D670" s="111"/>
    </row>
    <row r="671" spans="1:4" ht="15.75" hidden="1" outlineLevel="1" x14ac:dyDescent="0.2">
      <c r="A671" s="35" t="s">
        <v>50</v>
      </c>
      <c r="B671" s="36" t="s">
        <v>1</v>
      </c>
      <c r="C671" s="35">
        <v>5.26</v>
      </c>
      <c r="D671" s="111"/>
    </row>
    <row r="672" spans="1:4" ht="15.75" hidden="1" outlineLevel="1" x14ac:dyDescent="0.2">
      <c r="A672" s="35" t="s">
        <v>50</v>
      </c>
      <c r="B672" s="36" t="s">
        <v>619</v>
      </c>
      <c r="C672" s="35">
        <v>5.43</v>
      </c>
      <c r="D672" s="111"/>
    </row>
    <row r="673" spans="1:4" ht="15.75" hidden="1" outlineLevel="1" x14ac:dyDescent="0.2">
      <c r="A673" s="35" t="s">
        <v>50</v>
      </c>
      <c r="B673" s="36" t="s">
        <v>598</v>
      </c>
      <c r="C673" s="35">
        <v>5.27</v>
      </c>
      <c r="D673" s="111"/>
    </row>
    <row r="674" spans="1:4" ht="15.75" hidden="1" outlineLevel="1" x14ac:dyDescent="0.2">
      <c r="A674" s="35" t="s">
        <v>50</v>
      </c>
      <c r="B674" s="36" t="s">
        <v>599</v>
      </c>
      <c r="C674" s="35">
        <v>5.28</v>
      </c>
      <c r="D674" s="111"/>
    </row>
    <row r="675" spans="1:4" ht="15.75" hidden="1" outlineLevel="1" x14ac:dyDescent="0.2">
      <c r="A675" s="35" t="s">
        <v>50</v>
      </c>
      <c r="B675" s="36" t="s">
        <v>600</v>
      </c>
      <c r="C675" s="35">
        <v>5.36</v>
      </c>
      <c r="D675" s="111"/>
    </row>
    <row r="676" spans="1:4" ht="15.75" hidden="1" outlineLevel="1" x14ac:dyDescent="0.2">
      <c r="A676" s="35" t="s">
        <v>50</v>
      </c>
      <c r="B676" s="36" t="s">
        <v>766</v>
      </c>
      <c r="C676" s="37">
        <v>5.5</v>
      </c>
      <c r="D676" s="111"/>
    </row>
    <row r="677" spans="1:4" ht="15.75" hidden="1" outlineLevel="1" x14ac:dyDescent="0.2">
      <c r="A677" s="35" t="s">
        <v>50</v>
      </c>
      <c r="B677" s="36" t="s">
        <v>8</v>
      </c>
      <c r="C677" s="35">
        <v>5.51</v>
      </c>
      <c r="D677" s="111"/>
    </row>
    <row r="678" spans="1:4" ht="15.75" hidden="1" outlineLevel="1" x14ac:dyDescent="0.2">
      <c r="A678" s="35" t="s">
        <v>50</v>
      </c>
      <c r="B678" s="36" t="s">
        <v>393</v>
      </c>
      <c r="C678" s="35">
        <v>5.53</v>
      </c>
      <c r="D678" s="111"/>
    </row>
    <row r="679" spans="1:4" ht="15.75" hidden="1" outlineLevel="1" x14ac:dyDescent="0.2">
      <c r="A679" s="35" t="s">
        <v>50</v>
      </c>
      <c r="B679" s="36" t="s">
        <v>13</v>
      </c>
      <c r="C679" s="35">
        <v>5.69</v>
      </c>
      <c r="D679" s="111"/>
    </row>
    <row r="680" spans="1:4" ht="15.75" hidden="1" outlineLevel="1" x14ac:dyDescent="0.2">
      <c r="A680" s="35" t="s">
        <v>50</v>
      </c>
      <c r="B680" s="36" t="s">
        <v>14</v>
      </c>
      <c r="C680" s="37">
        <v>5.7</v>
      </c>
      <c r="D680" s="110" t="s">
        <v>929</v>
      </c>
    </row>
    <row r="681" spans="1:4" ht="15.75" hidden="1" outlineLevel="1" x14ac:dyDescent="0.2">
      <c r="A681" s="35" t="s">
        <v>50</v>
      </c>
      <c r="B681" s="36" t="s">
        <v>615</v>
      </c>
      <c r="C681" s="35">
        <v>5.74</v>
      </c>
      <c r="D681" s="111"/>
    </row>
    <row r="682" spans="1:4" ht="15.75" hidden="1" outlineLevel="1" x14ac:dyDescent="0.2">
      <c r="A682" s="35" t="s">
        <v>50</v>
      </c>
      <c r="B682" s="36" t="s">
        <v>916</v>
      </c>
      <c r="C682" s="35">
        <v>5.59</v>
      </c>
      <c r="D682" s="111"/>
    </row>
    <row r="683" spans="1:4" ht="15.75" hidden="1" outlineLevel="1" x14ac:dyDescent="0.2">
      <c r="A683" s="35" t="s">
        <v>50</v>
      </c>
      <c r="B683" s="36" t="s">
        <v>11</v>
      </c>
      <c r="C683" s="35">
        <v>5.54</v>
      </c>
      <c r="D683" s="111"/>
    </row>
    <row r="684" spans="1:4" ht="15.75" hidden="1" outlineLevel="1" x14ac:dyDescent="0.2">
      <c r="A684" s="35" t="s">
        <v>50</v>
      </c>
      <c r="B684" s="36" t="s">
        <v>789</v>
      </c>
      <c r="C684" s="35">
        <v>5.57</v>
      </c>
      <c r="D684" s="111"/>
    </row>
    <row r="685" spans="1:4" ht="15.75" hidden="1" outlineLevel="1" x14ac:dyDescent="0.2">
      <c r="A685" s="35" t="s">
        <v>50</v>
      </c>
      <c r="B685" s="36" t="s">
        <v>1145</v>
      </c>
      <c r="C685" s="35">
        <v>5.63</v>
      </c>
      <c r="D685" s="111"/>
    </row>
    <row r="686" spans="1:4" ht="15.75" hidden="1" outlineLevel="1" x14ac:dyDescent="0.2">
      <c r="A686" s="35" t="s">
        <v>50</v>
      </c>
      <c r="B686" s="36" t="s">
        <v>19</v>
      </c>
      <c r="C686" s="35">
        <v>5.47</v>
      </c>
      <c r="D686" s="111"/>
    </row>
    <row r="687" spans="1:4" ht="15.75" hidden="1" outlineLevel="1" x14ac:dyDescent="0.2">
      <c r="A687" s="35" t="s">
        <v>50</v>
      </c>
      <c r="B687" s="36" t="s">
        <v>30</v>
      </c>
      <c r="C687" s="35">
        <v>5.48</v>
      </c>
      <c r="D687" s="111"/>
    </row>
    <row r="688" spans="1:4" ht="15.75" collapsed="1" x14ac:dyDescent="0.2">
      <c r="A688" s="41" t="s">
        <v>50</v>
      </c>
      <c r="B688" s="36"/>
      <c r="C688" s="35"/>
      <c r="D688" s="111"/>
    </row>
    <row r="689" spans="1:4" ht="15.75" hidden="1" outlineLevel="1" x14ac:dyDescent="0.2">
      <c r="A689" s="35" t="s">
        <v>51</v>
      </c>
      <c r="B689" s="36" t="s">
        <v>645</v>
      </c>
      <c r="C689" s="35">
        <v>5.0999999999999996</v>
      </c>
      <c r="D689" s="111"/>
    </row>
    <row r="690" spans="1:4" ht="15.75" hidden="1" outlineLevel="1" x14ac:dyDescent="0.2">
      <c r="A690" s="35" t="s">
        <v>51</v>
      </c>
      <c r="B690" s="36" t="s">
        <v>0</v>
      </c>
      <c r="C690" s="35">
        <v>5.2</v>
      </c>
      <c r="D690" s="111"/>
    </row>
    <row r="691" spans="1:4" ht="15.75" hidden="1" outlineLevel="1" x14ac:dyDescent="0.2">
      <c r="A691" s="35" t="s">
        <v>51</v>
      </c>
      <c r="B691" s="36" t="s">
        <v>299</v>
      </c>
      <c r="C691" s="35">
        <v>5.17</v>
      </c>
      <c r="D691" s="111"/>
    </row>
    <row r="692" spans="1:4" ht="15.75" hidden="1" outlineLevel="1" x14ac:dyDescent="0.2">
      <c r="A692" s="35" t="s">
        <v>51</v>
      </c>
      <c r="B692" s="36" t="s">
        <v>1</v>
      </c>
      <c r="C692" s="35">
        <v>5.26</v>
      </c>
      <c r="D692" s="111"/>
    </row>
    <row r="693" spans="1:4" ht="15.75" hidden="1" outlineLevel="1" x14ac:dyDescent="0.2">
      <c r="A693" s="35" t="s">
        <v>51</v>
      </c>
      <c r="B693" s="36" t="s">
        <v>776</v>
      </c>
      <c r="C693" s="35">
        <v>5.1029999999999998</v>
      </c>
      <c r="D693" s="111"/>
    </row>
    <row r="694" spans="1:4" ht="15.75" hidden="1" outlineLevel="1" x14ac:dyDescent="0.2">
      <c r="A694" s="35" t="s">
        <v>51</v>
      </c>
      <c r="B694" s="36" t="s">
        <v>600</v>
      </c>
      <c r="C694" s="35">
        <v>5.36</v>
      </c>
      <c r="D694" s="111"/>
    </row>
    <row r="695" spans="1:4" ht="15.75" hidden="1" outlineLevel="1" x14ac:dyDescent="0.2">
      <c r="A695" s="35" t="s">
        <v>51</v>
      </c>
      <c r="B695" s="36" t="s">
        <v>12</v>
      </c>
      <c r="C695" s="35">
        <v>5.37</v>
      </c>
      <c r="D695" s="111"/>
    </row>
    <row r="696" spans="1:4" ht="15.75" hidden="1" outlineLevel="1" x14ac:dyDescent="0.2">
      <c r="A696" s="35" t="s">
        <v>51</v>
      </c>
      <c r="B696" s="36" t="s">
        <v>24</v>
      </c>
      <c r="C696" s="35">
        <v>5.1040000000000001</v>
      </c>
      <c r="D696" s="111"/>
    </row>
    <row r="697" spans="1:4" ht="15.75" hidden="1" outlineLevel="1" x14ac:dyDescent="0.2">
      <c r="A697" s="35" t="s">
        <v>51</v>
      </c>
      <c r="B697" s="36" t="s">
        <v>286</v>
      </c>
      <c r="C697" s="35">
        <v>5.1050000000000004</v>
      </c>
      <c r="D697" s="111"/>
    </row>
    <row r="698" spans="1:4" ht="15.75" hidden="1" outlineLevel="1" x14ac:dyDescent="0.2">
      <c r="A698" s="35" t="s">
        <v>51</v>
      </c>
      <c r="B698" s="36" t="s">
        <v>25</v>
      </c>
      <c r="C698" s="35">
        <v>5.1059999999999999</v>
      </c>
      <c r="D698" s="111"/>
    </row>
    <row r="699" spans="1:4" ht="15.75" hidden="1" outlineLevel="1" x14ac:dyDescent="0.2">
      <c r="A699" s="35" t="s">
        <v>51</v>
      </c>
      <c r="B699" s="36" t="s">
        <v>943</v>
      </c>
      <c r="C699" s="35">
        <v>5.1070000000000002</v>
      </c>
      <c r="D699" s="111"/>
    </row>
    <row r="700" spans="1:4" ht="15.75" hidden="1" outlineLevel="1" x14ac:dyDescent="0.2">
      <c r="A700" s="35" t="s">
        <v>51</v>
      </c>
      <c r="B700" s="36" t="s">
        <v>288</v>
      </c>
      <c r="C700" s="35">
        <v>5.1079999999999997</v>
      </c>
      <c r="D700" s="110" t="s">
        <v>929</v>
      </c>
    </row>
    <row r="701" spans="1:4" ht="15.75" hidden="1" outlineLevel="1" x14ac:dyDescent="0.2">
      <c r="A701" s="35" t="s">
        <v>51</v>
      </c>
      <c r="B701" s="36" t="s">
        <v>911</v>
      </c>
      <c r="C701" s="35">
        <v>5.109</v>
      </c>
      <c r="D701" s="111"/>
    </row>
    <row r="702" spans="1:4" ht="15.75" hidden="1" outlineLevel="1" x14ac:dyDescent="0.2">
      <c r="A702" s="35" t="s">
        <v>51</v>
      </c>
      <c r="B702" s="36" t="s">
        <v>725</v>
      </c>
      <c r="C702" s="38">
        <v>5.1100000000000003</v>
      </c>
      <c r="D702" s="110" t="s">
        <v>929</v>
      </c>
    </row>
    <row r="703" spans="1:4" ht="15.75" hidden="1" outlineLevel="1" x14ac:dyDescent="0.2">
      <c r="A703" s="35" t="s">
        <v>51</v>
      </c>
      <c r="B703" s="36" t="s">
        <v>369</v>
      </c>
      <c r="C703" s="35">
        <v>5.1109999999999998</v>
      </c>
      <c r="D703" s="111"/>
    </row>
    <row r="704" spans="1:4" ht="15.75" hidden="1" outlineLevel="1" x14ac:dyDescent="0.2">
      <c r="A704" s="35" t="s">
        <v>51</v>
      </c>
      <c r="B704" s="36" t="s">
        <v>16</v>
      </c>
      <c r="C704" s="35">
        <v>5.1120000000000001</v>
      </c>
      <c r="D704" s="111"/>
    </row>
    <row r="705" spans="1:4" ht="15.75" hidden="1" outlineLevel="1" x14ac:dyDescent="0.2">
      <c r="A705" s="35" t="s">
        <v>51</v>
      </c>
      <c r="B705" s="36" t="s">
        <v>393</v>
      </c>
      <c r="C705" s="35">
        <v>5.53</v>
      </c>
      <c r="D705" s="111"/>
    </row>
    <row r="706" spans="1:4" ht="15.75" hidden="1" outlineLevel="1" x14ac:dyDescent="0.2">
      <c r="A706" s="35" t="s">
        <v>51</v>
      </c>
      <c r="B706" s="36" t="s">
        <v>781</v>
      </c>
      <c r="C706" s="35">
        <v>5.64</v>
      </c>
      <c r="D706" s="111"/>
    </row>
    <row r="707" spans="1:4" ht="15.75" hidden="1" outlineLevel="1" x14ac:dyDescent="0.2">
      <c r="A707" s="35" t="s">
        <v>51</v>
      </c>
      <c r="B707" s="36" t="s">
        <v>1145</v>
      </c>
      <c r="C707" s="35">
        <v>5.63</v>
      </c>
      <c r="D707" s="111"/>
    </row>
    <row r="708" spans="1:4" ht="15.75" hidden="1" outlineLevel="1" x14ac:dyDescent="0.2">
      <c r="A708" s="35" t="s">
        <v>51</v>
      </c>
      <c r="B708" s="36" t="s">
        <v>1146</v>
      </c>
      <c r="C708" s="35">
        <v>5.65</v>
      </c>
      <c r="D708" s="111"/>
    </row>
    <row r="709" spans="1:4" ht="15.75" hidden="1" outlineLevel="1" x14ac:dyDescent="0.2">
      <c r="A709" s="35" t="s">
        <v>51</v>
      </c>
      <c r="B709" s="36" t="s">
        <v>782</v>
      </c>
      <c r="C709" s="35">
        <v>5.66</v>
      </c>
      <c r="D709" s="111"/>
    </row>
    <row r="710" spans="1:4" ht="15.75" hidden="1" outlineLevel="1" x14ac:dyDescent="0.2">
      <c r="A710" s="35" t="s">
        <v>51</v>
      </c>
      <c r="B710" s="36" t="s">
        <v>26</v>
      </c>
      <c r="C710" s="35">
        <v>5.68</v>
      </c>
      <c r="D710" s="111"/>
    </row>
    <row r="711" spans="1:4" ht="15.75" hidden="1" outlineLevel="1" x14ac:dyDescent="0.2">
      <c r="A711" s="35" t="s">
        <v>51</v>
      </c>
      <c r="B711" s="36" t="s">
        <v>19</v>
      </c>
      <c r="C711" s="35">
        <v>5.47</v>
      </c>
      <c r="D711" s="111"/>
    </row>
    <row r="712" spans="1:4" ht="15.75" hidden="1" outlineLevel="1" x14ac:dyDescent="0.2">
      <c r="A712" s="35" t="s">
        <v>51</v>
      </c>
      <c r="B712" s="36" t="s">
        <v>30</v>
      </c>
      <c r="C712" s="35">
        <v>5.48</v>
      </c>
      <c r="D712" s="111"/>
    </row>
    <row r="713" spans="1:4" ht="15.75" collapsed="1" x14ac:dyDescent="0.2">
      <c r="A713" s="41" t="s">
        <v>51</v>
      </c>
      <c r="B713" s="36"/>
      <c r="C713" s="35"/>
      <c r="D713" s="111"/>
    </row>
    <row r="714" spans="1:4" ht="15.75" hidden="1" outlineLevel="1" x14ac:dyDescent="0.2">
      <c r="A714" s="35" t="s">
        <v>931</v>
      </c>
      <c r="B714" s="36" t="s">
        <v>645</v>
      </c>
      <c r="C714" s="35">
        <v>5.0999999999999996</v>
      </c>
      <c r="D714" s="111"/>
    </row>
    <row r="715" spans="1:4" ht="15.75" hidden="1" outlineLevel="1" x14ac:dyDescent="0.2">
      <c r="A715" s="35" t="s">
        <v>931</v>
      </c>
      <c r="B715" s="36" t="s">
        <v>0</v>
      </c>
      <c r="C715" s="35">
        <v>5.2</v>
      </c>
      <c r="D715" s="111"/>
    </row>
    <row r="716" spans="1:4" ht="15.75" hidden="1" outlineLevel="1" x14ac:dyDescent="0.2">
      <c r="A716" s="35" t="s">
        <v>931</v>
      </c>
      <c r="B716" s="36" t="s">
        <v>718</v>
      </c>
      <c r="C716" s="35">
        <v>5.3</v>
      </c>
      <c r="D716" s="111"/>
    </row>
    <row r="717" spans="1:4" ht="15.75" hidden="1" outlineLevel="1" x14ac:dyDescent="0.2">
      <c r="A717" s="35" t="s">
        <v>931</v>
      </c>
      <c r="B717" s="36" t="s">
        <v>2</v>
      </c>
      <c r="C717" s="35">
        <v>5.6</v>
      </c>
      <c r="D717" s="111"/>
    </row>
    <row r="718" spans="1:4" ht="15.75" hidden="1" outlineLevel="1" x14ac:dyDescent="0.2">
      <c r="A718" s="35" t="s">
        <v>931</v>
      </c>
      <c r="B718" s="36" t="s">
        <v>724</v>
      </c>
      <c r="C718" s="37">
        <v>5.0999999999999996</v>
      </c>
      <c r="D718" s="111"/>
    </row>
    <row r="719" spans="1:4" ht="15.75" hidden="1" outlineLevel="1" x14ac:dyDescent="0.2">
      <c r="A719" s="35" t="s">
        <v>931</v>
      </c>
      <c r="B719" s="36" t="s">
        <v>3</v>
      </c>
      <c r="C719" s="35">
        <v>5.14</v>
      </c>
      <c r="D719" s="111"/>
    </row>
    <row r="720" spans="1:4" ht="15.75" hidden="1" outlineLevel="1" x14ac:dyDescent="0.2">
      <c r="A720" s="35" t="s">
        <v>931</v>
      </c>
      <c r="B720" s="36" t="s">
        <v>29</v>
      </c>
      <c r="C720" s="35">
        <v>5.19</v>
      </c>
      <c r="D720" s="111"/>
    </row>
    <row r="721" spans="1:4" ht="15.75" hidden="1" outlineLevel="1" x14ac:dyDescent="0.2">
      <c r="A721" s="35" t="s">
        <v>931</v>
      </c>
      <c r="B721" s="36" t="s">
        <v>28</v>
      </c>
      <c r="C721" s="35">
        <v>5.24</v>
      </c>
      <c r="D721" s="111"/>
    </row>
    <row r="722" spans="1:4" ht="15.75" hidden="1" outlineLevel="1" x14ac:dyDescent="0.2">
      <c r="A722" s="35" t="s">
        <v>931</v>
      </c>
      <c r="B722" s="36" t="s">
        <v>1</v>
      </c>
      <c r="C722" s="35">
        <v>5.26</v>
      </c>
      <c r="D722" s="111"/>
    </row>
    <row r="723" spans="1:4" ht="15.75" hidden="1" outlineLevel="1" x14ac:dyDescent="0.2">
      <c r="A723" s="35" t="s">
        <v>931</v>
      </c>
      <c r="B723" s="36" t="s">
        <v>598</v>
      </c>
      <c r="C723" s="35">
        <v>5.27</v>
      </c>
      <c r="D723" s="111"/>
    </row>
    <row r="724" spans="1:4" ht="15.75" hidden="1" outlineLevel="1" x14ac:dyDescent="0.2">
      <c r="A724" s="35" t="s">
        <v>931</v>
      </c>
      <c r="B724" s="36" t="s">
        <v>599</v>
      </c>
      <c r="C724" s="35">
        <v>5.28</v>
      </c>
      <c r="D724" s="111"/>
    </row>
    <row r="725" spans="1:4" ht="15.75" hidden="1" outlineLevel="1" x14ac:dyDescent="0.2">
      <c r="A725" s="35" t="s">
        <v>931</v>
      </c>
      <c r="B725" s="36" t="s">
        <v>9</v>
      </c>
      <c r="C725" s="35">
        <v>5.31</v>
      </c>
      <c r="D725" s="111"/>
    </row>
    <row r="726" spans="1:4" ht="15.75" hidden="1" outlineLevel="1" x14ac:dyDescent="0.2">
      <c r="A726" s="35" t="s">
        <v>931</v>
      </c>
      <c r="B726" s="36" t="s">
        <v>600</v>
      </c>
      <c r="C726" s="35">
        <v>5.36</v>
      </c>
      <c r="D726" s="111"/>
    </row>
    <row r="727" spans="1:4" ht="15.75" hidden="1" outlineLevel="1" x14ac:dyDescent="0.2">
      <c r="A727" s="35" t="s">
        <v>931</v>
      </c>
      <c r="B727" s="36" t="s">
        <v>393</v>
      </c>
      <c r="C727" s="35">
        <v>5.53</v>
      </c>
      <c r="D727" s="111"/>
    </row>
    <row r="728" spans="1:4" ht="15.75" hidden="1" outlineLevel="1" x14ac:dyDescent="0.2">
      <c r="A728" s="35" t="s">
        <v>931</v>
      </c>
      <c r="B728" s="36" t="s">
        <v>911</v>
      </c>
      <c r="C728" s="35">
        <v>5.109</v>
      </c>
      <c r="D728" s="111"/>
    </row>
    <row r="729" spans="1:4" ht="15.75" hidden="1" outlineLevel="1" x14ac:dyDescent="0.2">
      <c r="A729" s="35" t="s">
        <v>931</v>
      </c>
      <c r="B729" s="36" t="s">
        <v>369</v>
      </c>
      <c r="C729" s="35">
        <v>5.1109999999999998</v>
      </c>
      <c r="D729" s="111"/>
    </row>
    <row r="730" spans="1:4" ht="15.75" hidden="1" outlineLevel="1" x14ac:dyDescent="0.2">
      <c r="A730" s="35" t="s">
        <v>931</v>
      </c>
      <c r="B730" s="36" t="s">
        <v>16</v>
      </c>
      <c r="C730" s="35">
        <v>5.1120000000000001</v>
      </c>
      <c r="D730" s="111"/>
    </row>
    <row r="731" spans="1:4" ht="15.75" hidden="1" outlineLevel="1" x14ac:dyDescent="0.2">
      <c r="A731" s="35" t="s">
        <v>931</v>
      </c>
      <c r="B731" s="36" t="s">
        <v>470</v>
      </c>
      <c r="C731" s="35">
        <v>5.1130000000000004</v>
      </c>
      <c r="D731" s="111"/>
    </row>
    <row r="732" spans="1:4" ht="15.75" hidden="1" outlineLevel="1" x14ac:dyDescent="0.2">
      <c r="A732" s="35" t="s">
        <v>931</v>
      </c>
      <c r="B732" s="36" t="s">
        <v>612</v>
      </c>
      <c r="C732" s="35">
        <v>5.117</v>
      </c>
      <c r="D732" s="111"/>
    </row>
    <row r="733" spans="1:4" ht="15.75" hidden="1" outlineLevel="1" x14ac:dyDescent="0.2">
      <c r="A733" s="35" t="s">
        <v>931</v>
      </c>
      <c r="B733" s="36" t="s">
        <v>1148</v>
      </c>
      <c r="C733" s="35">
        <v>5.67</v>
      </c>
      <c r="D733" s="111"/>
    </row>
    <row r="734" spans="1:4" ht="15.75" hidden="1" outlineLevel="1" x14ac:dyDescent="0.2">
      <c r="A734" s="35" t="s">
        <v>931</v>
      </c>
      <c r="B734" s="36" t="s">
        <v>1145</v>
      </c>
      <c r="C734" s="35">
        <v>5.63</v>
      </c>
      <c r="D734" s="111"/>
    </row>
    <row r="735" spans="1:4" ht="15.75" hidden="1" outlineLevel="1" x14ac:dyDescent="0.2">
      <c r="A735" s="35" t="s">
        <v>931</v>
      </c>
      <c r="B735" s="36" t="s">
        <v>19</v>
      </c>
      <c r="C735" s="35">
        <v>5.47</v>
      </c>
      <c r="D735" s="111"/>
    </row>
    <row r="736" spans="1:4" ht="15.75" hidden="1" outlineLevel="1" x14ac:dyDescent="0.2">
      <c r="A736" s="35" t="s">
        <v>931</v>
      </c>
      <c r="B736" s="36" t="s">
        <v>30</v>
      </c>
      <c r="C736" s="35">
        <v>5.48</v>
      </c>
      <c r="D736" s="111"/>
    </row>
    <row r="737" spans="1:4" ht="15.75" collapsed="1" x14ac:dyDescent="0.2">
      <c r="A737" s="41" t="s">
        <v>953</v>
      </c>
      <c r="B737" s="36"/>
      <c r="C737" s="35"/>
      <c r="D737" s="111"/>
    </row>
    <row r="738" spans="1:4" ht="15.75" hidden="1" outlineLevel="1" x14ac:dyDescent="0.2">
      <c r="A738" s="35" t="s">
        <v>52</v>
      </c>
      <c r="B738" s="36" t="s">
        <v>645</v>
      </c>
      <c r="C738" s="35">
        <v>5.0999999999999996</v>
      </c>
      <c r="D738" s="111"/>
    </row>
    <row r="739" spans="1:4" ht="15.75" hidden="1" outlineLevel="1" x14ac:dyDescent="0.2">
      <c r="A739" s="35" t="s">
        <v>52</v>
      </c>
      <c r="B739" s="36" t="s">
        <v>0</v>
      </c>
      <c r="C739" s="35">
        <v>5.2</v>
      </c>
      <c r="D739" s="111"/>
    </row>
    <row r="740" spans="1:4" ht="15.75" hidden="1" outlineLevel="1" x14ac:dyDescent="0.2">
      <c r="A740" s="35" t="s">
        <v>52</v>
      </c>
      <c r="B740" s="36" t="s">
        <v>779</v>
      </c>
      <c r="C740" s="35">
        <v>5.18</v>
      </c>
      <c r="D740" s="111"/>
    </row>
    <row r="741" spans="1:4" ht="15.75" hidden="1" outlineLevel="1" x14ac:dyDescent="0.2">
      <c r="A741" s="35" t="s">
        <v>52</v>
      </c>
      <c r="B741" s="36" t="s">
        <v>780</v>
      </c>
      <c r="C741" s="35">
        <v>5.23</v>
      </c>
      <c r="D741" s="111"/>
    </row>
    <row r="742" spans="1:4" ht="15.75" hidden="1" outlineLevel="1" x14ac:dyDescent="0.2">
      <c r="A742" s="35" t="s">
        <v>52</v>
      </c>
      <c r="B742" s="36" t="s">
        <v>1</v>
      </c>
      <c r="C742" s="35">
        <v>5.26</v>
      </c>
      <c r="D742" s="111"/>
    </row>
    <row r="743" spans="1:4" ht="15.75" hidden="1" outlineLevel="1" x14ac:dyDescent="0.2">
      <c r="A743" s="35" t="s">
        <v>52</v>
      </c>
      <c r="B743" s="36" t="s">
        <v>598</v>
      </c>
      <c r="C743" s="35">
        <v>5.27</v>
      </c>
      <c r="D743" s="111"/>
    </row>
    <row r="744" spans="1:4" ht="15.75" hidden="1" outlineLevel="1" x14ac:dyDescent="0.2">
      <c r="A744" s="35" t="s">
        <v>52</v>
      </c>
      <c r="B744" s="36" t="s">
        <v>599</v>
      </c>
      <c r="C744" s="35">
        <v>5.28</v>
      </c>
      <c r="D744" s="111"/>
    </row>
    <row r="745" spans="1:4" ht="15.75" hidden="1" outlineLevel="1" x14ac:dyDescent="0.2">
      <c r="A745" s="35" t="s">
        <v>52</v>
      </c>
      <c r="B745" s="36" t="s">
        <v>600</v>
      </c>
      <c r="C745" s="35">
        <v>5.36</v>
      </c>
      <c r="D745" s="111"/>
    </row>
    <row r="746" spans="1:4" ht="15.75" hidden="1" outlineLevel="1" x14ac:dyDescent="0.2">
      <c r="A746" s="35" t="s">
        <v>52</v>
      </c>
      <c r="B746" s="36" t="s">
        <v>788</v>
      </c>
      <c r="C746" s="35">
        <v>5.44</v>
      </c>
      <c r="D746" s="111"/>
    </row>
    <row r="747" spans="1:4" ht="15.75" hidden="1" outlineLevel="1" x14ac:dyDescent="0.2">
      <c r="A747" s="35" t="s">
        <v>52</v>
      </c>
      <c r="B747" s="36" t="s">
        <v>393</v>
      </c>
      <c r="C747" s="35">
        <v>5.53</v>
      </c>
      <c r="D747" s="111"/>
    </row>
    <row r="748" spans="1:4" ht="15.75" hidden="1" outlineLevel="1" x14ac:dyDescent="0.2">
      <c r="A748" s="35" t="s">
        <v>52</v>
      </c>
      <c r="B748" s="36" t="s">
        <v>16</v>
      </c>
      <c r="C748" s="35">
        <v>5.1120000000000001</v>
      </c>
      <c r="D748" s="111"/>
    </row>
    <row r="749" spans="1:4" ht="15.75" hidden="1" outlineLevel="1" x14ac:dyDescent="0.2">
      <c r="A749" s="35" t="s">
        <v>52</v>
      </c>
      <c r="B749" s="36" t="s">
        <v>916</v>
      </c>
      <c r="C749" s="35">
        <v>5.59</v>
      </c>
      <c r="D749" s="111"/>
    </row>
    <row r="750" spans="1:4" ht="15.75" hidden="1" outlineLevel="1" x14ac:dyDescent="0.2">
      <c r="A750" s="35" t="s">
        <v>52</v>
      </c>
      <c r="B750" s="36" t="s">
        <v>11</v>
      </c>
      <c r="C750" s="35">
        <v>5.54</v>
      </c>
      <c r="D750" s="111"/>
    </row>
    <row r="751" spans="1:4" ht="15.75" hidden="1" outlineLevel="1" x14ac:dyDescent="0.2">
      <c r="A751" s="35" t="s">
        <v>52</v>
      </c>
      <c r="B751" s="36" t="s">
        <v>1145</v>
      </c>
      <c r="C751" s="35">
        <v>5.63</v>
      </c>
      <c r="D751" s="111"/>
    </row>
    <row r="752" spans="1:4" ht="15.75" hidden="1" outlineLevel="1" x14ac:dyDescent="0.2">
      <c r="A752" s="35" t="s">
        <v>52</v>
      </c>
      <c r="B752" s="36" t="s">
        <v>1146</v>
      </c>
      <c r="C752" s="35">
        <v>5.65</v>
      </c>
      <c r="D752" s="111"/>
    </row>
    <row r="753" spans="1:4" ht="15.75" hidden="1" outlineLevel="1" x14ac:dyDescent="0.2">
      <c r="A753" s="35" t="s">
        <v>52</v>
      </c>
      <c r="B753" s="36" t="s">
        <v>26</v>
      </c>
      <c r="C753" s="35">
        <v>5.68</v>
      </c>
      <c r="D753" s="111"/>
    </row>
    <row r="754" spans="1:4" ht="15.75" hidden="1" outlineLevel="1" x14ac:dyDescent="0.2">
      <c r="A754" s="35" t="s">
        <v>52</v>
      </c>
      <c r="B754" s="36" t="s">
        <v>19</v>
      </c>
      <c r="C754" s="35">
        <v>5.47</v>
      </c>
      <c r="D754" s="111"/>
    </row>
    <row r="755" spans="1:4" ht="15.75" hidden="1" outlineLevel="1" x14ac:dyDescent="0.2">
      <c r="A755" s="35" t="s">
        <v>52</v>
      </c>
      <c r="B755" s="36" t="s">
        <v>30</v>
      </c>
      <c r="C755" s="35">
        <v>5.48</v>
      </c>
      <c r="D755" s="111"/>
    </row>
    <row r="756" spans="1:4" ht="15.75" collapsed="1" x14ac:dyDescent="0.2">
      <c r="A756" s="41" t="s">
        <v>52</v>
      </c>
      <c r="B756" s="36"/>
      <c r="C756" s="35"/>
      <c r="D756" s="111"/>
    </row>
    <row r="757" spans="1:4" ht="15.75" hidden="1" outlineLevel="1" x14ac:dyDescent="0.2">
      <c r="A757" s="35" t="s">
        <v>749</v>
      </c>
      <c r="B757" s="36" t="s">
        <v>645</v>
      </c>
      <c r="C757" s="35">
        <v>5.0999999999999996</v>
      </c>
      <c r="D757" s="111"/>
    </row>
    <row r="758" spans="1:4" ht="15.75" hidden="1" outlineLevel="1" x14ac:dyDescent="0.2">
      <c r="A758" s="35" t="s">
        <v>749</v>
      </c>
      <c r="B758" s="36" t="s">
        <v>0</v>
      </c>
      <c r="C758" s="35">
        <v>5.2</v>
      </c>
      <c r="D758" s="111"/>
    </row>
    <row r="759" spans="1:4" ht="15.75" hidden="1" outlineLevel="1" x14ac:dyDescent="0.2">
      <c r="A759" s="35" t="s">
        <v>749</v>
      </c>
      <c r="B759" s="36" t="s">
        <v>719</v>
      </c>
      <c r="C759" s="35">
        <v>5.9</v>
      </c>
      <c r="D759" s="110" t="s">
        <v>929</v>
      </c>
    </row>
    <row r="760" spans="1:4" ht="15.75" hidden="1" outlineLevel="1" x14ac:dyDescent="0.2">
      <c r="A760" s="35" t="s">
        <v>749</v>
      </c>
      <c r="B760" s="36" t="s">
        <v>720</v>
      </c>
      <c r="C760" s="35">
        <v>5.13</v>
      </c>
      <c r="D760" s="111"/>
    </row>
    <row r="761" spans="1:4" ht="15.75" hidden="1" outlineLevel="1" x14ac:dyDescent="0.2">
      <c r="A761" s="35" t="s">
        <v>749</v>
      </c>
      <c r="B761" s="36" t="s">
        <v>721</v>
      </c>
      <c r="C761" s="35">
        <v>5.16</v>
      </c>
      <c r="D761" s="110" t="s">
        <v>929</v>
      </c>
    </row>
    <row r="762" spans="1:4" ht="15.75" hidden="1" outlineLevel="1" x14ac:dyDescent="0.2">
      <c r="A762" s="35" t="s">
        <v>749</v>
      </c>
      <c r="B762" s="36" t="s">
        <v>722</v>
      </c>
      <c r="C762" s="35">
        <v>5.22</v>
      </c>
      <c r="D762" s="110"/>
    </row>
    <row r="763" spans="1:4" ht="15.75" hidden="1" outlineLevel="1" x14ac:dyDescent="0.2">
      <c r="A763" s="35" t="s">
        <v>749</v>
      </c>
      <c r="B763" s="36" t="s">
        <v>727</v>
      </c>
      <c r="C763" s="35">
        <v>5.42</v>
      </c>
      <c r="D763" s="111"/>
    </row>
    <row r="764" spans="1:4" ht="15.75" hidden="1" outlineLevel="1" x14ac:dyDescent="0.2">
      <c r="A764" s="35" t="s">
        <v>749</v>
      </c>
      <c r="B764" s="36" t="s">
        <v>598</v>
      </c>
      <c r="C764" s="35">
        <v>5.27</v>
      </c>
      <c r="D764" s="111"/>
    </row>
    <row r="765" spans="1:4" ht="15.75" hidden="1" outlineLevel="1" x14ac:dyDescent="0.2">
      <c r="A765" s="35" t="s">
        <v>749</v>
      </c>
      <c r="B765" s="36" t="s">
        <v>599</v>
      </c>
      <c r="C765" s="35">
        <v>5.28</v>
      </c>
      <c r="D765" s="110" t="s">
        <v>929</v>
      </c>
    </row>
    <row r="766" spans="1:4" ht="15.75" hidden="1" outlineLevel="1" x14ac:dyDescent="0.2">
      <c r="A766" s="35" t="s">
        <v>749</v>
      </c>
      <c r="B766" s="36" t="s">
        <v>600</v>
      </c>
      <c r="C766" s="35">
        <v>5.36</v>
      </c>
      <c r="D766" s="111"/>
    </row>
    <row r="767" spans="1:4" ht="15.75" hidden="1" outlineLevel="1" x14ac:dyDescent="0.2">
      <c r="A767" s="35" t="s">
        <v>749</v>
      </c>
      <c r="B767" s="36" t="s">
        <v>6</v>
      </c>
      <c r="C767" s="35">
        <v>5.49</v>
      </c>
      <c r="D767" s="111"/>
    </row>
    <row r="768" spans="1:4" ht="15.75" hidden="1" outlineLevel="1" x14ac:dyDescent="0.2">
      <c r="A768" s="35" t="s">
        <v>749</v>
      </c>
      <c r="B768" s="36" t="s">
        <v>8</v>
      </c>
      <c r="C768" s="35">
        <v>5.51</v>
      </c>
      <c r="D768" s="111"/>
    </row>
    <row r="769" spans="1:4" ht="15.75" hidden="1" outlineLevel="1" x14ac:dyDescent="0.2">
      <c r="A769" s="35" t="s">
        <v>749</v>
      </c>
      <c r="B769" s="36" t="s">
        <v>771</v>
      </c>
      <c r="C769" s="35">
        <v>5.52</v>
      </c>
      <c r="D769" s="111"/>
    </row>
    <row r="770" spans="1:4" ht="15.75" hidden="1" outlineLevel="1" x14ac:dyDescent="0.2">
      <c r="A770" s="35" t="s">
        <v>749</v>
      </c>
      <c r="B770" s="36" t="s">
        <v>393</v>
      </c>
      <c r="C770" s="35">
        <v>5.53</v>
      </c>
      <c r="D770" s="111"/>
    </row>
    <row r="771" spans="1:4" ht="15.75" hidden="1" outlineLevel="1" x14ac:dyDescent="0.2">
      <c r="A771" s="35" t="s">
        <v>749</v>
      </c>
      <c r="B771" s="36" t="s">
        <v>11</v>
      </c>
      <c r="C771" s="35">
        <v>5.54</v>
      </c>
      <c r="D771" s="111"/>
    </row>
    <row r="772" spans="1:4" ht="15.75" hidden="1" outlineLevel="1" x14ac:dyDescent="0.2">
      <c r="A772" s="35" t="s">
        <v>749</v>
      </c>
      <c r="B772" s="36" t="s">
        <v>14</v>
      </c>
      <c r="C772" s="37">
        <v>5.7</v>
      </c>
      <c r="D772" s="111"/>
    </row>
    <row r="773" spans="1:4" ht="15.75" hidden="1" outlineLevel="1" x14ac:dyDescent="0.2">
      <c r="A773" s="35" t="s">
        <v>749</v>
      </c>
      <c r="B773" s="36" t="s">
        <v>435</v>
      </c>
      <c r="C773" s="35">
        <v>5.71</v>
      </c>
      <c r="D773" s="111"/>
    </row>
    <row r="774" spans="1:4" ht="15.75" hidden="1" outlineLevel="1" x14ac:dyDescent="0.2">
      <c r="A774" s="35" t="s">
        <v>749</v>
      </c>
      <c r="B774" s="36" t="s">
        <v>790</v>
      </c>
      <c r="C774" s="37">
        <v>5.9</v>
      </c>
      <c r="D774" s="111"/>
    </row>
    <row r="775" spans="1:4" ht="15.75" hidden="1" outlineLevel="1" x14ac:dyDescent="0.2">
      <c r="A775" s="35" t="s">
        <v>749</v>
      </c>
      <c r="B775" s="36" t="s">
        <v>1149</v>
      </c>
      <c r="C775" s="35">
        <v>5.91</v>
      </c>
      <c r="D775" s="111"/>
    </row>
    <row r="776" spans="1:4" ht="15.75" hidden="1" outlineLevel="1" x14ac:dyDescent="0.2">
      <c r="A776" s="35" t="s">
        <v>749</v>
      </c>
      <c r="B776" s="36" t="s">
        <v>742</v>
      </c>
      <c r="C776" s="35">
        <v>5.97</v>
      </c>
      <c r="D776" s="111"/>
    </row>
    <row r="777" spans="1:4" ht="15.75" collapsed="1" x14ac:dyDescent="0.2">
      <c r="A777" s="41" t="s">
        <v>749</v>
      </c>
      <c r="B777" s="36"/>
      <c r="C777" s="35"/>
      <c r="D777" s="111"/>
    </row>
    <row r="778" spans="1:4" ht="15.75" hidden="1" outlineLevel="1" x14ac:dyDescent="0.2">
      <c r="A778" s="35" t="s">
        <v>768</v>
      </c>
      <c r="B778" s="36" t="s">
        <v>645</v>
      </c>
      <c r="C778" s="35">
        <v>5.0999999999999996</v>
      </c>
      <c r="D778" s="111"/>
    </row>
    <row r="779" spans="1:4" ht="15.75" hidden="1" outlineLevel="1" x14ac:dyDescent="0.2">
      <c r="A779" s="35" t="s">
        <v>768</v>
      </c>
      <c r="B779" s="36" t="s">
        <v>0</v>
      </c>
      <c r="C779" s="35">
        <v>5.2</v>
      </c>
      <c r="D779" s="111"/>
    </row>
    <row r="780" spans="1:4" ht="15.75" hidden="1" outlineLevel="1" x14ac:dyDescent="0.2">
      <c r="A780" s="35" t="s">
        <v>768</v>
      </c>
      <c r="B780" s="36" t="s">
        <v>1</v>
      </c>
      <c r="C780" s="35">
        <v>5.26</v>
      </c>
      <c r="D780" s="111"/>
    </row>
    <row r="781" spans="1:4" ht="15.75" hidden="1" outlineLevel="1" x14ac:dyDescent="0.2">
      <c r="A781" s="35" t="s">
        <v>768</v>
      </c>
      <c r="B781" s="36" t="s">
        <v>774</v>
      </c>
      <c r="C781" s="35">
        <v>5.5</v>
      </c>
      <c r="D781" s="111"/>
    </row>
    <row r="782" spans="1:4" ht="15.75" hidden="1" outlineLevel="1" x14ac:dyDescent="0.2">
      <c r="A782" s="35" t="s">
        <v>768</v>
      </c>
      <c r="B782" s="36" t="s">
        <v>787</v>
      </c>
      <c r="C782" s="35">
        <v>5.8</v>
      </c>
      <c r="D782" s="110" t="s">
        <v>929</v>
      </c>
    </row>
    <row r="783" spans="1:4" ht="15.75" hidden="1" outlineLevel="1" x14ac:dyDescent="0.2">
      <c r="A783" s="35" t="s">
        <v>768</v>
      </c>
      <c r="B783" s="36" t="s">
        <v>775</v>
      </c>
      <c r="C783" s="35">
        <v>5.12</v>
      </c>
      <c r="D783" s="35"/>
    </row>
    <row r="784" spans="1:4" ht="15.75" hidden="1" outlineLevel="1" x14ac:dyDescent="0.2">
      <c r="A784" s="35" t="s">
        <v>768</v>
      </c>
      <c r="B784" s="36" t="s">
        <v>741</v>
      </c>
      <c r="C784" s="35">
        <v>5.15</v>
      </c>
      <c r="D784" s="35"/>
    </row>
    <row r="785" spans="1:4" ht="15.75" hidden="1" outlineLevel="1" x14ac:dyDescent="0.2">
      <c r="A785" s="35" t="s">
        <v>768</v>
      </c>
      <c r="B785" s="36" t="s">
        <v>740</v>
      </c>
      <c r="C785" s="37">
        <v>5.2</v>
      </c>
      <c r="D785" s="110"/>
    </row>
    <row r="786" spans="1:4" ht="15.75" hidden="1" outlineLevel="1" x14ac:dyDescent="0.2">
      <c r="A786" s="35" t="s">
        <v>768</v>
      </c>
      <c r="B786" s="36" t="s">
        <v>745</v>
      </c>
      <c r="C786" s="35">
        <v>5.25</v>
      </c>
      <c r="D786" s="35"/>
    </row>
    <row r="787" spans="1:4" ht="15.75" hidden="1" outlineLevel="1" x14ac:dyDescent="0.2">
      <c r="A787" s="35" t="s">
        <v>768</v>
      </c>
      <c r="B787" s="36" t="s">
        <v>393</v>
      </c>
      <c r="C787" s="35">
        <v>5.53</v>
      </c>
      <c r="D787" s="35"/>
    </row>
    <row r="788" spans="1:4" ht="15.75" hidden="1" outlineLevel="1" x14ac:dyDescent="0.2">
      <c r="A788" s="35" t="s">
        <v>768</v>
      </c>
      <c r="B788" s="36" t="s">
        <v>739</v>
      </c>
      <c r="C788" s="37">
        <v>5.4</v>
      </c>
      <c r="D788" s="35"/>
    </row>
    <row r="789" spans="1:4" ht="15.75" hidden="1" outlineLevel="1" x14ac:dyDescent="0.2">
      <c r="A789" s="35" t="s">
        <v>768</v>
      </c>
      <c r="B789" s="36" t="s">
        <v>917</v>
      </c>
      <c r="C789" s="35">
        <v>5.92</v>
      </c>
      <c r="D789" s="35"/>
    </row>
    <row r="790" spans="1:4" ht="15.75" hidden="1" outlineLevel="1" x14ac:dyDescent="0.2">
      <c r="A790" s="35" t="s">
        <v>768</v>
      </c>
      <c r="B790" s="36" t="s">
        <v>1150</v>
      </c>
      <c r="C790" s="35">
        <v>5.93</v>
      </c>
      <c r="D790" s="35"/>
    </row>
    <row r="791" spans="1:4" ht="31.5" hidden="1" outlineLevel="1" x14ac:dyDescent="0.2">
      <c r="A791" s="35" t="s">
        <v>768</v>
      </c>
      <c r="B791" s="36" t="s">
        <v>918</v>
      </c>
      <c r="C791" s="35">
        <v>5.94</v>
      </c>
      <c r="D791" s="35"/>
    </row>
    <row r="792" spans="1:4" ht="15.75" hidden="1" outlineLevel="1" x14ac:dyDescent="0.2">
      <c r="A792" s="35" t="s">
        <v>768</v>
      </c>
      <c r="B792" s="36" t="s">
        <v>1151</v>
      </c>
      <c r="C792" s="35">
        <v>5.95</v>
      </c>
      <c r="D792" s="35"/>
    </row>
    <row r="793" spans="1:4" ht="15.75" hidden="1" outlineLevel="1" x14ac:dyDescent="0.2">
      <c r="A793" s="35" t="s">
        <v>768</v>
      </c>
      <c r="B793" s="36" t="s">
        <v>22</v>
      </c>
      <c r="C793" s="35">
        <v>5.98</v>
      </c>
      <c r="D793" s="35"/>
    </row>
    <row r="794" spans="1:4" ht="15.75" hidden="1" outlineLevel="1" x14ac:dyDescent="0.2">
      <c r="A794" s="35" t="s">
        <v>768</v>
      </c>
      <c r="B794" s="36" t="s">
        <v>791</v>
      </c>
      <c r="C794" s="35">
        <v>5.96</v>
      </c>
      <c r="D794" s="35"/>
    </row>
    <row r="795" spans="1:4" ht="15.75" collapsed="1" x14ac:dyDescent="0.2">
      <c r="A795" s="41" t="s">
        <v>768</v>
      </c>
      <c r="B795" s="36"/>
      <c r="C795" s="35"/>
      <c r="D795" s="35"/>
    </row>
  </sheetData>
  <autoFilter ref="A1:D795" xr:uid="{00000000-0009-0000-0000-000020000000}"/>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2:B130"/>
  <sheetViews>
    <sheetView rightToLeft="1" topLeftCell="A130" workbookViewId="0">
      <selection activeCell="B150" sqref="B150"/>
    </sheetView>
  </sheetViews>
  <sheetFormatPr defaultRowHeight="14.25" x14ac:dyDescent="0.2"/>
  <cols>
    <col min="1" max="1" width="63.25" bestFit="1" customWidth="1"/>
    <col min="2" max="2" width="13.75" customWidth="1"/>
  </cols>
  <sheetData>
    <row r="2" spans="1:2" ht="15" x14ac:dyDescent="0.25">
      <c r="A2" s="20" t="s">
        <v>809</v>
      </c>
    </row>
    <row r="3" spans="1:2" x14ac:dyDescent="0.2">
      <c r="A3" t="s">
        <v>805</v>
      </c>
      <c r="B3" t="s">
        <v>795</v>
      </c>
    </row>
    <row r="4" spans="1:2" x14ac:dyDescent="0.2">
      <c r="A4" t="s">
        <v>801</v>
      </c>
      <c r="B4" t="s">
        <v>808</v>
      </c>
    </row>
    <row r="5" spans="1:2" x14ac:dyDescent="0.2">
      <c r="A5" t="s">
        <v>802</v>
      </c>
      <c r="B5" t="s">
        <v>807</v>
      </c>
    </row>
    <row r="6" spans="1:2" x14ac:dyDescent="0.2">
      <c r="A6" t="s">
        <v>803</v>
      </c>
      <c r="B6" t="s">
        <v>796</v>
      </c>
    </row>
    <row r="7" spans="1:2" x14ac:dyDescent="0.2">
      <c r="A7" t="s">
        <v>804</v>
      </c>
      <c r="B7" t="s">
        <v>669</v>
      </c>
    </row>
    <row r="8" spans="1:2" x14ac:dyDescent="0.2">
      <c r="A8" t="s">
        <v>806</v>
      </c>
      <c r="B8" t="s">
        <v>670</v>
      </c>
    </row>
    <row r="10" spans="1:2" ht="15" x14ac:dyDescent="0.25">
      <c r="A10" s="20" t="s">
        <v>810</v>
      </c>
    </row>
    <row r="11" spans="1:2" x14ac:dyDescent="0.2">
      <c r="A11" t="s">
        <v>592</v>
      </c>
    </row>
    <row r="12" spans="1:2" x14ac:dyDescent="0.2">
      <c r="A12" t="s">
        <v>593</v>
      </c>
      <c r="B12" t="s">
        <v>505</v>
      </c>
    </row>
    <row r="14" spans="1:2" x14ac:dyDescent="0.2">
      <c r="A14" s="29"/>
    </row>
    <row r="15" spans="1:2" ht="15" x14ac:dyDescent="0.25">
      <c r="A15" s="20" t="s">
        <v>507</v>
      </c>
    </row>
    <row r="16" spans="1:2" x14ac:dyDescent="0.2">
      <c r="A16" s="27" t="s">
        <v>508</v>
      </c>
    </row>
    <row r="17" spans="1:2" x14ac:dyDescent="0.2">
      <c r="A17" s="27" t="s">
        <v>509</v>
      </c>
    </row>
    <row r="18" spans="1:2" x14ac:dyDescent="0.2">
      <c r="A18" s="27" t="s">
        <v>510</v>
      </c>
    </row>
    <row r="19" spans="1:2" x14ac:dyDescent="0.2">
      <c r="A19" s="27" t="s">
        <v>511</v>
      </c>
    </row>
    <row r="21" spans="1:2" ht="15" x14ac:dyDescent="0.25">
      <c r="A21" s="28" t="s">
        <v>506</v>
      </c>
    </row>
    <row r="22" spans="1:2" x14ac:dyDescent="0.2">
      <c r="A22">
        <v>2022</v>
      </c>
      <c r="B22">
        <v>22</v>
      </c>
    </row>
    <row r="23" spans="1:2" x14ac:dyDescent="0.2">
      <c r="A23">
        <v>2023</v>
      </c>
      <c r="B23">
        <v>23</v>
      </c>
    </row>
    <row r="24" spans="1:2" x14ac:dyDescent="0.2">
      <c r="A24">
        <v>2024</v>
      </c>
      <c r="B24">
        <v>24</v>
      </c>
    </row>
    <row r="25" spans="1:2" x14ac:dyDescent="0.2">
      <c r="A25">
        <v>2025</v>
      </c>
      <c r="B25">
        <v>25</v>
      </c>
    </row>
    <row r="26" spans="1:2" x14ac:dyDescent="0.2">
      <c r="A26">
        <v>2026</v>
      </c>
      <c r="B26">
        <v>26</v>
      </c>
    </row>
    <row r="27" spans="1:2" x14ac:dyDescent="0.2">
      <c r="A27">
        <v>2027</v>
      </c>
      <c r="B27">
        <v>27</v>
      </c>
    </row>
    <row r="28" spans="1:2" x14ac:dyDescent="0.2">
      <c r="A28">
        <v>2028</v>
      </c>
      <c r="B28">
        <v>28</v>
      </c>
    </row>
    <row r="29" spans="1:2" x14ac:dyDescent="0.2">
      <c r="A29">
        <v>2029</v>
      </c>
      <c r="B29">
        <v>29</v>
      </c>
    </row>
    <row r="30" spans="1:2" x14ac:dyDescent="0.2">
      <c r="A30">
        <v>2030</v>
      </c>
      <c r="B30">
        <v>30</v>
      </c>
    </row>
    <row r="31" spans="1:2" x14ac:dyDescent="0.2">
      <c r="A31">
        <v>2031</v>
      </c>
      <c r="B31">
        <v>31</v>
      </c>
    </row>
    <row r="34" spans="1:2" ht="15" x14ac:dyDescent="0.25">
      <c r="A34" s="20" t="s">
        <v>565</v>
      </c>
      <c r="B34" s="20" t="s">
        <v>425</v>
      </c>
    </row>
    <row r="35" spans="1:2" x14ac:dyDescent="0.2">
      <c r="A35" s="132" t="s">
        <v>568</v>
      </c>
      <c r="B35" s="133">
        <v>520023185</v>
      </c>
    </row>
    <row r="36" spans="1:2" x14ac:dyDescent="0.2">
      <c r="A36" s="134" t="s">
        <v>569</v>
      </c>
      <c r="B36" s="133">
        <v>520024647</v>
      </c>
    </row>
    <row r="37" spans="1:2" x14ac:dyDescent="0.2">
      <c r="A37" s="134" t="s">
        <v>572</v>
      </c>
      <c r="B37" s="133">
        <v>520004896</v>
      </c>
    </row>
    <row r="38" spans="1:2" x14ac:dyDescent="0.2">
      <c r="A38" s="134" t="s">
        <v>567</v>
      </c>
      <c r="B38" s="133">
        <v>520042540</v>
      </c>
    </row>
    <row r="39" spans="1:2" x14ac:dyDescent="0.2">
      <c r="A39" s="134" t="s">
        <v>1178</v>
      </c>
      <c r="B39" s="133">
        <v>520021916</v>
      </c>
    </row>
    <row r="40" spans="1:2" x14ac:dyDescent="0.2">
      <c r="A40" s="134" t="s">
        <v>580</v>
      </c>
      <c r="B40" s="135">
        <v>510015951</v>
      </c>
    </row>
    <row r="41" spans="1:2" x14ac:dyDescent="0.2">
      <c r="A41" s="134" t="s">
        <v>1179</v>
      </c>
      <c r="B41" s="135">
        <v>510888985</v>
      </c>
    </row>
    <row r="42" spans="1:2" x14ac:dyDescent="0.2">
      <c r="A42" s="134" t="s">
        <v>571</v>
      </c>
      <c r="B42" s="135">
        <v>520042177</v>
      </c>
    </row>
    <row r="43" spans="1:2" x14ac:dyDescent="0.2">
      <c r="A43" s="134" t="s">
        <v>579</v>
      </c>
      <c r="B43" s="134">
        <v>520031030</v>
      </c>
    </row>
    <row r="44" spans="1:2" x14ac:dyDescent="0.2">
      <c r="A44" s="134" t="s">
        <v>570</v>
      </c>
      <c r="B44" s="134">
        <v>520030677</v>
      </c>
    </row>
    <row r="45" spans="1:2" x14ac:dyDescent="0.2">
      <c r="A45" s="134" t="s">
        <v>583</v>
      </c>
      <c r="B45" s="134">
        <v>513879189</v>
      </c>
    </row>
    <row r="46" spans="1:2" x14ac:dyDescent="0.2">
      <c r="A46" s="134" t="s">
        <v>1180</v>
      </c>
      <c r="B46" s="135">
        <v>520027848</v>
      </c>
    </row>
    <row r="47" spans="1:2" x14ac:dyDescent="0.2">
      <c r="A47" s="134" t="s">
        <v>1181</v>
      </c>
      <c r="B47" s="135">
        <v>570003152</v>
      </c>
    </row>
    <row r="48" spans="1:2" x14ac:dyDescent="0.2">
      <c r="A48" s="134" t="s">
        <v>573</v>
      </c>
      <c r="B48" s="134">
        <v>513910703</v>
      </c>
    </row>
    <row r="49" spans="1:2" x14ac:dyDescent="0.2">
      <c r="A49" s="134" t="s">
        <v>1182</v>
      </c>
      <c r="B49" s="135">
        <v>512304882</v>
      </c>
    </row>
    <row r="50" spans="1:2" x14ac:dyDescent="0.2">
      <c r="A50" s="134" t="s">
        <v>1183</v>
      </c>
      <c r="B50" s="135">
        <v>512310509</v>
      </c>
    </row>
    <row r="51" spans="1:2" x14ac:dyDescent="0.2">
      <c r="A51" s="134" t="s">
        <v>1184</v>
      </c>
      <c r="B51" s="135">
        <v>512904608</v>
      </c>
    </row>
    <row r="52" spans="1:2" x14ac:dyDescent="0.2">
      <c r="A52" s="134" t="s">
        <v>1185</v>
      </c>
      <c r="B52" s="135">
        <v>500500376</v>
      </c>
    </row>
    <row r="53" spans="1:2" x14ac:dyDescent="0.2">
      <c r="A53" s="134" t="s">
        <v>575</v>
      </c>
      <c r="B53" s="135">
        <v>520044025</v>
      </c>
    </row>
    <row r="54" spans="1:2" x14ac:dyDescent="0.2">
      <c r="A54" s="134" t="s">
        <v>1186</v>
      </c>
      <c r="B54" s="135">
        <v>513136895</v>
      </c>
    </row>
    <row r="55" spans="1:2" x14ac:dyDescent="0.2">
      <c r="A55" s="134" t="s">
        <v>574</v>
      </c>
      <c r="B55" s="135">
        <v>520004078</v>
      </c>
    </row>
    <row r="56" spans="1:2" x14ac:dyDescent="0.2">
      <c r="A56" s="134" t="s">
        <v>578</v>
      </c>
      <c r="B56" s="135">
        <v>515761625</v>
      </c>
    </row>
    <row r="57" spans="1:2" x14ac:dyDescent="0.2">
      <c r="A57" s="134" t="s">
        <v>577</v>
      </c>
      <c r="B57" s="135">
        <v>515764868</v>
      </c>
    </row>
    <row r="58" spans="1:2" x14ac:dyDescent="0.2">
      <c r="A58" s="134" t="s">
        <v>576</v>
      </c>
      <c r="B58" s="136">
        <v>515859379</v>
      </c>
    </row>
    <row r="59" spans="1:2" x14ac:dyDescent="0.2">
      <c r="A59" s="134" t="s">
        <v>1187</v>
      </c>
      <c r="B59" s="135">
        <v>516687407</v>
      </c>
    </row>
    <row r="60" spans="1:2" x14ac:dyDescent="0.2">
      <c r="A60" s="134" t="s">
        <v>1188</v>
      </c>
      <c r="B60" s="135">
        <v>516885639</v>
      </c>
    </row>
    <row r="61" spans="1:2" x14ac:dyDescent="0.2">
      <c r="A61" s="134" t="s">
        <v>550</v>
      </c>
      <c r="B61" s="134">
        <v>570009449</v>
      </c>
    </row>
    <row r="62" spans="1:2" x14ac:dyDescent="0.2">
      <c r="A62" s="134" t="s">
        <v>548</v>
      </c>
      <c r="B62" s="135">
        <v>520027954</v>
      </c>
    </row>
    <row r="63" spans="1:2" x14ac:dyDescent="0.2">
      <c r="A63" s="134" t="s">
        <v>530</v>
      </c>
      <c r="B63" s="135">
        <v>512362914</v>
      </c>
    </row>
    <row r="64" spans="1:2" x14ac:dyDescent="0.2">
      <c r="A64" s="134" t="s">
        <v>557</v>
      </c>
      <c r="B64" s="135">
        <v>511880460</v>
      </c>
    </row>
    <row r="65" spans="1:2" x14ac:dyDescent="0.2">
      <c r="A65" s="134" t="s">
        <v>544</v>
      </c>
      <c r="B65" s="134">
        <v>511033060</v>
      </c>
    </row>
    <row r="66" spans="1:2" x14ac:dyDescent="0.2">
      <c r="A66" s="134" t="s">
        <v>518</v>
      </c>
      <c r="B66" s="134">
        <v>570005850</v>
      </c>
    </row>
    <row r="67" spans="1:2" x14ac:dyDescent="0.2">
      <c r="A67" s="134" t="s">
        <v>549</v>
      </c>
      <c r="B67" s="135">
        <v>510694821</v>
      </c>
    </row>
    <row r="68" spans="1:2" x14ac:dyDescent="0.2">
      <c r="A68" s="134" t="s">
        <v>1189</v>
      </c>
      <c r="B68" s="134">
        <v>520027624</v>
      </c>
    </row>
    <row r="69" spans="1:2" x14ac:dyDescent="0.2">
      <c r="A69" s="134" t="s">
        <v>533</v>
      </c>
      <c r="B69" s="135">
        <v>520027715</v>
      </c>
    </row>
    <row r="70" spans="1:2" x14ac:dyDescent="0.2">
      <c r="A70" s="134" t="s">
        <v>547</v>
      </c>
      <c r="B70" s="135">
        <v>520028861</v>
      </c>
    </row>
    <row r="71" spans="1:2" x14ac:dyDescent="0.2">
      <c r="A71" s="134" t="s">
        <v>585</v>
      </c>
      <c r="B71" s="135">
        <v>520029620</v>
      </c>
    </row>
    <row r="72" spans="1:2" x14ac:dyDescent="0.2">
      <c r="A72" s="134" t="s">
        <v>514</v>
      </c>
      <c r="B72" s="135">
        <v>520030743</v>
      </c>
    </row>
    <row r="73" spans="1:2" x14ac:dyDescent="0.2">
      <c r="A73" s="134" t="s">
        <v>1190</v>
      </c>
      <c r="B73" s="135">
        <v>520030198</v>
      </c>
    </row>
    <row r="74" spans="1:2" x14ac:dyDescent="0.2">
      <c r="A74" s="134" t="s">
        <v>1191</v>
      </c>
      <c r="B74" s="135">
        <v>520042631</v>
      </c>
    </row>
    <row r="75" spans="1:2" x14ac:dyDescent="0.2">
      <c r="A75" s="134" t="s">
        <v>536</v>
      </c>
      <c r="B75" s="135">
        <v>520030941</v>
      </c>
    </row>
    <row r="76" spans="1:2" x14ac:dyDescent="0.2">
      <c r="A76" s="134" t="s">
        <v>556</v>
      </c>
      <c r="B76" s="135">
        <v>520032269</v>
      </c>
    </row>
    <row r="77" spans="1:2" x14ac:dyDescent="0.2">
      <c r="A77" s="134" t="s">
        <v>522</v>
      </c>
      <c r="B77" s="134">
        <v>510806870</v>
      </c>
    </row>
    <row r="78" spans="1:2" x14ac:dyDescent="0.2">
      <c r="A78" s="134" t="s">
        <v>551</v>
      </c>
      <c r="B78" s="134">
        <v>520031824</v>
      </c>
    </row>
    <row r="79" spans="1:2" x14ac:dyDescent="0.2">
      <c r="A79" s="134" t="s">
        <v>517</v>
      </c>
      <c r="B79" s="135">
        <v>510927536</v>
      </c>
    </row>
    <row r="80" spans="1:2" x14ac:dyDescent="0.2">
      <c r="A80" s="134" t="s">
        <v>1192</v>
      </c>
      <c r="B80" s="135">
        <v>510930654</v>
      </c>
    </row>
    <row r="81" spans="1:2" x14ac:dyDescent="0.2">
      <c r="A81" s="134" t="s">
        <v>552</v>
      </c>
      <c r="B81" s="134">
        <v>510930670</v>
      </c>
    </row>
    <row r="82" spans="1:2" x14ac:dyDescent="0.2">
      <c r="A82" s="134" t="s">
        <v>513</v>
      </c>
      <c r="B82" s="135">
        <v>520034968</v>
      </c>
    </row>
    <row r="83" spans="1:2" x14ac:dyDescent="0.2">
      <c r="A83" s="134" t="s">
        <v>525</v>
      </c>
      <c r="B83" s="135">
        <v>520024985</v>
      </c>
    </row>
    <row r="84" spans="1:2" x14ac:dyDescent="0.2">
      <c r="A84" s="134" t="s">
        <v>545</v>
      </c>
      <c r="B84" s="134">
        <v>520030990</v>
      </c>
    </row>
    <row r="85" spans="1:2" x14ac:dyDescent="0.2">
      <c r="A85" s="134" t="s">
        <v>529</v>
      </c>
      <c r="B85" s="135">
        <v>520042615</v>
      </c>
    </row>
    <row r="86" spans="1:2" x14ac:dyDescent="0.2">
      <c r="A86" s="134" t="s">
        <v>542</v>
      </c>
      <c r="B86" s="135">
        <v>520042607</v>
      </c>
    </row>
    <row r="87" spans="1:2" x14ac:dyDescent="0.2">
      <c r="A87" s="134" t="s">
        <v>520</v>
      </c>
      <c r="B87" s="135">
        <v>520019688</v>
      </c>
    </row>
    <row r="88" spans="1:2" x14ac:dyDescent="0.2">
      <c r="A88" s="134" t="s">
        <v>558</v>
      </c>
      <c r="B88" s="135">
        <v>570014928</v>
      </c>
    </row>
    <row r="89" spans="1:2" x14ac:dyDescent="0.2">
      <c r="A89" s="134" t="s">
        <v>537</v>
      </c>
      <c r="B89" s="135">
        <v>510960586</v>
      </c>
    </row>
    <row r="90" spans="1:2" x14ac:dyDescent="0.2">
      <c r="A90" s="134" t="s">
        <v>554</v>
      </c>
      <c r="B90" s="134">
        <v>520042581</v>
      </c>
    </row>
    <row r="91" spans="1:2" x14ac:dyDescent="0.2">
      <c r="A91" s="134" t="s">
        <v>538</v>
      </c>
      <c r="B91" s="135">
        <v>570005959</v>
      </c>
    </row>
    <row r="92" spans="1:2" x14ac:dyDescent="0.2">
      <c r="A92" s="134" t="s">
        <v>534</v>
      </c>
      <c r="B92" s="135">
        <v>570002618</v>
      </c>
    </row>
    <row r="93" spans="1:2" x14ac:dyDescent="0.2">
      <c r="A93" s="134" t="s">
        <v>1193</v>
      </c>
      <c r="B93" s="135">
        <v>511789190</v>
      </c>
    </row>
    <row r="94" spans="1:2" x14ac:dyDescent="0.2">
      <c r="A94" s="134" t="s">
        <v>516</v>
      </c>
      <c r="B94" s="135">
        <v>520022518</v>
      </c>
    </row>
    <row r="95" spans="1:2" x14ac:dyDescent="0.2">
      <c r="A95" s="134" t="s">
        <v>515</v>
      </c>
      <c r="B95" s="135">
        <v>520031659</v>
      </c>
    </row>
    <row r="96" spans="1:2" x14ac:dyDescent="0.2">
      <c r="A96" s="134" t="s">
        <v>519</v>
      </c>
      <c r="B96" s="135">
        <v>570007476</v>
      </c>
    </row>
    <row r="97" spans="1:2" x14ac:dyDescent="0.2">
      <c r="A97" s="134" t="s">
        <v>521</v>
      </c>
      <c r="B97" s="135">
        <v>570009852</v>
      </c>
    </row>
    <row r="98" spans="1:2" x14ac:dyDescent="0.2">
      <c r="A98" s="134" t="s">
        <v>512</v>
      </c>
      <c r="B98" s="135">
        <v>510800402</v>
      </c>
    </row>
    <row r="99" spans="1:2" x14ac:dyDescent="0.2">
      <c r="A99" s="134" t="s">
        <v>546</v>
      </c>
      <c r="B99" s="135">
        <v>510773922</v>
      </c>
    </row>
    <row r="100" spans="1:2" x14ac:dyDescent="0.2">
      <c r="A100" s="134" t="s">
        <v>553</v>
      </c>
      <c r="B100" s="135">
        <v>512008335</v>
      </c>
    </row>
    <row r="101" spans="1:2" x14ac:dyDescent="0.2">
      <c r="A101" s="134" t="s">
        <v>564</v>
      </c>
      <c r="B101" s="135">
        <v>510142789</v>
      </c>
    </row>
    <row r="102" spans="1:2" x14ac:dyDescent="0.2">
      <c r="A102" s="134" t="s">
        <v>541</v>
      </c>
      <c r="B102" s="135">
        <v>520028556</v>
      </c>
    </row>
    <row r="103" spans="1:2" x14ac:dyDescent="0.2">
      <c r="A103" s="134" t="s">
        <v>531</v>
      </c>
      <c r="B103" s="135">
        <v>520030693</v>
      </c>
    </row>
    <row r="104" spans="1:2" x14ac:dyDescent="0.2">
      <c r="A104" s="134" t="s">
        <v>555</v>
      </c>
      <c r="B104" s="135">
        <v>520042573</v>
      </c>
    </row>
    <row r="105" spans="1:2" x14ac:dyDescent="0.2">
      <c r="A105" s="134" t="s">
        <v>559</v>
      </c>
      <c r="B105" s="135">
        <v>511423048</v>
      </c>
    </row>
    <row r="106" spans="1:2" x14ac:dyDescent="0.2">
      <c r="A106" s="134" t="s">
        <v>524</v>
      </c>
      <c r="B106" s="135">
        <v>570011767</v>
      </c>
    </row>
    <row r="107" spans="1:2" x14ac:dyDescent="0.2">
      <c r="A107" s="134" t="s">
        <v>1194</v>
      </c>
      <c r="B107" s="135">
        <v>512065202</v>
      </c>
    </row>
    <row r="108" spans="1:2" x14ac:dyDescent="0.2">
      <c r="A108" s="134" t="s">
        <v>1195</v>
      </c>
      <c r="B108" s="135">
        <v>512711409</v>
      </c>
    </row>
    <row r="109" spans="1:2" x14ac:dyDescent="0.2">
      <c r="A109" s="134" t="s">
        <v>1196</v>
      </c>
      <c r="B109" s="135">
        <v>520005497</v>
      </c>
    </row>
    <row r="110" spans="1:2" x14ac:dyDescent="0.2">
      <c r="A110" s="134" t="s">
        <v>1197</v>
      </c>
      <c r="B110" s="135">
        <v>570024109</v>
      </c>
    </row>
    <row r="111" spans="1:2" x14ac:dyDescent="0.2">
      <c r="A111" s="134" t="s">
        <v>562</v>
      </c>
      <c r="B111" s="135">
        <v>520020447</v>
      </c>
    </row>
    <row r="112" spans="1:2" x14ac:dyDescent="0.2">
      <c r="A112" s="134" t="s">
        <v>560</v>
      </c>
      <c r="B112" s="135">
        <v>520023094</v>
      </c>
    </row>
    <row r="113" spans="1:2" x14ac:dyDescent="0.2">
      <c r="A113" s="134" t="s">
        <v>563</v>
      </c>
      <c r="B113" s="135">
        <v>520028812</v>
      </c>
    </row>
    <row r="114" spans="1:2" x14ac:dyDescent="0.2">
      <c r="A114" s="134" t="s">
        <v>561</v>
      </c>
      <c r="B114" s="135">
        <v>520022963</v>
      </c>
    </row>
    <row r="115" spans="1:2" x14ac:dyDescent="0.2">
      <c r="A115" s="134" t="s">
        <v>539</v>
      </c>
      <c r="B115" s="135">
        <v>520027251</v>
      </c>
    </row>
    <row r="116" spans="1:2" x14ac:dyDescent="0.2">
      <c r="A116" s="134" t="s">
        <v>540</v>
      </c>
      <c r="B116" s="135">
        <v>520028390</v>
      </c>
    </row>
    <row r="117" spans="1:2" x14ac:dyDescent="0.2">
      <c r="A117" s="134" t="s">
        <v>1198</v>
      </c>
      <c r="B117" s="135">
        <v>513026484</v>
      </c>
    </row>
    <row r="118" spans="1:2" x14ac:dyDescent="0.2">
      <c r="A118" s="134" t="s">
        <v>527</v>
      </c>
      <c r="B118" s="135">
        <v>513173393</v>
      </c>
    </row>
    <row r="119" spans="1:2" x14ac:dyDescent="0.2">
      <c r="A119" s="134" t="s">
        <v>535</v>
      </c>
      <c r="B119" s="135">
        <v>513452003</v>
      </c>
    </row>
    <row r="120" spans="1:2" x14ac:dyDescent="0.2">
      <c r="A120" s="134" t="s">
        <v>526</v>
      </c>
      <c r="B120" s="135">
        <v>513611509</v>
      </c>
    </row>
    <row r="121" spans="1:2" x14ac:dyDescent="0.2">
      <c r="A121" s="134" t="s">
        <v>797</v>
      </c>
      <c r="B121" s="135">
        <v>513621110</v>
      </c>
    </row>
    <row r="122" spans="1:2" x14ac:dyDescent="0.2">
      <c r="A122" s="134" t="s">
        <v>523</v>
      </c>
      <c r="B122" s="134">
        <v>512244146</v>
      </c>
    </row>
    <row r="123" spans="1:2" x14ac:dyDescent="0.2">
      <c r="A123" s="134" t="s">
        <v>528</v>
      </c>
      <c r="B123" s="135">
        <v>512237744</v>
      </c>
    </row>
    <row r="124" spans="1:2" x14ac:dyDescent="0.2">
      <c r="A124" s="134" t="s">
        <v>543</v>
      </c>
      <c r="B124" s="135">
        <v>512267592</v>
      </c>
    </row>
    <row r="125" spans="1:2" x14ac:dyDescent="0.2">
      <c r="A125" s="134" t="s">
        <v>1199</v>
      </c>
      <c r="B125" s="135">
        <v>514767490</v>
      </c>
    </row>
    <row r="126" spans="1:2" x14ac:dyDescent="0.2">
      <c r="A126" s="134" t="s">
        <v>798</v>
      </c>
      <c r="B126" s="135">
        <v>514956465</v>
      </c>
    </row>
    <row r="127" spans="1:2" x14ac:dyDescent="0.2">
      <c r="A127" s="134" t="s">
        <v>532</v>
      </c>
      <c r="B127" s="135">
        <v>512245812</v>
      </c>
    </row>
    <row r="128" spans="1:2" x14ac:dyDescent="0.2">
      <c r="A128" s="134" t="s">
        <v>1200</v>
      </c>
      <c r="B128" s="135">
        <v>515447035</v>
      </c>
    </row>
    <row r="129" spans="1:2" x14ac:dyDescent="0.2">
      <c r="A129" s="134" t="s">
        <v>1201</v>
      </c>
      <c r="B129" s="135">
        <v>516463635</v>
      </c>
    </row>
    <row r="130" spans="1:2" x14ac:dyDescent="0.2">
      <c r="A130" s="134" t="s">
        <v>1202</v>
      </c>
      <c r="B130" s="135">
        <v>515977338</v>
      </c>
    </row>
  </sheetData>
  <sortState xmlns:xlrd2="http://schemas.microsoft.com/office/spreadsheetml/2017/richdata2" ref="A34:B133">
    <sortCondition ref="A34:A133"/>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34</vt:i4>
      </vt:variant>
      <vt:variant>
        <vt:lpstr>טווחים בעלי שם</vt:lpstr>
      </vt:variant>
      <vt:variant>
        <vt:i4>77</vt:i4>
      </vt:variant>
    </vt:vector>
  </HeadingPairs>
  <TitlesOfParts>
    <vt:vector size="111" baseType="lpstr">
      <vt:lpstr>עמוד פתיחה</vt:lpstr>
      <vt:lpstr>סכום נכסים</vt:lpstr>
      <vt:lpstr>מזומנים ושווי מזומנים</vt:lpstr>
      <vt:lpstr>איגרות חוב ממשלתיות</vt:lpstr>
      <vt:lpstr>ניירות ערך מסחריים</vt:lpstr>
      <vt:lpstr>איגרות חוב</vt:lpstr>
      <vt:lpstr>מניות מבכ ויהש</vt:lpstr>
      <vt:lpstr>קרנות סל</vt:lpstr>
      <vt:lpstr>קרנות נאמנות</vt:lpstr>
      <vt:lpstr>כתבי אופציה</vt:lpstr>
      <vt:lpstr>אופציות</vt:lpstr>
      <vt:lpstr>חוזים עתידיים</vt:lpstr>
      <vt:lpstr>מוצרים מובנים</vt:lpstr>
      <vt:lpstr>לא סחיר איגרות חוב ממשלתיות</vt:lpstr>
      <vt:lpstr>לא סחיר איגרות חוב מיועדות</vt:lpstr>
      <vt:lpstr>אפיק השקעה מובטח תשואה</vt:lpstr>
      <vt:lpstr>לא סחיר ניירות ערך מסחריים</vt:lpstr>
      <vt:lpstr>לא סחיר איגרות חוב</vt:lpstr>
      <vt:lpstr>לא סחיר מניות מבכ ויהש</vt:lpstr>
      <vt:lpstr>קרנות השקעה</vt:lpstr>
      <vt:lpstr>לא סחיר כתבי אופציה</vt:lpstr>
      <vt:lpstr>לא סחיר אופציות</vt:lpstr>
      <vt:lpstr>לא סחיר נגזרים אחרים</vt:lpstr>
      <vt:lpstr>הלוואות</vt:lpstr>
      <vt:lpstr>לא סחיר מוצרים מובנים</vt:lpstr>
      <vt:lpstr>פיקדונות מעל 3 חודשים</vt:lpstr>
      <vt:lpstr>זכויות מקרקעין</vt:lpstr>
      <vt:lpstr>השקעה בחברות מוחזקות</vt:lpstr>
      <vt:lpstr>נכסים אחרים</vt:lpstr>
      <vt:lpstr>מסגרות אשראי</vt:lpstr>
      <vt:lpstr>יתרות התחייבות להשקעה</vt:lpstr>
      <vt:lpstr>אפשרויות בחירה</vt:lpstr>
      <vt:lpstr>מיפוי סעיפים</vt:lpstr>
      <vt:lpstr>File Name Info</vt:lpstr>
      <vt:lpstr>Additional_Factor</vt:lpstr>
      <vt:lpstr>Amoritization</vt:lpstr>
      <vt:lpstr>Capsule</vt:lpstr>
      <vt:lpstr>Company_Name</vt:lpstr>
      <vt:lpstr>Company_Name_ID</vt:lpstr>
      <vt:lpstr>Consortium</vt:lpstr>
      <vt:lpstr>Country_list</vt:lpstr>
      <vt:lpstr>Country_list_funds</vt:lpstr>
      <vt:lpstr>CSA</vt:lpstr>
      <vt:lpstr>Delivery</vt:lpstr>
      <vt:lpstr>Dependence_Independence</vt:lpstr>
      <vt:lpstr>Duration_Underlying_Interest_Rate</vt:lpstr>
      <vt:lpstr>File_Type</vt:lpstr>
      <vt:lpstr>Full_File_Type</vt:lpstr>
      <vt:lpstr>Full_Type</vt:lpstr>
      <vt:lpstr>Full_Type_Nostro</vt:lpstr>
      <vt:lpstr>Full_Year</vt:lpstr>
      <vt:lpstr>Fund_Strategy</vt:lpstr>
      <vt:lpstr>Fund_type</vt:lpstr>
      <vt:lpstr>Holding_interest</vt:lpstr>
      <vt:lpstr>In_the_books</vt:lpstr>
      <vt:lpstr>Industry_Sector</vt:lpstr>
      <vt:lpstr>Industry_sector_all</vt:lpstr>
      <vt:lpstr>Industry_sectors</vt:lpstr>
      <vt:lpstr>israel_abroad</vt:lpstr>
      <vt:lpstr>Issuer_Number_Banks</vt:lpstr>
      <vt:lpstr>Issuer_Number_Fund</vt:lpstr>
      <vt:lpstr>issuer_number_loan</vt:lpstr>
      <vt:lpstr>Issuer_Number_Type</vt:lpstr>
      <vt:lpstr>Issuer_Number_Type_2</vt:lpstr>
      <vt:lpstr>Issuer_Number_Type_3</vt:lpstr>
      <vt:lpstr>'אפשרויות בחירה'!Issuer_Number_Type_V2</vt:lpstr>
      <vt:lpstr>Issuer_Type_TFunds</vt:lpstr>
      <vt:lpstr>Leading_factor</vt:lpstr>
      <vt:lpstr>Linked_Type</vt:lpstr>
      <vt:lpstr>other_investments</vt:lpstr>
      <vt:lpstr>Penalty</vt:lpstr>
      <vt:lpstr>QTR</vt:lpstr>
      <vt:lpstr>Rating_Agency</vt:lpstr>
      <vt:lpstr>real_estate_lifestage</vt:lpstr>
      <vt:lpstr>real_estate_loans</vt:lpstr>
      <vt:lpstr>Real_Estate_Main_Use</vt:lpstr>
      <vt:lpstr>Recourse_Nonrecourse</vt:lpstr>
      <vt:lpstr>Repayment_Rights</vt:lpstr>
      <vt:lpstr>Reset_frequency</vt:lpstr>
      <vt:lpstr>Security_ID_Number_Type</vt:lpstr>
      <vt:lpstr>'אפשרויות בחירה'!Security_Number_Loans</vt:lpstr>
      <vt:lpstr>Stock_Exchange</vt:lpstr>
      <vt:lpstr>Stock_Exchange_Gov_Bonds</vt:lpstr>
      <vt:lpstr>Subordination_Risk</vt:lpstr>
      <vt:lpstr>Tradeable_Status</vt:lpstr>
      <vt:lpstr>Tradeable_Status_All</vt:lpstr>
      <vt:lpstr>tradeable_status_bonds</vt:lpstr>
      <vt:lpstr>tradeable_status_funds</vt:lpstr>
      <vt:lpstr>tradeable_status_stock</vt:lpstr>
      <vt:lpstr>Tradeable_Status_v2</vt:lpstr>
      <vt:lpstr>tradeable_status_warrants</vt:lpstr>
      <vt:lpstr>tradeable_status_warrants_v2</vt:lpstr>
      <vt:lpstr>'אפשרויות בחירה'!Transaction</vt:lpstr>
      <vt:lpstr>Type</vt:lpstr>
      <vt:lpstr>Type_of_Interest_Rate</vt:lpstr>
      <vt:lpstr>Type_of_Security</vt:lpstr>
      <vt:lpstr>Type_of_Security_ID</vt:lpstr>
      <vt:lpstr>Type_of_Security_ID_Fund</vt:lpstr>
      <vt:lpstr>'אפשרויות בחירה'!Type_of_Security_ID_V2</vt:lpstr>
      <vt:lpstr>Underlying_Asset</vt:lpstr>
      <vt:lpstr>Underlying_Asset_Structured</vt:lpstr>
      <vt:lpstr>Underlying_Interest_Rates</vt:lpstr>
      <vt:lpstr>'אפשרויות בחירה'!Underlying_Interest_Rates_Der</vt:lpstr>
      <vt:lpstr>Valuation</vt:lpstr>
      <vt:lpstr>Valuation_Loans</vt:lpstr>
      <vt:lpstr>Valuation_Method</vt:lpstr>
      <vt:lpstr>Valuation_Realestate</vt:lpstr>
      <vt:lpstr>What_is_rated</vt:lpstr>
      <vt:lpstr>what_is_rated_loans</vt:lpstr>
      <vt:lpstr>YEAR</vt:lpstr>
      <vt:lpstr>Yes_No_Bad_Debt</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עדכון 4.12.2023</dc:title>
  <dc:creator>נירית שימרון</dc:creator>
  <cp:lastModifiedBy>Tzadok Talya</cp:lastModifiedBy>
  <cp:lastPrinted>2022-08-08T09:16:18Z</cp:lastPrinted>
  <dcterms:created xsi:type="dcterms:W3CDTF">2021-05-03T04:41:48Z</dcterms:created>
  <dcterms:modified xsi:type="dcterms:W3CDTF">2025-12-08T09:00:53Z</dcterms:modified>
</cp:coreProperties>
</file>